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fileSharing readOnlyRecommended="1"/>
  <workbookPr saveExternalLinkValues="0" updateLinks="never" codeName="ThisWorkbook" defaultThemeVersion="166925"/>
  <mc:AlternateContent xmlns:mc="http://schemas.openxmlformats.org/markup-compatibility/2006">
    <mc:Choice Requires="x15">
      <x15ac:absPath xmlns:x15ac="http://schemas.microsoft.com/office/spreadsheetml/2010/11/ac" url="\\data3\users3\PKHAY\My Documents\My work files\FSI\Training\2021 JVI FSI webinar\"/>
    </mc:Choice>
  </mc:AlternateContent>
  <xr:revisionPtr revIDLastSave="0" documentId="8_{9B7ED3C0-E6A7-41B2-957C-3B39045DBCED}" xr6:coauthVersionLast="46" xr6:coauthVersionMax="46" xr10:uidLastSave="{00000000-0000-0000-0000-000000000000}"/>
  <bookViews>
    <workbookView xWindow="-108" yWindow="-108" windowWidth="23256" windowHeight="12576" tabRatio="812" activeTab="1" xr2:uid="{08007CB2-ACDD-491F-B75C-CF835DCE06F9}"/>
  </bookViews>
  <sheets>
    <sheet name="Instructions" sheetId="26" r:id="rId1"/>
    <sheet name="FSD" sheetId="25" r:id="rId2"/>
    <sheet name="5.1 DT" sheetId="4" r:id="rId3"/>
    <sheet name="5.2 OFC_ MMF" sheetId="5" r:id="rId4"/>
    <sheet name="5.3 OFC_IC" sheetId="13" r:id="rId5"/>
    <sheet name="5.3.1 OFC_LIC" sheetId="6" r:id="rId6"/>
    <sheet name="5.3.2 OFC_NLIC" sheetId="11" r:id="rId7"/>
    <sheet name="5.4 OFC_PF" sheetId="7" r:id="rId8"/>
    <sheet name="5.5 NFC" sheetId="8" r:id="rId9"/>
    <sheet name="5.6 HH" sheetId="9" r:id="rId10"/>
    <sheet name="5.7 OFC" sheetId="17" r:id="rId11"/>
    <sheet name="5.8 REP" sheetId="14" r:id="rId12"/>
    <sheet name="6.0 CDM" sheetId="23" r:id="rId13"/>
    <sheet name="Report Form" sheetId="28" state="hidden" r:id="rId14"/>
  </sheets>
  <externalReferences>
    <externalReference r:id="rId15"/>
  </externalReferences>
  <definedNames>
    <definedName name="_GoBack" localSheetId="0">Instructions!$H$9</definedName>
    <definedName name="_Toc523381328" localSheetId="2">'5.1 DT'!$B$2</definedName>
    <definedName name="_Toc523381329" localSheetId="2">'5.2 OFC_ MMF'!$B$2</definedName>
    <definedName name="_Toc523381330" localSheetId="2">'5.3.1 OFC_LIC'!$B$2</definedName>
    <definedName name="_Toc523381331" localSheetId="2">'5.4 OFC_PF'!$B$2</definedName>
    <definedName name="_Toc523381332" localSheetId="2">'5.5 NFC'!$B$2</definedName>
    <definedName name="_Toc523381333" localSheetId="2">'5.6 HH'!$B$2</definedName>
    <definedName name="Consolidation_Basis">'Report Form'!$O$3:$O$10</definedName>
    <definedName name="Currency">'Report Form'!$F$4:$F$6</definedName>
    <definedName name="Currency_code">'Report Form'!$G$4:$G$6</definedName>
    <definedName name="Currency_range" localSheetId="13">'Report Form'!$F$4:$G$6</definedName>
    <definedName name="Currency_range">'Report Form'!$G$4:$G$6</definedName>
    <definedName name="DATA_T1_1">FSD!$G$7:$MH$9</definedName>
    <definedName name="DATA_T1_10">FSD!$G$179:$MH$184</definedName>
    <definedName name="DATA_T1_11">FSD!$G$186:$MH$206</definedName>
    <definedName name="DATA_T1_12">FSD!$G$208:$MH$216</definedName>
    <definedName name="DATA_T1_13">FSD!$G$218:$MH$224</definedName>
    <definedName name="DATA_T1_2">FSD!$G$11:$MH$62</definedName>
    <definedName name="DATA_T1_3">FSD!$G$65:$MH$67</definedName>
    <definedName name="DATA_T1_4">FSD!$G$70:$MH$115</definedName>
    <definedName name="DATA_T1_5">FSD!$G$118:$MH$126</definedName>
    <definedName name="DATA_T1_6">FSD!$G$128:$MH$136</definedName>
    <definedName name="DATA_T1_7">FSD!$G$139:$MH$147</definedName>
    <definedName name="DATA_T1_8">FSD!$G$149:$MH$152</definedName>
    <definedName name="DATA_T1_9">FSD!$G$154:$MH$177</definedName>
    <definedName name="DATA_T10_1">'5.6 HH'!$G$7:$MH$9</definedName>
    <definedName name="DATA_T10_2">'5.6 HH'!$G$12:$MH$17</definedName>
    <definedName name="DATA_T10_3">'5.6 HH'!$G$20:$MH$37</definedName>
    <definedName name="DATA_T10_4">'5.6 HH'!$G$41:$MH$42</definedName>
    <definedName name="DATA_T11_1">'5.8 REP'!$G$7:$MH$9</definedName>
    <definedName name="DATA_T11_2">'5.8 REP'!$G$11:$MH$12</definedName>
    <definedName name="DATA_T12_1">'6.0 CDM'!$G$7:$MH$9</definedName>
    <definedName name="DATA_T12_2">'6.0 CDM'!$G$11:$MH$11</definedName>
    <definedName name="DATA_T12_3">'6.0 CDM'!$G$16:$MH$22</definedName>
    <definedName name="DATA_T12_4">'6.0 CDM'!$G$25:$MH$31</definedName>
    <definedName name="DATA_T12_5">'6.0 CDM'!$G$34:$MH$40</definedName>
    <definedName name="DATA_T12_6">'6.0 CDM'!$G$43:$MH$49</definedName>
    <definedName name="DATA_T12_7">'6.0 CDM'!$G$52:$MH$58</definedName>
    <definedName name="DATA_T12_8">'6.0 CDM'!$G$61:$MH$67</definedName>
    <definedName name="DATA_T12_9">'6.0 CDM'!$G$70:$MH$76</definedName>
    <definedName name="DATA_T2_1">'5.1 DT'!$G$7:$MH$9</definedName>
    <definedName name="DATA_T2_2">'5.1 DT'!$G$11:$MH$33</definedName>
    <definedName name="DATA_T2_3">'5.1 DT'!$G$36:$MH$71</definedName>
    <definedName name="DATA_T2_4">'5.1 DT'!$G$76:$MH$89</definedName>
    <definedName name="DATA_T2_5">'5.1 DT'!$G$91:$MH$95</definedName>
    <definedName name="DATA_T2_6">'5.1 DT'!$G$97:$MH$114</definedName>
    <definedName name="DATA_T2_7">'5.1 DT'!$G$116:$MH$119</definedName>
    <definedName name="DATA_T3_1">'5.2 OFC_ MMF'!$G$7:$MH$9</definedName>
    <definedName name="DATA_T3_2">'5.2 OFC_ MMF'!$G$11:$MH$19</definedName>
    <definedName name="DATA_T3_3">'5.2 OFC_ MMF'!$G$22:$MH$35</definedName>
    <definedName name="DATA_T3_4">'5.2 OFC_ MMF'!$G$40:$MH$46</definedName>
    <definedName name="DATA_T3_5">'5.2 OFC_ MMF'!$G$48:$MH$50</definedName>
    <definedName name="DATA_T3_6">'5.2 OFC_ MMF'!$G$51:$MH$51</definedName>
    <definedName name="DATA_T4_1">'5.3 OFC_IC'!$G$7:$MH$9</definedName>
    <definedName name="DATA_T4_2">'5.3 OFC_IC'!$G$11:$MH$41</definedName>
    <definedName name="DATA_T4_3">'5.3 OFC_IC'!$G$44:$MH$70</definedName>
    <definedName name="DATA_T4_4">'5.3 OFC_IC'!$G$74:$MH$74</definedName>
    <definedName name="DATA_T4_5">'5.3 OFC_IC'!$G$76:$MH$79</definedName>
    <definedName name="DATA_T5_1">'5.3.2 OFC_NLIC'!$G$7:$MH$9</definedName>
    <definedName name="DATA_T5_2">'5.3.2 OFC_NLIC'!$G$11:$MH$41</definedName>
    <definedName name="DATA_T5_3">'5.3.2 OFC_NLIC'!$G$44:$MH$70</definedName>
    <definedName name="DATA_T5_4">'5.3.2 OFC_NLIC'!$G$74:$MH$74</definedName>
    <definedName name="DATA_T5_5">'5.3.2 OFC_NLIC'!$G$76:$MH$79</definedName>
    <definedName name="DATA_T6_1">'5.3.1 OFC_LIC'!$G$7:$MH$9</definedName>
    <definedName name="DATA_T6_2">'5.3.1 OFC_LIC'!$G$11:$MH$41</definedName>
    <definedName name="DATA_T6_3">'5.3.1 OFC_LIC'!$G$44:$MH$70</definedName>
    <definedName name="DATA_T6_4">'5.3.1 OFC_LIC'!$G$74:$MH$74</definedName>
    <definedName name="DATA_T6_5">'5.3.1 OFC_LIC'!$G$76:$MH$79</definedName>
    <definedName name="DATA_T7_1">'5.4 OFC_PF'!$G$7:$MH$9</definedName>
    <definedName name="DATA_T7_2">'5.4 OFC_PF'!$G$11:$MH$25</definedName>
    <definedName name="DATA_T7_3">'5.4 OFC_PF'!$G$28:$MH$52</definedName>
    <definedName name="DATA_T7_4">'5.4 OFC_PF'!$G$56:$MH$57</definedName>
    <definedName name="DATA_T7_5">'5.4 OFC_PF'!$G$60:$MH$61</definedName>
    <definedName name="DATA_T8_1">'5.7 OFC'!$G$7:$MH$9</definedName>
    <definedName name="DATA_T8_2">'5.7 OFC'!$G$13:$MH$13</definedName>
    <definedName name="DATA_T8_3">'5.7 OFC'!$G$22:$MH$22</definedName>
    <definedName name="DATA_T9_1">'5.5 NFC'!$G$7:$MH$9</definedName>
    <definedName name="DATA_T9_2">'5.5 NFC'!$G$11:$MH$21</definedName>
    <definedName name="DATA_T9_3">'5.5 NFC'!$G$24:$MH$47</definedName>
    <definedName name="DATA_T9_4">'5.5 NFC'!$G$51:$MH$55</definedName>
    <definedName name="DATA_T9_5">'5.5 NFC'!$G$58:$MH$59</definedName>
    <definedName name="FrequencyList">'Report Form'!$D$4:$D$20</definedName>
    <definedName name="PeriodList">'Report Form'!$B$4:$B$34</definedName>
    <definedName name="Report_Version_Number">'Report Form'!$A$3</definedName>
    <definedName name="Report_Version_Tag">'Report Form'!$A$1</definedName>
    <definedName name="Reporting_Country_Code">'Report Form'!$M$2</definedName>
    <definedName name="Reporting_Country_Name">'Report Form'!$M$3</definedName>
    <definedName name="Reporting_Currency_Code">'Report Form'!$M$5</definedName>
    <definedName name="Reporting_Currency_Name">'Report Form'!$M$6</definedName>
    <definedName name="Reporting_Scale_Name">'Report Form'!$M$7</definedName>
    <definedName name="ScaleList">'Report Form'!$I$4:$I$8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99" i="4" l="1"/>
  <c r="G82" i="4"/>
  <c r="G60" i="4"/>
  <c r="G58" i="4"/>
  <c r="G67" i="4" s="1"/>
  <c r="G45" i="4"/>
  <c r="G41" i="4" s="1"/>
  <c r="G42" i="4"/>
  <c r="G16" i="4"/>
  <c r="G15" i="4"/>
  <c r="G21" i="4" s="1"/>
  <c r="G28" i="4" s="1"/>
  <c r="G30" i="4" s="1"/>
  <c r="G33" i="4" s="1"/>
  <c r="H12" i="25" l="1"/>
  <c r="H13" i="25"/>
  <c r="H11" i="25"/>
  <c r="I12" i="25"/>
  <c r="I13" i="25"/>
  <c r="I11" i="25"/>
  <c r="J12" i="25"/>
  <c r="J11" i="25" s="1"/>
  <c r="J13" i="25"/>
  <c r="K12" i="25"/>
  <c r="K11" i="25" s="1"/>
  <c r="K13" i="25"/>
  <c r="L12" i="25"/>
  <c r="L11" i="25" s="1"/>
  <c r="L13" i="25"/>
  <c r="M12" i="25"/>
  <c r="M11" i="25" s="1"/>
  <c r="M13" i="25"/>
  <c r="N12" i="25"/>
  <c r="N13" i="25"/>
  <c r="N11" i="25" s="1"/>
  <c r="O12" i="25"/>
  <c r="O13" i="25"/>
  <c r="O11" i="25"/>
  <c r="P12" i="25"/>
  <c r="P11" i="25" s="1"/>
  <c r="P13" i="25"/>
  <c r="Q12" i="25"/>
  <c r="Q11" i="25" s="1"/>
  <c r="Q13" i="25"/>
  <c r="R12" i="25"/>
  <c r="R13" i="25"/>
  <c r="R11" i="25" s="1"/>
  <c r="S12" i="25"/>
  <c r="S13" i="25"/>
  <c r="S11" i="25"/>
  <c r="T12" i="25"/>
  <c r="T11" i="25" s="1"/>
  <c r="T13" i="25"/>
  <c r="U12" i="25"/>
  <c r="U11" i="25" s="1"/>
  <c r="U13" i="25"/>
  <c r="V12" i="25"/>
  <c r="V13" i="25"/>
  <c r="V11" i="25" s="1"/>
  <c r="W12" i="25"/>
  <c r="W13" i="25"/>
  <c r="W11" i="25"/>
  <c r="X12" i="25"/>
  <c r="X11" i="25" s="1"/>
  <c r="X13" i="25"/>
  <c r="Y12" i="25"/>
  <c r="Y11" i="25" s="1"/>
  <c r="Y13" i="25"/>
  <c r="Z12" i="25"/>
  <c r="Z13" i="25"/>
  <c r="Z11" i="25" s="1"/>
  <c r="AA12" i="25"/>
  <c r="AA13" i="25"/>
  <c r="AA11" i="25"/>
  <c r="AB12" i="25"/>
  <c r="AB11" i="25" s="1"/>
  <c r="AB13" i="25"/>
  <c r="AC12" i="25"/>
  <c r="AC11" i="25" s="1"/>
  <c r="AC13" i="25"/>
  <c r="AD12" i="25"/>
  <c r="AD13" i="25"/>
  <c r="AD11" i="25" s="1"/>
  <c r="AE12" i="25"/>
  <c r="AE13" i="25"/>
  <c r="AE11" i="25"/>
  <c r="AF12" i="25"/>
  <c r="AF11" i="25" s="1"/>
  <c r="AF13" i="25"/>
  <c r="AG12" i="25"/>
  <c r="AG11" i="25" s="1"/>
  <c r="AG13" i="25"/>
  <c r="AH12" i="25"/>
  <c r="AH13" i="25"/>
  <c r="AH11" i="25" s="1"/>
  <c r="AI12" i="25"/>
  <c r="AI13" i="25"/>
  <c r="AI11" i="25"/>
  <c r="AJ12" i="25"/>
  <c r="AJ11" i="25" s="1"/>
  <c r="AJ13" i="25"/>
  <c r="AK12" i="25"/>
  <c r="AK11" i="25" s="1"/>
  <c r="AK13" i="25"/>
  <c r="AL12" i="25"/>
  <c r="AL13" i="25"/>
  <c r="AL11" i="25" s="1"/>
  <c r="AM12" i="25"/>
  <c r="AM13" i="25"/>
  <c r="AM11" i="25"/>
  <c r="AN12" i="25"/>
  <c r="AN11" i="25" s="1"/>
  <c r="AN13" i="25"/>
  <c r="AO12" i="25"/>
  <c r="AO11" i="25" s="1"/>
  <c r="AO13" i="25"/>
  <c r="AP12" i="25"/>
  <c r="AP13" i="25"/>
  <c r="AP11" i="25" s="1"/>
  <c r="AQ12" i="25"/>
  <c r="AQ13" i="25"/>
  <c r="AQ11" i="25"/>
  <c r="AR12" i="25"/>
  <c r="AR11" i="25" s="1"/>
  <c r="AR13" i="25"/>
  <c r="AS12" i="25"/>
  <c r="AS11" i="25" s="1"/>
  <c r="AS13" i="25"/>
  <c r="AT12" i="25"/>
  <c r="AT13" i="25"/>
  <c r="AT11" i="25" s="1"/>
  <c r="AU12" i="25"/>
  <c r="AU13" i="25"/>
  <c r="AU11" i="25"/>
  <c r="AV12" i="25"/>
  <c r="AV11" i="25" s="1"/>
  <c r="AV13" i="25"/>
  <c r="AW12" i="25"/>
  <c r="AW11" i="25" s="1"/>
  <c r="AW13" i="25"/>
  <c r="AX12" i="25"/>
  <c r="AX13" i="25"/>
  <c r="AX11" i="25" s="1"/>
  <c r="AY12" i="25"/>
  <c r="AY13" i="25"/>
  <c r="AY11" i="25"/>
  <c r="AZ12" i="25"/>
  <c r="AZ11" i="25" s="1"/>
  <c r="AZ13" i="25"/>
  <c r="BA12" i="25"/>
  <c r="BA11" i="25" s="1"/>
  <c r="BA13" i="25"/>
  <c r="BB12" i="25"/>
  <c r="BB13" i="25"/>
  <c r="BB11" i="25" s="1"/>
  <c r="BC12" i="25"/>
  <c r="BC13" i="25"/>
  <c r="BC11" i="25"/>
  <c r="BD12" i="25"/>
  <c r="BD11" i="25" s="1"/>
  <c r="BD13" i="25"/>
  <c r="BE12" i="25"/>
  <c r="BE11" i="25" s="1"/>
  <c r="BE13" i="25"/>
  <c r="BF12" i="25"/>
  <c r="BF13" i="25"/>
  <c r="BF11" i="25" s="1"/>
  <c r="BG12" i="25"/>
  <c r="BG13" i="25"/>
  <c r="BG11" i="25"/>
  <c r="BH12" i="25"/>
  <c r="BH11" i="25" s="1"/>
  <c r="BH13" i="25"/>
  <c r="BI12" i="25"/>
  <c r="BI11" i="25" s="1"/>
  <c r="BI13" i="25"/>
  <c r="BJ12" i="25"/>
  <c r="BJ13" i="25"/>
  <c r="BJ11" i="25" s="1"/>
  <c r="BK12" i="25"/>
  <c r="BK13" i="25"/>
  <c r="BK11" i="25"/>
  <c r="BL12" i="25"/>
  <c r="BL11" i="25" s="1"/>
  <c r="BL13" i="25"/>
  <c r="BM12" i="25"/>
  <c r="BM11" i="25" s="1"/>
  <c r="BM13" i="25"/>
  <c r="BN12" i="25"/>
  <c r="BN13" i="25"/>
  <c r="BN11" i="25" s="1"/>
  <c r="BO12" i="25"/>
  <c r="BO13" i="25"/>
  <c r="BO11" i="25"/>
  <c r="BP12" i="25"/>
  <c r="BP11" i="25" s="1"/>
  <c r="BP13" i="25"/>
  <c r="BQ12" i="25"/>
  <c r="BQ11" i="25" s="1"/>
  <c r="BQ13" i="25"/>
  <c r="BR12" i="25"/>
  <c r="BR13" i="25"/>
  <c r="BR11" i="25" s="1"/>
  <c r="BS12" i="25"/>
  <c r="BS13" i="25"/>
  <c r="BS11" i="25"/>
  <c r="BT12" i="25"/>
  <c r="BT11" i="25" s="1"/>
  <c r="BT13" i="25"/>
  <c r="BU12" i="25"/>
  <c r="BU11" i="25" s="1"/>
  <c r="BU13" i="25"/>
  <c r="BV12" i="25"/>
  <c r="BV13" i="25"/>
  <c r="BV11" i="25" s="1"/>
  <c r="BW12" i="25"/>
  <c r="BW13" i="25"/>
  <c r="BW11" i="25"/>
  <c r="BX12" i="25"/>
  <c r="BX11" i="25" s="1"/>
  <c r="BX13" i="25"/>
  <c r="BY12" i="25"/>
  <c r="BY11" i="25" s="1"/>
  <c r="BY13" i="25"/>
  <c r="BZ12" i="25"/>
  <c r="BZ13" i="25"/>
  <c r="BZ11" i="25" s="1"/>
  <c r="CA12" i="25"/>
  <c r="CA13" i="25"/>
  <c r="CA11" i="25"/>
  <c r="CB12" i="25"/>
  <c r="CB11" i="25" s="1"/>
  <c r="CB13" i="25"/>
  <c r="CC12" i="25"/>
  <c r="CC11" i="25" s="1"/>
  <c r="CC13" i="25"/>
  <c r="CD12" i="25"/>
  <c r="CD13" i="25"/>
  <c r="CD11" i="25" s="1"/>
  <c r="CE12" i="25"/>
  <c r="CE13" i="25"/>
  <c r="CE11" i="25"/>
  <c r="CF12" i="25"/>
  <c r="CF11" i="25" s="1"/>
  <c r="CF13" i="25"/>
  <c r="CG12" i="25"/>
  <c r="CG11" i="25" s="1"/>
  <c r="CG13" i="25"/>
  <c r="CH12" i="25"/>
  <c r="CH13" i="25"/>
  <c r="CH11" i="25" s="1"/>
  <c r="CI12" i="25"/>
  <c r="CI13" i="25"/>
  <c r="CI11" i="25"/>
  <c r="CJ12" i="25"/>
  <c r="CJ11" i="25" s="1"/>
  <c r="CJ13" i="25"/>
  <c r="CK12" i="25"/>
  <c r="CK11" i="25" s="1"/>
  <c r="CK13" i="25"/>
  <c r="CL12" i="25"/>
  <c r="CL11" i="25" s="1"/>
  <c r="CL13" i="25"/>
  <c r="CM12" i="25"/>
  <c r="CM13" i="25"/>
  <c r="CM11" i="25"/>
  <c r="CN12" i="25"/>
  <c r="CN13" i="25"/>
  <c r="CN11" i="25" s="1"/>
  <c r="CO12" i="25"/>
  <c r="CO11" i="25" s="1"/>
  <c r="CO13" i="25"/>
  <c r="CP12" i="25"/>
  <c r="CP13" i="25"/>
  <c r="CQ12" i="25"/>
  <c r="CQ13" i="25"/>
  <c r="CQ11" i="25"/>
  <c r="CR12" i="25"/>
  <c r="CR13" i="25"/>
  <c r="CR11" i="25" s="1"/>
  <c r="CS12" i="25"/>
  <c r="CS11" i="25" s="1"/>
  <c r="CS13" i="25"/>
  <c r="CT12" i="25"/>
  <c r="CT11" i="25" s="1"/>
  <c r="CT13" i="25"/>
  <c r="CU12" i="25"/>
  <c r="CU13" i="25"/>
  <c r="CU11" i="25"/>
  <c r="CV12" i="25"/>
  <c r="CV13" i="25"/>
  <c r="CV11" i="25" s="1"/>
  <c r="CW12" i="25"/>
  <c r="CW11" i="25" s="1"/>
  <c r="CW13" i="25"/>
  <c r="CX12" i="25"/>
  <c r="CX11" i="25" s="1"/>
  <c r="CX13" i="25"/>
  <c r="CY12" i="25"/>
  <c r="CY13" i="25"/>
  <c r="CY11" i="25"/>
  <c r="CZ12" i="25"/>
  <c r="CZ13" i="25"/>
  <c r="CZ11" i="25" s="1"/>
  <c r="DA12" i="25"/>
  <c r="DA11" i="25" s="1"/>
  <c r="DA13" i="25"/>
  <c r="DB12" i="25"/>
  <c r="DB11" i="25" s="1"/>
  <c r="DB13" i="25"/>
  <c r="DC12" i="25"/>
  <c r="DC13" i="25"/>
  <c r="DC11" i="25"/>
  <c r="DD12" i="25"/>
  <c r="DD13" i="25"/>
  <c r="DD11" i="25" s="1"/>
  <c r="DE12" i="25"/>
  <c r="DE11" i="25" s="1"/>
  <c r="DE13" i="25"/>
  <c r="DF12" i="25"/>
  <c r="DF13" i="25"/>
  <c r="DG12" i="25"/>
  <c r="DG13" i="25"/>
  <c r="DG11" i="25"/>
  <c r="DH12" i="25"/>
  <c r="DH13" i="25"/>
  <c r="DH11" i="25" s="1"/>
  <c r="DI12" i="25"/>
  <c r="DI11" i="25" s="1"/>
  <c r="DI13" i="25"/>
  <c r="DJ12" i="25"/>
  <c r="DJ11" i="25" s="1"/>
  <c r="DJ13" i="25"/>
  <c r="DK12" i="25"/>
  <c r="DK13" i="25"/>
  <c r="DK11" i="25"/>
  <c r="DL12" i="25"/>
  <c r="DL13" i="25"/>
  <c r="DL11" i="25" s="1"/>
  <c r="DM12" i="25"/>
  <c r="DM11" i="25" s="1"/>
  <c r="DM13" i="25"/>
  <c r="DN12" i="25"/>
  <c r="DN11" i="25" s="1"/>
  <c r="DN13" i="25"/>
  <c r="DO12" i="25"/>
  <c r="DO13" i="25"/>
  <c r="DO11" i="25"/>
  <c r="DP12" i="25"/>
  <c r="DP13" i="25"/>
  <c r="DP11" i="25" s="1"/>
  <c r="DQ12" i="25"/>
  <c r="DQ11" i="25" s="1"/>
  <c r="DQ13" i="25"/>
  <c r="DR12" i="25"/>
  <c r="DR11" i="25" s="1"/>
  <c r="DR13" i="25"/>
  <c r="DS12" i="25"/>
  <c r="DS13" i="25"/>
  <c r="DS11" i="25"/>
  <c r="DT12" i="25"/>
  <c r="DT13" i="25"/>
  <c r="DT11" i="25" s="1"/>
  <c r="DU12" i="25"/>
  <c r="DU11" i="25" s="1"/>
  <c r="DU13" i="25"/>
  <c r="DV12" i="25"/>
  <c r="DV13" i="25"/>
  <c r="DW12" i="25"/>
  <c r="DW13" i="25"/>
  <c r="DW11" i="25"/>
  <c r="DX12" i="25"/>
  <c r="DX13" i="25"/>
  <c r="DX11" i="25" s="1"/>
  <c r="DY12" i="25"/>
  <c r="DY11" i="25" s="1"/>
  <c r="DY13" i="25"/>
  <c r="DZ12" i="25"/>
  <c r="DZ11" i="25" s="1"/>
  <c r="DZ13" i="25"/>
  <c r="EA12" i="25"/>
  <c r="EA13" i="25"/>
  <c r="EA11" i="25"/>
  <c r="EB12" i="25"/>
  <c r="EB13" i="25"/>
  <c r="EB11" i="25" s="1"/>
  <c r="EC12" i="25"/>
  <c r="EC11" i="25" s="1"/>
  <c r="EC13" i="25"/>
  <c r="ED12" i="25"/>
  <c r="ED11" i="25" s="1"/>
  <c r="ED13" i="25"/>
  <c r="EE12" i="25"/>
  <c r="EE13" i="25"/>
  <c r="EE11" i="25"/>
  <c r="EF12" i="25"/>
  <c r="EF13" i="25"/>
  <c r="EF11" i="25" s="1"/>
  <c r="EG12" i="25"/>
  <c r="EG11" i="25" s="1"/>
  <c r="EG13" i="25"/>
  <c r="EH12" i="25"/>
  <c r="EH11" i="25" s="1"/>
  <c r="EH13" i="25"/>
  <c r="EI12" i="25"/>
  <c r="EI13" i="25"/>
  <c r="EI11" i="25"/>
  <c r="EJ12" i="25"/>
  <c r="EJ13" i="25"/>
  <c r="EJ11" i="25" s="1"/>
  <c r="EK12" i="25"/>
  <c r="EK11" i="25" s="1"/>
  <c r="EK13" i="25"/>
  <c r="EL12" i="25"/>
  <c r="EL13" i="25"/>
  <c r="EM12" i="25"/>
  <c r="EM13" i="25"/>
  <c r="EM11" i="25"/>
  <c r="EN12" i="25"/>
  <c r="EN13" i="25"/>
  <c r="EN11" i="25" s="1"/>
  <c r="EO12" i="25"/>
  <c r="EO11" i="25" s="1"/>
  <c r="EO13" i="25"/>
  <c r="EP12" i="25"/>
  <c r="EP11" i="25" s="1"/>
  <c r="EP13" i="25"/>
  <c r="EQ12" i="25"/>
  <c r="EQ13" i="25"/>
  <c r="EQ11" i="25"/>
  <c r="ER12" i="25"/>
  <c r="ER13" i="25"/>
  <c r="ER11" i="25" s="1"/>
  <c r="ES12" i="25"/>
  <c r="ES11" i="25" s="1"/>
  <c r="ES13" i="25"/>
  <c r="ET12" i="25"/>
  <c r="ET11" i="25" s="1"/>
  <c r="ET13" i="25"/>
  <c r="EU12" i="25"/>
  <c r="EU13" i="25"/>
  <c r="EU11" i="25"/>
  <c r="EV12" i="25"/>
  <c r="EV13" i="25"/>
  <c r="EV11" i="25" s="1"/>
  <c r="EW12" i="25"/>
  <c r="EW11" i="25" s="1"/>
  <c r="EW13" i="25"/>
  <c r="EX12" i="25"/>
  <c r="EX11" i="25" s="1"/>
  <c r="EX13" i="25"/>
  <c r="EY12" i="25"/>
  <c r="EY13" i="25"/>
  <c r="EY11" i="25"/>
  <c r="EZ12" i="25"/>
  <c r="EZ13" i="25"/>
  <c r="EZ11" i="25" s="1"/>
  <c r="FA12" i="25"/>
  <c r="FA11" i="25" s="1"/>
  <c r="FA13" i="25"/>
  <c r="FB12" i="25"/>
  <c r="FB13" i="25"/>
  <c r="FC12" i="25"/>
  <c r="FC13" i="25"/>
  <c r="FC11" i="25"/>
  <c r="FD12" i="25"/>
  <c r="FD13" i="25"/>
  <c r="FD11" i="25" s="1"/>
  <c r="FE12" i="25"/>
  <c r="FE11" i="25" s="1"/>
  <c r="FE13" i="25"/>
  <c r="FF12" i="25"/>
  <c r="FF11" i="25" s="1"/>
  <c r="FF13" i="25"/>
  <c r="FG12" i="25"/>
  <c r="FG13" i="25"/>
  <c r="FG11" i="25"/>
  <c r="FH12" i="25"/>
  <c r="FH13" i="25"/>
  <c r="FH11" i="25" s="1"/>
  <c r="FI12" i="25"/>
  <c r="FI11" i="25" s="1"/>
  <c r="FI13" i="25"/>
  <c r="FJ12" i="25"/>
  <c r="FJ11" i="25" s="1"/>
  <c r="FJ13" i="25"/>
  <c r="FK12" i="25"/>
  <c r="FK13" i="25"/>
  <c r="FK11" i="25"/>
  <c r="FL12" i="25"/>
  <c r="FL13" i="25"/>
  <c r="FL11" i="25" s="1"/>
  <c r="FM12" i="25"/>
  <c r="FM11" i="25" s="1"/>
  <c r="FM13" i="25"/>
  <c r="FN12" i="25"/>
  <c r="FN11" i="25" s="1"/>
  <c r="FN13" i="25"/>
  <c r="FO12" i="25"/>
  <c r="FO13" i="25"/>
  <c r="FO11" i="25"/>
  <c r="FP12" i="25"/>
  <c r="FP13" i="25"/>
  <c r="FP11" i="25" s="1"/>
  <c r="FQ12" i="25"/>
  <c r="FQ11" i="25" s="1"/>
  <c r="FQ13" i="25"/>
  <c r="FR12" i="25"/>
  <c r="FR13" i="25"/>
  <c r="FS12" i="25"/>
  <c r="FS13" i="25"/>
  <c r="FS11" i="25"/>
  <c r="FT12" i="25"/>
  <c r="FT13" i="25"/>
  <c r="FT11" i="25" s="1"/>
  <c r="FU12" i="25"/>
  <c r="FU11" i="25" s="1"/>
  <c r="FU13" i="25"/>
  <c r="FV12" i="25"/>
  <c r="FV11" i="25" s="1"/>
  <c r="FV13" i="25"/>
  <c r="FW12" i="25"/>
  <c r="FW13" i="25"/>
  <c r="FW11" i="25"/>
  <c r="FX12" i="25"/>
  <c r="FX13" i="25"/>
  <c r="FX11" i="25" s="1"/>
  <c r="FY12" i="25"/>
  <c r="FY11" i="25" s="1"/>
  <c r="FY13" i="25"/>
  <c r="FZ12" i="25"/>
  <c r="FZ11" i="25" s="1"/>
  <c r="FZ13" i="25"/>
  <c r="GA12" i="25"/>
  <c r="GA13" i="25"/>
  <c r="GA11" i="25"/>
  <c r="GB12" i="25"/>
  <c r="GB13" i="25"/>
  <c r="GB11" i="25" s="1"/>
  <c r="GC12" i="25"/>
  <c r="GC11" i="25" s="1"/>
  <c r="GC13" i="25"/>
  <c r="GD12" i="25"/>
  <c r="GD11" i="25" s="1"/>
  <c r="GD13" i="25"/>
  <c r="GE12" i="25"/>
  <c r="GE13" i="25"/>
  <c r="GE11" i="25"/>
  <c r="GF12" i="25"/>
  <c r="GF13" i="25"/>
  <c r="GF11" i="25" s="1"/>
  <c r="GG12" i="25"/>
  <c r="GG11" i="25" s="1"/>
  <c r="GG13" i="25"/>
  <c r="GH12" i="25"/>
  <c r="GH13" i="25"/>
  <c r="GI12" i="25"/>
  <c r="GI13" i="25"/>
  <c r="GI11" i="25"/>
  <c r="GJ12" i="25"/>
  <c r="GJ13" i="25"/>
  <c r="GJ11" i="25" s="1"/>
  <c r="GK12" i="25"/>
  <c r="GK11" i="25" s="1"/>
  <c r="GK13" i="25"/>
  <c r="GL12" i="25"/>
  <c r="GL11" i="25" s="1"/>
  <c r="GL13" i="25"/>
  <c r="GM12" i="25"/>
  <c r="GM13" i="25"/>
  <c r="GM11" i="25"/>
  <c r="GN12" i="25"/>
  <c r="GN13" i="25"/>
  <c r="GN11" i="25" s="1"/>
  <c r="GO12" i="25"/>
  <c r="GO11" i="25" s="1"/>
  <c r="GO13" i="25"/>
  <c r="GP12" i="25"/>
  <c r="GP11" i="25" s="1"/>
  <c r="GP13" i="25"/>
  <c r="GQ12" i="25"/>
  <c r="GQ13" i="25"/>
  <c r="GQ11" i="25"/>
  <c r="GR12" i="25"/>
  <c r="GR13" i="25"/>
  <c r="GR11" i="25" s="1"/>
  <c r="GS12" i="25"/>
  <c r="GS11" i="25" s="1"/>
  <c r="GS13" i="25"/>
  <c r="GT12" i="25"/>
  <c r="GT11" i="25" s="1"/>
  <c r="GT13" i="25"/>
  <c r="GU12" i="25"/>
  <c r="GU13" i="25"/>
  <c r="GU11" i="25"/>
  <c r="GV12" i="25"/>
  <c r="GV13" i="25"/>
  <c r="GV11" i="25" s="1"/>
  <c r="GW12" i="25"/>
  <c r="GW11" i="25" s="1"/>
  <c r="GW13" i="25"/>
  <c r="GX12" i="25"/>
  <c r="GX13" i="25"/>
  <c r="GY12" i="25"/>
  <c r="GY13" i="25"/>
  <c r="GY11" i="25"/>
  <c r="GZ12" i="25"/>
  <c r="GZ13" i="25"/>
  <c r="GZ11" i="25" s="1"/>
  <c r="HA12" i="25"/>
  <c r="HA11" i="25" s="1"/>
  <c r="HA13" i="25"/>
  <c r="HB12" i="25"/>
  <c r="HB11" i="25" s="1"/>
  <c r="HB13" i="25"/>
  <c r="HC12" i="25"/>
  <c r="HC13" i="25"/>
  <c r="HC11" i="25"/>
  <c r="HD12" i="25"/>
  <c r="HD13" i="25"/>
  <c r="HD11" i="25" s="1"/>
  <c r="HE12" i="25"/>
  <c r="HE11" i="25" s="1"/>
  <c r="HE13" i="25"/>
  <c r="HF12" i="25"/>
  <c r="HF11" i="25" s="1"/>
  <c r="HF13" i="25"/>
  <c r="HG12" i="25"/>
  <c r="HG13" i="25"/>
  <c r="HG11" i="25"/>
  <c r="HH12" i="25"/>
  <c r="HH13" i="25"/>
  <c r="HH11" i="25" s="1"/>
  <c r="HI12" i="25"/>
  <c r="HI11" i="25" s="1"/>
  <c r="HI13" i="25"/>
  <c r="HJ12" i="25"/>
  <c r="HJ11" i="25" s="1"/>
  <c r="HJ13" i="25"/>
  <c r="HK12" i="25"/>
  <c r="HK13" i="25"/>
  <c r="HK11" i="25"/>
  <c r="HL12" i="25"/>
  <c r="HL13" i="25"/>
  <c r="HL11" i="25" s="1"/>
  <c r="HM12" i="25"/>
  <c r="HM11" i="25" s="1"/>
  <c r="HM13" i="25"/>
  <c r="HN12" i="25"/>
  <c r="HN11" i="25" s="1"/>
  <c r="HN13" i="25"/>
  <c r="HO12" i="25"/>
  <c r="HO13" i="25"/>
  <c r="HO11" i="25"/>
  <c r="HP12" i="25"/>
  <c r="HP13" i="25"/>
  <c r="HP11" i="25" s="1"/>
  <c r="HQ12" i="25"/>
  <c r="HQ13" i="25"/>
  <c r="HQ11" i="25"/>
  <c r="HR12" i="25"/>
  <c r="HR11" i="25" s="1"/>
  <c r="HR13" i="25"/>
  <c r="HS12" i="25"/>
  <c r="HS11" i="25" s="1"/>
  <c r="HS13" i="25"/>
  <c r="HT12" i="25"/>
  <c r="HT13" i="25"/>
  <c r="HT11" i="25" s="1"/>
  <c r="HU12" i="25"/>
  <c r="HU11" i="25" s="1"/>
  <c r="HU13" i="25"/>
  <c r="HV12" i="25"/>
  <c r="HV11" i="25" s="1"/>
  <c r="HV13" i="25"/>
  <c r="HW12" i="25"/>
  <c r="HW13" i="25"/>
  <c r="HW11" i="25"/>
  <c r="HX12" i="25"/>
  <c r="HX13" i="25"/>
  <c r="HX11" i="25" s="1"/>
  <c r="HY12" i="25"/>
  <c r="HY13" i="25"/>
  <c r="HY11" i="25"/>
  <c r="HZ12" i="25"/>
  <c r="HZ11" i="25" s="1"/>
  <c r="HZ13" i="25"/>
  <c r="IA12" i="25"/>
  <c r="IA11" i="25" s="1"/>
  <c r="IA13" i="25"/>
  <c r="IB12" i="25"/>
  <c r="IB13" i="25"/>
  <c r="IB11" i="25" s="1"/>
  <c r="IC12" i="25"/>
  <c r="IC11" i="25" s="1"/>
  <c r="IC13" i="25"/>
  <c r="ID12" i="25"/>
  <c r="ID11" i="25" s="1"/>
  <c r="ID13" i="25"/>
  <c r="IE12" i="25"/>
  <c r="IE13" i="25"/>
  <c r="IE11" i="25"/>
  <c r="IF12" i="25"/>
  <c r="IF13" i="25"/>
  <c r="IF11" i="25" s="1"/>
  <c r="IG12" i="25"/>
  <c r="IG13" i="25"/>
  <c r="IG11" i="25"/>
  <c r="IH12" i="25"/>
  <c r="IH11" i="25" s="1"/>
  <c r="IH13" i="25"/>
  <c r="II12" i="25"/>
  <c r="II11" i="25" s="1"/>
  <c r="II13" i="25"/>
  <c r="IJ12" i="25"/>
  <c r="IJ13" i="25"/>
  <c r="IJ11" i="25" s="1"/>
  <c r="IK12" i="25"/>
  <c r="IK11" i="25" s="1"/>
  <c r="IK13" i="25"/>
  <c r="IL12" i="25"/>
  <c r="IL11" i="25" s="1"/>
  <c r="IL13" i="25"/>
  <c r="IM12" i="25"/>
  <c r="IM13" i="25"/>
  <c r="IM11" i="25"/>
  <c r="IN12" i="25"/>
  <c r="IN13" i="25"/>
  <c r="IN11" i="25" s="1"/>
  <c r="IO12" i="25"/>
  <c r="IO13" i="25"/>
  <c r="IO11" i="25"/>
  <c r="IP12" i="25"/>
  <c r="IP11" i="25" s="1"/>
  <c r="IP13" i="25"/>
  <c r="IQ12" i="25"/>
  <c r="IQ11" i="25" s="1"/>
  <c r="IQ13" i="25"/>
  <c r="IR12" i="25"/>
  <c r="IR13" i="25"/>
  <c r="IR11" i="25" s="1"/>
  <c r="IS12" i="25"/>
  <c r="IS11" i="25" s="1"/>
  <c r="IS13" i="25"/>
  <c r="IT12" i="25"/>
  <c r="IT11" i="25" s="1"/>
  <c r="IT13" i="25"/>
  <c r="IU12" i="25"/>
  <c r="IU13" i="25"/>
  <c r="IU11" i="25"/>
  <c r="IV12" i="25"/>
  <c r="IV13" i="25"/>
  <c r="IV11" i="25" s="1"/>
  <c r="IW12" i="25"/>
  <c r="IW13" i="25"/>
  <c r="IW11" i="25"/>
  <c r="IX12" i="25"/>
  <c r="IX11" i="25" s="1"/>
  <c r="IX13" i="25"/>
  <c r="IY12" i="25"/>
  <c r="IY11" i="25" s="1"/>
  <c r="IY13" i="25"/>
  <c r="IZ12" i="25"/>
  <c r="IZ13" i="25"/>
  <c r="IZ11" i="25" s="1"/>
  <c r="JA12" i="25"/>
  <c r="JA11" i="25" s="1"/>
  <c r="JA13" i="25"/>
  <c r="JB12" i="25"/>
  <c r="JB11" i="25" s="1"/>
  <c r="JB13" i="25"/>
  <c r="JC12" i="25"/>
  <c r="JC13" i="25"/>
  <c r="JC11" i="25"/>
  <c r="JD12" i="25"/>
  <c r="JD13" i="25"/>
  <c r="JD11" i="25" s="1"/>
  <c r="JE12" i="25"/>
  <c r="JE13" i="25"/>
  <c r="JE11" i="25"/>
  <c r="JF12" i="25"/>
  <c r="JF11" i="25" s="1"/>
  <c r="JF13" i="25"/>
  <c r="JG12" i="25"/>
  <c r="JG11" i="25" s="1"/>
  <c r="JG13" i="25"/>
  <c r="JH12" i="25"/>
  <c r="JH13" i="25"/>
  <c r="JH11" i="25" s="1"/>
  <c r="JI12" i="25"/>
  <c r="JI11" i="25" s="1"/>
  <c r="JI13" i="25"/>
  <c r="JJ12" i="25"/>
  <c r="JJ11" i="25" s="1"/>
  <c r="JJ13" i="25"/>
  <c r="JK12" i="25"/>
  <c r="JK13" i="25"/>
  <c r="JK11" i="25"/>
  <c r="JL12" i="25"/>
  <c r="JL13" i="25"/>
  <c r="JL11" i="25" s="1"/>
  <c r="JM12" i="25"/>
  <c r="JM13" i="25"/>
  <c r="JM11" i="25"/>
  <c r="JN12" i="25"/>
  <c r="JN11" i="25" s="1"/>
  <c r="JN13" i="25"/>
  <c r="JO12" i="25"/>
  <c r="JO11" i="25" s="1"/>
  <c r="JO13" i="25"/>
  <c r="JP12" i="25"/>
  <c r="JP13" i="25"/>
  <c r="JP11" i="25" s="1"/>
  <c r="JQ12" i="25"/>
  <c r="JQ11" i="25" s="1"/>
  <c r="JQ13" i="25"/>
  <c r="JR12" i="25"/>
  <c r="JR11" i="25" s="1"/>
  <c r="JR13" i="25"/>
  <c r="JS12" i="25"/>
  <c r="JS13" i="25"/>
  <c r="JS11" i="25"/>
  <c r="JT12" i="25"/>
  <c r="JT13" i="25"/>
  <c r="JT11" i="25" s="1"/>
  <c r="JU12" i="25"/>
  <c r="JU13" i="25"/>
  <c r="JU11" i="25"/>
  <c r="JV12" i="25"/>
  <c r="JV11" i="25" s="1"/>
  <c r="JV13" i="25"/>
  <c r="JW12" i="25"/>
  <c r="JW11" i="25" s="1"/>
  <c r="JW13" i="25"/>
  <c r="JX12" i="25"/>
  <c r="JX13" i="25"/>
  <c r="JX11" i="25" s="1"/>
  <c r="JY12" i="25"/>
  <c r="JY11" i="25" s="1"/>
  <c r="JY13" i="25"/>
  <c r="JZ12" i="25"/>
  <c r="JZ11" i="25" s="1"/>
  <c r="JZ13" i="25"/>
  <c r="KA12" i="25"/>
  <c r="KA13" i="25"/>
  <c r="KA11" i="25"/>
  <c r="KB12" i="25"/>
  <c r="KB13" i="25"/>
  <c r="KB11" i="25" s="1"/>
  <c r="KC12" i="25"/>
  <c r="KC13" i="25"/>
  <c r="KC11" i="25"/>
  <c r="KD12" i="25"/>
  <c r="KD11" i="25" s="1"/>
  <c r="KD13" i="25"/>
  <c r="KE12" i="25"/>
  <c r="KE11" i="25" s="1"/>
  <c r="KE13" i="25"/>
  <c r="KF12" i="25"/>
  <c r="KF13" i="25"/>
  <c r="KF11" i="25" s="1"/>
  <c r="KG12" i="25"/>
  <c r="KG11" i="25" s="1"/>
  <c r="KG13" i="25"/>
  <c r="KH12" i="25"/>
  <c r="KH11" i="25" s="1"/>
  <c r="KH13" i="25"/>
  <c r="KI12" i="25"/>
  <c r="KI13" i="25"/>
  <c r="KI11" i="25"/>
  <c r="KJ12" i="25"/>
  <c r="KJ13" i="25"/>
  <c r="KJ11" i="25" s="1"/>
  <c r="KK12" i="25"/>
  <c r="KK13" i="25"/>
  <c r="KK11" i="25"/>
  <c r="KL12" i="25"/>
  <c r="KL11" i="25" s="1"/>
  <c r="KL13" i="25"/>
  <c r="KM12" i="25"/>
  <c r="KM11" i="25" s="1"/>
  <c r="KM13" i="25"/>
  <c r="KN12" i="25"/>
  <c r="KN13" i="25"/>
  <c r="KN11" i="25" s="1"/>
  <c r="KO12" i="25"/>
  <c r="KO11" i="25" s="1"/>
  <c r="KO13" i="25"/>
  <c r="KP12" i="25"/>
  <c r="KP11" i="25" s="1"/>
  <c r="KP13" i="25"/>
  <c r="KQ12" i="25"/>
  <c r="KQ13" i="25"/>
  <c r="KQ11" i="25"/>
  <c r="KR12" i="25"/>
  <c r="KR13" i="25"/>
  <c r="KR11" i="25" s="1"/>
  <c r="KS12" i="25"/>
  <c r="KS13" i="25"/>
  <c r="KS11" i="25"/>
  <c r="KT12" i="25"/>
  <c r="KT11" i="25" s="1"/>
  <c r="KT13" i="25"/>
  <c r="KU12" i="25"/>
  <c r="KU11" i="25" s="1"/>
  <c r="KU13" i="25"/>
  <c r="KV12" i="25"/>
  <c r="KV13" i="25"/>
  <c r="KV11" i="25" s="1"/>
  <c r="KW12" i="25"/>
  <c r="KW11" i="25" s="1"/>
  <c r="KW13" i="25"/>
  <c r="KX12" i="25"/>
  <c r="KX11" i="25" s="1"/>
  <c r="KX13" i="25"/>
  <c r="KY12" i="25"/>
  <c r="KY13" i="25"/>
  <c r="KY11" i="25"/>
  <c r="KZ12" i="25"/>
  <c r="KZ13" i="25"/>
  <c r="KZ11" i="25" s="1"/>
  <c r="LA12" i="25"/>
  <c r="LA13" i="25"/>
  <c r="LA11" i="25"/>
  <c r="LB12" i="25"/>
  <c r="LB11" i="25" s="1"/>
  <c r="LB13" i="25"/>
  <c r="LC12" i="25"/>
  <c r="LC11" i="25" s="1"/>
  <c r="LC13" i="25"/>
  <c r="LD12" i="25"/>
  <c r="LD13" i="25"/>
  <c r="LD11" i="25" s="1"/>
  <c r="LE12" i="25"/>
  <c r="LE11" i="25" s="1"/>
  <c r="LE13" i="25"/>
  <c r="LF12" i="25"/>
  <c r="LF11" i="25" s="1"/>
  <c r="LF13" i="25"/>
  <c r="LG12" i="25"/>
  <c r="LG13" i="25"/>
  <c r="LG11" i="25"/>
  <c r="LH12" i="25"/>
  <c r="LH13" i="25"/>
  <c r="LH11" i="25" s="1"/>
  <c r="LI12" i="25"/>
  <c r="LI13" i="25"/>
  <c r="LI11" i="25"/>
  <c r="LJ12" i="25"/>
  <c r="LJ11" i="25" s="1"/>
  <c r="LJ13" i="25"/>
  <c r="LK12" i="25"/>
  <c r="LK11" i="25" s="1"/>
  <c r="LK13" i="25"/>
  <c r="LL12" i="25"/>
  <c r="LL13" i="25"/>
  <c r="LL11" i="25" s="1"/>
  <c r="LM12" i="25"/>
  <c r="LM11" i="25" s="1"/>
  <c r="LM13" i="25"/>
  <c r="LN12" i="25"/>
  <c r="LN11" i="25" s="1"/>
  <c r="LN13" i="25"/>
  <c r="LO12" i="25"/>
  <c r="LO13" i="25"/>
  <c r="LO11" i="25"/>
  <c r="LP12" i="25"/>
  <c r="LP13" i="25"/>
  <c r="LP11" i="25" s="1"/>
  <c r="LQ12" i="25"/>
  <c r="LQ13" i="25"/>
  <c r="LQ11" i="25"/>
  <c r="LR12" i="25"/>
  <c r="LR11" i="25" s="1"/>
  <c r="LR13" i="25"/>
  <c r="LS12" i="25"/>
  <c r="LS11" i="25" s="1"/>
  <c r="LS13" i="25"/>
  <c r="LT12" i="25"/>
  <c r="LT13" i="25"/>
  <c r="LT11" i="25" s="1"/>
  <c r="LU12" i="25"/>
  <c r="LU11" i="25" s="1"/>
  <c r="LU13" i="25"/>
  <c r="LV12" i="25"/>
  <c r="LV11" i="25" s="1"/>
  <c r="LV13" i="25"/>
  <c r="LW12" i="25"/>
  <c r="LW13" i="25"/>
  <c r="LW11" i="25"/>
  <c r="LX12" i="25"/>
  <c r="LX13" i="25"/>
  <c r="LX11" i="25" s="1"/>
  <c r="LY12" i="25"/>
  <c r="LY13" i="25"/>
  <c r="LY11" i="25"/>
  <c r="LZ12" i="25"/>
  <c r="LZ11" i="25" s="1"/>
  <c r="LZ13" i="25"/>
  <c r="MA12" i="25"/>
  <c r="MA11" i="25" s="1"/>
  <c r="MA13" i="25"/>
  <c r="MB12" i="25"/>
  <c r="MB13" i="25"/>
  <c r="MB11" i="25" s="1"/>
  <c r="MC12" i="25"/>
  <c r="MC13" i="25"/>
  <c r="MC11" i="25"/>
  <c r="MD12" i="25"/>
  <c r="MD11" i="25" s="1"/>
  <c r="MD13" i="25"/>
  <c r="ME12" i="25"/>
  <c r="ME13" i="25"/>
  <c r="ME11" i="25" s="1"/>
  <c r="MF12" i="25"/>
  <c r="MF13" i="25"/>
  <c r="MF11" i="25"/>
  <c r="MG12" i="25"/>
  <c r="MG11" i="25" s="1"/>
  <c r="MG13" i="25"/>
  <c r="MH12" i="25"/>
  <c r="MH11" i="25" s="1"/>
  <c r="MH13" i="25"/>
  <c r="G15" i="25"/>
  <c r="G14" i="25" s="1"/>
  <c r="G16" i="25"/>
  <c r="H15" i="25"/>
  <c r="H14" i="25" s="1"/>
  <c r="H16" i="25"/>
  <c r="I15" i="25"/>
  <c r="I16" i="25"/>
  <c r="I14" i="25" s="1"/>
  <c r="J15" i="25"/>
  <c r="J16" i="25"/>
  <c r="J14" i="25"/>
  <c r="K15" i="25"/>
  <c r="K14" i="25" s="1"/>
  <c r="K16" i="25"/>
  <c r="L15" i="25"/>
  <c r="L14" i="25" s="1"/>
  <c r="L16" i="25"/>
  <c r="M15" i="25"/>
  <c r="M16" i="25"/>
  <c r="M14" i="25" s="1"/>
  <c r="N15" i="25"/>
  <c r="N16" i="25"/>
  <c r="N14" i="25"/>
  <c r="O15" i="25"/>
  <c r="O14" i="25" s="1"/>
  <c r="O16" i="25"/>
  <c r="P15" i="25"/>
  <c r="P14" i="25" s="1"/>
  <c r="P16" i="25"/>
  <c r="Q15" i="25"/>
  <c r="Q16" i="25"/>
  <c r="Q14" i="25" s="1"/>
  <c r="R15" i="25"/>
  <c r="R16" i="25"/>
  <c r="R14" i="25"/>
  <c r="S15" i="25"/>
  <c r="S14" i="25" s="1"/>
  <c r="S16" i="25"/>
  <c r="T15" i="25"/>
  <c r="T14" i="25" s="1"/>
  <c r="T16" i="25"/>
  <c r="U15" i="25"/>
  <c r="U16" i="25"/>
  <c r="U14" i="25" s="1"/>
  <c r="V15" i="25"/>
  <c r="V16" i="25"/>
  <c r="V14" i="25"/>
  <c r="W15" i="25"/>
  <c r="W14" i="25" s="1"/>
  <c r="W16" i="25"/>
  <c r="X15" i="25"/>
  <c r="X14" i="25" s="1"/>
  <c r="X16" i="25"/>
  <c r="Y15" i="25"/>
  <c r="Y16" i="25"/>
  <c r="Y14" i="25" s="1"/>
  <c r="Z15" i="25"/>
  <c r="Z16" i="25"/>
  <c r="Z14" i="25"/>
  <c r="AA15" i="25"/>
  <c r="AA14" i="25" s="1"/>
  <c r="AA16" i="25"/>
  <c r="AB15" i="25"/>
  <c r="AB14" i="25" s="1"/>
  <c r="AB16" i="25"/>
  <c r="AC15" i="25"/>
  <c r="AC16" i="25"/>
  <c r="AC14" i="25" s="1"/>
  <c r="AD15" i="25"/>
  <c r="AD16" i="25"/>
  <c r="AD14" i="25"/>
  <c r="AE15" i="25"/>
  <c r="AE14" i="25" s="1"/>
  <c r="AE16" i="25"/>
  <c r="AF15" i="25"/>
  <c r="AF14" i="25" s="1"/>
  <c r="AF16" i="25"/>
  <c r="AG15" i="25"/>
  <c r="AG16" i="25"/>
  <c r="AG14" i="25" s="1"/>
  <c r="AH15" i="25"/>
  <c r="AH16" i="25"/>
  <c r="AH14" i="25"/>
  <c r="AI15" i="25"/>
  <c r="AI14" i="25" s="1"/>
  <c r="AI16" i="25"/>
  <c r="AJ15" i="25"/>
  <c r="AJ14" i="25" s="1"/>
  <c r="AJ16" i="25"/>
  <c r="AK15" i="25"/>
  <c r="AK16" i="25"/>
  <c r="AK14" i="25" s="1"/>
  <c r="AL15" i="25"/>
  <c r="AL16" i="25"/>
  <c r="AL14" i="25"/>
  <c r="AM15" i="25"/>
  <c r="AM14" i="25" s="1"/>
  <c r="AM16" i="25"/>
  <c r="AN15" i="25"/>
  <c r="AN14" i="25" s="1"/>
  <c r="AN16" i="25"/>
  <c r="AO15" i="25"/>
  <c r="AO16" i="25"/>
  <c r="AO14" i="25" s="1"/>
  <c r="AP15" i="25"/>
  <c r="AP16" i="25"/>
  <c r="AP14" i="25"/>
  <c r="AQ15" i="25"/>
  <c r="AQ14" i="25" s="1"/>
  <c r="AQ16" i="25"/>
  <c r="AR15" i="25"/>
  <c r="AR14" i="25" s="1"/>
  <c r="AR16" i="25"/>
  <c r="AS15" i="25"/>
  <c r="AS16" i="25"/>
  <c r="AS14" i="25" s="1"/>
  <c r="AT15" i="25"/>
  <c r="AT16" i="25"/>
  <c r="AT14" i="25"/>
  <c r="AU15" i="25"/>
  <c r="AU14" i="25" s="1"/>
  <c r="AU16" i="25"/>
  <c r="AV15" i="25"/>
  <c r="AV14" i="25" s="1"/>
  <c r="AV16" i="25"/>
  <c r="AW15" i="25"/>
  <c r="AW16" i="25"/>
  <c r="AW14" i="25" s="1"/>
  <c r="AX15" i="25"/>
  <c r="AX16" i="25"/>
  <c r="AX14" i="25"/>
  <c r="AY15" i="25"/>
  <c r="AY14" i="25" s="1"/>
  <c r="AY16" i="25"/>
  <c r="AZ15" i="25"/>
  <c r="AZ14" i="25" s="1"/>
  <c r="AZ16" i="25"/>
  <c r="BA15" i="25"/>
  <c r="BA16" i="25"/>
  <c r="BA14" i="25" s="1"/>
  <c r="BB15" i="25"/>
  <c r="BB16" i="25"/>
  <c r="BB14" i="25"/>
  <c r="BC15" i="25"/>
  <c r="BC14" i="25" s="1"/>
  <c r="BC16" i="25"/>
  <c r="BD15" i="25"/>
  <c r="BD14" i="25" s="1"/>
  <c r="BD16" i="25"/>
  <c r="BE15" i="25"/>
  <c r="BE16" i="25"/>
  <c r="BE14" i="25" s="1"/>
  <c r="BF15" i="25"/>
  <c r="BF16" i="25"/>
  <c r="BF14" i="25"/>
  <c r="BG15" i="25"/>
  <c r="BG14" i="25" s="1"/>
  <c r="BG16" i="25"/>
  <c r="BH15" i="25"/>
  <c r="BH14" i="25" s="1"/>
  <c r="BH16" i="25"/>
  <c r="BI15" i="25"/>
  <c r="BI16" i="25"/>
  <c r="BI14" i="25" s="1"/>
  <c r="BJ15" i="25"/>
  <c r="BJ16" i="25"/>
  <c r="BJ14" i="25"/>
  <c r="BK15" i="25"/>
  <c r="BK14" i="25" s="1"/>
  <c r="BK16" i="25"/>
  <c r="BL15" i="25"/>
  <c r="BL14" i="25" s="1"/>
  <c r="BL16" i="25"/>
  <c r="BM15" i="25"/>
  <c r="BM16" i="25"/>
  <c r="BM14" i="25" s="1"/>
  <c r="BN15" i="25"/>
  <c r="BN16" i="25"/>
  <c r="BN14" i="25"/>
  <c r="BO15" i="25"/>
  <c r="BO14" i="25" s="1"/>
  <c r="BO16" i="25"/>
  <c r="BP15" i="25"/>
  <c r="BP14" i="25" s="1"/>
  <c r="BP16" i="25"/>
  <c r="BQ15" i="25"/>
  <c r="BQ16" i="25"/>
  <c r="BQ14" i="25" s="1"/>
  <c r="BR15" i="25"/>
  <c r="BR16" i="25"/>
  <c r="BR14" i="25"/>
  <c r="BS15" i="25"/>
  <c r="BS14" i="25" s="1"/>
  <c r="BS16" i="25"/>
  <c r="BT15" i="25"/>
  <c r="BT14" i="25" s="1"/>
  <c r="BT16" i="25"/>
  <c r="BU15" i="25"/>
  <c r="BU16" i="25"/>
  <c r="BU14" i="25" s="1"/>
  <c r="BV15" i="25"/>
  <c r="BV16" i="25"/>
  <c r="BV14" i="25"/>
  <c r="BW15" i="25"/>
  <c r="BW14" i="25" s="1"/>
  <c r="BW16" i="25"/>
  <c r="BX15" i="25"/>
  <c r="BX14" i="25" s="1"/>
  <c r="BX16" i="25"/>
  <c r="BY15" i="25"/>
  <c r="BY16" i="25"/>
  <c r="BY14" i="25" s="1"/>
  <c r="BZ15" i="25"/>
  <c r="BZ16" i="25"/>
  <c r="BZ14" i="25"/>
  <c r="CA15" i="25"/>
  <c r="CA14" i="25" s="1"/>
  <c r="CA16" i="25"/>
  <c r="CB15" i="25"/>
  <c r="CB14" i="25" s="1"/>
  <c r="CB16" i="25"/>
  <c r="CC15" i="25"/>
  <c r="CC16" i="25"/>
  <c r="CC14" i="25" s="1"/>
  <c r="CD15" i="25"/>
  <c r="CD16" i="25"/>
  <c r="CD14" i="25"/>
  <c r="CE15" i="25"/>
  <c r="CE14" i="25" s="1"/>
  <c r="CE16" i="25"/>
  <c r="CF15" i="25"/>
  <c r="CF14" i="25" s="1"/>
  <c r="CF16" i="25"/>
  <c r="CG15" i="25"/>
  <c r="CG16" i="25"/>
  <c r="CG14" i="25" s="1"/>
  <c r="CH15" i="25"/>
  <c r="CH16" i="25"/>
  <c r="CH14" i="25"/>
  <c r="CI15" i="25"/>
  <c r="CI14" i="25" s="1"/>
  <c r="CI16" i="25"/>
  <c r="CJ15" i="25"/>
  <c r="CJ14" i="25" s="1"/>
  <c r="CJ16" i="25"/>
  <c r="CK15" i="25"/>
  <c r="CK16" i="25"/>
  <c r="CK14" i="25" s="1"/>
  <c r="CL15" i="25"/>
  <c r="CL16" i="25"/>
  <c r="CL14" i="25"/>
  <c r="CM15" i="25"/>
  <c r="CM14" i="25" s="1"/>
  <c r="CM16" i="25"/>
  <c r="CN15" i="25"/>
  <c r="CN14" i="25" s="1"/>
  <c r="CN16" i="25"/>
  <c r="CO15" i="25"/>
  <c r="CO16" i="25"/>
  <c r="CO14" i="25" s="1"/>
  <c r="CP15" i="25"/>
  <c r="CP16" i="25"/>
  <c r="CP14" i="25"/>
  <c r="CQ15" i="25"/>
  <c r="CQ14" i="25" s="1"/>
  <c r="CQ16" i="25"/>
  <c r="CR15" i="25"/>
  <c r="CR14" i="25" s="1"/>
  <c r="CR16" i="25"/>
  <c r="CS15" i="25"/>
  <c r="CS16" i="25"/>
  <c r="CS14" i="25" s="1"/>
  <c r="CT15" i="25"/>
  <c r="CT16" i="25"/>
  <c r="CT14" i="25"/>
  <c r="CU15" i="25"/>
  <c r="CU14" i="25" s="1"/>
  <c r="CU16" i="25"/>
  <c r="CV15" i="25"/>
  <c r="CV14" i="25" s="1"/>
  <c r="CV16" i="25"/>
  <c r="CW15" i="25"/>
  <c r="CW16" i="25"/>
  <c r="CW14" i="25" s="1"/>
  <c r="CX15" i="25"/>
  <c r="CX16" i="25"/>
  <c r="CX14" i="25"/>
  <c r="CY15" i="25"/>
  <c r="CY14" i="25" s="1"/>
  <c r="CY16" i="25"/>
  <c r="CZ15" i="25"/>
  <c r="CZ14" i="25" s="1"/>
  <c r="CZ16" i="25"/>
  <c r="DA15" i="25"/>
  <c r="DA16" i="25"/>
  <c r="DA14" i="25" s="1"/>
  <c r="DB15" i="25"/>
  <c r="DB16" i="25"/>
  <c r="DB14" i="25"/>
  <c r="DC15" i="25"/>
  <c r="DC14" i="25" s="1"/>
  <c r="DC16" i="25"/>
  <c r="DD15" i="25"/>
  <c r="DD14" i="25" s="1"/>
  <c r="DD16" i="25"/>
  <c r="DE15" i="25"/>
  <c r="DE16" i="25"/>
  <c r="DE14" i="25" s="1"/>
  <c r="DF15" i="25"/>
  <c r="DF16" i="25"/>
  <c r="DF14" i="25"/>
  <c r="DG15" i="25"/>
  <c r="DG14" i="25" s="1"/>
  <c r="DG16" i="25"/>
  <c r="DH15" i="25"/>
  <c r="DH14" i="25" s="1"/>
  <c r="DH16" i="25"/>
  <c r="DI15" i="25"/>
  <c r="DI16" i="25"/>
  <c r="DI14" i="25" s="1"/>
  <c r="DJ15" i="25"/>
  <c r="DJ16" i="25"/>
  <c r="DJ14" i="25"/>
  <c r="DK15" i="25"/>
  <c r="DK14" i="25" s="1"/>
  <c r="DK16" i="25"/>
  <c r="DL15" i="25"/>
  <c r="DL14" i="25" s="1"/>
  <c r="DL16" i="25"/>
  <c r="DM15" i="25"/>
  <c r="DM16" i="25"/>
  <c r="DM14" i="25" s="1"/>
  <c r="DN15" i="25"/>
  <c r="DN16" i="25"/>
  <c r="DN14" i="25"/>
  <c r="DO15" i="25"/>
  <c r="DO14" i="25" s="1"/>
  <c r="DO16" i="25"/>
  <c r="DP15" i="25"/>
  <c r="DP14" i="25" s="1"/>
  <c r="DP16" i="25"/>
  <c r="DQ15" i="25"/>
  <c r="DQ16" i="25"/>
  <c r="DQ14" i="25" s="1"/>
  <c r="DR15" i="25"/>
  <c r="DR16" i="25"/>
  <c r="DR14" i="25"/>
  <c r="DS15" i="25"/>
  <c r="DS14" i="25" s="1"/>
  <c r="DS16" i="25"/>
  <c r="DT15" i="25"/>
  <c r="DT14" i="25" s="1"/>
  <c r="DT16" i="25"/>
  <c r="DU15" i="25"/>
  <c r="DU16" i="25"/>
  <c r="DU14" i="25" s="1"/>
  <c r="DV15" i="25"/>
  <c r="DV16" i="25"/>
  <c r="DV14" i="25"/>
  <c r="DW15" i="25"/>
  <c r="DW14" i="25" s="1"/>
  <c r="DW16" i="25"/>
  <c r="DX15" i="25"/>
  <c r="DX14" i="25" s="1"/>
  <c r="DX16" i="25"/>
  <c r="DY15" i="25"/>
  <c r="DY16" i="25"/>
  <c r="DY14" i="25" s="1"/>
  <c r="DZ15" i="25"/>
  <c r="DZ16" i="25"/>
  <c r="DZ14" i="25"/>
  <c r="EA15" i="25"/>
  <c r="EA14" i="25" s="1"/>
  <c r="EA16" i="25"/>
  <c r="EB15" i="25"/>
  <c r="EB14" i="25" s="1"/>
  <c r="EB16" i="25"/>
  <c r="EC15" i="25"/>
  <c r="EC16" i="25"/>
  <c r="EC14" i="25"/>
  <c r="ED15" i="25"/>
  <c r="ED16" i="25"/>
  <c r="ED14" i="25"/>
  <c r="EE15" i="25"/>
  <c r="EE14" i="25" s="1"/>
  <c r="EE16" i="25"/>
  <c r="EF15" i="25"/>
  <c r="EF14" i="25" s="1"/>
  <c r="EF16" i="25"/>
  <c r="EG15" i="25"/>
  <c r="EG16" i="25"/>
  <c r="EG14" i="25"/>
  <c r="EH15" i="25"/>
  <c r="EH16" i="25"/>
  <c r="EH14" i="25"/>
  <c r="EI15" i="25"/>
  <c r="EI14" i="25" s="1"/>
  <c r="EI16" i="25"/>
  <c r="EJ15" i="25"/>
  <c r="EJ14" i="25" s="1"/>
  <c r="EJ16" i="25"/>
  <c r="EK15" i="25"/>
  <c r="EK16" i="25"/>
  <c r="EK14" i="25"/>
  <c r="EL15" i="25"/>
  <c r="EL16" i="25"/>
  <c r="EL14" i="25"/>
  <c r="EM15" i="25"/>
  <c r="EM14" i="25" s="1"/>
  <c r="EM16" i="25"/>
  <c r="EN15" i="25"/>
  <c r="EN14" i="25" s="1"/>
  <c r="EN16" i="25"/>
  <c r="EO15" i="25"/>
  <c r="EO16" i="25"/>
  <c r="EO14" i="25"/>
  <c r="EP15" i="25"/>
  <c r="EP16" i="25"/>
  <c r="EP14" i="25"/>
  <c r="EQ15" i="25"/>
  <c r="EQ14" i="25" s="1"/>
  <c r="EQ16" i="25"/>
  <c r="ER15" i="25"/>
  <c r="ER14" i="25" s="1"/>
  <c r="ER16" i="25"/>
  <c r="ES15" i="25"/>
  <c r="ES16" i="25"/>
  <c r="ES14" i="25"/>
  <c r="ET15" i="25"/>
  <c r="ET16" i="25"/>
  <c r="ET14" i="25"/>
  <c r="EU15" i="25"/>
  <c r="EU14" i="25" s="1"/>
  <c r="EU16" i="25"/>
  <c r="EV15" i="25"/>
  <c r="EV14" i="25" s="1"/>
  <c r="EV16" i="25"/>
  <c r="EW15" i="25"/>
  <c r="EW16" i="25"/>
  <c r="EW14" i="25"/>
  <c r="EX15" i="25"/>
  <c r="EX16" i="25"/>
  <c r="EX14" i="25"/>
  <c r="EY15" i="25"/>
  <c r="EY14" i="25" s="1"/>
  <c r="EY16" i="25"/>
  <c r="EZ15" i="25"/>
  <c r="EZ14" i="25" s="1"/>
  <c r="EZ16" i="25"/>
  <c r="FA15" i="25"/>
  <c r="FA16" i="25"/>
  <c r="FA14" i="25"/>
  <c r="FB15" i="25"/>
  <c r="FB16" i="25"/>
  <c r="FB14" i="25"/>
  <c r="FC15" i="25"/>
  <c r="FC14" i="25" s="1"/>
  <c r="FC16" i="25"/>
  <c r="FD15" i="25"/>
  <c r="FD14" i="25" s="1"/>
  <c r="FD16" i="25"/>
  <c r="FE15" i="25"/>
  <c r="FE16" i="25"/>
  <c r="FE14" i="25" s="1"/>
  <c r="FF15" i="25"/>
  <c r="FF16" i="25"/>
  <c r="FF14" i="25"/>
  <c r="FG15" i="25"/>
  <c r="FG16" i="25"/>
  <c r="FH15" i="25"/>
  <c r="FH16" i="25"/>
  <c r="FH14" i="25" s="1"/>
  <c r="FI15" i="25"/>
  <c r="FI16" i="25"/>
  <c r="FI14" i="25"/>
  <c r="FJ15" i="25"/>
  <c r="FJ14" i="25" s="1"/>
  <c r="FJ16" i="25"/>
  <c r="FK15" i="25"/>
  <c r="FK14" i="25" s="1"/>
  <c r="FK16" i="25"/>
  <c r="FL15" i="25"/>
  <c r="FL16" i="25"/>
  <c r="FL14" i="25"/>
  <c r="FM15" i="25"/>
  <c r="FM16" i="25"/>
  <c r="FM14" i="25" s="1"/>
  <c r="FN15" i="25"/>
  <c r="FN14" i="25" s="1"/>
  <c r="FN16" i="25"/>
  <c r="FO15" i="25"/>
  <c r="FO16" i="25"/>
  <c r="FP15" i="25"/>
  <c r="FP14" i="25" s="1"/>
  <c r="FP16" i="25"/>
  <c r="FQ15" i="25"/>
  <c r="FQ16" i="25"/>
  <c r="FQ14" i="25"/>
  <c r="FR15" i="25"/>
  <c r="FR16" i="25"/>
  <c r="FR14" i="25"/>
  <c r="FS15" i="25"/>
  <c r="FS14" i="25" s="1"/>
  <c r="FS16" i="25"/>
  <c r="FT15" i="25"/>
  <c r="FT14" i="25" s="1"/>
  <c r="FT16" i="25"/>
  <c r="FU15" i="25"/>
  <c r="FU16" i="25"/>
  <c r="FU14" i="25" s="1"/>
  <c r="FV15" i="25"/>
  <c r="FV16" i="25"/>
  <c r="FV14" i="25"/>
  <c r="FW15" i="25"/>
  <c r="FW16" i="25"/>
  <c r="FX15" i="25"/>
  <c r="FX16" i="25"/>
  <c r="FX14" i="25" s="1"/>
  <c r="FY15" i="25"/>
  <c r="FY16" i="25"/>
  <c r="FY14" i="25"/>
  <c r="FZ15" i="25"/>
  <c r="FZ14" i="25" s="1"/>
  <c r="FZ16" i="25"/>
  <c r="GA15" i="25"/>
  <c r="GA14" i="25" s="1"/>
  <c r="GA16" i="25"/>
  <c r="GB15" i="25"/>
  <c r="GB16" i="25"/>
  <c r="GB14" i="25"/>
  <c r="GC15" i="25"/>
  <c r="GC16" i="25"/>
  <c r="GC14" i="25" s="1"/>
  <c r="GD15" i="25"/>
  <c r="GD14" i="25" s="1"/>
  <c r="GD16" i="25"/>
  <c r="GE15" i="25"/>
  <c r="GE16" i="25"/>
  <c r="GF15" i="25"/>
  <c r="GF14" i="25" s="1"/>
  <c r="GF16" i="25"/>
  <c r="GG15" i="25"/>
  <c r="GG16" i="25"/>
  <c r="GG14" i="25"/>
  <c r="GH15" i="25"/>
  <c r="GH16" i="25"/>
  <c r="GH14" i="25"/>
  <c r="GI15" i="25"/>
  <c r="GI14" i="25" s="1"/>
  <c r="GI16" i="25"/>
  <c r="GJ15" i="25"/>
  <c r="GJ14" i="25" s="1"/>
  <c r="GJ16" i="25"/>
  <c r="GK15" i="25"/>
  <c r="GK16" i="25"/>
  <c r="GK14" i="25" s="1"/>
  <c r="GL15" i="25"/>
  <c r="GL16" i="25"/>
  <c r="GL14" i="25"/>
  <c r="GM15" i="25"/>
  <c r="GM16" i="25"/>
  <c r="GN15" i="25"/>
  <c r="GN16" i="25"/>
  <c r="GN14" i="25" s="1"/>
  <c r="GO15" i="25"/>
  <c r="GO16" i="25"/>
  <c r="GO14" i="25"/>
  <c r="GP15" i="25"/>
  <c r="GP14" i="25" s="1"/>
  <c r="GP16" i="25"/>
  <c r="GQ15" i="25"/>
  <c r="GQ14" i="25" s="1"/>
  <c r="GQ16" i="25"/>
  <c r="GR15" i="25"/>
  <c r="GR16" i="25"/>
  <c r="GR14" i="25"/>
  <c r="GS15" i="25"/>
  <c r="GS16" i="25"/>
  <c r="GS14" i="25" s="1"/>
  <c r="GT15" i="25"/>
  <c r="GT14" i="25" s="1"/>
  <c r="GT16" i="25"/>
  <c r="GU15" i="25"/>
  <c r="GU16" i="25"/>
  <c r="GV15" i="25"/>
  <c r="GV14" i="25" s="1"/>
  <c r="GV16" i="25"/>
  <c r="GW15" i="25"/>
  <c r="GW16" i="25"/>
  <c r="GW14" i="25"/>
  <c r="GX15" i="25"/>
  <c r="GX16" i="25"/>
  <c r="GX14" i="25"/>
  <c r="GY15" i="25"/>
  <c r="GY14" i="25" s="1"/>
  <c r="GY16" i="25"/>
  <c r="GZ15" i="25"/>
  <c r="GZ14" i="25" s="1"/>
  <c r="GZ16" i="25"/>
  <c r="HA15" i="25"/>
  <c r="HA16" i="25"/>
  <c r="HA14" i="25" s="1"/>
  <c r="HB15" i="25"/>
  <c r="HB16" i="25"/>
  <c r="HB14" i="25"/>
  <c r="HC15" i="25"/>
  <c r="HC16" i="25"/>
  <c r="HD15" i="25"/>
  <c r="HD16" i="25"/>
  <c r="HD14" i="25" s="1"/>
  <c r="HE15" i="25"/>
  <c r="HE16" i="25"/>
  <c r="HE14" i="25"/>
  <c r="HF15" i="25"/>
  <c r="HF14" i="25" s="1"/>
  <c r="HF16" i="25"/>
  <c r="HG15" i="25"/>
  <c r="HG14" i="25" s="1"/>
  <c r="HG16" i="25"/>
  <c r="HH15" i="25"/>
  <c r="HH16" i="25"/>
  <c r="HH14" i="25"/>
  <c r="HI15" i="25"/>
  <c r="HI16" i="25"/>
  <c r="HI14" i="25" s="1"/>
  <c r="HJ15" i="25"/>
  <c r="HJ14" i="25" s="1"/>
  <c r="HJ16" i="25"/>
  <c r="HK15" i="25"/>
  <c r="HK16" i="25"/>
  <c r="HL15" i="25"/>
  <c r="HL14" i="25" s="1"/>
  <c r="HL16" i="25"/>
  <c r="HM15" i="25"/>
  <c r="HM16" i="25"/>
  <c r="HM14" i="25"/>
  <c r="HN15" i="25"/>
  <c r="HN16" i="25"/>
  <c r="HN14" i="25"/>
  <c r="HO15" i="25"/>
  <c r="HO14" i="25" s="1"/>
  <c r="HO16" i="25"/>
  <c r="HP15" i="25"/>
  <c r="HP14" i="25" s="1"/>
  <c r="HP16" i="25"/>
  <c r="HQ15" i="25"/>
  <c r="HQ16" i="25"/>
  <c r="HQ14" i="25" s="1"/>
  <c r="HR15" i="25"/>
  <c r="HR16" i="25"/>
  <c r="HR14" i="25"/>
  <c r="HS15" i="25"/>
  <c r="HS16" i="25"/>
  <c r="HT15" i="25"/>
  <c r="HT16" i="25"/>
  <c r="HT14" i="25" s="1"/>
  <c r="HU15" i="25"/>
  <c r="HU16" i="25"/>
  <c r="HU14" i="25"/>
  <c r="HV15" i="25"/>
  <c r="HV14" i="25" s="1"/>
  <c r="HV16" i="25"/>
  <c r="HW15" i="25"/>
  <c r="HW14" i="25" s="1"/>
  <c r="HW16" i="25"/>
  <c r="HX15" i="25"/>
  <c r="HX16" i="25"/>
  <c r="HX14" i="25"/>
  <c r="HY15" i="25"/>
  <c r="HY16" i="25"/>
  <c r="HY14" i="25" s="1"/>
  <c r="HZ15" i="25"/>
  <c r="HZ14" i="25" s="1"/>
  <c r="HZ16" i="25"/>
  <c r="IA15" i="25"/>
  <c r="IA16" i="25"/>
  <c r="IB15" i="25"/>
  <c r="IB14" i="25" s="1"/>
  <c r="IB16" i="25"/>
  <c r="IC15" i="25"/>
  <c r="IC16" i="25"/>
  <c r="IC14" i="25"/>
  <c r="ID15" i="25"/>
  <c r="ID16" i="25"/>
  <c r="ID14" i="25"/>
  <c r="IE15" i="25"/>
  <c r="IE14" i="25" s="1"/>
  <c r="IE16" i="25"/>
  <c r="IF15" i="25"/>
  <c r="IF14" i="25" s="1"/>
  <c r="IF16" i="25"/>
  <c r="IG15" i="25"/>
  <c r="IG16" i="25"/>
  <c r="IG14" i="25" s="1"/>
  <c r="IH15" i="25"/>
  <c r="IH16" i="25"/>
  <c r="IH14" i="25"/>
  <c r="II15" i="25"/>
  <c r="II16" i="25"/>
  <c r="IJ15" i="25"/>
  <c r="IJ16" i="25"/>
  <c r="IJ14" i="25" s="1"/>
  <c r="IK15" i="25"/>
  <c r="IK16" i="25"/>
  <c r="IK14" i="25"/>
  <c r="IL15" i="25"/>
  <c r="IL14" i="25" s="1"/>
  <c r="IL16" i="25"/>
  <c r="IM15" i="25"/>
  <c r="IM14" i="25" s="1"/>
  <c r="IM16" i="25"/>
  <c r="IN15" i="25"/>
  <c r="IN16" i="25"/>
  <c r="IN14" i="25"/>
  <c r="IO15" i="25"/>
  <c r="IO16" i="25"/>
  <c r="IO14" i="25" s="1"/>
  <c r="IP15" i="25"/>
  <c r="IP14" i="25" s="1"/>
  <c r="IP16" i="25"/>
  <c r="IQ15" i="25"/>
  <c r="IQ16" i="25"/>
  <c r="IR15" i="25"/>
  <c r="IR14" i="25" s="1"/>
  <c r="IR16" i="25"/>
  <c r="IS15" i="25"/>
  <c r="IS14" i="25" s="1"/>
  <c r="IS16" i="25"/>
  <c r="IT15" i="25"/>
  <c r="IT16" i="25"/>
  <c r="IT14" i="25" s="1"/>
  <c r="IU15" i="25"/>
  <c r="IU16" i="25"/>
  <c r="IU14" i="25"/>
  <c r="IV15" i="25"/>
  <c r="IV14" i="25" s="1"/>
  <c r="IV16" i="25"/>
  <c r="IW15" i="25"/>
  <c r="IW14" i="25" s="1"/>
  <c r="IW16" i="25"/>
  <c r="IX15" i="25"/>
  <c r="IX16" i="25"/>
  <c r="IX14" i="25" s="1"/>
  <c r="IY15" i="25"/>
  <c r="IY16" i="25"/>
  <c r="IY14" i="25"/>
  <c r="IZ15" i="25"/>
  <c r="IZ14" i="25" s="1"/>
  <c r="IZ16" i="25"/>
  <c r="JA15" i="25"/>
  <c r="JA14" i="25" s="1"/>
  <c r="JA16" i="25"/>
  <c r="JB15" i="25"/>
  <c r="JB16" i="25"/>
  <c r="JB14" i="25" s="1"/>
  <c r="JC15" i="25"/>
  <c r="JC16" i="25"/>
  <c r="JC14" i="25"/>
  <c r="JD15" i="25"/>
  <c r="JD14" i="25" s="1"/>
  <c r="JD16" i="25"/>
  <c r="JE15" i="25"/>
  <c r="JE14" i="25" s="1"/>
  <c r="JE16" i="25"/>
  <c r="JF15" i="25"/>
  <c r="JF16" i="25"/>
  <c r="JF14" i="25" s="1"/>
  <c r="JG15" i="25"/>
  <c r="JG16" i="25"/>
  <c r="JG14" i="25"/>
  <c r="JH15" i="25"/>
  <c r="JH14" i="25" s="1"/>
  <c r="JH16" i="25"/>
  <c r="JI15" i="25"/>
  <c r="JI14" i="25" s="1"/>
  <c r="JI16" i="25"/>
  <c r="JJ15" i="25"/>
  <c r="JJ16" i="25"/>
  <c r="JJ14" i="25" s="1"/>
  <c r="JK15" i="25"/>
  <c r="JK16" i="25"/>
  <c r="JK14" i="25"/>
  <c r="JL15" i="25"/>
  <c r="JL14" i="25" s="1"/>
  <c r="JL16" i="25"/>
  <c r="JM15" i="25"/>
  <c r="JM14" i="25" s="1"/>
  <c r="JM16" i="25"/>
  <c r="JN15" i="25"/>
  <c r="JN16" i="25"/>
  <c r="JN14" i="25" s="1"/>
  <c r="JO15" i="25"/>
  <c r="JO16" i="25"/>
  <c r="JO14" i="25"/>
  <c r="JP15" i="25"/>
  <c r="JP14" i="25" s="1"/>
  <c r="JP16" i="25"/>
  <c r="JQ15" i="25"/>
  <c r="JQ14" i="25" s="1"/>
  <c r="JQ16" i="25"/>
  <c r="JR15" i="25"/>
  <c r="JR16" i="25"/>
  <c r="JR14" i="25" s="1"/>
  <c r="JS15" i="25"/>
  <c r="JS16" i="25"/>
  <c r="JS14" i="25"/>
  <c r="JT15" i="25"/>
  <c r="JT14" i="25" s="1"/>
  <c r="JT16" i="25"/>
  <c r="JU15" i="25"/>
  <c r="JU14" i="25" s="1"/>
  <c r="JU16" i="25"/>
  <c r="JV15" i="25"/>
  <c r="JV16" i="25"/>
  <c r="JV14" i="25" s="1"/>
  <c r="JW15" i="25"/>
  <c r="JW16" i="25"/>
  <c r="JW14" i="25"/>
  <c r="JX15" i="25"/>
  <c r="JX14" i="25" s="1"/>
  <c r="JX16" i="25"/>
  <c r="JY15" i="25"/>
  <c r="JY14" i="25" s="1"/>
  <c r="JY16" i="25"/>
  <c r="JZ15" i="25"/>
  <c r="JZ16" i="25"/>
  <c r="JZ14" i="25" s="1"/>
  <c r="KA15" i="25"/>
  <c r="KA16" i="25"/>
  <c r="KA14" i="25"/>
  <c r="KB15" i="25"/>
  <c r="KB14" i="25" s="1"/>
  <c r="KB16" i="25"/>
  <c r="KC15" i="25"/>
  <c r="KC14" i="25" s="1"/>
  <c r="KC16" i="25"/>
  <c r="KD15" i="25"/>
  <c r="KD16" i="25"/>
  <c r="KD14" i="25" s="1"/>
  <c r="KE15" i="25"/>
  <c r="KE16" i="25"/>
  <c r="KE14" i="25"/>
  <c r="KF15" i="25"/>
  <c r="KF14" i="25" s="1"/>
  <c r="KF16" i="25"/>
  <c r="KG15" i="25"/>
  <c r="KG14" i="25" s="1"/>
  <c r="KG16" i="25"/>
  <c r="KH15" i="25"/>
  <c r="KH16" i="25"/>
  <c r="KH14" i="25" s="1"/>
  <c r="KI15" i="25"/>
  <c r="KI16" i="25"/>
  <c r="KI14" i="25"/>
  <c r="KJ15" i="25"/>
  <c r="KJ14" i="25" s="1"/>
  <c r="KJ16" i="25"/>
  <c r="KK15" i="25"/>
  <c r="KK14" i="25" s="1"/>
  <c r="KK16" i="25"/>
  <c r="KL15" i="25"/>
  <c r="KL16" i="25"/>
  <c r="KL14" i="25" s="1"/>
  <c r="KM15" i="25"/>
  <c r="KM16" i="25"/>
  <c r="KM14" i="25"/>
  <c r="KN15" i="25"/>
  <c r="KN14" i="25" s="1"/>
  <c r="KN16" i="25"/>
  <c r="KO15" i="25"/>
  <c r="KO14" i="25" s="1"/>
  <c r="KO16" i="25"/>
  <c r="KP15" i="25"/>
  <c r="KP16" i="25"/>
  <c r="KP14" i="25" s="1"/>
  <c r="KQ15" i="25"/>
  <c r="KQ16" i="25"/>
  <c r="KQ14" i="25"/>
  <c r="KR15" i="25"/>
  <c r="KR14" i="25" s="1"/>
  <c r="KR16" i="25"/>
  <c r="KS15" i="25"/>
  <c r="KS14" i="25" s="1"/>
  <c r="KS16" i="25"/>
  <c r="KT15" i="25"/>
  <c r="KT16" i="25"/>
  <c r="KT14" i="25" s="1"/>
  <c r="KU15" i="25"/>
  <c r="KU16" i="25"/>
  <c r="KU14" i="25"/>
  <c r="KV15" i="25"/>
  <c r="KV14" i="25" s="1"/>
  <c r="KV16" i="25"/>
  <c r="KW15" i="25"/>
  <c r="KW14" i="25" s="1"/>
  <c r="KW16" i="25"/>
  <c r="KX15" i="25"/>
  <c r="KX16" i="25"/>
  <c r="KX14" i="25" s="1"/>
  <c r="KY15" i="25"/>
  <c r="KY16" i="25"/>
  <c r="KY14" i="25"/>
  <c r="KZ15" i="25"/>
  <c r="KZ14" i="25" s="1"/>
  <c r="KZ16" i="25"/>
  <c r="LA15" i="25"/>
  <c r="LA14" i="25" s="1"/>
  <c r="LA16" i="25"/>
  <c r="LB15" i="25"/>
  <c r="LB16" i="25"/>
  <c r="LB14" i="25" s="1"/>
  <c r="LC15" i="25"/>
  <c r="LC16" i="25"/>
  <c r="LC14" i="25"/>
  <c r="LD15" i="25"/>
  <c r="LD14" i="25" s="1"/>
  <c r="LD16" i="25"/>
  <c r="LE15" i="25"/>
  <c r="LE16" i="25"/>
  <c r="LF15" i="25"/>
  <c r="LF16" i="25"/>
  <c r="LF14" i="25"/>
  <c r="LG15" i="25"/>
  <c r="LG14" i="25" s="1"/>
  <c r="LG16" i="25"/>
  <c r="LH15" i="25"/>
  <c r="LH14" i="25" s="1"/>
  <c r="LH16" i="25"/>
  <c r="LI15" i="25"/>
  <c r="LI16" i="25"/>
  <c r="LI14" i="25"/>
  <c r="LJ15" i="25"/>
  <c r="LJ14" i="25" s="1"/>
  <c r="LJ16" i="25"/>
  <c r="LK15" i="25"/>
  <c r="LK16" i="25"/>
  <c r="LL15" i="25"/>
  <c r="LL16" i="25"/>
  <c r="LL14" i="25"/>
  <c r="LM15" i="25"/>
  <c r="LM16" i="25"/>
  <c r="LM14" i="25" s="1"/>
  <c r="LN15" i="25"/>
  <c r="LN16" i="25"/>
  <c r="LN14" i="25" s="1"/>
  <c r="LO15" i="25"/>
  <c r="LO14" i="25" s="1"/>
  <c r="LO16" i="25"/>
  <c r="LP15" i="25"/>
  <c r="LP14" i="25" s="1"/>
  <c r="LP16" i="25"/>
  <c r="LQ15" i="25"/>
  <c r="LQ16" i="25"/>
  <c r="LQ14" i="25"/>
  <c r="LR15" i="25"/>
  <c r="LR14" i="25" s="1"/>
  <c r="LR16" i="25"/>
  <c r="LS15" i="25"/>
  <c r="LS14" i="25" s="1"/>
  <c r="LS16" i="25"/>
  <c r="LT15" i="25"/>
  <c r="LT16" i="25"/>
  <c r="LT14" i="25" s="1"/>
  <c r="LU15" i="25"/>
  <c r="LU16" i="25"/>
  <c r="LU14" i="25" s="1"/>
  <c r="LV15" i="25"/>
  <c r="LV16" i="25"/>
  <c r="LV14" i="25" s="1"/>
  <c r="LW15" i="25"/>
  <c r="LW14" i="25" s="1"/>
  <c r="LW16" i="25"/>
  <c r="LX15" i="25"/>
  <c r="LX14" i="25" s="1"/>
  <c r="LX16" i="25"/>
  <c r="LY15" i="25"/>
  <c r="LY16" i="25"/>
  <c r="LY14" i="25"/>
  <c r="LZ15" i="25"/>
  <c r="LZ14" i="25" s="1"/>
  <c r="LZ16" i="25"/>
  <c r="MA15" i="25"/>
  <c r="MA14" i="25" s="1"/>
  <c r="MA16" i="25"/>
  <c r="MB15" i="25"/>
  <c r="MB16" i="25"/>
  <c r="MB14" i="25" s="1"/>
  <c r="MC15" i="25"/>
  <c r="MC16" i="25"/>
  <c r="MC14" i="25" s="1"/>
  <c r="MD15" i="25"/>
  <c r="MD16" i="25"/>
  <c r="MD14" i="25" s="1"/>
  <c r="ME15" i="25"/>
  <c r="ME14" i="25" s="1"/>
  <c r="ME16" i="25"/>
  <c r="MF15" i="25"/>
  <c r="MF14" i="25" s="1"/>
  <c r="MF16" i="25"/>
  <c r="MG15" i="25"/>
  <c r="MG16" i="25"/>
  <c r="MG14" i="25"/>
  <c r="MH15" i="25"/>
  <c r="MH14" i="25" s="1"/>
  <c r="MH16" i="25"/>
  <c r="H18" i="25"/>
  <c r="H19" i="25"/>
  <c r="I18" i="25"/>
  <c r="I19" i="25"/>
  <c r="J18" i="25"/>
  <c r="J17" i="25" s="1"/>
  <c r="J19" i="25"/>
  <c r="K18" i="25"/>
  <c r="K19" i="25"/>
  <c r="L18" i="25"/>
  <c r="L19" i="25"/>
  <c r="M18" i="25"/>
  <c r="M19" i="25"/>
  <c r="M17" i="25" s="1"/>
  <c r="N18" i="25"/>
  <c r="N19" i="25"/>
  <c r="N17" i="25"/>
  <c r="O18" i="25"/>
  <c r="O19" i="25"/>
  <c r="P18" i="25"/>
  <c r="P19" i="25"/>
  <c r="P17" i="25" s="1"/>
  <c r="Q18" i="25"/>
  <c r="Q19" i="25"/>
  <c r="Q17" i="25" s="1"/>
  <c r="R18" i="25"/>
  <c r="R19" i="25"/>
  <c r="R17" i="25" s="1"/>
  <c r="S18" i="25"/>
  <c r="S17" i="25" s="1"/>
  <c r="S19" i="25"/>
  <c r="T18" i="25"/>
  <c r="T17" i="25" s="1"/>
  <c r="T19" i="25"/>
  <c r="U18" i="25"/>
  <c r="U19" i="25"/>
  <c r="U17" i="25"/>
  <c r="V18" i="25"/>
  <c r="V17" i="25" s="1"/>
  <c r="V19" i="25"/>
  <c r="W18" i="25"/>
  <c r="W17" i="25" s="1"/>
  <c r="W19" i="25"/>
  <c r="X18" i="25"/>
  <c r="X19" i="25"/>
  <c r="Y18" i="25"/>
  <c r="Y19" i="25"/>
  <c r="Z18" i="25"/>
  <c r="Z19" i="25"/>
  <c r="Z17" i="25"/>
  <c r="AA18" i="25"/>
  <c r="AA19" i="25"/>
  <c r="AB18" i="25"/>
  <c r="AB19" i="25"/>
  <c r="AC18" i="25"/>
  <c r="AC17" i="25" s="1"/>
  <c r="AC19" i="25"/>
  <c r="AD18" i="25"/>
  <c r="AD17" i="25" s="1"/>
  <c r="AD19" i="25"/>
  <c r="AE18" i="25"/>
  <c r="AE19" i="25"/>
  <c r="AF18" i="25"/>
  <c r="AF19" i="25"/>
  <c r="AF17" i="25" s="1"/>
  <c r="AG18" i="25"/>
  <c r="AG19" i="25"/>
  <c r="AG17" i="25" s="1"/>
  <c r="AH18" i="25"/>
  <c r="AH17" i="25" s="1"/>
  <c r="AH19" i="25"/>
  <c r="AI18" i="25"/>
  <c r="AI17" i="25" s="1"/>
  <c r="AI19" i="25"/>
  <c r="AJ18" i="25"/>
  <c r="AJ17" i="25" s="1"/>
  <c r="AJ19" i="25"/>
  <c r="AK18" i="25"/>
  <c r="AK17" i="25" s="1"/>
  <c r="AK19" i="25"/>
  <c r="AL18" i="25"/>
  <c r="AL19" i="25"/>
  <c r="AL17" i="25" s="1"/>
  <c r="AM18" i="25"/>
  <c r="AM17" i="25" s="1"/>
  <c r="AM19" i="25"/>
  <c r="AN18" i="25"/>
  <c r="AN19" i="25"/>
  <c r="AO18" i="25"/>
  <c r="AO19" i="25"/>
  <c r="AP18" i="25"/>
  <c r="AP17" i="25" s="1"/>
  <c r="AP19" i="25"/>
  <c r="AQ18" i="25"/>
  <c r="AQ19" i="25"/>
  <c r="AR18" i="25"/>
  <c r="AR19" i="25"/>
  <c r="AS18" i="25"/>
  <c r="AS19" i="25"/>
  <c r="AS17" i="25" s="1"/>
  <c r="AT18" i="25"/>
  <c r="AT19" i="25"/>
  <c r="AT17" i="25"/>
  <c r="AU18" i="25"/>
  <c r="AU19" i="25"/>
  <c r="AV18" i="25"/>
  <c r="AV19" i="25"/>
  <c r="AV17" i="25" s="1"/>
  <c r="AW18" i="25"/>
  <c r="AW19" i="25"/>
  <c r="AX18" i="25"/>
  <c r="AX17" i="25" s="1"/>
  <c r="AX19" i="25"/>
  <c r="AY18" i="25"/>
  <c r="AY19" i="25"/>
  <c r="AZ18" i="25"/>
  <c r="AZ19" i="25"/>
  <c r="BA18" i="25"/>
  <c r="BA19" i="25"/>
  <c r="BA17" i="25" s="1"/>
  <c r="BB18" i="25"/>
  <c r="BB19" i="25"/>
  <c r="BB17" i="25"/>
  <c r="BC18" i="25"/>
  <c r="BC19" i="25"/>
  <c r="BD18" i="25"/>
  <c r="BD19" i="25"/>
  <c r="BD17" i="25" s="1"/>
  <c r="BE18" i="25"/>
  <c r="BE19" i="25"/>
  <c r="BF18" i="25"/>
  <c r="BF19" i="25"/>
  <c r="BF17" i="25"/>
  <c r="BG18" i="25"/>
  <c r="BG19" i="25"/>
  <c r="BH18" i="25"/>
  <c r="BH19" i="25"/>
  <c r="BI18" i="25"/>
  <c r="BI19" i="25"/>
  <c r="BI17" i="25" s="1"/>
  <c r="BJ18" i="25"/>
  <c r="BJ17" i="25" s="1"/>
  <c r="BJ19" i="25"/>
  <c r="BK18" i="25"/>
  <c r="BK19" i="25"/>
  <c r="BL18" i="25"/>
  <c r="BL19" i="25"/>
  <c r="BL17" i="25" s="1"/>
  <c r="BM18" i="25"/>
  <c r="BM19" i="25"/>
  <c r="BN18" i="25"/>
  <c r="BN19" i="25"/>
  <c r="BN17" i="25"/>
  <c r="BO18" i="25"/>
  <c r="BO19" i="25"/>
  <c r="BP18" i="25"/>
  <c r="BP19" i="25"/>
  <c r="BQ18" i="25"/>
  <c r="BQ19" i="25"/>
  <c r="BQ17" i="25" s="1"/>
  <c r="BR18" i="25"/>
  <c r="BR17" i="25" s="1"/>
  <c r="BR19" i="25"/>
  <c r="BS18" i="25"/>
  <c r="BS19" i="25"/>
  <c r="BT18" i="25"/>
  <c r="BT19" i="25"/>
  <c r="BT17" i="25" s="1"/>
  <c r="BU18" i="25"/>
  <c r="BU19" i="25"/>
  <c r="BV18" i="25"/>
  <c r="BV19" i="25"/>
  <c r="BV17" i="25"/>
  <c r="BW18" i="25"/>
  <c r="BW19" i="25"/>
  <c r="BX18" i="25"/>
  <c r="BX19" i="25"/>
  <c r="BY18" i="25"/>
  <c r="BY19" i="25"/>
  <c r="BY17" i="25" s="1"/>
  <c r="BZ18" i="25"/>
  <c r="BZ17" i="25" s="1"/>
  <c r="BZ19" i="25"/>
  <c r="CA18" i="25"/>
  <c r="CA19" i="25"/>
  <c r="CB18" i="25"/>
  <c r="CB19" i="25"/>
  <c r="CB17" i="25" s="1"/>
  <c r="CC18" i="25"/>
  <c r="CC19" i="25"/>
  <c r="CD18" i="25"/>
  <c r="CD19" i="25"/>
  <c r="CD17" i="25"/>
  <c r="CE18" i="25"/>
  <c r="CE19" i="25"/>
  <c r="CF18" i="25"/>
  <c r="CF19" i="25"/>
  <c r="CG18" i="25"/>
  <c r="CG19" i="25"/>
  <c r="CG17" i="25" s="1"/>
  <c r="CH18" i="25"/>
  <c r="CH17" i="25" s="1"/>
  <c r="CH19" i="25"/>
  <c r="CI18" i="25"/>
  <c r="CI19" i="25"/>
  <c r="CJ18" i="25"/>
  <c r="CJ19" i="25"/>
  <c r="CJ17" i="25" s="1"/>
  <c r="CK18" i="25"/>
  <c r="CK19" i="25"/>
  <c r="CL18" i="25"/>
  <c r="CL19" i="25"/>
  <c r="CL17" i="25"/>
  <c r="CM18" i="25"/>
  <c r="CM19" i="25"/>
  <c r="CN18" i="25"/>
  <c r="CN19" i="25"/>
  <c r="CO18" i="25"/>
  <c r="CO19" i="25"/>
  <c r="CO17" i="25" s="1"/>
  <c r="CP18" i="25"/>
  <c r="CP17" i="25" s="1"/>
  <c r="CP19" i="25"/>
  <c r="CQ18" i="25"/>
  <c r="CQ19" i="25"/>
  <c r="CR18" i="25"/>
  <c r="CR19" i="25"/>
  <c r="CR17" i="25" s="1"/>
  <c r="CS18" i="25"/>
  <c r="CS19" i="25"/>
  <c r="CT18" i="25"/>
  <c r="CT19" i="25"/>
  <c r="CT17" i="25"/>
  <c r="CU18" i="25"/>
  <c r="CU19" i="25"/>
  <c r="CV18" i="25"/>
  <c r="CV19" i="25"/>
  <c r="CW18" i="25"/>
  <c r="CW19" i="25"/>
  <c r="CW17" i="25" s="1"/>
  <c r="CX18" i="25"/>
  <c r="CX17" i="25" s="1"/>
  <c r="CX19" i="25"/>
  <c r="CY18" i="25"/>
  <c r="CY19" i="25"/>
  <c r="CZ18" i="25"/>
  <c r="CZ19" i="25"/>
  <c r="CZ17" i="25" s="1"/>
  <c r="DA18" i="25"/>
  <c r="DA19" i="25"/>
  <c r="DB18" i="25"/>
  <c r="DB19" i="25"/>
  <c r="DB17" i="25"/>
  <c r="DC18" i="25"/>
  <c r="DC19" i="25"/>
  <c r="DD18" i="25"/>
  <c r="DD19" i="25"/>
  <c r="DE18" i="25"/>
  <c r="DE19" i="25"/>
  <c r="DE17" i="25" s="1"/>
  <c r="DF18" i="25"/>
  <c r="DF17" i="25" s="1"/>
  <c r="DF19" i="25"/>
  <c r="DG18" i="25"/>
  <c r="DG19" i="25"/>
  <c r="DH18" i="25"/>
  <c r="DH19" i="25"/>
  <c r="DH17" i="25" s="1"/>
  <c r="DI18" i="25"/>
  <c r="DI19" i="25"/>
  <c r="DJ18" i="25"/>
  <c r="DJ19" i="25"/>
  <c r="DJ17" i="25"/>
  <c r="DK18" i="25"/>
  <c r="DK19" i="25"/>
  <c r="DL18" i="25"/>
  <c r="DL19" i="25"/>
  <c r="DM18" i="25"/>
  <c r="DM19" i="25"/>
  <c r="DM17" i="25" s="1"/>
  <c r="DN18" i="25"/>
  <c r="DN17" i="25" s="1"/>
  <c r="DN19" i="25"/>
  <c r="DO18" i="25"/>
  <c r="DO19" i="25"/>
  <c r="DP18" i="25"/>
  <c r="DP19" i="25"/>
  <c r="DP17" i="25" s="1"/>
  <c r="DQ18" i="25"/>
  <c r="DQ19" i="25"/>
  <c r="DR18" i="25"/>
  <c r="DR19" i="25"/>
  <c r="DR17" i="25"/>
  <c r="DS18" i="25"/>
  <c r="DS19" i="25"/>
  <c r="DT18" i="25"/>
  <c r="DT19" i="25"/>
  <c r="DU18" i="25"/>
  <c r="DU19" i="25"/>
  <c r="DU17" i="25" s="1"/>
  <c r="DV18" i="25"/>
  <c r="DV17" i="25" s="1"/>
  <c r="DV19" i="25"/>
  <c r="DW18" i="25"/>
  <c r="DW19" i="25"/>
  <c r="DX18" i="25"/>
  <c r="DX19" i="25"/>
  <c r="DX17" i="25" s="1"/>
  <c r="DY18" i="25"/>
  <c r="DY19" i="25"/>
  <c r="DZ18" i="25"/>
  <c r="DZ19" i="25"/>
  <c r="DZ17" i="25"/>
  <c r="EA18" i="25"/>
  <c r="EA19" i="25"/>
  <c r="EB18" i="25"/>
  <c r="EB19" i="25"/>
  <c r="EC18" i="25"/>
  <c r="EC19" i="25"/>
  <c r="EC17" i="25" s="1"/>
  <c r="ED18" i="25"/>
  <c r="ED17" i="25" s="1"/>
  <c r="ED19" i="25"/>
  <c r="EE18" i="25"/>
  <c r="EE19" i="25"/>
  <c r="EF18" i="25"/>
  <c r="EF19" i="25"/>
  <c r="EF17" i="25" s="1"/>
  <c r="EG18" i="25"/>
  <c r="EG19" i="25"/>
  <c r="EH18" i="25"/>
  <c r="EH19" i="25"/>
  <c r="EH17" i="25"/>
  <c r="EI18" i="25"/>
  <c r="EI19" i="25"/>
  <c r="EJ18" i="25"/>
  <c r="EJ19" i="25"/>
  <c r="EK18" i="25"/>
  <c r="EK19" i="25"/>
  <c r="EK17" i="25" s="1"/>
  <c r="EL18" i="25"/>
  <c r="EL17" i="25" s="1"/>
  <c r="EL19" i="25"/>
  <c r="EM18" i="25"/>
  <c r="EM19" i="25"/>
  <c r="EN18" i="25"/>
  <c r="EN19" i="25"/>
  <c r="EN17" i="25" s="1"/>
  <c r="EO18" i="25"/>
  <c r="EO19" i="25"/>
  <c r="EP18" i="25"/>
  <c r="EP19" i="25"/>
  <c r="EP17" i="25"/>
  <c r="EQ18" i="25"/>
  <c r="EQ19" i="25"/>
  <c r="ER18" i="25"/>
  <c r="ER19" i="25"/>
  <c r="ES18" i="25"/>
  <c r="ES19" i="25"/>
  <c r="ES17" i="25" s="1"/>
  <c r="ET18" i="25"/>
  <c r="ET17" i="25" s="1"/>
  <c r="ET19" i="25"/>
  <c r="EU18" i="25"/>
  <c r="EU19" i="25"/>
  <c r="EV18" i="25"/>
  <c r="EV19" i="25"/>
  <c r="EV17" i="25" s="1"/>
  <c r="EW18" i="25"/>
  <c r="EW19" i="25"/>
  <c r="EX18" i="25"/>
  <c r="EX19" i="25"/>
  <c r="EX17" i="25"/>
  <c r="EY18" i="25"/>
  <c r="EY19" i="25"/>
  <c r="EZ18" i="25"/>
  <c r="EZ19" i="25"/>
  <c r="FA18" i="25"/>
  <c r="FA19" i="25"/>
  <c r="FA17" i="25" s="1"/>
  <c r="FB18" i="25"/>
  <c r="FB17" i="25" s="1"/>
  <c r="FB19" i="25"/>
  <c r="FC18" i="25"/>
  <c r="FC19" i="25"/>
  <c r="FD18" i="25"/>
  <c r="FD19" i="25"/>
  <c r="FD17" i="25" s="1"/>
  <c r="FE18" i="25"/>
  <c r="FE19" i="25"/>
  <c r="FF18" i="25"/>
  <c r="FF19" i="25"/>
  <c r="FF17" i="25"/>
  <c r="FG18" i="25"/>
  <c r="FG19" i="25"/>
  <c r="FH18" i="25"/>
  <c r="FH19" i="25"/>
  <c r="FI18" i="25"/>
  <c r="FI19" i="25"/>
  <c r="FI17" i="25" s="1"/>
  <c r="FJ18" i="25"/>
  <c r="FJ17" i="25" s="1"/>
  <c r="FJ19" i="25"/>
  <c r="FK18" i="25"/>
  <c r="FK19" i="25"/>
  <c r="FL18" i="25"/>
  <c r="FL19" i="25"/>
  <c r="FL17" i="25" s="1"/>
  <c r="FM18" i="25"/>
  <c r="FM19" i="25"/>
  <c r="FN18" i="25"/>
  <c r="FN19" i="25"/>
  <c r="FN17" i="25"/>
  <c r="FO18" i="25"/>
  <c r="FO19" i="25"/>
  <c r="FP18" i="25"/>
  <c r="FP19" i="25"/>
  <c r="FQ18" i="25"/>
  <c r="FQ19" i="25"/>
  <c r="FQ17" i="25" s="1"/>
  <c r="FR18" i="25"/>
  <c r="FR17" i="25" s="1"/>
  <c r="FR19" i="25"/>
  <c r="FS18" i="25"/>
  <c r="FS19" i="25"/>
  <c r="FT18" i="25"/>
  <c r="FT19" i="25"/>
  <c r="FT17" i="25" s="1"/>
  <c r="FU18" i="25"/>
  <c r="FU19" i="25"/>
  <c r="FV18" i="25"/>
  <c r="FV19" i="25"/>
  <c r="FV17" i="25"/>
  <c r="FW18" i="25"/>
  <c r="FW19" i="25"/>
  <c r="FX18" i="25"/>
  <c r="FX19" i="25"/>
  <c r="FY18" i="25"/>
  <c r="FY19" i="25"/>
  <c r="FY17" i="25" s="1"/>
  <c r="FZ18" i="25"/>
  <c r="FZ17" i="25" s="1"/>
  <c r="FZ19" i="25"/>
  <c r="GA18" i="25"/>
  <c r="GA19" i="25"/>
  <c r="GB18" i="25"/>
  <c r="GB19" i="25"/>
  <c r="GB17" i="25" s="1"/>
  <c r="GC18" i="25"/>
  <c r="GC19" i="25"/>
  <c r="GD18" i="25"/>
  <c r="GD19" i="25"/>
  <c r="GD17" i="25"/>
  <c r="GE18" i="25"/>
  <c r="GE19" i="25"/>
  <c r="GF18" i="25"/>
  <c r="GF19" i="25"/>
  <c r="GG18" i="25"/>
  <c r="GG19" i="25"/>
  <c r="GG17" i="25" s="1"/>
  <c r="GH18" i="25"/>
  <c r="GH17" i="25" s="1"/>
  <c r="GH19" i="25"/>
  <c r="GI18" i="25"/>
  <c r="GI19" i="25"/>
  <c r="GJ18" i="25"/>
  <c r="GJ19" i="25"/>
  <c r="GJ17" i="25" s="1"/>
  <c r="GK18" i="25"/>
  <c r="GK19" i="25"/>
  <c r="GL18" i="25"/>
  <c r="GL19" i="25"/>
  <c r="GL17" i="25"/>
  <c r="GM18" i="25"/>
  <c r="GM19" i="25"/>
  <c r="GN18" i="25"/>
  <c r="GN19" i="25"/>
  <c r="GO18" i="25"/>
  <c r="GO19" i="25"/>
  <c r="GO17" i="25" s="1"/>
  <c r="GP18" i="25"/>
  <c r="GP17" i="25" s="1"/>
  <c r="GP19" i="25"/>
  <c r="GQ18" i="25"/>
  <c r="GQ19" i="25"/>
  <c r="GR18" i="25"/>
  <c r="GR19" i="25"/>
  <c r="GR17" i="25"/>
  <c r="GS18" i="25"/>
  <c r="GS19" i="25"/>
  <c r="GT18" i="25"/>
  <c r="GT19" i="25"/>
  <c r="GT17" i="25"/>
  <c r="GU18" i="25"/>
  <c r="GU19" i="25"/>
  <c r="GV18" i="25"/>
  <c r="GV19" i="25"/>
  <c r="GW18" i="25"/>
  <c r="GW19" i="25"/>
  <c r="GW17" i="25"/>
  <c r="GX18" i="25"/>
  <c r="GX17" i="25" s="1"/>
  <c r="GX19" i="25"/>
  <c r="GY18" i="25"/>
  <c r="GY19" i="25"/>
  <c r="GZ18" i="25"/>
  <c r="GZ19" i="25"/>
  <c r="GZ17" i="25"/>
  <c r="HA18" i="25"/>
  <c r="HA19" i="25"/>
  <c r="HB18" i="25"/>
  <c r="HB19" i="25"/>
  <c r="HB17" i="25"/>
  <c r="HC18" i="25"/>
  <c r="HC19" i="25"/>
  <c r="HD18" i="25"/>
  <c r="HD19" i="25"/>
  <c r="HE18" i="25"/>
  <c r="HE19" i="25"/>
  <c r="HE17" i="25"/>
  <c r="HF18" i="25"/>
  <c r="HF17" i="25" s="1"/>
  <c r="HF19" i="25"/>
  <c r="HG18" i="25"/>
  <c r="HG19" i="25"/>
  <c r="HH18" i="25"/>
  <c r="HH19" i="25"/>
  <c r="HH17" i="25"/>
  <c r="HI18" i="25"/>
  <c r="HI19" i="25"/>
  <c r="HJ18" i="25"/>
  <c r="HJ19" i="25"/>
  <c r="HJ17" i="25"/>
  <c r="HK18" i="25"/>
  <c r="HK19" i="25"/>
  <c r="HL18" i="25"/>
  <c r="HL19" i="25"/>
  <c r="HM18" i="25"/>
  <c r="HM19" i="25"/>
  <c r="HM17" i="25" s="1"/>
  <c r="HN18" i="25"/>
  <c r="HN17" i="25" s="1"/>
  <c r="HN19" i="25"/>
  <c r="HO18" i="25"/>
  <c r="HO19" i="25"/>
  <c r="HP18" i="25"/>
  <c r="HP17" i="25" s="1"/>
  <c r="HP19" i="25"/>
  <c r="HQ18" i="25"/>
  <c r="HQ19" i="25"/>
  <c r="HQ17" i="25" s="1"/>
  <c r="HR18" i="25"/>
  <c r="HR19" i="25"/>
  <c r="HR17" i="25"/>
  <c r="HS18" i="25"/>
  <c r="HS17" i="25" s="1"/>
  <c r="HS19" i="25"/>
  <c r="HT18" i="25"/>
  <c r="HT19" i="25"/>
  <c r="HU18" i="25"/>
  <c r="HU19" i="25"/>
  <c r="HV18" i="25"/>
  <c r="HV19" i="25"/>
  <c r="HV17" i="25"/>
  <c r="HW18" i="25"/>
  <c r="HW19" i="25"/>
  <c r="HX18" i="25"/>
  <c r="HX17" i="25" s="1"/>
  <c r="HX19" i="25"/>
  <c r="HY18" i="25"/>
  <c r="HY19" i="25"/>
  <c r="HY17" i="25" s="1"/>
  <c r="HZ18" i="25"/>
  <c r="HZ17" i="25" s="1"/>
  <c r="HZ19" i="25"/>
  <c r="IA18" i="25"/>
  <c r="IA19" i="25"/>
  <c r="IB18" i="25"/>
  <c r="IB19" i="25"/>
  <c r="IC18" i="25"/>
  <c r="IC19" i="25"/>
  <c r="IC17" i="25" s="1"/>
  <c r="ID18" i="25"/>
  <c r="ID19" i="25"/>
  <c r="ID17" i="25"/>
  <c r="IE18" i="25"/>
  <c r="IE17" i="25" s="1"/>
  <c r="IE19" i="25"/>
  <c r="IF18" i="25"/>
  <c r="IF19" i="25"/>
  <c r="IF17" i="25"/>
  <c r="IG18" i="25"/>
  <c r="IG19" i="25"/>
  <c r="IG17" i="25" s="1"/>
  <c r="IH18" i="25"/>
  <c r="IH17" i="25" s="1"/>
  <c r="IH19" i="25"/>
  <c r="II18" i="25"/>
  <c r="II19" i="25"/>
  <c r="IJ18" i="25"/>
  <c r="IJ17" i="25" s="1"/>
  <c r="IJ19" i="25"/>
  <c r="IK18" i="25"/>
  <c r="IK19" i="25"/>
  <c r="IK17" i="25" s="1"/>
  <c r="IL18" i="25"/>
  <c r="IL17" i="25" s="1"/>
  <c r="IL19" i="25"/>
  <c r="IM18" i="25"/>
  <c r="IM19" i="25"/>
  <c r="IN18" i="25"/>
  <c r="IN19" i="25"/>
  <c r="IN17" i="25"/>
  <c r="IO18" i="25"/>
  <c r="IO19" i="25"/>
  <c r="IP18" i="25"/>
  <c r="IP19" i="25"/>
  <c r="IP17" i="25"/>
  <c r="IQ18" i="25"/>
  <c r="IQ19" i="25"/>
  <c r="IR18" i="25"/>
  <c r="IR19" i="25"/>
  <c r="IS18" i="25"/>
  <c r="IS19" i="25"/>
  <c r="IS17" i="25" s="1"/>
  <c r="IT18" i="25"/>
  <c r="IT17" i="25" s="1"/>
  <c r="IT19" i="25"/>
  <c r="IU18" i="25"/>
  <c r="IU19" i="25"/>
  <c r="IV18" i="25"/>
  <c r="IV17" i="25" s="1"/>
  <c r="IV19" i="25"/>
  <c r="IW18" i="25"/>
  <c r="IW19" i="25"/>
  <c r="IW17" i="25" s="1"/>
  <c r="IX18" i="25"/>
  <c r="IX19" i="25"/>
  <c r="IX17" i="25"/>
  <c r="IY18" i="25"/>
  <c r="IY17" i="25" s="1"/>
  <c r="IY19" i="25"/>
  <c r="IZ18" i="25"/>
  <c r="IZ19" i="25"/>
  <c r="JA18" i="25"/>
  <c r="JA19" i="25"/>
  <c r="JB18" i="25"/>
  <c r="JB19" i="25"/>
  <c r="JB17" i="25"/>
  <c r="JC18" i="25"/>
  <c r="JC19" i="25"/>
  <c r="JD18" i="25"/>
  <c r="JD17" i="25" s="1"/>
  <c r="JD19" i="25"/>
  <c r="JE18" i="25"/>
  <c r="JE19" i="25"/>
  <c r="JE17" i="25" s="1"/>
  <c r="JF18" i="25"/>
  <c r="JF17" i="25" s="1"/>
  <c r="JF19" i="25"/>
  <c r="JG18" i="25"/>
  <c r="JG19" i="25"/>
  <c r="JH18" i="25"/>
  <c r="JH19" i="25"/>
  <c r="JI18" i="25"/>
  <c r="JI19" i="25"/>
  <c r="JI17" i="25" s="1"/>
  <c r="JJ18" i="25"/>
  <c r="JJ19" i="25"/>
  <c r="JJ17" i="25"/>
  <c r="JK18" i="25"/>
  <c r="JK17" i="25" s="1"/>
  <c r="JK19" i="25"/>
  <c r="JL18" i="25"/>
  <c r="JL19" i="25"/>
  <c r="JL17" i="25"/>
  <c r="JM18" i="25"/>
  <c r="JM19" i="25"/>
  <c r="JM17" i="25" s="1"/>
  <c r="JN18" i="25"/>
  <c r="JN17" i="25" s="1"/>
  <c r="JN19" i="25"/>
  <c r="JO18" i="25"/>
  <c r="JO19" i="25"/>
  <c r="JP18" i="25"/>
  <c r="JP17" i="25" s="1"/>
  <c r="JP19" i="25"/>
  <c r="JQ18" i="25"/>
  <c r="JQ19" i="25"/>
  <c r="JQ17" i="25"/>
  <c r="JR18" i="25"/>
  <c r="JR19" i="25"/>
  <c r="JR17" i="25"/>
  <c r="JS18" i="25"/>
  <c r="JS17" i="25" s="1"/>
  <c r="JS19" i="25"/>
  <c r="JT18" i="25"/>
  <c r="JT19" i="25"/>
  <c r="JT17" i="25"/>
  <c r="JU18" i="25"/>
  <c r="JU19" i="25"/>
  <c r="JU17" i="25" s="1"/>
  <c r="JV18" i="25"/>
  <c r="JV17" i="25" s="1"/>
  <c r="JV19" i="25"/>
  <c r="JW18" i="25"/>
  <c r="JW19" i="25"/>
  <c r="JX18" i="25"/>
  <c r="JX17" i="25" s="1"/>
  <c r="JX19" i="25"/>
  <c r="JY18" i="25"/>
  <c r="JY19" i="25"/>
  <c r="JY17" i="25"/>
  <c r="JZ18" i="25"/>
  <c r="JZ19" i="25"/>
  <c r="JZ17" i="25"/>
  <c r="KA18" i="25"/>
  <c r="KA17" i="25" s="1"/>
  <c r="KA19" i="25"/>
  <c r="KB18" i="25"/>
  <c r="KB19" i="25"/>
  <c r="KB17" i="25"/>
  <c r="KC18" i="25"/>
  <c r="KC19" i="25"/>
  <c r="KC17" i="25" s="1"/>
  <c r="KD18" i="25"/>
  <c r="KD17" i="25" s="1"/>
  <c r="KD19" i="25"/>
  <c r="KE18" i="25"/>
  <c r="KE19" i="25"/>
  <c r="KF18" i="25"/>
  <c r="KF17" i="25" s="1"/>
  <c r="KF19" i="25"/>
  <c r="KG18" i="25"/>
  <c r="KG19" i="25"/>
  <c r="KG17" i="25"/>
  <c r="KH18" i="25"/>
  <c r="KH19" i="25"/>
  <c r="KH17" i="25"/>
  <c r="KI18" i="25"/>
  <c r="KI17" i="25" s="1"/>
  <c r="KI19" i="25"/>
  <c r="KJ18" i="25"/>
  <c r="KJ19" i="25"/>
  <c r="KJ17" i="25"/>
  <c r="KK18" i="25"/>
  <c r="KK19" i="25"/>
  <c r="KK17" i="25" s="1"/>
  <c r="KL18" i="25"/>
  <c r="KL17" i="25" s="1"/>
  <c r="KL19" i="25"/>
  <c r="KM18" i="25"/>
  <c r="KM19" i="25"/>
  <c r="KN18" i="25"/>
  <c r="KN17" i="25" s="1"/>
  <c r="KN19" i="25"/>
  <c r="KO18" i="25"/>
  <c r="KO19" i="25"/>
  <c r="KO17" i="25"/>
  <c r="KP18" i="25"/>
  <c r="KP19" i="25"/>
  <c r="KP17" i="25"/>
  <c r="KQ18" i="25"/>
  <c r="KQ17" i="25" s="1"/>
  <c r="KQ19" i="25"/>
  <c r="KR18" i="25"/>
  <c r="KR19" i="25"/>
  <c r="KR17" i="25"/>
  <c r="KS18" i="25"/>
  <c r="KS19" i="25"/>
  <c r="KS17" i="25" s="1"/>
  <c r="KT18" i="25"/>
  <c r="KT17" i="25" s="1"/>
  <c r="KT19" i="25"/>
  <c r="KU18" i="25"/>
  <c r="KU19" i="25"/>
  <c r="KV18" i="25"/>
  <c r="KV17" i="25" s="1"/>
  <c r="KV19" i="25"/>
  <c r="KW18" i="25"/>
  <c r="KW19" i="25"/>
  <c r="KW17" i="25"/>
  <c r="KX18" i="25"/>
  <c r="KX19" i="25"/>
  <c r="KX17" i="25"/>
  <c r="KY18" i="25"/>
  <c r="KY17" i="25" s="1"/>
  <c r="KY19" i="25"/>
  <c r="KZ18" i="25"/>
  <c r="KZ19" i="25"/>
  <c r="KZ17" i="25"/>
  <c r="LA18" i="25"/>
  <c r="LA19" i="25"/>
  <c r="LA17" i="25" s="1"/>
  <c r="LB18" i="25"/>
  <c r="LB17" i="25" s="1"/>
  <c r="LB19" i="25"/>
  <c r="LC18" i="25"/>
  <c r="LC19" i="25"/>
  <c r="LD18" i="25"/>
  <c r="LD17" i="25" s="1"/>
  <c r="LD19" i="25"/>
  <c r="LE18" i="25"/>
  <c r="LE19" i="25"/>
  <c r="LE17" i="25"/>
  <c r="LF18" i="25"/>
  <c r="LF19" i="25"/>
  <c r="LF17" i="25"/>
  <c r="LG18" i="25"/>
  <c r="LG17" i="25" s="1"/>
  <c r="LG19" i="25"/>
  <c r="LH18" i="25"/>
  <c r="LH19" i="25"/>
  <c r="LH17" i="25"/>
  <c r="LI18" i="25"/>
  <c r="LI19" i="25"/>
  <c r="LI17" i="25" s="1"/>
  <c r="LJ18" i="25"/>
  <c r="LJ17" i="25" s="1"/>
  <c r="LJ19" i="25"/>
  <c r="LK18" i="25"/>
  <c r="LK19" i="25"/>
  <c r="LL18" i="25"/>
  <c r="LL17" i="25" s="1"/>
  <c r="LL19" i="25"/>
  <c r="LM18" i="25"/>
  <c r="LM19" i="25"/>
  <c r="LM17" i="25"/>
  <c r="LN18" i="25"/>
  <c r="LN19" i="25"/>
  <c r="LN17" i="25"/>
  <c r="LO18" i="25"/>
  <c r="LO17" i="25" s="1"/>
  <c r="LO19" i="25"/>
  <c r="LP18" i="25"/>
  <c r="LP19" i="25"/>
  <c r="LP17" i="25"/>
  <c r="LQ18" i="25"/>
  <c r="LQ19" i="25"/>
  <c r="LQ17" i="25" s="1"/>
  <c r="LR18" i="25"/>
  <c r="LR17" i="25" s="1"/>
  <c r="LR19" i="25"/>
  <c r="LS18" i="25"/>
  <c r="LS19" i="25"/>
  <c r="LT18" i="25"/>
  <c r="LT17" i="25" s="1"/>
  <c r="LT19" i="25"/>
  <c r="LU18" i="25"/>
  <c r="LU19" i="25"/>
  <c r="LU17" i="25"/>
  <c r="LV18" i="25"/>
  <c r="LV19" i="25"/>
  <c r="LV17" i="25"/>
  <c r="LW18" i="25"/>
  <c r="LW17" i="25" s="1"/>
  <c r="LW19" i="25"/>
  <c r="LX18" i="25"/>
  <c r="LX19" i="25"/>
  <c r="LX17" i="25"/>
  <c r="LY18" i="25"/>
  <c r="LY19" i="25"/>
  <c r="LY17" i="25" s="1"/>
  <c r="LZ18" i="25"/>
  <c r="LZ17" i="25" s="1"/>
  <c r="LZ19" i="25"/>
  <c r="MA18" i="25"/>
  <c r="MA19" i="25"/>
  <c r="MB18" i="25"/>
  <c r="MB17" i="25" s="1"/>
  <c r="MB19" i="25"/>
  <c r="MC18" i="25"/>
  <c r="MC19" i="25"/>
  <c r="MC17" i="25"/>
  <c r="MD18" i="25"/>
  <c r="MD19" i="25"/>
  <c r="MD17" i="25"/>
  <c r="ME18" i="25"/>
  <c r="ME17" i="25" s="1"/>
  <c r="ME19" i="25"/>
  <c r="MF18" i="25"/>
  <c r="MF19" i="25"/>
  <c r="MF17" i="25"/>
  <c r="MG18" i="25"/>
  <c r="MG19" i="25"/>
  <c r="MG17" i="25" s="1"/>
  <c r="MH18" i="25"/>
  <c r="MH17" i="25" s="1"/>
  <c r="MH19" i="25"/>
  <c r="G21" i="25"/>
  <c r="G22" i="25"/>
  <c r="H21" i="25"/>
  <c r="H20" i="25" s="1"/>
  <c r="H22" i="25"/>
  <c r="I21" i="25"/>
  <c r="I22" i="25"/>
  <c r="I20" i="25"/>
  <c r="J21" i="25"/>
  <c r="J22" i="25"/>
  <c r="J20" i="25"/>
  <c r="K21" i="25"/>
  <c r="K20" i="25" s="1"/>
  <c r="K22" i="25"/>
  <c r="L21" i="25"/>
  <c r="L22" i="25"/>
  <c r="L20" i="25"/>
  <c r="M21" i="25"/>
  <c r="M22" i="25"/>
  <c r="M20" i="25" s="1"/>
  <c r="N21" i="25"/>
  <c r="N20" i="25" s="1"/>
  <c r="N22" i="25"/>
  <c r="O21" i="25"/>
  <c r="O22" i="25"/>
  <c r="P21" i="25"/>
  <c r="P20" i="25" s="1"/>
  <c r="P22" i="25"/>
  <c r="Q21" i="25"/>
  <c r="Q22" i="25"/>
  <c r="Q20" i="25"/>
  <c r="R21" i="25"/>
  <c r="R22" i="25"/>
  <c r="R20" i="25"/>
  <c r="S21" i="25"/>
  <c r="S20" i="25" s="1"/>
  <c r="S22" i="25"/>
  <c r="T21" i="25"/>
  <c r="T22" i="25"/>
  <c r="T20" i="25"/>
  <c r="U21" i="25"/>
  <c r="U22" i="25"/>
  <c r="U20" i="25" s="1"/>
  <c r="V21" i="25"/>
  <c r="V20" i="25" s="1"/>
  <c r="V22" i="25"/>
  <c r="W21" i="25"/>
  <c r="W22" i="25"/>
  <c r="X21" i="25"/>
  <c r="X20" i="25" s="1"/>
  <c r="X22" i="25"/>
  <c r="Y21" i="25"/>
  <c r="Y22" i="25"/>
  <c r="Y20" i="25"/>
  <c r="Z21" i="25"/>
  <c r="Z22" i="25"/>
  <c r="Z20" i="25"/>
  <c r="AA21" i="25"/>
  <c r="AA20" i="25" s="1"/>
  <c r="AA22" i="25"/>
  <c r="AB21" i="25"/>
  <c r="AB22" i="25"/>
  <c r="AB20" i="25"/>
  <c r="AC21" i="25"/>
  <c r="AC22" i="25"/>
  <c r="AC20" i="25" s="1"/>
  <c r="AD21" i="25"/>
  <c r="AD20" i="25" s="1"/>
  <c r="AD22" i="25"/>
  <c r="AE21" i="25"/>
  <c r="AE22" i="25"/>
  <c r="AE20" i="25" s="1"/>
  <c r="AF21" i="25"/>
  <c r="AF20" i="25" s="1"/>
  <c r="AF22" i="25"/>
  <c r="AG21" i="25"/>
  <c r="AG22" i="25"/>
  <c r="AG20" i="25"/>
  <c r="AH21" i="25"/>
  <c r="AH22" i="25"/>
  <c r="AH20" i="25"/>
  <c r="AI21" i="25"/>
  <c r="AI20" i="25" s="1"/>
  <c r="AI22" i="25"/>
  <c r="AJ21" i="25"/>
  <c r="AJ22" i="25"/>
  <c r="AJ20" i="25"/>
  <c r="AK21" i="25"/>
  <c r="AK22" i="25"/>
  <c r="AK20" i="25" s="1"/>
  <c r="AL21" i="25"/>
  <c r="AL20" i="25" s="1"/>
  <c r="AL22" i="25"/>
  <c r="AM21" i="25"/>
  <c r="AM22" i="25"/>
  <c r="AM20" i="25" s="1"/>
  <c r="AN21" i="25"/>
  <c r="AN20" i="25" s="1"/>
  <c r="AN22" i="25"/>
  <c r="AO21" i="25"/>
  <c r="AO22" i="25"/>
  <c r="AO20" i="25"/>
  <c r="AP21" i="25"/>
  <c r="AP22" i="25"/>
  <c r="AP20" i="25"/>
  <c r="AQ21" i="25"/>
  <c r="AQ20" i="25" s="1"/>
  <c r="AQ22" i="25"/>
  <c r="AR21" i="25"/>
  <c r="AR22" i="25"/>
  <c r="AR20" i="25"/>
  <c r="AS21" i="25"/>
  <c r="AS22" i="25"/>
  <c r="AS20" i="25" s="1"/>
  <c r="AT21" i="25"/>
  <c r="AT22" i="25"/>
  <c r="AU21" i="25"/>
  <c r="AU22" i="25"/>
  <c r="AU20" i="25" s="1"/>
  <c r="AV21" i="25"/>
  <c r="AV20" i="25" s="1"/>
  <c r="AV22" i="25"/>
  <c r="AW21" i="25"/>
  <c r="AW22" i="25"/>
  <c r="AW20" i="25"/>
  <c r="AX21" i="25"/>
  <c r="AX22" i="25"/>
  <c r="AX20" i="25"/>
  <c r="AY21" i="25"/>
  <c r="AY20" i="25" s="1"/>
  <c r="AY22" i="25"/>
  <c r="AZ21" i="25"/>
  <c r="AZ22" i="25"/>
  <c r="AZ20" i="25"/>
  <c r="BA21" i="25"/>
  <c r="BA22" i="25"/>
  <c r="BA20" i="25" s="1"/>
  <c r="BB21" i="25"/>
  <c r="BB22" i="25"/>
  <c r="BC21" i="25"/>
  <c r="BC22" i="25"/>
  <c r="BC20" i="25" s="1"/>
  <c r="BD21" i="25"/>
  <c r="BD20" i="25" s="1"/>
  <c r="BD22" i="25"/>
  <c r="BE21" i="25"/>
  <c r="BE22" i="25"/>
  <c r="BE20" i="25"/>
  <c r="BF21" i="25"/>
  <c r="BF22" i="25"/>
  <c r="BF20" i="25"/>
  <c r="BG21" i="25"/>
  <c r="BG20" i="25" s="1"/>
  <c r="BG22" i="25"/>
  <c r="BH21" i="25"/>
  <c r="BH22" i="25"/>
  <c r="BH20" i="25"/>
  <c r="BI21" i="25"/>
  <c r="BI22" i="25"/>
  <c r="BI20" i="25" s="1"/>
  <c r="BJ21" i="25"/>
  <c r="BJ20" i="25" s="1"/>
  <c r="BJ22" i="25"/>
  <c r="BK21" i="25"/>
  <c r="BK22" i="25"/>
  <c r="BK20" i="25" s="1"/>
  <c r="BL21" i="25"/>
  <c r="BL20" i="25" s="1"/>
  <c r="BL22" i="25"/>
  <c r="BM21" i="25"/>
  <c r="BM22" i="25"/>
  <c r="BM20" i="25"/>
  <c r="BN21" i="25"/>
  <c r="BN22" i="25"/>
  <c r="BN20" i="25"/>
  <c r="BO21" i="25"/>
  <c r="BO20" i="25" s="1"/>
  <c r="BO22" i="25"/>
  <c r="BP21" i="25"/>
  <c r="BP22" i="25"/>
  <c r="BP20" i="25"/>
  <c r="BQ21" i="25"/>
  <c r="BQ22" i="25"/>
  <c r="BQ20" i="25" s="1"/>
  <c r="BR21" i="25"/>
  <c r="BR20" i="25" s="1"/>
  <c r="BR22" i="25"/>
  <c r="BS21" i="25"/>
  <c r="BS22" i="25"/>
  <c r="BS20" i="25" s="1"/>
  <c r="BT21" i="25"/>
  <c r="BT20" i="25" s="1"/>
  <c r="BT22" i="25"/>
  <c r="BU21" i="25"/>
  <c r="BU22" i="25"/>
  <c r="BU20" i="25"/>
  <c r="BV21" i="25"/>
  <c r="BV22" i="25"/>
  <c r="BV20" i="25"/>
  <c r="BW21" i="25"/>
  <c r="BW20" i="25" s="1"/>
  <c r="BW22" i="25"/>
  <c r="BX21" i="25"/>
  <c r="BX22" i="25"/>
  <c r="BX20" i="25"/>
  <c r="BY21" i="25"/>
  <c r="BY22" i="25"/>
  <c r="BY20" i="25" s="1"/>
  <c r="BZ21" i="25"/>
  <c r="BZ22" i="25"/>
  <c r="CA21" i="25"/>
  <c r="CA22" i="25"/>
  <c r="CB21" i="25"/>
  <c r="CB20" i="25" s="1"/>
  <c r="CB22" i="25"/>
  <c r="CC21" i="25"/>
  <c r="CC22" i="25"/>
  <c r="CC20" i="25"/>
  <c r="CD21" i="25"/>
  <c r="CD22" i="25"/>
  <c r="CD20" i="25"/>
  <c r="CE21" i="25"/>
  <c r="CE20" i="25" s="1"/>
  <c r="CE22" i="25"/>
  <c r="CF21" i="25"/>
  <c r="CF22" i="25"/>
  <c r="CF20" i="25"/>
  <c r="CG21" i="25"/>
  <c r="CG22" i="25"/>
  <c r="CG20" i="25" s="1"/>
  <c r="CH21" i="25"/>
  <c r="CH22" i="25"/>
  <c r="CI21" i="25"/>
  <c r="CI22" i="25"/>
  <c r="CJ21" i="25"/>
  <c r="CJ20" i="25" s="1"/>
  <c r="CJ22" i="25"/>
  <c r="CK21" i="25"/>
  <c r="CK22" i="25"/>
  <c r="CK20" i="25"/>
  <c r="CL21" i="25"/>
  <c r="CL22" i="25"/>
  <c r="CL20" i="25"/>
  <c r="CM21" i="25"/>
  <c r="CM20" i="25" s="1"/>
  <c r="CM22" i="25"/>
  <c r="CN21" i="25"/>
  <c r="CN22" i="25"/>
  <c r="CN20" i="25"/>
  <c r="CO21" i="25"/>
  <c r="CO22" i="25"/>
  <c r="CO20" i="25" s="1"/>
  <c r="CP21" i="25"/>
  <c r="CP20" i="25" s="1"/>
  <c r="CP22" i="25"/>
  <c r="CQ21" i="25"/>
  <c r="CQ22" i="25"/>
  <c r="CR21" i="25"/>
  <c r="CR20" i="25" s="1"/>
  <c r="CR22" i="25"/>
  <c r="CS21" i="25"/>
  <c r="CS22" i="25"/>
  <c r="CS20" i="25" s="1"/>
  <c r="CT21" i="25"/>
  <c r="CT22" i="25"/>
  <c r="CT20" i="25"/>
  <c r="CU21" i="25"/>
  <c r="CU20" i="25" s="1"/>
  <c r="CU22" i="25"/>
  <c r="CV21" i="25"/>
  <c r="CV22" i="25"/>
  <c r="CV20" i="25" s="1"/>
  <c r="CW21" i="25"/>
  <c r="CW22" i="25"/>
  <c r="CW20" i="25" s="1"/>
  <c r="CX21" i="25"/>
  <c r="CX20" i="25" s="1"/>
  <c r="CX22" i="25"/>
  <c r="CY21" i="25"/>
  <c r="CY22" i="25"/>
  <c r="CZ21" i="25"/>
  <c r="CZ20" i="25" s="1"/>
  <c r="CZ22" i="25"/>
  <c r="DA21" i="25"/>
  <c r="DA22" i="25"/>
  <c r="DA20" i="25"/>
  <c r="DB21" i="25"/>
  <c r="DB22" i="25"/>
  <c r="DB20" i="25"/>
  <c r="DC21" i="25"/>
  <c r="DC20" i="25" s="1"/>
  <c r="DC22" i="25"/>
  <c r="DD21" i="25"/>
  <c r="DD22" i="25"/>
  <c r="DD20" i="25"/>
  <c r="DE21" i="25"/>
  <c r="DE22" i="25"/>
  <c r="DE20" i="25" s="1"/>
  <c r="DF21" i="25"/>
  <c r="DF22" i="25"/>
  <c r="DG21" i="25"/>
  <c r="DG22" i="25"/>
  <c r="DH21" i="25"/>
  <c r="DH20" i="25" s="1"/>
  <c r="DH22" i="25"/>
  <c r="DI21" i="25"/>
  <c r="DI22" i="25"/>
  <c r="DI20" i="25"/>
  <c r="DJ21" i="25"/>
  <c r="DJ22" i="25"/>
  <c r="DJ20" i="25"/>
  <c r="DK21" i="25"/>
  <c r="DK20" i="25" s="1"/>
  <c r="DK22" i="25"/>
  <c r="DL21" i="25"/>
  <c r="DL22" i="25"/>
  <c r="DL20" i="25"/>
  <c r="DM21" i="25"/>
  <c r="DM22" i="25"/>
  <c r="DM20" i="25" s="1"/>
  <c r="DN21" i="25"/>
  <c r="DN22" i="25"/>
  <c r="DO21" i="25"/>
  <c r="DO22" i="25"/>
  <c r="DP21" i="25"/>
  <c r="DP20" i="25" s="1"/>
  <c r="DP22" i="25"/>
  <c r="DQ21" i="25"/>
  <c r="DQ22" i="25"/>
  <c r="DQ20" i="25" s="1"/>
  <c r="DR21" i="25"/>
  <c r="DR22" i="25"/>
  <c r="DS21" i="25"/>
  <c r="DS20" i="25" s="1"/>
  <c r="DS22" i="25"/>
  <c r="DT21" i="25"/>
  <c r="DT22" i="25"/>
  <c r="DT20" i="25"/>
  <c r="DU21" i="25"/>
  <c r="DU22" i="25"/>
  <c r="DV21" i="25"/>
  <c r="DV22" i="25"/>
  <c r="DV20" i="25" s="1"/>
  <c r="DW21" i="25"/>
  <c r="DW22" i="25"/>
  <c r="DX21" i="25"/>
  <c r="DX20" i="25" s="1"/>
  <c r="DX22" i="25"/>
  <c r="DY21" i="25"/>
  <c r="DY22" i="25"/>
  <c r="DY20" i="25"/>
  <c r="DZ21" i="25"/>
  <c r="DZ20" i="25" s="1"/>
  <c r="DZ22" i="25"/>
  <c r="EA21" i="25"/>
  <c r="EA20" i="25" s="1"/>
  <c r="EA22" i="25"/>
  <c r="EB21" i="25"/>
  <c r="EB22" i="25"/>
  <c r="EB20" i="25"/>
  <c r="EC21" i="25"/>
  <c r="EC22" i="25"/>
  <c r="ED21" i="25"/>
  <c r="ED22" i="25"/>
  <c r="ED20" i="25" s="1"/>
  <c r="EE21" i="25"/>
  <c r="EE22" i="25"/>
  <c r="EF21" i="25"/>
  <c r="EF20" i="25" s="1"/>
  <c r="EF22" i="25"/>
  <c r="EG21" i="25"/>
  <c r="EG22" i="25"/>
  <c r="EG20" i="25"/>
  <c r="EH21" i="25"/>
  <c r="EH20" i="25" s="1"/>
  <c r="EH22" i="25"/>
  <c r="EI21" i="25"/>
  <c r="EI22" i="25"/>
  <c r="EJ21" i="25"/>
  <c r="EJ20" i="25" s="1"/>
  <c r="EJ22" i="25"/>
  <c r="EK21" i="25"/>
  <c r="EK22" i="25"/>
  <c r="EK20" i="25" s="1"/>
  <c r="EL21" i="25"/>
  <c r="EL22" i="25"/>
  <c r="EL20" i="25"/>
  <c r="EM21" i="25"/>
  <c r="EM22" i="25"/>
  <c r="EN21" i="25"/>
  <c r="EN22" i="25"/>
  <c r="EO21" i="25"/>
  <c r="EO20" i="25" s="1"/>
  <c r="EO22" i="25"/>
  <c r="EP21" i="25"/>
  <c r="EP22" i="25"/>
  <c r="EQ21" i="25"/>
  <c r="EQ22" i="25"/>
  <c r="ER21" i="25"/>
  <c r="ER20" i="25" s="1"/>
  <c r="ER22" i="25"/>
  <c r="ES21" i="25"/>
  <c r="ES22" i="25"/>
  <c r="ET21" i="25"/>
  <c r="ET22" i="25"/>
  <c r="ET20" i="25"/>
  <c r="EU21" i="25"/>
  <c r="EU22" i="25"/>
  <c r="EV21" i="25"/>
  <c r="EV22" i="25"/>
  <c r="EW21" i="25"/>
  <c r="EW22" i="25"/>
  <c r="EX21" i="25"/>
  <c r="EX22" i="25"/>
  <c r="EX20" i="25" s="1"/>
  <c r="EY21" i="25"/>
  <c r="EY22" i="25"/>
  <c r="EZ21" i="25"/>
  <c r="EZ20" i="25" s="1"/>
  <c r="EZ22" i="25"/>
  <c r="FA21" i="25"/>
  <c r="FA22" i="25"/>
  <c r="FA20" i="25" s="1"/>
  <c r="FB21" i="25"/>
  <c r="FB20" i="25" s="1"/>
  <c r="FB22" i="25"/>
  <c r="FC21" i="25"/>
  <c r="FC22" i="25"/>
  <c r="FD21" i="25"/>
  <c r="FD22" i="25"/>
  <c r="FE21" i="25"/>
  <c r="FE22" i="25"/>
  <c r="FE20" i="25" s="1"/>
  <c r="FF21" i="25"/>
  <c r="FF22" i="25"/>
  <c r="FG21" i="25"/>
  <c r="FG22" i="25"/>
  <c r="FH21" i="25"/>
  <c r="FH22" i="25"/>
  <c r="FH20" i="25" s="1"/>
  <c r="FI21" i="25"/>
  <c r="FI22" i="25"/>
  <c r="FJ21" i="25"/>
  <c r="FJ22" i="25"/>
  <c r="FJ20" i="25"/>
  <c r="FK21" i="25"/>
  <c r="FK22" i="25"/>
  <c r="FL21" i="25"/>
  <c r="FL22" i="25"/>
  <c r="FM21" i="25"/>
  <c r="FM22" i="25"/>
  <c r="FM20" i="25" s="1"/>
  <c r="FN21" i="25"/>
  <c r="FN22" i="25"/>
  <c r="FO21" i="25"/>
  <c r="FO22" i="25"/>
  <c r="FP21" i="25"/>
  <c r="FP22" i="25"/>
  <c r="FQ21" i="25"/>
  <c r="FQ22" i="25"/>
  <c r="FR21" i="25"/>
  <c r="FR22" i="25"/>
  <c r="FR20" i="25"/>
  <c r="FS21" i="25"/>
  <c r="FS20" i="25" s="1"/>
  <c r="FS22" i="25"/>
  <c r="FT21" i="25"/>
  <c r="FT22" i="25"/>
  <c r="FU21" i="25"/>
  <c r="FU22" i="25"/>
  <c r="FV21" i="25"/>
  <c r="FV22" i="25"/>
  <c r="FW21" i="25"/>
  <c r="FW20" i="25" s="1"/>
  <c r="FW22" i="25"/>
  <c r="FX21" i="25"/>
  <c r="FX22" i="25"/>
  <c r="FX20" i="25" s="1"/>
  <c r="FY21" i="25"/>
  <c r="FY22" i="25"/>
  <c r="FZ21" i="25"/>
  <c r="FZ20" i="25" s="1"/>
  <c r="FZ22" i="25"/>
  <c r="GA21" i="25"/>
  <c r="GA22" i="25"/>
  <c r="GB21" i="25"/>
  <c r="GB20" i="25" s="1"/>
  <c r="GB22" i="25"/>
  <c r="GC21" i="25"/>
  <c r="GC22" i="25"/>
  <c r="GC20" i="25" s="1"/>
  <c r="GD21" i="25"/>
  <c r="GD20" i="25" s="1"/>
  <c r="GD22" i="25"/>
  <c r="GE21" i="25"/>
  <c r="GE22" i="25"/>
  <c r="GF21" i="25"/>
  <c r="GF20" i="25" s="1"/>
  <c r="GF22" i="25"/>
  <c r="GG21" i="25"/>
  <c r="GG22" i="25"/>
  <c r="GH21" i="25"/>
  <c r="GH22" i="25"/>
  <c r="GH20" i="25"/>
  <c r="GI21" i="25"/>
  <c r="GI20" i="25" s="1"/>
  <c r="GI22" i="25"/>
  <c r="GJ21" i="25"/>
  <c r="GJ22" i="25"/>
  <c r="GK21" i="25"/>
  <c r="GK22" i="25"/>
  <c r="GL21" i="25"/>
  <c r="GL22" i="25"/>
  <c r="GL20" i="25" s="1"/>
  <c r="GM21" i="25"/>
  <c r="GM22" i="25"/>
  <c r="GN21" i="25"/>
  <c r="GN20" i="25" s="1"/>
  <c r="GN22" i="25"/>
  <c r="GO21" i="25"/>
  <c r="GO22" i="25"/>
  <c r="GO20" i="25" s="1"/>
  <c r="GP21" i="25"/>
  <c r="GP20" i="25" s="1"/>
  <c r="GP22" i="25"/>
  <c r="GQ21" i="25"/>
  <c r="GQ22" i="25"/>
  <c r="GR21" i="25"/>
  <c r="GR22" i="25"/>
  <c r="GS21" i="25"/>
  <c r="GS22" i="25"/>
  <c r="GS20" i="25" s="1"/>
  <c r="GT21" i="25"/>
  <c r="GT22" i="25"/>
  <c r="GU21" i="25"/>
  <c r="GU22" i="25"/>
  <c r="GV21" i="25"/>
  <c r="GV22" i="25"/>
  <c r="GV20" i="25"/>
  <c r="GW21" i="25"/>
  <c r="GW22" i="25"/>
  <c r="GX21" i="25"/>
  <c r="GX22" i="25"/>
  <c r="GX20" i="25"/>
  <c r="GY21" i="25"/>
  <c r="GY22" i="25"/>
  <c r="GZ21" i="25"/>
  <c r="GZ22" i="25"/>
  <c r="HA21" i="25"/>
  <c r="HA22" i="25"/>
  <c r="HA20" i="25" s="1"/>
  <c r="HB21" i="25"/>
  <c r="HB22" i="25"/>
  <c r="HC21" i="25"/>
  <c r="HC20" i="25" s="1"/>
  <c r="HC22" i="25"/>
  <c r="HD21" i="25"/>
  <c r="HD22" i="25"/>
  <c r="HD20" i="25"/>
  <c r="HE21" i="25"/>
  <c r="HE22" i="25"/>
  <c r="HE20" i="25" s="1"/>
  <c r="HF21" i="25"/>
  <c r="HF22" i="25"/>
  <c r="HF20" i="25" s="1"/>
  <c r="HG21" i="25"/>
  <c r="HG22" i="25"/>
  <c r="HH21" i="25"/>
  <c r="HH20" i="25" s="1"/>
  <c r="HH22" i="25"/>
  <c r="HI21" i="25"/>
  <c r="HI22" i="25"/>
  <c r="HJ21" i="25"/>
  <c r="HJ20" i="25" s="1"/>
  <c r="HJ22" i="25"/>
  <c r="HK21" i="25"/>
  <c r="HK22" i="25"/>
  <c r="HL21" i="25"/>
  <c r="HL22" i="25"/>
  <c r="HM21" i="25"/>
  <c r="HM22" i="25"/>
  <c r="HN21" i="25"/>
  <c r="HN22" i="25"/>
  <c r="HN20" i="25"/>
  <c r="HO21" i="25"/>
  <c r="HO22" i="25"/>
  <c r="HP21" i="25"/>
  <c r="HP22" i="25"/>
  <c r="HQ21" i="25"/>
  <c r="HQ22" i="25"/>
  <c r="HR21" i="25"/>
  <c r="HR22" i="25"/>
  <c r="HS21" i="25"/>
  <c r="HS20" i="25" s="1"/>
  <c r="HS22" i="25"/>
  <c r="HT21" i="25"/>
  <c r="HT22" i="25"/>
  <c r="HT20" i="25" s="1"/>
  <c r="HU21" i="25"/>
  <c r="HU22" i="25"/>
  <c r="HV21" i="25"/>
  <c r="HV20" i="25" s="1"/>
  <c r="HV22" i="25"/>
  <c r="HW21" i="25"/>
  <c r="HW22" i="25"/>
  <c r="HX21" i="25"/>
  <c r="HX20" i="25" s="1"/>
  <c r="HX22" i="25"/>
  <c r="HY21" i="25"/>
  <c r="HY22" i="25"/>
  <c r="HY20" i="25" s="1"/>
  <c r="HZ21" i="25"/>
  <c r="HZ20" i="25" s="1"/>
  <c r="HZ22" i="25"/>
  <c r="IA21" i="25"/>
  <c r="IA22" i="25"/>
  <c r="IB21" i="25"/>
  <c r="IB20" i="25" s="1"/>
  <c r="IB22" i="25"/>
  <c r="IC21" i="25"/>
  <c r="IC22" i="25"/>
  <c r="IC20" i="25" s="1"/>
  <c r="ID21" i="25"/>
  <c r="ID20" i="25" s="1"/>
  <c r="ID22" i="25"/>
  <c r="IE21" i="25"/>
  <c r="IE22" i="25"/>
  <c r="IF21" i="25"/>
  <c r="IF22" i="25"/>
  <c r="IG21" i="25"/>
  <c r="IG22" i="25"/>
  <c r="IG20" i="25" s="1"/>
  <c r="IH21" i="25"/>
  <c r="IH20" i="25" s="1"/>
  <c r="IH22" i="25"/>
  <c r="II21" i="25"/>
  <c r="II22" i="25"/>
  <c r="IJ21" i="25"/>
  <c r="IJ22" i="25"/>
  <c r="IK21" i="25"/>
  <c r="IK22" i="25"/>
  <c r="IK20" i="25" s="1"/>
  <c r="IL21" i="25"/>
  <c r="IL22" i="25"/>
  <c r="IL20" i="25"/>
  <c r="IM21" i="25"/>
  <c r="IM20" i="25" s="1"/>
  <c r="IM22" i="25"/>
  <c r="IN21" i="25"/>
  <c r="IN22" i="25"/>
  <c r="IO21" i="25"/>
  <c r="IO20" i="25" s="1"/>
  <c r="IO22" i="25"/>
  <c r="IP21" i="25"/>
  <c r="IP20" i="25" s="1"/>
  <c r="IP22" i="25"/>
  <c r="IQ21" i="25"/>
  <c r="IQ22" i="25"/>
  <c r="IR21" i="25"/>
  <c r="IR20" i="25" s="1"/>
  <c r="IR22" i="25"/>
  <c r="IS21" i="25"/>
  <c r="IS22" i="25"/>
  <c r="IS20" i="25" s="1"/>
  <c r="IT21" i="25"/>
  <c r="IT20" i="25" s="1"/>
  <c r="IT22" i="25"/>
  <c r="IU21" i="25"/>
  <c r="IU22" i="25"/>
  <c r="IV21" i="25"/>
  <c r="IV22" i="25"/>
  <c r="IW21" i="25"/>
  <c r="IW22" i="25"/>
  <c r="IX21" i="25"/>
  <c r="IX22" i="25"/>
  <c r="IX20" i="25"/>
  <c r="IY21" i="25"/>
  <c r="IY20" i="25" s="1"/>
  <c r="IY22" i="25"/>
  <c r="IZ21" i="25"/>
  <c r="IZ22" i="25"/>
  <c r="JA21" i="25"/>
  <c r="JA20" i="25" s="1"/>
  <c r="JA22" i="25"/>
  <c r="JB21" i="25"/>
  <c r="JB20" i="25" s="1"/>
  <c r="JB22" i="25"/>
  <c r="JC21" i="25"/>
  <c r="JC22" i="25"/>
  <c r="JD21" i="25"/>
  <c r="JD22" i="25"/>
  <c r="JE21" i="25"/>
  <c r="JE22" i="25"/>
  <c r="JE20" i="25" s="1"/>
  <c r="JF21" i="25"/>
  <c r="JF20" i="25" s="1"/>
  <c r="JF22" i="25"/>
  <c r="JG21" i="25"/>
  <c r="JG22" i="25"/>
  <c r="JH21" i="25"/>
  <c r="JH22" i="25"/>
  <c r="JI21" i="25"/>
  <c r="JI22" i="25"/>
  <c r="JJ21" i="25"/>
  <c r="JJ20" i="25" s="1"/>
  <c r="JJ22" i="25"/>
  <c r="JK21" i="25"/>
  <c r="JK20" i="25" s="1"/>
  <c r="JK22" i="25"/>
  <c r="JL21" i="25"/>
  <c r="JL22" i="25"/>
  <c r="JM21" i="25"/>
  <c r="JM22" i="25"/>
  <c r="JN21" i="25"/>
  <c r="JN22" i="25"/>
  <c r="JO21" i="25"/>
  <c r="JO20" i="25" s="1"/>
  <c r="JO22" i="25"/>
  <c r="JP21" i="25"/>
  <c r="JP22" i="25"/>
  <c r="JQ21" i="25"/>
  <c r="JQ20" i="25" s="1"/>
  <c r="JQ22" i="25"/>
  <c r="JR21" i="25"/>
  <c r="JR22" i="25"/>
  <c r="JR20" i="25"/>
  <c r="JS21" i="25"/>
  <c r="JS20" i="25" s="1"/>
  <c r="JS22" i="25"/>
  <c r="JT21" i="25"/>
  <c r="JT22" i="25"/>
  <c r="JU21" i="25"/>
  <c r="JU22" i="25"/>
  <c r="JU20" i="25"/>
  <c r="JV21" i="25"/>
  <c r="JV20" i="25" s="1"/>
  <c r="JV22" i="25"/>
  <c r="JW21" i="25"/>
  <c r="JW20" i="25" s="1"/>
  <c r="JW22" i="25"/>
  <c r="JX21" i="25"/>
  <c r="JX22" i="25"/>
  <c r="JX20" i="25"/>
  <c r="JY21" i="25"/>
  <c r="JY20" i="25" s="1"/>
  <c r="JY22" i="25"/>
  <c r="JZ21" i="25"/>
  <c r="JZ20" i="25" s="1"/>
  <c r="JZ22" i="25"/>
  <c r="KA21" i="25"/>
  <c r="KA22" i="25"/>
  <c r="KA20" i="25" s="1"/>
  <c r="KB21" i="25"/>
  <c r="KB22" i="25"/>
  <c r="KC21" i="25"/>
  <c r="KC22" i="25"/>
  <c r="KD21" i="25"/>
  <c r="KD22" i="25"/>
  <c r="KD20" i="25"/>
  <c r="KE21" i="25"/>
  <c r="KE20" i="25" s="1"/>
  <c r="KE22" i="25"/>
  <c r="KF21" i="25"/>
  <c r="KF22" i="25"/>
  <c r="KG21" i="25"/>
  <c r="KG20" i="25" s="1"/>
  <c r="KG22" i="25"/>
  <c r="KH21" i="25"/>
  <c r="KH20" i="25" s="1"/>
  <c r="KH22" i="25"/>
  <c r="KI21" i="25"/>
  <c r="KI22" i="25"/>
  <c r="KJ21" i="25"/>
  <c r="KJ20" i="25" s="1"/>
  <c r="KJ22" i="25"/>
  <c r="KK21" i="25"/>
  <c r="KK22" i="25"/>
  <c r="KK20" i="25" s="1"/>
  <c r="KL21" i="25"/>
  <c r="KL22" i="25"/>
  <c r="KL20" i="25"/>
  <c r="KM21" i="25"/>
  <c r="KM20" i="25" s="1"/>
  <c r="KM22" i="25"/>
  <c r="KN21" i="25"/>
  <c r="KN22" i="25"/>
  <c r="KO21" i="25"/>
  <c r="KO20" i="25" s="1"/>
  <c r="KO22" i="25"/>
  <c r="KP21" i="25"/>
  <c r="KP20" i="25" s="1"/>
  <c r="KP22" i="25"/>
  <c r="KQ21" i="25"/>
  <c r="KQ22" i="25"/>
  <c r="KR21" i="25"/>
  <c r="KR20" i="25" s="1"/>
  <c r="KR22" i="25"/>
  <c r="KS21" i="25"/>
  <c r="KS22" i="25"/>
  <c r="KT21" i="25"/>
  <c r="KT22" i="25"/>
  <c r="KU21" i="25"/>
  <c r="KU22" i="25"/>
  <c r="KV21" i="25"/>
  <c r="KV22" i="25"/>
  <c r="KV20" i="25" s="1"/>
  <c r="KW21" i="25"/>
  <c r="KW20" i="25" s="1"/>
  <c r="KW22" i="25"/>
  <c r="KX21" i="25"/>
  <c r="KX22" i="25"/>
  <c r="KY21" i="25"/>
  <c r="KY20" i="25" s="1"/>
  <c r="KY22" i="25"/>
  <c r="KZ21" i="25"/>
  <c r="KZ22" i="25"/>
  <c r="KZ20" i="25"/>
  <c r="LA21" i="25"/>
  <c r="LA20" i="25" s="1"/>
  <c r="LA22" i="25"/>
  <c r="LB21" i="25"/>
  <c r="LB20" i="25" s="1"/>
  <c r="LB22" i="25"/>
  <c r="LC21" i="25"/>
  <c r="LC22" i="25"/>
  <c r="LD21" i="25"/>
  <c r="LD20" i="25" s="1"/>
  <c r="LD22" i="25"/>
  <c r="LE21" i="25"/>
  <c r="LE22" i="25"/>
  <c r="LF21" i="25"/>
  <c r="LF20" i="25" s="1"/>
  <c r="LF22" i="25"/>
  <c r="LG21" i="25"/>
  <c r="LG22" i="25"/>
  <c r="LH21" i="25"/>
  <c r="LH22" i="25"/>
  <c r="LI21" i="25"/>
  <c r="LI22" i="25"/>
  <c r="LJ21" i="25"/>
  <c r="LJ22" i="25"/>
  <c r="LK21" i="25"/>
  <c r="LK22" i="25"/>
  <c r="LL21" i="25"/>
  <c r="LL22" i="25"/>
  <c r="LM21" i="25"/>
  <c r="LM20" i="25" s="1"/>
  <c r="LM22" i="25"/>
  <c r="LN21" i="25"/>
  <c r="LN22" i="25"/>
  <c r="LN20" i="25"/>
  <c r="LO21" i="25"/>
  <c r="LO20" i="25" s="1"/>
  <c r="LO22" i="25"/>
  <c r="LP21" i="25"/>
  <c r="LP20" i="25" s="1"/>
  <c r="LP22" i="25"/>
  <c r="LQ21" i="25"/>
  <c r="LQ22" i="25"/>
  <c r="LQ20" i="25"/>
  <c r="LR21" i="25"/>
  <c r="LR22" i="25"/>
  <c r="LS21" i="25"/>
  <c r="LS22" i="25"/>
  <c r="LT21" i="25"/>
  <c r="LT20" i="25" s="1"/>
  <c r="LT22" i="25"/>
  <c r="LU21" i="25"/>
  <c r="LU22" i="25"/>
  <c r="LV21" i="25"/>
  <c r="LV22" i="25"/>
  <c r="LW21" i="25"/>
  <c r="LW20" i="25" s="1"/>
  <c r="LW22" i="25"/>
  <c r="LX21" i="25"/>
  <c r="LX22" i="25"/>
  <c r="LY21" i="25"/>
  <c r="LY20" i="25" s="1"/>
  <c r="LY22" i="25"/>
  <c r="LZ21" i="25"/>
  <c r="LZ22" i="25"/>
  <c r="LZ20" i="25" s="1"/>
  <c r="MA21" i="25"/>
  <c r="MA22" i="25"/>
  <c r="MB21" i="25"/>
  <c r="MB20" i="25" s="1"/>
  <c r="MB22" i="25"/>
  <c r="MC21" i="25"/>
  <c r="MC22" i="25"/>
  <c r="MC20" i="25" s="1"/>
  <c r="MD21" i="25"/>
  <c r="MD20" i="25" s="1"/>
  <c r="MD22" i="25"/>
  <c r="ME21" i="25"/>
  <c r="ME22" i="25"/>
  <c r="MF21" i="25"/>
  <c r="MF20" i="25" s="1"/>
  <c r="MF22" i="25"/>
  <c r="MG21" i="25"/>
  <c r="MG22" i="25"/>
  <c r="MG20" i="25" s="1"/>
  <c r="MH21" i="25"/>
  <c r="MH22" i="25"/>
  <c r="MH20" i="25"/>
  <c r="G24" i="25"/>
  <c r="G25" i="25"/>
  <c r="J24" i="25"/>
  <c r="J23" i="25" s="1"/>
  <c r="J25" i="25"/>
  <c r="K24" i="25"/>
  <c r="K25" i="25"/>
  <c r="L24" i="25"/>
  <c r="L23" i="25" s="1"/>
  <c r="L25" i="25"/>
  <c r="M24" i="25"/>
  <c r="M25" i="25"/>
  <c r="M23" i="25"/>
  <c r="N24" i="25"/>
  <c r="N23" i="25" s="1"/>
  <c r="N25" i="25"/>
  <c r="O24" i="25"/>
  <c r="O23" i="25" s="1"/>
  <c r="O25" i="25"/>
  <c r="P24" i="25"/>
  <c r="P25" i="25"/>
  <c r="P23" i="25"/>
  <c r="Q24" i="25"/>
  <c r="Q25" i="25"/>
  <c r="R24" i="25"/>
  <c r="R25" i="25"/>
  <c r="S24" i="25"/>
  <c r="S23" i="25" s="1"/>
  <c r="S25" i="25"/>
  <c r="T24" i="25"/>
  <c r="T25" i="25"/>
  <c r="U24" i="25"/>
  <c r="U23" i="25" s="1"/>
  <c r="U25" i="25"/>
  <c r="V24" i="25"/>
  <c r="V23" i="25" s="1"/>
  <c r="V25" i="25"/>
  <c r="W24" i="25"/>
  <c r="W25" i="25"/>
  <c r="X24" i="25"/>
  <c r="X23" i="25" s="1"/>
  <c r="X25" i="25"/>
  <c r="Y24" i="25"/>
  <c r="Y25" i="25"/>
  <c r="Z24" i="25"/>
  <c r="Z23" i="25" s="1"/>
  <c r="Z25" i="25"/>
  <c r="AA24" i="25"/>
  <c r="AA23" i="25" s="1"/>
  <c r="AA25" i="25"/>
  <c r="AB24" i="25"/>
  <c r="AB23" i="25" s="1"/>
  <c r="AB25" i="25"/>
  <c r="AC24" i="25"/>
  <c r="AC23" i="25" s="1"/>
  <c r="AC25" i="25"/>
  <c r="AD24" i="25"/>
  <c r="AD25" i="25"/>
  <c r="AD23" i="25" s="1"/>
  <c r="AE24" i="25"/>
  <c r="AE23" i="25" s="1"/>
  <c r="AE25" i="25"/>
  <c r="AF24" i="25"/>
  <c r="AF23" i="25" s="1"/>
  <c r="AF25" i="25"/>
  <c r="AG24" i="25"/>
  <c r="AG25" i="25"/>
  <c r="AG23" i="25" s="1"/>
  <c r="AH24" i="25"/>
  <c r="AH23" i="25" s="1"/>
  <c r="AH25" i="25"/>
  <c r="AI24" i="25"/>
  <c r="AI25" i="25"/>
  <c r="AJ24" i="25"/>
  <c r="AJ23" i="25" s="1"/>
  <c r="AJ25" i="25"/>
  <c r="AK24" i="25"/>
  <c r="AK25" i="25"/>
  <c r="AK23" i="25" s="1"/>
  <c r="AL24" i="25"/>
  <c r="AL25" i="25"/>
  <c r="AL23" i="25"/>
  <c r="AM24" i="25"/>
  <c r="AM23" i="25" s="1"/>
  <c r="AM25" i="25"/>
  <c r="AN24" i="25"/>
  <c r="AN25" i="25"/>
  <c r="AN23" i="25" s="1"/>
  <c r="AO24" i="25"/>
  <c r="AO25" i="25"/>
  <c r="AP24" i="25"/>
  <c r="AP23" i="25" s="1"/>
  <c r="AP25" i="25"/>
  <c r="AQ24" i="25"/>
  <c r="AQ25" i="25"/>
  <c r="AR24" i="25"/>
  <c r="AR23" i="25" s="1"/>
  <c r="AR25" i="25"/>
  <c r="AS24" i="25"/>
  <c r="AS25" i="25"/>
  <c r="AS23" i="25"/>
  <c r="AT24" i="25"/>
  <c r="AT23" i="25" s="1"/>
  <c r="AT25" i="25"/>
  <c r="AU24" i="25"/>
  <c r="AU23" i="25" s="1"/>
  <c r="AU25" i="25"/>
  <c r="AV24" i="25"/>
  <c r="AV25" i="25"/>
  <c r="AV23" i="25"/>
  <c r="AW24" i="25"/>
  <c r="AW25" i="25"/>
  <c r="AX24" i="25"/>
  <c r="AX25" i="25"/>
  <c r="AY24" i="25"/>
  <c r="AY23" i="25" s="1"/>
  <c r="AY25" i="25"/>
  <c r="AZ24" i="25"/>
  <c r="AZ25" i="25"/>
  <c r="BA24" i="25"/>
  <c r="BA23" i="25" s="1"/>
  <c r="BA25" i="25"/>
  <c r="BB24" i="25"/>
  <c r="BB23" i="25" s="1"/>
  <c r="BB25" i="25"/>
  <c r="BC24" i="25"/>
  <c r="BC25" i="25"/>
  <c r="BD24" i="25"/>
  <c r="BD23" i="25" s="1"/>
  <c r="BD25" i="25"/>
  <c r="BE24" i="25"/>
  <c r="BE25" i="25"/>
  <c r="BF24" i="25"/>
  <c r="BF23" i="25" s="1"/>
  <c r="BF25" i="25"/>
  <c r="BG24" i="25"/>
  <c r="BG23" i="25" s="1"/>
  <c r="BG25" i="25"/>
  <c r="BH24" i="25"/>
  <c r="BH23" i="25" s="1"/>
  <c r="BH25" i="25"/>
  <c r="BI24" i="25"/>
  <c r="BI23" i="25" s="1"/>
  <c r="BI25" i="25"/>
  <c r="BJ24" i="25"/>
  <c r="BJ25" i="25"/>
  <c r="BJ23" i="25" s="1"/>
  <c r="BK24" i="25"/>
  <c r="BK23" i="25" s="1"/>
  <c r="BK25" i="25"/>
  <c r="BL24" i="25"/>
  <c r="BL23" i="25" s="1"/>
  <c r="BL25" i="25"/>
  <c r="BM24" i="25"/>
  <c r="BM25" i="25"/>
  <c r="BM23" i="25" s="1"/>
  <c r="BN24" i="25"/>
  <c r="BN23" i="25" s="1"/>
  <c r="BN25" i="25"/>
  <c r="BO24" i="25"/>
  <c r="BO25" i="25"/>
  <c r="BP24" i="25"/>
  <c r="BP23" i="25" s="1"/>
  <c r="BP25" i="25"/>
  <c r="BQ24" i="25"/>
  <c r="BQ25" i="25"/>
  <c r="BQ23" i="25" s="1"/>
  <c r="BR24" i="25"/>
  <c r="BR25" i="25"/>
  <c r="BR23" i="25"/>
  <c r="BS24" i="25"/>
  <c r="BS23" i="25" s="1"/>
  <c r="BS25" i="25"/>
  <c r="BT24" i="25"/>
  <c r="BT25" i="25"/>
  <c r="BT23" i="25" s="1"/>
  <c r="BU24" i="25"/>
  <c r="BU25" i="25"/>
  <c r="BV24" i="25"/>
  <c r="BV23" i="25" s="1"/>
  <c r="BV25" i="25"/>
  <c r="BW24" i="25"/>
  <c r="BW23" i="25" s="1"/>
  <c r="BW25" i="25"/>
  <c r="BX24" i="25"/>
  <c r="BX23" i="25" s="1"/>
  <c r="BX25" i="25"/>
  <c r="BY24" i="25"/>
  <c r="BY25" i="25"/>
  <c r="BY23" i="25"/>
  <c r="BZ24" i="25"/>
  <c r="BZ23" i="25" s="1"/>
  <c r="BZ25" i="25"/>
  <c r="CA24" i="25"/>
  <c r="CA23" i="25" s="1"/>
  <c r="CA25" i="25"/>
  <c r="CB24" i="25"/>
  <c r="CB25" i="25"/>
  <c r="CB23" i="25"/>
  <c r="CC24" i="25"/>
  <c r="CC25" i="25"/>
  <c r="CD24" i="25"/>
  <c r="CD25" i="25"/>
  <c r="CE24" i="25"/>
  <c r="CE23" i="25" s="1"/>
  <c r="CE25" i="25"/>
  <c r="CF24" i="25"/>
  <c r="CF25" i="25"/>
  <c r="CG24" i="25"/>
  <c r="CG23" i="25" s="1"/>
  <c r="CG25" i="25"/>
  <c r="CH24" i="25"/>
  <c r="CH23" i="25" s="1"/>
  <c r="CH25" i="25"/>
  <c r="CI24" i="25"/>
  <c r="CI25" i="25"/>
  <c r="CJ24" i="25"/>
  <c r="CJ23" i="25" s="1"/>
  <c r="CJ25" i="25"/>
  <c r="CK24" i="25"/>
  <c r="CK25" i="25"/>
  <c r="CL24" i="25"/>
  <c r="CL23" i="25" s="1"/>
  <c r="CL25" i="25"/>
  <c r="CM24" i="25"/>
  <c r="CM23" i="25" s="1"/>
  <c r="CM25" i="25"/>
  <c r="CN24" i="25"/>
  <c r="CN23" i="25" s="1"/>
  <c r="CN25" i="25"/>
  <c r="CO24" i="25"/>
  <c r="CO23" i="25" s="1"/>
  <c r="CO25" i="25"/>
  <c r="CP24" i="25"/>
  <c r="CP25" i="25"/>
  <c r="CP23" i="25" s="1"/>
  <c r="CQ24" i="25"/>
  <c r="CQ23" i="25" s="1"/>
  <c r="CQ25" i="25"/>
  <c r="CR24" i="25"/>
  <c r="CR23" i="25" s="1"/>
  <c r="CR25" i="25"/>
  <c r="CS24" i="25"/>
  <c r="CS25" i="25"/>
  <c r="CS23" i="25" s="1"/>
  <c r="CT24" i="25"/>
  <c r="CT23" i="25" s="1"/>
  <c r="CT25" i="25"/>
  <c r="CU24" i="25"/>
  <c r="CU25" i="25"/>
  <c r="CV24" i="25"/>
  <c r="CV23" i="25" s="1"/>
  <c r="CV25" i="25"/>
  <c r="CW24" i="25"/>
  <c r="CW25" i="25"/>
  <c r="CW23" i="25" s="1"/>
  <c r="CX24" i="25"/>
  <c r="CX25" i="25"/>
  <c r="CX23" i="25"/>
  <c r="CY24" i="25"/>
  <c r="CY23" i="25" s="1"/>
  <c r="CY25" i="25"/>
  <c r="CZ24" i="25"/>
  <c r="CZ25" i="25"/>
  <c r="CZ23" i="25" s="1"/>
  <c r="DA24" i="25"/>
  <c r="DA25" i="25"/>
  <c r="DB24" i="25"/>
  <c r="DB23" i="25" s="1"/>
  <c r="DB25" i="25"/>
  <c r="DC24" i="25"/>
  <c r="DC23" i="25" s="1"/>
  <c r="DC25" i="25"/>
  <c r="DD24" i="25"/>
  <c r="DD23" i="25" s="1"/>
  <c r="DD25" i="25"/>
  <c r="DE24" i="25"/>
  <c r="DE25" i="25"/>
  <c r="DE23" i="25"/>
  <c r="DF24" i="25"/>
  <c r="DF23" i="25" s="1"/>
  <c r="DF25" i="25"/>
  <c r="DG24" i="25"/>
  <c r="DG23" i="25" s="1"/>
  <c r="DG25" i="25"/>
  <c r="DH24" i="25"/>
  <c r="DH25" i="25"/>
  <c r="DH23" i="25"/>
  <c r="DI24" i="25"/>
  <c r="DI25" i="25"/>
  <c r="DJ24" i="25"/>
  <c r="DJ25" i="25"/>
  <c r="DK24" i="25"/>
  <c r="DK23" i="25" s="1"/>
  <c r="DK25" i="25"/>
  <c r="DL24" i="25"/>
  <c r="DL25" i="25"/>
  <c r="DM24" i="25"/>
  <c r="DM23" i="25" s="1"/>
  <c r="DM25" i="25"/>
  <c r="DN24" i="25"/>
  <c r="DN23" i="25" s="1"/>
  <c r="DN25" i="25"/>
  <c r="DO24" i="25"/>
  <c r="DO25" i="25"/>
  <c r="DP24" i="25"/>
  <c r="DP23" i="25" s="1"/>
  <c r="DP25" i="25"/>
  <c r="DQ24" i="25"/>
  <c r="DQ25" i="25"/>
  <c r="DR24" i="25"/>
  <c r="DR23" i="25" s="1"/>
  <c r="DR25" i="25"/>
  <c r="DS24" i="25"/>
  <c r="DS23" i="25" s="1"/>
  <c r="DS25" i="25"/>
  <c r="DT24" i="25"/>
  <c r="DT23" i="25" s="1"/>
  <c r="DT25" i="25"/>
  <c r="DU24" i="25"/>
  <c r="DU23" i="25" s="1"/>
  <c r="DU25" i="25"/>
  <c r="DV24" i="25"/>
  <c r="DV25" i="25"/>
  <c r="DV23" i="25" s="1"/>
  <c r="DW24" i="25"/>
  <c r="DW23" i="25" s="1"/>
  <c r="DW25" i="25"/>
  <c r="DX24" i="25"/>
  <c r="DX23" i="25" s="1"/>
  <c r="DX25" i="25"/>
  <c r="DY24" i="25"/>
  <c r="DY25" i="25"/>
  <c r="DY23" i="25" s="1"/>
  <c r="DZ24" i="25"/>
  <c r="DZ23" i="25" s="1"/>
  <c r="DZ25" i="25"/>
  <c r="EA24" i="25"/>
  <c r="EA25" i="25"/>
  <c r="EB24" i="25"/>
  <c r="EB23" i="25" s="1"/>
  <c r="EB25" i="25"/>
  <c r="EC24" i="25"/>
  <c r="EC25" i="25"/>
  <c r="EC23" i="25" s="1"/>
  <c r="ED24" i="25"/>
  <c r="ED25" i="25"/>
  <c r="ED23" i="25"/>
  <c r="EE24" i="25"/>
  <c r="EE23" i="25" s="1"/>
  <c r="EE25" i="25"/>
  <c r="EF24" i="25"/>
  <c r="EF25" i="25"/>
  <c r="EF23" i="25" s="1"/>
  <c r="EG24" i="25"/>
  <c r="EG25" i="25"/>
  <c r="EH24" i="25"/>
  <c r="EH23" i="25" s="1"/>
  <c r="EH25" i="25"/>
  <c r="EI24" i="25"/>
  <c r="EI23" i="25" s="1"/>
  <c r="EI25" i="25"/>
  <c r="EJ24" i="25"/>
  <c r="EJ23" i="25" s="1"/>
  <c r="EJ25" i="25"/>
  <c r="EK24" i="25"/>
  <c r="EK25" i="25"/>
  <c r="EK23" i="25"/>
  <c r="EL24" i="25"/>
  <c r="EL23" i="25" s="1"/>
  <c r="EL25" i="25"/>
  <c r="EM24" i="25"/>
  <c r="EM23" i="25" s="1"/>
  <c r="EM25" i="25"/>
  <c r="EN24" i="25"/>
  <c r="EN25" i="25"/>
  <c r="EN23" i="25"/>
  <c r="EO24" i="25"/>
  <c r="EO25" i="25"/>
  <c r="EP24" i="25"/>
  <c r="EP25" i="25"/>
  <c r="EQ24" i="25"/>
  <c r="EQ23" i="25" s="1"/>
  <c r="EQ25" i="25"/>
  <c r="ER24" i="25"/>
  <c r="ER25" i="25"/>
  <c r="ES24" i="25"/>
  <c r="ES23" i="25" s="1"/>
  <c r="ES25" i="25"/>
  <c r="ET24" i="25"/>
  <c r="ET23" i="25" s="1"/>
  <c r="ET25" i="25"/>
  <c r="EU24" i="25"/>
  <c r="EU25" i="25"/>
  <c r="EV24" i="25"/>
  <c r="EV23" i="25" s="1"/>
  <c r="EV25" i="25"/>
  <c r="EW24" i="25"/>
  <c r="EW25" i="25"/>
  <c r="EX24" i="25"/>
  <c r="EX23" i="25" s="1"/>
  <c r="EX25" i="25"/>
  <c r="EY24" i="25"/>
  <c r="EY23" i="25" s="1"/>
  <c r="EY25" i="25"/>
  <c r="EZ24" i="25"/>
  <c r="EZ23" i="25" s="1"/>
  <c r="EZ25" i="25"/>
  <c r="FA24" i="25"/>
  <c r="FA23" i="25" s="1"/>
  <c r="FA25" i="25"/>
  <c r="FB24" i="25"/>
  <c r="FB25" i="25"/>
  <c r="FB23" i="25" s="1"/>
  <c r="FC24" i="25"/>
  <c r="FC23" i="25" s="1"/>
  <c r="FC25" i="25"/>
  <c r="FD24" i="25"/>
  <c r="FD23" i="25" s="1"/>
  <c r="FD25" i="25"/>
  <c r="FE24" i="25"/>
  <c r="FE25" i="25"/>
  <c r="FE23" i="25" s="1"/>
  <c r="FF24" i="25"/>
  <c r="FF23" i="25" s="1"/>
  <c r="FF25" i="25"/>
  <c r="FG24" i="25"/>
  <c r="FG25" i="25"/>
  <c r="FH24" i="25"/>
  <c r="FH23" i="25" s="1"/>
  <c r="FH25" i="25"/>
  <c r="FI24" i="25"/>
  <c r="FI25" i="25"/>
  <c r="FI23" i="25" s="1"/>
  <c r="FJ24" i="25"/>
  <c r="FJ25" i="25"/>
  <c r="FJ23" i="25"/>
  <c r="FK24" i="25"/>
  <c r="FK23" i="25" s="1"/>
  <c r="FK25" i="25"/>
  <c r="FL24" i="25"/>
  <c r="FL25" i="25"/>
  <c r="FL23" i="25" s="1"/>
  <c r="FM24" i="25"/>
  <c r="FM25" i="25"/>
  <c r="FN24" i="25"/>
  <c r="FN23" i="25" s="1"/>
  <c r="FN25" i="25"/>
  <c r="FO24" i="25"/>
  <c r="FO23" i="25" s="1"/>
  <c r="FO25" i="25"/>
  <c r="FP24" i="25"/>
  <c r="FP23" i="25" s="1"/>
  <c r="FP25" i="25"/>
  <c r="FQ24" i="25"/>
  <c r="FQ25" i="25"/>
  <c r="FQ23" i="25"/>
  <c r="FR24" i="25"/>
  <c r="FR23" i="25" s="1"/>
  <c r="FR25" i="25"/>
  <c r="FS24" i="25"/>
  <c r="FS23" i="25" s="1"/>
  <c r="FS25" i="25"/>
  <c r="FT24" i="25"/>
  <c r="FT25" i="25"/>
  <c r="FT23" i="25"/>
  <c r="FU24" i="25"/>
  <c r="FU25" i="25"/>
  <c r="FV24" i="25"/>
  <c r="FV25" i="25"/>
  <c r="FW24" i="25"/>
  <c r="FW23" i="25" s="1"/>
  <c r="FW25" i="25"/>
  <c r="FX24" i="25"/>
  <c r="FX25" i="25"/>
  <c r="FY24" i="25"/>
  <c r="FY23" i="25" s="1"/>
  <c r="FY25" i="25"/>
  <c r="FZ24" i="25"/>
  <c r="FZ23" i="25" s="1"/>
  <c r="FZ25" i="25"/>
  <c r="GA24" i="25"/>
  <c r="GA25" i="25"/>
  <c r="GB24" i="25"/>
  <c r="GB23" i="25" s="1"/>
  <c r="GB25" i="25"/>
  <c r="GC24" i="25"/>
  <c r="GC25" i="25"/>
  <c r="GD24" i="25"/>
  <c r="GD23" i="25" s="1"/>
  <c r="GD25" i="25"/>
  <c r="GE24" i="25"/>
  <c r="GE23" i="25" s="1"/>
  <c r="GE25" i="25"/>
  <c r="GF24" i="25"/>
  <c r="GF23" i="25" s="1"/>
  <c r="GF25" i="25"/>
  <c r="GG24" i="25"/>
  <c r="GG23" i="25" s="1"/>
  <c r="GG25" i="25"/>
  <c r="GH24" i="25"/>
  <c r="GH25" i="25"/>
  <c r="GH23" i="25" s="1"/>
  <c r="GI24" i="25"/>
  <c r="GI23" i="25" s="1"/>
  <c r="GI25" i="25"/>
  <c r="GJ24" i="25"/>
  <c r="GJ23" i="25" s="1"/>
  <c r="GJ25" i="25"/>
  <c r="GK24" i="25"/>
  <c r="GK25" i="25"/>
  <c r="GK23" i="25" s="1"/>
  <c r="GL24" i="25"/>
  <c r="GL23" i="25" s="1"/>
  <c r="GL25" i="25"/>
  <c r="GM24" i="25"/>
  <c r="GM25" i="25"/>
  <c r="GN24" i="25"/>
  <c r="GN23" i="25" s="1"/>
  <c r="GN25" i="25"/>
  <c r="GO24" i="25"/>
  <c r="GO25" i="25"/>
  <c r="GO23" i="25" s="1"/>
  <c r="GP24" i="25"/>
  <c r="GP25" i="25"/>
  <c r="GP23" i="25"/>
  <c r="GQ24" i="25"/>
  <c r="GQ23" i="25" s="1"/>
  <c r="GQ25" i="25"/>
  <c r="GR24" i="25"/>
  <c r="GR25" i="25"/>
  <c r="GR23" i="25" s="1"/>
  <c r="GS24" i="25"/>
  <c r="GS25" i="25"/>
  <c r="GT24" i="25"/>
  <c r="GT23" i="25" s="1"/>
  <c r="GT25" i="25"/>
  <c r="GU24" i="25"/>
  <c r="GU23" i="25" s="1"/>
  <c r="GU25" i="25"/>
  <c r="GV24" i="25"/>
  <c r="GV23" i="25" s="1"/>
  <c r="GV25" i="25"/>
  <c r="GW24" i="25"/>
  <c r="GW25" i="25"/>
  <c r="GW23" i="25"/>
  <c r="GX24" i="25"/>
  <c r="GX23" i="25" s="1"/>
  <c r="GX25" i="25"/>
  <c r="GY24" i="25"/>
  <c r="GY23" i="25" s="1"/>
  <c r="GY25" i="25"/>
  <c r="GZ24" i="25"/>
  <c r="GZ25" i="25"/>
  <c r="GZ23" i="25"/>
  <c r="HA24" i="25"/>
  <c r="HA25" i="25"/>
  <c r="HB24" i="25"/>
  <c r="HB25" i="25"/>
  <c r="HC24" i="25"/>
  <c r="HC23" i="25" s="1"/>
  <c r="HC25" i="25"/>
  <c r="HD24" i="25"/>
  <c r="HD25" i="25"/>
  <c r="HE24" i="25"/>
  <c r="HE23" i="25" s="1"/>
  <c r="HE25" i="25"/>
  <c r="HF24" i="25"/>
  <c r="HF23" i="25" s="1"/>
  <c r="HF25" i="25"/>
  <c r="HG24" i="25"/>
  <c r="HG25" i="25"/>
  <c r="HH24" i="25"/>
  <c r="HH23" i="25" s="1"/>
  <c r="HH25" i="25"/>
  <c r="HI24" i="25"/>
  <c r="HI25" i="25"/>
  <c r="HJ24" i="25"/>
  <c r="HJ23" i="25" s="1"/>
  <c r="HJ25" i="25"/>
  <c r="HK24" i="25"/>
  <c r="HK23" i="25" s="1"/>
  <c r="HK25" i="25"/>
  <c r="HL24" i="25"/>
  <c r="HL23" i="25" s="1"/>
  <c r="HL25" i="25"/>
  <c r="HM24" i="25"/>
  <c r="HM23" i="25" s="1"/>
  <c r="HM25" i="25"/>
  <c r="HN24" i="25"/>
  <c r="HN25" i="25"/>
  <c r="HN23" i="25" s="1"/>
  <c r="HO24" i="25"/>
  <c r="HO23" i="25" s="1"/>
  <c r="HO25" i="25"/>
  <c r="HP24" i="25"/>
  <c r="HP23" i="25" s="1"/>
  <c r="HP25" i="25"/>
  <c r="HQ24" i="25"/>
  <c r="HQ25" i="25"/>
  <c r="HQ23" i="25" s="1"/>
  <c r="HR24" i="25"/>
  <c r="HR23" i="25" s="1"/>
  <c r="HR25" i="25"/>
  <c r="HS24" i="25"/>
  <c r="HS25" i="25"/>
  <c r="HT24" i="25"/>
  <c r="HT23" i="25" s="1"/>
  <c r="HT25" i="25"/>
  <c r="HU24" i="25"/>
  <c r="HU25" i="25"/>
  <c r="HU23" i="25" s="1"/>
  <c r="HV24" i="25"/>
  <c r="HV25" i="25"/>
  <c r="HV23" i="25"/>
  <c r="HW24" i="25"/>
  <c r="HW23" i="25" s="1"/>
  <c r="HW25" i="25"/>
  <c r="HX24" i="25"/>
  <c r="HX25" i="25"/>
  <c r="HX23" i="25" s="1"/>
  <c r="HY24" i="25"/>
  <c r="HY25" i="25"/>
  <c r="HZ24" i="25"/>
  <c r="HZ23" i="25" s="1"/>
  <c r="HZ25" i="25"/>
  <c r="IA24" i="25"/>
  <c r="IA23" i="25" s="1"/>
  <c r="IA25" i="25"/>
  <c r="IB24" i="25"/>
  <c r="IB23" i="25" s="1"/>
  <c r="IB25" i="25"/>
  <c r="IC24" i="25"/>
  <c r="IC25" i="25"/>
  <c r="IC23" i="25"/>
  <c r="ID24" i="25"/>
  <c r="ID23" i="25" s="1"/>
  <c r="ID25" i="25"/>
  <c r="IE24" i="25"/>
  <c r="IE23" i="25" s="1"/>
  <c r="IE25" i="25"/>
  <c r="IF24" i="25"/>
  <c r="IF25" i="25"/>
  <c r="IG24" i="25"/>
  <c r="IG25" i="25"/>
  <c r="IH24" i="25"/>
  <c r="IH23" i="25" s="1"/>
  <c r="IH25" i="25"/>
  <c r="II24" i="25"/>
  <c r="II23" i="25" s="1"/>
  <c r="II25" i="25"/>
  <c r="IJ24" i="25"/>
  <c r="IJ23" i="25" s="1"/>
  <c r="IJ25" i="25"/>
  <c r="IK24" i="25"/>
  <c r="IK23" i="25" s="1"/>
  <c r="IK25" i="25"/>
  <c r="IL24" i="25"/>
  <c r="IL25" i="25"/>
  <c r="IL23" i="25" s="1"/>
  <c r="IM24" i="25"/>
  <c r="IM23" i="25" s="1"/>
  <c r="IM25" i="25"/>
  <c r="IN24" i="25"/>
  <c r="IN25" i="25"/>
  <c r="IO24" i="25"/>
  <c r="IO25" i="25"/>
  <c r="IP24" i="25"/>
  <c r="IP23" i="25" s="1"/>
  <c r="IP25" i="25"/>
  <c r="IQ24" i="25"/>
  <c r="IQ23" i="25" s="1"/>
  <c r="IQ25" i="25"/>
  <c r="IR24" i="25"/>
  <c r="IR23" i="25" s="1"/>
  <c r="IR25" i="25"/>
  <c r="IS24" i="25"/>
  <c r="IS25" i="25"/>
  <c r="IS23" i="25"/>
  <c r="IT24" i="25"/>
  <c r="IT23" i="25" s="1"/>
  <c r="IT25" i="25"/>
  <c r="IU24" i="25"/>
  <c r="IU23" i="25" s="1"/>
  <c r="IU25" i="25"/>
  <c r="IV24" i="25"/>
  <c r="IV25" i="25"/>
  <c r="IV23" i="25"/>
  <c r="IW24" i="25"/>
  <c r="IW25" i="25"/>
  <c r="IX24" i="25"/>
  <c r="IX25" i="25"/>
  <c r="IY24" i="25"/>
  <c r="IY23" i="25" s="1"/>
  <c r="IY25" i="25"/>
  <c r="IZ24" i="25"/>
  <c r="IZ25" i="25"/>
  <c r="JA24" i="25"/>
  <c r="JA23" i="25" s="1"/>
  <c r="JA25" i="25"/>
  <c r="JB24" i="25"/>
  <c r="JB23" i="25" s="1"/>
  <c r="JB25" i="25"/>
  <c r="JC24" i="25"/>
  <c r="JC25" i="25"/>
  <c r="JD24" i="25"/>
  <c r="JD23" i="25" s="1"/>
  <c r="JD25" i="25"/>
  <c r="JE24" i="25"/>
  <c r="JE25" i="25"/>
  <c r="JF24" i="25"/>
  <c r="JF23" i="25" s="1"/>
  <c r="JF25" i="25"/>
  <c r="JG24" i="25"/>
  <c r="JG23" i="25" s="1"/>
  <c r="JG25" i="25"/>
  <c r="JH24" i="25"/>
  <c r="JH23" i="25" s="1"/>
  <c r="JH25" i="25"/>
  <c r="JI24" i="25"/>
  <c r="JI23" i="25" s="1"/>
  <c r="JI25" i="25"/>
  <c r="JJ24" i="25"/>
  <c r="JJ25" i="25"/>
  <c r="JJ23" i="25" s="1"/>
  <c r="JK24" i="25"/>
  <c r="JK23" i="25" s="1"/>
  <c r="JK25" i="25"/>
  <c r="JL24" i="25"/>
  <c r="JL23" i="25" s="1"/>
  <c r="JL25" i="25"/>
  <c r="JM24" i="25"/>
  <c r="JM25" i="25"/>
  <c r="JM23" i="25" s="1"/>
  <c r="JN24" i="25"/>
  <c r="JN23" i="25" s="1"/>
  <c r="JN25" i="25"/>
  <c r="JO24" i="25"/>
  <c r="JO25" i="25"/>
  <c r="JP24" i="25"/>
  <c r="JP23" i="25" s="1"/>
  <c r="JP25" i="25"/>
  <c r="JQ24" i="25"/>
  <c r="JQ25" i="25"/>
  <c r="JQ23" i="25" s="1"/>
  <c r="JR24" i="25"/>
  <c r="JR25" i="25"/>
  <c r="JR23" i="25"/>
  <c r="JS24" i="25"/>
  <c r="JS23" i="25" s="1"/>
  <c r="JS25" i="25"/>
  <c r="JT24" i="25"/>
  <c r="JT25" i="25"/>
  <c r="JT23" i="25" s="1"/>
  <c r="JU24" i="25"/>
  <c r="JU25" i="25"/>
  <c r="JV24" i="25"/>
  <c r="JV25" i="25"/>
  <c r="JW24" i="25"/>
  <c r="JW23" i="25" s="1"/>
  <c r="JW25" i="25"/>
  <c r="JX24" i="25"/>
  <c r="JX25" i="25"/>
  <c r="JY24" i="25"/>
  <c r="JY23" i="25" s="1"/>
  <c r="JY25" i="25"/>
  <c r="JZ24" i="25"/>
  <c r="JZ23" i="25" s="1"/>
  <c r="JZ25" i="25"/>
  <c r="KA24" i="25"/>
  <c r="KA25" i="25"/>
  <c r="KB24" i="25"/>
  <c r="KB25" i="25"/>
  <c r="KC24" i="25"/>
  <c r="KC25" i="25"/>
  <c r="KC23" i="25" s="1"/>
  <c r="KD24" i="25"/>
  <c r="KD23" i="25" s="1"/>
  <c r="KD25" i="25"/>
  <c r="KE24" i="25"/>
  <c r="KE25" i="25"/>
  <c r="KF24" i="25"/>
  <c r="KF23" i="25" s="1"/>
  <c r="KF25" i="25"/>
  <c r="KG24" i="25"/>
  <c r="KG25" i="25"/>
  <c r="KG23" i="25" s="1"/>
  <c r="KH24" i="25"/>
  <c r="KH25" i="25"/>
  <c r="KH23" i="25"/>
  <c r="KI24" i="25"/>
  <c r="KI23" i="25" s="1"/>
  <c r="KI25" i="25"/>
  <c r="KJ24" i="25"/>
  <c r="KJ25" i="25"/>
  <c r="KJ23" i="25" s="1"/>
  <c r="KK24" i="25"/>
  <c r="KK25" i="25"/>
  <c r="KL24" i="25"/>
  <c r="KL25" i="25"/>
  <c r="KM24" i="25"/>
  <c r="KM23" i="25" s="1"/>
  <c r="KM25" i="25"/>
  <c r="KN24" i="25"/>
  <c r="KN25" i="25"/>
  <c r="KO24" i="25"/>
  <c r="KO23" i="25" s="1"/>
  <c r="KO25" i="25"/>
  <c r="KP24" i="25"/>
  <c r="KP23" i="25" s="1"/>
  <c r="KP25" i="25"/>
  <c r="KQ24" i="25"/>
  <c r="KQ25" i="25"/>
  <c r="KR24" i="25"/>
  <c r="KR25" i="25"/>
  <c r="KS24" i="25"/>
  <c r="KS25" i="25"/>
  <c r="KS23" i="25" s="1"/>
  <c r="KT24" i="25"/>
  <c r="KT23" i="25" s="1"/>
  <c r="KT25" i="25"/>
  <c r="KU24" i="25"/>
  <c r="KU25" i="25"/>
  <c r="KV24" i="25"/>
  <c r="KV23" i="25" s="1"/>
  <c r="KV25" i="25"/>
  <c r="KW24" i="25"/>
  <c r="KW25" i="25"/>
  <c r="KW23" i="25" s="1"/>
  <c r="KX24" i="25"/>
  <c r="KX25" i="25"/>
  <c r="KX23" i="25"/>
  <c r="KY24" i="25"/>
  <c r="KY23" i="25" s="1"/>
  <c r="KY25" i="25"/>
  <c r="KZ24" i="25"/>
  <c r="KZ25" i="25"/>
  <c r="KZ23" i="25" s="1"/>
  <c r="LA24" i="25"/>
  <c r="LA25" i="25"/>
  <c r="LB24" i="25"/>
  <c r="LB25" i="25"/>
  <c r="LC24" i="25"/>
  <c r="LC23" i="25" s="1"/>
  <c r="LC25" i="25"/>
  <c r="LD24" i="25"/>
  <c r="LD25" i="25"/>
  <c r="LE24" i="25"/>
  <c r="LE23" i="25" s="1"/>
  <c r="LE25" i="25"/>
  <c r="LF24" i="25"/>
  <c r="LF23" i="25" s="1"/>
  <c r="LF25" i="25"/>
  <c r="LG24" i="25"/>
  <c r="LG25" i="25"/>
  <c r="LH24" i="25"/>
  <c r="LH25" i="25"/>
  <c r="LI24" i="25"/>
  <c r="LI25" i="25"/>
  <c r="LI23" i="25" s="1"/>
  <c r="LJ24" i="25"/>
  <c r="LJ23" i="25" s="1"/>
  <c r="LJ25" i="25"/>
  <c r="LK24" i="25"/>
  <c r="LK25" i="25"/>
  <c r="LL24" i="25"/>
  <c r="LL23" i="25" s="1"/>
  <c r="LL25" i="25"/>
  <c r="LM24" i="25"/>
  <c r="LM25" i="25"/>
  <c r="LM23" i="25" s="1"/>
  <c r="LN24" i="25"/>
  <c r="LN25" i="25"/>
  <c r="LN23" i="25"/>
  <c r="LO24" i="25"/>
  <c r="LO25" i="25"/>
  <c r="LP24" i="25"/>
  <c r="LP25" i="25"/>
  <c r="LP23" i="25" s="1"/>
  <c r="LQ24" i="25"/>
  <c r="LQ25" i="25"/>
  <c r="LQ23" i="25" s="1"/>
  <c r="LR24" i="25"/>
  <c r="LR25" i="25"/>
  <c r="LS24" i="25"/>
  <c r="LS25" i="25"/>
  <c r="LT24" i="25"/>
  <c r="LT25" i="25"/>
  <c r="LU24" i="25"/>
  <c r="LU23" i="25" s="1"/>
  <c r="LU25" i="25"/>
  <c r="LV24" i="25"/>
  <c r="LV23" i="25" s="1"/>
  <c r="LV25" i="25"/>
  <c r="LW24" i="25"/>
  <c r="LW25" i="25"/>
  <c r="LX24" i="25"/>
  <c r="LX25" i="25"/>
  <c r="LX23" i="25" s="1"/>
  <c r="LY24" i="25"/>
  <c r="LY25" i="25"/>
  <c r="LY23" i="25" s="1"/>
  <c r="LZ24" i="25"/>
  <c r="LZ25" i="25"/>
  <c r="MA24" i="25"/>
  <c r="MA25" i="25"/>
  <c r="MB24" i="25"/>
  <c r="MB25" i="25"/>
  <c r="MC24" i="25"/>
  <c r="MC25" i="25"/>
  <c r="MC23" i="25" s="1"/>
  <c r="MD24" i="25"/>
  <c r="MD25" i="25"/>
  <c r="MD23" i="25"/>
  <c r="ME24" i="25"/>
  <c r="ME25" i="25"/>
  <c r="MF24" i="25"/>
  <c r="MF25" i="25"/>
  <c r="MF23" i="25" s="1"/>
  <c r="MG24" i="25"/>
  <c r="MG25" i="25"/>
  <c r="MG23" i="25" s="1"/>
  <c r="MH24" i="25"/>
  <c r="MH25" i="25"/>
  <c r="G27" i="25"/>
  <c r="G28" i="25"/>
  <c r="J27" i="25"/>
  <c r="J26" i="25" s="1"/>
  <c r="J28" i="25"/>
  <c r="K27" i="25"/>
  <c r="K28" i="25"/>
  <c r="L27" i="25"/>
  <c r="L28" i="25"/>
  <c r="L26" i="25" s="1"/>
  <c r="M27" i="25"/>
  <c r="M28" i="25"/>
  <c r="M26" i="25" s="1"/>
  <c r="N27" i="25"/>
  <c r="N28" i="25"/>
  <c r="O27" i="25"/>
  <c r="O28" i="25"/>
  <c r="P27" i="25"/>
  <c r="P28" i="25"/>
  <c r="Q27" i="25"/>
  <c r="Q28" i="25"/>
  <c r="Q26" i="25" s="1"/>
  <c r="R27" i="25"/>
  <c r="R28" i="25"/>
  <c r="R26" i="25"/>
  <c r="S27" i="25"/>
  <c r="S28" i="25"/>
  <c r="T27" i="25"/>
  <c r="T28" i="25"/>
  <c r="T26" i="25" s="1"/>
  <c r="U27" i="25"/>
  <c r="U28" i="25"/>
  <c r="U26" i="25" s="1"/>
  <c r="V27" i="25"/>
  <c r="V28" i="25"/>
  <c r="W27" i="25"/>
  <c r="W26" i="25" s="1"/>
  <c r="W28" i="25"/>
  <c r="X27" i="25"/>
  <c r="X28" i="25"/>
  <c r="Y27" i="25"/>
  <c r="Y26" i="25" s="1"/>
  <c r="Y28" i="25"/>
  <c r="Z27" i="25"/>
  <c r="Z28" i="25"/>
  <c r="Z26" i="25"/>
  <c r="AA27" i="25"/>
  <c r="AA28" i="25"/>
  <c r="AB27" i="25"/>
  <c r="AB28" i="25"/>
  <c r="AB26" i="25" s="1"/>
  <c r="AC27" i="25"/>
  <c r="AC28" i="25"/>
  <c r="AC26" i="25" s="1"/>
  <c r="AD27" i="25"/>
  <c r="AD28" i="25"/>
  <c r="AE27" i="25"/>
  <c r="AE28" i="25"/>
  <c r="AF27" i="25"/>
  <c r="AF28" i="25"/>
  <c r="AG27" i="25"/>
  <c r="AG28" i="25"/>
  <c r="AG26" i="25"/>
  <c r="AH27" i="25"/>
  <c r="AH26" i="25" s="1"/>
  <c r="AH28" i="25"/>
  <c r="AI27" i="25"/>
  <c r="AI28" i="25"/>
  <c r="AJ27" i="25"/>
  <c r="AJ28" i="25"/>
  <c r="AJ26" i="25" s="1"/>
  <c r="AK27" i="25"/>
  <c r="AK28" i="25"/>
  <c r="AK26" i="25" s="1"/>
  <c r="AL27" i="25"/>
  <c r="AL28" i="25"/>
  <c r="AM27" i="25"/>
  <c r="AM28" i="25"/>
  <c r="AN27" i="25"/>
  <c r="AN28" i="25"/>
  <c r="AO27" i="25"/>
  <c r="AO28" i="25"/>
  <c r="AP27" i="25"/>
  <c r="AP28" i="25"/>
  <c r="AP26" i="25"/>
  <c r="AQ27" i="25"/>
  <c r="AQ28" i="25"/>
  <c r="AR27" i="25"/>
  <c r="AR28" i="25"/>
  <c r="AR26" i="25" s="1"/>
  <c r="AS27" i="25"/>
  <c r="AS28" i="25"/>
  <c r="AS26" i="25" s="1"/>
  <c r="AT27" i="25"/>
  <c r="AT28" i="25"/>
  <c r="AU27" i="25"/>
  <c r="AU28" i="25"/>
  <c r="AV27" i="25"/>
  <c r="AV28" i="25"/>
  <c r="AW27" i="25"/>
  <c r="AW28" i="25"/>
  <c r="AW26" i="25"/>
  <c r="AX27" i="25"/>
  <c r="AX26" i="25" s="1"/>
  <c r="AX28" i="25"/>
  <c r="AY27" i="25"/>
  <c r="AY28" i="25"/>
  <c r="AZ27" i="25"/>
  <c r="AZ28" i="25"/>
  <c r="AZ26" i="25" s="1"/>
  <c r="BA27" i="25"/>
  <c r="BA28" i="25"/>
  <c r="BA26" i="25" s="1"/>
  <c r="BB27" i="25"/>
  <c r="BB28" i="25"/>
  <c r="BC27" i="25"/>
  <c r="BC28" i="25"/>
  <c r="BD27" i="25"/>
  <c r="BD28" i="25"/>
  <c r="BE27" i="25"/>
  <c r="BE28" i="25"/>
  <c r="BF27" i="25"/>
  <c r="BF26" i="25" s="1"/>
  <c r="BF28" i="25"/>
  <c r="BG27" i="25"/>
  <c r="BG28" i="25"/>
  <c r="BH27" i="25"/>
  <c r="BH28" i="25"/>
  <c r="BH26" i="25" s="1"/>
  <c r="BI27" i="25"/>
  <c r="BI28" i="25"/>
  <c r="BI26" i="25" s="1"/>
  <c r="BJ27" i="25"/>
  <c r="BJ28" i="25"/>
  <c r="BK27" i="25"/>
  <c r="BK28" i="25"/>
  <c r="BL27" i="25"/>
  <c r="BL28" i="25"/>
  <c r="BM27" i="25"/>
  <c r="BM26" i="25" s="1"/>
  <c r="BM28" i="25"/>
  <c r="BN27" i="25"/>
  <c r="BN28" i="25"/>
  <c r="BN26" i="25"/>
  <c r="BO27" i="25"/>
  <c r="BO28" i="25"/>
  <c r="BP27" i="25"/>
  <c r="BP28" i="25"/>
  <c r="BP26" i="25" s="1"/>
  <c r="BQ27" i="25"/>
  <c r="BQ28" i="25"/>
  <c r="BQ26" i="25" s="1"/>
  <c r="BR27" i="25"/>
  <c r="BR28" i="25"/>
  <c r="BS27" i="25"/>
  <c r="BS28" i="25"/>
  <c r="BT27" i="25"/>
  <c r="BT28" i="25"/>
  <c r="BU27" i="25"/>
  <c r="BU28" i="25"/>
  <c r="BU26" i="25"/>
  <c r="BV27" i="25"/>
  <c r="BV26" i="25" s="1"/>
  <c r="BV28" i="25"/>
  <c r="BW27" i="25"/>
  <c r="BW28" i="25"/>
  <c r="BX27" i="25"/>
  <c r="BX28" i="25"/>
  <c r="BY27" i="25"/>
  <c r="BY28" i="25"/>
  <c r="BY26" i="25" s="1"/>
  <c r="BZ27" i="25"/>
  <c r="BZ28" i="25"/>
  <c r="CA27" i="25"/>
  <c r="CA28" i="25"/>
  <c r="CB27" i="25"/>
  <c r="CB28" i="25"/>
  <c r="CC27" i="25"/>
  <c r="CC26" i="25" s="1"/>
  <c r="CC28" i="25"/>
  <c r="CD27" i="25"/>
  <c r="CD28" i="25"/>
  <c r="CD26" i="25"/>
  <c r="CE27" i="25"/>
  <c r="CE28" i="25"/>
  <c r="CF27" i="25"/>
  <c r="CF28" i="25"/>
  <c r="CG27" i="25"/>
  <c r="CG28" i="25"/>
  <c r="CG26" i="25" s="1"/>
  <c r="CH27" i="25"/>
  <c r="CH28" i="25"/>
  <c r="CI27" i="25"/>
  <c r="CI28" i="25"/>
  <c r="CJ27" i="25"/>
  <c r="CJ28" i="25"/>
  <c r="CK27" i="25"/>
  <c r="CK28" i="25"/>
  <c r="CK26" i="25"/>
  <c r="CL27" i="25"/>
  <c r="CL26" i="25" s="1"/>
  <c r="CL28" i="25"/>
  <c r="CM27" i="25"/>
  <c r="CM28" i="25"/>
  <c r="CN27" i="25"/>
  <c r="CN28" i="25"/>
  <c r="CO27" i="25"/>
  <c r="CO28" i="25"/>
  <c r="CO26" i="25" s="1"/>
  <c r="CP27" i="25"/>
  <c r="CP28" i="25"/>
  <c r="CQ27" i="25"/>
  <c r="CQ28" i="25"/>
  <c r="CR27" i="25"/>
  <c r="CR28" i="25"/>
  <c r="CS27" i="25"/>
  <c r="CS26" i="25" s="1"/>
  <c r="CS28" i="25"/>
  <c r="CT27" i="25"/>
  <c r="CT28" i="25"/>
  <c r="CT26" i="25"/>
  <c r="CU27" i="25"/>
  <c r="CU28" i="25"/>
  <c r="CV27" i="25"/>
  <c r="CV28" i="25"/>
  <c r="CW27" i="25"/>
  <c r="CW28" i="25"/>
  <c r="CW26" i="25" s="1"/>
  <c r="CX27" i="25"/>
  <c r="CX26" i="25" s="1"/>
  <c r="CX28" i="25"/>
  <c r="CY27" i="25"/>
  <c r="CY28" i="25"/>
  <c r="CZ27" i="25"/>
  <c r="CZ26" i="25" s="1"/>
  <c r="CZ28" i="25"/>
  <c r="DA27" i="25"/>
  <c r="DA28" i="25"/>
  <c r="DA26" i="25"/>
  <c r="DB27" i="25"/>
  <c r="DB28" i="25"/>
  <c r="DB26" i="25"/>
  <c r="DC27" i="25"/>
  <c r="DC26" i="25" s="1"/>
  <c r="DC28" i="25"/>
  <c r="DD27" i="25"/>
  <c r="DD28" i="25"/>
  <c r="DE27" i="25"/>
  <c r="DE28" i="25"/>
  <c r="DF27" i="25"/>
  <c r="DF28" i="25"/>
  <c r="DF26" i="25"/>
  <c r="DG27" i="25"/>
  <c r="DG28" i="25"/>
  <c r="DH27" i="25"/>
  <c r="DH28" i="25"/>
  <c r="DI27" i="25"/>
  <c r="DI28" i="25"/>
  <c r="DI26" i="25"/>
  <c r="DJ27" i="25"/>
  <c r="DJ26" i="25" s="1"/>
  <c r="DJ28" i="25"/>
  <c r="DK27" i="25"/>
  <c r="DK28" i="25"/>
  <c r="DL27" i="25"/>
  <c r="DL28" i="25"/>
  <c r="DM27" i="25"/>
  <c r="DM28" i="25"/>
  <c r="DM26" i="25" s="1"/>
  <c r="DN27" i="25"/>
  <c r="DN28" i="25"/>
  <c r="DN26" i="25"/>
  <c r="DO27" i="25"/>
  <c r="DO26" i="25" s="1"/>
  <c r="DO28" i="25"/>
  <c r="DP27" i="25"/>
  <c r="DP28" i="25"/>
  <c r="DQ27" i="25"/>
  <c r="DQ26" i="25" s="1"/>
  <c r="DQ28" i="25"/>
  <c r="DR27" i="25"/>
  <c r="DR26" i="25" s="1"/>
  <c r="DR28" i="25"/>
  <c r="DS27" i="25"/>
  <c r="DS28" i="25"/>
  <c r="DT27" i="25"/>
  <c r="DT26" i="25" s="1"/>
  <c r="DT28" i="25"/>
  <c r="DU27" i="25"/>
  <c r="DU28" i="25"/>
  <c r="DU26" i="25" s="1"/>
  <c r="DV27" i="25"/>
  <c r="DV26" i="25" s="1"/>
  <c r="DV28" i="25"/>
  <c r="DW27" i="25"/>
  <c r="DW28" i="25"/>
  <c r="DX27" i="25"/>
  <c r="DX28" i="25"/>
  <c r="DY27" i="25"/>
  <c r="DY26" i="25" s="1"/>
  <c r="DY28" i="25"/>
  <c r="DZ27" i="25"/>
  <c r="DZ28" i="25"/>
  <c r="DZ26" i="25"/>
  <c r="EA27" i="25"/>
  <c r="EA28" i="25"/>
  <c r="EB27" i="25"/>
  <c r="EB28" i="25"/>
  <c r="EC27" i="25"/>
  <c r="EC28" i="25"/>
  <c r="EC26" i="25" s="1"/>
  <c r="ED27" i="25"/>
  <c r="ED26" i="25" s="1"/>
  <c r="ED28" i="25"/>
  <c r="EE27" i="25"/>
  <c r="EE28" i="25"/>
  <c r="EF27" i="25"/>
  <c r="EF26" i="25" s="1"/>
  <c r="EF28" i="25"/>
  <c r="EG27" i="25"/>
  <c r="EG28" i="25"/>
  <c r="EG26" i="25"/>
  <c r="EH27" i="25"/>
  <c r="EH28" i="25"/>
  <c r="EH26" i="25"/>
  <c r="EI27" i="25"/>
  <c r="EI26" i="25" s="1"/>
  <c r="EI28" i="25"/>
  <c r="EJ27" i="25"/>
  <c r="EJ28" i="25"/>
  <c r="EK27" i="25"/>
  <c r="EK28" i="25"/>
  <c r="EL27" i="25"/>
  <c r="EL28" i="25"/>
  <c r="EL26" i="25"/>
  <c r="EM27" i="25"/>
  <c r="EM28" i="25"/>
  <c r="EN27" i="25"/>
  <c r="EN28" i="25"/>
  <c r="EO27" i="25"/>
  <c r="EO28" i="25"/>
  <c r="EO26" i="25"/>
  <c r="EP27" i="25"/>
  <c r="EP26" i="25" s="1"/>
  <c r="EP28" i="25"/>
  <c r="EQ27" i="25"/>
  <c r="EQ28" i="25"/>
  <c r="ER27" i="25"/>
  <c r="ER28" i="25"/>
  <c r="ES27" i="25"/>
  <c r="ES28" i="25"/>
  <c r="ES26" i="25" s="1"/>
  <c r="ET27" i="25"/>
  <c r="ET28" i="25"/>
  <c r="EU27" i="25"/>
  <c r="EU28" i="25"/>
  <c r="EV27" i="25"/>
  <c r="EV28" i="25"/>
  <c r="EW27" i="25"/>
  <c r="EW26" i="25" s="1"/>
  <c r="EW28" i="25"/>
  <c r="EX27" i="25"/>
  <c r="EX28" i="25"/>
  <c r="EX26" i="25"/>
  <c r="EY27" i="25"/>
  <c r="EY28" i="25"/>
  <c r="EZ27" i="25"/>
  <c r="EZ28" i="25"/>
  <c r="FA27" i="25"/>
  <c r="FA28" i="25"/>
  <c r="FA26" i="25" s="1"/>
  <c r="FB27" i="25"/>
  <c r="FB28" i="25"/>
  <c r="FC27" i="25"/>
  <c r="FC28" i="25"/>
  <c r="FD27" i="25"/>
  <c r="FD26" i="25" s="1"/>
  <c r="FD28" i="25"/>
  <c r="FE27" i="25"/>
  <c r="FE28" i="25"/>
  <c r="FE26" i="25"/>
  <c r="FF27" i="25"/>
  <c r="FF28" i="25"/>
  <c r="FF26" i="25"/>
  <c r="FG27" i="25"/>
  <c r="FG26" i="25" s="1"/>
  <c r="FG28" i="25"/>
  <c r="FH27" i="25"/>
  <c r="FH28" i="25"/>
  <c r="FI27" i="25"/>
  <c r="FI28" i="25"/>
  <c r="FJ27" i="25"/>
  <c r="FJ28" i="25"/>
  <c r="FK27" i="25"/>
  <c r="FK26" i="25" s="1"/>
  <c r="FK28" i="25"/>
  <c r="FL27" i="25"/>
  <c r="FL28" i="25"/>
  <c r="FL26" i="25"/>
  <c r="FM27" i="25"/>
  <c r="FM28" i="25"/>
  <c r="FM26" i="25"/>
  <c r="FN27" i="25"/>
  <c r="FN26" i="25" s="1"/>
  <c r="FN28" i="25"/>
  <c r="FO27" i="25"/>
  <c r="FO28" i="25"/>
  <c r="FP27" i="25"/>
  <c r="FP28" i="25"/>
  <c r="FQ27" i="25"/>
  <c r="FQ26" i="25" s="1"/>
  <c r="FQ28" i="25"/>
  <c r="FR27" i="25"/>
  <c r="FR28" i="25"/>
  <c r="FR26" i="25"/>
  <c r="FS27" i="25"/>
  <c r="FS28" i="25"/>
  <c r="FT27" i="25"/>
  <c r="FT26" i="25" s="1"/>
  <c r="FT28" i="25"/>
  <c r="FU27" i="25"/>
  <c r="FU28" i="25"/>
  <c r="FU26" i="25" s="1"/>
  <c r="FV27" i="25"/>
  <c r="FV26" i="25" s="1"/>
  <c r="FV28" i="25"/>
  <c r="FW27" i="25"/>
  <c r="FW28" i="25"/>
  <c r="FX27" i="25"/>
  <c r="FX28" i="25"/>
  <c r="FX26" i="25" s="1"/>
  <c r="FY27" i="25"/>
  <c r="FY26" i="25" s="1"/>
  <c r="FY28" i="25"/>
  <c r="FZ27" i="25"/>
  <c r="FZ28" i="25"/>
  <c r="GA27" i="25"/>
  <c r="GA26" i="25" s="1"/>
  <c r="GA28" i="25"/>
  <c r="GB27" i="25"/>
  <c r="GB28" i="25"/>
  <c r="GB26" i="25"/>
  <c r="GC27" i="25"/>
  <c r="GC28" i="25"/>
  <c r="GC26" i="25" s="1"/>
  <c r="GD27" i="25"/>
  <c r="GD28" i="25"/>
  <c r="GE27" i="25"/>
  <c r="GE28" i="25"/>
  <c r="GF27" i="25"/>
  <c r="GF28" i="25"/>
  <c r="GG27" i="25"/>
  <c r="GG28" i="25"/>
  <c r="GG26" i="25"/>
  <c r="GH27" i="25"/>
  <c r="GH26" i="25" s="1"/>
  <c r="GH28" i="25"/>
  <c r="GI27" i="25"/>
  <c r="GI28" i="25"/>
  <c r="GJ27" i="25"/>
  <c r="GJ28" i="25"/>
  <c r="GK27" i="25"/>
  <c r="GK28" i="25"/>
  <c r="GK26" i="25" s="1"/>
  <c r="GL27" i="25"/>
  <c r="GL28" i="25"/>
  <c r="GL26" i="25"/>
  <c r="GM27" i="25"/>
  <c r="GM28" i="25"/>
  <c r="GN27" i="25"/>
  <c r="GN28" i="25"/>
  <c r="GN26" i="25" s="1"/>
  <c r="GO27" i="25"/>
  <c r="GO26" i="25" s="1"/>
  <c r="GO28" i="25"/>
  <c r="GP27" i="25"/>
  <c r="GP28" i="25"/>
  <c r="GQ27" i="25"/>
  <c r="GQ28" i="25"/>
  <c r="GR27" i="25"/>
  <c r="GR26" i="25" s="1"/>
  <c r="GR28" i="25"/>
  <c r="GS27" i="25"/>
  <c r="GS28" i="25"/>
  <c r="GS26" i="25" s="1"/>
  <c r="GT27" i="25"/>
  <c r="GT26" i="25" s="1"/>
  <c r="GT28" i="25"/>
  <c r="GU27" i="25"/>
  <c r="GU28" i="25"/>
  <c r="GV27" i="25"/>
  <c r="GV26" i="25" s="1"/>
  <c r="GV28" i="25"/>
  <c r="GW27" i="25"/>
  <c r="GW28" i="25"/>
  <c r="GW26" i="25"/>
  <c r="GX27" i="25"/>
  <c r="GX28" i="25"/>
  <c r="GX26" i="25"/>
  <c r="GY27" i="25"/>
  <c r="GY26" i="25" s="1"/>
  <c r="GY28" i="25"/>
  <c r="GZ27" i="25"/>
  <c r="GZ28" i="25"/>
  <c r="HA27" i="25"/>
  <c r="HA28" i="25"/>
  <c r="HB27" i="25"/>
  <c r="HB28" i="25"/>
  <c r="HB26" i="25"/>
  <c r="HC27" i="25"/>
  <c r="HC28" i="25"/>
  <c r="HD27" i="25"/>
  <c r="HD28" i="25"/>
  <c r="HD26" i="25" s="1"/>
  <c r="HE27" i="25"/>
  <c r="HE28" i="25"/>
  <c r="HE26" i="25"/>
  <c r="HF27" i="25"/>
  <c r="HF26" i="25" s="1"/>
  <c r="HF28" i="25"/>
  <c r="HG27" i="25"/>
  <c r="HG28" i="25"/>
  <c r="HH27" i="25"/>
  <c r="HH26" i="25" s="1"/>
  <c r="HH28" i="25"/>
  <c r="HI27" i="25"/>
  <c r="HI28" i="25"/>
  <c r="HI26" i="25" s="1"/>
  <c r="HJ27" i="25"/>
  <c r="HJ26" i="25" s="1"/>
  <c r="HJ28" i="25"/>
  <c r="HK27" i="25"/>
  <c r="HK28" i="25"/>
  <c r="HL27" i="25"/>
  <c r="HL26" i="25" s="1"/>
  <c r="HL28" i="25"/>
  <c r="HM27" i="25"/>
  <c r="HM26" i="25" s="1"/>
  <c r="HM28" i="25"/>
  <c r="HN27" i="25"/>
  <c r="HN28" i="25"/>
  <c r="HN26" i="25"/>
  <c r="HO27" i="25"/>
  <c r="HO26" i="25" s="1"/>
  <c r="HO28" i="25"/>
  <c r="HP27" i="25"/>
  <c r="HP28" i="25"/>
  <c r="HQ27" i="25"/>
  <c r="HQ28" i="25"/>
  <c r="HR27" i="25"/>
  <c r="HR26" i="25" s="1"/>
  <c r="HR28" i="25"/>
  <c r="HS27" i="25"/>
  <c r="HS28" i="25"/>
  <c r="HT27" i="25"/>
  <c r="HT26" i="25" s="1"/>
  <c r="HT28" i="25"/>
  <c r="HU27" i="25"/>
  <c r="HU28" i="25"/>
  <c r="HU26" i="25" s="1"/>
  <c r="HV27" i="25"/>
  <c r="HV28" i="25"/>
  <c r="HV26" i="25"/>
  <c r="HW27" i="25"/>
  <c r="HW26" i="25" s="1"/>
  <c r="HW28" i="25"/>
  <c r="HX27" i="25"/>
  <c r="HX28" i="25"/>
  <c r="HY27" i="25"/>
  <c r="HY28" i="25"/>
  <c r="HZ27" i="25"/>
  <c r="HZ28" i="25"/>
  <c r="HZ26" i="25"/>
  <c r="IA27" i="25"/>
  <c r="IA26" i="25" s="1"/>
  <c r="IA28" i="25"/>
  <c r="IB27" i="25"/>
  <c r="IB28" i="25"/>
  <c r="IC27" i="25"/>
  <c r="IC28" i="25"/>
  <c r="ID27" i="25"/>
  <c r="ID26" i="25" s="1"/>
  <c r="ID28" i="25"/>
  <c r="IE27" i="25"/>
  <c r="IE28" i="25"/>
  <c r="IF27" i="25"/>
  <c r="IF26" i="25" s="1"/>
  <c r="IF28" i="25"/>
  <c r="IG27" i="25"/>
  <c r="IG28" i="25"/>
  <c r="IG26" i="25" s="1"/>
  <c r="IH27" i="25"/>
  <c r="IH26" i="25" s="1"/>
  <c r="IH28" i="25"/>
  <c r="II27" i="25"/>
  <c r="II28" i="25"/>
  <c r="IJ27" i="25"/>
  <c r="IJ26" i="25" s="1"/>
  <c r="IJ28" i="25"/>
  <c r="IK27" i="25"/>
  <c r="IK28" i="25"/>
  <c r="IK26" i="25" s="1"/>
  <c r="IL27" i="25"/>
  <c r="IL28" i="25"/>
  <c r="IL26" i="25"/>
  <c r="IM27" i="25"/>
  <c r="IM26" i="25" s="1"/>
  <c r="IM28" i="25"/>
  <c r="IN27" i="25"/>
  <c r="IN28" i="25"/>
  <c r="IO27" i="25"/>
  <c r="IO28" i="25"/>
  <c r="IP27" i="25"/>
  <c r="IP28" i="25"/>
  <c r="IP26" i="25"/>
  <c r="IQ27" i="25"/>
  <c r="IQ26" i="25" s="1"/>
  <c r="IQ28" i="25"/>
  <c r="IR27" i="25"/>
  <c r="IR28" i="25"/>
  <c r="IS27" i="25"/>
  <c r="IS28" i="25"/>
  <c r="IT27" i="25"/>
  <c r="IT26" i="25" s="1"/>
  <c r="IT28" i="25"/>
  <c r="IU27" i="25"/>
  <c r="IU28" i="25"/>
  <c r="IV27" i="25"/>
  <c r="IV26" i="25" s="1"/>
  <c r="IV28" i="25"/>
  <c r="IW27" i="25"/>
  <c r="IW28" i="25"/>
  <c r="IW26" i="25" s="1"/>
  <c r="IX27" i="25"/>
  <c r="IX26" i="25" s="1"/>
  <c r="IX28" i="25"/>
  <c r="IY27" i="25"/>
  <c r="IY28" i="25"/>
  <c r="IZ27" i="25"/>
  <c r="IZ26" i="25" s="1"/>
  <c r="IZ28" i="25"/>
  <c r="JA27" i="25"/>
  <c r="JA28" i="25"/>
  <c r="JA26" i="25" s="1"/>
  <c r="JB27" i="25"/>
  <c r="JB28" i="25"/>
  <c r="JB26" i="25"/>
  <c r="JC27" i="25"/>
  <c r="JC26" i="25" s="1"/>
  <c r="JC28" i="25"/>
  <c r="JD27" i="25"/>
  <c r="JD28" i="25"/>
  <c r="JE27" i="25"/>
  <c r="JE28" i="25"/>
  <c r="JF27" i="25"/>
  <c r="JF28" i="25"/>
  <c r="JF26" i="25"/>
  <c r="JG27" i="25"/>
  <c r="JG26" i="25" s="1"/>
  <c r="JG28" i="25"/>
  <c r="JH27" i="25"/>
  <c r="JH28" i="25"/>
  <c r="JI27" i="25"/>
  <c r="JI28" i="25"/>
  <c r="JJ27" i="25"/>
  <c r="JJ26" i="25" s="1"/>
  <c r="JJ28" i="25"/>
  <c r="JK27" i="25"/>
  <c r="JK28" i="25"/>
  <c r="JL27" i="25"/>
  <c r="JL26" i="25" s="1"/>
  <c r="JL28" i="25"/>
  <c r="JM27" i="25"/>
  <c r="JM28" i="25"/>
  <c r="JM26" i="25" s="1"/>
  <c r="JN27" i="25"/>
  <c r="JN26" i="25" s="1"/>
  <c r="JN28" i="25"/>
  <c r="JO27" i="25"/>
  <c r="JO28" i="25"/>
  <c r="JP27" i="25"/>
  <c r="JP26" i="25" s="1"/>
  <c r="JP28" i="25"/>
  <c r="JQ27" i="25"/>
  <c r="JQ28" i="25"/>
  <c r="JQ26" i="25" s="1"/>
  <c r="JR27" i="25"/>
  <c r="JR28" i="25"/>
  <c r="JR26" i="25"/>
  <c r="JS27" i="25"/>
  <c r="JS26" i="25" s="1"/>
  <c r="JS28" i="25"/>
  <c r="JT27" i="25"/>
  <c r="JT28" i="25"/>
  <c r="JU27" i="25"/>
  <c r="JU28" i="25"/>
  <c r="JV27" i="25"/>
  <c r="JV28" i="25"/>
  <c r="JV26" i="25"/>
  <c r="JW27" i="25"/>
  <c r="JW26" i="25" s="1"/>
  <c r="JW28" i="25"/>
  <c r="JX27" i="25"/>
  <c r="JX28" i="25"/>
  <c r="JY27" i="25"/>
  <c r="JY28" i="25"/>
  <c r="JZ27" i="25"/>
  <c r="JZ26" i="25" s="1"/>
  <c r="JZ28" i="25"/>
  <c r="KA27" i="25"/>
  <c r="KA28" i="25"/>
  <c r="KB27" i="25"/>
  <c r="KB26" i="25" s="1"/>
  <c r="KB28" i="25"/>
  <c r="KC27" i="25"/>
  <c r="KC28" i="25"/>
  <c r="KC26" i="25" s="1"/>
  <c r="KD27" i="25"/>
  <c r="KD26" i="25" s="1"/>
  <c r="KD28" i="25"/>
  <c r="KE27" i="25"/>
  <c r="KE28" i="25"/>
  <c r="KF27" i="25"/>
  <c r="KF26" i="25" s="1"/>
  <c r="KF28" i="25"/>
  <c r="KG27" i="25"/>
  <c r="KG28" i="25"/>
  <c r="KG26" i="25" s="1"/>
  <c r="KH27" i="25"/>
  <c r="KH28" i="25"/>
  <c r="KH26" i="25"/>
  <c r="KI27" i="25"/>
  <c r="KI26" i="25" s="1"/>
  <c r="KI28" i="25"/>
  <c r="KJ27" i="25"/>
  <c r="KJ28" i="25"/>
  <c r="KK27" i="25"/>
  <c r="KK28" i="25"/>
  <c r="KL27" i="25"/>
  <c r="KL28" i="25"/>
  <c r="KL26" i="25"/>
  <c r="KM27" i="25"/>
  <c r="KM26" i="25" s="1"/>
  <c r="KM28" i="25"/>
  <c r="KN27" i="25"/>
  <c r="KN28" i="25"/>
  <c r="KO27" i="25"/>
  <c r="KO28" i="25"/>
  <c r="KP27" i="25"/>
  <c r="KP26" i="25" s="1"/>
  <c r="KP28" i="25"/>
  <c r="KQ27" i="25"/>
  <c r="KQ28" i="25"/>
  <c r="KR27" i="25"/>
  <c r="KR26" i="25" s="1"/>
  <c r="KR28" i="25"/>
  <c r="KS27" i="25"/>
  <c r="KS28" i="25"/>
  <c r="KS26" i="25" s="1"/>
  <c r="KT27" i="25"/>
  <c r="KT26" i="25" s="1"/>
  <c r="KT28" i="25"/>
  <c r="KU27" i="25"/>
  <c r="KU28" i="25"/>
  <c r="KV27" i="25"/>
  <c r="KV26" i="25" s="1"/>
  <c r="KV28" i="25"/>
  <c r="KW27" i="25"/>
  <c r="KW28" i="25"/>
  <c r="KW26" i="25" s="1"/>
  <c r="KX27" i="25"/>
  <c r="KX28" i="25"/>
  <c r="KX26" i="25"/>
  <c r="KY27" i="25"/>
  <c r="KY26" i="25" s="1"/>
  <c r="KY28" i="25"/>
  <c r="KZ27" i="25"/>
  <c r="KZ28" i="25"/>
  <c r="LA27" i="25"/>
  <c r="LA28" i="25"/>
  <c r="LB27" i="25"/>
  <c r="LB28" i="25"/>
  <c r="LB26" i="25"/>
  <c r="LC27" i="25"/>
  <c r="LC26" i="25" s="1"/>
  <c r="LC28" i="25"/>
  <c r="LD27" i="25"/>
  <c r="LD28" i="25"/>
  <c r="LE27" i="25"/>
  <c r="LE28" i="25"/>
  <c r="LF27" i="25"/>
  <c r="LF26" i="25" s="1"/>
  <c r="LF28" i="25"/>
  <c r="LG27" i="25"/>
  <c r="LG28" i="25"/>
  <c r="LH27" i="25"/>
  <c r="LH26" i="25" s="1"/>
  <c r="LH28" i="25"/>
  <c r="LI27" i="25"/>
  <c r="LI28" i="25"/>
  <c r="LI26" i="25" s="1"/>
  <c r="LJ27" i="25"/>
  <c r="LJ26" i="25" s="1"/>
  <c r="LJ28" i="25"/>
  <c r="LK27" i="25"/>
  <c r="LK28" i="25"/>
  <c r="LL27" i="25"/>
  <c r="LL26" i="25" s="1"/>
  <c r="LL28" i="25"/>
  <c r="LM27" i="25"/>
  <c r="LM28" i="25"/>
  <c r="LM26" i="25" s="1"/>
  <c r="LN27" i="25"/>
  <c r="LN28" i="25"/>
  <c r="LN26" i="25"/>
  <c r="LO27" i="25"/>
  <c r="LO26" i="25" s="1"/>
  <c r="LO28" i="25"/>
  <c r="LP27" i="25"/>
  <c r="LP28" i="25"/>
  <c r="LQ27" i="25"/>
  <c r="LQ28" i="25"/>
  <c r="LR27" i="25"/>
  <c r="LR28" i="25"/>
  <c r="LR26" i="25"/>
  <c r="LS27" i="25"/>
  <c r="LS26" i="25" s="1"/>
  <c r="LS28" i="25"/>
  <c r="LT27" i="25"/>
  <c r="LT28" i="25"/>
  <c r="LU27" i="25"/>
  <c r="LU28" i="25"/>
  <c r="LV27" i="25"/>
  <c r="LV26" i="25" s="1"/>
  <c r="LV28" i="25"/>
  <c r="LW27" i="25"/>
  <c r="LW28" i="25"/>
  <c r="LX27" i="25"/>
  <c r="LX26" i="25" s="1"/>
  <c r="LX28" i="25"/>
  <c r="LY27" i="25"/>
  <c r="LY28" i="25"/>
  <c r="LY26" i="25" s="1"/>
  <c r="LZ27" i="25"/>
  <c r="LZ26" i="25" s="1"/>
  <c r="LZ28" i="25"/>
  <c r="MA27" i="25"/>
  <c r="MA28" i="25"/>
  <c r="MB27" i="25"/>
  <c r="MB26" i="25" s="1"/>
  <c r="MB28" i="25"/>
  <c r="MC27" i="25"/>
  <c r="MC28" i="25"/>
  <c r="MC26" i="25" s="1"/>
  <c r="MD27" i="25"/>
  <c r="MD28" i="25"/>
  <c r="MD26" i="25"/>
  <c r="ME27" i="25"/>
  <c r="ME26" i="25" s="1"/>
  <c r="ME28" i="25"/>
  <c r="MF27" i="25"/>
  <c r="MF28" i="25"/>
  <c r="MG27" i="25"/>
  <c r="MG28" i="25"/>
  <c r="MH27" i="25"/>
  <c r="MH28" i="25"/>
  <c r="MH26" i="25"/>
  <c r="G30" i="25"/>
  <c r="G31" i="25"/>
  <c r="H30" i="25"/>
  <c r="H31" i="25"/>
  <c r="I30" i="25"/>
  <c r="I31" i="25"/>
  <c r="J30" i="25"/>
  <c r="J29" i="25" s="1"/>
  <c r="J31" i="25"/>
  <c r="K30" i="25"/>
  <c r="K31" i="25"/>
  <c r="L30" i="25"/>
  <c r="L29" i="25" s="1"/>
  <c r="L31" i="25"/>
  <c r="M30" i="25"/>
  <c r="M31" i="25"/>
  <c r="M29" i="25" s="1"/>
  <c r="N30" i="25"/>
  <c r="N29" i="25" s="1"/>
  <c r="N31" i="25"/>
  <c r="O30" i="25"/>
  <c r="O31" i="25"/>
  <c r="P30" i="25"/>
  <c r="P29" i="25" s="1"/>
  <c r="P31" i="25"/>
  <c r="Q30" i="25"/>
  <c r="Q31" i="25"/>
  <c r="Q29" i="25" s="1"/>
  <c r="R30" i="25"/>
  <c r="R31" i="25"/>
  <c r="R29" i="25"/>
  <c r="S30" i="25"/>
  <c r="S29" i="25" s="1"/>
  <c r="S31" i="25"/>
  <c r="T30" i="25"/>
  <c r="T31" i="25"/>
  <c r="U30" i="25"/>
  <c r="U31" i="25"/>
  <c r="V30" i="25"/>
  <c r="V31" i="25"/>
  <c r="V29" i="25"/>
  <c r="W30" i="25"/>
  <c r="W29" i="25" s="1"/>
  <c r="W31" i="25"/>
  <c r="X30" i="25"/>
  <c r="X31" i="25"/>
  <c r="Y30" i="25"/>
  <c r="Y31" i="25"/>
  <c r="Z30" i="25"/>
  <c r="Z29" i="25" s="1"/>
  <c r="Z31" i="25"/>
  <c r="AA30" i="25"/>
  <c r="AA31" i="25"/>
  <c r="AB30" i="25"/>
  <c r="AB29" i="25" s="1"/>
  <c r="AB31" i="25"/>
  <c r="AC30" i="25"/>
  <c r="AC31" i="25"/>
  <c r="AC29" i="25" s="1"/>
  <c r="AD30" i="25"/>
  <c r="AD29" i="25" s="1"/>
  <c r="AD31" i="25"/>
  <c r="AE30" i="25"/>
  <c r="AE31" i="25"/>
  <c r="AF30" i="25"/>
  <c r="AF29" i="25" s="1"/>
  <c r="AF31" i="25"/>
  <c r="AG30" i="25"/>
  <c r="AG31" i="25"/>
  <c r="AG29" i="25" s="1"/>
  <c r="AH30" i="25"/>
  <c r="AH31" i="25"/>
  <c r="AH29" i="25"/>
  <c r="AI30" i="25"/>
  <c r="AI29" i="25" s="1"/>
  <c r="AI31" i="25"/>
  <c r="AJ30" i="25"/>
  <c r="AJ31" i="25"/>
  <c r="AK30" i="25"/>
  <c r="AK31" i="25"/>
  <c r="AL30" i="25"/>
  <c r="AL31" i="25"/>
  <c r="AL29" i="25"/>
  <c r="AM30" i="25"/>
  <c r="AM29" i="25" s="1"/>
  <c r="AM31" i="25"/>
  <c r="AN30" i="25"/>
  <c r="AN31" i="25"/>
  <c r="AO30" i="25"/>
  <c r="AO31" i="25"/>
  <c r="AP30" i="25"/>
  <c r="AP29" i="25" s="1"/>
  <c r="AP31" i="25"/>
  <c r="AQ30" i="25"/>
  <c r="AQ31" i="25"/>
  <c r="AR30" i="25"/>
  <c r="AR29" i="25" s="1"/>
  <c r="AR31" i="25"/>
  <c r="AS30" i="25"/>
  <c r="AS31" i="25"/>
  <c r="AS29" i="25" s="1"/>
  <c r="AT30" i="25"/>
  <c r="AT29" i="25" s="1"/>
  <c r="AT31" i="25"/>
  <c r="AU30" i="25"/>
  <c r="AU31" i="25"/>
  <c r="AV30" i="25"/>
  <c r="AV29" i="25" s="1"/>
  <c r="AV31" i="25"/>
  <c r="AW30" i="25"/>
  <c r="AW31" i="25"/>
  <c r="AW29" i="25" s="1"/>
  <c r="AX30" i="25"/>
  <c r="AX31" i="25"/>
  <c r="AX29" i="25"/>
  <c r="AY30" i="25"/>
  <c r="AY29" i="25" s="1"/>
  <c r="AY31" i="25"/>
  <c r="AZ30" i="25"/>
  <c r="AZ31" i="25"/>
  <c r="BA30" i="25"/>
  <c r="BA31" i="25"/>
  <c r="BB30" i="25"/>
  <c r="BB31" i="25"/>
  <c r="BB29" i="25"/>
  <c r="BC30" i="25"/>
  <c r="BC29" i="25" s="1"/>
  <c r="BC31" i="25"/>
  <c r="BD30" i="25"/>
  <c r="BD31" i="25"/>
  <c r="BE30" i="25"/>
  <c r="BE31" i="25"/>
  <c r="BF30" i="25"/>
  <c r="BF29" i="25" s="1"/>
  <c r="BF31" i="25"/>
  <c r="BG30" i="25"/>
  <c r="BG31" i="25"/>
  <c r="BH30" i="25"/>
  <c r="BH29" i="25" s="1"/>
  <c r="BH31" i="25"/>
  <c r="BI30" i="25"/>
  <c r="BI31" i="25"/>
  <c r="BI29" i="25" s="1"/>
  <c r="BJ30" i="25"/>
  <c r="BJ29" i="25" s="1"/>
  <c r="BJ31" i="25"/>
  <c r="BK30" i="25"/>
  <c r="BK31" i="25"/>
  <c r="BL30" i="25"/>
  <c r="BL29" i="25" s="1"/>
  <c r="BL31" i="25"/>
  <c r="BM30" i="25"/>
  <c r="BM31" i="25"/>
  <c r="BM29" i="25" s="1"/>
  <c r="BN30" i="25"/>
  <c r="BN31" i="25"/>
  <c r="BN29" i="25"/>
  <c r="BO30" i="25"/>
  <c r="BO29" i="25" s="1"/>
  <c r="BO31" i="25"/>
  <c r="BP30" i="25"/>
  <c r="BP31" i="25"/>
  <c r="BQ30" i="25"/>
  <c r="BQ31" i="25"/>
  <c r="BR30" i="25"/>
  <c r="BR31" i="25"/>
  <c r="BR29" i="25"/>
  <c r="BS30" i="25"/>
  <c r="BS29" i="25" s="1"/>
  <c r="BS31" i="25"/>
  <c r="BT30" i="25"/>
  <c r="BT31" i="25"/>
  <c r="BU30" i="25"/>
  <c r="BU31" i="25"/>
  <c r="BV30" i="25"/>
  <c r="BV29" i="25" s="1"/>
  <c r="BV31" i="25"/>
  <c r="BW30" i="25"/>
  <c r="BW31" i="25"/>
  <c r="BX30" i="25"/>
  <c r="BX29" i="25" s="1"/>
  <c r="BX31" i="25"/>
  <c r="BY30" i="25"/>
  <c r="BY31" i="25"/>
  <c r="BY29" i="25" s="1"/>
  <c r="BZ30" i="25"/>
  <c r="BZ29" i="25" s="1"/>
  <c r="BZ31" i="25"/>
  <c r="CA30" i="25"/>
  <c r="CA31" i="25"/>
  <c r="CB30" i="25"/>
  <c r="CB29" i="25" s="1"/>
  <c r="CB31" i="25"/>
  <c r="CC30" i="25"/>
  <c r="CC31" i="25"/>
  <c r="CC29" i="25" s="1"/>
  <c r="CD30" i="25"/>
  <c r="CD31" i="25"/>
  <c r="CD29" i="25"/>
  <c r="CE30" i="25"/>
  <c r="CE29" i="25" s="1"/>
  <c r="CE31" i="25"/>
  <c r="CF30" i="25"/>
  <c r="CF31" i="25"/>
  <c r="CG30" i="25"/>
  <c r="CG31" i="25"/>
  <c r="CH30" i="25"/>
  <c r="CH31" i="25"/>
  <c r="CH29" i="25"/>
  <c r="CI30" i="25"/>
  <c r="CI29" i="25" s="1"/>
  <c r="CI31" i="25"/>
  <c r="CJ30" i="25"/>
  <c r="CJ31" i="25"/>
  <c r="CK30" i="25"/>
  <c r="CK31" i="25"/>
  <c r="CL30" i="25"/>
  <c r="CL29" i="25" s="1"/>
  <c r="CL31" i="25"/>
  <c r="CM30" i="25"/>
  <c r="CM31" i="25"/>
  <c r="CN30" i="25"/>
  <c r="CN29" i="25" s="1"/>
  <c r="CN31" i="25"/>
  <c r="CO30" i="25"/>
  <c r="CO31" i="25"/>
  <c r="CO29" i="25" s="1"/>
  <c r="CP30" i="25"/>
  <c r="CP29" i="25" s="1"/>
  <c r="CP31" i="25"/>
  <c r="CQ30" i="25"/>
  <c r="CQ31" i="25"/>
  <c r="CR30" i="25"/>
  <c r="CR29" i="25" s="1"/>
  <c r="CR31" i="25"/>
  <c r="CS30" i="25"/>
  <c r="CS31" i="25"/>
  <c r="CS29" i="25" s="1"/>
  <c r="CT30" i="25"/>
  <c r="CT31" i="25"/>
  <c r="CT29" i="25"/>
  <c r="CU30" i="25"/>
  <c r="CU29" i="25" s="1"/>
  <c r="CU31" i="25"/>
  <c r="CV30" i="25"/>
  <c r="CV31" i="25"/>
  <c r="CW30" i="25"/>
  <c r="CW31" i="25"/>
  <c r="CX30" i="25"/>
  <c r="CX31" i="25"/>
  <c r="CX29" i="25"/>
  <c r="CY30" i="25"/>
  <c r="CY29" i="25" s="1"/>
  <c r="CY31" i="25"/>
  <c r="CZ30" i="25"/>
  <c r="CZ31" i="25"/>
  <c r="DA30" i="25"/>
  <c r="DA31" i="25"/>
  <c r="DB30" i="25"/>
  <c r="DB29" i="25" s="1"/>
  <c r="DB31" i="25"/>
  <c r="DC30" i="25"/>
  <c r="DC31" i="25"/>
  <c r="DD30" i="25"/>
  <c r="DD29" i="25" s="1"/>
  <c r="DD31" i="25"/>
  <c r="DE30" i="25"/>
  <c r="DE31" i="25"/>
  <c r="DE29" i="25" s="1"/>
  <c r="DF30" i="25"/>
  <c r="DF29" i="25" s="1"/>
  <c r="DF31" i="25"/>
  <c r="DG30" i="25"/>
  <c r="DG31" i="25"/>
  <c r="DH30" i="25"/>
  <c r="DH29" i="25" s="1"/>
  <c r="DH31" i="25"/>
  <c r="DI30" i="25"/>
  <c r="DI31" i="25"/>
  <c r="DI29" i="25" s="1"/>
  <c r="DJ30" i="25"/>
  <c r="DJ31" i="25"/>
  <c r="DJ29" i="25"/>
  <c r="DK30" i="25"/>
  <c r="DK29" i="25" s="1"/>
  <c r="DK31" i="25"/>
  <c r="DL30" i="25"/>
  <c r="DL31" i="25"/>
  <c r="DM30" i="25"/>
  <c r="DM31" i="25"/>
  <c r="DN30" i="25"/>
  <c r="DN31" i="25"/>
  <c r="DN29" i="25"/>
  <c r="DO30" i="25"/>
  <c r="DO29" i="25" s="1"/>
  <c r="DO31" i="25"/>
  <c r="DP30" i="25"/>
  <c r="DP31" i="25"/>
  <c r="DQ30" i="25"/>
  <c r="DQ31" i="25"/>
  <c r="DR30" i="25"/>
  <c r="DR29" i="25" s="1"/>
  <c r="DR31" i="25"/>
  <c r="DS30" i="25"/>
  <c r="DS31" i="25"/>
  <c r="DT30" i="25"/>
  <c r="DT29" i="25" s="1"/>
  <c r="DT31" i="25"/>
  <c r="DU30" i="25"/>
  <c r="DU31" i="25"/>
  <c r="DU29" i="25" s="1"/>
  <c r="DV30" i="25"/>
  <c r="DV29" i="25" s="1"/>
  <c r="DV31" i="25"/>
  <c r="DW30" i="25"/>
  <c r="DW31" i="25"/>
  <c r="DX30" i="25"/>
  <c r="DX29" i="25" s="1"/>
  <c r="DX31" i="25"/>
  <c r="DY30" i="25"/>
  <c r="DY31" i="25"/>
  <c r="DY29" i="25" s="1"/>
  <c r="DZ30" i="25"/>
  <c r="DZ31" i="25"/>
  <c r="DZ29" i="25"/>
  <c r="EA30" i="25"/>
  <c r="EA29" i="25" s="1"/>
  <c r="EA31" i="25"/>
  <c r="EB30" i="25"/>
  <c r="EB31" i="25"/>
  <c r="EC30" i="25"/>
  <c r="EC31" i="25"/>
  <c r="ED30" i="25"/>
  <c r="ED31" i="25"/>
  <c r="ED29" i="25"/>
  <c r="EE30" i="25"/>
  <c r="EE29" i="25" s="1"/>
  <c r="EE31" i="25"/>
  <c r="EF30" i="25"/>
  <c r="EF31" i="25"/>
  <c r="EG30" i="25"/>
  <c r="EG31" i="25"/>
  <c r="EH30" i="25"/>
  <c r="EH31" i="25"/>
  <c r="EI30" i="25"/>
  <c r="EI31" i="25"/>
  <c r="EJ30" i="25"/>
  <c r="EJ29" i="25" s="1"/>
  <c r="EJ31" i="25"/>
  <c r="EK30" i="25"/>
  <c r="EK31" i="25"/>
  <c r="EK29" i="25" s="1"/>
  <c r="EL30" i="25"/>
  <c r="EL29" i="25" s="1"/>
  <c r="EL31" i="25"/>
  <c r="EM30" i="25"/>
  <c r="EM31" i="25"/>
  <c r="EN30" i="25"/>
  <c r="EN29" i="25" s="1"/>
  <c r="EN31" i="25"/>
  <c r="EO30" i="25"/>
  <c r="EO31" i="25"/>
  <c r="EO29" i="25" s="1"/>
  <c r="EP30" i="25"/>
  <c r="EP31" i="25"/>
  <c r="EP29" i="25"/>
  <c r="EQ30" i="25"/>
  <c r="EQ29" i="25" s="1"/>
  <c r="EQ31" i="25"/>
  <c r="ER30" i="25"/>
  <c r="ER31" i="25"/>
  <c r="ES30" i="25"/>
  <c r="ES31" i="25"/>
  <c r="ET30" i="25"/>
  <c r="ET31" i="25"/>
  <c r="ET29" i="25"/>
  <c r="EU30" i="25"/>
  <c r="EU29" i="25" s="1"/>
  <c r="EU31" i="25"/>
  <c r="EV30" i="25"/>
  <c r="EV31" i="25"/>
  <c r="EW30" i="25"/>
  <c r="EW31" i="25"/>
  <c r="EX30" i="25"/>
  <c r="EX29" i="25" s="1"/>
  <c r="EX31" i="25"/>
  <c r="EY30" i="25"/>
  <c r="EY31" i="25"/>
  <c r="EZ30" i="25"/>
  <c r="EZ29" i="25" s="1"/>
  <c r="EZ31" i="25"/>
  <c r="FA30" i="25"/>
  <c r="FA31" i="25"/>
  <c r="FA29" i="25" s="1"/>
  <c r="FB30" i="25"/>
  <c r="FB29" i="25" s="1"/>
  <c r="FB31" i="25"/>
  <c r="FC30" i="25"/>
  <c r="FC31" i="25"/>
  <c r="FD30" i="25"/>
  <c r="FD29" i="25" s="1"/>
  <c r="FD31" i="25"/>
  <c r="FE30" i="25"/>
  <c r="FE31" i="25"/>
  <c r="FE29" i="25" s="1"/>
  <c r="FF30" i="25"/>
  <c r="FF31" i="25"/>
  <c r="FF29" i="25"/>
  <c r="FG30" i="25"/>
  <c r="FG29" i="25" s="1"/>
  <c r="FG31" i="25"/>
  <c r="FH30" i="25"/>
  <c r="FH31" i="25"/>
  <c r="FI30" i="25"/>
  <c r="FI31" i="25"/>
  <c r="FJ30" i="25"/>
  <c r="FJ31" i="25"/>
  <c r="FJ29" i="25"/>
  <c r="FK30" i="25"/>
  <c r="FK29" i="25" s="1"/>
  <c r="FK31" i="25"/>
  <c r="FL30" i="25"/>
  <c r="FL31" i="25"/>
  <c r="FM30" i="25"/>
  <c r="FM31" i="25"/>
  <c r="FN30" i="25"/>
  <c r="FN31" i="25"/>
  <c r="FO30" i="25"/>
  <c r="FO31" i="25"/>
  <c r="FP30" i="25"/>
  <c r="FP29" i="25" s="1"/>
  <c r="FP31" i="25"/>
  <c r="FQ30" i="25"/>
  <c r="FQ31" i="25"/>
  <c r="FQ29" i="25" s="1"/>
  <c r="FR30" i="25"/>
  <c r="FR29" i="25" s="1"/>
  <c r="FR31" i="25"/>
  <c r="FS30" i="25"/>
  <c r="FS31" i="25"/>
  <c r="FT30" i="25"/>
  <c r="FT29" i="25" s="1"/>
  <c r="FT31" i="25"/>
  <c r="FU30" i="25"/>
  <c r="FU31" i="25"/>
  <c r="FU29" i="25" s="1"/>
  <c r="FV30" i="25"/>
  <c r="FV31" i="25"/>
  <c r="FV29" i="25"/>
  <c r="FW30" i="25"/>
  <c r="FW29" i="25" s="1"/>
  <c r="FW31" i="25"/>
  <c r="FX30" i="25"/>
  <c r="FX31" i="25"/>
  <c r="FY30" i="25"/>
  <c r="FY31" i="25"/>
  <c r="FZ30" i="25"/>
  <c r="FZ31" i="25"/>
  <c r="FZ29" i="25"/>
  <c r="GA30" i="25"/>
  <c r="GA29" i="25" s="1"/>
  <c r="GA31" i="25"/>
  <c r="GB30" i="25"/>
  <c r="GB31" i="25"/>
  <c r="GC30" i="25"/>
  <c r="GC31" i="25"/>
  <c r="GD30" i="25"/>
  <c r="GD29" i="25" s="1"/>
  <c r="GD31" i="25"/>
  <c r="GE30" i="25"/>
  <c r="GE31" i="25"/>
  <c r="GF30" i="25"/>
  <c r="GF29" i="25" s="1"/>
  <c r="GF31" i="25"/>
  <c r="GG30" i="25"/>
  <c r="GG31" i="25"/>
  <c r="GG29" i="25" s="1"/>
  <c r="GH30" i="25"/>
  <c r="GH29" i="25" s="1"/>
  <c r="GH31" i="25"/>
  <c r="GI30" i="25"/>
  <c r="GI31" i="25"/>
  <c r="GJ30" i="25"/>
  <c r="GJ29" i="25" s="1"/>
  <c r="GJ31" i="25"/>
  <c r="GK30" i="25"/>
  <c r="GK31" i="25"/>
  <c r="GK29" i="25" s="1"/>
  <c r="GL30" i="25"/>
  <c r="GL31" i="25"/>
  <c r="GL29" i="25"/>
  <c r="GM30" i="25"/>
  <c r="GM29" i="25" s="1"/>
  <c r="GM31" i="25"/>
  <c r="GN30" i="25"/>
  <c r="GN31" i="25"/>
  <c r="GO30" i="25"/>
  <c r="GO31" i="25"/>
  <c r="GP30" i="25"/>
  <c r="GP31" i="25"/>
  <c r="GP29" i="25"/>
  <c r="GQ30" i="25"/>
  <c r="GQ29" i="25" s="1"/>
  <c r="GQ31" i="25"/>
  <c r="GR30" i="25"/>
  <c r="GR31" i="25"/>
  <c r="GS30" i="25"/>
  <c r="GS31" i="25"/>
  <c r="GT30" i="25"/>
  <c r="GT31" i="25"/>
  <c r="GU30" i="25"/>
  <c r="GU31" i="25"/>
  <c r="GV30" i="25"/>
  <c r="GV29" i="25" s="1"/>
  <c r="GV31" i="25"/>
  <c r="GW30" i="25"/>
  <c r="GW31" i="25"/>
  <c r="GW29" i="25" s="1"/>
  <c r="GX30" i="25"/>
  <c r="GX29" i="25" s="1"/>
  <c r="GX31" i="25"/>
  <c r="GY30" i="25"/>
  <c r="GY31" i="25"/>
  <c r="GZ30" i="25"/>
  <c r="GZ29" i="25" s="1"/>
  <c r="GZ31" i="25"/>
  <c r="HA30" i="25"/>
  <c r="HA31" i="25"/>
  <c r="HA29" i="25" s="1"/>
  <c r="HB30" i="25"/>
  <c r="HB31" i="25"/>
  <c r="HB29" i="25"/>
  <c r="HC30" i="25"/>
  <c r="HC29" i="25" s="1"/>
  <c r="HC31" i="25"/>
  <c r="HD30" i="25"/>
  <c r="HD31" i="25"/>
  <c r="HE30" i="25"/>
  <c r="HE31" i="25"/>
  <c r="HF30" i="25"/>
  <c r="HF31" i="25"/>
  <c r="HF29" i="25"/>
  <c r="HG30" i="25"/>
  <c r="HG29" i="25" s="1"/>
  <c r="HG31" i="25"/>
  <c r="HH30" i="25"/>
  <c r="HH31" i="25"/>
  <c r="HI30" i="25"/>
  <c r="HI31" i="25"/>
  <c r="HJ30" i="25"/>
  <c r="HJ31" i="25"/>
  <c r="HK30" i="25"/>
  <c r="HK31" i="25"/>
  <c r="HL30" i="25"/>
  <c r="HL29" i="25" s="1"/>
  <c r="HL31" i="25"/>
  <c r="HM30" i="25"/>
  <c r="HM31" i="25"/>
  <c r="HM29" i="25" s="1"/>
  <c r="HN30" i="25"/>
  <c r="HN29" i="25" s="1"/>
  <c r="HN31" i="25"/>
  <c r="HO30" i="25"/>
  <c r="HO31" i="25"/>
  <c r="HP30" i="25"/>
  <c r="HP29" i="25" s="1"/>
  <c r="HP31" i="25"/>
  <c r="HQ30" i="25"/>
  <c r="HQ31" i="25"/>
  <c r="HQ29" i="25" s="1"/>
  <c r="HR30" i="25"/>
  <c r="HR31" i="25"/>
  <c r="HR29" i="25"/>
  <c r="HS30" i="25"/>
  <c r="HS29" i="25" s="1"/>
  <c r="HS31" i="25"/>
  <c r="HT30" i="25"/>
  <c r="HT31" i="25"/>
  <c r="HU30" i="25"/>
  <c r="HU31" i="25"/>
  <c r="HV30" i="25"/>
  <c r="HV31" i="25"/>
  <c r="HV29" i="25"/>
  <c r="HW30" i="25"/>
  <c r="HW29" i="25" s="1"/>
  <c r="HW31" i="25"/>
  <c r="HX30" i="25"/>
  <c r="HX31" i="25"/>
  <c r="HY30" i="25"/>
  <c r="HY31" i="25"/>
  <c r="HZ30" i="25"/>
  <c r="HZ31" i="25"/>
  <c r="IA30" i="25"/>
  <c r="IA31" i="25"/>
  <c r="IB30" i="25"/>
  <c r="IB29" i="25" s="1"/>
  <c r="IB31" i="25"/>
  <c r="IC30" i="25"/>
  <c r="IC31" i="25"/>
  <c r="IC29" i="25" s="1"/>
  <c r="ID30" i="25"/>
  <c r="ID29" i="25" s="1"/>
  <c r="ID31" i="25"/>
  <c r="IE30" i="25"/>
  <c r="IE31" i="25"/>
  <c r="IF30" i="25"/>
  <c r="IF29" i="25" s="1"/>
  <c r="IF31" i="25"/>
  <c r="IG30" i="25"/>
  <c r="IG31" i="25"/>
  <c r="IG29" i="25" s="1"/>
  <c r="IH30" i="25"/>
  <c r="IH31" i="25"/>
  <c r="IH29" i="25"/>
  <c r="II30" i="25"/>
  <c r="II29" i="25" s="1"/>
  <c r="II31" i="25"/>
  <c r="IJ30" i="25"/>
  <c r="IJ31" i="25"/>
  <c r="IK30" i="25"/>
  <c r="IK31" i="25"/>
  <c r="IL30" i="25"/>
  <c r="IL31" i="25"/>
  <c r="IL29" i="25"/>
  <c r="IM30" i="25"/>
  <c r="IM29" i="25" s="1"/>
  <c r="IM31" i="25"/>
  <c r="IN30" i="25"/>
  <c r="IN31" i="25"/>
  <c r="IO30" i="25"/>
  <c r="IO31" i="25"/>
  <c r="IP30" i="25"/>
  <c r="IP31" i="25"/>
  <c r="IQ30" i="25"/>
  <c r="IQ31" i="25"/>
  <c r="IR30" i="25"/>
  <c r="IR29" i="25" s="1"/>
  <c r="IR31" i="25"/>
  <c r="IS30" i="25"/>
  <c r="IS31" i="25"/>
  <c r="IS29" i="25" s="1"/>
  <c r="IT30" i="25"/>
  <c r="IT29" i="25" s="1"/>
  <c r="IT31" i="25"/>
  <c r="IU30" i="25"/>
  <c r="IU31" i="25"/>
  <c r="IV30" i="25"/>
  <c r="IV29" i="25" s="1"/>
  <c r="IV31" i="25"/>
  <c r="IW30" i="25"/>
  <c r="IW31" i="25"/>
  <c r="IW29" i="25" s="1"/>
  <c r="IX30" i="25"/>
  <c r="IX31" i="25"/>
  <c r="IX29" i="25"/>
  <c r="IY30" i="25"/>
  <c r="IY29" i="25" s="1"/>
  <c r="IY31" i="25"/>
  <c r="IZ30" i="25"/>
  <c r="IZ31" i="25"/>
  <c r="JA30" i="25"/>
  <c r="JA31" i="25"/>
  <c r="JB30" i="25"/>
  <c r="JB31" i="25"/>
  <c r="JB29" i="25"/>
  <c r="JC30" i="25"/>
  <c r="JC29" i="25" s="1"/>
  <c r="JC31" i="25"/>
  <c r="JD30" i="25"/>
  <c r="JD31" i="25"/>
  <c r="JE30" i="25"/>
  <c r="JE31" i="25"/>
  <c r="JF30" i="25"/>
  <c r="JF31" i="25"/>
  <c r="JG30" i="25"/>
  <c r="JG31" i="25"/>
  <c r="JH30" i="25"/>
  <c r="JH29" i="25" s="1"/>
  <c r="JH31" i="25"/>
  <c r="JI30" i="25"/>
  <c r="JI31" i="25"/>
  <c r="JI29" i="25" s="1"/>
  <c r="JJ30" i="25"/>
  <c r="JJ29" i="25" s="1"/>
  <c r="JJ31" i="25"/>
  <c r="JK30" i="25"/>
  <c r="JK31" i="25"/>
  <c r="JL30" i="25"/>
  <c r="JL29" i="25" s="1"/>
  <c r="JL31" i="25"/>
  <c r="JM30" i="25"/>
  <c r="JM31" i="25"/>
  <c r="JM29" i="25" s="1"/>
  <c r="JN30" i="25"/>
  <c r="JN31" i="25"/>
  <c r="JN29" i="25"/>
  <c r="JO30" i="25"/>
  <c r="JO29" i="25" s="1"/>
  <c r="JO31" i="25"/>
  <c r="JP30" i="25"/>
  <c r="JP31" i="25"/>
  <c r="JQ30" i="25"/>
  <c r="JQ31" i="25"/>
  <c r="JR30" i="25"/>
  <c r="JR31" i="25"/>
  <c r="JR29" i="25"/>
  <c r="JS30" i="25"/>
  <c r="JS29" i="25" s="1"/>
  <c r="JS31" i="25"/>
  <c r="JT30" i="25"/>
  <c r="JT31" i="25"/>
  <c r="JU30" i="25"/>
  <c r="JU31" i="25"/>
  <c r="JV30" i="25"/>
  <c r="JV31" i="25"/>
  <c r="JW30" i="25"/>
  <c r="JW31" i="25"/>
  <c r="JX30" i="25"/>
  <c r="JX29" i="25" s="1"/>
  <c r="JX31" i="25"/>
  <c r="JY30" i="25"/>
  <c r="JY31" i="25"/>
  <c r="JY29" i="25" s="1"/>
  <c r="JZ30" i="25"/>
  <c r="JZ29" i="25" s="1"/>
  <c r="JZ31" i="25"/>
  <c r="KA30" i="25"/>
  <c r="KA31" i="25"/>
  <c r="KB30" i="25"/>
  <c r="KB29" i="25" s="1"/>
  <c r="KB31" i="25"/>
  <c r="KC30" i="25"/>
  <c r="KC31" i="25"/>
  <c r="KC29" i="25" s="1"/>
  <c r="KD30" i="25"/>
  <c r="KD31" i="25"/>
  <c r="KD29" i="25"/>
  <c r="KE30" i="25"/>
  <c r="KE29" i="25" s="1"/>
  <c r="KE31" i="25"/>
  <c r="KF30" i="25"/>
  <c r="KF31" i="25"/>
  <c r="KG30" i="25"/>
  <c r="KG31" i="25"/>
  <c r="KH30" i="25"/>
  <c r="KH31" i="25"/>
  <c r="KH29" i="25"/>
  <c r="KI30" i="25"/>
  <c r="KI29" i="25" s="1"/>
  <c r="KI31" i="25"/>
  <c r="KJ30" i="25"/>
  <c r="KJ31" i="25"/>
  <c r="KK30" i="25"/>
  <c r="KK31" i="25"/>
  <c r="KL30" i="25"/>
  <c r="KL31" i="25"/>
  <c r="KM30" i="25"/>
  <c r="KM31" i="25"/>
  <c r="KN30" i="25"/>
  <c r="KN29" i="25" s="1"/>
  <c r="KN31" i="25"/>
  <c r="KO30" i="25"/>
  <c r="KO31" i="25"/>
  <c r="KO29" i="25" s="1"/>
  <c r="KP30" i="25"/>
  <c r="KP29" i="25" s="1"/>
  <c r="KP31" i="25"/>
  <c r="KQ30" i="25"/>
  <c r="KQ31" i="25"/>
  <c r="KR30" i="25"/>
  <c r="KR29" i="25" s="1"/>
  <c r="KR31" i="25"/>
  <c r="KS30" i="25"/>
  <c r="KS31" i="25"/>
  <c r="KS29" i="25" s="1"/>
  <c r="KT30" i="25"/>
  <c r="KT31" i="25"/>
  <c r="KT29" i="25"/>
  <c r="KU30" i="25"/>
  <c r="KU29" i="25" s="1"/>
  <c r="KU31" i="25"/>
  <c r="KV30" i="25"/>
  <c r="KV31" i="25"/>
  <c r="KW30" i="25"/>
  <c r="KW31" i="25"/>
  <c r="KX30" i="25"/>
  <c r="KX31" i="25"/>
  <c r="KX29" i="25"/>
  <c r="KY30" i="25"/>
  <c r="KY29" i="25" s="1"/>
  <c r="KY31" i="25"/>
  <c r="KZ30" i="25"/>
  <c r="KZ31" i="25"/>
  <c r="LA30" i="25"/>
  <c r="LA31" i="25"/>
  <c r="LB30" i="25"/>
  <c r="LB31" i="25"/>
  <c r="LC30" i="25"/>
  <c r="LC31" i="25"/>
  <c r="LD30" i="25"/>
  <c r="LD29" i="25" s="1"/>
  <c r="LD31" i="25"/>
  <c r="LE30" i="25"/>
  <c r="LE31" i="25"/>
  <c r="LE29" i="25" s="1"/>
  <c r="LF30" i="25"/>
  <c r="LF29" i="25" s="1"/>
  <c r="LF31" i="25"/>
  <c r="LG30" i="25"/>
  <c r="LG31" i="25"/>
  <c r="LH30" i="25"/>
  <c r="LH29" i="25" s="1"/>
  <c r="LH31" i="25"/>
  <c r="LI30" i="25"/>
  <c r="LI31" i="25"/>
  <c r="LI29" i="25" s="1"/>
  <c r="LJ30" i="25"/>
  <c r="LJ31" i="25"/>
  <c r="LJ29" i="25"/>
  <c r="LK30" i="25"/>
  <c r="LK29" i="25" s="1"/>
  <c r="LK31" i="25"/>
  <c r="LL30" i="25"/>
  <c r="LL31" i="25"/>
  <c r="LM30" i="25"/>
  <c r="LM31" i="25"/>
  <c r="LN30" i="25"/>
  <c r="LN31" i="25"/>
  <c r="LN29" i="25"/>
  <c r="LO30" i="25"/>
  <c r="LO29" i="25" s="1"/>
  <c r="LO31" i="25"/>
  <c r="LP30" i="25"/>
  <c r="LP31" i="25"/>
  <c r="LQ30" i="25"/>
  <c r="LQ31" i="25"/>
  <c r="LR30" i="25"/>
  <c r="LR31" i="25"/>
  <c r="LS30" i="25"/>
  <c r="LS31" i="25"/>
  <c r="LT30" i="25"/>
  <c r="LT29" i="25" s="1"/>
  <c r="LT31" i="25"/>
  <c r="LU30" i="25"/>
  <c r="LU31" i="25"/>
  <c r="LU29" i="25" s="1"/>
  <c r="LV30" i="25"/>
  <c r="LV29" i="25" s="1"/>
  <c r="LV31" i="25"/>
  <c r="LW30" i="25"/>
  <c r="LW31" i="25"/>
  <c r="LX30" i="25"/>
  <c r="LX29" i="25" s="1"/>
  <c r="LX31" i="25"/>
  <c r="LY30" i="25"/>
  <c r="LY31" i="25"/>
  <c r="LY29" i="25" s="1"/>
  <c r="LZ30" i="25"/>
  <c r="LZ31" i="25"/>
  <c r="LZ29" i="25"/>
  <c r="MA30" i="25"/>
  <c r="MA29" i="25" s="1"/>
  <c r="MA31" i="25"/>
  <c r="MB30" i="25"/>
  <c r="MB31" i="25"/>
  <c r="MC30" i="25"/>
  <c r="MC31" i="25"/>
  <c r="MC29" i="25" s="1"/>
  <c r="MD30" i="25"/>
  <c r="MD31" i="25"/>
  <c r="MD29" i="25"/>
  <c r="ME30" i="25"/>
  <c r="ME29" i="25" s="1"/>
  <c r="ME31" i="25"/>
  <c r="MF30" i="25"/>
  <c r="MF31" i="25"/>
  <c r="MG30" i="25"/>
  <c r="MG31" i="25"/>
  <c r="MH30" i="25"/>
  <c r="MH31" i="25"/>
  <c r="MH29" i="25"/>
  <c r="G33" i="25"/>
  <c r="G34" i="25"/>
  <c r="H33" i="25"/>
  <c r="H34" i="25"/>
  <c r="I33" i="25"/>
  <c r="I34" i="25"/>
  <c r="J33" i="25"/>
  <c r="J34" i="25"/>
  <c r="K33" i="25"/>
  <c r="K32" i="25" s="1"/>
  <c r="K34" i="25"/>
  <c r="L33" i="25"/>
  <c r="L32" i="25" s="1"/>
  <c r="L34" i="25"/>
  <c r="M33" i="25"/>
  <c r="M34" i="25"/>
  <c r="N33" i="25"/>
  <c r="N34" i="25"/>
  <c r="N32" i="25"/>
  <c r="O33" i="25"/>
  <c r="O34" i="25"/>
  <c r="P33" i="25"/>
  <c r="P34" i="25"/>
  <c r="Q33" i="25"/>
  <c r="Q34" i="25"/>
  <c r="Q32" i="25" s="1"/>
  <c r="R33" i="25"/>
  <c r="R34" i="25"/>
  <c r="R32" i="25" s="1"/>
  <c r="S33" i="25"/>
  <c r="S32" i="25" s="1"/>
  <c r="S34" i="25"/>
  <c r="T33" i="25"/>
  <c r="T32" i="25" s="1"/>
  <c r="T34" i="25"/>
  <c r="U33" i="25"/>
  <c r="U34" i="25"/>
  <c r="V33" i="25"/>
  <c r="V32" i="25" s="1"/>
  <c r="V34" i="25"/>
  <c r="W33" i="25"/>
  <c r="W34" i="25"/>
  <c r="X33" i="25"/>
  <c r="X34" i="25"/>
  <c r="Y33" i="25"/>
  <c r="Y34" i="25"/>
  <c r="Y32" i="25" s="1"/>
  <c r="Z33" i="25"/>
  <c r="Z34" i="25"/>
  <c r="AA33" i="25"/>
  <c r="AA34" i="25"/>
  <c r="AB33" i="25"/>
  <c r="AB32" i="25" s="1"/>
  <c r="AB34" i="25"/>
  <c r="AC33" i="25"/>
  <c r="AC34" i="25"/>
  <c r="AC32" i="25" s="1"/>
  <c r="AD33" i="25"/>
  <c r="AD34" i="25"/>
  <c r="AD32" i="25"/>
  <c r="AE33" i="25"/>
  <c r="AE32" i="25" s="1"/>
  <c r="AE34" i="25"/>
  <c r="AF33" i="25"/>
  <c r="AF34" i="25"/>
  <c r="AG33" i="25"/>
  <c r="AG34" i="25"/>
  <c r="AH33" i="25"/>
  <c r="AH34" i="25"/>
  <c r="AH32" i="25"/>
  <c r="AI33" i="25"/>
  <c r="AI32" i="25" s="1"/>
  <c r="AI34" i="25"/>
  <c r="AJ33" i="25"/>
  <c r="AJ34" i="25"/>
  <c r="AK33" i="25"/>
  <c r="AK34" i="25"/>
  <c r="AL33" i="25"/>
  <c r="AL32" i="25" s="1"/>
  <c r="AL34" i="25"/>
  <c r="AM33" i="25"/>
  <c r="AM34" i="25"/>
  <c r="AN33" i="25"/>
  <c r="AN32" i="25" s="1"/>
  <c r="AN34" i="25"/>
  <c r="AO33" i="25"/>
  <c r="AO34" i="25"/>
  <c r="AO32" i="25" s="1"/>
  <c r="AP33" i="25"/>
  <c r="AP32" i="25" s="1"/>
  <c r="AP34" i="25"/>
  <c r="AQ33" i="25"/>
  <c r="AQ34" i="25"/>
  <c r="AR33" i="25"/>
  <c r="AR32" i="25" s="1"/>
  <c r="AR34" i="25"/>
  <c r="AS33" i="25"/>
  <c r="AS34" i="25"/>
  <c r="AS32" i="25" s="1"/>
  <c r="AT33" i="25"/>
  <c r="AT32" i="25" s="1"/>
  <c r="AT34" i="25"/>
  <c r="AU33" i="25"/>
  <c r="AU34" i="25"/>
  <c r="AV33" i="25"/>
  <c r="AV34" i="25"/>
  <c r="AW33" i="25"/>
  <c r="AW34" i="25"/>
  <c r="AW32" i="25" s="1"/>
  <c r="AX33" i="25"/>
  <c r="AX34" i="25"/>
  <c r="AX32" i="25"/>
  <c r="AY33" i="25"/>
  <c r="AY32" i="25" s="1"/>
  <c r="AY34" i="25"/>
  <c r="AZ33" i="25"/>
  <c r="AZ34" i="25"/>
  <c r="BA33" i="25"/>
  <c r="BA34" i="25"/>
  <c r="BB33" i="25"/>
  <c r="BB34" i="25"/>
  <c r="BB32" i="25"/>
  <c r="BC33" i="25"/>
  <c r="BC34" i="25"/>
  <c r="BD33" i="25"/>
  <c r="BD34" i="25"/>
  <c r="BE33" i="25"/>
  <c r="BE34" i="25"/>
  <c r="BE32" i="25" s="1"/>
  <c r="BF33" i="25"/>
  <c r="BF34" i="25"/>
  <c r="BG33" i="25"/>
  <c r="BG34" i="25"/>
  <c r="BH33" i="25"/>
  <c r="BH32" i="25" s="1"/>
  <c r="BH34" i="25"/>
  <c r="BI33" i="25"/>
  <c r="BI34" i="25"/>
  <c r="BI32" i="25" s="1"/>
  <c r="BJ33" i="25"/>
  <c r="BJ32" i="25" s="1"/>
  <c r="BJ34" i="25"/>
  <c r="BK33" i="25"/>
  <c r="BK34" i="25"/>
  <c r="BL33" i="25"/>
  <c r="BL34" i="25"/>
  <c r="BM33" i="25"/>
  <c r="BM34" i="25"/>
  <c r="BM32" i="25" s="1"/>
  <c r="BN33" i="25"/>
  <c r="BN34" i="25"/>
  <c r="BN32" i="25"/>
  <c r="BO33" i="25"/>
  <c r="BO32" i="25" s="1"/>
  <c r="BO34" i="25"/>
  <c r="BP33" i="25"/>
  <c r="BP34" i="25"/>
  <c r="BQ33" i="25"/>
  <c r="BQ34" i="25"/>
  <c r="BR33" i="25"/>
  <c r="BR34" i="25"/>
  <c r="BR32" i="25"/>
  <c r="BS33" i="25"/>
  <c r="BS34" i="25"/>
  <c r="BT33" i="25"/>
  <c r="BT34" i="25"/>
  <c r="BU33" i="25"/>
  <c r="BU34" i="25"/>
  <c r="BU32" i="25" s="1"/>
  <c r="BV33" i="25"/>
  <c r="BV34" i="25"/>
  <c r="BW33" i="25"/>
  <c r="BW32" i="25" s="1"/>
  <c r="BW34" i="25"/>
  <c r="BX33" i="25"/>
  <c r="BX32" i="25" s="1"/>
  <c r="BX34" i="25"/>
  <c r="BY33" i="25"/>
  <c r="BY34" i="25"/>
  <c r="BZ33" i="25"/>
  <c r="BZ34" i="25"/>
  <c r="BZ32" i="25"/>
  <c r="CA33" i="25"/>
  <c r="CA34" i="25"/>
  <c r="CB33" i="25"/>
  <c r="CB34" i="25"/>
  <c r="CC33" i="25"/>
  <c r="CC34" i="25"/>
  <c r="CC32" i="25" s="1"/>
  <c r="CD33" i="25"/>
  <c r="CD34" i="25"/>
  <c r="CD32" i="25" s="1"/>
  <c r="CE33" i="25"/>
  <c r="CE32" i="25" s="1"/>
  <c r="CE34" i="25"/>
  <c r="CF33" i="25"/>
  <c r="CF32" i="25" s="1"/>
  <c r="CF34" i="25"/>
  <c r="CG33" i="25"/>
  <c r="CG34" i="25"/>
  <c r="CH33" i="25"/>
  <c r="CH32" i="25" s="1"/>
  <c r="CH34" i="25"/>
  <c r="CI33" i="25"/>
  <c r="CI34" i="25"/>
  <c r="CJ33" i="25"/>
  <c r="CJ34" i="25"/>
  <c r="CK33" i="25"/>
  <c r="CK34" i="25"/>
  <c r="CK32" i="25" s="1"/>
  <c r="CL33" i="25"/>
  <c r="CL34" i="25"/>
  <c r="CM33" i="25"/>
  <c r="CM34" i="25"/>
  <c r="CN33" i="25"/>
  <c r="CN32" i="25" s="1"/>
  <c r="CN34" i="25"/>
  <c r="CO33" i="25"/>
  <c r="CO34" i="25"/>
  <c r="CO32" i="25" s="1"/>
  <c r="CP33" i="25"/>
  <c r="CP34" i="25"/>
  <c r="CP32" i="25"/>
  <c r="CQ33" i="25"/>
  <c r="CQ32" i="25" s="1"/>
  <c r="CQ34" i="25"/>
  <c r="CR33" i="25"/>
  <c r="CR34" i="25"/>
  <c r="CS33" i="25"/>
  <c r="CS34" i="25"/>
  <c r="CT33" i="25"/>
  <c r="CT34" i="25"/>
  <c r="CT32" i="25"/>
  <c r="CU33" i="25"/>
  <c r="CU32" i="25" s="1"/>
  <c r="CU34" i="25"/>
  <c r="CV33" i="25"/>
  <c r="CV34" i="25"/>
  <c r="CW33" i="25"/>
  <c r="CW34" i="25"/>
  <c r="CX33" i="25"/>
  <c r="CX32" i="25" s="1"/>
  <c r="CX34" i="25"/>
  <c r="CY33" i="25"/>
  <c r="CY34" i="25"/>
  <c r="CZ33" i="25"/>
  <c r="CZ32" i="25" s="1"/>
  <c r="CZ34" i="25"/>
  <c r="DA33" i="25"/>
  <c r="DA34" i="25"/>
  <c r="DA32" i="25" s="1"/>
  <c r="DB33" i="25"/>
  <c r="DB32" i="25" s="1"/>
  <c r="DB34" i="25"/>
  <c r="DC33" i="25"/>
  <c r="DC34" i="25"/>
  <c r="DD33" i="25"/>
  <c r="DD34" i="25"/>
  <c r="DE33" i="25"/>
  <c r="DE34" i="25"/>
  <c r="DE32" i="25" s="1"/>
  <c r="DF33" i="25"/>
  <c r="DF34" i="25"/>
  <c r="DF32" i="25"/>
  <c r="DG33" i="25"/>
  <c r="DG32" i="25" s="1"/>
  <c r="DG34" i="25"/>
  <c r="DH33" i="25"/>
  <c r="DH34" i="25"/>
  <c r="DI33" i="25"/>
  <c r="DI34" i="25"/>
  <c r="DJ33" i="25"/>
  <c r="DJ34" i="25"/>
  <c r="DJ32" i="25"/>
  <c r="DK33" i="25"/>
  <c r="DK34" i="25"/>
  <c r="DL33" i="25"/>
  <c r="DL34" i="25"/>
  <c r="DM33" i="25"/>
  <c r="DM34" i="25"/>
  <c r="DM32" i="25" s="1"/>
  <c r="DN33" i="25"/>
  <c r="DN32" i="25" s="1"/>
  <c r="DN34" i="25"/>
  <c r="DO33" i="25"/>
  <c r="DO34" i="25"/>
  <c r="DP33" i="25"/>
  <c r="DP32" i="25" s="1"/>
  <c r="DP34" i="25"/>
  <c r="DQ33" i="25"/>
  <c r="DQ34" i="25"/>
  <c r="DQ32" i="25" s="1"/>
  <c r="DR33" i="25"/>
  <c r="DR32" i="25" s="1"/>
  <c r="DR34" i="25"/>
  <c r="DS33" i="25"/>
  <c r="DS34" i="25"/>
  <c r="DT33" i="25"/>
  <c r="DT34" i="25"/>
  <c r="DU33" i="25"/>
  <c r="DU34" i="25"/>
  <c r="DU32" i="25" s="1"/>
  <c r="DV33" i="25"/>
  <c r="DV34" i="25"/>
  <c r="DV32" i="25"/>
  <c r="DW33" i="25"/>
  <c r="DW32" i="25" s="1"/>
  <c r="DW34" i="25"/>
  <c r="DX33" i="25"/>
  <c r="DX34" i="25"/>
  <c r="DY33" i="25"/>
  <c r="DY34" i="25"/>
  <c r="DZ33" i="25"/>
  <c r="DZ34" i="25"/>
  <c r="DZ32" i="25"/>
  <c r="EA33" i="25"/>
  <c r="EA34" i="25"/>
  <c r="EB33" i="25"/>
  <c r="EB34" i="25"/>
  <c r="EC33" i="25"/>
  <c r="EC34" i="25"/>
  <c r="EC32" i="25" s="1"/>
  <c r="ED33" i="25"/>
  <c r="ED32" i="25" s="1"/>
  <c r="ED34" i="25"/>
  <c r="EE33" i="25"/>
  <c r="EE34" i="25"/>
  <c r="EF33" i="25"/>
  <c r="EF32" i="25" s="1"/>
  <c r="EF34" i="25"/>
  <c r="EG33" i="25"/>
  <c r="EG34" i="25"/>
  <c r="EG32" i="25" s="1"/>
  <c r="EH33" i="25"/>
  <c r="EH32" i="25" s="1"/>
  <c r="EH34" i="25"/>
  <c r="EI33" i="25"/>
  <c r="EI34" i="25"/>
  <c r="EJ33" i="25"/>
  <c r="EJ34" i="25"/>
  <c r="EK33" i="25"/>
  <c r="EK34" i="25"/>
  <c r="EK32" i="25" s="1"/>
  <c r="EL33" i="25"/>
  <c r="EL34" i="25"/>
  <c r="EL32" i="25"/>
  <c r="EM33" i="25"/>
  <c r="EM32" i="25" s="1"/>
  <c r="EM34" i="25"/>
  <c r="EN33" i="25"/>
  <c r="EN34" i="25"/>
  <c r="EO33" i="25"/>
  <c r="EO34" i="25"/>
  <c r="EP33" i="25"/>
  <c r="EP34" i="25"/>
  <c r="EP32" i="25"/>
  <c r="EQ33" i="25"/>
  <c r="EQ32" i="25" s="1"/>
  <c r="EQ34" i="25"/>
  <c r="ER33" i="25"/>
  <c r="ER34" i="25"/>
  <c r="ES33" i="25"/>
  <c r="ES34" i="25"/>
  <c r="ET33" i="25"/>
  <c r="ET32" i="25" s="1"/>
  <c r="ET34" i="25"/>
  <c r="EU33" i="25"/>
  <c r="EU34" i="25"/>
  <c r="EV33" i="25"/>
  <c r="EV32" i="25" s="1"/>
  <c r="EV34" i="25"/>
  <c r="EW33" i="25"/>
  <c r="EW34" i="25"/>
  <c r="EW32" i="25" s="1"/>
  <c r="EX33" i="25"/>
  <c r="EX32" i="25" s="1"/>
  <c r="EX34" i="25"/>
  <c r="EY33" i="25"/>
  <c r="EY34" i="25"/>
  <c r="EZ33" i="25"/>
  <c r="EZ32" i="25" s="1"/>
  <c r="EZ34" i="25"/>
  <c r="FA33" i="25"/>
  <c r="FA34" i="25"/>
  <c r="FA32" i="25" s="1"/>
  <c r="FB33" i="25"/>
  <c r="FB34" i="25"/>
  <c r="FB32" i="25"/>
  <c r="FC33" i="25"/>
  <c r="FC32" i="25" s="1"/>
  <c r="FC34" i="25"/>
  <c r="FD33" i="25"/>
  <c r="FD34" i="25"/>
  <c r="FE33" i="25"/>
  <c r="FE34" i="25"/>
  <c r="FF33" i="25"/>
  <c r="FF34" i="25"/>
  <c r="FF32" i="25"/>
  <c r="FG33" i="25"/>
  <c r="FG32" i="25" s="1"/>
  <c r="FG34" i="25"/>
  <c r="FH33" i="25"/>
  <c r="FH34" i="25"/>
  <c r="FI33" i="25"/>
  <c r="FI34" i="25"/>
  <c r="FJ33" i="25"/>
  <c r="FJ32" i="25" s="1"/>
  <c r="FJ34" i="25"/>
  <c r="FK33" i="25"/>
  <c r="FK34" i="25"/>
  <c r="FL33" i="25"/>
  <c r="FL32" i="25" s="1"/>
  <c r="FL34" i="25"/>
  <c r="FM33" i="25"/>
  <c r="FM34" i="25"/>
  <c r="FM32" i="25" s="1"/>
  <c r="FN33" i="25"/>
  <c r="FN32" i="25" s="1"/>
  <c r="FN34" i="25"/>
  <c r="FO33" i="25"/>
  <c r="FO34" i="25"/>
  <c r="FP33" i="25"/>
  <c r="FP32" i="25" s="1"/>
  <c r="FP34" i="25"/>
  <c r="FQ33" i="25"/>
  <c r="FQ34" i="25"/>
  <c r="FQ32" i="25" s="1"/>
  <c r="FR33" i="25"/>
  <c r="FR34" i="25"/>
  <c r="FR32" i="25"/>
  <c r="FS33" i="25"/>
  <c r="FS32" i="25" s="1"/>
  <c r="FS34" i="25"/>
  <c r="FT33" i="25"/>
  <c r="FT34" i="25"/>
  <c r="FU33" i="25"/>
  <c r="FU34" i="25"/>
  <c r="FV33" i="25"/>
  <c r="FV34" i="25"/>
  <c r="FV32" i="25"/>
  <c r="FW33" i="25"/>
  <c r="FW32" i="25" s="1"/>
  <c r="FW34" i="25"/>
  <c r="FX33" i="25"/>
  <c r="FX34" i="25"/>
  <c r="FY33" i="25"/>
  <c r="FY34" i="25"/>
  <c r="FZ33" i="25"/>
  <c r="FZ32" i="25" s="1"/>
  <c r="FZ34" i="25"/>
  <c r="GA33" i="25"/>
  <c r="GA34" i="25"/>
  <c r="GB33" i="25"/>
  <c r="GB32" i="25" s="1"/>
  <c r="GB34" i="25"/>
  <c r="GC33" i="25"/>
  <c r="GC34" i="25"/>
  <c r="GC32" i="25" s="1"/>
  <c r="GD33" i="25"/>
  <c r="GD32" i="25" s="1"/>
  <c r="GD34" i="25"/>
  <c r="GE33" i="25"/>
  <c r="GE34" i="25"/>
  <c r="GF33" i="25"/>
  <c r="GF32" i="25" s="1"/>
  <c r="GF34" i="25"/>
  <c r="GG33" i="25"/>
  <c r="GG34" i="25"/>
  <c r="GG32" i="25" s="1"/>
  <c r="GH33" i="25"/>
  <c r="GH34" i="25"/>
  <c r="GH32" i="25"/>
  <c r="GI33" i="25"/>
  <c r="GI34" i="25"/>
  <c r="GJ33" i="25"/>
  <c r="GJ34" i="25"/>
  <c r="GK33" i="25"/>
  <c r="GK32" i="25" s="1"/>
  <c r="GK34" i="25"/>
  <c r="GL33" i="25"/>
  <c r="GL32" i="25" s="1"/>
  <c r="GL34" i="25"/>
  <c r="GM33" i="25"/>
  <c r="GM34" i="25"/>
  <c r="GN33" i="25"/>
  <c r="GN32" i="25" s="1"/>
  <c r="GN34" i="25"/>
  <c r="GO33" i="25"/>
  <c r="GO32" i="25" s="1"/>
  <c r="GO34" i="25"/>
  <c r="GP33" i="25"/>
  <c r="GP34" i="25"/>
  <c r="GQ33" i="25"/>
  <c r="GQ34" i="25"/>
  <c r="GR33" i="25"/>
  <c r="GR34" i="25"/>
  <c r="GR32" i="25"/>
  <c r="GS33" i="25"/>
  <c r="GS34" i="25"/>
  <c r="GS32" i="25"/>
  <c r="GT33" i="25"/>
  <c r="GT32" i="25" s="1"/>
  <c r="GT34" i="25"/>
  <c r="GU33" i="25"/>
  <c r="GU34" i="25"/>
  <c r="GV33" i="25"/>
  <c r="GV32" i="25" s="1"/>
  <c r="GV34" i="25"/>
  <c r="GW33" i="25"/>
  <c r="GW34" i="25"/>
  <c r="GW32" i="25" s="1"/>
  <c r="GX33" i="25"/>
  <c r="GX34" i="25"/>
  <c r="GX32" i="25"/>
  <c r="GY33" i="25"/>
  <c r="GY34" i="25"/>
  <c r="GZ33" i="25"/>
  <c r="GZ34" i="25"/>
  <c r="GZ32" i="25" s="1"/>
  <c r="HA33" i="25"/>
  <c r="HA34" i="25"/>
  <c r="HB33" i="25"/>
  <c r="HB34" i="25"/>
  <c r="HC33" i="25"/>
  <c r="HC32" i="25" s="1"/>
  <c r="HC34" i="25"/>
  <c r="HD33" i="25"/>
  <c r="HD34" i="25"/>
  <c r="HD32" i="25" s="1"/>
  <c r="HE33" i="25"/>
  <c r="HE34" i="25"/>
  <c r="HF33" i="25"/>
  <c r="HF34" i="25"/>
  <c r="HG33" i="25"/>
  <c r="HG32" i="25" s="1"/>
  <c r="HG34" i="25"/>
  <c r="HH33" i="25"/>
  <c r="HH34" i="25"/>
  <c r="HI33" i="25"/>
  <c r="HI32" i="25" s="1"/>
  <c r="HI34" i="25"/>
  <c r="HJ33" i="25"/>
  <c r="HJ34" i="25"/>
  <c r="HK33" i="25"/>
  <c r="HK32" i="25" s="1"/>
  <c r="HK34" i="25"/>
  <c r="HL33" i="25"/>
  <c r="HL34" i="25"/>
  <c r="HM33" i="25"/>
  <c r="HM34" i="25"/>
  <c r="HN33" i="25"/>
  <c r="HN32" i="25" s="1"/>
  <c r="HN34" i="25"/>
  <c r="HO33" i="25"/>
  <c r="HO34" i="25"/>
  <c r="HO32" i="25"/>
  <c r="HP33" i="25"/>
  <c r="HP32" i="25" s="1"/>
  <c r="HP34" i="25"/>
  <c r="HQ33" i="25"/>
  <c r="HQ34" i="25"/>
  <c r="HQ32" i="25" s="1"/>
  <c r="HR33" i="25"/>
  <c r="HR34" i="25"/>
  <c r="HS33" i="25"/>
  <c r="HS34" i="25"/>
  <c r="HT33" i="25"/>
  <c r="HT32" i="25" s="1"/>
  <c r="HT34" i="25"/>
  <c r="HU33" i="25"/>
  <c r="HU34" i="25"/>
  <c r="HV33" i="25"/>
  <c r="HV34" i="25"/>
  <c r="HV32" i="25"/>
  <c r="HW33" i="25"/>
  <c r="HW32" i="25" s="1"/>
  <c r="HW34" i="25"/>
  <c r="HX33" i="25"/>
  <c r="HX34" i="25"/>
  <c r="HY33" i="25"/>
  <c r="HY34" i="25"/>
  <c r="HZ33" i="25"/>
  <c r="HZ34" i="25"/>
  <c r="HZ32" i="25" s="1"/>
  <c r="IA33" i="25"/>
  <c r="IA32" i="25" s="1"/>
  <c r="IA34" i="25"/>
  <c r="IB33" i="25"/>
  <c r="IB34" i="25"/>
  <c r="IC33" i="25"/>
  <c r="IC32" i="25" s="1"/>
  <c r="IC34" i="25"/>
  <c r="ID33" i="25"/>
  <c r="ID32" i="25" s="1"/>
  <c r="ID34" i="25"/>
  <c r="IE33" i="25"/>
  <c r="IE34" i="25"/>
  <c r="IE32" i="25"/>
  <c r="IF33" i="25"/>
  <c r="IF32" i="25" s="1"/>
  <c r="IF34" i="25"/>
  <c r="IG33" i="25"/>
  <c r="IG34" i="25"/>
  <c r="IG32" i="25" s="1"/>
  <c r="IH33" i="25"/>
  <c r="IH34" i="25"/>
  <c r="II33" i="25"/>
  <c r="II34" i="25"/>
  <c r="IJ33" i="25"/>
  <c r="IJ32" i="25" s="1"/>
  <c r="IJ34" i="25"/>
  <c r="IK33" i="25"/>
  <c r="IK34" i="25"/>
  <c r="IL33" i="25"/>
  <c r="IL34" i="25"/>
  <c r="IL32" i="25"/>
  <c r="IM33" i="25"/>
  <c r="IM32" i="25" s="1"/>
  <c r="IM34" i="25"/>
  <c r="IN33" i="25"/>
  <c r="IN34" i="25"/>
  <c r="IO33" i="25"/>
  <c r="IO34" i="25"/>
  <c r="IP33" i="25"/>
  <c r="IP34" i="25"/>
  <c r="IP32" i="25" s="1"/>
  <c r="IQ33" i="25"/>
  <c r="IQ32" i="25" s="1"/>
  <c r="IQ34" i="25"/>
  <c r="IR33" i="25"/>
  <c r="IR34" i="25"/>
  <c r="IS33" i="25"/>
  <c r="IS32" i="25" s="1"/>
  <c r="IS34" i="25"/>
  <c r="IT33" i="25"/>
  <c r="IT32" i="25" s="1"/>
  <c r="IT34" i="25"/>
  <c r="IU33" i="25"/>
  <c r="IU34" i="25"/>
  <c r="IU32" i="25"/>
  <c r="IV33" i="25"/>
  <c r="IV32" i="25" s="1"/>
  <c r="IV34" i="25"/>
  <c r="IW33" i="25"/>
  <c r="IW34" i="25"/>
  <c r="IW32" i="25" s="1"/>
  <c r="IX33" i="25"/>
  <c r="IX34" i="25"/>
  <c r="IY33" i="25"/>
  <c r="IY34" i="25"/>
  <c r="IZ33" i="25"/>
  <c r="IZ32" i="25" s="1"/>
  <c r="IZ34" i="25"/>
  <c r="JA33" i="25"/>
  <c r="JA34" i="25"/>
  <c r="JB33" i="25"/>
  <c r="JB34" i="25"/>
  <c r="JB32" i="25"/>
  <c r="JC33" i="25"/>
  <c r="JC32" i="25" s="1"/>
  <c r="JC34" i="25"/>
  <c r="JD33" i="25"/>
  <c r="JD34" i="25"/>
  <c r="JE33" i="25"/>
  <c r="JE34" i="25"/>
  <c r="JF33" i="25"/>
  <c r="JF34" i="25"/>
  <c r="JF32" i="25" s="1"/>
  <c r="JG33" i="25"/>
  <c r="JG32" i="25" s="1"/>
  <c r="JG34" i="25"/>
  <c r="JH33" i="25"/>
  <c r="JH34" i="25"/>
  <c r="JI33" i="25"/>
  <c r="JI32" i="25" s="1"/>
  <c r="JI34" i="25"/>
  <c r="JJ33" i="25"/>
  <c r="JJ32" i="25" s="1"/>
  <c r="JJ34" i="25"/>
  <c r="JK33" i="25"/>
  <c r="JK34" i="25"/>
  <c r="JK32" i="25"/>
  <c r="JL33" i="25"/>
  <c r="JL32" i="25" s="1"/>
  <c r="JL34" i="25"/>
  <c r="JM33" i="25"/>
  <c r="JM34" i="25"/>
  <c r="JM32" i="25" s="1"/>
  <c r="JN33" i="25"/>
  <c r="JN34" i="25"/>
  <c r="JO33" i="25"/>
  <c r="JO34" i="25"/>
  <c r="JP33" i="25"/>
  <c r="JP32" i="25" s="1"/>
  <c r="JP34" i="25"/>
  <c r="JQ33" i="25"/>
  <c r="JQ34" i="25"/>
  <c r="JR33" i="25"/>
  <c r="JR34" i="25"/>
  <c r="JR32" i="25"/>
  <c r="JS33" i="25"/>
  <c r="JS32" i="25" s="1"/>
  <c r="JS34" i="25"/>
  <c r="JT33" i="25"/>
  <c r="JT34" i="25"/>
  <c r="JU33" i="25"/>
  <c r="JU34" i="25"/>
  <c r="JV33" i="25"/>
  <c r="JV34" i="25"/>
  <c r="JV32" i="25" s="1"/>
  <c r="JW33" i="25"/>
  <c r="JW32" i="25" s="1"/>
  <c r="JW34" i="25"/>
  <c r="JX33" i="25"/>
  <c r="JX34" i="25"/>
  <c r="JY33" i="25"/>
  <c r="JY32" i="25" s="1"/>
  <c r="JY34" i="25"/>
  <c r="JZ33" i="25"/>
  <c r="JZ32" i="25" s="1"/>
  <c r="JZ34" i="25"/>
  <c r="KA33" i="25"/>
  <c r="KA34" i="25"/>
  <c r="KA32" i="25"/>
  <c r="KB33" i="25"/>
  <c r="KB32" i="25" s="1"/>
  <c r="KB34" i="25"/>
  <c r="KC33" i="25"/>
  <c r="KC34" i="25"/>
  <c r="KC32" i="25" s="1"/>
  <c r="KD33" i="25"/>
  <c r="KD34" i="25"/>
  <c r="KE33" i="25"/>
  <c r="KE34" i="25"/>
  <c r="KF33" i="25"/>
  <c r="KF32" i="25" s="1"/>
  <c r="KF34" i="25"/>
  <c r="KG33" i="25"/>
  <c r="KG34" i="25"/>
  <c r="KH33" i="25"/>
  <c r="KH34" i="25"/>
  <c r="KH32" i="25"/>
  <c r="KI33" i="25"/>
  <c r="KI32" i="25" s="1"/>
  <c r="KI34" i="25"/>
  <c r="KJ33" i="25"/>
  <c r="KJ34" i="25"/>
  <c r="KK33" i="25"/>
  <c r="KK34" i="25"/>
  <c r="KL33" i="25"/>
  <c r="KL34" i="25"/>
  <c r="KL32" i="25" s="1"/>
  <c r="KM33" i="25"/>
  <c r="KM32" i="25" s="1"/>
  <c r="KM34" i="25"/>
  <c r="KN33" i="25"/>
  <c r="KN34" i="25"/>
  <c r="KO33" i="25"/>
  <c r="KO32" i="25" s="1"/>
  <c r="KO34" i="25"/>
  <c r="KP33" i="25"/>
  <c r="KP32" i="25" s="1"/>
  <c r="KP34" i="25"/>
  <c r="KQ33" i="25"/>
  <c r="KQ34" i="25"/>
  <c r="KQ32" i="25"/>
  <c r="KR33" i="25"/>
  <c r="KR32" i="25" s="1"/>
  <c r="KR34" i="25"/>
  <c r="KS33" i="25"/>
  <c r="KS34" i="25"/>
  <c r="KS32" i="25" s="1"/>
  <c r="KT33" i="25"/>
  <c r="KT34" i="25"/>
  <c r="KU33" i="25"/>
  <c r="KU34" i="25"/>
  <c r="KV33" i="25"/>
  <c r="KV32" i="25" s="1"/>
  <c r="KV34" i="25"/>
  <c r="KW33" i="25"/>
  <c r="KW34" i="25"/>
  <c r="KX33" i="25"/>
  <c r="KX34" i="25"/>
  <c r="KX32" i="25"/>
  <c r="KY33" i="25"/>
  <c r="KY32" i="25" s="1"/>
  <c r="KY34" i="25"/>
  <c r="KZ33" i="25"/>
  <c r="KZ34" i="25"/>
  <c r="LA33" i="25"/>
  <c r="LA34" i="25"/>
  <c r="LB33" i="25"/>
  <c r="LB34" i="25"/>
  <c r="LB32" i="25" s="1"/>
  <c r="LC33" i="25"/>
  <c r="LC32" i="25" s="1"/>
  <c r="LC34" i="25"/>
  <c r="LD33" i="25"/>
  <c r="LD34" i="25"/>
  <c r="LE33" i="25"/>
  <c r="LE32" i="25" s="1"/>
  <c r="LE34" i="25"/>
  <c r="LF33" i="25"/>
  <c r="LF32" i="25" s="1"/>
  <c r="LF34" i="25"/>
  <c r="LG33" i="25"/>
  <c r="LG34" i="25"/>
  <c r="LG32" i="25"/>
  <c r="LH33" i="25"/>
  <c r="LH32" i="25" s="1"/>
  <c r="LH34" i="25"/>
  <c r="LI33" i="25"/>
  <c r="LI34" i="25"/>
  <c r="LI32" i="25" s="1"/>
  <c r="LJ33" i="25"/>
  <c r="LJ34" i="25"/>
  <c r="LK33" i="25"/>
  <c r="LK34" i="25"/>
  <c r="LL33" i="25"/>
  <c r="LL32" i="25" s="1"/>
  <c r="LL34" i="25"/>
  <c r="LM33" i="25"/>
  <c r="LM34" i="25"/>
  <c r="LN33" i="25"/>
  <c r="LN34" i="25"/>
  <c r="LN32" i="25"/>
  <c r="LO33" i="25"/>
  <c r="LO32" i="25" s="1"/>
  <c r="LO34" i="25"/>
  <c r="LP33" i="25"/>
  <c r="LP34" i="25"/>
  <c r="LQ33" i="25"/>
  <c r="LQ34" i="25"/>
  <c r="LR33" i="25"/>
  <c r="LR34" i="25"/>
  <c r="LR32" i="25" s="1"/>
  <c r="LS33" i="25"/>
  <c r="LS32" i="25" s="1"/>
  <c r="LS34" i="25"/>
  <c r="LT33" i="25"/>
  <c r="LT34" i="25"/>
  <c r="LU33" i="25"/>
  <c r="LU32" i="25" s="1"/>
  <c r="LU34" i="25"/>
  <c r="LV33" i="25"/>
  <c r="LV32" i="25" s="1"/>
  <c r="LV34" i="25"/>
  <c r="LW33" i="25"/>
  <c r="LW34" i="25"/>
  <c r="LW32" i="25"/>
  <c r="LX33" i="25"/>
  <c r="LX32" i="25" s="1"/>
  <c r="LX34" i="25"/>
  <c r="LY33" i="25"/>
  <c r="LY34" i="25"/>
  <c r="LY32" i="25" s="1"/>
  <c r="LZ33" i="25"/>
  <c r="LZ34" i="25"/>
  <c r="MA33" i="25"/>
  <c r="MA34" i="25"/>
  <c r="MB33" i="25"/>
  <c r="MB32" i="25" s="1"/>
  <c r="MB34" i="25"/>
  <c r="MC33" i="25"/>
  <c r="MC34" i="25"/>
  <c r="MD33" i="25"/>
  <c r="MD34" i="25"/>
  <c r="MD32" i="25"/>
  <c r="ME33" i="25"/>
  <c r="ME32" i="25" s="1"/>
  <c r="ME34" i="25"/>
  <c r="MF33" i="25"/>
  <c r="MF34" i="25"/>
  <c r="MG33" i="25"/>
  <c r="MG34" i="25"/>
  <c r="MH33" i="25"/>
  <c r="MH34" i="25"/>
  <c r="MH32" i="25" s="1"/>
  <c r="G36" i="25"/>
  <c r="G37" i="25"/>
  <c r="H36" i="25"/>
  <c r="H37" i="25"/>
  <c r="I36" i="25"/>
  <c r="I35" i="25" s="1"/>
  <c r="I37" i="25"/>
  <c r="J36" i="25"/>
  <c r="J35" i="25" s="1"/>
  <c r="J37" i="25"/>
  <c r="K36" i="25"/>
  <c r="K37" i="25"/>
  <c r="K35" i="25"/>
  <c r="L36" i="25"/>
  <c r="L35" i="25" s="1"/>
  <c r="L37" i="25"/>
  <c r="M36" i="25"/>
  <c r="M37" i="25"/>
  <c r="M35" i="25" s="1"/>
  <c r="N36" i="25"/>
  <c r="N37" i="25"/>
  <c r="O36" i="25"/>
  <c r="O37" i="25"/>
  <c r="P36" i="25"/>
  <c r="P35" i="25" s="1"/>
  <c r="P37" i="25"/>
  <c r="Q36" i="25"/>
  <c r="Q37" i="25"/>
  <c r="R36" i="25"/>
  <c r="R37" i="25"/>
  <c r="R35" i="25"/>
  <c r="S36" i="25"/>
  <c r="S35" i="25" s="1"/>
  <c r="S37" i="25"/>
  <c r="T36" i="25"/>
  <c r="T37" i="25"/>
  <c r="U36" i="25"/>
  <c r="U37" i="25"/>
  <c r="V36" i="25"/>
  <c r="V37" i="25"/>
  <c r="V35" i="25" s="1"/>
  <c r="W36" i="25"/>
  <c r="W35" i="25" s="1"/>
  <c r="W37" i="25"/>
  <c r="X36" i="25"/>
  <c r="X37" i="25"/>
  <c r="Y36" i="25"/>
  <c r="Y35" i="25" s="1"/>
  <c r="Y37" i="25"/>
  <c r="Z36" i="25"/>
  <c r="Z35" i="25" s="1"/>
  <c r="Z37" i="25"/>
  <c r="AA36" i="25"/>
  <c r="AA37" i="25"/>
  <c r="AA35" i="25"/>
  <c r="AB36" i="25"/>
  <c r="AB35" i="25" s="1"/>
  <c r="AB37" i="25"/>
  <c r="AC36" i="25"/>
  <c r="AC37" i="25"/>
  <c r="AC35" i="25" s="1"/>
  <c r="AD36" i="25"/>
  <c r="AD37" i="25"/>
  <c r="AE36" i="25"/>
  <c r="AE37" i="25"/>
  <c r="AF36" i="25"/>
  <c r="AF35" i="25" s="1"/>
  <c r="AF37" i="25"/>
  <c r="AG36" i="25"/>
  <c r="AG37" i="25"/>
  <c r="AH36" i="25"/>
  <c r="AH37" i="25"/>
  <c r="AH35" i="25"/>
  <c r="AI36" i="25"/>
  <c r="AI35" i="25" s="1"/>
  <c r="AI37" i="25"/>
  <c r="AJ36" i="25"/>
  <c r="AJ37" i="25"/>
  <c r="AK36" i="25"/>
  <c r="AK37" i="25"/>
  <c r="AL36" i="25"/>
  <c r="AL37" i="25"/>
  <c r="AL35" i="25" s="1"/>
  <c r="AM36" i="25"/>
  <c r="AM35" i="25" s="1"/>
  <c r="AM37" i="25"/>
  <c r="AN36" i="25"/>
  <c r="AN37" i="25"/>
  <c r="AO36" i="25"/>
  <c r="AO35" i="25" s="1"/>
  <c r="AO37" i="25"/>
  <c r="AP36" i="25"/>
  <c r="AP35" i="25" s="1"/>
  <c r="AP37" i="25"/>
  <c r="AQ36" i="25"/>
  <c r="AQ37" i="25"/>
  <c r="AQ35" i="25"/>
  <c r="AR36" i="25"/>
  <c r="AR35" i="25" s="1"/>
  <c r="AR37" i="25"/>
  <c r="AS36" i="25"/>
  <c r="AS37" i="25"/>
  <c r="AS35" i="25" s="1"/>
  <c r="AT36" i="25"/>
  <c r="AT37" i="25"/>
  <c r="AU36" i="25"/>
  <c r="AU37" i="25"/>
  <c r="AV36" i="25"/>
  <c r="AV35" i="25" s="1"/>
  <c r="AV37" i="25"/>
  <c r="AW36" i="25"/>
  <c r="AW37" i="25"/>
  <c r="AX36" i="25"/>
  <c r="AX37" i="25"/>
  <c r="AX35" i="25"/>
  <c r="AY36" i="25"/>
  <c r="AY35" i="25" s="1"/>
  <c r="AY37" i="25"/>
  <c r="AZ36" i="25"/>
  <c r="AZ37" i="25"/>
  <c r="BA36" i="25"/>
  <c r="BA37" i="25"/>
  <c r="BB36" i="25"/>
  <c r="BB37" i="25"/>
  <c r="BB35" i="25" s="1"/>
  <c r="BC36" i="25"/>
  <c r="BC35" i="25" s="1"/>
  <c r="BC37" i="25"/>
  <c r="BD36" i="25"/>
  <c r="BD37" i="25"/>
  <c r="BE36" i="25"/>
  <c r="BE35" i="25" s="1"/>
  <c r="BE37" i="25"/>
  <c r="BF36" i="25"/>
  <c r="BF35" i="25" s="1"/>
  <c r="BF37" i="25"/>
  <c r="BG36" i="25"/>
  <c r="BG37" i="25"/>
  <c r="BG35" i="25"/>
  <c r="BH36" i="25"/>
  <c r="BH35" i="25" s="1"/>
  <c r="BH37" i="25"/>
  <c r="BI36" i="25"/>
  <c r="BI37" i="25"/>
  <c r="BI35" i="25" s="1"/>
  <c r="BJ36" i="25"/>
  <c r="BJ37" i="25"/>
  <c r="BK36" i="25"/>
  <c r="BK37" i="25"/>
  <c r="BL36" i="25"/>
  <c r="BL35" i="25" s="1"/>
  <c r="BL37" i="25"/>
  <c r="BM36" i="25"/>
  <c r="BM37" i="25"/>
  <c r="BN36" i="25"/>
  <c r="BN37" i="25"/>
  <c r="BN35" i="25"/>
  <c r="BO36" i="25"/>
  <c r="BO35" i="25" s="1"/>
  <c r="BO37" i="25"/>
  <c r="BP36" i="25"/>
  <c r="BP37" i="25"/>
  <c r="BQ36" i="25"/>
  <c r="BQ37" i="25"/>
  <c r="BR36" i="25"/>
  <c r="BR37" i="25"/>
  <c r="BR35" i="25" s="1"/>
  <c r="BS36" i="25"/>
  <c r="BS35" i="25" s="1"/>
  <c r="BS37" i="25"/>
  <c r="BT36" i="25"/>
  <c r="BT37" i="25"/>
  <c r="BU36" i="25"/>
  <c r="BU35" i="25" s="1"/>
  <c r="BU37" i="25"/>
  <c r="BV36" i="25"/>
  <c r="BV35" i="25" s="1"/>
  <c r="BV37" i="25"/>
  <c r="BW36" i="25"/>
  <c r="BW37" i="25"/>
  <c r="BW35" i="25"/>
  <c r="BX36" i="25"/>
  <c r="BX35" i="25" s="1"/>
  <c r="BX37" i="25"/>
  <c r="BY36" i="25"/>
  <c r="BY37" i="25"/>
  <c r="BY35" i="25" s="1"/>
  <c r="BZ36" i="25"/>
  <c r="BZ37" i="25"/>
  <c r="CA36" i="25"/>
  <c r="CA37" i="25"/>
  <c r="CB36" i="25"/>
  <c r="CB35" i="25" s="1"/>
  <c r="CB37" i="25"/>
  <c r="CC36" i="25"/>
  <c r="CC37" i="25"/>
  <c r="CD36" i="25"/>
  <c r="CD37" i="25"/>
  <c r="CD35" i="25"/>
  <c r="CE36" i="25"/>
  <c r="CE35" i="25" s="1"/>
  <c r="CE37" i="25"/>
  <c r="CF36" i="25"/>
  <c r="CF37" i="25"/>
  <c r="CG36" i="25"/>
  <c r="CG37" i="25"/>
  <c r="CH36" i="25"/>
  <c r="CH37" i="25"/>
  <c r="CH35" i="25" s="1"/>
  <c r="CI36" i="25"/>
  <c r="CI35" i="25" s="1"/>
  <c r="CI37" i="25"/>
  <c r="CJ36" i="25"/>
  <c r="CJ37" i="25"/>
  <c r="CK36" i="25"/>
  <c r="CK35" i="25" s="1"/>
  <c r="CK37" i="25"/>
  <c r="CL36" i="25"/>
  <c r="CL35" i="25" s="1"/>
  <c r="CL37" i="25"/>
  <c r="CM36" i="25"/>
  <c r="CM37" i="25"/>
  <c r="CM35" i="25"/>
  <c r="CN36" i="25"/>
  <c r="CN35" i="25" s="1"/>
  <c r="CN37" i="25"/>
  <c r="CO36" i="25"/>
  <c r="CO37" i="25"/>
  <c r="CO35" i="25" s="1"/>
  <c r="CP36" i="25"/>
  <c r="CP37" i="25"/>
  <c r="CQ36" i="25"/>
  <c r="CQ37" i="25"/>
  <c r="CR36" i="25"/>
  <c r="CR35" i="25" s="1"/>
  <c r="CR37" i="25"/>
  <c r="CS36" i="25"/>
  <c r="CS37" i="25"/>
  <c r="CT36" i="25"/>
  <c r="CT37" i="25"/>
  <c r="CT35" i="25"/>
  <c r="CU36" i="25"/>
  <c r="CU35" i="25" s="1"/>
  <c r="CU37" i="25"/>
  <c r="CV36" i="25"/>
  <c r="CV37" i="25"/>
  <c r="CW36" i="25"/>
  <c r="CW37" i="25"/>
  <c r="CX36" i="25"/>
  <c r="CX37" i="25"/>
  <c r="CX35" i="25" s="1"/>
  <c r="CY36" i="25"/>
  <c r="CY35" i="25" s="1"/>
  <c r="CY37" i="25"/>
  <c r="CZ36" i="25"/>
  <c r="CZ37" i="25"/>
  <c r="DA36" i="25"/>
  <c r="DA35" i="25" s="1"/>
  <c r="DA37" i="25"/>
  <c r="DB36" i="25"/>
  <c r="DB35" i="25" s="1"/>
  <c r="DB37" i="25"/>
  <c r="DC36" i="25"/>
  <c r="DC37" i="25"/>
  <c r="DC35" i="25"/>
  <c r="DD36" i="25"/>
  <c r="DD35" i="25" s="1"/>
  <c r="DD37" i="25"/>
  <c r="DE36" i="25"/>
  <c r="DE37" i="25"/>
  <c r="DE35" i="25" s="1"/>
  <c r="DF36" i="25"/>
  <c r="DF37" i="25"/>
  <c r="DG36" i="25"/>
  <c r="DG37" i="25"/>
  <c r="DH36" i="25"/>
  <c r="DH35" i="25" s="1"/>
  <c r="DH37" i="25"/>
  <c r="DI36" i="25"/>
  <c r="DI37" i="25"/>
  <c r="DJ36" i="25"/>
  <c r="DJ37" i="25"/>
  <c r="DJ35" i="25"/>
  <c r="DK36" i="25"/>
  <c r="DK35" i="25" s="1"/>
  <c r="DK37" i="25"/>
  <c r="DL36" i="25"/>
  <c r="DL37" i="25"/>
  <c r="DM36" i="25"/>
  <c r="DM37" i="25"/>
  <c r="DN36" i="25"/>
  <c r="DN37" i="25"/>
  <c r="DN35" i="25" s="1"/>
  <c r="DO36" i="25"/>
  <c r="DO35" i="25" s="1"/>
  <c r="DO37" i="25"/>
  <c r="DP36" i="25"/>
  <c r="DP37" i="25"/>
  <c r="DQ36" i="25"/>
  <c r="DQ35" i="25" s="1"/>
  <c r="DQ37" i="25"/>
  <c r="DR36" i="25"/>
  <c r="DR35" i="25" s="1"/>
  <c r="DR37" i="25"/>
  <c r="DS36" i="25"/>
  <c r="DS37" i="25"/>
  <c r="DS35" i="25"/>
  <c r="DT36" i="25"/>
  <c r="DT35" i="25" s="1"/>
  <c r="DT37" i="25"/>
  <c r="DU36" i="25"/>
  <c r="DU37" i="25"/>
  <c r="DU35" i="25" s="1"/>
  <c r="DV36" i="25"/>
  <c r="DV37" i="25"/>
  <c r="DW36" i="25"/>
  <c r="DW37" i="25"/>
  <c r="DX36" i="25"/>
  <c r="DX35" i="25" s="1"/>
  <c r="DX37" i="25"/>
  <c r="DY36" i="25"/>
  <c r="DY37" i="25"/>
  <c r="DZ36" i="25"/>
  <c r="DZ37" i="25"/>
  <c r="DZ35" i="25"/>
  <c r="EA36" i="25"/>
  <c r="EA35" i="25" s="1"/>
  <c r="EA37" i="25"/>
  <c r="EB36" i="25"/>
  <c r="EB37" i="25"/>
  <c r="EC36" i="25"/>
  <c r="EC37" i="25"/>
  <c r="ED36" i="25"/>
  <c r="ED37" i="25"/>
  <c r="ED35" i="25" s="1"/>
  <c r="EE36" i="25"/>
  <c r="EE35" i="25" s="1"/>
  <c r="EE37" i="25"/>
  <c r="EF36" i="25"/>
  <c r="EF37" i="25"/>
  <c r="EG36" i="25"/>
  <c r="EG35" i="25" s="1"/>
  <c r="EG37" i="25"/>
  <c r="EH36" i="25"/>
  <c r="EH35" i="25" s="1"/>
  <c r="EH37" i="25"/>
  <c r="EI36" i="25"/>
  <c r="EI37" i="25"/>
  <c r="EI35" i="25"/>
  <c r="EJ36" i="25"/>
  <c r="EJ35" i="25" s="1"/>
  <c r="EJ37" i="25"/>
  <c r="EK36" i="25"/>
  <c r="EK37" i="25"/>
  <c r="EK35" i="25" s="1"/>
  <c r="EL36" i="25"/>
  <c r="EL37" i="25"/>
  <c r="EM36" i="25"/>
  <c r="EM37" i="25"/>
  <c r="EN36" i="25"/>
  <c r="EN35" i="25" s="1"/>
  <c r="EN37" i="25"/>
  <c r="EO36" i="25"/>
  <c r="EO37" i="25"/>
  <c r="EP36" i="25"/>
  <c r="EP37" i="25"/>
  <c r="EP35" i="25"/>
  <c r="EQ36" i="25"/>
  <c r="EQ35" i="25" s="1"/>
  <c r="EQ37" i="25"/>
  <c r="ER36" i="25"/>
  <c r="ER37" i="25"/>
  <c r="ES36" i="25"/>
  <c r="ES37" i="25"/>
  <c r="ET36" i="25"/>
  <c r="ET37" i="25"/>
  <c r="ET35" i="25" s="1"/>
  <c r="EU36" i="25"/>
  <c r="EU35" i="25" s="1"/>
  <c r="EU37" i="25"/>
  <c r="EV36" i="25"/>
  <c r="EV37" i="25"/>
  <c r="EW36" i="25"/>
  <c r="EW35" i="25" s="1"/>
  <c r="EW37" i="25"/>
  <c r="EX36" i="25"/>
  <c r="EX35" i="25" s="1"/>
  <c r="EX37" i="25"/>
  <c r="EY36" i="25"/>
  <c r="EY37" i="25"/>
  <c r="EY35" i="25"/>
  <c r="EZ36" i="25"/>
  <c r="EZ35" i="25" s="1"/>
  <c r="EZ37" i="25"/>
  <c r="FA36" i="25"/>
  <c r="FA37" i="25"/>
  <c r="FA35" i="25" s="1"/>
  <c r="FB36" i="25"/>
  <c r="FB37" i="25"/>
  <c r="FC36" i="25"/>
  <c r="FC37" i="25"/>
  <c r="FD36" i="25"/>
  <c r="FD35" i="25" s="1"/>
  <c r="FD37" i="25"/>
  <c r="FE36" i="25"/>
  <c r="FE37" i="25"/>
  <c r="FF36" i="25"/>
  <c r="FF37" i="25"/>
  <c r="FF35" i="25"/>
  <c r="FG36" i="25"/>
  <c r="FG35" i="25" s="1"/>
  <c r="FG37" i="25"/>
  <c r="FH36" i="25"/>
  <c r="FH37" i="25"/>
  <c r="FI36" i="25"/>
  <c r="FI37" i="25"/>
  <c r="FJ36" i="25"/>
  <c r="FJ37" i="25"/>
  <c r="FJ35" i="25" s="1"/>
  <c r="FK36" i="25"/>
  <c r="FK35" i="25" s="1"/>
  <c r="FK37" i="25"/>
  <c r="FL36" i="25"/>
  <c r="FL37" i="25"/>
  <c r="FM36" i="25"/>
  <c r="FM35" i="25" s="1"/>
  <c r="FM37" i="25"/>
  <c r="FN36" i="25"/>
  <c r="FN35" i="25" s="1"/>
  <c r="FN37" i="25"/>
  <c r="FO36" i="25"/>
  <c r="FO37" i="25"/>
  <c r="FO35" i="25"/>
  <c r="FP36" i="25"/>
  <c r="FP35" i="25" s="1"/>
  <c r="FP37" i="25"/>
  <c r="FQ36" i="25"/>
  <c r="FQ37" i="25"/>
  <c r="FQ35" i="25" s="1"/>
  <c r="FR36" i="25"/>
  <c r="FR37" i="25"/>
  <c r="FS36" i="25"/>
  <c r="FS37" i="25"/>
  <c r="FT36" i="25"/>
  <c r="FT35" i="25" s="1"/>
  <c r="FT37" i="25"/>
  <c r="FU36" i="25"/>
  <c r="FU37" i="25"/>
  <c r="FV36" i="25"/>
  <c r="FV37" i="25"/>
  <c r="FV35" i="25"/>
  <c r="FW36" i="25"/>
  <c r="FW35" i="25" s="1"/>
  <c r="FW37" i="25"/>
  <c r="FX36" i="25"/>
  <c r="FX37" i="25"/>
  <c r="FY36" i="25"/>
  <c r="FY37" i="25"/>
  <c r="FZ36" i="25"/>
  <c r="FZ37" i="25"/>
  <c r="FZ35" i="25" s="1"/>
  <c r="GA36" i="25"/>
  <c r="GA35" i="25" s="1"/>
  <c r="GA37" i="25"/>
  <c r="GB36" i="25"/>
  <c r="GB37" i="25"/>
  <c r="GC36" i="25"/>
  <c r="GC35" i="25" s="1"/>
  <c r="GC37" i="25"/>
  <c r="GD36" i="25"/>
  <c r="GD35" i="25" s="1"/>
  <c r="GD37" i="25"/>
  <c r="GE36" i="25"/>
  <c r="GE37" i="25"/>
  <c r="GE35" i="25"/>
  <c r="GF36" i="25"/>
  <c r="GF35" i="25" s="1"/>
  <c r="GF37" i="25"/>
  <c r="GG36" i="25"/>
  <c r="GG37" i="25"/>
  <c r="GG35" i="25" s="1"/>
  <c r="GH36" i="25"/>
  <c r="GH37" i="25"/>
  <c r="GI36" i="25"/>
  <c r="GI37" i="25"/>
  <c r="GJ36" i="25"/>
  <c r="GJ35" i="25" s="1"/>
  <c r="GJ37" i="25"/>
  <c r="GK36" i="25"/>
  <c r="GK37" i="25"/>
  <c r="GL36" i="25"/>
  <c r="GL37" i="25"/>
  <c r="GL35" i="25"/>
  <c r="GM36" i="25"/>
  <c r="GM35" i="25" s="1"/>
  <c r="GM37" i="25"/>
  <c r="GN36" i="25"/>
  <c r="GN37" i="25"/>
  <c r="GO36" i="25"/>
  <c r="GO37" i="25"/>
  <c r="GP36" i="25"/>
  <c r="GP37" i="25"/>
  <c r="GP35" i="25" s="1"/>
  <c r="GQ36" i="25"/>
  <c r="GQ35" i="25" s="1"/>
  <c r="GQ37" i="25"/>
  <c r="GR36" i="25"/>
  <c r="GR37" i="25"/>
  <c r="GS36" i="25"/>
  <c r="GS35" i="25" s="1"/>
  <c r="GS37" i="25"/>
  <c r="GT36" i="25"/>
  <c r="GT35" i="25" s="1"/>
  <c r="GT37" i="25"/>
  <c r="GU36" i="25"/>
  <c r="GU37" i="25"/>
  <c r="GU35" i="25"/>
  <c r="GV36" i="25"/>
  <c r="GV35" i="25" s="1"/>
  <c r="GV37" i="25"/>
  <c r="GW36" i="25"/>
  <c r="GW37" i="25"/>
  <c r="GW35" i="25" s="1"/>
  <c r="GX36" i="25"/>
  <c r="GX37" i="25"/>
  <c r="GY36" i="25"/>
  <c r="GY37" i="25"/>
  <c r="GZ36" i="25"/>
  <c r="GZ35" i="25" s="1"/>
  <c r="GZ37" i="25"/>
  <c r="HA36" i="25"/>
  <c r="HA37" i="25"/>
  <c r="HB36" i="25"/>
  <c r="HB37" i="25"/>
  <c r="HB35" i="25"/>
  <c r="HC36" i="25"/>
  <c r="HC35" i="25" s="1"/>
  <c r="HC37" i="25"/>
  <c r="HD36" i="25"/>
  <c r="HD37" i="25"/>
  <c r="HE36" i="25"/>
  <c r="HE35" i="25" s="1"/>
  <c r="HE37" i="25"/>
  <c r="HF36" i="25"/>
  <c r="HF37" i="25"/>
  <c r="HF35" i="25" s="1"/>
  <c r="HG36" i="25"/>
  <c r="HG35" i="25" s="1"/>
  <c r="HG37" i="25"/>
  <c r="HH36" i="25"/>
  <c r="HH37" i="25"/>
  <c r="HI36" i="25"/>
  <c r="HI35" i="25" s="1"/>
  <c r="HI37" i="25"/>
  <c r="HJ36" i="25"/>
  <c r="HJ35" i="25" s="1"/>
  <c r="HJ37" i="25"/>
  <c r="HK36" i="25"/>
  <c r="HK37" i="25"/>
  <c r="HK35" i="25"/>
  <c r="HL36" i="25"/>
  <c r="HL35" i="25" s="1"/>
  <c r="HL37" i="25"/>
  <c r="HM36" i="25"/>
  <c r="HM37" i="25"/>
  <c r="HN36" i="25"/>
  <c r="HN37" i="25"/>
  <c r="HO36" i="25"/>
  <c r="HO37" i="25"/>
  <c r="HO35" i="25" s="1"/>
  <c r="HP36" i="25"/>
  <c r="HP35" i="25" s="1"/>
  <c r="HP37" i="25"/>
  <c r="HQ36" i="25"/>
  <c r="HQ37" i="25"/>
  <c r="HR36" i="25"/>
  <c r="HR35" i="25" s="1"/>
  <c r="HR37" i="25"/>
  <c r="HS36" i="25"/>
  <c r="HS35" i="25" s="1"/>
  <c r="HS37" i="25"/>
  <c r="HT36" i="25"/>
  <c r="HT37" i="25"/>
  <c r="HU36" i="25"/>
  <c r="HU35" i="25" s="1"/>
  <c r="HU37" i="25"/>
  <c r="HV36" i="25"/>
  <c r="HV37" i="25"/>
  <c r="HV35" i="25" s="1"/>
  <c r="HW36" i="25"/>
  <c r="HW37" i="25"/>
  <c r="HX36" i="25"/>
  <c r="HX37" i="25"/>
  <c r="HY36" i="25"/>
  <c r="HY35" i="25" s="1"/>
  <c r="HY37" i="25"/>
  <c r="HZ36" i="25"/>
  <c r="HZ37" i="25"/>
  <c r="HZ35" i="25" s="1"/>
  <c r="IA36" i="25"/>
  <c r="IA37" i="25"/>
  <c r="IA35" i="25"/>
  <c r="IB36" i="25"/>
  <c r="IB35" i="25" s="1"/>
  <c r="IB37" i="25"/>
  <c r="IC36" i="25"/>
  <c r="IC37" i="25"/>
  <c r="ID36" i="25"/>
  <c r="ID37" i="25"/>
  <c r="IE36" i="25"/>
  <c r="IE37" i="25"/>
  <c r="IE35" i="25" s="1"/>
  <c r="IF36" i="25"/>
  <c r="IF35" i="25" s="1"/>
  <c r="IF37" i="25"/>
  <c r="IG36" i="25"/>
  <c r="IG37" i="25"/>
  <c r="IH36" i="25"/>
  <c r="IH35" i="25" s="1"/>
  <c r="IH37" i="25"/>
  <c r="II36" i="25"/>
  <c r="II35" i="25" s="1"/>
  <c r="II37" i="25"/>
  <c r="IJ36" i="25"/>
  <c r="IJ37" i="25"/>
  <c r="IK36" i="25"/>
  <c r="IK35" i="25" s="1"/>
  <c r="IK37" i="25"/>
  <c r="IL36" i="25"/>
  <c r="IL37" i="25"/>
  <c r="IM36" i="25"/>
  <c r="IM37" i="25"/>
  <c r="IN36" i="25"/>
  <c r="IN37" i="25"/>
  <c r="IN35" i="25" s="1"/>
  <c r="IO36" i="25"/>
  <c r="IO37" i="25"/>
  <c r="IP36" i="25"/>
  <c r="IP35" i="25" s="1"/>
  <c r="IP37" i="25"/>
  <c r="IQ36" i="25"/>
  <c r="IQ37" i="25"/>
  <c r="IQ35" i="25" s="1"/>
  <c r="IR36" i="25"/>
  <c r="IR37" i="25"/>
  <c r="IS36" i="25"/>
  <c r="IS35" i="25" s="1"/>
  <c r="IS37" i="25"/>
  <c r="IT36" i="25"/>
  <c r="IT37" i="25"/>
  <c r="IU36" i="25"/>
  <c r="IU37" i="25"/>
  <c r="IV36" i="25"/>
  <c r="IV37" i="25"/>
  <c r="IV35" i="25"/>
  <c r="IW36" i="25"/>
  <c r="IW35" i="25" s="1"/>
  <c r="IW37" i="25"/>
  <c r="IX36" i="25"/>
  <c r="IX37" i="25"/>
  <c r="IX35" i="25" s="1"/>
  <c r="IY36" i="25"/>
  <c r="IY37" i="25"/>
  <c r="IY35" i="25"/>
  <c r="IZ36" i="25"/>
  <c r="IZ35" i="25" s="1"/>
  <c r="IZ37" i="25"/>
  <c r="JA36" i="25"/>
  <c r="JA37" i="25"/>
  <c r="JB36" i="25"/>
  <c r="JB35" i="25" s="1"/>
  <c r="JB37" i="25"/>
  <c r="JC36" i="25"/>
  <c r="JC37" i="25"/>
  <c r="JC35" i="25" s="1"/>
  <c r="JD36" i="25"/>
  <c r="JD35" i="25" s="1"/>
  <c r="JD37" i="25"/>
  <c r="JE36" i="25"/>
  <c r="JE35" i="25" s="1"/>
  <c r="JE37" i="25"/>
  <c r="JF36" i="25"/>
  <c r="JF37" i="25"/>
  <c r="JF35" i="25"/>
  <c r="JG36" i="25"/>
  <c r="JG35" i="25" s="1"/>
  <c r="JG37" i="25"/>
  <c r="JH36" i="25"/>
  <c r="JH35" i="25" s="1"/>
  <c r="JH37" i="25"/>
  <c r="JI36" i="25"/>
  <c r="JI37" i="25"/>
  <c r="JJ36" i="25"/>
  <c r="JJ37" i="25"/>
  <c r="JK36" i="25"/>
  <c r="JK37" i="25"/>
  <c r="JK35" i="25" s="1"/>
  <c r="JL36" i="25"/>
  <c r="JL35" i="25" s="1"/>
  <c r="JL37" i="25"/>
  <c r="JM36" i="25"/>
  <c r="JM37" i="25"/>
  <c r="JN36" i="25"/>
  <c r="JN35" i="25" s="1"/>
  <c r="JN37" i="25"/>
  <c r="JO36" i="25"/>
  <c r="JO35" i="25" s="1"/>
  <c r="JO37" i="25"/>
  <c r="JP36" i="25"/>
  <c r="JP37" i="25"/>
  <c r="JQ36" i="25"/>
  <c r="JQ35" i="25" s="1"/>
  <c r="JQ37" i="25"/>
  <c r="JR36" i="25"/>
  <c r="JR37" i="25"/>
  <c r="JS36" i="25"/>
  <c r="JS37" i="25"/>
  <c r="JT36" i="25"/>
  <c r="JT37" i="25"/>
  <c r="JT35" i="25" s="1"/>
  <c r="JU36" i="25"/>
  <c r="JU37" i="25"/>
  <c r="JV36" i="25"/>
  <c r="JV35" i="25" s="1"/>
  <c r="JV37" i="25"/>
  <c r="JW36" i="25"/>
  <c r="JW37" i="25"/>
  <c r="JW35" i="25" s="1"/>
  <c r="JX36" i="25"/>
  <c r="JX37" i="25"/>
  <c r="JY36" i="25"/>
  <c r="JY35" i="25" s="1"/>
  <c r="JY37" i="25"/>
  <c r="JZ36" i="25"/>
  <c r="JZ37" i="25"/>
  <c r="KA36" i="25"/>
  <c r="KA37" i="25"/>
  <c r="KB36" i="25"/>
  <c r="KB37" i="25"/>
  <c r="KB35" i="25"/>
  <c r="KC36" i="25"/>
  <c r="KC35" i="25" s="1"/>
  <c r="KC37" i="25"/>
  <c r="KD36" i="25"/>
  <c r="KD37" i="25"/>
  <c r="KD35" i="25" s="1"/>
  <c r="KE36" i="25"/>
  <c r="KE37" i="25"/>
  <c r="KE35" i="25"/>
  <c r="KF36" i="25"/>
  <c r="KF35" i="25" s="1"/>
  <c r="KF37" i="25"/>
  <c r="KG36" i="25"/>
  <c r="KG37" i="25"/>
  <c r="KH36" i="25"/>
  <c r="KH35" i="25" s="1"/>
  <c r="KH37" i="25"/>
  <c r="KI36" i="25"/>
  <c r="KI37" i="25"/>
  <c r="KI35" i="25" s="1"/>
  <c r="KJ36" i="25"/>
  <c r="KJ35" i="25" s="1"/>
  <c r="KJ37" i="25"/>
  <c r="KK36" i="25"/>
  <c r="KK35" i="25" s="1"/>
  <c r="KK37" i="25"/>
  <c r="KL36" i="25"/>
  <c r="KL37" i="25"/>
  <c r="KL35" i="25"/>
  <c r="KM36" i="25"/>
  <c r="KM35" i="25" s="1"/>
  <c r="KM37" i="25"/>
  <c r="KN36" i="25"/>
  <c r="KN35" i="25" s="1"/>
  <c r="KN37" i="25"/>
  <c r="KO36" i="25"/>
  <c r="KO37" i="25"/>
  <c r="KP36" i="25"/>
  <c r="KP37" i="25"/>
  <c r="KQ36" i="25"/>
  <c r="KQ37" i="25"/>
  <c r="KQ35" i="25" s="1"/>
  <c r="KR36" i="25"/>
  <c r="KR35" i="25" s="1"/>
  <c r="KR37" i="25"/>
  <c r="KS36" i="25"/>
  <c r="KS37" i="25"/>
  <c r="KT36" i="25"/>
  <c r="KT35" i="25" s="1"/>
  <c r="KT37" i="25"/>
  <c r="KU36" i="25"/>
  <c r="KU35" i="25" s="1"/>
  <c r="KU37" i="25"/>
  <c r="KV36" i="25"/>
  <c r="KV37" i="25"/>
  <c r="KW36" i="25"/>
  <c r="KW35" i="25" s="1"/>
  <c r="KW37" i="25"/>
  <c r="KX36" i="25"/>
  <c r="KX37" i="25"/>
  <c r="KY36" i="25"/>
  <c r="KY37" i="25"/>
  <c r="KZ36" i="25"/>
  <c r="KZ37" i="25"/>
  <c r="KZ35" i="25" s="1"/>
  <c r="LA36" i="25"/>
  <c r="LA37" i="25"/>
  <c r="LB36" i="25"/>
  <c r="LB35" i="25" s="1"/>
  <c r="LB37" i="25"/>
  <c r="LC36" i="25"/>
  <c r="LC37" i="25"/>
  <c r="LC35" i="25" s="1"/>
  <c r="LD36" i="25"/>
  <c r="LD37" i="25"/>
  <c r="LE36" i="25"/>
  <c r="LE35" i="25" s="1"/>
  <c r="LE37" i="25"/>
  <c r="LF36" i="25"/>
  <c r="LF37" i="25"/>
  <c r="LG36" i="25"/>
  <c r="LG37" i="25"/>
  <c r="LH36" i="25"/>
  <c r="LH37" i="25"/>
  <c r="LH35" i="25"/>
  <c r="LI36" i="25"/>
  <c r="LI35" i="25" s="1"/>
  <c r="LI37" i="25"/>
  <c r="LJ36" i="25"/>
  <c r="LJ37" i="25"/>
  <c r="LJ35" i="25" s="1"/>
  <c r="LK36" i="25"/>
  <c r="LK37" i="25"/>
  <c r="LK35" i="25"/>
  <c r="LL36" i="25"/>
  <c r="LL35" i="25" s="1"/>
  <c r="LL37" i="25"/>
  <c r="LM36" i="25"/>
  <c r="LM37" i="25"/>
  <c r="LN36" i="25"/>
  <c r="LN35" i="25" s="1"/>
  <c r="LN37" i="25"/>
  <c r="LO36" i="25"/>
  <c r="LO37" i="25"/>
  <c r="LO35" i="25" s="1"/>
  <c r="LP36" i="25"/>
  <c r="LP37" i="25"/>
  <c r="LP35" i="25"/>
  <c r="LQ36" i="25"/>
  <c r="LQ35" i="25" s="1"/>
  <c r="LQ37" i="25"/>
  <c r="LR36" i="25"/>
  <c r="LR37" i="25"/>
  <c r="LR35" i="25" s="1"/>
  <c r="LS36" i="25"/>
  <c r="LS37" i="25"/>
  <c r="LS35" i="25" s="1"/>
  <c r="LT36" i="25"/>
  <c r="LT35" i="25" s="1"/>
  <c r="LT37" i="25"/>
  <c r="LU36" i="25"/>
  <c r="LU37" i="25"/>
  <c r="LV36" i="25"/>
  <c r="LV35" i="25" s="1"/>
  <c r="LV37" i="25"/>
  <c r="LW36" i="25"/>
  <c r="LW37" i="25"/>
  <c r="LW35" i="25"/>
  <c r="LX36" i="25"/>
  <c r="LX35" i="25" s="1"/>
  <c r="LX37" i="25"/>
  <c r="LY36" i="25"/>
  <c r="LY35" i="25" s="1"/>
  <c r="LY37" i="25"/>
  <c r="LZ36" i="25"/>
  <c r="LZ37" i="25"/>
  <c r="LZ35" i="25"/>
  <c r="MA36" i="25"/>
  <c r="MA35" i="25" s="1"/>
  <c r="MA37" i="25"/>
  <c r="MB36" i="25"/>
  <c r="MB35" i="25" s="1"/>
  <c r="MB37" i="25"/>
  <c r="MC36" i="25"/>
  <c r="MC37" i="25"/>
  <c r="MD36" i="25"/>
  <c r="MD35" i="25" s="1"/>
  <c r="MD37" i="25"/>
  <c r="ME36" i="25"/>
  <c r="ME37" i="25"/>
  <c r="ME35" i="25"/>
  <c r="MF36" i="25"/>
  <c r="MF35" i="25" s="1"/>
  <c r="MF37" i="25"/>
  <c r="MG36" i="25"/>
  <c r="MG35" i="25" s="1"/>
  <c r="MG37" i="25"/>
  <c r="MH36" i="25"/>
  <c r="MH37" i="25"/>
  <c r="MH35" i="25"/>
  <c r="G39" i="25"/>
  <c r="G40" i="25"/>
  <c r="H39" i="25"/>
  <c r="H40" i="25"/>
  <c r="I39" i="25"/>
  <c r="I40" i="25"/>
  <c r="J39" i="25"/>
  <c r="J40" i="25"/>
  <c r="K39" i="25"/>
  <c r="K38" i="25" s="1"/>
  <c r="K40" i="25"/>
  <c r="L39" i="25"/>
  <c r="L38" i="25" s="1"/>
  <c r="L40" i="25"/>
  <c r="M39" i="25"/>
  <c r="M40" i="25"/>
  <c r="N39" i="25"/>
  <c r="N38" i="25" s="1"/>
  <c r="N40" i="25"/>
  <c r="O39" i="25"/>
  <c r="O38" i="25" s="1"/>
  <c r="O40" i="25"/>
  <c r="P39" i="25"/>
  <c r="P40" i="25"/>
  <c r="Q39" i="25"/>
  <c r="Q40" i="25"/>
  <c r="R39" i="25"/>
  <c r="R40" i="25"/>
  <c r="S39" i="25"/>
  <c r="S38" i="25" s="1"/>
  <c r="S40" i="25"/>
  <c r="T39" i="25"/>
  <c r="T38" i="25" s="1"/>
  <c r="T40" i="25"/>
  <c r="U39" i="25"/>
  <c r="U40" i="25"/>
  <c r="V39" i="25"/>
  <c r="V38" i="25" s="1"/>
  <c r="V40" i="25"/>
  <c r="W39" i="25"/>
  <c r="W38" i="25" s="1"/>
  <c r="W40" i="25"/>
  <c r="X39" i="25"/>
  <c r="X40" i="25"/>
  <c r="Y39" i="25"/>
  <c r="Y40" i="25"/>
  <c r="Z39" i="25"/>
  <c r="Z40" i="25"/>
  <c r="AA39" i="25"/>
  <c r="AA38" i="25" s="1"/>
  <c r="AA40" i="25"/>
  <c r="AB39" i="25"/>
  <c r="AB38" i="25" s="1"/>
  <c r="AB40" i="25"/>
  <c r="AC39" i="25"/>
  <c r="AC40" i="25"/>
  <c r="AD39" i="25"/>
  <c r="AD38" i="25" s="1"/>
  <c r="AD40" i="25"/>
  <c r="AE39" i="25"/>
  <c r="AE38" i="25" s="1"/>
  <c r="AE40" i="25"/>
  <c r="AF39" i="25"/>
  <c r="AF40" i="25"/>
  <c r="AG39" i="25"/>
  <c r="AG40" i="25"/>
  <c r="AH39" i="25"/>
  <c r="AH40" i="25"/>
  <c r="AI39" i="25"/>
  <c r="AI38" i="25" s="1"/>
  <c r="AI40" i="25"/>
  <c r="AJ39" i="25"/>
  <c r="AJ38" i="25" s="1"/>
  <c r="AJ40" i="25"/>
  <c r="AK39" i="25"/>
  <c r="AK40" i="25"/>
  <c r="AL39" i="25"/>
  <c r="AL38" i="25" s="1"/>
  <c r="AL40" i="25"/>
  <c r="AM39" i="25"/>
  <c r="AM38" i="25" s="1"/>
  <c r="AM40" i="25"/>
  <c r="AN39" i="25"/>
  <c r="AN40" i="25"/>
  <c r="AO39" i="25"/>
  <c r="AO40" i="25"/>
  <c r="AP39" i="25"/>
  <c r="AP40" i="25"/>
  <c r="AQ39" i="25"/>
  <c r="AQ38" i="25" s="1"/>
  <c r="AQ40" i="25"/>
  <c r="AR39" i="25"/>
  <c r="AR38" i="25" s="1"/>
  <c r="AR40" i="25"/>
  <c r="AS39" i="25"/>
  <c r="AS40" i="25"/>
  <c r="AT39" i="25"/>
  <c r="AT38" i="25" s="1"/>
  <c r="AT40" i="25"/>
  <c r="AU39" i="25"/>
  <c r="AU38" i="25" s="1"/>
  <c r="AU40" i="25"/>
  <c r="AV39" i="25"/>
  <c r="AV40" i="25"/>
  <c r="AW39" i="25"/>
  <c r="AW40" i="25"/>
  <c r="AX39" i="25"/>
  <c r="AX40" i="25"/>
  <c r="AY39" i="25"/>
  <c r="AY38" i="25" s="1"/>
  <c r="AY40" i="25"/>
  <c r="AZ39" i="25"/>
  <c r="AZ38" i="25" s="1"/>
  <c r="AZ40" i="25"/>
  <c r="BA39" i="25"/>
  <c r="BA40" i="25"/>
  <c r="BB39" i="25"/>
  <c r="BB38" i="25" s="1"/>
  <c r="BB40" i="25"/>
  <c r="BC39" i="25"/>
  <c r="BC38" i="25" s="1"/>
  <c r="BC40" i="25"/>
  <c r="BD39" i="25"/>
  <c r="BD40" i="25"/>
  <c r="BE39" i="25"/>
  <c r="BE40" i="25"/>
  <c r="BF39" i="25"/>
  <c r="BF40" i="25"/>
  <c r="BG39" i="25"/>
  <c r="BG38" i="25" s="1"/>
  <c r="BG40" i="25"/>
  <c r="BH39" i="25"/>
  <c r="BH38" i="25" s="1"/>
  <c r="BH40" i="25"/>
  <c r="BI39" i="25"/>
  <c r="BI40" i="25"/>
  <c r="BJ39" i="25"/>
  <c r="BJ38" i="25" s="1"/>
  <c r="BJ40" i="25"/>
  <c r="BK39" i="25"/>
  <c r="BK38" i="25" s="1"/>
  <c r="BK40" i="25"/>
  <c r="BL39" i="25"/>
  <c r="BL40" i="25"/>
  <c r="BM39" i="25"/>
  <c r="BM40" i="25"/>
  <c r="BN39" i="25"/>
  <c r="BN40" i="25"/>
  <c r="BO39" i="25"/>
  <c r="BO38" i="25" s="1"/>
  <c r="BO40" i="25"/>
  <c r="BP39" i="25"/>
  <c r="BP38" i="25" s="1"/>
  <c r="BP40" i="25"/>
  <c r="BQ39" i="25"/>
  <c r="BQ40" i="25"/>
  <c r="BR39" i="25"/>
  <c r="BR38" i="25" s="1"/>
  <c r="BR40" i="25"/>
  <c r="BS39" i="25"/>
  <c r="BS38" i="25" s="1"/>
  <c r="BS40" i="25"/>
  <c r="BT39" i="25"/>
  <c r="BT40" i="25"/>
  <c r="BU39" i="25"/>
  <c r="BU40" i="25"/>
  <c r="BV39" i="25"/>
  <c r="BV40" i="25"/>
  <c r="BW39" i="25"/>
  <c r="BW38" i="25" s="1"/>
  <c r="BW40" i="25"/>
  <c r="BX39" i="25"/>
  <c r="BX38" i="25" s="1"/>
  <c r="BX40" i="25"/>
  <c r="BY39" i="25"/>
  <c r="BY40" i="25"/>
  <c r="BZ39" i="25"/>
  <c r="BZ38" i="25" s="1"/>
  <c r="BZ40" i="25"/>
  <c r="CA39" i="25"/>
  <c r="CA38" i="25" s="1"/>
  <c r="CA40" i="25"/>
  <c r="CB39" i="25"/>
  <c r="CB40" i="25"/>
  <c r="CC39" i="25"/>
  <c r="CC40" i="25"/>
  <c r="CD39" i="25"/>
  <c r="CD40" i="25"/>
  <c r="CE39" i="25"/>
  <c r="CE38" i="25" s="1"/>
  <c r="CE40" i="25"/>
  <c r="CF39" i="25"/>
  <c r="CF38" i="25" s="1"/>
  <c r="CF40" i="25"/>
  <c r="CG39" i="25"/>
  <c r="CG40" i="25"/>
  <c r="CH39" i="25"/>
  <c r="CH38" i="25" s="1"/>
  <c r="CH40" i="25"/>
  <c r="CI39" i="25"/>
  <c r="CI38" i="25" s="1"/>
  <c r="CI40" i="25"/>
  <c r="CJ39" i="25"/>
  <c r="CJ40" i="25"/>
  <c r="CK39" i="25"/>
  <c r="CK40" i="25"/>
  <c r="CL39" i="25"/>
  <c r="CL40" i="25"/>
  <c r="CM39" i="25"/>
  <c r="CM38" i="25" s="1"/>
  <c r="CM40" i="25"/>
  <c r="CN39" i="25"/>
  <c r="CN38" i="25" s="1"/>
  <c r="CN40" i="25"/>
  <c r="CO39" i="25"/>
  <c r="CO40" i="25"/>
  <c r="CP39" i="25"/>
  <c r="CP38" i="25" s="1"/>
  <c r="CP40" i="25"/>
  <c r="CQ39" i="25"/>
  <c r="CQ38" i="25" s="1"/>
  <c r="CQ40" i="25"/>
  <c r="CR39" i="25"/>
  <c r="CR40" i="25"/>
  <c r="CS39" i="25"/>
  <c r="CS40" i="25"/>
  <c r="CT39" i="25"/>
  <c r="CT40" i="25"/>
  <c r="CU39" i="25"/>
  <c r="CU38" i="25" s="1"/>
  <c r="CU40" i="25"/>
  <c r="CV39" i="25"/>
  <c r="CV38" i="25" s="1"/>
  <c r="CV40" i="25"/>
  <c r="CW39" i="25"/>
  <c r="CW40" i="25"/>
  <c r="CX39" i="25"/>
  <c r="CX40" i="25"/>
  <c r="CY39" i="25"/>
  <c r="CY40" i="25"/>
  <c r="CY38" i="25" s="1"/>
  <c r="CZ39" i="25"/>
  <c r="CZ40" i="25"/>
  <c r="DA39" i="25"/>
  <c r="DA40" i="25"/>
  <c r="DB39" i="25"/>
  <c r="DB40" i="25"/>
  <c r="DB38" i="25"/>
  <c r="DC39" i="25"/>
  <c r="DC38" i="25" s="1"/>
  <c r="DC40" i="25"/>
  <c r="DD39" i="25"/>
  <c r="DD38" i="25" s="1"/>
  <c r="DD40" i="25"/>
  <c r="DE39" i="25"/>
  <c r="DE40" i="25"/>
  <c r="DF39" i="25"/>
  <c r="DF38" i="25" s="1"/>
  <c r="DF40" i="25"/>
  <c r="DG39" i="25"/>
  <c r="DG40" i="25"/>
  <c r="DG38" i="25" s="1"/>
  <c r="DH39" i="25"/>
  <c r="DH38" i="25" s="1"/>
  <c r="DH40" i="25"/>
  <c r="DI39" i="25"/>
  <c r="DI40" i="25"/>
  <c r="DJ39" i="25"/>
  <c r="DJ38" i="25" s="1"/>
  <c r="DJ40" i="25"/>
  <c r="DK39" i="25"/>
  <c r="DK38" i="25" s="1"/>
  <c r="DK40" i="25"/>
  <c r="DL39" i="25"/>
  <c r="DL40" i="25"/>
  <c r="DM39" i="25"/>
  <c r="DM40" i="25"/>
  <c r="DN39" i="25"/>
  <c r="DN40" i="25"/>
  <c r="DN38" i="25" s="1"/>
  <c r="DO39" i="25"/>
  <c r="DO40" i="25"/>
  <c r="DO38" i="25"/>
  <c r="DP39" i="25"/>
  <c r="DP38" i="25" s="1"/>
  <c r="DP40" i="25"/>
  <c r="DQ39" i="25"/>
  <c r="DQ40" i="25"/>
  <c r="DR39" i="25"/>
  <c r="DR38" i="25" s="1"/>
  <c r="DR40" i="25"/>
  <c r="DS39" i="25"/>
  <c r="DS40" i="25"/>
  <c r="DS38" i="25" s="1"/>
  <c r="DT39" i="25"/>
  <c r="DT40" i="25"/>
  <c r="DT38" i="25"/>
  <c r="DU39" i="25"/>
  <c r="DU38" i="25" s="1"/>
  <c r="DU40" i="25"/>
  <c r="DV39" i="25"/>
  <c r="DV40" i="25"/>
  <c r="DV38" i="25" s="1"/>
  <c r="DW39" i="25"/>
  <c r="DW40" i="25"/>
  <c r="DW38" i="25"/>
  <c r="DX39" i="25"/>
  <c r="DX38" i="25" s="1"/>
  <c r="DX40" i="25"/>
  <c r="DY39" i="25"/>
  <c r="DY40" i="25"/>
  <c r="DZ39" i="25"/>
  <c r="DZ38" i="25" s="1"/>
  <c r="DZ40" i="25"/>
  <c r="EA39" i="25"/>
  <c r="EA38" i="25" s="1"/>
  <c r="EA40" i="25"/>
  <c r="EB39" i="25"/>
  <c r="EB40" i="25"/>
  <c r="EC39" i="25"/>
  <c r="EC40" i="25"/>
  <c r="ED39" i="25"/>
  <c r="ED40" i="25"/>
  <c r="EE39" i="25"/>
  <c r="EE40" i="25"/>
  <c r="EF39" i="25"/>
  <c r="EF40" i="25"/>
  <c r="EF38" i="25" s="1"/>
  <c r="EG39" i="25"/>
  <c r="EG40" i="25"/>
  <c r="EH39" i="25"/>
  <c r="EH40" i="25"/>
  <c r="EI39" i="25"/>
  <c r="EI40" i="25"/>
  <c r="EI38" i="25"/>
  <c r="EJ39" i="25"/>
  <c r="EJ38" i="25" s="1"/>
  <c r="EJ40" i="25"/>
  <c r="EK39" i="25"/>
  <c r="EK38" i="25" s="1"/>
  <c r="EK40" i="25"/>
  <c r="EL39" i="25"/>
  <c r="EL40" i="25"/>
  <c r="EL38" i="25"/>
  <c r="EM39" i="25"/>
  <c r="EM38" i="25" s="1"/>
  <c r="EM40" i="25"/>
  <c r="EN39" i="25"/>
  <c r="EN38" i="25" s="1"/>
  <c r="EN40" i="25"/>
  <c r="EO39" i="25"/>
  <c r="EO40" i="25"/>
  <c r="EP39" i="25"/>
  <c r="EP38" i="25" s="1"/>
  <c r="EP40" i="25"/>
  <c r="EQ39" i="25"/>
  <c r="EQ40" i="25"/>
  <c r="EQ38" i="25" s="1"/>
  <c r="ER39" i="25"/>
  <c r="ER40" i="25"/>
  <c r="ES39" i="25"/>
  <c r="ES40" i="25"/>
  <c r="ET39" i="25"/>
  <c r="ET40" i="25"/>
  <c r="EU39" i="25"/>
  <c r="EU40" i="25"/>
  <c r="EV39" i="25"/>
  <c r="EV40" i="25"/>
  <c r="EV38" i="25"/>
  <c r="EW39" i="25"/>
  <c r="EW40" i="25"/>
  <c r="EX39" i="25"/>
  <c r="EX40" i="25"/>
  <c r="EY39" i="25"/>
  <c r="EY38" i="25" s="1"/>
  <c r="EY40" i="25"/>
  <c r="EZ39" i="25"/>
  <c r="EZ38" i="25" s="1"/>
  <c r="EZ40" i="25"/>
  <c r="FA39" i="25"/>
  <c r="FA40" i="25"/>
  <c r="FB39" i="25"/>
  <c r="FB38" i="25" s="1"/>
  <c r="FB40" i="25"/>
  <c r="FC39" i="25"/>
  <c r="FC38" i="25" s="1"/>
  <c r="FC40" i="25"/>
  <c r="FD39" i="25"/>
  <c r="FD40" i="25"/>
  <c r="FE39" i="25"/>
  <c r="FE40" i="25"/>
  <c r="FF39" i="25"/>
  <c r="FF40" i="25"/>
  <c r="FF38" i="25" s="1"/>
  <c r="FG39" i="25"/>
  <c r="FG40" i="25"/>
  <c r="FG38" i="25"/>
  <c r="FH39" i="25"/>
  <c r="FH38" i="25" s="1"/>
  <c r="FH40" i="25"/>
  <c r="FI39" i="25"/>
  <c r="FI40" i="25"/>
  <c r="FJ39" i="25"/>
  <c r="FJ38" i="25" s="1"/>
  <c r="FJ40" i="25"/>
  <c r="FK39" i="25"/>
  <c r="FK40" i="25"/>
  <c r="FK38" i="25" s="1"/>
  <c r="FL39" i="25"/>
  <c r="FL38" i="25" s="1"/>
  <c r="FL40" i="25"/>
  <c r="FM39" i="25"/>
  <c r="FM40" i="25"/>
  <c r="FN39" i="25"/>
  <c r="FN40" i="25"/>
  <c r="FO39" i="25"/>
  <c r="FO38" i="25" s="1"/>
  <c r="FO40" i="25"/>
  <c r="FP39" i="25"/>
  <c r="FP40" i="25"/>
  <c r="FP38" i="25" s="1"/>
  <c r="FQ39" i="25"/>
  <c r="FQ40" i="25"/>
  <c r="FR39" i="25"/>
  <c r="FR38" i="25" s="1"/>
  <c r="FR40" i="25"/>
  <c r="FS39" i="25"/>
  <c r="FS40" i="25"/>
  <c r="FS38" i="25" s="1"/>
  <c r="FT39" i="25"/>
  <c r="FT40" i="25"/>
  <c r="FU39" i="25"/>
  <c r="FU38" i="25" s="1"/>
  <c r="FU40" i="25"/>
  <c r="FV39" i="25"/>
  <c r="FV40" i="25"/>
  <c r="FV38" i="25"/>
  <c r="FW39" i="25"/>
  <c r="FW38" i="25" s="1"/>
  <c r="FW40" i="25"/>
  <c r="FX39" i="25"/>
  <c r="FX38" i="25" s="1"/>
  <c r="FX40" i="25"/>
  <c r="FY39" i="25"/>
  <c r="FY40" i="25"/>
  <c r="FZ39" i="25"/>
  <c r="FZ38" i="25" s="1"/>
  <c r="FZ40" i="25"/>
  <c r="GA39" i="25"/>
  <c r="GA40" i="25"/>
  <c r="GA38" i="25" s="1"/>
  <c r="GB39" i="25"/>
  <c r="GB40" i="25"/>
  <c r="GC39" i="25"/>
  <c r="GC38" i="25" s="1"/>
  <c r="GC40" i="25"/>
  <c r="GD39" i="25"/>
  <c r="GD40" i="25"/>
  <c r="GD38" i="25"/>
  <c r="GE39" i="25"/>
  <c r="GE38" i="25" s="1"/>
  <c r="GE40" i="25"/>
  <c r="GF39" i="25"/>
  <c r="GF38" i="25" s="1"/>
  <c r="GF40" i="25"/>
  <c r="GG39" i="25"/>
  <c r="GG40" i="25"/>
  <c r="GH39" i="25"/>
  <c r="GH38" i="25" s="1"/>
  <c r="GH40" i="25"/>
  <c r="GI39" i="25"/>
  <c r="GI40" i="25"/>
  <c r="GI38" i="25" s="1"/>
  <c r="GJ39" i="25"/>
  <c r="GJ40" i="25"/>
  <c r="GK39" i="25"/>
  <c r="GK38" i="25" s="1"/>
  <c r="GK40" i="25"/>
  <c r="GL39" i="25"/>
  <c r="GL40" i="25"/>
  <c r="GL38" i="25"/>
  <c r="GM39" i="25"/>
  <c r="GM38" i="25" s="1"/>
  <c r="GM40" i="25"/>
  <c r="GN39" i="25"/>
  <c r="GN38" i="25" s="1"/>
  <c r="GN40" i="25"/>
  <c r="GO39" i="25"/>
  <c r="GO40" i="25"/>
  <c r="GP39" i="25"/>
  <c r="GP38" i="25" s="1"/>
  <c r="GP40" i="25"/>
  <c r="GQ39" i="25"/>
  <c r="GQ40" i="25"/>
  <c r="GQ38" i="25" s="1"/>
  <c r="GR39" i="25"/>
  <c r="GR40" i="25"/>
  <c r="GS39" i="25"/>
  <c r="GS38" i="25" s="1"/>
  <c r="GS40" i="25"/>
  <c r="GT39" i="25"/>
  <c r="GT40" i="25"/>
  <c r="GT38" i="25"/>
  <c r="GU39" i="25"/>
  <c r="GU38" i="25" s="1"/>
  <c r="GU40" i="25"/>
  <c r="GV39" i="25"/>
  <c r="GV38" i="25" s="1"/>
  <c r="GV40" i="25"/>
  <c r="GW39" i="25"/>
  <c r="GW40" i="25"/>
  <c r="GX39" i="25"/>
  <c r="GX38" i="25" s="1"/>
  <c r="GX40" i="25"/>
  <c r="GY39" i="25"/>
  <c r="GY40" i="25"/>
  <c r="GY38" i="25" s="1"/>
  <c r="GZ39" i="25"/>
  <c r="GZ40" i="25"/>
  <c r="HA39" i="25"/>
  <c r="HA38" i="25" s="1"/>
  <c r="HA40" i="25"/>
  <c r="HB39" i="25"/>
  <c r="HB40" i="25"/>
  <c r="HB38" i="25"/>
  <c r="HC39" i="25"/>
  <c r="HC38" i="25" s="1"/>
  <c r="HC40" i="25"/>
  <c r="HD39" i="25"/>
  <c r="HD38" i="25" s="1"/>
  <c r="HD40" i="25"/>
  <c r="HE39" i="25"/>
  <c r="HE40" i="25"/>
  <c r="HF39" i="25"/>
  <c r="HF38" i="25" s="1"/>
  <c r="HF40" i="25"/>
  <c r="HG39" i="25"/>
  <c r="HG40" i="25"/>
  <c r="HG38" i="25" s="1"/>
  <c r="HH39" i="25"/>
  <c r="HH40" i="25"/>
  <c r="HI39" i="25"/>
  <c r="HI38" i="25" s="1"/>
  <c r="HI40" i="25"/>
  <c r="HJ39" i="25"/>
  <c r="HJ40" i="25"/>
  <c r="HJ38" i="25"/>
  <c r="HK39" i="25"/>
  <c r="HK38" i="25" s="1"/>
  <c r="HK40" i="25"/>
  <c r="HL39" i="25"/>
  <c r="HL38" i="25" s="1"/>
  <c r="HL40" i="25"/>
  <c r="HM39" i="25"/>
  <c r="HM40" i="25"/>
  <c r="HN39" i="25"/>
  <c r="HN38" i="25" s="1"/>
  <c r="HN40" i="25"/>
  <c r="HO39" i="25"/>
  <c r="HO40" i="25"/>
  <c r="HO38" i="25" s="1"/>
  <c r="HP39" i="25"/>
  <c r="HP40" i="25"/>
  <c r="HQ39" i="25"/>
  <c r="HQ38" i="25" s="1"/>
  <c r="HQ40" i="25"/>
  <c r="HR39" i="25"/>
  <c r="HR40" i="25"/>
  <c r="HR38" i="25"/>
  <c r="HS39" i="25"/>
  <c r="HS38" i="25" s="1"/>
  <c r="HS40" i="25"/>
  <c r="HT39" i="25"/>
  <c r="HT38" i="25" s="1"/>
  <c r="HT40" i="25"/>
  <c r="HU39" i="25"/>
  <c r="HU40" i="25"/>
  <c r="HV39" i="25"/>
  <c r="HV38" i="25" s="1"/>
  <c r="HV40" i="25"/>
  <c r="HW39" i="25"/>
  <c r="HW40" i="25"/>
  <c r="HW38" i="25" s="1"/>
  <c r="HX39" i="25"/>
  <c r="HX40" i="25"/>
  <c r="HY39" i="25"/>
  <c r="HY38" i="25" s="1"/>
  <c r="HY40" i="25"/>
  <c r="HZ39" i="25"/>
  <c r="HZ40" i="25"/>
  <c r="HZ38" i="25"/>
  <c r="IA39" i="25"/>
  <c r="IA38" i="25" s="1"/>
  <c r="IA40" i="25"/>
  <c r="IB39" i="25"/>
  <c r="IB38" i="25" s="1"/>
  <c r="IB40" i="25"/>
  <c r="IC39" i="25"/>
  <c r="IC40" i="25"/>
  <c r="ID39" i="25"/>
  <c r="ID38" i="25" s="1"/>
  <c r="ID40" i="25"/>
  <c r="IE39" i="25"/>
  <c r="IE40" i="25"/>
  <c r="IE38" i="25" s="1"/>
  <c r="IF39" i="25"/>
  <c r="IF40" i="25"/>
  <c r="IG39" i="25"/>
  <c r="IG38" i="25" s="1"/>
  <c r="IG40" i="25"/>
  <c r="IH39" i="25"/>
  <c r="IH40" i="25"/>
  <c r="IH38" i="25"/>
  <c r="II39" i="25"/>
  <c r="II38" i="25" s="1"/>
  <c r="II40" i="25"/>
  <c r="IJ39" i="25"/>
  <c r="IJ38" i="25" s="1"/>
  <c r="IJ40" i="25"/>
  <c r="IK39" i="25"/>
  <c r="IK40" i="25"/>
  <c r="IL39" i="25"/>
  <c r="IL38" i="25" s="1"/>
  <c r="IL40" i="25"/>
  <c r="IM39" i="25"/>
  <c r="IM40" i="25"/>
  <c r="IM38" i="25" s="1"/>
  <c r="IN39" i="25"/>
  <c r="IN40" i="25"/>
  <c r="IO39" i="25"/>
  <c r="IO38" i="25" s="1"/>
  <c r="IO40" i="25"/>
  <c r="IP39" i="25"/>
  <c r="IP40" i="25"/>
  <c r="IP38" i="25"/>
  <c r="IQ39" i="25"/>
  <c r="IQ38" i="25" s="1"/>
  <c r="IQ40" i="25"/>
  <c r="IR39" i="25"/>
  <c r="IR38" i="25" s="1"/>
  <c r="IR40" i="25"/>
  <c r="IS39" i="25"/>
  <c r="IS40" i="25"/>
  <c r="IT39" i="25"/>
  <c r="IT38" i="25" s="1"/>
  <c r="IT40" i="25"/>
  <c r="IU39" i="25"/>
  <c r="IU40" i="25"/>
  <c r="IU38" i="25" s="1"/>
  <c r="IV39" i="25"/>
  <c r="IV40" i="25"/>
  <c r="IW39" i="25"/>
  <c r="IW38" i="25" s="1"/>
  <c r="IW40" i="25"/>
  <c r="IX39" i="25"/>
  <c r="IX40" i="25"/>
  <c r="IX38" i="25"/>
  <c r="IY39" i="25"/>
  <c r="IY38" i="25" s="1"/>
  <c r="IY40" i="25"/>
  <c r="IZ39" i="25"/>
  <c r="IZ38" i="25" s="1"/>
  <c r="IZ40" i="25"/>
  <c r="JA39" i="25"/>
  <c r="JA40" i="25"/>
  <c r="JB39" i="25"/>
  <c r="JB38" i="25" s="1"/>
  <c r="JB40" i="25"/>
  <c r="JC39" i="25"/>
  <c r="JC40" i="25"/>
  <c r="JC38" i="25" s="1"/>
  <c r="JD39" i="25"/>
  <c r="JD40" i="25"/>
  <c r="JE39" i="25"/>
  <c r="JE38" i="25" s="1"/>
  <c r="JE40" i="25"/>
  <c r="JF39" i="25"/>
  <c r="JF40" i="25"/>
  <c r="JF38" i="25"/>
  <c r="JG39" i="25"/>
  <c r="JG38" i="25" s="1"/>
  <c r="JG40" i="25"/>
  <c r="JH39" i="25"/>
  <c r="JH38" i="25" s="1"/>
  <c r="JH40" i="25"/>
  <c r="JI39" i="25"/>
  <c r="JI40" i="25"/>
  <c r="JJ39" i="25"/>
  <c r="JJ38" i="25" s="1"/>
  <c r="JJ40" i="25"/>
  <c r="JK39" i="25"/>
  <c r="JK40" i="25"/>
  <c r="JK38" i="25" s="1"/>
  <c r="JL39" i="25"/>
  <c r="JL40" i="25"/>
  <c r="JM39" i="25"/>
  <c r="JM38" i="25" s="1"/>
  <c r="JM40" i="25"/>
  <c r="JN39" i="25"/>
  <c r="JN40" i="25"/>
  <c r="JN38" i="25"/>
  <c r="JO39" i="25"/>
  <c r="JO38" i="25" s="1"/>
  <c r="JO40" i="25"/>
  <c r="JP39" i="25"/>
  <c r="JP38" i="25" s="1"/>
  <c r="JP40" i="25"/>
  <c r="JQ39" i="25"/>
  <c r="JQ40" i="25"/>
  <c r="JR39" i="25"/>
  <c r="JR38" i="25" s="1"/>
  <c r="JR40" i="25"/>
  <c r="JS39" i="25"/>
  <c r="JS40" i="25"/>
  <c r="JS38" i="25" s="1"/>
  <c r="JT39" i="25"/>
  <c r="JT40" i="25"/>
  <c r="JU39" i="25"/>
  <c r="JU38" i="25" s="1"/>
  <c r="JU40" i="25"/>
  <c r="JV39" i="25"/>
  <c r="JV40" i="25"/>
  <c r="JV38" i="25"/>
  <c r="JW39" i="25"/>
  <c r="JW38" i="25" s="1"/>
  <c r="JW40" i="25"/>
  <c r="JX39" i="25"/>
  <c r="JX38" i="25" s="1"/>
  <c r="JX40" i="25"/>
  <c r="JY39" i="25"/>
  <c r="JY40" i="25"/>
  <c r="JZ39" i="25"/>
  <c r="JZ38" i="25" s="1"/>
  <c r="JZ40" i="25"/>
  <c r="KA39" i="25"/>
  <c r="KA40" i="25"/>
  <c r="KA38" i="25" s="1"/>
  <c r="KB39" i="25"/>
  <c r="KB40" i="25"/>
  <c r="KC39" i="25"/>
  <c r="KC38" i="25" s="1"/>
  <c r="KC40" i="25"/>
  <c r="KD39" i="25"/>
  <c r="KD40" i="25"/>
  <c r="KD38" i="25"/>
  <c r="KE39" i="25"/>
  <c r="KE38" i="25" s="1"/>
  <c r="KE40" i="25"/>
  <c r="KF39" i="25"/>
  <c r="KF38" i="25" s="1"/>
  <c r="KF40" i="25"/>
  <c r="KG39" i="25"/>
  <c r="KG40" i="25"/>
  <c r="KH39" i="25"/>
  <c r="KH40" i="25"/>
  <c r="KI39" i="25"/>
  <c r="KI40" i="25"/>
  <c r="KI38" i="25"/>
  <c r="KJ39" i="25"/>
  <c r="KJ38" i="25" s="1"/>
  <c r="KJ40" i="25"/>
  <c r="KK39" i="25"/>
  <c r="KK40" i="25"/>
  <c r="KL39" i="25"/>
  <c r="KL38" i="25" s="1"/>
  <c r="KL40" i="25"/>
  <c r="KM39" i="25"/>
  <c r="KM38" i="25" s="1"/>
  <c r="KM40" i="25"/>
  <c r="KN39" i="25"/>
  <c r="KN40" i="25"/>
  <c r="KO39" i="25"/>
  <c r="KO38" i="25" s="1"/>
  <c r="KO40" i="25"/>
  <c r="KP39" i="25"/>
  <c r="KP40" i="25"/>
  <c r="KP38" i="25" s="1"/>
  <c r="KQ39" i="25"/>
  <c r="KQ38" i="25" s="1"/>
  <c r="KQ40" i="25"/>
  <c r="KR39" i="25"/>
  <c r="KR38" i="25" s="1"/>
  <c r="KR40" i="25"/>
  <c r="KS39" i="25"/>
  <c r="KS40" i="25"/>
  <c r="KT39" i="25"/>
  <c r="KT38" i="25" s="1"/>
  <c r="KT40" i="25"/>
  <c r="KU39" i="25"/>
  <c r="KU40" i="25"/>
  <c r="KU38" i="25" s="1"/>
  <c r="KV39" i="25"/>
  <c r="KV40" i="25"/>
  <c r="KW39" i="25"/>
  <c r="KW38" i="25" s="1"/>
  <c r="KW40" i="25"/>
  <c r="KX39" i="25"/>
  <c r="KX40" i="25"/>
  <c r="KX38" i="25" s="1"/>
  <c r="KY39" i="25"/>
  <c r="KY38" i="25" s="1"/>
  <c r="KY40" i="25"/>
  <c r="KZ39" i="25"/>
  <c r="KZ40" i="25"/>
  <c r="LA39" i="25"/>
  <c r="LA38" i="25" s="1"/>
  <c r="LA40" i="25"/>
  <c r="LB39" i="25"/>
  <c r="LB40" i="25"/>
  <c r="LB38" i="25" s="1"/>
  <c r="LC39" i="25"/>
  <c r="LC40" i="25"/>
  <c r="LC38" i="25"/>
  <c r="LD39" i="25"/>
  <c r="LD38" i="25" s="1"/>
  <c r="LD40" i="25"/>
  <c r="LE39" i="25"/>
  <c r="LE40" i="25"/>
  <c r="LF39" i="25"/>
  <c r="LF40" i="25"/>
  <c r="LG39" i="25"/>
  <c r="LG40" i="25"/>
  <c r="LG38" i="25" s="1"/>
  <c r="LH39" i="25"/>
  <c r="LH40" i="25"/>
  <c r="LI39" i="25"/>
  <c r="LI38" i="25" s="1"/>
  <c r="LI40" i="25"/>
  <c r="LJ39" i="25"/>
  <c r="LJ40" i="25"/>
  <c r="LJ38" i="25"/>
  <c r="LK39" i="25"/>
  <c r="LK38" i="25" s="1"/>
  <c r="LK40" i="25"/>
  <c r="LL39" i="25"/>
  <c r="LL38" i="25" s="1"/>
  <c r="LL40" i="25"/>
  <c r="LM39" i="25"/>
  <c r="LM40" i="25"/>
  <c r="LN39" i="25"/>
  <c r="LN40" i="25"/>
  <c r="LO39" i="25"/>
  <c r="LO40" i="25"/>
  <c r="LO38" i="25"/>
  <c r="LP39" i="25"/>
  <c r="LP38" i="25" s="1"/>
  <c r="LP40" i="25"/>
  <c r="LQ39" i="25"/>
  <c r="LQ40" i="25"/>
  <c r="LR39" i="25"/>
  <c r="LR38" i="25" s="1"/>
  <c r="LR40" i="25"/>
  <c r="LS39" i="25"/>
  <c r="LS38" i="25" s="1"/>
  <c r="LS40" i="25"/>
  <c r="LT39" i="25"/>
  <c r="LT40" i="25"/>
  <c r="LU39" i="25"/>
  <c r="LU40" i="25"/>
  <c r="LV39" i="25"/>
  <c r="LV40" i="25"/>
  <c r="LV38" i="25" s="1"/>
  <c r="LW39" i="25"/>
  <c r="LW38" i="25" s="1"/>
  <c r="LW40" i="25"/>
  <c r="LX39" i="25"/>
  <c r="LX38" i="25" s="1"/>
  <c r="LX40" i="25"/>
  <c r="LY39" i="25"/>
  <c r="LY40" i="25"/>
  <c r="LZ39" i="25"/>
  <c r="LZ38" i="25" s="1"/>
  <c r="LZ40" i="25"/>
  <c r="MA39" i="25"/>
  <c r="MA40" i="25"/>
  <c r="MA38" i="25" s="1"/>
  <c r="MB39" i="25"/>
  <c r="MB40" i="25"/>
  <c r="MC39" i="25"/>
  <c r="MC38" i="25" s="1"/>
  <c r="MC40" i="25"/>
  <c r="MD39" i="25"/>
  <c r="MD40" i="25"/>
  <c r="MD38" i="25" s="1"/>
  <c r="ME39" i="25"/>
  <c r="ME38" i="25" s="1"/>
  <c r="ME40" i="25"/>
  <c r="MF39" i="25"/>
  <c r="MF40" i="25"/>
  <c r="MG39" i="25"/>
  <c r="MG38" i="25" s="1"/>
  <c r="MG40" i="25"/>
  <c r="MH39" i="25"/>
  <c r="MH40" i="25"/>
  <c r="MH38" i="25" s="1"/>
  <c r="G42" i="25"/>
  <c r="G43" i="25"/>
  <c r="H42" i="25"/>
  <c r="H41" i="25" s="1"/>
  <c r="H43" i="25"/>
  <c r="I42" i="25"/>
  <c r="I43" i="25"/>
  <c r="J42" i="25"/>
  <c r="J43" i="25"/>
  <c r="K42" i="25"/>
  <c r="K43" i="25"/>
  <c r="K41" i="25"/>
  <c r="L42" i="25"/>
  <c r="L41" i="25" s="1"/>
  <c r="L43" i="25"/>
  <c r="M42" i="25"/>
  <c r="M43" i="25"/>
  <c r="N42" i="25"/>
  <c r="N41" i="25" s="1"/>
  <c r="N43" i="25"/>
  <c r="O42" i="25"/>
  <c r="O41" i="25" s="1"/>
  <c r="O43" i="25"/>
  <c r="P42" i="25"/>
  <c r="P43" i="25"/>
  <c r="Q42" i="25"/>
  <c r="Q43" i="25"/>
  <c r="R42" i="25"/>
  <c r="R43" i="25"/>
  <c r="R41" i="25" s="1"/>
  <c r="S42" i="25"/>
  <c r="S41" i="25" s="1"/>
  <c r="S43" i="25"/>
  <c r="T42" i="25"/>
  <c r="T41" i="25" s="1"/>
  <c r="T43" i="25"/>
  <c r="U42" i="25"/>
  <c r="U43" i="25"/>
  <c r="V42" i="25"/>
  <c r="V41" i="25" s="1"/>
  <c r="V43" i="25"/>
  <c r="W42" i="25"/>
  <c r="W43" i="25"/>
  <c r="W41" i="25" s="1"/>
  <c r="X42" i="25"/>
  <c r="X43" i="25"/>
  <c r="Y42" i="25"/>
  <c r="Y41" i="25" s="1"/>
  <c r="Y43" i="25"/>
  <c r="Z42" i="25"/>
  <c r="Z43" i="25"/>
  <c r="Z41" i="25" s="1"/>
  <c r="AA42" i="25"/>
  <c r="AA41" i="25" s="1"/>
  <c r="AA43" i="25"/>
  <c r="AB42" i="25"/>
  <c r="AB43" i="25"/>
  <c r="AC42" i="25"/>
  <c r="AC41" i="25" s="1"/>
  <c r="AC43" i="25"/>
  <c r="AD42" i="25"/>
  <c r="AD43" i="25"/>
  <c r="AD41" i="25" s="1"/>
  <c r="AE42" i="25"/>
  <c r="AE43" i="25"/>
  <c r="AE41" i="25"/>
  <c r="AF42" i="25"/>
  <c r="AF41" i="25" s="1"/>
  <c r="AF43" i="25"/>
  <c r="AG42" i="25"/>
  <c r="AG43" i="25"/>
  <c r="AH42" i="25"/>
  <c r="AH43" i="25"/>
  <c r="AI42" i="25"/>
  <c r="AI43" i="25"/>
  <c r="AI41" i="25" s="1"/>
  <c r="AJ42" i="25"/>
  <c r="AJ43" i="25"/>
  <c r="AK42" i="25"/>
  <c r="AK41" i="25" s="1"/>
  <c r="AK43" i="25"/>
  <c r="AL42" i="25"/>
  <c r="AL43" i="25"/>
  <c r="AL41" i="25"/>
  <c r="AM42" i="25"/>
  <c r="AM41" i="25" s="1"/>
  <c r="AM43" i="25"/>
  <c r="AN42" i="25"/>
  <c r="AN41" i="25" s="1"/>
  <c r="AN43" i="25"/>
  <c r="AO42" i="25"/>
  <c r="AO43" i="25"/>
  <c r="AP42" i="25"/>
  <c r="AP43" i="25"/>
  <c r="AQ42" i="25"/>
  <c r="AQ43" i="25"/>
  <c r="AQ41" i="25"/>
  <c r="AR42" i="25"/>
  <c r="AR41" i="25" s="1"/>
  <c r="AR43" i="25"/>
  <c r="AS42" i="25"/>
  <c r="AS43" i="25"/>
  <c r="AT42" i="25"/>
  <c r="AT41" i="25" s="1"/>
  <c r="AT43" i="25"/>
  <c r="AU42" i="25"/>
  <c r="AU41" i="25" s="1"/>
  <c r="AU43" i="25"/>
  <c r="AV42" i="25"/>
  <c r="AV43" i="25"/>
  <c r="AW42" i="25"/>
  <c r="AW43" i="25"/>
  <c r="AX42" i="25"/>
  <c r="AX43" i="25"/>
  <c r="AX41" i="25" s="1"/>
  <c r="AY42" i="25"/>
  <c r="AY41" i="25" s="1"/>
  <c r="AY43" i="25"/>
  <c r="AZ42" i="25"/>
  <c r="AZ41" i="25" s="1"/>
  <c r="AZ43" i="25"/>
  <c r="BA42" i="25"/>
  <c r="BA43" i="25"/>
  <c r="BB42" i="25"/>
  <c r="BB41" i="25" s="1"/>
  <c r="BB43" i="25"/>
  <c r="BC42" i="25"/>
  <c r="BC43" i="25"/>
  <c r="BC41" i="25" s="1"/>
  <c r="BD42" i="25"/>
  <c r="BD43" i="25"/>
  <c r="BE42" i="25"/>
  <c r="BE43" i="25"/>
  <c r="BF42" i="25"/>
  <c r="BF43" i="25"/>
  <c r="BF41" i="25" s="1"/>
  <c r="BG42" i="25"/>
  <c r="BG41" i="25" s="1"/>
  <c r="BG43" i="25"/>
  <c r="BH42" i="25"/>
  <c r="BH43" i="25"/>
  <c r="BI42" i="25"/>
  <c r="BI41" i="25" s="1"/>
  <c r="BI43" i="25"/>
  <c r="BJ42" i="25"/>
  <c r="BJ43" i="25"/>
  <c r="BJ41" i="25" s="1"/>
  <c r="BK42" i="25"/>
  <c r="BK43" i="25"/>
  <c r="BK41" i="25"/>
  <c r="BL42" i="25"/>
  <c r="BL41" i="25" s="1"/>
  <c r="BL43" i="25"/>
  <c r="BM42" i="25"/>
  <c r="BM43" i="25"/>
  <c r="BN42" i="25"/>
  <c r="BN43" i="25"/>
  <c r="BO42" i="25"/>
  <c r="BO43" i="25"/>
  <c r="BO41" i="25" s="1"/>
  <c r="BP42" i="25"/>
  <c r="BP43" i="25"/>
  <c r="BQ42" i="25"/>
  <c r="BQ41" i="25" s="1"/>
  <c r="BQ43" i="25"/>
  <c r="BR42" i="25"/>
  <c r="BR43" i="25"/>
  <c r="BR41" i="25"/>
  <c r="BS42" i="25"/>
  <c r="BS41" i="25" s="1"/>
  <c r="BS43" i="25"/>
  <c r="BT42" i="25"/>
  <c r="BT41" i="25" s="1"/>
  <c r="BT43" i="25"/>
  <c r="BU42" i="25"/>
  <c r="BU43" i="25"/>
  <c r="BV42" i="25"/>
  <c r="BV43" i="25"/>
  <c r="BW42" i="25"/>
  <c r="BW43" i="25"/>
  <c r="BW41" i="25"/>
  <c r="BX42" i="25"/>
  <c r="BX41" i="25" s="1"/>
  <c r="BX43" i="25"/>
  <c r="BY42" i="25"/>
  <c r="BY43" i="25"/>
  <c r="BZ42" i="25"/>
  <c r="BZ41" i="25" s="1"/>
  <c r="BZ43" i="25"/>
  <c r="CA42" i="25"/>
  <c r="CA41" i="25" s="1"/>
  <c r="CA43" i="25"/>
  <c r="CB42" i="25"/>
  <c r="CB43" i="25"/>
  <c r="CC42" i="25"/>
  <c r="CC43" i="25"/>
  <c r="CD42" i="25"/>
  <c r="CD43" i="25"/>
  <c r="CD41" i="25" s="1"/>
  <c r="CE42" i="25"/>
  <c r="CE41" i="25" s="1"/>
  <c r="CE43" i="25"/>
  <c r="CF42" i="25"/>
  <c r="CF41" i="25" s="1"/>
  <c r="CF43" i="25"/>
  <c r="CG42" i="25"/>
  <c r="CG43" i="25"/>
  <c r="CH42" i="25"/>
  <c r="CH41" i="25" s="1"/>
  <c r="CH43" i="25"/>
  <c r="CI42" i="25"/>
  <c r="CI43" i="25"/>
  <c r="CI41" i="25" s="1"/>
  <c r="CJ42" i="25"/>
  <c r="CJ43" i="25"/>
  <c r="CK42" i="25"/>
  <c r="CK41" i="25" s="1"/>
  <c r="CK43" i="25"/>
  <c r="CL42" i="25"/>
  <c r="CL43" i="25"/>
  <c r="CL41" i="25" s="1"/>
  <c r="CM42" i="25"/>
  <c r="CM41" i="25" s="1"/>
  <c r="CM43" i="25"/>
  <c r="CN42" i="25"/>
  <c r="CN43" i="25"/>
  <c r="CO42" i="25"/>
  <c r="CO41" i="25" s="1"/>
  <c r="CO43" i="25"/>
  <c r="CP42" i="25"/>
  <c r="CP43" i="25"/>
  <c r="CP41" i="25" s="1"/>
  <c r="CQ42" i="25"/>
  <c r="CQ43" i="25"/>
  <c r="CQ41" i="25"/>
  <c r="CR42" i="25"/>
  <c r="CR41" i="25" s="1"/>
  <c r="CR43" i="25"/>
  <c r="CS42" i="25"/>
  <c r="CS43" i="25"/>
  <c r="CT42" i="25"/>
  <c r="CT43" i="25"/>
  <c r="CU42" i="25"/>
  <c r="CU43" i="25"/>
  <c r="CU41" i="25" s="1"/>
  <c r="CV42" i="25"/>
  <c r="CV43" i="25"/>
  <c r="CW42" i="25"/>
  <c r="CW41" i="25" s="1"/>
  <c r="CW43" i="25"/>
  <c r="CX42" i="25"/>
  <c r="CX43" i="25"/>
  <c r="CX41" i="25"/>
  <c r="CY42" i="25"/>
  <c r="CY41" i="25" s="1"/>
  <c r="CY43" i="25"/>
  <c r="CZ42" i="25"/>
  <c r="CZ41" i="25" s="1"/>
  <c r="CZ43" i="25"/>
  <c r="DA42" i="25"/>
  <c r="DA43" i="25"/>
  <c r="DB42" i="25"/>
  <c r="DB43" i="25"/>
  <c r="DC42" i="25"/>
  <c r="DC43" i="25"/>
  <c r="DC41" i="25"/>
  <c r="DD42" i="25"/>
  <c r="DD41" i="25" s="1"/>
  <c r="DD43" i="25"/>
  <c r="DE42" i="25"/>
  <c r="DE43" i="25"/>
  <c r="DF42" i="25"/>
  <c r="DF41" i="25" s="1"/>
  <c r="DF43" i="25"/>
  <c r="DG42" i="25"/>
  <c r="DG41" i="25" s="1"/>
  <c r="DG43" i="25"/>
  <c r="DH42" i="25"/>
  <c r="DH43" i="25"/>
  <c r="DI42" i="25"/>
  <c r="DI43" i="25"/>
  <c r="DJ42" i="25"/>
  <c r="DJ43" i="25"/>
  <c r="DJ41" i="25" s="1"/>
  <c r="DK42" i="25"/>
  <c r="DK41" i="25" s="1"/>
  <c r="DK43" i="25"/>
  <c r="DL42" i="25"/>
  <c r="DL41" i="25" s="1"/>
  <c r="DL43" i="25"/>
  <c r="DM42" i="25"/>
  <c r="DM43" i="25"/>
  <c r="DN42" i="25"/>
  <c r="DN41" i="25" s="1"/>
  <c r="DN43" i="25"/>
  <c r="DO42" i="25"/>
  <c r="DO43" i="25"/>
  <c r="DO41" i="25" s="1"/>
  <c r="DP42" i="25"/>
  <c r="DP43" i="25"/>
  <c r="DQ42" i="25"/>
  <c r="DQ43" i="25"/>
  <c r="DR42" i="25"/>
  <c r="DR43" i="25"/>
  <c r="DR41" i="25" s="1"/>
  <c r="DS42" i="25"/>
  <c r="DS41" i="25" s="1"/>
  <c r="DS43" i="25"/>
  <c r="DT42" i="25"/>
  <c r="DT43" i="25"/>
  <c r="DU42" i="25"/>
  <c r="DU41" i="25" s="1"/>
  <c r="DU43" i="25"/>
  <c r="DV42" i="25"/>
  <c r="DV43" i="25"/>
  <c r="DV41" i="25" s="1"/>
  <c r="DW42" i="25"/>
  <c r="DW43" i="25"/>
  <c r="DW41" i="25"/>
  <c r="DX42" i="25"/>
  <c r="DX41" i="25" s="1"/>
  <c r="DX43" i="25"/>
  <c r="DY42" i="25"/>
  <c r="DY43" i="25"/>
  <c r="DZ42" i="25"/>
  <c r="DZ43" i="25"/>
  <c r="EA42" i="25"/>
  <c r="EA43" i="25"/>
  <c r="EA41" i="25" s="1"/>
  <c r="EB42" i="25"/>
  <c r="EB43" i="25"/>
  <c r="EC42" i="25"/>
  <c r="EC41" i="25" s="1"/>
  <c r="EC43" i="25"/>
  <c r="ED42" i="25"/>
  <c r="ED43" i="25"/>
  <c r="ED41" i="25"/>
  <c r="EE42" i="25"/>
  <c r="EE41" i="25" s="1"/>
  <c r="EE43" i="25"/>
  <c r="EF42" i="25"/>
  <c r="EF41" i="25" s="1"/>
  <c r="EF43" i="25"/>
  <c r="EG42" i="25"/>
  <c r="EG43" i="25"/>
  <c r="EH42" i="25"/>
  <c r="EH43" i="25"/>
  <c r="EI42" i="25"/>
  <c r="EI43" i="25"/>
  <c r="EI41" i="25"/>
  <c r="EJ42" i="25"/>
  <c r="EJ41" i="25" s="1"/>
  <c r="EJ43" i="25"/>
  <c r="EK42" i="25"/>
  <c r="EK43" i="25"/>
  <c r="EL42" i="25"/>
  <c r="EL41" i="25" s="1"/>
  <c r="EL43" i="25"/>
  <c r="EM42" i="25"/>
  <c r="EM41" i="25" s="1"/>
  <c r="EM43" i="25"/>
  <c r="EN42" i="25"/>
  <c r="EN43" i="25"/>
  <c r="EO42" i="25"/>
  <c r="EO43" i="25"/>
  <c r="EP42" i="25"/>
  <c r="EP43" i="25"/>
  <c r="EP41" i="25" s="1"/>
  <c r="EQ42" i="25"/>
  <c r="EQ41" i="25" s="1"/>
  <c r="EQ43" i="25"/>
  <c r="ER42" i="25"/>
  <c r="ER41" i="25" s="1"/>
  <c r="ER43" i="25"/>
  <c r="ES42" i="25"/>
  <c r="ES43" i="25"/>
  <c r="ET42" i="25"/>
  <c r="ET41" i="25" s="1"/>
  <c r="ET43" i="25"/>
  <c r="EU42" i="25"/>
  <c r="EU43" i="25"/>
  <c r="EU41" i="25" s="1"/>
  <c r="EV42" i="25"/>
  <c r="EV43" i="25"/>
  <c r="EW42" i="25"/>
  <c r="EW41" i="25" s="1"/>
  <c r="EW43" i="25"/>
  <c r="EX42" i="25"/>
  <c r="EX43" i="25"/>
  <c r="EX41" i="25" s="1"/>
  <c r="EY42" i="25"/>
  <c r="EY41" i="25" s="1"/>
  <c r="EY43" i="25"/>
  <c r="EZ42" i="25"/>
  <c r="EZ43" i="25"/>
  <c r="FA42" i="25"/>
  <c r="FA41" i="25" s="1"/>
  <c r="FA43" i="25"/>
  <c r="FB42" i="25"/>
  <c r="FB43" i="25"/>
  <c r="FB41" i="25" s="1"/>
  <c r="FC42" i="25"/>
  <c r="FC43" i="25"/>
  <c r="FC41" i="25"/>
  <c r="FD42" i="25"/>
  <c r="FD41" i="25" s="1"/>
  <c r="FD43" i="25"/>
  <c r="FE42" i="25"/>
  <c r="FE43" i="25"/>
  <c r="FF42" i="25"/>
  <c r="FF43" i="25"/>
  <c r="FG42" i="25"/>
  <c r="FG43" i="25"/>
  <c r="FG41" i="25" s="1"/>
  <c r="FH42" i="25"/>
  <c r="FH43" i="25"/>
  <c r="FI42" i="25"/>
  <c r="FI41" i="25" s="1"/>
  <c r="FI43" i="25"/>
  <c r="FJ42" i="25"/>
  <c r="FJ43" i="25"/>
  <c r="FJ41" i="25"/>
  <c r="FK42" i="25"/>
  <c r="FK41" i="25" s="1"/>
  <c r="FK43" i="25"/>
  <c r="FL42" i="25"/>
  <c r="FL41" i="25" s="1"/>
  <c r="FL43" i="25"/>
  <c r="FM42" i="25"/>
  <c r="FM43" i="25"/>
  <c r="FN42" i="25"/>
  <c r="FN43" i="25"/>
  <c r="FO42" i="25"/>
  <c r="FO43" i="25"/>
  <c r="FO41" i="25"/>
  <c r="FP42" i="25"/>
  <c r="FP41" i="25" s="1"/>
  <c r="FP43" i="25"/>
  <c r="FQ42" i="25"/>
  <c r="FQ43" i="25"/>
  <c r="FR42" i="25"/>
  <c r="FR41" i="25" s="1"/>
  <c r="FR43" i="25"/>
  <c r="FS42" i="25"/>
  <c r="FS41" i="25" s="1"/>
  <c r="FS43" i="25"/>
  <c r="FT42" i="25"/>
  <c r="FT43" i="25"/>
  <c r="FU42" i="25"/>
  <c r="FU43" i="25"/>
  <c r="FV42" i="25"/>
  <c r="FV43" i="25"/>
  <c r="FV41" i="25" s="1"/>
  <c r="FW42" i="25"/>
  <c r="FW41" i="25" s="1"/>
  <c r="FW43" i="25"/>
  <c r="FX42" i="25"/>
  <c r="FX41" i="25" s="1"/>
  <c r="FX43" i="25"/>
  <c r="FY42" i="25"/>
  <c r="FY43" i="25"/>
  <c r="FZ42" i="25"/>
  <c r="FZ41" i="25" s="1"/>
  <c r="FZ43" i="25"/>
  <c r="GA42" i="25"/>
  <c r="GA43" i="25"/>
  <c r="GA41" i="25" s="1"/>
  <c r="GB42" i="25"/>
  <c r="GB43" i="25"/>
  <c r="GC42" i="25"/>
  <c r="GC43" i="25"/>
  <c r="GD42" i="25"/>
  <c r="GD43" i="25"/>
  <c r="GD41" i="25" s="1"/>
  <c r="GE42" i="25"/>
  <c r="GE41" i="25" s="1"/>
  <c r="GE43" i="25"/>
  <c r="GF42" i="25"/>
  <c r="GF43" i="25"/>
  <c r="GG42" i="25"/>
  <c r="GG41" i="25" s="1"/>
  <c r="GG43" i="25"/>
  <c r="GH42" i="25"/>
  <c r="GH43" i="25"/>
  <c r="GH41" i="25" s="1"/>
  <c r="GI42" i="25"/>
  <c r="GI41" i="25" s="1"/>
  <c r="GI43" i="25"/>
  <c r="GJ42" i="25"/>
  <c r="GJ43" i="25"/>
  <c r="GK42" i="25"/>
  <c r="GK43" i="25"/>
  <c r="GL42" i="25"/>
  <c r="GL43" i="25"/>
  <c r="GL41" i="25" s="1"/>
  <c r="GM42" i="25"/>
  <c r="GM43" i="25"/>
  <c r="GM41" i="25"/>
  <c r="GN42" i="25"/>
  <c r="GN41" i="25" s="1"/>
  <c r="GN43" i="25"/>
  <c r="GO42" i="25"/>
  <c r="GO43" i="25"/>
  <c r="GP42" i="25"/>
  <c r="GP43" i="25"/>
  <c r="GQ42" i="25"/>
  <c r="GQ43" i="25"/>
  <c r="GQ41" i="25"/>
  <c r="GR42" i="25"/>
  <c r="GR43" i="25"/>
  <c r="GS42" i="25"/>
  <c r="GS43" i="25"/>
  <c r="GT42" i="25"/>
  <c r="GT43" i="25"/>
  <c r="GT41" i="25" s="1"/>
  <c r="GU42" i="25"/>
  <c r="GU43" i="25"/>
  <c r="GV42" i="25"/>
  <c r="GV43" i="25"/>
  <c r="GW42" i="25"/>
  <c r="GW41" i="25" s="1"/>
  <c r="GW43" i="25"/>
  <c r="GX42" i="25"/>
  <c r="GX43" i="25"/>
  <c r="GX41" i="25"/>
  <c r="GY42" i="25"/>
  <c r="GY43" i="25"/>
  <c r="GY41" i="25"/>
  <c r="GZ42" i="25"/>
  <c r="GZ41" i="25" s="1"/>
  <c r="GZ43" i="25"/>
  <c r="HA42" i="25"/>
  <c r="HA43" i="25"/>
  <c r="HB42" i="25"/>
  <c r="HB43" i="25"/>
  <c r="HC42" i="25"/>
  <c r="HC43" i="25"/>
  <c r="HC41" i="25"/>
  <c r="HD42" i="25"/>
  <c r="HD43" i="25"/>
  <c r="HE42" i="25"/>
  <c r="HE43" i="25"/>
  <c r="HF42" i="25"/>
  <c r="HF43" i="25"/>
  <c r="HF41" i="25"/>
  <c r="HG42" i="25"/>
  <c r="HG41" i="25" s="1"/>
  <c r="HG43" i="25"/>
  <c r="HH42" i="25"/>
  <c r="HH41" i="25" s="1"/>
  <c r="HH43" i="25"/>
  <c r="HI42" i="25"/>
  <c r="HI43" i="25"/>
  <c r="HJ42" i="25"/>
  <c r="HJ43" i="25"/>
  <c r="HK42" i="25"/>
  <c r="HK43" i="25"/>
  <c r="HK41" i="25"/>
  <c r="HL42" i="25"/>
  <c r="HL41" i="25" s="1"/>
  <c r="HL43" i="25"/>
  <c r="HM42" i="25"/>
  <c r="HM43" i="25"/>
  <c r="HN42" i="25"/>
  <c r="HN41" i="25" s="1"/>
  <c r="HN43" i="25"/>
  <c r="HO42" i="25"/>
  <c r="HO43" i="25"/>
  <c r="HP42" i="25"/>
  <c r="HP43" i="25"/>
  <c r="HQ42" i="25"/>
  <c r="HQ41" i="25" s="1"/>
  <c r="HQ43" i="25"/>
  <c r="HR42" i="25"/>
  <c r="HR43" i="25"/>
  <c r="HR41" i="25" s="1"/>
  <c r="HS42" i="25"/>
  <c r="HS41" i="25" s="1"/>
  <c r="HS43" i="25"/>
  <c r="HT42" i="25"/>
  <c r="HT43" i="25"/>
  <c r="HU42" i="25"/>
  <c r="HU43" i="25"/>
  <c r="HV42" i="25"/>
  <c r="HV43" i="25"/>
  <c r="HV41" i="25" s="1"/>
  <c r="HW42" i="25"/>
  <c r="HW43" i="25"/>
  <c r="HW41" i="25"/>
  <c r="HX42" i="25"/>
  <c r="HX41" i="25" s="1"/>
  <c r="HX43" i="25"/>
  <c r="HY42" i="25"/>
  <c r="HY43" i="25"/>
  <c r="HZ42" i="25"/>
  <c r="HZ43" i="25"/>
  <c r="IA42" i="25"/>
  <c r="IA43" i="25"/>
  <c r="IA41" i="25"/>
  <c r="IB42" i="25"/>
  <c r="IB43" i="25"/>
  <c r="IC42" i="25"/>
  <c r="IC43" i="25"/>
  <c r="ID42" i="25"/>
  <c r="ID43" i="25"/>
  <c r="ID41" i="25" s="1"/>
  <c r="IE42" i="25"/>
  <c r="IE43" i="25"/>
  <c r="IF42" i="25"/>
  <c r="IF43" i="25"/>
  <c r="IG42" i="25"/>
  <c r="IG43" i="25"/>
  <c r="IH42" i="25"/>
  <c r="IH43" i="25"/>
  <c r="IH41" i="25" s="1"/>
  <c r="II42" i="25"/>
  <c r="II41" i="25" s="1"/>
  <c r="II43" i="25"/>
  <c r="IJ42" i="25"/>
  <c r="IJ43" i="25"/>
  <c r="IK42" i="25"/>
  <c r="IK43" i="25"/>
  <c r="IL42" i="25"/>
  <c r="IL43" i="25"/>
  <c r="IM42" i="25"/>
  <c r="IM43" i="25"/>
  <c r="IM41" i="25"/>
  <c r="IN42" i="25"/>
  <c r="IN43" i="25"/>
  <c r="IO42" i="25"/>
  <c r="IO43" i="25"/>
  <c r="IP42" i="25"/>
  <c r="IP43" i="25"/>
  <c r="IP41" i="25" s="1"/>
  <c r="IQ42" i="25"/>
  <c r="IQ43" i="25"/>
  <c r="IR42" i="25"/>
  <c r="IR43" i="25"/>
  <c r="IS42" i="25"/>
  <c r="IS41" i="25" s="1"/>
  <c r="IS43" i="25"/>
  <c r="IT42" i="25"/>
  <c r="IT43" i="25"/>
  <c r="IT41" i="25" s="1"/>
  <c r="IU42" i="25"/>
  <c r="IU41" i="25" s="1"/>
  <c r="IU43" i="25"/>
  <c r="IV42" i="25"/>
  <c r="IV41" i="25" s="1"/>
  <c r="IV43" i="25"/>
  <c r="IW42" i="25"/>
  <c r="IW43" i="25"/>
  <c r="IX42" i="25"/>
  <c r="IX43" i="25"/>
  <c r="IY42" i="25"/>
  <c r="IY43" i="25"/>
  <c r="IY41" i="25"/>
  <c r="IZ42" i="25"/>
  <c r="IZ41" i="25" s="1"/>
  <c r="IZ43" i="25"/>
  <c r="JA42" i="25"/>
  <c r="JA43" i="25"/>
  <c r="JB42" i="25"/>
  <c r="JB43" i="25"/>
  <c r="JC42" i="25"/>
  <c r="JC43" i="25"/>
  <c r="JC41" i="25" s="1"/>
  <c r="JD42" i="25"/>
  <c r="JD43" i="25"/>
  <c r="JE42" i="25"/>
  <c r="JE41" i="25" s="1"/>
  <c r="JE43" i="25"/>
  <c r="JF42" i="25"/>
  <c r="JF43" i="25"/>
  <c r="JF41" i="25" s="1"/>
  <c r="JG42" i="25"/>
  <c r="JG41" i="25" s="1"/>
  <c r="JG43" i="25"/>
  <c r="JH42" i="25"/>
  <c r="JH43" i="25"/>
  <c r="JI42" i="25"/>
  <c r="JI41" i="25" s="1"/>
  <c r="JI43" i="25"/>
  <c r="JJ42" i="25"/>
  <c r="JJ43" i="25"/>
  <c r="JJ41" i="25"/>
  <c r="JK42" i="25"/>
  <c r="JK43" i="25"/>
  <c r="JK41" i="25"/>
  <c r="JL42" i="25"/>
  <c r="JL41" i="25" s="1"/>
  <c r="JL43" i="25"/>
  <c r="JM42" i="25"/>
  <c r="JM43" i="25"/>
  <c r="JN42" i="25"/>
  <c r="JN43" i="25"/>
  <c r="JO42" i="25"/>
  <c r="JO43" i="25"/>
  <c r="JO41" i="25"/>
  <c r="JP42" i="25"/>
  <c r="JP43" i="25"/>
  <c r="JQ42" i="25"/>
  <c r="JQ43" i="25"/>
  <c r="JR42" i="25"/>
  <c r="JR43" i="25"/>
  <c r="JR41" i="25"/>
  <c r="JS42" i="25"/>
  <c r="JS41" i="25" s="1"/>
  <c r="JS43" i="25"/>
  <c r="JT42" i="25"/>
  <c r="JT43" i="25"/>
  <c r="JU42" i="25"/>
  <c r="JU43" i="25"/>
  <c r="JV42" i="25"/>
  <c r="JV43" i="25"/>
  <c r="JV41" i="25" s="1"/>
  <c r="JW42" i="25"/>
  <c r="JW43" i="25"/>
  <c r="JW41" i="25"/>
  <c r="JX42" i="25"/>
  <c r="JX41" i="25" s="1"/>
  <c r="JX43" i="25"/>
  <c r="JY42" i="25"/>
  <c r="JY43" i="25"/>
  <c r="JZ42" i="25"/>
  <c r="JZ41" i="25" s="1"/>
  <c r="JZ43" i="25"/>
  <c r="KA42" i="25"/>
  <c r="KA43" i="25"/>
  <c r="KB42" i="25"/>
  <c r="KB43" i="25"/>
  <c r="KC42" i="25"/>
  <c r="KC41" i="25" s="1"/>
  <c r="KC43" i="25"/>
  <c r="KD42" i="25"/>
  <c r="KD43" i="25"/>
  <c r="KD41" i="25" s="1"/>
  <c r="KE42" i="25"/>
  <c r="KE41" i="25" s="1"/>
  <c r="KE43" i="25"/>
  <c r="KF42" i="25"/>
  <c r="KF43" i="25"/>
  <c r="KG42" i="25"/>
  <c r="KG43" i="25"/>
  <c r="KH42" i="25"/>
  <c r="KH43" i="25"/>
  <c r="KH41" i="25" s="1"/>
  <c r="KI42" i="25"/>
  <c r="KI43" i="25"/>
  <c r="KI41" i="25"/>
  <c r="KJ42" i="25"/>
  <c r="KJ41" i="25" s="1"/>
  <c r="KJ43" i="25"/>
  <c r="KK42" i="25"/>
  <c r="KK43" i="25"/>
  <c r="KL42" i="25"/>
  <c r="KL43" i="25"/>
  <c r="KM42" i="25"/>
  <c r="KM43" i="25"/>
  <c r="KM41" i="25"/>
  <c r="KN42" i="25"/>
  <c r="KN43" i="25"/>
  <c r="KO42" i="25"/>
  <c r="KO43" i="25"/>
  <c r="KP42" i="25"/>
  <c r="KP43" i="25"/>
  <c r="KP41" i="25" s="1"/>
  <c r="KQ42" i="25"/>
  <c r="KQ41" i="25" s="1"/>
  <c r="KQ43" i="25"/>
  <c r="KR42" i="25"/>
  <c r="KR43" i="25"/>
  <c r="KS42" i="25"/>
  <c r="KS43" i="25"/>
  <c r="KT42" i="25"/>
  <c r="KT43" i="25"/>
  <c r="KT41" i="25"/>
  <c r="KU42" i="25"/>
  <c r="KU43" i="25"/>
  <c r="KU41" i="25"/>
  <c r="KV42" i="25"/>
  <c r="KV41" i="25" s="1"/>
  <c r="KV43" i="25"/>
  <c r="KW42" i="25"/>
  <c r="KW43" i="25"/>
  <c r="KX42" i="25"/>
  <c r="KX41" i="25" s="1"/>
  <c r="KX43" i="25"/>
  <c r="KY42" i="25"/>
  <c r="KY43" i="25"/>
  <c r="KZ42" i="25"/>
  <c r="KZ43" i="25"/>
  <c r="LA42" i="25"/>
  <c r="LA43" i="25"/>
  <c r="LB42" i="25"/>
  <c r="LB43" i="25"/>
  <c r="LB41" i="25" s="1"/>
  <c r="LC42" i="25"/>
  <c r="LC41" i="25" s="1"/>
  <c r="LC43" i="25"/>
  <c r="LD42" i="25"/>
  <c r="LD41" i="25" s="1"/>
  <c r="LD43" i="25"/>
  <c r="LE42" i="25"/>
  <c r="LE43" i="25"/>
  <c r="LF42" i="25"/>
  <c r="LF43" i="25"/>
  <c r="LG42" i="25"/>
  <c r="LG43" i="25"/>
  <c r="LG41" i="25"/>
  <c r="LH42" i="25"/>
  <c r="LH41" i="25" s="1"/>
  <c r="LH43" i="25"/>
  <c r="LI42" i="25"/>
  <c r="LI43" i="25"/>
  <c r="LJ42" i="25"/>
  <c r="LJ41" i="25" s="1"/>
  <c r="LJ43" i="25"/>
  <c r="LK42" i="25"/>
  <c r="LK43" i="25"/>
  <c r="LL42" i="25"/>
  <c r="LL43" i="25"/>
  <c r="LM42" i="25"/>
  <c r="LM41" i="25" s="1"/>
  <c r="LM43" i="25"/>
  <c r="LN42" i="25"/>
  <c r="LN43" i="25"/>
  <c r="LN41" i="25"/>
  <c r="LO42" i="25"/>
  <c r="LO43" i="25"/>
  <c r="LO41" i="25"/>
  <c r="LP42" i="25"/>
  <c r="LP41" i="25" s="1"/>
  <c r="LP43" i="25"/>
  <c r="LQ42" i="25"/>
  <c r="LQ43" i="25"/>
  <c r="LR42" i="25"/>
  <c r="LR43" i="25"/>
  <c r="LS42" i="25"/>
  <c r="LS43" i="25"/>
  <c r="LS41" i="25"/>
  <c r="LT42" i="25"/>
  <c r="LT43" i="25"/>
  <c r="LU42" i="25"/>
  <c r="LU43" i="25"/>
  <c r="LV42" i="25"/>
  <c r="LV43" i="25"/>
  <c r="LV41" i="25" s="1"/>
  <c r="LW42" i="25"/>
  <c r="LW43" i="25"/>
  <c r="LX42" i="25"/>
  <c r="LX43" i="25"/>
  <c r="LY42" i="25"/>
  <c r="LY43" i="25"/>
  <c r="LZ42" i="25"/>
  <c r="LZ43" i="25"/>
  <c r="LZ41" i="25" s="1"/>
  <c r="MA42" i="25"/>
  <c r="MA43" i="25"/>
  <c r="MA41" i="25"/>
  <c r="MB42" i="25"/>
  <c r="MB41" i="25" s="1"/>
  <c r="MB43" i="25"/>
  <c r="MC42" i="25"/>
  <c r="MC43" i="25"/>
  <c r="MD42" i="25"/>
  <c r="MD41" i="25" s="1"/>
  <c r="MD43" i="25"/>
  <c r="ME42" i="25"/>
  <c r="ME41" i="25" s="1"/>
  <c r="ME43" i="25"/>
  <c r="MF42" i="25"/>
  <c r="MF43" i="25"/>
  <c r="MG42" i="25"/>
  <c r="MG43" i="25"/>
  <c r="MH42" i="25"/>
  <c r="MH43" i="25"/>
  <c r="MH41" i="25" s="1"/>
  <c r="G45" i="25"/>
  <c r="G46" i="25"/>
  <c r="H45" i="25"/>
  <c r="H46" i="25"/>
  <c r="I45" i="25"/>
  <c r="I44" i="25" s="1"/>
  <c r="I46" i="25"/>
  <c r="J45" i="25"/>
  <c r="J46" i="25"/>
  <c r="J44" i="25" s="1"/>
  <c r="K45" i="25"/>
  <c r="K44" i="25" s="1"/>
  <c r="K46" i="25"/>
  <c r="L45" i="25"/>
  <c r="L46" i="25"/>
  <c r="M45" i="25"/>
  <c r="M46" i="25"/>
  <c r="N45" i="25"/>
  <c r="N46" i="25"/>
  <c r="O45" i="25"/>
  <c r="O46" i="25"/>
  <c r="O44" i="25" s="1"/>
  <c r="P45" i="25"/>
  <c r="P46" i="25"/>
  <c r="Q45" i="25"/>
  <c r="Q44" i="25" s="1"/>
  <c r="Q46" i="25"/>
  <c r="R45" i="25"/>
  <c r="R46" i="25"/>
  <c r="R44" i="25"/>
  <c r="S45" i="25"/>
  <c r="S44" i="25" s="1"/>
  <c r="S46" i="25"/>
  <c r="T45" i="25"/>
  <c r="T44" i="25" s="1"/>
  <c r="T46" i="25"/>
  <c r="U45" i="25"/>
  <c r="U46" i="25"/>
  <c r="V45" i="25"/>
  <c r="V46" i="25"/>
  <c r="W45" i="25"/>
  <c r="W46" i="25"/>
  <c r="W44" i="25"/>
  <c r="X45" i="25"/>
  <c r="X44" i="25" s="1"/>
  <c r="X46" i="25"/>
  <c r="Y45" i="25"/>
  <c r="Y46" i="25"/>
  <c r="Z45" i="25"/>
  <c r="Z46" i="25"/>
  <c r="AA45" i="25"/>
  <c r="AA46" i="25"/>
  <c r="AA44" i="25" s="1"/>
  <c r="AB45" i="25"/>
  <c r="AB46" i="25"/>
  <c r="AC45" i="25"/>
  <c r="AC46" i="25"/>
  <c r="AD45" i="25"/>
  <c r="AD46" i="25"/>
  <c r="AD44" i="25"/>
  <c r="AE45" i="25"/>
  <c r="AE44" i="25" s="1"/>
  <c r="AE46" i="25"/>
  <c r="AF45" i="25"/>
  <c r="AF46" i="25"/>
  <c r="AG45" i="25"/>
  <c r="AG46" i="25"/>
  <c r="AH45" i="25"/>
  <c r="AH46" i="25"/>
  <c r="AI45" i="25"/>
  <c r="AI46" i="25"/>
  <c r="AI44" i="25"/>
  <c r="AJ45" i="25"/>
  <c r="AJ46" i="25"/>
  <c r="AK45" i="25"/>
  <c r="AK46" i="25"/>
  <c r="AL45" i="25"/>
  <c r="AL46" i="25"/>
  <c r="AL44" i="25" s="1"/>
  <c r="AM45" i="25"/>
  <c r="AM46" i="25"/>
  <c r="AN45" i="25"/>
  <c r="AN46" i="25"/>
  <c r="AO45" i="25"/>
  <c r="AO44" i="25" s="1"/>
  <c r="AO46" i="25"/>
  <c r="AP45" i="25"/>
  <c r="AP46" i="25"/>
  <c r="AP44" i="25" s="1"/>
  <c r="AQ45" i="25"/>
  <c r="AQ44" i="25" s="1"/>
  <c r="AQ46" i="25"/>
  <c r="AR45" i="25"/>
  <c r="AR44" i="25" s="1"/>
  <c r="AR46" i="25"/>
  <c r="AS45" i="25"/>
  <c r="AS46" i="25"/>
  <c r="AT45" i="25"/>
  <c r="AT44" i="25" s="1"/>
  <c r="AT46" i="25"/>
  <c r="AU45" i="25"/>
  <c r="AU46" i="25"/>
  <c r="AU44" i="25"/>
  <c r="AV45" i="25"/>
  <c r="AV46" i="25"/>
  <c r="AW45" i="25"/>
  <c r="AW46" i="25"/>
  <c r="AX45" i="25"/>
  <c r="AX46" i="25"/>
  <c r="AX44" i="25"/>
  <c r="AY45" i="25"/>
  <c r="AY44" i="25" s="1"/>
  <c r="AY46" i="25"/>
  <c r="AZ45" i="25"/>
  <c r="AZ46" i="25"/>
  <c r="BA45" i="25"/>
  <c r="BA46" i="25"/>
  <c r="BB45" i="25"/>
  <c r="BB46" i="25"/>
  <c r="BB44" i="25" s="1"/>
  <c r="BC45" i="25"/>
  <c r="BC46" i="25"/>
  <c r="BC44" i="25" s="1"/>
  <c r="BD45" i="25"/>
  <c r="BD46" i="25"/>
  <c r="BE45" i="25"/>
  <c r="BE46" i="25"/>
  <c r="BF45" i="25"/>
  <c r="BF44" i="25" s="1"/>
  <c r="BF46" i="25"/>
  <c r="BG45" i="25"/>
  <c r="BG46" i="25"/>
  <c r="BG44" i="25" s="1"/>
  <c r="BH45" i="25"/>
  <c r="BH46" i="25"/>
  <c r="BI45" i="25"/>
  <c r="BI44" i="25" s="1"/>
  <c r="BI46" i="25"/>
  <c r="BJ45" i="25"/>
  <c r="BJ46" i="25"/>
  <c r="BK45" i="25"/>
  <c r="BK46" i="25"/>
  <c r="BL45" i="25"/>
  <c r="BL46" i="25"/>
  <c r="BL44" i="25" s="1"/>
  <c r="BM45" i="25"/>
  <c r="BM46" i="25"/>
  <c r="BN45" i="25"/>
  <c r="BN44" i="25" s="1"/>
  <c r="BN46" i="25"/>
  <c r="BO45" i="25"/>
  <c r="BO46" i="25"/>
  <c r="BO44" i="25"/>
  <c r="BP45" i="25"/>
  <c r="BP44" i="25" s="1"/>
  <c r="BP46" i="25"/>
  <c r="BQ45" i="25"/>
  <c r="BQ46" i="25"/>
  <c r="BQ44" i="25" s="1"/>
  <c r="BR45" i="25"/>
  <c r="BR46" i="25"/>
  <c r="BS45" i="25"/>
  <c r="BS46" i="25"/>
  <c r="BT45" i="25"/>
  <c r="BT46" i="25"/>
  <c r="BT44" i="25"/>
  <c r="BU45" i="25"/>
  <c r="BU44" i="25" s="1"/>
  <c r="BU46" i="25"/>
  <c r="BV45" i="25"/>
  <c r="BV46" i="25"/>
  <c r="BW45" i="25"/>
  <c r="BW44" i="25" s="1"/>
  <c r="BW46" i="25"/>
  <c r="BX45" i="25"/>
  <c r="BX46" i="25"/>
  <c r="BY45" i="25"/>
  <c r="BY46" i="25"/>
  <c r="BY44" i="25"/>
  <c r="BZ45" i="25"/>
  <c r="BZ46" i="25"/>
  <c r="CA45" i="25"/>
  <c r="CA46" i="25"/>
  <c r="CA44" i="25" s="1"/>
  <c r="CB45" i="25"/>
  <c r="CB44" i="25" s="1"/>
  <c r="CB46" i="25"/>
  <c r="CC45" i="25"/>
  <c r="CC46" i="25"/>
  <c r="CD45" i="25"/>
  <c r="CD46" i="25"/>
  <c r="CE45" i="25"/>
  <c r="CE46" i="25"/>
  <c r="CF45" i="25"/>
  <c r="CF46" i="25"/>
  <c r="CG45" i="25"/>
  <c r="CG44" i="25" s="1"/>
  <c r="CG46" i="25"/>
  <c r="CH45" i="25"/>
  <c r="CH46" i="25"/>
  <c r="CI45" i="25"/>
  <c r="CI46" i="25"/>
  <c r="CI44" i="25" s="1"/>
  <c r="CJ45" i="25"/>
  <c r="CJ44" i="25" s="1"/>
  <c r="CJ46" i="25"/>
  <c r="CK45" i="25"/>
  <c r="CK46" i="25"/>
  <c r="CL45" i="25"/>
  <c r="CL44" i="25" s="1"/>
  <c r="CL46" i="25"/>
  <c r="CM45" i="25"/>
  <c r="CM46" i="25"/>
  <c r="CM44" i="25"/>
  <c r="CN45" i="25"/>
  <c r="CN46" i="25"/>
  <c r="CO45" i="25"/>
  <c r="CO46" i="25"/>
  <c r="CP45" i="25"/>
  <c r="CP46" i="25"/>
  <c r="CQ45" i="25"/>
  <c r="CQ46" i="25"/>
  <c r="CR45" i="25"/>
  <c r="CR44" i="25" s="1"/>
  <c r="CR46" i="25"/>
  <c r="CS45" i="25"/>
  <c r="CS46" i="25"/>
  <c r="CT45" i="25"/>
  <c r="CT46" i="25"/>
  <c r="CU45" i="25"/>
  <c r="CU46" i="25"/>
  <c r="CU44" i="25" s="1"/>
  <c r="CV45" i="25"/>
  <c r="CV44" i="25" s="1"/>
  <c r="CV46" i="25"/>
  <c r="CW45" i="25"/>
  <c r="CW44" i="25" s="1"/>
  <c r="CW46" i="25"/>
  <c r="CX45" i="25"/>
  <c r="CX46" i="25"/>
  <c r="CY45" i="25"/>
  <c r="CY46" i="25"/>
  <c r="CY44" i="25" s="1"/>
  <c r="CZ45" i="25"/>
  <c r="CZ46" i="25"/>
  <c r="CZ44" i="25" s="1"/>
  <c r="DA45" i="25"/>
  <c r="DA44" i="25" s="1"/>
  <c r="DA46" i="25"/>
  <c r="DB45" i="25"/>
  <c r="DB44" i="25" s="1"/>
  <c r="DB46" i="25"/>
  <c r="DC45" i="25"/>
  <c r="DC46" i="25"/>
  <c r="DC44" i="25"/>
  <c r="DD45" i="25"/>
  <c r="DD46" i="25"/>
  <c r="DE45" i="25"/>
  <c r="DE46" i="25"/>
  <c r="DE44" i="25" s="1"/>
  <c r="DF45" i="25"/>
  <c r="DF44" i="25" s="1"/>
  <c r="DF46" i="25"/>
  <c r="DG45" i="25"/>
  <c r="DG46" i="25"/>
  <c r="DH45" i="25"/>
  <c r="DH46" i="25"/>
  <c r="DH44" i="25"/>
  <c r="DI45" i="25"/>
  <c r="DI46" i="25"/>
  <c r="DJ45" i="25"/>
  <c r="DJ46" i="25"/>
  <c r="DK45" i="25"/>
  <c r="DK46" i="25"/>
  <c r="DL45" i="25"/>
  <c r="DL44" i="25" s="1"/>
  <c r="DL46" i="25"/>
  <c r="DM45" i="25"/>
  <c r="DM46" i="25"/>
  <c r="DM44" i="25"/>
  <c r="DN45" i="25"/>
  <c r="DN46" i="25"/>
  <c r="DO45" i="25"/>
  <c r="DO46" i="25"/>
  <c r="DO44" i="25" s="1"/>
  <c r="DP45" i="25"/>
  <c r="DP44" i="25" s="1"/>
  <c r="DP46" i="25"/>
  <c r="DQ45" i="25"/>
  <c r="DQ46" i="25"/>
  <c r="DR45" i="25"/>
  <c r="DR44" i="25" s="1"/>
  <c r="DR46" i="25"/>
  <c r="DS45" i="25"/>
  <c r="DS46" i="25"/>
  <c r="DS44" i="25" s="1"/>
  <c r="DT45" i="25"/>
  <c r="DT46" i="25"/>
  <c r="DU45" i="25"/>
  <c r="DU44" i="25" s="1"/>
  <c r="DU46" i="25"/>
  <c r="DV45" i="25"/>
  <c r="DV46" i="25"/>
  <c r="DW45" i="25"/>
  <c r="DW46" i="25"/>
  <c r="DX45" i="25"/>
  <c r="DX46" i="25"/>
  <c r="DX44" i="25"/>
  <c r="DY45" i="25"/>
  <c r="DY46" i="25"/>
  <c r="DZ45" i="25"/>
  <c r="DZ46" i="25"/>
  <c r="EA45" i="25"/>
  <c r="EA46" i="25"/>
  <c r="EA44" i="25"/>
  <c r="EB45" i="25"/>
  <c r="EB44" i="25" s="1"/>
  <c r="EB46" i="25"/>
  <c r="EC45" i="25"/>
  <c r="EC46" i="25"/>
  <c r="EC44" i="25"/>
  <c r="ED45" i="25"/>
  <c r="ED46" i="25"/>
  <c r="EE45" i="25"/>
  <c r="EE46" i="25"/>
  <c r="EE44" i="25" s="1"/>
  <c r="EF45" i="25"/>
  <c r="EF46" i="25"/>
  <c r="EF44" i="25"/>
  <c r="EG45" i="25"/>
  <c r="EG44" i="25" s="1"/>
  <c r="EG46" i="25"/>
  <c r="EH45" i="25"/>
  <c r="EH46" i="25"/>
  <c r="EI45" i="25"/>
  <c r="EI44" i="25" s="1"/>
  <c r="EI46" i="25"/>
  <c r="EJ45" i="25"/>
  <c r="EJ46" i="25"/>
  <c r="EK45" i="25"/>
  <c r="EK46" i="25"/>
  <c r="EK44" i="25"/>
  <c r="EL45" i="25"/>
  <c r="EL46" i="25"/>
  <c r="EM45" i="25"/>
  <c r="EM46" i="25"/>
  <c r="EM44" i="25" s="1"/>
  <c r="EN45" i="25"/>
  <c r="EN44" i="25" s="1"/>
  <c r="EN46" i="25"/>
  <c r="EO45" i="25"/>
  <c r="EO46" i="25"/>
  <c r="EP45" i="25"/>
  <c r="EP46" i="25"/>
  <c r="EQ45" i="25"/>
  <c r="EQ46" i="25"/>
  <c r="ER45" i="25"/>
  <c r="ER44" i="25" s="1"/>
  <c r="ER46" i="25"/>
  <c r="ES45" i="25"/>
  <c r="ES44" i="25" s="1"/>
  <c r="ES46" i="25"/>
  <c r="ET45" i="25"/>
  <c r="ET46" i="25"/>
  <c r="EU45" i="25"/>
  <c r="EU46" i="25"/>
  <c r="EU44" i="25" s="1"/>
  <c r="EV45" i="25"/>
  <c r="EV46" i="25"/>
  <c r="EW45" i="25"/>
  <c r="EW44" i="25" s="1"/>
  <c r="EW46" i="25"/>
  <c r="EX45" i="25"/>
  <c r="EX44" i="25" s="1"/>
  <c r="EX46" i="25"/>
  <c r="EY45" i="25"/>
  <c r="EY44" i="25" s="1"/>
  <c r="EY46" i="25"/>
  <c r="EZ45" i="25"/>
  <c r="EZ46" i="25"/>
  <c r="FA45" i="25"/>
  <c r="FA44" i="25" s="1"/>
  <c r="FA46" i="25"/>
  <c r="FB45" i="25"/>
  <c r="FB46" i="25"/>
  <c r="FC45" i="25"/>
  <c r="FC46" i="25"/>
  <c r="FD45" i="25"/>
  <c r="FD46" i="25"/>
  <c r="FD44" i="25" s="1"/>
  <c r="FE45" i="25"/>
  <c r="FE46" i="25"/>
  <c r="FF45" i="25"/>
  <c r="FF44" i="25" s="1"/>
  <c r="FF46" i="25"/>
  <c r="FG45" i="25"/>
  <c r="FG46" i="25"/>
  <c r="FG44" i="25"/>
  <c r="FH45" i="25"/>
  <c r="FH46" i="25"/>
  <c r="FI45" i="25"/>
  <c r="FI46" i="25"/>
  <c r="FJ45" i="25"/>
  <c r="FJ46" i="25"/>
  <c r="FK45" i="25"/>
  <c r="FK46" i="25"/>
  <c r="FL45" i="25"/>
  <c r="FL46" i="25"/>
  <c r="FL44" i="25"/>
  <c r="FM45" i="25"/>
  <c r="FM46" i="25"/>
  <c r="FN45" i="25"/>
  <c r="FN46" i="25"/>
  <c r="FO45" i="25"/>
  <c r="FO44" i="25" s="1"/>
  <c r="FO46" i="25"/>
  <c r="FP45" i="25"/>
  <c r="FP46" i="25"/>
  <c r="FQ45" i="25"/>
  <c r="FQ44" i="25" s="1"/>
  <c r="FQ46" i="25"/>
  <c r="FR45" i="25"/>
  <c r="FR46" i="25"/>
  <c r="FS45" i="25"/>
  <c r="FS44" i="25" s="1"/>
  <c r="FS46" i="25"/>
  <c r="FT45" i="25"/>
  <c r="FT44" i="25" s="1"/>
  <c r="FT46" i="25"/>
  <c r="FU45" i="25"/>
  <c r="FU46" i="25"/>
  <c r="FV45" i="25"/>
  <c r="FV44" i="25" s="1"/>
  <c r="FV46" i="25"/>
  <c r="FW45" i="25"/>
  <c r="FW46" i="25"/>
  <c r="FW44" i="25"/>
  <c r="FX45" i="25"/>
  <c r="FX46" i="25"/>
  <c r="FY45" i="25"/>
  <c r="FY46" i="25"/>
  <c r="FZ45" i="25"/>
  <c r="FZ46" i="25"/>
  <c r="GA45" i="25"/>
  <c r="GA44" i="25" s="1"/>
  <c r="GA46" i="25"/>
  <c r="GB45" i="25"/>
  <c r="GB46" i="25"/>
  <c r="GB44" i="25"/>
  <c r="GC45" i="25"/>
  <c r="GC46" i="25"/>
  <c r="GD45" i="25"/>
  <c r="GD46" i="25"/>
  <c r="GE45" i="25"/>
  <c r="GE44" i="25" s="1"/>
  <c r="GE46" i="25"/>
  <c r="GF45" i="25"/>
  <c r="GF46" i="25"/>
  <c r="GG45" i="25"/>
  <c r="GG44" i="25" s="1"/>
  <c r="GG46" i="25"/>
  <c r="GH45" i="25"/>
  <c r="GH46" i="25"/>
  <c r="GI45" i="25"/>
  <c r="GI46" i="25"/>
  <c r="GJ45" i="25"/>
  <c r="GJ44" i="25" s="1"/>
  <c r="GJ46" i="25"/>
  <c r="GK45" i="25"/>
  <c r="GK46" i="25"/>
  <c r="GL45" i="25"/>
  <c r="GL44" i="25" s="1"/>
  <c r="GL46" i="25"/>
  <c r="GM45" i="25"/>
  <c r="GM46" i="25"/>
  <c r="GM44" i="25"/>
  <c r="GN45" i="25"/>
  <c r="GN44" i="25" s="1"/>
  <c r="GN46" i="25"/>
  <c r="GO45" i="25"/>
  <c r="GO44" i="25" s="1"/>
  <c r="GO46" i="25"/>
  <c r="GP45" i="25"/>
  <c r="GP46" i="25"/>
  <c r="GQ45" i="25"/>
  <c r="GQ44" i="25" s="1"/>
  <c r="GQ46" i="25"/>
  <c r="GR45" i="25"/>
  <c r="GR46" i="25"/>
  <c r="GR44" i="25"/>
  <c r="GS45" i="25"/>
  <c r="GS44" i="25" s="1"/>
  <c r="GS46" i="25"/>
  <c r="GT45" i="25"/>
  <c r="GT44" i="25" s="1"/>
  <c r="GT46" i="25"/>
  <c r="GU45" i="25"/>
  <c r="GU46" i="25"/>
  <c r="GU44" i="25"/>
  <c r="GV45" i="25"/>
  <c r="GV44" i="25" s="1"/>
  <c r="GV46" i="25"/>
  <c r="GW45" i="25"/>
  <c r="GW44" i="25" s="1"/>
  <c r="GW46" i="25"/>
  <c r="GX45" i="25"/>
  <c r="GX46" i="25"/>
  <c r="GY45" i="25"/>
  <c r="GY44" i="25" s="1"/>
  <c r="GY46" i="25"/>
  <c r="GZ45" i="25"/>
  <c r="GZ46" i="25"/>
  <c r="GZ44" i="25"/>
  <c r="HA45" i="25"/>
  <c r="HA44" i="25" s="1"/>
  <c r="HA46" i="25"/>
  <c r="HB45" i="25"/>
  <c r="HB44" i="25" s="1"/>
  <c r="HB46" i="25"/>
  <c r="HC45" i="25"/>
  <c r="HC46" i="25"/>
  <c r="HC44" i="25"/>
  <c r="HD45" i="25"/>
  <c r="HD44" i="25" s="1"/>
  <c r="HD46" i="25"/>
  <c r="HE45" i="25"/>
  <c r="HE44" i="25" s="1"/>
  <c r="HE46" i="25"/>
  <c r="HF45" i="25"/>
  <c r="HF46" i="25"/>
  <c r="HG45" i="25"/>
  <c r="HG44" i="25" s="1"/>
  <c r="HG46" i="25"/>
  <c r="HH45" i="25"/>
  <c r="HH46" i="25"/>
  <c r="HH44" i="25"/>
  <c r="HI45" i="25"/>
  <c r="HI44" i="25" s="1"/>
  <c r="HI46" i="25"/>
  <c r="HJ45" i="25"/>
  <c r="HJ44" i="25" s="1"/>
  <c r="HJ46" i="25"/>
  <c r="HK45" i="25"/>
  <c r="HK46" i="25"/>
  <c r="HK44" i="25"/>
  <c r="HL45" i="25"/>
  <c r="HL44" i="25" s="1"/>
  <c r="HL46" i="25"/>
  <c r="HM45" i="25"/>
  <c r="HM44" i="25" s="1"/>
  <c r="HM46" i="25"/>
  <c r="HN45" i="25"/>
  <c r="HN46" i="25"/>
  <c r="HO45" i="25"/>
  <c r="HO44" i="25" s="1"/>
  <c r="HO46" i="25"/>
  <c r="HP45" i="25"/>
  <c r="HP46" i="25"/>
  <c r="HP44" i="25"/>
  <c r="HQ45" i="25"/>
  <c r="HQ44" i="25" s="1"/>
  <c r="HQ46" i="25"/>
  <c r="HR45" i="25"/>
  <c r="HR44" i="25" s="1"/>
  <c r="HR46" i="25"/>
  <c r="HS45" i="25"/>
  <c r="HS46" i="25"/>
  <c r="HS44" i="25"/>
  <c r="HT45" i="25"/>
  <c r="HT44" i="25" s="1"/>
  <c r="HT46" i="25"/>
  <c r="HU45" i="25"/>
  <c r="HU44" i="25" s="1"/>
  <c r="HU46" i="25"/>
  <c r="HV45" i="25"/>
  <c r="HV46" i="25"/>
  <c r="HW45" i="25"/>
  <c r="HW44" i="25" s="1"/>
  <c r="HW46" i="25"/>
  <c r="HX45" i="25"/>
  <c r="HX46" i="25"/>
  <c r="HX44" i="25"/>
  <c r="HY45" i="25"/>
  <c r="HY44" i="25" s="1"/>
  <c r="HY46" i="25"/>
  <c r="HZ45" i="25"/>
  <c r="HZ44" i="25" s="1"/>
  <c r="HZ46" i="25"/>
  <c r="IA45" i="25"/>
  <c r="IA46" i="25"/>
  <c r="IA44" i="25"/>
  <c r="IB45" i="25"/>
  <c r="IB44" i="25" s="1"/>
  <c r="IB46" i="25"/>
  <c r="IC45" i="25"/>
  <c r="IC44" i="25" s="1"/>
  <c r="IC46" i="25"/>
  <c r="ID45" i="25"/>
  <c r="ID46" i="25"/>
  <c r="IE45" i="25"/>
  <c r="IE44" i="25" s="1"/>
  <c r="IE46" i="25"/>
  <c r="IF45" i="25"/>
  <c r="IF46" i="25"/>
  <c r="IF44" i="25"/>
  <c r="IG45" i="25"/>
  <c r="IG44" i="25" s="1"/>
  <c r="IG46" i="25"/>
  <c r="IH45" i="25"/>
  <c r="IH44" i="25" s="1"/>
  <c r="IH46" i="25"/>
  <c r="II45" i="25"/>
  <c r="II46" i="25"/>
  <c r="II44" i="25"/>
  <c r="IJ45" i="25"/>
  <c r="IJ44" i="25" s="1"/>
  <c r="IJ46" i="25"/>
  <c r="IK45" i="25"/>
  <c r="IK44" i="25" s="1"/>
  <c r="IK46" i="25"/>
  <c r="IL45" i="25"/>
  <c r="IL46" i="25"/>
  <c r="IM45" i="25"/>
  <c r="IM44" i="25" s="1"/>
  <c r="IM46" i="25"/>
  <c r="IN45" i="25"/>
  <c r="IN46" i="25"/>
  <c r="IN44" i="25"/>
  <c r="IO45" i="25"/>
  <c r="IO44" i="25" s="1"/>
  <c r="IO46" i="25"/>
  <c r="IP45" i="25"/>
  <c r="IP44" i="25" s="1"/>
  <c r="IP46" i="25"/>
  <c r="IQ45" i="25"/>
  <c r="IQ46" i="25"/>
  <c r="IQ44" i="25"/>
  <c r="IR45" i="25"/>
  <c r="IR44" i="25" s="1"/>
  <c r="IR46" i="25"/>
  <c r="IS45" i="25"/>
  <c r="IS44" i="25" s="1"/>
  <c r="IS46" i="25"/>
  <c r="IT45" i="25"/>
  <c r="IT46" i="25"/>
  <c r="IU45" i="25"/>
  <c r="IU44" i="25" s="1"/>
  <c r="IU46" i="25"/>
  <c r="IV45" i="25"/>
  <c r="IV46" i="25"/>
  <c r="IV44" i="25"/>
  <c r="IW45" i="25"/>
  <c r="IW44" i="25" s="1"/>
  <c r="IW46" i="25"/>
  <c r="IX45" i="25"/>
  <c r="IX44" i="25" s="1"/>
  <c r="IX46" i="25"/>
  <c r="IY45" i="25"/>
  <c r="IY46" i="25"/>
  <c r="IY44" i="25"/>
  <c r="IZ45" i="25"/>
  <c r="IZ44" i="25" s="1"/>
  <c r="IZ46" i="25"/>
  <c r="JA45" i="25"/>
  <c r="JA44" i="25" s="1"/>
  <c r="JA46" i="25"/>
  <c r="JB45" i="25"/>
  <c r="JB46" i="25"/>
  <c r="JC45" i="25"/>
  <c r="JC44" i="25" s="1"/>
  <c r="JC46" i="25"/>
  <c r="JD45" i="25"/>
  <c r="JD46" i="25"/>
  <c r="JD44" i="25"/>
  <c r="JE45" i="25"/>
  <c r="JE44" i="25" s="1"/>
  <c r="JE46" i="25"/>
  <c r="JF45" i="25"/>
  <c r="JF44" i="25" s="1"/>
  <c r="JF46" i="25"/>
  <c r="JG45" i="25"/>
  <c r="JG46" i="25"/>
  <c r="JG44" i="25"/>
  <c r="JH45" i="25"/>
  <c r="JH44" i="25" s="1"/>
  <c r="JH46" i="25"/>
  <c r="JI45" i="25"/>
  <c r="JI44" i="25" s="1"/>
  <c r="JI46" i="25"/>
  <c r="JJ45" i="25"/>
  <c r="JJ46" i="25"/>
  <c r="JK45" i="25"/>
  <c r="JK44" i="25" s="1"/>
  <c r="JK46" i="25"/>
  <c r="JL45" i="25"/>
  <c r="JL46" i="25"/>
  <c r="JL44" i="25"/>
  <c r="JM45" i="25"/>
  <c r="JM44" i="25" s="1"/>
  <c r="JM46" i="25"/>
  <c r="JN45" i="25"/>
  <c r="JN44" i="25" s="1"/>
  <c r="JN46" i="25"/>
  <c r="JO45" i="25"/>
  <c r="JO46" i="25"/>
  <c r="JO44" i="25"/>
  <c r="JP45" i="25"/>
  <c r="JP44" i="25" s="1"/>
  <c r="JP46" i="25"/>
  <c r="JQ45" i="25"/>
  <c r="JQ44" i="25" s="1"/>
  <c r="JQ46" i="25"/>
  <c r="JR45" i="25"/>
  <c r="JR46" i="25"/>
  <c r="JS45" i="25"/>
  <c r="JS44" i="25" s="1"/>
  <c r="JS46" i="25"/>
  <c r="JT45" i="25"/>
  <c r="JT46" i="25"/>
  <c r="JT44" i="25"/>
  <c r="JU45" i="25"/>
  <c r="JU44" i="25" s="1"/>
  <c r="JU46" i="25"/>
  <c r="JV45" i="25"/>
  <c r="JV44" i="25" s="1"/>
  <c r="JV46" i="25"/>
  <c r="JW45" i="25"/>
  <c r="JW46" i="25"/>
  <c r="JW44" i="25"/>
  <c r="JX45" i="25"/>
  <c r="JX44" i="25" s="1"/>
  <c r="JX46" i="25"/>
  <c r="JY45" i="25"/>
  <c r="JY44" i="25" s="1"/>
  <c r="JY46" i="25"/>
  <c r="JZ45" i="25"/>
  <c r="JZ46" i="25"/>
  <c r="KA45" i="25"/>
  <c r="KA44" i="25" s="1"/>
  <c r="KA46" i="25"/>
  <c r="KB45" i="25"/>
  <c r="KB46" i="25"/>
  <c r="KB44" i="25"/>
  <c r="KC45" i="25"/>
  <c r="KC44" i="25" s="1"/>
  <c r="KC46" i="25"/>
  <c r="KD45" i="25"/>
  <c r="KD44" i="25" s="1"/>
  <c r="KD46" i="25"/>
  <c r="KE45" i="25"/>
  <c r="KE46" i="25"/>
  <c r="KE44" i="25"/>
  <c r="KF45" i="25"/>
  <c r="KF44" i="25" s="1"/>
  <c r="KF46" i="25"/>
  <c r="KG45" i="25"/>
  <c r="KG44" i="25" s="1"/>
  <c r="KG46" i="25"/>
  <c r="KH45" i="25"/>
  <c r="KH46" i="25"/>
  <c r="KI45" i="25"/>
  <c r="KI44" i="25" s="1"/>
  <c r="KI46" i="25"/>
  <c r="KJ45" i="25"/>
  <c r="KJ46" i="25"/>
  <c r="KJ44" i="25"/>
  <c r="KK45" i="25"/>
  <c r="KK44" i="25" s="1"/>
  <c r="KK46" i="25"/>
  <c r="KL45" i="25"/>
  <c r="KL44" i="25" s="1"/>
  <c r="KL46" i="25"/>
  <c r="KM45" i="25"/>
  <c r="KM46" i="25"/>
  <c r="KM44" i="25"/>
  <c r="KN45" i="25"/>
  <c r="KN44" i="25" s="1"/>
  <c r="KN46" i="25"/>
  <c r="KO45" i="25"/>
  <c r="KO44" i="25" s="1"/>
  <c r="KO46" i="25"/>
  <c r="KP45" i="25"/>
  <c r="KP46" i="25"/>
  <c r="KQ45" i="25"/>
  <c r="KQ44" i="25" s="1"/>
  <c r="KQ46" i="25"/>
  <c r="KR45" i="25"/>
  <c r="KR46" i="25"/>
  <c r="KR44" i="25"/>
  <c r="KS45" i="25"/>
  <c r="KS44" i="25" s="1"/>
  <c r="KS46" i="25"/>
  <c r="KT45" i="25"/>
  <c r="KT44" i="25" s="1"/>
  <c r="KT46" i="25"/>
  <c r="KU45" i="25"/>
  <c r="KU46" i="25"/>
  <c r="KU44" i="25"/>
  <c r="KV45" i="25"/>
  <c r="KV44" i="25" s="1"/>
  <c r="KV46" i="25"/>
  <c r="KW45" i="25"/>
  <c r="KW44" i="25" s="1"/>
  <c r="KW46" i="25"/>
  <c r="KX45" i="25"/>
  <c r="KX46" i="25"/>
  <c r="KY45" i="25"/>
  <c r="KY44" i="25" s="1"/>
  <c r="KY46" i="25"/>
  <c r="KZ45" i="25"/>
  <c r="KZ46" i="25"/>
  <c r="KZ44" i="25"/>
  <c r="LA45" i="25"/>
  <c r="LA44" i="25" s="1"/>
  <c r="LA46" i="25"/>
  <c r="LB45" i="25"/>
  <c r="LB44" i="25" s="1"/>
  <c r="LB46" i="25"/>
  <c r="LC45" i="25"/>
  <c r="LC46" i="25"/>
  <c r="LC44" i="25"/>
  <c r="LD45" i="25"/>
  <c r="LD44" i="25" s="1"/>
  <c r="LD46" i="25"/>
  <c r="LE45" i="25"/>
  <c r="LE44" i="25" s="1"/>
  <c r="LE46" i="25"/>
  <c r="LF45" i="25"/>
  <c r="LF46" i="25"/>
  <c r="LG45" i="25"/>
  <c r="LG44" i="25" s="1"/>
  <c r="LG46" i="25"/>
  <c r="LH45" i="25"/>
  <c r="LH46" i="25"/>
  <c r="LH44" i="25"/>
  <c r="LI45" i="25"/>
  <c r="LI44" i="25" s="1"/>
  <c r="LI46" i="25"/>
  <c r="LJ45" i="25"/>
  <c r="LJ44" i="25" s="1"/>
  <c r="LJ46" i="25"/>
  <c r="LK45" i="25"/>
  <c r="LK46" i="25"/>
  <c r="LK44" i="25"/>
  <c r="LL45" i="25"/>
  <c r="LL44" i="25" s="1"/>
  <c r="LL46" i="25"/>
  <c r="LM45" i="25"/>
  <c r="LM44" i="25" s="1"/>
  <c r="LM46" i="25"/>
  <c r="LN45" i="25"/>
  <c r="LN46" i="25"/>
  <c r="LO45" i="25"/>
  <c r="LO44" i="25" s="1"/>
  <c r="LO46" i="25"/>
  <c r="LP45" i="25"/>
  <c r="LP46" i="25"/>
  <c r="LP44" i="25"/>
  <c r="LQ45" i="25"/>
  <c r="LQ44" i="25" s="1"/>
  <c r="LQ46" i="25"/>
  <c r="LR45" i="25"/>
  <c r="LR44" i="25" s="1"/>
  <c r="LR46" i="25"/>
  <c r="LS45" i="25"/>
  <c r="LS46" i="25"/>
  <c r="LS44" i="25"/>
  <c r="LT45" i="25"/>
  <c r="LT44" i="25" s="1"/>
  <c r="LT46" i="25"/>
  <c r="LU45" i="25"/>
  <c r="LU44" i="25" s="1"/>
  <c r="LU46" i="25"/>
  <c r="LV45" i="25"/>
  <c r="LV46" i="25"/>
  <c r="LW45" i="25"/>
  <c r="LW44" i="25" s="1"/>
  <c r="LW46" i="25"/>
  <c r="LX45" i="25"/>
  <c r="LX46" i="25"/>
  <c r="LX44" i="25"/>
  <c r="LY45" i="25"/>
  <c r="LY44" i="25" s="1"/>
  <c r="LY46" i="25"/>
  <c r="LZ45" i="25"/>
  <c r="LZ44" i="25" s="1"/>
  <c r="LZ46" i="25"/>
  <c r="MA45" i="25"/>
  <c r="MA46" i="25"/>
  <c r="MA44" i="25"/>
  <c r="MB45" i="25"/>
  <c r="MB44" i="25" s="1"/>
  <c r="MB46" i="25"/>
  <c r="MC45" i="25"/>
  <c r="MC44" i="25" s="1"/>
  <c r="MC46" i="25"/>
  <c r="MD45" i="25"/>
  <c r="MD46" i="25"/>
  <c r="ME45" i="25"/>
  <c r="ME44" i="25" s="1"/>
  <c r="ME46" i="25"/>
  <c r="MF45" i="25"/>
  <c r="MF46" i="25"/>
  <c r="MF44" i="25"/>
  <c r="MG45" i="25"/>
  <c r="MG44" i="25" s="1"/>
  <c r="MG46" i="25"/>
  <c r="MH45" i="25"/>
  <c r="MH44" i="25" s="1"/>
  <c r="MH46" i="25"/>
  <c r="G48" i="25"/>
  <c r="G49" i="25"/>
  <c r="J48" i="25"/>
  <c r="J49" i="25"/>
  <c r="K48" i="25"/>
  <c r="K49" i="25"/>
  <c r="L48" i="25"/>
  <c r="L49" i="25"/>
  <c r="L47" i="25"/>
  <c r="M48" i="25"/>
  <c r="M47" i="25" s="1"/>
  <c r="M49" i="25"/>
  <c r="N48" i="25"/>
  <c r="N49" i="25"/>
  <c r="N47" i="25"/>
  <c r="O48" i="25"/>
  <c r="O49" i="25"/>
  <c r="O47" i="25"/>
  <c r="P48" i="25"/>
  <c r="P47" i="25" s="1"/>
  <c r="P49" i="25"/>
  <c r="Q48" i="25"/>
  <c r="Q49" i="25"/>
  <c r="Q47" i="25"/>
  <c r="R48" i="25"/>
  <c r="R49" i="25"/>
  <c r="S48" i="25"/>
  <c r="S49" i="25"/>
  <c r="T48" i="25"/>
  <c r="T49" i="25"/>
  <c r="T47" i="25"/>
  <c r="U48" i="25"/>
  <c r="U47" i="25" s="1"/>
  <c r="U49" i="25"/>
  <c r="V48" i="25"/>
  <c r="V49" i="25"/>
  <c r="V47" i="25"/>
  <c r="W48" i="25"/>
  <c r="W49" i="25"/>
  <c r="W47" i="25"/>
  <c r="X48" i="25"/>
  <c r="X47" i="25" s="1"/>
  <c r="X49" i="25"/>
  <c r="Y48" i="25"/>
  <c r="Y49" i="25"/>
  <c r="Y47" i="25"/>
  <c r="Z48" i="25"/>
  <c r="Z49" i="25"/>
  <c r="AA48" i="25"/>
  <c r="AA49" i="25"/>
  <c r="AB48" i="25"/>
  <c r="AB49" i="25"/>
  <c r="AB47" i="25"/>
  <c r="AC48" i="25"/>
  <c r="AC47" i="25" s="1"/>
  <c r="AC49" i="25"/>
  <c r="AD48" i="25"/>
  <c r="AD49" i="25"/>
  <c r="AD47" i="25"/>
  <c r="AE48" i="25"/>
  <c r="AE49" i="25"/>
  <c r="AE47" i="25"/>
  <c r="AF48" i="25"/>
  <c r="AF47" i="25" s="1"/>
  <c r="AF49" i="25"/>
  <c r="AG48" i="25"/>
  <c r="AG49" i="25"/>
  <c r="AG47" i="25"/>
  <c r="AH48" i="25"/>
  <c r="AH49" i="25"/>
  <c r="AI48" i="25"/>
  <c r="AI49" i="25"/>
  <c r="AJ48" i="25"/>
  <c r="AJ49" i="25"/>
  <c r="AJ47" i="25"/>
  <c r="AK48" i="25"/>
  <c r="AK47" i="25" s="1"/>
  <c r="AK49" i="25"/>
  <c r="AL48" i="25"/>
  <c r="AL49" i="25"/>
  <c r="AL47" i="25"/>
  <c r="AM48" i="25"/>
  <c r="AM49" i="25"/>
  <c r="AM47" i="25"/>
  <c r="AN48" i="25"/>
  <c r="AN47" i="25" s="1"/>
  <c r="AN49" i="25"/>
  <c r="AO48" i="25"/>
  <c r="AO49" i="25"/>
  <c r="AO47" i="25"/>
  <c r="AP48" i="25"/>
  <c r="AP49" i="25"/>
  <c r="AQ48" i="25"/>
  <c r="AQ49" i="25"/>
  <c r="AR48" i="25"/>
  <c r="AR49" i="25"/>
  <c r="AR47" i="25"/>
  <c r="AS48" i="25"/>
  <c r="AS47" i="25" s="1"/>
  <c r="AS49" i="25"/>
  <c r="AT48" i="25"/>
  <c r="AT49" i="25"/>
  <c r="AT47" i="25"/>
  <c r="AU48" i="25"/>
  <c r="AU49" i="25"/>
  <c r="AU47" i="25"/>
  <c r="AV48" i="25"/>
  <c r="AV47" i="25" s="1"/>
  <c r="AV49" i="25"/>
  <c r="AW48" i="25"/>
  <c r="AW49" i="25"/>
  <c r="AW47" i="25"/>
  <c r="AX48" i="25"/>
  <c r="AX49" i="25"/>
  <c r="AY48" i="25"/>
  <c r="AY49" i="25"/>
  <c r="AZ48" i="25"/>
  <c r="AZ49" i="25"/>
  <c r="AZ47" i="25"/>
  <c r="BA48" i="25"/>
  <c r="BA47" i="25" s="1"/>
  <c r="BA49" i="25"/>
  <c r="BB48" i="25"/>
  <c r="BB49" i="25"/>
  <c r="BB47" i="25"/>
  <c r="BC48" i="25"/>
  <c r="BC49" i="25"/>
  <c r="BC47" i="25"/>
  <c r="BD48" i="25"/>
  <c r="BD47" i="25" s="1"/>
  <c r="BD49" i="25"/>
  <c r="BE48" i="25"/>
  <c r="BE49" i="25"/>
  <c r="BE47" i="25"/>
  <c r="BF48" i="25"/>
  <c r="BF49" i="25"/>
  <c r="BG48" i="25"/>
  <c r="BG49" i="25"/>
  <c r="BH48" i="25"/>
  <c r="BH49" i="25"/>
  <c r="BH47" i="25"/>
  <c r="BI48" i="25"/>
  <c r="BI47" i="25" s="1"/>
  <c r="BI49" i="25"/>
  <c r="BJ48" i="25"/>
  <c r="BJ49" i="25"/>
  <c r="BJ47" i="25"/>
  <c r="BK48" i="25"/>
  <c r="BK49" i="25"/>
  <c r="BK47" i="25"/>
  <c r="BL48" i="25"/>
  <c r="BL47" i="25" s="1"/>
  <c r="BL49" i="25"/>
  <c r="BM48" i="25"/>
  <c r="BM49" i="25"/>
  <c r="BM47" i="25"/>
  <c r="BN48" i="25"/>
  <c r="BN49" i="25"/>
  <c r="BO48" i="25"/>
  <c r="BO49" i="25"/>
  <c r="BP48" i="25"/>
  <c r="BP49" i="25"/>
  <c r="BP47" i="25"/>
  <c r="BQ48" i="25"/>
  <c r="BQ47" i="25" s="1"/>
  <c r="BQ49" i="25"/>
  <c r="BR48" i="25"/>
  <c r="BR49" i="25"/>
  <c r="BR47" i="25"/>
  <c r="BS48" i="25"/>
  <c r="BS49" i="25"/>
  <c r="BS47" i="25"/>
  <c r="BT48" i="25"/>
  <c r="BT47" i="25" s="1"/>
  <c r="BT49" i="25"/>
  <c r="BU48" i="25"/>
  <c r="BU49" i="25"/>
  <c r="BU47" i="25"/>
  <c r="BV48" i="25"/>
  <c r="BV49" i="25"/>
  <c r="BW48" i="25"/>
  <c r="BW49" i="25"/>
  <c r="BX48" i="25"/>
  <c r="BX49" i="25"/>
  <c r="BX47" i="25"/>
  <c r="BY48" i="25"/>
  <c r="BY47" i="25" s="1"/>
  <c r="BY49" i="25"/>
  <c r="BZ48" i="25"/>
  <c r="BZ49" i="25"/>
  <c r="BZ47" i="25"/>
  <c r="CA48" i="25"/>
  <c r="CA49" i="25"/>
  <c r="CA47" i="25"/>
  <c r="CB48" i="25"/>
  <c r="CB47" i="25" s="1"/>
  <c r="CB49" i="25"/>
  <c r="CC48" i="25"/>
  <c r="CC49" i="25"/>
  <c r="CC47" i="25"/>
  <c r="CD48" i="25"/>
  <c r="CD49" i="25"/>
  <c r="CE48" i="25"/>
  <c r="CE49" i="25"/>
  <c r="CF48" i="25"/>
  <c r="CF49" i="25"/>
  <c r="CF47" i="25"/>
  <c r="CG48" i="25"/>
  <c r="CG47" i="25" s="1"/>
  <c r="CG49" i="25"/>
  <c r="CH48" i="25"/>
  <c r="CH49" i="25"/>
  <c r="CH47" i="25"/>
  <c r="CI48" i="25"/>
  <c r="CI49" i="25"/>
  <c r="CI47" i="25"/>
  <c r="CJ48" i="25"/>
  <c r="CJ47" i="25" s="1"/>
  <c r="CJ49" i="25"/>
  <c r="CK48" i="25"/>
  <c r="CK49" i="25"/>
  <c r="CK47" i="25"/>
  <c r="CL48" i="25"/>
  <c r="CL49" i="25"/>
  <c r="CM48" i="25"/>
  <c r="CM49" i="25"/>
  <c r="CN48" i="25"/>
  <c r="CN49" i="25"/>
  <c r="CN47" i="25"/>
  <c r="CO48" i="25"/>
  <c r="CO47" i="25" s="1"/>
  <c r="CO49" i="25"/>
  <c r="CP48" i="25"/>
  <c r="CP49" i="25"/>
  <c r="CP47" i="25"/>
  <c r="CQ48" i="25"/>
  <c r="CQ49" i="25"/>
  <c r="CQ47" i="25"/>
  <c r="CR48" i="25"/>
  <c r="CR47" i="25" s="1"/>
  <c r="CR49" i="25"/>
  <c r="CS48" i="25"/>
  <c r="CS49" i="25"/>
  <c r="CS47" i="25"/>
  <c r="CT48" i="25"/>
  <c r="CT49" i="25"/>
  <c r="CU48" i="25"/>
  <c r="CU49" i="25"/>
  <c r="CV48" i="25"/>
  <c r="CV49" i="25"/>
  <c r="CV47" i="25"/>
  <c r="CW48" i="25"/>
  <c r="CW47" i="25" s="1"/>
  <c r="CW49" i="25"/>
  <c r="CX48" i="25"/>
  <c r="CX49" i="25"/>
  <c r="CX47" i="25"/>
  <c r="CY48" i="25"/>
  <c r="CY49" i="25"/>
  <c r="CY47" i="25"/>
  <c r="CZ48" i="25"/>
  <c r="CZ47" i="25" s="1"/>
  <c r="CZ49" i="25"/>
  <c r="DA48" i="25"/>
  <c r="DA49" i="25"/>
  <c r="DA47" i="25"/>
  <c r="DB48" i="25"/>
  <c r="DB49" i="25"/>
  <c r="DC48" i="25"/>
  <c r="DC49" i="25"/>
  <c r="DD48" i="25"/>
  <c r="DD49" i="25"/>
  <c r="DD47" i="25"/>
  <c r="DE48" i="25"/>
  <c r="DE47" i="25" s="1"/>
  <c r="DE49" i="25"/>
  <c r="DF48" i="25"/>
  <c r="DF49" i="25"/>
  <c r="DF47" i="25"/>
  <c r="DG48" i="25"/>
  <c r="DG49" i="25"/>
  <c r="DG47" i="25"/>
  <c r="DH48" i="25"/>
  <c r="DH47" i="25" s="1"/>
  <c r="DH49" i="25"/>
  <c r="DI48" i="25"/>
  <c r="DI49" i="25"/>
  <c r="DI47" i="25"/>
  <c r="DJ48" i="25"/>
  <c r="DJ49" i="25"/>
  <c r="DK48" i="25"/>
  <c r="DK49" i="25"/>
  <c r="DL48" i="25"/>
  <c r="DL49" i="25"/>
  <c r="DL47" i="25"/>
  <c r="DM48" i="25"/>
  <c r="DM47" i="25" s="1"/>
  <c r="DM49" i="25"/>
  <c r="DN48" i="25"/>
  <c r="DN49" i="25"/>
  <c r="DN47" i="25"/>
  <c r="DO48" i="25"/>
  <c r="DO49" i="25"/>
  <c r="DO47" i="25"/>
  <c r="DP48" i="25"/>
  <c r="DP47" i="25" s="1"/>
  <c r="DP49" i="25"/>
  <c r="DQ48" i="25"/>
  <c r="DQ49" i="25"/>
  <c r="DQ47" i="25"/>
  <c r="DR48" i="25"/>
  <c r="DR49" i="25"/>
  <c r="DS48" i="25"/>
  <c r="DS49" i="25"/>
  <c r="DT48" i="25"/>
  <c r="DT49" i="25"/>
  <c r="DT47" i="25"/>
  <c r="DU48" i="25"/>
  <c r="DU47" i="25" s="1"/>
  <c r="DU49" i="25"/>
  <c r="DV48" i="25"/>
  <c r="DV49" i="25"/>
  <c r="DV47" i="25"/>
  <c r="DW48" i="25"/>
  <c r="DW49" i="25"/>
  <c r="DW47" i="25"/>
  <c r="DX48" i="25"/>
  <c r="DX47" i="25" s="1"/>
  <c r="DX49" i="25"/>
  <c r="DY48" i="25"/>
  <c r="DY49" i="25"/>
  <c r="DY47" i="25"/>
  <c r="DZ48" i="25"/>
  <c r="DZ49" i="25"/>
  <c r="EA48" i="25"/>
  <c r="EA49" i="25"/>
  <c r="EB48" i="25"/>
  <c r="EB49" i="25"/>
  <c r="EB47" i="25"/>
  <c r="EC48" i="25"/>
  <c r="EC47" i="25" s="1"/>
  <c r="EC49" i="25"/>
  <c r="ED48" i="25"/>
  <c r="ED49" i="25"/>
  <c r="ED47" i="25"/>
  <c r="EE48" i="25"/>
  <c r="EE49" i="25"/>
  <c r="EE47" i="25"/>
  <c r="EF48" i="25"/>
  <c r="EF47" i="25" s="1"/>
  <c r="EF49" i="25"/>
  <c r="EG48" i="25"/>
  <c r="EG49" i="25"/>
  <c r="EG47" i="25"/>
  <c r="EH48" i="25"/>
  <c r="EH49" i="25"/>
  <c r="EI48" i="25"/>
  <c r="EI49" i="25"/>
  <c r="EI47" i="25" s="1"/>
  <c r="EJ48" i="25"/>
  <c r="EJ49" i="25"/>
  <c r="EJ47" i="25"/>
  <c r="EK48" i="25"/>
  <c r="EK47" i="25" s="1"/>
  <c r="EK49" i="25"/>
  <c r="EL48" i="25"/>
  <c r="EL49" i="25"/>
  <c r="EL47" i="25"/>
  <c r="EM48" i="25"/>
  <c r="EM49" i="25"/>
  <c r="EM47" i="25"/>
  <c r="EN48" i="25"/>
  <c r="EN47" i="25" s="1"/>
  <c r="EN49" i="25"/>
  <c r="EO48" i="25"/>
  <c r="EO49" i="25"/>
  <c r="EO47" i="25"/>
  <c r="EP48" i="25"/>
  <c r="EP49" i="25"/>
  <c r="EQ48" i="25"/>
  <c r="EQ49" i="25"/>
  <c r="EQ47" i="25" s="1"/>
  <c r="ER48" i="25"/>
  <c r="ER49" i="25"/>
  <c r="ER47" i="25"/>
  <c r="ES48" i="25"/>
  <c r="ES47" i="25" s="1"/>
  <c r="ES49" i="25"/>
  <c r="ET48" i="25"/>
  <c r="ET49" i="25"/>
  <c r="ET47" i="25"/>
  <c r="EU48" i="25"/>
  <c r="EU49" i="25"/>
  <c r="EU47" i="25"/>
  <c r="EV48" i="25"/>
  <c r="EV47" i="25" s="1"/>
  <c r="EV49" i="25"/>
  <c r="EW48" i="25"/>
  <c r="EW49" i="25"/>
  <c r="EW47" i="25"/>
  <c r="EX48" i="25"/>
  <c r="EX49" i="25"/>
  <c r="EY48" i="25"/>
  <c r="EY49" i="25"/>
  <c r="EY47" i="25" s="1"/>
  <c r="EZ48" i="25"/>
  <c r="EZ49" i="25"/>
  <c r="EZ47" i="25"/>
  <c r="FA48" i="25"/>
  <c r="FA47" i="25" s="1"/>
  <c r="FA49" i="25"/>
  <c r="FB48" i="25"/>
  <c r="FB49" i="25"/>
  <c r="FB47" i="25"/>
  <c r="FC48" i="25"/>
  <c r="FC49" i="25"/>
  <c r="FC47" i="25"/>
  <c r="FD48" i="25"/>
  <c r="FD47" i="25" s="1"/>
  <c r="FD49" i="25"/>
  <c r="FE48" i="25"/>
  <c r="FE49" i="25"/>
  <c r="FE47" i="25"/>
  <c r="FF48" i="25"/>
  <c r="FF49" i="25"/>
  <c r="FG48" i="25"/>
  <c r="FG49" i="25"/>
  <c r="FG47" i="25" s="1"/>
  <c r="FH48" i="25"/>
  <c r="FH49" i="25"/>
  <c r="FH47" i="25"/>
  <c r="FI48" i="25"/>
  <c r="FI47" i="25" s="1"/>
  <c r="FI49" i="25"/>
  <c r="FJ48" i="25"/>
  <c r="FJ49" i="25"/>
  <c r="FJ47" i="25"/>
  <c r="FK48" i="25"/>
  <c r="FK49" i="25"/>
  <c r="FK47" i="25"/>
  <c r="FL48" i="25"/>
  <c r="FL47" i="25" s="1"/>
  <c r="FL49" i="25"/>
  <c r="FM48" i="25"/>
  <c r="FM49" i="25"/>
  <c r="FM47" i="25"/>
  <c r="FN48" i="25"/>
  <c r="FN49" i="25"/>
  <c r="FO48" i="25"/>
  <c r="FO49" i="25"/>
  <c r="FO47" i="25" s="1"/>
  <c r="FP48" i="25"/>
  <c r="FP49" i="25"/>
  <c r="FP47" i="25"/>
  <c r="FQ48" i="25"/>
  <c r="FQ47" i="25" s="1"/>
  <c r="FQ49" i="25"/>
  <c r="FR48" i="25"/>
  <c r="FR49" i="25"/>
  <c r="FR47" i="25"/>
  <c r="FS48" i="25"/>
  <c r="FS49" i="25"/>
  <c r="FS47" i="25"/>
  <c r="FT48" i="25"/>
  <c r="FT47" i="25" s="1"/>
  <c r="FT49" i="25"/>
  <c r="FU48" i="25"/>
  <c r="FU49" i="25"/>
  <c r="FU47" i="25"/>
  <c r="FV48" i="25"/>
  <c r="FV49" i="25"/>
  <c r="FW48" i="25"/>
  <c r="FW49" i="25"/>
  <c r="FX48" i="25"/>
  <c r="FX49" i="25"/>
  <c r="FX47" i="25"/>
  <c r="FY48" i="25"/>
  <c r="FY47" i="25" s="1"/>
  <c r="FY49" i="25"/>
  <c r="FZ48" i="25"/>
  <c r="FZ49" i="25"/>
  <c r="FZ47" i="25"/>
  <c r="GA48" i="25"/>
  <c r="GA49" i="25"/>
  <c r="GB48" i="25"/>
  <c r="GB49" i="25"/>
  <c r="GC48" i="25"/>
  <c r="GC49" i="25"/>
  <c r="GC47" i="25"/>
  <c r="GD48" i="25"/>
  <c r="GD49" i="25"/>
  <c r="GE48" i="25"/>
  <c r="GE49" i="25"/>
  <c r="GE47" i="25" s="1"/>
  <c r="GF48" i="25"/>
  <c r="GF47" i="25" s="1"/>
  <c r="GF49" i="25"/>
  <c r="GG48" i="25"/>
  <c r="GG49" i="25"/>
  <c r="GH48" i="25"/>
  <c r="GH49" i="25"/>
  <c r="GH47" i="25"/>
  <c r="GI48" i="25"/>
  <c r="GI47" i="25" s="1"/>
  <c r="GI49" i="25"/>
  <c r="GJ48" i="25"/>
  <c r="GJ49" i="25"/>
  <c r="GK48" i="25"/>
  <c r="GK49" i="25"/>
  <c r="GK47" i="25"/>
  <c r="GL48" i="25"/>
  <c r="GL49" i="25"/>
  <c r="GM48" i="25"/>
  <c r="GM49" i="25"/>
  <c r="GN48" i="25"/>
  <c r="GN47" i="25" s="1"/>
  <c r="GN49" i="25"/>
  <c r="GO48" i="25"/>
  <c r="GO49" i="25"/>
  <c r="GP48" i="25"/>
  <c r="GP49" i="25"/>
  <c r="GP47" i="25"/>
  <c r="GQ48" i="25"/>
  <c r="GQ49" i="25"/>
  <c r="GR48" i="25"/>
  <c r="GR49" i="25"/>
  <c r="GS48" i="25"/>
  <c r="GS47" i="25" s="1"/>
  <c r="GS49" i="25"/>
  <c r="GT48" i="25"/>
  <c r="GT49" i="25"/>
  <c r="GU48" i="25"/>
  <c r="GU49" i="25"/>
  <c r="GV48" i="25"/>
  <c r="GV49" i="25"/>
  <c r="GW48" i="25"/>
  <c r="GW49" i="25"/>
  <c r="GX48" i="25"/>
  <c r="GX47" i="25" s="1"/>
  <c r="GX49" i="25"/>
  <c r="GY48" i="25"/>
  <c r="GY47" i="25" s="1"/>
  <c r="GY49" i="25"/>
  <c r="GZ48" i="25"/>
  <c r="GZ49" i="25"/>
  <c r="HA48" i="25"/>
  <c r="HA47" i="25" s="1"/>
  <c r="HA49" i="25"/>
  <c r="HB48" i="25"/>
  <c r="HB49" i="25"/>
  <c r="HC48" i="25"/>
  <c r="HC49" i="25"/>
  <c r="HD48" i="25"/>
  <c r="HD49" i="25"/>
  <c r="HE48" i="25"/>
  <c r="HE49" i="25"/>
  <c r="HF48" i="25"/>
  <c r="HF47" i="25" s="1"/>
  <c r="HF49" i="25"/>
  <c r="HG48" i="25"/>
  <c r="HG49" i="25"/>
  <c r="HG47" i="25" s="1"/>
  <c r="HH48" i="25"/>
  <c r="HH47" i="25" s="1"/>
  <c r="HH49" i="25"/>
  <c r="HI48" i="25"/>
  <c r="HI47" i="25" s="1"/>
  <c r="HI49" i="25"/>
  <c r="HJ48" i="25"/>
  <c r="HJ49" i="25"/>
  <c r="HK48" i="25"/>
  <c r="HK49" i="25"/>
  <c r="HL48" i="25"/>
  <c r="HL49" i="25"/>
  <c r="HL47" i="25" s="1"/>
  <c r="HM48" i="25"/>
  <c r="HM47" i="25" s="1"/>
  <c r="HM49" i="25"/>
  <c r="HN48" i="25"/>
  <c r="HN49" i="25"/>
  <c r="HN47" i="25"/>
  <c r="HO48" i="25"/>
  <c r="HO49" i="25"/>
  <c r="HP48" i="25"/>
  <c r="HP49" i="25"/>
  <c r="HQ48" i="25"/>
  <c r="HQ49" i="25"/>
  <c r="HQ47" i="25"/>
  <c r="HR48" i="25"/>
  <c r="HR49" i="25"/>
  <c r="HS48" i="25"/>
  <c r="HS49" i="25"/>
  <c r="HT48" i="25"/>
  <c r="HT49" i="25"/>
  <c r="HU48" i="25"/>
  <c r="HU49" i="25"/>
  <c r="HV48" i="25"/>
  <c r="HV47" i="25" s="1"/>
  <c r="HV49" i="25"/>
  <c r="HW48" i="25"/>
  <c r="HW49" i="25"/>
  <c r="HW47" i="25" s="1"/>
  <c r="HX48" i="25"/>
  <c r="HX47" i="25" s="1"/>
  <c r="HX49" i="25"/>
  <c r="HY48" i="25"/>
  <c r="HY49" i="25"/>
  <c r="HZ48" i="25"/>
  <c r="HZ49" i="25"/>
  <c r="IA48" i="25"/>
  <c r="IA49" i="25"/>
  <c r="IB48" i="25"/>
  <c r="IB49" i="25"/>
  <c r="IB47" i="25" s="1"/>
  <c r="IC48" i="25"/>
  <c r="IC47" i="25" s="1"/>
  <c r="IC49" i="25"/>
  <c r="ID48" i="25"/>
  <c r="ID49" i="25"/>
  <c r="ID47" i="25"/>
  <c r="IE48" i="25"/>
  <c r="IE49" i="25"/>
  <c r="IF48" i="25"/>
  <c r="IF47" i="25" s="1"/>
  <c r="IF49" i="25"/>
  <c r="IG48" i="25"/>
  <c r="IG49" i="25"/>
  <c r="IG47" i="25"/>
  <c r="IH48" i="25"/>
  <c r="IH49" i="25"/>
  <c r="II48" i="25"/>
  <c r="II49" i="25"/>
  <c r="II47" i="25" s="1"/>
  <c r="IJ48" i="25"/>
  <c r="IJ49" i="25"/>
  <c r="IK48" i="25"/>
  <c r="IK49" i="25"/>
  <c r="IL48" i="25"/>
  <c r="IL47" i="25" s="1"/>
  <c r="IL49" i="25"/>
  <c r="IM48" i="25"/>
  <c r="IM49" i="25"/>
  <c r="IN48" i="25"/>
  <c r="IN47" i="25" s="1"/>
  <c r="IN49" i="25"/>
  <c r="IO48" i="25"/>
  <c r="IO47" i="25" s="1"/>
  <c r="IO49" i="25"/>
  <c r="IP48" i="25"/>
  <c r="IP49" i="25"/>
  <c r="IQ48" i="25"/>
  <c r="IQ49" i="25"/>
  <c r="IR48" i="25"/>
  <c r="IR49" i="25"/>
  <c r="IR47" i="25" s="1"/>
  <c r="IS48" i="25"/>
  <c r="IS47" i="25" s="1"/>
  <c r="IS49" i="25"/>
  <c r="IT48" i="25"/>
  <c r="IT49" i="25"/>
  <c r="IT47" i="25"/>
  <c r="IU48" i="25"/>
  <c r="IU49" i="25"/>
  <c r="IV48" i="25"/>
  <c r="IV49" i="25"/>
  <c r="IW48" i="25"/>
  <c r="IW49" i="25"/>
  <c r="IW47" i="25"/>
  <c r="IX48" i="25"/>
  <c r="IX49" i="25"/>
  <c r="IY48" i="25"/>
  <c r="IY49" i="25"/>
  <c r="IZ48" i="25"/>
  <c r="IZ49" i="25"/>
  <c r="JA48" i="25"/>
  <c r="JA49" i="25"/>
  <c r="JB48" i="25"/>
  <c r="JB47" i="25" s="1"/>
  <c r="JB49" i="25"/>
  <c r="JC48" i="25"/>
  <c r="JC49" i="25"/>
  <c r="JC47" i="25" s="1"/>
  <c r="JD48" i="25"/>
  <c r="JD47" i="25" s="1"/>
  <c r="JD49" i="25"/>
  <c r="JE48" i="25"/>
  <c r="JE49" i="25"/>
  <c r="JF48" i="25"/>
  <c r="JF49" i="25"/>
  <c r="JG48" i="25"/>
  <c r="JG49" i="25"/>
  <c r="JH48" i="25"/>
  <c r="JH49" i="25"/>
  <c r="JH47" i="25" s="1"/>
  <c r="JI48" i="25"/>
  <c r="JI47" i="25" s="1"/>
  <c r="JI49" i="25"/>
  <c r="JJ48" i="25"/>
  <c r="JJ49" i="25"/>
  <c r="JJ47" i="25" s="1"/>
  <c r="JK48" i="25"/>
  <c r="JK49" i="25"/>
  <c r="JL48" i="25"/>
  <c r="JL47" i="25" s="1"/>
  <c r="JL49" i="25"/>
  <c r="JM48" i="25"/>
  <c r="JM49" i="25"/>
  <c r="JM47" i="25"/>
  <c r="JN48" i="25"/>
  <c r="JN49" i="25"/>
  <c r="JO48" i="25"/>
  <c r="JO49" i="25"/>
  <c r="JO47" i="25" s="1"/>
  <c r="JP48" i="25"/>
  <c r="JP49" i="25"/>
  <c r="JQ48" i="25"/>
  <c r="JQ49" i="25"/>
  <c r="JR48" i="25"/>
  <c r="JR47" i="25" s="1"/>
  <c r="JR49" i="25"/>
  <c r="JS48" i="25"/>
  <c r="JS49" i="25"/>
  <c r="JT48" i="25"/>
  <c r="JT47" i="25" s="1"/>
  <c r="JT49" i="25"/>
  <c r="JU48" i="25"/>
  <c r="JU47" i="25" s="1"/>
  <c r="JU49" i="25"/>
  <c r="JV48" i="25"/>
  <c r="JV49" i="25"/>
  <c r="JW48" i="25"/>
  <c r="JW49" i="25"/>
  <c r="JX48" i="25"/>
  <c r="JX49" i="25"/>
  <c r="JX47" i="25" s="1"/>
  <c r="JY48" i="25"/>
  <c r="JY47" i="25" s="1"/>
  <c r="JY49" i="25"/>
  <c r="JZ48" i="25"/>
  <c r="JZ49" i="25"/>
  <c r="JZ47" i="25"/>
  <c r="KA48" i="25"/>
  <c r="KA49" i="25"/>
  <c r="KB48" i="25"/>
  <c r="KB49" i="25"/>
  <c r="KC48" i="25"/>
  <c r="KC49" i="25"/>
  <c r="KC47" i="25"/>
  <c r="KD48" i="25"/>
  <c r="KD49" i="25"/>
  <c r="KE48" i="25"/>
  <c r="KE49" i="25"/>
  <c r="KE47" i="25" s="1"/>
  <c r="KF48" i="25"/>
  <c r="KF49" i="25"/>
  <c r="KG48" i="25"/>
  <c r="KG49" i="25"/>
  <c r="KH48" i="25"/>
  <c r="KH47" i="25" s="1"/>
  <c r="KH49" i="25"/>
  <c r="KI48" i="25"/>
  <c r="KI49" i="25"/>
  <c r="KI47" i="25" s="1"/>
  <c r="KJ48" i="25"/>
  <c r="KJ47" i="25" s="1"/>
  <c r="KJ49" i="25"/>
  <c r="KK48" i="25"/>
  <c r="KK49" i="25"/>
  <c r="KL48" i="25"/>
  <c r="KL49" i="25"/>
  <c r="KM48" i="25"/>
  <c r="KM49" i="25"/>
  <c r="KN48" i="25"/>
  <c r="KN49" i="25"/>
  <c r="KN47" i="25" s="1"/>
  <c r="KO48" i="25"/>
  <c r="KO47" i="25" s="1"/>
  <c r="KO49" i="25"/>
  <c r="KP48" i="25"/>
  <c r="KP49" i="25"/>
  <c r="KP47" i="25" s="1"/>
  <c r="KQ48" i="25"/>
  <c r="KQ49" i="25"/>
  <c r="KR48" i="25"/>
  <c r="KR47" i="25" s="1"/>
  <c r="KR49" i="25"/>
  <c r="KS48" i="25"/>
  <c r="KS49" i="25"/>
  <c r="KS47" i="25"/>
  <c r="KT48" i="25"/>
  <c r="KT49" i="25"/>
  <c r="KU48" i="25"/>
  <c r="KU49" i="25"/>
  <c r="KU47" i="25" s="1"/>
  <c r="KV48" i="25"/>
  <c r="KV49" i="25"/>
  <c r="KW48" i="25"/>
  <c r="KW49" i="25"/>
  <c r="KX48" i="25"/>
  <c r="KX47" i="25" s="1"/>
  <c r="KX49" i="25"/>
  <c r="KY48" i="25"/>
  <c r="KY49" i="25"/>
  <c r="KZ48" i="25"/>
  <c r="KZ47" i="25" s="1"/>
  <c r="KZ49" i="25"/>
  <c r="LA48" i="25"/>
  <c r="LA47" i="25" s="1"/>
  <c r="LA49" i="25"/>
  <c r="LB48" i="25"/>
  <c r="LB49" i="25"/>
  <c r="LC48" i="25"/>
  <c r="LC49" i="25"/>
  <c r="LD48" i="25"/>
  <c r="LD49" i="25"/>
  <c r="LD47" i="25" s="1"/>
  <c r="LE48" i="25"/>
  <c r="LE47" i="25" s="1"/>
  <c r="LE49" i="25"/>
  <c r="LF48" i="25"/>
  <c r="LF49" i="25"/>
  <c r="LF47" i="25"/>
  <c r="LG48" i="25"/>
  <c r="LG49" i="25"/>
  <c r="LH48" i="25"/>
  <c r="LH49" i="25"/>
  <c r="LI48" i="25"/>
  <c r="LI49" i="25"/>
  <c r="LI47" i="25"/>
  <c r="LJ48" i="25"/>
  <c r="LJ49" i="25"/>
  <c r="LK48" i="25"/>
  <c r="LK49" i="25"/>
  <c r="LL48" i="25"/>
  <c r="LL49" i="25"/>
  <c r="LM48" i="25"/>
  <c r="LM49" i="25"/>
  <c r="LN48" i="25"/>
  <c r="LN47" i="25" s="1"/>
  <c r="LN49" i="25"/>
  <c r="LO48" i="25"/>
  <c r="LO49" i="25"/>
  <c r="LO47" i="25" s="1"/>
  <c r="LP48" i="25"/>
  <c r="LP47" i="25" s="1"/>
  <c r="LP49" i="25"/>
  <c r="LQ48" i="25"/>
  <c r="LQ49" i="25"/>
  <c r="LR48" i="25"/>
  <c r="LR49" i="25"/>
  <c r="LS48" i="25"/>
  <c r="LS47" i="25" s="1"/>
  <c r="LS49" i="25"/>
  <c r="LT48" i="25"/>
  <c r="LT49" i="25"/>
  <c r="LT47" i="25" s="1"/>
  <c r="LU48" i="25"/>
  <c r="LU47" i="25" s="1"/>
  <c r="LU49" i="25"/>
  <c r="LV48" i="25"/>
  <c r="LV49" i="25"/>
  <c r="LV47" i="25" s="1"/>
  <c r="LW48" i="25"/>
  <c r="LW49" i="25"/>
  <c r="LX48" i="25"/>
  <c r="LX47" i="25" s="1"/>
  <c r="LX49" i="25"/>
  <c r="LY48" i="25"/>
  <c r="LY49" i="25"/>
  <c r="LY47" i="25"/>
  <c r="LZ48" i="25"/>
  <c r="LZ49" i="25"/>
  <c r="MA48" i="25"/>
  <c r="MA49" i="25"/>
  <c r="MB48" i="25"/>
  <c r="MB49" i="25"/>
  <c r="MC48" i="25"/>
  <c r="MC49" i="25"/>
  <c r="MD48" i="25"/>
  <c r="MD47" i="25" s="1"/>
  <c r="MD49" i="25"/>
  <c r="ME48" i="25"/>
  <c r="ME49" i="25"/>
  <c r="MF48" i="25"/>
  <c r="MF47" i="25" s="1"/>
  <c r="MF49" i="25"/>
  <c r="MG48" i="25"/>
  <c r="MG47" i="25" s="1"/>
  <c r="MG49" i="25"/>
  <c r="MH48" i="25"/>
  <c r="MH49" i="25"/>
  <c r="G51" i="25"/>
  <c r="G52" i="25"/>
  <c r="H51" i="25"/>
  <c r="H52" i="25"/>
  <c r="H50" i="25" s="1"/>
  <c r="I51" i="25"/>
  <c r="I50" i="25" s="1"/>
  <c r="I52" i="25"/>
  <c r="J51" i="25"/>
  <c r="J52" i="25"/>
  <c r="J50" i="25"/>
  <c r="K51" i="25"/>
  <c r="K52" i="25"/>
  <c r="L51" i="25"/>
  <c r="L52" i="25"/>
  <c r="M51" i="25"/>
  <c r="M52" i="25"/>
  <c r="M50" i="25"/>
  <c r="N51" i="25"/>
  <c r="N52" i="25"/>
  <c r="O51" i="25"/>
  <c r="O52" i="25"/>
  <c r="P51" i="25"/>
  <c r="P52" i="25"/>
  <c r="Q51" i="25"/>
  <c r="Q52" i="25"/>
  <c r="R51" i="25"/>
  <c r="R50" i="25" s="1"/>
  <c r="R52" i="25"/>
  <c r="S51" i="25"/>
  <c r="S52" i="25"/>
  <c r="S50" i="25" s="1"/>
  <c r="T51" i="25"/>
  <c r="T50" i="25" s="1"/>
  <c r="T52" i="25"/>
  <c r="U51" i="25"/>
  <c r="U52" i="25"/>
  <c r="V51" i="25"/>
  <c r="V52" i="25"/>
  <c r="W51" i="25"/>
  <c r="W50" i="25" s="1"/>
  <c r="W52" i="25"/>
  <c r="X51" i="25"/>
  <c r="X52" i="25"/>
  <c r="X50" i="25" s="1"/>
  <c r="Y51" i="25"/>
  <c r="Y50" i="25" s="1"/>
  <c r="Y52" i="25"/>
  <c r="Z51" i="25"/>
  <c r="Z52" i="25"/>
  <c r="Z50" i="25" s="1"/>
  <c r="AA51" i="25"/>
  <c r="AA52" i="25"/>
  <c r="AB51" i="25"/>
  <c r="AB50" i="25" s="1"/>
  <c r="AB52" i="25"/>
  <c r="AC51" i="25"/>
  <c r="AC52" i="25"/>
  <c r="AC50" i="25"/>
  <c r="AD51" i="25"/>
  <c r="AD52" i="25"/>
  <c r="AE51" i="25"/>
  <c r="AE52" i="25"/>
  <c r="AF51" i="25"/>
  <c r="AF52" i="25"/>
  <c r="AG51" i="25"/>
  <c r="AG52" i="25"/>
  <c r="AH51" i="25"/>
  <c r="AH50" i="25" s="1"/>
  <c r="AH52" i="25"/>
  <c r="AI51" i="25"/>
  <c r="AI52" i="25"/>
  <c r="AJ51" i="25"/>
  <c r="AJ50" i="25" s="1"/>
  <c r="AJ52" i="25"/>
  <c r="AK51" i="25"/>
  <c r="AK50" i="25" s="1"/>
  <c r="AK52" i="25"/>
  <c r="AL51" i="25"/>
  <c r="AL52" i="25"/>
  <c r="AM51" i="25"/>
  <c r="AM50" i="25" s="1"/>
  <c r="AM52" i="25"/>
  <c r="AN51" i="25"/>
  <c r="AN52" i="25"/>
  <c r="AN50" i="25" s="1"/>
  <c r="AO51" i="25"/>
  <c r="AO50" i="25" s="1"/>
  <c r="AO52" i="25"/>
  <c r="AP51" i="25"/>
  <c r="AP52" i="25"/>
  <c r="AP50" i="25"/>
  <c r="AQ51" i="25"/>
  <c r="AQ52" i="25"/>
  <c r="AR51" i="25"/>
  <c r="AR52" i="25"/>
  <c r="AS51" i="25"/>
  <c r="AS52" i="25"/>
  <c r="AS50" i="25"/>
  <c r="AT51" i="25"/>
  <c r="AT52" i="25"/>
  <c r="AU51" i="25"/>
  <c r="AU52" i="25"/>
  <c r="AV51" i="25"/>
  <c r="AV50" i="25" s="1"/>
  <c r="AV52" i="25"/>
  <c r="AW51" i="25"/>
  <c r="AW52" i="25"/>
  <c r="AX51" i="25"/>
  <c r="AX52" i="25"/>
  <c r="AX50" i="25"/>
  <c r="AY51" i="25"/>
  <c r="AY50" i="25" s="1"/>
  <c r="AY52" i="25"/>
  <c r="AZ51" i="25"/>
  <c r="AZ50" i="25" s="1"/>
  <c r="AZ52" i="25"/>
  <c r="BA51" i="25"/>
  <c r="BA52" i="25"/>
  <c r="BB51" i="25"/>
  <c r="BB50" i="25" s="1"/>
  <c r="BB52" i="25"/>
  <c r="BC51" i="25"/>
  <c r="BC52" i="25"/>
  <c r="BD51" i="25"/>
  <c r="BD50" i="25" s="1"/>
  <c r="BD52" i="25"/>
  <c r="BE51" i="25"/>
  <c r="BE52" i="25"/>
  <c r="BF51" i="25"/>
  <c r="BF50" i="25" s="1"/>
  <c r="BF52" i="25"/>
  <c r="BG51" i="25"/>
  <c r="BG52" i="25"/>
  <c r="BH51" i="25"/>
  <c r="BH50" i="25" s="1"/>
  <c r="BH52" i="25"/>
  <c r="BI51" i="25"/>
  <c r="BI52" i="25"/>
  <c r="BJ51" i="25"/>
  <c r="BJ52" i="25"/>
  <c r="BK51" i="25"/>
  <c r="BK50" i="25" s="1"/>
  <c r="BK52" i="25"/>
  <c r="BL51" i="25"/>
  <c r="BL52" i="25"/>
  <c r="BM51" i="25"/>
  <c r="BM52" i="25"/>
  <c r="BN51" i="25"/>
  <c r="BN52" i="25"/>
  <c r="BN50" i="25"/>
  <c r="BO51" i="25"/>
  <c r="BO50" i="25" s="1"/>
  <c r="BO52" i="25"/>
  <c r="BP51" i="25"/>
  <c r="BP52" i="25"/>
  <c r="BQ51" i="25"/>
  <c r="BQ52" i="25"/>
  <c r="BR51" i="25"/>
  <c r="BR52" i="25"/>
  <c r="BS51" i="25"/>
  <c r="BS50" i="25" s="1"/>
  <c r="BS52" i="25"/>
  <c r="BT51" i="25"/>
  <c r="BT52" i="25"/>
  <c r="BT50" i="25" s="1"/>
  <c r="BU51" i="25"/>
  <c r="BU50" i="25" s="1"/>
  <c r="BU52" i="25"/>
  <c r="BV51" i="25"/>
  <c r="BV52" i="25"/>
  <c r="BW51" i="25"/>
  <c r="BW52" i="25"/>
  <c r="BW50" i="25" s="1"/>
  <c r="BX51" i="25"/>
  <c r="BX52" i="25"/>
  <c r="BY51" i="25"/>
  <c r="BY52" i="25"/>
  <c r="BY50" i="25" s="1"/>
  <c r="BZ51" i="25"/>
  <c r="BZ52" i="25"/>
  <c r="CA51" i="25"/>
  <c r="CA50" i="25" s="1"/>
  <c r="CA52" i="25"/>
  <c r="CB51" i="25"/>
  <c r="CB52" i="25"/>
  <c r="CB50" i="25"/>
  <c r="CC51" i="25"/>
  <c r="CC52" i="25"/>
  <c r="CD51" i="25"/>
  <c r="CD52" i="25"/>
  <c r="CD50" i="25" s="1"/>
  <c r="CE51" i="25"/>
  <c r="CE52" i="25"/>
  <c r="CE50" i="25"/>
  <c r="CF51" i="25"/>
  <c r="CF52" i="25"/>
  <c r="CG51" i="25"/>
  <c r="CG52" i="25"/>
  <c r="CG50" i="25" s="1"/>
  <c r="CH51" i="25"/>
  <c r="CH52" i="25"/>
  <c r="CI51" i="25"/>
  <c r="CI50" i="25" s="1"/>
  <c r="CI52" i="25"/>
  <c r="CJ51" i="25"/>
  <c r="CJ50" i="25" s="1"/>
  <c r="CJ52" i="25"/>
  <c r="CK51" i="25"/>
  <c r="CK50" i="25" s="1"/>
  <c r="CK52" i="25"/>
  <c r="CL51" i="25"/>
  <c r="CL52" i="25"/>
  <c r="CL50" i="25"/>
  <c r="CM51" i="25"/>
  <c r="CM50" i="25" s="1"/>
  <c r="CM52" i="25"/>
  <c r="CN51" i="25"/>
  <c r="CN52" i="25"/>
  <c r="CO51" i="25"/>
  <c r="CO50" i="25" s="1"/>
  <c r="CO52" i="25"/>
  <c r="CP51" i="25"/>
  <c r="CP52" i="25"/>
  <c r="CQ51" i="25"/>
  <c r="CQ50" i="25" s="1"/>
  <c r="CQ52" i="25"/>
  <c r="CR51" i="25"/>
  <c r="CR52" i="25"/>
  <c r="CS51" i="25"/>
  <c r="CS52" i="25"/>
  <c r="CT51" i="25"/>
  <c r="CT52" i="25"/>
  <c r="CT50" i="25" s="1"/>
  <c r="CU51" i="25"/>
  <c r="CU52" i="25"/>
  <c r="CV51" i="25"/>
  <c r="CV50" i="25" s="1"/>
  <c r="CV52" i="25"/>
  <c r="CW51" i="25"/>
  <c r="CW52" i="25"/>
  <c r="CW50" i="25" s="1"/>
  <c r="CX51" i="25"/>
  <c r="CX50" i="25" s="1"/>
  <c r="CX52" i="25"/>
  <c r="CY51" i="25"/>
  <c r="CY52" i="25"/>
  <c r="CZ51" i="25"/>
  <c r="CZ52" i="25"/>
  <c r="DA51" i="25"/>
  <c r="DA52" i="25"/>
  <c r="DB51" i="25"/>
  <c r="DB50" i="25" s="1"/>
  <c r="DB52" i="25"/>
  <c r="DC51" i="25"/>
  <c r="DC52" i="25"/>
  <c r="DC50" i="25" s="1"/>
  <c r="DD51" i="25"/>
  <c r="DD50" i="25" s="1"/>
  <c r="DD52" i="25"/>
  <c r="DE51" i="25"/>
  <c r="DE52" i="25"/>
  <c r="DE50" i="25"/>
  <c r="DF51" i="25"/>
  <c r="DF52" i="25"/>
  <c r="DF50" i="25" s="1"/>
  <c r="DG51" i="25"/>
  <c r="DG52" i="25"/>
  <c r="DH51" i="25"/>
  <c r="DH52" i="25"/>
  <c r="DH50" i="25"/>
  <c r="DI51" i="25"/>
  <c r="DI52" i="25"/>
  <c r="DJ51" i="25"/>
  <c r="DJ52" i="25"/>
  <c r="DJ50" i="25"/>
  <c r="DK51" i="25"/>
  <c r="DK52" i="25"/>
  <c r="DK50" i="25"/>
  <c r="DL51" i="25"/>
  <c r="DL50" i="25" s="1"/>
  <c r="DL52" i="25"/>
  <c r="DM51" i="25"/>
  <c r="DM52" i="25"/>
  <c r="DN51" i="25"/>
  <c r="DN50" i="25" s="1"/>
  <c r="DN52" i="25"/>
  <c r="DO51" i="25"/>
  <c r="DO50" i="25" s="1"/>
  <c r="DO52" i="25"/>
  <c r="DP51" i="25"/>
  <c r="DP50" i="25" s="1"/>
  <c r="DP52" i="25"/>
  <c r="DQ51" i="25"/>
  <c r="DQ52" i="25"/>
  <c r="DR51" i="25"/>
  <c r="DR50" i="25" s="1"/>
  <c r="DR52" i="25"/>
  <c r="DS51" i="25"/>
  <c r="DS52" i="25"/>
  <c r="DT51" i="25"/>
  <c r="DT52" i="25"/>
  <c r="DU51" i="25"/>
  <c r="DU52" i="25"/>
  <c r="DU50" i="25" s="1"/>
  <c r="DV51" i="25"/>
  <c r="DV52" i="25"/>
  <c r="DW51" i="25"/>
  <c r="DW50" i="25" s="1"/>
  <c r="DW52" i="25"/>
  <c r="DX51" i="25"/>
  <c r="DX52" i="25"/>
  <c r="DY51" i="25"/>
  <c r="DY52" i="25"/>
  <c r="DZ51" i="25"/>
  <c r="DZ52" i="25"/>
  <c r="EA51" i="25"/>
  <c r="EA52" i="25"/>
  <c r="EB51" i="25"/>
  <c r="EB52" i="25"/>
  <c r="EB50" i="25" s="1"/>
  <c r="EC51" i="25"/>
  <c r="EC52" i="25"/>
  <c r="ED51" i="25"/>
  <c r="ED50" i="25" s="1"/>
  <c r="ED52" i="25"/>
  <c r="EE51" i="25"/>
  <c r="EE52" i="25"/>
  <c r="EF51" i="25"/>
  <c r="EF50" i="25" s="1"/>
  <c r="EF52" i="25"/>
  <c r="EG51" i="25"/>
  <c r="EG52" i="25"/>
  <c r="EH51" i="25"/>
  <c r="EH52" i="25"/>
  <c r="EI51" i="25"/>
  <c r="EI52" i="25"/>
  <c r="EI50" i="25" s="1"/>
  <c r="EJ51" i="25"/>
  <c r="EJ52" i="25"/>
  <c r="EJ50" i="25"/>
  <c r="EK51" i="25"/>
  <c r="EK52" i="25"/>
  <c r="EL51" i="25"/>
  <c r="EL52" i="25"/>
  <c r="EM51" i="25"/>
  <c r="EM52" i="25"/>
  <c r="EN51" i="25"/>
  <c r="EN52" i="25"/>
  <c r="EO51" i="25"/>
  <c r="EO50" i="25" s="1"/>
  <c r="EO52" i="25"/>
  <c r="EP51" i="25"/>
  <c r="EP50" i="25" s="1"/>
  <c r="EP52" i="25"/>
  <c r="EQ51" i="25"/>
  <c r="EQ52" i="25"/>
  <c r="EQ50" i="25" s="1"/>
  <c r="ER51" i="25"/>
  <c r="ER50" i="25" s="1"/>
  <c r="ER52" i="25"/>
  <c r="ES51" i="25"/>
  <c r="ES52" i="25"/>
  <c r="ET51" i="25"/>
  <c r="ET50" i="25" s="1"/>
  <c r="ET52" i="25"/>
  <c r="EU51" i="25"/>
  <c r="EU52" i="25"/>
  <c r="EU50" i="25" s="1"/>
  <c r="EV51" i="25"/>
  <c r="EV50" i="25" s="1"/>
  <c r="EV52" i="25"/>
  <c r="EW51" i="25"/>
  <c r="EW52" i="25"/>
  <c r="EX51" i="25"/>
  <c r="EX50" i="25" s="1"/>
  <c r="EX52" i="25"/>
  <c r="EY51" i="25"/>
  <c r="EY52" i="25"/>
  <c r="EZ51" i="25"/>
  <c r="EZ52" i="25"/>
  <c r="FA51" i="25"/>
  <c r="FA50" i="25" s="1"/>
  <c r="FA52" i="25"/>
  <c r="FB51" i="25"/>
  <c r="FB52" i="25"/>
  <c r="FB50" i="25"/>
  <c r="FC51" i="25"/>
  <c r="FC52" i="25"/>
  <c r="FD51" i="25"/>
  <c r="FD52" i="25"/>
  <c r="FE51" i="25"/>
  <c r="FE50" i="25" s="1"/>
  <c r="FE52" i="25"/>
  <c r="FF51" i="25"/>
  <c r="FF52" i="25"/>
  <c r="FF50" i="25" s="1"/>
  <c r="FG51" i="25"/>
  <c r="FG52" i="25"/>
  <c r="FG50" i="25" s="1"/>
  <c r="FH51" i="25"/>
  <c r="FH50" i="25" s="1"/>
  <c r="FH52" i="25"/>
  <c r="FI51" i="25"/>
  <c r="FI52" i="25"/>
  <c r="FJ51" i="25"/>
  <c r="FJ50" i="25" s="1"/>
  <c r="FJ52" i="25"/>
  <c r="FK51" i="25"/>
  <c r="FK52" i="25"/>
  <c r="FK50" i="25" s="1"/>
  <c r="FL51" i="25"/>
  <c r="FL50" i="25" s="1"/>
  <c r="FL52" i="25"/>
  <c r="FM51" i="25"/>
  <c r="FM52" i="25"/>
  <c r="FN51" i="25"/>
  <c r="FN50" i="25" s="1"/>
  <c r="FN52" i="25"/>
  <c r="FO51" i="25"/>
  <c r="FO52" i="25"/>
  <c r="FO50" i="25" s="1"/>
  <c r="FP51" i="25"/>
  <c r="FP50" i="25" s="1"/>
  <c r="FP52" i="25"/>
  <c r="FQ51" i="25"/>
  <c r="FQ52" i="25"/>
  <c r="FR51" i="25"/>
  <c r="FR50" i="25" s="1"/>
  <c r="FR52" i="25"/>
  <c r="FS51" i="25"/>
  <c r="FS52" i="25"/>
  <c r="FT51" i="25"/>
  <c r="FT52" i="25"/>
  <c r="FU51" i="25"/>
  <c r="FU50" i="25" s="1"/>
  <c r="FU52" i="25"/>
  <c r="FV51" i="25"/>
  <c r="FV52" i="25"/>
  <c r="FV50" i="25"/>
  <c r="FW51" i="25"/>
  <c r="FW52" i="25"/>
  <c r="FX51" i="25"/>
  <c r="FX52" i="25"/>
  <c r="FY51" i="25"/>
  <c r="FY50" i="25" s="1"/>
  <c r="FY52" i="25"/>
  <c r="FZ51" i="25"/>
  <c r="FZ52" i="25"/>
  <c r="FZ50" i="25" s="1"/>
  <c r="GA51" i="25"/>
  <c r="GA52" i="25"/>
  <c r="GA50" i="25" s="1"/>
  <c r="GB51" i="25"/>
  <c r="GB50" i="25" s="1"/>
  <c r="GB52" i="25"/>
  <c r="GC51" i="25"/>
  <c r="GC52" i="25"/>
  <c r="GD51" i="25"/>
  <c r="GD50" i="25" s="1"/>
  <c r="GD52" i="25"/>
  <c r="GE51" i="25"/>
  <c r="GE52" i="25"/>
  <c r="GE50" i="25" s="1"/>
  <c r="GF51" i="25"/>
  <c r="GF50" i="25" s="1"/>
  <c r="GF52" i="25"/>
  <c r="GG51" i="25"/>
  <c r="GG52" i="25"/>
  <c r="GH51" i="25"/>
  <c r="GH50" i="25" s="1"/>
  <c r="GH52" i="25"/>
  <c r="GI51" i="25"/>
  <c r="GI52" i="25"/>
  <c r="GJ51" i="25"/>
  <c r="GJ52" i="25"/>
  <c r="GK51" i="25"/>
  <c r="GK50" i="25" s="1"/>
  <c r="GK52" i="25"/>
  <c r="GL51" i="25"/>
  <c r="GL52" i="25"/>
  <c r="GL50" i="25"/>
  <c r="GM51" i="25"/>
  <c r="GM52" i="25"/>
  <c r="GN51" i="25"/>
  <c r="GN52" i="25"/>
  <c r="GO51" i="25"/>
  <c r="GO50" i="25" s="1"/>
  <c r="GO52" i="25"/>
  <c r="GP51" i="25"/>
  <c r="GP52" i="25"/>
  <c r="GP50" i="25" s="1"/>
  <c r="GQ51" i="25"/>
  <c r="GQ52" i="25"/>
  <c r="GQ50" i="25" s="1"/>
  <c r="GR51" i="25"/>
  <c r="GR50" i="25" s="1"/>
  <c r="GR52" i="25"/>
  <c r="GS51" i="25"/>
  <c r="GS52" i="25"/>
  <c r="GT51" i="25"/>
  <c r="GT50" i="25" s="1"/>
  <c r="GT52" i="25"/>
  <c r="GU51" i="25"/>
  <c r="GU52" i="25"/>
  <c r="GU50" i="25" s="1"/>
  <c r="GV51" i="25"/>
  <c r="GV50" i="25" s="1"/>
  <c r="GV52" i="25"/>
  <c r="GW51" i="25"/>
  <c r="GW52" i="25"/>
  <c r="GX51" i="25"/>
  <c r="GX50" i="25" s="1"/>
  <c r="GX52" i="25"/>
  <c r="GY51" i="25"/>
  <c r="GY52" i="25"/>
  <c r="GZ51" i="25"/>
  <c r="GZ52" i="25"/>
  <c r="HA51" i="25"/>
  <c r="HA50" i="25" s="1"/>
  <c r="HA52" i="25"/>
  <c r="HB51" i="25"/>
  <c r="HB52" i="25"/>
  <c r="HB50" i="25"/>
  <c r="HC51" i="25"/>
  <c r="HC52" i="25"/>
  <c r="HD51" i="25"/>
  <c r="HD52" i="25"/>
  <c r="HE51" i="25"/>
  <c r="HE50" i="25" s="1"/>
  <c r="HE52" i="25"/>
  <c r="HF51" i="25"/>
  <c r="HF52" i="25"/>
  <c r="HF50" i="25" s="1"/>
  <c r="HG51" i="25"/>
  <c r="HG52" i="25"/>
  <c r="HG50" i="25" s="1"/>
  <c r="HH51" i="25"/>
  <c r="HH50" i="25" s="1"/>
  <c r="HH52" i="25"/>
  <c r="HI51" i="25"/>
  <c r="HI52" i="25"/>
  <c r="HJ51" i="25"/>
  <c r="HJ50" i="25" s="1"/>
  <c r="HJ52" i="25"/>
  <c r="HK51" i="25"/>
  <c r="HK52" i="25"/>
  <c r="HK50" i="25" s="1"/>
  <c r="HL51" i="25"/>
  <c r="HL50" i="25" s="1"/>
  <c r="HL52" i="25"/>
  <c r="HM51" i="25"/>
  <c r="HM52" i="25"/>
  <c r="HN51" i="25"/>
  <c r="HN50" i="25" s="1"/>
  <c r="HN52" i="25"/>
  <c r="HO51" i="25"/>
  <c r="HO52" i="25"/>
  <c r="HP51" i="25"/>
  <c r="HP52" i="25"/>
  <c r="HQ51" i="25"/>
  <c r="HQ50" i="25" s="1"/>
  <c r="HQ52" i="25"/>
  <c r="HR51" i="25"/>
  <c r="HR52" i="25"/>
  <c r="HR50" i="25"/>
  <c r="HS51" i="25"/>
  <c r="HS52" i="25"/>
  <c r="HT51" i="25"/>
  <c r="HT52" i="25"/>
  <c r="HU51" i="25"/>
  <c r="HU50" i="25" s="1"/>
  <c r="HU52" i="25"/>
  <c r="HV51" i="25"/>
  <c r="HV52" i="25"/>
  <c r="HV50" i="25" s="1"/>
  <c r="HW51" i="25"/>
  <c r="HW52" i="25"/>
  <c r="HW50" i="25" s="1"/>
  <c r="HX51" i="25"/>
  <c r="HX50" i="25" s="1"/>
  <c r="HX52" i="25"/>
  <c r="HY51" i="25"/>
  <c r="HY52" i="25"/>
  <c r="HZ51" i="25"/>
  <c r="HZ50" i="25" s="1"/>
  <c r="HZ52" i="25"/>
  <c r="IA51" i="25"/>
  <c r="IA52" i="25"/>
  <c r="IA50" i="25" s="1"/>
  <c r="IB51" i="25"/>
  <c r="IB50" i="25" s="1"/>
  <c r="IB52" i="25"/>
  <c r="IC51" i="25"/>
  <c r="IC52" i="25"/>
  <c r="ID51" i="25"/>
  <c r="ID50" i="25" s="1"/>
  <c r="ID52" i="25"/>
  <c r="IE51" i="25"/>
  <c r="IE52" i="25"/>
  <c r="IF51" i="25"/>
  <c r="IF52" i="25"/>
  <c r="IG51" i="25"/>
  <c r="IG50" i="25" s="1"/>
  <c r="IG52" i="25"/>
  <c r="IH51" i="25"/>
  <c r="IH52" i="25"/>
  <c r="IH50" i="25"/>
  <c r="II51" i="25"/>
  <c r="II52" i="25"/>
  <c r="IJ51" i="25"/>
  <c r="IJ52" i="25"/>
  <c r="IK51" i="25"/>
  <c r="IK50" i="25" s="1"/>
  <c r="IK52" i="25"/>
  <c r="IL51" i="25"/>
  <c r="IL52" i="25"/>
  <c r="IL50" i="25" s="1"/>
  <c r="IM51" i="25"/>
  <c r="IM52" i="25"/>
  <c r="IM50" i="25" s="1"/>
  <c r="IN51" i="25"/>
  <c r="IN50" i="25" s="1"/>
  <c r="IN52" i="25"/>
  <c r="IO51" i="25"/>
  <c r="IO52" i="25"/>
  <c r="IP51" i="25"/>
  <c r="IP50" i="25" s="1"/>
  <c r="IP52" i="25"/>
  <c r="IQ51" i="25"/>
  <c r="IQ52" i="25"/>
  <c r="IQ50" i="25" s="1"/>
  <c r="IR51" i="25"/>
  <c r="IR50" i="25" s="1"/>
  <c r="IR52" i="25"/>
  <c r="IS51" i="25"/>
  <c r="IS52" i="25"/>
  <c r="IT51" i="25"/>
  <c r="IT50" i="25" s="1"/>
  <c r="IT52" i="25"/>
  <c r="IU51" i="25"/>
  <c r="IU52" i="25"/>
  <c r="IV51" i="25"/>
  <c r="IV52" i="25"/>
  <c r="IW51" i="25"/>
  <c r="IW50" i="25" s="1"/>
  <c r="IW52" i="25"/>
  <c r="IX51" i="25"/>
  <c r="IX52" i="25"/>
  <c r="IX50" i="25"/>
  <c r="IY51" i="25"/>
  <c r="IY52" i="25"/>
  <c r="IZ51" i="25"/>
  <c r="IZ52" i="25"/>
  <c r="JA51" i="25"/>
  <c r="JA50" i="25" s="1"/>
  <c r="JA52" i="25"/>
  <c r="JB51" i="25"/>
  <c r="JB52" i="25"/>
  <c r="JB50" i="25" s="1"/>
  <c r="JC51" i="25"/>
  <c r="JC52" i="25"/>
  <c r="JC50" i="25" s="1"/>
  <c r="JD51" i="25"/>
  <c r="JD50" i="25" s="1"/>
  <c r="JD52" i="25"/>
  <c r="JE51" i="25"/>
  <c r="JE52" i="25"/>
  <c r="JF51" i="25"/>
  <c r="JF50" i="25" s="1"/>
  <c r="JF52" i="25"/>
  <c r="JG51" i="25"/>
  <c r="JG52" i="25"/>
  <c r="JG50" i="25" s="1"/>
  <c r="JH51" i="25"/>
  <c r="JH50" i="25" s="1"/>
  <c r="JH52" i="25"/>
  <c r="JI51" i="25"/>
  <c r="JI52" i="25"/>
  <c r="JJ51" i="25"/>
  <c r="JJ50" i="25" s="1"/>
  <c r="JJ52" i="25"/>
  <c r="JK51" i="25"/>
  <c r="JK52" i="25"/>
  <c r="JL51" i="25"/>
  <c r="JL52" i="25"/>
  <c r="JM51" i="25"/>
  <c r="JM50" i="25" s="1"/>
  <c r="JM52" i="25"/>
  <c r="JN51" i="25"/>
  <c r="JN52" i="25"/>
  <c r="JN50" i="25"/>
  <c r="JO51" i="25"/>
  <c r="JO52" i="25"/>
  <c r="JP51" i="25"/>
  <c r="JP52" i="25"/>
  <c r="JQ51" i="25"/>
  <c r="JQ50" i="25" s="1"/>
  <c r="JQ52" i="25"/>
  <c r="JR51" i="25"/>
  <c r="JR52" i="25"/>
  <c r="JR50" i="25" s="1"/>
  <c r="JS51" i="25"/>
  <c r="JS52" i="25"/>
  <c r="JS50" i="25" s="1"/>
  <c r="JT51" i="25"/>
  <c r="JT50" i="25" s="1"/>
  <c r="JT52" i="25"/>
  <c r="JU51" i="25"/>
  <c r="JU52" i="25"/>
  <c r="JV51" i="25"/>
  <c r="JV50" i="25" s="1"/>
  <c r="JV52" i="25"/>
  <c r="JW51" i="25"/>
  <c r="JW52" i="25"/>
  <c r="JW50" i="25" s="1"/>
  <c r="JX51" i="25"/>
  <c r="JX50" i="25" s="1"/>
  <c r="JX52" i="25"/>
  <c r="JY51" i="25"/>
  <c r="JY52" i="25"/>
  <c r="JZ51" i="25"/>
  <c r="JZ50" i="25" s="1"/>
  <c r="JZ52" i="25"/>
  <c r="KA51" i="25"/>
  <c r="KA52" i="25"/>
  <c r="KB51" i="25"/>
  <c r="KB52" i="25"/>
  <c r="KC51" i="25"/>
  <c r="KC50" i="25" s="1"/>
  <c r="KC52" i="25"/>
  <c r="KD51" i="25"/>
  <c r="KD52" i="25"/>
  <c r="KD50" i="25"/>
  <c r="KE51" i="25"/>
  <c r="KE52" i="25"/>
  <c r="KF51" i="25"/>
  <c r="KF52" i="25"/>
  <c r="KG51" i="25"/>
  <c r="KG50" i="25" s="1"/>
  <c r="KG52" i="25"/>
  <c r="KH51" i="25"/>
  <c r="KH52" i="25"/>
  <c r="KH50" i="25" s="1"/>
  <c r="KI51" i="25"/>
  <c r="KI52" i="25"/>
  <c r="KI50" i="25" s="1"/>
  <c r="KJ51" i="25"/>
  <c r="KJ50" i="25" s="1"/>
  <c r="KJ52" i="25"/>
  <c r="KK51" i="25"/>
  <c r="KK52" i="25"/>
  <c r="KL51" i="25"/>
  <c r="KL50" i="25" s="1"/>
  <c r="KL52" i="25"/>
  <c r="KM51" i="25"/>
  <c r="KM52" i="25"/>
  <c r="KM50" i="25" s="1"/>
  <c r="KN51" i="25"/>
  <c r="KN50" i="25" s="1"/>
  <c r="KN52" i="25"/>
  <c r="KO51" i="25"/>
  <c r="KO52" i="25"/>
  <c r="KP51" i="25"/>
  <c r="KP50" i="25" s="1"/>
  <c r="KP52" i="25"/>
  <c r="KQ51" i="25"/>
  <c r="KQ52" i="25"/>
  <c r="KR51" i="25"/>
  <c r="KR52" i="25"/>
  <c r="KS51" i="25"/>
  <c r="KS50" i="25" s="1"/>
  <c r="KS52" i="25"/>
  <c r="KT51" i="25"/>
  <c r="KT52" i="25"/>
  <c r="KT50" i="25"/>
  <c r="KU51" i="25"/>
  <c r="KU52" i="25"/>
  <c r="KV51" i="25"/>
  <c r="KV52" i="25"/>
  <c r="KW51" i="25"/>
  <c r="KW50" i="25" s="1"/>
  <c r="KW52" i="25"/>
  <c r="KX51" i="25"/>
  <c r="KX52" i="25"/>
  <c r="KX50" i="25" s="1"/>
  <c r="KY51" i="25"/>
  <c r="KY52" i="25"/>
  <c r="KY50" i="25" s="1"/>
  <c r="KZ51" i="25"/>
  <c r="KZ50" i="25" s="1"/>
  <c r="KZ52" i="25"/>
  <c r="LA51" i="25"/>
  <c r="LA52" i="25"/>
  <c r="LB51" i="25"/>
  <c r="LB50" i="25" s="1"/>
  <c r="LB52" i="25"/>
  <c r="LC51" i="25"/>
  <c r="LC52" i="25"/>
  <c r="LC50" i="25" s="1"/>
  <c r="LD51" i="25"/>
  <c r="LD50" i="25" s="1"/>
  <c r="LD52" i="25"/>
  <c r="LE51" i="25"/>
  <c r="LE52" i="25"/>
  <c r="LF51" i="25"/>
  <c r="LF50" i="25" s="1"/>
  <c r="LF52" i="25"/>
  <c r="LG51" i="25"/>
  <c r="LG52" i="25"/>
  <c r="LH51" i="25"/>
  <c r="LH52" i="25"/>
  <c r="LI51" i="25"/>
  <c r="LI50" i="25" s="1"/>
  <c r="LI52" i="25"/>
  <c r="LJ51" i="25"/>
  <c r="LJ52" i="25"/>
  <c r="LJ50" i="25"/>
  <c r="LK51" i="25"/>
  <c r="LK52" i="25"/>
  <c r="LL51" i="25"/>
  <c r="LL52" i="25"/>
  <c r="LM51" i="25"/>
  <c r="LM50" i="25" s="1"/>
  <c r="LM52" i="25"/>
  <c r="LN51" i="25"/>
  <c r="LN52" i="25"/>
  <c r="LN50" i="25" s="1"/>
  <c r="LO51" i="25"/>
  <c r="LO52" i="25"/>
  <c r="LO50" i="25" s="1"/>
  <c r="LP51" i="25"/>
  <c r="LP50" i="25" s="1"/>
  <c r="LP52" i="25"/>
  <c r="LQ51" i="25"/>
  <c r="LQ52" i="25"/>
  <c r="LR51" i="25"/>
  <c r="LR50" i="25" s="1"/>
  <c r="LR52" i="25"/>
  <c r="LS51" i="25"/>
  <c r="LS52" i="25"/>
  <c r="LS50" i="25" s="1"/>
  <c r="LT51" i="25"/>
  <c r="LT50" i="25" s="1"/>
  <c r="LT52" i="25"/>
  <c r="LU51" i="25"/>
  <c r="LU52" i="25"/>
  <c r="LV51" i="25"/>
  <c r="LV50" i="25" s="1"/>
  <c r="LV52" i="25"/>
  <c r="LW51" i="25"/>
  <c r="LW52" i="25"/>
  <c r="LX51" i="25"/>
  <c r="LX52" i="25"/>
  <c r="LY51" i="25"/>
  <c r="LY50" i="25" s="1"/>
  <c r="LY52" i="25"/>
  <c r="LZ51" i="25"/>
  <c r="LZ52" i="25"/>
  <c r="LZ50" i="25"/>
  <c r="MA51" i="25"/>
  <c r="MA52" i="25"/>
  <c r="MB51" i="25"/>
  <c r="MB52" i="25"/>
  <c r="MC51" i="25"/>
  <c r="MC50" i="25" s="1"/>
  <c r="MC52" i="25"/>
  <c r="MD51" i="25"/>
  <c r="MD52" i="25"/>
  <c r="MD50" i="25" s="1"/>
  <c r="ME51" i="25"/>
  <c r="ME52" i="25"/>
  <c r="ME50" i="25" s="1"/>
  <c r="MF51" i="25"/>
  <c r="MF50" i="25" s="1"/>
  <c r="MF52" i="25"/>
  <c r="MG51" i="25"/>
  <c r="MG52" i="25"/>
  <c r="MH51" i="25"/>
  <c r="MH50" i="25" s="1"/>
  <c r="MH52" i="25"/>
  <c r="G53" i="25"/>
  <c r="H53" i="25"/>
  <c r="I53" i="25"/>
  <c r="J53" i="25"/>
  <c r="K53" i="25"/>
  <c r="L53" i="25"/>
  <c r="M53" i="25"/>
  <c r="N53" i="25"/>
  <c r="O53" i="25"/>
  <c r="P53" i="25"/>
  <c r="Q53" i="25"/>
  <c r="R53" i="25"/>
  <c r="S53" i="25"/>
  <c r="T53" i="25"/>
  <c r="U53" i="25"/>
  <c r="V53" i="25"/>
  <c r="W53" i="25"/>
  <c r="X53" i="25"/>
  <c r="Y53" i="25"/>
  <c r="Z53" i="25"/>
  <c r="AA53" i="25"/>
  <c r="AB53" i="25"/>
  <c r="AC53" i="25"/>
  <c r="AD53" i="25"/>
  <c r="AE53" i="25"/>
  <c r="AF53" i="25"/>
  <c r="AG53" i="25"/>
  <c r="AH53" i="25"/>
  <c r="AI53" i="25"/>
  <c r="AJ53" i="25"/>
  <c r="AK53" i="25"/>
  <c r="AL53" i="25"/>
  <c r="AM53" i="25"/>
  <c r="AN53" i="25"/>
  <c r="AO53" i="25"/>
  <c r="AP53" i="25"/>
  <c r="AQ53" i="25"/>
  <c r="AR53" i="25"/>
  <c r="AS53" i="25"/>
  <c r="AT53" i="25"/>
  <c r="AU53" i="25"/>
  <c r="AV53" i="25"/>
  <c r="AW53" i="25"/>
  <c r="AX53" i="25"/>
  <c r="AY53" i="25"/>
  <c r="AZ53" i="25"/>
  <c r="BA53" i="25"/>
  <c r="BB53" i="25"/>
  <c r="BC53" i="25"/>
  <c r="BD53" i="25"/>
  <c r="BE53" i="25"/>
  <c r="BF53" i="25"/>
  <c r="BG53" i="25"/>
  <c r="BH53" i="25"/>
  <c r="BI53" i="25"/>
  <c r="BJ53" i="25"/>
  <c r="BK53" i="25"/>
  <c r="BL53" i="25"/>
  <c r="BM53" i="25"/>
  <c r="BN53" i="25"/>
  <c r="BO53" i="25"/>
  <c r="BP53" i="25"/>
  <c r="BQ53" i="25"/>
  <c r="BR53" i="25"/>
  <c r="BS53" i="25"/>
  <c r="BT53" i="25"/>
  <c r="BU53" i="25"/>
  <c r="BV53" i="25"/>
  <c r="BW53" i="25"/>
  <c r="BX53" i="25"/>
  <c r="BY53" i="25"/>
  <c r="BZ53" i="25"/>
  <c r="CA53" i="25"/>
  <c r="CB53" i="25"/>
  <c r="CC53" i="25"/>
  <c r="CD53" i="25"/>
  <c r="CE53" i="25"/>
  <c r="CF53" i="25"/>
  <c r="CG53" i="25"/>
  <c r="CH53" i="25"/>
  <c r="CI53" i="25"/>
  <c r="CJ53" i="25"/>
  <c r="CK53" i="25"/>
  <c r="CL53" i="25"/>
  <c r="CM53" i="25"/>
  <c r="CN53" i="25"/>
  <c r="CO53" i="25"/>
  <c r="CP53" i="25"/>
  <c r="CQ53" i="25"/>
  <c r="CR53" i="25"/>
  <c r="CS53" i="25"/>
  <c r="CT53" i="25"/>
  <c r="CU53" i="25"/>
  <c r="CV53" i="25"/>
  <c r="CW53" i="25"/>
  <c r="CX53" i="25"/>
  <c r="CY53" i="25"/>
  <c r="CZ53" i="25"/>
  <c r="DA53" i="25"/>
  <c r="DB53" i="25"/>
  <c r="DC53" i="25"/>
  <c r="DD53" i="25"/>
  <c r="DE53" i="25"/>
  <c r="DF53" i="25"/>
  <c r="DG53" i="25"/>
  <c r="DH53" i="25"/>
  <c r="DI53" i="25"/>
  <c r="DJ53" i="25"/>
  <c r="DK53" i="25"/>
  <c r="DL53" i="25"/>
  <c r="DM53" i="25"/>
  <c r="DN53" i="25"/>
  <c r="DO53" i="25"/>
  <c r="DP53" i="25"/>
  <c r="DQ53" i="25"/>
  <c r="DR53" i="25"/>
  <c r="DS53" i="25"/>
  <c r="DT53" i="25"/>
  <c r="DU53" i="25"/>
  <c r="DV53" i="25"/>
  <c r="DW53" i="25"/>
  <c r="DX53" i="25"/>
  <c r="DY53" i="25"/>
  <c r="DZ53" i="25"/>
  <c r="EA53" i="25"/>
  <c r="EB53" i="25"/>
  <c r="EC53" i="25"/>
  <c r="ED53" i="25"/>
  <c r="EE53" i="25"/>
  <c r="EF53" i="25"/>
  <c r="EG53" i="25"/>
  <c r="EH53" i="25"/>
  <c r="EI53" i="25"/>
  <c r="EJ53" i="25"/>
  <c r="EK53" i="25"/>
  <c r="EL53" i="25"/>
  <c r="EM53" i="25"/>
  <c r="EN53" i="25"/>
  <c r="EO53" i="25"/>
  <c r="EP53" i="25"/>
  <c r="EQ53" i="25"/>
  <c r="ER53" i="25"/>
  <c r="ES53" i="25"/>
  <c r="ET53" i="25"/>
  <c r="EU53" i="25"/>
  <c r="EV53" i="25"/>
  <c r="EW53" i="25"/>
  <c r="EX53" i="25"/>
  <c r="EY53" i="25"/>
  <c r="EZ53" i="25"/>
  <c r="FA53" i="25"/>
  <c r="FB53" i="25"/>
  <c r="FC53" i="25"/>
  <c r="FD53" i="25"/>
  <c r="FE53" i="25"/>
  <c r="FF53" i="25"/>
  <c r="FG53" i="25"/>
  <c r="FH53" i="25"/>
  <c r="FI53" i="25"/>
  <c r="FJ53" i="25"/>
  <c r="FK53" i="25"/>
  <c r="FL53" i="25"/>
  <c r="FM53" i="25"/>
  <c r="FN53" i="25"/>
  <c r="FO53" i="25"/>
  <c r="FP53" i="25"/>
  <c r="FQ53" i="25"/>
  <c r="FR53" i="25"/>
  <c r="FS53" i="25"/>
  <c r="FT53" i="25"/>
  <c r="FU53" i="25"/>
  <c r="FV53" i="25"/>
  <c r="FW53" i="25"/>
  <c r="FX53" i="25"/>
  <c r="FY53" i="25"/>
  <c r="FZ53" i="25"/>
  <c r="GA53" i="25"/>
  <c r="GB53" i="25"/>
  <c r="GC53" i="25"/>
  <c r="GD53" i="25"/>
  <c r="GE53" i="25"/>
  <c r="GF53" i="25"/>
  <c r="GG53" i="25"/>
  <c r="GH53" i="25"/>
  <c r="GI53" i="25"/>
  <c r="GJ53" i="25"/>
  <c r="GK53" i="25"/>
  <c r="GL53" i="25"/>
  <c r="GM53" i="25"/>
  <c r="GN53" i="25"/>
  <c r="GO53" i="25"/>
  <c r="GP53" i="25"/>
  <c r="GQ53" i="25"/>
  <c r="GR53" i="25"/>
  <c r="GS53" i="25"/>
  <c r="GT53" i="25"/>
  <c r="GU53" i="25"/>
  <c r="GV53" i="25"/>
  <c r="GW53" i="25"/>
  <c r="GX53" i="25"/>
  <c r="GY53" i="25"/>
  <c r="GZ53" i="25"/>
  <c r="HA53" i="25"/>
  <c r="HB53" i="25"/>
  <c r="HC53" i="25"/>
  <c r="HD53" i="25"/>
  <c r="HE53" i="25"/>
  <c r="HF53" i="25"/>
  <c r="HG53" i="25"/>
  <c r="HH53" i="25"/>
  <c r="HI53" i="25"/>
  <c r="HJ53" i="25"/>
  <c r="HK53" i="25"/>
  <c r="HL53" i="25"/>
  <c r="HM53" i="25"/>
  <c r="HN53" i="25"/>
  <c r="HO53" i="25"/>
  <c r="HP53" i="25"/>
  <c r="HQ53" i="25"/>
  <c r="HR53" i="25"/>
  <c r="HS53" i="25"/>
  <c r="HT53" i="25"/>
  <c r="HU53" i="25"/>
  <c r="HV53" i="25"/>
  <c r="HW53" i="25"/>
  <c r="HX53" i="25"/>
  <c r="HY53" i="25"/>
  <c r="HZ53" i="25"/>
  <c r="IA53" i="25"/>
  <c r="IB53" i="25"/>
  <c r="IC53" i="25"/>
  <c r="ID53" i="25"/>
  <c r="IE53" i="25"/>
  <c r="IF53" i="25"/>
  <c r="IG53" i="25"/>
  <c r="IH53" i="25"/>
  <c r="II53" i="25"/>
  <c r="IJ53" i="25"/>
  <c r="IK53" i="25"/>
  <c r="IL53" i="25"/>
  <c r="IM53" i="25"/>
  <c r="IN53" i="25"/>
  <c r="IO53" i="25"/>
  <c r="IP53" i="25"/>
  <c r="IQ53" i="25"/>
  <c r="IR53" i="25"/>
  <c r="IS53" i="25"/>
  <c r="IT53" i="25"/>
  <c r="IU53" i="25"/>
  <c r="IV53" i="25"/>
  <c r="IW53" i="25"/>
  <c r="IX53" i="25"/>
  <c r="IY53" i="25"/>
  <c r="IZ53" i="25"/>
  <c r="JA53" i="25"/>
  <c r="JB53" i="25"/>
  <c r="JC53" i="25"/>
  <c r="JD53" i="25"/>
  <c r="JE53" i="25"/>
  <c r="JF53" i="25"/>
  <c r="JG53" i="25"/>
  <c r="JH53" i="25"/>
  <c r="JI53" i="25"/>
  <c r="JJ53" i="25"/>
  <c r="JK53" i="25"/>
  <c r="JL53" i="25"/>
  <c r="JM53" i="25"/>
  <c r="JN53" i="25"/>
  <c r="JO53" i="25"/>
  <c r="JP53" i="25"/>
  <c r="JQ53" i="25"/>
  <c r="JR53" i="25"/>
  <c r="JS53" i="25"/>
  <c r="JT53" i="25"/>
  <c r="JU53" i="25"/>
  <c r="JV53" i="25"/>
  <c r="JW53" i="25"/>
  <c r="JX53" i="25"/>
  <c r="JY53" i="25"/>
  <c r="JZ53" i="25"/>
  <c r="KA53" i="25"/>
  <c r="KB53" i="25"/>
  <c r="KC53" i="25"/>
  <c r="KD53" i="25"/>
  <c r="KE53" i="25"/>
  <c r="KF53" i="25"/>
  <c r="KG53" i="25"/>
  <c r="KH53" i="25"/>
  <c r="KI53" i="25"/>
  <c r="KJ53" i="25"/>
  <c r="KK53" i="25"/>
  <c r="KL53" i="25"/>
  <c r="KM53" i="25"/>
  <c r="KN53" i="25"/>
  <c r="KO53" i="25"/>
  <c r="KP53" i="25"/>
  <c r="KQ53" i="25"/>
  <c r="KR53" i="25"/>
  <c r="KS53" i="25"/>
  <c r="KT53" i="25"/>
  <c r="KU53" i="25"/>
  <c r="KV53" i="25"/>
  <c r="KW53" i="25"/>
  <c r="KX53" i="25"/>
  <c r="KY53" i="25"/>
  <c r="KZ53" i="25"/>
  <c r="LA53" i="25"/>
  <c r="LB53" i="25"/>
  <c r="LC53" i="25"/>
  <c r="LD53" i="25"/>
  <c r="LE53" i="25"/>
  <c r="LF53" i="25"/>
  <c r="LG53" i="25"/>
  <c r="LH53" i="25"/>
  <c r="LI53" i="25"/>
  <c r="LJ53" i="25"/>
  <c r="LK53" i="25"/>
  <c r="LL53" i="25"/>
  <c r="LM53" i="25"/>
  <c r="LN53" i="25"/>
  <c r="LO53" i="25"/>
  <c r="LP53" i="25"/>
  <c r="LQ53" i="25"/>
  <c r="LR53" i="25"/>
  <c r="LS53" i="25"/>
  <c r="LT53" i="25"/>
  <c r="LU53" i="25"/>
  <c r="LV53" i="25"/>
  <c r="LW53" i="25"/>
  <c r="LX53" i="25"/>
  <c r="LY53" i="25"/>
  <c r="LZ53" i="25"/>
  <c r="MA53" i="25"/>
  <c r="MB53" i="25"/>
  <c r="MC53" i="25"/>
  <c r="MD53" i="25"/>
  <c r="ME53" i="25"/>
  <c r="MF53" i="25"/>
  <c r="MG53" i="25"/>
  <c r="MH53" i="25"/>
  <c r="G54" i="25"/>
  <c r="H54" i="25"/>
  <c r="I54" i="25"/>
  <c r="J54" i="25"/>
  <c r="K54" i="25"/>
  <c r="L54" i="25"/>
  <c r="M54" i="25"/>
  <c r="N54" i="25"/>
  <c r="O54" i="25"/>
  <c r="P54" i="25"/>
  <c r="Q54" i="25"/>
  <c r="R54" i="25"/>
  <c r="S54" i="25"/>
  <c r="T54" i="25"/>
  <c r="U54" i="25"/>
  <c r="V54" i="25"/>
  <c r="W54" i="25"/>
  <c r="X54" i="25"/>
  <c r="Y54" i="25"/>
  <c r="Z54" i="25"/>
  <c r="AA54" i="25"/>
  <c r="AB54" i="25"/>
  <c r="AC54" i="25"/>
  <c r="AD54" i="25"/>
  <c r="AE54" i="25"/>
  <c r="AF54" i="25"/>
  <c r="AG54" i="25"/>
  <c r="AH54" i="25"/>
  <c r="AI54" i="25"/>
  <c r="AJ54" i="25"/>
  <c r="AK54" i="25"/>
  <c r="AL54" i="25"/>
  <c r="AM54" i="25"/>
  <c r="AN54" i="25"/>
  <c r="AO54" i="25"/>
  <c r="AP54" i="25"/>
  <c r="AQ54" i="25"/>
  <c r="AR54" i="25"/>
  <c r="AS54" i="25"/>
  <c r="AT54" i="25"/>
  <c r="AU54" i="25"/>
  <c r="AV54" i="25"/>
  <c r="AW54" i="25"/>
  <c r="AX54" i="25"/>
  <c r="AY54" i="25"/>
  <c r="AZ54" i="25"/>
  <c r="BA54" i="25"/>
  <c r="BB54" i="25"/>
  <c r="BC54" i="25"/>
  <c r="BD54" i="25"/>
  <c r="BE54" i="25"/>
  <c r="BF54" i="25"/>
  <c r="BG54" i="25"/>
  <c r="BH54" i="25"/>
  <c r="BI54" i="25"/>
  <c r="BJ54" i="25"/>
  <c r="BK54" i="25"/>
  <c r="BL54" i="25"/>
  <c r="BM54" i="25"/>
  <c r="BN54" i="25"/>
  <c r="BO54" i="25"/>
  <c r="BP54" i="25"/>
  <c r="BQ54" i="25"/>
  <c r="BR54" i="25"/>
  <c r="BS54" i="25"/>
  <c r="BT54" i="25"/>
  <c r="BU54" i="25"/>
  <c r="BV54" i="25"/>
  <c r="BW54" i="25"/>
  <c r="BX54" i="25"/>
  <c r="BY54" i="25"/>
  <c r="BZ54" i="25"/>
  <c r="CA54" i="25"/>
  <c r="CB54" i="25"/>
  <c r="CC54" i="25"/>
  <c r="CD54" i="25"/>
  <c r="CE54" i="25"/>
  <c r="CF54" i="25"/>
  <c r="CG54" i="25"/>
  <c r="CH54" i="25"/>
  <c r="CI54" i="25"/>
  <c r="CJ54" i="25"/>
  <c r="CK54" i="25"/>
  <c r="CL54" i="25"/>
  <c r="CM54" i="25"/>
  <c r="CN54" i="25"/>
  <c r="CO54" i="25"/>
  <c r="CP54" i="25"/>
  <c r="CQ54" i="25"/>
  <c r="CR54" i="25"/>
  <c r="CS54" i="25"/>
  <c r="CT54" i="25"/>
  <c r="CU54" i="25"/>
  <c r="CV54" i="25"/>
  <c r="CW54" i="25"/>
  <c r="CX54" i="25"/>
  <c r="CY54" i="25"/>
  <c r="CZ54" i="25"/>
  <c r="DA54" i="25"/>
  <c r="DB54" i="25"/>
  <c r="DC54" i="25"/>
  <c r="DD54" i="25"/>
  <c r="DE54" i="25"/>
  <c r="DF54" i="25"/>
  <c r="DG54" i="25"/>
  <c r="DH54" i="25"/>
  <c r="DI54" i="25"/>
  <c r="DJ54" i="25"/>
  <c r="DK54" i="25"/>
  <c r="DL54" i="25"/>
  <c r="DM54" i="25"/>
  <c r="DN54" i="25"/>
  <c r="DO54" i="25"/>
  <c r="DP54" i="25"/>
  <c r="DQ54" i="25"/>
  <c r="DR54" i="25"/>
  <c r="DS54" i="25"/>
  <c r="DT54" i="25"/>
  <c r="DU54" i="25"/>
  <c r="DV54" i="25"/>
  <c r="DW54" i="25"/>
  <c r="DX54" i="25"/>
  <c r="DY54" i="25"/>
  <c r="DZ54" i="25"/>
  <c r="EA54" i="25"/>
  <c r="EB54" i="25"/>
  <c r="EC54" i="25"/>
  <c r="ED54" i="25"/>
  <c r="EE54" i="25"/>
  <c r="EF54" i="25"/>
  <c r="EG54" i="25"/>
  <c r="EH54" i="25"/>
  <c r="EI54" i="25"/>
  <c r="EJ54" i="25"/>
  <c r="EK54" i="25"/>
  <c r="EL54" i="25"/>
  <c r="EM54" i="25"/>
  <c r="EN54" i="25"/>
  <c r="EO54" i="25"/>
  <c r="EP54" i="25"/>
  <c r="EQ54" i="25"/>
  <c r="ER54" i="25"/>
  <c r="ES54" i="25"/>
  <c r="ET54" i="25"/>
  <c r="EU54" i="25"/>
  <c r="EV54" i="25"/>
  <c r="EW54" i="25"/>
  <c r="EX54" i="25"/>
  <c r="EY54" i="25"/>
  <c r="EZ54" i="25"/>
  <c r="FA54" i="25"/>
  <c r="FB54" i="25"/>
  <c r="FC54" i="25"/>
  <c r="FD54" i="25"/>
  <c r="FE54" i="25"/>
  <c r="FF54" i="25"/>
  <c r="FG54" i="25"/>
  <c r="FH54" i="25"/>
  <c r="FI54" i="25"/>
  <c r="FJ54" i="25"/>
  <c r="FK54" i="25"/>
  <c r="FL54" i="25"/>
  <c r="FM54" i="25"/>
  <c r="FN54" i="25"/>
  <c r="FO54" i="25"/>
  <c r="FP54" i="25"/>
  <c r="FQ54" i="25"/>
  <c r="FR54" i="25"/>
  <c r="FS54" i="25"/>
  <c r="FT54" i="25"/>
  <c r="FU54" i="25"/>
  <c r="FV54" i="25"/>
  <c r="FW54" i="25"/>
  <c r="FX54" i="25"/>
  <c r="FY54" i="25"/>
  <c r="FZ54" i="25"/>
  <c r="GA54" i="25"/>
  <c r="GB54" i="25"/>
  <c r="GC54" i="25"/>
  <c r="GD54" i="25"/>
  <c r="GE54" i="25"/>
  <c r="GF54" i="25"/>
  <c r="GG54" i="25"/>
  <c r="GH54" i="25"/>
  <c r="GI54" i="25"/>
  <c r="GJ54" i="25"/>
  <c r="GK54" i="25"/>
  <c r="GL54" i="25"/>
  <c r="GM54" i="25"/>
  <c r="GN54" i="25"/>
  <c r="GO54" i="25"/>
  <c r="GP54" i="25"/>
  <c r="GQ54" i="25"/>
  <c r="GR54" i="25"/>
  <c r="GS54" i="25"/>
  <c r="GT54" i="25"/>
  <c r="GU54" i="25"/>
  <c r="GV54" i="25"/>
  <c r="GW54" i="25"/>
  <c r="GX54" i="25"/>
  <c r="GY54" i="25"/>
  <c r="GZ54" i="25"/>
  <c r="HA54" i="25"/>
  <c r="HB54" i="25"/>
  <c r="HC54" i="25"/>
  <c r="HD54" i="25"/>
  <c r="HE54" i="25"/>
  <c r="HF54" i="25"/>
  <c r="HG54" i="25"/>
  <c r="HH54" i="25"/>
  <c r="HI54" i="25"/>
  <c r="HJ54" i="25"/>
  <c r="HK54" i="25"/>
  <c r="HL54" i="25"/>
  <c r="HM54" i="25"/>
  <c r="HN54" i="25"/>
  <c r="HO54" i="25"/>
  <c r="HP54" i="25"/>
  <c r="HQ54" i="25"/>
  <c r="HR54" i="25"/>
  <c r="HS54" i="25"/>
  <c r="HT54" i="25"/>
  <c r="HU54" i="25"/>
  <c r="HV54" i="25"/>
  <c r="HW54" i="25"/>
  <c r="HX54" i="25"/>
  <c r="HY54" i="25"/>
  <c r="HZ54" i="25"/>
  <c r="IA54" i="25"/>
  <c r="IB54" i="25"/>
  <c r="IC54" i="25"/>
  <c r="ID54" i="25"/>
  <c r="IE54" i="25"/>
  <c r="IF54" i="25"/>
  <c r="IG54" i="25"/>
  <c r="IH54" i="25"/>
  <c r="II54" i="25"/>
  <c r="IJ54" i="25"/>
  <c r="IK54" i="25"/>
  <c r="IL54" i="25"/>
  <c r="IM54" i="25"/>
  <c r="IN54" i="25"/>
  <c r="IO54" i="25"/>
  <c r="IP54" i="25"/>
  <c r="IQ54" i="25"/>
  <c r="IR54" i="25"/>
  <c r="IS54" i="25"/>
  <c r="IT54" i="25"/>
  <c r="IU54" i="25"/>
  <c r="IV54" i="25"/>
  <c r="IW54" i="25"/>
  <c r="IX54" i="25"/>
  <c r="IY54" i="25"/>
  <c r="IZ54" i="25"/>
  <c r="JA54" i="25"/>
  <c r="JB54" i="25"/>
  <c r="JC54" i="25"/>
  <c r="JD54" i="25"/>
  <c r="JE54" i="25"/>
  <c r="JF54" i="25"/>
  <c r="JG54" i="25"/>
  <c r="JH54" i="25"/>
  <c r="JI54" i="25"/>
  <c r="JJ54" i="25"/>
  <c r="JK54" i="25"/>
  <c r="JL54" i="25"/>
  <c r="JM54" i="25"/>
  <c r="JN54" i="25"/>
  <c r="JO54" i="25"/>
  <c r="JP54" i="25"/>
  <c r="JQ54" i="25"/>
  <c r="JR54" i="25"/>
  <c r="JS54" i="25"/>
  <c r="JT54" i="25"/>
  <c r="JU54" i="25"/>
  <c r="JV54" i="25"/>
  <c r="JW54" i="25"/>
  <c r="JX54" i="25"/>
  <c r="JY54" i="25"/>
  <c r="JZ54" i="25"/>
  <c r="KA54" i="25"/>
  <c r="KB54" i="25"/>
  <c r="KC54" i="25"/>
  <c r="KD54" i="25"/>
  <c r="KE54" i="25"/>
  <c r="KF54" i="25"/>
  <c r="KG54" i="25"/>
  <c r="KH54" i="25"/>
  <c r="KI54" i="25"/>
  <c r="KJ54" i="25"/>
  <c r="KK54" i="25"/>
  <c r="KL54" i="25"/>
  <c r="KM54" i="25"/>
  <c r="KN54" i="25"/>
  <c r="KO54" i="25"/>
  <c r="KP54" i="25"/>
  <c r="KQ54" i="25"/>
  <c r="KR54" i="25"/>
  <c r="KS54" i="25"/>
  <c r="KT54" i="25"/>
  <c r="KU54" i="25"/>
  <c r="KV54" i="25"/>
  <c r="KW54" i="25"/>
  <c r="KX54" i="25"/>
  <c r="KY54" i="25"/>
  <c r="KZ54" i="25"/>
  <c r="LA54" i="25"/>
  <c r="LB54" i="25"/>
  <c r="LC54" i="25"/>
  <c r="LD54" i="25"/>
  <c r="LE54" i="25"/>
  <c r="LF54" i="25"/>
  <c r="LG54" i="25"/>
  <c r="LH54" i="25"/>
  <c r="LI54" i="25"/>
  <c r="LJ54" i="25"/>
  <c r="LK54" i="25"/>
  <c r="LL54" i="25"/>
  <c r="LM54" i="25"/>
  <c r="LN54" i="25"/>
  <c r="LO54" i="25"/>
  <c r="LP54" i="25"/>
  <c r="LQ54" i="25"/>
  <c r="LR54" i="25"/>
  <c r="LS54" i="25"/>
  <c r="LT54" i="25"/>
  <c r="LU54" i="25"/>
  <c r="LV54" i="25"/>
  <c r="LW54" i="25"/>
  <c r="LX54" i="25"/>
  <c r="LY54" i="25"/>
  <c r="LZ54" i="25"/>
  <c r="MA54" i="25"/>
  <c r="MB54" i="25"/>
  <c r="MC54" i="25"/>
  <c r="MD54" i="25"/>
  <c r="ME54" i="25"/>
  <c r="MF54" i="25"/>
  <c r="MG54" i="25"/>
  <c r="MH54" i="25"/>
  <c r="G55" i="25"/>
  <c r="H55" i="25"/>
  <c r="I55" i="25"/>
  <c r="J55" i="25"/>
  <c r="K55" i="25"/>
  <c r="L55" i="25"/>
  <c r="M55" i="25"/>
  <c r="N55" i="25"/>
  <c r="O55" i="25"/>
  <c r="P55" i="25"/>
  <c r="Q55" i="25"/>
  <c r="R55" i="25"/>
  <c r="S55" i="25"/>
  <c r="T55" i="25"/>
  <c r="U55" i="25"/>
  <c r="V55" i="25"/>
  <c r="W55" i="25"/>
  <c r="X55" i="25"/>
  <c r="Y55" i="25"/>
  <c r="Z55" i="25"/>
  <c r="AA55" i="25"/>
  <c r="AB55" i="25"/>
  <c r="AC55" i="25"/>
  <c r="AD55" i="25"/>
  <c r="AE55" i="25"/>
  <c r="AF55" i="25"/>
  <c r="AG55" i="25"/>
  <c r="AH55" i="25"/>
  <c r="AI55" i="25"/>
  <c r="AJ55" i="25"/>
  <c r="AK55" i="25"/>
  <c r="AL55" i="25"/>
  <c r="AM55" i="25"/>
  <c r="AN55" i="25"/>
  <c r="AO55" i="25"/>
  <c r="AP55" i="25"/>
  <c r="AQ55" i="25"/>
  <c r="AR55" i="25"/>
  <c r="AS55" i="25"/>
  <c r="AT55" i="25"/>
  <c r="AU55" i="25"/>
  <c r="AV55" i="25"/>
  <c r="AW55" i="25"/>
  <c r="AX55" i="25"/>
  <c r="AY55" i="25"/>
  <c r="AZ55" i="25"/>
  <c r="BA55" i="25"/>
  <c r="BB55" i="25"/>
  <c r="BC55" i="25"/>
  <c r="BD55" i="25"/>
  <c r="BE55" i="25"/>
  <c r="BF55" i="25"/>
  <c r="BG55" i="25"/>
  <c r="BH55" i="25"/>
  <c r="BI55" i="25"/>
  <c r="BJ55" i="25"/>
  <c r="BK55" i="25"/>
  <c r="BL55" i="25"/>
  <c r="BM55" i="25"/>
  <c r="BN55" i="25"/>
  <c r="BO55" i="25"/>
  <c r="BP55" i="25"/>
  <c r="BQ55" i="25"/>
  <c r="BR55" i="25"/>
  <c r="BS55" i="25"/>
  <c r="BT55" i="25"/>
  <c r="BU55" i="25"/>
  <c r="BV55" i="25"/>
  <c r="BW55" i="25"/>
  <c r="BX55" i="25"/>
  <c r="BY55" i="25"/>
  <c r="BZ55" i="25"/>
  <c r="CA55" i="25"/>
  <c r="CB55" i="25"/>
  <c r="CC55" i="25"/>
  <c r="CD55" i="25"/>
  <c r="CE55" i="25"/>
  <c r="CF55" i="25"/>
  <c r="CG55" i="25"/>
  <c r="CH55" i="25"/>
  <c r="CI55" i="25"/>
  <c r="CJ55" i="25"/>
  <c r="CK55" i="25"/>
  <c r="CL55" i="25"/>
  <c r="CM55" i="25"/>
  <c r="CN55" i="25"/>
  <c r="CO55" i="25"/>
  <c r="CP55" i="25"/>
  <c r="CQ55" i="25"/>
  <c r="CR55" i="25"/>
  <c r="CS55" i="25"/>
  <c r="CT55" i="25"/>
  <c r="CU55" i="25"/>
  <c r="CV55" i="25"/>
  <c r="CW55" i="25"/>
  <c r="CX55" i="25"/>
  <c r="CY55" i="25"/>
  <c r="CZ55" i="25"/>
  <c r="DA55" i="25"/>
  <c r="DB55" i="25"/>
  <c r="DC55" i="25"/>
  <c r="DD55" i="25"/>
  <c r="DE55" i="25"/>
  <c r="DF55" i="25"/>
  <c r="DG55" i="25"/>
  <c r="DH55" i="25"/>
  <c r="DI55" i="25"/>
  <c r="DJ55" i="25"/>
  <c r="DK55" i="25"/>
  <c r="DL55" i="25"/>
  <c r="DM55" i="25"/>
  <c r="DN55" i="25"/>
  <c r="DO55" i="25"/>
  <c r="DP55" i="25"/>
  <c r="DQ55" i="25"/>
  <c r="DR55" i="25"/>
  <c r="DS55" i="25"/>
  <c r="DT55" i="25"/>
  <c r="DU55" i="25"/>
  <c r="DV55" i="25"/>
  <c r="DW55" i="25"/>
  <c r="DX55" i="25"/>
  <c r="DY55" i="25"/>
  <c r="DZ55" i="25"/>
  <c r="EA55" i="25"/>
  <c r="EB55" i="25"/>
  <c r="EC55" i="25"/>
  <c r="ED55" i="25"/>
  <c r="EE55" i="25"/>
  <c r="EF55" i="25"/>
  <c r="EG55" i="25"/>
  <c r="EH55" i="25"/>
  <c r="EI55" i="25"/>
  <c r="EJ55" i="25"/>
  <c r="EK55" i="25"/>
  <c r="EL55" i="25"/>
  <c r="EM55" i="25"/>
  <c r="EN55" i="25"/>
  <c r="EO55" i="25"/>
  <c r="EP55" i="25"/>
  <c r="EQ55" i="25"/>
  <c r="ER55" i="25"/>
  <c r="ES55" i="25"/>
  <c r="ET55" i="25"/>
  <c r="EU55" i="25"/>
  <c r="EV55" i="25"/>
  <c r="EW55" i="25"/>
  <c r="EX55" i="25"/>
  <c r="EY55" i="25"/>
  <c r="EZ55" i="25"/>
  <c r="FA55" i="25"/>
  <c r="FB55" i="25"/>
  <c r="FC55" i="25"/>
  <c r="FD55" i="25"/>
  <c r="FE55" i="25"/>
  <c r="FF55" i="25"/>
  <c r="FG55" i="25"/>
  <c r="FH55" i="25"/>
  <c r="FI55" i="25"/>
  <c r="FJ55" i="25"/>
  <c r="FK55" i="25"/>
  <c r="FL55" i="25"/>
  <c r="FM55" i="25"/>
  <c r="FN55" i="25"/>
  <c r="FO55" i="25"/>
  <c r="FP55" i="25"/>
  <c r="FQ55" i="25"/>
  <c r="FR55" i="25"/>
  <c r="FS55" i="25"/>
  <c r="FT55" i="25"/>
  <c r="FU55" i="25"/>
  <c r="FV55" i="25"/>
  <c r="FW55" i="25"/>
  <c r="FX55" i="25"/>
  <c r="FY55" i="25"/>
  <c r="FZ55" i="25"/>
  <c r="GA55" i="25"/>
  <c r="GB55" i="25"/>
  <c r="GC55" i="25"/>
  <c r="GD55" i="25"/>
  <c r="GE55" i="25"/>
  <c r="GF55" i="25"/>
  <c r="GG55" i="25"/>
  <c r="GH55" i="25"/>
  <c r="GI55" i="25"/>
  <c r="GJ55" i="25"/>
  <c r="GK55" i="25"/>
  <c r="GL55" i="25"/>
  <c r="GM55" i="25"/>
  <c r="GN55" i="25"/>
  <c r="GO55" i="25"/>
  <c r="GP55" i="25"/>
  <c r="GQ55" i="25"/>
  <c r="GR55" i="25"/>
  <c r="GS55" i="25"/>
  <c r="GT55" i="25"/>
  <c r="GU55" i="25"/>
  <c r="GV55" i="25"/>
  <c r="GW55" i="25"/>
  <c r="GX55" i="25"/>
  <c r="GY55" i="25"/>
  <c r="GZ55" i="25"/>
  <c r="HA55" i="25"/>
  <c r="HB55" i="25"/>
  <c r="HC55" i="25"/>
  <c r="HD55" i="25"/>
  <c r="HE55" i="25"/>
  <c r="HF55" i="25"/>
  <c r="HG55" i="25"/>
  <c r="HH55" i="25"/>
  <c r="HI55" i="25"/>
  <c r="HJ55" i="25"/>
  <c r="HK55" i="25"/>
  <c r="HL55" i="25"/>
  <c r="HM55" i="25"/>
  <c r="HN55" i="25"/>
  <c r="HO55" i="25"/>
  <c r="HP55" i="25"/>
  <c r="HQ55" i="25"/>
  <c r="HR55" i="25"/>
  <c r="HS55" i="25"/>
  <c r="HT55" i="25"/>
  <c r="HU55" i="25"/>
  <c r="HV55" i="25"/>
  <c r="HW55" i="25"/>
  <c r="HX55" i="25"/>
  <c r="HY55" i="25"/>
  <c r="HZ55" i="25"/>
  <c r="IA55" i="25"/>
  <c r="IB55" i="25"/>
  <c r="IC55" i="25"/>
  <c r="ID55" i="25"/>
  <c r="IE55" i="25"/>
  <c r="IF55" i="25"/>
  <c r="IG55" i="25"/>
  <c r="IH55" i="25"/>
  <c r="II55" i="25"/>
  <c r="IJ55" i="25"/>
  <c r="IK55" i="25"/>
  <c r="IL55" i="25"/>
  <c r="IM55" i="25"/>
  <c r="IN55" i="25"/>
  <c r="IO55" i="25"/>
  <c r="IP55" i="25"/>
  <c r="IQ55" i="25"/>
  <c r="IR55" i="25"/>
  <c r="IS55" i="25"/>
  <c r="IT55" i="25"/>
  <c r="IU55" i="25"/>
  <c r="IV55" i="25"/>
  <c r="IW55" i="25"/>
  <c r="IX55" i="25"/>
  <c r="IY55" i="25"/>
  <c r="IZ55" i="25"/>
  <c r="JA55" i="25"/>
  <c r="JB55" i="25"/>
  <c r="JC55" i="25"/>
  <c r="JD55" i="25"/>
  <c r="JE55" i="25"/>
  <c r="JF55" i="25"/>
  <c r="JG55" i="25"/>
  <c r="JH55" i="25"/>
  <c r="JI55" i="25"/>
  <c r="JJ55" i="25"/>
  <c r="JK55" i="25"/>
  <c r="JL55" i="25"/>
  <c r="JM55" i="25"/>
  <c r="JN55" i="25"/>
  <c r="JO55" i="25"/>
  <c r="JP55" i="25"/>
  <c r="JQ55" i="25"/>
  <c r="JR55" i="25"/>
  <c r="JS55" i="25"/>
  <c r="JT55" i="25"/>
  <c r="JU55" i="25"/>
  <c r="JV55" i="25"/>
  <c r="JW55" i="25"/>
  <c r="JX55" i="25"/>
  <c r="JY55" i="25"/>
  <c r="JZ55" i="25"/>
  <c r="KA55" i="25"/>
  <c r="KB55" i="25"/>
  <c r="KC55" i="25"/>
  <c r="KD55" i="25"/>
  <c r="KE55" i="25"/>
  <c r="KF55" i="25"/>
  <c r="KG55" i="25"/>
  <c r="KH55" i="25"/>
  <c r="KI55" i="25"/>
  <c r="KJ55" i="25"/>
  <c r="KK55" i="25"/>
  <c r="KL55" i="25"/>
  <c r="KM55" i="25"/>
  <c r="KN55" i="25"/>
  <c r="KO55" i="25"/>
  <c r="KP55" i="25"/>
  <c r="KQ55" i="25"/>
  <c r="KR55" i="25"/>
  <c r="KS55" i="25"/>
  <c r="KT55" i="25"/>
  <c r="KU55" i="25"/>
  <c r="KV55" i="25"/>
  <c r="KW55" i="25"/>
  <c r="KX55" i="25"/>
  <c r="KY55" i="25"/>
  <c r="KZ55" i="25"/>
  <c r="LA55" i="25"/>
  <c r="LB55" i="25"/>
  <c r="LC55" i="25"/>
  <c r="LD55" i="25"/>
  <c r="LE55" i="25"/>
  <c r="LF55" i="25"/>
  <c r="LG55" i="25"/>
  <c r="LH55" i="25"/>
  <c r="LI55" i="25"/>
  <c r="LJ55" i="25"/>
  <c r="LK55" i="25"/>
  <c r="LL55" i="25"/>
  <c r="LM55" i="25"/>
  <c r="LN55" i="25"/>
  <c r="LO55" i="25"/>
  <c r="LP55" i="25"/>
  <c r="LQ55" i="25"/>
  <c r="LR55" i="25"/>
  <c r="LS55" i="25"/>
  <c r="LT55" i="25"/>
  <c r="LU55" i="25"/>
  <c r="LV55" i="25"/>
  <c r="LW55" i="25"/>
  <c r="LX55" i="25"/>
  <c r="LY55" i="25"/>
  <c r="LZ55" i="25"/>
  <c r="MA55" i="25"/>
  <c r="MB55" i="25"/>
  <c r="MC55" i="25"/>
  <c r="MD55" i="25"/>
  <c r="ME55" i="25"/>
  <c r="MF55" i="25"/>
  <c r="MG55" i="25"/>
  <c r="MH55" i="25"/>
  <c r="G57" i="25"/>
  <c r="G58" i="25"/>
  <c r="H57" i="25"/>
  <c r="H56" i="25" s="1"/>
  <c r="H58" i="25"/>
  <c r="I57" i="25"/>
  <c r="I58" i="25"/>
  <c r="J57" i="25"/>
  <c r="J56" i="25" s="1"/>
  <c r="J58" i="25"/>
  <c r="K57" i="25"/>
  <c r="K58" i="25"/>
  <c r="L57" i="25"/>
  <c r="L58" i="25"/>
  <c r="L56" i="25"/>
  <c r="M57" i="25"/>
  <c r="M56" i="25" s="1"/>
  <c r="M58" i="25"/>
  <c r="N57" i="25"/>
  <c r="N58" i="25"/>
  <c r="N56" i="25" s="1"/>
  <c r="O57" i="25"/>
  <c r="O58" i="25"/>
  <c r="O56" i="25" s="1"/>
  <c r="P57" i="25"/>
  <c r="P56" i="25" s="1"/>
  <c r="P58" i="25"/>
  <c r="Q57" i="25"/>
  <c r="Q58" i="25"/>
  <c r="R57" i="25"/>
  <c r="R56" i="25" s="1"/>
  <c r="R58" i="25"/>
  <c r="S57" i="25"/>
  <c r="S58" i="25"/>
  <c r="S56" i="25" s="1"/>
  <c r="T57" i="25"/>
  <c r="T56" i="25" s="1"/>
  <c r="T58" i="25"/>
  <c r="U57" i="25"/>
  <c r="U58" i="25"/>
  <c r="V57" i="25"/>
  <c r="V56" i="25" s="1"/>
  <c r="V58" i="25"/>
  <c r="W57" i="25"/>
  <c r="W58" i="25"/>
  <c r="X57" i="25"/>
  <c r="X58" i="25"/>
  <c r="Y57" i="25"/>
  <c r="Y56" i="25" s="1"/>
  <c r="Y58" i="25"/>
  <c r="Z57" i="25"/>
  <c r="Z58" i="25"/>
  <c r="Z56" i="25"/>
  <c r="AA57" i="25"/>
  <c r="AA58" i="25"/>
  <c r="AB57" i="25"/>
  <c r="AB58" i="25"/>
  <c r="AB56" i="25" s="1"/>
  <c r="AC57" i="25"/>
  <c r="AC58" i="25"/>
  <c r="AD57" i="25"/>
  <c r="AD56" i="25" s="1"/>
  <c r="AD58" i="25"/>
  <c r="AE57" i="25"/>
  <c r="AE58" i="25"/>
  <c r="AE56" i="25" s="1"/>
  <c r="AF57" i="25"/>
  <c r="AF56" i="25" s="1"/>
  <c r="AF58" i="25"/>
  <c r="AG57" i="25"/>
  <c r="AG58" i="25"/>
  <c r="AH57" i="25"/>
  <c r="AH56" i="25" s="1"/>
  <c r="AH58" i="25"/>
  <c r="AI57" i="25"/>
  <c r="AI58" i="25"/>
  <c r="AI56" i="25" s="1"/>
  <c r="AJ57" i="25"/>
  <c r="AJ56" i="25" s="1"/>
  <c r="AJ58" i="25"/>
  <c r="AK57" i="25"/>
  <c r="AK56" i="25" s="1"/>
  <c r="AK58" i="25"/>
  <c r="AL57" i="25"/>
  <c r="AL58" i="25"/>
  <c r="AL56" i="25"/>
  <c r="AM57" i="25"/>
  <c r="AM58" i="25"/>
  <c r="AN57" i="25"/>
  <c r="AN58" i="25"/>
  <c r="AO57" i="25"/>
  <c r="AO56" i="25" s="1"/>
  <c r="AO58" i="25"/>
  <c r="AP57" i="25"/>
  <c r="AP58" i="25"/>
  <c r="AP56" i="25" s="1"/>
  <c r="AQ57" i="25"/>
  <c r="AQ58" i="25"/>
  <c r="AQ56" i="25" s="1"/>
  <c r="AR57" i="25"/>
  <c r="AR56" i="25" s="1"/>
  <c r="AR58" i="25"/>
  <c r="AS57" i="25"/>
  <c r="AS58" i="25"/>
  <c r="AT57" i="25"/>
  <c r="AT56" i="25" s="1"/>
  <c r="AT58" i="25"/>
  <c r="AU57" i="25"/>
  <c r="AU58" i="25"/>
  <c r="AV57" i="25"/>
  <c r="AV58" i="25"/>
  <c r="AW57" i="25"/>
  <c r="AW56" i="25" s="1"/>
  <c r="AW58" i="25"/>
  <c r="AX57" i="25"/>
  <c r="AX58" i="25"/>
  <c r="AY57" i="25"/>
  <c r="AY58" i="25"/>
  <c r="AZ57" i="25"/>
  <c r="AZ58" i="25"/>
  <c r="AZ56" i="25"/>
  <c r="BA57" i="25"/>
  <c r="BA56" i="25" s="1"/>
  <c r="BA58" i="25"/>
  <c r="BB57" i="25"/>
  <c r="BB58" i="25"/>
  <c r="BB56" i="25" s="1"/>
  <c r="BC57" i="25"/>
  <c r="BC58" i="25"/>
  <c r="BC56" i="25" s="1"/>
  <c r="BD57" i="25"/>
  <c r="BD56" i="25" s="1"/>
  <c r="BD58" i="25"/>
  <c r="BE57" i="25"/>
  <c r="BE58" i="25"/>
  <c r="BF57" i="25"/>
  <c r="BF56" i="25" s="1"/>
  <c r="BF58" i="25"/>
  <c r="BG57" i="25"/>
  <c r="BG58" i="25"/>
  <c r="BG56" i="25" s="1"/>
  <c r="BH57" i="25"/>
  <c r="BH56" i="25" s="1"/>
  <c r="BH58" i="25"/>
  <c r="BI57" i="25"/>
  <c r="BI56" i="25" s="1"/>
  <c r="BI58" i="25"/>
  <c r="BJ57" i="25"/>
  <c r="BJ58" i="25"/>
  <c r="BJ56" i="25"/>
  <c r="BK57" i="25"/>
  <c r="BK58" i="25"/>
  <c r="BL57" i="25"/>
  <c r="BL58" i="25"/>
  <c r="BL56" i="25" s="1"/>
  <c r="BM57" i="25"/>
  <c r="BM58" i="25"/>
  <c r="BN57" i="25"/>
  <c r="BN58" i="25"/>
  <c r="BO57" i="25"/>
  <c r="BO58" i="25"/>
  <c r="BO56" i="25"/>
  <c r="BP57" i="25"/>
  <c r="BP56" i="25" s="1"/>
  <c r="BP58" i="25"/>
  <c r="BQ57" i="25"/>
  <c r="BQ58" i="25"/>
  <c r="BR57" i="25"/>
  <c r="BR56" i="25" s="1"/>
  <c r="BR58" i="25"/>
  <c r="BS57" i="25"/>
  <c r="BS58" i="25"/>
  <c r="BT57" i="25"/>
  <c r="BT58" i="25"/>
  <c r="BT56" i="25"/>
  <c r="BU57" i="25"/>
  <c r="BU58" i="25"/>
  <c r="BV57" i="25"/>
  <c r="BV58" i="25"/>
  <c r="BW57" i="25"/>
  <c r="BW56" i="25" s="1"/>
  <c r="BW58" i="25"/>
  <c r="BX57" i="25"/>
  <c r="BX56" i="25" s="1"/>
  <c r="BX58" i="25"/>
  <c r="BY57" i="25"/>
  <c r="BY58" i="25"/>
  <c r="BZ57" i="25"/>
  <c r="BZ56" i="25" s="1"/>
  <c r="BZ58" i="25"/>
  <c r="CA57" i="25"/>
  <c r="CA58" i="25"/>
  <c r="CB57" i="25"/>
  <c r="CB58" i="25"/>
  <c r="CC57" i="25"/>
  <c r="CC58" i="25"/>
  <c r="CD57" i="25"/>
  <c r="CD58" i="25"/>
  <c r="CD56" i="25" s="1"/>
  <c r="CE57" i="25"/>
  <c r="CE56" i="25" s="1"/>
  <c r="CE58" i="25"/>
  <c r="CF57" i="25"/>
  <c r="CF58" i="25"/>
  <c r="CG57" i="25"/>
  <c r="CG56" i="25" s="1"/>
  <c r="CG58" i="25"/>
  <c r="CH57" i="25"/>
  <c r="CH58" i="25"/>
  <c r="CI57" i="25"/>
  <c r="CI58" i="25"/>
  <c r="CJ57" i="25"/>
  <c r="CJ58" i="25"/>
  <c r="CJ56" i="25" s="1"/>
  <c r="CK57" i="25"/>
  <c r="CK58" i="25"/>
  <c r="CL57" i="25"/>
  <c r="CL56" i="25" s="1"/>
  <c r="CL58" i="25"/>
  <c r="CM57" i="25"/>
  <c r="CM58" i="25"/>
  <c r="CM56" i="25"/>
  <c r="CN57" i="25"/>
  <c r="CN56" i="25" s="1"/>
  <c r="CN58" i="25"/>
  <c r="CO57" i="25"/>
  <c r="CO56" i="25" s="1"/>
  <c r="CO58" i="25"/>
  <c r="CP57" i="25"/>
  <c r="CP58" i="25"/>
  <c r="CP56" i="25"/>
  <c r="CQ57" i="25"/>
  <c r="CQ58" i="25"/>
  <c r="CR57" i="25"/>
  <c r="CR58" i="25"/>
  <c r="CR56" i="25" s="1"/>
  <c r="CS57" i="25"/>
  <c r="CS58" i="25"/>
  <c r="CT57" i="25"/>
  <c r="CT58" i="25"/>
  <c r="CU57" i="25"/>
  <c r="CU58" i="25"/>
  <c r="CU56" i="25"/>
  <c r="CV57" i="25"/>
  <c r="CV56" i="25" s="1"/>
  <c r="CV58" i="25"/>
  <c r="CW57" i="25"/>
  <c r="CW58" i="25"/>
  <c r="CX57" i="25"/>
  <c r="CX56" i="25" s="1"/>
  <c r="CX58" i="25"/>
  <c r="CY57" i="25"/>
  <c r="CY58" i="25"/>
  <c r="CZ57" i="25"/>
  <c r="CZ58" i="25"/>
  <c r="CZ56" i="25"/>
  <c r="DA57" i="25"/>
  <c r="DA58" i="25"/>
  <c r="DB57" i="25"/>
  <c r="DB58" i="25"/>
  <c r="DC57" i="25"/>
  <c r="DC56" i="25" s="1"/>
  <c r="DC58" i="25"/>
  <c r="DD57" i="25"/>
  <c r="DD56" i="25" s="1"/>
  <c r="DD58" i="25"/>
  <c r="DE57" i="25"/>
  <c r="DE58" i="25"/>
  <c r="DF57" i="25"/>
  <c r="DF56" i="25" s="1"/>
  <c r="DF58" i="25"/>
  <c r="DG57" i="25"/>
  <c r="DG58" i="25"/>
  <c r="DH57" i="25"/>
  <c r="DH58" i="25"/>
  <c r="DI57" i="25"/>
  <c r="DI58" i="25"/>
  <c r="DJ57" i="25"/>
  <c r="DJ58" i="25"/>
  <c r="DJ56" i="25" s="1"/>
  <c r="DK57" i="25"/>
  <c r="DK56" i="25" s="1"/>
  <c r="DK58" i="25"/>
  <c r="DL57" i="25"/>
  <c r="DL58" i="25"/>
  <c r="DM57" i="25"/>
  <c r="DM56" i="25" s="1"/>
  <c r="DM58" i="25"/>
  <c r="DN57" i="25"/>
  <c r="DN58" i="25"/>
  <c r="DN56" i="25" s="1"/>
  <c r="DO57" i="25"/>
  <c r="DO56" i="25" s="1"/>
  <c r="DO58" i="25"/>
  <c r="DP57" i="25"/>
  <c r="DP56" i="25" s="1"/>
  <c r="DP58" i="25"/>
  <c r="DQ57" i="25"/>
  <c r="DQ58" i="25"/>
  <c r="DQ56" i="25"/>
  <c r="DR57" i="25"/>
  <c r="DR58" i="25"/>
  <c r="DS57" i="25"/>
  <c r="DS58" i="25"/>
  <c r="DT57" i="25"/>
  <c r="DT56" i="25" s="1"/>
  <c r="DT58" i="25"/>
  <c r="DU57" i="25"/>
  <c r="DU58" i="25"/>
  <c r="DU56" i="25" s="1"/>
  <c r="DV57" i="25"/>
  <c r="DV58" i="25"/>
  <c r="DV56" i="25" s="1"/>
  <c r="DW57" i="25"/>
  <c r="DW56" i="25" s="1"/>
  <c r="DW58" i="25"/>
  <c r="DX57" i="25"/>
  <c r="DX58" i="25"/>
  <c r="DY57" i="25"/>
  <c r="DY56" i="25" s="1"/>
  <c r="DY58" i="25"/>
  <c r="DZ57" i="25"/>
  <c r="DZ58" i="25"/>
  <c r="EA57" i="25"/>
  <c r="EA58" i="25"/>
  <c r="EB57" i="25"/>
  <c r="EB56" i="25" s="1"/>
  <c r="EB58" i="25"/>
  <c r="EC57" i="25"/>
  <c r="EC58" i="25"/>
  <c r="EC56" i="25"/>
  <c r="ED57" i="25"/>
  <c r="ED58" i="25"/>
  <c r="EE57" i="25"/>
  <c r="EE58" i="25"/>
  <c r="EE56" i="25" s="1"/>
  <c r="EF57" i="25"/>
  <c r="EF58" i="25"/>
  <c r="EG57" i="25"/>
  <c r="EG56" i="25" s="1"/>
  <c r="EG58" i="25"/>
  <c r="EH57" i="25"/>
  <c r="EH58" i="25"/>
  <c r="EH56" i="25" s="1"/>
  <c r="EI57" i="25"/>
  <c r="EI56" i="25" s="1"/>
  <c r="EI58" i="25"/>
  <c r="EJ57" i="25"/>
  <c r="EJ58" i="25"/>
  <c r="EK57" i="25"/>
  <c r="EK56" i="25" s="1"/>
  <c r="EK58" i="25"/>
  <c r="EL57" i="25"/>
  <c r="EL58" i="25"/>
  <c r="EM57" i="25"/>
  <c r="EM58" i="25"/>
  <c r="EM56" i="25"/>
  <c r="EN57" i="25"/>
  <c r="EN56" i="25" s="1"/>
  <c r="EN58" i="25"/>
  <c r="EO57" i="25"/>
  <c r="EO58" i="25"/>
  <c r="EO56" i="25" s="1"/>
  <c r="EP57" i="25"/>
  <c r="EP58" i="25"/>
  <c r="EP56" i="25" s="1"/>
  <c r="EQ57" i="25"/>
  <c r="EQ56" i="25" s="1"/>
  <c r="EQ58" i="25"/>
  <c r="ER57" i="25"/>
  <c r="ER58" i="25"/>
  <c r="ES57" i="25"/>
  <c r="ES56" i="25" s="1"/>
  <c r="ES58" i="25"/>
  <c r="ET57" i="25"/>
  <c r="ET58" i="25"/>
  <c r="ET56" i="25" s="1"/>
  <c r="EU57" i="25"/>
  <c r="EU56" i="25" s="1"/>
  <c r="EU58" i="25"/>
  <c r="EV57" i="25"/>
  <c r="EV56" i="25" s="1"/>
  <c r="EV58" i="25"/>
  <c r="EW57" i="25"/>
  <c r="EW58" i="25"/>
  <c r="EW56" i="25"/>
  <c r="EX57" i="25"/>
  <c r="EX58" i="25"/>
  <c r="EY57" i="25"/>
  <c r="EY58" i="25"/>
  <c r="EZ57" i="25"/>
  <c r="EZ56" i="25" s="1"/>
  <c r="EZ58" i="25"/>
  <c r="FA57" i="25"/>
  <c r="FA58" i="25"/>
  <c r="FA56" i="25" s="1"/>
  <c r="FB57" i="25"/>
  <c r="FB58" i="25"/>
  <c r="FB56" i="25" s="1"/>
  <c r="FC57" i="25"/>
  <c r="FC56" i="25" s="1"/>
  <c r="FC58" i="25"/>
  <c r="FD57" i="25"/>
  <c r="FD58" i="25"/>
  <c r="FE57" i="25"/>
  <c r="FE56" i="25" s="1"/>
  <c r="FE58" i="25"/>
  <c r="FF57" i="25"/>
  <c r="FF58" i="25"/>
  <c r="FG57" i="25"/>
  <c r="FG58" i="25"/>
  <c r="FH57" i="25"/>
  <c r="FH56" i="25" s="1"/>
  <c r="FH58" i="25"/>
  <c r="FI57" i="25"/>
  <c r="FI58" i="25"/>
  <c r="FJ57" i="25"/>
  <c r="FJ58" i="25"/>
  <c r="FK57" i="25"/>
  <c r="FK58" i="25"/>
  <c r="FK56" i="25"/>
  <c r="FL57" i="25"/>
  <c r="FL56" i="25" s="1"/>
  <c r="FL58" i="25"/>
  <c r="FM57" i="25"/>
  <c r="FM58" i="25"/>
  <c r="FM56" i="25" s="1"/>
  <c r="FN57" i="25"/>
  <c r="FN58" i="25"/>
  <c r="FN56" i="25" s="1"/>
  <c r="FO57" i="25"/>
  <c r="FO56" i="25" s="1"/>
  <c r="FO58" i="25"/>
  <c r="FP57" i="25"/>
  <c r="FP58" i="25"/>
  <c r="FQ57" i="25"/>
  <c r="FQ56" i="25" s="1"/>
  <c r="FQ58" i="25"/>
  <c r="FR57" i="25"/>
  <c r="FR58" i="25"/>
  <c r="FR56" i="25" s="1"/>
  <c r="FS57" i="25"/>
  <c r="FS56" i="25" s="1"/>
  <c r="FS58" i="25"/>
  <c r="FT57" i="25"/>
  <c r="FT58" i="25"/>
  <c r="FU57" i="25"/>
  <c r="FU56" i="25" s="1"/>
  <c r="FU58" i="25"/>
  <c r="FV57" i="25"/>
  <c r="FV58" i="25"/>
  <c r="FW57" i="25"/>
  <c r="FW58" i="25"/>
  <c r="FX57" i="25"/>
  <c r="FX56" i="25" s="1"/>
  <c r="FX58" i="25"/>
  <c r="FY57" i="25"/>
  <c r="FY58" i="25"/>
  <c r="FZ57" i="25"/>
  <c r="FZ58" i="25"/>
  <c r="GA57" i="25"/>
  <c r="GA58" i="25"/>
  <c r="GA56" i="25"/>
  <c r="GB57" i="25"/>
  <c r="GB56" i="25" s="1"/>
  <c r="GB58" i="25"/>
  <c r="GC57" i="25"/>
  <c r="GC58" i="25"/>
  <c r="GC56" i="25" s="1"/>
  <c r="GD57" i="25"/>
  <c r="GD58" i="25"/>
  <c r="GD56" i="25" s="1"/>
  <c r="GE57" i="25"/>
  <c r="GE56" i="25" s="1"/>
  <c r="GE58" i="25"/>
  <c r="GF57" i="25"/>
  <c r="GF58" i="25"/>
  <c r="GG57" i="25"/>
  <c r="GG56" i="25" s="1"/>
  <c r="GG58" i="25"/>
  <c r="GH57" i="25"/>
  <c r="GH58" i="25"/>
  <c r="GH56" i="25" s="1"/>
  <c r="GI57" i="25"/>
  <c r="GI56" i="25" s="1"/>
  <c r="GI58" i="25"/>
  <c r="GJ57" i="25"/>
  <c r="GJ58" i="25"/>
  <c r="GK57" i="25"/>
  <c r="GK56" i="25" s="1"/>
  <c r="GK58" i="25"/>
  <c r="GL57" i="25"/>
  <c r="GL58" i="25"/>
  <c r="GM57" i="25"/>
  <c r="GM58" i="25"/>
  <c r="GN57" i="25"/>
  <c r="GN56" i="25" s="1"/>
  <c r="GN58" i="25"/>
  <c r="GO57" i="25"/>
  <c r="GO58" i="25"/>
  <c r="GP57" i="25"/>
  <c r="GP58" i="25"/>
  <c r="GQ57" i="25"/>
  <c r="GQ58" i="25"/>
  <c r="GQ56" i="25"/>
  <c r="GR57" i="25"/>
  <c r="GR56" i="25" s="1"/>
  <c r="GR58" i="25"/>
  <c r="GS57" i="25"/>
  <c r="GS58" i="25"/>
  <c r="GS56" i="25" s="1"/>
  <c r="GT57" i="25"/>
  <c r="GT58" i="25"/>
  <c r="GT56" i="25" s="1"/>
  <c r="GU57" i="25"/>
  <c r="GU56" i="25" s="1"/>
  <c r="GU58" i="25"/>
  <c r="GV57" i="25"/>
  <c r="GV58" i="25"/>
  <c r="GW57" i="25"/>
  <c r="GW56" i="25" s="1"/>
  <c r="GW58" i="25"/>
  <c r="GX57" i="25"/>
  <c r="GX58" i="25"/>
  <c r="GX56" i="25" s="1"/>
  <c r="GY57" i="25"/>
  <c r="GY56" i="25" s="1"/>
  <c r="GY58" i="25"/>
  <c r="GZ57" i="25"/>
  <c r="GZ58" i="25"/>
  <c r="HA57" i="25"/>
  <c r="HA56" i="25" s="1"/>
  <c r="HA58" i="25"/>
  <c r="HB57" i="25"/>
  <c r="HB58" i="25"/>
  <c r="HC57" i="25"/>
  <c r="HC58" i="25"/>
  <c r="HD57" i="25"/>
  <c r="HD56" i="25" s="1"/>
  <c r="HD58" i="25"/>
  <c r="HE57" i="25"/>
  <c r="HE58" i="25"/>
  <c r="HF57" i="25"/>
  <c r="HF58" i="25"/>
  <c r="HG57" i="25"/>
  <c r="HG58" i="25"/>
  <c r="HG56" i="25"/>
  <c r="HH57" i="25"/>
  <c r="HH56" i="25" s="1"/>
  <c r="HH58" i="25"/>
  <c r="HI57" i="25"/>
  <c r="HI58" i="25"/>
  <c r="HI56" i="25" s="1"/>
  <c r="HJ57" i="25"/>
  <c r="HJ58" i="25"/>
  <c r="HJ56" i="25" s="1"/>
  <c r="HK57" i="25"/>
  <c r="HK56" i="25" s="1"/>
  <c r="HK58" i="25"/>
  <c r="HL57" i="25"/>
  <c r="HL58" i="25"/>
  <c r="HM57" i="25"/>
  <c r="HM56" i="25" s="1"/>
  <c r="HM58" i="25"/>
  <c r="HN57" i="25"/>
  <c r="HN58" i="25"/>
  <c r="HN56" i="25" s="1"/>
  <c r="HO57" i="25"/>
  <c r="HO56" i="25" s="1"/>
  <c r="HO58" i="25"/>
  <c r="HP57" i="25"/>
  <c r="HP58" i="25"/>
  <c r="HQ57" i="25"/>
  <c r="HQ56" i="25" s="1"/>
  <c r="HQ58" i="25"/>
  <c r="HR57" i="25"/>
  <c r="HR58" i="25"/>
  <c r="HS57" i="25"/>
  <c r="HS58" i="25"/>
  <c r="HT57" i="25"/>
  <c r="HT56" i="25" s="1"/>
  <c r="HT58" i="25"/>
  <c r="HU57" i="25"/>
  <c r="HU58" i="25"/>
  <c r="HV57" i="25"/>
  <c r="HV58" i="25"/>
  <c r="HW57" i="25"/>
  <c r="HW58" i="25"/>
  <c r="HW56" i="25"/>
  <c r="HX57" i="25"/>
  <c r="HX56" i="25" s="1"/>
  <c r="HX58" i="25"/>
  <c r="HY57" i="25"/>
  <c r="HY58" i="25"/>
  <c r="HY56" i="25" s="1"/>
  <c r="HZ57" i="25"/>
  <c r="HZ58" i="25"/>
  <c r="HZ56" i="25" s="1"/>
  <c r="IA57" i="25"/>
  <c r="IA56" i="25" s="1"/>
  <c r="IA58" i="25"/>
  <c r="IB57" i="25"/>
  <c r="IB58" i="25"/>
  <c r="IC57" i="25"/>
  <c r="IC56" i="25" s="1"/>
  <c r="IC58" i="25"/>
  <c r="ID57" i="25"/>
  <c r="ID58" i="25"/>
  <c r="ID56" i="25" s="1"/>
  <c r="IE57" i="25"/>
  <c r="IE56" i="25" s="1"/>
  <c r="IE58" i="25"/>
  <c r="IF57" i="25"/>
  <c r="IF58" i="25"/>
  <c r="IG57" i="25"/>
  <c r="IG56" i="25" s="1"/>
  <c r="IG58" i="25"/>
  <c r="IH57" i="25"/>
  <c r="IH58" i="25"/>
  <c r="II57" i="25"/>
  <c r="II58" i="25"/>
  <c r="IJ57" i="25"/>
  <c r="IJ56" i="25" s="1"/>
  <c r="IJ58" i="25"/>
  <c r="IK57" i="25"/>
  <c r="IK58" i="25"/>
  <c r="IL57" i="25"/>
  <c r="IL58" i="25"/>
  <c r="IM57" i="25"/>
  <c r="IM58" i="25"/>
  <c r="IM56" i="25"/>
  <c r="IN57" i="25"/>
  <c r="IN56" i="25" s="1"/>
  <c r="IN58" i="25"/>
  <c r="IO57" i="25"/>
  <c r="IO58" i="25"/>
  <c r="IO56" i="25" s="1"/>
  <c r="IP57" i="25"/>
  <c r="IP58" i="25"/>
  <c r="IP56" i="25" s="1"/>
  <c r="IQ57" i="25"/>
  <c r="IQ56" i="25" s="1"/>
  <c r="IQ58" i="25"/>
  <c r="IR57" i="25"/>
  <c r="IR58" i="25"/>
  <c r="IS57" i="25"/>
  <c r="IS56" i="25" s="1"/>
  <c r="IS58" i="25"/>
  <c r="IT57" i="25"/>
  <c r="IT58" i="25"/>
  <c r="IT56" i="25" s="1"/>
  <c r="IU57" i="25"/>
  <c r="IU56" i="25" s="1"/>
  <c r="IU58" i="25"/>
  <c r="IV57" i="25"/>
  <c r="IV58" i="25"/>
  <c r="IW57" i="25"/>
  <c r="IW56" i="25" s="1"/>
  <c r="IW58" i="25"/>
  <c r="IX57" i="25"/>
  <c r="IX58" i="25"/>
  <c r="IY57" i="25"/>
  <c r="IY58" i="25"/>
  <c r="IZ57" i="25"/>
  <c r="IZ56" i="25" s="1"/>
  <c r="IZ58" i="25"/>
  <c r="JA57" i="25"/>
  <c r="JA58" i="25"/>
  <c r="JB57" i="25"/>
  <c r="JB58" i="25"/>
  <c r="JC57" i="25"/>
  <c r="JC58" i="25"/>
  <c r="JC56" i="25"/>
  <c r="JD57" i="25"/>
  <c r="JD56" i="25" s="1"/>
  <c r="JD58" i="25"/>
  <c r="JE57" i="25"/>
  <c r="JE58" i="25"/>
  <c r="JE56" i="25" s="1"/>
  <c r="JF57" i="25"/>
  <c r="JF58" i="25"/>
  <c r="JF56" i="25" s="1"/>
  <c r="JG57" i="25"/>
  <c r="JG56" i="25" s="1"/>
  <c r="JG58" i="25"/>
  <c r="JH57" i="25"/>
  <c r="JH58" i="25"/>
  <c r="JI57" i="25"/>
  <c r="JI56" i="25" s="1"/>
  <c r="JI58" i="25"/>
  <c r="JJ57" i="25"/>
  <c r="JJ58" i="25"/>
  <c r="JJ56" i="25"/>
  <c r="JK57" i="25"/>
  <c r="JK56" i="25" s="1"/>
  <c r="JK58" i="25"/>
  <c r="JL57" i="25"/>
  <c r="JL56" i="25" s="1"/>
  <c r="JL58" i="25"/>
  <c r="JM57" i="25"/>
  <c r="JM58" i="25"/>
  <c r="JM56" i="25"/>
  <c r="JN57" i="25"/>
  <c r="JN58" i="25"/>
  <c r="JO57" i="25"/>
  <c r="JO58" i="25"/>
  <c r="JP57" i="25"/>
  <c r="JP56" i="25" s="1"/>
  <c r="JP58" i="25"/>
  <c r="JQ57" i="25"/>
  <c r="JQ58" i="25"/>
  <c r="JR57" i="25"/>
  <c r="JR56" i="25" s="1"/>
  <c r="JR58" i="25"/>
  <c r="JS57" i="25"/>
  <c r="JS56" i="25" s="1"/>
  <c r="JS58" i="25"/>
  <c r="JT57" i="25"/>
  <c r="JT58" i="25"/>
  <c r="JU57" i="25"/>
  <c r="JU56" i="25" s="1"/>
  <c r="JU58" i="25"/>
  <c r="JV57" i="25"/>
  <c r="JV58" i="25"/>
  <c r="JW57" i="25"/>
  <c r="JW58" i="25"/>
  <c r="JX57" i="25"/>
  <c r="JX56" i="25" s="1"/>
  <c r="JX58" i="25"/>
  <c r="JY57" i="25"/>
  <c r="JY58" i="25"/>
  <c r="JZ57" i="25"/>
  <c r="JZ56" i="25" s="1"/>
  <c r="JZ58" i="25"/>
  <c r="KA57" i="25"/>
  <c r="KA58" i="25"/>
  <c r="KA56" i="25" s="1"/>
  <c r="KB57" i="25"/>
  <c r="KB58" i="25"/>
  <c r="KC57" i="25"/>
  <c r="KC56" i="25" s="1"/>
  <c r="KC58" i="25"/>
  <c r="KD57" i="25"/>
  <c r="KD58" i="25"/>
  <c r="KD56" i="25" s="1"/>
  <c r="KE57" i="25"/>
  <c r="KE56" i="25" s="1"/>
  <c r="KE58" i="25"/>
  <c r="KF57" i="25"/>
  <c r="KF58" i="25"/>
  <c r="KG57" i="25"/>
  <c r="KG56" i="25" s="1"/>
  <c r="KG58" i="25"/>
  <c r="KH57" i="25"/>
  <c r="KH58" i="25"/>
  <c r="KH56" i="25" s="1"/>
  <c r="KI57" i="25"/>
  <c r="KI58" i="25"/>
  <c r="KI56" i="25"/>
  <c r="KJ57" i="25"/>
  <c r="KJ56" i="25" s="1"/>
  <c r="KJ58" i="25"/>
  <c r="KK57" i="25"/>
  <c r="KK58" i="25"/>
  <c r="KK56" i="25" s="1"/>
  <c r="KL57" i="25"/>
  <c r="KL58" i="25"/>
  <c r="KL56" i="25" s="1"/>
  <c r="KM57" i="25"/>
  <c r="KM56" i="25" s="1"/>
  <c r="KM58" i="25"/>
  <c r="KN57" i="25"/>
  <c r="KN58" i="25"/>
  <c r="KO57" i="25"/>
  <c r="KO56" i="25" s="1"/>
  <c r="KO58" i="25"/>
  <c r="KP57" i="25"/>
  <c r="KP58" i="25"/>
  <c r="KP56" i="25"/>
  <c r="KQ57" i="25"/>
  <c r="KQ56" i="25" s="1"/>
  <c r="KQ58" i="25"/>
  <c r="KR57" i="25"/>
  <c r="KR56" i="25" s="1"/>
  <c r="KR58" i="25"/>
  <c r="KS57" i="25"/>
  <c r="KS58" i="25"/>
  <c r="KS56" i="25"/>
  <c r="KT57" i="25"/>
  <c r="KT58" i="25"/>
  <c r="KU57" i="25"/>
  <c r="KU58" i="25"/>
  <c r="KV57" i="25"/>
  <c r="KV56" i="25" s="1"/>
  <c r="KV58" i="25"/>
  <c r="KW57" i="25"/>
  <c r="KW58" i="25"/>
  <c r="KX57" i="25"/>
  <c r="KX56" i="25" s="1"/>
  <c r="KX58" i="25"/>
  <c r="KY57" i="25"/>
  <c r="KY56" i="25" s="1"/>
  <c r="KY58" i="25"/>
  <c r="KZ57" i="25"/>
  <c r="KZ58" i="25"/>
  <c r="LA57" i="25"/>
  <c r="LA56" i="25" s="1"/>
  <c r="LA58" i="25"/>
  <c r="LB57" i="25"/>
  <c r="LB58" i="25"/>
  <c r="LC57" i="25"/>
  <c r="LC58" i="25"/>
  <c r="LD57" i="25"/>
  <c r="LD56" i="25" s="1"/>
  <c r="LD58" i="25"/>
  <c r="LE57" i="25"/>
  <c r="LE58" i="25"/>
  <c r="LF57" i="25"/>
  <c r="LF56" i="25" s="1"/>
  <c r="LF58" i="25"/>
  <c r="LG57" i="25"/>
  <c r="LG58" i="25"/>
  <c r="LG56" i="25" s="1"/>
  <c r="LH57" i="25"/>
  <c r="LH58" i="25"/>
  <c r="LI57" i="25"/>
  <c r="LI56" i="25" s="1"/>
  <c r="LI58" i="25"/>
  <c r="LJ57" i="25"/>
  <c r="LJ58" i="25"/>
  <c r="LJ56" i="25" s="1"/>
  <c r="LK57" i="25"/>
  <c r="LK56" i="25" s="1"/>
  <c r="LK58" i="25"/>
  <c r="LL57" i="25"/>
  <c r="LL58" i="25"/>
  <c r="LM57" i="25"/>
  <c r="LM56" i="25" s="1"/>
  <c r="LM58" i="25"/>
  <c r="LN57" i="25"/>
  <c r="LN58" i="25"/>
  <c r="LN56" i="25" s="1"/>
  <c r="LO57" i="25"/>
  <c r="LO58" i="25"/>
  <c r="LO56" i="25"/>
  <c r="LP57" i="25"/>
  <c r="LP56" i="25" s="1"/>
  <c r="LP58" i="25"/>
  <c r="LQ57" i="25"/>
  <c r="LQ58" i="25"/>
  <c r="LQ56" i="25" s="1"/>
  <c r="LR57" i="25"/>
  <c r="LR58" i="25"/>
  <c r="LR56" i="25" s="1"/>
  <c r="LS57" i="25"/>
  <c r="LS56" i="25" s="1"/>
  <c r="LS58" i="25"/>
  <c r="LT57" i="25"/>
  <c r="LT58" i="25"/>
  <c r="LU57" i="25"/>
  <c r="LU56" i="25" s="1"/>
  <c r="LU58" i="25"/>
  <c r="LV57" i="25"/>
  <c r="LV58" i="25"/>
  <c r="LV56" i="25"/>
  <c r="LW57" i="25"/>
  <c r="LW56" i="25" s="1"/>
  <c r="LW58" i="25"/>
  <c r="LX57" i="25"/>
  <c r="LX56" i="25" s="1"/>
  <c r="LX58" i="25"/>
  <c r="LY57" i="25"/>
  <c r="LY58" i="25"/>
  <c r="LY56" i="25"/>
  <c r="LZ57" i="25"/>
  <c r="LZ58" i="25"/>
  <c r="MA57" i="25"/>
  <c r="MA58" i="25"/>
  <c r="MB57" i="25"/>
  <c r="MB56" i="25" s="1"/>
  <c r="MB58" i="25"/>
  <c r="MC57" i="25"/>
  <c r="MC58" i="25"/>
  <c r="MD57" i="25"/>
  <c r="MD56" i="25" s="1"/>
  <c r="MD58" i="25"/>
  <c r="ME57" i="25"/>
  <c r="ME56" i="25" s="1"/>
  <c r="ME58" i="25"/>
  <c r="MF57" i="25"/>
  <c r="MF58" i="25"/>
  <c r="MG57" i="25"/>
  <c r="MG56" i="25" s="1"/>
  <c r="MG58" i="25"/>
  <c r="MH57" i="25"/>
  <c r="MH58" i="25"/>
  <c r="H60" i="25"/>
  <c r="H61" i="25"/>
  <c r="I60" i="25"/>
  <c r="I59" i="25" s="1"/>
  <c r="I61" i="25"/>
  <c r="J60" i="25"/>
  <c r="J61" i="25"/>
  <c r="J59" i="25"/>
  <c r="K60" i="25"/>
  <c r="K59" i="25" s="1"/>
  <c r="K61" i="25"/>
  <c r="L60" i="25"/>
  <c r="L59" i="25" s="1"/>
  <c r="L61" i="25"/>
  <c r="M60" i="25"/>
  <c r="M61" i="25"/>
  <c r="M59" i="25"/>
  <c r="N60" i="25"/>
  <c r="N61" i="25"/>
  <c r="O60" i="25"/>
  <c r="O61" i="25"/>
  <c r="P60" i="25"/>
  <c r="P59" i="25" s="1"/>
  <c r="P61" i="25"/>
  <c r="Q60" i="25"/>
  <c r="Q61" i="25"/>
  <c r="R60" i="25"/>
  <c r="R59" i="25" s="1"/>
  <c r="R61" i="25"/>
  <c r="S60" i="25"/>
  <c r="S59" i="25" s="1"/>
  <c r="S61" i="25"/>
  <c r="T60" i="25"/>
  <c r="T61" i="25"/>
  <c r="U60" i="25"/>
  <c r="U59" i="25" s="1"/>
  <c r="U61" i="25"/>
  <c r="V60" i="25"/>
  <c r="V61" i="25"/>
  <c r="W60" i="25"/>
  <c r="W61" i="25"/>
  <c r="X60" i="25"/>
  <c r="X59" i="25" s="1"/>
  <c r="X61" i="25"/>
  <c r="Y60" i="25"/>
  <c r="Y59" i="25" s="1"/>
  <c r="Y61" i="25"/>
  <c r="Z60" i="25"/>
  <c r="Z59" i="25" s="1"/>
  <c r="Z61" i="25"/>
  <c r="AA60" i="25"/>
  <c r="AA61" i="25"/>
  <c r="AA59" i="25" s="1"/>
  <c r="AB60" i="25"/>
  <c r="AB59" i="25" s="1"/>
  <c r="AB61" i="25"/>
  <c r="AC60" i="25"/>
  <c r="AC59" i="25" s="1"/>
  <c r="AC61" i="25"/>
  <c r="AD60" i="25"/>
  <c r="AD61" i="25"/>
  <c r="AD59" i="25" s="1"/>
  <c r="AE60" i="25"/>
  <c r="AE59" i="25" s="1"/>
  <c r="AE61" i="25"/>
  <c r="AF60" i="25"/>
  <c r="AF61" i="25"/>
  <c r="AG60" i="25"/>
  <c r="AG59" i="25" s="1"/>
  <c r="AG61" i="25"/>
  <c r="AH60" i="25"/>
  <c r="AH61" i="25"/>
  <c r="AH59" i="25" s="1"/>
  <c r="AI60" i="25"/>
  <c r="AI61" i="25"/>
  <c r="AI59" i="25"/>
  <c r="AJ60" i="25"/>
  <c r="AJ59" i="25" s="1"/>
  <c r="AJ61" i="25"/>
  <c r="AK60" i="25"/>
  <c r="AK61" i="25"/>
  <c r="AK59" i="25" s="1"/>
  <c r="AL60" i="25"/>
  <c r="AL61" i="25"/>
  <c r="AL59" i="25" s="1"/>
  <c r="AM60" i="25"/>
  <c r="AM59" i="25" s="1"/>
  <c r="AM61" i="25"/>
  <c r="AN60" i="25"/>
  <c r="AN61" i="25"/>
  <c r="AO60" i="25"/>
  <c r="AO59" i="25" s="1"/>
  <c r="AO61" i="25"/>
  <c r="AP60" i="25"/>
  <c r="AP61" i="25"/>
  <c r="AP59" i="25"/>
  <c r="AQ60" i="25"/>
  <c r="AQ59" i="25" s="1"/>
  <c r="AQ61" i="25"/>
  <c r="AR60" i="25"/>
  <c r="AR59" i="25" s="1"/>
  <c r="AR61" i="25"/>
  <c r="AS60" i="25"/>
  <c r="AS61" i="25"/>
  <c r="AS59" i="25"/>
  <c r="AT60" i="25"/>
  <c r="AT61" i="25"/>
  <c r="AU60" i="25"/>
  <c r="AU61" i="25"/>
  <c r="AV60" i="25"/>
  <c r="AV59" i="25" s="1"/>
  <c r="AV61" i="25"/>
  <c r="AW60" i="25"/>
  <c r="AW61" i="25"/>
  <c r="AX60" i="25"/>
  <c r="AX59" i="25" s="1"/>
  <c r="AX61" i="25"/>
  <c r="AY60" i="25"/>
  <c r="AY59" i="25" s="1"/>
  <c r="AY61" i="25"/>
  <c r="AZ60" i="25"/>
  <c r="AZ61" i="25"/>
  <c r="BA60" i="25"/>
  <c r="BA59" i="25" s="1"/>
  <c r="BA61" i="25"/>
  <c r="BB60" i="25"/>
  <c r="BB61" i="25"/>
  <c r="BC60" i="25"/>
  <c r="BC59" i="25" s="1"/>
  <c r="BC61" i="25"/>
  <c r="BD60" i="25"/>
  <c r="BD59" i="25" s="1"/>
  <c r="BD61" i="25"/>
  <c r="BE60" i="25"/>
  <c r="BE59" i="25" s="1"/>
  <c r="BE61" i="25"/>
  <c r="BF60" i="25"/>
  <c r="BF59" i="25" s="1"/>
  <c r="BF61" i="25"/>
  <c r="BG60" i="25"/>
  <c r="BG61" i="25"/>
  <c r="BG59" i="25" s="1"/>
  <c r="BH60" i="25"/>
  <c r="BH59" i="25" s="1"/>
  <c r="BH61" i="25"/>
  <c r="BI60" i="25"/>
  <c r="BI59" i="25" s="1"/>
  <c r="BI61" i="25"/>
  <c r="BJ60" i="25"/>
  <c r="BJ61" i="25"/>
  <c r="BJ59" i="25" s="1"/>
  <c r="BK60" i="25"/>
  <c r="BK59" i="25" s="1"/>
  <c r="BK61" i="25"/>
  <c r="BL60" i="25"/>
  <c r="BL61" i="25"/>
  <c r="BM60" i="25"/>
  <c r="BM59" i="25" s="1"/>
  <c r="BM61" i="25"/>
  <c r="BN60" i="25"/>
  <c r="BN61" i="25"/>
  <c r="BN59" i="25" s="1"/>
  <c r="BO60" i="25"/>
  <c r="BO61" i="25"/>
  <c r="BO59" i="25"/>
  <c r="BP60" i="25"/>
  <c r="BP59" i="25" s="1"/>
  <c r="BP61" i="25"/>
  <c r="BQ60" i="25"/>
  <c r="BQ61" i="25"/>
  <c r="BQ59" i="25" s="1"/>
  <c r="BR60" i="25"/>
  <c r="BR61" i="25"/>
  <c r="BS60" i="25"/>
  <c r="BS61" i="25"/>
  <c r="BT60" i="25"/>
  <c r="BT59" i="25" s="1"/>
  <c r="BT61" i="25"/>
  <c r="BU60" i="25"/>
  <c r="BU61" i="25"/>
  <c r="BV60" i="25"/>
  <c r="BV59" i="25" s="1"/>
  <c r="BV61" i="25"/>
  <c r="BW60" i="25"/>
  <c r="BW59" i="25" s="1"/>
  <c r="BW61" i="25"/>
  <c r="BX60" i="25"/>
  <c r="BX61" i="25"/>
  <c r="BY60" i="25"/>
  <c r="BY61" i="25"/>
  <c r="BZ60" i="25"/>
  <c r="BZ61" i="25"/>
  <c r="BZ59" i="25" s="1"/>
  <c r="CA60" i="25"/>
  <c r="CA59" i="25" s="1"/>
  <c r="CA61" i="25"/>
  <c r="CB60" i="25"/>
  <c r="CB61" i="25"/>
  <c r="CC60" i="25"/>
  <c r="CC59" i="25" s="1"/>
  <c r="CC61" i="25"/>
  <c r="CD60" i="25"/>
  <c r="CD61" i="25"/>
  <c r="CD59" i="25" s="1"/>
  <c r="CE60" i="25"/>
  <c r="CE61" i="25"/>
  <c r="CE59" i="25"/>
  <c r="CF60" i="25"/>
  <c r="CF59" i="25" s="1"/>
  <c r="CF61" i="25"/>
  <c r="CG60" i="25"/>
  <c r="CG61" i="25"/>
  <c r="CG59" i="25" s="1"/>
  <c r="CH60" i="25"/>
  <c r="CH61" i="25"/>
  <c r="CI60" i="25"/>
  <c r="CI61" i="25"/>
  <c r="CJ60" i="25"/>
  <c r="CJ59" i="25" s="1"/>
  <c r="CJ61" i="25"/>
  <c r="CK60" i="25"/>
  <c r="CK61" i="25"/>
  <c r="CL60" i="25"/>
  <c r="CL59" i="25" s="1"/>
  <c r="CL61" i="25"/>
  <c r="CM60" i="25"/>
  <c r="CM59" i="25" s="1"/>
  <c r="CM61" i="25"/>
  <c r="CN60" i="25"/>
  <c r="CN61" i="25"/>
  <c r="CO60" i="25"/>
  <c r="CO61" i="25"/>
  <c r="CP60" i="25"/>
  <c r="CP61" i="25"/>
  <c r="CP59" i="25" s="1"/>
  <c r="CQ60" i="25"/>
  <c r="CQ59" i="25" s="1"/>
  <c r="CQ61" i="25"/>
  <c r="CR60" i="25"/>
  <c r="CR61" i="25"/>
  <c r="CS60" i="25"/>
  <c r="CS59" i="25" s="1"/>
  <c r="CS61" i="25"/>
  <c r="CT60" i="25"/>
  <c r="CT61" i="25"/>
  <c r="CT59" i="25" s="1"/>
  <c r="CU60" i="25"/>
  <c r="CU61" i="25"/>
  <c r="CU59" i="25"/>
  <c r="CV60" i="25"/>
  <c r="CV59" i="25" s="1"/>
  <c r="CV61" i="25"/>
  <c r="CW60" i="25"/>
  <c r="CW61" i="25"/>
  <c r="CW59" i="25" s="1"/>
  <c r="CX60" i="25"/>
  <c r="CX61" i="25"/>
  <c r="CY60" i="25"/>
  <c r="CY61" i="25"/>
  <c r="CZ60" i="25"/>
  <c r="CZ59" i="25" s="1"/>
  <c r="CZ61" i="25"/>
  <c r="DA60" i="25"/>
  <c r="DA61" i="25"/>
  <c r="DB60" i="25"/>
  <c r="DB59" i="25" s="1"/>
  <c r="DB61" i="25"/>
  <c r="DC60" i="25"/>
  <c r="DC59" i="25" s="1"/>
  <c r="DC61" i="25"/>
  <c r="DD60" i="25"/>
  <c r="DD61" i="25"/>
  <c r="DE60" i="25"/>
  <c r="DE61" i="25"/>
  <c r="DF60" i="25"/>
  <c r="DF61" i="25"/>
  <c r="DF59" i="25" s="1"/>
  <c r="DG60" i="25"/>
  <c r="DG59" i="25" s="1"/>
  <c r="DG61" i="25"/>
  <c r="DH60" i="25"/>
  <c r="DH61" i="25"/>
  <c r="DI60" i="25"/>
  <c r="DI59" i="25" s="1"/>
  <c r="DI61" i="25"/>
  <c r="DJ60" i="25"/>
  <c r="DJ61" i="25"/>
  <c r="DJ59" i="25" s="1"/>
  <c r="DK60" i="25"/>
  <c r="DK61" i="25"/>
  <c r="DK59" i="25"/>
  <c r="DL60" i="25"/>
  <c r="DL59" i="25" s="1"/>
  <c r="DL61" i="25"/>
  <c r="DM60" i="25"/>
  <c r="DM61" i="25"/>
  <c r="DM59" i="25" s="1"/>
  <c r="DN60" i="25"/>
  <c r="DN61" i="25"/>
  <c r="DO60" i="25"/>
  <c r="DO61" i="25"/>
  <c r="DP60" i="25"/>
  <c r="DP59" i="25" s="1"/>
  <c r="DP61" i="25"/>
  <c r="DQ60" i="25"/>
  <c r="DQ61" i="25"/>
  <c r="DR60" i="25"/>
  <c r="DR59" i="25" s="1"/>
  <c r="DR61" i="25"/>
  <c r="DS60" i="25"/>
  <c r="DS59" i="25" s="1"/>
  <c r="DS61" i="25"/>
  <c r="DT60" i="25"/>
  <c r="DT61" i="25"/>
  <c r="DU60" i="25"/>
  <c r="DU61" i="25"/>
  <c r="DV60" i="25"/>
  <c r="DV61" i="25"/>
  <c r="DV59" i="25" s="1"/>
  <c r="DW60" i="25"/>
  <c r="DW59" i="25" s="1"/>
  <c r="DW61" i="25"/>
  <c r="DX60" i="25"/>
  <c r="DX61" i="25"/>
  <c r="DY60" i="25"/>
  <c r="DY59" i="25" s="1"/>
  <c r="DY61" i="25"/>
  <c r="DZ60" i="25"/>
  <c r="DZ61" i="25"/>
  <c r="DZ59" i="25" s="1"/>
  <c r="EA60" i="25"/>
  <c r="EA61" i="25"/>
  <c r="EA59" i="25"/>
  <c r="EB60" i="25"/>
  <c r="EB59" i="25" s="1"/>
  <c r="EB61" i="25"/>
  <c r="EC60" i="25"/>
  <c r="EC61" i="25"/>
  <c r="EC59" i="25" s="1"/>
  <c r="ED60" i="25"/>
  <c r="ED61" i="25"/>
  <c r="EE60" i="25"/>
  <c r="EE61" i="25"/>
  <c r="EF60" i="25"/>
  <c r="EF59" i="25" s="1"/>
  <c r="EF61" i="25"/>
  <c r="EG60" i="25"/>
  <c r="EG61" i="25"/>
  <c r="EH60" i="25"/>
  <c r="EH59" i="25" s="1"/>
  <c r="EH61" i="25"/>
  <c r="EI60" i="25"/>
  <c r="EI59" i="25" s="1"/>
  <c r="EI61" i="25"/>
  <c r="EJ60" i="25"/>
  <c r="EJ61" i="25"/>
  <c r="EK60" i="25"/>
  <c r="EK61" i="25"/>
  <c r="EL60" i="25"/>
  <c r="EL61" i="25"/>
  <c r="EL59" i="25" s="1"/>
  <c r="EM60" i="25"/>
  <c r="EM59" i="25" s="1"/>
  <c r="EM61" i="25"/>
  <c r="EN60" i="25"/>
  <c r="EN61" i="25"/>
  <c r="EO60" i="25"/>
  <c r="EO59" i="25" s="1"/>
  <c r="EO61" i="25"/>
  <c r="EP60" i="25"/>
  <c r="EP61" i="25"/>
  <c r="EP59" i="25"/>
  <c r="EQ60" i="25"/>
  <c r="EQ61" i="25"/>
  <c r="EQ59" i="25"/>
  <c r="ER60" i="25"/>
  <c r="ER59" i="25" s="1"/>
  <c r="ER61" i="25"/>
  <c r="ES60" i="25"/>
  <c r="ES61" i="25"/>
  <c r="ES59" i="25" s="1"/>
  <c r="ET60" i="25"/>
  <c r="ET61" i="25"/>
  <c r="EU60" i="25"/>
  <c r="EU61" i="25"/>
  <c r="EV60" i="25"/>
  <c r="EV59" i="25" s="1"/>
  <c r="EV61" i="25"/>
  <c r="EW60" i="25"/>
  <c r="EW61" i="25"/>
  <c r="EX60" i="25"/>
  <c r="EX59" i="25" s="1"/>
  <c r="EX61" i="25"/>
  <c r="EY60" i="25"/>
  <c r="EY59" i="25" s="1"/>
  <c r="EY61" i="25"/>
  <c r="EZ60" i="25"/>
  <c r="EZ61" i="25"/>
  <c r="FA60" i="25"/>
  <c r="FA61" i="25"/>
  <c r="FB60" i="25"/>
  <c r="FB61" i="25"/>
  <c r="FB59" i="25" s="1"/>
  <c r="FC60" i="25"/>
  <c r="FC59" i="25" s="1"/>
  <c r="FC61" i="25"/>
  <c r="FD60" i="25"/>
  <c r="FD61" i="25"/>
  <c r="FE60" i="25"/>
  <c r="FE59" i="25" s="1"/>
  <c r="FE61" i="25"/>
  <c r="FF60" i="25"/>
  <c r="FF61" i="25"/>
  <c r="FF59" i="25"/>
  <c r="FG60" i="25"/>
  <c r="FG61" i="25"/>
  <c r="FG59" i="25"/>
  <c r="FH60" i="25"/>
  <c r="FH59" i="25" s="1"/>
  <c r="FH61" i="25"/>
  <c r="FI60" i="25"/>
  <c r="FI61" i="25"/>
  <c r="FI59" i="25" s="1"/>
  <c r="FJ60" i="25"/>
  <c r="FJ61" i="25"/>
  <c r="FK60" i="25"/>
  <c r="FK61" i="25"/>
  <c r="FL60" i="25"/>
  <c r="FL59" i="25" s="1"/>
  <c r="FL61" i="25"/>
  <c r="FM60" i="25"/>
  <c r="FM61" i="25"/>
  <c r="FN60" i="25"/>
  <c r="FN59" i="25" s="1"/>
  <c r="FN61" i="25"/>
  <c r="FO60" i="25"/>
  <c r="FO59" i="25" s="1"/>
  <c r="FO61" i="25"/>
  <c r="FP60" i="25"/>
  <c r="FP61" i="25"/>
  <c r="FQ60" i="25"/>
  <c r="FQ61" i="25"/>
  <c r="FR60" i="25"/>
  <c r="FR61" i="25"/>
  <c r="FR59" i="25" s="1"/>
  <c r="FS60" i="25"/>
  <c r="FS59" i="25" s="1"/>
  <c r="FS61" i="25"/>
  <c r="FT60" i="25"/>
  <c r="FT61" i="25"/>
  <c r="FU60" i="25"/>
  <c r="FU59" i="25" s="1"/>
  <c r="FU61" i="25"/>
  <c r="FV60" i="25"/>
  <c r="FV61" i="25"/>
  <c r="FV59" i="25"/>
  <c r="FW60" i="25"/>
  <c r="FW61" i="25"/>
  <c r="FW59" i="25"/>
  <c r="FX60" i="25"/>
  <c r="FX59" i="25" s="1"/>
  <c r="FX61" i="25"/>
  <c r="FY60" i="25"/>
  <c r="FY61" i="25"/>
  <c r="FY59" i="25" s="1"/>
  <c r="FZ60" i="25"/>
  <c r="FZ61" i="25"/>
  <c r="GA60" i="25"/>
  <c r="GA61" i="25"/>
  <c r="GB60" i="25"/>
  <c r="GB59" i="25" s="1"/>
  <c r="GB61" i="25"/>
  <c r="GC60" i="25"/>
  <c r="GC61" i="25"/>
  <c r="GD60" i="25"/>
  <c r="GD59" i="25" s="1"/>
  <c r="GD61" i="25"/>
  <c r="GE60" i="25"/>
  <c r="GE59" i="25" s="1"/>
  <c r="GE61" i="25"/>
  <c r="GF60" i="25"/>
  <c r="GF61" i="25"/>
  <c r="GG60" i="25"/>
  <c r="GG61" i="25"/>
  <c r="GH60" i="25"/>
  <c r="GH61" i="25"/>
  <c r="GH59" i="25" s="1"/>
  <c r="GI60" i="25"/>
  <c r="GI59" i="25" s="1"/>
  <c r="GI61" i="25"/>
  <c r="GJ60" i="25"/>
  <c r="GJ61" i="25"/>
  <c r="GK60" i="25"/>
  <c r="GK59" i="25" s="1"/>
  <c r="GK61" i="25"/>
  <c r="GL60" i="25"/>
  <c r="GL61" i="25"/>
  <c r="GL59" i="25"/>
  <c r="GM60" i="25"/>
  <c r="GM61" i="25"/>
  <c r="GM59" i="25"/>
  <c r="GN60" i="25"/>
  <c r="GN59" i="25" s="1"/>
  <c r="GN61" i="25"/>
  <c r="GO60" i="25"/>
  <c r="GO61" i="25"/>
  <c r="GO59" i="25" s="1"/>
  <c r="GP60" i="25"/>
  <c r="GP61" i="25"/>
  <c r="GQ60" i="25"/>
  <c r="GQ61" i="25"/>
  <c r="GR60" i="25"/>
  <c r="GR59" i="25" s="1"/>
  <c r="GR61" i="25"/>
  <c r="GS60" i="25"/>
  <c r="GS61" i="25"/>
  <c r="GT60" i="25"/>
  <c r="GT59" i="25" s="1"/>
  <c r="GT61" i="25"/>
  <c r="GU60" i="25"/>
  <c r="GU59" i="25" s="1"/>
  <c r="GU61" i="25"/>
  <c r="GV60" i="25"/>
  <c r="GV61" i="25"/>
  <c r="GW60" i="25"/>
  <c r="GW61" i="25"/>
  <c r="GX60" i="25"/>
  <c r="GX61" i="25"/>
  <c r="GX59" i="25" s="1"/>
  <c r="GY60" i="25"/>
  <c r="GY59" i="25" s="1"/>
  <c r="GY61" i="25"/>
  <c r="GZ60" i="25"/>
  <c r="GZ61" i="25"/>
  <c r="HA60" i="25"/>
  <c r="HA59" i="25" s="1"/>
  <c r="HA61" i="25"/>
  <c r="HB60" i="25"/>
  <c r="HB61" i="25"/>
  <c r="HB59" i="25"/>
  <c r="HC60" i="25"/>
  <c r="HC61" i="25"/>
  <c r="HC59" i="25"/>
  <c r="HD60" i="25"/>
  <c r="HD59" i="25" s="1"/>
  <c r="HD61" i="25"/>
  <c r="HE60" i="25"/>
  <c r="HE61" i="25"/>
  <c r="HE59" i="25" s="1"/>
  <c r="HF60" i="25"/>
  <c r="HF61" i="25"/>
  <c r="HG60" i="25"/>
  <c r="HG61" i="25"/>
  <c r="HH60" i="25"/>
  <c r="HH59" i="25" s="1"/>
  <c r="HH61" i="25"/>
  <c r="HI60" i="25"/>
  <c r="HI61" i="25"/>
  <c r="HJ60" i="25"/>
  <c r="HJ59" i="25" s="1"/>
  <c r="HJ61" i="25"/>
  <c r="HK60" i="25"/>
  <c r="HK59" i="25" s="1"/>
  <c r="HK61" i="25"/>
  <c r="HL60" i="25"/>
  <c r="HL61" i="25"/>
  <c r="HM60" i="25"/>
  <c r="HM61" i="25"/>
  <c r="HN60" i="25"/>
  <c r="HN61" i="25"/>
  <c r="HN59" i="25" s="1"/>
  <c r="HO60" i="25"/>
  <c r="HO59" i="25" s="1"/>
  <c r="HO61" i="25"/>
  <c r="HP60" i="25"/>
  <c r="HP61" i="25"/>
  <c r="HQ60" i="25"/>
  <c r="HQ59" i="25" s="1"/>
  <c r="HQ61" i="25"/>
  <c r="HR60" i="25"/>
  <c r="HR61" i="25"/>
  <c r="HR59" i="25"/>
  <c r="HS60" i="25"/>
  <c r="HS61" i="25"/>
  <c r="HS59" i="25"/>
  <c r="HT60" i="25"/>
  <c r="HT59" i="25" s="1"/>
  <c r="HT61" i="25"/>
  <c r="HU60" i="25"/>
  <c r="HU61" i="25"/>
  <c r="HU59" i="25" s="1"/>
  <c r="HV60" i="25"/>
  <c r="HV61" i="25"/>
  <c r="HW60" i="25"/>
  <c r="HW61" i="25"/>
  <c r="HX60" i="25"/>
  <c r="HX59" i="25" s="1"/>
  <c r="HX61" i="25"/>
  <c r="HY60" i="25"/>
  <c r="HY61" i="25"/>
  <c r="HZ60" i="25"/>
  <c r="HZ59" i="25" s="1"/>
  <c r="HZ61" i="25"/>
  <c r="IA60" i="25"/>
  <c r="IA59" i="25" s="1"/>
  <c r="IA61" i="25"/>
  <c r="IB60" i="25"/>
  <c r="IB61" i="25"/>
  <c r="IC60" i="25"/>
  <c r="IC61" i="25"/>
  <c r="ID60" i="25"/>
  <c r="ID61" i="25"/>
  <c r="ID59" i="25" s="1"/>
  <c r="IE60" i="25"/>
  <c r="IE59" i="25" s="1"/>
  <c r="IE61" i="25"/>
  <c r="IF60" i="25"/>
  <c r="IF61" i="25"/>
  <c r="IG60" i="25"/>
  <c r="IG59" i="25" s="1"/>
  <c r="IG61" i="25"/>
  <c r="IH60" i="25"/>
  <c r="IH61" i="25"/>
  <c r="IH59" i="25"/>
  <c r="II60" i="25"/>
  <c r="II61" i="25"/>
  <c r="II59" i="25"/>
  <c r="IJ60" i="25"/>
  <c r="IJ59" i="25" s="1"/>
  <c r="IJ61" i="25"/>
  <c r="IK60" i="25"/>
  <c r="IK61" i="25"/>
  <c r="IK59" i="25" s="1"/>
  <c r="IL60" i="25"/>
  <c r="IL61" i="25"/>
  <c r="IM60" i="25"/>
  <c r="IM61" i="25"/>
  <c r="IN60" i="25"/>
  <c r="IN59" i="25" s="1"/>
  <c r="IN61" i="25"/>
  <c r="IO60" i="25"/>
  <c r="IO61" i="25"/>
  <c r="IP60" i="25"/>
  <c r="IP59" i="25" s="1"/>
  <c r="IP61" i="25"/>
  <c r="IQ60" i="25"/>
  <c r="IQ59" i="25" s="1"/>
  <c r="IQ61" i="25"/>
  <c r="IR60" i="25"/>
  <c r="IR61" i="25"/>
  <c r="IS60" i="25"/>
  <c r="IS61" i="25"/>
  <c r="IT60" i="25"/>
  <c r="IT61" i="25"/>
  <c r="IT59" i="25" s="1"/>
  <c r="IU60" i="25"/>
  <c r="IU59" i="25" s="1"/>
  <c r="IU61" i="25"/>
  <c r="IV60" i="25"/>
  <c r="IV61" i="25"/>
  <c r="IW60" i="25"/>
  <c r="IW59" i="25" s="1"/>
  <c r="IW61" i="25"/>
  <c r="IX60" i="25"/>
  <c r="IX61" i="25"/>
  <c r="IX59" i="25"/>
  <c r="IY60" i="25"/>
  <c r="IY61" i="25"/>
  <c r="IY59" i="25"/>
  <c r="IZ60" i="25"/>
  <c r="IZ59" i="25" s="1"/>
  <c r="IZ61" i="25"/>
  <c r="JA60" i="25"/>
  <c r="JA61" i="25"/>
  <c r="JA59" i="25" s="1"/>
  <c r="JB60" i="25"/>
  <c r="JB61" i="25"/>
  <c r="JC60" i="25"/>
  <c r="JC61" i="25"/>
  <c r="JD60" i="25"/>
  <c r="JD59" i="25" s="1"/>
  <c r="JD61" i="25"/>
  <c r="JE60" i="25"/>
  <c r="JE61" i="25"/>
  <c r="JF60" i="25"/>
  <c r="JF59" i="25" s="1"/>
  <c r="JF61" i="25"/>
  <c r="JG60" i="25"/>
  <c r="JG59" i="25" s="1"/>
  <c r="JG61" i="25"/>
  <c r="JH60" i="25"/>
  <c r="JH61" i="25"/>
  <c r="JI60" i="25"/>
  <c r="JI59" i="25" s="1"/>
  <c r="JI61" i="25"/>
  <c r="JJ60" i="25"/>
  <c r="JJ61" i="25"/>
  <c r="JJ59" i="25" s="1"/>
  <c r="JK60" i="25"/>
  <c r="JK61" i="25"/>
  <c r="JL60" i="25"/>
  <c r="JL61" i="25"/>
  <c r="JM60" i="25"/>
  <c r="JM61" i="25"/>
  <c r="JN60" i="25"/>
  <c r="JN59" i="25" s="1"/>
  <c r="JN61" i="25"/>
  <c r="JO60" i="25"/>
  <c r="JO61" i="25"/>
  <c r="JO59" i="25"/>
  <c r="JP60" i="25"/>
  <c r="JP61" i="25"/>
  <c r="JQ60" i="25"/>
  <c r="JQ59" i="25" s="1"/>
  <c r="JQ61" i="25"/>
  <c r="JR60" i="25"/>
  <c r="JR61" i="25"/>
  <c r="JR59" i="25" s="1"/>
  <c r="JS60" i="25"/>
  <c r="JS59" i="25" s="1"/>
  <c r="JS61" i="25"/>
  <c r="JT60" i="25"/>
  <c r="JT61" i="25"/>
  <c r="JU60" i="25"/>
  <c r="JU59" i="25" s="1"/>
  <c r="JU61" i="25"/>
  <c r="JV60" i="25"/>
  <c r="JV61" i="25"/>
  <c r="JV59" i="25"/>
  <c r="JW60" i="25"/>
  <c r="JW61" i="25"/>
  <c r="JW59" i="25"/>
  <c r="JX60" i="25"/>
  <c r="JX59" i="25" s="1"/>
  <c r="JX61" i="25"/>
  <c r="JY60" i="25"/>
  <c r="JY61" i="25"/>
  <c r="JY59" i="25"/>
  <c r="JZ60" i="25"/>
  <c r="JZ61" i="25"/>
  <c r="JZ59" i="25" s="1"/>
  <c r="KA60" i="25"/>
  <c r="KA61" i="25"/>
  <c r="KB60" i="25"/>
  <c r="KB61" i="25"/>
  <c r="KC60" i="25"/>
  <c r="KC61" i="25"/>
  <c r="KD60" i="25"/>
  <c r="KD61" i="25"/>
  <c r="KD59" i="25"/>
  <c r="KE60" i="25"/>
  <c r="KE59" i="25" s="1"/>
  <c r="KE61" i="25"/>
  <c r="KF60" i="25"/>
  <c r="KF61" i="25"/>
  <c r="KG60" i="25"/>
  <c r="KG61" i="25"/>
  <c r="KG59" i="25"/>
  <c r="KH60" i="25"/>
  <c r="KH61" i="25"/>
  <c r="KI60" i="25"/>
  <c r="KI61" i="25"/>
  <c r="KJ60" i="25"/>
  <c r="KJ59" i="25" s="1"/>
  <c r="KJ61" i="25"/>
  <c r="KK60" i="25"/>
  <c r="KK61" i="25"/>
  <c r="KL60" i="25"/>
  <c r="KL59" i="25" s="1"/>
  <c r="KL61" i="25"/>
  <c r="KM60" i="25"/>
  <c r="KM59" i="25" s="1"/>
  <c r="KM61" i="25"/>
  <c r="KN60" i="25"/>
  <c r="KN61" i="25"/>
  <c r="KO60" i="25"/>
  <c r="KO59" i="25" s="1"/>
  <c r="KO61" i="25"/>
  <c r="KP60" i="25"/>
  <c r="KP61" i="25"/>
  <c r="KP59" i="25" s="1"/>
  <c r="KQ60" i="25"/>
  <c r="KQ61" i="25"/>
  <c r="KR60" i="25"/>
  <c r="KR61" i="25"/>
  <c r="KS60" i="25"/>
  <c r="KS61" i="25"/>
  <c r="KT60" i="25"/>
  <c r="KT59" i="25" s="1"/>
  <c r="KT61" i="25"/>
  <c r="KU60" i="25"/>
  <c r="KU61" i="25"/>
  <c r="KU59" i="25"/>
  <c r="KV60" i="25"/>
  <c r="KV61" i="25"/>
  <c r="KW60" i="25"/>
  <c r="KW59" i="25" s="1"/>
  <c r="KW61" i="25"/>
  <c r="KX60" i="25"/>
  <c r="KX61" i="25"/>
  <c r="KX59" i="25" s="1"/>
  <c r="KY60" i="25"/>
  <c r="KY59" i="25" s="1"/>
  <c r="KY61" i="25"/>
  <c r="KZ60" i="25"/>
  <c r="KZ61" i="25"/>
  <c r="LA60" i="25"/>
  <c r="LA59" i="25" s="1"/>
  <c r="LA61" i="25"/>
  <c r="LB60" i="25"/>
  <c r="LB61" i="25"/>
  <c r="LB59" i="25"/>
  <c r="LC60" i="25"/>
  <c r="LC61" i="25"/>
  <c r="LC59" i="25"/>
  <c r="LD60" i="25"/>
  <c r="LD59" i="25" s="1"/>
  <c r="LD61" i="25"/>
  <c r="LE60" i="25"/>
  <c r="LE61" i="25"/>
  <c r="LE59" i="25"/>
  <c r="LF60" i="25"/>
  <c r="LF61" i="25"/>
  <c r="LF59" i="25" s="1"/>
  <c r="LG60" i="25"/>
  <c r="LG61" i="25"/>
  <c r="LH60" i="25"/>
  <c r="LH61" i="25"/>
  <c r="LI60" i="25"/>
  <c r="LI61" i="25"/>
  <c r="LJ60" i="25"/>
  <c r="LJ61" i="25"/>
  <c r="LJ59" i="25"/>
  <c r="LK60" i="25"/>
  <c r="LK59" i="25" s="1"/>
  <c r="LK61" i="25"/>
  <c r="LL60" i="25"/>
  <c r="LL61" i="25"/>
  <c r="LM60" i="25"/>
  <c r="LM61" i="25"/>
  <c r="LM59" i="25"/>
  <c r="LN60" i="25"/>
  <c r="LN61" i="25"/>
  <c r="LO60" i="25"/>
  <c r="LO61" i="25"/>
  <c r="LP60" i="25"/>
  <c r="LP59" i="25" s="1"/>
  <c r="LP61" i="25"/>
  <c r="LQ60" i="25"/>
  <c r="LQ61" i="25"/>
  <c r="LR60" i="25"/>
  <c r="LR59" i="25" s="1"/>
  <c r="LR61" i="25"/>
  <c r="LS60" i="25"/>
  <c r="LS59" i="25" s="1"/>
  <c r="LS61" i="25"/>
  <c r="LT60" i="25"/>
  <c r="LT61" i="25"/>
  <c r="LU60" i="25"/>
  <c r="LU59" i="25" s="1"/>
  <c r="LU61" i="25"/>
  <c r="LV60" i="25"/>
  <c r="LV61" i="25"/>
  <c r="LV59" i="25" s="1"/>
  <c r="LW60" i="25"/>
  <c r="LW61" i="25"/>
  <c r="LX60" i="25"/>
  <c r="LX61" i="25"/>
  <c r="LY60" i="25"/>
  <c r="LY61" i="25"/>
  <c r="LZ60" i="25"/>
  <c r="LZ59" i="25" s="1"/>
  <c r="LZ61" i="25"/>
  <c r="MA60" i="25"/>
  <c r="MA61" i="25"/>
  <c r="MA59" i="25"/>
  <c r="MB60" i="25"/>
  <c r="MB61" i="25"/>
  <c r="MC60" i="25"/>
  <c r="MC59" i="25" s="1"/>
  <c r="MC61" i="25"/>
  <c r="MD60" i="25"/>
  <c r="MD61" i="25"/>
  <c r="MD59" i="25" s="1"/>
  <c r="ME60" i="25"/>
  <c r="ME59" i="25" s="1"/>
  <c r="ME61" i="25"/>
  <c r="MF60" i="25"/>
  <c r="MF61" i="25"/>
  <c r="MG60" i="25"/>
  <c r="MG59" i="25" s="1"/>
  <c r="MG61" i="25"/>
  <c r="MH60" i="25"/>
  <c r="MH61" i="25"/>
  <c r="MH59" i="25"/>
  <c r="G62" i="25"/>
  <c r="H62" i="25"/>
  <c r="I62" i="25"/>
  <c r="J62" i="25"/>
  <c r="K62" i="25"/>
  <c r="L62" i="25"/>
  <c r="M62" i="25"/>
  <c r="N62" i="25"/>
  <c r="O62" i="25"/>
  <c r="P62" i="25"/>
  <c r="Q62" i="25"/>
  <c r="R62" i="25"/>
  <c r="S62" i="25"/>
  <c r="T62" i="25"/>
  <c r="U62" i="25"/>
  <c r="V62" i="25"/>
  <c r="W62" i="25"/>
  <c r="X62" i="25"/>
  <c r="Y62" i="25"/>
  <c r="Z62" i="25"/>
  <c r="AA62" i="25"/>
  <c r="AB62" i="25"/>
  <c r="AC62" i="25"/>
  <c r="AD62" i="25"/>
  <c r="AE62" i="25"/>
  <c r="AF62" i="25"/>
  <c r="AG62" i="25"/>
  <c r="AH62" i="25"/>
  <c r="AI62" i="25"/>
  <c r="AJ62" i="25"/>
  <c r="AK62" i="25"/>
  <c r="AL62" i="25"/>
  <c r="AM62" i="25"/>
  <c r="AN62" i="25"/>
  <c r="AO62" i="25"/>
  <c r="AP62" i="25"/>
  <c r="AQ62" i="25"/>
  <c r="AR62" i="25"/>
  <c r="AS62" i="25"/>
  <c r="AT62" i="25"/>
  <c r="AU62" i="25"/>
  <c r="AV62" i="25"/>
  <c r="AW62" i="25"/>
  <c r="AX62" i="25"/>
  <c r="AY62" i="25"/>
  <c r="AZ62" i="25"/>
  <c r="BA62" i="25"/>
  <c r="BB62" i="25"/>
  <c r="BC62" i="25"/>
  <c r="BD62" i="25"/>
  <c r="BE62" i="25"/>
  <c r="BF62" i="25"/>
  <c r="BG62" i="25"/>
  <c r="BH62" i="25"/>
  <c r="BI62" i="25"/>
  <c r="BJ62" i="25"/>
  <c r="BK62" i="25"/>
  <c r="BL62" i="25"/>
  <c r="BM62" i="25"/>
  <c r="BN62" i="25"/>
  <c r="BO62" i="25"/>
  <c r="BP62" i="25"/>
  <c r="BQ62" i="25"/>
  <c r="BR62" i="25"/>
  <c r="BS62" i="25"/>
  <c r="BT62" i="25"/>
  <c r="BU62" i="25"/>
  <c r="BV62" i="25"/>
  <c r="BW62" i="25"/>
  <c r="BX62" i="25"/>
  <c r="BY62" i="25"/>
  <c r="BZ62" i="25"/>
  <c r="CA62" i="25"/>
  <c r="CB62" i="25"/>
  <c r="CC62" i="25"/>
  <c r="CD62" i="25"/>
  <c r="CE62" i="25"/>
  <c r="CF62" i="25"/>
  <c r="CG62" i="25"/>
  <c r="CH62" i="25"/>
  <c r="CI62" i="25"/>
  <c r="CJ62" i="25"/>
  <c r="CK62" i="25"/>
  <c r="CL62" i="25"/>
  <c r="CM62" i="25"/>
  <c r="CN62" i="25"/>
  <c r="CO62" i="25"/>
  <c r="CP62" i="25"/>
  <c r="CQ62" i="25"/>
  <c r="CR62" i="25"/>
  <c r="CS62" i="25"/>
  <c r="CT62" i="25"/>
  <c r="CU62" i="25"/>
  <c r="CV62" i="25"/>
  <c r="CW62" i="25"/>
  <c r="CX62" i="25"/>
  <c r="CY62" i="25"/>
  <c r="CZ62" i="25"/>
  <c r="DA62" i="25"/>
  <c r="DB62" i="25"/>
  <c r="DC62" i="25"/>
  <c r="DD62" i="25"/>
  <c r="DE62" i="25"/>
  <c r="DF62" i="25"/>
  <c r="DG62" i="25"/>
  <c r="DH62" i="25"/>
  <c r="DI62" i="25"/>
  <c r="DJ62" i="25"/>
  <c r="DK62" i="25"/>
  <c r="DL62" i="25"/>
  <c r="DM62" i="25"/>
  <c r="DN62" i="25"/>
  <c r="DO62" i="25"/>
  <c r="DP62" i="25"/>
  <c r="DQ62" i="25"/>
  <c r="DR62" i="25"/>
  <c r="DS62" i="25"/>
  <c r="DT62" i="25"/>
  <c r="DU62" i="25"/>
  <c r="DV62" i="25"/>
  <c r="DW62" i="25"/>
  <c r="DX62" i="25"/>
  <c r="DY62" i="25"/>
  <c r="DZ62" i="25"/>
  <c r="EA62" i="25"/>
  <c r="EB62" i="25"/>
  <c r="EC62" i="25"/>
  <c r="ED62" i="25"/>
  <c r="EE62" i="25"/>
  <c r="EF62" i="25"/>
  <c r="EG62" i="25"/>
  <c r="EH62" i="25"/>
  <c r="EI62" i="25"/>
  <c r="EJ62" i="25"/>
  <c r="EK62" i="25"/>
  <c r="EL62" i="25"/>
  <c r="EM62" i="25"/>
  <c r="EN62" i="25"/>
  <c r="EO62" i="25"/>
  <c r="EP62" i="25"/>
  <c r="EQ62" i="25"/>
  <c r="ER62" i="25"/>
  <c r="ES62" i="25"/>
  <c r="ET62" i="25"/>
  <c r="EU62" i="25"/>
  <c r="EV62" i="25"/>
  <c r="EW62" i="25"/>
  <c r="EX62" i="25"/>
  <c r="EY62" i="25"/>
  <c r="EZ62" i="25"/>
  <c r="FA62" i="25"/>
  <c r="FB62" i="25"/>
  <c r="FC62" i="25"/>
  <c r="FD62" i="25"/>
  <c r="FE62" i="25"/>
  <c r="FF62" i="25"/>
  <c r="FG62" i="25"/>
  <c r="FH62" i="25"/>
  <c r="FI62" i="25"/>
  <c r="FJ62" i="25"/>
  <c r="FK62" i="25"/>
  <c r="FL62" i="25"/>
  <c r="FM62" i="25"/>
  <c r="FN62" i="25"/>
  <c r="FO62" i="25"/>
  <c r="FP62" i="25"/>
  <c r="FQ62" i="25"/>
  <c r="FR62" i="25"/>
  <c r="FS62" i="25"/>
  <c r="FT62" i="25"/>
  <c r="FU62" i="25"/>
  <c r="FV62" i="25"/>
  <c r="FW62" i="25"/>
  <c r="FX62" i="25"/>
  <c r="FY62" i="25"/>
  <c r="FZ62" i="25"/>
  <c r="GA62" i="25"/>
  <c r="GB62" i="25"/>
  <c r="GC62" i="25"/>
  <c r="GD62" i="25"/>
  <c r="GE62" i="25"/>
  <c r="GF62" i="25"/>
  <c r="GG62" i="25"/>
  <c r="GH62" i="25"/>
  <c r="GI62" i="25"/>
  <c r="GJ62" i="25"/>
  <c r="GK62" i="25"/>
  <c r="GL62" i="25"/>
  <c r="GM62" i="25"/>
  <c r="GN62" i="25"/>
  <c r="GO62" i="25"/>
  <c r="GP62" i="25"/>
  <c r="GQ62" i="25"/>
  <c r="GR62" i="25"/>
  <c r="GS62" i="25"/>
  <c r="GT62" i="25"/>
  <c r="GU62" i="25"/>
  <c r="GV62" i="25"/>
  <c r="GW62" i="25"/>
  <c r="GX62" i="25"/>
  <c r="GY62" i="25"/>
  <c r="GZ62" i="25"/>
  <c r="HA62" i="25"/>
  <c r="HB62" i="25"/>
  <c r="HC62" i="25"/>
  <c r="HD62" i="25"/>
  <c r="HE62" i="25"/>
  <c r="HF62" i="25"/>
  <c r="HG62" i="25"/>
  <c r="HH62" i="25"/>
  <c r="HI62" i="25"/>
  <c r="HJ62" i="25"/>
  <c r="HK62" i="25"/>
  <c r="HL62" i="25"/>
  <c r="HM62" i="25"/>
  <c r="HN62" i="25"/>
  <c r="HO62" i="25"/>
  <c r="HP62" i="25"/>
  <c r="HQ62" i="25"/>
  <c r="HR62" i="25"/>
  <c r="HS62" i="25"/>
  <c r="HT62" i="25"/>
  <c r="HU62" i="25"/>
  <c r="HV62" i="25"/>
  <c r="HW62" i="25"/>
  <c r="HX62" i="25"/>
  <c r="HY62" i="25"/>
  <c r="HZ62" i="25"/>
  <c r="IA62" i="25"/>
  <c r="IB62" i="25"/>
  <c r="IC62" i="25"/>
  <c r="ID62" i="25"/>
  <c r="IE62" i="25"/>
  <c r="IF62" i="25"/>
  <c r="IG62" i="25"/>
  <c r="IH62" i="25"/>
  <c r="II62" i="25"/>
  <c r="IJ62" i="25"/>
  <c r="IK62" i="25"/>
  <c r="IL62" i="25"/>
  <c r="IM62" i="25"/>
  <c r="IN62" i="25"/>
  <c r="IO62" i="25"/>
  <c r="IP62" i="25"/>
  <c r="IQ62" i="25"/>
  <c r="IR62" i="25"/>
  <c r="IS62" i="25"/>
  <c r="IT62" i="25"/>
  <c r="IU62" i="25"/>
  <c r="IV62" i="25"/>
  <c r="IW62" i="25"/>
  <c r="IX62" i="25"/>
  <c r="IY62" i="25"/>
  <c r="IZ62" i="25"/>
  <c r="JA62" i="25"/>
  <c r="JB62" i="25"/>
  <c r="JC62" i="25"/>
  <c r="JD62" i="25"/>
  <c r="JE62" i="25"/>
  <c r="JF62" i="25"/>
  <c r="JG62" i="25"/>
  <c r="JH62" i="25"/>
  <c r="JI62" i="25"/>
  <c r="JJ62" i="25"/>
  <c r="JK62" i="25"/>
  <c r="JL62" i="25"/>
  <c r="JM62" i="25"/>
  <c r="JN62" i="25"/>
  <c r="JO62" i="25"/>
  <c r="JP62" i="25"/>
  <c r="JQ62" i="25"/>
  <c r="JR62" i="25"/>
  <c r="JS62" i="25"/>
  <c r="JT62" i="25"/>
  <c r="JU62" i="25"/>
  <c r="JV62" i="25"/>
  <c r="JW62" i="25"/>
  <c r="JX62" i="25"/>
  <c r="JY62" i="25"/>
  <c r="JZ62" i="25"/>
  <c r="KA62" i="25"/>
  <c r="KB62" i="25"/>
  <c r="KC62" i="25"/>
  <c r="KD62" i="25"/>
  <c r="KE62" i="25"/>
  <c r="KF62" i="25"/>
  <c r="KG62" i="25"/>
  <c r="KH62" i="25"/>
  <c r="KI62" i="25"/>
  <c r="KJ62" i="25"/>
  <c r="KK62" i="25"/>
  <c r="KL62" i="25"/>
  <c r="KM62" i="25"/>
  <c r="KN62" i="25"/>
  <c r="KO62" i="25"/>
  <c r="KP62" i="25"/>
  <c r="KQ62" i="25"/>
  <c r="KR62" i="25"/>
  <c r="KS62" i="25"/>
  <c r="KT62" i="25"/>
  <c r="KU62" i="25"/>
  <c r="KV62" i="25"/>
  <c r="KW62" i="25"/>
  <c r="KX62" i="25"/>
  <c r="KY62" i="25"/>
  <c r="KZ62" i="25"/>
  <c r="LA62" i="25"/>
  <c r="LB62" i="25"/>
  <c r="LC62" i="25"/>
  <c r="LD62" i="25"/>
  <c r="LE62" i="25"/>
  <c r="LF62" i="25"/>
  <c r="LG62" i="25"/>
  <c r="LH62" i="25"/>
  <c r="LI62" i="25"/>
  <c r="LJ62" i="25"/>
  <c r="LK62" i="25"/>
  <c r="LL62" i="25"/>
  <c r="LM62" i="25"/>
  <c r="LN62" i="25"/>
  <c r="LO62" i="25"/>
  <c r="LP62" i="25"/>
  <c r="LQ62" i="25"/>
  <c r="LR62" i="25"/>
  <c r="LS62" i="25"/>
  <c r="LT62" i="25"/>
  <c r="LU62" i="25"/>
  <c r="LV62" i="25"/>
  <c r="LW62" i="25"/>
  <c r="LX62" i="25"/>
  <c r="LY62" i="25"/>
  <c r="LZ62" i="25"/>
  <c r="MA62" i="25"/>
  <c r="MB62" i="25"/>
  <c r="MC62" i="25"/>
  <c r="MD62" i="25"/>
  <c r="ME62" i="25"/>
  <c r="MF62" i="25"/>
  <c r="MG62" i="25"/>
  <c r="MH62" i="25"/>
  <c r="G66" i="25"/>
  <c r="G67" i="25"/>
  <c r="H66" i="25"/>
  <c r="H67" i="25"/>
  <c r="I66" i="25"/>
  <c r="I67" i="25"/>
  <c r="J66" i="25"/>
  <c r="J67" i="25"/>
  <c r="K66" i="25"/>
  <c r="K67" i="25"/>
  <c r="K65" i="25"/>
  <c r="L66" i="25"/>
  <c r="L65" i="25" s="1"/>
  <c r="L67" i="25"/>
  <c r="M66" i="25"/>
  <c r="M65" i="25" s="1"/>
  <c r="M67" i="25"/>
  <c r="N66" i="25"/>
  <c r="N67" i="25"/>
  <c r="N65" i="25" s="1"/>
  <c r="O66" i="25"/>
  <c r="O67" i="25"/>
  <c r="P66" i="25"/>
  <c r="P67" i="25"/>
  <c r="Q66" i="25"/>
  <c r="Q65" i="25" s="1"/>
  <c r="Q67" i="25"/>
  <c r="R66" i="25"/>
  <c r="R67" i="25"/>
  <c r="S66" i="25"/>
  <c r="S65" i="25" s="1"/>
  <c r="S67" i="25"/>
  <c r="T66" i="25"/>
  <c r="T65" i="25" s="1"/>
  <c r="T67" i="25"/>
  <c r="U66" i="25"/>
  <c r="U67" i="25"/>
  <c r="U65" i="25"/>
  <c r="V66" i="25"/>
  <c r="V67" i="25"/>
  <c r="V65" i="25" s="1"/>
  <c r="W66" i="25"/>
  <c r="W67" i="25"/>
  <c r="X66" i="25"/>
  <c r="X67" i="25"/>
  <c r="Y66" i="25"/>
  <c r="Y67" i="25"/>
  <c r="Z66" i="25"/>
  <c r="Z67" i="25"/>
  <c r="AA66" i="25"/>
  <c r="AA65" i="25" s="1"/>
  <c r="AA67" i="25"/>
  <c r="AB66" i="25"/>
  <c r="AB67" i="25"/>
  <c r="AB65" i="25"/>
  <c r="AC66" i="25"/>
  <c r="AC67" i="25"/>
  <c r="AC65" i="25"/>
  <c r="AD66" i="25"/>
  <c r="AD67" i="25"/>
  <c r="AE66" i="25"/>
  <c r="AE67" i="25"/>
  <c r="AF66" i="25"/>
  <c r="AF65" i="25" s="1"/>
  <c r="AF67" i="25"/>
  <c r="AG66" i="25"/>
  <c r="AG67" i="25"/>
  <c r="AH66" i="25"/>
  <c r="AH65" i="25" s="1"/>
  <c r="AH67" i="25"/>
  <c r="AI66" i="25"/>
  <c r="AI67" i="25"/>
  <c r="AI65" i="25"/>
  <c r="AJ66" i="25"/>
  <c r="AJ67" i="25"/>
  <c r="AJ65" i="25"/>
  <c r="AK66" i="25"/>
  <c r="AK65" i="25" s="1"/>
  <c r="AK67" i="25"/>
  <c r="AL66" i="25"/>
  <c r="AL67" i="25"/>
  <c r="AL65" i="25" s="1"/>
  <c r="AM66" i="25"/>
  <c r="AM67" i="25"/>
  <c r="AN66" i="25"/>
  <c r="AN67" i="25"/>
  <c r="AO66" i="25"/>
  <c r="AO67" i="25"/>
  <c r="AP66" i="25"/>
  <c r="AP67" i="25"/>
  <c r="AQ66" i="25"/>
  <c r="AQ67" i="25"/>
  <c r="AQ65" i="25"/>
  <c r="AR66" i="25"/>
  <c r="AR65" i="25" s="1"/>
  <c r="AR67" i="25"/>
  <c r="AS66" i="25"/>
  <c r="AS65" i="25" s="1"/>
  <c r="AS67" i="25"/>
  <c r="AT66" i="25"/>
  <c r="AT67" i="25"/>
  <c r="AT65" i="25" s="1"/>
  <c r="AU66" i="25"/>
  <c r="AU67" i="25"/>
  <c r="AV66" i="25"/>
  <c r="AV67" i="25"/>
  <c r="AW66" i="25"/>
  <c r="AW65" i="25" s="1"/>
  <c r="AW67" i="25"/>
  <c r="AX66" i="25"/>
  <c r="AX67" i="25"/>
  <c r="AY66" i="25"/>
  <c r="AY65" i="25" s="1"/>
  <c r="AY67" i="25"/>
  <c r="AZ66" i="25"/>
  <c r="AZ65" i="25" s="1"/>
  <c r="AZ67" i="25"/>
  <c r="BA66" i="25"/>
  <c r="BA67" i="25"/>
  <c r="BA65" i="25"/>
  <c r="BB66" i="25"/>
  <c r="BB67" i="25"/>
  <c r="BB65" i="25" s="1"/>
  <c r="BC66" i="25"/>
  <c r="BC67" i="25"/>
  <c r="BD66" i="25"/>
  <c r="BD67" i="25"/>
  <c r="BE66" i="25"/>
  <c r="BE67" i="25"/>
  <c r="BF66" i="25"/>
  <c r="BF67" i="25"/>
  <c r="BG66" i="25"/>
  <c r="BG65" i="25" s="1"/>
  <c r="BG67" i="25"/>
  <c r="BH66" i="25"/>
  <c r="BH67" i="25"/>
  <c r="BH65" i="25"/>
  <c r="BI66" i="25"/>
  <c r="BI67" i="25"/>
  <c r="BI65" i="25"/>
  <c r="BJ66" i="25"/>
  <c r="BJ67" i="25"/>
  <c r="BK66" i="25"/>
  <c r="BK67" i="25"/>
  <c r="BL66" i="25"/>
  <c r="BL65" i="25" s="1"/>
  <c r="BL67" i="25"/>
  <c r="BM66" i="25"/>
  <c r="BM67" i="25"/>
  <c r="BN66" i="25"/>
  <c r="BN65" i="25" s="1"/>
  <c r="BN67" i="25"/>
  <c r="BO66" i="25"/>
  <c r="BO67" i="25"/>
  <c r="BO65" i="25"/>
  <c r="BP66" i="25"/>
  <c r="BP67" i="25"/>
  <c r="BP65" i="25"/>
  <c r="BQ66" i="25"/>
  <c r="BQ65" i="25" s="1"/>
  <c r="BQ67" i="25"/>
  <c r="BR66" i="25"/>
  <c r="BR67" i="25"/>
  <c r="BR65" i="25" s="1"/>
  <c r="BS66" i="25"/>
  <c r="BS67" i="25"/>
  <c r="BT66" i="25"/>
  <c r="BT67" i="25"/>
  <c r="BU66" i="25"/>
  <c r="BU67" i="25"/>
  <c r="BV66" i="25"/>
  <c r="BV67" i="25"/>
  <c r="BW66" i="25"/>
  <c r="BW67" i="25"/>
  <c r="BW65" i="25"/>
  <c r="BX66" i="25"/>
  <c r="BX65" i="25" s="1"/>
  <c r="BX67" i="25"/>
  <c r="BY66" i="25"/>
  <c r="BY65" i="25" s="1"/>
  <c r="BY67" i="25"/>
  <c r="BZ66" i="25"/>
  <c r="BZ67" i="25"/>
  <c r="BZ65" i="25" s="1"/>
  <c r="CA66" i="25"/>
  <c r="CA67" i="25"/>
  <c r="CB66" i="25"/>
  <c r="CB67" i="25"/>
  <c r="CC66" i="25"/>
  <c r="CC65" i="25" s="1"/>
  <c r="CC67" i="25"/>
  <c r="CD66" i="25"/>
  <c r="CD67" i="25"/>
  <c r="CE66" i="25"/>
  <c r="CE65" i="25" s="1"/>
  <c r="CE67" i="25"/>
  <c r="CF66" i="25"/>
  <c r="CF65" i="25" s="1"/>
  <c r="CF67" i="25"/>
  <c r="CG66" i="25"/>
  <c r="CG67" i="25"/>
  <c r="CG65" i="25"/>
  <c r="CH66" i="25"/>
  <c r="CH67" i="25"/>
  <c r="CH65" i="25" s="1"/>
  <c r="CI66" i="25"/>
  <c r="CI67" i="25"/>
  <c r="CJ66" i="25"/>
  <c r="CJ67" i="25"/>
  <c r="CK66" i="25"/>
  <c r="CK67" i="25"/>
  <c r="CL66" i="25"/>
  <c r="CL67" i="25"/>
  <c r="CM66" i="25"/>
  <c r="CM65" i="25" s="1"/>
  <c r="CM67" i="25"/>
  <c r="CN66" i="25"/>
  <c r="CN67" i="25"/>
  <c r="CN65" i="25"/>
  <c r="CO66" i="25"/>
  <c r="CO67" i="25"/>
  <c r="CO65" i="25"/>
  <c r="CP66" i="25"/>
  <c r="CP67" i="25"/>
  <c r="CQ66" i="25"/>
  <c r="CQ67" i="25"/>
  <c r="CR66" i="25"/>
  <c r="CR65" i="25" s="1"/>
  <c r="CR67" i="25"/>
  <c r="CS66" i="25"/>
  <c r="CS67" i="25"/>
  <c r="CT66" i="25"/>
  <c r="CT65" i="25" s="1"/>
  <c r="CT67" i="25"/>
  <c r="CU66" i="25"/>
  <c r="CU67" i="25"/>
  <c r="CU65" i="25"/>
  <c r="CV66" i="25"/>
  <c r="CV67" i="25"/>
  <c r="CV65" i="25"/>
  <c r="CW66" i="25"/>
  <c r="CW65" i="25" s="1"/>
  <c r="CW67" i="25"/>
  <c r="CX66" i="25"/>
  <c r="CX67" i="25"/>
  <c r="CX65" i="25" s="1"/>
  <c r="CY66" i="25"/>
  <c r="CY67" i="25"/>
  <c r="CZ66" i="25"/>
  <c r="CZ67" i="25"/>
  <c r="DA66" i="25"/>
  <c r="DA67" i="25"/>
  <c r="DB66" i="25"/>
  <c r="DB67" i="25"/>
  <c r="DC66" i="25"/>
  <c r="DC67" i="25"/>
  <c r="DC65" i="25"/>
  <c r="DD66" i="25"/>
  <c r="DD65" i="25" s="1"/>
  <c r="DD67" i="25"/>
  <c r="DE66" i="25"/>
  <c r="DE65" i="25" s="1"/>
  <c r="DE67" i="25"/>
  <c r="DF66" i="25"/>
  <c r="DF67" i="25"/>
  <c r="DF65" i="25" s="1"/>
  <c r="DG66" i="25"/>
  <c r="DG67" i="25"/>
  <c r="DH66" i="25"/>
  <c r="DH67" i="25"/>
  <c r="DI66" i="25"/>
  <c r="DI65" i="25" s="1"/>
  <c r="DI67" i="25"/>
  <c r="DJ66" i="25"/>
  <c r="DJ67" i="25"/>
  <c r="DK66" i="25"/>
  <c r="DK65" i="25" s="1"/>
  <c r="DK67" i="25"/>
  <c r="DL66" i="25"/>
  <c r="DL65" i="25" s="1"/>
  <c r="DL67" i="25"/>
  <c r="DM66" i="25"/>
  <c r="DM67" i="25"/>
  <c r="DM65" i="25"/>
  <c r="DN66" i="25"/>
  <c r="DN67" i="25"/>
  <c r="DN65" i="25" s="1"/>
  <c r="DO66" i="25"/>
  <c r="DO67" i="25"/>
  <c r="DP66" i="25"/>
  <c r="DP67" i="25"/>
  <c r="DQ66" i="25"/>
  <c r="DQ67" i="25"/>
  <c r="DR66" i="25"/>
  <c r="DR67" i="25"/>
  <c r="DS66" i="25"/>
  <c r="DS65" i="25" s="1"/>
  <c r="DS67" i="25"/>
  <c r="DT66" i="25"/>
  <c r="DT67" i="25"/>
  <c r="DT65" i="25"/>
  <c r="DU66" i="25"/>
  <c r="DU67" i="25"/>
  <c r="DU65" i="25"/>
  <c r="DV66" i="25"/>
  <c r="DV67" i="25"/>
  <c r="DW66" i="25"/>
  <c r="DW67" i="25"/>
  <c r="DX66" i="25"/>
  <c r="DX65" i="25" s="1"/>
  <c r="DX67" i="25"/>
  <c r="DY66" i="25"/>
  <c r="DY67" i="25"/>
  <c r="DZ66" i="25"/>
  <c r="DZ65" i="25" s="1"/>
  <c r="DZ67" i="25"/>
  <c r="EA66" i="25"/>
  <c r="EA67" i="25"/>
  <c r="EA65" i="25"/>
  <c r="EB66" i="25"/>
  <c r="EB67" i="25"/>
  <c r="EB65" i="25"/>
  <c r="EC66" i="25"/>
  <c r="EC65" i="25" s="1"/>
  <c r="EC67" i="25"/>
  <c r="ED66" i="25"/>
  <c r="ED67" i="25"/>
  <c r="ED65" i="25" s="1"/>
  <c r="EE66" i="25"/>
  <c r="EE67" i="25"/>
  <c r="EF66" i="25"/>
  <c r="EF67" i="25"/>
  <c r="EG66" i="25"/>
  <c r="EG67" i="25"/>
  <c r="EH66" i="25"/>
  <c r="EH67" i="25"/>
  <c r="EI66" i="25"/>
  <c r="EI67" i="25"/>
  <c r="EI65" i="25"/>
  <c r="EJ66" i="25"/>
  <c r="EJ65" i="25" s="1"/>
  <c r="EJ67" i="25"/>
  <c r="EK66" i="25"/>
  <c r="EK65" i="25" s="1"/>
  <c r="EK67" i="25"/>
  <c r="EL66" i="25"/>
  <c r="EL67" i="25"/>
  <c r="EL65" i="25" s="1"/>
  <c r="EM66" i="25"/>
  <c r="EM67" i="25"/>
  <c r="EN66" i="25"/>
  <c r="EN67" i="25"/>
  <c r="EO66" i="25"/>
  <c r="EO65" i="25" s="1"/>
  <c r="EO67" i="25"/>
  <c r="EP66" i="25"/>
  <c r="EP67" i="25"/>
  <c r="EQ66" i="25"/>
  <c r="EQ65" i="25" s="1"/>
  <c r="EQ67" i="25"/>
  <c r="ER66" i="25"/>
  <c r="ER65" i="25" s="1"/>
  <c r="ER67" i="25"/>
  <c r="ES66" i="25"/>
  <c r="ES67" i="25"/>
  <c r="ES65" i="25"/>
  <c r="ET66" i="25"/>
  <c r="ET67" i="25"/>
  <c r="ET65" i="25" s="1"/>
  <c r="EU66" i="25"/>
  <c r="EU67" i="25"/>
  <c r="EV66" i="25"/>
  <c r="EV67" i="25"/>
  <c r="EW66" i="25"/>
  <c r="EW67" i="25"/>
  <c r="EX66" i="25"/>
  <c r="EX67" i="25"/>
  <c r="EY66" i="25"/>
  <c r="EY67" i="25"/>
  <c r="EZ66" i="25"/>
  <c r="EZ67" i="25"/>
  <c r="EZ65" i="25"/>
  <c r="FA66" i="25"/>
  <c r="FA65" i="25" s="1"/>
  <c r="FA67" i="25"/>
  <c r="FB66" i="25"/>
  <c r="FB67" i="25"/>
  <c r="FB65" i="25" s="1"/>
  <c r="FC66" i="25"/>
  <c r="FC67" i="25"/>
  <c r="FD66" i="25"/>
  <c r="FD67" i="25"/>
  <c r="FE66" i="25"/>
  <c r="FE67" i="25"/>
  <c r="FF66" i="25"/>
  <c r="FF67" i="25"/>
  <c r="FG66" i="25"/>
  <c r="FG67" i="25"/>
  <c r="FH66" i="25"/>
  <c r="FH65" i="25" s="1"/>
  <c r="FH67" i="25"/>
  <c r="FI66" i="25"/>
  <c r="FI67" i="25"/>
  <c r="FI65" i="25"/>
  <c r="FJ66" i="25"/>
  <c r="FJ67" i="25"/>
  <c r="FJ65" i="25" s="1"/>
  <c r="FK66" i="25"/>
  <c r="FK67" i="25"/>
  <c r="FL66" i="25"/>
  <c r="FL67" i="25"/>
  <c r="FM66" i="25"/>
  <c r="FM67" i="25"/>
  <c r="FN66" i="25"/>
  <c r="FN67" i="25"/>
  <c r="FN65" i="25"/>
  <c r="FO66" i="25"/>
  <c r="FO65" i="25" s="1"/>
  <c r="FO67" i="25"/>
  <c r="FP66" i="25"/>
  <c r="FP67" i="25"/>
  <c r="FP65" i="25"/>
  <c r="FQ66" i="25"/>
  <c r="FQ67" i="25"/>
  <c r="FQ65" i="25" s="1"/>
  <c r="FR66" i="25"/>
  <c r="FR67" i="25"/>
  <c r="FR65" i="25" s="1"/>
  <c r="FS66" i="25"/>
  <c r="FS67" i="25"/>
  <c r="FT66" i="25"/>
  <c r="FT67" i="25"/>
  <c r="FU66" i="25"/>
  <c r="FU67" i="25"/>
  <c r="FV66" i="25"/>
  <c r="FV67" i="25"/>
  <c r="FW66" i="25"/>
  <c r="FW67" i="25"/>
  <c r="FX66" i="25"/>
  <c r="FX65" i="25" s="1"/>
  <c r="FX67" i="25"/>
  <c r="FY66" i="25"/>
  <c r="FY67" i="25"/>
  <c r="FY65" i="25"/>
  <c r="FZ66" i="25"/>
  <c r="FZ67" i="25"/>
  <c r="FZ65" i="25" s="1"/>
  <c r="GA66" i="25"/>
  <c r="GA67" i="25"/>
  <c r="GB66" i="25"/>
  <c r="GB67" i="25"/>
  <c r="GC66" i="25"/>
  <c r="GC67" i="25"/>
  <c r="GD66" i="25"/>
  <c r="GD67" i="25"/>
  <c r="GD65" i="25"/>
  <c r="GE66" i="25"/>
  <c r="GE65" i="25" s="1"/>
  <c r="GE67" i="25"/>
  <c r="GF66" i="25"/>
  <c r="GF67" i="25"/>
  <c r="GF65" i="25"/>
  <c r="GG66" i="25"/>
  <c r="GG67" i="25"/>
  <c r="GG65" i="25" s="1"/>
  <c r="GH66" i="25"/>
  <c r="GH67" i="25"/>
  <c r="GH65" i="25" s="1"/>
  <c r="GI66" i="25"/>
  <c r="GI67" i="25"/>
  <c r="GJ66" i="25"/>
  <c r="GJ67" i="25"/>
  <c r="GK66" i="25"/>
  <c r="GK67" i="25"/>
  <c r="GL66" i="25"/>
  <c r="GL67" i="25"/>
  <c r="GM66" i="25"/>
  <c r="GM67" i="25"/>
  <c r="GN66" i="25"/>
  <c r="GN65" i="25" s="1"/>
  <c r="GN67" i="25"/>
  <c r="GO66" i="25"/>
  <c r="GO67" i="25"/>
  <c r="GO65" i="25"/>
  <c r="GP66" i="25"/>
  <c r="GP67" i="25"/>
  <c r="GP65" i="25" s="1"/>
  <c r="GQ66" i="25"/>
  <c r="GQ67" i="25"/>
  <c r="GR66" i="25"/>
  <c r="GR67" i="25"/>
  <c r="GS66" i="25"/>
  <c r="GS67" i="25"/>
  <c r="GT66" i="25"/>
  <c r="GT67" i="25"/>
  <c r="GT65" i="25"/>
  <c r="GU66" i="25"/>
  <c r="GU65" i="25" s="1"/>
  <c r="GU67" i="25"/>
  <c r="GV66" i="25"/>
  <c r="GV67" i="25"/>
  <c r="GV65" i="25"/>
  <c r="GW66" i="25"/>
  <c r="GW67" i="25"/>
  <c r="GW65" i="25" s="1"/>
  <c r="GX66" i="25"/>
  <c r="GX67" i="25"/>
  <c r="GX65" i="25" s="1"/>
  <c r="GY66" i="25"/>
  <c r="GY67" i="25"/>
  <c r="GZ66" i="25"/>
  <c r="GZ67" i="25"/>
  <c r="HA66" i="25"/>
  <c r="HA67" i="25"/>
  <c r="HB66" i="25"/>
  <c r="HB67" i="25"/>
  <c r="HC66" i="25"/>
  <c r="HC67" i="25"/>
  <c r="HD66" i="25"/>
  <c r="HD65" i="25" s="1"/>
  <c r="HD67" i="25"/>
  <c r="HE66" i="25"/>
  <c r="HE67" i="25"/>
  <c r="HE65" i="25"/>
  <c r="HF66" i="25"/>
  <c r="HF67" i="25"/>
  <c r="HF65" i="25" s="1"/>
  <c r="HG66" i="25"/>
  <c r="HG67" i="25"/>
  <c r="HH66" i="25"/>
  <c r="HH67" i="25"/>
  <c r="HI66" i="25"/>
  <c r="HI67" i="25"/>
  <c r="HJ66" i="25"/>
  <c r="HJ67" i="25"/>
  <c r="HJ65" i="25"/>
  <c r="HK66" i="25"/>
  <c r="HK65" i="25" s="1"/>
  <c r="HK67" i="25"/>
  <c r="HL66" i="25"/>
  <c r="HL67" i="25"/>
  <c r="HL65" i="25"/>
  <c r="HM66" i="25"/>
  <c r="HM67" i="25"/>
  <c r="HM65" i="25" s="1"/>
  <c r="HN66" i="25"/>
  <c r="HN67" i="25"/>
  <c r="HN65" i="25" s="1"/>
  <c r="HO66" i="25"/>
  <c r="HO67" i="25"/>
  <c r="HP66" i="25"/>
  <c r="HP67" i="25"/>
  <c r="HQ66" i="25"/>
  <c r="HQ67" i="25"/>
  <c r="HR66" i="25"/>
  <c r="HR67" i="25"/>
  <c r="HS66" i="25"/>
  <c r="HS67" i="25"/>
  <c r="HT66" i="25"/>
  <c r="HT65" i="25" s="1"/>
  <c r="HT67" i="25"/>
  <c r="HU66" i="25"/>
  <c r="HU67" i="25"/>
  <c r="HU65" i="25"/>
  <c r="HV66" i="25"/>
  <c r="HV67" i="25"/>
  <c r="HV65" i="25" s="1"/>
  <c r="HW66" i="25"/>
  <c r="HW67" i="25"/>
  <c r="HX66" i="25"/>
  <c r="HX67" i="25"/>
  <c r="HY66" i="25"/>
  <c r="HY67" i="25"/>
  <c r="HZ66" i="25"/>
  <c r="HZ67" i="25"/>
  <c r="HZ65" i="25"/>
  <c r="IA66" i="25"/>
  <c r="IA65" i="25" s="1"/>
  <c r="IA67" i="25"/>
  <c r="IB66" i="25"/>
  <c r="IB67" i="25"/>
  <c r="IB65" i="25"/>
  <c r="IC66" i="25"/>
  <c r="IC67" i="25"/>
  <c r="IC65" i="25" s="1"/>
  <c r="ID66" i="25"/>
  <c r="ID67" i="25"/>
  <c r="ID65" i="25" s="1"/>
  <c r="IE66" i="25"/>
  <c r="IE67" i="25"/>
  <c r="IF66" i="25"/>
  <c r="IF67" i="25"/>
  <c r="IG66" i="25"/>
  <c r="IG67" i="25"/>
  <c r="IH66" i="25"/>
  <c r="IH67" i="25"/>
  <c r="II66" i="25"/>
  <c r="II67" i="25"/>
  <c r="IJ66" i="25"/>
  <c r="IJ65" i="25" s="1"/>
  <c r="IJ67" i="25"/>
  <c r="IK66" i="25"/>
  <c r="IK67" i="25"/>
  <c r="IK65" i="25"/>
  <c r="IL66" i="25"/>
  <c r="IL67" i="25"/>
  <c r="IL65" i="25" s="1"/>
  <c r="IM66" i="25"/>
  <c r="IM67" i="25"/>
  <c r="IN66" i="25"/>
  <c r="IN67" i="25"/>
  <c r="IO66" i="25"/>
  <c r="IO67" i="25"/>
  <c r="IP66" i="25"/>
  <c r="IP67" i="25"/>
  <c r="IP65" i="25"/>
  <c r="IQ66" i="25"/>
  <c r="IQ65" i="25" s="1"/>
  <c r="IQ67" i="25"/>
  <c r="IR66" i="25"/>
  <c r="IR67" i="25"/>
  <c r="IR65" i="25"/>
  <c r="IS66" i="25"/>
  <c r="IS67" i="25"/>
  <c r="IS65" i="25" s="1"/>
  <c r="IT66" i="25"/>
  <c r="IT67" i="25"/>
  <c r="IT65" i="25" s="1"/>
  <c r="IU66" i="25"/>
  <c r="IU67" i="25"/>
  <c r="IV66" i="25"/>
  <c r="IV67" i="25"/>
  <c r="IW66" i="25"/>
  <c r="IW67" i="25"/>
  <c r="IX66" i="25"/>
  <c r="IX67" i="25"/>
  <c r="IY66" i="25"/>
  <c r="IY67" i="25"/>
  <c r="IZ66" i="25"/>
  <c r="IZ65" i="25" s="1"/>
  <c r="IZ67" i="25"/>
  <c r="JA66" i="25"/>
  <c r="JA67" i="25"/>
  <c r="JA65" i="25"/>
  <c r="JB66" i="25"/>
  <c r="JB67" i="25"/>
  <c r="JB65" i="25" s="1"/>
  <c r="JC66" i="25"/>
  <c r="JC67" i="25"/>
  <c r="JD66" i="25"/>
  <c r="JD67" i="25"/>
  <c r="JE66" i="25"/>
  <c r="JE67" i="25"/>
  <c r="JF66" i="25"/>
  <c r="JF67" i="25"/>
  <c r="JF65" i="25"/>
  <c r="JG66" i="25"/>
  <c r="JG65" i="25" s="1"/>
  <c r="JG67" i="25"/>
  <c r="JH66" i="25"/>
  <c r="JH67" i="25"/>
  <c r="JH65" i="25"/>
  <c r="JI66" i="25"/>
  <c r="JI67" i="25"/>
  <c r="JI65" i="25" s="1"/>
  <c r="JJ66" i="25"/>
  <c r="JJ67" i="25"/>
  <c r="JJ65" i="25" s="1"/>
  <c r="JK66" i="25"/>
  <c r="JK67" i="25"/>
  <c r="JL66" i="25"/>
  <c r="JL67" i="25"/>
  <c r="JM66" i="25"/>
  <c r="JM67" i="25"/>
  <c r="JN66" i="25"/>
  <c r="JN67" i="25"/>
  <c r="JO66" i="25"/>
  <c r="JO67" i="25"/>
  <c r="JP66" i="25"/>
  <c r="JP65" i="25" s="1"/>
  <c r="JP67" i="25"/>
  <c r="JQ66" i="25"/>
  <c r="JQ67" i="25"/>
  <c r="JQ65" i="25"/>
  <c r="JR66" i="25"/>
  <c r="JR67" i="25"/>
  <c r="JR65" i="25" s="1"/>
  <c r="JS66" i="25"/>
  <c r="JS67" i="25"/>
  <c r="JT66" i="25"/>
  <c r="JT67" i="25"/>
  <c r="JU66" i="25"/>
  <c r="JU67" i="25"/>
  <c r="JV66" i="25"/>
  <c r="JV67" i="25"/>
  <c r="JV65" i="25"/>
  <c r="JW66" i="25"/>
  <c r="JW65" i="25" s="1"/>
  <c r="JW67" i="25"/>
  <c r="JX66" i="25"/>
  <c r="JX67" i="25"/>
  <c r="JX65" i="25"/>
  <c r="JY66" i="25"/>
  <c r="JY67" i="25"/>
  <c r="JY65" i="25" s="1"/>
  <c r="JZ66" i="25"/>
  <c r="JZ67" i="25"/>
  <c r="JZ65" i="25" s="1"/>
  <c r="KA66" i="25"/>
  <c r="KA67" i="25"/>
  <c r="KB66" i="25"/>
  <c r="KB67" i="25"/>
  <c r="KC66" i="25"/>
  <c r="KC67" i="25"/>
  <c r="KD66" i="25"/>
  <c r="KD67" i="25"/>
  <c r="KE66" i="25"/>
  <c r="KE67" i="25"/>
  <c r="KF66" i="25"/>
  <c r="KF65" i="25" s="1"/>
  <c r="KF67" i="25"/>
  <c r="KG66" i="25"/>
  <c r="KG67" i="25"/>
  <c r="KG65" i="25"/>
  <c r="KH66" i="25"/>
  <c r="KH67" i="25"/>
  <c r="KH65" i="25" s="1"/>
  <c r="KI66" i="25"/>
  <c r="KI67" i="25"/>
  <c r="KJ66" i="25"/>
  <c r="KJ67" i="25"/>
  <c r="KK66" i="25"/>
  <c r="KK67" i="25"/>
  <c r="KL66" i="25"/>
  <c r="KL67" i="25"/>
  <c r="KL65" i="25"/>
  <c r="KM66" i="25"/>
  <c r="KM65" i="25" s="1"/>
  <c r="KM67" i="25"/>
  <c r="KN66" i="25"/>
  <c r="KN67" i="25"/>
  <c r="KN65" i="25"/>
  <c r="KO66" i="25"/>
  <c r="KO67" i="25"/>
  <c r="KO65" i="25" s="1"/>
  <c r="KP66" i="25"/>
  <c r="KP67" i="25"/>
  <c r="KP65" i="25" s="1"/>
  <c r="KQ66" i="25"/>
  <c r="KQ67" i="25"/>
  <c r="KQ65" i="25" s="1"/>
  <c r="KR66" i="25"/>
  <c r="KR67" i="25"/>
  <c r="KS66" i="25"/>
  <c r="KS67" i="25"/>
  <c r="KT66" i="25"/>
  <c r="KT65" i="25" s="1"/>
  <c r="KT67" i="25"/>
  <c r="KU66" i="25"/>
  <c r="KU67" i="25"/>
  <c r="KU65" i="25"/>
  <c r="KV66" i="25"/>
  <c r="KV67" i="25"/>
  <c r="KV65" i="25"/>
  <c r="KW66" i="25"/>
  <c r="KW67" i="25"/>
  <c r="KX66" i="25"/>
  <c r="KX67" i="25"/>
  <c r="KX65" i="25" s="1"/>
  <c r="KY66" i="25"/>
  <c r="KY67" i="25"/>
  <c r="KZ66" i="25"/>
  <c r="KZ67" i="25"/>
  <c r="LA66" i="25"/>
  <c r="LA65" i="25" s="1"/>
  <c r="LA67" i="25"/>
  <c r="LB66" i="25"/>
  <c r="LB67" i="25"/>
  <c r="LC66" i="25"/>
  <c r="LC65" i="25" s="1"/>
  <c r="LC67" i="25"/>
  <c r="LD66" i="25"/>
  <c r="LD65" i="25" s="1"/>
  <c r="LD67" i="25"/>
  <c r="LE66" i="25"/>
  <c r="LE67" i="25"/>
  <c r="LF66" i="25"/>
  <c r="LF67" i="25"/>
  <c r="LG66" i="25"/>
  <c r="LG67" i="25"/>
  <c r="LG65" i="25"/>
  <c r="LH66" i="25"/>
  <c r="LH67" i="25"/>
  <c r="LI66" i="25"/>
  <c r="LI65" i="25" s="1"/>
  <c r="LI67" i="25"/>
  <c r="LJ66" i="25"/>
  <c r="LJ67" i="25"/>
  <c r="LJ65" i="25"/>
  <c r="LK66" i="25"/>
  <c r="LK67" i="25"/>
  <c r="LL66" i="25"/>
  <c r="LL67" i="25"/>
  <c r="LL65" i="25" s="1"/>
  <c r="LM66" i="25"/>
  <c r="LM67" i="25"/>
  <c r="LM65" i="25" s="1"/>
  <c r="LN66" i="25"/>
  <c r="LN67" i="25"/>
  <c r="LN65" i="25" s="1"/>
  <c r="LO66" i="25"/>
  <c r="LO67" i="25"/>
  <c r="LO65" i="25" s="1"/>
  <c r="LP66" i="25"/>
  <c r="LP67" i="25"/>
  <c r="LQ66" i="25"/>
  <c r="LQ67" i="25"/>
  <c r="LR66" i="25"/>
  <c r="LR67" i="25"/>
  <c r="LR65" i="25" s="1"/>
  <c r="LS66" i="25"/>
  <c r="LS67" i="25"/>
  <c r="LS65" i="25"/>
  <c r="LT66" i="25"/>
  <c r="LT65" i="25" s="1"/>
  <c r="LT67" i="25"/>
  <c r="LU66" i="25"/>
  <c r="LU67" i="25"/>
  <c r="LV66" i="25"/>
  <c r="LV67" i="25"/>
  <c r="LV65" i="25" s="1"/>
  <c r="LW66" i="25"/>
  <c r="LW65" i="25" s="1"/>
  <c r="LW67" i="25"/>
  <c r="LX66" i="25"/>
  <c r="LX67" i="25"/>
  <c r="LY66" i="25"/>
  <c r="LY65" i="25" s="1"/>
  <c r="LY67" i="25"/>
  <c r="LZ66" i="25"/>
  <c r="LZ65" i="25" s="1"/>
  <c r="LZ67" i="25"/>
  <c r="MA66" i="25"/>
  <c r="MA67" i="25"/>
  <c r="MB66" i="25"/>
  <c r="MB67" i="25"/>
  <c r="MC66" i="25"/>
  <c r="MC67" i="25"/>
  <c r="MC65" i="25"/>
  <c r="MD66" i="25"/>
  <c r="MD67" i="25"/>
  <c r="MD65" i="25" s="1"/>
  <c r="ME66" i="25"/>
  <c r="ME67" i="25"/>
  <c r="MF66" i="25"/>
  <c r="MF67" i="25"/>
  <c r="MG66" i="25"/>
  <c r="MG67" i="25"/>
  <c r="MH66" i="25"/>
  <c r="MH67" i="25"/>
  <c r="G71" i="25"/>
  <c r="H71" i="25"/>
  <c r="H70" i="25" s="1"/>
  <c r="I71" i="25"/>
  <c r="I70" i="25" s="1"/>
  <c r="J71" i="25"/>
  <c r="J70" i="25"/>
  <c r="K71" i="25"/>
  <c r="K70" i="25" s="1"/>
  <c r="L71" i="25"/>
  <c r="L70" i="25" s="1"/>
  <c r="M71" i="25"/>
  <c r="M70" i="25"/>
  <c r="N71" i="25"/>
  <c r="N70" i="25" s="1"/>
  <c r="O71" i="25"/>
  <c r="O70" i="25" s="1"/>
  <c r="P71" i="25"/>
  <c r="P70" i="25" s="1"/>
  <c r="Q71" i="25"/>
  <c r="Q70" i="25" s="1"/>
  <c r="R71" i="25"/>
  <c r="R70" i="25" s="1"/>
  <c r="S71" i="25"/>
  <c r="S70" i="25" s="1"/>
  <c r="T71" i="25"/>
  <c r="T70" i="25" s="1"/>
  <c r="U71" i="25"/>
  <c r="U70" i="25" s="1"/>
  <c r="V71" i="25"/>
  <c r="V70" i="25" s="1"/>
  <c r="W71" i="25"/>
  <c r="W70" i="25" s="1"/>
  <c r="X71" i="25"/>
  <c r="X70" i="25" s="1"/>
  <c r="Y71" i="25"/>
  <c r="Y70" i="25" s="1"/>
  <c r="Z71" i="25"/>
  <c r="Z70" i="25"/>
  <c r="AA71" i="25"/>
  <c r="AA70" i="25" s="1"/>
  <c r="AB71" i="25"/>
  <c r="AB70" i="25" s="1"/>
  <c r="AC71" i="25"/>
  <c r="AC70" i="25"/>
  <c r="AD71" i="25"/>
  <c r="AD70" i="25" s="1"/>
  <c r="AE71" i="25"/>
  <c r="AE70" i="25" s="1"/>
  <c r="AF71" i="25"/>
  <c r="AF70" i="25" s="1"/>
  <c r="AG71" i="25"/>
  <c r="AG70" i="25" s="1"/>
  <c r="AH71" i="25"/>
  <c r="AH70" i="25" s="1"/>
  <c r="AI71" i="25"/>
  <c r="AI70" i="25" s="1"/>
  <c r="AJ71" i="25"/>
  <c r="AJ70" i="25" s="1"/>
  <c r="AK71" i="25"/>
  <c r="AK70" i="25" s="1"/>
  <c r="AL71" i="25"/>
  <c r="AL70" i="25" s="1"/>
  <c r="AM71" i="25"/>
  <c r="AM70" i="25" s="1"/>
  <c r="AN71" i="25"/>
  <c r="AN70" i="25" s="1"/>
  <c r="AO71" i="25"/>
  <c r="AO70" i="25" s="1"/>
  <c r="AP71" i="25"/>
  <c r="AP70" i="25"/>
  <c r="AQ71" i="25"/>
  <c r="AQ70" i="25" s="1"/>
  <c r="AR71" i="25"/>
  <c r="AR70" i="25" s="1"/>
  <c r="AS71" i="25"/>
  <c r="AS70" i="25"/>
  <c r="AT71" i="25"/>
  <c r="AT70" i="25" s="1"/>
  <c r="AU71" i="25"/>
  <c r="AU70" i="25" s="1"/>
  <c r="AV71" i="25"/>
  <c r="AV70" i="25" s="1"/>
  <c r="AW71" i="25"/>
  <c r="AW70" i="25" s="1"/>
  <c r="AX71" i="25"/>
  <c r="AX70" i="25" s="1"/>
  <c r="AY71" i="25"/>
  <c r="AY70" i="25" s="1"/>
  <c r="AZ71" i="25"/>
  <c r="AZ70" i="25" s="1"/>
  <c r="BA71" i="25"/>
  <c r="BA70" i="25" s="1"/>
  <c r="BB71" i="25"/>
  <c r="BB70" i="25" s="1"/>
  <c r="BC71" i="25"/>
  <c r="BC70" i="25" s="1"/>
  <c r="BD71" i="25"/>
  <c r="BD70" i="25" s="1"/>
  <c r="BE71" i="25"/>
  <c r="BE70" i="25" s="1"/>
  <c r="BF71" i="25"/>
  <c r="BF70" i="25"/>
  <c r="BG71" i="25"/>
  <c r="BG70" i="25" s="1"/>
  <c r="BH71" i="25"/>
  <c r="BH70" i="25" s="1"/>
  <c r="BI71" i="25"/>
  <c r="BI70" i="25"/>
  <c r="BJ71" i="25"/>
  <c r="BJ70" i="25" s="1"/>
  <c r="BK71" i="25"/>
  <c r="BK70" i="25" s="1"/>
  <c r="BL71" i="25"/>
  <c r="BL70" i="25" s="1"/>
  <c r="BM71" i="25"/>
  <c r="BM70" i="25" s="1"/>
  <c r="BN71" i="25"/>
  <c r="BN70" i="25" s="1"/>
  <c r="BO71" i="25"/>
  <c r="BO70" i="25" s="1"/>
  <c r="BP71" i="25"/>
  <c r="BP70" i="25" s="1"/>
  <c r="BQ71" i="25"/>
  <c r="BQ70" i="25" s="1"/>
  <c r="BR71" i="25"/>
  <c r="BR70" i="25" s="1"/>
  <c r="BS71" i="25"/>
  <c r="BS70" i="25" s="1"/>
  <c r="BT71" i="25"/>
  <c r="BT70" i="25" s="1"/>
  <c r="BU71" i="25"/>
  <c r="BU70" i="25" s="1"/>
  <c r="BV71" i="25"/>
  <c r="BV70" i="25"/>
  <c r="BW71" i="25"/>
  <c r="BW70" i="25" s="1"/>
  <c r="BX71" i="25"/>
  <c r="BX70" i="25" s="1"/>
  <c r="BY71" i="25"/>
  <c r="BY70" i="25"/>
  <c r="BZ71" i="25"/>
  <c r="BZ70" i="25" s="1"/>
  <c r="CA71" i="25"/>
  <c r="CA70" i="25" s="1"/>
  <c r="CB71" i="25"/>
  <c r="CB70" i="25" s="1"/>
  <c r="CC71" i="25"/>
  <c r="CC70" i="25" s="1"/>
  <c r="CD71" i="25"/>
  <c r="CD70" i="25" s="1"/>
  <c r="CE71" i="25"/>
  <c r="CE70" i="25" s="1"/>
  <c r="CF71" i="25"/>
  <c r="CF70" i="25" s="1"/>
  <c r="CG71" i="25"/>
  <c r="CG70" i="25" s="1"/>
  <c r="CH71" i="25"/>
  <c r="CH70" i="25" s="1"/>
  <c r="CI71" i="25"/>
  <c r="CI70" i="25" s="1"/>
  <c r="CJ71" i="25"/>
  <c r="CJ70" i="25" s="1"/>
  <c r="CK71" i="25"/>
  <c r="CK70" i="25" s="1"/>
  <c r="CL71" i="25"/>
  <c r="CL70" i="25"/>
  <c r="CM71" i="25"/>
  <c r="CM70" i="25" s="1"/>
  <c r="CN71" i="25"/>
  <c r="CN70" i="25" s="1"/>
  <c r="CO71" i="25"/>
  <c r="CO70" i="25"/>
  <c r="CP71" i="25"/>
  <c r="CP70" i="25" s="1"/>
  <c r="CQ71" i="25"/>
  <c r="CQ70" i="25" s="1"/>
  <c r="CR71" i="25"/>
  <c r="CR70" i="25" s="1"/>
  <c r="CS71" i="25"/>
  <c r="CS70" i="25" s="1"/>
  <c r="CT71" i="25"/>
  <c r="CT70" i="25" s="1"/>
  <c r="CU71" i="25"/>
  <c r="CU70" i="25" s="1"/>
  <c r="CV71" i="25"/>
  <c r="CV70" i="25"/>
  <c r="CW71" i="25"/>
  <c r="CW70" i="25" s="1"/>
  <c r="CX71" i="25"/>
  <c r="CX70" i="25"/>
  <c r="CY71" i="25"/>
  <c r="CY70" i="25" s="1"/>
  <c r="CZ71" i="25"/>
  <c r="CZ70" i="25"/>
  <c r="DA71" i="25"/>
  <c r="DA70" i="25" s="1"/>
  <c r="DB71" i="25"/>
  <c r="DB70" i="25" s="1"/>
  <c r="DC71" i="25"/>
  <c r="DC70" i="25" s="1"/>
  <c r="DD71" i="25"/>
  <c r="DD70" i="25" s="1"/>
  <c r="DE71" i="25"/>
  <c r="DE70" i="25"/>
  <c r="DF71" i="25"/>
  <c r="DF70" i="25" s="1"/>
  <c r="DG71" i="25"/>
  <c r="DG70" i="25" s="1"/>
  <c r="DH71" i="25"/>
  <c r="DH70" i="25"/>
  <c r="DI71" i="25"/>
  <c r="DI70" i="25"/>
  <c r="DJ71" i="25"/>
  <c r="DJ70" i="25" s="1"/>
  <c r="DK71" i="25"/>
  <c r="DK70" i="25" s="1"/>
  <c r="DL71" i="25"/>
  <c r="DL70" i="25"/>
  <c r="DM71" i="25"/>
  <c r="DM70" i="25" s="1"/>
  <c r="DN71" i="25"/>
  <c r="DN70" i="25" s="1"/>
  <c r="DO71" i="25"/>
  <c r="DO70" i="25" s="1"/>
  <c r="DP71" i="25"/>
  <c r="DP70" i="25" s="1"/>
  <c r="DQ71" i="25"/>
  <c r="DQ70" i="25" s="1"/>
  <c r="DR71" i="25"/>
  <c r="DR70" i="25"/>
  <c r="DS71" i="25"/>
  <c r="DS70" i="25" s="1"/>
  <c r="DT71" i="25"/>
  <c r="DT70" i="25" s="1"/>
  <c r="DU71" i="25"/>
  <c r="DU70" i="25"/>
  <c r="DV71" i="25"/>
  <c r="DV70" i="25" s="1"/>
  <c r="DW71" i="25"/>
  <c r="DW70" i="25" s="1"/>
  <c r="DX71" i="25"/>
  <c r="DX70" i="25" s="1"/>
  <c r="DY71" i="25"/>
  <c r="DY70" i="25" s="1"/>
  <c r="DZ71" i="25"/>
  <c r="DZ70" i="25" s="1"/>
  <c r="EA71" i="25"/>
  <c r="EA70" i="25" s="1"/>
  <c r="EB71" i="25"/>
  <c r="EB70" i="25"/>
  <c r="EC71" i="25"/>
  <c r="EC70" i="25" s="1"/>
  <c r="ED71" i="25"/>
  <c r="ED70" i="25"/>
  <c r="EE71" i="25"/>
  <c r="EE70" i="25" s="1"/>
  <c r="EF71" i="25"/>
  <c r="EF70" i="25"/>
  <c r="EG71" i="25"/>
  <c r="EG70" i="25" s="1"/>
  <c r="EH71" i="25"/>
  <c r="EH70" i="25" s="1"/>
  <c r="EI71" i="25"/>
  <c r="EI70" i="25" s="1"/>
  <c r="EJ71" i="25"/>
  <c r="EJ70" i="25" s="1"/>
  <c r="EK71" i="25"/>
  <c r="EK70" i="25"/>
  <c r="EL71" i="25"/>
  <c r="EL70" i="25" s="1"/>
  <c r="EM71" i="25"/>
  <c r="EM70" i="25" s="1"/>
  <c r="EN71" i="25"/>
  <c r="EN70" i="25"/>
  <c r="EO71" i="25"/>
  <c r="EO70" i="25"/>
  <c r="EP71" i="25"/>
  <c r="EP70" i="25" s="1"/>
  <c r="EQ71" i="25"/>
  <c r="EQ70" i="25" s="1"/>
  <c r="ER71" i="25"/>
  <c r="ER70" i="25"/>
  <c r="ES71" i="25"/>
  <c r="ES70" i="25" s="1"/>
  <c r="ET71" i="25"/>
  <c r="ET70" i="25" s="1"/>
  <c r="EU71" i="25"/>
  <c r="EU70" i="25" s="1"/>
  <c r="EV71" i="25"/>
  <c r="EV70" i="25" s="1"/>
  <c r="EW71" i="25"/>
  <c r="EW70" i="25" s="1"/>
  <c r="EX71" i="25"/>
  <c r="EX70" i="25"/>
  <c r="EY71" i="25"/>
  <c r="EY70" i="25" s="1"/>
  <c r="EZ71" i="25"/>
  <c r="EZ70" i="25" s="1"/>
  <c r="FA71" i="25"/>
  <c r="FA70" i="25"/>
  <c r="FB71" i="25"/>
  <c r="FB70" i="25" s="1"/>
  <c r="FC71" i="25"/>
  <c r="FC70" i="25" s="1"/>
  <c r="FD71" i="25"/>
  <c r="FD70" i="25" s="1"/>
  <c r="FE71" i="25"/>
  <c r="FE70" i="25" s="1"/>
  <c r="FF71" i="25"/>
  <c r="FF70" i="25" s="1"/>
  <c r="FG71" i="25"/>
  <c r="FG70" i="25" s="1"/>
  <c r="FH71" i="25"/>
  <c r="FH70" i="25"/>
  <c r="FI71" i="25"/>
  <c r="FI70" i="25" s="1"/>
  <c r="FJ71" i="25"/>
  <c r="FJ70" i="25"/>
  <c r="FK71" i="25"/>
  <c r="FK70" i="25" s="1"/>
  <c r="FL71" i="25"/>
  <c r="FL70" i="25"/>
  <c r="FM71" i="25"/>
  <c r="FM70" i="25" s="1"/>
  <c r="FN71" i="25"/>
  <c r="FN70" i="25" s="1"/>
  <c r="FO71" i="25"/>
  <c r="FO70" i="25" s="1"/>
  <c r="FP71" i="25"/>
  <c r="FP70" i="25" s="1"/>
  <c r="FQ71" i="25"/>
  <c r="FQ70" i="25"/>
  <c r="FR71" i="25"/>
  <c r="FR70" i="25" s="1"/>
  <c r="FS71" i="25"/>
  <c r="FS70" i="25" s="1"/>
  <c r="FT71" i="25"/>
  <c r="FT70" i="25"/>
  <c r="FU71" i="25"/>
  <c r="FU70" i="25"/>
  <c r="FV71" i="25"/>
  <c r="FV70" i="25" s="1"/>
  <c r="FW71" i="25"/>
  <c r="FW70" i="25" s="1"/>
  <c r="FX71" i="25"/>
  <c r="FX70" i="25"/>
  <c r="FY71" i="25"/>
  <c r="FY70" i="25" s="1"/>
  <c r="FZ71" i="25"/>
  <c r="FZ70" i="25" s="1"/>
  <c r="GA71" i="25"/>
  <c r="GA70" i="25" s="1"/>
  <c r="GB71" i="25"/>
  <c r="GB70" i="25" s="1"/>
  <c r="GC71" i="25"/>
  <c r="GC70" i="25" s="1"/>
  <c r="GD71" i="25"/>
  <c r="GD70" i="25"/>
  <c r="GE71" i="25"/>
  <c r="GE70" i="25" s="1"/>
  <c r="GF71" i="25"/>
  <c r="GF70" i="25" s="1"/>
  <c r="GG71" i="25"/>
  <c r="GG70" i="25"/>
  <c r="GH71" i="25"/>
  <c r="GH70" i="25" s="1"/>
  <c r="GI71" i="25"/>
  <c r="GI70" i="25" s="1"/>
  <c r="GJ71" i="25"/>
  <c r="GJ70" i="25" s="1"/>
  <c r="GK71" i="25"/>
  <c r="GK70" i="25" s="1"/>
  <c r="GL71" i="25"/>
  <c r="GL70" i="25" s="1"/>
  <c r="GM71" i="25"/>
  <c r="GM70" i="25"/>
  <c r="GN71" i="25"/>
  <c r="GN70" i="25" s="1"/>
  <c r="GO71" i="25"/>
  <c r="GO70" i="25" s="1"/>
  <c r="GP71" i="25"/>
  <c r="GP70" i="25"/>
  <c r="GQ71" i="25"/>
  <c r="GQ70" i="25" s="1"/>
  <c r="GR71" i="25"/>
  <c r="GR70" i="25" s="1"/>
  <c r="GS71" i="25"/>
  <c r="GS70" i="25" s="1"/>
  <c r="GT71" i="25"/>
  <c r="GT70" i="25" s="1"/>
  <c r="GU71" i="25"/>
  <c r="GU70" i="25"/>
  <c r="GV71" i="25"/>
  <c r="GV70" i="25" s="1"/>
  <c r="GW71" i="25"/>
  <c r="GW70" i="25" s="1"/>
  <c r="GX71" i="25"/>
  <c r="GX70" i="25"/>
  <c r="GY71" i="25"/>
  <c r="GY70" i="25" s="1"/>
  <c r="GZ71" i="25"/>
  <c r="GZ70" i="25" s="1"/>
  <c r="HA71" i="25"/>
  <c r="HA70" i="25" s="1"/>
  <c r="HB71" i="25"/>
  <c r="HB70" i="25" s="1"/>
  <c r="HC71" i="25"/>
  <c r="HC70" i="25"/>
  <c r="HD71" i="25"/>
  <c r="HD70" i="25" s="1"/>
  <c r="HE71" i="25"/>
  <c r="HE70" i="25" s="1"/>
  <c r="HF71" i="25"/>
  <c r="HF70" i="25"/>
  <c r="HG71" i="25"/>
  <c r="HG70" i="25" s="1"/>
  <c r="HH71" i="25"/>
  <c r="HH70" i="25" s="1"/>
  <c r="HI71" i="25"/>
  <c r="HI70" i="25" s="1"/>
  <c r="HJ71" i="25"/>
  <c r="HJ70" i="25" s="1"/>
  <c r="HK71" i="25"/>
  <c r="HK70" i="25"/>
  <c r="HL71" i="25"/>
  <c r="HL70" i="25" s="1"/>
  <c r="HM71" i="25"/>
  <c r="HM70" i="25" s="1"/>
  <c r="HN71" i="25"/>
  <c r="HN70" i="25"/>
  <c r="HO71" i="25"/>
  <c r="HO70" i="25" s="1"/>
  <c r="HP71" i="25"/>
  <c r="HP70" i="25" s="1"/>
  <c r="HQ71" i="25"/>
  <c r="HQ70" i="25" s="1"/>
  <c r="HR71" i="25"/>
  <c r="HR70" i="25" s="1"/>
  <c r="HS71" i="25"/>
  <c r="HS70" i="25"/>
  <c r="HT71" i="25"/>
  <c r="HT70" i="25" s="1"/>
  <c r="HU71" i="25"/>
  <c r="HU70" i="25" s="1"/>
  <c r="HV71" i="25"/>
  <c r="HV70" i="25"/>
  <c r="HW71" i="25"/>
  <c r="HW70" i="25" s="1"/>
  <c r="HX71" i="25"/>
  <c r="HX70" i="25" s="1"/>
  <c r="HY71" i="25"/>
  <c r="HY70" i="25" s="1"/>
  <c r="HZ71" i="25"/>
  <c r="HZ70" i="25" s="1"/>
  <c r="IA71" i="25"/>
  <c r="IA70" i="25"/>
  <c r="IB71" i="25"/>
  <c r="IB70" i="25" s="1"/>
  <c r="IC71" i="25"/>
  <c r="IC70" i="25" s="1"/>
  <c r="ID71" i="25"/>
  <c r="ID70" i="25"/>
  <c r="IE71" i="25"/>
  <c r="IE70" i="25" s="1"/>
  <c r="IF71" i="25"/>
  <c r="IF70" i="25" s="1"/>
  <c r="IG71" i="25"/>
  <c r="IG70" i="25" s="1"/>
  <c r="IH71" i="25"/>
  <c r="IH70" i="25" s="1"/>
  <c r="II71" i="25"/>
  <c r="II70" i="25"/>
  <c r="IJ71" i="25"/>
  <c r="IJ70" i="25" s="1"/>
  <c r="IK71" i="25"/>
  <c r="IK70" i="25" s="1"/>
  <c r="IL71" i="25"/>
  <c r="IL70" i="25"/>
  <c r="IM71" i="25"/>
  <c r="IM70" i="25" s="1"/>
  <c r="IN71" i="25"/>
  <c r="IN70" i="25" s="1"/>
  <c r="IO71" i="25"/>
  <c r="IO70" i="25" s="1"/>
  <c r="IP71" i="25"/>
  <c r="IP70" i="25" s="1"/>
  <c r="IQ71" i="25"/>
  <c r="IQ70" i="25"/>
  <c r="IR71" i="25"/>
  <c r="IR70" i="25" s="1"/>
  <c r="IS71" i="25"/>
  <c r="IS70" i="25" s="1"/>
  <c r="IT71" i="25"/>
  <c r="IT70" i="25"/>
  <c r="IU71" i="25"/>
  <c r="IU70" i="25" s="1"/>
  <c r="IV71" i="25"/>
  <c r="IV70" i="25" s="1"/>
  <c r="IW71" i="25"/>
  <c r="IW70" i="25" s="1"/>
  <c r="IX71" i="25"/>
  <c r="IX70" i="25" s="1"/>
  <c r="IY71" i="25"/>
  <c r="IY70" i="25"/>
  <c r="IZ71" i="25"/>
  <c r="IZ70" i="25" s="1"/>
  <c r="JA71" i="25"/>
  <c r="JA70" i="25" s="1"/>
  <c r="JB71" i="25"/>
  <c r="JB70" i="25"/>
  <c r="JC71" i="25"/>
  <c r="JC70" i="25" s="1"/>
  <c r="JD71" i="25"/>
  <c r="JD70" i="25" s="1"/>
  <c r="JE71" i="25"/>
  <c r="JE70" i="25" s="1"/>
  <c r="JF71" i="25"/>
  <c r="JF70" i="25" s="1"/>
  <c r="JG71" i="25"/>
  <c r="JG70" i="25"/>
  <c r="JH71" i="25"/>
  <c r="JH70" i="25" s="1"/>
  <c r="JI71" i="25"/>
  <c r="JI70" i="25" s="1"/>
  <c r="JJ71" i="25"/>
  <c r="JJ70" i="25"/>
  <c r="JK71" i="25"/>
  <c r="JK70" i="25" s="1"/>
  <c r="JL71" i="25"/>
  <c r="JL70" i="25" s="1"/>
  <c r="JM71" i="25"/>
  <c r="JM70" i="25" s="1"/>
  <c r="JN71" i="25"/>
  <c r="JN70" i="25" s="1"/>
  <c r="JO71" i="25"/>
  <c r="JO70" i="25"/>
  <c r="JP71" i="25"/>
  <c r="JP70" i="25" s="1"/>
  <c r="JQ71" i="25"/>
  <c r="JQ70" i="25" s="1"/>
  <c r="JR71" i="25"/>
  <c r="JR70" i="25"/>
  <c r="JS71" i="25"/>
  <c r="JS70" i="25" s="1"/>
  <c r="JT71" i="25"/>
  <c r="JT70" i="25" s="1"/>
  <c r="JU71" i="25"/>
  <c r="JU70" i="25" s="1"/>
  <c r="JV71" i="25"/>
  <c r="JV70" i="25" s="1"/>
  <c r="JW71" i="25"/>
  <c r="JW70" i="25"/>
  <c r="JX71" i="25"/>
  <c r="JX70" i="25" s="1"/>
  <c r="JY71" i="25"/>
  <c r="JY70" i="25" s="1"/>
  <c r="JZ71" i="25"/>
  <c r="JZ70" i="25"/>
  <c r="KA71" i="25"/>
  <c r="KA70" i="25" s="1"/>
  <c r="KB71" i="25"/>
  <c r="KB70" i="25" s="1"/>
  <c r="KC71" i="25"/>
  <c r="KC70" i="25" s="1"/>
  <c r="KD71" i="25"/>
  <c r="KD70" i="25" s="1"/>
  <c r="KE71" i="25"/>
  <c r="KE70" i="25"/>
  <c r="KF71" i="25"/>
  <c r="KF70" i="25" s="1"/>
  <c r="KG71" i="25"/>
  <c r="KG70" i="25" s="1"/>
  <c r="KH71" i="25"/>
  <c r="KH70" i="25"/>
  <c r="KI71" i="25"/>
  <c r="KI70" i="25" s="1"/>
  <c r="KJ71" i="25"/>
  <c r="KJ70" i="25" s="1"/>
  <c r="KK71" i="25"/>
  <c r="KK70" i="25" s="1"/>
  <c r="KL71" i="25"/>
  <c r="KL70" i="25" s="1"/>
  <c r="KM71" i="25"/>
  <c r="KM70" i="25"/>
  <c r="KN71" i="25"/>
  <c r="KN70" i="25" s="1"/>
  <c r="KO71" i="25"/>
  <c r="KO70" i="25" s="1"/>
  <c r="KP71" i="25"/>
  <c r="KP70" i="25"/>
  <c r="KQ71" i="25"/>
  <c r="KQ70" i="25" s="1"/>
  <c r="KR71" i="25"/>
  <c r="KR70" i="25" s="1"/>
  <c r="KS71" i="25"/>
  <c r="KS70" i="25" s="1"/>
  <c r="KT71" i="25"/>
  <c r="KT70" i="25" s="1"/>
  <c r="KU71" i="25"/>
  <c r="KU70" i="25"/>
  <c r="KV71" i="25"/>
  <c r="KV70" i="25" s="1"/>
  <c r="KW71" i="25"/>
  <c r="KW70" i="25" s="1"/>
  <c r="KX71" i="25"/>
  <c r="KX70" i="25"/>
  <c r="KY71" i="25"/>
  <c r="KY70" i="25" s="1"/>
  <c r="KZ71" i="25"/>
  <c r="KZ70" i="25" s="1"/>
  <c r="LA71" i="25"/>
  <c r="LA70" i="25" s="1"/>
  <c r="LB71" i="25"/>
  <c r="LB70" i="25" s="1"/>
  <c r="LC71" i="25"/>
  <c r="LC70" i="25"/>
  <c r="LD71" i="25"/>
  <c r="LD70" i="25" s="1"/>
  <c r="LE71" i="25"/>
  <c r="LE70" i="25" s="1"/>
  <c r="LF71" i="25"/>
  <c r="LF70" i="25"/>
  <c r="LG71" i="25"/>
  <c r="LG70" i="25" s="1"/>
  <c r="LH71" i="25"/>
  <c r="LH70" i="25" s="1"/>
  <c r="LI71" i="25"/>
  <c r="LI70" i="25" s="1"/>
  <c r="LJ71" i="25"/>
  <c r="LJ70" i="25" s="1"/>
  <c r="LK71" i="25"/>
  <c r="LK70" i="25"/>
  <c r="LL71" i="25"/>
  <c r="LL70" i="25" s="1"/>
  <c r="LM71" i="25"/>
  <c r="LM70" i="25" s="1"/>
  <c r="LN71" i="25"/>
  <c r="LN70" i="25"/>
  <c r="LO71" i="25"/>
  <c r="LO70" i="25" s="1"/>
  <c r="LP71" i="25"/>
  <c r="LP70" i="25" s="1"/>
  <c r="LQ71" i="25"/>
  <c r="LQ70" i="25" s="1"/>
  <c r="LR71" i="25"/>
  <c r="LR70" i="25" s="1"/>
  <c r="LS71" i="25"/>
  <c r="LS70" i="25"/>
  <c r="LT71" i="25"/>
  <c r="LT70" i="25" s="1"/>
  <c r="LU71" i="25"/>
  <c r="LU70" i="25" s="1"/>
  <c r="LV71" i="25"/>
  <c r="LV70" i="25"/>
  <c r="LW71" i="25"/>
  <c r="LW70" i="25" s="1"/>
  <c r="LX71" i="25"/>
  <c r="LX70" i="25" s="1"/>
  <c r="LY71" i="25"/>
  <c r="LY70" i="25" s="1"/>
  <c r="LZ71" i="25"/>
  <c r="LZ70" i="25" s="1"/>
  <c r="MA71" i="25"/>
  <c r="MA70" i="25"/>
  <c r="MB71" i="25"/>
  <c r="MB70" i="25" s="1"/>
  <c r="MC71" i="25"/>
  <c r="MC70" i="25" s="1"/>
  <c r="MD71" i="25"/>
  <c r="MD70" i="25"/>
  <c r="ME71" i="25"/>
  <c r="ME70" i="25" s="1"/>
  <c r="MF71" i="25"/>
  <c r="MF70" i="25" s="1"/>
  <c r="MG71" i="25"/>
  <c r="MG70" i="25" s="1"/>
  <c r="MH71" i="25"/>
  <c r="MH70" i="25" s="1"/>
  <c r="G73" i="25"/>
  <c r="H73" i="25"/>
  <c r="H72" i="25" s="1"/>
  <c r="I73" i="25"/>
  <c r="I72" i="25" s="1"/>
  <c r="J73" i="25"/>
  <c r="J72" i="25"/>
  <c r="K73" i="25"/>
  <c r="K72" i="25" s="1"/>
  <c r="L73" i="25"/>
  <c r="L72" i="25" s="1"/>
  <c r="M73" i="25"/>
  <c r="M72" i="25" s="1"/>
  <c r="N73" i="25"/>
  <c r="N72" i="25" s="1"/>
  <c r="O73" i="25"/>
  <c r="O72" i="25"/>
  <c r="P73" i="25"/>
  <c r="P72" i="25" s="1"/>
  <c r="Q73" i="25"/>
  <c r="Q72" i="25" s="1"/>
  <c r="R73" i="25"/>
  <c r="R72" i="25"/>
  <c r="S73" i="25"/>
  <c r="S72" i="25" s="1"/>
  <c r="T73" i="25"/>
  <c r="T72" i="25" s="1"/>
  <c r="U73" i="25"/>
  <c r="U72" i="25" s="1"/>
  <c r="V73" i="25"/>
  <c r="V72" i="25" s="1"/>
  <c r="W73" i="25"/>
  <c r="W72" i="25"/>
  <c r="X73" i="25"/>
  <c r="X72" i="25" s="1"/>
  <c r="Y73" i="25"/>
  <c r="Y72" i="25" s="1"/>
  <c r="Z73" i="25"/>
  <c r="Z72" i="25"/>
  <c r="AA73" i="25"/>
  <c r="AA72" i="25" s="1"/>
  <c r="AB73" i="25"/>
  <c r="AB72" i="25" s="1"/>
  <c r="AC73" i="25"/>
  <c r="AC72" i="25" s="1"/>
  <c r="AD73" i="25"/>
  <c r="AD72" i="25" s="1"/>
  <c r="AE73" i="25"/>
  <c r="AE72" i="25"/>
  <c r="AF73" i="25"/>
  <c r="AF72" i="25" s="1"/>
  <c r="AG73" i="25"/>
  <c r="AG72" i="25" s="1"/>
  <c r="AH73" i="25"/>
  <c r="AH72" i="25"/>
  <c r="AI73" i="25"/>
  <c r="AI72" i="25" s="1"/>
  <c r="AJ73" i="25"/>
  <c r="AJ72" i="25" s="1"/>
  <c r="AK73" i="25"/>
  <c r="AK72" i="25" s="1"/>
  <c r="AL73" i="25"/>
  <c r="AL72" i="25" s="1"/>
  <c r="AM73" i="25"/>
  <c r="AM72" i="25"/>
  <c r="AN73" i="25"/>
  <c r="AN72" i="25" s="1"/>
  <c r="AO73" i="25"/>
  <c r="AO72" i="25" s="1"/>
  <c r="AP73" i="25"/>
  <c r="AP72" i="25"/>
  <c r="AQ73" i="25"/>
  <c r="AQ72" i="25" s="1"/>
  <c r="AR73" i="25"/>
  <c r="AR72" i="25" s="1"/>
  <c r="AS73" i="25"/>
  <c r="AS72" i="25" s="1"/>
  <c r="AT73" i="25"/>
  <c r="AT72" i="25" s="1"/>
  <c r="AU73" i="25"/>
  <c r="AU72" i="25"/>
  <c r="AV73" i="25"/>
  <c r="AV72" i="25" s="1"/>
  <c r="AW73" i="25"/>
  <c r="AW72" i="25" s="1"/>
  <c r="AX73" i="25"/>
  <c r="AX72" i="25"/>
  <c r="AY73" i="25"/>
  <c r="AY72" i="25" s="1"/>
  <c r="AZ73" i="25"/>
  <c r="AZ72" i="25" s="1"/>
  <c r="BA73" i="25"/>
  <c r="BA72" i="25" s="1"/>
  <c r="BB73" i="25"/>
  <c r="BB72" i="25" s="1"/>
  <c r="BC73" i="25"/>
  <c r="BC72" i="25"/>
  <c r="BD73" i="25"/>
  <c r="BD72" i="25" s="1"/>
  <c r="BE73" i="25"/>
  <c r="BE72" i="25" s="1"/>
  <c r="BF73" i="25"/>
  <c r="BF72" i="25"/>
  <c r="BG73" i="25"/>
  <c r="BG72" i="25" s="1"/>
  <c r="BH73" i="25"/>
  <c r="BH72" i="25" s="1"/>
  <c r="BI73" i="25"/>
  <c r="BI72" i="25" s="1"/>
  <c r="BJ73" i="25"/>
  <c r="BJ72" i="25" s="1"/>
  <c r="BK73" i="25"/>
  <c r="BK72" i="25"/>
  <c r="BL73" i="25"/>
  <c r="BL72" i="25" s="1"/>
  <c r="BM73" i="25"/>
  <c r="BM72" i="25" s="1"/>
  <c r="BN73" i="25"/>
  <c r="BN72" i="25"/>
  <c r="BO73" i="25"/>
  <c r="BO72" i="25" s="1"/>
  <c r="BP73" i="25"/>
  <c r="BP72" i="25" s="1"/>
  <c r="BQ73" i="25"/>
  <c r="BQ72" i="25" s="1"/>
  <c r="BR73" i="25"/>
  <c r="BR72" i="25" s="1"/>
  <c r="BS73" i="25"/>
  <c r="BS72" i="25"/>
  <c r="BT73" i="25"/>
  <c r="BT72" i="25" s="1"/>
  <c r="BU73" i="25"/>
  <c r="BU72" i="25" s="1"/>
  <c r="BV73" i="25"/>
  <c r="BV72" i="25"/>
  <c r="BW73" i="25"/>
  <c r="BW72" i="25" s="1"/>
  <c r="BX73" i="25"/>
  <c r="BX72" i="25" s="1"/>
  <c r="BY73" i="25"/>
  <c r="BY72" i="25" s="1"/>
  <c r="BZ73" i="25"/>
  <c r="BZ72" i="25" s="1"/>
  <c r="CA73" i="25"/>
  <c r="CA72" i="25"/>
  <c r="CB73" i="25"/>
  <c r="CB72" i="25" s="1"/>
  <c r="CC73" i="25"/>
  <c r="CC72" i="25" s="1"/>
  <c r="CD73" i="25"/>
  <c r="CD72" i="25"/>
  <c r="CE73" i="25"/>
  <c r="CE72" i="25" s="1"/>
  <c r="CF73" i="25"/>
  <c r="CF72" i="25" s="1"/>
  <c r="CG73" i="25"/>
  <c r="CG72" i="25" s="1"/>
  <c r="CH73" i="25"/>
  <c r="CH72" i="25" s="1"/>
  <c r="CI73" i="25"/>
  <c r="CI72" i="25"/>
  <c r="CJ73" i="25"/>
  <c r="CJ72" i="25" s="1"/>
  <c r="CK73" i="25"/>
  <c r="CK72" i="25" s="1"/>
  <c r="CL73" i="25"/>
  <c r="CL72" i="25"/>
  <c r="CM73" i="25"/>
  <c r="CM72" i="25" s="1"/>
  <c r="CN73" i="25"/>
  <c r="CN72" i="25" s="1"/>
  <c r="CO73" i="25"/>
  <c r="CO72" i="25" s="1"/>
  <c r="CP73" i="25"/>
  <c r="CP72" i="25" s="1"/>
  <c r="CQ73" i="25"/>
  <c r="CQ72" i="25"/>
  <c r="CR73" i="25"/>
  <c r="CR72" i="25" s="1"/>
  <c r="CS73" i="25"/>
  <c r="CS72" i="25" s="1"/>
  <c r="CT73" i="25"/>
  <c r="CT72" i="25"/>
  <c r="CU73" i="25"/>
  <c r="CU72" i="25" s="1"/>
  <c r="CV73" i="25"/>
  <c r="CV72" i="25" s="1"/>
  <c r="CW73" i="25"/>
  <c r="CW72" i="25" s="1"/>
  <c r="CX73" i="25"/>
  <c r="CX72" i="25" s="1"/>
  <c r="CY73" i="25"/>
  <c r="CY72" i="25"/>
  <c r="CZ73" i="25"/>
  <c r="CZ72" i="25" s="1"/>
  <c r="DA73" i="25"/>
  <c r="DA72" i="25" s="1"/>
  <c r="DB73" i="25"/>
  <c r="DB72" i="25"/>
  <c r="DC73" i="25"/>
  <c r="DC72" i="25" s="1"/>
  <c r="DD73" i="25"/>
  <c r="DD72" i="25" s="1"/>
  <c r="DE73" i="25"/>
  <c r="DE72" i="25" s="1"/>
  <c r="DF73" i="25"/>
  <c r="DF72" i="25" s="1"/>
  <c r="DG73" i="25"/>
  <c r="DG72" i="25"/>
  <c r="DH73" i="25"/>
  <c r="DH72" i="25" s="1"/>
  <c r="DI73" i="25"/>
  <c r="DI72" i="25" s="1"/>
  <c r="DJ73" i="25"/>
  <c r="DJ72" i="25"/>
  <c r="DK73" i="25"/>
  <c r="DK72" i="25" s="1"/>
  <c r="DL73" i="25"/>
  <c r="DL72" i="25" s="1"/>
  <c r="DM73" i="25"/>
  <c r="DM72" i="25" s="1"/>
  <c r="DN73" i="25"/>
  <c r="DN72" i="25" s="1"/>
  <c r="DO73" i="25"/>
  <c r="DO72" i="25"/>
  <c r="DP73" i="25"/>
  <c r="DP72" i="25" s="1"/>
  <c r="DQ73" i="25"/>
  <c r="DQ72" i="25" s="1"/>
  <c r="DR73" i="25"/>
  <c r="DR72" i="25"/>
  <c r="DS73" i="25"/>
  <c r="DS72" i="25" s="1"/>
  <c r="DT73" i="25"/>
  <c r="DT72" i="25" s="1"/>
  <c r="DU73" i="25"/>
  <c r="DU72" i="25" s="1"/>
  <c r="DV73" i="25"/>
  <c r="DV72" i="25" s="1"/>
  <c r="DW73" i="25"/>
  <c r="DW72" i="25"/>
  <c r="DX73" i="25"/>
  <c r="DX72" i="25" s="1"/>
  <c r="DY73" i="25"/>
  <c r="DY72" i="25" s="1"/>
  <c r="DZ73" i="25"/>
  <c r="DZ72" i="25"/>
  <c r="EA73" i="25"/>
  <c r="EA72" i="25" s="1"/>
  <c r="EB73" i="25"/>
  <c r="EB72" i="25" s="1"/>
  <c r="EC73" i="25"/>
  <c r="EC72" i="25" s="1"/>
  <c r="ED73" i="25"/>
  <c r="ED72" i="25" s="1"/>
  <c r="EE73" i="25"/>
  <c r="EE72" i="25"/>
  <c r="EF73" i="25"/>
  <c r="EF72" i="25" s="1"/>
  <c r="EG73" i="25"/>
  <c r="EG72" i="25" s="1"/>
  <c r="EH73" i="25"/>
  <c r="EH72" i="25"/>
  <c r="EI73" i="25"/>
  <c r="EI72" i="25" s="1"/>
  <c r="EJ73" i="25"/>
  <c r="EJ72" i="25" s="1"/>
  <c r="EK73" i="25"/>
  <c r="EK72" i="25" s="1"/>
  <c r="EL73" i="25"/>
  <c r="EL72" i="25" s="1"/>
  <c r="EM73" i="25"/>
  <c r="EM72" i="25"/>
  <c r="EN73" i="25"/>
  <c r="EN72" i="25" s="1"/>
  <c r="EO73" i="25"/>
  <c r="EO72" i="25" s="1"/>
  <c r="EP73" i="25"/>
  <c r="EP72" i="25"/>
  <c r="EQ73" i="25"/>
  <c r="EQ72" i="25" s="1"/>
  <c r="ER73" i="25"/>
  <c r="ER72" i="25" s="1"/>
  <c r="ES73" i="25"/>
  <c r="ES72" i="25" s="1"/>
  <c r="ET73" i="25"/>
  <c r="ET72" i="25" s="1"/>
  <c r="EU73" i="25"/>
  <c r="EU72" i="25"/>
  <c r="EV73" i="25"/>
  <c r="EV72" i="25" s="1"/>
  <c r="EW73" i="25"/>
  <c r="EW72" i="25" s="1"/>
  <c r="EX73" i="25"/>
  <c r="EX72" i="25"/>
  <c r="EY73" i="25"/>
  <c r="EY72" i="25" s="1"/>
  <c r="EZ73" i="25"/>
  <c r="EZ72" i="25" s="1"/>
  <c r="FA73" i="25"/>
  <c r="FA72" i="25" s="1"/>
  <c r="FB73" i="25"/>
  <c r="FB72" i="25" s="1"/>
  <c r="FC73" i="25"/>
  <c r="FC72" i="25"/>
  <c r="FD73" i="25"/>
  <c r="FD72" i="25" s="1"/>
  <c r="FE73" i="25"/>
  <c r="FE72" i="25" s="1"/>
  <c r="FF73" i="25"/>
  <c r="FF72" i="25"/>
  <c r="FG73" i="25"/>
  <c r="FG72" i="25" s="1"/>
  <c r="FH73" i="25"/>
  <c r="FH72" i="25" s="1"/>
  <c r="FI73" i="25"/>
  <c r="FI72" i="25" s="1"/>
  <c r="FJ73" i="25"/>
  <c r="FJ72" i="25" s="1"/>
  <c r="FK73" i="25"/>
  <c r="FK72" i="25"/>
  <c r="FL73" i="25"/>
  <c r="FL72" i="25" s="1"/>
  <c r="FM73" i="25"/>
  <c r="FM72" i="25" s="1"/>
  <c r="FN73" i="25"/>
  <c r="FN72" i="25"/>
  <c r="FO73" i="25"/>
  <c r="FO72" i="25" s="1"/>
  <c r="FP73" i="25"/>
  <c r="FP72" i="25" s="1"/>
  <c r="FQ73" i="25"/>
  <c r="FQ72" i="25" s="1"/>
  <c r="FR73" i="25"/>
  <c r="FR72" i="25" s="1"/>
  <c r="FS73" i="25"/>
  <c r="FS72" i="25"/>
  <c r="FT73" i="25"/>
  <c r="FT72" i="25" s="1"/>
  <c r="FU73" i="25"/>
  <c r="FU72" i="25" s="1"/>
  <c r="FV73" i="25"/>
  <c r="FV72" i="25"/>
  <c r="FW73" i="25"/>
  <c r="FW72" i="25" s="1"/>
  <c r="FX73" i="25"/>
  <c r="FX72" i="25" s="1"/>
  <c r="FY73" i="25"/>
  <c r="FY72" i="25" s="1"/>
  <c r="FZ73" i="25"/>
  <c r="FZ72" i="25" s="1"/>
  <c r="GA73" i="25"/>
  <c r="GA72" i="25"/>
  <c r="GB73" i="25"/>
  <c r="GB72" i="25" s="1"/>
  <c r="GC73" i="25"/>
  <c r="GC72" i="25" s="1"/>
  <c r="GD73" i="25"/>
  <c r="GD72" i="25"/>
  <c r="GE73" i="25"/>
  <c r="GE72" i="25" s="1"/>
  <c r="GF73" i="25"/>
  <c r="GF72" i="25" s="1"/>
  <c r="GG73" i="25"/>
  <c r="GG72" i="25" s="1"/>
  <c r="GH73" i="25"/>
  <c r="GH72" i="25" s="1"/>
  <c r="GI73" i="25"/>
  <c r="GI72" i="25"/>
  <c r="GJ73" i="25"/>
  <c r="GJ72" i="25" s="1"/>
  <c r="GK73" i="25"/>
  <c r="GK72" i="25" s="1"/>
  <c r="GL73" i="25"/>
  <c r="GL72" i="25"/>
  <c r="GM73" i="25"/>
  <c r="GM72" i="25" s="1"/>
  <c r="GN73" i="25"/>
  <c r="GN72" i="25" s="1"/>
  <c r="GO73" i="25"/>
  <c r="GO72" i="25" s="1"/>
  <c r="GP73" i="25"/>
  <c r="GP72" i="25" s="1"/>
  <c r="GQ73" i="25"/>
  <c r="GQ72" i="25"/>
  <c r="GR73" i="25"/>
  <c r="GR72" i="25" s="1"/>
  <c r="GS73" i="25"/>
  <c r="GS72" i="25" s="1"/>
  <c r="GT73" i="25"/>
  <c r="GT72" i="25"/>
  <c r="GU73" i="25"/>
  <c r="GU72" i="25" s="1"/>
  <c r="GV73" i="25"/>
  <c r="GV72" i="25" s="1"/>
  <c r="GW73" i="25"/>
  <c r="GW72" i="25" s="1"/>
  <c r="GX73" i="25"/>
  <c r="GX72" i="25" s="1"/>
  <c r="GY73" i="25"/>
  <c r="GY72" i="25"/>
  <c r="GZ73" i="25"/>
  <c r="GZ72" i="25" s="1"/>
  <c r="HA73" i="25"/>
  <c r="HA72" i="25" s="1"/>
  <c r="HB73" i="25"/>
  <c r="HB72" i="25"/>
  <c r="HC73" i="25"/>
  <c r="HC72" i="25" s="1"/>
  <c r="HD73" i="25"/>
  <c r="HD72" i="25" s="1"/>
  <c r="HE73" i="25"/>
  <c r="HE72" i="25" s="1"/>
  <c r="HF73" i="25"/>
  <c r="HF72" i="25" s="1"/>
  <c r="HG73" i="25"/>
  <c r="HG72" i="25"/>
  <c r="HH73" i="25"/>
  <c r="HH72" i="25" s="1"/>
  <c r="HI73" i="25"/>
  <c r="HI72" i="25" s="1"/>
  <c r="HJ73" i="25"/>
  <c r="HJ72" i="25"/>
  <c r="HK73" i="25"/>
  <c r="HK72" i="25" s="1"/>
  <c r="HL73" i="25"/>
  <c r="HL72" i="25" s="1"/>
  <c r="HM73" i="25"/>
  <c r="HM72" i="25" s="1"/>
  <c r="HN73" i="25"/>
  <c r="HN72" i="25" s="1"/>
  <c r="HO73" i="25"/>
  <c r="HO72" i="25"/>
  <c r="HP73" i="25"/>
  <c r="HP72" i="25" s="1"/>
  <c r="HQ73" i="25"/>
  <c r="HQ72" i="25" s="1"/>
  <c r="HR73" i="25"/>
  <c r="HR72" i="25"/>
  <c r="HS73" i="25"/>
  <c r="HS72" i="25" s="1"/>
  <c r="HT73" i="25"/>
  <c r="HT72" i="25" s="1"/>
  <c r="HU73" i="25"/>
  <c r="HU72" i="25" s="1"/>
  <c r="HV73" i="25"/>
  <c r="HV72" i="25" s="1"/>
  <c r="HW73" i="25"/>
  <c r="HW72" i="25"/>
  <c r="HX73" i="25"/>
  <c r="HX72" i="25" s="1"/>
  <c r="HY73" i="25"/>
  <c r="HY72" i="25" s="1"/>
  <c r="HZ73" i="25"/>
  <c r="HZ72" i="25"/>
  <c r="IA73" i="25"/>
  <c r="IA72" i="25" s="1"/>
  <c r="IB73" i="25"/>
  <c r="IB72" i="25" s="1"/>
  <c r="IC73" i="25"/>
  <c r="IC72" i="25" s="1"/>
  <c r="ID73" i="25"/>
  <c r="ID72" i="25" s="1"/>
  <c r="IE73" i="25"/>
  <c r="IE72" i="25"/>
  <c r="IF73" i="25"/>
  <c r="IF72" i="25" s="1"/>
  <c r="IG73" i="25"/>
  <c r="IG72" i="25" s="1"/>
  <c r="IH73" i="25"/>
  <c r="IH72" i="25"/>
  <c r="II73" i="25"/>
  <c r="II72" i="25" s="1"/>
  <c r="IJ73" i="25"/>
  <c r="IJ72" i="25" s="1"/>
  <c r="IK73" i="25"/>
  <c r="IK72" i="25" s="1"/>
  <c r="IL73" i="25"/>
  <c r="IL72" i="25" s="1"/>
  <c r="IM73" i="25"/>
  <c r="IM72" i="25"/>
  <c r="IN73" i="25"/>
  <c r="IN72" i="25" s="1"/>
  <c r="IO73" i="25"/>
  <c r="IO72" i="25" s="1"/>
  <c r="IP73" i="25"/>
  <c r="IP72" i="25"/>
  <c r="IQ73" i="25"/>
  <c r="IQ72" i="25" s="1"/>
  <c r="IR73" i="25"/>
  <c r="IR72" i="25" s="1"/>
  <c r="IS73" i="25"/>
  <c r="IS72" i="25" s="1"/>
  <c r="IT73" i="25"/>
  <c r="IT72" i="25" s="1"/>
  <c r="IU73" i="25"/>
  <c r="IU72" i="25"/>
  <c r="IV73" i="25"/>
  <c r="IV72" i="25" s="1"/>
  <c r="IW73" i="25"/>
  <c r="IW72" i="25" s="1"/>
  <c r="IX73" i="25"/>
  <c r="IX72" i="25"/>
  <c r="IY73" i="25"/>
  <c r="IY72" i="25" s="1"/>
  <c r="IZ73" i="25"/>
  <c r="IZ72" i="25" s="1"/>
  <c r="JA73" i="25"/>
  <c r="JA72" i="25" s="1"/>
  <c r="JB73" i="25"/>
  <c r="JB72" i="25" s="1"/>
  <c r="JC73" i="25"/>
  <c r="JC72" i="25"/>
  <c r="JD73" i="25"/>
  <c r="JD72" i="25" s="1"/>
  <c r="JE73" i="25"/>
  <c r="JE72" i="25" s="1"/>
  <c r="JF73" i="25"/>
  <c r="JF72" i="25"/>
  <c r="JG73" i="25"/>
  <c r="JG72" i="25" s="1"/>
  <c r="JH73" i="25"/>
  <c r="JH72" i="25" s="1"/>
  <c r="JI73" i="25"/>
  <c r="JI72" i="25" s="1"/>
  <c r="JJ73" i="25"/>
  <c r="JJ72" i="25" s="1"/>
  <c r="JK73" i="25"/>
  <c r="JK72" i="25"/>
  <c r="JL73" i="25"/>
  <c r="JL72" i="25" s="1"/>
  <c r="JM73" i="25"/>
  <c r="JM72" i="25" s="1"/>
  <c r="JN73" i="25"/>
  <c r="JN72" i="25"/>
  <c r="JO73" i="25"/>
  <c r="JO72" i="25" s="1"/>
  <c r="JP73" i="25"/>
  <c r="JP72" i="25" s="1"/>
  <c r="JQ73" i="25"/>
  <c r="JQ72" i="25" s="1"/>
  <c r="JR73" i="25"/>
  <c r="JR72" i="25" s="1"/>
  <c r="JS73" i="25"/>
  <c r="JS72" i="25"/>
  <c r="JT73" i="25"/>
  <c r="JT72" i="25" s="1"/>
  <c r="JU73" i="25"/>
  <c r="JU72" i="25" s="1"/>
  <c r="JV73" i="25"/>
  <c r="JV72" i="25"/>
  <c r="JW73" i="25"/>
  <c r="JW72" i="25" s="1"/>
  <c r="JX73" i="25"/>
  <c r="JX72" i="25" s="1"/>
  <c r="JY73" i="25"/>
  <c r="JY72" i="25" s="1"/>
  <c r="JZ73" i="25"/>
  <c r="JZ72" i="25" s="1"/>
  <c r="KA73" i="25"/>
  <c r="KA72" i="25"/>
  <c r="KB73" i="25"/>
  <c r="KB72" i="25" s="1"/>
  <c r="KC73" i="25"/>
  <c r="KC72" i="25" s="1"/>
  <c r="KD73" i="25"/>
  <c r="KD72" i="25"/>
  <c r="KE73" i="25"/>
  <c r="KE72" i="25" s="1"/>
  <c r="KF73" i="25"/>
  <c r="KF72" i="25" s="1"/>
  <c r="KG73" i="25"/>
  <c r="KG72" i="25" s="1"/>
  <c r="KH73" i="25"/>
  <c r="KH72" i="25" s="1"/>
  <c r="KI73" i="25"/>
  <c r="KI72" i="25"/>
  <c r="KJ73" i="25"/>
  <c r="KJ72" i="25" s="1"/>
  <c r="KK73" i="25"/>
  <c r="KK72" i="25" s="1"/>
  <c r="KL73" i="25"/>
  <c r="KL72" i="25"/>
  <c r="KM73" i="25"/>
  <c r="KM72" i="25" s="1"/>
  <c r="KN73" i="25"/>
  <c r="KN72" i="25" s="1"/>
  <c r="KO73" i="25"/>
  <c r="KO72" i="25" s="1"/>
  <c r="KP73" i="25"/>
  <c r="KP72" i="25" s="1"/>
  <c r="KQ73" i="25"/>
  <c r="KQ72" i="25"/>
  <c r="KR73" i="25"/>
  <c r="KR72" i="25" s="1"/>
  <c r="KS73" i="25"/>
  <c r="KS72" i="25" s="1"/>
  <c r="KT73" i="25"/>
  <c r="KT72" i="25"/>
  <c r="KU73" i="25"/>
  <c r="KU72" i="25" s="1"/>
  <c r="KV73" i="25"/>
  <c r="KV72" i="25" s="1"/>
  <c r="KW73" i="25"/>
  <c r="KW72" i="25" s="1"/>
  <c r="KX73" i="25"/>
  <c r="KX72" i="25" s="1"/>
  <c r="KY73" i="25"/>
  <c r="KY72" i="25"/>
  <c r="KZ73" i="25"/>
  <c r="KZ72" i="25" s="1"/>
  <c r="LA73" i="25"/>
  <c r="LA72" i="25" s="1"/>
  <c r="LB73" i="25"/>
  <c r="LB72" i="25"/>
  <c r="LC73" i="25"/>
  <c r="LC72" i="25" s="1"/>
  <c r="LD73" i="25"/>
  <c r="LD72" i="25" s="1"/>
  <c r="LE73" i="25"/>
  <c r="LE72" i="25" s="1"/>
  <c r="LF73" i="25"/>
  <c r="LF72" i="25" s="1"/>
  <c r="LG73" i="25"/>
  <c r="LG72" i="25"/>
  <c r="LH73" i="25"/>
  <c r="LH72" i="25" s="1"/>
  <c r="LI73" i="25"/>
  <c r="LI72" i="25" s="1"/>
  <c r="LJ73" i="25"/>
  <c r="LJ72" i="25"/>
  <c r="LK73" i="25"/>
  <c r="LK72" i="25" s="1"/>
  <c r="LL73" i="25"/>
  <c r="LL72" i="25" s="1"/>
  <c r="LM73" i="25"/>
  <c r="LM72" i="25" s="1"/>
  <c r="LN73" i="25"/>
  <c r="LN72" i="25" s="1"/>
  <c r="LO73" i="25"/>
  <c r="LO72" i="25"/>
  <c r="LP73" i="25"/>
  <c r="LP72" i="25" s="1"/>
  <c r="LQ73" i="25"/>
  <c r="LQ72" i="25" s="1"/>
  <c r="LR73" i="25"/>
  <c r="LR72" i="25"/>
  <c r="LS73" i="25"/>
  <c r="LS72" i="25" s="1"/>
  <c r="LT73" i="25"/>
  <c r="LT72" i="25" s="1"/>
  <c r="LU73" i="25"/>
  <c r="LU72" i="25" s="1"/>
  <c r="LV73" i="25"/>
  <c r="LV72" i="25" s="1"/>
  <c r="LW73" i="25"/>
  <c r="LW72" i="25"/>
  <c r="LX73" i="25"/>
  <c r="LX72" i="25" s="1"/>
  <c r="LY73" i="25"/>
  <c r="LY72" i="25" s="1"/>
  <c r="LZ73" i="25"/>
  <c r="LZ72" i="25"/>
  <c r="MA73" i="25"/>
  <c r="MA72" i="25" s="1"/>
  <c r="MB73" i="25"/>
  <c r="MB72" i="25" s="1"/>
  <c r="MC73" i="25"/>
  <c r="MC72" i="25" s="1"/>
  <c r="MD73" i="25"/>
  <c r="MD72" i="25" s="1"/>
  <c r="ME73" i="25"/>
  <c r="ME72" i="25"/>
  <c r="MF73" i="25"/>
  <c r="MF72" i="25" s="1"/>
  <c r="MG73" i="25"/>
  <c r="MG72" i="25" s="1"/>
  <c r="MH73" i="25"/>
  <c r="MH72" i="25"/>
  <c r="G77" i="25"/>
  <c r="G79" i="25"/>
  <c r="G81" i="25"/>
  <c r="G83" i="25"/>
  <c r="G85" i="25"/>
  <c r="H77" i="25"/>
  <c r="H76" i="25" s="1"/>
  <c r="H79" i="25"/>
  <c r="H81" i="25"/>
  <c r="H83" i="25"/>
  <c r="H85" i="25"/>
  <c r="I77" i="25"/>
  <c r="I79" i="25"/>
  <c r="I81" i="25"/>
  <c r="I83" i="25"/>
  <c r="I85" i="25"/>
  <c r="J77" i="25"/>
  <c r="J79" i="25"/>
  <c r="J81" i="25"/>
  <c r="J83" i="25"/>
  <c r="J85" i="25"/>
  <c r="J75" i="25"/>
  <c r="J74" i="25" s="1"/>
  <c r="K77" i="25"/>
  <c r="K79" i="25"/>
  <c r="K81" i="25"/>
  <c r="K83" i="25"/>
  <c r="K85" i="25"/>
  <c r="L77" i="25"/>
  <c r="L76" i="25" s="1"/>
  <c r="L79" i="25"/>
  <c r="L78" i="25" s="1"/>
  <c r="L81" i="25"/>
  <c r="L83" i="25"/>
  <c r="L85" i="25"/>
  <c r="M77" i="25"/>
  <c r="M79" i="25"/>
  <c r="M81" i="25"/>
  <c r="M83" i="25"/>
  <c r="M85" i="25"/>
  <c r="N77" i="25"/>
  <c r="N79" i="25"/>
  <c r="N81" i="25"/>
  <c r="N83" i="25"/>
  <c r="N85" i="25"/>
  <c r="O77" i="25"/>
  <c r="O79" i="25"/>
  <c r="O81" i="25"/>
  <c r="O83" i="25"/>
  <c r="O85" i="25"/>
  <c r="P77" i="25"/>
  <c r="P76" i="25" s="1"/>
  <c r="P79" i="25"/>
  <c r="P78" i="25" s="1"/>
  <c r="P81" i="25"/>
  <c r="P83" i="25"/>
  <c r="P85" i="25"/>
  <c r="Q77" i="25"/>
  <c r="Q79" i="25"/>
  <c r="Q81" i="25"/>
  <c r="Q83" i="25"/>
  <c r="Q85" i="25"/>
  <c r="R77" i="25"/>
  <c r="R79" i="25"/>
  <c r="R81" i="25"/>
  <c r="R83" i="25"/>
  <c r="R85" i="25"/>
  <c r="S77" i="25"/>
  <c r="S76" i="25" s="1"/>
  <c r="S79" i="25"/>
  <c r="S81" i="25"/>
  <c r="S83" i="25"/>
  <c r="S85" i="25"/>
  <c r="T77" i="25"/>
  <c r="T79" i="25"/>
  <c r="T78" i="25" s="1"/>
  <c r="T81" i="25"/>
  <c r="T83" i="25"/>
  <c r="T85" i="25"/>
  <c r="U77" i="25"/>
  <c r="U79" i="25"/>
  <c r="U81" i="25"/>
  <c r="U83" i="25"/>
  <c r="U85" i="25"/>
  <c r="V77" i="25"/>
  <c r="V79" i="25"/>
  <c r="V81" i="25"/>
  <c r="V83" i="25"/>
  <c r="V85" i="25"/>
  <c r="W77" i="25"/>
  <c r="W79" i="25"/>
  <c r="W81" i="25"/>
  <c r="W83" i="25"/>
  <c r="W85" i="25"/>
  <c r="X77" i="25"/>
  <c r="X79" i="25"/>
  <c r="X78" i="25" s="1"/>
  <c r="X81" i="25"/>
  <c r="X83" i="25"/>
  <c r="X85" i="25"/>
  <c r="Y77" i="25"/>
  <c r="Y79" i="25"/>
  <c r="Y81" i="25"/>
  <c r="Y83" i="25"/>
  <c r="Y85" i="25"/>
  <c r="Z77" i="25"/>
  <c r="Z79" i="25"/>
  <c r="Z81" i="25"/>
  <c r="Z83" i="25"/>
  <c r="Z85" i="25"/>
  <c r="AA77" i="25"/>
  <c r="AA79" i="25"/>
  <c r="AA81" i="25"/>
  <c r="AA75" i="25" s="1"/>
  <c r="AA83" i="25"/>
  <c r="AA85" i="25"/>
  <c r="AB77" i="25"/>
  <c r="AB76" i="25" s="1"/>
  <c r="AB79" i="25"/>
  <c r="AB81" i="25"/>
  <c r="AB83" i="25"/>
  <c r="AB85" i="25"/>
  <c r="AB75" i="25" s="1"/>
  <c r="AB74" i="25" s="1"/>
  <c r="AC77" i="25"/>
  <c r="AC79" i="25"/>
  <c r="AC81" i="25"/>
  <c r="AC83" i="25"/>
  <c r="AC85" i="25"/>
  <c r="AD77" i="25"/>
  <c r="AD79" i="25"/>
  <c r="AD81" i="25"/>
  <c r="AD83" i="25"/>
  <c r="AD85" i="25"/>
  <c r="AE77" i="25"/>
  <c r="AE79" i="25"/>
  <c r="AE81" i="25"/>
  <c r="AE83" i="25"/>
  <c r="AE85" i="25"/>
  <c r="AF77" i="25"/>
  <c r="AF76" i="25" s="1"/>
  <c r="AF79" i="25"/>
  <c r="AF81" i="25"/>
  <c r="AF83" i="25"/>
  <c r="AF85" i="25"/>
  <c r="AG77" i="25"/>
  <c r="AG79" i="25"/>
  <c r="AG81" i="25"/>
  <c r="AG83" i="25"/>
  <c r="AG85" i="25"/>
  <c r="AH77" i="25"/>
  <c r="AH79" i="25"/>
  <c r="AH81" i="25"/>
  <c r="AH75" i="25" s="1"/>
  <c r="AH83" i="25"/>
  <c r="AH85" i="25"/>
  <c r="AI77" i="25"/>
  <c r="AI79" i="25"/>
  <c r="AI81" i="25"/>
  <c r="AI83" i="25"/>
  <c r="AI85" i="25"/>
  <c r="AJ77" i="25"/>
  <c r="AJ79" i="25"/>
  <c r="AJ81" i="25"/>
  <c r="AJ83" i="25"/>
  <c r="AJ85" i="25"/>
  <c r="AK77" i="25"/>
  <c r="AK79" i="25"/>
  <c r="AK81" i="25"/>
  <c r="AK83" i="25"/>
  <c r="AK85" i="25"/>
  <c r="AL77" i="25"/>
  <c r="AL79" i="25"/>
  <c r="AL81" i="25"/>
  <c r="AL83" i="25"/>
  <c r="AL85" i="25"/>
  <c r="AM77" i="25"/>
  <c r="AM79" i="25"/>
  <c r="AM81" i="25"/>
  <c r="AM83" i="25"/>
  <c r="AM85" i="25"/>
  <c r="AN77" i="25"/>
  <c r="AN79" i="25"/>
  <c r="AN81" i="25"/>
  <c r="AN83" i="25"/>
  <c r="AN85" i="25"/>
  <c r="AO77" i="25"/>
  <c r="AO79" i="25"/>
  <c r="AO81" i="25"/>
  <c r="AO83" i="25"/>
  <c r="AO85" i="25"/>
  <c r="AP77" i="25"/>
  <c r="AP79" i="25"/>
  <c r="AP81" i="25"/>
  <c r="AP83" i="25"/>
  <c r="AP85" i="25"/>
  <c r="AQ77" i="25"/>
  <c r="AQ79" i="25"/>
  <c r="AQ81" i="25"/>
  <c r="AQ83" i="25"/>
  <c r="AQ85" i="25"/>
  <c r="AQ75" i="25"/>
  <c r="AQ74" i="25" s="1"/>
  <c r="AR77" i="25"/>
  <c r="AR76" i="25" s="1"/>
  <c r="AR79" i="25"/>
  <c r="AR81" i="25"/>
  <c r="AR83" i="25"/>
  <c r="AR85" i="25"/>
  <c r="AS77" i="25"/>
  <c r="AS79" i="25"/>
  <c r="AS81" i="25"/>
  <c r="AS83" i="25"/>
  <c r="AS85" i="25"/>
  <c r="AT77" i="25"/>
  <c r="AT79" i="25"/>
  <c r="AT81" i="25"/>
  <c r="AT83" i="25"/>
  <c r="AT85" i="25"/>
  <c r="AU77" i="25"/>
  <c r="AU79" i="25"/>
  <c r="AU81" i="25"/>
  <c r="AU83" i="25"/>
  <c r="AU85" i="25"/>
  <c r="AV77" i="25"/>
  <c r="AV79" i="25"/>
  <c r="AV81" i="25"/>
  <c r="AV83" i="25"/>
  <c r="AV85" i="25"/>
  <c r="AW77" i="25"/>
  <c r="AW79" i="25"/>
  <c r="AW81" i="25"/>
  <c r="AW83" i="25"/>
  <c r="AW85" i="25"/>
  <c r="AX77" i="25"/>
  <c r="AX79" i="25"/>
  <c r="AX81" i="25"/>
  <c r="AX83" i="25"/>
  <c r="AX85" i="25"/>
  <c r="AX75" i="25" s="1"/>
  <c r="AY77" i="25"/>
  <c r="AY76" i="25" s="1"/>
  <c r="AY79" i="25"/>
  <c r="AY81" i="25"/>
  <c r="AY83" i="25"/>
  <c r="AY75" i="25" s="1"/>
  <c r="AY85" i="25"/>
  <c r="AZ77" i="25"/>
  <c r="AZ79" i="25"/>
  <c r="AZ81" i="25"/>
  <c r="AZ83" i="25"/>
  <c r="AZ85" i="25"/>
  <c r="BA77" i="25"/>
  <c r="BA79" i="25"/>
  <c r="BA81" i="25"/>
  <c r="BA83" i="25"/>
  <c r="BA85" i="25"/>
  <c r="BA75" i="25"/>
  <c r="BA74" i="25" s="1"/>
  <c r="BB77" i="25"/>
  <c r="BB79" i="25"/>
  <c r="BB81" i="25"/>
  <c r="BB83" i="25"/>
  <c r="BB85" i="25"/>
  <c r="BC77" i="25"/>
  <c r="BC79" i="25"/>
  <c r="BC81" i="25"/>
  <c r="BC83" i="25"/>
  <c r="BC85" i="25"/>
  <c r="BD77" i="25"/>
  <c r="BD79" i="25"/>
  <c r="BD81" i="25"/>
  <c r="BD83" i="25"/>
  <c r="BD85" i="25"/>
  <c r="BE77" i="25"/>
  <c r="BE79" i="25"/>
  <c r="BE81" i="25"/>
  <c r="BE83" i="25"/>
  <c r="BE85" i="25"/>
  <c r="BF77" i="25"/>
  <c r="BF79" i="25"/>
  <c r="BF81" i="25"/>
  <c r="BF83" i="25"/>
  <c r="BF85" i="25"/>
  <c r="BG77" i="25"/>
  <c r="BG79" i="25"/>
  <c r="BG81" i="25"/>
  <c r="BG83" i="25"/>
  <c r="BG85" i="25"/>
  <c r="BH77" i="25"/>
  <c r="BH79" i="25"/>
  <c r="BH81" i="25"/>
  <c r="BH83" i="25"/>
  <c r="BH85" i="25"/>
  <c r="BI77" i="25"/>
  <c r="BI79" i="25"/>
  <c r="BI81" i="25"/>
  <c r="BI83" i="25"/>
  <c r="BI85" i="25"/>
  <c r="BJ77" i="25"/>
  <c r="BJ79" i="25"/>
  <c r="BJ81" i="25"/>
  <c r="BJ83" i="25"/>
  <c r="BJ85" i="25"/>
  <c r="BK77" i="25"/>
  <c r="BK79" i="25"/>
  <c r="BK81" i="25"/>
  <c r="BK83" i="25"/>
  <c r="BK85" i="25"/>
  <c r="BL77" i="25"/>
  <c r="BL79" i="25"/>
  <c r="BL81" i="25"/>
  <c r="BL83" i="25"/>
  <c r="BL85" i="25"/>
  <c r="BM77" i="25"/>
  <c r="BM79" i="25"/>
  <c r="BM81" i="25"/>
  <c r="BM83" i="25"/>
  <c r="BM85" i="25"/>
  <c r="BN77" i="25"/>
  <c r="BN79" i="25"/>
  <c r="BN81" i="25"/>
  <c r="BN83" i="25"/>
  <c r="BN75" i="25" s="1"/>
  <c r="BN85" i="25"/>
  <c r="BO77" i="25"/>
  <c r="BO79" i="25"/>
  <c r="BO81" i="25"/>
  <c r="BO75" i="25" s="1"/>
  <c r="BO74" i="25" s="1"/>
  <c r="BO83" i="25"/>
  <c r="BO85" i="25"/>
  <c r="BP77" i="25"/>
  <c r="BP76" i="25" s="1"/>
  <c r="BP79" i="25"/>
  <c r="BP81" i="25"/>
  <c r="BP83" i="25"/>
  <c r="BP85" i="25"/>
  <c r="BQ77" i="25"/>
  <c r="BQ79" i="25"/>
  <c r="BQ81" i="25"/>
  <c r="BQ83" i="25"/>
  <c r="BQ85" i="25"/>
  <c r="BR77" i="25"/>
  <c r="BR79" i="25"/>
  <c r="BR81" i="25"/>
  <c r="BR83" i="25"/>
  <c r="BR85" i="25"/>
  <c r="BS77" i="25"/>
  <c r="BS79" i="25"/>
  <c r="BS81" i="25"/>
  <c r="BS83" i="25"/>
  <c r="BS85" i="25"/>
  <c r="BT77" i="25"/>
  <c r="BT76" i="25" s="1"/>
  <c r="BT79" i="25"/>
  <c r="BT81" i="25"/>
  <c r="BT83" i="25"/>
  <c r="BT85" i="25"/>
  <c r="BU77" i="25"/>
  <c r="BU76" i="25" s="1"/>
  <c r="BU79" i="25"/>
  <c r="BU81" i="25"/>
  <c r="BU83" i="25"/>
  <c r="BU85" i="25"/>
  <c r="BV77" i="25"/>
  <c r="BV79" i="25"/>
  <c r="BV81" i="25"/>
  <c r="BV83" i="25"/>
  <c r="BV75" i="25" s="1"/>
  <c r="BV85" i="25"/>
  <c r="BW77" i="25"/>
  <c r="BW79" i="25"/>
  <c r="BW81" i="25"/>
  <c r="BW75" i="25" s="1"/>
  <c r="BW74" i="25" s="1"/>
  <c r="BW83" i="25"/>
  <c r="BW85" i="25"/>
  <c r="BX77" i="25"/>
  <c r="BX76" i="25" s="1"/>
  <c r="BX79" i="25"/>
  <c r="BX81" i="25"/>
  <c r="BX83" i="25"/>
  <c r="BX85" i="25"/>
  <c r="BX75" i="25" s="1"/>
  <c r="BY77" i="25"/>
  <c r="BY79" i="25"/>
  <c r="BY81" i="25"/>
  <c r="BY83" i="25"/>
  <c r="BY85" i="25"/>
  <c r="BZ77" i="25"/>
  <c r="BZ79" i="25"/>
  <c r="BZ81" i="25"/>
  <c r="BZ83" i="25"/>
  <c r="BZ85" i="25"/>
  <c r="CA77" i="25"/>
  <c r="CA76" i="25" s="1"/>
  <c r="CA79" i="25"/>
  <c r="CA81" i="25"/>
  <c r="CA83" i="25"/>
  <c r="CA85" i="25"/>
  <c r="CB77" i="25"/>
  <c r="CB76" i="25" s="1"/>
  <c r="CB79" i="25"/>
  <c r="CB81" i="25"/>
  <c r="CB83" i="25"/>
  <c r="CB85" i="25"/>
  <c r="CC77" i="25"/>
  <c r="CC79" i="25"/>
  <c r="CC81" i="25"/>
  <c r="CC83" i="25"/>
  <c r="CC85" i="25"/>
  <c r="CD77" i="25"/>
  <c r="CD79" i="25"/>
  <c r="CD81" i="25"/>
  <c r="CD83" i="25"/>
  <c r="CD85" i="25"/>
  <c r="CE77" i="25"/>
  <c r="CE76" i="25" s="1"/>
  <c r="CE79" i="25"/>
  <c r="CE81" i="25"/>
  <c r="CE83" i="25"/>
  <c r="CE85" i="25"/>
  <c r="CE75" i="25"/>
  <c r="CE74" i="25" s="1"/>
  <c r="CF77" i="25"/>
  <c r="CF79" i="25"/>
  <c r="CF81" i="25"/>
  <c r="CF83" i="25"/>
  <c r="CF85" i="25"/>
  <c r="CG77" i="25"/>
  <c r="CG79" i="25"/>
  <c r="CG81" i="25"/>
  <c r="CG83" i="25"/>
  <c r="CG85" i="25"/>
  <c r="CH77" i="25"/>
  <c r="CH79" i="25"/>
  <c r="CH81" i="25"/>
  <c r="CH83" i="25"/>
  <c r="CH85" i="25"/>
  <c r="CI77" i="25"/>
  <c r="CI76" i="25" s="1"/>
  <c r="CI79" i="25"/>
  <c r="CI81" i="25"/>
  <c r="CI83" i="25"/>
  <c r="CI85" i="25"/>
  <c r="CJ77" i="25"/>
  <c r="CJ79" i="25"/>
  <c r="CJ81" i="25"/>
  <c r="CJ83" i="25"/>
  <c r="CJ85" i="25"/>
  <c r="CK77" i="25"/>
  <c r="CK79" i="25"/>
  <c r="CK81" i="25"/>
  <c r="CK83" i="25"/>
  <c r="CK85" i="25"/>
  <c r="CL77" i="25"/>
  <c r="CL79" i="25"/>
  <c r="CL78" i="25" s="1"/>
  <c r="CL81" i="25"/>
  <c r="CL83" i="25"/>
  <c r="CL85" i="25"/>
  <c r="CM77" i="25"/>
  <c r="CM79" i="25"/>
  <c r="CM81" i="25"/>
  <c r="CM83" i="25"/>
  <c r="CM85" i="25"/>
  <c r="CN77" i="25"/>
  <c r="CN79" i="25"/>
  <c r="CN81" i="25"/>
  <c r="CN83" i="25"/>
  <c r="CN85" i="25"/>
  <c r="CO77" i="25"/>
  <c r="CO79" i="25"/>
  <c r="CO81" i="25"/>
  <c r="CO83" i="25"/>
  <c r="CO85" i="25"/>
  <c r="CP77" i="25"/>
  <c r="CP79" i="25"/>
  <c r="CP81" i="25"/>
  <c r="CP83" i="25"/>
  <c r="CP85" i="25"/>
  <c r="CQ77" i="25"/>
  <c r="CQ79" i="25"/>
  <c r="CQ81" i="25"/>
  <c r="CQ83" i="25"/>
  <c r="CQ85" i="25"/>
  <c r="CR77" i="25"/>
  <c r="CR79" i="25"/>
  <c r="CR81" i="25"/>
  <c r="CR83" i="25"/>
  <c r="CR85" i="25"/>
  <c r="CS77" i="25"/>
  <c r="CS79" i="25"/>
  <c r="CS75" i="25" s="1"/>
  <c r="CS74" i="25" s="1"/>
  <c r="CS81" i="25"/>
  <c r="CS83" i="25"/>
  <c r="CS85" i="25"/>
  <c r="CT77" i="25"/>
  <c r="CT79" i="25"/>
  <c r="CT81" i="25"/>
  <c r="CT83" i="25"/>
  <c r="CT85" i="25"/>
  <c r="CU77" i="25"/>
  <c r="CU79" i="25"/>
  <c r="CU81" i="25"/>
  <c r="CU83" i="25"/>
  <c r="CU85" i="25"/>
  <c r="CV77" i="25"/>
  <c r="CV76" i="25" s="1"/>
  <c r="CV79" i="25"/>
  <c r="CV81" i="25"/>
  <c r="CV83" i="25"/>
  <c r="CV85" i="25"/>
  <c r="CV75" i="25" s="1"/>
  <c r="CW77" i="25"/>
  <c r="CW79" i="25"/>
  <c r="CW81" i="25"/>
  <c r="CW83" i="25"/>
  <c r="CW85" i="25"/>
  <c r="CX77" i="25"/>
  <c r="CX79" i="25"/>
  <c r="CX81" i="25"/>
  <c r="CX83" i="25"/>
  <c r="CX85" i="25"/>
  <c r="CY77" i="25"/>
  <c r="CY79" i="25"/>
  <c r="CY81" i="25"/>
  <c r="CY83" i="25"/>
  <c r="CY85" i="25"/>
  <c r="CZ77" i="25"/>
  <c r="CZ76" i="25" s="1"/>
  <c r="CZ79" i="25"/>
  <c r="CZ81" i="25"/>
  <c r="CZ83" i="25"/>
  <c r="CZ85" i="25"/>
  <c r="DA77" i="25"/>
  <c r="DA79" i="25"/>
  <c r="DA81" i="25"/>
  <c r="DA83" i="25"/>
  <c r="DA85" i="25"/>
  <c r="DB77" i="25"/>
  <c r="DB79" i="25"/>
  <c r="DB81" i="25"/>
  <c r="DB83" i="25"/>
  <c r="DB85" i="25"/>
  <c r="DC77" i="25"/>
  <c r="DC79" i="25"/>
  <c r="DC81" i="25"/>
  <c r="DC83" i="25"/>
  <c r="DC85" i="25"/>
  <c r="DC75" i="25"/>
  <c r="DC74" i="25" s="1"/>
  <c r="DD77" i="25"/>
  <c r="DD76" i="25" s="1"/>
  <c r="DD79" i="25"/>
  <c r="DD81" i="25"/>
  <c r="DD83" i="25"/>
  <c r="DD85" i="25"/>
  <c r="DE77" i="25"/>
  <c r="DE79" i="25"/>
  <c r="DE81" i="25"/>
  <c r="DE83" i="25"/>
  <c r="DE85" i="25"/>
  <c r="DF77" i="25"/>
  <c r="DF79" i="25"/>
  <c r="DF81" i="25"/>
  <c r="DF83" i="25"/>
  <c r="DF85" i="25"/>
  <c r="DG77" i="25"/>
  <c r="DG76" i="25" s="1"/>
  <c r="DG79" i="25"/>
  <c r="DG81" i="25"/>
  <c r="DG83" i="25"/>
  <c r="DG85" i="25"/>
  <c r="DH77" i="25"/>
  <c r="DH79" i="25"/>
  <c r="DH81" i="25"/>
  <c r="DH83" i="25"/>
  <c r="DH85" i="25"/>
  <c r="DI77" i="25"/>
  <c r="DI79" i="25"/>
  <c r="DI81" i="25"/>
  <c r="DI83" i="25"/>
  <c r="DI85" i="25"/>
  <c r="DJ77" i="25"/>
  <c r="DJ79" i="25"/>
  <c r="DJ81" i="25"/>
  <c r="DJ83" i="25"/>
  <c r="DJ85" i="25"/>
  <c r="DK77" i="25"/>
  <c r="DK76" i="25" s="1"/>
  <c r="DK79" i="25"/>
  <c r="DK81" i="25"/>
  <c r="DK83" i="25"/>
  <c r="DK85" i="25"/>
  <c r="DK75" i="25" s="1"/>
  <c r="DL77" i="25"/>
  <c r="DL79" i="25"/>
  <c r="DL81" i="25"/>
  <c r="DL83" i="25"/>
  <c r="DL85" i="25"/>
  <c r="DM77" i="25"/>
  <c r="DM79" i="25"/>
  <c r="DM81" i="25"/>
  <c r="DM83" i="25"/>
  <c r="DM85" i="25"/>
  <c r="DN77" i="25"/>
  <c r="DN79" i="25"/>
  <c r="DN81" i="25"/>
  <c r="DN83" i="25"/>
  <c r="DN85" i="25"/>
  <c r="DO77" i="25"/>
  <c r="DO76" i="25" s="1"/>
  <c r="DO79" i="25"/>
  <c r="DO81" i="25"/>
  <c r="DO83" i="25"/>
  <c r="DO85" i="25"/>
  <c r="DP77" i="25"/>
  <c r="DP79" i="25"/>
  <c r="DP81" i="25"/>
  <c r="DP83" i="25"/>
  <c r="DP85" i="25"/>
  <c r="DQ77" i="25"/>
  <c r="DQ79" i="25"/>
  <c r="DQ81" i="25"/>
  <c r="DQ83" i="25"/>
  <c r="DQ85" i="25"/>
  <c r="DQ75" i="25"/>
  <c r="DQ74" i="25" s="1"/>
  <c r="DR77" i="25"/>
  <c r="DR79" i="25"/>
  <c r="DR81" i="25"/>
  <c r="DR83" i="25"/>
  <c r="DR85" i="25"/>
  <c r="DS77" i="25"/>
  <c r="DS79" i="25"/>
  <c r="DS81" i="25"/>
  <c r="DS83" i="25"/>
  <c r="DS85" i="25"/>
  <c r="DT77" i="25"/>
  <c r="DT79" i="25"/>
  <c r="DT81" i="25"/>
  <c r="DT83" i="25"/>
  <c r="DT85" i="25"/>
  <c r="DU77" i="25"/>
  <c r="DU75" i="25" s="1"/>
  <c r="DU79" i="25"/>
  <c r="DU81" i="25"/>
  <c r="DU83" i="25"/>
  <c r="DU85" i="25"/>
  <c r="DV77" i="25"/>
  <c r="DV79" i="25"/>
  <c r="DV81" i="25"/>
  <c r="DV83" i="25"/>
  <c r="DV85" i="25"/>
  <c r="DW77" i="25"/>
  <c r="DW79" i="25"/>
  <c r="DW81" i="25"/>
  <c r="DW83" i="25"/>
  <c r="DW85" i="25"/>
  <c r="DX77" i="25"/>
  <c r="DX79" i="25"/>
  <c r="DX81" i="25"/>
  <c r="DX83" i="25"/>
  <c r="DX85" i="25"/>
  <c r="DY77" i="25"/>
  <c r="DY79" i="25"/>
  <c r="DY81" i="25"/>
  <c r="DY83" i="25"/>
  <c r="DY85" i="25"/>
  <c r="DZ77" i="25"/>
  <c r="DZ79" i="25"/>
  <c r="DZ81" i="25"/>
  <c r="DZ75" i="25" s="1"/>
  <c r="DZ83" i="25"/>
  <c r="DZ85" i="25"/>
  <c r="EA77" i="25"/>
  <c r="EA76" i="25" s="1"/>
  <c r="EA79" i="25"/>
  <c r="EA81" i="25"/>
  <c r="EA83" i="25"/>
  <c r="EA85" i="25"/>
  <c r="EB77" i="25"/>
  <c r="EB79" i="25"/>
  <c r="EB81" i="25"/>
  <c r="EB83" i="25"/>
  <c r="EB85" i="25"/>
  <c r="EC77" i="25"/>
  <c r="EC79" i="25"/>
  <c r="EC81" i="25"/>
  <c r="EC83" i="25"/>
  <c r="EC85" i="25"/>
  <c r="ED77" i="25"/>
  <c r="ED79" i="25"/>
  <c r="ED75" i="25" s="1"/>
  <c r="ED81" i="25"/>
  <c r="ED83" i="25"/>
  <c r="ED85" i="25"/>
  <c r="EE77" i="25"/>
  <c r="EE76" i="25" s="1"/>
  <c r="EE79" i="25"/>
  <c r="EE81" i="25"/>
  <c r="EE83" i="25"/>
  <c r="EE85" i="25"/>
  <c r="EF77" i="25"/>
  <c r="EF79" i="25"/>
  <c r="EF81" i="25"/>
  <c r="EF83" i="25"/>
  <c r="EF85" i="25"/>
  <c r="EG77" i="25"/>
  <c r="EG79" i="25"/>
  <c r="EG81" i="25"/>
  <c r="EG83" i="25"/>
  <c r="EG85" i="25"/>
  <c r="EH77" i="25"/>
  <c r="EH79" i="25"/>
  <c r="EH75" i="25" s="1"/>
  <c r="EH81" i="25"/>
  <c r="EH83" i="25"/>
  <c r="EH85" i="25"/>
  <c r="EI77" i="25"/>
  <c r="EI79" i="25"/>
  <c r="EI81" i="25"/>
  <c r="EI83" i="25"/>
  <c r="EI85" i="25"/>
  <c r="EJ77" i="25"/>
  <c r="EJ79" i="25"/>
  <c r="EJ81" i="25"/>
  <c r="EJ83" i="25"/>
  <c r="EJ85" i="25"/>
  <c r="EK77" i="25"/>
  <c r="EK79" i="25"/>
  <c r="EK81" i="25"/>
  <c r="EK83" i="25"/>
  <c r="EK85" i="25"/>
  <c r="EL77" i="25"/>
  <c r="EL79" i="25"/>
  <c r="EL78" i="25" s="1"/>
  <c r="EL81" i="25"/>
  <c r="EL83" i="25"/>
  <c r="EL85" i="25"/>
  <c r="EL75" i="25"/>
  <c r="EL74" i="25" s="1"/>
  <c r="EM77" i="25"/>
  <c r="EM79" i="25"/>
  <c r="EM81" i="25"/>
  <c r="EM83" i="25"/>
  <c r="EM85" i="25"/>
  <c r="EN77" i="25"/>
  <c r="EN79" i="25"/>
  <c r="EN81" i="25"/>
  <c r="EN83" i="25"/>
  <c r="EN85" i="25"/>
  <c r="EO77" i="25"/>
  <c r="EO79" i="25"/>
  <c r="EO81" i="25"/>
  <c r="EO83" i="25"/>
  <c r="EO85" i="25"/>
  <c r="EP77" i="25"/>
  <c r="EP79" i="25"/>
  <c r="EP81" i="25"/>
  <c r="EP83" i="25"/>
  <c r="EP85" i="25"/>
  <c r="EQ77" i="25"/>
  <c r="EQ79" i="25"/>
  <c r="EQ81" i="25"/>
  <c r="EQ83" i="25"/>
  <c r="EQ85" i="25"/>
  <c r="ER77" i="25"/>
  <c r="ER79" i="25"/>
  <c r="ER81" i="25"/>
  <c r="ER75" i="25" s="1"/>
  <c r="ER83" i="25"/>
  <c r="ER85" i="25"/>
  <c r="ES77" i="25"/>
  <c r="ES79" i="25"/>
  <c r="ES81" i="25"/>
  <c r="ES83" i="25"/>
  <c r="ES85" i="25"/>
  <c r="ET77" i="25"/>
  <c r="ET79" i="25"/>
  <c r="ET81" i="25"/>
  <c r="ET83" i="25"/>
  <c r="ET85" i="25"/>
  <c r="EU77" i="25"/>
  <c r="EU79" i="25"/>
  <c r="EU81" i="25"/>
  <c r="EU80" i="25" s="1"/>
  <c r="EU83" i="25"/>
  <c r="EU85" i="25"/>
  <c r="EV77" i="25"/>
  <c r="EV79" i="25"/>
  <c r="EV81" i="25"/>
  <c r="EV83" i="25"/>
  <c r="EV85" i="25"/>
  <c r="EW77" i="25"/>
  <c r="EW79" i="25"/>
  <c r="EW81" i="25"/>
  <c r="EW83" i="25"/>
  <c r="EW85" i="25"/>
  <c r="EW75" i="25" s="1"/>
  <c r="EX77" i="25"/>
  <c r="EX79" i="25"/>
  <c r="EX81" i="25"/>
  <c r="EX83" i="25"/>
  <c r="EX85" i="25"/>
  <c r="EY77" i="25"/>
  <c r="EY79" i="25"/>
  <c r="EY81" i="25"/>
  <c r="EY83" i="25"/>
  <c r="EY85" i="25"/>
  <c r="EZ77" i="25"/>
  <c r="EZ79" i="25"/>
  <c r="EZ81" i="25"/>
  <c r="EZ83" i="25"/>
  <c r="EZ85" i="25"/>
  <c r="FA77" i="25"/>
  <c r="FA79" i="25"/>
  <c r="FA81" i="25"/>
  <c r="FA83" i="25"/>
  <c r="FA85" i="25"/>
  <c r="FB77" i="25"/>
  <c r="FB79" i="25"/>
  <c r="FB81" i="25"/>
  <c r="FB83" i="25"/>
  <c r="FB85" i="25"/>
  <c r="FC77" i="25"/>
  <c r="FC76" i="25" s="1"/>
  <c r="FC79" i="25"/>
  <c r="FC81" i="25"/>
  <c r="FC83" i="25"/>
  <c r="FC85" i="25"/>
  <c r="FD77" i="25"/>
  <c r="FD79" i="25"/>
  <c r="FD81" i="25"/>
  <c r="FD83" i="25"/>
  <c r="FD85" i="25"/>
  <c r="FD75" i="25" s="1"/>
  <c r="FE77" i="25"/>
  <c r="FE79" i="25"/>
  <c r="FE81" i="25"/>
  <c r="FE83" i="25"/>
  <c r="FE85" i="25"/>
  <c r="FF77" i="25"/>
  <c r="FF79" i="25"/>
  <c r="FF81" i="25"/>
  <c r="FF75" i="25" s="1"/>
  <c r="FF83" i="25"/>
  <c r="FF85" i="25"/>
  <c r="FG77" i="25"/>
  <c r="FG79" i="25"/>
  <c r="FG81" i="25"/>
  <c r="FG83" i="25"/>
  <c r="FG85" i="25"/>
  <c r="FH77" i="25"/>
  <c r="FH79" i="25"/>
  <c r="FH81" i="25"/>
  <c r="FH83" i="25"/>
  <c r="FH85" i="25"/>
  <c r="FI77" i="25"/>
  <c r="FI79" i="25"/>
  <c r="FI81" i="25"/>
  <c r="FI83" i="25"/>
  <c r="FI85" i="25"/>
  <c r="FJ77" i="25"/>
  <c r="FJ79" i="25"/>
  <c r="FJ75" i="25" s="1"/>
  <c r="FJ81" i="25"/>
  <c r="FJ83" i="25"/>
  <c r="FJ85" i="25"/>
  <c r="FK77" i="25"/>
  <c r="FK76" i="25" s="1"/>
  <c r="FK79" i="25"/>
  <c r="FK81" i="25"/>
  <c r="FK83" i="25"/>
  <c r="FK85" i="25"/>
  <c r="FL77" i="25"/>
  <c r="FL79" i="25"/>
  <c r="FL81" i="25"/>
  <c r="FL83" i="25"/>
  <c r="FL85" i="25"/>
  <c r="FM77" i="25"/>
  <c r="FM79" i="25"/>
  <c r="FM81" i="25"/>
  <c r="FM83" i="25"/>
  <c r="FM85" i="25"/>
  <c r="FN77" i="25"/>
  <c r="FN79" i="25"/>
  <c r="FN75" i="25" s="1"/>
  <c r="FN81" i="25"/>
  <c r="FN83" i="25"/>
  <c r="FN85" i="25"/>
  <c r="FO77" i="25"/>
  <c r="FO79" i="25"/>
  <c r="FO81" i="25"/>
  <c r="FO83" i="25"/>
  <c r="FO85" i="25"/>
  <c r="FP77" i="25"/>
  <c r="FP79" i="25"/>
  <c r="FP81" i="25"/>
  <c r="FP83" i="25"/>
  <c r="FP85" i="25"/>
  <c r="FQ77" i="25"/>
  <c r="FQ79" i="25"/>
  <c r="FQ81" i="25"/>
  <c r="FQ83" i="25"/>
  <c r="FQ85" i="25"/>
  <c r="FR77" i="25"/>
  <c r="FR79" i="25"/>
  <c r="FR81" i="25"/>
  <c r="FR83" i="25"/>
  <c r="FR85" i="25"/>
  <c r="FR75" i="25"/>
  <c r="FR74" i="25" s="1"/>
  <c r="FS77" i="25"/>
  <c r="FS79" i="25"/>
  <c r="FS81" i="25"/>
  <c r="FS83" i="25"/>
  <c r="FS85" i="25"/>
  <c r="FT77" i="25"/>
  <c r="FT79" i="25"/>
  <c r="FT81" i="25"/>
  <c r="FT83" i="25"/>
  <c r="FT85" i="25"/>
  <c r="FU77" i="25"/>
  <c r="FU79" i="25"/>
  <c r="FU81" i="25"/>
  <c r="FU83" i="25"/>
  <c r="FU85" i="25"/>
  <c r="FV77" i="25"/>
  <c r="FV79" i="25"/>
  <c r="FV81" i="25"/>
  <c r="FV83" i="25"/>
  <c r="FV85" i="25"/>
  <c r="FW77" i="25"/>
  <c r="FW79" i="25"/>
  <c r="FW81" i="25"/>
  <c r="FW83" i="25"/>
  <c r="FW85" i="25"/>
  <c r="FX77" i="25"/>
  <c r="FX79" i="25"/>
  <c r="FX81" i="25"/>
  <c r="FX75" i="25" s="1"/>
  <c r="FX74" i="25" s="1"/>
  <c r="FX83" i="25"/>
  <c r="FX85" i="25"/>
  <c r="FY77" i="25"/>
  <c r="FY79" i="25"/>
  <c r="FY81" i="25"/>
  <c r="FY83" i="25"/>
  <c r="FY85" i="25"/>
  <c r="FZ77" i="25"/>
  <c r="FZ79" i="25"/>
  <c r="FZ81" i="25"/>
  <c r="FZ83" i="25"/>
  <c r="FZ85" i="25"/>
  <c r="GA77" i="25"/>
  <c r="GA79" i="25"/>
  <c r="GA81" i="25"/>
  <c r="GA83" i="25"/>
  <c r="GA85" i="25"/>
  <c r="GB77" i="25"/>
  <c r="GB79" i="25"/>
  <c r="GB75" i="25" s="1"/>
  <c r="GB81" i="25"/>
  <c r="GB83" i="25"/>
  <c r="GB85" i="25"/>
  <c r="GC77" i="25"/>
  <c r="GC79" i="25"/>
  <c r="GC81" i="25"/>
  <c r="GC83" i="25"/>
  <c r="GC85" i="25"/>
  <c r="GD77" i="25"/>
  <c r="GD79" i="25"/>
  <c r="GD81" i="25"/>
  <c r="GD83" i="25"/>
  <c r="GD75" i="25" s="1"/>
  <c r="GD85" i="25"/>
  <c r="GE77" i="25"/>
  <c r="GE79" i="25"/>
  <c r="GE81" i="25"/>
  <c r="GE83" i="25"/>
  <c r="GE85" i="25"/>
  <c r="GF77" i="25"/>
  <c r="GF79" i="25"/>
  <c r="GF81" i="25"/>
  <c r="GF83" i="25"/>
  <c r="GF85" i="25"/>
  <c r="GF75" i="25"/>
  <c r="GF74" i="25" s="1"/>
  <c r="GG77" i="25"/>
  <c r="GG79" i="25"/>
  <c r="GG81" i="25"/>
  <c r="GG83" i="25"/>
  <c r="GG85" i="25"/>
  <c r="GH77" i="25"/>
  <c r="GH79" i="25"/>
  <c r="GH81" i="25"/>
  <c r="GH83" i="25"/>
  <c r="GH85" i="25"/>
  <c r="GI77" i="25"/>
  <c r="GI79" i="25"/>
  <c r="GI81" i="25"/>
  <c r="GI83" i="25"/>
  <c r="GI85" i="25"/>
  <c r="GJ77" i="25"/>
  <c r="GJ79" i="25"/>
  <c r="GJ81" i="25"/>
  <c r="GJ83" i="25"/>
  <c r="GJ85" i="25"/>
  <c r="GK77" i="25"/>
  <c r="GK79" i="25"/>
  <c r="GK81" i="25"/>
  <c r="GK83" i="25"/>
  <c r="GK85" i="25"/>
  <c r="GL77" i="25"/>
  <c r="GL79" i="25"/>
  <c r="GL81" i="25"/>
  <c r="GL83" i="25"/>
  <c r="GL85" i="25"/>
  <c r="GM77" i="25"/>
  <c r="GM76" i="25" s="1"/>
  <c r="GM79" i="25"/>
  <c r="GM81" i="25"/>
  <c r="GM83" i="25"/>
  <c r="GM85" i="25"/>
  <c r="GN77" i="25"/>
  <c r="GN79" i="25"/>
  <c r="GN81" i="25"/>
  <c r="GN83" i="25"/>
  <c r="GN85" i="25"/>
  <c r="GO77" i="25"/>
  <c r="GO79" i="25"/>
  <c r="GO81" i="25"/>
  <c r="GO83" i="25"/>
  <c r="GO85" i="25"/>
  <c r="GP77" i="25"/>
  <c r="GP79" i="25"/>
  <c r="GP81" i="25"/>
  <c r="GP83" i="25"/>
  <c r="GP85" i="25"/>
  <c r="GQ77" i="25"/>
  <c r="GQ79" i="25"/>
  <c r="GQ81" i="25"/>
  <c r="GQ83" i="25"/>
  <c r="GQ85" i="25"/>
  <c r="GR77" i="25"/>
  <c r="GR79" i="25"/>
  <c r="GR81" i="25"/>
  <c r="GR83" i="25"/>
  <c r="GR85" i="25"/>
  <c r="GS77" i="25"/>
  <c r="GS79" i="25"/>
  <c r="GS81" i="25"/>
  <c r="GS83" i="25"/>
  <c r="GS85" i="25"/>
  <c r="GT77" i="25"/>
  <c r="GT79" i="25"/>
  <c r="GT81" i="25"/>
  <c r="GT83" i="25"/>
  <c r="GT85" i="25"/>
  <c r="GU77" i="25"/>
  <c r="GU76" i="25" s="1"/>
  <c r="GU79" i="25"/>
  <c r="GU81" i="25"/>
  <c r="GU83" i="25"/>
  <c r="GU85" i="25"/>
  <c r="GV77" i="25"/>
  <c r="GV79" i="25"/>
  <c r="GV81" i="25"/>
  <c r="GV75" i="25" s="1"/>
  <c r="GV74" i="25" s="1"/>
  <c r="GV83" i="25"/>
  <c r="GV85" i="25"/>
  <c r="GW77" i="25"/>
  <c r="GW76" i="25" s="1"/>
  <c r="GW79" i="25"/>
  <c r="GW81" i="25"/>
  <c r="GW83" i="25"/>
  <c r="GW85" i="25"/>
  <c r="GX77" i="25"/>
  <c r="GX79" i="25"/>
  <c r="GX81" i="25"/>
  <c r="GX83" i="25"/>
  <c r="GX85" i="25"/>
  <c r="GY77" i="25"/>
  <c r="GY79" i="25"/>
  <c r="GY81" i="25"/>
  <c r="GY80" i="25" s="1"/>
  <c r="GY83" i="25"/>
  <c r="GY85" i="25"/>
  <c r="GZ77" i="25"/>
  <c r="GZ79" i="25"/>
  <c r="GZ75" i="25" s="1"/>
  <c r="GZ81" i="25"/>
  <c r="GZ83" i="25"/>
  <c r="GZ85" i="25"/>
  <c r="HA77" i="25"/>
  <c r="HA76" i="25" s="1"/>
  <c r="HA79" i="25"/>
  <c r="HA81" i="25"/>
  <c r="HA83" i="25"/>
  <c r="HA85" i="25"/>
  <c r="HB77" i="25"/>
  <c r="HB79" i="25"/>
  <c r="HB81" i="25"/>
  <c r="HB83" i="25"/>
  <c r="HB75" i="25" s="1"/>
  <c r="HB85" i="25"/>
  <c r="HC77" i="25"/>
  <c r="HC79" i="25"/>
  <c r="HC81" i="25"/>
  <c r="HC80" i="25" s="1"/>
  <c r="HC83" i="25"/>
  <c r="HC85" i="25"/>
  <c r="HD77" i="25"/>
  <c r="HD79" i="25"/>
  <c r="HD81" i="25"/>
  <c r="HD83" i="25"/>
  <c r="HD85" i="25"/>
  <c r="HD75" i="25"/>
  <c r="HD74" i="25" s="1"/>
  <c r="HE77" i="25"/>
  <c r="HE79" i="25"/>
  <c r="HE81" i="25"/>
  <c r="HE83" i="25"/>
  <c r="HE85" i="25"/>
  <c r="HF77" i="25"/>
  <c r="HF79" i="25"/>
  <c r="HF81" i="25"/>
  <c r="HF83" i="25"/>
  <c r="HF85" i="25"/>
  <c r="HG77" i="25"/>
  <c r="HG79" i="25"/>
  <c r="HG81" i="25"/>
  <c r="HG83" i="25"/>
  <c r="HG85" i="25"/>
  <c r="HH77" i="25"/>
  <c r="HH76" i="25" s="1"/>
  <c r="HH79" i="25"/>
  <c r="HH81" i="25"/>
  <c r="HH83" i="25"/>
  <c r="HH85" i="25"/>
  <c r="HI77" i="25"/>
  <c r="HI79" i="25"/>
  <c r="HI81" i="25"/>
  <c r="HI83" i="25"/>
  <c r="HI85" i="25"/>
  <c r="HJ77" i="25"/>
  <c r="HJ79" i="25"/>
  <c r="HJ81" i="25"/>
  <c r="HJ83" i="25"/>
  <c r="HJ85" i="25"/>
  <c r="HK77" i="25"/>
  <c r="HK79" i="25"/>
  <c r="HK81" i="25"/>
  <c r="HK83" i="25"/>
  <c r="HK85" i="25"/>
  <c r="HL77" i="25"/>
  <c r="HL75" i="25" s="1"/>
  <c r="HL79" i="25"/>
  <c r="HL81" i="25"/>
  <c r="HL83" i="25"/>
  <c r="HL85" i="25"/>
  <c r="HM77" i="25"/>
  <c r="HM79" i="25"/>
  <c r="HM81" i="25"/>
  <c r="HM83" i="25"/>
  <c r="HM85" i="25"/>
  <c r="HN77" i="25"/>
  <c r="HN79" i="25"/>
  <c r="HN78" i="25" s="1"/>
  <c r="HN81" i="25"/>
  <c r="HN83" i="25"/>
  <c r="HN85" i="25"/>
  <c r="HO77" i="25"/>
  <c r="HO79" i="25"/>
  <c r="HO81" i="25"/>
  <c r="HO83" i="25"/>
  <c r="HO85" i="25"/>
  <c r="HP77" i="25"/>
  <c r="HP79" i="25"/>
  <c r="HP81" i="25"/>
  <c r="HP83" i="25"/>
  <c r="HP85" i="25"/>
  <c r="HQ77" i="25"/>
  <c r="HQ79" i="25"/>
  <c r="HQ81" i="25"/>
  <c r="HQ83" i="25"/>
  <c r="HQ85" i="25"/>
  <c r="HR77" i="25"/>
  <c r="HR79" i="25"/>
  <c r="HR78" i="25" s="1"/>
  <c r="HR81" i="25"/>
  <c r="HR83" i="25"/>
  <c r="HR85" i="25"/>
  <c r="HS77" i="25"/>
  <c r="HS76" i="25" s="1"/>
  <c r="HS79" i="25"/>
  <c r="HS81" i="25"/>
  <c r="HS83" i="25"/>
  <c r="HS85" i="25"/>
  <c r="HS75" i="25" s="1"/>
  <c r="HT77" i="25"/>
  <c r="HT79" i="25"/>
  <c r="HT81" i="25"/>
  <c r="HT83" i="25"/>
  <c r="HT85" i="25"/>
  <c r="HU77" i="25"/>
  <c r="HU79" i="25"/>
  <c r="HU81" i="25"/>
  <c r="HU83" i="25"/>
  <c r="HU85" i="25"/>
  <c r="HV77" i="25"/>
  <c r="HV79" i="25"/>
  <c r="HV78" i="25" s="1"/>
  <c r="HV81" i="25"/>
  <c r="HV83" i="25"/>
  <c r="HV85" i="25"/>
  <c r="HW77" i="25"/>
  <c r="HW79" i="25"/>
  <c r="HW81" i="25"/>
  <c r="HW83" i="25"/>
  <c r="HW85" i="25"/>
  <c r="HX77" i="25"/>
  <c r="HX79" i="25"/>
  <c r="HX81" i="25"/>
  <c r="HX83" i="25"/>
  <c r="HX85" i="25"/>
  <c r="HY77" i="25"/>
  <c r="HY79" i="25"/>
  <c r="HY81" i="25"/>
  <c r="HY83" i="25"/>
  <c r="HY85" i="25"/>
  <c r="HZ77" i="25"/>
  <c r="HZ79" i="25"/>
  <c r="HZ78" i="25" s="1"/>
  <c r="HZ81" i="25"/>
  <c r="HZ83" i="25"/>
  <c r="HZ85" i="25"/>
  <c r="IA77" i="25"/>
  <c r="IA76" i="25" s="1"/>
  <c r="IA79" i="25"/>
  <c r="IA81" i="25"/>
  <c r="IA83" i="25"/>
  <c r="IA85" i="25"/>
  <c r="IA75" i="25" s="1"/>
  <c r="IB77" i="25"/>
  <c r="IB79" i="25"/>
  <c r="IB81" i="25"/>
  <c r="IB83" i="25"/>
  <c r="IB85" i="25"/>
  <c r="IC77" i="25"/>
  <c r="IC79" i="25"/>
  <c r="IC81" i="25"/>
  <c r="IC83" i="25"/>
  <c r="IC85" i="25"/>
  <c r="ID77" i="25"/>
  <c r="ID79" i="25"/>
  <c r="ID81" i="25"/>
  <c r="ID83" i="25"/>
  <c r="ID85" i="25"/>
  <c r="IE77" i="25"/>
  <c r="IE79" i="25"/>
  <c r="IE81" i="25"/>
  <c r="IE83" i="25"/>
  <c r="IE85" i="25"/>
  <c r="IF77" i="25"/>
  <c r="IF79" i="25"/>
  <c r="IF81" i="25"/>
  <c r="IF83" i="25"/>
  <c r="IF85" i="25"/>
  <c r="IG77" i="25"/>
  <c r="IG79" i="25"/>
  <c r="IG81" i="25"/>
  <c r="IG83" i="25"/>
  <c r="IG85" i="25"/>
  <c r="IH77" i="25"/>
  <c r="IH79" i="25"/>
  <c r="IH81" i="25"/>
  <c r="IH83" i="25"/>
  <c r="IH85" i="25"/>
  <c r="II77" i="25"/>
  <c r="II79" i="25"/>
  <c r="II81" i="25"/>
  <c r="II83" i="25"/>
  <c r="II85" i="25"/>
  <c r="IJ77" i="25"/>
  <c r="IJ79" i="25"/>
  <c r="IJ81" i="25"/>
  <c r="IJ75" i="25" s="1"/>
  <c r="IJ74" i="25" s="1"/>
  <c r="IJ83" i="25"/>
  <c r="IJ85" i="25"/>
  <c r="IK77" i="25"/>
  <c r="IK76" i="25" s="1"/>
  <c r="IK79" i="25"/>
  <c r="IK81" i="25"/>
  <c r="IK83" i="25"/>
  <c r="IK85" i="25"/>
  <c r="IL77" i="25"/>
  <c r="IL79" i="25"/>
  <c r="IL81" i="25"/>
  <c r="IL83" i="25"/>
  <c r="IL85" i="25"/>
  <c r="IM77" i="25"/>
  <c r="IM79" i="25"/>
  <c r="IM81" i="25"/>
  <c r="IM83" i="25"/>
  <c r="IM85" i="25"/>
  <c r="IN77" i="25"/>
  <c r="IN79" i="25"/>
  <c r="IN75" i="25" s="1"/>
  <c r="IN81" i="25"/>
  <c r="IN83" i="25"/>
  <c r="IN85" i="25"/>
  <c r="IO77" i="25"/>
  <c r="IO76" i="25" s="1"/>
  <c r="IO79" i="25"/>
  <c r="IO81" i="25"/>
  <c r="IO83" i="25"/>
  <c r="IO85" i="25"/>
  <c r="IP77" i="25"/>
  <c r="IP79" i="25"/>
  <c r="IP81" i="25"/>
  <c r="IP83" i="25"/>
  <c r="IP75" i="25" s="1"/>
  <c r="IP85" i="25"/>
  <c r="IQ77" i="25"/>
  <c r="IQ79" i="25"/>
  <c r="IQ81" i="25"/>
  <c r="IQ83" i="25"/>
  <c r="IQ85" i="25"/>
  <c r="IR77" i="25"/>
  <c r="IR79" i="25"/>
  <c r="IR81" i="25"/>
  <c r="IR83" i="25"/>
  <c r="IR85" i="25"/>
  <c r="IR75" i="25"/>
  <c r="IR74" i="25" s="1"/>
  <c r="IS77" i="25"/>
  <c r="IS79" i="25"/>
  <c r="IS81" i="25"/>
  <c r="IS83" i="25"/>
  <c r="IS85" i="25"/>
  <c r="IT77" i="25"/>
  <c r="IT79" i="25"/>
  <c r="IT81" i="25"/>
  <c r="IT83" i="25"/>
  <c r="IT85" i="25"/>
  <c r="IU77" i="25"/>
  <c r="IU79" i="25"/>
  <c r="IU81" i="25"/>
  <c r="IU83" i="25"/>
  <c r="IU85" i="25"/>
  <c r="IV77" i="25"/>
  <c r="IV79" i="25"/>
  <c r="IV81" i="25"/>
  <c r="IV83" i="25"/>
  <c r="IV85" i="25"/>
  <c r="IW77" i="25"/>
  <c r="IW79" i="25"/>
  <c r="IW81" i="25"/>
  <c r="IW83" i="25"/>
  <c r="IW85" i="25"/>
  <c r="IX77" i="25"/>
  <c r="IX79" i="25"/>
  <c r="IX81" i="25"/>
  <c r="IX83" i="25"/>
  <c r="IX85" i="25"/>
  <c r="IY77" i="25"/>
  <c r="IY76" i="25" s="1"/>
  <c r="IY79" i="25"/>
  <c r="IY81" i="25"/>
  <c r="IY83" i="25"/>
  <c r="IY85" i="25"/>
  <c r="IZ77" i="25"/>
  <c r="IZ79" i="25"/>
  <c r="IZ81" i="25"/>
  <c r="IZ83" i="25"/>
  <c r="IZ85" i="25"/>
  <c r="JA77" i="25"/>
  <c r="JA79" i="25"/>
  <c r="JA81" i="25"/>
  <c r="JA83" i="25"/>
  <c r="JA85" i="25"/>
  <c r="JB77" i="25"/>
  <c r="JB79" i="25"/>
  <c r="JB81" i="25"/>
  <c r="JB83" i="25"/>
  <c r="JB85" i="25"/>
  <c r="JC77" i="25"/>
  <c r="JC79" i="25"/>
  <c r="JC81" i="25"/>
  <c r="JC83" i="25"/>
  <c r="JC85" i="25"/>
  <c r="JD77" i="25"/>
  <c r="JD79" i="25"/>
  <c r="JD81" i="25"/>
  <c r="JD83" i="25"/>
  <c r="JD85" i="25"/>
  <c r="JE77" i="25"/>
  <c r="JE79" i="25"/>
  <c r="JE81" i="25"/>
  <c r="JE83" i="25"/>
  <c r="JE85" i="25"/>
  <c r="JF77" i="25"/>
  <c r="JF79" i="25"/>
  <c r="JF81" i="25"/>
  <c r="JF83" i="25"/>
  <c r="JF85" i="25"/>
  <c r="JG77" i="25"/>
  <c r="JG76" i="25" s="1"/>
  <c r="JG79" i="25"/>
  <c r="JG81" i="25"/>
  <c r="JG83" i="25"/>
  <c r="JG85" i="25"/>
  <c r="JH77" i="25"/>
  <c r="JH79" i="25"/>
  <c r="JH81" i="25"/>
  <c r="JH75" i="25" s="1"/>
  <c r="JH74" i="25" s="1"/>
  <c r="JH83" i="25"/>
  <c r="JH85" i="25"/>
  <c r="JI77" i="25"/>
  <c r="JI76" i="25" s="1"/>
  <c r="JI79" i="25"/>
  <c r="JI81" i="25"/>
  <c r="JI83" i="25"/>
  <c r="JI85" i="25"/>
  <c r="JJ77" i="25"/>
  <c r="JJ79" i="25"/>
  <c r="JJ81" i="25"/>
  <c r="JJ83" i="25"/>
  <c r="JJ85" i="25"/>
  <c r="JK77" i="25"/>
  <c r="JK79" i="25"/>
  <c r="JK81" i="25"/>
  <c r="JK80" i="25" s="1"/>
  <c r="JK83" i="25"/>
  <c r="JK85" i="25"/>
  <c r="JL77" i="25"/>
  <c r="JL79" i="25"/>
  <c r="JL75" i="25" s="1"/>
  <c r="JL81" i="25"/>
  <c r="JL83" i="25"/>
  <c r="JL85" i="25"/>
  <c r="JM77" i="25"/>
  <c r="JM76" i="25" s="1"/>
  <c r="JM79" i="25"/>
  <c r="JM81" i="25"/>
  <c r="JM83" i="25"/>
  <c r="JM85" i="25"/>
  <c r="JN77" i="25"/>
  <c r="JN79" i="25"/>
  <c r="JN81" i="25"/>
  <c r="JN83" i="25"/>
  <c r="JN75" i="25" s="1"/>
  <c r="JN85" i="25"/>
  <c r="JO77" i="25"/>
  <c r="JO79" i="25"/>
  <c r="JO81" i="25"/>
  <c r="JO80" i="25" s="1"/>
  <c r="JO83" i="25"/>
  <c r="JO85" i="25"/>
  <c r="JP77" i="25"/>
  <c r="JP79" i="25"/>
  <c r="JP81" i="25"/>
  <c r="JP83" i="25"/>
  <c r="JP85" i="25"/>
  <c r="JP75" i="25"/>
  <c r="JP74" i="25" s="1"/>
  <c r="JQ77" i="25"/>
  <c r="JQ79" i="25"/>
  <c r="JQ81" i="25"/>
  <c r="JQ83" i="25"/>
  <c r="JQ85" i="25"/>
  <c r="JR77" i="25"/>
  <c r="JR79" i="25"/>
  <c r="JR81" i="25"/>
  <c r="JR83" i="25"/>
  <c r="JR85" i="25"/>
  <c r="JS77" i="25"/>
  <c r="JS79" i="25"/>
  <c r="JS81" i="25"/>
  <c r="JS83" i="25"/>
  <c r="JS85" i="25"/>
  <c r="JT77" i="25"/>
  <c r="JT76" i="25" s="1"/>
  <c r="JT79" i="25"/>
  <c r="JT81" i="25"/>
  <c r="JT83" i="25"/>
  <c r="JT85" i="25"/>
  <c r="JU77" i="25"/>
  <c r="JU79" i="25"/>
  <c r="JU81" i="25"/>
  <c r="JU83" i="25"/>
  <c r="JU85" i="25"/>
  <c r="JV77" i="25"/>
  <c r="JV79" i="25"/>
  <c r="JV81" i="25"/>
  <c r="JV83" i="25"/>
  <c r="JV85" i="25"/>
  <c r="JW77" i="25"/>
  <c r="JW79" i="25"/>
  <c r="JW81" i="25"/>
  <c r="JW83" i="25"/>
  <c r="JW85" i="25"/>
  <c r="JX77" i="25"/>
  <c r="JX75" i="25" s="1"/>
  <c r="JX79" i="25"/>
  <c r="JX81" i="25"/>
  <c r="JX83" i="25"/>
  <c r="JX85" i="25"/>
  <c r="JY77" i="25"/>
  <c r="JY79" i="25"/>
  <c r="JY81" i="25"/>
  <c r="JY83" i="25"/>
  <c r="JY85" i="25"/>
  <c r="JZ77" i="25"/>
  <c r="JZ79" i="25"/>
  <c r="JZ78" i="25" s="1"/>
  <c r="JZ81" i="25"/>
  <c r="JZ83" i="25"/>
  <c r="JZ85" i="25"/>
  <c r="KA77" i="25"/>
  <c r="KA79" i="25"/>
  <c r="KA81" i="25"/>
  <c r="KA83" i="25"/>
  <c r="KA85" i="25"/>
  <c r="KB77" i="25"/>
  <c r="KB79" i="25"/>
  <c r="KB81" i="25"/>
  <c r="KB83" i="25"/>
  <c r="KB82" i="25" s="1"/>
  <c r="KB85" i="25"/>
  <c r="KC77" i="25"/>
  <c r="KC79" i="25"/>
  <c r="KC81" i="25"/>
  <c r="KC83" i="25"/>
  <c r="KC85" i="25"/>
  <c r="KD77" i="25"/>
  <c r="KD79" i="25"/>
  <c r="KD78" i="25" s="1"/>
  <c r="KD81" i="25"/>
  <c r="KD83" i="25"/>
  <c r="KD85" i="25"/>
  <c r="KE77" i="25"/>
  <c r="KE76" i="25" s="1"/>
  <c r="KE79" i="25"/>
  <c r="KE81" i="25"/>
  <c r="KE83" i="25"/>
  <c r="KE85" i="25"/>
  <c r="KE75" i="25" s="1"/>
  <c r="KF77" i="25"/>
  <c r="KF79" i="25"/>
  <c r="KF81" i="25"/>
  <c r="KF83" i="25"/>
  <c r="KF82" i="25" s="1"/>
  <c r="KF85" i="25"/>
  <c r="KG77" i="25"/>
  <c r="KG79" i="25"/>
  <c r="KG81" i="25"/>
  <c r="KG83" i="25"/>
  <c r="KG85" i="25"/>
  <c r="KH77" i="25"/>
  <c r="KH79" i="25"/>
  <c r="KH78" i="25" s="1"/>
  <c r="KH81" i="25"/>
  <c r="KH83" i="25"/>
  <c r="KH85" i="25"/>
  <c r="KI77" i="25"/>
  <c r="KI79" i="25"/>
  <c r="KI81" i="25"/>
  <c r="KI83" i="25"/>
  <c r="KI85" i="25"/>
  <c r="KJ77" i="25"/>
  <c r="KJ79" i="25"/>
  <c r="KJ81" i="25"/>
  <c r="KJ83" i="25"/>
  <c r="KJ82" i="25" s="1"/>
  <c r="KJ85" i="25"/>
  <c r="KK77" i="25"/>
  <c r="KK79" i="25"/>
  <c r="KK81" i="25"/>
  <c r="KK83" i="25"/>
  <c r="KK85" i="25"/>
  <c r="KL77" i="25"/>
  <c r="KL79" i="25"/>
  <c r="KL78" i="25" s="1"/>
  <c r="KL81" i="25"/>
  <c r="KL83" i="25"/>
  <c r="KL85" i="25"/>
  <c r="KM77" i="25"/>
  <c r="KM76" i="25" s="1"/>
  <c r="KM79" i="25"/>
  <c r="KM81" i="25"/>
  <c r="KM83" i="25"/>
  <c r="KM85" i="25"/>
  <c r="KM75" i="25" s="1"/>
  <c r="KN77" i="25"/>
  <c r="KN79" i="25"/>
  <c r="KN81" i="25"/>
  <c r="KN83" i="25"/>
  <c r="KN82" i="25" s="1"/>
  <c r="KN85" i="25"/>
  <c r="KO77" i="25"/>
  <c r="KO79" i="25"/>
  <c r="KO81" i="25"/>
  <c r="KO83" i="25"/>
  <c r="KO85" i="25"/>
  <c r="KP77" i="25"/>
  <c r="KP79" i="25"/>
  <c r="KP81" i="25"/>
  <c r="KP83" i="25"/>
  <c r="KP85" i="25"/>
  <c r="KQ77" i="25"/>
  <c r="KQ79" i="25"/>
  <c r="KQ81" i="25"/>
  <c r="KQ83" i="25"/>
  <c r="KQ85" i="25"/>
  <c r="KR77" i="25"/>
  <c r="KR79" i="25"/>
  <c r="KR81" i="25"/>
  <c r="KR83" i="25"/>
  <c r="KR85" i="25"/>
  <c r="KS77" i="25"/>
  <c r="KS79" i="25"/>
  <c r="KS81" i="25"/>
  <c r="KS83" i="25"/>
  <c r="KS85" i="25"/>
  <c r="KT77" i="25"/>
  <c r="KT79" i="25"/>
  <c r="KT81" i="25"/>
  <c r="KT83" i="25"/>
  <c r="KT85" i="25"/>
  <c r="KU77" i="25"/>
  <c r="KU79" i="25"/>
  <c r="KU81" i="25"/>
  <c r="KU83" i="25"/>
  <c r="KU85" i="25"/>
  <c r="KV77" i="25"/>
  <c r="KV79" i="25"/>
  <c r="KV81" i="25"/>
  <c r="KV75" i="25" s="1"/>
  <c r="KV74" i="25" s="1"/>
  <c r="KV83" i="25"/>
  <c r="KV85" i="25"/>
  <c r="KW77" i="25"/>
  <c r="KW76" i="25" s="1"/>
  <c r="KW79" i="25"/>
  <c r="KW81" i="25"/>
  <c r="KW83" i="25"/>
  <c r="KW85" i="25"/>
  <c r="KX77" i="25"/>
  <c r="KX79" i="25"/>
  <c r="KX81" i="25"/>
  <c r="KX83" i="25"/>
  <c r="KX85" i="25"/>
  <c r="KY77" i="25"/>
  <c r="KY79" i="25"/>
  <c r="KY81" i="25"/>
  <c r="KY83" i="25"/>
  <c r="KY85" i="25"/>
  <c r="KZ77" i="25"/>
  <c r="KZ79" i="25"/>
  <c r="KZ75" i="25" s="1"/>
  <c r="KZ81" i="25"/>
  <c r="KZ83" i="25"/>
  <c r="KZ85" i="25"/>
  <c r="LA77" i="25"/>
  <c r="LA76" i="25" s="1"/>
  <c r="LA79" i="25"/>
  <c r="LA81" i="25"/>
  <c r="LA83" i="25"/>
  <c r="LA85" i="25"/>
  <c r="LB77" i="25"/>
  <c r="LB79" i="25"/>
  <c r="LB81" i="25"/>
  <c r="LB83" i="25"/>
  <c r="LB75" i="25" s="1"/>
  <c r="LB85" i="25"/>
  <c r="LC77" i="25"/>
  <c r="LC79" i="25"/>
  <c r="LC81" i="25"/>
  <c r="LC83" i="25"/>
  <c r="LC85" i="25"/>
  <c r="LD77" i="25"/>
  <c r="LD79" i="25"/>
  <c r="LD81" i="25"/>
  <c r="LD83" i="25"/>
  <c r="LD85" i="25"/>
  <c r="LD75" i="25"/>
  <c r="LD74" i="25" s="1"/>
  <c r="LE77" i="25"/>
  <c r="LE79" i="25"/>
  <c r="LE81" i="25"/>
  <c r="LE83" i="25"/>
  <c r="LE85" i="25"/>
  <c r="LF77" i="25"/>
  <c r="LF79" i="25"/>
  <c r="LF81" i="25"/>
  <c r="LF83" i="25"/>
  <c r="LF85" i="25"/>
  <c r="LG77" i="25"/>
  <c r="LG76" i="25" s="1"/>
  <c r="LG79" i="25"/>
  <c r="LG81" i="25"/>
  <c r="LG83" i="25"/>
  <c r="LG85" i="25"/>
  <c r="LH77" i="25"/>
  <c r="LH76" i="25" s="1"/>
  <c r="LH79" i="25"/>
  <c r="LH81" i="25"/>
  <c r="LH83" i="25"/>
  <c r="LH85" i="25"/>
  <c r="LI77" i="25"/>
  <c r="LI79" i="25"/>
  <c r="LI81" i="25"/>
  <c r="LI83" i="25"/>
  <c r="LI85" i="25"/>
  <c r="LJ77" i="25"/>
  <c r="LJ79" i="25"/>
  <c r="LJ81" i="25"/>
  <c r="LJ83" i="25"/>
  <c r="LJ85" i="25"/>
  <c r="LK77" i="25"/>
  <c r="LK79" i="25"/>
  <c r="LK81" i="25"/>
  <c r="LK83" i="25"/>
  <c r="LK85" i="25"/>
  <c r="LL77" i="25"/>
  <c r="LL79" i="25"/>
  <c r="LL81" i="25"/>
  <c r="LL83" i="25"/>
  <c r="LL85" i="25"/>
  <c r="LM77" i="25"/>
  <c r="LM79" i="25"/>
  <c r="LM81" i="25"/>
  <c r="LM83" i="25"/>
  <c r="LM85" i="25"/>
  <c r="LN77" i="25"/>
  <c r="LN79" i="25"/>
  <c r="LN81" i="25"/>
  <c r="LN83" i="25"/>
  <c r="LN85" i="25"/>
  <c r="LO77" i="25"/>
  <c r="LO76" i="25" s="1"/>
  <c r="LO79" i="25"/>
  <c r="LO81" i="25"/>
  <c r="LO83" i="25"/>
  <c r="LO85" i="25"/>
  <c r="LP77" i="25"/>
  <c r="LP79" i="25"/>
  <c r="LP81" i="25"/>
  <c r="LP83" i="25"/>
  <c r="LP85" i="25"/>
  <c r="LQ77" i="25"/>
  <c r="LQ79" i="25"/>
  <c r="LQ81" i="25"/>
  <c r="LQ83" i="25"/>
  <c r="LQ85" i="25"/>
  <c r="LR77" i="25"/>
  <c r="LR79" i="25"/>
  <c r="LR81" i="25"/>
  <c r="LR83" i="25"/>
  <c r="LR85" i="25"/>
  <c r="LS77" i="25"/>
  <c r="LS79" i="25"/>
  <c r="LS81" i="25"/>
  <c r="LS83" i="25"/>
  <c r="LS85" i="25"/>
  <c r="LT77" i="25"/>
  <c r="LT79" i="25"/>
  <c r="LT81" i="25"/>
  <c r="LT75" i="25" s="1"/>
  <c r="LT74" i="25" s="1"/>
  <c r="LT83" i="25"/>
  <c r="LT85" i="25"/>
  <c r="LU77" i="25"/>
  <c r="LU79" i="25"/>
  <c r="LU81" i="25"/>
  <c r="LU83" i="25"/>
  <c r="LU85" i="25"/>
  <c r="LV77" i="25"/>
  <c r="LV76" i="25" s="1"/>
  <c r="LV79" i="25"/>
  <c r="LV81" i="25"/>
  <c r="LV83" i="25"/>
  <c r="LV85" i="25"/>
  <c r="LW77" i="25"/>
  <c r="LW76" i="25" s="1"/>
  <c r="LW79" i="25"/>
  <c r="LW81" i="25"/>
  <c r="LW80" i="25" s="1"/>
  <c r="LW83" i="25"/>
  <c r="LW85" i="25"/>
  <c r="LX77" i="25"/>
  <c r="LX79" i="25"/>
  <c r="LX75" i="25" s="1"/>
  <c r="LX81" i="25"/>
  <c r="LX83" i="25"/>
  <c r="LX85" i="25"/>
  <c r="LY77" i="25"/>
  <c r="LY79" i="25"/>
  <c r="LY81" i="25"/>
  <c r="LY83" i="25"/>
  <c r="LY85" i="25"/>
  <c r="LZ77" i="25"/>
  <c r="LZ76" i="25" s="1"/>
  <c r="LZ79" i="25"/>
  <c r="LZ81" i="25"/>
  <c r="LZ83" i="25"/>
  <c r="LZ75" i="25" s="1"/>
  <c r="LZ85" i="25"/>
  <c r="MA77" i="25"/>
  <c r="MA79" i="25"/>
  <c r="MA81" i="25"/>
  <c r="MA80" i="25" s="1"/>
  <c r="MA83" i="25"/>
  <c r="MA85" i="25"/>
  <c r="MB77" i="25"/>
  <c r="MB79" i="25"/>
  <c r="MB81" i="25"/>
  <c r="MB83" i="25"/>
  <c r="MB85" i="25"/>
  <c r="MB75" i="25"/>
  <c r="MB74" i="25" s="1"/>
  <c r="MC77" i="25"/>
  <c r="MC79" i="25"/>
  <c r="MC81" i="25"/>
  <c r="MC83" i="25"/>
  <c r="MC85" i="25"/>
  <c r="MD77" i="25"/>
  <c r="MD79" i="25"/>
  <c r="MD81" i="25"/>
  <c r="MD80" i="25" s="1"/>
  <c r="MD83" i="25"/>
  <c r="MD85" i="25"/>
  <c r="ME77" i="25"/>
  <c r="ME76" i="25" s="1"/>
  <c r="ME79" i="25"/>
  <c r="ME78" i="25" s="1"/>
  <c r="ME81" i="25"/>
  <c r="ME83" i="25"/>
  <c r="ME85" i="25"/>
  <c r="MF77" i="25"/>
  <c r="MF76" i="25" s="1"/>
  <c r="MF79" i="25"/>
  <c r="MF81" i="25"/>
  <c r="MF83" i="25"/>
  <c r="MF85" i="25"/>
  <c r="MG77" i="25"/>
  <c r="MG76" i="25" s="1"/>
  <c r="MG79" i="25"/>
  <c r="MG81" i="25"/>
  <c r="MG83" i="25"/>
  <c r="MG85" i="25"/>
  <c r="MH77" i="25"/>
  <c r="MH79" i="25"/>
  <c r="MH81" i="25"/>
  <c r="MH80" i="25" s="1"/>
  <c r="MH83" i="25"/>
  <c r="MH85" i="25"/>
  <c r="I76" i="25"/>
  <c r="J76" i="25"/>
  <c r="M76" i="25"/>
  <c r="N76" i="25"/>
  <c r="O76" i="25"/>
  <c r="Q76" i="25"/>
  <c r="R76" i="25"/>
  <c r="T76" i="25"/>
  <c r="U76" i="25"/>
  <c r="V76" i="25"/>
  <c r="W76" i="25"/>
  <c r="X76" i="25"/>
  <c r="Y76" i="25"/>
  <c r="Z76" i="25"/>
  <c r="AA76" i="25"/>
  <c r="AC76" i="25"/>
  <c r="AD76" i="25"/>
  <c r="AG76" i="25"/>
  <c r="AH76" i="25"/>
  <c r="AJ76" i="25"/>
  <c r="AK76" i="25"/>
  <c r="AL76" i="25"/>
  <c r="AM76" i="25"/>
  <c r="AN76" i="25"/>
  <c r="AO76" i="25"/>
  <c r="AP76" i="25"/>
  <c r="AQ76" i="25"/>
  <c r="AS76" i="25"/>
  <c r="AT76" i="25"/>
  <c r="AV76" i="25"/>
  <c r="AW76" i="25"/>
  <c r="AX76" i="25"/>
  <c r="AZ76" i="25"/>
  <c r="BA76" i="25"/>
  <c r="BB76" i="25"/>
  <c r="BC76" i="25"/>
  <c r="BD76" i="25"/>
  <c r="BE76" i="25"/>
  <c r="BF76" i="25"/>
  <c r="BG76" i="25"/>
  <c r="BH76" i="25"/>
  <c r="BI76" i="25"/>
  <c r="BJ76" i="25"/>
  <c r="BK76" i="25"/>
  <c r="BL76" i="25"/>
  <c r="BM76" i="25"/>
  <c r="BN76" i="25"/>
  <c r="BO76" i="25"/>
  <c r="BQ76" i="25"/>
  <c r="BR76" i="25"/>
  <c r="BS76" i="25"/>
  <c r="BV76" i="25"/>
  <c r="BW76" i="25"/>
  <c r="BY76" i="25"/>
  <c r="BZ76" i="25"/>
  <c r="CC76" i="25"/>
  <c r="CD76" i="25"/>
  <c r="CF76" i="25"/>
  <c r="CG76" i="25"/>
  <c r="CH76" i="25"/>
  <c r="CJ76" i="25"/>
  <c r="CK76" i="25"/>
  <c r="CL76" i="25"/>
  <c r="CN76" i="25"/>
  <c r="CO76" i="25"/>
  <c r="CP76" i="25"/>
  <c r="CQ76" i="25"/>
  <c r="CR76" i="25"/>
  <c r="CS76" i="25"/>
  <c r="CT76" i="25"/>
  <c r="CU76" i="25"/>
  <c r="CW76" i="25"/>
  <c r="CX76" i="25"/>
  <c r="CY76" i="25"/>
  <c r="DA76" i="25"/>
  <c r="DB76" i="25"/>
  <c r="DC76" i="25"/>
  <c r="DE76" i="25"/>
  <c r="DF76" i="25"/>
  <c r="DH76" i="25"/>
  <c r="DI76" i="25"/>
  <c r="DJ76" i="25"/>
  <c r="DL76" i="25"/>
  <c r="DM76" i="25"/>
  <c r="DN76" i="25"/>
  <c r="DP76" i="25"/>
  <c r="DQ76" i="25"/>
  <c r="DR76" i="25"/>
  <c r="DS76" i="25"/>
  <c r="DT76" i="25"/>
  <c r="DV76" i="25"/>
  <c r="DW76" i="25"/>
  <c r="DX76" i="25"/>
  <c r="DY76" i="25"/>
  <c r="DZ76" i="25"/>
  <c r="EB76" i="25"/>
  <c r="EC76" i="25"/>
  <c r="ED76" i="25"/>
  <c r="EF76" i="25"/>
  <c r="EG76" i="25"/>
  <c r="EH76" i="25"/>
  <c r="EJ76" i="25"/>
  <c r="EK76" i="25"/>
  <c r="EL76" i="25"/>
  <c r="EM76" i="25"/>
  <c r="EN76" i="25"/>
  <c r="EO76" i="25"/>
  <c r="EP76" i="25"/>
  <c r="EQ76" i="25"/>
  <c r="ER76" i="25"/>
  <c r="ES76" i="25"/>
  <c r="ET76" i="25"/>
  <c r="EU76" i="25"/>
  <c r="EV76" i="25"/>
  <c r="EW76" i="25"/>
  <c r="EX76" i="25"/>
  <c r="EZ76" i="25"/>
  <c r="FA76" i="25"/>
  <c r="FB76" i="25"/>
  <c r="FD76" i="25"/>
  <c r="FE76" i="25"/>
  <c r="FF76" i="25"/>
  <c r="FH76" i="25"/>
  <c r="FI76" i="25"/>
  <c r="FJ76" i="25"/>
  <c r="FL76" i="25"/>
  <c r="FM76" i="25"/>
  <c r="FN76" i="25"/>
  <c r="FP76" i="25"/>
  <c r="FQ76" i="25"/>
  <c r="FR76" i="25"/>
  <c r="FS76" i="25"/>
  <c r="FT76" i="25"/>
  <c r="FU76" i="25"/>
  <c r="FV76" i="25"/>
  <c r="FW76" i="25"/>
  <c r="FX76" i="25"/>
  <c r="FY76" i="25"/>
  <c r="FZ76" i="25"/>
  <c r="GA76" i="25"/>
  <c r="GB76" i="25"/>
  <c r="GC76" i="25"/>
  <c r="GD76" i="25"/>
  <c r="GE76" i="25"/>
  <c r="GF76" i="25"/>
  <c r="GG76" i="25"/>
  <c r="GH76" i="25"/>
  <c r="GJ76" i="25"/>
  <c r="GK76" i="25"/>
  <c r="GL76" i="25"/>
  <c r="GN76" i="25"/>
  <c r="GO76" i="25"/>
  <c r="GP76" i="25"/>
  <c r="GR76" i="25"/>
  <c r="GS76" i="25"/>
  <c r="GT76" i="25"/>
  <c r="GV76" i="25"/>
  <c r="GX76" i="25"/>
  <c r="GY76" i="25"/>
  <c r="GZ76" i="25"/>
  <c r="HB76" i="25"/>
  <c r="HC76" i="25"/>
  <c r="HD76" i="25"/>
  <c r="HE76" i="25"/>
  <c r="HF76" i="25"/>
  <c r="HG76" i="25"/>
  <c r="HI76" i="25"/>
  <c r="HJ76" i="25"/>
  <c r="HK76" i="25"/>
  <c r="HM76" i="25"/>
  <c r="HN76" i="25"/>
  <c r="HP76" i="25"/>
  <c r="HQ76" i="25"/>
  <c r="HR76" i="25"/>
  <c r="HT76" i="25"/>
  <c r="HU76" i="25"/>
  <c r="HV76" i="25"/>
  <c r="HX76" i="25"/>
  <c r="HY76" i="25"/>
  <c r="HZ76" i="25"/>
  <c r="IB76" i="25"/>
  <c r="IC76" i="25"/>
  <c r="ID76" i="25"/>
  <c r="IE76" i="25"/>
  <c r="IF76" i="25"/>
  <c r="IG76" i="25"/>
  <c r="IH76" i="25"/>
  <c r="II76" i="25"/>
  <c r="IJ76" i="25"/>
  <c r="IL76" i="25"/>
  <c r="IM76" i="25"/>
  <c r="IN76" i="25"/>
  <c r="IP76" i="25"/>
  <c r="IQ76" i="25"/>
  <c r="IR76" i="25"/>
  <c r="IS76" i="25"/>
  <c r="IT76" i="25"/>
  <c r="IV76" i="25"/>
  <c r="IW76" i="25"/>
  <c r="IX76" i="25"/>
  <c r="IZ76" i="25"/>
  <c r="JA76" i="25"/>
  <c r="JB76" i="25"/>
  <c r="JD76" i="25"/>
  <c r="JE76" i="25"/>
  <c r="JF76" i="25"/>
  <c r="JH76" i="25"/>
  <c r="JJ76" i="25"/>
  <c r="JK76" i="25"/>
  <c r="JL76" i="25"/>
  <c r="JN76" i="25"/>
  <c r="JO76" i="25"/>
  <c r="JP76" i="25"/>
  <c r="JQ76" i="25"/>
  <c r="JR76" i="25"/>
  <c r="JS76" i="25"/>
  <c r="JU76" i="25"/>
  <c r="JV76" i="25"/>
  <c r="JW76" i="25"/>
  <c r="JY76" i="25"/>
  <c r="JZ76" i="25"/>
  <c r="KB76" i="25"/>
  <c r="KC76" i="25"/>
  <c r="KD76" i="25"/>
  <c r="KF76" i="25"/>
  <c r="KG76" i="25"/>
  <c r="KH76" i="25"/>
  <c r="KJ76" i="25"/>
  <c r="KK76" i="25"/>
  <c r="KL76" i="25"/>
  <c r="KN76" i="25"/>
  <c r="KO76" i="25"/>
  <c r="KP76" i="25"/>
  <c r="KQ76" i="25"/>
  <c r="KR76" i="25"/>
  <c r="KS76" i="25"/>
  <c r="KT76" i="25"/>
  <c r="KU76" i="25"/>
  <c r="KV76" i="25"/>
  <c r="KX76" i="25"/>
  <c r="KY76" i="25"/>
  <c r="KZ76" i="25"/>
  <c r="LB76" i="25"/>
  <c r="LC76" i="25"/>
  <c r="LD76" i="25"/>
  <c r="LE76" i="25"/>
  <c r="LF76" i="25"/>
  <c r="LI76" i="25"/>
  <c r="LJ76" i="25"/>
  <c r="LK76" i="25"/>
  <c r="LM76" i="25"/>
  <c r="LN76" i="25"/>
  <c r="LP76" i="25"/>
  <c r="LQ76" i="25"/>
  <c r="LR76" i="25"/>
  <c r="LS76" i="25"/>
  <c r="LT76" i="25"/>
  <c r="LX76" i="25"/>
  <c r="LY76" i="25"/>
  <c r="MA76" i="25"/>
  <c r="MB76" i="25"/>
  <c r="MC76" i="25"/>
  <c r="MD76" i="25"/>
  <c r="MH76" i="25"/>
  <c r="H78" i="25"/>
  <c r="I78" i="25"/>
  <c r="J78" i="25"/>
  <c r="K78" i="25"/>
  <c r="M78" i="25"/>
  <c r="N78" i="25"/>
  <c r="O78" i="25"/>
  <c r="Q78" i="25"/>
  <c r="R78" i="25"/>
  <c r="S78" i="25"/>
  <c r="U78" i="25"/>
  <c r="V78" i="25"/>
  <c r="W78" i="25"/>
  <c r="Y78" i="25"/>
  <c r="Z78" i="25"/>
  <c r="AA78" i="25"/>
  <c r="AB78" i="25"/>
  <c r="AC78" i="25"/>
  <c r="AD78" i="25"/>
  <c r="AE78" i="25"/>
  <c r="AF78" i="25"/>
  <c r="AG78" i="25"/>
  <c r="AH78" i="25"/>
  <c r="AI78" i="25"/>
  <c r="AJ78" i="25"/>
  <c r="AK78" i="25"/>
  <c r="AL78" i="25"/>
  <c r="AM78" i="25"/>
  <c r="AN78" i="25"/>
  <c r="AO78" i="25"/>
  <c r="AP78" i="25"/>
  <c r="AQ78" i="25"/>
  <c r="AR78" i="25"/>
  <c r="AS78" i="25"/>
  <c r="AT78" i="25"/>
  <c r="AU78" i="25"/>
  <c r="AV78" i="25"/>
  <c r="AW78" i="25"/>
  <c r="AX78" i="25"/>
  <c r="AY78" i="25"/>
  <c r="AZ78" i="25"/>
  <c r="BA78" i="25"/>
  <c r="BB78" i="25"/>
  <c r="BC78" i="25"/>
  <c r="BD78" i="25"/>
  <c r="BE78" i="25"/>
  <c r="BF78" i="25"/>
  <c r="BG78" i="25"/>
  <c r="BH78" i="25"/>
  <c r="BI78" i="25"/>
  <c r="BJ78" i="25"/>
  <c r="BK78" i="25"/>
  <c r="BL78" i="25"/>
  <c r="BM78" i="25"/>
  <c r="BN78" i="25"/>
  <c r="BO78" i="25"/>
  <c r="BP78" i="25"/>
  <c r="BQ78" i="25"/>
  <c r="BR78" i="25"/>
  <c r="BS78" i="25"/>
  <c r="BT78" i="25"/>
  <c r="BU78" i="25"/>
  <c r="BV78" i="25"/>
  <c r="BW78" i="25"/>
  <c r="BX78" i="25"/>
  <c r="BY78" i="25"/>
  <c r="BZ78" i="25"/>
  <c r="CA78" i="25"/>
  <c r="CB78" i="25"/>
  <c r="CC78" i="25"/>
  <c r="CD78" i="25"/>
  <c r="CE78" i="25"/>
  <c r="CF78" i="25"/>
  <c r="CG78" i="25"/>
  <c r="CH78" i="25"/>
  <c r="CI78" i="25"/>
  <c r="CJ78" i="25"/>
  <c r="CK78" i="25"/>
  <c r="CM78" i="25"/>
  <c r="CN78" i="25"/>
  <c r="CO78" i="25"/>
  <c r="CP78" i="25"/>
  <c r="CQ78" i="25"/>
  <c r="CR78" i="25"/>
  <c r="CS78" i="25"/>
  <c r="CT78" i="25"/>
  <c r="CU78" i="25"/>
  <c r="CV78" i="25"/>
  <c r="CW78" i="25"/>
  <c r="CX78" i="25"/>
  <c r="CY78" i="25"/>
  <c r="CZ78" i="25"/>
  <c r="DA78" i="25"/>
  <c r="DB78" i="25"/>
  <c r="DC78" i="25"/>
  <c r="DD78" i="25"/>
  <c r="DE78" i="25"/>
  <c r="DF78" i="25"/>
  <c r="DG78" i="25"/>
  <c r="DH78" i="25"/>
  <c r="DI78" i="25"/>
  <c r="DJ78" i="25"/>
  <c r="DK78" i="25"/>
  <c r="DL78" i="25"/>
  <c r="DM78" i="25"/>
  <c r="DN78" i="25"/>
  <c r="DO78" i="25"/>
  <c r="DP78" i="25"/>
  <c r="DQ78" i="25"/>
  <c r="DR78" i="25"/>
  <c r="DS78" i="25"/>
  <c r="DT78" i="25"/>
  <c r="DU78" i="25"/>
  <c r="DV78" i="25"/>
  <c r="DW78" i="25"/>
  <c r="DX78" i="25"/>
  <c r="DY78" i="25"/>
  <c r="DZ78" i="25"/>
  <c r="EA78" i="25"/>
  <c r="EB78" i="25"/>
  <c r="EC78" i="25"/>
  <c r="EE78" i="25"/>
  <c r="EF78" i="25"/>
  <c r="EG78" i="25"/>
  <c r="EI78" i="25"/>
  <c r="EJ78" i="25"/>
  <c r="EK78" i="25"/>
  <c r="EM78" i="25"/>
  <c r="EN78" i="25"/>
  <c r="EO78" i="25"/>
  <c r="EP78" i="25"/>
  <c r="EQ78" i="25"/>
  <c r="ER78" i="25"/>
  <c r="ES78" i="25"/>
  <c r="ET78" i="25"/>
  <c r="EU78" i="25"/>
  <c r="EV78" i="25"/>
  <c r="EW78" i="25"/>
  <c r="EX78" i="25"/>
  <c r="EY78" i="25"/>
  <c r="EZ78" i="25"/>
  <c r="FA78" i="25"/>
  <c r="FB78" i="25"/>
  <c r="FC78" i="25"/>
  <c r="FD78" i="25"/>
  <c r="FE78" i="25"/>
  <c r="FF78" i="25"/>
  <c r="FG78" i="25"/>
  <c r="FH78" i="25"/>
  <c r="FI78" i="25"/>
  <c r="FJ78" i="25"/>
  <c r="FK78" i="25"/>
  <c r="FL78" i="25"/>
  <c r="FM78" i="25"/>
  <c r="FN78" i="25"/>
  <c r="FO78" i="25"/>
  <c r="FP78" i="25"/>
  <c r="FQ78" i="25"/>
  <c r="FR78" i="25"/>
  <c r="FS78" i="25"/>
  <c r="FT78" i="25"/>
  <c r="FU78" i="25"/>
  <c r="FV78" i="25"/>
  <c r="FW78" i="25"/>
  <c r="FX78" i="25"/>
  <c r="FY78" i="25"/>
  <c r="FZ78" i="25"/>
  <c r="GA78" i="25"/>
  <c r="GB78" i="25"/>
  <c r="GC78" i="25"/>
  <c r="GD78" i="25"/>
  <c r="GE78" i="25"/>
  <c r="GF78" i="25"/>
  <c r="GG78" i="25"/>
  <c r="GH78" i="25"/>
  <c r="GI78" i="25"/>
  <c r="GJ78" i="25"/>
  <c r="GK78" i="25"/>
  <c r="GL78" i="25"/>
  <c r="GM78" i="25"/>
  <c r="GN78" i="25"/>
  <c r="GO78" i="25"/>
  <c r="GP78" i="25"/>
  <c r="GQ78" i="25"/>
  <c r="GR78" i="25"/>
  <c r="GS78" i="25"/>
  <c r="GT78" i="25"/>
  <c r="GU78" i="25"/>
  <c r="GV78" i="25"/>
  <c r="GW78" i="25"/>
  <c r="GX78" i="25"/>
  <c r="GY78" i="25"/>
  <c r="GZ78" i="25"/>
  <c r="HA78" i="25"/>
  <c r="HB78" i="25"/>
  <c r="HC78" i="25"/>
  <c r="HD78" i="25"/>
  <c r="HE78" i="25"/>
  <c r="HF78" i="25"/>
  <c r="HG78" i="25"/>
  <c r="HH78" i="25"/>
  <c r="HI78" i="25"/>
  <c r="HJ78" i="25"/>
  <c r="HK78" i="25"/>
  <c r="HL78" i="25"/>
  <c r="HM78" i="25"/>
  <c r="HO78" i="25"/>
  <c r="HP78" i="25"/>
  <c r="HQ78" i="25"/>
  <c r="HS78" i="25"/>
  <c r="HT78" i="25"/>
  <c r="HU78" i="25"/>
  <c r="HW78" i="25"/>
  <c r="HX78" i="25"/>
  <c r="HY78" i="25"/>
  <c r="IA78" i="25"/>
  <c r="IB78" i="25"/>
  <c r="IC78" i="25"/>
  <c r="ID78" i="25"/>
  <c r="IE78" i="25"/>
  <c r="IF78" i="25"/>
  <c r="IG78" i="25"/>
  <c r="IH78" i="25"/>
  <c r="II78" i="25"/>
  <c r="IJ78" i="25"/>
  <c r="IK78" i="25"/>
  <c r="IL78" i="25"/>
  <c r="IM78" i="25"/>
  <c r="IN78" i="25"/>
  <c r="IO78" i="25"/>
  <c r="IP78" i="25"/>
  <c r="IQ78" i="25"/>
  <c r="IR78" i="25"/>
  <c r="IS78" i="25"/>
  <c r="IT78" i="25"/>
  <c r="IU78" i="25"/>
  <c r="IV78" i="25"/>
  <c r="IW78" i="25"/>
  <c r="IX78" i="25"/>
  <c r="IY78" i="25"/>
  <c r="IZ78" i="25"/>
  <c r="JA78" i="25"/>
  <c r="JB78" i="25"/>
  <c r="JC78" i="25"/>
  <c r="JD78" i="25"/>
  <c r="JE78" i="25"/>
  <c r="JF78" i="25"/>
  <c r="JG78" i="25"/>
  <c r="JH78" i="25"/>
  <c r="JI78" i="25"/>
  <c r="JJ78" i="25"/>
  <c r="JK78" i="25"/>
  <c r="JL78" i="25"/>
  <c r="JM78" i="25"/>
  <c r="JN78" i="25"/>
  <c r="JO78" i="25"/>
  <c r="JP78" i="25"/>
  <c r="JQ78" i="25"/>
  <c r="JR78" i="25"/>
  <c r="JS78" i="25"/>
  <c r="JT78" i="25"/>
  <c r="JU78" i="25"/>
  <c r="JV78" i="25"/>
  <c r="JW78" i="25"/>
  <c r="JX78" i="25"/>
  <c r="JY78" i="25"/>
  <c r="KA78" i="25"/>
  <c r="KB78" i="25"/>
  <c r="KC78" i="25"/>
  <c r="KE78" i="25"/>
  <c r="KF78" i="25"/>
  <c r="KG78" i="25"/>
  <c r="KI78" i="25"/>
  <c r="KJ78" i="25"/>
  <c r="KK78" i="25"/>
  <c r="KM78" i="25"/>
  <c r="KN78" i="25"/>
  <c r="KO78" i="25"/>
  <c r="KP78" i="25"/>
  <c r="KQ78" i="25"/>
  <c r="KR78" i="25"/>
  <c r="KS78" i="25"/>
  <c r="KT78" i="25"/>
  <c r="KU78" i="25"/>
  <c r="KV78" i="25"/>
  <c r="KW78" i="25"/>
  <c r="KX78" i="25"/>
  <c r="KY78" i="25"/>
  <c r="KZ78" i="25"/>
  <c r="LA78" i="25"/>
  <c r="LB78" i="25"/>
  <c r="LC78" i="25"/>
  <c r="LD78" i="25"/>
  <c r="LE78" i="25"/>
  <c r="LF78" i="25"/>
  <c r="LG78" i="25"/>
  <c r="LH78" i="25"/>
  <c r="LI78" i="25"/>
  <c r="LJ78" i="25"/>
  <c r="LK78" i="25"/>
  <c r="LL78" i="25"/>
  <c r="LM78" i="25"/>
  <c r="LN78" i="25"/>
  <c r="LO78" i="25"/>
  <c r="LP78" i="25"/>
  <c r="LQ78" i="25"/>
  <c r="LR78" i="25"/>
  <c r="LS78" i="25"/>
  <c r="LT78" i="25"/>
  <c r="LU78" i="25"/>
  <c r="LV78" i="25"/>
  <c r="LW78" i="25"/>
  <c r="LX78" i="25"/>
  <c r="LY78" i="25"/>
  <c r="LZ78" i="25"/>
  <c r="MA78" i="25"/>
  <c r="MB78" i="25"/>
  <c r="MC78" i="25"/>
  <c r="MD78" i="25"/>
  <c r="MF78" i="25"/>
  <c r="MG78" i="25"/>
  <c r="MH78" i="25"/>
  <c r="H80" i="25"/>
  <c r="I80" i="25"/>
  <c r="J80" i="25"/>
  <c r="K80" i="25"/>
  <c r="L80" i="25"/>
  <c r="M80" i="25"/>
  <c r="N80" i="25"/>
  <c r="O80" i="25"/>
  <c r="P80" i="25"/>
  <c r="Q80" i="25"/>
  <c r="R80" i="25"/>
  <c r="S80" i="25"/>
  <c r="T80" i="25"/>
  <c r="U80" i="25"/>
  <c r="V80" i="25"/>
  <c r="W80" i="25"/>
  <c r="X80" i="25"/>
  <c r="Y80" i="25"/>
  <c r="Z80" i="25"/>
  <c r="AA80" i="25"/>
  <c r="AB80" i="25"/>
  <c r="AC80" i="25"/>
  <c r="AD80" i="25"/>
  <c r="AE80" i="25"/>
  <c r="AF80" i="25"/>
  <c r="AG80" i="25"/>
  <c r="AH80" i="25"/>
  <c r="AI80" i="25"/>
  <c r="AJ80" i="25"/>
  <c r="AK80" i="25"/>
  <c r="AL80" i="25"/>
  <c r="AM80" i="25"/>
  <c r="AN80" i="25"/>
  <c r="AO80" i="25"/>
  <c r="AP80" i="25"/>
  <c r="AQ80" i="25"/>
  <c r="AR80" i="25"/>
  <c r="AS80" i="25"/>
  <c r="AT80" i="25"/>
  <c r="AU80" i="25"/>
  <c r="AV80" i="25"/>
  <c r="AW80" i="25"/>
  <c r="AX80" i="25"/>
  <c r="AY80" i="25"/>
  <c r="AZ80" i="25"/>
  <c r="BA80" i="25"/>
  <c r="BB80" i="25"/>
  <c r="BC80" i="25"/>
  <c r="BD80" i="25"/>
  <c r="BE80" i="25"/>
  <c r="BF80" i="25"/>
  <c r="BG80" i="25"/>
  <c r="BH80" i="25"/>
  <c r="BI80" i="25"/>
  <c r="BJ80" i="25"/>
  <c r="BK80" i="25"/>
  <c r="BL80" i="25"/>
  <c r="BM80" i="25"/>
  <c r="BN80" i="25"/>
  <c r="BO80" i="25"/>
  <c r="BP80" i="25"/>
  <c r="BQ80" i="25"/>
  <c r="BR80" i="25"/>
  <c r="BS80" i="25"/>
  <c r="BT80" i="25"/>
  <c r="BU80" i="25"/>
  <c r="BV80" i="25"/>
  <c r="BW80" i="25"/>
  <c r="BX80" i="25"/>
  <c r="BY80" i="25"/>
  <c r="BZ80" i="25"/>
  <c r="CA80" i="25"/>
  <c r="CB80" i="25"/>
  <c r="CC80" i="25"/>
  <c r="CD80" i="25"/>
  <c r="CE80" i="25"/>
  <c r="CF80" i="25"/>
  <c r="CG80" i="25"/>
  <c r="CH80" i="25"/>
  <c r="CI80" i="25"/>
  <c r="CJ80" i="25"/>
  <c r="CK80" i="25"/>
  <c r="CL80" i="25"/>
  <c r="CM80" i="25"/>
  <c r="CN80" i="25"/>
  <c r="CO80" i="25"/>
  <c r="CP80" i="25"/>
  <c r="CQ80" i="25"/>
  <c r="CR80" i="25"/>
  <c r="CS80" i="25"/>
  <c r="CT80" i="25"/>
  <c r="CU80" i="25"/>
  <c r="CV80" i="25"/>
  <c r="CW80" i="25"/>
  <c r="CX80" i="25"/>
  <c r="CY80" i="25"/>
  <c r="CZ80" i="25"/>
  <c r="DA80" i="25"/>
  <c r="DB80" i="25"/>
  <c r="DC80" i="25"/>
  <c r="DD80" i="25"/>
  <c r="DE80" i="25"/>
  <c r="DF80" i="25"/>
  <c r="DG80" i="25"/>
  <c r="DH80" i="25"/>
  <c r="DI80" i="25"/>
  <c r="DJ80" i="25"/>
  <c r="DK80" i="25"/>
  <c r="DL80" i="25"/>
  <c r="DM80" i="25"/>
  <c r="DN80" i="25"/>
  <c r="DO80" i="25"/>
  <c r="DP80" i="25"/>
  <c r="DQ80" i="25"/>
  <c r="DR80" i="25"/>
  <c r="DS80" i="25"/>
  <c r="DT80" i="25"/>
  <c r="DU80" i="25"/>
  <c r="DV80" i="25"/>
  <c r="DW80" i="25"/>
  <c r="DX80" i="25"/>
  <c r="DY80" i="25"/>
  <c r="DZ80" i="25"/>
  <c r="EA80" i="25"/>
  <c r="EB80" i="25"/>
  <c r="EC80" i="25"/>
  <c r="ED80" i="25"/>
  <c r="EE80" i="25"/>
  <c r="EF80" i="25"/>
  <c r="EG80" i="25"/>
  <c r="EH80" i="25"/>
  <c r="EI80" i="25"/>
  <c r="EJ80" i="25"/>
  <c r="EK80" i="25"/>
  <c r="EL80" i="25"/>
  <c r="EM80" i="25"/>
  <c r="EN80" i="25"/>
  <c r="EO80" i="25"/>
  <c r="EP80" i="25"/>
  <c r="EQ80" i="25"/>
  <c r="ER80" i="25"/>
  <c r="ES80" i="25"/>
  <c r="ET80" i="25"/>
  <c r="EV80" i="25"/>
  <c r="EW80" i="25"/>
  <c r="EX80" i="25"/>
  <c r="EY80" i="25"/>
  <c r="EZ80" i="25"/>
  <c r="FA80" i="25"/>
  <c r="FB80" i="25"/>
  <c r="FC80" i="25"/>
  <c r="FD80" i="25"/>
  <c r="FE80" i="25"/>
  <c r="FF80" i="25"/>
  <c r="FG80" i="25"/>
  <c r="FH80" i="25"/>
  <c r="FI80" i="25"/>
  <c r="FJ80" i="25"/>
  <c r="FK80" i="25"/>
  <c r="FL80" i="25"/>
  <c r="FM80" i="25"/>
  <c r="FN80" i="25"/>
  <c r="FO80" i="25"/>
  <c r="FP80" i="25"/>
  <c r="FQ80" i="25"/>
  <c r="FR80" i="25"/>
  <c r="FS80" i="25"/>
  <c r="FT80" i="25"/>
  <c r="FU80" i="25"/>
  <c r="FV80" i="25"/>
  <c r="FW80" i="25"/>
  <c r="FX80" i="25"/>
  <c r="FY80" i="25"/>
  <c r="FZ80" i="25"/>
  <c r="GA80" i="25"/>
  <c r="GB80" i="25"/>
  <c r="GC80" i="25"/>
  <c r="GD80" i="25"/>
  <c r="GE80" i="25"/>
  <c r="GF80" i="25"/>
  <c r="GG80" i="25"/>
  <c r="GH80" i="25"/>
  <c r="GI80" i="25"/>
  <c r="GJ80" i="25"/>
  <c r="GK80" i="25"/>
  <c r="GL80" i="25"/>
  <c r="GM80" i="25"/>
  <c r="GN80" i="25"/>
  <c r="GO80" i="25"/>
  <c r="GP80" i="25"/>
  <c r="GQ80" i="25"/>
  <c r="GR80" i="25"/>
  <c r="GS80" i="25"/>
  <c r="GT80" i="25"/>
  <c r="GU80" i="25"/>
  <c r="GV80" i="25"/>
  <c r="GW80" i="25"/>
  <c r="GX80" i="25"/>
  <c r="GZ80" i="25"/>
  <c r="HA80" i="25"/>
  <c r="HB80" i="25"/>
  <c r="HD80" i="25"/>
  <c r="HE80" i="25"/>
  <c r="HF80" i="25"/>
  <c r="HG80" i="25"/>
  <c r="HH80" i="25"/>
  <c r="HI80" i="25"/>
  <c r="HJ80" i="25"/>
  <c r="HK80" i="25"/>
  <c r="HL80" i="25"/>
  <c r="HM80" i="25"/>
  <c r="HN80" i="25"/>
  <c r="HO80" i="25"/>
  <c r="HP80" i="25"/>
  <c r="HQ80" i="25"/>
  <c r="HR80" i="25"/>
  <c r="HS80" i="25"/>
  <c r="HT80" i="25"/>
  <c r="HU80" i="25"/>
  <c r="HV80" i="25"/>
  <c r="HW80" i="25"/>
  <c r="HX80" i="25"/>
  <c r="HY80" i="25"/>
  <c r="HZ80" i="25"/>
  <c r="IA80" i="25"/>
  <c r="IB80" i="25"/>
  <c r="IC80" i="25"/>
  <c r="ID80" i="25"/>
  <c r="IE80" i="25"/>
  <c r="IF80" i="25"/>
  <c r="IG80" i="25"/>
  <c r="IH80" i="25"/>
  <c r="II80" i="25"/>
  <c r="IJ80" i="25"/>
  <c r="IK80" i="25"/>
  <c r="IL80" i="25"/>
  <c r="IM80" i="25"/>
  <c r="IN80" i="25"/>
  <c r="IO80" i="25"/>
  <c r="IP80" i="25"/>
  <c r="IQ80" i="25"/>
  <c r="IR80" i="25"/>
  <c r="IS80" i="25"/>
  <c r="IT80" i="25"/>
  <c r="IU80" i="25"/>
  <c r="IV80" i="25"/>
  <c r="IW80" i="25"/>
  <c r="IX80" i="25"/>
  <c r="IY80" i="25"/>
  <c r="IZ80" i="25"/>
  <c r="JA80" i="25"/>
  <c r="JB80" i="25"/>
  <c r="JC80" i="25"/>
  <c r="JD80" i="25"/>
  <c r="JE80" i="25"/>
  <c r="JF80" i="25"/>
  <c r="JG80" i="25"/>
  <c r="JH80" i="25"/>
  <c r="JI80" i="25"/>
  <c r="JJ80" i="25"/>
  <c r="JL80" i="25"/>
  <c r="JM80" i="25"/>
  <c r="JN80" i="25"/>
  <c r="JP80" i="25"/>
  <c r="JQ80" i="25"/>
  <c r="JR80" i="25"/>
  <c r="JS80" i="25"/>
  <c r="JT80" i="25"/>
  <c r="JU80" i="25"/>
  <c r="JV80" i="25"/>
  <c r="JW80" i="25"/>
  <c r="JX80" i="25"/>
  <c r="JY80" i="25"/>
  <c r="JZ80" i="25"/>
  <c r="KA80" i="25"/>
  <c r="KB80" i="25"/>
  <c r="KC80" i="25"/>
  <c r="KD80" i="25"/>
  <c r="KE80" i="25"/>
  <c r="KF80" i="25"/>
  <c r="KG80" i="25"/>
  <c r="KH80" i="25"/>
  <c r="KI80" i="25"/>
  <c r="KJ80" i="25"/>
  <c r="KK80" i="25"/>
  <c r="KL80" i="25"/>
  <c r="KM80" i="25"/>
  <c r="KN80" i="25"/>
  <c r="KO80" i="25"/>
  <c r="KP80" i="25"/>
  <c r="KQ80" i="25"/>
  <c r="KR80" i="25"/>
  <c r="KS80" i="25"/>
  <c r="KT80" i="25"/>
  <c r="KU80" i="25"/>
  <c r="KV80" i="25"/>
  <c r="KW80" i="25"/>
  <c r="KX80" i="25"/>
  <c r="KY80" i="25"/>
  <c r="KZ80" i="25"/>
  <c r="LA80" i="25"/>
  <c r="LB80" i="25"/>
  <c r="LC80" i="25"/>
  <c r="LD80" i="25"/>
  <c r="LE80" i="25"/>
  <c r="LF80" i="25"/>
  <c r="LG80" i="25"/>
  <c r="LH80" i="25"/>
  <c r="LI80" i="25"/>
  <c r="LJ80" i="25"/>
  <c r="LK80" i="25"/>
  <c r="LL80" i="25"/>
  <c r="LM80" i="25"/>
  <c r="LN80" i="25"/>
  <c r="LO80" i="25"/>
  <c r="LP80" i="25"/>
  <c r="LQ80" i="25"/>
  <c r="LR80" i="25"/>
  <c r="LS80" i="25"/>
  <c r="LT80" i="25"/>
  <c r="LU80" i="25"/>
  <c r="LV80" i="25"/>
  <c r="LX80" i="25"/>
  <c r="LY80" i="25"/>
  <c r="LZ80" i="25"/>
  <c r="MB80" i="25"/>
  <c r="MC80" i="25"/>
  <c r="ME80" i="25"/>
  <c r="MF80" i="25"/>
  <c r="MG80" i="25"/>
  <c r="H82" i="25"/>
  <c r="I82" i="25"/>
  <c r="J82" i="25"/>
  <c r="K82" i="25"/>
  <c r="L82" i="25"/>
  <c r="M82" i="25"/>
  <c r="N82" i="25"/>
  <c r="O82" i="25"/>
  <c r="P82" i="25"/>
  <c r="Q82" i="25"/>
  <c r="R82" i="25"/>
  <c r="S82" i="25"/>
  <c r="T82" i="25"/>
  <c r="U82" i="25"/>
  <c r="V82" i="25"/>
  <c r="W82" i="25"/>
  <c r="X82" i="25"/>
  <c r="Y82" i="25"/>
  <c r="Z82" i="25"/>
  <c r="AA82" i="25"/>
  <c r="AB82" i="25"/>
  <c r="AC82" i="25"/>
  <c r="AD82" i="25"/>
  <c r="AE82" i="25"/>
  <c r="AF82" i="25"/>
  <c r="AG82" i="25"/>
  <c r="AH82" i="25"/>
  <c r="AI82" i="25"/>
  <c r="AJ82" i="25"/>
  <c r="AK82" i="25"/>
  <c r="AL82" i="25"/>
  <c r="AM82" i="25"/>
  <c r="AN82" i="25"/>
  <c r="AO82" i="25"/>
  <c r="AP82" i="25"/>
  <c r="AQ82" i="25"/>
  <c r="AR82" i="25"/>
  <c r="AS82" i="25"/>
  <c r="AT82" i="25"/>
  <c r="AU82" i="25"/>
  <c r="AV82" i="25"/>
  <c r="AW82" i="25"/>
  <c r="AX82" i="25"/>
  <c r="AY82" i="25"/>
  <c r="AZ82" i="25"/>
  <c r="BA82" i="25"/>
  <c r="BB82" i="25"/>
  <c r="BC82" i="25"/>
  <c r="BD82" i="25"/>
  <c r="BE82" i="25"/>
  <c r="BF82" i="25"/>
  <c r="BG82" i="25"/>
  <c r="BH82" i="25"/>
  <c r="BI82" i="25"/>
  <c r="BJ82" i="25"/>
  <c r="BK82" i="25"/>
  <c r="BL82" i="25"/>
  <c r="BM82" i="25"/>
  <c r="BN82" i="25"/>
  <c r="BO82" i="25"/>
  <c r="BP82" i="25"/>
  <c r="BQ82" i="25"/>
  <c r="BR82" i="25"/>
  <c r="BS82" i="25"/>
  <c r="BT82" i="25"/>
  <c r="BU82" i="25"/>
  <c r="BV82" i="25"/>
  <c r="BW82" i="25"/>
  <c r="BX82" i="25"/>
  <c r="BY82" i="25"/>
  <c r="BZ82" i="25"/>
  <c r="CA82" i="25"/>
  <c r="CB82" i="25"/>
  <c r="CC82" i="25"/>
  <c r="CD82" i="25"/>
  <c r="CE82" i="25"/>
  <c r="CF82" i="25"/>
  <c r="CG82" i="25"/>
  <c r="CH82" i="25"/>
  <c r="CI82" i="25"/>
  <c r="CJ82" i="25"/>
  <c r="CK82" i="25"/>
  <c r="CL82" i="25"/>
  <c r="CM82" i="25"/>
  <c r="CN82" i="25"/>
  <c r="CO82" i="25"/>
  <c r="CP82" i="25"/>
  <c r="CQ82" i="25"/>
  <c r="CR82" i="25"/>
  <c r="CS82" i="25"/>
  <c r="CT82" i="25"/>
  <c r="CU82" i="25"/>
  <c r="CV82" i="25"/>
  <c r="CW82" i="25"/>
  <c r="CX82" i="25"/>
  <c r="CY82" i="25"/>
  <c r="CZ82" i="25"/>
  <c r="DA82" i="25"/>
  <c r="DB82" i="25"/>
  <c r="DC82" i="25"/>
  <c r="DD82" i="25"/>
  <c r="DE82" i="25"/>
  <c r="DF82" i="25"/>
  <c r="DG82" i="25"/>
  <c r="DH82" i="25"/>
  <c r="DI82" i="25"/>
  <c r="DJ82" i="25"/>
  <c r="DK82" i="25"/>
  <c r="DL82" i="25"/>
  <c r="DM82" i="25"/>
  <c r="DN82" i="25"/>
  <c r="DO82" i="25"/>
  <c r="DP82" i="25"/>
  <c r="DQ82" i="25"/>
  <c r="DR82" i="25"/>
  <c r="DS82" i="25"/>
  <c r="DT82" i="25"/>
  <c r="DU82" i="25"/>
  <c r="DV82" i="25"/>
  <c r="DW82" i="25"/>
  <c r="DX82" i="25"/>
  <c r="DY82" i="25"/>
  <c r="DZ82" i="25"/>
  <c r="EA82" i="25"/>
  <c r="EB82" i="25"/>
  <c r="EC82" i="25"/>
  <c r="ED82" i="25"/>
  <c r="EE82" i="25"/>
  <c r="EF82" i="25"/>
  <c r="EG82" i="25"/>
  <c r="EH82" i="25"/>
  <c r="EI82" i="25"/>
  <c r="EJ82" i="25"/>
  <c r="EK82" i="25"/>
  <c r="EL82" i="25"/>
  <c r="EM82" i="25"/>
  <c r="EN82" i="25"/>
  <c r="EO82" i="25"/>
  <c r="EP82" i="25"/>
  <c r="EQ82" i="25"/>
  <c r="ER82" i="25"/>
  <c r="ES82" i="25"/>
  <c r="ET82" i="25"/>
  <c r="EU82" i="25"/>
  <c r="EV82" i="25"/>
  <c r="EW82" i="25"/>
  <c r="EX82" i="25"/>
  <c r="EY82" i="25"/>
  <c r="EZ82" i="25"/>
  <c r="FA82" i="25"/>
  <c r="FB82" i="25"/>
  <c r="FC82" i="25"/>
  <c r="FD82" i="25"/>
  <c r="FE82" i="25"/>
  <c r="FF82" i="25"/>
  <c r="FG82" i="25"/>
  <c r="FH82" i="25"/>
  <c r="FI82" i="25"/>
  <c r="FJ82" i="25"/>
  <c r="FK82" i="25"/>
  <c r="FL82" i="25"/>
  <c r="FM82" i="25"/>
  <c r="FN82" i="25"/>
  <c r="FO82" i="25"/>
  <c r="FP82" i="25"/>
  <c r="FQ82" i="25"/>
  <c r="FR82" i="25"/>
  <c r="FS82" i="25"/>
  <c r="FT82" i="25"/>
  <c r="FU82" i="25"/>
  <c r="FV82" i="25"/>
  <c r="FW82" i="25"/>
  <c r="FX82" i="25"/>
  <c r="FY82" i="25"/>
  <c r="FZ82" i="25"/>
  <c r="GA82" i="25"/>
  <c r="GB82" i="25"/>
  <c r="GC82" i="25"/>
  <c r="GD82" i="25"/>
  <c r="GE82" i="25"/>
  <c r="GF82" i="25"/>
  <c r="GG82" i="25"/>
  <c r="GH82" i="25"/>
  <c r="GI82" i="25"/>
  <c r="GJ82" i="25"/>
  <c r="GK82" i="25"/>
  <c r="GL82" i="25"/>
  <c r="GM82" i="25"/>
  <c r="GN82" i="25"/>
  <c r="GO82" i="25"/>
  <c r="GP82" i="25"/>
  <c r="GQ82" i="25"/>
  <c r="GR82" i="25"/>
  <c r="GS82" i="25"/>
  <c r="GT82" i="25"/>
  <c r="GU82" i="25"/>
  <c r="GV82" i="25"/>
  <c r="GW82" i="25"/>
  <c r="GX82" i="25"/>
  <c r="GY82" i="25"/>
  <c r="GZ82" i="25"/>
  <c r="HA82" i="25"/>
  <c r="HB82" i="25"/>
  <c r="HC82" i="25"/>
  <c r="HD82" i="25"/>
  <c r="HE82" i="25"/>
  <c r="HF82" i="25"/>
  <c r="HG82" i="25"/>
  <c r="HH82" i="25"/>
  <c r="HI82" i="25"/>
  <c r="HJ82" i="25"/>
  <c r="HK82" i="25"/>
  <c r="HL82" i="25"/>
  <c r="HM82" i="25"/>
  <c r="HN82" i="25"/>
  <c r="HO82" i="25"/>
  <c r="HP82" i="25"/>
  <c r="HQ82" i="25"/>
  <c r="HR82" i="25"/>
  <c r="HS82" i="25"/>
  <c r="HT82" i="25"/>
  <c r="HU82" i="25"/>
  <c r="HV82" i="25"/>
  <c r="HW82" i="25"/>
  <c r="HX82" i="25"/>
  <c r="HY82" i="25"/>
  <c r="HZ82" i="25"/>
  <c r="IA82" i="25"/>
  <c r="IB82" i="25"/>
  <c r="IC82" i="25"/>
  <c r="ID82" i="25"/>
  <c r="IE82" i="25"/>
  <c r="IF82" i="25"/>
  <c r="IG82" i="25"/>
  <c r="IH82" i="25"/>
  <c r="II82" i="25"/>
  <c r="IJ82" i="25"/>
  <c r="IK82" i="25"/>
  <c r="IL82" i="25"/>
  <c r="IM82" i="25"/>
  <c r="IN82" i="25"/>
  <c r="IO82" i="25"/>
  <c r="IP82" i="25"/>
  <c r="IQ82" i="25"/>
  <c r="IR82" i="25"/>
  <c r="IS82" i="25"/>
  <c r="IT82" i="25"/>
  <c r="IU82" i="25"/>
  <c r="IV82" i="25"/>
  <c r="IW82" i="25"/>
  <c r="IX82" i="25"/>
  <c r="IY82" i="25"/>
  <c r="IZ82" i="25"/>
  <c r="JA82" i="25"/>
  <c r="JB82" i="25"/>
  <c r="JC82" i="25"/>
  <c r="JD82" i="25"/>
  <c r="JE82" i="25"/>
  <c r="JF82" i="25"/>
  <c r="JG82" i="25"/>
  <c r="JH82" i="25"/>
  <c r="JI82" i="25"/>
  <c r="JJ82" i="25"/>
  <c r="JK82" i="25"/>
  <c r="JL82" i="25"/>
  <c r="JM82" i="25"/>
  <c r="JN82" i="25"/>
  <c r="JO82" i="25"/>
  <c r="JP82" i="25"/>
  <c r="JQ82" i="25"/>
  <c r="JR82" i="25"/>
  <c r="JS82" i="25"/>
  <c r="JT82" i="25"/>
  <c r="JU82" i="25"/>
  <c r="JV82" i="25"/>
  <c r="JW82" i="25"/>
  <c r="JX82" i="25"/>
  <c r="JY82" i="25"/>
  <c r="JZ82" i="25"/>
  <c r="KA82" i="25"/>
  <c r="KC82" i="25"/>
  <c r="KD82" i="25"/>
  <c r="KE82" i="25"/>
  <c r="KG82" i="25"/>
  <c r="KH82" i="25"/>
  <c r="KI82" i="25"/>
  <c r="KK82" i="25"/>
  <c r="KL82" i="25"/>
  <c r="KM82" i="25"/>
  <c r="KO82" i="25"/>
  <c r="KP82" i="25"/>
  <c r="KQ82" i="25"/>
  <c r="KR82" i="25"/>
  <c r="KS82" i="25"/>
  <c r="KT82" i="25"/>
  <c r="KU82" i="25"/>
  <c r="KV82" i="25"/>
  <c r="KW82" i="25"/>
  <c r="KX82" i="25"/>
  <c r="KY82" i="25"/>
  <c r="KZ82" i="25"/>
  <c r="LA82" i="25"/>
  <c r="LB82" i="25"/>
  <c r="LC82" i="25"/>
  <c r="LD82" i="25"/>
  <c r="LE82" i="25"/>
  <c r="LF82" i="25"/>
  <c r="LG82" i="25"/>
  <c r="LH82" i="25"/>
  <c r="LI82" i="25"/>
  <c r="LJ82" i="25"/>
  <c r="LK82" i="25"/>
  <c r="LL82" i="25"/>
  <c r="LM82" i="25"/>
  <c r="LN82" i="25"/>
  <c r="LO82" i="25"/>
  <c r="LP82" i="25"/>
  <c r="LQ82" i="25"/>
  <c r="LR82" i="25"/>
  <c r="LS82" i="25"/>
  <c r="LT82" i="25"/>
  <c r="LU82" i="25"/>
  <c r="LV82" i="25"/>
  <c r="LW82" i="25"/>
  <c r="LX82" i="25"/>
  <c r="LY82" i="25"/>
  <c r="LZ82" i="25"/>
  <c r="MA82" i="25"/>
  <c r="MB82" i="25"/>
  <c r="MC82" i="25"/>
  <c r="MD82" i="25"/>
  <c r="ME82" i="25"/>
  <c r="MF82" i="25"/>
  <c r="MG82" i="25"/>
  <c r="MH82" i="25"/>
  <c r="H84" i="25"/>
  <c r="I84" i="25"/>
  <c r="J84" i="25"/>
  <c r="K84" i="25"/>
  <c r="L84" i="25"/>
  <c r="M84" i="25"/>
  <c r="N84" i="25"/>
  <c r="O84" i="25"/>
  <c r="P84" i="25"/>
  <c r="Q84" i="25"/>
  <c r="R84" i="25"/>
  <c r="S84" i="25"/>
  <c r="T84" i="25"/>
  <c r="U84" i="25"/>
  <c r="V84" i="25"/>
  <c r="W84" i="25"/>
  <c r="X84" i="25"/>
  <c r="Y84" i="25"/>
  <c r="Z84" i="25"/>
  <c r="AA84" i="25"/>
  <c r="AB84" i="25"/>
  <c r="AC84" i="25"/>
  <c r="AD84" i="25"/>
  <c r="AE84" i="25"/>
  <c r="AF84" i="25"/>
  <c r="AG84" i="25"/>
  <c r="AH84" i="25"/>
  <c r="AI84" i="25"/>
  <c r="AJ84" i="25"/>
  <c r="AK84" i="25"/>
  <c r="AL84" i="25"/>
  <c r="AM84" i="25"/>
  <c r="AN84" i="25"/>
  <c r="AO84" i="25"/>
  <c r="AP84" i="25"/>
  <c r="AQ84" i="25"/>
  <c r="AR84" i="25"/>
  <c r="AS84" i="25"/>
  <c r="AT84" i="25"/>
  <c r="AU84" i="25"/>
  <c r="AV84" i="25"/>
  <c r="AW84" i="25"/>
  <c r="AX84" i="25"/>
  <c r="AY84" i="25"/>
  <c r="AZ84" i="25"/>
  <c r="BA84" i="25"/>
  <c r="BB84" i="25"/>
  <c r="BC84" i="25"/>
  <c r="BD84" i="25"/>
  <c r="BE84" i="25"/>
  <c r="BF84" i="25"/>
  <c r="BG84" i="25"/>
  <c r="BH84" i="25"/>
  <c r="BI84" i="25"/>
  <c r="BJ84" i="25"/>
  <c r="BK84" i="25"/>
  <c r="BL84" i="25"/>
  <c r="BM84" i="25"/>
  <c r="BN84" i="25"/>
  <c r="BO84" i="25"/>
  <c r="BP84" i="25"/>
  <c r="BQ84" i="25"/>
  <c r="BR84" i="25"/>
  <c r="BS84" i="25"/>
  <c r="BT84" i="25"/>
  <c r="BU84" i="25"/>
  <c r="BV84" i="25"/>
  <c r="BW84" i="25"/>
  <c r="BX84" i="25"/>
  <c r="BY84" i="25"/>
  <c r="BZ84" i="25"/>
  <c r="CA84" i="25"/>
  <c r="CB84" i="25"/>
  <c r="CC84" i="25"/>
  <c r="CD84" i="25"/>
  <c r="CE84" i="25"/>
  <c r="CF84" i="25"/>
  <c r="CG84" i="25"/>
  <c r="CH84" i="25"/>
  <c r="CI84" i="25"/>
  <c r="CJ84" i="25"/>
  <c r="CK84" i="25"/>
  <c r="CL84" i="25"/>
  <c r="CM84" i="25"/>
  <c r="CN84" i="25"/>
  <c r="CO84" i="25"/>
  <c r="CP84" i="25"/>
  <c r="CQ84" i="25"/>
  <c r="CR84" i="25"/>
  <c r="CS84" i="25"/>
  <c r="CT84" i="25"/>
  <c r="CU84" i="25"/>
  <c r="CV84" i="25"/>
  <c r="CW84" i="25"/>
  <c r="CX84" i="25"/>
  <c r="CY84" i="25"/>
  <c r="CZ84" i="25"/>
  <c r="DA84" i="25"/>
  <c r="DB84" i="25"/>
  <c r="DC84" i="25"/>
  <c r="DD84" i="25"/>
  <c r="DE84" i="25"/>
  <c r="DF84" i="25"/>
  <c r="DG84" i="25"/>
  <c r="DH84" i="25"/>
  <c r="DI84" i="25"/>
  <c r="DJ84" i="25"/>
  <c r="DK84" i="25"/>
  <c r="DL84" i="25"/>
  <c r="DM84" i="25"/>
  <c r="DN84" i="25"/>
  <c r="DO84" i="25"/>
  <c r="DP84" i="25"/>
  <c r="DQ84" i="25"/>
  <c r="DR84" i="25"/>
  <c r="DS84" i="25"/>
  <c r="DT84" i="25"/>
  <c r="DU84" i="25"/>
  <c r="DV84" i="25"/>
  <c r="DW84" i="25"/>
  <c r="DX84" i="25"/>
  <c r="DY84" i="25"/>
  <c r="DZ84" i="25"/>
  <c r="EA84" i="25"/>
  <c r="EB84" i="25"/>
  <c r="EC84" i="25"/>
  <c r="ED84" i="25"/>
  <c r="EE84" i="25"/>
  <c r="EF84" i="25"/>
  <c r="EG84" i="25"/>
  <c r="EH84" i="25"/>
  <c r="EI84" i="25"/>
  <c r="EJ84" i="25"/>
  <c r="EK84" i="25"/>
  <c r="EL84" i="25"/>
  <c r="EM84" i="25"/>
  <c r="EN84" i="25"/>
  <c r="EO84" i="25"/>
  <c r="EP84" i="25"/>
  <c r="EQ84" i="25"/>
  <c r="ER84" i="25"/>
  <c r="ES84" i="25"/>
  <c r="ET84" i="25"/>
  <c r="EU84" i="25"/>
  <c r="EV84" i="25"/>
  <c r="EW84" i="25"/>
  <c r="EX84" i="25"/>
  <c r="EY84" i="25"/>
  <c r="EZ84" i="25"/>
  <c r="FA84" i="25"/>
  <c r="FB84" i="25"/>
  <c r="FC84" i="25"/>
  <c r="FD84" i="25"/>
  <c r="FE84" i="25"/>
  <c r="FF84" i="25"/>
  <c r="FG84" i="25"/>
  <c r="FH84" i="25"/>
  <c r="FI84" i="25"/>
  <c r="FJ84" i="25"/>
  <c r="FK84" i="25"/>
  <c r="FL84" i="25"/>
  <c r="FM84" i="25"/>
  <c r="FN84" i="25"/>
  <c r="FO84" i="25"/>
  <c r="FP84" i="25"/>
  <c r="FQ84" i="25"/>
  <c r="FR84" i="25"/>
  <c r="FS84" i="25"/>
  <c r="FT84" i="25"/>
  <c r="FU84" i="25"/>
  <c r="FV84" i="25"/>
  <c r="FW84" i="25"/>
  <c r="FX84" i="25"/>
  <c r="FY84" i="25"/>
  <c r="FZ84" i="25"/>
  <c r="GA84" i="25"/>
  <c r="GB84" i="25"/>
  <c r="GC84" i="25"/>
  <c r="GD84" i="25"/>
  <c r="GE84" i="25"/>
  <c r="GF84" i="25"/>
  <c r="GG84" i="25"/>
  <c r="GH84" i="25"/>
  <c r="GI84" i="25"/>
  <c r="GJ84" i="25"/>
  <c r="GK84" i="25"/>
  <c r="GL84" i="25"/>
  <c r="GM84" i="25"/>
  <c r="GN84" i="25"/>
  <c r="GO84" i="25"/>
  <c r="GP84" i="25"/>
  <c r="GQ84" i="25"/>
  <c r="GR84" i="25"/>
  <c r="GS84" i="25"/>
  <c r="GT84" i="25"/>
  <c r="GU84" i="25"/>
  <c r="GV84" i="25"/>
  <c r="GW84" i="25"/>
  <c r="GX84" i="25"/>
  <c r="GY84" i="25"/>
  <c r="GZ84" i="25"/>
  <c r="HA84" i="25"/>
  <c r="HB84" i="25"/>
  <c r="HC84" i="25"/>
  <c r="HD84" i="25"/>
  <c r="HE84" i="25"/>
  <c r="HF84" i="25"/>
  <c r="HG84" i="25"/>
  <c r="HH84" i="25"/>
  <c r="HI84" i="25"/>
  <c r="HJ84" i="25"/>
  <c r="HK84" i="25"/>
  <c r="HL84" i="25"/>
  <c r="HM84" i="25"/>
  <c r="HN84" i="25"/>
  <c r="HO84" i="25"/>
  <c r="HP84" i="25"/>
  <c r="HQ84" i="25"/>
  <c r="HR84" i="25"/>
  <c r="HS84" i="25"/>
  <c r="HT84" i="25"/>
  <c r="HU84" i="25"/>
  <c r="HV84" i="25"/>
  <c r="HW84" i="25"/>
  <c r="HX84" i="25"/>
  <c r="HY84" i="25"/>
  <c r="HZ84" i="25"/>
  <c r="IA84" i="25"/>
  <c r="IB84" i="25"/>
  <c r="IC84" i="25"/>
  <c r="ID84" i="25"/>
  <c r="IE84" i="25"/>
  <c r="IF84" i="25"/>
  <c r="IG84" i="25"/>
  <c r="IH84" i="25"/>
  <c r="II84" i="25"/>
  <c r="IJ84" i="25"/>
  <c r="IK84" i="25"/>
  <c r="IL84" i="25"/>
  <c r="IM84" i="25"/>
  <c r="IN84" i="25"/>
  <c r="IO84" i="25"/>
  <c r="IP84" i="25"/>
  <c r="IQ84" i="25"/>
  <c r="IR84" i="25"/>
  <c r="IS84" i="25"/>
  <c r="IT84" i="25"/>
  <c r="IU84" i="25"/>
  <c r="IV84" i="25"/>
  <c r="IW84" i="25"/>
  <c r="IX84" i="25"/>
  <c r="IY84" i="25"/>
  <c r="IZ84" i="25"/>
  <c r="JA84" i="25"/>
  <c r="JB84" i="25"/>
  <c r="JC84" i="25"/>
  <c r="JD84" i="25"/>
  <c r="JE84" i="25"/>
  <c r="JF84" i="25"/>
  <c r="JG84" i="25"/>
  <c r="JH84" i="25"/>
  <c r="JI84" i="25"/>
  <c r="JJ84" i="25"/>
  <c r="JK84" i="25"/>
  <c r="JL84" i="25"/>
  <c r="JM84" i="25"/>
  <c r="JN84" i="25"/>
  <c r="JO84" i="25"/>
  <c r="JP84" i="25"/>
  <c r="JQ84" i="25"/>
  <c r="JR84" i="25"/>
  <c r="JS84" i="25"/>
  <c r="JT84" i="25"/>
  <c r="JU84" i="25"/>
  <c r="JV84" i="25"/>
  <c r="JW84" i="25"/>
  <c r="JX84" i="25"/>
  <c r="JY84" i="25"/>
  <c r="JZ84" i="25"/>
  <c r="KA84" i="25"/>
  <c r="KB84" i="25"/>
  <c r="KC84" i="25"/>
  <c r="KD84" i="25"/>
  <c r="KE84" i="25"/>
  <c r="KF84" i="25"/>
  <c r="KG84" i="25"/>
  <c r="KH84" i="25"/>
  <c r="KI84" i="25"/>
  <c r="KJ84" i="25"/>
  <c r="KK84" i="25"/>
  <c r="KL84" i="25"/>
  <c r="KM84" i="25"/>
  <c r="KN84" i="25"/>
  <c r="KO84" i="25"/>
  <c r="KP84" i="25"/>
  <c r="KQ84" i="25"/>
  <c r="KR84" i="25"/>
  <c r="KS84" i="25"/>
  <c r="KT84" i="25"/>
  <c r="KU84" i="25"/>
  <c r="KV84" i="25"/>
  <c r="KW84" i="25"/>
  <c r="KX84" i="25"/>
  <c r="KY84" i="25"/>
  <c r="KZ84" i="25"/>
  <c r="LA84" i="25"/>
  <c r="LB84" i="25"/>
  <c r="LC84" i="25"/>
  <c r="LD84" i="25"/>
  <c r="LE84" i="25"/>
  <c r="LF84" i="25"/>
  <c r="LG84" i="25"/>
  <c r="LH84" i="25"/>
  <c r="LI84" i="25"/>
  <c r="LJ84" i="25"/>
  <c r="LK84" i="25"/>
  <c r="LL84" i="25"/>
  <c r="LM84" i="25"/>
  <c r="LN84" i="25"/>
  <c r="LO84" i="25"/>
  <c r="LP84" i="25"/>
  <c r="LQ84" i="25"/>
  <c r="LR84" i="25"/>
  <c r="LS84" i="25"/>
  <c r="LT84" i="25"/>
  <c r="LU84" i="25"/>
  <c r="LV84" i="25"/>
  <c r="LW84" i="25"/>
  <c r="LX84" i="25"/>
  <c r="LY84" i="25"/>
  <c r="LZ84" i="25"/>
  <c r="MA84" i="25"/>
  <c r="MB84" i="25"/>
  <c r="MC84" i="25"/>
  <c r="MD84" i="25"/>
  <c r="ME84" i="25"/>
  <c r="MF84" i="25"/>
  <c r="MG84" i="25"/>
  <c r="MH84" i="25"/>
  <c r="J86" i="25"/>
  <c r="AB86" i="25"/>
  <c r="AQ86" i="25"/>
  <c r="BA86" i="25"/>
  <c r="BO86" i="25"/>
  <c r="BW86" i="25"/>
  <c r="CE86" i="25"/>
  <c r="CS86" i="25"/>
  <c r="DC86" i="25"/>
  <c r="DQ86" i="25"/>
  <c r="EL86" i="25"/>
  <c r="FR86" i="25"/>
  <c r="FX86" i="25"/>
  <c r="GF86" i="25"/>
  <c r="GV86" i="25"/>
  <c r="HD86" i="25"/>
  <c r="IJ86" i="25"/>
  <c r="IR86" i="25"/>
  <c r="JH86" i="25"/>
  <c r="JP86" i="25"/>
  <c r="KV86" i="25"/>
  <c r="LD86" i="25"/>
  <c r="LT86" i="25"/>
  <c r="MB86" i="25"/>
  <c r="H88" i="25"/>
  <c r="H89" i="25"/>
  <c r="I88" i="25"/>
  <c r="I89" i="25"/>
  <c r="J88" i="25"/>
  <c r="J89" i="25"/>
  <c r="K88" i="25"/>
  <c r="K87" i="25" s="1"/>
  <c r="K89" i="25"/>
  <c r="L88" i="25"/>
  <c r="L89" i="25"/>
  <c r="L87" i="25"/>
  <c r="M88" i="25"/>
  <c r="M89" i="25"/>
  <c r="M87" i="25"/>
  <c r="N88" i="25"/>
  <c r="N87" i="25" s="1"/>
  <c r="N89" i="25"/>
  <c r="O88" i="25"/>
  <c r="O89" i="25"/>
  <c r="O87" i="25"/>
  <c r="P88" i="25"/>
  <c r="P89" i="25"/>
  <c r="Q88" i="25"/>
  <c r="Q87" i="25" s="1"/>
  <c r="Q89" i="25"/>
  <c r="R88" i="25"/>
  <c r="R89" i="25"/>
  <c r="S88" i="25"/>
  <c r="S87" i="25" s="1"/>
  <c r="S89" i="25"/>
  <c r="T88" i="25"/>
  <c r="T89" i="25"/>
  <c r="T87" i="25"/>
  <c r="U88" i="25"/>
  <c r="U89" i="25"/>
  <c r="U87" i="25"/>
  <c r="V88" i="25"/>
  <c r="V87" i="25" s="1"/>
  <c r="V89" i="25"/>
  <c r="W88" i="25"/>
  <c r="W89" i="25"/>
  <c r="W87" i="25"/>
  <c r="X88" i="25"/>
  <c r="X89" i="25"/>
  <c r="Y88" i="25"/>
  <c r="Y89" i="25"/>
  <c r="Z88" i="25"/>
  <c r="Z89" i="25"/>
  <c r="AA88" i="25"/>
  <c r="AA87" i="25" s="1"/>
  <c r="AA89" i="25"/>
  <c r="AB88" i="25"/>
  <c r="AB89" i="25"/>
  <c r="AB87" i="25"/>
  <c r="AC88" i="25"/>
  <c r="AC89" i="25"/>
  <c r="AC87" i="25"/>
  <c r="AD88" i="25"/>
  <c r="AD87" i="25" s="1"/>
  <c r="AD89" i="25"/>
  <c r="AE88" i="25"/>
  <c r="AE89" i="25"/>
  <c r="AE87" i="25"/>
  <c r="AF88" i="25"/>
  <c r="AF89" i="25"/>
  <c r="AG88" i="25"/>
  <c r="AG87" i="25" s="1"/>
  <c r="AG89" i="25"/>
  <c r="AH88" i="25"/>
  <c r="AH89" i="25"/>
  <c r="AI88" i="25"/>
  <c r="AI87" i="25" s="1"/>
  <c r="AI89" i="25"/>
  <c r="AJ88" i="25"/>
  <c r="AJ89" i="25"/>
  <c r="AJ87" i="25"/>
  <c r="AK88" i="25"/>
  <c r="AK89" i="25"/>
  <c r="AK87" i="25"/>
  <c r="AL88" i="25"/>
  <c r="AL87" i="25" s="1"/>
  <c r="AL89" i="25"/>
  <c r="AM88" i="25"/>
  <c r="AM89" i="25"/>
  <c r="AM87" i="25"/>
  <c r="AN88" i="25"/>
  <c r="AN89" i="25"/>
  <c r="AO88" i="25"/>
  <c r="AO89" i="25"/>
  <c r="AP88" i="25"/>
  <c r="AP89" i="25"/>
  <c r="AQ88" i="25"/>
  <c r="AQ87" i="25" s="1"/>
  <c r="AQ89" i="25"/>
  <c r="AR88" i="25"/>
  <c r="AR89" i="25"/>
  <c r="AR87" i="25"/>
  <c r="AS88" i="25"/>
  <c r="AS89" i="25"/>
  <c r="AS87" i="25"/>
  <c r="AT88" i="25"/>
  <c r="AT87" i="25" s="1"/>
  <c r="AT89" i="25"/>
  <c r="AU88" i="25"/>
  <c r="AU89" i="25"/>
  <c r="AU87" i="25"/>
  <c r="AV88" i="25"/>
  <c r="AV89" i="25"/>
  <c r="AW88" i="25"/>
  <c r="AW87" i="25" s="1"/>
  <c r="AW89" i="25"/>
  <c r="AX88" i="25"/>
  <c r="AX89" i="25"/>
  <c r="AY88" i="25"/>
  <c r="AY87" i="25" s="1"/>
  <c r="AY89" i="25"/>
  <c r="AZ88" i="25"/>
  <c r="AZ89" i="25"/>
  <c r="AZ87" i="25"/>
  <c r="BA88" i="25"/>
  <c r="BA89" i="25"/>
  <c r="BA87" i="25"/>
  <c r="BB88" i="25"/>
  <c r="BB87" i="25" s="1"/>
  <c r="BB89" i="25"/>
  <c r="BC88" i="25"/>
  <c r="BC89" i="25"/>
  <c r="BC87" i="25"/>
  <c r="BD88" i="25"/>
  <c r="BD89" i="25"/>
  <c r="BE88" i="25"/>
  <c r="BE89" i="25"/>
  <c r="BF88" i="25"/>
  <c r="BF89" i="25"/>
  <c r="BG88" i="25"/>
  <c r="BG87" i="25" s="1"/>
  <c r="BG89" i="25"/>
  <c r="BH88" i="25"/>
  <c r="BH89" i="25"/>
  <c r="BH87" i="25"/>
  <c r="BI88" i="25"/>
  <c r="BI89" i="25"/>
  <c r="BI87" i="25"/>
  <c r="BJ88" i="25"/>
  <c r="BJ87" i="25" s="1"/>
  <c r="BJ89" i="25"/>
  <c r="BK88" i="25"/>
  <c r="BK89" i="25"/>
  <c r="BK87" i="25" s="1"/>
  <c r="BL88" i="25"/>
  <c r="BL89" i="25"/>
  <c r="BM88" i="25"/>
  <c r="BM87" i="25" s="1"/>
  <c r="BM89" i="25"/>
  <c r="BN88" i="25"/>
  <c r="BN89" i="25"/>
  <c r="BO88" i="25"/>
  <c r="BO87" i="25" s="1"/>
  <c r="BO89" i="25"/>
  <c r="BP88" i="25"/>
  <c r="BP89" i="25"/>
  <c r="BP87" i="25"/>
  <c r="BQ88" i="25"/>
  <c r="BQ89" i="25"/>
  <c r="BQ87" i="25"/>
  <c r="BR88" i="25"/>
  <c r="BR87" i="25" s="1"/>
  <c r="BR89" i="25"/>
  <c r="BS88" i="25"/>
  <c r="BS89" i="25"/>
  <c r="BS87" i="25"/>
  <c r="BT88" i="25"/>
  <c r="BT89" i="25"/>
  <c r="BU88" i="25"/>
  <c r="BU89" i="25"/>
  <c r="BV88" i="25"/>
  <c r="BV89" i="25"/>
  <c r="BW88" i="25"/>
  <c r="BW87" i="25" s="1"/>
  <c r="BW89" i="25"/>
  <c r="BX88" i="25"/>
  <c r="BX89" i="25"/>
  <c r="BX87" i="25" s="1"/>
  <c r="BY88" i="25"/>
  <c r="BY89" i="25"/>
  <c r="BY87" i="25"/>
  <c r="BZ88" i="25"/>
  <c r="BZ87" i="25" s="1"/>
  <c r="BZ89" i="25"/>
  <c r="CA88" i="25"/>
  <c r="CA89" i="25"/>
  <c r="CA87" i="25" s="1"/>
  <c r="CB88" i="25"/>
  <c r="CB89" i="25"/>
  <c r="CC88" i="25"/>
  <c r="CC87" i="25" s="1"/>
  <c r="CC89" i="25"/>
  <c r="CD88" i="25"/>
  <c r="CD89" i="25"/>
  <c r="CE88" i="25"/>
  <c r="CE87" i="25" s="1"/>
  <c r="CE89" i="25"/>
  <c r="CF88" i="25"/>
  <c r="CF89" i="25"/>
  <c r="CF87" i="25"/>
  <c r="CG88" i="25"/>
  <c r="CG89" i="25"/>
  <c r="CG87" i="25"/>
  <c r="CH88" i="25"/>
  <c r="CH87" i="25" s="1"/>
  <c r="CH89" i="25"/>
  <c r="CI88" i="25"/>
  <c r="CI89" i="25"/>
  <c r="CI87" i="25"/>
  <c r="CJ88" i="25"/>
  <c r="CJ89" i="25"/>
  <c r="CK88" i="25"/>
  <c r="CK89" i="25"/>
  <c r="CL88" i="25"/>
  <c r="CL89" i="25"/>
  <c r="CM88" i="25"/>
  <c r="CM87" i="25" s="1"/>
  <c r="CM89" i="25"/>
  <c r="CN88" i="25"/>
  <c r="CN89" i="25"/>
  <c r="CN87" i="25" s="1"/>
  <c r="CO88" i="25"/>
  <c r="CO89" i="25"/>
  <c r="CO87" i="25"/>
  <c r="CP88" i="25"/>
  <c r="CP87" i="25" s="1"/>
  <c r="CP89" i="25"/>
  <c r="CQ88" i="25"/>
  <c r="CQ89" i="25"/>
  <c r="CQ87" i="25" s="1"/>
  <c r="CR88" i="25"/>
  <c r="CR89" i="25"/>
  <c r="CS88" i="25"/>
  <c r="CS87" i="25" s="1"/>
  <c r="CS89" i="25"/>
  <c r="CT88" i="25"/>
  <c r="CT89" i="25"/>
  <c r="CU88" i="25"/>
  <c r="CU87" i="25" s="1"/>
  <c r="CU89" i="25"/>
  <c r="CV88" i="25"/>
  <c r="CV89" i="25"/>
  <c r="CV87" i="25"/>
  <c r="CW88" i="25"/>
  <c r="CW89" i="25"/>
  <c r="CW87" i="25"/>
  <c r="CX88" i="25"/>
  <c r="CX87" i="25" s="1"/>
  <c r="CX89" i="25"/>
  <c r="CY88" i="25"/>
  <c r="CY89" i="25"/>
  <c r="CY87" i="25"/>
  <c r="CZ88" i="25"/>
  <c r="CZ89" i="25"/>
  <c r="DA88" i="25"/>
  <c r="DA89" i="25"/>
  <c r="DB88" i="25"/>
  <c r="DB89" i="25"/>
  <c r="DC88" i="25"/>
  <c r="DC87" i="25" s="1"/>
  <c r="DC89" i="25"/>
  <c r="DD88" i="25"/>
  <c r="DD89" i="25"/>
  <c r="DD87" i="25" s="1"/>
  <c r="DE88" i="25"/>
  <c r="DE89" i="25"/>
  <c r="DE87" i="25"/>
  <c r="DF88" i="25"/>
  <c r="DF87" i="25" s="1"/>
  <c r="DF89" i="25"/>
  <c r="DG88" i="25"/>
  <c r="DG89" i="25"/>
  <c r="DG87" i="25" s="1"/>
  <c r="DH88" i="25"/>
  <c r="DH89" i="25"/>
  <c r="DI88" i="25"/>
  <c r="DI87" i="25" s="1"/>
  <c r="DI89" i="25"/>
  <c r="DJ88" i="25"/>
  <c r="DJ87" i="25" s="1"/>
  <c r="DJ89" i="25"/>
  <c r="DK88" i="25"/>
  <c r="DK87" i="25" s="1"/>
  <c r="DK89" i="25"/>
  <c r="DL88" i="25"/>
  <c r="DL89" i="25"/>
  <c r="DL87" i="25"/>
  <c r="DM88" i="25"/>
  <c r="DM87" i="25" s="1"/>
  <c r="DM89" i="25"/>
  <c r="DN88" i="25"/>
  <c r="DN89" i="25"/>
  <c r="DO88" i="25"/>
  <c r="DO89" i="25"/>
  <c r="DO87" i="25"/>
  <c r="DP88" i="25"/>
  <c r="DP89" i="25"/>
  <c r="DQ88" i="25"/>
  <c r="DQ89" i="25"/>
  <c r="DR88" i="25"/>
  <c r="DR87" i="25" s="1"/>
  <c r="DR89" i="25"/>
  <c r="DS88" i="25"/>
  <c r="DS89" i="25"/>
  <c r="DT88" i="25"/>
  <c r="DT87" i="25" s="1"/>
  <c r="DT89" i="25"/>
  <c r="DU88" i="25"/>
  <c r="DU87" i="25" s="1"/>
  <c r="DU89" i="25"/>
  <c r="DV88" i="25"/>
  <c r="DV89" i="25"/>
  <c r="DW88" i="25"/>
  <c r="DW87" i="25" s="1"/>
  <c r="DW89" i="25"/>
  <c r="DX88" i="25"/>
  <c r="DX89" i="25"/>
  <c r="DY88" i="25"/>
  <c r="DY87" i="25" s="1"/>
  <c r="DY89" i="25"/>
  <c r="DZ88" i="25"/>
  <c r="DZ87" i="25" s="1"/>
  <c r="DZ89" i="25"/>
  <c r="EA88" i="25"/>
  <c r="EA87" i="25" s="1"/>
  <c r="EA89" i="25"/>
  <c r="EB88" i="25"/>
  <c r="EB87" i="25" s="1"/>
  <c r="EB89" i="25"/>
  <c r="EC88" i="25"/>
  <c r="EC89" i="25"/>
  <c r="EC87" i="25"/>
  <c r="ED88" i="25"/>
  <c r="ED87" i="25" s="1"/>
  <c r="ED89" i="25"/>
  <c r="EE88" i="25"/>
  <c r="EE89" i="25"/>
  <c r="EF88" i="25"/>
  <c r="EF89" i="25"/>
  <c r="EF87" i="25" s="1"/>
  <c r="EG88" i="25"/>
  <c r="EG87" i="25" s="1"/>
  <c r="EG89" i="25"/>
  <c r="EH88" i="25"/>
  <c r="EH89" i="25"/>
  <c r="EI88" i="25"/>
  <c r="EI87" i="25" s="1"/>
  <c r="EI89" i="25"/>
  <c r="EJ88" i="25"/>
  <c r="EJ89" i="25"/>
  <c r="EJ87" i="25" s="1"/>
  <c r="EK88" i="25"/>
  <c r="EK89" i="25"/>
  <c r="EK87" i="25"/>
  <c r="EL88" i="25"/>
  <c r="EL87" i="25" s="1"/>
  <c r="EL89" i="25"/>
  <c r="EM88" i="25"/>
  <c r="EM89" i="25"/>
  <c r="EM87" i="25" s="1"/>
  <c r="EN88" i="25"/>
  <c r="EN89" i="25"/>
  <c r="EO88" i="25"/>
  <c r="EO87" i="25" s="1"/>
  <c r="EO89" i="25"/>
  <c r="EP88" i="25"/>
  <c r="EP87" i="25" s="1"/>
  <c r="EP89" i="25"/>
  <c r="EQ88" i="25"/>
  <c r="EQ87" i="25" s="1"/>
  <c r="EQ89" i="25"/>
  <c r="ER88" i="25"/>
  <c r="ER89" i="25"/>
  <c r="ER87" i="25"/>
  <c r="ES88" i="25"/>
  <c r="ES87" i="25" s="1"/>
  <c r="ES89" i="25"/>
  <c r="ET88" i="25"/>
  <c r="ET89" i="25"/>
  <c r="EU88" i="25"/>
  <c r="EU89" i="25"/>
  <c r="EU87" i="25"/>
  <c r="EV88" i="25"/>
  <c r="EV89" i="25"/>
  <c r="EW88" i="25"/>
  <c r="EW89" i="25"/>
  <c r="EX88" i="25"/>
  <c r="EX87" i="25" s="1"/>
  <c r="EX89" i="25"/>
  <c r="EY88" i="25"/>
  <c r="EY89" i="25"/>
  <c r="EZ88" i="25"/>
  <c r="EZ87" i="25" s="1"/>
  <c r="EZ89" i="25"/>
  <c r="FA88" i="25"/>
  <c r="FA87" i="25" s="1"/>
  <c r="FA89" i="25"/>
  <c r="FB88" i="25"/>
  <c r="FB89" i="25"/>
  <c r="FC88" i="25"/>
  <c r="FC87" i="25" s="1"/>
  <c r="FC89" i="25"/>
  <c r="FD88" i="25"/>
  <c r="FD89" i="25"/>
  <c r="FE88" i="25"/>
  <c r="FE87" i="25" s="1"/>
  <c r="FE89" i="25"/>
  <c r="FF88" i="25"/>
  <c r="FF87" i="25" s="1"/>
  <c r="FF89" i="25"/>
  <c r="FG88" i="25"/>
  <c r="FG87" i="25" s="1"/>
  <c r="FG89" i="25"/>
  <c r="FH88" i="25"/>
  <c r="FH87" i="25" s="1"/>
  <c r="FH89" i="25"/>
  <c r="FI88" i="25"/>
  <c r="FI89" i="25"/>
  <c r="FI87" i="25"/>
  <c r="FJ88" i="25"/>
  <c r="FJ87" i="25" s="1"/>
  <c r="FJ89" i="25"/>
  <c r="FK88" i="25"/>
  <c r="FK89" i="25"/>
  <c r="FL88" i="25"/>
  <c r="FL89" i="25"/>
  <c r="FL87" i="25" s="1"/>
  <c r="FM88" i="25"/>
  <c r="FM87" i="25" s="1"/>
  <c r="FM89" i="25"/>
  <c r="FN88" i="25"/>
  <c r="FN89" i="25"/>
  <c r="FO88" i="25"/>
  <c r="FO87" i="25" s="1"/>
  <c r="FO89" i="25"/>
  <c r="FP88" i="25"/>
  <c r="FP89" i="25"/>
  <c r="FP87" i="25" s="1"/>
  <c r="FQ88" i="25"/>
  <c r="FQ89" i="25"/>
  <c r="FQ87" i="25"/>
  <c r="FR88" i="25"/>
  <c r="FR87" i="25" s="1"/>
  <c r="FR89" i="25"/>
  <c r="FS88" i="25"/>
  <c r="FS89" i="25"/>
  <c r="FS87" i="25" s="1"/>
  <c r="FT88" i="25"/>
  <c r="FT89" i="25"/>
  <c r="FU88" i="25"/>
  <c r="FU87" i="25" s="1"/>
  <c r="FU89" i="25"/>
  <c r="FV88" i="25"/>
  <c r="FV87" i="25" s="1"/>
  <c r="FV89" i="25"/>
  <c r="FW88" i="25"/>
  <c r="FW87" i="25" s="1"/>
  <c r="FW89" i="25"/>
  <c r="FX88" i="25"/>
  <c r="FX89" i="25"/>
  <c r="FX87" i="25"/>
  <c r="FY88" i="25"/>
  <c r="FY87" i="25" s="1"/>
  <c r="FY89" i="25"/>
  <c r="FZ88" i="25"/>
  <c r="FZ89" i="25"/>
  <c r="GA88" i="25"/>
  <c r="GA89" i="25"/>
  <c r="GA87" i="25"/>
  <c r="GB88" i="25"/>
  <c r="GB89" i="25"/>
  <c r="GC88" i="25"/>
  <c r="GC89" i="25"/>
  <c r="GD88" i="25"/>
  <c r="GD87" i="25" s="1"/>
  <c r="GD89" i="25"/>
  <c r="GE88" i="25"/>
  <c r="GE89" i="25"/>
  <c r="GF88" i="25"/>
  <c r="GF87" i="25" s="1"/>
  <c r="GF89" i="25"/>
  <c r="GG88" i="25"/>
  <c r="GG87" i="25" s="1"/>
  <c r="GG89" i="25"/>
  <c r="GH88" i="25"/>
  <c r="GH89" i="25"/>
  <c r="GI88" i="25"/>
  <c r="GI87" i="25" s="1"/>
  <c r="GI89" i="25"/>
  <c r="GJ88" i="25"/>
  <c r="GJ89" i="25"/>
  <c r="GK88" i="25"/>
  <c r="GK87" i="25" s="1"/>
  <c r="GK89" i="25"/>
  <c r="GL88" i="25"/>
  <c r="GL87" i="25" s="1"/>
  <c r="GL89" i="25"/>
  <c r="GM88" i="25"/>
  <c r="GM87" i="25" s="1"/>
  <c r="GM89" i="25"/>
  <c r="GN88" i="25"/>
  <c r="GN87" i="25" s="1"/>
  <c r="GN89" i="25"/>
  <c r="GO88" i="25"/>
  <c r="GO89" i="25"/>
  <c r="GO87" i="25"/>
  <c r="GP88" i="25"/>
  <c r="GP87" i="25" s="1"/>
  <c r="GP89" i="25"/>
  <c r="GQ88" i="25"/>
  <c r="GQ89" i="25"/>
  <c r="GR88" i="25"/>
  <c r="GR89" i="25"/>
  <c r="GR87" i="25" s="1"/>
  <c r="GS88" i="25"/>
  <c r="GS87" i="25" s="1"/>
  <c r="GS89" i="25"/>
  <c r="GT88" i="25"/>
  <c r="GT89" i="25"/>
  <c r="GU88" i="25"/>
  <c r="GU87" i="25" s="1"/>
  <c r="GU89" i="25"/>
  <c r="GV88" i="25"/>
  <c r="GV89" i="25"/>
  <c r="GV87" i="25" s="1"/>
  <c r="GW88" i="25"/>
  <c r="GW89" i="25"/>
  <c r="GW87" i="25"/>
  <c r="GX88" i="25"/>
  <c r="GX87" i="25" s="1"/>
  <c r="GX89" i="25"/>
  <c r="GY88" i="25"/>
  <c r="GY89" i="25"/>
  <c r="GY87" i="25" s="1"/>
  <c r="GZ88" i="25"/>
  <c r="GZ89" i="25"/>
  <c r="HA88" i="25"/>
  <c r="HA87" i="25" s="1"/>
  <c r="HA89" i="25"/>
  <c r="HB88" i="25"/>
  <c r="HB87" i="25" s="1"/>
  <c r="HB89" i="25"/>
  <c r="HC88" i="25"/>
  <c r="HC87" i="25" s="1"/>
  <c r="HC89" i="25"/>
  <c r="HD88" i="25"/>
  <c r="HD89" i="25"/>
  <c r="HD87" i="25"/>
  <c r="HE88" i="25"/>
  <c r="HE87" i="25" s="1"/>
  <c r="HE89" i="25"/>
  <c r="HF88" i="25"/>
  <c r="HF89" i="25"/>
  <c r="HG88" i="25"/>
  <c r="HG89" i="25"/>
  <c r="HG87" i="25"/>
  <c r="HH88" i="25"/>
  <c r="HH89" i="25"/>
  <c r="HI88" i="25"/>
  <c r="HI89" i="25"/>
  <c r="HJ88" i="25"/>
  <c r="HJ87" i="25" s="1"/>
  <c r="HJ89" i="25"/>
  <c r="HK88" i="25"/>
  <c r="HK89" i="25"/>
  <c r="HL88" i="25"/>
  <c r="HL87" i="25" s="1"/>
  <c r="HL89" i="25"/>
  <c r="HM88" i="25"/>
  <c r="HM87" i="25" s="1"/>
  <c r="HM89" i="25"/>
  <c r="HN88" i="25"/>
  <c r="HN89" i="25"/>
  <c r="HO88" i="25"/>
  <c r="HO87" i="25" s="1"/>
  <c r="HO89" i="25"/>
  <c r="HP88" i="25"/>
  <c r="HP89" i="25"/>
  <c r="HQ88" i="25"/>
  <c r="HQ87" i="25" s="1"/>
  <c r="HQ89" i="25"/>
  <c r="HR88" i="25"/>
  <c r="HR87" i="25" s="1"/>
  <c r="HR89" i="25"/>
  <c r="HS88" i="25"/>
  <c r="HS87" i="25" s="1"/>
  <c r="HS89" i="25"/>
  <c r="HT88" i="25"/>
  <c r="HT87" i="25" s="1"/>
  <c r="HT89" i="25"/>
  <c r="HU88" i="25"/>
  <c r="HU89" i="25"/>
  <c r="HV88" i="25"/>
  <c r="HV87" i="25" s="1"/>
  <c r="HV89" i="25"/>
  <c r="HW88" i="25"/>
  <c r="HW89" i="25"/>
  <c r="HW87" i="25"/>
  <c r="HX88" i="25"/>
  <c r="HX89" i="25"/>
  <c r="HY88" i="25"/>
  <c r="HY89" i="25"/>
  <c r="HZ88" i="25"/>
  <c r="HZ87" i="25" s="1"/>
  <c r="HZ89" i="25"/>
  <c r="IA88" i="25"/>
  <c r="IA89" i="25"/>
  <c r="IB88" i="25"/>
  <c r="IB89" i="25"/>
  <c r="IB87" i="25"/>
  <c r="IC88" i="25"/>
  <c r="IC87" i="25" s="1"/>
  <c r="IC89" i="25"/>
  <c r="ID88" i="25"/>
  <c r="ID89" i="25"/>
  <c r="IE88" i="25"/>
  <c r="IE87" i="25" s="1"/>
  <c r="IE89" i="25"/>
  <c r="IF88" i="25"/>
  <c r="IF89" i="25"/>
  <c r="IG88" i="25"/>
  <c r="IG87" i="25" s="1"/>
  <c r="IG89" i="25"/>
  <c r="IH88" i="25"/>
  <c r="IH87" i="25" s="1"/>
  <c r="IH89" i="25"/>
  <c r="II88" i="25"/>
  <c r="II87" i="25" s="1"/>
  <c r="II89" i="25"/>
  <c r="IJ88" i="25"/>
  <c r="IJ87" i="25" s="1"/>
  <c r="IJ89" i="25"/>
  <c r="IK88" i="25"/>
  <c r="IK89" i="25"/>
  <c r="IL88" i="25"/>
  <c r="IL87" i="25" s="1"/>
  <c r="IL89" i="25"/>
  <c r="IM88" i="25"/>
  <c r="IM89" i="25"/>
  <c r="IM87" i="25"/>
  <c r="IN88" i="25"/>
  <c r="IN89" i="25"/>
  <c r="IO88" i="25"/>
  <c r="IO89" i="25"/>
  <c r="IP88" i="25"/>
  <c r="IP87" i="25" s="1"/>
  <c r="IP89" i="25"/>
  <c r="IQ88" i="25"/>
  <c r="IQ89" i="25"/>
  <c r="IR88" i="25"/>
  <c r="IR89" i="25"/>
  <c r="IR87" i="25"/>
  <c r="IS88" i="25"/>
  <c r="IS87" i="25" s="1"/>
  <c r="IS89" i="25"/>
  <c r="IT88" i="25"/>
  <c r="IT89" i="25"/>
  <c r="IU88" i="25"/>
  <c r="IU87" i="25" s="1"/>
  <c r="IU89" i="25"/>
  <c r="IV88" i="25"/>
  <c r="IV89" i="25"/>
  <c r="IW88" i="25"/>
  <c r="IW87" i="25" s="1"/>
  <c r="IW89" i="25"/>
  <c r="IX88" i="25"/>
  <c r="IX87" i="25" s="1"/>
  <c r="IX89" i="25"/>
  <c r="IY88" i="25"/>
  <c r="IY87" i="25" s="1"/>
  <c r="IY89" i="25"/>
  <c r="IZ88" i="25"/>
  <c r="IZ87" i="25" s="1"/>
  <c r="IZ89" i="25"/>
  <c r="JA88" i="25"/>
  <c r="JA89" i="25"/>
  <c r="JB88" i="25"/>
  <c r="JB87" i="25" s="1"/>
  <c r="JB89" i="25"/>
  <c r="JC88" i="25"/>
  <c r="JC89" i="25"/>
  <c r="JC87" i="25"/>
  <c r="JD88" i="25"/>
  <c r="JD89" i="25"/>
  <c r="JE88" i="25"/>
  <c r="JE89" i="25"/>
  <c r="JF88" i="25"/>
  <c r="JF87" i="25" s="1"/>
  <c r="JF89" i="25"/>
  <c r="JG88" i="25"/>
  <c r="JG89" i="25"/>
  <c r="JH88" i="25"/>
  <c r="JH89" i="25"/>
  <c r="JH87" i="25"/>
  <c r="JI88" i="25"/>
  <c r="JI87" i="25" s="1"/>
  <c r="JI89" i="25"/>
  <c r="JJ88" i="25"/>
  <c r="JJ89" i="25"/>
  <c r="JK88" i="25"/>
  <c r="JK87" i="25" s="1"/>
  <c r="JK89" i="25"/>
  <c r="JL88" i="25"/>
  <c r="JL89" i="25"/>
  <c r="JM88" i="25"/>
  <c r="JM87" i="25" s="1"/>
  <c r="JM89" i="25"/>
  <c r="JN88" i="25"/>
  <c r="JN87" i="25" s="1"/>
  <c r="JN89" i="25"/>
  <c r="JO88" i="25"/>
  <c r="JO87" i="25" s="1"/>
  <c r="JO89" i="25"/>
  <c r="JP88" i="25"/>
  <c r="JP87" i="25" s="1"/>
  <c r="JP89" i="25"/>
  <c r="JQ88" i="25"/>
  <c r="JQ89" i="25"/>
  <c r="JR88" i="25"/>
  <c r="JR87" i="25" s="1"/>
  <c r="JR89" i="25"/>
  <c r="JS88" i="25"/>
  <c r="JS89" i="25"/>
  <c r="JS87" i="25"/>
  <c r="JT88" i="25"/>
  <c r="JT89" i="25"/>
  <c r="JU88" i="25"/>
  <c r="JU89" i="25"/>
  <c r="JV88" i="25"/>
  <c r="JV87" i="25" s="1"/>
  <c r="JV89" i="25"/>
  <c r="JW88" i="25"/>
  <c r="JW89" i="25"/>
  <c r="JX88" i="25"/>
  <c r="JX89" i="25"/>
  <c r="JX87" i="25"/>
  <c r="JY88" i="25"/>
  <c r="JY87" i="25" s="1"/>
  <c r="JY89" i="25"/>
  <c r="JZ88" i="25"/>
  <c r="JZ89" i="25"/>
  <c r="KA88" i="25"/>
  <c r="KA87" i="25" s="1"/>
  <c r="KA89" i="25"/>
  <c r="KB88" i="25"/>
  <c r="KB89" i="25"/>
  <c r="KC88" i="25"/>
  <c r="KC87" i="25" s="1"/>
  <c r="KC89" i="25"/>
  <c r="KD88" i="25"/>
  <c r="KD87" i="25" s="1"/>
  <c r="KD89" i="25"/>
  <c r="KE88" i="25"/>
  <c r="KE87" i="25" s="1"/>
  <c r="KE89" i="25"/>
  <c r="KF88" i="25"/>
  <c r="KF87" i="25" s="1"/>
  <c r="KF89" i="25"/>
  <c r="KG88" i="25"/>
  <c r="KG89" i="25"/>
  <c r="KH88" i="25"/>
  <c r="KH87" i="25" s="1"/>
  <c r="KH89" i="25"/>
  <c r="KI88" i="25"/>
  <c r="KI89" i="25"/>
  <c r="KI87" i="25"/>
  <c r="KJ88" i="25"/>
  <c r="KJ89" i="25"/>
  <c r="KK88" i="25"/>
  <c r="KK89" i="25"/>
  <c r="KL88" i="25"/>
  <c r="KL87" i="25" s="1"/>
  <c r="KL89" i="25"/>
  <c r="KM88" i="25"/>
  <c r="KM89" i="25"/>
  <c r="KN88" i="25"/>
  <c r="KN87" i="25" s="1"/>
  <c r="KN89" i="25"/>
  <c r="KO88" i="25"/>
  <c r="KO89" i="25"/>
  <c r="KP88" i="25"/>
  <c r="KP87" i="25" s="1"/>
  <c r="KP89" i="25"/>
  <c r="KQ88" i="25"/>
  <c r="KQ89" i="25"/>
  <c r="KQ87" i="25" s="1"/>
  <c r="KR88" i="25"/>
  <c r="KR89" i="25"/>
  <c r="KR87" i="25" s="1"/>
  <c r="KS88" i="25"/>
  <c r="KS87" i="25" s="1"/>
  <c r="KS89" i="25"/>
  <c r="KT88" i="25"/>
  <c r="KT89" i="25"/>
  <c r="KU88" i="25"/>
  <c r="KU87" i="25" s="1"/>
  <c r="KU89" i="25"/>
  <c r="KV88" i="25"/>
  <c r="KV89" i="25"/>
  <c r="KW88" i="25"/>
  <c r="KW87" i="25" s="1"/>
  <c r="KW89" i="25"/>
  <c r="KX88" i="25"/>
  <c r="KX89" i="25"/>
  <c r="KY88" i="25"/>
  <c r="KY87" i="25" s="1"/>
  <c r="KY89" i="25"/>
  <c r="KZ88" i="25"/>
  <c r="KZ89" i="25"/>
  <c r="LA88" i="25"/>
  <c r="LA87" i="25" s="1"/>
  <c r="LA89" i="25"/>
  <c r="LB88" i="25"/>
  <c r="LB87" i="25" s="1"/>
  <c r="LB89" i="25"/>
  <c r="LC88" i="25"/>
  <c r="LC87" i="25" s="1"/>
  <c r="LC89" i="25"/>
  <c r="LD88" i="25"/>
  <c r="LD87" i="25" s="1"/>
  <c r="LD89" i="25"/>
  <c r="LE88" i="25"/>
  <c r="LE87" i="25" s="1"/>
  <c r="LE89" i="25"/>
  <c r="LF88" i="25"/>
  <c r="LF87" i="25" s="1"/>
  <c r="LF89" i="25"/>
  <c r="LG88" i="25"/>
  <c r="LG89" i="25"/>
  <c r="LG87" i="25"/>
  <c r="LH88" i="25"/>
  <c r="LH89" i="25"/>
  <c r="LH87" i="25" s="1"/>
  <c r="LI88" i="25"/>
  <c r="LI89" i="25"/>
  <c r="LJ88" i="25"/>
  <c r="LJ89" i="25"/>
  <c r="LK88" i="25"/>
  <c r="LK89" i="25"/>
  <c r="LL88" i="25"/>
  <c r="LL89" i="25"/>
  <c r="LM88" i="25"/>
  <c r="LM89" i="25"/>
  <c r="LN88" i="25"/>
  <c r="LN89" i="25"/>
  <c r="LO88" i="25"/>
  <c r="LO87" i="25" s="1"/>
  <c r="LO89" i="25"/>
  <c r="LP88" i="25"/>
  <c r="LP89" i="25"/>
  <c r="LQ88" i="25"/>
  <c r="LQ87" i="25" s="1"/>
  <c r="LQ89" i="25"/>
  <c r="LR88" i="25"/>
  <c r="LR87" i="25" s="1"/>
  <c r="LR89" i="25"/>
  <c r="LS88" i="25"/>
  <c r="LS87" i="25" s="1"/>
  <c r="LS89" i="25"/>
  <c r="LT88" i="25"/>
  <c r="LT87" i="25" s="1"/>
  <c r="LT89" i="25"/>
  <c r="LU88" i="25"/>
  <c r="LU87" i="25" s="1"/>
  <c r="LU89" i="25"/>
  <c r="LV88" i="25"/>
  <c r="LV87" i="25" s="1"/>
  <c r="LV89" i="25"/>
  <c r="LW88" i="25"/>
  <c r="LW87" i="25" s="1"/>
  <c r="LW89" i="25"/>
  <c r="LX88" i="25"/>
  <c r="LX89" i="25"/>
  <c r="LX87" i="25" s="1"/>
  <c r="LY88" i="25"/>
  <c r="LY89" i="25"/>
  <c r="LZ88" i="25"/>
  <c r="LZ89" i="25"/>
  <c r="MA88" i="25"/>
  <c r="MA89" i="25"/>
  <c r="MB88" i="25"/>
  <c r="MB89" i="25"/>
  <c r="MC88" i="25"/>
  <c r="MC89" i="25"/>
  <c r="MD88" i="25"/>
  <c r="MD89" i="25"/>
  <c r="ME88" i="25"/>
  <c r="ME89" i="25"/>
  <c r="ME87" i="25" s="1"/>
  <c r="MF88" i="25"/>
  <c r="MF89" i="25"/>
  <c r="MG88" i="25"/>
  <c r="MG87" i="25" s="1"/>
  <c r="MG89" i="25"/>
  <c r="MH88" i="25"/>
  <c r="MH89" i="25"/>
  <c r="H91" i="25"/>
  <c r="H90" i="25" s="1"/>
  <c r="H92" i="25"/>
  <c r="I91" i="25"/>
  <c r="I90" i="25" s="1"/>
  <c r="I92" i="25"/>
  <c r="J91" i="25"/>
  <c r="J90" i="25" s="1"/>
  <c r="J92" i="25"/>
  <c r="K91" i="25"/>
  <c r="K90" i="25" s="1"/>
  <c r="K92" i="25"/>
  <c r="L91" i="25"/>
  <c r="L92" i="25"/>
  <c r="L90" i="25" s="1"/>
  <c r="M91" i="25"/>
  <c r="M92" i="25"/>
  <c r="N91" i="25"/>
  <c r="N92" i="25"/>
  <c r="O91" i="25"/>
  <c r="O92" i="25"/>
  <c r="P91" i="25"/>
  <c r="P92" i="25"/>
  <c r="Q91" i="25"/>
  <c r="Q92" i="25"/>
  <c r="R91" i="25"/>
  <c r="R92" i="25"/>
  <c r="S91" i="25"/>
  <c r="S92" i="25"/>
  <c r="S90" i="25" s="1"/>
  <c r="T91" i="25"/>
  <c r="T92" i="25"/>
  <c r="U91" i="25"/>
  <c r="U90" i="25" s="1"/>
  <c r="U92" i="25"/>
  <c r="V91" i="25"/>
  <c r="V92" i="25"/>
  <c r="W91" i="25"/>
  <c r="W90" i="25" s="1"/>
  <c r="W92" i="25"/>
  <c r="X91" i="25"/>
  <c r="X90" i="25" s="1"/>
  <c r="X92" i="25"/>
  <c r="Y91" i="25"/>
  <c r="Y90" i="25" s="1"/>
  <c r="Y92" i="25"/>
  <c r="Z91" i="25"/>
  <c r="Z90" i="25" s="1"/>
  <c r="Z92" i="25"/>
  <c r="AA91" i="25"/>
  <c r="AA92" i="25"/>
  <c r="AA90" i="25"/>
  <c r="AB91" i="25"/>
  <c r="AB92" i="25"/>
  <c r="AB90" i="25" s="1"/>
  <c r="AC91" i="25"/>
  <c r="AC90" i="25" s="1"/>
  <c r="AC92" i="25"/>
  <c r="AD91" i="25"/>
  <c r="AD92" i="25"/>
  <c r="AE91" i="25"/>
  <c r="AE90" i="25" s="1"/>
  <c r="AE92" i="25"/>
  <c r="AF91" i="25"/>
  <c r="AF90" i="25" s="1"/>
  <c r="AF92" i="25"/>
  <c r="AG91" i="25"/>
  <c r="AG90" i="25" s="1"/>
  <c r="AG92" i="25"/>
  <c r="AH91" i="25"/>
  <c r="AH90" i="25" s="1"/>
  <c r="AH92" i="25"/>
  <c r="AI91" i="25"/>
  <c r="AI90" i="25" s="1"/>
  <c r="AI92" i="25"/>
  <c r="AJ91" i="25"/>
  <c r="AJ90" i="25" s="1"/>
  <c r="AJ92" i="25"/>
  <c r="AK91" i="25"/>
  <c r="AK90" i="25" s="1"/>
  <c r="AK92" i="25"/>
  <c r="AL91" i="25"/>
  <c r="AL92" i="25"/>
  <c r="AM91" i="25"/>
  <c r="AM92" i="25"/>
  <c r="AN91" i="25"/>
  <c r="AN90" i="25" s="1"/>
  <c r="AN92" i="25"/>
  <c r="AO91" i="25"/>
  <c r="AO90" i="25" s="1"/>
  <c r="AO92" i="25"/>
  <c r="AP91" i="25"/>
  <c r="AP90" i="25" s="1"/>
  <c r="AP92" i="25"/>
  <c r="AQ91" i="25"/>
  <c r="AQ92" i="25"/>
  <c r="AQ90" i="25"/>
  <c r="AR91" i="25"/>
  <c r="AR92" i="25"/>
  <c r="AR90" i="25" s="1"/>
  <c r="AS91" i="25"/>
  <c r="AS92" i="25"/>
  <c r="AT91" i="25"/>
  <c r="AT92" i="25"/>
  <c r="AU91" i="25"/>
  <c r="AU92" i="25"/>
  <c r="AV91" i="25"/>
  <c r="AV92" i="25"/>
  <c r="AW91" i="25"/>
  <c r="AW90" i="25" s="1"/>
  <c r="AW92" i="25"/>
  <c r="AX91" i="25"/>
  <c r="AX92" i="25"/>
  <c r="AY91" i="25"/>
  <c r="AY90" i="25" s="1"/>
  <c r="AY92" i="25"/>
  <c r="AZ91" i="25"/>
  <c r="AZ92" i="25"/>
  <c r="BA91" i="25"/>
  <c r="BA92" i="25"/>
  <c r="BB91" i="25"/>
  <c r="BB92" i="25"/>
  <c r="BC91" i="25"/>
  <c r="BC92" i="25"/>
  <c r="BD91" i="25"/>
  <c r="BD90" i="25" s="1"/>
  <c r="BD92" i="25"/>
  <c r="BE91" i="25"/>
  <c r="BE92" i="25"/>
  <c r="BE90" i="25"/>
  <c r="BF91" i="25"/>
  <c r="BF90" i="25" s="1"/>
  <c r="BF92" i="25"/>
  <c r="BG91" i="25"/>
  <c r="BG92" i="25"/>
  <c r="BH91" i="25"/>
  <c r="BH92" i="25"/>
  <c r="BH90" i="25"/>
  <c r="BI91" i="25"/>
  <c r="BI90" i="25" s="1"/>
  <c r="BI92" i="25"/>
  <c r="BJ91" i="25"/>
  <c r="BJ92" i="25"/>
  <c r="BK91" i="25"/>
  <c r="BK90" i="25" s="1"/>
  <c r="BK92" i="25"/>
  <c r="BL91" i="25"/>
  <c r="BL92" i="25"/>
  <c r="BM91" i="25"/>
  <c r="BM90" i="25" s="1"/>
  <c r="BM92" i="25"/>
  <c r="BN91" i="25"/>
  <c r="BN92" i="25"/>
  <c r="BO91" i="25"/>
  <c r="BO92" i="25"/>
  <c r="BO90" i="25"/>
  <c r="BP91" i="25"/>
  <c r="BP90" i="25" s="1"/>
  <c r="BP92" i="25"/>
  <c r="BQ91" i="25"/>
  <c r="BQ92" i="25"/>
  <c r="BR91" i="25"/>
  <c r="BR92" i="25"/>
  <c r="BS91" i="25"/>
  <c r="BS92" i="25"/>
  <c r="BT91" i="25"/>
  <c r="BT90" i="25" s="1"/>
  <c r="BT92" i="25"/>
  <c r="BU91" i="25"/>
  <c r="BU92" i="25"/>
  <c r="BV91" i="25"/>
  <c r="BV90" i="25" s="1"/>
  <c r="BV92" i="25"/>
  <c r="BW91" i="25"/>
  <c r="BW92" i="25"/>
  <c r="BX91" i="25"/>
  <c r="BX92" i="25"/>
  <c r="BX90" i="25" s="1"/>
  <c r="BY91" i="25"/>
  <c r="BY90" i="25" s="1"/>
  <c r="BY92" i="25"/>
  <c r="BZ91" i="25"/>
  <c r="BZ92" i="25"/>
  <c r="CA91" i="25"/>
  <c r="CA90" i="25" s="1"/>
  <c r="CA92" i="25"/>
  <c r="CB91" i="25"/>
  <c r="CB92" i="25"/>
  <c r="CC91" i="25"/>
  <c r="CC90" i="25" s="1"/>
  <c r="CC92" i="25"/>
  <c r="CD91" i="25"/>
  <c r="CD92" i="25"/>
  <c r="CE91" i="25"/>
  <c r="CE92" i="25"/>
  <c r="CE90" i="25"/>
  <c r="CF91" i="25"/>
  <c r="CF90" i="25" s="1"/>
  <c r="CF92" i="25"/>
  <c r="CG91" i="25"/>
  <c r="CG92" i="25"/>
  <c r="CH91" i="25"/>
  <c r="CH92" i="25"/>
  <c r="CI91" i="25"/>
  <c r="CI92" i="25"/>
  <c r="CJ91" i="25"/>
  <c r="CJ90" i="25" s="1"/>
  <c r="CJ92" i="25"/>
  <c r="CK91" i="25"/>
  <c r="CK90" i="25" s="1"/>
  <c r="CK92" i="25"/>
  <c r="CL91" i="25"/>
  <c r="CL92" i="25"/>
  <c r="CM91" i="25"/>
  <c r="CM90" i="25" s="1"/>
  <c r="CM92" i="25"/>
  <c r="CN91" i="25"/>
  <c r="CN92" i="25"/>
  <c r="CN90" i="25" s="1"/>
  <c r="CO91" i="25"/>
  <c r="CO90" i="25" s="1"/>
  <c r="CO92" i="25"/>
  <c r="CP91" i="25"/>
  <c r="CP92" i="25"/>
  <c r="CQ91" i="25"/>
  <c r="CQ90" i="25" s="1"/>
  <c r="CQ92" i="25"/>
  <c r="CR91" i="25"/>
  <c r="CR92" i="25"/>
  <c r="CS91" i="25"/>
  <c r="CS90" i="25" s="1"/>
  <c r="CS92" i="25"/>
  <c r="CT91" i="25"/>
  <c r="CT92" i="25"/>
  <c r="CU91" i="25"/>
  <c r="CU92" i="25"/>
  <c r="CU90" i="25"/>
  <c r="CV91" i="25"/>
  <c r="CV90" i="25" s="1"/>
  <c r="CV92" i="25"/>
  <c r="CW91" i="25"/>
  <c r="CW92" i="25"/>
  <c r="CX91" i="25"/>
  <c r="CX92" i="25"/>
  <c r="CY91" i="25"/>
  <c r="CY92" i="25"/>
  <c r="CZ91" i="25"/>
  <c r="CZ90" i="25" s="1"/>
  <c r="CZ92" i="25"/>
  <c r="DA91" i="25"/>
  <c r="DA92" i="25"/>
  <c r="DB91" i="25"/>
  <c r="DB90" i="25" s="1"/>
  <c r="DB92" i="25"/>
  <c r="DC91" i="25"/>
  <c r="DC90" i="25" s="1"/>
  <c r="DC92" i="25"/>
  <c r="DD91" i="25"/>
  <c r="DD92" i="25"/>
  <c r="DD90" i="25" s="1"/>
  <c r="DE91" i="25"/>
  <c r="DE90" i="25" s="1"/>
  <c r="DE92" i="25"/>
  <c r="DF91" i="25"/>
  <c r="DF92" i="25"/>
  <c r="DG91" i="25"/>
  <c r="DG92" i="25"/>
  <c r="DH91" i="25"/>
  <c r="DH92" i="25"/>
  <c r="DI91" i="25"/>
  <c r="DI90" i="25" s="1"/>
  <c r="DI92" i="25"/>
  <c r="DJ91" i="25"/>
  <c r="DJ92" i="25"/>
  <c r="DK91" i="25"/>
  <c r="DK90" i="25" s="1"/>
  <c r="DK92" i="25"/>
  <c r="DL91" i="25"/>
  <c r="DL92" i="25"/>
  <c r="DM91" i="25"/>
  <c r="DM92" i="25"/>
  <c r="DN91" i="25"/>
  <c r="DN92" i="25"/>
  <c r="DO91" i="25"/>
  <c r="DO92" i="25"/>
  <c r="DO90" i="25" s="1"/>
  <c r="DP91" i="25"/>
  <c r="DP90" i="25" s="1"/>
  <c r="DP92" i="25"/>
  <c r="DQ91" i="25"/>
  <c r="DQ92" i="25"/>
  <c r="DQ90" i="25"/>
  <c r="DR91" i="25"/>
  <c r="DR92" i="25"/>
  <c r="DS91" i="25"/>
  <c r="DS92" i="25"/>
  <c r="DT91" i="25"/>
  <c r="DT92" i="25"/>
  <c r="DT90" i="25"/>
  <c r="DU91" i="25"/>
  <c r="DU90" i="25" s="1"/>
  <c r="DU92" i="25"/>
  <c r="DV91" i="25"/>
  <c r="DV92" i="25"/>
  <c r="DW91" i="25"/>
  <c r="DW92" i="25"/>
  <c r="DW90" i="25"/>
  <c r="DX91" i="25"/>
  <c r="DX90" i="25" s="1"/>
  <c r="DX92" i="25"/>
  <c r="DY91" i="25"/>
  <c r="DY92" i="25"/>
  <c r="DZ91" i="25"/>
  <c r="DZ90" i="25" s="1"/>
  <c r="DZ92" i="25"/>
  <c r="EA91" i="25"/>
  <c r="EA90" i="25" s="1"/>
  <c r="EA92" i="25"/>
  <c r="EB91" i="25"/>
  <c r="EB92" i="25"/>
  <c r="EB90" i="25" s="1"/>
  <c r="EC91" i="25"/>
  <c r="EC92" i="25"/>
  <c r="ED91" i="25"/>
  <c r="ED92" i="25"/>
  <c r="EE91" i="25"/>
  <c r="EE90" i="25" s="1"/>
  <c r="EE92" i="25"/>
  <c r="EF91" i="25"/>
  <c r="EF92" i="25"/>
  <c r="EG91" i="25"/>
  <c r="EG90" i="25" s="1"/>
  <c r="EG92" i="25"/>
  <c r="EH91" i="25"/>
  <c r="EH92" i="25"/>
  <c r="EI91" i="25"/>
  <c r="EI90" i="25" s="1"/>
  <c r="EI92" i="25"/>
  <c r="EJ91" i="25"/>
  <c r="EJ92" i="25"/>
  <c r="EK91" i="25"/>
  <c r="EK92" i="25"/>
  <c r="EL91" i="25"/>
  <c r="EL92" i="25"/>
  <c r="EM91" i="25"/>
  <c r="EM92" i="25"/>
  <c r="EN91" i="25"/>
  <c r="EN90" i="25" s="1"/>
  <c r="EN92" i="25"/>
  <c r="EO91" i="25"/>
  <c r="EO92" i="25"/>
  <c r="EP91" i="25"/>
  <c r="EP90" i="25" s="1"/>
  <c r="EP92" i="25"/>
  <c r="EQ91" i="25"/>
  <c r="EQ92" i="25"/>
  <c r="EQ90" i="25"/>
  <c r="ER91" i="25"/>
  <c r="ER92" i="25"/>
  <c r="ER90" i="25"/>
  <c r="ES91" i="25"/>
  <c r="ES90" i="25" s="1"/>
  <c r="ES92" i="25"/>
  <c r="ET91" i="25"/>
  <c r="ET92" i="25"/>
  <c r="EU91" i="25"/>
  <c r="EU90" i="25" s="1"/>
  <c r="EU92" i="25"/>
  <c r="EV91" i="25"/>
  <c r="EV92" i="25"/>
  <c r="EW91" i="25"/>
  <c r="EW90" i="25" s="1"/>
  <c r="EW92" i="25"/>
  <c r="EX91" i="25"/>
  <c r="EX92" i="25"/>
  <c r="EY91" i="25"/>
  <c r="EY92" i="25"/>
  <c r="EY90" i="25"/>
  <c r="EZ91" i="25"/>
  <c r="EZ90" i="25" s="1"/>
  <c r="EZ92" i="25"/>
  <c r="FA91" i="25"/>
  <c r="FA92" i="25"/>
  <c r="FB91" i="25"/>
  <c r="FB92" i="25"/>
  <c r="FC91" i="25"/>
  <c r="FC92" i="25"/>
  <c r="FC90" i="25" s="1"/>
  <c r="FD91" i="25"/>
  <c r="FD90" i="25" s="1"/>
  <c r="FD92" i="25"/>
  <c r="FE91" i="25"/>
  <c r="FE92" i="25"/>
  <c r="FF91" i="25"/>
  <c r="FF92" i="25"/>
  <c r="FF90" i="25" s="1"/>
  <c r="FG91" i="25"/>
  <c r="FG90" i="25" s="1"/>
  <c r="FG92" i="25"/>
  <c r="FH91" i="25"/>
  <c r="FH92" i="25"/>
  <c r="FH90" i="25" s="1"/>
  <c r="FI91" i="25"/>
  <c r="FI90" i="25" s="1"/>
  <c r="FI92" i="25"/>
  <c r="FJ91" i="25"/>
  <c r="FJ92" i="25"/>
  <c r="FK91" i="25"/>
  <c r="FK92" i="25"/>
  <c r="FK90" i="25"/>
  <c r="FL91" i="25"/>
  <c r="FL90" i="25" s="1"/>
  <c r="FL92" i="25"/>
  <c r="FM91" i="25"/>
  <c r="FM92" i="25"/>
  <c r="FN91" i="25"/>
  <c r="FN90" i="25" s="1"/>
  <c r="FN92" i="25"/>
  <c r="FO91" i="25"/>
  <c r="FO90" i="25" s="1"/>
  <c r="FO92" i="25"/>
  <c r="FP91" i="25"/>
  <c r="FP92" i="25"/>
  <c r="FP90" i="25"/>
  <c r="FQ91" i="25"/>
  <c r="FQ92" i="25"/>
  <c r="FR91" i="25"/>
  <c r="FR92" i="25"/>
  <c r="FS91" i="25"/>
  <c r="FS90" i="25" s="1"/>
  <c r="FS92" i="25"/>
  <c r="FT91" i="25"/>
  <c r="FT92" i="25"/>
  <c r="FU91" i="25"/>
  <c r="FU92" i="25"/>
  <c r="FU90" i="25"/>
  <c r="FV91" i="25"/>
  <c r="FV90" i="25" s="1"/>
  <c r="FV92" i="25"/>
  <c r="FW91" i="25"/>
  <c r="FW92" i="25"/>
  <c r="FW90" i="25" s="1"/>
  <c r="FX91" i="25"/>
  <c r="FX92" i="25"/>
  <c r="FX90" i="25"/>
  <c r="FY91" i="25"/>
  <c r="FY92" i="25"/>
  <c r="FZ91" i="25"/>
  <c r="FZ92" i="25"/>
  <c r="GA91" i="25"/>
  <c r="GA92" i="25"/>
  <c r="GB91" i="25"/>
  <c r="GB92" i="25"/>
  <c r="GC91" i="25"/>
  <c r="GC90" i="25" s="1"/>
  <c r="GC92" i="25"/>
  <c r="GD91" i="25"/>
  <c r="GD92" i="25"/>
  <c r="GE91" i="25"/>
  <c r="GE90" i="25" s="1"/>
  <c r="GE92" i="25"/>
  <c r="GF91" i="25"/>
  <c r="GF92" i="25"/>
  <c r="GG91" i="25"/>
  <c r="GG92" i="25"/>
  <c r="GH91" i="25"/>
  <c r="GH92" i="25"/>
  <c r="GI91" i="25"/>
  <c r="GI92" i="25"/>
  <c r="GJ91" i="25"/>
  <c r="GJ90" i="25" s="1"/>
  <c r="GJ92" i="25"/>
  <c r="GK91" i="25"/>
  <c r="GK92" i="25"/>
  <c r="GK90" i="25"/>
  <c r="GL91" i="25"/>
  <c r="GL90" i="25" s="1"/>
  <c r="GL92" i="25"/>
  <c r="GM91" i="25"/>
  <c r="GM92" i="25"/>
  <c r="GM90" i="25" s="1"/>
  <c r="GN91" i="25"/>
  <c r="GN92" i="25"/>
  <c r="GN90" i="25"/>
  <c r="GO91" i="25"/>
  <c r="GO92" i="25"/>
  <c r="GP91" i="25"/>
  <c r="GP92" i="25"/>
  <c r="GQ91" i="25"/>
  <c r="GQ90" i="25" s="1"/>
  <c r="GQ92" i="25"/>
  <c r="GR91" i="25"/>
  <c r="GR92" i="25"/>
  <c r="GS91" i="25"/>
  <c r="GS90" i="25" s="1"/>
  <c r="GS92" i="25"/>
  <c r="GT91" i="25"/>
  <c r="GT92" i="25"/>
  <c r="GU91" i="25"/>
  <c r="GU92" i="25"/>
  <c r="GU90" i="25" s="1"/>
  <c r="GV91" i="25"/>
  <c r="GV90" i="25" s="1"/>
  <c r="GV92" i="25"/>
  <c r="GW91" i="25"/>
  <c r="GW92" i="25"/>
  <c r="GX91" i="25"/>
  <c r="GX90" i="25" s="1"/>
  <c r="GX92" i="25"/>
  <c r="GY91" i="25"/>
  <c r="GY92" i="25"/>
  <c r="GZ91" i="25"/>
  <c r="GZ90" i="25" s="1"/>
  <c r="GZ92" i="25"/>
  <c r="HA91" i="25"/>
  <c r="HA92" i="25"/>
  <c r="HB91" i="25"/>
  <c r="HB92" i="25"/>
  <c r="HB90" i="25"/>
  <c r="HC91" i="25"/>
  <c r="HC90" i="25" s="1"/>
  <c r="HC92" i="25"/>
  <c r="HD91" i="25"/>
  <c r="HD92" i="25"/>
  <c r="HE91" i="25"/>
  <c r="HE90" i="25" s="1"/>
  <c r="HE92" i="25"/>
  <c r="HF91" i="25"/>
  <c r="HF92" i="25"/>
  <c r="HF90" i="25" s="1"/>
  <c r="HG91" i="25"/>
  <c r="HG90" i="25" s="1"/>
  <c r="HG92" i="25"/>
  <c r="HH91" i="25"/>
  <c r="HH92" i="25"/>
  <c r="HI91" i="25"/>
  <c r="HI90" i="25" s="1"/>
  <c r="HI92" i="25"/>
  <c r="HJ91" i="25"/>
  <c r="HJ90" i="25" s="1"/>
  <c r="HJ92" i="25"/>
  <c r="HK91" i="25"/>
  <c r="HK92" i="25"/>
  <c r="HL91" i="25"/>
  <c r="HL90" i="25" s="1"/>
  <c r="HL92" i="25"/>
  <c r="HM91" i="25"/>
  <c r="HM92" i="25"/>
  <c r="HM90" i="25"/>
  <c r="HN91" i="25"/>
  <c r="HN92" i="25"/>
  <c r="HO91" i="25"/>
  <c r="HO92" i="25"/>
  <c r="HP91" i="25"/>
  <c r="HP90" i="25" s="1"/>
  <c r="HP92" i="25"/>
  <c r="HQ91" i="25"/>
  <c r="HQ92" i="25"/>
  <c r="HR91" i="25"/>
  <c r="HR92" i="25"/>
  <c r="HR90" i="25"/>
  <c r="HS91" i="25"/>
  <c r="HS90" i="25" s="1"/>
  <c r="HS92" i="25"/>
  <c r="HT91" i="25"/>
  <c r="HT92" i="25"/>
  <c r="HU91" i="25"/>
  <c r="HU90" i="25" s="1"/>
  <c r="HU92" i="25"/>
  <c r="HV91" i="25"/>
  <c r="HV92" i="25"/>
  <c r="HV90" i="25" s="1"/>
  <c r="HW91" i="25"/>
  <c r="HW90" i="25" s="1"/>
  <c r="HW92" i="25"/>
  <c r="HX91" i="25"/>
  <c r="HX92" i="25"/>
  <c r="HY91" i="25"/>
  <c r="HY90" i="25" s="1"/>
  <c r="HY92" i="25"/>
  <c r="HZ91" i="25"/>
  <c r="HZ92" i="25"/>
  <c r="IA91" i="25"/>
  <c r="IA92" i="25"/>
  <c r="IB91" i="25"/>
  <c r="IB90" i="25" s="1"/>
  <c r="IB92" i="25"/>
  <c r="IC91" i="25"/>
  <c r="IC92" i="25"/>
  <c r="IC90" i="25"/>
  <c r="ID91" i="25"/>
  <c r="ID92" i="25"/>
  <c r="IE91" i="25"/>
  <c r="IE92" i="25"/>
  <c r="IF91" i="25"/>
  <c r="IF90" i="25" s="1"/>
  <c r="IF92" i="25"/>
  <c r="IG91" i="25"/>
  <c r="IG92" i="25"/>
  <c r="IH91" i="25"/>
  <c r="IH92" i="25"/>
  <c r="IH90" i="25"/>
  <c r="II91" i="25"/>
  <c r="II90" i="25" s="1"/>
  <c r="II92" i="25"/>
  <c r="IJ91" i="25"/>
  <c r="IJ92" i="25"/>
  <c r="IK91" i="25"/>
  <c r="IK90" i="25" s="1"/>
  <c r="IK92" i="25"/>
  <c r="IL91" i="25"/>
  <c r="IL92" i="25"/>
  <c r="IL90" i="25" s="1"/>
  <c r="IM91" i="25"/>
  <c r="IM90" i="25" s="1"/>
  <c r="IM92" i="25"/>
  <c r="IN91" i="25"/>
  <c r="IN92" i="25"/>
  <c r="IO91" i="25"/>
  <c r="IO90" i="25" s="1"/>
  <c r="IO92" i="25"/>
  <c r="IP91" i="25"/>
  <c r="IP90" i="25" s="1"/>
  <c r="IP92" i="25"/>
  <c r="IQ91" i="25"/>
  <c r="IQ92" i="25"/>
  <c r="IR91" i="25"/>
  <c r="IR90" i="25" s="1"/>
  <c r="IR92" i="25"/>
  <c r="IS91" i="25"/>
  <c r="IS92" i="25"/>
  <c r="IS90" i="25"/>
  <c r="IT91" i="25"/>
  <c r="IT92" i="25"/>
  <c r="IU91" i="25"/>
  <c r="IU92" i="25"/>
  <c r="IV91" i="25"/>
  <c r="IV90" i="25" s="1"/>
  <c r="IV92" i="25"/>
  <c r="IW91" i="25"/>
  <c r="IW92" i="25"/>
  <c r="IX91" i="25"/>
  <c r="IX92" i="25"/>
  <c r="IX90" i="25"/>
  <c r="IY91" i="25"/>
  <c r="IY90" i="25" s="1"/>
  <c r="IY92" i="25"/>
  <c r="IZ91" i="25"/>
  <c r="IZ92" i="25"/>
  <c r="JA91" i="25"/>
  <c r="JA90" i="25" s="1"/>
  <c r="JA92" i="25"/>
  <c r="JB91" i="25"/>
  <c r="JB92" i="25"/>
  <c r="JB90" i="25" s="1"/>
  <c r="JC91" i="25"/>
  <c r="JC90" i="25" s="1"/>
  <c r="JC92" i="25"/>
  <c r="JD91" i="25"/>
  <c r="JD92" i="25"/>
  <c r="JE91" i="25"/>
  <c r="JE90" i="25" s="1"/>
  <c r="JE92" i="25"/>
  <c r="JF91" i="25"/>
  <c r="JF92" i="25"/>
  <c r="JG91" i="25"/>
  <c r="JG92" i="25"/>
  <c r="JH91" i="25"/>
  <c r="JH90" i="25" s="1"/>
  <c r="JH92" i="25"/>
  <c r="JI91" i="25"/>
  <c r="JI92" i="25"/>
  <c r="JI90" i="25"/>
  <c r="JJ91" i="25"/>
  <c r="JJ92" i="25"/>
  <c r="JK91" i="25"/>
  <c r="JK92" i="25"/>
  <c r="JL91" i="25"/>
  <c r="JL90" i="25" s="1"/>
  <c r="JL92" i="25"/>
  <c r="JM91" i="25"/>
  <c r="JM92" i="25"/>
  <c r="JN91" i="25"/>
  <c r="JN92" i="25"/>
  <c r="JN90" i="25"/>
  <c r="JO91" i="25"/>
  <c r="JO90" i="25" s="1"/>
  <c r="JO92" i="25"/>
  <c r="JP91" i="25"/>
  <c r="JP92" i="25"/>
  <c r="JQ91" i="25"/>
  <c r="JQ90" i="25" s="1"/>
  <c r="JQ92" i="25"/>
  <c r="JR91" i="25"/>
  <c r="JR92" i="25"/>
  <c r="JR90" i="25" s="1"/>
  <c r="JS91" i="25"/>
  <c r="JS90" i="25" s="1"/>
  <c r="JS92" i="25"/>
  <c r="JT91" i="25"/>
  <c r="JT92" i="25"/>
  <c r="JU91" i="25"/>
  <c r="JU90" i="25" s="1"/>
  <c r="JU92" i="25"/>
  <c r="JV91" i="25"/>
  <c r="JV90" i="25" s="1"/>
  <c r="JV92" i="25"/>
  <c r="JW91" i="25"/>
  <c r="JW92" i="25"/>
  <c r="JX91" i="25"/>
  <c r="JX90" i="25" s="1"/>
  <c r="JX92" i="25"/>
  <c r="JY91" i="25"/>
  <c r="JY92" i="25"/>
  <c r="JY90" i="25"/>
  <c r="JZ91" i="25"/>
  <c r="JZ92" i="25"/>
  <c r="KA91" i="25"/>
  <c r="KA92" i="25"/>
  <c r="KB91" i="25"/>
  <c r="KB90" i="25" s="1"/>
  <c r="KB92" i="25"/>
  <c r="KC91" i="25"/>
  <c r="KC92" i="25"/>
  <c r="KD91" i="25"/>
  <c r="KD92" i="25"/>
  <c r="KD90" i="25"/>
  <c r="KE91" i="25"/>
  <c r="KE90" i="25" s="1"/>
  <c r="KE92" i="25"/>
  <c r="KF91" i="25"/>
  <c r="KF92" i="25"/>
  <c r="KG91" i="25"/>
  <c r="KG90" i="25" s="1"/>
  <c r="KG92" i="25"/>
  <c r="KH91" i="25"/>
  <c r="KH92" i="25"/>
  <c r="KH90" i="25" s="1"/>
  <c r="KI91" i="25"/>
  <c r="KI90" i="25" s="1"/>
  <c r="KI92" i="25"/>
  <c r="KJ91" i="25"/>
  <c r="KJ92" i="25"/>
  <c r="KK91" i="25"/>
  <c r="KK90" i="25" s="1"/>
  <c r="KK92" i="25"/>
  <c r="KL91" i="25"/>
  <c r="KL92" i="25"/>
  <c r="KM91" i="25"/>
  <c r="KM92" i="25"/>
  <c r="KN91" i="25"/>
  <c r="KN90" i="25" s="1"/>
  <c r="KN92" i="25"/>
  <c r="KO91" i="25"/>
  <c r="KO92" i="25"/>
  <c r="KO90" i="25"/>
  <c r="KP91" i="25"/>
  <c r="KP92" i="25"/>
  <c r="KQ91" i="25"/>
  <c r="KQ92" i="25"/>
  <c r="KR91" i="25"/>
  <c r="KR90" i="25" s="1"/>
  <c r="KR92" i="25"/>
  <c r="KS91" i="25"/>
  <c r="KS92" i="25"/>
  <c r="KT91" i="25"/>
  <c r="KT92" i="25"/>
  <c r="KT90" i="25"/>
  <c r="KU91" i="25"/>
  <c r="KU90" i="25" s="1"/>
  <c r="KU92" i="25"/>
  <c r="KV91" i="25"/>
  <c r="KV92" i="25"/>
  <c r="KW91" i="25"/>
  <c r="KW90" i="25" s="1"/>
  <c r="KW92" i="25"/>
  <c r="KX91" i="25"/>
  <c r="KX92" i="25"/>
  <c r="KX90" i="25" s="1"/>
  <c r="KY91" i="25"/>
  <c r="KY90" i="25" s="1"/>
  <c r="KY92" i="25"/>
  <c r="KZ91" i="25"/>
  <c r="KZ92" i="25"/>
  <c r="LA91" i="25"/>
  <c r="LA90" i="25" s="1"/>
  <c r="LA92" i="25"/>
  <c r="LB91" i="25"/>
  <c r="LB90" i="25" s="1"/>
  <c r="LB92" i="25"/>
  <c r="LC91" i="25"/>
  <c r="LC92" i="25"/>
  <c r="LD91" i="25"/>
  <c r="LD90" i="25" s="1"/>
  <c r="LD92" i="25"/>
  <c r="LE91" i="25"/>
  <c r="LE92" i="25"/>
  <c r="LE90" i="25"/>
  <c r="LF91" i="25"/>
  <c r="LF92" i="25"/>
  <c r="LG91" i="25"/>
  <c r="LG92" i="25"/>
  <c r="LH91" i="25"/>
  <c r="LH90" i="25" s="1"/>
  <c r="LH92" i="25"/>
  <c r="LI91" i="25"/>
  <c r="LI92" i="25"/>
  <c r="LJ91" i="25"/>
  <c r="LJ92" i="25"/>
  <c r="LJ90" i="25"/>
  <c r="LK91" i="25"/>
  <c r="LK90" i="25" s="1"/>
  <c r="LK92" i="25"/>
  <c r="LL91" i="25"/>
  <c r="LL92" i="25"/>
  <c r="LM91" i="25"/>
  <c r="LM90" i="25" s="1"/>
  <c r="LM92" i="25"/>
  <c r="LN91" i="25"/>
  <c r="LN92" i="25"/>
  <c r="LN90" i="25" s="1"/>
  <c r="LO91" i="25"/>
  <c r="LO90" i="25" s="1"/>
  <c r="LO92" i="25"/>
  <c r="LP91" i="25"/>
  <c r="LP92" i="25"/>
  <c r="LQ91" i="25"/>
  <c r="LQ90" i="25" s="1"/>
  <c r="LQ92" i="25"/>
  <c r="LR91" i="25"/>
  <c r="LR92" i="25"/>
  <c r="LS91" i="25"/>
  <c r="LS92" i="25"/>
  <c r="LT91" i="25"/>
  <c r="LT90" i="25" s="1"/>
  <c r="LT92" i="25"/>
  <c r="LU91" i="25"/>
  <c r="LU92" i="25"/>
  <c r="LU90" i="25"/>
  <c r="LV91" i="25"/>
  <c r="LV92" i="25"/>
  <c r="LW91" i="25"/>
  <c r="LW92" i="25"/>
  <c r="LX91" i="25"/>
  <c r="LX90" i="25" s="1"/>
  <c r="LX92" i="25"/>
  <c r="LY91" i="25"/>
  <c r="LY92" i="25"/>
  <c r="LZ91" i="25"/>
  <c r="LZ92" i="25"/>
  <c r="LZ90" i="25"/>
  <c r="MA91" i="25"/>
  <c r="MA90" i="25" s="1"/>
  <c r="MA92" i="25"/>
  <c r="MB91" i="25"/>
  <c r="MB92" i="25"/>
  <c r="MC91" i="25"/>
  <c r="MC90" i="25" s="1"/>
  <c r="MC92" i="25"/>
  <c r="MD91" i="25"/>
  <c r="MD92" i="25"/>
  <c r="MD90" i="25" s="1"/>
  <c r="ME91" i="25"/>
  <c r="ME90" i="25" s="1"/>
  <c r="ME92" i="25"/>
  <c r="MF91" i="25"/>
  <c r="MF92" i="25"/>
  <c r="MG91" i="25"/>
  <c r="MG90" i="25" s="1"/>
  <c r="MG92" i="25"/>
  <c r="MH91" i="25"/>
  <c r="MH90" i="25" s="1"/>
  <c r="MH92" i="25"/>
  <c r="G94" i="25"/>
  <c r="G95" i="25"/>
  <c r="H94" i="25"/>
  <c r="H93" i="25" s="1"/>
  <c r="H95" i="25"/>
  <c r="I94" i="25"/>
  <c r="I95" i="25"/>
  <c r="I93" i="25"/>
  <c r="J94" i="25"/>
  <c r="J95" i="25"/>
  <c r="K94" i="25"/>
  <c r="K95" i="25"/>
  <c r="L94" i="25"/>
  <c r="L93" i="25" s="1"/>
  <c r="L95" i="25"/>
  <c r="M94" i="25"/>
  <c r="M95" i="25"/>
  <c r="N94" i="25"/>
  <c r="N95" i="25"/>
  <c r="N93" i="25"/>
  <c r="O94" i="25"/>
  <c r="O93" i="25" s="1"/>
  <c r="O95" i="25"/>
  <c r="P94" i="25"/>
  <c r="P95" i="25"/>
  <c r="Q94" i="25"/>
  <c r="Q93" i="25" s="1"/>
  <c r="Q95" i="25"/>
  <c r="R94" i="25"/>
  <c r="R95" i="25"/>
  <c r="R93" i="25" s="1"/>
  <c r="S94" i="25"/>
  <c r="S93" i="25" s="1"/>
  <c r="S95" i="25"/>
  <c r="T94" i="25"/>
  <c r="T95" i="25"/>
  <c r="U94" i="25"/>
  <c r="U93" i="25" s="1"/>
  <c r="U95" i="25"/>
  <c r="V94" i="25"/>
  <c r="V95" i="25"/>
  <c r="W94" i="25"/>
  <c r="W95" i="25"/>
  <c r="X94" i="25"/>
  <c r="X93" i="25" s="1"/>
  <c r="X95" i="25"/>
  <c r="Y94" i="25"/>
  <c r="Y95" i="25"/>
  <c r="Y93" i="25"/>
  <c r="Z94" i="25"/>
  <c r="Z95" i="25"/>
  <c r="AA94" i="25"/>
  <c r="AA95" i="25"/>
  <c r="AB94" i="25"/>
  <c r="AB93" i="25" s="1"/>
  <c r="AB95" i="25"/>
  <c r="AC94" i="25"/>
  <c r="AC95" i="25"/>
  <c r="AD94" i="25"/>
  <c r="AD95" i="25"/>
  <c r="AD93" i="25"/>
  <c r="AE94" i="25"/>
  <c r="AE93" i="25" s="1"/>
  <c r="AE95" i="25"/>
  <c r="AF94" i="25"/>
  <c r="AF95" i="25"/>
  <c r="AG94" i="25"/>
  <c r="AG93" i="25" s="1"/>
  <c r="AG95" i="25"/>
  <c r="AH94" i="25"/>
  <c r="AH95" i="25"/>
  <c r="AI94" i="25"/>
  <c r="AI93" i="25" s="1"/>
  <c r="AI95" i="25"/>
  <c r="AJ94" i="25"/>
  <c r="AJ93" i="25" s="1"/>
  <c r="AJ95" i="25"/>
  <c r="AK94" i="25"/>
  <c r="AK93" i="25" s="1"/>
  <c r="AK95" i="25"/>
  <c r="AL94" i="25"/>
  <c r="AL93" i="25" s="1"/>
  <c r="AL95" i="25"/>
  <c r="AM94" i="25"/>
  <c r="AM95" i="25"/>
  <c r="AN94" i="25"/>
  <c r="AN93" i="25" s="1"/>
  <c r="AN95" i="25"/>
  <c r="AO94" i="25"/>
  <c r="AO95" i="25"/>
  <c r="AO93" i="25"/>
  <c r="AP94" i="25"/>
  <c r="AP95" i="25"/>
  <c r="AQ94" i="25"/>
  <c r="AQ95" i="25"/>
  <c r="AR94" i="25"/>
  <c r="AR93" i="25" s="1"/>
  <c r="AR95" i="25"/>
  <c r="AS94" i="25"/>
  <c r="AS95" i="25"/>
  <c r="AT94" i="25"/>
  <c r="AT95" i="25"/>
  <c r="AT93" i="25"/>
  <c r="AU94" i="25"/>
  <c r="AU93" i="25" s="1"/>
  <c r="AU95" i="25"/>
  <c r="AV94" i="25"/>
  <c r="AV95" i="25"/>
  <c r="AW94" i="25"/>
  <c r="AW93" i="25" s="1"/>
  <c r="AW95" i="25"/>
  <c r="AX94" i="25"/>
  <c r="AX95" i="25"/>
  <c r="AX93" i="25" s="1"/>
  <c r="AY94" i="25"/>
  <c r="AY93" i="25" s="1"/>
  <c r="AY95" i="25"/>
  <c r="AZ94" i="25"/>
  <c r="AZ95" i="25"/>
  <c r="BA94" i="25"/>
  <c r="BA93" i="25" s="1"/>
  <c r="BA95" i="25"/>
  <c r="BB94" i="25"/>
  <c r="BB95" i="25"/>
  <c r="BC94" i="25"/>
  <c r="BC95" i="25"/>
  <c r="BD94" i="25"/>
  <c r="BD93" i="25" s="1"/>
  <c r="BD95" i="25"/>
  <c r="BE94" i="25"/>
  <c r="BE95" i="25"/>
  <c r="BE93" i="25"/>
  <c r="BF94" i="25"/>
  <c r="BF95" i="25"/>
  <c r="BG94" i="25"/>
  <c r="BG95" i="25"/>
  <c r="BH94" i="25"/>
  <c r="BH93" i="25" s="1"/>
  <c r="BH95" i="25"/>
  <c r="BI94" i="25"/>
  <c r="BI95" i="25"/>
  <c r="BJ94" i="25"/>
  <c r="BJ95" i="25"/>
  <c r="BJ93" i="25"/>
  <c r="BK94" i="25"/>
  <c r="BK93" i="25" s="1"/>
  <c r="BK95" i="25"/>
  <c r="BL94" i="25"/>
  <c r="BL95" i="25"/>
  <c r="BM94" i="25"/>
  <c r="BM93" i="25" s="1"/>
  <c r="BM95" i="25"/>
  <c r="BN94" i="25"/>
  <c r="BN95" i="25"/>
  <c r="BO94" i="25"/>
  <c r="BO93" i="25" s="1"/>
  <c r="BO95" i="25"/>
  <c r="BP94" i="25"/>
  <c r="BP93" i="25" s="1"/>
  <c r="BP95" i="25"/>
  <c r="BQ94" i="25"/>
  <c r="BQ93" i="25" s="1"/>
  <c r="BQ95" i="25"/>
  <c r="BR94" i="25"/>
  <c r="BR93" i="25" s="1"/>
  <c r="BR95" i="25"/>
  <c r="BS94" i="25"/>
  <c r="BS95" i="25"/>
  <c r="BT94" i="25"/>
  <c r="BT93" i="25" s="1"/>
  <c r="BT95" i="25"/>
  <c r="BU94" i="25"/>
  <c r="BU95" i="25"/>
  <c r="BU93" i="25"/>
  <c r="BV94" i="25"/>
  <c r="BV95" i="25"/>
  <c r="BW94" i="25"/>
  <c r="BW95" i="25"/>
  <c r="BX94" i="25"/>
  <c r="BX93" i="25" s="1"/>
  <c r="BX95" i="25"/>
  <c r="BY94" i="25"/>
  <c r="BY95" i="25"/>
  <c r="BZ94" i="25"/>
  <c r="BZ95" i="25"/>
  <c r="BZ93" i="25"/>
  <c r="CA94" i="25"/>
  <c r="CA93" i="25" s="1"/>
  <c r="CA95" i="25"/>
  <c r="CB94" i="25"/>
  <c r="CB95" i="25"/>
  <c r="CC94" i="25"/>
  <c r="CC93" i="25" s="1"/>
  <c r="CC95" i="25"/>
  <c r="CD94" i="25"/>
  <c r="CD95" i="25"/>
  <c r="CD93" i="25" s="1"/>
  <c r="CE94" i="25"/>
  <c r="CE93" i="25" s="1"/>
  <c r="CE95" i="25"/>
  <c r="CF94" i="25"/>
  <c r="CF95" i="25"/>
  <c r="CG94" i="25"/>
  <c r="CG93" i="25" s="1"/>
  <c r="CG95" i="25"/>
  <c r="CH94" i="25"/>
  <c r="CH95" i="25"/>
  <c r="CI94" i="25"/>
  <c r="CI95" i="25"/>
  <c r="CJ94" i="25"/>
  <c r="CJ93" i="25" s="1"/>
  <c r="CJ95" i="25"/>
  <c r="CK94" i="25"/>
  <c r="CK95" i="25"/>
  <c r="CK93" i="25"/>
  <c r="CL94" i="25"/>
  <c r="CL95" i="25"/>
  <c r="CM94" i="25"/>
  <c r="CM95" i="25"/>
  <c r="CN94" i="25"/>
  <c r="CN93" i="25" s="1"/>
  <c r="CN95" i="25"/>
  <c r="CO94" i="25"/>
  <c r="CO95" i="25"/>
  <c r="CP94" i="25"/>
  <c r="CP95" i="25"/>
  <c r="CP93" i="25"/>
  <c r="CQ94" i="25"/>
  <c r="CQ93" i="25" s="1"/>
  <c r="CQ95" i="25"/>
  <c r="CR94" i="25"/>
  <c r="CR95" i="25"/>
  <c r="CS94" i="25"/>
  <c r="CS93" i="25" s="1"/>
  <c r="CS95" i="25"/>
  <c r="CT94" i="25"/>
  <c r="CT95" i="25"/>
  <c r="CU94" i="25"/>
  <c r="CU93" i="25" s="1"/>
  <c r="CU95" i="25"/>
  <c r="CV94" i="25"/>
  <c r="CV93" i="25" s="1"/>
  <c r="CV95" i="25"/>
  <c r="CW94" i="25"/>
  <c r="CW93" i="25" s="1"/>
  <c r="CW95" i="25"/>
  <c r="CX94" i="25"/>
  <c r="CX93" i="25" s="1"/>
  <c r="CX95" i="25"/>
  <c r="CY94" i="25"/>
  <c r="CY95" i="25"/>
  <c r="CZ94" i="25"/>
  <c r="CZ93" i="25" s="1"/>
  <c r="CZ95" i="25"/>
  <c r="DA94" i="25"/>
  <c r="DA95" i="25"/>
  <c r="DA93" i="25"/>
  <c r="DB94" i="25"/>
  <c r="DB95" i="25"/>
  <c r="DC94" i="25"/>
  <c r="DC95" i="25"/>
  <c r="DD94" i="25"/>
  <c r="DD93" i="25" s="1"/>
  <c r="DD95" i="25"/>
  <c r="DE94" i="25"/>
  <c r="DE95" i="25"/>
  <c r="DF94" i="25"/>
  <c r="DF95" i="25"/>
  <c r="DF93" i="25"/>
  <c r="DG94" i="25"/>
  <c r="DG93" i="25" s="1"/>
  <c r="DG95" i="25"/>
  <c r="DH94" i="25"/>
  <c r="DH95" i="25"/>
  <c r="DI94" i="25"/>
  <c r="DI93" i="25" s="1"/>
  <c r="DI95" i="25"/>
  <c r="DJ94" i="25"/>
  <c r="DJ95" i="25"/>
  <c r="DJ93" i="25" s="1"/>
  <c r="DK94" i="25"/>
  <c r="DK93" i="25" s="1"/>
  <c r="DK95" i="25"/>
  <c r="DL94" i="25"/>
  <c r="DL95" i="25"/>
  <c r="DM94" i="25"/>
  <c r="DM93" i="25" s="1"/>
  <c r="DM95" i="25"/>
  <c r="DN94" i="25"/>
  <c r="DN95" i="25"/>
  <c r="DO94" i="25"/>
  <c r="DO95" i="25"/>
  <c r="DP94" i="25"/>
  <c r="DP93" i="25" s="1"/>
  <c r="DP95" i="25"/>
  <c r="DQ94" i="25"/>
  <c r="DQ95" i="25"/>
  <c r="DQ93" i="25"/>
  <c r="DR94" i="25"/>
  <c r="DR95" i="25"/>
  <c r="DS94" i="25"/>
  <c r="DS95" i="25"/>
  <c r="DT94" i="25"/>
  <c r="DT93" i="25" s="1"/>
  <c r="DT95" i="25"/>
  <c r="DU94" i="25"/>
  <c r="DU95" i="25"/>
  <c r="DV94" i="25"/>
  <c r="DV93" i="25" s="1"/>
  <c r="DV95" i="25"/>
  <c r="DW94" i="25"/>
  <c r="DW95" i="25"/>
  <c r="DX94" i="25"/>
  <c r="DX95" i="25"/>
  <c r="DY94" i="25"/>
  <c r="DY95" i="25"/>
  <c r="DZ94" i="25"/>
  <c r="DZ95" i="25"/>
  <c r="EA94" i="25"/>
  <c r="EA93" i="25" s="1"/>
  <c r="EA95" i="25"/>
  <c r="EB94" i="25"/>
  <c r="EB93" i="25" s="1"/>
  <c r="EB95" i="25"/>
  <c r="EC94" i="25"/>
  <c r="EC93" i="25" s="1"/>
  <c r="EC95" i="25"/>
  <c r="ED94" i="25"/>
  <c r="ED93" i="25" s="1"/>
  <c r="ED95" i="25"/>
  <c r="EE94" i="25"/>
  <c r="EE95" i="25"/>
  <c r="EF94" i="25"/>
  <c r="EF95" i="25"/>
  <c r="EG94" i="25"/>
  <c r="EG95" i="25"/>
  <c r="EG93" i="25" s="1"/>
  <c r="EH94" i="25"/>
  <c r="EH95" i="25"/>
  <c r="EI94" i="25"/>
  <c r="EI93" i="25" s="1"/>
  <c r="EI95" i="25"/>
  <c r="EJ94" i="25"/>
  <c r="EJ93" i="25" s="1"/>
  <c r="EJ95" i="25"/>
  <c r="EK94" i="25"/>
  <c r="EK93" i="25" s="1"/>
  <c r="EK95" i="25"/>
  <c r="EL94" i="25"/>
  <c r="EL95" i="25"/>
  <c r="EL93" i="25"/>
  <c r="EM94" i="25"/>
  <c r="EM95" i="25"/>
  <c r="EN94" i="25"/>
  <c r="EN95" i="25"/>
  <c r="EO94" i="25"/>
  <c r="EO95" i="25"/>
  <c r="EP94" i="25"/>
  <c r="EP95" i="25"/>
  <c r="EP93" i="25" s="1"/>
  <c r="EQ94" i="25"/>
  <c r="EQ93" i="25" s="1"/>
  <c r="EQ95" i="25"/>
  <c r="ER94" i="25"/>
  <c r="ER95" i="25"/>
  <c r="ES94" i="25"/>
  <c r="ES93" i="25" s="1"/>
  <c r="ES95" i="25"/>
  <c r="ET94" i="25"/>
  <c r="ET93" i="25" s="1"/>
  <c r="ET95" i="25"/>
  <c r="EU94" i="25"/>
  <c r="EU95" i="25"/>
  <c r="EV94" i="25"/>
  <c r="EV93" i="25" s="1"/>
  <c r="EV95" i="25"/>
  <c r="EW94" i="25"/>
  <c r="EW95" i="25"/>
  <c r="EW93" i="25"/>
  <c r="EX94" i="25"/>
  <c r="EX95" i="25"/>
  <c r="EY94" i="25"/>
  <c r="EY95" i="25"/>
  <c r="EZ94" i="25"/>
  <c r="EZ93" i="25" s="1"/>
  <c r="EZ95" i="25"/>
  <c r="FA94" i="25"/>
  <c r="FA95" i="25"/>
  <c r="FB94" i="25"/>
  <c r="FB95" i="25"/>
  <c r="FB93" i="25"/>
  <c r="FC94" i="25"/>
  <c r="FC93" i="25" s="1"/>
  <c r="FC95" i="25"/>
  <c r="FD94" i="25"/>
  <c r="FD95" i="25"/>
  <c r="FE94" i="25"/>
  <c r="FE93" i="25" s="1"/>
  <c r="FE95" i="25"/>
  <c r="FF94" i="25"/>
  <c r="FF95" i="25"/>
  <c r="FF93" i="25" s="1"/>
  <c r="FG94" i="25"/>
  <c r="FG93" i="25" s="1"/>
  <c r="FG95" i="25"/>
  <c r="FH94" i="25"/>
  <c r="FH95" i="25"/>
  <c r="FI94" i="25"/>
  <c r="FI93" i="25" s="1"/>
  <c r="FI95" i="25"/>
  <c r="FJ94" i="25"/>
  <c r="FJ95" i="25"/>
  <c r="FJ93" i="25"/>
  <c r="FK94" i="25"/>
  <c r="FK95" i="25"/>
  <c r="FL94" i="25"/>
  <c r="FL95" i="25"/>
  <c r="FM94" i="25"/>
  <c r="FM95" i="25"/>
  <c r="FM93" i="25"/>
  <c r="FN94" i="25"/>
  <c r="FN95" i="25"/>
  <c r="FO94" i="25"/>
  <c r="FO95" i="25"/>
  <c r="FP94" i="25"/>
  <c r="FP93" i="25" s="1"/>
  <c r="FP95" i="25"/>
  <c r="FQ94" i="25"/>
  <c r="FQ95" i="25"/>
  <c r="FR94" i="25"/>
  <c r="FR93" i="25" s="1"/>
  <c r="FR95" i="25"/>
  <c r="FS94" i="25"/>
  <c r="FS95" i="25"/>
  <c r="FT94" i="25"/>
  <c r="FT95" i="25"/>
  <c r="FU94" i="25"/>
  <c r="FU95" i="25"/>
  <c r="FV94" i="25"/>
  <c r="FV95" i="25"/>
  <c r="FV93" i="25" s="1"/>
  <c r="FW94" i="25"/>
  <c r="FW93" i="25" s="1"/>
  <c r="FW95" i="25"/>
  <c r="FX94" i="25"/>
  <c r="FX95" i="25"/>
  <c r="FY94" i="25"/>
  <c r="FY93" i="25" s="1"/>
  <c r="FY95" i="25"/>
  <c r="FZ94" i="25"/>
  <c r="FZ95" i="25"/>
  <c r="FZ93" i="25"/>
  <c r="GA94" i="25"/>
  <c r="GA95" i="25"/>
  <c r="GB94" i="25"/>
  <c r="GB95" i="25"/>
  <c r="GC94" i="25"/>
  <c r="GC95" i="25"/>
  <c r="GC93" i="25" s="1"/>
  <c r="GD94" i="25"/>
  <c r="GD95" i="25"/>
  <c r="GE94" i="25"/>
  <c r="GE93" i="25" s="1"/>
  <c r="GE95" i="25"/>
  <c r="GF94" i="25"/>
  <c r="GF93" i="25" s="1"/>
  <c r="GF95" i="25"/>
  <c r="GG94" i="25"/>
  <c r="GG93" i="25" s="1"/>
  <c r="GG95" i="25"/>
  <c r="GH94" i="25"/>
  <c r="GH93" i="25" s="1"/>
  <c r="GH95" i="25"/>
  <c r="GI94" i="25"/>
  <c r="GI95" i="25"/>
  <c r="GJ94" i="25"/>
  <c r="GJ95" i="25"/>
  <c r="GK94" i="25"/>
  <c r="GK95" i="25"/>
  <c r="GL94" i="25"/>
  <c r="GL95" i="25"/>
  <c r="GM94" i="25"/>
  <c r="GM93" i="25" s="1"/>
  <c r="GM95" i="25"/>
  <c r="GN94" i="25"/>
  <c r="GN93" i="25" s="1"/>
  <c r="GN95" i="25"/>
  <c r="GO94" i="25"/>
  <c r="GO93" i="25" s="1"/>
  <c r="GO95" i="25"/>
  <c r="GP94" i="25"/>
  <c r="GP93" i="25" s="1"/>
  <c r="GP95" i="25"/>
  <c r="GQ94" i="25"/>
  <c r="GQ95" i="25"/>
  <c r="GR94" i="25"/>
  <c r="GR93" i="25" s="1"/>
  <c r="GR95" i="25"/>
  <c r="GS94" i="25"/>
  <c r="GS95" i="25"/>
  <c r="GS93" i="25" s="1"/>
  <c r="GT94" i="25"/>
  <c r="GT95" i="25"/>
  <c r="GU94" i="25"/>
  <c r="GU93" i="25" s="1"/>
  <c r="GU95" i="25"/>
  <c r="GV94" i="25"/>
  <c r="GV93" i="25" s="1"/>
  <c r="GV95" i="25"/>
  <c r="GW94" i="25"/>
  <c r="GW93" i="25" s="1"/>
  <c r="GW95" i="25"/>
  <c r="GX94" i="25"/>
  <c r="GX95" i="25"/>
  <c r="GX93" i="25"/>
  <c r="GY94" i="25"/>
  <c r="GY93" i="25" s="1"/>
  <c r="GY95" i="25"/>
  <c r="GZ94" i="25"/>
  <c r="GZ95" i="25"/>
  <c r="HA94" i="25"/>
  <c r="HA93" i="25" s="1"/>
  <c r="HA95" i="25"/>
  <c r="HB94" i="25"/>
  <c r="HB95" i="25"/>
  <c r="HB93" i="25" s="1"/>
  <c r="HC94" i="25"/>
  <c r="HC93" i="25" s="1"/>
  <c r="HC95" i="25"/>
  <c r="HD94" i="25"/>
  <c r="HD95" i="25"/>
  <c r="HE94" i="25"/>
  <c r="HE93" i="25" s="1"/>
  <c r="HE95" i="25"/>
  <c r="HF94" i="25"/>
  <c r="HF93" i="25" s="1"/>
  <c r="HF95" i="25"/>
  <c r="HG94" i="25"/>
  <c r="HG95" i="25"/>
  <c r="HH94" i="25"/>
  <c r="HH93" i="25" s="1"/>
  <c r="HH95" i="25"/>
  <c r="HI94" i="25"/>
  <c r="HI95" i="25"/>
  <c r="HI93" i="25"/>
  <c r="HJ94" i="25"/>
  <c r="HJ95" i="25"/>
  <c r="HK94" i="25"/>
  <c r="HK95" i="25"/>
  <c r="HL94" i="25"/>
  <c r="HL93" i="25" s="1"/>
  <c r="HL95" i="25"/>
  <c r="HM94" i="25"/>
  <c r="HM95" i="25"/>
  <c r="HN94" i="25"/>
  <c r="HN95" i="25"/>
  <c r="HN93" i="25"/>
  <c r="HO94" i="25"/>
  <c r="HO93" i="25" s="1"/>
  <c r="HO95" i="25"/>
  <c r="HP94" i="25"/>
  <c r="HP95" i="25"/>
  <c r="HQ94" i="25"/>
  <c r="HQ93" i="25" s="1"/>
  <c r="HQ95" i="25"/>
  <c r="HR94" i="25"/>
  <c r="HR95" i="25"/>
  <c r="HR93" i="25" s="1"/>
  <c r="HS94" i="25"/>
  <c r="HS93" i="25" s="1"/>
  <c r="HS95" i="25"/>
  <c r="HT94" i="25"/>
  <c r="HT95" i="25"/>
  <c r="HU94" i="25"/>
  <c r="HU93" i="25" s="1"/>
  <c r="HU95" i="25"/>
  <c r="HV94" i="25"/>
  <c r="HV93" i="25" s="1"/>
  <c r="HV95" i="25"/>
  <c r="HW94" i="25"/>
  <c r="HW95" i="25"/>
  <c r="HX94" i="25"/>
  <c r="HX93" i="25" s="1"/>
  <c r="HX95" i="25"/>
  <c r="HY94" i="25"/>
  <c r="HY95" i="25"/>
  <c r="HY93" i="25"/>
  <c r="HZ94" i="25"/>
  <c r="HZ95" i="25"/>
  <c r="IA94" i="25"/>
  <c r="IA95" i="25"/>
  <c r="IB94" i="25"/>
  <c r="IB93" i="25" s="1"/>
  <c r="IB95" i="25"/>
  <c r="IC94" i="25"/>
  <c r="IC95" i="25"/>
  <c r="ID94" i="25"/>
  <c r="ID95" i="25"/>
  <c r="ID93" i="25"/>
  <c r="IE94" i="25"/>
  <c r="IE93" i="25" s="1"/>
  <c r="IE95" i="25"/>
  <c r="IF94" i="25"/>
  <c r="IF95" i="25"/>
  <c r="IG94" i="25"/>
  <c r="IG93" i="25" s="1"/>
  <c r="IG95" i="25"/>
  <c r="IH94" i="25"/>
  <c r="IH95" i="25"/>
  <c r="IH93" i="25" s="1"/>
  <c r="II94" i="25"/>
  <c r="II93" i="25" s="1"/>
  <c r="II95" i="25"/>
  <c r="IJ94" i="25"/>
  <c r="IJ95" i="25"/>
  <c r="IK94" i="25"/>
  <c r="IK93" i="25" s="1"/>
  <c r="IK95" i="25"/>
  <c r="IL94" i="25"/>
  <c r="IL93" i="25" s="1"/>
  <c r="IL95" i="25"/>
  <c r="IM94" i="25"/>
  <c r="IM95" i="25"/>
  <c r="IN94" i="25"/>
  <c r="IN93" i="25" s="1"/>
  <c r="IN95" i="25"/>
  <c r="IO94" i="25"/>
  <c r="IO95" i="25"/>
  <c r="IO93" i="25"/>
  <c r="IP94" i="25"/>
  <c r="IP95" i="25"/>
  <c r="IQ94" i="25"/>
  <c r="IQ95" i="25"/>
  <c r="IR94" i="25"/>
  <c r="IR93" i="25" s="1"/>
  <c r="IR95" i="25"/>
  <c r="IS94" i="25"/>
  <c r="IS95" i="25"/>
  <c r="IT94" i="25"/>
  <c r="IT95" i="25"/>
  <c r="IT93" i="25"/>
  <c r="IU94" i="25"/>
  <c r="IU93" i="25" s="1"/>
  <c r="IU95" i="25"/>
  <c r="IV94" i="25"/>
  <c r="IV95" i="25"/>
  <c r="IW94" i="25"/>
  <c r="IW93" i="25" s="1"/>
  <c r="IW95" i="25"/>
  <c r="IX94" i="25"/>
  <c r="IX95" i="25"/>
  <c r="IX93" i="25" s="1"/>
  <c r="IY94" i="25"/>
  <c r="IY93" i="25" s="1"/>
  <c r="IY95" i="25"/>
  <c r="IZ94" i="25"/>
  <c r="IZ95" i="25"/>
  <c r="JA94" i="25"/>
  <c r="JA93" i="25" s="1"/>
  <c r="JA95" i="25"/>
  <c r="JB94" i="25"/>
  <c r="JB93" i="25" s="1"/>
  <c r="JB95" i="25"/>
  <c r="JC94" i="25"/>
  <c r="JC95" i="25"/>
  <c r="JD94" i="25"/>
  <c r="JD93" i="25" s="1"/>
  <c r="JD95" i="25"/>
  <c r="JE94" i="25"/>
  <c r="JE95" i="25"/>
  <c r="JE93" i="25"/>
  <c r="JF94" i="25"/>
  <c r="JF95" i="25"/>
  <c r="JG94" i="25"/>
  <c r="JG95" i="25"/>
  <c r="JH94" i="25"/>
  <c r="JH93" i="25" s="1"/>
  <c r="JH95" i="25"/>
  <c r="JI94" i="25"/>
  <c r="JI95" i="25"/>
  <c r="JJ94" i="25"/>
  <c r="JJ95" i="25"/>
  <c r="JJ93" i="25"/>
  <c r="JK94" i="25"/>
  <c r="JK93" i="25" s="1"/>
  <c r="JK95" i="25"/>
  <c r="JL94" i="25"/>
  <c r="JL95" i="25"/>
  <c r="JM94" i="25"/>
  <c r="JM93" i="25" s="1"/>
  <c r="JM95" i="25"/>
  <c r="JN94" i="25"/>
  <c r="JN95" i="25"/>
  <c r="JN93" i="25" s="1"/>
  <c r="JO94" i="25"/>
  <c r="JO93" i="25" s="1"/>
  <c r="JO95" i="25"/>
  <c r="JP94" i="25"/>
  <c r="JP95" i="25"/>
  <c r="JQ94" i="25"/>
  <c r="JQ93" i="25" s="1"/>
  <c r="JQ95" i="25"/>
  <c r="JR94" i="25"/>
  <c r="JR93" i="25" s="1"/>
  <c r="JR95" i="25"/>
  <c r="JS94" i="25"/>
  <c r="JS95" i="25"/>
  <c r="JT94" i="25"/>
  <c r="JT93" i="25" s="1"/>
  <c r="JT95" i="25"/>
  <c r="JU94" i="25"/>
  <c r="JU95" i="25"/>
  <c r="JU93" i="25"/>
  <c r="JV94" i="25"/>
  <c r="JV95" i="25"/>
  <c r="JW94" i="25"/>
  <c r="JW95" i="25"/>
  <c r="JX94" i="25"/>
  <c r="JX93" i="25" s="1"/>
  <c r="JX95" i="25"/>
  <c r="JY94" i="25"/>
  <c r="JY95" i="25"/>
  <c r="JZ94" i="25"/>
  <c r="JZ95" i="25"/>
  <c r="JZ93" i="25"/>
  <c r="KA94" i="25"/>
  <c r="KA93" i="25" s="1"/>
  <c r="KA95" i="25"/>
  <c r="KB94" i="25"/>
  <c r="KB95" i="25"/>
  <c r="KC94" i="25"/>
  <c r="KC93" i="25" s="1"/>
  <c r="KC95" i="25"/>
  <c r="KD94" i="25"/>
  <c r="KD95" i="25"/>
  <c r="KD93" i="25" s="1"/>
  <c r="KE94" i="25"/>
  <c r="KE93" i="25" s="1"/>
  <c r="KE95" i="25"/>
  <c r="KF94" i="25"/>
  <c r="KF95" i="25"/>
  <c r="KG94" i="25"/>
  <c r="KG93" i="25" s="1"/>
  <c r="KG95" i="25"/>
  <c r="KH94" i="25"/>
  <c r="KH93" i="25" s="1"/>
  <c r="KH95" i="25"/>
  <c r="KI94" i="25"/>
  <c r="KI95" i="25"/>
  <c r="KJ94" i="25"/>
  <c r="KJ93" i="25" s="1"/>
  <c r="KJ95" i="25"/>
  <c r="KK94" i="25"/>
  <c r="KK95" i="25"/>
  <c r="KK93" i="25"/>
  <c r="KL94" i="25"/>
  <c r="KL95" i="25"/>
  <c r="KM94" i="25"/>
  <c r="KM95" i="25"/>
  <c r="KN94" i="25"/>
  <c r="KN93" i="25" s="1"/>
  <c r="KN95" i="25"/>
  <c r="KO94" i="25"/>
  <c r="KO95" i="25"/>
  <c r="KP94" i="25"/>
  <c r="KP95" i="25"/>
  <c r="KP93" i="25"/>
  <c r="KQ94" i="25"/>
  <c r="KQ93" i="25" s="1"/>
  <c r="KQ95" i="25"/>
  <c r="KR94" i="25"/>
  <c r="KR95" i="25"/>
  <c r="KS94" i="25"/>
  <c r="KS93" i="25" s="1"/>
  <c r="KS95" i="25"/>
  <c r="KT94" i="25"/>
  <c r="KT95" i="25"/>
  <c r="KT93" i="25" s="1"/>
  <c r="KU94" i="25"/>
  <c r="KU93" i="25" s="1"/>
  <c r="KU95" i="25"/>
  <c r="KV94" i="25"/>
  <c r="KV95" i="25"/>
  <c r="KW94" i="25"/>
  <c r="KW93" i="25" s="1"/>
  <c r="KW95" i="25"/>
  <c r="KX94" i="25"/>
  <c r="KX93" i="25" s="1"/>
  <c r="KX95" i="25"/>
  <c r="KY94" i="25"/>
  <c r="KY95" i="25"/>
  <c r="KZ94" i="25"/>
  <c r="KZ93" i="25" s="1"/>
  <c r="KZ95" i="25"/>
  <c r="LA94" i="25"/>
  <c r="LA95" i="25"/>
  <c r="LA93" i="25"/>
  <c r="LB94" i="25"/>
  <c r="LB95" i="25"/>
  <c r="LC94" i="25"/>
  <c r="LC95" i="25"/>
  <c r="LD94" i="25"/>
  <c r="LD93" i="25" s="1"/>
  <c r="LD95" i="25"/>
  <c r="LE94" i="25"/>
  <c r="LE95" i="25"/>
  <c r="LF94" i="25"/>
  <c r="LF95" i="25"/>
  <c r="LF93" i="25"/>
  <c r="LG94" i="25"/>
  <c r="LG93" i="25" s="1"/>
  <c r="LG95" i="25"/>
  <c r="LH94" i="25"/>
  <c r="LH95" i="25"/>
  <c r="LI94" i="25"/>
  <c r="LI93" i="25" s="1"/>
  <c r="LI95" i="25"/>
  <c r="LJ94" i="25"/>
  <c r="LJ95" i="25"/>
  <c r="LJ93" i="25" s="1"/>
  <c r="LK94" i="25"/>
  <c r="LK93" i="25" s="1"/>
  <c r="LK95" i="25"/>
  <c r="LL94" i="25"/>
  <c r="LL95" i="25"/>
  <c r="LM94" i="25"/>
  <c r="LM93" i="25" s="1"/>
  <c r="LM95" i="25"/>
  <c r="LN94" i="25"/>
  <c r="LN93" i="25" s="1"/>
  <c r="LN95" i="25"/>
  <c r="LO94" i="25"/>
  <c r="LO95" i="25"/>
  <c r="LP94" i="25"/>
  <c r="LP93" i="25" s="1"/>
  <c r="LP95" i="25"/>
  <c r="LQ94" i="25"/>
  <c r="LQ95" i="25"/>
  <c r="LQ93" i="25"/>
  <c r="LR94" i="25"/>
  <c r="LR95" i="25"/>
  <c r="LS94" i="25"/>
  <c r="LS95" i="25"/>
  <c r="LT94" i="25"/>
  <c r="LT93" i="25" s="1"/>
  <c r="LT95" i="25"/>
  <c r="LU94" i="25"/>
  <c r="LU95" i="25"/>
  <c r="LV94" i="25"/>
  <c r="LV95" i="25"/>
  <c r="LV93" i="25"/>
  <c r="LW94" i="25"/>
  <c r="LW93" i="25" s="1"/>
  <c r="LW95" i="25"/>
  <c r="LX94" i="25"/>
  <c r="LX95" i="25"/>
  <c r="LY94" i="25"/>
  <c r="LY93" i="25" s="1"/>
  <c r="LY95" i="25"/>
  <c r="LZ94" i="25"/>
  <c r="LZ95" i="25"/>
  <c r="LZ93" i="25" s="1"/>
  <c r="MA94" i="25"/>
  <c r="MA93" i="25" s="1"/>
  <c r="MA95" i="25"/>
  <c r="MB94" i="25"/>
  <c r="MB95" i="25"/>
  <c r="MC94" i="25"/>
  <c r="MC93" i="25" s="1"/>
  <c r="MC95" i="25"/>
  <c r="MD94" i="25"/>
  <c r="MD93" i="25" s="1"/>
  <c r="MD95" i="25"/>
  <c r="ME94" i="25"/>
  <c r="ME95" i="25"/>
  <c r="MF94" i="25"/>
  <c r="MF93" i="25" s="1"/>
  <c r="MF95" i="25"/>
  <c r="MG94" i="25"/>
  <c r="MG95" i="25"/>
  <c r="MG93" i="25"/>
  <c r="MH94" i="25"/>
  <c r="MH95" i="25"/>
  <c r="G97" i="25"/>
  <c r="G98" i="25"/>
  <c r="H97" i="25"/>
  <c r="H96" i="25" s="1"/>
  <c r="H98" i="25"/>
  <c r="I97" i="25"/>
  <c r="I98" i="25"/>
  <c r="J97" i="25"/>
  <c r="J98" i="25"/>
  <c r="J96" i="25"/>
  <c r="K97" i="25"/>
  <c r="K96" i="25" s="1"/>
  <c r="K98" i="25"/>
  <c r="L97" i="25"/>
  <c r="L98" i="25"/>
  <c r="M97" i="25"/>
  <c r="M96" i="25" s="1"/>
  <c r="M98" i="25"/>
  <c r="N97" i="25"/>
  <c r="N98" i="25"/>
  <c r="N96" i="25" s="1"/>
  <c r="O97" i="25"/>
  <c r="O96" i="25" s="1"/>
  <c r="O98" i="25"/>
  <c r="P97" i="25"/>
  <c r="P98" i="25"/>
  <c r="Q97" i="25"/>
  <c r="Q96" i="25" s="1"/>
  <c r="Q98" i="25"/>
  <c r="R97" i="25"/>
  <c r="R96" i="25" s="1"/>
  <c r="R98" i="25"/>
  <c r="S97" i="25"/>
  <c r="S98" i="25"/>
  <c r="T97" i="25"/>
  <c r="T96" i="25" s="1"/>
  <c r="T98" i="25"/>
  <c r="U97" i="25"/>
  <c r="U98" i="25"/>
  <c r="U96" i="25"/>
  <c r="V97" i="25"/>
  <c r="V98" i="25"/>
  <c r="W97" i="25"/>
  <c r="W98" i="25"/>
  <c r="X97" i="25"/>
  <c r="X96" i="25" s="1"/>
  <c r="X98" i="25"/>
  <c r="Y97" i="25"/>
  <c r="Y98" i="25"/>
  <c r="Z97" i="25"/>
  <c r="Z98" i="25"/>
  <c r="Z96" i="25"/>
  <c r="AA97" i="25"/>
  <c r="AA96" i="25" s="1"/>
  <c r="AA98" i="25"/>
  <c r="AB97" i="25"/>
  <c r="AB98" i="25"/>
  <c r="AC97" i="25"/>
  <c r="AC96" i="25" s="1"/>
  <c r="AC98" i="25"/>
  <c r="AD97" i="25"/>
  <c r="AD98" i="25"/>
  <c r="AD96" i="25" s="1"/>
  <c r="AE97" i="25"/>
  <c r="AE96" i="25" s="1"/>
  <c r="AE98" i="25"/>
  <c r="AF97" i="25"/>
  <c r="AF98" i="25"/>
  <c r="AG97" i="25"/>
  <c r="AG96" i="25" s="1"/>
  <c r="AG98" i="25"/>
  <c r="AH97" i="25"/>
  <c r="AH96" i="25" s="1"/>
  <c r="AH98" i="25"/>
  <c r="AI97" i="25"/>
  <c r="AI98" i="25"/>
  <c r="AJ97" i="25"/>
  <c r="AJ96" i="25" s="1"/>
  <c r="AJ98" i="25"/>
  <c r="AK97" i="25"/>
  <c r="AK98" i="25"/>
  <c r="AK96" i="25"/>
  <c r="AL97" i="25"/>
  <c r="AL98" i="25"/>
  <c r="AM97" i="25"/>
  <c r="AM98" i="25"/>
  <c r="AN97" i="25"/>
  <c r="AN96" i="25" s="1"/>
  <c r="AN98" i="25"/>
  <c r="AO97" i="25"/>
  <c r="AO98" i="25"/>
  <c r="AP97" i="25"/>
  <c r="AP98" i="25"/>
  <c r="AP96" i="25"/>
  <c r="AQ97" i="25"/>
  <c r="AQ96" i="25" s="1"/>
  <c r="AQ98" i="25"/>
  <c r="AR97" i="25"/>
  <c r="AR98" i="25"/>
  <c r="AS97" i="25"/>
  <c r="AS96" i="25" s="1"/>
  <c r="AS98" i="25"/>
  <c r="AT97" i="25"/>
  <c r="AT98" i="25"/>
  <c r="AT96" i="25" s="1"/>
  <c r="AU97" i="25"/>
  <c r="AU96" i="25" s="1"/>
  <c r="AU98" i="25"/>
  <c r="AV97" i="25"/>
  <c r="AV98" i="25"/>
  <c r="AW97" i="25"/>
  <c r="AW96" i="25" s="1"/>
  <c r="AW98" i="25"/>
  <c r="AX97" i="25"/>
  <c r="AX96" i="25" s="1"/>
  <c r="AX98" i="25"/>
  <c r="AY97" i="25"/>
  <c r="AY98" i="25"/>
  <c r="AZ97" i="25"/>
  <c r="AZ96" i="25" s="1"/>
  <c r="AZ98" i="25"/>
  <c r="BA97" i="25"/>
  <c r="BA98" i="25"/>
  <c r="BA96" i="25"/>
  <c r="BB97" i="25"/>
  <c r="BB98" i="25"/>
  <c r="BC97" i="25"/>
  <c r="BC98" i="25"/>
  <c r="BD97" i="25"/>
  <c r="BD96" i="25" s="1"/>
  <c r="BD98" i="25"/>
  <c r="BE97" i="25"/>
  <c r="BE98" i="25"/>
  <c r="BF97" i="25"/>
  <c r="BF98" i="25"/>
  <c r="BF96" i="25"/>
  <c r="BG97" i="25"/>
  <c r="BG96" i="25" s="1"/>
  <c r="BG98" i="25"/>
  <c r="BH97" i="25"/>
  <c r="BH98" i="25"/>
  <c r="BI97" i="25"/>
  <c r="BI96" i="25" s="1"/>
  <c r="BI98" i="25"/>
  <c r="BJ97" i="25"/>
  <c r="BJ98" i="25"/>
  <c r="BJ96" i="25" s="1"/>
  <c r="BK97" i="25"/>
  <c r="BK96" i="25" s="1"/>
  <c r="BK98" i="25"/>
  <c r="BL97" i="25"/>
  <c r="BL98" i="25"/>
  <c r="BM97" i="25"/>
  <c r="BM96" i="25" s="1"/>
  <c r="BM98" i="25"/>
  <c r="BN97" i="25"/>
  <c r="BN96" i="25" s="1"/>
  <c r="BN98" i="25"/>
  <c r="BO97" i="25"/>
  <c r="BO98" i="25"/>
  <c r="BP97" i="25"/>
  <c r="BP96" i="25" s="1"/>
  <c r="BP98" i="25"/>
  <c r="BQ97" i="25"/>
  <c r="BQ98" i="25"/>
  <c r="BQ96" i="25"/>
  <c r="BR97" i="25"/>
  <c r="BR98" i="25"/>
  <c r="BS97" i="25"/>
  <c r="BS98" i="25"/>
  <c r="BT97" i="25"/>
  <c r="BT96" i="25" s="1"/>
  <c r="BT98" i="25"/>
  <c r="BU97" i="25"/>
  <c r="BU98" i="25"/>
  <c r="BV97" i="25"/>
  <c r="BV98" i="25"/>
  <c r="BV96" i="25"/>
  <c r="BW97" i="25"/>
  <c r="BW96" i="25" s="1"/>
  <c r="BW98" i="25"/>
  <c r="BX97" i="25"/>
  <c r="BX98" i="25"/>
  <c r="BY97" i="25"/>
  <c r="BY96" i="25" s="1"/>
  <c r="BY98" i="25"/>
  <c r="BZ97" i="25"/>
  <c r="BZ98" i="25"/>
  <c r="BZ96" i="25" s="1"/>
  <c r="CA97" i="25"/>
  <c r="CA96" i="25" s="1"/>
  <c r="CA98" i="25"/>
  <c r="CB97" i="25"/>
  <c r="CB98" i="25"/>
  <c r="CC97" i="25"/>
  <c r="CC96" i="25" s="1"/>
  <c r="CC98" i="25"/>
  <c r="CD97" i="25"/>
  <c r="CD96" i="25" s="1"/>
  <c r="CD98" i="25"/>
  <c r="CE97" i="25"/>
  <c r="CE98" i="25"/>
  <c r="CF97" i="25"/>
  <c r="CF96" i="25" s="1"/>
  <c r="CF98" i="25"/>
  <c r="CG97" i="25"/>
  <c r="CG98" i="25"/>
  <c r="CG96" i="25"/>
  <c r="CH97" i="25"/>
  <c r="CH98" i="25"/>
  <c r="CI97" i="25"/>
  <c r="CI98" i="25"/>
  <c r="CJ97" i="25"/>
  <c r="CJ96" i="25" s="1"/>
  <c r="CJ98" i="25"/>
  <c r="CK97" i="25"/>
  <c r="CK98" i="25"/>
  <c r="CL97" i="25"/>
  <c r="CL98" i="25"/>
  <c r="CL96" i="25"/>
  <c r="CM97" i="25"/>
  <c r="CM96" i="25" s="1"/>
  <c r="CM98" i="25"/>
  <c r="CN97" i="25"/>
  <c r="CN98" i="25"/>
  <c r="CO97" i="25"/>
  <c r="CO96" i="25" s="1"/>
  <c r="CO98" i="25"/>
  <c r="CP97" i="25"/>
  <c r="CP98" i="25"/>
  <c r="CP96" i="25" s="1"/>
  <c r="CQ97" i="25"/>
  <c r="CQ96" i="25" s="1"/>
  <c r="CQ98" i="25"/>
  <c r="CR97" i="25"/>
  <c r="CR98" i="25"/>
  <c r="CS97" i="25"/>
  <c r="CS96" i="25" s="1"/>
  <c r="CS98" i="25"/>
  <c r="CT97" i="25"/>
  <c r="CT96" i="25" s="1"/>
  <c r="CT98" i="25"/>
  <c r="CU97" i="25"/>
  <c r="CU98" i="25"/>
  <c r="CV97" i="25"/>
  <c r="CV96" i="25" s="1"/>
  <c r="CV98" i="25"/>
  <c r="CW97" i="25"/>
  <c r="CW98" i="25"/>
  <c r="CW96" i="25"/>
  <c r="CX97" i="25"/>
  <c r="CX98" i="25"/>
  <c r="CY97" i="25"/>
  <c r="CY98" i="25"/>
  <c r="CZ97" i="25"/>
  <c r="CZ96" i="25" s="1"/>
  <c r="CZ98" i="25"/>
  <c r="DA97" i="25"/>
  <c r="DA98" i="25"/>
  <c r="DB97" i="25"/>
  <c r="DB98" i="25"/>
  <c r="DB96" i="25"/>
  <c r="DC97" i="25"/>
  <c r="DC96" i="25" s="1"/>
  <c r="DC98" i="25"/>
  <c r="DD97" i="25"/>
  <c r="DD98" i="25"/>
  <c r="DE97" i="25"/>
  <c r="DE96" i="25" s="1"/>
  <c r="DE98" i="25"/>
  <c r="DF97" i="25"/>
  <c r="DF98" i="25"/>
  <c r="DF96" i="25" s="1"/>
  <c r="DG97" i="25"/>
  <c r="DG96" i="25" s="1"/>
  <c r="DG98" i="25"/>
  <c r="DH97" i="25"/>
  <c r="DH98" i="25"/>
  <c r="DI97" i="25"/>
  <c r="DI96" i="25" s="1"/>
  <c r="DI98" i="25"/>
  <c r="DJ97" i="25"/>
  <c r="DJ96" i="25" s="1"/>
  <c r="DJ98" i="25"/>
  <c r="DK97" i="25"/>
  <c r="DK98" i="25"/>
  <c r="DL97" i="25"/>
  <c r="DL96" i="25" s="1"/>
  <c r="DL98" i="25"/>
  <c r="DM97" i="25"/>
  <c r="DM98" i="25"/>
  <c r="DM96" i="25"/>
  <c r="DN97" i="25"/>
  <c r="DN98" i="25"/>
  <c r="DO97" i="25"/>
  <c r="DO98" i="25"/>
  <c r="DP97" i="25"/>
  <c r="DP96" i="25" s="1"/>
  <c r="DP98" i="25"/>
  <c r="DQ97" i="25"/>
  <c r="DQ98" i="25"/>
  <c r="DR97" i="25"/>
  <c r="DR98" i="25"/>
  <c r="DR96" i="25"/>
  <c r="DS97" i="25"/>
  <c r="DS96" i="25" s="1"/>
  <c r="DS98" i="25"/>
  <c r="DT97" i="25"/>
  <c r="DT98" i="25"/>
  <c r="DU97" i="25"/>
  <c r="DU96" i="25" s="1"/>
  <c r="DU98" i="25"/>
  <c r="DV97" i="25"/>
  <c r="DV98" i="25"/>
  <c r="DV96" i="25" s="1"/>
  <c r="DW97" i="25"/>
  <c r="DW96" i="25" s="1"/>
  <c r="DW98" i="25"/>
  <c r="DX97" i="25"/>
  <c r="DX98" i="25"/>
  <c r="DY97" i="25"/>
  <c r="DY96" i="25" s="1"/>
  <c r="DY98" i="25"/>
  <c r="DZ97" i="25"/>
  <c r="DZ96" i="25" s="1"/>
  <c r="DZ98" i="25"/>
  <c r="EA97" i="25"/>
  <c r="EA98" i="25"/>
  <c r="EB97" i="25"/>
  <c r="EB96" i="25" s="1"/>
  <c r="EB98" i="25"/>
  <c r="EC97" i="25"/>
  <c r="EC98" i="25"/>
  <c r="EC96" i="25"/>
  <c r="ED97" i="25"/>
  <c r="ED98" i="25"/>
  <c r="EE97" i="25"/>
  <c r="EE98" i="25"/>
  <c r="EF97" i="25"/>
  <c r="EF96" i="25" s="1"/>
  <c r="EF98" i="25"/>
  <c r="EG97" i="25"/>
  <c r="EG98" i="25"/>
  <c r="EH97" i="25"/>
  <c r="EH98" i="25"/>
  <c r="EH96" i="25"/>
  <c r="EI97" i="25"/>
  <c r="EI96" i="25" s="1"/>
  <c r="EI98" i="25"/>
  <c r="EJ97" i="25"/>
  <c r="EJ98" i="25"/>
  <c r="EK97" i="25"/>
  <c r="EK96" i="25" s="1"/>
  <c r="EK98" i="25"/>
  <c r="EL97" i="25"/>
  <c r="EL98" i="25"/>
  <c r="EL96" i="25" s="1"/>
  <c r="EM97" i="25"/>
  <c r="EM96" i="25" s="1"/>
  <c r="EM98" i="25"/>
  <c r="EN97" i="25"/>
  <c r="EN98" i="25"/>
  <c r="EO97" i="25"/>
  <c r="EO96" i="25" s="1"/>
  <c r="EO98" i="25"/>
  <c r="EP97" i="25"/>
  <c r="EP96" i="25" s="1"/>
  <c r="EP98" i="25"/>
  <c r="EQ97" i="25"/>
  <c r="EQ98" i="25"/>
  <c r="ER97" i="25"/>
  <c r="ER96" i="25" s="1"/>
  <c r="ER98" i="25"/>
  <c r="ES97" i="25"/>
  <c r="ES98" i="25"/>
  <c r="ES96" i="25"/>
  <c r="ET97" i="25"/>
  <c r="ET98" i="25"/>
  <c r="EU97" i="25"/>
  <c r="EU98" i="25"/>
  <c r="EV97" i="25"/>
  <c r="EV96" i="25" s="1"/>
  <c r="EV98" i="25"/>
  <c r="EW97" i="25"/>
  <c r="EW98" i="25"/>
  <c r="EX97" i="25"/>
  <c r="EX98" i="25"/>
  <c r="EX96" i="25"/>
  <c r="EY97" i="25"/>
  <c r="EY96" i="25" s="1"/>
  <c r="EY98" i="25"/>
  <c r="EZ97" i="25"/>
  <c r="EZ98" i="25"/>
  <c r="FA97" i="25"/>
  <c r="FA96" i="25" s="1"/>
  <c r="FA98" i="25"/>
  <c r="FB97" i="25"/>
  <c r="FB98" i="25"/>
  <c r="FB96" i="25" s="1"/>
  <c r="FC97" i="25"/>
  <c r="FC96" i="25" s="1"/>
  <c r="FC98" i="25"/>
  <c r="FD97" i="25"/>
  <c r="FD98" i="25"/>
  <c r="FE97" i="25"/>
  <c r="FE96" i="25" s="1"/>
  <c r="FE98" i="25"/>
  <c r="FF97" i="25"/>
  <c r="FF96" i="25" s="1"/>
  <c r="FF98" i="25"/>
  <c r="FG97" i="25"/>
  <c r="FG98" i="25"/>
  <c r="FH97" i="25"/>
  <c r="FH96" i="25" s="1"/>
  <c r="FH98" i="25"/>
  <c r="FI97" i="25"/>
  <c r="FI98" i="25"/>
  <c r="FI96" i="25"/>
  <c r="FJ97" i="25"/>
  <c r="FJ98" i="25"/>
  <c r="FK97" i="25"/>
  <c r="FK98" i="25"/>
  <c r="FL97" i="25"/>
  <c r="FL96" i="25" s="1"/>
  <c r="FL98" i="25"/>
  <c r="FM97" i="25"/>
  <c r="FM98" i="25"/>
  <c r="FN97" i="25"/>
  <c r="FN98" i="25"/>
  <c r="FN96" i="25"/>
  <c r="FO97" i="25"/>
  <c r="FO96" i="25" s="1"/>
  <c r="FO98" i="25"/>
  <c r="FP97" i="25"/>
  <c r="FP98" i="25"/>
  <c r="FQ97" i="25"/>
  <c r="FQ96" i="25" s="1"/>
  <c r="FQ98" i="25"/>
  <c r="FR97" i="25"/>
  <c r="FR98" i="25"/>
  <c r="FR96" i="25" s="1"/>
  <c r="FS97" i="25"/>
  <c r="FS96" i="25" s="1"/>
  <c r="FS98" i="25"/>
  <c r="FT97" i="25"/>
  <c r="FT98" i="25"/>
  <c r="FU97" i="25"/>
  <c r="FU96" i="25" s="1"/>
  <c r="FU98" i="25"/>
  <c r="FV97" i="25"/>
  <c r="FV96" i="25" s="1"/>
  <c r="FV98" i="25"/>
  <c r="FW97" i="25"/>
  <c r="FW98" i="25"/>
  <c r="FX97" i="25"/>
  <c r="FX96" i="25" s="1"/>
  <c r="FX98" i="25"/>
  <c r="FY97" i="25"/>
  <c r="FY98" i="25"/>
  <c r="FY96" i="25"/>
  <c r="FZ97" i="25"/>
  <c r="FZ98" i="25"/>
  <c r="GA97" i="25"/>
  <c r="GA98" i="25"/>
  <c r="GB97" i="25"/>
  <c r="GB96" i="25" s="1"/>
  <c r="GB98" i="25"/>
  <c r="GC97" i="25"/>
  <c r="GC98" i="25"/>
  <c r="GD97" i="25"/>
  <c r="GD98" i="25"/>
  <c r="GD96" i="25"/>
  <c r="GE97" i="25"/>
  <c r="GE96" i="25" s="1"/>
  <c r="GE98" i="25"/>
  <c r="GF97" i="25"/>
  <c r="GF98" i="25"/>
  <c r="GG97" i="25"/>
  <c r="GG96" i="25" s="1"/>
  <c r="GG98" i="25"/>
  <c r="GH97" i="25"/>
  <c r="GH98" i="25"/>
  <c r="GH96" i="25" s="1"/>
  <c r="GI97" i="25"/>
  <c r="GI96" i="25" s="1"/>
  <c r="GI98" i="25"/>
  <c r="GJ97" i="25"/>
  <c r="GJ98" i="25"/>
  <c r="GK97" i="25"/>
  <c r="GK96" i="25" s="1"/>
  <c r="GK98" i="25"/>
  <c r="GL97" i="25"/>
  <c r="GL96" i="25" s="1"/>
  <c r="GL98" i="25"/>
  <c r="GM97" i="25"/>
  <c r="GM98" i="25"/>
  <c r="GN97" i="25"/>
  <c r="GN96" i="25" s="1"/>
  <c r="GN98" i="25"/>
  <c r="GO97" i="25"/>
  <c r="GO98" i="25"/>
  <c r="GO96" i="25"/>
  <c r="GP97" i="25"/>
  <c r="GP98" i="25"/>
  <c r="GQ97" i="25"/>
  <c r="GQ98" i="25"/>
  <c r="GR97" i="25"/>
  <c r="GR96" i="25" s="1"/>
  <c r="GR98" i="25"/>
  <c r="GS97" i="25"/>
  <c r="GS98" i="25"/>
  <c r="GT97" i="25"/>
  <c r="GT98" i="25"/>
  <c r="GT96" i="25"/>
  <c r="GU97" i="25"/>
  <c r="GU96" i="25" s="1"/>
  <c r="GU98" i="25"/>
  <c r="GV97" i="25"/>
  <c r="GV98" i="25"/>
  <c r="GW97" i="25"/>
  <c r="GW96" i="25" s="1"/>
  <c r="GW98" i="25"/>
  <c r="GX97" i="25"/>
  <c r="GX98" i="25"/>
  <c r="GX96" i="25" s="1"/>
  <c r="GY97" i="25"/>
  <c r="GY96" i="25" s="1"/>
  <c r="GY98" i="25"/>
  <c r="GZ97" i="25"/>
  <c r="GZ98" i="25"/>
  <c r="HA97" i="25"/>
  <c r="HA96" i="25" s="1"/>
  <c r="HA98" i="25"/>
  <c r="HB97" i="25"/>
  <c r="HB96" i="25" s="1"/>
  <c r="HB98" i="25"/>
  <c r="HC97" i="25"/>
  <c r="HC98" i="25"/>
  <c r="HD97" i="25"/>
  <c r="HD96" i="25" s="1"/>
  <c r="HD98" i="25"/>
  <c r="HE97" i="25"/>
  <c r="HE98" i="25"/>
  <c r="HE96" i="25"/>
  <c r="HF97" i="25"/>
  <c r="HF98" i="25"/>
  <c r="HG97" i="25"/>
  <c r="HG98" i="25"/>
  <c r="HH97" i="25"/>
  <c r="HH96" i="25" s="1"/>
  <c r="HH98" i="25"/>
  <c r="HI97" i="25"/>
  <c r="HI98" i="25"/>
  <c r="HJ97" i="25"/>
  <c r="HJ98" i="25"/>
  <c r="HJ96" i="25"/>
  <c r="HK97" i="25"/>
  <c r="HK96" i="25" s="1"/>
  <c r="HK98" i="25"/>
  <c r="HL97" i="25"/>
  <c r="HL98" i="25"/>
  <c r="HM97" i="25"/>
  <c r="HM96" i="25" s="1"/>
  <c r="HM98" i="25"/>
  <c r="HN97" i="25"/>
  <c r="HN98" i="25"/>
  <c r="HN96" i="25" s="1"/>
  <c r="HO97" i="25"/>
  <c r="HO96" i="25" s="1"/>
  <c r="HO98" i="25"/>
  <c r="HP97" i="25"/>
  <c r="HP98" i="25"/>
  <c r="HQ97" i="25"/>
  <c r="HQ96" i="25" s="1"/>
  <c r="HQ98" i="25"/>
  <c r="HR97" i="25"/>
  <c r="HR96" i="25" s="1"/>
  <c r="HR98" i="25"/>
  <c r="HS97" i="25"/>
  <c r="HS98" i="25"/>
  <c r="HT97" i="25"/>
  <c r="HT96" i="25" s="1"/>
  <c r="HT98" i="25"/>
  <c r="HU97" i="25"/>
  <c r="HU98" i="25"/>
  <c r="HU96" i="25"/>
  <c r="HV97" i="25"/>
  <c r="HV98" i="25"/>
  <c r="HW97" i="25"/>
  <c r="HW98" i="25"/>
  <c r="HX97" i="25"/>
  <c r="HX96" i="25" s="1"/>
  <c r="HX98" i="25"/>
  <c r="HY97" i="25"/>
  <c r="HY98" i="25"/>
  <c r="HZ97" i="25"/>
  <c r="HZ98" i="25"/>
  <c r="HZ96" i="25"/>
  <c r="IA97" i="25"/>
  <c r="IA96" i="25" s="1"/>
  <c r="IA98" i="25"/>
  <c r="IB97" i="25"/>
  <c r="IB98" i="25"/>
  <c r="IC97" i="25"/>
  <c r="IC96" i="25" s="1"/>
  <c r="IC98" i="25"/>
  <c r="ID97" i="25"/>
  <c r="ID98" i="25"/>
  <c r="ID96" i="25" s="1"/>
  <c r="IE97" i="25"/>
  <c r="IE96" i="25" s="1"/>
  <c r="IE98" i="25"/>
  <c r="IF97" i="25"/>
  <c r="IF98" i="25"/>
  <c r="IG97" i="25"/>
  <c r="IG96" i="25" s="1"/>
  <c r="IG98" i="25"/>
  <c r="IH97" i="25"/>
  <c r="IH96" i="25" s="1"/>
  <c r="IH98" i="25"/>
  <c r="II97" i="25"/>
  <c r="II98" i="25"/>
  <c r="IJ97" i="25"/>
  <c r="IJ96" i="25" s="1"/>
  <c r="IJ98" i="25"/>
  <c r="IK97" i="25"/>
  <c r="IK98" i="25"/>
  <c r="IK96" i="25"/>
  <c r="IL97" i="25"/>
  <c r="IL98" i="25"/>
  <c r="IM97" i="25"/>
  <c r="IM98" i="25"/>
  <c r="IN97" i="25"/>
  <c r="IN96" i="25" s="1"/>
  <c r="IN98" i="25"/>
  <c r="IO97" i="25"/>
  <c r="IO98" i="25"/>
  <c r="IP97" i="25"/>
  <c r="IP98" i="25"/>
  <c r="IP96" i="25"/>
  <c r="IQ97" i="25"/>
  <c r="IQ96" i="25" s="1"/>
  <c r="IQ98" i="25"/>
  <c r="IR97" i="25"/>
  <c r="IR98" i="25"/>
  <c r="IS97" i="25"/>
  <c r="IS96" i="25" s="1"/>
  <c r="IS98" i="25"/>
  <c r="IT97" i="25"/>
  <c r="IT98" i="25"/>
  <c r="IT96" i="25" s="1"/>
  <c r="IU97" i="25"/>
  <c r="IU96" i="25" s="1"/>
  <c r="IU98" i="25"/>
  <c r="IV97" i="25"/>
  <c r="IV98" i="25"/>
  <c r="IW97" i="25"/>
  <c r="IW96" i="25" s="1"/>
  <c r="IW98" i="25"/>
  <c r="IX97" i="25"/>
  <c r="IX96" i="25" s="1"/>
  <c r="IX98" i="25"/>
  <c r="IY97" i="25"/>
  <c r="IY98" i="25"/>
  <c r="IZ97" i="25"/>
  <c r="IZ96" i="25" s="1"/>
  <c r="IZ98" i="25"/>
  <c r="JA97" i="25"/>
  <c r="JA98" i="25"/>
  <c r="JA96" i="25"/>
  <c r="JB97" i="25"/>
  <c r="JB98" i="25"/>
  <c r="JC97" i="25"/>
  <c r="JC98" i="25"/>
  <c r="JD97" i="25"/>
  <c r="JD96" i="25" s="1"/>
  <c r="JD98" i="25"/>
  <c r="JE97" i="25"/>
  <c r="JE98" i="25"/>
  <c r="JF97" i="25"/>
  <c r="JF98" i="25"/>
  <c r="JF96" i="25"/>
  <c r="JG97" i="25"/>
  <c r="JG96" i="25" s="1"/>
  <c r="JG98" i="25"/>
  <c r="JH97" i="25"/>
  <c r="JH98" i="25"/>
  <c r="JI97" i="25"/>
  <c r="JI96" i="25" s="1"/>
  <c r="JI98" i="25"/>
  <c r="JJ97" i="25"/>
  <c r="JJ98" i="25"/>
  <c r="JJ96" i="25" s="1"/>
  <c r="JK97" i="25"/>
  <c r="JK96" i="25" s="1"/>
  <c r="JK98" i="25"/>
  <c r="JL97" i="25"/>
  <c r="JL98" i="25"/>
  <c r="JM97" i="25"/>
  <c r="JM96" i="25" s="1"/>
  <c r="JM98" i="25"/>
  <c r="JN97" i="25"/>
  <c r="JN96" i="25" s="1"/>
  <c r="JN98" i="25"/>
  <c r="JO97" i="25"/>
  <c r="JO98" i="25"/>
  <c r="JP97" i="25"/>
  <c r="JP96" i="25" s="1"/>
  <c r="JP98" i="25"/>
  <c r="JQ97" i="25"/>
  <c r="JQ98" i="25"/>
  <c r="JQ96" i="25"/>
  <c r="JR97" i="25"/>
  <c r="JR98" i="25"/>
  <c r="JS97" i="25"/>
  <c r="JS98" i="25"/>
  <c r="JT97" i="25"/>
  <c r="JT96" i="25" s="1"/>
  <c r="JT98" i="25"/>
  <c r="JU97" i="25"/>
  <c r="JU98" i="25"/>
  <c r="JV97" i="25"/>
  <c r="JV98" i="25"/>
  <c r="JV96" i="25"/>
  <c r="JW97" i="25"/>
  <c r="JW96" i="25" s="1"/>
  <c r="JW98" i="25"/>
  <c r="JX97" i="25"/>
  <c r="JX98" i="25"/>
  <c r="JY97" i="25"/>
  <c r="JY96" i="25" s="1"/>
  <c r="JY98" i="25"/>
  <c r="JZ97" i="25"/>
  <c r="JZ98" i="25"/>
  <c r="JZ96" i="25" s="1"/>
  <c r="KA97" i="25"/>
  <c r="KA96" i="25" s="1"/>
  <c r="KA98" i="25"/>
  <c r="KB97" i="25"/>
  <c r="KB98" i="25"/>
  <c r="KC97" i="25"/>
  <c r="KC96" i="25" s="1"/>
  <c r="KC98" i="25"/>
  <c r="KD97" i="25"/>
  <c r="KD96" i="25" s="1"/>
  <c r="KD98" i="25"/>
  <c r="KE97" i="25"/>
  <c r="KE98" i="25"/>
  <c r="KF97" i="25"/>
  <c r="KF96" i="25" s="1"/>
  <c r="KF98" i="25"/>
  <c r="KG97" i="25"/>
  <c r="KG98" i="25"/>
  <c r="KG96" i="25"/>
  <c r="KH97" i="25"/>
  <c r="KH98" i="25"/>
  <c r="KI97" i="25"/>
  <c r="KI98" i="25"/>
  <c r="KJ97" i="25"/>
  <c r="KJ96" i="25" s="1"/>
  <c r="KJ98" i="25"/>
  <c r="KK97" i="25"/>
  <c r="KK98" i="25"/>
  <c r="KL97" i="25"/>
  <c r="KL98" i="25"/>
  <c r="KL96" i="25"/>
  <c r="KM97" i="25"/>
  <c r="KM96" i="25" s="1"/>
  <c r="KM98" i="25"/>
  <c r="KN97" i="25"/>
  <c r="KN98" i="25"/>
  <c r="KO97" i="25"/>
  <c r="KO96" i="25" s="1"/>
  <c r="KO98" i="25"/>
  <c r="KP97" i="25"/>
  <c r="KP98" i="25"/>
  <c r="KP96" i="25" s="1"/>
  <c r="KQ97" i="25"/>
  <c r="KQ96" i="25" s="1"/>
  <c r="KQ98" i="25"/>
  <c r="KR97" i="25"/>
  <c r="KR98" i="25"/>
  <c r="KS97" i="25"/>
  <c r="KS96" i="25" s="1"/>
  <c r="KS98" i="25"/>
  <c r="KT97" i="25"/>
  <c r="KT96" i="25" s="1"/>
  <c r="KT98" i="25"/>
  <c r="KU97" i="25"/>
  <c r="KU98" i="25"/>
  <c r="KV97" i="25"/>
  <c r="KV96" i="25" s="1"/>
  <c r="KV98" i="25"/>
  <c r="KW97" i="25"/>
  <c r="KW98" i="25"/>
  <c r="KW96" i="25"/>
  <c r="KX97" i="25"/>
  <c r="KX98" i="25"/>
  <c r="KY97" i="25"/>
  <c r="KY98" i="25"/>
  <c r="KZ97" i="25"/>
  <c r="KZ96" i="25" s="1"/>
  <c r="KZ98" i="25"/>
  <c r="LA97" i="25"/>
  <c r="LA98" i="25"/>
  <c r="LB97" i="25"/>
  <c r="LB98" i="25"/>
  <c r="LB96" i="25"/>
  <c r="LC97" i="25"/>
  <c r="LC96" i="25" s="1"/>
  <c r="LC98" i="25"/>
  <c r="LD97" i="25"/>
  <c r="LD98" i="25"/>
  <c r="LE97" i="25"/>
  <c r="LE96" i="25" s="1"/>
  <c r="LE98" i="25"/>
  <c r="LF97" i="25"/>
  <c r="LF98" i="25"/>
  <c r="LF96" i="25" s="1"/>
  <c r="LG97" i="25"/>
  <c r="LG96" i="25" s="1"/>
  <c r="LG98" i="25"/>
  <c r="LH97" i="25"/>
  <c r="LH98" i="25"/>
  <c r="LI97" i="25"/>
  <c r="LI96" i="25" s="1"/>
  <c r="LI98" i="25"/>
  <c r="LJ97" i="25"/>
  <c r="LJ96" i="25" s="1"/>
  <c r="LJ98" i="25"/>
  <c r="LK97" i="25"/>
  <c r="LK98" i="25"/>
  <c r="LL97" i="25"/>
  <c r="LL96" i="25" s="1"/>
  <c r="LL98" i="25"/>
  <c r="LM97" i="25"/>
  <c r="LM98" i="25"/>
  <c r="LM96" i="25"/>
  <c r="LN97" i="25"/>
  <c r="LN98" i="25"/>
  <c r="LO97" i="25"/>
  <c r="LO98" i="25"/>
  <c r="LP97" i="25"/>
  <c r="LP96" i="25" s="1"/>
  <c r="LP98" i="25"/>
  <c r="LQ97" i="25"/>
  <c r="LQ98" i="25"/>
  <c r="LR97" i="25"/>
  <c r="LR98" i="25"/>
  <c r="LR96" i="25"/>
  <c r="LS97" i="25"/>
  <c r="LS96" i="25" s="1"/>
  <c r="LS98" i="25"/>
  <c r="LT97" i="25"/>
  <c r="LT98" i="25"/>
  <c r="LU97" i="25"/>
  <c r="LU96" i="25" s="1"/>
  <c r="LU98" i="25"/>
  <c r="LV97" i="25"/>
  <c r="LV98" i="25"/>
  <c r="LV96" i="25" s="1"/>
  <c r="LW97" i="25"/>
  <c r="LW96" i="25" s="1"/>
  <c r="LW98" i="25"/>
  <c r="LX97" i="25"/>
  <c r="LX98" i="25"/>
  <c r="LY97" i="25"/>
  <c r="LY96" i="25" s="1"/>
  <c r="LY98" i="25"/>
  <c r="LZ97" i="25"/>
  <c r="LZ96" i="25" s="1"/>
  <c r="LZ98" i="25"/>
  <c r="MA97" i="25"/>
  <c r="MA98" i="25"/>
  <c r="MB97" i="25"/>
  <c r="MB96" i="25" s="1"/>
  <c r="MB98" i="25"/>
  <c r="MC97" i="25"/>
  <c r="MC98" i="25"/>
  <c r="MC96" i="25"/>
  <c r="MD97" i="25"/>
  <c r="MD98" i="25"/>
  <c r="ME97" i="25"/>
  <c r="ME98" i="25"/>
  <c r="MF97" i="25"/>
  <c r="MF96" i="25" s="1"/>
  <c r="MF98" i="25"/>
  <c r="MG97" i="25"/>
  <c r="MG98" i="25"/>
  <c r="MH97" i="25"/>
  <c r="MH98" i="25"/>
  <c r="MH96" i="25"/>
  <c r="G100" i="25"/>
  <c r="G101" i="25"/>
  <c r="H100" i="25"/>
  <c r="H101" i="25"/>
  <c r="I100" i="25"/>
  <c r="I99" i="25" s="1"/>
  <c r="I101" i="25"/>
  <c r="J100" i="25"/>
  <c r="J101" i="25"/>
  <c r="J99" i="25" s="1"/>
  <c r="K100" i="25"/>
  <c r="K99" i="25" s="1"/>
  <c r="K101" i="25"/>
  <c r="L100" i="25"/>
  <c r="L101" i="25"/>
  <c r="M100" i="25"/>
  <c r="M99" i="25" s="1"/>
  <c r="M101" i="25"/>
  <c r="N100" i="25"/>
  <c r="N99" i="25" s="1"/>
  <c r="N101" i="25"/>
  <c r="O100" i="25"/>
  <c r="O101" i="25"/>
  <c r="P100" i="25"/>
  <c r="P99" i="25" s="1"/>
  <c r="P101" i="25"/>
  <c r="Q100" i="25"/>
  <c r="Q101" i="25"/>
  <c r="Q99" i="25"/>
  <c r="R100" i="25"/>
  <c r="R101" i="25"/>
  <c r="S100" i="25"/>
  <c r="S101" i="25"/>
  <c r="T100" i="25"/>
  <c r="T99" i="25" s="1"/>
  <c r="T101" i="25"/>
  <c r="U100" i="25"/>
  <c r="U101" i="25"/>
  <c r="V100" i="25"/>
  <c r="V101" i="25"/>
  <c r="V99" i="25"/>
  <c r="W100" i="25"/>
  <c r="W99" i="25" s="1"/>
  <c r="W101" i="25"/>
  <c r="X100" i="25"/>
  <c r="X101" i="25"/>
  <c r="Y100" i="25"/>
  <c r="Y99" i="25" s="1"/>
  <c r="Y101" i="25"/>
  <c r="Z100" i="25"/>
  <c r="Z101" i="25"/>
  <c r="Z99" i="25" s="1"/>
  <c r="AA100" i="25"/>
  <c r="AA99" i="25" s="1"/>
  <c r="AA101" i="25"/>
  <c r="AB100" i="25"/>
  <c r="AB101" i="25"/>
  <c r="AC100" i="25"/>
  <c r="AC99" i="25" s="1"/>
  <c r="AC101" i="25"/>
  <c r="AD100" i="25"/>
  <c r="AD99" i="25" s="1"/>
  <c r="AD101" i="25"/>
  <c r="AE100" i="25"/>
  <c r="AE101" i="25"/>
  <c r="AF100" i="25"/>
  <c r="AF99" i="25" s="1"/>
  <c r="AF101" i="25"/>
  <c r="AG100" i="25"/>
  <c r="AG101" i="25"/>
  <c r="AG99" i="25"/>
  <c r="AH100" i="25"/>
  <c r="AH101" i="25"/>
  <c r="AI100" i="25"/>
  <c r="AI101" i="25"/>
  <c r="AJ100" i="25"/>
  <c r="AJ99" i="25" s="1"/>
  <c r="AJ101" i="25"/>
  <c r="AK100" i="25"/>
  <c r="AK101" i="25"/>
  <c r="AL100" i="25"/>
  <c r="AL101" i="25"/>
  <c r="AL99" i="25"/>
  <c r="AM100" i="25"/>
  <c r="AM99" i="25" s="1"/>
  <c r="AM101" i="25"/>
  <c r="AN100" i="25"/>
  <c r="AN101" i="25"/>
  <c r="AO100" i="25"/>
  <c r="AO99" i="25" s="1"/>
  <c r="AO101" i="25"/>
  <c r="AP100" i="25"/>
  <c r="AP101" i="25"/>
  <c r="AP99" i="25" s="1"/>
  <c r="AQ100" i="25"/>
  <c r="AQ99" i="25" s="1"/>
  <c r="AQ101" i="25"/>
  <c r="AR100" i="25"/>
  <c r="AR101" i="25"/>
  <c r="AS100" i="25"/>
  <c r="AS99" i="25" s="1"/>
  <c r="AS101" i="25"/>
  <c r="AT100" i="25"/>
  <c r="AT99" i="25" s="1"/>
  <c r="AT101" i="25"/>
  <c r="AU100" i="25"/>
  <c r="AU101" i="25"/>
  <c r="AV100" i="25"/>
  <c r="AV99" i="25" s="1"/>
  <c r="AV101" i="25"/>
  <c r="AW100" i="25"/>
  <c r="AW101" i="25"/>
  <c r="AW99" i="25"/>
  <c r="AX100" i="25"/>
  <c r="AX101" i="25"/>
  <c r="AY100" i="25"/>
  <c r="AY101" i="25"/>
  <c r="AZ100" i="25"/>
  <c r="AZ99" i="25" s="1"/>
  <c r="AZ101" i="25"/>
  <c r="BA100" i="25"/>
  <c r="BA101" i="25"/>
  <c r="BB100" i="25"/>
  <c r="BB101" i="25"/>
  <c r="BB99" i="25"/>
  <c r="BC100" i="25"/>
  <c r="BC99" i="25" s="1"/>
  <c r="BC101" i="25"/>
  <c r="BD100" i="25"/>
  <c r="BD101" i="25"/>
  <c r="BE100" i="25"/>
  <c r="BE99" i="25" s="1"/>
  <c r="BE101" i="25"/>
  <c r="BF100" i="25"/>
  <c r="BF101" i="25"/>
  <c r="BF99" i="25" s="1"/>
  <c r="BG100" i="25"/>
  <c r="BG99" i="25" s="1"/>
  <c r="BG101" i="25"/>
  <c r="BH100" i="25"/>
  <c r="BH101" i="25"/>
  <c r="BI100" i="25"/>
  <c r="BI99" i="25" s="1"/>
  <c r="BI101" i="25"/>
  <c r="BJ100" i="25"/>
  <c r="BJ99" i="25" s="1"/>
  <c r="BJ101" i="25"/>
  <c r="BK100" i="25"/>
  <c r="BK101" i="25"/>
  <c r="BL100" i="25"/>
  <c r="BL99" i="25" s="1"/>
  <c r="BL101" i="25"/>
  <c r="BM100" i="25"/>
  <c r="BM101" i="25"/>
  <c r="BM99" i="25"/>
  <c r="BN100" i="25"/>
  <c r="BN101" i="25"/>
  <c r="BO100" i="25"/>
  <c r="BO101" i="25"/>
  <c r="BP100" i="25"/>
  <c r="BP99" i="25" s="1"/>
  <c r="BP101" i="25"/>
  <c r="BQ100" i="25"/>
  <c r="BQ101" i="25"/>
  <c r="BR100" i="25"/>
  <c r="BR101" i="25"/>
  <c r="BR99" i="25"/>
  <c r="BS100" i="25"/>
  <c r="BS99" i="25" s="1"/>
  <c r="BS101" i="25"/>
  <c r="BT100" i="25"/>
  <c r="BT101" i="25"/>
  <c r="BU100" i="25"/>
  <c r="BU99" i="25" s="1"/>
  <c r="BU101" i="25"/>
  <c r="BV100" i="25"/>
  <c r="BV101" i="25"/>
  <c r="BV99" i="25" s="1"/>
  <c r="BW100" i="25"/>
  <c r="BW99" i="25" s="1"/>
  <c r="BW101" i="25"/>
  <c r="BX100" i="25"/>
  <c r="BX101" i="25"/>
  <c r="BY100" i="25"/>
  <c r="BY99" i="25" s="1"/>
  <c r="BY101" i="25"/>
  <c r="BZ100" i="25"/>
  <c r="BZ99" i="25" s="1"/>
  <c r="BZ101" i="25"/>
  <c r="CA100" i="25"/>
  <c r="CA101" i="25"/>
  <c r="CB100" i="25"/>
  <c r="CB99" i="25" s="1"/>
  <c r="CB101" i="25"/>
  <c r="CC100" i="25"/>
  <c r="CC101" i="25"/>
  <c r="CC99" i="25"/>
  <c r="CD100" i="25"/>
  <c r="CD101" i="25"/>
  <c r="CE100" i="25"/>
  <c r="CE101" i="25"/>
  <c r="CF100" i="25"/>
  <c r="CF99" i="25" s="1"/>
  <c r="CF101" i="25"/>
  <c r="CG100" i="25"/>
  <c r="CG101" i="25"/>
  <c r="CH100" i="25"/>
  <c r="CH101" i="25"/>
  <c r="CH99" i="25"/>
  <c r="CI100" i="25"/>
  <c r="CI99" i="25" s="1"/>
  <c r="CI101" i="25"/>
  <c r="CJ100" i="25"/>
  <c r="CJ101" i="25"/>
  <c r="CK100" i="25"/>
  <c r="CK99" i="25" s="1"/>
  <c r="CK101" i="25"/>
  <c r="CL100" i="25"/>
  <c r="CL101" i="25"/>
  <c r="CL99" i="25" s="1"/>
  <c r="CM100" i="25"/>
  <c r="CM99" i="25" s="1"/>
  <c r="CM101" i="25"/>
  <c r="CN100" i="25"/>
  <c r="CN101" i="25"/>
  <c r="CO100" i="25"/>
  <c r="CO99" i="25" s="1"/>
  <c r="CO101" i="25"/>
  <c r="CP100" i="25"/>
  <c r="CP99" i="25" s="1"/>
  <c r="CP101" i="25"/>
  <c r="CQ100" i="25"/>
  <c r="CQ101" i="25"/>
  <c r="CR100" i="25"/>
  <c r="CR99" i="25" s="1"/>
  <c r="CR101" i="25"/>
  <c r="CS100" i="25"/>
  <c r="CS101" i="25"/>
  <c r="CS99" i="25"/>
  <c r="CT100" i="25"/>
  <c r="CT101" i="25"/>
  <c r="CU100" i="25"/>
  <c r="CU101" i="25"/>
  <c r="CV100" i="25"/>
  <c r="CV99" i="25" s="1"/>
  <c r="CV101" i="25"/>
  <c r="CW100" i="25"/>
  <c r="CW101" i="25"/>
  <c r="CX100" i="25"/>
  <c r="CX101" i="25"/>
  <c r="CX99" i="25"/>
  <c r="CY100" i="25"/>
  <c r="CY99" i="25" s="1"/>
  <c r="CY101" i="25"/>
  <c r="CZ100" i="25"/>
  <c r="CZ101" i="25"/>
  <c r="DA100" i="25"/>
  <c r="DA99" i="25" s="1"/>
  <c r="DA101" i="25"/>
  <c r="DB100" i="25"/>
  <c r="DB101" i="25"/>
  <c r="DB99" i="25" s="1"/>
  <c r="DC100" i="25"/>
  <c r="DC99" i="25" s="1"/>
  <c r="DC101" i="25"/>
  <c r="DD100" i="25"/>
  <c r="DD101" i="25"/>
  <c r="DE100" i="25"/>
  <c r="DE99" i="25" s="1"/>
  <c r="DE101" i="25"/>
  <c r="DF100" i="25"/>
  <c r="DF99" i="25" s="1"/>
  <c r="DF101" i="25"/>
  <c r="DG100" i="25"/>
  <c r="DG101" i="25"/>
  <c r="DH100" i="25"/>
  <c r="DH99" i="25" s="1"/>
  <c r="DH101" i="25"/>
  <c r="DI100" i="25"/>
  <c r="DI101" i="25"/>
  <c r="DI99" i="25"/>
  <c r="DJ100" i="25"/>
  <c r="DJ101" i="25"/>
  <c r="DK100" i="25"/>
  <c r="DK101" i="25"/>
  <c r="DL100" i="25"/>
  <c r="DL99" i="25" s="1"/>
  <c r="DL101" i="25"/>
  <c r="DM100" i="25"/>
  <c r="DM101" i="25"/>
  <c r="DN100" i="25"/>
  <c r="DN101" i="25"/>
  <c r="DN99" i="25"/>
  <c r="DO100" i="25"/>
  <c r="DO99" i="25" s="1"/>
  <c r="DO101" i="25"/>
  <c r="DP100" i="25"/>
  <c r="DP101" i="25"/>
  <c r="DQ100" i="25"/>
  <c r="DQ99" i="25" s="1"/>
  <c r="DQ101" i="25"/>
  <c r="DR100" i="25"/>
  <c r="DR101" i="25"/>
  <c r="DR99" i="25" s="1"/>
  <c r="DS100" i="25"/>
  <c r="DS99" i="25" s="1"/>
  <c r="DS101" i="25"/>
  <c r="DT100" i="25"/>
  <c r="DT101" i="25"/>
  <c r="DU100" i="25"/>
  <c r="DU99" i="25" s="1"/>
  <c r="DU101" i="25"/>
  <c r="DV100" i="25"/>
  <c r="DV99" i="25" s="1"/>
  <c r="DV101" i="25"/>
  <c r="DW100" i="25"/>
  <c r="DW101" i="25"/>
  <c r="DX100" i="25"/>
  <c r="DX99" i="25" s="1"/>
  <c r="DX101" i="25"/>
  <c r="DY100" i="25"/>
  <c r="DY101" i="25"/>
  <c r="DY99" i="25"/>
  <c r="DZ100" i="25"/>
  <c r="DZ101" i="25"/>
  <c r="EA100" i="25"/>
  <c r="EA101" i="25"/>
  <c r="EB100" i="25"/>
  <c r="EB99" i="25" s="1"/>
  <c r="EB101" i="25"/>
  <c r="EC100" i="25"/>
  <c r="EC101" i="25"/>
  <c r="ED100" i="25"/>
  <c r="ED101" i="25"/>
  <c r="ED99" i="25"/>
  <c r="EE100" i="25"/>
  <c r="EE99" i="25" s="1"/>
  <c r="EE101" i="25"/>
  <c r="EF100" i="25"/>
  <c r="EF101" i="25"/>
  <c r="EG100" i="25"/>
  <c r="EG99" i="25" s="1"/>
  <c r="EG101" i="25"/>
  <c r="EH100" i="25"/>
  <c r="EH101" i="25"/>
  <c r="EH99" i="25" s="1"/>
  <c r="EI100" i="25"/>
  <c r="EI99" i="25" s="1"/>
  <c r="EI101" i="25"/>
  <c r="EJ100" i="25"/>
  <c r="EJ101" i="25"/>
  <c r="EK100" i="25"/>
  <c r="EK99" i="25" s="1"/>
  <c r="EK101" i="25"/>
  <c r="EL100" i="25"/>
  <c r="EL99" i="25" s="1"/>
  <c r="EL101" i="25"/>
  <c r="EM100" i="25"/>
  <c r="EM101" i="25"/>
  <c r="EN100" i="25"/>
  <c r="EN99" i="25" s="1"/>
  <c r="EN101" i="25"/>
  <c r="EO100" i="25"/>
  <c r="EO101" i="25"/>
  <c r="EO99" i="25"/>
  <c r="EP100" i="25"/>
  <c r="EP101" i="25"/>
  <c r="EQ100" i="25"/>
  <c r="EQ101" i="25"/>
  <c r="ER100" i="25"/>
  <c r="ER99" i="25" s="1"/>
  <c r="ER101" i="25"/>
  <c r="ES100" i="25"/>
  <c r="ES101" i="25"/>
  <c r="ET100" i="25"/>
  <c r="ET101" i="25"/>
  <c r="ET99" i="25"/>
  <c r="EU100" i="25"/>
  <c r="EU99" i="25" s="1"/>
  <c r="EU101" i="25"/>
  <c r="EV100" i="25"/>
  <c r="EV101" i="25"/>
  <c r="EW100" i="25"/>
  <c r="EW99" i="25" s="1"/>
  <c r="EW101" i="25"/>
  <c r="EX100" i="25"/>
  <c r="EX101" i="25"/>
  <c r="EX99" i="25" s="1"/>
  <c r="EY100" i="25"/>
  <c r="EY99" i="25" s="1"/>
  <c r="EY101" i="25"/>
  <c r="EZ100" i="25"/>
  <c r="EZ101" i="25"/>
  <c r="FA100" i="25"/>
  <c r="FA99" i="25" s="1"/>
  <c r="FA101" i="25"/>
  <c r="FB100" i="25"/>
  <c r="FB99" i="25" s="1"/>
  <c r="FB101" i="25"/>
  <c r="FC100" i="25"/>
  <c r="FC101" i="25"/>
  <c r="FD100" i="25"/>
  <c r="FD99" i="25" s="1"/>
  <c r="FD101" i="25"/>
  <c r="FE100" i="25"/>
  <c r="FE101" i="25"/>
  <c r="FE99" i="25"/>
  <c r="FF100" i="25"/>
  <c r="FF101" i="25"/>
  <c r="FG100" i="25"/>
  <c r="FG101" i="25"/>
  <c r="FH100" i="25"/>
  <c r="FH99" i="25" s="1"/>
  <c r="FH101" i="25"/>
  <c r="FI100" i="25"/>
  <c r="FI101" i="25"/>
  <c r="FJ100" i="25"/>
  <c r="FJ101" i="25"/>
  <c r="FJ99" i="25"/>
  <c r="FK100" i="25"/>
  <c r="FK99" i="25" s="1"/>
  <c r="FK101" i="25"/>
  <c r="FL100" i="25"/>
  <c r="FL101" i="25"/>
  <c r="FM100" i="25"/>
  <c r="FM99" i="25" s="1"/>
  <c r="FM101" i="25"/>
  <c r="FN100" i="25"/>
  <c r="FN101" i="25"/>
  <c r="FN99" i="25" s="1"/>
  <c r="FO100" i="25"/>
  <c r="FO99" i="25" s="1"/>
  <c r="FO101" i="25"/>
  <c r="FP100" i="25"/>
  <c r="FP101" i="25"/>
  <c r="FQ100" i="25"/>
  <c r="FQ99" i="25" s="1"/>
  <c r="FQ101" i="25"/>
  <c r="FR100" i="25"/>
  <c r="FR99" i="25" s="1"/>
  <c r="FR101" i="25"/>
  <c r="FS100" i="25"/>
  <c r="FS101" i="25"/>
  <c r="FT100" i="25"/>
  <c r="FT99" i="25" s="1"/>
  <c r="FT101" i="25"/>
  <c r="FU100" i="25"/>
  <c r="FU101" i="25"/>
  <c r="FU99" i="25"/>
  <c r="FV100" i="25"/>
  <c r="FV101" i="25"/>
  <c r="FW100" i="25"/>
  <c r="FW101" i="25"/>
  <c r="FX100" i="25"/>
  <c r="FX99" i="25" s="1"/>
  <c r="FX101" i="25"/>
  <c r="FY100" i="25"/>
  <c r="FY101" i="25"/>
  <c r="FZ100" i="25"/>
  <c r="FZ101" i="25"/>
  <c r="FZ99" i="25"/>
  <c r="GA100" i="25"/>
  <c r="GA99" i="25" s="1"/>
  <c r="GA101" i="25"/>
  <c r="GB100" i="25"/>
  <c r="GB101" i="25"/>
  <c r="GC100" i="25"/>
  <c r="GC99" i="25" s="1"/>
  <c r="GC101" i="25"/>
  <c r="GD100" i="25"/>
  <c r="GD101" i="25"/>
  <c r="GD99" i="25" s="1"/>
  <c r="GE100" i="25"/>
  <c r="GE99" i="25" s="1"/>
  <c r="GE101" i="25"/>
  <c r="GF100" i="25"/>
  <c r="GF101" i="25"/>
  <c r="GG100" i="25"/>
  <c r="GG99" i="25" s="1"/>
  <c r="GG101" i="25"/>
  <c r="GH100" i="25"/>
  <c r="GH99" i="25" s="1"/>
  <c r="GH101" i="25"/>
  <c r="GI100" i="25"/>
  <c r="GI101" i="25"/>
  <c r="GJ100" i="25"/>
  <c r="GJ99" i="25" s="1"/>
  <c r="GJ101" i="25"/>
  <c r="GK100" i="25"/>
  <c r="GK101" i="25"/>
  <c r="GK99" i="25"/>
  <c r="GL100" i="25"/>
  <c r="GL101" i="25"/>
  <c r="GM100" i="25"/>
  <c r="GM101" i="25"/>
  <c r="GN100" i="25"/>
  <c r="GN99" i="25" s="1"/>
  <c r="GN101" i="25"/>
  <c r="GO100" i="25"/>
  <c r="GO101" i="25"/>
  <c r="GP100" i="25"/>
  <c r="GP101" i="25"/>
  <c r="GP99" i="25"/>
  <c r="GQ100" i="25"/>
  <c r="GQ99" i="25" s="1"/>
  <c r="GQ101" i="25"/>
  <c r="GR100" i="25"/>
  <c r="GR101" i="25"/>
  <c r="GS100" i="25"/>
  <c r="GS99" i="25" s="1"/>
  <c r="GS101" i="25"/>
  <c r="GT100" i="25"/>
  <c r="GT101" i="25"/>
  <c r="GT99" i="25" s="1"/>
  <c r="GU100" i="25"/>
  <c r="GU99" i="25" s="1"/>
  <c r="GU101" i="25"/>
  <c r="GV100" i="25"/>
  <c r="GV101" i="25"/>
  <c r="GW100" i="25"/>
  <c r="GW99" i="25" s="1"/>
  <c r="GW101" i="25"/>
  <c r="GX100" i="25"/>
  <c r="GX99" i="25" s="1"/>
  <c r="GX101" i="25"/>
  <c r="GY100" i="25"/>
  <c r="GY101" i="25"/>
  <c r="GZ100" i="25"/>
  <c r="GZ99" i="25" s="1"/>
  <c r="GZ101" i="25"/>
  <c r="HA100" i="25"/>
  <c r="HA101" i="25"/>
  <c r="HA99" i="25"/>
  <c r="HB100" i="25"/>
  <c r="HB101" i="25"/>
  <c r="HC100" i="25"/>
  <c r="HC101" i="25"/>
  <c r="HD100" i="25"/>
  <c r="HD99" i="25" s="1"/>
  <c r="HD101" i="25"/>
  <c r="HE100" i="25"/>
  <c r="HE101" i="25"/>
  <c r="HF100" i="25"/>
  <c r="HF101" i="25"/>
  <c r="HF99" i="25"/>
  <c r="HG100" i="25"/>
  <c r="HG99" i="25" s="1"/>
  <c r="HG101" i="25"/>
  <c r="HH100" i="25"/>
  <c r="HH101" i="25"/>
  <c r="HI100" i="25"/>
  <c r="HI99" i="25" s="1"/>
  <c r="HI101" i="25"/>
  <c r="HJ100" i="25"/>
  <c r="HJ101" i="25"/>
  <c r="HJ99" i="25" s="1"/>
  <c r="HK100" i="25"/>
  <c r="HK99" i="25" s="1"/>
  <c r="HK101" i="25"/>
  <c r="HL100" i="25"/>
  <c r="HL101" i="25"/>
  <c r="HM100" i="25"/>
  <c r="HM99" i="25" s="1"/>
  <c r="HM101" i="25"/>
  <c r="HN100" i="25"/>
  <c r="HN99" i="25" s="1"/>
  <c r="HN101" i="25"/>
  <c r="HO100" i="25"/>
  <c r="HO101" i="25"/>
  <c r="HP100" i="25"/>
  <c r="HP99" i="25" s="1"/>
  <c r="HP101" i="25"/>
  <c r="HQ100" i="25"/>
  <c r="HQ101" i="25"/>
  <c r="HQ99" i="25"/>
  <c r="HR100" i="25"/>
  <c r="HR101" i="25"/>
  <c r="HS100" i="25"/>
  <c r="HS101" i="25"/>
  <c r="HT100" i="25"/>
  <c r="HT101" i="25"/>
  <c r="HU100" i="25"/>
  <c r="HU101" i="25"/>
  <c r="HV100" i="25"/>
  <c r="HV101" i="25"/>
  <c r="HV99" i="25"/>
  <c r="HW100" i="25"/>
  <c r="HW99" i="25" s="1"/>
  <c r="HW101" i="25"/>
  <c r="HX100" i="25"/>
  <c r="HX101" i="25"/>
  <c r="HY100" i="25"/>
  <c r="HY99" i="25" s="1"/>
  <c r="HY101" i="25"/>
  <c r="HZ100" i="25"/>
  <c r="HZ101" i="25"/>
  <c r="HZ99" i="25" s="1"/>
  <c r="IA100" i="25"/>
  <c r="IA99" i="25" s="1"/>
  <c r="IA101" i="25"/>
  <c r="IB100" i="25"/>
  <c r="IB101" i="25"/>
  <c r="IC100" i="25"/>
  <c r="IC99" i="25" s="1"/>
  <c r="IC101" i="25"/>
  <c r="ID100" i="25"/>
  <c r="ID99" i="25" s="1"/>
  <c r="ID101" i="25"/>
  <c r="IE100" i="25"/>
  <c r="IE101" i="25"/>
  <c r="IF100" i="25"/>
  <c r="IF99" i="25" s="1"/>
  <c r="IF101" i="25"/>
  <c r="IG100" i="25"/>
  <c r="IG101" i="25"/>
  <c r="IG99" i="25"/>
  <c r="IH100" i="25"/>
  <c r="IH101" i="25"/>
  <c r="II100" i="25"/>
  <c r="II101" i="25"/>
  <c r="IJ100" i="25"/>
  <c r="IJ101" i="25"/>
  <c r="IK100" i="25"/>
  <c r="IK101" i="25"/>
  <c r="IL100" i="25"/>
  <c r="IL101" i="25"/>
  <c r="IL99" i="25"/>
  <c r="IM100" i="25"/>
  <c r="IM99" i="25" s="1"/>
  <c r="IM101" i="25"/>
  <c r="IN100" i="25"/>
  <c r="IN101" i="25"/>
  <c r="IO100" i="25"/>
  <c r="IO99" i="25" s="1"/>
  <c r="IO101" i="25"/>
  <c r="IP100" i="25"/>
  <c r="IP101" i="25"/>
  <c r="IP99" i="25" s="1"/>
  <c r="IQ100" i="25"/>
  <c r="IQ99" i="25" s="1"/>
  <c r="IQ101" i="25"/>
  <c r="IR100" i="25"/>
  <c r="IR101" i="25"/>
  <c r="IS100" i="25"/>
  <c r="IS99" i="25" s="1"/>
  <c r="IS101" i="25"/>
  <c r="IT100" i="25"/>
  <c r="IT99" i="25" s="1"/>
  <c r="IT101" i="25"/>
  <c r="IU100" i="25"/>
  <c r="IU101" i="25"/>
  <c r="IV100" i="25"/>
  <c r="IV99" i="25" s="1"/>
  <c r="IV101" i="25"/>
  <c r="IW100" i="25"/>
  <c r="IW101" i="25"/>
  <c r="IW99" i="25"/>
  <c r="IX100" i="25"/>
  <c r="IX101" i="25"/>
  <c r="IY100" i="25"/>
  <c r="IY101" i="25"/>
  <c r="IZ100" i="25"/>
  <c r="IZ101" i="25"/>
  <c r="JA100" i="25"/>
  <c r="JA101" i="25"/>
  <c r="JB100" i="25"/>
  <c r="JB101" i="25"/>
  <c r="JB99" i="25"/>
  <c r="JC100" i="25"/>
  <c r="JC99" i="25" s="1"/>
  <c r="JC101" i="25"/>
  <c r="JD100" i="25"/>
  <c r="JD101" i="25"/>
  <c r="JE100" i="25"/>
  <c r="JE99" i="25" s="1"/>
  <c r="JE101" i="25"/>
  <c r="JF100" i="25"/>
  <c r="JF101" i="25"/>
  <c r="JF99" i="25" s="1"/>
  <c r="JG100" i="25"/>
  <c r="JG99" i="25" s="1"/>
  <c r="JG101" i="25"/>
  <c r="JH100" i="25"/>
  <c r="JH101" i="25"/>
  <c r="JI100" i="25"/>
  <c r="JI99" i="25" s="1"/>
  <c r="JI101" i="25"/>
  <c r="JJ100" i="25"/>
  <c r="JJ99" i="25" s="1"/>
  <c r="JJ101" i="25"/>
  <c r="JK100" i="25"/>
  <c r="JK101" i="25"/>
  <c r="JL100" i="25"/>
  <c r="JL99" i="25" s="1"/>
  <c r="JL101" i="25"/>
  <c r="JM100" i="25"/>
  <c r="JM101" i="25"/>
  <c r="JM99" i="25"/>
  <c r="JN100" i="25"/>
  <c r="JN101" i="25"/>
  <c r="JO100" i="25"/>
  <c r="JO101" i="25"/>
  <c r="JP100" i="25"/>
  <c r="JP101" i="25"/>
  <c r="JQ100" i="25"/>
  <c r="JQ101" i="25"/>
  <c r="JR100" i="25"/>
  <c r="JR101" i="25"/>
  <c r="JR99" i="25"/>
  <c r="JS100" i="25"/>
  <c r="JS99" i="25" s="1"/>
  <c r="JS101" i="25"/>
  <c r="JT100" i="25"/>
  <c r="JT101" i="25"/>
  <c r="JU100" i="25"/>
  <c r="JU99" i="25" s="1"/>
  <c r="JU101" i="25"/>
  <c r="JV100" i="25"/>
  <c r="JV101" i="25"/>
  <c r="JV99" i="25" s="1"/>
  <c r="JW100" i="25"/>
  <c r="JW99" i="25" s="1"/>
  <c r="JW101" i="25"/>
  <c r="JX100" i="25"/>
  <c r="JX101" i="25"/>
  <c r="JY100" i="25"/>
  <c r="JY99" i="25" s="1"/>
  <c r="JY101" i="25"/>
  <c r="JZ100" i="25"/>
  <c r="JZ99" i="25" s="1"/>
  <c r="JZ101" i="25"/>
  <c r="KA100" i="25"/>
  <c r="KA101" i="25"/>
  <c r="KB100" i="25"/>
  <c r="KB99" i="25" s="1"/>
  <c r="KB101" i="25"/>
  <c r="KC100" i="25"/>
  <c r="KC101" i="25"/>
  <c r="KC99" i="25"/>
  <c r="KD100" i="25"/>
  <c r="KD101" i="25"/>
  <c r="KE100" i="25"/>
  <c r="KE101" i="25"/>
  <c r="KF100" i="25"/>
  <c r="KF101" i="25"/>
  <c r="KG100" i="25"/>
  <c r="KG101" i="25"/>
  <c r="KH100" i="25"/>
  <c r="KH101" i="25"/>
  <c r="KH99" i="25"/>
  <c r="KI100" i="25"/>
  <c r="KI99" i="25" s="1"/>
  <c r="KI101" i="25"/>
  <c r="KJ100" i="25"/>
  <c r="KJ101" i="25"/>
  <c r="KK100" i="25"/>
  <c r="KK99" i="25" s="1"/>
  <c r="KK101" i="25"/>
  <c r="KL100" i="25"/>
  <c r="KL101" i="25"/>
  <c r="KL99" i="25" s="1"/>
  <c r="KM100" i="25"/>
  <c r="KM99" i="25" s="1"/>
  <c r="KM101" i="25"/>
  <c r="KN100" i="25"/>
  <c r="KN101" i="25"/>
  <c r="KO100" i="25"/>
  <c r="KO99" i="25" s="1"/>
  <c r="KO101" i="25"/>
  <c r="KP100" i="25"/>
  <c r="KP99" i="25" s="1"/>
  <c r="KP101" i="25"/>
  <c r="KQ100" i="25"/>
  <c r="KQ101" i="25"/>
  <c r="KR100" i="25"/>
  <c r="KR99" i="25" s="1"/>
  <c r="KR101" i="25"/>
  <c r="KS100" i="25"/>
  <c r="KS101" i="25"/>
  <c r="KS99" i="25"/>
  <c r="KT100" i="25"/>
  <c r="KT101" i="25"/>
  <c r="KU100" i="25"/>
  <c r="KU101" i="25"/>
  <c r="KV100" i="25"/>
  <c r="KV101" i="25"/>
  <c r="KW100" i="25"/>
  <c r="KW101" i="25"/>
  <c r="KX100" i="25"/>
  <c r="KX101" i="25"/>
  <c r="KX99" i="25"/>
  <c r="KY100" i="25"/>
  <c r="KY99" i="25" s="1"/>
  <c r="KY101" i="25"/>
  <c r="KZ100" i="25"/>
  <c r="KZ101" i="25"/>
  <c r="LA100" i="25"/>
  <c r="LA101" i="25"/>
  <c r="LB100" i="25"/>
  <c r="LB101" i="25"/>
  <c r="LB99" i="25" s="1"/>
  <c r="LC100" i="25"/>
  <c r="LC99" i="25" s="1"/>
  <c r="LC101" i="25"/>
  <c r="LD100" i="25"/>
  <c r="LD101" i="25"/>
  <c r="LE100" i="25"/>
  <c r="LE99" i="25" s="1"/>
  <c r="LE101" i="25"/>
  <c r="LF100" i="25"/>
  <c r="LF101" i="25"/>
  <c r="LF99" i="25"/>
  <c r="LG100" i="25"/>
  <c r="LG99" i="25" s="1"/>
  <c r="LG101" i="25"/>
  <c r="LH100" i="25"/>
  <c r="LH101" i="25"/>
  <c r="LI100" i="25"/>
  <c r="LI101" i="25"/>
  <c r="LI99" i="25"/>
  <c r="LJ100" i="25"/>
  <c r="LJ101" i="25"/>
  <c r="LK100" i="25"/>
  <c r="LK101" i="25"/>
  <c r="LL100" i="25"/>
  <c r="LL101" i="25"/>
  <c r="LM100" i="25"/>
  <c r="LM101" i="25"/>
  <c r="LN100" i="25"/>
  <c r="LN99" i="25" s="1"/>
  <c r="LN101" i="25"/>
  <c r="LO100" i="25"/>
  <c r="LO101" i="25"/>
  <c r="LP100" i="25"/>
  <c r="LP99" i="25" s="1"/>
  <c r="LP101" i="25"/>
  <c r="LQ100" i="25"/>
  <c r="LQ101" i="25"/>
  <c r="LQ99" i="25" s="1"/>
  <c r="LR100" i="25"/>
  <c r="LR101" i="25"/>
  <c r="LS100" i="25"/>
  <c r="LS101" i="25"/>
  <c r="LT100" i="25"/>
  <c r="LT101" i="25"/>
  <c r="LU100" i="25"/>
  <c r="LU101" i="25"/>
  <c r="LV100" i="25"/>
  <c r="LV101" i="25"/>
  <c r="LV99" i="25"/>
  <c r="LW100" i="25"/>
  <c r="LW99" i="25" s="1"/>
  <c r="LW101" i="25"/>
  <c r="LX100" i="25"/>
  <c r="LX101" i="25"/>
  <c r="LY100" i="25"/>
  <c r="LY101" i="25"/>
  <c r="LZ100" i="25"/>
  <c r="LZ101" i="25"/>
  <c r="LZ99" i="25" s="1"/>
  <c r="MA100" i="25"/>
  <c r="MA99" i="25" s="1"/>
  <c r="MA101" i="25"/>
  <c r="MB100" i="25"/>
  <c r="MB101" i="25"/>
  <c r="MC100" i="25"/>
  <c r="MC99" i="25" s="1"/>
  <c r="MC101" i="25"/>
  <c r="MD100" i="25"/>
  <c r="MD101" i="25"/>
  <c r="ME100" i="25"/>
  <c r="ME101" i="25"/>
  <c r="MF100" i="25"/>
  <c r="MF101" i="25"/>
  <c r="MG100" i="25"/>
  <c r="MG101" i="25"/>
  <c r="MG99" i="25" s="1"/>
  <c r="MH100" i="25"/>
  <c r="MH101" i="25"/>
  <c r="G103" i="25"/>
  <c r="G104" i="25"/>
  <c r="H103" i="25"/>
  <c r="H104" i="25"/>
  <c r="I103" i="25"/>
  <c r="I104" i="25"/>
  <c r="J103" i="25"/>
  <c r="J102" i="25" s="1"/>
  <c r="J104" i="25"/>
  <c r="K103" i="25"/>
  <c r="K104" i="25"/>
  <c r="L103" i="25"/>
  <c r="L104" i="25"/>
  <c r="M103" i="25"/>
  <c r="M104" i="25"/>
  <c r="N103" i="25"/>
  <c r="N104" i="25"/>
  <c r="N102" i="25"/>
  <c r="O103" i="25"/>
  <c r="O102" i="25" s="1"/>
  <c r="O104" i="25"/>
  <c r="P103" i="25"/>
  <c r="P104" i="25"/>
  <c r="Q103" i="25"/>
  <c r="Q104" i="25"/>
  <c r="Q102" i="25"/>
  <c r="R103" i="25"/>
  <c r="R102" i="25" s="1"/>
  <c r="R104" i="25"/>
  <c r="S103" i="25"/>
  <c r="S104" i="25"/>
  <c r="T103" i="25"/>
  <c r="T104" i="25"/>
  <c r="U103" i="25"/>
  <c r="U104" i="25"/>
  <c r="V103" i="25"/>
  <c r="V104" i="25"/>
  <c r="V102" i="25" s="1"/>
  <c r="W103" i="25"/>
  <c r="W102" i="25" s="1"/>
  <c r="W104" i="25"/>
  <c r="X103" i="25"/>
  <c r="X104" i="25"/>
  <c r="Y103" i="25"/>
  <c r="Y102" i="25" s="1"/>
  <c r="Y104" i="25"/>
  <c r="Z103" i="25"/>
  <c r="Z104" i="25"/>
  <c r="Z102" i="25"/>
  <c r="AA103" i="25"/>
  <c r="AA102" i="25" s="1"/>
  <c r="AA104" i="25"/>
  <c r="AB103" i="25"/>
  <c r="AB104" i="25"/>
  <c r="AC103" i="25"/>
  <c r="AC104" i="25"/>
  <c r="AD103" i="25"/>
  <c r="AD102" i="25" s="1"/>
  <c r="AD104" i="25"/>
  <c r="AE103" i="25"/>
  <c r="AE104" i="25"/>
  <c r="AF103" i="25"/>
  <c r="AF104" i="25"/>
  <c r="AG103" i="25"/>
  <c r="AG104" i="25"/>
  <c r="AH103" i="25"/>
  <c r="AH102" i="25" s="1"/>
  <c r="AH104" i="25"/>
  <c r="AI103" i="25"/>
  <c r="AI102" i="25" s="1"/>
  <c r="AI104" i="25"/>
  <c r="AJ103" i="25"/>
  <c r="AJ104" i="25"/>
  <c r="AK103" i="25"/>
  <c r="AK102" i="25" s="1"/>
  <c r="AK104" i="25"/>
  <c r="AL103" i="25"/>
  <c r="AL102" i="25" s="1"/>
  <c r="AL104" i="25"/>
  <c r="AM103" i="25"/>
  <c r="AM104" i="25"/>
  <c r="AN103" i="25"/>
  <c r="AN102" i="25" s="1"/>
  <c r="AN104" i="25"/>
  <c r="AO103" i="25"/>
  <c r="AO104" i="25"/>
  <c r="AP103" i="25"/>
  <c r="AP102" i="25" s="1"/>
  <c r="AP104" i="25"/>
  <c r="AQ103" i="25"/>
  <c r="AQ104" i="25"/>
  <c r="AR103" i="25"/>
  <c r="AR104" i="25"/>
  <c r="AS103" i="25"/>
  <c r="AS104" i="25"/>
  <c r="AS102" i="25" s="1"/>
  <c r="AT103" i="25"/>
  <c r="AT104" i="25"/>
  <c r="AT102" i="25"/>
  <c r="AU103" i="25"/>
  <c r="AU104" i="25"/>
  <c r="AV103" i="25"/>
  <c r="AV104" i="25"/>
  <c r="AW103" i="25"/>
  <c r="AW104" i="25"/>
  <c r="AX103" i="25"/>
  <c r="AX104" i="25"/>
  <c r="AY103" i="25"/>
  <c r="AY102" i="25" s="1"/>
  <c r="AY104" i="25"/>
  <c r="AZ103" i="25"/>
  <c r="AZ104" i="25"/>
  <c r="BA103" i="25"/>
  <c r="BA104" i="25"/>
  <c r="BB103" i="25"/>
  <c r="BB104" i="25"/>
  <c r="BB102" i="25"/>
  <c r="BC103" i="25"/>
  <c r="BC104" i="25"/>
  <c r="BD103" i="25"/>
  <c r="BD104" i="25"/>
  <c r="BE103" i="25"/>
  <c r="BE102" i="25" s="1"/>
  <c r="BE104" i="25"/>
  <c r="BF103" i="25"/>
  <c r="BF104" i="25"/>
  <c r="BG103" i="25"/>
  <c r="BG104" i="25"/>
  <c r="BG102" i="25"/>
  <c r="BH103" i="25"/>
  <c r="BH102" i="25" s="1"/>
  <c r="BH104" i="25"/>
  <c r="BI103" i="25"/>
  <c r="BI104" i="25"/>
  <c r="BJ103" i="25"/>
  <c r="BJ102" i="25" s="1"/>
  <c r="BJ104" i="25"/>
  <c r="BK103" i="25"/>
  <c r="BK104" i="25"/>
  <c r="BK102" i="25" s="1"/>
  <c r="BL103" i="25"/>
  <c r="BL102" i="25" s="1"/>
  <c r="BL104" i="25"/>
  <c r="BM103" i="25"/>
  <c r="BM104" i="25"/>
  <c r="BN103" i="25"/>
  <c r="BN104" i="25"/>
  <c r="BN102" i="25" s="1"/>
  <c r="BO103" i="25"/>
  <c r="BO102" i="25" s="1"/>
  <c r="BO104" i="25"/>
  <c r="BP103" i="25"/>
  <c r="BP104" i="25"/>
  <c r="BQ103" i="25"/>
  <c r="BQ102" i="25" s="1"/>
  <c r="BQ104" i="25"/>
  <c r="BR103" i="25"/>
  <c r="BR104" i="25"/>
  <c r="BR102" i="25"/>
  <c r="BS103" i="25"/>
  <c r="BS102" i="25" s="1"/>
  <c r="BS104" i="25"/>
  <c r="BT103" i="25"/>
  <c r="BT104" i="25"/>
  <c r="BU103" i="25"/>
  <c r="BU104" i="25"/>
  <c r="BU102" i="25"/>
  <c r="BV103" i="25"/>
  <c r="BV104" i="25"/>
  <c r="BW103" i="25"/>
  <c r="BW104" i="25"/>
  <c r="BX103" i="25"/>
  <c r="BX102" i="25" s="1"/>
  <c r="BX104" i="25"/>
  <c r="BY103" i="25"/>
  <c r="BY104" i="25"/>
  <c r="BZ103" i="25"/>
  <c r="BZ102" i="25" s="1"/>
  <c r="BZ104" i="25"/>
  <c r="CA103" i="25"/>
  <c r="CA104" i="25"/>
  <c r="CB103" i="25"/>
  <c r="CB102" i="25" s="1"/>
  <c r="CB104" i="25"/>
  <c r="CC103" i="25"/>
  <c r="CC104" i="25"/>
  <c r="CD103" i="25"/>
  <c r="CD104" i="25"/>
  <c r="CD102" i="25" s="1"/>
  <c r="CE103" i="25"/>
  <c r="CE102" i="25" s="1"/>
  <c r="CE104" i="25"/>
  <c r="CF103" i="25"/>
  <c r="CF104" i="25"/>
  <c r="CG103" i="25"/>
  <c r="CG102" i="25" s="1"/>
  <c r="CG104" i="25"/>
  <c r="CH103" i="25"/>
  <c r="CH104" i="25"/>
  <c r="CH102" i="25"/>
  <c r="CI103" i="25"/>
  <c r="CI102" i="25" s="1"/>
  <c r="CI104" i="25"/>
  <c r="CJ103" i="25"/>
  <c r="CJ104" i="25"/>
  <c r="CK103" i="25"/>
  <c r="CK104" i="25"/>
  <c r="CK102" i="25"/>
  <c r="CL103" i="25"/>
  <c r="CL104" i="25"/>
  <c r="CM103" i="25"/>
  <c r="CM104" i="25"/>
  <c r="CN103" i="25"/>
  <c r="CN102" i="25" s="1"/>
  <c r="CN104" i="25"/>
  <c r="CO103" i="25"/>
  <c r="CO104" i="25"/>
  <c r="CP103" i="25"/>
  <c r="CP102" i="25" s="1"/>
  <c r="CP104" i="25"/>
  <c r="CQ103" i="25"/>
  <c r="CQ104" i="25"/>
  <c r="CR103" i="25"/>
  <c r="CR102" i="25" s="1"/>
  <c r="CR104" i="25"/>
  <c r="CS103" i="25"/>
  <c r="CS104" i="25"/>
  <c r="CT103" i="25"/>
  <c r="CT104" i="25"/>
  <c r="CT102" i="25" s="1"/>
  <c r="CU103" i="25"/>
  <c r="CU102" i="25" s="1"/>
  <c r="CU104" i="25"/>
  <c r="CV103" i="25"/>
  <c r="CV104" i="25"/>
  <c r="CW103" i="25"/>
  <c r="CW102" i="25" s="1"/>
  <c r="CW104" i="25"/>
  <c r="CX103" i="25"/>
  <c r="CX104" i="25"/>
  <c r="CX102" i="25"/>
  <c r="CY103" i="25"/>
  <c r="CY102" i="25" s="1"/>
  <c r="CY104" i="25"/>
  <c r="CZ103" i="25"/>
  <c r="CZ104" i="25"/>
  <c r="DA103" i="25"/>
  <c r="DA104" i="25"/>
  <c r="DA102" i="25"/>
  <c r="DB103" i="25"/>
  <c r="DB104" i="25"/>
  <c r="DC103" i="25"/>
  <c r="DC104" i="25"/>
  <c r="DD103" i="25"/>
  <c r="DD102" i="25" s="1"/>
  <c r="DD104" i="25"/>
  <c r="DE103" i="25"/>
  <c r="DE104" i="25"/>
  <c r="DF103" i="25"/>
  <c r="DF102" i="25" s="1"/>
  <c r="DF104" i="25"/>
  <c r="DG103" i="25"/>
  <c r="DG104" i="25"/>
  <c r="DH103" i="25"/>
  <c r="DH102" i="25" s="1"/>
  <c r="DH104" i="25"/>
  <c r="DI103" i="25"/>
  <c r="DI104" i="25"/>
  <c r="DJ103" i="25"/>
  <c r="DJ104" i="25"/>
  <c r="DJ102" i="25" s="1"/>
  <c r="DK103" i="25"/>
  <c r="DK102" i="25" s="1"/>
  <c r="DK104" i="25"/>
  <c r="DL103" i="25"/>
  <c r="DL104" i="25"/>
  <c r="DM103" i="25"/>
  <c r="DM102" i="25" s="1"/>
  <c r="DM104" i="25"/>
  <c r="DN103" i="25"/>
  <c r="DN104" i="25"/>
  <c r="DN102" i="25"/>
  <c r="DO103" i="25"/>
  <c r="DO102" i="25" s="1"/>
  <c r="DO104" i="25"/>
  <c r="DP103" i="25"/>
  <c r="DP104" i="25"/>
  <c r="DQ103" i="25"/>
  <c r="DQ104" i="25"/>
  <c r="DQ102" i="25"/>
  <c r="DR103" i="25"/>
  <c r="DR104" i="25"/>
  <c r="DS103" i="25"/>
  <c r="DS104" i="25"/>
  <c r="DT103" i="25"/>
  <c r="DT102" i="25" s="1"/>
  <c r="DT104" i="25"/>
  <c r="DU103" i="25"/>
  <c r="DU104" i="25"/>
  <c r="DV103" i="25"/>
  <c r="DV102" i="25" s="1"/>
  <c r="DV104" i="25"/>
  <c r="DW103" i="25"/>
  <c r="DW104" i="25"/>
  <c r="DX103" i="25"/>
  <c r="DX102" i="25" s="1"/>
  <c r="DX104" i="25"/>
  <c r="DY103" i="25"/>
  <c r="DY104" i="25"/>
  <c r="DZ103" i="25"/>
  <c r="DZ104" i="25"/>
  <c r="DZ102" i="25" s="1"/>
  <c r="EA103" i="25"/>
  <c r="EA102" i="25" s="1"/>
  <c r="EA104" i="25"/>
  <c r="EB103" i="25"/>
  <c r="EB104" i="25"/>
  <c r="EC103" i="25"/>
  <c r="EC102" i="25" s="1"/>
  <c r="EC104" i="25"/>
  <c r="ED103" i="25"/>
  <c r="ED104" i="25"/>
  <c r="ED102" i="25"/>
  <c r="EE103" i="25"/>
  <c r="EE102" i="25" s="1"/>
  <c r="EE104" i="25"/>
  <c r="EF103" i="25"/>
  <c r="EF104" i="25"/>
  <c r="EG103" i="25"/>
  <c r="EG104" i="25"/>
  <c r="EG102" i="25"/>
  <c r="EH103" i="25"/>
  <c r="EH104" i="25"/>
  <c r="EI103" i="25"/>
  <c r="EI104" i="25"/>
  <c r="EJ103" i="25"/>
  <c r="EJ102" i="25" s="1"/>
  <c r="EJ104" i="25"/>
  <c r="EK103" i="25"/>
  <c r="EK104" i="25"/>
  <c r="EL103" i="25"/>
  <c r="EL102" i="25" s="1"/>
  <c r="EL104" i="25"/>
  <c r="EM103" i="25"/>
  <c r="EM104" i="25"/>
  <c r="EN103" i="25"/>
  <c r="EN102" i="25" s="1"/>
  <c r="EN104" i="25"/>
  <c r="EO103" i="25"/>
  <c r="EO104" i="25"/>
  <c r="EP103" i="25"/>
  <c r="EP104" i="25"/>
  <c r="EP102" i="25" s="1"/>
  <c r="EQ103" i="25"/>
  <c r="EQ102" i="25" s="1"/>
  <c r="EQ104" i="25"/>
  <c r="ER103" i="25"/>
  <c r="ER104" i="25"/>
  <c r="ES103" i="25"/>
  <c r="ES102" i="25" s="1"/>
  <c r="ES104" i="25"/>
  <c r="ET103" i="25"/>
  <c r="ET104" i="25"/>
  <c r="ET102" i="25"/>
  <c r="EU103" i="25"/>
  <c r="EU102" i="25" s="1"/>
  <c r="EU104" i="25"/>
  <c r="EV103" i="25"/>
  <c r="EV104" i="25"/>
  <c r="EW103" i="25"/>
  <c r="EW104" i="25"/>
  <c r="EW102" i="25"/>
  <c r="EX103" i="25"/>
  <c r="EX104" i="25"/>
  <c r="EY103" i="25"/>
  <c r="EY104" i="25"/>
  <c r="EZ103" i="25"/>
  <c r="EZ102" i="25" s="1"/>
  <c r="EZ104" i="25"/>
  <c r="FA103" i="25"/>
  <c r="FA104" i="25"/>
  <c r="FB103" i="25"/>
  <c r="FB102" i="25" s="1"/>
  <c r="FB104" i="25"/>
  <c r="FC103" i="25"/>
  <c r="FC104" i="25"/>
  <c r="FD103" i="25"/>
  <c r="FD102" i="25" s="1"/>
  <c r="FD104" i="25"/>
  <c r="FE103" i="25"/>
  <c r="FE104" i="25"/>
  <c r="FF103" i="25"/>
  <c r="FF104" i="25"/>
  <c r="FF102" i="25" s="1"/>
  <c r="FG103" i="25"/>
  <c r="FG102" i="25" s="1"/>
  <c r="FG104" i="25"/>
  <c r="FH103" i="25"/>
  <c r="FH104" i="25"/>
  <c r="FI103" i="25"/>
  <c r="FI102" i="25" s="1"/>
  <c r="FI104" i="25"/>
  <c r="FJ103" i="25"/>
  <c r="FJ104" i="25"/>
  <c r="FJ102" i="25"/>
  <c r="FK103" i="25"/>
  <c r="FK102" i="25" s="1"/>
  <c r="FK104" i="25"/>
  <c r="FL103" i="25"/>
  <c r="FL104" i="25"/>
  <c r="FM103" i="25"/>
  <c r="FM104" i="25"/>
  <c r="FM102" i="25"/>
  <c r="FN103" i="25"/>
  <c r="FN104" i="25"/>
  <c r="FO103" i="25"/>
  <c r="FO104" i="25"/>
  <c r="FP103" i="25"/>
  <c r="FP102" i="25" s="1"/>
  <c r="FP104" i="25"/>
  <c r="FQ103" i="25"/>
  <c r="FQ104" i="25"/>
  <c r="FR103" i="25"/>
  <c r="FR102" i="25" s="1"/>
  <c r="FR104" i="25"/>
  <c r="FS103" i="25"/>
  <c r="FS104" i="25"/>
  <c r="FT103" i="25"/>
  <c r="FT102" i="25" s="1"/>
  <c r="FT104" i="25"/>
  <c r="FU103" i="25"/>
  <c r="FU104" i="25"/>
  <c r="FV103" i="25"/>
  <c r="FV104" i="25"/>
  <c r="FV102" i="25" s="1"/>
  <c r="FW103" i="25"/>
  <c r="FW102" i="25" s="1"/>
  <c r="FW104" i="25"/>
  <c r="FX103" i="25"/>
  <c r="FX104" i="25"/>
  <c r="FY103" i="25"/>
  <c r="FY102" i="25" s="1"/>
  <c r="FY104" i="25"/>
  <c r="FZ103" i="25"/>
  <c r="FZ104" i="25"/>
  <c r="FZ102" i="25"/>
  <c r="GA103" i="25"/>
  <c r="GA102" i="25" s="1"/>
  <c r="GA104" i="25"/>
  <c r="GB103" i="25"/>
  <c r="GB104" i="25"/>
  <c r="GC103" i="25"/>
  <c r="GC104" i="25"/>
  <c r="GC102" i="25"/>
  <c r="GD103" i="25"/>
  <c r="GD104" i="25"/>
  <c r="GE103" i="25"/>
  <c r="GE104" i="25"/>
  <c r="GF103" i="25"/>
  <c r="GF102" i="25" s="1"/>
  <c r="GF104" i="25"/>
  <c r="GG103" i="25"/>
  <c r="GG104" i="25"/>
  <c r="GH103" i="25"/>
  <c r="GH102" i="25" s="1"/>
  <c r="GH104" i="25"/>
  <c r="GI103" i="25"/>
  <c r="GI104" i="25"/>
  <c r="GJ103" i="25"/>
  <c r="GJ102" i="25" s="1"/>
  <c r="GJ104" i="25"/>
  <c r="GK103" i="25"/>
  <c r="GK104" i="25"/>
  <c r="GL103" i="25"/>
  <c r="GL104" i="25"/>
  <c r="GL102" i="25" s="1"/>
  <c r="GM103" i="25"/>
  <c r="GM102" i="25" s="1"/>
  <c r="GM104" i="25"/>
  <c r="GN103" i="25"/>
  <c r="GN104" i="25"/>
  <c r="GO103" i="25"/>
  <c r="GO102" i="25" s="1"/>
  <c r="GO104" i="25"/>
  <c r="GP103" i="25"/>
  <c r="GP104" i="25"/>
  <c r="GP102" i="25"/>
  <c r="GQ103" i="25"/>
  <c r="GQ102" i="25" s="1"/>
  <c r="GQ104" i="25"/>
  <c r="GR103" i="25"/>
  <c r="GR104" i="25"/>
  <c r="GS103" i="25"/>
  <c r="GS104" i="25"/>
  <c r="GS102" i="25"/>
  <c r="GT103" i="25"/>
  <c r="GT104" i="25"/>
  <c r="GU103" i="25"/>
  <c r="GU104" i="25"/>
  <c r="GV103" i="25"/>
  <c r="GV102" i="25" s="1"/>
  <c r="GV104" i="25"/>
  <c r="GW103" i="25"/>
  <c r="GW104" i="25"/>
  <c r="GX103" i="25"/>
  <c r="GX102" i="25" s="1"/>
  <c r="GX104" i="25"/>
  <c r="GY103" i="25"/>
  <c r="GY104" i="25"/>
  <c r="GZ103" i="25"/>
  <c r="GZ102" i="25" s="1"/>
  <c r="GZ104" i="25"/>
  <c r="HA103" i="25"/>
  <c r="HA104" i="25"/>
  <c r="HB103" i="25"/>
  <c r="HB104" i="25"/>
  <c r="HB102" i="25" s="1"/>
  <c r="HC103" i="25"/>
  <c r="HC102" i="25" s="1"/>
  <c r="HC104" i="25"/>
  <c r="HD103" i="25"/>
  <c r="HD104" i="25"/>
  <c r="HE103" i="25"/>
  <c r="HE102" i="25" s="1"/>
  <c r="HE104" i="25"/>
  <c r="HF103" i="25"/>
  <c r="HF104" i="25"/>
  <c r="HF102" i="25"/>
  <c r="HG103" i="25"/>
  <c r="HG102" i="25" s="1"/>
  <c r="HG104" i="25"/>
  <c r="HH103" i="25"/>
  <c r="HH104" i="25"/>
  <c r="HI103" i="25"/>
  <c r="HI104" i="25"/>
  <c r="HI102" i="25"/>
  <c r="HJ103" i="25"/>
  <c r="HJ104" i="25"/>
  <c r="HK103" i="25"/>
  <c r="HK104" i="25"/>
  <c r="HL103" i="25"/>
  <c r="HL102" i="25" s="1"/>
  <c r="HL104" i="25"/>
  <c r="HM103" i="25"/>
  <c r="HM104" i="25"/>
  <c r="HN103" i="25"/>
  <c r="HN102" i="25" s="1"/>
  <c r="HN104" i="25"/>
  <c r="HO103" i="25"/>
  <c r="HO104" i="25"/>
  <c r="HP103" i="25"/>
  <c r="HP102" i="25" s="1"/>
  <c r="HP104" i="25"/>
  <c r="HQ103" i="25"/>
  <c r="HQ104" i="25"/>
  <c r="HR103" i="25"/>
  <c r="HR104" i="25"/>
  <c r="HR102" i="25" s="1"/>
  <c r="HS103" i="25"/>
  <c r="HS102" i="25" s="1"/>
  <c r="HS104" i="25"/>
  <c r="HT103" i="25"/>
  <c r="HT104" i="25"/>
  <c r="HU103" i="25"/>
  <c r="HU102" i="25" s="1"/>
  <c r="HU104" i="25"/>
  <c r="HV103" i="25"/>
  <c r="HV104" i="25"/>
  <c r="HV102" i="25"/>
  <c r="HW103" i="25"/>
  <c r="HW102" i="25" s="1"/>
  <c r="HW104" i="25"/>
  <c r="HX103" i="25"/>
  <c r="HX104" i="25"/>
  <c r="HY103" i="25"/>
  <c r="HY104" i="25"/>
  <c r="HY102" i="25"/>
  <c r="HZ103" i="25"/>
  <c r="HZ104" i="25"/>
  <c r="IA103" i="25"/>
  <c r="IA104" i="25"/>
  <c r="IB103" i="25"/>
  <c r="IB102" i="25" s="1"/>
  <c r="IB104" i="25"/>
  <c r="IC103" i="25"/>
  <c r="IC104" i="25"/>
  <c r="ID103" i="25"/>
  <c r="ID102" i="25" s="1"/>
  <c r="ID104" i="25"/>
  <c r="IE103" i="25"/>
  <c r="IE104" i="25"/>
  <c r="IF103" i="25"/>
  <c r="IF102" i="25" s="1"/>
  <c r="IF104" i="25"/>
  <c r="IG103" i="25"/>
  <c r="IG104" i="25"/>
  <c r="IH103" i="25"/>
  <c r="IH104" i="25"/>
  <c r="IH102" i="25" s="1"/>
  <c r="II103" i="25"/>
  <c r="II102" i="25" s="1"/>
  <c r="II104" i="25"/>
  <c r="IJ103" i="25"/>
  <c r="IJ104" i="25"/>
  <c r="IK103" i="25"/>
  <c r="IK102" i="25" s="1"/>
  <c r="IK104" i="25"/>
  <c r="IL103" i="25"/>
  <c r="IL104" i="25"/>
  <c r="IL102" i="25"/>
  <c r="IM103" i="25"/>
  <c r="IM102" i="25" s="1"/>
  <c r="IM104" i="25"/>
  <c r="IN103" i="25"/>
  <c r="IN104" i="25"/>
  <c r="IO103" i="25"/>
  <c r="IO104" i="25"/>
  <c r="IO102" i="25"/>
  <c r="IP103" i="25"/>
  <c r="IP104" i="25"/>
  <c r="IQ103" i="25"/>
  <c r="IQ104" i="25"/>
  <c r="IR103" i="25"/>
  <c r="IR102" i="25" s="1"/>
  <c r="IR104" i="25"/>
  <c r="IS103" i="25"/>
  <c r="IS104" i="25"/>
  <c r="IT103" i="25"/>
  <c r="IT102" i="25" s="1"/>
  <c r="IT104" i="25"/>
  <c r="IU103" i="25"/>
  <c r="IU104" i="25"/>
  <c r="IV103" i="25"/>
  <c r="IV102" i="25" s="1"/>
  <c r="IV104" i="25"/>
  <c r="IW103" i="25"/>
  <c r="IW104" i="25"/>
  <c r="IX103" i="25"/>
  <c r="IX104" i="25"/>
  <c r="IX102" i="25" s="1"/>
  <c r="IY103" i="25"/>
  <c r="IY102" i="25" s="1"/>
  <c r="IY104" i="25"/>
  <c r="IZ103" i="25"/>
  <c r="IZ104" i="25"/>
  <c r="JA103" i="25"/>
  <c r="JA102" i="25" s="1"/>
  <c r="JA104" i="25"/>
  <c r="JB103" i="25"/>
  <c r="JB104" i="25"/>
  <c r="JB102" i="25"/>
  <c r="JC103" i="25"/>
  <c r="JC102" i="25" s="1"/>
  <c r="JC104" i="25"/>
  <c r="JD103" i="25"/>
  <c r="JD104" i="25"/>
  <c r="JE103" i="25"/>
  <c r="JE104" i="25"/>
  <c r="JE102" i="25"/>
  <c r="JF103" i="25"/>
  <c r="JF104" i="25"/>
  <c r="JG103" i="25"/>
  <c r="JG104" i="25"/>
  <c r="JH103" i="25"/>
  <c r="JH102" i="25" s="1"/>
  <c r="JH104" i="25"/>
  <c r="JI103" i="25"/>
  <c r="JI104" i="25"/>
  <c r="JJ103" i="25"/>
  <c r="JJ102" i="25" s="1"/>
  <c r="JJ104" i="25"/>
  <c r="JK103" i="25"/>
  <c r="JK104" i="25"/>
  <c r="JL103" i="25"/>
  <c r="JL102" i="25" s="1"/>
  <c r="JL104" i="25"/>
  <c r="JM103" i="25"/>
  <c r="JM104" i="25"/>
  <c r="JN103" i="25"/>
  <c r="JN104" i="25"/>
  <c r="JN102" i="25" s="1"/>
  <c r="JO103" i="25"/>
  <c r="JO102" i="25" s="1"/>
  <c r="JO104" i="25"/>
  <c r="JP103" i="25"/>
  <c r="JP104" i="25"/>
  <c r="JQ103" i="25"/>
  <c r="JQ102" i="25" s="1"/>
  <c r="JQ104" i="25"/>
  <c r="JR103" i="25"/>
  <c r="JR104" i="25"/>
  <c r="JR102" i="25"/>
  <c r="JS103" i="25"/>
  <c r="JS102" i="25" s="1"/>
  <c r="JS104" i="25"/>
  <c r="JT103" i="25"/>
  <c r="JT104" i="25"/>
  <c r="JU103" i="25"/>
  <c r="JU104" i="25"/>
  <c r="JU102" i="25"/>
  <c r="JV103" i="25"/>
  <c r="JV104" i="25"/>
  <c r="JW103" i="25"/>
  <c r="JW104" i="25"/>
  <c r="JX103" i="25"/>
  <c r="JX102" i="25" s="1"/>
  <c r="JX104" i="25"/>
  <c r="JY103" i="25"/>
  <c r="JY104" i="25"/>
  <c r="JZ103" i="25"/>
  <c r="JZ102" i="25" s="1"/>
  <c r="JZ104" i="25"/>
  <c r="KA103" i="25"/>
  <c r="KA104" i="25"/>
  <c r="KB103" i="25"/>
  <c r="KB102" i="25" s="1"/>
  <c r="KB104" i="25"/>
  <c r="KC103" i="25"/>
  <c r="KC104" i="25"/>
  <c r="KD103" i="25"/>
  <c r="KD104" i="25"/>
  <c r="KD102" i="25" s="1"/>
  <c r="KE103" i="25"/>
  <c r="KE102" i="25" s="1"/>
  <c r="KE104" i="25"/>
  <c r="KF103" i="25"/>
  <c r="KF104" i="25"/>
  <c r="KG103" i="25"/>
  <c r="KG102" i="25" s="1"/>
  <c r="KG104" i="25"/>
  <c r="KH103" i="25"/>
  <c r="KH104" i="25"/>
  <c r="KH102" i="25"/>
  <c r="KI103" i="25"/>
  <c r="KI102" i="25" s="1"/>
  <c r="KI104" i="25"/>
  <c r="KJ103" i="25"/>
  <c r="KJ104" i="25"/>
  <c r="KK103" i="25"/>
  <c r="KK104" i="25"/>
  <c r="KK102" i="25"/>
  <c r="KL103" i="25"/>
  <c r="KL104" i="25"/>
  <c r="KM103" i="25"/>
  <c r="KM104" i="25"/>
  <c r="KN103" i="25"/>
  <c r="KN102" i="25" s="1"/>
  <c r="KN104" i="25"/>
  <c r="KO103" i="25"/>
  <c r="KO104" i="25"/>
  <c r="KP103" i="25"/>
  <c r="KP102" i="25" s="1"/>
  <c r="KP104" i="25"/>
  <c r="KQ103" i="25"/>
  <c r="KQ104" i="25"/>
  <c r="KR103" i="25"/>
  <c r="KR102" i="25" s="1"/>
  <c r="KR104" i="25"/>
  <c r="KS103" i="25"/>
  <c r="KS104" i="25"/>
  <c r="KT103" i="25"/>
  <c r="KT104" i="25"/>
  <c r="KT102" i="25" s="1"/>
  <c r="KU103" i="25"/>
  <c r="KU102" i="25" s="1"/>
  <c r="KU104" i="25"/>
  <c r="KV103" i="25"/>
  <c r="KV104" i="25"/>
  <c r="KW103" i="25"/>
  <c r="KW102" i="25" s="1"/>
  <c r="KW104" i="25"/>
  <c r="KX103" i="25"/>
  <c r="KX104" i="25"/>
  <c r="KX102" i="25"/>
  <c r="KY103" i="25"/>
  <c r="KY102" i="25" s="1"/>
  <c r="KY104" i="25"/>
  <c r="KZ103" i="25"/>
  <c r="KZ104" i="25"/>
  <c r="LA103" i="25"/>
  <c r="LA104" i="25"/>
  <c r="LA102" i="25"/>
  <c r="LB103" i="25"/>
  <c r="LB104" i="25"/>
  <c r="LC103" i="25"/>
  <c r="LC104" i="25"/>
  <c r="LD103" i="25"/>
  <c r="LD102" i="25" s="1"/>
  <c r="LD104" i="25"/>
  <c r="LE103" i="25"/>
  <c r="LE104" i="25"/>
  <c r="LF103" i="25"/>
  <c r="LF102" i="25" s="1"/>
  <c r="LF104" i="25"/>
  <c r="LG103" i="25"/>
  <c r="LG104" i="25"/>
  <c r="LH103" i="25"/>
  <c r="LH102" i="25" s="1"/>
  <c r="LH104" i="25"/>
  <c r="LI103" i="25"/>
  <c r="LI104" i="25"/>
  <c r="LJ103" i="25"/>
  <c r="LJ104" i="25"/>
  <c r="LJ102" i="25" s="1"/>
  <c r="LK103" i="25"/>
  <c r="LK102" i="25" s="1"/>
  <c r="LK104" i="25"/>
  <c r="LL103" i="25"/>
  <c r="LL104" i="25"/>
  <c r="LM103" i="25"/>
  <c r="LM102" i="25" s="1"/>
  <c r="LM104" i="25"/>
  <c r="LN103" i="25"/>
  <c r="LN104" i="25"/>
  <c r="LN102" i="25"/>
  <c r="LO103" i="25"/>
  <c r="LO102" i="25" s="1"/>
  <c r="LO104" i="25"/>
  <c r="LP103" i="25"/>
  <c r="LP104" i="25"/>
  <c r="LQ103" i="25"/>
  <c r="LQ104" i="25"/>
  <c r="LQ102" i="25"/>
  <c r="LR103" i="25"/>
  <c r="LR104" i="25"/>
  <c r="LS103" i="25"/>
  <c r="LS104" i="25"/>
  <c r="LT103" i="25"/>
  <c r="LT102" i="25" s="1"/>
  <c r="LT104" i="25"/>
  <c r="LU103" i="25"/>
  <c r="LU104" i="25"/>
  <c r="LV103" i="25"/>
  <c r="LV102" i="25" s="1"/>
  <c r="LV104" i="25"/>
  <c r="LW103" i="25"/>
  <c r="LW104" i="25"/>
  <c r="LX103" i="25"/>
  <c r="LX102" i="25" s="1"/>
  <c r="LX104" i="25"/>
  <c r="LY103" i="25"/>
  <c r="LY104" i="25"/>
  <c r="LZ103" i="25"/>
  <c r="LZ104" i="25"/>
  <c r="LZ102" i="25" s="1"/>
  <c r="MA103" i="25"/>
  <c r="MA102" i="25" s="1"/>
  <c r="MA104" i="25"/>
  <c r="MB103" i="25"/>
  <c r="MB104" i="25"/>
  <c r="MC103" i="25"/>
  <c r="MC102" i="25" s="1"/>
  <c r="MC104" i="25"/>
  <c r="MD103" i="25"/>
  <c r="MD104" i="25"/>
  <c r="MD102" i="25"/>
  <c r="ME103" i="25"/>
  <c r="ME102" i="25" s="1"/>
  <c r="ME104" i="25"/>
  <c r="MF103" i="25"/>
  <c r="MF104" i="25"/>
  <c r="MG103" i="25"/>
  <c r="MG104" i="25"/>
  <c r="MG102" i="25"/>
  <c r="MH103" i="25"/>
  <c r="MH104" i="25"/>
  <c r="G106" i="25"/>
  <c r="G107" i="25"/>
  <c r="J106" i="25"/>
  <c r="J105" i="25" s="1"/>
  <c r="J107" i="25"/>
  <c r="K106" i="25"/>
  <c r="K107" i="25"/>
  <c r="L106" i="25"/>
  <c r="L105" i="25" s="1"/>
  <c r="L107" i="25"/>
  <c r="M106" i="25"/>
  <c r="M107" i="25"/>
  <c r="N106" i="25"/>
  <c r="N107" i="25"/>
  <c r="N105" i="25" s="1"/>
  <c r="O106" i="25"/>
  <c r="O105" i="25" s="1"/>
  <c r="O107" i="25"/>
  <c r="P106" i="25"/>
  <c r="P107" i="25"/>
  <c r="Q106" i="25"/>
  <c r="Q105" i="25" s="1"/>
  <c r="Q107" i="25"/>
  <c r="R106" i="25"/>
  <c r="R107" i="25"/>
  <c r="R105" i="25"/>
  <c r="S106" i="25"/>
  <c r="S105" i="25" s="1"/>
  <c r="S107" i="25"/>
  <c r="T106" i="25"/>
  <c r="T107" i="25"/>
  <c r="U106" i="25"/>
  <c r="U107" i="25"/>
  <c r="U105" i="25"/>
  <c r="V106" i="25"/>
  <c r="V107" i="25"/>
  <c r="W106" i="25"/>
  <c r="W107" i="25"/>
  <c r="X106" i="25"/>
  <c r="X105" i="25" s="1"/>
  <c r="X107" i="25"/>
  <c r="Y106" i="25"/>
  <c r="Y107" i="25"/>
  <c r="Z106" i="25"/>
  <c r="Z105" i="25" s="1"/>
  <c r="Z107" i="25"/>
  <c r="AA106" i="25"/>
  <c r="AA107" i="25"/>
  <c r="AB106" i="25"/>
  <c r="AB105" i="25" s="1"/>
  <c r="AB107" i="25"/>
  <c r="AC106" i="25"/>
  <c r="AC107" i="25"/>
  <c r="AD106" i="25"/>
  <c r="AD107" i="25"/>
  <c r="AD105" i="25" s="1"/>
  <c r="AE106" i="25"/>
  <c r="AE105" i="25" s="1"/>
  <c r="AE107" i="25"/>
  <c r="AF106" i="25"/>
  <c r="AF107" i="25"/>
  <c r="AG106" i="25"/>
  <c r="AG105" i="25" s="1"/>
  <c r="AG107" i="25"/>
  <c r="AH106" i="25"/>
  <c r="AH107" i="25"/>
  <c r="AH105" i="25"/>
  <c r="AI106" i="25"/>
  <c r="AI105" i="25" s="1"/>
  <c r="AI107" i="25"/>
  <c r="AJ106" i="25"/>
  <c r="AJ107" i="25"/>
  <c r="AK106" i="25"/>
  <c r="AK107" i="25"/>
  <c r="AK105" i="25"/>
  <c r="AL106" i="25"/>
  <c r="AL107" i="25"/>
  <c r="AM106" i="25"/>
  <c r="AM107" i="25"/>
  <c r="AN106" i="25"/>
  <c r="AN105" i="25" s="1"/>
  <c r="AN107" i="25"/>
  <c r="AO106" i="25"/>
  <c r="AO107" i="25"/>
  <c r="AP106" i="25"/>
  <c r="AP105" i="25" s="1"/>
  <c r="AP107" i="25"/>
  <c r="AQ106" i="25"/>
  <c r="AQ107" i="25"/>
  <c r="AR106" i="25"/>
  <c r="AR105" i="25" s="1"/>
  <c r="AR107" i="25"/>
  <c r="AS106" i="25"/>
  <c r="AS107" i="25"/>
  <c r="AT106" i="25"/>
  <c r="AT107" i="25"/>
  <c r="AT105" i="25" s="1"/>
  <c r="AU106" i="25"/>
  <c r="AU105" i="25" s="1"/>
  <c r="AU107" i="25"/>
  <c r="AV106" i="25"/>
  <c r="AV107" i="25"/>
  <c r="AW106" i="25"/>
  <c r="AW105" i="25" s="1"/>
  <c r="AW107" i="25"/>
  <c r="AX106" i="25"/>
  <c r="AX107" i="25"/>
  <c r="AX105" i="25"/>
  <c r="AY106" i="25"/>
  <c r="AY105" i="25" s="1"/>
  <c r="AY107" i="25"/>
  <c r="AZ106" i="25"/>
  <c r="AZ107" i="25"/>
  <c r="BA106" i="25"/>
  <c r="BA107" i="25"/>
  <c r="BA105" i="25"/>
  <c r="BB106" i="25"/>
  <c r="BB107" i="25"/>
  <c r="BC106" i="25"/>
  <c r="BC107" i="25"/>
  <c r="BD106" i="25"/>
  <c r="BD105" i="25" s="1"/>
  <c r="BD107" i="25"/>
  <c r="BE106" i="25"/>
  <c r="BE107" i="25"/>
  <c r="BF106" i="25"/>
  <c r="BF105" i="25" s="1"/>
  <c r="BF107" i="25"/>
  <c r="BG106" i="25"/>
  <c r="BG107" i="25"/>
  <c r="BH106" i="25"/>
  <c r="BH105" i="25" s="1"/>
  <c r="BH107" i="25"/>
  <c r="BI106" i="25"/>
  <c r="BI107" i="25"/>
  <c r="BJ106" i="25"/>
  <c r="BJ107" i="25"/>
  <c r="BJ105" i="25" s="1"/>
  <c r="BK106" i="25"/>
  <c r="BK105" i="25" s="1"/>
  <c r="BK107" i="25"/>
  <c r="BL106" i="25"/>
  <c r="BL107" i="25"/>
  <c r="BM106" i="25"/>
  <c r="BM105" i="25" s="1"/>
  <c r="BM107" i="25"/>
  <c r="BN106" i="25"/>
  <c r="BN107" i="25"/>
  <c r="BN105" i="25"/>
  <c r="BO106" i="25"/>
  <c r="BO105" i="25" s="1"/>
  <c r="BO107" i="25"/>
  <c r="BP106" i="25"/>
  <c r="BP107" i="25"/>
  <c r="BQ106" i="25"/>
  <c r="BQ107" i="25"/>
  <c r="BQ105" i="25"/>
  <c r="BR106" i="25"/>
  <c r="BR107" i="25"/>
  <c r="BS106" i="25"/>
  <c r="BS107" i="25"/>
  <c r="BT106" i="25"/>
  <c r="BT105" i="25" s="1"/>
  <c r="BT107" i="25"/>
  <c r="BU106" i="25"/>
  <c r="BU107" i="25"/>
  <c r="BV106" i="25"/>
  <c r="BV105" i="25" s="1"/>
  <c r="BV107" i="25"/>
  <c r="BW106" i="25"/>
  <c r="BW107" i="25"/>
  <c r="BX106" i="25"/>
  <c r="BX105" i="25" s="1"/>
  <c r="BX107" i="25"/>
  <c r="BY106" i="25"/>
  <c r="BY107" i="25"/>
  <c r="BZ106" i="25"/>
  <c r="BZ107" i="25"/>
  <c r="BZ105" i="25" s="1"/>
  <c r="CA106" i="25"/>
  <c r="CA105" i="25" s="1"/>
  <c r="CA107" i="25"/>
  <c r="CB106" i="25"/>
  <c r="CB107" i="25"/>
  <c r="CC106" i="25"/>
  <c r="CC105" i="25" s="1"/>
  <c r="CC107" i="25"/>
  <c r="CD106" i="25"/>
  <c r="CD107" i="25"/>
  <c r="CD105" i="25"/>
  <c r="CE106" i="25"/>
  <c r="CE105" i="25" s="1"/>
  <c r="CE107" i="25"/>
  <c r="CF106" i="25"/>
  <c r="CF107" i="25"/>
  <c r="CG106" i="25"/>
  <c r="CG107" i="25"/>
  <c r="CG105" i="25"/>
  <c r="CH106" i="25"/>
  <c r="CH107" i="25"/>
  <c r="CI106" i="25"/>
  <c r="CI107" i="25"/>
  <c r="CJ106" i="25"/>
  <c r="CJ105" i="25" s="1"/>
  <c r="CJ107" i="25"/>
  <c r="CK106" i="25"/>
  <c r="CK107" i="25"/>
  <c r="CL106" i="25"/>
  <c r="CL105" i="25" s="1"/>
  <c r="CL107" i="25"/>
  <c r="CM106" i="25"/>
  <c r="CM107" i="25"/>
  <c r="CN106" i="25"/>
  <c r="CN105" i="25" s="1"/>
  <c r="CN107" i="25"/>
  <c r="CO106" i="25"/>
  <c r="CO107" i="25"/>
  <c r="CP106" i="25"/>
  <c r="CP107" i="25"/>
  <c r="CP105" i="25" s="1"/>
  <c r="CQ106" i="25"/>
  <c r="CQ105" i="25" s="1"/>
  <c r="CQ107" i="25"/>
  <c r="CR106" i="25"/>
  <c r="CR107" i="25"/>
  <c r="CS106" i="25"/>
  <c r="CS105" i="25" s="1"/>
  <c r="CS107" i="25"/>
  <c r="CT106" i="25"/>
  <c r="CT107" i="25"/>
  <c r="CT105" i="25"/>
  <c r="CU106" i="25"/>
  <c r="CU105" i="25" s="1"/>
  <c r="CU107" i="25"/>
  <c r="CV106" i="25"/>
  <c r="CV107" i="25"/>
  <c r="CW106" i="25"/>
  <c r="CW107" i="25"/>
  <c r="CW105" i="25"/>
  <c r="CX106" i="25"/>
  <c r="CX107" i="25"/>
  <c r="CY106" i="25"/>
  <c r="CY107" i="25"/>
  <c r="CZ106" i="25"/>
  <c r="CZ105" i="25" s="1"/>
  <c r="CZ107" i="25"/>
  <c r="DA106" i="25"/>
  <c r="DA107" i="25"/>
  <c r="DB106" i="25"/>
  <c r="DB105" i="25" s="1"/>
  <c r="DB107" i="25"/>
  <c r="DC106" i="25"/>
  <c r="DC107" i="25"/>
  <c r="DD106" i="25"/>
  <c r="DD105" i="25" s="1"/>
  <c r="DD107" i="25"/>
  <c r="DE106" i="25"/>
  <c r="DE107" i="25"/>
  <c r="DF106" i="25"/>
  <c r="DF107" i="25"/>
  <c r="DF105" i="25" s="1"/>
  <c r="DG106" i="25"/>
  <c r="DG105" i="25" s="1"/>
  <c r="DG107" i="25"/>
  <c r="DH106" i="25"/>
  <c r="DH107" i="25"/>
  <c r="DI106" i="25"/>
  <c r="DI105" i="25" s="1"/>
  <c r="DI107" i="25"/>
  <c r="DJ106" i="25"/>
  <c r="DJ107" i="25"/>
  <c r="DJ105" i="25"/>
  <c r="DK106" i="25"/>
  <c r="DK105" i="25" s="1"/>
  <c r="DK107" i="25"/>
  <c r="DL106" i="25"/>
  <c r="DL107" i="25"/>
  <c r="DM106" i="25"/>
  <c r="DM107" i="25"/>
  <c r="DM105" i="25"/>
  <c r="DN106" i="25"/>
  <c r="DN107" i="25"/>
  <c r="DO106" i="25"/>
  <c r="DO107" i="25"/>
  <c r="DP106" i="25"/>
  <c r="DP105" i="25" s="1"/>
  <c r="DP107" i="25"/>
  <c r="DQ106" i="25"/>
  <c r="DQ107" i="25"/>
  <c r="DR106" i="25"/>
  <c r="DR105" i="25" s="1"/>
  <c r="DR107" i="25"/>
  <c r="DS106" i="25"/>
  <c r="DS107" i="25"/>
  <c r="DT106" i="25"/>
  <c r="DT105" i="25" s="1"/>
  <c r="DT107" i="25"/>
  <c r="DU106" i="25"/>
  <c r="DU105" i="25" s="1"/>
  <c r="DU107" i="25"/>
  <c r="DV106" i="25"/>
  <c r="DV107" i="25"/>
  <c r="DV105" i="25" s="1"/>
  <c r="DW106" i="25"/>
  <c r="DW105" i="25" s="1"/>
  <c r="DW107" i="25"/>
  <c r="DX106" i="25"/>
  <c r="DX107" i="25"/>
  <c r="DY106" i="25"/>
  <c r="DY105" i="25" s="1"/>
  <c r="DY107" i="25"/>
  <c r="DZ106" i="25"/>
  <c r="DZ107" i="25"/>
  <c r="DZ105" i="25"/>
  <c r="EA106" i="25"/>
  <c r="EA105" i="25" s="1"/>
  <c r="EA107" i="25"/>
  <c r="EB106" i="25"/>
  <c r="EB107" i="25"/>
  <c r="EC106" i="25"/>
  <c r="EC107" i="25"/>
  <c r="EC105" i="25"/>
  <c r="ED106" i="25"/>
  <c r="ED107" i="25"/>
  <c r="EE106" i="25"/>
  <c r="EE107" i="25"/>
  <c r="EF106" i="25"/>
  <c r="EF105" i="25" s="1"/>
  <c r="EF107" i="25"/>
  <c r="EG106" i="25"/>
  <c r="EG107" i="25"/>
  <c r="EH106" i="25"/>
  <c r="EH105" i="25" s="1"/>
  <c r="EH107" i="25"/>
  <c r="EI106" i="25"/>
  <c r="EI107" i="25"/>
  <c r="EJ106" i="25"/>
  <c r="EJ105" i="25" s="1"/>
  <c r="EJ107" i="25"/>
  <c r="EK106" i="25"/>
  <c r="EK107" i="25"/>
  <c r="EL106" i="25"/>
  <c r="EL107" i="25"/>
  <c r="EL105" i="25" s="1"/>
  <c r="EM106" i="25"/>
  <c r="EM105" i="25" s="1"/>
  <c r="EM107" i="25"/>
  <c r="EN106" i="25"/>
  <c r="EN107" i="25"/>
  <c r="EO106" i="25"/>
  <c r="EO105" i="25" s="1"/>
  <c r="EO107" i="25"/>
  <c r="EP106" i="25"/>
  <c r="EP107" i="25"/>
  <c r="EP105" i="25"/>
  <c r="EQ106" i="25"/>
  <c r="EQ105" i="25" s="1"/>
  <c r="EQ107" i="25"/>
  <c r="ER106" i="25"/>
  <c r="ER107" i="25"/>
  <c r="ES106" i="25"/>
  <c r="ES107" i="25"/>
  <c r="ES105" i="25"/>
  <c r="ET106" i="25"/>
  <c r="ET107" i="25"/>
  <c r="EU106" i="25"/>
  <c r="EU107" i="25"/>
  <c r="EV106" i="25"/>
  <c r="EV105" i="25" s="1"/>
  <c r="EV107" i="25"/>
  <c r="EW106" i="25"/>
  <c r="EW107" i="25"/>
  <c r="EX106" i="25"/>
  <c r="EX105" i="25" s="1"/>
  <c r="EX107" i="25"/>
  <c r="EY106" i="25"/>
  <c r="EY107" i="25"/>
  <c r="EZ106" i="25"/>
  <c r="EZ105" i="25" s="1"/>
  <c r="EZ107" i="25"/>
  <c r="FA106" i="25"/>
  <c r="FA105" i="25" s="1"/>
  <c r="FA107" i="25"/>
  <c r="FB106" i="25"/>
  <c r="FB107" i="25"/>
  <c r="FB105" i="25" s="1"/>
  <c r="FC106" i="25"/>
  <c r="FC105" i="25" s="1"/>
  <c r="FC107" i="25"/>
  <c r="FD106" i="25"/>
  <c r="FD107" i="25"/>
  <c r="FE106" i="25"/>
  <c r="FE105" i="25" s="1"/>
  <c r="FE107" i="25"/>
  <c r="FF106" i="25"/>
  <c r="FF107" i="25"/>
  <c r="FF105" i="25"/>
  <c r="FG106" i="25"/>
  <c r="FG105" i="25" s="1"/>
  <c r="FG107" i="25"/>
  <c r="FH106" i="25"/>
  <c r="FH107" i="25"/>
  <c r="FI106" i="25"/>
  <c r="FI107" i="25"/>
  <c r="FI105" i="25"/>
  <c r="FJ106" i="25"/>
  <c r="FJ107" i="25"/>
  <c r="FK106" i="25"/>
  <c r="FK107" i="25"/>
  <c r="FL106" i="25"/>
  <c r="FL105" i="25" s="1"/>
  <c r="FL107" i="25"/>
  <c r="FM106" i="25"/>
  <c r="FM107" i="25"/>
  <c r="FN106" i="25"/>
  <c r="FN105" i="25" s="1"/>
  <c r="FN107" i="25"/>
  <c r="FO106" i="25"/>
  <c r="FO107" i="25"/>
  <c r="FP106" i="25"/>
  <c r="FP105" i="25" s="1"/>
  <c r="FP107" i="25"/>
  <c r="FQ106" i="25"/>
  <c r="FQ107" i="25"/>
  <c r="FR106" i="25"/>
  <c r="FR107" i="25"/>
  <c r="FR105" i="25" s="1"/>
  <c r="FS106" i="25"/>
  <c r="FS105" i="25" s="1"/>
  <c r="FS107" i="25"/>
  <c r="FT106" i="25"/>
  <c r="FT107" i="25"/>
  <c r="FU106" i="25"/>
  <c r="FU105" i="25" s="1"/>
  <c r="FU107" i="25"/>
  <c r="FV106" i="25"/>
  <c r="FV107" i="25"/>
  <c r="FV105" i="25"/>
  <c r="FW106" i="25"/>
  <c r="FW105" i="25" s="1"/>
  <c r="FW107" i="25"/>
  <c r="FX106" i="25"/>
  <c r="FX107" i="25"/>
  <c r="FY106" i="25"/>
  <c r="FY107" i="25"/>
  <c r="FY105" i="25"/>
  <c r="FZ106" i="25"/>
  <c r="FZ107" i="25"/>
  <c r="GA106" i="25"/>
  <c r="GA107" i="25"/>
  <c r="GB106" i="25"/>
  <c r="GB105" i="25" s="1"/>
  <c r="GB107" i="25"/>
  <c r="GC106" i="25"/>
  <c r="GC107" i="25"/>
  <c r="GD106" i="25"/>
  <c r="GD105" i="25" s="1"/>
  <c r="GD107" i="25"/>
  <c r="GE106" i="25"/>
  <c r="GE107" i="25"/>
  <c r="GF106" i="25"/>
  <c r="GF105" i="25" s="1"/>
  <c r="GF107" i="25"/>
  <c r="GG106" i="25"/>
  <c r="GG105" i="25" s="1"/>
  <c r="GG107" i="25"/>
  <c r="GH106" i="25"/>
  <c r="GH107" i="25"/>
  <c r="GH105" i="25" s="1"/>
  <c r="GI106" i="25"/>
  <c r="GI105" i="25" s="1"/>
  <c r="GI107" i="25"/>
  <c r="GJ106" i="25"/>
  <c r="GJ107" i="25"/>
  <c r="GK106" i="25"/>
  <c r="GK105" i="25" s="1"/>
  <c r="GK107" i="25"/>
  <c r="GL106" i="25"/>
  <c r="GL107" i="25"/>
  <c r="GL105" i="25"/>
  <c r="GM106" i="25"/>
  <c r="GM105" i="25" s="1"/>
  <c r="GM107" i="25"/>
  <c r="GN106" i="25"/>
  <c r="GN107" i="25"/>
  <c r="GO106" i="25"/>
  <c r="GO107" i="25"/>
  <c r="GO105" i="25"/>
  <c r="GP106" i="25"/>
  <c r="GP107" i="25"/>
  <c r="GQ106" i="25"/>
  <c r="GQ107" i="25"/>
  <c r="GR106" i="25"/>
  <c r="GR105" i="25" s="1"/>
  <c r="GR107" i="25"/>
  <c r="GS106" i="25"/>
  <c r="GS107" i="25"/>
  <c r="GT106" i="25"/>
  <c r="GT105" i="25" s="1"/>
  <c r="GT107" i="25"/>
  <c r="GU106" i="25"/>
  <c r="GU107" i="25"/>
  <c r="GV106" i="25"/>
  <c r="GV105" i="25" s="1"/>
  <c r="GV107" i="25"/>
  <c r="GW106" i="25"/>
  <c r="GW107" i="25"/>
  <c r="GX106" i="25"/>
  <c r="GX107" i="25"/>
  <c r="GX105" i="25" s="1"/>
  <c r="GY106" i="25"/>
  <c r="GY105" i="25" s="1"/>
  <c r="GY107" i="25"/>
  <c r="GZ106" i="25"/>
  <c r="GZ107" i="25"/>
  <c r="HA106" i="25"/>
  <c r="HA105" i="25" s="1"/>
  <c r="HA107" i="25"/>
  <c r="HB106" i="25"/>
  <c r="HB107" i="25"/>
  <c r="HB105" i="25"/>
  <c r="HC106" i="25"/>
  <c r="HC105" i="25" s="1"/>
  <c r="HC107" i="25"/>
  <c r="HD106" i="25"/>
  <c r="HD107" i="25"/>
  <c r="HE106" i="25"/>
  <c r="HE107" i="25"/>
  <c r="HE105" i="25"/>
  <c r="HF106" i="25"/>
  <c r="HF107" i="25"/>
  <c r="HG106" i="25"/>
  <c r="HG107" i="25"/>
  <c r="HH106" i="25"/>
  <c r="HH105" i="25" s="1"/>
  <c r="HH107" i="25"/>
  <c r="HI106" i="25"/>
  <c r="HI107" i="25"/>
  <c r="HJ106" i="25"/>
  <c r="HJ105" i="25" s="1"/>
  <c r="HJ107" i="25"/>
  <c r="HK106" i="25"/>
  <c r="HK107" i="25"/>
  <c r="HL106" i="25"/>
  <c r="HL105" i="25" s="1"/>
  <c r="HL107" i="25"/>
  <c r="HM106" i="25"/>
  <c r="HM105" i="25" s="1"/>
  <c r="HM107" i="25"/>
  <c r="HN106" i="25"/>
  <c r="HN107" i="25"/>
  <c r="HN105" i="25" s="1"/>
  <c r="HO106" i="25"/>
  <c r="HO105" i="25" s="1"/>
  <c r="HO107" i="25"/>
  <c r="HP106" i="25"/>
  <c r="HP107" i="25"/>
  <c r="HQ106" i="25"/>
  <c r="HQ105" i="25" s="1"/>
  <c r="HQ107" i="25"/>
  <c r="HR106" i="25"/>
  <c r="HR107" i="25"/>
  <c r="HR105" i="25"/>
  <c r="HS106" i="25"/>
  <c r="HS105" i="25" s="1"/>
  <c r="HS107" i="25"/>
  <c r="HT106" i="25"/>
  <c r="HT107" i="25"/>
  <c r="HU106" i="25"/>
  <c r="HU107" i="25"/>
  <c r="HU105" i="25"/>
  <c r="HV106" i="25"/>
  <c r="HV107" i="25"/>
  <c r="HW106" i="25"/>
  <c r="HW107" i="25"/>
  <c r="HX106" i="25"/>
  <c r="HX105" i="25" s="1"/>
  <c r="HX107" i="25"/>
  <c r="HY106" i="25"/>
  <c r="HY107" i="25"/>
  <c r="HZ106" i="25"/>
  <c r="HZ105" i="25" s="1"/>
  <c r="HZ107" i="25"/>
  <c r="IA106" i="25"/>
  <c r="IA107" i="25"/>
  <c r="IB106" i="25"/>
  <c r="IB105" i="25" s="1"/>
  <c r="IB107" i="25"/>
  <c r="IC106" i="25"/>
  <c r="IC107" i="25"/>
  <c r="ID106" i="25"/>
  <c r="ID107" i="25"/>
  <c r="ID105" i="25" s="1"/>
  <c r="IE106" i="25"/>
  <c r="IE105" i="25" s="1"/>
  <c r="IE107" i="25"/>
  <c r="IF106" i="25"/>
  <c r="IF107" i="25"/>
  <c r="IG106" i="25"/>
  <c r="IG105" i="25" s="1"/>
  <c r="IG107" i="25"/>
  <c r="IH106" i="25"/>
  <c r="IH107" i="25"/>
  <c r="IH105" i="25"/>
  <c r="II106" i="25"/>
  <c r="II105" i="25" s="1"/>
  <c r="II107" i="25"/>
  <c r="IJ106" i="25"/>
  <c r="IJ107" i="25"/>
  <c r="IK106" i="25"/>
  <c r="IK107" i="25"/>
  <c r="IK105" i="25"/>
  <c r="IL106" i="25"/>
  <c r="IL107" i="25"/>
  <c r="IM106" i="25"/>
  <c r="IM107" i="25"/>
  <c r="IN106" i="25"/>
  <c r="IN105" i="25" s="1"/>
  <c r="IN107" i="25"/>
  <c r="IO106" i="25"/>
  <c r="IO107" i="25"/>
  <c r="IP106" i="25"/>
  <c r="IP105" i="25" s="1"/>
  <c r="IP107" i="25"/>
  <c r="IQ106" i="25"/>
  <c r="IQ107" i="25"/>
  <c r="IR106" i="25"/>
  <c r="IR105" i="25" s="1"/>
  <c r="IR107" i="25"/>
  <c r="IS106" i="25"/>
  <c r="IS105" i="25" s="1"/>
  <c r="IS107" i="25"/>
  <c r="IT106" i="25"/>
  <c r="IT107" i="25"/>
  <c r="IT105" i="25" s="1"/>
  <c r="IU106" i="25"/>
  <c r="IU105" i="25" s="1"/>
  <c r="IU107" i="25"/>
  <c r="IV106" i="25"/>
  <c r="IV107" i="25"/>
  <c r="IW106" i="25"/>
  <c r="IW105" i="25" s="1"/>
  <c r="IW107" i="25"/>
  <c r="IX106" i="25"/>
  <c r="IX107" i="25"/>
  <c r="IX105" i="25"/>
  <c r="IY106" i="25"/>
  <c r="IY105" i="25" s="1"/>
  <c r="IY107" i="25"/>
  <c r="IZ106" i="25"/>
  <c r="IZ107" i="25"/>
  <c r="JA106" i="25"/>
  <c r="JA107" i="25"/>
  <c r="JA105" i="25"/>
  <c r="JB106" i="25"/>
  <c r="JB107" i="25"/>
  <c r="JC106" i="25"/>
  <c r="JC107" i="25"/>
  <c r="JD106" i="25"/>
  <c r="JD105" i="25" s="1"/>
  <c r="JD107" i="25"/>
  <c r="JE106" i="25"/>
  <c r="JE107" i="25"/>
  <c r="JF106" i="25"/>
  <c r="JF105" i="25" s="1"/>
  <c r="JF107" i="25"/>
  <c r="JG106" i="25"/>
  <c r="JG107" i="25"/>
  <c r="JH106" i="25"/>
  <c r="JH105" i="25" s="1"/>
  <c r="JH107" i="25"/>
  <c r="JI106" i="25"/>
  <c r="JI107" i="25"/>
  <c r="JJ106" i="25"/>
  <c r="JJ107" i="25"/>
  <c r="JJ105" i="25" s="1"/>
  <c r="JK106" i="25"/>
  <c r="JK105" i="25" s="1"/>
  <c r="JK107" i="25"/>
  <c r="JL106" i="25"/>
  <c r="JL107" i="25"/>
  <c r="JM106" i="25"/>
  <c r="JM105" i="25" s="1"/>
  <c r="JM107" i="25"/>
  <c r="JN106" i="25"/>
  <c r="JN107" i="25"/>
  <c r="JN105" i="25"/>
  <c r="JO106" i="25"/>
  <c r="JO105" i="25" s="1"/>
  <c r="JO107" i="25"/>
  <c r="JP106" i="25"/>
  <c r="JP107" i="25"/>
  <c r="JQ106" i="25"/>
  <c r="JQ107" i="25"/>
  <c r="JQ105" i="25"/>
  <c r="JR106" i="25"/>
  <c r="JR107" i="25"/>
  <c r="JS106" i="25"/>
  <c r="JS107" i="25"/>
  <c r="JT106" i="25"/>
  <c r="JT105" i="25" s="1"/>
  <c r="JT107" i="25"/>
  <c r="JU106" i="25"/>
  <c r="JU107" i="25"/>
  <c r="JV106" i="25"/>
  <c r="JV105" i="25" s="1"/>
  <c r="JV107" i="25"/>
  <c r="JW106" i="25"/>
  <c r="JW107" i="25"/>
  <c r="JX106" i="25"/>
  <c r="JX105" i="25" s="1"/>
  <c r="JX107" i="25"/>
  <c r="JY106" i="25"/>
  <c r="JY105" i="25" s="1"/>
  <c r="JY107" i="25"/>
  <c r="JZ106" i="25"/>
  <c r="JZ107" i="25"/>
  <c r="JZ105" i="25" s="1"/>
  <c r="KA106" i="25"/>
  <c r="KA105" i="25" s="1"/>
  <c r="KA107" i="25"/>
  <c r="KB106" i="25"/>
  <c r="KB107" i="25"/>
  <c r="KC106" i="25"/>
  <c r="KC105" i="25" s="1"/>
  <c r="KC107" i="25"/>
  <c r="KD106" i="25"/>
  <c r="KD107" i="25"/>
  <c r="KD105" i="25"/>
  <c r="KE106" i="25"/>
  <c r="KE105" i="25" s="1"/>
  <c r="KE107" i="25"/>
  <c r="KF106" i="25"/>
  <c r="KF107" i="25"/>
  <c r="KG106" i="25"/>
  <c r="KG107" i="25"/>
  <c r="KG105" i="25"/>
  <c r="KH106" i="25"/>
  <c r="KH107" i="25"/>
  <c r="KI106" i="25"/>
  <c r="KI107" i="25"/>
  <c r="KJ106" i="25"/>
  <c r="KJ105" i="25" s="1"/>
  <c r="KJ107" i="25"/>
  <c r="KK106" i="25"/>
  <c r="KK107" i="25"/>
  <c r="KL106" i="25"/>
  <c r="KL105" i="25" s="1"/>
  <c r="KL107" i="25"/>
  <c r="KM106" i="25"/>
  <c r="KM107" i="25"/>
  <c r="KN106" i="25"/>
  <c r="KN105" i="25" s="1"/>
  <c r="KN107" i="25"/>
  <c r="KO106" i="25"/>
  <c r="KO107" i="25"/>
  <c r="KP106" i="25"/>
  <c r="KP107" i="25"/>
  <c r="KP105" i="25" s="1"/>
  <c r="KQ106" i="25"/>
  <c r="KQ105" i="25" s="1"/>
  <c r="KQ107" i="25"/>
  <c r="KR106" i="25"/>
  <c r="KR107" i="25"/>
  <c r="KS106" i="25"/>
  <c r="KS105" i="25" s="1"/>
  <c r="KS107" i="25"/>
  <c r="KT106" i="25"/>
  <c r="KT107" i="25"/>
  <c r="KT105" i="25"/>
  <c r="KU106" i="25"/>
  <c r="KU105" i="25" s="1"/>
  <c r="KU107" i="25"/>
  <c r="KV106" i="25"/>
  <c r="KV107" i="25"/>
  <c r="KW106" i="25"/>
  <c r="KW107" i="25"/>
  <c r="KW105" i="25"/>
  <c r="KX106" i="25"/>
  <c r="KX107" i="25"/>
  <c r="KY106" i="25"/>
  <c r="KY107" i="25"/>
  <c r="KZ106" i="25"/>
  <c r="KZ105" i="25" s="1"/>
  <c r="KZ107" i="25"/>
  <c r="LA106" i="25"/>
  <c r="LA107" i="25"/>
  <c r="LB106" i="25"/>
  <c r="LB105" i="25" s="1"/>
  <c r="LB107" i="25"/>
  <c r="LC106" i="25"/>
  <c r="LC107" i="25"/>
  <c r="LD106" i="25"/>
  <c r="LD105" i="25" s="1"/>
  <c r="LD107" i="25"/>
  <c r="LE106" i="25"/>
  <c r="LE105" i="25" s="1"/>
  <c r="LE107" i="25"/>
  <c r="LF106" i="25"/>
  <c r="LF107" i="25"/>
  <c r="LF105" i="25" s="1"/>
  <c r="LG106" i="25"/>
  <c r="LG105" i="25" s="1"/>
  <c r="LG107" i="25"/>
  <c r="LH106" i="25"/>
  <c r="LH107" i="25"/>
  <c r="LI106" i="25"/>
  <c r="LI105" i="25" s="1"/>
  <c r="LI107" i="25"/>
  <c r="LJ106" i="25"/>
  <c r="LJ107" i="25"/>
  <c r="LJ105" i="25"/>
  <c r="LK106" i="25"/>
  <c r="LK105" i="25" s="1"/>
  <c r="LK107" i="25"/>
  <c r="LL106" i="25"/>
  <c r="LL107" i="25"/>
  <c r="LM106" i="25"/>
  <c r="LM107" i="25"/>
  <c r="LM105" i="25"/>
  <c r="LN106" i="25"/>
  <c r="LN107" i="25"/>
  <c r="LO106" i="25"/>
  <c r="LO107" i="25"/>
  <c r="LP106" i="25"/>
  <c r="LP105" i="25" s="1"/>
  <c r="LP107" i="25"/>
  <c r="LQ106" i="25"/>
  <c r="LQ107" i="25"/>
  <c r="LR106" i="25"/>
  <c r="LR105" i="25" s="1"/>
  <c r="LR107" i="25"/>
  <c r="LS106" i="25"/>
  <c r="LS107" i="25"/>
  <c r="LT106" i="25"/>
  <c r="LT105" i="25" s="1"/>
  <c r="LT107" i="25"/>
  <c r="LU106" i="25"/>
  <c r="LU107" i="25"/>
  <c r="LV106" i="25"/>
  <c r="LV107" i="25"/>
  <c r="LV105" i="25" s="1"/>
  <c r="LW106" i="25"/>
  <c r="LW105" i="25" s="1"/>
  <c r="LW107" i="25"/>
  <c r="LX106" i="25"/>
  <c r="LX107" i="25"/>
  <c r="LY106" i="25"/>
  <c r="LY105" i="25" s="1"/>
  <c r="LY107" i="25"/>
  <c r="LZ106" i="25"/>
  <c r="LZ107" i="25"/>
  <c r="LZ105" i="25"/>
  <c r="MA106" i="25"/>
  <c r="MA105" i="25" s="1"/>
  <c r="MA107" i="25"/>
  <c r="MB106" i="25"/>
  <c r="MB107" i="25"/>
  <c r="MC106" i="25"/>
  <c r="MC107" i="25"/>
  <c r="MC105" i="25"/>
  <c r="MD106" i="25"/>
  <c r="MD107" i="25"/>
  <c r="ME106" i="25"/>
  <c r="ME107" i="25"/>
  <c r="MF106" i="25"/>
  <c r="MF105" i="25" s="1"/>
  <c r="MF107" i="25"/>
  <c r="MG106" i="25"/>
  <c r="MG107" i="25"/>
  <c r="MH106" i="25"/>
  <c r="MH105" i="25" s="1"/>
  <c r="MH107" i="25"/>
  <c r="G109" i="25"/>
  <c r="G110" i="25"/>
  <c r="J109" i="25"/>
  <c r="J110" i="25"/>
  <c r="J108" i="25" s="1"/>
  <c r="K109" i="25"/>
  <c r="K108" i="25" s="1"/>
  <c r="K110" i="25"/>
  <c r="L109" i="25"/>
  <c r="L110" i="25"/>
  <c r="M109" i="25"/>
  <c r="M108" i="25" s="1"/>
  <c r="M110" i="25"/>
  <c r="N109" i="25"/>
  <c r="N110" i="25"/>
  <c r="N108" i="25"/>
  <c r="O109" i="25"/>
  <c r="O108" i="25" s="1"/>
  <c r="O110" i="25"/>
  <c r="P109" i="25"/>
  <c r="P110" i="25"/>
  <c r="Q109" i="25"/>
  <c r="Q110" i="25"/>
  <c r="Q108" i="25"/>
  <c r="R109" i="25"/>
  <c r="R110" i="25"/>
  <c r="S109" i="25"/>
  <c r="S110" i="25"/>
  <c r="T109" i="25"/>
  <c r="T108" i="25" s="1"/>
  <c r="T110" i="25"/>
  <c r="U109" i="25"/>
  <c r="U110" i="25"/>
  <c r="V109" i="25"/>
  <c r="V108" i="25" s="1"/>
  <c r="V110" i="25"/>
  <c r="W109" i="25"/>
  <c r="W110" i="25"/>
  <c r="X109" i="25"/>
  <c r="X108" i="25" s="1"/>
  <c r="X110" i="25"/>
  <c r="Y109" i="25"/>
  <c r="Y108" i="25" s="1"/>
  <c r="Y110" i="25"/>
  <c r="Z109" i="25"/>
  <c r="Z110" i="25"/>
  <c r="Z108" i="25" s="1"/>
  <c r="AA109" i="25"/>
  <c r="AA108" i="25" s="1"/>
  <c r="AA110" i="25"/>
  <c r="AB109" i="25"/>
  <c r="AB110" i="25"/>
  <c r="AC109" i="25"/>
  <c r="AC108" i="25" s="1"/>
  <c r="AC110" i="25"/>
  <c r="AD109" i="25"/>
  <c r="AD110" i="25"/>
  <c r="AD108" i="25"/>
  <c r="AE109" i="25"/>
  <c r="AE108" i="25" s="1"/>
  <c r="AE110" i="25"/>
  <c r="AF109" i="25"/>
  <c r="AF110" i="25"/>
  <c r="AG109" i="25"/>
  <c r="AG110" i="25"/>
  <c r="AG108" i="25"/>
  <c r="AH109" i="25"/>
  <c r="AH110" i="25"/>
  <c r="AI109" i="25"/>
  <c r="AI110" i="25"/>
  <c r="AJ109" i="25"/>
  <c r="AJ108" i="25" s="1"/>
  <c r="AJ110" i="25"/>
  <c r="AK109" i="25"/>
  <c r="AK110" i="25"/>
  <c r="AL109" i="25"/>
  <c r="AL108" i="25" s="1"/>
  <c r="AL110" i="25"/>
  <c r="AM109" i="25"/>
  <c r="AM110" i="25"/>
  <c r="AN109" i="25"/>
  <c r="AN108" i="25" s="1"/>
  <c r="AN110" i="25"/>
  <c r="AO109" i="25"/>
  <c r="AO108" i="25" s="1"/>
  <c r="AO110" i="25"/>
  <c r="AP109" i="25"/>
  <c r="AP110" i="25"/>
  <c r="AP108" i="25" s="1"/>
  <c r="AQ109" i="25"/>
  <c r="AQ108" i="25" s="1"/>
  <c r="AQ110" i="25"/>
  <c r="AR109" i="25"/>
  <c r="AR110" i="25"/>
  <c r="AS109" i="25"/>
  <c r="AS108" i="25" s="1"/>
  <c r="AS110" i="25"/>
  <c r="AT109" i="25"/>
  <c r="AT110" i="25"/>
  <c r="AT108" i="25"/>
  <c r="AU109" i="25"/>
  <c r="AU108" i="25" s="1"/>
  <c r="AU110" i="25"/>
  <c r="AV109" i="25"/>
  <c r="AV110" i="25"/>
  <c r="AW109" i="25"/>
  <c r="AW110" i="25"/>
  <c r="AW108" i="25"/>
  <c r="AX109" i="25"/>
  <c r="AX110" i="25"/>
  <c r="AY109" i="25"/>
  <c r="AY110" i="25"/>
  <c r="AZ109" i="25"/>
  <c r="AZ108" i="25" s="1"/>
  <c r="AZ110" i="25"/>
  <c r="BA109" i="25"/>
  <c r="BA110" i="25"/>
  <c r="BB109" i="25"/>
  <c r="BB108" i="25" s="1"/>
  <c r="BB110" i="25"/>
  <c r="BC109" i="25"/>
  <c r="BC110" i="25"/>
  <c r="BD109" i="25"/>
  <c r="BD108" i="25" s="1"/>
  <c r="BD110" i="25"/>
  <c r="BE109" i="25"/>
  <c r="BE108" i="25" s="1"/>
  <c r="BE110" i="25"/>
  <c r="BF109" i="25"/>
  <c r="BF110" i="25"/>
  <c r="BF108" i="25" s="1"/>
  <c r="BG109" i="25"/>
  <c r="BG108" i="25" s="1"/>
  <c r="BG110" i="25"/>
  <c r="BH109" i="25"/>
  <c r="BH110" i="25"/>
  <c r="BI109" i="25"/>
  <c r="BI108" i="25" s="1"/>
  <c r="BI110" i="25"/>
  <c r="BJ109" i="25"/>
  <c r="BJ110" i="25"/>
  <c r="BJ108" i="25"/>
  <c r="BK109" i="25"/>
  <c r="BK108" i="25" s="1"/>
  <c r="BK110" i="25"/>
  <c r="BL109" i="25"/>
  <c r="BL110" i="25"/>
  <c r="BM109" i="25"/>
  <c r="BM110" i="25"/>
  <c r="BM108" i="25"/>
  <c r="BN109" i="25"/>
  <c r="BN110" i="25"/>
  <c r="BO109" i="25"/>
  <c r="BO110" i="25"/>
  <c r="BP109" i="25"/>
  <c r="BP108" i="25" s="1"/>
  <c r="BP110" i="25"/>
  <c r="BQ109" i="25"/>
  <c r="BQ110" i="25"/>
  <c r="BR109" i="25"/>
  <c r="BR108" i="25" s="1"/>
  <c r="BR110" i="25"/>
  <c r="BS109" i="25"/>
  <c r="BS110" i="25"/>
  <c r="BT109" i="25"/>
  <c r="BT108" i="25" s="1"/>
  <c r="BT110" i="25"/>
  <c r="BU109" i="25"/>
  <c r="BU108" i="25" s="1"/>
  <c r="BU110" i="25"/>
  <c r="BV109" i="25"/>
  <c r="BV110" i="25"/>
  <c r="BV108" i="25" s="1"/>
  <c r="BW109" i="25"/>
  <c r="BW108" i="25" s="1"/>
  <c r="BW110" i="25"/>
  <c r="BX109" i="25"/>
  <c r="BX110" i="25"/>
  <c r="BY109" i="25"/>
  <c r="BY108" i="25" s="1"/>
  <c r="BY110" i="25"/>
  <c r="BZ109" i="25"/>
  <c r="BZ110" i="25"/>
  <c r="BZ108" i="25"/>
  <c r="CA109" i="25"/>
  <c r="CA108" i="25" s="1"/>
  <c r="CA110" i="25"/>
  <c r="CB109" i="25"/>
  <c r="CB110" i="25"/>
  <c r="CC109" i="25"/>
  <c r="CC110" i="25"/>
  <c r="CC108" i="25"/>
  <c r="CD109" i="25"/>
  <c r="CD110" i="25"/>
  <c r="CE109" i="25"/>
  <c r="CE110" i="25"/>
  <c r="CF109" i="25"/>
  <c r="CF108" i="25" s="1"/>
  <c r="CF110" i="25"/>
  <c r="CG109" i="25"/>
  <c r="CG110" i="25"/>
  <c r="CH109" i="25"/>
  <c r="CH108" i="25" s="1"/>
  <c r="CH110" i="25"/>
  <c r="CI109" i="25"/>
  <c r="CI110" i="25"/>
  <c r="CJ109" i="25"/>
  <c r="CJ108" i="25" s="1"/>
  <c r="CJ110" i="25"/>
  <c r="CK109" i="25"/>
  <c r="CK108" i="25" s="1"/>
  <c r="CK110" i="25"/>
  <c r="CL109" i="25"/>
  <c r="CL110" i="25"/>
  <c r="CL108" i="25" s="1"/>
  <c r="CM109" i="25"/>
  <c r="CM108" i="25" s="1"/>
  <c r="CM110" i="25"/>
  <c r="CN109" i="25"/>
  <c r="CN110" i="25"/>
  <c r="CO109" i="25"/>
  <c r="CO108" i="25" s="1"/>
  <c r="CO110" i="25"/>
  <c r="CP109" i="25"/>
  <c r="CP110" i="25"/>
  <c r="CP108" i="25"/>
  <c r="CQ109" i="25"/>
  <c r="CQ108" i="25" s="1"/>
  <c r="CQ110" i="25"/>
  <c r="CR109" i="25"/>
  <c r="CR110" i="25"/>
  <c r="CS109" i="25"/>
  <c r="CS110" i="25"/>
  <c r="CS108" i="25"/>
  <c r="CT109" i="25"/>
  <c r="CT110" i="25"/>
  <c r="CU109" i="25"/>
  <c r="CU110" i="25"/>
  <c r="CV109" i="25"/>
  <c r="CV108" i="25" s="1"/>
  <c r="CV110" i="25"/>
  <c r="CW109" i="25"/>
  <c r="CW110" i="25"/>
  <c r="CX109" i="25"/>
  <c r="CX108" i="25" s="1"/>
  <c r="CX110" i="25"/>
  <c r="CY109" i="25"/>
  <c r="CY110" i="25"/>
  <c r="CZ109" i="25"/>
  <c r="CZ108" i="25" s="1"/>
  <c r="CZ110" i="25"/>
  <c r="DA109" i="25"/>
  <c r="DA108" i="25" s="1"/>
  <c r="DA110" i="25"/>
  <c r="DB109" i="25"/>
  <c r="DB110" i="25"/>
  <c r="DB108" i="25" s="1"/>
  <c r="DC109" i="25"/>
  <c r="DC108" i="25" s="1"/>
  <c r="DC110" i="25"/>
  <c r="DD109" i="25"/>
  <c r="DD110" i="25"/>
  <c r="DE109" i="25"/>
  <c r="DE108" i="25" s="1"/>
  <c r="DE110" i="25"/>
  <c r="DF109" i="25"/>
  <c r="DF110" i="25"/>
  <c r="DF108" i="25"/>
  <c r="DG109" i="25"/>
  <c r="DG108" i="25" s="1"/>
  <c r="DG110" i="25"/>
  <c r="DH109" i="25"/>
  <c r="DH110" i="25"/>
  <c r="DI109" i="25"/>
  <c r="DI110" i="25"/>
  <c r="DI108" i="25"/>
  <c r="DJ109" i="25"/>
  <c r="DJ110" i="25"/>
  <c r="DK109" i="25"/>
  <c r="DK110" i="25"/>
  <c r="DL109" i="25"/>
  <c r="DL108" i="25" s="1"/>
  <c r="DL110" i="25"/>
  <c r="DM109" i="25"/>
  <c r="DM110" i="25"/>
  <c r="DN109" i="25"/>
  <c r="DN108" i="25" s="1"/>
  <c r="DN110" i="25"/>
  <c r="DO109" i="25"/>
  <c r="DO110" i="25"/>
  <c r="DP109" i="25"/>
  <c r="DP108" i="25" s="1"/>
  <c r="DP110" i="25"/>
  <c r="DQ109" i="25"/>
  <c r="DQ108" i="25" s="1"/>
  <c r="DQ110" i="25"/>
  <c r="DR109" i="25"/>
  <c r="DR110" i="25"/>
  <c r="DR108" i="25" s="1"/>
  <c r="DS109" i="25"/>
  <c r="DS108" i="25" s="1"/>
  <c r="DS110" i="25"/>
  <c r="DT109" i="25"/>
  <c r="DT110" i="25"/>
  <c r="DU109" i="25"/>
  <c r="DU108" i="25" s="1"/>
  <c r="DU110" i="25"/>
  <c r="DV109" i="25"/>
  <c r="DV110" i="25"/>
  <c r="DV108" i="25"/>
  <c r="DW109" i="25"/>
  <c r="DW108" i="25" s="1"/>
  <c r="DW110" i="25"/>
  <c r="DX109" i="25"/>
  <c r="DX110" i="25"/>
  <c r="DY109" i="25"/>
  <c r="DY110" i="25"/>
  <c r="DY108" i="25"/>
  <c r="DZ109" i="25"/>
  <c r="DZ110" i="25"/>
  <c r="EA109" i="25"/>
  <c r="EA110" i="25"/>
  <c r="EB109" i="25"/>
  <c r="EB108" i="25" s="1"/>
  <c r="EB110" i="25"/>
  <c r="EC109" i="25"/>
  <c r="EC110" i="25"/>
  <c r="ED109" i="25"/>
  <c r="ED108" i="25" s="1"/>
  <c r="ED110" i="25"/>
  <c r="EE109" i="25"/>
  <c r="EE110" i="25"/>
  <c r="EF109" i="25"/>
  <c r="EF108" i="25" s="1"/>
  <c r="EF110" i="25"/>
  <c r="EG109" i="25"/>
  <c r="EG108" i="25" s="1"/>
  <c r="EG110" i="25"/>
  <c r="EH109" i="25"/>
  <c r="EH110" i="25"/>
  <c r="EH108" i="25" s="1"/>
  <c r="EI109" i="25"/>
  <c r="EI108" i="25" s="1"/>
  <c r="EI110" i="25"/>
  <c r="EJ109" i="25"/>
  <c r="EJ110" i="25"/>
  <c r="EK109" i="25"/>
  <c r="EK108" i="25" s="1"/>
  <c r="EK110" i="25"/>
  <c r="EL109" i="25"/>
  <c r="EL110" i="25"/>
  <c r="EL108" i="25"/>
  <c r="EM109" i="25"/>
  <c r="EM108" i="25" s="1"/>
  <c r="EM110" i="25"/>
  <c r="EN109" i="25"/>
  <c r="EN110" i="25"/>
  <c r="EO109" i="25"/>
  <c r="EO110" i="25"/>
  <c r="EO108" i="25"/>
  <c r="EP109" i="25"/>
  <c r="EP110" i="25"/>
  <c r="EQ109" i="25"/>
  <c r="EQ110" i="25"/>
  <c r="ER109" i="25"/>
  <c r="ER108" i="25" s="1"/>
  <c r="ER110" i="25"/>
  <c r="ES109" i="25"/>
  <c r="ES110" i="25"/>
  <c r="ET109" i="25"/>
  <c r="ET108" i="25" s="1"/>
  <c r="ET110" i="25"/>
  <c r="EU109" i="25"/>
  <c r="EU110" i="25"/>
  <c r="EV109" i="25"/>
  <c r="EV108" i="25" s="1"/>
  <c r="EV110" i="25"/>
  <c r="EW109" i="25"/>
  <c r="EW108" i="25" s="1"/>
  <c r="EW110" i="25"/>
  <c r="EX109" i="25"/>
  <c r="EX110" i="25"/>
  <c r="EX108" i="25" s="1"/>
  <c r="EY109" i="25"/>
  <c r="EY108" i="25" s="1"/>
  <c r="EY110" i="25"/>
  <c r="EZ109" i="25"/>
  <c r="EZ110" i="25"/>
  <c r="FA109" i="25"/>
  <c r="FA108" i="25" s="1"/>
  <c r="FA110" i="25"/>
  <c r="FB109" i="25"/>
  <c r="FB110" i="25"/>
  <c r="FB108" i="25"/>
  <c r="FC109" i="25"/>
  <c r="FC108" i="25" s="1"/>
  <c r="FC110" i="25"/>
  <c r="FD109" i="25"/>
  <c r="FD110" i="25"/>
  <c r="FE109" i="25"/>
  <c r="FE110" i="25"/>
  <c r="FE108" i="25"/>
  <c r="FF109" i="25"/>
  <c r="FF110" i="25"/>
  <c r="FG109" i="25"/>
  <c r="FG110" i="25"/>
  <c r="FH109" i="25"/>
  <c r="FH108" i="25" s="1"/>
  <c r="FH110" i="25"/>
  <c r="FI109" i="25"/>
  <c r="FI110" i="25"/>
  <c r="FJ109" i="25"/>
  <c r="FJ108" i="25" s="1"/>
  <c r="FJ110" i="25"/>
  <c r="FK109" i="25"/>
  <c r="FK110" i="25"/>
  <c r="FL109" i="25"/>
  <c r="FL108" i="25" s="1"/>
  <c r="FL110" i="25"/>
  <c r="FM109" i="25"/>
  <c r="FM108" i="25" s="1"/>
  <c r="FM110" i="25"/>
  <c r="FN109" i="25"/>
  <c r="FN110" i="25"/>
  <c r="FN108" i="25" s="1"/>
  <c r="FO109" i="25"/>
  <c r="FO108" i="25" s="1"/>
  <c r="FO110" i="25"/>
  <c r="FP109" i="25"/>
  <c r="FP110" i="25"/>
  <c r="FQ109" i="25"/>
  <c r="FQ108" i="25" s="1"/>
  <c r="FQ110" i="25"/>
  <c r="FR109" i="25"/>
  <c r="FR110" i="25"/>
  <c r="FR108" i="25"/>
  <c r="FS109" i="25"/>
  <c r="FS108" i="25" s="1"/>
  <c r="FS110" i="25"/>
  <c r="FT109" i="25"/>
  <c r="FT110" i="25"/>
  <c r="FU109" i="25"/>
  <c r="FU110" i="25"/>
  <c r="FU108" i="25"/>
  <c r="FV109" i="25"/>
  <c r="FV110" i="25"/>
  <c r="FW109" i="25"/>
  <c r="FW110" i="25"/>
  <c r="FX109" i="25"/>
  <c r="FX108" i="25" s="1"/>
  <c r="FX110" i="25"/>
  <c r="FY109" i="25"/>
  <c r="FY110" i="25"/>
  <c r="FZ109" i="25"/>
  <c r="FZ108" i="25" s="1"/>
  <c r="FZ110" i="25"/>
  <c r="GA109" i="25"/>
  <c r="GA110" i="25"/>
  <c r="GB109" i="25"/>
  <c r="GB108" i="25" s="1"/>
  <c r="GB110" i="25"/>
  <c r="GC109" i="25"/>
  <c r="GC108" i="25" s="1"/>
  <c r="GC110" i="25"/>
  <c r="GD109" i="25"/>
  <c r="GD110" i="25"/>
  <c r="GD108" i="25" s="1"/>
  <c r="GE109" i="25"/>
  <c r="GE108" i="25" s="1"/>
  <c r="GE110" i="25"/>
  <c r="GF109" i="25"/>
  <c r="GF110" i="25"/>
  <c r="GG109" i="25"/>
  <c r="GG108" i="25" s="1"/>
  <c r="GG110" i="25"/>
  <c r="GH109" i="25"/>
  <c r="GH108" i="25" s="1"/>
  <c r="GH110" i="25"/>
  <c r="GI109" i="25"/>
  <c r="GI110" i="25"/>
  <c r="GJ109" i="25"/>
  <c r="GJ108" i="25" s="1"/>
  <c r="GJ110" i="25"/>
  <c r="GK109" i="25"/>
  <c r="GK110" i="25"/>
  <c r="GK108" i="25"/>
  <c r="GL109" i="25"/>
  <c r="GL110" i="25"/>
  <c r="GM109" i="25"/>
  <c r="GM110" i="25"/>
  <c r="GN109" i="25"/>
  <c r="GN110" i="25"/>
  <c r="GO109" i="25"/>
  <c r="GO108" i="25" s="1"/>
  <c r="GO110" i="25"/>
  <c r="GP109" i="25"/>
  <c r="GP110" i="25"/>
  <c r="GP108" i="25"/>
  <c r="GQ109" i="25"/>
  <c r="GQ108" i="25" s="1"/>
  <c r="GQ110" i="25"/>
  <c r="GR109" i="25"/>
  <c r="GR110" i="25"/>
  <c r="GS109" i="25"/>
  <c r="GS110" i="25"/>
  <c r="GS108" i="25"/>
  <c r="GT109" i="25"/>
  <c r="GT110" i="25"/>
  <c r="GU109" i="25"/>
  <c r="GU110" i="25"/>
  <c r="GU108" i="25"/>
  <c r="GV109" i="25"/>
  <c r="GV108" i="25" s="1"/>
  <c r="GV110" i="25"/>
  <c r="GW109" i="25"/>
  <c r="GW110" i="25"/>
  <c r="GX109" i="25"/>
  <c r="GX110" i="25"/>
  <c r="GX108" i="25"/>
  <c r="GY109" i="25"/>
  <c r="GY108" i="25" s="1"/>
  <c r="GY110" i="25"/>
  <c r="GZ109" i="25"/>
  <c r="GZ110" i="25"/>
  <c r="HA109" i="25"/>
  <c r="HA108" i="25" s="1"/>
  <c r="HA110" i="25"/>
  <c r="HB109" i="25"/>
  <c r="HB110" i="25"/>
  <c r="HB108" i="25" s="1"/>
  <c r="HC109" i="25"/>
  <c r="HC110" i="25"/>
  <c r="HC108" i="25"/>
  <c r="HD109" i="25"/>
  <c r="HD108" i="25" s="1"/>
  <c r="HD110" i="25"/>
  <c r="HE109" i="25"/>
  <c r="HE110" i="25"/>
  <c r="HF109" i="25"/>
  <c r="HF108" i="25" s="1"/>
  <c r="HF110" i="25"/>
  <c r="HG109" i="25"/>
  <c r="HG110" i="25"/>
  <c r="HH109" i="25"/>
  <c r="HH108" i="25" s="1"/>
  <c r="HH110" i="25"/>
  <c r="HI109" i="25"/>
  <c r="HI108" i="25" s="1"/>
  <c r="HI110" i="25"/>
  <c r="HJ109" i="25"/>
  <c r="HJ110" i="25"/>
  <c r="HJ108" i="25" s="1"/>
  <c r="HK109" i="25"/>
  <c r="HK108" i="25" s="1"/>
  <c r="HK110" i="25"/>
  <c r="HL109" i="25"/>
  <c r="HL110" i="25"/>
  <c r="HM109" i="25"/>
  <c r="HM108" i="25" s="1"/>
  <c r="HM110" i="25"/>
  <c r="HN109" i="25"/>
  <c r="HN108" i="25" s="1"/>
  <c r="HN110" i="25"/>
  <c r="HO109" i="25"/>
  <c r="HO110" i="25"/>
  <c r="HP109" i="25"/>
  <c r="HP108" i="25" s="1"/>
  <c r="HP110" i="25"/>
  <c r="HQ109" i="25"/>
  <c r="HQ110" i="25"/>
  <c r="HQ108" i="25"/>
  <c r="HR109" i="25"/>
  <c r="HR110" i="25"/>
  <c r="HS109" i="25"/>
  <c r="HS110" i="25"/>
  <c r="HT109" i="25"/>
  <c r="HT110" i="25"/>
  <c r="HU109" i="25"/>
  <c r="HU108" i="25" s="1"/>
  <c r="HU110" i="25"/>
  <c r="HV109" i="25"/>
  <c r="HV110" i="25"/>
  <c r="HV108" i="25"/>
  <c r="HW109" i="25"/>
  <c r="HW108" i="25" s="1"/>
  <c r="HW110" i="25"/>
  <c r="HX109" i="25"/>
  <c r="HX110" i="25"/>
  <c r="HY109" i="25"/>
  <c r="HY110" i="25"/>
  <c r="HY108" i="25"/>
  <c r="HZ109" i="25"/>
  <c r="HZ110" i="25"/>
  <c r="IA109" i="25"/>
  <c r="IA110" i="25"/>
  <c r="IA108" i="25"/>
  <c r="IB109" i="25"/>
  <c r="IB108" i="25" s="1"/>
  <c r="IB110" i="25"/>
  <c r="IC109" i="25"/>
  <c r="IC110" i="25"/>
  <c r="ID109" i="25"/>
  <c r="ID110" i="25"/>
  <c r="ID108" i="25"/>
  <c r="IE109" i="25"/>
  <c r="IE108" i="25" s="1"/>
  <c r="IE110" i="25"/>
  <c r="IF109" i="25"/>
  <c r="IF110" i="25"/>
  <c r="IG109" i="25"/>
  <c r="IG108" i="25" s="1"/>
  <c r="IG110" i="25"/>
  <c r="IH109" i="25"/>
  <c r="IH110" i="25"/>
  <c r="IH108" i="25" s="1"/>
  <c r="II109" i="25"/>
  <c r="II110" i="25"/>
  <c r="II108" i="25"/>
  <c r="IJ109" i="25"/>
  <c r="IJ108" i="25" s="1"/>
  <c r="IJ110" i="25"/>
  <c r="IK109" i="25"/>
  <c r="IK110" i="25"/>
  <c r="IL109" i="25"/>
  <c r="IL108" i="25" s="1"/>
  <c r="IL110" i="25"/>
  <c r="IM109" i="25"/>
  <c r="IM110" i="25"/>
  <c r="IN109" i="25"/>
  <c r="IN108" i="25" s="1"/>
  <c r="IN110" i="25"/>
  <c r="IO109" i="25"/>
  <c r="IO108" i="25" s="1"/>
  <c r="IO110" i="25"/>
  <c r="IP109" i="25"/>
  <c r="IP110" i="25"/>
  <c r="IP108" i="25" s="1"/>
  <c r="IQ109" i="25"/>
  <c r="IQ108" i="25" s="1"/>
  <c r="IQ110" i="25"/>
  <c r="IR109" i="25"/>
  <c r="IR110" i="25"/>
  <c r="IS109" i="25"/>
  <c r="IS108" i="25" s="1"/>
  <c r="IS110" i="25"/>
  <c r="IT109" i="25"/>
  <c r="IT108" i="25" s="1"/>
  <c r="IT110" i="25"/>
  <c r="IU109" i="25"/>
  <c r="IU110" i="25"/>
  <c r="IV109" i="25"/>
  <c r="IV108" i="25" s="1"/>
  <c r="IV110" i="25"/>
  <c r="IW109" i="25"/>
  <c r="IW110" i="25"/>
  <c r="IW108" i="25"/>
  <c r="IX109" i="25"/>
  <c r="IX110" i="25"/>
  <c r="IY109" i="25"/>
  <c r="IY110" i="25"/>
  <c r="IZ109" i="25"/>
  <c r="IZ110" i="25"/>
  <c r="JA109" i="25"/>
  <c r="JA108" i="25" s="1"/>
  <c r="JA110" i="25"/>
  <c r="JB109" i="25"/>
  <c r="JB110" i="25"/>
  <c r="JB108" i="25"/>
  <c r="JC109" i="25"/>
  <c r="JC108" i="25" s="1"/>
  <c r="JC110" i="25"/>
  <c r="JD109" i="25"/>
  <c r="JD110" i="25"/>
  <c r="JE109" i="25"/>
  <c r="JE110" i="25"/>
  <c r="JE108" i="25"/>
  <c r="JF109" i="25"/>
  <c r="JF110" i="25"/>
  <c r="JG109" i="25"/>
  <c r="JG110" i="25"/>
  <c r="JG108" i="25"/>
  <c r="JH109" i="25"/>
  <c r="JH108" i="25" s="1"/>
  <c r="JH110" i="25"/>
  <c r="JI109" i="25"/>
  <c r="JI110" i="25"/>
  <c r="JJ109" i="25"/>
  <c r="JJ110" i="25"/>
  <c r="JJ108" i="25"/>
  <c r="JK109" i="25"/>
  <c r="JK108" i="25" s="1"/>
  <c r="JK110" i="25"/>
  <c r="JL109" i="25"/>
  <c r="JL110" i="25"/>
  <c r="JM109" i="25"/>
  <c r="JM108" i="25" s="1"/>
  <c r="JM110" i="25"/>
  <c r="JN109" i="25"/>
  <c r="JN110" i="25"/>
  <c r="JN108" i="25" s="1"/>
  <c r="JO109" i="25"/>
  <c r="JO110" i="25"/>
  <c r="JO108" i="25"/>
  <c r="JP109" i="25"/>
  <c r="JP108" i="25" s="1"/>
  <c r="JP110" i="25"/>
  <c r="JQ109" i="25"/>
  <c r="JQ110" i="25"/>
  <c r="JR109" i="25"/>
  <c r="JR108" i="25" s="1"/>
  <c r="JR110" i="25"/>
  <c r="JS109" i="25"/>
  <c r="JS110" i="25"/>
  <c r="JT109" i="25"/>
  <c r="JT108" i="25" s="1"/>
  <c r="JT110" i="25"/>
  <c r="JU109" i="25"/>
  <c r="JU108" i="25" s="1"/>
  <c r="JU110" i="25"/>
  <c r="JV109" i="25"/>
  <c r="JV110" i="25"/>
  <c r="JV108" i="25" s="1"/>
  <c r="JW109" i="25"/>
  <c r="JW108" i="25" s="1"/>
  <c r="JW110" i="25"/>
  <c r="JX109" i="25"/>
  <c r="JX110" i="25"/>
  <c r="JY109" i="25"/>
  <c r="JY108" i="25" s="1"/>
  <c r="JY110" i="25"/>
  <c r="JZ109" i="25"/>
  <c r="JZ108" i="25" s="1"/>
  <c r="JZ110" i="25"/>
  <c r="KA109" i="25"/>
  <c r="KA110" i="25"/>
  <c r="KB109" i="25"/>
  <c r="KB108" i="25" s="1"/>
  <c r="KB110" i="25"/>
  <c r="KC109" i="25"/>
  <c r="KC110" i="25"/>
  <c r="KC108" i="25"/>
  <c r="KD109" i="25"/>
  <c r="KD110" i="25"/>
  <c r="KE109" i="25"/>
  <c r="KE110" i="25"/>
  <c r="KF109" i="25"/>
  <c r="KF110" i="25"/>
  <c r="KG109" i="25"/>
  <c r="KG108" i="25" s="1"/>
  <c r="KG110" i="25"/>
  <c r="KH109" i="25"/>
  <c r="KH110" i="25"/>
  <c r="KH108" i="25"/>
  <c r="KI109" i="25"/>
  <c r="KI108" i="25" s="1"/>
  <c r="KI110" i="25"/>
  <c r="KJ109" i="25"/>
  <c r="KJ110" i="25"/>
  <c r="KK109" i="25"/>
  <c r="KK110" i="25"/>
  <c r="KK108" i="25"/>
  <c r="KL109" i="25"/>
  <c r="KL110" i="25"/>
  <c r="KM109" i="25"/>
  <c r="KM110" i="25"/>
  <c r="KM108" i="25"/>
  <c r="KN109" i="25"/>
  <c r="KN108" i="25" s="1"/>
  <c r="KN110" i="25"/>
  <c r="KO109" i="25"/>
  <c r="KO110" i="25"/>
  <c r="KP109" i="25"/>
  <c r="KP110" i="25"/>
  <c r="KP108" i="25"/>
  <c r="KQ109" i="25"/>
  <c r="KQ108" i="25" s="1"/>
  <c r="KQ110" i="25"/>
  <c r="KR109" i="25"/>
  <c r="KR110" i="25"/>
  <c r="KS109" i="25"/>
  <c r="KS108" i="25" s="1"/>
  <c r="KS110" i="25"/>
  <c r="KT109" i="25"/>
  <c r="KT110" i="25"/>
  <c r="KT108" i="25" s="1"/>
  <c r="KU109" i="25"/>
  <c r="KU110" i="25"/>
  <c r="KU108" i="25"/>
  <c r="KV109" i="25"/>
  <c r="KV108" i="25" s="1"/>
  <c r="KV110" i="25"/>
  <c r="KW109" i="25"/>
  <c r="KW110" i="25"/>
  <c r="KX109" i="25"/>
  <c r="KX108" i="25" s="1"/>
  <c r="KX110" i="25"/>
  <c r="KY109" i="25"/>
  <c r="KY110" i="25"/>
  <c r="KZ109" i="25"/>
  <c r="KZ108" i="25" s="1"/>
  <c r="KZ110" i="25"/>
  <c r="LA109" i="25"/>
  <c r="LA108" i="25" s="1"/>
  <c r="LA110" i="25"/>
  <c r="LB109" i="25"/>
  <c r="LB110" i="25"/>
  <c r="LB108" i="25" s="1"/>
  <c r="LC109" i="25"/>
  <c r="LC108" i="25" s="1"/>
  <c r="LC110" i="25"/>
  <c r="LD109" i="25"/>
  <c r="LD110" i="25"/>
  <c r="LE109" i="25"/>
  <c r="LE108" i="25" s="1"/>
  <c r="LE110" i="25"/>
  <c r="LF109" i="25"/>
  <c r="LF108" i="25" s="1"/>
  <c r="LF110" i="25"/>
  <c r="LG109" i="25"/>
  <c r="LG110" i="25"/>
  <c r="LH109" i="25"/>
  <c r="LH108" i="25" s="1"/>
  <c r="LH110" i="25"/>
  <c r="LI109" i="25"/>
  <c r="LI110" i="25"/>
  <c r="LI108" i="25"/>
  <c r="LJ109" i="25"/>
  <c r="LJ110" i="25"/>
  <c r="LK109" i="25"/>
  <c r="LK110" i="25"/>
  <c r="LL109" i="25"/>
  <c r="LL110" i="25"/>
  <c r="LM109" i="25"/>
  <c r="LM108" i="25" s="1"/>
  <c r="LM110" i="25"/>
  <c r="LN109" i="25"/>
  <c r="LN110" i="25"/>
  <c r="LN108" i="25"/>
  <c r="LO109" i="25"/>
  <c r="LO108" i="25" s="1"/>
  <c r="LO110" i="25"/>
  <c r="LP109" i="25"/>
  <c r="LP110" i="25"/>
  <c r="LQ109" i="25"/>
  <c r="LQ110" i="25"/>
  <c r="LQ108" i="25"/>
  <c r="LR109" i="25"/>
  <c r="LR110" i="25"/>
  <c r="LS109" i="25"/>
  <c r="LS110" i="25"/>
  <c r="LS108" i="25"/>
  <c r="LT109" i="25"/>
  <c r="LT108" i="25" s="1"/>
  <c r="LT110" i="25"/>
  <c r="LU109" i="25"/>
  <c r="LU110" i="25"/>
  <c r="LV109" i="25"/>
  <c r="LV110" i="25"/>
  <c r="LV108" i="25"/>
  <c r="LW109" i="25"/>
  <c r="LW108" i="25" s="1"/>
  <c r="LW110" i="25"/>
  <c r="LX109" i="25"/>
  <c r="LX110" i="25"/>
  <c r="LY109" i="25"/>
  <c r="LY108" i="25" s="1"/>
  <c r="LY110" i="25"/>
  <c r="LZ109" i="25"/>
  <c r="LZ110" i="25"/>
  <c r="LZ108" i="25" s="1"/>
  <c r="MA109" i="25"/>
  <c r="MA110" i="25"/>
  <c r="MA108" i="25"/>
  <c r="MB109" i="25"/>
  <c r="MB108" i="25" s="1"/>
  <c r="MB110" i="25"/>
  <c r="MC109" i="25"/>
  <c r="MC110" i="25"/>
  <c r="MD109" i="25"/>
  <c r="MD108" i="25" s="1"/>
  <c r="MD110" i="25"/>
  <c r="ME109" i="25"/>
  <c r="ME110" i="25"/>
  <c r="MF109" i="25"/>
  <c r="MF108" i="25" s="1"/>
  <c r="MF110" i="25"/>
  <c r="MG109" i="25"/>
  <c r="MG108" i="25" s="1"/>
  <c r="MG110" i="25"/>
  <c r="MH109" i="25"/>
  <c r="MH110" i="25"/>
  <c r="MH108" i="25" s="1"/>
  <c r="G112" i="25"/>
  <c r="G113" i="25"/>
  <c r="H112" i="25"/>
  <c r="H113" i="25"/>
  <c r="I112" i="25"/>
  <c r="I111" i="25" s="1"/>
  <c r="I113" i="25"/>
  <c r="J112" i="25"/>
  <c r="J113" i="25"/>
  <c r="J111" i="25"/>
  <c r="K112" i="25"/>
  <c r="K111" i="25" s="1"/>
  <c r="K113" i="25"/>
  <c r="L112" i="25"/>
  <c r="L113" i="25"/>
  <c r="M112" i="25"/>
  <c r="M113" i="25"/>
  <c r="M111" i="25"/>
  <c r="N112" i="25"/>
  <c r="N113" i="25"/>
  <c r="O112" i="25"/>
  <c r="O113" i="25"/>
  <c r="O111" i="25"/>
  <c r="P112" i="25"/>
  <c r="P111" i="25" s="1"/>
  <c r="P113" i="25"/>
  <c r="Q112" i="25"/>
  <c r="Q113" i="25"/>
  <c r="R112" i="25"/>
  <c r="R113" i="25"/>
  <c r="R111" i="25"/>
  <c r="S112" i="25"/>
  <c r="S111" i="25" s="1"/>
  <c r="S113" i="25"/>
  <c r="T112" i="25"/>
  <c r="T113" i="25"/>
  <c r="U112" i="25"/>
  <c r="U111" i="25" s="1"/>
  <c r="U113" i="25"/>
  <c r="V112" i="25"/>
  <c r="V113" i="25"/>
  <c r="W112" i="25"/>
  <c r="W113" i="25"/>
  <c r="W111" i="25"/>
  <c r="X112" i="25"/>
  <c r="X111" i="25" s="1"/>
  <c r="X113" i="25"/>
  <c r="Y112" i="25"/>
  <c r="Y113" i="25"/>
  <c r="Z112" i="25"/>
  <c r="Z111" i="25" s="1"/>
  <c r="Z113" i="25"/>
  <c r="AA112" i="25"/>
  <c r="AA113" i="25"/>
  <c r="AB112" i="25"/>
  <c r="AB111" i="25" s="1"/>
  <c r="AB113" i="25"/>
  <c r="AC112" i="25"/>
  <c r="AC113" i="25"/>
  <c r="AD112" i="25"/>
  <c r="AD113" i="25"/>
  <c r="AD111" i="25" s="1"/>
  <c r="AE112" i="25"/>
  <c r="AE111" i="25" s="1"/>
  <c r="AE113" i="25"/>
  <c r="AF112" i="25"/>
  <c r="AF113" i="25"/>
  <c r="AG112" i="25"/>
  <c r="AG111" i="25" s="1"/>
  <c r="AG113" i="25"/>
  <c r="AH112" i="25"/>
  <c r="AH113" i="25"/>
  <c r="AI112" i="25"/>
  <c r="AI113" i="25"/>
  <c r="AJ112" i="25"/>
  <c r="AJ111" i="25" s="1"/>
  <c r="AJ113" i="25"/>
  <c r="AK112" i="25"/>
  <c r="AK113" i="25"/>
  <c r="AK111" i="25" s="1"/>
  <c r="AL112" i="25"/>
  <c r="AL113" i="25"/>
  <c r="AM112" i="25"/>
  <c r="AM111" i="25" s="1"/>
  <c r="AM113" i="25"/>
  <c r="AN112" i="25"/>
  <c r="AN113" i="25"/>
  <c r="AO112" i="25"/>
  <c r="AO111" i="25" s="1"/>
  <c r="AO113" i="25"/>
  <c r="AP112" i="25"/>
  <c r="AP113" i="25"/>
  <c r="AP111" i="25"/>
  <c r="AQ112" i="25"/>
  <c r="AQ111" i="25" s="1"/>
  <c r="AQ113" i="25"/>
  <c r="AR112" i="25"/>
  <c r="AR113" i="25"/>
  <c r="AS112" i="25"/>
  <c r="AS113" i="25"/>
  <c r="AS111" i="25"/>
  <c r="AT112" i="25"/>
  <c r="AT113" i="25"/>
  <c r="AU112" i="25"/>
  <c r="AU113" i="25"/>
  <c r="AU111" i="25"/>
  <c r="AV112" i="25"/>
  <c r="AV111" i="25" s="1"/>
  <c r="AV113" i="25"/>
  <c r="AW112" i="25"/>
  <c r="AW113" i="25"/>
  <c r="AX112" i="25"/>
  <c r="AX113" i="25"/>
  <c r="AX111" i="25"/>
  <c r="AY112" i="25"/>
  <c r="AY111" i="25" s="1"/>
  <c r="AY113" i="25"/>
  <c r="AZ112" i="25"/>
  <c r="AZ113" i="25"/>
  <c r="BA112" i="25"/>
  <c r="BA111" i="25" s="1"/>
  <c r="BA113" i="25"/>
  <c r="BB112" i="25"/>
  <c r="BB113" i="25"/>
  <c r="BC112" i="25"/>
  <c r="BC113" i="25"/>
  <c r="BC111" i="25"/>
  <c r="BD112" i="25"/>
  <c r="BD111" i="25" s="1"/>
  <c r="BD113" i="25"/>
  <c r="BE112" i="25"/>
  <c r="BE113" i="25"/>
  <c r="BF112" i="25"/>
  <c r="BF111" i="25" s="1"/>
  <c r="BF113" i="25"/>
  <c r="BG112" i="25"/>
  <c r="BG113" i="25"/>
  <c r="BH112" i="25"/>
  <c r="BH111" i="25" s="1"/>
  <c r="BH113" i="25"/>
  <c r="BI112" i="25"/>
  <c r="BI113" i="25"/>
  <c r="BJ112" i="25"/>
  <c r="BJ113" i="25"/>
  <c r="BJ111" i="25" s="1"/>
  <c r="BK112" i="25"/>
  <c r="BK111" i="25" s="1"/>
  <c r="BK113" i="25"/>
  <c r="BL112" i="25"/>
  <c r="BL113" i="25"/>
  <c r="BM112" i="25"/>
  <c r="BM111" i="25" s="1"/>
  <c r="BM113" i="25"/>
  <c r="BN112" i="25"/>
  <c r="BN113" i="25"/>
  <c r="BO112" i="25"/>
  <c r="BO113" i="25"/>
  <c r="BP112" i="25"/>
  <c r="BP111" i="25" s="1"/>
  <c r="BP113" i="25"/>
  <c r="BQ112" i="25"/>
  <c r="BQ113" i="25"/>
  <c r="BQ111" i="25" s="1"/>
  <c r="BR112" i="25"/>
  <c r="BR113" i="25"/>
  <c r="BS112" i="25"/>
  <c r="BS111" i="25" s="1"/>
  <c r="BS113" i="25"/>
  <c r="BT112" i="25"/>
  <c r="BT113" i="25"/>
  <c r="BU112" i="25"/>
  <c r="BU111" i="25" s="1"/>
  <c r="BU113" i="25"/>
  <c r="BV112" i="25"/>
  <c r="BV113" i="25"/>
  <c r="BV111" i="25"/>
  <c r="BW112" i="25"/>
  <c r="BW111" i="25" s="1"/>
  <c r="BW113" i="25"/>
  <c r="BX112" i="25"/>
  <c r="BX113" i="25"/>
  <c r="BY112" i="25"/>
  <c r="BY113" i="25"/>
  <c r="BY111" i="25"/>
  <c r="BZ112" i="25"/>
  <c r="BZ111" i="25" s="1"/>
  <c r="BZ113" i="25"/>
  <c r="CA112" i="25"/>
  <c r="CA111" i="25" s="1"/>
  <c r="CA113" i="25"/>
  <c r="CB112" i="25"/>
  <c r="CB113" i="25"/>
  <c r="CC112" i="25"/>
  <c r="CC111" i="25" s="1"/>
  <c r="CC113" i="25"/>
  <c r="CD112" i="25"/>
  <c r="CD111" i="25" s="1"/>
  <c r="CD113" i="25"/>
  <c r="CE112" i="25"/>
  <c r="CE113" i="25"/>
  <c r="CF112" i="25"/>
  <c r="CF111" i="25" s="1"/>
  <c r="CF113" i="25"/>
  <c r="CG112" i="25"/>
  <c r="CG113" i="25"/>
  <c r="CG111" i="25"/>
  <c r="CH112" i="25"/>
  <c r="CH113" i="25"/>
  <c r="CH111" i="25"/>
  <c r="CI112" i="25"/>
  <c r="CI111" i="25" s="1"/>
  <c r="CI113" i="25"/>
  <c r="CJ112" i="25"/>
  <c r="CJ113" i="25"/>
  <c r="CK112" i="25"/>
  <c r="CK111" i="25" s="1"/>
  <c r="CK113" i="25"/>
  <c r="CL112" i="25"/>
  <c r="CL111" i="25" s="1"/>
  <c r="CL113" i="25"/>
  <c r="CM112" i="25"/>
  <c r="CM113" i="25"/>
  <c r="CN112" i="25"/>
  <c r="CN111" i="25" s="1"/>
  <c r="CN113" i="25"/>
  <c r="CO112" i="25"/>
  <c r="CO113" i="25"/>
  <c r="CO111" i="25"/>
  <c r="CP112" i="25"/>
  <c r="CP113" i="25"/>
  <c r="CP111" i="25"/>
  <c r="CQ112" i="25"/>
  <c r="CQ111" i="25" s="1"/>
  <c r="CQ113" i="25"/>
  <c r="CR112" i="25"/>
  <c r="CR113" i="25"/>
  <c r="CS112" i="25"/>
  <c r="CS111" i="25" s="1"/>
  <c r="CS113" i="25"/>
  <c r="CT112" i="25"/>
  <c r="CT111" i="25" s="1"/>
  <c r="CT113" i="25"/>
  <c r="CU112" i="25"/>
  <c r="CU113" i="25"/>
  <c r="CV112" i="25"/>
  <c r="CV111" i="25" s="1"/>
  <c r="CV113" i="25"/>
  <c r="CW112" i="25"/>
  <c r="CW113" i="25"/>
  <c r="CW111" i="25"/>
  <c r="CX112" i="25"/>
  <c r="CX113" i="25"/>
  <c r="CX111" i="25"/>
  <c r="CY112" i="25"/>
  <c r="CY111" i="25" s="1"/>
  <c r="CY113" i="25"/>
  <c r="CZ112" i="25"/>
  <c r="CZ113" i="25"/>
  <c r="DA112" i="25"/>
  <c r="DA111" i="25" s="1"/>
  <c r="DA113" i="25"/>
  <c r="DB112" i="25"/>
  <c r="DB111" i="25" s="1"/>
  <c r="DB113" i="25"/>
  <c r="DC112" i="25"/>
  <c r="DC113" i="25"/>
  <c r="DD112" i="25"/>
  <c r="DD111" i="25" s="1"/>
  <c r="DD113" i="25"/>
  <c r="DE112" i="25"/>
  <c r="DE113" i="25"/>
  <c r="DE111" i="25"/>
  <c r="DF112" i="25"/>
  <c r="DF113" i="25"/>
  <c r="DF111" i="25"/>
  <c r="DG112" i="25"/>
  <c r="DG111" i="25" s="1"/>
  <c r="DG113" i="25"/>
  <c r="DH112" i="25"/>
  <c r="DH113" i="25"/>
  <c r="DI112" i="25"/>
  <c r="DI111" i="25" s="1"/>
  <c r="DI113" i="25"/>
  <c r="DJ112" i="25"/>
  <c r="DJ111" i="25" s="1"/>
  <c r="DJ113" i="25"/>
  <c r="DK112" i="25"/>
  <c r="DK113" i="25"/>
  <c r="DL112" i="25"/>
  <c r="DL111" i="25" s="1"/>
  <c r="DL113" i="25"/>
  <c r="DM112" i="25"/>
  <c r="DM113" i="25"/>
  <c r="DM111" i="25"/>
  <c r="DN112" i="25"/>
  <c r="DN113" i="25"/>
  <c r="DN111" i="25"/>
  <c r="DO112" i="25"/>
  <c r="DO111" i="25" s="1"/>
  <c r="DO113" i="25"/>
  <c r="DP112" i="25"/>
  <c r="DP113" i="25"/>
  <c r="DQ112" i="25"/>
  <c r="DQ111" i="25" s="1"/>
  <c r="DQ113" i="25"/>
  <c r="DR112" i="25"/>
  <c r="DR111" i="25" s="1"/>
  <c r="DR113" i="25"/>
  <c r="DS112" i="25"/>
  <c r="DS113" i="25"/>
  <c r="DT112" i="25"/>
  <c r="DT111" i="25" s="1"/>
  <c r="DT113" i="25"/>
  <c r="DU112" i="25"/>
  <c r="DU113" i="25"/>
  <c r="DU111" i="25"/>
  <c r="DV112" i="25"/>
  <c r="DV113" i="25"/>
  <c r="DV111" i="25"/>
  <c r="DW112" i="25"/>
  <c r="DW111" i="25" s="1"/>
  <c r="DW113" i="25"/>
  <c r="DX112" i="25"/>
  <c r="DX113" i="25"/>
  <c r="DY112" i="25"/>
  <c r="DY111" i="25" s="1"/>
  <c r="DY113" i="25"/>
  <c r="DZ112" i="25"/>
  <c r="DZ111" i="25" s="1"/>
  <c r="DZ113" i="25"/>
  <c r="EA112" i="25"/>
  <c r="EA113" i="25"/>
  <c r="EB112" i="25"/>
  <c r="EB111" i="25" s="1"/>
  <c r="EB113" i="25"/>
  <c r="EC112" i="25"/>
  <c r="EC113" i="25"/>
  <c r="EC111" i="25"/>
  <c r="ED112" i="25"/>
  <c r="ED113" i="25"/>
  <c r="ED111" i="25"/>
  <c r="EE112" i="25"/>
  <c r="EE111" i="25" s="1"/>
  <c r="EE113" i="25"/>
  <c r="EF112" i="25"/>
  <c r="EF113" i="25"/>
  <c r="EG112" i="25"/>
  <c r="EG111" i="25" s="1"/>
  <c r="EG113" i="25"/>
  <c r="EH112" i="25"/>
  <c r="EH111" i="25" s="1"/>
  <c r="EH113" i="25"/>
  <c r="EI112" i="25"/>
  <c r="EI113" i="25"/>
  <c r="EJ112" i="25"/>
  <c r="EJ111" i="25" s="1"/>
  <c r="EJ113" i="25"/>
  <c r="EK112" i="25"/>
  <c r="EK113" i="25"/>
  <c r="EK111" i="25"/>
  <c r="EL112" i="25"/>
  <c r="EL113" i="25"/>
  <c r="EL111" i="25"/>
  <c r="EM112" i="25"/>
  <c r="EM111" i="25" s="1"/>
  <c r="EM113" i="25"/>
  <c r="EN112" i="25"/>
  <c r="EN113" i="25"/>
  <c r="EO112" i="25"/>
  <c r="EO111" i="25" s="1"/>
  <c r="EO113" i="25"/>
  <c r="EP112" i="25"/>
  <c r="EP111" i="25" s="1"/>
  <c r="EP113" i="25"/>
  <c r="EQ112" i="25"/>
  <c r="EQ113" i="25"/>
  <c r="ER112" i="25"/>
  <c r="ER111" i="25" s="1"/>
  <c r="ER113" i="25"/>
  <c r="ES112" i="25"/>
  <c r="ES113" i="25"/>
  <c r="ES111" i="25"/>
  <c r="ET112" i="25"/>
  <c r="ET113" i="25"/>
  <c r="ET111" i="25"/>
  <c r="EU112" i="25"/>
  <c r="EU111" i="25" s="1"/>
  <c r="EU113" i="25"/>
  <c r="EV112" i="25"/>
  <c r="EV113" i="25"/>
  <c r="EW112" i="25"/>
  <c r="EW111" i="25" s="1"/>
  <c r="EW113" i="25"/>
  <c r="EX112" i="25"/>
  <c r="EX111" i="25" s="1"/>
  <c r="EX113" i="25"/>
  <c r="EY112" i="25"/>
  <c r="EY113" i="25"/>
  <c r="EZ112" i="25"/>
  <c r="EZ111" i="25" s="1"/>
  <c r="EZ113" i="25"/>
  <c r="FA112" i="25"/>
  <c r="FA113" i="25"/>
  <c r="FA111" i="25"/>
  <c r="FB112" i="25"/>
  <c r="FB113" i="25"/>
  <c r="FB111" i="25"/>
  <c r="FC112" i="25"/>
  <c r="FC111" i="25" s="1"/>
  <c r="FC113" i="25"/>
  <c r="FD112" i="25"/>
  <c r="FD113" i="25"/>
  <c r="FE112" i="25"/>
  <c r="FE111" i="25" s="1"/>
  <c r="FE113" i="25"/>
  <c r="FF112" i="25"/>
  <c r="FF111" i="25" s="1"/>
  <c r="FF113" i="25"/>
  <c r="FG112" i="25"/>
  <c r="FG113" i="25"/>
  <c r="FH112" i="25"/>
  <c r="FH111" i="25" s="1"/>
  <c r="FH113" i="25"/>
  <c r="FI112" i="25"/>
  <c r="FI113" i="25"/>
  <c r="FI111" i="25"/>
  <c r="FJ112" i="25"/>
  <c r="FJ113" i="25"/>
  <c r="FJ111" i="25"/>
  <c r="FK112" i="25"/>
  <c r="FK111" i="25" s="1"/>
  <c r="FK113" i="25"/>
  <c r="FL112" i="25"/>
  <c r="FL113" i="25"/>
  <c r="FM112" i="25"/>
  <c r="FM111" i="25" s="1"/>
  <c r="FM113" i="25"/>
  <c r="FN112" i="25"/>
  <c r="FN111" i="25" s="1"/>
  <c r="FN113" i="25"/>
  <c r="FO112" i="25"/>
  <c r="FO113" i="25"/>
  <c r="FP112" i="25"/>
  <c r="FP111" i="25" s="1"/>
  <c r="FP113" i="25"/>
  <c r="FQ112" i="25"/>
  <c r="FQ113" i="25"/>
  <c r="FQ111" i="25"/>
  <c r="FR112" i="25"/>
  <c r="FR113" i="25"/>
  <c r="FR111" i="25"/>
  <c r="FS112" i="25"/>
  <c r="FS111" i="25" s="1"/>
  <c r="FS113" i="25"/>
  <c r="FT112" i="25"/>
  <c r="FT113" i="25"/>
  <c r="FU112" i="25"/>
  <c r="FU111" i="25" s="1"/>
  <c r="FU113" i="25"/>
  <c r="FV112" i="25"/>
  <c r="FV111" i="25" s="1"/>
  <c r="FV113" i="25"/>
  <c r="FW112" i="25"/>
  <c r="FW113" i="25"/>
  <c r="FX112" i="25"/>
  <c r="FX111" i="25" s="1"/>
  <c r="FX113" i="25"/>
  <c r="FY112" i="25"/>
  <c r="FY113" i="25"/>
  <c r="FY111" i="25"/>
  <c r="FZ112" i="25"/>
  <c r="FZ113" i="25"/>
  <c r="FZ111" i="25"/>
  <c r="GA112" i="25"/>
  <c r="GA111" i="25" s="1"/>
  <c r="GA113" i="25"/>
  <c r="GB112" i="25"/>
  <c r="GB113" i="25"/>
  <c r="GC112" i="25"/>
  <c r="GC111" i="25" s="1"/>
  <c r="GC113" i="25"/>
  <c r="GD112" i="25"/>
  <c r="GD111" i="25" s="1"/>
  <c r="GD113" i="25"/>
  <c r="GE112" i="25"/>
  <c r="GE113" i="25"/>
  <c r="GF112" i="25"/>
  <c r="GF111" i="25" s="1"/>
  <c r="GF113" i="25"/>
  <c r="GG112" i="25"/>
  <c r="GG113" i="25"/>
  <c r="GG111" i="25"/>
  <c r="GH112" i="25"/>
  <c r="GH113" i="25"/>
  <c r="GH111" i="25"/>
  <c r="GI112" i="25"/>
  <c r="GI111" i="25" s="1"/>
  <c r="GI113" i="25"/>
  <c r="GJ112" i="25"/>
  <c r="GJ113" i="25"/>
  <c r="GK112" i="25"/>
  <c r="GK111" i="25" s="1"/>
  <c r="GK113" i="25"/>
  <c r="GL112" i="25"/>
  <c r="GL111" i="25" s="1"/>
  <c r="GL113" i="25"/>
  <c r="GM112" i="25"/>
  <c r="GM113" i="25"/>
  <c r="GN112" i="25"/>
  <c r="GN111" i="25" s="1"/>
  <c r="GN113" i="25"/>
  <c r="GO112" i="25"/>
  <c r="GO113" i="25"/>
  <c r="GO111" i="25"/>
  <c r="GP112" i="25"/>
  <c r="GP113" i="25"/>
  <c r="GP111" i="25"/>
  <c r="GQ112" i="25"/>
  <c r="GQ111" i="25" s="1"/>
  <c r="GQ113" i="25"/>
  <c r="GR112" i="25"/>
  <c r="GR113" i="25"/>
  <c r="GS112" i="25"/>
  <c r="GS111" i="25" s="1"/>
  <c r="GS113" i="25"/>
  <c r="GT112" i="25"/>
  <c r="GT111" i="25" s="1"/>
  <c r="GT113" i="25"/>
  <c r="GU112" i="25"/>
  <c r="GU113" i="25"/>
  <c r="GV112" i="25"/>
  <c r="GV111" i="25" s="1"/>
  <c r="GV113" i="25"/>
  <c r="GW112" i="25"/>
  <c r="GW113" i="25"/>
  <c r="GW111" i="25"/>
  <c r="GX112" i="25"/>
  <c r="GX113" i="25"/>
  <c r="GX111" i="25"/>
  <c r="GY112" i="25"/>
  <c r="GY111" i="25" s="1"/>
  <c r="GY113" i="25"/>
  <c r="GZ112" i="25"/>
  <c r="GZ113" i="25"/>
  <c r="HA112" i="25"/>
  <c r="HA111" i="25" s="1"/>
  <c r="HA113" i="25"/>
  <c r="HB112" i="25"/>
  <c r="HB111" i="25" s="1"/>
  <c r="HB113" i="25"/>
  <c r="HC112" i="25"/>
  <c r="HC113" i="25"/>
  <c r="HD112" i="25"/>
  <c r="HD111" i="25" s="1"/>
  <c r="HD113" i="25"/>
  <c r="HE112" i="25"/>
  <c r="HE113" i="25"/>
  <c r="HE111" i="25"/>
  <c r="HF112" i="25"/>
  <c r="HF113" i="25"/>
  <c r="HF111" i="25"/>
  <c r="HG112" i="25"/>
  <c r="HG111" i="25" s="1"/>
  <c r="HG113" i="25"/>
  <c r="HH112" i="25"/>
  <c r="HH113" i="25"/>
  <c r="HI112" i="25"/>
  <c r="HI111" i="25" s="1"/>
  <c r="HI113" i="25"/>
  <c r="HJ112" i="25"/>
  <c r="HJ111" i="25" s="1"/>
  <c r="HJ113" i="25"/>
  <c r="HK112" i="25"/>
  <c r="HK113" i="25"/>
  <c r="HL112" i="25"/>
  <c r="HL111" i="25" s="1"/>
  <c r="HL113" i="25"/>
  <c r="HM112" i="25"/>
  <c r="HM113" i="25"/>
  <c r="HM111" i="25"/>
  <c r="HN112" i="25"/>
  <c r="HN113" i="25"/>
  <c r="HN111" i="25"/>
  <c r="HO112" i="25"/>
  <c r="HO111" i="25" s="1"/>
  <c r="HO113" i="25"/>
  <c r="HP112" i="25"/>
  <c r="HP113" i="25"/>
  <c r="HQ112" i="25"/>
  <c r="HQ111" i="25" s="1"/>
  <c r="HQ113" i="25"/>
  <c r="HR112" i="25"/>
  <c r="HR111" i="25" s="1"/>
  <c r="HR113" i="25"/>
  <c r="HS112" i="25"/>
  <c r="HS113" i="25"/>
  <c r="HT112" i="25"/>
  <c r="HT111" i="25" s="1"/>
  <c r="HT113" i="25"/>
  <c r="HU112" i="25"/>
  <c r="HU113" i="25"/>
  <c r="HU111" i="25"/>
  <c r="HV112" i="25"/>
  <c r="HV113" i="25"/>
  <c r="HV111" i="25"/>
  <c r="HW112" i="25"/>
  <c r="HW111" i="25" s="1"/>
  <c r="HW113" i="25"/>
  <c r="HX112" i="25"/>
  <c r="HX113" i="25"/>
  <c r="HY112" i="25"/>
  <c r="HY111" i="25" s="1"/>
  <c r="HY113" i="25"/>
  <c r="HZ112" i="25"/>
  <c r="HZ111" i="25" s="1"/>
  <c r="HZ113" i="25"/>
  <c r="IA112" i="25"/>
  <c r="IA113" i="25"/>
  <c r="IB112" i="25"/>
  <c r="IB113" i="25"/>
  <c r="IC112" i="25"/>
  <c r="IC113" i="25"/>
  <c r="IC111" i="25" s="1"/>
  <c r="ID112" i="25"/>
  <c r="ID113" i="25"/>
  <c r="ID111" i="25"/>
  <c r="IE112" i="25"/>
  <c r="IE113" i="25"/>
  <c r="IF112" i="25"/>
  <c r="IF113" i="25"/>
  <c r="IG112" i="25"/>
  <c r="IG113" i="25"/>
  <c r="IH112" i="25"/>
  <c r="IH113" i="25"/>
  <c r="IH111" i="25" s="1"/>
  <c r="II112" i="25"/>
  <c r="II113" i="25"/>
  <c r="IJ112" i="25"/>
  <c r="IJ111" i="25" s="1"/>
  <c r="IJ113" i="25"/>
  <c r="IK112" i="25"/>
  <c r="IK113" i="25"/>
  <c r="IK111" i="25"/>
  <c r="IL112" i="25"/>
  <c r="IL111" i="25" s="1"/>
  <c r="IL113" i="25"/>
  <c r="IM112" i="25"/>
  <c r="IM111" i="25" s="1"/>
  <c r="IM113" i="25"/>
  <c r="IN112" i="25"/>
  <c r="IN113" i="25"/>
  <c r="IO112" i="25"/>
  <c r="IO111" i="25" s="1"/>
  <c r="IO113" i="25"/>
  <c r="IP112" i="25"/>
  <c r="IP113" i="25"/>
  <c r="IP111" i="25"/>
  <c r="IQ112" i="25"/>
  <c r="IQ113" i="25"/>
  <c r="IR112" i="25"/>
  <c r="IR113" i="25"/>
  <c r="IS112" i="25"/>
  <c r="IS113" i="25"/>
  <c r="IS111" i="25" s="1"/>
  <c r="IT112" i="25"/>
  <c r="IT111" i="25" s="1"/>
  <c r="IT113" i="25"/>
  <c r="IU112" i="25"/>
  <c r="IU113" i="25"/>
  <c r="IV112" i="25"/>
  <c r="IV113" i="25"/>
  <c r="IW112" i="25"/>
  <c r="IW113" i="25"/>
  <c r="IX112" i="25"/>
  <c r="IX111" i="25" s="1"/>
  <c r="IX113" i="25"/>
  <c r="IY112" i="25"/>
  <c r="IY113" i="25"/>
  <c r="IZ112" i="25"/>
  <c r="IZ111" i="25" s="1"/>
  <c r="IZ113" i="25"/>
  <c r="JA112" i="25"/>
  <c r="JA113" i="25"/>
  <c r="JA111" i="25"/>
  <c r="JB112" i="25"/>
  <c r="JB113" i="25"/>
  <c r="JB111" i="25"/>
  <c r="JC112" i="25"/>
  <c r="JC111" i="25" s="1"/>
  <c r="JC113" i="25"/>
  <c r="JD112" i="25"/>
  <c r="JD113" i="25"/>
  <c r="JE112" i="25"/>
  <c r="JE111" i="25" s="1"/>
  <c r="JE113" i="25"/>
  <c r="JF112" i="25"/>
  <c r="JF111" i="25" s="1"/>
  <c r="JF113" i="25"/>
  <c r="JG112" i="25"/>
  <c r="JG113" i="25"/>
  <c r="JH112" i="25"/>
  <c r="JH113" i="25"/>
  <c r="JI112" i="25"/>
  <c r="JI113" i="25"/>
  <c r="JI111" i="25" s="1"/>
  <c r="JJ112" i="25"/>
  <c r="JJ113" i="25"/>
  <c r="JJ111" i="25"/>
  <c r="JK112" i="25"/>
  <c r="JK113" i="25"/>
  <c r="JL112" i="25"/>
  <c r="JL113" i="25"/>
  <c r="JM112" i="25"/>
  <c r="JM113" i="25"/>
  <c r="JN112" i="25"/>
  <c r="JN113" i="25"/>
  <c r="JN111" i="25" s="1"/>
  <c r="JO112" i="25"/>
  <c r="JO113" i="25"/>
  <c r="JP112" i="25"/>
  <c r="JP111" i="25" s="1"/>
  <c r="JP113" i="25"/>
  <c r="JQ112" i="25"/>
  <c r="JQ113" i="25"/>
  <c r="JQ111" i="25"/>
  <c r="JR112" i="25"/>
  <c r="JR111" i="25" s="1"/>
  <c r="JR113" i="25"/>
  <c r="JS112" i="25"/>
  <c r="JS111" i="25" s="1"/>
  <c r="JS113" i="25"/>
  <c r="JT112" i="25"/>
  <c r="JT113" i="25"/>
  <c r="JU112" i="25"/>
  <c r="JU111" i="25" s="1"/>
  <c r="JU113" i="25"/>
  <c r="JV112" i="25"/>
  <c r="JV113" i="25"/>
  <c r="JV111" i="25"/>
  <c r="JW112" i="25"/>
  <c r="JW113" i="25"/>
  <c r="JX112" i="25"/>
  <c r="JX113" i="25"/>
  <c r="JY112" i="25"/>
  <c r="JY113" i="25"/>
  <c r="JY111" i="25" s="1"/>
  <c r="JZ112" i="25"/>
  <c r="JZ111" i="25" s="1"/>
  <c r="JZ113" i="25"/>
  <c r="KA112" i="25"/>
  <c r="KA113" i="25"/>
  <c r="KB112" i="25"/>
  <c r="KB113" i="25"/>
  <c r="KC112" i="25"/>
  <c r="KC113" i="25"/>
  <c r="KD112" i="25"/>
  <c r="KD111" i="25" s="1"/>
  <c r="KD113" i="25"/>
  <c r="KE112" i="25"/>
  <c r="KE113" i="25"/>
  <c r="KF112" i="25"/>
  <c r="KF111" i="25" s="1"/>
  <c r="KF113" i="25"/>
  <c r="KG112" i="25"/>
  <c r="KG113" i="25"/>
  <c r="KG111" i="25"/>
  <c r="KH112" i="25"/>
  <c r="KH113" i="25"/>
  <c r="KH111" i="25"/>
  <c r="KI112" i="25"/>
  <c r="KI111" i="25" s="1"/>
  <c r="KI113" i="25"/>
  <c r="KJ112" i="25"/>
  <c r="KJ113" i="25"/>
  <c r="KK112" i="25"/>
  <c r="KK111" i="25" s="1"/>
  <c r="KK113" i="25"/>
  <c r="KL112" i="25"/>
  <c r="KL111" i="25" s="1"/>
  <c r="KL113" i="25"/>
  <c r="KM112" i="25"/>
  <c r="KM113" i="25"/>
  <c r="KN112" i="25"/>
  <c r="KN113" i="25"/>
  <c r="KO112" i="25"/>
  <c r="KO113" i="25"/>
  <c r="KO111" i="25" s="1"/>
  <c r="KP112" i="25"/>
  <c r="KP113" i="25"/>
  <c r="KP111" i="25"/>
  <c r="KQ112" i="25"/>
  <c r="KQ113" i="25"/>
  <c r="KR112" i="25"/>
  <c r="KR113" i="25"/>
  <c r="KS112" i="25"/>
  <c r="KS113" i="25"/>
  <c r="KT112" i="25"/>
  <c r="KT113" i="25"/>
  <c r="KT111" i="25" s="1"/>
  <c r="KU112" i="25"/>
  <c r="KU113" i="25"/>
  <c r="KV112" i="25"/>
  <c r="KV111" i="25" s="1"/>
  <c r="KV113" i="25"/>
  <c r="KW112" i="25"/>
  <c r="KW113" i="25"/>
  <c r="KW111" i="25"/>
  <c r="KX112" i="25"/>
  <c r="KX111" i="25" s="1"/>
  <c r="KX113" i="25"/>
  <c r="KY112" i="25"/>
  <c r="KY111" i="25" s="1"/>
  <c r="KY113" i="25"/>
  <c r="KZ112" i="25"/>
  <c r="KZ113" i="25"/>
  <c r="LA112" i="25"/>
  <c r="LA111" i="25" s="1"/>
  <c r="LA113" i="25"/>
  <c r="LB112" i="25"/>
  <c r="LB113" i="25"/>
  <c r="LB111" i="25"/>
  <c r="LC112" i="25"/>
  <c r="LC113" i="25"/>
  <c r="LD112" i="25"/>
  <c r="LD113" i="25"/>
  <c r="LE112" i="25"/>
  <c r="LE113" i="25"/>
  <c r="LE111" i="25" s="1"/>
  <c r="LF112" i="25"/>
  <c r="LF111" i="25" s="1"/>
  <c r="LF113" i="25"/>
  <c r="LG112" i="25"/>
  <c r="LG113" i="25"/>
  <c r="LH112" i="25"/>
  <c r="LH113" i="25"/>
  <c r="LI112" i="25"/>
  <c r="LI113" i="25"/>
  <c r="LJ112" i="25"/>
  <c r="LJ111" i="25" s="1"/>
  <c r="LJ113" i="25"/>
  <c r="LK112" i="25"/>
  <c r="LK113" i="25"/>
  <c r="LL112" i="25"/>
  <c r="LL111" i="25" s="1"/>
  <c r="LL113" i="25"/>
  <c r="LM112" i="25"/>
  <c r="LM113" i="25"/>
  <c r="LM111" i="25"/>
  <c r="LN112" i="25"/>
  <c r="LN113" i="25"/>
  <c r="LN111" i="25"/>
  <c r="LO112" i="25"/>
  <c r="LO111" i="25" s="1"/>
  <c r="LO113" i="25"/>
  <c r="LP112" i="25"/>
  <c r="LP113" i="25"/>
  <c r="LQ112" i="25"/>
  <c r="LQ111" i="25" s="1"/>
  <c r="LQ113" i="25"/>
  <c r="LR112" i="25"/>
  <c r="LR111" i="25" s="1"/>
  <c r="LR113" i="25"/>
  <c r="LS112" i="25"/>
  <c r="LS113" i="25"/>
  <c r="LT112" i="25"/>
  <c r="LT113" i="25"/>
  <c r="LU112" i="25"/>
  <c r="LU113" i="25"/>
  <c r="LU111" i="25" s="1"/>
  <c r="LV112" i="25"/>
  <c r="LV113" i="25"/>
  <c r="LV111" i="25"/>
  <c r="LW112" i="25"/>
  <c r="LW113" i="25"/>
  <c r="LX112" i="25"/>
  <c r="LX113" i="25"/>
  <c r="LY112" i="25"/>
  <c r="LY113" i="25"/>
  <c r="LZ112" i="25"/>
  <c r="LZ113" i="25"/>
  <c r="LZ111" i="25" s="1"/>
  <c r="MA112" i="25"/>
  <c r="MA113" i="25"/>
  <c r="MB112" i="25"/>
  <c r="MB111" i="25" s="1"/>
  <c r="MB113" i="25"/>
  <c r="MC112" i="25"/>
  <c r="MC113" i="25"/>
  <c r="MC111" i="25"/>
  <c r="MD112" i="25"/>
  <c r="MD111" i="25" s="1"/>
  <c r="MD113" i="25"/>
  <c r="ME112" i="25"/>
  <c r="ME111" i="25" s="1"/>
  <c r="ME113" i="25"/>
  <c r="MF112" i="25"/>
  <c r="MF113" i="25"/>
  <c r="MG112" i="25"/>
  <c r="MG111" i="25" s="1"/>
  <c r="MG113" i="25"/>
  <c r="MH112" i="25"/>
  <c r="MH113" i="25"/>
  <c r="MH111" i="25"/>
  <c r="G115" i="25"/>
  <c r="H115" i="25"/>
  <c r="I115" i="25"/>
  <c r="J115" i="25"/>
  <c r="K115" i="25"/>
  <c r="L115" i="25"/>
  <c r="M115" i="25"/>
  <c r="N115" i="25"/>
  <c r="O115" i="25"/>
  <c r="P115" i="25"/>
  <c r="Q115" i="25"/>
  <c r="R115" i="25"/>
  <c r="S115" i="25"/>
  <c r="T115" i="25"/>
  <c r="U115" i="25"/>
  <c r="V115" i="25"/>
  <c r="W115" i="25"/>
  <c r="X115" i="25"/>
  <c r="Y115" i="25"/>
  <c r="Z115" i="25"/>
  <c r="AA115" i="25"/>
  <c r="AB115" i="25"/>
  <c r="AC115" i="25"/>
  <c r="AD115" i="25"/>
  <c r="AE115" i="25"/>
  <c r="AF115" i="25"/>
  <c r="AG115" i="25"/>
  <c r="AH115" i="25"/>
  <c r="AI115" i="25"/>
  <c r="AJ115" i="25"/>
  <c r="AK115" i="25"/>
  <c r="AL115" i="25"/>
  <c r="AM115" i="25"/>
  <c r="AN115" i="25"/>
  <c r="AO115" i="25"/>
  <c r="AP115" i="25"/>
  <c r="AQ115" i="25"/>
  <c r="AR115" i="25"/>
  <c r="AS115" i="25"/>
  <c r="AT115" i="25"/>
  <c r="AU115" i="25"/>
  <c r="AV115" i="25"/>
  <c r="AW115" i="25"/>
  <c r="AX115" i="25"/>
  <c r="AY115" i="25"/>
  <c r="AZ115" i="25"/>
  <c r="BA115" i="25"/>
  <c r="BB115" i="25"/>
  <c r="BC115" i="25"/>
  <c r="BD115" i="25"/>
  <c r="BE115" i="25"/>
  <c r="BF115" i="25"/>
  <c r="BG115" i="25"/>
  <c r="BH115" i="25"/>
  <c r="BI115" i="25"/>
  <c r="BJ115" i="25"/>
  <c r="BK115" i="25"/>
  <c r="BL115" i="25"/>
  <c r="BM115" i="25"/>
  <c r="BN115" i="25"/>
  <c r="BO115" i="25"/>
  <c r="BP115" i="25"/>
  <c r="BQ115" i="25"/>
  <c r="BR115" i="25"/>
  <c r="BS115" i="25"/>
  <c r="BT115" i="25"/>
  <c r="BU115" i="25"/>
  <c r="BV115" i="25"/>
  <c r="BW115" i="25"/>
  <c r="BX115" i="25"/>
  <c r="BY115" i="25"/>
  <c r="BZ115" i="25"/>
  <c r="CA115" i="25"/>
  <c r="CB115" i="25"/>
  <c r="CC115" i="25"/>
  <c r="CD115" i="25"/>
  <c r="CE115" i="25"/>
  <c r="CF115" i="25"/>
  <c r="CG115" i="25"/>
  <c r="CH115" i="25"/>
  <c r="CI115" i="25"/>
  <c r="CJ115" i="25"/>
  <c r="CK115" i="25"/>
  <c r="CL115" i="25"/>
  <c r="CM115" i="25"/>
  <c r="CN115" i="25"/>
  <c r="CO115" i="25"/>
  <c r="CP115" i="25"/>
  <c r="CQ115" i="25"/>
  <c r="CR115" i="25"/>
  <c r="CS115" i="25"/>
  <c r="CT115" i="25"/>
  <c r="CU115" i="25"/>
  <c r="CV115" i="25"/>
  <c r="CW115" i="25"/>
  <c r="CX115" i="25"/>
  <c r="CY115" i="25"/>
  <c r="CZ115" i="25"/>
  <c r="DA115" i="25"/>
  <c r="DB115" i="25"/>
  <c r="DC115" i="25"/>
  <c r="DD115" i="25"/>
  <c r="DE115" i="25"/>
  <c r="DF115" i="25"/>
  <c r="DG115" i="25"/>
  <c r="DH115" i="25"/>
  <c r="DI115" i="25"/>
  <c r="DJ115" i="25"/>
  <c r="DK115" i="25"/>
  <c r="DL115" i="25"/>
  <c r="DM115" i="25"/>
  <c r="DN115" i="25"/>
  <c r="DO115" i="25"/>
  <c r="DP115" i="25"/>
  <c r="DQ115" i="25"/>
  <c r="DR115" i="25"/>
  <c r="DS115" i="25"/>
  <c r="DT115" i="25"/>
  <c r="DU115" i="25"/>
  <c r="DV115" i="25"/>
  <c r="DW115" i="25"/>
  <c r="DX115" i="25"/>
  <c r="DY115" i="25"/>
  <c r="DZ115" i="25"/>
  <c r="EA115" i="25"/>
  <c r="EB115" i="25"/>
  <c r="EC115" i="25"/>
  <c r="ED115" i="25"/>
  <c r="EE115" i="25"/>
  <c r="EF115" i="25"/>
  <c r="EG115" i="25"/>
  <c r="EH115" i="25"/>
  <c r="EI115" i="25"/>
  <c r="EJ115" i="25"/>
  <c r="EK115" i="25"/>
  <c r="EL115" i="25"/>
  <c r="EM115" i="25"/>
  <c r="EN115" i="25"/>
  <c r="EO115" i="25"/>
  <c r="EP115" i="25"/>
  <c r="EQ115" i="25"/>
  <c r="ER115" i="25"/>
  <c r="ES115" i="25"/>
  <c r="ET115" i="25"/>
  <c r="EU115" i="25"/>
  <c r="EV115" i="25"/>
  <c r="EW115" i="25"/>
  <c r="EX115" i="25"/>
  <c r="EY115" i="25"/>
  <c r="EZ115" i="25"/>
  <c r="FA115" i="25"/>
  <c r="FB115" i="25"/>
  <c r="FC115" i="25"/>
  <c r="FD115" i="25"/>
  <c r="FE115" i="25"/>
  <c r="FF115" i="25"/>
  <c r="FG115" i="25"/>
  <c r="FH115" i="25"/>
  <c r="FI115" i="25"/>
  <c r="FJ115" i="25"/>
  <c r="FK115" i="25"/>
  <c r="FL115" i="25"/>
  <c r="FM115" i="25"/>
  <c r="FN115" i="25"/>
  <c r="FO115" i="25"/>
  <c r="FP115" i="25"/>
  <c r="FQ115" i="25"/>
  <c r="FR115" i="25"/>
  <c r="FS115" i="25"/>
  <c r="FT115" i="25"/>
  <c r="FU115" i="25"/>
  <c r="FV115" i="25"/>
  <c r="FW115" i="25"/>
  <c r="FX115" i="25"/>
  <c r="FY115" i="25"/>
  <c r="FZ115" i="25"/>
  <c r="GA115" i="25"/>
  <c r="GB115" i="25"/>
  <c r="GC115" i="25"/>
  <c r="GD115" i="25"/>
  <c r="GE115" i="25"/>
  <c r="GF115" i="25"/>
  <c r="GG115" i="25"/>
  <c r="GH115" i="25"/>
  <c r="GI115" i="25"/>
  <c r="GJ115" i="25"/>
  <c r="GK115" i="25"/>
  <c r="GL115" i="25"/>
  <c r="GM115" i="25"/>
  <c r="GN115" i="25"/>
  <c r="GO115" i="25"/>
  <c r="GP115" i="25"/>
  <c r="GQ115" i="25"/>
  <c r="GR115" i="25"/>
  <c r="GS115" i="25"/>
  <c r="GT115" i="25"/>
  <c r="GU115" i="25"/>
  <c r="GV115" i="25"/>
  <c r="GW115" i="25"/>
  <c r="GX115" i="25"/>
  <c r="GY115" i="25"/>
  <c r="GZ115" i="25"/>
  <c r="HA115" i="25"/>
  <c r="HB115" i="25"/>
  <c r="HC115" i="25"/>
  <c r="HD115" i="25"/>
  <c r="HE115" i="25"/>
  <c r="HF115" i="25"/>
  <c r="HG115" i="25"/>
  <c r="HH115" i="25"/>
  <c r="HI115" i="25"/>
  <c r="HJ115" i="25"/>
  <c r="HK115" i="25"/>
  <c r="HL115" i="25"/>
  <c r="HM115" i="25"/>
  <c r="HN115" i="25"/>
  <c r="HO115" i="25"/>
  <c r="HP115" i="25"/>
  <c r="HQ115" i="25"/>
  <c r="HR115" i="25"/>
  <c r="HS115" i="25"/>
  <c r="HT115" i="25"/>
  <c r="HU115" i="25"/>
  <c r="HV115" i="25"/>
  <c r="HW115" i="25"/>
  <c r="HX115" i="25"/>
  <c r="HY115" i="25"/>
  <c r="HZ115" i="25"/>
  <c r="IA115" i="25"/>
  <c r="IB115" i="25"/>
  <c r="IC115" i="25"/>
  <c r="ID115" i="25"/>
  <c r="IE115" i="25"/>
  <c r="IF115" i="25"/>
  <c r="IG115" i="25"/>
  <c r="IH115" i="25"/>
  <c r="II115" i="25"/>
  <c r="IJ115" i="25"/>
  <c r="IK115" i="25"/>
  <c r="IL115" i="25"/>
  <c r="IM115" i="25"/>
  <c r="IN115" i="25"/>
  <c r="IO115" i="25"/>
  <c r="IP115" i="25"/>
  <c r="IQ115" i="25"/>
  <c r="IR115" i="25"/>
  <c r="IS115" i="25"/>
  <c r="IT115" i="25"/>
  <c r="IU115" i="25"/>
  <c r="IV115" i="25"/>
  <c r="IW115" i="25"/>
  <c r="IX115" i="25"/>
  <c r="IY115" i="25"/>
  <c r="IZ115" i="25"/>
  <c r="JA115" i="25"/>
  <c r="JB115" i="25"/>
  <c r="JC115" i="25"/>
  <c r="JD115" i="25"/>
  <c r="JE115" i="25"/>
  <c r="JF115" i="25"/>
  <c r="JG115" i="25"/>
  <c r="JH115" i="25"/>
  <c r="JI115" i="25"/>
  <c r="JJ115" i="25"/>
  <c r="JK115" i="25"/>
  <c r="JL115" i="25"/>
  <c r="JM115" i="25"/>
  <c r="JN115" i="25"/>
  <c r="JO115" i="25"/>
  <c r="JP115" i="25"/>
  <c r="JQ115" i="25"/>
  <c r="JR115" i="25"/>
  <c r="JS115" i="25"/>
  <c r="JT115" i="25"/>
  <c r="JU115" i="25"/>
  <c r="JV115" i="25"/>
  <c r="JW115" i="25"/>
  <c r="JX115" i="25"/>
  <c r="JY115" i="25"/>
  <c r="JZ115" i="25"/>
  <c r="KA115" i="25"/>
  <c r="KB115" i="25"/>
  <c r="KC115" i="25"/>
  <c r="KD115" i="25"/>
  <c r="KE115" i="25"/>
  <c r="KF115" i="25"/>
  <c r="KG115" i="25"/>
  <c r="KH115" i="25"/>
  <c r="KI115" i="25"/>
  <c r="KJ115" i="25"/>
  <c r="KK115" i="25"/>
  <c r="KL115" i="25"/>
  <c r="KM115" i="25"/>
  <c r="KN115" i="25"/>
  <c r="KO115" i="25"/>
  <c r="KP115" i="25"/>
  <c r="KQ115" i="25"/>
  <c r="KR115" i="25"/>
  <c r="KS115" i="25"/>
  <c r="KT115" i="25"/>
  <c r="KU115" i="25"/>
  <c r="KV115" i="25"/>
  <c r="KW115" i="25"/>
  <c r="KX115" i="25"/>
  <c r="KY115" i="25"/>
  <c r="KZ115" i="25"/>
  <c r="LA115" i="25"/>
  <c r="LB115" i="25"/>
  <c r="LC115" i="25"/>
  <c r="LD115" i="25"/>
  <c r="LE115" i="25"/>
  <c r="LF115" i="25"/>
  <c r="LG115" i="25"/>
  <c r="LH115" i="25"/>
  <c r="LI115" i="25"/>
  <c r="LJ115" i="25"/>
  <c r="LK115" i="25"/>
  <c r="LL115" i="25"/>
  <c r="LM115" i="25"/>
  <c r="LN115" i="25"/>
  <c r="LO115" i="25"/>
  <c r="LP115" i="25"/>
  <c r="LQ115" i="25"/>
  <c r="LR115" i="25"/>
  <c r="LS115" i="25"/>
  <c r="LT115" i="25"/>
  <c r="LU115" i="25"/>
  <c r="LV115" i="25"/>
  <c r="LW115" i="25"/>
  <c r="LX115" i="25"/>
  <c r="LY115" i="25"/>
  <c r="LZ115" i="25"/>
  <c r="MA115" i="25"/>
  <c r="MB115" i="25"/>
  <c r="MC115" i="25"/>
  <c r="MD115" i="25"/>
  <c r="ME115" i="25"/>
  <c r="MF115" i="25"/>
  <c r="MG115" i="25"/>
  <c r="MH115" i="25"/>
  <c r="G125" i="25"/>
  <c r="H125" i="25"/>
  <c r="I125" i="25"/>
  <c r="J125" i="25"/>
  <c r="K125" i="25"/>
  <c r="L125" i="25"/>
  <c r="M125" i="25"/>
  <c r="N125" i="25"/>
  <c r="O125" i="25"/>
  <c r="P125" i="25"/>
  <c r="Q125" i="25"/>
  <c r="R125" i="25"/>
  <c r="S125" i="25"/>
  <c r="T125" i="25"/>
  <c r="U125" i="25"/>
  <c r="V125" i="25"/>
  <c r="W125" i="25"/>
  <c r="X125" i="25"/>
  <c r="Y125" i="25"/>
  <c r="Z125" i="25"/>
  <c r="AA125" i="25"/>
  <c r="AB125" i="25"/>
  <c r="AC125" i="25"/>
  <c r="AD125" i="25"/>
  <c r="AE125" i="25"/>
  <c r="AF125" i="25"/>
  <c r="AG125" i="25"/>
  <c r="AH125" i="25"/>
  <c r="AI125" i="25"/>
  <c r="AJ125" i="25"/>
  <c r="AK125" i="25"/>
  <c r="AL125" i="25"/>
  <c r="AM125" i="25"/>
  <c r="AN125" i="25"/>
  <c r="AO125" i="25"/>
  <c r="AP125" i="25"/>
  <c r="AQ125" i="25"/>
  <c r="AR125" i="25"/>
  <c r="AS125" i="25"/>
  <c r="AT125" i="25"/>
  <c r="AU125" i="25"/>
  <c r="AV125" i="25"/>
  <c r="AW125" i="25"/>
  <c r="AX125" i="25"/>
  <c r="AY125" i="25"/>
  <c r="AZ125" i="25"/>
  <c r="BA125" i="25"/>
  <c r="BB125" i="25"/>
  <c r="BC125" i="25"/>
  <c r="BD125" i="25"/>
  <c r="BE125" i="25"/>
  <c r="BF125" i="25"/>
  <c r="BG125" i="25"/>
  <c r="BH125" i="25"/>
  <c r="BI125" i="25"/>
  <c r="BJ125" i="25"/>
  <c r="BK125" i="25"/>
  <c r="BL125" i="25"/>
  <c r="BM125" i="25"/>
  <c r="BN125" i="25"/>
  <c r="BO125" i="25"/>
  <c r="BP125" i="25"/>
  <c r="BQ125" i="25"/>
  <c r="BR125" i="25"/>
  <c r="BS125" i="25"/>
  <c r="BT125" i="25"/>
  <c r="BU125" i="25"/>
  <c r="BV125" i="25"/>
  <c r="BW125" i="25"/>
  <c r="BX125" i="25"/>
  <c r="BY125" i="25"/>
  <c r="BZ125" i="25"/>
  <c r="CA125" i="25"/>
  <c r="CB125" i="25"/>
  <c r="CC125" i="25"/>
  <c r="CD125" i="25"/>
  <c r="CE125" i="25"/>
  <c r="CF125" i="25"/>
  <c r="CG125" i="25"/>
  <c r="CH125" i="25"/>
  <c r="CI125" i="25"/>
  <c r="CJ125" i="25"/>
  <c r="CK125" i="25"/>
  <c r="CL125" i="25"/>
  <c r="CM125" i="25"/>
  <c r="CN125" i="25"/>
  <c r="CO125" i="25"/>
  <c r="CP125" i="25"/>
  <c r="CQ125" i="25"/>
  <c r="CR125" i="25"/>
  <c r="CS125" i="25"/>
  <c r="CT125" i="25"/>
  <c r="CU125" i="25"/>
  <c r="CV125" i="25"/>
  <c r="CW125" i="25"/>
  <c r="CX125" i="25"/>
  <c r="CY125" i="25"/>
  <c r="CZ125" i="25"/>
  <c r="DA125" i="25"/>
  <c r="DB125" i="25"/>
  <c r="DC125" i="25"/>
  <c r="DD125" i="25"/>
  <c r="DE125" i="25"/>
  <c r="DF125" i="25"/>
  <c r="DG125" i="25"/>
  <c r="DH125" i="25"/>
  <c r="DI125" i="25"/>
  <c r="DJ125" i="25"/>
  <c r="DK125" i="25"/>
  <c r="DL125" i="25"/>
  <c r="DM125" i="25"/>
  <c r="DN125" i="25"/>
  <c r="DO125" i="25"/>
  <c r="DP125" i="25"/>
  <c r="DQ125" i="25"/>
  <c r="DR125" i="25"/>
  <c r="DS125" i="25"/>
  <c r="DT125" i="25"/>
  <c r="DU125" i="25"/>
  <c r="DV125" i="25"/>
  <c r="DW125" i="25"/>
  <c r="DX125" i="25"/>
  <c r="DY125" i="25"/>
  <c r="DZ125" i="25"/>
  <c r="EA125" i="25"/>
  <c r="EB125" i="25"/>
  <c r="EC125" i="25"/>
  <c r="ED125" i="25"/>
  <c r="EE125" i="25"/>
  <c r="EF125" i="25"/>
  <c r="EG125" i="25"/>
  <c r="EH125" i="25"/>
  <c r="EI125" i="25"/>
  <c r="EJ125" i="25"/>
  <c r="EK125" i="25"/>
  <c r="EL125" i="25"/>
  <c r="EM125" i="25"/>
  <c r="EN125" i="25"/>
  <c r="EO125" i="25"/>
  <c r="EP125" i="25"/>
  <c r="EQ125" i="25"/>
  <c r="ER125" i="25"/>
  <c r="ES125" i="25"/>
  <c r="ET125" i="25"/>
  <c r="EU125" i="25"/>
  <c r="EV125" i="25"/>
  <c r="EW125" i="25"/>
  <c r="EX125" i="25"/>
  <c r="EY125" i="25"/>
  <c r="EZ125" i="25"/>
  <c r="FA125" i="25"/>
  <c r="FB125" i="25"/>
  <c r="FC125" i="25"/>
  <c r="FD125" i="25"/>
  <c r="FE125" i="25"/>
  <c r="FF125" i="25"/>
  <c r="FG125" i="25"/>
  <c r="FH125" i="25"/>
  <c r="FI125" i="25"/>
  <c r="FJ125" i="25"/>
  <c r="FK125" i="25"/>
  <c r="FL125" i="25"/>
  <c r="FM125" i="25"/>
  <c r="FN125" i="25"/>
  <c r="FO125" i="25"/>
  <c r="FP125" i="25"/>
  <c r="FQ125" i="25"/>
  <c r="FR125" i="25"/>
  <c r="FS125" i="25"/>
  <c r="FT125" i="25"/>
  <c r="FU125" i="25"/>
  <c r="FV125" i="25"/>
  <c r="FW125" i="25"/>
  <c r="FX125" i="25"/>
  <c r="FY125" i="25"/>
  <c r="FZ125" i="25"/>
  <c r="GA125" i="25"/>
  <c r="GB125" i="25"/>
  <c r="GC125" i="25"/>
  <c r="GD125" i="25"/>
  <c r="GE125" i="25"/>
  <c r="GF125" i="25"/>
  <c r="GG125" i="25"/>
  <c r="GH125" i="25"/>
  <c r="GI125" i="25"/>
  <c r="GJ125" i="25"/>
  <c r="GK125" i="25"/>
  <c r="GL125" i="25"/>
  <c r="GM125" i="25"/>
  <c r="GN125" i="25"/>
  <c r="GO125" i="25"/>
  <c r="GP125" i="25"/>
  <c r="GQ125" i="25"/>
  <c r="GR125" i="25"/>
  <c r="GS125" i="25"/>
  <c r="GT125" i="25"/>
  <c r="GU125" i="25"/>
  <c r="GV125" i="25"/>
  <c r="GW125" i="25"/>
  <c r="GX125" i="25"/>
  <c r="GY125" i="25"/>
  <c r="GZ125" i="25"/>
  <c r="HA125" i="25"/>
  <c r="HB125" i="25"/>
  <c r="HC125" i="25"/>
  <c r="HD125" i="25"/>
  <c r="HE125" i="25"/>
  <c r="HF125" i="25"/>
  <c r="HG125" i="25"/>
  <c r="HH125" i="25"/>
  <c r="HI125" i="25"/>
  <c r="HJ125" i="25"/>
  <c r="HK125" i="25"/>
  <c r="HL125" i="25"/>
  <c r="HM125" i="25"/>
  <c r="HN125" i="25"/>
  <c r="HO125" i="25"/>
  <c r="HP125" i="25"/>
  <c r="HQ125" i="25"/>
  <c r="HR125" i="25"/>
  <c r="HS125" i="25"/>
  <c r="HT125" i="25"/>
  <c r="HU125" i="25"/>
  <c r="HV125" i="25"/>
  <c r="HW125" i="25"/>
  <c r="HX125" i="25"/>
  <c r="HY125" i="25"/>
  <c r="HZ125" i="25"/>
  <c r="IA125" i="25"/>
  <c r="IB125" i="25"/>
  <c r="IC125" i="25"/>
  <c r="ID125" i="25"/>
  <c r="IE125" i="25"/>
  <c r="IF125" i="25"/>
  <c r="IG125" i="25"/>
  <c r="IH125" i="25"/>
  <c r="II125" i="25"/>
  <c r="IJ125" i="25"/>
  <c r="IK125" i="25"/>
  <c r="IL125" i="25"/>
  <c r="IM125" i="25"/>
  <c r="IN125" i="25"/>
  <c r="IO125" i="25"/>
  <c r="IP125" i="25"/>
  <c r="IQ125" i="25"/>
  <c r="IR125" i="25"/>
  <c r="IS125" i="25"/>
  <c r="IT125" i="25"/>
  <c r="IU125" i="25"/>
  <c r="IV125" i="25"/>
  <c r="IW125" i="25"/>
  <c r="IX125" i="25"/>
  <c r="IY125" i="25"/>
  <c r="IZ125" i="25"/>
  <c r="JA125" i="25"/>
  <c r="JB125" i="25"/>
  <c r="JC125" i="25"/>
  <c r="JD125" i="25"/>
  <c r="JE125" i="25"/>
  <c r="JF125" i="25"/>
  <c r="JG125" i="25"/>
  <c r="JH125" i="25"/>
  <c r="JI125" i="25"/>
  <c r="JJ125" i="25"/>
  <c r="JK125" i="25"/>
  <c r="JL125" i="25"/>
  <c r="JM125" i="25"/>
  <c r="JN125" i="25"/>
  <c r="JO125" i="25"/>
  <c r="JP125" i="25"/>
  <c r="JQ125" i="25"/>
  <c r="JR125" i="25"/>
  <c r="JS125" i="25"/>
  <c r="JT125" i="25"/>
  <c r="JU125" i="25"/>
  <c r="JV125" i="25"/>
  <c r="JW125" i="25"/>
  <c r="JX125" i="25"/>
  <c r="JY125" i="25"/>
  <c r="JZ125" i="25"/>
  <c r="KA125" i="25"/>
  <c r="KB125" i="25"/>
  <c r="KC125" i="25"/>
  <c r="KD125" i="25"/>
  <c r="KE125" i="25"/>
  <c r="KF125" i="25"/>
  <c r="KG125" i="25"/>
  <c r="KH125" i="25"/>
  <c r="KI125" i="25"/>
  <c r="KJ125" i="25"/>
  <c r="KK125" i="25"/>
  <c r="KL125" i="25"/>
  <c r="KM125" i="25"/>
  <c r="KN125" i="25"/>
  <c r="KO125" i="25"/>
  <c r="KP125" i="25"/>
  <c r="KQ125" i="25"/>
  <c r="KR125" i="25"/>
  <c r="KS125" i="25"/>
  <c r="KT125" i="25"/>
  <c r="KU125" i="25"/>
  <c r="KV125" i="25"/>
  <c r="KW125" i="25"/>
  <c r="KX125" i="25"/>
  <c r="KY125" i="25"/>
  <c r="KZ125" i="25"/>
  <c r="LA125" i="25"/>
  <c r="LB125" i="25"/>
  <c r="LC125" i="25"/>
  <c r="LD125" i="25"/>
  <c r="LE125" i="25"/>
  <c r="LF125" i="25"/>
  <c r="LG125" i="25"/>
  <c r="LH125" i="25"/>
  <c r="LI125" i="25"/>
  <c r="LJ125" i="25"/>
  <c r="LK125" i="25"/>
  <c r="LL125" i="25"/>
  <c r="LM125" i="25"/>
  <c r="LN125" i="25"/>
  <c r="LO125" i="25"/>
  <c r="LP125" i="25"/>
  <c r="LQ125" i="25"/>
  <c r="LR125" i="25"/>
  <c r="LS125" i="25"/>
  <c r="LT125" i="25"/>
  <c r="LU125" i="25"/>
  <c r="LV125" i="25"/>
  <c r="LW125" i="25"/>
  <c r="LX125" i="25"/>
  <c r="LY125" i="25"/>
  <c r="LZ125" i="25"/>
  <c r="MA125" i="25"/>
  <c r="MB125" i="25"/>
  <c r="MC125" i="25"/>
  <c r="MD125" i="25"/>
  <c r="ME125" i="25"/>
  <c r="MF125" i="25"/>
  <c r="MG125" i="25"/>
  <c r="MH125" i="25"/>
  <c r="G129" i="25"/>
  <c r="G128" i="25" s="1"/>
  <c r="G136" i="25"/>
  <c r="H136" i="25"/>
  <c r="I129" i="25"/>
  <c r="I136" i="25"/>
  <c r="J129" i="25"/>
  <c r="J128" i="25" s="1"/>
  <c r="J136" i="25"/>
  <c r="K129" i="25"/>
  <c r="K128" i="25" s="1"/>
  <c r="K136" i="25"/>
  <c r="L129" i="25"/>
  <c r="L128" i="25" s="1"/>
  <c r="L136" i="25"/>
  <c r="M129" i="25"/>
  <c r="M136" i="25"/>
  <c r="N129" i="25"/>
  <c r="N136" i="25"/>
  <c r="N128" i="25"/>
  <c r="O129" i="25"/>
  <c r="O128" i="25" s="1"/>
  <c r="O136" i="25"/>
  <c r="P129" i="25"/>
  <c r="P136" i="25"/>
  <c r="P128" i="25"/>
  <c r="Q129" i="25"/>
  <c r="Q136" i="25"/>
  <c r="R129" i="25"/>
  <c r="R128" i="25" s="1"/>
  <c r="R136" i="25"/>
  <c r="S129" i="25"/>
  <c r="S128" i="25" s="1"/>
  <c r="S136" i="25"/>
  <c r="T129" i="25"/>
  <c r="T128" i="25" s="1"/>
  <c r="T136" i="25"/>
  <c r="U129" i="25"/>
  <c r="U136" i="25"/>
  <c r="V129" i="25"/>
  <c r="V136" i="25"/>
  <c r="V128" i="25"/>
  <c r="W129" i="25"/>
  <c r="W128" i="25" s="1"/>
  <c r="W136" i="25"/>
  <c r="X129" i="25"/>
  <c r="X128" i="25" s="1"/>
  <c r="X136" i="25"/>
  <c r="Y129" i="25"/>
  <c r="Y136" i="25"/>
  <c r="Z129" i="25"/>
  <c r="Z128" i="25" s="1"/>
  <c r="Z136" i="25"/>
  <c r="AA129" i="25"/>
  <c r="AA128" i="25" s="1"/>
  <c r="AA136" i="25"/>
  <c r="AB129" i="25"/>
  <c r="AB136" i="25"/>
  <c r="AB128" i="25"/>
  <c r="AC129" i="25"/>
  <c r="AC136" i="25"/>
  <c r="AD129" i="25"/>
  <c r="AD136" i="25"/>
  <c r="AD128" i="25"/>
  <c r="AE129" i="25"/>
  <c r="AE128" i="25" s="1"/>
  <c r="AE136" i="25"/>
  <c r="AF129" i="25"/>
  <c r="AF128" i="25" s="1"/>
  <c r="AF136" i="25"/>
  <c r="AG129" i="25"/>
  <c r="AG136" i="25"/>
  <c r="AH129" i="25"/>
  <c r="AH128" i="25" s="1"/>
  <c r="AH136" i="25"/>
  <c r="AI129" i="25"/>
  <c r="AI128" i="25" s="1"/>
  <c r="AI136" i="25"/>
  <c r="AJ129" i="25"/>
  <c r="AJ136" i="25"/>
  <c r="AJ128" i="25"/>
  <c r="AK129" i="25"/>
  <c r="AK136" i="25"/>
  <c r="AL129" i="25"/>
  <c r="AL136" i="25"/>
  <c r="AL128" i="25"/>
  <c r="AM129" i="25"/>
  <c r="AM128" i="25" s="1"/>
  <c r="AM136" i="25"/>
  <c r="AN129" i="25"/>
  <c r="AN128" i="25" s="1"/>
  <c r="AN136" i="25"/>
  <c r="AO129" i="25"/>
  <c r="AO136" i="25"/>
  <c r="AP129" i="25"/>
  <c r="AP128" i="25" s="1"/>
  <c r="AP136" i="25"/>
  <c r="AQ129" i="25"/>
  <c r="AQ128" i="25" s="1"/>
  <c r="AQ136" i="25"/>
  <c r="AR129" i="25"/>
  <c r="AR128" i="25" s="1"/>
  <c r="AR136" i="25"/>
  <c r="AS129" i="25"/>
  <c r="AS136" i="25"/>
  <c r="AT129" i="25"/>
  <c r="AT136" i="25"/>
  <c r="AT128" i="25"/>
  <c r="AU129" i="25"/>
  <c r="AU128" i="25" s="1"/>
  <c r="AU136" i="25"/>
  <c r="AV129" i="25"/>
  <c r="AV136" i="25"/>
  <c r="AV128" i="25"/>
  <c r="AW129" i="25"/>
  <c r="AW136" i="25"/>
  <c r="AX129" i="25"/>
  <c r="AX128" i="25" s="1"/>
  <c r="AX136" i="25"/>
  <c r="AY129" i="25"/>
  <c r="AY128" i="25" s="1"/>
  <c r="AY136" i="25"/>
  <c r="AZ129" i="25"/>
  <c r="AZ136" i="25"/>
  <c r="AZ128" i="25"/>
  <c r="BA129" i="25"/>
  <c r="BA136" i="25"/>
  <c r="BB129" i="25"/>
  <c r="BB136" i="25"/>
  <c r="BB128" i="25"/>
  <c r="BC129" i="25"/>
  <c r="BC128" i="25" s="1"/>
  <c r="BC136" i="25"/>
  <c r="BD129" i="25"/>
  <c r="BD136" i="25"/>
  <c r="BD128" i="25"/>
  <c r="BE129" i="25"/>
  <c r="BE136" i="25"/>
  <c r="BF129" i="25"/>
  <c r="BF128" i="25" s="1"/>
  <c r="BF136" i="25"/>
  <c r="BG129" i="25"/>
  <c r="BG128" i="25" s="1"/>
  <c r="BG136" i="25"/>
  <c r="BH129" i="25"/>
  <c r="BH136" i="25"/>
  <c r="BH128" i="25"/>
  <c r="BI129" i="25"/>
  <c r="BI136" i="25"/>
  <c r="BJ129" i="25"/>
  <c r="BJ136" i="25"/>
  <c r="BJ128" i="25"/>
  <c r="BK129" i="25"/>
  <c r="BK128" i="25" s="1"/>
  <c r="BK136" i="25"/>
  <c r="BL129" i="25"/>
  <c r="BL128" i="25" s="1"/>
  <c r="BL136" i="25"/>
  <c r="BM129" i="25"/>
  <c r="BM136" i="25"/>
  <c r="BN129" i="25"/>
  <c r="BN128" i="25" s="1"/>
  <c r="BN136" i="25"/>
  <c r="BO129" i="25"/>
  <c r="BO128" i="25" s="1"/>
  <c r="BO136" i="25"/>
  <c r="BP129" i="25"/>
  <c r="BP128" i="25" s="1"/>
  <c r="BP136" i="25"/>
  <c r="BQ129" i="25"/>
  <c r="BQ136" i="25"/>
  <c r="BR129" i="25"/>
  <c r="BR136" i="25"/>
  <c r="BR128" i="25"/>
  <c r="BS129" i="25"/>
  <c r="BS128" i="25" s="1"/>
  <c r="BS136" i="25"/>
  <c r="BT129" i="25"/>
  <c r="BT136" i="25"/>
  <c r="BT128" i="25"/>
  <c r="BU129" i="25"/>
  <c r="BU136" i="25"/>
  <c r="BV129" i="25"/>
  <c r="BV128" i="25" s="1"/>
  <c r="BV136" i="25"/>
  <c r="BW129" i="25"/>
  <c r="BW128" i="25" s="1"/>
  <c r="BW136" i="25"/>
  <c r="BX129" i="25"/>
  <c r="BX128" i="25" s="1"/>
  <c r="BX136" i="25"/>
  <c r="BY129" i="25"/>
  <c r="BY136" i="25"/>
  <c r="BZ129" i="25"/>
  <c r="BZ136" i="25"/>
  <c r="BZ128" i="25"/>
  <c r="CA129" i="25"/>
  <c r="CA128" i="25" s="1"/>
  <c r="CA136" i="25"/>
  <c r="CB129" i="25"/>
  <c r="CB136" i="25"/>
  <c r="CB128" i="25"/>
  <c r="CC129" i="25"/>
  <c r="CC136" i="25"/>
  <c r="CD129" i="25"/>
  <c r="CD128" i="25" s="1"/>
  <c r="CD136" i="25"/>
  <c r="CE129" i="25"/>
  <c r="CE128" i="25" s="1"/>
  <c r="CE136" i="25"/>
  <c r="CF129" i="25"/>
  <c r="CF128" i="25" s="1"/>
  <c r="CF136" i="25"/>
  <c r="CG129" i="25"/>
  <c r="CG136" i="25"/>
  <c r="CH129" i="25"/>
  <c r="CH136" i="25"/>
  <c r="CH128" i="25"/>
  <c r="CI129" i="25"/>
  <c r="CI128" i="25" s="1"/>
  <c r="CI136" i="25"/>
  <c r="CJ129" i="25"/>
  <c r="CJ128" i="25" s="1"/>
  <c r="CJ136" i="25"/>
  <c r="CK129" i="25"/>
  <c r="CK136" i="25"/>
  <c r="CL129" i="25"/>
  <c r="CL128" i="25" s="1"/>
  <c r="CL136" i="25"/>
  <c r="CM129" i="25"/>
  <c r="CM128" i="25" s="1"/>
  <c r="CM136" i="25"/>
  <c r="CN129" i="25"/>
  <c r="CN136" i="25"/>
  <c r="CN128" i="25"/>
  <c r="CO129" i="25"/>
  <c r="CO136" i="25"/>
  <c r="CP129" i="25"/>
  <c r="CP136" i="25"/>
  <c r="CP128" i="25"/>
  <c r="CQ129" i="25"/>
  <c r="CQ128" i="25" s="1"/>
  <c r="CQ136" i="25"/>
  <c r="CR129" i="25"/>
  <c r="CR128" i="25" s="1"/>
  <c r="CR136" i="25"/>
  <c r="CS129" i="25"/>
  <c r="CS136" i="25"/>
  <c r="CT129" i="25"/>
  <c r="CT128" i="25" s="1"/>
  <c r="CT136" i="25"/>
  <c r="CU129" i="25"/>
  <c r="CU128" i="25" s="1"/>
  <c r="CU136" i="25"/>
  <c r="CV129" i="25"/>
  <c r="CV136" i="25"/>
  <c r="CV128" i="25"/>
  <c r="CW129" i="25"/>
  <c r="CW136" i="25"/>
  <c r="CX129" i="25"/>
  <c r="CX136" i="25"/>
  <c r="CX128" i="25"/>
  <c r="CY129" i="25"/>
  <c r="CY128" i="25" s="1"/>
  <c r="CY136" i="25"/>
  <c r="CZ129" i="25"/>
  <c r="CZ128" i="25" s="1"/>
  <c r="CZ136" i="25"/>
  <c r="DA129" i="25"/>
  <c r="DA136" i="25"/>
  <c r="DB129" i="25"/>
  <c r="DB128" i="25" s="1"/>
  <c r="DB136" i="25"/>
  <c r="DC129" i="25"/>
  <c r="DC128" i="25" s="1"/>
  <c r="DC136" i="25"/>
  <c r="DD129" i="25"/>
  <c r="DD128" i="25" s="1"/>
  <c r="DD136" i="25"/>
  <c r="DE129" i="25"/>
  <c r="DE136" i="25"/>
  <c r="DF129" i="25"/>
  <c r="DF136" i="25"/>
  <c r="DF128" i="25"/>
  <c r="DG129" i="25"/>
  <c r="DG128" i="25" s="1"/>
  <c r="DG136" i="25"/>
  <c r="DH129" i="25"/>
  <c r="DH136" i="25"/>
  <c r="DH128" i="25"/>
  <c r="DI129" i="25"/>
  <c r="DI136" i="25"/>
  <c r="DJ129" i="25"/>
  <c r="DJ128" i="25" s="1"/>
  <c r="DJ136" i="25"/>
  <c r="DK129" i="25"/>
  <c r="DK128" i="25" s="1"/>
  <c r="DK136" i="25"/>
  <c r="DL129" i="25"/>
  <c r="DL136" i="25"/>
  <c r="DL128" i="25"/>
  <c r="DM129" i="25"/>
  <c r="DM136" i="25"/>
  <c r="DN129" i="25"/>
  <c r="DN136" i="25"/>
  <c r="DN128" i="25"/>
  <c r="DO129" i="25"/>
  <c r="DO128" i="25" s="1"/>
  <c r="DO136" i="25"/>
  <c r="DP129" i="25"/>
  <c r="DP136" i="25"/>
  <c r="DP128" i="25"/>
  <c r="DQ129" i="25"/>
  <c r="DQ136" i="25"/>
  <c r="DR129" i="25"/>
  <c r="DR128" i="25" s="1"/>
  <c r="DR136" i="25"/>
  <c r="DS129" i="25"/>
  <c r="DS128" i="25" s="1"/>
  <c r="DS136" i="25"/>
  <c r="DT129" i="25"/>
  <c r="DT136" i="25"/>
  <c r="DT128" i="25"/>
  <c r="DU129" i="25"/>
  <c r="DU136" i="25"/>
  <c r="DV129" i="25"/>
  <c r="DV136" i="25"/>
  <c r="DV128" i="25"/>
  <c r="DW129" i="25"/>
  <c r="DW128" i="25" s="1"/>
  <c r="DW136" i="25"/>
  <c r="DX129" i="25"/>
  <c r="DX128" i="25" s="1"/>
  <c r="DX136" i="25"/>
  <c r="DY129" i="25"/>
  <c r="DY136" i="25"/>
  <c r="DZ129" i="25"/>
  <c r="DZ128" i="25" s="1"/>
  <c r="DZ136" i="25"/>
  <c r="EA129" i="25"/>
  <c r="EA128" i="25" s="1"/>
  <c r="EA136" i="25"/>
  <c r="EB129" i="25"/>
  <c r="EB128" i="25" s="1"/>
  <c r="EB136" i="25"/>
  <c r="EC129" i="25"/>
  <c r="EC136" i="25"/>
  <c r="ED129" i="25"/>
  <c r="ED136" i="25"/>
  <c r="ED128" i="25"/>
  <c r="EE129" i="25"/>
  <c r="EE128" i="25" s="1"/>
  <c r="EE136" i="25"/>
  <c r="EF129" i="25"/>
  <c r="EF136" i="25"/>
  <c r="EF128" i="25"/>
  <c r="EG129" i="25"/>
  <c r="EG136" i="25"/>
  <c r="EH129" i="25"/>
  <c r="EH128" i="25" s="1"/>
  <c r="EH136" i="25"/>
  <c r="EI129" i="25"/>
  <c r="EI128" i="25" s="1"/>
  <c r="EI136" i="25"/>
  <c r="EJ129" i="25"/>
  <c r="EJ128" i="25" s="1"/>
  <c r="EJ136" i="25"/>
  <c r="EK129" i="25"/>
  <c r="EK136" i="25"/>
  <c r="EL129" i="25"/>
  <c r="EL136" i="25"/>
  <c r="EL128" i="25"/>
  <c r="EM129" i="25"/>
  <c r="EM128" i="25" s="1"/>
  <c r="EM136" i="25"/>
  <c r="EN129" i="25"/>
  <c r="EN136" i="25"/>
  <c r="EN128" i="25"/>
  <c r="EO129" i="25"/>
  <c r="EO136" i="25"/>
  <c r="EP129" i="25"/>
  <c r="EP128" i="25" s="1"/>
  <c r="EP136" i="25"/>
  <c r="EQ129" i="25"/>
  <c r="EQ128" i="25" s="1"/>
  <c r="EQ136" i="25"/>
  <c r="ER129" i="25"/>
  <c r="ER128" i="25" s="1"/>
  <c r="ER136" i="25"/>
  <c r="ES129" i="25"/>
  <c r="ES136" i="25"/>
  <c r="ET129" i="25"/>
  <c r="ET136" i="25"/>
  <c r="ET128" i="25"/>
  <c r="EU129" i="25"/>
  <c r="EU128" i="25" s="1"/>
  <c r="EU136" i="25"/>
  <c r="EV129" i="25"/>
  <c r="EV128" i="25" s="1"/>
  <c r="EV136" i="25"/>
  <c r="EW129" i="25"/>
  <c r="EW136" i="25"/>
  <c r="EX129" i="25"/>
  <c r="EX128" i="25" s="1"/>
  <c r="EX136" i="25"/>
  <c r="EY129" i="25"/>
  <c r="EY128" i="25" s="1"/>
  <c r="EY136" i="25"/>
  <c r="EZ129" i="25"/>
  <c r="EZ136" i="25"/>
  <c r="EZ128" i="25"/>
  <c r="FA129" i="25"/>
  <c r="FA136" i="25"/>
  <c r="FB129" i="25"/>
  <c r="FB136" i="25"/>
  <c r="FB128" i="25"/>
  <c r="FC129" i="25"/>
  <c r="FC128" i="25" s="1"/>
  <c r="FC136" i="25"/>
  <c r="FD129" i="25"/>
  <c r="FD128" i="25" s="1"/>
  <c r="FD136" i="25"/>
  <c r="FE129" i="25"/>
  <c r="FE136" i="25"/>
  <c r="FF129" i="25"/>
  <c r="FF128" i="25" s="1"/>
  <c r="FF136" i="25"/>
  <c r="FG129" i="25"/>
  <c r="FG128" i="25" s="1"/>
  <c r="FG136" i="25"/>
  <c r="FH129" i="25"/>
  <c r="FH136" i="25"/>
  <c r="FH128" i="25"/>
  <c r="FI129" i="25"/>
  <c r="FI136" i="25"/>
  <c r="FJ129" i="25"/>
  <c r="FJ136" i="25"/>
  <c r="FJ128" i="25"/>
  <c r="FK129" i="25"/>
  <c r="FK128" i="25" s="1"/>
  <c r="FK136" i="25"/>
  <c r="FL129" i="25"/>
  <c r="FL128" i="25" s="1"/>
  <c r="FL136" i="25"/>
  <c r="FM129" i="25"/>
  <c r="FM136" i="25"/>
  <c r="FN129" i="25"/>
  <c r="FN128" i="25" s="1"/>
  <c r="FN136" i="25"/>
  <c r="FO129" i="25"/>
  <c r="FO128" i="25" s="1"/>
  <c r="FO136" i="25"/>
  <c r="FP129" i="25"/>
  <c r="FP128" i="25" s="1"/>
  <c r="FP136" i="25"/>
  <c r="FQ129" i="25"/>
  <c r="FQ136" i="25"/>
  <c r="FR129" i="25"/>
  <c r="FR136" i="25"/>
  <c r="FR128" i="25"/>
  <c r="FS129" i="25"/>
  <c r="FS128" i="25" s="1"/>
  <c r="FS136" i="25"/>
  <c r="FT129" i="25"/>
  <c r="FT136" i="25"/>
  <c r="FT128" i="25"/>
  <c r="FU129" i="25"/>
  <c r="FU136" i="25"/>
  <c r="FV129" i="25"/>
  <c r="FV128" i="25" s="1"/>
  <c r="FV136" i="25"/>
  <c r="FW129" i="25"/>
  <c r="FW128" i="25" s="1"/>
  <c r="FW136" i="25"/>
  <c r="FX129" i="25"/>
  <c r="FX136" i="25"/>
  <c r="FX128" i="25"/>
  <c r="FY129" i="25"/>
  <c r="FY136" i="25"/>
  <c r="FZ129" i="25"/>
  <c r="FZ136" i="25"/>
  <c r="FZ128" i="25"/>
  <c r="GA129" i="25"/>
  <c r="GA128" i="25" s="1"/>
  <c r="GA136" i="25"/>
  <c r="GB129" i="25"/>
  <c r="GB136" i="25"/>
  <c r="GB128" i="25"/>
  <c r="GC129" i="25"/>
  <c r="GC136" i="25"/>
  <c r="GD129" i="25"/>
  <c r="GD128" i="25" s="1"/>
  <c r="GD136" i="25"/>
  <c r="GE129" i="25"/>
  <c r="GE128" i="25" s="1"/>
  <c r="GE136" i="25"/>
  <c r="GF129" i="25"/>
  <c r="GF136" i="25"/>
  <c r="GF128" i="25"/>
  <c r="GG129" i="25"/>
  <c r="GG136" i="25"/>
  <c r="GH129" i="25"/>
  <c r="GH136" i="25"/>
  <c r="GH128" i="25"/>
  <c r="GI129" i="25"/>
  <c r="GI128" i="25" s="1"/>
  <c r="GI136" i="25"/>
  <c r="GJ129" i="25"/>
  <c r="GJ128" i="25" s="1"/>
  <c r="GJ136" i="25"/>
  <c r="GK129" i="25"/>
  <c r="GK136" i="25"/>
  <c r="GL129" i="25"/>
  <c r="GL128" i="25" s="1"/>
  <c r="GL136" i="25"/>
  <c r="GM129" i="25"/>
  <c r="GM128" i="25" s="1"/>
  <c r="GM136" i="25"/>
  <c r="GN129" i="25"/>
  <c r="GN128" i="25" s="1"/>
  <c r="GN136" i="25"/>
  <c r="GO129" i="25"/>
  <c r="GO136" i="25"/>
  <c r="GP129" i="25"/>
  <c r="GP136" i="25"/>
  <c r="GP128" i="25"/>
  <c r="GQ129" i="25"/>
  <c r="GQ128" i="25" s="1"/>
  <c r="GQ136" i="25"/>
  <c r="GR129" i="25"/>
  <c r="GR136" i="25"/>
  <c r="GR128" i="25"/>
  <c r="GS129" i="25"/>
  <c r="GS136" i="25"/>
  <c r="GT129" i="25"/>
  <c r="GT128" i="25" s="1"/>
  <c r="GT136" i="25"/>
  <c r="GU129" i="25"/>
  <c r="GU128" i="25" s="1"/>
  <c r="GU136" i="25"/>
  <c r="GV129" i="25"/>
  <c r="GV128" i="25" s="1"/>
  <c r="GV136" i="25"/>
  <c r="GW129" i="25"/>
  <c r="GW136" i="25"/>
  <c r="GX129" i="25"/>
  <c r="GX136" i="25"/>
  <c r="GX128" i="25"/>
  <c r="GY129" i="25"/>
  <c r="GY128" i="25" s="1"/>
  <c r="GY136" i="25"/>
  <c r="GZ129" i="25"/>
  <c r="GZ136" i="25"/>
  <c r="GZ128" i="25"/>
  <c r="HA129" i="25"/>
  <c r="HA136" i="25"/>
  <c r="HB129" i="25"/>
  <c r="HB128" i="25" s="1"/>
  <c r="HB136" i="25"/>
  <c r="HC129" i="25"/>
  <c r="HC128" i="25" s="1"/>
  <c r="HC136" i="25"/>
  <c r="HD129" i="25"/>
  <c r="HD128" i="25" s="1"/>
  <c r="HD136" i="25"/>
  <c r="HE129" i="25"/>
  <c r="HE136" i="25"/>
  <c r="HF129" i="25"/>
  <c r="HF136" i="25"/>
  <c r="HF128" i="25"/>
  <c r="HG129" i="25"/>
  <c r="HG128" i="25" s="1"/>
  <c r="HG136" i="25"/>
  <c r="HH129" i="25"/>
  <c r="HH128" i="25" s="1"/>
  <c r="HH136" i="25"/>
  <c r="HI129" i="25"/>
  <c r="HI136" i="25"/>
  <c r="HJ129" i="25"/>
  <c r="HJ128" i="25" s="1"/>
  <c r="HJ136" i="25"/>
  <c r="HK129" i="25"/>
  <c r="HK128" i="25" s="1"/>
  <c r="HK136" i="25"/>
  <c r="HL129" i="25"/>
  <c r="HL136" i="25"/>
  <c r="HL128" i="25"/>
  <c r="HM129" i="25"/>
  <c r="HM136" i="25"/>
  <c r="HN129" i="25"/>
  <c r="HN136" i="25"/>
  <c r="HN128" i="25"/>
  <c r="HO129" i="25"/>
  <c r="HO128" i="25" s="1"/>
  <c r="HO136" i="25"/>
  <c r="HP129" i="25"/>
  <c r="HP128" i="25" s="1"/>
  <c r="HP136" i="25"/>
  <c r="HQ129" i="25"/>
  <c r="HQ136" i="25"/>
  <c r="HR129" i="25"/>
  <c r="HR128" i="25" s="1"/>
  <c r="HR136" i="25"/>
  <c r="HS129" i="25"/>
  <c r="HS128" i="25" s="1"/>
  <c r="HS136" i="25"/>
  <c r="HT129" i="25"/>
  <c r="HT136" i="25"/>
  <c r="HT128" i="25"/>
  <c r="HU129" i="25"/>
  <c r="HU136" i="25"/>
  <c r="HV129" i="25"/>
  <c r="HV136" i="25"/>
  <c r="HV128" i="25"/>
  <c r="HW129" i="25"/>
  <c r="HW128" i="25" s="1"/>
  <c r="HW136" i="25"/>
  <c r="HX129" i="25"/>
  <c r="HX128" i="25" s="1"/>
  <c r="HX136" i="25"/>
  <c r="HY129" i="25"/>
  <c r="HY136" i="25"/>
  <c r="HZ129" i="25"/>
  <c r="HZ128" i="25" s="1"/>
  <c r="HZ136" i="25"/>
  <c r="IA129" i="25"/>
  <c r="IA128" i="25" s="1"/>
  <c r="IA136" i="25"/>
  <c r="IB129" i="25"/>
  <c r="IB128" i="25" s="1"/>
  <c r="IB136" i="25"/>
  <c r="IC129" i="25"/>
  <c r="IC136" i="25"/>
  <c r="ID129" i="25"/>
  <c r="ID136" i="25"/>
  <c r="ID128" i="25"/>
  <c r="IE129" i="25"/>
  <c r="IE128" i="25" s="1"/>
  <c r="IE136" i="25"/>
  <c r="IF129" i="25"/>
  <c r="IF136" i="25"/>
  <c r="IF128" i="25"/>
  <c r="IG129" i="25"/>
  <c r="IG136" i="25"/>
  <c r="IH129" i="25"/>
  <c r="IH128" i="25" s="1"/>
  <c r="IH136" i="25"/>
  <c r="II129" i="25"/>
  <c r="II128" i="25" s="1"/>
  <c r="II136" i="25"/>
  <c r="IJ129" i="25"/>
  <c r="IJ136" i="25"/>
  <c r="IJ128" i="25"/>
  <c r="IK129" i="25"/>
  <c r="IK136" i="25"/>
  <c r="IL129" i="25"/>
  <c r="IL136" i="25"/>
  <c r="IL128" i="25"/>
  <c r="IM129" i="25"/>
  <c r="IM128" i="25" s="1"/>
  <c r="IM136" i="25"/>
  <c r="IN129" i="25"/>
  <c r="IN136" i="25"/>
  <c r="IN128" i="25"/>
  <c r="IO129" i="25"/>
  <c r="IO136" i="25"/>
  <c r="IP129" i="25"/>
  <c r="IP128" i="25" s="1"/>
  <c r="IP136" i="25"/>
  <c r="IQ129" i="25"/>
  <c r="IQ128" i="25" s="1"/>
  <c r="IQ136" i="25"/>
  <c r="IR129" i="25"/>
  <c r="IR136" i="25"/>
  <c r="IR128" i="25"/>
  <c r="IS129" i="25"/>
  <c r="IS136" i="25"/>
  <c r="IT129" i="25"/>
  <c r="IT136" i="25"/>
  <c r="IT128" i="25"/>
  <c r="IU129" i="25"/>
  <c r="IU128" i="25" s="1"/>
  <c r="IU136" i="25"/>
  <c r="IV129" i="25"/>
  <c r="IV128" i="25" s="1"/>
  <c r="IV136" i="25"/>
  <c r="IW129" i="25"/>
  <c r="IW136" i="25"/>
  <c r="IX129" i="25"/>
  <c r="IX128" i="25" s="1"/>
  <c r="IX136" i="25"/>
  <c r="IY129" i="25"/>
  <c r="IY128" i="25" s="1"/>
  <c r="IY136" i="25"/>
  <c r="IZ129" i="25"/>
  <c r="IZ128" i="25" s="1"/>
  <c r="IZ136" i="25"/>
  <c r="JA129" i="25"/>
  <c r="JA136" i="25"/>
  <c r="JB129" i="25"/>
  <c r="JB136" i="25"/>
  <c r="JB128" i="25"/>
  <c r="JC129" i="25"/>
  <c r="JC128" i="25" s="1"/>
  <c r="JC136" i="25"/>
  <c r="JD129" i="25"/>
  <c r="JD136" i="25"/>
  <c r="JD128" i="25"/>
  <c r="JE129" i="25"/>
  <c r="JE136" i="25"/>
  <c r="JF129" i="25"/>
  <c r="JF128" i="25" s="1"/>
  <c r="JF136" i="25"/>
  <c r="JG129" i="25"/>
  <c r="JG128" i="25" s="1"/>
  <c r="JG136" i="25"/>
  <c r="JH129" i="25"/>
  <c r="JH128" i="25" s="1"/>
  <c r="JH136" i="25"/>
  <c r="JI129" i="25"/>
  <c r="JI136" i="25"/>
  <c r="JJ129" i="25"/>
  <c r="JJ136" i="25"/>
  <c r="JJ128" i="25"/>
  <c r="JK129" i="25"/>
  <c r="JK128" i="25" s="1"/>
  <c r="JK136" i="25"/>
  <c r="JL129" i="25"/>
  <c r="JL136" i="25"/>
  <c r="JL128" i="25"/>
  <c r="JM129" i="25"/>
  <c r="JM136" i="25"/>
  <c r="JN129" i="25"/>
  <c r="JN128" i="25" s="1"/>
  <c r="JN136" i="25"/>
  <c r="JO129" i="25"/>
  <c r="JO128" i="25" s="1"/>
  <c r="JO136" i="25"/>
  <c r="JP129" i="25"/>
  <c r="JP128" i="25" s="1"/>
  <c r="JP136" i="25"/>
  <c r="JQ129" i="25"/>
  <c r="JQ136" i="25"/>
  <c r="JR129" i="25"/>
  <c r="JR136" i="25"/>
  <c r="JR128" i="25"/>
  <c r="JS129" i="25"/>
  <c r="JS128" i="25" s="1"/>
  <c r="JS136" i="25"/>
  <c r="JT129" i="25"/>
  <c r="JT128" i="25" s="1"/>
  <c r="JT136" i="25"/>
  <c r="JU129" i="25"/>
  <c r="JU136" i="25"/>
  <c r="JV129" i="25"/>
  <c r="JV128" i="25" s="1"/>
  <c r="JV136" i="25"/>
  <c r="JW129" i="25"/>
  <c r="JW128" i="25" s="1"/>
  <c r="JW136" i="25"/>
  <c r="JX129" i="25"/>
  <c r="JX136" i="25"/>
  <c r="JX128" i="25"/>
  <c r="JY129" i="25"/>
  <c r="JY136" i="25"/>
  <c r="JZ129" i="25"/>
  <c r="JZ136" i="25"/>
  <c r="JZ128" i="25"/>
  <c r="KA129" i="25"/>
  <c r="KA128" i="25" s="1"/>
  <c r="KA136" i="25"/>
  <c r="KB129" i="25"/>
  <c r="KB128" i="25" s="1"/>
  <c r="KB136" i="25"/>
  <c r="KC129" i="25"/>
  <c r="KC136" i="25"/>
  <c r="KD129" i="25"/>
  <c r="KD128" i="25" s="1"/>
  <c r="KD136" i="25"/>
  <c r="KE129" i="25"/>
  <c r="KE128" i="25" s="1"/>
  <c r="KE136" i="25"/>
  <c r="KF129" i="25"/>
  <c r="KF136" i="25"/>
  <c r="KF128" i="25"/>
  <c r="KG129" i="25"/>
  <c r="KG136" i="25"/>
  <c r="KH129" i="25"/>
  <c r="KH136" i="25"/>
  <c r="KH128" i="25"/>
  <c r="KI129" i="25"/>
  <c r="KI128" i="25" s="1"/>
  <c r="KI136" i="25"/>
  <c r="KJ129" i="25"/>
  <c r="KJ128" i="25" s="1"/>
  <c r="KJ136" i="25"/>
  <c r="KK129" i="25"/>
  <c r="KK136" i="25"/>
  <c r="KL129" i="25"/>
  <c r="KL128" i="25" s="1"/>
  <c r="KL136" i="25"/>
  <c r="KM129" i="25"/>
  <c r="KM128" i="25" s="1"/>
  <c r="KM136" i="25"/>
  <c r="KN129" i="25"/>
  <c r="KN128" i="25" s="1"/>
  <c r="KN136" i="25"/>
  <c r="KO129" i="25"/>
  <c r="KO136" i="25"/>
  <c r="KP129" i="25"/>
  <c r="KP136" i="25"/>
  <c r="KP128" i="25"/>
  <c r="KQ129" i="25"/>
  <c r="KQ128" i="25" s="1"/>
  <c r="KQ136" i="25"/>
  <c r="KR129" i="25"/>
  <c r="KR136" i="25"/>
  <c r="KR128" i="25"/>
  <c r="KS129" i="25"/>
  <c r="KS136" i="25"/>
  <c r="KT129" i="25"/>
  <c r="KT128" i="25" s="1"/>
  <c r="KT136" i="25"/>
  <c r="KU129" i="25"/>
  <c r="KU128" i="25" s="1"/>
  <c r="KU136" i="25"/>
  <c r="KV129" i="25"/>
  <c r="KV136" i="25"/>
  <c r="KV128" i="25"/>
  <c r="KW129" i="25"/>
  <c r="KW136" i="25"/>
  <c r="KX129" i="25"/>
  <c r="KX136" i="25"/>
  <c r="KX128" i="25"/>
  <c r="KY129" i="25"/>
  <c r="KY128" i="25" s="1"/>
  <c r="KY136" i="25"/>
  <c r="KZ129" i="25"/>
  <c r="KZ136" i="25"/>
  <c r="KZ128" i="25"/>
  <c r="LA129" i="25"/>
  <c r="LA136" i="25"/>
  <c r="LB129" i="25"/>
  <c r="LB128" i="25" s="1"/>
  <c r="LB136" i="25"/>
  <c r="LC129" i="25"/>
  <c r="LC128" i="25" s="1"/>
  <c r="LC136" i="25"/>
  <c r="LD129" i="25"/>
  <c r="LD136" i="25"/>
  <c r="LD128" i="25"/>
  <c r="LE129" i="25"/>
  <c r="LE136" i="25"/>
  <c r="LF129" i="25"/>
  <c r="LF136" i="25"/>
  <c r="LF128" i="25"/>
  <c r="LG129" i="25"/>
  <c r="LG128" i="25" s="1"/>
  <c r="LG136" i="25"/>
  <c r="LH129" i="25"/>
  <c r="LH128" i="25" s="1"/>
  <c r="LH136" i="25"/>
  <c r="LI129" i="25"/>
  <c r="LI136" i="25"/>
  <c r="LJ129" i="25"/>
  <c r="LJ128" i="25" s="1"/>
  <c r="LJ136" i="25"/>
  <c r="LK129" i="25"/>
  <c r="LK128" i="25" s="1"/>
  <c r="LK136" i="25"/>
  <c r="LL129" i="25"/>
  <c r="LL128" i="25" s="1"/>
  <c r="LL136" i="25"/>
  <c r="LM129" i="25"/>
  <c r="LM136" i="25"/>
  <c r="LN129" i="25"/>
  <c r="LN136" i="25"/>
  <c r="LN128" i="25"/>
  <c r="LO129" i="25"/>
  <c r="LO128" i="25" s="1"/>
  <c r="LO136" i="25"/>
  <c r="LP129" i="25"/>
  <c r="LP136" i="25"/>
  <c r="LP128" i="25"/>
  <c r="LQ129" i="25"/>
  <c r="LQ136" i="25"/>
  <c r="LR129" i="25"/>
  <c r="LR128" i="25" s="1"/>
  <c r="LR136" i="25"/>
  <c r="LS129" i="25"/>
  <c r="LS128" i="25" s="1"/>
  <c r="LS136" i="25"/>
  <c r="LT129" i="25"/>
  <c r="LT128" i="25" s="1"/>
  <c r="LT136" i="25"/>
  <c r="LU129" i="25"/>
  <c r="LU136" i="25"/>
  <c r="LV129" i="25"/>
  <c r="LV136" i="25"/>
  <c r="LV128" i="25"/>
  <c r="LW129" i="25"/>
  <c r="LW128" i="25" s="1"/>
  <c r="LW136" i="25"/>
  <c r="LX129" i="25"/>
  <c r="LX136" i="25"/>
  <c r="LX128" i="25"/>
  <c r="LY129" i="25"/>
  <c r="LY136" i="25"/>
  <c r="LZ129" i="25"/>
  <c r="LZ128" i="25" s="1"/>
  <c r="LZ136" i="25"/>
  <c r="MA129" i="25"/>
  <c r="MA128" i="25" s="1"/>
  <c r="MA136" i="25"/>
  <c r="MB129" i="25"/>
  <c r="MB128" i="25" s="1"/>
  <c r="MB136" i="25"/>
  <c r="MC129" i="25"/>
  <c r="MC136" i="25"/>
  <c r="MD129" i="25"/>
  <c r="MD136" i="25"/>
  <c r="MD128" i="25"/>
  <c r="ME129" i="25"/>
  <c r="ME128" i="25" s="1"/>
  <c r="ME136" i="25"/>
  <c r="MF129" i="25"/>
  <c r="MF128" i="25" s="1"/>
  <c r="MF136" i="25"/>
  <c r="MG129" i="25"/>
  <c r="MG136" i="25"/>
  <c r="MH129" i="25"/>
  <c r="MH128" i="25" s="1"/>
  <c r="MH136" i="25"/>
  <c r="G131" i="25"/>
  <c r="G130" i="25"/>
  <c r="H131" i="25"/>
  <c r="H130" i="25" s="1"/>
  <c r="I131" i="25"/>
  <c r="J131" i="25"/>
  <c r="J130" i="25"/>
  <c r="K131" i="25"/>
  <c r="K130" i="25"/>
  <c r="L131" i="25"/>
  <c r="L130" i="25"/>
  <c r="M131" i="25"/>
  <c r="N131" i="25"/>
  <c r="N130" i="25"/>
  <c r="O131" i="25"/>
  <c r="O130" i="25"/>
  <c r="P131" i="25"/>
  <c r="P130" i="25"/>
  <c r="Q131" i="25"/>
  <c r="R131" i="25"/>
  <c r="R130" i="25"/>
  <c r="S131" i="25"/>
  <c r="S130" i="25"/>
  <c r="T131" i="25"/>
  <c r="T130" i="25"/>
  <c r="U131" i="25"/>
  <c r="V131" i="25"/>
  <c r="V130" i="25"/>
  <c r="W131" i="25"/>
  <c r="W130" i="25"/>
  <c r="X131" i="25"/>
  <c r="X130" i="25"/>
  <c r="Y131" i="25"/>
  <c r="Z131" i="25"/>
  <c r="Z130" i="25"/>
  <c r="AA131" i="25"/>
  <c r="AA130" i="25"/>
  <c r="AB131" i="25"/>
  <c r="AB130" i="25"/>
  <c r="AC131" i="25"/>
  <c r="AD131" i="25"/>
  <c r="AD130" i="25"/>
  <c r="AE131" i="25"/>
  <c r="AE130" i="25"/>
  <c r="AF131" i="25"/>
  <c r="AF130" i="25"/>
  <c r="AG131" i="25"/>
  <c r="AH131" i="25"/>
  <c r="AH130" i="25"/>
  <c r="AI131" i="25"/>
  <c r="AI130" i="25"/>
  <c r="AJ131" i="25"/>
  <c r="AJ130" i="25"/>
  <c r="AK131" i="25"/>
  <c r="AL131" i="25"/>
  <c r="AL130" i="25"/>
  <c r="AM131" i="25"/>
  <c r="AM130" i="25"/>
  <c r="AN131" i="25"/>
  <c r="AN130" i="25"/>
  <c r="AO131" i="25"/>
  <c r="AP131" i="25"/>
  <c r="AP130" i="25"/>
  <c r="AQ131" i="25"/>
  <c r="AQ130" i="25"/>
  <c r="AR131" i="25"/>
  <c r="AR130" i="25"/>
  <c r="AS131" i="25"/>
  <c r="AT131" i="25"/>
  <c r="AT130" i="25"/>
  <c r="AU131" i="25"/>
  <c r="AU130" i="25"/>
  <c r="AV131" i="25"/>
  <c r="AV130" i="25"/>
  <c r="AW131" i="25"/>
  <c r="AX131" i="25"/>
  <c r="AX130" i="25"/>
  <c r="AY131" i="25"/>
  <c r="AY130" i="25"/>
  <c r="AZ131" i="25"/>
  <c r="AZ130" i="25"/>
  <c r="BA131" i="25"/>
  <c r="BB131" i="25"/>
  <c r="BB130" i="25"/>
  <c r="BC131" i="25"/>
  <c r="BC130" i="25"/>
  <c r="BD131" i="25"/>
  <c r="BD130" i="25"/>
  <c r="BE131" i="25"/>
  <c r="BF131" i="25"/>
  <c r="BF130" i="25"/>
  <c r="BG131" i="25"/>
  <c r="BG130" i="25"/>
  <c r="BH131" i="25"/>
  <c r="BH130" i="25"/>
  <c r="BI131" i="25"/>
  <c r="BJ131" i="25"/>
  <c r="BJ130" i="25"/>
  <c r="BK131" i="25"/>
  <c r="BK130" i="25"/>
  <c r="BL131" i="25"/>
  <c r="BL130" i="25"/>
  <c r="BM131" i="25"/>
  <c r="BN131" i="25"/>
  <c r="BN130" i="25"/>
  <c r="BO131" i="25"/>
  <c r="BO130" i="25"/>
  <c r="BP131" i="25"/>
  <c r="BP130" i="25"/>
  <c r="BQ131" i="25"/>
  <c r="BR131" i="25"/>
  <c r="BR130" i="25"/>
  <c r="BS131" i="25"/>
  <c r="BS130" i="25"/>
  <c r="BT131" i="25"/>
  <c r="BT130" i="25"/>
  <c r="BU131" i="25"/>
  <c r="BV131" i="25"/>
  <c r="BV130" i="25"/>
  <c r="BW131" i="25"/>
  <c r="BW130" i="25"/>
  <c r="BX131" i="25"/>
  <c r="BX130" i="25"/>
  <c r="BY131" i="25"/>
  <c r="BZ131" i="25"/>
  <c r="BZ130" i="25"/>
  <c r="CA131" i="25"/>
  <c r="CA130" i="25"/>
  <c r="CB131" i="25"/>
  <c r="CB130" i="25"/>
  <c r="CC131" i="25"/>
  <c r="CD131" i="25"/>
  <c r="CD130" i="25"/>
  <c r="CE131" i="25"/>
  <c r="CE130" i="25"/>
  <c r="CF131" i="25"/>
  <c r="CF130" i="25"/>
  <c r="CG131" i="25"/>
  <c r="CH131" i="25"/>
  <c r="CH130" i="25"/>
  <c r="CI131" i="25"/>
  <c r="CI130" i="25"/>
  <c r="CJ131" i="25"/>
  <c r="CJ130" i="25"/>
  <c r="CK131" i="25"/>
  <c r="CL131" i="25"/>
  <c r="CL130" i="25"/>
  <c r="CM131" i="25"/>
  <c r="CM130" i="25"/>
  <c r="CN131" i="25"/>
  <c r="CN130" i="25"/>
  <c r="CO131" i="25"/>
  <c r="CP131" i="25"/>
  <c r="CP130" i="25"/>
  <c r="CQ131" i="25"/>
  <c r="CQ130" i="25"/>
  <c r="CR131" i="25"/>
  <c r="CR130" i="25"/>
  <c r="CS131" i="25"/>
  <c r="CT131" i="25"/>
  <c r="CT130" i="25"/>
  <c r="CU131" i="25"/>
  <c r="CU130" i="25"/>
  <c r="CV131" i="25"/>
  <c r="CV130" i="25"/>
  <c r="CW131" i="25"/>
  <c r="CX131" i="25"/>
  <c r="CX130" i="25"/>
  <c r="CY131" i="25"/>
  <c r="CY130" i="25"/>
  <c r="CZ131" i="25"/>
  <c r="CZ130" i="25"/>
  <c r="DA131" i="25"/>
  <c r="DB131" i="25"/>
  <c r="DB130" i="25"/>
  <c r="DC131" i="25"/>
  <c r="DC130" i="25"/>
  <c r="DD131" i="25"/>
  <c r="DD130" i="25"/>
  <c r="DE131" i="25"/>
  <c r="DF131" i="25"/>
  <c r="DF130" i="25"/>
  <c r="DG131" i="25"/>
  <c r="DG130" i="25"/>
  <c r="DH131" i="25"/>
  <c r="DH130" i="25"/>
  <c r="DI131" i="25"/>
  <c r="DJ131" i="25"/>
  <c r="DJ130" i="25"/>
  <c r="DK131" i="25"/>
  <c r="DK130" i="25"/>
  <c r="DL131" i="25"/>
  <c r="DL130" i="25"/>
  <c r="DM131" i="25"/>
  <c r="DN131" i="25"/>
  <c r="DN130" i="25"/>
  <c r="DO131" i="25"/>
  <c r="DO130" i="25"/>
  <c r="DP131" i="25"/>
  <c r="DP130" i="25"/>
  <c r="DQ131" i="25"/>
  <c r="DR131" i="25"/>
  <c r="DR130" i="25"/>
  <c r="DS131" i="25"/>
  <c r="DS130" i="25"/>
  <c r="DT131" i="25"/>
  <c r="DT130" i="25"/>
  <c r="DU131" i="25"/>
  <c r="DV131" i="25"/>
  <c r="DV130" i="25"/>
  <c r="DW131" i="25"/>
  <c r="DW130" i="25"/>
  <c r="DX131" i="25"/>
  <c r="DX130" i="25"/>
  <c r="DY131" i="25"/>
  <c r="DZ131" i="25"/>
  <c r="DZ130" i="25"/>
  <c r="EA131" i="25"/>
  <c r="EA130" i="25"/>
  <c r="EB131" i="25"/>
  <c r="EB130" i="25"/>
  <c r="EC131" i="25"/>
  <c r="ED131" i="25"/>
  <c r="ED130" i="25"/>
  <c r="EE131" i="25"/>
  <c r="EE130" i="25"/>
  <c r="EF131" i="25"/>
  <c r="EF130" i="25"/>
  <c r="EG131" i="25"/>
  <c r="EH131" i="25"/>
  <c r="EH130" i="25"/>
  <c r="EI131" i="25"/>
  <c r="EI130" i="25"/>
  <c r="EJ131" i="25"/>
  <c r="EJ130" i="25"/>
  <c r="EK131" i="25"/>
  <c r="EL131" i="25"/>
  <c r="EL130" i="25"/>
  <c r="EM131" i="25"/>
  <c r="EM130" i="25"/>
  <c r="EN131" i="25"/>
  <c r="EN130" i="25"/>
  <c r="EO131" i="25"/>
  <c r="EP131" i="25"/>
  <c r="EP130" i="25"/>
  <c r="EQ131" i="25"/>
  <c r="EQ130" i="25"/>
  <c r="ER131" i="25"/>
  <c r="ER130" i="25"/>
  <c r="ES131" i="25"/>
  <c r="ET131" i="25"/>
  <c r="ET130" i="25"/>
  <c r="EU131" i="25"/>
  <c r="EU130" i="25"/>
  <c r="EV131" i="25"/>
  <c r="EV130" i="25"/>
  <c r="EW131" i="25"/>
  <c r="EX131" i="25"/>
  <c r="EX130" i="25"/>
  <c r="EY131" i="25"/>
  <c r="EY130" i="25"/>
  <c r="EZ131" i="25"/>
  <c r="EZ130" i="25"/>
  <c r="FA131" i="25"/>
  <c r="FB131" i="25"/>
  <c r="FB130" i="25"/>
  <c r="FC131" i="25"/>
  <c r="FC130" i="25"/>
  <c r="FD131" i="25"/>
  <c r="FD130" i="25"/>
  <c r="FE131" i="25"/>
  <c r="FF131" i="25"/>
  <c r="FF130" i="25"/>
  <c r="FG131" i="25"/>
  <c r="FG130" i="25"/>
  <c r="FH131" i="25"/>
  <c r="FH130" i="25"/>
  <c r="FI131" i="25"/>
  <c r="FJ131" i="25"/>
  <c r="FJ130" i="25"/>
  <c r="FK131" i="25"/>
  <c r="FK130" i="25"/>
  <c r="FL131" i="25"/>
  <c r="FL130" i="25"/>
  <c r="FM131" i="25"/>
  <c r="FN131" i="25"/>
  <c r="FN130" i="25"/>
  <c r="FO131" i="25"/>
  <c r="FO130" i="25"/>
  <c r="FP131" i="25"/>
  <c r="FP130" i="25"/>
  <c r="FQ131" i="25"/>
  <c r="FR131" i="25"/>
  <c r="FR130" i="25"/>
  <c r="FS131" i="25"/>
  <c r="FS130" i="25"/>
  <c r="FT131" i="25"/>
  <c r="FT130" i="25"/>
  <c r="FU131" i="25"/>
  <c r="FV131" i="25"/>
  <c r="FV130" i="25"/>
  <c r="FW131" i="25"/>
  <c r="FW130" i="25"/>
  <c r="FX131" i="25"/>
  <c r="FX130" i="25"/>
  <c r="FY131" i="25"/>
  <c r="FZ131" i="25"/>
  <c r="FZ130" i="25"/>
  <c r="GA131" i="25"/>
  <c r="GA130" i="25"/>
  <c r="GB131" i="25"/>
  <c r="GB130" i="25"/>
  <c r="GC131" i="25"/>
  <c r="GD131" i="25"/>
  <c r="GD130" i="25"/>
  <c r="GE131" i="25"/>
  <c r="GE130" i="25"/>
  <c r="GF131" i="25"/>
  <c r="GF130" i="25"/>
  <c r="GG131" i="25"/>
  <c r="GH131" i="25"/>
  <c r="GH130" i="25"/>
  <c r="GI131" i="25"/>
  <c r="GI130" i="25"/>
  <c r="GJ131" i="25"/>
  <c r="GJ130" i="25"/>
  <c r="GK131" i="25"/>
  <c r="GL131" i="25"/>
  <c r="GL130" i="25"/>
  <c r="GM131" i="25"/>
  <c r="GM130" i="25"/>
  <c r="GN131" i="25"/>
  <c r="GN130" i="25"/>
  <c r="GO131" i="25"/>
  <c r="GP131" i="25"/>
  <c r="GP130" i="25"/>
  <c r="GQ131" i="25"/>
  <c r="GQ130" i="25"/>
  <c r="GR131" i="25"/>
  <c r="GR130" i="25"/>
  <c r="GS131" i="25"/>
  <c r="GT131" i="25"/>
  <c r="GT130" i="25"/>
  <c r="GU131" i="25"/>
  <c r="GU130" i="25"/>
  <c r="GV131" i="25"/>
  <c r="GV130" i="25"/>
  <c r="GW131" i="25"/>
  <c r="GX131" i="25"/>
  <c r="GX130" i="25"/>
  <c r="GY131" i="25"/>
  <c r="GY130" i="25"/>
  <c r="GZ131" i="25"/>
  <c r="GZ130" i="25"/>
  <c r="HA131" i="25"/>
  <c r="HB131" i="25"/>
  <c r="HB130" i="25"/>
  <c r="HC131" i="25"/>
  <c r="HC130" i="25"/>
  <c r="HD131" i="25"/>
  <c r="HD130" i="25"/>
  <c r="HE131" i="25"/>
  <c r="HF131" i="25"/>
  <c r="HF130" i="25"/>
  <c r="HG131" i="25"/>
  <c r="HG130" i="25"/>
  <c r="HH131" i="25"/>
  <c r="HH130" i="25"/>
  <c r="HI131" i="25"/>
  <c r="HJ131" i="25"/>
  <c r="HJ130" i="25"/>
  <c r="HK131" i="25"/>
  <c r="HK130" i="25"/>
  <c r="HL131" i="25"/>
  <c r="HL130" i="25"/>
  <c r="HM131" i="25"/>
  <c r="HN131" i="25"/>
  <c r="HN130" i="25"/>
  <c r="HO131" i="25"/>
  <c r="HO130" i="25"/>
  <c r="HP131" i="25"/>
  <c r="HP130" i="25"/>
  <c r="HQ131" i="25"/>
  <c r="HR131" i="25"/>
  <c r="HR130" i="25"/>
  <c r="HS131" i="25"/>
  <c r="HS130" i="25"/>
  <c r="HT131" i="25"/>
  <c r="HT130" i="25"/>
  <c r="HU131" i="25"/>
  <c r="HV131" i="25"/>
  <c r="HV130" i="25"/>
  <c r="HW131" i="25"/>
  <c r="HW130" i="25"/>
  <c r="HX131" i="25"/>
  <c r="HX130" i="25"/>
  <c r="HY131" i="25"/>
  <c r="HZ131" i="25"/>
  <c r="HZ130" i="25"/>
  <c r="IA131" i="25"/>
  <c r="IA130" i="25"/>
  <c r="IB131" i="25"/>
  <c r="IB130" i="25"/>
  <c r="IC131" i="25"/>
  <c r="ID131" i="25"/>
  <c r="ID130" i="25"/>
  <c r="IE131" i="25"/>
  <c r="IE130" i="25"/>
  <c r="IF131" i="25"/>
  <c r="IF130" i="25"/>
  <c r="IG131" i="25"/>
  <c r="IH131" i="25"/>
  <c r="IH130" i="25"/>
  <c r="II131" i="25"/>
  <c r="II130" i="25"/>
  <c r="IJ131" i="25"/>
  <c r="IJ130" i="25"/>
  <c r="IK131" i="25"/>
  <c r="IL131" i="25"/>
  <c r="IL130" i="25"/>
  <c r="IM131" i="25"/>
  <c r="IM130" i="25"/>
  <c r="IN131" i="25"/>
  <c r="IN130" i="25"/>
  <c r="IO131" i="25"/>
  <c r="IP131" i="25"/>
  <c r="IP130" i="25"/>
  <c r="IQ131" i="25"/>
  <c r="IQ130" i="25"/>
  <c r="IR131" i="25"/>
  <c r="IR130" i="25"/>
  <c r="IS131" i="25"/>
  <c r="IT131" i="25"/>
  <c r="IT130" i="25"/>
  <c r="IU131" i="25"/>
  <c r="IU130" i="25"/>
  <c r="IV131" i="25"/>
  <c r="IV130" i="25"/>
  <c r="IW131" i="25"/>
  <c r="IX131" i="25"/>
  <c r="IX130" i="25"/>
  <c r="IY131" i="25"/>
  <c r="IY130" i="25"/>
  <c r="IZ131" i="25"/>
  <c r="IZ130" i="25"/>
  <c r="JA131" i="25"/>
  <c r="JB131" i="25"/>
  <c r="JB130" i="25"/>
  <c r="JC131" i="25"/>
  <c r="JC130" i="25"/>
  <c r="JD131" i="25"/>
  <c r="JD130" i="25"/>
  <c r="JE131" i="25"/>
  <c r="JF131" i="25"/>
  <c r="JF130" i="25"/>
  <c r="JG131" i="25"/>
  <c r="JG130" i="25"/>
  <c r="JH131" i="25"/>
  <c r="JH130" i="25"/>
  <c r="JI131" i="25"/>
  <c r="JJ131" i="25"/>
  <c r="JJ130" i="25"/>
  <c r="JK131" i="25"/>
  <c r="JK130" i="25"/>
  <c r="JL131" i="25"/>
  <c r="JL130" i="25"/>
  <c r="JM131" i="25"/>
  <c r="JN131" i="25"/>
  <c r="JN130" i="25"/>
  <c r="JO131" i="25"/>
  <c r="JO130" i="25"/>
  <c r="JP131" i="25"/>
  <c r="JP130" i="25"/>
  <c r="JQ131" i="25"/>
  <c r="JR131" i="25"/>
  <c r="JR130" i="25"/>
  <c r="JS131" i="25"/>
  <c r="JS130" i="25"/>
  <c r="JT131" i="25"/>
  <c r="JT130" i="25"/>
  <c r="JU131" i="25"/>
  <c r="JV131" i="25"/>
  <c r="JV130" i="25"/>
  <c r="JW131" i="25"/>
  <c r="JW130" i="25"/>
  <c r="JX131" i="25"/>
  <c r="JX130" i="25"/>
  <c r="JY131" i="25"/>
  <c r="JZ131" i="25"/>
  <c r="JZ130" i="25"/>
  <c r="KA131" i="25"/>
  <c r="KA130" i="25"/>
  <c r="KB131" i="25"/>
  <c r="KB130" i="25"/>
  <c r="KC131" i="25"/>
  <c r="KD131" i="25"/>
  <c r="KD130" i="25"/>
  <c r="KE131" i="25"/>
  <c r="KE130" i="25"/>
  <c r="KF131" i="25"/>
  <c r="KF130" i="25"/>
  <c r="KG131" i="25"/>
  <c r="KH131" i="25"/>
  <c r="KH130" i="25"/>
  <c r="KI131" i="25"/>
  <c r="KI130" i="25"/>
  <c r="KJ131" i="25"/>
  <c r="KJ130" i="25"/>
  <c r="KK131" i="25"/>
  <c r="KL131" i="25"/>
  <c r="KL130" i="25"/>
  <c r="KM131" i="25"/>
  <c r="KM130" i="25"/>
  <c r="KN131" i="25"/>
  <c r="KN130" i="25"/>
  <c r="KO131" i="25"/>
  <c r="KP131" i="25"/>
  <c r="KP130" i="25"/>
  <c r="KQ131" i="25"/>
  <c r="KQ130" i="25"/>
  <c r="KR131" i="25"/>
  <c r="KR130" i="25"/>
  <c r="KS131" i="25"/>
  <c r="KT131" i="25"/>
  <c r="KT130" i="25"/>
  <c r="KU131" i="25"/>
  <c r="KU130" i="25"/>
  <c r="KV131" i="25"/>
  <c r="KV130" i="25"/>
  <c r="KW131" i="25"/>
  <c r="KX131" i="25"/>
  <c r="KX130" i="25"/>
  <c r="KY131" i="25"/>
  <c r="KY130" i="25"/>
  <c r="KZ131" i="25"/>
  <c r="KZ130" i="25"/>
  <c r="LA131" i="25"/>
  <c r="LB131" i="25"/>
  <c r="LB130" i="25"/>
  <c r="LC131" i="25"/>
  <c r="LC130" i="25"/>
  <c r="LD131" i="25"/>
  <c r="LD130" i="25"/>
  <c r="LE131" i="25"/>
  <c r="LF131" i="25"/>
  <c r="LF130" i="25"/>
  <c r="LG131" i="25"/>
  <c r="LG130" i="25"/>
  <c r="LH131" i="25"/>
  <c r="LH130" i="25"/>
  <c r="LI131" i="25"/>
  <c r="LJ131" i="25"/>
  <c r="LJ130" i="25"/>
  <c r="LK131" i="25"/>
  <c r="LK130" i="25"/>
  <c r="LL131" i="25"/>
  <c r="LL130" i="25"/>
  <c r="LM131" i="25"/>
  <c r="LN131" i="25"/>
  <c r="LN130" i="25"/>
  <c r="LO131" i="25"/>
  <c r="LO130" i="25"/>
  <c r="LP131" i="25"/>
  <c r="LP130" i="25"/>
  <c r="LQ131" i="25"/>
  <c r="LR131" i="25"/>
  <c r="LR130" i="25"/>
  <c r="LS131" i="25"/>
  <c r="LS130" i="25"/>
  <c r="LT131" i="25"/>
  <c r="LT130" i="25"/>
  <c r="LU131" i="25"/>
  <c r="LV131" i="25"/>
  <c r="LV130" i="25"/>
  <c r="LW131" i="25"/>
  <c r="LW130" i="25"/>
  <c r="LX131" i="25"/>
  <c r="LX130" i="25"/>
  <c r="LY131" i="25"/>
  <c r="LZ131" i="25"/>
  <c r="LZ130" i="25"/>
  <c r="MA131" i="25"/>
  <c r="MA130" i="25"/>
  <c r="MB131" i="25"/>
  <c r="MB130" i="25"/>
  <c r="MC131" i="25"/>
  <c r="MD131" i="25"/>
  <c r="MD130" i="25"/>
  <c r="ME131" i="25"/>
  <c r="ME130" i="25"/>
  <c r="MF131" i="25"/>
  <c r="MF130" i="25"/>
  <c r="MG131" i="25"/>
  <c r="MH131" i="25"/>
  <c r="MH130" i="25"/>
  <c r="G133" i="25"/>
  <c r="G132" i="25"/>
  <c r="H133" i="25"/>
  <c r="H132" i="25"/>
  <c r="I133" i="25"/>
  <c r="J133" i="25"/>
  <c r="J132" i="25"/>
  <c r="K133" i="25"/>
  <c r="K132" i="25"/>
  <c r="L133" i="25"/>
  <c r="L132" i="25"/>
  <c r="M133" i="25"/>
  <c r="N133" i="25"/>
  <c r="N132" i="25"/>
  <c r="O133" i="25"/>
  <c r="O132" i="25"/>
  <c r="P133" i="25"/>
  <c r="P132" i="25"/>
  <c r="Q133" i="25"/>
  <c r="R133" i="25"/>
  <c r="R132" i="25"/>
  <c r="S133" i="25"/>
  <c r="S132" i="25"/>
  <c r="T133" i="25"/>
  <c r="T132" i="25"/>
  <c r="U133" i="25"/>
  <c r="V133" i="25"/>
  <c r="V132" i="25"/>
  <c r="W133" i="25"/>
  <c r="W132" i="25"/>
  <c r="X133" i="25"/>
  <c r="X132" i="25"/>
  <c r="Y133" i="25"/>
  <c r="Z133" i="25"/>
  <c r="Z132" i="25"/>
  <c r="AA133" i="25"/>
  <c r="AA132" i="25"/>
  <c r="AB133" i="25"/>
  <c r="AB132" i="25"/>
  <c r="AC133" i="25"/>
  <c r="AD133" i="25"/>
  <c r="AD132" i="25"/>
  <c r="AE133" i="25"/>
  <c r="AE132" i="25"/>
  <c r="AF133" i="25"/>
  <c r="AF132" i="25"/>
  <c r="AG133" i="25"/>
  <c r="AH133" i="25"/>
  <c r="AH132" i="25"/>
  <c r="AI133" i="25"/>
  <c r="AI132" i="25"/>
  <c r="AJ133" i="25"/>
  <c r="AJ132" i="25"/>
  <c r="AK133" i="25"/>
  <c r="AL133" i="25"/>
  <c r="AL132" i="25"/>
  <c r="AM133" i="25"/>
  <c r="AM132" i="25"/>
  <c r="AN133" i="25"/>
  <c r="AN132" i="25"/>
  <c r="AO133" i="25"/>
  <c r="AP133" i="25"/>
  <c r="AP132" i="25"/>
  <c r="AQ133" i="25"/>
  <c r="AQ132" i="25"/>
  <c r="AR133" i="25"/>
  <c r="AR132" i="25"/>
  <c r="AS133" i="25"/>
  <c r="AT133" i="25"/>
  <c r="AT132" i="25"/>
  <c r="AU133" i="25"/>
  <c r="AU132" i="25"/>
  <c r="AV133" i="25"/>
  <c r="AV132" i="25"/>
  <c r="AW133" i="25"/>
  <c r="AX133" i="25"/>
  <c r="AX132" i="25"/>
  <c r="AY133" i="25"/>
  <c r="AY132" i="25"/>
  <c r="AZ133" i="25"/>
  <c r="AZ132" i="25"/>
  <c r="BA133" i="25"/>
  <c r="BB133" i="25"/>
  <c r="BB132" i="25"/>
  <c r="BC133" i="25"/>
  <c r="BC132" i="25"/>
  <c r="BD133" i="25"/>
  <c r="BD132" i="25"/>
  <c r="BE133" i="25"/>
  <c r="BF133" i="25"/>
  <c r="BF132" i="25"/>
  <c r="BG133" i="25"/>
  <c r="BG132" i="25"/>
  <c r="BH133" i="25"/>
  <c r="BH132" i="25"/>
  <c r="BI133" i="25"/>
  <c r="BJ133" i="25"/>
  <c r="BJ132" i="25"/>
  <c r="BK133" i="25"/>
  <c r="BK132" i="25"/>
  <c r="BL133" i="25"/>
  <c r="BL132" i="25"/>
  <c r="BM133" i="25"/>
  <c r="BN133" i="25"/>
  <c r="BN132" i="25"/>
  <c r="BO133" i="25"/>
  <c r="BO132" i="25"/>
  <c r="BP133" i="25"/>
  <c r="BP132" i="25"/>
  <c r="BQ133" i="25"/>
  <c r="BR133" i="25"/>
  <c r="BR132" i="25"/>
  <c r="BS133" i="25"/>
  <c r="BS132" i="25"/>
  <c r="BT133" i="25"/>
  <c r="BT132" i="25"/>
  <c r="BU133" i="25"/>
  <c r="BV133" i="25"/>
  <c r="BV132" i="25"/>
  <c r="BW133" i="25"/>
  <c r="BW132" i="25"/>
  <c r="BX133" i="25"/>
  <c r="BX132" i="25"/>
  <c r="BY133" i="25"/>
  <c r="BZ133" i="25"/>
  <c r="BZ132" i="25"/>
  <c r="CA133" i="25"/>
  <c r="CA132" i="25"/>
  <c r="CB133" i="25"/>
  <c r="CB132" i="25"/>
  <c r="CC133" i="25"/>
  <c r="CD133" i="25"/>
  <c r="CD132" i="25"/>
  <c r="CE133" i="25"/>
  <c r="CE132" i="25"/>
  <c r="CF133" i="25"/>
  <c r="CF132" i="25"/>
  <c r="CG133" i="25"/>
  <c r="CH133" i="25"/>
  <c r="CH132" i="25"/>
  <c r="CI133" i="25"/>
  <c r="CI132" i="25"/>
  <c r="CJ133" i="25"/>
  <c r="CJ132" i="25"/>
  <c r="CK133" i="25"/>
  <c r="CL133" i="25"/>
  <c r="CL132" i="25"/>
  <c r="CM133" i="25"/>
  <c r="CM132" i="25"/>
  <c r="CN133" i="25"/>
  <c r="CN132" i="25"/>
  <c r="CO133" i="25"/>
  <c r="CP133" i="25"/>
  <c r="CP132" i="25"/>
  <c r="CQ133" i="25"/>
  <c r="CQ132" i="25"/>
  <c r="CR133" i="25"/>
  <c r="CR132" i="25"/>
  <c r="CS133" i="25"/>
  <c r="CT133" i="25"/>
  <c r="CT132" i="25"/>
  <c r="CU133" i="25"/>
  <c r="CU132" i="25"/>
  <c r="CV133" i="25"/>
  <c r="CV132" i="25"/>
  <c r="CW133" i="25"/>
  <c r="CX133" i="25"/>
  <c r="CX132" i="25"/>
  <c r="CY133" i="25"/>
  <c r="CY132" i="25"/>
  <c r="CZ133" i="25"/>
  <c r="CZ132" i="25"/>
  <c r="DA133" i="25"/>
  <c r="DB133" i="25"/>
  <c r="DB132" i="25"/>
  <c r="DC133" i="25"/>
  <c r="DC132" i="25"/>
  <c r="DD133" i="25"/>
  <c r="DD132" i="25"/>
  <c r="DE133" i="25"/>
  <c r="DF133" i="25"/>
  <c r="DF132" i="25"/>
  <c r="DG133" i="25"/>
  <c r="DG132" i="25"/>
  <c r="DH133" i="25"/>
  <c r="DH132" i="25"/>
  <c r="DI133" i="25"/>
  <c r="DJ133" i="25"/>
  <c r="DJ132" i="25"/>
  <c r="DK133" i="25"/>
  <c r="DK132" i="25"/>
  <c r="DL133" i="25"/>
  <c r="DL132" i="25"/>
  <c r="DM133" i="25"/>
  <c r="DN133" i="25"/>
  <c r="DN132" i="25"/>
  <c r="DO133" i="25"/>
  <c r="DO132" i="25"/>
  <c r="DP133" i="25"/>
  <c r="DP132" i="25"/>
  <c r="DQ133" i="25"/>
  <c r="DR133" i="25"/>
  <c r="DR132" i="25"/>
  <c r="DS133" i="25"/>
  <c r="DS132" i="25"/>
  <c r="DT133" i="25"/>
  <c r="DT132" i="25"/>
  <c r="DU133" i="25"/>
  <c r="DV133" i="25"/>
  <c r="DV132" i="25"/>
  <c r="DW133" i="25"/>
  <c r="DW132" i="25"/>
  <c r="DX133" i="25"/>
  <c r="DX132" i="25"/>
  <c r="DY133" i="25"/>
  <c r="DZ133" i="25"/>
  <c r="DZ132" i="25"/>
  <c r="EA133" i="25"/>
  <c r="EA132" i="25"/>
  <c r="EB133" i="25"/>
  <c r="EB132" i="25"/>
  <c r="EC133" i="25"/>
  <c r="ED133" i="25"/>
  <c r="ED132" i="25"/>
  <c r="EE133" i="25"/>
  <c r="EE132" i="25"/>
  <c r="EF133" i="25"/>
  <c r="EF132" i="25"/>
  <c r="EG133" i="25"/>
  <c r="EH133" i="25"/>
  <c r="EH132" i="25"/>
  <c r="EI133" i="25"/>
  <c r="EI132" i="25"/>
  <c r="EJ133" i="25"/>
  <c r="EJ132" i="25"/>
  <c r="EK133" i="25"/>
  <c r="EL133" i="25"/>
  <c r="EL132" i="25"/>
  <c r="EM133" i="25"/>
  <c r="EM132" i="25"/>
  <c r="EN133" i="25"/>
  <c r="EN132" i="25"/>
  <c r="EO133" i="25"/>
  <c r="EP133" i="25"/>
  <c r="EP132" i="25"/>
  <c r="EQ133" i="25"/>
  <c r="EQ132" i="25"/>
  <c r="ER133" i="25"/>
  <c r="ER132" i="25"/>
  <c r="ES133" i="25"/>
  <c r="ET133" i="25"/>
  <c r="ET132" i="25"/>
  <c r="EU133" i="25"/>
  <c r="EU132" i="25"/>
  <c r="EV133" i="25"/>
  <c r="EV132" i="25"/>
  <c r="EW133" i="25"/>
  <c r="EX133" i="25"/>
  <c r="EX132" i="25"/>
  <c r="EY133" i="25"/>
  <c r="EY132" i="25"/>
  <c r="EZ133" i="25"/>
  <c r="EZ132" i="25"/>
  <c r="FA133" i="25"/>
  <c r="FB133" i="25"/>
  <c r="FB132" i="25"/>
  <c r="FC133" i="25"/>
  <c r="FC132" i="25"/>
  <c r="FD133" i="25"/>
  <c r="FD132" i="25"/>
  <c r="FE133" i="25"/>
  <c r="FF133" i="25"/>
  <c r="FF132" i="25"/>
  <c r="FG133" i="25"/>
  <c r="FG132" i="25"/>
  <c r="FH133" i="25"/>
  <c r="FH132" i="25"/>
  <c r="FI133" i="25"/>
  <c r="FJ133" i="25"/>
  <c r="FJ132" i="25"/>
  <c r="FK133" i="25"/>
  <c r="FK132" i="25"/>
  <c r="FL133" i="25"/>
  <c r="FL132" i="25"/>
  <c r="FM133" i="25"/>
  <c r="FN133" i="25"/>
  <c r="FN132" i="25"/>
  <c r="FO133" i="25"/>
  <c r="FO132" i="25"/>
  <c r="FP133" i="25"/>
  <c r="FP132" i="25"/>
  <c r="FQ133" i="25"/>
  <c r="FR133" i="25"/>
  <c r="FR132" i="25"/>
  <c r="FS133" i="25"/>
  <c r="FS132" i="25"/>
  <c r="FT133" i="25"/>
  <c r="FT132" i="25"/>
  <c r="FU133" i="25"/>
  <c r="FV133" i="25"/>
  <c r="FV132" i="25"/>
  <c r="FW133" i="25"/>
  <c r="FW132" i="25"/>
  <c r="FX133" i="25"/>
  <c r="FX132" i="25"/>
  <c r="FY133" i="25"/>
  <c r="FZ133" i="25"/>
  <c r="FZ132" i="25"/>
  <c r="GA133" i="25"/>
  <c r="GA132" i="25"/>
  <c r="GB133" i="25"/>
  <c r="GB132" i="25"/>
  <c r="GC133" i="25"/>
  <c r="GD133" i="25"/>
  <c r="GD132" i="25"/>
  <c r="GE133" i="25"/>
  <c r="GE132" i="25"/>
  <c r="GF133" i="25"/>
  <c r="GF132" i="25"/>
  <c r="GG133" i="25"/>
  <c r="GH133" i="25"/>
  <c r="GH132" i="25"/>
  <c r="GI133" i="25"/>
  <c r="GI132" i="25"/>
  <c r="GJ133" i="25"/>
  <c r="GJ132" i="25"/>
  <c r="GK133" i="25"/>
  <c r="GL133" i="25"/>
  <c r="GL132" i="25"/>
  <c r="GM133" i="25"/>
  <c r="GM132" i="25"/>
  <c r="GN133" i="25"/>
  <c r="GN132" i="25"/>
  <c r="GO133" i="25"/>
  <c r="GP133" i="25"/>
  <c r="GP132" i="25"/>
  <c r="GQ133" i="25"/>
  <c r="GQ132" i="25"/>
  <c r="GR133" i="25"/>
  <c r="GR132" i="25"/>
  <c r="GS133" i="25"/>
  <c r="GT133" i="25"/>
  <c r="GT132" i="25"/>
  <c r="GU133" i="25"/>
  <c r="GU132" i="25"/>
  <c r="GV133" i="25"/>
  <c r="GV132" i="25"/>
  <c r="GW133" i="25"/>
  <c r="GX133" i="25"/>
  <c r="GX132" i="25"/>
  <c r="GY133" i="25"/>
  <c r="GY132" i="25"/>
  <c r="GZ133" i="25"/>
  <c r="GZ132" i="25"/>
  <c r="HA133" i="25"/>
  <c r="HB133" i="25"/>
  <c r="HB132" i="25"/>
  <c r="HC133" i="25"/>
  <c r="HC132" i="25"/>
  <c r="HD133" i="25"/>
  <c r="HD132" i="25"/>
  <c r="HE133" i="25"/>
  <c r="HF133" i="25"/>
  <c r="HF132" i="25"/>
  <c r="HG133" i="25"/>
  <c r="HG132" i="25"/>
  <c r="HH133" i="25"/>
  <c r="HH132" i="25"/>
  <c r="HI133" i="25"/>
  <c r="HJ133" i="25"/>
  <c r="HJ132" i="25"/>
  <c r="HK133" i="25"/>
  <c r="HK132" i="25"/>
  <c r="HL133" i="25"/>
  <c r="HL132" i="25"/>
  <c r="HM133" i="25"/>
  <c r="HN133" i="25"/>
  <c r="HN132" i="25"/>
  <c r="HO133" i="25"/>
  <c r="HO132" i="25"/>
  <c r="HP133" i="25"/>
  <c r="HP132" i="25"/>
  <c r="HQ133" i="25"/>
  <c r="HR133" i="25"/>
  <c r="HR132" i="25"/>
  <c r="HS133" i="25"/>
  <c r="HS132" i="25"/>
  <c r="HT133" i="25"/>
  <c r="HT132" i="25"/>
  <c r="HU133" i="25"/>
  <c r="HV133" i="25"/>
  <c r="HV132" i="25"/>
  <c r="HW133" i="25"/>
  <c r="HW132" i="25"/>
  <c r="HX133" i="25"/>
  <c r="HX132" i="25"/>
  <c r="HY133" i="25"/>
  <c r="HZ133" i="25"/>
  <c r="HZ132" i="25"/>
  <c r="IA133" i="25"/>
  <c r="IA132" i="25"/>
  <c r="IB133" i="25"/>
  <c r="IB132" i="25"/>
  <c r="IC133" i="25"/>
  <c r="ID133" i="25"/>
  <c r="ID132" i="25"/>
  <c r="IE133" i="25"/>
  <c r="IE132" i="25"/>
  <c r="IF133" i="25"/>
  <c r="IF132" i="25"/>
  <c r="IG133" i="25"/>
  <c r="IH133" i="25"/>
  <c r="IH132" i="25"/>
  <c r="II133" i="25"/>
  <c r="II132" i="25"/>
  <c r="IJ133" i="25"/>
  <c r="IJ132" i="25"/>
  <c r="IK133" i="25"/>
  <c r="IL133" i="25"/>
  <c r="IL132" i="25"/>
  <c r="IM133" i="25"/>
  <c r="IM132" i="25"/>
  <c r="IN133" i="25"/>
  <c r="IN132" i="25"/>
  <c r="IO133" i="25"/>
  <c r="IP133" i="25"/>
  <c r="IP132" i="25"/>
  <c r="IQ133" i="25"/>
  <c r="IQ132" i="25"/>
  <c r="IR133" i="25"/>
  <c r="IR132" i="25"/>
  <c r="IS133" i="25"/>
  <c r="IT133" i="25"/>
  <c r="IT132" i="25"/>
  <c r="IU133" i="25"/>
  <c r="IU132" i="25"/>
  <c r="IV133" i="25"/>
  <c r="IV132" i="25"/>
  <c r="IW133" i="25"/>
  <c r="IX133" i="25"/>
  <c r="IX132" i="25"/>
  <c r="IY133" i="25"/>
  <c r="IY132" i="25"/>
  <c r="IZ133" i="25"/>
  <c r="IZ132" i="25"/>
  <c r="JA133" i="25"/>
  <c r="JA132" i="25"/>
  <c r="JB133" i="25"/>
  <c r="JB132" i="25"/>
  <c r="JC133" i="25"/>
  <c r="JC132" i="25"/>
  <c r="JD133" i="25"/>
  <c r="JD132" i="25"/>
  <c r="JE133" i="25"/>
  <c r="JE132" i="25"/>
  <c r="JF133" i="25"/>
  <c r="JF132" i="25"/>
  <c r="JG133" i="25"/>
  <c r="JG132" i="25"/>
  <c r="JH133" i="25"/>
  <c r="JH132" i="25"/>
  <c r="JI133" i="25"/>
  <c r="JJ133" i="25"/>
  <c r="JJ132" i="25"/>
  <c r="JK133" i="25"/>
  <c r="JK132" i="25"/>
  <c r="JL133" i="25"/>
  <c r="JL132" i="25"/>
  <c r="JM133" i="25"/>
  <c r="JM132" i="25"/>
  <c r="JN133" i="25"/>
  <c r="JN132" i="25"/>
  <c r="JO133" i="25"/>
  <c r="JO132" i="25"/>
  <c r="JP133" i="25"/>
  <c r="JP132" i="25"/>
  <c r="JQ133" i="25"/>
  <c r="JQ132" i="25"/>
  <c r="JR133" i="25"/>
  <c r="JR132" i="25"/>
  <c r="JS133" i="25"/>
  <c r="JS132" i="25"/>
  <c r="JT133" i="25"/>
  <c r="JT132" i="25"/>
  <c r="JU133" i="25"/>
  <c r="JU132" i="25"/>
  <c r="JV133" i="25"/>
  <c r="JV132" i="25"/>
  <c r="JW133" i="25"/>
  <c r="JW132" i="25"/>
  <c r="JX133" i="25"/>
  <c r="JX132" i="25"/>
  <c r="JY133" i="25"/>
  <c r="JZ133" i="25"/>
  <c r="JZ132" i="25"/>
  <c r="KA133" i="25"/>
  <c r="KA132" i="25"/>
  <c r="KB133" i="25"/>
  <c r="KB132" i="25"/>
  <c r="KC133" i="25"/>
  <c r="KD133" i="25"/>
  <c r="KD132" i="25"/>
  <c r="KE133" i="25"/>
  <c r="KE132" i="25"/>
  <c r="KF133" i="25"/>
  <c r="KF132" i="25"/>
  <c r="KG133" i="25"/>
  <c r="KG132" i="25"/>
  <c r="KH133" i="25"/>
  <c r="KH132" i="25"/>
  <c r="KI133" i="25"/>
  <c r="KI132" i="25"/>
  <c r="KJ133" i="25"/>
  <c r="KJ132" i="25"/>
  <c r="KK133" i="25"/>
  <c r="KK132" i="25"/>
  <c r="KL133" i="25"/>
  <c r="KL132" i="25"/>
  <c r="KM133" i="25"/>
  <c r="KM132" i="25"/>
  <c r="KN133" i="25"/>
  <c r="KN132" i="25"/>
  <c r="KO133" i="25"/>
  <c r="KP133" i="25"/>
  <c r="KP132" i="25"/>
  <c r="KQ133" i="25"/>
  <c r="KQ132" i="25"/>
  <c r="KR133" i="25"/>
  <c r="KR132" i="25"/>
  <c r="KS133" i="25"/>
  <c r="KT133" i="25"/>
  <c r="KT132" i="25"/>
  <c r="KU133" i="25"/>
  <c r="KU132" i="25"/>
  <c r="KV133" i="25"/>
  <c r="KV132" i="25"/>
  <c r="KW133" i="25"/>
  <c r="KW132" i="25"/>
  <c r="KX133" i="25"/>
  <c r="KX132" i="25"/>
  <c r="KY133" i="25"/>
  <c r="KY132" i="25"/>
  <c r="KZ133" i="25"/>
  <c r="KZ132" i="25"/>
  <c r="LA133" i="25"/>
  <c r="LA132" i="25"/>
  <c r="LB133" i="25"/>
  <c r="LB132" i="25"/>
  <c r="LC133" i="25"/>
  <c r="LC132" i="25"/>
  <c r="LD133" i="25"/>
  <c r="LD132" i="25"/>
  <c r="LE133" i="25"/>
  <c r="LE132" i="25"/>
  <c r="LF133" i="25"/>
  <c r="LF132" i="25"/>
  <c r="LG133" i="25"/>
  <c r="LG132" i="25"/>
  <c r="LH133" i="25"/>
  <c r="LH132" i="25"/>
  <c r="LI133" i="25"/>
  <c r="LJ133" i="25"/>
  <c r="LJ132" i="25"/>
  <c r="LK133" i="25"/>
  <c r="LK132" i="25"/>
  <c r="LL133" i="25"/>
  <c r="LL132" i="25"/>
  <c r="LM133" i="25"/>
  <c r="LM132" i="25"/>
  <c r="LN133" i="25"/>
  <c r="LN132" i="25"/>
  <c r="LO133" i="25"/>
  <c r="LO132" i="25"/>
  <c r="LP133" i="25"/>
  <c r="LP132" i="25"/>
  <c r="LQ133" i="25"/>
  <c r="LQ132" i="25"/>
  <c r="LR133" i="25"/>
  <c r="LR132" i="25"/>
  <c r="LS133" i="25"/>
  <c r="LS132" i="25"/>
  <c r="LT133" i="25"/>
  <c r="LT132" i="25"/>
  <c r="LU133" i="25"/>
  <c r="LV133" i="25"/>
  <c r="LV132" i="25"/>
  <c r="LW133" i="25"/>
  <c r="LW132" i="25"/>
  <c r="LX133" i="25"/>
  <c r="LX132" i="25"/>
  <c r="LY133" i="25"/>
  <c r="LY132" i="25"/>
  <c r="LZ133" i="25"/>
  <c r="LZ132" i="25"/>
  <c r="MA133" i="25"/>
  <c r="MA132" i="25"/>
  <c r="MB133" i="25"/>
  <c r="MB132" i="25"/>
  <c r="MC133" i="25"/>
  <c r="MC132" i="25"/>
  <c r="MD133" i="25"/>
  <c r="MD132" i="25"/>
  <c r="ME133" i="25"/>
  <c r="ME132" i="25"/>
  <c r="MF133" i="25"/>
  <c r="MF132" i="25"/>
  <c r="MG133" i="25"/>
  <c r="MG132" i="25"/>
  <c r="MH133" i="25"/>
  <c r="MH132" i="25"/>
  <c r="G135" i="25"/>
  <c r="G134" i="25"/>
  <c r="H135" i="25"/>
  <c r="H134" i="25" s="1"/>
  <c r="I135" i="25"/>
  <c r="I134" i="25"/>
  <c r="J135" i="25"/>
  <c r="J134" i="25"/>
  <c r="K135" i="25"/>
  <c r="K134" i="25"/>
  <c r="L135" i="25"/>
  <c r="L134" i="25"/>
  <c r="M135" i="25"/>
  <c r="N135" i="25"/>
  <c r="N134" i="25"/>
  <c r="O135" i="25"/>
  <c r="O134" i="25"/>
  <c r="P135" i="25"/>
  <c r="P134" i="25"/>
  <c r="Q135" i="25"/>
  <c r="Q134" i="25"/>
  <c r="R135" i="25"/>
  <c r="R134" i="25"/>
  <c r="S135" i="25"/>
  <c r="S134" i="25"/>
  <c r="T135" i="25"/>
  <c r="T134" i="25"/>
  <c r="U135" i="25"/>
  <c r="U134" i="25"/>
  <c r="V135" i="25"/>
  <c r="V134" i="25"/>
  <c r="W135" i="25"/>
  <c r="W134" i="25"/>
  <c r="X135" i="25"/>
  <c r="X134" i="25"/>
  <c r="Y135" i="25"/>
  <c r="Y134" i="25"/>
  <c r="Z135" i="25"/>
  <c r="Z134" i="25"/>
  <c r="AA135" i="25"/>
  <c r="AA134" i="25"/>
  <c r="AB135" i="25"/>
  <c r="AB134" i="25"/>
  <c r="AC135" i="25"/>
  <c r="AC134" i="25"/>
  <c r="AD135" i="25"/>
  <c r="AD134" i="25"/>
  <c r="AE135" i="25"/>
  <c r="AE134" i="25"/>
  <c r="AF135" i="25"/>
  <c r="AF134" i="25"/>
  <c r="AG135" i="25"/>
  <c r="AH135" i="25"/>
  <c r="AH134" i="25"/>
  <c r="AI135" i="25"/>
  <c r="AI134" i="25"/>
  <c r="AJ135" i="25"/>
  <c r="AJ134" i="25"/>
  <c r="AK135" i="25"/>
  <c r="AK134" i="25"/>
  <c r="AL135" i="25"/>
  <c r="AL134" i="25"/>
  <c r="AM135" i="25"/>
  <c r="AM134" i="25"/>
  <c r="AN135" i="25"/>
  <c r="AN134" i="25"/>
  <c r="AO135" i="25"/>
  <c r="AO134" i="25"/>
  <c r="AP135" i="25"/>
  <c r="AP134" i="25"/>
  <c r="AQ135" i="25"/>
  <c r="AQ134" i="25"/>
  <c r="AR135" i="25"/>
  <c r="AR134" i="25"/>
  <c r="AS135" i="25"/>
  <c r="AT135" i="25"/>
  <c r="AT134" i="25"/>
  <c r="AU135" i="25"/>
  <c r="AU134" i="25"/>
  <c r="AV135" i="25"/>
  <c r="AV134" i="25"/>
  <c r="AW135" i="25"/>
  <c r="AW134" i="25"/>
  <c r="AX135" i="25"/>
  <c r="AX134" i="25"/>
  <c r="AY135" i="25"/>
  <c r="AY134" i="25"/>
  <c r="AZ135" i="25"/>
  <c r="AZ134" i="25"/>
  <c r="BA135" i="25"/>
  <c r="BA134" i="25"/>
  <c r="BB135" i="25"/>
  <c r="BB134" i="25"/>
  <c r="BC135" i="25"/>
  <c r="BC134" i="25"/>
  <c r="BD135" i="25"/>
  <c r="BD134" i="25"/>
  <c r="BE135" i="25"/>
  <c r="BE134" i="25"/>
  <c r="BF135" i="25"/>
  <c r="BF134" i="25"/>
  <c r="BG135" i="25"/>
  <c r="BG134" i="25"/>
  <c r="BH135" i="25"/>
  <c r="BH134" i="25"/>
  <c r="BI135" i="25"/>
  <c r="BI134" i="25"/>
  <c r="BJ135" i="25"/>
  <c r="BJ134" i="25"/>
  <c r="BK135" i="25"/>
  <c r="BK134" i="25"/>
  <c r="BL135" i="25"/>
  <c r="BL134" i="25"/>
  <c r="BM135" i="25"/>
  <c r="BN135" i="25"/>
  <c r="BN134" i="25"/>
  <c r="BO135" i="25"/>
  <c r="BO134" i="25"/>
  <c r="BP135" i="25"/>
  <c r="BP134" i="25"/>
  <c r="BQ135" i="25"/>
  <c r="BQ134" i="25"/>
  <c r="BR135" i="25"/>
  <c r="BR134" i="25"/>
  <c r="BS135" i="25"/>
  <c r="BS134" i="25"/>
  <c r="BT135" i="25"/>
  <c r="BT134" i="25"/>
  <c r="BU135" i="25"/>
  <c r="BU134" i="25"/>
  <c r="BV135" i="25"/>
  <c r="BV134" i="25"/>
  <c r="BW135" i="25"/>
  <c r="BW134" i="25"/>
  <c r="BX135" i="25"/>
  <c r="BX134" i="25"/>
  <c r="BY135" i="25"/>
  <c r="BZ135" i="25"/>
  <c r="BZ134" i="25"/>
  <c r="CA135" i="25"/>
  <c r="CA134" i="25"/>
  <c r="CB135" i="25"/>
  <c r="CB134" i="25"/>
  <c r="CC135" i="25"/>
  <c r="CC134" i="25"/>
  <c r="CD135" i="25"/>
  <c r="CD134" i="25"/>
  <c r="CE135" i="25"/>
  <c r="CE134" i="25"/>
  <c r="CF135" i="25"/>
  <c r="CF134" i="25"/>
  <c r="CG135" i="25"/>
  <c r="CG134" i="25"/>
  <c r="CH135" i="25"/>
  <c r="CH134" i="25"/>
  <c r="CI135" i="25"/>
  <c r="CI134" i="25"/>
  <c r="CJ135" i="25"/>
  <c r="CJ134" i="25"/>
  <c r="CK135" i="25"/>
  <c r="CK134" i="25"/>
  <c r="CL135" i="25"/>
  <c r="CL134" i="25"/>
  <c r="CM135" i="25"/>
  <c r="CM134" i="25"/>
  <c r="CN135" i="25"/>
  <c r="CN134" i="25"/>
  <c r="CO135" i="25"/>
  <c r="CO134" i="25"/>
  <c r="CP135" i="25"/>
  <c r="CP134" i="25"/>
  <c r="CQ135" i="25"/>
  <c r="CQ134" i="25"/>
  <c r="CR135" i="25"/>
  <c r="CR134" i="25"/>
  <c r="CS135" i="25"/>
  <c r="CT135" i="25"/>
  <c r="CT134" i="25"/>
  <c r="CU135" i="25"/>
  <c r="CU134" i="25"/>
  <c r="CV135" i="25"/>
  <c r="CV134" i="25"/>
  <c r="CW135" i="25"/>
  <c r="CW134" i="25"/>
  <c r="CX135" i="25"/>
  <c r="CX134" i="25"/>
  <c r="CY135" i="25"/>
  <c r="CY134" i="25"/>
  <c r="CZ135" i="25"/>
  <c r="CZ134" i="25"/>
  <c r="DA135" i="25"/>
  <c r="DA134" i="25"/>
  <c r="DB135" i="25"/>
  <c r="DB134" i="25"/>
  <c r="DC135" i="25"/>
  <c r="DC134" i="25"/>
  <c r="DD135" i="25"/>
  <c r="DD134" i="25"/>
  <c r="DE135" i="25"/>
  <c r="DF135" i="25"/>
  <c r="DF134" i="25"/>
  <c r="DG135" i="25"/>
  <c r="DG134" i="25"/>
  <c r="DH135" i="25"/>
  <c r="DH134" i="25"/>
  <c r="DI135" i="25"/>
  <c r="DI134" i="25"/>
  <c r="DJ135" i="25"/>
  <c r="DJ134" i="25"/>
  <c r="DK135" i="25"/>
  <c r="DK134" i="25"/>
  <c r="DL135" i="25"/>
  <c r="DL134" i="25"/>
  <c r="DM135" i="25"/>
  <c r="DM134" i="25"/>
  <c r="DN135" i="25"/>
  <c r="DN134" i="25"/>
  <c r="DO135" i="25"/>
  <c r="DO134" i="25"/>
  <c r="DP135" i="25"/>
  <c r="DP134" i="25"/>
  <c r="DQ135" i="25"/>
  <c r="DQ134" i="25"/>
  <c r="DR135" i="25"/>
  <c r="DR134" i="25"/>
  <c r="DS135" i="25"/>
  <c r="DS134" i="25"/>
  <c r="DT135" i="25"/>
  <c r="DT134" i="25"/>
  <c r="DU135" i="25"/>
  <c r="DU134" i="25"/>
  <c r="DV135" i="25"/>
  <c r="DV134" i="25"/>
  <c r="DW135" i="25"/>
  <c r="DW134" i="25"/>
  <c r="DX135" i="25"/>
  <c r="DX134" i="25"/>
  <c r="DY135" i="25"/>
  <c r="DZ135" i="25"/>
  <c r="DZ134" i="25"/>
  <c r="EA135" i="25"/>
  <c r="EA134" i="25"/>
  <c r="EB135" i="25"/>
  <c r="EB134" i="25"/>
  <c r="EC135" i="25"/>
  <c r="EC134" i="25"/>
  <c r="ED135" i="25"/>
  <c r="ED134" i="25"/>
  <c r="EE135" i="25"/>
  <c r="EE134" i="25"/>
  <c r="EF135" i="25"/>
  <c r="EF134" i="25"/>
  <c r="EG135" i="25"/>
  <c r="EG134" i="25"/>
  <c r="EH135" i="25"/>
  <c r="EH134" i="25"/>
  <c r="EI135" i="25"/>
  <c r="EI134" i="25"/>
  <c r="EJ135" i="25"/>
  <c r="EJ134" i="25"/>
  <c r="EK135" i="25"/>
  <c r="EL135" i="25"/>
  <c r="EL134" i="25"/>
  <c r="EM135" i="25"/>
  <c r="EM134" i="25"/>
  <c r="EN135" i="25"/>
  <c r="EN134" i="25"/>
  <c r="EO135" i="25"/>
  <c r="EO134" i="25"/>
  <c r="EP135" i="25"/>
  <c r="EP134" i="25"/>
  <c r="EQ135" i="25"/>
  <c r="EQ134" i="25"/>
  <c r="ER135" i="25"/>
  <c r="ER134" i="25"/>
  <c r="ES135" i="25"/>
  <c r="ES134" i="25"/>
  <c r="ET135" i="25"/>
  <c r="ET134" i="25"/>
  <c r="EU135" i="25"/>
  <c r="EU134" i="25"/>
  <c r="EV135" i="25"/>
  <c r="EV134" i="25"/>
  <c r="EW135" i="25"/>
  <c r="EW134" i="25"/>
  <c r="EX135" i="25"/>
  <c r="EX134" i="25"/>
  <c r="EY135" i="25"/>
  <c r="EY134" i="25"/>
  <c r="EZ135" i="25"/>
  <c r="EZ134" i="25"/>
  <c r="FA135" i="25"/>
  <c r="FA134" i="25"/>
  <c r="FB135" i="25"/>
  <c r="FB134" i="25"/>
  <c r="FC135" i="25"/>
  <c r="FC134" i="25"/>
  <c r="FD135" i="25"/>
  <c r="FD134" i="25"/>
  <c r="FE135" i="25"/>
  <c r="FF135" i="25"/>
  <c r="FF134" i="25"/>
  <c r="FG135" i="25"/>
  <c r="FG134" i="25"/>
  <c r="FH135" i="25"/>
  <c r="FH134" i="25"/>
  <c r="FI135" i="25"/>
  <c r="FI134" i="25"/>
  <c r="FJ135" i="25"/>
  <c r="FJ134" i="25"/>
  <c r="FK135" i="25"/>
  <c r="FK134" i="25"/>
  <c r="FL135" i="25"/>
  <c r="FL134" i="25"/>
  <c r="FM135" i="25"/>
  <c r="FM134" i="25"/>
  <c r="FN135" i="25"/>
  <c r="FN134" i="25"/>
  <c r="FO135" i="25"/>
  <c r="FO134" i="25"/>
  <c r="FP135" i="25"/>
  <c r="FP134" i="25"/>
  <c r="FQ135" i="25"/>
  <c r="FR135" i="25"/>
  <c r="FR134" i="25"/>
  <c r="FS135" i="25"/>
  <c r="FS134" i="25"/>
  <c r="FT135" i="25"/>
  <c r="FT134" i="25"/>
  <c r="FU135" i="25"/>
  <c r="FU134" i="25"/>
  <c r="FV135" i="25"/>
  <c r="FV134" i="25"/>
  <c r="FW135" i="25"/>
  <c r="FW134" i="25"/>
  <c r="FX135" i="25"/>
  <c r="FX134" i="25"/>
  <c r="FY135" i="25"/>
  <c r="FY134" i="25"/>
  <c r="FZ135" i="25"/>
  <c r="FZ134" i="25"/>
  <c r="GA135" i="25"/>
  <c r="GA134" i="25"/>
  <c r="GB135" i="25"/>
  <c r="GB134" i="25"/>
  <c r="GC135" i="25"/>
  <c r="GC134" i="25"/>
  <c r="GD135" i="25"/>
  <c r="GD134" i="25"/>
  <c r="GE135" i="25"/>
  <c r="GE134" i="25"/>
  <c r="GF135" i="25"/>
  <c r="GF134" i="25"/>
  <c r="GG135" i="25"/>
  <c r="GG134" i="25"/>
  <c r="GH135" i="25"/>
  <c r="GH134" i="25"/>
  <c r="GI135" i="25"/>
  <c r="GI134" i="25"/>
  <c r="GJ135" i="25"/>
  <c r="GJ134" i="25"/>
  <c r="GK135" i="25"/>
  <c r="GL135" i="25"/>
  <c r="GL134" i="25"/>
  <c r="GM135" i="25"/>
  <c r="GM134" i="25"/>
  <c r="GN135" i="25"/>
  <c r="GN134" i="25"/>
  <c r="GO135" i="25"/>
  <c r="GO134" i="25"/>
  <c r="GP135" i="25"/>
  <c r="GP134" i="25"/>
  <c r="GQ135" i="25"/>
  <c r="GQ134" i="25"/>
  <c r="GR135" i="25"/>
  <c r="GR134" i="25"/>
  <c r="GS135" i="25"/>
  <c r="GS134" i="25"/>
  <c r="GT135" i="25"/>
  <c r="GT134" i="25"/>
  <c r="GU135" i="25"/>
  <c r="GU134" i="25"/>
  <c r="GV135" i="25"/>
  <c r="GV134" i="25"/>
  <c r="GW135" i="25"/>
  <c r="GX135" i="25"/>
  <c r="GX134" i="25"/>
  <c r="GY135" i="25"/>
  <c r="GY134" i="25"/>
  <c r="GZ135" i="25"/>
  <c r="GZ134" i="25"/>
  <c r="HA135" i="25"/>
  <c r="HA134" i="25"/>
  <c r="HB135" i="25"/>
  <c r="HB134" i="25"/>
  <c r="HC135" i="25"/>
  <c r="HC134" i="25"/>
  <c r="HD135" i="25"/>
  <c r="HD134" i="25"/>
  <c r="HE135" i="25"/>
  <c r="HE134" i="25"/>
  <c r="HF135" i="25"/>
  <c r="HF134" i="25"/>
  <c r="HG135" i="25"/>
  <c r="HG134" i="25"/>
  <c r="HH135" i="25"/>
  <c r="HH134" i="25"/>
  <c r="HI135" i="25"/>
  <c r="HI134" i="25"/>
  <c r="HJ135" i="25"/>
  <c r="HJ134" i="25"/>
  <c r="HK135" i="25"/>
  <c r="HK134" i="25"/>
  <c r="HL135" i="25"/>
  <c r="HL134" i="25"/>
  <c r="HM135" i="25"/>
  <c r="HM134" i="25"/>
  <c r="HN135" i="25"/>
  <c r="HN134" i="25"/>
  <c r="HO135" i="25"/>
  <c r="HO134" i="25"/>
  <c r="HP135" i="25"/>
  <c r="HP134" i="25"/>
  <c r="HQ135" i="25"/>
  <c r="HR135" i="25"/>
  <c r="HR134" i="25"/>
  <c r="HS135" i="25"/>
  <c r="HS134" i="25"/>
  <c r="HT135" i="25"/>
  <c r="HT134" i="25"/>
  <c r="HU135" i="25"/>
  <c r="HU134" i="25"/>
  <c r="HV135" i="25"/>
  <c r="HV134" i="25"/>
  <c r="HW135" i="25"/>
  <c r="HW134" i="25"/>
  <c r="HX135" i="25"/>
  <c r="HX134" i="25"/>
  <c r="HY135" i="25"/>
  <c r="HY134" i="25"/>
  <c r="HZ135" i="25"/>
  <c r="HZ134" i="25"/>
  <c r="IA135" i="25"/>
  <c r="IA134" i="25"/>
  <c r="IB135" i="25"/>
  <c r="IB134" i="25"/>
  <c r="IC135" i="25"/>
  <c r="ID135" i="25"/>
  <c r="ID134" i="25"/>
  <c r="IE135" i="25"/>
  <c r="IE134" i="25"/>
  <c r="IF135" i="25"/>
  <c r="IF134" i="25"/>
  <c r="IG135" i="25"/>
  <c r="IG134" i="25"/>
  <c r="IH135" i="25"/>
  <c r="IH134" i="25"/>
  <c r="II135" i="25"/>
  <c r="II134" i="25"/>
  <c r="IJ135" i="25"/>
  <c r="IJ134" i="25"/>
  <c r="IK135" i="25"/>
  <c r="IK134" i="25"/>
  <c r="IL135" i="25"/>
  <c r="IL134" i="25"/>
  <c r="IM135" i="25"/>
  <c r="IM134" i="25"/>
  <c r="IN135" i="25"/>
  <c r="IN134" i="25"/>
  <c r="IO135" i="25"/>
  <c r="IO134" i="25"/>
  <c r="IP135" i="25"/>
  <c r="IP134" i="25"/>
  <c r="IQ135" i="25"/>
  <c r="IQ134" i="25"/>
  <c r="IR135" i="25"/>
  <c r="IR134" i="25"/>
  <c r="IS135" i="25"/>
  <c r="IS134" i="25"/>
  <c r="IT135" i="25"/>
  <c r="IT134" i="25"/>
  <c r="IU135" i="25"/>
  <c r="IU134" i="25"/>
  <c r="IV135" i="25"/>
  <c r="IV134" i="25"/>
  <c r="IW135" i="25"/>
  <c r="IX135" i="25"/>
  <c r="IX134" i="25"/>
  <c r="IY135" i="25"/>
  <c r="IY134" i="25"/>
  <c r="IZ135" i="25"/>
  <c r="IZ134" i="25"/>
  <c r="JA135" i="25"/>
  <c r="JA134" i="25"/>
  <c r="JB135" i="25"/>
  <c r="JB134" i="25"/>
  <c r="JC135" i="25"/>
  <c r="JC134" i="25"/>
  <c r="JD135" i="25"/>
  <c r="JD134" i="25"/>
  <c r="JE135" i="25"/>
  <c r="JE134" i="25"/>
  <c r="JF135" i="25"/>
  <c r="JF134" i="25"/>
  <c r="JG135" i="25"/>
  <c r="JG134" i="25"/>
  <c r="JH135" i="25"/>
  <c r="JH134" i="25"/>
  <c r="JI135" i="25"/>
  <c r="JJ135" i="25"/>
  <c r="JJ134" i="25"/>
  <c r="JK135" i="25"/>
  <c r="JK134" i="25"/>
  <c r="JL135" i="25"/>
  <c r="JL134" i="25"/>
  <c r="JM135" i="25"/>
  <c r="JM134" i="25"/>
  <c r="JN135" i="25"/>
  <c r="JN134" i="25"/>
  <c r="JO135" i="25"/>
  <c r="JO134" i="25"/>
  <c r="JP135" i="25"/>
  <c r="JP134" i="25"/>
  <c r="JQ135" i="25"/>
  <c r="JQ134" i="25"/>
  <c r="JR135" i="25"/>
  <c r="JR134" i="25"/>
  <c r="JS135" i="25"/>
  <c r="JS134" i="25"/>
  <c r="JT135" i="25"/>
  <c r="JT134" i="25"/>
  <c r="JU135" i="25"/>
  <c r="JU134" i="25"/>
  <c r="JV135" i="25"/>
  <c r="JV134" i="25"/>
  <c r="JW135" i="25"/>
  <c r="JW134" i="25"/>
  <c r="JX135" i="25"/>
  <c r="JX134" i="25"/>
  <c r="JY135" i="25"/>
  <c r="JY134" i="25"/>
  <c r="JZ135" i="25"/>
  <c r="JZ134" i="25"/>
  <c r="KA135" i="25"/>
  <c r="KA134" i="25"/>
  <c r="KB135" i="25"/>
  <c r="KB134" i="25"/>
  <c r="KC135" i="25"/>
  <c r="KD135" i="25"/>
  <c r="KD134" i="25"/>
  <c r="KE135" i="25"/>
  <c r="KE134" i="25"/>
  <c r="KF135" i="25"/>
  <c r="KF134" i="25"/>
  <c r="KG135" i="25"/>
  <c r="KG134" i="25"/>
  <c r="KH135" i="25"/>
  <c r="KH134" i="25"/>
  <c r="KI135" i="25"/>
  <c r="KI134" i="25"/>
  <c r="KJ135" i="25"/>
  <c r="KJ134" i="25"/>
  <c r="KK135" i="25"/>
  <c r="KK134" i="25"/>
  <c r="KL135" i="25"/>
  <c r="KL134" i="25"/>
  <c r="KM135" i="25"/>
  <c r="KM134" i="25"/>
  <c r="KN135" i="25"/>
  <c r="KN134" i="25"/>
  <c r="KO135" i="25"/>
  <c r="KP135" i="25"/>
  <c r="KP134" i="25"/>
  <c r="KQ135" i="25"/>
  <c r="KQ134" i="25"/>
  <c r="KR135" i="25"/>
  <c r="KR134" i="25"/>
  <c r="KS135" i="25"/>
  <c r="KS134" i="25"/>
  <c r="KT135" i="25"/>
  <c r="KT134" i="25"/>
  <c r="KU135" i="25"/>
  <c r="KU134" i="25"/>
  <c r="KV135" i="25"/>
  <c r="KV134" i="25"/>
  <c r="KW135" i="25"/>
  <c r="KW134" i="25"/>
  <c r="KX135" i="25"/>
  <c r="KX134" i="25"/>
  <c r="KY135" i="25"/>
  <c r="KY134" i="25"/>
  <c r="KZ135" i="25"/>
  <c r="KZ134" i="25"/>
  <c r="LA135" i="25"/>
  <c r="LA134" i="25"/>
  <c r="LB135" i="25"/>
  <c r="LB134" i="25"/>
  <c r="LC135" i="25"/>
  <c r="LC134" i="25"/>
  <c r="LD135" i="25"/>
  <c r="LD134" i="25"/>
  <c r="LE135" i="25"/>
  <c r="LE134" i="25"/>
  <c r="LF135" i="25"/>
  <c r="LF134" i="25"/>
  <c r="LG135" i="25"/>
  <c r="LG134" i="25"/>
  <c r="LH135" i="25"/>
  <c r="LH134" i="25"/>
  <c r="LI135" i="25"/>
  <c r="LJ135" i="25"/>
  <c r="LJ134" i="25"/>
  <c r="LK135" i="25"/>
  <c r="LK134" i="25"/>
  <c r="LL135" i="25"/>
  <c r="LL134" i="25"/>
  <c r="LM135" i="25"/>
  <c r="LM134" i="25"/>
  <c r="LN135" i="25"/>
  <c r="LN134" i="25"/>
  <c r="LO135" i="25"/>
  <c r="LO134" i="25"/>
  <c r="LP135" i="25"/>
  <c r="LP134" i="25"/>
  <c r="LQ135" i="25"/>
  <c r="LQ134" i="25"/>
  <c r="LR135" i="25"/>
  <c r="LR134" i="25"/>
  <c r="LS135" i="25"/>
  <c r="LS134" i="25"/>
  <c r="LT135" i="25"/>
  <c r="LT134" i="25"/>
  <c r="LU135" i="25"/>
  <c r="LV135" i="25"/>
  <c r="LV134" i="25"/>
  <c r="LW135" i="25"/>
  <c r="LW134" i="25"/>
  <c r="LX135" i="25"/>
  <c r="LX134" i="25"/>
  <c r="LY135" i="25"/>
  <c r="LY134" i="25"/>
  <c r="LZ135" i="25"/>
  <c r="LZ134" i="25"/>
  <c r="MA135" i="25"/>
  <c r="MA134" i="25"/>
  <c r="MB135" i="25"/>
  <c r="MB134" i="25"/>
  <c r="MC135" i="25"/>
  <c r="MC134" i="25"/>
  <c r="MD135" i="25"/>
  <c r="MD134" i="25"/>
  <c r="ME135" i="25"/>
  <c r="ME134" i="25"/>
  <c r="MF135" i="25"/>
  <c r="MF134" i="25"/>
  <c r="MG135" i="25"/>
  <c r="MG134" i="25"/>
  <c r="MH135" i="25"/>
  <c r="MH134" i="25"/>
  <c r="G140" i="25"/>
  <c r="G141" i="25"/>
  <c r="G142" i="25"/>
  <c r="G143" i="25"/>
  <c r="G144" i="25"/>
  <c r="G145" i="25"/>
  <c r="H140" i="25"/>
  <c r="H141" i="25"/>
  <c r="H142" i="25"/>
  <c r="H143" i="25"/>
  <c r="H144" i="25"/>
  <c r="H139" i="25" s="1"/>
  <c r="H145" i="25"/>
  <c r="I140" i="25"/>
  <c r="I141" i="25"/>
  <c r="I142" i="25"/>
  <c r="I143" i="25"/>
  <c r="I144" i="25"/>
  <c r="I145" i="25"/>
  <c r="J140" i="25"/>
  <c r="J139" i="25" s="1"/>
  <c r="J141" i="25"/>
  <c r="J142" i="25"/>
  <c r="J143" i="25"/>
  <c r="J144" i="25"/>
  <c r="J145" i="25"/>
  <c r="K140" i="25"/>
  <c r="K141" i="25"/>
  <c r="K142" i="25"/>
  <c r="K143" i="25"/>
  <c r="K144" i="25"/>
  <c r="K145" i="25"/>
  <c r="L140" i="25"/>
  <c r="L139" i="25" s="1"/>
  <c r="L141" i="25"/>
  <c r="L142" i="25"/>
  <c r="L143" i="25"/>
  <c r="L144" i="25"/>
  <c r="L145" i="25"/>
  <c r="M140" i="25"/>
  <c r="M141" i="25"/>
  <c r="M142" i="25"/>
  <c r="M143" i="25"/>
  <c r="M144" i="25"/>
  <c r="M145" i="25"/>
  <c r="N140" i="25"/>
  <c r="N141" i="25"/>
  <c r="N142" i="25"/>
  <c r="N143" i="25"/>
  <c r="N144" i="25"/>
  <c r="N145" i="25"/>
  <c r="N139" i="25"/>
  <c r="O140" i="25"/>
  <c r="O141" i="25"/>
  <c r="O142" i="25"/>
  <c r="O143" i="25"/>
  <c r="O144" i="25"/>
  <c r="O145" i="25"/>
  <c r="P140" i="25"/>
  <c r="P139" i="25" s="1"/>
  <c r="P141" i="25"/>
  <c r="P142" i="25"/>
  <c r="P143" i="25"/>
  <c r="P144" i="25"/>
  <c r="P145" i="25"/>
  <c r="Q140" i="25"/>
  <c r="Q141" i="25"/>
  <c r="Q139" i="25" s="1"/>
  <c r="Q142" i="25"/>
  <c r="Q143" i="25"/>
  <c r="Q144" i="25"/>
  <c r="Q145" i="25"/>
  <c r="R140" i="25"/>
  <c r="R139" i="25" s="1"/>
  <c r="R141" i="25"/>
  <c r="R142" i="25"/>
  <c r="R143" i="25"/>
  <c r="R144" i="25"/>
  <c r="R145" i="25"/>
  <c r="S140" i="25"/>
  <c r="S141" i="25"/>
  <c r="S142" i="25"/>
  <c r="S143" i="25"/>
  <c r="S144" i="25"/>
  <c r="S145" i="25"/>
  <c r="T140" i="25"/>
  <c r="T141" i="25"/>
  <c r="T142" i="25"/>
  <c r="T143" i="25"/>
  <c r="T144" i="25"/>
  <c r="T145" i="25"/>
  <c r="T139" i="25"/>
  <c r="U140" i="25"/>
  <c r="U141" i="25"/>
  <c r="U139" i="25" s="1"/>
  <c r="U142" i="25"/>
  <c r="U143" i="25"/>
  <c r="U144" i="25"/>
  <c r="U145" i="25"/>
  <c r="V140" i="25"/>
  <c r="V141" i="25"/>
  <c r="V142" i="25"/>
  <c r="V139" i="25" s="1"/>
  <c r="V143" i="25"/>
  <c r="V144" i="25"/>
  <c r="V145" i="25"/>
  <c r="W140" i="25"/>
  <c r="W141" i="25"/>
  <c r="W142" i="25"/>
  <c r="W143" i="25"/>
  <c r="W144" i="25"/>
  <c r="W145" i="25"/>
  <c r="X140" i="25"/>
  <c r="X141" i="25"/>
  <c r="X142" i="25"/>
  <c r="X143" i="25"/>
  <c r="X144" i="25"/>
  <c r="X139" i="25" s="1"/>
  <c r="X145" i="25"/>
  <c r="Y140" i="25"/>
  <c r="Y141" i="25"/>
  <c r="Y142" i="25"/>
  <c r="Y143" i="25"/>
  <c r="Y144" i="25"/>
  <c r="Y145" i="25"/>
  <c r="Z140" i="25"/>
  <c r="Z139" i="25" s="1"/>
  <c r="Z141" i="25"/>
  <c r="Z142" i="25"/>
  <c r="Z143" i="25"/>
  <c r="Z144" i="25"/>
  <c r="Z145" i="25"/>
  <c r="AA140" i="25"/>
  <c r="AA141" i="25"/>
  <c r="AA142" i="25"/>
  <c r="AA143" i="25"/>
  <c r="AA144" i="25"/>
  <c r="AA145" i="25"/>
  <c r="AB140" i="25"/>
  <c r="AB139" i="25" s="1"/>
  <c r="AB141" i="25"/>
  <c r="AB142" i="25"/>
  <c r="AB143" i="25"/>
  <c r="AB144" i="25"/>
  <c r="AB145" i="25"/>
  <c r="AC140" i="25"/>
  <c r="AC141" i="25"/>
  <c r="AC142" i="25"/>
  <c r="AC143" i="25"/>
  <c r="AC144" i="25"/>
  <c r="AC145" i="25"/>
  <c r="AD140" i="25"/>
  <c r="AD141" i="25"/>
  <c r="AD142" i="25"/>
  <c r="AD139" i="25" s="1"/>
  <c r="AD143" i="25"/>
  <c r="AD144" i="25"/>
  <c r="AD145" i="25"/>
  <c r="AE140" i="25"/>
  <c r="AE141" i="25"/>
  <c r="AE142" i="25"/>
  <c r="AE143" i="25"/>
  <c r="AE144" i="25"/>
  <c r="AE145" i="25"/>
  <c r="AF140" i="25"/>
  <c r="AF139" i="25" s="1"/>
  <c r="AF141" i="25"/>
  <c r="AF142" i="25"/>
  <c r="AF143" i="25"/>
  <c r="AF144" i="25"/>
  <c r="AF145" i="25"/>
  <c r="AG140" i="25"/>
  <c r="AG141" i="25"/>
  <c r="AG139" i="25" s="1"/>
  <c r="AG142" i="25"/>
  <c r="AG143" i="25"/>
  <c r="AG144" i="25"/>
  <c r="AG145" i="25"/>
  <c r="AH140" i="25"/>
  <c r="AH139" i="25" s="1"/>
  <c r="AH141" i="25"/>
  <c r="AH142" i="25"/>
  <c r="AH143" i="25"/>
  <c r="AH144" i="25"/>
  <c r="AH145" i="25"/>
  <c r="AI140" i="25"/>
  <c r="AI141" i="25"/>
  <c r="AI142" i="25"/>
  <c r="AI143" i="25"/>
  <c r="AI144" i="25"/>
  <c r="AI145" i="25"/>
  <c r="AJ140" i="25"/>
  <c r="AJ141" i="25"/>
  <c r="AJ142" i="25"/>
  <c r="AJ143" i="25"/>
  <c r="AJ144" i="25"/>
  <c r="AJ145" i="25"/>
  <c r="AJ139" i="25"/>
  <c r="AK140" i="25"/>
  <c r="AK141" i="25"/>
  <c r="AK139" i="25" s="1"/>
  <c r="AK142" i="25"/>
  <c r="AK143" i="25"/>
  <c r="AK144" i="25"/>
  <c r="AK145" i="25"/>
  <c r="AL140" i="25"/>
  <c r="AL141" i="25"/>
  <c r="AL142" i="25"/>
  <c r="AL139" i="25" s="1"/>
  <c r="AL143" i="25"/>
  <c r="AL144" i="25"/>
  <c r="AL145" i="25"/>
  <c r="AM140" i="25"/>
  <c r="AM141" i="25"/>
  <c r="AM142" i="25"/>
  <c r="AM143" i="25"/>
  <c r="AM144" i="25"/>
  <c r="AM145" i="25"/>
  <c r="AN140" i="25"/>
  <c r="AN141" i="25"/>
  <c r="AN142" i="25"/>
  <c r="AN143" i="25"/>
  <c r="AN144" i="25"/>
  <c r="AN139" i="25" s="1"/>
  <c r="AN145" i="25"/>
  <c r="AO140" i="25"/>
  <c r="AO141" i="25"/>
  <c r="AO142" i="25"/>
  <c r="AO143" i="25"/>
  <c r="AO144" i="25"/>
  <c r="AO145" i="25"/>
  <c r="AP140" i="25"/>
  <c r="AP139" i="25" s="1"/>
  <c r="AP141" i="25"/>
  <c r="AP142" i="25"/>
  <c r="AP143" i="25"/>
  <c r="AP144" i="25"/>
  <c r="AP145" i="25"/>
  <c r="AQ140" i="25"/>
  <c r="AQ141" i="25"/>
  <c r="AQ142" i="25"/>
  <c r="AQ143" i="25"/>
  <c r="AQ144" i="25"/>
  <c r="AQ145" i="25"/>
  <c r="AR140" i="25"/>
  <c r="AR139" i="25" s="1"/>
  <c r="AR141" i="25"/>
  <c r="AR142" i="25"/>
  <c r="AR143" i="25"/>
  <c r="AR144" i="25"/>
  <c r="AR145" i="25"/>
  <c r="AS140" i="25"/>
  <c r="AS141" i="25"/>
  <c r="AS142" i="25"/>
  <c r="AS143" i="25"/>
  <c r="AS144" i="25"/>
  <c r="AS145" i="25"/>
  <c r="AT140" i="25"/>
  <c r="AT141" i="25"/>
  <c r="AT142" i="25"/>
  <c r="AT143" i="25"/>
  <c r="AT144" i="25"/>
  <c r="AT145" i="25"/>
  <c r="AT139" i="25"/>
  <c r="AU140" i="25"/>
  <c r="AU141" i="25"/>
  <c r="AU142" i="25"/>
  <c r="AU143" i="25"/>
  <c r="AU144" i="25"/>
  <c r="AU145" i="25"/>
  <c r="AV140" i="25"/>
  <c r="AV139" i="25" s="1"/>
  <c r="AV141" i="25"/>
  <c r="AV142" i="25"/>
  <c r="AV143" i="25"/>
  <c r="AV144" i="25"/>
  <c r="AV145" i="25"/>
  <c r="AW140" i="25"/>
  <c r="AW141" i="25"/>
  <c r="AW139" i="25" s="1"/>
  <c r="AW142" i="25"/>
  <c r="AW143" i="25"/>
  <c r="AW144" i="25"/>
  <c r="AW145" i="25"/>
  <c r="AX140" i="25"/>
  <c r="AX139" i="25" s="1"/>
  <c r="AX141" i="25"/>
  <c r="AX142" i="25"/>
  <c r="AX143" i="25"/>
  <c r="AX144" i="25"/>
  <c r="AX145" i="25"/>
  <c r="AY140" i="25"/>
  <c r="AY141" i="25"/>
  <c r="AY142" i="25"/>
  <c r="AY143" i="25"/>
  <c r="AY144" i="25"/>
  <c r="AY145" i="25"/>
  <c r="AZ140" i="25"/>
  <c r="AZ141" i="25"/>
  <c r="AZ142" i="25"/>
  <c r="AZ143" i="25"/>
  <c r="AZ144" i="25"/>
  <c r="AZ145" i="25"/>
  <c r="AZ139" i="25"/>
  <c r="BA140" i="25"/>
  <c r="BA141" i="25"/>
  <c r="BA139" i="25" s="1"/>
  <c r="BA142" i="25"/>
  <c r="BA143" i="25"/>
  <c r="BA144" i="25"/>
  <c r="BA145" i="25"/>
  <c r="BB140" i="25"/>
  <c r="BB141" i="25"/>
  <c r="BB142" i="25"/>
  <c r="BB139" i="25" s="1"/>
  <c r="BB143" i="25"/>
  <c r="BB144" i="25"/>
  <c r="BB145" i="25"/>
  <c r="BC140" i="25"/>
  <c r="BC141" i="25"/>
  <c r="BC142" i="25"/>
  <c r="BC143" i="25"/>
  <c r="BC144" i="25"/>
  <c r="BC145" i="25"/>
  <c r="BD140" i="25"/>
  <c r="BD141" i="25"/>
  <c r="BD142" i="25"/>
  <c r="BD143" i="25"/>
  <c r="BD144" i="25"/>
  <c r="BD139" i="25" s="1"/>
  <c r="BD145" i="25"/>
  <c r="BE140" i="25"/>
  <c r="BE141" i="25"/>
  <c r="BE142" i="25"/>
  <c r="BE143" i="25"/>
  <c r="BE144" i="25"/>
  <c r="BE145" i="25"/>
  <c r="BF140" i="25"/>
  <c r="BF139" i="25" s="1"/>
  <c r="BF141" i="25"/>
  <c r="BF142" i="25"/>
  <c r="BF143" i="25"/>
  <c r="BF144" i="25"/>
  <c r="BF145" i="25"/>
  <c r="BG140" i="25"/>
  <c r="BG141" i="25"/>
  <c r="BG142" i="25"/>
  <c r="BG143" i="25"/>
  <c r="BG144" i="25"/>
  <c r="BG145" i="25"/>
  <c r="BH140" i="25"/>
  <c r="BH139" i="25" s="1"/>
  <c r="BH141" i="25"/>
  <c r="BH142" i="25"/>
  <c r="BH143" i="25"/>
  <c r="BH144" i="25"/>
  <c r="BH145" i="25"/>
  <c r="BI140" i="25"/>
  <c r="BI141" i="25"/>
  <c r="BI142" i="25"/>
  <c r="BI143" i="25"/>
  <c r="BI144" i="25"/>
  <c r="BI145" i="25"/>
  <c r="BJ140" i="25"/>
  <c r="BJ141" i="25"/>
  <c r="BJ142" i="25"/>
  <c r="BJ143" i="25"/>
  <c r="BJ144" i="25"/>
  <c r="BJ145" i="25"/>
  <c r="BJ139" i="25"/>
  <c r="BK140" i="25"/>
  <c r="BK141" i="25"/>
  <c r="BK142" i="25"/>
  <c r="BK143" i="25"/>
  <c r="BK144" i="25"/>
  <c r="BK145" i="25"/>
  <c r="BL140" i="25"/>
  <c r="BL139" i="25" s="1"/>
  <c r="BL141" i="25"/>
  <c r="BL142" i="25"/>
  <c r="BL143" i="25"/>
  <c r="BL144" i="25"/>
  <c r="BL145" i="25"/>
  <c r="BM140" i="25"/>
  <c r="BM141" i="25"/>
  <c r="BM139" i="25" s="1"/>
  <c r="BM142" i="25"/>
  <c r="BM143" i="25"/>
  <c r="BM144" i="25"/>
  <c r="BM145" i="25"/>
  <c r="BN140" i="25"/>
  <c r="BN139" i="25" s="1"/>
  <c r="BN141" i="25"/>
  <c r="BN142" i="25"/>
  <c r="BN143" i="25"/>
  <c r="BN144" i="25"/>
  <c r="BN145" i="25"/>
  <c r="BO140" i="25"/>
  <c r="BO141" i="25"/>
  <c r="BO142" i="25"/>
  <c r="BO143" i="25"/>
  <c r="BO144" i="25"/>
  <c r="BO145" i="25"/>
  <c r="BP140" i="25"/>
  <c r="BP141" i="25"/>
  <c r="BP142" i="25"/>
  <c r="BP143" i="25"/>
  <c r="BP144" i="25"/>
  <c r="BP145" i="25"/>
  <c r="BP139" i="25"/>
  <c r="BQ140" i="25"/>
  <c r="BQ141" i="25"/>
  <c r="BQ139" i="25" s="1"/>
  <c r="BQ142" i="25"/>
  <c r="BQ143" i="25"/>
  <c r="BQ144" i="25"/>
  <c r="BQ145" i="25"/>
  <c r="BR140" i="25"/>
  <c r="BR141" i="25"/>
  <c r="BR142" i="25"/>
  <c r="BR139" i="25" s="1"/>
  <c r="BR143" i="25"/>
  <c r="BR144" i="25"/>
  <c r="BR145" i="25"/>
  <c r="BS140" i="25"/>
  <c r="BS141" i="25"/>
  <c r="BS142" i="25"/>
  <c r="BS143" i="25"/>
  <c r="BS144" i="25"/>
  <c r="BS145" i="25"/>
  <c r="BT140" i="25"/>
  <c r="BT141" i="25"/>
  <c r="BT142" i="25"/>
  <c r="BT143" i="25"/>
  <c r="BT144" i="25"/>
  <c r="BT139" i="25" s="1"/>
  <c r="BT145" i="25"/>
  <c r="BU140" i="25"/>
  <c r="BU141" i="25"/>
  <c r="BU142" i="25"/>
  <c r="BU143" i="25"/>
  <c r="BU144" i="25"/>
  <c r="BU145" i="25"/>
  <c r="BV140" i="25"/>
  <c r="BV139" i="25" s="1"/>
  <c r="BV141" i="25"/>
  <c r="BV142" i="25"/>
  <c r="BV143" i="25"/>
  <c r="BV144" i="25"/>
  <c r="BV145" i="25"/>
  <c r="BW140" i="25"/>
  <c r="BW141" i="25"/>
  <c r="BW142" i="25"/>
  <c r="BW143" i="25"/>
  <c r="BW144" i="25"/>
  <c r="BW145" i="25"/>
  <c r="BX140" i="25"/>
  <c r="BX139" i="25" s="1"/>
  <c r="BX141" i="25"/>
  <c r="BX142" i="25"/>
  <c r="BX143" i="25"/>
  <c r="BX144" i="25"/>
  <c r="BX145" i="25"/>
  <c r="BY140" i="25"/>
  <c r="BY141" i="25"/>
  <c r="BY142" i="25"/>
  <c r="BY143" i="25"/>
  <c r="BY144" i="25"/>
  <c r="BY145" i="25"/>
  <c r="BZ140" i="25"/>
  <c r="BZ141" i="25"/>
  <c r="BZ142" i="25"/>
  <c r="BZ143" i="25"/>
  <c r="BZ144" i="25"/>
  <c r="BZ145" i="25"/>
  <c r="BZ139" i="25"/>
  <c r="CA140" i="25"/>
  <c r="CA141" i="25"/>
  <c r="CA142" i="25"/>
  <c r="CA143" i="25"/>
  <c r="CA144" i="25"/>
  <c r="CA145" i="25"/>
  <c r="CB140" i="25"/>
  <c r="CB139" i="25" s="1"/>
  <c r="CB141" i="25"/>
  <c r="CB142" i="25"/>
  <c r="CB143" i="25"/>
  <c r="CB144" i="25"/>
  <c r="CB145" i="25"/>
  <c r="CC140" i="25"/>
  <c r="CC141" i="25"/>
  <c r="CC139" i="25" s="1"/>
  <c r="CC142" i="25"/>
  <c r="CC143" i="25"/>
  <c r="CC144" i="25"/>
  <c r="CC145" i="25"/>
  <c r="CD140" i="25"/>
  <c r="CD139" i="25" s="1"/>
  <c r="CD141" i="25"/>
  <c r="CD142" i="25"/>
  <c r="CD143" i="25"/>
  <c r="CD144" i="25"/>
  <c r="CD145" i="25"/>
  <c r="CE140" i="25"/>
  <c r="CE141" i="25"/>
  <c r="CE142" i="25"/>
  <c r="CE143" i="25"/>
  <c r="CE144" i="25"/>
  <c r="CE145" i="25"/>
  <c r="CF140" i="25"/>
  <c r="CF141" i="25"/>
  <c r="CF142" i="25"/>
  <c r="CF143" i="25"/>
  <c r="CF144" i="25"/>
  <c r="CF145" i="25"/>
  <c r="CF139" i="25"/>
  <c r="CG140" i="25"/>
  <c r="CG141" i="25"/>
  <c r="CG139" i="25" s="1"/>
  <c r="CG142" i="25"/>
  <c r="CG143" i="25"/>
  <c r="CG144" i="25"/>
  <c r="CG145" i="25"/>
  <c r="CH140" i="25"/>
  <c r="CH141" i="25"/>
  <c r="CH142" i="25"/>
  <c r="CH139" i="25" s="1"/>
  <c r="CH143" i="25"/>
  <c r="CH144" i="25"/>
  <c r="CH145" i="25"/>
  <c r="CI140" i="25"/>
  <c r="CI141" i="25"/>
  <c r="CI142" i="25"/>
  <c r="CI143" i="25"/>
  <c r="CI144" i="25"/>
  <c r="CI145" i="25"/>
  <c r="CJ140" i="25"/>
  <c r="CJ141" i="25"/>
  <c r="CJ142" i="25"/>
  <c r="CJ143" i="25"/>
  <c r="CJ144" i="25"/>
  <c r="CJ139" i="25" s="1"/>
  <c r="CJ145" i="25"/>
  <c r="CK140" i="25"/>
  <c r="CK141" i="25"/>
  <c r="CK142" i="25"/>
  <c r="CK143" i="25"/>
  <c r="CK144" i="25"/>
  <c r="CK145" i="25"/>
  <c r="CL140" i="25"/>
  <c r="CL139" i="25" s="1"/>
  <c r="CL141" i="25"/>
  <c r="CL142" i="25"/>
  <c r="CL143" i="25"/>
  <c r="CL144" i="25"/>
  <c r="CL145" i="25"/>
  <c r="CM140" i="25"/>
  <c r="CM141" i="25"/>
  <c r="CM142" i="25"/>
  <c r="CM143" i="25"/>
  <c r="CM144" i="25"/>
  <c r="CM145" i="25"/>
  <c r="CN140" i="25"/>
  <c r="CN139" i="25" s="1"/>
  <c r="CN141" i="25"/>
  <c r="CN142" i="25"/>
  <c r="CN143" i="25"/>
  <c r="CN144" i="25"/>
  <c r="CN145" i="25"/>
  <c r="CO140" i="25"/>
  <c r="CO141" i="25"/>
  <c r="CO142" i="25"/>
  <c r="CO143" i="25"/>
  <c r="CO144" i="25"/>
  <c r="CO145" i="25"/>
  <c r="CP140" i="25"/>
  <c r="CP141" i="25"/>
  <c r="CP142" i="25"/>
  <c r="CP143" i="25"/>
  <c r="CP144" i="25"/>
  <c r="CP145" i="25"/>
  <c r="CP139" i="25"/>
  <c r="CQ140" i="25"/>
  <c r="CQ141" i="25"/>
  <c r="CQ142" i="25"/>
  <c r="CQ143" i="25"/>
  <c r="CQ144" i="25"/>
  <c r="CQ145" i="25"/>
  <c r="CR140" i="25"/>
  <c r="CR139" i="25" s="1"/>
  <c r="CR141" i="25"/>
  <c r="CR142" i="25"/>
  <c r="CR143" i="25"/>
  <c r="CR144" i="25"/>
  <c r="CR145" i="25"/>
  <c r="CS140" i="25"/>
  <c r="CS141" i="25"/>
  <c r="CS139" i="25" s="1"/>
  <c r="CS142" i="25"/>
  <c r="CS143" i="25"/>
  <c r="CS144" i="25"/>
  <c r="CS145" i="25"/>
  <c r="CT140" i="25"/>
  <c r="CT139" i="25" s="1"/>
  <c r="CT141" i="25"/>
  <c r="CT142" i="25"/>
  <c r="CT143" i="25"/>
  <c r="CT144" i="25"/>
  <c r="CT145" i="25"/>
  <c r="CU140" i="25"/>
  <c r="CU141" i="25"/>
  <c r="CU142" i="25"/>
  <c r="CU143" i="25"/>
  <c r="CU144" i="25"/>
  <c r="CU145" i="25"/>
  <c r="CV140" i="25"/>
  <c r="CV141" i="25"/>
  <c r="CV142" i="25"/>
  <c r="CV143" i="25"/>
  <c r="CV144" i="25"/>
  <c r="CV145" i="25"/>
  <c r="CV139" i="25"/>
  <c r="CW140" i="25"/>
  <c r="CW141" i="25"/>
  <c r="CW139" i="25" s="1"/>
  <c r="CW142" i="25"/>
  <c r="CW143" i="25"/>
  <c r="CW144" i="25"/>
  <c r="CW145" i="25"/>
  <c r="CX140" i="25"/>
  <c r="CX141" i="25"/>
  <c r="CX142" i="25"/>
  <c r="CX139" i="25" s="1"/>
  <c r="CX143" i="25"/>
  <c r="CX144" i="25"/>
  <c r="CX145" i="25"/>
  <c r="CY140" i="25"/>
  <c r="CY141" i="25"/>
  <c r="CY142" i="25"/>
  <c r="CY143" i="25"/>
  <c r="CY144" i="25"/>
  <c r="CY145" i="25"/>
  <c r="CZ140" i="25"/>
  <c r="CZ141" i="25"/>
  <c r="CZ142" i="25"/>
  <c r="CZ143" i="25"/>
  <c r="CZ144" i="25"/>
  <c r="CZ139" i="25" s="1"/>
  <c r="CZ145" i="25"/>
  <c r="DA140" i="25"/>
  <c r="DA141" i="25"/>
  <c r="DA142" i="25"/>
  <c r="DA143" i="25"/>
  <c r="DA144" i="25"/>
  <c r="DA145" i="25"/>
  <c r="DB140" i="25"/>
  <c r="DB139" i="25" s="1"/>
  <c r="DB141" i="25"/>
  <c r="DB142" i="25"/>
  <c r="DB143" i="25"/>
  <c r="DB144" i="25"/>
  <c r="DB145" i="25"/>
  <c r="DC140" i="25"/>
  <c r="DC141" i="25"/>
  <c r="DC142" i="25"/>
  <c r="DC143" i="25"/>
  <c r="DC144" i="25"/>
  <c r="DC145" i="25"/>
  <c r="DD140" i="25"/>
  <c r="DD141" i="25"/>
  <c r="DD142" i="25"/>
  <c r="DD139" i="25" s="1"/>
  <c r="DD143" i="25"/>
  <c r="DD144" i="25"/>
  <c r="DD145" i="25"/>
  <c r="DE140" i="25"/>
  <c r="DE141" i="25"/>
  <c r="DE142" i="25"/>
  <c r="DE143" i="25"/>
  <c r="DE144" i="25"/>
  <c r="DE145" i="25"/>
  <c r="DF140" i="25"/>
  <c r="DF141" i="25"/>
  <c r="DF142" i="25"/>
  <c r="DF143" i="25"/>
  <c r="DF144" i="25"/>
  <c r="DF145" i="25"/>
  <c r="DF139" i="25"/>
  <c r="DG140" i="25"/>
  <c r="DG141" i="25"/>
  <c r="DG142" i="25"/>
  <c r="DG143" i="25"/>
  <c r="DG144" i="25"/>
  <c r="DG145" i="25"/>
  <c r="DH140" i="25"/>
  <c r="DH139" i="25" s="1"/>
  <c r="DH141" i="25"/>
  <c r="DH142" i="25"/>
  <c r="DH143" i="25"/>
  <c r="DH144" i="25"/>
  <c r="DH145" i="25"/>
  <c r="DI140" i="25"/>
  <c r="DI141" i="25"/>
  <c r="DI139" i="25" s="1"/>
  <c r="DI142" i="25"/>
  <c r="DI143" i="25"/>
  <c r="DI144" i="25"/>
  <c r="DI145" i="25"/>
  <c r="DJ140" i="25"/>
  <c r="DJ139" i="25" s="1"/>
  <c r="DJ141" i="25"/>
  <c r="DJ142" i="25"/>
  <c r="DJ143" i="25"/>
  <c r="DJ144" i="25"/>
  <c r="DJ145" i="25"/>
  <c r="DK140" i="25"/>
  <c r="DK141" i="25"/>
  <c r="DK142" i="25"/>
  <c r="DK143" i="25"/>
  <c r="DK144" i="25"/>
  <c r="DK145" i="25"/>
  <c r="DL140" i="25"/>
  <c r="DL141" i="25"/>
  <c r="DL142" i="25"/>
  <c r="DL143" i="25"/>
  <c r="DL144" i="25"/>
  <c r="DL145" i="25"/>
  <c r="DL139" i="25"/>
  <c r="DM140" i="25"/>
  <c r="DM141" i="25"/>
  <c r="DM139" i="25" s="1"/>
  <c r="DM142" i="25"/>
  <c r="DM143" i="25"/>
  <c r="DM144" i="25"/>
  <c r="DM145" i="25"/>
  <c r="DN140" i="25"/>
  <c r="DN141" i="25"/>
  <c r="DN142" i="25"/>
  <c r="DN139" i="25" s="1"/>
  <c r="DN143" i="25"/>
  <c r="DN144" i="25"/>
  <c r="DN145" i="25"/>
  <c r="DO140" i="25"/>
  <c r="DO141" i="25"/>
  <c r="DO142" i="25"/>
  <c r="DO143" i="25"/>
  <c r="DO144" i="25"/>
  <c r="DO145" i="25"/>
  <c r="DP140" i="25"/>
  <c r="DP141" i="25"/>
  <c r="DP142" i="25"/>
  <c r="DP143" i="25"/>
  <c r="DP144" i="25"/>
  <c r="DP139" i="25" s="1"/>
  <c r="DP145" i="25"/>
  <c r="DQ140" i="25"/>
  <c r="DQ141" i="25"/>
  <c r="DQ142" i="25"/>
  <c r="DQ143" i="25"/>
  <c r="DQ144" i="25"/>
  <c r="DQ145" i="25"/>
  <c r="DR140" i="25"/>
  <c r="DR139" i="25" s="1"/>
  <c r="DR141" i="25"/>
  <c r="DR142" i="25"/>
  <c r="DR143" i="25"/>
  <c r="DR144" i="25"/>
  <c r="DR145" i="25"/>
  <c r="DS140" i="25"/>
  <c r="DS141" i="25"/>
  <c r="DS142" i="25"/>
  <c r="DS143" i="25"/>
  <c r="DS144" i="25"/>
  <c r="DS145" i="25"/>
  <c r="DT140" i="25"/>
  <c r="DT141" i="25"/>
  <c r="DT142" i="25"/>
  <c r="DT139" i="25" s="1"/>
  <c r="DT143" i="25"/>
  <c r="DT144" i="25"/>
  <c r="DT145" i="25"/>
  <c r="DU140" i="25"/>
  <c r="DU141" i="25"/>
  <c r="DU142" i="25"/>
  <c r="DU143" i="25"/>
  <c r="DU144" i="25"/>
  <c r="DU145" i="25"/>
  <c r="DV140" i="25"/>
  <c r="DV141" i="25"/>
  <c r="DV142" i="25"/>
  <c r="DV143" i="25"/>
  <c r="DV144" i="25"/>
  <c r="DV145" i="25"/>
  <c r="DV139" i="25"/>
  <c r="DW140" i="25"/>
  <c r="DW141" i="25"/>
  <c r="DW142" i="25"/>
  <c r="DW143" i="25"/>
  <c r="DW144" i="25"/>
  <c r="DW145" i="25"/>
  <c r="DX140" i="25"/>
  <c r="DX139" i="25" s="1"/>
  <c r="DX141" i="25"/>
  <c r="DX142" i="25"/>
  <c r="DX143" i="25"/>
  <c r="DX144" i="25"/>
  <c r="DX145" i="25"/>
  <c r="DY140" i="25"/>
  <c r="DY141" i="25"/>
  <c r="DY139" i="25" s="1"/>
  <c r="DY142" i="25"/>
  <c r="DY143" i="25"/>
  <c r="DY144" i="25"/>
  <c r="DY145" i="25"/>
  <c r="DZ140" i="25"/>
  <c r="DZ139" i="25" s="1"/>
  <c r="DZ141" i="25"/>
  <c r="DZ142" i="25"/>
  <c r="DZ143" i="25"/>
  <c r="DZ144" i="25"/>
  <c r="DZ145" i="25"/>
  <c r="EA140" i="25"/>
  <c r="EA141" i="25"/>
  <c r="EA142" i="25"/>
  <c r="EA143" i="25"/>
  <c r="EA144" i="25"/>
  <c r="EA145" i="25"/>
  <c r="EB140" i="25"/>
  <c r="EB141" i="25"/>
  <c r="EB142" i="25"/>
  <c r="EB143" i="25"/>
  <c r="EB144" i="25"/>
  <c r="EB145" i="25"/>
  <c r="EB139" i="25"/>
  <c r="EC140" i="25"/>
  <c r="EC141" i="25"/>
  <c r="EC139" i="25" s="1"/>
  <c r="EC142" i="25"/>
  <c r="EC143" i="25"/>
  <c r="EC144" i="25"/>
  <c r="EC145" i="25"/>
  <c r="ED140" i="25"/>
  <c r="ED141" i="25"/>
  <c r="ED142" i="25"/>
  <c r="ED139" i="25" s="1"/>
  <c r="ED143" i="25"/>
  <c r="ED144" i="25"/>
  <c r="ED145" i="25"/>
  <c r="EE140" i="25"/>
  <c r="EE141" i="25"/>
  <c r="EE142" i="25"/>
  <c r="EE143" i="25"/>
  <c r="EE144" i="25"/>
  <c r="EE145" i="25"/>
  <c r="EF140" i="25"/>
  <c r="EF141" i="25"/>
  <c r="EF142" i="25"/>
  <c r="EF143" i="25"/>
  <c r="EF144" i="25"/>
  <c r="EF139" i="25" s="1"/>
  <c r="EF145" i="25"/>
  <c r="EG140" i="25"/>
  <c r="EG141" i="25"/>
  <c r="EG142" i="25"/>
  <c r="EG143" i="25"/>
  <c r="EG144" i="25"/>
  <c r="EG145" i="25"/>
  <c r="EH140" i="25"/>
  <c r="EH139" i="25" s="1"/>
  <c r="EH141" i="25"/>
  <c r="EH142" i="25"/>
  <c r="EH143" i="25"/>
  <c r="EH144" i="25"/>
  <c r="EH145" i="25"/>
  <c r="EI140" i="25"/>
  <c r="EI141" i="25"/>
  <c r="EI142" i="25"/>
  <c r="EI143" i="25"/>
  <c r="EI144" i="25"/>
  <c r="EI145" i="25"/>
  <c r="EJ140" i="25"/>
  <c r="EJ141" i="25"/>
  <c r="EJ142" i="25"/>
  <c r="EJ139" i="25" s="1"/>
  <c r="EJ143" i="25"/>
  <c r="EJ144" i="25"/>
  <c r="EJ145" i="25"/>
  <c r="EK140" i="25"/>
  <c r="EK141" i="25"/>
  <c r="EK142" i="25"/>
  <c r="EK143" i="25"/>
  <c r="EK144" i="25"/>
  <c r="EK145" i="25"/>
  <c r="EL140" i="25"/>
  <c r="EL141" i="25"/>
  <c r="EL142" i="25"/>
  <c r="EL143" i="25"/>
  <c r="EL144" i="25"/>
  <c r="EL145" i="25"/>
  <c r="EL139" i="25"/>
  <c r="EM140" i="25"/>
  <c r="EM141" i="25"/>
  <c r="EM142" i="25"/>
  <c r="EM143" i="25"/>
  <c r="EM144" i="25"/>
  <c r="EM145" i="25"/>
  <c r="EN140" i="25"/>
  <c r="EN139" i="25" s="1"/>
  <c r="EN141" i="25"/>
  <c r="EN142" i="25"/>
  <c r="EN143" i="25"/>
  <c r="EN144" i="25"/>
  <c r="EN145" i="25"/>
  <c r="EO140" i="25"/>
  <c r="EO141" i="25"/>
  <c r="EO139" i="25" s="1"/>
  <c r="EO142" i="25"/>
  <c r="EO143" i="25"/>
  <c r="EO144" i="25"/>
  <c r="EO145" i="25"/>
  <c r="EP140" i="25"/>
  <c r="EP139" i="25" s="1"/>
  <c r="EP141" i="25"/>
  <c r="EP142" i="25"/>
  <c r="EP143" i="25"/>
  <c r="EP144" i="25"/>
  <c r="EP145" i="25"/>
  <c r="EQ140" i="25"/>
  <c r="EQ141" i="25"/>
  <c r="EQ142" i="25"/>
  <c r="EQ143" i="25"/>
  <c r="EQ144" i="25"/>
  <c r="EQ145" i="25"/>
  <c r="ER140" i="25"/>
  <c r="ER141" i="25"/>
  <c r="ER142" i="25"/>
  <c r="ER143" i="25"/>
  <c r="ER144" i="25"/>
  <c r="ER145" i="25"/>
  <c r="ER139" i="25"/>
  <c r="ES140" i="25"/>
  <c r="ES141" i="25"/>
  <c r="ES139" i="25" s="1"/>
  <c r="ES142" i="25"/>
  <c r="ES143" i="25"/>
  <c r="ES144" i="25"/>
  <c r="ES145" i="25"/>
  <c r="ET140" i="25"/>
  <c r="ET141" i="25"/>
  <c r="ET142" i="25"/>
  <c r="ET139" i="25" s="1"/>
  <c r="ET143" i="25"/>
  <c r="ET144" i="25"/>
  <c r="ET145" i="25"/>
  <c r="EU140" i="25"/>
  <c r="EU141" i="25"/>
  <c r="EU142" i="25"/>
  <c r="EU143" i="25"/>
  <c r="EU144" i="25"/>
  <c r="EU145" i="25"/>
  <c r="EV140" i="25"/>
  <c r="EV141" i="25"/>
  <c r="EV142" i="25"/>
  <c r="EV143" i="25"/>
  <c r="EV144" i="25"/>
  <c r="EV139" i="25" s="1"/>
  <c r="EV145" i="25"/>
  <c r="EW140" i="25"/>
  <c r="EW141" i="25"/>
  <c r="EW142" i="25"/>
  <c r="EW143" i="25"/>
  <c r="EW144" i="25"/>
  <c r="EW145" i="25"/>
  <c r="EX140" i="25"/>
  <c r="EX139" i="25" s="1"/>
  <c r="EX141" i="25"/>
  <c r="EX142" i="25"/>
  <c r="EX143" i="25"/>
  <c r="EX144" i="25"/>
  <c r="EX145" i="25"/>
  <c r="EY140" i="25"/>
  <c r="EY141" i="25"/>
  <c r="EY142" i="25"/>
  <c r="EY143" i="25"/>
  <c r="EY144" i="25"/>
  <c r="EY145" i="25"/>
  <c r="EZ140" i="25"/>
  <c r="EZ141" i="25"/>
  <c r="EZ142" i="25"/>
  <c r="EZ139" i="25" s="1"/>
  <c r="EZ143" i="25"/>
  <c r="EZ144" i="25"/>
  <c r="EZ145" i="25"/>
  <c r="FA140" i="25"/>
  <c r="FA141" i="25"/>
  <c r="FA142" i="25"/>
  <c r="FA143" i="25"/>
  <c r="FA144" i="25"/>
  <c r="FA145" i="25"/>
  <c r="FB140" i="25"/>
  <c r="FB141" i="25"/>
  <c r="FB142" i="25"/>
  <c r="FB143" i="25"/>
  <c r="FB144" i="25"/>
  <c r="FB145" i="25"/>
  <c r="FB139" i="25"/>
  <c r="FC140" i="25"/>
  <c r="FC141" i="25"/>
  <c r="FC142" i="25"/>
  <c r="FC143" i="25"/>
  <c r="FC144" i="25"/>
  <c r="FC145" i="25"/>
  <c r="FD140" i="25"/>
  <c r="FD139" i="25" s="1"/>
  <c r="FD141" i="25"/>
  <c r="FD142" i="25"/>
  <c r="FD143" i="25"/>
  <c r="FD144" i="25"/>
  <c r="FD145" i="25"/>
  <c r="FE140" i="25"/>
  <c r="FE141" i="25"/>
  <c r="FE142" i="25"/>
  <c r="FE143" i="25"/>
  <c r="FE144" i="25"/>
  <c r="FE145" i="25"/>
  <c r="FE139" i="25"/>
  <c r="FF140" i="25"/>
  <c r="FF141" i="25"/>
  <c r="FF142" i="25"/>
  <c r="FF139" i="25" s="1"/>
  <c r="FF143" i="25"/>
  <c r="FF144" i="25"/>
  <c r="FF145" i="25"/>
  <c r="FG140" i="25"/>
  <c r="FG139" i="25" s="1"/>
  <c r="FG141" i="25"/>
  <c r="FG142" i="25"/>
  <c r="FG143" i="25"/>
  <c r="FG144" i="25"/>
  <c r="FG145" i="25"/>
  <c r="FH140" i="25"/>
  <c r="FH141" i="25"/>
  <c r="FH142" i="25"/>
  <c r="FH139" i="25" s="1"/>
  <c r="FH143" i="25"/>
  <c r="FH144" i="25"/>
  <c r="FH145" i="25"/>
  <c r="FI140" i="25"/>
  <c r="FI141" i="25"/>
  <c r="FI142" i="25"/>
  <c r="FI143" i="25"/>
  <c r="FI144" i="25"/>
  <c r="FI145" i="25"/>
  <c r="FJ140" i="25"/>
  <c r="FJ139" i="25" s="1"/>
  <c r="FJ141" i="25"/>
  <c r="FJ142" i="25"/>
  <c r="FJ143" i="25"/>
  <c r="FJ144" i="25"/>
  <c r="FJ145" i="25"/>
  <c r="FK140" i="25"/>
  <c r="FK139" i="25" s="1"/>
  <c r="FK141" i="25"/>
  <c r="FK142" i="25"/>
  <c r="FK143" i="25"/>
  <c r="FK144" i="25"/>
  <c r="FK145" i="25"/>
  <c r="FL140" i="25"/>
  <c r="FL139" i="25" s="1"/>
  <c r="FL141" i="25"/>
  <c r="FL142" i="25"/>
  <c r="FL143" i="25"/>
  <c r="FL144" i="25"/>
  <c r="FL145" i="25"/>
  <c r="FM140" i="25"/>
  <c r="FM141" i="25"/>
  <c r="FM139" i="25" s="1"/>
  <c r="FM142" i="25"/>
  <c r="FM143" i="25"/>
  <c r="FM144" i="25"/>
  <c r="FM145" i="25"/>
  <c r="FN140" i="25"/>
  <c r="FN141" i="25"/>
  <c r="FN142" i="25"/>
  <c r="FN139" i="25" s="1"/>
  <c r="FN143" i="25"/>
  <c r="FN144" i="25"/>
  <c r="FN145" i="25"/>
  <c r="FO140" i="25"/>
  <c r="FO141" i="25"/>
  <c r="FO142" i="25"/>
  <c r="FO143" i="25"/>
  <c r="FO144" i="25"/>
  <c r="FO145" i="25"/>
  <c r="FP140" i="25"/>
  <c r="FP139" i="25" s="1"/>
  <c r="FP141" i="25"/>
  <c r="FP142" i="25"/>
  <c r="FP143" i="25"/>
  <c r="FP144" i="25"/>
  <c r="FP145" i="25"/>
  <c r="FQ140" i="25"/>
  <c r="FQ141" i="25"/>
  <c r="FQ142" i="25"/>
  <c r="FQ143" i="25"/>
  <c r="FQ144" i="25"/>
  <c r="FQ145" i="25"/>
  <c r="FR140" i="25"/>
  <c r="FR139" i="25" s="1"/>
  <c r="FR141" i="25"/>
  <c r="FR142" i="25"/>
  <c r="FR143" i="25"/>
  <c r="FR144" i="25"/>
  <c r="FR145" i="25"/>
  <c r="FS140" i="25"/>
  <c r="FS141" i="25"/>
  <c r="FS142" i="25"/>
  <c r="FS143" i="25"/>
  <c r="FS144" i="25"/>
  <c r="FS145" i="25"/>
  <c r="FT140" i="25"/>
  <c r="FT141" i="25"/>
  <c r="FT142" i="25"/>
  <c r="FT143" i="25"/>
  <c r="FT144" i="25"/>
  <c r="FT145" i="25"/>
  <c r="FT139" i="25" s="1"/>
  <c r="FU140" i="25"/>
  <c r="FU141" i="25"/>
  <c r="FU142" i="25"/>
  <c r="FU143" i="25"/>
  <c r="FU144" i="25"/>
  <c r="FU145" i="25"/>
  <c r="FU139" i="25"/>
  <c r="FV140" i="25"/>
  <c r="FV139" i="25" s="1"/>
  <c r="FV141" i="25"/>
  <c r="FV142" i="25"/>
  <c r="FV143" i="25"/>
  <c r="FV144" i="25"/>
  <c r="FV145" i="25"/>
  <c r="FW140" i="25"/>
  <c r="FW139" i="25" s="1"/>
  <c r="FW141" i="25"/>
  <c r="FW142" i="25"/>
  <c r="FW143" i="25"/>
  <c r="FW144" i="25"/>
  <c r="FW145" i="25"/>
  <c r="FX140" i="25"/>
  <c r="FX139" i="25" s="1"/>
  <c r="FX141" i="25"/>
  <c r="FX142" i="25"/>
  <c r="FX143" i="25"/>
  <c r="FX144" i="25"/>
  <c r="FX145" i="25"/>
  <c r="FY140" i="25"/>
  <c r="FY141" i="25"/>
  <c r="FY139" i="25" s="1"/>
  <c r="FY142" i="25"/>
  <c r="FY143" i="25"/>
  <c r="FY144" i="25"/>
  <c r="FY145" i="25"/>
  <c r="FZ140" i="25"/>
  <c r="FZ141" i="25"/>
  <c r="FZ142" i="25"/>
  <c r="FZ143" i="25"/>
  <c r="FZ139" i="25" s="1"/>
  <c r="FZ144" i="25"/>
  <c r="FZ145" i="25"/>
  <c r="GA140" i="25"/>
  <c r="GA141" i="25"/>
  <c r="GA142" i="25"/>
  <c r="GA143" i="25"/>
  <c r="GA144" i="25"/>
  <c r="GA145" i="25"/>
  <c r="GB140" i="25"/>
  <c r="GB141" i="25"/>
  <c r="GB142" i="25"/>
  <c r="GB143" i="25"/>
  <c r="GB144" i="25"/>
  <c r="GB145" i="25"/>
  <c r="GB139" i="25"/>
  <c r="GC140" i="25"/>
  <c r="GC141" i="25"/>
  <c r="GC139" i="25" s="1"/>
  <c r="GC142" i="25"/>
  <c r="GC143" i="25"/>
  <c r="GC144" i="25"/>
  <c r="GC145" i="25"/>
  <c r="GD140" i="25"/>
  <c r="GD139" i="25" s="1"/>
  <c r="GD141" i="25"/>
  <c r="GD142" i="25"/>
  <c r="GD143" i="25"/>
  <c r="GD144" i="25"/>
  <c r="GD145" i="25"/>
  <c r="GE140" i="25"/>
  <c r="GE141" i="25"/>
  <c r="GE142" i="25"/>
  <c r="GE143" i="25"/>
  <c r="GE144" i="25"/>
  <c r="GE145" i="25"/>
  <c r="GF140" i="25"/>
  <c r="GF141" i="25"/>
  <c r="GF139" i="25" s="1"/>
  <c r="GF142" i="25"/>
  <c r="GF143" i="25"/>
  <c r="GF144" i="25"/>
  <c r="GF145" i="25"/>
  <c r="GG140" i="25"/>
  <c r="GG141" i="25"/>
  <c r="GG142" i="25"/>
  <c r="GG143" i="25"/>
  <c r="GG144" i="25"/>
  <c r="GG145" i="25"/>
  <c r="GH140" i="25"/>
  <c r="GH141" i="25"/>
  <c r="GH142" i="25"/>
  <c r="GH143" i="25"/>
  <c r="GH144" i="25"/>
  <c r="GH145" i="25"/>
  <c r="GH139" i="25"/>
  <c r="GI140" i="25"/>
  <c r="GI141" i="25"/>
  <c r="GI142" i="25"/>
  <c r="GI143" i="25"/>
  <c r="GI144" i="25"/>
  <c r="GI145" i="25"/>
  <c r="GJ140" i="25"/>
  <c r="GJ141" i="25"/>
  <c r="GJ139" i="25" s="1"/>
  <c r="GJ142" i="25"/>
  <c r="GJ143" i="25"/>
  <c r="GJ144" i="25"/>
  <c r="GJ145" i="25"/>
  <c r="GK140" i="25"/>
  <c r="GK141" i="25"/>
  <c r="GK142" i="25"/>
  <c r="GK139" i="25" s="1"/>
  <c r="GK143" i="25"/>
  <c r="GK144" i="25"/>
  <c r="GK145" i="25"/>
  <c r="GL140" i="25"/>
  <c r="GL141" i="25"/>
  <c r="GL142" i="25"/>
  <c r="GL143" i="25"/>
  <c r="GL139" i="25" s="1"/>
  <c r="GL144" i="25"/>
  <c r="GL145" i="25"/>
  <c r="GM140" i="25"/>
  <c r="GM141" i="25"/>
  <c r="GM142" i="25"/>
  <c r="GM143" i="25"/>
  <c r="GM144" i="25"/>
  <c r="GM145" i="25"/>
  <c r="GN140" i="25"/>
  <c r="GN141" i="25"/>
  <c r="GN142" i="25"/>
  <c r="GN143" i="25"/>
  <c r="GN144" i="25"/>
  <c r="GN145" i="25"/>
  <c r="GN139" i="25"/>
  <c r="GO140" i="25"/>
  <c r="GO141" i="25"/>
  <c r="GO139" i="25" s="1"/>
  <c r="GO142" i="25"/>
  <c r="GO143" i="25"/>
  <c r="GO144" i="25"/>
  <c r="GO145" i="25"/>
  <c r="GP140" i="25"/>
  <c r="GP139" i="25" s="1"/>
  <c r="GP141" i="25"/>
  <c r="GP142" i="25"/>
  <c r="GP143" i="25"/>
  <c r="GP144" i="25"/>
  <c r="GP145" i="25"/>
  <c r="GQ140" i="25"/>
  <c r="GQ141" i="25"/>
  <c r="GQ142" i="25"/>
  <c r="GQ143" i="25"/>
  <c r="GQ144" i="25"/>
  <c r="GQ145" i="25"/>
  <c r="GR140" i="25"/>
  <c r="GR141" i="25"/>
  <c r="GR139" i="25" s="1"/>
  <c r="GR142" i="25"/>
  <c r="GR143" i="25"/>
  <c r="GR144" i="25"/>
  <c r="GR145" i="25"/>
  <c r="GS140" i="25"/>
  <c r="GS141" i="25"/>
  <c r="GS142" i="25"/>
  <c r="GS143" i="25"/>
  <c r="GS144" i="25"/>
  <c r="GS145" i="25"/>
  <c r="GS139" i="25"/>
  <c r="GT140" i="25"/>
  <c r="GT139" i="25" s="1"/>
  <c r="GT141" i="25"/>
  <c r="GT142" i="25"/>
  <c r="GT143" i="25"/>
  <c r="GT144" i="25"/>
  <c r="GT145" i="25"/>
  <c r="GU140" i="25"/>
  <c r="GU139" i="25" s="1"/>
  <c r="GU141" i="25"/>
  <c r="GU142" i="25"/>
  <c r="GU143" i="25"/>
  <c r="GU144" i="25"/>
  <c r="GU145" i="25"/>
  <c r="GV140" i="25"/>
  <c r="GV139" i="25" s="1"/>
  <c r="GV141" i="25"/>
  <c r="GV142" i="25"/>
  <c r="GV143" i="25"/>
  <c r="GV144" i="25"/>
  <c r="GV145" i="25"/>
  <c r="GW140" i="25"/>
  <c r="GW141" i="25"/>
  <c r="GW139" i="25" s="1"/>
  <c r="GW142" i="25"/>
  <c r="GW143" i="25"/>
  <c r="GW144" i="25"/>
  <c r="GW145" i="25"/>
  <c r="GX140" i="25"/>
  <c r="GX141" i="25"/>
  <c r="GX142" i="25"/>
  <c r="GX139" i="25" s="1"/>
  <c r="GX143" i="25"/>
  <c r="GX144" i="25"/>
  <c r="GX145" i="25"/>
  <c r="GY140" i="25"/>
  <c r="GY141" i="25"/>
  <c r="GY142" i="25"/>
  <c r="GY143" i="25"/>
  <c r="GY144" i="25"/>
  <c r="GY145" i="25"/>
  <c r="GZ140" i="25"/>
  <c r="GZ139" i="25" s="1"/>
  <c r="GZ141" i="25"/>
  <c r="GZ142" i="25"/>
  <c r="GZ143" i="25"/>
  <c r="GZ144" i="25"/>
  <c r="GZ145" i="25"/>
  <c r="HA140" i="25"/>
  <c r="HA141" i="25"/>
  <c r="HA142" i="25"/>
  <c r="HA143" i="25"/>
  <c r="HA144" i="25"/>
  <c r="HA145" i="25"/>
  <c r="HA139" i="25"/>
  <c r="HB140" i="25"/>
  <c r="HB141" i="25"/>
  <c r="HB142" i="25"/>
  <c r="HB139" i="25" s="1"/>
  <c r="HB143" i="25"/>
  <c r="HB144" i="25"/>
  <c r="HB145" i="25"/>
  <c r="HC140" i="25"/>
  <c r="HC139" i="25" s="1"/>
  <c r="HC141" i="25"/>
  <c r="HC142" i="25"/>
  <c r="HC143" i="25"/>
  <c r="HC144" i="25"/>
  <c r="HC145" i="25"/>
  <c r="HD140" i="25"/>
  <c r="HD141" i="25"/>
  <c r="HD142" i="25"/>
  <c r="HD139" i="25" s="1"/>
  <c r="HD143" i="25"/>
  <c r="HD144" i="25"/>
  <c r="HD145" i="25"/>
  <c r="HE140" i="25"/>
  <c r="HE141" i="25"/>
  <c r="HE139" i="25" s="1"/>
  <c r="HE142" i="25"/>
  <c r="HE143" i="25"/>
  <c r="HE144" i="25"/>
  <c r="HE145" i="25"/>
  <c r="HF140" i="25"/>
  <c r="HF139" i="25" s="1"/>
  <c r="HF141" i="25"/>
  <c r="HF142" i="25"/>
  <c r="HF143" i="25"/>
  <c r="HF144" i="25"/>
  <c r="HF145" i="25"/>
  <c r="HG140" i="25"/>
  <c r="HG141" i="25"/>
  <c r="HG142" i="25"/>
  <c r="HG143" i="25"/>
  <c r="HG144" i="25"/>
  <c r="HG145" i="25"/>
  <c r="HH140" i="25"/>
  <c r="HH141" i="25"/>
  <c r="HH139" i="25" s="1"/>
  <c r="HH142" i="25"/>
  <c r="HH143" i="25"/>
  <c r="HH144" i="25"/>
  <c r="HH145" i="25"/>
  <c r="HI140" i="25"/>
  <c r="HI141" i="25"/>
  <c r="HI142" i="25"/>
  <c r="HI139" i="25" s="1"/>
  <c r="HI143" i="25"/>
  <c r="HI144" i="25"/>
  <c r="HI145" i="25"/>
  <c r="HJ140" i="25"/>
  <c r="HJ141" i="25"/>
  <c r="HJ142" i="25"/>
  <c r="HJ143" i="25"/>
  <c r="HJ139" i="25" s="1"/>
  <c r="HJ144" i="25"/>
  <c r="HJ145" i="25"/>
  <c r="HK140" i="25"/>
  <c r="HK141" i="25"/>
  <c r="HK142" i="25"/>
  <c r="HK143" i="25"/>
  <c r="HK144" i="25"/>
  <c r="HK145" i="25"/>
  <c r="HL140" i="25"/>
  <c r="HL139" i="25" s="1"/>
  <c r="HL141" i="25"/>
  <c r="HL142" i="25"/>
  <c r="HL143" i="25"/>
  <c r="HL144" i="25"/>
  <c r="HL145" i="25"/>
  <c r="HM140" i="25"/>
  <c r="HM141" i="25"/>
  <c r="HM139" i="25" s="1"/>
  <c r="HM142" i="25"/>
  <c r="HM143" i="25"/>
  <c r="HM144" i="25"/>
  <c r="HM145" i="25"/>
  <c r="HN140" i="25"/>
  <c r="HN141" i="25"/>
  <c r="HN142" i="25"/>
  <c r="HN143" i="25"/>
  <c r="HN144" i="25"/>
  <c r="HN145" i="25"/>
  <c r="HN139" i="25"/>
  <c r="HO140" i="25"/>
  <c r="HO141" i="25"/>
  <c r="HO142" i="25"/>
  <c r="HO143" i="25"/>
  <c r="HO144" i="25"/>
  <c r="HO145" i="25"/>
  <c r="HP140" i="25"/>
  <c r="HP141" i="25"/>
  <c r="HP139" i="25" s="1"/>
  <c r="HP142" i="25"/>
  <c r="HP143" i="25"/>
  <c r="HP144" i="25"/>
  <c r="HP145" i="25"/>
  <c r="HQ140" i="25"/>
  <c r="HQ141" i="25"/>
  <c r="HQ142" i="25"/>
  <c r="HQ139" i="25" s="1"/>
  <c r="HQ143" i="25"/>
  <c r="HQ144" i="25"/>
  <c r="HQ145" i="25"/>
  <c r="HR140" i="25"/>
  <c r="HR139" i="25" s="1"/>
  <c r="HR141" i="25"/>
  <c r="HR142" i="25"/>
  <c r="HR143" i="25"/>
  <c r="HR144" i="25"/>
  <c r="HR145" i="25"/>
  <c r="HS140" i="25"/>
  <c r="HS141" i="25"/>
  <c r="HS142" i="25"/>
  <c r="HS143" i="25"/>
  <c r="HS144" i="25"/>
  <c r="HS145" i="25"/>
  <c r="HT140" i="25"/>
  <c r="HT141" i="25"/>
  <c r="HT142" i="25"/>
  <c r="HT143" i="25"/>
  <c r="HT144" i="25"/>
  <c r="HT145" i="25"/>
  <c r="HT139" i="25"/>
  <c r="HU140" i="25"/>
  <c r="HU141" i="25"/>
  <c r="HU139" i="25" s="1"/>
  <c r="HU142" i="25"/>
  <c r="HU143" i="25"/>
  <c r="HU144" i="25"/>
  <c r="HU145" i="25"/>
  <c r="HV140" i="25"/>
  <c r="HV139" i="25" s="1"/>
  <c r="HV141" i="25"/>
  <c r="HV142" i="25"/>
  <c r="HV143" i="25"/>
  <c r="HV144" i="25"/>
  <c r="HV145" i="25"/>
  <c r="HW140" i="25"/>
  <c r="HW141" i="25"/>
  <c r="HW142" i="25"/>
  <c r="HW143" i="25"/>
  <c r="HW144" i="25"/>
  <c r="HW145" i="25"/>
  <c r="HX140" i="25"/>
  <c r="HX141" i="25"/>
  <c r="HX139" i="25" s="1"/>
  <c r="HX142" i="25"/>
  <c r="HX143" i="25"/>
  <c r="HX144" i="25"/>
  <c r="HX145" i="25"/>
  <c r="HY140" i="25"/>
  <c r="HY141" i="25"/>
  <c r="HY142" i="25"/>
  <c r="HY143" i="25"/>
  <c r="HY144" i="25"/>
  <c r="HY145" i="25"/>
  <c r="HY139" i="25"/>
  <c r="HZ140" i="25"/>
  <c r="HZ139" i="25" s="1"/>
  <c r="HZ141" i="25"/>
  <c r="HZ142" i="25"/>
  <c r="HZ143" i="25"/>
  <c r="HZ144" i="25"/>
  <c r="HZ145" i="25"/>
  <c r="IA140" i="25"/>
  <c r="IA139" i="25" s="1"/>
  <c r="IA141" i="25"/>
  <c r="IA142" i="25"/>
  <c r="IA143" i="25"/>
  <c r="IA144" i="25"/>
  <c r="IA145" i="25"/>
  <c r="IB140" i="25"/>
  <c r="IB139" i="25" s="1"/>
  <c r="IB141" i="25"/>
  <c r="IB142" i="25"/>
  <c r="IB143" i="25"/>
  <c r="IB144" i="25"/>
  <c r="IB145" i="25"/>
  <c r="IC140" i="25"/>
  <c r="IC141" i="25"/>
  <c r="IC139" i="25" s="1"/>
  <c r="IC142" i="25"/>
  <c r="IC143" i="25"/>
  <c r="IC144" i="25"/>
  <c r="IC145" i="25"/>
  <c r="ID140" i="25"/>
  <c r="ID141" i="25"/>
  <c r="ID142" i="25"/>
  <c r="ID139" i="25" s="1"/>
  <c r="ID143" i="25"/>
  <c r="ID144" i="25"/>
  <c r="ID145" i="25"/>
  <c r="IE140" i="25"/>
  <c r="IE141" i="25"/>
  <c r="IE142" i="25"/>
  <c r="IE143" i="25"/>
  <c r="IE144" i="25"/>
  <c r="IE145" i="25"/>
  <c r="IF140" i="25"/>
  <c r="IF139" i="25" s="1"/>
  <c r="IF141" i="25"/>
  <c r="IF142" i="25"/>
  <c r="IF143" i="25"/>
  <c r="IF144" i="25"/>
  <c r="IF145" i="25"/>
  <c r="IG140" i="25"/>
  <c r="IG141" i="25"/>
  <c r="IG142" i="25"/>
  <c r="IG143" i="25"/>
  <c r="IG144" i="25"/>
  <c r="IG145" i="25"/>
  <c r="IG139" i="25"/>
  <c r="IH140" i="25"/>
  <c r="IH141" i="25"/>
  <c r="IH142" i="25"/>
  <c r="IH139" i="25" s="1"/>
  <c r="IH143" i="25"/>
  <c r="IH144" i="25"/>
  <c r="IH145" i="25"/>
  <c r="II140" i="25"/>
  <c r="II139" i="25" s="1"/>
  <c r="II141" i="25"/>
  <c r="II142" i="25"/>
  <c r="II143" i="25"/>
  <c r="II144" i="25"/>
  <c r="II145" i="25"/>
  <c r="IJ140" i="25"/>
  <c r="IJ141" i="25"/>
  <c r="IJ139" i="25" s="1"/>
  <c r="IJ142" i="25"/>
  <c r="IJ143" i="25"/>
  <c r="IJ144" i="25"/>
  <c r="IJ145" i="25"/>
  <c r="IK140" i="25"/>
  <c r="IK141" i="25"/>
  <c r="IK142" i="25"/>
  <c r="IK139" i="25" s="1"/>
  <c r="IK143" i="25"/>
  <c r="IK144" i="25"/>
  <c r="IK145" i="25"/>
  <c r="IL140" i="25"/>
  <c r="IL139" i="25" s="1"/>
  <c r="IL141" i="25"/>
  <c r="IL142" i="25"/>
  <c r="IL143" i="25"/>
  <c r="IL144" i="25"/>
  <c r="IL145" i="25"/>
  <c r="IM140" i="25"/>
  <c r="IM141" i="25"/>
  <c r="IM142" i="25"/>
  <c r="IM143" i="25"/>
  <c r="IM144" i="25"/>
  <c r="IM145" i="25"/>
  <c r="IN140" i="25"/>
  <c r="IN141" i="25"/>
  <c r="IN142" i="25"/>
  <c r="IN143" i="25"/>
  <c r="IN144" i="25"/>
  <c r="IN145" i="25"/>
  <c r="IN139" i="25"/>
  <c r="IO140" i="25"/>
  <c r="IO141" i="25"/>
  <c r="IO139" i="25" s="1"/>
  <c r="IO142" i="25"/>
  <c r="IO143" i="25"/>
  <c r="IO144" i="25"/>
  <c r="IO145" i="25"/>
  <c r="IP140" i="25"/>
  <c r="IP139" i="25" s="1"/>
  <c r="IP141" i="25"/>
  <c r="IP142" i="25"/>
  <c r="IP143" i="25"/>
  <c r="IP144" i="25"/>
  <c r="IP145" i="25"/>
  <c r="IQ140" i="25"/>
  <c r="IQ141" i="25"/>
  <c r="IQ139" i="25" s="1"/>
  <c r="IQ142" i="25"/>
  <c r="IQ143" i="25"/>
  <c r="IQ144" i="25"/>
  <c r="IQ145" i="25"/>
  <c r="IR140" i="25"/>
  <c r="IR141" i="25"/>
  <c r="IR142" i="25"/>
  <c r="IR139" i="25" s="1"/>
  <c r="IR143" i="25"/>
  <c r="IR144" i="25"/>
  <c r="IR145" i="25"/>
  <c r="IS140" i="25"/>
  <c r="IS139" i="25" s="1"/>
  <c r="IS141" i="25"/>
  <c r="IS142" i="25"/>
  <c r="IS143" i="25"/>
  <c r="IS144" i="25"/>
  <c r="IS145" i="25"/>
  <c r="IT140" i="25"/>
  <c r="IT139" i="25" s="1"/>
  <c r="IT141" i="25"/>
  <c r="IT142" i="25"/>
  <c r="IT143" i="25"/>
  <c r="IT144" i="25"/>
  <c r="IT145" i="25"/>
  <c r="IU140" i="25"/>
  <c r="IU141" i="25"/>
  <c r="IU142" i="25"/>
  <c r="IU143" i="25"/>
  <c r="IU144" i="25"/>
  <c r="IU145" i="25"/>
  <c r="IV140" i="25"/>
  <c r="IV141" i="25"/>
  <c r="IV139" i="25" s="1"/>
  <c r="IV142" i="25"/>
  <c r="IV143" i="25"/>
  <c r="IV144" i="25"/>
  <c r="IV145" i="25"/>
  <c r="IW140" i="25"/>
  <c r="IW141" i="25"/>
  <c r="IW142" i="25"/>
  <c r="IW139" i="25" s="1"/>
  <c r="IW143" i="25"/>
  <c r="IW144" i="25"/>
  <c r="IW145" i="25"/>
  <c r="IX140" i="25"/>
  <c r="IX141" i="25"/>
  <c r="IX142" i="25"/>
  <c r="IX143" i="25"/>
  <c r="IX139" i="25" s="1"/>
  <c r="IX144" i="25"/>
  <c r="IX145" i="25"/>
  <c r="IY140" i="25"/>
  <c r="IY141" i="25"/>
  <c r="IY142" i="25"/>
  <c r="IY143" i="25"/>
  <c r="IY144" i="25"/>
  <c r="IY145" i="25"/>
  <c r="IY139" i="25"/>
  <c r="IZ140" i="25"/>
  <c r="IZ139" i="25" s="1"/>
  <c r="IZ141" i="25"/>
  <c r="IZ142" i="25"/>
  <c r="IZ143" i="25"/>
  <c r="IZ144" i="25"/>
  <c r="IZ145" i="25"/>
  <c r="JA140" i="25"/>
  <c r="JA139" i="25" s="1"/>
  <c r="JA141" i="25"/>
  <c r="JA142" i="25"/>
  <c r="JA143" i="25"/>
  <c r="JA144" i="25"/>
  <c r="JA145" i="25"/>
  <c r="JB140" i="25"/>
  <c r="JB139" i="25" s="1"/>
  <c r="JB141" i="25"/>
  <c r="JB142" i="25"/>
  <c r="JB143" i="25"/>
  <c r="JB144" i="25"/>
  <c r="JB145" i="25"/>
  <c r="JC140" i="25"/>
  <c r="JC141" i="25"/>
  <c r="JC142" i="25"/>
  <c r="JC143" i="25"/>
  <c r="JC144" i="25"/>
  <c r="JC145" i="25"/>
  <c r="JD140" i="25"/>
  <c r="JD139" i="25" s="1"/>
  <c r="JD141" i="25"/>
  <c r="JD142" i="25"/>
  <c r="JD143" i="25"/>
  <c r="JD144" i="25"/>
  <c r="JD145" i="25"/>
  <c r="JE140" i="25"/>
  <c r="JE141" i="25"/>
  <c r="JE139" i="25" s="1"/>
  <c r="JE142" i="25"/>
  <c r="JE143" i="25"/>
  <c r="JE144" i="25"/>
  <c r="JE145" i="25"/>
  <c r="JF140" i="25"/>
  <c r="JF141" i="25"/>
  <c r="JF142" i="25"/>
  <c r="JF143" i="25"/>
  <c r="JF144" i="25"/>
  <c r="JF145" i="25"/>
  <c r="JF139" i="25"/>
  <c r="JG140" i="25"/>
  <c r="JG141" i="25"/>
  <c r="JG139" i="25" s="1"/>
  <c r="JG142" i="25"/>
  <c r="JG143" i="25"/>
  <c r="JG144" i="25"/>
  <c r="JG145" i="25"/>
  <c r="JH140" i="25"/>
  <c r="JH139" i="25" s="1"/>
  <c r="JH141" i="25"/>
  <c r="JH142" i="25"/>
  <c r="JH143" i="25"/>
  <c r="JH144" i="25"/>
  <c r="JH145" i="25"/>
  <c r="JI140" i="25"/>
  <c r="JI139" i="25" s="1"/>
  <c r="JI141" i="25"/>
  <c r="JI142" i="25"/>
  <c r="JI143" i="25"/>
  <c r="JI144" i="25"/>
  <c r="JI145" i="25"/>
  <c r="JJ140" i="25"/>
  <c r="JJ141" i="25"/>
  <c r="JJ142" i="25"/>
  <c r="JJ139" i="25" s="1"/>
  <c r="JJ143" i="25"/>
  <c r="JJ144" i="25"/>
  <c r="JJ145" i="25"/>
  <c r="JK140" i="25"/>
  <c r="JK141" i="25"/>
  <c r="JK142" i="25"/>
  <c r="JK143" i="25"/>
  <c r="JK144" i="25"/>
  <c r="JK145" i="25"/>
  <c r="JL140" i="25"/>
  <c r="JL141" i="25"/>
  <c r="JL139" i="25" s="1"/>
  <c r="JL142" i="25"/>
  <c r="JL143" i="25"/>
  <c r="JL144" i="25"/>
  <c r="JL145" i="25"/>
  <c r="JM140" i="25"/>
  <c r="JM141" i="25"/>
  <c r="JM142" i="25"/>
  <c r="JM143" i="25"/>
  <c r="JM144" i="25"/>
  <c r="JM145" i="25"/>
  <c r="JM139" i="25"/>
  <c r="JN140" i="25"/>
  <c r="JN141" i="25"/>
  <c r="JN142" i="25"/>
  <c r="JN143" i="25"/>
  <c r="JN139" i="25" s="1"/>
  <c r="JN144" i="25"/>
  <c r="JN145" i="25"/>
  <c r="JO140" i="25"/>
  <c r="JO139" i="25" s="1"/>
  <c r="JO141" i="25"/>
  <c r="JO142" i="25"/>
  <c r="JO143" i="25"/>
  <c r="JO144" i="25"/>
  <c r="JO145" i="25"/>
  <c r="JP140" i="25"/>
  <c r="JP139" i="25" s="1"/>
  <c r="JP141" i="25"/>
  <c r="JP142" i="25"/>
  <c r="JP143" i="25"/>
  <c r="JP144" i="25"/>
  <c r="JP145" i="25"/>
  <c r="JQ140" i="25"/>
  <c r="JQ141" i="25"/>
  <c r="JQ142" i="25"/>
  <c r="JQ139" i="25" s="1"/>
  <c r="JQ143" i="25"/>
  <c r="JQ144" i="25"/>
  <c r="JQ145" i="25"/>
  <c r="JR140" i="25"/>
  <c r="JR141" i="25"/>
  <c r="JR139" i="25" s="1"/>
  <c r="JR142" i="25"/>
  <c r="JR143" i="25"/>
  <c r="JR144" i="25"/>
  <c r="JR145" i="25"/>
  <c r="JS140" i="25"/>
  <c r="JS141" i="25"/>
  <c r="JS142" i="25"/>
  <c r="JS143" i="25"/>
  <c r="JS144" i="25"/>
  <c r="JS145" i="25"/>
  <c r="JT140" i="25"/>
  <c r="JT141" i="25"/>
  <c r="JT142" i="25"/>
  <c r="JT143" i="25"/>
  <c r="JT144" i="25"/>
  <c r="JT145" i="25"/>
  <c r="JT139" i="25"/>
  <c r="JU140" i="25"/>
  <c r="JU141" i="25"/>
  <c r="JU139" i="25" s="1"/>
  <c r="JU142" i="25"/>
  <c r="JU143" i="25"/>
  <c r="JU144" i="25"/>
  <c r="JU145" i="25"/>
  <c r="JV140" i="25"/>
  <c r="JV139" i="25" s="1"/>
  <c r="JV141" i="25"/>
  <c r="JV142" i="25"/>
  <c r="JV143" i="25"/>
  <c r="JV144" i="25"/>
  <c r="JV145" i="25"/>
  <c r="JW140" i="25"/>
  <c r="JW139" i="25" s="1"/>
  <c r="JW141" i="25"/>
  <c r="JW142" i="25"/>
  <c r="JW143" i="25"/>
  <c r="JW144" i="25"/>
  <c r="JW145" i="25"/>
  <c r="JX140" i="25"/>
  <c r="JX141" i="25"/>
  <c r="JX142" i="25"/>
  <c r="JX139" i="25" s="1"/>
  <c r="JX143" i="25"/>
  <c r="JX144" i="25"/>
  <c r="JX145" i="25"/>
  <c r="JY140" i="25"/>
  <c r="JY141" i="25"/>
  <c r="JY139" i="25" s="1"/>
  <c r="JY142" i="25"/>
  <c r="JY143" i="25"/>
  <c r="JY144" i="25"/>
  <c r="JY145" i="25"/>
  <c r="JZ140" i="25"/>
  <c r="JZ139" i="25" s="1"/>
  <c r="JZ141" i="25"/>
  <c r="JZ142" i="25"/>
  <c r="JZ143" i="25"/>
  <c r="JZ144" i="25"/>
  <c r="JZ145" i="25"/>
  <c r="KA140" i="25"/>
  <c r="KA141" i="25"/>
  <c r="KA142" i="25"/>
  <c r="KA143" i="25"/>
  <c r="KA144" i="25"/>
  <c r="KA145" i="25"/>
  <c r="KB140" i="25"/>
  <c r="KB141" i="25"/>
  <c r="KB139" i="25" s="1"/>
  <c r="KB142" i="25"/>
  <c r="KB143" i="25"/>
  <c r="KB144" i="25"/>
  <c r="KB145" i="25"/>
  <c r="KC140" i="25"/>
  <c r="KC141" i="25"/>
  <c r="KC142" i="25"/>
  <c r="KC143" i="25"/>
  <c r="KC144" i="25"/>
  <c r="KC139" i="25" s="1"/>
  <c r="KC145" i="25"/>
  <c r="KD140" i="25"/>
  <c r="KD139" i="25" s="1"/>
  <c r="KD141" i="25"/>
  <c r="KD142" i="25"/>
  <c r="KD143" i="25"/>
  <c r="KD144" i="25"/>
  <c r="KD145" i="25"/>
  <c r="KE140" i="25"/>
  <c r="KE141" i="25"/>
  <c r="KE142" i="25"/>
  <c r="KE143" i="25"/>
  <c r="KE144" i="25"/>
  <c r="KE145" i="25"/>
  <c r="KE139" i="25"/>
  <c r="KF140" i="25"/>
  <c r="KF141" i="25"/>
  <c r="KF139" i="25" s="1"/>
  <c r="KF142" i="25"/>
  <c r="KF143" i="25"/>
  <c r="KF144" i="25"/>
  <c r="KF145" i="25"/>
  <c r="KG140" i="25"/>
  <c r="KG139" i="25" s="1"/>
  <c r="KG141" i="25"/>
  <c r="KG142" i="25"/>
  <c r="KG143" i="25"/>
  <c r="KG144" i="25"/>
  <c r="KG145" i="25"/>
  <c r="KH140" i="25"/>
  <c r="KH141" i="25"/>
  <c r="KH139" i="25" s="1"/>
  <c r="KH142" i="25"/>
  <c r="KH143" i="25"/>
  <c r="KH144" i="25"/>
  <c r="KH145" i="25"/>
  <c r="KI140" i="25"/>
  <c r="KI141" i="25"/>
  <c r="KI142" i="25"/>
  <c r="KI143" i="25"/>
  <c r="KI144" i="25"/>
  <c r="KI145" i="25"/>
  <c r="KJ140" i="25"/>
  <c r="KJ139" i="25" s="1"/>
  <c r="KJ141" i="25"/>
  <c r="KJ142" i="25"/>
  <c r="KJ143" i="25"/>
  <c r="KJ144" i="25"/>
  <c r="KJ145" i="25"/>
  <c r="KK140" i="25"/>
  <c r="KK141" i="25"/>
  <c r="KK139" i="25" s="1"/>
  <c r="KK142" i="25"/>
  <c r="KK143" i="25"/>
  <c r="KK144" i="25"/>
  <c r="KK145" i="25"/>
  <c r="KL140" i="25"/>
  <c r="KL141" i="25"/>
  <c r="KL142" i="25"/>
  <c r="KL143" i="25"/>
  <c r="KL144" i="25"/>
  <c r="KL145" i="25"/>
  <c r="KL139" i="25"/>
  <c r="KM140" i="25"/>
  <c r="KM141" i="25"/>
  <c r="KM139" i="25" s="1"/>
  <c r="KM142" i="25"/>
  <c r="KM143" i="25"/>
  <c r="KM144" i="25"/>
  <c r="KM145" i="25"/>
  <c r="KN140" i="25"/>
  <c r="KN139" i="25" s="1"/>
  <c r="KN141" i="25"/>
  <c r="KN142" i="25"/>
  <c r="KN143" i="25"/>
  <c r="KN144" i="25"/>
  <c r="KN145" i="25"/>
  <c r="KO140" i="25"/>
  <c r="KO141" i="25"/>
  <c r="KO139" i="25" s="1"/>
  <c r="KO142" i="25"/>
  <c r="KO143" i="25"/>
  <c r="KO144" i="25"/>
  <c r="KO145" i="25"/>
  <c r="KP140" i="25"/>
  <c r="KP141" i="25"/>
  <c r="KP142" i="25"/>
  <c r="KP139" i="25" s="1"/>
  <c r="KP143" i="25"/>
  <c r="KP144" i="25"/>
  <c r="KP145" i="25"/>
  <c r="KQ140" i="25"/>
  <c r="KQ141" i="25"/>
  <c r="KQ142" i="25"/>
  <c r="KQ143" i="25"/>
  <c r="KQ144" i="25"/>
  <c r="KQ145" i="25"/>
  <c r="KR140" i="25"/>
  <c r="KR139" i="25" s="1"/>
  <c r="KR141" i="25"/>
  <c r="KR142" i="25"/>
  <c r="KR143" i="25"/>
  <c r="KR144" i="25"/>
  <c r="KR145" i="25"/>
  <c r="KS140" i="25"/>
  <c r="KS141" i="25"/>
  <c r="KS142" i="25"/>
  <c r="KS143" i="25"/>
  <c r="KS144" i="25"/>
  <c r="KS145" i="25"/>
  <c r="KS139" i="25"/>
  <c r="KT140" i="25"/>
  <c r="KT141" i="25"/>
  <c r="KT142" i="25"/>
  <c r="KT139" i="25" s="1"/>
  <c r="KT143" i="25"/>
  <c r="KT144" i="25"/>
  <c r="KT145" i="25"/>
  <c r="KU140" i="25"/>
  <c r="KU139" i="25" s="1"/>
  <c r="KU141" i="25"/>
  <c r="KU142" i="25"/>
  <c r="KU143" i="25"/>
  <c r="KU144" i="25"/>
  <c r="KU145" i="25"/>
  <c r="KV140" i="25"/>
  <c r="KV141" i="25"/>
  <c r="KV139" i="25" s="1"/>
  <c r="KV142" i="25"/>
  <c r="KV143" i="25"/>
  <c r="KV144" i="25"/>
  <c r="KV145" i="25"/>
  <c r="KW140" i="25"/>
  <c r="KW141" i="25"/>
  <c r="KW142" i="25"/>
  <c r="KW139" i="25" s="1"/>
  <c r="KW143" i="25"/>
  <c r="KW144" i="25"/>
  <c r="KW145" i="25"/>
  <c r="KX140" i="25"/>
  <c r="KX139" i="25" s="1"/>
  <c r="KX141" i="25"/>
  <c r="KX142" i="25"/>
  <c r="KX143" i="25"/>
  <c r="KX144" i="25"/>
  <c r="KX145" i="25"/>
  <c r="KY140" i="25"/>
  <c r="KY141" i="25"/>
  <c r="KY142" i="25"/>
  <c r="KY143" i="25"/>
  <c r="KY144" i="25"/>
  <c r="KY145" i="25"/>
  <c r="KZ140" i="25"/>
  <c r="KZ141" i="25"/>
  <c r="KZ142" i="25"/>
  <c r="KZ143" i="25"/>
  <c r="KZ144" i="25"/>
  <c r="KZ145" i="25"/>
  <c r="KZ139" i="25"/>
  <c r="LA140" i="25"/>
  <c r="LA141" i="25"/>
  <c r="LA139" i="25" s="1"/>
  <c r="LA142" i="25"/>
  <c r="LA143" i="25"/>
  <c r="LA144" i="25"/>
  <c r="LA145" i="25"/>
  <c r="LB140" i="25"/>
  <c r="LB139" i="25" s="1"/>
  <c r="LB141" i="25"/>
  <c r="LB142" i="25"/>
  <c r="LB143" i="25"/>
  <c r="LB144" i="25"/>
  <c r="LB145" i="25"/>
  <c r="LC140" i="25"/>
  <c r="LC141" i="25"/>
  <c r="LC139" i="25" s="1"/>
  <c r="LC142" i="25"/>
  <c r="LC143" i="25"/>
  <c r="LC144" i="25"/>
  <c r="LC145" i="25"/>
  <c r="LD140" i="25"/>
  <c r="LD141" i="25"/>
  <c r="LD142" i="25"/>
  <c r="LD139" i="25" s="1"/>
  <c r="LD143" i="25"/>
  <c r="LD144" i="25"/>
  <c r="LD145" i="25"/>
  <c r="LE140" i="25"/>
  <c r="LE139" i="25" s="1"/>
  <c r="LE141" i="25"/>
  <c r="LE142" i="25"/>
  <c r="LE143" i="25"/>
  <c r="LE144" i="25"/>
  <c r="LE145" i="25"/>
  <c r="LF140" i="25"/>
  <c r="LF139" i="25" s="1"/>
  <c r="LF141" i="25"/>
  <c r="LF142" i="25"/>
  <c r="LF143" i="25"/>
  <c r="LF144" i="25"/>
  <c r="LF145" i="25"/>
  <c r="LG140" i="25"/>
  <c r="LG141" i="25"/>
  <c r="LG142" i="25"/>
  <c r="LG143" i="25"/>
  <c r="LG144" i="25"/>
  <c r="LG145" i="25"/>
  <c r="LH140" i="25"/>
  <c r="LH141" i="25"/>
  <c r="LH139" i="25" s="1"/>
  <c r="LH142" i="25"/>
  <c r="LH143" i="25"/>
  <c r="LH144" i="25"/>
  <c r="LH145" i="25"/>
  <c r="LI140" i="25"/>
  <c r="LI141" i="25"/>
  <c r="LI142" i="25"/>
  <c r="LI139" i="25" s="1"/>
  <c r="LI143" i="25"/>
  <c r="LI144" i="25"/>
  <c r="LI145" i="25"/>
  <c r="LJ140" i="25"/>
  <c r="LJ141" i="25"/>
  <c r="LJ142" i="25"/>
  <c r="LJ143" i="25"/>
  <c r="LJ139" i="25" s="1"/>
  <c r="LJ144" i="25"/>
  <c r="LJ145" i="25"/>
  <c r="LK140" i="25"/>
  <c r="LK141" i="25"/>
  <c r="LK142" i="25"/>
  <c r="LK139" i="25" s="1"/>
  <c r="LK143" i="25"/>
  <c r="LK144" i="25"/>
  <c r="LK145" i="25"/>
  <c r="LL140" i="25"/>
  <c r="LL139" i="25" s="1"/>
  <c r="LL141" i="25"/>
  <c r="LL142" i="25"/>
  <c r="LL143" i="25"/>
  <c r="LL144" i="25"/>
  <c r="LL145" i="25"/>
  <c r="LM140" i="25"/>
  <c r="LM139" i="25" s="1"/>
  <c r="LM141" i="25"/>
  <c r="LM142" i="25"/>
  <c r="LM143" i="25"/>
  <c r="LM144" i="25"/>
  <c r="LM145" i="25"/>
  <c r="LN140" i="25"/>
  <c r="LN139" i="25" s="1"/>
  <c r="LN141" i="25"/>
  <c r="LN142" i="25"/>
  <c r="LN143" i="25"/>
  <c r="LN144" i="25"/>
  <c r="LN145" i="25"/>
  <c r="LO140" i="25"/>
  <c r="LO141" i="25"/>
  <c r="LO142" i="25"/>
  <c r="LO143" i="25"/>
  <c r="LO144" i="25"/>
  <c r="LO145" i="25"/>
  <c r="LO139" i="25"/>
  <c r="LP140" i="25"/>
  <c r="LP141" i="25"/>
  <c r="LP139" i="25" s="1"/>
  <c r="LP142" i="25"/>
  <c r="LP143" i="25"/>
  <c r="LP144" i="25"/>
  <c r="LP145" i="25"/>
  <c r="LQ140" i="25"/>
  <c r="LQ139" i="25" s="1"/>
  <c r="LQ141" i="25"/>
  <c r="LQ142" i="25"/>
  <c r="LQ143" i="25"/>
  <c r="LQ144" i="25"/>
  <c r="LQ145" i="25"/>
  <c r="LR140" i="25"/>
  <c r="LR141" i="25"/>
  <c r="LR139" i="25" s="1"/>
  <c r="LR142" i="25"/>
  <c r="LR143" i="25"/>
  <c r="LR144" i="25"/>
  <c r="LR145" i="25"/>
  <c r="LS140" i="25"/>
  <c r="LS141" i="25"/>
  <c r="LS142" i="25"/>
  <c r="LS139" i="25" s="1"/>
  <c r="LS143" i="25"/>
  <c r="LS144" i="25"/>
  <c r="LS145" i="25"/>
  <c r="LT140" i="25"/>
  <c r="LT139" i="25" s="1"/>
  <c r="LT141" i="25"/>
  <c r="LT142" i="25"/>
  <c r="LT143" i="25"/>
  <c r="LT144" i="25"/>
  <c r="LT145" i="25"/>
  <c r="LU140" i="25"/>
  <c r="LU139" i="25" s="1"/>
  <c r="LU141" i="25"/>
  <c r="LU142" i="25"/>
  <c r="LU143" i="25"/>
  <c r="LU144" i="25"/>
  <c r="LU145" i="25"/>
  <c r="LV140" i="25"/>
  <c r="LV139" i="25" s="1"/>
  <c r="LV141" i="25"/>
  <c r="LV142" i="25"/>
  <c r="LV143" i="25"/>
  <c r="LV144" i="25"/>
  <c r="LV145" i="25"/>
  <c r="LW140" i="25"/>
  <c r="LW141" i="25"/>
  <c r="LW142" i="25"/>
  <c r="LW143" i="25"/>
  <c r="LW144" i="25"/>
  <c r="LW145" i="25"/>
  <c r="LW139" i="25"/>
  <c r="LX140" i="25"/>
  <c r="LX141" i="25"/>
  <c r="LX139" i="25" s="1"/>
  <c r="LX142" i="25"/>
  <c r="LX143" i="25"/>
  <c r="LX144" i="25"/>
  <c r="LX145" i="25"/>
  <c r="LY140" i="25"/>
  <c r="LY139" i="25" s="1"/>
  <c r="LY141" i="25"/>
  <c r="LY142" i="25"/>
  <c r="LY143" i="25"/>
  <c r="LY144" i="25"/>
  <c r="LY145" i="25"/>
  <c r="LZ140" i="25"/>
  <c r="LZ141" i="25"/>
  <c r="LZ139" i="25" s="1"/>
  <c r="LZ142" i="25"/>
  <c r="LZ143" i="25"/>
  <c r="LZ144" i="25"/>
  <c r="LZ145" i="25"/>
  <c r="MA140" i="25"/>
  <c r="MA141" i="25"/>
  <c r="MA142" i="25"/>
  <c r="MA139" i="25" s="1"/>
  <c r="MA143" i="25"/>
  <c r="MA144" i="25"/>
  <c r="MA145" i="25"/>
  <c r="MB140" i="25"/>
  <c r="MB139" i="25" s="1"/>
  <c r="MB141" i="25"/>
  <c r="MB142" i="25"/>
  <c r="MB143" i="25"/>
  <c r="MB144" i="25"/>
  <c r="MB145" i="25"/>
  <c r="MC140" i="25"/>
  <c r="MC139" i="25" s="1"/>
  <c r="MC141" i="25"/>
  <c r="MC142" i="25"/>
  <c r="MC143" i="25"/>
  <c r="MC144" i="25"/>
  <c r="MC145" i="25"/>
  <c r="MD140" i="25"/>
  <c r="MD139" i="25" s="1"/>
  <c r="MD141" i="25"/>
  <c r="MD142" i="25"/>
  <c r="MD143" i="25"/>
  <c r="MD144" i="25"/>
  <c r="MD145" i="25"/>
  <c r="ME140" i="25"/>
  <c r="ME141" i="25"/>
  <c r="ME142" i="25"/>
  <c r="ME143" i="25"/>
  <c r="ME144" i="25"/>
  <c r="ME145" i="25"/>
  <c r="ME139" i="25"/>
  <c r="MF140" i="25"/>
  <c r="MF141" i="25"/>
  <c r="MF139" i="25" s="1"/>
  <c r="MF142" i="25"/>
  <c r="MF143" i="25"/>
  <c r="MF144" i="25"/>
  <c r="MF145" i="25"/>
  <c r="MG140" i="25"/>
  <c r="MG139" i="25" s="1"/>
  <c r="MG141" i="25"/>
  <c r="MG142" i="25"/>
  <c r="MG143" i="25"/>
  <c r="MG144" i="25"/>
  <c r="MG145" i="25"/>
  <c r="MH140" i="25"/>
  <c r="MH141" i="25"/>
  <c r="MH139" i="25" s="1"/>
  <c r="MH142" i="25"/>
  <c r="MH143" i="25"/>
  <c r="MH144" i="25"/>
  <c r="MH145" i="25"/>
  <c r="G146" i="25"/>
  <c r="H146" i="25"/>
  <c r="I146" i="25"/>
  <c r="J146" i="25"/>
  <c r="K146" i="25"/>
  <c r="L146" i="25"/>
  <c r="M146" i="25"/>
  <c r="N146" i="25"/>
  <c r="O146" i="25"/>
  <c r="P146" i="25"/>
  <c r="Q146" i="25"/>
  <c r="R146" i="25"/>
  <c r="S146" i="25"/>
  <c r="T146" i="25"/>
  <c r="U146" i="25"/>
  <c r="V146" i="25"/>
  <c r="W146" i="25"/>
  <c r="X146" i="25"/>
  <c r="Y146" i="25"/>
  <c r="Z146" i="25"/>
  <c r="AA146" i="25"/>
  <c r="AB146" i="25"/>
  <c r="AC146" i="25"/>
  <c r="AD146" i="25"/>
  <c r="AE146" i="25"/>
  <c r="AF146" i="25"/>
  <c r="AG146" i="25"/>
  <c r="AH146" i="25"/>
  <c r="AI146" i="25"/>
  <c r="AJ146" i="25"/>
  <c r="AK146" i="25"/>
  <c r="AL146" i="25"/>
  <c r="AM146" i="25"/>
  <c r="AN146" i="25"/>
  <c r="AO146" i="25"/>
  <c r="AP146" i="25"/>
  <c r="AQ146" i="25"/>
  <c r="AR146" i="25"/>
  <c r="AS146" i="25"/>
  <c r="AT146" i="25"/>
  <c r="AU146" i="25"/>
  <c r="AV146" i="25"/>
  <c r="AW146" i="25"/>
  <c r="AX146" i="25"/>
  <c r="AY146" i="25"/>
  <c r="AZ146" i="25"/>
  <c r="BA146" i="25"/>
  <c r="BB146" i="25"/>
  <c r="BC146" i="25"/>
  <c r="BD146" i="25"/>
  <c r="BE146" i="25"/>
  <c r="BF146" i="25"/>
  <c r="BG146" i="25"/>
  <c r="BH146" i="25"/>
  <c r="BI146" i="25"/>
  <c r="BJ146" i="25"/>
  <c r="BK146" i="25"/>
  <c r="BL146" i="25"/>
  <c r="BM146" i="25"/>
  <c r="BN146" i="25"/>
  <c r="BO146" i="25"/>
  <c r="BP146" i="25"/>
  <c r="BQ146" i="25"/>
  <c r="BR146" i="25"/>
  <c r="BS146" i="25"/>
  <c r="BT146" i="25"/>
  <c r="BU146" i="25"/>
  <c r="BV146" i="25"/>
  <c r="BW146" i="25"/>
  <c r="BX146" i="25"/>
  <c r="BY146" i="25"/>
  <c r="BZ146" i="25"/>
  <c r="CA146" i="25"/>
  <c r="CB146" i="25"/>
  <c r="CC146" i="25"/>
  <c r="CD146" i="25"/>
  <c r="CE146" i="25"/>
  <c r="CF146" i="25"/>
  <c r="CG146" i="25"/>
  <c r="CH146" i="25"/>
  <c r="CI146" i="25"/>
  <c r="CJ146" i="25"/>
  <c r="CK146" i="25"/>
  <c r="CL146" i="25"/>
  <c r="CM146" i="25"/>
  <c r="CN146" i="25"/>
  <c r="CO146" i="25"/>
  <c r="CP146" i="25"/>
  <c r="CQ146" i="25"/>
  <c r="CR146" i="25"/>
  <c r="CS146" i="25"/>
  <c r="CT146" i="25"/>
  <c r="CU146" i="25"/>
  <c r="CV146" i="25"/>
  <c r="CW146" i="25"/>
  <c r="CX146" i="25"/>
  <c r="CY146" i="25"/>
  <c r="CZ146" i="25"/>
  <c r="DA146" i="25"/>
  <c r="DB146" i="25"/>
  <c r="DC146" i="25"/>
  <c r="DD146" i="25"/>
  <c r="DE146" i="25"/>
  <c r="DF146" i="25"/>
  <c r="DG146" i="25"/>
  <c r="DH146" i="25"/>
  <c r="DI146" i="25"/>
  <c r="DJ146" i="25"/>
  <c r="DK146" i="25"/>
  <c r="DL146" i="25"/>
  <c r="DM146" i="25"/>
  <c r="DN146" i="25"/>
  <c r="DO146" i="25"/>
  <c r="DP146" i="25"/>
  <c r="DQ146" i="25"/>
  <c r="DR146" i="25"/>
  <c r="DS146" i="25"/>
  <c r="DT146" i="25"/>
  <c r="DU146" i="25"/>
  <c r="DV146" i="25"/>
  <c r="DW146" i="25"/>
  <c r="DX146" i="25"/>
  <c r="DY146" i="25"/>
  <c r="DZ146" i="25"/>
  <c r="EA146" i="25"/>
  <c r="EB146" i="25"/>
  <c r="EC146" i="25"/>
  <c r="ED146" i="25"/>
  <c r="EE146" i="25"/>
  <c r="EF146" i="25"/>
  <c r="EG146" i="25"/>
  <c r="EH146" i="25"/>
  <c r="EI146" i="25"/>
  <c r="EJ146" i="25"/>
  <c r="EK146" i="25"/>
  <c r="EL146" i="25"/>
  <c r="EM146" i="25"/>
  <c r="EN146" i="25"/>
  <c r="EO146" i="25"/>
  <c r="EP146" i="25"/>
  <c r="EQ146" i="25"/>
  <c r="ER146" i="25"/>
  <c r="ES146" i="25"/>
  <c r="ET146" i="25"/>
  <c r="EU146" i="25"/>
  <c r="EV146" i="25"/>
  <c r="EW146" i="25"/>
  <c r="EX146" i="25"/>
  <c r="EY146" i="25"/>
  <c r="EZ146" i="25"/>
  <c r="FA146" i="25"/>
  <c r="FB146" i="25"/>
  <c r="FC146" i="25"/>
  <c r="FD146" i="25"/>
  <c r="FE146" i="25"/>
  <c r="FF146" i="25"/>
  <c r="FG146" i="25"/>
  <c r="FH146" i="25"/>
  <c r="FI146" i="25"/>
  <c r="FJ146" i="25"/>
  <c r="FK146" i="25"/>
  <c r="FL146" i="25"/>
  <c r="FM146" i="25"/>
  <c r="FN146" i="25"/>
  <c r="FO146" i="25"/>
  <c r="FP146" i="25"/>
  <c r="FQ146" i="25"/>
  <c r="FR146" i="25"/>
  <c r="FS146" i="25"/>
  <c r="FT146" i="25"/>
  <c r="FU146" i="25"/>
  <c r="FV146" i="25"/>
  <c r="FW146" i="25"/>
  <c r="FX146" i="25"/>
  <c r="FY146" i="25"/>
  <c r="FZ146" i="25"/>
  <c r="GA146" i="25"/>
  <c r="GB146" i="25"/>
  <c r="GC146" i="25"/>
  <c r="GD146" i="25"/>
  <c r="GE146" i="25"/>
  <c r="GF146" i="25"/>
  <c r="GG146" i="25"/>
  <c r="GH146" i="25"/>
  <c r="GI146" i="25"/>
  <c r="GJ146" i="25"/>
  <c r="GK146" i="25"/>
  <c r="GL146" i="25"/>
  <c r="GM146" i="25"/>
  <c r="GN146" i="25"/>
  <c r="GO146" i="25"/>
  <c r="GP146" i="25"/>
  <c r="GQ146" i="25"/>
  <c r="GR146" i="25"/>
  <c r="GS146" i="25"/>
  <c r="GT146" i="25"/>
  <c r="GU146" i="25"/>
  <c r="GV146" i="25"/>
  <c r="GW146" i="25"/>
  <c r="GX146" i="25"/>
  <c r="GY146" i="25"/>
  <c r="GZ146" i="25"/>
  <c r="HA146" i="25"/>
  <c r="HB146" i="25"/>
  <c r="HC146" i="25"/>
  <c r="HD146" i="25"/>
  <c r="HE146" i="25"/>
  <c r="HF146" i="25"/>
  <c r="HG146" i="25"/>
  <c r="HH146" i="25"/>
  <c r="HI146" i="25"/>
  <c r="HJ146" i="25"/>
  <c r="HK146" i="25"/>
  <c r="HL146" i="25"/>
  <c r="HM146" i="25"/>
  <c r="HN146" i="25"/>
  <c r="HO146" i="25"/>
  <c r="HP146" i="25"/>
  <c r="HQ146" i="25"/>
  <c r="HR146" i="25"/>
  <c r="HS146" i="25"/>
  <c r="HT146" i="25"/>
  <c r="HU146" i="25"/>
  <c r="HV146" i="25"/>
  <c r="HW146" i="25"/>
  <c r="HX146" i="25"/>
  <c r="HY146" i="25"/>
  <c r="HZ146" i="25"/>
  <c r="IA146" i="25"/>
  <c r="IB146" i="25"/>
  <c r="IC146" i="25"/>
  <c r="ID146" i="25"/>
  <c r="IE146" i="25"/>
  <c r="IF146" i="25"/>
  <c r="IG146" i="25"/>
  <c r="IH146" i="25"/>
  <c r="II146" i="25"/>
  <c r="IJ146" i="25"/>
  <c r="IK146" i="25"/>
  <c r="IL146" i="25"/>
  <c r="IM146" i="25"/>
  <c r="IN146" i="25"/>
  <c r="IO146" i="25"/>
  <c r="IP146" i="25"/>
  <c r="IQ146" i="25"/>
  <c r="IR146" i="25"/>
  <c r="IS146" i="25"/>
  <c r="IT146" i="25"/>
  <c r="IU146" i="25"/>
  <c r="IV146" i="25"/>
  <c r="IW146" i="25"/>
  <c r="IX146" i="25"/>
  <c r="IY146" i="25"/>
  <c r="IZ146" i="25"/>
  <c r="JA146" i="25"/>
  <c r="JB146" i="25"/>
  <c r="JC146" i="25"/>
  <c r="JD146" i="25"/>
  <c r="JE146" i="25"/>
  <c r="JF146" i="25"/>
  <c r="JG146" i="25"/>
  <c r="JH146" i="25"/>
  <c r="JI146" i="25"/>
  <c r="JJ146" i="25"/>
  <c r="JK146" i="25"/>
  <c r="JL146" i="25"/>
  <c r="JM146" i="25"/>
  <c r="JN146" i="25"/>
  <c r="JO146" i="25"/>
  <c r="JP146" i="25"/>
  <c r="JQ146" i="25"/>
  <c r="JR146" i="25"/>
  <c r="JS146" i="25"/>
  <c r="JT146" i="25"/>
  <c r="JU146" i="25"/>
  <c r="JV146" i="25"/>
  <c r="JW146" i="25"/>
  <c r="JX146" i="25"/>
  <c r="JY146" i="25"/>
  <c r="JZ146" i="25"/>
  <c r="KA146" i="25"/>
  <c r="KB146" i="25"/>
  <c r="KC146" i="25"/>
  <c r="KD146" i="25"/>
  <c r="KE146" i="25"/>
  <c r="KF146" i="25"/>
  <c r="KG146" i="25"/>
  <c r="KH146" i="25"/>
  <c r="KI146" i="25"/>
  <c r="KJ146" i="25"/>
  <c r="KK146" i="25"/>
  <c r="KL146" i="25"/>
  <c r="KM146" i="25"/>
  <c r="KN146" i="25"/>
  <c r="KO146" i="25"/>
  <c r="KP146" i="25"/>
  <c r="KQ146" i="25"/>
  <c r="KR146" i="25"/>
  <c r="KS146" i="25"/>
  <c r="KT146" i="25"/>
  <c r="KU146" i="25"/>
  <c r="KV146" i="25"/>
  <c r="KW146" i="25"/>
  <c r="KX146" i="25"/>
  <c r="KY146" i="25"/>
  <c r="KZ146" i="25"/>
  <c r="LA146" i="25"/>
  <c r="LB146" i="25"/>
  <c r="LC146" i="25"/>
  <c r="LD146" i="25"/>
  <c r="LE146" i="25"/>
  <c r="LF146" i="25"/>
  <c r="LG146" i="25"/>
  <c r="LH146" i="25"/>
  <c r="LI146" i="25"/>
  <c r="LJ146" i="25"/>
  <c r="LK146" i="25"/>
  <c r="LL146" i="25"/>
  <c r="LM146" i="25"/>
  <c r="LN146" i="25"/>
  <c r="LO146" i="25"/>
  <c r="LP146" i="25"/>
  <c r="LQ146" i="25"/>
  <c r="LR146" i="25"/>
  <c r="LS146" i="25"/>
  <c r="LT146" i="25"/>
  <c r="LU146" i="25"/>
  <c r="LV146" i="25"/>
  <c r="LW146" i="25"/>
  <c r="LX146" i="25"/>
  <c r="LY146" i="25"/>
  <c r="LZ146" i="25"/>
  <c r="MA146" i="25"/>
  <c r="MB146" i="25"/>
  <c r="MC146" i="25"/>
  <c r="MD146" i="25"/>
  <c r="ME146" i="25"/>
  <c r="MF146" i="25"/>
  <c r="MG146" i="25"/>
  <c r="MH146" i="25"/>
  <c r="G147" i="25"/>
  <c r="H147" i="25"/>
  <c r="I147" i="25"/>
  <c r="J147" i="25"/>
  <c r="K147" i="25"/>
  <c r="L147" i="25"/>
  <c r="M147" i="25"/>
  <c r="N147" i="25"/>
  <c r="O147" i="25"/>
  <c r="P147" i="25"/>
  <c r="Q147" i="25"/>
  <c r="R147" i="25"/>
  <c r="S147" i="25"/>
  <c r="T147" i="25"/>
  <c r="U147" i="25"/>
  <c r="V147" i="25"/>
  <c r="W147" i="25"/>
  <c r="X147" i="25"/>
  <c r="Y147" i="25"/>
  <c r="Z147" i="25"/>
  <c r="AA147" i="25"/>
  <c r="AB147" i="25"/>
  <c r="AC147" i="25"/>
  <c r="AD147" i="25"/>
  <c r="AE147" i="25"/>
  <c r="AF147" i="25"/>
  <c r="AG147" i="25"/>
  <c r="AH147" i="25"/>
  <c r="AI147" i="25"/>
  <c r="AJ147" i="25"/>
  <c r="AK147" i="25"/>
  <c r="AL147" i="25"/>
  <c r="AM147" i="25"/>
  <c r="AN147" i="25"/>
  <c r="AO147" i="25"/>
  <c r="AP147" i="25"/>
  <c r="AQ147" i="25"/>
  <c r="AR147" i="25"/>
  <c r="AS147" i="25"/>
  <c r="AT147" i="25"/>
  <c r="AU147" i="25"/>
  <c r="AV147" i="25"/>
  <c r="AW147" i="25"/>
  <c r="AX147" i="25"/>
  <c r="AY147" i="25"/>
  <c r="AZ147" i="25"/>
  <c r="BA147" i="25"/>
  <c r="BB147" i="25"/>
  <c r="BC147" i="25"/>
  <c r="BD147" i="25"/>
  <c r="BE147" i="25"/>
  <c r="BF147" i="25"/>
  <c r="BG147" i="25"/>
  <c r="BH147" i="25"/>
  <c r="BI147" i="25"/>
  <c r="BJ147" i="25"/>
  <c r="BK147" i="25"/>
  <c r="BL147" i="25"/>
  <c r="BM147" i="25"/>
  <c r="BN147" i="25"/>
  <c r="BO147" i="25"/>
  <c r="BP147" i="25"/>
  <c r="BQ147" i="25"/>
  <c r="BR147" i="25"/>
  <c r="BS147" i="25"/>
  <c r="BT147" i="25"/>
  <c r="BU147" i="25"/>
  <c r="BV147" i="25"/>
  <c r="BW147" i="25"/>
  <c r="BX147" i="25"/>
  <c r="BY147" i="25"/>
  <c r="BZ147" i="25"/>
  <c r="CA147" i="25"/>
  <c r="CB147" i="25"/>
  <c r="CC147" i="25"/>
  <c r="CD147" i="25"/>
  <c r="CE147" i="25"/>
  <c r="CF147" i="25"/>
  <c r="CG147" i="25"/>
  <c r="CH147" i="25"/>
  <c r="CI147" i="25"/>
  <c r="CJ147" i="25"/>
  <c r="CK147" i="25"/>
  <c r="CL147" i="25"/>
  <c r="CM147" i="25"/>
  <c r="CN147" i="25"/>
  <c r="CO147" i="25"/>
  <c r="CP147" i="25"/>
  <c r="CQ147" i="25"/>
  <c r="CR147" i="25"/>
  <c r="CS147" i="25"/>
  <c r="CT147" i="25"/>
  <c r="CU147" i="25"/>
  <c r="CV147" i="25"/>
  <c r="CW147" i="25"/>
  <c r="CX147" i="25"/>
  <c r="CY147" i="25"/>
  <c r="CZ147" i="25"/>
  <c r="DA147" i="25"/>
  <c r="DB147" i="25"/>
  <c r="DC147" i="25"/>
  <c r="DD147" i="25"/>
  <c r="DE147" i="25"/>
  <c r="DF147" i="25"/>
  <c r="DG147" i="25"/>
  <c r="DH147" i="25"/>
  <c r="DI147" i="25"/>
  <c r="DJ147" i="25"/>
  <c r="DK147" i="25"/>
  <c r="DL147" i="25"/>
  <c r="DM147" i="25"/>
  <c r="DN147" i="25"/>
  <c r="DO147" i="25"/>
  <c r="DP147" i="25"/>
  <c r="DQ147" i="25"/>
  <c r="DR147" i="25"/>
  <c r="DS147" i="25"/>
  <c r="DT147" i="25"/>
  <c r="DU147" i="25"/>
  <c r="DV147" i="25"/>
  <c r="DW147" i="25"/>
  <c r="DX147" i="25"/>
  <c r="DY147" i="25"/>
  <c r="DZ147" i="25"/>
  <c r="EA147" i="25"/>
  <c r="EB147" i="25"/>
  <c r="EC147" i="25"/>
  <c r="ED147" i="25"/>
  <c r="EE147" i="25"/>
  <c r="EF147" i="25"/>
  <c r="EG147" i="25"/>
  <c r="EH147" i="25"/>
  <c r="EI147" i="25"/>
  <c r="EJ147" i="25"/>
  <c r="EK147" i="25"/>
  <c r="EL147" i="25"/>
  <c r="EM147" i="25"/>
  <c r="EN147" i="25"/>
  <c r="EO147" i="25"/>
  <c r="EP147" i="25"/>
  <c r="EQ147" i="25"/>
  <c r="ER147" i="25"/>
  <c r="ES147" i="25"/>
  <c r="ET147" i="25"/>
  <c r="EU147" i="25"/>
  <c r="EV147" i="25"/>
  <c r="EW147" i="25"/>
  <c r="EX147" i="25"/>
  <c r="EY147" i="25"/>
  <c r="EZ147" i="25"/>
  <c r="FA147" i="25"/>
  <c r="FB147" i="25"/>
  <c r="FC147" i="25"/>
  <c r="FD147" i="25"/>
  <c r="FE147" i="25"/>
  <c r="FF147" i="25"/>
  <c r="FG147" i="25"/>
  <c r="FH147" i="25"/>
  <c r="FI147" i="25"/>
  <c r="FJ147" i="25"/>
  <c r="FK147" i="25"/>
  <c r="FL147" i="25"/>
  <c r="FM147" i="25"/>
  <c r="FN147" i="25"/>
  <c r="FO147" i="25"/>
  <c r="FP147" i="25"/>
  <c r="FQ147" i="25"/>
  <c r="FR147" i="25"/>
  <c r="FS147" i="25"/>
  <c r="FT147" i="25"/>
  <c r="FU147" i="25"/>
  <c r="FV147" i="25"/>
  <c r="FW147" i="25"/>
  <c r="FX147" i="25"/>
  <c r="FY147" i="25"/>
  <c r="FZ147" i="25"/>
  <c r="GA147" i="25"/>
  <c r="GB147" i="25"/>
  <c r="GC147" i="25"/>
  <c r="GD147" i="25"/>
  <c r="GE147" i="25"/>
  <c r="GF147" i="25"/>
  <c r="GG147" i="25"/>
  <c r="GH147" i="25"/>
  <c r="GI147" i="25"/>
  <c r="GJ147" i="25"/>
  <c r="GK147" i="25"/>
  <c r="GL147" i="25"/>
  <c r="GM147" i="25"/>
  <c r="GN147" i="25"/>
  <c r="GO147" i="25"/>
  <c r="GP147" i="25"/>
  <c r="GQ147" i="25"/>
  <c r="GR147" i="25"/>
  <c r="GS147" i="25"/>
  <c r="GT147" i="25"/>
  <c r="GU147" i="25"/>
  <c r="GV147" i="25"/>
  <c r="GW147" i="25"/>
  <c r="GX147" i="25"/>
  <c r="GY147" i="25"/>
  <c r="GZ147" i="25"/>
  <c r="HA147" i="25"/>
  <c r="HB147" i="25"/>
  <c r="HC147" i="25"/>
  <c r="HD147" i="25"/>
  <c r="HE147" i="25"/>
  <c r="HF147" i="25"/>
  <c r="HG147" i="25"/>
  <c r="HH147" i="25"/>
  <c r="HI147" i="25"/>
  <c r="HJ147" i="25"/>
  <c r="HK147" i="25"/>
  <c r="HL147" i="25"/>
  <c r="HM147" i="25"/>
  <c r="HN147" i="25"/>
  <c r="HO147" i="25"/>
  <c r="HP147" i="25"/>
  <c r="HQ147" i="25"/>
  <c r="HR147" i="25"/>
  <c r="HS147" i="25"/>
  <c r="HT147" i="25"/>
  <c r="HU147" i="25"/>
  <c r="HV147" i="25"/>
  <c r="HW147" i="25"/>
  <c r="HX147" i="25"/>
  <c r="HY147" i="25"/>
  <c r="HZ147" i="25"/>
  <c r="IA147" i="25"/>
  <c r="IB147" i="25"/>
  <c r="IC147" i="25"/>
  <c r="ID147" i="25"/>
  <c r="IE147" i="25"/>
  <c r="IF147" i="25"/>
  <c r="IG147" i="25"/>
  <c r="IH147" i="25"/>
  <c r="II147" i="25"/>
  <c r="IJ147" i="25"/>
  <c r="IK147" i="25"/>
  <c r="IL147" i="25"/>
  <c r="IM147" i="25"/>
  <c r="IN147" i="25"/>
  <c r="IO147" i="25"/>
  <c r="IP147" i="25"/>
  <c r="IQ147" i="25"/>
  <c r="IR147" i="25"/>
  <c r="IS147" i="25"/>
  <c r="IT147" i="25"/>
  <c r="IU147" i="25"/>
  <c r="IV147" i="25"/>
  <c r="IW147" i="25"/>
  <c r="IX147" i="25"/>
  <c r="IY147" i="25"/>
  <c r="IZ147" i="25"/>
  <c r="JA147" i="25"/>
  <c r="JB147" i="25"/>
  <c r="JC147" i="25"/>
  <c r="JD147" i="25"/>
  <c r="JE147" i="25"/>
  <c r="JF147" i="25"/>
  <c r="JG147" i="25"/>
  <c r="JH147" i="25"/>
  <c r="JI147" i="25"/>
  <c r="JJ147" i="25"/>
  <c r="JK147" i="25"/>
  <c r="JL147" i="25"/>
  <c r="JM147" i="25"/>
  <c r="JN147" i="25"/>
  <c r="JO147" i="25"/>
  <c r="JP147" i="25"/>
  <c r="JQ147" i="25"/>
  <c r="JR147" i="25"/>
  <c r="JS147" i="25"/>
  <c r="JT147" i="25"/>
  <c r="JU147" i="25"/>
  <c r="JV147" i="25"/>
  <c r="JW147" i="25"/>
  <c r="JX147" i="25"/>
  <c r="JY147" i="25"/>
  <c r="JZ147" i="25"/>
  <c r="KA147" i="25"/>
  <c r="KB147" i="25"/>
  <c r="KC147" i="25"/>
  <c r="KD147" i="25"/>
  <c r="KE147" i="25"/>
  <c r="KF147" i="25"/>
  <c r="KG147" i="25"/>
  <c r="KH147" i="25"/>
  <c r="KI147" i="25"/>
  <c r="KJ147" i="25"/>
  <c r="KK147" i="25"/>
  <c r="KL147" i="25"/>
  <c r="KM147" i="25"/>
  <c r="KN147" i="25"/>
  <c r="KO147" i="25"/>
  <c r="KP147" i="25"/>
  <c r="KQ147" i="25"/>
  <c r="KR147" i="25"/>
  <c r="KS147" i="25"/>
  <c r="KT147" i="25"/>
  <c r="KU147" i="25"/>
  <c r="KV147" i="25"/>
  <c r="KW147" i="25"/>
  <c r="KX147" i="25"/>
  <c r="KY147" i="25"/>
  <c r="KZ147" i="25"/>
  <c r="LA147" i="25"/>
  <c r="LB147" i="25"/>
  <c r="LC147" i="25"/>
  <c r="LD147" i="25"/>
  <c r="LE147" i="25"/>
  <c r="LF147" i="25"/>
  <c r="LG147" i="25"/>
  <c r="LH147" i="25"/>
  <c r="LI147" i="25"/>
  <c r="LJ147" i="25"/>
  <c r="LK147" i="25"/>
  <c r="LL147" i="25"/>
  <c r="LM147" i="25"/>
  <c r="LN147" i="25"/>
  <c r="LO147" i="25"/>
  <c r="LP147" i="25"/>
  <c r="LQ147" i="25"/>
  <c r="LR147" i="25"/>
  <c r="LS147" i="25"/>
  <c r="LT147" i="25"/>
  <c r="LU147" i="25"/>
  <c r="LV147" i="25"/>
  <c r="LW147" i="25"/>
  <c r="LX147" i="25"/>
  <c r="LY147" i="25"/>
  <c r="LZ147" i="25"/>
  <c r="MA147" i="25"/>
  <c r="MB147" i="25"/>
  <c r="MC147" i="25"/>
  <c r="MD147" i="25"/>
  <c r="ME147" i="25"/>
  <c r="MF147" i="25"/>
  <c r="MG147" i="25"/>
  <c r="MH147" i="25"/>
  <c r="G149" i="25"/>
  <c r="H149" i="25"/>
  <c r="I149" i="25"/>
  <c r="J149" i="25"/>
  <c r="K149" i="25"/>
  <c r="K152" i="25" s="1"/>
  <c r="L149" i="25"/>
  <c r="M149" i="25"/>
  <c r="N149" i="25"/>
  <c r="O149" i="25"/>
  <c r="P149" i="25"/>
  <c r="Q149" i="25"/>
  <c r="R149" i="25"/>
  <c r="S149" i="25"/>
  <c r="S152" i="25" s="1"/>
  <c r="T149" i="25"/>
  <c r="U149" i="25"/>
  <c r="V149" i="25"/>
  <c r="W149" i="25"/>
  <c r="X149" i="25"/>
  <c r="Y149" i="25"/>
  <c r="Z149" i="25"/>
  <c r="AA149" i="25"/>
  <c r="AA152" i="25" s="1"/>
  <c r="AB149" i="25"/>
  <c r="AC149" i="25"/>
  <c r="AD149" i="25"/>
  <c r="AE149" i="25"/>
  <c r="AF149" i="25"/>
  <c r="AG149" i="25"/>
  <c r="AH149" i="25"/>
  <c r="AI149" i="25"/>
  <c r="AI152" i="25" s="1"/>
  <c r="AJ149" i="25"/>
  <c r="AK149" i="25"/>
  <c r="AL149" i="25"/>
  <c r="AM149" i="25"/>
  <c r="AN149" i="25"/>
  <c r="AO149" i="25"/>
  <c r="AP149" i="25"/>
  <c r="AQ149" i="25"/>
  <c r="AQ152" i="25" s="1"/>
  <c r="AR149" i="25"/>
  <c r="AS149" i="25"/>
  <c r="AT149" i="25"/>
  <c r="AU149" i="25"/>
  <c r="AV149" i="25"/>
  <c r="AW149" i="25"/>
  <c r="AX149" i="25"/>
  <c r="AY149" i="25"/>
  <c r="AY152" i="25" s="1"/>
  <c r="AZ149" i="25"/>
  <c r="BA149" i="25"/>
  <c r="BB149" i="25"/>
  <c r="BC149" i="25"/>
  <c r="BD149" i="25"/>
  <c r="BE149" i="25"/>
  <c r="BF149" i="25"/>
  <c r="BG149" i="25"/>
  <c r="BG152" i="25" s="1"/>
  <c r="BH149" i="25"/>
  <c r="BI149" i="25"/>
  <c r="BJ149" i="25"/>
  <c r="BK149" i="25"/>
  <c r="BL149" i="25"/>
  <c r="BM149" i="25"/>
  <c r="BN149" i="25"/>
  <c r="BO149" i="25"/>
  <c r="BO152" i="25" s="1"/>
  <c r="BP149" i="25"/>
  <c r="BQ149" i="25"/>
  <c r="BR149" i="25"/>
  <c r="BS149" i="25"/>
  <c r="BT149" i="25"/>
  <c r="BU149" i="25"/>
  <c r="BV149" i="25"/>
  <c r="BW149" i="25"/>
  <c r="BW152" i="25" s="1"/>
  <c r="BX149" i="25"/>
  <c r="BY149" i="25"/>
  <c r="BZ149" i="25"/>
  <c r="CA149" i="25"/>
  <c r="CB149" i="25"/>
  <c r="CC149" i="25"/>
  <c r="CD149" i="25"/>
  <c r="CE149" i="25"/>
  <c r="CE152" i="25" s="1"/>
  <c r="CF149" i="25"/>
  <c r="CG149" i="25"/>
  <c r="CH149" i="25"/>
  <c r="CI149" i="25"/>
  <c r="CJ149" i="25"/>
  <c r="CK149" i="25"/>
  <c r="CL149" i="25"/>
  <c r="CM149" i="25"/>
  <c r="CM152" i="25" s="1"/>
  <c r="CN149" i="25"/>
  <c r="CO149" i="25"/>
  <c r="CP149" i="25"/>
  <c r="CQ149" i="25"/>
  <c r="CR149" i="25"/>
  <c r="CS149" i="25"/>
  <c r="CT149" i="25"/>
  <c r="CU149" i="25"/>
  <c r="CU152" i="25" s="1"/>
  <c r="CV149" i="25"/>
  <c r="CW149" i="25"/>
  <c r="CX149" i="25"/>
  <c r="CY149" i="25"/>
  <c r="CZ149" i="25"/>
  <c r="DA149" i="25"/>
  <c r="DB149" i="25"/>
  <c r="DC149" i="25"/>
  <c r="DC152" i="25" s="1"/>
  <c r="DD149" i="25"/>
  <c r="DE149" i="25"/>
  <c r="DF149" i="25"/>
  <c r="DG149" i="25"/>
  <c r="DH149" i="25"/>
  <c r="DI149" i="25"/>
  <c r="DJ149" i="25"/>
  <c r="DK149" i="25"/>
  <c r="DK152" i="25" s="1"/>
  <c r="DL149" i="25"/>
  <c r="DM149" i="25"/>
  <c r="DN149" i="25"/>
  <c r="DO149" i="25"/>
  <c r="DP149" i="25"/>
  <c r="DQ149" i="25"/>
  <c r="DR149" i="25"/>
  <c r="DS149" i="25"/>
  <c r="DS152" i="25" s="1"/>
  <c r="DT149" i="25"/>
  <c r="DU149" i="25"/>
  <c r="DV149" i="25"/>
  <c r="DW149" i="25"/>
  <c r="DX149" i="25"/>
  <c r="DY149" i="25"/>
  <c r="DZ149" i="25"/>
  <c r="EA149" i="25"/>
  <c r="EA152" i="25" s="1"/>
  <c r="EB149" i="25"/>
  <c r="EC149" i="25"/>
  <c r="ED149" i="25"/>
  <c r="EE149" i="25"/>
  <c r="EF149" i="25"/>
  <c r="EG149" i="25"/>
  <c r="EH149" i="25"/>
  <c r="EI149" i="25"/>
  <c r="EI152" i="25" s="1"/>
  <c r="EJ149" i="25"/>
  <c r="EK149" i="25"/>
  <c r="EL149" i="25"/>
  <c r="EM149" i="25"/>
  <c r="EN149" i="25"/>
  <c r="EO149" i="25"/>
  <c r="EP149" i="25"/>
  <c r="EQ149" i="25"/>
  <c r="EQ152" i="25" s="1"/>
  <c r="ER149" i="25"/>
  <c r="ES149" i="25"/>
  <c r="ET149" i="25"/>
  <c r="EU149" i="25"/>
  <c r="EV149" i="25"/>
  <c r="EW149" i="25"/>
  <c r="EX149" i="25"/>
  <c r="EY149" i="25"/>
  <c r="EY152" i="25" s="1"/>
  <c r="EZ149" i="25"/>
  <c r="FA149" i="25"/>
  <c r="FB149" i="25"/>
  <c r="FC149" i="25"/>
  <c r="FD149" i="25"/>
  <c r="FE149" i="25"/>
  <c r="FF149" i="25"/>
  <c r="FG149" i="25"/>
  <c r="FG152" i="25" s="1"/>
  <c r="FH149" i="25"/>
  <c r="FI149" i="25"/>
  <c r="FJ149" i="25"/>
  <c r="FK149" i="25"/>
  <c r="FL149" i="25"/>
  <c r="FM149" i="25"/>
  <c r="FN149" i="25"/>
  <c r="FO149" i="25"/>
  <c r="FO152" i="25" s="1"/>
  <c r="FP149" i="25"/>
  <c r="FQ149" i="25"/>
  <c r="FR149" i="25"/>
  <c r="FS149" i="25"/>
  <c r="FT149" i="25"/>
  <c r="FU149" i="25"/>
  <c r="FV149" i="25"/>
  <c r="FW149" i="25"/>
  <c r="FW152" i="25" s="1"/>
  <c r="FX149" i="25"/>
  <c r="FY149" i="25"/>
  <c r="FZ149" i="25"/>
  <c r="GA149" i="25"/>
  <c r="GB149" i="25"/>
  <c r="GC149" i="25"/>
  <c r="GD149" i="25"/>
  <c r="GE149" i="25"/>
  <c r="GE152" i="25" s="1"/>
  <c r="GF149" i="25"/>
  <c r="GG149" i="25"/>
  <c r="GH149" i="25"/>
  <c r="GI149" i="25"/>
  <c r="GJ149" i="25"/>
  <c r="GK149" i="25"/>
  <c r="GL149" i="25"/>
  <c r="GM149" i="25"/>
  <c r="GM152" i="25" s="1"/>
  <c r="GN149" i="25"/>
  <c r="GO149" i="25"/>
  <c r="GP149" i="25"/>
  <c r="GQ149" i="25"/>
  <c r="GR149" i="25"/>
  <c r="GS149" i="25"/>
  <c r="GT149" i="25"/>
  <c r="GU149" i="25"/>
  <c r="GU152" i="25" s="1"/>
  <c r="GV149" i="25"/>
  <c r="GW149" i="25"/>
  <c r="GX149" i="25"/>
  <c r="GY149" i="25"/>
  <c r="GZ149" i="25"/>
  <c r="HA149" i="25"/>
  <c r="HB149" i="25"/>
  <c r="HC149" i="25"/>
  <c r="HC152" i="25" s="1"/>
  <c r="HD149" i="25"/>
  <c r="HE149" i="25"/>
  <c r="HF149" i="25"/>
  <c r="HG149" i="25"/>
  <c r="HH149" i="25"/>
  <c r="HI149" i="25"/>
  <c r="HJ149" i="25"/>
  <c r="HK149" i="25"/>
  <c r="HK152" i="25" s="1"/>
  <c r="HL149" i="25"/>
  <c r="HM149" i="25"/>
  <c r="HN149" i="25"/>
  <c r="HO149" i="25"/>
  <c r="HP149" i="25"/>
  <c r="HQ149" i="25"/>
  <c r="HR149" i="25"/>
  <c r="HS149" i="25"/>
  <c r="HS152" i="25" s="1"/>
  <c r="HT149" i="25"/>
  <c r="HU149" i="25"/>
  <c r="HV149" i="25"/>
  <c r="HW149" i="25"/>
  <c r="HX149" i="25"/>
  <c r="HY149" i="25"/>
  <c r="HZ149" i="25"/>
  <c r="IA149" i="25"/>
  <c r="IA152" i="25" s="1"/>
  <c r="IB149" i="25"/>
  <c r="IC149" i="25"/>
  <c r="ID149" i="25"/>
  <c r="IE149" i="25"/>
  <c r="IF149" i="25"/>
  <c r="IG149" i="25"/>
  <c r="IH149" i="25"/>
  <c r="II149" i="25"/>
  <c r="II152" i="25" s="1"/>
  <c r="IJ149" i="25"/>
  <c r="IK149" i="25"/>
  <c r="IL149" i="25"/>
  <c r="IM149" i="25"/>
  <c r="IN149" i="25"/>
  <c r="IO149" i="25"/>
  <c r="IP149" i="25"/>
  <c r="IQ149" i="25"/>
  <c r="IQ152" i="25" s="1"/>
  <c r="IR149" i="25"/>
  <c r="IS149" i="25"/>
  <c r="IT149" i="25"/>
  <c r="IU149" i="25"/>
  <c r="IV149" i="25"/>
  <c r="IW149" i="25"/>
  <c r="IX149" i="25"/>
  <c r="IY149" i="25"/>
  <c r="IY152" i="25" s="1"/>
  <c r="IZ149" i="25"/>
  <c r="JA149" i="25"/>
  <c r="JB149" i="25"/>
  <c r="JC149" i="25"/>
  <c r="JD149" i="25"/>
  <c r="JE149" i="25"/>
  <c r="JF149" i="25"/>
  <c r="JG149" i="25"/>
  <c r="JG152" i="25" s="1"/>
  <c r="JH149" i="25"/>
  <c r="JI149" i="25"/>
  <c r="JJ149" i="25"/>
  <c r="JK149" i="25"/>
  <c r="JL149" i="25"/>
  <c r="JM149" i="25"/>
  <c r="JN149" i="25"/>
  <c r="JO149" i="25"/>
  <c r="JO152" i="25" s="1"/>
  <c r="JP149" i="25"/>
  <c r="JQ149" i="25"/>
  <c r="JR149" i="25"/>
  <c r="JS149" i="25"/>
  <c r="JT149" i="25"/>
  <c r="JU149" i="25"/>
  <c r="JV149" i="25"/>
  <c r="JW149" i="25"/>
  <c r="JW152" i="25" s="1"/>
  <c r="JX149" i="25"/>
  <c r="JY149" i="25"/>
  <c r="JZ149" i="25"/>
  <c r="KA149" i="25"/>
  <c r="KB149" i="25"/>
  <c r="KC149" i="25"/>
  <c r="KD149" i="25"/>
  <c r="KE149" i="25"/>
  <c r="KE152" i="25" s="1"/>
  <c r="KF149" i="25"/>
  <c r="KG149" i="25"/>
  <c r="KH149" i="25"/>
  <c r="KI149" i="25"/>
  <c r="KJ149" i="25"/>
  <c r="KK149" i="25"/>
  <c r="KL149" i="25"/>
  <c r="KM149" i="25"/>
  <c r="KM152" i="25" s="1"/>
  <c r="KN149" i="25"/>
  <c r="KO149" i="25"/>
  <c r="KP149" i="25"/>
  <c r="KQ149" i="25"/>
  <c r="KR149" i="25"/>
  <c r="KS149" i="25"/>
  <c r="KT149" i="25"/>
  <c r="KU149" i="25"/>
  <c r="KU152" i="25" s="1"/>
  <c r="KV149" i="25"/>
  <c r="KW149" i="25"/>
  <c r="KX149" i="25"/>
  <c r="KY149" i="25"/>
  <c r="KZ149" i="25"/>
  <c r="LA149" i="25"/>
  <c r="LB149" i="25"/>
  <c r="LC149" i="25"/>
  <c r="LC152" i="25" s="1"/>
  <c r="LD149" i="25"/>
  <c r="LE149" i="25"/>
  <c r="LF149" i="25"/>
  <c r="LG149" i="25"/>
  <c r="LH149" i="25"/>
  <c r="LI149" i="25"/>
  <c r="LJ149" i="25"/>
  <c r="LK149" i="25"/>
  <c r="LK152" i="25" s="1"/>
  <c r="LL149" i="25"/>
  <c r="LM149" i="25"/>
  <c r="LN149" i="25"/>
  <c r="LO149" i="25"/>
  <c r="LP149" i="25"/>
  <c r="LQ149" i="25"/>
  <c r="LR149" i="25"/>
  <c r="LS149" i="25"/>
  <c r="LS152" i="25" s="1"/>
  <c r="LT149" i="25"/>
  <c r="LU149" i="25"/>
  <c r="LV149" i="25"/>
  <c r="LW149" i="25"/>
  <c r="LX149" i="25"/>
  <c r="LY149" i="25"/>
  <c r="LZ149" i="25"/>
  <c r="MA149" i="25"/>
  <c r="MA152" i="25" s="1"/>
  <c r="MB149" i="25"/>
  <c r="MC149" i="25"/>
  <c r="MD149" i="25"/>
  <c r="ME149" i="25"/>
  <c r="MF149" i="25"/>
  <c r="MG149" i="25"/>
  <c r="MH149" i="25"/>
  <c r="G150" i="25"/>
  <c r="H150" i="25"/>
  <c r="I150" i="25"/>
  <c r="J150" i="25"/>
  <c r="K150" i="25"/>
  <c r="L150" i="25"/>
  <c r="M150" i="25"/>
  <c r="N150" i="25"/>
  <c r="O150" i="25"/>
  <c r="P150" i="25"/>
  <c r="Q150" i="25"/>
  <c r="R150" i="25"/>
  <c r="S150" i="25"/>
  <c r="T150" i="25"/>
  <c r="U150" i="25"/>
  <c r="V150" i="25"/>
  <c r="W150" i="25"/>
  <c r="X150" i="25"/>
  <c r="Y150" i="25"/>
  <c r="Z150" i="25"/>
  <c r="AA150" i="25"/>
  <c r="AB150" i="25"/>
  <c r="AC150" i="25"/>
  <c r="AD150" i="25"/>
  <c r="AE150" i="25"/>
  <c r="AF150" i="25"/>
  <c r="AG150" i="25"/>
  <c r="AH150" i="25"/>
  <c r="AI150" i="25"/>
  <c r="AJ150" i="25"/>
  <c r="AK150" i="25"/>
  <c r="AL150" i="25"/>
  <c r="AM150" i="25"/>
  <c r="AN150" i="25"/>
  <c r="AO150" i="25"/>
  <c r="AP150" i="25"/>
  <c r="AQ150" i="25"/>
  <c r="AR150" i="25"/>
  <c r="AS150" i="25"/>
  <c r="AT150" i="25"/>
  <c r="AU150" i="25"/>
  <c r="AV150" i="25"/>
  <c r="AW150" i="25"/>
  <c r="AX150" i="25"/>
  <c r="AY150" i="25"/>
  <c r="AZ150" i="25"/>
  <c r="BA150" i="25"/>
  <c r="BB150" i="25"/>
  <c r="BC150" i="25"/>
  <c r="BD150" i="25"/>
  <c r="BE150" i="25"/>
  <c r="BF150" i="25"/>
  <c r="BG150" i="25"/>
  <c r="BH150" i="25"/>
  <c r="BI150" i="25"/>
  <c r="BJ150" i="25"/>
  <c r="BK150" i="25"/>
  <c r="BL150" i="25"/>
  <c r="BM150" i="25"/>
  <c r="BN150" i="25"/>
  <c r="BO150" i="25"/>
  <c r="BP150" i="25"/>
  <c r="BQ150" i="25"/>
  <c r="BR150" i="25"/>
  <c r="BS150" i="25"/>
  <c r="BT150" i="25"/>
  <c r="BU150" i="25"/>
  <c r="BV150" i="25"/>
  <c r="BW150" i="25"/>
  <c r="BX150" i="25"/>
  <c r="BY150" i="25"/>
  <c r="BZ150" i="25"/>
  <c r="CA150" i="25"/>
  <c r="CB150" i="25"/>
  <c r="CC150" i="25"/>
  <c r="CD150" i="25"/>
  <c r="CE150" i="25"/>
  <c r="CF150" i="25"/>
  <c r="CG150" i="25"/>
  <c r="CH150" i="25"/>
  <c r="CI150" i="25"/>
  <c r="CJ150" i="25"/>
  <c r="CK150" i="25"/>
  <c r="CL150" i="25"/>
  <c r="CM150" i="25"/>
  <c r="CN150" i="25"/>
  <c r="CO150" i="25"/>
  <c r="CP150" i="25"/>
  <c r="CQ150" i="25"/>
  <c r="CR150" i="25"/>
  <c r="CS150" i="25"/>
  <c r="CT150" i="25"/>
  <c r="CU150" i="25"/>
  <c r="CV150" i="25"/>
  <c r="CW150" i="25"/>
  <c r="CX150" i="25"/>
  <c r="CY150" i="25"/>
  <c r="CZ150" i="25"/>
  <c r="DA150" i="25"/>
  <c r="DB150" i="25"/>
  <c r="DC150" i="25"/>
  <c r="DD150" i="25"/>
  <c r="DE150" i="25"/>
  <c r="DF150" i="25"/>
  <c r="DG150" i="25"/>
  <c r="DH150" i="25"/>
  <c r="DI150" i="25"/>
  <c r="DJ150" i="25"/>
  <c r="DK150" i="25"/>
  <c r="DL150" i="25"/>
  <c r="DM150" i="25"/>
  <c r="DN150" i="25"/>
  <c r="DO150" i="25"/>
  <c r="DP150" i="25"/>
  <c r="DQ150" i="25"/>
  <c r="DR150" i="25"/>
  <c r="DS150" i="25"/>
  <c r="DT150" i="25"/>
  <c r="DU150" i="25"/>
  <c r="DV150" i="25"/>
  <c r="DW150" i="25"/>
  <c r="DX150" i="25"/>
  <c r="DY150" i="25"/>
  <c r="DZ150" i="25"/>
  <c r="EA150" i="25"/>
  <c r="EB150" i="25"/>
  <c r="EC150" i="25"/>
  <c r="ED150" i="25"/>
  <c r="EE150" i="25"/>
  <c r="EF150" i="25"/>
  <c r="EG150" i="25"/>
  <c r="EH150" i="25"/>
  <c r="EI150" i="25"/>
  <c r="EJ150" i="25"/>
  <c r="EK150" i="25"/>
  <c r="EL150" i="25"/>
  <c r="EM150" i="25"/>
  <c r="EN150" i="25"/>
  <c r="EO150" i="25"/>
  <c r="EP150" i="25"/>
  <c r="EQ150" i="25"/>
  <c r="ER150" i="25"/>
  <c r="ES150" i="25"/>
  <c r="ET150" i="25"/>
  <c r="EU150" i="25"/>
  <c r="EV150" i="25"/>
  <c r="EW150" i="25"/>
  <c r="EX150" i="25"/>
  <c r="EY150" i="25"/>
  <c r="EZ150" i="25"/>
  <c r="FA150" i="25"/>
  <c r="FB150" i="25"/>
  <c r="FC150" i="25"/>
  <c r="FD150" i="25"/>
  <c r="FE150" i="25"/>
  <c r="FF150" i="25"/>
  <c r="FG150" i="25"/>
  <c r="FH150" i="25"/>
  <c r="FI150" i="25"/>
  <c r="FJ150" i="25"/>
  <c r="FK150" i="25"/>
  <c r="FL150" i="25"/>
  <c r="FM150" i="25"/>
  <c r="FN150" i="25"/>
  <c r="FO150" i="25"/>
  <c r="FP150" i="25"/>
  <c r="FQ150" i="25"/>
  <c r="FR150" i="25"/>
  <c r="FS150" i="25"/>
  <c r="FT150" i="25"/>
  <c r="FU150" i="25"/>
  <c r="FV150" i="25"/>
  <c r="FW150" i="25"/>
  <c r="FX150" i="25"/>
  <c r="FY150" i="25"/>
  <c r="FZ150" i="25"/>
  <c r="GA150" i="25"/>
  <c r="GB150" i="25"/>
  <c r="GC150" i="25"/>
  <c r="GD150" i="25"/>
  <c r="GE150" i="25"/>
  <c r="GF150" i="25"/>
  <c r="GG150" i="25"/>
  <c r="GH150" i="25"/>
  <c r="GI150" i="25"/>
  <c r="GJ150" i="25"/>
  <c r="GK150" i="25"/>
  <c r="GL150" i="25"/>
  <c r="GM150" i="25"/>
  <c r="GN150" i="25"/>
  <c r="GO150" i="25"/>
  <c r="GP150" i="25"/>
  <c r="GQ150" i="25"/>
  <c r="GR150" i="25"/>
  <c r="GS150" i="25"/>
  <c r="GT150" i="25"/>
  <c r="GU150" i="25"/>
  <c r="GV150" i="25"/>
  <c r="GW150" i="25"/>
  <c r="GX150" i="25"/>
  <c r="GY150" i="25"/>
  <c r="GZ150" i="25"/>
  <c r="HA150" i="25"/>
  <c r="HB150" i="25"/>
  <c r="HC150" i="25"/>
  <c r="HD150" i="25"/>
  <c r="HE150" i="25"/>
  <c r="HF150" i="25"/>
  <c r="HG150" i="25"/>
  <c r="HH150" i="25"/>
  <c r="HI150" i="25"/>
  <c r="HJ150" i="25"/>
  <c r="HK150" i="25"/>
  <c r="HL150" i="25"/>
  <c r="HM150" i="25"/>
  <c r="HN150" i="25"/>
  <c r="HO150" i="25"/>
  <c r="HP150" i="25"/>
  <c r="HQ150" i="25"/>
  <c r="HR150" i="25"/>
  <c r="HS150" i="25"/>
  <c r="HT150" i="25"/>
  <c r="HU150" i="25"/>
  <c r="HV150" i="25"/>
  <c r="HW150" i="25"/>
  <c r="HX150" i="25"/>
  <c r="HY150" i="25"/>
  <c r="HZ150" i="25"/>
  <c r="IA150" i="25"/>
  <c r="IB150" i="25"/>
  <c r="IC150" i="25"/>
  <c r="ID150" i="25"/>
  <c r="IE150" i="25"/>
  <c r="IF150" i="25"/>
  <c r="IG150" i="25"/>
  <c r="IH150" i="25"/>
  <c r="II150" i="25"/>
  <c r="IJ150" i="25"/>
  <c r="IK150" i="25"/>
  <c r="IL150" i="25"/>
  <c r="IM150" i="25"/>
  <c r="IN150" i="25"/>
  <c r="IO150" i="25"/>
  <c r="IP150" i="25"/>
  <c r="IQ150" i="25"/>
  <c r="IR150" i="25"/>
  <c r="IS150" i="25"/>
  <c r="IT150" i="25"/>
  <c r="IU150" i="25"/>
  <c r="IV150" i="25"/>
  <c r="IW150" i="25"/>
  <c r="IX150" i="25"/>
  <c r="IY150" i="25"/>
  <c r="IZ150" i="25"/>
  <c r="JA150" i="25"/>
  <c r="JB150" i="25"/>
  <c r="JC150" i="25"/>
  <c r="JD150" i="25"/>
  <c r="JE150" i="25"/>
  <c r="JF150" i="25"/>
  <c r="JG150" i="25"/>
  <c r="JH150" i="25"/>
  <c r="JI150" i="25"/>
  <c r="JJ150" i="25"/>
  <c r="JK150" i="25"/>
  <c r="JL150" i="25"/>
  <c r="JM150" i="25"/>
  <c r="JN150" i="25"/>
  <c r="JO150" i="25"/>
  <c r="JP150" i="25"/>
  <c r="JQ150" i="25"/>
  <c r="JR150" i="25"/>
  <c r="JS150" i="25"/>
  <c r="JT150" i="25"/>
  <c r="JU150" i="25"/>
  <c r="JV150" i="25"/>
  <c r="JW150" i="25"/>
  <c r="JX150" i="25"/>
  <c r="JY150" i="25"/>
  <c r="JZ150" i="25"/>
  <c r="KA150" i="25"/>
  <c r="KB150" i="25"/>
  <c r="KC150" i="25"/>
  <c r="KD150" i="25"/>
  <c r="KE150" i="25"/>
  <c r="KF150" i="25"/>
  <c r="KG150" i="25"/>
  <c r="KH150" i="25"/>
  <c r="KI150" i="25"/>
  <c r="KJ150" i="25"/>
  <c r="KK150" i="25"/>
  <c r="KL150" i="25"/>
  <c r="KM150" i="25"/>
  <c r="KN150" i="25"/>
  <c r="KO150" i="25"/>
  <c r="KP150" i="25"/>
  <c r="KQ150" i="25"/>
  <c r="KR150" i="25"/>
  <c r="KS150" i="25"/>
  <c r="KT150" i="25"/>
  <c r="KU150" i="25"/>
  <c r="KV150" i="25"/>
  <c r="KW150" i="25"/>
  <c r="KX150" i="25"/>
  <c r="KY150" i="25"/>
  <c r="KZ150" i="25"/>
  <c r="LA150" i="25"/>
  <c r="LB150" i="25"/>
  <c r="LC150" i="25"/>
  <c r="LD150" i="25"/>
  <c r="LE150" i="25"/>
  <c r="LF150" i="25"/>
  <c r="LG150" i="25"/>
  <c r="LH150" i="25"/>
  <c r="LI150" i="25"/>
  <c r="LJ150" i="25"/>
  <c r="LK150" i="25"/>
  <c r="LL150" i="25"/>
  <c r="LM150" i="25"/>
  <c r="LN150" i="25"/>
  <c r="LO150" i="25"/>
  <c r="LP150" i="25"/>
  <c r="LQ150" i="25"/>
  <c r="LR150" i="25"/>
  <c r="LS150" i="25"/>
  <c r="LT150" i="25"/>
  <c r="LU150" i="25"/>
  <c r="LV150" i="25"/>
  <c r="LW150" i="25"/>
  <c r="LX150" i="25"/>
  <c r="LY150" i="25"/>
  <c r="LZ150" i="25"/>
  <c r="MA150" i="25"/>
  <c r="MB150" i="25"/>
  <c r="MC150" i="25"/>
  <c r="MD150" i="25"/>
  <c r="ME150" i="25"/>
  <c r="MF150" i="25"/>
  <c r="MG150" i="25"/>
  <c r="MH150" i="25"/>
  <c r="G151" i="25"/>
  <c r="H151" i="25"/>
  <c r="I151" i="25"/>
  <c r="J151" i="25"/>
  <c r="K151" i="25"/>
  <c r="L151" i="25"/>
  <c r="M151" i="25"/>
  <c r="N151" i="25"/>
  <c r="O151" i="25"/>
  <c r="P151" i="25"/>
  <c r="Q151" i="25"/>
  <c r="R151" i="25"/>
  <c r="S151" i="25"/>
  <c r="T151" i="25"/>
  <c r="U151" i="25"/>
  <c r="V151" i="25"/>
  <c r="W151" i="25"/>
  <c r="X151" i="25"/>
  <c r="Y151" i="25"/>
  <c r="Z151" i="25"/>
  <c r="AA151" i="25"/>
  <c r="AB151" i="25"/>
  <c r="AC151" i="25"/>
  <c r="AD151" i="25"/>
  <c r="AE151" i="25"/>
  <c r="AF151" i="25"/>
  <c r="AG151" i="25"/>
  <c r="AH151" i="25"/>
  <c r="AI151" i="25"/>
  <c r="AJ151" i="25"/>
  <c r="AK151" i="25"/>
  <c r="AL151" i="25"/>
  <c r="AM151" i="25"/>
  <c r="AN151" i="25"/>
  <c r="AO151" i="25"/>
  <c r="AP151" i="25"/>
  <c r="AQ151" i="25"/>
  <c r="AR151" i="25"/>
  <c r="AS151" i="25"/>
  <c r="AT151" i="25"/>
  <c r="AU151" i="25"/>
  <c r="AV151" i="25"/>
  <c r="AW151" i="25"/>
  <c r="AX151" i="25"/>
  <c r="AY151" i="25"/>
  <c r="AZ151" i="25"/>
  <c r="BA151" i="25"/>
  <c r="BB151" i="25"/>
  <c r="BC151" i="25"/>
  <c r="BD151" i="25"/>
  <c r="BE151" i="25"/>
  <c r="BF151" i="25"/>
  <c r="BG151" i="25"/>
  <c r="BH151" i="25"/>
  <c r="BI151" i="25"/>
  <c r="BJ151" i="25"/>
  <c r="BK151" i="25"/>
  <c r="BL151" i="25"/>
  <c r="BM151" i="25"/>
  <c r="BN151" i="25"/>
  <c r="BO151" i="25"/>
  <c r="BP151" i="25"/>
  <c r="BQ151" i="25"/>
  <c r="BR151" i="25"/>
  <c r="BS151" i="25"/>
  <c r="BT151" i="25"/>
  <c r="BU151" i="25"/>
  <c r="BV151" i="25"/>
  <c r="BW151" i="25"/>
  <c r="BX151" i="25"/>
  <c r="BY151" i="25"/>
  <c r="BZ151" i="25"/>
  <c r="CA151" i="25"/>
  <c r="CB151" i="25"/>
  <c r="CC151" i="25"/>
  <c r="CD151" i="25"/>
  <c r="CE151" i="25"/>
  <c r="CF151" i="25"/>
  <c r="CG151" i="25"/>
  <c r="CH151" i="25"/>
  <c r="CI151" i="25"/>
  <c r="CJ151" i="25"/>
  <c r="CK151" i="25"/>
  <c r="CL151" i="25"/>
  <c r="CM151" i="25"/>
  <c r="CN151" i="25"/>
  <c r="CO151" i="25"/>
  <c r="CP151" i="25"/>
  <c r="CQ151" i="25"/>
  <c r="CR151" i="25"/>
  <c r="CS151" i="25"/>
  <c r="CT151" i="25"/>
  <c r="CU151" i="25"/>
  <c r="CV151" i="25"/>
  <c r="CW151" i="25"/>
  <c r="CX151" i="25"/>
  <c r="CY151" i="25"/>
  <c r="CZ151" i="25"/>
  <c r="DA151" i="25"/>
  <c r="DB151" i="25"/>
  <c r="DC151" i="25"/>
  <c r="DD151" i="25"/>
  <c r="DE151" i="25"/>
  <c r="DF151" i="25"/>
  <c r="DG151" i="25"/>
  <c r="DH151" i="25"/>
  <c r="DI151" i="25"/>
  <c r="DJ151" i="25"/>
  <c r="DK151" i="25"/>
  <c r="DL151" i="25"/>
  <c r="DM151" i="25"/>
  <c r="DN151" i="25"/>
  <c r="DO151" i="25"/>
  <c r="DP151" i="25"/>
  <c r="DQ151" i="25"/>
  <c r="DR151" i="25"/>
  <c r="DS151" i="25"/>
  <c r="DT151" i="25"/>
  <c r="DU151" i="25"/>
  <c r="DV151" i="25"/>
  <c r="DW151" i="25"/>
  <c r="DX151" i="25"/>
  <c r="DY151" i="25"/>
  <c r="DZ151" i="25"/>
  <c r="EA151" i="25"/>
  <c r="EB151" i="25"/>
  <c r="EC151" i="25"/>
  <c r="ED151" i="25"/>
  <c r="EE151" i="25"/>
  <c r="EF151" i="25"/>
  <c r="EG151" i="25"/>
  <c r="EH151" i="25"/>
  <c r="EI151" i="25"/>
  <c r="EJ151" i="25"/>
  <c r="EK151" i="25"/>
  <c r="EL151" i="25"/>
  <c r="EM151" i="25"/>
  <c r="EN151" i="25"/>
  <c r="EO151" i="25"/>
  <c r="EP151" i="25"/>
  <c r="EQ151" i="25"/>
  <c r="ER151" i="25"/>
  <c r="ES151" i="25"/>
  <c r="ET151" i="25"/>
  <c r="EU151" i="25"/>
  <c r="EV151" i="25"/>
  <c r="EW151" i="25"/>
  <c r="EX151" i="25"/>
  <c r="EY151" i="25"/>
  <c r="EZ151" i="25"/>
  <c r="FA151" i="25"/>
  <c r="FB151" i="25"/>
  <c r="FC151" i="25"/>
  <c r="FD151" i="25"/>
  <c r="FE151" i="25"/>
  <c r="FF151" i="25"/>
  <c r="FG151" i="25"/>
  <c r="FH151" i="25"/>
  <c r="FI151" i="25"/>
  <c r="FJ151" i="25"/>
  <c r="FK151" i="25"/>
  <c r="FL151" i="25"/>
  <c r="FM151" i="25"/>
  <c r="FN151" i="25"/>
  <c r="FO151" i="25"/>
  <c r="FP151" i="25"/>
  <c r="FQ151" i="25"/>
  <c r="FR151" i="25"/>
  <c r="FS151" i="25"/>
  <c r="FT151" i="25"/>
  <c r="FU151" i="25"/>
  <c r="FV151" i="25"/>
  <c r="FW151" i="25"/>
  <c r="FX151" i="25"/>
  <c r="FY151" i="25"/>
  <c r="FZ151" i="25"/>
  <c r="GA151" i="25"/>
  <c r="GB151" i="25"/>
  <c r="GC151" i="25"/>
  <c r="GD151" i="25"/>
  <c r="GE151" i="25"/>
  <c r="GF151" i="25"/>
  <c r="GG151" i="25"/>
  <c r="GH151" i="25"/>
  <c r="GI151" i="25"/>
  <c r="GJ151" i="25"/>
  <c r="GK151" i="25"/>
  <c r="GL151" i="25"/>
  <c r="GM151" i="25"/>
  <c r="GN151" i="25"/>
  <c r="GO151" i="25"/>
  <c r="GP151" i="25"/>
  <c r="GQ151" i="25"/>
  <c r="GR151" i="25"/>
  <c r="GS151" i="25"/>
  <c r="GT151" i="25"/>
  <c r="GU151" i="25"/>
  <c r="GV151" i="25"/>
  <c r="GW151" i="25"/>
  <c r="GX151" i="25"/>
  <c r="GY151" i="25"/>
  <c r="GZ151" i="25"/>
  <c r="HA151" i="25"/>
  <c r="HB151" i="25"/>
  <c r="HC151" i="25"/>
  <c r="HD151" i="25"/>
  <c r="HE151" i="25"/>
  <c r="HF151" i="25"/>
  <c r="HG151" i="25"/>
  <c r="HH151" i="25"/>
  <c r="HI151" i="25"/>
  <c r="HJ151" i="25"/>
  <c r="HK151" i="25"/>
  <c r="HL151" i="25"/>
  <c r="HM151" i="25"/>
  <c r="HN151" i="25"/>
  <c r="HO151" i="25"/>
  <c r="HP151" i="25"/>
  <c r="HQ151" i="25"/>
  <c r="HR151" i="25"/>
  <c r="HS151" i="25"/>
  <c r="HT151" i="25"/>
  <c r="HU151" i="25"/>
  <c r="HV151" i="25"/>
  <c r="HW151" i="25"/>
  <c r="HX151" i="25"/>
  <c r="HY151" i="25"/>
  <c r="HZ151" i="25"/>
  <c r="IA151" i="25"/>
  <c r="IB151" i="25"/>
  <c r="IC151" i="25"/>
  <c r="ID151" i="25"/>
  <c r="IE151" i="25"/>
  <c r="IF151" i="25"/>
  <c r="IG151" i="25"/>
  <c r="IH151" i="25"/>
  <c r="II151" i="25"/>
  <c r="IJ151" i="25"/>
  <c r="IK151" i="25"/>
  <c r="IL151" i="25"/>
  <c r="IM151" i="25"/>
  <c r="IN151" i="25"/>
  <c r="IO151" i="25"/>
  <c r="IP151" i="25"/>
  <c r="IQ151" i="25"/>
  <c r="IR151" i="25"/>
  <c r="IS151" i="25"/>
  <c r="IT151" i="25"/>
  <c r="IU151" i="25"/>
  <c r="IV151" i="25"/>
  <c r="IW151" i="25"/>
  <c r="IX151" i="25"/>
  <c r="IY151" i="25"/>
  <c r="IZ151" i="25"/>
  <c r="JA151" i="25"/>
  <c r="JB151" i="25"/>
  <c r="JC151" i="25"/>
  <c r="JD151" i="25"/>
  <c r="JE151" i="25"/>
  <c r="JF151" i="25"/>
  <c r="JG151" i="25"/>
  <c r="JH151" i="25"/>
  <c r="JI151" i="25"/>
  <c r="JJ151" i="25"/>
  <c r="JK151" i="25"/>
  <c r="JL151" i="25"/>
  <c r="JM151" i="25"/>
  <c r="JN151" i="25"/>
  <c r="JO151" i="25"/>
  <c r="JP151" i="25"/>
  <c r="JQ151" i="25"/>
  <c r="JR151" i="25"/>
  <c r="JS151" i="25"/>
  <c r="JT151" i="25"/>
  <c r="JU151" i="25"/>
  <c r="JV151" i="25"/>
  <c r="JW151" i="25"/>
  <c r="JX151" i="25"/>
  <c r="JY151" i="25"/>
  <c r="JZ151" i="25"/>
  <c r="KA151" i="25"/>
  <c r="KB151" i="25"/>
  <c r="KC151" i="25"/>
  <c r="KD151" i="25"/>
  <c r="KE151" i="25"/>
  <c r="KF151" i="25"/>
  <c r="KG151" i="25"/>
  <c r="KH151" i="25"/>
  <c r="KI151" i="25"/>
  <c r="KJ151" i="25"/>
  <c r="KK151" i="25"/>
  <c r="KL151" i="25"/>
  <c r="KM151" i="25"/>
  <c r="KN151" i="25"/>
  <c r="KO151" i="25"/>
  <c r="KP151" i="25"/>
  <c r="KQ151" i="25"/>
  <c r="KR151" i="25"/>
  <c r="KS151" i="25"/>
  <c r="KT151" i="25"/>
  <c r="KU151" i="25"/>
  <c r="KV151" i="25"/>
  <c r="KW151" i="25"/>
  <c r="KX151" i="25"/>
  <c r="KY151" i="25"/>
  <c r="KZ151" i="25"/>
  <c r="LA151" i="25"/>
  <c r="LB151" i="25"/>
  <c r="LC151" i="25"/>
  <c r="LD151" i="25"/>
  <c r="LE151" i="25"/>
  <c r="LF151" i="25"/>
  <c r="LG151" i="25"/>
  <c r="LH151" i="25"/>
  <c r="LI151" i="25"/>
  <c r="LJ151" i="25"/>
  <c r="LK151" i="25"/>
  <c r="LL151" i="25"/>
  <c r="LM151" i="25"/>
  <c r="LN151" i="25"/>
  <c r="LO151" i="25"/>
  <c r="LP151" i="25"/>
  <c r="LQ151" i="25"/>
  <c r="LR151" i="25"/>
  <c r="LS151" i="25"/>
  <c r="LT151" i="25"/>
  <c r="LU151" i="25"/>
  <c r="LV151" i="25"/>
  <c r="LW151" i="25"/>
  <c r="LX151" i="25"/>
  <c r="LY151" i="25"/>
  <c r="LZ151" i="25"/>
  <c r="MA151" i="25"/>
  <c r="MB151" i="25"/>
  <c r="MC151" i="25"/>
  <c r="MD151" i="25"/>
  <c r="ME151" i="25"/>
  <c r="MF151" i="25"/>
  <c r="MG151" i="25"/>
  <c r="MH151" i="25"/>
  <c r="G152" i="25"/>
  <c r="H152" i="25"/>
  <c r="I152" i="25"/>
  <c r="J152" i="25"/>
  <c r="L152" i="25"/>
  <c r="M152" i="25"/>
  <c r="N152" i="25"/>
  <c r="O152" i="25"/>
  <c r="P152" i="25"/>
  <c r="Q152" i="25"/>
  <c r="R152" i="25"/>
  <c r="T152" i="25"/>
  <c r="U152" i="25"/>
  <c r="V152" i="25"/>
  <c r="W152" i="25"/>
  <c r="X152" i="25"/>
  <c r="Y152" i="25"/>
  <c r="Z152" i="25"/>
  <c r="AB152" i="25"/>
  <c r="AC152" i="25"/>
  <c r="AD152" i="25"/>
  <c r="AE152" i="25"/>
  <c r="AF152" i="25"/>
  <c r="AG152" i="25"/>
  <c r="AH152" i="25"/>
  <c r="AJ152" i="25"/>
  <c r="AK152" i="25"/>
  <c r="AL152" i="25"/>
  <c r="AM152" i="25"/>
  <c r="AN152" i="25"/>
  <c r="AO152" i="25"/>
  <c r="AP152" i="25"/>
  <c r="AR152" i="25"/>
  <c r="AS152" i="25"/>
  <c r="AT152" i="25"/>
  <c r="AU152" i="25"/>
  <c r="AV152" i="25"/>
  <c r="AW152" i="25"/>
  <c r="AX152" i="25"/>
  <c r="AZ152" i="25"/>
  <c r="BA152" i="25"/>
  <c r="BB152" i="25"/>
  <c r="BC152" i="25"/>
  <c r="BD152" i="25"/>
  <c r="BE152" i="25"/>
  <c r="BF152" i="25"/>
  <c r="BH152" i="25"/>
  <c r="BI152" i="25"/>
  <c r="BJ152" i="25"/>
  <c r="BK152" i="25"/>
  <c r="BL152" i="25"/>
  <c r="BM152" i="25"/>
  <c r="BN152" i="25"/>
  <c r="BP152" i="25"/>
  <c r="BQ152" i="25"/>
  <c r="BR152" i="25"/>
  <c r="BS152" i="25"/>
  <c r="BT152" i="25"/>
  <c r="BU152" i="25"/>
  <c r="BV152" i="25"/>
  <c r="BX152" i="25"/>
  <c r="BY152" i="25"/>
  <c r="BZ152" i="25"/>
  <c r="CA152" i="25"/>
  <c r="CB152" i="25"/>
  <c r="CC152" i="25"/>
  <c r="CD152" i="25"/>
  <c r="CF152" i="25"/>
  <c r="CG152" i="25"/>
  <c r="CH152" i="25"/>
  <c r="CI152" i="25"/>
  <c r="CJ152" i="25"/>
  <c r="CK152" i="25"/>
  <c r="CL152" i="25"/>
  <c r="CN152" i="25"/>
  <c r="CO152" i="25"/>
  <c r="CP152" i="25"/>
  <c r="CQ152" i="25"/>
  <c r="CR152" i="25"/>
  <c r="CS152" i="25"/>
  <c r="CT152" i="25"/>
  <c r="CV152" i="25"/>
  <c r="CW152" i="25"/>
  <c r="CX152" i="25"/>
  <c r="CY152" i="25"/>
  <c r="CZ152" i="25"/>
  <c r="DA152" i="25"/>
  <c r="DB152" i="25"/>
  <c r="DD152" i="25"/>
  <c r="DE152" i="25"/>
  <c r="DF152" i="25"/>
  <c r="DG152" i="25"/>
  <c r="DH152" i="25"/>
  <c r="DI152" i="25"/>
  <c r="DJ152" i="25"/>
  <c r="DL152" i="25"/>
  <c r="DM152" i="25"/>
  <c r="DN152" i="25"/>
  <c r="DO152" i="25"/>
  <c r="DP152" i="25"/>
  <c r="DQ152" i="25"/>
  <c r="DR152" i="25"/>
  <c r="DT152" i="25"/>
  <c r="DU152" i="25"/>
  <c r="DV152" i="25"/>
  <c r="DW152" i="25"/>
  <c r="DX152" i="25"/>
  <c r="DY152" i="25"/>
  <c r="DZ152" i="25"/>
  <c r="EB152" i="25"/>
  <c r="EC152" i="25"/>
  <c r="ED152" i="25"/>
  <c r="EE152" i="25"/>
  <c r="EF152" i="25"/>
  <c r="EG152" i="25"/>
  <c r="EH152" i="25"/>
  <c r="EJ152" i="25"/>
  <c r="EK152" i="25"/>
  <c r="EL152" i="25"/>
  <c r="EM152" i="25"/>
  <c r="EN152" i="25"/>
  <c r="EO152" i="25"/>
  <c r="EP152" i="25"/>
  <c r="ER152" i="25"/>
  <c r="ES152" i="25"/>
  <c r="ET152" i="25"/>
  <c r="EU152" i="25"/>
  <c r="EV152" i="25"/>
  <c r="EW152" i="25"/>
  <c r="EX152" i="25"/>
  <c r="EZ152" i="25"/>
  <c r="FA152" i="25"/>
  <c r="FB152" i="25"/>
  <c r="FC152" i="25"/>
  <c r="FD152" i="25"/>
  <c r="FE152" i="25"/>
  <c r="FF152" i="25"/>
  <c r="FH152" i="25"/>
  <c r="FI152" i="25"/>
  <c r="FJ152" i="25"/>
  <c r="FK152" i="25"/>
  <c r="FL152" i="25"/>
  <c r="FM152" i="25"/>
  <c r="FN152" i="25"/>
  <c r="FP152" i="25"/>
  <c r="FQ152" i="25"/>
  <c r="FR152" i="25"/>
  <c r="FS152" i="25"/>
  <c r="FT152" i="25"/>
  <c r="FU152" i="25"/>
  <c r="FV152" i="25"/>
  <c r="FX152" i="25"/>
  <c r="FY152" i="25"/>
  <c r="FZ152" i="25"/>
  <c r="GA152" i="25"/>
  <c r="GB152" i="25"/>
  <c r="GC152" i="25"/>
  <c r="GD152" i="25"/>
  <c r="GF152" i="25"/>
  <c r="GG152" i="25"/>
  <c r="GH152" i="25"/>
  <c r="GI152" i="25"/>
  <c r="GJ152" i="25"/>
  <c r="GK152" i="25"/>
  <c r="GL152" i="25"/>
  <c r="GN152" i="25"/>
  <c r="GO152" i="25"/>
  <c r="GP152" i="25"/>
  <c r="GQ152" i="25"/>
  <c r="GR152" i="25"/>
  <c r="GS152" i="25"/>
  <c r="GT152" i="25"/>
  <c r="GV152" i="25"/>
  <c r="GW152" i="25"/>
  <c r="GX152" i="25"/>
  <c r="GY152" i="25"/>
  <c r="GZ152" i="25"/>
  <c r="HA152" i="25"/>
  <c r="HB152" i="25"/>
  <c r="HD152" i="25"/>
  <c r="HE152" i="25"/>
  <c r="HF152" i="25"/>
  <c r="HG152" i="25"/>
  <c r="HH152" i="25"/>
  <c r="HI152" i="25"/>
  <c r="HJ152" i="25"/>
  <c r="HL152" i="25"/>
  <c r="HM152" i="25"/>
  <c r="HN152" i="25"/>
  <c r="HO152" i="25"/>
  <c r="HP152" i="25"/>
  <c r="HQ152" i="25"/>
  <c r="HR152" i="25"/>
  <c r="HT152" i="25"/>
  <c r="HU152" i="25"/>
  <c r="HV152" i="25"/>
  <c r="HW152" i="25"/>
  <c r="HX152" i="25"/>
  <c r="HY152" i="25"/>
  <c r="HZ152" i="25"/>
  <c r="IB152" i="25"/>
  <c r="IC152" i="25"/>
  <c r="ID152" i="25"/>
  <c r="IE152" i="25"/>
  <c r="IF152" i="25"/>
  <c r="IG152" i="25"/>
  <c r="IH152" i="25"/>
  <c r="IJ152" i="25"/>
  <c r="IK152" i="25"/>
  <c r="IL152" i="25"/>
  <c r="IM152" i="25"/>
  <c r="IN152" i="25"/>
  <c r="IO152" i="25"/>
  <c r="IP152" i="25"/>
  <c r="IR152" i="25"/>
  <c r="IS152" i="25"/>
  <c r="IT152" i="25"/>
  <c r="IU152" i="25"/>
  <c r="IV152" i="25"/>
  <c r="IW152" i="25"/>
  <c r="IX152" i="25"/>
  <c r="IZ152" i="25"/>
  <c r="JA152" i="25"/>
  <c r="JB152" i="25"/>
  <c r="JC152" i="25"/>
  <c r="JD152" i="25"/>
  <c r="JE152" i="25"/>
  <c r="JF152" i="25"/>
  <c r="JH152" i="25"/>
  <c r="JI152" i="25"/>
  <c r="JJ152" i="25"/>
  <c r="JK152" i="25"/>
  <c r="JL152" i="25"/>
  <c r="JM152" i="25"/>
  <c r="JN152" i="25"/>
  <c r="JP152" i="25"/>
  <c r="JQ152" i="25"/>
  <c r="JR152" i="25"/>
  <c r="JS152" i="25"/>
  <c r="JT152" i="25"/>
  <c r="JU152" i="25"/>
  <c r="JV152" i="25"/>
  <c r="JX152" i="25"/>
  <c r="JY152" i="25"/>
  <c r="JZ152" i="25"/>
  <c r="KA152" i="25"/>
  <c r="KB152" i="25"/>
  <c r="KC152" i="25"/>
  <c r="KD152" i="25"/>
  <c r="KF152" i="25"/>
  <c r="KG152" i="25"/>
  <c r="KH152" i="25"/>
  <c r="KI152" i="25"/>
  <c r="KJ152" i="25"/>
  <c r="KK152" i="25"/>
  <c r="KL152" i="25"/>
  <c r="KN152" i="25"/>
  <c r="KO152" i="25"/>
  <c r="KP152" i="25"/>
  <c r="KQ152" i="25"/>
  <c r="KR152" i="25"/>
  <c r="KS152" i="25"/>
  <c r="KT152" i="25"/>
  <c r="KV152" i="25"/>
  <c r="KW152" i="25"/>
  <c r="KX152" i="25"/>
  <c r="KY152" i="25"/>
  <c r="KZ152" i="25"/>
  <c r="LA152" i="25"/>
  <c r="LB152" i="25"/>
  <c r="LD152" i="25"/>
  <c r="LE152" i="25"/>
  <c r="LF152" i="25"/>
  <c r="LG152" i="25"/>
  <c r="LH152" i="25"/>
  <c r="LI152" i="25"/>
  <c r="LJ152" i="25"/>
  <c r="LL152" i="25"/>
  <c r="LM152" i="25"/>
  <c r="LN152" i="25"/>
  <c r="LO152" i="25"/>
  <c r="LP152" i="25"/>
  <c r="LQ152" i="25"/>
  <c r="LR152" i="25"/>
  <c r="LT152" i="25"/>
  <c r="LU152" i="25"/>
  <c r="LV152" i="25"/>
  <c r="LW152" i="25"/>
  <c r="LX152" i="25"/>
  <c r="LY152" i="25"/>
  <c r="LZ152" i="25"/>
  <c r="MB152" i="25"/>
  <c r="MC152" i="25"/>
  <c r="MD152" i="25"/>
  <c r="ME152" i="25"/>
  <c r="MF152" i="25"/>
  <c r="MG152" i="25"/>
  <c r="MH152" i="25"/>
  <c r="G155" i="25"/>
  <c r="G156" i="25"/>
  <c r="G154" i="25"/>
  <c r="H155" i="25"/>
  <c r="H154" i="25" s="1"/>
  <c r="H156" i="25"/>
  <c r="I155" i="25"/>
  <c r="I154" i="25" s="1"/>
  <c r="I156" i="25"/>
  <c r="J155" i="25"/>
  <c r="J154" i="25" s="1"/>
  <c r="J156" i="25"/>
  <c r="K155" i="25"/>
  <c r="K156" i="25"/>
  <c r="K154" i="25"/>
  <c r="L155" i="25"/>
  <c r="L156" i="25"/>
  <c r="L154" i="25" s="1"/>
  <c r="M155" i="25"/>
  <c r="M154" i="25" s="1"/>
  <c r="M156" i="25"/>
  <c r="N155" i="25"/>
  <c r="N154" i="25" s="1"/>
  <c r="N156" i="25"/>
  <c r="O155" i="25"/>
  <c r="O156" i="25"/>
  <c r="O154" i="25"/>
  <c r="P155" i="25"/>
  <c r="P154" i="25" s="1"/>
  <c r="P156" i="25"/>
  <c r="Q155" i="25"/>
  <c r="Q154" i="25" s="1"/>
  <c r="Q156" i="25"/>
  <c r="R155" i="25"/>
  <c r="R154" i="25" s="1"/>
  <c r="R156" i="25"/>
  <c r="S155" i="25"/>
  <c r="S156" i="25"/>
  <c r="S154" i="25"/>
  <c r="T155" i="25"/>
  <c r="T156" i="25"/>
  <c r="T154" i="25" s="1"/>
  <c r="U155" i="25"/>
  <c r="U154" i="25" s="1"/>
  <c r="U156" i="25"/>
  <c r="V155" i="25"/>
  <c r="V154" i="25" s="1"/>
  <c r="V156" i="25"/>
  <c r="W155" i="25"/>
  <c r="W156" i="25"/>
  <c r="W154" i="25"/>
  <c r="X155" i="25"/>
  <c r="X154" i="25" s="1"/>
  <c r="X156" i="25"/>
  <c r="Y155" i="25"/>
  <c r="Y154" i="25" s="1"/>
  <c r="Y156" i="25"/>
  <c r="Z155" i="25"/>
  <c r="Z154" i="25" s="1"/>
  <c r="Z156" i="25"/>
  <c r="AA155" i="25"/>
  <c r="AA156" i="25"/>
  <c r="AA154" i="25"/>
  <c r="AB155" i="25"/>
  <c r="AB156" i="25"/>
  <c r="AB154" i="25" s="1"/>
  <c r="AC155" i="25"/>
  <c r="AC154" i="25" s="1"/>
  <c r="AC156" i="25"/>
  <c r="AD155" i="25"/>
  <c r="AD154" i="25" s="1"/>
  <c r="AD156" i="25"/>
  <c r="AE155" i="25"/>
  <c r="AE156" i="25"/>
  <c r="AE154" i="25"/>
  <c r="AF155" i="25"/>
  <c r="AF156" i="25"/>
  <c r="AF154" i="25" s="1"/>
  <c r="AG155" i="25"/>
  <c r="AG154" i="25" s="1"/>
  <c r="AG156" i="25"/>
  <c r="AH155" i="25"/>
  <c r="AH156" i="25"/>
  <c r="AH154" i="25" s="1"/>
  <c r="AI155" i="25"/>
  <c r="AI156" i="25"/>
  <c r="AI154" i="25"/>
  <c r="AJ155" i="25"/>
  <c r="AJ156" i="25"/>
  <c r="AJ154" i="25" s="1"/>
  <c r="AK155" i="25"/>
  <c r="AK154" i="25" s="1"/>
  <c r="AK156" i="25"/>
  <c r="AL155" i="25"/>
  <c r="AL154" i="25" s="1"/>
  <c r="AL156" i="25"/>
  <c r="AM155" i="25"/>
  <c r="AM156" i="25"/>
  <c r="AM154" i="25"/>
  <c r="AN155" i="25"/>
  <c r="AN154" i="25" s="1"/>
  <c r="AN156" i="25"/>
  <c r="AO155" i="25"/>
  <c r="AO154" i="25" s="1"/>
  <c r="AO156" i="25"/>
  <c r="AP155" i="25"/>
  <c r="AP156" i="25"/>
  <c r="AP154" i="25" s="1"/>
  <c r="AQ155" i="25"/>
  <c r="AQ156" i="25"/>
  <c r="AQ154" i="25"/>
  <c r="AR155" i="25"/>
  <c r="AR156" i="25"/>
  <c r="AR154" i="25" s="1"/>
  <c r="AS155" i="25"/>
  <c r="AS154" i="25" s="1"/>
  <c r="AS156" i="25"/>
  <c r="AT155" i="25"/>
  <c r="AT154" i="25" s="1"/>
  <c r="AT156" i="25"/>
  <c r="AU155" i="25"/>
  <c r="AU156" i="25"/>
  <c r="AU154" i="25"/>
  <c r="AV155" i="25"/>
  <c r="AV154" i="25" s="1"/>
  <c r="AV156" i="25"/>
  <c r="AW155" i="25"/>
  <c r="AW154" i="25" s="1"/>
  <c r="AW156" i="25"/>
  <c r="AX155" i="25"/>
  <c r="AX156" i="25"/>
  <c r="AX154" i="25" s="1"/>
  <c r="AY155" i="25"/>
  <c r="AY156" i="25"/>
  <c r="AY154" i="25"/>
  <c r="AZ155" i="25"/>
  <c r="AZ156" i="25"/>
  <c r="AZ154" i="25" s="1"/>
  <c r="BA155" i="25"/>
  <c r="BA154" i="25" s="1"/>
  <c r="BA156" i="25"/>
  <c r="BB155" i="25"/>
  <c r="BB154" i="25" s="1"/>
  <c r="BB156" i="25"/>
  <c r="BC155" i="25"/>
  <c r="BC156" i="25"/>
  <c r="BC154" i="25"/>
  <c r="BD155" i="25"/>
  <c r="BD154" i="25" s="1"/>
  <c r="BD156" i="25"/>
  <c r="BE155" i="25"/>
  <c r="BE154" i="25" s="1"/>
  <c r="BE156" i="25"/>
  <c r="BF155" i="25"/>
  <c r="BF156" i="25"/>
  <c r="BF154" i="25" s="1"/>
  <c r="BG155" i="25"/>
  <c r="BG156" i="25"/>
  <c r="BG154" i="25"/>
  <c r="BH155" i="25"/>
  <c r="BH156" i="25"/>
  <c r="BH154" i="25" s="1"/>
  <c r="BI155" i="25"/>
  <c r="BI154" i="25" s="1"/>
  <c r="BI156" i="25"/>
  <c r="BJ155" i="25"/>
  <c r="BJ154" i="25" s="1"/>
  <c r="BJ156" i="25"/>
  <c r="BK155" i="25"/>
  <c r="BK156" i="25"/>
  <c r="BK154" i="25"/>
  <c r="BL155" i="25"/>
  <c r="BL154" i="25" s="1"/>
  <c r="BL156" i="25"/>
  <c r="BM155" i="25"/>
  <c r="BM154" i="25" s="1"/>
  <c r="BM156" i="25"/>
  <c r="BN155" i="25"/>
  <c r="BN154" i="25" s="1"/>
  <c r="BN156" i="25"/>
  <c r="BO155" i="25"/>
  <c r="BO156" i="25"/>
  <c r="BO154" i="25"/>
  <c r="BP155" i="25"/>
  <c r="BP156" i="25"/>
  <c r="BP154" i="25" s="1"/>
  <c r="BQ155" i="25"/>
  <c r="BQ154" i="25" s="1"/>
  <c r="BQ156" i="25"/>
  <c r="BR155" i="25"/>
  <c r="BR154" i="25" s="1"/>
  <c r="BR156" i="25"/>
  <c r="BS155" i="25"/>
  <c r="BS156" i="25"/>
  <c r="BS154" i="25"/>
  <c r="BT155" i="25"/>
  <c r="BT154" i="25" s="1"/>
  <c r="BT156" i="25"/>
  <c r="BU155" i="25"/>
  <c r="BU154" i="25" s="1"/>
  <c r="BU156" i="25"/>
  <c r="BV155" i="25"/>
  <c r="BV154" i="25" s="1"/>
  <c r="BV156" i="25"/>
  <c r="BW155" i="25"/>
  <c r="BW156" i="25"/>
  <c r="BW154" i="25"/>
  <c r="BX155" i="25"/>
  <c r="BX156" i="25"/>
  <c r="BX154" i="25" s="1"/>
  <c r="BY155" i="25"/>
  <c r="BY154" i="25" s="1"/>
  <c r="BY156" i="25"/>
  <c r="BZ155" i="25"/>
  <c r="BZ154" i="25" s="1"/>
  <c r="BZ156" i="25"/>
  <c r="CA155" i="25"/>
  <c r="CA156" i="25"/>
  <c r="CA154" i="25"/>
  <c r="CB155" i="25"/>
  <c r="CB156" i="25"/>
  <c r="CB154" i="25" s="1"/>
  <c r="CC155" i="25"/>
  <c r="CC154" i="25" s="1"/>
  <c r="CC156" i="25"/>
  <c r="CD155" i="25"/>
  <c r="CD154" i="25" s="1"/>
  <c r="CD156" i="25"/>
  <c r="CE155" i="25"/>
  <c r="CE156" i="25"/>
  <c r="CE154" i="25"/>
  <c r="CF155" i="25"/>
  <c r="CF156" i="25"/>
  <c r="CF154" i="25" s="1"/>
  <c r="CG155" i="25"/>
  <c r="CG154" i="25" s="1"/>
  <c r="CG156" i="25"/>
  <c r="CH155" i="25"/>
  <c r="CH154" i="25" s="1"/>
  <c r="CH156" i="25"/>
  <c r="CI155" i="25"/>
  <c r="CI156" i="25"/>
  <c r="CI154" i="25"/>
  <c r="CJ155" i="25"/>
  <c r="CJ156" i="25"/>
  <c r="CJ154" i="25" s="1"/>
  <c r="CK155" i="25"/>
  <c r="CK154" i="25" s="1"/>
  <c r="CK156" i="25"/>
  <c r="CL155" i="25"/>
  <c r="CL154" i="25" s="1"/>
  <c r="CL156" i="25"/>
  <c r="CM155" i="25"/>
  <c r="CM156" i="25"/>
  <c r="CM154" i="25"/>
  <c r="CN155" i="25"/>
  <c r="CN156" i="25"/>
  <c r="CN154" i="25" s="1"/>
  <c r="CO155" i="25"/>
  <c r="CO154" i="25" s="1"/>
  <c r="CO156" i="25"/>
  <c r="CP155" i="25"/>
  <c r="CP154" i="25" s="1"/>
  <c r="CP156" i="25"/>
  <c r="CQ155" i="25"/>
  <c r="CQ156" i="25"/>
  <c r="CQ154" i="25"/>
  <c r="CR155" i="25"/>
  <c r="CR154" i="25" s="1"/>
  <c r="CR156" i="25"/>
  <c r="CS155" i="25"/>
  <c r="CS154" i="25" s="1"/>
  <c r="CS156" i="25"/>
  <c r="CT155" i="25"/>
  <c r="CT154" i="25" s="1"/>
  <c r="CT156" i="25"/>
  <c r="CU155" i="25"/>
  <c r="CU156" i="25"/>
  <c r="CU154" i="25"/>
  <c r="CV155" i="25"/>
  <c r="CV156" i="25"/>
  <c r="CV154" i="25" s="1"/>
  <c r="CW155" i="25"/>
  <c r="CW154" i="25" s="1"/>
  <c r="CW156" i="25"/>
  <c r="CX155" i="25"/>
  <c r="CX154" i="25" s="1"/>
  <c r="CX156" i="25"/>
  <c r="CY155" i="25"/>
  <c r="CY156" i="25"/>
  <c r="CY154" i="25"/>
  <c r="CZ155" i="25"/>
  <c r="CZ154" i="25" s="1"/>
  <c r="CZ156" i="25"/>
  <c r="DA155" i="25"/>
  <c r="DA154" i="25" s="1"/>
  <c r="DA156" i="25"/>
  <c r="DB155" i="25"/>
  <c r="DB154" i="25" s="1"/>
  <c r="DB156" i="25"/>
  <c r="DC155" i="25"/>
  <c r="DC156" i="25"/>
  <c r="DC154" i="25"/>
  <c r="DD155" i="25"/>
  <c r="DD156" i="25"/>
  <c r="DD154" i="25" s="1"/>
  <c r="DE155" i="25"/>
  <c r="DE154" i="25" s="1"/>
  <c r="DE156" i="25"/>
  <c r="DF155" i="25"/>
  <c r="DF154" i="25" s="1"/>
  <c r="DF156" i="25"/>
  <c r="DG155" i="25"/>
  <c r="DG156" i="25"/>
  <c r="DG154" i="25"/>
  <c r="DH155" i="25"/>
  <c r="DH154" i="25" s="1"/>
  <c r="DH156" i="25"/>
  <c r="DI155" i="25"/>
  <c r="DI154" i="25" s="1"/>
  <c r="DI156" i="25"/>
  <c r="DJ155" i="25"/>
  <c r="DJ154" i="25" s="1"/>
  <c r="DJ156" i="25"/>
  <c r="DK155" i="25"/>
  <c r="DK156" i="25"/>
  <c r="DK154" i="25"/>
  <c r="DL155" i="25"/>
  <c r="DL156" i="25"/>
  <c r="DL154" i="25" s="1"/>
  <c r="DM155" i="25"/>
  <c r="DM154" i="25" s="1"/>
  <c r="DM156" i="25"/>
  <c r="DN155" i="25"/>
  <c r="DN154" i="25" s="1"/>
  <c r="DN156" i="25"/>
  <c r="DO155" i="25"/>
  <c r="DO156" i="25"/>
  <c r="DO154" i="25"/>
  <c r="DP155" i="25"/>
  <c r="DP154" i="25" s="1"/>
  <c r="DP156" i="25"/>
  <c r="DQ155" i="25"/>
  <c r="DQ154" i="25" s="1"/>
  <c r="DQ156" i="25"/>
  <c r="DR155" i="25"/>
  <c r="DR154" i="25" s="1"/>
  <c r="DR156" i="25"/>
  <c r="DS155" i="25"/>
  <c r="DS156" i="25"/>
  <c r="DS154" i="25"/>
  <c r="DT155" i="25"/>
  <c r="DT156" i="25"/>
  <c r="DT154" i="25" s="1"/>
  <c r="DU155" i="25"/>
  <c r="DU154" i="25" s="1"/>
  <c r="DU156" i="25"/>
  <c r="DV155" i="25"/>
  <c r="DV154" i="25" s="1"/>
  <c r="DV156" i="25"/>
  <c r="DW155" i="25"/>
  <c r="DW156" i="25"/>
  <c r="DW154" i="25"/>
  <c r="DX155" i="25"/>
  <c r="DX154" i="25" s="1"/>
  <c r="DX156" i="25"/>
  <c r="DY155" i="25"/>
  <c r="DY154" i="25" s="1"/>
  <c r="DY156" i="25"/>
  <c r="DZ155" i="25"/>
  <c r="DZ154" i="25" s="1"/>
  <c r="DZ156" i="25"/>
  <c r="EA155" i="25"/>
  <c r="EA156" i="25"/>
  <c r="EA154" i="25"/>
  <c r="EB155" i="25"/>
  <c r="EB156" i="25"/>
  <c r="EB154" i="25" s="1"/>
  <c r="EC155" i="25"/>
  <c r="EC154" i="25" s="1"/>
  <c r="EC156" i="25"/>
  <c r="ED155" i="25"/>
  <c r="ED154" i="25" s="1"/>
  <c r="ED156" i="25"/>
  <c r="EE155" i="25"/>
  <c r="EE156" i="25"/>
  <c r="EE154" i="25"/>
  <c r="EF155" i="25"/>
  <c r="EF156" i="25"/>
  <c r="EF154" i="25" s="1"/>
  <c r="EG155" i="25"/>
  <c r="EG154" i="25" s="1"/>
  <c r="EG156" i="25"/>
  <c r="EH155" i="25"/>
  <c r="EH154" i="25" s="1"/>
  <c r="EH156" i="25"/>
  <c r="EI155" i="25"/>
  <c r="EI156" i="25"/>
  <c r="EI154" i="25"/>
  <c r="EJ155" i="25"/>
  <c r="EJ156" i="25"/>
  <c r="EJ154" i="25" s="1"/>
  <c r="EK155" i="25"/>
  <c r="EK154" i="25" s="1"/>
  <c r="EK156" i="25"/>
  <c r="EL155" i="25"/>
  <c r="EL154" i="25" s="1"/>
  <c r="EL156" i="25"/>
  <c r="EM155" i="25"/>
  <c r="EM156" i="25"/>
  <c r="EM154" i="25"/>
  <c r="EN155" i="25"/>
  <c r="EN156" i="25"/>
  <c r="EN154" i="25" s="1"/>
  <c r="EO155" i="25"/>
  <c r="EO154" i="25" s="1"/>
  <c r="EO156" i="25"/>
  <c r="EP155" i="25"/>
  <c r="EP154" i="25" s="1"/>
  <c r="EP156" i="25"/>
  <c r="EQ155" i="25"/>
  <c r="EQ156" i="25"/>
  <c r="EQ154" i="25"/>
  <c r="ER155" i="25"/>
  <c r="ER156" i="25"/>
  <c r="ER154" i="25" s="1"/>
  <c r="ES155" i="25"/>
  <c r="ES154" i="25" s="1"/>
  <c r="ES156" i="25"/>
  <c r="ET155" i="25"/>
  <c r="ET154" i="25" s="1"/>
  <c r="ET156" i="25"/>
  <c r="EU155" i="25"/>
  <c r="EU156" i="25"/>
  <c r="EU154" i="25"/>
  <c r="EV155" i="25"/>
  <c r="EV156" i="25"/>
  <c r="EV154" i="25" s="1"/>
  <c r="EW155" i="25"/>
  <c r="EW154" i="25" s="1"/>
  <c r="EW156" i="25"/>
  <c r="EX155" i="25"/>
  <c r="EX154" i="25" s="1"/>
  <c r="EX156" i="25"/>
  <c r="EY155" i="25"/>
  <c r="EY156" i="25"/>
  <c r="EY154" i="25"/>
  <c r="EZ155" i="25"/>
  <c r="EZ156" i="25"/>
  <c r="EZ154" i="25" s="1"/>
  <c r="FA155" i="25"/>
  <c r="FA154" i="25" s="1"/>
  <c r="FA156" i="25"/>
  <c r="FB155" i="25"/>
  <c r="FB154" i="25" s="1"/>
  <c r="FB156" i="25"/>
  <c r="FC155" i="25"/>
  <c r="FC156" i="25"/>
  <c r="FC154" i="25"/>
  <c r="FD155" i="25"/>
  <c r="FD156" i="25"/>
  <c r="FD154" i="25" s="1"/>
  <c r="FE155" i="25"/>
  <c r="FE154" i="25" s="1"/>
  <c r="FE156" i="25"/>
  <c r="FF155" i="25"/>
  <c r="FF154" i="25" s="1"/>
  <c r="FF156" i="25"/>
  <c r="FG155" i="25"/>
  <c r="FG156" i="25"/>
  <c r="FG154" i="25"/>
  <c r="FH155" i="25"/>
  <c r="FH156" i="25"/>
  <c r="FH154" i="25" s="1"/>
  <c r="FI155" i="25"/>
  <c r="FI154" i="25" s="1"/>
  <c r="FI156" i="25"/>
  <c r="FJ155" i="25"/>
  <c r="FJ154" i="25" s="1"/>
  <c r="FJ156" i="25"/>
  <c r="FK155" i="25"/>
  <c r="FK156" i="25"/>
  <c r="FK154" i="25"/>
  <c r="FL155" i="25"/>
  <c r="FL156" i="25"/>
  <c r="FL154" i="25" s="1"/>
  <c r="FM155" i="25"/>
  <c r="FM154" i="25" s="1"/>
  <c r="FM156" i="25"/>
  <c r="FN155" i="25"/>
  <c r="FN154" i="25" s="1"/>
  <c r="FN156" i="25"/>
  <c r="FO155" i="25"/>
  <c r="FO156" i="25"/>
  <c r="FO154" i="25"/>
  <c r="FP155" i="25"/>
  <c r="FP156" i="25"/>
  <c r="FP154" i="25" s="1"/>
  <c r="FQ155" i="25"/>
  <c r="FQ154" i="25" s="1"/>
  <c r="FQ156" i="25"/>
  <c r="FR155" i="25"/>
  <c r="FR154" i="25" s="1"/>
  <c r="FR156" i="25"/>
  <c r="FS155" i="25"/>
  <c r="FS156" i="25"/>
  <c r="FS154" i="25"/>
  <c r="FT155" i="25"/>
  <c r="FT156" i="25"/>
  <c r="FT154" i="25" s="1"/>
  <c r="FU155" i="25"/>
  <c r="FU154" i="25" s="1"/>
  <c r="FU156" i="25"/>
  <c r="FV155" i="25"/>
  <c r="FV156" i="25"/>
  <c r="FW155" i="25"/>
  <c r="FW156" i="25"/>
  <c r="FW154" i="25"/>
  <c r="FX155" i="25"/>
  <c r="FX156" i="25"/>
  <c r="FX154" i="25" s="1"/>
  <c r="FY155" i="25"/>
  <c r="FY154" i="25" s="1"/>
  <c r="FY156" i="25"/>
  <c r="FZ155" i="25"/>
  <c r="FZ156" i="25"/>
  <c r="GA155" i="25"/>
  <c r="GA156" i="25"/>
  <c r="GA154" i="25"/>
  <c r="GB155" i="25"/>
  <c r="GB156" i="25"/>
  <c r="GB154" i="25" s="1"/>
  <c r="GC155" i="25"/>
  <c r="GC154" i="25" s="1"/>
  <c r="GC156" i="25"/>
  <c r="GD155" i="25"/>
  <c r="GD154" i="25" s="1"/>
  <c r="GD156" i="25"/>
  <c r="GE155" i="25"/>
  <c r="GE156" i="25"/>
  <c r="GE154" i="25"/>
  <c r="GF155" i="25"/>
  <c r="GF156" i="25"/>
  <c r="GF154" i="25" s="1"/>
  <c r="GG155" i="25"/>
  <c r="GG154" i="25" s="1"/>
  <c r="GG156" i="25"/>
  <c r="GH155" i="25"/>
  <c r="GH156" i="25"/>
  <c r="GI155" i="25"/>
  <c r="GI156" i="25"/>
  <c r="GI154" i="25"/>
  <c r="GJ155" i="25"/>
  <c r="GJ156" i="25"/>
  <c r="GJ154" i="25" s="1"/>
  <c r="GK155" i="25"/>
  <c r="GK154" i="25" s="1"/>
  <c r="GK156" i="25"/>
  <c r="GL155" i="25"/>
  <c r="GL156" i="25"/>
  <c r="GM155" i="25"/>
  <c r="GM156" i="25"/>
  <c r="GM154" i="25"/>
  <c r="GN155" i="25"/>
  <c r="GN156" i="25"/>
  <c r="GN154" i="25" s="1"/>
  <c r="GO155" i="25"/>
  <c r="GO154" i="25" s="1"/>
  <c r="GO156" i="25"/>
  <c r="GP155" i="25"/>
  <c r="GP154" i="25" s="1"/>
  <c r="GP156" i="25"/>
  <c r="GQ155" i="25"/>
  <c r="GQ156" i="25"/>
  <c r="GQ154" i="25"/>
  <c r="GR155" i="25"/>
  <c r="GR156" i="25"/>
  <c r="GR154" i="25" s="1"/>
  <c r="GS155" i="25"/>
  <c r="GS154" i="25" s="1"/>
  <c r="GS156" i="25"/>
  <c r="GT155" i="25"/>
  <c r="GT156" i="25"/>
  <c r="GU155" i="25"/>
  <c r="GU156" i="25"/>
  <c r="GU154" i="25"/>
  <c r="GV155" i="25"/>
  <c r="GV156" i="25"/>
  <c r="GV154" i="25" s="1"/>
  <c r="GW155" i="25"/>
  <c r="GW154" i="25" s="1"/>
  <c r="GW156" i="25"/>
  <c r="GX155" i="25"/>
  <c r="GX156" i="25"/>
  <c r="GY155" i="25"/>
  <c r="GY156" i="25"/>
  <c r="GY154" i="25"/>
  <c r="GZ155" i="25"/>
  <c r="GZ156" i="25"/>
  <c r="GZ154" i="25" s="1"/>
  <c r="HA155" i="25"/>
  <c r="HA154" i="25" s="1"/>
  <c r="HA156" i="25"/>
  <c r="HB155" i="25"/>
  <c r="HB156" i="25"/>
  <c r="HC155" i="25"/>
  <c r="HC156" i="25"/>
  <c r="HC154" i="25"/>
  <c r="HD155" i="25"/>
  <c r="HD156" i="25"/>
  <c r="HD154" i="25" s="1"/>
  <c r="HE155" i="25"/>
  <c r="HE154" i="25" s="1"/>
  <c r="HE156" i="25"/>
  <c r="HF155" i="25"/>
  <c r="HF154" i="25" s="1"/>
  <c r="HF156" i="25"/>
  <c r="HG155" i="25"/>
  <c r="HG156" i="25"/>
  <c r="HG154" i="25"/>
  <c r="HH155" i="25"/>
  <c r="HH156" i="25"/>
  <c r="HH154" i="25" s="1"/>
  <c r="HI155" i="25"/>
  <c r="HI154" i="25" s="1"/>
  <c r="HI156" i="25"/>
  <c r="HJ155" i="25"/>
  <c r="HJ156" i="25"/>
  <c r="HK155" i="25"/>
  <c r="HK156" i="25"/>
  <c r="HK154" i="25"/>
  <c r="HL155" i="25"/>
  <c r="HL156" i="25"/>
  <c r="HL154" i="25" s="1"/>
  <c r="HM155" i="25"/>
  <c r="HM154" i="25" s="1"/>
  <c r="HM156" i="25"/>
  <c r="HN155" i="25"/>
  <c r="HN154" i="25" s="1"/>
  <c r="HN156" i="25"/>
  <c r="HO155" i="25"/>
  <c r="HO156" i="25"/>
  <c r="HO154" i="25"/>
  <c r="HP155" i="25"/>
  <c r="HP156" i="25"/>
  <c r="HP154" i="25" s="1"/>
  <c r="HQ155" i="25"/>
  <c r="HQ154" i="25" s="1"/>
  <c r="HQ156" i="25"/>
  <c r="HR155" i="25"/>
  <c r="HR156" i="25"/>
  <c r="HS155" i="25"/>
  <c r="HS156" i="25"/>
  <c r="HS154" i="25"/>
  <c r="HT155" i="25"/>
  <c r="HT156" i="25"/>
  <c r="HT154" i="25" s="1"/>
  <c r="HU155" i="25"/>
  <c r="HU154" i="25" s="1"/>
  <c r="HU156" i="25"/>
  <c r="HV155" i="25"/>
  <c r="HV154" i="25" s="1"/>
  <c r="HV156" i="25"/>
  <c r="HW155" i="25"/>
  <c r="HW156" i="25"/>
  <c r="HW154" i="25"/>
  <c r="HX155" i="25"/>
  <c r="HX156" i="25"/>
  <c r="HX154" i="25" s="1"/>
  <c r="HY155" i="25"/>
  <c r="HY154" i="25" s="1"/>
  <c r="HY156" i="25"/>
  <c r="HZ155" i="25"/>
  <c r="HZ156" i="25"/>
  <c r="IA155" i="25"/>
  <c r="IA156" i="25"/>
  <c r="IA154" i="25"/>
  <c r="IB155" i="25"/>
  <c r="IB154" i="25" s="1"/>
  <c r="IB156" i="25"/>
  <c r="IC155" i="25"/>
  <c r="IC154" i="25" s="1"/>
  <c r="IC156" i="25"/>
  <c r="ID155" i="25"/>
  <c r="ID154" i="25" s="1"/>
  <c r="ID156" i="25"/>
  <c r="IE155" i="25"/>
  <c r="IE156" i="25"/>
  <c r="IE154" i="25"/>
  <c r="IF155" i="25"/>
  <c r="IF156" i="25"/>
  <c r="IF154" i="25" s="1"/>
  <c r="IG155" i="25"/>
  <c r="IG154" i="25" s="1"/>
  <c r="IG156" i="25"/>
  <c r="IH155" i="25"/>
  <c r="IH156" i="25"/>
  <c r="II155" i="25"/>
  <c r="II156" i="25"/>
  <c r="II154" i="25"/>
  <c r="IJ155" i="25"/>
  <c r="IJ154" i="25" s="1"/>
  <c r="IJ156" i="25"/>
  <c r="IK155" i="25"/>
  <c r="IK154" i="25" s="1"/>
  <c r="IK156" i="25"/>
  <c r="IL155" i="25"/>
  <c r="IL154" i="25" s="1"/>
  <c r="IL156" i="25"/>
  <c r="IM155" i="25"/>
  <c r="IM156" i="25"/>
  <c r="IM154" i="25"/>
  <c r="IN155" i="25"/>
  <c r="IN156" i="25"/>
  <c r="IN154" i="25" s="1"/>
  <c r="IO155" i="25"/>
  <c r="IO154" i="25" s="1"/>
  <c r="IO156" i="25"/>
  <c r="IP155" i="25"/>
  <c r="IP156" i="25"/>
  <c r="IQ155" i="25"/>
  <c r="IQ156" i="25"/>
  <c r="IQ154" i="25"/>
  <c r="IR155" i="25"/>
  <c r="IR154" i="25" s="1"/>
  <c r="IR156" i="25"/>
  <c r="IS155" i="25"/>
  <c r="IS154" i="25" s="1"/>
  <c r="IS156" i="25"/>
  <c r="IT155" i="25"/>
  <c r="IT154" i="25" s="1"/>
  <c r="IT156" i="25"/>
  <c r="IU155" i="25"/>
  <c r="IU156" i="25"/>
  <c r="IU154" i="25"/>
  <c r="IV155" i="25"/>
  <c r="IV156" i="25"/>
  <c r="IV154" i="25" s="1"/>
  <c r="IW155" i="25"/>
  <c r="IW154" i="25" s="1"/>
  <c r="IW156" i="25"/>
  <c r="IX155" i="25"/>
  <c r="IX156" i="25"/>
  <c r="IY155" i="25"/>
  <c r="IY156" i="25"/>
  <c r="IY154" i="25"/>
  <c r="IZ155" i="25"/>
  <c r="IZ154" i="25" s="1"/>
  <c r="IZ156" i="25"/>
  <c r="JA155" i="25"/>
  <c r="JA154" i="25" s="1"/>
  <c r="JA156" i="25"/>
  <c r="JB155" i="25"/>
  <c r="JB154" i="25" s="1"/>
  <c r="JB156" i="25"/>
  <c r="JC155" i="25"/>
  <c r="JC156" i="25"/>
  <c r="JC154" i="25"/>
  <c r="JD155" i="25"/>
  <c r="JD156" i="25"/>
  <c r="JD154" i="25" s="1"/>
  <c r="JE155" i="25"/>
  <c r="JE154" i="25" s="1"/>
  <c r="JE156" i="25"/>
  <c r="JF155" i="25"/>
  <c r="JF156" i="25"/>
  <c r="JG155" i="25"/>
  <c r="JG156" i="25"/>
  <c r="JG154" i="25"/>
  <c r="JH155" i="25"/>
  <c r="JH154" i="25" s="1"/>
  <c r="JH156" i="25"/>
  <c r="JI155" i="25"/>
  <c r="JI154" i="25" s="1"/>
  <c r="JI156" i="25"/>
  <c r="JJ155" i="25"/>
  <c r="JJ154" i="25" s="1"/>
  <c r="JJ156" i="25"/>
  <c r="JK155" i="25"/>
  <c r="JK156" i="25"/>
  <c r="JK154" i="25"/>
  <c r="JL155" i="25"/>
  <c r="JL156" i="25"/>
  <c r="JL154" i="25" s="1"/>
  <c r="JM155" i="25"/>
  <c r="JM154" i="25" s="1"/>
  <c r="JM156" i="25"/>
  <c r="JN155" i="25"/>
  <c r="JN156" i="25"/>
  <c r="JO155" i="25"/>
  <c r="JO156" i="25"/>
  <c r="JO154" i="25"/>
  <c r="JP155" i="25"/>
  <c r="JP154" i="25" s="1"/>
  <c r="JP156" i="25"/>
  <c r="JQ155" i="25"/>
  <c r="JQ154" i="25" s="1"/>
  <c r="JQ156" i="25"/>
  <c r="JR155" i="25"/>
  <c r="JR154" i="25" s="1"/>
  <c r="JR156" i="25"/>
  <c r="JS155" i="25"/>
  <c r="JS156" i="25"/>
  <c r="JS154" i="25"/>
  <c r="JT155" i="25"/>
  <c r="JT156" i="25"/>
  <c r="JT154" i="25" s="1"/>
  <c r="JU155" i="25"/>
  <c r="JU154" i="25" s="1"/>
  <c r="JU156" i="25"/>
  <c r="JV155" i="25"/>
  <c r="JV156" i="25"/>
  <c r="JW155" i="25"/>
  <c r="JW156" i="25"/>
  <c r="JW154" i="25"/>
  <c r="JX155" i="25"/>
  <c r="JX154" i="25" s="1"/>
  <c r="JX156" i="25"/>
  <c r="JY155" i="25"/>
  <c r="JY154" i="25" s="1"/>
  <c r="JY156" i="25"/>
  <c r="JZ155" i="25"/>
  <c r="JZ154" i="25" s="1"/>
  <c r="JZ156" i="25"/>
  <c r="KA155" i="25"/>
  <c r="KA156" i="25"/>
  <c r="KA154" i="25"/>
  <c r="KB155" i="25"/>
  <c r="KB156" i="25"/>
  <c r="KB154" i="25" s="1"/>
  <c r="KC155" i="25"/>
  <c r="KC154" i="25" s="1"/>
  <c r="KC156" i="25"/>
  <c r="KD155" i="25"/>
  <c r="KD156" i="25"/>
  <c r="KE155" i="25"/>
  <c r="KE156" i="25"/>
  <c r="KE154" i="25"/>
  <c r="KF155" i="25"/>
  <c r="KF154" i="25" s="1"/>
  <c r="KF156" i="25"/>
  <c r="KG155" i="25"/>
  <c r="KG154" i="25" s="1"/>
  <c r="KG156" i="25"/>
  <c r="KH155" i="25"/>
  <c r="KH154" i="25" s="1"/>
  <c r="KH156" i="25"/>
  <c r="KI155" i="25"/>
  <c r="KI156" i="25"/>
  <c r="KI154" i="25"/>
  <c r="KJ155" i="25"/>
  <c r="KJ156" i="25"/>
  <c r="KJ154" i="25" s="1"/>
  <c r="KK155" i="25"/>
  <c r="KK154" i="25" s="1"/>
  <c r="KK156" i="25"/>
  <c r="KL155" i="25"/>
  <c r="KL156" i="25"/>
  <c r="KM155" i="25"/>
  <c r="KM156" i="25"/>
  <c r="KM154" i="25"/>
  <c r="KN155" i="25"/>
  <c r="KN154" i="25" s="1"/>
  <c r="KN156" i="25"/>
  <c r="KO155" i="25"/>
  <c r="KO154" i="25" s="1"/>
  <c r="KO156" i="25"/>
  <c r="KP155" i="25"/>
  <c r="KP154" i="25" s="1"/>
  <c r="KP156" i="25"/>
  <c r="KQ155" i="25"/>
  <c r="KQ156" i="25"/>
  <c r="KQ154" i="25"/>
  <c r="KR155" i="25"/>
  <c r="KR156" i="25"/>
  <c r="KR154" i="25" s="1"/>
  <c r="KS155" i="25"/>
  <c r="KS154" i="25" s="1"/>
  <c r="KS156" i="25"/>
  <c r="KT155" i="25"/>
  <c r="KT156" i="25"/>
  <c r="KU155" i="25"/>
  <c r="KU156" i="25"/>
  <c r="KU154" i="25"/>
  <c r="KV155" i="25"/>
  <c r="KV154" i="25" s="1"/>
  <c r="KV156" i="25"/>
  <c r="KW155" i="25"/>
  <c r="KW154" i="25" s="1"/>
  <c r="KW156" i="25"/>
  <c r="KX155" i="25"/>
  <c r="KX154" i="25" s="1"/>
  <c r="KX156" i="25"/>
  <c r="KY155" i="25"/>
  <c r="KY156" i="25"/>
  <c r="KY154" i="25"/>
  <c r="KZ155" i="25"/>
  <c r="KZ156" i="25"/>
  <c r="KZ154" i="25" s="1"/>
  <c r="LA155" i="25"/>
  <c r="LA154" i="25" s="1"/>
  <c r="LA156" i="25"/>
  <c r="LB155" i="25"/>
  <c r="LB156" i="25"/>
  <c r="LC155" i="25"/>
  <c r="LC156" i="25"/>
  <c r="LC154" i="25"/>
  <c r="LD155" i="25"/>
  <c r="LD154" i="25" s="1"/>
  <c r="LD156" i="25"/>
  <c r="LE155" i="25"/>
  <c r="LE154" i="25" s="1"/>
  <c r="LE156" i="25"/>
  <c r="LF155" i="25"/>
  <c r="LF154" i="25" s="1"/>
  <c r="LF156" i="25"/>
  <c r="LG155" i="25"/>
  <c r="LG156" i="25"/>
  <c r="LG154" i="25"/>
  <c r="LH155" i="25"/>
  <c r="LH156" i="25"/>
  <c r="LH154" i="25" s="1"/>
  <c r="LI155" i="25"/>
  <c r="LI154" i="25" s="1"/>
  <c r="LI156" i="25"/>
  <c r="LJ155" i="25"/>
  <c r="LJ156" i="25"/>
  <c r="LK155" i="25"/>
  <c r="LK156" i="25"/>
  <c r="LK154" i="25"/>
  <c r="LL155" i="25"/>
  <c r="LL154" i="25" s="1"/>
  <c r="LL156" i="25"/>
  <c r="LM155" i="25"/>
  <c r="LM154" i="25" s="1"/>
  <c r="LM156" i="25"/>
  <c r="LN155" i="25"/>
  <c r="LN154" i="25" s="1"/>
  <c r="LN156" i="25"/>
  <c r="LO155" i="25"/>
  <c r="LO156" i="25"/>
  <c r="LO154" i="25"/>
  <c r="LP155" i="25"/>
  <c r="LP156" i="25"/>
  <c r="LP154" i="25" s="1"/>
  <c r="LQ155" i="25"/>
  <c r="LQ154" i="25" s="1"/>
  <c r="LQ156" i="25"/>
  <c r="LR155" i="25"/>
  <c r="LR156" i="25"/>
  <c r="LS155" i="25"/>
  <c r="LS156" i="25"/>
  <c r="LS154" i="25"/>
  <c r="LT155" i="25"/>
  <c r="LT154" i="25" s="1"/>
  <c r="LT156" i="25"/>
  <c r="LU155" i="25"/>
  <c r="LU154" i="25" s="1"/>
  <c r="LU156" i="25"/>
  <c r="LV155" i="25"/>
  <c r="LV154" i="25" s="1"/>
  <c r="LV156" i="25"/>
  <c r="LW155" i="25"/>
  <c r="LW156" i="25"/>
  <c r="LW154" i="25"/>
  <c r="LX155" i="25"/>
  <c r="LX156" i="25"/>
  <c r="LX154" i="25" s="1"/>
  <c r="LY155" i="25"/>
  <c r="LY154" i="25" s="1"/>
  <c r="LY156" i="25"/>
  <c r="LZ155" i="25"/>
  <c r="LZ156" i="25"/>
  <c r="MA155" i="25"/>
  <c r="MA156" i="25"/>
  <c r="MA154" i="25"/>
  <c r="MB155" i="25"/>
  <c r="MB154" i="25" s="1"/>
  <c r="MB156" i="25"/>
  <c r="MC155" i="25"/>
  <c r="MC154" i="25" s="1"/>
  <c r="MC156" i="25"/>
  <c r="MD155" i="25"/>
  <c r="MD154" i="25" s="1"/>
  <c r="MD156" i="25"/>
  <c r="ME155" i="25"/>
  <c r="ME156" i="25"/>
  <c r="ME154" i="25"/>
  <c r="MF155" i="25"/>
  <c r="MF156" i="25"/>
  <c r="MF154" i="25" s="1"/>
  <c r="MG155" i="25"/>
  <c r="MG154" i="25" s="1"/>
  <c r="MG156" i="25"/>
  <c r="MH155" i="25"/>
  <c r="MH156" i="25"/>
  <c r="G158" i="25"/>
  <c r="G159" i="25"/>
  <c r="G157" i="25"/>
  <c r="H158" i="25"/>
  <c r="H157" i="25" s="1"/>
  <c r="H159" i="25"/>
  <c r="I158" i="25"/>
  <c r="I157" i="25" s="1"/>
  <c r="I159" i="25"/>
  <c r="J158" i="25"/>
  <c r="J157" i="25" s="1"/>
  <c r="J159" i="25"/>
  <c r="K158" i="25"/>
  <c r="K159" i="25"/>
  <c r="K157" i="25"/>
  <c r="L158" i="25"/>
  <c r="L159" i="25"/>
  <c r="L157" i="25" s="1"/>
  <c r="M158" i="25"/>
  <c r="M157" i="25" s="1"/>
  <c r="M159" i="25"/>
  <c r="N158" i="25"/>
  <c r="N159" i="25"/>
  <c r="O158" i="25"/>
  <c r="O159" i="25"/>
  <c r="O157" i="25"/>
  <c r="P158" i="25"/>
  <c r="P157" i="25" s="1"/>
  <c r="P159" i="25"/>
  <c r="Q158" i="25"/>
  <c r="Q157" i="25" s="1"/>
  <c r="Q159" i="25"/>
  <c r="R158" i="25"/>
  <c r="R157" i="25" s="1"/>
  <c r="R159" i="25"/>
  <c r="S158" i="25"/>
  <c r="S159" i="25"/>
  <c r="S157" i="25"/>
  <c r="T158" i="25"/>
  <c r="T159" i="25"/>
  <c r="T157" i="25" s="1"/>
  <c r="U158" i="25"/>
  <c r="U157" i="25" s="1"/>
  <c r="U159" i="25"/>
  <c r="V158" i="25"/>
  <c r="V159" i="25"/>
  <c r="W158" i="25"/>
  <c r="W159" i="25"/>
  <c r="W157" i="25"/>
  <c r="X158" i="25"/>
  <c r="X157" i="25" s="1"/>
  <c r="X159" i="25"/>
  <c r="Y158" i="25"/>
  <c r="Y157" i="25" s="1"/>
  <c r="Y159" i="25"/>
  <c r="Z158" i="25"/>
  <c r="Z157" i="25" s="1"/>
  <c r="Z159" i="25"/>
  <c r="AA158" i="25"/>
  <c r="AA159" i="25"/>
  <c r="AA157" i="25"/>
  <c r="AB158" i="25"/>
  <c r="AB159" i="25"/>
  <c r="AB157" i="25" s="1"/>
  <c r="AC158" i="25"/>
  <c r="AC157" i="25" s="1"/>
  <c r="AC159" i="25"/>
  <c r="AD158" i="25"/>
  <c r="AD159" i="25"/>
  <c r="AD157" i="25" s="1"/>
  <c r="AE158" i="25"/>
  <c r="AE159" i="25"/>
  <c r="AE157" i="25"/>
  <c r="AF158" i="25"/>
  <c r="AF157" i="25" s="1"/>
  <c r="AF159" i="25"/>
  <c r="AG158" i="25"/>
  <c r="AG157" i="25" s="1"/>
  <c r="AG159" i="25"/>
  <c r="AH158" i="25"/>
  <c r="AH159" i="25"/>
  <c r="AH157" i="25" s="1"/>
  <c r="AI158" i="25"/>
  <c r="AI159" i="25"/>
  <c r="AI157" i="25"/>
  <c r="AJ158" i="25"/>
  <c r="AJ159" i="25"/>
  <c r="AJ157" i="25" s="1"/>
  <c r="AK158" i="25"/>
  <c r="AK157" i="25" s="1"/>
  <c r="AK159" i="25"/>
  <c r="AL158" i="25"/>
  <c r="AL159" i="25"/>
  <c r="AL157" i="25" s="1"/>
  <c r="AM158" i="25"/>
  <c r="AM159" i="25"/>
  <c r="AM157" i="25"/>
  <c r="AN158" i="25"/>
  <c r="AN157" i="25" s="1"/>
  <c r="AN159" i="25"/>
  <c r="AO158" i="25"/>
  <c r="AO157" i="25" s="1"/>
  <c r="AO159" i="25"/>
  <c r="AP158" i="25"/>
  <c r="AP159" i="25"/>
  <c r="AP157" i="25" s="1"/>
  <c r="AQ158" i="25"/>
  <c r="AQ159" i="25"/>
  <c r="AQ157" i="25"/>
  <c r="AR158" i="25"/>
  <c r="AR159" i="25"/>
  <c r="AR157" i="25" s="1"/>
  <c r="AS158" i="25"/>
  <c r="AS157" i="25" s="1"/>
  <c r="AS159" i="25"/>
  <c r="AT158" i="25"/>
  <c r="AT159" i="25"/>
  <c r="AT157" i="25" s="1"/>
  <c r="AU158" i="25"/>
  <c r="AU159" i="25"/>
  <c r="AU157" i="25"/>
  <c r="AV158" i="25"/>
  <c r="AV157" i="25" s="1"/>
  <c r="AV159" i="25"/>
  <c r="AW158" i="25"/>
  <c r="AW157" i="25" s="1"/>
  <c r="AW159" i="25"/>
  <c r="AX158" i="25"/>
  <c r="AX159" i="25"/>
  <c r="AX157" i="25" s="1"/>
  <c r="AY158" i="25"/>
  <c r="AY159" i="25"/>
  <c r="AY157" i="25"/>
  <c r="AZ158" i="25"/>
  <c r="AZ159" i="25"/>
  <c r="AZ157" i="25" s="1"/>
  <c r="BA158" i="25"/>
  <c r="BA157" i="25" s="1"/>
  <c r="BA159" i="25"/>
  <c r="BB158" i="25"/>
  <c r="BB159" i="25"/>
  <c r="BB157" i="25" s="1"/>
  <c r="BC158" i="25"/>
  <c r="BC159" i="25"/>
  <c r="BC157" i="25"/>
  <c r="BD158" i="25"/>
  <c r="BD157" i="25" s="1"/>
  <c r="BD159" i="25"/>
  <c r="BE158" i="25"/>
  <c r="BE157" i="25" s="1"/>
  <c r="BE159" i="25"/>
  <c r="BF158" i="25"/>
  <c r="BF159" i="25"/>
  <c r="BF157" i="25" s="1"/>
  <c r="BG158" i="25"/>
  <c r="BG159" i="25"/>
  <c r="BG157" i="25"/>
  <c r="BH158" i="25"/>
  <c r="BH159" i="25"/>
  <c r="BH157" i="25" s="1"/>
  <c r="BI158" i="25"/>
  <c r="BI157" i="25" s="1"/>
  <c r="BI159" i="25"/>
  <c r="BJ158" i="25"/>
  <c r="BJ159" i="25"/>
  <c r="BJ157" i="25" s="1"/>
  <c r="BK158" i="25"/>
  <c r="BK159" i="25"/>
  <c r="BK157" i="25"/>
  <c r="BL158" i="25"/>
  <c r="BL157" i="25" s="1"/>
  <c r="BL159" i="25"/>
  <c r="BM158" i="25"/>
  <c r="BM159" i="25"/>
  <c r="BM157" i="25"/>
  <c r="BN158" i="25"/>
  <c r="BN159" i="25"/>
  <c r="BN157" i="25" s="1"/>
  <c r="BO158" i="25"/>
  <c r="BO159" i="25"/>
  <c r="BO157" i="25"/>
  <c r="BP158" i="25"/>
  <c r="BP159" i="25"/>
  <c r="BP157" i="25" s="1"/>
  <c r="BQ158" i="25"/>
  <c r="BQ157" i="25" s="1"/>
  <c r="BQ159" i="25"/>
  <c r="BR158" i="25"/>
  <c r="BR159" i="25"/>
  <c r="BR157" i="25" s="1"/>
  <c r="BS158" i="25"/>
  <c r="BS157" i="25" s="1"/>
  <c r="BS159" i="25"/>
  <c r="BT158" i="25"/>
  <c r="BT157" i="25" s="1"/>
  <c r="BT159" i="25"/>
  <c r="BU158" i="25"/>
  <c r="BU159" i="25"/>
  <c r="BU157" i="25"/>
  <c r="BV158" i="25"/>
  <c r="BV159" i="25"/>
  <c r="BV157" i="25" s="1"/>
  <c r="BW158" i="25"/>
  <c r="BW159" i="25"/>
  <c r="BW157" i="25"/>
  <c r="BX158" i="25"/>
  <c r="BX159" i="25"/>
  <c r="BX157" i="25" s="1"/>
  <c r="BY158" i="25"/>
  <c r="BY157" i="25" s="1"/>
  <c r="BY159" i="25"/>
  <c r="BZ158" i="25"/>
  <c r="BZ157" i="25" s="1"/>
  <c r="BZ159" i="25"/>
  <c r="CA158" i="25"/>
  <c r="CA159" i="25"/>
  <c r="CA157" i="25"/>
  <c r="CB158" i="25"/>
  <c r="CB157" i="25" s="1"/>
  <c r="CB159" i="25"/>
  <c r="CC158" i="25"/>
  <c r="CC157" i="25" s="1"/>
  <c r="CC159" i="25"/>
  <c r="CD158" i="25"/>
  <c r="CD159" i="25"/>
  <c r="CD157" i="25" s="1"/>
  <c r="CE158" i="25"/>
  <c r="CE159" i="25"/>
  <c r="CE157" i="25"/>
  <c r="CF158" i="25"/>
  <c r="CF159" i="25"/>
  <c r="CF157" i="25" s="1"/>
  <c r="CG158" i="25"/>
  <c r="CG157" i="25" s="1"/>
  <c r="CG159" i="25"/>
  <c r="CH158" i="25"/>
  <c r="CH159" i="25"/>
  <c r="CH157" i="25" s="1"/>
  <c r="CI158" i="25"/>
  <c r="CI159" i="25"/>
  <c r="CI157" i="25"/>
  <c r="CJ158" i="25"/>
  <c r="CJ157" i="25" s="1"/>
  <c r="CJ159" i="25"/>
  <c r="CK158" i="25"/>
  <c r="CK159" i="25"/>
  <c r="CK157" i="25"/>
  <c r="CL158" i="25"/>
  <c r="CL159" i="25"/>
  <c r="CL157" i="25" s="1"/>
  <c r="CM158" i="25"/>
  <c r="CM159" i="25"/>
  <c r="CM157" i="25"/>
  <c r="CN158" i="25"/>
  <c r="CN159" i="25"/>
  <c r="CN157" i="25" s="1"/>
  <c r="CO158" i="25"/>
  <c r="CO157" i="25" s="1"/>
  <c r="CO159" i="25"/>
  <c r="CP158" i="25"/>
  <c r="CP157" i="25" s="1"/>
  <c r="CP159" i="25"/>
  <c r="CQ158" i="25"/>
  <c r="CQ157" i="25" s="1"/>
  <c r="CQ159" i="25"/>
  <c r="CR158" i="25"/>
  <c r="CR157" i="25" s="1"/>
  <c r="CR159" i="25"/>
  <c r="CS158" i="25"/>
  <c r="CS159" i="25"/>
  <c r="CS157" i="25"/>
  <c r="CT158" i="25"/>
  <c r="CT159" i="25"/>
  <c r="CT157" i="25" s="1"/>
  <c r="CU158" i="25"/>
  <c r="CU159" i="25"/>
  <c r="CU157" i="25"/>
  <c r="CV158" i="25"/>
  <c r="CV159" i="25"/>
  <c r="CV157" i="25" s="1"/>
  <c r="CW158" i="25"/>
  <c r="CW157" i="25" s="1"/>
  <c r="CW159" i="25"/>
  <c r="CX158" i="25"/>
  <c r="CX159" i="25"/>
  <c r="CY158" i="25"/>
  <c r="CY157" i="25" s="1"/>
  <c r="CY159" i="25"/>
  <c r="CZ158" i="25"/>
  <c r="CZ157" i="25" s="1"/>
  <c r="CZ159" i="25"/>
  <c r="DA158" i="25"/>
  <c r="DA157" i="25" s="1"/>
  <c r="DA159" i="25"/>
  <c r="DB158" i="25"/>
  <c r="DB159" i="25"/>
  <c r="DB157" i="25" s="1"/>
  <c r="DC158" i="25"/>
  <c r="DC159" i="25"/>
  <c r="DC157" i="25"/>
  <c r="DD158" i="25"/>
  <c r="DD159" i="25"/>
  <c r="DD157" i="25" s="1"/>
  <c r="DE158" i="25"/>
  <c r="DE157" i="25" s="1"/>
  <c r="DE159" i="25"/>
  <c r="DF158" i="25"/>
  <c r="DF157" i="25" s="1"/>
  <c r="DF159" i="25"/>
  <c r="DG158" i="25"/>
  <c r="DG157" i="25" s="1"/>
  <c r="DG159" i="25"/>
  <c r="DH158" i="25"/>
  <c r="DH157" i="25" s="1"/>
  <c r="DH159" i="25"/>
  <c r="DI158" i="25"/>
  <c r="DI157" i="25" s="1"/>
  <c r="DI159" i="25"/>
  <c r="DJ158" i="25"/>
  <c r="DJ159" i="25"/>
  <c r="DJ157" i="25" s="1"/>
  <c r="DK158" i="25"/>
  <c r="DK159" i="25"/>
  <c r="DK157" i="25"/>
  <c r="DL158" i="25"/>
  <c r="DL159" i="25"/>
  <c r="DL157" i="25" s="1"/>
  <c r="DM158" i="25"/>
  <c r="DM157" i="25" s="1"/>
  <c r="DM159" i="25"/>
  <c r="DN158" i="25"/>
  <c r="DN159" i="25"/>
  <c r="DN157" i="25" s="1"/>
  <c r="DO158" i="25"/>
  <c r="DO159" i="25"/>
  <c r="DO157" i="25"/>
  <c r="DP158" i="25"/>
  <c r="DP157" i="25" s="1"/>
  <c r="DP159" i="25"/>
  <c r="DQ158" i="25"/>
  <c r="DQ157" i="25" s="1"/>
  <c r="DQ159" i="25"/>
  <c r="DR158" i="25"/>
  <c r="DR159" i="25"/>
  <c r="DR157" i="25" s="1"/>
  <c r="DS158" i="25"/>
  <c r="DS159" i="25"/>
  <c r="DS157" i="25"/>
  <c r="DT158" i="25"/>
  <c r="DT159" i="25"/>
  <c r="DT157" i="25" s="1"/>
  <c r="DU158" i="25"/>
  <c r="DU157" i="25" s="1"/>
  <c r="DU159" i="25"/>
  <c r="DV158" i="25"/>
  <c r="DV159" i="25"/>
  <c r="DV157" i="25" s="1"/>
  <c r="DW158" i="25"/>
  <c r="DW157" i="25" s="1"/>
  <c r="DW159" i="25"/>
  <c r="DX158" i="25"/>
  <c r="DX157" i="25" s="1"/>
  <c r="DX159" i="25"/>
  <c r="DY158" i="25"/>
  <c r="DY159" i="25"/>
  <c r="DY157" i="25"/>
  <c r="DZ158" i="25"/>
  <c r="DZ159" i="25"/>
  <c r="DZ157" i="25" s="1"/>
  <c r="EA158" i="25"/>
  <c r="EA159" i="25"/>
  <c r="EA157" i="25"/>
  <c r="EB158" i="25"/>
  <c r="EB159" i="25"/>
  <c r="EB157" i="25" s="1"/>
  <c r="EC158" i="25"/>
  <c r="EC157" i="25" s="1"/>
  <c r="EC159" i="25"/>
  <c r="ED158" i="25"/>
  <c r="ED159" i="25"/>
  <c r="ED157" i="25" s="1"/>
  <c r="EE158" i="25"/>
  <c r="EE157" i="25" s="1"/>
  <c r="EE159" i="25"/>
  <c r="EF158" i="25"/>
  <c r="EF157" i="25" s="1"/>
  <c r="EF159" i="25"/>
  <c r="EG158" i="25"/>
  <c r="EG159" i="25"/>
  <c r="EG157" i="25"/>
  <c r="EH158" i="25"/>
  <c r="EH159" i="25"/>
  <c r="EH157" i="25" s="1"/>
  <c r="EI158" i="25"/>
  <c r="EI159" i="25"/>
  <c r="EI157" i="25"/>
  <c r="EJ158" i="25"/>
  <c r="EJ159" i="25"/>
  <c r="EJ157" i="25" s="1"/>
  <c r="EK158" i="25"/>
  <c r="EK157" i="25" s="1"/>
  <c r="EK159" i="25"/>
  <c r="EL158" i="25"/>
  <c r="EL157" i="25" s="1"/>
  <c r="EL159" i="25"/>
  <c r="EM158" i="25"/>
  <c r="EM159" i="25"/>
  <c r="EM157" i="25"/>
  <c r="EN158" i="25"/>
  <c r="EN157" i="25" s="1"/>
  <c r="EN159" i="25"/>
  <c r="EO158" i="25"/>
  <c r="EO157" i="25" s="1"/>
  <c r="EO159" i="25"/>
  <c r="EP158" i="25"/>
  <c r="EP159" i="25"/>
  <c r="EP157" i="25" s="1"/>
  <c r="EQ158" i="25"/>
  <c r="EQ159" i="25"/>
  <c r="EQ157" i="25"/>
  <c r="ER158" i="25"/>
  <c r="ER159" i="25"/>
  <c r="ER157" i="25" s="1"/>
  <c r="ES158" i="25"/>
  <c r="ES157" i="25" s="1"/>
  <c r="ES159" i="25"/>
  <c r="ET158" i="25"/>
  <c r="ET159" i="25"/>
  <c r="EU158" i="25"/>
  <c r="EU159" i="25"/>
  <c r="EU157" i="25"/>
  <c r="EV158" i="25"/>
  <c r="EV157" i="25" s="1"/>
  <c r="EV159" i="25"/>
  <c r="EW158" i="25"/>
  <c r="EW159" i="25"/>
  <c r="EW157" i="25"/>
  <c r="EX158" i="25"/>
  <c r="EX159" i="25"/>
  <c r="EX157" i="25" s="1"/>
  <c r="EY158" i="25"/>
  <c r="EY159" i="25"/>
  <c r="EY157" i="25"/>
  <c r="EZ158" i="25"/>
  <c r="EZ159" i="25"/>
  <c r="EZ157" i="25" s="1"/>
  <c r="FA158" i="25"/>
  <c r="FA157" i="25" s="1"/>
  <c r="FA159" i="25"/>
  <c r="FB158" i="25"/>
  <c r="FB159" i="25"/>
  <c r="FB157" i="25" s="1"/>
  <c r="FC158" i="25"/>
  <c r="FC157" i="25" s="1"/>
  <c r="FC159" i="25"/>
  <c r="FD158" i="25"/>
  <c r="FD157" i="25" s="1"/>
  <c r="FD159" i="25"/>
  <c r="FE158" i="25"/>
  <c r="FE159" i="25"/>
  <c r="FE157" i="25"/>
  <c r="FF158" i="25"/>
  <c r="FF159" i="25"/>
  <c r="FF157" i="25" s="1"/>
  <c r="FG158" i="25"/>
  <c r="FG159" i="25"/>
  <c r="FG157" i="25"/>
  <c r="FH158" i="25"/>
  <c r="FH159" i="25"/>
  <c r="FH157" i="25" s="1"/>
  <c r="FI158" i="25"/>
  <c r="FI157" i="25" s="1"/>
  <c r="FI159" i="25"/>
  <c r="FJ158" i="25"/>
  <c r="FJ159" i="25"/>
  <c r="FK158" i="25"/>
  <c r="FK157" i="25" s="1"/>
  <c r="FK159" i="25"/>
  <c r="FL158" i="25"/>
  <c r="FL157" i="25" s="1"/>
  <c r="FL159" i="25"/>
  <c r="FM158" i="25"/>
  <c r="FM157" i="25" s="1"/>
  <c r="FM159" i="25"/>
  <c r="FN158" i="25"/>
  <c r="FN159" i="25"/>
  <c r="FN157" i="25" s="1"/>
  <c r="FO158" i="25"/>
  <c r="FO159" i="25"/>
  <c r="FO157" i="25"/>
  <c r="FP158" i="25"/>
  <c r="FP159" i="25"/>
  <c r="FP157" i="25" s="1"/>
  <c r="FQ158" i="25"/>
  <c r="FQ157" i="25" s="1"/>
  <c r="FQ159" i="25"/>
  <c r="FR158" i="25"/>
  <c r="FR157" i="25" s="1"/>
  <c r="FR159" i="25"/>
  <c r="FS158" i="25"/>
  <c r="FS159" i="25"/>
  <c r="FS157" i="25"/>
  <c r="FT158" i="25"/>
  <c r="FT157" i="25" s="1"/>
  <c r="FT159" i="25"/>
  <c r="FU158" i="25"/>
  <c r="FU157" i="25" s="1"/>
  <c r="FU159" i="25"/>
  <c r="FV158" i="25"/>
  <c r="FV159" i="25"/>
  <c r="FV157" i="25" s="1"/>
  <c r="FW158" i="25"/>
  <c r="FW159" i="25"/>
  <c r="FW157" i="25"/>
  <c r="FX158" i="25"/>
  <c r="FX159" i="25"/>
  <c r="FX157" i="25" s="1"/>
  <c r="FY158" i="25"/>
  <c r="FY157" i="25" s="1"/>
  <c r="FY159" i="25"/>
  <c r="FZ158" i="25"/>
  <c r="FZ159" i="25"/>
  <c r="GA158" i="25"/>
  <c r="GA159" i="25"/>
  <c r="GA157" i="25"/>
  <c r="GB158" i="25"/>
  <c r="GB157" i="25" s="1"/>
  <c r="GB159" i="25"/>
  <c r="GC158" i="25"/>
  <c r="GC159" i="25"/>
  <c r="GC157" i="25"/>
  <c r="GD158" i="25"/>
  <c r="GD159" i="25"/>
  <c r="GD157" i="25" s="1"/>
  <c r="GE158" i="25"/>
  <c r="GE159" i="25"/>
  <c r="GE157" i="25"/>
  <c r="GF158" i="25"/>
  <c r="GF159" i="25"/>
  <c r="GF157" i="25" s="1"/>
  <c r="GG158" i="25"/>
  <c r="GG157" i="25" s="1"/>
  <c r="GG159" i="25"/>
  <c r="GH158" i="25"/>
  <c r="GH157" i="25" s="1"/>
  <c r="GH159" i="25"/>
  <c r="GI158" i="25"/>
  <c r="GI157" i="25" s="1"/>
  <c r="GI159" i="25"/>
  <c r="GJ158" i="25"/>
  <c r="GJ157" i="25" s="1"/>
  <c r="GJ159" i="25"/>
  <c r="GK158" i="25"/>
  <c r="GK159" i="25"/>
  <c r="GK157" i="25"/>
  <c r="GL158" i="25"/>
  <c r="GL159" i="25"/>
  <c r="GL157" i="25" s="1"/>
  <c r="GM158" i="25"/>
  <c r="GM159" i="25"/>
  <c r="GM157" i="25"/>
  <c r="GN158" i="25"/>
  <c r="GN159" i="25"/>
  <c r="GN157" i="25" s="1"/>
  <c r="GO158" i="25"/>
  <c r="GO157" i="25" s="1"/>
  <c r="GO159" i="25"/>
  <c r="GP158" i="25"/>
  <c r="GP159" i="25"/>
  <c r="GQ158" i="25"/>
  <c r="GQ157" i="25" s="1"/>
  <c r="GQ159" i="25"/>
  <c r="GR158" i="25"/>
  <c r="GR157" i="25" s="1"/>
  <c r="GR159" i="25"/>
  <c r="GS158" i="25"/>
  <c r="GS157" i="25" s="1"/>
  <c r="GS159" i="25"/>
  <c r="GT158" i="25"/>
  <c r="GT159" i="25"/>
  <c r="GT157" i="25" s="1"/>
  <c r="GU158" i="25"/>
  <c r="GU159" i="25"/>
  <c r="GU157" i="25"/>
  <c r="GV158" i="25"/>
  <c r="GV159" i="25"/>
  <c r="GV157" i="25" s="1"/>
  <c r="GW158" i="25"/>
  <c r="GW157" i="25" s="1"/>
  <c r="GW159" i="25"/>
  <c r="GX158" i="25"/>
  <c r="GX157" i="25" s="1"/>
  <c r="GX159" i="25"/>
  <c r="GY158" i="25"/>
  <c r="GY159" i="25"/>
  <c r="GY157" i="25"/>
  <c r="GZ158" i="25"/>
  <c r="GZ157" i="25" s="1"/>
  <c r="GZ159" i="25"/>
  <c r="HA158" i="25"/>
  <c r="HA157" i="25" s="1"/>
  <c r="HA159" i="25"/>
  <c r="HB158" i="25"/>
  <c r="HB159" i="25"/>
  <c r="HB157" i="25" s="1"/>
  <c r="HC158" i="25"/>
  <c r="HC159" i="25"/>
  <c r="HC157" i="25"/>
  <c r="HD158" i="25"/>
  <c r="HD159" i="25"/>
  <c r="HD157" i="25" s="1"/>
  <c r="HE158" i="25"/>
  <c r="HE157" i="25" s="1"/>
  <c r="HE159" i="25"/>
  <c r="HF158" i="25"/>
  <c r="HF159" i="25"/>
  <c r="HG158" i="25"/>
  <c r="HG159" i="25"/>
  <c r="HG157" i="25"/>
  <c r="HH158" i="25"/>
  <c r="HH157" i="25" s="1"/>
  <c r="HH159" i="25"/>
  <c r="HI158" i="25"/>
  <c r="HI159" i="25"/>
  <c r="HI157" i="25"/>
  <c r="HJ158" i="25"/>
  <c r="HJ159" i="25"/>
  <c r="HJ157" i="25" s="1"/>
  <c r="HK158" i="25"/>
  <c r="HK159" i="25"/>
  <c r="HK157" i="25"/>
  <c r="HL158" i="25"/>
  <c r="HL159" i="25"/>
  <c r="HL157" i="25" s="1"/>
  <c r="HM158" i="25"/>
  <c r="HM157" i="25" s="1"/>
  <c r="HM159" i="25"/>
  <c r="HN158" i="25"/>
  <c r="HN157" i="25" s="1"/>
  <c r="HN159" i="25"/>
  <c r="HO158" i="25"/>
  <c r="HO157" i="25" s="1"/>
  <c r="HO159" i="25"/>
  <c r="HP158" i="25"/>
  <c r="HP157" i="25" s="1"/>
  <c r="HP159" i="25"/>
  <c r="HQ158" i="25"/>
  <c r="HQ159" i="25"/>
  <c r="HQ157" i="25"/>
  <c r="HR158" i="25"/>
  <c r="HR159" i="25"/>
  <c r="HR157" i="25" s="1"/>
  <c r="HS158" i="25"/>
  <c r="HS159" i="25"/>
  <c r="HS157" i="25"/>
  <c r="HT158" i="25"/>
  <c r="HT159" i="25"/>
  <c r="HT157" i="25" s="1"/>
  <c r="HU158" i="25"/>
  <c r="HU157" i="25" s="1"/>
  <c r="HU159" i="25"/>
  <c r="HV158" i="25"/>
  <c r="HV159" i="25"/>
  <c r="HW158" i="25"/>
  <c r="HW157" i="25" s="1"/>
  <c r="HW159" i="25"/>
  <c r="HX158" i="25"/>
  <c r="HX157" i="25" s="1"/>
  <c r="HX159" i="25"/>
  <c r="HY158" i="25"/>
  <c r="HY157" i="25" s="1"/>
  <c r="HY159" i="25"/>
  <c r="HZ158" i="25"/>
  <c r="HZ159" i="25"/>
  <c r="HZ157" i="25" s="1"/>
  <c r="IA158" i="25"/>
  <c r="IA159" i="25"/>
  <c r="IA157" i="25"/>
  <c r="IB158" i="25"/>
  <c r="IB159" i="25"/>
  <c r="IB157" i="25" s="1"/>
  <c r="IC158" i="25"/>
  <c r="IC157" i="25" s="1"/>
  <c r="IC159" i="25"/>
  <c r="ID158" i="25"/>
  <c r="ID157" i="25" s="1"/>
  <c r="ID159" i="25"/>
  <c r="IE158" i="25"/>
  <c r="IE159" i="25"/>
  <c r="IE157" i="25"/>
  <c r="IF158" i="25"/>
  <c r="IF157" i="25" s="1"/>
  <c r="IF159" i="25"/>
  <c r="IG158" i="25"/>
  <c r="IG157" i="25" s="1"/>
  <c r="IG159" i="25"/>
  <c r="IH158" i="25"/>
  <c r="IH159" i="25"/>
  <c r="IH157" i="25" s="1"/>
  <c r="II158" i="25"/>
  <c r="II159" i="25"/>
  <c r="II157" i="25"/>
  <c r="IJ158" i="25"/>
  <c r="IJ159" i="25"/>
  <c r="IJ157" i="25" s="1"/>
  <c r="IK158" i="25"/>
  <c r="IK157" i="25" s="1"/>
  <c r="IK159" i="25"/>
  <c r="IL158" i="25"/>
  <c r="IL159" i="25"/>
  <c r="IM158" i="25"/>
  <c r="IM159" i="25"/>
  <c r="IM157" i="25"/>
  <c r="IN158" i="25"/>
  <c r="IN157" i="25" s="1"/>
  <c r="IN159" i="25"/>
  <c r="IO158" i="25"/>
  <c r="IO159" i="25"/>
  <c r="IO157" i="25"/>
  <c r="IP158" i="25"/>
  <c r="IP159" i="25"/>
  <c r="IP157" i="25" s="1"/>
  <c r="IQ158" i="25"/>
  <c r="IQ159" i="25"/>
  <c r="IQ157" i="25"/>
  <c r="IR158" i="25"/>
  <c r="IR159" i="25"/>
  <c r="IR157" i="25" s="1"/>
  <c r="IS158" i="25"/>
  <c r="IS157" i="25" s="1"/>
  <c r="IS159" i="25"/>
  <c r="IT158" i="25"/>
  <c r="IT157" i="25" s="1"/>
  <c r="IT159" i="25"/>
  <c r="IU158" i="25"/>
  <c r="IU157" i="25" s="1"/>
  <c r="IU159" i="25"/>
  <c r="IV158" i="25"/>
  <c r="IV157" i="25" s="1"/>
  <c r="IV159" i="25"/>
  <c r="IW158" i="25"/>
  <c r="IW159" i="25"/>
  <c r="IW157" i="25"/>
  <c r="IX158" i="25"/>
  <c r="IX159" i="25"/>
  <c r="IX157" i="25" s="1"/>
  <c r="IY158" i="25"/>
  <c r="IY159" i="25"/>
  <c r="IY157" i="25"/>
  <c r="IZ158" i="25"/>
  <c r="IZ159" i="25"/>
  <c r="IZ157" i="25" s="1"/>
  <c r="JA158" i="25"/>
  <c r="JA157" i="25" s="1"/>
  <c r="JA159" i="25"/>
  <c r="JB158" i="25"/>
  <c r="JB159" i="25"/>
  <c r="JC158" i="25"/>
  <c r="JC157" i="25" s="1"/>
  <c r="JC159" i="25"/>
  <c r="JD158" i="25"/>
  <c r="JD157" i="25" s="1"/>
  <c r="JD159" i="25"/>
  <c r="JE158" i="25"/>
  <c r="JE157" i="25" s="1"/>
  <c r="JE159" i="25"/>
  <c r="JF158" i="25"/>
  <c r="JF159" i="25"/>
  <c r="JF157" i="25" s="1"/>
  <c r="JG158" i="25"/>
  <c r="JG159" i="25"/>
  <c r="JG157" i="25"/>
  <c r="JH158" i="25"/>
  <c r="JH159" i="25"/>
  <c r="JH157" i="25" s="1"/>
  <c r="JI158" i="25"/>
  <c r="JI157" i="25" s="1"/>
  <c r="JI159" i="25"/>
  <c r="JJ158" i="25"/>
  <c r="JJ157" i="25" s="1"/>
  <c r="JJ159" i="25"/>
  <c r="JK158" i="25"/>
  <c r="JK159" i="25"/>
  <c r="JK157" i="25"/>
  <c r="JL158" i="25"/>
  <c r="JL157" i="25" s="1"/>
  <c r="JL159" i="25"/>
  <c r="JM158" i="25"/>
  <c r="JM157" i="25" s="1"/>
  <c r="JM159" i="25"/>
  <c r="JN158" i="25"/>
  <c r="JN159" i="25"/>
  <c r="JN157" i="25" s="1"/>
  <c r="JO158" i="25"/>
  <c r="JO159" i="25"/>
  <c r="JO157" i="25"/>
  <c r="JP158" i="25"/>
  <c r="JP159" i="25"/>
  <c r="JP157" i="25" s="1"/>
  <c r="JQ158" i="25"/>
  <c r="JQ159" i="25"/>
  <c r="JQ157" i="25"/>
  <c r="JR158" i="25"/>
  <c r="JR157" i="25" s="1"/>
  <c r="JR159" i="25"/>
  <c r="JS158" i="25"/>
  <c r="JS159" i="25"/>
  <c r="JS157" i="25"/>
  <c r="JT158" i="25"/>
  <c r="JT159" i="25"/>
  <c r="JU158" i="25"/>
  <c r="JU157" i="25" s="1"/>
  <c r="JU159" i="25"/>
  <c r="JV158" i="25"/>
  <c r="JV159" i="25"/>
  <c r="JV157" i="25" s="1"/>
  <c r="JW158" i="25"/>
  <c r="JW157" i="25" s="1"/>
  <c r="JW159" i="25"/>
  <c r="JX158" i="25"/>
  <c r="JX159" i="25"/>
  <c r="JX157" i="25" s="1"/>
  <c r="JY158" i="25"/>
  <c r="JY159" i="25"/>
  <c r="JY157" i="25"/>
  <c r="JZ158" i="25"/>
  <c r="JZ157" i="25" s="1"/>
  <c r="JZ159" i="25"/>
  <c r="KA158" i="25"/>
  <c r="KA159" i="25"/>
  <c r="KA157" i="25"/>
  <c r="KB158" i="25"/>
  <c r="KB159" i="25"/>
  <c r="KC158" i="25"/>
  <c r="KC157" i="25" s="1"/>
  <c r="KC159" i="25"/>
  <c r="KD158" i="25"/>
  <c r="KD159" i="25"/>
  <c r="KD157" i="25" s="1"/>
  <c r="KE158" i="25"/>
  <c r="KE157" i="25" s="1"/>
  <c r="KE159" i="25"/>
  <c r="KF158" i="25"/>
  <c r="KF159" i="25"/>
  <c r="KF157" i="25" s="1"/>
  <c r="KG158" i="25"/>
  <c r="KG159" i="25"/>
  <c r="KG157" i="25"/>
  <c r="KH158" i="25"/>
  <c r="KH157" i="25" s="1"/>
  <c r="KH159" i="25"/>
  <c r="KI158" i="25"/>
  <c r="KI159" i="25"/>
  <c r="KI157" i="25"/>
  <c r="KJ158" i="25"/>
  <c r="KJ159" i="25"/>
  <c r="KK158" i="25"/>
  <c r="KK157" i="25" s="1"/>
  <c r="KK159" i="25"/>
  <c r="KL158" i="25"/>
  <c r="KL159" i="25"/>
  <c r="KL157" i="25" s="1"/>
  <c r="KM158" i="25"/>
  <c r="KM157" i="25" s="1"/>
  <c r="KM159" i="25"/>
  <c r="KN158" i="25"/>
  <c r="KN159" i="25"/>
  <c r="KN157" i="25" s="1"/>
  <c r="KO158" i="25"/>
  <c r="KO159" i="25"/>
  <c r="KO157" i="25"/>
  <c r="KP158" i="25"/>
  <c r="KP157" i="25" s="1"/>
  <c r="KP159" i="25"/>
  <c r="KQ158" i="25"/>
  <c r="KQ159" i="25"/>
  <c r="KQ157" i="25"/>
  <c r="KR158" i="25"/>
  <c r="KR159" i="25"/>
  <c r="KS158" i="25"/>
  <c r="KS157" i="25" s="1"/>
  <c r="KS159" i="25"/>
  <c r="KT158" i="25"/>
  <c r="KT159" i="25"/>
  <c r="KT157" i="25" s="1"/>
  <c r="KU158" i="25"/>
  <c r="KU157" i="25" s="1"/>
  <c r="KU159" i="25"/>
  <c r="KV158" i="25"/>
  <c r="KV159" i="25"/>
  <c r="KV157" i="25" s="1"/>
  <c r="KW158" i="25"/>
  <c r="KW159" i="25"/>
  <c r="KW157" i="25"/>
  <c r="KX158" i="25"/>
  <c r="KX157" i="25" s="1"/>
  <c r="KX159" i="25"/>
  <c r="KY158" i="25"/>
  <c r="KY159" i="25"/>
  <c r="KY157" i="25"/>
  <c r="KZ158" i="25"/>
  <c r="KZ159" i="25"/>
  <c r="LA158" i="25"/>
  <c r="LA157" i="25" s="1"/>
  <c r="LA159" i="25"/>
  <c r="LB158" i="25"/>
  <c r="LB159" i="25"/>
  <c r="LB157" i="25" s="1"/>
  <c r="LC158" i="25"/>
  <c r="LC157" i="25" s="1"/>
  <c r="LC159" i="25"/>
  <c r="LD158" i="25"/>
  <c r="LD159" i="25"/>
  <c r="LD157" i="25" s="1"/>
  <c r="LE158" i="25"/>
  <c r="LE159" i="25"/>
  <c r="LE157" i="25"/>
  <c r="LF158" i="25"/>
  <c r="LF157" i="25" s="1"/>
  <c r="LF159" i="25"/>
  <c r="LG158" i="25"/>
  <c r="LG159" i="25"/>
  <c r="LG157" i="25"/>
  <c r="LH158" i="25"/>
  <c r="LH159" i="25"/>
  <c r="LI158" i="25"/>
  <c r="LI157" i="25" s="1"/>
  <c r="LI159" i="25"/>
  <c r="LJ158" i="25"/>
  <c r="LJ159" i="25"/>
  <c r="LJ157" i="25" s="1"/>
  <c r="LK158" i="25"/>
  <c r="LK157" i="25" s="1"/>
  <c r="LK159" i="25"/>
  <c r="LL158" i="25"/>
  <c r="LL159" i="25"/>
  <c r="LL157" i="25" s="1"/>
  <c r="LM158" i="25"/>
  <c r="LM159" i="25"/>
  <c r="LM157" i="25"/>
  <c r="LN158" i="25"/>
  <c r="LN157" i="25" s="1"/>
  <c r="LN159" i="25"/>
  <c r="LO158" i="25"/>
  <c r="LO159" i="25"/>
  <c r="LO157" i="25"/>
  <c r="LP158" i="25"/>
  <c r="LP159" i="25"/>
  <c r="LQ158" i="25"/>
  <c r="LQ157" i="25" s="1"/>
  <c r="LQ159" i="25"/>
  <c r="LR158" i="25"/>
  <c r="LR159" i="25"/>
  <c r="LR157" i="25" s="1"/>
  <c r="LS158" i="25"/>
  <c r="LS157" i="25" s="1"/>
  <c r="LS159" i="25"/>
  <c r="LT158" i="25"/>
  <c r="LT159" i="25"/>
  <c r="LT157" i="25" s="1"/>
  <c r="LU158" i="25"/>
  <c r="LU159" i="25"/>
  <c r="LU157" i="25"/>
  <c r="LV158" i="25"/>
  <c r="LV157" i="25" s="1"/>
  <c r="LV159" i="25"/>
  <c r="LW158" i="25"/>
  <c r="LW159" i="25"/>
  <c r="LW157" i="25"/>
  <c r="LX158" i="25"/>
  <c r="LX159" i="25"/>
  <c r="LY158" i="25"/>
  <c r="LY157" i="25" s="1"/>
  <c r="LY159" i="25"/>
  <c r="LZ158" i="25"/>
  <c r="LZ159" i="25"/>
  <c r="LZ157" i="25" s="1"/>
  <c r="MA158" i="25"/>
  <c r="MA157" i="25" s="1"/>
  <c r="MA159" i="25"/>
  <c r="MB158" i="25"/>
  <c r="MB159" i="25"/>
  <c r="MB157" i="25" s="1"/>
  <c r="MC158" i="25"/>
  <c r="MC159" i="25"/>
  <c r="MC157" i="25"/>
  <c r="MD158" i="25"/>
  <c r="MD157" i="25" s="1"/>
  <c r="MD159" i="25"/>
  <c r="ME158" i="25"/>
  <c r="ME159" i="25"/>
  <c r="ME157" i="25"/>
  <c r="MF158" i="25"/>
  <c r="MF159" i="25"/>
  <c r="MG158" i="25"/>
  <c r="MG157" i="25" s="1"/>
  <c r="MG159" i="25"/>
  <c r="MH158" i="25"/>
  <c r="MH159" i="25"/>
  <c r="MH157" i="25" s="1"/>
  <c r="G161" i="25"/>
  <c r="G160" i="25" s="1"/>
  <c r="G162" i="25"/>
  <c r="H161" i="25"/>
  <c r="H162" i="25"/>
  <c r="H160" i="25" s="1"/>
  <c r="I161" i="25"/>
  <c r="I162" i="25"/>
  <c r="I160" i="25"/>
  <c r="J161" i="25"/>
  <c r="J160" i="25" s="1"/>
  <c r="J162" i="25"/>
  <c r="K161" i="25"/>
  <c r="K162" i="25"/>
  <c r="K160" i="25"/>
  <c r="L161" i="25"/>
  <c r="L162" i="25"/>
  <c r="M161" i="25"/>
  <c r="M160" i="25" s="1"/>
  <c r="M162" i="25"/>
  <c r="N161" i="25"/>
  <c r="N162" i="25"/>
  <c r="N160" i="25" s="1"/>
  <c r="O161" i="25"/>
  <c r="O160" i="25" s="1"/>
  <c r="O162" i="25"/>
  <c r="P161" i="25"/>
  <c r="P162" i="25"/>
  <c r="P160" i="25" s="1"/>
  <c r="Q161" i="25"/>
  <c r="Q162" i="25"/>
  <c r="Q160" i="25"/>
  <c r="R161" i="25"/>
  <c r="R160" i="25" s="1"/>
  <c r="R162" i="25"/>
  <c r="S161" i="25"/>
  <c r="S162" i="25"/>
  <c r="S160" i="25"/>
  <c r="T161" i="25"/>
  <c r="T162" i="25"/>
  <c r="U161" i="25"/>
  <c r="U160" i="25" s="1"/>
  <c r="U162" i="25"/>
  <c r="V161" i="25"/>
  <c r="V162" i="25"/>
  <c r="V160" i="25" s="1"/>
  <c r="W161" i="25"/>
  <c r="W160" i="25" s="1"/>
  <c r="W162" i="25"/>
  <c r="X161" i="25"/>
  <c r="X162" i="25"/>
  <c r="X160" i="25" s="1"/>
  <c r="Y161" i="25"/>
  <c r="Y162" i="25"/>
  <c r="Y160" i="25"/>
  <c r="Z161" i="25"/>
  <c r="Z160" i="25" s="1"/>
  <c r="Z162" i="25"/>
  <c r="AA161" i="25"/>
  <c r="AA162" i="25"/>
  <c r="AA160" i="25"/>
  <c r="AB161" i="25"/>
  <c r="AB162" i="25"/>
  <c r="AC161" i="25"/>
  <c r="AC160" i="25" s="1"/>
  <c r="AC162" i="25"/>
  <c r="AD161" i="25"/>
  <c r="AD162" i="25"/>
  <c r="AD160" i="25" s="1"/>
  <c r="AE161" i="25"/>
  <c r="AE160" i="25" s="1"/>
  <c r="AE162" i="25"/>
  <c r="AF161" i="25"/>
  <c r="AF162" i="25"/>
  <c r="AF160" i="25" s="1"/>
  <c r="AG161" i="25"/>
  <c r="AG162" i="25"/>
  <c r="AG160" i="25"/>
  <c r="AH161" i="25"/>
  <c r="AH160" i="25" s="1"/>
  <c r="AH162" i="25"/>
  <c r="AI161" i="25"/>
  <c r="AI162" i="25"/>
  <c r="AI160" i="25"/>
  <c r="AJ161" i="25"/>
  <c r="AJ162" i="25"/>
  <c r="AK161" i="25"/>
  <c r="AK160" i="25" s="1"/>
  <c r="AK162" i="25"/>
  <c r="AL161" i="25"/>
  <c r="AL162" i="25"/>
  <c r="AL160" i="25" s="1"/>
  <c r="AM161" i="25"/>
  <c r="AM160" i="25" s="1"/>
  <c r="AM162" i="25"/>
  <c r="AN161" i="25"/>
  <c r="AN162" i="25"/>
  <c r="AN160" i="25" s="1"/>
  <c r="AO161" i="25"/>
  <c r="AO162" i="25"/>
  <c r="AO160" i="25"/>
  <c r="AP161" i="25"/>
  <c r="AP160" i="25" s="1"/>
  <c r="AP162" i="25"/>
  <c r="AQ161" i="25"/>
  <c r="AQ162" i="25"/>
  <c r="AQ160" i="25"/>
  <c r="AR161" i="25"/>
  <c r="AR162" i="25"/>
  <c r="AS161" i="25"/>
  <c r="AS160" i="25" s="1"/>
  <c r="AS162" i="25"/>
  <c r="AT161" i="25"/>
  <c r="AT162" i="25"/>
  <c r="AT160" i="25" s="1"/>
  <c r="AU161" i="25"/>
  <c r="AU160" i="25" s="1"/>
  <c r="AU162" i="25"/>
  <c r="AV161" i="25"/>
  <c r="AV162" i="25"/>
  <c r="AV160" i="25" s="1"/>
  <c r="AW161" i="25"/>
  <c r="AW162" i="25"/>
  <c r="AW160" i="25"/>
  <c r="AX161" i="25"/>
  <c r="AX160" i="25" s="1"/>
  <c r="AX162" i="25"/>
  <c r="AY161" i="25"/>
  <c r="AY162" i="25"/>
  <c r="AY160" i="25"/>
  <c r="AZ161" i="25"/>
  <c r="AZ162" i="25"/>
  <c r="BA161" i="25"/>
  <c r="BA160" i="25" s="1"/>
  <c r="BA162" i="25"/>
  <c r="BB161" i="25"/>
  <c r="BB162" i="25"/>
  <c r="BB160" i="25" s="1"/>
  <c r="BC161" i="25"/>
  <c r="BC160" i="25" s="1"/>
  <c r="BC162" i="25"/>
  <c r="BD161" i="25"/>
  <c r="BD162" i="25"/>
  <c r="BD160" i="25" s="1"/>
  <c r="BE161" i="25"/>
  <c r="BE162" i="25"/>
  <c r="BE160" i="25"/>
  <c r="BF161" i="25"/>
  <c r="BF160" i="25" s="1"/>
  <c r="BF162" i="25"/>
  <c r="BG161" i="25"/>
  <c r="BG162" i="25"/>
  <c r="BG160" i="25"/>
  <c r="BH161" i="25"/>
  <c r="BH162" i="25"/>
  <c r="BI161" i="25"/>
  <c r="BI160" i="25" s="1"/>
  <c r="BI162" i="25"/>
  <c r="BJ161" i="25"/>
  <c r="BJ162" i="25"/>
  <c r="BJ160" i="25" s="1"/>
  <c r="BK161" i="25"/>
  <c r="BK160" i="25" s="1"/>
  <c r="BK162" i="25"/>
  <c r="BL161" i="25"/>
  <c r="BL162" i="25"/>
  <c r="BL160" i="25" s="1"/>
  <c r="BM161" i="25"/>
  <c r="BM162" i="25"/>
  <c r="BM160" i="25"/>
  <c r="BN161" i="25"/>
  <c r="BN160" i="25" s="1"/>
  <c r="BN162" i="25"/>
  <c r="BO161" i="25"/>
  <c r="BO162" i="25"/>
  <c r="BO160" i="25"/>
  <c r="BP161" i="25"/>
  <c r="BP162" i="25"/>
  <c r="BQ161" i="25"/>
  <c r="BQ160" i="25" s="1"/>
  <c r="BQ162" i="25"/>
  <c r="BR161" i="25"/>
  <c r="BR162" i="25"/>
  <c r="BR160" i="25" s="1"/>
  <c r="BS161" i="25"/>
  <c r="BS160" i="25" s="1"/>
  <c r="BS162" i="25"/>
  <c r="BT161" i="25"/>
  <c r="BT162" i="25"/>
  <c r="BT160" i="25" s="1"/>
  <c r="BU161" i="25"/>
  <c r="BU162" i="25"/>
  <c r="BU160" i="25"/>
  <c r="BV161" i="25"/>
  <c r="BV160" i="25" s="1"/>
  <c r="BV162" i="25"/>
  <c r="BW161" i="25"/>
  <c r="BW162" i="25"/>
  <c r="BW160" i="25"/>
  <c r="BX161" i="25"/>
  <c r="BX162" i="25"/>
  <c r="BY161" i="25"/>
  <c r="BY160" i="25" s="1"/>
  <c r="BY162" i="25"/>
  <c r="BZ161" i="25"/>
  <c r="BZ162" i="25"/>
  <c r="BZ160" i="25" s="1"/>
  <c r="CA161" i="25"/>
  <c r="CA160" i="25" s="1"/>
  <c r="CA162" i="25"/>
  <c r="CB161" i="25"/>
  <c r="CB162" i="25"/>
  <c r="CB160" i="25" s="1"/>
  <c r="CC161" i="25"/>
  <c r="CC162" i="25"/>
  <c r="CC160" i="25"/>
  <c r="CD161" i="25"/>
  <c r="CD160" i="25" s="1"/>
  <c r="CD162" i="25"/>
  <c r="CE161" i="25"/>
  <c r="CE162" i="25"/>
  <c r="CE160" i="25"/>
  <c r="CF161" i="25"/>
  <c r="CF162" i="25"/>
  <c r="CG161" i="25"/>
  <c r="CG160" i="25" s="1"/>
  <c r="CG162" i="25"/>
  <c r="CH161" i="25"/>
  <c r="CH162" i="25"/>
  <c r="CH160" i="25" s="1"/>
  <c r="CI161" i="25"/>
  <c r="CI160" i="25" s="1"/>
  <c r="CI162" i="25"/>
  <c r="CJ161" i="25"/>
  <c r="CJ162" i="25"/>
  <c r="CJ160" i="25" s="1"/>
  <c r="CK161" i="25"/>
  <c r="CK162" i="25"/>
  <c r="CK160" i="25"/>
  <c r="CL161" i="25"/>
  <c r="CL160" i="25" s="1"/>
  <c r="CL162" i="25"/>
  <c r="CM161" i="25"/>
  <c r="CM162" i="25"/>
  <c r="CM160" i="25"/>
  <c r="CN161" i="25"/>
  <c r="CN162" i="25"/>
  <c r="CO161" i="25"/>
  <c r="CO160" i="25" s="1"/>
  <c r="CO162" i="25"/>
  <c r="CP161" i="25"/>
  <c r="CP162" i="25"/>
  <c r="CP160" i="25" s="1"/>
  <c r="CQ161" i="25"/>
  <c r="CQ160" i="25" s="1"/>
  <c r="CQ162" i="25"/>
  <c r="CR161" i="25"/>
  <c r="CR162" i="25"/>
  <c r="CR160" i="25" s="1"/>
  <c r="CS161" i="25"/>
  <c r="CS162" i="25"/>
  <c r="CS160" i="25"/>
  <c r="CT161" i="25"/>
  <c r="CT160" i="25" s="1"/>
  <c r="CT162" i="25"/>
  <c r="CU161" i="25"/>
  <c r="CU162" i="25"/>
  <c r="CU160" i="25"/>
  <c r="CV161" i="25"/>
  <c r="CV162" i="25"/>
  <c r="CW161" i="25"/>
  <c r="CW160" i="25" s="1"/>
  <c r="CW162" i="25"/>
  <c r="CX161" i="25"/>
  <c r="CX162" i="25"/>
  <c r="CX160" i="25" s="1"/>
  <c r="CY161" i="25"/>
  <c r="CY160" i="25" s="1"/>
  <c r="CY162" i="25"/>
  <c r="CZ161" i="25"/>
  <c r="CZ162" i="25"/>
  <c r="CZ160" i="25" s="1"/>
  <c r="DA161" i="25"/>
  <c r="DA162" i="25"/>
  <c r="DA160" i="25"/>
  <c r="DB161" i="25"/>
  <c r="DB160" i="25" s="1"/>
  <c r="DB162" i="25"/>
  <c r="DC161" i="25"/>
  <c r="DC162" i="25"/>
  <c r="DC160" i="25"/>
  <c r="DD161" i="25"/>
  <c r="DD162" i="25"/>
  <c r="DE161" i="25"/>
  <c r="DE160" i="25" s="1"/>
  <c r="DE162" i="25"/>
  <c r="DF161" i="25"/>
  <c r="DF162" i="25"/>
  <c r="DF160" i="25" s="1"/>
  <c r="DG161" i="25"/>
  <c r="DG160" i="25" s="1"/>
  <c r="DG162" i="25"/>
  <c r="DH161" i="25"/>
  <c r="DH162" i="25"/>
  <c r="DH160" i="25" s="1"/>
  <c r="DI161" i="25"/>
  <c r="DI162" i="25"/>
  <c r="DI160" i="25"/>
  <c r="DJ161" i="25"/>
  <c r="DJ160" i="25" s="1"/>
  <c r="DJ162" i="25"/>
  <c r="DK161" i="25"/>
  <c r="DK162" i="25"/>
  <c r="DK160" i="25"/>
  <c r="DL161" i="25"/>
  <c r="DL162" i="25"/>
  <c r="DM161" i="25"/>
  <c r="DM160" i="25" s="1"/>
  <c r="DM162" i="25"/>
  <c r="DN161" i="25"/>
  <c r="DN162" i="25"/>
  <c r="DN160" i="25" s="1"/>
  <c r="DO161" i="25"/>
  <c r="DO160" i="25" s="1"/>
  <c r="DO162" i="25"/>
  <c r="DP161" i="25"/>
  <c r="DP162" i="25"/>
  <c r="DP160" i="25" s="1"/>
  <c r="DQ161" i="25"/>
  <c r="DQ162" i="25"/>
  <c r="DQ160" i="25"/>
  <c r="DR161" i="25"/>
  <c r="DR160" i="25" s="1"/>
  <c r="DR162" i="25"/>
  <c r="DS161" i="25"/>
  <c r="DS162" i="25"/>
  <c r="DS160" i="25"/>
  <c r="DT161" i="25"/>
  <c r="DT162" i="25"/>
  <c r="DU161" i="25"/>
  <c r="DU160" i="25" s="1"/>
  <c r="DU162" i="25"/>
  <c r="DV161" i="25"/>
  <c r="DV162" i="25"/>
  <c r="DV160" i="25" s="1"/>
  <c r="DW161" i="25"/>
  <c r="DW160" i="25" s="1"/>
  <c r="DW162" i="25"/>
  <c r="DX161" i="25"/>
  <c r="DX162" i="25"/>
  <c r="DX160" i="25" s="1"/>
  <c r="DY161" i="25"/>
  <c r="DY162" i="25"/>
  <c r="DY160" i="25"/>
  <c r="DZ161" i="25"/>
  <c r="DZ160" i="25" s="1"/>
  <c r="DZ162" i="25"/>
  <c r="EA161" i="25"/>
  <c r="EA162" i="25"/>
  <c r="EA160" i="25"/>
  <c r="EB161" i="25"/>
  <c r="EB162" i="25"/>
  <c r="EC161" i="25"/>
  <c r="EC160" i="25" s="1"/>
  <c r="EC162" i="25"/>
  <c r="ED161" i="25"/>
  <c r="ED162" i="25"/>
  <c r="EE161" i="25"/>
  <c r="EE160" i="25" s="1"/>
  <c r="EE162" i="25"/>
  <c r="EF161" i="25"/>
  <c r="EF162" i="25"/>
  <c r="EF160" i="25" s="1"/>
  <c r="EG161" i="25"/>
  <c r="EG162" i="25"/>
  <c r="EG160" i="25"/>
  <c r="EH161" i="25"/>
  <c r="EH160" i="25" s="1"/>
  <c r="EH162" i="25"/>
  <c r="EI161" i="25"/>
  <c r="EI162" i="25"/>
  <c r="EI160" i="25"/>
  <c r="EJ161" i="25"/>
  <c r="EJ162" i="25"/>
  <c r="EK161" i="25"/>
  <c r="EK160" i="25" s="1"/>
  <c r="EK162" i="25"/>
  <c r="EL161" i="25"/>
  <c r="EL162" i="25"/>
  <c r="EM161" i="25"/>
  <c r="EM160" i="25" s="1"/>
  <c r="EM162" i="25"/>
  <c r="EN161" i="25"/>
  <c r="EN162" i="25"/>
  <c r="EN160" i="25" s="1"/>
  <c r="EO161" i="25"/>
  <c r="EO162" i="25"/>
  <c r="EO160" i="25"/>
  <c r="EP161" i="25"/>
  <c r="EP160" i="25" s="1"/>
  <c r="EP162" i="25"/>
  <c r="EQ161" i="25"/>
  <c r="EQ162" i="25"/>
  <c r="EQ160" i="25"/>
  <c r="ER161" i="25"/>
  <c r="ER162" i="25"/>
  <c r="ES161" i="25"/>
  <c r="ES160" i="25" s="1"/>
  <c r="ES162" i="25"/>
  <c r="ET161" i="25"/>
  <c r="ET162" i="25"/>
  <c r="EU161" i="25"/>
  <c r="EU160" i="25" s="1"/>
  <c r="EU162" i="25"/>
  <c r="EV161" i="25"/>
  <c r="EV162" i="25"/>
  <c r="EV160" i="25" s="1"/>
  <c r="EW161" i="25"/>
  <c r="EW162" i="25"/>
  <c r="EW160" i="25"/>
  <c r="EX161" i="25"/>
  <c r="EX160" i="25" s="1"/>
  <c r="EX162" i="25"/>
  <c r="EY161" i="25"/>
  <c r="EY162" i="25"/>
  <c r="EY160" i="25"/>
  <c r="EZ161" i="25"/>
  <c r="EZ162" i="25"/>
  <c r="FA161" i="25"/>
  <c r="FA160" i="25" s="1"/>
  <c r="FA162" i="25"/>
  <c r="FB161" i="25"/>
  <c r="FB162" i="25"/>
  <c r="FC161" i="25"/>
  <c r="FC160" i="25" s="1"/>
  <c r="FC162" i="25"/>
  <c r="FD161" i="25"/>
  <c r="FD162" i="25"/>
  <c r="FD160" i="25" s="1"/>
  <c r="FE161" i="25"/>
  <c r="FE162" i="25"/>
  <c r="FE160" i="25"/>
  <c r="FF161" i="25"/>
  <c r="FF160" i="25" s="1"/>
  <c r="FF162" i="25"/>
  <c r="FG161" i="25"/>
  <c r="FG162" i="25"/>
  <c r="FG160" i="25"/>
  <c r="FH161" i="25"/>
  <c r="FH162" i="25"/>
  <c r="FI161" i="25"/>
  <c r="FI160" i="25" s="1"/>
  <c r="FI162" i="25"/>
  <c r="FJ161" i="25"/>
  <c r="FJ162" i="25"/>
  <c r="FK161" i="25"/>
  <c r="FK160" i="25" s="1"/>
  <c r="FK162" i="25"/>
  <c r="FL161" i="25"/>
  <c r="FL162" i="25"/>
  <c r="FL160" i="25" s="1"/>
  <c r="FM161" i="25"/>
  <c r="FM162" i="25"/>
  <c r="FM160" i="25"/>
  <c r="FN161" i="25"/>
  <c r="FN160" i="25" s="1"/>
  <c r="FN162" i="25"/>
  <c r="FO161" i="25"/>
  <c r="FO162" i="25"/>
  <c r="FO160" i="25"/>
  <c r="FP161" i="25"/>
  <c r="FP162" i="25"/>
  <c r="FQ161" i="25"/>
  <c r="FQ160" i="25" s="1"/>
  <c r="FQ162" i="25"/>
  <c r="FR161" i="25"/>
  <c r="FR162" i="25"/>
  <c r="FS161" i="25"/>
  <c r="FS160" i="25" s="1"/>
  <c r="FS162" i="25"/>
  <c r="FT161" i="25"/>
  <c r="FT162" i="25"/>
  <c r="FT160" i="25" s="1"/>
  <c r="FU161" i="25"/>
  <c r="FU162" i="25"/>
  <c r="FU160" i="25"/>
  <c r="FV161" i="25"/>
  <c r="FV160" i="25" s="1"/>
  <c r="FV162" i="25"/>
  <c r="FW161" i="25"/>
  <c r="FW162" i="25"/>
  <c r="FW160" i="25"/>
  <c r="FX161" i="25"/>
  <c r="FX162" i="25"/>
  <c r="FY161" i="25"/>
  <c r="FY160" i="25" s="1"/>
  <c r="FY162" i="25"/>
  <c r="FZ161" i="25"/>
  <c r="FZ162" i="25"/>
  <c r="GA161" i="25"/>
  <c r="GA160" i="25" s="1"/>
  <c r="GA162" i="25"/>
  <c r="GB161" i="25"/>
  <c r="GB162" i="25"/>
  <c r="GB160" i="25" s="1"/>
  <c r="GC161" i="25"/>
  <c r="GC162" i="25"/>
  <c r="GC160" i="25"/>
  <c r="GD161" i="25"/>
  <c r="GD160" i="25" s="1"/>
  <c r="GD162" i="25"/>
  <c r="GE161" i="25"/>
  <c r="GE162" i="25"/>
  <c r="GE160" i="25"/>
  <c r="GF161" i="25"/>
  <c r="GF162" i="25"/>
  <c r="GG161" i="25"/>
  <c r="GG160" i="25" s="1"/>
  <c r="GG162" i="25"/>
  <c r="GH161" i="25"/>
  <c r="GH162" i="25"/>
  <c r="GI161" i="25"/>
  <c r="GI160" i="25" s="1"/>
  <c r="GI162" i="25"/>
  <c r="GJ161" i="25"/>
  <c r="GJ162" i="25"/>
  <c r="GJ160" i="25" s="1"/>
  <c r="GK161" i="25"/>
  <c r="GK162" i="25"/>
  <c r="GK160" i="25"/>
  <c r="GL161" i="25"/>
  <c r="GL160" i="25" s="1"/>
  <c r="GL162" i="25"/>
  <c r="GM161" i="25"/>
  <c r="GM162" i="25"/>
  <c r="GM160" i="25"/>
  <c r="GN161" i="25"/>
  <c r="GN162" i="25"/>
  <c r="GO161" i="25"/>
  <c r="GO160" i="25" s="1"/>
  <c r="GO162" i="25"/>
  <c r="GP161" i="25"/>
  <c r="GP162" i="25"/>
  <c r="GQ161" i="25"/>
  <c r="GQ160" i="25" s="1"/>
  <c r="GQ162" i="25"/>
  <c r="GR161" i="25"/>
  <c r="GR162" i="25"/>
  <c r="GR160" i="25" s="1"/>
  <c r="GS161" i="25"/>
  <c r="GS162" i="25"/>
  <c r="GS160" i="25"/>
  <c r="GT161" i="25"/>
  <c r="GT160" i="25" s="1"/>
  <c r="GT162" i="25"/>
  <c r="GU161" i="25"/>
  <c r="GU162" i="25"/>
  <c r="GU160" i="25"/>
  <c r="GV161" i="25"/>
  <c r="GV162" i="25"/>
  <c r="GW161" i="25"/>
  <c r="GW160" i="25" s="1"/>
  <c r="GW162" i="25"/>
  <c r="GX161" i="25"/>
  <c r="GX162" i="25"/>
  <c r="GY161" i="25"/>
  <c r="GY160" i="25" s="1"/>
  <c r="GY162" i="25"/>
  <c r="GZ161" i="25"/>
  <c r="GZ162" i="25"/>
  <c r="GZ160" i="25" s="1"/>
  <c r="HA161" i="25"/>
  <c r="HA162" i="25"/>
  <c r="HA160" i="25"/>
  <c r="HB161" i="25"/>
  <c r="HB160" i="25" s="1"/>
  <c r="HB162" i="25"/>
  <c r="HC161" i="25"/>
  <c r="HC162" i="25"/>
  <c r="HC160" i="25"/>
  <c r="HD161" i="25"/>
  <c r="HD162" i="25"/>
  <c r="HE161" i="25"/>
  <c r="HE160" i="25" s="1"/>
  <c r="HE162" i="25"/>
  <c r="HF161" i="25"/>
  <c r="HF162" i="25"/>
  <c r="HG161" i="25"/>
  <c r="HG160" i="25" s="1"/>
  <c r="HG162" i="25"/>
  <c r="HH161" i="25"/>
  <c r="HH162" i="25"/>
  <c r="HH160" i="25" s="1"/>
  <c r="HI161" i="25"/>
  <c r="HI162" i="25"/>
  <c r="HI160" i="25"/>
  <c r="HJ161" i="25"/>
  <c r="HJ160" i="25" s="1"/>
  <c r="HJ162" i="25"/>
  <c r="HK161" i="25"/>
  <c r="HK162" i="25"/>
  <c r="HK160" i="25"/>
  <c r="HL161" i="25"/>
  <c r="HL162" i="25"/>
  <c r="HM161" i="25"/>
  <c r="HM160" i="25" s="1"/>
  <c r="HM162" i="25"/>
  <c r="HN161" i="25"/>
  <c r="HN162" i="25"/>
  <c r="HO161" i="25"/>
  <c r="HO160" i="25" s="1"/>
  <c r="HO162" i="25"/>
  <c r="HP161" i="25"/>
  <c r="HP162" i="25"/>
  <c r="HP160" i="25" s="1"/>
  <c r="HQ161" i="25"/>
  <c r="HQ162" i="25"/>
  <c r="HQ160" i="25"/>
  <c r="HR161" i="25"/>
  <c r="HR160" i="25" s="1"/>
  <c r="HR162" i="25"/>
  <c r="HS161" i="25"/>
  <c r="HS162" i="25"/>
  <c r="HS160" i="25"/>
  <c r="HT161" i="25"/>
  <c r="HT162" i="25"/>
  <c r="HU161" i="25"/>
  <c r="HU160" i="25" s="1"/>
  <c r="HU162" i="25"/>
  <c r="HV161" i="25"/>
  <c r="HV162" i="25"/>
  <c r="HW161" i="25"/>
  <c r="HW160" i="25" s="1"/>
  <c r="HW162" i="25"/>
  <c r="HX161" i="25"/>
  <c r="HX162" i="25"/>
  <c r="HX160" i="25" s="1"/>
  <c r="HY161" i="25"/>
  <c r="HY162" i="25"/>
  <c r="HY160" i="25"/>
  <c r="HZ161" i="25"/>
  <c r="HZ160" i="25" s="1"/>
  <c r="HZ162" i="25"/>
  <c r="IA161" i="25"/>
  <c r="IA162" i="25"/>
  <c r="IA160" i="25"/>
  <c r="IB161" i="25"/>
  <c r="IB162" i="25"/>
  <c r="IC161" i="25"/>
  <c r="IC160" i="25" s="1"/>
  <c r="IC162" i="25"/>
  <c r="ID161" i="25"/>
  <c r="ID162" i="25"/>
  <c r="IE161" i="25"/>
  <c r="IE160" i="25" s="1"/>
  <c r="IE162" i="25"/>
  <c r="IF161" i="25"/>
  <c r="IF162" i="25"/>
  <c r="IF160" i="25" s="1"/>
  <c r="IG161" i="25"/>
  <c r="IG162" i="25"/>
  <c r="IG160" i="25"/>
  <c r="IH161" i="25"/>
  <c r="IH160" i="25" s="1"/>
  <c r="IH162" i="25"/>
  <c r="II161" i="25"/>
  <c r="II162" i="25"/>
  <c r="II160" i="25"/>
  <c r="IJ161" i="25"/>
  <c r="IJ162" i="25"/>
  <c r="IK161" i="25"/>
  <c r="IK160" i="25" s="1"/>
  <c r="IK162" i="25"/>
  <c r="IL161" i="25"/>
  <c r="IL162" i="25"/>
  <c r="IM161" i="25"/>
  <c r="IM160" i="25" s="1"/>
  <c r="IM162" i="25"/>
  <c r="IN161" i="25"/>
  <c r="IN162" i="25"/>
  <c r="IN160" i="25" s="1"/>
  <c r="IO161" i="25"/>
  <c r="IO162" i="25"/>
  <c r="IO160" i="25"/>
  <c r="IP161" i="25"/>
  <c r="IP160" i="25" s="1"/>
  <c r="IP162" i="25"/>
  <c r="IQ161" i="25"/>
  <c r="IQ162" i="25"/>
  <c r="IQ160" i="25"/>
  <c r="IR161" i="25"/>
  <c r="IR162" i="25"/>
  <c r="IS161" i="25"/>
  <c r="IS160" i="25" s="1"/>
  <c r="IS162" i="25"/>
  <c r="IT161" i="25"/>
  <c r="IT162" i="25"/>
  <c r="IU161" i="25"/>
  <c r="IU160" i="25" s="1"/>
  <c r="IU162" i="25"/>
  <c r="IV161" i="25"/>
  <c r="IV162" i="25"/>
  <c r="IV160" i="25" s="1"/>
  <c r="IW161" i="25"/>
  <c r="IW162" i="25"/>
  <c r="IW160" i="25"/>
  <c r="IX161" i="25"/>
  <c r="IX160" i="25" s="1"/>
  <c r="IX162" i="25"/>
  <c r="IY161" i="25"/>
  <c r="IY162" i="25"/>
  <c r="IY160" i="25"/>
  <c r="IZ161" i="25"/>
  <c r="IZ162" i="25"/>
  <c r="JA161" i="25"/>
  <c r="JA160" i="25" s="1"/>
  <c r="JA162" i="25"/>
  <c r="JB161" i="25"/>
  <c r="JB162" i="25"/>
  <c r="JC161" i="25"/>
  <c r="JC160" i="25" s="1"/>
  <c r="JC162" i="25"/>
  <c r="JD161" i="25"/>
  <c r="JD162" i="25"/>
  <c r="JD160" i="25" s="1"/>
  <c r="JE161" i="25"/>
  <c r="JE162" i="25"/>
  <c r="JE160" i="25"/>
  <c r="JF161" i="25"/>
  <c r="JF160" i="25" s="1"/>
  <c r="JF162" i="25"/>
  <c r="JG161" i="25"/>
  <c r="JG162" i="25"/>
  <c r="JG160" i="25"/>
  <c r="JH161" i="25"/>
  <c r="JH162" i="25"/>
  <c r="JI161" i="25"/>
  <c r="JI160" i="25" s="1"/>
  <c r="JI162" i="25"/>
  <c r="JJ161" i="25"/>
  <c r="JJ162" i="25"/>
  <c r="JK161" i="25"/>
  <c r="JK160" i="25" s="1"/>
  <c r="JK162" i="25"/>
  <c r="JL161" i="25"/>
  <c r="JL162" i="25"/>
  <c r="JL160" i="25" s="1"/>
  <c r="JM161" i="25"/>
  <c r="JM162" i="25"/>
  <c r="JM160" i="25"/>
  <c r="JN161" i="25"/>
  <c r="JN160" i="25" s="1"/>
  <c r="JN162" i="25"/>
  <c r="JO161" i="25"/>
  <c r="JO162" i="25"/>
  <c r="JO160" i="25"/>
  <c r="JP161" i="25"/>
  <c r="JP162" i="25"/>
  <c r="JQ161" i="25"/>
  <c r="JQ160" i="25" s="1"/>
  <c r="JQ162" i="25"/>
  <c r="JR161" i="25"/>
  <c r="JR162" i="25"/>
  <c r="JS161" i="25"/>
  <c r="JS160" i="25" s="1"/>
  <c r="JS162" i="25"/>
  <c r="JT161" i="25"/>
  <c r="JT162" i="25"/>
  <c r="JT160" i="25" s="1"/>
  <c r="JU161" i="25"/>
  <c r="JU162" i="25"/>
  <c r="JU160" i="25"/>
  <c r="JV161" i="25"/>
  <c r="JV160" i="25" s="1"/>
  <c r="JV162" i="25"/>
  <c r="JW161" i="25"/>
  <c r="JW162" i="25"/>
  <c r="JW160" i="25"/>
  <c r="JX161" i="25"/>
  <c r="JX162" i="25"/>
  <c r="JY161" i="25"/>
  <c r="JY160" i="25" s="1"/>
  <c r="JY162" i="25"/>
  <c r="JZ161" i="25"/>
  <c r="JZ162" i="25"/>
  <c r="KA161" i="25"/>
  <c r="KA160" i="25" s="1"/>
  <c r="KA162" i="25"/>
  <c r="KB161" i="25"/>
  <c r="KB162" i="25"/>
  <c r="KB160" i="25" s="1"/>
  <c r="KC161" i="25"/>
  <c r="KC162" i="25"/>
  <c r="KC160" i="25"/>
  <c r="KD161" i="25"/>
  <c r="KD160" i="25" s="1"/>
  <c r="KD162" i="25"/>
  <c r="KE161" i="25"/>
  <c r="KE162" i="25"/>
  <c r="KE160" i="25"/>
  <c r="KF161" i="25"/>
  <c r="KF162" i="25"/>
  <c r="KG161" i="25"/>
  <c r="KG160" i="25" s="1"/>
  <c r="KG162" i="25"/>
  <c r="KH161" i="25"/>
  <c r="KH162" i="25"/>
  <c r="KH160" i="25" s="1"/>
  <c r="KI161" i="25"/>
  <c r="KI160" i="25" s="1"/>
  <c r="KI162" i="25"/>
  <c r="KJ161" i="25"/>
  <c r="KJ162" i="25"/>
  <c r="KJ160" i="25" s="1"/>
  <c r="KK161" i="25"/>
  <c r="KK162" i="25"/>
  <c r="KK160" i="25"/>
  <c r="KL161" i="25"/>
  <c r="KL160" i="25" s="1"/>
  <c r="KL162" i="25"/>
  <c r="KM161" i="25"/>
  <c r="KM162" i="25"/>
  <c r="KM160" i="25"/>
  <c r="KN161" i="25"/>
  <c r="KN162" i="25"/>
  <c r="KO161" i="25"/>
  <c r="KO160" i="25" s="1"/>
  <c r="KO162" i="25"/>
  <c r="KP161" i="25"/>
  <c r="KP162" i="25"/>
  <c r="KP160" i="25" s="1"/>
  <c r="KQ161" i="25"/>
  <c r="KQ160" i="25" s="1"/>
  <c r="KQ162" i="25"/>
  <c r="KR161" i="25"/>
  <c r="KR162" i="25"/>
  <c r="KR160" i="25" s="1"/>
  <c r="KS161" i="25"/>
  <c r="KS162" i="25"/>
  <c r="KS160" i="25"/>
  <c r="KT161" i="25"/>
  <c r="KT160" i="25" s="1"/>
  <c r="KT162" i="25"/>
  <c r="KU161" i="25"/>
  <c r="KU162" i="25"/>
  <c r="KU160" i="25"/>
  <c r="KV161" i="25"/>
  <c r="KV162" i="25"/>
  <c r="KW161" i="25"/>
  <c r="KW160" i="25" s="1"/>
  <c r="KW162" i="25"/>
  <c r="KX161" i="25"/>
  <c r="KX162" i="25"/>
  <c r="KX160" i="25" s="1"/>
  <c r="KY161" i="25"/>
  <c r="KY160" i="25" s="1"/>
  <c r="KY162" i="25"/>
  <c r="KZ161" i="25"/>
  <c r="KZ162" i="25"/>
  <c r="KZ160" i="25" s="1"/>
  <c r="LA161" i="25"/>
  <c r="LA162" i="25"/>
  <c r="LA160" i="25"/>
  <c r="LB161" i="25"/>
  <c r="LB160" i="25" s="1"/>
  <c r="LB162" i="25"/>
  <c r="LC161" i="25"/>
  <c r="LC162" i="25"/>
  <c r="LC160" i="25"/>
  <c r="LD161" i="25"/>
  <c r="LD162" i="25"/>
  <c r="LE161" i="25"/>
  <c r="LE160" i="25" s="1"/>
  <c r="LE162" i="25"/>
  <c r="LF161" i="25"/>
  <c r="LF162" i="25"/>
  <c r="LF160" i="25" s="1"/>
  <c r="LG161" i="25"/>
  <c r="LG160" i="25" s="1"/>
  <c r="LG162" i="25"/>
  <c r="LH161" i="25"/>
  <c r="LH162" i="25"/>
  <c r="LH160" i="25" s="1"/>
  <c r="LI161" i="25"/>
  <c r="LI162" i="25"/>
  <c r="LI160" i="25"/>
  <c r="LJ161" i="25"/>
  <c r="LJ160" i="25" s="1"/>
  <c r="LJ162" i="25"/>
  <c r="LK161" i="25"/>
  <c r="LK162" i="25"/>
  <c r="LK160" i="25"/>
  <c r="LL161" i="25"/>
  <c r="LL162" i="25"/>
  <c r="LM161" i="25"/>
  <c r="LM160" i="25" s="1"/>
  <c r="LM162" i="25"/>
  <c r="LN161" i="25"/>
  <c r="LN162" i="25"/>
  <c r="LN160" i="25" s="1"/>
  <c r="LO161" i="25"/>
  <c r="LO160" i="25" s="1"/>
  <c r="LO162" i="25"/>
  <c r="LP161" i="25"/>
  <c r="LP162" i="25"/>
  <c r="LP160" i="25" s="1"/>
  <c r="LQ161" i="25"/>
  <c r="LQ162" i="25"/>
  <c r="LQ160" i="25"/>
  <c r="LR161" i="25"/>
  <c r="LR160" i="25" s="1"/>
  <c r="LR162" i="25"/>
  <c r="LS161" i="25"/>
  <c r="LS162" i="25"/>
  <c r="LS160" i="25"/>
  <c r="LT161" i="25"/>
  <c r="LT162" i="25"/>
  <c r="LU161" i="25"/>
  <c r="LU160" i="25" s="1"/>
  <c r="LU162" i="25"/>
  <c r="LV161" i="25"/>
  <c r="LV162" i="25"/>
  <c r="LV160" i="25" s="1"/>
  <c r="LW161" i="25"/>
  <c r="LW160" i="25" s="1"/>
  <c r="LW162" i="25"/>
  <c r="LX161" i="25"/>
  <c r="LX162" i="25"/>
  <c r="LX160" i="25" s="1"/>
  <c r="LY161" i="25"/>
  <c r="LY162" i="25"/>
  <c r="LY160" i="25"/>
  <c r="LZ161" i="25"/>
  <c r="LZ160" i="25" s="1"/>
  <c r="LZ162" i="25"/>
  <c r="MA161" i="25"/>
  <c r="MA162" i="25"/>
  <c r="MA160" i="25"/>
  <c r="MB161" i="25"/>
  <c r="MB162" i="25"/>
  <c r="MC161" i="25"/>
  <c r="MC160" i="25" s="1"/>
  <c r="MC162" i="25"/>
  <c r="MD161" i="25"/>
  <c r="MD162" i="25"/>
  <c r="MD160" i="25" s="1"/>
  <c r="ME161" i="25"/>
  <c r="ME160" i="25" s="1"/>
  <c r="ME162" i="25"/>
  <c r="MF161" i="25"/>
  <c r="MF162" i="25"/>
  <c r="MF160" i="25" s="1"/>
  <c r="MG161" i="25"/>
  <c r="MG162" i="25"/>
  <c r="MG160" i="25"/>
  <c r="MH161" i="25"/>
  <c r="MH160" i="25" s="1"/>
  <c r="MH162" i="25"/>
  <c r="G164" i="25"/>
  <c r="G165" i="25"/>
  <c r="G163" i="25"/>
  <c r="H164" i="25"/>
  <c r="H165" i="25"/>
  <c r="I164" i="25"/>
  <c r="I163" i="25" s="1"/>
  <c r="I165" i="25"/>
  <c r="J164" i="25"/>
  <c r="J165" i="25"/>
  <c r="J163" i="25" s="1"/>
  <c r="K164" i="25"/>
  <c r="K163" i="25" s="1"/>
  <c r="K165" i="25"/>
  <c r="L164" i="25"/>
  <c r="L165" i="25"/>
  <c r="L163" i="25" s="1"/>
  <c r="M164" i="25"/>
  <c r="M165" i="25"/>
  <c r="M163" i="25"/>
  <c r="N164" i="25"/>
  <c r="N163" i="25" s="1"/>
  <c r="N165" i="25"/>
  <c r="O164" i="25"/>
  <c r="O165" i="25"/>
  <c r="O163" i="25"/>
  <c r="P164" i="25"/>
  <c r="P165" i="25"/>
  <c r="Q164" i="25"/>
  <c r="Q163" i="25" s="1"/>
  <c r="Q165" i="25"/>
  <c r="R164" i="25"/>
  <c r="R165" i="25"/>
  <c r="R163" i="25" s="1"/>
  <c r="S164" i="25"/>
  <c r="S163" i="25" s="1"/>
  <c r="S165" i="25"/>
  <c r="T164" i="25"/>
  <c r="T165" i="25"/>
  <c r="T163" i="25" s="1"/>
  <c r="U164" i="25"/>
  <c r="U165" i="25"/>
  <c r="U163" i="25"/>
  <c r="V164" i="25"/>
  <c r="V163" i="25" s="1"/>
  <c r="V165" i="25"/>
  <c r="W164" i="25"/>
  <c r="W165" i="25"/>
  <c r="W163" i="25"/>
  <c r="X164" i="25"/>
  <c r="X165" i="25"/>
  <c r="Y164" i="25"/>
  <c r="Y163" i="25" s="1"/>
  <c r="Y165" i="25"/>
  <c r="Z164" i="25"/>
  <c r="Z165" i="25"/>
  <c r="Z163" i="25" s="1"/>
  <c r="AA164" i="25"/>
  <c r="AA163" i="25" s="1"/>
  <c r="AA165" i="25"/>
  <c r="AB164" i="25"/>
  <c r="AB165" i="25"/>
  <c r="AB163" i="25" s="1"/>
  <c r="AC164" i="25"/>
  <c r="AC165" i="25"/>
  <c r="AC163" i="25"/>
  <c r="AD164" i="25"/>
  <c r="AD163" i="25" s="1"/>
  <c r="AD165" i="25"/>
  <c r="AE164" i="25"/>
  <c r="AE165" i="25"/>
  <c r="AE163" i="25"/>
  <c r="AF164" i="25"/>
  <c r="AF165" i="25"/>
  <c r="AG164" i="25"/>
  <c r="AG163" i="25" s="1"/>
  <c r="AG165" i="25"/>
  <c r="AH164" i="25"/>
  <c r="AH165" i="25"/>
  <c r="AH163" i="25" s="1"/>
  <c r="AI164" i="25"/>
  <c r="AI163" i="25" s="1"/>
  <c r="AI165" i="25"/>
  <c r="AJ164" i="25"/>
  <c r="AJ165" i="25"/>
  <c r="AJ163" i="25" s="1"/>
  <c r="AK164" i="25"/>
  <c r="AK165" i="25"/>
  <c r="AK163" i="25"/>
  <c r="AL164" i="25"/>
  <c r="AL163" i="25" s="1"/>
  <c r="AL165" i="25"/>
  <c r="AM164" i="25"/>
  <c r="AM165" i="25"/>
  <c r="AM163" i="25"/>
  <c r="AN164" i="25"/>
  <c r="AN165" i="25"/>
  <c r="AO164" i="25"/>
  <c r="AO163" i="25" s="1"/>
  <c r="AO165" i="25"/>
  <c r="AP164" i="25"/>
  <c r="AP165" i="25"/>
  <c r="AP163" i="25" s="1"/>
  <c r="AQ164" i="25"/>
  <c r="AQ163" i="25" s="1"/>
  <c r="AQ165" i="25"/>
  <c r="AR164" i="25"/>
  <c r="AR165" i="25"/>
  <c r="AR163" i="25" s="1"/>
  <c r="AS164" i="25"/>
  <c r="AS165" i="25"/>
  <c r="AS163" i="25"/>
  <c r="AT164" i="25"/>
  <c r="AT163" i="25" s="1"/>
  <c r="AT165" i="25"/>
  <c r="AU164" i="25"/>
  <c r="AU165" i="25"/>
  <c r="AU163" i="25"/>
  <c r="AV164" i="25"/>
  <c r="AV165" i="25"/>
  <c r="AW164" i="25"/>
  <c r="AW163" i="25" s="1"/>
  <c r="AW165" i="25"/>
  <c r="AX164" i="25"/>
  <c r="AX165" i="25"/>
  <c r="AX163" i="25" s="1"/>
  <c r="AY164" i="25"/>
  <c r="AY163" i="25" s="1"/>
  <c r="AY165" i="25"/>
  <c r="AZ164" i="25"/>
  <c r="AZ165" i="25"/>
  <c r="AZ163" i="25" s="1"/>
  <c r="BA164" i="25"/>
  <c r="BA165" i="25"/>
  <c r="BA163" i="25"/>
  <c r="BB164" i="25"/>
  <c r="BB163" i="25" s="1"/>
  <c r="BB165" i="25"/>
  <c r="BC164" i="25"/>
  <c r="BC165" i="25"/>
  <c r="BC163" i="25"/>
  <c r="BD164" i="25"/>
  <c r="BD165" i="25"/>
  <c r="BE164" i="25"/>
  <c r="BE163" i="25" s="1"/>
  <c r="BE165" i="25"/>
  <c r="BF164" i="25"/>
  <c r="BF165" i="25"/>
  <c r="BF163" i="25" s="1"/>
  <c r="BG164" i="25"/>
  <c r="BG163" i="25" s="1"/>
  <c r="BG165" i="25"/>
  <c r="BH164" i="25"/>
  <c r="BH165" i="25"/>
  <c r="BH163" i="25" s="1"/>
  <c r="BI164" i="25"/>
  <c r="BI165" i="25"/>
  <c r="BI163" i="25"/>
  <c r="BJ164" i="25"/>
  <c r="BJ163" i="25" s="1"/>
  <c r="BJ165" i="25"/>
  <c r="BK164" i="25"/>
  <c r="BK165" i="25"/>
  <c r="BK163" i="25"/>
  <c r="BL164" i="25"/>
  <c r="BL165" i="25"/>
  <c r="BM164" i="25"/>
  <c r="BM163" i="25" s="1"/>
  <c r="BM165" i="25"/>
  <c r="BN164" i="25"/>
  <c r="BN165" i="25"/>
  <c r="BN163" i="25" s="1"/>
  <c r="BO164" i="25"/>
  <c r="BO163" i="25" s="1"/>
  <c r="BO165" i="25"/>
  <c r="BP164" i="25"/>
  <c r="BP165" i="25"/>
  <c r="BP163" i="25" s="1"/>
  <c r="BQ164" i="25"/>
  <c r="BQ165" i="25"/>
  <c r="BQ163" i="25"/>
  <c r="BR164" i="25"/>
  <c r="BR163" i="25" s="1"/>
  <c r="BR165" i="25"/>
  <c r="BS164" i="25"/>
  <c r="BS165" i="25"/>
  <c r="BS163" i="25"/>
  <c r="BT164" i="25"/>
  <c r="BT165" i="25"/>
  <c r="BU164" i="25"/>
  <c r="BU163" i="25" s="1"/>
  <c r="BU165" i="25"/>
  <c r="BV164" i="25"/>
  <c r="BV165" i="25"/>
  <c r="BV163" i="25" s="1"/>
  <c r="BW164" i="25"/>
  <c r="BW163" i="25" s="1"/>
  <c r="BW165" i="25"/>
  <c r="BX164" i="25"/>
  <c r="BX165" i="25"/>
  <c r="BX163" i="25" s="1"/>
  <c r="BY164" i="25"/>
  <c r="BY165" i="25"/>
  <c r="BY163" i="25"/>
  <c r="BZ164" i="25"/>
  <c r="BZ163" i="25" s="1"/>
  <c r="BZ165" i="25"/>
  <c r="CA164" i="25"/>
  <c r="CA165" i="25"/>
  <c r="CA163" i="25"/>
  <c r="CB164" i="25"/>
  <c r="CB165" i="25"/>
  <c r="CC164" i="25"/>
  <c r="CC163" i="25" s="1"/>
  <c r="CC165" i="25"/>
  <c r="CD164" i="25"/>
  <c r="CD165" i="25"/>
  <c r="CD163" i="25" s="1"/>
  <c r="CE164" i="25"/>
  <c r="CE163" i="25" s="1"/>
  <c r="CE165" i="25"/>
  <c r="CF164" i="25"/>
  <c r="CF165" i="25"/>
  <c r="CF163" i="25" s="1"/>
  <c r="CG164" i="25"/>
  <c r="CG165" i="25"/>
  <c r="CG163" i="25"/>
  <c r="CH164" i="25"/>
  <c r="CH163" i="25" s="1"/>
  <c r="CH165" i="25"/>
  <c r="CI164" i="25"/>
  <c r="CI165" i="25"/>
  <c r="CI163" i="25"/>
  <c r="CJ164" i="25"/>
  <c r="CJ165" i="25"/>
  <c r="CK164" i="25"/>
  <c r="CK163" i="25" s="1"/>
  <c r="CK165" i="25"/>
  <c r="CL164" i="25"/>
  <c r="CL165" i="25"/>
  <c r="CL163" i="25" s="1"/>
  <c r="CM164" i="25"/>
  <c r="CM163" i="25" s="1"/>
  <c r="CM165" i="25"/>
  <c r="CN164" i="25"/>
  <c r="CN165" i="25"/>
  <c r="CN163" i="25" s="1"/>
  <c r="CO164" i="25"/>
  <c r="CO165" i="25"/>
  <c r="CO163" i="25"/>
  <c r="CP164" i="25"/>
  <c r="CP163" i="25" s="1"/>
  <c r="CP165" i="25"/>
  <c r="CQ164" i="25"/>
  <c r="CQ165" i="25"/>
  <c r="CQ163" i="25"/>
  <c r="CR164" i="25"/>
  <c r="CR165" i="25"/>
  <c r="CS164" i="25"/>
  <c r="CS163" i="25" s="1"/>
  <c r="CS165" i="25"/>
  <c r="CT164" i="25"/>
  <c r="CT165" i="25"/>
  <c r="CT163" i="25" s="1"/>
  <c r="CU164" i="25"/>
  <c r="CU163" i="25" s="1"/>
  <c r="CU165" i="25"/>
  <c r="CV164" i="25"/>
  <c r="CV165" i="25"/>
  <c r="CV163" i="25" s="1"/>
  <c r="CW164" i="25"/>
  <c r="CW165" i="25"/>
  <c r="CW163" i="25"/>
  <c r="CX164" i="25"/>
  <c r="CX163" i="25" s="1"/>
  <c r="CX165" i="25"/>
  <c r="CY164" i="25"/>
  <c r="CY165" i="25"/>
  <c r="CY163" i="25"/>
  <c r="CZ164" i="25"/>
  <c r="CZ165" i="25"/>
  <c r="DA164" i="25"/>
  <c r="DA163" i="25" s="1"/>
  <c r="DA165" i="25"/>
  <c r="DB164" i="25"/>
  <c r="DB165" i="25"/>
  <c r="DB163" i="25" s="1"/>
  <c r="DC164" i="25"/>
  <c r="DC163" i="25" s="1"/>
  <c r="DC165" i="25"/>
  <c r="DD164" i="25"/>
  <c r="DD165" i="25"/>
  <c r="DD163" i="25" s="1"/>
  <c r="DE164" i="25"/>
  <c r="DE165" i="25"/>
  <c r="DE163" i="25"/>
  <c r="DF164" i="25"/>
  <c r="DF163" i="25" s="1"/>
  <c r="DF165" i="25"/>
  <c r="DG164" i="25"/>
  <c r="DG165" i="25"/>
  <c r="DG163" i="25"/>
  <c r="DH164" i="25"/>
  <c r="DH165" i="25"/>
  <c r="DI164" i="25"/>
  <c r="DI163" i="25" s="1"/>
  <c r="DI165" i="25"/>
  <c r="DJ164" i="25"/>
  <c r="DJ165" i="25"/>
  <c r="DJ163" i="25" s="1"/>
  <c r="DK164" i="25"/>
  <c r="DK163" i="25" s="1"/>
  <c r="DK165" i="25"/>
  <c r="DL164" i="25"/>
  <c r="DL165" i="25"/>
  <c r="DL163" i="25" s="1"/>
  <c r="DM164" i="25"/>
  <c r="DM165" i="25"/>
  <c r="DM163" i="25"/>
  <c r="DN164" i="25"/>
  <c r="DN163" i="25" s="1"/>
  <c r="DN165" i="25"/>
  <c r="DO164" i="25"/>
  <c r="DO165" i="25"/>
  <c r="DO163" i="25"/>
  <c r="DP164" i="25"/>
  <c r="DP165" i="25"/>
  <c r="DQ164" i="25"/>
  <c r="DQ163" i="25" s="1"/>
  <c r="DQ165" i="25"/>
  <c r="DR164" i="25"/>
  <c r="DR165" i="25"/>
  <c r="DR163" i="25" s="1"/>
  <c r="DS164" i="25"/>
  <c r="DS163" i="25" s="1"/>
  <c r="DS165" i="25"/>
  <c r="DT164" i="25"/>
  <c r="DT165" i="25"/>
  <c r="DT163" i="25" s="1"/>
  <c r="DU164" i="25"/>
  <c r="DU165" i="25"/>
  <c r="DU163" i="25"/>
  <c r="DV164" i="25"/>
  <c r="DV163" i="25" s="1"/>
  <c r="DV165" i="25"/>
  <c r="DW164" i="25"/>
  <c r="DW165" i="25"/>
  <c r="DW163" i="25"/>
  <c r="DX164" i="25"/>
  <c r="DX165" i="25"/>
  <c r="DY164" i="25"/>
  <c r="DY163" i="25" s="1"/>
  <c r="DY165" i="25"/>
  <c r="DZ164" i="25"/>
  <c r="DZ165" i="25"/>
  <c r="DZ163" i="25" s="1"/>
  <c r="EA164" i="25"/>
  <c r="EA163" i="25" s="1"/>
  <c r="EA165" i="25"/>
  <c r="EB164" i="25"/>
  <c r="EB165" i="25"/>
  <c r="EB163" i="25" s="1"/>
  <c r="EC164" i="25"/>
  <c r="EC165" i="25"/>
  <c r="EC163" i="25"/>
  <c r="ED164" i="25"/>
  <c r="ED163" i="25" s="1"/>
  <c r="ED165" i="25"/>
  <c r="EE164" i="25"/>
  <c r="EE165" i="25"/>
  <c r="EE163" i="25"/>
  <c r="EF164" i="25"/>
  <c r="EF165" i="25"/>
  <c r="EG164" i="25"/>
  <c r="EG163" i="25" s="1"/>
  <c r="EG165" i="25"/>
  <c r="EH164" i="25"/>
  <c r="EH165" i="25"/>
  <c r="EH163" i="25" s="1"/>
  <c r="EI164" i="25"/>
  <c r="EI163" i="25" s="1"/>
  <c r="EI165" i="25"/>
  <c r="EJ164" i="25"/>
  <c r="EJ165" i="25"/>
  <c r="EJ163" i="25" s="1"/>
  <c r="EK164" i="25"/>
  <c r="EK165" i="25"/>
  <c r="EK163" i="25"/>
  <c r="EL164" i="25"/>
  <c r="EL163" i="25" s="1"/>
  <c r="EL165" i="25"/>
  <c r="EM164" i="25"/>
  <c r="EM165" i="25"/>
  <c r="EM163" i="25"/>
  <c r="EN164" i="25"/>
  <c r="EN165" i="25"/>
  <c r="EO164" i="25"/>
  <c r="EO163" i="25" s="1"/>
  <c r="EO165" i="25"/>
  <c r="EP164" i="25"/>
  <c r="EP165" i="25"/>
  <c r="EP163" i="25" s="1"/>
  <c r="EQ164" i="25"/>
  <c r="EQ163" i="25" s="1"/>
  <c r="EQ165" i="25"/>
  <c r="ER164" i="25"/>
  <c r="ER165" i="25"/>
  <c r="ER163" i="25" s="1"/>
  <c r="ES164" i="25"/>
  <c r="ES165" i="25"/>
  <c r="ES163" i="25"/>
  <c r="ET164" i="25"/>
  <c r="ET163" i="25" s="1"/>
  <c r="ET165" i="25"/>
  <c r="EU164" i="25"/>
  <c r="EU165" i="25"/>
  <c r="EU163" i="25"/>
  <c r="EV164" i="25"/>
  <c r="EV165" i="25"/>
  <c r="EW164" i="25"/>
  <c r="EW163" i="25" s="1"/>
  <c r="EW165" i="25"/>
  <c r="EX164" i="25"/>
  <c r="EX165" i="25"/>
  <c r="EX163" i="25" s="1"/>
  <c r="EY164" i="25"/>
  <c r="EY163" i="25" s="1"/>
  <c r="EY165" i="25"/>
  <c r="EZ164" i="25"/>
  <c r="EZ165" i="25"/>
  <c r="EZ163" i="25" s="1"/>
  <c r="FA164" i="25"/>
  <c r="FA165" i="25"/>
  <c r="FA163" i="25"/>
  <c r="FB164" i="25"/>
  <c r="FB163" i="25" s="1"/>
  <c r="FB165" i="25"/>
  <c r="FC164" i="25"/>
  <c r="FC165" i="25"/>
  <c r="FC163" i="25"/>
  <c r="FD164" i="25"/>
  <c r="FD165" i="25"/>
  <c r="FE164" i="25"/>
  <c r="FE163" i="25" s="1"/>
  <c r="FE165" i="25"/>
  <c r="FF164" i="25"/>
  <c r="FF165" i="25"/>
  <c r="FF163" i="25" s="1"/>
  <c r="FG164" i="25"/>
  <c r="FG163" i="25" s="1"/>
  <c r="FG165" i="25"/>
  <c r="FH164" i="25"/>
  <c r="FH165" i="25"/>
  <c r="FH163" i="25" s="1"/>
  <c r="FI164" i="25"/>
  <c r="FI165" i="25"/>
  <c r="FI163" i="25"/>
  <c r="FJ164" i="25"/>
  <c r="FJ163" i="25" s="1"/>
  <c r="FJ165" i="25"/>
  <c r="FK164" i="25"/>
  <c r="FK165" i="25"/>
  <c r="FK163" i="25"/>
  <c r="FL164" i="25"/>
  <c r="FL165" i="25"/>
  <c r="FM164" i="25"/>
  <c r="FM163" i="25" s="1"/>
  <c r="FM165" i="25"/>
  <c r="FN164" i="25"/>
  <c r="FN165" i="25"/>
  <c r="FN163" i="25" s="1"/>
  <c r="FO164" i="25"/>
  <c r="FO163" i="25" s="1"/>
  <c r="FO165" i="25"/>
  <c r="FP164" i="25"/>
  <c r="FP165" i="25"/>
  <c r="FP163" i="25" s="1"/>
  <c r="FQ164" i="25"/>
  <c r="FQ165" i="25"/>
  <c r="FQ163" i="25"/>
  <c r="FR164" i="25"/>
  <c r="FR163" i="25" s="1"/>
  <c r="FR165" i="25"/>
  <c r="FS164" i="25"/>
  <c r="FS165" i="25"/>
  <c r="FS163" i="25"/>
  <c r="FT164" i="25"/>
  <c r="FT165" i="25"/>
  <c r="FU164" i="25"/>
  <c r="FU163" i="25" s="1"/>
  <c r="FU165" i="25"/>
  <c r="FV164" i="25"/>
  <c r="FV165" i="25"/>
  <c r="FV163" i="25" s="1"/>
  <c r="FW164" i="25"/>
  <c r="FW163" i="25" s="1"/>
  <c r="FW165" i="25"/>
  <c r="FX164" i="25"/>
  <c r="FX165" i="25"/>
  <c r="FX163" i="25" s="1"/>
  <c r="FY164" i="25"/>
  <c r="FY165" i="25"/>
  <c r="FY163" i="25"/>
  <c r="FZ164" i="25"/>
  <c r="FZ163" i="25" s="1"/>
  <c r="FZ165" i="25"/>
  <c r="GA164" i="25"/>
  <c r="GA165" i="25"/>
  <c r="GA163" i="25"/>
  <c r="GB164" i="25"/>
  <c r="GB165" i="25"/>
  <c r="GC164" i="25"/>
  <c r="GC163" i="25" s="1"/>
  <c r="GC165" i="25"/>
  <c r="GD164" i="25"/>
  <c r="GD165" i="25"/>
  <c r="GD163" i="25" s="1"/>
  <c r="GE164" i="25"/>
  <c r="GE163" i="25" s="1"/>
  <c r="GE165" i="25"/>
  <c r="GF164" i="25"/>
  <c r="GF165" i="25"/>
  <c r="GF163" i="25" s="1"/>
  <c r="GG164" i="25"/>
  <c r="GG165" i="25"/>
  <c r="GG163" i="25"/>
  <c r="GH164" i="25"/>
  <c r="GH163" i="25" s="1"/>
  <c r="GH165" i="25"/>
  <c r="GI164" i="25"/>
  <c r="GI165" i="25"/>
  <c r="GI163" i="25"/>
  <c r="GJ164" i="25"/>
  <c r="GJ165" i="25"/>
  <c r="GK164" i="25"/>
  <c r="GK163" i="25" s="1"/>
  <c r="GK165" i="25"/>
  <c r="GL164" i="25"/>
  <c r="GL165" i="25"/>
  <c r="GL163" i="25" s="1"/>
  <c r="GM164" i="25"/>
  <c r="GM163" i="25" s="1"/>
  <c r="GM165" i="25"/>
  <c r="GN164" i="25"/>
  <c r="GN165" i="25"/>
  <c r="GN163" i="25" s="1"/>
  <c r="GO164" i="25"/>
  <c r="GO165" i="25"/>
  <c r="GO163" i="25"/>
  <c r="GP164" i="25"/>
  <c r="GP163" i="25" s="1"/>
  <c r="GP165" i="25"/>
  <c r="GQ164" i="25"/>
  <c r="GQ165" i="25"/>
  <c r="GQ163" i="25"/>
  <c r="GR164" i="25"/>
  <c r="GR165" i="25"/>
  <c r="GS164" i="25"/>
  <c r="GS163" i="25" s="1"/>
  <c r="GS165" i="25"/>
  <c r="GT164" i="25"/>
  <c r="GT165" i="25"/>
  <c r="GT163" i="25" s="1"/>
  <c r="GU164" i="25"/>
  <c r="GU163" i="25" s="1"/>
  <c r="GU165" i="25"/>
  <c r="GV164" i="25"/>
  <c r="GV165" i="25"/>
  <c r="GV163" i="25" s="1"/>
  <c r="GW164" i="25"/>
  <c r="GW165" i="25"/>
  <c r="GW163" i="25"/>
  <c r="GX164" i="25"/>
  <c r="GX163" i="25" s="1"/>
  <c r="GX165" i="25"/>
  <c r="GY164" i="25"/>
  <c r="GY165" i="25"/>
  <c r="GY163" i="25"/>
  <c r="GZ164" i="25"/>
  <c r="GZ165" i="25"/>
  <c r="HA164" i="25"/>
  <c r="HA163" i="25" s="1"/>
  <c r="HA165" i="25"/>
  <c r="HB164" i="25"/>
  <c r="HB165" i="25"/>
  <c r="HB163" i="25" s="1"/>
  <c r="HC164" i="25"/>
  <c r="HC163" i="25" s="1"/>
  <c r="HC165" i="25"/>
  <c r="HD164" i="25"/>
  <c r="HD165" i="25"/>
  <c r="HD163" i="25" s="1"/>
  <c r="HE164" i="25"/>
  <c r="HE165" i="25"/>
  <c r="HE163" i="25"/>
  <c r="HF164" i="25"/>
  <c r="HF163" i="25" s="1"/>
  <c r="HF165" i="25"/>
  <c r="HG164" i="25"/>
  <c r="HG165" i="25"/>
  <c r="HG163" i="25"/>
  <c r="HH164" i="25"/>
  <c r="HH165" i="25"/>
  <c r="HI164" i="25"/>
  <c r="HI163" i="25" s="1"/>
  <c r="HI165" i="25"/>
  <c r="HJ164" i="25"/>
  <c r="HJ165" i="25"/>
  <c r="HJ163" i="25" s="1"/>
  <c r="HK164" i="25"/>
  <c r="HK163" i="25" s="1"/>
  <c r="HK165" i="25"/>
  <c r="HL164" i="25"/>
  <c r="HL165" i="25"/>
  <c r="HL163" i="25" s="1"/>
  <c r="HM164" i="25"/>
  <c r="HM165" i="25"/>
  <c r="HM163" i="25"/>
  <c r="HN164" i="25"/>
  <c r="HN163" i="25" s="1"/>
  <c r="HN165" i="25"/>
  <c r="HO164" i="25"/>
  <c r="HO165" i="25"/>
  <c r="HO163" i="25"/>
  <c r="HP164" i="25"/>
  <c r="HP165" i="25"/>
  <c r="HQ164" i="25"/>
  <c r="HQ163" i="25" s="1"/>
  <c r="HQ165" i="25"/>
  <c r="HR164" i="25"/>
  <c r="HR165" i="25"/>
  <c r="HR163" i="25" s="1"/>
  <c r="HS164" i="25"/>
  <c r="HS163" i="25" s="1"/>
  <c r="HS165" i="25"/>
  <c r="HT164" i="25"/>
  <c r="HT165" i="25"/>
  <c r="HT163" i="25" s="1"/>
  <c r="HU164" i="25"/>
  <c r="HU165" i="25"/>
  <c r="HU163" i="25"/>
  <c r="HV164" i="25"/>
  <c r="HV163" i="25" s="1"/>
  <c r="HV165" i="25"/>
  <c r="HW164" i="25"/>
  <c r="HW165" i="25"/>
  <c r="HW163" i="25"/>
  <c r="HX164" i="25"/>
  <c r="HX165" i="25"/>
  <c r="HY164" i="25"/>
  <c r="HY163" i="25" s="1"/>
  <c r="HY165" i="25"/>
  <c r="HZ164" i="25"/>
  <c r="HZ165" i="25"/>
  <c r="HZ163" i="25" s="1"/>
  <c r="IA164" i="25"/>
  <c r="IA163" i="25" s="1"/>
  <c r="IA165" i="25"/>
  <c r="IB164" i="25"/>
  <c r="IB165" i="25"/>
  <c r="IB163" i="25" s="1"/>
  <c r="IC164" i="25"/>
  <c r="IC165" i="25"/>
  <c r="IC163" i="25"/>
  <c r="ID164" i="25"/>
  <c r="ID163" i="25" s="1"/>
  <c r="ID165" i="25"/>
  <c r="IE164" i="25"/>
  <c r="IE165" i="25"/>
  <c r="IE163" i="25"/>
  <c r="IF164" i="25"/>
  <c r="IF165" i="25"/>
  <c r="IG164" i="25"/>
  <c r="IG163" i="25" s="1"/>
  <c r="IG165" i="25"/>
  <c r="IH164" i="25"/>
  <c r="IH165" i="25"/>
  <c r="IH163" i="25" s="1"/>
  <c r="II164" i="25"/>
  <c r="II163" i="25" s="1"/>
  <c r="II165" i="25"/>
  <c r="IJ164" i="25"/>
  <c r="IJ165" i="25"/>
  <c r="IJ163" i="25" s="1"/>
  <c r="IK164" i="25"/>
  <c r="IK165" i="25"/>
  <c r="IK163" i="25"/>
  <c r="IL164" i="25"/>
  <c r="IL163" i="25" s="1"/>
  <c r="IL165" i="25"/>
  <c r="IM164" i="25"/>
  <c r="IM165" i="25"/>
  <c r="IM163" i="25"/>
  <c r="IN164" i="25"/>
  <c r="IN165" i="25"/>
  <c r="IO164" i="25"/>
  <c r="IO163" i="25" s="1"/>
  <c r="IO165" i="25"/>
  <c r="IP164" i="25"/>
  <c r="IP165" i="25"/>
  <c r="IP163" i="25" s="1"/>
  <c r="IQ164" i="25"/>
  <c r="IQ163" i="25" s="1"/>
  <c r="IQ165" i="25"/>
  <c r="IR164" i="25"/>
  <c r="IR165" i="25"/>
  <c r="IR163" i="25" s="1"/>
  <c r="IS164" i="25"/>
  <c r="IS165" i="25"/>
  <c r="IS163" i="25"/>
  <c r="IT164" i="25"/>
  <c r="IT163" i="25" s="1"/>
  <c r="IT165" i="25"/>
  <c r="IU164" i="25"/>
  <c r="IU165" i="25"/>
  <c r="IU163" i="25"/>
  <c r="IV164" i="25"/>
  <c r="IV165" i="25"/>
  <c r="IW164" i="25"/>
  <c r="IW163" i="25" s="1"/>
  <c r="IW165" i="25"/>
  <c r="IX164" i="25"/>
  <c r="IX165" i="25"/>
  <c r="IX163" i="25" s="1"/>
  <c r="IY164" i="25"/>
  <c r="IY163" i="25" s="1"/>
  <c r="IY165" i="25"/>
  <c r="IZ164" i="25"/>
  <c r="IZ165" i="25"/>
  <c r="IZ163" i="25" s="1"/>
  <c r="JA164" i="25"/>
  <c r="JA165" i="25"/>
  <c r="JA163" i="25"/>
  <c r="JB164" i="25"/>
  <c r="JB163" i="25" s="1"/>
  <c r="JB165" i="25"/>
  <c r="JC164" i="25"/>
  <c r="JC165" i="25"/>
  <c r="JC163" i="25"/>
  <c r="JD164" i="25"/>
  <c r="JD165" i="25"/>
  <c r="JE164" i="25"/>
  <c r="JE163" i="25" s="1"/>
  <c r="JE165" i="25"/>
  <c r="JF164" i="25"/>
  <c r="JF165" i="25"/>
  <c r="JF163" i="25" s="1"/>
  <c r="JG164" i="25"/>
  <c r="JG163" i="25" s="1"/>
  <c r="JG165" i="25"/>
  <c r="JH164" i="25"/>
  <c r="JH165" i="25"/>
  <c r="JH163" i="25" s="1"/>
  <c r="JI164" i="25"/>
  <c r="JI165" i="25"/>
  <c r="JI163" i="25"/>
  <c r="JJ164" i="25"/>
  <c r="JJ163" i="25" s="1"/>
  <c r="JJ165" i="25"/>
  <c r="JK164" i="25"/>
  <c r="JK165" i="25"/>
  <c r="JK163" i="25"/>
  <c r="JL164" i="25"/>
  <c r="JL165" i="25"/>
  <c r="JM164" i="25"/>
  <c r="JM163" i="25" s="1"/>
  <c r="JM165" i="25"/>
  <c r="JN164" i="25"/>
  <c r="JN165" i="25"/>
  <c r="JN163" i="25" s="1"/>
  <c r="JO164" i="25"/>
  <c r="JO163" i="25" s="1"/>
  <c r="JO165" i="25"/>
  <c r="JP164" i="25"/>
  <c r="JP165" i="25"/>
  <c r="JP163" i="25" s="1"/>
  <c r="JQ164" i="25"/>
  <c r="JQ165" i="25"/>
  <c r="JQ163" i="25"/>
  <c r="JR164" i="25"/>
  <c r="JR163" i="25" s="1"/>
  <c r="JR165" i="25"/>
  <c r="JS164" i="25"/>
  <c r="JS165" i="25"/>
  <c r="JS163" i="25"/>
  <c r="JT164" i="25"/>
  <c r="JT165" i="25"/>
  <c r="JU164" i="25"/>
  <c r="JU163" i="25" s="1"/>
  <c r="JU165" i="25"/>
  <c r="JV164" i="25"/>
  <c r="JV165" i="25"/>
  <c r="JV163" i="25" s="1"/>
  <c r="JW164" i="25"/>
  <c r="JW163" i="25" s="1"/>
  <c r="JW165" i="25"/>
  <c r="JX164" i="25"/>
  <c r="JX165" i="25"/>
  <c r="JX163" i="25" s="1"/>
  <c r="JY164" i="25"/>
  <c r="JY165" i="25"/>
  <c r="JY163" i="25"/>
  <c r="JZ164" i="25"/>
  <c r="JZ163" i="25" s="1"/>
  <c r="JZ165" i="25"/>
  <c r="KA164" i="25"/>
  <c r="KA165" i="25"/>
  <c r="KA163" i="25"/>
  <c r="KB164" i="25"/>
  <c r="KB165" i="25"/>
  <c r="KC164" i="25"/>
  <c r="KC163" i="25" s="1"/>
  <c r="KC165" i="25"/>
  <c r="KD164" i="25"/>
  <c r="KD165" i="25"/>
  <c r="KD163" i="25" s="1"/>
  <c r="KE164" i="25"/>
  <c r="KE163" i="25" s="1"/>
  <c r="KE165" i="25"/>
  <c r="KF164" i="25"/>
  <c r="KF165" i="25"/>
  <c r="KF163" i="25" s="1"/>
  <c r="KG164" i="25"/>
  <c r="KG165" i="25"/>
  <c r="KG163" i="25"/>
  <c r="KH164" i="25"/>
  <c r="KH163" i="25" s="1"/>
  <c r="KH165" i="25"/>
  <c r="KI164" i="25"/>
  <c r="KI165" i="25"/>
  <c r="KI163" i="25"/>
  <c r="KJ164" i="25"/>
  <c r="KJ165" i="25"/>
  <c r="KK164" i="25"/>
  <c r="KK163" i="25" s="1"/>
  <c r="KK165" i="25"/>
  <c r="KL164" i="25"/>
  <c r="KL165" i="25"/>
  <c r="KL163" i="25" s="1"/>
  <c r="KM164" i="25"/>
  <c r="KM163" i="25" s="1"/>
  <c r="KM165" i="25"/>
  <c r="KN164" i="25"/>
  <c r="KN165" i="25"/>
  <c r="KN163" i="25" s="1"/>
  <c r="KO164" i="25"/>
  <c r="KO165" i="25"/>
  <c r="KO163" i="25"/>
  <c r="KP164" i="25"/>
  <c r="KP163" i="25" s="1"/>
  <c r="KP165" i="25"/>
  <c r="KQ164" i="25"/>
  <c r="KQ165" i="25"/>
  <c r="KQ163" i="25"/>
  <c r="KR164" i="25"/>
  <c r="KR165" i="25"/>
  <c r="KS164" i="25"/>
  <c r="KS163" i="25" s="1"/>
  <c r="KS165" i="25"/>
  <c r="KT164" i="25"/>
  <c r="KT165" i="25"/>
  <c r="KT163" i="25" s="1"/>
  <c r="KU164" i="25"/>
  <c r="KU163" i="25" s="1"/>
  <c r="KU165" i="25"/>
  <c r="KV164" i="25"/>
  <c r="KV165" i="25"/>
  <c r="KV163" i="25" s="1"/>
  <c r="KW164" i="25"/>
  <c r="KW165" i="25"/>
  <c r="KW163" i="25"/>
  <c r="KX164" i="25"/>
  <c r="KX163" i="25" s="1"/>
  <c r="KX165" i="25"/>
  <c r="KY164" i="25"/>
  <c r="KY165" i="25"/>
  <c r="KY163" i="25"/>
  <c r="KZ164" i="25"/>
  <c r="KZ165" i="25"/>
  <c r="LA164" i="25"/>
  <c r="LA163" i="25" s="1"/>
  <c r="LA165" i="25"/>
  <c r="LB164" i="25"/>
  <c r="LB165" i="25"/>
  <c r="LB163" i="25" s="1"/>
  <c r="LC164" i="25"/>
  <c r="LC163" i="25" s="1"/>
  <c r="LC165" i="25"/>
  <c r="LD164" i="25"/>
  <c r="LD165" i="25"/>
  <c r="LD163" i="25" s="1"/>
  <c r="LE164" i="25"/>
  <c r="LE165" i="25"/>
  <c r="LE163" i="25"/>
  <c r="LF164" i="25"/>
  <c r="LF163" i="25" s="1"/>
  <c r="LF165" i="25"/>
  <c r="LG164" i="25"/>
  <c r="LG165" i="25"/>
  <c r="LG163" i="25"/>
  <c r="LH164" i="25"/>
  <c r="LH163" i="25" s="1"/>
  <c r="LH165" i="25"/>
  <c r="LI164" i="25"/>
  <c r="LI163" i="25" s="1"/>
  <c r="LI165" i="25"/>
  <c r="LJ164" i="25"/>
  <c r="LJ165" i="25"/>
  <c r="LJ163" i="25" s="1"/>
  <c r="LK164" i="25"/>
  <c r="LK163" i="25" s="1"/>
  <c r="LK165" i="25"/>
  <c r="LL164" i="25"/>
  <c r="LL165" i="25"/>
  <c r="LL163" i="25" s="1"/>
  <c r="LM164" i="25"/>
  <c r="LM165" i="25"/>
  <c r="LM163" i="25"/>
  <c r="LN164" i="25"/>
  <c r="LN163" i="25" s="1"/>
  <c r="LN165" i="25"/>
  <c r="LO164" i="25"/>
  <c r="LO165" i="25"/>
  <c r="LO163" i="25"/>
  <c r="LP164" i="25"/>
  <c r="LP163" i="25" s="1"/>
  <c r="LP165" i="25"/>
  <c r="LQ164" i="25"/>
  <c r="LQ163" i="25" s="1"/>
  <c r="LQ165" i="25"/>
  <c r="LR164" i="25"/>
  <c r="LR165" i="25"/>
  <c r="LR163" i="25" s="1"/>
  <c r="LS164" i="25"/>
  <c r="LS163" i="25" s="1"/>
  <c r="LS165" i="25"/>
  <c r="LT164" i="25"/>
  <c r="LT165" i="25"/>
  <c r="LT163" i="25" s="1"/>
  <c r="LU164" i="25"/>
  <c r="LU165" i="25"/>
  <c r="LU163" i="25"/>
  <c r="LV164" i="25"/>
  <c r="LV163" i="25" s="1"/>
  <c r="LV165" i="25"/>
  <c r="LW164" i="25"/>
  <c r="LW165" i="25"/>
  <c r="LW163" i="25"/>
  <c r="LX164" i="25"/>
  <c r="LX163" i="25" s="1"/>
  <c r="LX165" i="25"/>
  <c r="LY164" i="25"/>
  <c r="LY163" i="25" s="1"/>
  <c r="LY165" i="25"/>
  <c r="LZ164" i="25"/>
  <c r="LZ165" i="25"/>
  <c r="LZ163" i="25" s="1"/>
  <c r="MA164" i="25"/>
  <c r="MA163" i="25" s="1"/>
  <c r="MA165" i="25"/>
  <c r="MB164" i="25"/>
  <c r="MB165" i="25"/>
  <c r="MB163" i="25" s="1"/>
  <c r="MC164" i="25"/>
  <c r="MC165" i="25"/>
  <c r="MC163" i="25"/>
  <c r="MD164" i="25"/>
  <c r="MD163" i="25" s="1"/>
  <c r="MD165" i="25"/>
  <c r="ME164" i="25"/>
  <c r="ME165" i="25"/>
  <c r="ME163" i="25"/>
  <c r="MF164" i="25"/>
  <c r="MF163" i="25" s="1"/>
  <c r="MF165" i="25"/>
  <c r="MG164" i="25"/>
  <c r="MG163" i="25" s="1"/>
  <c r="MG165" i="25"/>
  <c r="MH164" i="25"/>
  <c r="MH165" i="25"/>
  <c r="MH163" i="25" s="1"/>
  <c r="G167" i="25"/>
  <c r="G166" i="25" s="1"/>
  <c r="G168" i="25"/>
  <c r="H167" i="25"/>
  <c r="H168" i="25"/>
  <c r="H166" i="25" s="1"/>
  <c r="I167" i="25"/>
  <c r="I168" i="25"/>
  <c r="I166" i="25"/>
  <c r="J167" i="25"/>
  <c r="J166" i="25" s="1"/>
  <c r="J168" i="25"/>
  <c r="K167" i="25"/>
  <c r="K168" i="25"/>
  <c r="K166" i="25"/>
  <c r="L167" i="25"/>
  <c r="L166" i="25" s="1"/>
  <c r="L168" i="25"/>
  <c r="M167" i="25"/>
  <c r="M166" i="25" s="1"/>
  <c r="M168" i="25"/>
  <c r="N167" i="25"/>
  <c r="N168" i="25"/>
  <c r="N166" i="25" s="1"/>
  <c r="O167" i="25"/>
  <c r="O166" i="25" s="1"/>
  <c r="O168" i="25"/>
  <c r="P167" i="25"/>
  <c r="P168" i="25"/>
  <c r="P166" i="25" s="1"/>
  <c r="Q167" i="25"/>
  <c r="Q168" i="25"/>
  <c r="Q166" i="25"/>
  <c r="R167" i="25"/>
  <c r="R166" i="25" s="1"/>
  <c r="R168" i="25"/>
  <c r="S167" i="25"/>
  <c r="S168" i="25"/>
  <c r="S166" i="25"/>
  <c r="T167" i="25"/>
  <c r="T166" i="25" s="1"/>
  <c r="T168" i="25"/>
  <c r="U167" i="25"/>
  <c r="U166" i="25" s="1"/>
  <c r="U168" i="25"/>
  <c r="V167" i="25"/>
  <c r="V168" i="25"/>
  <c r="V166" i="25" s="1"/>
  <c r="W167" i="25"/>
  <c r="W166" i="25" s="1"/>
  <c r="W168" i="25"/>
  <c r="X167" i="25"/>
  <c r="X168" i="25"/>
  <c r="X166" i="25" s="1"/>
  <c r="Y167" i="25"/>
  <c r="Y168" i="25"/>
  <c r="Y166" i="25"/>
  <c r="Z167" i="25"/>
  <c r="Z166" i="25" s="1"/>
  <c r="Z168" i="25"/>
  <c r="AA167" i="25"/>
  <c r="AA168" i="25"/>
  <c r="AA166" i="25"/>
  <c r="AB167" i="25"/>
  <c r="AB166" i="25" s="1"/>
  <c r="AB168" i="25"/>
  <c r="AC167" i="25"/>
  <c r="AC166" i="25" s="1"/>
  <c r="AC168" i="25"/>
  <c r="AD167" i="25"/>
  <c r="AD168" i="25"/>
  <c r="AD166" i="25" s="1"/>
  <c r="AE167" i="25"/>
  <c r="AE166" i="25" s="1"/>
  <c r="AE168" i="25"/>
  <c r="AF167" i="25"/>
  <c r="AF168" i="25"/>
  <c r="AF166" i="25" s="1"/>
  <c r="AG167" i="25"/>
  <c r="AG168" i="25"/>
  <c r="AG166" i="25"/>
  <c r="AH167" i="25"/>
  <c r="AH166" i="25" s="1"/>
  <c r="AH168" i="25"/>
  <c r="AI167" i="25"/>
  <c r="AI168" i="25"/>
  <c r="AI166" i="25"/>
  <c r="AJ167" i="25"/>
  <c r="AJ166" i="25" s="1"/>
  <c r="AJ168" i="25"/>
  <c r="AK167" i="25"/>
  <c r="AK166" i="25" s="1"/>
  <c r="AK168" i="25"/>
  <c r="AL167" i="25"/>
  <c r="AL168" i="25"/>
  <c r="AL166" i="25" s="1"/>
  <c r="AM167" i="25"/>
  <c r="AM166" i="25" s="1"/>
  <c r="AM168" i="25"/>
  <c r="AN167" i="25"/>
  <c r="AN168" i="25"/>
  <c r="AN166" i="25" s="1"/>
  <c r="AO167" i="25"/>
  <c r="AO168" i="25"/>
  <c r="AO166" i="25"/>
  <c r="AP167" i="25"/>
  <c r="AP166" i="25" s="1"/>
  <c r="AP168" i="25"/>
  <c r="AQ167" i="25"/>
  <c r="AQ168" i="25"/>
  <c r="AQ166" i="25"/>
  <c r="AR167" i="25"/>
  <c r="AR166" i="25" s="1"/>
  <c r="AR168" i="25"/>
  <c r="AS167" i="25"/>
  <c r="AS166" i="25" s="1"/>
  <c r="AS168" i="25"/>
  <c r="AT167" i="25"/>
  <c r="AT168" i="25"/>
  <c r="AT166" i="25" s="1"/>
  <c r="AU167" i="25"/>
  <c r="AU166" i="25" s="1"/>
  <c r="AU168" i="25"/>
  <c r="AV167" i="25"/>
  <c r="AV168" i="25"/>
  <c r="AV166" i="25" s="1"/>
  <c r="AW167" i="25"/>
  <c r="AW168" i="25"/>
  <c r="AW166" i="25"/>
  <c r="AX167" i="25"/>
  <c r="AX166" i="25" s="1"/>
  <c r="AX168" i="25"/>
  <c r="AY167" i="25"/>
  <c r="AY168" i="25"/>
  <c r="AY166" i="25"/>
  <c r="AZ167" i="25"/>
  <c r="AZ166" i="25" s="1"/>
  <c r="AZ168" i="25"/>
  <c r="BA167" i="25"/>
  <c r="BA166" i="25" s="1"/>
  <c r="BA168" i="25"/>
  <c r="BB167" i="25"/>
  <c r="BB168" i="25"/>
  <c r="BB166" i="25" s="1"/>
  <c r="BC167" i="25"/>
  <c r="BC166" i="25" s="1"/>
  <c r="BC168" i="25"/>
  <c r="BD167" i="25"/>
  <c r="BD168" i="25"/>
  <c r="BD166" i="25" s="1"/>
  <c r="BE167" i="25"/>
  <c r="BE168" i="25"/>
  <c r="BE166" i="25"/>
  <c r="BF167" i="25"/>
  <c r="BF166" i="25" s="1"/>
  <c r="BF168" i="25"/>
  <c r="BG167" i="25"/>
  <c r="BG168" i="25"/>
  <c r="BG166" i="25"/>
  <c r="BH167" i="25"/>
  <c r="BH166" i="25" s="1"/>
  <c r="BH168" i="25"/>
  <c r="BI167" i="25"/>
  <c r="BI166" i="25" s="1"/>
  <c r="BI168" i="25"/>
  <c r="BJ167" i="25"/>
  <c r="BJ168" i="25"/>
  <c r="BJ166" i="25" s="1"/>
  <c r="BK167" i="25"/>
  <c r="BK166" i="25" s="1"/>
  <c r="BK168" i="25"/>
  <c r="BL167" i="25"/>
  <c r="BL168" i="25"/>
  <c r="BL166" i="25" s="1"/>
  <c r="BM167" i="25"/>
  <c r="BM168" i="25"/>
  <c r="BM166" i="25"/>
  <c r="BN167" i="25"/>
  <c r="BN166" i="25" s="1"/>
  <c r="BN168" i="25"/>
  <c r="BO167" i="25"/>
  <c r="BO168" i="25"/>
  <c r="BO166" i="25"/>
  <c r="BP167" i="25"/>
  <c r="BP166" i="25" s="1"/>
  <c r="BP168" i="25"/>
  <c r="BQ167" i="25"/>
  <c r="BQ166" i="25" s="1"/>
  <c r="BQ168" i="25"/>
  <c r="BR167" i="25"/>
  <c r="BR168" i="25"/>
  <c r="BR166" i="25" s="1"/>
  <c r="BS167" i="25"/>
  <c r="BS166" i="25" s="1"/>
  <c r="BS168" i="25"/>
  <c r="BT167" i="25"/>
  <c r="BT168" i="25"/>
  <c r="BT166" i="25" s="1"/>
  <c r="BU167" i="25"/>
  <c r="BU168" i="25"/>
  <c r="BU166" i="25"/>
  <c r="BV167" i="25"/>
  <c r="BV166" i="25" s="1"/>
  <c r="BV168" i="25"/>
  <c r="BW167" i="25"/>
  <c r="BW168" i="25"/>
  <c r="BW166" i="25"/>
  <c r="BX167" i="25"/>
  <c r="BX166" i="25" s="1"/>
  <c r="BX168" i="25"/>
  <c r="BY167" i="25"/>
  <c r="BY166" i="25" s="1"/>
  <c r="BY168" i="25"/>
  <c r="BZ167" i="25"/>
  <c r="BZ168" i="25"/>
  <c r="BZ166" i="25" s="1"/>
  <c r="CA167" i="25"/>
  <c r="CA166" i="25" s="1"/>
  <c r="CA168" i="25"/>
  <c r="CB167" i="25"/>
  <c r="CB168" i="25"/>
  <c r="CB166" i="25" s="1"/>
  <c r="CC167" i="25"/>
  <c r="CC168" i="25"/>
  <c r="CC166" i="25"/>
  <c r="CD167" i="25"/>
  <c r="CD166" i="25" s="1"/>
  <c r="CD168" i="25"/>
  <c r="CE167" i="25"/>
  <c r="CE168" i="25"/>
  <c r="CE166" i="25"/>
  <c r="CF167" i="25"/>
  <c r="CF166" i="25" s="1"/>
  <c r="CF168" i="25"/>
  <c r="CG167" i="25"/>
  <c r="CG166" i="25" s="1"/>
  <c r="CG168" i="25"/>
  <c r="CH167" i="25"/>
  <c r="CH168" i="25"/>
  <c r="CH166" i="25" s="1"/>
  <c r="CI167" i="25"/>
  <c r="CI166" i="25" s="1"/>
  <c r="CI168" i="25"/>
  <c r="CJ167" i="25"/>
  <c r="CJ168" i="25"/>
  <c r="CJ166" i="25" s="1"/>
  <c r="CK167" i="25"/>
  <c r="CK168" i="25"/>
  <c r="CK166" i="25"/>
  <c r="CL167" i="25"/>
  <c r="CL166" i="25" s="1"/>
  <c r="CL168" i="25"/>
  <c r="CM167" i="25"/>
  <c r="CM168" i="25"/>
  <c r="CM166" i="25"/>
  <c r="CN167" i="25"/>
  <c r="CN166" i="25" s="1"/>
  <c r="CN168" i="25"/>
  <c r="CO167" i="25"/>
  <c r="CO166" i="25" s="1"/>
  <c r="CO168" i="25"/>
  <c r="CP167" i="25"/>
  <c r="CP168" i="25"/>
  <c r="CP166" i="25" s="1"/>
  <c r="CQ167" i="25"/>
  <c r="CQ166" i="25" s="1"/>
  <c r="CQ168" i="25"/>
  <c r="CR167" i="25"/>
  <c r="CR168" i="25"/>
  <c r="CR166" i="25" s="1"/>
  <c r="CS167" i="25"/>
  <c r="CS168" i="25"/>
  <c r="CS166" i="25"/>
  <c r="CT167" i="25"/>
  <c r="CT166" i="25" s="1"/>
  <c r="CT168" i="25"/>
  <c r="CU167" i="25"/>
  <c r="CU168" i="25"/>
  <c r="CU166" i="25"/>
  <c r="CV167" i="25"/>
  <c r="CV166" i="25" s="1"/>
  <c r="CV168" i="25"/>
  <c r="CW167" i="25"/>
  <c r="CW166" i="25" s="1"/>
  <c r="CW168" i="25"/>
  <c r="CX167" i="25"/>
  <c r="CX168" i="25"/>
  <c r="CX166" i="25" s="1"/>
  <c r="CY167" i="25"/>
  <c r="CY166" i="25" s="1"/>
  <c r="CY168" i="25"/>
  <c r="CZ167" i="25"/>
  <c r="CZ168" i="25"/>
  <c r="CZ166" i="25" s="1"/>
  <c r="DA167" i="25"/>
  <c r="DA168" i="25"/>
  <c r="DA166" i="25"/>
  <c r="DB167" i="25"/>
  <c r="DB166" i="25" s="1"/>
  <c r="DB168" i="25"/>
  <c r="DC167" i="25"/>
  <c r="DC168" i="25"/>
  <c r="DC166" i="25"/>
  <c r="DD167" i="25"/>
  <c r="DD166" i="25" s="1"/>
  <c r="DD168" i="25"/>
  <c r="DE167" i="25"/>
  <c r="DE166" i="25" s="1"/>
  <c r="DE168" i="25"/>
  <c r="DF167" i="25"/>
  <c r="DF168" i="25"/>
  <c r="DF166" i="25" s="1"/>
  <c r="DG167" i="25"/>
  <c r="DG166" i="25" s="1"/>
  <c r="DG168" i="25"/>
  <c r="DH167" i="25"/>
  <c r="DH168" i="25"/>
  <c r="DH166" i="25" s="1"/>
  <c r="DI167" i="25"/>
  <c r="DI168" i="25"/>
  <c r="DI166" i="25"/>
  <c r="DJ167" i="25"/>
  <c r="DJ166" i="25" s="1"/>
  <c r="DJ168" i="25"/>
  <c r="DK167" i="25"/>
  <c r="DK168" i="25"/>
  <c r="DK166" i="25"/>
  <c r="DL167" i="25"/>
  <c r="DL166" i="25" s="1"/>
  <c r="DL168" i="25"/>
  <c r="DM167" i="25"/>
  <c r="DM166" i="25" s="1"/>
  <c r="DM168" i="25"/>
  <c r="DN167" i="25"/>
  <c r="DN168" i="25"/>
  <c r="DN166" i="25" s="1"/>
  <c r="DO167" i="25"/>
  <c r="DO166" i="25" s="1"/>
  <c r="DO168" i="25"/>
  <c r="DP167" i="25"/>
  <c r="DP168" i="25"/>
  <c r="DP166" i="25" s="1"/>
  <c r="DQ167" i="25"/>
  <c r="DQ168" i="25"/>
  <c r="DQ166" i="25"/>
  <c r="DR167" i="25"/>
  <c r="DR166" i="25" s="1"/>
  <c r="DR168" i="25"/>
  <c r="DS167" i="25"/>
  <c r="DS168" i="25"/>
  <c r="DS166" i="25"/>
  <c r="DT167" i="25"/>
  <c r="DT166" i="25" s="1"/>
  <c r="DT168" i="25"/>
  <c r="DU167" i="25"/>
  <c r="DU166" i="25" s="1"/>
  <c r="DU168" i="25"/>
  <c r="DV167" i="25"/>
  <c r="DV168" i="25"/>
  <c r="DV166" i="25" s="1"/>
  <c r="DW167" i="25"/>
  <c r="DW166" i="25" s="1"/>
  <c r="DW168" i="25"/>
  <c r="DX167" i="25"/>
  <c r="DX168" i="25"/>
  <c r="DX166" i="25" s="1"/>
  <c r="DY167" i="25"/>
  <c r="DY168" i="25"/>
  <c r="DY166" i="25"/>
  <c r="DZ167" i="25"/>
  <c r="DZ166" i="25" s="1"/>
  <c r="DZ168" i="25"/>
  <c r="EA167" i="25"/>
  <c r="EA168" i="25"/>
  <c r="EA166" i="25"/>
  <c r="EB167" i="25"/>
  <c r="EB166" i="25" s="1"/>
  <c r="EB168" i="25"/>
  <c r="EC167" i="25"/>
  <c r="EC166" i="25" s="1"/>
  <c r="EC168" i="25"/>
  <c r="ED167" i="25"/>
  <c r="ED168" i="25"/>
  <c r="ED166" i="25" s="1"/>
  <c r="EE167" i="25"/>
  <c r="EE166" i="25" s="1"/>
  <c r="EE168" i="25"/>
  <c r="EF167" i="25"/>
  <c r="EF168" i="25"/>
  <c r="EF166" i="25" s="1"/>
  <c r="EG167" i="25"/>
  <c r="EG168" i="25"/>
  <c r="EG166" i="25"/>
  <c r="EH167" i="25"/>
  <c r="EH166" i="25" s="1"/>
  <c r="EH168" i="25"/>
  <c r="EI167" i="25"/>
  <c r="EI168" i="25"/>
  <c r="EI166" i="25"/>
  <c r="EJ167" i="25"/>
  <c r="EJ166" i="25" s="1"/>
  <c r="EJ168" i="25"/>
  <c r="EK167" i="25"/>
  <c r="EK166" i="25" s="1"/>
  <c r="EK168" i="25"/>
  <c r="EL167" i="25"/>
  <c r="EL168" i="25"/>
  <c r="EL166" i="25" s="1"/>
  <c r="EM167" i="25"/>
  <c r="EM166" i="25" s="1"/>
  <c r="EM168" i="25"/>
  <c r="EN167" i="25"/>
  <c r="EN168" i="25"/>
  <c r="EN166" i="25" s="1"/>
  <c r="EO167" i="25"/>
  <c r="EO168" i="25"/>
  <c r="EO166" i="25"/>
  <c r="EP167" i="25"/>
  <c r="EP166" i="25" s="1"/>
  <c r="EP168" i="25"/>
  <c r="EQ167" i="25"/>
  <c r="EQ168" i="25"/>
  <c r="EQ166" i="25"/>
  <c r="ER167" i="25"/>
  <c r="ER166" i="25" s="1"/>
  <c r="ER168" i="25"/>
  <c r="ES167" i="25"/>
  <c r="ES166" i="25" s="1"/>
  <c r="ES168" i="25"/>
  <c r="ET167" i="25"/>
  <c r="ET168" i="25"/>
  <c r="ET166" i="25" s="1"/>
  <c r="EU167" i="25"/>
  <c r="EU166" i="25" s="1"/>
  <c r="EU168" i="25"/>
  <c r="EV167" i="25"/>
  <c r="EV168" i="25"/>
  <c r="EV166" i="25" s="1"/>
  <c r="EW167" i="25"/>
  <c r="EW168" i="25"/>
  <c r="EW166" i="25"/>
  <c r="EX167" i="25"/>
  <c r="EX166" i="25" s="1"/>
  <c r="EX168" i="25"/>
  <c r="EY167" i="25"/>
  <c r="EY168" i="25"/>
  <c r="EY166" i="25"/>
  <c r="EZ167" i="25"/>
  <c r="EZ166" i="25" s="1"/>
  <c r="EZ168" i="25"/>
  <c r="FA167" i="25"/>
  <c r="FA166" i="25" s="1"/>
  <c r="FA168" i="25"/>
  <c r="FB167" i="25"/>
  <c r="FB168" i="25"/>
  <c r="FB166" i="25" s="1"/>
  <c r="FC167" i="25"/>
  <c r="FC166" i="25" s="1"/>
  <c r="FC168" i="25"/>
  <c r="FD167" i="25"/>
  <c r="FD168" i="25"/>
  <c r="FD166" i="25" s="1"/>
  <c r="FE167" i="25"/>
  <c r="FE168" i="25"/>
  <c r="FE166" i="25"/>
  <c r="FF167" i="25"/>
  <c r="FF166" i="25" s="1"/>
  <c r="FF168" i="25"/>
  <c r="FG167" i="25"/>
  <c r="FG168" i="25"/>
  <c r="FG166" i="25"/>
  <c r="FH167" i="25"/>
  <c r="FH166" i="25" s="1"/>
  <c r="FH168" i="25"/>
  <c r="FI167" i="25"/>
  <c r="FI166" i="25" s="1"/>
  <c r="FI168" i="25"/>
  <c r="FJ167" i="25"/>
  <c r="FJ168" i="25"/>
  <c r="FJ166" i="25" s="1"/>
  <c r="FK167" i="25"/>
  <c r="FK166" i="25" s="1"/>
  <c r="FK168" i="25"/>
  <c r="FL167" i="25"/>
  <c r="FL168" i="25"/>
  <c r="FL166" i="25" s="1"/>
  <c r="FM167" i="25"/>
  <c r="FM168" i="25"/>
  <c r="FM166" i="25"/>
  <c r="FN167" i="25"/>
  <c r="FN166" i="25" s="1"/>
  <c r="FN168" i="25"/>
  <c r="FO167" i="25"/>
  <c r="FO168" i="25"/>
  <c r="FO166" i="25"/>
  <c r="FP167" i="25"/>
  <c r="FP166" i="25" s="1"/>
  <c r="FP168" i="25"/>
  <c r="FQ167" i="25"/>
  <c r="FQ166" i="25" s="1"/>
  <c r="FQ168" i="25"/>
  <c r="FR167" i="25"/>
  <c r="FR168" i="25"/>
  <c r="FR166" i="25" s="1"/>
  <c r="FS167" i="25"/>
  <c r="FS166" i="25" s="1"/>
  <c r="FS168" i="25"/>
  <c r="FT167" i="25"/>
  <c r="FT168" i="25"/>
  <c r="FT166" i="25" s="1"/>
  <c r="FU167" i="25"/>
  <c r="FU168" i="25"/>
  <c r="FU166" i="25"/>
  <c r="FV167" i="25"/>
  <c r="FV166" i="25" s="1"/>
  <c r="FV168" i="25"/>
  <c r="FW167" i="25"/>
  <c r="FW168" i="25"/>
  <c r="FW166" i="25"/>
  <c r="FX167" i="25"/>
  <c r="FX166" i="25" s="1"/>
  <c r="FX168" i="25"/>
  <c r="FY167" i="25"/>
  <c r="FY166" i="25" s="1"/>
  <c r="FY168" i="25"/>
  <c r="FZ167" i="25"/>
  <c r="FZ168" i="25"/>
  <c r="GA167" i="25"/>
  <c r="GA166" i="25" s="1"/>
  <c r="GA168" i="25"/>
  <c r="GB167" i="25"/>
  <c r="GB168" i="25"/>
  <c r="GB166" i="25" s="1"/>
  <c r="GC167" i="25"/>
  <c r="GC168" i="25"/>
  <c r="GC166" i="25"/>
  <c r="GD167" i="25"/>
  <c r="GD166" i="25" s="1"/>
  <c r="GD168" i="25"/>
  <c r="GE167" i="25"/>
  <c r="GE168" i="25"/>
  <c r="GE166" i="25"/>
  <c r="GF167" i="25"/>
  <c r="GF166" i="25" s="1"/>
  <c r="GF168" i="25"/>
  <c r="GG167" i="25"/>
  <c r="GG166" i="25" s="1"/>
  <c r="GG168" i="25"/>
  <c r="GH167" i="25"/>
  <c r="GH168" i="25"/>
  <c r="GI167" i="25"/>
  <c r="GI166" i="25" s="1"/>
  <c r="GI168" i="25"/>
  <c r="GJ167" i="25"/>
  <c r="GJ168" i="25"/>
  <c r="GJ166" i="25" s="1"/>
  <c r="GK167" i="25"/>
  <c r="GK168" i="25"/>
  <c r="GK166" i="25"/>
  <c r="GL167" i="25"/>
  <c r="GL166" i="25" s="1"/>
  <c r="GL168" i="25"/>
  <c r="GM167" i="25"/>
  <c r="GM168" i="25"/>
  <c r="GM166" i="25"/>
  <c r="GN167" i="25"/>
  <c r="GN166" i="25" s="1"/>
  <c r="GN168" i="25"/>
  <c r="GO167" i="25"/>
  <c r="GO166" i="25" s="1"/>
  <c r="GO168" i="25"/>
  <c r="GP167" i="25"/>
  <c r="GP168" i="25"/>
  <c r="GQ167" i="25"/>
  <c r="GQ166" i="25" s="1"/>
  <c r="GQ168" i="25"/>
  <c r="GR167" i="25"/>
  <c r="GR168" i="25"/>
  <c r="GR166" i="25" s="1"/>
  <c r="GS167" i="25"/>
  <c r="GS168" i="25"/>
  <c r="GS166" i="25"/>
  <c r="GT167" i="25"/>
  <c r="GT166" i="25" s="1"/>
  <c r="GT168" i="25"/>
  <c r="GU167" i="25"/>
  <c r="GU168" i="25"/>
  <c r="GU166" i="25"/>
  <c r="GV167" i="25"/>
  <c r="GV166" i="25" s="1"/>
  <c r="GV168" i="25"/>
  <c r="GW167" i="25"/>
  <c r="GW166" i="25" s="1"/>
  <c r="GW168" i="25"/>
  <c r="GX167" i="25"/>
  <c r="GX168" i="25"/>
  <c r="GY167" i="25"/>
  <c r="GY166" i="25" s="1"/>
  <c r="GY168" i="25"/>
  <c r="GZ167" i="25"/>
  <c r="GZ168" i="25"/>
  <c r="GZ166" i="25" s="1"/>
  <c r="HA167" i="25"/>
  <c r="HA168" i="25"/>
  <c r="HA166" i="25"/>
  <c r="HB167" i="25"/>
  <c r="HB166" i="25" s="1"/>
  <c r="HB168" i="25"/>
  <c r="HC167" i="25"/>
  <c r="HC168" i="25"/>
  <c r="HC166" i="25"/>
  <c r="HD167" i="25"/>
  <c r="HD166" i="25" s="1"/>
  <c r="HD168" i="25"/>
  <c r="HE167" i="25"/>
  <c r="HE166" i="25" s="1"/>
  <c r="HE168" i="25"/>
  <c r="HF167" i="25"/>
  <c r="HF168" i="25"/>
  <c r="HG167" i="25"/>
  <c r="HG166" i="25" s="1"/>
  <c r="HG168" i="25"/>
  <c r="HH167" i="25"/>
  <c r="HH168" i="25"/>
  <c r="HH166" i="25" s="1"/>
  <c r="HI167" i="25"/>
  <c r="HI168" i="25"/>
  <c r="HI166" i="25"/>
  <c r="HJ167" i="25"/>
  <c r="HJ166" i="25" s="1"/>
  <c r="HJ168" i="25"/>
  <c r="HK167" i="25"/>
  <c r="HK168" i="25"/>
  <c r="HK166" i="25"/>
  <c r="HL167" i="25"/>
  <c r="HL166" i="25" s="1"/>
  <c r="HL168" i="25"/>
  <c r="HM167" i="25"/>
  <c r="HM166" i="25" s="1"/>
  <c r="HM168" i="25"/>
  <c r="HN167" i="25"/>
  <c r="HN168" i="25"/>
  <c r="HO167" i="25"/>
  <c r="HO166" i="25" s="1"/>
  <c r="HO168" i="25"/>
  <c r="HP167" i="25"/>
  <c r="HP168" i="25"/>
  <c r="HP166" i="25" s="1"/>
  <c r="HQ167" i="25"/>
  <c r="HQ168" i="25"/>
  <c r="HQ166" i="25"/>
  <c r="HR167" i="25"/>
  <c r="HR166" i="25" s="1"/>
  <c r="HR168" i="25"/>
  <c r="HS167" i="25"/>
  <c r="HS168" i="25"/>
  <c r="HS166" i="25"/>
  <c r="HT167" i="25"/>
  <c r="HT166" i="25" s="1"/>
  <c r="HT168" i="25"/>
  <c r="HU167" i="25"/>
  <c r="HU166" i="25" s="1"/>
  <c r="HU168" i="25"/>
  <c r="HV167" i="25"/>
  <c r="HV168" i="25"/>
  <c r="HW167" i="25"/>
  <c r="HW166" i="25" s="1"/>
  <c r="HW168" i="25"/>
  <c r="HX167" i="25"/>
  <c r="HX168" i="25"/>
  <c r="HX166" i="25" s="1"/>
  <c r="HY167" i="25"/>
  <c r="HY168" i="25"/>
  <c r="HY166" i="25"/>
  <c r="HZ167" i="25"/>
  <c r="HZ166" i="25" s="1"/>
  <c r="HZ168" i="25"/>
  <c r="IA167" i="25"/>
  <c r="IA168" i="25"/>
  <c r="IA166" i="25"/>
  <c r="IB167" i="25"/>
  <c r="IB166" i="25" s="1"/>
  <c r="IB168" i="25"/>
  <c r="IC167" i="25"/>
  <c r="IC166" i="25" s="1"/>
  <c r="IC168" i="25"/>
  <c r="ID167" i="25"/>
  <c r="ID168" i="25"/>
  <c r="IE167" i="25"/>
  <c r="IE166" i="25" s="1"/>
  <c r="IE168" i="25"/>
  <c r="IF167" i="25"/>
  <c r="IF168" i="25"/>
  <c r="IF166" i="25" s="1"/>
  <c r="IG167" i="25"/>
  <c r="IG168" i="25"/>
  <c r="IG166" i="25"/>
  <c r="IH167" i="25"/>
  <c r="IH166" i="25" s="1"/>
  <c r="IH168" i="25"/>
  <c r="II167" i="25"/>
  <c r="II168" i="25"/>
  <c r="II166" i="25"/>
  <c r="IJ167" i="25"/>
  <c r="IJ166" i="25" s="1"/>
  <c r="IJ168" i="25"/>
  <c r="IK167" i="25"/>
  <c r="IK166" i="25" s="1"/>
  <c r="IK168" i="25"/>
  <c r="IL167" i="25"/>
  <c r="IL168" i="25"/>
  <c r="IM167" i="25"/>
  <c r="IM166" i="25" s="1"/>
  <c r="IM168" i="25"/>
  <c r="IN167" i="25"/>
  <c r="IN168" i="25"/>
  <c r="IN166" i="25" s="1"/>
  <c r="IO167" i="25"/>
  <c r="IO168" i="25"/>
  <c r="IO166" i="25"/>
  <c r="IP167" i="25"/>
  <c r="IP166" i="25" s="1"/>
  <c r="IP168" i="25"/>
  <c r="IQ167" i="25"/>
  <c r="IQ168" i="25"/>
  <c r="IQ166" i="25"/>
  <c r="IR167" i="25"/>
  <c r="IR166" i="25" s="1"/>
  <c r="IR168" i="25"/>
  <c r="IS167" i="25"/>
  <c r="IS166" i="25" s="1"/>
  <c r="IS168" i="25"/>
  <c r="IT167" i="25"/>
  <c r="IT168" i="25"/>
  <c r="IU167" i="25"/>
  <c r="IU166" i="25" s="1"/>
  <c r="IU168" i="25"/>
  <c r="IV167" i="25"/>
  <c r="IV168" i="25"/>
  <c r="IV166" i="25" s="1"/>
  <c r="IW167" i="25"/>
  <c r="IW168" i="25"/>
  <c r="IW166" i="25"/>
  <c r="IX167" i="25"/>
  <c r="IX166" i="25" s="1"/>
  <c r="IX168" i="25"/>
  <c r="IY167" i="25"/>
  <c r="IY168" i="25"/>
  <c r="IY166" i="25"/>
  <c r="IZ167" i="25"/>
  <c r="IZ166" i="25" s="1"/>
  <c r="IZ168" i="25"/>
  <c r="JA167" i="25"/>
  <c r="JA166" i="25" s="1"/>
  <c r="JA168" i="25"/>
  <c r="JB167" i="25"/>
  <c r="JB168" i="25"/>
  <c r="JC167" i="25"/>
  <c r="JC166" i="25" s="1"/>
  <c r="JC168" i="25"/>
  <c r="JD167" i="25"/>
  <c r="JD168" i="25"/>
  <c r="JD166" i="25" s="1"/>
  <c r="JE167" i="25"/>
  <c r="JE168" i="25"/>
  <c r="JE166" i="25"/>
  <c r="JF167" i="25"/>
  <c r="JF166" i="25" s="1"/>
  <c r="JF168" i="25"/>
  <c r="JG167" i="25"/>
  <c r="JG168" i="25"/>
  <c r="JG166" i="25"/>
  <c r="JH167" i="25"/>
  <c r="JH166" i="25" s="1"/>
  <c r="JH168" i="25"/>
  <c r="JI167" i="25"/>
  <c r="JI166" i="25" s="1"/>
  <c r="JI168" i="25"/>
  <c r="JJ167" i="25"/>
  <c r="JJ168" i="25"/>
  <c r="JK167" i="25"/>
  <c r="JK166" i="25" s="1"/>
  <c r="JK168" i="25"/>
  <c r="JL167" i="25"/>
  <c r="JL168" i="25"/>
  <c r="JL166" i="25" s="1"/>
  <c r="JM167" i="25"/>
  <c r="JM168" i="25"/>
  <c r="JM166" i="25"/>
  <c r="JN167" i="25"/>
  <c r="JN166" i="25" s="1"/>
  <c r="JN168" i="25"/>
  <c r="JO167" i="25"/>
  <c r="JO168" i="25"/>
  <c r="JO166" i="25"/>
  <c r="JP167" i="25"/>
  <c r="JP166" i="25" s="1"/>
  <c r="JP168" i="25"/>
  <c r="JQ167" i="25"/>
  <c r="JQ166" i="25" s="1"/>
  <c r="JQ168" i="25"/>
  <c r="JR167" i="25"/>
  <c r="JR168" i="25"/>
  <c r="JS167" i="25"/>
  <c r="JS166" i="25" s="1"/>
  <c r="JS168" i="25"/>
  <c r="JT167" i="25"/>
  <c r="JT168" i="25"/>
  <c r="JT166" i="25" s="1"/>
  <c r="JU167" i="25"/>
  <c r="JU168" i="25"/>
  <c r="JU166" i="25"/>
  <c r="JV167" i="25"/>
  <c r="JV166" i="25" s="1"/>
  <c r="JV168" i="25"/>
  <c r="JW167" i="25"/>
  <c r="JW168" i="25"/>
  <c r="JW166" i="25"/>
  <c r="JX167" i="25"/>
  <c r="JX166" i="25" s="1"/>
  <c r="JX168" i="25"/>
  <c r="JY167" i="25"/>
  <c r="JY166" i="25" s="1"/>
  <c r="JY168" i="25"/>
  <c r="JZ167" i="25"/>
  <c r="JZ168" i="25"/>
  <c r="KA167" i="25"/>
  <c r="KA166" i="25" s="1"/>
  <c r="KA168" i="25"/>
  <c r="KB167" i="25"/>
  <c r="KB168" i="25"/>
  <c r="KB166" i="25" s="1"/>
  <c r="KC167" i="25"/>
  <c r="KC168" i="25"/>
  <c r="KC166" i="25"/>
  <c r="KD167" i="25"/>
  <c r="KD166" i="25" s="1"/>
  <c r="KD168" i="25"/>
  <c r="KE167" i="25"/>
  <c r="KE168" i="25"/>
  <c r="KE166" i="25"/>
  <c r="KF167" i="25"/>
  <c r="KF166" i="25" s="1"/>
  <c r="KF168" i="25"/>
  <c r="KG167" i="25"/>
  <c r="KG166" i="25" s="1"/>
  <c r="KG168" i="25"/>
  <c r="KH167" i="25"/>
  <c r="KH168" i="25"/>
  <c r="KI167" i="25"/>
  <c r="KI166" i="25" s="1"/>
  <c r="KI168" i="25"/>
  <c r="KJ167" i="25"/>
  <c r="KJ168" i="25"/>
  <c r="KJ166" i="25" s="1"/>
  <c r="KK167" i="25"/>
  <c r="KK168" i="25"/>
  <c r="KK166" i="25"/>
  <c r="KL167" i="25"/>
  <c r="KL166" i="25" s="1"/>
  <c r="KL168" i="25"/>
  <c r="KM167" i="25"/>
  <c r="KM168" i="25"/>
  <c r="KM166" i="25"/>
  <c r="KN167" i="25"/>
  <c r="KN166" i="25" s="1"/>
  <c r="KN168" i="25"/>
  <c r="KO167" i="25"/>
  <c r="KO166" i="25" s="1"/>
  <c r="KO168" i="25"/>
  <c r="KP167" i="25"/>
  <c r="KP168" i="25"/>
  <c r="KQ167" i="25"/>
  <c r="KQ166" i="25" s="1"/>
  <c r="KQ168" i="25"/>
  <c r="KR167" i="25"/>
  <c r="KR168" i="25"/>
  <c r="KR166" i="25" s="1"/>
  <c r="KS167" i="25"/>
  <c r="KS168" i="25"/>
  <c r="KS166" i="25"/>
  <c r="KT167" i="25"/>
  <c r="KT166" i="25" s="1"/>
  <c r="KT168" i="25"/>
  <c r="KU167" i="25"/>
  <c r="KU168" i="25"/>
  <c r="KU166" i="25"/>
  <c r="KV167" i="25"/>
  <c r="KV166" i="25" s="1"/>
  <c r="KV168" i="25"/>
  <c r="KW167" i="25"/>
  <c r="KW166" i="25" s="1"/>
  <c r="KW168" i="25"/>
  <c r="KX167" i="25"/>
  <c r="KX168" i="25"/>
  <c r="KY167" i="25"/>
  <c r="KY166" i="25" s="1"/>
  <c r="KY168" i="25"/>
  <c r="KZ167" i="25"/>
  <c r="KZ168" i="25"/>
  <c r="KZ166" i="25" s="1"/>
  <c r="LA167" i="25"/>
  <c r="LA168" i="25"/>
  <c r="LA166" i="25"/>
  <c r="LB167" i="25"/>
  <c r="LB166" i="25" s="1"/>
  <c r="LB168" i="25"/>
  <c r="LC167" i="25"/>
  <c r="LC168" i="25"/>
  <c r="LC166" i="25"/>
  <c r="LD167" i="25"/>
  <c r="LD166" i="25" s="1"/>
  <c r="LD168" i="25"/>
  <c r="LE167" i="25"/>
  <c r="LE166" i="25" s="1"/>
  <c r="LE168" i="25"/>
  <c r="LF167" i="25"/>
  <c r="LF168" i="25"/>
  <c r="LG167" i="25"/>
  <c r="LG166" i="25" s="1"/>
  <c r="LG168" i="25"/>
  <c r="LH167" i="25"/>
  <c r="LH168" i="25"/>
  <c r="LH166" i="25" s="1"/>
  <c r="LI167" i="25"/>
  <c r="LI168" i="25"/>
  <c r="LI166" i="25"/>
  <c r="LJ167" i="25"/>
  <c r="LJ166" i="25" s="1"/>
  <c r="LJ168" i="25"/>
  <c r="LK167" i="25"/>
  <c r="LK168" i="25"/>
  <c r="LK166" i="25"/>
  <c r="LL167" i="25"/>
  <c r="LL166" i="25" s="1"/>
  <c r="LL168" i="25"/>
  <c r="LM167" i="25"/>
  <c r="LM166" i="25" s="1"/>
  <c r="LM168" i="25"/>
  <c r="LN167" i="25"/>
  <c r="LN168" i="25"/>
  <c r="LO167" i="25"/>
  <c r="LO166" i="25" s="1"/>
  <c r="LO168" i="25"/>
  <c r="LP167" i="25"/>
  <c r="LP168" i="25"/>
  <c r="LP166" i="25" s="1"/>
  <c r="LQ167" i="25"/>
  <c r="LQ168" i="25"/>
  <c r="LQ166" i="25"/>
  <c r="LR167" i="25"/>
  <c r="LR166" i="25" s="1"/>
  <c r="LR168" i="25"/>
  <c r="LS167" i="25"/>
  <c r="LS168" i="25"/>
  <c r="LS166" i="25"/>
  <c r="LT167" i="25"/>
  <c r="LT166" i="25" s="1"/>
  <c r="LT168" i="25"/>
  <c r="LU167" i="25"/>
  <c r="LU166" i="25" s="1"/>
  <c r="LU168" i="25"/>
  <c r="LV167" i="25"/>
  <c r="LV168" i="25"/>
  <c r="LW167" i="25"/>
  <c r="LW166" i="25" s="1"/>
  <c r="LW168" i="25"/>
  <c r="LX167" i="25"/>
  <c r="LX168" i="25"/>
  <c r="LX166" i="25" s="1"/>
  <c r="LY167" i="25"/>
  <c r="LY168" i="25"/>
  <c r="LY166" i="25"/>
  <c r="LZ167" i="25"/>
  <c r="LZ166" i="25" s="1"/>
  <c r="LZ168" i="25"/>
  <c r="MA167" i="25"/>
  <c r="MA168" i="25"/>
  <c r="MA166" i="25"/>
  <c r="MB167" i="25"/>
  <c r="MB166" i="25" s="1"/>
  <c r="MB168" i="25"/>
  <c r="MC167" i="25"/>
  <c r="MC166" i="25" s="1"/>
  <c r="MC168" i="25"/>
  <c r="MD167" i="25"/>
  <c r="MD168" i="25"/>
  <c r="ME167" i="25"/>
  <c r="ME166" i="25" s="1"/>
  <c r="ME168" i="25"/>
  <c r="MF167" i="25"/>
  <c r="MF168" i="25"/>
  <c r="MF166" i="25" s="1"/>
  <c r="MG167" i="25"/>
  <c r="MG168" i="25"/>
  <c r="MG166" i="25"/>
  <c r="MH167" i="25"/>
  <c r="MH166" i="25" s="1"/>
  <c r="MH168" i="25"/>
  <c r="G170" i="25"/>
  <c r="G171" i="25"/>
  <c r="G169" i="25"/>
  <c r="H170" i="25"/>
  <c r="H169" i="25" s="1"/>
  <c r="H171" i="25"/>
  <c r="I170" i="25"/>
  <c r="I169" i="25" s="1"/>
  <c r="I171" i="25"/>
  <c r="J170" i="25"/>
  <c r="J171" i="25"/>
  <c r="K170" i="25"/>
  <c r="K169" i="25" s="1"/>
  <c r="K171" i="25"/>
  <c r="L170" i="25"/>
  <c r="L171" i="25"/>
  <c r="L169" i="25" s="1"/>
  <c r="M170" i="25"/>
  <c r="M171" i="25"/>
  <c r="M169" i="25"/>
  <c r="N170" i="25"/>
  <c r="N169" i="25" s="1"/>
  <c r="N171" i="25"/>
  <c r="O170" i="25"/>
  <c r="O171" i="25"/>
  <c r="O169" i="25"/>
  <c r="P170" i="25"/>
  <c r="P169" i="25" s="1"/>
  <c r="P171" i="25"/>
  <c r="Q170" i="25"/>
  <c r="Q169" i="25" s="1"/>
  <c r="Q171" i="25"/>
  <c r="R170" i="25"/>
  <c r="R171" i="25"/>
  <c r="S170" i="25"/>
  <c r="S169" i="25" s="1"/>
  <c r="S171" i="25"/>
  <c r="T170" i="25"/>
  <c r="T171" i="25"/>
  <c r="T169" i="25" s="1"/>
  <c r="U170" i="25"/>
  <c r="U171" i="25"/>
  <c r="U169" i="25"/>
  <c r="V170" i="25"/>
  <c r="V169" i="25" s="1"/>
  <c r="V171" i="25"/>
  <c r="W170" i="25"/>
  <c r="W171" i="25"/>
  <c r="W169" i="25"/>
  <c r="X170" i="25"/>
  <c r="X169" i="25" s="1"/>
  <c r="X171" i="25"/>
  <c r="Y170" i="25"/>
  <c r="Y169" i="25" s="1"/>
  <c r="Y171" i="25"/>
  <c r="Z170" i="25"/>
  <c r="Z171" i="25"/>
  <c r="AA170" i="25"/>
  <c r="AA169" i="25" s="1"/>
  <c r="AA171" i="25"/>
  <c r="AB170" i="25"/>
  <c r="AB171" i="25"/>
  <c r="AB169" i="25" s="1"/>
  <c r="AC170" i="25"/>
  <c r="AC171" i="25"/>
  <c r="AC169" i="25"/>
  <c r="AD170" i="25"/>
  <c r="AD169" i="25" s="1"/>
  <c r="AD171" i="25"/>
  <c r="AE170" i="25"/>
  <c r="AE171" i="25"/>
  <c r="AE169" i="25"/>
  <c r="AF170" i="25"/>
  <c r="AF169" i="25" s="1"/>
  <c r="AF171" i="25"/>
  <c r="AG170" i="25"/>
  <c r="AG169" i="25" s="1"/>
  <c r="AG171" i="25"/>
  <c r="AH170" i="25"/>
  <c r="AH171" i="25"/>
  <c r="AI170" i="25"/>
  <c r="AI169" i="25" s="1"/>
  <c r="AI171" i="25"/>
  <c r="AJ170" i="25"/>
  <c r="AJ171" i="25"/>
  <c r="AJ169" i="25" s="1"/>
  <c r="AK170" i="25"/>
  <c r="AK171" i="25"/>
  <c r="AK169" i="25"/>
  <c r="AL170" i="25"/>
  <c r="AL169" i="25" s="1"/>
  <c r="AL171" i="25"/>
  <c r="AM170" i="25"/>
  <c r="AM171" i="25"/>
  <c r="AM169" i="25"/>
  <c r="AN170" i="25"/>
  <c r="AN169" i="25" s="1"/>
  <c r="AN171" i="25"/>
  <c r="AO170" i="25"/>
  <c r="AO169" i="25" s="1"/>
  <c r="AO171" i="25"/>
  <c r="AP170" i="25"/>
  <c r="AP171" i="25"/>
  <c r="AQ170" i="25"/>
  <c r="AQ169" i="25" s="1"/>
  <c r="AQ171" i="25"/>
  <c r="AR170" i="25"/>
  <c r="AR171" i="25"/>
  <c r="AR169" i="25" s="1"/>
  <c r="AS170" i="25"/>
  <c r="AS171" i="25"/>
  <c r="AS169" i="25"/>
  <c r="AT170" i="25"/>
  <c r="AT169" i="25" s="1"/>
  <c r="AT171" i="25"/>
  <c r="AU170" i="25"/>
  <c r="AU171" i="25"/>
  <c r="AU169" i="25"/>
  <c r="AV170" i="25"/>
  <c r="AV169" i="25" s="1"/>
  <c r="AV171" i="25"/>
  <c r="AW170" i="25"/>
  <c r="AW169" i="25" s="1"/>
  <c r="AW171" i="25"/>
  <c r="AX170" i="25"/>
  <c r="AX171" i="25"/>
  <c r="AY170" i="25"/>
  <c r="AY169" i="25" s="1"/>
  <c r="AY171" i="25"/>
  <c r="AZ170" i="25"/>
  <c r="AZ171" i="25"/>
  <c r="AZ169" i="25" s="1"/>
  <c r="BA170" i="25"/>
  <c r="BA171" i="25"/>
  <c r="BA169" i="25"/>
  <c r="BB170" i="25"/>
  <c r="BB169" i="25" s="1"/>
  <c r="BB171" i="25"/>
  <c r="BC170" i="25"/>
  <c r="BC171" i="25"/>
  <c r="BC169" i="25"/>
  <c r="BD170" i="25"/>
  <c r="BD169" i="25" s="1"/>
  <c r="BD171" i="25"/>
  <c r="BE170" i="25"/>
  <c r="BE169" i="25" s="1"/>
  <c r="BE171" i="25"/>
  <c r="BF170" i="25"/>
  <c r="BF171" i="25"/>
  <c r="BG170" i="25"/>
  <c r="BG169" i="25" s="1"/>
  <c r="BG171" i="25"/>
  <c r="BH170" i="25"/>
  <c r="BH171" i="25"/>
  <c r="BH169" i="25" s="1"/>
  <c r="BI170" i="25"/>
  <c r="BI171" i="25"/>
  <c r="BI169" i="25"/>
  <c r="BJ170" i="25"/>
  <c r="BJ169" i="25" s="1"/>
  <c r="BJ171" i="25"/>
  <c r="BK170" i="25"/>
  <c r="BK171" i="25"/>
  <c r="BK169" i="25"/>
  <c r="BL170" i="25"/>
  <c r="BL169" i="25" s="1"/>
  <c r="BL171" i="25"/>
  <c r="BM170" i="25"/>
  <c r="BM169" i="25" s="1"/>
  <c r="BM171" i="25"/>
  <c r="BN170" i="25"/>
  <c r="BN171" i="25"/>
  <c r="BO170" i="25"/>
  <c r="BO169" i="25" s="1"/>
  <c r="BO171" i="25"/>
  <c r="BP170" i="25"/>
  <c r="BP171" i="25"/>
  <c r="BP169" i="25" s="1"/>
  <c r="BQ170" i="25"/>
  <c r="BQ171" i="25"/>
  <c r="BQ169" i="25"/>
  <c r="BR170" i="25"/>
  <c r="BR169" i="25" s="1"/>
  <c r="BR171" i="25"/>
  <c r="BS170" i="25"/>
  <c r="BS171" i="25"/>
  <c r="BS169" i="25"/>
  <c r="BT170" i="25"/>
  <c r="BT169" i="25" s="1"/>
  <c r="BT171" i="25"/>
  <c r="BU170" i="25"/>
  <c r="BU169" i="25" s="1"/>
  <c r="BU171" i="25"/>
  <c r="BV170" i="25"/>
  <c r="BV171" i="25"/>
  <c r="BW170" i="25"/>
  <c r="BW169" i="25" s="1"/>
  <c r="BW171" i="25"/>
  <c r="BX170" i="25"/>
  <c r="BX171" i="25"/>
  <c r="BX169" i="25" s="1"/>
  <c r="BY170" i="25"/>
  <c r="BY171" i="25"/>
  <c r="BY169" i="25"/>
  <c r="BZ170" i="25"/>
  <c r="BZ169" i="25" s="1"/>
  <c r="BZ171" i="25"/>
  <c r="CA170" i="25"/>
  <c r="CA171" i="25"/>
  <c r="CA169" i="25"/>
  <c r="CB170" i="25"/>
  <c r="CB169" i="25" s="1"/>
  <c r="CB171" i="25"/>
  <c r="CC170" i="25"/>
  <c r="CC169" i="25" s="1"/>
  <c r="CC171" i="25"/>
  <c r="CD170" i="25"/>
  <c r="CD171" i="25"/>
  <c r="CE170" i="25"/>
  <c r="CE169" i="25" s="1"/>
  <c r="CE171" i="25"/>
  <c r="CF170" i="25"/>
  <c r="CF171" i="25"/>
  <c r="CF169" i="25" s="1"/>
  <c r="CG170" i="25"/>
  <c r="CG171" i="25"/>
  <c r="CG169" i="25"/>
  <c r="CH170" i="25"/>
  <c r="CH169" i="25" s="1"/>
  <c r="CH171" i="25"/>
  <c r="CI170" i="25"/>
  <c r="CI171" i="25"/>
  <c r="CI169" i="25"/>
  <c r="CJ170" i="25"/>
  <c r="CJ169" i="25" s="1"/>
  <c r="CJ171" i="25"/>
  <c r="CK170" i="25"/>
  <c r="CK169" i="25" s="1"/>
  <c r="CK171" i="25"/>
  <c r="CL170" i="25"/>
  <c r="CL171" i="25"/>
  <c r="CM170" i="25"/>
  <c r="CM169" i="25" s="1"/>
  <c r="CM171" i="25"/>
  <c r="CN170" i="25"/>
  <c r="CN171" i="25"/>
  <c r="CN169" i="25" s="1"/>
  <c r="CO170" i="25"/>
  <c r="CO171" i="25"/>
  <c r="CO169" i="25"/>
  <c r="CP170" i="25"/>
  <c r="CP169" i="25" s="1"/>
  <c r="CP171" i="25"/>
  <c r="CQ170" i="25"/>
  <c r="CQ171" i="25"/>
  <c r="CQ169" i="25"/>
  <c r="CR170" i="25"/>
  <c r="CR169" i="25" s="1"/>
  <c r="CR171" i="25"/>
  <c r="CS170" i="25"/>
  <c r="CS169" i="25" s="1"/>
  <c r="CS171" i="25"/>
  <c r="CT170" i="25"/>
  <c r="CT171" i="25"/>
  <c r="CU170" i="25"/>
  <c r="CU169" i="25" s="1"/>
  <c r="CU171" i="25"/>
  <c r="CV170" i="25"/>
  <c r="CV171" i="25"/>
  <c r="CV169" i="25" s="1"/>
  <c r="CW170" i="25"/>
  <c r="CW171" i="25"/>
  <c r="CW169" i="25"/>
  <c r="CX170" i="25"/>
  <c r="CX169" i="25" s="1"/>
  <c r="CX171" i="25"/>
  <c r="CY170" i="25"/>
  <c r="CY171" i="25"/>
  <c r="CY169" i="25"/>
  <c r="CZ170" i="25"/>
  <c r="CZ169" i="25" s="1"/>
  <c r="CZ171" i="25"/>
  <c r="DA170" i="25"/>
  <c r="DA169" i="25" s="1"/>
  <c r="DA171" i="25"/>
  <c r="DB170" i="25"/>
  <c r="DB171" i="25"/>
  <c r="DC170" i="25"/>
  <c r="DC169" i="25" s="1"/>
  <c r="DC171" i="25"/>
  <c r="DD170" i="25"/>
  <c r="DD171" i="25"/>
  <c r="DD169" i="25" s="1"/>
  <c r="DE170" i="25"/>
  <c r="DE171" i="25"/>
  <c r="DE169" i="25"/>
  <c r="DF170" i="25"/>
  <c r="DF169" i="25" s="1"/>
  <c r="DF171" i="25"/>
  <c r="DG170" i="25"/>
  <c r="DG171" i="25"/>
  <c r="DG169" i="25"/>
  <c r="DH170" i="25"/>
  <c r="DH169" i="25" s="1"/>
  <c r="DH171" i="25"/>
  <c r="DI170" i="25"/>
  <c r="DI169" i="25" s="1"/>
  <c r="DI171" i="25"/>
  <c r="DJ170" i="25"/>
  <c r="DJ171" i="25"/>
  <c r="DK170" i="25"/>
  <c r="DK169" i="25" s="1"/>
  <c r="DK171" i="25"/>
  <c r="DL170" i="25"/>
  <c r="DL171" i="25"/>
  <c r="DL169" i="25" s="1"/>
  <c r="DM170" i="25"/>
  <c r="DM171" i="25"/>
  <c r="DM169" i="25"/>
  <c r="DN170" i="25"/>
  <c r="DN169" i="25" s="1"/>
  <c r="DN171" i="25"/>
  <c r="DO170" i="25"/>
  <c r="DO171" i="25"/>
  <c r="DO169" i="25"/>
  <c r="DP170" i="25"/>
  <c r="DP169" i="25" s="1"/>
  <c r="DP171" i="25"/>
  <c r="DQ170" i="25"/>
  <c r="DQ169" i="25" s="1"/>
  <c r="DQ171" i="25"/>
  <c r="DR170" i="25"/>
  <c r="DR171" i="25"/>
  <c r="DS170" i="25"/>
  <c r="DS169" i="25" s="1"/>
  <c r="DS171" i="25"/>
  <c r="DT170" i="25"/>
  <c r="DT171" i="25"/>
  <c r="DT169" i="25" s="1"/>
  <c r="DU170" i="25"/>
  <c r="DU171" i="25"/>
  <c r="DU169" i="25"/>
  <c r="DV170" i="25"/>
  <c r="DV169" i="25" s="1"/>
  <c r="DV171" i="25"/>
  <c r="DW170" i="25"/>
  <c r="DW171" i="25"/>
  <c r="DW169" i="25"/>
  <c r="DX170" i="25"/>
  <c r="DX169" i="25" s="1"/>
  <c r="DX171" i="25"/>
  <c r="DY170" i="25"/>
  <c r="DY169" i="25" s="1"/>
  <c r="DY171" i="25"/>
  <c r="DZ170" i="25"/>
  <c r="DZ171" i="25"/>
  <c r="EA170" i="25"/>
  <c r="EA169" i="25" s="1"/>
  <c r="EA171" i="25"/>
  <c r="EB170" i="25"/>
  <c r="EB171" i="25"/>
  <c r="EB169" i="25" s="1"/>
  <c r="EC170" i="25"/>
  <c r="EC171" i="25"/>
  <c r="EC169" i="25"/>
  <c r="ED170" i="25"/>
  <c r="ED169" i="25" s="1"/>
  <c r="ED171" i="25"/>
  <c r="EE170" i="25"/>
  <c r="EE171" i="25"/>
  <c r="EE169" i="25"/>
  <c r="EF170" i="25"/>
  <c r="EF169" i="25" s="1"/>
  <c r="EF171" i="25"/>
  <c r="EG170" i="25"/>
  <c r="EG169" i="25" s="1"/>
  <c r="EG171" i="25"/>
  <c r="EH170" i="25"/>
  <c r="EH171" i="25"/>
  <c r="EI170" i="25"/>
  <c r="EI169" i="25" s="1"/>
  <c r="EI171" i="25"/>
  <c r="EJ170" i="25"/>
  <c r="EJ171" i="25"/>
  <c r="EJ169" i="25" s="1"/>
  <c r="EK170" i="25"/>
  <c r="EK171" i="25"/>
  <c r="EK169" i="25"/>
  <c r="EL170" i="25"/>
  <c r="EL169" i="25" s="1"/>
  <c r="EL171" i="25"/>
  <c r="EM170" i="25"/>
  <c r="EM171" i="25"/>
  <c r="EM169" i="25"/>
  <c r="EN170" i="25"/>
  <c r="EN169" i="25" s="1"/>
  <c r="EN171" i="25"/>
  <c r="EO170" i="25"/>
  <c r="EO169" i="25" s="1"/>
  <c r="EO171" i="25"/>
  <c r="EP170" i="25"/>
  <c r="EP171" i="25"/>
  <c r="EQ170" i="25"/>
  <c r="EQ169" i="25" s="1"/>
  <c r="EQ171" i="25"/>
  <c r="ER170" i="25"/>
  <c r="ER171" i="25"/>
  <c r="ER169" i="25" s="1"/>
  <c r="ES170" i="25"/>
  <c r="ES171" i="25"/>
  <c r="ES169" i="25"/>
  <c r="ET170" i="25"/>
  <c r="ET169" i="25" s="1"/>
  <c r="ET171" i="25"/>
  <c r="EU170" i="25"/>
  <c r="EU171" i="25"/>
  <c r="EU169" i="25"/>
  <c r="EV170" i="25"/>
  <c r="EV169" i="25" s="1"/>
  <c r="EV171" i="25"/>
  <c r="EW170" i="25"/>
  <c r="EW169" i="25" s="1"/>
  <c r="EW171" i="25"/>
  <c r="EX170" i="25"/>
  <c r="EX171" i="25"/>
  <c r="EY170" i="25"/>
  <c r="EY169" i="25" s="1"/>
  <c r="EY171" i="25"/>
  <c r="EZ170" i="25"/>
  <c r="EZ171" i="25"/>
  <c r="EZ169" i="25" s="1"/>
  <c r="FA170" i="25"/>
  <c r="FA171" i="25"/>
  <c r="FA169" i="25"/>
  <c r="FB170" i="25"/>
  <c r="FB169" i="25" s="1"/>
  <c r="FB171" i="25"/>
  <c r="FC170" i="25"/>
  <c r="FC171" i="25"/>
  <c r="FC169" i="25"/>
  <c r="FD170" i="25"/>
  <c r="FD169" i="25" s="1"/>
  <c r="FD171" i="25"/>
  <c r="FE170" i="25"/>
  <c r="FE169" i="25" s="1"/>
  <c r="FE171" i="25"/>
  <c r="FF170" i="25"/>
  <c r="FF171" i="25"/>
  <c r="FG170" i="25"/>
  <c r="FG169" i="25" s="1"/>
  <c r="FG171" i="25"/>
  <c r="FH170" i="25"/>
  <c r="FH171" i="25"/>
  <c r="FH169" i="25" s="1"/>
  <c r="FI170" i="25"/>
  <c r="FI171" i="25"/>
  <c r="FI169" i="25"/>
  <c r="FJ170" i="25"/>
  <c r="FJ169" i="25" s="1"/>
  <c r="FJ171" i="25"/>
  <c r="FK170" i="25"/>
  <c r="FK171" i="25"/>
  <c r="FK169" i="25"/>
  <c r="FL170" i="25"/>
  <c r="FL171" i="25"/>
  <c r="FL169" i="25" s="1"/>
  <c r="FM170" i="25"/>
  <c r="FM169" i="25" s="1"/>
  <c r="FM171" i="25"/>
  <c r="FN170" i="25"/>
  <c r="FN171" i="25"/>
  <c r="FO170" i="25"/>
  <c r="FO169" i="25" s="1"/>
  <c r="FO171" i="25"/>
  <c r="FP170" i="25"/>
  <c r="FP171" i="25"/>
  <c r="FP169" i="25" s="1"/>
  <c r="FQ170" i="25"/>
  <c r="FQ171" i="25"/>
  <c r="FQ169" i="25"/>
  <c r="FR170" i="25"/>
  <c r="FR169" i="25" s="1"/>
  <c r="FR171" i="25"/>
  <c r="FS170" i="25"/>
  <c r="FS171" i="25"/>
  <c r="FS169" i="25"/>
  <c r="FT170" i="25"/>
  <c r="FT171" i="25"/>
  <c r="FT169" i="25" s="1"/>
  <c r="FU170" i="25"/>
  <c r="FU169" i="25" s="1"/>
  <c r="FU171" i="25"/>
  <c r="FV170" i="25"/>
  <c r="FV171" i="25"/>
  <c r="FW170" i="25"/>
  <c r="FW169" i="25" s="1"/>
  <c r="FW171" i="25"/>
  <c r="FX170" i="25"/>
  <c r="FX171" i="25"/>
  <c r="FX169" i="25" s="1"/>
  <c r="FY170" i="25"/>
  <c r="FY171" i="25"/>
  <c r="FY169" i="25"/>
  <c r="FZ170" i="25"/>
  <c r="FZ169" i="25" s="1"/>
  <c r="FZ171" i="25"/>
  <c r="GA170" i="25"/>
  <c r="GA171" i="25"/>
  <c r="GA169" i="25"/>
  <c r="GB170" i="25"/>
  <c r="GB171" i="25"/>
  <c r="GB169" i="25" s="1"/>
  <c r="GC170" i="25"/>
  <c r="GC169" i="25" s="1"/>
  <c r="GC171" i="25"/>
  <c r="GD170" i="25"/>
  <c r="GD171" i="25"/>
  <c r="GE170" i="25"/>
  <c r="GE169" i="25" s="1"/>
  <c r="GE171" i="25"/>
  <c r="GF170" i="25"/>
  <c r="GF171" i="25"/>
  <c r="GF169" i="25" s="1"/>
  <c r="GG170" i="25"/>
  <c r="GG171" i="25"/>
  <c r="GG169" i="25"/>
  <c r="GH170" i="25"/>
  <c r="GH169" i="25" s="1"/>
  <c r="GH171" i="25"/>
  <c r="GI170" i="25"/>
  <c r="GI171" i="25"/>
  <c r="GI169" i="25"/>
  <c r="GJ170" i="25"/>
  <c r="GJ171" i="25"/>
  <c r="GJ169" i="25" s="1"/>
  <c r="GK170" i="25"/>
  <c r="GK169" i="25" s="1"/>
  <c r="GK171" i="25"/>
  <c r="GL170" i="25"/>
  <c r="GL171" i="25"/>
  <c r="GM170" i="25"/>
  <c r="GM169" i="25" s="1"/>
  <c r="GM171" i="25"/>
  <c r="GN170" i="25"/>
  <c r="GN171" i="25"/>
  <c r="GN169" i="25" s="1"/>
  <c r="GO170" i="25"/>
  <c r="GO171" i="25"/>
  <c r="GO169" i="25"/>
  <c r="GP170" i="25"/>
  <c r="GP169" i="25" s="1"/>
  <c r="GP171" i="25"/>
  <c r="GQ170" i="25"/>
  <c r="GQ171" i="25"/>
  <c r="GQ169" i="25"/>
  <c r="GR170" i="25"/>
  <c r="GR171" i="25"/>
  <c r="GR169" i="25" s="1"/>
  <c r="GS170" i="25"/>
  <c r="GS169" i="25" s="1"/>
  <c r="GS171" i="25"/>
  <c r="GT170" i="25"/>
  <c r="GT171" i="25"/>
  <c r="GU170" i="25"/>
  <c r="GU169" i="25" s="1"/>
  <c r="GU171" i="25"/>
  <c r="GV170" i="25"/>
  <c r="GV171" i="25"/>
  <c r="GV169" i="25" s="1"/>
  <c r="GW170" i="25"/>
  <c r="GW171" i="25"/>
  <c r="GW169" i="25"/>
  <c r="GX170" i="25"/>
  <c r="GX169" i="25" s="1"/>
  <c r="GX171" i="25"/>
  <c r="GY170" i="25"/>
  <c r="GY171" i="25"/>
  <c r="GY169" i="25"/>
  <c r="GZ170" i="25"/>
  <c r="GZ171" i="25"/>
  <c r="GZ169" i="25" s="1"/>
  <c r="HA170" i="25"/>
  <c r="HA169" i="25" s="1"/>
  <c r="HA171" i="25"/>
  <c r="HB170" i="25"/>
  <c r="HB171" i="25"/>
  <c r="HC170" i="25"/>
  <c r="HC169" i="25" s="1"/>
  <c r="HC171" i="25"/>
  <c r="HD170" i="25"/>
  <c r="HD171" i="25"/>
  <c r="HD169" i="25" s="1"/>
  <c r="HE170" i="25"/>
  <c r="HE171" i="25"/>
  <c r="HE169" i="25"/>
  <c r="HF170" i="25"/>
  <c r="HF169" i="25" s="1"/>
  <c r="HF171" i="25"/>
  <c r="HG170" i="25"/>
  <c r="HG171" i="25"/>
  <c r="HG169" i="25"/>
  <c r="HH170" i="25"/>
  <c r="HH171" i="25"/>
  <c r="HH169" i="25" s="1"/>
  <c r="HI170" i="25"/>
  <c r="HI169" i="25" s="1"/>
  <c r="HI171" i="25"/>
  <c r="HJ170" i="25"/>
  <c r="HJ171" i="25"/>
  <c r="HK170" i="25"/>
  <c r="HK169" i="25" s="1"/>
  <c r="HK171" i="25"/>
  <c r="HL170" i="25"/>
  <c r="HL171" i="25"/>
  <c r="HL169" i="25" s="1"/>
  <c r="HM170" i="25"/>
  <c r="HM171" i="25"/>
  <c r="HM169" i="25"/>
  <c r="HN170" i="25"/>
  <c r="HN169" i="25" s="1"/>
  <c r="HN171" i="25"/>
  <c r="HO170" i="25"/>
  <c r="HO171" i="25"/>
  <c r="HO169" i="25"/>
  <c r="HP170" i="25"/>
  <c r="HP171" i="25"/>
  <c r="HP169" i="25" s="1"/>
  <c r="HQ170" i="25"/>
  <c r="HQ169" i="25" s="1"/>
  <c r="HQ171" i="25"/>
  <c r="HR170" i="25"/>
  <c r="HR171" i="25"/>
  <c r="HS170" i="25"/>
  <c r="HS169" i="25" s="1"/>
  <c r="HS171" i="25"/>
  <c r="HT170" i="25"/>
  <c r="HT171" i="25"/>
  <c r="HT169" i="25" s="1"/>
  <c r="HU170" i="25"/>
  <c r="HU171" i="25"/>
  <c r="HU169" i="25"/>
  <c r="HV170" i="25"/>
  <c r="HV169" i="25" s="1"/>
  <c r="HV171" i="25"/>
  <c r="HW170" i="25"/>
  <c r="HW171" i="25"/>
  <c r="HW169" i="25"/>
  <c r="HX170" i="25"/>
  <c r="HX171" i="25"/>
  <c r="HX169" i="25" s="1"/>
  <c r="HY170" i="25"/>
  <c r="HY169" i="25" s="1"/>
  <c r="HY171" i="25"/>
  <c r="HZ170" i="25"/>
  <c r="HZ171" i="25"/>
  <c r="IA170" i="25"/>
  <c r="IA169" i="25" s="1"/>
  <c r="IA171" i="25"/>
  <c r="IB170" i="25"/>
  <c r="IB171" i="25"/>
  <c r="IB169" i="25" s="1"/>
  <c r="IC170" i="25"/>
  <c r="IC171" i="25"/>
  <c r="IC169" i="25"/>
  <c r="ID170" i="25"/>
  <c r="ID169" i="25" s="1"/>
  <c r="ID171" i="25"/>
  <c r="IE170" i="25"/>
  <c r="IE171" i="25"/>
  <c r="IE169" i="25"/>
  <c r="IF170" i="25"/>
  <c r="IF171" i="25"/>
  <c r="IF169" i="25" s="1"/>
  <c r="IG170" i="25"/>
  <c r="IG169" i="25" s="1"/>
  <c r="IG171" i="25"/>
  <c r="IH170" i="25"/>
  <c r="IH171" i="25"/>
  <c r="II170" i="25"/>
  <c r="II169" i="25" s="1"/>
  <c r="II171" i="25"/>
  <c r="IJ170" i="25"/>
  <c r="IJ171" i="25"/>
  <c r="IJ169" i="25" s="1"/>
  <c r="IK170" i="25"/>
  <c r="IK171" i="25"/>
  <c r="IK169" i="25"/>
  <c r="IL170" i="25"/>
  <c r="IL169" i="25" s="1"/>
  <c r="IL171" i="25"/>
  <c r="IM170" i="25"/>
  <c r="IM171" i="25"/>
  <c r="IM169" i="25"/>
  <c r="IN170" i="25"/>
  <c r="IN171" i="25"/>
  <c r="IN169" i="25" s="1"/>
  <c r="IO170" i="25"/>
  <c r="IO169" i="25" s="1"/>
  <c r="IO171" i="25"/>
  <c r="IP170" i="25"/>
  <c r="IP171" i="25"/>
  <c r="IQ170" i="25"/>
  <c r="IQ169" i="25" s="1"/>
  <c r="IQ171" i="25"/>
  <c r="IR170" i="25"/>
  <c r="IR171" i="25"/>
  <c r="IR169" i="25" s="1"/>
  <c r="IS170" i="25"/>
  <c r="IS171" i="25"/>
  <c r="IS169" i="25"/>
  <c r="IT170" i="25"/>
  <c r="IT169" i="25" s="1"/>
  <c r="IT171" i="25"/>
  <c r="IU170" i="25"/>
  <c r="IU171" i="25"/>
  <c r="IU169" i="25"/>
  <c r="IV170" i="25"/>
  <c r="IV171" i="25"/>
  <c r="IV169" i="25" s="1"/>
  <c r="IW170" i="25"/>
  <c r="IW169" i="25" s="1"/>
  <c r="IW171" i="25"/>
  <c r="IX170" i="25"/>
  <c r="IX171" i="25"/>
  <c r="IY170" i="25"/>
  <c r="IY169" i="25" s="1"/>
  <c r="IY171" i="25"/>
  <c r="IZ170" i="25"/>
  <c r="IZ171" i="25"/>
  <c r="IZ169" i="25" s="1"/>
  <c r="JA170" i="25"/>
  <c r="JA171" i="25"/>
  <c r="JA169" i="25"/>
  <c r="JB170" i="25"/>
  <c r="JB169" i="25" s="1"/>
  <c r="JB171" i="25"/>
  <c r="JC170" i="25"/>
  <c r="JC171" i="25"/>
  <c r="JC169" i="25"/>
  <c r="JD170" i="25"/>
  <c r="JD171" i="25"/>
  <c r="JD169" i="25" s="1"/>
  <c r="JE170" i="25"/>
  <c r="JE169" i="25" s="1"/>
  <c r="JE171" i="25"/>
  <c r="JF170" i="25"/>
  <c r="JF171" i="25"/>
  <c r="JG170" i="25"/>
  <c r="JG169" i="25" s="1"/>
  <c r="JG171" i="25"/>
  <c r="JH170" i="25"/>
  <c r="JH171" i="25"/>
  <c r="JH169" i="25" s="1"/>
  <c r="JI170" i="25"/>
  <c r="JI171" i="25"/>
  <c r="JI169" i="25"/>
  <c r="JJ170" i="25"/>
  <c r="JJ169" i="25" s="1"/>
  <c r="JJ171" i="25"/>
  <c r="JK170" i="25"/>
  <c r="JK171" i="25"/>
  <c r="JK169" i="25"/>
  <c r="JL170" i="25"/>
  <c r="JL171" i="25"/>
  <c r="JL169" i="25" s="1"/>
  <c r="JM170" i="25"/>
  <c r="JM169" i="25" s="1"/>
  <c r="JM171" i="25"/>
  <c r="JN170" i="25"/>
  <c r="JN171" i="25"/>
  <c r="JO170" i="25"/>
  <c r="JO169" i="25" s="1"/>
  <c r="JO171" i="25"/>
  <c r="JP170" i="25"/>
  <c r="JP171" i="25"/>
  <c r="JP169" i="25" s="1"/>
  <c r="JQ170" i="25"/>
  <c r="JQ171" i="25"/>
  <c r="JQ169" i="25"/>
  <c r="JR170" i="25"/>
  <c r="JR169" i="25" s="1"/>
  <c r="JR171" i="25"/>
  <c r="JS170" i="25"/>
  <c r="JS171" i="25"/>
  <c r="JS169" i="25"/>
  <c r="JT170" i="25"/>
  <c r="JT171" i="25"/>
  <c r="JT169" i="25" s="1"/>
  <c r="JU170" i="25"/>
  <c r="JU169" i="25" s="1"/>
  <c r="JU171" i="25"/>
  <c r="JV170" i="25"/>
  <c r="JV171" i="25"/>
  <c r="JW170" i="25"/>
  <c r="JW169" i="25" s="1"/>
  <c r="JW171" i="25"/>
  <c r="JX170" i="25"/>
  <c r="JX171" i="25"/>
  <c r="JX169" i="25" s="1"/>
  <c r="JY170" i="25"/>
  <c r="JY171" i="25"/>
  <c r="JY169" i="25"/>
  <c r="JZ170" i="25"/>
  <c r="JZ169" i="25" s="1"/>
  <c r="JZ171" i="25"/>
  <c r="KA170" i="25"/>
  <c r="KA171" i="25"/>
  <c r="KA169" i="25"/>
  <c r="KB170" i="25"/>
  <c r="KB171" i="25"/>
  <c r="KB169" i="25" s="1"/>
  <c r="KC170" i="25"/>
  <c r="KC169" i="25" s="1"/>
  <c r="KC171" i="25"/>
  <c r="KD170" i="25"/>
  <c r="KD171" i="25"/>
  <c r="KE170" i="25"/>
  <c r="KE169" i="25" s="1"/>
  <c r="KE171" i="25"/>
  <c r="KF170" i="25"/>
  <c r="KF171" i="25"/>
  <c r="KF169" i="25" s="1"/>
  <c r="KG170" i="25"/>
  <c r="KG171" i="25"/>
  <c r="KG169" i="25"/>
  <c r="KH170" i="25"/>
  <c r="KH169" i="25" s="1"/>
  <c r="KH171" i="25"/>
  <c r="KI170" i="25"/>
  <c r="KI171" i="25"/>
  <c r="KI169" i="25"/>
  <c r="KJ170" i="25"/>
  <c r="KJ171" i="25"/>
  <c r="KJ169" i="25" s="1"/>
  <c r="KK170" i="25"/>
  <c r="KK169" i="25" s="1"/>
  <c r="KK171" i="25"/>
  <c r="KL170" i="25"/>
  <c r="KL171" i="25"/>
  <c r="KM170" i="25"/>
  <c r="KM169" i="25" s="1"/>
  <c r="KM171" i="25"/>
  <c r="KN170" i="25"/>
  <c r="KN171" i="25"/>
  <c r="KN169" i="25" s="1"/>
  <c r="KO170" i="25"/>
  <c r="KO171" i="25"/>
  <c r="KO169" i="25"/>
  <c r="KP170" i="25"/>
  <c r="KP169" i="25" s="1"/>
  <c r="KP171" i="25"/>
  <c r="KQ170" i="25"/>
  <c r="KQ171" i="25"/>
  <c r="KQ169" i="25"/>
  <c r="KR170" i="25"/>
  <c r="KR171" i="25"/>
  <c r="KR169" i="25" s="1"/>
  <c r="KS170" i="25"/>
  <c r="KS169" i="25" s="1"/>
  <c r="KS171" i="25"/>
  <c r="KT170" i="25"/>
  <c r="KT171" i="25"/>
  <c r="KU170" i="25"/>
  <c r="KU169" i="25" s="1"/>
  <c r="KU171" i="25"/>
  <c r="KV170" i="25"/>
  <c r="KV171" i="25"/>
  <c r="KV169" i="25" s="1"/>
  <c r="KW170" i="25"/>
  <c r="KW171" i="25"/>
  <c r="KW169" i="25"/>
  <c r="KX170" i="25"/>
  <c r="KX169" i="25" s="1"/>
  <c r="KX171" i="25"/>
  <c r="KY170" i="25"/>
  <c r="KY171" i="25"/>
  <c r="KY169" i="25"/>
  <c r="KZ170" i="25"/>
  <c r="KZ171" i="25"/>
  <c r="KZ169" i="25" s="1"/>
  <c r="LA170" i="25"/>
  <c r="LA169" i="25" s="1"/>
  <c r="LA171" i="25"/>
  <c r="LB170" i="25"/>
  <c r="LB171" i="25"/>
  <c r="LC170" i="25"/>
  <c r="LC169" i="25" s="1"/>
  <c r="LC171" i="25"/>
  <c r="LD170" i="25"/>
  <c r="LD171" i="25"/>
  <c r="LD169" i="25" s="1"/>
  <c r="LE170" i="25"/>
  <c r="LE171" i="25"/>
  <c r="LE169" i="25"/>
  <c r="LF170" i="25"/>
  <c r="LF169" i="25" s="1"/>
  <c r="LF171" i="25"/>
  <c r="LG170" i="25"/>
  <c r="LG171" i="25"/>
  <c r="LG169" i="25"/>
  <c r="LH170" i="25"/>
  <c r="LH171" i="25"/>
  <c r="LH169" i="25" s="1"/>
  <c r="LI170" i="25"/>
  <c r="LI169" i="25" s="1"/>
  <c r="LI171" i="25"/>
  <c r="LJ170" i="25"/>
  <c r="LJ171" i="25"/>
  <c r="LK170" i="25"/>
  <c r="LK169" i="25" s="1"/>
  <c r="LK171" i="25"/>
  <c r="LL170" i="25"/>
  <c r="LL171" i="25"/>
  <c r="LL169" i="25" s="1"/>
  <c r="LM170" i="25"/>
  <c r="LM171" i="25"/>
  <c r="LM169" i="25"/>
  <c r="LN170" i="25"/>
  <c r="LN169" i="25" s="1"/>
  <c r="LN171" i="25"/>
  <c r="LO170" i="25"/>
  <c r="LO171" i="25"/>
  <c r="LO169" i="25"/>
  <c r="LP170" i="25"/>
  <c r="LP171" i="25"/>
  <c r="LP169" i="25" s="1"/>
  <c r="LQ170" i="25"/>
  <c r="LQ169" i="25" s="1"/>
  <c r="LQ171" i="25"/>
  <c r="LR170" i="25"/>
  <c r="LR171" i="25"/>
  <c r="LS170" i="25"/>
  <c r="LS169" i="25" s="1"/>
  <c r="LS171" i="25"/>
  <c r="LT170" i="25"/>
  <c r="LT171" i="25"/>
  <c r="LT169" i="25" s="1"/>
  <c r="LU170" i="25"/>
  <c r="LU171" i="25"/>
  <c r="LU169" i="25"/>
  <c r="LV170" i="25"/>
  <c r="LV169" i="25" s="1"/>
  <c r="LV171" i="25"/>
  <c r="LW170" i="25"/>
  <c r="LW171" i="25"/>
  <c r="LW169" i="25"/>
  <c r="LX170" i="25"/>
  <c r="LX171" i="25"/>
  <c r="LX169" i="25" s="1"/>
  <c r="LY170" i="25"/>
  <c r="LY169" i="25" s="1"/>
  <c r="LY171" i="25"/>
  <c r="LZ170" i="25"/>
  <c r="LZ171" i="25"/>
  <c r="MA170" i="25"/>
  <c r="MA169" i="25" s="1"/>
  <c r="MA171" i="25"/>
  <c r="MB170" i="25"/>
  <c r="MB171" i="25"/>
  <c r="MB169" i="25" s="1"/>
  <c r="MC170" i="25"/>
  <c r="MC171" i="25"/>
  <c r="MC169" i="25"/>
  <c r="MD170" i="25"/>
  <c r="MD169" i="25" s="1"/>
  <c r="MD171" i="25"/>
  <c r="ME170" i="25"/>
  <c r="ME169" i="25" s="1"/>
  <c r="ME171" i="25"/>
  <c r="MF170" i="25"/>
  <c r="MF171" i="25"/>
  <c r="MF169" i="25" s="1"/>
  <c r="MG170" i="25"/>
  <c r="MG169" i="25" s="1"/>
  <c r="MG171" i="25"/>
  <c r="MH170" i="25"/>
  <c r="MH171" i="25"/>
  <c r="G173" i="25"/>
  <c r="G174" i="25"/>
  <c r="G172" i="25"/>
  <c r="H173" i="25"/>
  <c r="H174" i="25"/>
  <c r="H172" i="25" s="1"/>
  <c r="I173" i="25"/>
  <c r="I172" i="25" s="1"/>
  <c r="I174" i="25"/>
  <c r="J173" i="25"/>
  <c r="J174" i="25"/>
  <c r="K173" i="25"/>
  <c r="K172" i="25" s="1"/>
  <c r="K174" i="25"/>
  <c r="L173" i="25"/>
  <c r="L174" i="25"/>
  <c r="L172" i="25" s="1"/>
  <c r="M173" i="25"/>
  <c r="M174" i="25"/>
  <c r="M172" i="25"/>
  <c r="N173" i="25"/>
  <c r="N172" i="25" s="1"/>
  <c r="N174" i="25"/>
  <c r="O173" i="25"/>
  <c r="O172" i="25" s="1"/>
  <c r="O174" i="25"/>
  <c r="P173" i="25"/>
  <c r="P174" i="25"/>
  <c r="P172" i="25"/>
  <c r="Q173" i="25"/>
  <c r="Q174" i="25"/>
  <c r="Q172" i="25"/>
  <c r="R173" i="25"/>
  <c r="R172" i="25" s="1"/>
  <c r="R174" i="25"/>
  <c r="S173" i="25"/>
  <c r="S174" i="25"/>
  <c r="S172" i="25"/>
  <c r="T173" i="25"/>
  <c r="T174" i="25"/>
  <c r="T172" i="25"/>
  <c r="U173" i="25"/>
  <c r="U172" i="25" s="1"/>
  <c r="U174" i="25"/>
  <c r="V173" i="25"/>
  <c r="V172" i="25" s="1"/>
  <c r="V174" i="25"/>
  <c r="W173" i="25"/>
  <c r="W174" i="25"/>
  <c r="W172" i="25"/>
  <c r="X173" i="25"/>
  <c r="X174" i="25"/>
  <c r="X172" i="25"/>
  <c r="Y173" i="25"/>
  <c r="Y172" i="25" s="1"/>
  <c r="Y174" i="25"/>
  <c r="Z173" i="25"/>
  <c r="Z174" i="25"/>
  <c r="AA173" i="25"/>
  <c r="AA174" i="25"/>
  <c r="AA172" i="25"/>
  <c r="AB173" i="25"/>
  <c r="AB172" i="25" s="1"/>
  <c r="AB174" i="25"/>
  <c r="AC173" i="25"/>
  <c r="AC172" i="25" s="1"/>
  <c r="AC174" i="25"/>
  <c r="AD173" i="25"/>
  <c r="AD174" i="25"/>
  <c r="AD172" i="25"/>
  <c r="AE173" i="25"/>
  <c r="AE174" i="25"/>
  <c r="AE172" i="25"/>
  <c r="AF173" i="25"/>
  <c r="AF174" i="25"/>
  <c r="AF172" i="25" s="1"/>
  <c r="AG173" i="25"/>
  <c r="AG172" i="25" s="1"/>
  <c r="AG174" i="25"/>
  <c r="AH173" i="25"/>
  <c r="AH174" i="25"/>
  <c r="AI173" i="25"/>
  <c r="AI172" i="25" s="1"/>
  <c r="AI174" i="25"/>
  <c r="AJ173" i="25"/>
  <c r="AJ172" i="25" s="1"/>
  <c r="AJ174" i="25"/>
  <c r="AK173" i="25"/>
  <c r="AK174" i="25"/>
  <c r="AK172" i="25"/>
  <c r="AL173" i="25"/>
  <c r="AL174" i="25"/>
  <c r="AL172" i="25"/>
  <c r="AM173" i="25"/>
  <c r="AM172" i="25" s="1"/>
  <c r="AM174" i="25"/>
  <c r="AN173" i="25"/>
  <c r="AN174" i="25"/>
  <c r="AN172" i="25" s="1"/>
  <c r="AO173" i="25"/>
  <c r="AO174" i="25"/>
  <c r="AO172" i="25"/>
  <c r="AP173" i="25"/>
  <c r="AP172" i="25" s="1"/>
  <c r="AP174" i="25"/>
  <c r="AQ173" i="25"/>
  <c r="AQ172" i="25" s="1"/>
  <c r="AQ174" i="25"/>
  <c r="AR173" i="25"/>
  <c r="AR174" i="25"/>
  <c r="AR172" i="25"/>
  <c r="AS173" i="25"/>
  <c r="AS174" i="25"/>
  <c r="AS172" i="25"/>
  <c r="AT173" i="25"/>
  <c r="AT172" i="25" s="1"/>
  <c r="AT174" i="25"/>
  <c r="AU173" i="25"/>
  <c r="AU172" i="25" s="1"/>
  <c r="AU174" i="25"/>
  <c r="AV173" i="25"/>
  <c r="AV174" i="25"/>
  <c r="AV172" i="25"/>
  <c r="AW173" i="25"/>
  <c r="AW174" i="25"/>
  <c r="AW172" i="25"/>
  <c r="AX173" i="25"/>
  <c r="AX172" i="25" s="1"/>
  <c r="AX174" i="25"/>
  <c r="AY173" i="25"/>
  <c r="AY174" i="25"/>
  <c r="AY172" i="25"/>
  <c r="AZ173" i="25"/>
  <c r="AZ174" i="25"/>
  <c r="AZ172" i="25"/>
  <c r="BA173" i="25"/>
  <c r="BA172" i="25" s="1"/>
  <c r="BA174" i="25"/>
  <c r="BB173" i="25"/>
  <c r="BB172" i="25" s="1"/>
  <c r="BB174" i="25"/>
  <c r="BC173" i="25"/>
  <c r="BC174" i="25"/>
  <c r="BC172" i="25"/>
  <c r="BD173" i="25"/>
  <c r="BD174" i="25"/>
  <c r="BD172" i="25"/>
  <c r="BE173" i="25"/>
  <c r="BE172" i="25" s="1"/>
  <c r="BE174" i="25"/>
  <c r="BF173" i="25"/>
  <c r="BF174" i="25"/>
  <c r="BG173" i="25"/>
  <c r="BG174" i="25"/>
  <c r="BG172" i="25"/>
  <c r="BH173" i="25"/>
  <c r="BH172" i="25" s="1"/>
  <c r="BH174" i="25"/>
  <c r="BI173" i="25"/>
  <c r="BI172" i="25" s="1"/>
  <c r="BI174" i="25"/>
  <c r="BJ173" i="25"/>
  <c r="BJ174" i="25"/>
  <c r="BJ172" i="25"/>
  <c r="BK173" i="25"/>
  <c r="BK174" i="25"/>
  <c r="BK172" i="25"/>
  <c r="BL173" i="25"/>
  <c r="BL174" i="25"/>
  <c r="BL172" i="25" s="1"/>
  <c r="BM173" i="25"/>
  <c r="BM172" i="25" s="1"/>
  <c r="BM174" i="25"/>
  <c r="BN173" i="25"/>
  <c r="BN174" i="25"/>
  <c r="BO173" i="25"/>
  <c r="BO172" i="25" s="1"/>
  <c r="BO174" i="25"/>
  <c r="BP173" i="25"/>
  <c r="BP172" i="25" s="1"/>
  <c r="BP174" i="25"/>
  <c r="BQ173" i="25"/>
  <c r="BQ174" i="25"/>
  <c r="BQ172" i="25"/>
  <c r="BR173" i="25"/>
  <c r="BR174" i="25"/>
  <c r="BR172" i="25"/>
  <c r="BS173" i="25"/>
  <c r="BS172" i="25" s="1"/>
  <c r="BS174" i="25"/>
  <c r="BT173" i="25"/>
  <c r="BT174" i="25"/>
  <c r="BT172" i="25" s="1"/>
  <c r="BU173" i="25"/>
  <c r="BU174" i="25"/>
  <c r="BU172" i="25"/>
  <c r="BV173" i="25"/>
  <c r="BV172" i="25" s="1"/>
  <c r="BV174" i="25"/>
  <c r="BW173" i="25"/>
  <c r="BW172" i="25" s="1"/>
  <c r="BW174" i="25"/>
  <c r="BX173" i="25"/>
  <c r="BX174" i="25"/>
  <c r="BX172" i="25"/>
  <c r="BY173" i="25"/>
  <c r="BY174" i="25"/>
  <c r="BY172" i="25"/>
  <c r="BZ173" i="25"/>
  <c r="BZ172" i="25" s="1"/>
  <c r="BZ174" i="25"/>
  <c r="CA173" i="25"/>
  <c r="CA172" i="25" s="1"/>
  <c r="CA174" i="25"/>
  <c r="CB173" i="25"/>
  <c r="CB174" i="25"/>
  <c r="CB172" i="25"/>
  <c r="CC173" i="25"/>
  <c r="CC174" i="25"/>
  <c r="CC172" i="25"/>
  <c r="CD173" i="25"/>
  <c r="CD172" i="25" s="1"/>
  <c r="CD174" i="25"/>
  <c r="CE173" i="25"/>
  <c r="CE174" i="25"/>
  <c r="CE172" i="25"/>
  <c r="CF173" i="25"/>
  <c r="CF174" i="25"/>
  <c r="CF172" i="25"/>
  <c r="CG173" i="25"/>
  <c r="CG172" i="25" s="1"/>
  <c r="CG174" i="25"/>
  <c r="CH173" i="25"/>
  <c r="CH172" i="25" s="1"/>
  <c r="CH174" i="25"/>
  <c r="CI173" i="25"/>
  <c r="CI174" i="25"/>
  <c r="CI172" i="25"/>
  <c r="CJ173" i="25"/>
  <c r="CJ174" i="25"/>
  <c r="CJ172" i="25"/>
  <c r="CK173" i="25"/>
  <c r="CK172" i="25" s="1"/>
  <c r="CK174" i="25"/>
  <c r="CL173" i="25"/>
  <c r="CL174" i="25"/>
  <c r="CM173" i="25"/>
  <c r="CM174" i="25"/>
  <c r="CM172" i="25"/>
  <c r="CN173" i="25"/>
  <c r="CN172" i="25" s="1"/>
  <c r="CN174" i="25"/>
  <c r="CO173" i="25"/>
  <c r="CO172" i="25" s="1"/>
  <c r="CO174" i="25"/>
  <c r="CP173" i="25"/>
  <c r="CP174" i="25"/>
  <c r="CP172" i="25"/>
  <c r="CQ173" i="25"/>
  <c r="CQ174" i="25"/>
  <c r="CQ172" i="25"/>
  <c r="CR173" i="25"/>
  <c r="CR174" i="25"/>
  <c r="CR172" i="25" s="1"/>
  <c r="CS173" i="25"/>
  <c r="CS172" i="25" s="1"/>
  <c r="CS174" i="25"/>
  <c r="CT173" i="25"/>
  <c r="CT174" i="25"/>
  <c r="CU173" i="25"/>
  <c r="CU172" i="25" s="1"/>
  <c r="CU174" i="25"/>
  <c r="CV173" i="25"/>
  <c r="CV172" i="25" s="1"/>
  <c r="CV174" i="25"/>
  <c r="CW173" i="25"/>
  <c r="CW174" i="25"/>
  <c r="CW172" i="25"/>
  <c r="CX173" i="25"/>
  <c r="CX174" i="25"/>
  <c r="CX172" i="25"/>
  <c r="CY173" i="25"/>
  <c r="CY172" i="25" s="1"/>
  <c r="CY174" i="25"/>
  <c r="CZ173" i="25"/>
  <c r="CZ174" i="25"/>
  <c r="CZ172" i="25" s="1"/>
  <c r="DA173" i="25"/>
  <c r="DA174" i="25"/>
  <c r="DA172" i="25"/>
  <c r="DB173" i="25"/>
  <c r="DB172" i="25" s="1"/>
  <c r="DB174" i="25"/>
  <c r="DC173" i="25"/>
  <c r="DC172" i="25" s="1"/>
  <c r="DC174" i="25"/>
  <c r="DD173" i="25"/>
  <c r="DD174" i="25"/>
  <c r="DD172" i="25"/>
  <c r="DE173" i="25"/>
  <c r="DE174" i="25"/>
  <c r="DE172" i="25"/>
  <c r="DF173" i="25"/>
  <c r="DF172" i="25" s="1"/>
  <c r="DF174" i="25"/>
  <c r="DG173" i="25"/>
  <c r="DG172" i="25" s="1"/>
  <c r="DG174" i="25"/>
  <c r="DH173" i="25"/>
  <c r="DH174" i="25"/>
  <c r="DH172" i="25"/>
  <c r="DI173" i="25"/>
  <c r="DI174" i="25"/>
  <c r="DI172" i="25"/>
  <c r="DJ173" i="25"/>
  <c r="DJ172" i="25" s="1"/>
  <c r="DJ174" i="25"/>
  <c r="DK173" i="25"/>
  <c r="DK174" i="25"/>
  <c r="DK172" i="25"/>
  <c r="DL173" i="25"/>
  <c r="DL174" i="25"/>
  <c r="DL172" i="25"/>
  <c r="DM173" i="25"/>
  <c r="DM172" i="25" s="1"/>
  <c r="DM174" i="25"/>
  <c r="DN173" i="25"/>
  <c r="DN172" i="25" s="1"/>
  <c r="DN174" i="25"/>
  <c r="DO173" i="25"/>
  <c r="DO174" i="25"/>
  <c r="DO172" i="25"/>
  <c r="DP173" i="25"/>
  <c r="DP174" i="25"/>
  <c r="DP172" i="25"/>
  <c r="DQ173" i="25"/>
  <c r="DQ172" i="25" s="1"/>
  <c r="DQ174" i="25"/>
  <c r="DR173" i="25"/>
  <c r="DR174" i="25"/>
  <c r="DS173" i="25"/>
  <c r="DS174" i="25"/>
  <c r="DS172" i="25"/>
  <c r="DT173" i="25"/>
  <c r="DT172" i="25" s="1"/>
  <c r="DT174" i="25"/>
  <c r="DU173" i="25"/>
  <c r="DU172" i="25" s="1"/>
  <c r="DU174" i="25"/>
  <c r="DV173" i="25"/>
  <c r="DV174" i="25"/>
  <c r="DV172" i="25"/>
  <c r="DW173" i="25"/>
  <c r="DW174" i="25"/>
  <c r="DW172" i="25"/>
  <c r="DX173" i="25"/>
  <c r="DX174" i="25"/>
  <c r="DX172" i="25" s="1"/>
  <c r="DY173" i="25"/>
  <c r="DY172" i="25" s="1"/>
  <c r="DY174" i="25"/>
  <c r="DZ173" i="25"/>
  <c r="DZ174" i="25"/>
  <c r="EA173" i="25"/>
  <c r="EA172" i="25" s="1"/>
  <c r="EA174" i="25"/>
  <c r="EB173" i="25"/>
  <c r="EB172" i="25" s="1"/>
  <c r="EB174" i="25"/>
  <c r="EC173" i="25"/>
  <c r="EC174" i="25"/>
  <c r="EC172" i="25"/>
  <c r="ED173" i="25"/>
  <c r="ED174" i="25"/>
  <c r="ED172" i="25"/>
  <c r="EE173" i="25"/>
  <c r="EE172" i="25" s="1"/>
  <c r="EE174" i="25"/>
  <c r="EF173" i="25"/>
  <c r="EF172" i="25" s="1"/>
  <c r="EF174" i="25"/>
  <c r="EG173" i="25"/>
  <c r="EG174" i="25"/>
  <c r="EG172" i="25"/>
  <c r="EH173" i="25"/>
  <c r="EH174" i="25"/>
  <c r="EH172" i="25"/>
  <c r="EI173" i="25"/>
  <c r="EI172" i="25" s="1"/>
  <c r="EI174" i="25"/>
  <c r="EJ173" i="25"/>
  <c r="EJ172" i="25" s="1"/>
  <c r="EJ174" i="25"/>
  <c r="EK173" i="25"/>
  <c r="EK174" i="25"/>
  <c r="EK172" i="25"/>
  <c r="EL173" i="25"/>
  <c r="EL174" i="25"/>
  <c r="EL172" i="25"/>
  <c r="EM173" i="25"/>
  <c r="EM172" i="25" s="1"/>
  <c r="EM174" i="25"/>
  <c r="EN173" i="25"/>
  <c r="EN172" i="25" s="1"/>
  <c r="EN174" i="25"/>
  <c r="EO173" i="25"/>
  <c r="EO174" i="25"/>
  <c r="EO172" i="25"/>
  <c r="EP173" i="25"/>
  <c r="EP174" i="25"/>
  <c r="EP172" i="25"/>
  <c r="EQ173" i="25"/>
  <c r="EQ172" i="25" s="1"/>
  <c r="EQ174" i="25"/>
  <c r="ER173" i="25"/>
  <c r="ER172" i="25" s="1"/>
  <c r="ER174" i="25"/>
  <c r="ES173" i="25"/>
  <c r="ES174" i="25"/>
  <c r="ES172" i="25"/>
  <c r="ET173" i="25"/>
  <c r="ET174" i="25"/>
  <c r="ET172" i="25"/>
  <c r="EU173" i="25"/>
  <c r="EU172" i="25" s="1"/>
  <c r="EU174" i="25"/>
  <c r="EV173" i="25"/>
  <c r="EV172" i="25" s="1"/>
  <c r="EV174" i="25"/>
  <c r="EW173" i="25"/>
  <c r="EW174" i="25"/>
  <c r="EW172" i="25"/>
  <c r="EX173" i="25"/>
  <c r="EX174" i="25"/>
  <c r="EX172" i="25"/>
  <c r="EY173" i="25"/>
  <c r="EY172" i="25" s="1"/>
  <c r="EY174" i="25"/>
  <c r="EZ173" i="25"/>
  <c r="EZ172" i="25" s="1"/>
  <c r="EZ174" i="25"/>
  <c r="FA173" i="25"/>
  <c r="FA174" i="25"/>
  <c r="FA172" i="25"/>
  <c r="FB173" i="25"/>
  <c r="FB174" i="25"/>
  <c r="FB172" i="25"/>
  <c r="FC173" i="25"/>
  <c r="FC172" i="25" s="1"/>
  <c r="FC174" i="25"/>
  <c r="FD173" i="25"/>
  <c r="FD172" i="25" s="1"/>
  <c r="FD174" i="25"/>
  <c r="FE173" i="25"/>
  <c r="FE174" i="25"/>
  <c r="FE172" i="25"/>
  <c r="FF173" i="25"/>
  <c r="FF174" i="25"/>
  <c r="FF172" i="25"/>
  <c r="FG173" i="25"/>
  <c r="FG172" i="25" s="1"/>
  <c r="FG174" i="25"/>
  <c r="FH173" i="25"/>
  <c r="FH172" i="25" s="1"/>
  <c r="FH174" i="25"/>
  <c r="FI173" i="25"/>
  <c r="FI174" i="25"/>
  <c r="FI172" i="25"/>
  <c r="FJ173" i="25"/>
  <c r="FJ174" i="25"/>
  <c r="FJ172" i="25"/>
  <c r="FK173" i="25"/>
  <c r="FK172" i="25" s="1"/>
  <c r="FK174" i="25"/>
  <c r="FL173" i="25"/>
  <c r="FL172" i="25" s="1"/>
  <c r="FL174" i="25"/>
  <c r="FM173" i="25"/>
  <c r="FM174" i="25"/>
  <c r="FM172" i="25"/>
  <c r="FN173" i="25"/>
  <c r="FN174" i="25"/>
  <c r="FN172" i="25"/>
  <c r="FO173" i="25"/>
  <c r="FO172" i="25" s="1"/>
  <c r="FO174" i="25"/>
  <c r="FP173" i="25"/>
  <c r="FP172" i="25" s="1"/>
  <c r="FP174" i="25"/>
  <c r="FQ173" i="25"/>
  <c r="FQ174" i="25"/>
  <c r="FQ172" i="25"/>
  <c r="FR173" i="25"/>
  <c r="FR174" i="25"/>
  <c r="FR172" i="25"/>
  <c r="FS173" i="25"/>
  <c r="FS172" i="25" s="1"/>
  <c r="FS174" i="25"/>
  <c r="FT173" i="25"/>
  <c r="FT172" i="25" s="1"/>
  <c r="FT174" i="25"/>
  <c r="FU173" i="25"/>
  <c r="FU174" i="25"/>
  <c r="FU172" i="25"/>
  <c r="FV173" i="25"/>
  <c r="FV174" i="25"/>
  <c r="FV172" i="25"/>
  <c r="FW173" i="25"/>
  <c r="FW172" i="25" s="1"/>
  <c r="FW174" i="25"/>
  <c r="FX173" i="25"/>
  <c r="FX172" i="25" s="1"/>
  <c r="FX174" i="25"/>
  <c r="FY173" i="25"/>
  <c r="FY174" i="25"/>
  <c r="FY172" i="25"/>
  <c r="FZ173" i="25"/>
  <c r="FZ174" i="25"/>
  <c r="FZ172" i="25"/>
  <c r="GA173" i="25"/>
  <c r="GA172" i="25" s="1"/>
  <c r="GA174" i="25"/>
  <c r="GB173" i="25"/>
  <c r="GB172" i="25" s="1"/>
  <c r="GB174" i="25"/>
  <c r="GC173" i="25"/>
  <c r="GC174" i="25"/>
  <c r="GC172" i="25"/>
  <c r="GD173" i="25"/>
  <c r="GD174" i="25"/>
  <c r="GD172" i="25"/>
  <c r="GE173" i="25"/>
  <c r="GE172" i="25" s="1"/>
  <c r="GE174" i="25"/>
  <c r="GF173" i="25"/>
  <c r="GF172" i="25" s="1"/>
  <c r="GF174" i="25"/>
  <c r="GG173" i="25"/>
  <c r="GG174" i="25"/>
  <c r="GG172" i="25"/>
  <c r="GH173" i="25"/>
  <c r="GH174" i="25"/>
  <c r="GH172" i="25"/>
  <c r="GI173" i="25"/>
  <c r="GI172" i="25" s="1"/>
  <c r="GI174" i="25"/>
  <c r="GJ173" i="25"/>
  <c r="GJ172" i="25" s="1"/>
  <c r="GJ174" i="25"/>
  <c r="GK173" i="25"/>
  <c r="GK174" i="25"/>
  <c r="GK172" i="25"/>
  <c r="GL173" i="25"/>
  <c r="GL174" i="25"/>
  <c r="GL172" i="25"/>
  <c r="GM173" i="25"/>
  <c r="GM172" i="25" s="1"/>
  <c r="GM174" i="25"/>
  <c r="GN173" i="25"/>
  <c r="GN172" i="25" s="1"/>
  <c r="GN174" i="25"/>
  <c r="GO173" i="25"/>
  <c r="GO174" i="25"/>
  <c r="GO172" i="25"/>
  <c r="GP173" i="25"/>
  <c r="GP174" i="25"/>
  <c r="GP172" i="25"/>
  <c r="GQ173" i="25"/>
  <c r="GQ172" i="25" s="1"/>
  <c r="GQ174" i="25"/>
  <c r="GR173" i="25"/>
  <c r="GR172" i="25" s="1"/>
  <c r="GR174" i="25"/>
  <c r="GS173" i="25"/>
  <c r="GS174" i="25"/>
  <c r="GS172" i="25"/>
  <c r="GT173" i="25"/>
  <c r="GT174" i="25"/>
  <c r="GT172" i="25"/>
  <c r="GU173" i="25"/>
  <c r="GU172" i="25" s="1"/>
  <c r="GU174" i="25"/>
  <c r="GV173" i="25"/>
  <c r="GV172" i="25" s="1"/>
  <c r="GV174" i="25"/>
  <c r="GW173" i="25"/>
  <c r="GW174" i="25"/>
  <c r="GW172" i="25"/>
  <c r="GX173" i="25"/>
  <c r="GX174" i="25"/>
  <c r="GX172" i="25"/>
  <c r="GY173" i="25"/>
  <c r="GY172" i="25" s="1"/>
  <c r="GY174" i="25"/>
  <c r="GZ173" i="25"/>
  <c r="GZ172" i="25" s="1"/>
  <c r="GZ174" i="25"/>
  <c r="HA173" i="25"/>
  <c r="HA174" i="25"/>
  <c r="HA172" i="25"/>
  <c r="HB173" i="25"/>
  <c r="HB174" i="25"/>
  <c r="HB172" i="25"/>
  <c r="HC173" i="25"/>
  <c r="HC172" i="25" s="1"/>
  <c r="HC174" i="25"/>
  <c r="HD173" i="25"/>
  <c r="HD172" i="25" s="1"/>
  <c r="HD174" i="25"/>
  <c r="HE173" i="25"/>
  <c r="HE174" i="25"/>
  <c r="HE172" i="25"/>
  <c r="HF173" i="25"/>
  <c r="HF174" i="25"/>
  <c r="HF172" i="25"/>
  <c r="HG173" i="25"/>
  <c r="HG172" i="25" s="1"/>
  <c r="HG174" i="25"/>
  <c r="HH173" i="25"/>
  <c r="HH172" i="25" s="1"/>
  <c r="HH174" i="25"/>
  <c r="HI173" i="25"/>
  <c r="HI174" i="25"/>
  <c r="HI172" i="25"/>
  <c r="HJ173" i="25"/>
  <c r="HJ174" i="25"/>
  <c r="HJ172" i="25"/>
  <c r="HK173" i="25"/>
  <c r="HK172" i="25" s="1"/>
  <c r="HK174" i="25"/>
  <c r="HL173" i="25"/>
  <c r="HL172" i="25" s="1"/>
  <c r="HL174" i="25"/>
  <c r="HM173" i="25"/>
  <c r="HM174" i="25"/>
  <c r="HM172" i="25"/>
  <c r="HN173" i="25"/>
  <c r="HN174" i="25"/>
  <c r="HN172" i="25"/>
  <c r="HO173" i="25"/>
  <c r="HO172" i="25" s="1"/>
  <c r="HO174" i="25"/>
  <c r="HP173" i="25"/>
  <c r="HP172" i="25" s="1"/>
  <c r="HP174" i="25"/>
  <c r="HQ173" i="25"/>
  <c r="HQ174" i="25"/>
  <c r="HQ172" i="25"/>
  <c r="HR173" i="25"/>
  <c r="HR174" i="25"/>
  <c r="HR172" i="25"/>
  <c r="HS173" i="25"/>
  <c r="HS172" i="25" s="1"/>
  <c r="HS174" i="25"/>
  <c r="HT173" i="25"/>
  <c r="HT172" i="25" s="1"/>
  <c r="HT174" i="25"/>
  <c r="HU173" i="25"/>
  <c r="HU174" i="25"/>
  <c r="HU172" i="25"/>
  <c r="HV173" i="25"/>
  <c r="HV174" i="25"/>
  <c r="HV172" i="25"/>
  <c r="HW173" i="25"/>
  <c r="HW172" i="25" s="1"/>
  <c r="HW174" i="25"/>
  <c r="HX173" i="25"/>
  <c r="HX172" i="25" s="1"/>
  <c r="HX174" i="25"/>
  <c r="HY173" i="25"/>
  <c r="HY174" i="25"/>
  <c r="HY172" i="25"/>
  <c r="HZ173" i="25"/>
  <c r="HZ174" i="25"/>
  <c r="HZ172" i="25"/>
  <c r="IA173" i="25"/>
  <c r="IA172" i="25" s="1"/>
  <c r="IA174" i="25"/>
  <c r="IB173" i="25"/>
  <c r="IB172" i="25" s="1"/>
  <c r="IB174" i="25"/>
  <c r="IC173" i="25"/>
  <c r="IC174" i="25"/>
  <c r="IC172" i="25"/>
  <c r="ID173" i="25"/>
  <c r="ID174" i="25"/>
  <c r="ID172" i="25"/>
  <c r="IE173" i="25"/>
  <c r="IE172" i="25" s="1"/>
  <c r="IE174" i="25"/>
  <c r="IF173" i="25"/>
  <c r="IF172" i="25" s="1"/>
  <c r="IF174" i="25"/>
  <c r="IG173" i="25"/>
  <c r="IG174" i="25"/>
  <c r="IG172" i="25"/>
  <c r="IH173" i="25"/>
  <c r="IH174" i="25"/>
  <c r="IH172" i="25"/>
  <c r="II173" i="25"/>
  <c r="II172" i="25" s="1"/>
  <c r="II174" i="25"/>
  <c r="IJ173" i="25"/>
  <c r="IJ172" i="25" s="1"/>
  <c r="IJ174" i="25"/>
  <c r="IK173" i="25"/>
  <c r="IK174" i="25"/>
  <c r="IK172" i="25"/>
  <c r="IL173" i="25"/>
  <c r="IL174" i="25"/>
  <c r="IL172" i="25"/>
  <c r="IM173" i="25"/>
  <c r="IM172" i="25" s="1"/>
  <c r="IM174" i="25"/>
  <c r="IN173" i="25"/>
  <c r="IN172" i="25" s="1"/>
  <c r="IN174" i="25"/>
  <c r="IO173" i="25"/>
  <c r="IO174" i="25"/>
  <c r="IO172" i="25"/>
  <c r="IP173" i="25"/>
  <c r="IP174" i="25"/>
  <c r="IP172" i="25"/>
  <c r="IQ173" i="25"/>
  <c r="IQ172" i="25" s="1"/>
  <c r="IQ174" i="25"/>
  <c r="IR173" i="25"/>
  <c r="IR172" i="25" s="1"/>
  <c r="IR174" i="25"/>
  <c r="IS173" i="25"/>
  <c r="IS174" i="25"/>
  <c r="IS172" i="25"/>
  <c r="IT173" i="25"/>
  <c r="IT174" i="25"/>
  <c r="IT172" i="25"/>
  <c r="IU173" i="25"/>
  <c r="IU172" i="25" s="1"/>
  <c r="IU174" i="25"/>
  <c r="IV173" i="25"/>
  <c r="IV172" i="25" s="1"/>
  <c r="IV174" i="25"/>
  <c r="IW173" i="25"/>
  <c r="IW174" i="25"/>
  <c r="IW172" i="25"/>
  <c r="IX173" i="25"/>
  <c r="IX174" i="25"/>
  <c r="IX172" i="25"/>
  <c r="IY173" i="25"/>
  <c r="IY172" i="25" s="1"/>
  <c r="IY174" i="25"/>
  <c r="IZ173" i="25"/>
  <c r="IZ172" i="25" s="1"/>
  <c r="IZ174" i="25"/>
  <c r="JA173" i="25"/>
  <c r="JA174" i="25"/>
  <c r="JA172" i="25"/>
  <c r="JB173" i="25"/>
  <c r="JB174" i="25"/>
  <c r="JB172" i="25"/>
  <c r="JC173" i="25"/>
  <c r="JC172" i="25" s="1"/>
  <c r="JC174" i="25"/>
  <c r="JD173" i="25"/>
  <c r="JD172" i="25" s="1"/>
  <c r="JD174" i="25"/>
  <c r="JE173" i="25"/>
  <c r="JE174" i="25"/>
  <c r="JE172" i="25"/>
  <c r="JF173" i="25"/>
  <c r="JF174" i="25"/>
  <c r="JF172" i="25"/>
  <c r="JG173" i="25"/>
  <c r="JG172" i="25" s="1"/>
  <c r="JG174" i="25"/>
  <c r="JH173" i="25"/>
  <c r="JH172" i="25" s="1"/>
  <c r="JH174" i="25"/>
  <c r="JI173" i="25"/>
  <c r="JI174" i="25"/>
  <c r="JI172" i="25"/>
  <c r="JJ173" i="25"/>
  <c r="JJ174" i="25"/>
  <c r="JJ172" i="25"/>
  <c r="JK173" i="25"/>
  <c r="JK172" i="25" s="1"/>
  <c r="JK174" i="25"/>
  <c r="JL173" i="25"/>
  <c r="JL172" i="25" s="1"/>
  <c r="JL174" i="25"/>
  <c r="JM173" i="25"/>
  <c r="JM174" i="25"/>
  <c r="JM172" i="25"/>
  <c r="JN173" i="25"/>
  <c r="JN174" i="25"/>
  <c r="JN172" i="25"/>
  <c r="JO173" i="25"/>
  <c r="JO172" i="25" s="1"/>
  <c r="JO174" i="25"/>
  <c r="JP173" i="25"/>
  <c r="JP172" i="25" s="1"/>
  <c r="JP174" i="25"/>
  <c r="JQ173" i="25"/>
  <c r="JQ174" i="25"/>
  <c r="JQ172" i="25"/>
  <c r="JR173" i="25"/>
  <c r="JR174" i="25"/>
  <c r="JR172" i="25"/>
  <c r="JS173" i="25"/>
  <c r="JS172" i="25" s="1"/>
  <c r="JS174" i="25"/>
  <c r="JT173" i="25"/>
  <c r="JT172" i="25" s="1"/>
  <c r="JT174" i="25"/>
  <c r="JU173" i="25"/>
  <c r="JU174" i="25"/>
  <c r="JU172" i="25"/>
  <c r="JV173" i="25"/>
  <c r="JV174" i="25"/>
  <c r="JV172" i="25"/>
  <c r="JW173" i="25"/>
  <c r="JW172" i="25" s="1"/>
  <c r="JW174" i="25"/>
  <c r="JX173" i="25"/>
  <c r="JX172" i="25" s="1"/>
  <c r="JX174" i="25"/>
  <c r="JY173" i="25"/>
  <c r="JY174" i="25"/>
  <c r="JY172" i="25"/>
  <c r="JZ173" i="25"/>
  <c r="JZ174" i="25"/>
  <c r="JZ172" i="25"/>
  <c r="KA173" i="25"/>
  <c r="KA172" i="25" s="1"/>
  <c r="KA174" i="25"/>
  <c r="KB173" i="25"/>
  <c r="KB172" i="25" s="1"/>
  <c r="KB174" i="25"/>
  <c r="KC173" i="25"/>
  <c r="KC174" i="25"/>
  <c r="KC172" i="25"/>
  <c r="KD173" i="25"/>
  <c r="KD174" i="25"/>
  <c r="KD172" i="25"/>
  <c r="KE173" i="25"/>
  <c r="KE172" i="25" s="1"/>
  <c r="KE174" i="25"/>
  <c r="KF173" i="25"/>
  <c r="KF172" i="25" s="1"/>
  <c r="KF174" i="25"/>
  <c r="KG173" i="25"/>
  <c r="KG174" i="25"/>
  <c r="KG172" i="25"/>
  <c r="KH173" i="25"/>
  <c r="KH174" i="25"/>
  <c r="KH172" i="25"/>
  <c r="KI173" i="25"/>
  <c r="KI172" i="25" s="1"/>
  <c r="KI174" i="25"/>
  <c r="KJ173" i="25"/>
  <c r="KJ172" i="25" s="1"/>
  <c r="KJ174" i="25"/>
  <c r="KK173" i="25"/>
  <c r="KK174" i="25"/>
  <c r="KK172" i="25"/>
  <c r="KL173" i="25"/>
  <c r="KL174" i="25"/>
  <c r="KL172" i="25"/>
  <c r="KM173" i="25"/>
  <c r="KM172" i="25" s="1"/>
  <c r="KM174" i="25"/>
  <c r="KN173" i="25"/>
  <c r="KN172" i="25" s="1"/>
  <c r="KN174" i="25"/>
  <c r="KO173" i="25"/>
  <c r="KO174" i="25"/>
  <c r="KO172" i="25"/>
  <c r="KP173" i="25"/>
  <c r="KP174" i="25"/>
  <c r="KP172" i="25"/>
  <c r="KQ173" i="25"/>
  <c r="KQ172" i="25" s="1"/>
  <c r="KQ174" i="25"/>
  <c r="KR173" i="25"/>
  <c r="KR172" i="25" s="1"/>
  <c r="KR174" i="25"/>
  <c r="KS173" i="25"/>
  <c r="KS174" i="25"/>
  <c r="KS172" i="25"/>
  <c r="KT173" i="25"/>
  <c r="KT174" i="25"/>
  <c r="KT172" i="25"/>
  <c r="KU173" i="25"/>
  <c r="KU172" i="25" s="1"/>
  <c r="KU174" i="25"/>
  <c r="KV173" i="25"/>
  <c r="KV172" i="25" s="1"/>
  <c r="KV174" i="25"/>
  <c r="KW173" i="25"/>
  <c r="KW174" i="25"/>
  <c r="KW172" i="25"/>
  <c r="KX173" i="25"/>
  <c r="KX174" i="25"/>
  <c r="KX172" i="25"/>
  <c r="KY173" i="25"/>
  <c r="KY172" i="25" s="1"/>
  <c r="KY174" i="25"/>
  <c r="KZ173" i="25"/>
  <c r="KZ172" i="25" s="1"/>
  <c r="KZ174" i="25"/>
  <c r="LA173" i="25"/>
  <c r="LA174" i="25"/>
  <c r="LA172" i="25"/>
  <c r="LB173" i="25"/>
  <c r="LB174" i="25"/>
  <c r="LB172" i="25"/>
  <c r="LC173" i="25"/>
  <c r="LC172" i="25" s="1"/>
  <c r="LC174" i="25"/>
  <c r="LD173" i="25"/>
  <c r="LD172" i="25" s="1"/>
  <c r="LD174" i="25"/>
  <c r="LE173" i="25"/>
  <c r="LE174" i="25"/>
  <c r="LE172" i="25"/>
  <c r="LF173" i="25"/>
  <c r="LF174" i="25"/>
  <c r="LF172" i="25"/>
  <c r="LG173" i="25"/>
  <c r="LG172" i="25" s="1"/>
  <c r="LG174" i="25"/>
  <c r="LH173" i="25"/>
  <c r="LH172" i="25" s="1"/>
  <c r="LH174" i="25"/>
  <c r="LI173" i="25"/>
  <c r="LI174" i="25"/>
  <c r="LI172" i="25"/>
  <c r="LJ173" i="25"/>
  <c r="LJ174" i="25"/>
  <c r="LJ172" i="25"/>
  <c r="LK173" i="25"/>
  <c r="LK172" i="25" s="1"/>
  <c r="LK174" i="25"/>
  <c r="LL173" i="25"/>
  <c r="LL172" i="25" s="1"/>
  <c r="LL174" i="25"/>
  <c r="LM173" i="25"/>
  <c r="LM174" i="25"/>
  <c r="LM172" i="25"/>
  <c r="LN173" i="25"/>
  <c r="LN174" i="25"/>
  <c r="LN172" i="25"/>
  <c r="LO173" i="25"/>
  <c r="LO172" i="25" s="1"/>
  <c r="LO174" i="25"/>
  <c r="LP173" i="25"/>
  <c r="LP172" i="25" s="1"/>
  <c r="LP174" i="25"/>
  <c r="LQ173" i="25"/>
  <c r="LQ174" i="25"/>
  <c r="LQ172" i="25"/>
  <c r="LR173" i="25"/>
  <c r="LR174" i="25"/>
  <c r="LR172" i="25"/>
  <c r="LS173" i="25"/>
  <c r="LS172" i="25" s="1"/>
  <c r="LS174" i="25"/>
  <c r="LT173" i="25"/>
  <c r="LT172" i="25" s="1"/>
  <c r="LT174" i="25"/>
  <c r="LU173" i="25"/>
  <c r="LU174" i="25"/>
  <c r="LU172" i="25"/>
  <c r="LV173" i="25"/>
  <c r="LV174" i="25"/>
  <c r="LV172" i="25"/>
  <c r="LW173" i="25"/>
  <c r="LW172" i="25" s="1"/>
  <c r="LW174" i="25"/>
  <c r="LX173" i="25"/>
  <c r="LX172" i="25" s="1"/>
  <c r="LX174" i="25"/>
  <c r="LY173" i="25"/>
  <c r="LY174" i="25"/>
  <c r="LY172" i="25"/>
  <c r="LZ173" i="25"/>
  <c r="LZ174" i="25"/>
  <c r="LZ172" i="25"/>
  <c r="MA173" i="25"/>
  <c r="MA172" i="25" s="1"/>
  <c r="MA174" i="25"/>
  <c r="MB173" i="25"/>
  <c r="MB172" i="25" s="1"/>
  <c r="MB174" i="25"/>
  <c r="MC173" i="25"/>
  <c r="MC174" i="25"/>
  <c r="MC172" i="25"/>
  <c r="MD173" i="25"/>
  <c r="MD174" i="25"/>
  <c r="MD172" i="25"/>
  <c r="ME173" i="25"/>
  <c r="ME172" i="25" s="1"/>
  <c r="ME174" i="25"/>
  <c r="MF173" i="25"/>
  <c r="MF172" i="25" s="1"/>
  <c r="MF174" i="25"/>
  <c r="MG173" i="25"/>
  <c r="MG174" i="25"/>
  <c r="MG172" i="25"/>
  <c r="MH173" i="25"/>
  <c r="MH174" i="25"/>
  <c r="MH172" i="25"/>
  <c r="G176" i="25"/>
  <c r="G175" i="25" s="1"/>
  <c r="G177" i="25"/>
  <c r="H176" i="25"/>
  <c r="H175" i="25" s="1"/>
  <c r="H177" i="25"/>
  <c r="I176" i="25"/>
  <c r="I177" i="25"/>
  <c r="I175" i="25"/>
  <c r="J176" i="25"/>
  <c r="J177" i="25"/>
  <c r="J175" i="25"/>
  <c r="K176" i="25"/>
  <c r="K175" i="25" s="1"/>
  <c r="K177" i="25"/>
  <c r="L176" i="25"/>
  <c r="L175" i="25" s="1"/>
  <c r="L177" i="25"/>
  <c r="M176" i="25"/>
  <c r="M177" i="25"/>
  <c r="M175" i="25"/>
  <c r="N176" i="25"/>
  <c r="N177" i="25"/>
  <c r="N175" i="25"/>
  <c r="O176" i="25"/>
  <c r="O175" i="25" s="1"/>
  <c r="O177" i="25"/>
  <c r="P176" i="25"/>
  <c r="P175" i="25" s="1"/>
  <c r="P177" i="25"/>
  <c r="Q176" i="25"/>
  <c r="Q177" i="25"/>
  <c r="Q175" i="25"/>
  <c r="R176" i="25"/>
  <c r="R177" i="25"/>
  <c r="R175" i="25"/>
  <c r="S176" i="25"/>
  <c r="S175" i="25" s="1"/>
  <c r="S177" i="25"/>
  <c r="T176" i="25"/>
  <c r="T175" i="25" s="1"/>
  <c r="T177" i="25"/>
  <c r="U176" i="25"/>
  <c r="U177" i="25"/>
  <c r="U175" i="25"/>
  <c r="V176" i="25"/>
  <c r="V177" i="25"/>
  <c r="V175" i="25"/>
  <c r="W176" i="25"/>
  <c r="W175" i="25" s="1"/>
  <c r="W177" i="25"/>
  <c r="X176" i="25"/>
  <c r="X175" i="25" s="1"/>
  <c r="X177" i="25"/>
  <c r="Y176" i="25"/>
  <c r="Y177" i="25"/>
  <c r="Y175" i="25"/>
  <c r="Z176" i="25"/>
  <c r="Z177" i="25"/>
  <c r="Z175" i="25"/>
  <c r="AA176" i="25"/>
  <c r="AA175" i="25" s="1"/>
  <c r="AA177" i="25"/>
  <c r="AB176" i="25"/>
  <c r="AB175" i="25" s="1"/>
  <c r="AB177" i="25"/>
  <c r="AC176" i="25"/>
  <c r="AC177" i="25"/>
  <c r="AC175" i="25"/>
  <c r="AD176" i="25"/>
  <c r="AD177" i="25"/>
  <c r="AD175" i="25"/>
  <c r="AE176" i="25"/>
  <c r="AE175" i="25" s="1"/>
  <c r="AE177" i="25"/>
  <c r="AF176" i="25"/>
  <c r="AF175" i="25" s="1"/>
  <c r="AF177" i="25"/>
  <c r="AG176" i="25"/>
  <c r="AG177" i="25"/>
  <c r="AG175" i="25"/>
  <c r="AH176" i="25"/>
  <c r="AH177" i="25"/>
  <c r="AH175" i="25"/>
  <c r="AI176" i="25"/>
  <c r="AI175" i="25" s="1"/>
  <c r="AI177" i="25"/>
  <c r="AJ176" i="25"/>
  <c r="AJ175" i="25" s="1"/>
  <c r="AJ177" i="25"/>
  <c r="AK176" i="25"/>
  <c r="AK177" i="25"/>
  <c r="AK175" i="25"/>
  <c r="AL176" i="25"/>
  <c r="AL177" i="25"/>
  <c r="AL175" i="25"/>
  <c r="AM176" i="25"/>
  <c r="AM175" i="25" s="1"/>
  <c r="AM177" i="25"/>
  <c r="AN176" i="25"/>
  <c r="AN175" i="25" s="1"/>
  <c r="AN177" i="25"/>
  <c r="AO176" i="25"/>
  <c r="AO177" i="25"/>
  <c r="AO175" i="25"/>
  <c r="AP176" i="25"/>
  <c r="AP177" i="25"/>
  <c r="AP175" i="25"/>
  <c r="AQ176" i="25"/>
  <c r="AQ175" i="25" s="1"/>
  <c r="AQ177" i="25"/>
  <c r="AR176" i="25"/>
  <c r="AR175" i="25" s="1"/>
  <c r="AR177" i="25"/>
  <c r="AS176" i="25"/>
  <c r="AS177" i="25"/>
  <c r="AS175" i="25"/>
  <c r="AT176" i="25"/>
  <c r="AT177" i="25"/>
  <c r="AT175" i="25"/>
  <c r="AU176" i="25"/>
  <c r="AU175" i="25" s="1"/>
  <c r="AU177" i="25"/>
  <c r="AV176" i="25"/>
  <c r="AV175" i="25" s="1"/>
  <c r="AV177" i="25"/>
  <c r="AW176" i="25"/>
  <c r="AW177" i="25"/>
  <c r="AW175" i="25"/>
  <c r="AX176" i="25"/>
  <c r="AX177" i="25"/>
  <c r="AX175" i="25"/>
  <c r="AY176" i="25"/>
  <c r="AY175" i="25" s="1"/>
  <c r="AY177" i="25"/>
  <c r="AZ176" i="25"/>
  <c r="AZ175" i="25" s="1"/>
  <c r="AZ177" i="25"/>
  <c r="BA176" i="25"/>
  <c r="BA177" i="25"/>
  <c r="BA175" i="25"/>
  <c r="BB176" i="25"/>
  <c r="BB177" i="25"/>
  <c r="BB175" i="25"/>
  <c r="BC176" i="25"/>
  <c r="BC175" i="25" s="1"/>
  <c r="BC177" i="25"/>
  <c r="BD176" i="25"/>
  <c r="BD175" i="25" s="1"/>
  <c r="BD177" i="25"/>
  <c r="BE176" i="25"/>
  <c r="BE177" i="25"/>
  <c r="BE175" i="25"/>
  <c r="BF176" i="25"/>
  <c r="BF177" i="25"/>
  <c r="BF175" i="25"/>
  <c r="BG176" i="25"/>
  <c r="BG175" i="25" s="1"/>
  <c r="BG177" i="25"/>
  <c r="BH176" i="25"/>
  <c r="BH175" i="25" s="1"/>
  <c r="BH177" i="25"/>
  <c r="BI176" i="25"/>
  <c r="BI177" i="25"/>
  <c r="BI175" i="25"/>
  <c r="BJ176" i="25"/>
  <c r="BJ177" i="25"/>
  <c r="BJ175" i="25"/>
  <c r="BK176" i="25"/>
  <c r="BK175" i="25" s="1"/>
  <c r="BK177" i="25"/>
  <c r="BL176" i="25"/>
  <c r="BL175" i="25" s="1"/>
  <c r="BL177" i="25"/>
  <c r="BM176" i="25"/>
  <c r="BM177" i="25"/>
  <c r="BM175" i="25"/>
  <c r="BN176" i="25"/>
  <c r="BN177" i="25"/>
  <c r="BN175" i="25"/>
  <c r="BO176" i="25"/>
  <c r="BO175" i="25" s="1"/>
  <c r="BO177" i="25"/>
  <c r="BP176" i="25"/>
  <c r="BP175" i="25" s="1"/>
  <c r="BP177" i="25"/>
  <c r="BQ176" i="25"/>
  <c r="BQ177" i="25"/>
  <c r="BQ175" i="25"/>
  <c r="BR176" i="25"/>
  <c r="BR177" i="25"/>
  <c r="BR175" i="25"/>
  <c r="BS176" i="25"/>
  <c r="BS175" i="25" s="1"/>
  <c r="BS177" i="25"/>
  <c r="BT176" i="25"/>
  <c r="BT175" i="25" s="1"/>
  <c r="BT177" i="25"/>
  <c r="BU176" i="25"/>
  <c r="BU177" i="25"/>
  <c r="BU175" i="25"/>
  <c r="BV176" i="25"/>
  <c r="BV177" i="25"/>
  <c r="BV175" i="25"/>
  <c r="BW176" i="25"/>
  <c r="BW175" i="25" s="1"/>
  <c r="BW177" i="25"/>
  <c r="BX176" i="25"/>
  <c r="BX175" i="25" s="1"/>
  <c r="BX177" i="25"/>
  <c r="BY176" i="25"/>
  <c r="BY177" i="25"/>
  <c r="BY175" i="25"/>
  <c r="BZ176" i="25"/>
  <c r="BZ177" i="25"/>
  <c r="BZ175" i="25"/>
  <c r="CA176" i="25"/>
  <c r="CA175" i="25" s="1"/>
  <c r="CA177" i="25"/>
  <c r="CB176" i="25"/>
  <c r="CB175" i="25" s="1"/>
  <c r="CB177" i="25"/>
  <c r="CC176" i="25"/>
  <c r="CC177" i="25"/>
  <c r="CC175" i="25"/>
  <c r="CD176" i="25"/>
  <c r="CD177" i="25"/>
  <c r="CD175" i="25"/>
  <c r="CE176" i="25"/>
  <c r="CE175" i="25" s="1"/>
  <c r="CE177" i="25"/>
  <c r="CF176" i="25"/>
  <c r="CF175" i="25" s="1"/>
  <c r="CF177" i="25"/>
  <c r="CG176" i="25"/>
  <c r="CG177" i="25"/>
  <c r="CG175" i="25"/>
  <c r="CH176" i="25"/>
  <c r="CH177" i="25"/>
  <c r="CH175" i="25"/>
  <c r="CI176" i="25"/>
  <c r="CI175" i="25" s="1"/>
  <c r="CI177" i="25"/>
  <c r="CJ176" i="25"/>
  <c r="CJ175" i="25" s="1"/>
  <c r="CJ177" i="25"/>
  <c r="CK176" i="25"/>
  <c r="CK177" i="25"/>
  <c r="CK175" i="25"/>
  <c r="CL176" i="25"/>
  <c r="CL177" i="25"/>
  <c r="CL175" i="25"/>
  <c r="CM176" i="25"/>
  <c r="CM175" i="25" s="1"/>
  <c r="CM177" i="25"/>
  <c r="CN176" i="25"/>
  <c r="CN175" i="25" s="1"/>
  <c r="CN177" i="25"/>
  <c r="CO176" i="25"/>
  <c r="CO177" i="25"/>
  <c r="CO175" i="25"/>
  <c r="CP176" i="25"/>
  <c r="CP177" i="25"/>
  <c r="CP175" i="25"/>
  <c r="CQ176" i="25"/>
  <c r="CQ175" i="25" s="1"/>
  <c r="CQ177" i="25"/>
  <c r="CR176" i="25"/>
  <c r="CR175" i="25" s="1"/>
  <c r="CR177" i="25"/>
  <c r="CS176" i="25"/>
  <c r="CS177" i="25"/>
  <c r="CS175" i="25"/>
  <c r="CT176" i="25"/>
  <c r="CT177" i="25"/>
  <c r="CT175" i="25"/>
  <c r="CU176" i="25"/>
  <c r="CU175" i="25" s="1"/>
  <c r="CU177" i="25"/>
  <c r="CV176" i="25"/>
  <c r="CV175" i="25" s="1"/>
  <c r="CV177" i="25"/>
  <c r="CW176" i="25"/>
  <c r="CW177" i="25"/>
  <c r="CW175" i="25"/>
  <c r="CX176" i="25"/>
  <c r="CX177" i="25"/>
  <c r="CX175" i="25"/>
  <c r="CY176" i="25"/>
  <c r="CY175" i="25" s="1"/>
  <c r="CY177" i="25"/>
  <c r="CZ176" i="25"/>
  <c r="CZ175" i="25" s="1"/>
  <c r="CZ177" i="25"/>
  <c r="DA176" i="25"/>
  <c r="DA177" i="25"/>
  <c r="DA175" i="25"/>
  <c r="DB176" i="25"/>
  <c r="DB177" i="25"/>
  <c r="DB175" i="25"/>
  <c r="DC176" i="25"/>
  <c r="DC175" i="25" s="1"/>
  <c r="DC177" i="25"/>
  <c r="DD176" i="25"/>
  <c r="DD175" i="25" s="1"/>
  <c r="DD177" i="25"/>
  <c r="DE176" i="25"/>
  <c r="DE177" i="25"/>
  <c r="DE175" i="25"/>
  <c r="DF176" i="25"/>
  <c r="DF177" i="25"/>
  <c r="DF175" i="25"/>
  <c r="DG176" i="25"/>
  <c r="DG175" i="25" s="1"/>
  <c r="DG177" i="25"/>
  <c r="DH176" i="25"/>
  <c r="DH175" i="25" s="1"/>
  <c r="DH177" i="25"/>
  <c r="DI176" i="25"/>
  <c r="DI177" i="25"/>
  <c r="DI175" i="25"/>
  <c r="DJ176" i="25"/>
  <c r="DJ177" i="25"/>
  <c r="DJ175" i="25"/>
  <c r="DK176" i="25"/>
  <c r="DK175" i="25" s="1"/>
  <c r="DK177" i="25"/>
  <c r="DL176" i="25"/>
  <c r="DL175" i="25" s="1"/>
  <c r="DL177" i="25"/>
  <c r="DM176" i="25"/>
  <c r="DM177" i="25"/>
  <c r="DM175" i="25"/>
  <c r="DN176" i="25"/>
  <c r="DN177" i="25"/>
  <c r="DN175" i="25"/>
  <c r="DO176" i="25"/>
  <c r="DO175" i="25" s="1"/>
  <c r="DO177" i="25"/>
  <c r="DP176" i="25"/>
  <c r="DP175" i="25" s="1"/>
  <c r="DP177" i="25"/>
  <c r="DQ176" i="25"/>
  <c r="DQ177" i="25"/>
  <c r="DQ175" i="25"/>
  <c r="DR176" i="25"/>
  <c r="DR177" i="25"/>
  <c r="DR175" i="25"/>
  <c r="DS176" i="25"/>
  <c r="DS175" i="25" s="1"/>
  <c r="DS177" i="25"/>
  <c r="DT176" i="25"/>
  <c r="DT175" i="25" s="1"/>
  <c r="DT177" i="25"/>
  <c r="DU176" i="25"/>
  <c r="DU177" i="25"/>
  <c r="DU175" i="25"/>
  <c r="DV176" i="25"/>
  <c r="DV177" i="25"/>
  <c r="DV175" i="25"/>
  <c r="DW176" i="25"/>
  <c r="DW175" i="25" s="1"/>
  <c r="DW177" i="25"/>
  <c r="DX176" i="25"/>
  <c r="DX175" i="25" s="1"/>
  <c r="DX177" i="25"/>
  <c r="DY176" i="25"/>
  <c r="DY177" i="25"/>
  <c r="DY175" i="25"/>
  <c r="DZ176" i="25"/>
  <c r="DZ177" i="25"/>
  <c r="DZ175" i="25"/>
  <c r="EA176" i="25"/>
  <c r="EA175" i="25" s="1"/>
  <c r="EA177" i="25"/>
  <c r="EB176" i="25"/>
  <c r="EB175" i="25" s="1"/>
  <c r="EB177" i="25"/>
  <c r="EC176" i="25"/>
  <c r="EC177" i="25"/>
  <c r="EC175" i="25"/>
  <c r="ED176" i="25"/>
  <c r="ED177" i="25"/>
  <c r="ED175" i="25"/>
  <c r="EE176" i="25"/>
  <c r="EE175" i="25" s="1"/>
  <c r="EE177" i="25"/>
  <c r="EF176" i="25"/>
  <c r="EF175" i="25" s="1"/>
  <c r="EF177" i="25"/>
  <c r="EG176" i="25"/>
  <c r="EG177" i="25"/>
  <c r="EG175" i="25"/>
  <c r="EH176" i="25"/>
  <c r="EH177" i="25"/>
  <c r="EH175" i="25"/>
  <c r="EI176" i="25"/>
  <c r="EI175" i="25" s="1"/>
  <c r="EI177" i="25"/>
  <c r="EJ176" i="25"/>
  <c r="EJ175" i="25" s="1"/>
  <c r="EJ177" i="25"/>
  <c r="EK176" i="25"/>
  <c r="EK177" i="25"/>
  <c r="EK175" i="25"/>
  <c r="EL176" i="25"/>
  <c r="EL177" i="25"/>
  <c r="EL175" i="25"/>
  <c r="EM176" i="25"/>
  <c r="EM175" i="25" s="1"/>
  <c r="EM177" i="25"/>
  <c r="EN176" i="25"/>
  <c r="EN175" i="25" s="1"/>
  <c r="EN177" i="25"/>
  <c r="EO176" i="25"/>
  <c r="EO177" i="25"/>
  <c r="EO175" i="25"/>
  <c r="EP176" i="25"/>
  <c r="EP177" i="25"/>
  <c r="EP175" i="25"/>
  <c r="EQ176" i="25"/>
  <c r="EQ175" i="25" s="1"/>
  <c r="EQ177" i="25"/>
  <c r="ER176" i="25"/>
  <c r="ER175" i="25" s="1"/>
  <c r="ER177" i="25"/>
  <c r="ES176" i="25"/>
  <c r="ES177" i="25"/>
  <c r="ES175" i="25"/>
  <c r="ET176" i="25"/>
  <c r="ET177" i="25"/>
  <c r="ET175" i="25"/>
  <c r="EU176" i="25"/>
  <c r="EU175" i="25" s="1"/>
  <c r="EU177" i="25"/>
  <c r="EV176" i="25"/>
  <c r="EV175" i="25" s="1"/>
  <c r="EV177" i="25"/>
  <c r="EW176" i="25"/>
  <c r="EW177" i="25"/>
  <c r="EW175" i="25"/>
  <c r="EX176" i="25"/>
  <c r="EX177" i="25"/>
  <c r="EX175" i="25"/>
  <c r="EY176" i="25"/>
  <c r="EY175" i="25" s="1"/>
  <c r="EY177" i="25"/>
  <c r="EZ176" i="25"/>
  <c r="EZ175" i="25" s="1"/>
  <c r="EZ177" i="25"/>
  <c r="FA176" i="25"/>
  <c r="FA177" i="25"/>
  <c r="FA175" i="25"/>
  <c r="FB176" i="25"/>
  <c r="FB177" i="25"/>
  <c r="FB175" i="25"/>
  <c r="FC176" i="25"/>
  <c r="FC175" i="25" s="1"/>
  <c r="FC177" i="25"/>
  <c r="FD176" i="25"/>
  <c r="FD175" i="25" s="1"/>
  <c r="FD177" i="25"/>
  <c r="FE176" i="25"/>
  <c r="FE177" i="25"/>
  <c r="FE175" i="25"/>
  <c r="FF176" i="25"/>
  <c r="FF177" i="25"/>
  <c r="FF175" i="25"/>
  <c r="FG176" i="25"/>
  <c r="FG175" i="25" s="1"/>
  <c r="FG177" i="25"/>
  <c r="FH176" i="25"/>
  <c r="FH175" i="25" s="1"/>
  <c r="FH177" i="25"/>
  <c r="FI176" i="25"/>
  <c r="FI177" i="25"/>
  <c r="FI175" i="25"/>
  <c r="FJ176" i="25"/>
  <c r="FJ177" i="25"/>
  <c r="FJ175" i="25"/>
  <c r="FK176" i="25"/>
  <c r="FK175" i="25" s="1"/>
  <c r="FK177" i="25"/>
  <c r="FL176" i="25"/>
  <c r="FL175" i="25" s="1"/>
  <c r="FL177" i="25"/>
  <c r="FM176" i="25"/>
  <c r="FM177" i="25"/>
  <c r="FM175" i="25"/>
  <c r="FN176" i="25"/>
  <c r="FN177" i="25"/>
  <c r="FN175" i="25"/>
  <c r="FO176" i="25"/>
  <c r="FO175" i="25" s="1"/>
  <c r="FO177" i="25"/>
  <c r="FP176" i="25"/>
  <c r="FP175" i="25" s="1"/>
  <c r="FP177" i="25"/>
  <c r="FQ176" i="25"/>
  <c r="FQ177" i="25"/>
  <c r="FQ175" i="25"/>
  <c r="FR176" i="25"/>
  <c r="FR177" i="25"/>
  <c r="FR175" i="25"/>
  <c r="FS176" i="25"/>
  <c r="FS175" i="25" s="1"/>
  <c r="FS177" i="25"/>
  <c r="FT176" i="25"/>
  <c r="FT175" i="25" s="1"/>
  <c r="FT177" i="25"/>
  <c r="FU176" i="25"/>
  <c r="FU177" i="25"/>
  <c r="FU175" i="25"/>
  <c r="FV176" i="25"/>
  <c r="FV177" i="25"/>
  <c r="FV175" i="25"/>
  <c r="FW176" i="25"/>
  <c r="FW175" i="25" s="1"/>
  <c r="FW177" i="25"/>
  <c r="FX176" i="25"/>
  <c r="FX175" i="25" s="1"/>
  <c r="FX177" i="25"/>
  <c r="FY176" i="25"/>
  <c r="FY177" i="25"/>
  <c r="FY175" i="25"/>
  <c r="FZ176" i="25"/>
  <c r="FZ177" i="25"/>
  <c r="FZ175" i="25"/>
  <c r="GA176" i="25"/>
  <c r="GA175" i="25" s="1"/>
  <c r="GA177" i="25"/>
  <c r="GB176" i="25"/>
  <c r="GB175" i="25" s="1"/>
  <c r="GB177" i="25"/>
  <c r="GC176" i="25"/>
  <c r="GC177" i="25"/>
  <c r="GC175" i="25"/>
  <c r="GD176" i="25"/>
  <c r="GD177" i="25"/>
  <c r="GD175" i="25"/>
  <c r="GE176" i="25"/>
  <c r="GE175" i="25" s="1"/>
  <c r="GE177" i="25"/>
  <c r="GF176" i="25"/>
  <c r="GF175" i="25" s="1"/>
  <c r="GF177" i="25"/>
  <c r="GG176" i="25"/>
  <c r="GG177" i="25"/>
  <c r="GG175" i="25"/>
  <c r="GH176" i="25"/>
  <c r="GH177" i="25"/>
  <c r="GH175" i="25"/>
  <c r="GI176" i="25"/>
  <c r="GI175" i="25" s="1"/>
  <c r="GI177" i="25"/>
  <c r="GJ176" i="25"/>
  <c r="GJ175" i="25" s="1"/>
  <c r="GJ177" i="25"/>
  <c r="GK176" i="25"/>
  <c r="GK177" i="25"/>
  <c r="GK175" i="25"/>
  <c r="GL176" i="25"/>
  <c r="GL177" i="25"/>
  <c r="GL175" i="25"/>
  <c r="GM176" i="25"/>
  <c r="GM175" i="25" s="1"/>
  <c r="GM177" i="25"/>
  <c r="GN176" i="25"/>
  <c r="GN175" i="25" s="1"/>
  <c r="GN177" i="25"/>
  <c r="GO176" i="25"/>
  <c r="GO177" i="25"/>
  <c r="GO175" i="25"/>
  <c r="GP176" i="25"/>
  <c r="GP177" i="25"/>
  <c r="GP175" i="25"/>
  <c r="GQ176" i="25"/>
  <c r="GQ175" i="25" s="1"/>
  <c r="GQ177" i="25"/>
  <c r="GR176" i="25"/>
  <c r="GR175" i="25" s="1"/>
  <c r="GR177" i="25"/>
  <c r="GS176" i="25"/>
  <c r="GS177" i="25"/>
  <c r="GS175" i="25"/>
  <c r="GT176" i="25"/>
  <c r="GT177" i="25"/>
  <c r="GT175" i="25"/>
  <c r="GU176" i="25"/>
  <c r="GU175" i="25" s="1"/>
  <c r="GU177" i="25"/>
  <c r="GV176" i="25"/>
  <c r="GV175" i="25" s="1"/>
  <c r="GV177" i="25"/>
  <c r="GW176" i="25"/>
  <c r="GW177" i="25"/>
  <c r="GW175" i="25"/>
  <c r="GX176" i="25"/>
  <c r="GX177" i="25"/>
  <c r="GX175" i="25"/>
  <c r="GY176" i="25"/>
  <c r="GY175" i="25" s="1"/>
  <c r="GY177" i="25"/>
  <c r="GZ176" i="25"/>
  <c r="GZ175" i="25" s="1"/>
  <c r="GZ177" i="25"/>
  <c r="HA176" i="25"/>
  <c r="HA177" i="25"/>
  <c r="HA175" i="25"/>
  <c r="HB176" i="25"/>
  <c r="HB177" i="25"/>
  <c r="HB175" i="25"/>
  <c r="HC176" i="25"/>
  <c r="HC175" i="25" s="1"/>
  <c r="HC177" i="25"/>
  <c r="HD176" i="25"/>
  <c r="HD175" i="25" s="1"/>
  <c r="HD177" i="25"/>
  <c r="HE176" i="25"/>
  <c r="HE177" i="25"/>
  <c r="HE175" i="25"/>
  <c r="HF176" i="25"/>
  <c r="HF177" i="25"/>
  <c r="HF175" i="25"/>
  <c r="HG176" i="25"/>
  <c r="HG175" i="25" s="1"/>
  <c r="HG177" i="25"/>
  <c r="HH176" i="25"/>
  <c r="HH175" i="25" s="1"/>
  <c r="HH177" i="25"/>
  <c r="HI176" i="25"/>
  <c r="HI177" i="25"/>
  <c r="HI175" i="25"/>
  <c r="HJ176" i="25"/>
  <c r="HJ177" i="25"/>
  <c r="HJ175" i="25"/>
  <c r="HK176" i="25"/>
  <c r="HK175" i="25" s="1"/>
  <c r="HK177" i="25"/>
  <c r="HL176" i="25"/>
  <c r="HL175" i="25" s="1"/>
  <c r="HL177" i="25"/>
  <c r="HM176" i="25"/>
  <c r="HM177" i="25"/>
  <c r="HM175" i="25"/>
  <c r="HN176" i="25"/>
  <c r="HN177" i="25"/>
  <c r="HN175" i="25"/>
  <c r="HO176" i="25"/>
  <c r="HO175" i="25" s="1"/>
  <c r="HO177" i="25"/>
  <c r="HP176" i="25"/>
  <c r="HP175" i="25" s="1"/>
  <c r="HP177" i="25"/>
  <c r="HQ176" i="25"/>
  <c r="HQ177" i="25"/>
  <c r="HQ175" i="25"/>
  <c r="HR176" i="25"/>
  <c r="HR177" i="25"/>
  <c r="HR175" i="25"/>
  <c r="HS176" i="25"/>
  <c r="HS175" i="25" s="1"/>
  <c r="HS177" i="25"/>
  <c r="HT176" i="25"/>
  <c r="HT175" i="25" s="1"/>
  <c r="HT177" i="25"/>
  <c r="HU176" i="25"/>
  <c r="HU177" i="25"/>
  <c r="HU175" i="25"/>
  <c r="HV176" i="25"/>
  <c r="HV177" i="25"/>
  <c r="HV175" i="25"/>
  <c r="HW176" i="25"/>
  <c r="HW175" i="25" s="1"/>
  <c r="HW177" i="25"/>
  <c r="HX176" i="25"/>
  <c r="HX175" i="25" s="1"/>
  <c r="HX177" i="25"/>
  <c r="HY176" i="25"/>
  <c r="HY177" i="25"/>
  <c r="HY175" i="25"/>
  <c r="HZ176" i="25"/>
  <c r="HZ177" i="25"/>
  <c r="HZ175" i="25"/>
  <c r="IA176" i="25"/>
  <c r="IA175" i="25" s="1"/>
  <c r="IA177" i="25"/>
  <c r="IB176" i="25"/>
  <c r="IB175" i="25" s="1"/>
  <c r="IB177" i="25"/>
  <c r="IC176" i="25"/>
  <c r="IC177" i="25"/>
  <c r="IC175" i="25"/>
  <c r="ID176" i="25"/>
  <c r="ID177" i="25"/>
  <c r="ID175" i="25"/>
  <c r="IE176" i="25"/>
  <c r="IE175" i="25" s="1"/>
  <c r="IE177" i="25"/>
  <c r="IF176" i="25"/>
  <c r="IF175" i="25" s="1"/>
  <c r="IF177" i="25"/>
  <c r="IG176" i="25"/>
  <c r="IG177" i="25"/>
  <c r="IG175" i="25"/>
  <c r="IH176" i="25"/>
  <c r="IH177" i="25"/>
  <c r="IH175" i="25"/>
  <c r="II176" i="25"/>
  <c r="II175" i="25" s="1"/>
  <c r="II177" i="25"/>
  <c r="IJ176" i="25"/>
  <c r="IJ175" i="25" s="1"/>
  <c r="IJ177" i="25"/>
  <c r="IK176" i="25"/>
  <c r="IK177" i="25"/>
  <c r="IK175" i="25"/>
  <c r="IL176" i="25"/>
  <c r="IL177" i="25"/>
  <c r="IL175" i="25"/>
  <c r="IM176" i="25"/>
  <c r="IM175" i="25" s="1"/>
  <c r="IM177" i="25"/>
  <c r="IN176" i="25"/>
  <c r="IN175" i="25" s="1"/>
  <c r="IN177" i="25"/>
  <c r="IO176" i="25"/>
  <c r="IO177" i="25"/>
  <c r="IO175" i="25"/>
  <c r="IP176" i="25"/>
  <c r="IP177" i="25"/>
  <c r="IP175" i="25"/>
  <c r="IQ176" i="25"/>
  <c r="IQ175" i="25" s="1"/>
  <c r="IQ177" i="25"/>
  <c r="IR176" i="25"/>
  <c r="IR175" i="25" s="1"/>
  <c r="IR177" i="25"/>
  <c r="IS176" i="25"/>
  <c r="IS177" i="25"/>
  <c r="IS175" i="25"/>
  <c r="IT176" i="25"/>
  <c r="IT177" i="25"/>
  <c r="IT175" i="25"/>
  <c r="IU176" i="25"/>
  <c r="IU175" i="25" s="1"/>
  <c r="IU177" i="25"/>
  <c r="IV176" i="25"/>
  <c r="IV175" i="25" s="1"/>
  <c r="IV177" i="25"/>
  <c r="IW176" i="25"/>
  <c r="IW177" i="25"/>
  <c r="IW175" i="25"/>
  <c r="IX176" i="25"/>
  <c r="IX177" i="25"/>
  <c r="IX175" i="25"/>
  <c r="IY176" i="25"/>
  <c r="IY175" i="25" s="1"/>
  <c r="IY177" i="25"/>
  <c r="IZ176" i="25"/>
  <c r="IZ175" i="25" s="1"/>
  <c r="IZ177" i="25"/>
  <c r="JA176" i="25"/>
  <c r="JA177" i="25"/>
  <c r="JA175" i="25"/>
  <c r="JB176" i="25"/>
  <c r="JB177" i="25"/>
  <c r="JB175" i="25"/>
  <c r="JC176" i="25"/>
  <c r="JC175" i="25" s="1"/>
  <c r="JC177" i="25"/>
  <c r="JD176" i="25"/>
  <c r="JD175" i="25" s="1"/>
  <c r="JD177" i="25"/>
  <c r="JE176" i="25"/>
  <c r="JE177" i="25"/>
  <c r="JE175" i="25"/>
  <c r="JF176" i="25"/>
  <c r="JF177" i="25"/>
  <c r="JF175" i="25"/>
  <c r="JG176" i="25"/>
  <c r="JG175" i="25" s="1"/>
  <c r="JG177" i="25"/>
  <c r="JH176" i="25"/>
  <c r="JH175" i="25" s="1"/>
  <c r="JH177" i="25"/>
  <c r="JI176" i="25"/>
  <c r="JI177" i="25"/>
  <c r="JI175" i="25"/>
  <c r="JJ176" i="25"/>
  <c r="JJ177" i="25"/>
  <c r="JJ175" i="25"/>
  <c r="JK176" i="25"/>
  <c r="JK175" i="25" s="1"/>
  <c r="JK177" i="25"/>
  <c r="JL176" i="25"/>
  <c r="JL175" i="25" s="1"/>
  <c r="JL177" i="25"/>
  <c r="JM176" i="25"/>
  <c r="JM177" i="25"/>
  <c r="JM175" i="25"/>
  <c r="JN176" i="25"/>
  <c r="JN177" i="25"/>
  <c r="JN175" i="25"/>
  <c r="JO176" i="25"/>
  <c r="JO175" i="25" s="1"/>
  <c r="JO177" i="25"/>
  <c r="JP176" i="25"/>
  <c r="JP175" i="25" s="1"/>
  <c r="JP177" i="25"/>
  <c r="JQ176" i="25"/>
  <c r="JQ177" i="25"/>
  <c r="JQ175" i="25"/>
  <c r="JR176" i="25"/>
  <c r="JR177" i="25"/>
  <c r="JR175" i="25"/>
  <c r="JS176" i="25"/>
  <c r="JS175" i="25" s="1"/>
  <c r="JS177" i="25"/>
  <c r="JT176" i="25"/>
  <c r="JT175" i="25" s="1"/>
  <c r="JT177" i="25"/>
  <c r="JU176" i="25"/>
  <c r="JU177" i="25"/>
  <c r="JU175" i="25"/>
  <c r="JV176" i="25"/>
  <c r="JV177" i="25"/>
  <c r="JV175" i="25"/>
  <c r="JW176" i="25"/>
  <c r="JW175" i="25" s="1"/>
  <c r="JW177" i="25"/>
  <c r="JX176" i="25"/>
  <c r="JX175" i="25" s="1"/>
  <c r="JX177" i="25"/>
  <c r="JY176" i="25"/>
  <c r="JY177" i="25"/>
  <c r="JY175" i="25"/>
  <c r="JZ176" i="25"/>
  <c r="JZ177" i="25"/>
  <c r="JZ175" i="25"/>
  <c r="KA176" i="25"/>
  <c r="KA175" i="25" s="1"/>
  <c r="KA177" i="25"/>
  <c r="KB176" i="25"/>
  <c r="KB175" i="25" s="1"/>
  <c r="KB177" i="25"/>
  <c r="KC176" i="25"/>
  <c r="KC177" i="25"/>
  <c r="KC175" i="25"/>
  <c r="KD176" i="25"/>
  <c r="KD177" i="25"/>
  <c r="KD175" i="25"/>
  <c r="KE176" i="25"/>
  <c r="KE175" i="25" s="1"/>
  <c r="KE177" i="25"/>
  <c r="KF176" i="25"/>
  <c r="KF175" i="25" s="1"/>
  <c r="KF177" i="25"/>
  <c r="KG176" i="25"/>
  <c r="KG177" i="25"/>
  <c r="KG175" i="25"/>
  <c r="KH176" i="25"/>
  <c r="KH177" i="25"/>
  <c r="KH175" i="25"/>
  <c r="KI176" i="25"/>
  <c r="KI175" i="25" s="1"/>
  <c r="KI177" i="25"/>
  <c r="KJ176" i="25"/>
  <c r="KJ175" i="25" s="1"/>
  <c r="KJ177" i="25"/>
  <c r="KK176" i="25"/>
  <c r="KK177" i="25"/>
  <c r="KK175" i="25"/>
  <c r="KL176" i="25"/>
  <c r="KL177" i="25"/>
  <c r="KL175" i="25"/>
  <c r="KM176" i="25"/>
  <c r="KM175" i="25" s="1"/>
  <c r="KM177" i="25"/>
  <c r="KN176" i="25"/>
  <c r="KN175" i="25" s="1"/>
  <c r="KN177" i="25"/>
  <c r="KO176" i="25"/>
  <c r="KO177" i="25"/>
  <c r="KO175" i="25"/>
  <c r="KP176" i="25"/>
  <c r="KP177" i="25"/>
  <c r="KP175" i="25"/>
  <c r="KQ176" i="25"/>
  <c r="KQ175" i="25" s="1"/>
  <c r="KQ177" i="25"/>
  <c r="KR176" i="25"/>
  <c r="KR175" i="25" s="1"/>
  <c r="KR177" i="25"/>
  <c r="KS176" i="25"/>
  <c r="KS177" i="25"/>
  <c r="KS175" i="25"/>
  <c r="KT176" i="25"/>
  <c r="KT177" i="25"/>
  <c r="KT175" i="25"/>
  <c r="KU176" i="25"/>
  <c r="KU175" i="25" s="1"/>
  <c r="KU177" i="25"/>
  <c r="KV176" i="25"/>
  <c r="KV175" i="25" s="1"/>
  <c r="KV177" i="25"/>
  <c r="KW176" i="25"/>
  <c r="KW177" i="25"/>
  <c r="KW175" i="25"/>
  <c r="KX176" i="25"/>
  <c r="KX177" i="25"/>
  <c r="KX175" i="25"/>
  <c r="KY176" i="25"/>
  <c r="KY175" i="25" s="1"/>
  <c r="KY177" i="25"/>
  <c r="KZ176" i="25"/>
  <c r="KZ175" i="25" s="1"/>
  <c r="KZ177" i="25"/>
  <c r="LA176" i="25"/>
  <c r="LA177" i="25"/>
  <c r="LA175" i="25"/>
  <c r="LB176" i="25"/>
  <c r="LB177" i="25"/>
  <c r="LB175" i="25"/>
  <c r="LC176" i="25"/>
  <c r="LC175" i="25" s="1"/>
  <c r="LC177" i="25"/>
  <c r="LD176" i="25"/>
  <c r="LD175" i="25" s="1"/>
  <c r="LD177" i="25"/>
  <c r="LE176" i="25"/>
  <c r="LE177" i="25"/>
  <c r="LE175" i="25"/>
  <c r="LF176" i="25"/>
  <c r="LF177" i="25"/>
  <c r="LF175" i="25"/>
  <c r="LG176" i="25"/>
  <c r="LG175" i="25" s="1"/>
  <c r="LG177" i="25"/>
  <c r="LH176" i="25"/>
  <c r="LH175" i="25" s="1"/>
  <c r="LH177" i="25"/>
  <c r="LI176" i="25"/>
  <c r="LI177" i="25"/>
  <c r="LI175" i="25"/>
  <c r="LJ176" i="25"/>
  <c r="LJ177" i="25"/>
  <c r="LJ175" i="25"/>
  <c r="LK176" i="25"/>
  <c r="LK175" i="25" s="1"/>
  <c r="LK177" i="25"/>
  <c r="LL176" i="25"/>
  <c r="LL175" i="25" s="1"/>
  <c r="LL177" i="25"/>
  <c r="LM176" i="25"/>
  <c r="LM177" i="25"/>
  <c r="LM175" i="25"/>
  <c r="LN176" i="25"/>
  <c r="LN177" i="25"/>
  <c r="LN175" i="25"/>
  <c r="LO176" i="25"/>
  <c r="LO175" i="25" s="1"/>
  <c r="LO177" i="25"/>
  <c r="LP176" i="25"/>
  <c r="LP175" i="25" s="1"/>
  <c r="LP177" i="25"/>
  <c r="LQ176" i="25"/>
  <c r="LQ177" i="25"/>
  <c r="LQ175" i="25"/>
  <c r="LR176" i="25"/>
  <c r="LR177" i="25"/>
  <c r="LR175" i="25"/>
  <c r="LS176" i="25"/>
  <c r="LS175" i="25" s="1"/>
  <c r="LS177" i="25"/>
  <c r="LT176" i="25"/>
  <c r="LT175" i="25" s="1"/>
  <c r="LT177" i="25"/>
  <c r="LU176" i="25"/>
  <c r="LU177" i="25"/>
  <c r="LU175" i="25"/>
  <c r="LV176" i="25"/>
  <c r="LV177" i="25"/>
  <c r="LV175" i="25"/>
  <c r="LW176" i="25"/>
  <c r="LW175" i="25" s="1"/>
  <c r="LW177" i="25"/>
  <c r="LX176" i="25"/>
  <c r="LX175" i="25" s="1"/>
  <c r="LX177" i="25"/>
  <c r="LY176" i="25"/>
  <c r="LY177" i="25"/>
  <c r="LY175" i="25"/>
  <c r="LZ176" i="25"/>
  <c r="LZ177" i="25"/>
  <c r="LZ175" i="25"/>
  <c r="MA176" i="25"/>
  <c r="MA175" i="25" s="1"/>
  <c r="MA177" i="25"/>
  <c r="MB176" i="25"/>
  <c r="MB175" i="25" s="1"/>
  <c r="MB177" i="25"/>
  <c r="MC176" i="25"/>
  <c r="MC177" i="25"/>
  <c r="MC175" i="25"/>
  <c r="MD176" i="25"/>
  <c r="MD177" i="25"/>
  <c r="MD175" i="25"/>
  <c r="ME176" i="25"/>
  <c r="ME175" i="25" s="1"/>
  <c r="ME177" i="25"/>
  <c r="MF176" i="25"/>
  <c r="MF175" i="25" s="1"/>
  <c r="MF177" i="25"/>
  <c r="MG176" i="25"/>
  <c r="MG177" i="25"/>
  <c r="MG175" i="25"/>
  <c r="MH176" i="25"/>
  <c r="MH177" i="25"/>
  <c r="MH175" i="25"/>
  <c r="G180" i="25"/>
  <c r="G179" i="25" s="1"/>
  <c r="G181" i="25"/>
  <c r="H180" i="25"/>
  <c r="H179" i="25" s="1"/>
  <c r="H181" i="25"/>
  <c r="I180" i="25"/>
  <c r="I181" i="25"/>
  <c r="I179" i="25"/>
  <c r="J180" i="25"/>
  <c r="J181" i="25"/>
  <c r="J179" i="25"/>
  <c r="K180" i="25"/>
  <c r="K179" i="25" s="1"/>
  <c r="K181" i="25"/>
  <c r="L180" i="25"/>
  <c r="L179" i="25" s="1"/>
  <c r="L181" i="25"/>
  <c r="M180" i="25"/>
  <c r="M181" i="25"/>
  <c r="M179" i="25"/>
  <c r="N180" i="25"/>
  <c r="N181" i="25"/>
  <c r="N179" i="25"/>
  <c r="O180" i="25"/>
  <c r="O179" i="25" s="1"/>
  <c r="O181" i="25"/>
  <c r="P180" i="25"/>
  <c r="P179" i="25" s="1"/>
  <c r="P181" i="25"/>
  <c r="Q180" i="25"/>
  <c r="Q181" i="25"/>
  <c r="Q179" i="25"/>
  <c r="R180" i="25"/>
  <c r="R181" i="25"/>
  <c r="R179" i="25"/>
  <c r="S180" i="25"/>
  <c r="S179" i="25" s="1"/>
  <c r="S181" i="25"/>
  <c r="T180" i="25"/>
  <c r="T179" i="25" s="1"/>
  <c r="T181" i="25"/>
  <c r="U180" i="25"/>
  <c r="U181" i="25"/>
  <c r="U179" i="25"/>
  <c r="V180" i="25"/>
  <c r="V181" i="25"/>
  <c r="V179" i="25"/>
  <c r="W180" i="25"/>
  <c r="W179" i="25" s="1"/>
  <c r="W181" i="25"/>
  <c r="X180" i="25"/>
  <c r="X179" i="25" s="1"/>
  <c r="X181" i="25"/>
  <c r="Y180" i="25"/>
  <c r="Y181" i="25"/>
  <c r="Y179" i="25"/>
  <c r="Z180" i="25"/>
  <c r="Z181" i="25"/>
  <c r="Z179" i="25"/>
  <c r="AA180" i="25"/>
  <c r="AA179" i="25" s="1"/>
  <c r="AA181" i="25"/>
  <c r="AB180" i="25"/>
  <c r="AB179" i="25" s="1"/>
  <c r="AB181" i="25"/>
  <c r="AC180" i="25"/>
  <c r="AC181" i="25"/>
  <c r="AC179" i="25"/>
  <c r="AD180" i="25"/>
  <c r="AD181" i="25"/>
  <c r="AD179" i="25"/>
  <c r="AE180" i="25"/>
  <c r="AE179" i="25" s="1"/>
  <c r="AE181" i="25"/>
  <c r="AF180" i="25"/>
  <c r="AF179" i="25" s="1"/>
  <c r="AF181" i="25"/>
  <c r="AG180" i="25"/>
  <c r="AG181" i="25"/>
  <c r="AG179" i="25"/>
  <c r="AH180" i="25"/>
  <c r="AH181" i="25"/>
  <c r="AH179" i="25"/>
  <c r="AI180" i="25"/>
  <c r="AI179" i="25" s="1"/>
  <c r="AI181" i="25"/>
  <c r="AJ180" i="25"/>
  <c r="AJ179" i="25" s="1"/>
  <c r="AJ181" i="25"/>
  <c r="AK180" i="25"/>
  <c r="AK181" i="25"/>
  <c r="AK179" i="25"/>
  <c r="AL180" i="25"/>
  <c r="AL181" i="25"/>
  <c r="AL179" i="25"/>
  <c r="AM180" i="25"/>
  <c r="AM179" i="25" s="1"/>
  <c r="AM181" i="25"/>
  <c r="AN180" i="25"/>
  <c r="AN179" i="25" s="1"/>
  <c r="AN181" i="25"/>
  <c r="AO180" i="25"/>
  <c r="AO181" i="25"/>
  <c r="AO179" i="25"/>
  <c r="AP180" i="25"/>
  <c r="AP181" i="25"/>
  <c r="AP179" i="25"/>
  <c r="AQ180" i="25"/>
  <c r="AQ179" i="25" s="1"/>
  <c r="AQ181" i="25"/>
  <c r="AR180" i="25"/>
  <c r="AR179" i="25" s="1"/>
  <c r="AR181" i="25"/>
  <c r="AS180" i="25"/>
  <c r="AS181" i="25"/>
  <c r="AS179" i="25"/>
  <c r="AT180" i="25"/>
  <c r="AT181" i="25"/>
  <c r="AT179" i="25"/>
  <c r="AU180" i="25"/>
  <c r="AU179" i="25" s="1"/>
  <c r="AU181" i="25"/>
  <c r="AV180" i="25"/>
  <c r="AV179" i="25" s="1"/>
  <c r="AV181" i="25"/>
  <c r="AW180" i="25"/>
  <c r="AW181" i="25"/>
  <c r="AW179" i="25"/>
  <c r="AX180" i="25"/>
  <c r="AX181" i="25"/>
  <c r="AX179" i="25"/>
  <c r="AY180" i="25"/>
  <c r="AY179" i="25" s="1"/>
  <c r="AY181" i="25"/>
  <c r="AZ180" i="25"/>
  <c r="AZ179" i="25" s="1"/>
  <c r="AZ181" i="25"/>
  <c r="BA180" i="25"/>
  <c r="BA181" i="25"/>
  <c r="BA179" i="25"/>
  <c r="BB180" i="25"/>
  <c r="BB181" i="25"/>
  <c r="BB179" i="25"/>
  <c r="BC180" i="25"/>
  <c r="BC179" i="25" s="1"/>
  <c r="BC181" i="25"/>
  <c r="BD180" i="25"/>
  <c r="BD179" i="25" s="1"/>
  <c r="BD181" i="25"/>
  <c r="BE180" i="25"/>
  <c r="BE181" i="25"/>
  <c r="BE179" i="25"/>
  <c r="BF180" i="25"/>
  <c r="BF181" i="25"/>
  <c r="BF179" i="25"/>
  <c r="BG180" i="25"/>
  <c r="BG179" i="25" s="1"/>
  <c r="BG181" i="25"/>
  <c r="BH180" i="25"/>
  <c r="BH181" i="25"/>
  <c r="BI180" i="25"/>
  <c r="BI181" i="25"/>
  <c r="BI179" i="25"/>
  <c r="BJ180" i="25"/>
  <c r="BJ181" i="25"/>
  <c r="BJ179" i="25"/>
  <c r="BK180" i="25"/>
  <c r="BK179" i="25" s="1"/>
  <c r="BK181" i="25"/>
  <c r="BL180" i="25"/>
  <c r="BL179" i="25" s="1"/>
  <c r="BL181" i="25"/>
  <c r="BM180" i="25"/>
  <c r="BM181" i="25"/>
  <c r="BM179" i="25"/>
  <c r="BN180" i="25"/>
  <c r="BN181" i="25"/>
  <c r="BN179" i="25"/>
  <c r="BO180" i="25"/>
  <c r="BO179" i="25" s="1"/>
  <c r="BO181" i="25"/>
  <c r="BP180" i="25"/>
  <c r="BP179" i="25" s="1"/>
  <c r="BP181" i="25"/>
  <c r="BQ180" i="25"/>
  <c r="BQ181" i="25"/>
  <c r="BQ179" i="25"/>
  <c r="BR180" i="25"/>
  <c r="BR181" i="25"/>
  <c r="BR179" i="25"/>
  <c r="BS180" i="25"/>
  <c r="BS179" i="25" s="1"/>
  <c r="BS181" i="25"/>
  <c r="BT180" i="25"/>
  <c r="BT179" i="25" s="1"/>
  <c r="BT181" i="25"/>
  <c r="BU180" i="25"/>
  <c r="BU181" i="25"/>
  <c r="BU179" i="25"/>
  <c r="BV180" i="25"/>
  <c r="BV181" i="25"/>
  <c r="BV179" i="25"/>
  <c r="BW180" i="25"/>
  <c r="BW179" i="25" s="1"/>
  <c r="BW181" i="25"/>
  <c r="BX180" i="25"/>
  <c r="BX181" i="25"/>
  <c r="BY180" i="25"/>
  <c r="BY181" i="25"/>
  <c r="BY179" i="25"/>
  <c r="BZ180" i="25"/>
  <c r="BZ181" i="25"/>
  <c r="BZ179" i="25"/>
  <c r="CA180" i="25"/>
  <c r="CA179" i="25" s="1"/>
  <c r="CA181" i="25"/>
  <c r="CB180" i="25"/>
  <c r="CB179" i="25" s="1"/>
  <c r="CB181" i="25"/>
  <c r="CC180" i="25"/>
  <c r="CC181" i="25"/>
  <c r="CC179" i="25"/>
  <c r="CD180" i="25"/>
  <c r="CD181" i="25"/>
  <c r="CD179" i="25"/>
  <c r="CE180" i="25"/>
  <c r="CE179" i="25" s="1"/>
  <c r="CE181" i="25"/>
  <c r="CF180" i="25"/>
  <c r="CF179" i="25" s="1"/>
  <c r="CF181" i="25"/>
  <c r="CG180" i="25"/>
  <c r="CG181" i="25"/>
  <c r="CG179" i="25"/>
  <c r="CH180" i="25"/>
  <c r="CH181" i="25"/>
  <c r="CH179" i="25"/>
  <c r="CI180" i="25"/>
  <c r="CI179" i="25" s="1"/>
  <c r="CI181" i="25"/>
  <c r="CJ180" i="25"/>
  <c r="CJ179" i="25" s="1"/>
  <c r="CJ181" i="25"/>
  <c r="CK180" i="25"/>
  <c r="CK181" i="25"/>
  <c r="CK179" i="25"/>
  <c r="CL180" i="25"/>
  <c r="CL181" i="25"/>
  <c r="CL179" i="25"/>
  <c r="CM180" i="25"/>
  <c r="CM179" i="25" s="1"/>
  <c r="CM181" i="25"/>
  <c r="CN180" i="25"/>
  <c r="CN181" i="25"/>
  <c r="CO180" i="25"/>
  <c r="CO181" i="25"/>
  <c r="CO179" i="25"/>
  <c r="CP180" i="25"/>
  <c r="CP181" i="25"/>
  <c r="CP179" i="25"/>
  <c r="CQ180" i="25"/>
  <c r="CQ179" i="25" s="1"/>
  <c r="CQ181" i="25"/>
  <c r="CR180" i="25"/>
  <c r="CR179" i="25" s="1"/>
  <c r="CR181" i="25"/>
  <c r="CS180" i="25"/>
  <c r="CS181" i="25"/>
  <c r="CS179" i="25"/>
  <c r="CT180" i="25"/>
  <c r="CT181" i="25"/>
  <c r="CT179" i="25"/>
  <c r="CU180" i="25"/>
  <c r="CU179" i="25" s="1"/>
  <c r="CU181" i="25"/>
  <c r="CV180" i="25"/>
  <c r="CV179" i="25" s="1"/>
  <c r="CV181" i="25"/>
  <c r="CW180" i="25"/>
  <c r="CW181" i="25"/>
  <c r="CW179" i="25"/>
  <c r="CX180" i="25"/>
  <c r="CX181" i="25"/>
  <c r="CX179" i="25"/>
  <c r="CY180" i="25"/>
  <c r="CY179" i="25" s="1"/>
  <c r="CY181" i="25"/>
  <c r="CZ180" i="25"/>
  <c r="CZ179" i="25" s="1"/>
  <c r="CZ181" i="25"/>
  <c r="DA180" i="25"/>
  <c r="DA181" i="25"/>
  <c r="DA179" i="25"/>
  <c r="DB180" i="25"/>
  <c r="DB181" i="25"/>
  <c r="DB179" i="25"/>
  <c r="DC180" i="25"/>
  <c r="DC179" i="25" s="1"/>
  <c r="DC181" i="25"/>
  <c r="DD180" i="25"/>
  <c r="DD181" i="25"/>
  <c r="DE180" i="25"/>
  <c r="DE181" i="25"/>
  <c r="DE179" i="25"/>
  <c r="DF180" i="25"/>
  <c r="DF181" i="25"/>
  <c r="DF179" i="25"/>
  <c r="DG180" i="25"/>
  <c r="DG179" i="25" s="1"/>
  <c r="DG181" i="25"/>
  <c r="DH180" i="25"/>
  <c r="DH179" i="25" s="1"/>
  <c r="DH181" i="25"/>
  <c r="DI180" i="25"/>
  <c r="DI181" i="25"/>
  <c r="DI179" i="25"/>
  <c r="DJ180" i="25"/>
  <c r="DJ181" i="25"/>
  <c r="DJ179" i="25"/>
  <c r="DK180" i="25"/>
  <c r="DK179" i="25" s="1"/>
  <c r="DK181" i="25"/>
  <c r="DL180" i="25"/>
  <c r="DL179" i="25" s="1"/>
  <c r="DL181" i="25"/>
  <c r="DM180" i="25"/>
  <c r="DM181" i="25"/>
  <c r="DM179" i="25"/>
  <c r="DN180" i="25"/>
  <c r="DN181" i="25"/>
  <c r="DN179" i="25"/>
  <c r="DO180" i="25"/>
  <c r="DO179" i="25" s="1"/>
  <c r="DO181" i="25"/>
  <c r="DP180" i="25"/>
  <c r="DP179" i="25" s="1"/>
  <c r="DP181" i="25"/>
  <c r="DQ180" i="25"/>
  <c r="DQ181" i="25"/>
  <c r="DQ179" i="25"/>
  <c r="DR180" i="25"/>
  <c r="DR181" i="25"/>
  <c r="DR179" i="25"/>
  <c r="DS180" i="25"/>
  <c r="DS179" i="25" s="1"/>
  <c r="DS181" i="25"/>
  <c r="DT180" i="25"/>
  <c r="DT181" i="25"/>
  <c r="DU180" i="25"/>
  <c r="DU181" i="25"/>
  <c r="DU179" i="25"/>
  <c r="DV180" i="25"/>
  <c r="DV181" i="25"/>
  <c r="DV179" i="25"/>
  <c r="DW180" i="25"/>
  <c r="DW179" i="25" s="1"/>
  <c r="DW181" i="25"/>
  <c r="DX180" i="25"/>
  <c r="DX179" i="25" s="1"/>
  <c r="DX181" i="25"/>
  <c r="DY180" i="25"/>
  <c r="DY181" i="25"/>
  <c r="DY179" i="25"/>
  <c r="DZ180" i="25"/>
  <c r="DZ181" i="25"/>
  <c r="DZ179" i="25"/>
  <c r="EA180" i="25"/>
  <c r="EA179" i="25" s="1"/>
  <c r="EA181" i="25"/>
  <c r="EB180" i="25"/>
  <c r="EB179" i="25" s="1"/>
  <c r="EB181" i="25"/>
  <c r="EC180" i="25"/>
  <c r="EC181" i="25"/>
  <c r="EC179" i="25"/>
  <c r="ED180" i="25"/>
  <c r="ED181" i="25"/>
  <c r="ED179" i="25"/>
  <c r="EE180" i="25"/>
  <c r="EE179" i="25" s="1"/>
  <c r="EE181" i="25"/>
  <c r="EF180" i="25"/>
  <c r="EF179" i="25" s="1"/>
  <c r="EF181" i="25"/>
  <c r="EG180" i="25"/>
  <c r="EG181" i="25"/>
  <c r="EG179" i="25"/>
  <c r="EH180" i="25"/>
  <c r="EH181" i="25"/>
  <c r="EH179" i="25"/>
  <c r="EI180" i="25"/>
  <c r="EI179" i="25" s="1"/>
  <c r="EI181" i="25"/>
  <c r="EJ180" i="25"/>
  <c r="EJ181" i="25"/>
  <c r="EK180" i="25"/>
  <c r="EK181" i="25"/>
  <c r="EK179" i="25"/>
  <c r="EL180" i="25"/>
  <c r="EL181" i="25"/>
  <c r="EL179" i="25"/>
  <c r="EM180" i="25"/>
  <c r="EM179" i="25" s="1"/>
  <c r="EM181" i="25"/>
  <c r="EN180" i="25"/>
  <c r="EN179" i="25" s="1"/>
  <c r="EN181" i="25"/>
  <c r="EO180" i="25"/>
  <c r="EO181" i="25"/>
  <c r="EO179" i="25"/>
  <c r="EP180" i="25"/>
  <c r="EP181" i="25"/>
  <c r="EP179" i="25"/>
  <c r="EQ180" i="25"/>
  <c r="EQ179" i="25" s="1"/>
  <c r="EQ181" i="25"/>
  <c r="ER180" i="25"/>
  <c r="ER179" i="25" s="1"/>
  <c r="ER181" i="25"/>
  <c r="ES180" i="25"/>
  <c r="ES181" i="25"/>
  <c r="ES179" i="25"/>
  <c r="ET180" i="25"/>
  <c r="ET181" i="25"/>
  <c r="ET179" i="25"/>
  <c r="EU180" i="25"/>
  <c r="EU179" i="25" s="1"/>
  <c r="EU181" i="25"/>
  <c r="EV180" i="25"/>
  <c r="EV179" i="25" s="1"/>
  <c r="EV181" i="25"/>
  <c r="EW180" i="25"/>
  <c r="EW181" i="25"/>
  <c r="EW179" i="25"/>
  <c r="EX180" i="25"/>
  <c r="EX181" i="25"/>
  <c r="EX179" i="25"/>
  <c r="EY180" i="25"/>
  <c r="EY179" i="25" s="1"/>
  <c r="EY181" i="25"/>
  <c r="EZ180" i="25"/>
  <c r="EZ181" i="25"/>
  <c r="FA180" i="25"/>
  <c r="FA181" i="25"/>
  <c r="FA179" i="25"/>
  <c r="FB180" i="25"/>
  <c r="FB181" i="25"/>
  <c r="FB179" i="25"/>
  <c r="FC180" i="25"/>
  <c r="FC179" i="25" s="1"/>
  <c r="FC181" i="25"/>
  <c r="FD180" i="25"/>
  <c r="FD179" i="25" s="1"/>
  <c r="FD181" i="25"/>
  <c r="FE180" i="25"/>
  <c r="FE181" i="25"/>
  <c r="FE179" i="25"/>
  <c r="FF180" i="25"/>
  <c r="FF181" i="25"/>
  <c r="FF179" i="25"/>
  <c r="FG180" i="25"/>
  <c r="FG179" i="25" s="1"/>
  <c r="FG181" i="25"/>
  <c r="FH180" i="25"/>
  <c r="FH179" i="25" s="1"/>
  <c r="FH181" i="25"/>
  <c r="FI180" i="25"/>
  <c r="FI181" i="25"/>
  <c r="FI179" i="25"/>
  <c r="FJ180" i="25"/>
  <c r="FJ181" i="25"/>
  <c r="FJ179" i="25"/>
  <c r="FK180" i="25"/>
  <c r="FK179" i="25" s="1"/>
  <c r="FK181" i="25"/>
  <c r="FL180" i="25"/>
  <c r="FL179" i="25" s="1"/>
  <c r="FL181" i="25"/>
  <c r="FM180" i="25"/>
  <c r="FM181" i="25"/>
  <c r="FM179" i="25"/>
  <c r="FN180" i="25"/>
  <c r="FN181" i="25"/>
  <c r="FN179" i="25"/>
  <c r="FO180" i="25"/>
  <c r="FO179" i="25" s="1"/>
  <c r="FO181" i="25"/>
  <c r="FP180" i="25"/>
  <c r="FP181" i="25"/>
  <c r="FQ180" i="25"/>
  <c r="FQ181" i="25"/>
  <c r="FQ179" i="25"/>
  <c r="FR180" i="25"/>
  <c r="FR181" i="25"/>
  <c r="FR179" i="25"/>
  <c r="FS180" i="25"/>
  <c r="FS179" i="25" s="1"/>
  <c r="FS181" i="25"/>
  <c r="FT180" i="25"/>
  <c r="FT179" i="25" s="1"/>
  <c r="FT181" i="25"/>
  <c r="FU180" i="25"/>
  <c r="FU181" i="25"/>
  <c r="FU179" i="25"/>
  <c r="FV180" i="25"/>
  <c r="FV181" i="25"/>
  <c r="FV179" i="25"/>
  <c r="FW180" i="25"/>
  <c r="FW179" i="25" s="1"/>
  <c r="FW181" i="25"/>
  <c r="FX180" i="25"/>
  <c r="FX179" i="25" s="1"/>
  <c r="FX181" i="25"/>
  <c r="FY180" i="25"/>
  <c r="FY181" i="25"/>
  <c r="FY179" i="25"/>
  <c r="FZ180" i="25"/>
  <c r="FZ181" i="25"/>
  <c r="FZ179" i="25"/>
  <c r="GA180" i="25"/>
  <c r="GA179" i="25" s="1"/>
  <c r="GA181" i="25"/>
  <c r="GB180" i="25"/>
  <c r="GB179" i="25" s="1"/>
  <c r="GB181" i="25"/>
  <c r="GC180" i="25"/>
  <c r="GC181" i="25"/>
  <c r="GC179" i="25"/>
  <c r="GD180" i="25"/>
  <c r="GD181" i="25"/>
  <c r="GD179" i="25"/>
  <c r="GE180" i="25"/>
  <c r="GE179" i="25" s="1"/>
  <c r="GE181" i="25"/>
  <c r="GF180" i="25"/>
  <c r="GF181" i="25"/>
  <c r="GG180" i="25"/>
  <c r="GG181" i="25"/>
  <c r="GG179" i="25"/>
  <c r="GH180" i="25"/>
  <c r="GH181" i="25"/>
  <c r="GH179" i="25"/>
  <c r="GI180" i="25"/>
  <c r="GI179" i="25" s="1"/>
  <c r="GI181" i="25"/>
  <c r="GJ180" i="25"/>
  <c r="GJ179" i="25" s="1"/>
  <c r="GJ181" i="25"/>
  <c r="GK180" i="25"/>
  <c r="GK181" i="25"/>
  <c r="GK179" i="25"/>
  <c r="GL180" i="25"/>
  <c r="GL181" i="25"/>
  <c r="GL179" i="25"/>
  <c r="GM180" i="25"/>
  <c r="GM179" i="25" s="1"/>
  <c r="GM181" i="25"/>
  <c r="GN180" i="25"/>
  <c r="GN179" i="25" s="1"/>
  <c r="GN181" i="25"/>
  <c r="GO180" i="25"/>
  <c r="GO181" i="25"/>
  <c r="GO179" i="25"/>
  <c r="GP180" i="25"/>
  <c r="GP181" i="25"/>
  <c r="GP179" i="25"/>
  <c r="GQ180" i="25"/>
  <c r="GQ179" i="25" s="1"/>
  <c r="GQ181" i="25"/>
  <c r="GR180" i="25"/>
  <c r="GR179" i="25" s="1"/>
  <c r="GR181" i="25"/>
  <c r="GS180" i="25"/>
  <c r="GS181" i="25"/>
  <c r="GS179" i="25"/>
  <c r="GT180" i="25"/>
  <c r="GT181" i="25"/>
  <c r="GT179" i="25"/>
  <c r="GU180" i="25"/>
  <c r="GU179" i="25" s="1"/>
  <c r="GU181" i="25"/>
  <c r="GV180" i="25"/>
  <c r="GV181" i="25"/>
  <c r="GW180" i="25"/>
  <c r="GW181" i="25"/>
  <c r="GW179" i="25"/>
  <c r="GX180" i="25"/>
  <c r="GX181" i="25"/>
  <c r="GX179" i="25"/>
  <c r="GY180" i="25"/>
  <c r="GY179" i="25" s="1"/>
  <c r="GY181" i="25"/>
  <c r="GZ180" i="25"/>
  <c r="GZ179" i="25" s="1"/>
  <c r="GZ181" i="25"/>
  <c r="HA180" i="25"/>
  <c r="HA181" i="25"/>
  <c r="HA179" i="25"/>
  <c r="HB180" i="25"/>
  <c r="HB181" i="25"/>
  <c r="HB179" i="25"/>
  <c r="HC180" i="25"/>
  <c r="HC179" i="25" s="1"/>
  <c r="HC181" i="25"/>
  <c r="HD180" i="25"/>
  <c r="HD179" i="25" s="1"/>
  <c r="HD181" i="25"/>
  <c r="HE180" i="25"/>
  <c r="HE181" i="25"/>
  <c r="HE179" i="25"/>
  <c r="HF180" i="25"/>
  <c r="HF181" i="25"/>
  <c r="HF179" i="25"/>
  <c r="HG180" i="25"/>
  <c r="HG179" i="25" s="1"/>
  <c r="HG181" i="25"/>
  <c r="HH180" i="25"/>
  <c r="HH179" i="25" s="1"/>
  <c r="HH181" i="25"/>
  <c r="HI180" i="25"/>
  <c r="HI181" i="25"/>
  <c r="HI179" i="25"/>
  <c r="HJ180" i="25"/>
  <c r="HJ181" i="25"/>
  <c r="HJ179" i="25"/>
  <c r="HK180" i="25"/>
  <c r="HK179" i="25" s="1"/>
  <c r="HK181" i="25"/>
  <c r="HL180" i="25"/>
  <c r="HL181" i="25"/>
  <c r="HM180" i="25"/>
  <c r="HM181" i="25"/>
  <c r="HM179" i="25"/>
  <c r="HN180" i="25"/>
  <c r="HN181" i="25"/>
  <c r="HN179" i="25"/>
  <c r="HO180" i="25"/>
  <c r="HO179" i="25" s="1"/>
  <c r="HO181" i="25"/>
  <c r="HP180" i="25"/>
  <c r="HP179" i="25" s="1"/>
  <c r="HP181" i="25"/>
  <c r="HQ180" i="25"/>
  <c r="HQ181" i="25"/>
  <c r="HQ179" i="25"/>
  <c r="HR180" i="25"/>
  <c r="HR181" i="25"/>
  <c r="HR179" i="25"/>
  <c r="HS180" i="25"/>
  <c r="HS179" i="25" s="1"/>
  <c r="HS181" i="25"/>
  <c r="HT180" i="25"/>
  <c r="HT179" i="25" s="1"/>
  <c r="HT181" i="25"/>
  <c r="HU180" i="25"/>
  <c r="HU181" i="25"/>
  <c r="HU179" i="25"/>
  <c r="HV180" i="25"/>
  <c r="HV181" i="25"/>
  <c r="HV179" i="25"/>
  <c r="HW180" i="25"/>
  <c r="HW179" i="25" s="1"/>
  <c r="HW181" i="25"/>
  <c r="HX180" i="25"/>
  <c r="HX179" i="25" s="1"/>
  <c r="HX181" i="25"/>
  <c r="HY180" i="25"/>
  <c r="HY181" i="25"/>
  <c r="HY179" i="25"/>
  <c r="HZ180" i="25"/>
  <c r="HZ181" i="25"/>
  <c r="HZ179" i="25"/>
  <c r="IA180" i="25"/>
  <c r="IA179" i="25" s="1"/>
  <c r="IA181" i="25"/>
  <c r="IB180" i="25"/>
  <c r="IB181" i="25"/>
  <c r="IC180" i="25"/>
  <c r="IC181" i="25"/>
  <c r="IC179" i="25"/>
  <c r="ID180" i="25"/>
  <c r="ID181" i="25"/>
  <c r="ID179" i="25"/>
  <c r="IE180" i="25"/>
  <c r="IE179" i="25" s="1"/>
  <c r="IE181" i="25"/>
  <c r="IF180" i="25"/>
  <c r="IF179" i="25" s="1"/>
  <c r="IF181" i="25"/>
  <c r="IG180" i="25"/>
  <c r="IG181" i="25"/>
  <c r="IG179" i="25"/>
  <c r="IH180" i="25"/>
  <c r="IH181" i="25"/>
  <c r="IH179" i="25"/>
  <c r="II180" i="25"/>
  <c r="II179" i="25" s="1"/>
  <c r="II181" i="25"/>
  <c r="IJ180" i="25"/>
  <c r="IJ179" i="25" s="1"/>
  <c r="IJ181" i="25"/>
  <c r="IK180" i="25"/>
  <c r="IK181" i="25"/>
  <c r="IK179" i="25"/>
  <c r="IL180" i="25"/>
  <c r="IL181" i="25"/>
  <c r="IL179" i="25"/>
  <c r="IM180" i="25"/>
  <c r="IM179" i="25" s="1"/>
  <c r="IM181" i="25"/>
  <c r="IN180" i="25"/>
  <c r="IN179" i="25" s="1"/>
  <c r="IN181" i="25"/>
  <c r="IO180" i="25"/>
  <c r="IO181" i="25"/>
  <c r="IO179" i="25"/>
  <c r="IP180" i="25"/>
  <c r="IP181" i="25"/>
  <c r="IP179" i="25"/>
  <c r="IQ180" i="25"/>
  <c r="IQ179" i="25" s="1"/>
  <c r="IQ181" i="25"/>
  <c r="IR180" i="25"/>
  <c r="IR181" i="25"/>
  <c r="IS180" i="25"/>
  <c r="IS181" i="25"/>
  <c r="IS179" i="25"/>
  <c r="IT180" i="25"/>
  <c r="IT181" i="25"/>
  <c r="IT179" i="25"/>
  <c r="IU180" i="25"/>
  <c r="IU179" i="25" s="1"/>
  <c r="IU181" i="25"/>
  <c r="IV180" i="25"/>
  <c r="IV179" i="25" s="1"/>
  <c r="IV181" i="25"/>
  <c r="IW180" i="25"/>
  <c r="IW181" i="25"/>
  <c r="IW179" i="25"/>
  <c r="IX180" i="25"/>
  <c r="IX181" i="25"/>
  <c r="IX179" i="25"/>
  <c r="IY180" i="25"/>
  <c r="IY179" i="25" s="1"/>
  <c r="IY181" i="25"/>
  <c r="IZ180" i="25"/>
  <c r="IZ179" i="25" s="1"/>
  <c r="IZ181" i="25"/>
  <c r="JA180" i="25"/>
  <c r="JA181" i="25"/>
  <c r="JA179" i="25"/>
  <c r="JB180" i="25"/>
  <c r="JB181" i="25"/>
  <c r="JB179" i="25"/>
  <c r="JC180" i="25"/>
  <c r="JC179" i="25" s="1"/>
  <c r="JC181" i="25"/>
  <c r="JD180" i="25"/>
  <c r="JD179" i="25" s="1"/>
  <c r="JD181" i="25"/>
  <c r="JE180" i="25"/>
  <c r="JE181" i="25"/>
  <c r="JE179" i="25"/>
  <c r="JF180" i="25"/>
  <c r="JF181" i="25"/>
  <c r="JF179" i="25"/>
  <c r="JG180" i="25"/>
  <c r="JG179" i="25" s="1"/>
  <c r="JG181" i="25"/>
  <c r="JH180" i="25"/>
  <c r="JH181" i="25"/>
  <c r="JI180" i="25"/>
  <c r="JI181" i="25"/>
  <c r="JI179" i="25"/>
  <c r="JJ180" i="25"/>
  <c r="JJ181" i="25"/>
  <c r="JJ179" i="25"/>
  <c r="JK180" i="25"/>
  <c r="JK179" i="25" s="1"/>
  <c r="JK181" i="25"/>
  <c r="JL180" i="25"/>
  <c r="JL179" i="25" s="1"/>
  <c r="JL181" i="25"/>
  <c r="JM180" i="25"/>
  <c r="JM181" i="25"/>
  <c r="JM179" i="25"/>
  <c r="JN180" i="25"/>
  <c r="JN181" i="25"/>
  <c r="JN179" i="25"/>
  <c r="JO180" i="25"/>
  <c r="JO179" i="25" s="1"/>
  <c r="JO181" i="25"/>
  <c r="JP180" i="25"/>
  <c r="JP179" i="25" s="1"/>
  <c r="JP181" i="25"/>
  <c r="JQ180" i="25"/>
  <c r="JQ181" i="25"/>
  <c r="JQ179" i="25"/>
  <c r="JR180" i="25"/>
  <c r="JR181" i="25"/>
  <c r="JR179" i="25"/>
  <c r="JS180" i="25"/>
  <c r="JS179" i="25" s="1"/>
  <c r="JS181" i="25"/>
  <c r="JT180" i="25"/>
  <c r="JT179" i="25" s="1"/>
  <c r="JT181" i="25"/>
  <c r="JU180" i="25"/>
  <c r="JU181" i="25"/>
  <c r="JU179" i="25"/>
  <c r="JV180" i="25"/>
  <c r="JV181" i="25"/>
  <c r="JV179" i="25"/>
  <c r="JW180" i="25"/>
  <c r="JW179" i="25" s="1"/>
  <c r="JW181" i="25"/>
  <c r="JX180" i="25"/>
  <c r="JX181" i="25"/>
  <c r="JY180" i="25"/>
  <c r="JY181" i="25"/>
  <c r="JY179" i="25"/>
  <c r="JZ180" i="25"/>
  <c r="JZ181" i="25"/>
  <c r="JZ179" i="25"/>
  <c r="KA180" i="25"/>
  <c r="KA179" i="25" s="1"/>
  <c r="KA181" i="25"/>
  <c r="KB180" i="25"/>
  <c r="KB179" i="25" s="1"/>
  <c r="KB181" i="25"/>
  <c r="KC180" i="25"/>
  <c r="KC181" i="25"/>
  <c r="KC179" i="25"/>
  <c r="KD180" i="25"/>
  <c r="KD181" i="25"/>
  <c r="KD179" i="25"/>
  <c r="KE180" i="25"/>
  <c r="KE179" i="25" s="1"/>
  <c r="KE181" i="25"/>
  <c r="KF180" i="25"/>
  <c r="KF179" i="25" s="1"/>
  <c r="KF181" i="25"/>
  <c r="KG180" i="25"/>
  <c r="KG181" i="25"/>
  <c r="KG179" i="25"/>
  <c r="KH180" i="25"/>
  <c r="KH181" i="25"/>
  <c r="KH179" i="25"/>
  <c r="KI180" i="25"/>
  <c r="KI179" i="25" s="1"/>
  <c r="KI181" i="25"/>
  <c r="KJ180" i="25"/>
  <c r="KJ179" i="25" s="1"/>
  <c r="KJ181" i="25"/>
  <c r="KK180" i="25"/>
  <c r="KK181" i="25"/>
  <c r="KK179" i="25"/>
  <c r="KL180" i="25"/>
  <c r="KL181" i="25"/>
  <c r="KL179" i="25"/>
  <c r="KM180" i="25"/>
  <c r="KM179" i="25" s="1"/>
  <c r="KM181" i="25"/>
  <c r="KN180" i="25"/>
  <c r="KN181" i="25"/>
  <c r="KO180" i="25"/>
  <c r="KO181" i="25"/>
  <c r="KO179" i="25"/>
  <c r="KP180" i="25"/>
  <c r="KP181" i="25"/>
  <c r="KP179" i="25"/>
  <c r="KQ180" i="25"/>
  <c r="KQ179" i="25" s="1"/>
  <c r="KQ181" i="25"/>
  <c r="KR180" i="25"/>
  <c r="KR179" i="25" s="1"/>
  <c r="KR181" i="25"/>
  <c r="KS180" i="25"/>
  <c r="KS181" i="25"/>
  <c r="KS179" i="25"/>
  <c r="KT180" i="25"/>
  <c r="KT181" i="25"/>
  <c r="KT179" i="25"/>
  <c r="KU180" i="25"/>
  <c r="KU179" i="25" s="1"/>
  <c r="KU181" i="25"/>
  <c r="KV180" i="25"/>
  <c r="KV179" i="25" s="1"/>
  <c r="KV181" i="25"/>
  <c r="KW180" i="25"/>
  <c r="KW181" i="25"/>
  <c r="KW179" i="25"/>
  <c r="KX180" i="25"/>
  <c r="KX181" i="25"/>
  <c r="KX179" i="25"/>
  <c r="KY180" i="25"/>
  <c r="KY179" i="25" s="1"/>
  <c r="KY181" i="25"/>
  <c r="KZ180" i="25"/>
  <c r="KZ179" i="25" s="1"/>
  <c r="KZ181" i="25"/>
  <c r="LA180" i="25"/>
  <c r="LA181" i="25"/>
  <c r="LA179" i="25"/>
  <c r="LB180" i="25"/>
  <c r="LB181" i="25"/>
  <c r="LB179" i="25"/>
  <c r="LC180" i="25"/>
  <c r="LC179" i="25" s="1"/>
  <c r="LC181" i="25"/>
  <c r="LD180" i="25"/>
  <c r="LD181" i="25"/>
  <c r="LE180" i="25"/>
  <c r="LE181" i="25"/>
  <c r="LE179" i="25"/>
  <c r="LF180" i="25"/>
  <c r="LF181" i="25"/>
  <c r="LF179" i="25"/>
  <c r="LG180" i="25"/>
  <c r="LG179" i="25" s="1"/>
  <c r="LG181" i="25"/>
  <c r="LH180" i="25"/>
  <c r="LH179" i="25" s="1"/>
  <c r="LH181" i="25"/>
  <c r="LI180" i="25"/>
  <c r="LI181" i="25"/>
  <c r="LI179" i="25"/>
  <c r="LJ180" i="25"/>
  <c r="LJ181" i="25"/>
  <c r="LJ179" i="25"/>
  <c r="LK180" i="25"/>
  <c r="LK179" i="25" s="1"/>
  <c r="LK181" i="25"/>
  <c r="LL180" i="25"/>
  <c r="LL179" i="25" s="1"/>
  <c r="LL181" i="25"/>
  <c r="LM180" i="25"/>
  <c r="LM181" i="25"/>
  <c r="LM179" i="25"/>
  <c r="LN180" i="25"/>
  <c r="LN181" i="25"/>
  <c r="LN179" i="25"/>
  <c r="LO180" i="25"/>
  <c r="LO179" i="25" s="1"/>
  <c r="LO181" i="25"/>
  <c r="LP180" i="25"/>
  <c r="LP179" i="25" s="1"/>
  <c r="LP181" i="25"/>
  <c r="LQ180" i="25"/>
  <c r="LQ181" i="25"/>
  <c r="LQ179" i="25"/>
  <c r="LR180" i="25"/>
  <c r="LR181" i="25"/>
  <c r="LR179" i="25"/>
  <c r="LS180" i="25"/>
  <c r="LS179" i="25" s="1"/>
  <c r="LS181" i="25"/>
  <c r="LT180" i="25"/>
  <c r="LT181" i="25"/>
  <c r="LU180" i="25"/>
  <c r="LU181" i="25"/>
  <c r="LU179" i="25"/>
  <c r="LV180" i="25"/>
  <c r="LV181" i="25"/>
  <c r="LV179" i="25"/>
  <c r="LW180" i="25"/>
  <c r="LW179" i="25" s="1"/>
  <c r="LW181" i="25"/>
  <c r="LX180" i="25"/>
  <c r="LX179" i="25" s="1"/>
  <c r="LX181" i="25"/>
  <c r="LY180" i="25"/>
  <c r="LY181" i="25"/>
  <c r="LY179" i="25"/>
  <c r="LZ180" i="25"/>
  <c r="LZ181" i="25"/>
  <c r="LZ179" i="25"/>
  <c r="MA180" i="25"/>
  <c r="MA179" i="25" s="1"/>
  <c r="MA181" i="25"/>
  <c r="MB180" i="25"/>
  <c r="MB179" i="25" s="1"/>
  <c r="MB181" i="25"/>
  <c r="MC180" i="25"/>
  <c r="MC181" i="25"/>
  <c r="MC179" i="25"/>
  <c r="MD180" i="25"/>
  <c r="MD181" i="25"/>
  <c r="MD179" i="25"/>
  <c r="ME180" i="25"/>
  <c r="ME179" i="25" s="1"/>
  <c r="ME181" i="25"/>
  <c r="MF180" i="25"/>
  <c r="MF179" i="25" s="1"/>
  <c r="MF181" i="25"/>
  <c r="MG180" i="25"/>
  <c r="MG181" i="25"/>
  <c r="MG179" i="25"/>
  <c r="MH180" i="25"/>
  <c r="MH181" i="25"/>
  <c r="MH179" i="25"/>
  <c r="G183" i="25"/>
  <c r="G182" i="25" s="1"/>
  <c r="G184" i="25"/>
  <c r="H183" i="25"/>
  <c r="H184" i="25"/>
  <c r="I183" i="25"/>
  <c r="I184" i="25"/>
  <c r="I182" i="25"/>
  <c r="J183" i="25"/>
  <c r="J184" i="25"/>
  <c r="J182" i="25"/>
  <c r="K183" i="25"/>
  <c r="K182" i="25" s="1"/>
  <c r="K184" i="25"/>
  <c r="L183" i="25"/>
  <c r="L182" i="25" s="1"/>
  <c r="L184" i="25"/>
  <c r="M183" i="25"/>
  <c r="M184" i="25"/>
  <c r="M182" i="25"/>
  <c r="N183" i="25"/>
  <c r="N184" i="25"/>
  <c r="N182" i="25"/>
  <c r="O183" i="25"/>
  <c r="O182" i="25" s="1"/>
  <c r="O184" i="25"/>
  <c r="P183" i="25"/>
  <c r="P182" i="25" s="1"/>
  <c r="P184" i="25"/>
  <c r="Q183" i="25"/>
  <c r="Q184" i="25"/>
  <c r="Q182" i="25"/>
  <c r="R183" i="25"/>
  <c r="R184" i="25"/>
  <c r="R182" i="25"/>
  <c r="S183" i="25"/>
  <c r="S182" i="25" s="1"/>
  <c r="S184" i="25"/>
  <c r="T183" i="25"/>
  <c r="T182" i="25" s="1"/>
  <c r="T184" i="25"/>
  <c r="U183" i="25"/>
  <c r="U184" i="25"/>
  <c r="U182" i="25"/>
  <c r="V183" i="25"/>
  <c r="V184" i="25"/>
  <c r="V182" i="25"/>
  <c r="W183" i="25"/>
  <c r="W182" i="25" s="1"/>
  <c r="W184" i="25"/>
  <c r="X183" i="25"/>
  <c r="X184" i="25"/>
  <c r="Y183" i="25"/>
  <c r="Y184" i="25"/>
  <c r="Y182" i="25"/>
  <c r="Z183" i="25"/>
  <c r="Z184" i="25"/>
  <c r="Z182" i="25"/>
  <c r="AA183" i="25"/>
  <c r="AA182" i="25" s="1"/>
  <c r="AA184" i="25"/>
  <c r="AB183" i="25"/>
  <c r="AB182" i="25" s="1"/>
  <c r="AB184" i="25"/>
  <c r="AC183" i="25"/>
  <c r="AC184" i="25"/>
  <c r="AC182" i="25"/>
  <c r="AD183" i="25"/>
  <c r="AD184" i="25"/>
  <c r="AD182" i="25"/>
  <c r="AE183" i="25"/>
  <c r="AE182" i="25" s="1"/>
  <c r="AE184" i="25"/>
  <c r="AF183" i="25"/>
  <c r="AF182" i="25" s="1"/>
  <c r="AF184" i="25"/>
  <c r="AG183" i="25"/>
  <c r="AG184" i="25"/>
  <c r="AG182" i="25"/>
  <c r="AH183" i="25"/>
  <c r="AH184" i="25"/>
  <c r="AH182" i="25"/>
  <c r="AI183" i="25"/>
  <c r="AI182" i="25" s="1"/>
  <c r="AI184" i="25"/>
  <c r="AJ183" i="25"/>
  <c r="AJ182" i="25" s="1"/>
  <c r="AJ184" i="25"/>
  <c r="AK183" i="25"/>
  <c r="AK184" i="25"/>
  <c r="AK182" i="25"/>
  <c r="AL183" i="25"/>
  <c r="AL184" i="25"/>
  <c r="AL182" i="25"/>
  <c r="AM183" i="25"/>
  <c r="AM182" i="25" s="1"/>
  <c r="AM184" i="25"/>
  <c r="AN183" i="25"/>
  <c r="AN184" i="25"/>
  <c r="AO183" i="25"/>
  <c r="AO184" i="25"/>
  <c r="AO182" i="25"/>
  <c r="AP183" i="25"/>
  <c r="AP184" i="25"/>
  <c r="AP182" i="25"/>
  <c r="AQ183" i="25"/>
  <c r="AQ182" i="25" s="1"/>
  <c r="AQ184" i="25"/>
  <c r="AR183" i="25"/>
  <c r="AR182" i="25" s="1"/>
  <c r="AR184" i="25"/>
  <c r="AS183" i="25"/>
  <c r="AS184" i="25"/>
  <c r="AS182" i="25"/>
  <c r="AT183" i="25"/>
  <c r="AT184" i="25"/>
  <c r="AT182" i="25"/>
  <c r="AU183" i="25"/>
  <c r="AU182" i="25" s="1"/>
  <c r="AU184" i="25"/>
  <c r="AV183" i="25"/>
  <c r="AV182" i="25" s="1"/>
  <c r="AV184" i="25"/>
  <c r="AW183" i="25"/>
  <c r="AW184" i="25"/>
  <c r="AW182" i="25"/>
  <c r="AX183" i="25"/>
  <c r="AX184" i="25"/>
  <c r="AX182" i="25"/>
  <c r="AY183" i="25"/>
  <c r="AY182" i="25" s="1"/>
  <c r="AY184" i="25"/>
  <c r="AZ183" i="25"/>
  <c r="AZ182" i="25" s="1"/>
  <c r="AZ184" i="25"/>
  <c r="BA183" i="25"/>
  <c r="BA184" i="25"/>
  <c r="BA182" i="25"/>
  <c r="BB183" i="25"/>
  <c r="BB184" i="25"/>
  <c r="BB182" i="25"/>
  <c r="BC183" i="25"/>
  <c r="BC182" i="25" s="1"/>
  <c r="BC184" i="25"/>
  <c r="BD183" i="25"/>
  <c r="BD184" i="25"/>
  <c r="BE183" i="25"/>
  <c r="BE184" i="25"/>
  <c r="BE182" i="25"/>
  <c r="BF183" i="25"/>
  <c r="BF184" i="25"/>
  <c r="BF182" i="25"/>
  <c r="BG183" i="25"/>
  <c r="BG182" i="25" s="1"/>
  <c r="BG184" i="25"/>
  <c r="BH183" i="25"/>
  <c r="BH182" i="25" s="1"/>
  <c r="BH184" i="25"/>
  <c r="BI183" i="25"/>
  <c r="BI184" i="25"/>
  <c r="BI182" i="25"/>
  <c r="BJ183" i="25"/>
  <c r="BJ184" i="25"/>
  <c r="BJ182" i="25"/>
  <c r="BK183" i="25"/>
  <c r="BK182" i="25" s="1"/>
  <c r="BK184" i="25"/>
  <c r="BL183" i="25"/>
  <c r="BL182" i="25" s="1"/>
  <c r="BL184" i="25"/>
  <c r="BM183" i="25"/>
  <c r="BM184" i="25"/>
  <c r="BM182" i="25"/>
  <c r="BN183" i="25"/>
  <c r="BN184" i="25"/>
  <c r="BN182" i="25"/>
  <c r="BO183" i="25"/>
  <c r="BO182" i="25" s="1"/>
  <c r="BO184" i="25"/>
  <c r="BP183" i="25"/>
  <c r="BP182" i="25" s="1"/>
  <c r="BP184" i="25"/>
  <c r="BQ183" i="25"/>
  <c r="BQ184" i="25"/>
  <c r="BQ182" i="25"/>
  <c r="BR183" i="25"/>
  <c r="BR184" i="25"/>
  <c r="BR182" i="25"/>
  <c r="BS183" i="25"/>
  <c r="BS182" i="25" s="1"/>
  <c r="BS184" i="25"/>
  <c r="BT183" i="25"/>
  <c r="BT184" i="25"/>
  <c r="BU183" i="25"/>
  <c r="BU184" i="25"/>
  <c r="BU182" i="25"/>
  <c r="BV183" i="25"/>
  <c r="BV184" i="25"/>
  <c r="BV182" i="25"/>
  <c r="BW183" i="25"/>
  <c r="BW182" i="25" s="1"/>
  <c r="BW184" i="25"/>
  <c r="BX183" i="25"/>
  <c r="BX182" i="25" s="1"/>
  <c r="BX184" i="25"/>
  <c r="BY183" i="25"/>
  <c r="BY184" i="25"/>
  <c r="BY182" i="25"/>
  <c r="BZ183" i="25"/>
  <c r="BZ184" i="25"/>
  <c r="BZ182" i="25"/>
  <c r="CA183" i="25"/>
  <c r="CA182" i="25" s="1"/>
  <c r="CA184" i="25"/>
  <c r="CB183" i="25"/>
  <c r="CB182" i="25" s="1"/>
  <c r="CB184" i="25"/>
  <c r="CC183" i="25"/>
  <c r="CC184" i="25"/>
  <c r="CC182" i="25"/>
  <c r="CD183" i="25"/>
  <c r="CD184" i="25"/>
  <c r="CD182" i="25"/>
  <c r="CE183" i="25"/>
  <c r="CE182" i="25" s="1"/>
  <c r="CE184" i="25"/>
  <c r="CF183" i="25"/>
  <c r="CF182" i="25" s="1"/>
  <c r="CF184" i="25"/>
  <c r="CG183" i="25"/>
  <c r="CG184" i="25"/>
  <c r="CG182" i="25"/>
  <c r="CH183" i="25"/>
  <c r="CH184" i="25"/>
  <c r="CH182" i="25"/>
  <c r="CI183" i="25"/>
  <c r="CI182" i="25" s="1"/>
  <c r="CI184" i="25"/>
  <c r="CJ183" i="25"/>
  <c r="CJ184" i="25"/>
  <c r="CK183" i="25"/>
  <c r="CK184" i="25"/>
  <c r="CK182" i="25"/>
  <c r="CL183" i="25"/>
  <c r="CL184" i="25"/>
  <c r="CL182" i="25"/>
  <c r="CM183" i="25"/>
  <c r="CM182" i="25" s="1"/>
  <c r="CM184" i="25"/>
  <c r="CN183" i="25"/>
  <c r="CN182" i="25" s="1"/>
  <c r="CN184" i="25"/>
  <c r="CO183" i="25"/>
  <c r="CO184" i="25"/>
  <c r="CO182" i="25"/>
  <c r="CP183" i="25"/>
  <c r="CP184" i="25"/>
  <c r="CP182" i="25"/>
  <c r="CQ183" i="25"/>
  <c r="CQ182" i="25" s="1"/>
  <c r="CQ184" i="25"/>
  <c r="CR183" i="25"/>
  <c r="CR182" i="25" s="1"/>
  <c r="CR184" i="25"/>
  <c r="CS183" i="25"/>
  <c r="CS184" i="25"/>
  <c r="CS182" i="25"/>
  <c r="CT183" i="25"/>
  <c r="CT184" i="25"/>
  <c r="CT182" i="25"/>
  <c r="CU183" i="25"/>
  <c r="CU182" i="25" s="1"/>
  <c r="CU184" i="25"/>
  <c r="CV183" i="25"/>
  <c r="CV182" i="25" s="1"/>
  <c r="CV184" i="25"/>
  <c r="CW183" i="25"/>
  <c r="CW184" i="25"/>
  <c r="CW182" i="25"/>
  <c r="CX183" i="25"/>
  <c r="CX184" i="25"/>
  <c r="CX182" i="25"/>
  <c r="CY183" i="25"/>
  <c r="CY182" i="25" s="1"/>
  <c r="CY184" i="25"/>
  <c r="CZ183" i="25"/>
  <c r="CZ184" i="25"/>
  <c r="DA183" i="25"/>
  <c r="DA184" i="25"/>
  <c r="DA182" i="25"/>
  <c r="DB183" i="25"/>
  <c r="DB184" i="25"/>
  <c r="DB182" i="25"/>
  <c r="DC183" i="25"/>
  <c r="DC182" i="25" s="1"/>
  <c r="DC184" i="25"/>
  <c r="DD183" i="25"/>
  <c r="DD182" i="25" s="1"/>
  <c r="DD184" i="25"/>
  <c r="DE183" i="25"/>
  <c r="DE184" i="25"/>
  <c r="DE182" i="25"/>
  <c r="DF183" i="25"/>
  <c r="DF184" i="25"/>
  <c r="DF182" i="25"/>
  <c r="DG183" i="25"/>
  <c r="DG182" i="25" s="1"/>
  <c r="DG184" i="25"/>
  <c r="DH183" i="25"/>
  <c r="DH182" i="25" s="1"/>
  <c r="DH184" i="25"/>
  <c r="DI183" i="25"/>
  <c r="DI184" i="25"/>
  <c r="DI182" i="25"/>
  <c r="DJ183" i="25"/>
  <c r="DJ184" i="25"/>
  <c r="DJ182" i="25"/>
  <c r="DK183" i="25"/>
  <c r="DK182" i="25" s="1"/>
  <c r="DK184" i="25"/>
  <c r="DL183" i="25"/>
  <c r="DL182" i="25" s="1"/>
  <c r="DL184" i="25"/>
  <c r="DM183" i="25"/>
  <c r="DM184" i="25"/>
  <c r="DM182" i="25"/>
  <c r="DN183" i="25"/>
  <c r="DN184" i="25"/>
  <c r="DN182" i="25"/>
  <c r="DO183" i="25"/>
  <c r="DO182" i="25" s="1"/>
  <c r="DO184" i="25"/>
  <c r="DP183" i="25"/>
  <c r="DP184" i="25"/>
  <c r="DQ183" i="25"/>
  <c r="DQ184" i="25"/>
  <c r="DQ182" i="25"/>
  <c r="DR183" i="25"/>
  <c r="DR184" i="25"/>
  <c r="DR182" i="25"/>
  <c r="DS183" i="25"/>
  <c r="DS182" i="25" s="1"/>
  <c r="DS184" i="25"/>
  <c r="DT183" i="25"/>
  <c r="DT182" i="25" s="1"/>
  <c r="DT184" i="25"/>
  <c r="DU183" i="25"/>
  <c r="DU184" i="25"/>
  <c r="DU182" i="25"/>
  <c r="DV183" i="25"/>
  <c r="DV184" i="25"/>
  <c r="DV182" i="25"/>
  <c r="DW183" i="25"/>
  <c r="DW182" i="25" s="1"/>
  <c r="DW184" i="25"/>
  <c r="DX183" i="25"/>
  <c r="DX182" i="25" s="1"/>
  <c r="DX184" i="25"/>
  <c r="DY183" i="25"/>
  <c r="DY184" i="25"/>
  <c r="DY182" i="25"/>
  <c r="DZ183" i="25"/>
  <c r="DZ184" i="25"/>
  <c r="DZ182" i="25"/>
  <c r="EA183" i="25"/>
  <c r="EA182" i="25" s="1"/>
  <c r="EA184" i="25"/>
  <c r="EB183" i="25"/>
  <c r="EB182" i="25" s="1"/>
  <c r="EB184" i="25"/>
  <c r="EC183" i="25"/>
  <c r="EC184" i="25"/>
  <c r="EC182" i="25"/>
  <c r="ED183" i="25"/>
  <c r="ED184" i="25"/>
  <c r="ED182" i="25"/>
  <c r="EE183" i="25"/>
  <c r="EE182" i="25" s="1"/>
  <c r="EE184" i="25"/>
  <c r="EF183" i="25"/>
  <c r="EF184" i="25"/>
  <c r="EG183" i="25"/>
  <c r="EG184" i="25"/>
  <c r="EG182" i="25"/>
  <c r="EH183" i="25"/>
  <c r="EH184" i="25"/>
  <c r="EH182" i="25"/>
  <c r="EI183" i="25"/>
  <c r="EI182" i="25" s="1"/>
  <c r="EI184" i="25"/>
  <c r="EJ183" i="25"/>
  <c r="EJ182" i="25" s="1"/>
  <c r="EJ184" i="25"/>
  <c r="EK183" i="25"/>
  <c r="EK184" i="25"/>
  <c r="EK182" i="25"/>
  <c r="EL183" i="25"/>
  <c r="EL184" i="25"/>
  <c r="EL182" i="25"/>
  <c r="EM183" i="25"/>
  <c r="EM182" i="25" s="1"/>
  <c r="EM184" i="25"/>
  <c r="EN183" i="25"/>
  <c r="EN182" i="25" s="1"/>
  <c r="EN184" i="25"/>
  <c r="EO183" i="25"/>
  <c r="EO184" i="25"/>
  <c r="EO182" i="25"/>
  <c r="EP183" i="25"/>
  <c r="EP184" i="25"/>
  <c r="EP182" i="25"/>
  <c r="EQ183" i="25"/>
  <c r="EQ182" i="25" s="1"/>
  <c r="EQ184" i="25"/>
  <c r="ER183" i="25"/>
  <c r="ER182" i="25" s="1"/>
  <c r="ER184" i="25"/>
  <c r="ES183" i="25"/>
  <c r="ES184" i="25"/>
  <c r="ES182" i="25"/>
  <c r="ET183" i="25"/>
  <c r="ET184" i="25"/>
  <c r="ET182" i="25"/>
  <c r="EU183" i="25"/>
  <c r="EU182" i="25" s="1"/>
  <c r="EU184" i="25"/>
  <c r="EV183" i="25"/>
  <c r="EV184" i="25"/>
  <c r="EW183" i="25"/>
  <c r="EW184" i="25"/>
  <c r="EW182" i="25"/>
  <c r="EX183" i="25"/>
  <c r="EX184" i="25"/>
  <c r="EX182" i="25"/>
  <c r="EY183" i="25"/>
  <c r="EY182" i="25" s="1"/>
  <c r="EY184" i="25"/>
  <c r="EZ183" i="25"/>
  <c r="EZ182" i="25" s="1"/>
  <c r="EZ184" i="25"/>
  <c r="FA183" i="25"/>
  <c r="FA184" i="25"/>
  <c r="FA182" i="25"/>
  <c r="FB183" i="25"/>
  <c r="FB184" i="25"/>
  <c r="FB182" i="25"/>
  <c r="FC183" i="25"/>
  <c r="FC182" i="25" s="1"/>
  <c r="FC184" i="25"/>
  <c r="FD183" i="25"/>
  <c r="FD182" i="25" s="1"/>
  <c r="FD184" i="25"/>
  <c r="FE183" i="25"/>
  <c r="FE184" i="25"/>
  <c r="FE182" i="25"/>
  <c r="FF183" i="25"/>
  <c r="FF184" i="25"/>
  <c r="FF182" i="25"/>
  <c r="FG183" i="25"/>
  <c r="FG182" i="25" s="1"/>
  <c r="FG184" i="25"/>
  <c r="FH183" i="25"/>
  <c r="FH182" i="25" s="1"/>
  <c r="FH184" i="25"/>
  <c r="FI183" i="25"/>
  <c r="FI184" i="25"/>
  <c r="FI182" i="25"/>
  <c r="FJ183" i="25"/>
  <c r="FJ184" i="25"/>
  <c r="FJ182" i="25"/>
  <c r="FK183" i="25"/>
  <c r="FK182" i="25" s="1"/>
  <c r="FK184" i="25"/>
  <c r="FL183" i="25"/>
  <c r="FL184" i="25"/>
  <c r="FM183" i="25"/>
  <c r="FM184" i="25"/>
  <c r="FM182" i="25"/>
  <c r="FN183" i="25"/>
  <c r="FN184" i="25"/>
  <c r="FN182" i="25"/>
  <c r="FO183" i="25"/>
  <c r="FO182" i="25" s="1"/>
  <c r="FO184" i="25"/>
  <c r="FP183" i="25"/>
  <c r="FP182" i="25" s="1"/>
  <c r="FP184" i="25"/>
  <c r="FQ183" i="25"/>
  <c r="FQ184" i="25"/>
  <c r="FQ182" i="25"/>
  <c r="FR183" i="25"/>
  <c r="FR184" i="25"/>
  <c r="FR182" i="25"/>
  <c r="FS183" i="25"/>
  <c r="FS182" i="25" s="1"/>
  <c r="FS184" i="25"/>
  <c r="FT183" i="25"/>
  <c r="FT182" i="25" s="1"/>
  <c r="FT184" i="25"/>
  <c r="FU183" i="25"/>
  <c r="FU184" i="25"/>
  <c r="FU182" i="25"/>
  <c r="FV183" i="25"/>
  <c r="FV184" i="25"/>
  <c r="FV182" i="25"/>
  <c r="FW183" i="25"/>
  <c r="FW182" i="25" s="1"/>
  <c r="FW184" i="25"/>
  <c r="FX183" i="25"/>
  <c r="FX182" i="25" s="1"/>
  <c r="FX184" i="25"/>
  <c r="FY183" i="25"/>
  <c r="FY184" i="25"/>
  <c r="FY182" i="25"/>
  <c r="FZ183" i="25"/>
  <c r="FZ184" i="25"/>
  <c r="FZ182" i="25"/>
  <c r="GA183" i="25"/>
  <c r="GA182" i="25" s="1"/>
  <c r="GA184" i="25"/>
  <c r="GB183" i="25"/>
  <c r="GB184" i="25"/>
  <c r="GC183" i="25"/>
  <c r="GC184" i="25"/>
  <c r="GC182" i="25"/>
  <c r="GD183" i="25"/>
  <c r="GD184" i="25"/>
  <c r="GD182" i="25"/>
  <c r="GE183" i="25"/>
  <c r="GE182" i="25" s="1"/>
  <c r="GE184" i="25"/>
  <c r="GF183" i="25"/>
  <c r="GF182" i="25" s="1"/>
  <c r="GF184" i="25"/>
  <c r="GG183" i="25"/>
  <c r="GG184" i="25"/>
  <c r="GG182" i="25"/>
  <c r="GH183" i="25"/>
  <c r="GH184" i="25"/>
  <c r="GH182" i="25"/>
  <c r="GI183" i="25"/>
  <c r="GI182" i="25" s="1"/>
  <c r="GI184" i="25"/>
  <c r="GJ183" i="25"/>
  <c r="GJ182" i="25" s="1"/>
  <c r="GJ184" i="25"/>
  <c r="GK183" i="25"/>
  <c r="GK184" i="25"/>
  <c r="GK182" i="25"/>
  <c r="GL183" i="25"/>
  <c r="GL184" i="25"/>
  <c r="GL182" i="25"/>
  <c r="GM183" i="25"/>
  <c r="GM182" i="25" s="1"/>
  <c r="GM184" i="25"/>
  <c r="GN183" i="25"/>
  <c r="GN182" i="25" s="1"/>
  <c r="GN184" i="25"/>
  <c r="GO183" i="25"/>
  <c r="GO184" i="25"/>
  <c r="GO182" i="25"/>
  <c r="GP183" i="25"/>
  <c r="GP184" i="25"/>
  <c r="GP182" i="25"/>
  <c r="GQ183" i="25"/>
  <c r="GQ182" i="25" s="1"/>
  <c r="GQ184" i="25"/>
  <c r="GR183" i="25"/>
  <c r="GR184" i="25"/>
  <c r="GS183" i="25"/>
  <c r="GS184" i="25"/>
  <c r="GS182" i="25"/>
  <c r="GT183" i="25"/>
  <c r="GT184" i="25"/>
  <c r="GT182" i="25"/>
  <c r="GU183" i="25"/>
  <c r="GU182" i="25" s="1"/>
  <c r="GU184" i="25"/>
  <c r="GV183" i="25"/>
  <c r="GV182" i="25" s="1"/>
  <c r="GV184" i="25"/>
  <c r="GW183" i="25"/>
  <c r="GW184" i="25"/>
  <c r="GW182" i="25"/>
  <c r="GX183" i="25"/>
  <c r="GX184" i="25"/>
  <c r="GX182" i="25"/>
  <c r="GY183" i="25"/>
  <c r="GY182" i="25" s="1"/>
  <c r="GY184" i="25"/>
  <c r="GZ183" i="25"/>
  <c r="GZ182" i="25" s="1"/>
  <c r="GZ184" i="25"/>
  <c r="HA183" i="25"/>
  <c r="HA184" i="25"/>
  <c r="HA182" i="25"/>
  <c r="HB183" i="25"/>
  <c r="HB184" i="25"/>
  <c r="HB182" i="25"/>
  <c r="HC183" i="25"/>
  <c r="HC182" i="25" s="1"/>
  <c r="HC184" i="25"/>
  <c r="HD183" i="25"/>
  <c r="HD182" i="25" s="1"/>
  <c r="HD184" i="25"/>
  <c r="HE183" i="25"/>
  <c r="HE184" i="25"/>
  <c r="HE182" i="25"/>
  <c r="HF183" i="25"/>
  <c r="HF184" i="25"/>
  <c r="HF182" i="25"/>
  <c r="HG183" i="25"/>
  <c r="HG182" i="25" s="1"/>
  <c r="HG184" i="25"/>
  <c r="HH183" i="25"/>
  <c r="HH184" i="25"/>
  <c r="HI183" i="25"/>
  <c r="HI184" i="25"/>
  <c r="HI182" i="25"/>
  <c r="HJ183" i="25"/>
  <c r="HJ184" i="25"/>
  <c r="HJ182" i="25"/>
  <c r="HK183" i="25"/>
  <c r="HK182" i="25" s="1"/>
  <c r="HK184" i="25"/>
  <c r="HL183" i="25"/>
  <c r="HL182" i="25" s="1"/>
  <c r="HL184" i="25"/>
  <c r="HM183" i="25"/>
  <c r="HM184" i="25"/>
  <c r="HM182" i="25"/>
  <c r="HN183" i="25"/>
  <c r="HN184" i="25"/>
  <c r="HN182" i="25"/>
  <c r="HO183" i="25"/>
  <c r="HO182" i="25" s="1"/>
  <c r="HO184" i="25"/>
  <c r="HP183" i="25"/>
  <c r="HP182" i="25" s="1"/>
  <c r="HP184" i="25"/>
  <c r="HQ183" i="25"/>
  <c r="HQ184" i="25"/>
  <c r="HQ182" i="25"/>
  <c r="HR183" i="25"/>
  <c r="HR184" i="25"/>
  <c r="HR182" i="25"/>
  <c r="HS183" i="25"/>
  <c r="HS182" i="25" s="1"/>
  <c r="HS184" i="25"/>
  <c r="HT183" i="25"/>
  <c r="HT182" i="25" s="1"/>
  <c r="HT184" i="25"/>
  <c r="HU183" i="25"/>
  <c r="HU184" i="25"/>
  <c r="HU182" i="25"/>
  <c r="HV183" i="25"/>
  <c r="HV184" i="25"/>
  <c r="HV182" i="25"/>
  <c r="HW183" i="25"/>
  <c r="HW182" i="25" s="1"/>
  <c r="HW184" i="25"/>
  <c r="HX183" i="25"/>
  <c r="HX184" i="25"/>
  <c r="HY183" i="25"/>
  <c r="HY184" i="25"/>
  <c r="HY182" i="25"/>
  <c r="HZ183" i="25"/>
  <c r="HZ184" i="25"/>
  <c r="HZ182" i="25"/>
  <c r="IA183" i="25"/>
  <c r="IA182" i="25" s="1"/>
  <c r="IA184" i="25"/>
  <c r="IB183" i="25"/>
  <c r="IB182" i="25" s="1"/>
  <c r="IB184" i="25"/>
  <c r="IC183" i="25"/>
  <c r="IC184" i="25"/>
  <c r="IC182" i="25"/>
  <c r="ID183" i="25"/>
  <c r="ID184" i="25"/>
  <c r="ID182" i="25"/>
  <c r="IE183" i="25"/>
  <c r="IE182" i="25" s="1"/>
  <c r="IE184" i="25"/>
  <c r="IF183" i="25"/>
  <c r="IF182" i="25" s="1"/>
  <c r="IF184" i="25"/>
  <c r="IG183" i="25"/>
  <c r="IG184" i="25"/>
  <c r="IG182" i="25"/>
  <c r="IH183" i="25"/>
  <c r="IH184" i="25"/>
  <c r="IH182" i="25"/>
  <c r="II183" i="25"/>
  <c r="II182" i="25" s="1"/>
  <c r="II184" i="25"/>
  <c r="IJ183" i="25"/>
  <c r="IJ182" i="25" s="1"/>
  <c r="IJ184" i="25"/>
  <c r="IK183" i="25"/>
  <c r="IK184" i="25"/>
  <c r="IK182" i="25"/>
  <c r="IL183" i="25"/>
  <c r="IL184" i="25"/>
  <c r="IL182" i="25"/>
  <c r="IM183" i="25"/>
  <c r="IM182" i="25" s="1"/>
  <c r="IM184" i="25"/>
  <c r="IN183" i="25"/>
  <c r="IN184" i="25"/>
  <c r="IO183" i="25"/>
  <c r="IO184" i="25"/>
  <c r="IO182" i="25"/>
  <c r="IP183" i="25"/>
  <c r="IP184" i="25"/>
  <c r="IP182" i="25"/>
  <c r="IQ183" i="25"/>
  <c r="IQ182" i="25" s="1"/>
  <c r="IQ184" i="25"/>
  <c r="IR183" i="25"/>
  <c r="IR182" i="25" s="1"/>
  <c r="IR184" i="25"/>
  <c r="IS183" i="25"/>
  <c r="IS184" i="25"/>
  <c r="IS182" i="25"/>
  <c r="IT183" i="25"/>
  <c r="IT184" i="25"/>
  <c r="IT182" i="25"/>
  <c r="IU183" i="25"/>
  <c r="IU182" i="25" s="1"/>
  <c r="IU184" i="25"/>
  <c r="IV183" i="25"/>
  <c r="IV182" i="25" s="1"/>
  <c r="IV184" i="25"/>
  <c r="IW183" i="25"/>
  <c r="IW184" i="25"/>
  <c r="IW182" i="25"/>
  <c r="IX183" i="25"/>
  <c r="IX184" i="25"/>
  <c r="IX182" i="25"/>
  <c r="IY183" i="25"/>
  <c r="IY182" i="25" s="1"/>
  <c r="IY184" i="25"/>
  <c r="IZ183" i="25"/>
  <c r="IZ182" i="25" s="1"/>
  <c r="IZ184" i="25"/>
  <c r="JA183" i="25"/>
  <c r="JA184" i="25"/>
  <c r="JA182" i="25"/>
  <c r="JB183" i="25"/>
  <c r="JB184" i="25"/>
  <c r="JB182" i="25"/>
  <c r="JC183" i="25"/>
  <c r="JC182" i="25" s="1"/>
  <c r="JC184" i="25"/>
  <c r="JD183" i="25"/>
  <c r="JD184" i="25"/>
  <c r="JE183" i="25"/>
  <c r="JE184" i="25"/>
  <c r="JE182" i="25"/>
  <c r="JF183" i="25"/>
  <c r="JF184" i="25"/>
  <c r="JF182" i="25"/>
  <c r="JG183" i="25"/>
  <c r="JG182" i="25" s="1"/>
  <c r="JG184" i="25"/>
  <c r="JH183" i="25"/>
  <c r="JH182" i="25" s="1"/>
  <c r="JH184" i="25"/>
  <c r="JI183" i="25"/>
  <c r="JI184" i="25"/>
  <c r="JI182" i="25"/>
  <c r="JJ183" i="25"/>
  <c r="JJ184" i="25"/>
  <c r="JJ182" i="25"/>
  <c r="JK183" i="25"/>
  <c r="JK182" i="25" s="1"/>
  <c r="JK184" i="25"/>
  <c r="JL183" i="25"/>
  <c r="JL182" i="25" s="1"/>
  <c r="JL184" i="25"/>
  <c r="JM183" i="25"/>
  <c r="JM184" i="25"/>
  <c r="JM182" i="25"/>
  <c r="JN183" i="25"/>
  <c r="JN184" i="25"/>
  <c r="JN182" i="25"/>
  <c r="JO183" i="25"/>
  <c r="JO182" i="25" s="1"/>
  <c r="JO184" i="25"/>
  <c r="JP183" i="25"/>
  <c r="JP182" i="25" s="1"/>
  <c r="JP184" i="25"/>
  <c r="JQ183" i="25"/>
  <c r="JQ184" i="25"/>
  <c r="JQ182" i="25"/>
  <c r="JR183" i="25"/>
  <c r="JR184" i="25"/>
  <c r="JR182" i="25"/>
  <c r="JS183" i="25"/>
  <c r="JS182" i="25" s="1"/>
  <c r="JS184" i="25"/>
  <c r="JT183" i="25"/>
  <c r="JT184" i="25"/>
  <c r="JU183" i="25"/>
  <c r="JU184" i="25"/>
  <c r="JU182" i="25"/>
  <c r="JV183" i="25"/>
  <c r="JV184" i="25"/>
  <c r="JV182" i="25"/>
  <c r="JW183" i="25"/>
  <c r="JW182" i="25" s="1"/>
  <c r="JW184" i="25"/>
  <c r="JX183" i="25"/>
  <c r="JX182" i="25" s="1"/>
  <c r="JX184" i="25"/>
  <c r="JY183" i="25"/>
  <c r="JY184" i="25"/>
  <c r="JY182" i="25"/>
  <c r="JZ183" i="25"/>
  <c r="JZ184" i="25"/>
  <c r="JZ182" i="25"/>
  <c r="KA183" i="25"/>
  <c r="KA182" i="25" s="1"/>
  <c r="KA184" i="25"/>
  <c r="KB183" i="25"/>
  <c r="KB182" i="25" s="1"/>
  <c r="KB184" i="25"/>
  <c r="KC183" i="25"/>
  <c r="KC184" i="25"/>
  <c r="KC182" i="25"/>
  <c r="KD183" i="25"/>
  <c r="KD184" i="25"/>
  <c r="KD182" i="25"/>
  <c r="KE183" i="25"/>
  <c r="KE182" i="25" s="1"/>
  <c r="KE184" i="25"/>
  <c r="KF183" i="25"/>
  <c r="KF182" i="25" s="1"/>
  <c r="KF184" i="25"/>
  <c r="KG183" i="25"/>
  <c r="KG184" i="25"/>
  <c r="KG182" i="25" s="1"/>
  <c r="KH183" i="25"/>
  <c r="KH184" i="25"/>
  <c r="KH182" i="25"/>
  <c r="KI183" i="25"/>
  <c r="KI182" i="25" s="1"/>
  <c r="KI184" i="25"/>
  <c r="KJ183" i="25"/>
  <c r="KJ184" i="25"/>
  <c r="KK183" i="25"/>
  <c r="KK184" i="25"/>
  <c r="KK182" i="25"/>
  <c r="KL183" i="25"/>
  <c r="KL184" i="25"/>
  <c r="KL182" i="25"/>
  <c r="KM183" i="25"/>
  <c r="KM182" i="25" s="1"/>
  <c r="KM184" i="25"/>
  <c r="KN183" i="25"/>
  <c r="KN182" i="25" s="1"/>
  <c r="KN184" i="25"/>
  <c r="KO183" i="25"/>
  <c r="KO184" i="25"/>
  <c r="KO182" i="25"/>
  <c r="KP183" i="25"/>
  <c r="KP184" i="25"/>
  <c r="KP182" i="25"/>
  <c r="KQ183" i="25"/>
  <c r="KQ182" i="25" s="1"/>
  <c r="KQ184" i="25"/>
  <c r="KR183" i="25"/>
  <c r="KR182" i="25" s="1"/>
  <c r="KR184" i="25"/>
  <c r="KS183" i="25"/>
  <c r="KS184" i="25"/>
  <c r="KS182" i="25"/>
  <c r="KT183" i="25"/>
  <c r="KT184" i="25"/>
  <c r="KT182" i="25"/>
  <c r="KU183" i="25"/>
  <c r="KU182" i="25" s="1"/>
  <c r="KU184" i="25"/>
  <c r="KV183" i="25"/>
  <c r="KV182" i="25" s="1"/>
  <c r="KV184" i="25"/>
  <c r="KW183" i="25"/>
  <c r="KW184" i="25"/>
  <c r="KW182" i="25" s="1"/>
  <c r="KX183" i="25"/>
  <c r="KX184" i="25"/>
  <c r="KX182" i="25"/>
  <c r="KY183" i="25"/>
  <c r="KY182" i="25" s="1"/>
  <c r="KY184" i="25"/>
  <c r="KZ183" i="25"/>
  <c r="KZ184" i="25"/>
  <c r="LA183" i="25"/>
  <c r="LA184" i="25"/>
  <c r="LA182" i="25"/>
  <c r="LB183" i="25"/>
  <c r="LB184" i="25"/>
  <c r="LB182" i="25"/>
  <c r="LC183" i="25"/>
  <c r="LC182" i="25" s="1"/>
  <c r="LC184" i="25"/>
  <c r="LD183" i="25"/>
  <c r="LD182" i="25" s="1"/>
  <c r="LD184" i="25"/>
  <c r="LE183" i="25"/>
  <c r="LE184" i="25"/>
  <c r="LE182" i="25"/>
  <c r="LF183" i="25"/>
  <c r="LF184" i="25"/>
  <c r="LF182" i="25"/>
  <c r="LG183" i="25"/>
  <c r="LG182" i="25" s="1"/>
  <c r="LG184" i="25"/>
  <c r="LH183" i="25"/>
  <c r="LH182" i="25" s="1"/>
  <c r="LH184" i="25"/>
  <c r="LI183" i="25"/>
  <c r="LI184" i="25"/>
  <c r="LI182" i="25"/>
  <c r="LJ183" i="25"/>
  <c r="LJ184" i="25"/>
  <c r="LJ182" i="25"/>
  <c r="LK183" i="25"/>
  <c r="LK182" i="25" s="1"/>
  <c r="LK184" i="25"/>
  <c r="LL183" i="25"/>
  <c r="LL182" i="25" s="1"/>
  <c r="LL184" i="25"/>
  <c r="LM183" i="25"/>
  <c r="LM184" i="25"/>
  <c r="LM182" i="25" s="1"/>
  <c r="LN183" i="25"/>
  <c r="LN184" i="25"/>
  <c r="LN182" i="25"/>
  <c r="LO183" i="25"/>
  <c r="LO182" i="25" s="1"/>
  <c r="LO184" i="25"/>
  <c r="LP183" i="25"/>
  <c r="LP184" i="25"/>
  <c r="LQ183" i="25"/>
  <c r="LQ184" i="25"/>
  <c r="LQ182" i="25"/>
  <c r="LR183" i="25"/>
  <c r="LR184" i="25"/>
  <c r="LR182" i="25"/>
  <c r="LS183" i="25"/>
  <c r="LS182" i="25" s="1"/>
  <c r="LS184" i="25"/>
  <c r="LT183" i="25"/>
  <c r="LT182" i="25" s="1"/>
  <c r="LT184" i="25"/>
  <c r="LU183" i="25"/>
  <c r="LU184" i="25"/>
  <c r="LU182" i="25"/>
  <c r="LV183" i="25"/>
  <c r="LV184" i="25"/>
  <c r="LV182" i="25"/>
  <c r="LW183" i="25"/>
  <c r="LW182" i="25" s="1"/>
  <c r="LW184" i="25"/>
  <c r="LX183" i="25"/>
  <c r="LX182" i="25" s="1"/>
  <c r="LX184" i="25"/>
  <c r="LY183" i="25"/>
  <c r="LY184" i="25"/>
  <c r="LY182" i="25"/>
  <c r="LZ183" i="25"/>
  <c r="LZ184" i="25"/>
  <c r="LZ182" i="25"/>
  <c r="MA183" i="25"/>
  <c r="MA182" i="25" s="1"/>
  <c r="MA184" i="25"/>
  <c r="MB183" i="25"/>
  <c r="MB182" i="25" s="1"/>
  <c r="MB184" i="25"/>
  <c r="MC183" i="25"/>
  <c r="MC184" i="25"/>
  <c r="MC182" i="25" s="1"/>
  <c r="MD183" i="25"/>
  <c r="MD184" i="25"/>
  <c r="MD182" i="25"/>
  <c r="ME183" i="25"/>
  <c r="ME182" i="25" s="1"/>
  <c r="ME184" i="25"/>
  <c r="MF183" i="25"/>
  <c r="MF184" i="25"/>
  <c r="MG183" i="25"/>
  <c r="MG184" i="25"/>
  <c r="MG182" i="25"/>
  <c r="MH183" i="25"/>
  <c r="MH184" i="25"/>
  <c r="MH182" i="25"/>
  <c r="G187" i="25"/>
  <c r="G186" i="25" s="1"/>
  <c r="G188" i="25"/>
  <c r="H187" i="25"/>
  <c r="H186" i="25" s="1"/>
  <c r="H188" i="25"/>
  <c r="I187" i="25"/>
  <c r="I188" i="25"/>
  <c r="I186" i="25"/>
  <c r="J187" i="25"/>
  <c r="J188" i="25"/>
  <c r="J186" i="25"/>
  <c r="K187" i="25"/>
  <c r="K186" i="25" s="1"/>
  <c r="K188" i="25"/>
  <c r="L187" i="25"/>
  <c r="L186" i="25" s="1"/>
  <c r="L188" i="25"/>
  <c r="M187" i="25"/>
  <c r="M188" i="25"/>
  <c r="M186" i="25"/>
  <c r="N187" i="25"/>
  <c r="N188" i="25"/>
  <c r="N186" i="25"/>
  <c r="O187" i="25"/>
  <c r="O186" i="25" s="1"/>
  <c r="O188" i="25"/>
  <c r="P187" i="25"/>
  <c r="P186" i="25" s="1"/>
  <c r="P188" i="25"/>
  <c r="Q187" i="25"/>
  <c r="Q188" i="25"/>
  <c r="Q186" i="25" s="1"/>
  <c r="R187" i="25"/>
  <c r="R188" i="25"/>
  <c r="R186" i="25"/>
  <c r="S187" i="25"/>
  <c r="S186" i="25" s="1"/>
  <c r="S188" i="25"/>
  <c r="T187" i="25"/>
  <c r="T188" i="25"/>
  <c r="U187" i="25"/>
  <c r="U188" i="25"/>
  <c r="U186" i="25"/>
  <c r="V187" i="25"/>
  <c r="V188" i="25"/>
  <c r="V186" i="25"/>
  <c r="W187" i="25"/>
  <c r="W186" i="25" s="1"/>
  <c r="W188" i="25"/>
  <c r="X187" i="25"/>
  <c r="X186" i="25" s="1"/>
  <c r="X188" i="25"/>
  <c r="Y187" i="25"/>
  <c r="Y188" i="25"/>
  <c r="Y186" i="25"/>
  <c r="Z187" i="25"/>
  <c r="Z188" i="25"/>
  <c r="Z186" i="25"/>
  <c r="AA187" i="25"/>
  <c r="AA186" i="25" s="1"/>
  <c r="AA188" i="25"/>
  <c r="AB187" i="25"/>
  <c r="AB186" i="25" s="1"/>
  <c r="AB188" i="25"/>
  <c r="AC187" i="25"/>
  <c r="AC188" i="25"/>
  <c r="AC186" i="25"/>
  <c r="AD187" i="25"/>
  <c r="AD188" i="25"/>
  <c r="AD186" i="25"/>
  <c r="AE187" i="25"/>
  <c r="AE186" i="25" s="1"/>
  <c r="AE188" i="25"/>
  <c r="AF187" i="25"/>
  <c r="AF186" i="25" s="1"/>
  <c r="AF188" i="25"/>
  <c r="AG187" i="25"/>
  <c r="AG188" i="25"/>
  <c r="AG186" i="25" s="1"/>
  <c r="AH187" i="25"/>
  <c r="AH188" i="25"/>
  <c r="AH186" i="25"/>
  <c r="AI187" i="25"/>
  <c r="AI186" i="25" s="1"/>
  <c r="AI188" i="25"/>
  <c r="AJ187" i="25"/>
  <c r="AJ188" i="25"/>
  <c r="AK187" i="25"/>
  <c r="AK188" i="25"/>
  <c r="AK186" i="25"/>
  <c r="AL187" i="25"/>
  <c r="AL188" i="25"/>
  <c r="AL186" i="25"/>
  <c r="AM187" i="25"/>
  <c r="AM186" i="25" s="1"/>
  <c r="AM188" i="25"/>
  <c r="AN187" i="25"/>
  <c r="AN186" i="25" s="1"/>
  <c r="AN188" i="25"/>
  <c r="AO187" i="25"/>
  <c r="AO188" i="25"/>
  <c r="AO186" i="25"/>
  <c r="AP187" i="25"/>
  <c r="AP188" i="25"/>
  <c r="AP186" i="25"/>
  <c r="AQ187" i="25"/>
  <c r="AQ186" i="25" s="1"/>
  <c r="AQ188" i="25"/>
  <c r="AR187" i="25"/>
  <c r="AR186" i="25" s="1"/>
  <c r="AR188" i="25"/>
  <c r="AS187" i="25"/>
  <c r="AS188" i="25"/>
  <c r="AS186" i="25"/>
  <c r="AT187" i="25"/>
  <c r="AT188" i="25"/>
  <c r="AT186" i="25"/>
  <c r="AU187" i="25"/>
  <c r="AU186" i="25" s="1"/>
  <c r="AU188" i="25"/>
  <c r="AV187" i="25"/>
  <c r="AV186" i="25" s="1"/>
  <c r="AV188" i="25"/>
  <c r="AW187" i="25"/>
  <c r="AW188" i="25"/>
  <c r="AW186" i="25" s="1"/>
  <c r="AX187" i="25"/>
  <c r="AX188" i="25"/>
  <c r="AX186" i="25"/>
  <c r="AY187" i="25"/>
  <c r="AY186" i="25" s="1"/>
  <c r="AY188" i="25"/>
  <c r="AZ187" i="25"/>
  <c r="AZ188" i="25"/>
  <c r="BA187" i="25"/>
  <c r="BA188" i="25"/>
  <c r="BA186" i="25"/>
  <c r="BB187" i="25"/>
  <c r="BB188" i="25"/>
  <c r="BB186" i="25"/>
  <c r="BC187" i="25"/>
  <c r="BC186" i="25" s="1"/>
  <c r="BC188" i="25"/>
  <c r="BD187" i="25"/>
  <c r="BD186" i="25" s="1"/>
  <c r="BD188" i="25"/>
  <c r="BE187" i="25"/>
  <c r="BE188" i="25"/>
  <c r="BE186" i="25"/>
  <c r="BF187" i="25"/>
  <c r="BF188" i="25"/>
  <c r="BF186" i="25"/>
  <c r="BG187" i="25"/>
  <c r="BG186" i="25" s="1"/>
  <c r="BG188" i="25"/>
  <c r="BH187" i="25"/>
  <c r="BH186" i="25" s="1"/>
  <c r="BH188" i="25"/>
  <c r="BI187" i="25"/>
  <c r="BI188" i="25"/>
  <c r="BI186" i="25"/>
  <c r="BJ187" i="25"/>
  <c r="BJ188" i="25"/>
  <c r="BJ186" i="25"/>
  <c r="BK187" i="25"/>
  <c r="BK186" i="25" s="1"/>
  <c r="BK188" i="25"/>
  <c r="BL187" i="25"/>
  <c r="BL186" i="25" s="1"/>
  <c r="BL188" i="25"/>
  <c r="BM187" i="25"/>
  <c r="BM188" i="25"/>
  <c r="BM186" i="25" s="1"/>
  <c r="BN187" i="25"/>
  <c r="BN188" i="25"/>
  <c r="BN186" i="25"/>
  <c r="BO187" i="25"/>
  <c r="BO186" i="25" s="1"/>
  <c r="BO188" i="25"/>
  <c r="BP187" i="25"/>
  <c r="BP188" i="25"/>
  <c r="BQ187" i="25"/>
  <c r="BQ188" i="25"/>
  <c r="BQ186" i="25"/>
  <c r="BR187" i="25"/>
  <c r="BR188" i="25"/>
  <c r="BR186" i="25"/>
  <c r="BS187" i="25"/>
  <c r="BS186" i="25" s="1"/>
  <c r="BS188" i="25"/>
  <c r="BT187" i="25"/>
  <c r="BT186" i="25" s="1"/>
  <c r="BT188" i="25"/>
  <c r="BU187" i="25"/>
  <c r="BU188" i="25"/>
  <c r="BU186" i="25"/>
  <c r="BV187" i="25"/>
  <c r="BV188" i="25"/>
  <c r="BV186" i="25"/>
  <c r="BW187" i="25"/>
  <c r="BW186" i="25" s="1"/>
  <c r="BW188" i="25"/>
  <c r="BX187" i="25"/>
  <c r="BX186" i="25" s="1"/>
  <c r="BX188" i="25"/>
  <c r="BY187" i="25"/>
  <c r="BY188" i="25"/>
  <c r="BY186" i="25"/>
  <c r="BZ187" i="25"/>
  <c r="BZ188" i="25"/>
  <c r="BZ186" i="25"/>
  <c r="CA187" i="25"/>
  <c r="CA186" i="25" s="1"/>
  <c r="CA188" i="25"/>
  <c r="CB187" i="25"/>
  <c r="CB186" i="25" s="1"/>
  <c r="CB188" i="25"/>
  <c r="CC187" i="25"/>
  <c r="CC188" i="25"/>
  <c r="CC186" i="25" s="1"/>
  <c r="CD187" i="25"/>
  <c r="CD188" i="25"/>
  <c r="CD186" i="25"/>
  <c r="CE187" i="25"/>
  <c r="CE186" i="25" s="1"/>
  <c r="CE188" i="25"/>
  <c r="CF187" i="25"/>
  <c r="CF188" i="25"/>
  <c r="CG187" i="25"/>
  <c r="CG188" i="25"/>
  <c r="CG186" i="25"/>
  <c r="CH187" i="25"/>
  <c r="CH188" i="25"/>
  <c r="CH186" i="25"/>
  <c r="CI187" i="25"/>
  <c r="CI186" i="25" s="1"/>
  <c r="CI188" i="25"/>
  <c r="CJ187" i="25"/>
  <c r="CJ186" i="25" s="1"/>
  <c r="CJ188" i="25"/>
  <c r="CK187" i="25"/>
  <c r="CK188" i="25"/>
  <c r="CK186" i="25"/>
  <c r="CL187" i="25"/>
  <c r="CL188" i="25"/>
  <c r="CL186" i="25"/>
  <c r="CM187" i="25"/>
  <c r="CM186" i="25" s="1"/>
  <c r="CM188" i="25"/>
  <c r="CN187" i="25"/>
  <c r="CN186" i="25" s="1"/>
  <c r="CN188" i="25"/>
  <c r="CO187" i="25"/>
  <c r="CO188" i="25"/>
  <c r="CO186" i="25"/>
  <c r="CP187" i="25"/>
  <c r="CP188" i="25"/>
  <c r="CP186" i="25"/>
  <c r="CQ187" i="25"/>
  <c r="CQ186" i="25" s="1"/>
  <c r="CQ188" i="25"/>
  <c r="CR187" i="25"/>
  <c r="CR186" i="25" s="1"/>
  <c r="CR188" i="25"/>
  <c r="CS187" i="25"/>
  <c r="CS188" i="25"/>
  <c r="CS186" i="25" s="1"/>
  <c r="CT187" i="25"/>
  <c r="CT188" i="25"/>
  <c r="CT186" i="25"/>
  <c r="CU187" i="25"/>
  <c r="CU186" i="25" s="1"/>
  <c r="CU188" i="25"/>
  <c r="CV187" i="25"/>
  <c r="CV188" i="25"/>
  <c r="CW187" i="25"/>
  <c r="CW188" i="25"/>
  <c r="CW186" i="25"/>
  <c r="CX187" i="25"/>
  <c r="CX188" i="25"/>
  <c r="CX186" i="25"/>
  <c r="CY187" i="25"/>
  <c r="CY186" i="25" s="1"/>
  <c r="CY188" i="25"/>
  <c r="CZ187" i="25"/>
  <c r="CZ186" i="25" s="1"/>
  <c r="CZ188" i="25"/>
  <c r="DA187" i="25"/>
  <c r="DA188" i="25"/>
  <c r="DA186" i="25"/>
  <c r="DB187" i="25"/>
  <c r="DB188" i="25"/>
  <c r="DB186" i="25"/>
  <c r="DC187" i="25"/>
  <c r="DC186" i="25" s="1"/>
  <c r="DC188" i="25"/>
  <c r="DD187" i="25"/>
  <c r="DD186" i="25" s="1"/>
  <c r="DD188" i="25"/>
  <c r="DE187" i="25"/>
  <c r="DE188" i="25"/>
  <c r="DE186" i="25"/>
  <c r="DF187" i="25"/>
  <c r="DF188" i="25"/>
  <c r="DF186" i="25"/>
  <c r="DG187" i="25"/>
  <c r="DG186" i="25" s="1"/>
  <c r="DG188" i="25"/>
  <c r="DH187" i="25"/>
  <c r="DH186" i="25" s="1"/>
  <c r="DH188" i="25"/>
  <c r="DI187" i="25"/>
  <c r="DI188" i="25"/>
  <c r="DI186" i="25" s="1"/>
  <c r="DJ187" i="25"/>
  <c r="DJ188" i="25"/>
  <c r="DJ186" i="25"/>
  <c r="DK187" i="25"/>
  <c r="DK186" i="25" s="1"/>
  <c r="DK188" i="25"/>
  <c r="DL187" i="25"/>
  <c r="DL188" i="25"/>
  <c r="DM187" i="25"/>
  <c r="DM188" i="25"/>
  <c r="DM186" i="25"/>
  <c r="DN187" i="25"/>
  <c r="DN188" i="25"/>
  <c r="DN186" i="25"/>
  <c r="DO187" i="25"/>
  <c r="DO186" i="25" s="1"/>
  <c r="DO188" i="25"/>
  <c r="DP187" i="25"/>
  <c r="DP186" i="25" s="1"/>
  <c r="DP188" i="25"/>
  <c r="DQ187" i="25"/>
  <c r="DQ188" i="25"/>
  <c r="DQ186" i="25"/>
  <c r="DR187" i="25"/>
  <c r="DR188" i="25"/>
  <c r="DR186" i="25"/>
  <c r="DS187" i="25"/>
  <c r="DS186" i="25" s="1"/>
  <c r="DS188" i="25"/>
  <c r="DT187" i="25"/>
  <c r="DT186" i="25" s="1"/>
  <c r="DT188" i="25"/>
  <c r="DU187" i="25"/>
  <c r="DU188" i="25"/>
  <c r="DU186" i="25"/>
  <c r="DV187" i="25"/>
  <c r="DV188" i="25"/>
  <c r="DV186" i="25"/>
  <c r="DW187" i="25"/>
  <c r="DW186" i="25" s="1"/>
  <c r="DW188" i="25"/>
  <c r="DX187" i="25"/>
  <c r="DX186" i="25" s="1"/>
  <c r="DX188" i="25"/>
  <c r="DY187" i="25"/>
  <c r="DY188" i="25"/>
  <c r="DY186" i="25" s="1"/>
  <c r="DZ187" i="25"/>
  <c r="DZ188" i="25"/>
  <c r="DZ186" i="25"/>
  <c r="EA187" i="25"/>
  <c r="EA186" i="25" s="1"/>
  <c r="EA188" i="25"/>
  <c r="EB187" i="25"/>
  <c r="EB188" i="25"/>
  <c r="EC187" i="25"/>
  <c r="EC188" i="25"/>
  <c r="EC186" i="25"/>
  <c r="ED187" i="25"/>
  <c r="ED188" i="25"/>
  <c r="ED186" i="25"/>
  <c r="EE187" i="25"/>
  <c r="EE186" i="25" s="1"/>
  <c r="EE188" i="25"/>
  <c r="EF187" i="25"/>
  <c r="EF186" i="25" s="1"/>
  <c r="EF188" i="25"/>
  <c r="EG187" i="25"/>
  <c r="EG188" i="25"/>
  <c r="EG186" i="25"/>
  <c r="EH187" i="25"/>
  <c r="EH188" i="25"/>
  <c r="EH186" i="25"/>
  <c r="EI187" i="25"/>
  <c r="EI186" i="25" s="1"/>
  <c r="EI188" i="25"/>
  <c r="EJ187" i="25"/>
  <c r="EJ186" i="25" s="1"/>
  <c r="EJ188" i="25"/>
  <c r="EK187" i="25"/>
  <c r="EK188" i="25"/>
  <c r="EK186" i="25"/>
  <c r="EL187" i="25"/>
  <c r="EL188" i="25"/>
  <c r="EL186" i="25"/>
  <c r="EM187" i="25"/>
  <c r="EM186" i="25" s="1"/>
  <c r="EM188" i="25"/>
  <c r="EN187" i="25"/>
  <c r="EN186" i="25" s="1"/>
  <c r="EN188" i="25"/>
  <c r="EO187" i="25"/>
  <c r="EO188" i="25"/>
  <c r="EO186" i="25" s="1"/>
  <c r="EP187" i="25"/>
  <c r="EP188" i="25"/>
  <c r="EP186" i="25"/>
  <c r="EQ187" i="25"/>
  <c r="EQ186" i="25" s="1"/>
  <c r="EQ188" i="25"/>
  <c r="ER187" i="25"/>
  <c r="ER188" i="25"/>
  <c r="ES187" i="25"/>
  <c r="ES188" i="25"/>
  <c r="ES186" i="25"/>
  <c r="ET187" i="25"/>
  <c r="ET188" i="25"/>
  <c r="ET186" i="25"/>
  <c r="EU187" i="25"/>
  <c r="EU188" i="25"/>
  <c r="EV187" i="25"/>
  <c r="EV186" i="25" s="1"/>
  <c r="EV188" i="25"/>
  <c r="EW187" i="25"/>
  <c r="EW188" i="25"/>
  <c r="EW186" i="25" s="1"/>
  <c r="EX187" i="25"/>
  <c r="EX188" i="25"/>
  <c r="EX186" i="25"/>
  <c r="EY187" i="25"/>
  <c r="EY188" i="25"/>
  <c r="EZ187" i="25"/>
  <c r="EZ188" i="25"/>
  <c r="EZ186" i="25" s="1"/>
  <c r="FA187" i="25"/>
  <c r="FA188" i="25"/>
  <c r="FA186" i="25" s="1"/>
  <c r="FB187" i="25"/>
  <c r="FB186" i="25" s="1"/>
  <c r="FB188" i="25"/>
  <c r="FC187" i="25"/>
  <c r="FC186" i="25" s="1"/>
  <c r="FC188" i="25"/>
  <c r="FD187" i="25"/>
  <c r="FD188" i="25"/>
  <c r="FD186" i="25" s="1"/>
  <c r="FE187" i="25"/>
  <c r="FE188" i="25"/>
  <c r="FE186" i="25" s="1"/>
  <c r="FF187" i="25"/>
  <c r="FF186" i="25" s="1"/>
  <c r="FF188" i="25"/>
  <c r="FG187" i="25"/>
  <c r="FG186" i="25" s="1"/>
  <c r="FG188" i="25"/>
  <c r="FH187" i="25"/>
  <c r="FH186" i="25" s="1"/>
  <c r="FH188" i="25"/>
  <c r="FI187" i="25"/>
  <c r="FI188" i="25"/>
  <c r="FI186" i="25"/>
  <c r="FJ187" i="25"/>
  <c r="FJ186" i="25" s="1"/>
  <c r="FJ188" i="25"/>
  <c r="FK187" i="25"/>
  <c r="FK186" i="25" s="1"/>
  <c r="FK188" i="25"/>
  <c r="FL187" i="25"/>
  <c r="FL186" i="25" s="1"/>
  <c r="FL188" i="25"/>
  <c r="FM187" i="25"/>
  <c r="FM188" i="25"/>
  <c r="FM186" i="25" s="1"/>
  <c r="FN187" i="25"/>
  <c r="FN186" i="25" s="1"/>
  <c r="FN188" i="25"/>
  <c r="FO187" i="25"/>
  <c r="FO188" i="25"/>
  <c r="FP187" i="25"/>
  <c r="FP186" i="25" s="1"/>
  <c r="FP188" i="25"/>
  <c r="FQ187" i="25"/>
  <c r="FQ188" i="25"/>
  <c r="FQ186" i="25"/>
  <c r="FR187" i="25"/>
  <c r="FR188" i="25"/>
  <c r="FR186" i="25"/>
  <c r="FS187" i="25"/>
  <c r="FS186" i="25" s="1"/>
  <c r="FS188" i="25"/>
  <c r="FT187" i="25"/>
  <c r="FT186" i="25" s="1"/>
  <c r="FT188" i="25"/>
  <c r="FU187" i="25"/>
  <c r="FU188" i="25"/>
  <c r="FU186" i="25"/>
  <c r="FV187" i="25"/>
  <c r="FV186" i="25" s="1"/>
  <c r="FV188" i="25"/>
  <c r="FW187" i="25"/>
  <c r="FW188" i="25"/>
  <c r="FW186" i="25" s="1"/>
  <c r="FX187" i="25"/>
  <c r="FX188" i="25"/>
  <c r="FX186" i="25" s="1"/>
  <c r="FY187" i="25"/>
  <c r="FY186" i="25" s="1"/>
  <c r="FY188" i="25"/>
  <c r="FZ187" i="25"/>
  <c r="FZ186" i="25" s="1"/>
  <c r="FZ188" i="25"/>
  <c r="GA187" i="25"/>
  <c r="GA186" i="25" s="1"/>
  <c r="GA188" i="25"/>
  <c r="GB187" i="25"/>
  <c r="GB186" i="25" s="1"/>
  <c r="GB188" i="25"/>
  <c r="GC187" i="25"/>
  <c r="GC188" i="25"/>
  <c r="GC186" i="25"/>
  <c r="GD187" i="25"/>
  <c r="GD186" i="25" s="1"/>
  <c r="GD188" i="25"/>
  <c r="GE187" i="25"/>
  <c r="GE188" i="25"/>
  <c r="GE186" i="25" s="1"/>
  <c r="GF187" i="25"/>
  <c r="GF188" i="25"/>
  <c r="GF186" i="25" s="1"/>
  <c r="GG187" i="25"/>
  <c r="GG186" i="25" s="1"/>
  <c r="GG188" i="25"/>
  <c r="GH187" i="25"/>
  <c r="GH186" i="25" s="1"/>
  <c r="GH188" i="25"/>
  <c r="GI187" i="25"/>
  <c r="GI186" i="25" s="1"/>
  <c r="GI188" i="25"/>
  <c r="GJ187" i="25"/>
  <c r="GJ186" i="25" s="1"/>
  <c r="GJ188" i="25"/>
  <c r="GK187" i="25"/>
  <c r="GK188" i="25"/>
  <c r="GK186" i="25"/>
  <c r="GL187" i="25"/>
  <c r="GL186" i="25" s="1"/>
  <c r="GL188" i="25"/>
  <c r="GM187" i="25"/>
  <c r="GM188" i="25"/>
  <c r="GM186" i="25" s="1"/>
  <c r="GN187" i="25"/>
  <c r="GN188" i="25"/>
  <c r="GN186" i="25" s="1"/>
  <c r="GO187" i="25"/>
  <c r="GO186" i="25" s="1"/>
  <c r="GO188" i="25"/>
  <c r="GP187" i="25"/>
  <c r="GP186" i="25" s="1"/>
  <c r="GP188" i="25"/>
  <c r="GQ187" i="25"/>
  <c r="GQ186" i="25" s="1"/>
  <c r="GQ188" i="25"/>
  <c r="GR187" i="25"/>
  <c r="GR186" i="25" s="1"/>
  <c r="GR188" i="25"/>
  <c r="GS187" i="25"/>
  <c r="GS188" i="25"/>
  <c r="GS186" i="25"/>
  <c r="GT187" i="25"/>
  <c r="GT186" i="25" s="1"/>
  <c r="GT188" i="25"/>
  <c r="GU187" i="25"/>
  <c r="GU188" i="25"/>
  <c r="GU186" i="25" s="1"/>
  <c r="GV187" i="25"/>
  <c r="GV188" i="25"/>
  <c r="GV186" i="25" s="1"/>
  <c r="GW187" i="25"/>
  <c r="GW186" i="25" s="1"/>
  <c r="GW188" i="25"/>
  <c r="GX187" i="25"/>
  <c r="GX186" i="25" s="1"/>
  <c r="GX188" i="25"/>
  <c r="GY187" i="25"/>
  <c r="GY186" i="25" s="1"/>
  <c r="GY188" i="25"/>
  <c r="GZ187" i="25"/>
  <c r="GZ186" i="25" s="1"/>
  <c r="GZ188" i="25"/>
  <c r="HA187" i="25"/>
  <c r="HA188" i="25"/>
  <c r="HA186" i="25"/>
  <c r="HB187" i="25"/>
  <c r="HB186" i="25" s="1"/>
  <c r="HB188" i="25"/>
  <c r="HC187" i="25"/>
  <c r="HC188" i="25"/>
  <c r="HC186" i="25" s="1"/>
  <c r="HD187" i="25"/>
  <c r="HD188" i="25"/>
  <c r="HD186" i="25" s="1"/>
  <c r="HE187" i="25"/>
  <c r="HE186" i="25" s="1"/>
  <c r="HE188" i="25"/>
  <c r="HF187" i="25"/>
  <c r="HF186" i="25" s="1"/>
  <c r="HF188" i="25"/>
  <c r="HG187" i="25"/>
  <c r="HG186" i="25" s="1"/>
  <c r="HG188" i="25"/>
  <c r="HH187" i="25"/>
  <c r="HH186" i="25" s="1"/>
  <c r="HH188" i="25"/>
  <c r="HI187" i="25"/>
  <c r="HI188" i="25"/>
  <c r="HI186" i="25"/>
  <c r="HJ187" i="25"/>
  <c r="HJ186" i="25" s="1"/>
  <c r="HJ188" i="25"/>
  <c r="HK187" i="25"/>
  <c r="HK188" i="25"/>
  <c r="HK186" i="25" s="1"/>
  <c r="HL187" i="25"/>
  <c r="HL188" i="25"/>
  <c r="HL186" i="25" s="1"/>
  <c r="HM187" i="25"/>
  <c r="HM186" i="25" s="1"/>
  <c r="HM188" i="25"/>
  <c r="HN187" i="25"/>
  <c r="HN186" i="25" s="1"/>
  <c r="HN188" i="25"/>
  <c r="HO187" i="25"/>
  <c r="HO186" i="25" s="1"/>
  <c r="HO188" i="25"/>
  <c r="HP187" i="25"/>
  <c r="HP186" i="25" s="1"/>
  <c r="HP188" i="25"/>
  <c r="HQ187" i="25"/>
  <c r="HQ188" i="25"/>
  <c r="HQ186" i="25"/>
  <c r="HR187" i="25"/>
  <c r="HR186" i="25" s="1"/>
  <c r="HR188" i="25"/>
  <c r="HS187" i="25"/>
  <c r="HS188" i="25"/>
  <c r="HS186" i="25" s="1"/>
  <c r="HT187" i="25"/>
  <c r="HT188" i="25"/>
  <c r="HT186" i="25" s="1"/>
  <c r="HU187" i="25"/>
  <c r="HU186" i="25" s="1"/>
  <c r="HU188" i="25"/>
  <c r="HV187" i="25"/>
  <c r="HV186" i="25" s="1"/>
  <c r="HV188" i="25"/>
  <c r="HW187" i="25"/>
  <c r="HW186" i="25" s="1"/>
  <c r="HW188" i="25"/>
  <c r="HX187" i="25"/>
  <c r="HX186" i="25" s="1"/>
  <c r="HX188" i="25"/>
  <c r="HY187" i="25"/>
  <c r="HY188" i="25"/>
  <c r="HY186" i="25"/>
  <c r="HZ187" i="25"/>
  <c r="HZ186" i="25" s="1"/>
  <c r="HZ188" i="25"/>
  <c r="IA187" i="25"/>
  <c r="IA188" i="25"/>
  <c r="IA186" i="25" s="1"/>
  <c r="IB187" i="25"/>
  <c r="IB188" i="25"/>
  <c r="IB186" i="25" s="1"/>
  <c r="IC187" i="25"/>
  <c r="IC186" i="25" s="1"/>
  <c r="IC188" i="25"/>
  <c r="ID187" i="25"/>
  <c r="ID186" i="25" s="1"/>
  <c r="ID188" i="25"/>
  <c r="IE187" i="25"/>
  <c r="IE186" i="25" s="1"/>
  <c r="IE188" i="25"/>
  <c r="IF187" i="25"/>
  <c r="IF186" i="25" s="1"/>
  <c r="IF188" i="25"/>
  <c r="IG187" i="25"/>
  <c r="IG188" i="25"/>
  <c r="IG186" i="25"/>
  <c r="IH187" i="25"/>
  <c r="IH186" i="25" s="1"/>
  <c r="IH188" i="25"/>
  <c r="II187" i="25"/>
  <c r="II188" i="25"/>
  <c r="II186" i="25" s="1"/>
  <c r="IJ187" i="25"/>
  <c r="IJ188" i="25"/>
  <c r="IJ186" i="25" s="1"/>
  <c r="IK187" i="25"/>
  <c r="IK186" i="25" s="1"/>
  <c r="IK188" i="25"/>
  <c r="IL187" i="25"/>
  <c r="IL186" i="25" s="1"/>
  <c r="IL188" i="25"/>
  <c r="IM187" i="25"/>
  <c r="IM186" i="25" s="1"/>
  <c r="IM188" i="25"/>
  <c r="IN187" i="25"/>
  <c r="IN186" i="25" s="1"/>
  <c r="IN188" i="25"/>
  <c r="IO187" i="25"/>
  <c r="IO188" i="25"/>
  <c r="IO186" i="25"/>
  <c r="IP187" i="25"/>
  <c r="IP186" i="25" s="1"/>
  <c r="IP188" i="25"/>
  <c r="IQ187" i="25"/>
  <c r="IQ188" i="25"/>
  <c r="IQ186" i="25" s="1"/>
  <c r="IR187" i="25"/>
  <c r="IR188" i="25"/>
  <c r="IR186" i="25" s="1"/>
  <c r="IS187" i="25"/>
  <c r="IS186" i="25" s="1"/>
  <c r="IS188" i="25"/>
  <c r="IT187" i="25"/>
  <c r="IT186" i="25" s="1"/>
  <c r="IT188" i="25"/>
  <c r="IU187" i="25"/>
  <c r="IU186" i="25" s="1"/>
  <c r="IU188" i="25"/>
  <c r="IV187" i="25"/>
  <c r="IV186" i="25" s="1"/>
  <c r="IV188" i="25"/>
  <c r="IW187" i="25"/>
  <c r="IW188" i="25"/>
  <c r="IW186" i="25"/>
  <c r="IX187" i="25"/>
  <c r="IX186" i="25" s="1"/>
  <c r="IX188" i="25"/>
  <c r="IY187" i="25"/>
  <c r="IY188" i="25"/>
  <c r="IY186" i="25" s="1"/>
  <c r="IZ187" i="25"/>
  <c r="IZ188" i="25"/>
  <c r="IZ186" i="25" s="1"/>
  <c r="JA187" i="25"/>
  <c r="JA186" i="25" s="1"/>
  <c r="JA188" i="25"/>
  <c r="JB187" i="25"/>
  <c r="JB186" i="25" s="1"/>
  <c r="JB188" i="25"/>
  <c r="JC187" i="25"/>
  <c r="JC186" i="25" s="1"/>
  <c r="JC188" i="25"/>
  <c r="JD187" i="25"/>
  <c r="JD186" i="25" s="1"/>
  <c r="JD188" i="25"/>
  <c r="JE187" i="25"/>
  <c r="JE188" i="25"/>
  <c r="JE186" i="25"/>
  <c r="JF187" i="25"/>
  <c r="JF186" i="25" s="1"/>
  <c r="JF188" i="25"/>
  <c r="JG187" i="25"/>
  <c r="JG188" i="25"/>
  <c r="JG186" i="25" s="1"/>
  <c r="JH187" i="25"/>
  <c r="JH188" i="25"/>
  <c r="JH186" i="25" s="1"/>
  <c r="JI187" i="25"/>
  <c r="JI186" i="25" s="1"/>
  <c r="JI188" i="25"/>
  <c r="JJ187" i="25"/>
  <c r="JJ186" i="25" s="1"/>
  <c r="JJ188" i="25"/>
  <c r="JK187" i="25"/>
  <c r="JK186" i="25" s="1"/>
  <c r="JK188" i="25"/>
  <c r="JL187" i="25"/>
  <c r="JL186" i="25" s="1"/>
  <c r="JL188" i="25"/>
  <c r="JM187" i="25"/>
  <c r="JM188" i="25"/>
  <c r="JM186" i="25"/>
  <c r="JN187" i="25"/>
  <c r="JN186" i="25" s="1"/>
  <c r="JN188" i="25"/>
  <c r="JO187" i="25"/>
  <c r="JO188" i="25"/>
  <c r="JO186" i="25" s="1"/>
  <c r="JP187" i="25"/>
  <c r="JP188" i="25"/>
  <c r="JP186" i="25" s="1"/>
  <c r="JQ187" i="25"/>
  <c r="JQ186" i="25" s="1"/>
  <c r="JQ188" i="25"/>
  <c r="JR187" i="25"/>
  <c r="JR186" i="25" s="1"/>
  <c r="JR188" i="25"/>
  <c r="JS187" i="25"/>
  <c r="JS186" i="25" s="1"/>
  <c r="JS188" i="25"/>
  <c r="JT187" i="25"/>
  <c r="JT186" i="25" s="1"/>
  <c r="JT188" i="25"/>
  <c r="JU187" i="25"/>
  <c r="JU188" i="25"/>
  <c r="JU186" i="25"/>
  <c r="JV187" i="25"/>
  <c r="JV186" i="25" s="1"/>
  <c r="JV188" i="25"/>
  <c r="JW187" i="25"/>
  <c r="JW188" i="25"/>
  <c r="JW186" i="25" s="1"/>
  <c r="JX187" i="25"/>
  <c r="JX188" i="25"/>
  <c r="JX186" i="25" s="1"/>
  <c r="JY187" i="25"/>
  <c r="JY186" i="25" s="1"/>
  <c r="JY188" i="25"/>
  <c r="JZ187" i="25"/>
  <c r="JZ186" i="25" s="1"/>
  <c r="JZ188" i="25"/>
  <c r="KA187" i="25"/>
  <c r="KA186" i="25" s="1"/>
  <c r="KA188" i="25"/>
  <c r="KB187" i="25"/>
  <c r="KB186" i="25" s="1"/>
  <c r="KB188" i="25"/>
  <c r="KC187" i="25"/>
  <c r="KC188" i="25"/>
  <c r="KC186" i="25"/>
  <c r="KD187" i="25"/>
  <c r="KD186" i="25" s="1"/>
  <c r="KD188" i="25"/>
  <c r="KE187" i="25"/>
  <c r="KE188" i="25"/>
  <c r="KE186" i="25" s="1"/>
  <c r="KF187" i="25"/>
  <c r="KF188" i="25"/>
  <c r="KF186" i="25" s="1"/>
  <c r="KG187" i="25"/>
  <c r="KG186" i="25" s="1"/>
  <c r="KG188" i="25"/>
  <c r="KH187" i="25"/>
  <c r="KH186" i="25" s="1"/>
  <c r="KH188" i="25"/>
  <c r="KI187" i="25"/>
  <c r="KI186" i="25" s="1"/>
  <c r="KI188" i="25"/>
  <c r="KJ187" i="25"/>
  <c r="KJ186" i="25" s="1"/>
  <c r="KJ188" i="25"/>
  <c r="KK187" i="25"/>
  <c r="KK188" i="25"/>
  <c r="KK186" i="25"/>
  <c r="KL187" i="25"/>
  <c r="KL186" i="25" s="1"/>
  <c r="KL188" i="25"/>
  <c r="KM187" i="25"/>
  <c r="KM188" i="25"/>
  <c r="KM186" i="25" s="1"/>
  <c r="KN187" i="25"/>
  <c r="KN188" i="25"/>
  <c r="KN186" i="25" s="1"/>
  <c r="KO187" i="25"/>
  <c r="KO186" i="25" s="1"/>
  <c r="KO188" i="25"/>
  <c r="KP187" i="25"/>
  <c r="KP186" i="25" s="1"/>
  <c r="KP188" i="25"/>
  <c r="KQ187" i="25"/>
  <c r="KQ186" i="25" s="1"/>
  <c r="KQ188" i="25"/>
  <c r="KR187" i="25"/>
  <c r="KR186" i="25" s="1"/>
  <c r="KR188" i="25"/>
  <c r="KS187" i="25"/>
  <c r="KS188" i="25"/>
  <c r="KS186" i="25"/>
  <c r="KT187" i="25"/>
  <c r="KT186" i="25" s="1"/>
  <c r="KT188" i="25"/>
  <c r="KU187" i="25"/>
  <c r="KU188" i="25"/>
  <c r="KU186" i="25" s="1"/>
  <c r="KV187" i="25"/>
  <c r="KV188" i="25"/>
  <c r="KV186" i="25" s="1"/>
  <c r="KW187" i="25"/>
  <c r="KW186" i="25" s="1"/>
  <c r="KW188" i="25"/>
  <c r="KX187" i="25"/>
  <c r="KX186" i="25" s="1"/>
  <c r="KX188" i="25"/>
  <c r="KY187" i="25"/>
  <c r="KY186" i="25" s="1"/>
  <c r="KY188" i="25"/>
  <c r="KZ187" i="25"/>
  <c r="KZ186" i="25" s="1"/>
  <c r="KZ188" i="25"/>
  <c r="LA187" i="25"/>
  <c r="LA188" i="25"/>
  <c r="LA186" i="25"/>
  <c r="LB187" i="25"/>
  <c r="LB186" i="25" s="1"/>
  <c r="LB188" i="25"/>
  <c r="LC187" i="25"/>
  <c r="LC188" i="25"/>
  <c r="LC186" i="25" s="1"/>
  <c r="LD187" i="25"/>
  <c r="LD188" i="25"/>
  <c r="LD186" i="25" s="1"/>
  <c r="LE187" i="25"/>
  <c r="LE186" i="25" s="1"/>
  <c r="LE188" i="25"/>
  <c r="LF187" i="25"/>
  <c r="LF186" i="25" s="1"/>
  <c r="LF188" i="25"/>
  <c r="LG187" i="25"/>
  <c r="LG186" i="25" s="1"/>
  <c r="LG188" i="25"/>
  <c r="LH187" i="25"/>
  <c r="LH186" i="25" s="1"/>
  <c r="LH188" i="25"/>
  <c r="LI187" i="25"/>
  <c r="LI188" i="25"/>
  <c r="LI186" i="25"/>
  <c r="LJ187" i="25"/>
  <c r="LJ186" i="25" s="1"/>
  <c r="LJ188" i="25"/>
  <c r="LK187" i="25"/>
  <c r="LK188" i="25"/>
  <c r="LK186" i="25" s="1"/>
  <c r="LL187" i="25"/>
  <c r="LL188" i="25"/>
  <c r="LL186" i="25" s="1"/>
  <c r="LM187" i="25"/>
  <c r="LM186" i="25" s="1"/>
  <c r="LM188" i="25"/>
  <c r="LN187" i="25"/>
  <c r="LN186" i="25" s="1"/>
  <c r="LN188" i="25"/>
  <c r="LO187" i="25"/>
  <c r="LO186" i="25" s="1"/>
  <c r="LO188" i="25"/>
  <c r="LP187" i="25"/>
  <c r="LP186" i="25" s="1"/>
  <c r="LP188" i="25"/>
  <c r="LQ187" i="25"/>
  <c r="LQ188" i="25"/>
  <c r="LQ186" i="25"/>
  <c r="LR187" i="25"/>
  <c r="LR186" i="25" s="1"/>
  <c r="LR188" i="25"/>
  <c r="LS187" i="25"/>
  <c r="LS188" i="25"/>
  <c r="LS186" i="25" s="1"/>
  <c r="LT187" i="25"/>
  <c r="LT188" i="25"/>
  <c r="LT186" i="25" s="1"/>
  <c r="LU187" i="25"/>
  <c r="LU186" i="25" s="1"/>
  <c r="LU188" i="25"/>
  <c r="LV187" i="25"/>
  <c r="LV186" i="25" s="1"/>
  <c r="LV188" i="25"/>
  <c r="LW187" i="25"/>
  <c r="LW186" i="25" s="1"/>
  <c r="LW188" i="25"/>
  <c r="LX187" i="25"/>
  <c r="LX186" i="25" s="1"/>
  <c r="LX188" i="25"/>
  <c r="LY187" i="25"/>
  <c r="LY188" i="25"/>
  <c r="LY186" i="25"/>
  <c r="LZ187" i="25"/>
  <c r="LZ186" i="25" s="1"/>
  <c r="LZ188" i="25"/>
  <c r="MA187" i="25"/>
  <c r="MA188" i="25"/>
  <c r="MA186" i="25" s="1"/>
  <c r="MB187" i="25"/>
  <c r="MB188" i="25"/>
  <c r="MB186" i="25" s="1"/>
  <c r="MC187" i="25"/>
  <c r="MC186" i="25" s="1"/>
  <c r="MC188" i="25"/>
  <c r="MD187" i="25"/>
  <c r="MD186" i="25" s="1"/>
  <c r="MD188" i="25"/>
  <c r="ME187" i="25"/>
  <c r="ME186" i="25" s="1"/>
  <c r="ME188" i="25"/>
  <c r="MF187" i="25"/>
  <c r="MF186" i="25" s="1"/>
  <c r="MF188" i="25"/>
  <c r="MG187" i="25"/>
  <c r="MG188" i="25"/>
  <c r="MG186" i="25"/>
  <c r="MH187" i="25"/>
  <c r="MH186" i="25" s="1"/>
  <c r="MH188" i="25"/>
  <c r="G190" i="25"/>
  <c r="G191" i="25"/>
  <c r="G189" i="25" s="1"/>
  <c r="H190" i="25"/>
  <c r="H191" i="25"/>
  <c r="H189" i="25" s="1"/>
  <c r="I190" i="25"/>
  <c r="I189" i="25" s="1"/>
  <c r="I191" i="25"/>
  <c r="J190" i="25"/>
  <c r="J189" i="25" s="1"/>
  <c r="J191" i="25"/>
  <c r="K190" i="25"/>
  <c r="K189" i="25" s="1"/>
  <c r="K191" i="25"/>
  <c r="L190" i="25"/>
  <c r="L189" i="25" s="1"/>
  <c r="L191" i="25"/>
  <c r="M190" i="25"/>
  <c r="M191" i="25"/>
  <c r="M189" i="25"/>
  <c r="N190" i="25"/>
  <c r="N189" i="25" s="1"/>
  <c r="N191" i="25"/>
  <c r="O190" i="25"/>
  <c r="O191" i="25"/>
  <c r="O189" i="25" s="1"/>
  <c r="P190" i="25"/>
  <c r="P191" i="25"/>
  <c r="P189" i="25" s="1"/>
  <c r="Q190" i="25"/>
  <c r="Q189" i="25" s="1"/>
  <c r="Q191" i="25"/>
  <c r="R190" i="25"/>
  <c r="R189" i="25" s="1"/>
  <c r="R191" i="25"/>
  <c r="S190" i="25"/>
  <c r="S189" i="25" s="1"/>
  <c r="S191" i="25"/>
  <c r="T190" i="25"/>
  <c r="T189" i="25" s="1"/>
  <c r="T191" i="25"/>
  <c r="U190" i="25"/>
  <c r="U191" i="25"/>
  <c r="U189" i="25"/>
  <c r="V190" i="25"/>
  <c r="V189" i="25" s="1"/>
  <c r="V191" i="25"/>
  <c r="W190" i="25"/>
  <c r="W191" i="25"/>
  <c r="W189" i="25" s="1"/>
  <c r="X190" i="25"/>
  <c r="X191" i="25"/>
  <c r="X189" i="25" s="1"/>
  <c r="Y190" i="25"/>
  <c r="Y189" i="25" s="1"/>
  <c r="Y191" i="25"/>
  <c r="Z190" i="25"/>
  <c r="Z189" i="25" s="1"/>
  <c r="Z191" i="25"/>
  <c r="AA190" i="25"/>
  <c r="AA189" i="25" s="1"/>
  <c r="AA191" i="25"/>
  <c r="AB190" i="25"/>
  <c r="AB189" i="25" s="1"/>
  <c r="AB191" i="25"/>
  <c r="AC190" i="25"/>
  <c r="AC191" i="25"/>
  <c r="AC189" i="25"/>
  <c r="AD190" i="25"/>
  <c r="AD189" i="25" s="1"/>
  <c r="AD191" i="25"/>
  <c r="AE190" i="25"/>
  <c r="AE191" i="25"/>
  <c r="AE189" i="25" s="1"/>
  <c r="AF190" i="25"/>
  <c r="AF191" i="25"/>
  <c r="AF189" i="25" s="1"/>
  <c r="AG190" i="25"/>
  <c r="AG189" i="25" s="1"/>
  <c r="AG191" i="25"/>
  <c r="AH190" i="25"/>
  <c r="AH189" i="25" s="1"/>
  <c r="AH191" i="25"/>
  <c r="AI190" i="25"/>
  <c r="AI189" i="25" s="1"/>
  <c r="AI191" i="25"/>
  <c r="AJ190" i="25"/>
  <c r="AJ189" i="25" s="1"/>
  <c r="AJ191" i="25"/>
  <c r="AK190" i="25"/>
  <c r="AK191" i="25"/>
  <c r="AK189" i="25"/>
  <c r="AL190" i="25"/>
  <c r="AL189" i="25" s="1"/>
  <c r="AL191" i="25"/>
  <c r="AM190" i="25"/>
  <c r="AM191" i="25"/>
  <c r="AM189" i="25" s="1"/>
  <c r="AN190" i="25"/>
  <c r="AN191" i="25"/>
  <c r="AN189" i="25" s="1"/>
  <c r="AO190" i="25"/>
  <c r="AO189" i="25" s="1"/>
  <c r="AO191" i="25"/>
  <c r="AP190" i="25"/>
  <c r="AP189" i="25" s="1"/>
  <c r="AP191" i="25"/>
  <c r="AQ190" i="25"/>
  <c r="AQ189" i="25" s="1"/>
  <c r="AQ191" i="25"/>
  <c r="AR190" i="25"/>
  <c r="AR189" i="25" s="1"/>
  <c r="AR191" i="25"/>
  <c r="AS190" i="25"/>
  <c r="AS191" i="25"/>
  <c r="AS189" i="25"/>
  <c r="AT190" i="25"/>
  <c r="AT189" i="25" s="1"/>
  <c r="AT191" i="25"/>
  <c r="AU190" i="25"/>
  <c r="AU191" i="25"/>
  <c r="AU189" i="25" s="1"/>
  <c r="AV190" i="25"/>
  <c r="AV191" i="25"/>
  <c r="AV189" i="25" s="1"/>
  <c r="AW190" i="25"/>
  <c r="AW189" i="25" s="1"/>
  <c r="AW191" i="25"/>
  <c r="AX190" i="25"/>
  <c r="AX189" i="25" s="1"/>
  <c r="AX191" i="25"/>
  <c r="AY190" i="25"/>
  <c r="AY189" i="25" s="1"/>
  <c r="AY191" i="25"/>
  <c r="AZ190" i="25"/>
  <c r="AZ189" i="25" s="1"/>
  <c r="AZ191" i="25"/>
  <c r="BA190" i="25"/>
  <c r="BA191" i="25"/>
  <c r="BA189" i="25"/>
  <c r="BB190" i="25"/>
  <c r="BB189" i="25" s="1"/>
  <c r="BB191" i="25"/>
  <c r="BC190" i="25"/>
  <c r="BC191" i="25"/>
  <c r="BC189" i="25" s="1"/>
  <c r="BD190" i="25"/>
  <c r="BD191" i="25"/>
  <c r="BD189" i="25" s="1"/>
  <c r="BE190" i="25"/>
  <c r="BE189" i="25" s="1"/>
  <c r="BE191" i="25"/>
  <c r="BF190" i="25"/>
  <c r="BF189" i="25" s="1"/>
  <c r="BF191" i="25"/>
  <c r="BG190" i="25"/>
  <c r="BG189" i="25" s="1"/>
  <c r="BG191" i="25"/>
  <c r="BH190" i="25"/>
  <c r="BH189" i="25" s="1"/>
  <c r="BH191" i="25"/>
  <c r="BI190" i="25"/>
  <c r="BI191" i="25"/>
  <c r="BI189" i="25"/>
  <c r="BJ190" i="25"/>
  <c r="BJ189" i="25" s="1"/>
  <c r="BJ191" i="25"/>
  <c r="BK190" i="25"/>
  <c r="BK191" i="25"/>
  <c r="BK189" i="25" s="1"/>
  <c r="BL190" i="25"/>
  <c r="BL191" i="25"/>
  <c r="BL189" i="25" s="1"/>
  <c r="BM190" i="25"/>
  <c r="BM189" i="25" s="1"/>
  <c r="BM191" i="25"/>
  <c r="BN190" i="25"/>
  <c r="BN189" i="25" s="1"/>
  <c r="BN191" i="25"/>
  <c r="BO190" i="25"/>
  <c r="BO189" i="25" s="1"/>
  <c r="BO191" i="25"/>
  <c r="BP190" i="25"/>
  <c r="BP189" i="25" s="1"/>
  <c r="BP191" i="25"/>
  <c r="BQ190" i="25"/>
  <c r="BQ191" i="25"/>
  <c r="BQ189" i="25"/>
  <c r="BR190" i="25"/>
  <c r="BR189" i="25" s="1"/>
  <c r="BR191" i="25"/>
  <c r="BS190" i="25"/>
  <c r="BS191" i="25"/>
  <c r="BS189" i="25" s="1"/>
  <c r="BT190" i="25"/>
  <c r="BT191" i="25"/>
  <c r="BT189" i="25" s="1"/>
  <c r="BU190" i="25"/>
  <c r="BU189" i="25" s="1"/>
  <c r="BU191" i="25"/>
  <c r="BV190" i="25"/>
  <c r="BV189" i="25" s="1"/>
  <c r="BV191" i="25"/>
  <c r="BW190" i="25"/>
  <c r="BW189" i="25" s="1"/>
  <c r="BW191" i="25"/>
  <c r="BX190" i="25"/>
  <c r="BX189" i="25" s="1"/>
  <c r="BX191" i="25"/>
  <c r="BY190" i="25"/>
  <c r="BY191" i="25"/>
  <c r="BY189" i="25"/>
  <c r="BZ190" i="25"/>
  <c r="BZ189" i="25" s="1"/>
  <c r="BZ191" i="25"/>
  <c r="CA190" i="25"/>
  <c r="CA191" i="25"/>
  <c r="CA189" i="25" s="1"/>
  <c r="CB190" i="25"/>
  <c r="CB191" i="25"/>
  <c r="CB189" i="25" s="1"/>
  <c r="CC190" i="25"/>
  <c r="CC189" i="25" s="1"/>
  <c r="CC191" i="25"/>
  <c r="CD190" i="25"/>
  <c r="CD189" i="25" s="1"/>
  <c r="CD191" i="25"/>
  <c r="CE190" i="25"/>
  <c r="CE189" i="25" s="1"/>
  <c r="CE191" i="25"/>
  <c r="CF190" i="25"/>
  <c r="CF189" i="25" s="1"/>
  <c r="CF191" i="25"/>
  <c r="CG190" i="25"/>
  <c r="CG191" i="25"/>
  <c r="CG189" i="25"/>
  <c r="CH190" i="25"/>
  <c r="CH189" i="25" s="1"/>
  <c r="CH191" i="25"/>
  <c r="CI190" i="25"/>
  <c r="CI191" i="25"/>
  <c r="CI189" i="25" s="1"/>
  <c r="CJ190" i="25"/>
  <c r="CJ191" i="25"/>
  <c r="CJ189" i="25" s="1"/>
  <c r="CK190" i="25"/>
  <c r="CK189" i="25" s="1"/>
  <c r="CK191" i="25"/>
  <c r="CL190" i="25"/>
  <c r="CL189" i="25" s="1"/>
  <c r="CL191" i="25"/>
  <c r="CM190" i="25"/>
  <c r="CM189" i="25" s="1"/>
  <c r="CM191" i="25"/>
  <c r="CN190" i="25"/>
  <c r="CN189" i="25" s="1"/>
  <c r="CN191" i="25"/>
  <c r="CO190" i="25"/>
  <c r="CO191" i="25"/>
  <c r="CO189" i="25"/>
  <c r="CP190" i="25"/>
  <c r="CP189" i="25" s="1"/>
  <c r="CP191" i="25"/>
  <c r="CQ190" i="25"/>
  <c r="CQ191" i="25"/>
  <c r="CQ189" i="25" s="1"/>
  <c r="CR190" i="25"/>
  <c r="CR191" i="25"/>
  <c r="CR189" i="25" s="1"/>
  <c r="CS190" i="25"/>
  <c r="CS189" i="25" s="1"/>
  <c r="CS191" i="25"/>
  <c r="CT190" i="25"/>
  <c r="CT189" i="25" s="1"/>
  <c r="CT191" i="25"/>
  <c r="CU190" i="25"/>
  <c r="CU189" i="25" s="1"/>
  <c r="CU191" i="25"/>
  <c r="CV190" i="25"/>
  <c r="CV189" i="25" s="1"/>
  <c r="CV191" i="25"/>
  <c r="CW190" i="25"/>
  <c r="CW191" i="25"/>
  <c r="CW189" i="25"/>
  <c r="CX190" i="25"/>
  <c r="CX189" i="25" s="1"/>
  <c r="CX191" i="25"/>
  <c r="CY190" i="25"/>
  <c r="CY191" i="25"/>
  <c r="CY189" i="25" s="1"/>
  <c r="CZ190" i="25"/>
  <c r="CZ191" i="25"/>
  <c r="CZ189" i="25" s="1"/>
  <c r="DA190" i="25"/>
  <c r="DA189" i="25" s="1"/>
  <c r="DA191" i="25"/>
  <c r="DB190" i="25"/>
  <c r="DB189" i="25" s="1"/>
  <c r="DB191" i="25"/>
  <c r="DC190" i="25"/>
  <c r="DC189" i="25" s="1"/>
  <c r="DC191" i="25"/>
  <c r="DD190" i="25"/>
  <c r="DD189" i="25" s="1"/>
  <c r="DD191" i="25"/>
  <c r="DE190" i="25"/>
  <c r="DE191" i="25"/>
  <c r="DE189" i="25"/>
  <c r="DF190" i="25"/>
  <c r="DF189" i="25" s="1"/>
  <c r="DF191" i="25"/>
  <c r="DG190" i="25"/>
  <c r="DG191" i="25"/>
  <c r="DG189" i="25" s="1"/>
  <c r="DH190" i="25"/>
  <c r="DH191" i="25"/>
  <c r="DH189" i="25" s="1"/>
  <c r="DI190" i="25"/>
  <c r="DI189" i="25" s="1"/>
  <c r="DI191" i="25"/>
  <c r="DJ190" i="25"/>
  <c r="DJ189" i="25" s="1"/>
  <c r="DJ191" i="25"/>
  <c r="DK190" i="25"/>
  <c r="DK189" i="25" s="1"/>
  <c r="DK191" i="25"/>
  <c r="DL190" i="25"/>
  <c r="DL189" i="25" s="1"/>
  <c r="DL191" i="25"/>
  <c r="DM190" i="25"/>
  <c r="DM191" i="25"/>
  <c r="DM189" i="25"/>
  <c r="DN190" i="25"/>
  <c r="DN189" i="25" s="1"/>
  <c r="DN191" i="25"/>
  <c r="DO190" i="25"/>
  <c r="DO191" i="25"/>
  <c r="DO189" i="25" s="1"/>
  <c r="DP190" i="25"/>
  <c r="DP191" i="25"/>
  <c r="DP189" i="25" s="1"/>
  <c r="DQ190" i="25"/>
  <c r="DQ189" i="25" s="1"/>
  <c r="DQ191" i="25"/>
  <c r="DR190" i="25"/>
  <c r="DR189" i="25" s="1"/>
  <c r="DR191" i="25"/>
  <c r="DS190" i="25"/>
  <c r="DS189" i="25" s="1"/>
  <c r="DS191" i="25"/>
  <c r="DT190" i="25"/>
  <c r="DT189" i="25" s="1"/>
  <c r="DT191" i="25"/>
  <c r="DU190" i="25"/>
  <c r="DU191" i="25"/>
  <c r="DU189" i="25"/>
  <c r="DV190" i="25"/>
  <c r="DV189" i="25" s="1"/>
  <c r="DV191" i="25"/>
  <c r="DW190" i="25"/>
  <c r="DW191" i="25"/>
  <c r="DW189" i="25" s="1"/>
  <c r="DX190" i="25"/>
  <c r="DX191" i="25"/>
  <c r="DX189" i="25" s="1"/>
  <c r="DY190" i="25"/>
  <c r="DY189" i="25" s="1"/>
  <c r="DY191" i="25"/>
  <c r="DZ190" i="25"/>
  <c r="DZ189" i="25" s="1"/>
  <c r="DZ191" i="25"/>
  <c r="EA190" i="25"/>
  <c r="EA189" i="25" s="1"/>
  <c r="EA191" i="25"/>
  <c r="EB190" i="25"/>
  <c r="EB189" i="25" s="1"/>
  <c r="EB191" i="25"/>
  <c r="EC190" i="25"/>
  <c r="EC191" i="25"/>
  <c r="EC189" i="25"/>
  <c r="ED190" i="25"/>
  <c r="ED189" i="25" s="1"/>
  <c r="ED191" i="25"/>
  <c r="EE190" i="25"/>
  <c r="EE191" i="25"/>
  <c r="EE189" i="25" s="1"/>
  <c r="EF190" i="25"/>
  <c r="EF191" i="25"/>
  <c r="EF189" i="25" s="1"/>
  <c r="EG190" i="25"/>
  <c r="EG189" i="25" s="1"/>
  <c r="EG191" i="25"/>
  <c r="EH190" i="25"/>
  <c r="EH189" i="25" s="1"/>
  <c r="EH191" i="25"/>
  <c r="EI190" i="25"/>
  <c r="EI189" i="25" s="1"/>
  <c r="EI191" i="25"/>
  <c r="EJ190" i="25"/>
  <c r="EJ189" i="25" s="1"/>
  <c r="EJ191" i="25"/>
  <c r="EK190" i="25"/>
  <c r="EK191" i="25"/>
  <c r="EK189" i="25"/>
  <c r="EL190" i="25"/>
  <c r="EL189" i="25" s="1"/>
  <c r="EL191" i="25"/>
  <c r="EM190" i="25"/>
  <c r="EM191" i="25"/>
  <c r="EM189" i="25" s="1"/>
  <c r="EN190" i="25"/>
  <c r="EN191" i="25"/>
  <c r="EN189" i="25" s="1"/>
  <c r="EO190" i="25"/>
  <c r="EO189" i="25" s="1"/>
  <c r="EO191" i="25"/>
  <c r="EP190" i="25"/>
  <c r="EP189" i="25" s="1"/>
  <c r="EP191" i="25"/>
  <c r="EQ190" i="25"/>
  <c r="EQ189" i="25" s="1"/>
  <c r="EQ191" i="25"/>
  <c r="ER190" i="25"/>
  <c r="ER189" i="25" s="1"/>
  <c r="ER191" i="25"/>
  <c r="ES190" i="25"/>
  <c r="ES191" i="25"/>
  <c r="ES189" i="25"/>
  <c r="ET190" i="25"/>
  <c r="ET189" i="25" s="1"/>
  <c r="ET191" i="25"/>
  <c r="EU190" i="25"/>
  <c r="EU191" i="25"/>
  <c r="EU189" i="25" s="1"/>
  <c r="EV190" i="25"/>
  <c r="EV191" i="25"/>
  <c r="EV189" i="25" s="1"/>
  <c r="EW190" i="25"/>
  <c r="EW189" i="25" s="1"/>
  <c r="EW191" i="25"/>
  <c r="EX190" i="25"/>
  <c r="EX189" i="25" s="1"/>
  <c r="EX191" i="25"/>
  <c r="EY190" i="25"/>
  <c r="EY189" i="25" s="1"/>
  <c r="EY191" i="25"/>
  <c r="EZ190" i="25"/>
  <c r="EZ189" i="25" s="1"/>
  <c r="EZ191" i="25"/>
  <c r="FA190" i="25"/>
  <c r="FA191" i="25"/>
  <c r="FA189" i="25"/>
  <c r="FB190" i="25"/>
  <c r="FB189" i="25" s="1"/>
  <c r="FB191" i="25"/>
  <c r="FC190" i="25"/>
  <c r="FC191" i="25"/>
  <c r="FC189" i="25" s="1"/>
  <c r="FD190" i="25"/>
  <c r="FD191" i="25"/>
  <c r="FD189" i="25" s="1"/>
  <c r="FE190" i="25"/>
  <c r="FE189" i="25" s="1"/>
  <c r="FE191" i="25"/>
  <c r="FF190" i="25"/>
  <c r="FF189" i="25" s="1"/>
  <c r="FF191" i="25"/>
  <c r="FG190" i="25"/>
  <c r="FG189" i="25" s="1"/>
  <c r="FG191" i="25"/>
  <c r="FH190" i="25"/>
  <c r="FH189" i="25" s="1"/>
  <c r="FH191" i="25"/>
  <c r="FI190" i="25"/>
  <c r="FI191" i="25"/>
  <c r="FI189" i="25"/>
  <c r="FJ190" i="25"/>
  <c r="FJ189" i="25" s="1"/>
  <c r="FJ191" i="25"/>
  <c r="FK190" i="25"/>
  <c r="FK191" i="25"/>
  <c r="FK189" i="25" s="1"/>
  <c r="FL190" i="25"/>
  <c r="FL191" i="25"/>
  <c r="FL189" i="25" s="1"/>
  <c r="FM190" i="25"/>
  <c r="FM189" i="25" s="1"/>
  <c r="FM191" i="25"/>
  <c r="FN190" i="25"/>
  <c r="FN189" i="25" s="1"/>
  <c r="FN191" i="25"/>
  <c r="FO190" i="25"/>
  <c r="FO189" i="25" s="1"/>
  <c r="FO191" i="25"/>
  <c r="FP190" i="25"/>
  <c r="FP189" i="25" s="1"/>
  <c r="FP191" i="25"/>
  <c r="FQ190" i="25"/>
  <c r="FQ191" i="25"/>
  <c r="FQ189" i="25"/>
  <c r="FR190" i="25"/>
  <c r="FR189" i="25" s="1"/>
  <c r="FR191" i="25"/>
  <c r="FS190" i="25"/>
  <c r="FS191" i="25"/>
  <c r="FS189" i="25" s="1"/>
  <c r="FT190" i="25"/>
  <c r="FT191" i="25"/>
  <c r="FT189" i="25" s="1"/>
  <c r="FU190" i="25"/>
  <c r="FU189" i="25" s="1"/>
  <c r="FU191" i="25"/>
  <c r="FV190" i="25"/>
  <c r="FV189" i="25" s="1"/>
  <c r="FV191" i="25"/>
  <c r="FW190" i="25"/>
  <c r="FW189" i="25" s="1"/>
  <c r="FW191" i="25"/>
  <c r="FX190" i="25"/>
  <c r="FX189" i="25" s="1"/>
  <c r="FX191" i="25"/>
  <c r="FY190" i="25"/>
  <c r="FY191" i="25"/>
  <c r="FY189" i="25"/>
  <c r="FZ190" i="25"/>
  <c r="FZ189" i="25" s="1"/>
  <c r="FZ191" i="25"/>
  <c r="GA190" i="25"/>
  <c r="GA191" i="25"/>
  <c r="GA189" i="25" s="1"/>
  <c r="GB190" i="25"/>
  <c r="GB191" i="25"/>
  <c r="GB189" i="25" s="1"/>
  <c r="GC190" i="25"/>
  <c r="GC189" i="25" s="1"/>
  <c r="GC191" i="25"/>
  <c r="GD190" i="25"/>
  <c r="GD189" i="25" s="1"/>
  <c r="GD191" i="25"/>
  <c r="GE190" i="25"/>
  <c r="GE189" i="25" s="1"/>
  <c r="GE191" i="25"/>
  <c r="GF190" i="25"/>
  <c r="GF189" i="25" s="1"/>
  <c r="GF191" i="25"/>
  <c r="GG190" i="25"/>
  <c r="GG191" i="25"/>
  <c r="GG189" i="25"/>
  <c r="GH190" i="25"/>
  <c r="GH189" i="25" s="1"/>
  <c r="GH191" i="25"/>
  <c r="GI190" i="25"/>
  <c r="GI191" i="25"/>
  <c r="GI189" i="25" s="1"/>
  <c r="GJ190" i="25"/>
  <c r="GJ191" i="25"/>
  <c r="GJ189" i="25" s="1"/>
  <c r="GK190" i="25"/>
  <c r="GK189" i="25" s="1"/>
  <c r="GK191" i="25"/>
  <c r="GL190" i="25"/>
  <c r="GL189" i="25" s="1"/>
  <c r="GL191" i="25"/>
  <c r="GM190" i="25"/>
  <c r="GM189" i="25" s="1"/>
  <c r="GM191" i="25"/>
  <c r="GN190" i="25"/>
  <c r="GN189" i="25" s="1"/>
  <c r="GN191" i="25"/>
  <c r="GO190" i="25"/>
  <c r="GO191" i="25"/>
  <c r="GO189" i="25"/>
  <c r="GP190" i="25"/>
  <c r="GP189" i="25" s="1"/>
  <c r="GP191" i="25"/>
  <c r="GQ190" i="25"/>
  <c r="GQ191" i="25"/>
  <c r="GQ189" i="25" s="1"/>
  <c r="GR190" i="25"/>
  <c r="GR191" i="25"/>
  <c r="GR189" i="25" s="1"/>
  <c r="GS190" i="25"/>
  <c r="GS189" i="25" s="1"/>
  <c r="GS191" i="25"/>
  <c r="GT190" i="25"/>
  <c r="GT189" i="25" s="1"/>
  <c r="GT191" i="25"/>
  <c r="GU190" i="25"/>
  <c r="GU189" i="25" s="1"/>
  <c r="GU191" i="25"/>
  <c r="GV190" i="25"/>
  <c r="GV189" i="25" s="1"/>
  <c r="GV191" i="25"/>
  <c r="GW190" i="25"/>
  <c r="GW191" i="25"/>
  <c r="GW189" i="25"/>
  <c r="GX190" i="25"/>
  <c r="GX189" i="25" s="1"/>
  <c r="GX191" i="25"/>
  <c r="GY190" i="25"/>
  <c r="GY191" i="25"/>
  <c r="GY189" i="25" s="1"/>
  <c r="GZ190" i="25"/>
  <c r="GZ191" i="25"/>
  <c r="GZ189" i="25" s="1"/>
  <c r="HA190" i="25"/>
  <c r="HA189" i="25" s="1"/>
  <c r="HA191" i="25"/>
  <c r="HB190" i="25"/>
  <c r="HB189" i="25" s="1"/>
  <c r="HB191" i="25"/>
  <c r="HC190" i="25"/>
  <c r="HC189" i="25" s="1"/>
  <c r="HC191" i="25"/>
  <c r="HD190" i="25"/>
  <c r="HD189" i="25" s="1"/>
  <c r="HD191" i="25"/>
  <c r="HE190" i="25"/>
  <c r="HE191" i="25"/>
  <c r="HE189" i="25"/>
  <c r="HF190" i="25"/>
  <c r="HF189" i="25" s="1"/>
  <c r="HF191" i="25"/>
  <c r="HG190" i="25"/>
  <c r="HG191" i="25"/>
  <c r="HG189" i="25" s="1"/>
  <c r="HH190" i="25"/>
  <c r="HH191" i="25"/>
  <c r="HH189" i="25" s="1"/>
  <c r="HI190" i="25"/>
  <c r="HI189" i="25" s="1"/>
  <c r="HI191" i="25"/>
  <c r="HJ190" i="25"/>
  <c r="HJ189" i="25" s="1"/>
  <c r="HJ191" i="25"/>
  <c r="HK190" i="25"/>
  <c r="HK189" i="25" s="1"/>
  <c r="HK191" i="25"/>
  <c r="HL190" i="25"/>
  <c r="HL189" i="25" s="1"/>
  <c r="HL191" i="25"/>
  <c r="HM190" i="25"/>
  <c r="HM191" i="25"/>
  <c r="HM189" i="25"/>
  <c r="HN190" i="25"/>
  <c r="HN189" i="25" s="1"/>
  <c r="HN191" i="25"/>
  <c r="HO190" i="25"/>
  <c r="HO191" i="25"/>
  <c r="HO189" i="25" s="1"/>
  <c r="HP190" i="25"/>
  <c r="HP191" i="25"/>
  <c r="HP189" i="25" s="1"/>
  <c r="HQ190" i="25"/>
  <c r="HQ189" i="25" s="1"/>
  <c r="HQ191" i="25"/>
  <c r="HR190" i="25"/>
  <c r="HR189" i="25" s="1"/>
  <c r="HR191" i="25"/>
  <c r="HS190" i="25"/>
  <c r="HS189" i="25" s="1"/>
  <c r="HS191" i="25"/>
  <c r="HT190" i="25"/>
  <c r="HT189" i="25" s="1"/>
  <c r="HT191" i="25"/>
  <c r="HU190" i="25"/>
  <c r="HU191" i="25"/>
  <c r="HU189" i="25"/>
  <c r="HV190" i="25"/>
  <c r="HV189" i="25" s="1"/>
  <c r="HV191" i="25"/>
  <c r="HW190" i="25"/>
  <c r="HW191" i="25"/>
  <c r="HW189" i="25" s="1"/>
  <c r="HX190" i="25"/>
  <c r="HX191" i="25"/>
  <c r="HX189" i="25" s="1"/>
  <c r="HY190" i="25"/>
  <c r="HY189" i="25" s="1"/>
  <c r="HY191" i="25"/>
  <c r="HZ190" i="25"/>
  <c r="HZ189" i="25" s="1"/>
  <c r="HZ191" i="25"/>
  <c r="IA190" i="25"/>
  <c r="IA189" i="25" s="1"/>
  <c r="IA191" i="25"/>
  <c r="IB190" i="25"/>
  <c r="IB189" i="25" s="1"/>
  <c r="IB191" i="25"/>
  <c r="IC190" i="25"/>
  <c r="IC191" i="25"/>
  <c r="IC189" i="25"/>
  <c r="ID190" i="25"/>
  <c r="ID189" i="25" s="1"/>
  <c r="ID191" i="25"/>
  <c r="IE190" i="25"/>
  <c r="IE191" i="25"/>
  <c r="IE189" i="25" s="1"/>
  <c r="IF190" i="25"/>
  <c r="IF191" i="25"/>
  <c r="IF189" i="25"/>
  <c r="IG190" i="25"/>
  <c r="IG189" i="25" s="1"/>
  <c r="IG191" i="25"/>
  <c r="IH190" i="25"/>
  <c r="IH189" i="25" s="1"/>
  <c r="IH191" i="25"/>
  <c r="II190" i="25"/>
  <c r="II191" i="25"/>
  <c r="IJ190" i="25"/>
  <c r="IJ189" i="25" s="1"/>
  <c r="IJ191" i="25"/>
  <c r="IK190" i="25"/>
  <c r="IK191" i="25"/>
  <c r="IK189" i="25"/>
  <c r="IL190" i="25"/>
  <c r="IL189" i="25" s="1"/>
  <c r="IL191" i="25"/>
  <c r="IM190" i="25"/>
  <c r="IM191" i="25"/>
  <c r="IM189" i="25" s="1"/>
  <c r="IN190" i="25"/>
  <c r="IN191" i="25"/>
  <c r="IN189" i="25" s="1"/>
  <c r="IO190" i="25"/>
  <c r="IO189" i="25" s="1"/>
  <c r="IO191" i="25"/>
  <c r="IP190" i="25"/>
  <c r="IP189" i="25" s="1"/>
  <c r="IP191" i="25"/>
  <c r="IQ190" i="25"/>
  <c r="IQ189" i="25" s="1"/>
  <c r="IQ191" i="25"/>
  <c r="IR190" i="25"/>
  <c r="IR189" i="25" s="1"/>
  <c r="IR191" i="25"/>
  <c r="IS190" i="25"/>
  <c r="IS191" i="25"/>
  <c r="IS189" i="25"/>
  <c r="IT190" i="25"/>
  <c r="IT189" i="25" s="1"/>
  <c r="IT191" i="25"/>
  <c r="IU190" i="25"/>
  <c r="IU191" i="25"/>
  <c r="IU189" i="25" s="1"/>
  <c r="IV190" i="25"/>
  <c r="IV191" i="25"/>
  <c r="IV189" i="25" s="1"/>
  <c r="IW190" i="25"/>
  <c r="IW189" i="25" s="1"/>
  <c r="IW191" i="25"/>
  <c r="IX190" i="25"/>
  <c r="IX189" i="25" s="1"/>
  <c r="IX191" i="25"/>
  <c r="IY190" i="25"/>
  <c r="IY189" i="25" s="1"/>
  <c r="IY191" i="25"/>
  <c r="IZ190" i="25"/>
  <c r="IZ189" i="25" s="1"/>
  <c r="IZ191" i="25"/>
  <c r="JA190" i="25"/>
  <c r="JA191" i="25"/>
  <c r="JA189" i="25"/>
  <c r="JB190" i="25"/>
  <c r="JB189" i="25" s="1"/>
  <c r="JB191" i="25"/>
  <c r="JC190" i="25"/>
  <c r="JC191" i="25"/>
  <c r="JC189" i="25" s="1"/>
  <c r="JD190" i="25"/>
  <c r="JD191" i="25"/>
  <c r="JD189" i="25"/>
  <c r="JE190" i="25"/>
  <c r="JE189" i="25" s="1"/>
  <c r="JE191" i="25"/>
  <c r="JF190" i="25"/>
  <c r="JF189" i="25" s="1"/>
  <c r="JF191" i="25"/>
  <c r="JG190" i="25"/>
  <c r="JG189" i="25" s="1"/>
  <c r="JG191" i="25"/>
  <c r="JH190" i="25"/>
  <c r="JH189" i="25" s="1"/>
  <c r="JH191" i="25"/>
  <c r="JI190" i="25"/>
  <c r="JI191" i="25"/>
  <c r="JI189" i="25"/>
  <c r="JJ190" i="25"/>
  <c r="JJ189" i="25" s="1"/>
  <c r="JJ191" i="25"/>
  <c r="JK190" i="25"/>
  <c r="JK191" i="25"/>
  <c r="JK189" i="25" s="1"/>
  <c r="JL190" i="25"/>
  <c r="JL191" i="25"/>
  <c r="JL189" i="25" s="1"/>
  <c r="JM190" i="25"/>
  <c r="JM189" i="25" s="1"/>
  <c r="JM191" i="25"/>
  <c r="JN190" i="25"/>
  <c r="JN189" i="25" s="1"/>
  <c r="JN191" i="25"/>
  <c r="JO190" i="25"/>
  <c r="JO191" i="25"/>
  <c r="JP190" i="25"/>
  <c r="JP189" i="25" s="1"/>
  <c r="JP191" i="25"/>
  <c r="JQ190" i="25"/>
  <c r="JQ191" i="25"/>
  <c r="JQ189" i="25"/>
  <c r="JR190" i="25"/>
  <c r="JR189" i="25" s="1"/>
  <c r="JR191" i="25"/>
  <c r="JS190" i="25"/>
  <c r="JS191" i="25"/>
  <c r="JS189" i="25" s="1"/>
  <c r="JT190" i="25"/>
  <c r="JT191" i="25"/>
  <c r="JT189" i="25" s="1"/>
  <c r="JU190" i="25"/>
  <c r="JU189" i="25" s="1"/>
  <c r="JU191" i="25"/>
  <c r="JV190" i="25"/>
  <c r="JV189" i="25" s="1"/>
  <c r="JV191" i="25"/>
  <c r="JW190" i="25"/>
  <c r="JW189" i="25" s="1"/>
  <c r="JW191" i="25"/>
  <c r="JX190" i="25"/>
  <c r="JX189" i="25" s="1"/>
  <c r="JX191" i="25"/>
  <c r="JY190" i="25"/>
  <c r="JY191" i="25"/>
  <c r="JY189" i="25"/>
  <c r="JZ190" i="25"/>
  <c r="JZ189" i="25" s="1"/>
  <c r="JZ191" i="25"/>
  <c r="KA190" i="25"/>
  <c r="KA191" i="25"/>
  <c r="KA189" i="25" s="1"/>
  <c r="KB190" i="25"/>
  <c r="KB191" i="25"/>
  <c r="KB189" i="25" s="1"/>
  <c r="KC190" i="25"/>
  <c r="KC189" i="25" s="1"/>
  <c r="KC191" i="25"/>
  <c r="KD190" i="25"/>
  <c r="KD189" i="25" s="1"/>
  <c r="KD191" i="25"/>
  <c r="KE190" i="25"/>
  <c r="KE189" i="25" s="1"/>
  <c r="KE191" i="25"/>
  <c r="KF190" i="25"/>
  <c r="KF189" i="25" s="1"/>
  <c r="KF191" i="25"/>
  <c r="KG190" i="25"/>
  <c r="KG191" i="25"/>
  <c r="KG189" i="25"/>
  <c r="KH190" i="25"/>
  <c r="KH189" i="25" s="1"/>
  <c r="KH191" i="25"/>
  <c r="KI190" i="25"/>
  <c r="KI191" i="25"/>
  <c r="KI189" i="25" s="1"/>
  <c r="KJ190" i="25"/>
  <c r="KJ191" i="25"/>
  <c r="KJ189" i="25"/>
  <c r="KK190" i="25"/>
  <c r="KK189" i="25" s="1"/>
  <c r="KK191" i="25"/>
  <c r="KL190" i="25"/>
  <c r="KL189" i="25" s="1"/>
  <c r="KL191" i="25"/>
  <c r="KM190" i="25"/>
  <c r="KM189" i="25" s="1"/>
  <c r="KM191" i="25"/>
  <c r="KN190" i="25"/>
  <c r="KN189" i="25" s="1"/>
  <c r="KN191" i="25"/>
  <c r="KO190" i="25"/>
  <c r="KO191" i="25"/>
  <c r="KO189" i="25"/>
  <c r="KP190" i="25"/>
  <c r="KP189" i="25" s="1"/>
  <c r="KP191" i="25"/>
  <c r="KQ190" i="25"/>
  <c r="KQ191" i="25"/>
  <c r="KQ189" i="25" s="1"/>
  <c r="KR190" i="25"/>
  <c r="KR191" i="25"/>
  <c r="KR189" i="25" s="1"/>
  <c r="KS190" i="25"/>
  <c r="KS189" i="25" s="1"/>
  <c r="KS191" i="25"/>
  <c r="KT190" i="25"/>
  <c r="KT189" i="25" s="1"/>
  <c r="KT191" i="25"/>
  <c r="KU190" i="25"/>
  <c r="KU191" i="25"/>
  <c r="KV190" i="25"/>
  <c r="KV189" i="25" s="1"/>
  <c r="KV191" i="25"/>
  <c r="KW190" i="25"/>
  <c r="KW191" i="25"/>
  <c r="KW189" i="25"/>
  <c r="KX190" i="25"/>
  <c r="KX189" i="25" s="1"/>
  <c r="KX191" i="25"/>
  <c r="KY190" i="25"/>
  <c r="KY191" i="25"/>
  <c r="KY189" i="25" s="1"/>
  <c r="KZ190" i="25"/>
  <c r="KZ191" i="25"/>
  <c r="KZ189" i="25" s="1"/>
  <c r="LA190" i="25"/>
  <c r="LA189" i="25" s="1"/>
  <c r="LA191" i="25"/>
  <c r="LB190" i="25"/>
  <c r="LB189" i="25" s="1"/>
  <c r="LB191" i="25"/>
  <c r="LC190" i="25"/>
  <c r="LC189" i="25" s="1"/>
  <c r="LC191" i="25"/>
  <c r="LD190" i="25"/>
  <c r="LD189" i="25" s="1"/>
  <c r="LD191" i="25"/>
  <c r="LE190" i="25"/>
  <c r="LE191" i="25"/>
  <c r="LE189" i="25"/>
  <c r="LF190" i="25"/>
  <c r="LF189" i="25" s="1"/>
  <c r="LF191" i="25"/>
  <c r="LG190" i="25"/>
  <c r="LG191" i="25"/>
  <c r="LG189" i="25" s="1"/>
  <c r="LH190" i="25"/>
  <c r="LH191" i="25"/>
  <c r="LH189" i="25" s="1"/>
  <c r="LI190" i="25"/>
  <c r="LI189" i="25" s="1"/>
  <c r="LI191" i="25"/>
  <c r="LJ190" i="25"/>
  <c r="LJ189" i="25" s="1"/>
  <c r="LJ191" i="25"/>
  <c r="LK190" i="25"/>
  <c r="LK189" i="25" s="1"/>
  <c r="LK191" i="25"/>
  <c r="LL190" i="25"/>
  <c r="LL189" i="25" s="1"/>
  <c r="LL191" i="25"/>
  <c r="LM190" i="25"/>
  <c r="LM191" i="25"/>
  <c r="LM189" i="25"/>
  <c r="LN190" i="25"/>
  <c r="LN189" i="25" s="1"/>
  <c r="LN191" i="25"/>
  <c r="LO190" i="25"/>
  <c r="LO191" i="25"/>
  <c r="LO189" i="25" s="1"/>
  <c r="LP190" i="25"/>
  <c r="LP191" i="25"/>
  <c r="LP189" i="25"/>
  <c r="LQ190" i="25"/>
  <c r="LQ189" i="25" s="1"/>
  <c r="LQ191" i="25"/>
  <c r="LR190" i="25"/>
  <c r="LR189" i="25" s="1"/>
  <c r="LR191" i="25"/>
  <c r="LS190" i="25"/>
  <c r="LS189" i="25" s="1"/>
  <c r="LS191" i="25"/>
  <c r="LT190" i="25"/>
  <c r="LT189" i="25" s="1"/>
  <c r="LT191" i="25"/>
  <c r="LU190" i="25"/>
  <c r="LU191" i="25"/>
  <c r="LU189" i="25"/>
  <c r="LV190" i="25"/>
  <c r="LV189" i="25" s="1"/>
  <c r="LV191" i="25"/>
  <c r="LW190" i="25"/>
  <c r="LW191" i="25"/>
  <c r="LW189" i="25" s="1"/>
  <c r="LX190" i="25"/>
  <c r="LX191" i="25"/>
  <c r="LX189" i="25" s="1"/>
  <c r="LY190" i="25"/>
  <c r="LY189" i="25" s="1"/>
  <c r="LY191" i="25"/>
  <c r="LZ190" i="25"/>
  <c r="LZ189" i="25" s="1"/>
  <c r="LZ191" i="25"/>
  <c r="MA190" i="25"/>
  <c r="MA191" i="25"/>
  <c r="MB190" i="25"/>
  <c r="MB189" i="25" s="1"/>
  <c r="MB191" i="25"/>
  <c r="MC190" i="25"/>
  <c r="MC191" i="25"/>
  <c r="MC189" i="25"/>
  <c r="MD190" i="25"/>
  <c r="MD189" i="25" s="1"/>
  <c r="MD191" i="25"/>
  <c r="ME190" i="25"/>
  <c r="ME191" i="25"/>
  <c r="ME189" i="25" s="1"/>
  <c r="MF190" i="25"/>
  <c r="MF191" i="25"/>
  <c r="MF189" i="25" s="1"/>
  <c r="MG190" i="25"/>
  <c r="MG189" i="25" s="1"/>
  <c r="MG191" i="25"/>
  <c r="MH190" i="25"/>
  <c r="MH189" i="25" s="1"/>
  <c r="MH191" i="25"/>
  <c r="G193" i="25"/>
  <c r="G192" i="25" s="1"/>
  <c r="G194" i="25"/>
  <c r="H193" i="25"/>
  <c r="H192" i="25" s="1"/>
  <c r="H194" i="25"/>
  <c r="I193" i="25"/>
  <c r="I194" i="25"/>
  <c r="I192" i="25"/>
  <c r="J193" i="25"/>
  <c r="J192" i="25" s="1"/>
  <c r="J194" i="25"/>
  <c r="K193" i="25"/>
  <c r="K194" i="25"/>
  <c r="K192" i="25" s="1"/>
  <c r="L193" i="25"/>
  <c r="L194" i="25"/>
  <c r="L192" i="25" s="1"/>
  <c r="M193" i="25"/>
  <c r="M192" i="25" s="1"/>
  <c r="M194" i="25"/>
  <c r="N193" i="25"/>
  <c r="N192" i="25" s="1"/>
  <c r="N194" i="25"/>
  <c r="O193" i="25"/>
  <c r="O192" i="25" s="1"/>
  <c r="O194" i="25"/>
  <c r="P193" i="25"/>
  <c r="P192" i="25" s="1"/>
  <c r="P194" i="25"/>
  <c r="Q193" i="25"/>
  <c r="Q194" i="25"/>
  <c r="Q192" i="25"/>
  <c r="R193" i="25"/>
  <c r="R192" i="25" s="1"/>
  <c r="R194" i="25"/>
  <c r="S193" i="25"/>
  <c r="S194" i="25"/>
  <c r="S192" i="25" s="1"/>
  <c r="T193" i="25"/>
  <c r="T194" i="25"/>
  <c r="T192" i="25"/>
  <c r="U193" i="25"/>
  <c r="U192" i="25" s="1"/>
  <c r="U194" i="25"/>
  <c r="V193" i="25"/>
  <c r="V192" i="25" s="1"/>
  <c r="V194" i="25"/>
  <c r="W193" i="25"/>
  <c r="W192" i="25" s="1"/>
  <c r="W194" i="25"/>
  <c r="X193" i="25"/>
  <c r="X192" i="25" s="1"/>
  <c r="X194" i="25"/>
  <c r="Y193" i="25"/>
  <c r="Y194" i="25"/>
  <c r="Y192" i="25"/>
  <c r="Z193" i="25"/>
  <c r="Z192" i="25" s="1"/>
  <c r="Z194" i="25"/>
  <c r="AA193" i="25"/>
  <c r="AA194" i="25"/>
  <c r="AA192" i="25" s="1"/>
  <c r="AB193" i="25"/>
  <c r="AB194" i="25"/>
  <c r="AB192" i="25" s="1"/>
  <c r="AC193" i="25"/>
  <c r="AC192" i="25" s="1"/>
  <c r="AC194" i="25"/>
  <c r="AD193" i="25"/>
  <c r="AD192" i="25" s="1"/>
  <c r="AD194" i="25"/>
  <c r="AE193" i="25"/>
  <c r="AE194" i="25"/>
  <c r="AF193" i="25"/>
  <c r="AF192" i="25" s="1"/>
  <c r="AF194" i="25"/>
  <c r="AG193" i="25"/>
  <c r="AG194" i="25"/>
  <c r="AG192" i="25"/>
  <c r="AH193" i="25"/>
  <c r="AH192" i="25" s="1"/>
  <c r="AH194" i="25"/>
  <c r="AI193" i="25"/>
  <c r="AI194" i="25"/>
  <c r="AI192" i="25" s="1"/>
  <c r="AJ193" i="25"/>
  <c r="AJ194" i="25"/>
  <c r="AJ192" i="25" s="1"/>
  <c r="AK193" i="25"/>
  <c r="AK192" i="25" s="1"/>
  <c r="AK194" i="25"/>
  <c r="AL193" i="25"/>
  <c r="AL192" i="25" s="1"/>
  <c r="AL194" i="25"/>
  <c r="AM193" i="25"/>
  <c r="AM192" i="25" s="1"/>
  <c r="AM194" i="25"/>
  <c r="AN193" i="25"/>
  <c r="AN192" i="25" s="1"/>
  <c r="AN194" i="25"/>
  <c r="AO193" i="25"/>
  <c r="AO194" i="25"/>
  <c r="AO192" i="25"/>
  <c r="AP193" i="25"/>
  <c r="AP192" i="25" s="1"/>
  <c r="AP194" i="25"/>
  <c r="AQ193" i="25"/>
  <c r="AQ194" i="25"/>
  <c r="AQ192" i="25" s="1"/>
  <c r="AR193" i="25"/>
  <c r="AR194" i="25"/>
  <c r="AR192" i="25" s="1"/>
  <c r="AS193" i="25"/>
  <c r="AS192" i="25" s="1"/>
  <c r="AS194" i="25"/>
  <c r="AT193" i="25"/>
  <c r="AT192" i="25" s="1"/>
  <c r="AT194" i="25"/>
  <c r="AU193" i="25"/>
  <c r="AU192" i="25" s="1"/>
  <c r="AU194" i="25"/>
  <c r="AV193" i="25"/>
  <c r="AV192" i="25" s="1"/>
  <c r="AV194" i="25"/>
  <c r="AW193" i="25"/>
  <c r="AW194" i="25"/>
  <c r="AW192" i="25"/>
  <c r="AX193" i="25"/>
  <c r="AX192" i="25" s="1"/>
  <c r="AX194" i="25"/>
  <c r="AY193" i="25"/>
  <c r="AY194" i="25"/>
  <c r="AY192" i="25" s="1"/>
  <c r="AZ193" i="25"/>
  <c r="AZ194" i="25"/>
  <c r="AZ192" i="25"/>
  <c r="BA193" i="25"/>
  <c r="BA192" i="25" s="1"/>
  <c r="BA194" i="25"/>
  <c r="BB193" i="25"/>
  <c r="BB192" i="25" s="1"/>
  <c r="BB194" i="25"/>
  <c r="BC193" i="25"/>
  <c r="BC192" i="25" s="1"/>
  <c r="BC194" i="25"/>
  <c r="BD193" i="25"/>
  <c r="BD192" i="25" s="1"/>
  <c r="BD194" i="25"/>
  <c r="BE193" i="25"/>
  <c r="BE194" i="25"/>
  <c r="BE192" i="25"/>
  <c r="BF193" i="25"/>
  <c r="BF192" i="25" s="1"/>
  <c r="BF194" i="25"/>
  <c r="BG193" i="25"/>
  <c r="BG194" i="25"/>
  <c r="BG192" i="25" s="1"/>
  <c r="BH193" i="25"/>
  <c r="BH194" i="25"/>
  <c r="BH192" i="25" s="1"/>
  <c r="BI193" i="25"/>
  <c r="BI192" i="25" s="1"/>
  <c r="BI194" i="25"/>
  <c r="BJ193" i="25"/>
  <c r="BJ192" i="25" s="1"/>
  <c r="BJ194" i="25"/>
  <c r="BK193" i="25"/>
  <c r="BK194" i="25"/>
  <c r="BL193" i="25"/>
  <c r="BL192" i="25" s="1"/>
  <c r="BL194" i="25"/>
  <c r="BM193" i="25"/>
  <c r="BM194" i="25"/>
  <c r="BM192" i="25"/>
  <c r="BN193" i="25"/>
  <c r="BN192" i="25" s="1"/>
  <c r="BN194" i="25"/>
  <c r="BO193" i="25"/>
  <c r="BO194" i="25"/>
  <c r="BO192" i="25" s="1"/>
  <c r="BP193" i="25"/>
  <c r="BP194" i="25"/>
  <c r="BP192" i="25" s="1"/>
  <c r="BQ193" i="25"/>
  <c r="BQ192" i="25" s="1"/>
  <c r="BQ194" i="25"/>
  <c r="BR193" i="25"/>
  <c r="BR192" i="25" s="1"/>
  <c r="BR194" i="25"/>
  <c r="BS193" i="25"/>
  <c r="BS192" i="25" s="1"/>
  <c r="BS194" i="25"/>
  <c r="BT193" i="25"/>
  <c r="BT192" i="25" s="1"/>
  <c r="BT194" i="25"/>
  <c r="BU193" i="25"/>
  <c r="BU194" i="25"/>
  <c r="BU192" i="25"/>
  <c r="BV193" i="25"/>
  <c r="BV192" i="25" s="1"/>
  <c r="BV194" i="25"/>
  <c r="BW193" i="25"/>
  <c r="BW194" i="25"/>
  <c r="BW192" i="25" s="1"/>
  <c r="BX193" i="25"/>
  <c r="BX194" i="25"/>
  <c r="BX192" i="25" s="1"/>
  <c r="BY193" i="25"/>
  <c r="BY192" i="25" s="1"/>
  <c r="BY194" i="25"/>
  <c r="BZ193" i="25"/>
  <c r="BZ192" i="25" s="1"/>
  <c r="BZ194" i="25"/>
  <c r="CA193" i="25"/>
  <c r="CA192" i="25" s="1"/>
  <c r="CA194" i="25"/>
  <c r="CB193" i="25"/>
  <c r="CB192" i="25" s="1"/>
  <c r="CB194" i="25"/>
  <c r="CC193" i="25"/>
  <c r="CC194" i="25"/>
  <c r="CC192" i="25"/>
  <c r="CD193" i="25"/>
  <c r="CD192" i="25" s="1"/>
  <c r="CD194" i="25"/>
  <c r="CE193" i="25"/>
  <c r="CE194" i="25"/>
  <c r="CE192" i="25" s="1"/>
  <c r="CF193" i="25"/>
  <c r="CF194" i="25"/>
  <c r="CF192" i="25"/>
  <c r="CG193" i="25"/>
  <c r="CG192" i="25" s="1"/>
  <c r="CG194" i="25"/>
  <c r="CH193" i="25"/>
  <c r="CH192" i="25" s="1"/>
  <c r="CH194" i="25"/>
  <c r="CI193" i="25"/>
  <c r="CI192" i="25" s="1"/>
  <c r="CI194" i="25"/>
  <c r="CJ193" i="25"/>
  <c r="CJ192" i="25" s="1"/>
  <c r="CJ194" i="25"/>
  <c r="CK193" i="25"/>
  <c r="CK194" i="25"/>
  <c r="CK192" i="25"/>
  <c r="CL193" i="25"/>
  <c r="CL192" i="25" s="1"/>
  <c r="CL194" i="25"/>
  <c r="CM193" i="25"/>
  <c r="CM194" i="25"/>
  <c r="CM192" i="25" s="1"/>
  <c r="CN193" i="25"/>
  <c r="CN194" i="25"/>
  <c r="CN192" i="25" s="1"/>
  <c r="CO193" i="25"/>
  <c r="CO192" i="25" s="1"/>
  <c r="CO194" i="25"/>
  <c r="CP193" i="25"/>
  <c r="CP192" i="25" s="1"/>
  <c r="CP194" i="25"/>
  <c r="CQ193" i="25"/>
  <c r="CQ194" i="25"/>
  <c r="CR193" i="25"/>
  <c r="CR192" i="25" s="1"/>
  <c r="CR194" i="25"/>
  <c r="CS193" i="25"/>
  <c r="CS194" i="25"/>
  <c r="CS192" i="25"/>
  <c r="CT193" i="25"/>
  <c r="CT192" i="25" s="1"/>
  <c r="CT194" i="25"/>
  <c r="CU193" i="25"/>
  <c r="CU194" i="25"/>
  <c r="CU192" i="25" s="1"/>
  <c r="CV193" i="25"/>
  <c r="CV194" i="25"/>
  <c r="CV192" i="25" s="1"/>
  <c r="CW193" i="25"/>
  <c r="CW192" i="25" s="1"/>
  <c r="CW194" i="25"/>
  <c r="CX193" i="25"/>
  <c r="CX192" i="25" s="1"/>
  <c r="CX194" i="25"/>
  <c r="CY193" i="25"/>
  <c r="CY192" i="25" s="1"/>
  <c r="CY194" i="25"/>
  <c r="CZ193" i="25"/>
  <c r="CZ192" i="25" s="1"/>
  <c r="CZ194" i="25"/>
  <c r="DA193" i="25"/>
  <c r="DA194" i="25"/>
  <c r="DA192" i="25"/>
  <c r="DB193" i="25"/>
  <c r="DB192" i="25" s="1"/>
  <c r="DB194" i="25"/>
  <c r="DC193" i="25"/>
  <c r="DC194" i="25"/>
  <c r="DC192" i="25" s="1"/>
  <c r="DD193" i="25"/>
  <c r="DD194" i="25"/>
  <c r="DD192" i="25" s="1"/>
  <c r="DE193" i="25"/>
  <c r="DE192" i="25" s="1"/>
  <c r="DE194" i="25"/>
  <c r="DF193" i="25"/>
  <c r="DF192" i="25" s="1"/>
  <c r="DF194" i="25"/>
  <c r="DG193" i="25"/>
  <c r="DG192" i="25" s="1"/>
  <c r="DG194" i="25"/>
  <c r="DH193" i="25"/>
  <c r="DH192" i="25" s="1"/>
  <c r="DH194" i="25"/>
  <c r="DI193" i="25"/>
  <c r="DI194" i="25"/>
  <c r="DI192" i="25"/>
  <c r="DJ193" i="25"/>
  <c r="DJ192" i="25" s="1"/>
  <c r="DJ194" i="25"/>
  <c r="DK193" i="25"/>
  <c r="DK194" i="25"/>
  <c r="DK192" i="25" s="1"/>
  <c r="DL193" i="25"/>
  <c r="DL194" i="25"/>
  <c r="DL192" i="25"/>
  <c r="DM193" i="25"/>
  <c r="DM192" i="25" s="1"/>
  <c r="DM194" i="25"/>
  <c r="DN193" i="25"/>
  <c r="DN192" i="25" s="1"/>
  <c r="DN194" i="25"/>
  <c r="DO193" i="25"/>
  <c r="DO192" i="25" s="1"/>
  <c r="DO194" i="25"/>
  <c r="DP193" i="25"/>
  <c r="DP192" i="25" s="1"/>
  <c r="DP194" i="25"/>
  <c r="DQ193" i="25"/>
  <c r="DQ194" i="25"/>
  <c r="DQ192" i="25"/>
  <c r="DR193" i="25"/>
  <c r="DR192" i="25" s="1"/>
  <c r="DR194" i="25"/>
  <c r="DS193" i="25"/>
  <c r="DS194" i="25"/>
  <c r="DS192" i="25" s="1"/>
  <c r="DT193" i="25"/>
  <c r="DT194" i="25"/>
  <c r="DT192" i="25" s="1"/>
  <c r="DU193" i="25"/>
  <c r="DU192" i="25" s="1"/>
  <c r="DU194" i="25"/>
  <c r="DV193" i="25"/>
  <c r="DV192" i="25" s="1"/>
  <c r="DV194" i="25"/>
  <c r="DW193" i="25"/>
  <c r="DW192" i="25" s="1"/>
  <c r="DW194" i="25"/>
  <c r="DX193" i="25"/>
  <c r="DX192" i="25" s="1"/>
  <c r="DX194" i="25"/>
  <c r="DY193" i="25"/>
  <c r="DY194" i="25"/>
  <c r="DY192" i="25"/>
  <c r="DZ193" i="25"/>
  <c r="DZ192" i="25" s="1"/>
  <c r="DZ194" i="25"/>
  <c r="EA193" i="25"/>
  <c r="EA194" i="25"/>
  <c r="EA192" i="25" s="1"/>
  <c r="EB193" i="25"/>
  <c r="EB194" i="25"/>
  <c r="EB192" i="25" s="1"/>
  <c r="EC193" i="25"/>
  <c r="EC192" i="25" s="1"/>
  <c r="EC194" i="25"/>
  <c r="ED193" i="25"/>
  <c r="ED192" i="25" s="1"/>
  <c r="ED194" i="25"/>
  <c r="EE193" i="25"/>
  <c r="EE192" i="25" s="1"/>
  <c r="EE194" i="25"/>
  <c r="EF193" i="25"/>
  <c r="EF192" i="25" s="1"/>
  <c r="EF194" i="25"/>
  <c r="EG193" i="25"/>
  <c r="EG194" i="25"/>
  <c r="EG192" i="25"/>
  <c r="EH193" i="25"/>
  <c r="EH192" i="25" s="1"/>
  <c r="EH194" i="25"/>
  <c r="EI193" i="25"/>
  <c r="EI194" i="25"/>
  <c r="EI192" i="25" s="1"/>
  <c r="EJ193" i="25"/>
  <c r="EJ194" i="25"/>
  <c r="EJ192" i="25" s="1"/>
  <c r="EK193" i="25"/>
  <c r="EK192" i="25" s="1"/>
  <c r="EK194" i="25"/>
  <c r="EL193" i="25"/>
  <c r="EL192" i="25" s="1"/>
  <c r="EL194" i="25"/>
  <c r="EM193" i="25"/>
  <c r="EM192" i="25" s="1"/>
  <c r="EM194" i="25"/>
  <c r="EN193" i="25"/>
  <c r="EN192" i="25" s="1"/>
  <c r="EN194" i="25"/>
  <c r="EO193" i="25"/>
  <c r="EO194" i="25"/>
  <c r="EO192" i="25"/>
  <c r="EP193" i="25"/>
  <c r="EP192" i="25" s="1"/>
  <c r="EP194" i="25"/>
  <c r="EQ193" i="25"/>
  <c r="EQ194" i="25"/>
  <c r="EQ192" i="25" s="1"/>
  <c r="ER193" i="25"/>
  <c r="ER194" i="25"/>
  <c r="ER192" i="25" s="1"/>
  <c r="ES193" i="25"/>
  <c r="ES192" i="25" s="1"/>
  <c r="ES194" i="25"/>
  <c r="ET193" i="25"/>
  <c r="ET192" i="25" s="1"/>
  <c r="ET194" i="25"/>
  <c r="EU193" i="25"/>
  <c r="EU192" i="25" s="1"/>
  <c r="EU194" i="25"/>
  <c r="EV193" i="25"/>
  <c r="EV192" i="25" s="1"/>
  <c r="EV194" i="25"/>
  <c r="EW193" i="25"/>
  <c r="EW194" i="25"/>
  <c r="EW192" i="25"/>
  <c r="EX193" i="25"/>
  <c r="EX192" i="25" s="1"/>
  <c r="EX194" i="25"/>
  <c r="EY193" i="25"/>
  <c r="EY194" i="25"/>
  <c r="EY192" i="25" s="1"/>
  <c r="EZ193" i="25"/>
  <c r="EZ194" i="25"/>
  <c r="EZ192" i="25" s="1"/>
  <c r="FA193" i="25"/>
  <c r="FA192" i="25" s="1"/>
  <c r="FA194" i="25"/>
  <c r="FB193" i="25"/>
  <c r="FB192" i="25" s="1"/>
  <c r="FB194" i="25"/>
  <c r="FC193" i="25"/>
  <c r="FC192" i="25" s="1"/>
  <c r="FC194" i="25"/>
  <c r="FD193" i="25"/>
  <c r="FD192" i="25" s="1"/>
  <c r="FD194" i="25"/>
  <c r="FE193" i="25"/>
  <c r="FE194" i="25"/>
  <c r="FE192" i="25"/>
  <c r="FF193" i="25"/>
  <c r="FF192" i="25" s="1"/>
  <c r="FF194" i="25"/>
  <c r="FG193" i="25"/>
  <c r="FG194" i="25"/>
  <c r="FG192" i="25" s="1"/>
  <c r="FH193" i="25"/>
  <c r="FH194" i="25"/>
  <c r="FH192" i="25" s="1"/>
  <c r="FI193" i="25"/>
  <c r="FI192" i="25" s="1"/>
  <c r="FI194" i="25"/>
  <c r="FJ193" i="25"/>
  <c r="FJ192" i="25" s="1"/>
  <c r="FJ194" i="25"/>
  <c r="FK193" i="25"/>
  <c r="FK192" i="25" s="1"/>
  <c r="FK194" i="25"/>
  <c r="FL193" i="25"/>
  <c r="FL192" i="25" s="1"/>
  <c r="FL194" i="25"/>
  <c r="FM193" i="25"/>
  <c r="FM194" i="25"/>
  <c r="FM192" i="25"/>
  <c r="FN193" i="25"/>
  <c r="FN192" i="25" s="1"/>
  <c r="FN194" i="25"/>
  <c r="FO193" i="25"/>
  <c r="FO194" i="25"/>
  <c r="FO192" i="25" s="1"/>
  <c r="FP193" i="25"/>
  <c r="FP194" i="25"/>
  <c r="FP192" i="25" s="1"/>
  <c r="FQ193" i="25"/>
  <c r="FQ192" i="25" s="1"/>
  <c r="FQ194" i="25"/>
  <c r="FR193" i="25"/>
  <c r="FR192" i="25" s="1"/>
  <c r="FR194" i="25"/>
  <c r="FS193" i="25"/>
  <c r="FS192" i="25" s="1"/>
  <c r="FS194" i="25"/>
  <c r="FT193" i="25"/>
  <c r="FT192" i="25" s="1"/>
  <c r="FT194" i="25"/>
  <c r="FU193" i="25"/>
  <c r="FU194" i="25"/>
  <c r="FU192" i="25"/>
  <c r="FV193" i="25"/>
  <c r="FV192" i="25" s="1"/>
  <c r="FV194" i="25"/>
  <c r="FW193" i="25"/>
  <c r="FW194" i="25"/>
  <c r="FW192" i="25" s="1"/>
  <c r="FX193" i="25"/>
  <c r="FX194" i="25"/>
  <c r="FX192" i="25" s="1"/>
  <c r="FY193" i="25"/>
  <c r="FY192" i="25" s="1"/>
  <c r="FY194" i="25"/>
  <c r="FZ193" i="25"/>
  <c r="FZ192" i="25" s="1"/>
  <c r="FZ194" i="25"/>
  <c r="GA193" i="25"/>
  <c r="GA192" i="25" s="1"/>
  <c r="GA194" i="25"/>
  <c r="GB193" i="25"/>
  <c r="GB192" i="25" s="1"/>
  <c r="GB194" i="25"/>
  <c r="GC193" i="25"/>
  <c r="GC194" i="25"/>
  <c r="GC192" i="25"/>
  <c r="GD193" i="25"/>
  <c r="GD192" i="25" s="1"/>
  <c r="GD194" i="25"/>
  <c r="GE193" i="25"/>
  <c r="GE194" i="25"/>
  <c r="GE192" i="25" s="1"/>
  <c r="GF193" i="25"/>
  <c r="GF194" i="25"/>
  <c r="GF192" i="25" s="1"/>
  <c r="GG193" i="25"/>
  <c r="GG192" i="25" s="1"/>
  <c r="GG194" i="25"/>
  <c r="GH193" i="25"/>
  <c r="GH192" i="25" s="1"/>
  <c r="GH194" i="25"/>
  <c r="GI193" i="25"/>
  <c r="GI192" i="25" s="1"/>
  <c r="GI194" i="25"/>
  <c r="GJ193" i="25"/>
  <c r="GJ192" i="25" s="1"/>
  <c r="GJ194" i="25"/>
  <c r="GK193" i="25"/>
  <c r="GK194" i="25"/>
  <c r="GK192" i="25"/>
  <c r="GL193" i="25"/>
  <c r="GL192" i="25" s="1"/>
  <c r="GL194" i="25"/>
  <c r="GM193" i="25"/>
  <c r="GM194" i="25"/>
  <c r="GM192" i="25" s="1"/>
  <c r="GN193" i="25"/>
  <c r="GN194" i="25"/>
  <c r="GN192" i="25" s="1"/>
  <c r="GO193" i="25"/>
  <c r="GO192" i="25" s="1"/>
  <c r="GO194" i="25"/>
  <c r="GP193" i="25"/>
  <c r="GP192" i="25" s="1"/>
  <c r="GP194" i="25"/>
  <c r="GQ193" i="25"/>
  <c r="GQ192" i="25" s="1"/>
  <c r="GQ194" i="25"/>
  <c r="GR193" i="25"/>
  <c r="GR192" i="25" s="1"/>
  <c r="GR194" i="25"/>
  <c r="GS193" i="25"/>
  <c r="GS194" i="25"/>
  <c r="GS192" i="25"/>
  <c r="GT193" i="25"/>
  <c r="GT192" i="25" s="1"/>
  <c r="GT194" i="25"/>
  <c r="GU193" i="25"/>
  <c r="GU194" i="25"/>
  <c r="GU192" i="25" s="1"/>
  <c r="GV193" i="25"/>
  <c r="GV194" i="25"/>
  <c r="GV192" i="25" s="1"/>
  <c r="GW193" i="25"/>
  <c r="GW192" i="25" s="1"/>
  <c r="GW194" i="25"/>
  <c r="GX193" i="25"/>
  <c r="GX192" i="25" s="1"/>
  <c r="GX194" i="25"/>
  <c r="GY193" i="25"/>
  <c r="GY192" i="25" s="1"/>
  <c r="GY194" i="25"/>
  <c r="GZ193" i="25"/>
  <c r="GZ192" i="25" s="1"/>
  <c r="GZ194" i="25"/>
  <c r="HA193" i="25"/>
  <c r="HA194" i="25"/>
  <c r="HA192" i="25"/>
  <c r="HB193" i="25"/>
  <c r="HB192" i="25" s="1"/>
  <c r="HB194" i="25"/>
  <c r="HC193" i="25"/>
  <c r="HC194" i="25"/>
  <c r="HC192" i="25" s="1"/>
  <c r="HD193" i="25"/>
  <c r="HD194" i="25"/>
  <c r="HD192" i="25" s="1"/>
  <c r="HE193" i="25"/>
  <c r="HE192" i="25" s="1"/>
  <c r="HE194" i="25"/>
  <c r="HF193" i="25"/>
  <c r="HF192" i="25" s="1"/>
  <c r="HF194" i="25"/>
  <c r="HG193" i="25"/>
  <c r="HG192" i="25" s="1"/>
  <c r="HG194" i="25"/>
  <c r="HH193" i="25"/>
  <c r="HH192" i="25" s="1"/>
  <c r="HH194" i="25"/>
  <c r="HI193" i="25"/>
  <c r="HI194" i="25"/>
  <c r="HI192" i="25"/>
  <c r="HJ193" i="25"/>
  <c r="HJ192" i="25" s="1"/>
  <c r="HJ194" i="25"/>
  <c r="HK193" i="25"/>
  <c r="HK194" i="25"/>
  <c r="HK192" i="25" s="1"/>
  <c r="HL193" i="25"/>
  <c r="HL194" i="25"/>
  <c r="HL192" i="25" s="1"/>
  <c r="HM193" i="25"/>
  <c r="HM192" i="25" s="1"/>
  <c r="HM194" i="25"/>
  <c r="HN193" i="25"/>
  <c r="HN192" i="25" s="1"/>
  <c r="HN194" i="25"/>
  <c r="HO193" i="25"/>
  <c r="HO192" i="25" s="1"/>
  <c r="HO194" i="25"/>
  <c r="HP193" i="25"/>
  <c r="HP192" i="25" s="1"/>
  <c r="HP194" i="25"/>
  <c r="HQ193" i="25"/>
  <c r="HQ194" i="25"/>
  <c r="HQ192" i="25"/>
  <c r="HR193" i="25"/>
  <c r="HR192" i="25" s="1"/>
  <c r="HR194" i="25"/>
  <c r="HS193" i="25"/>
  <c r="HS194" i="25"/>
  <c r="HS192" i="25" s="1"/>
  <c r="HT193" i="25"/>
  <c r="HT194" i="25"/>
  <c r="HT192" i="25" s="1"/>
  <c r="HU193" i="25"/>
  <c r="HU192" i="25" s="1"/>
  <c r="HU194" i="25"/>
  <c r="HV193" i="25"/>
  <c r="HV192" i="25" s="1"/>
  <c r="HV194" i="25"/>
  <c r="HW193" i="25"/>
  <c r="HW192" i="25" s="1"/>
  <c r="HW194" i="25"/>
  <c r="HX193" i="25"/>
  <c r="HX192" i="25" s="1"/>
  <c r="HX194" i="25"/>
  <c r="HY193" i="25"/>
  <c r="HY194" i="25"/>
  <c r="HY192" i="25"/>
  <c r="HZ193" i="25"/>
  <c r="HZ192" i="25" s="1"/>
  <c r="HZ194" i="25"/>
  <c r="IA193" i="25"/>
  <c r="IA194" i="25"/>
  <c r="IA192" i="25" s="1"/>
  <c r="IB193" i="25"/>
  <c r="IB194" i="25"/>
  <c r="IB192" i="25" s="1"/>
  <c r="IC193" i="25"/>
  <c r="IC192" i="25" s="1"/>
  <c r="IC194" i="25"/>
  <c r="ID193" i="25"/>
  <c r="ID192" i="25" s="1"/>
  <c r="ID194" i="25"/>
  <c r="IE193" i="25"/>
  <c r="IE192" i="25" s="1"/>
  <c r="IE194" i="25"/>
  <c r="IF193" i="25"/>
  <c r="IF192" i="25" s="1"/>
  <c r="IF194" i="25"/>
  <c r="IG193" i="25"/>
  <c r="IG194" i="25"/>
  <c r="IG192" i="25"/>
  <c r="IH193" i="25"/>
  <c r="IH192" i="25" s="1"/>
  <c r="IH194" i="25"/>
  <c r="II193" i="25"/>
  <c r="II194" i="25"/>
  <c r="II192" i="25" s="1"/>
  <c r="IJ193" i="25"/>
  <c r="IJ194" i="25"/>
  <c r="IJ192" i="25" s="1"/>
  <c r="IK193" i="25"/>
  <c r="IK192" i="25" s="1"/>
  <c r="IK194" i="25"/>
  <c r="IL193" i="25"/>
  <c r="IL192" i="25" s="1"/>
  <c r="IL194" i="25"/>
  <c r="IM193" i="25"/>
  <c r="IM192" i="25" s="1"/>
  <c r="IM194" i="25"/>
  <c r="IN193" i="25"/>
  <c r="IN192" i="25" s="1"/>
  <c r="IN194" i="25"/>
  <c r="IO193" i="25"/>
  <c r="IO194" i="25"/>
  <c r="IO192" i="25"/>
  <c r="IP193" i="25"/>
  <c r="IP192" i="25" s="1"/>
  <c r="IP194" i="25"/>
  <c r="IQ193" i="25"/>
  <c r="IQ194" i="25"/>
  <c r="IQ192" i="25" s="1"/>
  <c r="IR193" i="25"/>
  <c r="IR194" i="25"/>
  <c r="IR192" i="25" s="1"/>
  <c r="IS193" i="25"/>
  <c r="IS192" i="25" s="1"/>
  <c r="IS194" i="25"/>
  <c r="IT193" i="25"/>
  <c r="IT192" i="25" s="1"/>
  <c r="IT194" i="25"/>
  <c r="IU193" i="25"/>
  <c r="IU192" i="25" s="1"/>
  <c r="IU194" i="25"/>
  <c r="IV193" i="25"/>
  <c r="IV192" i="25" s="1"/>
  <c r="IV194" i="25"/>
  <c r="IW193" i="25"/>
  <c r="IW194" i="25"/>
  <c r="IW192" i="25"/>
  <c r="IX193" i="25"/>
  <c r="IX192" i="25" s="1"/>
  <c r="IX194" i="25"/>
  <c r="IY193" i="25"/>
  <c r="IY194" i="25"/>
  <c r="IY192" i="25" s="1"/>
  <c r="IZ193" i="25"/>
  <c r="IZ194" i="25"/>
  <c r="IZ192" i="25" s="1"/>
  <c r="JA193" i="25"/>
  <c r="JA192" i="25" s="1"/>
  <c r="JA194" i="25"/>
  <c r="JB193" i="25"/>
  <c r="JB192" i="25" s="1"/>
  <c r="JB194" i="25"/>
  <c r="JC193" i="25"/>
  <c r="JC192" i="25" s="1"/>
  <c r="JC194" i="25"/>
  <c r="JD193" i="25"/>
  <c r="JD192" i="25" s="1"/>
  <c r="JD194" i="25"/>
  <c r="JE193" i="25"/>
  <c r="JE194" i="25"/>
  <c r="JE192" i="25"/>
  <c r="JF193" i="25"/>
  <c r="JF192" i="25" s="1"/>
  <c r="JF194" i="25"/>
  <c r="JG193" i="25"/>
  <c r="JG194" i="25"/>
  <c r="JG192" i="25" s="1"/>
  <c r="JH193" i="25"/>
  <c r="JH194" i="25"/>
  <c r="JH192" i="25" s="1"/>
  <c r="JI193" i="25"/>
  <c r="JI192" i="25" s="1"/>
  <c r="JI194" i="25"/>
  <c r="JJ193" i="25"/>
  <c r="JJ192" i="25" s="1"/>
  <c r="JJ194" i="25"/>
  <c r="JK193" i="25"/>
  <c r="JK192" i="25" s="1"/>
  <c r="JK194" i="25"/>
  <c r="JL193" i="25"/>
  <c r="JL192" i="25" s="1"/>
  <c r="JL194" i="25"/>
  <c r="JM193" i="25"/>
  <c r="JM194" i="25"/>
  <c r="JM192" i="25"/>
  <c r="JN193" i="25"/>
  <c r="JN192" i="25" s="1"/>
  <c r="JN194" i="25"/>
  <c r="JO193" i="25"/>
  <c r="JO194" i="25"/>
  <c r="JO192" i="25" s="1"/>
  <c r="JP193" i="25"/>
  <c r="JP194" i="25"/>
  <c r="JP192" i="25" s="1"/>
  <c r="JQ193" i="25"/>
  <c r="JQ192" i="25" s="1"/>
  <c r="JQ194" i="25"/>
  <c r="JR193" i="25"/>
  <c r="JR192" i="25" s="1"/>
  <c r="JR194" i="25"/>
  <c r="JS193" i="25"/>
  <c r="JS192" i="25" s="1"/>
  <c r="JS194" i="25"/>
  <c r="JT193" i="25"/>
  <c r="JT192" i="25" s="1"/>
  <c r="JT194" i="25"/>
  <c r="JU193" i="25"/>
  <c r="JU194" i="25"/>
  <c r="JU192" i="25"/>
  <c r="JV193" i="25"/>
  <c r="JV192" i="25" s="1"/>
  <c r="JV194" i="25"/>
  <c r="JW193" i="25"/>
  <c r="JW194" i="25"/>
  <c r="JW192" i="25" s="1"/>
  <c r="JX193" i="25"/>
  <c r="JX194" i="25"/>
  <c r="JX192" i="25" s="1"/>
  <c r="JY193" i="25"/>
  <c r="JY192" i="25" s="1"/>
  <c r="JY194" i="25"/>
  <c r="JZ193" i="25"/>
  <c r="JZ192" i="25" s="1"/>
  <c r="JZ194" i="25"/>
  <c r="KA193" i="25"/>
  <c r="KA192" i="25" s="1"/>
  <c r="KA194" i="25"/>
  <c r="KB193" i="25"/>
  <c r="KB192" i="25" s="1"/>
  <c r="KB194" i="25"/>
  <c r="KC193" i="25"/>
  <c r="KC194" i="25"/>
  <c r="KC192" i="25"/>
  <c r="KD193" i="25"/>
  <c r="KD192" i="25" s="1"/>
  <c r="KD194" i="25"/>
  <c r="KE193" i="25"/>
  <c r="KE194" i="25"/>
  <c r="KE192" i="25" s="1"/>
  <c r="KF193" i="25"/>
  <c r="KF194" i="25"/>
  <c r="KF192" i="25" s="1"/>
  <c r="KG193" i="25"/>
  <c r="KG192" i="25" s="1"/>
  <c r="KG194" i="25"/>
  <c r="KH193" i="25"/>
  <c r="KH192" i="25" s="1"/>
  <c r="KH194" i="25"/>
  <c r="KI193" i="25"/>
  <c r="KI192" i="25" s="1"/>
  <c r="KI194" i="25"/>
  <c r="KJ193" i="25"/>
  <c r="KJ192" i="25" s="1"/>
  <c r="KJ194" i="25"/>
  <c r="KK193" i="25"/>
  <c r="KK194" i="25"/>
  <c r="KK192" i="25"/>
  <c r="KL193" i="25"/>
  <c r="KL192" i="25" s="1"/>
  <c r="KL194" i="25"/>
  <c r="KM193" i="25"/>
  <c r="KM194" i="25"/>
  <c r="KM192" i="25" s="1"/>
  <c r="KN193" i="25"/>
  <c r="KN194" i="25"/>
  <c r="KN192" i="25" s="1"/>
  <c r="KO193" i="25"/>
  <c r="KO192" i="25" s="1"/>
  <c r="KO194" i="25"/>
  <c r="KP193" i="25"/>
  <c r="KP192" i="25" s="1"/>
  <c r="KP194" i="25"/>
  <c r="KQ193" i="25"/>
  <c r="KQ192" i="25" s="1"/>
  <c r="KQ194" i="25"/>
  <c r="KR193" i="25"/>
  <c r="KR192" i="25" s="1"/>
  <c r="KR194" i="25"/>
  <c r="KS193" i="25"/>
  <c r="KS194" i="25"/>
  <c r="KS192" i="25"/>
  <c r="KT193" i="25"/>
  <c r="KT192" i="25" s="1"/>
  <c r="KT194" i="25"/>
  <c r="KU193" i="25"/>
  <c r="KU194" i="25"/>
  <c r="KU192" i="25" s="1"/>
  <c r="KV193" i="25"/>
  <c r="KV194" i="25"/>
  <c r="KV192" i="25"/>
  <c r="KW193" i="25"/>
  <c r="KW192" i="25" s="1"/>
  <c r="KW194" i="25"/>
  <c r="KX193" i="25"/>
  <c r="KX192" i="25" s="1"/>
  <c r="KX194" i="25"/>
  <c r="KY193" i="25"/>
  <c r="KY192" i="25" s="1"/>
  <c r="KY194" i="25"/>
  <c r="KZ193" i="25"/>
  <c r="KZ192" i="25" s="1"/>
  <c r="KZ194" i="25"/>
  <c r="LA193" i="25"/>
  <c r="LA194" i="25"/>
  <c r="LA192" i="25"/>
  <c r="LB193" i="25"/>
  <c r="LB192" i="25" s="1"/>
  <c r="LB194" i="25"/>
  <c r="LC193" i="25"/>
  <c r="LC194" i="25"/>
  <c r="LC192" i="25" s="1"/>
  <c r="LD193" i="25"/>
  <c r="LD194" i="25"/>
  <c r="LD192" i="25" s="1"/>
  <c r="LE193" i="25"/>
  <c r="LE192" i="25" s="1"/>
  <c r="LE194" i="25"/>
  <c r="LF193" i="25"/>
  <c r="LF192" i="25" s="1"/>
  <c r="LF194" i="25"/>
  <c r="LG193" i="25"/>
  <c r="LG194" i="25"/>
  <c r="LH193" i="25"/>
  <c r="LH192" i="25" s="1"/>
  <c r="LH194" i="25"/>
  <c r="LI193" i="25"/>
  <c r="LI194" i="25"/>
  <c r="LI192" i="25"/>
  <c r="LJ193" i="25"/>
  <c r="LJ192" i="25" s="1"/>
  <c r="LJ194" i="25"/>
  <c r="LK193" i="25"/>
  <c r="LK194" i="25"/>
  <c r="LK192" i="25" s="1"/>
  <c r="LL193" i="25"/>
  <c r="LL194" i="25"/>
  <c r="LL192" i="25" s="1"/>
  <c r="LM193" i="25"/>
  <c r="LM192" i="25" s="1"/>
  <c r="LM194" i="25"/>
  <c r="LN193" i="25"/>
  <c r="LN192" i="25" s="1"/>
  <c r="LN194" i="25"/>
  <c r="LO193" i="25"/>
  <c r="LO192" i="25" s="1"/>
  <c r="LO194" i="25"/>
  <c r="LP193" i="25"/>
  <c r="LP192" i="25" s="1"/>
  <c r="LP194" i="25"/>
  <c r="LQ193" i="25"/>
  <c r="LQ194" i="25"/>
  <c r="LQ192" i="25"/>
  <c r="LR193" i="25"/>
  <c r="LR192" i="25" s="1"/>
  <c r="LR194" i="25"/>
  <c r="LS193" i="25"/>
  <c r="LS194" i="25"/>
  <c r="LS192" i="25" s="1"/>
  <c r="LT193" i="25"/>
  <c r="LT194" i="25"/>
  <c r="LT192" i="25" s="1"/>
  <c r="LU193" i="25"/>
  <c r="LU192" i="25" s="1"/>
  <c r="LU194" i="25"/>
  <c r="LV193" i="25"/>
  <c r="LV192" i="25" s="1"/>
  <c r="LV194" i="25"/>
  <c r="LW193" i="25"/>
  <c r="LW192" i="25" s="1"/>
  <c r="LW194" i="25"/>
  <c r="LX193" i="25"/>
  <c r="LX192" i="25" s="1"/>
  <c r="LX194" i="25"/>
  <c r="LY193" i="25"/>
  <c r="LY194" i="25"/>
  <c r="LY192" i="25"/>
  <c r="LZ193" i="25"/>
  <c r="LZ192" i="25" s="1"/>
  <c r="LZ194" i="25"/>
  <c r="MA193" i="25"/>
  <c r="MA194" i="25"/>
  <c r="MA192" i="25" s="1"/>
  <c r="MB193" i="25"/>
  <c r="MB194" i="25"/>
  <c r="MB192" i="25"/>
  <c r="MC193" i="25"/>
  <c r="MC192" i="25" s="1"/>
  <c r="MC194" i="25"/>
  <c r="MD193" i="25"/>
  <c r="MD192" i="25" s="1"/>
  <c r="MD194" i="25"/>
  <c r="ME193" i="25"/>
  <c r="ME192" i="25" s="1"/>
  <c r="ME194" i="25"/>
  <c r="MF193" i="25"/>
  <c r="MF192" i="25" s="1"/>
  <c r="MF194" i="25"/>
  <c r="MG193" i="25"/>
  <c r="MG194" i="25"/>
  <c r="MG192" i="25"/>
  <c r="MH193" i="25"/>
  <c r="MH192" i="25" s="1"/>
  <c r="MH194" i="25"/>
  <c r="G196" i="25"/>
  <c r="G197" i="25"/>
  <c r="G195" i="25" s="1"/>
  <c r="I196" i="25"/>
  <c r="I195" i="25" s="1"/>
  <c r="I197" i="25"/>
  <c r="J196" i="25"/>
  <c r="J195" i="25" s="1"/>
  <c r="J197" i="25"/>
  <c r="K196" i="25"/>
  <c r="K197" i="25"/>
  <c r="L196" i="25"/>
  <c r="L195" i="25" s="1"/>
  <c r="L197" i="25"/>
  <c r="M196" i="25"/>
  <c r="M197" i="25"/>
  <c r="M195" i="25"/>
  <c r="N196" i="25"/>
  <c r="N195" i="25" s="1"/>
  <c r="N197" i="25"/>
  <c r="O196" i="25"/>
  <c r="O197" i="25"/>
  <c r="O195" i="25" s="1"/>
  <c r="P196" i="25"/>
  <c r="P197" i="25"/>
  <c r="P195" i="25" s="1"/>
  <c r="Q196" i="25"/>
  <c r="Q195" i="25" s="1"/>
  <c r="Q197" i="25"/>
  <c r="R196" i="25"/>
  <c r="R195" i="25" s="1"/>
  <c r="R197" i="25"/>
  <c r="S196" i="25"/>
  <c r="S195" i="25" s="1"/>
  <c r="S197" i="25"/>
  <c r="T196" i="25"/>
  <c r="T195" i="25" s="1"/>
  <c r="T197" i="25"/>
  <c r="U196" i="25"/>
  <c r="U197" i="25"/>
  <c r="U195" i="25"/>
  <c r="V196" i="25"/>
  <c r="V195" i="25" s="1"/>
  <c r="V197" i="25"/>
  <c r="W196" i="25"/>
  <c r="W197" i="25"/>
  <c r="W195" i="25" s="1"/>
  <c r="X196" i="25"/>
  <c r="X197" i="25"/>
  <c r="X195" i="25" s="1"/>
  <c r="Y196" i="25"/>
  <c r="Y195" i="25" s="1"/>
  <c r="Y197" i="25"/>
  <c r="Z196" i="25"/>
  <c r="Z195" i="25" s="1"/>
  <c r="Z197" i="25"/>
  <c r="AA196" i="25"/>
  <c r="AA195" i="25" s="1"/>
  <c r="AA197" i="25"/>
  <c r="AB196" i="25"/>
  <c r="AB195" i="25" s="1"/>
  <c r="AB197" i="25"/>
  <c r="AC196" i="25"/>
  <c r="AC197" i="25"/>
  <c r="AC195" i="25"/>
  <c r="AD196" i="25"/>
  <c r="AD195" i="25" s="1"/>
  <c r="AD197" i="25"/>
  <c r="AE196" i="25"/>
  <c r="AE197" i="25"/>
  <c r="AE195" i="25" s="1"/>
  <c r="AF196" i="25"/>
  <c r="AF197" i="25"/>
  <c r="AF195" i="25"/>
  <c r="AG196" i="25"/>
  <c r="AG195" i="25" s="1"/>
  <c r="AG197" i="25"/>
  <c r="AH196" i="25"/>
  <c r="AH195" i="25" s="1"/>
  <c r="AH197" i="25"/>
  <c r="AI196" i="25"/>
  <c r="AI195" i="25" s="1"/>
  <c r="AI197" i="25"/>
  <c r="AJ196" i="25"/>
  <c r="AJ195" i="25" s="1"/>
  <c r="AJ197" i="25"/>
  <c r="AK196" i="25"/>
  <c r="AK197" i="25"/>
  <c r="AK195" i="25"/>
  <c r="AL196" i="25"/>
  <c r="AL195" i="25" s="1"/>
  <c r="AL197" i="25"/>
  <c r="AM196" i="25"/>
  <c r="AM197" i="25"/>
  <c r="AM195" i="25" s="1"/>
  <c r="AN196" i="25"/>
  <c r="AN197" i="25"/>
  <c r="AN195" i="25" s="1"/>
  <c r="AO196" i="25"/>
  <c r="AO195" i="25" s="1"/>
  <c r="AO197" i="25"/>
  <c r="AP196" i="25"/>
  <c r="AP195" i="25" s="1"/>
  <c r="AP197" i="25"/>
  <c r="AQ196" i="25"/>
  <c r="AQ197" i="25"/>
  <c r="AR196" i="25"/>
  <c r="AR195" i="25" s="1"/>
  <c r="AR197" i="25"/>
  <c r="AS196" i="25"/>
  <c r="AS197" i="25"/>
  <c r="AS195" i="25"/>
  <c r="AT196" i="25"/>
  <c r="AT195" i="25" s="1"/>
  <c r="AT197" i="25"/>
  <c r="AU196" i="25"/>
  <c r="AU197" i="25"/>
  <c r="AU195" i="25" s="1"/>
  <c r="AV196" i="25"/>
  <c r="AV197" i="25"/>
  <c r="AV195" i="25" s="1"/>
  <c r="AW196" i="25"/>
  <c r="AW195" i="25" s="1"/>
  <c r="AW197" i="25"/>
  <c r="AX196" i="25"/>
  <c r="AX195" i="25" s="1"/>
  <c r="AX197" i="25"/>
  <c r="AY196" i="25"/>
  <c r="AY195" i="25" s="1"/>
  <c r="AY197" i="25"/>
  <c r="AZ196" i="25"/>
  <c r="AZ195" i="25" s="1"/>
  <c r="AZ197" i="25"/>
  <c r="BA196" i="25"/>
  <c r="BA197" i="25"/>
  <c r="BA195" i="25"/>
  <c r="BB196" i="25"/>
  <c r="BB195" i="25" s="1"/>
  <c r="BB197" i="25"/>
  <c r="BC196" i="25"/>
  <c r="BC197" i="25"/>
  <c r="BC195" i="25" s="1"/>
  <c r="BD196" i="25"/>
  <c r="BD197" i="25"/>
  <c r="BD195" i="25" s="1"/>
  <c r="BE196" i="25"/>
  <c r="BE195" i="25" s="1"/>
  <c r="BE197" i="25"/>
  <c r="BF196" i="25"/>
  <c r="BF195" i="25" s="1"/>
  <c r="BF197" i="25"/>
  <c r="BG196" i="25"/>
  <c r="BG195" i="25" s="1"/>
  <c r="BG197" i="25"/>
  <c r="BH196" i="25"/>
  <c r="BH195" i="25" s="1"/>
  <c r="BH197" i="25"/>
  <c r="BI196" i="25"/>
  <c r="BI197" i="25"/>
  <c r="BI195" i="25"/>
  <c r="BJ196" i="25"/>
  <c r="BJ195" i="25" s="1"/>
  <c r="BJ197" i="25"/>
  <c r="BK196" i="25"/>
  <c r="BK197" i="25"/>
  <c r="BK195" i="25" s="1"/>
  <c r="BL196" i="25"/>
  <c r="BL197" i="25"/>
  <c r="BL195" i="25"/>
  <c r="BM196" i="25"/>
  <c r="BM195" i="25" s="1"/>
  <c r="BM197" i="25"/>
  <c r="BN196" i="25"/>
  <c r="BN195" i="25" s="1"/>
  <c r="BN197" i="25"/>
  <c r="BO196" i="25"/>
  <c r="BO195" i="25" s="1"/>
  <c r="BO197" i="25"/>
  <c r="BP196" i="25"/>
  <c r="BP195" i="25" s="1"/>
  <c r="BP197" i="25"/>
  <c r="BQ196" i="25"/>
  <c r="BQ197" i="25"/>
  <c r="BQ195" i="25"/>
  <c r="BR196" i="25"/>
  <c r="BR195" i="25" s="1"/>
  <c r="BR197" i="25"/>
  <c r="BS196" i="25"/>
  <c r="BS197" i="25"/>
  <c r="BS195" i="25" s="1"/>
  <c r="BT196" i="25"/>
  <c r="BT197" i="25"/>
  <c r="BT195" i="25" s="1"/>
  <c r="BU196" i="25"/>
  <c r="BU195" i="25" s="1"/>
  <c r="BU197" i="25"/>
  <c r="BV196" i="25"/>
  <c r="BV195" i="25" s="1"/>
  <c r="BV197" i="25"/>
  <c r="BW196" i="25"/>
  <c r="BW197" i="25"/>
  <c r="BX196" i="25"/>
  <c r="BX195" i="25" s="1"/>
  <c r="BX197" i="25"/>
  <c r="BY196" i="25"/>
  <c r="BY197" i="25"/>
  <c r="BY195" i="25"/>
  <c r="BZ196" i="25"/>
  <c r="BZ195" i="25" s="1"/>
  <c r="BZ197" i="25"/>
  <c r="CA196" i="25"/>
  <c r="CA197" i="25"/>
  <c r="CA195" i="25" s="1"/>
  <c r="CB196" i="25"/>
  <c r="CB197" i="25"/>
  <c r="CB195" i="25" s="1"/>
  <c r="CC196" i="25"/>
  <c r="CC195" i="25" s="1"/>
  <c r="CC197" i="25"/>
  <c r="CD196" i="25"/>
  <c r="CD195" i="25" s="1"/>
  <c r="CD197" i="25"/>
  <c r="CE196" i="25"/>
  <c r="CE195" i="25" s="1"/>
  <c r="CE197" i="25"/>
  <c r="CF196" i="25"/>
  <c r="CF195" i="25" s="1"/>
  <c r="CF197" i="25"/>
  <c r="CG196" i="25"/>
  <c r="CG197" i="25"/>
  <c r="CG195" i="25"/>
  <c r="CH196" i="25"/>
  <c r="CH195" i="25" s="1"/>
  <c r="CH197" i="25"/>
  <c r="CI196" i="25"/>
  <c r="CI197" i="25"/>
  <c r="CI195" i="25" s="1"/>
  <c r="CJ196" i="25"/>
  <c r="CJ197" i="25"/>
  <c r="CJ195" i="25" s="1"/>
  <c r="CK196" i="25"/>
  <c r="CK195" i="25" s="1"/>
  <c r="CK197" i="25"/>
  <c r="CL196" i="25"/>
  <c r="CL195" i="25" s="1"/>
  <c r="CL197" i="25"/>
  <c r="CM196" i="25"/>
  <c r="CM195" i="25" s="1"/>
  <c r="CM197" i="25"/>
  <c r="CN196" i="25"/>
  <c r="CN195" i="25" s="1"/>
  <c r="CN197" i="25"/>
  <c r="CO196" i="25"/>
  <c r="CO197" i="25"/>
  <c r="CO195" i="25"/>
  <c r="CP196" i="25"/>
  <c r="CP195" i="25" s="1"/>
  <c r="CP197" i="25"/>
  <c r="CQ196" i="25"/>
  <c r="CQ197" i="25"/>
  <c r="CQ195" i="25" s="1"/>
  <c r="CR196" i="25"/>
  <c r="CR197" i="25"/>
  <c r="CR195" i="25"/>
  <c r="CS196" i="25"/>
  <c r="CS195" i="25" s="1"/>
  <c r="CS197" i="25"/>
  <c r="CT196" i="25"/>
  <c r="CT195" i="25" s="1"/>
  <c r="CT197" i="25"/>
  <c r="CU196" i="25"/>
  <c r="CU195" i="25" s="1"/>
  <c r="CU197" i="25"/>
  <c r="CV196" i="25"/>
  <c r="CV195" i="25" s="1"/>
  <c r="CV197" i="25"/>
  <c r="CW196" i="25"/>
  <c r="CW197" i="25"/>
  <c r="CW195" i="25"/>
  <c r="CX196" i="25"/>
  <c r="CX195" i="25" s="1"/>
  <c r="CX197" i="25"/>
  <c r="CY196" i="25"/>
  <c r="CY197" i="25"/>
  <c r="CY195" i="25" s="1"/>
  <c r="CZ196" i="25"/>
  <c r="CZ197" i="25"/>
  <c r="CZ195" i="25" s="1"/>
  <c r="DA196" i="25"/>
  <c r="DA195" i="25" s="1"/>
  <c r="DA197" i="25"/>
  <c r="DB196" i="25"/>
  <c r="DB195" i="25" s="1"/>
  <c r="DB197" i="25"/>
  <c r="DC196" i="25"/>
  <c r="DC197" i="25"/>
  <c r="DD196" i="25"/>
  <c r="DD195" i="25" s="1"/>
  <c r="DD197" i="25"/>
  <c r="DE196" i="25"/>
  <c r="DE197" i="25"/>
  <c r="DE195" i="25"/>
  <c r="DF196" i="25"/>
  <c r="DF195" i="25" s="1"/>
  <c r="DF197" i="25"/>
  <c r="DG196" i="25"/>
  <c r="DG197" i="25"/>
  <c r="DG195" i="25" s="1"/>
  <c r="DH196" i="25"/>
  <c r="DH197" i="25"/>
  <c r="DH195" i="25" s="1"/>
  <c r="DI196" i="25"/>
  <c r="DI195" i="25" s="1"/>
  <c r="DI197" i="25"/>
  <c r="DJ196" i="25"/>
  <c r="DJ195" i="25" s="1"/>
  <c r="DJ197" i="25"/>
  <c r="DK196" i="25"/>
  <c r="DK195" i="25" s="1"/>
  <c r="DK197" i="25"/>
  <c r="DL196" i="25"/>
  <c r="DL195" i="25" s="1"/>
  <c r="DL197" i="25"/>
  <c r="DM196" i="25"/>
  <c r="DM197" i="25"/>
  <c r="DM195" i="25"/>
  <c r="DN196" i="25"/>
  <c r="DN195" i="25" s="1"/>
  <c r="DN197" i="25"/>
  <c r="DO196" i="25"/>
  <c r="DO197" i="25"/>
  <c r="DO195" i="25" s="1"/>
  <c r="DP196" i="25"/>
  <c r="DP197" i="25"/>
  <c r="DP195" i="25" s="1"/>
  <c r="DQ196" i="25"/>
  <c r="DQ195" i="25" s="1"/>
  <c r="DQ197" i="25"/>
  <c r="DR196" i="25"/>
  <c r="DR195" i="25" s="1"/>
  <c r="DR197" i="25"/>
  <c r="DS196" i="25"/>
  <c r="DS195" i="25" s="1"/>
  <c r="DS197" i="25"/>
  <c r="DT196" i="25"/>
  <c r="DT195" i="25" s="1"/>
  <c r="DT197" i="25"/>
  <c r="DU196" i="25"/>
  <c r="DU197" i="25"/>
  <c r="DU195" i="25"/>
  <c r="DV196" i="25"/>
  <c r="DV195" i="25" s="1"/>
  <c r="DV197" i="25"/>
  <c r="DW196" i="25"/>
  <c r="DW197" i="25"/>
  <c r="DW195" i="25" s="1"/>
  <c r="DX196" i="25"/>
  <c r="DX197" i="25"/>
  <c r="DX195" i="25"/>
  <c r="DY196" i="25"/>
  <c r="DY195" i="25" s="1"/>
  <c r="DY197" i="25"/>
  <c r="DZ196" i="25"/>
  <c r="DZ195" i="25" s="1"/>
  <c r="DZ197" i="25"/>
  <c r="EA196" i="25"/>
  <c r="EA195" i="25" s="1"/>
  <c r="EA197" i="25"/>
  <c r="EB196" i="25"/>
  <c r="EB195" i="25" s="1"/>
  <c r="EB197" i="25"/>
  <c r="EC196" i="25"/>
  <c r="EC197" i="25"/>
  <c r="EC195" i="25"/>
  <c r="ED196" i="25"/>
  <c r="ED195" i="25" s="1"/>
  <c r="ED197" i="25"/>
  <c r="EE196" i="25"/>
  <c r="EE197" i="25"/>
  <c r="EE195" i="25" s="1"/>
  <c r="EF196" i="25"/>
  <c r="EF197" i="25"/>
  <c r="EF195" i="25" s="1"/>
  <c r="EG196" i="25"/>
  <c r="EG195" i="25" s="1"/>
  <c r="EG197" i="25"/>
  <c r="EH196" i="25"/>
  <c r="EH195" i="25" s="1"/>
  <c r="EH197" i="25"/>
  <c r="EI196" i="25"/>
  <c r="EI197" i="25"/>
  <c r="EJ196" i="25"/>
  <c r="EJ195" i="25" s="1"/>
  <c r="EJ197" i="25"/>
  <c r="EK196" i="25"/>
  <c r="EK197" i="25"/>
  <c r="EK195" i="25"/>
  <c r="EL196" i="25"/>
  <c r="EL195" i="25" s="1"/>
  <c r="EL197" i="25"/>
  <c r="EM196" i="25"/>
  <c r="EM197" i="25"/>
  <c r="EM195" i="25" s="1"/>
  <c r="EN196" i="25"/>
  <c r="EN197" i="25"/>
  <c r="EN195" i="25" s="1"/>
  <c r="EO196" i="25"/>
  <c r="EO195" i="25" s="1"/>
  <c r="EO197" i="25"/>
  <c r="EP196" i="25"/>
  <c r="EP195" i="25" s="1"/>
  <c r="EP197" i="25"/>
  <c r="EQ196" i="25"/>
  <c r="EQ195" i="25" s="1"/>
  <c r="EQ197" i="25"/>
  <c r="ER196" i="25"/>
  <c r="ER195" i="25" s="1"/>
  <c r="ER197" i="25"/>
  <c r="ES196" i="25"/>
  <c r="ES197" i="25"/>
  <c r="ES195" i="25"/>
  <c r="ET196" i="25"/>
  <c r="ET195" i="25" s="1"/>
  <c r="ET197" i="25"/>
  <c r="EU196" i="25"/>
  <c r="EU197" i="25"/>
  <c r="EU195" i="25" s="1"/>
  <c r="EV196" i="25"/>
  <c r="EV197" i="25"/>
  <c r="EV195" i="25" s="1"/>
  <c r="EW196" i="25"/>
  <c r="EW195" i="25" s="1"/>
  <c r="EW197" i="25"/>
  <c r="EX196" i="25"/>
  <c r="EX195" i="25" s="1"/>
  <c r="EX197" i="25"/>
  <c r="EY196" i="25"/>
  <c r="EY195" i="25" s="1"/>
  <c r="EY197" i="25"/>
  <c r="EZ196" i="25"/>
  <c r="EZ195" i="25" s="1"/>
  <c r="EZ197" i="25"/>
  <c r="FA196" i="25"/>
  <c r="FA197" i="25"/>
  <c r="FA195" i="25"/>
  <c r="FB196" i="25"/>
  <c r="FB195" i="25" s="1"/>
  <c r="FB197" i="25"/>
  <c r="FC196" i="25"/>
  <c r="FC197" i="25"/>
  <c r="FC195" i="25" s="1"/>
  <c r="FD196" i="25"/>
  <c r="FD197" i="25"/>
  <c r="FD195" i="25"/>
  <c r="FE196" i="25"/>
  <c r="FE195" i="25" s="1"/>
  <c r="FE197" i="25"/>
  <c r="FF196" i="25"/>
  <c r="FF195" i="25" s="1"/>
  <c r="FF197" i="25"/>
  <c r="FG196" i="25"/>
  <c r="FG195" i="25" s="1"/>
  <c r="FG197" i="25"/>
  <c r="FH196" i="25"/>
  <c r="FH195" i="25" s="1"/>
  <c r="FH197" i="25"/>
  <c r="FI196" i="25"/>
  <c r="FI197" i="25"/>
  <c r="FI195" i="25"/>
  <c r="FJ196" i="25"/>
  <c r="FJ195" i="25" s="1"/>
  <c r="FJ197" i="25"/>
  <c r="FK196" i="25"/>
  <c r="FK197" i="25"/>
  <c r="FK195" i="25" s="1"/>
  <c r="FL196" i="25"/>
  <c r="FL197" i="25"/>
  <c r="FL195" i="25" s="1"/>
  <c r="FM196" i="25"/>
  <c r="FM195" i="25" s="1"/>
  <c r="FM197" i="25"/>
  <c r="FN196" i="25"/>
  <c r="FN195" i="25" s="1"/>
  <c r="FN197" i="25"/>
  <c r="FO196" i="25"/>
  <c r="FO197" i="25"/>
  <c r="FP196" i="25"/>
  <c r="FP195" i="25" s="1"/>
  <c r="FP197" i="25"/>
  <c r="FQ196" i="25"/>
  <c r="FQ197" i="25"/>
  <c r="FQ195" i="25"/>
  <c r="FR196" i="25"/>
  <c r="FR195" i="25" s="1"/>
  <c r="FR197" i="25"/>
  <c r="FS196" i="25"/>
  <c r="FS197" i="25"/>
  <c r="FS195" i="25" s="1"/>
  <c r="FT196" i="25"/>
  <c r="FT197" i="25"/>
  <c r="FT195" i="25" s="1"/>
  <c r="FU196" i="25"/>
  <c r="FU195" i="25" s="1"/>
  <c r="FU197" i="25"/>
  <c r="FV196" i="25"/>
  <c r="FV195" i="25" s="1"/>
  <c r="FV197" i="25"/>
  <c r="FW196" i="25"/>
  <c r="FW195" i="25" s="1"/>
  <c r="FW197" i="25"/>
  <c r="FX196" i="25"/>
  <c r="FX195" i="25" s="1"/>
  <c r="FX197" i="25"/>
  <c r="FY196" i="25"/>
  <c r="FY197" i="25"/>
  <c r="FY195" i="25"/>
  <c r="FZ196" i="25"/>
  <c r="FZ195" i="25" s="1"/>
  <c r="FZ197" i="25"/>
  <c r="GA196" i="25"/>
  <c r="GA197" i="25"/>
  <c r="GA195" i="25" s="1"/>
  <c r="GB196" i="25"/>
  <c r="GB197" i="25"/>
  <c r="GB195" i="25" s="1"/>
  <c r="GC196" i="25"/>
  <c r="GC195" i="25" s="1"/>
  <c r="GC197" i="25"/>
  <c r="GD196" i="25"/>
  <c r="GD195" i="25" s="1"/>
  <c r="GD197" i="25"/>
  <c r="GE196" i="25"/>
  <c r="GE195" i="25" s="1"/>
  <c r="GE197" i="25"/>
  <c r="GF196" i="25"/>
  <c r="GF195" i="25" s="1"/>
  <c r="GF197" i="25"/>
  <c r="GG196" i="25"/>
  <c r="GG197" i="25"/>
  <c r="GG195" i="25"/>
  <c r="GH196" i="25"/>
  <c r="GH195" i="25" s="1"/>
  <c r="GH197" i="25"/>
  <c r="GI196" i="25"/>
  <c r="GI197" i="25"/>
  <c r="GI195" i="25" s="1"/>
  <c r="GJ196" i="25"/>
  <c r="GJ197" i="25"/>
  <c r="GJ195" i="25"/>
  <c r="GK196" i="25"/>
  <c r="GK195" i="25" s="1"/>
  <c r="GK197" i="25"/>
  <c r="GL196" i="25"/>
  <c r="GL195" i="25" s="1"/>
  <c r="GL197" i="25"/>
  <c r="GM196" i="25"/>
  <c r="GM195" i="25" s="1"/>
  <c r="GM197" i="25"/>
  <c r="GN196" i="25"/>
  <c r="GN195" i="25" s="1"/>
  <c r="GN197" i="25"/>
  <c r="GO196" i="25"/>
  <c r="GO197" i="25"/>
  <c r="GO195" i="25"/>
  <c r="GP196" i="25"/>
  <c r="GP195" i="25" s="1"/>
  <c r="GP197" i="25"/>
  <c r="GQ196" i="25"/>
  <c r="GQ197" i="25"/>
  <c r="GQ195" i="25" s="1"/>
  <c r="GR196" i="25"/>
  <c r="GR197" i="25"/>
  <c r="GR195" i="25" s="1"/>
  <c r="GS196" i="25"/>
  <c r="GS195" i="25" s="1"/>
  <c r="GS197" i="25"/>
  <c r="GT196" i="25"/>
  <c r="GT195" i="25" s="1"/>
  <c r="GT197" i="25"/>
  <c r="GU196" i="25"/>
  <c r="GU197" i="25"/>
  <c r="GV196" i="25"/>
  <c r="GV195" i="25" s="1"/>
  <c r="GV197" i="25"/>
  <c r="GW196" i="25"/>
  <c r="GW197" i="25"/>
  <c r="GW195" i="25"/>
  <c r="GX196" i="25"/>
  <c r="GX195" i="25" s="1"/>
  <c r="GX197" i="25"/>
  <c r="GY196" i="25"/>
  <c r="GY197" i="25"/>
  <c r="GY195" i="25" s="1"/>
  <c r="GZ196" i="25"/>
  <c r="GZ197" i="25"/>
  <c r="GZ195" i="25" s="1"/>
  <c r="HA196" i="25"/>
  <c r="HA195" i="25" s="1"/>
  <c r="HA197" i="25"/>
  <c r="HB196" i="25"/>
  <c r="HB195" i="25" s="1"/>
  <c r="HB197" i="25"/>
  <c r="HC196" i="25"/>
  <c r="HC195" i="25" s="1"/>
  <c r="HC197" i="25"/>
  <c r="HD196" i="25"/>
  <c r="HD195" i="25" s="1"/>
  <c r="HD197" i="25"/>
  <c r="HE196" i="25"/>
  <c r="HE197" i="25"/>
  <c r="HE195" i="25"/>
  <c r="HF196" i="25"/>
  <c r="HF195" i="25" s="1"/>
  <c r="HF197" i="25"/>
  <c r="HG196" i="25"/>
  <c r="HG197" i="25"/>
  <c r="HG195" i="25" s="1"/>
  <c r="HH196" i="25"/>
  <c r="HH197" i="25"/>
  <c r="HH195" i="25" s="1"/>
  <c r="HI196" i="25"/>
  <c r="HI195" i="25" s="1"/>
  <c r="HI197" i="25"/>
  <c r="HJ196" i="25"/>
  <c r="HJ195" i="25" s="1"/>
  <c r="HJ197" i="25"/>
  <c r="HK196" i="25"/>
  <c r="HK195" i="25" s="1"/>
  <c r="HK197" i="25"/>
  <c r="HL196" i="25"/>
  <c r="HL195" i="25" s="1"/>
  <c r="HL197" i="25"/>
  <c r="HM196" i="25"/>
  <c r="HM197" i="25"/>
  <c r="HM195" i="25"/>
  <c r="HN196" i="25"/>
  <c r="HN195" i="25" s="1"/>
  <c r="HN197" i="25"/>
  <c r="HO196" i="25"/>
  <c r="HO197" i="25"/>
  <c r="HO195" i="25" s="1"/>
  <c r="HP196" i="25"/>
  <c r="HP197" i="25"/>
  <c r="HP195" i="25"/>
  <c r="HQ196" i="25"/>
  <c r="HQ195" i="25" s="1"/>
  <c r="HQ197" i="25"/>
  <c r="HR196" i="25"/>
  <c r="HR195" i="25" s="1"/>
  <c r="HR197" i="25"/>
  <c r="HS196" i="25"/>
  <c r="HS195" i="25" s="1"/>
  <c r="HS197" i="25"/>
  <c r="HT196" i="25"/>
  <c r="HT195" i="25" s="1"/>
  <c r="HT197" i="25"/>
  <c r="HU196" i="25"/>
  <c r="HU197" i="25"/>
  <c r="HU195" i="25"/>
  <c r="HV196" i="25"/>
  <c r="HV195" i="25" s="1"/>
  <c r="HV197" i="25"/>
  <c r="HW196" i="25"/>
  <c r="HW197" i="25"/>
  <c r="HW195" i="25" s="1"/>
  <c r="HX196" i="25"/>
  <c r="HX197" i="25"/>
  <c r="HX195" i="25" s="1"/>
  <c r="HY196" i="25"/>
  <c r="HY195" i="25" s="1"/>
  <c r="HY197" i="25"/>
  <c r="HZ196" i="25"/>
  <c r="HZ195" i="25" s="1"/>
  <c r="HZ197" i="25"/>
  <c r="IA196" i="25"/>
  <c r="IA197" i="25"/>
  <c r="IB196" i="25"/>
  <c r="IB195" i="25" s="1"/>
  <c r="IB197" i="25"/>
  <c r="IC196" i="25"/>
  <c r="IC197" i="25"/>
  <c r="IC195" i="25"/>
  <c r="ID196" i="25"/>
  <c r="ID195" i="25" s="1"/>
  <c r="ID197" i="25"/>
  <c r="IE196" i="25"/>
  <c r="IE197" i="25"/>
  <c r="IE195" i="25" s="1"/>
  <c r="IF196" i="25"/>
  <c r="IF197" i="25"/>
  <c r="IF195" i="25" s="1"/>
  <c r="IG196" i="25"/>
  <c r="IG195" i="25" s="1"/>
  <c r="IG197" i="25"/>
  <c r="IH196" i="25"/>
  <c r="IH195" i="25" s="1"/>
  <c r="IH197" i="25"/>
  <c r="II196" i="25"/>
  <c r="II195" i="25" s="1"/>
  <c r="II197" i="25"/>
  <c r="IJ196" i="25"/>
  <c r="IJ195" i="25" s="1"/>
  <c r="IJ197" i="25"/>
  <c r="IK196" i="25"/>
  <c r="IK197" i="25"/>
  <c r="IK195" i="25"/>
  <c r="IL196" i="25"/>
  <c r="IL195" i="25" s="1"/>
  <c r="IL197" i="25"/>
  <c r="IM196" i="25"/>
  <c r="IM197" i="25"/>
  <c r="IM195" i="25" s="1"/>
  <c r="IN196" i="25"/>
  <c r="IN197" i="25"/>
  <c r="IN195" i="25" s="1"/>
  <c r="IO196" i="25"/>
  <c r="IO195" i="25" s="1"/>
  <c r="IO197" i="25"/>
  <c r="IP196" i="25"/>
  <c r="IP195" i="25" s="1"/>
  <c r="IP197" i="25"/>
  <c r="IQ196" i="25"/>
  <c r="IQ195" i="25" s="1"/>
  <c r="IQ197" i="25"/>
  <c r="IR196" i="25"/>
  <c r="IR195" i="25" s="1"/>
  <c r="IR197" i="25"/>
  <c r="IS196" i="25"/>
  <c r="IS197" i="25"/>
  <c r="IS195" i="25"/>
  <c r="IT196" i="25"/>
  <c r="IT195" i="25" s="1"/>
  <c r="IT197" i="25"/>
  <c r="IU196" i="25"/>
  <c r="IU197" i="25"/>
  <c r="IU195" i="25" s="1"/>
  <c r="IV196" i="25"/>
  <c r="IV197" i="25"/>
  <c r="IV195" i="25"/>
  <c r="IW196" i="25"/>
  <c r="IW195" i="25" s="1"/>
  <c r="IW197" i="25"/>
  <c r="IX196" i="25"/>
  <c r="IX195" i="25" s="1"/>
  <c r="IX197" i="25"/>
  <c r="IY196" i="25"/>
  <c r="IY195" i="25" s="1"/>
  <c r="IY197" i="25"/>
  <c r="IZ196" i="25"/>
  <c r="IZ195" i="25" s="1"/>
  <c r="IZ197" i="25"/>
  <c r="JA196" i="25"/>
  <c r="JA197" i="25"/>
  <c r="JA195" i="25"/>
  <c r="JB196" i="25"/>
  <c r="JB195" i="25" s="1"/>
  <c r="JB197" i="25"/>
  <c r="JC196" i="25"/>
  <c r="JC197" i="25"/>
  <c r="JC195" i="25" s="1"/>
  <c r="JD196" i="25"/>
  <c r="JD197" i="25"/>
  <c r="JD195" i="25" s="1"/>
  <c r="JE196" i="25"/>
  <c r="JE195" i="25" s="1"/>
  <c r="JE197" i="25"/>
  <c r="JF196" i="25"/>
  <c r="JF195" i="25" s="1"/>
  <c r="JF197" i="25"/>
  <c r="JG196" i="25"/>
  <c r="JG197" i="25"/>
  <c r="JH196" i="25"/>
  <c r="JH195" i="25" s="1"/>
  <c r="JH197" i="25"/>
  <c r="JI196" i="25"/>
  <c r="JI197" i="25"/>
  <c r="JI195" i="25"/>
  <c r="JJ196" i="25"/>
  <c r="JJ195" i="25" s="1"/>
  <c r="JJ197" i="25"/>
  <c r="JK196" i="25"/>
  <c r="JK197" i="25"/>
  <c r="JK195" i="25" s="1"/>
  <c r="JL196" i="25"/>
  <c r="JL197" i="25"/>
  <c r="JL195" i="25" s="1"/>
  <c r="JM196" i="25"/>
  <c r="JM195" i="25" s="1"/>
  <c r="JM197" i="25"/>
  <c r="JN196" i="25"/>
  <c r="JN195" i="25" s="1"/>
  <c r="JN197" i="25"/>
  <c r="JO196" i="25"/>
  <c r="JO195" i="25" s="1"/>
  <c r="JO197" i="25"/>
  <c r="JP196" i="25"/>
  <c r="JP195" i="25" s="1"/>
  <c r="JP197" i="25"/>
  <c r="JQ196" i="25"/>
  <c r="JQ197" i="25"/>
  <c r="JQ195" i="25"/>
  <c r="JR196" i="25"/>
  <c r="JR195" i="25" s="1"/>
  <c r="JR197" i="25"/>
  <c r="JS196" i="25"/>
  <c r="JS197" i="25"/>
  <c r="JS195" i="25" s="1"/>
  <c r="JT196" i="25"/>
  <c r="JT197" i="25"/>
  <c r="JT195" i="25" s="1"/>
  <c r="JU196" i="25"/>
  <c r="JU195" i="25" s="1"/>
  <c r="JU197" i="25"/>
  <c r="JV196" i="25"/>
  <c r="JV195" i="25" s="1"/>
  <c r="JV197" i="25"/>
  <c r="JW196" i="25"/>
  <c r="JW195" i="25" s="1"/>
  <c r="JW197" i="25"/>
  <c r="JX196" i="25"/>
  <c r="JX195" i="25" s="1"/>
  <c r="JX197" i="25"/>
  <c r="JY196" i="25"/>
  <c r="JY197" i="25"/>
  <c r="JY195" i="25"/>
  <c r="JZ196" i="25"/>
  <c r="JZ195" i="25" s="1"/>
  <c r="JZ197" i="25"/>
  <c r="KA196" i="25"/>
  <c r="KA197" i="25"/>
  <c r="KA195" i="25" s="1"/>
  <c r="KB196" i="25"/>
  <c r="KB197" i="25"/>
  <c r="KB195" i="25"/>
  <c r="KC196" i="25"/>
  <c r="KC195" i="25" s="1"/>
  <c r="KC197" i="25"/>
  <c r="KD196" i="25"/>
  <c r="KD195" i="25" s="1"/>
  <c r="KD197" i="25"/>
  <c r="KE196" i="25"/>
  <c r="KE195" i="25" s="1"/>
  <c r="KE197" i="25"/>
  <c r="KF196" i="25"/>
  <c r="KF195" i="25" s="1"/>
  <c r="KF197" i="25"/>
  <c r="KG196" i="25"/>
  <c r="KG197" i="25"/>
  <c r="KG195" i="25"/>
  <c r="KH196" i="25"/>
  <c r="KH195" i="25" s="1"/>
  <c r="KH197" i="25"/>
  <c r="KI196" i="25"/>
  <c r="KI197" i="25"/>
  <c r="KI195" i="25" s="1"/>
  <c r="KJ196" i="25"/>
  <c r="KJ197" i="25"/>
  <c r="KJ195" i="25" s="1"/>
  <c r="KK196" i="25"/>
  <c r="KK195" i="25" s="1"/>
  <c r="KK197" i="25"/>
  <c r="KL196" i="25"/>
  <c r="KL195" i="25" s="1"/>
  <c r="KL197" i="25"/>
  <c r="KM196" i="25"/>
  <c r="KM197" i="25"/>
  <c r="KN196" i="25"/>
  <c r="KN195" i="25" s="1"/>
  <c r="KN197" i="25"/>
  <c r="KO196" i="25"/>
  <c r="KO197" i="25"/>
  <c r="KO195" i="25"/>
  <c r="KP196" i="25"/>
  <c r="KP195" i="25" s="1"/>
  <c r="KP197" i="25"/>
  <c r="KQ196" i="25"/>
  <c r="KQ197" i="25"/>
  <c r="KQ195" i="25" s="1"/>
  <c r="KR196" i="25"/>
  <c r="KR197" i="25"/>
  <c r="KR195" i="25" s="1"/>
  <c r="KS196" i="25"/>
  <c r="KS195" i="25" s="1"/>
  <c r="KS197" i="25"/>
  <c r="KT196" i="25"/>
  <c r="KT195" i="25" s="1"/>
  <c r="KT197" i="25"/>
  <c r="KU196" i="25"/>
  <c r="KU195" i="25" s="1"/>
  <c r="KU197" i="25"/>
  <c r="KV196" i="25"/>
  <c r="KV195" i="25" s="1"/>
  <c r="KV197" i="25"/>
  <c r="KW196" i="25"/>
  <c r="KW197" i="25"/>
  <c r="KW195" i="25"/>
  <c r="KX196" i="25"/>
  <c r="KX195" i="25" s="1"/>
  <c r="KX197" i="25"/>
  <c r="KY196" i="25"/>
  <c r="KY197" i="25"/>
  <c r="KY195" i="25" s="1"/>
  <c r="KZ196" i="25"/>
  <c r="KZ197" i="25"/>
  <c r="KZ195" i="25" s="1"/>
  <c r="LA196" i="25"/>
  <c r="LA195" i="25" s="1"/>
  <c r="LA197" i="25"/>
  <c r="LB196" i="25"/>
  <c r="LB195" i="25" s="1"/>
  <c r="LB197" i="25"/>
  <c r="LC196" i="25"/>
  <c r="LC195" i="25" s="1"/>
  <c r="LC197" i="25"/>
  <c r="LD196" i="25"/>
  <c r="LD195" i="25" s="1"/>
  <c r="LD197" i="25"/>
  <c r="LE196" i="25"/>
  <c r="LE197" i="25"/>
  <c r="LE195" i="25"/>
  <c r="LF196" i="25"/>
  <c r="LF195" i="25" s="1"/>
  <c r="LF197" i="25"/>
  <c r="LG196" i="25"/>
  <c r="LG197" i="25"/>
  <c r="LG195" i="25" s="1"/>
  <c r="LH196" i="25"/>
  <c r="LH197" i="25"/>
  <c r="LH195" i="25"/>
  <c r="LI196" i="25"/>
  <c r="LI195" i="25" s="1"/>
  <c r="LI197" i="25"/>
  <c r="LJ196" i="25"/>
  <c r="LJ195" i="25" s="1"/>
  <c r="LJ197" i="25"/>
  <c r="LK196" i="25"/>
  <c r="LK195" i="25" s="1"/>
  <c r="LK197" i="25"/>
  <c r="LL196" i="25"/>
  <c r="LL195" i="25" s="1"/>
  <c r="LL197" i="25"/>
  <c r="LM196" i="25"/>
  <c r="LM197" i="25"/>
  <c r="LM195" i="25"/>
  <c r="LN196" i="25"/>
  <c r="LN195" i="25" s="1"/>
  <c r="LN197" i="25"/>
  <c r="LO196" i="25"/>
  <c r="LO197" i="25"/>
  <c r="LO195" i="25" s="1"/>
  <c r="LP196" i="25"/>
  <c r="LP197" i="25"/>
  <c r="LP195" i="25" s="1"/>
  <c r="LQ196" i="25"/>
  <c r="LQ195" i="25" s="1"/>
  <c r="LQ197" i="25"/>
  <c r="LR196" i="25"/>
  <c r="LR195" i="25" s="1"/>
  <c r="LR197" i="25"/>
  <c r="LS196" i="25"/>
  <c r="LS197" i="25"/>
  <c r="LT196" i="25"/>
  <c r="LT195" i="25" s="1"/>
  <c r="LT197" i="25"/>
  <c r="LU196" i="25"/>
  <c r="LU197" i="25"/>
  <c r="LU195" i="25"/>
  <c r="LV196" i="25"/>
  <c r="LV195" i="25" s="1"/>
  <c r="LV197" i="25"/>
  <c r="LW196" i="25"/>
  <c r="LW197" i="25"/>
  <c r="LW195" i="25" s="1"/>
  <c r="LX196" i="25"/>
  <c r="LX197" i="25"/>
  <c r="LX195" i="25" s="1"/>
  <c r="LY196" i="25"/>
  <c r="LY195" i="25" s="1"/>
  <c r="LY197" i="25"/>
  <c r="LZ196" i="25"/>
  <c r="LZ195" i="25" s="1"/>
  <c r="LZ197" i="25"/>
  <c r="MA196" i="25"/>
  <c r="MA195" i="25" s="1"/>
  <c r="MA197" i="25"/>
  <c r="MB196" i="25"/>
  <c r="MB195" i="25" s="1"/>
  <c r="MB197" i="25"/>
  <c r="MC196" i="25"/>
  <c r="MC197" i="25"/>
  <c r="MC195" i="25"/>
  <c r="MD196" i="25"/>
  <c r="MD195" i="25" s="1"/>
  <c r="MD197" i="25"/>
  <c r="ME196" i="25"/>
  <c r="ME197" i="25"/>
  <c r="ME195" i="25" s="1"/>
  <c r="MF196" i="25"/>
  <c r="MF197" i="25"/>
  <c r="MF195" i="25" s="1"/>
  <c r="MG196" i="25"/>
  <c r="MG195" i="25" s="1"/>
  <c r="MG197" i="25"/>
  <c r="MH196" i="25"/>
  <c r="MH195" i="25" s="1"/>
  <c r="MH197" i="25"/>
  <c r="G199" i="25"/>
  <c r="G198" i="25" s="1"/>
  <c r="G200" i="25"/>
  <c r="H199" i="25"/>
  <c r="H198" i="25" s="1"/>
  <c r="H200" i="25"/>
  <c r="I199" i="25"/>
  <c r="I200" i="25"/>
  <c r="I198" i="25"/>
  <c r="J199" i="25"/>
  <c r="J198" i="25" s="1"/>
  <c r="J200" i="25"/>
  <c r="K199" i="25"/>
  <c r="K200" i="25"/>
  <c r="K198" i="25" s="1"/>
  <c r="L199" i="25"/>
  <c r="L200" i="25"/>
  <c r="L198" i="25"/>
  <c r="M199" i="25"/>
  <c r="M198" i="25" s="1"/>
  <c r="M200" i="25"/>
  <c r="N199" i="25"/>
  <c r="N198" i="25" s="1"/>
  <c r="N200" i="25"/>
  <c r="O199" i="25"/>
  <c r="O198" i="25" s="1"/>
  <c r="O200" i="25"/>
  <c r="P199" i="25"/>
  <c r="P198" i="25" s="1"/>
  <c r="P200" i="25"/>
  <c r="Q199" i="25"/>
  <c r="Q200" i="25"/>
  <c r="Q198" i="25"/>
  <c r="R199" i="25"/>
  <c r="R198" i="25" s="1"/>
  <c r="R200" i="25"/>
  <c r="S199" i="25"/>
  <c r="S200" i="25"/>
  <c r="S198" i="25" s="1"/>
  <c r="T199" i="25"/>
  <c r="T200" i="25"/>
  <c r="T198" i="25" s="1"/>
  <c r="U199" i="25"/>
  <c r="U198" i="25" s="1"/>
  <c r="U200" i="25"/>
  <c r="V199" i="25"/>
  <c r="V198" i="25" s="1"/>
  <c r="V200" i="25"/>
  <c r="W199" i="25"/>
  <c r="W200" i="25"/>
  <c r="X199" i="25"/>
  <c r="X198" i="25" s="1"/>
  <c r="X200" i="25"/>
  <c r="Y199" i="25"/>
  <c r="Y200" i="25"/>
  <c r="Y198" i="25"/>
  <c r="Z199" i="25"/>
  <c r="Z198" i="25" s="1"/>
  <c r="Z200" i="25"/>
  <c r="AA199" i="25"/>
  <c r="AA200" i="25"/>
  <c r="AA198" i="25" s="1"/>
  <c r="AB199" i="25"/>
  <c r="AB200" i="25"/>
  <c r="AB198" i="25" s="1"/>
  <c r="AC199" i="25"/>
  <c r="AC198" i="25" s="1"/>
  <c r="AC200" i="25"/>
  <c r="AD199" i="25"/>
  <c r="AD198" i="25" s="1"/>
  <c r="AD200" i="25"/>
  <c r="AE199" i="25"/>
  <c r="AE198" i="25" s="1"/>
  <c r="AE200" i="25"/>
  <c r="AF199" i="25"/>
  <c r="AF198" i="25" s="1"/>
  <c r="AF200" i="25"/>
  <c r="AG199" i="25"/>
  <c r="AG200" i="25"/>
  <c r="AG198" i="25"/>
  <c r="AH199" i="25"/>
  <c r="AH198" i="25" s="1"/>
  <c r="AH200" i="25"/>
  <c r="AI199" i="25"/>
  <c r="AI200" i="25"/>
  <c r="AI198" i="25" s="1"/>
  <c r="AJ199" i="25"/>
  <c r="AJ200" i="25"/>
  <c r="AJ198" i="25" s="1"/>
  <c r="AK199" i="25"/>
  <c r="AK198" i="25" s="1"/>
  <c r="AK200" i="25"/>
  <c r="AL199" i="25"/>
  <c r="AL198" i="25" s="1"/>
  <c r="AL200" i="25"/>
  <c r="AM199" i="25"/>
  <c r="AM198" i="25" s="1"/>
  <c r="AM200" i="25"/>
  <c r="AN199" i="25"/>
  <c r="AN198" i="25" s="1"/>
  <c r="AN200" i="25"/>
  <c r="AO199" i="25"/>
  <c r="AO200" i="25"/>
  <c r="AO198" i="25"/>
  <c r="AP199" i="25"/>
  <c r="AP198" i="25" s="1"/>
  <c r="AP200" i="25"/>
  <c r="AQ199" i="25"/>
  <c r="AQ200" i="25"/>
  <c r="AQ198" i="25" s="1"/>
  <c r="AR199" i="25"/>
  <c r="AR200" i="25"/>
  <c r="AR198" i="25"/>
  <c r="AS199" i="25"/>
  <c r="AS198" i="25" s="1"/>
  <c r="AS200" i="25"/>
  <c r="AT199" i="25"/>
  <c r="AT198" i="25" s="1"/>
  <c r="AT200" i="25"/>
  <c r="AU199" i="25"/>
  <c r="AU198" i="25" s="1"/>
  <c r="AU200" i="25"/>
  <c r="AV199" i="25"/>
  <c r="AV198" i="25" s="1"/>
  <c r="AV200" i="25"/>
  <c r="AW199" i="25"/>
  <c r="AW200" i="25"/>
  <c r="AW198" i="25"/>
  <c r="AX199" i="25"/>
  <c r="AX198" i="25" s="1"/>
  <c r="AX200" i="25"/>
  <c r="AY199" i="25"/>
  <c r="AY200" i="25"/>
  <c r="AY198" i="25" s="1"/>
  <c r="AZ199" i="25"/>
  <c r="AZ200" i="25"/>
  <c r="AZ198" i="25" s="1"/>
  <c r="BA199" i="25"/>
  <c r="BA198" i="25" s="1"/>
  <c r="BA200" i="25"/>
  <c r="BB199" i="25"/>
  <c r="BB198" i="25" s="1"/>
  <c r="BB200" i="25"/>
  <c r="BC199" i="25"/>
  <c r="BC200" i="25"/>
  <c r="BD199" i="25"/>
  <c r="BD198" i="25" s="1"/>
  <c r="BD200" i="25"/>
  <c r="BE199" i="25"/>
  <c r="BE200" i="25"/>
  <c r="BE198" i="25"/>
  <c r="BF199" i="25"/>
  <c r="BF198" i="25" s="1"/>
  <c r="BF200" i="25"/>
  <c r="BG199" i="25"/>
  <c r="BG200" i="25"/>
  <c r="BG198" i="25" s="1"/>
  <c r="BH199" i="25"/>
  <c r="BH200" i="25"/>
  <c r="BH198" i="25" s="1"/>
  <c r="BI199" i="25"/>
  <c r="BI198" i="25" s="1"/>
  <c r="BI200" i="25"/>
  <c r="BJ199" i="25"/>
  <c r="BJ198" i="25" s="1"/>
  <c r="BJ200" i="25"/>
  <c r="BK199" i="25"/>
  <c r="BK198" i="25" s="1"/>
  <c r="BK200" i="25"/>
  <c r="BL199" i="25"/>
  <c r="BL198" i="25" s="1"/>
  <c r="BL200" i="25"/>
  <c r="BM199" i="25"/>
  <c r="BM200" i="25"/>
  <c r="BM198" i="25"/>
  <c r="BN199" i="25"/>
  <c r="BN198" i="25" s="1"/>
  <c r="BN200" i="25"/>
  <c r="BO199" i="25"/>
  <c r="BO200" i="25"/>
  <c r="BO198" i="25" s="1"/>
  <c r="BP199" i="25"/>
  <c r="BP200" i="25"/>
  <c r="BP198" i="25" s="1"/>
  <c r="BQ199" i="25"/>
  <c r="BQ198" i="25" s="1"/>
  <c r="BQ200" i="25"/>
  <c r="BR199" i="25"/>
  <c r="BR198" i="25" s="1"/>
  <c r="BR200" i="25"/>
  <c r="BS199" i="25"/>
  <c r="BS198" i="25" s="1"/>
  <c r="BS200" i="25"/>
  <c r="BT199" i="25"/>
  <c r="BT198" i="25" s="1"/>
  <c r="BT200" i="25"/>
  <c r="BU199" i="25"/>
  <c r="BU200" i="25"/>
  <c r="BU198" i="25"/>
  <c r="BV199" i="25"/>
  <c r="BV198" i="25" s="1"/>
  <c r="BV200" i="25"/>
  <c r="BW199" i="25"/>
  <c r="BW200" i="25"/>
  <c r="BW198" i="25" s="1"/>
  <c r="BX199" i="25"/>
  <c r="BX200" i="25"/>
  <c r="BX198" i="25"/>
  <c r="BY199" i="25"/>
  <c r="BY198" i="25" s="1"/>
  <c r="BY200" i="25"/>
  <c r="BZ199" i="25"/>
  <c r="BZ198" i="25" s="1"/>
  <c r="BZ200" i="25"/>
  <c r="CA199" i="25"/>
  <c r="CA198" i="25" s="1"/>
  <c r="CA200" i="25"/>
  <c r="CB199" i="25"/>
  <c r="CB198" i="25" s="1"/>
  <c r="CB200" i="25"/>
  <c r="CC199" i="25"/>
  <c r="CC200" i="25"/>
  <c r="CC198" i="25"/>
  <c r="CD199" i="25"/>
  <c r="CD198" i="25" s="1"/>
  <c r="CD200" i="25"/>
  <c r="CE199" i="25"/>
  <c r="CE200" i="25"/>
  <c r="CE198" i="25" s="1"/>
  <c r="CF199" i="25"/>
  <c r="CF200" i="25"/>
  <c r="CF198" i="25" s="1"/>
  <c r="CG199" i="25"/>
  <c r="CG198" i="25" s="1"/>
  <c r="CG200" i="25"/>
  <c r="CH199" i="25"/>
  <c r="CH198" i="25" s="1"/>
  <c r="CH200" i="25"/>
  <c r="CI199" i="25"/>
  <c r="CI200" i="25"/>
  <c r="CJ199" i="25"/>
  <c r="CJ198" i="25" s="1"/>
  <c r="CJ200" i="25"/>
  <c r="CK199" i="25"/>
  <c r="CK200" i="25"/>
  <c r="CK198" i="25"/>
  <c r="CL199" i="25"/>
  <c r="CL198" i="25" s="1"/>
  <c r="CL200" i="25"/>
  <c r="CM199" i="25"/>
  <c r="CM200" i="25"/>
  <c r="CM198" i="25" s="1"/>
  <c r="CN199" i="25"/>
  <c r="CN200" i="25"/>
  <c r="CN198" i="25" s="1"/>
  <c r="CO199" i="25"/>
  <c r="CO198" i="25" s="1"/>
  <c r="CO200" i="25"/>
  <c r="CP199" i="25"/>
  <c r="CP198" i="25" s="1"/>
  <c r="CP200" i="25"/>
  <c r="CQ199" i="25"/>
  <c r="CQ198" i="25" s="1"/>
  <c r="CQ200" i="25"/>
  <c r="CR199" i="25"/>
  <c r="CR198" i="25" s="1"/>
  <c r="CR200" i="25"/>
  <c r="CS199" i="25"/>
  <c r="CS200" i="25"/>
  <c r="CS198" i="25"/>
  <c r="CT199" i="25"/>
  <c r="CT198" i="25" s="1"/>
  <c r="CT200" i="25"/>
  <c r="CU199" i="25"/>
  <c r="CU200" i="25"/>
  <c r="CU198" i="25" s="1"/>
  <c r="CV199" i="25"/>
  <c r="CV200" i="25"/>
  <c r="CV198" i="25" s="1"/>
  <c r="CW199" i="25"/>
  <c r="CW198" i="25" s="1"/>
  <c r="CW200" i="25"/>
  <c r="CX199" i="25"/>
  <c r="CX198" i="25" s="1"/>
  <c r="CX200" i="25"/>
  <c r="CY199" i="25"/>
  <c r="CY198" i="25" s="1"/>
  <c r="CY200" i="25"/>
  <c r="CZ199" i="25"/>
  <c r="CZ198" i="25" s="1"/>
  <c r="CZ200" i="25"/>
  <c r="DA199" i="25"/>
  <c r="DA200" i="25"/>
  <c r="DA198" i="25"/>
  <c r="DB199" i="25"/>
  <c r="DB198" i="25" s="1"/>
  <c r="DB200" i="25"/>
  <c r="DC199" i="25"/>
  <c r="DC200" i="25"/>
  <c r="DC198" i="25" s="1"/>
  <c r="DD199" i="25"/>
  <c r="DD200" i="25"/>
  <c r="DD198" i="25"/>
  <c r="DE199" i="25"/>
  <c r="DE198" i="25" s="1"/>
  <c r="DE200" i="25"/>
  <c r="DF199" i="25"/>
  <c r="DF198" i="25" s="1"/>
  <c r="DF200" i="25"/>
  <c r="DG199" i="25"/>
  <c r="DG198" i="25" s="1"/>
  <c r="DG200" i="25"/>
  <c r="DH199" i="25"/>
  <c r="DH198" i="25" s="1"/>
  <c r="DH200" i="25"/>
  <c r="DI199" i="25"/>
  <c r="DI200" i="25"/>
  <c r="DI198" i="25"/>
  <c r="DJ199" i="25"/>
  <c r="DJ198" i="25" s="1"/>
  <c r="DJ200" i="25"/>
  <c r="DK199" i="25"/>
  <c r="DK200" i="25"/>
  <c r="DK198" i="25" s="1"/>
  <c r="DL199" i="25"/>
  <c r="DL200" i="25"/>
  <c r="DL198" i="25" s="1"/>
  <c r="DM199" i="25"/>
  <c r="DM198" i="25" s="1"/>
  <c r="DM200" i="25"/>
  <c r="DN199" i="25"/>
  <c r="DN198" i="25" s="1"/>
  <c r="DN200" i="25"/>
  <c r="DO199" i="25"/>
  <c r="DO200" i="25"/>
  <c r="DP199" i="25"/>
  <c r="DP198" i="25" s="1"/>
  <c r="DP200" i="25"/>
  <c r="DQ199" i="25"/>
  <c r="DQ200" i="25"/>
  <c r="DQ198" i="25"/>
  <c r="DR199" i="25"/>
  <c r="DR198" i="25" s="1"/>
  <c r="DR200" i="25"/>
  <c r="DS199" i="25"/>
  <c r="DS200" i="25"/>
  <c r="DS198" i="25" s="1"/>
  <c r="DT199" i="25"/>
  <c r="DT200" i="25"/>
  <c r="DT198" i="25" s="1"/>
  <c r="DU199" i="25"/>
  <c r="DU198" i="25" s="1"/>
  <c r="DU200" i="25"/>
  <c r="DV199" i="25"/>
  <c r="DV198" i="25" s="1"/>
  <c r="DV200" i="25"/>
  <c r="DW199" i="25"/>
  <c r="DW198" i="25" s="1"/>
  <c r="DW200" i="25"/>
  <c r="DX199" i="25"/>
  <c r="DX198" i="25" s="1"/>
  <c r="DX200" i="25"/>
  <c r="DY199" i="25"/>
  <c r="DY200" i="25"/>
  <c r="DY198" i="25"/>
  <c r="DZ199" i="25"/>
  <c r="DZ198" i="25" s="1"/>
  <c r="DZ200" i="25"/>
  <c r="EA199" i="25"/>
  <c r="EA200" i="25"/>
  <c r="EA198" i="25" s="1"/>
  <c r="EB199" i="25"/>
  <c r="EB200" i="25"/>
  <c r="EB198" i="25" s="1"/>
  <c r="EC199" i="25"/>
  <c r="EC198" i="25" s="1"/>
  <c r="EC200" i="25"/>
  <c r="ED199" i="25"/>
  <c r="ED198" i="25" s="1"/>
  <c r="ED200" i="25"/>
  <c r="EE199" i="25"/>
  <c r="EE198" i="25" s="1"/>
  <c r="EE200" i="25"/>
  <c r="EF199" i="25"/>
  <c r="EF198" i="25" s="1"/>
  <c r="EF200" i="25"/>
  <c r="EG199" i="25"/>
  <c r="EG200" i="25"/>
  <c r="EG198" i="25"/>
  <c r="EH199" i="25"/>
  <c r="EH198" i="25" s="1"/>
  <c r="EH200" i="25"/>
  <c r="EI199" i="25"/>
  <c r="EI200" i="25"/>
  <c r="EI198" i="25" s="1"/>
  <c r="EJ199" i="25"/>
  <c r="EJ200" i="25"/>
  <c r="EJ198" i="25"/>
  <c r="EK199" i="25"/>
  <c r="EK198" i="25" s="1"/>
  <c r="EK200" i="25"/>
  <c r="EL199" i="25"/>
  <c r="EL198" i="25" s="1"/>
  <c r="EL200" i="25"/>
  <c r="EM199" i="25"/>
  <c r="EM198" i="25" s="1"/>
  <c r="EM200" i="25"/>
  <c r="EN199" i="25"/>
  <c r="EN198" i="25" s="1"/>
  <c r="EN200" i="25"/>
  <c r="EO199" i="25"/>
  <c r="EO200" i="25"/>
  <c r="EO198" i="25"/>
  <c r="EP199" i="25"/>
  <c r="EP198" i="25" s="1"/>
  <c r="EP200" i="25"/>
  <c r="EQ199" i="25"/>
  <c r="EQ200" i="25"/>
  <c r="EQ198" i="25" s="1"/>
  <c r="ER199" i="25"/>
  <c r="ER200" i="25"/>
  <c r="ER198" i="25" s="1"/>
  <c r="ES199" i="25"/>
  <c r="ES198" i="25" s="1"/>
  <c r="ES200" i="25"/>
  <c r="ET199" i="25"/>
  <c r="ET198" i="25" s="1"/>
  <c r="ET200" i="25"/>
  <c r="EU199" i="25"/>
  <c r="EU200" i="25"/>
  <c r="EV199" i="25"/>
  <c r="EV198" i="25" s="1"/>
  <c r="EV200" i="25"/>
  <c r="EW199" i="25"/>
  <c r="EW200" i="25"/>
  <c r="EW198" i="25"/>
  <c r="EX199" i="25"/>
  <c r="EX198" i="25" s="1"/>
  <c r="EX200" i="25"/>
  <c r="EY199" i="25"/>
  <c r="EY200" i="25"/>
  <c r="EY198" i="25" s="1"/>
  <c r="EZ199" i="25"/>
  <c r="EZ200" i="25"/>
  <c r="EZ198" i="25" s="1"/>
  <c r="FA199" i="25"/>
  <c r="FA198" i="25" s="1"/>
  <c r="FA200" i="25"/>
  <c r="FB199" i="25"/>
  <c r="FB198" i="25" s="1"/>
  <c r="FB200" i="25"/>
  <c r="FC199" i="25"/>
  <c r="FC198" i="25" s="1"/>
  <c r="FC200" i="25"/>
  <c r="FD199" i="25"/>
  <c r="FD198" i="25" s="1"/>
  <c r="FD200" i="25"/>
  <c r="FE199" i="25"/>
  <c r="FE200" i="25"/>
  <c r="FE198" i="25"/>
  <c r="FF199" i="25"/>
  <c r="FF198" i="25" s="1"/>
  <c r="FF200" i="25"/>
  <c r="FG199" i="25"/>
  <c r="FG200" i="25"/>
  <c r="FG198" i="25" s="1"/>
  <c r="FH199" i="25"/>
  <c r="FH200" i="25"/>
  <c r="FH198" i="25" s="1"/>
  <c r="FI199" i="25"/>
  <c r="FI198" i="25" s="1"/>
  <c r="FI200" i="25"/>
  <c r="FJ199" i="25"/>
  <c r="FJ198" i="25" s="1"/>
  <c r="FJ200" i="25"/>
  <c r="FK199" i="25"/>
  <c r="FK198" i="25" s="1"/>
  <c r="FK200" i="25"/>
  <c r="FL199" i="25"/>
  <c r="FL198" i="25" s="1"/>
  <c r="FL200" i="25"/>
  <c r="FM199" i="25"/>
  <c r="FM200" i="25"/>
  <c r="FM198" i="25"/>
  <c r="FN199" i="25"/>
  <c r="FN198" i="25" s="1"/>
  <c r="FN200" i="25"/>
  <c r="FO199" i="25"/>
  <c r="FO200" i="25"/>
  <c r="FO198" i="25" s="1"/>
  <c r="FP199" i="25"/>
  <c r="FP200" i="25"/>
  <c r="FP198" i="25"/>
  <c r="FQ199" i="25"/>
  <c r="FQ198" i="25" s="1"/>
  <c r="FQ200" i="25"/>
  <c r="FR199" i="25"/>
  <c r="FR198" i="25" s="1"/>
  <c r="FR200" i="25"/>
  <c r="FS199" i="25"/>
  <c r="FS198" i="25" s="1"/>
  <c r="FS200" i="25"/>
  <c r="FT199" i="25"/>
  <c r="FT198" i="25" s="1"/>
  <c r="FT200" i="25"/>
  <c r="FU199" i="25"/>
  <c r="FU200" i="25"/>
  <c r="FU198" i="25"/>
  <c r="FV199" i="25"/>
  <c r="FV198" i="25" s="1"/>
  <c r="FV200" i="25"/>
  <c r="FW199" i="25"/>
  <c r="FW200" i="25"/>
  <c r="FW198" i="25" s="1"/>
  <c r="FX199" i="25"/>
  <c r="FX200" i="25"/>
  <c r="FX198" i="25" s="1"/>
  <c r="FY199" i="25"/>
  <c r="FY198" i="25" s="1"/>
  <c r="FY200" i="25"/>
  <c r="FZ199" i="25"/>
  <c r="FZ198" i="25" s="1"/>
  <c r="FZ200" i="25"/>
  <c r="GA199" i="25"/>
  <c r="GA200" i="25"/>
  <c r="GB199" i="25"/>
  <c r="GB198" i="25" s="1"/>
  <c r="GB200" i="25"/>
  <c r="GC199" i="25"/>
  <c r="GC200" i="25"/>
  <c r="GC198" i="25"/>
  <c r="GD199" i="25"/>
  <c r="GD198" i="25" s="1"/>
  <c r="GD200" i="25"/>
  <c r="GE199" i="25"/>
  <c r="GE200" i="25"/>
  <c r="GE198" i="25" s="1"/>
  <c r="GF199" i="25"/>
  <c r="GF200" i="25"/>
  <c r="GF198" i="25" s="1"/>
  <c r="GG199" i="25"/>
  <c r="GG198" i="25" s="1"/>
  <c r="GG200" i="25"/>
  <c r="GH199" i="25"/>
  <c r="GH198" i="25" s="1"/>
  <c r="GH200" i="25"/>
  <c r="GI199" i="25"/>
  <c r="GI198" i="25" s="1"/>
  <c r="GI200" i="25"/>
  <c r="GJ199" i="25"/>
  <c r="GJ198" i="25" s="1"/>
  <c r="GJ200" i="25"/>
  <c r="GK199" i="25"/>
  <c r="GK200" i="25"/>
  <c r="GK198" i="25"/>
  <c r="GL199" i="25"/>
  <c r="GL198" i="25" s="1"/>
  <c r="GL200" i="25"/>
  <c r="GM199" i="25"/>
  <c r="GM200" i="25"/>
  <c r="GM198" i="25" s="1"/>
  <c r="GN199" i="25"/>
  <c r="GN200" i="25"/>
  <c r="GN198" i="25" s="1"/>
  <c r="GO199" i="25"/>
  <c r="GO198" i="25" s="1"/>
  <c r="GO200" i="25"/>
  <c r="GP199" i="25"/>
  <c r="GP198" i="25" s="1"/>
  <c r="GP200" i="25"/>
  <c r="GQ199" i="25"/>
  <c r="GQ198" i="25" s="1"/>
  <c r="GQ200" i="25"/>
  <c r="GR199" i="25"/>
  <c r="GR198" i="25" s="1"/>
  <c r="GR200" i="25"/>
  <c r="GS199" i="25"/>
  <c r="GS200" i="25"/>
  <c r="GS198" i="25"/>
  <c r="GT199" i="25"/>
  <c r="GT198" i="25" s="1"/>
  <c r="GT200" i="25"/>
  <c r="GU199" i="25"/>
  <c r="GU200" i="25"/>
  <c r="GU198" i="25" s="1"/>
  <c r="GV199" i="25"/>
  <c r="GV200" i="25"/>
  <c r="GV198" i="25"/>
  <c r="GW199" i="25"/>
  <c r="GW198" i="25" s="1"/>
  <c r="GW200" i="25"/>
  <c r="GX199" i="25"/>
  <c r="GX198" i="25" s="1"/>
  <c r="GX200" i="25"/>
  <c r="GY199" i="25"/>
  <c r="GY198" i="25" s="1"/>
  <c r="GY200" i="25"/>
  <c r="GZ199" i="25"/>
  <c r="GZ198" i="25" s="1"/>
  <c r="GZ200" i="25"/>
  <c r="HA199" i="25"/>
  <c r="HA200" i="25"/>
  <c r="HA198" i="25"/>
  <c r="HB199" i="25"/>
  <c r="HB198" i="25" s="1"/>
  <c r="HB200" i="25"/>
  <c r="HC199" i="25"/>
  <c r="HC200" i="25"/>
  <c r="HC198" i="25" s="1"/>
  <c r="HD199" i="25"/>
  <c r="HD200" i="25"/>
  <c r="HD198" i="25" s="1"/>
  <c r="HE199" i="25"/>
  <c r="HE198" i="25" s="1"/>
  <c r="HE200" i="25"/>
  <c r="HF199" i="25"/>
  <c r="HF198" i="25" s="1"/>
  <c r="HF200" i="25"/>
  <c r="HG199" i="25"/>
  <c r="HG200" i="25"/>
  <c r="HH199" i="25"/>
  <c r="HH198" i="25" s="1"/>
  <c r="HH200" i="25"/>
  <c r="HI199" i="25"/>
  <c r="HI200" i="25"/>
  <c r="HI198" i="25"/>
  <c r="HJ199" i="25"/>
  <c r="HJ198" i="25" s="1"/>
  <c r="HJ200" i="25"/>
  <c r="HK199" i="25"/>
  <c r="HK200" i="25"/>
  <c r="HK198" i="25" s="1"/>
  <c r="HL199" i="25"/>
  <c r="HL200" i="25"/>
  <c r="HL198" i="25" s="1"/>
  <c r="HM199" i="25"/>
  <c r="HM198" i="25" s="1"/>
  <c r="HM200" i="25"/>
  <c r="HN199" i="25"/>
  <c r="HN198" i="25" s="1"/>
  <c r="HN200" i="25"/>
  <c r="HO199" i="25"/>
  <c r="HO198" i="25" s="1"/>
  <c r="HO200" i="25"/>
  <c r="HP199" i="25"/>
  <c r="HP198" i="25" s="1"/>
  <c r="HP200" i="25"/>
  <c r="HQ199" i="25"/>
  <c r="HQ200" i="25"/>
  <c r="HQ198" i="25"/>
  <c r="HR199" i="25"/>
  <c r="HR198" i="25" s="1"/>
  <c r="HR200" i="25"/>
  <c r="HS199" i="25"/>
  <c r="HS200" i="25"/>
  <c r="HS198" i="25" s="1"/>
  <c r="HT199" i="25"/>
  <c r="HT200" i="25"/>
  <c r="HT198" i="25" s="1"/>
  <c r="HU199" i="25"/>
  <c r="HU198" i="25" s="1"/>
  <c r="HU200" i="25"/>
  <c r="HV199" i="25"/>
  <c r="HV198" i="25" s="1"/>
  <c r="HV200" i="25"/>
  <c r="HW199" i="25"/>
  <c r="HW198" i="25" s="1"/>
  <c r="HW200" i="25"/>
  <c r="HX199" i="25"/>
  <c r="HX198" i="25" s="1"/>
  <c r="HX200" i="25"/>
  <c r="HY199" i="25"/>
  <c r="HY200" i="25"/>
  <c r="HY198" i="25"/>
  <c r="HZ199" i="25"/>
  <c r="HZ198" i="25" s="1"/>
  <c r="HZ200" i="25"/>
  <c r="IA199" i="25"/>
  <c r="IA200" i="25"/>
  <c r="IA198" i="25" s="1"/>
  <c r="IB199" i="25"/>
  <c r="IB200" i="25"/>
  <c r="IB198" i="25"/>
  <c r="IC199" i="25"/>
  <c r="IC198" i="25" s="1"/>
  <c r="IC200" i="25"/>
  <c r="ID199" i="25"/>
  <c r="ID198" i="25" s="1"/>
  <c r="ID200" i="25"/>
  <c r="IE199" i="25"/>
  <c r="IE198" i="25" s="1"/>
  <c r="IE200" i="25"/>
  <c r="IF199" i="25"/>
  <c r="IF198" i="25" s="1"/>
  <c r="IF200" i="25"/>
  <c r="IG199" i="25"/>
  <c r="IG200" i="25"/>
  <c r="IG198" i="25"/>
  <c r="IH199" i="25"/>
  <c r="IH198" i="25" s="1"/>
  <c r="IH200" i="25"/>
  <c r="II199" i="25"/>
  <c r="II200" i="25"/>
  <c r="II198" i="25" s="1"/>
  <c r="IJ199" i="25"/>
  <c r="IJ200" i="25"/>
  <c r="IJ198" i="25" s="1"/>
  <c r="IK199" i="25"/>
  <c r="IK198" i="25" s="1"/>
  <c r="IK200" i="25"/>
  <c r="IL199" i="25"/>
  <c r="IL198" i="25" s="1"/>
  <c r="IL200" i="25"/>
  <c r="IM199" i="25"/>
  <c r="IM200" i="25"/>
  <c r="IN199" i="25"/>
  <c r="IN198" i="25" s="1"/>
  <c r="IN200" i="25"/>
  <c r="IO199" i="25"/>
  <c r="IO200" i="25"/>
  <c r="IO198" i="25"/>
  <c r="IP199" i="25"/>
  <c r="IP198" i="25" s="1"/>
  <c r="IP200" i="25"/>
  <c r="IQ199" i="25"/>
  <c r="IQ200" i="25"/>
  <c r="IQ198" i="25" s="1"/>
  <c r="IR199" i="25"/>
  <c r="IR200" i="25"/>
  <c r="IR198" i="25" s="1"/>
  <c r="IS199" i="25"/>
  <c r="IS198" i="25" s="1"/>
  <c r="IS200" i="25"/>
  <c r="IT199" i="25"/>
  <c r="IT198" i="25" s="1"/>
  <c r="IT200" i="25"/>
  <c r="IU199" i="25"/>
  <c r="IU198" i="25" s="1"/>
  <c r="IU200" i="25"/>
  <c r="IV199" i="25"/>
  <c r="IV198" i="25" s="1"/>
  <c r="IV200" i="25"/>
  <c r="IW199" i="25"/>
  <c r="IW200" i="25"/>
  <c r="IW198" i="25"/>
  <c r="IX199" i="25"/>
  <c r="IX198" i="25" s="1"/>
  <c r="IX200" i="25"/>
  <c r="IY199" i="25"/>
  <c r="IY200" i="25"/>
  <c r="IY198" i="25" s="1"/>
  <c r="IZ199" i="25"/>
  <c r="IZ200" i="25"/>
  <c r="IZ198" i="25" s="1"/>
  <c r="JA199" i="25"/>
  <c r="JA198" i="25" s="1"/>
  <c r="JA200" i="25"/>
  <c r="JB199" i="25"/>
  <c r="JB198" i="25" s="1"/>
  <c r="JB200" i="25"/>
  <c r="JC199" i="25"/>
  <c r="JC198" i="25" s="1"/>
  <c r="JC200" i="25"/>
  <c r="JD199" i="25"/>
  <c r="JD198" i="25" s="1"/>
  <c r="JD200" i="25"/>
  <c r="JE199" i="25"/>
  <c r="JE200" i="25"/>
  <c r="JE198" i="25"/>
  <c r="JF199" i="25"/>
  <c r="JF198" i="25" s="1"/>
  <c r="JF200" i="25"/>
  <c r="JG199" i="25"/>
  <c r="JG200" i="25"/>
  <c r="JG198" i="25" s="1"/>
  <c r="JH199" i="25"/>
  <c r="JH200" i="25"/>
  <c r="JH198" i="25"/>
  <c r="JI199" i="25"/>
  <c r="JI198" i="25" s="1"/>
  <c r="JI200" i="25"/>
  <c r="JJ199" i="25"/>
  <c r="JJ198" i="25" s="1"/>
  <c r="JJ200" i="25"/>
  <c r="JK199" i="25"/>
  <c r="JK198" i="25" s="1"/>
  <c r="JK200" i="25"/>
  <c r="JL199" i="25"/>
  <c r="JL198" i="25" s="1"/>
  <c r="JL200" i="25"/>
  <c r="JM199" i="25"/>
  <c r="JM200" i="25"/>
  <c r="JM198" i="25"/>
  <c r="JN199" i="25"/>
  <c r="JN198" i="25" s="1"/>
  <c r="JN200" i="25"/>
  <c r="JO199" i="25"/>
  <c r="JO200" i="25"/>
  <c r="JO198" i="25" s="1"/>
  <c r="JP199" i="25"/>
  <c r="JP200" i="25"/>
  <c r="JP198" i="25" s="1"/>
  <c r="JQ199" i="25"/>
  <c r="JQ198" i="25" s="1"/>
  <c r="JQ200" i="25"/>
  <c r="JR199" i="25"/>
  <c r="JR198" i="25" s="1"/>
  <c r="JR200" i="25"/>
  <c r="JS199" i="25"/>
  <c r="JS200" i="25"/>
  <c r="JT199" i="25"/>
  <c r="JT198" i="25" s="1"/>
  <c r="JT200" i="25"/>
  <c r="JU199" i="25"/>
  <c r="JU200" i="25"/>
  <c r="JU198" i="25"/>
  <c r="JV199" i="25"/>
  <c r="JV198" i="25" s="1"/>
  <c r="JV200" i="25"/>
  <c r="JW199" i="25"/>
  <c r="JW200" i="25"/>
  <c r="JW198" i="25" s="1"/>
  <c r="JX199" i="25"/>
  <c r="JX200" i="25"/>
  <c r="JX198" i="25" s="1"/>
  <c r="JY199" i="25"/>
  <c r="JY198" i="25" s="1"/>
  <c r="JY200" i="25"/>
  <c r="JZ199" i="25"/>
  <c r="JZ198" i="25" s="1"/>
  <c r="JZ200" i="25"/>
  <c r="KA199" i="25"/>
  <c r="KA198" i="25" s="1"/>
  <c r="KA200" i="25"/>
  <c r="KB199" i="25"/>
  <c r="KB198" i="25" s="1"/>
  <c r="KB200" i="25"/>
  <c r="KC199" i="25"/>
  <c r="KC200" i="25"/>
  <c r="KC198" i="25"/>
  <c r="KD199" i="25"/>
  <c r="KD198" i="25" s="1"/>
  <c r="KD200" i="25"/>
  <c r="KE199" i="25"/>
  <c r="KE200" i="25"/>
  <c r="KE198" i="25" s="1"/>
  <c r="KF199" i="25"/>
  <c r="KF200" i="25"/>
  <c r="KF198" i="25" s="1"/>
  <c r="KG199" i="25"/>
  <c r="KG198" i="25" s="1"/>
  <c r="KG200" i="25"/>
  <c r="KH199" i="25"/>
  <c r="KH198" i="25" s="1"/>
  <c r="KH200" i="25"/>
  <c r="KI199" i="25"/>
  <c r="KI198" i="25" s="1"/>
  <c r="KI200" i="25"/>
  <c r="KJ199" i="25"/>
  <c r="KJ198" i="25" s="1"/>
  <c r="KJ200" i="25"/>
  <c r="KK199" i="25"/>
  <c r="KK200" i="25"/>
  <c r="KK198" i="25"/>
  <c r="KL199" i="25"/>
  <c r="KL198" i="25" s="1"/>
  <c r="KL200" i="25"/>
  <c r="KM199" i="25"/>
  <c r="KM200" i="25"/>
  <c r="KM198" i="25" s="1"/>
  <c r="KN199" i="25"/>
  <c r="KN200" i="25"/>
  <c r="KN198" i="25"/>
  <c r="KO199" i="25"/>
  <c r="KO198" i="25" s="1"/>
  <c r="KO200" i="25"/>
  <c r="KP199" i="25"/>
  <c r="KP198" i="25" s="1"/>
  <c r="KP200" i="25"/>
  <c r="KQ199" i="25"/>
  <c r="KQ198" i="25" s="1"/>
  <c r="KQ200" i="25"/>
  <c r="KR199" i="25"/>
  <c r="KR198" i="25" s="1"/>
  <c r="KR200" i="25"/>
  <c r="KS199" i="25"/>
  <c r="KS200" i="25"/>
  <c r="KS198" i="25"/>
  <c r="KT199" i="25"/>
  <c r="KT198" i="25" s="1"/>
  <c r="KT200" i="25"/>
  <c r="KU199" i="25"/>
  <c r="KU200" i="25"/>
  <c r="KU198" i="25" s="1"/>
  <c r="KV199" i="25"/>
  <c r="KV200" i="25"/>
  <c r="KV198" i="25" s="1"/>
  <c r="KW199" i="25"/>
  <c r="KW198" i="25" s="1"/>
  <c r="KW200" i="25"/>
  <c r="KX199" i="25"/>
  <c r="KX198" i="25" s="1"/>
  <c r="KX200" i="25"/>
  <c r="KY199" i="25"/>
  <c r="KY200" i="25"/>
  <c r="KZ199" i="25"/>
  <c r="KZ198" i="25" s="1"/>
  <c r="KZ200" i="25"/>
  <c r="LA199" i="25"/>
  <c r="LA200" i="25"/>
  <c r="LA198" i="25"/>
  <c r="LB199" i="25"/>
  <c r="LB198" i="25" s="1"/>
  <c r="LB200" i="25"/>
  <c r="LC199" i="25"/>
  <c r="LC200" i="25"/>
  <c r="LC198" i="25" s="1"/>
  <c r="LD199" i="25"/>
  <c r="LD200" i="25"/>
  <c r="LD198" i="25" s="1"/>
  <c r="LE199" i="25"/>
  <c r="LE198" i="25" s="1"/>
  <c r="LE200" i="25"/>
  <c r="LF199" i="25"/>
  <c r="LF198" i="25" s="1"/>
  <c r="LF200" i="25"/>
  <c r="LG199" i="25"/>
  <c r="LG198" i="25" s="1"/>
  <c r="LG200" i="25"/>
  <c r="LH199" i="25"/>
  <c r="LH198" i="25" s="1"/>
  <c r="LH200" i="25"/>
  <c r="LI199" i="25"/>
  <c r="LI200" i="25"/>
  <c r="LI198" i="25"/>
  <c r="LJ199" i="25"/>
  <c r="LJ198" i="25" s="1"/>
  <c r="LJ200" i="25"/>
  <c r="LK199" i="25"/>
  <c r="LK200" i="25"/>
  <c r="LK198" i="25" s="1"/>
  <c r="LL199" i="25"/>
  <c r="LL200" i="25"/>
  <c r="LL198" i="25" s="1"/>
  <c r="LM199" i="25"/>
  <c r="LM198" i="25" s="1"/>
  <c r="LM200" i="25"/>
  <c r="LN199" i="25"/>
  <c r="LN198" i="25" s="1"/>
  <c r="LN200" i="25"/>
  <c r="LO199" i="25"/>
  <c r="LO198" i="25" s="1"/>
  <c r="LO200" i="25"/>
  <c r="LP199" i="25"/>
  <c r="LP198" i="25" s="1"/>
  <c r="LP200" i="25"/>
  <c r="LQ199" i="25"/>
  <c r="LQ200" i="25"/>
  <c r="LQ198" i="25"/>
  <c r="LR199" i="25"/>
  <c r="LR198" i="25" s="1"/>
  <c r="LR200" i="25"/>
  <c r="LS199" i="25"/>
  <c r="LS200" i="25"/>
  <c r="LS198" i="25" s="1"/>
  <c r="LT199" i="25"/>
  <c r="LT200" i="25"/>
  <c r="LT198" i="25"/>
  <c r="LU199" i="25"/>
  <c r="LU198" i="25" s="1"/>
  <c r="LU200" i="25"/>
  <c r="LV199" i="25"/>
  <c r="LV198" i="25" s="1"/>
  <c r="LV200" i="25"/>
  <c r="LW199" i="25"/>
  <c r="LW198" i="25" s="1"/>
  <c r="LW200" i="25"/>
  <c r="LX199" i="25"/>
  <c r="LX198" i="25" s="1"/>
  <c r="LX200" i="25"/>
  <c r="LY199" i="25"/>
  <c r="LY200" i="25"/>
  <c r="LY198" i="25"/>
  <c r="LZ199" i="25"/>
  <c r="LZ198" i="25" s="1"/>
  <c r="LZ200" i="25"/>
  <c r="MA199" i="25"/>
  <c r="MA200" i="25"/>
  <c r="MA198" i="25" s="1"/>
  <c r="MB199" i="25"/>
  <c r="MB200" i="25"/>
  <c r="MB198" i="25" s="1"/>
  <c r="MC199" i="25"/>
  <c r="MC198" i="25" s="1"/>
  <c r="MC200" i="25"/>
  <c r="MD199" i="25"/>
  <c r="MD198" i="25" s="1"/>
  <c r="MD200" i="25"/>
  <c r="ME199" i="25"/>
  <c r="ME200" i="25"/>
  <c r="MF199" i="25"/>
  <c r="MF198" i="25" s="1"/>
  <c r="MF200" i="25"/>
  <c r="MG199" i="25"/>
  <c r="MG200" i="25"/>
  <c r="MG198" i="25"/>
  <c r="MH199" i="25"/>
  <c r="MH198" i="25" s="1"/>
  <c r="MH200" i="25"/>
  <c r="G202" i="25"/>
  <c r="G203" i="25"/>
  <c r="G201" i="25" s="1"/>
  <c r="H202" i="25"/>
  <c r="H203" i="25"/>
  <c r="H201" i="25" s="1"/>
  <c r="I202" i="25"/>
  <c r="I201" i="25" s="1"/>
  <c r="I203" i="25"/>
  <c r="J202" i="25"/>
  <c r="J201" i="25" s="1"/>
  <c r="J203" i="25"/>
  <c r="K202" i="25"/>
  <c r="K201" i="25" s="1"/>
  <c r="K203" i="25"/>
  <c r="L202" i="25"/>
  <c r="L201" i="25" s="1"/>
  <c r="L203" i="25"/>
  <c r="M202" i="25"/>
  <c r="M203" i="25"/>
  <c r="M201" i="25"/>
  <c r="N202" i="25"/>
  <c r="N201" i="25" s="1"/>
  <c r="N203" i="25"/>
  <c r="O202" i="25"/>
  <c r="O203" i="25"/>
  <c r="O201" i="25" s="1"/>
  <c r="P202" i="25"/>
  <c r="P203" i="25"/>
  <c r="P201" i="25" s="1"/>
  <c r="Q202" i="25"/>
  <c r="Q201" i="25" s="1"/>
  <c r="Q203" i="25"/>
  <c r="R202" i="25"/>
  <c r="R201" i="25" s="1"/>
  <c r="R203" i="25"/>
  <c r="S202" i="25"/>
  <c r="S201" i="25" s="1"/>
  <c r="S203" i="25"/>
  <c r="T202" i="25"/>
  <c r="T201" i="25" s="1"/>
  <c r="T203" i="25"/>
  <c r="U202" i="25"/>
  <c r="U203" i="25"/>
  <c r="U201" i="25"/>
  <c r="V202" i="25"/>
  <c r="V201" i="25" s="1"/>
  <c r="V203" i="25"/>
  <c r="W202" i="25"/>
  <c r="W203" i="25"/>
  <c r="W201" i="25" s="1"/>
  <c r="X202" i="25"/>
  <c r="X203" i="25"/>
  <c r="X201" i="25"/>
  <c r="Y202" i="25"/>
  <c r="Y201" i="25" s="1"/>
  <c r="Y203" i="25"/>
  <c r="Z202" i="25"/>
  <c r="Z201" i="25" s="1"/>
  <c r="Z203" i="25"/>
  <c r="AA202" i="25"/>
  <c r="AA201" i="25" s="1"/>
  <c r="AA203" i="25"/>
  <c r="AB202" i="25"/>
  <c r="AB201" i="25" s="1"/>
  <c r="AB203" i="25"/>
  <c r="AC202" i="25"/>
  <c r="AC203" i="25"/>
  <c r="AC201" i="25"/>
  <c r="AD202" i="25"/>
  <c r="AD201" i="25" s="1"/>
  <c r="AD203" i="25"/>
  <c r="AE202" i="25"/>
  <c r="AE203" i="25"/>
  <c r="AE201" i="25" s="1"/>
  <c r="AF202" i="25"/>
  <c r="AF203" i="25"/>
  <c r="AF201" i="25" s="1"/>
  <c r="AG202" i="25"/>
  <c r="AG201" i="25" s="1"/>
  <c r="AG203" i="25"/>
  <c r="AH202" i="25"/>
  <c r="AH201" i="25" s="1"/>
  <c r="AH203" i="25"/>
  <c r="AI202" i="25"/>
  <c r="AI203" i="25"/>
  <c r="AJ202" i="25"/>
  <c r="AJ201" i="25" s="1"/>
  <c r="AJ203" i="25"/>
  <c r="AK202" i="25"/>
  <c r="AK203" i="25"/>
  <c r="AK201" i="25"/>
  <c r="AL202" i="25"/>
  <c r="AL201" i="25" s="1"/>
  <c r="AL203" i="25"/>
  <c r="AM202" i="25"/>
  <c r="AM203" i="25"/>
  <c r="AM201" i="25" s="1"/>
  <c r="AN202" i="25"/>
  <c r="AN203" i="25"/>
  <c r="AN201" i="25" s="1"/>
  <c r="AO202" i="25"/>
  <c r="AO201" i="25" s="1"/>
  <c r="AO203" i="25"/>
  <c r="AP202" i="25"/>
  <c r="AP201" i="25" s="1"/>
  <c r="AP203" i="25"/>
  <c r="AQ202" i="25"/>
  <c r="AQ201" i="25" s="1"/>
  <c r="AQ203" i="25"/>
  <c r="AR202" i="25"/>
  <c r="AR201" i="25" s="1"/>
  <c r="AR203" i="25"/>
  <c r="AS202" i="25"/>
  <c r="AS203" i="25"/>
  <c r="AS201" i="25"/>
  <c r="AT202" i="25"/>
  <c r="AT201" i="25" s="1"/>
  <c r="AT203" i="25"/>
  <c r="AU202" i="25"/>
  <c r="AU203" i="25"/>
  <c r="AU201" i="25" s="1"/>
  <c r="AV202" i="25"/>
  <c r="AV203" i="25"/>
  <c r="AV201" i="25" s="1"/>
  <c r="AW202" i="25"/>
  <c r="AW201" i="25" s="1"/>
  <c r="AW203" i="25"/>
  <c r="AX202" i="25"/>
  <c r="AX201" i="25" s="1"/>
  <c r="AX203" i="25"/>
  <c r="AY202" i="25"/>
  <c r="AY201" i="25" s="1"/>
  <c r="AY203" i="25"/>
  <c r="AZ202" i="25"/>
  <c r="AZ201" i="25" s="1"/>
  <c r="AZ203" i="25"/>
  <c r="BA202" i="25"/>
  <c r="BA203" i="25"/>
  <c r="BA201" i="25"/>
  <c r="BB202" i="25"/>
  <c r="BB201" i="25" s="1"/>
  <c r="BB203" i="25"/>
  <c r="BC202" i="25"/>
  <c r="BC203" i="25"/>
  <c r="BC201" i="25" s="1"/>
  <c r="BD202" i="25"/>
  <c r="BD203" i="25"/>
  <c r="BD201" i="25"/>
  <c r="BE202" i="25"/>
  <c r="BE201" i="25" s="1"/>
  <c r="BE203" i="25"/>
  <c r="BF202" i="25"/>
  <c r="BF201" i="25" s="1"/>
  <c r="BF203" i="25"/>
  <c r="BG202" i="25"/>
  <c r="BG201" i="25" s="1"/>
  <c r="BG203" i="25"/>
  <c r="BH202" i="25"/>
  <c r="BH201" i="25" s="1"/>
  <c r="BH203" i="25"/>
  <c r="BI202" i="25"/>
  <c r="BI203" i="25"/>
  <c r="BI201" i="25"/>
  <c r="BJ202" i="25"/>
  <c r="BJ201" i="25" s="1"/>
  <c r="BJ203" i="25"/>
  <c r="BK202" i="25"/>
  <c r="BK203" i="25"/>
  <c r="BK201" i="25" s="1"/>
  <c r="BL202" i="25"/>
  <c r="BL203" i="25"/>
  <c r="BL201" i="25" s="1"/>
  <c r="BM202" i="25"/>
  <c r="BM201" i="25" s="1"/>
  <c r="BM203" i="25"/>
  <c r="BN202" i="25"/>
  <c r="BN201" i="25" s="1"/>
  <c r="BN203" i="25"/>
  <c r="BO202" i="25"/>
  <c r="BO203" i="25"/>
  <c r="BP202" i="25"/>
  <c r="BP201" i="25" s="1"/>
  <c r="BP203" i="25"/>
  <c r="BQ202" i="25"/>
  <c r="BQ203" i="25"/>
  <c r="BQ201" i="25"/>
  <c r="BR202" i="25"/>
  <c r="BR201" i="25" s="1"/>
  <c r="BR203" i="25"/>
  <c r="BS202" i="25"/>
  <c r="BS203" i="25"/>
  <c r="BS201" i="25" s="1"/>
  <c r="BT202" i="25"/>
  <c r="BT203" i="25"/>
  <c r="BT201" i="25" s="1"/>
  <c r="BU202" i="25"/>
  <c r="BU201" i="25" s="1"/>
  <c r="BU203" i="25"/>
  <c r="BV202" i="25"/>
  <c r="BV201" i="25" s="1"/>
  <c r="BV203" i="25"/>
  <c r="BW202" i="25"/>
  <c r="BW201" i="25" s="1"/>
  <c r="BW203" i="25"/>
  <c r="BX202" i="25"/>
  <c r="BX201" i="25" s="1"/>
  <c r="BX203" i="25"/>
  <c r="BY202" i="25"/>
  <c r="BY203" i="25"/>
  <c r="BY201" i="25"/>
  <c r="BZ202" i="25"/>
  <c r="BZ201" i="25" s="1"/>
  <c r="BZ203" i="25"/>
  <c r="CA202" i="25"/>
  <c r="CA203" i="25"/>
  <c r="CA201" i="25" s="1"/>
  <c r="CB202" i="25"/>
  <c r="CB203" i="25"/>
  <c r="CB201" i="25" s="1"/>
  <c r="CC202" i="25"/>
  <c r="CC201" i="25" s="1"/>
  <c r="CC203" i="25"/>
  <c r="CD202" i="25"/>
  <c r="CD201" i="25" s="1"/>
  <c r="CD203" i="25"/>
  <c r="CE202" i="25"/>
  <c r="CE201" i="25" s="1"/>
  <c r="CE203" i="25"/>
  <c r="CF202" i="25"/>
  <c r="CF201" i="25" s="1"/>
  <c r="CF203" i="25"/>
  <c r="CG202" i="25"/>
  <c r="CG203" i="25"/>
  <c r="CG201" i="25"/>
  <c r="CH202" i="25"/>
  <c r="CH201" i="25" s="1"/>
  <c r="CH203" i="25"/>
  <c r="CI202" i="25"/>
  <c r="CI203" i="25"/>
  <c r="CI201" i="25" s="1"/>
  <c r="CJ202" i="25"/>
  <c r="CJ203" i="25"/>
  <c r="CJ201" i="25"/>
  <c r="CK202" i="25"/>
  <c r="CK201" i="25" s="1"/>
  <c r="CK203" i="25"/>
  <c r="CL202" i="25"/>
  <c r="CL201" i="25" s="1"/>
  <c r="CL203" i="25"/>
  <c r="CM202" i="25"/>
  <c r="CM201" i="25" s="1"/>
  <c r="CM203" i="25"/>
  <c r="CN202" i="25"/>
  <c r="CN201" i="25" s="1"/>
  <c r="CN203" i="25"/>
  <c r="CO202" i="25"/>
  <c r="CO203" i="25"/>
  <c r="CO201" i="25"/>
  <c r="CP202" i="25"/>
  <c r="CP201" i="25" s="1"/>
  <c r="CP203" i="25"/>
  <c r="CQ202" i="25"/>
  <c r="CQ203" i="25"/>
  <c r="CQ201" i="25" s="1"/>
  <c r="CR202" i="25"/>
  <c r="CR203" i="25"/>
  <c r="CR201" i="25" s="1"/>
  <c r="CS202" i="25"/>
  <c r="CS201" i="25" s="1"/>
  <c r="CS203" i="25"/>
  <c r="CT202" i="25"/>
  <c r="CT203" i="25"/>
  <c r="CT201" i="25"/>
  <c r="CU202" i="25"/>
  <c r="CU201" i="25" s="1"/>
  <c r="CU203" i="25"/>
  <c r="CV202" i="25"/>
  <c r="CV201" i="25" s="1"/>
  <c r="CV203" i="25"/>
  <c r="CW202" i="25"/>
  <c r="CW203" i="25"/>
  <c r="CW201" i="25"/>
  <c r="CX202" i="25"/>
  <c r="CX201" i="25" s="1"/>
  <c r="CX203" i="25"/>
  <c r="CY202" i="25"/>
  <c r="CY203" i="25"/>
  <c r="CY201" i="25" s="1"/>
  <c r="CZ202" i="25"/>
  <c r="CZ203" i="25"/>
  <c r="CZ201" i="25"/>
  <c r="DA202" i="25"/>
  <c r="DA201" i="25" s="1"/>
  <c r="DA203" i="25"/>
  <c r="DB202" i="25"/>
  <c r="DB203" i="25"/>
  <c r="DB201" i="25"/>
  <c r="DC202" i="25"/>
  <c r="DC201" i="25" s="1"/>
  <c r="DC203" i="25"/>
  <c r="DD202" i="25"/>
  <c r="DD201" i="25" s="1"/>
  <c r="DD203" i="25"/>
  <c r="DE202" i="25"/>
  <c r="DE203" i="25"/>
  <c r="DE201" i="25"/>
  <c r="DF202" i="25"/>
  <c r="DF201" i="25" s="1"/>
  <c r="DF203" i="25"/>
  <c r="DG202" i="25"/>
  <c r="DG203" i="25"/>
  <c r="DG201" i="25" s="1"/>
  <c r="DH202" i="25"/>
  <c r="DH203" i="25"/>
  <c r="DH201" i="25"/>
  <c r="DI202" i="25"/>
  <c r="DI201" i="25" s="1"/>
  <c r="DI203" i="25"/>
  <c r="DJ202" i="25"/>
  <c r="DJ203" i="25"/>
  <c r="DJ201" i="25"/>
  <c r="DK202" i="25"/>
  <c r="DK203" i="25"/>
  <c r="DL202" i="25"/>
  <c r="DL201" i="25" s="1"/>
  <c r="DL203" i="25"/>
  <c r="DM202" i="25"/>
  <c r="DM203" i="25"/>
  <c r="DM201" i="25"/>
  <c r="DN202" i="25"/>
  <c r="DN201" i="25" s="1"/>
  <c r="DN203" i="25"/>
  <c r="DO202" i="25"/>
  <c r="DO203" i="25"/>
  <c r="DO201" i="25" s="1"/>
  <c r="DP202" i="25"/>
  <c r="DP203" i="25"/>
  <c r="DP201" i="25"/>
  <c r="DQ202" i="25"/>
  <c r="DQ201" i="25" s="1"/>
  <c r="DQ203" i="25"/>
  <c r="DR202" i="25"/>
  <c r="DR203" i="25"/>
  <c r="DR201" i="25"/>
  <c r="DS202" i="25"/>
  <c r="DS201" i="25" s="1"/>
  <c r="DS203" i="25"/>
  <c r="DT202" i="25"/>
  <c r="DT201" i="25" s="1"/>
  <c r="DT203" i="25"/>
  <c r="DU202" i="25"/>
  <c r="DU203" i="25"/>
  <c r="DU201" i="25"/>
  <c r="DV202" i="25"/>
  <c r="DV201" i="25" s="1"/>
  <c r="DV203" i="25"/>
  <c r="DW202" i="25"/>
  <c r="DW203" i="25"/>
  <c r="DW201" i="25" s="1"/>
  <c r="DX202" i="25"/>
  <c r="DX203" i="25"/>
  <c r="DX201" i="25" s="1"/>
  <c r="DY202" i="25"/>
  <c r="DY201" i="25" s="1"/>
  <c r="DY203" i="25"/>
  <c r="DZ202" i="25"/>
  <c r="DZ203" i="25"/>
  <c r="DZ201" i="25"/>
  <c r="EA202" i="25"/>
  <c r="EA203" i="25"/>
  <c r="EB202" i="25"/>
  <c r="EB201" i="25" s="1"/>
  <c r="EB203" i="25"/>
  <c r="EC202" i="25"/>
  <c r="EC203" i="25"/>
  <c r="EC201" i="25"/>
  <c r="ED202" i="25"/>
  <c r="ED201" i="25" s="1"/>
  <c r="ED203" i="25"/>
  <c r="EE202" i="25"/>
  <c r="EE203" i="25"/>
  <c r="EE201" i="25" s="1"/>
  <c r="EF202" i="25"/>
  <c r="EF203" i="25"/>
  <c r="EF201" i="25" s="1"/>
  <c r="EG202" i="25"/>
  <c r="EG201" i="25" s="1"/>
  <c r="EG203" i="25"/>
  <c r="EH202" i="25"/>
  <c r="EH203" i="25"/>
  <c r="EH201" i="25"/>
  <c r="EI202" i="25"/>
  <c r="EI203" i="25"/>
  <c r="EJ202" i="25"/>
  <c r="EJ201" i="25" s="1"/>
  <c r="EJ203" i="25"/>
  <c r="EK202" i="25"/>
  <c r="EK203" i="25"/>
  <c r="EK201" i="25"/>
  <c r="EL202" i="25"/>
  <c r="EL201" i="25" s="1"/>
  <c r="EL203" i="25"/>
  <c r="EM202" i="25"/>
  <c r="EM203" i="25"/>
  <c r="EM201" i="25" s="1"/>
  <c r="EN202" i="25"/>
  <c r="EN203" i="25"/>
  <c r="EN201" i="25" s="1"/>
  <c r="EO202" i="25"/>
  <c r="EO201" i="25" s="1"/>
  <c r="EO203" i="25"/>
  <c r="EP202" i="25"/>
  <c r="EP203" i="25"/>
  <c r="EP201" i="25"/>
  <c r="EQ202" i="25"/>
  <c r="EQ203" i="25"/>
  <c r="ER202" i="25"/>
  <c r="ER201" i="25" s="1"/>
  <c r="ER203" i="25"/>
  <c r="ES202" i="25"/>
  <c r="ES203" i="25"/>
  <c r="ES201" i="25"/>
  <c r="ET202" i="25"/>
  <c r="ET201" i="25" s="1"/>
  <c r="ET203" i="25"/>
  <c r="EU202" i="25"/>
  <c r="EU203" i="25"/>
  <c r="EU201" i="25" s="1"/>
  <c r="EV202" i="25"/>
  <c r="EV203" i="25"/>
  <c r="EV201" i="25"/>
  <c r="EW202" i="25"/>
  <c r="EW201" i="25" s="1"/>
  <c r="EW203" i="25"/>
  <c r="EX202" i="25"/>
  <c r="EX203" i="25"/>
  <c r="EX201" i="25"/>
  <c r="EY202" i="25"/>
  <c r="EY201" i="25" s="1"/>
  <c r="EY203" i="25"/>
  <c r="EZ202" i="25"/>
  <c r="EZ201" i="25" s="1"/>
  <c r="EZ203" i="25"/>
  <c r="FA202" i="25"/>
  <c r="FA203" i="25"/>
  <c r="FA201" i="25"/>
  <c r="FB202" i="25"/>
  <c r="FB201" i="25" s="1"/>
  <c r="FB203" i="25"/>
  <c r="FC202" i="25"/>
  <c r="FC203" i="25"/>
  <c r="FC201" i="25" s="1"/>
  <c r="FD202" i="25"/>
  <c r="FD203" i="25"/>
  <c r="FD201" i="25" s="1"/>
  <c r="FE202" i="25"/>
  <c r="FE201" i="25" s="1"/>
  <c r="FE203" i="25"/>
  <c r="FF202" i="25"/>
  <c r="FF203" i="25"/>
  <c r="FF201" i="25"/>
  <c r="FG202" i="25"/>
  <c r="FG201" i="25" s="1"/>
  <c r="FG203" i="25"/>
  <c r="FH202" i="25"/>
  <c r="FH201" i="25" s="1"/>
  <c r="FH203" i="25"/>
  <c r="FI202" i="25"/>
  <c r="FI203" i="25"/>
  <c r="FI201" i="25"/>
  <c r="FJ202" i="25"/>
  <c r="FJ201" i="25" s="1"/>
  <c r="FJ203" i="25"/>
  <c r="FK202" i="25"/>
  <c r="FK203" i="25"/>
  <c r="FK201" i="25" s="1"/>
  <c r="FL202" i="25"/>
  <c r="FL203" i="25"/>
  <c r="FL201" i="25"/>
  <c r="FM202" i="25"/>
  <c r="FM201" i="25" s="1"/>
  <c r="FM203" i="25"/>
  <c r="FN202" i="25"/>
  <c r="FN203" i="25"/>
  <c r="FN201" i="25"/>
  <c r="FO202" i="25"/>
  <c r="FO201" i="25" s="1"/>
  <c r="FO203" i="25"/>
  <c r="FP202" i="25"/>
  <c r="FP201" i="25" s="1"/>
  <c r="FP203" i="25"/>
  <c r="FQ202" i="25"/>
  <c r="FQ203" i="25"/>
  <c r="FQ201" i="25"/>
  <c r="FR202" i="25"/>
  <c r="FR201" i="25" s="1"/>
  <c r="FR203" i="25"/>
  <c r="FS202" i="25"/>
  <c r="FS203" i="25"/>
  <c r="FS201" i="25" s="1"/>
  <c r="FT202" i="25"/>
  <c r="FT203" i="25"/>
  <c r="FT201" i="25"/>
  <c r="FU202" i="25"/>
  <c r="FU201" i="25" s="1"/>
  <c r="FU203" i="25"/>
  <c r="FV202" i="25"/>
  <c r="FV203" i="25"/>
  <c r="FV201" i="25"/>
  <c r="FW202" i="25"/>
  <c r="FW203" i="25"/>
  <c r="FX202" i="25"/>
  <c r="FX201" i="25" s="1"/>
  <c r="FX203" i="25"/>
  <c r="FY202" i="25"/>
  <c r="FY203" i="25"/>
  <c r="FY201" i="25"/>
  <c r="FZ202" i="25"/>
  <c r="FZ201" i="25" s="1"/>
  <c r="FZ203" i="25"/>
  <c r="GA202" i="25"/>
  <c r="GA203" i="25"/>
  <c r="GA201" i="25" s="1"/>
  <c r="GB202" i="25"/>
  <c r="GB203" i="25"/>
  <c r="GB201" i="25"/>
  <c r="GC202" i="25"/>
  <c r="GC201" i="25" s="1"/>
  <c r="GC203" i="25"/>
  <c r="GD202" i="25"/>
  <c r="GD203" i="25"/>
  <c r="GD201" i="25"/>
  <c r="GE202" i="25"/>
  <c r="GE201" i="25" s="1"/>
  <c r="GE203" i="25"/>
  <c r="GF202" i="25"/>
  <c r="GF201" i="25" s="1"/>
  <c r="GF203" i="25"/>
  <c r="GG202" i="25"/>
  <c r="GG203" i="25"/>
  <c r="GG201" i="25"/>
  <c r="GH202" i="25"/>
  <c r="GH201" i="25" s="1"/>
  <c r="GH203" i="25"/>
  <c r="GI202" i="25"/>
  <c r="GI203" i="25"/>
  <c r="GI201" i="25" s="1"/>
  <c r="GJ202" i="25"/>
  <c r="GJ203" i="25"/>
  <c r="GJ201" i="25" s="1"/>
  <c r="GK202" i="25"/>
  <c r="GK201" i="25" s="1"/>
  <c r="GK203" i="25"/>
  <c r="GL202" i="25"/>
  <c r="GL203" i="25"/>
  <c r="GL201" i="25"/>
  <c r="GM202" i="25"/>
  <c r="GM203" i="25"/>
  <c r="GN202" i="25"/>
  <c r="GN201" i="25" s="1"/>
  <c r="GN203" i="25"/>
  <c r="GO202" i="25"/>
  <c r="GO203" i="25"/>
  <c r="GO201" i="25"/>
  <c r="GP202" i="25"/>
  <c r="GP201" i="25" s="1"/>
  <c r="GP203" i="25"/>
  <c r="GQ202" i="25"/>
  <c r="GQ203" i="25"/>
  <c r="GQ201" i="25" s="1"/>
  <c r="GR202" i="25"/>
  <c r="GR203" i="25"/>
  <c r="GR201" i="25" s="1"/>
  <c r="GS202" i="25"/>
  <c r="GS201" i="25" s="1"/>
  <c r="GS203" i="25"/>
  <c r="GT202" i="25"/>
  <c r="GT203" i="25"/>
  <c r="GT201" i="25"/>
  <c r="GU202" i="25"/>
  <c r="GU203" i="25"/>
  <c r="GV202" i="25"/>
  <c r="GV201" i="25" s="1"/>
  <c r="GV203" i="25"/>
  <c r="GW202" i="25"/>
  <c r="GW203" i="25"/>
  <c r="GW201" i="25"/>
  <c r="GX202" i="25"/>
  <c r="GX201" i="25" s="1"/>
  <c r="GX203" i="25"/>
  <c r="GY202" i="25"/>
  <c r="GY203" i="25"/>
  <c r="GY201" i="25" s="1"/>
  <c r="GZ202" i="25"/>
  <c r="GZ203" i="25"/>
  <c r="GZ201" i="25" s="1"/>
  <c r="HA202" i="25"/>
  <c r="HA201" i="25" s="1"/>
  <c r="HA203" i="25"/>
  <c r="HB202" i="25"/>
  <c r="HB203" i="25"/>
  <c r="HB201" i="25"/>
  <c r="HC202" i="25"/>
  <c r="HC203" i="25"/>
  <c r="HD202" i="25"/>
  <c r="HD201" i="25" s="1"/>
  <c r="HD203" i="25"/>
  <c r="HE202" i="25"/>
  <c r="HE203" i="25"/>
  <c r="HE201" i="25"/>
  <c r="HF202" i="25"/>
  <c r="HF201" i="25" s="1"/>
  <c r="HF203" i="25"/>
  <c r="HG202" i="25"/>
  <c r="HG203" i="25"/>
  <c r="HG201" i="25" s="1"/>
  <c r="HH202" i="25"/>
  <c r="HH203" i="25"/>
  <c r="HH201" i="25"/>
  <c r="HI202" i="25"/>
  <c r="HI201" i="25" s="1"/>
  <c r="HI203" i="25"/>
  <c r="HJ202" i="25"/>
  <c r="HJ203" i="25"/>
  <c r="HJ201" i="25"/>
  <c r="HK202" i="25"/>
  <c r="HK201" i="25" s="1"/>
  <c r="HK203" i="25"/>
  <c r="HL202" i="25"/>
  <c r="HL201" i="25" s="1"/>
  <c r="HL203" i="25"/>
  <c r="HM202" i="25"/>
  <c r="HM203" i="25"/>
  <c r="HM201" i="25"/>
  <c r="HN202" i="25"/>
  <c r="HN201" i="25" s="1"/>
  <c r="HN203" i="25"/>
  <c r="HO202" i="25"/>
  <c r="HO203" i="25"/>
  <c r="HO201" i="25" s="1"/>
  <c r="HP202" i="25"/>
  <c r="HP203" i="25"/>
  <c r="HP201" i="25" s="1"/>
  <c r="HQ202" i="25"/>
  <c r="HQ201" i="25" s="1"/>
  <c r="HQ203" i="25"/>
  <c r="HR202" i="25"/>
  <c r="HR203" i="25"/>
  <c r="HR201" i="25"/>
  <c r="HS202" i="25"/>
  <c r="HS201" i="25" s="1"/>
  <c r="HS203" i="25"/>
  <c r="HT202" i="25"/>
  <c r="HT201" i="25" s="1"/>
  <c r="HT203" i="25"/>
  <c r="HU202" i="25"/>
  <c r="HU203" i="25"/>
  <c r="HU201" i="25"/>
  <c r="HV202" i="25"/>
  <c r="HV201" i="25" s="1"/>
  <c r="HV203" i="25"/>
  <c r="HW202" i="25"/>
  <c r="HW203" i="25"/>
  <c r="HW201" i="25" s="1"/>
  <c r="HX202" i="25"/>
  <c r="HX203" i="25"/>
  <c r="HX201" i="25"/>
  <c r="HY202" i="25"/>
  <c r="HY201" i="25" s="1"/>
  <c r="HY203" i="25"/>
  <c r="HZ202" i="25"/>
  <c r="HZ203" i="25"/>
  <c r="HZ201" i="25"/>
  <c r="IA202" i="25"/>
  <c r="IA201" i="25" s="1"/>
  <c r="IA203" i="25"/>
  <c r="IB202" i="25"/>
  <c r="IB201" i="25" s="1"/>
  <c r="IB203" i="25"/>
  <c r="IC202" i="25"/>
  <c r="IC203" i="25"/>
  <c r="IC201" i="25"/>
  <c r="ID202" i="25"/>
  <c r="ID201" i="25" s="1"/>
  <c r="ID203" i="25"/>
  <c r="IE202" i="25"/>
  <c r="IE203" i="25"/>
  <c r="IE201" i="25" s="1"/>
  <c r="IF202" i="25"/>
  <c r="IF203" i="25"/>
  <c r="IF201" i="25"/>
  <c r="IG202" i="25"/>
  <c r="IG201" i="25" s="1"/>
  <c r="IG203" i="25"/>
  <c r="IH202" i="25"/>
  <c r="IH203" i="25"/>
  <c r="IH201" i="25"/>
  <c r="II202" i="25"/>
  <c r="II203" i="25"/>
  <c r="IJ202" i="25"/>
  <c r="IJ201" i="25" s="1"/>
  <c r="IJ203" i="25"/>
  <c r="IK202" i="25"/>
  <c r="IK203" i="25"/>
  <c r="IK201" i="25"/>
  <c r="IL202" i="25"/>
  <c r="IL201" i="25" s="1"/>
  <c r="IL203" i="25"/>
  <c r="IM202" i="25"/>
  <c r="IM203" i="25"/>
  <c r="IM201" i="25" s="1"/>
  <c r="IN202" i="25"/>
  <c r="IN203" i="25"/>
  <c r="IN201" i="25"/>
  <c r="IO202" i="25"/>
  <c r="IO201" i="25" s="1"/>
  <c r="IO203" i="25"/>
  <c r="IP202" i="25"/>
  <c r="IP203" i="25"/>
  <c r="IP201" i="25"/>
  <c r="IQ202" i="25"/>
  <c r="IQ201" i="25" s="1"/>
  <c r="IQ203" i="25"/>
  <c r="IR202" i="25"/>
  <c r="IR201" i="25" s="1"/>
  <c r="IR203" i="25"/>
  <c r="IS202" i="25"/>
  <c r="IS203" i="25"/>
  <c r="IS201" i="25"/>
  <c r="IT202" i="25"/>
  <c r="IT201" i="25" s="1"/>
  <c r="IT203" i="25"/>
  <c r="IU202" i="25"/>
  <c r="IU203" i="25"/>
  <c r="IU201" i="25" s="1"/>
  <c r="IV202" i="25"/>
  <c r="IV203" i="25"/>
  <c r="IV201" i="25" s="1"/>
  <c r="IW202" i="25"/>
  <c r="IW201" i="25" s="1"/>
  <c r="IW203" i="25"/>
  <c r="IX202" i="25"/>
  <c r="IX203" i="25"/>
  <c r="IX201" i="25"/>
  <c r="IY202" i="25"/>
  <c r="IY203" i="25"/>
  <c r="IZ202" i="25"/>
  <c r="IZ201" i="25" s="1"/>
  <c r="IZ203" i="25"/>
  <c r="JA202" i="25"/>
  <c r="JA203" i="25"/>
  <c r="JA201" i="25"/>
  <c r="JB202" i="25"/>
  <c r="JB201" i="25" s="1"/>
  <c r="JB203" i="25"/>
  <c r="JC202" i="25"/>
  <c r="JC203" i="25"/>
  <c r="JC201" i="25" s="1"/>
  <c r="JD202" i="25"/>
  <c r="JD203" i="25"/>
  <c r="JD201" i="25" s="1"/>
  <c r="JE202" i="25"/>
  <c r="JE201" i="25" s="1"/>
  <c r="JE203" i="25"/>
  <c r="JF202" i="25"/>
  <c r="JF203" i="25"/>
  <c r="JF201" i="25"/>
  <c r="JG202" i="25"/>
  <c r="JG203" i="25"/>
  <c r="JH202" i="25"/>
  <c r="JH201" i="25" s="1"/>
  <c r="JH203" i="25"/>
  <c r="JI202" i="25"/>
  <c r="JI203" i="25"/>
  <c r="JI201" i="25"/>
  <c r="JJ202" i="25"/>
  <c r="JJ201" i="25" s="1"/>
  <c r="JJ203" i="25"/>
  <c r="JK202" i="25"/>
  <c r="JK203" i="25"/>
  <c r="JK201" i="25" s="1"/>
  <c r="JL202" i="25"/>
  <c r="JL203" i="25"/>
  <c r="JL201" i="25" s="1"/>
  <c r="JM202" i="25"/>
  <c r="JM201" i="25" s="1"/>
  <c r="JM203" i="25"/>
  <c r="JN202" i="25"/>
  <c r="JN203" i="25"/>
  <c r="JN201" i="25"/>
  <c r="JO202" i="25"/>
  <c r="JO203" i="25"/>
  <c r="JP202" i="25"/>
  <c r="JP201" i="25" s="1"/>
  <c r="JP203" i="25"/>
  <c r="JQ202" i="25"/>
  <c r="JQ203" i="25"/>
  <c r="JQ201" i="25"/>
  <c r="JR202" i="25"/>
  <c r="JR201" i="25" s="1"/>
  <c r="JR203" i="25"/>
  <c r="JS202" i="25"/>
  <c r="JS203" i="25"/>
  <c r="JS201" i="25" s="1"/>
  <c r="JT202" i="25"/>
  <c r="JT203" i="25"/>
  <c r="JT201" i="25"/>
  <c r="JU202" i="25"/>
  <c r="JU201" i="25" s="1"/>
  <c r="JU203" i="25"/>
  <c r="JV202" i="25"/>
  <c r="JV203" i="25"/>
  <c r="JV201" i="25"/>
  <c r="JW202" i="25"/>
  <c r="JW201" i="25" s="1"/>
  <c r="JW203" i="25"/>
  <c r="JX202" i="25"/>
  <c r="JX201" i="25" s="1"/>
  <c r="JX203" i="25"/>
  <c r="JY202" i="25"/>
  <c r="JY203" i="25"/>
  <c r="JY201" i="25"/>
  <c r="JZ202" i="25"/>
  <c r="JZ201" i="25" s="1"/>
  <c r="JZ203" i="25"/>
  <c r="KA202" i="25"/>
  <c r="KA203" i="25"/>
  <c r="KA201" i="25" s="1"/>
  <c r="KB202" i="25"/>
  <c r="KB203" i="25"/>
  <c r="KB201" i="25" s="1"/>
  <c r="KC202" i="25"/>
  <c r="KC201" i="25" s="1"/>
  <c r="KC203" i="25"/>
  <c r="KD202" i="25"/>
  <c r="KD203" i="25"/>
  <c r="KD201" i="25"/>
  <c r="KE202" i="25"/>
  <c r="KE201" i="25" s="1"/>
  <c r="KE203" i="25"/>
  <c r="KF202" i="25"/>
  <c r="KF201" i="25" s="1"/>
  <c r="KF203" i="25"/>
  <c r="KG202" i="25"/>
  <c r="KG203" i="25"/>
  <c r="KG201" i="25"/>
  <c r="KH202" i="25"/>
  <c r="KH201" i="25" s="1"/>
  <c r="KH203" i="25"/>
  <c r="KI202" i="25"/>
  <c r="KI203" i="25"/>
  <c r="KI201" i="25" s="1"/>
  <c r="KJ202" i="25"/>
  <c r="KJ203" i="25"/>
  <c r="KJ201" i="25"/>
  <c r="KK202" i="25"/>
  <c r="KK201" i="25" s="1"/>
  <c r="KK203" i="25"/>
  <c r="KL202" i="25"/>
  <c r="KL203" i="25"/>
  <c r="KL201" i="25"/>
  <c r="KM202" i="25"/>
  <c r="KM201" i="25" s="1"/>
  <c r="KM203" i="25"/>
  <c r="KN202" i="25"/>
  <c r="KN201" i="25" s="1"/>
  <c r="KN203" i="25"/>
  <c r="KO202" i="25"/>
  <c r="KO203" i="25"/>
  <c r="KO201" i="25"/>
  <c r="KP202" i="25"/>
  <c r="KP201" i="25" s="1"/>
  <c r="KP203" i="25"/>
  <c r="KQ202" i="25"/>
  <c r="KQ203" i="25"/>
  <c r="KQ201" i="25" s="1"/>
  <c r="KR202" i="25"/>
  <c r="KR203" i="25"/>
  <c r="KR201" i="25"/>
  <c r="KS202" i="25"/>
  <c r="KS201" i="25" s="1"/>
  <c r="KS203" i="25"/>
  <c r="KT202" i="25"/>
  <c r="KT203" i="25"/>
  <c r="KT201" i="25"/>
  <c r="KU202" i="25"/>
  <c r="KU203" i="25"/>
  <c r="KV202" i="25"/>
  <c r="KV201" i="25" s="1"/>
  <c r="KV203" i="25"/>
  <c r="KW202" i="25"/>
  <c r="KW203" i="25"/>
  <c r="KW201" i="25"/>
  <c r="KX202" i="25"/>
  <c r="KX201" i="25" s="1"/>
  <c r="KX203" i="25"/>
  <c r="KY202" i="25"/>
  <c r="KY203" i="25"/>
  <c r="KY201" i="25" s="1"/>
  <c r="KZ202" i="25"/>
  <c r="KZ203" i="25"/>
  <c r="KZ201" i="25"/>
  <c r="LA202" i="25"/>
  <c r="LA201" i="25" s="1"/>
  <c r="LA203" i="25"/>
  <c r="LB202" i="25"/>
  <c r="LB203" i="25"/>
  <c r="LB201" i="25"/>
  <c r="LC202" i="25"/>
  <c r="LC201" i="25" s="1"/>
  <c r="LC203" i="25"/>
  <c r="LD202" i="25"/>
  <c r="LD201" i="25" s="1"/>
  <c r="LD203" i="25"/>
  <c r="LE202" i="25"/>
  <c r="LE203" i="25"/>
  <c r="LE201" i="25"/>
  <c r="LF202" i="25"/>
  <c r="LF201" i="25" s="1"/>
  <c r="LF203" i="25"/>
  <c r="LG202" i="25"/>
  <c r="LG203" i="25"/>
  <c r="LG201" i="25" s="1"/>
  <c r="LH202" i="25"/>
  <c r="LH203" i="25"/>
  <c r="LH201" i="25" s="1"/>
  <c r="LI202" i="25"/>
  <c r="LI201" i="25" s="1"/>
  <c r="LI203" i="25"/>
  <c r="LJ202" i="25"/>
  <c r="LJ203" i="25"/>
  <c r="LJ201" i="25"/>
  <c r="LK202" i="25"/>
  <c r="LK203" i="25"/>
  <c r="LL202" i="25"/>
  <c r="LL201" i="25" s="1"/>
  <c r="LL203" i="25"/>
  <c r="LM202" i="25"/>
  <c r="LM203" i="25"/>
  <c r="LM201" i="25"/>
  <c r="LN202" i="25"/>
  <c r="LN201" i="25" s="1"/>
  <c r="LN203" i="25"/>
  <c r="LO202" i="25"/>
  <c r="LO203" i="25"/>
  <c r="LO201" i="25" s="1"/>
  <c r="LP202" i="25"/>
  <c r="LP203" i="25"/>
  <c r="LP201" i="25" s="1"/>
  <c r="LQ202" i="25"/>
  <c r="LQ201" i="25" s="1"/>
  <c r="LQ203" i="25"/>
  <c r="LR202" i="25"/>
  <c r="LR203" i="25"/>
  <c r="LR201" i="25"/>
  <c r="LS202" i="25"/>
  <c r="LS203" i="25"/>
  <c r="LT202" i="25"/>
  <c r="LT201" i="25" s="1"/>
  <c r="LT203" i="25"/>
  <c r="LU202" i="25"/>
  <c r="LU203" i="25"/>
  <c r="LU201" i="25"/>
  <c r="LV202" i="25"/>
  <c r="LV201" i="25" s="1"/>
  <c r="LV203" i="25"/>
  <c r="LW202" i="25"/>
  <c r="LW203" i="25"/>
  <c r="LW201" i="25" s="1"/>
  <c r="LX202" i="25"/>
  <c r="LX203" i="25"/>
  <c r="LX201" i="25" s="1"/>
  <c r="LY202" i="25"/>
  <c r="LY201" i="25" s="1"/>
  <c r="LY203" i="25"/>
  <c r="LZ202" i="25"/>
  <c r="LZ203" i="25"/>
  <c r="LZ201" i="25"/>
  <c r="MA202" i="25"/>
  <c r="MA203" i="25"/>
  <c r="MB202" i="25"/>
  <c r="MB201" i="25" s="1"/>
  <c r="MB203" i="25"/>
  <c r="MC202" i="25"/>
  <c r="MC203" i="25"/>
  <c r="MC201" i="25"/>
  <c r="MD202" i="25"/>
  <c r="MD201" i="25" s="1"/>
  <c r="MD203" i="25"/>
  <c r="ME202" i="25"/>
  <c r="ME203" i="25"/>
  <c r="ME201" i="25" s="1"/>
  <c r="MF202" i="25"/>
  <c r="MF203" i="25"/>
  <c r="MF201" i="25"/>
  <c r="MG202" i="25"/>
  <c r="MG201" i="25" s="1"/>
  <c r="MG203" i="25"/>
  <c r="MH202" i="25"/>
  <c r="MH203" i="25"/>
  <c r="MH201" i="25"/>
  <c r="G205" i="25"/>
  <c r="G204" i="25" s="1"/>
  <c r="G206" i="25"/>
  <c r="H205" i="25"/>
  <c r="H204" i="25" s="1"/>
  <c r="H206" i="25"/>
  <c r="I205" i="25"/>
  <c r="I206" i="25"/>
  <c r="I204" i="25"/>
  <c r="J205" i="25"/>
  <c r="J204" i="25" s="1"/>
  <c r="J206" i="25"/>
  <c r="K205" i="25"/>
  <c r="K206" i="25"/>
  <c r="K204" i="25" s="1"/>
  <c r="L205" i="25"/>
  <c r="L206" i="25"/>
  <c r="L204" i="25" s="1"/>
  <c r="M205" i="25"/>
  <c r="M204" i="25" s="1"/>
  <c r="M206" i="25"/>
  <c r="N205" i="25"/>
  <c r="N206" i="25"/>
  <c r="N204" i="25"/>
  <c r="O205" i="25"/>
  <c r="O204" i="25" s="1"/>
  <c r="O206" i="25"/>
  <c r="P205" i="25"/>
  <c r="P204" i="25" s="1"/>
  <c r="P206" i="25"/>
  <c r="Q205" i="25"/>
  <c r="Q206" i="25"/>
  <c r="Q204" i="25"/>
  <c r="R205" i="25"/>
  <c r="R204" i="25" s="1"/>
  <c r="R206" i="25"/>
  <c r="S205" i="25"/>
  <c r="S206" i="25"/>
  <c r="S204" i="25" s="1"/>
  <c r="T205" i="25"/>
  <c r="T206" i="25"/>
  <c r="T204" i="25"/>
  <c r="U205" i="25"/>
  <c r="U204" i="25" s="1"/>
  <c r="U206" i="25"/>
  <c r="V205" i="25"/>
  <c r="V206" i="25"/>
  <c r="V204" i="25"/>
  <c r="W205" i="25"/>
  <c r="W204" i="25" s="1"/>
  <c r="W206" i="25"/>
  <c r="X205" i="25"/>
  <c r="X204" i="25" s="1"/>
  <c r="X206" i="25"/>
  <c r="Y205" i="25"/>
  <c r="Y206" i="25"/>
  <c r="Y204" i="25"/>
  <c r="Z205" i="25"/>
  <c r="Z204" i="25" s="1"/>
  <c r="Z206" i="25"/>
  <c r="AA205" i="25"/>
  <c r="AA206" i="25"/>
  <c r="AA204" i="25" s="1"/>
  <c r="AB205" i="25"/>
  <c r="AB206" i="25"/>
  <c r="AB204" i="25"/>
  <c r="AC205" i="25"/>
  <c r="AC204" i="25" s="1"/>
  <c r="AC206" i="25"/>
  <c r="AD205" i="25"/>
  <c r="AD206" i="25"/>
  <c r="AD204" i="25"/>
  <c r="AE205" i="25"/>
  <c r="AE206" i="25"/>
  <c r="AF205" i="25"/>
  <c r="AF204" i="25" s="1"/>
  <c r="AF206" i="25"/>
  <c r="AG205" i="25"/>
  <c r="AG206" i="25"/>
  <c r="AG204" i="25"/>
  <c r="AH205" i="25"/>
  <c r="AH204" i="25" s="1"/>
  <c r="AH206" i="25"/>
  <c r="AI205" i="25"/>
  <c r="AI206" i="25"/>
  <c r="AI204" i="25" s="1"/>
  <c r="AJ205" i="25"/>
  <c r="AJ206" i="25"/>
  <c r="AJ204" i="25"/>
  <c r="AK205" i="25"/>
  <c r="AK204" i="25" s="1"/>
  <c r="AK206" i="25"/>
  <c r="AL205" i="25"/>
  <c r="AL206" i="25"/>
  <c r="AL204" i="25"/>
  <c r="AM205" i="25"/>
  <c r="AM204" i="25" s="1"/>
  <c r="AM206" i="25"/>
  <c r="AN205" i="25"/>
  <c r="AN204" i="25" s="1"/>
  <c r="AN206" i="25"/>
  <c r="AO205" i="25"/>
  <c r="AO206" i="25"/>
  <c r="AO204" i="25"/>
  <c r="AP205" i="25"/>
  <c r="AP204" i="25" s="1"/>
  <c r="AP206" i="25"/>
  <c r="AQ205" i="25"/>
  <c r="AQ206" i="25"/>
  <c r="AQ204" i="25" s="1"/>
  <c r="AR205" i="25"/>
  <c r="AR206" i="25"/>
  <c r="AR204" i="25" s="1"/>
  <c r="AS205" i="25"/>
  <c r="AS204" i="25" s="1"/>
  <c r="AS206" i="25"/>
  <c r="AT205" i="25"/>
  <c r="AT206" i="25"/>
  <c r="AT204" i="25"/>
  <c r="AU205" i="25"/>
  <c r="AU206" i="25"/>
  <c r="AV205" i="25"/>
  <c r="AV204" i="25" s="1"/>
  <c r="AV206" i="25"/>
  <c r="AW205" i="25"/>
  <c r="AW206" i="25"/>
  <c r="AW204" i="25"/>
  <c r="AX205" i="25"/>
  <c r="AX204" i="25" s="1"/>
  <c r="AX206" i="25"/>
  <c r="AY205" i="25"/>
  <c r="AY206" i="25"/>
  <c r="AY204" i="25" s="1"/>
  <c r="AZ205" i="25"/>
  <c r="AZ206" i="25"/>
  <c r="AZ204" i="25" s="1"/>
  <c r="BA205" i="25"/>
  <c r="BA204" i="25" s="1"/>
  <c r="BA206" i="25"/>
  <c r="BB205" i="25"/>
  <c r="BB206" i="25"/>
  <c r="BB204" i="25"/>
  <c r="BC205" i="25"/>
  <c r="BC206" i="25"/>
  <c r="BD205" i="25"/>
  <c r="BD204" i="25" s="1"/>
  <c r="BD206" i="25"/>
  <c r="BE205" i="25"/>
  <c r="BE206" i="25"/>
  <c r="BE204" i="25"/>
  <c r="BF205" i="25"/>
  <c r="BF204" i="25" s="1"/>
  <c r="BF206" i="25"/>
  <c r="BG205" i="25"/>
  <c r="BG206" i="25"/>
  <c r="BG204" i="25" s="1"/>
  <c r="BH205" i="25"/>
  <c r="BH206" i="25"/>
  <c r="BH204" i="25" s="1"/>
  <c r="BI205" i="25"/>
  <c r="BI204" i="25" s="1"/>
  <c r="BI206" i="25"/>
  <c r="BJ205" i="25"/>
  <c r="BJ206" i="25"/>
  <c r="BJ204" i="25"/>
  <c r="BK205" i="25"/>
  <c r="BK206" i="25"/>
  <c r="BL205" i="25"/>
  <c r="BL204" i="25" s="1"/>
  <c r="BL206" i="25"/>
  <c r="BM205" i="25"/>
  <c r="BM206" i="25"/>
  <c r="BM204" i="25"/>
  <c r="BN205" i="25"/>
  <c r="BN204" i="25" s="1"/>
  <c r="BN206" i="25"/>
  <c r="BO205" i="25"/>
  <c r="BO206" i="25"/>
  <c r="BO204" i="25" s="1"/>
  <c r="BP205" i="25"/>
  <c r="BP206" i="25"/>
  <c r="BP204" i="25"/>
  <c r="BQ205" i="25"/>
  <c r="BQ204" i="25" s="1"/>
  <c r="BQ206" i="25"/>
  <c r="BR205" i="25"/>
  <c r="BR206" i="25"/>
  <c r="BR204" i="25"/>
  <c r="BS205" i="25"/>
  <c r="BS204" i="25" s="1"/>
  <c r="BS206" i="25"/>
  <c r="BT205" i="25"/>
  <c r="BT204" i="25" s="1"/>
  <c r="BT206" i="25"/>
  <c r="BU205" i="25"/>
  <c r="BU206" i="25"/>
  <c r="BU204" i="25"/>
  <c r="BV205" i="25"/>
  <c r="BV204" i="25" s="1"/>
  <c r="BV206" i="25"/>
  <c r="BW205" i="25"/>
  <c r="BW206" i="25"/>
  <c r="BW204" i="25" s="1"/>
  <c r="BX205" i="25"/>
  <c r="BX206" i="25"/>
  <c r="BX204" i="25" s="1"/>
  <c r="BY205" i="25"/>
  <c r="BY204" i="25" s="1"/>
  <c r="BY206" i="25"/>
  <c r="BZ205" i="25"/>
  <c r="BZ206" i="25"/>
  <c r="BZ204" i="25"/>
  <c r="CA205" i="25"/>
  <c r="CA204" i="25" s="1"/>
  <c r="CA206" i="25"/>
  <c r="CB205" i="25"/>
  <c r="CB204" i="25" s="1"/>
  <c r="CB206" i="25"/>
  <c r="CC205" i="25"/>
  <c r="CC206" i="25"/>
  <c r="CC204" i="25"/>
  <c r="CD205" i="25"/>
  <c r="CD204" i="25" s="1"/>
  <c r="CD206" i="25"/>
  <c r="CE205" i="25"/>
  <c r="CE206" i="25"/>
  <c r="CE204" i="25" s="1"/>
  <c r="CF205" i="25"/>
  <c r="CF206" i="25"/>
  <c r="CF204" i="25"/>
  <c r="CG205" i="25"/>
  <c r="CG204" i="25" s="1"/>
  <c r="CG206" i="25"/>
  <c r="CH205" i="25"/>
  <c r="CH206" i="25"/>
  <c r="CH204" i="25"/>
  <c r="CI205" i="25"/>
  <c r="CI204" i="25" s="1"/>
  <c r="CI206" i="25"/>
  <c r="CJ205" i="25"/>
  <c r="CJ204" i="25" s="1"/>
  <c r="CJ206" i="25"/>
  <c r="CK205" i="25"/>
  <c r="CK206" i="25"/>
  <c r="CK204" i="25"/>
  <c r="CL205" i="25"/>
  <c r="CL204" i="25" s="1"/>
  <c r="CL206" i="25"/>
  <c r="CM205" i="25"/>
  <c r="CM206" i="25"/>
  <c r="CM204" i="25" s="1"/>
  <c r="CN205" i="25"/>
  <c r="CN206" i="25"/>
  <c r="CN204" i="25"/>
  <c r="CO205" i="25"/>
  <c r="CO204" i="25" s="1"/>
  <c r="CO206" i="25"/>
  <c r="CP205" i="25"/>
  <c r="CP206" i="25"/>
  <c r="CP204" i="25"/>
  <c r="CQ205" i="25"/>
  <c r="CQ206" i="25"/>
  <c r="CR205" i="25"/>
  <c r="CR204" i="25" s="1"/>
  <c r="CR206" i="25"/>
  <c r="CS205" i="25"/>
  <c r="CS206" i="25"/>
  <c r="CS204" i="25"/>
  <c r="CT205" i="25"/>
  <c r="CT204" i="25" s="1"/>
  <c r="CT206" i="25"/>
  <c r="CU205" i="25"/>
  <c r="CU206" i="25"/>
  <c r="CU204" i="25" s="1"/>
  <c r="CV205" i="25"/>
  <c r="CV206" i="25"/>
  <c r="CV204" i="25"/>
  <c r="CW205" i="25"/>
  <c r="CW204" i="25" s="1"/>
  <c r="CW206" i="25"/>
  <c r="CX205" i="25"/>
  <c r="CX206" i="25"/>
  <c r="CX204" i="25"/>
  <c r="CY205" i="25"/>
  <c r="CY204" i="25" s="1"/>
  <c r="CY206" i="25"/>
  <c r="CZ205" i="25"/>
  <c r="CZ204" i="25" s="1"/>
  <c r="CZ206" i="25"/>
  <c r="DA205" i="25"/>
  <c r="DA206" i="25"/>
  <c r="DA204" i="25"/>
  <c r="DB205" i="25"/>
  <c r="DB204" i="25" s="1"/>
  <c r="DB206" i="25"/>
  <c r="DC205" i="25"/>
  <c r="DC206" i="25"/>
  <c r="DC204" i="25" s="1"/>
  <c r="DD205" i="25"/>
  <c r="DD206" i="25"/>
  <c r="DD204" i="25" s="1"/>
  <c r="DE205" i="25"/>
  <c r="DE204" i="25" s="1"/>
  <c r="DE206" i="25"/>
  <c r="DF205" i="25"/>
  <c r="DF206" i="25"/>
  <c r="DF204" i="25"/>
  <c r="DG205" i="25"/>
  <c r="DG206" i="25"/>
  <c r="DH205" i="25"/>
  <c r="DH204" i="25" s="1"/>
  <c r="DH206" i="25"/>
  <c r="DI205" i="25"/>
  <c r="DI206" i="25"/>
  <c r="DI204" i="25"/>
  <c r="DJ205" i="25"/>
  <c r="DJ204" i="25" s="1"/>
  <c r="DJ206" i="25"/>
  <c r="DK205" i="25"/>
  <c r="DK206" i="25"/>
  <c r="DK204" i="25" s="1"/>
  <c r="DL205" i="25"/>
  <c r="DL206" i="25"/>
  <c r="DL204" i="25" s="1"/>
  <c r="DM205" i="25"/>
  <c r="DM204" i="25" s="1"/>
  <c r="DM206" i="25"/>
  <c r="DN205" i="25"/>
  <c r="DN206" i="25"/>
  <c r="DN204" i="25"/>
  <c r="DO205" i="25"/>
  <c r="DO206" i="25"/>
  <c r="DP205" i="25"/>
  <c r="DP204" i="25" s="1"/>
  <c r="DP206" i="25"/>
  <c r="DQ205" i="25"/>
  <c r="DQ206" i="25"/>
  <c r="DQ204" i="25"/>
  <c r="DR205" i="25"/>
  <c r="DR204" i="25" s="1"/>
  <c r="DR206" i="25"/>
  <c r="DS205" i="25"/>
  <c r="DS206" i="25"/>
  <c r="DS204" i="25" s="1"/>
  <c r="DT205" i="25"/>
  <c r="DT206" i="25"/>
  <c r="DT204" i="25" s="1"/>
  <c r="DU205" i="25"/>
  <c r="DU204" i="25" s="1"/>
  <c r="DU206" i="25"/>
  <c r="DV205" i="25"/>
  <c r="DV206" i="25"/>
  <c r="DV204" i="25"/>
  <c r="DW205" i="25"/>
  <c r="DW206" i="25"/>
  <c r="DX205" i="25"/>
  <c r="DX204" i="25" s="1"/>
  <c r="DX206" i="25"/>
  <c r="DY205" i="25"/>
  <c r="DY206" i="25"/>
  <c r="DY204" i="25"/>
  <c r="DZ205" i="25"/>
  <c r="DZ204" i="25" s="1"/>
  <c r="DZ206" i="25"/>
  <c r="EA205" i="25"/>
  <c r="EA206" i="25"/>
  <c r="EA204" i="25" s="1"/>
  <c r="EB205" i="25"/>
  <c r="EB206" i="25"/>
  <c r="EB204" i="25"/>
  <c r="EC205" i="25"/>
  <c r="EC204" i="25" s="1"/>
  <c r="EC206" i="25"/>
  <c r="ED205" i="25"/>
  <c r="ED206" i="25"/>
  <c r="ED204" i="25"/>
  <c r="EE205" i="25"/>
  <c r="EE204" i="25" s="1"/>
  <c r="EE206" i="25"/>
  <c r="EF205" i="25"/>
  <c r="EF204" i="25" s="1"/>
  <c r="EF206" i="25"/>
  <c r="EG205" i="25"/>
  <c r="EG206" i="25"/>
  <c r="EG204" i="25"/>
  <c r="EH205" i="25"/>
  <c r="EH204" i="25" s="1"/>
  <c r="EH206" i="25"/>
  <c r="EI205" i="25"/>
  <c r="EI206" i="25"/>
  <c r="EI204" i="25" s="1"/>
  <c r="EJ205" i="25"/>
  <c r="EJ206" i="25"/>
  <c r="EJ204" i="25" s="1"/>
  <c r="EK205" i="25"/>
  <c r="EK204" i="25" s="1"/>
  <c r="EK206" i="25"/>
  <c r="EL205" i="25"/>
  <c r="EL206" i="25"/>
  <c r="EL204" i="25"/>
  <c r="EM205" i="25"/>
  <c r="EM204" i="25" s="1"/>
  <c r="EM206" i="25"/>
  <c r="EN205" i="25"/>
  <c r="EN204" i="25" s="1"/>
  <c r="EN206" i="25"/>
  <c r="EO205" i="25"/>
  <c r="EO206" i="25"/>
  <c r="EO204" i="25"/>
  <c r="EP205" i="25"/>
  <c r="EP204" i="25" s="1"/>
  <c r="EP206" i="25"/>
  <c r="EQ205" i="25"/>
  <c r="EQ206" i="25"/>
  <c r="EQ204" i="25" s="1"/>
  <c r="ER205" i="25"/>
  <c r="ER206" i="25"/>
  <c r="ER204" i="25"/>
  <c r="ES205" i="25"/>
  <c r="ES204" i="25" s="1"/>
  <c r="ES206" i="25"/>
  <c r="ET205" i="25"/>
  <c r="ET206" i="25"/>
  <c r="ET204" i="25"/>
  <c r="EU205" i="25"/>
  <c r="EU204" i="25" s="1"/>
  <c r="EU206" i="25"/>
  <c r="EV205" i="25"/>
  <c r="EV204" i="25" s="1"/>
  <c r="EV206" i="25"/>
  <c r="EW205" i="25"/>
  <c r="EW206" i="25"/>
  <c r="EW204" i="25"/>
  <c r="EX205" i="25"/>
  <c r="EX204" i="25" s="1"/>
  <c r="EX206" i="25"/>
  <c r="EY205" i="25"/>
  <c r="EY206" i="25"/>
  <c r="EY204" i="25" s="1"/>
  <c r="EZ205" i="25"/>
  <c r="EZ206" i="25"/>
  <c r="EZ204" i="25"/>
  <c r="FA205" i="25"/>
  <c r="FA204" i="25" s="1"/>
  <c r="FA206" i="25"/>
  <c r="FB205" i="25"/>
  <c r="FB206" i="25"/>
  <c r="FB204" i="25"/>
  <c r="FC205" i="25"/>
  <c r="FC206" i="25"/>
  <c r="FD205" i="25"/>
  <c r="FD204" i="25" s="1"/>
  <c r="FD206" i="25"/>
  <c r="FE205" i="25"/>
  <c r="FE206" i="25"/>
  <c r="FE204" i="25"/>
  <c r="FF205" i="25"/>
  <c r="FF204" i="25" s="1"/>
  <c r="FF206" i="25"/>
  <c r="FG205" i="25"/>
  <c r="FG206" i="25"/>
  <c r="FG204" i="25" s="1"/>
  <c r="FH205" i="25"/>
  <c r="FH206" i="25"/>
  <c r="FH204" i="25"/>
  <c r="FI205" i="25"/>
  <c r="FI206" i="25"/>
  <c r="FI204" i="25" s="1"/>
  <c r="FJ205" i="25"/>
  <c r="FJ206" i="25"/>
  <c r="FJ204" i="25"/>
  <c r="FK205" i="25"/>
  <c r="FK204" i="25" s="1"/>
  <c r="FK206" i="25"/>
  <c r="FL205" i="25"/>
  <c r="FL204" i="25" s="1"/>
  <c r="FL206" i="25"/>
  <c r="FM205" i="25"/>
  <c r="FM206" i="25"/>
  <c r="FM204" i="25"/>
  <c r="FN205" i="25"/>
  <c r="FN204" i="25" s="1"/>
  <c r="FN206" i="25"/>
  <c r="FO205" i="25"/>
  <c r="FO206" i="25"/>
  <c r="FO204" i="25" s="1"/>
  <c r="FP205" i="25"/>
  <c r="FP206" i="25"/>
  <c r="FP204" i="25" s="1"/>
  <c r="FQ205" i="25"/>
  <c r="FQ204" i="25" s="1"/>
  <c r="FQ206" i="25"/>
  <c r="FR205" i="25"/>
  <c r="FR206" i="25"/>
  <c r="FR204" i="25"/>
  <c r="FS205" i="25"/>
  <c r="FS206" i="25"/>
  <c r="FT205" i="25"/>
  <c r="FT204" i="25" s="1"/>
  <c r="FT206" i="25"/>
  <c r="FU205" i="25"/>
  <c r="FU206" i="25"/>
  <c r="FU204" i="25"/>
  <c r="FV205" i="25"/>
  <c r="FV204" i="25" s="1"/>
  <c r="FV206" i="25"/>
  <c r="FW205" i="25"/>
  <c r="FW206" i="25"/>
  <c r="FW204" i="25" s="1"/>
  <c r="FX205" i="25"/>
  <c r="FX206" i="25"/>
  <c r="FX204" i="25" s="1"/>
  <c r="FY205" i="25"/>
  <c r="FY206" i="25"/>
  <c r="FY204" i="25" s="1"/>
  <c r="FZ205" i="25"/>
  <c r="FZ206" i="25"/>
  <c r="FZ204" i="25"/>
  <c r="GA205" i="25"/>
  <c r="GA206" i="25"/>
  <c r="GB205" i="25"/>
  <c r="GB204" i="25" s="1"/>
  <c r="GB206" i="25"/>
  <c r="GC205" i="25"/>
  <c r="GC206" i="25"/>
  <c r="GC204" i="25"/>
  <c r="GD205" i="25"/>
  <c r="GD204" i="25" s="1"/>
  <c r="GD206" i="25"/>
  <c r="GE205" i="25"/>
  <c r="GE206" i="25"/>
  <c r="GE204" i="25" s="1"/>
  <c r="GF205" i="25"/>
  <c r="GF206" i="25"/>
  <c r="GF204" i="25" s="1"/>
  <c r="GG205" i="25"/>
  <c r="GG206" i="25"/>
  <c r="GG204" i="25" s="1"/>
  <c r="GH205" i="25"/>
  <c r="GH206" i="25"/>
  <c r="GH204" i="25"/>
  <c r="GI205" i="25"/>
  <c r="GI206" i="25"/>
  <c r="GJ205" i="25"/>
  <c r="GJ204" i="25" s="1"/>
  <c r="GJ206" i="25"/>
  <c r="GK205" i="25"/>
  <c r="GK206" i="25"/>
  <c r="GK204" i="25"/>
  <c r="GL205" i="25"/>
  <c r="GL204" i="25" s="1"/>
  <c r="GL206" i="25"/>
  <c r="GM205" i="25"/>
  <c r="GM206" i="25"/>
  <c r="GM204" i="25" s="1"/>
  <c r="GN205" i="25"/>
  <c r="GN206" i="25"/>
  <c r="GN204" i="25"/>
  <c r="GO205" i="25"/>
  <c r="GO206" i="25"/>
  <c r="GO204" i="25" s="1"/>
  <c r="GP205" i="25"/>
  <c r="GP206" i="25"/>
  <c r="GP204" i="25"/>
  <c r="GQ205" i="25"/>
  <c r="GQ204" i="25" s="1"/>
  <c r="GQ206" i="25"/>
  <c r="GR205" i="25"/>
  <c r="GR204" i="25" s="1"/>
  <c r="GR206" i="25"/>
  <c r="GS205" i="25"/>
  <c r="GS206" i="25"/>
  <c r="GS204" i="25"/>
  <c r="GT205" i="25"/>
  <c r="GT204" i="25" s="1"/>
  <c r="GT206" i="25"/>
  <c r="GU205" i="25"/>
  <c r="GU206" i="25"/>
  <c r="GU204" i="25" s="1"/>
  <c r="GV205" i="25"/>
  <c r="GV206" i="25"/>
  <c r="GV204" i="25" s="1"/>
  <c r="GW205" i="25"/>
  <c r="GW204" i="25" s="1"/>
  <c r="GW206" i="25"/>
  <c r="GX205" i="25"/>
  <c r="GX206" i="25"/>
  <c r="GX204" i="25"/>
  <c r="GY205" i="25"/>
  <c r="GY204" i="25" s="1"/>
  <c r="GY206" i="25"/>
  <c r="GZ205" i="25"/>
  <c r="GZ204" i="25" s="1"/>
  <c r="GZ206" i="25"/>
  <c r="HA205" i="25"/>
  <c r="HA206" i="25"/>
  <c r="HA204" i="25"/>
  <c r="HB205" i="25"/>
  <c r="HB204" i="25" s="1"/>
  <c r="HB206" i="25"/>
  <c r="HC205" i="25"/>
  <c r="HC206" i="25"/>
  <c r="HC204" i="25" s="1"/>
  <c r="HD205" i="25"/>
  <c r="HD206" i="25"/>
  <c r="HD204" i="25"/>
  <c r="HE205" i="25"/>
  <c r="HE206" i="25"/>
  <c r="HE204" i="25" s="1"/>
  <c r="HF205" i="25"/>
  <c r="HF206" i="25"/>
  <c r="HF204" i="25"/>
  <c r="HG205" i="25"/>
  <c r="HG204" i="25" s="1"/>
  <c r="HG206" i="25"/>
  <c r="HH205" i="25"/>
  <c r="HH204" i="25" s="1"/>
  <c r="HH206" i="25"/>
  <c r="HI205" i="25"/>
  <c r="HI206" i="25"/>
  <c r="HI204" i="25"/>
  <c r="HJ205" i="25"/>
  <c r="HJ204" i="25" s="1"/>
  <c r="HJ206" i="25"/>
  <c r="HK205" i="25"/>
  <c r="HK206" i="25"/>
  <c r="HK204" i="25" s="1"/>
  <c r="HL205" i="25"/>
  <c r="HL206" i="25"/>
  <c r="HL204" i="25"/>
  <c r="HM205" i="25"/>
  <c r="HM206" i="25"/>
  <c r="HM204" i="25" s="1"/>
  <c r="HN205" i="25"/>
  <c r="HN206" i="25"/>
  <c r="HN204" i="25"/>
  <c r="HO205" i="25"/>
  <c r="HO206" i="25"/>
  <c r="HP205" i="25"/>
  <c r="HP204" i="25" s="1"/>
  <c r="HP206" i="25"/>
  <c r="HQ205" i="25"/>
  <c r="HQ206" i="25"/>
  <c r="HQ204" i="25"/>
  <c r="HR205" i="25"/>
  <c r="HR204" i="25" s="1"/>
  <c r="HR206" i="25"/>
  <c r="HS205" i="25"/>
  <c r="HS206" i="25"/>
  <c r="HS204" i="25" s="1"/>
  <c r="HT205" i="25"/>
  <c r="HT206" i="25"/>
  <c r="HT204" i="25"/>
  <c r="HU205" i="25"/>
  <c r="HU206" i="25"/>
  <c r="HU204" i="25" s="1"/>
  <c r="HV205" i="25"/>
  <c r="HV206" i="25"/>
  <c r="HV204" i="25"/>
  <c r="HW205" i="25"/>
  <c r="HW204" i="25" s="1"/>
  <c r="HW206" i="25"/>
  <c r="HX205" i="25"/>
  <c r="HX204" i="25" s="1"/>
  <c r="HX206" i="25"/>
  <c r="HY205" i="25"/>
  <c r="HY206" i="25"/>
  <c r="HY204" i="25"/>
  <c r="HZ205" i="25"/>
  <c r="HZ204" i="25" s="1"/>
  <c r="HZ206" i="25"/>
  <c r="IA205" i="25"/>
  <c r="IA204" i="25" s="1"/>
  <c r="IA206" i="25"/>
  <c r="IB205" i="25"/>
  <c r="IB206" i="25"/>
  <c r="IB204" i="25" s="1"/>
  <c r="IC205" i="25"/>
  <c r="IC206" i="25"/>
  <c r="IC204" i="25" s="1"/>
  <c r="ID205" i="25"/>
  <c r="ID206" i="25"/>
  <c r="ID204" i="25"/>
  <c r="IE205" i="25"/>
  <c r="IE206" i="25"/>
  <c r="IF205" i="25"/>
  <c r="IF204" i="25" s="1"/>
  <c r="IF206" i="25"/>
  <c r="IG205" i="25"/>
  <c r="IG206" i="25"/>
  <c r="IG204" i="25"/>
  <c r="IH205" i="25"/>
  <c r="IH204" i="25" s="1"/>
  <c r="IH206" i="25"/>
  <c r="II205" i="25"/>
  <c r="II204" i="25" s="1"/>
  <c r="II206" i="25"/>
  <c r="IJ205" i="25"/>
  <c r="IJ206" i="25"/>
  <c r="IJ204" i="25" s="1"/>
  <c r="IK205" i="25"/>
  <c r="IK206" i="25"/>
  <c r="IK204" i="25" s="1"/>
  <c r="IL205" i="25"/>
  <c r="IL206" i="25"/>
  <c r="IL204" i="25"/>
  <c r="IM205" i="25"/>
  <c r="IM206" i="25"/>
  <c r="IN205" i="25"/>
  <c r="IN204" i="25" s="1"/>
  <c r="IN206" i="25"/>
  <c r="IO205" i="25"/>
  <c r="IO206" i="25"/>
  <c r="IO204" i="25"/>
  <c r="IP205" i="25"/>
  <c r="IP206" i="25"/>
  <c r="IP204" i="25"/>
  <c r="IQ205" i="25"/>
  <c r="IQ204" i="25" s="1"/>
  <c r="IQ206" i="25"/>
  <c r="IR205" i="25"/>
  <c r="IR206" i="25"/>
  <c r="IR204" i="25"/>
  <c r="IS205" i="25"/>
  <c r="IS206" i="25"/>
  <c r="IS204" i="25" s="1"/>
  <c r="IT205" i="25"/>
  <c r="IT206" i="25"/>
  <c r="IT204" i="25"/>
  <c r="IU205" i="25"/>
  <c r="IU204" i="25" s="1"/>
  <c r="IU206" i="25"/>
  <c r="IV205" i="25"/>
  <c r="IV204" i="25" s="1"/>
  <c r="IV206" i="25"/>
  <c r="IW205" i="25"/>
  <c r="IW206" i="25"/>
  <c r="IW204" i="25"/>
  <c r="IX205" i="25"/>
  <c r="IX206" i="25"/>
  <c r="IX204" i="25"/>
  <c r="IY205" i="25"/>
  <c r="IY204" i="25" s="1"/>
  <c r="IY206" i="25"/>
  <c r="IZ205" i="25"/>
  <c r="IZ206" i="25"/>
  <c r="IZ204" i="25" s="1"/>
  <c r="JA205" i="25"/>
  <c r="JA206" i="25"/>
  <c r="JA204" i="25" s="1"/>
  <c r="JB205" i="25"/>
  <c r="JB206" i="25"/>
  <c r="JB204" i="25"/>
  <c r="JC205" i="25"/>
  <c r="JC206" i="25"/>
  <c r="JD205" i="25"/>
  <c r="JD204" i="25" s="1"/>
  <c r="JD206" i="25"/>
  <c r="JE205" i="25"/>
  <c r="JE206" i="25"/>
  <c r="JE204" i="25"/>
  <c r="JF205" i="25"/>
  <c r="JF206" i="25"/>
  <c r="JF204" i="25"/>
  <c r="JG205" i="25"/>
  <c r="JG204" i="25" s="1"/>
  <c r="JG206" i="25"/>
  <c r="JH205" i="25"/>
  <c r="JH206" i="25"/>
  <c r="JH204" i="25"/>
  <c r="JI205" i="25"/>
  <c r="JI206" i="25"/>
  <c r="JI204" i="25" s="1"/>
  <c r="JJ205" i="25"/>
  <c r="JJ206" i="25"/>
  <c r="JJ204" i="25"/>
  <c r="JK205" i="25"/>
  <c r="JK204" i="25" s="1"/>
  <c r="JK206" i="25"/>
  <c r="JL205" i="25"/>
  <c r="JL204" i="25" s="1"/>
  <c r="JL206" i="25"/>
  <c r="JM205" i="25"/>
  <c r="JM206" i="25"/>
  <c r="JM204" i="25"/>
  <c r="JN205" i="25"/>
  <c r="JN206" i="25"/>
  <c r="JN204" i="25"/>
  <c r="JO205" i="25"/>
  <c r="JO204" i="25" s="1"/>
  <c r="JO206" i="25"/>
  <c r="JP205" i="25"/>
  <c r="JP206" i="25"/>
  <c r="JP204" i="25" s="1"/>
  <c r="JQ205" i="25"/>
  <c r="JQ206" i="25"/>
  <c r="JQ204" i="25" s="1"/>
  <c r="JR205" i="25"/>
  <c r="JR206" i="25"/>
  <c r="JR204" i="25"/>
  <c r="JS205" i="25"/>
  <c r="JS206" i="25"/>
  <c r="JT205" i="25"/>
  <c r="JT204" i="25" s="1"/>
  <c r="JT206" i="25"/>
  <c r="JU205" i="25"/>
  <c r="JU206" i="25"/>
  <c r="JU204" i="25"/>
  <c r="JV205" i="25"/>
  <c r="JV206" i="25"/>
  <c r="JV204" i="25"/>
  <c r="JW205" i="25"/>
  <c r="JW204" i="25" s="1"/>
  <c r="JW206" i="25"/>
  <c r="JX205" i="25"/>
  <c r="JX206" i="25"/>
  <c r="JX204" i="25"/>
  <c r="JY205" i="25"/>
  <c r="JY206" i="25"/>
  <c r="JY204" i="25" s="1"/>
  <c r="JZ205" i="25"/>
  <c r="JZ206" i="25"/>
  <c r="JZ204" i="25"/>
  <c r="KA205" i="25"/>
  <c r="KA204" i="25" s="1"/>
  <c r="KA206" i="25"/>
  <c r="KB205" i="25"/>
  <c r="KB204" i="25" s="1"/>
  <c r="KB206" i="25"/>
  <c r="KC205" i="25"/>
  <c r="KC206" i="25"/>
  <c r="KC204" i="25"/>
  <c r="KD205" i="25"/>
  <c r="KD206" i="25"/>
  <c r="KD204" i="25"/>
  <c r="KE205" i="25"/>
  <c r="KE204" i="25" s="1"/>
  <c r="KE206" i="25"/>
  <c r="KF205" i="25"/>
  <c r="KF206" i="25"/>
  <c r="KF204" i="25" s="1"/>
  <c r="KG205" i="25"/>
  <c r="KG206" i="25"/>
  <c r="KG204" i="25" s="1"/>
  <c r="KH205" i="25"/>
  <c r="KH206" i="25"/>
  <c r="KH204" i="25"/>
  <c r="KI205" i="25"/>
  <c r="KI206" i="25"/>
  <c r="KJ205" i="25"/>
  <c r="KJ204" i="25" s="1"/>
  <c r="KJ206" i="25"/>
  <c r="KK205" i="25"/>
  <c r="KK206" i="25"/>
  <c r="KK204" i="25"/>
  <c r="KL205" i="25"/>
  <c r="KL206" i="25"/>
  <c r="KL204" i="25"/>
  <c r="KM205" i="25"/>
  <c r="KM204" i="25" s="1"/>
  <c r="KM206" i="25"/>
  <c r="KN205" i="25"/>
  <c r="KN206" i="25"/>
  <c r="KN204" i="25"/>
  <c r="KO205" i="25"/>
  <c r="KO206" i="25"/>
  <c r="KO204" i="25" s="1"/>
  <c r="KP205" i="25"/>
  <c r="KP206" i="25"/>
  <c r="KP204" i="25"/>
  <c r="KQ205" i="25"/>
  <c r="KQ204" i="25" s="1"/>
  <c r="KQ206" i="25"/>
  <c r="KR205" i="25"/>
  <c r="KR204" i="25" s="1"/>
  <c r="KR206" i="25"/>
  <c r="KS205" i="25"/>
  <c r="KS206" i="25"/>
  <c r="KS204" i="25"/>
  <c r="KT205" i="25"/>
  <c r="KT206" i="25"/>
  <c r="KT204" i="25"/>
  <c r="KU205" i="25"/>
  <c r="KU204" i="25" s="1"/>
  <c r="KU206" i="25"/>
  <c r="KV205" i="25"/>
  <c r="KV206" i="25"/>
  <c r="KV204" i="25" s="1"/>
  <c r="KW205" i="25"/>
  <c r="KW206" i="25"/>
  <c r="KW204" i="25" s="1"/>
  <c r="KX205" i="25"/>
  <c r="KX206" i="25"/>
  <c r="KX204" i="25"/>
  <c r="KY205" i="25"/>
  <c r="KY206" i="25"/>
  <c r="KZ205" i="25"/>
  <c r="KZ204" i="25" s="1"/>
  <c r="KZ206" i="25"/>
  <c r="LA205" i="25"/>
  <c r="LA206" i="25"/>
  <c r="LA204" i="25"/>
  <c r="LB205" i="25"/>
  <c r="LB206" i="25"/>
  <c r="LB204" i="25"/>
  <c r="LC205" i="25"/>
  <c r="LC204" i="25" s="1"/>
  <c r="LC206" i="25"/>
  <c r="LD205" i="25"/>
  <c r="LD206" i="25"/>
  <c r="LD204" i="25"/>
  <c r="LE205" i="25"/>
  <c r="LE206" i="25"/>
  <c r="LE204" i="25" s="1"/>
  <c r="LF205" i="25"/>
  <c r="LF206" i="25"/>
  <c r="LF204" i="25"/>
  <c r="LG205" i="25"/>
  <c r="LG204" i="25" s="1"/>
  <c r="LG206" i="25"/>
  <c r="LH205" i="25"/>
  <c r="LH204" i="25" s="1"/>
  <c r="LH206" i="25"/>
  <c r="LI205" i="25"/>
  <c r="LI206" i="25"/>
  <c r="LI204" i="25"/>
  <c r="LJ205" i="25"/>
  <c r="LJ206" i="25"/>
  <c r="LJ204" i="25"/>
  <c r="LK205" i="25"/>
  <c r="LK204" i="25" s="1"/>
  <c r="LK206" i="25"/>
  <c r="LL205" i="25"/>
  <c r="LL206" i="25"/>
  <c r="LL204" i="25" s="1"/>
  <c r="LM205" i="25"/>
  <c r="LM206" i="25"/>
  <c r="LM204" i="25" s="1"/>
  <c r="LN205" i="25"/>
  <c r="LN206" i="25"/>
  <c r="LN204" i="25"/>
  <c r="LO205" i="25"/>
  <c r="LO206" i="25"/>
  <c r="LP205" i="25"/>
  <c r="LP204" i="25" s="1"/>
  <c r="LP206" i="25"/>
  <c r="LQ205" i="25"/>
  <c r="LQ206" i="25"/>
  <c r="LQ204" i="25"/>
  <c r="LR205" i="25"/>
  <c r="LR206" i="25"/>
  <c r="LR204" i="25"/>
  <c r="LS205" i="25"/>
  <c r="LS204" i="25" s="1"/>
  <c r="LS206" i="25"/>
  <c r="LT205" i="25"/>
  <c r="LT206" i="25"/>
  <c r="LT204" i="25"/>
  <c r="LU205" i="25"/>
  <c r="LU206" i="25"/>
  <c r="LU204" i="25" s="1"/>
  <c r="LV205" i="25"/>
  <c r="LV206" i="25"/>
  <c r="LV204" i="25"/>
  <c r="LW205" i="25"/>
  <c r="LW204" i="25" s="1"/>
  <c r="LW206" i="25"/>
  <c r="LX205" i="25"/>
  <c r="LX204" i="25" s="1"/>
  <c r="LX206" i="25"/>
  <c r="LY205" i="25"/>
  <c r="LY206" i="25"/>
  <c r="LY204" i="25"/>
  <c r="LZ205" i="25"/>
  <c r="LZ206" i="25"/>
  <c r="LZ204" i="25"/>
  <c r="MA205" i="25"/>
  <c r="MA204" i="25" s="1"/>
  <c r="MA206" i="25"/>
  <c r="MB205" i="25"/>
  <c r="MB206" i="25"/>
  <c r="MB204" i="25" s="1"/>
  <c r="MC205" i="25"/>
  <c r="MC206" i="25"/>
  <c r="MC204" i="25" s="1"/>
  <c r="MD205" i="25"/>
  <c r="MD206" i="25"/>
  <c r="MD204" i="25"/>
  <c r="ME205" i="25"/>
  <c r="ME206" i="25"/>
  <c r="MF205" i="25"/>
  <c r="MF204" i="25" s="1"/>
  <c r="MF206" i="25"/>
  <c r="MG205" i="25"/>
  <c r="MG206" i="25"/>
  <c r="MG204" i="25"/>
  <c r="MH205" i="25"/>
  <c r="MH206" i="25"/>
  <c r="MH204" i="25"/>
  <c r="G209" i="25"/>
  <c r="G208" i="25" s="1"/>
  <c r="G210" i="25"/>
  <c r="I209" i="25"/>
  <c r="I210" i="25"/>
  <c r="I208" i="25" s="1"/>
  <c r="J209" i="25"/>
  <c r="J210" i="25"/>
  <c r="J208" i="25"/>
  <c r="K209" i="25"/>
  <c r="K208" i="25" s="1"/>
  <c r="K210" i="25"/>
  <c r="L209" i="25"/>
  <c r="L208" i="25" s="1"/>
  <c r="L210" i="25"/>
  <c r="M209" i="25"/>
  <c r="M210" i="25"/>
  <c r="M208" i="25" s="1"/>
  <c r="N209" i="25"/>
  <c r="N210" i="25"/>
  <c r="N208" i="25"/>
  <c r="O209" i="25"/>
  <c r="O208" i="25" s="1"/>
  <c r="O210" i="25"/>
  <c r="P209" i="25"/>
  <c r="P208" i="25" s="1"/>
  <c r="P210" i="25"/>
  <c r="Q209" i="25"/>
  <c r="Q210" i="25"/>
  <c r="Q208" i="25" s="1"/>
  <c r="R209" i="25"/>
  <c r="R210" i="25"/>
  <c r="R208" i="25"/>
  <c r="S209" i="25"/>
  <c r="S210" i="25"/>
  <c r="T209" i="25"/>
  <c r="T208" i="25" s="1"/>
  <c r="T210" i="25"/>
  <c r="U209" i="25"/>
  <c r="U210" i="25"/>
  <c r="U208" i="25"/>
  <c r="V209" i="25"/>
  <c r="V210" i="25"/>
  <c r="V208" i="25"/>
  <c r="W209" i="25"/>
  <c r="W208" i="25" s="1"/>
  <c r="W210" i="25"/>
  <c r="X209" i="25"/>
  <c r="X210" i="25"/>
  <c r="X208" i="25"/>
  <c r="Y209" i="25"/>
  <c r="Y210" i="25"/>
  <c r="Z209" i="25"/>
  <c r="Z210" i="25"/>
  <c r="Z208" i="25"/>
  <c r="AA209" i="25"/>
  <c r="AA208" i="25" s="1"/>
  <c r="AA210" i="25"/>
  <c r="AB209" i="25"/>
  <c r="AB208" i="25" s="1"/>
  <c r="AB210" i="25"/>
  <c r="AC209" i="25"/>
  <c r="AC210" i="25"/>
  <c r="AC208" i="25" s="1"/>
  <c r="AD209" i="25"/>
  <c r="AD210" i="25"/>
  <c r="AD208" i="25"/>
  <c r="AE209" i="25"/>
  <c r="AE208" i="25" s="1"/>
  <c r="AE210" i="25"/>
  <c r="AF209" i="25"/>
  <c r="AF208" i="25" s="1"/>
  <c r="AF210" i="25"/>
  <c r="AG209" i="25"/>
  <c r="AG210" i="25"/>
  <c r="AG208" i="25" s="1"/>
  <c r="AH209" i="25"/>
  <c r="AH210" i="25"/>
  <c r="AH208" i="25"/>
  <c r="AI209" i="25"/>
  <c r="AI210" i="25"/>
  <c r="AJ209" i="25"/>
  <c r="AJ208" i="25" s="1"/>
  <c r="AJ210" i="25"/>
  <c r="AK209" i="25"/>
  <c r="AK210" i="25"/>
  <c r="AK208" i="25"/>
  <c r="AL209" i="25"/>
  <c r="AL210" i="25"/>
  <c r="AL208" i="25"/>
  <c r="AM209" i="25"/>
  <c r="AM208" i="25" s="1"/>
  <c r="AM210" i="25"/>
  <c r="AN209" i="25"/>
  <c r="AN210" i="25"/>
  <c r="AN208" i="25"/>
  <c r="AO209" i="25"/>
  <c r="AO210" i="25"/>
  <c r="AP209" i="25"/>
  <c r="AP210" i="25"/>
  <c r="AP208" i="25"/>
  <c r="AQ209" i="25"/>
  <c r="AQ208" i="25" s="1"/>
  <c r="AQ210" i="25"/>
  <c r="AR209" i="25"/>
  <c r="AR208" i="25" s="1"/>
  <c r="AR210" i="25"/>
  <c r="AS209" i="25"/>
  <c r="AS210" i="25"/>
  <c r="AS208" i="25" s="1"/>
  <c r="AT209" i="25"/>
  <c r="AT210" i="25"/>
  <c r="AT208" i="25"/>
  <c r="AU209" i="25"/>
  <c r="AU208" i="25" s="1"/>
  <c r="AU210" i="25"/>
  <c r="AV209" i="25"/>
  <c r="AV208" i="25" s="1"/>
  <c r="AV210" i="25"/>
  <c r="AW209" i="25"/>
  <c r="AW210" i="25"/>
  <c r="AX209" i="25"/>
  <c r="AX210" i="25"/>
  <c r="AX208" i="25"/>
  <c r="AY209" i="25"/>
  <c r="AY210" i="25"/>
  <c r="AZ209" i="25"/>
  <c r="AZ208" i="25" s="1"/>
  <c r="AZ210" i="25"/>
  <c r="BA209" i="25"/>
  <c r="BA210" i="25"/>
  <c r="BA208" i="25"/>
  <c r="BB209" i="25"/>
  <c r="BB210" i="25"/>
  <c r="BB208" i="25"/>
  <c r="BC209" i="25"/>
  <c r="BC208" i="25" s="1"/>
  <c r="BC210" i="25"/>
  <c r="BD209" i="25"/>
  <c r="BD210" i="25"/>
  <c r="BD208" i="25"/>
  <c r="BE209" i="25"/>
  <c r="BE210" i="25"/>
  <c r="BF209" i="25"/>
  <c r="BF210" i="25"/>
  <c r="BF208" i="25"/>
  <c r="BG209" i="25"/>
  <c r="BG208" i="25" s="1"/>
  <c r="BG210" i="25"/>
  <c r="BH209" i="25"/>
  <c r="BH208" i="25" s="1"/>
  <c r="BH210" i="25"/>
  <c r="BI209" i="25"/>
  <c r="BI210" i="25"/>
  <c r="BI208" i="25" s="1"/>
  <c r="BJ209" i="25"/>
  <c r="BJ210" i="25"/>
  <c r="BJ208" i="25"/>
  <c r="BK209" i="25"/>
  <c r="BK210" i="25"/>
  <c r="BK208" i="25" s="1"/>
  <c r="BL209" i="25"/>
  <c r="BL208" i="25" s="1"/>
  <c r="BL210" i="25"/>
  <c r="BM209" i="25"/>
  <c r="BM210" i="25"/>
  <c r="BN209" i="25"/>
  <c r="BN210" i="25"/>
  <c r="BN208" i="25"/>
  <c r="BO209" i="25"/>
  <c r="BO210" i="25"/>
  <c r="BP209" i="25"/>
  <c r="BP208" i="25" s="1"/>
  <c r="BP210" i="25"/>
  <c r="BQ209" i="25"/>
  <c r="BQ210" i="25"/>
  <c r="BQ208" i="25"/>
  <c r="BR209" i="25"/>
  <c r="BR210" i="25"/>
  <c r="BR208" i="25"/>
  <c r="BS209" i="25"/>
  <c r="BS210" i="25"/>
  <c r="BS208" i="25" s="1"/>
  <c r="BT209" i="25"/>
  <c r="BT210" i="25"/>
  <c r="BT208" i="25"/>
  <c r="BU209" i="25"/>
  <c r="BU210" i="25"/>
  <c r="BV209" i="25"/>
  <c r="BV210" i="25"/>
  <c r="BV208" i="25"/>
  <c r="BW209" i="25"/>
  <c r="BW208" i="25" s="1"/>
  <c r="BW210" i="25"/>
  <c r="BX209" i="25"/>
  <c r="BX208" i="25" s="1"/>
  <c r="BX210" i="25"/>
  <c r="BY209" i="25"/>
  <c r="BY210" i="25"/>
  <c r="BY208" i="25" s="1"/>
  <c r="BZ209" i="25"/>
  <c r="BZ210" i="25"/>
  <c r="BZ208" i="25"/>
  <c r="CA209" i="25"/>
  <c r="CA210" i="25"/>
  <c r="CA208" i="25" s="1"/>
  <c r="CB209" i="25"/>
  <c r="CB208" i="25" s="1"/>
  <c r="CB210" i="25"/>
  <c r="CC209" i="25"/>
  <c r="CC210" i="25"/>
  <c r="CD209" i="25"/>
  <c r="CD210" i="25"/>
  <c r="CD208" i="25"/>
  <c r="CE209" i="25"/>
  <c r="CE210" i="25"/>
  <c r="CF209" i="25"/>
  <c r="CF208" i="25" s="1"/>
  <c r="CF210" i="25"/>
  <c r="CG209" i="25"/>
  <c r="CG210" i="25"/>
  <c r="CG208" i="25"/>
  <c r="CH209" i="25"/>
  <c r="CH210" i="25"/>
  <c r="CH208" i="25"/>
  <c r="CI209" i="25"/>
  <c r="CI210" i="25"/>
  <c r="CI208" i="25" s="1"/>
  <c r="CJ209" i="25"/>
  <c r="CJ210" i="25"/>
  <c r="CJ208" i="25"/>
  <c r="CK209" i="25"/>
  <c r="CK210" i="25"/>
  <c r="CL209" i="25"/>
  <c r="CL210" i="25"/>
  <c r="CL208" i="25"/>
  <c r="CM209" i="25"/>
  <c r="CM208" i="25" s="1"/>
  <c r="CM210" i="25"/>
  <c r="CN209" i="25"/>
  <c r="CN208" i="25" s="1"/>
  <c r="CN210" i="25"/>
  <c r="CO209" i="25"/>
  <c r="CO210" i="25"/>
  <c r="CO208" i="25" s="1"/>
  <c r="CP209" i="25"/>
  <c r="CP210" i="25"/>
  <c r="CP208" i="25"/>
  <c r="CQ209" i="25"/>
  <c r="CQ208" i="25" s="1"/>
  <c r="CQ210" i="25"/>
  <c r="CR209" i="25"/>
  <c r="CR208" i="25" s="1"/>
  <c r="CR210" i="25"/>
  <c r="CS209" i="25"/>
  <c r="CS210" i="25"/>
  <c r="CT209" i="25"/>
  <c r="CT210" i="25"/>
  <c r="CT208" i="25"/>
  <c r="CU209" i="25"/>
  <c r="CU210" i="25"/>
  <c r="CV209" i="25"/>
  <c r="CV208" i="25" s="1"/>
  <c r="CV210" i="25"/>
  <c r="CW209" i="25"/>
  <c r="CW210" i="25"/>
  <c r="CW208" i="25"/>
  <c r="CX209" i="25"/>
  <c r="CX210" i="25"/>
  <c r="CX208" i="25"/>
  <c r="CY209" i="25"/>
  <c r="CY210" i="25"/>
  <c r="CY208" i="25" s="1"/>
  <c r="CZ209" i="25"/>
  <c r="CZ210" i="25"/>
  <c r="CZ208" i="25"/>
  <c r="DA209" i="25"/>
  <c r="DA210" i="25"/>
  <c r="DB209" i="25"/>
  <c r="DB210" i="25"/>
  <c r="DB208" i="25"/>
  <c r="DC209" i="25"/>
  <c r="DC208" i="25" s="1"/>
  <c r="DC210" i="25"/>
  <c r="DD209" i="25"/>
  <c r="DD208" i="25" s="1"/>
  <c r="DD210" i="25"/>
  <c r="DE209" i="25"/>
  <c r="DE210" i="25"/>
  <c r="DE208" i="25" s="1"/>
  <c r="DF209" i="25"/>
  <c r="DF210" i="25"/>
  <c r="DF208" i="25"/>
  <c r="DG209" i="25"/>
  <c r="DG208" i="25" s="1"/>
  <c r="DG210" i="25"/>
  <c r="DH209" i="25"/>
  <c r="DH208" i="25" s="1"/>
  <c r="DH210" i="25"/>
  <c r="DI209" i="25"/>
  <c r="DI210" i="25"/>
  <c r="DJ209" i="25"/>
  <c r="DJ210" i="25"/>
  <c r="DJ208" i="25"/>
  <c r="DK209" i="25"/>
  <c r="DK210" i="25"/>
  <c r="DL209" i="25"/>
  <c r="DL208" i="25" s="1"/>
  <c r="DL210" i="25"/>
  <c r="DM209" i="25"/>
  <c r="DM210" i="25"/>
  <c r="DM208" i="25"/>
  <c r="DN209" i="25"/>
  <c r="DN210" i="25"/>
  <c r="DN208" i="25"/>
  <c r="DO209" i="25"/>
  <c r="DO210" i="25"/>
  <c r="DO208" i="25" s="1"/>
  <c r="DP209" i="25"/>
  <c r="DP210" i="25"/>
  <c r="DP208" i="25"/>
  <c r="DQ209" i="25"/>
  <c r="DQ210" i="25"/>
  <c r="DR209" i="25"/>
  <c r="DR210" i="25"/>
  <c r="DR208" i="25"/>
  <c r="DS209" i="25"/>
  <c r="DS208" i="25" s="1"/>
  <c r="DS210" i="25"/>
  <c r="DT209" i="25"/>
  <c r="DT208" i="25" s="1"/>
  <c r="DT210" i="25"/>
  <c r="DU209" i="25"/>
  <c r="DU210" i="25"/>
  <c r="DU208" i="25" s="1"/>
  <c r="DV209" i="25"/>
  <c r="DV210" i="25"/>
  <c r="DV208" i="25"/>
  <c r="DW209" i="25"/>
  <c r="DW210" i="25"/>
  <c r="DW208" i="25" s="1"/>
  <c r="DX209" i="25"/>
  <c r="DX208" i="25" s="1"/>
  <c r="DX210" i="25"/>
  <c r="DY209" i="25"/>
  <c r="DY210" i="25"/>
  <c r="DZ209" i="25"/>
  <c r="DZ210" i="25"/>
  <c r="DZ208" i="25"/>
  <c r="EA209" i="25"/>
  <c r="EA210" i="25"/>
  <c r="EB209" i="25"/>
  <c r="EB208" i="25" s="1"/>
  <c r="EB210" i="25"/>
  <c r="EC209" i="25"/>
  <c r="EC210" i="25"/>
  <c r="EC208" i="25"/>
  <c r="ED209" i="25"/>
  <c r="ED210" i="25"/>
  <c r="ED208" i="25"/>
  <c r="EE209" i="25"/>
  <c r="EE210" i="25"/>
  <c r="EE208" i="25" s="1"/>
  <c r="EF209" i="25"/>
  <c r="EF210" i="25"/>
  <c r="EF208" i="25"/>
  <c r="EG209" i="25"/>
  <c r="EG210" i="25"/>
  <c r="EH209" i="25"/>
  <c r="EH210" i="25"/>
  <c r="EH208" i="25"/>
  <c r="EI209" i="25"/>
  <c r="EI208" i="25" s="1"/>
  <c r="EI210" i="25"/>
  <c r="EJ209" i="25"/>
  <c r="EJ208" i="25" s="1"/>
  <c r="EJ210" i="25"/>
  <c r="EK209" i="25"/>
  <c r="EK210" i="25"/>
  <c r="EK208" i="25" s="1"/>
  <c r="EL209" i="25"/>
  <c r="EL210" i="25"/>
  <c r="EL208" i="25"/>
  <c r="EM209" i="25"/>
  <c r="EM208" i="25" s="1"/>
  <c r="EM210" i="25"/>
  <c r="EN209" i="25"/>
  <c r="EN208" i="25" s="1"/>
  <c r="EN210" i="25"/>
  <c r="EO209" i="25"/>
  <c r="EO210" i="25"/>
  <c r="EP209" i="25"/>
  <c r="EP210" i="25"/>
  <c r="EP208" i="25"/>
  <c r="EQ209" i="25"/>
  <c r="EQ210" i="25"/>
  <c r="ER209" i="25"/>
  <c r="ER208" i="25" s="1"/>
  <c r="ER210" i="25"/>
  <c r="ES209" i="25"/>
  <c r="ES210" i="25"/>
  <c r="ES208" i="25"/>
  <c r="ET209" i="25"/>
  <c r="ET210" i="25"/>
  <c r="ET208" i="25"/>
  <c r="EU209" i="25"/>
  <c r="EU210" i="25"/>
  <c r="EU208" i="25" s="1"/>
  <c r="EV209" i="25"/>
  <c r="EV210" i="25"/>
  <c r="EV208" i="25"/>
  <c r="EW209" i="25"/>
  <c r="EW210" i="25"/>
  <c r="EX209" i="25"/>
  <c r="EX210" i="25"/>
  <c r="EX208" i="25"/>
  <c r="EY209" i="25"/>
  <c r="EY208" i="25" s="1"/>
  <c r="EY210" i="25"/>
  <c r="EZ209" i="25"/>
  <c r="EZ208" i="25" s="1"/>
  <c r="EZ210" i="25"/>
  <c r="FA209" i="25"/>
  <c r="FA210" i="25"/>
  <c r="FA208" i="25" s="1"/>
  <c r="FB209" i="25"/>
  <c r="FB210" i="25"/>
  <c r="FB208" i="25"/>
  <c r="FC209" i="25"/>
  <c r="FC208" i="25" s="1"/>
  <c r="FC210" i="25"/>
  <c r="FD209" i="25"/>
  <c r="FD208" i="25" s="1"/>
  <c r="FD210" i="25"/>
  <c r="FE209" i="25"/>
  <c r="FE210" i="25"/>
  <c r="FF209" i="25"/>
  <c r="FF210" i="25"/>
  <c r="FF208" i="25"/>
  <c r="FG209" i="25"/>
  <c r="FG210" i="25"/>
  <c r="FH209" i="25"/>
  <c r="FH208" i="25" s="1"/>
  <c r="FH210" i="25"/>
  <c r="FI209" i="25"/>
  <c r="FI210" i="25"/>
  <c r="FI208" i="25"/>
  <c r="FJ209" i="25"/>
  <c r="FJ210" i="25"/>
  <c r="FJ208" i="25"/>
  <c r="FK209" i="25"/>
  <c r="FK210" i="25"/>
  <c r="FK208" i="25" s="1"/>
  <c r="FL209" i="25"/>
  <c r="FL210" i="25"/>
  <c r="FL208" i="25"/>
  <c r="FM209" i="25"/>
  <c r="FM210" i="25"/>
  <c r="FN209" i="25"/>
  <c r="FN210" i="25"/>
  <c r="FN208" i="25"/>
  <c r="FO209" i="25"/>
  <c r="FO208" i="25" s="1"/>
  <c r="FO210" i="25"/>
  <c r="FP209" i="25"/>
  <c r="FP208" i="25" s="1"/>
  <c r="FP210" i="25"/>
  <c r="FQ209" i="25"/>
  <c r="FQ210" i="25"/>
  <c r="FQ208" i="25" s="1"/>
  <c r="FR209" i="25"/>
  <c r="FR210" i="25"/>
  <c r="FR208" i="25"/>
  <c r="FS209" i="25"/>
  <c r="FS210" i="25"/>
  <c r="FS208" i="25" s="1"/>
  <c r="FT209" i="25"/>
  <c r="FT208" i="25" s="1"/>
  <c r="FT210" i="25"/>
  <c r="FU209" i="25"/>
  <c r="FU210" i="25"/>
  <c r="FV209" i="25"/>
  <c r="FV210" i="25"/>
  <c r="FV208" i="25"/>
  <c r="FW209" i="25"/>
  <c r="FW210" i="25"/>
  <c r="FX209" i="25"/>
  <c r="FX208" i="25" s="1"/>
  <c r="FX210" i="25"/>
  <c r="FY209" i="25"/>
  <c r="FY210" i="25"/>
  <c r="FY208" i="25"/>
  <c r="FZ209" i="25"/>
  <c r="FZ210" i="25"/>
  <c r="FZ208" i="25"/>
  <c r="GA209" i="25"/>
  <c r="GA210" i="25"/>
  <c r="GA208" i="25" s="1"/>
  <c r="GB209" i="25"/>
  <c r="GB210" i="25"/>
  <c r="GB208" i="25"/>
  <c r="GC209" i="25"/>
  <c r="GC210" i="25"/>
  <c r="GD209" i="25"/>
  <c r="GD210" i="25"/>
  <c r="GD208" i="25"/>
  <c r="GE209" i="25"/>
  <c r="GE208" i="25" s="1"/>
  <c r="GE210" i="25"/>
  <c r="GF209" i="25"/>
  <c r="GF208" i="25" s="1"/>
  <c r="GF210" i="25"/>
  <c r="GG209" i="25"/>
  <c r="GG210" i="25"/>
  <c r="GG208" i="25" s="1"/>
  <c r="GH209" i="25"/>
  <c r="GH210" i="25"/>
  <c r="GH208" i="25"/>
  <c r="GI209" i="25"/>
  <c r="GI210" i="25"/>
  <c r="GI208" i="25" s="1"/>
  <c r="GJ209" i="25"/>
  <c r="GJ208" i="25" s="1"/>
  <c r="GJ210" i="25"/>
  <c r="GK209" i="25"/>
  <c r="GK210" i="25"/>
  <c r="GL209" i="25"/>
  <c r="GL210" i="25"/>
  <c r="GL208" i="25"/>
  <c r="GM209" i="25"/>
  <c r="GM210" i="25"/>
  <c r="GN209" i="25"/>
  <c r="GN208" i="25" s="1"/>
  <c r="GN210" i="25"/>
  <c r="GO209" i="25"/>
  <c r="GO210" i="25"/>
  <c r="GO208" i="25"/>
  <c r="GP209" i="25"/>
  <c r="GP210" i="25"/>
  <c r="GP208" i="25"/>
  <c r="GQ209" i="25"/>
  <c r="GQ210" i="25"/>
  <c r="GQ208" i="25" s="1"/>
  <c r="GR209" i="25"/>
  <c r="GR210" i="25"/>
  <c r="GR208" i="25"/>
  <c r="GS209" i="25"/>
  <c r="GS210" i="25"/>
  <c r="GT209" i="25"/>
  <c r="GT210" i="25"/>
  <c r="GT208" i="25"/>
  <c r="GU209" i="25"/>
  <c r="GU208" i="25" s="1"/>
  <c r="GU210" i="25"/>
  <c r="GV209" i="25"/>
  <c r="GV208" i="25" s="1"/>
  <c r="GV210" i="25"/>
  <c r="GW209" i="25"/>
  <c r="GW210" i="25"/>
  <c r="GW208" i="25" s="1"/>
  <c r="GX209" i="25"/>
  <c r="GX210" i="25"/>
  <c r="GX208" i="25"/>
  <c r="GY209" i="25"/>
  <c r="GY210" i="25"/>
  <c r="GY208" i="25" s="1"/>
  <c r="GZ209" i="25"/>
  <c r="GZ208" i="25" s="1"/>
  <c r="GZ210" i="25"/>
  <c r="HA209" i="25"/>
  <c r="HA210" i="25"/>
  <c r="HB209" i="25"/>
  <c r="HB210" i="25"/>
  <c r="HB208" i="25"/>
  <c r="HC209" i="25"/>
  <c r="HC210" i="25"/>
  <c r="HD209" i="25"/>
  <c r="HD208" i="25" s="1"/>
  <c r="HD210" i="25"/>
  <c r="HE209" i="25"/>
  <c r="HE210" i="25"/>
  <c r="HE208" i="25"/>
  <c r="HF209" i="25"/>
  <c r="HF210" i="25"/>
  <c r="HF208" i="25"/>
  <c r="HG209" i="25"/>
  <c r="HG208" i="25" s="1"/>
  <c r="HG210" i="25"/>
  <c r="HH209" i="25"/>
  <c r="HH210" i="25"/>
  <c r="HH208" i="25"/>
  <c r="HI209" i="25"/>
  <c r="HI210" i="25"/>
  <c r="HJ209" i="25"/>
  <c r="HJ210" i="25"/>
  <c r="HJ208" i="25"/>
  <c r="HK209" i="25"/>
  <c r="HK208" i="25" s="1"/>
  <c r="HK210" i="25"/>
  <c r="HL209" i="25"/>
  <c r="HL208" i="25" s="1"/>
  <c r="HL210" i="25"/>
  <c r="HM209" i="25"/>
  <c r="HM210" i="25"/>
  <c r="HM208" i="25" s="1"/>
  <c r="HN209" i="25"/>
  <c r="HN210" i="25"/>
  <c r="HN208" i="25"/>
  <c r="HO209" i="25"/>
  <c r="HO208" i="25" s="1"/>
  <c r="HO210" i="25"/>
  <c r="HP209" i="25"/>
  <c r="HP208" i="25" s="1"/>
  <c r="HP210" i="25"/>
  <c r="HQ209" i="25"/>
  <c r="HQ210" i="25"/>
  <c r="HR209" i="25"/>
  <c r="HR210" i="25"/>
  <c r="HR208" i="25"/>
  <c r="HS209" i="25"/>
  <c r="HS210" i="25"/>
  <c r="HT209" i="25"/>
  <c r="HT208" i="25" s="1"/>
  <c r="HT210" i="25"/>
  <c r="HU209" i="25"/>
  <c r="HU210" i="25"/>
  <c r="HU208" i="25"/>
  <c r="HV209" i="25"/>
  <c r="HV210" i="25"/>
  <c r="HV208" i="25"/>
  <c r="HW209" i="25"/>
  <c r="HW208" i="25" s="1"/>
  <c r="HW210" i="25"/>
  <c r="HX209" i="25"/>
  <c r="HX210" i="25"/>
  <c r="HX208" i="25"/>
  <c r="HY209" i="25"/>
  <c r="HY210" i="25"/>
  <c r="HZ209" i="25"/>
  <c r="HZ210" i="25"/>
  <c r="HZ208" i="25"/>
  <c r="IA209" i="25"/>
  <c r="IA208" i="25" s="1"/>
  <c r="IA210" i="25"/>
  <c r="IB209" i="25"/>
  <c r="IB208" i="25" s="1"/>
  <c r="IB210" i="25"/>
  <c r="IC209" i="25"/>
  <c r="IC210" i="25"/>
  <c r="IC208" i="25" s="1"/>
  <c r="ID209" i="25"/>
  <c r="ID210" i="25"/>
  <c r="ID208" i="25"/>
  <c r="IE209" i="25"/>
  <c r="IE208" i="25" s="1"/>
  <c r="IE210" i="25"/>
  <c r="IF209" i="25"/>
  <c r="IF208" i="25" s="1"/>
  <c r="IF210" i="25"/>
  <c r="IG209" i="25"/>
  <c r="IG210" i="25"/>
  <c r="IG208" i="25" s="1"/>
  <c r="IH209" i="25"/>
  <c r="IH210" i="25"/>
  <c r="IH208" i="25"/>
  <c r="II209" i="25"/>
  <c r="II210" i="25"/>
  <c r="IJ209" i="25"/>
  <c r="IJ208" i="25" s="1"/>
  <c r="IJ210" i="25"/>
  <c r="IK209" i="25"/>
  <c r="IK210" i="25"/>
  <c r="IK208" i="25"/>
  <c r="IL209" i="25"/>
  <c r="IL210" i="25"/>
  <c r="IL208" i="25"/>
  <c r="IM209" i="25"/>
  <c r="IM208" i="25" s="1"/>
  <c r="IM210" i="25"/>
  <c r="IN209" i="25"/>
  <c r="IN210" i="25"/>
  <c r="IN208" i="25"/>
  <c r="IO209" i="25"/>
  <c r="IO210" i="25"/>
  <c r="IO208" i="25" s="1"/>
  <c r="IP209" i="25"/>
  <c r="IP210" i="25"/>
  <c r="IP208" i="25"/>
  <c r="IQ209" i="25"/>
  <c r="IQ208" i="25" s="1"/>
  <c r="IQ210" i="25"/>
  <c r="IR209" i="25"/>
  <c r="IR208" i="25" s="1"/>
  <c r="IR210" i="25"/>
  <c r="IS209" i="25"/>
  <c r="IS210" i="25"/>
  <c r="IS208" i="25" s="1"/>
  <c r="IT209" i="25"/>
  <c r="IT210" i="25"/>
  <c r="IT208" i="25"/>
  <c r="IU209" i="25"/>
  <c r="IU208" i="25" s="1"/>
  <c r="IU210" i="25"/>
  <c r="IV209" i="25"/>
  <c r="IV208" i="25" s="1"/>
  <c r="IV210" i="25"/>
  <c r="IW209" i="25"/>
  <c r="IW210" i="25"/>
  <c r="IW208" i="25" s="1"/>
  <c r="IX209" i="25"/>
  <c r="IX210" i="25"/>
  <c r="IX208" i="25"/>
  <c r="IY209" i="25"/>
  <c r="IY210" i="25"/>
  <c r="IZ209" i="25"/>
  <c r="IZ208" i="25" s="1"/>
  <c r="IZ210" i="25"/>
  <c r="JA209" i="25"/>
  <c r="JA210" i="25"/>
  <c r="JA208" i="25"/>
  <c r="JB209" i="25"/>
  <c r="JB210" i="25"/>
  <c r="JB208" i="25"/>
  <c r="JC209" i="25"/>
  <c r="JC208" i="25" s="1"/>
  <c r="JC210" i="25"/>
  <c r="JD209" i="25"/>
  <c r="JD210" i="25"/>
  <c r="JD208" i="25"/>
  <c r="JE209" i="25"/>
  <c r="JE210" i="25"/>
  <c r="JE208" i="25" s="1"/>
  <c r="JF209" i="25"/>
  <c r="JF210" i="25"/>
  <c r="JF208" i="25"/>
  <c r="JG209" i="25"/>
  <c r="JG208" i="25" s="1"/>
  <c r="JG210" i="25"/>
  <c r="JH209" i="25"/>
  <c r="JH208" i="25" s="1"/>
  <c r="JH210" i="25"/>
  <c r="JI209" i="25"/>
  <c r="JI210" i="25"/>
  <c r="JI208" i="25" s="1"/>
  <c r="JJ209" i="25"/>
  <c r="JJ210" i="25"/>
  <c r="JJ208" i="25"/>
  <c r="JK209" i="25"/>
  <c r="JK208" i="25" s="1"/>
  <c r="JK210" i="25"/>
  <c r="JL209" i="25"/>
  <c r="JL208" i="25" s="1"/>
  <c r="JL210" i="25"/>
  <c r="JM209" i="25"/>
  <c r="JM210" i="25"/>
  <c r="JM208" i="25" s="1"/>
  <c r="JN209" i="25"/>
  <c r="JN210" i="25"/>
  <c r="JN208" i="25"/>
  <c r="JO209" i="25"/>
  <c r="JO210" i="25"/>
  <c r="JP209" i="25"/>
  <c r="JP208" i="25" s="1"/>
  <c r="JP210" i="25"/>
  <c r="JQ209" i="25"/>
  <c r="JQ210" i="25"/>
  <c r="JQ208" i="25"/>
  <c r="JR209" i="25"/>
  <c r="JR210" i="25"/>
  <c r="JR208" i="25"/>
  <c r="JS209" i="25"/>
  <c r="JS208" i="25" s="1"/>
  <c r="JS210" i="25"/>
  <c r="JT209" i="25"/>
  <c r="JT210" i="25"/>
  <c r="JT208" i="25"/>
  <c r="JU209" i="25"/>
  <c r="JU210" i="25"/>
  <c r="JU208" i="25" s="1"/>
  <c r="JV209" i="25"/>
  <c r="JV210" i="25"/>
  <c r="JV208" i="25"/>
  <c r="JW209" i="25"/>
  <c r="JW208" i="25" s="1"/>
  <c r="JW210" i="25"/>
  <c r="JX209" i="25"/>
  <c r="JX208" i="25" s="1"/>
  <c r="JX210" i="25"/>
  <c r="JY209" i="25"/>
  <c r="JY210" i="25"/>
  <c r="JY208" i="25" s="1"/>
  <c r="JZ209" i="25"/>
  <c r="JZ210" i="25"/>
  <c r="JZ208" i="25"/>
  <c r="KA209" i="25"/>
  <c r="KA208" i="25" s="1"/>
  <c r="KA210" i="25"/>
  <c r="KB209" i="25"/>
  <c r="KB208" i="25" s="1"/>
  <c r="KB210" i="25"/>
  <c r="KC209" i="25"/>
  <c r="KC210" i="25"/>
  <c r="KC208" i="25" s="1"/>
  <c r="KD209" i="25"/>
  <c r="KD210" i="25"/>
  <c r="KD208" i="25"/>
  <c r="KE209" i="25"/>
  <c r="KE210" i="25"/>
  <c r="KF209" i="25"/>
  <c r="KF208" i="25" s="1"/>
  <c r="KF210" i="25"/>
  <c r="KG209" i="25"/>
  <c r="KG210" i="25"/>
  <c r="KG208" i="25"/>
  <c r="KH209" i="25"/>
  <c r="KH210" i="25"/>
  <c r="KH208" i="25"/>
  <c r="KI209" i="25"/>
  <c r="KI208" i="25" s="1"/>
  <c r="KI210" i="25"/>
  <c r="KJ209" i="25"/>
  <c r="KJ210" i="25"/>
  <c r="KJ208" i="25"/>
  <c r="KK209" i="25"/>
  <c r="KK210" i="25"/>
  <c r="KK208" i="25" s="1"/>
  <c r="KL209" i="25"/>
  <c r="KL210" i="25"/>
  <c r="KL208" i="25"/>
  <c r="KM209" i="25"/>
  <c r="KM208" i="25" s="1"/>
  <c r="KM210" i="25"/>
  <c r="KN209" i="25"/>
  <c r="KN208" i="25" s="1"/>
  <c r="KN210" i="25"/>
  <c r="KO209" i="25"/>
  <c r="KO210" i="25"/>
  <c r="KO208" i="25" s="1"/>
  <c r="KP209" i="25"/>
  <c r="KP210" i="25"/>
  <c r="KP208" i="25"/>
  <c r="KQ209" i="25"/>
  <c r="KQ208" i="25" s="1"/>
  <c r="KQ210" i="25"/>
  <c r="KR209" i="25"/>
  <c r="KR208" i="25" s="1"/>
  <c r="KR210" i="25"/>
  <c r="KS209" i="25"/>
  <c r="KS210" i="25"/>
  <c r="KS208" i="25" s="1"/>
  <c r="KT209" i="25"/>
  <c r="KT210" i="25"/>
  <c r="KT208" i="25"/>
  <c r="KU209" i="25"/>
  <c r="KU210" i="25"/>
  <c r="KV209" i="25"/>
  <c r="KV208" i="25" s="1"/>
  <c r="KV210" i="25"/>
  <c r="KW209" i="25"/>
  <c r="KW210" i="25"/>
  <c r="KW208" i="25"/>
  <c r="KX209" i="25"/>
  <c r="KX210" i="25"/>
  <c r="KX208" i="25"/>
  <c r="KY209" i="25"/>
  <c r="KY208" i="25" s="1"/>
  <c r="KY210" i="25"/>
  <c r="KZ209" i="25"/>
  <c r="KZ210" i="25"/>
  <c r="KZ208" i="25"/>
  <c r="LA209" i="25"/>
  <c r="LA210" i="25"/>
  <c r="LA208" i="25" s="1"/>
  <c r="LB209" i="25"/>
  <c r="LB210" i="25"/>
  <c r="LB208" i="25"/>
  <c r="LC209" i="25"/>
  <c r="LC208" i="25" s="1"/>
  <c r="LC210" i="25"/>
  <c r="LD209" i="25"/>
  <c r="LD208" i="25" s="1"/>
  <c r="LD210" i="25"/>
  <c r="LE209" i="25"/>
  <c r="LE210" i="25"/>
  <c r="LE208" i="25" s="1"/>
  <c r="LF209" i="25"/>
  <c r="LF210" i="25"/>
  <c r="LF208" i="25"/>
  <c r="LG209" i="25"/>
  <c r="LG208" i="25" s="1"/>
  <c r="LG210" i="25"/>
  <c r="LH209" i="25"/>
  <c r="LH208" i="25" s="1"/>
  <c r="LH210" i="25"/>
  <c r="LI209" i="25"/>
  <c r="LI210" i="25"/>
  <c r="LI208" i="25" s="1"/>
  <c r="LJ209" i="25"/>
  <c r="LJ210" i="25"/>
  <c r="LJ208" i="25"/>
  <c r="LK209" i="25"/>
  <c r="LK210" i="25"/>
  <c r="LL209" i="25"/>
  <c r="LL208" i="25" s="1"/>
  <c r="LL210" i="25"/>
  <c r="LM209" i="25"/>
  <c r="LM210" i="25"/>
  <c r="LM208" i="25"/>
  <c r="LN209" i="25"/>
  <c r="LN210" i="25"/>
  <c r="LN208" i="25"/>
  <c r="LO209" i="25"/>
  <c r="LO208" i="25" s="1"/>
  <c r="LO210" i="25"/>
  <c r="LP209" i="25"/>
  <c r="LP210" i="25"/>
  <c r="LP208" i="25"/>
  <c r="LQ209" i="25"/>
  <c r="LQ210" i="25"/>
  <c r="LQ208" i="25" s="1"/>
  <c r="LR209" i="25"/>
  <c r="LR210" i="25"/>
  <c r="LR208" i="25"/>
  <c r="LS209" i="25"/>
  <c r="LS208" i="25" s="1"/>
  <c r="LS210" i="25"/>
  <c r="LT209" i="25"/>
  <c r="LT208" i="25" s="1"/>
  <c r="LT210" i="25"/>
  <c r="LU209" i="25"/>
  <c r="LU210" i="25"/>
  <c r="LU208" i="25" s="1"/>
  <c r="LV209" i="25"/>
  <c r="LV210" i="25"/>
  <c r="LV208" i="25"/>
  <c r="LW209" i="25"/>
  <c r="LW208" i="25" s="1"/>
  <c r="LW210" i="25"/>
  <c r="LX209" i="25"/>
  <c r="LX208" i="25" s="1"/>
  <c r="LX210" i="25"/>
  <c r="LY209" i="25"/>
  <c r="LY210" i="25"/>
  <c r="LY208" i="25" s="1"/>
  <c r="LZ209" i="25"/>
  <c r="LZ210" i="25"/>
  <c r="LZ208" i="25"/>
  <c r="MA209" i="25"/>
  <c r="MA210" i="25"/>
  <c r="MB209" i="25"/>
  <c r="MB208" i="25" s="1"/>
  <c r="MB210" i="25"/>
  <c r="MC209" i="25"/>
  <c r="MC210" i="25"/>
  <c r="MC208" i="25"/>
  <c r="MD209" i="25"/>
  <c r="MD210" i="25"/>
  <c r="MD208" i="25"/>
  <c r="ME209" i="25"/>
  <c r="ME208" i="25" s="1"/>
  <c r="ME210" i="25"/>
  <c r="MF209" i="25"/>
  <c r="MF210" i="25"/>
  <c r="MF208" i="25"/>
  <c r="MG209" i="25"/>
  <c r="MG210" i="25"/>
  <c r="MG208" i="25" s="1"/>
  <c r="MH209" i="25"/>
  <c r="MH210" i="25"/>
  <c r="MH208" i="25"/>
  <c r="G212" i="25"/>
  <c r="G211" i="25" s="1"/>
  <c r="G213" i="25"/>
  <c r="H212" i="25"/>
  <c r="H211" i="25" s="1"/>
  <c r="H213" i="25"/>
  <c r="I212" i="25"/>
  <c r="I213" i="25"/>
  <c r="I211" i="25" s="1"/>
  <c r="J212" i="25"/>
  <c r="J213" i="25"/>
  <c r="J211" i="25"/>
  <c r="K212" i="25"/>
  <c r="K211" i="25" s="1"/>
  <c r="K213" i="25"/>
  <c r="L212" i="25"/>
  <c r="L211" i="25" s="1"/>
  <c r="L213" i="25"/>
  <c r="M212" i="25"/>
  <c r="M213" i="25"/>
  <c r="M211" i="25" s="1"/>
  <c r="N212" i="25"/>
  <c r="N213" i="25"/>
  <c r="N211" i="25"/>
  <c r="O212" i="25"/>
  <c r="O213" i="25"/>
  <c r="P212" i="25"/>
  <c r="P211" i="25" s="1"/>
  <c r="P213" i="25"/>
  <c r="Q212" i="25"/>
  <c r="Q213" i="25"/>
  <c r="Q211" i="25"/>
  <c r="R212" i="25"/>
  <c r="R213" i="25"/>
  <c r="R211" i="25"/>
  <c r="S212" i="25"/>
  <c r="S211" i="25" s="1"/>
  <c r="S213" i="25"/>
  <c r="T212" i="25"/>
  <c r="T213" i="25"/>
  <c r="T211" i="25"/>
  <c r="U212" i="25"/>
  <c r="U213" i="25"/>
  <c r="U211" i="25" s="1"/>
  <c r="V212" i="25"/>
  <c r="V213" i="25"/>
  <c r="V211" i="25"/>
  <c r="W212" i="25"/>
  <c r="W211" i="25" s="1"/>
  <c r="W213" i="25"/>
  <c r="X212" i="25"/>
  <c r="X211" i="25" s="1"/>
  <c r="X213" i="25"/>
  <c r="Y212" i="25"/>
  <c r="Y213" i="25"/>
  <c r="Y211" i="25" s="1"/>
  <c r="Z212" i="25"/>
  <c r="Z213" i="25"/>
  <c r="Z211" i="25"/>
  <c r="AA212" i="25"/>
  <c r="AA211" i="25" s="1"/>
  <c r="AA213" i="25"/>
  <c r="AB212" i="25"/>
  <c r="AB211" i="25" s="1"/>
  <c r="AB213" i="25"/>
  <c r="AC212" i="25"/>
  <c r="AC213" i="25"/>
  <c r="AC211" i="25" s="1"/>
  <c r="AD212" i="25"/>
  <c r="AD213" i="25"/>
  <c r="AD211" i="25"/>
  <c r="AE212" i="25"/>
  <c r="AE213" i="25"/>
  <c r="AF212" i="25"/>
  <c r="AF213" i="25"/>
  <c r="AF211" i="25"/>
  <c r="AG212" i="25"/>
  <c r="AG213" i="25"/>
  <c r="AG211" i="25" s="1"/>
  <c r="AH212" i="25"/>
  <c r="AH211" i="25" s="1"/>
  <c r="AH213" i="25"/>
  <c r="AI212" i="25"/>
  <c r="AI213" i="25"/>
  <c r="AJ212" i="25"/>
  <c r="AJ211" i="25" s="1"/>
  <c r="AJ213" i="25"/>
  <c r="AK212" i="25"/>
  <c r="AK213" i="25"/>
  <c r="AK211" i="25" s="1"/>
  <c r="AL212" i="25"/>
  <c r="AL213" i="25"/>
  <c r="AL211" i="25"/>
  <c r="AM212" i="25"/>
  <c r="AM213" i="25"/>
  <c r="AN212" i="25"/>
  <c r="AN213" i="25"/>
  <c r="AN211" i="25"/>
  <c r="AO212" i="25"/>
  <c r="AO213" i="25"/>
  <c r="AO211" i="25"/>
  <c r="AP212" i="25"/>
  <c r="AP211" i="25" s="1"/>
  <c r="AP213" i="25"/>
  <c r="AQ212" i="25"/>
  <c r="AQ213" i="25"/>
  <c r="AR212" i="25"/>
  <c r="AR213" i="25"/>
  <c r="AR211" i="25"/>
  <c r="AS212" i="25"/>
  <c r="AS213" i="25"/>
  <c r="AS211" i="25" s="1"/>
  <c r="AT212" i="25"/>
  <c r="AT213" i="25"/>
  <c r="AT211" i="25"/>
  <c r="AU212" i="25"/>
  <c r="AU211" i="25" s="1"/>
  <c r="AU213" i="25"/>
  <c r="AV212" i="25"/>
  <c r="AV213" i="25"/>
  <c r="AV211" i="25"/>
  <c r="AW212" i="25"/>
  <c r="AW213" i="25"/>
  <c r="AW211" i="25"/>
  <c r="AX212" i="25"/>
  <c r="AX213" i="25"/>
  <c r="AX211" i="25"/>
  <c r="AY212" i="25"/>
  <c r="AY213" i="25"/>
  <c r="AZ212" i="25"/>
  <c r="AZ213" i="25"/>
  <c r="AZ211" i="25"/>
  <c r="BA212" i="25"/>
  <c r="BA213" i="25"/>
  <c r="BA211" i="25" s="1"/>
  <c r="BB212" i="25"/>
  <c r="BB213" i="25"/>
  <c r="BB211" i="25"/>
  <c r="BC212" i="25"/>
  <c r="BC213" i="25"/>
  <c r="BD212" i="25"/>
  <c r="BD211" i="25" s="1"/>
  <c r="BD213" i="25"/>
  <c r="BE212" i="25"/>
  <c r="BE213" i="25"/>
  <c r="BE211" i="25"/>
  <c r="BF212" i="25"/>
  <c r="BF213" i="25"/>
  <c r="BF211" i="25"/>
  <c r="BG212" i="25"/>
  <c r="BG211" i="25" s="1"/>
  <c r="BG213" i="25"/>
  <c r="BH212" i="25"/>
  <c r="BH213" i="25"/>
  <c r="BH211" i="25"/>
  <c r="BI212" i="25"/>
  <c r="BI213" i="25"/>
  <c r="BI211" i="25" s="1"/>
  <c r="BJ212" i="25"/>
  <c r="BJ211" i="25" s="1"/>
  <c r="BJ213" i="25"/>
  <c r="BK212" i="25"/>
  <c r="BK211" i="25" s="1"/>
  <c r="BK213" i="25"/>
  <c r="BL212" i="25"/>
  <c r="BL211" i="25" s="1"/>
  <c r="BL213" i="25"/>
  <c r="BM212" i="25"/>
  <c r="BM213" i="25"/>
  <c r="BM211" i="25" s="1"/>
  <c r="BN212" i="25"/>
  <c r="BN213" i="25"/>
  <c r="BN211" i="25"/>
  <c r="BO212" i="25"/>
  <c r="BO213" i="25"/>
  <c r="BP212" i="25"/>
  <c r="BP211" i="25" s="1"/>
  <c r="BP213" i="25"/>
  <c r="BQ212" i="25"/>
  <c r="BQ213" i="25"/>
  <c r="BQ211" i="25" s="1"/>
  <c r="BR212" i="25"/>
  <c r="BR211" i="25" s="1"/>
  <c r="BR213" i="25"/>
  <c r="BS212" i="25"/>
  <c r="BS211" i="25" s="1"/>
  <c r="BS213" i="25"/>
  <c r="BT212" i="25"/>
  <c r="BT213" i="25"/>
  <c r="BT211" i="25"/>
  <c r="BU212" i="25"/>
  <c r="BU213" i="25"/>
  <c r="BU211" i="25"/>
  <c r="BV212" i="25"/>
  <c r="BV211" i="25" s="1"/>
  <c r="BV213" i="25"/>
  <c r="BW212" i="25"/>
  <c r="BW211" i="25" s="1"/>
  <c r="BW213" i="25"/>
  <c r="BX212" i="25"/>
  <c r="BX211" i="25" s="1"/>
  <c r="BX213" i="25"/>
  <c r="BY212" i="25"/>
  <c r="BY213" i="25"/>
  <c r="BY211" i="25" s="1"/>
  <c r="BZ212" i="25"/>
  <c r="BZ213" i="25"/>
  <c r="BZ211" i="25"/>
  <c r="CA212" i="25"/>
  <c r="CA211" i="25" s="1"/>
  <c r="CA213" i="25"/>
  <c r="CB212" i="25"/>
  <c r="CB211" i="25" s="1"/>
  <c r="CB213" i="25"/>
  <c r="CC212" i="25"/>
  <c r="CC213" i="25"/>
  <c r="CC211" i="25" s="1"/>
  <c r="CD212" i="25"/>
  <c r="CD211" i="25" s="1"/>
  <c r="CD213" i="25"/>
  <c r="CE212" i="25"/>
  <c r="CE211" i="25" s="1"/>
  <c r="CE213" i="25"/>
  <c r="CF212" i="25"/>
  <c r="CF213" i="25"/>
  <c r="CF211" i="25" s="1"/>
  <c r="CG212" i="25"/>
  <c r="CG213" i="25"/>
  <c r="CG211" i="25" s="1"/>
  <c r="CH212" i="25"/>
  <c r="CH211" i="25" s="1"/>
  <c r="CH213" i="25"/>
  <c r="CI212" i="25"/>
  <c r="CI213" i="25"/>
  <c r="CJ212" i="25"/>
  <c r="CJ211" i="25" s="1"/>
  <c r="CJ213" i="25"/>
  <c r="CK212" i="25"/>
  <c r="CK213" i="25"/>
  <c r="CK211" i="25" s="1"/>
  <c r="CL212" i="25"/>
  <c r="CL213" i="25"/>
  <c r="CL211" i="25"/>
  <c r="CM212" i="25"/>
  <c r="CM211" i="25" s="1"/>
  <c r="CM213" i="25"/>
  <c r="CN212" i="25"/>
  <c r="CN211" i="25" s="1"/>
  <c r="CN213" i="25"/>
  <c r="CO212" i="25"/>
  <c r="CO213" i="25"/>
  <c r="CO211" i="25" s="1"/>
  <c r="CP212" i="25"/>
  <c r="CP211" i="25" s="1"/>
  <c r="CP213" i="25"/>
  <c r="CQ212" i="25"/>
  <c r="CQ213" i="25"/>
  <c r="CR212" i="25"/>
  <c r="CR213" i="25"/>
  <c r="CR211" i="25"/>
  <c r="CS212" i="25"/>
  <c r="CS213" i="25"/>
  <c r="CS211" i="25" s="1"/>
  <c r="CT212" i="25"/>
  <c r="CT211" i="25" s="1"/>
  <c r="CT213" i="25"/>
  <c r="CU212" i="25"/>
  <c r="CU213" i="25"/>
  <c r="CV212" i="25"/>
  <c r="CV211" i="25" s="1"/>
  <c r="CV213" i="25"/>
  <c r="CW212" i="25"/>
  <c r="CW213" i="25"/>
  <c r="CW211" i="25" s="1"/>
  <c r="CX212" i="25"/>
  <c r="CX213" i="25"/>
  <c r="CX211" i="25"/>
  <c r="CY212" i="25"/>
  <c r="CY213" i="25"/>
  <c r="CZ212" i="25"/>
  <c r="CZ213" i="25"/>
  <c r="CZ211" i="25"/>
  <c r="DA212" i="25"/>
  <c r="DA213" i="25"/>
  <c r="DA211" i="25"/>
  <c r="DB212" i="25"/>
  <c r="DB211" i="25" s="1"/>
  <c r="DB213" i="25"/>
  <c r="DC212" i="25"/>
  <c r="DC213" i="25"/>
  <c r="DD212" i="25"/>
  <c r="DD213" i="25"/>
  <c r="DD211" i="25"/>
  <c r="DE212" i="25"/>
  <c r="DE213" i="25"/>
  <c r="DE211" i="25" s="1"/>
  <c r="DF212" i="25"/>
  <c r="DF213" i="25"/>
  <c r="DF211" i="25"/>
  <c r="DG212" i="25"/>
  <c r="DG211" i="25" s="1"/>
  <c r="DG213" i="25"/>
  <c r="DH212" i="25"/>
  <c r="DH213" i="25"/>
  <c r="DH211" i="25"/>
  <c r="DI212" i="25"/>
  <c r="DI213" i="25"/>
  <c r="DI211" i="25"/>
  <c r="DJ212" i="25"/>
  <c r="DJ213" i="25"/>
  <c r="DJ211" i="25"/>
  <c r="DK212" i="25"/>
  <c r="DK213" i="25"/>
  <c r="DL212" i="25"/>
  <c r="DL213" i="25"/>
  <c r="DL211" i="25"/>
  <c r="DM212" i="25"/>
  <c r="DM213" i="25"/>
  <c r="DM211" i="25" s="1"/>
  <c r="DN212" i="25"/>
  <c r="DN213" i="25"/>
  <c r="DN211" i="25"/>
  <c r="DO212" i="25"/>
  <c r="DO213" i="25"/>
  <c r="DP212" i="25"/>
  <c r="DP211" i="25" s="1"/>
  <c r="DP213" i="25"/>
  <c r="DQ212" i="25"/>
  <c r="DQ213" i="25"/>
  <c r="DQ211" i="25"/>
  <c r="DR212" i="25"/>
  <c r="DR213" i="25"/>
  <c r="DR211" i="25"/>
  <c r="DS212" i="25"/>
  <c r="DS211" i="25" s="1"/>
  <c r="DS213" i="25"/>
  <c r="DT212" i="25"/>
  <c r="DT213" i="25"/>
  <c r="DT211" i="25"/>
  <c r="DU212" i="25"/>
  <c r="DU213" i="25"/>
  <c r="DU211" i="25" s="1"/>
  <c r="DV212" i="25"/>
  <c r="DV211" i="25" s="1"/>
  <c r="DV213" i="25"/>
  <c r="DW212" i="25"/>
  <c r="DW211" i="25" s="1"/>
  <c r="DW213" i="25"/>
  <c r="DX212" i="25"/>
  <c r="DX211" i="25" s="1"/>
  <c r="DX213" i="25"/>
  <c r="DY212" i="25"/>
  <c r="DY213" i="25"/>
  <c r="DY211" i="25" s="1"/>
  <c r="DZ212" i="25"/>
  <c r="DZ213" i="25"/>
  <c r="DZ211" i="25"/>
  <c r="EA212" i="25"/>
  <c r="EA213" i="25"/>
  <c r="EB212" i="25"/>
  <c r="EB211" i="25" s="1"/>
  <c r="EB213" i="25"/>
  <c r="EC212" i="25"/>
  <c r="EC213" i="25"/>
  <c r="EC211" i="25" s="1"/>
  <c r="ED212" i="25"/>
  <c r="ED211" i="25" s="1"/>
  <c r="ED213" i="25"/>
  <c r="EE212" i="25"/>
  <c r="EE211" i="25" s="1"/>
  <c r="EE213" i="25"/>
  <c r="EF212" i="25"/>
  <c r="EF213" i="25"/>
  <c r="EF211" i="25"/>
  <c r="EG212" i="25"/>
  <c r="EG213" i="25"/>
  <c r="EG211" i="25"/>
  <c r="EH212" i="25"/>
  <c r="EH211" i="25" s="1"/>
  <c r="EH213" i="25"/>
  <c r="EI212" i="25"/>
  <c r="EI211" i="25" s="1"/>
  <c r="EI213" i="25"/>
  <c r="EJ212" i="25"/>
  <c r="EJ211" i="25" s="1"/>
  <c r="EJ213" i="25"/>
  <c r="EK212" i="25"/>
  <c r="EK213" i="25"/>
  <c r="EK211" i="25" s="1"/>
  <c r="EL212" i="25"/>
  <c r="EL213" i="25"/>
  <c r="EL211" i="25"/>
  <c r="EM212" i="25"/>
  <c r="EM211" i="25" s="1"/>
  <c r="EM213" i="25"/>
  <c r="EN212" i="25"/>
  <c r="EN211" i="25" s="1"/>
  <c r="EN213" i="25"/>
  <c r="EO212" i="25"/>
  <c r="EO213" i="25"/>
  <c r="EO211" i="25" s="1"/>
  <c r="EP212" i="25"/>
  <c r="EP211" i="25" s="1"/>
  <c r="EP213" i="25"/>
  <c r="EQ212" i="25"/>
  <c r="EQ213" i="25"/>
  <c r="EQ211" i="25" s="1"/>
  <c r="ER212" i="25"/>
  <c r="ER213" i="25"/>
  <c r="ER211" i="25"/>
  <c r="ES212" i="25"/>
  <c r="ES213" i="25"/>
  <c r="ET212" i="25"/>
  <c r="ET211" i="25" s="1"/>
  <c r="ET213" i="25"/>
  <c r="EU212" i="25"/>
  <c r="EU213" i="25"/>
  <c r="EU211" i="25"/>
  <c r="EV212" i="25"/>
  <c r="EV213" i="25"/>
  <c r="EV211" i="25"/>
  <c r="EW212" i="25"/>
  <c r="EW213" i="25"/>
  <c r="EW211" i="25"/>
  <c r="EX212" i="25"/>
  <c r="EX211" i="25" s="1"/>
  <c r="EX213" i="25"/>
  <c r="EY212" i="25"/>
  <c r="EY213" i="25"/>
  <c r="EY211" i="25" s="1"/>
  <c r="EZ212" i="25"/>
  <c r="EZ213" i="25"/>
  <c r="EZ211" i="25" s="1"/>
  <c r="FA212" i="25"/>
  <c r="FA211" i="25" s="1"/>
  <c r="FA213" i="25"/>
  <c r="FB212" i="25"/>
  <c r="FB211" i="25" s="1"/>
  <c r="FB213" i="25"/>
  <c r="FC212" i="25"/>
  <c r="FC213" i="25"/>
  <c r="FC211" i="25" s="1"/>
  <c r="FD212" i="25"/>
  <c r="FD211" i="25" s="1"/>
  <c r="FD213" i="25"/>
  <c r="FE212" i="25"/>
  <c r="FE211" i="25" s="1"/>
  <c r="FE213" i="25"/>
  <c r="FF212" i="25"/>
  <c r="FF213" i="25"/>
  <c r="FF211" i="25"/>
  <c r="FG212" i="25"/>
  <c r="FG213" i="25"/>
  <c r="FG211" i="25"/>
  <c r="FH212" i="25"/>
  <c r="FH213" i="25"/>
  <c r="FH211" i="25"/>
  <c r="FI212" i="25"/>
  <c r="FI211" i="25" s="1"/>
  <c r="FI213" i="25"/>
  <c r="FJ212" i="25"/>
  <c r="FJ211" i="25" s="1"/>
  <c r="FJ213" i="25"/>
  <c r="FK212" i="25"/>
  <c r="FK213" i="25"/>
  <c r="FK211" i="25" s="1"/>
  <c r="FL212" i="25"/>
  <c r="FL211" i="25" s="1"/>
  <c r="FL213" i="25"/>
  <c r="FM212" i="25"/>
  <c r="FM211" i="25" s="1"/>
  <c r="FM213" i="25"/>
  <c r="FN212" i="25"/>
  <c r="FN213" i="25"/>
  <c r="FN211" i="25"/>
  <c r="FO212" i="25"/>
  <c r="FO213" i="25"/>
  <c r="FO211" i="25"/>
  <c r="FP212" i="25"/>
  <c r="FP213" i="25"/>
  <c r="FP211" i="25"/>
  <c r="FQ212" i="25"/>
  <c r="FQ211" i="25" s="1"/>
  <c r="FQ213" i="25"/>
  <c r="FR212" i="25"/>
  <c r="FR211" i="25" s="1"/>
  <c r="FR213" i="25"/>
  <c r="FS212" i="25"/>
  <c r="FS213" i="25"/>
  <c r="FS211" i="25" s="1"/>
  <c r="FT212" i="25"/>
  <c r="FT211" i="25" s="1"/>
  <c r="FT213" i="25"/>
  <c r="FU212" i="25"/>
  <c r="FU211" i="25" s="1"/>
  <c r="FU213" i="25"/>
  <c r="FV212" i="25"/>
  <c r="FV213" i="25"/>
  <c r="FV211" i="25"/>
  <c r="FW212" i="25"/>
  <c r="FW213" i="25"/>
  <c r="FW211" i="25"/>
  <c r="FX212" i="25"/>
  <c r="FX213" i="25"/>
  <c r="FX211" i="25"/>
  <c r="FY212" i="25"/>
  <c r="FY211" i="25" s="1"/>
  <c r="FY213" i="25"/>
  <c r="FZ212" i="25"/>
  <c r="FZ211" i="25" s="1"/>
  <c r="FZ213" i="25"/>
  <c r="GA212" i="25"/>
  <c r="GA213" i="25"/>
  <c r="GA211" i="25" s="1"/>
  <c r="GB212" i="25"/>
  <c r="GB211" i="25" s="1"/>
  <c r="GB213" i="25"/>
  <c r="GC212" i="25"/>
  <c r="GC211" i="25" s="1"/>
  <c r="GC213" i="25"/>
  <c r="GD212" i="25"/>
  <c r="GD213" i="25"/>
  <c r="GD211" i="25"/>
  <c r="GE212" i="25"/>
  <c r="GE213" i="25"/>
  <c r="GE211" i="25"/>
  <c r="GF212" i="25"/>
  <c r="GF213" i="25"/>
  <c r="GF211" i="25"/>
  <c r="GG212" i="25"/>
  <c r="GG211" i="25" s="1"/>
  <c r="GG213" i="25"/>
  <c r="GH212" i="25"/>
  <c r="GH211" i="25" s="1"/>
  <c r="GH213" i="25"/>
  <c r="GI212" i="25"/>
  <c r="GI213" i="25"/>
  <c r="GI211" i="25" s="1"/>
  <c r="GJ212" i="25"/>
  <c r="GJ211" i="25" s="1"/>
  <c r="GJ213" i="25"/>
  <c r="GK212" i="25"/>
  <c r="GK211" i="25" s="1"/>
  <c r="GK213" i="25"/>
  <c r="GL212" i="25"/>
  <c r="GL213" i="25"/>
  <c r="GL211" i="25"/>
  <c r="GM212" i="25"/>
  <c r="GM213" i="25"/>
  <c r="GM211" i="25"/>
  <c r="GN212" i="25"/>
  <c r="GN213" i="25"/>
  <c r="GN211" i="25"/>
  <c r="GO212" i="25"/>
  <c r="GO211" i="25" s="1"/>
  <c r="GO213" i="25"/>
  <c r="GP212" i="25"/>
  <c r="GP211" i="25" s="1"/>
  <c r="GP213" i="25"/>
  <c r="GQ212" i="25"/>
  <c r="GQ213" i="25"/>
  <c r="GQ211" i="25" s="1"/>
  <c r="GR212" i="25"/>
  <c r="GR211" i="25" s="1"/>
  <c r="GR213" i="25"/>
  <c r="GS212" i="25"/>
  <c r="GS211" i="25" s="1"/>
  <c r="GS213" i="25"/>
  <c r="GT212" i="25"/>
  <c r="GT213" i="25"/>
  <c r="GT211" i="25"/>
  <c r="GU212" i="25"/>
  <c r="GU213" i="25"/>
  <c r="GU211" i="25"/>
  <c r="GV212" i="25"/>
  <c r="GV213" i="25"/>
  <c r="GV211" i="25"/>
  <c r="GW212" i="25"/>
  <c r="GW211" i="25" s="1"/>
  <c r="GW213" i="25"/>
  <c r="GX212" i="25"/>
  <c r="GX211" i="25" s="1"/>
  <c r="GX213" i="25"/>
  <c r="GY212" i="25"/>
  <c r="GY213" i="25"/>
  <c r="GY211" i="25" s="1"/>
  <c r="GZ212" i="25"/>
  <c r="GZ211" i="25" s="1"/>
  <c r="GZ213" i="25"/>
  <c r="HA212" i="25"/>
  <c r="HA211" i="25" s="1"/>
  <c r="HA213" i="25"/>
  <c r="HB212" i="25"/>
  <c r="HB213" i="25"/>
  <c r="HB211" i="25"/>
  <c r="HC212" i="25"/>
  <c r="HC213" i="25"/>
  <c r="HC211" i="25"/>
  <c r="HD212" i="25"/>
  <c r="HD213" i="25"/>
  <c r="HD211" i="25"/>
  <c r="HE212" i="25"/>
  <c r="HE211" i="25" s="1"/>
  <c r="HE213" i="25"/>
  <c r="HF212" i="25"/>
  <c r="HF211" i="25" s="1"/>
  <c r="HF213" i="25"/>
  <c r="HG212" i="25"/>
  <c r="HG213" i="25"/>
  <c r="HG211" i="25" s="1"/>
  <c r="HH212" i="25"/>
  <c r="HH211" i="25" s="1"/>
  <c r="HH213" i="25"/>
  <c r="HI212" i="25"/>
  <c r="HI211" i="25" s="1"/>
  <c r="HI213" i="25"/>
  <c r="HJ212" i="25"/>
  <c r="HJ213" i="25"/>
  <c r="HJ211" i="25"/>
  <c r="HK212" i="25"/>
  <c r="HK213" i="25"/>
  <c r="HK211" i="25"/>
  <c r="HL212" i="25"/>
  <c r="HL213" i="25"/>
  <c r="HL211" i="25"/>
  <c r="HM212" i="25"/>
  <c r="HM211" i="25" s="1"/>
  <c r="HM213" i="25"/>
  <c r="HN212" i="25"/>
  <c r="HN211" i="25" s="1"/>
  <c r="HN213" i="25"/>
  <c r="HO212" i="25"/>
  <c r="HO213" i="25"/>
  <c r="HO211" i="25" s="1"/>
  <c r="HP212" i="25"/>
  <c r="HP211" i="25" s="1"/>
  <c r="HP213" i="25"/>
  <c r="HQ212" i="25"/>
  <c r="HQ211" i="25" s="1"/>
  <c r="HQ213" i="25"/>
  <c r="HR212" i="25"/>
  <c r="HR213" i="25"/>
  <c r="HR211" i="25"/>
  <c r="HS212" i="25"/>
  <c r="HS213" i="25"/>
  <c r="HS211" i="25"/>
  <c r="HT212" i="25"/>
  <c r="HT213" i="25"/>
  <c r="HT211" i="25"/>
  <c r="HU212" i="25"/>
  <c r="HU211" i="25" s="1"/>
  <c r="HU213" i="25"/>
  <c r="HV212" i="25"/>
  <c r="HV211" i="25" s="1"/>
  <c r="HV213" i="25"/>
  <c r="HW212" i="25"/>
  <c r="HW213" i="25"/>
  <c r="HW211" i="25" s="1"/>
  <c r="HX212" i="25"/>
  <c r="HX211" i="25" s="1"/>
  <c r="HX213" i="25"/>
  <c r="HY212" i="25"/>
  <c r="HY211" i="25" s="1"/>
  <c r="HY213" i="25"/>
  <c r="HZ212" i="25"/>
  <c r="HZ213" i="25"/>
  <c r="HZ211" i="25"/>
  <c r="IA212" i="25"/>
  <c r="IA213" i="25"/>
  <c r="IA211" i="25"/>
  <c r="IB212" i="25"/>
  <c r="IB213" i="25"/>
  <c r="IB211" i="25"/>
  <c r="IC212" i="25"/>
  <c r="IC211" i="25" s="1"/>
  <c r="IC213" i="25"/>
  <c r="ID212" i="25"/>
  <c r="ID211" i="25" s="1"/>
  <c r="ID213" i="25"/>
  <c r="IE212" i="25"/>
  <c r="IE213" i="25"/>
  <c r="IE211" i="25" s="1"/>
  <c r="IF212" i="25"/>
  <c r="IF211" i="25" s="1"/>
  <c r="IF213" i="25"/>
  <c r="IG212" i="25"/>
  <c r="IG211" i="25" s="1"/>
  <c r="IG213" i="25"/>
  <c r="IH212" i="25"/>
  <c r="IH213" i="25"/>
  <c r="IH211" i="25"/>
  <c r="II212" i="25"/>
  <c r="II213" i="25"/>
  <c r="II211" i="25"/>
  <c r="IJ212" i="25"/>
  <c r="IJ213" i="25"/>
  <c r="IJ211" i="25"/>
  <c r="IK212" i="25"/>
  <c r="IK211" i="25" s="1"/>
  <c r="IK213" i="25"/>
  <c r="IL212" i="25"/>
  <c r="IL211" i="25" s="1"/>
  <c r="IL213" i="25"/>
  <c r="IM212" i="25"/>
  <c r="IM213" i="25"/>
  <c r="IM211" i="25" s="1"/>
  <c r="IN212" i="25"/>
  <c r="IN211" i="25" s="1"/>
  <c r="IN213" i="25"/>
  <c r="IO212" i="25"/>
  <c r="IO211" i="25" s="1"/>
  <c r="IO213" i="25"/>
  <c r="IP212" i="25"/>
  <c r="IP213" i="25"/>
  <c r="IP211" i="25"/>
  <c r="IQ212" i="25"/>
  <c r="IQ213" i="25"/>
  <c r="IQ211" i="25"/>
  <c r="IR212" i="25"/>
  <c r="IR213" i="25"/>
  <c r="IR211" i="25"/>
  <c r="IS212" i="25"/>
  <c r="IS211" i="25" s="1"/>
  <c r="IS213" i="25"/>
  <c r="IT212" i="25"/>
  <c r="IT211" i="25" s="1"/>
  <c r="IT213" i="25"/>
  <c r="IU212" i="25"/>
  <c r="IU213" i="25"/>
  <c r="IU211" i="25" s="1"/>
  <c r="IV212" i="25"/>
  <c r="IV211" i="25" s="1"/>
  <c r="IV213" i="25"/>
  <c r="IW212" i="25"/>
  <c r="IW211" i="25" s="1"/>
  <c r="IW213" i="25"/>
  <c r="IX212" i="25"/>
  <c r="IX213" i="25"/>
  <c r="IX211" i="25"/>
  <c r="IY212" i="25"/>
  <c r="IY213" i="25"/>
  <c r="IY211" i="25"/>
  <c r="IZ212" i="25"/>
  <c r="IZ213" i="25"/>
  <c r="IZ211" i="25"/>
  <c r="JA212" i="25"/>
  <c r="JA211" i="25" s="1"/>
  <c r="JA213" i="25"/>
  <c r="JB212" i="25"/>
  <c r="JB211" i="25" s="1"/>
  <c r="JB213" i="25"/>
  <c r="JC212" i="25"/>
  <c r="JC213" i="25"/>
  <c r="JC211" i="25" s="1"/>
  <c r="JD212" i="25"/>
  <c r="JD211" i="25" s="1"/>
  <c r="JD213" i="25"/>
  <c r="JE212" i="25"/>
  <c r="JE211" i="25" s="1"/>
  <c r="JE213" i="25"/>
  <c r="JF212" i="25"/>
  <c r="JF213" i="25"/>
  <c r="JF211" i="25"/>
  <c r="JG212" i="25"/>
  <c r="JG213" i="25"/>
  <c r="JG211" i="25"/>
  <c r="JH212" i="25"/>
  <c r="JH213" i="25"/>
  <c r="JH211" i="25"/>
  <c r="JI212" i="25"/>
  <c r="JI211" i="25" s="1"/>
  <c r="JI213" i="25"/>
  <c r="JJ212" i="25"/>
  <c r="JJ211" i="25" s="1"/>
  <c r="JJ213" i="25"/>
  <c r="JK212" i="25"/>
  <c r="JK213" i="25"/>
  <c r="JK211" i="25" s="1"/>
  <c r="JL212" i="25"/>
  <c r="JL211" i="25" s="1"/>
  <c r="JL213" i="25"/>
  <c r="JM212" i="25"/>
  <c r="JM211" i="25" s="1"/>
  <c r="JM213" i="25"/>
  <c r="JN212" i="25"/>
  <c r="JN213" i="25"/>
  <c r="JN211" i="25"/>
  <c r="JO212" i="25"/>
  <c r="JO213" i="25"/>
  <c r="JO211" i="25"/>
  <c r="JP212" i="25"/>
  <c r="JP213" i="25"/>
  <c r="JP211" i="25"/>
  <c r="JQ212" i="25"/>
  <c r="JQ211" i="25" s="1"/>
  <c r="JQ213" i="25"/>
  <c r="JR212" i="25"/>
  <c r="JR211" i="25" s="1"/>
  <c r="JR213" i="25"/>
  <c r="JS212" i="25"/>
  <c r="JS213" i="25"/>
  <c r="JS211" i="25" s="1"/>
  <c r="JT212" i="25"/>
  <c r="JT211" i="25" s="1"/>
  <c r="JT213" i="25"/>
  <c r="JU212" i="25"/>
  <c r="JU211" i="25" s="1"/>
  <c r="JU213" i="25"/>
  <c r="JV212" i="25"/>
  <c r="JV213" i="25"/>
  <c r="JV211" i="25"/>
  <c r="JW212" i="25"/>
  <c r="JW213" i="25"/>
  <c r="JW211" i="25"/>
  <c r="JX212" i="25"/>
  <c r="JX213" i="25"/>
  <c r="JX211" i="25"/>
  <c r="JY212" i="25"/>
  <c r="JY211" i="25" s="1"/>
  <c r="JY213" i="25"/>
  <c r="JZ212" i="25"/>
  <c r="JZ211" i="25" s="1"/>
  <c r="JZ213" i="25"/>
  <c r="KA212" i="25"/>
  <c r="KA213" i="25"/>
  <c r="KA211" i="25" s="1"/>
  <c r="KB212" i="25"/>
  <c r="KB211" i="25" s="1"/>
  <c r="KB213" i="25"/>
  <c r="KC212" i="25"/>
  <c r="KC211" i="25" s="1"/>
  <c r="KC213" i="25"/>
  <c r="KD212" i="25"/>
  <c r="KD213" i="25"/>
  <c r="KD211" i="25"/>
  <c r="KE212" i="25"/>
  <c r="KE213" i="25"/>
  <c r="KE211" i="25"/>
  <c r="KF212" i="25"/>
  <c r="KF213" i="25"/>
  <c r="KF211" i="25"/>
  <c r="KG212" i="25"/>
  <c r="KG211" i="25" s="1"/>
  <c r="KG213" i="25"/>
  <c r="KH212" i="25"/>
  <c r="KH211" i="25" s="1"/>
  <c r="KH213" i="25"/>
  <c r="KI212" i="25"/>
  <c r="KI213" i="25"/>
  <c r="KI211" i="25" s="1"/>
  <c r="KJ212" i="25"/>
  <c r="KJ211" i="25" s="1"/>
  <c r="KJ213" i="25"/>
  <c r="KK212" i="25"/>
  <c r="KK211" i="25" s="1"/>
  <c r="KK213" i="25"/>
  <c r="KL212" i="25"/>
  <c r="KL213" i="25"/>
  <c r="KL211" i="25"/>
  <c r="KM212" i="25"/>
  <c r="KM213" i="25"/>
  <c r="KM211" i="25"/>
  <c r="KN212" i="25"/>
  <c r="KN213" i="25"/>
  <c r="KN211" i="25"/>
  <c r="KO212" i="25"/>
  <c r="KO211" i="25" s="1"/>
  <c r="KO213" i="25"/>
  <c r="KP212" i="25"/>
  <c r="KP211" i="25" s="1"/>
  <c r="KP213" i="25"/>
  <c r="KQ212" i="25"/>
  <c r="KQ213" i="25"/>
  <c r="KQ211" i="25" s="1"/>
  <c r="KR212" i="25"/>
  <c r="KR211" i="25" s="1"/>
  <c r="KR213" i="25"/>
  <c r="KS212" i="25"/>
  <c r="KS211" i="25" s="1"/>
  <c r="KS213" i="25"/>
  <c r="KT212" i="25"/>
  <c r="KT213" i="25"/>
  <c r="KT211" i="25"/>
  <c r="KU212" i="25"/>
  <c r="KU213" i="25"/>
  <c r="KU211" i="25"/>
  <c r="KV212" i="25"/>
  <c r="KV213" i="25"/>
  <c r="KV211" i="25"/>
  <c r="KW212" i="25"/>
  <c r="KW211" i="25" s="1"/>
  <c r="KW213" i="25"/>
  <c r="KX212" i="25"/>
  <c r="KX211" i="25" s="1"/>
  <c r="KX213" i="25"/>
  <c r="KY212" i="25"/>
  <c r="KY213" i="25"/>
  <c r="KY211" i="25" s="1"/>
  <c r="KZ212" i="25"/>
  <c r="KZ211" i="25" s="1"/>
  <c r="KZ213" i="25"/>
  <c r="LA212" i="25"/>
  <c r="LA211" i="25" s="1"/>
  <c r="LA213" i="25"/>
  <c r="LB212" i="25"/>
  <c r="LB213" i="25"/>
  <c r="LB211" i="25"/>
  <c r="LC212" i="25"/>
  <c r="LC213" i="25"/>
  <c r="LC211" i="25"/>
  <c r="LD212" i="25"/>
  <c r="LD213" i="25"/>
  <c r="LD211" i="25"/>
  <c r="LE212" i="25"/>
  <c r="LE211" i="25" s="1"/>
  <c r="LE213" i="25"/>
  <c r="LF212" i="25"/>
  <c r="LF211" i="25" s="1"/>
  <c r="LF213" i="25"/>
  <c r="LG212" i="25"/>
  <c r="LG213" i="25"/>
  <c r="LG211" i="25" s="1"/>
  <c r="LH212" i="25"/>
  <c r="LH211" i="25" s="1"/>
  <c r="LH213" i="25"/>
  <c r="LI212" i="25"/>
  <c r="LI211" i="25" s="1"/>
  <c r="LI213" i="25"/>
  <c r="LJ212" i="25"/>
  <c r="LJ213" i="25"/>
  <c r="LJ211" i="25"/>
  <c r="LK212" i="25"/>
  <c r="LK213" i="25"/>
  <c r="LK211" i="25"/>
  <c r="LL212" i="25"/>
  <c r="LL213" i="25"/>
  <c r="LL211" i="25"/>
  <c r="LM212" i="25"/>
  <c r="LM211" i="25" s="1"/>
  <c r="LM213" i="25"/>
  <c r="LN212" i="25"/>
  <c r="LN211" i="25" s="1"/>
  <c r="LN213" i="25"/>
  <c r="LO212" i="25"/>
  <c r="LO213" i="25"/>
  <c r="LO211" i="25" s="1"/>
  <c r="LP212" i="25"/>
  <c r="LP211" i="25" s="1"/>
  <c r="LP213" i="25"/>
  <c r="LQ212" i="25"/>
  <c r="LQ211" i="25" s="1"/>
  <c r="LQ213" i="25"/>
  <c r="LR212" i="25"/>
  <c r="LR213" i="25"/>
  <c r="LR211" i="25"/>
  <c r="LS212" i="25"/>
  <c r="LS213" i="25"/>
  <c r="LS211" i="25"/>
  <c r="LT212" i="25"/>
  <c r="LT213" i="25"/>
  <c r="LT211" i="25"/>
  <c r="LU212" i="25"/>
  <c r="LU211" i="25" s="1"/>
  <c r="LU213" i="25"/>
  <c r="LV212" i="25"/>
  <c r="LV211" i="25" s="1"/>
  <c r="LV213" i="25"/>
  <c r="LW212" i="25"/>
  <c r="LW213" i="25"/>
  <c r="LW211" i="25" s="1"/>
  <c r="LX212" i="25"/>
  <c r="LX211" i="25" s="1"/>
  <c r="LX213" i="25"/>
  <c r="LY212" i="25"/>
  <c r="LY211" i="25" s="1"/>
  <c r="LY213" i="25"/>
  <c r="LZ212" i="25"/>
  <c r="LZ213" i="25"/>
  <c r="LZ211" i="25"/>
  <c r="MA212" i="25"/>
  <c r="MA213" i="25"/>
  <c r="MA211" i="25"/>
  <c r="MB212" i="25"/>
  <c r="MB213" i="25"/>
  <c r="MB211" i="25"/>
  <c r="MC212" i="25"/>
  <c r="MC211" i="25" s="1"/>
  <c r="MC213" i="25"/>
  <c r="MD212" i="25"/>
  <c r="MD211" i="25" s="1"/>
  <c r="MD213" i="25"/>
  <c r="ME212" i="25"/>
  <c r="ME213" i="25"/>
  <c r="ME211" i="25" s="1"/>
  <c r="MF212" i="25"/>
  <c r="MF211" i="25" s="1"/>
  <c r="MF213" i="25"/>
  <c r="MG212" i="25"/>
  <c r="MG211" i="25" s="1"/>
  <c r="MG213" i="25"/>
  <c r="MH212" i="25"/>
  <c r="MH213" i="25"/>
  <c r="MH211" i="25"/>
  <c r="G215" i="25"/>
  <c r="G216" i="25"/>
  <c r="G214" i="25"/>
  <c r="H215" i="25"/>
  <c r="H216" i="25"/>
  <c r="H214" i="25"/>
  <c r="I215" i="25"/>
  <c r="I214" i="25" s="1"/>
  <c r="I216" i="25"/>
  <c r="J215" i="25"/>
  <c r="J214" i="25" s="1"/>
  <c r="J216" i="25"/>
  <c r="K215" i="25"/>
  <c r="K216" i="25"/>
  <c r="K214" i="25" s="1"/>
  <c r="L215" i="25"/>
  <c r="L214" i="25" s="1"/>
  <c r="L216" i="25"/>
  <c r="M215" i="25"/>
  <c r="M214" i="25" s="1"/>
  <c r="M216" i="25"/>
  <c r="N215" i="25"/>
  <c r="N216" i="25"/>
  <c r="N214" i="25"/>
  <c r="O215" i="25"/>
  <c r="O216" i="25"/>
  <c r="O214" i="25"/>
  <c r="P215" i="25"/>
  <c r="P216" i="25"/>
  <c r="P214" i="25"/>
  <c r="Q215" i="25"/>
  <c r="Q214" i="25" s="1"/>
  <c r="Q216" i="25"/>
  <c r="R215" i="25"/>
  <c r="R214" i="25" s="1"/>
  <c r="R216" i="25"/>
  <c r="S215" i="25"/>
  <c r="S216" i="25"/>
  <c r="S214" i="25" s="1"/>
  <c r="T215" i="25"/>
  <c r="T214" i="25" s="1"/>
  <c r="T216" i="25"/>
  <c r="U215" i="25"/>
  <c r="U214" i="25" s="1"/>
  <c r="U216" i="25"/>
  <c r="V215" i="25"/>
  <c r="V216" i="25"/>
  <c r="V214" i="25"/>
  <c r="W215" i="25"/>
  <c r="W216" i="25"/>
  <c r="W214" i="25"/>
  <c r="X215" i="25"/>
  <c r="X216" i="25"/>
  <c r="X214" i="25"/>
  <c r="Y215" i="25"/>
  <c r="Y214" i="25" s="1"/>
  <c r="Y216" i="25"/>
  <c r="Z215" i="25"/>
  <c r="Z214" i="25" s="1"/>
  <c r="Z216" i="25"/>
  <c r="AA215" i="25"/>
  <c r="AA216" i="25"/>
  <c r="AA214" i="25" s="1"/>
  <c r="AB215" i="25"/>
  <c r="AB214" i="25" s="1"/>
  <c r="AB216" i="25"/>
  <c r="AC215" i="25"/>
  <c r="AC214" i="25" s="1"/>
  <c r="AC216" i="25"/>
  <c r="AD215" i="25"/>
  <c r="AD216" i="25"/>
  <c r="AD214" i="25"/>
  <c r="AE215" i="25"/>
  <c r="AE216" i="25"/>
  <c r="AE214" i="25"/>
  <c r="AF215" i="25"/>
  <c r="AF216" i="25"/>
  <c r="AF214" i="25"/>
  <c r="AG215" i="25"/>
  <c r="AG214" i="25" s="1"/>
  <c r="AG216" i="25"/>
  <c r="AH215" i="25"/>
  <c r="AH214" i="25" s="1"/>
  <c r="AH216" i="25"/>
  <c r="AI215" i="25"/>
  <c r="AI216" i="25"/>
  <c r="AI214" i="25" s="1"/>
  <c r="AJ215" i="25"/>
  <c r="AJ214" i="25" s="1"/>
  <c r="AJ216" i="25"/>
  <c r="AK215" i="25"/>
  <c r="AK214" i="25" s="1"/>
  <c r="AK216" i="25"/>
  <c r="AL215" i="25"/>
  <c r="AL216" i="25"/>
  <c r="AL214" i="25"/>
  <c r="AM215" i="25"/>
  <c r="AM216" i="25"/>
  <c r="AM214" i="25"/>
  <c r="AN215" i="25"/>
  <c r="AN216" i="25"/>
  <c r="AN214" i="25"/>
  <c r="AO215" i="25"/>
  <c r="AO214" i="25" s="1"/>
  <c r="AO216" i="25"/>
  <c r="AP215" i="25"/>
  <c r="AP214" i="25" s="1"/>
  <c r="AP216" i="25"/>
  <c r="AQ215" i="25"/>
  <c r="AQ216" i="25"/>
  <c r="AQ214" i="25" s="1"/>
  <c r="AR215" i="25"/>
  <c r="AR214" i="25" s="1"/>
  <c r="AR216" i="25"/>
  <c r="AS215" i="25"/>
  <c r="AS214" i="25" s="1"/>
  <c r="AS216" i="25"/>
  <c r="AT215" i="25"/>
  <c r="AT216" i="25"/>
  <c r="AT214" i="25"/>
  <c r="AU215" i="25"/>
  <c r="AU216" i="25"/>
  <c r="AU214" i="25"/>
  <c r="AV215" i="25"/>
  <c r="AV216" i="25"/>
  <c r="AV214" i="25"/>
  <c r="AW215" i="25"/>
  <c r="AW214" i="25" s="1"/>
  <c r="AW216" i="25"/>
  <c r="AX215" i="25"/>
  <c r="AX214" i="25" s="1"/>
  <c r="AX216" i="25"/>
  <c r="AY215" i="25"/>
  <c r="AY216" i="25"/>
  <c r="AY214" i="25" s="1"/>
  <c r="AZ215" i="25"/>
  <c r="AZ214" i="25" s="1"/>
  <c r="AZ216" i="25"/>
  <c r="BA215" i="25"/>
  <c r="BA214" i="25" s="1"/>
  <c r="BA216" i="25"/>
  <c r="BB215" i="25"/>
  <c r="BB216" i="25"/>
  <c r="BB214" i="25"/>
  <c r="BC215" i="25"/>
  <c r="BC216" i="25"/>
  <c r="BC214" i="25"/>
  <c r="BD215" i="25"/>
  <c r="BD216" i="25"/>
  <c r="BD214" i="25"/>
  <c r="BE215" i="25"/>
  <c r="BE214" i="25" s="1"/>
  <c r="BE216" i="25"/>
  <c r="BF215" i="25"/>
  <c r="BF214" i="25" s="1"/>
  <c r="BF216" i="25"/>
  <c r="BG215" i="25"/>
  <c r="BG216" i="25"/>
  <c r="BG214" i="25" s="1"/>
  <c r="BH215" i="25"/>
  <c r="BH214" i="25" s="1"/>
  <c r="BH216" i="25"/>
  <c r="BI215" i="25"/>
  <c r="BI214" i="25" s="1"/>
  <c r="BI216" i="25"/>
  <c r="BJ215" i="25"/>
  <c r="BJ216" i="25"/>
  <c r="BJ214" i="25"/>
  <c r="BK215" i="25"/>
  <c r="BK216" i="25"/>
  <c r="BK214" i="25"/>
  <c r="BL215" i="25"/>
  <c r="BL216" i="25"/>
  <c r="BL214" i="25"/>
  <c r="BM215" i="25"/>
  <c r="BM214" i="25" s="1"/>
  <c r="BM216" i="25"/>
  <c r="BN215" i="25"/>
  <c r="BN214" i="25" s="1"/>
  <c r="BN216" i="25"/>
  <c r="BO215" i="25"/>
  <c r="BO216" i="25"/>
  <c r="BO214" i="25" s="1"/>
  <c r="BP215" i="25"/>
  <c r="BP214" i="25" s="1"/>
  <c r="BP216" i="25"/>
  <c r="BQ215" i="25"/>
  <c r="BQ214" i="25" s="1"/>
  <c r="BQ216" i="25"/>
  <c r="BR215" i="25"/>
  <c r="BR216" i="25"/>
  <c r="BR214" i="25"/>
  <c r="BS215" i="25"/>
  <c r="BS216" i="25"/>
  <c r="BS214" i="25"/>
  <c r="BT215" i="25"/>
  <c r="BT216" i="25"/>
  <c r="BT214" i="25"/>
  <c r="BU215" i="25"/>
  <c r="BU214" i="25" s="1"/>
  <c r="BU216" i="25"/>
  <c r="BV215" i="25"/>
  <c r="BV214" i="25" s="1"/>
  <c r="BV216" i="25"/>
  <c r="BW215" i="25"/>
  <c r="BW216" i="25"/>
  <c r="BW214" i="25" s="1"/>
  <c r="BX215" i="25"/>
  <c r="BX214" i="25" s="1"/>
  <c r="BX216" i="25"/>
  <c r="BY215" i="25"/>
  <c r="BY214" i="25" s="1"/>
  <c r="BY216" i="25"/>
  <c r="BZ215" i="25"/>
  <c r="BZ216" i="25"/>
  <c r="BZ214" i="25"/>
  <c r="CA215" i="25"/>
  <c r="CA216" i="25"/>
  <c r="CA214" i="25"/>
  <c r="CB215" i="25"/>
  <c r="CB216" i="25"/>
  <c r="CB214" i="25"/>
  <c r="CC215" i="25"/>
  <c r="CC214" i="25" s="1"/>
  <c r="CC216" i="25"/>
  <c r="CD215" i="25"/>
  <c r="CD214" i="25" s="1"/>
  <c r="CD216" i="25"/>
  <c r="CE215" i="25"/>
  <c r="CE216" i="25"/>
  <c r="CE214" i="25" s="1"/>
  <c r="CF215" i="25"/>
  <c r="CF214" i="25" s="1"/>
  <c r="CF216" i="25"/>
  <c r="CG215" i="25"/>
  <c r="CG214" i="25" s="1"/>
  <c r="CG216" i="25"/>
  <c r="CH215" i="25"/>
  <c r="CH216" i="25"/>
  <c r="CH214" i="25"/>
  <c r="CI215" i="25"/>
  <c r="CI216" i="25"/>
  <c r="CI214" i="25"/>
  <c r="CJ215" i="25"/>
  <c r="CJ216" i="25"/>
  <c r="CJ214" i="25"/>
  <c r="CK215" i="25"/>
  <c r="CK214" i="25" s="1"/>
  <c r="CK216" i="25"/>
  <c r="CL215" i="25"/>
  <c r="CL214" i="25" s="1"/>
  <c r="CL216" i="25"/>
  <c r="CM215" i="25"/>
  <c r="CM216" i="25"/>
  <c r="CM214" i="25" s="1"/>
  <c r="CN215" i="25"/>
  <c r="CN214" i="25" s="1"/>
  <c r="CN216" i="25"/>
  <c r="CO215" i="25"/>
  <c r="CO214" i="25" s="1"/>
  <c r="CO216" i="25"/>
  <c r="CP215" i="25"/>
  <c r="CP216" i="25"/>
  <c r="CP214" i="25"/>
  <c r="CQ215" i="25"/>
  <c r="CQ216" i="25"/>
  <c r="CQ214" i="25"/>
  <c r="CR215" i="25"/>
  <c r="CR216" i="25"/>
  <c r="CR214" i="25"/>
  <c r="CS215" i="25"/>
  <c r="CS214" i="25" s="1"/>
  <c r="CS216" i="25"/>
  <c r="CT215" i="25"/>
  <c r="CT214" i="25" s="1"/>
  <c r="CT216" i="25"/>
  <c r="CU215" i="25"/>
  <c r="CU216" i="25"/>
  <c r="CU214" i="25" s="1"/>
  <c r="CV215" i="25"/>
  <c r="CV214" i="25" s="1"/>
  <c r="CV216" i="25"/>
  <c r="CW215" i="25"/>
  <c r="CW214" i="25" s="1"/>
  <c r="CW216" i="25"/>
  <c r="CX215" i="25"/>
  <c r="CX216" i="25"/>
  <c r="CX214" i="25"/>
  <c r="CY215" i="25"/>
  <c r="CY216" i="25"/>
  <c r="CY214" i="25"/>
  <c r="CZ215" i="25"/>
  <c r="CZ216" i="25"/>
  <c r="CZ214" i="25"/>
  <c r="DA215" i="25"/>
  <c r="DA214" i="25" s="1"/>
  <c r="DA216" i="25"/>
  <c r="DB215" i="25"/>
  <c r="DB214" i="25" s="1"/>
  <c r="DB216" i="25"/>
  <c r="DC215" i="25"/>
  <c r="DC216" i="25"/>
  <c r="DC214" i="25" s="1"/>
  <c r="DD215" i="25"/>
  <c r="DD214" i="25" s="1"/>
  <c r="DD216" i="25"/>
  <c r="DE215" i="25"/>
  <c r="DE214" i="25" s="1"/>
  <c r="DE216" i="25"/>
  <c r="DF215" i="25"/>
  <c r="DF216" i="25"/>
  <c r="DF214" i="25"/>
  <c r="DG215" i="25"/>
  <c r="DG216" i="25"/>
  <c r="DG214" i="25"/>
  <c r="DH215" i="25"/>
  <c r="DH216" i="25"/>
  <c r="DH214" i="25"/>
  <c r="DI215" i="25"/>
  <c r="DI214" i="25" s="1"/>
  <c r="DI216" i="25"/>
  <c r="DJ215" i="25"/>
  <c r="DJ214" i="25" s="1"/>
  <c r="DJ216" i="25"/>
  <c r="DK215" i="25"/>
  <c r="DK216" i="25"/>
  <c r="DK214" i="25" s="1"/>
  <c r="DL215" i="25"/>
  <c r="DL214" i="25" s="1"/>
  <c r="DL216" i="25"/>
  <c r="DM215" i="25"/>
  <c r="DM214" i="25" s="1"/>
  <c r="DM216" i="25"/>
  <c r="DN215" i="25"/>
  <c r="DN216" i="25"/>
  <c r="DN214" i="25"/>
  <c r="DO215" i="25"/>
  <c r="DO216" i="25"/>
  <c r="DO214" i="25"/>
  <c r="DP215" i="25"/>
  <c r="DP216" i="25"/>
  <c r="DP214" i="25"/>
  <c r="DQ215" i="25"/>
  <c r="DQ214" i="25" s="1"/>
  <c r="DQ216" i="25"/>
  <c r="DR215" i="25"/>
  <c r="DR214" i="25" s="1"/>
  <c r="DR216" i="25"/>
  <c r="DS215" i="25"/>
  <c r="DS216" i="25"/>
  <c r="DS214" i="25" s="1"/>
  <c r="DT215" i="25"/>
  <c r="DT214" i="25" s="1"/>
  <c r="DT216" i="25"/>
  <c r="DU215" i="25"/>
  <c r="DU214" i="25" s="1"/>
  <c r="DU216" i="25"/>
  <c r="DV215" i="25"/>
  <c r="DV216" i="25"/>
  <c r="DV214" i="25"/>
  <c r="DW215" i="25"/>
  <c r="DW216" i="25"/>
  <c r="DW214" i="25"/>
  <c r="DX215" i="25"/>
  <c r="DX216" i="25"/>
  <c r="DX214" i="25"/>
  <c r="DY215" i="25"/>
  <c r="DY214" i="25" s="1"/>
  <c r="DY216" i="25"/>
  <c r="DZ215" i="25"/>
  <c r="DZ214" i="25" s="1"/>
  <c r="DZ216" i="25"/>
  <c r="EA215" i="25"/>
  <c r="EA216" i="25"/>
  <c r="EA214" i="25" s="1"/>
  <c r="EB215" i="25"/>
  <c r="EB214" i="25" s="1"/>
  <c r="EB216" i="25"/>
  <c r="EC215" i="25"/>
  <c r="EC214" i="25" s="1"/>
  <c r="EC216" i="25"/>
  <c r="ED215" i="25"/>
  <c r="ED216" i="25"/>
  <c r="ED214" i="25"/>
  <c r="EE215" i="25"/>
  <c r="EE216" i="25"/>
  <c r="EE214" i="25"/>
  <c r="EF215" i="25"/>
  <c r="EF216" i="25"/>
  <c r="EF214" i="25"/>
  <c r="EG215" i="25"/>
  <c r="EG214" i="25" s="1"/>
  <c r="EG216" i="25"/>
  <c r="EH215" i="25"/>
  <c r="EH214" i="25" s="1"/>
  <c r="EH216" i="25"/>
  <c r="EI215" i="25"/>
  <c r="EI216" i="25"/>
  <c r="EI214" i="25" s="1"/>
  <c r="EJ215" i="25"/>
  <c r="EJ214" i="25" s="1"/>
  <c r="EJ216" i="25"/>
  <c r="EK215" i="25"/>
  <c r="EK214" i="25" s="1"/>
  <c r="EK216" i="25"/>
  <c r="EL215" i="25"/>
  <c r="EL216" i="25"/>
  <c r="EL214" i="25"/>
  <c r="EM215" i="25"/>
  <c r="EM216" i="25"/>
  <c r="EM214" i="25"/>
  <c r="EN215" i="25"/>
  <c r="EN216" i="25"/>
  <c r="EN214" i="25"/>
  <c r="EO215" i="25"/>
  <c r="EO214" i="25" s="1"/>
  <c r="EO216" i="25"/>
  <c r="EP215" i="25"/>
  <c r="EP214" i="25" s="1"/>
  <c r="EP216" i="25"/>
  <c r="EQ215" i="25"/>
  <c r="EQ216" i="25"/>
  <c r="EQ214" i="25" s="1"/>
  <c r="ER215" i="25"/>
  <c r="ER214" i="25" s="1"/>
  <c r="ER216" i="25"/>
  <c r="ES215" i="25"/>
  <c r="ES214" i="25" s="1"/>
  <c r="ES216" i="25"/>
  <c r="ET215" i="25"/>
  <c r="ET216" i="25"/>
  <c r="ET214" i="25"/>
  <c r="EU215" i="25"/>
  <c r="EU216" i="25"/>
  <c r="EU214" i="25"/>
  <c r="EV215" i="25"/>
  <c r="EV216" i="25"/>
  <c r="EV214" i="25"/>
  <c r="EW215" i="25"/>
  <c r="EW214" i="25" s="1"/>
  <c r="EW216" i="25"/>
  <c r="EX215" i="25"/>
  <c r="EX214" i="25" s="1"/>
  <c r="EX216" i="25"/>
  <c r="EY215" i="25"/>
  <c r="EY216" i="25"/>
  <c r="EY214" i="25" s="1"/>
  <c r="EZ215" i="25"/>
  <c r="EZ214" i="25" s="1"/>
  <c r="EZ216" i="25"/>
  <c r="FA215" i="25"/>
  <c r="FA214" i="25" s="1"/>
  <c r="FA216" i="25"/>
  <c r="FB215" i="25"/>
  <c r="FB216" i="25"/>
  <c r="FB214" i="25"/>
  <c r="FC215" i="25"/>
  <c r="FC216" i="25"/>
  <c r="FC214" i="25"/>
  <c r="FD215" i="25"/>
  <c r="FD216" i="25"/>
  <c r="FD214" i="25"/>
  <c r="FE215" i="25"/>
  <c r="FE214" i="25" s="1"/>
  <c r="FE216" i="25"/>
  <c r="FF215" i="25"/>
  <c r="FF214" i="25" s="1"/>
  <c r="FF216" i="25"/>
  <c r="FG215" i="25"/>
  <c r="FG216" i="25"/>
  <c r="FG214" i="25" s="1"/>
  <c r="FH215" i="25"/>
  <c r="FH214" i="25" s="1"/>
  <c r="FH216" i="25"/>
  <c r="FI215" i="25"/>
  <c r="FI214" i="25" s="1"/>
  <c r="FI216" i="25"/>
  <c r="FJ215" i="25"/>
  <c r="FJ216" i="25"/>
  <c r="FJ214" i="25"/>
  <c r="FK215" i="25"/>
  <c r="FK216" i="25"/>
  <c r="FK214" i="25"/>
  <c r="FL215" i="25"/>
  <c r="FL216" i="25"/>
  <c r="FL214" i="25"/>
  <c r="FM215" i="25"/>
  <c r="FM214" i="25" s="1"/>
  <c r="FM216" i="25"/>
  <c r="FN215" i="25"/>
  <c r="FN214" i="25" s="1"/>
  <c r="FN216" i="25"/>
  <c r="FO215" i="25"/>
  <c r="FO216" i="25"/>
  <c r="FO214" i="25" s="1"/>
  <c r="FP215" i="25"/>
  <c r="FP214" i="25" s="1"/>
  <c r="FP216" i="25"/>
  <c r="FQ215" i="25"/>
  <c r="FQ214" i="25" s="1"/>
  <c r="FQ216" i="25"/>
  <c r="FR215" i="25"/>
  <c r="FR216" i="25"/>
  <c r="FR214" i="25"/>
  <c r="FS215" i="25"/>
  <c r="FS216" i="25"/>
  <c r="FS214" i="25"/>
  <c r="FT215" i="25"/>
  <c r="FT216" i="25"/>
  <c r="FT214" i="25"/>
  <c r="FU215" i="25"/>
  <c r="FU214" i="25" s="1"/>
  <c r="FU216" i="25"/>
  <c r="FV215" i="25"/>
  <c r="FV214" i="25" s="1"/>
  <c r="FV216" i="25"/>
  <c r="FW215" i="25"/>
  <c r="FW216" i="25"/>
  <c r="FW214" i="25" s="1"/>
  <c r="FX215" i="25"/>
  <c r="FX214" i="25" s="1"/>
  <c r="FX216" i="25"/>
  <c r="FY215" i="25"/>
  <c r="FY214" i="25" s="1"/>
  <c r="FY216" i="25"/>
  <c r="FZ215" i="25"/>
  <c r="FZ216" i="25"/>
  <c r="FZ214" i="25"/>
  <c r="GA215" i="25"/>
  <c r="GA216" i="25"/>
  <c r="GA214" i="25"/>
  <c r="GB215" i="25"/>
  <c r="GB216" i="25"/>
  <c r="GB214" i="25"/>
  <c r="GC215" i="25"/>
  <c r="GC214" i="25" s="1"/>
  <c r="GC216" i="25"/>
  <c r="GD215" i="25"/>
  <c r="GD214" i="25" s="1"/>
  <c r="GD216" i="25"/>
  <c r="GE215" i="25"/>
  <c r="GE216" i="25"/>
  <c r="GE214" i="25" s="1"/>
  <c r="GF215" i="25"/>
  <c r="GF214" i="25" s="1"/>
  <c r="GF216" i="25"/>
  <c r="GG215" i="25"/>
  <c r="GG214" i="25" s="1"/>
  <c r="GG216" i="25"/>
  <c r="GH215" i="25"/>
  <c r="GH216" i="25"/>
  <c r="GH214" i="25"/>
  <c r="GI215" i="25"/>
  <c r="GI216" i="25"/>
  <c r="GI214" i="25"/>
  <c r="GJ215" i="25"/>
  <c r="GJ216" i="25"/>
  <c r="GJ214" i="25"/>
  <c r="GK215" i="25"/>
  <c r="GK214" i="25" s="1"/>
  <c r="GK216" i="25"/>
  <c r="GL215" i="25"/>
  <c r="GL214" i="25" s="1"/>
  <c r="GL216" i="25"/>
  <c r="GM215" i="25"/>
  <c r="GM216" i="25"/>
  <c r="GM214" i="25" s="1"/>
  <c r="GN215" i="25"/>
  <c r="GN214" i="25" s="1"/>
  <c r="GN216" i="25"/>
  <c r="GO215" i="25"/>
  <c r="GO214" i="25" s="1"/>
  <c r="GO216" i="25"/>
  <c r="GP215" i="25"/>
  <c r="GP216" i="25"/>
  <c r="GP214" i="25"/>
  <c r="GQ215" i="25"/>
  <c r="GQ216" i="25"/>
  <c r="GQ214" i="25"/>
  <c r="GR215" i="25"/>
  <c r="GR216" i="25"/>
  <c r="GR214" i="25"/>
  <c r="GS215" i="25"/>
  <c r="GS214" i="25" s="1"/>
  <c r="GS216" i="25"/>
  <c r="GT215" i="25"/>
  <c r="GT214" i="25" s="1"/>
  <c r="GT216" i="25"/>
  <c r="GU215" i="25"/>
  <c r="GU216" i="25"/>
  <c r="GU214" i="25" s="1"/>
  <c r="GV215" i="25"/>
  <c r="GV214" i="25" s="1"/>
  <c r="GV216" i="25"/>
  <c r="GW215" i="25"/>
  <c r="GW214" i="25" s="1"/>
  <c r="GW216" i="25"/>
  <c r="GX215" i="25"/>
  <c r="GX216" i="25"/>
  <c r="GX214" i="25"/>
  <c r="GY215" i="25"/>
  <c r="GY216" i="25"/>
  <c r="GY214" i="25"/>
  <c r="GZ215" i="25"/>
  <c r="GZ216" i="25"/>
  <c r="GZ214" i="25"/>
  <c r="HA215" i="25"/>
  <c r="HA214" i="25" s="1"/>
  <c r="HA216" i="25"/>
  <c r="HB215" i="25"/>
  <c r="HB214" i="25" s="1"/>
  <c r="HB216" i="25"/>
  <c r="HC215" i="25"/>
  <c r="HC216" i="25"/>
  <c r="HC214" i="25" s="1"/>
  <c r="HD215" i="25"/>
  <c r="HD214" i="25" s="1"/>
  <c r="HD216" i="25"/>
  <c r="HE215" i="25"/>
  <c r="HE214" i="25" s="1"/>
  <c r="HE216" i="25"/>
  <c r="HF215" i="25"/>
  <c r="HF216" i="25"/>
  <c r="HF214" i="25"/>
  <c r="HG215" i="25"/>
  <c r="HG216" i="25"/>
  <c r="HG214" i="25"/>
  <c r="HH215" i="25"/>
  <c r="HH216" i="25"/>
  <c r="HH214" i="25"/>
  <c r="HI215" i="25"/>
  <c r="HI214" i="25" s="1"/>
  <c r="HI216" i="25"/>
  <c r="HJ215" i="25"/>
  <c r="HJ214" i="25" s="1"/>
  <c r="HJ216" i="25"/>
  <c r="HK215" i="25"/>
  <c r="HK216" i="25"/>
  <c r="HK214" i="25" s="1"/>
  <c r="HL215" i="25"/>
  <c r="HL214" i="25" s="1"/>
  <c r="HL216" i="25"/>
  <c r="HM215" i="25"/>
  <c r="HM214" i="25" s="1"/>
  <c r="HM216" i="25"/>
  <c r="HN215" i="25"/>
  <c r="HN216" i="25"/>
  <c r="HN214" i="25"/>
  <c r="HO215" i="25"/>
  <c r="HO216" i="25"/>
  <c r="HO214" i="25"/>
  <c r="HP215" i="25"/>
  <c r="HP216" i="25"/>
  <c r="HP214" i="25"/>
  <c r="HQ215" i="25"/>
  <c r="HQ214" i="25" s="1"/>
  <c r="HQ216" i="25"/>
  <c r="HR215" i="25"/>
  <c r="HR214" i="25" s="1"/>
  <c r="HR216" i="25"/>
  <c r="HS215" i="25"/>
  <c r="HS216" i="25"/>
  <c r="HS214" i="25" s="1"/>
  <c r="HT215" i="25"/>
  <c r="HT214" i="25" s="1"/>
  <c r="HT216" i="25"/>
  <c r="HU215" i="25"/>
  <c r="HU214" i="25" s="1"/>
  <c r="HU216" i="25"/>
  <c r="HV215" i="25"/>
  <c r="HV216" i="25"/>
  <c r="HV214" i="25"/>
  <c r="HW215" i="25"/>
  <c r="HW216" i="25"/>
  <c r="HW214" i="25"/>
  <c r="HX215" i="25"/>
  <c r="HX216" i="25"/>
  <c r="HX214" i="25"/>
  <c r="HY215" i="25"/>
  <c r="HY214" i="25" s="1"/>
  <c r="HY216" i="25"/>
  <c r="HZ215" i="25"/>
  <c r="HZ214" i="25" s="1"/>
  <c r="HZ216" i="25"/>
  <c r="IA215" i="25"/>
  <c r="IA216" i="25"/>
  <c r="IA214" i="25" s="1"/>
  <c r="IB215" i="25"/>
  <c r="IB214" i="25" s="1"/>
  <c r="IB216" i="25"/>
  <c r="IC215" i="25"/>
  <c r="IC214" i="25" s="1"/>
  <c r="IC216" i="25"/>
  <c r="ID215" i="25"/>
  <c r="ID216" i="25"/>
  <c r="ID214" i="25"/>
  <c r="IE215" i="25"/>
  <c r="IE216" i="25"/>
  <c r="IE214" i="25"/>
  <c r="IF215" i="25"/>
  <c r="IF216" i="25"/>
  <c r="IF214" i="25"/>
  <c r="IG215" i="25"/>
  <c r="IG214" i="25" s="1"/>
  <c r="IG216" i="25"/>
  <c r="IH215" i="25"/>
  <c r="IH214" i="25" s="1"/>
  <c r="IH216" i="25"/>
  <c r="II215" i="25"/>
  <c r="II216" i="25"/>
  <c r="II214" i="25" s="1"/>
  <c r="IJ215" i="25"/>
  <c r="IJ214" i="25" s="1"/>
  <c r="IJ216" i="25"/>
  <c r="IK215" i="25"/>
  <c r="IK214" i="25" s="1"/>
  <c r="IK216" i="25"/>
  <c r="IL215" i="25"/>
  <c r="IL216" i="25"/>
  <c r="IL214" i="25"/>
  <c r="IM215" i="25"/>
  <c r="IM216" i="25"/>
  <c r="IM214" i="25"/>
  <c r="IN215" i="25"/>
  <c r="IN216" i="25"/>
  <c r="IN214" i="25"/>
  <c r="IO215" i="25"/>
  <c r="IO214" i="25" s="1"/>
  <c r="IO216" i="25"/>
  <c r="IP215" i="25"/>
  <c r="IP214" i="25" s="1"/>
  <c r="IP216" i="25"/>
  <c r="IQ215" i="25"/>
  <c r="IQ216" i="25"/>
  <c r="IQ214" i="25" s="1"/>
  <c r="IR215" i="25"/>
  <c r="IR214" i="25" s="1"/>
  <c r="IR216" i="25"/>
  <c r="IS215" i="25"/>
  <c r="IS214" i="25" s="1"/>
  <c r="IS216" i="25"/>
  <c r="IT215" i="25"/>
  <c r="IT216" i="25"/>
  <c r="IT214" i="25"/>
  <c r="IU215" i="25"/>
  <c r="IU216" i="25"/>
  <c r="IU214" i="25"/>
  <c r="IV215" i="25"/>
  <c r="IV216" i="25"/>
  <c r="IV214" i="25"/>
  <c r="IW215" i="25"/>
  <c r="IW214" i="25" s="1"/>
  <c r="IW216" i="25"/>
  <c r="IX215" i="25"/>
  <c r="IX214" i="25" s="1"/>
  <c r="IX216" i="25"/>
  <c r="IY215" i="25"/>
  <c r="IY216" i="25"/>
  <c r="IY214" i="25" s="1"/>
  <c r="IZ215" i="25"/>
  <c r="IZ214" i="25" s="1"/>
  <c r="IZ216" i="25"/>
  <c r="JA215" i="25"/>
  <c r="JA214" i="25" s="1"/>
  <c r="JA216" i="25"/>
  <c r="JB215" i="25"/>
  <c r="JB216" i="25"/>
  <c r="JB214" i="25"/>
  <c r="JC215" i="25"/>
  <c r="JC216" i="25"/>
  <c r="JC214" i="25"/>
  <c r="JD215" i="25"/>
  <c r="JD216" i="25"/>
  <c r="JD214" i="25"/>
  <c r="JE215" i="25"/>
  <c r="JE214" i="25" s="1"/>
  <c r="JE216" i="25"/>
  <c r="JF215" i="25"/>
  <c r="JF214" i="25" s="1"/>
  <c r="JF216" i="25"/>
  <c r="JG215" i="25"/>
  <c r="JG216" i="25"/>
  <c r="JG214" i="25" s="1"/>
  <c r="JH215" i="25"/>
  <c r="JH214" i="25" s="1"/>
  <c r="JH216" i="25"/>
  <c r="JI215" i="25"/>
  <c r="JI214" i="25" s="1"/>
  <c r="JI216" i="25"/>
  <c r="JJ215" i="25"/>
  <c r="JJ216" i="25"/>
  <c r="JJ214" i="25"/>
  <c r="JK215" i="25"/>
  <c r="JK216" i="25"/>
  <c r="JK214" i="25"/>
  <c r="JL215" i="25"/>
  <c r="JL216" i="25"/>
  <c r="JL214" i="25"/>
  <c r="JM215" i="25"/>
  <c r="JM214" i="25" s="1"/>
  <c r="JM216" i="25"/>
  <c r="JN215" i="25"/>
  <c r="JN214" i="25" s="1"/>
  <c r="JN216" i="25"/>
  <c r="JO215" i="25"/>
  <c r="JO216" i="25"/>
  <c r="JO214" i="25" s="1"/>
  <c r="JP215" i="25"/>
  <c r="JP214" i="25" s="1"/>
  <c r="JP216" i="25"/>
  <c r="JQ215" i="25"/>
  <c r="JQ214" i="25" s="1"/>
  <c r="JQ216" i="25"/>
  <c r="JR215" i="25"/>
  <c r="JR216" i="25"/>
  <c r="JR214" i="25"/>
  <c r="JS215" i="25"/>
  <c r="JS216" i="25"/>
  <c r="JS214" i="25"/>
  <c r="JT215" i="25"/>
  <c r="JT216" i="25"/>
  <c r="JT214" i="25"/>
  <c r="JU215" i="25"/>
  <c r="JU214" i="25" s="1"/>
  <c r="JU216" i="25"/>
  <c r="JV215" i="25"/>
  <c r="JV214" i="25" s="1"/>
  <c r="JV216" i="25"/>
  <c r="JW215" i="25"/>
  <c r="JW216" i="25"/>
  <c r="JW214" i="25" s="1"/>
  <c r="JX215" i="25"/>
  <c r="JX214" i="25" s="1"/>
  <c r="JX216" i="25"/>
  <c r="JY215" i="25"/>
  <c r="JY214" i="25" s="1"/>
  <c r="JY216" i="25"/>
  <c r="JZ215" i="25"/>
  <c r="JZ216" i="25"/>
  <c r="JZ214" i="25"/>
  <c r="KA215" i="25"/>
  <c r="KA216" i="25"/>
  <c r="KA214" i="25"/>
  <c r="KB215" i="25"/>
  <c r="KB216" i="25"/>
  <c r="KB214" i="25"/>
  <c r="KC215" i="25"/>
  <c r="KC214" i="25" s="1"/>
  <c r="KC216" i="25"/>
  <c r="KD215" i="25"/>
  <c r="KD214" i="25" s="1"/>
  <c r="KD216" i="25"/>
  <c r="KE215" i="25"/>
  <c r="KE216" i="25"/>
  <c r="KE214" i="25" s="1"/>
  <c r="KF215" i="25"/>
  <c r="KF214" i="25" s="1"/>
  <c r="KF216" i="25"/>
  <c r="KG215" i="25"/>
  <c r="KG214" i="25" s="1"/>
  <c r="KG216" i="25"/>
  <c r="KH215" i="25"/>
  <c r="KH216" i="25"/>
  <c r="KH214" i="25"/>
  <c r="KI215" i="25"/>
  <c r="KI216" i="25"/>
  <c r="KI214" i="25"/>
  <c r="KJ215" i="25"/>
  <c r="KJ216" i="25"/>
  <c r="KJ214" i="25"/>
  <c r="KK215" i="25"/>
  <c r="KK214" i="25" s="1"/>
  <c r="KK216" i="25"/>
  <c r="KL215" i="25"/>
  <c r="KL214" i="25" s="1"/>
  <c r="KL216" i="25"/>
  <c r="KM215" i="25"/>
  <c r="KM216" i="25"/>
  <c r="KM214" i="25" s="1"/>
  <c r="KN215" i="25"/>
  <c r="KN214" i="25" s="1"/>
  <c r="KN216" i="25"/>
  <c r="KO215" i="25"/>
  <c r="KO214" i="25" s="1"/>
  <c r="KO216" i="25"/>
  <c r="KP215" i="25"/>
  <c r="KP216" i="25"/>
  <c r="KP214" i="25"/>
  <c r="KQ215" i="25"/>
  <c r="KQ216" i="25"/>
  <c r="KQ214" i="25"/>
  <c r="KR215" i="25"/>
  <c r="KR216" i="25"/>
  <c r="KR214" i="25"/>
  <c r="KS215" i="25"/>
  <c r="KS214" i="25" s="1"/>
  <c r="KS216" i="25"/>
  <c r="KT215" i="25"/>
  <c r="KT214" i="25" s="1"/>
  <c r="KT216" i="25"/>
  <c r="KU215" i="25"/>
  <c r="KU216" i="25"/>
  <c r="KU214" i="25" s="1"/>
  <c r="KV215" i="25"/>
  <c r="KV214" i="25" s="1"/>
  <c r="KV216" i="25"/>
  <c r="KW215" i="25"/>
  <c r="KW214" i="25" s="1"/>
  <c r="KW216" i="25"/>
  <c r="KX215" i="25"/>
  <c r="KX216" i="25"/>
  <c r="KX214" i="25"/>
  <c r="KY215" i="25"/>
  <c r="KY216" i="25"/>
  <c r="KY214" i="25"/>
  <c r="KZ215" i="25"/>
  <c r="KZ216" i="25"/>
  <c r="KZ214" i="25"/>
  <c r="LA215" i="25"/>
  <c r="LA214" i="25" s="1"/>
  <c r="LA216" i="25"/>
  <c r="LB215" i="25"/>
  <c r="LB214" i="25" s="1"/>
  <c r="LB216" i="25"/>
  <c r="LC215" i="25"/>
  <c r="LC216" i="25"/>
  <c r="LC214" i="25" s="1"/>
  <c r="LD215" i="25"/>
  <c r="LD214" i="25" s="1"/>
  <c r="LD216" i="25"/>
  <c r="LE215" i="25"/>
  <c r="LE214" i="25" s="1"/>
  <c r="LE216" i="25"/>
  <c r="LF215" i="25"/>
  <c r="LF216" i="25"/>
  <c r="LF214" i="25"/>
  <c r="LG215" i="25"/>
  <c r="LG216" i="25"/>
  <c r="LG214" i="25"/>
  <c r="LH215" i="25"/>
  <c r="LH216" i="25"/>
  <c r="LH214" i="25"/>
  <c r="LI215" i="25"/>
  <c r="LI214" i="25" s="1"/>
  <c r="LI216" i="25"/>
  <c r="LJ215" i="25"/>
  <c r="LJ214" i="25" s="1"/>
  <c r="LJ216" i="25"/>
  <c r="LK215" i="25"/>
  <c r="LK216" i="25"/>
  <c r="LK214" i="25" s="1"/>
  <c r="LL215" i="25"/>
  <c r="LL214" i="25" s="1"/>
  <c r="LL216" i="25"/>
  <c r="LM215" i="25"/>
  <c r="LM214" i="25" s="1"/>
  <c r="LM216" i="25"/>
  <c r="LN215" i="25"/>
  <c r="LN216" i="25"/>
  <c r="LN214" i="25"/>
  <c r="LO215" i="25"/>
  <c r="LO216" i="25"/>
  <c r="LO214" i="25"/>
  <c r="LP215" i="25"/>
  <c r="LP216" i="25"/>
  <c r="LP214" i="25"/>
  <c r="LQ215" i="25"/>
  <c r="LQ214" i="25" s="1"/>
  <c r="LQ216" i="25"/>
  <c r="LR215" i="25"/>
  <c r="LR214" i="25" s="1"/>
  <c r="LR216" i="25"/>
  <c r="LS215" i="25"/>
  <c r="LS216" i="25"/>
  <c r="LS214" i="25" s="1"/>
  <c r="LT215" i="25"/>
  <c r="LT214" i="25" s="1"/>
  <c r="LT216" i="25"/>
  <c r="LU215" i="25"/>
  <c r="LU214" i="25" s="1"/>
  <c r="LU216" i="25"/>
  <c r="LV215" i="25"/>
  <c r="LV216" i="25"/>
  <c r="LV214" i="25"/>
  <c r="LW215" i="25"/>
  <c r="LW216" i="25"/>
  <c r="LW214" i="25"/>
  <c r="LX215" i="25"/>
  <c r="LX216" i="25"/>
  <c r="LX214" i="25"/>
  <c r="LY215" i="25"/>
  <c r="LY214" i="25" s="1"/>
  <c r="LY216" i="25"/>
  <c r="LZ215" i="25"/>
  <c r="LZ214" i="25" s="1"/>
  <c r="LZ216" i="25"/>
  <c r="MA215" i="25"/>
  <c r="MA216" i="25"/>
  <c r="MA214" i="25" s="1"/>
  <c r="MB215" i="25"/>
  <c r="MB214" i="25" s="1"/>
  <c r="MB216" i="25"/>
  <c r="MC215" i="25"/>
  <c r="MC214" i="25" s="1"/>
  <c r="MC216" i="25"/>
  <c r="MD215" i="25"/>
  <c r="MD216" i="25"/>
  <c r="MD214" i="25"/>
  <c r="ME215" i="25"/>
  <c r="ME216" i="25"/>
  <c r="ME214" i="25"/>
  <c r="MF215" i="25"/>
  <c r="MF216" i="25"/>
  <c r="MF214" i="25"/>
  <c r="MG215" i="25"/>
  <c r="MG214" i="25" s="1"/>
  <c r="MG216" i="25"/>
  <c r="MH215" i="25"/>
  <c r="MH214" i="25" s="1"/>
  <c r="MH216" i="25"/>
  <c r="G218" i="25"/>
  <c r="H218" i="25"/>
  <c r="I218" i="25"/>
  <c r="J218" i="25"/>
  <c r="K218" i="25"/>
  <c r="L218" i="25"/>
  <c r="M218" i="25"/>
  <c r="N218" i="25"/>
  <c r="O218" i="25"/>
  <c r="P218" i="25"/>
  <c r="Q218" i="25"/>
  <c r="R218" i="25"/>
  <c r="S218" i="25"/>
  <c r="T218" i="25"/>
  <c r="U218" i="25"/>
  <c r="V218" i="25"/>
  <c r="W218" i="25"/>
  <c r="X218" i="25"/>
  <c r="Y218" i="25"/>
  <c r="Z218" i="25"/>
  <c r="AA218" i="25"/>
  <c r="AB218" i="25"/>
  <c r="AC218" i="25"/>
  <c r="AD218" i="25"/>
  <c r="AE218" i="25"/>
  <c r="AF218" i="25"/>
  <c r="AG218" i="25"/>
  <c r="AH218" i="25"/>
  <c r="AI218" i="25"/>
  <c r="AJ218" i="25"/>
  <c r="AK218" i="25"/>
  <c r="AL218" i="25"/>
  <c r="AM218" i="25"/>
  <c r="AN218" i="25"/>
  <c r="AO218" i="25"/>
  <c r="AP218" i="25"/>
  <c r="AQ218" i="25"/>
  <c r="AR218" i="25"/>
  <c r="AS218" i="25"/>
  <c r="AT218" i="25"/>
  <c r="AU218" i="25"/>
  <c r="AV218" i="25"/>
  <c r="AW218" i="25"/>
  <c r="AX218" i="25"/>
  <c r="AY218" i="25"/>
  <c r="AZ218" i="25"/>
  <c r="BA218" i="25"/>
  <c r="BB218" i="25"/>
  <c r="BC218" i="25"/>
  <c r="BD218" i="25"/>
  <c r="BE218" i="25"/>
  <c r="BF218" i="25"/>
  <c r="BG218" i="25"/>
  <c r="BH218" i="25"/>
  <c r="BI218" i="25"/>
  <c r="BJ218" i="25"/>
  <c r="BK218" i="25"/>
  <c r="BL218" i="25"/>
  <c r="BM218" i="25"/>
  <c r="BN218" i="25"/>
  <c r="BO218" i="25"/>
  <c r="BP218" i="25"/>
  <c r="BQ218" i="25"/>
  <c r="BR218" i="25"/>
  <c r="BS218" i="25"/>
  <c r="BT218" i="25"/>
  <c r="BU218" i="25"/>
  <c r="BV218" i="25"/>
  <c r="BW218" i="25"/>
  <c r="BX218" i="25"/>
  <c r="BY218" i="25"/>
  <c r="BZ218" i="25"/>
  <c r="CA218" i="25"/>
  <c r="CB218" i="25"/>
  <c r="CC218" i="25"/>
  <c r="CD218" i="25"/>
  <c r="CE218" i="25"/>
  <c r="CF218" i="25"/>
  <c r="CG218" i="25"/>
  <c r="CH218" i="25"/>
  <c r="CI218" i="25"/>
  <c r="CJ218" i="25"/>
  <c r="CK218" i="25"/>
  <c r="CL218" i="25"/>
  <c r="CM218" i="25"/>
  <c r="CN218" i="25"/>
  <c r="CO218" i="25"/>
  <c r="CP218" i="25"/>
  <c r="CQ218" i="25"/>
  <c r="CR218" i="25"/>
  <c r="CS218" i="25"/>
  <c r="CT218" i="25"/>
  <c r="CU218" i="25"/>
  <c r="CV218" i="25"/>
  <c r="CW218" i="25"/>
  <c r="CX218" i="25"/>
  <c r="CY218" i="25"/>
  <c r="CZ218" i="25"/>
  <c r="DA218" i="25"/>
  <c r="DB218" i="25"/>
  <c r="DC218" i="25"/>
  <c r="DD218" i="25"/>
  <c r="DE218" i="25"/>
  <c r="DF218" i="25"/>
  <c r="DG218" i="25"/>
  <c r="DH218" i="25"/>
  <c r="DI218" i="25"/>
  <c r="DJ218" i="25"/>
  <c r="DK218" i="25"/>
  <c r="DL218" i="25"/>
  <c r="DM218" i="25"/>
  <c r="DN218" i="25"/>
  <c r="DO218" i="25"/>
  <c r="DP218" i="25"/>
  <c r="DQ218" i="25"/>
  <c r="DR218" i="25"/>
  <c r="DS218" i="25"/>
  <c r="DT218" i="25"/>
  <c r="DU218" i="25"/>
  <c r="DV218" i="25"/>
  <c r="DW218" i="25"/>
  <c r="DX218" i="25"/>
  <c r="DY218" i="25"/>
  <c r="DZ218" i="25"/>
  <c r="EA218" i="25"/>
  <c r="EB218" i="25"/>
  <c r="EC218" i="25"/>
  <c r="ED218" i="25"/>
  <c r="EE218" i="25"/>
  <c r="EF218" i="25"/>
  <c r="EG218" i="25"/>
  <c r="EH218" i="25"/>
  <c r="EI218" i="25"/>
  <c r="EJ218" i="25"/>
  <c r="EK218" i="25"/>
  <c r="EL218" i="25"/>
  <c r="EM218" i="25"/>
  <c r="EN218" i="25"/>
  <c r="EO218" i="25"/>
  <c r="EP218" i="25"/>
  <c r="EQ218" i="25"/>
  <c r="ER218" i="25"/>
  <c r="ES218" i="25"/>
  <c r="ET218" i="25"/>
  <c r="EU218" i="25"/>
  <c r="EV218" i="25"/>
  <c r="EW218" i="25"/>
  <c r="EX218" i="25"/>
  <c r="EY218" i="25"/>
  <c r="EZ218" i="25"/>
  <c r="FA218" i="25"/>
  <c r="FB218" i="25"/>
  <c r="FC218" i="25"/>
  <c r="FD218" i="25"/>
  <c r="FE218" i="25"/>
  <c r="FF218" i="25"/>
  <c r="FG218" i="25"/>
  <c r="FH218" i="25"/>
  <c r="FI218" i="25"/>
  <c r="FJ218" i="25"/>
  <c r="FK218" i="25"/>
  <c r="FL218" i="25"/>
  <c r="FM218" i="25"/>
  <c r="FN218" i="25"/>
  <c r="FO218" i="25"/>
  <c r="FP218" i="25"/>
  <c r="FQ218" i="25"/>
  <c r="FR218" i="25"/>
  <c r="FS218" i="25"/>
  <c r="FT218" i="25"/>
  <c r="FU218" i="25"/>
  <c r="FV218" i="25"/>
  <c r="FW218" i="25"/>
  <c r="FX218" i="25"/>
  <c r="FY218" i="25"/>
  <c r="FZ218" i="25"/>
  <c r="GA218" i="25"/>
  <c r="GB218" i="25"/>
  <c r="GC218" i="25"/>
  <c r="GD218" i="25"/>
  <c r="GE218" i="25"/>
  <c r="GF218" i="25"/>
  <c r="GG218" i="25"/>
  <c r="GH218" i="25"/>
  <c r="GI218" i="25"/>
  <c r="GJ218" i="25"/>
  <c r="GK218" i="25"/>
  <c r="GL218" i="25"/>
  <c r="GM218" i="25"/>
  <c r="GN218" i="25"/>
  <c r="GO218" i="25"/>
  <c r="GP218" i="25"/>
  <c r="GQ218" i="25"/>
  <c r="GR218" i="25"/>
  <c r="GS218" i="25"/>
  <c r="GT218" i="25"/>
  <c r="GU218" i="25"/>
  <c r="GV218" i="25"/>
  <c r="GW218" i="25"/>
  <c r="GX218" i="25"/>
  <c r="GY218" i="25"/>
  <c r="GZ218" i="25"/>
  <c r="HA218" i="25"/>
  <c r="HB218" i="25"/>
  <c r="HC218" i="25"/>
  <c r="HD218" i="25"/>
  <c r="HE218" i="25"/>
  <c r="HF218" i="25"/>
  <c r="HG218" i="25"/>
  <c r="HH218" i="25"/>
  <c r="HI218" i="25"/>
  <c r="HJ218" i="25"/>
  <c r="HK218" i="25"/>
  <c r="HL218" i="25"/>
  <c r="HM218" i="25"/>
  <c r="HN218" i="25"/>
  <c r="HO218" i="25"/>
  <c r="HP218" i="25"/>
  <c r="HQ218" i="25"/>
  <c r="HR218" i="25"/>
  <c r="HS218" i="25"/>
  <c r="HT218" i="25"/>
  <c r="HU218" i="25"/>
  <c r="HV218" i="25"/>
  <c r="HW218" i="25"/>
  <c r="HX218" i="25"/>
  <c r="HY218" i="25"/>
  <c r="HZ218" i="25"/>
  <c r="IA218" i="25"/>
  <c r="IB218" i="25"/>
  <c r="IC218" i="25"/>
  <c r="ID218" i="25"/>
  <c r="IE218" i="25"/>
  <c r="IF218" i="25"/>
  <c r="IG218" i="25"/>
  <c r="IH218" i="25"/>
  <c r="II218" i="25"/>
  <c r="IJ218" i="25"/>
  <c r="IK218" i="25"/>
  <c r="IL218" i="25"/>
  <c r="IM218" i="25"/>
  <c r="IN218" i="25"/>
  <c r="IO218" i="25"/>
  <c r="IP218" i="25"/>
  <c r="IQ218" i="25"/>
  <c r="IR218" i="25"/>
  <c r="IS218" i="25"/>
  <c r="IT218" i="25"/>
  <c r="IU218" i="25"/>
  <c r="IV218" i="25"/>
  <c r="IW218" i="25"/>
  <c r="IX218" i="25"/>
  <c r="IY218" i="25"/>
  <c r="IZ218" i="25"/>
  <c r="JA218" i="25"/>
  <c r="JB218" i="25"/>
  <c r="JC218" i="25"/>
  <c r="JD218" i="25"/>
  <c r="JE218" i="25"/>
  <c r="JF218" i="25"/>
  <c r="JG218" i="25"/>
  <c r="JH218" i="25"/>
  <c r="JI218" i="25"/>
  <c r="JJ218" i="25"/>
  <c r="JK218" i="25"/>
  <c r="JL218" i="25"/>
  <c r="JM218" i="25"/>
  <c r="JN218" i="25"/>
  <c r="JO218" i="25"/>
  <c r="JP218" i="25"/>
  <c r="JQ218" i="25"/>
  <c r="JR218" i="25"/>
  <c r="JS218" i="25"/>
  <c r="JT218" i="25"/>
  <c r="JU218" i="25"/>
  <c r="JV218" i="25"/>
  <c r="JW218" i="25"/>
  <c r="JX218" i="25"/>
  <c r="JY218" i="25"/>
  <c r="JZ218" i="25"/>
  <c r="KA218" i="25"/>
  <c r="KB218" i="25"/>
  <c r="KC218" i="25"/>
  <c r="KD218" i="25"/>
  <c r="KE218" i="25"/>
  <c r="KF218" i="25"/>
  <c r="KG218" i="25"/>
  <c r="KH218" i="25"/>
  <c r="KI218" i="25"/>
  <c r="KJ218" i="25"/>
  <c r="KK218" i="25"/>
  <c r="KL218" i="25"/>
  <c r="KM218" i="25"/>
  <c r="KN218" i="25"/>
  <c r="KO218" i="25"/>
  <c r="KP218" i="25"/>
  <c r="KQ218" i="25"/>
  <c r="KR218" i="25"/>
  <c r="KS218" i="25"/>
  <c r="KT218" i="25"/>
  <c r="KU218" i="25"/>
  <c r="KV218" i="25"/>
  <c r="KW218" i="25"/>
  <c r="KX218" i="25"/>
  <c r="KY218" i="25"/>
  <c r="KZ218" i="25"/>
  <c r="LA218" i="25"/>
  <c r="LB218" i="25"/>
  <c r="LC218" i="25"/>
  <c r="LD218" i="25"/>
  <c r="LE218" i="25"/>
  <c r="LF218" i="25"/>
  <c r="LG218" i="25"/>
  <c r="LH218" i="25"/>
  <c r="LI218" i="25"/>
  <c r="LJ218" i="25"/>
  <c r="LK218" i="25"/>
  <c r="LL218" i="25"/>
  <c r="LM218" i="25"/>
  <c r="LN218" i="25"/>
  <c r="LO218" i="25"/>
  <c r="LP218" i="25"/>
  <c r="LQ218" i="25"/>
  <c r="LR218" i="25"/>
  <c r="LS218" i="25"/>
  <c r="LT218" i="25"/>
  <c r="LU218" i="25"/>
  <c r="LV218" i="25"/>
  <c r="LW218" i="25"/>
  <c r="LX218" i="25"/>
  <c r="LY218" i="25"/>
  <c r="LZ218" i="25"/>
  <c r="MA218" i="25"/>
  <c r="MB218" i="25"/>
  <c r="MC218" i="25"/>
  <c r="MD218" i="25"/>
  <c r="ME218" i="25"/>
  <c r="MF218" i="25"/>
  <c r="MG218" i="25"/>
  <c r="MH218" i="25"/>
  <c r="G220" i="25"/>
  <c r="G221" i="25"/>
  <c r="J220" i="25"/>
  <c r="J221" i="25"/>
  <c r="K220" i="25"/>
  <c r="K221" i="25"/>
  <c r="L220" i="25"/>
  <c r="L221" i="25"/>
  <c r="M220" i="25"/>
  <c r="M219" i="25" s="1"/>
  <c r="M221" i="25"/>
  <c r="N220" i="25"/>
  <c r="N221" i="25"/>
  <c r="N219" i="25"/>
  <c r="O220" i="25"/>
  <c r="O221" i="25"/>
  <c r="O219" i="25"/>
  <c r="P220" i="25"/>
  <c r="P219" i="25" s="1"/>
  <c r="P221" i="25"/>
  <c r="Q220" i="25"/>
  <c r="Q221" i="25"/>
  <c r="R220" i="25"/>
  <c r="R221" i="25"/>
  <c r="S220" i="25"/>
  <c r="S221" i="25"/>
  <c r="S219" i="25" s="1"/>
  <c r="T220" i="25"/>
  <c r="T219" i="25" s="1"/>
  <c r="T221" i="25"/>
  <c r="U220" i="25"/>
  <c r="U221" i="25"/>
  <c r="V220" i="25"/>
  <c r="V221" i="25"/>
  <c r="V219" i="25"/>
  <c r="W220" i="25"/>
  <c r="W219" i="25" s="1"/>
  <c r="W221" i="25"/>
  <c r="X220" i="25"/>
  <c r="X219" i="25" s="1"/>
  <c r="X221" i="25"/>
  <c r="Y220" i="25"/>
  <c r="Y221" i="25"/>
  <c r="Z220" i="25"/>
  <c r="Z219" i="25" s="1"/>
  <c r="Z221" i="25"/>
  <c r="AA220" i="25"/>
  <c r="AA221" i="25"/>
  <c r="AA219" i="25" s="1"/>
  <c r="AB220" i="25"/>
  <c r="AB219" i="25" s="1"/>
  <c r="AB221" i="25"/>
  <c r="AC220" i="25"/>
  <c r="AC221" i="25"/>
  <c r="AD220" i="25"/>
  <c r="AD219" i="25" s="1"/>
  <c r="AD221" i="25"/>
  <c r="AE220" i="25"/>
  <c r="AE221" i="25"/>
  <c r="AF220" i="25"/>
  <c r="AF221" i="25"/>
  <c r="AF219" i="25"/>
  <c r="AG220" i="25"/>
  <c r="AG221" i="25"/>
  <c r="AH220" i="25"/>
  <c r="AH221" i="25"/>
  <c r="AI220" i="25"/>
  <c r="AI221" i="25"/>
  <c r="AI219" i="25" s="1"/>
  <c r="AJ220" i="25"/>
  <c r="AJ221" i="25"/>
  <c r="AK220" i="25"/>
  <c r="AK221" i="25"/>
  <c r="AL220" i="25"/>
  <c r="AL221" i="25"/>
  <c r="AM220" i="25"/>
  <c r="AM221" i="25"/>
  <c r="AM219" i="25"/>
  <c r="AN220" i="25"/>
  <c r="AN221" i="25"/>
  <c r="AN219" i="25"/>
  <c r="AO220" i="25"/>
  <c r="AO219" i="25" s="1"/>
  <c r="AO221" i="25"/>
  <c r="AP220" i="25"/>
  <c r="AP221" i="25"/>
  <c r="AQ220" i="25"/>
  <c r="AQ221" i="25"/>
  <c r="AR220" i="25"/>
  <c r="AR221" i="25"/>
  <c r="AS220" i="25"/>
  <c r="AS219" i="25" s="1"/>
  <c r="AS221" i="25"/>
  <c r="AT220" i="25"/>
  <c r="AT221" i="25"/>
  <c r="AT219" i="25"/>
  <c r="AU220" i="25"/>
  <c r="AU221" i="25"/>
  <c r="AU219" i="25"/>
  <c r="AV220" i="25"/>
  <c r="AV219" i="25" s="1"/>
  <c r="AV221" i="25"/>
  <c r="AW220" i="25"/>
  <c r="AW221" i="25"/>
  <c r="AX220" i="25"/>
  <c r="AX221" i="25"/>
  <c r="AY220" i="25"/>
  <c r="AY221" i="25"/>
  <c r="AY219" i="25" s="1"/>
  <c r="AZ220" i="25"/>
  <c r="AZ221" i="25"/>
  <c r="BA220" i="25"/>
  <c r="BA221" i="25"/>
  <c r="BB220" i="25"/>
  <c r="BB221" i="25"/>
  <c r="BB219" i="25"/>
  <c r="BC220" i="25"/>
  <c r="BC219" i="25" s="1"/>
  <c r="BC221" i="25"/>
  <c r="BD220" i="25"/>
  <c r="BD219" i="25" s="1"/>
  <c r="BD221" i="25"/>
  <c r="BE220" i="25"/>
  <c r="BE221" i="25"/>
  <c r="BF220" i="25"/>
  <c r="BF219" i="25" s="1"/>
  <c r="BF221" i="25"/>
  <c r="BG220" i="25"/>
  <c r="BG221" i="25"/>
  <c r="BG219" i="25" s="1"/>
  <c r="BH220" i="25"/>
  <c r="BH219" i="25" s="1"/>
  <c r="BH221" i="25"/>
  <c r="BI220" i="25"/>
  <c r="BI221" i="25"/>
  <c r="BJ220" i="25"/>
  <c r="BJ219" i="25" s="1"/>
  <c r="BJ221" i="25"/>
  <c r="BK220" i="25"/>
  <c r="BK219" i="25" s="1"/>
  <c r="BK221" i="25"/>
  <c r="BL220" i="25"/>
  <c r="BL221" i="25"/>
  <c r="BL219" i="25"/>
  <c r="BM220" i="25"/>
  <c r="BM221" i="25"/>
  <c r="BN220" i="25"/>
  <c r="BN221" i="25"/>
  <c r="BO220" i="25"/>
  <c r="BO221" i="25"/>
  <c r="BO219" i="25" s="1"/>
  <c r="BP220" i="25"/>
  <c r="BP221" i="25"/>
  <c r="BQ220" i="25"/>
  <c r="BQ221" i="25"/>
  <c r="BR220" i="25"/>
  <c r="BR221" i="25"/>
  <c r="BS220" i="25"/>
  <c r="BS221" i="25"/>
  <c r="BS219" i="25"/>
  <c r="BT220" i="25"/>
  <c r="BT221" i="25"/>
  <c r="BT219" i="25"/>
  <c r="BU220" i="25"/>
  <c r="BU219" i="25" s="1"/>
  <c r="BU221" i="25"/>
  <c r="BV220" i="25"/>
  <c r="BV221" i="25"/>
  <c r="BW220" i="25"/>
  <c r="BW221" i="25"/>
  <c r="BX220" i="25"/>
  <c r="BX221" i="25"/>
  <c r="BY220" i="25"/>
  <c r="BY219" i="25" s="1"/>
  <c r="BY221" i="25"/>
  <c r="BZ220" i="25"/>
  <c r="BZ221" i="25"/>
  <c r="BZ219" i="25"/>
  <c r="CA220" i="25"/>
  <c r="CA221" i="25"/>
  <c r="CA219" i="25"/>
  <c r="CB220" i="25"/>
  <c r="CB219" i="25" s="1"/>
  <c r="CB221" i="25"/>
  <c r="CC220" i="25"/>
  <c r="CC221" i="25"/>
  <c r="CD220" i="25"/>
  <c r="CD221" i="25"/>
  <c r="CE220" i="25"/>
  <c r="CE221" i="25"/>
  <c r="CE219" i="25" s="1"/>
  <c r="CF220" i="25"/>
  <c r="CF221" i="25"/>
  <c r="CG220" i="25"/>
  <c r="CG221" i="25"/>
  <c r="CH220" i="25"/>
  <c r="CH221" i="25"/>
  <c r="CH219" i="25"/>
  <c r="CI220" i="25"/>
  <c r="CI219" i="25" s="1"/>
  <c r="CI221" i="25"/>
  <c r="CJ220" i="25"/>
  <c r="CJ219" i="25" s="1"/>
  <c r="CJ221" i="25"/>
  <c r="CK220" i="25"/>
  <c r="CK221" i="25"/>
  <c r="CL220" i="25"/>
  <c r="CL219" i="25" s="1"/>
  <c r="CL221" i="25"/>
  <c r="CM220" i="25"/>
  <c r="CM221" i="25"/>
  <c r="CM219" i="25" s="1"/>
  <c r="CN220" i="25"/>
  <c r="CN219" i="25" s="1"/>
  <c r="CN221" i="25"/>
  <c r="CO220" i="25"/>
  <c r="CO221" i="25"/>
  <c r="CP220" i="25"/>
  <c r="CP219" i="25" s="1"/>
  <c r="CP221" i="25"/>
  <c r="CQ220" i="25"/>
  <c r="CQ219" i="25" s="1"/>
  <c r="CQ221" i="25"/>
  <c r="CR220" i="25"/>
  <c r="CR221" i="25"/>
  <c r="CR219" i="25"/>
  <c r="CS220" i="25"/>
  <c r="CS221" i="25"/>
  <c r="CT220" i="25"/>
  <c r="CT221" i="25"/>
  <c r="CU220" i="25"/>
  <c r="CU221" i="25"/>
  <c r="CU219" i="25" s="1"/>
  <c r="CV220" i="25"/>
  <c r="CV221" i="25"/>
  <c r="CW220" i="25"/>
  <c r="CW221" i="25"/>
  <c r="CX220" i="25"/>
  <c r="CX221" i="25"/>
  <c r="CY220" i="25"/>
  <c r="CY221" i="25"/>
  <c r="CY219" i="25"/>
  <c r="CZ220" i="25"/>
  <c r="CZ221" i="25"/>
  <c r="CZ219" i="25"/>
  <c r="DA220" i="25"/>
  <c r="DA219" i="25" s="1"/>
  <c r="DA221" i="25"/>
  <c r="DB220" i="25"/>
  <c r="DB221" i="25"/>
  <c r="DC220" i="25"/>
  <c r="DC221" i="25"/>
  <c r="DD220" i="25"/>
  <c r="DD221" i="25"/>
  <c r="DE220" i="25"/>
  <c r="DE219" i="25" s="1"/>
  <c r="DE221" i="25"/>
  <c r="DF220" i="25"/>
  <c r="DF221" i="25"/>
  <c r="DF219" i="25"/>
  <c r="DG220" i="25"/>
  <c r="DG221" i="25"/>
  <c r="DG219" i="25"/>
  <c r="DH220" i="25"/>
  <c r="DH219" i="25" s="1"/>
  <c r="DH221" i="25"/>
  <c r="DI220" i="25"/>
  <c r="DI221" i="25"/>
  <c r="DJ220" i="25"/>
  <c r="DJ221" i="25"/>
  <c r="DK220" i="25"/>
  <c r="DK221" i="25"/>
  <c r="DK219" i="25" s="1"/>
  <c r="DL220" i="25"/>
  <c r="DL221" i="25"/>
  <c r="DM220" i="25"/>
  <c r="DM221" i="25"/>
  <c r="DN220" i="25"/>
  <c r="DN221" i="25"/>
  <c r="DN219" i="25"/>
  <c r="DO220" i="25"/>
  <c r="DO219" i="25" s="1"/>
  <c r="DO221" i="25"/>
  <c r="DP220" i="25"/>
  <c r="DP219" i="25" s="1"/>
  <c r="DP221" i="25"/>
  <c r="DQ220" i="25"/>
  <c r="DQ221" i="25"/>
  <c r="DR220" i="25"/>
  <c r="DR219" i="25" s="1"/>
  <c r="DR221" i="25"/>
  <c r="DS220" i="25"/>
  <c r="DS221" i="25"/>
  <c r="DS219" i="25" s="1"/>
  <c r="DT220" i="25"/>
  <c r="DT219" i="25" s="1"/>
  <c r="DT221" i="25"/>
  <c r="DU220" i="25"/>
  <c r="DU221" i="25"/>
  <c r="DV220" i="25"/>
  <c r="DV219" i="25" s="1"/>
  <c r="DV221" i="25"/>
  <c r="DW220" i="25"/>
  <c r="DW219" i="25" s="1"/>
  <c r="DW221" i="25"/>
  <c r="DX220" i="25"/>
  <c r="DX221" i="25"/>
  <c r="DX219" i="25"/>
  <c r="DY220" i="25"/>
  <c r="DY221" i="25"/>
  <c r="DZ220" i="25"/>
  <c r="DZ221" i="25"/>
  <c r="EA220" i="25"/>
  <c r="EA221" i="25"/>
  <c r="EA219" i="25" s="1"/>
  <c r="EB220" i="25"/>
  <c r="EB221" i="25"/>
  <c r="EC220" i="25"/>
  <c r="EC221" i="25"/>
  <c r="ED220" i="25"/>
  <c r="ED221" i="25"/>
  <c r="EE220" i="25"/>
  <c r="EE221" i="25"/>
  <c r="EE219" i="25"/>
  <c r="EF220" i="25"/>
  <c r="EF221" i="25"/>
  <c r="EF219" i="25"/>
  <c r="EG220" i="25"/>
  <c r="EG219" i="25" s="1"/>
  <c r="EG221" i="25"/>
  <c r="EH220" i="25"/>
  <c r="EH221" i="25"/>
  <c r="EI220" i="25"/>
  <c r="EI221" i="25"/>
  <c r="EJ220" i="25"/>
  <c r="EJ221" i="25"/>
  <c r="EK220" i="25"/>
  <c r="EK219" i="25" s="1"/>
  <c r="EK221" i="25"/>
  <c r="EL220" i="25"/>
  <c r="EL221" i="25"/>
  <c r="EL219" i="25"/>
  <c r="EM220" i="25"/>
  <c r="EM221" i="25"/>
  <c r="EM219" i="25"/>
  <c r="EN220" i="25"/>
  <c r="EN219" i="25" s="1"/>
  <c r="EN221" i="25"/>
  <c r="EO220" i="25"/>
  <c r="EO221" i="25"/>
  <c r="EP220" i="25"/>
  <c r="EP221" i="25"/>
  <c r="EQ220" i="25"/>
  <c r="EQ221" i="25"/>
  <c r="EQ219" i="25" s="1"/>
  <c r="ER220" i="25"/>
  <c r="ER221" i="25"/>
  <c r="ES220" i="25"/>
  <c r="ES221" i="25"/>
  <c r="ET220" i="25"/>
  <c r="ET221" i="25"/>
  <c r="ET219" i="25"/>
  <c r="EU220" i="25"/>
  <c r="EU219" i="25" s="1"/>
  <c r="EU221" i="25"/>
  <c r="EV220" i="25"/>
  <c r="EV219" i="25" s="1"/>
  <c r="EV221" i="25"/>
  <c r="EW220" i="25"/>
  <c r="EW221" i="25"/>
  <c r="EX220" i="25"/>
  <c r="EX219" i="25" s="1"/>
  <c r="EX221" i="25"/>
  <c r="EY220" i="25"/>
  <c r="EY221" i="25"/>
  <c r="EY219" i="25" s="1"/>
  <c r="EZ220" i="25"/>
  <c r="EZ219" i="25" s="1"/>
  <c r="EZ221" i="25"/>
  <c r="FA220" i="25"/>
  <c r="FA221" i="25"/>
  <c r="FB220" i="25"/>
  <c r="FB219" i="25" s="1"/>
  <c r="FB221" i="25"/>
  <c r="FC220" i="25"/>
  <c r="FC219" i="25" s="1"/>
  <c r="FC221" i="25"/>
  <c r="FD220" i="25"/>
  <c r="FD221" i="25"/>
  <c r="FD219" i="25"/>
  <c r="FE220" i="25"/>
  <c r="FE221" i="25"/>
  <c r="FF220" i="25"/>
  <c r="FF221" i="25"/>
  <c r="FG220" i="25"/>
  <c r="FG221" i="25"/>
  <c r="FG219" i="25" s="1"/>
  <c r="FH220" i="25"/>
  <c r="FH221" i="25"/>
  <c r="FI220" i="25"/>
  <c r="FI221" i="25"/>
  <c r="FJ220" i="25"/>
  <c r="FJ221" i="25"/>
  <c r="FK220" i="25"/>
  <c r="FK221" i="25"/>
  <c r="FK219" i="25"/>
  <c r="FL220" i="25"/>
  <c r="FL221" i="25"/>
  <c r="FL219" i="25"/>
  <c r="FM220" i="25"/>
  <c r="FM219" i="25" s="1"/>
  <c r="FM221" i="25"/>
  <c r="FN220" i="25"/>
  <c r="FN221" i="25"/>
  <c r="FO220" i="25"/>
  <c r="FO221" i="25"/>
  <c r="FP220" i="25"/>
  <c r="FP221" i="25"/>
  <c r="FQ220" i="25"/>
  <c r="FQ219" i="25" s="1"/>
  <c r="FQ221" i="25"/>
  <c r="FR220" i="25"/>
  <c r="FR221" i="25"/>
  <c r="FR219" i="25"/>
  <c r="FS220" i="25"/>
  <c r="FS221" i="25"/>
  <c r="FS219" i="25"/>
  <c r="FT220" i="25"/>
  <c r="FT219" i="25" s="1"/>
  <c r="FT221" i="25"/>
  <c r="FU220" i="25"/>
  <c r="FU221" i="25"/>
  <c r="FV220" i="25"/>
  <c r="FV221" i="25"/>
  <c r="FW220" i="25"/>
  <c r="FW221" i="25"/>
  <c r="FW219" i="25" s="1"/>
  <c r="FX220" i="25"/>
  <c r="FX221" i="25"/>
  <c r="FY220" i="25"/>
  <c r="FY221" i="25"/>
  <c r="FZ220" i="25"/>
  <c r="FZ221" i="25"/>
  <c r="FZ219" i="25"/>
  <c r="GA220" i="25"/>
  <c r="GA219" i="25" s="1"/>
  <c r="GA221" i="25"/>
  <c r="GB220" i="25"/>
  <c r="GB219" i="25" s="1"/>
  <c r="GB221" i="25"/>
  <c r="GC220" i="25"/>
  <c r="GC221" i="25"/>
  <c r="GD220" i="25"/>
  <c r="GD219" i="25" s="1"/>
  <c r="GD221" i="25"/>
  <c r="GE220" i="25"/>
  <c r="GE221" i="25"/>
  <c r="GE219" i="25" s="1"/>
  <c r="GF220" i="25"/>
  <c r="GF219" i="25" s="1"/>
  <c r="GF221" i="25"/>
  <c r="GG220" i="25"/>
  <c r="GG221" i="25"/>
  <c r="GH220" i="25"/>
  <c r="GH219" i="25" s="1"/>
  <c r="GH221" i="25"/>
  <c r="GI220" i="25"/>
  <c r="GI219" i="25" s="1"/>
  <c r="GI221" i="25"/>
  <c r="GJ220" i="25"/>
  <c r="GJ221" i="25"/>
  <c r="GJ219" i="25"/>
  <c r="GK220" i="25"/>
  <c r="GK221" i="25"/>
  <c r="GL220" i="25"/>
  <c r="GL221" i="25"/>
  <c r="GM220" i="25"/>
  <c r="GM221" i="25"/>
  <c r="GM219" i="25" s="1"/>
  <c r="GN220" i="25"/>
  <c r="GN221" i="25"/>
  <c r="GO220" i="25"/>
  <c r="GO221" i="25"/>
  <c r="GP220" i="25"/>
  <c r="GP221" i="25"/>
  <c r="GQ220" i="25"/>
  <c r="GQ221" i="25"/>
  <c r="GQ219" i="25"/>
  <c r="GR220" i="25"/>
  <c r="GR221" i="25"/>
  <c r="GR219" i="25"/>
  <c r="GS220" i="25"/>
  <c r="GS219" i="25" s="1"/>
  <c r="GS221" i="25"/>
  <c r="GT220" i="25"/>
  <c r="GT221" i="25"/>
  <c r="GU220" i="25"/>
  <c r="GU221" i="25"/>
  <c r="GV220" i="25"/>
  <c r="GV221" i="25"/>
  <c r="GW220" i="25"/>
  <c r="GW219" i="25" s="1"/>
  <c r="GW221" i="25"/>
  <c r="GX220" i="25"/>
  <c r="GX221" i="25"/>
  <c r="GX219" i="25"/>
  <c r="GY220" i="25"/>
  <c r="GY221" i="25"/>
  <c r="GY219" i="25"/>
  <c r="GZ220" i="25"/>
  <c r="GZ219" i="25" s="1"/>
  <c r="GZ221" i="25"/>
  <c r="HA220" i="25"/>
  <c r="HA221" i="25"/>
  <c r="HB220" i="25"/>
  <c r="HB221" i="25"/>
  <c r="HC220" i="25"/>
  <c r="HC221" i="25"/>
  <c r="HC219" i="25" s="1"/>
  <c r="HD220" i="25"/>
  <c r="HD221" i="25"/>
  <c r="HE220" i="25"/>
  <c r="HE221" i="25"/>
  <c r="HF220" i="25"/>
  <c r="HF221" i="25"/>
  <c r="HF219" i="25"/>
  <c r="HG220" i="25"/>
  <c r="HG219" i="25" s="1"/>
  <c r="HG221" i="25"/>
  <c r="HH220" i="25"/>
  <c r="HH219" i="25" s="1"/>
  <c r="HH221" i="25"/>
  <c r="HI220" i="25"/>
  <c r="HI221" i="25"/>
  <c r="HJ220" i="25"/>
  <c r="HJ219" i="25" s="1"/>
  <c r="HJ221" i="25"/>
  <c r="HK220" i="25"/>
  <c r="HK221" i="25"/>
  <c r="HK219" i="25" s="1"/>
  <c r="HL220" i="25"/>
  <c r="HL219" i="25" s="1"/>
  <c r="HL221" i="25"/>
  <c r="HM220" i="25"/>
  <c r="HM221" i="25"/>
  <c r="HN220" i="25"/>
  <c r="HN219" i="25" s="1"/>
  <c r="HN221" i="25"/>
  <c r="HO220" i="25"/>
  <c r="HO219" i="25" s="1"/>
  <c r="HO221" i="25"/>
  <c r="HP220" i="25"/>
  <c r="HP221" i="25"/>
  <c r="HP219" i="25"/>
  <c r="HQ220" i="25"/>
  <c r="HQ221" i="25"/>
  <c r="HR220" i="25"/>
  <c r="HR221" i="25"/>
  <c r="HS220" i="25"/>
  <c r="HS221" i="25"/>
  <c r="HS219" i="25" s="1"/>
  <c r="HT220" i="25"/>
  <c r="HT221" i="25"/>
  <c r="HU220" i="25"/>
  <c r="HU221" i="25"/>
  <c r="HV220" i="25"/>
  <c r="HV221" i="25"/>
  <c r="HW220" i="25"/>
  <c r="HW221" i="25"/>
  <c r="HW219" i="25"/>
  <c r="HX220" i="25"/>
  <c r="HX221" i="25"/>
  <c r="HX219" i="25"/>
  <c r="HY220" i="25"/>
  <c r="HY219" i="25" s="1"/>
  <c r="HY221" i="25"/>
  <c r="HZ220" i="25"/>
  <c r="HZ221" i="25"/>
  <c r="IA220" i="25"/>
  <c r="IA221" i="25"/>
  <c r="IB220" i="25"/>
  <c r="IB221" i="25"/>
  <c r="IC220" i="25"/>
  <c r="IC219" i="25" s="1"/>
  <c r="IC221" i="25"/>
  <c r="ID220" i="25"/>
  <c r="ID221" i="25"/>
  <c r="ID219" i="25" s="1"/>
  <c r="IE220" i="25"/>
  <c r="IE221" i="25"/>
  <c r="IE219" i="25"/>
  <c r="IF220" i="25"/>
  <c r="IF219" i="25" s="1"/>
  <c r="IF221" i="25"/>
  <c r="IG220" i="25"/>
  <c r="IG221" i="25"/>
  <c r="IH220" i="25"/>
  <c r="IH221" i="25"/>
  <c r="II220" i="25"/>
  <c r="II221" i="25"/>
  <c r="II219" i="25" s="1"/>
  <c r="IJ220" i="25"/>
  <c r="IJ221" i="25"/>
  <c r="IK220" i="25"/>
  <c r="IK221" i="25"/>
  <c r="IL220" i="25"/>
  <c r="IL221" i="25"/>
  <c r="IL219" i="25"/>
  <c r="IM220" i="25"/>
  <c r="IM219" i="25" s="1"/>
  <c r="IM221" i="25"/>
  <c r="IN220" i="25"/>
  <c r="IN219" i="25" s="1"/>
  <c r="IN221" i="25"/>
  <c r="IO220" i="25"/>
  <c r="IO221" i="25"/>
  <c r="IP220" i="25"/>
  <c r="IP219" i="25" s="1"/>
  <c r="IP221" i="25"/>
  <c r="IQ220" i="25"/>
  <c r="IQ221" i="25"/>
  <c r="IQ219" i="25" s="1"/>
  <c r="IR220" i="25"/>
  <c r="IR219" i="25" s="1"/>
  <c r="IR221" i="25"/>
  <c r="IS220" i="25"/>
  <c r="IS221" i="25"/>
  <c r="IT220" i="25"/>
  <c r="IT219" i="25" s="1"/>
  <c r="IT221" i="25"/>
  <c r="IU220" i="25"/>
  <c r="IU219" i="25" s="1"/>
  <c r="IU221" i="25"/>
  <c r="IV220" i="25"/>
  <c r="IV221" i="25"/>
  <c r="IV219" i="25"/>
  <c r="IW220" i="25"/>
  <c r="IW221" i="25"/>
  <c r="IX220" i="25"/>
  <c r="IX221" i="25"/>
  <c r="IY220" i="25"/>
  <c r="IY221" i="25"/>
  <c r="IY219" i="25" s="1"/>
  <c r="IZ220" i="25"/>
  <c r="IZ221" i="25"/>
  <c r="JA220" i="25"/>
  <c r="JA221" i="25"/>
  <c r="JB220" i="25"/>
  <c r="JB221" i="25"/>
  <c r="JC220" i="25"/>
  <c r="JC221" i="25"/>
  <c r="JC219" i="25" s="1"/>
  <c r="JD220" i="25"/>
  <c r="JD221" i="25"/>
  <c r="JD219" i="25"/>
  <c r="JE220" i="25"/>
  <c r="JE219" i="25" s="1"/>
  <c r="JE221" i="25"/>
  <c r="JF220" i="25"/>
  <c r="JF221" i="25"/>
  <c r="JG220" i="25"/>
  <c r="JG221" i="25"/>
  <c r="JH220" i="25"/>
  <c r="JH221" i="25"/>
  <c r="JI220" i="25"/>
  <c r="JI219" i="25" s="1"/>
  <c r="JI221" i="25"/>
  <c r="JJ220" i="25"/>
  <c r="JJ221" i="25"/>
  <c r="JJ219" i="25" s="1"/>
  <c r="JK220" i="25"/>
  <c r="JK221" i="25"/>
  <c r="JK219" i="25"/>
  <c r="JL220" i="25"/>
  <c r="JL219" i="25" s="1"/>
  <c r="JL221" i="25"/>
  <c r="JM220" i="25"/>
  <c r="JM221" i="25"/>
  <c r="JN220" i="25"/>
  <c r="JN221" i="25"/>
  <c r="JO220" i="25"/>
  <c r="JO221" i="25"/>
  <c r="JO219" i="25" s="1"/>
  <c r="JP220" i="25"/>
  <c r="JP221" i="25"/>
  <c r="JQ220" i="25"/>
  <c r="JQ221" i="25"/>
  <c r="JR220" i="25"/>
  <c r="JR221" i="25"/>
  <c r="JR219" i="25"/>
  <c r="JS220" i="25"/>
  <c r="JS219" i="25" s="1"/>
  <c r="JS221" i="25"/>
  <c r="JT220" i="25"/>
  <c r="JT219" i="25" s="1"/>
  <c r="JT221" i="25"/>
  <c r="JU220" i="25"/>
  <c r="JU221" i="25"/>
  <c r="JV220" i="25"/>
  <c r="JV219" i="25" s="1"/>
  <c r="JV221" i="25"/>
  <c r="JW220" i="25"/>
  <c r="JW221" i="25"/>
  <c r="JW219" i="25" s="1"/>
  <c r="JX220" i="25"/>
  <c r="JX219" i="25" s="1"/>
  <c r="JX221" i="25"/>
  <c r="JY220" i="25"/>
  <c r="JY221" i="25"/>
  <c r="JZ220" i="25"/>
  <c r="JZ219" i="25" s="1"/>
  <c r="JZ221" i="25"/>
  <c r="KA220" i="25"/>
  <c r="KA219" i="25" s="1"/>
  <c r="KA221" i="25"/>
  <c r="KB220" i="25"/>
  <c r="KB221" i="25"/>
  <c r="KB219" i="25"/>
  <c r="KC220" i="25"/>
  <c r="KC221" i="25"/>
  <c r="KD220" i="25"/>
  <c r="KD221" i="25"/>
  <c r="KE220" i="25"/>
  <c r="KE221" i="25"/>
  <c r="KE219" i="25" s="1"/>
  <c r="KF220" i="25"/>
  <c r="KF221" i="25"/>
  <c r="KG220" i="25"/>
  <c r="KG221" i="25"/>
  <c r="KH220" i="25"/>
  <c r="KH221" i="25"/>
  <c r="KI220" i="25"/>
  <c r="KI221" i="25"/>
  <c r="KI219" i="25" s="1"/>
  <c r="KJ220" i="25"/>
  <c r="KJ221" i="25"/>
  <c r="KJ219" i="25"/>
  <c r="KK220" i="25"/>
  <c r="KK219" i="25" s="1"/>
  <c r="KK221" i="25"/>
  <c r="KL220" i="25"/>
  <c r="KL221" i="25"/>
  <c r="KM220" i="25"/>
  <c r="KM221" i="25"/>
  <c r="KN220" i="25"/>
  <c r="KN221" i="25"/>
  <c r="KO220" i="25"/>
  <c r="KO219" i="25" s="1"/>
  <c r="KO221" i="25"/>
  <c r="KP220" i="25"/>
  <c r="KP221" i="25"/>
  <c r="KP219" i="25" s="1"/>
  <c r="KQ220" i="25"/>
  <c r="KQ221" i="25"/>
  <c r="KQ219" i="25"/>
  <c r="KR220" i="25"/>
  <c r="KR219" i="25" s="1"/>
  <c r="KR221" i="25"/>
  <c r="KS220" i="25"/>
  <c r="KS221" i="25"/>
  <c r="KT220" i="25"/>
  <c r="KT221" i="25"/>
  <c r="KU220" i="25"/>
  <c r="KU221" i="25"/>
  <c r="KU219" i="25" s="1"/>
  <c r="KV220" i="25"/>
  <c r="KV221" i="25"/>
  <c r="KW220" i="25"/>
  <c r="KW221" i="25"/>
  <c r="KX220" i="25"/>
  <c r="KX221" i="25"/>
  <c r="KX219" i="25"/>
  <c r="KY220" i="25"/>
  <c r="KY219" i="25" s="1"/>
  <c r="KY221" i="25"/>
  <c r="KZ220" i="25"/>
  <c r="KZ219" i="25" s="1"/>
  <c r="KZ221" i="25"/>
  <c r="LA220" i="25"/>
  <c r="LA221" i="25"/>
  <c r="LB220" i="25"/>
  <c r="LB219" i="25" s="1"/>
  <c r="LB221" i="25"/>
  <c r="LC220" i="25"/>
  <c r="LC221" i="25"/>
  <c r="LC219" i="25" s="1"/>
  <c r="LD220" i="25"/>
  <c r="LD219" i="25" s="1"/>
  <c r="LD221" i="25"/>
  <c r="LE220" i="25"/>
  <c r="LE221" i="25"/>
  <c r="LF220" i="25"/>
  <c r="LF219" i="25" s="1"/>
  <c r="LF221" i="25"/>
  <c r="LG220" i="25"/>
  <c r="LG219" i="25" s="1"/>
  <c r="LG221" i="25"/>
  <c r="LH220" i="25"/>
  <c r="LH221" i="25"/>
  <c r="LH219" i="25"/>
  <c r="LI220" i="25"/>
  <c r="LI221" i="25"/>
  <c r="LJ220" i="25"/>
  <c r="LJ221" i="25"/>
  <c r="LK220" i="25"/>
  <c r="LK221" i="25"/>
  <c r="LK219" i="25" s="1"/>
  <c r="LL220" i="25"/>
  <c r="LL221" i="25"/>
  <c r="LM220" i="25"/>
  <c r="LM221" i="25"/>
  <c r="LN220" i="25"/>
  <c r="LN221" i="25"/>
  <c r="LO220" i="25"/>
  <c r="LO221" i="25"/>
  <c r="LO219" i="25" s="1"/>
  <c r="LP220" i="25"/>
  <c r="LP221" i="25"/>
  <c r="LP219" i="25"/>
  <c r="LQ220" i="25"/>
  <c r="LQ219" i="25" s="1"/>
  <c r="LQ221" i="25"/>
  <c r="LR220" i="25"/>
  <c r="LR221" i="25"/>
  <c r="LS220" i="25"/>
  <c r="LS221" i="25"/>
  <c r="LT220" i="25"/>
  <c r="LT221" i="25"/>
  <c r="LU220" i="25"/>
  <c r="LU219" i="25" s="1"/>
  <c r="LU221" i="25"/>
  <c r="LV220" i="25"/>
  <c r="LV221" i="25"/>
  <c r="LV219" i="25" s="1"/>
  <c r="LW220" i="25"/>
  <c r="LW221" i="25"/>
  <c r="LW219" i="25"/>
  <c r="LX220" i="25"/>
  <c r="LX219" i="25" s="1"/>
  <c r="LX221" i="25"/>
  <c r="LY220" i="25"/>
  <c r="LY221" i="25"/>
  <c r="LZ220" i="25"/>
  <c r="LZ221" i="25"/>
  <c r="MA220" i="25"/>
  <c r="MA221" i="25"/>
  <c r="MA219" i="25" s="1"/>
  <c r="MB220" i="25"/>
  <c r="MB221" i="25"/>
  <c r="MC220" i="25"/>
  <c r="MC221" i="25"/>
  <c r="MD220" i="25"/>
  <c r="MD221" i="25"/>
  <c r="MD219" i="25"/>
  <c r="ME220" i="25"/>
  <c r="ME219" i="25" s="1"/>
  <c r="ME221" i="25"/>
  <c r="MF220" i="25"/>
  <c r="MF219" i="25" s="1"/>
  <c r="MF221" i="25"/>
  <c r="MG220" i="25"/>
  <c r="MG221" i="25"/>
  <c r="MH220" i="25"/>
  <c r="MH219" i="25" s="1"/>
  <c r="MH221" i="25"/>
  <c r="G223" i="25"/>
  <c r="G224" i="25"/>
  <c r="G222" i="25" s="1"/>
  <c r="J223" i="25"/>
  <c r="J222" i="25" s="1"/>
  <c r="J224" i="25"/>
  <c r="K223" i="25"/>
  <c r="K222" i="25" s="1"/>
  <c r="K224" i="25"/>
  <c r="L223" i="25"/>
  <c r="L224" i="25"/>
  <c r="L222" i="25"/>
  <c r="M223" i="25"/>
  <c r="M224" i="25"/>
  <c r="N223" i="25"/>
  <c r="N224" i="25"/>
  <c r="O223" i="25"/>
  <c r="O224" i="25"/>
  <c r="O222" i="25" s="1"/>
  <c r="P223" i="25"/>
  <c r="P224" i="25"/>
  <c r="Q223" i="25"/>
  <c r="Q224" i="25"/>
  <c r="R223" i="25"/>
  <c r="R224" i="25"/>
  <c r="R222" i="25" s="1"/>
  <c r="S223" i="25"/>
  <c r="S222" i="25" s="1"/>
  <c r="S224" i="25"/>
  <c r="T223" i="25"/>
  <c r="T222" i="25" s="1"/>
  <c r="T224" i="25"/>
  <c r="U223" i="25"/>
  <c r="U222" i="25" s="1"/>
  <c r="U224" i="25"/>
  <c r="V223" i="25"/>
  <c r="V222" i="25" s="1"/>
  <c r="V224" i="25"/>
  <c r="W223" i="25"/>
  <c r="W224" i="25"/>
  <c r="X223" i="25"/>
  <c r="X222" i="25" s="1"/>
  <c r="X224" i="25"/>
  <c r="Y223" i="25"/>
  <c r="Y222" i="25" s="1"/>
  <c r="Y224" i="25"/>
  <c r="Z223" i="25"/>
  <c r="Z222" i="25" s="1"/>
  <c r="Z224" i="25"/>
  <c r="AA223" i="25"/>
  <c r="AA222" i="25" s="1"/>
  <c r="AA224" i="25"/>
  <c r="AB223" i="25"/>
  <c r="AB224" i="25"/>
  <c r="AB222" i="25"/>
  <c r="AC223" i="25"/>
  <c r="AC224" i="25"/>
  <c r="AD223" i="25"/>
  <c r="AD224" i="25"/>
  <c r="AE223" i="25"/>
  <c r="AE224" i="25"/>
  <c r="AE222" i="25" s="1"/>
  <c r="AF223" i="25"/>
  <c r="AF224" i="25"/>
  <c r="AG223" i="25"/>
  <c r="AG224" i="25"/>
  <c r="AH223" i="25"/>
  <c r="AH222" i="25" s="1"/>
  <c r="AH224" i="25"/>
  <c r="AI223" i="25"/>
  <c r="AI224" i="25"/>
  <c r="AI222" i="25"/>
  <c r="AJ223" i="25"/>
  <c r="AJ224" i="25"/>
  <c r="AJ222" i="25" s="1"/>
  <c r="AK223" i="25"/>
  <c r="AK222" i="25" s="1"/>
  <c r="AK224" i="25"/>
  <c r="AL223" i="25"/>
  <c r="AL222" i="25" s="1"/>
  <c r="AL224" i="25"/>
  <c r="AM223" i="25"/>
  <c r="AM224" i="25"/>
  <c r="AN223" i="25"/>
  <c r="AN222" i="25" s="1"/>
  <c r="AN224" i="25"/>
  <c r="AO223" i="25"/>
  <c r="AO222" i="25" s="1"/>
  <c r="AO224" i="25"/>
  <c r="AP223" i="25"/>
  <c r="AP224" i="25"/>
  <c r="AP222" i="25"/>
  <c r="AQ223" i="25"/>
  <c r="AQ224" i="25"/>
  <c r="AQ222" i="25" s="1"/>
  <c r="AR223" i="25"/>
  <c r="AR222" i="25" s="1"/>
  <c r="AR224" i="25"/>
  <c r="AS223" i="25"/>
  <c r="AS224" i="25"/>
  <c r="AT223" i="25"/>
  <c r="AT224" i="25"/>
  <c r="AU223" i="25"/>
  <c r="AU224" i="25"/>
  <c r="AU222" i="25" s="1"/>
  <c r="AV223" i="25"/>
  <c r="AV224" i="25"/>
  <c r="AW223" i="25"/>
  <c r="AW224" i="25"/>
  <c r="AX223" i="25"/>
  <c r="AX224" i="25"/>
  <c r="AX222" i="25" s="1"/>
  <c r="AY223" i="25"/>
  <c r="AY222" i="25" s="1"/>
  <c r="AY224" i="25"/>
  <c r="AZ223" i="25"/>
  <c r="AZ222" i="25" s="1"/>
  <c r="AZ224" i="25"/>
  <c r="BA223" i="25"/>
  <c r="BA222" i="25" s="1"/>
  <c r="BA224" i="25"/>
  <c r="BB223" i="25"/>
  <c r="BB222" i="25" s="1"/>
  <c r="BB224" i="25"/>
  <c r="BC223" i="25"/>
  <c r="BC224" i="25"/>
  <c r="BD223" i="25"/>
  <c r="BD222" i="25" s="1"/>
  <c r="BD224" i="25"/>
  <c r="BE223" i="25"/>
  <c r="BE222" i="25" s="1"/>
  <c r="BE224" i="25"/>
  <c r="BF223" i="25"/>
  <c r="BF222" i="25" s="1"/>
  <c r="BF224" i="25"/>
  <c r="BG223" i="25"/>
  <c r="BG222" i="25" s="1"/>
  <c r="BG224" i="25"/>
  <c r="BH223" i="25"/>
  <c r="BH224" i="25"/>
  <c r="BH222" i="25"/>
  <c r="BI223" i="25"/>
  <c r="BI224" i="25"/>
  <c r="BJ223" i="25"/>
  <c r="BJ224" i="25"/>
  <c r="BK223" i="25"/>
  <c r="BK224" i="25"/>
  <c r="BK222" i="25" s="1"/>
  <c r="BL223" i="25"/>
  <c r="BL224" i="25"/>
  <c r="BM223" i="25"/>
  <c r="BM224" i="25"/>
  <c r="BN223" i="25"/>
  <c r="BN222" i="25" s="1"/>
  <c r="BN224" i="25"/>
  <c r="BO223" i="25"/>
  <c r="BO224" i="25"/>
  <c r="BO222" i="25"/>
  <c r="BP223" i="25"/>
  <c r="BP224" i="25"/>
  <c r="BP222" i="25" s="1"/>
  <c r="BQ223" i="25"/>
  <c r="BQ222" i="25" s="1"/>
  <c r="BQ224" i="25"/>
  <c r="BR223" i="25"/>
  <c r="BR222" i="25" s="1"/>
  <c r="BR224" i="25"/>
  <c r="BS223" i="25"/>
  <c r="BS224" i="25"/>
  <c r="BT223" i="25"/>
  <c r="BT222" i="25" s="1"/>
  <c r="BT224" i="25"/>
  <c r="BU223" i="25"/>
  <c r="BU222" i="25" s="1"/>
  <c r="BU224" i="25"/>
  <c r="BV223" i="25"/>
  <c r="BV224" i="25"/>
  <c r="BV222" i="25"/>
  <c r="BW223" i="25"/>
  <c r="BW224" i="25"/>
  <c r="BW222" i="25" s="1"/>
  <c r="BX223" i="25"/>
  <c r="BX222" i="25" s="1"/>
  <c r="BX224" i="25"/>
  <c r="BY223" i="25"/>
  <c r="BY224" i="25"/>
  <c r="BZ223" i="25"/>
  <c r="BZ224" i="25"/>
  <c r="CA223" i="25"/>
  <c r="CA224" i="25"/>
  <c r="CA222" i="25" s="1"/>
  <c r="CB223" i="25"/>
  <c r="CB224" i="25"/>
  <c r="CC223" i="25"/>
  <c r="CC224" i="25"/>
  <c r="CD223" i="25"/>
  <c r="CD224" i="25"/>
  <c r="CD222" i="25" s="1"/>
  <c r="CE223" i="25"/>
  <c r="CE222" i="25" s="1"/>
  <c r="CE224" i="25"/>
  <c r="CF223" i="25"/>
  <c r="CF222" i="25" s="1"/>
  <c r="CF224" i="25"/>
  <c r="CG223" i="25"/>
  <c r="CG222" i="25" s="1"/>
  <c r="CG224" i="25"/>
  <c r="CH223" i="25"/>
  <c r="CH222" i="25" s="1"/>
  <c r="CH224" i="25"/>
  <c r="CI223" i="25"/>
  <c r="CI224" i="25"/>
  <c r="CJ223" i="25"/>
  <c r="CJ222" i="25" s="1"/>
  <c r="CJ224" i="25"/>
  <c r="CK223" i="25"/>
  <c r="CK222" i="25" s="1"/>
  <c r="CK224" i="25"/>
  <c r="CL223" i="25"/>
  <c r="CL222" i="25" s="1"/>
  <c r="CL224" i="25"/>
  <c r="CM223" i="25"/>
  <c r="CM222" i="25" s="1"/>
  <c r="CM224" i="25"/>
  <c r="CN223" i="25"/>
  <c r="CN224" i="25"/>
  <c r="CN222" i="25"/>
  <c r="CO223" i="25"/>
  <c r="CO224" i="25"/>
  <c r="CP223" i="25"/>
  <c r="CP224" i="25"/>
  <c r="CQ223" i="25"/>
  <c r="CQ224" i="25"/>
  <c r="CQ222" i="25" s="1"/>
  <c r="CR223" i="25"/>
  <c r="CR224" i="25"/>
  <c r="CS223" i="25"/>
  <c r="CS224" i="25"/>
  <c r="CT223" i="25"/>
  <c r="CT222" i="25" s="1"/>
  <c r="CT224" i="25"/>
  <c r="CU223" i="25"/>
  <c r="CU224" i="25"/>
  <c r="CU222" i="25"/>
  <c r="CV223" i="25"/>
  <c r="CV224" i="25"/>
  <c r="CV222" i="25" s="1"/>
  <c r="CW223" i="25"/>
  <c r="CW222" i="25" s="1"/>
  <c r="CW224" i="25"/>
  <c r="CX223" i="25"/>
  <c r="CX222" i="25" s="1"/>
  <c r="CX224" i="25"/>
  <c r="CY223" i="25"/>
  <c r="CY224" i="25"/>
  <c r="CZ223" i="25"/>
  <c r="CZ222" i="25" s="1"/>
  <c r="CZ224" i="25"/>
  <c r="DA223" i="25"/>
  <c r="DA222" i="25" s="1"/>
  <c r="DA224" i="25"/>
  <c r="DB223" i="25"/>
  <c r="DB224" i="25"/>
  <c r="DB222" i="25"/>
  <c r="DC223" i="25"/>
  <c r="DC224" i="25"/>
  <c r="DC222" i="25" s="1"/>
  <c r="DD223" i="25"/>
  <c r="DD222" i="25" s="1"/>
  <c r="DD224" i="25"/>
  <c r="DE223" i="25"/>
  <c r="DE224" i="25"/>
  <c r="DF223" i="25"/>
  <c r="DF224" i="25"/>
  <c r="DG223" i="25"/>
  <c r="DG224" i="25"/>
  <c r="DG222" i="25" s="1"/>
  <c r="DH223" i="25"/>
  <c r="DH224" i="25"/>
  <c r="DI223" i="25"/>
  <c r="DI224" i="25"/>
  <c r="DJ223" i="25"/>
  <c r="DJ224" i="25"/>
  <c r="DJ222" i="25" s="1"/>
  <c r="DK223" i="25"/>
  <c r="DK222" i="25" s="1"/>
  <c r="DK224" i="25"/>
  <c r="DL223" i="25"/>
  <c r="DL222" i="25" s="1"/>
  <c r="DL224" i="25"/>
  <c r="DM223" i="25"/>
  <c r="DM222" i="25" s="1"/>
  <c r="DM224" i="25"/>
  <c r="DN223" i="25"/>
  <c r="DN222" i="25" s="1"/>
  <c r="DN224" i="25"/>
  <c r="DO223" i="25"/>
  <c r="DO224" i="25"/>
  <c r="DP223" i="25"/>
  <c r="DP222" i="25" s="1"/>
  <c r="DP224" i="25"/>
  <c r="DQ223" i="25"/>
  <c r="DQ222" i="25" s="1"/>
  <c r="DQ224" i="25"/>
  <c r="DR223" i="25"/>
  <c r="DR222" i="25" s="1"/>
  <c r="DR224" i="25"/>
  <c r="DS223" i="25"/>
  <c r="DS222" i="25" s="1"/>
  <c r="DS224" i="25"/>
  <c r="DT223" i="25"/>
  <c r="DT224" i="25"/>
  <c r="DT222" i="25"/>
  <c r="DU223" i="25"/>
  <c r="DU224" i="25"/>
  <c r="DV223" i="25"/>
  <c r="DV224" i="25"/>
  <c r="DW223" i="25"/>
  <c r="DW224" i="25"/>
  <c r="DW222" i="25" s="1"/>
  <c r="DX223" i="25"/>
  <c r="DX224" i="25"/>
  <c r="DY223" i="25"/>
  <c r="DY224" i="25"/>
  <c r="DZ223" i="25"/>
  <c r="DZ222" i="25" s="1"/>
  <c r="DZ224" i="25"/>
  <c r="EA223" i="25"/>
  <c r="EA224" i="25"/>
  <c r="EA222" i="25"/>
  <c r="EB223" i="25"/>
  <c r="EB224" i="25"/>
  <c r="EB222" i="25" s="1"/>
  <c r="EC223" i="25"/>
  <c r="EC222" i="25" s="1"/>
  <c r="EC224" i="25"/>
  <c r="ED223" i="25"/>
  <c r="ED222" i="25" s="1"/>
  <c r="ED224" i="25"/>
  <c r="EE223" i="25"/>
  <c r="EE224" i="25"/>
  <c r="EF223" i="25"/>
  <c r="EF222" i="25" s="1"/>
  <c r="EF224" i="25"/>
  <c r="EG223" i="25"/>
  <c r="EG222" i="25" s="1"/>
  <c r="EG224" i="25"/>
  <c r="EH223" i="25"/>
  <c r="EH224" i="25"/>
  <c r="EH222" i="25"/>
  <c r="EI223" i="25"/>
  <c r="EI224" i="25"/>
  <c r="EI222" i="25" s="1"/>
  <c r="EJ223" i="25"/>
  <c r="EJ222" i="25" s="1"/>
  <c r="EJ224" i="25"/>
  <c r="EK223" i="25"/>
  <c r="EK224" i="25"/>
  <c r="EL223" i="25"/>
  <c r="EL224" i="25"/>
  <c r="EM223" i="25"/>
  <c r="EM224" i="25"/>
  <c r="EM222" i="25" s="1"/>
  <c r="EN223" i="25"/>
  <c r="EN224" i="25"/>
  <c r="EO223" i="25"/>
  <c r="EO224" i="25"/>
  <c r="EP223" i="25"/>
  <c r="EP224" i="25"/>
  <c r="EP222" i="25" s="1"/>
  <c r="EQ223" i="25"/>
  <c r="EQ222" i="25" s="1"/>
  <c r="EQ224" i="25"/>
  <c r="ER223" i="25"/>
  <c r="ER222" i="25" s="1"/>
  <c r="ER224" i="25"/>
  <c r="ES223" i="25"/>
  <c r="ES222" i="25" s="1"/>
  <c r="ES224" i="25"/>
  <c r="ET223" i="25"/>
  <c r="ET222" i="25" s="1"/>
  <c r="ET224" i="25"/>
  <c r="EU223" i="25"/>
  <c r="EU224" i="25"/>
  <c r="EV223" i="25"/>
  <c r="EV222" i="25" s="1"/>
  <c r="EV224" i="25"/>
  <c r="EW223" i="25"/>
  <c r="EW222" i="25" s="1"/>
  <c r="EW224" i="25"/>
  <c r="EX223" i="25"/>
  <c r="EX222" i="25" s="1"/>
  <c r="EX224" i="25"/>
  <c r="EY223" i="25"/>
  <c r="EY222" i="25" s="1"/>
  <c r="EY224" i="25"/>
  <c r="EZ223" i="25"/>
  <c r="EZ224" i="25"/>
  <c r="EZ222" i="25"/>
  <c r="FA223" i="25"/>
  <c r="FA224" i="25"/>
  <c r="FB223" i="25"/>
  <c r="FB224" i="25"/>
  <c r="FC223" i="25"/>
  <c r="FC224" i="25"/>
  <c r="FC222" i="25" s="1"/>
  <c r="FD223" i="25"/>
  <c r="FD224" i="25"/>
  <c r="FE223" i="25"/>
  <c r="FE224" i="25"/>
  <c r="FF223" i="25"/>
  <c r="FF222" i="25" s="1"/>
  <c r="FF224" i="25"/>
  <c r="FG223" i="25"/>
  <c r="FG224" i="25"/>
  <c r="FG222" i="25"/>
  <c r="FH223" i="25"/>
  <c r="FH224" i="25"/>
  <c r="FH222" i="25" s="1"/>
  <c r="FI223" i="25"/>
  <c r="FI222" i="25" s="1"/>
  <c r="FI224" i="25"/>
  <c r="FJ223" i="25"/>
  <c r="FJ222" i="25" s="1"/>
  <c r="FJ224" i="25"/>
  <c r="FK223" i="25"/>
  <c r="FK224" i="25"/>
  <c r="FL223" i="25"/>
  <c r="FL222" i="25" s="1"/>
  <c r="FL224" i="25"/>
  <c r="FM223" i="25"/>
  <c r="FM222" i="25" s="1"/>
  <c r="FM224" i="25"/>
  <c r="FN223" i="25"/>
  <c r="FN224" i="25"/>
  <c r="FN222" i="25"/>
  <c r="FO223" i="25"/>
  <c r="FO224" i="25"/>
  <c r="FO222" i="25" s="1"/>
  <c r="FP223" i="25"/>
  <c r="FP222" i="25" s="1"/>
  <c r="FP224" i="25"/>
  <c r="FQ223" i="25"/>
  <c r="FQ224" i="25"/>
  <c r="FR223" i="25"/>
  <c r="FR224" i="25"/>
  <c r="FS223" i="25"/>
  <c r="FS224" i="25"/>
  <c r="FS222" i="25" s="1"/>
  <c r="FT223" i="25"/>
  <c r="FT224" i="25"/>
  <c r="FU223" i="25"/>
  <c r="FU224" i="25"/>
  <c r="FV223" i="25"/>
  <c r="FV224" i="25"/>
  <c r="FV222" i="25" s="1"/>
  <c r="FW223" i="25"/>
  <c r="FW222" i="25" s="1"/>
  <c r="FW224" i="25"/>
  <c r="FX223" i="25"/>
  <c r="FX222" i="25" s="1"/>
  <c r="FX224" i="25"/>
  <c r="FY223" i="25"/>
  <c r="FY222" i="25" s="1"/>
  <c r="FY224" i="25"/>
  <c r="FZ223" i="25"/>
  <c r="FZ222" i="25" s="1"/>
  <c r="FZ224" i="25"/>
  <c r="GA223" i="25"/>
  <c r="GA224" i="25"/>
  <c r="GB223" i="25"/>
  <c r="GB222" i="25" s="1"/>
  <c r="GB224" i="25"/>
  <c r="GC223" i="25"/>
  <c r="GC222" i="25" s="1"/>
  <c r="GC224" i="25"/>
  <c r="GD223" i="25"/>
  <c r="GD222" i="25" s="1"/>
  <c r="GD224" i="25"/>
  <c r="GE223" i="25"/>
  <c r="GE222" i="25" s="1"/>
  <c r="GE224" i="25"/>
  <c r="GF223" i="25"/>
  <c r="GF224" i="25"/>
  <c r="GF222" i="25"/>
  <c r="GG223" i="25"/>
  <c r="GG224" i="25"/>
  <c r="GH223" i="25"/>
  <c r="GH224" i="25"/>
  <c r="GI223" i="25"/>
  <c r="GI224" i="25"/>
  <c r="GI222" i="25" s="1"/>
  <c r="GJ223" i="25"/>
  <c r="GJ224" i="25"/>
  <c r="GK223" i="25"/>
  <c r="GK224" i="25"/>
  <c r="GL223" i="25"/>
  <c r="GL222" i="25" s="1"/>
  <c r="GL224" i="25"/>
  <c r="GM223" i="25"/>
  <c r="GM224" i="25"/>
  <c r="GM222" i="25"/>
  <c r="GN223" i="25"/>
  <c r="GN224" i="25"/>
  <c r="GN222" i="25" s="1"/>
  <c r="GO223" i="25"/>
  <c r="GO222" i="25" s="1"/>
  <c r="GO224" i="25"/>
  <c r="GP223" i="25"/>
  <c r="GP222" i="25" s="1"/>
  <c r="GP224" i="25"/>
  <c r="GQ223" i="25"/>
  <c r="GQ224" i="25"/>
  <c r="GR223" i="25"/>
  <c r="GR222" i="25" s="1"/>
  <c r="GR224" i="25"/>
  <c r="GS223" i="25"/>
  <c r="GS222" i="25" s="1"/>
  <c r="GS224" i="25"/>
  <c r="GT223" i="25"/>
  <c r="GT224" i="25"/>
  <c r="GT222" i="25"/>
  <c r="GU223" i="25"/>
  <c r="GU224" i="25"/>
  <c r="GU222" i="25" s="1"/>
  <c r="GV223" i="25"/>
  <c r="GV222" i="25" s="1"/>
  <c r="GV224" i="25"/>
  <c r="GW223" i="25"/>
  <c r="GW224" i="25"/>
  <c r="GX223" i="25"/>
  <c r="GX224" i="25"/>
  <c r="GY223" i="25"/>
  <c r="GY224" i="25"/>
  <c r="GY222" i="25" s="1"/>
  <c r="GZ223" i="25"/>
  <c r="GZ224" i="25"/>
  <c r="HA223" i="25"/>
  <c r="HA224" i="25"/>
  <c r="HB223" i="25"/>
  <c r="HB224" i="25"/>
  <c r="HB222" i="25" s="1"/>
  <c r="HC223" i="25"/>
  <c r="HC222" i="25" s="1"/>
  <c r="HC224" i="25"/>
  <c r="HD223" i="25"/>
  <c r="HD222" i="25" s="1"/>
  <c r="HD224" i="25"/>
  <c r="HE223" i="25"/>
  <c r="HE222" i="25" s="1"/>
  <c r="HE224" i="25"/>
  <c r="HF223" i="25"/>
  <c r="HF222" i="25" s="1"/>
  <c r="HF224" i="25"/>
  <c r="HG223" i="25"/>
  <c r="HG224" i="25"/>
  <c r="HH223" i="25"/>
  <c r="HH222" i="25" s="1"/>
  <c r="HH224" i="25"/>
  <c r="HI223" i="25"/>
  <c r="HI222" i="25" s="1"/>
  <c r="HI224" i="25"/>
  <c r="HJ223" i="25"/>
  <c r="HJ222" i="25" s="1"/>
  <c r="HJ224" i="25"/>
  <c r="HK223" i="25"/>
  <c r="HK222" i="25" s="1"/>
  <c r="HK224" i="25"/>
  <c r="HL223" i="25"/>
  <c r="HL224" i="25"/>
  <c r="HL222" i="25"/>
  <c r="HM223" i="25"/>
  <c r="HM224" i="25"/>
  <c r="HN223" i="25"/>
  <c r="HN224" i="25"/>
  <c r="HO223" i="25"/>
  <c r="HO224" i="25"/>
  <c r="HO222" i="25" s="1"/>
  <c r="HP223" i="25"/>
  <c r="HP224" i="25"/>
  <c r="HQ223" i="25"/>
  <c r="HQ224" i="25"/>
  <c r="HR223" i="25"/>
  <c r="HR222" i="25" s="1"/>
  <c r="HR224" i="25"/>
  <c r="HS223" i="25"/>
  <c r="HS224" i="25"/>
  <c r="HS222" i="25"/>
  <c r="HT223" i="25"/>
  <c r="HT224" i="25"/>
  <c r="HT222" i="25" s="1"/>
  <c r="HU223" i="25"/>
  <c r="HU222" i="25" s="1"/>
  <c r="HU224" i="25"/>
  <c r="HV223" i="25"/>
  <c r="HV222" i="25" s="1"/>
  <c r="HV224" i="25"/>
  <c r="HW223" i="25"/>
  <c r="HW224" i="25"/>
  <c r="HX223" i="25"/>
  <c r="HX222" i="25" s="1"/>
  <c r="HX224" i="25"/>
  <c r="HY223" i="25"/>
  <c r="HY222" i="25" s="1"/>
  <c r="HY224" i="25"/>
  <c r="HZ223" i="25"/>
  <c r="HZ224" i="25"/>
  <c r="HZ222" i="25"/>
  <c r="IA223" i="25"/>
  <c r="IA224" i="25"/>
  <c r="IA222" i="25" s="1"/>
  <c r="IB223" i="25"/>
  <c r="IB222" i="25" s="1"/>
  <c r="IB224" i="25"/>
  <c r="IC223" i="25"/>
  <c r="IC224" i="25"/>
  <c r="ID223" i="25"/>
  <c r="ID224" i="25"/>
  <c r="IE223" i="25"/>
  <c r="IE224" i="25"/>
  <c r="IE222" i="25" s="1"/>
  <c r="IF223" i="25"/>
  <c r="IF224" i="25"/>
  <c r="IG223" i="25"/>
  <c r="IG224" i="25"/>
  <c r="IH223" i="25"/>
  <c r="IH224" i="25"/>
  <c r="IH222" i="25" s="1"/>
  <c r="II223" i="25"/>
  <c r="II222" i="25" s="1"/>
  <c r="II224" i="25"/>
  <c r="IJ223" i="25"/>
  <c r="IJ222" i="25" s="1"/>
  <c r="IJ224" i="25"/>
  <c r="IK223" i="25"/>
  <c r="IK222" i="25" s="1"/>
  <c r="IK224" i="25"/>
  <c r="IL223" i="25"/>
  <c r="IL222" i="25" s="1"/>
  <c r="IL224" i="25"/>
  <c r="IM223" i="25"/>
  <c r="IM224" i="25"/>
  <c r="IN223" i="25"/>
  <c r="IN222" i="25" s="1"/>
  <c r="IN224" i="25"/>
  <c r="IO223" i="25"/>
  <c r="IO222" i="25" s="1"/>
  <c r="IO224" i="25"/>
  <c r="IP223" i="25"/>
  <c r="IP222" i="25" s="1"/>
  <c r="IP224" i="25"/>
  <c r="IQ223" i="25"/>
  <c r="IQ222" i="25" s="1"/>
  <c r="IQ224" i="25"/>
  <c r="IR223" i="25"/>
  <c r="IR224" i="25"/>
  <c r="IR222" i="25"/>
  <c r="IS223" i="25"/>
  <c r="IS224" i="25"/>
  <c r="IT223" i="25"/>
  <c r="IT224" i="25"/>
  <c r="IU223" i="25"/>
  <c r="IU224" i="25"/>
  <c r="IU222" i="25" s="1"/>
  <c r="IV223" i="25"/>
  <c r="IV224" i="25"/>
  <c r="IW223" i="25"/>
  <c r="IW224" i="25"/>
  <c r="IX223" i="25"/>
  <c r="IX222" i="25" s="1"/>
  <c r="IX224" i="25"/>
  <c r="IY223" i="25"/>
  <c r="IY224" i="25"/>
  <c r="IY222" i="25"/>
  <c r="IZ223" i="25"/>
  <c r="IZ224" i="25"/>
  <c r="IZ222" i="25" s="1"/>
  <c r="JA223" i="25"/>
  <c r="JA222" i="25" s="1"/>
  <c r="JA224" i="25"/>
  <c r="JB223" i="25"/>
  <c r="JB222" i="25" s="1"/>
  <c r="JB224" i="25"/>
  <c r="JC223" i="25"/>
  <c r="JC224" i="25"/>
  <c r="JD223" i="25"/>
  <c r="JD222" i="25" s="1"/>
  <c r="JD224" i="25"/>
  <c r="JE223" i="25"/>
  <c r="JE222" i="25" s="1"/>
  <c r="JE224" i="25"/>
  <c r="JF223" i="25"/>
  <c r="JF224" i="25"/>
  <c r="JF222" i="25"/>
  <c r="JG223" i="25"/>
  <c r="JG224" i="25"/>
  <c r="JG222" i="25" s="1"/>
  <c r="JH223" i="25"/>
  <c r="JH222" i="25" s="1"/>
  <c r="JH224" i="25"/>
  <c r="JI223" i="25"/>
  <c r="JI224" i="25"/>
  <c r="JJ223" i="25"/>
  <c r="JJ224" i="25"/>
  <c r="JK223" i="25"/>
  <c r="JK224" i="25"/>
  <c r="JK222" i="25" s="1"/>
  <c r="JL223" i="25"/>
  <c r="JL224" i="25"/>
  <c r="JM223" i="25"/>
  <c r="JM224" i="25"/>
  <c r="JN223" i="25"/>
  <c r="JN224" i="25"/>
  <c r="JN222" i="25" s="1"/>
  <c r="JO223" i="25"/>
  <c r="JO222" i="25" s="1"/>
  <c r="JO224" i="25"/>
  <c r="JP223" i="25"/>
  <c r="JP222" i="25" s="1"/>
  <c r="JP224" i="25"/>
  <c r="JQ223" i="25"/>
  <c r="JQ222" i="25" s="1"/>
  <c r="JQ224" i="25"/>
  <c r="JR223" i="25"/>
  <c r="JR222" i="25" s="1"/>
  <c r="JR224" i="25"/>
  <c r="JS223" i="25"/>
  <c r="JS224" i="25"/>
  <c r="JT223" i="25"/>
  <c r="JT222" i="25" s="1"/>
  <c r="JT224" i="25"/>
  <c r="JU223" i="25"/>
  <c r="JU222" i="25" s="1"/>
  <c r="JU224" i="25"/>
  <c r="JV223" i="25"/>
  <c r="JV222" i="25" s="1"/>
  <c r="JV224" i="25"/>
  <c r="JW223" i="25"/>
  <c r="JW222" i="25" s="1"/>
  <c r="JW224" i="25"/>
  <c r="JX223" i="25"/>
  <c r="JX224" i="25"/>
  <c r="JX222" i="25"/>
  <c r="JY223" i="25"/>
  <c r="JY224" i="25"/>
  <c r="JZ223" i="25"/>
  <c r="JZ224" i="25"/>
  <c r="KA223" i="25"/>
  <c r="KA224" i="25"/>
  <c r="KA222" i="25" s="1"/>
  <c r="KB223" i="25"/>
  <c r="KB224" i="25"/>
  <c r="KC223" i="25"/>
  <c r="KC224" i="25"/>
  <c r="KD223" i="25"/>
  <c r="KD222" i="25" s="1"/>
  <c r="KD224" i="25"/>
  <c r="KE223" i="25"/>
  <c r="KE224" i="25"/>
  <c r="KE222" i="25"/>
  <c r="KF223" i="25"/>
  <c r="KF224" i="25"/>
  <c r="KF222" i="25" s="1"/>
  <c r="KG223" i="25"/>
  <c r="KG222" i="25" s="1"/>
  <c r="KG224" i="25"/>
  <c r="KH223" i="25"/>
  <c r="KH222" i="25" s="1"/>
  <c r="KH224" i="25"/>
  <c r="KI223" i="25"/>
  <c r="KI224" i="25"/>
  <c r="KJ223" i="25"/>
  <c r="KJ222" i="25" s="1"/>
  <c r="KJ224" i="25"/>
  <c r="KK223" i="25"/>
  <c r="KK222" i="25" s="1"/>
  <c r="KK224" i="25"/>
  <c r="KL223" i="25"/>
  <c r="KL224" i="25"/>
  <c r="KL222" i="25"/>
  <c r="KM223" i="25"/>
  <c r="KM224" i="25"/>
  <c r="KM222" i="25" s="1"/>
  <c r="KN223" i="25"/>
  <c r="KN222" i="25" s="1"/>
  <c r="KN224" i="25"/>
  <c r="KO223" i="25"/>
  <c r="KO224" i="25"/>
  <c r="KP223" i="25"/>
  <c r="KP224" i="25"/>
  <c r="KQ223" i="25"/>
  <c r="KQ224" i="25"/>
  <c r="KQ222" i="25" s="1"/>
  <c r="KR223" i="25"/>
  <c r="KR224" i="25"/>
  <c r="KS223" i="25"/>
  <c r="KS224" i="25"/>
  <c r="KT223" i="25"/>
  <c r="KT224" i="25"/>
  <c r="KT222" i="25" s="1"/>
  <c r="KU223" i="25"/>
  <c r="KU222" i="25" s="1"/>
  <c r="KU224" i="25"/>
  <c r="KV223" i="25"/>
  <c r="KV222" i="25" s="1"/>
  <c r="KV224" i="25"/>
  <c r="KW223" i="25"/>
  <c r="KW222" i="25" s="1"/>
  <c r="KW224" i="25"/>
  <c r="KX223" i="25"/>
  <c r="KX222" i="25" s="1"/>
  <c r="KX224" i="25"/>
  <c r="KY223" i="25"/>
  <c r="KY224" i="25"/>
  <c r="KZ223" i="25"/>
  <c r="KZ222" i="25" s="1"/>
  <c r="KZ224" i="25"/>
  <c r="LA223" i="25"/>
  <c r="LA222" i="25" s="1"/>
  <c r="LA224" i="25"/>
  <c r="LB223" i="25"/>
  <c r="LB222" i="25" s="1"/>
  <c r="LB224" i="25"/>
  <c r="LC223" i="25"/>
  <c r="LC222" i="25" s="1"/>
  <c r="LC224" i="25"/>
  <c r="LD223" i="25"/>
  <c r="LD224" i="25"/>
  <c r="LD222" i="25"/>
  <c r="LE223" i="25"/>
  <c r="LE224" i="25"/>
  <c r="LF223" i="25"/>
  <c r="LF224" i="25"/>
  <c r="LG223" i="25"/>
  <c r="LG224" i="25"/>
  <c r="LG222" i="25" s="1"/>
  <c r="LH223" i="25"/>
  <c r="LH224" i="25"/>
  <c r="LI223" i="25"/>
  <c r="LI224" i="25"/>
  <c r="LJ223" i="25"/>
  <c r="LJ222" i="25" s="1"/>
  <c r="LJ224" i="25"/>
  <c r="LK223" i="25"/>
  <c r="LK224" i="25"/>
  <c r="LK222" i="25"/>
  <c r="LL223" i="25"/>
  <c r="LL224" i="25"/>
  <c r="LL222" i="25" s="1"/>
  <c r="LM223" i="25"/>
  <c r="LM222" i="25" s="1"/>
  <c r="LM224" i="25"/>
  <c r="LN223" i="25"/>
  <c r="LN222" i="25" s="1"/>
  <c r="LN224" i="25"/>
  <c r="LO223" i="25"/>
  <c r="LO224" i="25"/>
  <c r="LP223" i="25"/>
  <c r="LP222" i="25" s="1"/>
  <c r="LP224" i="25"/>
  <c r="LQ223" i="25"/>
  <c r="LQ222" i="25" s="1"/>
  <c r="LQ224" i="25"/>
  <c r="LR223" i="25"/>
  <c r="LR224" i="25"/>
  <c r="LR222" i="25"/>
  <c r="LS223" i="25"/>
  <c r="LS224" i="25"/>
  <c r="LS222" i="25" s="1"/>
  <c r="LT223" i="25"/>
  <c r="LT222" i="25" s="1"/>
  <c r="LT224" i="25"/>
  <c r="LU223" i="25"/>
  <c r="LU224" i="25"/>
  <c r="LV223" i="25"/>
  <c r="LV224" i="25"/>
  <c r="LW223" i="25"/>
  <c r="LW224" i="25"/>
  <c r="LW222" i="25" s="1"/>
  <c r="LX223" i="25"/>
  <c r="LX224" i="25"/>
  <c r="LY223" i="25"/>
  <c r="LY224" i="25"/>
  <c r="LZ223" i="25"/>
  <c r="LZ224" i="25"/>
  <c r="LZ222" i="25" s="1"/>
  <c r="MA223" i="25"/>
  <c r="MA222" i="25" s="1"/>
  <c r="MA224" i="25"/>
  <c r="MB223" i="25"/>
  <c r="MB222" i="25" s="1"/>
  <c r="MB224" i="25"/>
  <c r="MC223" i="25"/>
  <c r="MC222" i="25" s="1"/>
  <c r="MC224" i="25"/>
  <c r="MD223" i="25"/>
  <c r="MD222" i="25" s="1"/>
  <c r="MD224" i="25"/>
  <c r="ME223" i="25"/>
  <c r="ME224" i="25"/>
  <c r="MF223" i="25"/>
  <c r="MF222" i="25" s="1"/>
  <c r="MF224" i="25"/>
  <c r="MG223" i="25"/>
  <c r="MG222" i="25" s="1"/>
  <c r="MG224" i="25"/>
  <c r="MH223" i="25"/>
  <c r="MH222" i="25" s="1"/>
  <c r="MH224" i="25"/>
  <c r="I32" i="25" l="1"/>
  <c r="ME222" i="25"/>
  <c r="LY222" i="25"/>
  <c r="LU222" i="25"/>
  <c r="LH222" i="25"/>
  <c r="LF222" i="25"/>
  <c r="KY222" i="25"/>
  <c r="KS222" i="25"/>
  <c r="KO222" i="25"/>
  <c r="KB222" i="25"/>
  <c r="JZ222" i="25"/>
  <c r="JS222" i="25"/>
  <c r="JM222" i="25"/>
  <c r="JI222" i="25"/>
  <c r="IV222" i="25"/>
  <c r="IT222" i="25"/>
  <c r="IM222" i="25"/>
  <c r="IG222" i="25"/>
  <c r="IC222" i="25"/>
  <c r="HP222" i="25"/>
  <c r="HN222" i="25"/>
  <c r="HG222" i="25"/>
  <c r="HA222" i="25"/>
  <c r="GW222" i="25"/>
  <c r="GJ222" i="25"/>
  <c r="GH222" i="25"/>
  <c r="GA222" i="25"/>
  <c r="FU222" i="25"/>
  <c r="FQ222" i="25"/>
  <c r="FD222" i="25"/>
  <c r="FB222" i="25"/>
  <c r="EU222" i="25"/>
  <c r="EO222" i="25"/>
  <c r="EK222" i="25"/>
  <c r="DX222" i="25"/>
  <c r="DV222" i="25"/>
  <c r="DO222" i="25"/>
  <c r="DI222" i="25"/>
  <c r="DE222" i="25"/>
  <c r="CR222" i="25"/>
  <c r="CP222" i="25"/>
  <c r="CI222" i="25"/>
  <c r="CC222" i="25"/>
  <c r="BY222" i="25"/>
  <c r="BL222" i="25"/>
  <c r="BJ222" i="25"/>
  <c r="BC222" i="25"/>
  <c r="AW222" i="25"/>
  <c r="AS222" i="25"/>
  <c r="AF222" i="25"/>
  <c r="AD222" i="25"/>
  <c r="W222" i="25"/>
  <c r="LN219" i="25"/>
  <c r="LL219" i="25"/>
  <c r="LJ219" i="25"/>
  <c r="KW219" i="25"/>
  <c r="KS219" i="25"/>
  <c r="JB219" i="25"/>
  <c r="IZ219" i="25"/>
  <c r="IX219" i="25"/>
  <c r="IK219" i="25"/>
  <c r="IG219" i="25"/>
  <c r="GP219" i="25"/>
  <c r="ED219" i="25"/>
  <c r="BR219" i="25"/>
  <c r="AE219" i="25"/>
  <c r="LX222" i="25"/>
  <c r="LV222" i="25"/>
  <c r="LO222" i="25"/>
  <c r="LI222" i="25"/>
  <c r="LE222" i="25"/>
  <c r="KR222" i="25"/>
  <c r="KP222" i="25"/>
  <c r="KI222" i="25"/>
  <c r="KC222" i="25"/>
  <c r="JY222" i="25"/>
  <c r="JL222" i="25"/>
  <c r="JJ222" i="25"/>
  <c r="JC222" i="25"/>
  <c r="IW222" i="25"/>
  <c r="IS222" i="25"/>
  <c r="IF222" i="25"/>
  <c r="ID222" i="25"/>
  <c r="HW222" i="25"/>
  <c r="HQ222" i="25"/>
  <c r="HM222" i="25"/>
  <c r="GZ222" i="25"/>
  <c r="GX222" i="25"/>
  <c r="GQ222" i="25"/>
  <c r="GK222" i="25"/>
  <c r="GG222" i="25"/>
  <c r="FT222" i="25"/>
  <c r="FR222" i="25"/>
  <c r="FK222" i="25"/>
  <c r="FE222" i="25"/>
  <c r="FA222" i="25"/>
  <c r="EN222" i="25"/>
  <c r="EL222" i="25"/>
  <c r="EE222" i="25"/>
  <c r="DY222" i="25"/>
  <c r="DU222" i="25"/>
  <c r="DH222" i="25"/>
  <c r="DF222" i="25"/>
  <c r="CY222" i="25"/>
  <c r="CS222" i="25"/>
  <c r="CO222" i="25"/>
  <c r="CB222" i="25"/>
  <c r="BZ222" i="25"/>
  <c r="BS222" i="25"/>
  <c r="BM222" i="25"/>
  <c r="BI222" i="25"/>
  <c r="AV222" i="25"/>
  <c r="AT222" i="25"/>
  <c r="AM222" i="25"/>
  <c r="AG222" i="25"/>
  <c r="AC222" i="25"/>
  <c r="P222" i="25"/>
  <c r="N222" i="25"/>
  <c r="MC219" i="25"/>
  <c r="LY219" i="25"/>
  <c r="KH219" i="25"/>
  <c r="KF219" i="25"/>
  <c r="KD219" i="25"/>
  <c r="JQ219" i="25"/>
  <c r="JM219" i="25"/>
  <c r="HV219" i="25"/>
  <c r="FJ219" i="25"/>
  <c r="CX219" i="25"/>
  <c r="AL219" i="25"/>
  <c r="HT219" i="25"/>
  <c r="HR219" i="25"/>
  <c r="HE219" i="25"/>
  <c r="HA219" i="25"/>
  <c r="GN219" i="25"/>
  <c r="GL219" i="25"/>
  <c r="FY219" i="25"/>
  <c r="FU219" i="25"/>
  <c r="FH219" i="25"/>
  <c r="FF219" i="25"/>
  <c r="ES219" i="25"/>
  <c r="EO219" i="25"/>
  <c r="EB219" i="25"/>
  <c r="DZ219" i="25"/>
  <c r="DM219" i="25"/>
  <c r="DI219" i="25"/>
  <c r="CV219" i="25"/>
  <c r="CT219" i="25"/>
  <c r="CG219" i="25"/>
  <c r="CC219" i="25"/>
  <c r="BP219" i="25"/>
  <c r="BN219" i="25"/>
  <c r="BA219" i="25"/>
  <c r="AW219" i="25"/>
  <c r="AJ219" i="25"/>
  <c r="AH219" i="25"/>
  <c r="U219" i="25"/>
  <c r="Q219" i="25"/>
  <c r="G219" i="25"/>
  <c r="MG219" i="25"/>
  <c r="LT219" i="25"/>
  <c r="LR219" i="25"/>
  <c r="LE219" i="25"/>
  <c r="LA219" i="25"/>
  <c r="KN219" i="25"/>
  <c r="KL219" i="25"/>
  <c r="JY219" i="25"/>
  <c r="JU219" i="25"/>
  <c r="JH219" i="25"/>
  <c r="JF219" i="25"/>
  <c r="IS219" i="25"/>
  <c r="IO219" i="25"/>
  <c r="IB219" i="25"/>
  <c r="HZ219" i="25"/>
  <c r="HM219" i="25"/>
  <c r="HI219" i="25"/>
  <c r="GV219" i="25"/>
  <c r="GT219" i="25"/>
  <c r="GG219" i="25"/>
  <c r="GC219" i="25"/>
  <c r="FP219" i="25"/>
  <c r="FN219" i="25"/>
  <c r="FA219" i="25"/>
  <c r="EW219" i="25"/>
  <c r="EJ219" i="25"/>
  <c r="EH219" i="25"/>
  <c r="DU219" i="25"/>
  <c r="DQ219" i="25"/>
  <c r="DD219" i="25"/>
  <c r="DB219" i="25"/>
  <c r="CO219" i="25"/>
  <c r="CK219" i="25"/>
  <c r="BX219" i="25"/>
  <c r="BV219" i="25"/>
  <c r="BI219" i="25"/>
  <c r="BE219" i="25"/>
  <c r="AR219" i="25"/>
  <c r="AP219" i="25"/>
  <c r="AC219" i="25"/>
  <c r="Y219" i="25"/>
  <c r="L219" i="25"/>
  <c r="J219" i="25"/>
  <c r="Q222" i="25"/>
  <c r="M222" i="25"/>
  <c r="MB219" i="25"/>
  <c r="LZ219" i="25"/>
  <c r="LS219" i="25"/>
  <c r="LM219" i="25"/>
  <c r="LI219" i="25"/>
  <c r="KV219" i="25"/>
  <c r="KT219" i="25"/>
  <c r="KM219" i="25"/>
  <c r="KG219" i="25"/>
  <c r="KC219" i="25"/>
  <c r="JP219" i="25"/>
  <c r="JN219" i="25"/>
  <c r="JG219" i="25"/>
  <c r="JA219" i="25"/>
  <c r="IW219" i="25"/>
  <c r="IJ219" i="25"/>
  <c r="IH219" i="25"/>
  <c r="IA219" i="25"/>
  <c r="HU219" i="25"/>
  <c r="HQ219" i="25"/>
  <c r="HD219" i="25"/>
  <c r="HB219" i="25"/>
  <c r="GU219" i="25"/>
  <c r="GO219" i="25"/>
  <c r="GK219" i="25"/>
  <c r="FX219" i="25"/>
  <c r="FV219" i="25"/>
  <c r="FO219" i="25"/>
  <c r="FI219" i="25"/>
  <c r="FE219" i="25"/>
  <c r="ER219" i="25"/>
  <c r="EP219" i="25"/>
  <c r="EI219" i="25"/>
  <c r="EC219" i="25"/>
  <c r="DY219" i="25"/>
  <c r="DL219" i="25"/>
  <c r="DJ219" i="25"/>
  <c r="DC219" i="25"/>
  <c r="CW219" i="25"/>
  <c r="CS219" i="25"/>
  <c r="CF219" i="25"/>
  <c r="CD219" i="25"/>
  <c r="BW219" i="25"/>
  <c r="BQ219" i="25"/>
  <c r="BM219" i="25"/>
  <c r="AZ219" i="25"/>
  <c r="AX219" i="25"/>
  <c r="AQ219" i="25"/>
  <c r="AK219" i="25"/>
  <c r="AG219" i="25"/>
  <c r="R219" i="25"/>
  <c r="K219" i="25"/>
  <c r="LY111" i="25"/>
  <c r="LW111" i="25"/>
  <c r="LT111" i="25"/>
  <c r="KS111" i="25"/>
  <c r="KQ111" i="25"/>
  <c r="KN111" i="25"/>
  <c r="JM111" i="25"/>
  <c r="JK111" i="25"/>
  <c r="JH111" i="25"/>
  <c r="IG111" i="25"/>
  <c r="IE111" i="25"/>
  <c r="IB111" i="25"/>
  <c r="BX111" i="25"/>
  <c r="BI111" i="25"/>
  <c r="BG111" i="25"/>
  <c r="AH111" i="25"/>
  <c r="AF111" i="25"/>
  <c r="V111" i="25"/>
  <c r="Q111" i="25"/>
  <c r="L111" i="25"/>
  <c r="LK108" i="25"/>
  <c r="IY108" i="25"/>
  <c r="GM108" i="25"/>
  <c r="LU105" i="25"/>
  <c r="KO105" i="25"/>
  <c r="JI105" i="25"/>
  <c r="IC105" i="25"/>
  <c r="GW105" i="25"/>
  <c r="FQ105" i="25"/>
  <c r="EK105" i="25"/>
  <c r="DE105" i="25"/>
  <c r="BY105" i="25"/>
  <c r="AS105" i="25"/>
  <c r="M105" i="25"/>
  <c r="LI102" i="25"/>
  <c r="KC102" i="25"/>
  <c r="IW102" i="25"/>
  <c r="HQ102" i="25"/>
  <c r="GK102" i="25"/>
  <c r="FE102" i="25"/>
  <c r="DY102" i="25"/>
  <c r="CS102" i="25"/>
  <c r="BM102" i="25"/>
  <c r="U102" i="25"/>
  <c r="MD99" i="25"/>
  <c r="LI111" i="25"/>
  <c r="LG111" i="25"/>
  <c r="LD111" i="25"/>
  <c r="KC111" i="25"/>
  <c r="KA111" i="25"/>
  <c r="JX111" i="25"/>
  <c r="IW111" i="25"/>
  <c r="IU111" i="25"/>
  <c r="IR111" i="25"/>
  <c r="BN111" i="25"/>
  <c r="BL111" i="25"/>
  <c r="BB111" i="25"/>
  <c r="AW111" i="25"/>
  <c r="AR111" i="25"/>
  <c r="AC111" i="25"/>
  <c r="AA111" i="25"/>
  <c r="KE108" i="25"/>
  <c r="HS108" i="25"/>
  <c r="CO105" i="25"/>
  <c r="BI105" i="25"/>
  <c r="AC105" i="25"/>
  <c r="LY102" i="25"/>
  <c r="KS102" i="25"/>
  <c r="JM102" i="25"/>
  <c r="IG102" i="25"/>
  <c r="HA102" i="25"/>
  <c r="FU102" i="25"/>
  <c r="EO102" i="25"/>
  <c r="DI102" i="25"/>
  <c r="CC102" i="25"/>
  <c r="K102" i="25"/>
  <c r="ME108" i="25"/>
  <c r="LU108" i="25"/>
  <c r="LP108" i="25"/>
  <c r="LD108" i="25"/>
  <c r="KY108" i="25"/>
  <c r="KO108" i="25"/>
  <c r="KJ108" i="25"/>
  <c r="JX108" i="25"/>
  <c r="JS108" i="25"/>
  <c r="JI108" i="25"/>
  <c r="JD108" i="25"/>
  <c r="IR108" i="25"/>
  <c r="IM108" i="25"/>
  <c r="IC108" i="25"/>
  <c r="HX108" i="25"/>
  <c r="HL108" i="25"/>
  <c r="HG108" i="25"/>
  <c r="GW108" i="25"/>
  <c r="GR108" i="25"/>
  <c r="GF108" i="25"/>
  <c r="GA108" i="25"/>
  <c r="FT108" i="25"/>
  <c r="FK108" i="25"/>
  <c r="FD108" i="25"/>
  <c r="EU108" i="25"/>
  <c r="EN108" i="25"/>
  <c r="EE108" i="25"/>
  <c r="DX108" i="25"/>
  <c r="DO108" i="25"/>
  <c r="DH108" i="25"/>
  <c r="CY108" i="25"/>
  <c r="CR108" i="25"/>
  <c r="CI108" i="25"/>
  <c r="CB108" i="25"/>
  <c r="BS108" i="25"/>
  <c r="BL108" i="25"/>
  <c r="BC108" i="25"/>
  <c r="AV108" i="25"/>
  <c r="AM108" i="25"/>
  <c r="AF108" i="25"/>
  <c r="W108" i="25"/>
  <c r="P108" i="25"/>
  <c r="MB105" i="25"/>
  <c r="LS105" i="25"/>
  <c r="LL105" i="25"/>
  <c r="LC105" i="25"/>
  <c r="KV105" i="25"/>
  <c r="KM105" i="25"/>
  <c r="KF105" i="25"/>
  <c r="JW105" i="25"/>
  <c r="JP105" i="25"/>
  <c r="JG105" i="25"/>
  <c r="IZ105" i="25"/>
  <c r="IQ105" i="25"/>
  <c r="IJ105" i="25"/>
  <c r="IA105" i="25"/>
  <c r="HT105" i="25"/>
  <c r="HK105" i="25"/>
  <c r="HD105" i="25"/>
  <c r="GU105" i="25"/>
  <c r="GN105" i="25"/>
  <c r="GE105" i="25"/>
  <c r="FX105" i="25"/>
  <c r="FO105" i="25"/>
  <c r="FH105" i="25"/>
  <c r="EY105" i="25"/>
  <c r="ER105" i="25"/>
  <c r="EI105" i="25"/>
  <c r="EB105" i="25"/>
  <c r="DS105" i="25"/>
  <c r="DL105" i="25"/>
  <c r="DC105" i="25"/>
  <c r="CV105" i="25"/>
  <c r="CM105" i="25"/>
  <c r="CF105" i="25"/>
  <c r="BW105" i="25"/>
  <c r="BP105" i="25"/>
  <c r="BG105" i="25"/>
  <c r="AZ105" i="25"/>
  <c r="AQ105" i="25"/>
  <c r="AJ105" i="25"/>
  <c r="AA105" i="25"/>
  <c r="T105" i="25"/>
  <c r="K105" i="25"/>
  <c r="MF102" i="25"/>
  <c r="LW102" i="25"/>
  <c r="LP102" i="25"/>
  <c r="LG102" i="25"/>
  <c r="KZ102" i="25"/>
  <c r="KQ102" i="25"/>
  <c r="KJ102" i="25"/>
  <c r="KA102" i="25"/>
  <c r="JT102" i="25"/>
  <c r="JK102" i="25"/>
  <c r="JD102" i="25"/>
  <c r="IU102" i="25"/>
  <c r="IN102" i="25"/>
  <c r="IE102" i="25"/>
  <c r="HX102" i="25"/>
  <c r="HO102" i="25"/>
  <c r="HH102" i="25"/>
  <c r="GY102" i="25"/>
  <c r="GR102" i="25"/>
  <c r="GI102" i="25"/>
  <c r="GB102" i="25"/>
  <c r="FS102" i="25"/>
  <c r="FL102" i="25"/>
  <c r="FC102" i="25"/>
  <c r="EV102" i="25"/>
  <c r="EM102" i="25"/>
  <c r="EF102" i="25"/>
  <c r="DW102" i="25"/>
  <c r="DP102" i="25"/>
  <c r="DG102" i="25"/>
  <c r="CZ102" i="25"/>
  <c r="CQ102" i="25"/>
  <c r="CJ102" i="25"/>
  <c r="CA102" i="25"/>
  <c r="BT102" i="25"/>
  <c r="BF102" i="25"/>
  <c r="AQ102" i="25"/>
  <c r="S102" i="25"/>
  <c r="MB99" i="25"/>
  <c r="LU99" i="25"/>
  <c r="LS99" i="25"/>
  <c r="LO99" i="25"/>
  <c r="LH99" i="25"/>
  <c r="KW99" i="25"/>
  <c r="KU99" i="25"/>
  <c r="KG99" i="25"/>
  <c r="KE99" i="25"/>
  <c r="JQ99" i="25"/>
  <c r="JO99" i="25"/>
  <c r="JA99" i="25"/>
  <c r="IY99" i="25"/>
  <c r="IK99" i="25"/>
  <c r="II99" i="25"/>
  <c r="HU99" i="25"/>
  <c r="HS99" i="25"/>
  <c r="HL99" i="25"/>
  <c r="HE99" i="25"/>
  <c r="HC99" i="25"/>
  <c r="GV99" i="25"/>
  <c r="GO99" i="25"/>
  <c r="GM99" i="25"/>
  <c r="GF99" i="25"/>
  <c r="FY99" i="25"/>
  <c r="FW99" i="25"/>
  <c r="FP99" i="25"/>
  <c r="FI99" i="25"/>
  <c r="FG99" i="25"/>
  <c r="EZ99" i="25"/>
  <c r="ES99" i="25"/>
  <c r="EQ99" i="25"/>
  <c r="EJ99" i="25"/>
  <c r="EC99" i="25"/>
  <c r="EA99" i="25"/>
  <c r="DT99" i="25"/>
  <c r="DM99" i="25"/>
  <c r="DK99" i="25"/>
  <c r="DD99" i="25"/>
  <c r="CW99" i="25"/>
  <c r="CU99" i="25"/>
  <c r="CN99" i="25"/>
  <c r="CG99" i="25"/>
  <c r="CE99" i="25"/>
  <c r="BX99" i="25"/>
  <c r="BQ99" i="25"/>
  <c r="BO99" i="25"/>
  <c r="BH99" i="25"/>
  <c r="BA99" i="25"/>
  <c r="AY99" i="25"/>
  <c r="AR99" i="25"/>
  <c r="AK99" i="25"/>
  <c r="AI99" i="25"/>
  <c r="AB99" i="25"/>
  <c r="U99" i="25"/>
  <c r="S99" i="25"/>
  <c r="L99" i="25"/>
  <c r="MG96" i="25"/>
  <c r="ME96" i="25"/>
  <c r="LX96" i="25"/>
  <c r="LQ96" i="25"/>
  <c r="LO96" i="25"/>
  <c r="LH96" i="25"/>
  <c r="LA96" i="25"/>
  <c r="KY96" i="25"/>
  <c r="KR96" i="25"/>
  <c r="KK96" i="25"/>
  <c r="KI96" i="25"/>
  <c r="KB96" i="25"/>
  <c r="JU96" i="25"/>
  <c r="JS96" i="25"/>
  <c r="JL96" i="25"/>
  <c r="JE96" i="25"/>
  <c r="JC96" i="25"/>
  <c r="IV96" i="25"/>
  <c r="IO96" i="25"/>
  <c r="IM96" i="25"/>
  <c r="IF96" i="25"/>
  <c r="HY96" i="25"/>
  <c r="HW96" i="25"/>
  <c r="HP96" i="25"/>
  <c r="HI96" i="25"/>
  <c r="HG96" i="25"/>
  <c r="GZ96" i="25"/>
  <c r="GS96" i="25"/>
  <c r="GQ96" i="25"/>
  <c r="GJ96" i="25"/>
  <c r="GC96" i="25"/>
  <c r="GA96" i="25"/>
  <c r="FT96" i="25"/>
  <c r="FM96" i="25"/>
  <c r="FK96" i="25"/>
  <c r="FD96" i="25"/>
  <c r="EW96" i="25"/>
  <c r="EU96" i="25"/>
  <c r="EN96" i="25"/>
  <c r="EG96" i="25"/>
  <c r="EE96" i="25"/>
  <c r="DX96" i="25"/>
  <c r="DQ96" i="25"/>
  <c r="DO96" i="25"/>
  <c r="DH96" i="25"/>
  <c r="DA96" i="25"/>
  <c r="CY96" i="25"/>
  <c r="CR96" i="25"/>
  <c r="CK96" i="25"/>
  <c r="CI96" i="25"/>
  <c r="CB96" i="25"/>
  <c r="BU96" i="25"/>
  <c r="BS96" i="25"/>
  <c r="BL96" i="25"/>
  <c r="BE96" i="25"/>
  <c r="BC96" i="25"/>
  <c r="AV96" i="25"/>
  <c r="AO96" i="25"/>
  <c r="AM96" i="25"/>
  <c r="AF96" i="25"/>
  <c r="Y96" i="25"/>
  <c r="W96" i="25"/>
  <c r="P96" i="25"/>
  <c r="I96" i="25"/>
  <c r="MB93" i="25"/>
  <c r="LU93" i="25"/>
  <c r="LS93" i="25"/>
  <c r="LL93" i="25"/>
  <c r="LE93" i="25"/>
  <c r="LC93" i="25"/>
  <c r="KV93" i="25"/>
  <c r="KO93" i="25"/>
  <c r="KM93" i="25"/>
  <c r="KF93" i="25"/>
  <c r="JY93" i="25"/>
  <c r="JW93" i="25"/>
  <c r="JP93" i="25"/>
  <c r="JI93" i="25"/>
  <c r="JG93" i="25"/>
  <c r="IZ93" i="25"/>
  <c r="IS93" i="25"/>
  <c r="IQ93" i="25"/>
  <c r="IJ93" i="25"/>
  <c r="IC93" i="25"/>
  <c r="IA93" i="25"/>
  <c r="HT93" i="25"/>
  <c r="HM93" i="25"/>
  <c r="HK93" i="25"/>
  <c r="HD93" i="25"/>
  <c r="FU93" i="25"/>
  <c r="FS93" i="25"/>
  <c r="FL93" i="25"/>
  <c r="FA93" i="25"/>
  <c r="EY93" i="25"/>
  <c r="ER93" i="25"/>
  <c r="DE93" i="25"/>
  <c r="DC93" i="25"/>
  <c r="BY93" i="25"/>
  <c r="BW93" i="25"/>
  <c r="AS93" i="25"/>
  <c r="AQ93" i="25"/>
  <c r="GT90" i="25"/>
  <c r="FT90" i="25"/>
  <c r="FE90" i="25"/>
  <c r="DL90" i="25"/>
  <c r="BW90" i="25"/>
  <c r="MF111" i="25"/>
  <c r="MA111" i="25"/>
  <c r="LX111" i="25"/>
  <c r="LS111" i="25"/>
  <c r="LP111" i="25"/>
  <c r="LK111" i="25"/>
  <c r="LH111" i="25"/>
  <c r="LC111" i="25"/>
  <c r="KZ111" i="25"/>
  <c r="KU111" i="25"/>
  <c r="KR111" i="25"/>
  <c r="KM111" i="25"/>
  <c r="KJ111" i="25"/>
  <c r="KE111" i="25"/>
  <c r="KB111" i="25"/>
  <c r="JW111" i="25"/>
  <c r="JT111" i="25"/>
  <c r="JO111" i="25"/>
  <c r="JL111" i="25"/>
  <c r="JG111" i="25"/>
  <c r="JD111" i="25"/>
  <c r="IY111" i="25"/>
  <c r="IV111" i="25"/>
  <c r="IQ111" i="25"/>
  <c r="IN111" i="25"/>
  <c r="II111" i="25"/>
  <c r="IF111" i="25"/>
  <c r="IA111" i="25"/>
  <c r="HX111" i="25"/>
  <c r="HS111" i="25"/>
  <c r="HP111" i="25"/>
  <c r="HK111" i="25"/>
  <c r="HH111" i="25"/>
  <c r="HC111" i="25"/>
  <c r="GZ111" i="25"/>
  <c r="GU111" i="25"/>
  <c r="GR111" i="25"/>
  <c r="GM111" i="25"/>
  <c r="GJ111" i="25"/>
  <c r="GE111" i="25"/>
  <c r="GB111" i="25"/>
  <c r="FW111" i="25"/>
  <c r="FT111" i="25"/>
  <c r="FO111" i="25"/>
  <c r="FL111" i="25"/>
  <c r="FG111" i="25"/>
  <c r="FD111" i="25"/>
  <c r="EY111" i="25"/>
  <c r="EV111" i="25"/>
  <c r="EQ111" i="25"/>
  <c r="EN111" i="25"/>
  <c r="EI111" i="25"/>
  <c r="EF111" i="25"/>
  <c r="EA111" i="25"/>
  <c r="DX111" i="25"/>
  <c r="DS111" i="25"/>
  <c r="DP111" i="25"/>
  <c r="DK111" i="25"/>
  <c r="DH111" i="25"/>
  <c r="DC111" i="25"/>
  <c r="CZ111" i="25"/>
  <c r="CU111" i="25"/>
  <c r="CR111" i="25"/>
  <c r="CM111" i="25"/>
  <c r="CJ111" i="25"/>
  <c r="CE111" i="25"/>
  <c r="CB111" i="25"/>
  <c r="BT111" i="25"/>
  <c r="BR111" i="25"/>
  <c r="BO111" i="25"/>
  <c r="BE111" i="25"/>
  <c r="AZ111" i="25"/>
  <c r="AN111" i="25"/>
  <c r="AL111" i="25"/>
  <c r="AI111" i="25"/>
  <c r="Y111" i="25"/>
  <c r="T111" i="25"/>
  <c r="H111" i="25"/>
  <c r="MC108" i="25"/>
  <c r="LX108" i="25"/>
  <c r="LL108" i="25"/>
  <c r="LJ108" i="25"/>
  <c r="LG108" i="25"/>
  <c r="KW108" i="25"/>
  <c r="KR108" i="25"/>
  <c r="KF108" i="25"/>
  <c r="KD108" i="25"/>
  <c r="KA108" i="25"/>
  <c r="JQ108" i="25"/>
  <c r="JL108" i="25"/>
  <c r="IZ108" i="25"/>
  <c r="IX108" i="25"/>
  <c r="IU108" i="25"/>
  <c r="IK108" i="25"/>
  <c r="IF108" i="25"/>
  <c r="HT108" i="25"/>
  <c r="HR108" i="25"/>
  <c r="HO108" i="25"/>
  <c r="HE108" i="25"/>
  <c r="GZ108" i="25"/>
  <c r="GN108" i="25"/>
  <c r="GL108" i="25"/>
  <c r="GI108" i="25"/>
  <c r="FY108" i="25"/>
  <c r="FW108" i="25"/>
  <c r="FP108" i="25"/>
  <c r="FI108" i="25"/>
  <c r="FG108" i="25"/>
  <c r="EZ108" i="25"/>
  <c r="ES108" i="25"/>
  <c r="EQ108" i="25"/>
  <c r="EJ108" i="25"/>
  <c r="EC108" i="25"/>
  <c r="EA108" i="25"/>
  <c r="DT108" i="25"/>
  <c r="DM108" i="25"/>
  <c r="DK108" i="25"/>
  <c r="DD108" i="25"/>
  <c r="CW108" i="25"/>
  <c r="CU108" i="25"/>
  <c r="CN108" i="25"/>
  <c r="CG108" i="25"/>
  <c r="CE108" i="25"/>
  <c r="BX108" i="25"/>
  <c r="BQ108" i="25"/>
  <c r="BO108" i="25"/>
  <c r="BH108" i="25"/>
  <c r="BA108" i="25"/>
  <c r="AY108" i="25"/>
  <c r="AR108" i="25"/>
  <c r="AK108" i="25"/>
  <c r="AI108" i="25"/>
  <c r="AB108" i="25"/>
  <c r="U108" i="25"/>
  <c r="S108" i="25"/>
  <c r="L108" i="25"/>
  <c r="MG105" i="25"/>
  <c r="ME105" i="25"/>
  <c r="LX105" i="25"/>
  <c r="LQ105" i="25"/>
  <c r="LO105" i="25"/>
  <c r="LH105" i="25"/>
  <c r="LA105" i="25"/>
  <c r="KY105" i="25"/>
  <c r="KR105" i="25"/>
  <c r="KK105" i="25"/>
  <c r="KI105" i="25"/>
  <c r="KB105" i="25"/>
  <c r="JU105" i="25"/>
  <c r="JS105" i="25"/>
  <c r="JL105" i="25"/>
  <c r="JE105" i="25"/>
  <c r="JC105" i="25"/>
  <c r="IV105" i="25"/>
  <c r="IO105" i="25"/>
  <c r="IM105" i="25"/>
  <c r="IF105" i="25"/>
  <c r="HY105" i="25"/>
  <c r="HW105" i="25"/>
  <c r="HP105" i="25"/>
  <c r="HI105" i="25"/>
  <c r="HG105" i="25"/>
  <c r="GZ105" i="25"/>
  <c r="GS105" i="25"/>
  <c r="GQ105" i="25"/>
  <c r="GJ105" i="25"/>
  <c r="GC105" i="25"/>
  <c r="GA105" i="25"/>
  <c r="FT105" i="25"/>
  <c r="FM105" i="25"/>
  <c r="FK105" i="25"/>
  <c r="FD105" i="25"/>
  <c r="EW105" i="25"/>
  <c r="EU105" i="25"/>
  <c r="EN105" i="25"/>
  <c r="EG105" i="25"/>
  <c r="EE105" i="25"/>
  <c r="DX105" i="25"/>
  <c r="DQ105" i="25"/>
  <c r="DO105" i="25"/>
  <c r="DH105" i="25"/>
  <c r="DA105" i="25"/>
  <c r="CY105" i="25"/>
  <c r="CR105" i="25"/>
  <c r="CK105" i="25"/>
  <c r="CI105" i="25"/>
  <c r="CB105" i="25"/>
  <c r="BU105" i="25"/>
  <c r="BS105" i="25"/>
  <c r="BL105" i="25"/>
  <c r="BE105" i="25"/>
  <c r="BC105" i="25"/>
  <c r="AV105" i="25"/>
  <c r="AO105" i="25"/>
  <c r="AM105" i="25"/>
  <c r="AF105" i="25"/>
  <c r="Y105" i="25"/>
  <c r="W105" i="25"/>
  <c r="P105" i="25"/>
  <c r="MB102" i="25"/>
  <c r="LU102" i="25"/>
  <c r="LS102" i="25"/>
  <c r="LL102" i="25"/>
  <c r="LE102" i="25"/>
  <c r="LC102" i="25"/>
  <c r="KV102" i="25"/>
  <c r="KO102" i="25"/>
  <c r="KM102" i="25"/>
  <c r="KF102" i="25"/>
  <c r="JY102" i="25"/>
  <c r="JW102" i="25"/>
  <c r="JP102" i="25"/>
  <c r="JI102" i="25"/>
  <c r="JG102" i="25"/>
  <c r="IZ102" i="25"/>
  <c r="IS102" i="25"/>
  <c r="IQ102" i="25"/>
  <c r="IJ102" i="25"/>
  <c r="IC102" i="25"/>
  <c r="IA102" i="25"/>
  <c r="HT102" i="25"/>
  <c r="HM102" i="25"/>
  <c r="HK102" i="25"/>
  <c r="HD102" i="25"/>
  <c r="GW102" i="25"/>
  <c r="GU102" i="25"/>
  <c r="GN102" i="25"/>
  <c r="GG102" i="25"/>
  <c r="GE102" i="25"/>
  <c r="FX102" i="25"/>
  <c r="FQ102" i="25"/>
  <c r="FO102" i="25"/>
  <c r="FH102" i="25"/>
  <c r="FA102" i="25"/>
  <c r="EY102" i="25"/>
  <c r="ER102" i="25"/>
  <c r="EK102" i="25"/>
  <c r="EI102" i="25"/>
  <c r="EB102" i="25"/>
  <c r="DU102" i="25"/>
  <c r="DS102" i="25"/>
  <c r="DL102" i="25"/>
  <c r="DE102" i="25"/>
  <c r="DC102" i="25"/>
  <c r="CV102" i="25"/>
  <c r="CO102" i="25"/>
  <c r="CM102" i="25"/>
  <c r="CF102" i="25"/>
  <c r="BY102" i="25"/>
  <c r="BW102" i="25"/>
  <c r="BP102" i="25"/>
  <c r="BI102" i="25"/>
  <c r="AZ102" i="25"/>
  <c r="AX102" i="25"/>
  <c r="AO102" i="25"/>
  <c r="AM102" i="25"/>
  <c r="AJ102" i="25"/>
  <c r="AG102" i="25"/>
  <c r="AE102" i="25"/>
  <c r="AC102" i="25"/>
  <c r="X102" i="25"/>
  <c r="I102" i="25"/>
  <c r="ME99" i="25"/>
  <c r="LY99" i="25"/>
  <c r="LR99" i="25"/>
  <c r="LM99" i="25"/>
  <c r="LK99" i="25"/>
  <c r="LD99" i="25"/>
  <c r="KZ99" i="25"/>
  <c r="KT99" i="25"/>
  <c r="KQ99" i="25"/>
  <c r="KJ99" i="25"/>
  <c r="KD99" i="25"/>
  <c r="KA99" i="25"/>
  <c r="JT99" i="25"/>
  <c r="JN99" i="25"/>
  <c r="JK99" i="25"/>
  <c r="JD99" i="25"/>
  <c r="IX99" i="25"/>
  <c r="IU99" i="25"/>
  <c r="IN99" i="25"/>
  <c r="IH99" i="25"/>
  <c r="IE99" i="25"/>
  <c r="HX99" i="25"/>
  <c r="HR99" i="25"/>
  <c r="HO99" i="25"/>
  <c r="HH99" i="25"/>
  <c r="HB99" i="25"/>
  <c r="GY99" i="25"/>
  <c r="GR99" i="25"/>
  <c r="GL99" i="25"/>
  <c r="GI99" i="25"/>
  <c r="GB99" i="25"/>
  <c r="FV99" i="25"/>
  <c r="FS99" i="25"/>
  <c r="FL99" i="25"/>
  <c r="FF99" i="25"/>
  <c r="FC99" i="25"/>
  <c r="EV99" i="25"/>
  <c r="EP99" i="25"/>
  <c r="EM99" i="25"/>
  <c r="EF99" i="25"/>
  <c r="DZ99" i="25"/>
  <c r="DW99" i="25"/>
  <c r="DP99" i="25"/>
  <c r="DJ99" i="25"/>
  <c r="DG99" i="25"/>
  <c r="CZ99" i="25"/>
  <c r="CT99" i="25"/>
  <c r="CQ99" i="25"/>
  <c r="CJ99" i="25"/>
  <c r="CD99" i="25"/>
  <c r="CA99" i="25"/>
  <c r="BT99" i="25"/>
  <c r="BN99" i="25"/>
  <c r="BK99" i="25"/>
  <c r="BD99" i="25"/>
  <c r="AX99" i="25"/>
  <c r="AU99" i="25"/>
  <c r="AN99" i="25"/>
  <c r="AH99" i="25"/>
  <c r="AE99" i="25"/>
  <c r="X99" i="25"/>
  <c r="R99" i="25"/>
  <c r="O99" i="25"/>
  <c r="H99" i="25"/>
  <c r="MD96" i="25"/>
  <c r="MA96" i="25"/>
  <c r="LT96" i="25"/>
  <c r="LN96" i="25"/>
  <c r="LK96" i="25"/>
  <c r="LD96" i="25"/>
  <c r="KX96" i="25"/>
  <c r="KU96" i="25"/>
  <c r="KN96" i="25"/>
  <c r="KH96" i="25"/>
  <c r="KE96" i="25"/>
  <c r="JX96" i="25"/>
  <c r="JR96" i="25"/>
  <c r="JO96" i="25"/>
  <c r="JH96" i="25"/>
  <c r="JB96" i="25"/>
  <c r="IY96" i="25"/>
  <c r="IR96" i="25"/>
  <c r="IL96" i="25"/>
  <c r="II96" i="25"/>
  <c r="IB96" i="25"/>
  <c r="HV96" i="25"/>
  <c r="HS96" i="25"/>
  <c r="HL96" i="25"/>
  <c r="HF96" i="25"/>
  <c r="HC96" i="25"/>
  <c r="GV96" i="25"/>
  <c r="GP96" i="25"/>
  <c r="GM96" i="25"/>
  <c r="GF96" i="25"/>
  <c r="FZ96" i="25"/>
  <c r="FW96" i="25"/>
  <c r="FP96" i="25"/>
  <c r="FJ96" i="25"/>
  <c r="FG96" i="25"/>
  <c r="EZ96" i="25"/>
  <c r="ET96" i="25"/>
  <c r="EQ96" i="25"/>
  <c r="EJ96" i="25"/>
  <c r="ED96" i="25"/>
  <c r="EA96" i="25"/>
  <c r="DT96" i="25"/>
  <c r="DN96" i="25"/>
  <c r="DK96" i="25"/>
  <c r="DD96" i="25"/>
  <c r="CX96" i="25"/>
  <c r="CU96" i="25"/>
  <c r="CN96" i="25"/>
  <c r="CH96" i="25"/>
  <c r="CE96" i="25"/>
  <c r="BX96" i="25"/>
  <c r="BR96" i="25"/>
  <c r="BO96" i="25"/>
  <c r="BH96" i="25"/>
  <c r="BB96" i="25"/>
  <c r="AY96" i="25"/>
  <c r="AR96" i="25"/>
  <c r="AL96" i="25"/>
  <c r="AI96" i="25"/>
  <c r="AB96" i="25"/>
  <c r="V96" i="25"/>
  <c r="S96" i="25"/>
  <c r="L96" i="25"/>
  <c r="MH93" i="25"/>
  <c r="ME93" i="25"/>
  <c r="LX93" i="25"/>
  <c r="LR93" i="25"/>
  <c r="LO93" i="25"/>
  <c r="LH93" i="25"/>
  <c r="LB93" i="25"/>
  <c r="KY93" i="25"/>
  <c r="KR93" i="25"/>
  <c r="KL93" i="25"/>
  <c r="KI93" i="25"/>
  <c r="KB93" i="25"/>
  <c r="JV93" i="25"/>
  <c r="JS93" i="25"/>
  <c r="JL93" i="25"/>
  <c r="JF93" i="25"/>
  <c r="JC93" i="25"/>
  <c r="IV93" i="25"/>
  <c r="IP93" i="25"/>
  <c r="IM93" i="25"/>
  <c r="IF93" i="25"/>
  <c r="HZ93" i="25"/>
  <c r="HW93" i="25"/>
  <c r="GK93" i="25"/>
  <c r="GI93" i="25"/>
  <c r="GB93" i="25"/>
  <c r="FQ93" i="25"/>
  <c r="FO93" i="25"/>
  <c r="FH93" i="25"/>
  <c r="DY93" i="25"/>
  <c r="DW93" i="25"/>
  <c r="DN93" i="25"/>
  <c r="DL93" i="25"/>
  <c r="CH93" i="25"/>
  <c r="CF93" i="25"/>
  <c r="BB93" i="25"/>
  <c r="AZ93" i="25"/>
  <c r="V93" i="25"/>
  <c r="T93" i="25"/>
  <c r="LR90" i="25"/>
  <c r="KL90" i="25"/>
  <c r="JF90" i="25"/>
  <c r="HZ90" i="25"/>
  <c r="EJ90" i="25"/>
  <c r="DS90" i="25"/>
  <c r="AZ90" i="25"/>
  <c r="AT111" i="25"/>
  <c r="N111" i="25"/>
  <c r="LR108" i="25"/>
  <c r="KL108" i="25"/>
  <c r="JF108" i="25"/>
  <c r="HZ108" i="25"/>
  <c r="GT108" i="25"/>
  <c r="FV108" i="25"/>
  <c r="FF108" i="25"/>
  <c r="EP108" i="25"/>
  <c r="DZ108" i="25"/>
  <c r="DJ108" i="25"/>
  <c r="CT108" i="25"/>
  <c r="CD108" i="25"/>
  <c r="BN108" i="25"/>
  <c r="AX108" i="25"/>
  <c r="AH108" i="25"/>
  <c r="R108" i="25"/>
  <c r="MD105" i="25"/>
  <c r="LN105" i="25"/>
  <c r="KX105" i="25"/>
  <c r="KH105" i="25"/>
  <c r="JR105" i="25"/>
  <c r="JB105" i="25"/>
  <c r="IL105" i="25"/>
  <c r="HV105" i="25"/>
  <c r="HF105" i="25"/>
  <c r="GP105" i="25"/>
  <c r="FZ105" i="25"/>
  <c r="FJ105" i="25"/>
  <c r="ET105" i="25"/>
  <c r="ED105" i="25"/>
  <c r="DN105" i="25"/>
  <c r="CX105" i="25"/>
  <c r="CH105" i="25"/>
  <c r="BR105" i="25"/>
  <c r="BB105" i="25"/>
  <c r="AL105" i="25"/>
  <c r="V105" i="25"/>
  <c r="MH102" i="25"/>
  <c r="LR102" i="25"/>
  <c r="LB102" i="25"/>
  <c r="KL102" i="25"/>
  <c r="JV102" i="25"/>
  <c r="JF102" i="25"/>
  <c r="IP102" i="25"/>
  <c r="HZ102" i="25"/>
  <c r="HJ102" i="25"/>
  <c r="GT102" i="25"/>
  <c r="GD102" i="25"/>
  <c r="FN102" i="25"/>
  <c r="EX102" i="25"/>
  <c r="EH102" i="25"/>
  <c r="DR102" i="25"/>
  <c r="DB102" i="25"/>
  <c r="CL102" i="25"/>
  <c r="BV102" i="25"/>
  <c r="BA102" i="25"/>
  <c r="AW102" i="25"/>
  <c r="M102" i="25"/>
  <c r="MH99" i="25"/>
  <c r="LJ99" i="25"/>
  <c r="LA99" i="25"/>
  <c r="GL93" i="25"/>
  <c r="FX93" i="25"/>
  <c r="EO93" i="25"/>
  <c r="EM93" i="25"/>
  <c r="EF93" i="25"/>
  <c r="DZ93" i="25"/>
  <c r="DU93" i="25"/>
  <c r="DS93" i="25"/>
  <c r="CT93" i="25"/>
  <c r="CO93" i="25"/>
  <c r="CM93" i="25"/>
  <c r="BN93" i="25"/>
  <c r="BI93" i="25"/>
  <c r="BG93" i="25"/>
  <c r="AH93" i="25"/>
  <c r="AC93" i="25"/>
  <c r="AA93" i="25"/>
  <c r="GF90" i="25"/>
  <c r="BG90" i="25"/>
  <c r="GA90" i="25"/>
  <c r="ER74" i="25"/>
  <c r="ER86" i="25"/>
  <c r="AH74" i="25"/>
  <c r="AH86" i="25"/>
  <c r="AS90" i="25"/>
  <c r="R90" i="25"/>
  <c r="P90" i="25"/>
  <c r="N90" i="25"/>
  <c r="MD87" i="25"/>
  <c r="MB87" i="25"/>
  <c r="LZ87" i="25"/>
  <c r="LP87" i="25"/>
  <c r="LM87" i="25"/>
  <c r="KB87" i="25"/>
  <c r="JW87" i="25"/>
  <c r="JU87" i="25"/>
  <c r="IV87" i="25"/>
  <c r="IQ87" i="25"/>
  <c r="IO87" i="25"/>
  <c r="HP87" i="25"/>
  <c r="GQ87" i="25"/>
  <c r="FZ87" i="25"/>
  <c r="FD87" i="25"/>
  <c r="EE87" i="25"/>
  <c r="DN87" i="25"/>
  <c r="CK87" i="25"/>
  <c r="BE87" i="25"/>
  <c r="Y87" i="25"/>
  <c r="JX74" i="25"/>
  <c r="JX86" i="25"/>
  <c r="M93" i="25"/>
  <c r="K93" i="25"/>
  <c r="MF90" i="25"/>
  <c r="LY90" i="25"/>
  <c r="LW90" i="25"/>
  <c r="LP90" i="25"/>
  <c r="LI90" i="25"/>
  <c r="LG90" i="25"/>
  <c r="KZ90" i="25"/>
  <c r="KS90" i="25"/>
  <c r="KQ90" i="25"/>
  <c r="KJ90" i="25"/>
  <c r="KC90" i="25"/>
  <c r="KA90" i="25"/>
  <c r="JT90" i="25"/>
  <c r="JM90" i="25"/>
  <c r="JK90" i="25"/>
  <c r="JD90" i="25"/>
  <c r="IW90" i="25"/>
  <c r="IU90" i="25"/>
  <c r="IN90" i="25"/>
  <c r="IG90" i="25"/>
  <c r="IE90" i="25"/>
  <c r="HX90" i="25"/>
  <c r="HQ90" i="25"/>
  <c r="HO90" i="25"/>
  <c r="HH90" i="25"/>
  <c r="HA90" i="25"/>
  <c r="GY90" i="25"/>
  <c r="GW90" i="25"/>
  <c r="GR90" i="25"/>
  <c r="FJ90" i="25"/>
  <c r="EX90" i="25"/>
  <c r="DA90" i="25"/>
  <c r="CW90" i="25"/>
  <c r="CT90" i="25"/>
  <c r="CR90" i="25"/>
  <c r="CG90" i="25"/>
  <c r="CD90" i="25"/>
  <c r="BU90" i="25"/>
  <c r="BQ90" i="25"/>
  <c r="BN90" i="25"/>
  <c r="BL90" i="25"/>
  <c r="BJ90" i="25"/>
  <c r="FF74" i="25"/>
  <c r="FF86" i="25"/>
  <c r="DU74" i="25"/>
  <c r="DU86" i="25"/>
  <c r="HP93" i="25"/>
  <c r="HJ93" i="25"/>
  <c r="HG93" i="25"/>
  <c r="GZ93" i="25"/>
  <c r="GT93" i="25"/>
  <c r="GQ93" i="25"/>
  <c r="GJ93" i="25"/>
  <c r="GD93" i="25"/>
  <c r="GA93" i="25"/>
  <c r="FT93" i="25"/>
  <c r="FN93" i="25"/>
  <c r="FK93" i="25"/>
  <c r="FD93" i="25"/>
  <c r="EX93" i="25"/>
  <c r="EU93" i="25"/>
  <c r="EN93" i="25"/>
  <c r="EH93" i="25"/>
  <c r="EE93" i="25"/>
  <c r="DX93" i="25"/>
  <c r="DR93" i="25"/>
  <c r="DO93" i="25"/>
  <c r="DH93" i="25"/>
  <c r="DB93" i="25"/>
  <c r="CY93" i="25"/>
  <c r="CR93" i="25"/>
  <c r="CL93" i="25"/>
  <c r="CI93" i="25"/>
  <c r="CB93" i="25"/>
  <c r="BV93" i="25"/>
  <c r="BS93" i="25"/>
  <c r="BL93" i="25"/>
  <c r="BF93" i="25"/>
  <c r="BC93" i="25"/>
  <c r="AV93" i="25"/>
  <c r="AP93" i="25"/>
  <c r="AM93" i="25"/>
  <c r="AF93" i="25"/>
  <c r="Z93" i="25"/>
  <c r="W93" i="25"/>
  <c r="P93" i="25"/>
  <c r="J93" i="25"/>
  <c r="MB90" i="25"/>
  <c r="LV90" i="25"/>
  <c r="LS90" i="25"/>
  <c r="LL90" i="25"/>
  <c r="LF90" i="25"/>
  <c r="LC90" i="25"/>
  <c r="KV90" i="25"/>
  <c r="KP90" i="25"/>
  <c r="KM90" i="25"/>
  <c r="KF90" i="25"/>
  <c r="JZ90" i="25"/>
  <c r="JW90" i="25"/>
  <c r="JP90" i="25"/>
  <c r="JJ90" i="25"/>
  <c r="JG90" i="25"/>
  <c r="IZ90" i="25"/>
  <c r="IT90" i="25"/>
  <c r="IQ90" i="25"/>
  <c r="IJ90" i="25"/>
  <c r="ID90" i="25"/>
  <c r="IA90" i="25"/>
  <c r="HT90" i="25"/>
  <c r="HN90" i="25"/>
  <c r="HK90" i="25"/>
  <c r="HD90" i="25"/>
  <c r="GI90" i="25"/>
  <c r="GD90" i="25"/>
  <c r="GB90" i="25"/>
  <c r="FM90" i="25"/>
  <c r="EV90" i="25"/>
  <c r="ET90" i="25"/>
  <c r="EO90" i="25"/>
  <c r="EM90" i="25"/>
  <c r="EH90" i="25"/>
  <c r="EF90" i="25"/>
  <c r="ED90" i="25"/>
  <c r="DY90" i="25"/>
  <c r="DM90" i="25"/>
  <c r="DH90" i="25"/>
  <c r="DF90" i="25"/>
  <c r="CL90" i="25"/>
  <c r="CB90" i="25"/>
  <c r="BZ90" i="25"/>
  <c r="BA90" i="25"/>
  <c r="AX90" i="25"/>
  <c r="AV90" i="25"/>
  <c r="AT90" i="25"/>
  <c r="T90" i="25"/>
  <c r="Q90" i="25"/>
  <c r="O90" i="25"/>
  <c r="M90" i="25"/>
  <c r="MF87" i="25"/>
  <c r="MC87" i="25"/>
  <c r="MA87" i="25"/>
  <c r="LY87" i="25"/>
  <c r="LN87" i="25"/>
  <c r="LL87" i="25"/>
  <c r="LJ87" i="25"/>
  <c r="KZ87" i="25"/>
  <c r="KO87" i="25"/>
  <c r="KM87" i="25"/>
  <c r="KK87" i="25"/>
  <c r="JL87" i="25"/>
  <c r="JG87" i="25"/>
  <c r="JE87" i="25"/>
  <c r="IF87" i="25"/>
  <c r="IA87" i="25"/>
  <c r="HY87" i="25"/>
  <c r="HF87" i="25"/>
  <c r="GJ87" i="25"/>
  <c r="FK87" i="25"/>
  <c r="ET87" i="25"/>
  <c r="DX87" i="25"/>
  <c r="DA87" i="25"/>
  <c r="BU87" i="25"/>
  <c r="AO87" i="25"/>
  <c r="I87" i="25"/>
  <c r="HL74" i="25"/>
  <c r="HL86" i="25"/>
  <c r="DZ74" i="25"/>
  <c r="DZ86" i="25"/>
  <c r="AA74" i="25"/>
  <c r="AA86" i="25"/>
  <c r="LK87" i="25"/>
  <c r="LI87" i="25"/>
  <c r="KX87" i="25"/>
  <c r="KV87" i="25"/>
  <c r="KT87" i="25"/>
  <c r="KJ87" i="25"/>
  <c r="KG87" i="25"/>
  <c r="JZ87" i="25"/>
  <c r="JT87" i="25"/>
  <c r="JQ87" i="25"/>
  <c r="JJ87" i="25"/>
  <c r="JD87" i="25"/>
  <c r="JA87" i="25"/>
  <c r="IT87" i="25"/>
  <c r="IN87" i="25"/>
  <c r="IK87" i="25"/>
  <c r="ID87" i="25"/>
  <c r="HX87" i="25"/>
  <c r="HU87" i="25"/>
  <c r="HN87" i="25"/>
  <c r="HK87" i="25"/>
  <c r="HI87" i="25"/>
  <c r="GZ87" i="25"/>
  <c r="GT87" i="25"/>
  <c r="GH87" i="25"/>
  <c r="GE87" i="25"/>
  <c r="GC87" i="25"/>
  <c r="FT87" i="25"/>
  <c r="FN87" i="25"/>
  <c r="FB87" i="25"/>
  <c r="EY87" i="25"/>
  <c r="EW87" i="25"/>
  <c r="EN87" i="25"/>
  <c r="EH87" i="25"/>
  <c r="DV87" i="25"/>
  <c r="DS87" i="25"/>
  <c r="DQ87" i="25"/>
  <c r="DH87" i="25"/>
  <c r="DB87" i="25"/>
  <c r="CZ87" i="25"/>
  <c r="CT87" i="25"/>
  <c r="CR87" i="25"/>
  <c r="CL87" i="25"/>
  <c r="CJ87" i="25"/>
  <c r="CD87" i="25"/>
  <c r="CB87" i="25"/>
  <c r="BV87" i="25"/>
  <c r="BT87" i="25"/>
  <c r="BN87" i="25"/>
  <c r="BL87" i="25"/>
  <c r="BF87" i="25"/>
  <c r="BD87" i="25"/>
  <c r="AX87" i="25"/>
  <c r="AV87" i="25"/>
  <c r="AP87" i="25"/>
  <c r="AN87" i="25"/>
  <c r="AH87" i="25"/>
  <c r="AF87" i="25"/>
  <c r="Z87" i="25"/>
  <c r="X87" i="25"/>
  <c r="R87" i="25"/>
  <c r="P87" i="25"/>
  <c r="J87" i="25"/>
  <c r="H87" i="25"/>
  <c r="EH78" i="25"/>
  <c r="ED78" i="25"/>
  <c r="DU76" i="25"/>
  <c r="LS75" i="25"/>
  <c r="LK75" i="25"/>
  <c r="KT75" i="25"/>
  <c r="KS75" i="25"/>
  <c r="KR75" i="25"/>
  <c r="KO75" i="25"/>
  <c r="JG75" i="25"/>
  <c r="JC75" i="25"/>
  <c r="JC76" i="25"/>
  <c r="IY75" i="25"/>
  <c r="IU75" i="25"/>
  <c r="IU76" i="25"/>
  <c r="IH75" i="25"/>
  <c r="IG75" i="25"/>
  <c r="IF75" i="25"/>
  <c r="IC75" i="25"/>
  <c r="GU75" i="25"/>
  <c r="GQ75" i="25"/>
  <c r="GQ76" i="25"/>
  <c r="GM75" i="25"/>
  <c r="GI75" i="25"/>
  <c r="GI76" i="25"/>
  <c r="FU75" i="25"/>
  <c r="FB75" i="25"/>
  <c r="EY75" i="25"/>
  <c r="EY76" i="25"/>
  <c r="DL75" i="25"/>
  <c r="DD75" i="25"/>
  <c r="DB75" i="25"/>
  <c r="CW75" i="25"/>
  <c r="CU75" i="25"/>
  <c r="CT75" i="25"/>
  <c r="CO75" i="25"/>
  <c r="AR75" i="25"/>
  <c r="AK75" i="25"/>
  <c r="S75" i="25"/>
  <c r="R75" i="25"/>
  <c r="L75" i="25"/>
  <c r="HH87" i="25"/>
  <c r="GB87" i="25"/>
  <c r="EV87" i="25"/>
  <c r="DP87" i="25"/>
  <c r="JX76" i="25"/>
  <c r="HL76" i="25"/>
  <c r="MH75" i="25"/>
  <c r="MG75" i="25"/>
  <c r="MF75" i="25"/>
  <c r="MC75" i="25"/>
  <c r="LV75" i="25"/>
  <c r="LN75" i="25"/>
  <c r="KF75" i="25"/>
  <c r="JV75" i="25"/>
  <c r="JU75" i="25"/>
  <c r="JT75" i="25"/>
  <c r="JQ75" i="25"/>
  <c r="JJ75" i="25"/>
  <c r="JB75" i="25"/>
  <c r="HT75" i="25"/>
  <c r="HJ75" i="25"/>
  <c r="HI75" i="25"/>
  <c r="HH75" i="25"/>
  <c r="HE75" i="25"/>
  <c r="GX75" i="25"/>
  <c r="GP75" i="25"/>
  <c r="DY75" i="25"/>
  <c r="DS75" i="25"/>
  <c r="BM75" i="25"/>
  <c r="BJ75" i="25"/>
  <c r="BG75" i="25"/>
  <c r="BB75" i="25"/>
  <c r="AU75" i="25"/>
  <c r="AU76" i="25"/>
  <c r="Z75" i="25"/>
  <c r="V75" i="25"/>
  <c r="K75" i="25"/>
  <c r="K76" i="25"/>
  <c r="LY75" i="25"/>
  <c r="LU75" i="25"/>
  <c r="LU76" i="25"/>
  <c r="KI75" i="25"/>
  <c r="KI76" i="25"/>
  <c r="KA75" i="25"/>
  <c r="KA76" i="25"/>
  <c r="JM75" i="25"/>
  <c r="JI75" i="25"/>
  <c r="HW75" i="25"/>
  <c r="HW76" i="25"/>
  <c r="HO75" i="25"/>
  <c r="HO76" i="25"/>
  <c r="HA75" i="25"/>
  <c r="GW75" i="25"/>
  <c r="ES75" i="25"/>
  <c r="EI75" i="25"/>
  <c r="EI76" i="25"/>
  <c r="DN75" i="25"/>
  <c r="CM75" i="25"/>
  <c r="CM76" i="25"/>
  <c r="BQ75" i="25"/>
  <c r="BI75" i="25"/>
  <c r="AI75" i="25"/>
  <c r="AI76" i="25"/>
  <c r="Y75" i="25"/>
  <c r="U75" i="25"/>
  <c r="LL75" i="25"/>
  <c r="LL76" i="25"/>
  <c r="LA75" i="25"/>
  <c r="KW75" i="25"/>
  <c r="KP75" i="25"/>
  <c r="KN75" i="25"/>
  <c r="KH75" i="25"/>
  <c r="IZ75" i="25"/>
  <c r="IO75" i="25"/>
  <c r="IK75" i="25"/>
  <c r="ID75" i="25"/>
  <c r="IB75" i="25"/>
  <c r="HV75" i="25"/>
  <c r="GN75" i="25"/>
  <c r="GC75" i="25"/>
  <c r="FY75" i="25"/>
  <c r="FO75" i="25"/>
  <c r="FO76" i="25"/>
  <c r="FG75" i="25"/>
  <c r="FG76" i="25"/>
  <c r="EZ75" i="25"/>
  <c r="EX75" i="25"/>
  <c r="EV75" i="25"/>
  <c r="EO75" i="25"/>
  <c r="CP75" i="25"/>
  <c r="CK75" i="25"/>
  <c r="CH75" i="25"/>
  <c r="BP75" i="25"/>
  <c r="AP75" i="25"/>
  <c r="AE75" i="25"/>
  <c r="AE76" i="25"/>
  <c r="M75" i="25"/>
  <c r="MG65" i="25"/>
  <c r="ME65" i="25"/>
  <c r="LU65" i="25"/>
  <c r="KK65" i="25"/>
  <c r="KI65" i="25"/>
  <c r="KD65" i="25"/>
  <c r="JU65" i="25"/>
  <c r="JS65" i="25"/>
  <c r="JN65" i="25"/>
  <c r="JE65" i="25"/>
  <c r="JC65" i="25"/>
  <c r="IX65" i="25"/>
  <c r="IO65" i="25"/>
  <c r="IM65" i="25"/>
  <c r="IH65" i="25"/>
  <c r="HY65" i="25"/>
  <c r="HW65" i="25"/>
  <c r="HR65" i="25"/>
  <c r="HI65" i="25"/>
  <c r="HG65" i="25"/>
  <c r="HB65" i="25"/>
  <c r="GS65" i="25"/>
  <c r="GQ65" i="25"/>
  <c r="GL65" i="25"/>
  <c r="GC65" i="25"/>
  <c r="GA65" i="25"/>
  <c r="FV65" i="25"/>
  <c r="FM65" i="25"/>
  <c r="FK65" i="25"/>
  <c r="FF65" i="25"/>
  <c r="EY65" i="25"/>
  <c r="EW65" i="25"/>
  <c r="EU65" i="25"/>
  <c r="EH65" i="25"/>
  <c r="EF65" i="25"/>
  <c r="DQ65" i="25"/>
  <c r="DB65" i="25"/>
  <c r="CZ65" i="25"/>
  <c r="CK65" i="25"/>
  <c r="CI65" i="25"/>
  <c r="BV65" i="25"/>
  <c r="BT65" i="25"/>
  <c r="BE65" i="25"/>
  <c r="AP65" i="25"/>
  <c r="AN65" i="25"/>
  <c r="Y65" i="25"/>
  <c r="W65" i="25"/>
  <c r="J65" i="25"/>
  <c r="H65" i="25"/>
  <c r="LX59" i="25"/>
  <c r="LL59" i="25"/>
  <c r="LI59" i="25"/>
  <c r="LG59" i="25"/>
  <c r="KR59" i="25"/>
  <c r="KF59" i="25"/>
  <c r="KC59" i="25"/>
  <c r="KA59" i="25"/>
  <c r="JL59" i="25"/>
  <c r="LR75" i="25"/>
  <c r="LQ75" i="25"/>
  <c r="LP75" i="25"/>
  <c r="LM75" i="25"/>
  <c r="LF75" i="25"/>
  <c r="LC75" i="25"/>
  <c r="KY75" i="25"/>
  <c r="KL75" i="25"/>
  <c r="KK75" i="25"/>
  <c r="KJ75" i="25"/>
  <c r="KG75" i="25"/>
  <c r="JZ75" i="25"/>
  <c r="JW75" i="25"/>
  <c r="JS75" i="25"/>
  <c r="JF75" i="25"/>
  <c r="JE75" i="25"/>
  <c r="JD75" i="25"/>
  <c r="JA75" i="25"/>
  <c r="IT75" i="25"/>
  <c r="IQ75" i="25"/>
  <c r="IM75" i="25"/>
  <c r="HZ75" i="25"/>
  <c r="HY75" i="25"/>
  <c r="HX75" i="25"/>
  <c r="HU75" i="25"/>
  <c r="HN75" i="25"/>
  <c r="HK75" i="25"/>
  <c r="HG75" i="25"/>
  <c r="GT75" i="25"/>
  <c r="GS75" i="25"/>
  <c r="GR75" i="25"/>
  <c r="GO75" i="25"/>
  <c r="GH75" i="25"/>
  <c r="GE75" i="25"/>
  <c r="GA75" i="25"/>
  <c r="FT75" i="25"/>
  <c r="FQ75" i="25"/>
  <c r="FP75" i="25"/>
  <c r="FM75" i="25"/>
  <c r="FI75" i="25"/>
  <c r="FH75" i="25"/>
  <c r="EU75" i="25"/>
  <c r="EN75" i="25"/>
  <c r="EK75" i="25"/>
  <c r="EJ75" i="25"/>
  <c r="EG75" i="25"/>
  <c r="EC75" i="25"/>
  <c r="EA75" i="25"/>
  <c r="DW75" i="25"/>
  <c r="DT75" i="25"/>
  <c r="DR75" i="25"/>
  <c r="DM75" i="25"/>
  <c r="DI75" i="25"/>
  <c r="DF75" i="25"/>
  <c r="CN75" i="25"/>
  <c r="CL75" i="25"/>
  <c r="CG75" i="25"/>
  <c r="CC75" i="25"/>
  <c r="BZ75" i="25"/>
  <c r="BH75" i="25"/>
  <c r="BF75" i="25"/>
  <c r="AS75" i="25"/>
  <c r="AN75" i="25"/>
  <c r="AJ75" i="25"/>
  <c r="AD75" i="25"/>
  <c r="T75" i="25"/>
  <c r="O75" i="25"/>
  <c r="MA65" i="25"/>
  <c r="LX65" i="25"/>
  <c r="LE65" i="25"/>
  <c r="LB65" i="25"/>
  <c r="EP65" i="25"/>
  <c r="EN65" i="25"/>
  <c r="DY65" i="25"/>
  <c r="DW65" i="25"/>
  <c r="DJ65" i="25"/>
  <c r="DH65" i="25"/>
  <c r="CS65" i="25"/>
  <c r="CQ65" i="25"/>
  <c r="CD65" i="25"/>
  <c r="CB65" i="25"/>
  <c r="BM65" i="25"/>
  <c r="BK65" i="25"/>
  <c r="AX65" i="25"/>
  <c r="AV65" i="25"/>
  <c r="AG65" i="25"/>
  <c r="AE65" i="25"/>
  <c r="R65" i="25"/>
  <c r="P65" i="25"/>
  <c r="MF59" i="25"/>
  <c r="LT59" i="25"/>
  <c r="LQ59" i="25"/>
  <c r="LO59" i="25"/>
  <c r="KZ59" i="25"/>
  <c r="KN59" i="25"/>
  <c r="KK59" i="25"/>
  <c r="KI59" i="25"/>
  <c r="JT59" i="25"/>
  <c r="JH59" i="25"/>
  <c r="JE59" i="25"/>
  <c r="JC59" i="25"/>
  <c r="IV59" i="25"/>
  <c r="IR59" i="25"/>
  <c r="IO59" i="25"/>
  <c r="IM59" i="25"/>
  <c r="IF59" i="25"/>
  <c r="IB59" i="25"/>
  <c r="HY59" i="25"/>
  <c r="HW59" i="25"/>
  <c r="HP59" i="25"/>
  <c r="HL59" i="25"/>
  <c r="HI59" i="25"/>
  <c r="HG59" i="25"/>
  <c r="GZ59" i="25"/>
  <c r="GV59" i="25"/>
  <c r="GS59" i="25"/>
  <c r="GQ59" i="25"/>
  <c r="GJ59" i="25"/>
  <c r="GF59" i="25"/>
  <c r="GC59" i="25"/>
  <c r="GA59" i="25"/>
  <c r="FT59" i="25"/>
  <c r="FP59" i="25"/>
  <c r="FM59" i="25"/>
  <c r="FK59" i="25"/>
  <c r="FD59" i="25"/>
  <c r="EZ59" i="25"/>
  <c r="EW59" i="25"/>
  <c r="EU59" i="25"/>
  <c r="EN59" i="25"/>
  <c r="EJ59" i="25"/>
  <c r="EG59" i="25"/>
  <c r="EE59" i="25"/>
  <c r="DX59" i="25"/>
  <c r="DT59" i="25"/>
  <c r="DQ59" i="25"/>
  <c r="DO59" i="25"/>
  <c r="DH59" i="25"/>
  <c r="DD59" i="25"/>
  <c r="DA59" i="25"/>
  <c r="CY59" i="25"/>
  <c r="CR59" i="25"/>
  <c r="CN59" i="25"/>
  <c r="CK59" i="25"/>
  <c r="CI59" i="25"/>
  <c r="CB59" i="25"/>
  <c r="BX59" i="25"/>
  <c r="BU59" i="25"/>
  <c r="BS59" i="25"/>
  <c r="BL59" i="25"/>
  <c r="AZ59" i="25"/>
  <c r="AW59" i="25"/>
  <c r="AU59" i="25"/>
  <c r="AF59" i="25"/>
  <c r="T59" i="25"/>
  <c r="Q59" i="25"/>
  <c r="O59" i="25"/>
  <c r="MF56" i="25"/>
  <c r="MC56" i="25"/>
  <c r="MA56" i="25"/>
  <c r="LL56" i="25"/>
  <c r="KZ56" i="25"/>
  <c r="KW56" i="25"/>
  <c r="KU56" i="25"/>
  <c r="KF56" i="25"/>
  <c r="JT56" i="25"/>
  <c r="JQ56" i="25"/>
  <c r="JO56" i="25"/>
  <c r="IV56" i="25"/>
  <c r="IF56" i="25"/>
  <c r="HP56" i="25"/>
  <c r="GZ56" i="25"/>
  <c r="GJ56" i="25"/>
  <c r="FT56" i="25"/>
  <c r="FD56" i="25"/>
  <c r="EY56" i="25"/>
  <c r="EJ56" i="25"/>
  <c r="DX56" i="25"/>
  <c r="DS56" i="25"/>
  <c r="DE56" i="25"/>
  <c r="DB56" i="25"/>
  <c r="CW56" i="25"/>
  <c r="CH56" i="25"/>
  <c r="CF56" i="25"/>
  <c r="BY56" i="25"/>
  <c r="BV56" i="25"/>
  <c r="BQ56" i="25"/>
  <c r="AS56" i="25"/>
  <c r="AN56" i="25"/>
  <c r="AG56" i="25"/>
  <c r="U56" i="25"/>
  <c r="I56" i="25"/>
  <c r="MB50" i="25"/>
  <c r="LU50" i="25"/>
  <c r="LL50" i="25"/>
  <c r="LE50" i="25"/>
  <c r="KV50" i="25"/>
  <c r="KO50" i="25"/>
  <c r="KF50" i="25"/>
  <c r="JY50" i="25"/>
  <c r="JP50" i="25"/>
  <c r="JI50" i="25"/>
  <c r="IZ50" i="25"/>
  <c r="IS50" i="25"/>
  <c r="IJ50" i="25"/>
  <c r="IC50" i="25"/>
  <c r="HT50" i="25"/>
  <c r="HM50" i="25"/>
  <c r="HD50" i="25"/>
  <c r="GW50" i="25"/>
  <c r="GN50" i="25"/>
  <c r="GG50" i="25"/>
  <c r="FX50" i="25"/>
  <c r="FQ50" i="25"/>
  <c r="FD50" i="25"/>
  <c r="EW50" i="25"/>
  <c r="DM50" i="25"/>
  <c r="DG50" i="25"/>
  <c r="CR50" i="25"/>
  <c r="CP50" i="25"/>
  <c r="BI50" i="25"/>
  <c r="BG50" i="25"/>
  <c r="AR50" i="25"/>
  <c r="L50" i="25"/>
  <c r="LH47" i="25"/>
  <c r="KB47" i="25"/>
  <c r="IV47" i="25"/>
  <c r="MD75" i="25"/>
  <c r="MA75" i="25"/>
  <c r="LJ75" i="25"/>
  <c r="LI75" i="25"/>
  <c r="LH75" i="25"/>
  <c r="LE75" i="25"/>
  <c r="KX75" i="25"/>
  <c r="KU75" i="25"/>
  <c r="KQ75" i="25"/>
  <c r="KD75" i="25"/>
  <c r="KC75" i="25"/>
  <c r="KB75" i="25"/>
  <c r="JY75" i="25"/>
  <c r="JR75" i="25"/>
  <c r="JO75" i="25"/>
  <c r="JK75" i="25"/>
  <c r="IX75" i="25"/>
  <c r="IW75" i="25"/>
  <c r="IV75" i="25"/>
  <c r="IS75" i="25"/>
  <c r="IL75" i="25"/>
  <c r="II75" i="25"/>
  <c r="IE75" i="25"/>
  <c r="HR75" i="25"/>
  <c r="HQ75" i="25"/>
  <c r="HP75" i="25"/>
  <c r="HM75" i="25"/>
  <c r="HF75" i="25"/>
  <c r="HC75" i="25"/>
  <c r="GY75" i="25"/>
  <c r="GL75" i="25"/>
  <c r="GK75" i="25"/>
  <c r="GJ75" i="25"/>
  <c r="GG75" i="25"/>
  <c r="FZ75" i="25"/>
  <c r="FW75" i="25"/>
  <c r="FV75" i="25"/>
  <c r="FL75" i="25"/>
  <c r="FE75" i="25"/>
  <c r="FA75" i="25"/>
  <c r="ET75" i="25"/>
  <c r="EQ75" i="25"/>
  <c r="EP75" i="25"/>
  <c r="EF75" i="25"/>
  <c r="EB75" i="25"/>
  <c r="DJ75" i="25"/>
  <c r="DE75" i="25"/>
  <c r="DA75" i="25"/>
  <c r="CX75" i="25"/>
  <c r="CF75" i="25"/>
  <c r="CD75" i="25"/>
  <c r="BY75" i="25"/>
  <c r="BU75" i="25"/>
  <c r="BR75" i="25"/>
  <c r="BC75" i="25"/>
  <c r="AZ75" i="25"/>
  <c r="AG75" i="25"/>
  <c r="AC75" i="25"/>
  <c r="W75" i="25"/>
  <c r="N75" i="25"/>
  <c r="I75" i="25"/>
  <c r="MH65" i="25"/>
  <c r="MB65" i="25"/>
  <c r="LQ65" i="25"/>
  <c r="LK65" i="25"/>
  <c r="LH65" i="25"/>
  <c r="LF65" i="25"/>
  <c r="KY65" i="25"/>
  <c r="KW65" i="25"/>
  <c r="KS65" i="25"/>
  <c r="KJ65" i="25"/>
  <c r="KE65" i="25"/>
  <c r="KC65" i="25"/>
  <c r="JT65" i="25"/>
  <c r="JO65" i="25"/>
  <c r="JM65" i="25"/>
  <c r="JD65" i="25"/>
  <c r="IY65" i="25"/>
  <c r="IW65" i="25"/>
  <c r="IN65" i="25"/>
  <c r="II65" i="25"/>
  <c r="IG65" i="25"/>
  <c r="HX65" i="25"/>
  <c r="HS65" i="25"/>
  <c r="HQ65" i="25"/>
  <c r="HH65" i="25"/>
  <c r="HC65" i="25"/>
  <c r="HA65" i="25"/>
  <c r="GR65" i="25"/>
  <c r="GM65" i="25"/>
  <c r="GK65" i="25"/>
  <c r="GB65" i="25"/>
  <c r="FW65" i="25"/>
  <c r="FU65" i="25"/>
  <c r="FL65" i="25"/>
  <c r="FG65" i="25"/>
  <c r="FE65" i="25"/>
  <c r="FC65" i="25"/>
  <c r="EX65" i="25"/>
  <c r="EG65" i="25"/>
  <c r="DV65" i="25"/>
  <c r="DR65" i="25"/>
  <c r="DP65" i="25"/>
  <c r="DA65" i="25"/>
  <c r="CY65" i="25"/>
  <c r="CP65" i="25"/>
  <c r="CL65" i="25"/>
  <c r="CJ65" i="25"/>
  <c r="BU65" i="25"/>
  <c r="BJ65" i="25"/>
  <c r="BF65" i="25"/>
  <c r="BD65" i="25"/>
  <c r="AO65" i="25"/>
  <c r="AM65" i="25"/>
  <c r="AD65" i="25"/>
  <c r="Z65" i="25"/>
  <c r="X65" i="25"/>
  <c r="I65" i="25"/>
  <c r="MB59" i="25"/>
  <c r="LY59" i="25"/>
  <c r="LW59" i="25"/>
  <c r="LN59" i="25"/>
  <c r="LH59" i="25"/>
  <c r="KV59" i="25"/>
  <c r="KS59" i="25"/>
  <c r="KQ59" i="25"/>
  <c r="KH59" i="25"/>
  <c r="KB59" i="25"/>
  <c r="JP59" i="25"/>
  <c r="JM59" i="25"/>
  <c r="JK59" i="25"/>
  <c r="JB59" i="25"/>
  <c r="IS59" i="25"/>
  <c r="IL59" i="25"/>
  <c r="IC59" i="25"/>
  <c r="HV59" i="25"/>
  <c r="HM59" i="25"/>
  <c r="HF59" i="25"/>
  <c r="GW59" i="25"/>
  <c r="GP59" i="25"/>
  <c r="GG59" i="25"/>
  <c r="FZ59" i="25"/>
  <c r="FQ59" i="25"/>
  <c r="FJ59" i="25"/>
  <c r="FA59" i="25"/>
  <c r="ET59" i="25"/>
  <c r="EK59" i="25"/>
  <c r="ED59" i="25"/>
  <c r="DU59" i="25"/>
  <c r="DN59" i="25"/>
  <c r="DE59" i="25"/>
  <c r="CX59" i="25"/>
  <c r="CO59" i="25"/>
  <c r="CH59" i="25"/>
  <c r="BY59" i="25"/>
  <c r="BR59" i="25"/>
  <c r="AT59" i="25"/>
  <c r="AN59" i="25"/>
  <c r="W59" i="25"/>
  <c r="N59" i="25"/>
  <c r="H59" i="25"/>
  <c r="LZ56" i="25"/>
  <c r="LT56" i="25"/>
  <c r="LH56" i="25"/>
  <c r="LE56" i="25"/>
  <c r="LC56" i="25"/>
  <c r="KT56" i="25"/>
  <c r="KN56" i="25"/>
  <c r="KB56" i="25"/>
  <c r="JY56" i="25"/>
  <c r="JW56" i="25"/>
  <c r="JN56" i="25"/>
  <c r="JH56" i="25"/>
  <c r="JA56" i="25"/>
  <c r="IY56" i="25"/>
  <c r="IR56" i="25"/>
  <c r="IK56" i="25"/>
  <c r="II56" i="25"/>
  <c r="IB56" i="25"/>
  <c r="HU56" i="25"/>
  <c r="HS56" i="25"/>
  <c r="HL56" i="25"/>
  <c r="HE56" i="25"/>
  <c r="HC56" i="25"/>
  <c r="GV56" i="25"/>
  <c r="GO56" i="25"/>
  <c r="GM56" i="25"/>
  <c r="GF56" i="25"/>
  <c r="FY56" i="25"/>
  <c r="FW56" i="25"/>
  <c r="FP56" i="25"/>
  <c r="FI56" i="25"/>
  <c r="FG56" i="25"/>
  <c r="EX56" i="25"/>
  <c r="ER56" i="25"/>
  <c r="EF56" i="25"/>
  <c r="ED56" i="25"/>
  <c r="EA56" i="25"/>
  <c r="DR56" i="25"/>
  <c r="DL56" i="25"/>
  <c r="DH56" i="25"/>
  <c r="CQ56" i="25"/>
  <c r="CI56" i="25"/>
  <c r="CB56" i="25"/>
  <c r="BK56" i="25"/>
  <c r="BE56" i="25"/>
  <c r="AX56" i="25"/>
  <c r="AV56" i="25"/>
  <c r="AM56" i="25"/>
  <c r="AC56" i="25"/>
  <c r="AA56" i="25"/>
  <c r="X56" i="25"/>
  <c r="Q56" i="25"/>
  <c r="MG50" i="25"/>
  <c r="MA50" i="25"/>
  <c r="LX50" i="25"/>
  <c r="LQ50" i="25"/>
  <c r="LK50" i="25"/>
  <c r="LH50" i="25"/>
  <c r="LA50" i="25"/>
  <c r="KU50" i="25"/>
  <c r="KR50" i="25"/>
  <c r="KK50" i="25"/>
  <c r="KE50" i="25"/>
  <c r="KB50" i="25"/>
  <c r="JU50" i="25"/>
  <c r="JO50" i="25"/>
  <c r="JL50" i="25"/>
  <c r="JE50" i="25"/>
  <c r="IY50" i="25"/>
  <c r="IV50" i="25"/>
  <c r="IO50" i="25"/>
  <c r="II50" i="25"/>
  <c r="IF50" i="25"/>
  <c r="HY50" i="25"/>
  <c r="HS50" i="25"/>
  <c r="HP50" i="25"/>
  <c r="HI50" i="25"/>
  <c r="HC50" i="25"/>
  <c r="GZ50" i="25"/>
  <c r="GS50" i="25"/>
  <c r="GM50" i="25"/>
  <c r="GJ50" i="25"/>
  <c r="GC50" i="25"/>
  <c r="FW50" i="25"/>
  <c r="FT50" i="25"/>
  <c r="FM50" i="25"/>
  <c r="EM50" i="25"/>
  <c r="EK50" i="25"/>
  <c r="EH50" i="25"/>
  <c r="EA50" i="25"/>
  <c r="DY50" i="25"/>
  <c r="DT50" i="25"/>
  <c r="CH50" i="25"/>
  <c r="CF50" i="25"/>
  <c r="BX50" i="25"/>
  <c r="BV50" i="25"/>
  <c r="BR50" i="25"/>
  <c r="BP50" i="25"/>
  <c r="U50" i="25"/>
  <c r="LQ47" i="25"/>
  <c r="KK47" i="25"/>
  <c r="JE47" i="25"/>
  <c r="HY47" i="25"/>
  <c r="HD47" i="25"/>
  <c r="GV47" i="25"/>
  <c r="BB59" i="25"/>
  <c r="V59" i="25"/>
  <c r="MH56" i="25"/>
  <c r="LB56" i="25"/>
  <c r="JV56" i="25"/>
  <c r="JB56" i="25"/>
  <c r="IX56" i="25"/>
  <c r="IL56" i="25"/>
  <c r="IH56" i="25"/>
  <c r="HV56" i="25"/>
  <c r="HR56" i="25"/>
  <c r="HF56" i="25"/>
  <c r="HB56" i="25"/>
  <c r="GP56" i="25"/>
  <c r="GL56" i="25"/>
  <c r="FZ56" i="25"/>
  <c r="FV56" i="25"/>
  <c r="FJ56" i="25"/>
  <c r="FF56" i="25"/>
  <c r="EL56" i="25"/>
  <c r="DZ56" i="25"/>
  <c r="DG56" i="25"/>
  <c r="CY56" i="25"/>
  <c r="CT56" i="25"/>
  <c r="CA56" i="25"/>
  <c r="BS56" i="25"/>
  <c r="BN56" i="25"/>
  <c r="AY56" i="25"/>
  <c r="AU56" i="25"/>
  <c r="W56" i="25"/>
  <c r="K56" i="25"/>
  <c r="LW50" i="25"/>
  <c r="LG50" i="25"/>
  <c r="KQ50" i="25"/>
  <c r="KA50" i="25"/>
  <c r="JK50" i="25"/>
  <c r="IU50" i="25"/>
  <c r="IE50" i="25"/>
  <c r="HO50" i="25"/>
  <c r="GY50" i="25"/>
  <c r="GI50" i="25"/>
  <c r="FS50" i="25"/>
  <c r="EY50" i="25"/>
  <c r="EN50" i="25"/>
  <c r="CZ50" i="25"/>
  <c r="AI50" i="25"/>
  <c r="ME47" i="25"/>
  <c r="KY47" i="25"/>
  <c r="JS47" i="25"/>
  <c r="IM47" i="25"/>
  <c r="AT50" i="25"/>
  <c r="AF50" i="25"/>
  <c r="P50" i="25"/>
  <c r="MB47" i="25"/>
  <c r="LL47" i="25"/>
  <c r="LC47" i="25"/>
  <c r="KV47" i="25"/>
  <c r="KM47" i="25"/>
  <c r="KF47" i="25"/>
  <c r="JW47" i="25"/>
  <c r="JP47" i="25"/>
  <c r="JG47" i="25"/>
  <c r="IZ47" i="25"/>
  <c r="IQ47" i="25"/>
  <c r="IJ47" i="25"/>
  <c r="IA47" i="25"/>
  <c r="HT47" i="25"/>
  <c r="HK47" i="25"/>
  <c r="GQ47" i="25"/>
  <c r="BS44" i="25"/>
  <c r="V44" i="25"/>
  <c r="LF41" i="25"/>
  <c r="KO41" i="25"/>
  <c r="KF41" i="25"/>
  <c r="JQ41" i="25"/>
  <c r="IL41" i="25"/>
  <c r="IJ41" i="25"/>
  <c r="HO41" i="25"/>
  <c r="HP47" i="25"/>
  <c r="GO47" i="25"/>
  <c r="GJ47" i="25"/>
  <c r="GG47" i="25"/>
  <c r="GB47" i="25"/>
  <c r="FW47" i="25"/>
  <c r="EA47" i="25"/>
  <c r="DS47" i="25"/>
  <c r="DK47" i="25"/>
  <c r="DC47" i="25"/>
  <c r="CU47" i="25"/>
  <c r="CM47" i="25"/>
  <c r="CE47" i="25"/>
  <c r="BW47" i="25"/>
  <c r="BO47" i="25"/>
  <c r="BG47" i="25"/>
  <c r="AY47" i="25"/>
  <c r="AQ47" i="25"/>
  <c r="AI47" i="25"/>
  <c r="AA47" i="25"/>
  <c r="S47" i="25"/>
  <c r="K47" i="25"/>
  <c r="FY44" i="25"/>
  <c r="FI44" i="25"/>
  <c r="EQ44" i="25"/>
  <c r="EO44" i="25"/>
  <c r="EJ44" i="25"/>
  <c r="DZ44" i="25"/>
  <c r="DQ44" i="25"/>
  <c r="CO44" i="25"/>
  <c r="BX44" i="25"/>
  <c r="AW44" i="25"/>
  <c r="AH44" i="25"/>
  <c r="AF44" i="25"/>
  <c r="LK41" i="25"/>
  <c r="JT41" i="25"/>
  <c r="IQ41" i="25"/>
  <c r="GU41" i="25"/>
  <c r="GS41" i="25"/>
  <c r="GJ41" i="25"/>
  <c r="FI50" i="25"/>
  <c r="FC50" i="25"/>
  <c r="EZ50" i="25"/>
  <c r="ES50" i="25"/>
  <c r="EL50" i="25"/>
  <c r="EE50" i="25"/>
  <c r="EC50" i="25"/>
  <c r="DZ50" i="25"/>
  <c r="DX50" i="25"/>
  <c r="DV50" i="25"/>
  <c r="DS50" i="25"/>
  <c r="DA50" i="25"/>
  <c r="CY50" i="25"/>
  <c r="CU50" i="25"/>
  <c r="CN50" i="25"/>
  <c r="BZ50" i="25"/>
  <c r="BQ50" i="25"/>
  <c r="BL50" i="25"/>
  <c r="BJ50" i="25"/>
  <c r="BE50" i="25"/>
  <c r="BC50" i="25"/>
  <c r="BA50" i="25"/>
  <c r="AU50" i="25"/>
  <c r="AQ50" i="25"/>
  <c r="AG50" i="25"/>
  <c r="AE50" i="25"/>
  <c r="AA50" i="25"/>
  <c r="Q50" i="25"/>
  <c r="O50" i="25"/>
  <c r="K50" i="25"/>
  <c r="MC47" i="25"/>
  <c r="MA47" i="25"/>
  <c r="LW47" i="25"/>
  <c r="LM47" i="25"/>
  <c r="LK47" i="25"/>
  <c r="LG47" i="25"/>
  <c r="KW47" i="25"/>
  <c r="KQ47" i="25"/>
  <c r="KG47" i="25"/>
  <c r="KA47" i="25"/>
  <c r="JQ47" i="25"/>
  <c r="JK47" i="25"/>
  <c r="JA47" i="25"/>
  <c r="IY47" i="25"/>
  <c r="IU47" i="25"/>
  <c r="IK47" i="25"/>
  <c r="IE47" i="25"/>
  <c r="HU47" i="25"/>
  <c r="HS47" i="25"/>
  <c r="HO47" i="25"/>
  <c r="HE47" i="25"/>
  <c r="HC47" i="25"/>
  <c r="GZ47" i="25"/>
  <c r="GW47" i="25"/>
  <c r="GU47" i="25"/>
  <c r="GR47" i="25"/>
  <c r="GM47" i="25"/>
  <c r="GA47" i="25"/>
  <c r="GD44" i="25"/>
  <c r="FN44" i="25"/>
  <c r="EV44" i="25"/>
  <c r="EH44" i="25"/>
  <c r="DK44" i="25"/>
  <c r="DI44" i="25"/>
  <c r="DG44" i="25"/>
  <c r="DD44" i="25"/>
  <c r="CT44" i="25"/>
  <c r="CE44" i="25"/>
  <c r="CC44" i="25"/>
  <c r="BD44" i="25"/>
  <c r="AZ44" i="25"/>
  <c r="AM44" i="25"/>
  <c r="N44" i="25"/>
  <c r="L44" i="25"/>
  <c r="LW41" i="25"/>
  <c r="LU41" i="25"/>
  <c r="KY41" i="25"/>
  <c r="KA41" i="25"/>
  <c r="IX41" i="25"/>
  <c r="IE41" i="25"/>
  <c r="IC41" i="25"/>
  <c r="HT41" i="25"/>
  <c r="HJ41" i="25"/>
  <c r="HE41" i="25"/>
  <c r="CK44" i="25"/>
  <c r="CF44" i="25"/>
  <c r="BV44" i="25"/>
  <c r="BE44" i="25"/>
  <c r="AN44" i="25"/>
  <c r="Y44" i="25"/>
  <c r="H44" i="25"/>
  <c r="MF41" i="25"/>
  <c r="MC41" i="25"/>
  <c r="LX41" i="25"/>
  <c r="LL41" i="25"/>
  <c r="KZ41" i="25"/>
  <c r="KW41" i="25"/>
  <c r="KR41" i="25"/>
  <c r="KB41" i="25"/>
  <c r="JY41" i="25"/>
  <c r="JH41" i="25"/>
  <c r="JA41" i="25"/>
  <c r="IR41" i="25"/>
  <c r="IF41" i="25"/>
  <c r="HP41" i="25"/>
  <c r="HM41" i="25"/>
  <c r="GV41" i="25"/>
  <c r="GO41" i="25"/>
  <c r="GF41" i="25"/>
  <c r="FT41" i="25"/>
  <c r="FQ41" i="25"/>
  <c r="FE41" i="25"/>
  <c r="EZ41" i="25"/>
  <c r="EN41" i="25"/>
  <c r="EK41" i="25"/>
  <c r="DY41" i="25"/>
  <c r="DT41" i="25"/>
  <c r="DH41" i="25"/>
  <c r="DE41" i="25"/>
  <c r="CS41" i="25"/>
  <c r="CN41" i="25"/>
  <c r="CB41" i="25"/>
  <c r="BY41" i="25"/>
  <c r="BM41" i="25"/>
  <c r="BH41" i="25"/>
  <c r="AV41" i="25"/>
  <c r="AS41" i="25"/>
  <c r="AG41" i="25"/>
  <c r="AB41" i="25"/>
  <c r="P41" i="25"/>
  <c r="M41" i="25"/>
  <c r="MF38" i="25"/>
  <c r="LT38" i="25"/>
  <c r="LQ38" i="25"/>
  <c r="KZ38" i="25"/>
  <c r="KN38" i="25"/>
  <c r="KK38" i="25"/>
  <c r="FD38" i="25"/>
  <c r="FA38" i="25"/>
  <c r="EX38" i="25"/>
  <c r="ED38" i="25"/>
  <c r="EB38" i="25"/>
  <c r="DL38" i="25"/>
  <c r="DI38" i="25"/>
  <c r="CT38" i="25"/>
  <c r="CR38" i="25"/>
  <c r="CO38" i="25"/>
  <c r="CL38" i="25"/>
  <c r="CJ38" i="25"/>
  <c r="CG38" i="25"/>
  <c r="CD38" i="25"/>
  <c r="CB38" i="25"/>
  <c r="BY38" i="25"/>
  <c r="BV38" i="25"/>
  <c r="BT38" i="25"/>
  <c r="BQ38" i="25"/>
  <c r="BN38" i="25"/>
  <c r="BL38" i="25"/>
  <c r="BI38" i="25"/>
  <c r="BF38" i="25"/>
  <c r="BD38" i="25"/>
  <c r="BA38" i="25"/>
  <c r="AX38" i="25"/>
  <c r="AV38" i="25"/>
  <c r="AS38" i="25"/>
  <c r="AP38" i="25"/>
  <c r="AN38" i="25"/>
  <c r="AK38" i="25"/>
  <c r="AH38" i="25"/>
  <c r="AF38" i="25"/>
  <c r="AC38" i="25"/>
  <c r="Z38" i="25"/>
  <c r="X38" i="25"/>
  <c r="U38" i="25"/>
  <c r="R38" i="25"/>
  <c r="P38" i="25"/>
  <c r="M38" i="25"/>
  <c r="J38" i="25"/>
  <c r="H38" i="25"/>
  <c r="LM35" i="25"/>
  <c r="KV35" i="25"/>
  <c r="KS35" i="25"/>
  <c r="KG35" i="25"/>
  <c r="JP35" i="25"/>
  <c r="JM35" i="25"/>
  <c r="JA35" i="25"/>
  <c r="IJ35" i="25"/>
  <c r="IG35" i="25"/>
  <c r="IC35" i="25"/>
  <c r="HX35" i="25"/>
  <c r="HT35" i="25"/>
  <c r="HQ35" i="25"/>
  <c r="HM35" i="25"/>
  <c r="HH35" i="25"/>
  <c r="HD35" i="25"/>
  <c r="HA35" i="25"/>
  <c r="GY35" i="25"/>
  <c r="GR35" i="25"/>
  <c r="GN35" i="25"/>
  <c r="GK35" i="25"/>
  <c r="GI35" i="25"/>
  <c r="GB35" i="25"/>
  <c r="FX35" i="25"/>
  <c r="FU35" i="25"/>
  <c r="FS35" i="25"/>
  <c r="FL35" i="25"/>
  <c r="FH35" i="25"/>
  <c r="FE35" i="25"/>
  <c r="FC35" i="25"/>
  <c r="EV35" i="25"/>
  <c r="ER35" i="25"/>
  <c r="EO35" i="25"/>
  <c r="EM35" i="25"/>
  <c r="EF35" i="25"/>
  <c r="EB35" i="25"/>
  <c r="DY35" i="25"/>
  <c r="DW35" i="25"/>
  <c r="DP35" i="25"/>
  <c r="DL35" i="25"/>
  <c r="DI35" i="25"/>
  <c r="DG35" i="25"/>
  <c r="CZ35" i="25"/>
  <c r="CV35" i="25"/>
  <c r="CS35" i="25"/>
  <c r="CQ35" i="25"/>
  <c r="CJ35" i="25"/>
  <c r="CF35" i="25"/>
  <c r="CC35" i="25"/>
  <c r="CA35" i="25"/>
  <c r="BT35" i="25"/>
  <c r="BP35" i="25"/>
  <c r="BM35" i="25"/>
  <c r="BK35" i="25"/>
  <c r="BD35" i="25"/>
  <c r="AZ35" i="25"/>
  <c r="AW35" i="25"/>
  <c r="AU35" i="25"/>
  <c r="AN35" i="25"/>
  <c r="AJ35" i="25"/>
  <c r="AG35" i="25"/>
  <c r="AE35" i="25"/>
  <c r="X35" i="25"/>
  <c r="T35" i="25"/>
  <c r="Q35" i="25"/>
  <c r="O35" i="25"/>
  <c r="H35" i="25"/>
  <c r="MF32" i="25"/>
  <c r="MC32" i="25"/>
  <c r="MA32" i="25"/>
  <c r="LT32" i="25"/>
  <c r="LP32" i="25"/>
  <c r="LM32" i="25"/>
  <c r="LK32" i="25"/>
  <c r="LD32" i="25"/>
  <c r="KZ32" i="25"/>
  <c r="KW32" i="25"/>
  <c r="KU32" i="25"/>
  <c r="KN32" i="25"/>
  <c r="KJ32" i="25"/>
  <c r="KG32" i="25"/>
  <c r="KE32" i="25"/>
  <c r="JX32" i="25"/>
  <c r="JT32" i="25"/>
  <c r="JQ32" i="25"/>
  <c r="JO32" i="25"/>
  <c r="JH32" i="25"/>
  <c r="JD32" i="25"/>
  <c r="JA32" i="25"/>
  <c r="IY32" i="25"/>
  <c r="IR32" i="25"/>
  <c r="IN32" i="25"/>
  <c r="IK32" i="25"/>
  <c r="II32" i="25"/>
  <c r="IB32" i="25"/>
  <c r="HX32" i="25"/>
  <c r="HU32" i="25"/>
  <c r="HS32" i="25"/>
  <c r="HL32" i="25"/>
  <c r="HJ32" i="25"/>
  <c r="GE32" i="25"/>
  <c r="FX32" i="25"/>
  <c r="FO32" i="25"/>
  <c r="FH32" i="25"/>
  <c r="EY32" i="25"/>
  <c r="ER32" i="25"/>
  <c r="EI32" i="25"/>
  <c r="EB32" i="25"/>
  <c r="DS32" i="25"/>
  <c r="DL32" i="25"/>
  <c r="DC32" i="25"/>
  <c r="CV32" i="25"/>
  <c r="CM32" i="25"/>
  <c r="BF32" i="25"/>
  <c r="BD32" i="25"/>
  <c r="AU32" i="25"/>
  <c r="AJ32" i="25"/>
  <c r="AA32" i="25"/>
  <c r="LR29" i="25"/>
  <c r="LP29" i="25"/>
  <c r="LG29" i="25"/>
  <c r="KL29" i="25"/>
  <c r="JF29" i="25"/>
  <c r="HZ29" i="25"/>
  <c r="GT29" i="25"/>
  <c r="FN29" i="25"/>
  <c r="EH29" i="25"/>
  <c r="GK44" i="25"/>
  <c r="GI44" i="25"/>
  <c r="GF44" i="25"/>
  <c r="GC44" i="25"/>
  <c r="FX44" i="25"/>
  <c r="FU44" i="25"/>
  <c r="FP44" i="25"/>
  <c r="FM44" i="25"/>
  <c r="FK44" i="25"/>
  <c r="FH44" i="25"/>
  <c r="FE44" i="25"/>
  <c r="FC44" i="25"/>
  <c r="EZ44" i="25"/>
  <c r="EP44" i="25"/>
  <c r="ED44" i="25"/>
  <c r="DY44" i="25"/>
  <c r="DW44" i="25"/>
  <c r="DT44" i="25"/>
  <c r="DJ44" i="25"/>
  <c r="CX44" i="25"/>
  <c r="CS44" i="25"/>
  <c r="CQ44" i="25"/>
  <c r="CN44" i="25"/>
  <c r="CD44" i="25"/>
  <c r="BR44" i="25"/>
  <c r="BM44" i="25"/>
  <c r="BK44" i="25"/>
  <c r="BH44" i="25"/>
  <c r="AV44" i="25"/>
  <c r="AJ44" i="25"/>
  <c r="AG44" i="25"/>
  <c r="AB44" i="25"/>
  <c r="Z44" i="25"/>
  <c r="P44" i="25"/>
  <c r="LT41" i="25"/>
  <c r="LR41" i="25"/>
  <c r="LE41" i="25"/>
  <c r="KN41" i="25"/>
  <c r="KL41" i="25"/>
  <c r="KG41" i="25"/>
  <c r="JU41" i="25"/>
  <c r="JP41" i="25"/>
  <c r="JN41" i="25"/>
  <c r="JD41" i="25"/>
  <c r="JB41" i="25"/>
  <c r="IW41" i="25"/>
  <c r="IN41" i="25"/>
  <c r="IK41" i="25"/>
  <c r="IB41" i="25"/>
  <c r="HZ41" i="25"/>
  <c r="HU41" i="25"/>
  <c r="HI41" i="25"/>
  <c r="HD41" i="25"/>
  <c r="HB41" i="25"/>
  <c r="GR41" i="25"/>
  <c r="GP41" i="25"/>
  <c r="GK41" i="25"/>
  <c r="GB41" i="25"/>
  <c r="FY41" i="25"/>
  <c r="FH41" i="25"/>
  <c r="FF41" i="25"/>
  <c r="EV41" i="25"/>
  <c r="ES41" i="25"/>
  <c r="EG41" i="25"/>
  <c r="EB41" i="25"/>
  <c r="DZ41" i="25"/>
  <c r="DP41" i="25"/>
  <c r="DM41" i="25"/>
  <c r="CV41" i="25"/>
  <c r="CT41" i="25"/>
  <c r="CJ41" i="25"/>
  <c r="CG41" i="25"/>
  <c r="BU41" i="25"/>
  <c r="BP41" i="25"/>
  <c r="BN41" i="25"/>
  <c r="BD41" i="25"/>
  <c r="BA41" i="25"/>
  <c r="AJ41" i="25"/>
  <c r="AH41" i="25"/>
  <c r="X41" i="25"/>
  <c r="U41" i="25"/>
  <c r="I41" i="25"/>
  <c r="MB38" i="25"/>
  <c r="LY38" i="25"/>
  <c r="LH38" i="25"/>
  <c r="LF38" i="25"/>
  <c r="KV38" i="25"/>
  <c r="KS38" i="25"/>
  <c r="KB38" i="25"/>
  <c r="JT38" i="25"/>
  <c r="JL38" i="25"/>
  <c r="JD38" i="25"/>
  <c r="IV38" i="25"/>
  <c r="IN38" i="25"/>
  <c r="IF38" i="25"/>
  <c r="HX38" i="25"/>
  <c r="HP38" i="25"/>
  <c r="HH38" i="25"/>
  <c r="GZ38" i="25"/>
  <c r="GR38" i="25"/>
  <c r="GJ38" i="25"/>
  <c r="GB38" i="25"/>
  <c r="FT38" i="25"/>
  <c r="FQ38" i="25"/>
  <c r="ET38" i="25"/>
  <c r="ER38" i="25"/>
  <c r="EE38" i="25"/>
  <c r="CZ38" i="25"/>
  <c r="CX38" i="25"/>
  <c r="MC35" i="25"/>
  <c r="LU35" i="25"/>
  <c r="LD35" i="25"/>
  <c r="LA35" i="25"/>
  <c r="KY35" i="25"/>
  <c r="KO35" i="25"/>
  <c r="JX35" i="25"/>
  <c r="JU35" i="25"/>
  <c r="JS35" i="25"/>
  <c r="JI35" i="25"/>
  <c r="IR35" i="25"/>
  <c r="IO35" i="25"/>
  <c r="IM35" i="25"/>
  <c r="ID35" i="25"/>
  <c r="HW35" i="25"/>
  <c r="HN35" i="25"/>
  <c r="GX35" i="25"/>
  <c r="GO35" i="25"/>
  <c r="GH35" i="25"/>
  <c r="FY35" i="25"/>
  <c r="FR35" i="25"/>
  <c r="FI35" i="25"/>
  <c r="FB35" i="25"/>
  <c r="ES35" i="25"/>
  <c r="EL35" i="25"/>
  <c r="EC35" i="25"/>
  <c r="DV35" i="25"/>
  <c r="DM35" i="25"/>
  <c r="DF35" i="25"/>
  <c r="CW35" i="25"/>
  <c r="CP35" i="25"/>
  <c r="CG35" i="25"/>
  <c r="BZ35" i="25"/>
  <c r="BQ35" i="25"/>
  <c r="BJ35" i="25"/>
  <c r="BA35" i="25"/>
  <c r="AT35" i="25"/>
  <c r="AK35" i="25"/>
  <c r="AD35" i="25"/>
  <c r="U35" i="25"/>
  <c r="N35" i="25"/>
  <c r="MG32" i="25"/>
  <c r="LZ32" i="25"/>
  <c r="LQ32" i="25"/>
  <c r="LJ32" i="25"/>
  <c r="LA32" i="25"/>
  <c r="KT32" i="25"/>
  <c r="KK32" i="25"/>
  <c r="KD32" i="25"/>
  <c r="JU32" i="25"/>
  <c r="JN32" i="25"/>
  <c r="JE32" i="25"/>
  <c r="IX32" i="25"/>
  <c r="IO32" i="25"/>
  <c r="IH32" i="25"/>
  <c r="HY32" i="25"/>
  <c r="HR32" i="25"/>
  <c r="HM32" i="25"/>
  <c r="HH32" i="25"/>
  <c r="HF32" i="25"/>
  <c r="HB32" i="25"/>
  <c r="GP32" i="25"/>
  <c r="GM32" i="25"/>
  <c r="GJ32" i="25"/>
  <c r="GA32" i="25"/>
  <c r="FY32" i="25"/>
  <c r="FT32" i="25"/>
  <c r="FK32" i="25"/>
  <c r="FI32" i="25"/>
  <c r="FD32" i="25"/>
  <c r="EU32" i="25"/>
  <c r="ES32" i="25"/>
  <c r="EN32" i="25"/>
  <c r="EE32" i="25"/>
  <c r="DX32" i="25"/>
  <c r="DO32" i="25"/>
  <c r="DH32" i="25"/>
  <c r="BV32" i="25"/>
  <c r="BT32" i="25"/>
  <c r="BK32" i="25"/>
  <c r="AZ32" i="25"/>
  <c r="AQ32" i="25"/>
  <c r="J32" i="25"/>
  <c r="H32" i="25"/>
  <c r="FN41" i="25"/>
  <c r="EH41" i="25"/>
  <c r="DB41" i="25"/>
  <c r="BV41" i="25"/>
  <c r="AP41" i="25"/>
  <c r="J41" i="25"/>
  <c r="LN38" i="25"/>
  <c r="KH38" i="25"/>
  <c r="EU38" i="25"/>
  <c r="LG35" i="25"/>
  <c r="KA35" i="25"/>
  <c r="IU35" i="25"/>
  <c r="HE32" i="25"/>
  <c r="HA32" i="25"/>
  <c r="FU32" i="25"/>
  <c r="FE32" i="25"/>
  <c r="EO32" i="25"/>
  <c r="EJ32" i="25"/>
  <c r="EA32" i="25"/>
  <c r="DY32" i="25"/>
  <c r="DT32" i="25"/>
  <c r="DK32" i="25"/>
  <c r="DI32" i="25"/>
  <c r="DD32" i="25"/>
  <c r="CS32" i="25"/>
  <c r="CL32" i="25"/>
  <c r="CJ32" i="25"/>
  <c r="CA32" i="25"/>
  <c r="BY32" i="25"/>
  <c r="BP32" i="25"/>
  <c r="BG32" i="25"/>
  <c r="AG32" i="25"/>
  <c r="Z32" i="25"/>
  <c r="X32" i="25"/>
  <c r="O32" i="25"/>
  <c r="M32" i="25"/>
  <c r="MF29" i="25"/>
  <c r="LW29" i="25"/>
  <c r="LB29" i="25"/>
  <c r="KZ29" i="25"/>
  <c r="JV29" i="25"/>
  <c r="IP29" i="25"/>
  <c r="HJ29" i="25"/>
  <c r="KQ29" i="25"/>
  <c r="KJ29" i="25"/>
  <c r="KA29" i="25"/>
  <c r="JT29" i="25"/>
  <c r="JK29" i="25"/>
  <c r="JD29" i="25"/>
  <c r="IU29" i="25"/>
  <c r="IN29" i="25"/>
  <c r="IE29" i="25"/>
  <c r="HX29" i="25"/>
  <c r="HO29" i="25"/>
  <c r="HH29" i="25"/>
  <c r="GY29" i="25"/>
  <c r="GR29" i="25"/>
  <c r="GI29" i="25"/>
  <c r="GB29" i="25"/>
  <c r="FS29" i="25"/>
  <c r="FL29" i="25"/>
  <c r="FC29" i="25"/>
  <c r="EV29" i="25"/>
  <c r="EM29" i="25"/>
  <c r="EF29" i="25"/>
  <c r="DW29" i="25"/>
  <c r="DP29" i="25"/>
  <c r="DG29" i="25"/>
  <c r="CZ29" i="25"/>
  <c r="CQ29" i="25"/>
  <c r="CJ29" i="25"/>
  <c r="CA29" i="25"/>
  <c r="BT29" i="25"/>
  <c r="BK29" i="25"/>
  <c r="BD29" i="25"/>
  <c r="AU29" i="25"/>
  <c r="AN29" i="25"/>
  <c r="AE29" i="25"/>
  <c r="X29" i="25"/>
  <c r="O29" i="25"/>
  <c r="H29" i="25"/>
  <c r="MA26" i="25"/>
  <c r="LT26" i="25"/>
  <c r="LK26" i="25"/>
  <c r="LD26" i="25"/>
  <c r="KU26" i="25"/>
  <c r="KN26" i="25"/>
  <c r="KE26" i="25"/>
  <c r="JX26" i="25"/>
  <c r="JO26" i="25"/>
  <c r="JH26" i="25"/>
  <c r="IY26" i="25"/>
  <c r="IR26" i="25"/>
  <c r="II26" i="25"/>
  <c r="IB26" i="25"/>
  <c r="HP26" i="25"/>
  <c r="GP26" i="25"/>
  <c r="GI26" i="25"/>
  <c r="GF26" i="25"/>
  <c r="GD26" i="25"/>
  <c r="FB26" i="25"/>
  <c r="EU26" i="25"/>
  <c r="EQ26" i="25"/>
  <c r="EN26" i="25"/>
  <c r="EB26" i="25"/>
  <c r="DW26" i="25"/>
  <c r="DK26" i="25"/>
  <c r="DH26" i="25"/>
  <c r="CV26" i="25"/>
  <c r="CQ26" i="25"/>
  <c r="CM26" i="25"/>
  <c r="CJ26" i="25"/>
  <c r="CH26" i="25"/>
  <c r="CF26" i="25"/>
  <c r="CA26" i="25"/>
  <c r="BW26" i="25"/>
  <c r="BT26" i="25"/>
  <c r="BR26" i="25"/>
  <c r="BK26" i="25"/>
  <c r="BG26" i="25"/>
  <c r="AO26" i="25"/>
  <c r="AM26" i="25"/>
  <c r="AI26" i="25"/>
  <c r="AF26" i="25"/>
  <c r="AD26" i="25"/>
  <c r="CY32" i="25"/>
  <c r="CW32" i="25"/>
  <c r="CR32" i="25"/>
  <c r="CI32" i="25"/>
  <c r="CG32" i="25"/>
  <c r="CB32" i="25"/>
  <c r="BS32" i="25"/>
  <c r="BQ32" i="25"/>
  <c r="BL32" i="25"/>
  <c r="BC32" i="25"/>
  <c r="BA32" i="25"/>
  <c r="AV32" i="25"/>
  <c r="AM32" i="25"/>
  <c r="AK32" i="25"/>
  <c r="AF32" i="25"/>
  <c r="W32" i="25"/>
  <c r="U32" i="25"/>
  <c r="P32" i="25"/>
  <c r="MG29" i="25"/>
  <c r="MB29" i="25"/>
  <c r="LS29" i="25"/>
  <c r="LQ29" i="25"/>
  <c r="LL29" i="25"/>
  <c r="LC29" i="25"/>
  <c r="LA29" i="25"/>
  <c r="KV29" i="25"/>
  <c r="KM29" i="25"/>
  <c r="KK29" i="25"/>
  <c r="KF29" i="25"/>
  <c r="JW29" i="25"/>
  <c r="JU29" i="25"/>
  <c r="JP29" i="25"/>
  <c r="JG29" i="25"/>
  <c r="JE29" i="25"/>
  <c r="IZ29" i="25"/>
  <c r="IQ29" i="25"/>
  <c r="IO29" i="25"/>
  <c r="IJ29" i="25"/>
  <c r="IA29" i="25"/>
  <c r="HY29" i="25"/>
  <c r="HT29" i="25"/>
  <c r="HK29" i="25"/>
  <c r="HI29" i="25"/>
  <c r="HD29" i="25"/>
  <c r="GU29" i="25"/>
  <c r="GS29" i="25"/>
  <c r="GN29" i="25"/>
  <c r="GE29" i="25"/>
  <c r="GC29" i="25"/>
  <c r="FX29" i="25"/>
  <c r="FO29" i="25"/>
  <c r="FM29" i="25"/>
  <c r="FH29" i="25"/>
  <c r="EY29" i="25"/>
  <c r="EW29" i="25"/>
  <c r="ER29" i="25"/>
  <c r="EI29" i="25"/>
  <c r="EG29" i="25"/>
  <c r="EB29" i="25"/>
  <c r="DS29" i="25"/>
  <c r="DQ29" i="25"/>
  <c r="DL29" i="25"/>
  <c r="DC29" i="25"/>
  <c r="DA29" i="25"/>
  <c r="CV29" i="25"/>
  <c r="CM29" i="25"/>
  <c r="CK29" i="25"/>
  <c r="CF29" i="25"/>
  <c r="BW29" i="25"/>
  <c r="BU29" i="25"/>
  <c r="BP29" i="25"/>
  <c r="BG29" i="25"/>
  <c r="BE29" i="25"/>
  <c r="AZ29" i="25"/>
  <c r="AQ29" i="25"/>
  <c r="AO29" i="25"/>
  <c r="AJ29" i="25"/>
  <c r="AA29" i="25"/>
  <c r="Y29" i="25"/>
  <c r="T29" i="25"/>
  <c r="K29" i="25"/>
  <c r="I29" i="25"/>
  <c r="MF26" i="25"/>
  <c r="LW26" i="25"/>
  <c r="LU26" i="25"/>
  <c r="LP26" i="25"/>
  <c r="LG26" i="25"/>
  <c r="LE26" i="25"/>
  <c r="KZ26" i="25"/>
  <c r="KQ26" i="25"/>
  <c r="KO26" i="25"/>
  <c r="KJ26" i="25"/>
  <c r="KA26" i="25"/>
  <c r="JY26" i="25"/>
  <c r="JT26" i="25"/>
  <c r="JK26" i="25"/>
  <c r="JI26" i="25"/>
  <c r="JD26" i="25"/>
  <c r="IU26" i="25"/>
  <c r="IS26" i="25"/>
  <c r="IN26" i="25"/>
  <c r="IE26" i="25"/>
  <c r="IC26" i="25"/>
  <c r="HX26" i="25"/>
  <c r="HS26" i="25"/>
  <c r="HQ26" i="25"/>
  <c r="HG26" i="25"/>
  <c r="GZ26" i="25"/>
  <c r="FZ26" i="25"/>
  <c r="FJ26" i="25"/>
  <c r="FH26" i="25"/>
  <c r="EJ26" i="25"/>
  <c r="EE26" i="25"/>
  <c r="DS26" i="25"/>
  <c r="DP26" i="25"/>
  <c r="DD26" i="25"/>
  <c r="CY26" i="25"/>
  <c r="BE26" i="25"/>
  <c r="BC26" i="25"/>
  <c r="AY26" i="25"/>
  <c r="AV26" i="25"/>
  <c r="AT26" i="25"/>
  <c r="LM29" i="25"/>
  <c r="KW29" i="25"/>
  <c r="KG29" i="25"/>
  <c r="JQ29" i="25"/>
  <c r="JA29" i="25"/>
  <c r="IK29" i="25"/>
  <c r="HU29" i="25"/>
  <c r="HE29" i="25"/>
  <c r="GO29" i="25"/>
  <c r="FY29" i="25"/>
  <c r="FI29" i="25"/>
  <c r="ES29" i="25"/>
  <c r="EC29" i="25"/>
  <c r="DM29" i="25"/>
  <c r="CW29" i="25"/>
  <c r="CG29" i="25"/>
  <c r="BQ29" i="25"/>
  <c r="BA29" i="25"/>
  <c r="AK29" i="25"/>
  <c r="U29" i="25"/>
  <c r="MG26" i="25"/>
  <c r="LQ26" i="25"/>
  <c r="LA26" i="25"/>
  <c r="KK26" i="25"/>
  <c r="JU26" i="25"/>
  <c r="JE26" i="25"/>
  <c r="IO26" i="25"/>
  <c r="HY26" i="25"/>
  <c r="HA26" i="25"/>
  <c r="GQ26" i="25"/>
  <c r="GJ26" i="25"/>
  <c r="FS26" i="25"/>
  <c r="FP26" i="25"/>
  <c r="FI26" i="25"/>
  <c r="FC26" i="25"/>
  <c r="EV26" i="25"/>
  <c r="ET26" i="25"/>
  <c r="ER26" i="25"/>
  <c r="EM26" i="25"/>
  <c r="EK26" i="25"/>
  <c r="EA26" i="25"/>
  <c r="DX26" i="25"/>
  <c r="DL26" i="25"/>
  <c r="DG26" i="25"/>
  <c r="DE26" i="25"/>
  <c r="CU26" i="25"/>
  <c r="CR26" i="25"/>
  <c r="CP26" i="25"/>
  <c r="CN26" i="25"/>
  <c r="CI26" i="25"/>
  <c r="CE26" i="25"/>
  <c r="CB26" i="25"/>
  <c r="BZ26" i="25"/>
  <c r="BX26" i="25"/>
  <c r="BS26" i="25"/>
  <c r="BO26" i="25"/>
  <c r="BL26" i="25"/>
  <c r="BJ26" i="25"/>
  <c r="BD26" i="25"/>
  <c r="BB26" i="25"/>
  <c r="AU26" i="25"/>
  <c r="AQ26" i="25"/>
  <c r="AN26" i="25"/>
  <c r="AL26" i="25"/>
  <c r="AE26" i="25"/>
  <c r="AA26" i="25"/>
  <c r="X26" i="25"/>
  <c r="V26" i="25"/>
  <c r="O26" i="25"/>
  <c r="K26" i="25"/>
  <c r="MH23" i="25"/>
  <c r="MA23" i="25"/>
  <c r="LW23" i="25"/>
  <c r="LT23" i="25"/>
  <c r="LR23" i="25"/>
  <c r="LK23" i="25"/>
  <c r="LG23" i="25"/>
  <c r="LD23" i="25"/>
  <c r="LB23" i="25"/>
  <c r="KU23" i="25"/>
  <c r="KQ23" i="25"/>
  <c r="KN23" i="25"/>
  <c r="KL23" i="25"/>
  <c r="KE23" i="25"/>
  <c r="KA23" i="25"/>
  <c r="JX23" i="25"/>
  <c r="JV23" i="25"/>
  <c r="JO23" i="25"/>
  <c r="JC23" i="25"/>
  <c r="IZ23" i="25"/>
  <c r="IX23" i="25"/>
  <c r="IO23" i="25"/>
  <c r="IF23" i="25"/>
  <c r="HY23" i="25"/>
  <c r="HS23" i="25"/>
  <c r="HG23" i="25"/>
  <c r="HD23" i="25"/>
  <c r="HB23" i="25"/>
  <c r="GS23" i="25"/>
  <c r="GM23" i="25"/>
  <c r="GA23" i="25"/>
  <c r="FX23" i="25"/>
  <c r="FV23" i="25"/>
  <c r="FM23" i="25"/>
  <c r="FG23" i="25"/>
  <c r="EU23" i="25"/>
  <c r="ER23" i="25"/>
  <c r="EP23" i="25"/>
  <c r="EG23" i="25"/>
  <c r="EA23" i="25"/>
  <c r="DO23" i="25"/>
  <c r="DL23" i="25"/>
  <c r="DJ23" i="25"/>
  <c r="DA23" i="25"/>
  <c r="CU23" i="25"/>
  <c r="CI23" i="25"/>
  <c r="CF23" i="25"/>
  <c r="CD23" i="25"/>
  <c r="BU23" i="25"/>
  <c r="BO23" i="25"/>
  <c r="BC23" i="25"/>
  <c r="AZ23" i="25"/>
  <c r="AX23" i="25"/>
  <c r="AO23" i="25"/>
  <c r="AI23" i="25"/>
  <c r="W23" i="25"/>
  <c r="T23" i="25"/>
  <c r="R23" i="25"/>
  <c r="ME20" i="25"/>
  <c r="LS20" i="25"/>
  <c r="LE20" i="25"/>
  <c r="KQ20" i="25"/>
  <c r="KN20" i="25"/>
  <c r="KI20" i="25"/>
  <c r="KF20" i="25"/>
  <c r="JI20" i="25"/>
  <c r="JG20" i="25"/>
  <c r="JC20" i="25"/>
  <c r="IZ20" i="25"/>
  <c r="IN20" i="25"/>
  <c r="II20" i="25"/>
  <c r="HB20" i="25"/>
  <c r="GZ20" i="25"/>
  <c r="GU20" i="25"/>
  <c r="GJ20" i="25"/>
  <c r="GE20" i="25"/>
  <c r="DF20" i="25"/>
  <c r="BZ20" i="25"/>
  <c r="AT20" i="25"/>
  <c r="LH23" i="25"/>
  <c r="LA23" i="25"/>
  <c r="KR23" i="25"/>
  <c r="KK23" i="25"/>
  <c r="KB23" i="25"/>
  <c r="JU23" i="25"/>
  <c r="IW23" i="25"/>
  <c r="HA23" i="25"/>
  <c r="FU23" i="25"/>
  <c r="EO23" i="25"/>
  <c r="DI23" i="25"/>
  <c r="CC23" i="25"/>
  <c r="AW23" i="25"/>
  <c r="AQ23" i="25"/>
  <c r="Q23" i="25"/>
  <c r="K23" i="25"/>
  <c r="MA20" i="25"/>
  <c r="LX20" i="25"/>
  <c r="LV20" i="25"/>
  <c r="LR20" i="25"/>
  <c r="LL20" i="25"/>
  <c r="LJ20" i="25"/>
  <c r="LH20" i="25"/>
  <c r="KX20" i="25"/>
  <c r="KT20" i="25"/>
  <c r="JP20" i="25"/>
  <c r="JN20" i="25"/>
  <c r="JH20" i="25"/>
  <c r="IQ20" i="25"/>
  <c r="HQ20" i="25"/>
  <c r="HL20" i="25"/>
  <c r="FU20" i="25"/>
  <c r="FP20" i="25"/>
  <c r="FN20" i="25"/>
  <c r="FL20" i="25"/>
  <c r="FG20" i="25"/>
  <c r="EP20" i="25"/>
  <c r="DN20" i="25"/>
  <c r="CH20" i="25"/>
  <c r="BB20" i="25"/>
  <c r="S26" i="25"/>
  <c r="P26" i="25"/>
  <c r="N26" i="25"/>
  <c r="ME23" i="25"/>
  <c r="MB23" i="25"/>
  <c r="LZ23" i="25"/>
  <c r="LS23" i="25"/>
  <c r="LO23" i="25"/>
  <c r="JE23" i="25"/>
  <c r="IN23" i="25"/>
  <c r="IG23" i="25"/>
  <c r="HI23" i="25"/>
  <c r="GC23" i="25"/>
  <c r="EW23" i="25"/>
  <c r="DQ23" i="25"/>
  <c r="CK23" i="25"/>
  <c r="BE23" i="25"/>
  <c r="Y23" i="25"/>
  <c r="LU20" i="25"/>
  <c r="LI20" i="25"/>
  <c r="LG20" i="25"/>
  <c r="KS20" i="25"/>
  <c r="KC20" i="25"/>
  <c r="JM20" i="25"/>
  <c r="IW20" i="25"/>
  <c r="HM20" i="25"/>
  <c r="GG20" i="25"/>
  <c r="FQ20" i="25"/>
  <c r="ES20" i="25"/>
  <c r="EV20" i="25"/>
  <c r="EQ20" i="25"/>
  <c r="EN20" i="25"/>
  <c r="EI20" i="25"/>
  <c r="DO20" i="25"/>
  <c r="DG20" i="25"/>
  <c r="CY20" i="25"/>
  <c r="CQ20" i="25"/>
  <c r="CI20" i="25"/>
  <c r="CA20" i="25"/>
  <c r="W20" i="25"/>
  <c r="O20" i="25"/>
  <c r="MA17" i="25"/>
  <c r="LS17" i="25"/>
  <c r="LK17" i="25"/>
  <c r="LC17" i="25"/>
  <c r="KU17" i="25"/>
  <c r="KM17" i="25"/>
  <c r="KE17" i="25"/>
  <c r="JW17" i="25"/>
  <c r="JO17" i="25"/>
  <c r="IZ17" i="25"/>
  <c r="IU17" i="25"/>
  <c r="II17" i="25"/>
  <c r="HT17" i="25"/>
  <c r="HO17" i="25"/>
  <c r="IJ20" i="25"/>
  <c r="IA20" i="25"/>
  <c r="HU20" i="25"/>
  <c r="HR20" i="25"/>
  <c r="HP20" i="25"/>
  <c r="HK20" i="25"/>
  <c r="HI20" i="25"/>
  <c r="GY20" i="25"/>
  <c r="GW20" i="25"/>
  <c r="GT20" i="25"/>
  <c r="GR20" i="25"/>
  <c r="GM20" i="25"/>
  <c r="GK20" i="25"/>
  <c r="FY20" i="25"/>
  <c r="FV20" i="25"/>
  <c r="FT20" i="25"/>
  <c r="FO20" i="25"/>
  <c r="FI20" i="25"/>
  <c r="FF20" i="25"/>
  <c r="FD20" i="25"/>
  <c r="EY20" i="25"/>
  <c r="EW20" i="25"/>
  <c r="EC20" i="25"/>
  <c r="DU20" i="25"/>
  <c r="DR20" i="25"/>
  <c r="JH17" i="25"/>
  <c r="JC17" i="25"/>
  <c r="JA17" i="25"/>
  <c r="IQ17" i="25"/>
  <c r="IO17" i="25"/>
  <c r="IB17" i="25"/>
  <c r="HW17" i="25"/>
  <c r="HU17" i="25"/>
  <c r="HK17" i="25"/>
  <c r="HI17" i="25"/>
  <c r="HC17" i="25"/>
  <c r="HA17" i="25"/>
  <c r="GU17" i="25"/>
  <c r="GS17" i="25"/>
  <c r="GM17" i="25"/>
  <c r="GK17" i="25"/>
  <c r="GE17" i="25"/>
  <c r="GC17" i="25"/>
  <c r="FW17" i="25"/>
  <c r="FU17" i="25"/>
  <c r="FO17" i="25"/>
  <c r="FM17" i="25"/>
  <c r="FG17" i="25"/>
  <c r="FE17" i="25"/>
  <c r="EY17" i="25"/>
  <c r="EW17" i="25"/>
  <c r="EQ17" i="25"/>
  <c r="EO17" i="25"/>
  <c r="EI17" i="25"/>
  <c r="EG17" i="25"/>
  <c r="EA17" i="25"/>
  <c r="DY17" i="25"/>
  <c r="DS17" i="25"/>
  <c r="DQ17" i="25"/>
  <c r="DK17" i="25"/>
  <c r="DI17" i="25"/>
  <c r="DC17" i="25"/>
  <c r="DA17" i="25"/>
  <c r="CU17" i="25"/>
  <c r="CS17" i="25"/>
  <c r="CM17" i="25"/>
  <c r="CK17" i="25"/>
  <c r="CE17" i="25"/>
  <c r="CC17" i="25"/>
  <c r="BW17" i="25"/>
  <c r="BU17" i="25"/>
  <c r="BO17" i="25"/>
  <c r="BM17" i="25"/>
  <c r="BG17" i="25"/>
  <c r="BE17" i="25"/>
  <c r="AY17" i="25"/>
  <c r="AW17" i="25"/>
  <c r="AQ17" i="25"/>
  <c r="AO17" i="25"/>
  <c r="AE17" i="25"/>
  <c r="AB17" i="25"/>
  <c r="X17" i="25"/>
  <c r="K17" i="25"/>
  <c r="I17" i="25"/>
  <c r="IQ14" i="25"/>
  <c r="IA14" i="25"/>
  <c r="HK14" i="25"/>
  <c r="GU14" i="25"/>
  <c r="GE14" i="25"/>
  <c r="FO14" i="25"/>
  <c r="JG17" i="25"/>
  <c r="IR17" i="25"/>
  <c r="IM17" i="25"/>
  <c r="IA17" i="25"/>
  <c r="HL17" i="25"/>
  <c r="HG17" i="25"/>
  <c r="HD17" i="25"/>
  <c r="GY17" i="25"/>
  <c r="GV17" i="25"/>
  <c r="GQ17" i="25"/>
  <c r="GN17" i="25"/>
  <c r="GI17" i="25"/>
  <c r="GF17" i="25"/>
  <c r="GA17" i="25"/>
  <c r="FX17" i="25"/>
  <c r="FS17" i="25"/>
  <c r="FP17" i="25"/>
  <c r="FK17" i="25"/>
  <c r="FH17" i="25"/>
  <c r="FC17" i="25"/>
  <c r="EZ17" i="25"/>
  <c r="EU17" i="25"/>
  <c r="ER17" i="25"/>
  <c r="EM17" i="25"/>
  <c r="EJ17" i="25"/>
  <c r="EE17" i="25"/>
  <c r="EB17" i="25"/>
  <c r="DW17" i="25"/>
  <c r="DT17" i="25"/>
  <c r="DO17" i="25"/>
  <c r="DL17" i="25"/>
  <c r="DG17" i="25"/>
  <c r="DD17" i="25"/>
  <c r="CY17" i="25"/>
  <c r="CV17" i="25"/>
  <c r="CQ17" i="25"/>
  <c r="CN17" i="25"/>
  <c r="CI17" i="25"/>
  <c r="CF17" i="25"/>
  <c r="CA17" i="25"/>
  <c r="BX17" i="25"/>
  <c r="BS17" i="25"/>
  <c r="BP17" i="25"/>
  <c r="BK17" i="25"/>
  <c r="BH17" i="25"/>
  <c r="BC17" i="25"/>
  <c r="AZ17" i="25"/>
  <c r="AU17" i="25"/>
  <c r="AR17" i="25"/>
  <c r="AN17" i="25"/>
  <c r="AA17" i="25"/>
  <c r="Y17" i="25"/>
  <c r="O17" i="25"/>
  <c r="L17" i="25"/>
  <c r="H17" i="25"/>
  <c r="LK14" i="25"/>
  <c r="LE14" i="25"/>
  <c r="II14" i="25"/>
  <c r="HS14" i="25"/>
  <c r="HC14" i="25"/>
  <c r="GM14" i="25"/>
  <c r="FW14" i="25"/>
  <c r="FG14" i="25"/>
  <c r="GX11" i="25"/>
  <c r="GH11" i="25"/>
  <c r="FR11" i="25"/>
  <c r="FB11" i="25"/>
  <c r="EL11" i="25"/>
  <c r="DV11" i="25"/>
  <c r="DF11" i="25"/>
  <c r="CP11" i="25"/>
  <c r="G93" i="25"/>
  <c r="G41" i="25"/>
  <c r="G32" i="25"/>
  <c r="G111" i="25"/>
  <c r="G99" i="25"/>
  <c r="G96" i="25"/>
  <c r="G44" i="25"/>
  <c r="G47" i="25"/>
  <c r="G38" i="25"/>
  <c r="G50" i="25"/>
  <c r="G29" i="25"/>
  <c r="G105" i="25"/>
  <c r="G102" i="25"/>
  <c r="G56" i="25"/>
  <c r="G35" i="25"/>
  <c r="G26" i="25"/>
  <c r="G108" i="25"/>
  <c r="G23" i="25"/>
  <c r="G20" i="25"/>
  <c r="ES211" i="25"/>
  <c r="EA211" i="25"/>
  <c r="DO211" i="25"/>
  <c r="BO211" i="25"/>
  <c r="BC211" i="25"/>
  <c r="HY208" i="25"/>
  <c r="HI208" i="25"/>
  <c r="GS208" i="25"/>
  <c r="GC208" i="25"/>
  <c r="FM208" i="25"/>
  <c r="EW208" i="25"/>
  <c r="EG208" i="25"/>
  <c r="DQ208" i="25"/>
  <c r="DA208" i="25"/>
  <c r="CK208" i="25"/>
  <c r="BU208" i="25"/>
  <c r="BE208" i="25"/>
  <c r="AO208" i="25"/>
  <c r="Y208" i="25"/>
  <c r="HO204" i="25"/>
  <c r="FC204" i="25"/>
  <c r="CQ204" i="25"/>
  <c r="AE204" i="25"/>
  <c r="KU201" i="25"/>
  <c r="II201" i="25"/>
  <c r="FW201" i="25"/>
  <c r="DK201" i="25"/>
  <c r="DK211" i="25"/>
  <c r="CY211" i="25"/>
  <c r="AY211" i="25"/>
  <c r="AM211" i="25"/>
  <c r="IE204" i="25"/>
  <c r="FS204" i="25"/>
  <c r="DG204" i="25"/>
  <c r="AU204" i="25"/>
  <c r="LK201" i="25"/>
  <c r="IY201" i="25"/>
  <c r="GM201" i="25"/>
  <c r="EA201" i="25"/>
  <c r="CU211" i="25"/>
  <c r="CI211" i="25"/>
  <c r="AI211" i="25"/>
  <c r="HQ208" i="25"/>
  <c r="HA208" i="25"/>
  <c r="GK208" i="25"/>
  <c r="FU208" i="25"/>
  <c r="FE208" i="25"/>
  <c r="EO208" i="25"/>
  <c r="DY208" i="25"/>
  <c r="DI208" i="25"/>
  <c r="CS208" i="25"/>
  <c r="CC208" i="25"/>
  <c r="BM208" i="25"/>
  <c r="AW208" i="25"/>
  <c r="GI204" i="25"/>
  <c r="DW204" i="25"/>
  <c r="BK204" i="25"/>
  <c r="MA201" i="25"/>
  <c r="JO201" i="25"/>
  <c r="HC201" i="25"/>
  <c r="EQ201" i="25"/>
  <c r="DC211" i="25"/>
  <c r="CQ211" i="25"/>
  <c r="AQ211" i="25"/>
  <c r="AE211" i="25"/>
  <c r="O211" i="25"/>
  <c r="MA208" i="25"/>
  <c r="LK208" i="25"/>
  <c r="KU208" i="25"/>
  <c r="KE208" i="25"/>
  <c r="JO208" i="25"/>
  <c r="IY208" i="25"/>
  <c r="II208" i="25"/>
  <c r="HS208" i="25"/>
  <c r="HC208" i="25"/>
  <c r="GM208" i="25"/>
  <c r="FW208" i="25"/>
  <c r="FG208" i="25"/>
  <c r="EQ208" i="25"/>
  <c r="EA208" i="25"/>
  <c r="DK208" i="25"/>
  <c r="CU208" i="25"/>
  <c r="CE208" i="25"/>
  <c r="BO208" i="25"/>
  <c r="AY208" i="25"/>
  <c r="AI208" i="25"/>
  <c r="S208" i="25"/>
  <c r="ME204" i="25"/>
  <c r="LO204" i="25"/>
  <c r="KY204" i="25"/>
  <c r="KI204" i="25"/>
  <c r="JS204" i="25"/>
  <c r="JC204" i="25"/>
  <c r="IM204" i="25"/>
  <c r="GA204" i="25"/>
  <c r="DO204" i="25"/>
  <c r="BC204" i="25"/>
  <c r="LS201" i="25"/>
  <c r="JG201" i="25"/>
  <c r="GU201" i="25"/>
  <c r="EI201" i="25"/>
  <c r="BO201" i="25"/>
  <c r="AI201" i="25"/>
  <c r="ME198" i="25"/>
  <c r="KY198" i="25"/>
  <c r="JS198" i="25"/>
  <c r="IM198" i="25"/>
  <c r="HG198" i="25"/>
  <c r="GA198" i="25"/>
  <c r="EU198" i="25"/>
  <c r="DO198" i="25"/>
  <c r="CI198" i="25"/>
  <c r="BC198" i="25"/>
  <c r="W198" i="25"/>
  <c r="LS195" i="25"/>
  <c r="KM195" i="25"/>
  <c r="JG195" i="25"/>
  <c r="IA195" i="25"/>
  <c r="GU195" i="25"/>
  <c r="FO195" i="25"/>
  <c r="EI195" i="25"/>
  <c r="DC195" i="25"/>
  <c r="BW195" i="25"/>
  <c r="AQ195" i="25"/>
  <c r="K195" i="25"/>
  <c r="LG192" i="25"/>
  <c r="CQ192" i="25"/>
  <c r="BK192" i="25"/>
  <c r="AE192" i="25"/>
  <c r="MA189" i="25"/>
  <c r="KU189" i="25"/>
  <c r="JO189" i="25"/>
  <c r="II189" i="25"/>
  <c r="EU186" i="25"/>
  <c r="ER186" i="25"/>
  <c r="EB186" i="25"/>
  <c r="DL186" i="25"/>
  <c r="CV186" i="25"/>
  <c r="CF186" i="25"/>
  <c r="BP186" i="25"/>
  <c r="AZ186" i="25"/>
  <c r="AJ186" i="25"/>
  <c r="T186" i="25"/>
  <c r="MF182" i="25"/>
  <c r="LP182" i="25"/>
  <c r="KZ182" i="25"/>
  <c r="KJ182" i="25"/>
  <c r="JT182" i="25"/>
  <c r="JD182" i="25"/>
  <c r="IN182" i="25"/>
  <c r="HX182" i="25"/>
  <c r="HH182" i="25"/>
  <c r="GR182" i="25"/>
  <c r="GB182" i="25"/>
  <c r="FL182" i="25"/>
  <c r="EV182" i="25"/>
  <c r="EF182" i="25"/>
  <c r="DP182" i="25"/>
  <c r="CZ182" i="25"/>
  <c r="CJ182" i="25"/>
  <c r="BT182" i="25"/>
  <c r="BD182" i="25"/>
  <c r="AN182" i="25"/>
  <c r="X182" i="25"/>
  <c r="H182" i="25"/>
  <c r="LT179" i="25"/>
  <c r="LD179" i="25"/>
  <c r="KN179" i="25"/>
  <c r="JX179" i="25"/>
  <c r="JH179" i="25"/>
  <c r="IR179" i="25"/>
  <c r="IB179" i="25"/>
  <c r="HL179" i="25"/>
  <c r="GV179" i="25"/>
  <c r="GF179" i="25"/>
  <c r="FP179" i="25"/>
  <c r="EZ179" i="25"/>
  <c r="EJ179" i="25"/>
  <c r="DT179" i="25"/>
  <c r="DD179" i="25"/>
  <c r="CN179" i="25"/>
  <c r="BX179" i="25"/>
  <c r="BH179" i="25"/>
  <c r="FO186" i="25"/>
  <c r="EY186" i="25"/>
  <c r="CL172" i="25"/>
  <c r="Z172" i="25"/>
  <c r="MH169" i="25"/>
  <c r="IL157" i="25"/>
  <c r="FZ157" i="25"/>
  <c r="V157" i="25"/>
  <c r="LR154" i="25"/>
  <c r="KL154" i="25"/>
  <c r="JF154" i="25"/>
  <c r="HZ154" i="25"/>
  <c r="GT154" i="25"/>
  <c r="CT172" i="25"/>
  <c r="AH172" i="25"/>
  <c r="LR169" i="25"/>
  <c r="LB169" i="25"/>
  <c r="KL169" i="25"/>
  <c r="JV169" i="25"/>
  <c r="JF169" i="25"/>
  <c r="IP169" i="25"/>
  <c r="HZ169" i="25"/>
  <c r="HJ169" i="25"/>
  <c r="GT169" i="25"/>
  <c r="GD169" i="25"/>
  <c r="FN169" i="25"/>
  <c r="EX169" i="25"/>
  <c r="EH169" i="25"/>
  <c r="DR169" i="25"/>
  <c r="DB169" i="25"/>
  <c r="CL169" i="25"/>
  <c r="BV169" i="25"/>
  <c r="BF169" i="25"/>
  <c r="AP169" i="25"/>
  <c r="Z169" i="25"/>
  <c r="J169" i="25"/>
  <c r="LV166" i="25"/>
  <c r="LF166" i="25"/>
  <c r="KP166" i="25"/>
  <c r="JZ166" i="25"/>
  <c r="JJ166" i="25"/>
  <c r="IT166" i="25"/>
  <c r="ID166" i="25"/>
  <c r="HN166" i="25"/>
  <c r="GX166" i="25"/>
  <c r="GH166" i="25"/>
  <c r="JR160" i="25"/>
  <c r="JB160" i="25"/>
  <c r="IL160" i="25"/>
  <c r="HV160" i="25"/>
  <c r="HF160" i="25"/>
  <c r="GP160" i="25"/>
  <c r="FZ160" i="25"/>
  <c r="FJ160" i="25"/>
  <c r="ET160" i="25"/>
  <c r="ED160" i="25"/>
  <c r="KZ163" i="25"/>
  <c r="KJ163" i="25"/>
  <c r="JT163" i="25"/>
  <c r="JD163" i="25"/>
  <c r="IN163" i="25"/>
  <c r="HX163" i="25"/>
  <c r="HH163" i="25"/>
  <c r="GR163" i="25"/>
  <c r="GB163" i="25"/>
  <c r="FL163" i="25"/>
  <c r="EV163" i="25"/>
  <c r="EF163" i="25"/>
  <c r="DP163" i="25"/>
  <c r="CZ163" i="25"/>
  <c r="CJ163" i="25"/>
  <c r="BT163" i="25"/>
  <c r="BD163" i="25"/>
  <c r="AN163" i="25"/>
  <c r="X163" i="25"/>
  <c r="H163" i="25"/>
  <c r="LT160" i="25"/>
  <c r="LD160" i="25"/>
  <c r="KN160" i="25"/>
  <c r="JX160" i="25"/>
  <c r="JH160" i="25"/>
  <c r="IR160" i="25"/>
  <c r="IB160" i="25"/>
  <c r="HL160" i="25"/>
  <c r="GV160" i="25"/>
  <c r="GF160" i="25"/>
  <c r="FP160" i="25"/>
  <c r="EZ160" i="25"/>
  <c r="EJ160" i="25"/>
  <c r="DT160" i="25"/>
  <c r="DD160" i="25"/>
  <c r="CN160" i="25"/>
  <c r="BX160" i="25"/>
  <c r="BH160" i="25"/>
  <c r="AR160" i="25"/>
  <c r="AB160" i="25"/>
  <c r="L160" i="25"/>
  <c r="LX157" i="25"/>
  <c r="LH157" i="25"/>
  <c r="KR157" i="25"/>
  <c r="KB157" i="25"/>
  <c r="JB157" i="25"/>
  <c r="GP157" i="25"/>
  <c r="N157" i="25"/>
  <c r="LJ154" i="25"/>
  <c r="KD154" i="25"/>
  <c r="IX154" i="25"/>
  <c r="HR154" i="25"/>
  <c r="GL154" i="25"/>
  <c r="GH154" i="25"/>
  <c r="DR172" i="25"/>
  <c r="BF172" i="25"/>
  <c r="HF157" i="25"/>
  <c r="ET157" i="25"/>
  <c r="MH154" i="25"/>
  <c r="LB154" i="25"/>
  <c r="JV154" i="25"/>
  <c r="IP154" i="25"/>
  <c r="HJ154" i="25"/>
  <c r="DZ172" i="25"/>
  <c r="BN172" i="25"/>
  <c r="J172" i="25"/>
  <c r="LZ169" i="25"/>
  <c r="LJ169" i="25"/>
  <c r="KT169" i="25"/>
  <c r="KD169" i="25"/>
  <c r="JN169" i="25"/>
  <c r="IX169" i="25"/>
  <c r="IH169" i="25"/>
  <c r="HR169" i="25"/>
  <c r="HB169" i="25"/>
  <c r="GL169" i="25"/>
  <c r="FV169" i="25"/>
  <c r="FF169" i="25"/>
  <c r="EP169" i="25"/>
  <c r="DZ169" i="25"/>
  <c r="DJ169" i="25"/>
  <c r="CT169" i="25"/>
  <c r="CD169" i="25"/>
  <c r="BN169" i="25"/>
  <c r="AX169" i="25"/>
  <c r="AH169" i="25"/>
  <c r="R169" i="25"/>
  <c r="MD166" i="25"/>
  <c r="LN166" i="25"/>
  <c r="KX166" i="25"/>
  <c r="KH166" i="25"/>
  <c r="JR166" i="25"/>
  <c r="JB166" i="25"/>
  <c r="IL166" i="25"/>
  <c r="HV166" i="25"/>
  <c r="HF166" i="25"/>
  <c r="GP166" i="25"/>
  <c r="FZ166" i="25"/>
  <c r="JZ160" i="25"/>
  <c r="JJ160" i="25"/>
  <c r="IT160" i="25"/>
  <c r="ID160" i="25"/>
  <c r="HN160" i="25"/>
  <c r="GX160" i="25"/>
  <c r="GH160" i="25"/>
  <c r="FR160" i="25"/>
  <c r="FB160" i="25"/>
  <c r="EL160" i="25"/>
  <c r="FZ154" i="25"/>
  <c r="KR163" i="25"/>
  <c r="KB163" i="25"/>
  <c r="JL163" i="25"/>
  <c r="IV163" i="25"/>
  <c r="IF163" i="25"/>
  <c r="HP163" i="25"/>
  <c r="GZ163" i="25"/>
  <c r="GJ163" i="25"/>
  <c r="FT163" i="25"/>
  <c r="FD163" i="25"/>
  <c r="EN163" i="25"/>
  <c r="DX163" i="25"/>
  <c r="DH163" i="25"/>
  <c r="CR163" i="25"/>
  <c r="CB163" i="25"/>
  <c r="BL163" i="25"/>
  <c r="AV163" i="25"/>
  <c r="AF163" i="25"/>
  <c r="P163" i="25"/>
  <c r="MB160" i="25"/>
  <c r="LL160" i="25"/>
  <c r="KV160" i="25"/>
  <c r="KF160" i="25"/>
  <c r="JP160" i="25"/>
  <c r="IZ160" i="25"/>
  <c r="IJ160" i="25"/>
  <c r="HT160" i="25"/>
  <c r="HD160" i="25"/>
  <c r="GN160" i="25"/>
  <c r="FX160" i="25"/>
  <c r="FH160" i="25"/>
  <c r="ER160" i="25"/>
  <c r="EB160" i="25"/>
  <c r="DL160" i="25"/>
  <c r="CV160" i="25"/>
  <c r="CF160" i="25"/>
  <c r="BP160" i="25"/>
  <c r="AZ160" i="25"/>
  <c r="AJ160" i="25"/>
  <c r="T160" i="25"/>
  <c r="MF157" i="25"/>
  <c r="LP157" i="25"/>
  <c r="KZ157" i="25"/>
  <c r="KJ157" i="25"/>
  <c r="JT157" i="25"/>
  <c r="HV157" i="25"/>
  <c r="FJ157" i="25"/>
  <c r="CX157" i="25"/>
  <c r="LZ154" i="25"/>
  <c r="KT154" i="25"/>
  <c r="JN154" i="25"/>
  <c r="IH154" i="25"/>
  <c r="HB154" i="25"/>
  <c r="FV154" i="25"/>
  <c r="GX154" i="25"/>
  <c r="KQ139" i="25"/>
  <c r="IE139" i="25"/>
  <c r="GY139" i="25"/>
  <c r="GG139" i="25"/>
  <c r="FO139" i="25"/>
  <c r="FC139" i="25"/>
  <c r="EM139" i="25"/>
  <c r="DW139" i="25"/>
  <c r="DG139" i="25"/>
  <c r="CQ139" i="25"/>
  <c r="CA139" i="25"/>
  <c r="BK139" i="25"/>
  <c r="AU139" i="25"/>
  <c r="AE139" i="25"/>
  <c r="O139" i="25"/>
  <c r="LA128" i="25"/>
  <c r="LA130" i="25"/>
  <c r="KG128" i="25"/>
  <c r="KG130" i="25"/>
  <c r="IO128" i="25"/>
  <c r="IO130" i="25"/>
  <c r="IO132" i="25"/>
  <c r="HU128" i="25"/>
  <c r="HU130" i="25"/>
  <c r="HU132" i="25"/>
  <c r="GC128" i="25"/>
  <c r="GC130" i="25"/>
  <c r="GC132" i="25"/>
  <c r="FI128" i="25"/>
  <c r="FI130" i="25"/>
  <c r="FI132" i="25"/>
  <c r="DQ128" i="25"/>
  <c r="DQ130" i="25"/>
  <c r="DQ132" i="25"/>
  <c r="CW128" i="25"/>
  <c r="CW130" i="25"/>
  <c r="CW132" i="25"/>
  <c r="BE128" i="25"/>
  <c r="BE130" i="25"/>
  <c r="BE132" i="25"/>
  <c r="AK128" i="25"/>
  <c r="AK130" i="25"/>
  <c r="AK132" i="25"/>
  <c r="KY139" i="25"/>
  <c r="IM139" i="25"/>
  <c r="HS139" i="25"/>
  <c r="GM139" i="25"/>
  <c r="GA139" i="25"/>
  <c r="LU128" i="25"/>
  <c r="LU130" i="25"/>
  <c r="KC128" i="25"/>
  <c r="KC130" i="25"/>
  <c r="JI128" i="25"/>
  <c r="JI130" i="25"/>
  <c r="HQ128" i="25"/>
  <c r="HQ130" i="25"/>
  <c r="HQ132" i="25"/>
  <c r="GW128" i="25"/>
  <c r="GW130" i="25"/>
  <c r="GW132" i="25"/>
  <c r="FE128" i="25"/>
  <c r="FE130" i="25"/>
  <c r="FE132" i="25"/>
  <c r="EK128" i="25"/>
  <c r="EK130" i="25"/>
  <c r="EK132" i="25"/>
  <c r="CS128" i="25"/>
  <c r="CS130" i="25"/>
  <c r="CS132" i="25"/>
  <c r="BY128" i="25"/>
  <c r="BY130" i="25"/>
  <c r="BY132" i="25"/>
  <c r="AG128" i="25"/>
  <c r="AG130" i="25"/>
  <c r="AG132" i="25"/>
  <c r="M128" i="25"/>
  <c r="M130" i="25"/>
  <c r="M132" i="25"/>
  <c r="LG139" i="25"/>
  <c r="IU139" i="25"/>
  <c r="HG139" i="25"/>
  <c r="FQ139" i="25"/>
  <c r="EY139" i="25"/>
  <c r="EI139" i="25"/>
  <c r="DS139" i="25"/>
  <c r="DC139" i="25"/>
  <c r="CM139" i="25"/>
  <c r="BW139" i="25"/>
  <c r="BG139" i="25"/>
  <c r="AQ139" i="25"/>
  <c r="AA139" i="25"/>
  <c r="K139" i="25"/>
  <c r="LQ128" i="25"/>
  <c r="LQ130" i="25"/>
  <c r="KW128" i="25"/>
  <c r="KW130" i="25"/>
  <c r="JE128" i="25"/>
  <c r="JE130" i="25"/>
  <c r="IK128" i="25"/>
  <c r="IK130" i="25"/>
  <c r="IK132" i="25"/>
  <c r="GS128" i="25"/>
  <c r="GS130" i="25"/>
  <c r="GS132" i="25"/>
  <c r="FY128" i="25"/>
  <c r="FY130" i="25"/>
  <c r="FY132" i="25"/>
  <c r="EG128" i="25"/>
  <c r="EG130" i="25"/>
  <c r="EG132" i="25"/>
  <c r="DM128" i="25"/>
  <c r="DM130" i="25"/>
  <c r="DM132" i="25"/>
  <c r="BU128" i="25"/>
  <c r="BU130" i="25"/>
  <c r="BU132" i="25"/>
  <c r="BA128" i="25"/>
  <c r="BA130" i="25"/>
  <c r="BA132" i="25"/>
  <c r="I128" i="25"/>
  <c r="I130" i="25"/>
  <c r="I132" i="25"/>
  <c r="JC139" i="25"/>
  <c r="KS128" i="25"/>
  <c r="KS130" i="25"/>
  <c r="JY128" i="25"/>
  <c r="JY130" i="25"/>
  <c r="IG128" i="25"/>
  <c r="IG130" i="25"/>
  <c r="IG132" i="25"/>
  <c r="HM128" i="25"/>
  <c r="HM130" i="25"/>
  <c r="HM132" i="25"/>
  <c r="FU128" i="25"/>
  <c r="FU130" i="25"/>
  <c r="FU132" i="25"/>
  <c r="FA128" i="25"/>
  <c r="FA130" i="25"/>
  <c r="FA132" i="25"/>
  <c r="DI128" i="25"/>
  <c r="DI130" i="25"/>
  <c r="DI132" i="25"/>
  <c r="CO128" i="25"/>
  <c r="CO130" i="25"/>
  <c r="CO132" i="25"/>
  <c r="AW128" i="25"/>
  <c r="AW130" i="25"/>
  <c r="AW132" i="25"/>
  <c r="AC128" i="25"/>
  <c r="AC130" i="25"/>
  <c r="AC132" i="25"/>
  <c r="JK139" i="25"/>
  <c r="HO139" i="25"/>
  <c r="GI139" i="25"/>
  <c r="FA139" i="25"/>
  <c r="EU139" i="25"/>
  <c r="EK139" i="25"/>
  <c r="EE139" i="25"/>
  <c r="DU139" i="25"/>
  <c r="DO139" i="25"/>
  <c r="DE139" i="25"/>
  <c r="CY139" i="25"/>
  <c r="CO139" i="25"/>
  <c r="CI139" i="25"/>
  <c r="BY139" i="25"/>
  <c r="BS139" i="25"/>
  <c r="BI139" i="25"/>
  <c r="BC139" i="25"/>
  <c r="AS139" i="25"/>
  <c r="AM139" i="25"/>
  <c r="AC139" i="25"/>
  <c r="W139" i="25"/>
  <c r="M139" i="25"/>
  <c r="G139" i="25"/>
  <c r="MG128" i="25"/>
  <c r="MG130" i="25"/>
  <c r="LM128" i="25"/>
  <c r="LM130" i="25"/>
  <c r="JU128" i="25"/>
  <c r="JU130" i="25"/>
  <c r="JA128" i="25"/>
  <c r="JA130" i="25"/>
  <c r="HI128" i="25"/>
  <c r="HI130" i="25"/>
  <c r="HI132" i="25"/>
  <c r="GO128" i="25"/>
  <c r="GO130" i="25"/>
  <c r="GO132" i="25"/>
  <c r="EW128" i="25"/>
  <c r="EW130" i="25"/>
  <c r="EW132" i="25"/>
  <c r="EC128" i="25"/>
  <c r="EC130" i="25"/>
  <c r="EC132" i="25"/>
  <c r="CK128" i="25"/>
  <c r="CK130" i="25"/>
  <c r="CK132" i="25"/>
  <c r="BQ128" i="25"/>
  <c r="BQ130" i="25"/>
  <c r="BQ132" i="25"/>
  <c r="Y128" i="25"/>
  <c r="Y130" i="25"/>
  <c r="Y132" i="25"/>
  <c r="JS139" i="25"/>
  <c r="LI128" i="25"/>
  <c r="LI130" i="25"/>
  <c r="KO128" i="25"/>
  <c r="KO130" i="25"/>
  <c r="IW128" i="25"/>
  <c r="IW130" i="25"/>
  <c r="IC128" i="25"/>
  <c r="IC130" i="25"/>
  <c r="IC132" i="25"/>
  <c r="GK128" i="25"/>
  <c r="GK130" i="25"/>
  <c r="GK132" i="25"/>
  <c r="FQ128" i="25"/>
  <c r="FQ130" i="25"/>
  <c r="FQ132" i="25"/>
  <c r="DY128" i="25"/>
  <c r="DY130" i="25"/>
  <c r="DY132" i="25"/>
  <c r="DE128" i="25"/>
  <c r="DE130" i="25"/>
  <c r="DE132" i="25"/>
  <c r="BM128" i="25"/>
  <c r="BM130" i="25"/>
  <c r="BM132" i="25"/>
  <c r="AS128" i="25"/>
  <c r="AS130" i="25"/>
  <c r="AS132" i="25"/>
  <c r="KA139" i="25"/>
  <c r="HW139" i="25"/>
  <c r="GQ139" i="25"/>
  <c r="GE139" i="25"/>
  <c r="FS139" i="25"/>
  <c r="EW139" i="25"/>
  <c r="EQ139" i="25"/>
  <c r="EG139" i="25"/>
  <c r="EA139" i="25"/>
  <c r="DQ139" i="25"/>
  <c r="DK139" i="25"/>
  <c r="DA139" i="25"/>
  <c r="CU139" i="25"/>
  <c r="CK139" i="25"/>
  <c r="CE139" i="25"/>
  <c r="BU139" i="25"/>
  <c r="BO139" i="25"/>
  <c r="BE139" i="25"/>
  <c r="AY139" i="25"/>
  <c r="AO139" i="25"/>
  <c r="AI139" i="25"/>
  <c r="Y139" i="25"/>
  <c r="S139" i="25"/>
  <c r="I139" i="25"/>
  <c r="MC128" i="25"/>
  <c r="MC130" i="25"/>
  <c r="KK128" i="25"/>
  <c r="KK130" i="25"/>
  <c r="JQ128" i="25"/>
  <c r="JQ130" i="25"/>
  <c r="HY128" i="25"/>
  <c r="HY130" i="25"/>
  <c r="HY132" i="25"/>
  <c r="HE128" i="25"/>
  <c r="HE130" i="25"/>
  <c r="HE132" i="25"/>
  <c r="FM128" i="25"/>
  <c r="FM130" i="25"/>
  <c r="FM132" i="25"/>
  <c r="ES128" i="25"/>
  <c r="ES130" i="25"/>
  <c r="ES132" i="25"/>
  <c r="DA128" i="25"/>
  <c r="DA130" i="25"/>
  <c r="DA132" i="25"/>
  <c r="CG128" i="25"/>
  <c r="CG130" i="25"/>
  <c r="CG132" i="25"/>
  <c r="AO128" i="25"/>
  <c r="AO130" i="25"/>
  <c r="AO132" i="25"/>
  <c r="U128" i="25"/>
  <c r="U130" i="25"/>
  <c r="U132" i="25"/>
  <c r="KI139" i="25"/>
  <c r="HK139" i="25"/>
  <c r="FI139" i="25"/>
  <c r="LU134" i="25"/>
  <c r="LI134" i="25"/>
  <c r="KO134" i="25"/>
  <c r="KC134" i="25"/>
  <c r="JI134" i="25"/>
  <c r="IW134" i="25"/>
  <c r="IC134" i="25"/>
  <c r="HQ134" i="25"/>
  <c r="GW134" i="25"/>
  <c r="GK134" i="25"/>
  <c r="FQ134" i="25"/>
  <c r="FE134" i="25"/>
  <c r="EK134" i="25"/>
  <c r="DY134" i="25"/>
  <c r="DE134" i="25"/>
  <c r="CS134" i="25"/>
  <c r="BY134" i="25"/>
  <c r="BM134" i="25"/>
  <c r="AS134" i="25"/>
  <c r="AG134" i="25"/>
  <c r="M134" i="25"/>
  <c r="LU132" i="25"/>
  <c r="LI132" i="25"/>
  <c r="KS132" i="25"/>
  <c r="KO132" i="25"/>
  <c r="KC132" i="25"/>
  <c r="JY132" i="25"/>
  <c r="JI132" i="25"/>
  <c r="IW132" i="25"/>
  <c r="LY128" i="25"/>
  <c r="LY130" i="25"/>
  <c r="LE128" i="25"/>
  <c r="LE130" i="25"/>
  <c r="JM128" i="25"/>
  <c r="JM130" i="25"/>
  <c r="IS128" i="25"/>
  <c r="IS130" i="25"/>
  <c r="IS132" i="25"/>
  <c r="HA128" i="25"/>
  <c r="HA130" i="25"/>
  <c r="HA132" i="25"/>
  <c r="GG128" i="25"/>
  <c r="GG130" i="25"/>
  <c r="GG132" i="25"/>
  <c r="EO128" i="25"/>
  <c r="EO130" i="25"/>
  <c r="EO132" i="25"/>
  <c r="DU128" i="25"/>
  <c r="DU130" i="25"/>
  <c r="DU132" i="25"/>
  <c r="CC128" i="25"/>
  <c r="CC130" i="25"/>
  <c r="CC132" i="25"/>
  <c r="BI128" i="25"/>
  <c r="BI130" i="25"/>
  <c r="BI132" i="25"/>
  <c r="Q128" i="25"/>
  <c r="Q130" i="25"/>
  <c r="Q132" i="25"/>
  <c r="T102" i="25"/>
  <c r="H102" i="25"/>
  <c r="LT99" i="25"/>
  <c r="BD102" i="25"/>
  <c r="AU102" i="25"/>
  <c r="AR102" i="25"/>
  <c r="AF102" i="25"/>
  <c r="MF99" i="25"/>
  <c r="KV99" i="25"/>
  <c r="JP99" i="25"/>
  <c r="IJ99" i="25"/>
  <c r="BC102" i="25"/>
  <c r="AB102" i="25"/>
  <c r="P102" i="25"/>
  <c r="LL99" i="25"/>
  <c r="KN99" i="25"/>
  <c r="JH99" i="25"/>
  <c r="IB99" i="25"/>
  <c r="L102" i="25"/>
  <c r="LX99" i="25"/>
  <c r="KF99" i="25"/>
  <c r="IZ99" i="25"/>
  <c r="HT99" i="25"/>
  <c r="AV102" i="25"/>
  <c r="JX99" i="25"/>
  <c r="IR99" i="25"/>
  <c r="EC90" i="25"/>
  <c r="DG90" i="25"/>
  <c r="CP90" i="25"/>
  <c r="AU90" i="25"/>
  <c r="LX86" i="25"/>
  <c r="LX74" i="25"/>
  <c r="LU86" i="25"/>
  <c r="LU74" i="25"/>
  <c r="LK74" i="25"/>
  <c r="LK86" i="25"/>
  <c r="KT74" i="25"/>
  <c r="KT86" i="25"/>
  <c r="KS86" i="25"/>
  <c r="KS74" i="25"/>
  <c r="KH74" i="25"/>
  <c r="KH86" i="25"/>
  <c r="JL86" i="25"/>
  <c r="JL74" i="25"/>
  <c r="JI86" i="25"/>
  <c r="JI74" i="25"/>
  <c r="IY74" i="25"/>
  <c r="IY86" i="25"/>
  <c r="IU74" i="25"/>
  <c r="IU86" i="25"/>
  <c r="IH74" i="25"/>
  <c r="IH86" i="25"/>
  <c r="IG86" i="25"/>
  <c r="IG74" i="25"/>
  <c r="HV74" i="25"/>
  <c r="HV86" i="25"/>
  <c r="GZ86" i="25"/>
  <c r="GZ74" i="25"/>
  <c r="GW86" i="25"/>
  <c r="GW74" i="25"/>
  <c r="GM74" i="25"/>
  <c r="GM86" i="25"/>
  <c r="GI74" i="25"/>
  <c r="GI86" i="25"/>
  <c r="FU86" i="25"/>
  <c r="FU74" i="25"/>
  <c r="FB74" i="25"/>
  <c r="FB86" i="25"/>
  <c r="EY86" i="25"/>
  <c r="EY74" i="25"/>
  <c r="EV74" i="25"/>
  <c r="EV86" i="25"/>
  <c r="CV86" i="25"/>
  <c r="CV74" i="25"/>
  <c r="CO86" i="25"/>
  <c r="CO74" i="25"/>
  <c r="BN74" i="25"/>
  <c r="BN86" i="25"/>
  <c r="AX74" i="25"/>
  <c r="AX86" i="25"/>
  <c r="GH90" i="25"/>
  <c r="FY90" i="25"/>
  <c r="FA90" i="25"/>
  <c r="EL90" i="25"/>
  <c r="DJ90" i="25"/>
  <c r="CI90" i="25"/>
  <c r="BR90" i="25"/>
  <c r="V90" i="25"/>
  <c r="LP86" i="25"/>
  <c r="LP74" i="25"/>
  <c r="LM86" i="25"/>
  <c r="LM74" i="25"/>
  <c r="LC74" i="25"/>
  <c r="LC86" i="25"/>
  <c r="KY74" i="25"/>
  <c r="KY86" i="25"/>
  <c r="KL74" i="25"/>
  <c r="KL86" i="25"/>
  <c r="KK86" i="25"/>
  <c r="KK74" i="25"/>
  <c r="JZ74" i="25"/>
  <c r="JZ86" i="25"/>
  <c r="JD86" i="25"/>
  <c r="JD74" i="25"/>
  <c r="JA86" i="25"/>
  <c r="JA74" i="25"/>
  <c r="IQ74" i="25"/>
  <c r="IQ86" i="25"/>
  <c r="IM74" i="25"/>
  <c r="IM86" i="25"/>
  <c r="HZ74" i="25"/>
  <c r="HZ86" i="25"/>
  <c r="HY86" i="25"/>
  <c r="HY74" i="25"/>
  <c r="HN74" i="25"/>
  <c r="HN86" i="25"/>
  <c r="GR86" i="25"/>
  <c r="GR74" i="25"/>
  <c r="GO86" i="25"/>
  <c r="GO74" i="25"/>
  <c r="GE74" i="25"/>
  <c r="GE86" i="25"/>
  <c r="GA74" i="25"/>
  <c r="GA86" i="25"/>
  <c r="FQ74" i="25"/>
  <c r="FQ86" i="25"/>
  <c r="FP74" i="25"/>
  <c r="FP86" i="25"/>
  <c r="FM86" i="25"/>
  <c r="FM74" i="25"/>
  <c r="FH74" i="25"/>
  <c r="FH86" i="25"/>
  <c r="EN74" i="25"/>
  <c r="EN86" i="25"/>
  <c r="EC74" i="25"/>
  <c r="EC86" i="25"/>
  <c r="EA86" i="25"/>
  <c r="EA74" i="25"/>
  <c r="DR86" i="25"/>
  <c r="DR74" i="25"/>
  <c r="CN86" i="25"/>
  <c r="CN74" i="25"/>
  <c r="CG86" i="25"/>
  <c r="CG74" i="25"/>
  <c r="BF74" i="25"/>
  <c r="BF86" i="25"/>
  <c r="MD74" i="25"/>
  <c r="MD86" i="25"/>
  <c r="LH86" i="25"/>
  <c r="LH74" i="25"/>
  <c r="LE86" i="25"/>
  <c r="LE74" i="25"/>
  <c r="KU74" i="25"/>
  <c r="KU86" i="25"/>
  <c r="KQ74" i="25"/>
  <c r="KQ86" i="25"/>
  <c r="KD74" i="25"/>
  <c r="KD86" i="25"/>
  <c r="KC86" i="25"/>
  <c r="KC74" i="25"/>
  <c r="JR74" i="25"/>
  <c r="JR86" i="25"/>
  <c r="IV86" i="25"/>
  <c r="IV74" i="25"/>
  <c r="IS86" i="25"/>
  <c r="IS74" i="25"/>
  <c r="II74" i="25"/>
  <c r="II86" i="25"/>
  <c r="IE74" i="25"/>
  <c r="IE86" i="25"/>
  <c r="HR74" i="25"/>
  <c r="HR86" i="25"/>
  <c r="HQ86" i="25"/>
  <c r="HQ74" i="25"/>
  <c r="HF74" i="25"/>
  <c r="HF86" i="25"/>
  <c r="GJ86" i="25"/>
  <c r="GJ74" i="25"/>
  <c r="GG86" i="25"/>
  <c r="GG74" i="25"/>
  <c r="FW74" i="25"/>
  <c r="FW86" i="25"/>
  <c r="FV74" i="25"/>
  <c r="FV86" i="25"/>
  <c r="FE86" i="25"/>
  <c r="FE74" i="25"/>
  <c r="ET74" i="25"/>
  <c r="ET86" i="25"/>
  <c r="EF74" i="25"/>
  <c r="EF86" i="25"/>
  <c r="DJ74" i="25"/>
  <c r="DJ86" i="25"/>
  <c r="CF86" i="25"/>
  <c r="CF74" i="25"/>
  <c r="BY86" i="25"/>
  <c r="BY74" i="25"/>
  <c r="GP90" i="25"/>
  <c r="GG90" i="25"/>
  <c r="EK90" i="25"/>
  <c r="DV90" i="25"/>
  <c r="CY90" i="25"/>
  <c r="CH90" i="25"/>
  <c r="AM90" i="25"/>
  <c r="MH87" i="25"/>
  <c r="MH74" i="25"/>
  <c r="MH86" i="25"/>
  <c r="MG86" i="25"/>
  <c r="MG74" i="25"/>
  <c r="LV74" i="25"/>
  <c r="LV86" i="25"/>
  <c r="KZ86" i="25"/>
  <c r="KZ74" i="25"/>
  <c r="KW86" i="25"/>
  <c r="KW74" i="25"/>
  <c r="KM74" i="25"/>
  <c r="KM86" i="25"/>
  <c r="KI74" i="25"/>
  <c r="KI86" i="25"/>
  <c r="JV74" i="25"/>
  <c r="JV86" i="25"/>
  <c r="JU86" i="25"/>
  <c r="JU74" i="25"/>
  <c r="JJ74" i="25"/>
  <c r="JJ86" i="25"/>
  <c r="IN86" i="25"/>
  <c r="IN74" i="25"/>
  <c r="IK86" i="25"/>
  <c r="IK74" i="25"/>
  <c r="IA74" i="25"/>
  <c r="IA86" i="25"/>
  <c r="HW74" i="25"/>
  <c r="HW86" i="25"/>
  <c r="HJ74" i="25"/>
  <c r="HJ86" i="25"/>
  <c r="HI86" i="25"/>
  <c r="HI74" i="25"/>
  <c r="GX74" i="25"/>
  <c r="GX86" i="25"/>
  <c r="GB86" i="25"/>
  <c r="GB74" i="25"/>
  <c r="FY86" i="25"/>
  <c r="FY74" i="25"/>
  <c r="FN86" i="25"/>
  <c r="FN74" i="25"/>
  <c r="FD74" i="25"/>
  <c r="FD86" i="25"/>
  <c r="EZ86" i="25"/>
  <c r="EZ74" i="25"/>
  <c r="EI74" i="25"/>
  <c r="EI86" i="25"/>
  <c r="ED74" i="25"/>
  <c r="ED86" i="25"/>
  <c r="DS74" i="25"/>
  <c r="DS86" i="25"/>
  <c r="DB74" i="25"/>
  <c r="DB86" i="25"/>
  <c r="BX86" i="25"/>
  <c r="BX74" i="25"/>
  <c r="BQ86" i="25"/>
  <c r="BQ74" i="25"/>
  <c r="BG74" i="25"/>
  <c r="BG86" i="25"/>
  <c r="LZ74" i="25"/>
  <c r="LZ86" i="25"/>
  <c r="LY86" i="25"/>
  <c r="LY74" i="25"/>
  <c r="LN74" i="25"/>
  <c r="LN86" i="25"/>
  <c r="KR86" i="25"/>
  <c r="KR74" i="25"/>
  <c r="KO86" i="25"/>
  <c r="KO74" i="25"/>
  <c r="KE74" i="25"/>
  <c r="KE86" i="25"/>
  <c r="KA74" i="25"/>
  <c r="KA86" i="25"/>
  <c r="JN74" i="25"/>
  <c r="JN86" i="25"/>
  <c r="JM86" i="25"/>
  <c r="JM74" i="25"/>
  <c r="JB74" i="25"/>
  <c r="JB86" i="25"/>
  <c r="IF86" i="25"/>
  <c r="IF74" i="25"/>
  <c r="IC86" i="25"/>
  <c r="IC74" i="25"/>
  <c r="HS74" i="25"/>
  <c r="HS86" i="25"/>
  <c r="HO74" i="25"/>
  <c r="HO86" i="25"/>
  <c r="HB74" i="25"/>
  <c r="HB86" i="25"/>
  <c r="HA86" i="25"/>
  <c r="HA74" i="25"/>
  <c r="GP74" i="25"/>
  <c r="GP86" i="25"/>
  <c r="EO86" i="25"/>
  <c r="EO74" i="25"/>
  <c r="DK74" i="25"/>
  <c r="DK86" i="25"/>
  <c r="CT74" i="25"/>
  <c r="CT86" i="25"/>
  <c r="BP86" i="25"/>
  <c r="BP74" i="25"/>
  <c r="BI74" i="25"/>
  <c r="BI86" i="25"/>
  <c r="AY86" i="25"/>
  <c r="AY74" i="25"/>
  <c r="GO90" i="25"/>
  <c r="FR90" i="25"/>
  <c r="DR90" i="25"/>
  <c r="CX90" i="25"/>
  <c r="BC90" i="25"/>
  <c r="AL90" i="25"/>
  <c r="LR74" i="25"/>
  <c r="LR86" i="25"/>
  <c r="LQ86" i="25"/>
  <c r="LQ74" i="25"/>
  <c r="LF74" i="25"/>
  <c r="LF86" i="25"/>
  <c r="KJ86" i="25"/>
  <c r="KJ74" i="25"/>
  <c r="KG86" i="25"/>
  <c r="KG74" i="25"/>
  <c r="JW74" i="25"/>
  <c r="JW86" i="25"/>
  <c r="JS74" i="25"/>
  <c r="JS86" i="25"/>
  <c r="JF74" i="25"/>
  <c r="JF86" i="25"/>
  <c r="JE86" i="25"/>
  <c r="JE74" i="25"/>
  <c r="IT74" i="25"/>
  <c r="IT86" i="25"/>
  <c r="HX86" i="25"/>
  <c r="HX74" i="25"/>
  <c r="HU86" i="25"/>
  <c r="HU74" i="25"/>
  <c r="HK74" i="25"/>
  <c r="HK86" i="25"/>
  <c r="HG74" i="25"/>
  <c r="HG86" i="25"/>
  <c r="GT74" i="25"/>
  <c r="GT86" i="25"/>
  <c r="GS86" i="25"/>
  <c r="GS74" i="25"/>
  <c r="GH74" i="25"/>
  <c r="GH86" i="25"/>
  <c r="FT74" i="25"/>
  <c r="FT86" i="25"/>
  <c r="FI74" i="25"/>
  <c r="FI86" i="25"/>
  <c r="EK74" i="25"/>
  <c r="EK86" i="25"/>
  <c r="EJ74" i="25"/>
  <c r="EJ86" i="25"/>
  <c r="EG86" i="25"/>
  <c r="EG74" i="25"/>
  <c r="DT74" i="25"/>
  <c r="DT86" i="25"/>
  <c r="DM86" i="25"/>
  <c r="DM74" i="25"/>
  <c r="CL74" i="25"/>
  <c r="CL86" i="25"/>
  <c r="AS74" i="25"/>
  <c r="AS86" i="25"/>
  <c r="MA74" i="25"/>
  <c r="MA86" i="25"/>
  <c r="LJ74" i="25"/>
  <c r="LJ86" i="25"/>
  <c r="LI86" i="25"/>
  <c r="LI74" i="25"/>
  <c r="KX74" i="25"/>
  <c r="KX86" i="25"/>
  <c r="KB86" i="25"/>
  <c r="KB74" i="25"/>
  <c r="JY86" i="25"/>
  <c r="JY74" i="25"/>
  <c r="JO74" i="25"/>
  <c r="JO86" i="25"/>
  <c r="JK74" i="25"/>
  <c r="JK86" i="25"/>
  <c r="IX74" i="25"/>
  <c r="IX86" i="25"/>
  <c r="IW86" i="25"/>
  <c r="IW74" i="25"/>
  <c r="IL74" i="25"/>
  <c r="IL86" i="25"/>
  <c r="HP86" i="25"/>
  <c r="HP74" i="25"/>
  <c r="HM86" i="25"/>
  <c r="HM74" i="25"/>
  <c r="HC74" i="25"/>
  <c r="HC86" i="25"/>
  <c r="GY74" i="25"/>
  <c r="GY86" i="25"/>
  <c r="GL74" i="25"/>
  <c r="GL86" i="25"/>
  <c r="GK86" i="25"/>
  <c r="GK74" i="25"/>
  <c r="FZ74" i="25"/>
  <c r="FZ86" i="25"/>
  <c r="FL74" i="25"/>
  <c r="FL86" i="25"/>
  <c r="FA74" i="25"/>
  <c r="FA86" i="25"/>
  <c r="EQ74" i="25"/>
  <c r="EQ86" i="25"/>
  <c r="EP74" i="25"/>
  <c r="EP86" i="25"/>
  <c r="EB74" i="25"/>
  <c r="EB86" i="25"/>
  <c r="DE86" i="25"/>
  <c r="DE74" i="25"/>
  <c r="CD74" i="25"/>
  <c r="CD86" i="25"/>
  <c r="FZ90" i="25"/>
  <c r="FQ90" i="25"/>
  <c r="FB90" i="25"/>
  <c r="DN90" i="25"/>
  <c r="BS90" i="25"/>
  <c r="BB90" i="25"/>
  <c r="AD90" i="25"/>
  <c r="MF86" i="25"/>
  <c r="MF74" i="25"/>
  <c r="MC86" i="25"/>
  <c r="MC74" i="25"/>
  <c r="LS74" i="25"/>
  <c r="LS86" i="25"/>
  <c r="LB74" i="25"/>
  <c r="LB86" i="25"/>
  <c r="LA86" i="25"/>
  <c r="LA74" i="25"/>
  <c r="KP74" i="25"/>
  <c r="KP86" i="25"/>
  <c r="JT86" i="25"/>
  <c r="JT74" i="25"/>
  <c r="JQ86" i="25"/>
  <c r="JQ74" i="25"/>
  <c r="JG74" i="25"/>
  <c r="JG86" i="25"/>
  <c r="JC74" i="25"/>
  <c r="JC86" i="25"/>
  <c r="IP74" i="25"/>
  <c r="IP86" i="25"/>
  <c r="IO86" i="25"/>
  <c r="IO74" i="25"/>
  <c r="ID74" i="25"/>
  <c r="ID86" i="25"/>
  <c r="HH86" i="25"/>
  <c r="HH74" i="25"/>
  <c r="HE86" i="25"/>
  <c r="HE74" i="25"/>
  <c r="GU74" i="25"/>
  <c r="GU86" i="25"/>
  <c r="GQ74" i="25"/>
  <c r="GQ86" i="25"/>
  <c r="GD74" i="25"/>
  <c r="GD86" i="25"/>
  <c r="GC86" i="25"/>
  <c r="GC74" i="25"/>
  <c r="FO74" i="25"/>
  <c r="FO86" i="25"/>
  <c r="FJ74" i="25"/>
  <c r="FJ86" i="25"/>
  <c r="FG86" i="25"/>
  <c r="FG74" i="25"/>
  <c r="EW74" i="25"/>
  <c r="EW86" i="25"/>
  <c r="ES86" i="25"/>
  <c r="ES74" i="25"/>
  <c r="EH86" i="25"/>
  <c r="EH74" i="25"/>
  <c r="DD86" i="25"/>
  <c r="DD74" i="25"/>
  <c r="CW86" i="25"/>
  <c r="CW74" i="25"/>
  <c r="BV74" i="25"/>
  <c r="BV86" i="25"/>
  <c r="DO75" i="25"/>
  <c r="AV75" i="25"/>
  <c r="AL75" i="25"/>
  <c r="P75" i="25"/>
  <c r="G75" i="25"/>
  <c r="FC75" i="25"/>
  <c r="DX75" i="25"/>
  <c r="DG75" i="25"/>
  <c r="CY75" i="25"/>
  <c r="CQ75" i="25"/>
  <c r="CI75" i="25"/>
  <c r="CA75" i="25"/>
  <c r="BS75" i="25"/>
  <c r="BK75" i="25"/>
  <c r="AO75" i="25"/>
  <c r="ME75" i="25"/>
  <c r="LW75" i="25"/>
  <c r="LO75" i="25"/>
  <c r="LG75" i="25"/>
  <c r="BD75" i="25"/>
  <c r="AF75" i="25"/>
  <c r="FK75" i="25"/>
  <c r="EE75" i="25"/>
  <c r="DP75" i="25"/>
  <c r="AW75" i="25"/>
  <c r="AT75" i="25"/>
  <c r="AM75" i="25"/>
  <c r="Q75" i="25"/>
  <c r="H75" i="25"/>
  <c r="DV75" i="25"/>
  <c r="DH75" i="25"/>
  <c r="CZ75" i="25"/>
  <c r="CR75" i="25"/>
  <c r="CJ75" i="25"/>
  <c r="CB75" i="25"/>
  <c r="BT75" i="25"/>
  <c r="BL75" i="25"/>
  <c r="BE75" i="25"/>
  <c r="FS75" i="25"/>
  <c r="EM75" i="25"/>
  <c r="X75" i="25"/>
  <c r="LP65" i="25"/>
  <c r="KR65" i="25"/>
  <c r="FD65" i="25"/>
  <c r="EM65" i="25"/>
  <c r="CA65" i="25"/>
  <c r="O65" i="25"/>
  <c r="KB65" i="25"/>
  <c r="JL65" i="25"/>
  <c r="IV65" i="25"/>
  <c r="IF65" i="25"/>
  <c r="HP65" i="25"/>
  <c r="GZ65" i="25"/>
  <c r="GJ65" i="25"/>
  <c r="FT65" i="25"/>
  <c r="DO65" i="25"/>
  <c r="BC65" i="25"/>
  <c r="KZ65" i="25"/>
  <c r="KA65" i="25"/>
  <c r="JK65" i="25"/>
  <c r="IU65" i="25"/>
  <c r="IE65" i="25"/>
  <c r="HO65" i="25"/>
  <c r="GY65" i="25"/>
  <c r="GI65" i="25"/>
  <c r="FS65" i="25"/>
  <c r="EV65" i="25"/>
  <c r="EE65" i="25"/>
  <c r="BS65" i="25"/>
  <c r="G65" i="25"/>
  <c r="MF65" i="25"/>
  <c r="DG65" i="25"/>
  <c r="AU65" i="25"/>
  <c r="CK56" i="25"/>
  <c r="CS56" i="25"/>
  <c r="BM56" i="25"/>
  <c r="DA56" i="25"/>
  <c r="BU56" i="25"/>
  <c r="DI56" i="25"/>
  <c r="CC56" i="25"/>
  <c r="DI50" i="25"/>
  <c r="AW50" i="25"/>
  <c r="AD50" i="25"/>
  <c r="N50" i="25"/>
  <c r="LZ47" i="25"/>
  <c r="LJ47" i="25"/>
  <c r="KT47" i="25"/>
  <c r="KD47" i="25"/>
  <c r="JN47" i="25"/>
  <c r="IX47" i="25"/>
  <c r="IH47" i="25"/>
  <c r="HR47" i="25"/>
  <c r="HB47" i="25"/>
  <c r="GL47" i="25"/>
  <c r="FV47" i="25"/>
  <c r="FF47" i="25"/>
  <c r="EP47" i="25"/>
  <c r="DZ47" i="25"/>
  <c r="DJ47" i="25"/>
  <c r="CT47" i="25"/>
  <c r="CD47" i="25"/>
  <c r="BN47" i="25"/>
  <c r="AX47" i="25"/>
  <c r="AH47" i="25"/>
  <c r="R47" i="25"/>
  <c r="MD44" i="25"/>
  <c r="LN44" i="25"/>
  <c r="KX44" i="25"/>
  <c r="KH44" i="25"/>
  <c r="JR44" i="25"/>
  <c r="JB44" i="25"/>
  <c r="IL44" i="25"/>
  <c r="HV44" i="25"/>
  <c r="HF44" i="25"/>
  <c r="GP44" i="25"/>
  <c r="FZ44" i="25"/>
  <c r="FJ44" i="25"/>
  <c r="DV44" i="25"/>
  <c r="BJ44" i="25"/>
  <c r="DQ50" i="25"/>
  <c r="CS50" i="25"/>
  <c r="EL44" i="25"/>
  <c r="BZ44" i="25"/>
  <c r="DN44" i="25"/>
  <c r="EG50" i="25"/>
  <c r="CC50" i="25"/>
  <c r="AL50" i="25"/>
  <c r="V50" i="25"/>
  <c r="MH47" i="25"/>
  <c r="LR47" i="25"/>
  <c r="LB47" i="25"/>
  <c r="KL47" i="25"/>
  <c r="JV47" i="25"/>
  <c r="JF47" i="25"/>
  <c r="IP47" i="25"/>
  <c r="HZ47" i="25"/>
  <c r="HJ47" i="25"/>
  <c r="GT47" i="25"/>
  <c r="GD47" i="25"/>
  <c r="FN47" i="25"/>
  <c r="EX47" i="25"/>
  <c r="EH47" i="25"/>
  <c r="DR47" i="25"/>
  <c r="DB47" i="25"/>
  <c r="CL47" i="25"/>
  <c r="BV47" i="25"/>
  <c r="BF47" i="25"/>
  <c r="AP47" i="25"/>
  <c r="Z47" i="25"/>
  <c r="J47" i="25"/>
  <c r="LV44" i="25"/>
  <c r="LF44" i="25"/>
  <c r="KP44" i="25"/>
  <c r="JZ44" i="25"/>
  <c r="JJ44" i="25"/>
  <c r="IT44" i="25"/>
  <c r="ID44" i="25"/>
  <c r="HN44" i="25"/>
  <c r="GX44" i="25"/>
  <c r="GH44" i="25"/>
  <c r="FR44" i="25"/>
  <c r="FB44" i="25"/>
  <c r="CP44" i="25"/>
  <c r="BM50" i="25"/>
  <c r="ET44" i="25"/>
  <c r="CH44" i="25"/>
  <c r="KK41" i="25"/>
  <c r="HY41" i="25"/>
  <c r="FM41" i="25"/>
  <c r="DA41" i="25"/>
  <c r="AO41" i="25"/>
  <c r="LE38" i="25"/>
  <c r="BA44" i="25"/>
  <c r="AK44" i="25"/>
  <c r="U44" i="25"/>
  <c r="MG41" i="25"/>
  <c r="LQ41" i="25"/>
  <c r="LA41" i="25"/>
  <c r="JM41" i="25"/>
  <c r="HA41" i="25"/>
  <c r="EO41" i="25"/>
  <c r="CC41" i="25"/>
  <c r="Q41" i="25"/>
  <c r="KG38" i="25"/>
  <c r="JQ38" i="25"/>
  <c r="JA38" i="25"/>
  <c r="IK38" i="25"/>
  <c r="HU38" i="25"/>
  <c r="HE38" i="25"/>
  <c r="GO38" i="25"/>
  <c r="FY38" i="25"/>
  <c r="IO41" i="25"/>
  <c r="GC41" i="25"/>
  <c r="DQ41" i="25"/>
  <c r="BE41" i="25"/>
  <c r="LU38" i="25"/>
  <c r="EH38" i="25"/>
  <c r="AS44" i="25"/>
  <c r="AC44" i="25"/>
  <c r="M44" i="25"/>
  <c r="LY41" i="25"/>
  <c r="LI41" i="25"/>
  <c r="KS41" i="25"/>
  <c r="IG41" i="25"/>
  <c r="FU41" i="25"/>
  <c r="DI41" i="25"/>
  <c r="AW41" i="25"/>
  <c r="LM38" i="25"/>
  <c r="JY38" i="25"/>
  <c r="JI38" i="25"/>
  <c r="IS38" i="25"/>
  <c r="IC38" i="25"/>
  <c r="HM38" i="25"/>
  <c r="GW38" i="25"/>
  <c r="GG38" i="25"/>
  <c r="FN38" i="25"/>
  <c r="FE38" i="25"/>
  <c r="DY38" i="25"/>
  <c r="DM38" i="25"/>
  <c r="DA38" i="25"/>
  <c r="JJ35" i="25"/>
  <c r="ES38" i="25"/>
  <c r="CK38" i="25"/>
  <c r="BU38" i="25"/>
  <c r="BE38" i="25"/>
  <c r="AO38" i="25"/>
  <c r="Y38" i="25"/>
  <c r="I38" i="25"/>
  <c r="KX35" i="25"/>
  <c r="IL35" i="25"/>
  <c r="FM38" i="25"/>
  <c r="EG38" i="25"/>
  <c r="CW38" i="25"/>
  <c r="JZ35" i="25"/>
  <c r="EO38" i="25"/>
  <c r="KP35" i="25"/>
  <c r="FI38" i="25"/>
  <c r="EC38" i="25"/>
  <c r="DE38" i="25"/>
  <c r="CS38" i="25"/>
  <c r="CC38" i="25"/>
  <c r="BM38" i="25"/>
  <c r="AW38" i="25"/>
  <c r="AG38" i="25"/>
  <c r="Q38" i="25"/>
  <c r="JR35" i="25"/>
  <c r="EW38" i="25"/>
  <c r="DQ38" i="25"/>
  <c r="LF35" i="25"/>
  <c r="IT35" i="25"/>
  <c r="GU32" i="25"/>
  <c r="GI32" i="25"/>
  <c r="GQ32" i="25"/>
  <c r="GY32" i="25"/>
  <c r="GU26" i="25"/>
  <c r="FO26" i="25"/>
  <c r="HC26" i="25"/>
  <c r="FW26" i="25"/>
  <c r="HK26" i="25"/>
  <c r="GE26" i="25"/>
  <c r="EZ26" i="25"/>
  <c r="GM26" i="25"/>
  <c r="EY26" i="25"/>
  <c r="KB20" i="25"/>
  <c r="IV20" i="25"/>
  <c r="HW20" i="25"/>
  <c r="FK20" i="25"/>
  <c r="KU20" i="25"/>
  <c r="JD20" i="25"/>
  <c r="IU20" i="25"/>
  <c r="IF20" i="25"/>
  <c r="GA20" i="25"/>
  <c r="EM20" i="25"/>
  <c r="DW20" i="25"/>
  <c r="LC20" i="25"/>
  <c r="HO20" i="25"/>
  <c r="FC20" i="25"/>
  <c r="LK20" i="25"/>
  <c r="JL20" i="25"/>
  <c r="IE20" i="25"/>
  <c r="GQ20" i="25"/>
  <c r="JT20" i="25"/>
  <c r="HG20" i="25"/>
  <c r="EU20" i="25"/>
  <c r="EE20" i="25"/>
  <c r="D5" i="4"/>
  <c r="N74" i="25" l="1"/>
  <c r="N86" i="25"/>
  <c r="AZ74" i="25"/>
  <c r="AZ86" i="25"/>
  <c r="DA74" i="25"/>
  <c r="DA86" i="25"/>
  <c r="O74" i="25"/>
  <c r="O86" i="25"/>
  <c r="AN74" i="25"/>
  <c r="AN86" i="25"/>
  <c r="BZ74" i="25"/>
  <c r="BZ86" i="25"/>
  <c r="AP74" i="25"/>
  <c r="AP86" i="25"/>
  <c r="CP74" i="25"/>
  <c r="CP86" i="25"/>
  <c r="LL74" i="25"/>
  <c r="LL86" i="25"/>
  <c r="AI74" i="25"/>
  <c r="AI86" i="25"/>
  <c r="CM74" i="25"/>
  <c r="CM86" i="25"/>
  <c r="BJ74" i="25"/>
  <c r="BJ86" i="25"/>
  <c r="S74" i="25"/>
  <c r="S86" i="25"/>
  <c r="W74" i="25"/>
  <c r="W86" i="25"/>
  <c r="BC74" i="25"/>
  <c r="BC86" i="25"/>
  <c r="T74" i="25"/>
  <c r="T86" i="25"/>
  <c r="CC74" i="25"/>
  <c r="CC86" i="25"/>
  <c r="DF74" i="25"/>
  <c r="DF86" i="25"/>
  <c r="EU74" i="25"/>
  <c r="EU86" i="25"/>
  <c r="M74" i="25"/>
  <c r="M86" i="25"/>
  <c r="IB74" i="25"/>
  <c r="IB86" i="25"/>
  <c r="IZ74" i="25"/>
  <c r="IZ86" i="25"/>
  <c r="U74" i="25"/>
  <c r="U86" i="25"/>
  <c r="DN74" i="25"/>
  <c r="DN86" i="25"/>
  <c r="K74" i="25"/>
  <c r="K86" i="25"/>
  <c r="AU74" i="25"/>
  <c r="AU86" i="25"/>
  <c r="BM74" i="25"/>
  <c r="BM86" i="25"/>
  <c r="KF74" i="25"/>
  <c r="KF86" i="25"/>
  <c r="AK74" i="25"/>
  <c r="AK86" i="25"/>
  <c r="CU74" i="25"/>
  <c r="CU86" i="25"/>
  <c r="DL74" i="25"/>
  <c r="DL86" i="25"/>
  <c r="AC74" i="25"/>
  <c r="AC86" i="25"/>
  <c r="BR74" i="25"/>
  <c r="BR86" i="25"/>
  <c r="AD74" i="25"/>
  <c r="AD86" i="25"/>
  <c r="DI74" i="25"/>
  <c r="DI86" i="25"/>
  <c r="DW74" i="25"/>
  <c r="DW86" i="25"/>
  <c r="CH74" i="25"/>
  <c r="CH86" i="25"/>
  <c r="Y74" i="25"/>
  <c r="Y86" i="25"/>
  <c r="V74" i="25"/>
  <c r="V86" i="25"/>
  <c r="BB74" i="25"/>
  <c r="BB86" i="25"/>
  <c r="HT74" i="25"/>
  <c r="HT86" i="25"/>
  <c r="L74" i="25"/>
  <c r="L86" i="25"/>
  <c r="AR74" i="25"/>
  <c r="AR86" i="25"/>
  <c r="I74" i="25"/>
  <c r="I86" i="25"/>
  <c r="AG74" i="25"/>
  <c r="AG86" i="25"/>
  <c r="BU74" i="25"/>
  <c r="BU86" i="25"/>
  <c r="CX74" i="25"/>
  <c r="CX86" i="25"/>
  <c r="AJ74" i="25"/>
  <c r="AJ86" i="25"/>
  <c r="BH74" i="25"/>
  <c r="BH86" i="25"/>
  <c r="AE74" i="25"/>
  <c r="AE86" i="25"/>
  <c r="CK74" i="25"/>
  <c r="CK86" i="25"/>
  <c r="EX74" i="25"/>
  <c r="EX86" i="25"/>
  <c r="GN74" i="25"/>
  <c r="GN86" i="25"/>
  <c r="KN74" i="25"/>
  <c r="KN86" i="25"/>
  <c r="Z74" i="25"/>
  <c r="Z86" i="25"/>
  <c r="DY74" i="25"/>
  <c r="DY86" i="25"/>
  <c r="R74" i="25"/>
  <c r="R86" i="25"/>
  <c r="BK74" i="25"/>
  <c r="BK86" i="25"/>
  <c r="EM74" i="25"/>
  <c r="EM86" i="25"/>
  <c r="CZ74" i="25"/>
  <c r="CZ86" i="25"/>
  <c r="DP74" i="25"/>
  <c r="DP86" i="25"/>
  <c r="ME74" i="25"/>
  <c r="ME86" i="25"/>
  <c r="DG74" i="25"/>
  <c r="DG86" i="25"/>
  <c r="EE74" i="25"/>
  <c r="EE86" i="25"/>
  <c r="DV86" i="25"/>
  <c r="DV74" i="25"/>
  <c r="DX74" i="25"/>
  <c r="DX86" i="25"/>
  <c r="BL74" i="25"/>
  <c r="BL86" i="25"/>
  <c r="H74" i="25"/>
  <c r="H86" i="25"/>
  <c r="AF74" i="25"/>
  <c r="AF86" i="25"/>
  <c r="BS74" i="25"/>
  <c r="BS86" i="25"/>
  <c r="G86" i="25"/>
  <c r="DH74" i="25"/>
  <c r="DH86" i="25"/>
  <c r="BT74" i="25"/>
  <c r="BT86" i="25"/>
  <c r="Q74" i="25"/>
  <c r="Q86" i="25"/>
  <c r="BD74" i="25"/>
  <c r="BD86" i="25"/>
  <c r="CA74" i="25"/>
  <c r="CA86" i="25"/>
  <c r="P74" i="25"/>
  <c r="P86" i="25"/>
  <c r="FK74" i="25"/>
  <c r="FK86" i="25"/>
  <c r="CB74" i="25"/>
  <c r="CB86" i="25"/>
  <c r="AM74" i="25"/>
  <c r="AM86" i="25"/>
  <c r="LG74" i="25"/>
  <c r="LG86" i="25"/>
  <c r="CI74" i="25"/>
  <c r="CI86" i="25"/>
  <c r="AL74" i="25"/>
  <c r="AL86" i="25"/>
  <c r="AO74" i="25"/>
  <c r="AO86" i="25"/>
  <c r="BE74" i="25"/>
  <c r="BE86" i="25"/>
  <c r="CJ74" i="25"/>
  <c r="CJ86" i="25"/>
  <c r="AT74" i="25"/>
  <c r="AT86" i="25"/>
  <c r="LO74" i="25"/>
  <c r="LO86" i="25"/>
  <c r="CQ74" i="25"/>
  <c r="CQ86" i="25"/>
  <c r="AV74" i="25"/>
  <c r="AV86" i="25"/>
  <c r="FS74" i="25"/>
  <c r="FS86" i="25"/>
  <c r="FC74" i="25"/>
  <c r="FC86" i="25"/>
  <c r="X74" i="25"/>
  <c r="X86" i="25"/>
  <c r="CR74" i="25"/>
  <c r="CR86" i="25"/>
  <c r="AW74" i="25"/>
  <c r="AW86" i="25"/>
  <c r="LW74" i="25"/>
  <c r="LW86" i="25"/>
  <c r="CY74" i="25"/>
  <c r="CY86" i="25"/>
  <c r="DO74" i="25"/>
  <c r="DO86" i="25"/>
  <c r="H9" i="5"/>
  <c r="I9" i="5"/>
  <c r="J9" i="5"/>
  <c r="K9" i="5"/>
  <c r="L9" i="5"/>
  <c r="M9" i="5"/>
  <c r="N9" i="5"/>
  <c r="O9" i="5"/>
  <c r="P9" i="5"/>
  <c r="Q9" i="5"/>
  <c r="R9" i="5"/>
  <c r="L9" i="4"/>
  <c r="M9" i="4"/>
  <c r="N9" i="4"/>
  <c r="O9" i="4"/>
  <c r="P9" i="4"/>
  <c r="Q9" i="4"/>
  <c r="R9" i="4"/>
  <c r="S9" i="4"/>
  <c r="T9" i="4"/>
  <c r="U9" i="4"/>
  <c r="V9" i="4"/>
  <c r="W9" i="4"/>
  <c r="X9" i="4"/>
  <c r="Y9" i="4"/>
  <c r="Z9" i="4"/>
  <c r="AA9" i="4"/>
  <c r="AB9" i="4"/>
  <c r="AC9" i="4"/>
  <c r="AD9" i="4"/>
  <c r="AE9" i="4"/>
  <c r="AF9" i="4"/>
  <c r="AG9" i="4"/>
  <c r="AH9" i="4"/>
  <c r="AI9" i="4"/>
  <c r="AJ9" i="4"/>
  <c r="AK9" i="4"/>
  <c r="AL9" i="4"/>
  <c r="AM9" i="4"/>
  <c r="AN9" i="4"/>
  <c r="AO9" i="4"/>
  <c r="AP9" i="4"/>
  <c r="AQ9" i="4"/>
  <c r="AR9"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BX9"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DU9" i="4"/>
  <c r="DV9" i="4"/>
  <c r="DW9" i="4"/>
  <c r="DX9" i="4"/>
  <c r="DY9" i="4"/>
  <c r="DZ9" i="4"/>
  <c r="EA9" i="4"/>
  <c r="EB9" i="4"/>
  <c r="EC9" i="4"/>
  <c r="ED9" i="4"/>
  <c r="EE9" i="4"/>
  <c r="EF9" i="4"/>
  <c r="EG9" i="4"/>
  <c r="EH9" i="4"/>
  <c r="EI9" i="4"/>
  <c r="EJ9" i="4"/>
  <c r="EK9" i="4"/>
  <c r="EL9" i="4"/>
  <c r="EM9" i="4"/>
  <c r="EN9" i="4"/>
  <c r="EO9" i="4"/>
  <c r="EP9" i="4"/>
  <c r="EQ9" i="4"/>
  <c r="ER9" i="4"/>
  <c r="ES9" i="4"/>
  <c r="ET9" i="4"/>
  <c r="EU9" i="4"/>
  <c r="EV9" i="4"/>
  <c r="EW9" i="4"/>
  <c r="EX9" i="4"/>
  <c r="EY9" i="4"/>
  <c r="EZ9" i="4"/>
  <c r="FA9" i="4"/>
  <c r="FB9" i="4"/>
  <c r="FC9" i="4"/>
  <c r="FD9" i="4"/>
  <c r="FE9" i="4"/>
  <c r="FF9" i="4"/>
  <c r="FG9" i="4"/>
  <c r="FH9" i="4"/>
  <c r="FI9" i="4"/>
  <c r="FJ9" i="4"/>
  <c r="FK9" i="4"/>
  <c r="FL9" i="4"/>
  <c r="FM9" i="4"/>
  <c r="FN9" i="4"/>
  <c r="FO9" i="4"/>
  <c r="FP9" i="4"/>
  <c r="FQ9" i="4"/>
  <c r="FR9" i="4"/>
  <c r="FS9" i="4"/>
  <c r="FT9" i="4"/>
  <c r="FU9" i="4"/>
  <c r="FV9" i="4"/>
  <c r="FW9" i="4"/>
  <c r="FX9" i="4"/>
  <c r="FY9" i="4"/>
  <c r="FZ9" i="4"/>
  <c r="GA9" i="4"/>
  <c r="GB9" i="4"/>
  <c r="GC9" i="4"/>
  <c r="GD9" i="4"/>
  <c r="GE9" i="4"/>
  <c r="GF9" i="4"/>
  <c r="GG9" i="4"/>
  <c r="GH9" i="4"/>
  <c r="GI9" i="4"/>
  <c r="GJ9" i="4"/>
  <c r="GK9" i="4"/>
  <c r="GL9" i="4"/>
  <c r="GM9" i="4"/>
  <c r="GN9" i="4"/>
  <c r="GO9" i="4"/>
  <c r="GP9" i="4"/>
  <c r="GQ9" i="4"/>
  <c r="GR9" i="4"/>
  <c r="GS9" i="4"/>
  <c r="GT9" i="4"/>
  <c r="GU9" i="4"/>
  <c r="GV9" i="4"/>
  <c r="GW9" i="4"/>
  <c r="GX9" i="4"/>
  <c r="GY9" i="4"/>
  <c r="GZ9" i="4"/>
  <c r="HA9" i="4"/>
  <c r="HB9" i="4"/>
  <c r="HC9" i="4"/>
  <c r="HD9" i="4"/>
  <c r="HE9" i="4"/>
  <c r="HF9" i="4"/>
  <c r="HG9" i="4"/>
  <c r="HH9" i="4"/>
  <c r="HI9" i="4"/>
  <c r="HJ9" i="4"/>
  <c r="HK9" i="4"/>
  <c r="HL9" i="4"/>
  <c r="HM9" i="4"/>
  <c r="HN9" i="4"/>
  <c r="HO9" i="4"/>
  <c r="HP9" i="4"/>
  <c r="HQ9" i="4"/>
  <c r="HR9" i="4"/>
  <c r="HS9" i="4"/>
  <c r="HT9" i="4"/>
  <c r="HU9" i="4"/>
  <c r="HV9" i="4"/>
  <c r="HW9" i="4"/>
  <c r="HX9" i="4"/>
  <c r="HY9" i="4"/>
  <c r="HZ9" i="4"/>
  <c r="IA9" i="4"/>
  <c r="IB9" i="4"/>
  <c r="IC9" i="4"/>
  <c r="ID9" i="4"/>
  <c r="IE9" i="4"/>
  <c r="IF9" i="4"/>
  <c r="IG9" i="4"/>
  <c r="IH9" i="4"/>
  <c r="II9" i="4"/>
  <c r="IJ9" i="4"/>
  <c r="IK9" i="4"/>
  <c r="IL9" i="4"/>
  <c r="IM9" i="4"/>
  <c r="IN9" i="4"/>
  <c r="IO9" i="4"/>
  <c r="IP9" i="4"/>
  <c r="IQ9" i="4"/>
  <c r="IR9" i="4"/>
  <c r="IS9" i="4"/>
  <c r="IT9" i="4"/>
  <c r="IU9" i="4"/>
  <c r="IV9" i="4"/>
  <c r="IW9" i="4"/>
  <c r="IX9" i="4"/>
  <c r="IY9" i="4"/>
  <c r="IZ9" i="4"/>
  <c r="JA9" i="4"/>
  <c r="JB9" i="4"/>
  <c r="JC9" i="4"/>
  <c r="JD9" i="4"/>
  <c r="JE9" i="4"/>
  <c r="JF9" i="4"/>
  <c r="JG9" i="4"/>
  <c r="JH9" i="4"/>
  <c r="JI9" i="4"/>
  <c r="JJ9" i="4"/>
  <c r="JK9" i="4"/>
  <c r="JL9" i="4"/>
  <c r="JM9" i="4"/>
  <c r="JN9" i="4"/>
  <c r="JO9" i="4"/>
  <c r="JP9" i="4"/>
  <c r="JQ9" i="4"/>
  <c r="JR9" i="4"/>
  <c r="JS9" i="4"/>
  <c r="JT9" i="4"/>
  <c r="JU9" i="4"/>
  <c r="JV9" i="4"/>
  <c r="JW9" i="4"/>
  <c r="JX9" i="4"/>
  <c r="JY9" i="4"/>
  <c r="JZ9" i="4"/>
  <c r="KA9" i="4"/>
  <c r="KB9" i="4"/>
  <c r="KC9" i="4"/>
  <c r="KD9" i="4"/>
  <c r="KE9" i="4"/>
  <c r="KF9" i="4"/>
  <c r="KG9" i="4"/>
  <c r="KH9" i="4"/>
  <c r="KI9" i="4"/>
  <c r="KJ9" i="4"/>
  <c r="KK9" i="4"/>
  <c r="KL9" i="4"/>
  <c r="KM9" i="4"/>
  <c r="KN9" i="4"/>
  <c r="KO9" i="4"/>
  <c r="KP9" i="4"/>
  <c r="KQ9" i="4"/>
  <c r="KR9" i="4"/>
  <c r="KS9" i="4"/>
  <c r="KT9" i="4"/>
  <c r="KU9" i="4"/>
  <c r="KV9" i="4"/>
  <c r="KW9" i="4"/>
  <c r="KX9" i="4"/>
  <c r="KY9" i="4"/>
  <c r="KZ9" i="4"/>
  <c r="LA9" i="4"/>
  <c r="LB9" i="4"/>
  <c r="LC9" i="4"/>
  <c r="LD9" i="4"/>
  <c r="LE9" i="4"/>
  <c r="LF9" i="4"/>
  <c r="LG9" i="4"/>
  <c r="LH9" i="4"/>
  <c r="LI9" i="4"/>
  <c r="LJ9" i="4"/>
  <c r="LK9" i="4"/>
  <c r="LL9" i="4"/>
  <c r="LM9" i="4"/>
  <c r="LN9" i="4"/>
  <c r="LO9" i="4"/>
  <c r="LP9" i="4"/>
  <c r="LQ9" i="4"/>
  <c r="LR9" i="4"/>
  <c r="LS9" i="4"/>
  <c r="LT9" i="4"/>
  <c r="LU9" i="4"/>
  <c r="LV9" i="4"/>
  <c r="LW9" i="4"/>
  <c r="LX9" i="4"/>
  <c r="LY9" i="4"/>
  <c r="LZ9" i="4"/>
  <c r="MA9" i="4"/>
  <c r="MB9" i="4"/>
  <c r="MC9" i="4"/>
  <c r="MD9" i="4"/>
  <c r="ME9" i="4"/>
  <c r="MF9" i="4"/>
  <c r="MG9" i="4"/>
  <c r="MH9" i="4"/>
  <c r="H9" i="4"/>
  <c r="I9" i="4"/>
  <c r="J9" i="4"/>
  <c r="K9" i="4"/>
  <c r="H9" i="25"/>
  <c r="I9" i="25"/>
  <c r="J9" i="25"/>
  <c r="K9" i="25"/>
  <c r="L9" i="25"/>
  <c r="M9" i="25"/>
  <c r="N9" i="25"/>
  <c r="O9" i="25"/>
  <c r="P9" i="25"/>
  <c r="Q9" i="25"/>
  <c r="R9" i="25"/>
  <c r="S9" i="25"/>
  <c r="T9" i="25"/>
  <c r="U9" i="25"/>
  <c r="V9" i="25"/>
  <c r="W9" i="25"/>
  <c r="X9" i="25"/>
  <c r="Y9" i="25"/>
  <c r="Z9" i="25"/>
  <c r="AA9" i="25"/>
  <c r="AB9" i="25"/>
  <c r="AC9" i="25"/>
  <c r="AD9" i="25"/>
  <c r="AE9" i="25"/>
  <c r="AF9" i="25"/>
  <c r="AG9" i="25"/>
  <c r="AH9" i="25"/>
  <c r="AI9" i="25"/>
  <c r="AJ9" i="25"/>
  <c r="AK9" i="25"/>
  <c r="AL9" i="25"/>
  <c r="AM9" i="25"/>
  <c r="AN9" i="25"/>
  <c r="AO9" i="25"/>
  <c r="AP9" i="25"/>
  <c r="AQ9" i="25"/>
  <c r="AR9" i="25"/>
  <c r="AS9" i="25"/>
  <c r="AT9" i="25"/>
  <c r="AU9" i="25"/>
  <c r="AV9" i="25"/>
  <c r="AW9" i="25"/>
  <c r="AX9" i="25"/>
  <c r="AY9" i="25"/>
  <c r="AZ9" i="25"/>
  <c r="BA9" i="25"/>
  <c r="BB9" i="25"/>
  <c r="BC9" i="25"/>
  <c r="BD9" i="25"/>
  <c r="BE9" i="25"/>
  <c r="BF9" i="25"/>
  <c r="BG9" i="25"/>
  <c r="BH9" i="25"/>
  <c r="BI9" i="25"/>
  <c r="BJ9" i="25"/>
  <c r="BK9" i="25"/>
  <c r="BL9" i="25"/>
  <c r="BM9" i="25"/>
  <c r="BN9" i="25"/>
  <c r="BO9" i="25"/>
  <c r="BP9" i="25"/>
  <c r="BQ9" i="25"/>
  <c r="BR9" i="25"/>
  <c r="BS9" i="25"/>
  <c r="BT9" i="25"/>
  <c r="BU9" i="25"/>
  <c r="BV9" i="25"/>
  <c r="BW9" i="25"/>
  <c r="BX9" i="25"/>
  <c r="BY9" i="25"/>
  <c r="BZ9" i="25"/>
  <c r="CA9" i="25"/>
  <c r="CB9" i="25"/>
  <c r="CC9" i="25"/>
  <c r="CD9" i="25"/>
  <c r="CE9" i="25"/>
  <c r="CF9" i="25"/>
  <c r="CG9" i="25"/>
  <c r="CH9" i="25"/>
  <c r="CI9" i="25"/>
  <c r="CJ9" i="25"/>
  <c r="CK9" i="25"/>
  <c r="CL9" i="25"/>
  <c r="CM9" i="25"/>
  <c r="CN9" i="25"/>
  <c r="CO9" i="25"/>
  <c r="CP9" i="25"/>
  <c r="CQ9" i="25"/>
  <c r="CR9" i="25"/>
  <c r="CS9" i="25"/>
  <c r="CT9" i="25"/>
  <c r="CU9" i="25"/>
  <c r="CV9" i="25"/>
  <c r="CW9" i="25"/>
  <c r="CX9" i="25"/>
  <c r="CY9" i="25"/>
  <c r="CZ9" i="25"/>
  <c r="DA9" i="25"/>
  <c r="DB9" i="25"/>
  <c r="DC9" i="25"/>
  <c r="DD9" i="25"/>
  <c r="DE9" i="25"/>
  <c r="DF9" i="25"/>
  <c r="DG9" i="25"/>
  <c r="DH9" i="25"/>
  <c r="DI9" i="25"/>
  <c r="DJ9" i="25"/>
  <c r="DK9" i="25"/>
  <c r="DL9" i="25"/>
  <c r="DM9" i="25"/>
  <c r="DN9" i="25"/>
  <c r="DO9" i="25"/>
  <c r="DP9" i="25"/>
  <c r="DQ9" i="25"/>
  <c r="DR9" i="25"/>
  <c r="DS9" i="25"/>
  <c r="DT9" i="25"/>
  <c r="DU9" i="25"/>
  <c r="DV9" i="25"/>
  <c r="DW9" i="25"/>
  <c r="DX9" i="25"/>
  <c r="DY9" i="25"/>
  <c r="DZ9" i="25"/>
  <c r="EA9" i="25"/>
  <c r="EB9" i="25"/>
  <c r="EC9" i="25"/>
  <c r="ED9" i="25"/>
  <c r="EE9" i="25"/>
  <c r="EF9" i="25"/>
  <c r="EG9" i="25"/>
  <c r="EH9" i="25"/>
  <c r="EI9" i="25"/>
  <c r="EJ9" i="25"/>
  <c r="EK9" i="25"/>
  <c r="EL9" i="25"/>
  <c r="EM9" i="25"/>
  <c r="EN9" i="25"/>
  <c r="EO9" i="25"/>
  <c r="EP9" i="25"/>
  <c r="EQ9" i="25"/>
  <c r="ER9" i="25"/>
  <c r="ES9" i="25"/>
  <c r="ET9" i="25"/>
  <c r="EU9" i="25"/>
  <c r="EV9" i="25"/>
  <c r="EW9" i="25"/>
  <c r="EX9" i="25"/>
  <c r="EY9" i="25"/>
  <c r="EZ9" i="25"/>
  <c r="FA9" i="25"/>
  <c r="FB9" i="25"/>
  <c r="FC9" i="25"/>
  <c r="FD9" i="25"/>
  <c r="FE9" i="25"/>
  <c r="FF9" i="25"/>
  <c r="FG9" i="25"/>
  <c r="FH9" i="25"/>
  <c r="FI9" i="25"/>
  <c r="FJ9" i="25"/>
  <c r="FK9" i="25"/>
  <c r="FL9" i="25"/>
  <c r="FM9" i="25"/>
  <c r="FN9" i="25"/>
  <c r="FO9" i="25"/>
  <c r="FP9" i="25"/>
  <c r="FQ9" i="25"/>
  <c r="FR9" i="25"/>
  <c r="FS9" i="25"/>
  <c r="FT9" i="25"/>
  <c r="FU9" i="25"/>
  <c r="FV9" i="25"/>
  <c r="FW9" i="25"/>
  <c r="FX9" i="25"/>
  <c r="FY9" i="25"/>
  <c r="FZ9" i="25"/>
  <c r="GA9" i="25"/>
  <c r="GB9" i="25"/>
  <c r="GC9" i="25"/>
  <c r="GD9" i="25"/>
  <c r="GE9" i="25"/>
  <c r="GF9" i="25"/>
  <c r="GG9" i="25"/>
  <c r="GH9" i="25"/>
  <c r="GI9" i="25"/>
  <c r="GJ9" i="25"/>
  <c r="GK9" i="25"/>
  <c r="GL9" i="25"/>
  <c r="GM9" i="25"/>
  <c r="GN9" i="25"/>
  <c r="GO9" i="25"/>
  <c r="GP9" i="25"/>
  <c r="GQ9" i="25"/>
  <c r="GR9" i="25"/>
  <c r="GS9" i="25"/>
  <c r="GT9" i="25"/>
  <c r="GU9" i="25"/>
  <c r="GV9" i="25"/>
  <c r="GW9" i="25"/>
  <c r="GX9" i="25"/>
  <c r="GY9" i="25"/>
  <c r="GZ9" i="25"/>
  <c r="HA9" i="25"/>
  <c r="HB9" i="25"/>
  <c r="HC9" i="25"/>
  <c r="HD9" i="25"/>
  <c r="HE9" i="25"/>
  <c r="HF9" i="25"/>
  <c r="HG9" i="25"/>
  <c r="HH9" i="25"/>
  <c r="HI9" i="25"/>
  <c r="HJ9" i="25"/>
  <c r="HK9" i="25"/>
  <c r="HL9" i="25"/>
  <c r="HM9" i="25"/>
  <c r="HN9" i="25"/>
  <c r="HO9" i="25"/>
  <c r="HP9" i="25"/>
  <c r="HQ9" i="25"/>
  <c r="HR9" i="25"/>
  <c r="HS9" i="25"/>
  <c r="HT9" i="25"/>
  <c r="HU9" i="25"/>
  <c r="HV9" i="25"/>
  <c r="HW9" i="25"/>
  <c r="HX9" i="25"/>
  <c r="HY9" i="25"/>
  <c r="HZ9" i="25"/>
  <c r="IA9" i="25"/>
  <c r="IB9" i="25"/>
  <c r="IC9" i="25"/>
  <c r="ID9" i="25"/>
  <c r="IE9" i="25"/>
  <c r="IF9" i="25"/>
  <c r="IG9" i="25"/>
  <c r="IH9" i="25"/>
  <c r="II9" i="25"/>
  <c r="IJ9" i="25"/>
  <c r="IK9" i="25"/>
  <c r="IL9" i="25"/>
  <c r="IM9" i="25"/>
  <c r="IN9" i="25"/>
  <c r="IO9" i="25"/>
  <c r="IP9" i="25"/>
  <c r="IQ9" i="25"/>
  <c r="IR9" i="25"/>
  <c r="IS9" i="25"/>
  <c r="IT9" i="25"/>
  <c r="IU9" i="25"/>
  <c r="IV9" i="25"/>
  <c r="IW9" i="25"/>
  <c r="IX9" i="25"/>
  <c r="IY9" i="25"/>
  <c r="IZ9" i="25"/>
  <c r="JA9" i="25"/>
  <c r="JB9" i="25"/>
  <c r="JC9" i="25"/>
  <c r="JD9" i="25"/>
  <c r="JE9" i="25"/>
  <c r="JF9" i="25"/>
  <c r="JG9" i="25"/>
  <c r="JH9" i="25"/>
  <c r="JI9" i="25"/>
  <c r="JJ9" i="25"/>
  <c r="JK9" i="25"/>
  <c r="JL9" i="25"/>
  <c r="JM9" i="25"/>
  <c r="JN9" i="25"/>
  <c r="JO9" i="25"/>
  <c r="JP9" i="25"/>
  <c r="JQ9" i="25"/>
  <c r="JR9" i="25"/>
  <c r="JS9" i="25"/>
  <c r="JT9" i="25"/>
  <c r="JU9" i="25"/>
  <c r="JV9" i="25"/>
  <c r="JW9" i="25"/>
  <c r="JX9" i="25"/>
  <c r="JY9" i="25"/>
  <c r="JZ9" i="25"/>
  <c r="KA9" i="25"/>
  <c r="KB9" i="25"/>
  <c r="KC9" i="25"/>
  <c r="KD9" i="25"/>
  <c r="KE9" i="25"/>
  <c r="KF9" i="25"/>
  <c r="KG9" i="25"/>
  <c r="KH9" i="25"/>
  <c r="KI9" i="25"/>
  <c r="KJ9" i="25"/>
  <c r="KK9" i="25"/>
  <c r="KL9" i="25"/>
  <c r="KM9" i="25"/>
  <c r="KN9" i="25"/>
  <c r="KO9" i="25"/>
  <c r="KP9" i="25"/>
  <c r="KQ9" i="25"/>
  <c r="KR9" i="25"/>
  <c r="KS9" i="25"/>
  <c r="KT9" i="25"/>
  <c r="KU9" i="25"/>
  <c r="KV9" i="25"/>
  <c r="KW9" i="25"/>
  <c r="KX9" i="25"/>
  <c r="KY9" i="25"/>
  <c r="KZ9" i="25"/>
  <c r="LA9" i="25"/>
  <c r="LB9" i="25"/>
  <c r="LC9" i="25"/>
  <c r="LD9" i="25"/>
  <c r="LE9" i="25"/>
  <c r="LF9" i="25"/>
  <c r="LG9" i="25"/>
  <c r="LH9" i="25"/>
  <c r="LI9" i="25"/>
  <c r="LJ9" i="25"/>
  <c r="LK9" i="25"/>
  <c r="LL9" i="25"/>
  <c r="LM9" i="25"/>
  <c r="LN9" i="25"/>
  <c r="LO9" i="25"/>
  <c r="LP9" i="25"/>
  <c r="LQ9" i="25"/>
  <c r="LR9" i="25"/>
  <c r="LS9" i="25"/>
  <c r="LT9" i="25"/>
  <c r="LU9" i="25"/>
  <c r="LV9" i="25"/>
  <c r="LW9" i="25"/>
  <c r="LX9" i="25"/>
  <c r="LY9" i="25"/>
  <c r="LZ9" i="25"/>
  <c r="MA9" i="25"/>
  <c r="MB9" i="25"/>
  <c r="MC9" i="25"/>
  <c r="MD9" i="25"/>
  <c r="ME9" i="25"/>
  <c r="MF9" i="25"/>
  <c r="MG9" i="25"/>
  <c r="MH9" i="25"/>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DU16" i="4"/>
  <c r="DV16" i="4"/>
  <c r="DW16" i="4"/>
  <c r="DX16" i="4"/>
  <c r="DY16" i="4"/>
  <c r="DZ16" i="4"/>
  <c r="EA16" i="4"/>
  <c r="EB16" i="4"/>
  <c r="EC16" i="4"/>
  <c r="ED16" i="4"/>
  <c r="EE16" i="4"/>
  <c r="EF16" i="4"/>
  <c r="EG16" i="4"/>
  <c r="EH16" i="4"/>
  <c r="EI16" i="4"/>
  <c r="EJ16" i="4"/>
  <c r="EK16" i="4"/>
  <c r="EL16" i="4"/>
  <c r="EM16" i="4"/>
  <c r="EN16" i="4"/>
  <c r="EO16" i="4"/>
  <c r="EP16" i="4"/>
  <c r="EQ16" i="4"/>
  <c r="ER16" i="4"/>
  <c r="ES16" i="4"/>
  <c r="ET16" i="4"/>
  <c r="EU16" i="4"/>
  <c r="EV16" i="4"/>
  <c r="EW16" i="4"/>
  <c r="EX16" i="4"/>
  <c r="EY16" i="4"/>
  <c r="EZ16" i="4"/>
  <c r="FA16" i="4"/>
  <c r="FB16" i="4"/>
  <c r="FC16" i="4"/>
  <c r="FD16" i="4"/>
  <c r="FE16" i="4"/>
  <c r="FF16" i="4"/>
  <c r="FG16" i="4"/>
  <c r="FH16" i="4"/>
  <c r="FI16" i="4"/>
  <c r="FJ16" i="4"/>
  <c r="FK16" i="4"/>
  <c r="FL16" i="4"/>
  <c r="FM16" i="4"/>
  <c r="FN16" i="4"/>
  <c r="FO16" i="4"/>
  <c r="FP16" i="4"/>
  <c r="FQ16" i="4"/>
  <c r="FR16" i="4"/>
  <c r="FS16" i="4"/>
  <c r="FT16" i="4"/>
  <c r="FU16" i="4"/>
  <c r="FV16" i="4"/>
  <c r="FW16" i="4"/>
  <c r="FX16" i="4"/>
  <c r="FY16" i="4"/>
  <c r="FZ16" i="4"/>
  <c r="GA16" i="4"/>
  <c r="GB16" i="4"/>
  <c r="GC16" i="4"/>
  <c r="GD16" i="4"/>
  <c r="GE16" i="4"/>
  <c r="GF16" i="4"/>
  <c r="GG16" i="4"/>
  <c r="GH16" i="4"/>
  <c r="GI16" i="4"/>
  <c r="GJ16" i="4"/>
  <c r="GK16" i="4"/>
  <c r="GL16" i="4"/>
  <c r="GM16" i="4"/>
  <c r="GN16" i="4"/>
  <c r="GO16" i="4"/>
  <c r="GP16" i="4"/>
  <c r="GQ16" i="4"/>
  <c r="GR16" i="4"/>
  <c r="GS16" i="4"/>
  <c r="GT16" i="4"/>
  <c r="GU16" i="4"/>
  <c r="GV16" i="4"/>
  <c r="GW16" i="4"/>
  <c r="GX16" i="4"/>
  <c r="GY16" i="4"/>
  <c r="GZ16" i="4"/>
  <c r="HA16" i="4"/>
  <c r="HB16" i="4"/>
  <c r="HC16" i="4"/>
  <c r="HD16" i="4"/>
  <c r="HE16" i="4"/>
  <c r="HF16" i="4"/>
  <c r="HG16" i="4"/>
  <c r="HH16" i="4"/>
  <c r="HI16" i="4"/>
  <c r="HJ16" i="4"/>
  <c r="HK16" i="4"/>
  <c r="HL16" i="4"/>
  <c r="HM16" i="4"/>
  <c r="HN16" i="4"/>
  <c r="HO16" i="4"/>
  <c r="HP16" i="4"/>
  <c r="HQ16" i="4"/>
  <c r="HR16" i="4"/>
  <c r="HS16" i="4"/>
  <c r="HT16" i="4"/>
  <c r="HU16" i="4"/>
  <c r="HV16" i="4"/>
  <c r="HW16" i="4"/>
  <c r="HX16" i="4"/>
  <c r="HY16" i="4"/>
  <c r="HZ16" i="4"/>
  <c r="IA16" i="4"/>
  <c r="IB16" i="4"/>
  <c r="IC16" i="4"/>
  <c r="ID16" i="4"/>
  <c r="IE16" i="4"/>
  <c r="IF16" i="4"/>
  <c r="IG16" i="4"/>
  <c r="IH16" i="4"/>
  <c r="II16" i="4"/>
  <c r="IJ16" i="4"/>
  <c r="IK16" i="4"/>
  <c r="IL16" i="4"/>
  <c r="IM16" i="4"/>
  <c r="IN16" i="4"/>
  <c r="IO16" i="4"/>
  <c r="IP16" i="4"/>
  <c r="IQ16" i="4"/>
  <c r="IR16" i="4"/>
  <c r="IS16" i="4"/>
  <c r="IT16" i="4"/>
  <c r="IU16" i="4"/>
  <c r="IV16" i="4"/>
  <c r="IW16" i="4"/>
  <c r="IX16" i="4"/>
  <c r="IY16" i="4"/>
  <c r="IZ16" i="4"/>
  <c r="JA16" i="4"/>
  <c r="JB16" i="4"/>
  <c r="JC16" i="4"/>
  <c r="JD16" i="4"/>
  <c r="JE16" i="4"/>
  <c r="JF16" i="4"/>
  <c r="JG16" i="4"/>
  <c r="JH16" i="4"/>
  <c r="JI16" i="4"/>
  <c r="JJ16" i="4"/>
  <c r="JK16" i="4"/>
  <c r="JL16" i="4"/>
  <c r="JM16" i="4"/>
  <c r="JN16" i="4"/>
  <c r="JO16" i="4"/>
  <c r="JP16" i="4"/>
  <c r="JQ16" i="4"/>
  <c r="JR16" i="4"/>
  <c r="JS16" i="4"/>
  <c r="JT16" i="4"/>
  <c r="JU16" i="4"/>
  <c r="JV16" i="4"/>
  <c r="JW16" i="4"/>
  <c r="JX16" i="4"/>
  <c r="JY16" i="4"/>
  <c r="JZ16" i="4"/>
  <c r="KA16" i="4"/>
  <c r="KB16" i="4"/>
  <c r="KC16" i="4"/>
  <c r="KD16" i="4"/>
  <c r="KE16" i="4"/>
  <c r="KF16" i="4"/>
  <c r="KG16" i="4"/>
  <c r="KH16" i="4"/>
  <c r="KI16" i="4"/>
  <c r="KJ16" i="4"/>
  <c r="KK16" i="4"/>
  <c r="KL16" i="4"/>
  <c r="KM16" i="4"/>
  <c r="KN16" i="4"/>
  <c r="KO16" i="4"/>
  <c r="KP16" i="4"/>
  <c r="KQ16" i="4"/>
  <c r="KR16" i="4"/>
  <c r="KS16" i="4"/>
  <c r="KT16" i="4"/>
  <c r="KU16" i="4"/>
  <c r="KV16" i="4"/>
  <c r="KW16" i="4"/>
  <c r="KX16" i="4"/>
  <c r="KY16" i="4"/>
  <c r="KZ16" i="4"/>
  <c r="LA16" i="4"/>
  <c r="LB16" i="4"/>
  <c r="LC16" i="4"/>
  <c r="LD16" i="4"/>
  <c r="LE16" i="4"/>
  <c r="LF16" i="4"/>
  <c r="LG16" i="4"/>
  <c r="LH16" i="4"/>
  <c r="LI16" i="4"/>
  <c r="LJ16" i="4"/>
  <c r="LK16" i="4"/>
  <c r="LL16" i="4"/>
  <c r="LM16" i="4"/>
  <c r="LN16" i="4"/>
  <c r="LO16" i="4"/>
  <c r="LP16" i="4"/>
  <c r="LQ16" i="4"/>
  <c r="LR16" i="4"/>
  <c r="LS16" i="4"/>
  <c r="LT16" i="4"/>
  <c r="LU16" i="4"/>
  <c r="LV16" i="4"/>
  <c r="LW16" i="4"/>
  <c r="LX16" i="4"/>
  <c r="LY16" i="4"/>
  <c r="LZ16" i="4"/>
  <c r="MA16" i="4"/>
  <c r="MB16" i="4"/>
  <c r="MC16" i="4"/>
  <c r="MD16" i="4"/>
  <c r="ME16" i="4"/>
  <c r="MF16" i="4"/>
  <c r="MG16" i="4"/>
  <c r="MH16" i="4"/>
  <c r="G80" i="25" l="1"/>
  <c r="G84" i="25"/>
  <c r="G78" i="25"/>
  <c r="G82" i="25"/>
  <c r="G72" i="25"/>
  <c r="G76" i="25"/>
  <c r="G70" i="25"/>
  <c r="G74" i="25"/>
  <c r="G9" i="25"/>
  <c r="GI114" i="25" l="1"/>
  <c r="GM114" i="25"/>
  <c r="GQ114" i="25"/>
  <c r="GU114" i="25"/>
  <c r="GY114" i="25"/>
  <c r="HC114" i="25"/>
  <c r="HG114" i="25"/>
  <c r="HK114" i="25"/>
  <c r="HO114" i="25"/>
  <c r="HS114" i="25"/>
  <c r="HW114" i="25"/>
  <c r="IA114" i="25"/>
  <c r="IE114" i="25"/>
  <c r="II114" i="25"/>
  <c r="IM114" i="25"/>
  <c r="IQ114" i="25"/>
  <c r="IU114" i="25"/>
  <c r="IY114" i="25"/>
  <c r="JC114" i="25"/>
  <c r="JG114" i="25"/>
  <c r="JK114" i="25"/>
  <c r="JO114" i="25"/>
  <c r="JS114" i="25"/>
  <c r="JW114" i="25"/>
  <c r="KA114" i="25"/>
  <c r="KE114" i="25"/>
  <c r="KI114" i="25"/>
  <c r="KM114" i="25"/>
  <c r="KQ114" i="25"/>
  <c r="KU114" i="25"/>
  <c r="KY114" i="25"/>
  <c r="LC114" i="25"/>
  <c r="LG114" i="25"/>
  <c r="LK114" i="25"/>
  <c r="LO114" i="25"/>
  <c r="LS114" i="25"/>
  <c r="LW114" i="25"/>
  <c r="MA114" i="25"/>
  <c r="ME114" i="25"/>
  <c r="EZ114" i="25"/>
  <c r="FN114" i="25"/>
  <c r="FZ114" i="25"/>
  <c r="GE114" i="25"/>
  <c r="FH114" i="25"/>
  <c r="FV114" i="25"/>
  <c r="GJ114" i="25"/>
  <c r="GN114" i="25"/>
  <c r="GR114" i="25"/>
  <c r="GV114" i="25"/>
  <c r="GZ114" i="25"/>
  <c r="HD114" i="25"/>
  <c r="HH114" i="25"/>
  <c r="HL114" i="25"/>
  <c r="HP114" i="25"/>
  <c r="HT114" i="25"/>
  <c r="HX114" i="25"/>
  <c r="IB114" i="25"/>
  <c r="IF114" i="25"/>
  <c r="IJ114" i="25"/>
  <c r="IN114" i="25"/>
  <c r="IR114" i="25"/>
  <c r="IV114" i="25"/>
  <c r="IZ114" i="25"/>
  <c r="JD114" i="25"/>
  <c r="JH114" i="25"/>
  <c r="JL114" i="25"/>
  <c r="JP114" i="25"/>
  <c r="JT114" i="25"/>
  <c r="JX114" i="25"/>
  <c r="KB114" i="25"/>
  <c r="KF114" i="25"/>
  <c r="KJ114" i="25"/>
  <c r="KN114" i="25"/>
  <c r="KR114" i="25"/>
  <c r="KV114" i="25"/>
  <c r="KZ114" i="25"/>
  <c r="LD114" i="25"/>
  <c r="LH114" i="25"/>
  <c r="LL114" i="25"/>
  <c r="LP114" i="25"/>
  <c r="LT114" i="25"/>
  <c r="LX114" i="25"/>
  <c r="MB114" i="25"/>
  <c r="MF114" i="25"/>
  <c r="GA114" i="25"/>
  <c r="BJ114" i="25"/>
  <c r="DC114" i="25"/>
  <c r="FW114" i="25"/>
  <c r="GG114" i="25"/>
  <c r="GK114" i="25"/>
  <c r="GO114" i="25"/>
  <c r="GS114" i="25"/>
  <c r="GW114" i="25"/>
  <c r="HA114" i="25"/>
  <c r="HE114" i="25"/>
  <c r="HI114" i="25"/>
  <c r="HM114" i="25"/>
  <c r="HQ114" i="25"/>
  <c r="HU114" i="25"/>
  <c r="HY114" i="25"/>
  <c r="IC114" i="25"/>
  <c r="IG114" i="25"/>
  <c r="IK114" i="25"/>
  <c r="IO114" i="25"/>
  <c r="IS114" i="25"/>
  <c r="IW114" i="25"/>
  <c r="JA114" i="25"/>
  <c r="JE114" i="25"/>
  <c r="JI114" i="25"/>
  <c r="JM114" i="25"/>
  <c r="JQ114" i="25"/>
  <c r="JU114" i="25"/>
  <c r="JY114" i="25"/>
  <c r="KC114" i="25"/>
  <c r="KG114" i="25"/>
  <c r="KK114" i="25"/>
  <c r="KO114" i="25"/>
  <c r="KS114" i="25"/>
  <c r="KW114" i="25"/>
  <c r="LA114" i="25"/>
  <c r="LE114" i="25"/>
  <c r="LI114" i="25"/>
  <c r="LM114" i="25"/>
  <c r="LQ114" i="25"/>
  <c r="LU114" i="25"/>
  <c r="LY114" i="25"/>
  <c r="MC114" i="25"/>
  <c r="MG114" i="25"/>
  <c r="BR114" i="25"/>
  <c r="DS114" i="25"/>
  <c r="EH114" i="25"/>
  <c r="CX114" i="25"/>
  <c r="GC114" i="25"/>
  <c r="GH114" i="25"/>
  <c r="GL114" i="25"/>
  <c r="GP114" i="25"/>
  <c r="GT114" i="25"/>
  <c r="GX114" i="25"/>
  <c r="HB114" i="25"/>
  <c r="HF114" i="25"/>
  <c r="HJ114" i="25"/>
  <c r="HN114" i="25"/>
  <c r="HR114" i="25"/>
  <c r="HV114" i="25"/>
  <c r="HZ114" i="25"/>
  <c r="ID114" i="25"/>
  <c r="IH114" i="25"/>
  <c r="IL114" i="25"/>
  <c r="IP114" i="25"/>
  <c r="IT114" i="25"/>
  <c r="IX114" i="25"/>
  <c r="JB114" i="25"/>
  <c r="JF114" i="25"/>
  <c r="JJ114" i="25"/>
  <c r="JN114" i="25"/>
  <c r="JR114" i="25"/>
  <c r="JV114" i="25"/>
  <c r="JZ114" i="25"/>
  <c r="KD114" i="25"/>
  <c r="KH114" i="25"/>
  <c r="KL114" i="25"/>
  <c r="KP114" i="25"/>
  <c r="KT114" i="25"/>
  <c r="KX114" i="25"/>
  <c r="LB114" i="25"/>
  <c r="LF114" i="25"/>
  <c r="LJ114" i="25"/>
  <c r="LN114" i="25"/>
  <c r="LR114" i="25"/>
  <c r="LV114" i="25"/>
  <c r="LZ114" i="25"/>
  <c r="MD114" i="25"/>
  <c r="MH114" i="25"/>
  <c r="EY114" i="25"/>
  <c r="FY114" i="25"/>
  <c r="CD114" i="25"/>
  <c r="ER114" i="25"/>
  <c r="EA114" i="25"/>
  <c r="DR114" i="25"/>
  <c r="FJ114" i="25"/>
  <c r="EU114" i="25"/>
  <c r="AH114" i="25"/>
  <c r="K114" i="25"/>
  <c r="AQ114" i="25"/>
  <c r="BW114" i="25"/>
  <c r="L114" i="25"/>
  <c r="AR114" i="25"/>
  <c r="BX114" i="25"/>
  <c r="DD114" i="25"/>
  <c r="Q114" i="25"/>
  <c r="AW114" i="25"/>
  <c r="CC114" i="25"/>
  <c r="DI114" i="25"/>
  <c r="EO114" i="25"/>
  <c r="FU114" i="25"/>
  <c r="CH114" i="25"/>
  <c r="DO114" i="25"/>
  <c r="X114" i="25"/>
  <c r="DP114" i="25"/>
  <c r="CO114" i="25"/>
  <c r="FC114" i="25"/>
  <c r="I114" i="25"/>
  <c r="GD114" i="25"/>
  <c r="FF114" i="25"/>
  <c r="EJ114" i="25"/>
  <c r="DW114" i="25"/>
  <c r="EV114" i="25"/>
  <c r="EL114" i="25"/>
  <c r="AL114" i="25"/>
  <c r="O114" i="25"/>
  <c r="AU114" i="25"/>
  <c r="CA114" i="25"/>
  <c r="P114" i="25"/>
  <c r="AV114" i="25"/>
  <c r="CB114" i="25"/>
  <c r="DH114" i="25"/>
  <c r="U114" i="25"/>
  <c r="BA114" i="25"/>
  <c r="CG114" i="25"/>
  <c r="DM114" i="25"/>
  <c r="ES114" i="25"/>
  <c r="FT114" i="25"/>
  <c r="CY114" i="25"/>
  <c r="BC114" i="25"/>
  <c r="CJ114" i="25"/>
  <c r="FO114" i="25"/>
  <c r="EX114" i="25"/>
  <c r="EB114" i="25"/>
  <c r="EM114" i="25"/>
  <c r="J114" i="25"/>
  <c r="AP114" i="25"/>
  <c r="S114" i="25"/>
  <c r="AY114" i="25"/>
  <c r="CE114" i="25"/>
  <c r="T114" i="25"/>
  <c r="AZ114" i="25"/>
  <c r="CF114" i="25"/>
  <c r="DL114" i="25"/>
  <c r="Y114" i="25"/>
  <c r="BE114" i="25"/>
  <c r="CK114" i="25"/>
  <c r="DQ114" i="25"/>
  <c r="EW114" i="25"/>
  <c r="FL114" i="25"/>
  <c r="FK114" i="25"/>
  <c r="BZ114" i="25"/>
  <c r="W114" i="25"/>
  <c r="AC114" i="25"/>
  <c r="DU114" i="25"/>
  <c r="FB114" i="25"/>
  <c r="CV114" i="25"/>
  <c r="FX114" i="25"/>
  <c r="FG114" i="25"/>
  <c r="DJ114" i="25"/>
  <c r="ED114" i="25"/>
  <c r="N114" i="25"/>
  <c r="AT114" i="25"/>
  <c r="BP114" i="25"/>
  <c r="FM114" i="25"/>
  <c r="GB114" i="25"/>
  <c r="FP114" i="25"/>
  <c r="CL114" i="25"/>
  <c r="R114" i="25"/>
  <c r="AX114" i="25"/>
  <c r="AA114" i="25"/>
  <c r="BG114" i="25"/>
  <c r="CM114" i="25"/>
  <c r="AB114" i="25"/>
  <c r="BH114" i="25"/>
  <c r="CN114" i="25"/>
  <c r="DT114" i="25"/>
  <c r="AG114" i="25"/>
  <c r="BM114" i="25"/>
  <c r="CS114" i="25"/>
  <c r="DY114" i="25"/>
  <c r="FE114" i="25"/>
  <c r="ET114" i="25"/>
  <c r="EN114" i="25"/>
  <c r="DZ114" i="25"/>
  <c r="DB114" i="25"/>
  <c r="FR114" i="25"/>
  <c r="BF114" i="25"/>
  <c r="BO114" i="25"/>
  <c r="AJ114" i="25"/>
  <c r="DA114" i="25"/>
  <c r="BV114" i="25"/>
  <c r="GF114" i="25"/>
  <c r="CP114" i="25"/>
  <c r="EQ114" i="25"/>
  <c r="V114" i="25"/>
  <c r="BB114" i="25"/>
  <c r="AE114" i="25"/>
  <c r="BK114" i="25"/>
  <c r="CQ114" i="25"/>
  <c r="AF114" i="25"/>
  <c r="BL114" i="25"/>
  <c r="CR114" i="25"/>
  <c r="DX114" i="25"/>
  <c r="AK114" i="25"/>
  <c r="BQ114" i="25"/>
  <c r="CW114" i="25"/>
  <c r="EC114" i="25"/>
  <c r="FI114" i="25"/>
  <c r="EF114" i="25"/>
  <c r="EE114" i="25"/>
  <c r="DK114" i="25"/>
  <c r="DN114" i="25"/>
  <c r="Z114" i="25"/>
  <c r="AI114" i="25"/>
  <c r="CU114" i="25"/>
  <c r="BU114" i="25"/>
  <c r="EG114" i="25"/>
  <c r="CT114" i="25"/>
  <c r="EP114" i="25"/>
  <c r="EI114" i="25"/>
  <c r="DV114" i="25"/>
  <c r="DG114" i="25"/>
  <c r="FS114" i="25"/>
  <c r="FD114" i="25"/>
  <c r="AD114" i="25"/>
  <c r="G114" i="25"/>
  <c r="AM114" i="25"/>
  <c r="BS114" i="25"/>
  <c r="H114" i="25"/>
  <c r="AN114" i="25"/>
  <c r="BT114" i="25"/>
  <c r="CZ114" i="25"/>
  <c r="M114" i="25"/>
  <c r="AS114" i="25"/>
  <c r="BY114" i="25"/>
  <c r="DE114" i="25"/>
  <c r="EK114" i="25"/>
  <c r="FQ114" i="25"/>
  <c r="DF114" i="25"/>
  <c r="BN114" i="25"/>
  <c r="CI114" i="25"/>
  <c r="BD114" i="25"/>
  <c r="BI114" i="25"/>
  <c r="FA114" i="25"/>
  <c r="AO114" i="25"/>
  <c r="MC51" i="5"/>
  <c r="MD51" i="5"/>
  <c r="H9" i="11"/>
  <c r="I9" i="11"/>
  <c r="J9" i="11"/>
  <c r="K9" i="11"/>
  <c r="H9" i="13"/>
  <c r="I9" i="13"/>
  <c r="J9" i="13"/>
  <c r="K9" i="13"/>
  <c r="L9" i="13"/>
  <c r="M9" i="13"/>
  <c r="N9" i="13"/>
  <c r="O9" i="13"/>
  <c r="P9" i="13"/>
  <c r="S9" i="5"/>
  <c r="T9" i="5"/>
  <c r="U9" i="5"/>
  <c r="V9" i="5"/>
  <c r="W9" i="5"/>
  <c r="X9" i="5"/>
  <c r="Y9" i="5"/>
  <c r="Z9" i="5"/>
  <c r="AA9" i="5"/>
  <c r="AB9" i="5"/>
  <c r="AC9" i="5"/>
  <c r="AD9" i="5"/>
  <c r="AE9" i="5"/>
  <c r="AF9" i="5"/>
  <c r="AG9" i="5"/>
  <c r="AH9" i="5"/>
  <c r="AI9" i="5"/>
  <c r="AJ9"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BO9" i="5"/>
  <c r="BP9" i="5"/>
  <c r="BQ9" i="5"/>
  <c r="BR9" i="5"/>
  <c r="BS9" i="5"/>
  <c r="BT9" i="5"/>
  <c r="BU9" i="5"/>
  <c r="BV9" i="5"/>
  <c r="BW9" i="5"/>
  <c r="BX9" i="5"/>
  <c r="BY9" i="5"/>
  <c r="BZ9" i="5"/>
  <c r="CA9" i="5"/>
  <c r="CB9" i="5"/>
  <c r="CC9" i="5"/>
  <c r="CD9" i="5"/>
  <c r="CE9" i="5"/>
  <c r="CF9" i="5"/>
  <c r="CG9" i="5"/>
  <c r="CH9" i="5"/>
  <c r="CI9" i="5"/>
  <c r="CJ9" i="5"/>
  <c r="CK9" i="5"/>
  <c r="CL9" i="5"/>
  <c r="CM9" i="5"/>
  <c r="CN9" i="5"/>
  <c r="CO9" i="5"/>
  <c r="CP9" i="5"/>
  <c r="CQ9" i="5"/>
  <c r="CR9" i="5"/>
  <c r="CS9" i="5"/>
  <c r="CT9" i="5"/>
  <c r="CU9" i="5"/>
  <c r="CV9" i="5"/>
  <c r="CW9" i="5"/>
  <c r="CX9" i="5"/>
  <c r="CY9" i="5"/>
  <c r="CZ9" i="5"/>
  <c r="DA9" i="5"/>
  <c r="DB9" i="5"/>
  <c r="DC9" i="5"/>
  <c r="DD9" i="5"/>
  <c r="DE9" i="5"/>
  <c r="DF9" i="5"/>
  <c r="DG9" i="5"/>
  <c r="DH9" i="5"/>
  <c r="DI9" i="5"/>
  <c r="DJ9" i="5"/>
  <c r="DK9" i="5"/>
  <c r="DL9" i="5"/>
  <c r="DM9" i="5"/>
  <c r="DN9" i="5"/>
  <c r="DO9" i="5"/>
  <c r="DP9" i="5"/>
  <c r="DQ9" i="5"/>
  <c r="DR9" i="5"/>
  <c r="DS9" i="5"/>
  <c r="DT9" i="5"/>
  <c r="DU9" i="5"/>
  <c r="DV9" i="5"/>
  <c r="DW9" i="5"/>
  <c r="DX9" i="5"/>
  <c r="DY9" i="5"/>
  <c r="DZ9" i="5"/>
  <c r="EA9" i="5"/>
  <c r="EB9" i="5"/>
  <c r="EC9" i="5"/>
  <c r="ED9" i="5"/>
  <c r="EE9" i="5"/>
  <c r="EF9" i="5"/>
  <c r="EG9" i="5"/>
  <c r="EH9" i="5"/>
  <c r="EI9" i="5"/>
  <c r="EJ9" i="5"/>
  <c r="EK9" i="5"/>
  <c r="EL9" i="5"/>
  <c r="EM9" i="5"/>
  <c r="EN9" i="5"/>
  <c r="EO9" i="5"/>
  <c r="EP9" i="5"/>
  <c r="EQ9" i="5"/>
  <c r="ER9" i="5"/>
  <c r="ES9" i="5"/>
  <c r="ET9" i="5"/>
  <c r="EU9" i="5"/>
  <c r="EV9" i="5"/>
  <c r="EW9" i="5"/>
  <c r="EX9" i="5"/>
  <c r="EY9" i="5"/>
  <c r="EZ9" i="5"/>
  <c r="FA9" i="5"/>
  <c r="FB9" i="5"/>
  <c r="FC9" i="5"/>
  <c r="FD9" i="5"/>
  <c r="FE9" i="5"/>
  <c r="FF9" i="5"/>
  <c r="FG9" i="5"/>
  <c r="FH9" i="5"/>
  <c r="FI9" i="5"/>
  <c r="FJ9" i="5"/>
  <c r="FK9" i="5"/>
  <c r="FL9" i="5"/>
  <c r="FM9" i="5"/>
  <c r="FN9" i="5"/>
  <c r="FO9" i="5"/>
  <c r="FP9" i="5"/>
  <c r="FQ9" i="5"/>
  <c r="FR9" i="5"/>
  <c r="FS9" i="5"/>
  <c r="FT9" i="5"/>
  <c r="FU9" i="5"/>
  <c r="FV9" i="5"/>
  <c r="FW9" i="5"/>
  <c r="FX9" i="5"/>
  <c r="FY9" i="5"/>
  <c r="FZ9" i="5"/>
  <c r="GA9" i="5"/>
  <c r="GB9" i="5"/>
  <c r="GC9" i="5"/>
  <c r="GD9" i="5"/>
  <c r="GE9" i="5"/>
  <c r="GF9" i="5"/>
  <c r="GG9" i="5"/>
  <c r="GH9" i="5"/>
  <c r="GI9" i="5"/>
  <c r="GJ9" i="5"/>
  <c r="GK9" i="5"/>
  <c r="GL9" i="5"/>
  <c r="GM9" i="5"/>
  <c r="GN9" i="5"/>
  <c r="GO9" i="5"/>
  <c r="GP9" i="5"/>
  <c r="GQ9" i="5"/>
  <c r="GR9" i="5"/>
  <c r="GS9" i="5"/>
  <c r="GT9" i="5"/>
  <c r="GU9" i="5"/>
  <c r="GV9" i="5"/>
  <c r="GW9" i="5"/>
  <c r="GX9" i="5"/>
  <c r="GY9" i="5"/>
  <c r="GZ9" i="5"/>
  <c r="HA9" i="5"/>
  <c r="HB9" i="5"/>
  <c r="HC9" i="5"/>
  <c r="HD9" i="5"/>
  <c r="HE9" i="5"/>
  <c r="HF9" i="5"/>
  <c r="HG9" i="5"/>
  <c r="HH9" i="5"/>
  <c r="HI9" i="5"/>
  <c r="HJ9" i="5"/>
  <c r="HK9" i="5"/>
  <c r="HL9" i="5"/>
  <c r="HM9" i="5"/>
  <c r="HN9" i="5"/>
  <c r="HO9" i="5"/>
  <c r="HP9" i="5"/>
  <c r="HQ9" i="5"/>
  <c r="HR9" i="5"/>
  <c r="HS9" i="5"/>
  <c r="HT9" i="5"/>
  <c r="HU9" i="5"/>
  <c r="HV9" i="5"/>
  <c r="HW9" i="5"/>
  <c r="HX9" i="5"/>
  <c r="HY9" i="5"/>
  <c r="HZ9" i="5"/>
  <c r="IA9" i="5"/>
  <c r="IB9" i="5"/>
  <c r="IC9" i="5"/>
  <c r="ID9" i="5"/>
  <c r="IE9" i="5"/>
  <c r="IF9" i="5"/>
  <c r="IG9" i="5"/>
  <c r="IH9" i="5"/>
  <c r="II9" i="5"/>
  <c r="IJ9" i="5"/>
  <c r="IK9" i="5"/>
  <c r="IL9" i="5"/>
  <c r="IM9" i="5"/>
  <c r="IN9" i="5"/>
  <c r="IO9" i="5"/>
  <c r="IP9" i="5"/>
  <c r="IQ9" i="5"/>
  <c r="IR9" i="5"/>
  <c r="IS9" i="5"/>
  <c r="IT9" i="5"/>
  <c r="IU9" i="5"/>
  <c r="IV9" i="5"/>
  <c r="IW9" i="5"/>
  <c r="IX9" i="5"/>
  <c r="IY9" i="5"/>
  <c r="IZ9" i="5"/>
  <c r="JA9" i="5"/>
  <c r="JB9" i="5"/>
  <c r="JC9" i="5"/>
  <c r="JD9" i="5"/>
  <c r="JE9" i="5"/>
  <c r="JF9" i="5"/>
  <c r="JG9" i="5"/>
  <c r="JH9" i="5"/>
  <c r="JI9" i="5"/>
  <c r="JJ9" i="5"/>
  <c r="JK9" i="5"/>
  <c r="JL9" i="5"/>
  <c r="JM9" i="5"/>
  <c r="JN9" i="5"/>
  <c r="JO9" i="5"/>
  <c r="JP9" i="5"/>
  <c r="JQ9" i="5"/>
  <c r="JR9" i="5"/>
  <c r="JS9" i="5"/>
  <c r="JT9" i="5"/>
  <c r="JU9" i="5"/>
  <c r="JV9" i="5"/>
  <c r="JW9" i="5"/>
  <c r="JX9" i="5"/>
  <c r="JY9" i="5"/>
  <c r="JZ9" i="5"/>
  <c r="KA9" i="5"/>
  <c r="KB9" i="5"/>
  <c r="KC9" i="5"/>
  <c r="KD9" i="5"/>
  <c r="KE9" i="5"/>
  <c r="KF9" i="5"/>
  <c r="KG9" i="5"/>
  <c r="KH9" i="5"/>
  <c r="KI9" i="5"/>
  <c r="KJ9" i="5"/>
  <c r="KK9" i="5"/>
  <c r="KL9" i="5"/>
  <c r="KM9" i="5"/>
  <c r="KN9" i="5"/>
  <c r="KO9" i="5"/>
  <c r="KP9" i="5"/>
  <c r="KQ9" i="5"/>
  <c r="KR9" i="5"/>
  <c r="KS9" i="5"/>
  <c r="KT9" i="5"/>
  <c r="KU9" i="5"/>
  <c r="KV9" i="5"/>
  <c r="KW9" i="5"/>
  <c r="KX9" i="5"/>
  <c r="KY9" i="5"/>
  <c r="KZ9" i="5"/>
  <c r="LA9" i="5"/>
  <c r="LB9" i="5"/>
  <c r="LC9" i="5"/>
  <c r="LD9" i="5"/>
  <c r="LE9" i="5"/>
  <c r="LF9" i="5"/>
  <c r="LG9" i="5"/>
  <c r="LH9" i="5"/>
  <c r="LI9" i="5"/>
  <c r="LJ9" i="5"/>
  <c r="LK9" i="5"/>
  <c r="LL9" i="5"/>
  <c r="LM9" i="5"/>
  <c r="LN9" i="5"/>
  <c r="LO9" i="5"/>
  <c r="LP9" i="5"/>
  <c r="LQ9" i="5"/>
  <c r="LR9" i="5"/>
  <c r="LS9" i="5"/>
  <c r="LT9" i="5"/>
  <c r="LU9" i="5"/>
  <c r="LV9" i="5"/>
  <c r="LW9" i="5"/>
  <c r="LX9" i="5"/>
  <c r="LY9" i="5"/>
  <c r="LZ9" i="5"/>
  <c r="MA9" i="5"/>
  <c r="MB9" i="5"/>
  <c r="MC9" i="5"/>
  <c r="MD9" i="5"/>
  <c r="ME9" i="5"/>
  <c r="MF9" i="5"/>
  <c r="MG9" i="5"/>
  <c r="MH9" i="5"/>
  <c r="G9" i="4" l="1"/>
  <c r="J12" i="17" l="1"/>
  <c r="K12" i="17"/>
  <c r="L12" i="17"/>
  <c r="M12" i="17"/>
  <c r="N12" i="17"/>
  <c r="O12" i="17"/>
  <c r="P12" i="17"/>
  <c r="Q12" i="17"/>
  <c r="Q11" i="17" s="1"/>
  <c r="R12" i="17"/>
  <c r="S12" i="17"/>
  <c r="T12" i="17"/>
  <c r="U12" i="17"/>
  <c r="V12" i="17"/>
  <c r="W12" i="17"/>
  <c r="X12" i="17"/>
  <c r="Y12" i="17"/>
  <c r="Y11" i="17" s="1"/>
  <c r="Z12" i="17"/>
  <c r="AA12" i="17"/>
  <c r="AB12" i="17"/>
  <c r="AC12" i="17"/>
  <c r="AD12" i="17"/>
  <c r="AE12" i="17"/>
  <c r="AF12" i="17"/>
  <c r="AG12" i="17"/>
  <c r="AG11" i="17" s="1"/>
  <c r="AH12" i="17"/>
  <c r="AI12" i="17"/>
  <c r="AJ12" i="17"/>
  <c r="AK12" i="17"/>
  <c r="AL12" i="17"/>
  <c r="AM12" i="17"/>
  <c r="AN12" i="17"/>
  <c r="AO12" i="17"/>
  <c r="AO11" i="17" s="1"/>
  <c r="AP12" i="17"/>
  <c r="AQ12" i="17"/>
  <c r="AR12" i="17"/>
  <c r="AS12" i="17"/>
  <c r="AT12" i="17"/>
  <c r="AU12" i="17"/>
  <c r="AV12" i="17"/>
  <c r="AW12" i="17"/>
  <c r="AW11" i="17" s="1"/>
  <c r="AX12" i="17"/>
  <c r="AY12" i="17"/>
  <c r="AZ12" i="17"/>
  <c r="BA12" i="17"/>
  <c r="BB12" i="17"/>
  <c r="BC12" i="17"/>
  <c r="BD12" i="17"/>
  <c r="BE12" i="17"/>
  <c r="BF12" i="17"/>
  <c r="BG12" i="17"/>
  <c r="BH12" i="17"/>
  <c r="BI12" i="17"/>
  <c r="BJ12" i="17"/>
  <c r="BK12" i="17"/>
  <c r="BL12" i="17"/>
  <c r="BM12" i="17"/>
  <c r="BM11" i="17" s="1"/>
  <c r="BN12" i="17"/>
  <c r="BN11" i="17" s="1"/>
  <c r="BO12" i="17"/>
  <c r="BP12" i="17"/>
  <c r="BQ12" i="17"/>
  <c r="BR12" i="17"/>
  <c r="BS12" i="17"/>
  <c r="BT12" i="17"/>
  <c r="BU12" i="17"/>
  <c r="BU11" i="17" s="1"/>
  <c r="BV12" i="17"/>
  <c r="BW12" i="17"/>
  <c r="BX12" i="17"/>
  <c r="BY12" i="17"/>
  <c r="BZ12" i="17"/>
  <c r="CA12" i="17"/>
  <c r="CB12" i="17"/>
  <c r="CC12" i="17"/>
  <c r="CC11" i="17" s="1"/>
  <c r="CD12" i="17"/>
  <c r="CE12" i="17"/>
  <c r="CF12" i="17"/>
  <c r="CG12" i="17"/>
  <c r="CH12" i="17"/>
  <c r="CI12" i="17"/>
  <c r="CJ12" i="17"/>
  <c r="CK12" i="17"/>
  <c r="CK11" i="17" s="1"/>
  <c r="CL12" i="17"/>
  <c r="CM12" i="17"/>
  <c r="CN12" i="17"/>
  <c r="CO12" i="17"/>
  <c r="CO11" i="17" s="1"/>
  <c r="CP12" i="17"/>
  <c r="CQ12" i="17"/>
  <c r="CR12" i="17"/>
  <c r="CS12" i="17"/>
  <c r="CS11" i="17" s="1"/>
  <c r="CT12" i="17"/>
  <c r="CU12" i="17"/>
  <c r="CV12" i="17"/>
  <c r="CW12" i="17"/>
  <c r="CX12" i="17"/>
  <c r="CY12" i="17"/>
  <c r="CZ12" i="17"/>
  <c r="DA12" i="17"/>
  <c r="DA11" i="17" s="1"/>
  <c r="DB12" i="17"/>
  <c r="DC12" i="17"/>
  <c r="DD12" i="17"/>
  <c r="DE12" i="17"/>
  <c r="DF12" i="17"/>
  <c r="DG12" i="17"/>
  <c r="DH12" i="17"/>
  <c r="DI12" i="17"/>
  <c r="DI11" i="17" s="1"/>
  <c r="DJ12" i="17"/>
  <c r="DK12" i="17"/>
  <c r="DL12" i="17"/>
  <c r="DM12" i="17"/>
  <c r="DN12" i="17"/>
  <c r="DO12" i="17"/>
  <c r="DP12" i="17"/>
  <c r="DQ12" i="17"/>
  <c r="DR12" i="17"/>
  <c r="DS12" i="17"/>
  <c r="DT12" i="17"/>
  <c r="DU12" i="17"/>
  <c r="DV12" i="17"/>
  <c r="DW12" i="17"/>
  <c r="DX12" i="17"/>
  <c r="DY12" i="17"/>
  <c r="DY11" i="17" s="1"/>
  <c r="DZ12" i="17"/>
  <c r="EA12" i="17"/>
  <c r="EB12" i="17"/>
  <c r="EC12" i="17"/>
  <c r="ED12" i="17"/>
  <c r="EE12" i="17"/>
  <c r="EF12" i="17"/>
  <c r="EG12" i="17"/>
  <c r="EG11" i="17" s="1"/>
  <c r="EH12" i="17"/>
  <c r="EI12" i="17"/>
  <c r="EJ12" i="17"/>
  <c r="EK12" i="17"/>
  <c r="EL12" i="17"/>
  <c r="EM12" i="17"/>
  <c r="EN12" i="17"/>
  <c r="EO12" i="17"/>
  <c r="EO11" i="17" s="1"/>
  <c r="EP12" i="17"/>
  <c r="EQ12" i="17"/>
  <c r="ER12" i="17"/>
  <c r="ES12" i="17"/>
  <c r="ET12" i="17"/>
  <c r="EU12" i="17"/>
  <c r="EV12" i="17"/>
  <c r="EW12" i="17"/>
  <c r="EW11" i="17" s="1"/>
  <c r="EX12" i="17"/>
  <c r="EY12" i="17"/>
  <c r="EZ12" i="17"/>
  <c r="FA12" i="17"/>
  <c r="FB12" i="17"/>
  <c r="FC12" i="17"/>
  <c r="FD12" i="17"/>
  <c r="FE12" i="17"/>
  <c r="FE11" i="17" s="1"/>
  <c r="FF12" i="17"/>
  <c r="FG12" i="17"/>
  <c r="FH12" i="17"/>
  <c r="FI12" i="17"/>
  <c r="FJ12" i="17"/>
  <c r="FK12" i="17"/>
  <c r="FL12" i="17"/>
  <c r="FM12" i="17"/>
  <c r="FM11" i="17" s="1"/>
  <c r="FN12" i="17"/>
  <c r="FO12" i="17"/>
  <c r="FP12" i="17"/>
  <c r="FQ12" i="17"/>
  <c r="FR12" i="17"/>
  <c r="FS12" i="17"/>
  <c r="FT12" i="17"/>
  <c r="FU12" i="17"/>
  <c r="FU11" i="17" s="1"/>
  <c r="FV12" i="17"/>
  <c r="FW12" i="17"/>
  <c r="FX12" i="17"/>
  <c r="FY12" i="17"/>
  <c r="FZ12" i="17"/>
  <c r="GA12" i="17"/>
  <c r="GB12" i="17"/>
  <c r="GC12" i="17"/>
  <c r="GD12" i="17"/>
  <c r="GE12" i="17"/>
  <c r="GF12" i="17"/>
  <c r="GG12" i="17"/>
  <c r="GH12" i="17"/>
  <c r="GI12" i="17"/>
  <c r="GJ12" i="17"/>
  <c r="GK12" i="17"/>
  <c r="GK11" i="17" s="1"/>
  <c r="GL12" i="17"/>
  <c r="GL11" i="17" s="1"/>
  <c r="GM12" i="17"/>
  <c r="GN12" i="17"/>
  <c r="GO12" i="17"/>
  <c r="GP12" i="17"/>
  <c r="GQ12" i="17"/>
  <c r="GR12" i="17"/>
  <c r="GS12" i="17"/>
  <c r="GS11" i="17" s="1"/>
  <c r="GT12" i="17"/>
  <c r="GU12" i="17"/>
  <c r="GV12" i="17"/>
  <c r="GW12" i="17"/>
  <c r="GX12" i="17"/>
  <c r="GY12" i="17"/>
  <c r="GZ12" i="17"/>
  <c r="HA12" i="17"/>
  <c r="HA11" i="17" s="1"/>
  <c r="HB12" i="17"/>
  <c r="HC12" i="17"/>
  <c r="HD12" i="17"/>
  <c r="HE12" i="17"/>
  <c r="HF12" i="17"/>
  <c r="HG12" i="17"/>
  <c r="HH12" i="17"/>
  <c r="HI12" i="17"/>
  <c r="HI11" i="17" s="1"/>
  <c r="HJ12" i="17"/>
  <c r="HK12" i="17"/>
  <c r="HL12" i="17"/>
  <c r="HM12" i="17"/>
  <c r="HN12" i="17"/>
  <c r="HO12" i="17"/>
  <c r="HP12" i="17"/>
  <c r="HQ12" i="17"/>
  <c r="HQ11" i="17" s="1"/>
  <c r="HR12" i="17"/>
  <c r="HS12" i="17"/>
  <c r="HT12" i="17"/>
  <c r="HU12" i="17"/>
  <c r="HV12" i="17"/>
  <c r="HW12" i="17"/>
  <c r="HX12" i="17"/>
  <c r="HY12" i="17"/>
  <c r="HZ12" i="17"/>
  <c r="IA12" i="17"/>
  <c r="IB12" i="17"/>
  <c r="IC12" i="17"/>
  <c r="ID12" i="17"/>
  <c r="IE12" i="17"/>
  <c r="IF12" i="17"/>
  <c r="IG12" i="17"/>
  <c r="IH12" i="17"/>
  <c r="II12" i="17"/>
  <c r="IJ12" i="17"/>
  <c r="IK12" i="17"/>
  <c r="IL12" i="17"/>
  <c r="IM12" i="17"/>
  <c r="IN12" i="17"/>
  <c r="IO12" i="17"/>
  <c r="IP12" i="17"/>
  <c r="IQ12" i="17"/>
  <c r="IR12" i="17"/>
  <c r="IS12" i="17"/>
  <c r="IT12" i="17"/>
  <c r="IU12" i="17"/>
  <c r="IV12" i="17"/>
  <c r="IW12" i="17"/>
  <c r="IX12" i="17"/>
  <c r="IX11" i="17" s="1"/>
  <c r="IY12" i="17"/>
  <c r="IZ12" i="17"/>
  <c r="JA12" i="17"/>
  <c r="JB12" i="17"/>
  <c r="JC12" i="17"/>
  <c r="JD12" i="17"/>
  <c r="JE12" i="17"/>
  <c r="JF12" i="17"/>
  <c r="JG12" i="17"/>
  <c r="JH12" i="17"/>
  <c r="JI12" i="17"/>
  <c r="JJ12" i="17"/>
  <c r="JK12" i="17"/>
  <c r="JL12" i="17"/>
  <c r="JM12" i="17"/>
  <c r="JN12" i="17"/>
  <c r="JO12" i="17"/>
  <c r="JP12" i="17"/>
  <c r="JQ12" i="17"/>
  <c r="JR12" i="17"/>
  <c r="JS12" i="17"/>
  <c r="JT12" i="17"/>
  <c r="JU12" i="17"/>
  <c r="JV12" i="17"/>
  <c r="JW12" i="17"/>
  <c r="JX12" i="17"/>
  <c r="JY12" i="17"/>
  <c r="JY11" i="17" s="1"/>
  <c r="JZ12" i="17"/>
  <c r="KA12" i="17"/>
  <c r="KB12" i="17"/>
  <c r="KC12" i="17"/>
  <c r="KD12" i="17"/>
  <c r="KE12" i="17"/>
  <c r="KF12" i="17"/>
  <c r="KG12" i="17"/>
  <c r="KH12" i="17"/>
  <c r="KI12" i="17"/>
  <c r="KJ12" i="17"/>
  <c r="KK12" i="17"/>
  <c r="KL12" i="17"/>
  <c r="KM12" i="17"/>
  <c r="KN12" i="17"/>
  <c r="KO12" i="17"/>
  <c r="KP12" i="17"/>
  <c r="KQ12" i="17"/>
  <c r="KR12" i="17"/>
  <c r="KS12" i="17"/>
  <c r="KT12" i="17"/>
  <c r="KU12" i="17"/>
  <c r="KV12" i="17"/>
  <c r="KW12" i="17"/>
  <c r="KX12" i="17"/>
  <c r="KY12" i="17"/>
  <c r="KZ12" i="17"/>
  <c r="LA12" i="17"/>
  <c r="LB12" i="17"/>
  <c r="LC12" i="17"/>
  <c r="LD12" i="17"/>
  <c r="LE12" i="17"/>
  <c r="LF12" i="17"/>
  <c r="LG12" i="17"/>
  <c r="LH12" i="17"/>
  <c r="LI12" i="17"/>
  <c r="LJ12" i="17"/>
  <c r="LJ11" i="17" s="1"/>
  <c r="LK12" i="17"/>
  <c r="LL12" i="17"/>
  <c r="LM12" i="17"/>
  <c r="LN12" i="17"/>
  <c r="LO12" i="17"/>
  <c r="LP12" i="17"/>
  <c r="LQ12" i="17"/>
  <c r="LR12" i="17"/>
  <c r="LS12" i="17"/>
  <c r="LT12" i="17"/>
  <c r="LU12" i="17"/>
  <c r="LV12" i="17"/>
  <c r="LW12" i="17"/>
  <c r="LX12" i="17"/>
  <c r="LY12" i="17"/>
  <c r="LZ12" i="17"/>
  <c r="MA12" i="17"/>
  <c r="MB12" i="17"/>
  <c r="MC12" i="17"/>
  <c r="MD12" i="17"/>
  <c r="ME12" i="17"/>
  <c r="MF12" i="17"/>
  <c r="MG12" i="17"/>
  <c r="MH12" i="17"/>
  <c r="H14" i="17"/>
  <c r="H13" i="17" s="1"/>
  <c r="I14" i="17"/>
  <c r="I13" i="17" s="1"/>
  <c r="J14" i="17"/>
  <c r="J13" i="17" s="1"/>
  <c r="K14" i="17"/>
  <c r="L14" i="17"/>
  <c r="M14" i="17"/>
  <c r="M13" i="17" s="1"/>
  <c r="N14" i="17"/>
  <c r="O14" i="17"/>
  <c r="O13" i="17" s="1"/>
  <c r="P14" i="17"/>
  <c r="P13" i="17" s="1"/>
  <c r="Q14" i="17"/>
  <c r="Q13" i="17" s="1"/>
  <c r="R14" i="17"/>
  <c r="R13" i="17" s="1"/>
  <c r="S14" i="17"/>
  <c r="T14" i="17"/>
  <c r="U14" i="17"/>
  <c r="U13" i="17" s="1"/>
  <c r="V14" i="17"/>
  <c r="W14" i="17"/>
  <c r="W13" i="17" s="1"/>
  <c r="X14" i="17"/>
  <c r="X13" i="17" s="1"/>
  <c r="X11" i="17" s="1"/>
  <c r="Y14" i="17"/>
  <c r="Y13" i="17" s="1"/>
  <c r="Z14" i="17"/>
  <c r="Z13" i="17" s="1"/>
  <c r="AA14" i="17"/>
  <c r="AB14" i="17"/>
  <c r="AC14" i="17"/>
  <c r="AC13" i="17" s="1"/>
  <c r="AC11" i="17" s="1"/>
  <c r="AD14" i="17"/>
  <c r="AE14" i="17"/>
  <c r="AE13" i="17" s="1"/>
  <c r="AF14" i="17"/>
  <c r="AF13" i="17" s="1"/>
  <c r="AG14" i="17"/>
  <c r="AG13" i="17" s="1"/>
  <c r="AH14" i="17"/>
  <c r="AH13" i="17" s="1"/>
  <c r="AI14" i="17"/>
  <c r="AJ14" i="17"/>
  <c r="AK14" i="17"/>
  <c r="AK13" i="17" s="1"/>
  <c r="AL14" i="17"/>
  <c r="AM14" i="17"/>
  <c r="AM13" i="17" s="1"/>
  <c r="AN14" i="17"/>
  <c r="AN13" i="17" s="1"/>
  <c r="AO14" i="17"/>
  <c r="AO13" i="17" s="1"/>
  <c r="AP14" i="17"/>
  <c r="AP13" i="17" s="1"/>
  <c r="AQ14" i="17"/>
  <c r="AR14" i="17"/>
  <c r="AS14" i="17"/>
  <c r="AS13" i="17" s="1"/>
  <c r="AT14" i="17"/>
  <c r="AU14" i="17"/>
  <c r="AU13" i="17" s="1"/>
  <c r="AV14" i="17"/>
  <c r="AV13" i="17" s="1"/>
  <c r="AV11" i="17" s="1"/>
  <c r="AW14" i="17"/>
  <c r="AW13" i="17" s="1"/>
  <c r="AX14" i="17"/>
  <c r="AX13" i="17" s="1"/>
  <c r="AY14" i="17"/>
  <c r="AZ14" i="17"/>
  <c r="BA14" i="17"/>
  <c r="BA13" i="17" s="1"/>
  <c r="BB14" i="17"/>
  <c r="BC14" i="17"/>
  <c r="BC13" i="17" s="1"/>
  <c r="BD14" i="17"/>
  <c r="BD13" i="17" s="1"/>
  <c r="BD11" i="17" s="1"/>
  <c r="BE14" i="17"/>
  <c r="BE13" i="17" s="1"/>
  <c r="BE11" i="17" s="1"/>
  <c r="BF14" i="17"/>
  <c r="BF13" i="17" s="1"/>
  <c r="BG14" i="17"/>
  <c r="BH14" i="17"/>
  <c r="BI14" i="17"/>
  <c r="BI13" i="17" s="1"/>
  <c r="BJ14" i="17"/>
  <c r="BK14" i="17"/>
  <c r="BK13" i="17" s="1"/>
  <c r="BL14" i="17"/>
  <c r="BL13" i="17" s="1"/>
  <c r="BM14" i="17"/>
  <c r="BM13" i="17" s="1"/>
  <c r="BN14" i="17"/>
  <c r="BN13" i="17" s="1"/>
  <c r="BO14" i="17"/>
  <c r="BP14" i="17"/>
  <c r="BQ14" i="17"/>
  <c r="BQ13" i="17" s="1"/>
  <c r="BR14" i="17"/>
  <c r="BS14" i="17"/>
  <c r="BS13" i="17" s="1"/>
  <c r="BT14" i="17"/>
  <c r="BT13" i="17" s="1"/>
  <c r="BU14" i="17"/>
  <c r="BU13" i="17" s="1"/>
  <c r="BV14" i="17"/>
  <c r="BV13" i="17" s="1"/>
  <c r="BW14" i="17"/>
  <c r="BX14" i="17"/>
  <c r="BY14" i="17"/>
  <c r="BY13" i="17" s="1"/>
  <c r="BZ14" i="17"/>
  <c r="CA14" i="17"/>
  <c r="CA13" i="17" s="1"/>
  <c r="CB14" i="17"/>
  <c r="CB13" i="17" s="1"/>
  <c r="CC14" i="17"/>
  <c r="CC13" i="17" s="1"/>
  <c r="CD14" i="17"/>
  <c r="CD13" i="17" s="1"/>
  <c r="CE14" i="17"/>
  <c r="CF14" i="17"/>
  <c r="CG14" i="17"/>
  <c r="CG13" i="17" s="1"/>
  <c r="CH14" i="17"/>
  <c r="CI14" i="17"/>
  <c r="CI13" i="17" s="1"/>
  <c r="CJ14" i="17"/>
  <c r="CJ13" i="17" s="1"/>
  <c r="CJ11" i="17" s="1"/>
  <c r="CK14" i="17"/>
  <c r="CK13" i="17" s="1"/>
  <c r="CL14" i="17"/>
  <c r="CL13" i="17" s="1"/>
  <c r="CM14" i="17"/>
  <c r="CN14" i="17"/>
  <c r="CO14" i="17"/>
  <c r="CO13" i="17" s="1"/>
  <c r="CP14" i="17"/>
  <c r="CQ14" i="17"/>
  <c r="CQ13" i="17" s="1"/>
  <c r="CR14" i="17"/>
  <c r="CR13" i="17" s="1"/>
  <c r="CS14" i="17"/>
  <c r="CS13" i="17" s="1"/>
  <c r="CT14" i="17"/>
  <c r="CT13" i="17" s="1"/>
  <c r="CU14" i="17"/>
  <c r="CV14" i="17"/>
  <c r="CW14" i="17"/>
  <c r="CW13" i="17" s="1"/>
  <c r="CX14" i="17"/>
  <c r="CY14" i="17"/>
  <c r="CY13" i="17" s="1"/>
  <c r="CZ14" i="17"/>
  <c r="CZ13" i="17" s="1"/>
  <c r="DA14" i="17"/>
  <c r="DA13" i="17" s="1"/>
  <c r="DB14" i="17"/>
  <c r="DB13" i="17" s="1"/>
  <c r="DC14" i="17"/>
  <c r="DD14" i="17"/>
  <c r="DE14" i="17"/>
  <c r="DE13" i="17" s="1"/>
  <c r="DF14" i="17"/>
  <c r="DG14" i="17"/>
  <c r="DG13" i="17" s="1"/>
  <c r="DH14" i="17"/>
  <c r="DH13" i="17" s="1"/>
  <c r="DH11" i="17" s="1"/>
  <c r="DI14" i="17"/>
  <c r="DI13" i="17" s="1"/>
  <c r="DJ14" i="17"/>
  <c r="DJ13" i="17" s="1"/>
  <c r="DK14" i="17"/>
  <c r="DL14" i="17"/>
  <c r="DM14" i="17"/>
  <c r="DM13" i="17" s="1"/>
  <c r="DN14" i="17"/>
  <c r="DO14" i="17"/>
  <c r="DO13" i="17" s="1"/>
  <c r="DP14" i="17"/>
  <c r="DP13" i="17" s="1"/>
  <c r="DP11" i="17" s="1"/>
  <c r="DQ14" i="17"/>
  <c r="DQ13" i="17" s="1"/>
  <c r="DQ11" i="17" s="1"/>
  <c r="DR14" i="17"/>
  <c r="DR13" i="17" s="1"/>
  <c r="DS14" i="17"/>
  <c r="DT14" i="17"/>
  <c r="DU14" i="17"/>
  <c r="DU13" i="17" s="1"/>
  <c r="DV14" i="17"/>
  <c r="DW14" i="17"/>
  <c r="DW13" i="17" s="1"/>
  <c r="DX14" i="17"/>
  <c r="DX13" i="17" s="1"/>
  <c r="DY14" i="17"/>
  <c r="DY13" i="17" s="1"/>
  <c r="DZ14" i="17"/>
  <c r="DZ13" i="17" s="1"/>
  <c r="DZ11" i="17" s="1"/>
  <c r="EA14" i="17"/>
  <c r="EB14" i="17"/>
  <c r="EC14" i="17"/>
  <c r="EC13" i="17" s="1"/>
  <c r="ED14" i="17"/>
  <c r="EE14" i="17"/>
  <c r="EE13" i="17" s="1"/>
  <c r="EF14" i="17"/>
  <c r="EF13" i="17" s="1"/>
  <c r="EG14" i="17"/>
  <c r="EG13" i="17" s="1"/>
  <c r="EH14" i="17"/>
  <c r="EH13" i="17" s="1"/>
  <c r="EI14" i="17"/>
  <c r="EJ14" i="17"/>
  <c r="EK14" i="17"/>
  <c r="EK13" i="17" s="1"/>
  <c r="EL14" i="17"/>
  <c r="EM14" i="17"/>
  <c r="EM13" i="17" s="1"/>
  <c r="EN14" i="17"/>
  <c r="EN13" i="17" s="1"/>
  <c r="EO14" i="17"/>
  <c r="EO13" i="17" s="1"/>
  <c r="EP14" i="17"/>
  <c r="EP13" i="17" s="1"/>
  <c r="EQ14" i="17"/>
  <c r="ER14" i="17"/>
  <c r="ES14" i="17"/>
  <c r="ES13" i="17" s="1"/>
  <c r="ET14" i="17"/>
  <c r="EU14" i="17"/>
  <c r="EU13" i="17" s="1"/>
  <c r="EV14" i="17"/>
  <c r="EV13" i="17" s="1"/>
  <c r="EV11" i="17" s="1"/>
  <c r="EW14" i="17"/>
  <c r="EW13" i="17" s="1"/>
  <c r="EX14" i="17"/>
  <c r="EX13" i="17" s="1"/>
  <c r="EY14" i="17"/>
  <c r="EZ14" i="17"/>
  <c r="FA14" i="17"/>
  <c r="FA13" i="17" s="1"/>
  <c r="FA11" i="17" s="1"/>
  <c r="FB14" i="17"/>
  <c r="FC14" i="17"/>
  <c r="FC13" i="17" s="1"/>
  <c r="FD14" i="17"/>
  <c r="FD13" i="17" s="1"/>
  <c r="FE14" i="17"/>
  <c r="FE13" i="17" s="1"/>
  <c r="FF14" i="17"/>
  <c r="FF13" i="17" s="1"/>
  <c r="FG14" i="17"/>
  <c r="FH14" i="17"/>
  <c r="FI14" i="17"/>
  <c r="FI13" i="17" s="1"/>
  <c r="FJ14" i="17"/>
  <c r="FK14" i="17"/>
  <c r="FK13" i="17" s="1"/>
  <c r="FL14" i="17"/>
  <c r="FL13" i="17" s="1"/>
  <c r="FM14" i="17"/>
  <c r="FM13" i="17" s="1"/>
  <c r="FN14" i="17"/>
  <c r="FN13" i="17" s="1"/>
  <c r="FO14" i="17"/>
  <c r="FP14" i="17"/>
  <c r="FQ14" i="17"/>
  <c r="FQ13" i="17" s="1"/>
  <c r="FR14" i="17"/>
  <c r="FS14" i="17"/>
  <c r="FS13" i="17" s="1"/>
  <c r="FT14" i="17"/>
  <c r="FT13" i="17" s="1"/>
  <c r="FT11" i="17" s="1"/>
  <c r="FU14" i="17"/>
  <c r="FU13" i="17" s="1"/>
  <c r="FV14" i="17"/>
  <c r="FV13" i="17" s="1"/>
  <c r="FW14" i="17"/>
  <c r="FX14" i="17"/>
  <c r="FY14" i="17"/>
  <c r="FY13" i="17" s="1"/>
  <c r="FZ14" i="17"/>
  <c r="GA14" i="17"/>
  <c r="GA13" i="17" s="1"/>
  <c r="GB14" i="17"/>
  <c r="GB13" i="17" s="1"/>
  <c r="GB11" i="17" s="1"/>
  <c r="GC14" i="17"/>
  <c r="GC13" i="17" s="1"/>
  <c r="GD14" i="17"/>
  <c r="GD13" i="17" s="1"/>
  <c r="GE14" i="17"/>
  <c r="GF14" i="17"/>
  <c r="GG14" i="17"/>
  <c r="GG13" i="17" s="1"/>
  <c r="GH14" i="17"/>
  <c r="GI14" i="17"/>
  <c r="GI13" i="17" s="1"/>
  <c r="GJ14" i="17"/>
  <c r="GJ13" i="17" s="1"/>
  <c r="GK14" i="17"/>
  <c r="GK13" i="17" s="1"/>
  <c r="GL14" i="17"/>
  <c r="GL13" i="17" s="1"/>
  <c r="GM14" i="17"/>
  <c r="GN14" i="17"/>
  <c r="GO14" i="17"/>
  <c r="GO13" i="17" s="1"/>
  <c r="GP14" i="17"/>
  <c r="GQ14" i="17"/>
  <c r="GQ13" i="17" s="1"/>
  <c r="GR14" i="17"/>
  <c r="GR13" i="17" s="1"/>
  <c r="GS14" i="17"/>
  <c r="GS13" i="17" s="1"/>
  <c r="GT14" i="17"/>
  <c r="GT13" i="17" s="1"/>
  <c r="GU14" i="17"/>
  <c r="GV14" i="17"/>
  <c r="GW14" i="17"/>
  <c r="GW13" i="17" s="1"/>
  <c r="GX14" i="17"/>
  <c r="GY14" i="17"/>
  <c r="GY13" i="17" s="1"/>
  <c r="GZ14" i="17"/>
  <c r="GZ13" i="17" s="1"/>
  <c r="HA14" i="17"/>
  <c r="HA13" i="17" s="1"/>
  <c r="HB14" i="17"/>
  <c r="HB13" i="17" s="1"/>
  <c r="HC14" i="17"/>
  <c r="HD14" i="17"/>
  <c r="HE14" i="17"/>
  <c r="HE13" i="17" s="1"/>
  <c r="HF14" i="17"/>
  <c r="HG14" i="17"/>
  <c r="HG13" i="17" s="1"/>
  <c r="HH14" i="17"/>
  <c r="HH13" i="17" s="1"/>
  <c r="HH11" i="17" s="1"/>
  <c r="HI14" i="17"/>
  <c r="HI13" i="17" s="1"/>
  <c r="HJ14" i="17"/>
  <c r="HJ13" i="17" s="1"/>
  <c r="HK14" i="17"/>
  <c r="HL14" i="17"/>
  <c r="HM14" i="17"/>
  <c r="HM13" i="17" s="1"/>
  <c r="HN14" i="17"/>
  <c r="HO14" i="17"/>
  <c r="HO13" i="17" s="1"/>
  <c r="HP14" i="17"/>
  <c r="HP13" i="17" s="1"/>
  <c r="HQ14" i="17"/>
  <c r="HQ13" i="17" s="1"/>
  <c r="HR14" i="17"/>
  <c r="HR13" i="17" s="1"/>
  <c r="HS14" i="17"/>
  <c r="HT14" i="17"/>
  <c r="HU14" i="17"/>
  <c r="HU13" i="17" s="1"/>
  <c r="HV14" i="17"/>
  <c r="HW14" i="17"/>
  <c r="HW13" i="17" s="1"/>
  <c r="HX14" i="17"/>
  <c r="HX13" i="17" s="1"/>
  <c r="HY14" i="17"/>
  <c r="HY13" i="17" s="1"/>
  <c r="HZ14" i="17"/>
  <c r="HZ13" i="17" s="1"/>
  <c r="IA14" i="17"/>
  <c r="IB14" i="17"/>
  <c r="IC14" i="17"/>
  <c r="IC13" i="17" s="1"/>
  <c r="ID14" i="17"/>
  <c r="IE14" i="17"/>
  <c r="IE13" i="17" s="1"/>
  <c r="IF14" i="17"/>
  <c r="IF13" i="17" s="1"/>
  <c r="IF11" i="17" s="1"/>
  <c r="IG14" i="17"/>
  <c r="IG13" i="17" s="1"/>
  <c r="IH14" i="17"/>
  <c r="IH13" i="17" s="1"/>
  <c r="II14" i="17"/>
  <c r="IJ14" i="17"/>
  <c r="IK14" i="17"/>
  <c r="IK13" i="17" s="1"/>
  <c r="IL14" i="17"/>
  <c r="IM14" i="17"/>
  <c r="IM13" i="17" s="1"/>
  <c r="IN14" i="17"/>
  <c r="IN13" i="17" s="1"/>
  <c r="IN11" i="17" s="1"/>
  <c r="IO14" i="17"/>
  <c r="IO13" i="17" s="1"/>
  <c r="IP14" i="17"/>
  <c r="IP13" i="17" s="1"/>
  <c r="IQ14" i="17"/>
  <c r="IR14" i="17"/>
  <c r="IS14" i="17"/>
  <c r="IS13" i="17" s="1"/>
  <c r="IT14" i="17"/>
  <c r="IU14" i="17"/>
  <c r="IU13" i="17" s="1"/>
  <c r="IV14" i="17"/>
  <c r="IV13" i="17" s="1"/>
  <c r="IW14" i="17"/>
  <c r="IW13" i="17" s="1"/>
  <c r="IX14" i="17"/>
  <c r="IX13" i="17" s="1"/>
  <c r="IY14" i="17"/>
  <c r="IZ14" i="17"/>
  <c r="JA14" i="17"/>
  <c r="JA13" i="17" s="1"/>
  <c r="JB14" i="17"/>
  <c r="JC14" i="17"/>
  <c r="JC13" i="17" s="1"/>
  <c r="JD14" i="17"/>
  <c r="JD13" i="17" s="1"/>
  <c r="JE14" i="17"/>
  <c r="JE13" i="17" s="1"/>
  <c r="JF14" i="17"/>
  <c r="JF13" i="17" s="1"/>
  <c r="JG14" i="17"/>
  <c r="JH14" i="17"/>
  <c r="JI14" i="17"/>
  <c r="JI13" i="17" s="1"/>
  <c r="JJ14" i="17"/>
  <c r="JK14" i="17"/>
  <c r="JK13" i="17" s="1"/>
  <c r="JL14" i="17"/>
  <c r="JL13" i="17" s="1"/>
  <c r="JM14" i="17"/>
  <c r="JM13" i="17" s="1"/>
  <c r="JN14" i="17"/>
  <c r="JN13" i="17" s="1"/>
  <c r="JO14" i="17"/>
  <c r="JP14" i="17"/>
  <c r="JQ14" i="17"/>
  <c r="JQ13" i="17" s="1"/>
  <c r="JR14" i="17"/>
  <c r="JS14" i="17"/>
  <c r="JS13" i="17" s="1"/>
  <c r="JT14" i="17"/>
  <c r="JT13" i="17" s="1"/>
  <c r="JT11" i="17" s="1"/>
  <c r="JU14" i="17"/>
  <c r="JU13" i="17" s="1"/>
  <c r="JV14" i="17"/>
  <c r="JV13" i="17" s="1"/>
  <c r="JW14" i="17"/>
  <c r="JX14" i="17"/>
  <c r="JY14" i="17"/>
  <c r="JY13" i="17" s="1"/>
  <c r="JZ14" i="17"/>
  <c r="KA14" i="17"/>
  <c r="KA13" i="17" s="1"/>
  <c r="KB14" i="17"/>
  <c r="KB13" i="17" s="1"/>
  <c r="KC14" i="17"/>
  <c r="KC13" i="17" s="1"/>
  <c r="KD14" i="17"/>
  <c r="KD13" i="17" s="1"/>
  <c r="KE14" i="17"/>
  <c r="KF14" i="17"/>
  <c r="KG14" i="17"/>
  <c r="KG13" i="17" s="1"/>
  <c r="KH14" i="17"/>
  <c r="KI14" i="17"/>
  <c r="KI13" i="17" s="1"/>
  <c r="KJ14" i="17"/>
  <c r="KJ13" i="17" s="1"/>
  <c r="KK14" i="17"/>
  <c r="KK13" i="17" s="1"/>
  <c r="KL14" i="17"/>
  <c r="KL13" i="17" s="1"/>
  <c r="KM14" i="17"/>
  <c r="KN14" i="17"/>
  <c r="KO14" i="17"/>
  <c r="KO13" i="17" s="1"/>
  <c r="KP14" i="17"/>
  <c r="KQ14" i="17"/>
  <c r="KQ13" i="17" s="1"/>
  <c r="KR14" i="17"/>
  <c r="KR13" i="17" s="1"/>
  <c r="KR11" i="17" s="1"/>
  <c r="KS14" i="17"/>
  <c r="KS13" i="17" s="1"/>
  <c r="KT14" i="17"/>
  <c r="KT13" i="17" s="1"/>
  <c r="KU14" i="17"/>
  <c r="KV14" i="17"/>
  <c r="KW14" i="17"/>
  <c r="KW13" i="17" s="1"/>
  <c r="KX14" i="17"/>
  <c r="KY14" i="17"/>
  <c r="KY13" i="17" s="1"/>
  <c r="KZ14" i="17"/>
  <c r="KZ13" i="17" s="1"/>
  <c r="LA14" i="17"/>
  <c r="LA13" i="17" s="1"/>
  <c r="LB14" i="17"/>
  <c r="LB13" i="17" s="1"/>
  <c r="LC14" i="17"/>
  <c r="LD14" i="17"/>
  <c r="LE14" i="17"/>
  <c r="LE13" i="17" s="1"/>
  <c r="LF14" i="17"/>
  <c r="LG14" i="17"/>
  <c r="LG13" i="17" s="1"/>
  <c r="LH14" i="17"/>
  <c r="LH13" i="17" s="1"/>
  <c r="LI14" i="17"/>
  <c r="LI13" i="17" s="1"/>
  <c r="LJ14" i="17"/>
  <c r="LJ13" i="17" s="1"/>
  <c r="LK14" i="17"/>
  <c r="LL14" i="17"/>
  <c r="LM14" i="17"/>
  <c r="LM13" i="17" s="1"/>
  <c r="LN14" i="17"/>
  <c r="LO14" i="17"/>
  <c r="LO13" i="17" s="1"/>
  <c r="LP14" i="17"/>
  <c r="LP13" i="17" s="1"/>
  <c r="LQ14" i="17"/>
  <c r="LQ13" i="17" s="1"/>
  <c r="LR14" i="17"/>
  <c r="LR13" i="17" s="1"/>
  <c r="LS14" i="17"/>
  <c r="LT14" i="17"/>
  <c r="LU14" i="17"/>
  <c r="LU13" i="17" s="1"/>
  <c r="LV14" i="17"/>
  <c r="LW14" i="17"/>
  <c r="LW13" i="17" s="1"/>
  <c r="LX14" i="17"/>
  <c r="LX13" i="17" s="1"/>
  <c r="LY14" i="17"/>
  <c r="LY13" i="17" s="1"/>
  <c r="LZ14" i="17"/>
  <c r="LZ13" i="17" s="1"/>
  <c r="MA14" i="17"/>
  <c r="MB14" i="17"/>
  <c r="MC14" i="17"/>
  <c r="MC13" i="17" s="1"/>
  <c r="MD14" i="17"/>
  <c r="ME14" i="17"/>
  <c r="ME13" i="17" s="1"/>
  <c r="MF14" i="17"/>
  <c r="MF13" i="17" s="1"/>
  <c r="MG14" i="17"/>
  <c r="MG13" i="17" s="1"/>
  <c r="MH14" i="17"/>
  <c r="MH13" i="17" s="1"/>
  <c r="H15" i="17"/>
  <c r="I15" i="17"/>
  <c r="J15" i="17"/>
  <c r="K15" i="17"/>
  <c r="L15" i="17"/>
  <c r="M15" i="17"/>
  <c r="N15" i="17"/>
  <c r="O15" i="17"/>
  <c r="P15" i="17"/>
  <c r="Q15" i="17"/>
  <c r="R15" i="17"/>
  <c r="S15" i="17"/>
  <c r="T15" i="17"/>
  <c r="U15" i="17"/>
  <c r="V15" i="17"/>
  <c r="W15" i="17"/>
  <c r="X15" i="17"/>
  <c r="Y15" i="17"/>
  <c r="Z15" i="17"/>
  <c r="AA15" i="17"/>
  <c r="AB15" i="17"/>
  <c r="AC15" i="17"/>
  <c r="AD15" i="17"/>
  <c r="AE15" i="17"/>
  <c r="AF15" i="17"/>
  <c r="AG15" i="17"/>
  <c r="AH15" i="17"/>
  <c r="AI15" i="17"/>
  <c r="AJ15" i="17"/>
  <c r="AK15" i="17"/>
  <c r="AL15" i="17"/>
  <c r="AM15" i="17"/>
  <c r="AN15" i="17"/>
  <c r="AO15" i="17"/>
  <c r="AP15" i="17"/>
  <c r="AQ15" i="17"/>
  <c r="AR15" i="17"/>
  <c r="AS15" i="17"/>
  <c r="AT15" i="17"/>
  <c r="AU15" i="17"/>
  <c r="AV15" i="17"/>
  <c r="AW15" i="17"/>
  <c r="AX15" i="17"/>
  <c r="AY15" i="17"/>
  <c r="AZ15" i="17"/>
  <c r="BA15" i="17"/>
  <c r="BB15" i="17"/>
  <c r="BC15" i="17"/>
  <c r="BD15" i="17"/>
  <c r="BE15" i="17"/>
  <c r="BF15" i="17"/>
  <c r="BG15" i="17"/>
  <c r="BH15" i="17"/>
  <c r="BI15" i="17"/>
  <c r="BJ15" i="17"/>
  <c r="BK15" i="17"/>
  <c r="BL15" i="17"/>
  <c r="BM15" i="17"/>
  <c r="BN15" i="17"/>
  <c r="BO15" i="17"/>
  <c r="BP15" i="17"/>
  <c r="BQ15" i="17"/>
  <c r="BR15" i="17"/>
  <c r="BS15" i="17"/>
  <c r="BT15" i="17"/>
  <c r="BU15" i="17"/>
  <c r="BV15" i="17"/>
  <c r="BW15" i="17"/>
  <c r="BX15" i="17"/>
  <c r="BY15" i="17"/>
  <c r="BZ15" i="17"/>
  <c r="CA15" i="17"/>
  <c r="CB15" i="17"/>
  <c r="CC15" i="17"/>
  <c r="CD15" i="17"/>
  <c r="CE15" i="17"/>
  <c r="CF15" i="17"/>
  <c r="CG15" i="17"/>
  <c r="CH15" i="17"/>
  <c r="CI15" i="17"/>
  <c r="CJ15" i="17"/>
  <c r="CK15" i="17"/>
  <c r="CL15" i="17"/>
  <c r="CM15" i="17"/>
  <c r="CN15" i="17"/>
  <c r="CO15" i="17"/>
  <c r="CP15" i="17"/>
  <c r="CQ15" i="17"/>
  <c r="CR15" i="17"/>
  <c r="CS15" i="17"/>
  <c r="CT15" i="17"/>
  <c r="CU15" i="17"/>
  <c r="CV15" i="17"/>
  <c r="CW15" i="17"/>
  <c r="CX15" i="17"/>
  <c r="CY15" i="17"/>
  <c r="CZ15" i="17"/>
  <c r="DA15" i="17"/>
  <c r="DB15" i="17"/>
  <c r="DC15" i="17"/>
  <c r="DD15" i="17"/>
  <c r="DE15" i="17"/>
  <c r="DF15" i="17"/>
  <c r="DG15" i="17"/>
  <c r="DH15" i="17"/>
  <c r="DI15" i="17"/>
  <c r="DJ15" i="17"/>
  <c r="DK15" i="17"/>
  <c r="DL15" i="17"/>
  <c r="DM15" i="17"/>
  <c r="DN15" i="17"/>
  <c r="DO15" i="17"/>
  <c r="DP15" i="17"/>
  <c r="DQ15" i="17"/>
  <c r="DR15" i="17"/>
  <c r="DS15" i="17"/>
  <c r="DT15" i="17"/>
  <c r="DU15" i="17"/>
  <c r="DV15" i="17"/>
  <c r="DW15" i="17"/>
  <c r="DX15" i="17"/>
  <c r="DY15" i="17"/>
  <c r="DZ15" i="17"/>
  <c r="EA15" i="17"/>
  <c r="EB15" i="17"/>
  <c r="EC15" i="17"/>
  <c r="ED15" i="17"/>
  <c r="EE15" i="17"/>
  <c r="EF15" i="17"/>
  <c r="EG15" i="17"/>
  <c r="EH15" i="17"/>
  <c r="EI15" i="17"/>
  <c r="EJ15" i="17"/>
  <c r="EK15" i="17"/>
  <c r="EL15" i="17"/>
  <c r="EM15" i="17"/>
  <c r="EN15" i="17"/>
  <c r="EO15" i="17"/>
  <c r="EP15" i="17"/>
  <c r="EQ15" i="17"/>
  <c r="ER15" i="17"/>
  <c r="ES15" i="17"/>
  <c r="ET15" i="17"/>
  <c r="EU15" i="17"/>
  <c r="EV15" i="17"/>
  <c r="EW15" i="17"/>
  <c r="EX15" i="17"/>
  <c r="EY15" i="17"/>
  <c r="EZ15" i="17"/>
  <c r="FA15" i="17"/>
  <c r="FB15" i="17"/>
  <c r="FC15" i="17"/>
  <c r="FD15" i="17"/>
  <c r="FE15" i="17"/>
  <c r="FF15" i="17"/>
  <c r="FG15" i="17"/>
  <c r="FH15" i="17"/>
  <c r="FI15" i="17"/>
  <c r="FJ15" i="17"/>
  <c r="FK15" i="17"/>
  <c r="FL15" i="17"/>
  <c r="FM15" i="17"/>
  <c r="FN15" i="17"/>
  <c r="FO15" i="17"/>
  <c r="FP15" i="17"/>
  <c r="FQ15" i="17"/>
  <c r="FR15" i="17"/>
  <c r="FS15" i="17"/>
  <c r="FT15" i="17"/>
  <c r="FU15" i="17"/>
  <c r="FV15" i="17"/>
  <c r="FW15" i="17"/>
  <c r="FX15" i="17"/>
  <c r="FY15" i="17"/>
  <c r="FZ15" i="17"/>
  <c r="GA15" i="17"/>
  <c r="GB15" i="17"/>
  <c r="GC15" i="17"/>
  <c r="GD15" i="17"/>
  <c r="GE15" i="17"/>
  <c r="GF15" i="17"/>
  <c r="GG15" i="17"/>
  <c r="GH15" i="17"/>
  <c r="GI15" i="17"/>
  <c r="GJ15" i="17"/>
  <c r="GK15" i="17"/>
  <c r="GL15" i="17"/>
  <c r="GM15" i="17"/>
  <c r="GN15" i="17"/>
  <c r="GO15" i="17"/>
  <c r="GP15" i="17"/>
  <c r="GQ15" i="17"/>
  <c r="GR15" i="17"/>
  <c r="GS15" i="17"/>
  <c r="GT15" i="17"/>
  <c r="GU15" i="17"/>
  <c r="GV15" i="17"/>
  <c r="GW15" i="17"/>
  <c r="GX15" i="17"/>
  <c r="GY15" i="17"/>
  <c r="GZ15" i="17"/>
  <c r="HA15" i="17"/>
  <c r="HB15" i="17"/>
  <c r="HC15" i="17"/>
  <c r="HD15" i="17"/>
  <c r="HE15" i="17"/>
  <c r="HF15" i="17"/>
  <c r="HG15" i="17"/>
  <c r="HH15" i="17"/>
  <c r="HI15" i="17"/>
  <c r="HJ15" i="17"/>
  <c r="HK15" i="17"/>
  <c r="HL15" i="17"/>
  <c r="HM15" i="17"/>
  <c r="HN15" i="17"/>
  <c r="HO15" i="17"/>
  <c r="HP15" i="17"/>
  <c r="HQ15" i="17"/>
  <c r="HR15" i="17"/>
  <c r="HS15" i="17"/>
  <c r="HT15" i="17"/>
  <c r="HU15" i="17"/>
  <c r="HV15" i="17"/>
  <c r="HW15" i="17"/>
  <c r="HX15" i="17"/>
  <c r="HY15" i="17"/>
  <c r="HZ15" i="17"/>
  <c r="IA15" i="17"/>
  <c r="IB15" i="17"/>
  <c r="IC15" i="17"/>
  <c r="ID15" i="17"/>
  <c r="IE15" i="17"/>
  <c r="IF15" i="17"/>
  <c r="IG15" i="17"/>
  <c r="IH15" i="17"/>
  <c r="II15" i="17"/>
  <c r="IJ15" i="17"/>
  <c r="IK15" i="17"/>
  <c r="IL15" i="17"/>
  <c r="IM15" i="17"/>
  <c r="IN15" i="17"/>
  <c r="IO15" i="17"/>
  <c r="IP15" i="17"/>
  <c r="IQ15" i="17"/>
  <c r="IR15" i="17"/>
  <c r="IS15" i="17"/>
  <c r="IT15" i="17"/>
  <c r="IU15" i="17"/>
  <c r="IV15" i="17"/>
  <c r="IW15" i="17"/>
  <c r="IX15" i="17"/>
  <c r="IY15" i="17"/>
  <c r="IZ15" i="17"/>
  <c r="JA15" i="17"/>
  <c r="JB15" i="17"/>
  <c r="JC15" i="17"/>
  <c r="JD15" i="17"/>
  <c r="JE15" i="17"/>
  <c r="JF15" i="17"/>
  <c r="JG15" i="17"/>
  <c r="JH15" i="17"/>
  <c r="JI15" i="17"/>
  <c r="JJ15" i="17"/>
  <c r="JK15" i="17"/>
  <c r="JL15" i="17"/>
  <c r="JM15" i="17"/>
  <c r="JN15" i="17"/>
  <c r="JO15" i="17"/>
  <c r="JP15" i="17"/>
  <c r="JQ15" i="17"/>
  <c r="JR15" i="17"/>
  <c r="JS15" i="17"/>
  <c r="JT15" i="17"/>
  <c r="JU15" i="17"/>
  <c r="JV15" i="17"/>
  <c r="JW15" i="17"/>
  <c r="JX15" i="17"/>
  <c r="JY15" i="17"/>
  <c r="JZ15" i="17"/>
  <c r="KA15" i="17"/>
  <c r="KB15" i="17"/>
  <c r="KC15" i="17"/>
  <c r="KD15" i="17"/>
  <c r="KE15" i="17"/>
  <c r="KF15" i="17"/>
  <c r="KG15" i="17"/>
  <c r="KH15" i="17"/>
  <c r="KI15" i="17"/>
  <c r="KJ15" i="17"/>
  <c r="KK15" i="17"/>
  <c r="KL15" i="17"/>
  <c r="KM15" i="17"/>
  <c r="KN15" i="17"/>
  <c r="KO15" i="17"/>
  <c r="KP15" i="17"/>
  <c r="KQ15" i="17"/>
  <c r="KR15" i="17"/>
  <c r="KS15" i="17"/>
  <c r="KT15" i="17"/>
  <c r="KU15" i="17"/>
  <c r="KV15" i="17"/>
  <c r="KW15" i="17"/>
  <c r="KX15" i="17"/>
  <c r="KY15" i="17"/>
  <c r="KZ15" i="17"/>
  <c r="LA15" i="17"/>
  <c r="LB15" i="17"/>
  <c r="LC15" i="17"/>
  <c r="LD15" i="17"/>
  <c r="LE15" i="17"/>
  <c r="LF15" i="17"/>
  <c r="LG15" i="17"/>
  <c r="LH15" i="17"/>
  <c r="LI15" i="17"/>
  <c r="LJ15" i="17"/>
  <c r="LK15" i="17"/>
  <c r="LL15" i="17"/>
  <c r="LM15" i="17"/>
  <c r="LN15" i="17"/>
  <c r="LO15" i="17"/>
  <c r="LP15" i="17"/>
  <c r="LQ15" i="17"/>
  <c r="LR15" i="17"/>
  <c r="LS15" i="17"/>
  <c r="LT15" i="17"/>
  <c r="LU15" i="17"/>
  <c r="LV15" i="17"/>
  <c r="LW15" i="17"/>
  <c r="LX15" i="17"/>
  <c r="LY15" i="17"/>
  <c r="LZ15" i="17"/>
  <c r="MA15" i="17"/>
  <c r="MB15" i="17"/>
  <c r="MC15" i="17"/>
  <c r="MD15" i="17"/>
  <c r="ME15" i="17"/>
  <c r="MF15" i="17"/>
  <c r="MG15" i="17"/>
  <c r="MH15" i="17"/>
  <c r="H16" i="17"/>
  <c r="I16" i="17"/>
  <c r="J16" i="17"/>
  <c r="K16" i="17"/>
  <c r="L16" i="17"/>
  <c r="M16" i="17"/>
  <c r="N16" i="17"/>
  <c r="O16" i="17"/>
  <c r="P16" i="17"/>
  <c r="Q16" i="17"/>
  <c r="R16" i="17"/>
  <c r="S16" i="17"/>
  <c r="T16" i="17"/>
  <c r="U16" i="17"/>
  <c r="V16" i="17"/>
  <c r="W16" i="17"/>
  <c r="X16" i="17"/>
  <c r="Y16" i="17"/>
  <c r="Z16" i="17"/>
  <c r="AA16" i="17"/>
  <c r="AB16" i="17"/>
  <c r="AC16" i="17"/>
  <c r="AD16" i="17"/>
  <c r="AE16" i="17"/>
  <c r="AF16" i="17"/>
  <c r="AG16" i="17"/>
  <c r="AH16" i="17"/>
  <c r="AI16" i="17"/>
  <c r="AJ16" i="17"/>
  <c r="AK16" i="17"/>
  <c r="AL16" i="17"/>
  <c r="AM16" i="17"/>
  <c r="AN16" i="17"/>
  <c r="AO16" i="17"/>
  <c r="AP16" i="17"/>
  <c r="AQ16" i="17"/>
  <c r="AR16" i="17"/>
  <c r="AS16" i="17"/>
  <c r="AT16" i="17"/>
  <c r="AU16" i="17"/>
  <c r="AV16" i="17"/>
  <c r="AW16" i="17"/>
  <c r="AX16" i="17"/>
  <c r="AY16" i="17"/>
  <c r="AZ16" i="17"/>
  <c r="BA16" i="17"/>
  <c r="BB16" i="17"/>
  <c r="BC16" i="17"/>
  <c r="BD16" i="17"/>
  <c r="BE16" i="17"/>
  <c r="BF16" i="17"/>
  <c r="BG16" i="17"/>
  <c r="BH16" i="17"/>
  <c r="BI16" i="17"/>
  <c r="BJ16" i="17"/>
  <c r="BK16" i="17"/>
  <c r="BL16" i="17"/>
  <c r="BM16" i="17"/>
  <c r="BN16" i="17"/>
  <c r="BO16" i="17"/>
  <c r="BP16" i="17"/>
  <c r="BQ16" i="17"/>
  <c r="BR16" i="17"/>
  <c r="BS16" i="17"/>
  <c r="BT16" i="17"/>
  <c r="BU16" i="17"/>
  <c r="BV16" i="17"/>
  <c r="BW16" i="17"/>
  <c r="BX16" i="17"/>
  <c r="BY16" i="17"/>
  <c r="BZ16" i="17"/>
  <c r="CA16" i="17"/>
  <c r="CB16" i="17"/>
  <c r="CC16" i="17"/>
  <c r="CD16" i="17"/>
  <c r="CE16" i="17"/>
  <c r="CF16" i="17"/>
  <c r="CG16" i="17"/>
  <c r="CH16" i="17"/>
  <c r="CI16" i="17"/>
  <c r="CJ16" i="17"/>
  <c r="CK16" i="17"/>
  <c r="CL16" i="17"/>
  <c r="CM16" i="17"/>
  <c r="CN16" i="17"/>
  <c r="CO16" i="17"/>
  <c r="CP16" i="17"/>
  <c r="CQ16" i="17"/>
  <c r="CR16" i="17"/>
  <c r="CS16" i="17"/>
  <c r="CT16" i="17"/>
  <c r="CU16" i="17"/>
  <c r="CV16" i="17"/>
  <c r="CW16" i="17"/>
  <c r="CX16" i="17"/>
  <c r="CY16" i="17"/>
  <c r="CZ16" i="17"/>
  <c r="DA16" i="17"/>
  <c r="DB16" i="17"/>
  <c r="DC16" i="17"/>
  <c r="DD16" i="17"/>
  <c r="DE16" i="17"/>
  <c r="DF16" i="17"/>
  <c r="DG16" i="17"/>
  <c r="DH16" i="17"/>
  <c r="DI16" i="17"/>
  <c r="DJ16" i="17"/>
  <c r="DK16" i="17"/>
  <c r="DL16" i="17"/>
  <c r="DM16" i="17"/>
  <c r="DN16" i="17"/>
  <c r="DO16" i="17"/>
  <c r="DP16" i="17"/>
  <c r="DQ16" i="17"/>
  <c r="DR16" i="17"/>
  <c r="DS16" i="17"/>
  <c r="DT16" i="17"/>
  <c r="DU16" i="17"/>
  <c r="DV16" i="17"/>
  <c r="DW16" i="17"/>
  <c r="DX16" i="17"/>
  <c r="DY16" i="17"/>
  <c r="DZ16" i="17"/>
  <c r="EA16" i="17"/>
  <c r="EB16" i="17"/>
  <c r="EC16" i="17"/>
  <c r="ED16" i="17"/>
  <c r="EE16" i="17"/>
  <c r="EF16" i="17"/>
  <c r="EG16" i="17"/>
  <c r="EH16" i="17"/>
  <c r="EI16" i="17"/>
  <c r="EJ16" i="17"/>
  <c r="EK16" i="17"/>
  <c r="EL16" i="17"/>
  <c r="EM16" i="17"/>
  <c r="EN16" i="17"/>
  <c r="EO16" i="17"/>
  <c r="EP16" i="17"/>
  <c r="EQ16" i="17"/>
  <c r="ER16" i="17"/>
  <c r="ES16" i="17"/>
  <c r="ET16" i="17"/>
  <c r="EU16" i="17"/>
  <c r="EV16" i="17"/>
  <c r="EW16" i="17"/>
  <c r="EX16" i="17"/>
  <c r="EY16" i="17"/>
  <c r="EZ16" i="17"/>
  <c r="FA16" i="17"/>
  <c r="FB16" i="17"/>
  <c r="FC16" i="17"/>
  <c r="FD16" i="17"/>
  <c r="FE16" i="17"/>
  <c r="FF16" i="17"/>
  <c r="FG16" i="17"/>
  <c r="FH16" i="17"/>
  <c r="FI16" i="17"/>
  <c r="FJ16" i="17"/>
  <c r="FK16" i="17"/>
  <c r="FL16" i="17"/>
  <c r="FM16" i="17"/>
  <c r="FN16" i="17"/>
  <c r="FO16" i="17"/>
  <c r="FP16" i="17"/>
  <c r="FQ16" i="17"/>
  <c r="FR16" i="17"/>
  <c r="FS16" i="17"/>
  <c r="FT16" i="17"/>
  <c r="FU16" i="17"/>
  <c r="FV16" i="17"/>
  <c r="FW16" i="17"/>
  <c r="FX16" i="17"/>
  <c r="FY16" i="17"/>
  <c r="FZ16" i="17"/>
  <c r="GA16" i="17"/>
  <c r="GB16" i="17"/>
  <c r="GC16" i="17"/>
  <c r="GD16" i="17"/>
  <c r="GE16" i="17"/>
  <c r="GF16" i="17"/>
  <c r="GG16" i="17"/>
  <c r="GH16" i="17"/>
  <c r="GI16" i="17"/>
  <c r="GJ16" i="17"/>
  <c r="GK16" i="17"/>
  <c r="GL16" i="17"/>
  <c r="GM16" i="17"/>
  <c r="GN16" i="17"/>
  <c r="GO16" i="17"/>
  <c r="GP16" i="17"/>
  <c r="GQ16" i="17"/>
  <c r="GR16" i="17"/>
  <c r="GS16" i="17"/>
  <c r="GT16" i="17"/>
  <c r="GU16" i="17"/>
  <c r="GV16" i="17"/>
  <c r="GW16" i="17"/>
  <c r="GX16" i="17"/>
  <c r="GY16" i="17"/>
  <c r="GZ16" i="17"/>
  <c r="HA16" i="17"/>
  <c r="HB16" i="17"/>
  <c r="HC16" i="17"/>
  <c r="HD16" i="17"/>
  <c r="HE16" i="17"/>
  <c r="HF16" i="17"/>
  <c r="HG16" i="17"/>
  <c r="HH16" i="17"/>
  <c r="HI16" i="17"/>
  <c r="HJ16" i="17"/>
  <c r="HK16" i="17"/>
  <c r="HL16" i="17"/>
  <c r="HM16" i="17"/>
  <c r="HN16" i="17"/>
  <c r="HO16" i="17"/>
  <c r="HP16" i="17"/>
  <c r="HQ16" i="17"/>
  <c r="HR16" i="17"/>
  <c r="HS16" i="17"/>
  <c r="HT16" i="17"/>
  <c r="HU16" i="17"/>
  <c r="HV16" i="17"/>
  <c r="HW16" i="17"/>
  <c r="HX16" i="17"/>
  <c r="HY16" i="17"/>
  <c r="HZ16" i="17"/>
  <c r="IA16" i="17"/>
  <c r="IB16" i="17"/>
  <c r="IC16" i="17"/>
  <c r="ID16" i="17"/>
  <c r="IE16" i="17"/>
  <c r="IF16" i="17"/>
  <c r="IG16" i="17"/>
  <c r="IH16" i="17"/>
  <c r="II16" i="17"/>
  <c r="IJ16" i="17"/>
  <c r="IK16" i="17"/>
  <c r="IL16" i="17"/>
  <c r="IM16" i="17"/>
  <c r="IN16" i="17"/>
  <c r="IO16" i="17"/>
  <c r="IP16" i="17"/>
  <c r="IQ16" i="17"/>
  <c r="IR16" i="17"/>
  <c r="IS16" i="17"/>
  <c r="IT16" i="17"/>
  <c r="IU16" i="17"/>
  <c r="IV16" i="17"/>
  <c r="IW16" i="17"/>
  <c r="IX16" i="17"/>
  <c r="IY16" i="17"/>
  <c r="IZ16" i="17"/>
  <c r="JA16" i="17"/>
  <c r="JB16" i="17"/>
  <c r="JC16" i="17"/>
  <c r="JD16" i="17"/>
  <c r="JE16" i="17"/>
  <c r="JF16" i="17"/>
  <c r="JG16" i="17"/>
  <c r="JH16" i="17"/>
  <c r="JI16" i="17"/>
  <c r="JJ16" i="17"/>
  <c r="JK16" i="17"/>
  <c r="JL16" i="17"/>
  <c r="JM16" i="17"/>
  <c r="JN16" i="17"/>
  <c r="JO16" i="17"/>
  <c r="JP16" i="17"/>
  <c r="JQ16" i="17"/>
  <c r="JR16" i="17"/>
  <c r="JS16" i="17"/>
  <c r="JT16" i="17"/>
  <c r="JU16" i="17"/>
  <c r="JV16" i="17"/>
  <c r="JW16" i="17"/>
  <c r="JX16" i="17"/>
  <c r="JY16" i="17"/>
  <c r="JZ16" i="17"/>
  <c r="KA16" i="17"/>
  <c r="KB16" i="17"/>
  <c r="KC16" i="17"/>
  <c r="KD16" i="17"/>
  <c r="KE16" i="17"/>
  <c r="KF16" i="17"/>
  <c r="KG16" i="17"/>
  <c r="KH16" i="17"/>
  <c r="KI16" i="17"/>
  <c r="KJ16" i="17"/>
  <c r="KK16" i="17"/>
  <c r="KL16" i="17"/>
  <c r="KM16" i="17"/>
  <c r="KN16" i="17"/>
  <c r="KO16" i="17"/>
  <c r="KP16" i="17"/>
  <c r="KQ16" i="17"/>
  <c r="KR16" i="17"/>
  <c r="KS16" i="17"/>
  <c r="KT16" i="17"/>
  <c r="KU16" i="17"/>
  <c r="KV16" i="17"/>
  <c r="KW16" i="17"/>
  <c r="KX16" i="17"/>
  <c r="KY16" i="17"/>
  <c r="KZ16" i="17"/>
  <c r="LA16" i="17"/>
  <c r="LB16" i="17"/>
  <c r="LC16" i="17"/>
  <c r="LD16" i="17"/>
  <c r="LE16" i="17"/>
  <c r="LF16" i="17"/>
  <c r="LG16" i="17"/>
  <c r="LH16" i="17"/>
  <c r="LI16" i="17"/>
  <c r="LJ16" i="17"/>
  <c r="LK16" i="17"/>
  <c r="LL16" i="17"/>
  <c r="LM16" i="17"/>
  <c r="LN16" i="17"/>
  <c r="LO16" i="17"/>
  <c r="LP16" i="17"/>
  <c r="LQ16" i="17"/>
  <c r="LR16" i="17"/>
  <c r="LS16" i="17"/>
  <c r="LT16" i="17"/>
  <c r="LU16" i="17"/>
  <c r="LV16" i="17"/>
  <c r="LW16" i="17"/>
  <c r="LX16" i="17"/>
  <c r="LY16" i="17"/>
  <c r="LZ16" i="17"/>
  <c r="MA16" i="17"/>
  <c r="MB16" i="17"/>
  <c r="MC16" i="17"/>
  <c r="MD16" i="17"/>
  <c r="ME16" i="17"/>
  <c r="MF16" i="17"/>
  <c r="MG16" i="17"/>
  <c r="MH16" i="17"/>
  <c r="H17" i="17"/>
  <c r="I17" i="17"/>
  <c r="J17" i="17"/>
  <c r="K17" i="17"/>
  <c r="L17" i="17"/>
  <c r="M17" i="17"/>
  <c r="N17" i="17"/>
  <c r="O17" i="17"/>
  <c r="P17" i="17"/>
  <c r="Q17" i="17"/>
  <c r="R17" i="17"/>
  <c r="S17" i="17"/>
  <c r="T17" i="17"/>
  <c r="U17" i="17"/>
  <c r="V17" i="17"/>
  <c r="W17" i="17"/>
  <c r="X17" i="17"/>
  <c r="Y17" i="17"/>
  <c r="Z17" i="17"/>
  <c r="AA17" i="17"/>
  <c r="AB17" i="17"/>
  <c r="AC17" i="17"/>
  <c r="AD17" i="17"/>
  <c r="AE17" i="17"/>
  <c r="AF17" i="17"/>
  <c r="AG17" i="17"/>
  <c r="AH17" i="17"/>
  <c r="AI17" i="17"/>
  <c r="AJ17" i="17"/>
  <c r="AK17" i="17"/>
  <c r="AL17" i="17"/>
  <c r="AM17" i="17"/>
  <c r="AN17" i="17"/>
  <c r="AO17" i="17"/>
  <c r="AP17" i="17"/>
  <c r="AQ17" i="17"/>
  <c r="AR17" i="17"/>
  <c r="AS17" i="17"/>
  <c r="AT17" i="17"/>
  <c r="AU17" i="17"/>
  <c r="AV17" i="17"/>
  <c r="AW17" i="17"/>
  <c r="AX17" i="17"/>
  <c r="AY17" i="17"/>
  <c r="AZ17" i="17"/>
  <c r="BA17" i="17"/>
  <c r="BB17" i="17"/>
  <c r="BC17" i="17"/>
  <c r="BD17" i="17"/>
  <c r="BE17" i="17"/>
  <c r="BF17" i="17"/>
  <c r="BG17" i="17"/>
  <c r="BH17" i="17"/>
  <c r="BI17" i="17"/>
  <c r="BJ17" i="17"/>
  <c r="BK17" i="17"/>
  <c r="BL17" i="17"/>
  <c r="BM17" i="17"/>
  <c r="BN17" i="17"/>
  <c r="BO17" i="17"/>
  <c r="BP17" i="17"/>
  <c r="BQ17" i="17"/>
  <c r="BR17" i="17"/>
  <c r="BS17" i="17"/>
  <c r="BT17" i="17"/>
  <c r="BU17" i="17"/>
  <c r="BV17" i="17"/>
  <c r="BW17" i="17"/>
  <c r="BX17" i="17"/>
  <c r="BY17" i="17"/>
  <c r="BZ17" i="17"/>
  <c r="CA17" i="17"/>
  <c r="CB17" i="17"/>
  <c r="CC17" i="17"/>
  <c r="CD17" i="17"/>
  <c r="CE17" i="17"/>
  <c r="CF17" i="17"/>
  <c r="CG17" i="17"/>
  <c r="CH17" i="17"/>
  <c r="CI17" i="17"/>
  <c r="CJ17" i="17"/>
  <c r="CK17" i="17"/>
  <c r="CL17" i="17"/>
  <c r="CM17" i="17"/>
  <c r="CN17" i="17"/>
  <c r="CO17" i="17"/>
  <c r="CP17" i="17"/>
  <c r="CQ17" i="17"/>
  <c r="CR17" i="17"/>
  <c r="CS17" i="17"/>
  <c r="CT17" i="17"/>
  <c r="CU17" i="17"/>
  <c r="CV17" i="17"/>
  <c r="CW17" i="17"/>
  <c r="CX17" i="17"/>
  <c r="CY17" i="17"/>
  <c r="CZ17" i="17"/>
  <c r="DA17" i="17"/>
  <c r="DB17" i="17"/>
  <c r="DC17" i="17"/>
  <c r="DD17" i="17"/>
  <c r="DE17" i="17"/>
  <c r="DF17" i="17"/>
  <c r="DG17" i="17"/>
  <c r="DH17" i="17"/>
  <c r="DI17" i="17"/>
  <c r="DJ17" i="17"/>
  <c r="DK17" i="17"/>
  <c r="DL17" i="17"/>
  <c r="DM17" i="17"/>
  <c r="DN17" i="17"/>
  <c r="DO17" i="17"/>
  <c r="DP17" i="17"/>
  <c r="DQ17" i="17"/>
  <c r="DR17" i="17"/>
  <c r="DS17" i="17"/>
  <c r="DT17" i="17"/>
  <c r="DU17" i="17"/>
  <c r="DV17" i="17"/>
  <c r="DW17" i="17"/>
  <c r="DX17" i="17"/>
  <c r="DY17" i="17"/>
  <c r="DZ17" i="17"/>
  <c r="EA17" i="17"/>
  <c r="EB17" i="17"/>
  <c r="EC17" i="17"/>
  <c r="ED17" i="17"/>
  <c r="EE17" i="17"/>
  <c r="EF17" i="17"/>
  <c r="EG17" i="17"/>
  <c r="EH17" i="17"/>
  <c r="EI17" i="17"/>
  <c r="EJ17" i="17"/>
  <c r="EK17" i="17"/>
  <c r="EL17" i="17"/>
  <c r="EM17" i="17"/>
  <c r="EN17" i="17"/>
  <c r="EO17" i="17"/>
  <c r="EP17" i="17"/>
  <c r="EQ17" i="17"/>
  <c r="ER17" i="17"/>
  <c r="ES17" i="17"/>
  <c r="ET17" i="17"/>
  <c r="EU17" i="17"/>
  <c r="EV17" i="17"/>
  <c r="EW17" i="17"/>
  <c r="EX17" i="17"/>
  <c r="EY17" i="17"/>
  <c r="EZ17" i="17"/>
  <c r="FA17" i="17"/>
  <c r="FB17" i="17"/>
  <c r="FC17" i="17"/>
  <c r="FD17" i="17"/>
  <c r="FE17" i="17"/>
  <c r="FF17" i="17"/>
  <c r="FG17" i="17"/>
  <c r="FH17" i="17"/>
  <c r="FI17" i="17"/>
  <c r="FJ17" i="17"/>
  <c r="FK17" i="17"/>
  <c r="FL17" i="17"/>
  <c r="FM17" i="17"/>
  <c r="FN17" i="17"/>
  <c r="FO17" i="17"/>
  <c r="FP17" i="17"/>
  <c r="FQ17" i="17"/>
  <c r="FR17" i="17"/>
  <c r="FS17" i="17"/>
  <c r="FT17" i="17"/>
  <c r="FU17" i="17"/>
  <c r="FV17" i="17"/>
  <c r="FW17" i="17"/>
  <c r="FX17" i="17"/>
  <c r="FY17" i="17"/>
  <c r="FZ17" i="17"/>
  <c r="GA17" i="17"/>
  <c r="GB17" i="17"/>
  <c r="GC17" i="17"/>
  <c r="GD17" i="17"/>
  <c r="GE17" i="17"/>
  <c r="GF17" i="17"/>
  <c r="GG17" i="17"/>
  <c r="GH17" i="17"/>
  <c r="GI17" i="17"/>
  <c r="GJ17" i="17"/>
  <c r="GK17" i="17"/>
  <c r="GL17" i="17"/>
  <c r="GM17" i="17"/>
  <c r="GN17" i="17"/>
  <c r="GO17" i="17"/>
  <c r="GP17" i="17"/>
  <c r="GQ17" i="17"/>
  <c r="GR17" i="17"/>
  <c r="GS17" i="17"/>
  <c r="GT17" i="17"/>
  <c r="GU17" i="17"/>
  <c r="GV17" i="17"/>
  <c r="GW17" i="17"/>
  <c r="GX17" i="17"/>
  <c r="GY17" i="17"/>
  <c r="GZ17" i="17"/>
  <c r="HA17" i="17"/>
  <c r="HB17" i="17"/>
  <c r="HC17" i="17"/>
  <c r="HD17" i="17"/>
  <c r="HE17" i="17"/>
  <c r="HF17" i="17"/>
  <c r="HG17" i="17"/>
  <c r="HH17" i="17"/>
  <c r="HI17" i="17"/>
  <c r="HJ17" i="17"/>
  <c r="HK17" i="17"/>
  <c r="HL17" i="17"/>
  <c r="HM17" i="17"/>
  <c r="HN17" i="17"/>
  <c r="HO17" i="17"/>
  <c r="HP17" i="17"/>
  <c r="HQ17" i="17"/>
  <c r="HR17" i="17"/>
  <c r="HS17" i="17"/>
  <c r="HT17" i="17"/>
  <c r="HU17" i="17"/>
  <c r="HV17" i="17"/>
  <c r="HW17" i="17"/>
  <c r="HX17" i="17"/>
  <c r="HY17" i="17"/>
  <c r="HZ17" i="17"/>
  <c r="IA17" i="17"/>
  <c r="IB17" i="17"/>
  <c r="IC17" i="17"/>
  <c r="ID17" i="17"/>
  <c r="IE17" i="17"/>
  <c r="IF17" i="17"/>
  <c r="IG17" i="17"/>
  <c r="IH17" i="17"/>
  <c r="II17" i="17"/>
  <c r="IJ17" i="17"/>
  <c r="IK17" i="17"/>
  <c r="IL17" i="17"/>
  <c r="IM17" i="17"/>
  <c r="IN17" i="17"/>
  <c r="IO17" i="17"/>
  <c r="IP17" i="17"/>
  <c r="IQ17" i="17"/>
  <c r="IR17" i="17"/>
  <c r="IS17" i="17"/>
  <c r="IT17" i="17"/>
  <c r="IU17" i="17"/>
  <c r="IV17" i="17"/>
  <c r="IW17" i="17"/>
  <c r="IX17" i="17"/>
  <c r="IY17" i="17"/>
  <c r="IZ17" i="17"/>
  <c r="JA17" i="17"/>
  <c r="JB17" i="17"/>
  <c r="JC17" i="17"/>
  <c r="JD17" i="17"/>
  <c r="JE17" i="17"/>
  <c r="JF17" i="17"/>
  <c r="JG17" i="17"/>
  <c r="JH17" i="17"/>
  <c r="JI17" i="17"/>
  <c r="JJ17" i="17"/>
  <c r="JK17" i="17"/>
  <c r="JL17" i="17"/>
  <c r="JM17" i="17"/>
  <c r="JN17" i="17"/>
  <c r="JO17" i="17"/>
  <c r="JP17" i="17"/>
  <c r="JQ17" i="17"/>
  <c r="JR17" i="17"/>
  <c r="JS17" i="17"/>
  <c r="JT17" i="17"/>
  <c r="JU17" i="17"/>
  <c r="JV17" i="17"/>
  <c r="JW17" i="17"/>
  <c r="JX17" i="17"/>
  <c r="JY17" i="17"/>
  <c r="JZ17" i="17"/>
  <c r="KA17" i="17"/>
  <c r="KB17" i="17"/>
  <c r="KC17" i="17"/>
  <c r="KD17" i="17"/>
  <c r="KE17" i="17"/>
  <c r="KF17" i="17"/>
  <c r="KG17" i="17"/>
  <c r="KH17" i="17"/>
  <c r="KI17" i="17"/>
  <c r="KJ17" i="17"/>
  <c r="KK17" i="17"/>
  <c r="KL17" i="17"/>
  <c r="KM17" i="17"/>
  <c r="KN17" i="17"/>
  <c r="KO17" i="17"/>
  <c r="KP17" i="17"/>
  <c r="KQ17" i="17"/>
  <c r="KR17" i="17"/>
  <c r="KS17" i="17"/>
  <c r="KT17" i="17"/>
  <c r="KU17" i="17"/>
  <c r="KV17" i="17"/>
  <c r="KW17" i="17"/>
  <c r="KX17" i="17"/>
  <c r="KY17" i="17"/>
  <c r="KZ17" i="17"/>
  <c r="LA17" i="17"/>
  <c r="LB17" i="17"/>
  <c r="LC17" i="17"/>
  <c r="LD17" i="17"/>
  <c r="LE17" i="17"/>
  <c r="LF17" i="17"/>
  <c r="LG17" i="17"/>
  <c r="LH17" i="17"/>
  <c r="LI17" i="17"/>
  <c r="LJ17" i="17"/>
  <c r="LK17" i="17"/>
  <c r="LL17" i="17"/>
  <c r="LM17" i="17"/>
  <c r="LN17" i="17"/>
  <c r="LO17" i="17"/>
  <c r="LP17" i="17"/>
  <c r="LQ17" i="17"/>
  <c r="LR17" i="17"/>
  <c r="LS17" i="17"/>
  <c r="LT17" i="17"/>
  <c r="LU17" i="17"/>
  <c r="LV17" i="17"/>
  <c r="LW17" i="17"/>
  <c r="LX17" i="17"/>
  <c r="LY17" i="17"/>
  <c r="LZ17" i="17"/>
  <c r="MA17" i="17"/>
  <c r="MB17" i="17"/>
  <c r="MC17" i="17"/>
  <c r="MD17" i="17"/>
  <c r="ME17" i="17"/>
  <c r="MF17" i="17"/>
  <c r="MG17" i="17"/>
  <c r="MH17" i="17"/>
  <c r="H18" i="17"/>
  <c r="I18" i="17"/>
  <c r="J18" i="17"/>
  <c r="K18" i="17"/>
  <c r="L18" i="17"/>
  <c r="M18" i="17"/>
  <c r="N18" i="17"/>
  <c r="N13" i="17" s="1"/>
  <c r="N11" i="17" s="1"/>
  <c r="O18" i="17"/>
  <c r="P18" i="17"/>
  <c r="Q18" i="17"/>
  <c r="R18" i="17"/>
  <c r="S18" i="17"/>
  <c r="T18" i="17"/>
  <c r="U18" i="17"/>
  <c r="V18" i="17"/>
  <c r="V13" i="17" s="1"/>
  <c r="V11" i="17" s="1"/>
  <c r="W18" i="17"/>
  <c r="X18" i="17"/>
  <c r="Y18" i="17"/>
  <c r="Z18" i="17"/>
  <c r="AA18" i="17"/>
  <c r="AB18" i="17"/>
  <c r="AC18" i="17"/>
  <c r="AD18" i="17"/>
  <c r="AD13" i="17" s="1"/>
  <c r="AE18" i="17"/>
  <c r="AF18" i="17"/>
  <c r="AG18" i="17"/>
  <c r="AH18" i="17"/>
  <c r="AI18" i="17"/>
  <c r="AJ18" i="17"/>
  <c r="AK18" i="17"/>
  <c r="AL18" i="17"/>
  <c r="AL13" i="17" s="1"/>
  <c r="AL11" i="17" s="1"/>
  <c r="AM18" i="17"/>
  <c r="AN18" i="17"/>
  <c r="AO18" i="17"/>
  <c r="AP18" i="17"/>
  <c r="AQ18" i="17"/>
  <c r="AR18" i="17"/>
  <c r="AS18" i="17"/>
  <c r="AT18" i="17"/>
  <c r="AT13" i="17" s="1"/>
  <c r="AT11" i="17" s="1"/>
  <c r="AU18" i="17"/>
  <c r="AV18" i="17"/>
  <c r="AW18" i="17"/>
  <c r="AX18" i="17"/>
  <c r="AY18" i="17"/>
  <c r="AZ18" i="17"/>
  <c r="BA18" i="17"/>
  <c r="BB18" i="17"/>
  <c r="BB13" i="17" s="1"/>
  <c r="BC18" i="17"/>
  <c r="BD18" i="17"/>
  <c r="BE18" i="17"/>
  <c r="BF18" i="17"/>
  <c r="BG18" i="17"/>
  <c r="BH18" i="17"/>
  <c r="BI18" i="17"/>
  <c r="BJ18" i="17"/>
  <c r="BJ13" i="17" s="1"/>
  <c r="BK18" i="17"/>
  <c r="BL18" i="17"/>
  <c r="BM18" i="17"/>
  <c r="BN18" i="17"/>
  <c r="BO18" i="17"/>
  <c r="BP18" i="17"/>
  <c r="BQ18" i="17"/>
  <c r="BR18" i="17"/>
  <c r="BR13" i="17" s="1"/>
  <c r="BS18" i="17"/>
  <c r="BT18" i="17"/>
  <c r="BU18" i="17"/>
  <c r="BV18" i="17"/>
  <c r="BW18" i="17"/>
  <c r="BX18" i="17"/>
  <c r="BY18" i="17"/>
  <c r="BZ18" i="17"/>
  <c r="BZ13" i="17" s="1"/>
  <c r="BZ11" i="17" s="1"/>
  <c r="CA18" i="17"/>
  <c r="CB18" i="17"/>
  <c r="CC18" i="17"/>
  <c r="CD18" i="17"/>
  <c r="CE18" i="17"/>
  <c r="CF18" i="17"/>
  <c r="CG18" i="17"/>
  <c r="CH18" i="17"/>
  <c r="CH13" i="17" s="1"/>
  <c r="CI18" i="17"/>
  <c r="CJ18" i="17"/>
  <c r="CK18" i="17"/>
  <c r="CL18" i="17"/>
  <c r="CM18" i="17"/>
  <c r="CN18" i="17"/>
  <c r="CO18" i="17"/>
  <c r="CP18" i="17"/>
  <c r="CP13" i="17" s="1"/>
  <c r="CQ18" i="17"/>
  <c r="CR18" i="17"/>
  <c r="CS18" i="17"/>
  <c r="CT18" i="17"/>
  <c r="CU18" i="17"/>
  <c r="CV18" i="17"/>
  <c r="CW18" i="17"/>
  <c r="CX18" i="17"/>
  <c r="CX13" i="17" s="1"/>
  <c r="CX11" i="17" s="1"/>
  <c r="CY18" i="17"/>
  <c r="CZ18" i="17"/>
  <c r="DA18" i="17"/>
  <c r="DB18" i="17"/>
  <c r="DC18" i="17"/>
  <c r="DD18" i="17"/>
  <c r="DE18" i="17"/>
  <c r="DF18" i="17"/>
  <c r="DF13" i="17" s="1"/>
  <c r="DF11" i="17" s="1"/>
  <c r="DG18" i="17"/>
  <c r="DH18" i="17"/>
  <c r="DI18" i="17"/>
  <c r="DJ18" i="17"/>
  <c r="DK18" i="17"/>
  <c r="DL18" i="17"/>
  <c r="DM18" i="17"/>
  <c r="DN18" i="17"/>
  <c r="DN13" i="17" s="1"/>
  <c r="DO18" i="17"/>
  <c r="DP18" i="17"/>
  <c r="DQ18" i="17"/>
  <c r="DR18" i="17"/>
  <c r="DS18" i="17"/>
  <c r="DT18" i="17"/>
  <c r="DU18" i="17"/>
  <c r="DV18" i="17"/>
  <c r="DV13" i="17" s="1"/>
  <c r="DW18" i="17"/>
  <c r="DX18" i="17"/>
  <c r="DY18" i="17"/>
  <c r="DZ18" i="17"/>
  <c r="EA18" i="17"/>
  <c r="EB18" i="17"/>
  <c r="EC18" i="17"/>
  <c r="ED18" i="17"/>
  <c r="ED13" i="17" s="1"/>
  <c r="EE18" i="17"/>
  <c r="EF18" i="17"/>
  <c r="EG18" i="17"/>
  <c r="EH18" i="17"/>
  <c r="EI18" i="17"/>
  <c r="EJ18" i="17"/>
  <c r="EK18" i="17"/>
  <c r="EL18" i="17"/>
  <c r="EL13" i="17" s="1"/>
  <c r="EL11" i="17" s="1"/>
  <c r="EM18" i="17"/>
  <c r="EN18" i="17"/>
  <c r="EO18" i="17"/>
  <c r="EP18" i="17"/>
  <c r="EQ18" i="17"/>
  <c r="ER18" i="17"/>
  <c r="ES18" i="17"/>
  <c r="ET18" i="17"/>
  <c r="ET13" i="17" s="1"/>
  <c r="EU18" i="17"/>
  <c r="EV18" i="17"/>
  <c r="EW18" i="17"/>
  <c r="EX18" i="17"/>
  <c r="EY18" i="17"/>
  <c r="EZ18" i="17"/>
  <c r="FA18" i="17"/>
  <c r="FB18" i="17"/>
  <c r="FB13" i="17" s="1"/>
  <c r="FC18" i="17"/>
  <c r="FD18" i="17"/>
  <c r="FE18" i="17"/>
  <c r="FF18" i="17"/>
  <c r="FG18" i="17"/>
  <c r="FH18" i="17"/>
  <c r="FI18" i="17"/>
  <c r="FJ18" i="17"/>
  <c r="FJ13" i="17" s="1"/>
  <c r="FJ11" i="17" s="1"/>
  <c r="FK18" i="17"/>
  <c r="FL18" i="17"/>
  <c r="FM18" i="17"/>
  <c r="FN18" i="17"/>
  <c r="FO18" i="17"/>
  <c r="FP18" i="17"/>
  <c r="FQ18" i="17"/>
  <c r="FR18" i="17"/>
  <c r="FR13" i="17" s="1"/>
  <c r="FR11" i="17" s="1"/>
  <c r="FS18" i="17"/>
  <c r="FT18" i="17"/>
  <c r="FU18" i="17"/>
  <c r="FV18" i="17"/>
  <c r="FW18" i="17"/>
  <c r="FX18" i="17"/>
  <c r="FY18" i="17"/>
  <c r="FZ18" i="17"/>
  <c r="FZ13" i="17" s="1"/>
  <c r="GA18" i="17"/>
  <c r="GB18" i="17"/>
  <c r="GC18" i="17"/>
  <c r="GD18" i="17"/>
  <c r="GE18" i="17"/>
  <c r="GF18" i="17"/>
  <c r="GG18" i="17"/>
  <c r="GH18" i="17"/>
  <c r="GH13" i="17" s="1"/>
  <c r="GI18" i="17"/>
  <c r="GJ18" i="17"/>
  <c r="GK18" i="17"/>
  <c r="GL18" i="17"/>
  <c r="GM18" i="17"/>
  <c r="GN18" i="17"/>
  <c r="GO18" i="17"/>
  <c r="GP18" i="17"/>
  <c r="GP13" i="17" s="1"/>
  <c r="GQ18" i="17"/>
  <c r="GR18" i="17"/>
  <c r="GS18" i="17"/>
  <c r="GT18" i="17"/>
  <c r="GU18" i="17"/>
  <c r="GV18" i="17"/>
  <c r="GW18" i="17"/>
  <c r="GX18" i="17"/>
  <c r="GX13" i="17" s="1"/>
  <c r="GX11" i="17" s="1"/>
  <c r="GY18" i="17"/>
  <c r="GZ18" i="17"/>
  <c r="HA18" i="17"/>
  <c r="HB18" i="17"/>
  <c r="HC18" i="17"/>
  <c r="HD18" i="17"/>
  <c r="HE18" i="17"/>
  <c r="HF18" i="17"/>
  <c r="HF13" i="17" s="1"/>
  <c r="HG18" i="17"/>
  <c r="HH18" i="17"/>
  <c r="HI18" i="17"/>
  <c r="HJ18" i="17"/>
  <c r="HK18" i="17"/>
  <c r="HL18" i="17"/>
  <c r="HM18" i="17"/>
  <c r="HN18" i="17"/>
  <c r="HN13" i="17" s="1"/>
  <c r="HO18" i="17"/>
  <c r="HP18" i="17"/>
  <c r="HQ18" i="17"/>
  <c r="HR18" i="17"/>
  <c r="HS18" i="17"/>
  <c r="HT18" i="17"/>
  <c r="HU18" i="17"/>
  <c r="HV18" i="17"/>
  <c r="HV13" i="17" s="1"/>
  <c r="HV11" i="17" s="1"/>
  <c r="HW18" i="17"/>
  <c r="HX18" i="17"/>
  <c r="HY18" i="17"/>
  <c r="HZ18" i="17"/>
  <c r="IA18" i="17"/>
  <c r="IB18" i="17"/>
  <c r="IC18" i="17"/>
  <c r="ID18" i="17"/>
  <c r="ID13" i="17" s="1"/>
  <c r="ID11" i="17" s="1"/>
  <c r="IE18" i="17"/>
  <c r="IF18" i="17"/>
  <c r="IG18" i="17"/>
  <c r="IH18" i="17"/>
  <c r="II18" i="17"/>
  <c r="IJ18" i="17"/>
  <c r="IK18" i="17"/>
  <c r="IL18" i="17"/>
  <c r="IL13" i="17" s="1"/>
  <c r="IM18" i="17"/>
  <c r="IN18" i="17"/>
  <c r="IO18" i="17"/>
  <c r="IP18" i="17"/>
  <c r="IQ18" i="17"/>
  <c r="IR18" i="17"/>
  <c r="IS18" i="17"/>
  <c r="IT18" i="17"/>
  <c r="IT13" i="17" s="1"/>
  <c r="IU18" i="17"/>
  <c r="IV18" i="17"/>
  <c r="IW18" i="17"/>
  <c r="IX18" i="17"/>
  <c r="IY18" i="17"/>
  <c r="IZ18" i="17"/>
  <c r="JA18" i="17"/>
  <c r="JB18" i="17"/>
  <c r="JB13" i="17" s="1"/>
  <c r="JC18" i="17"/>
  <c r="JD18" i="17"/>
  <c r="JE18" i="17"/>
  <c r="JF18" i="17"/>
  <c r="JG18" i="17"/>
  <c r="JH18" i="17"/>
  <c r="JI18" i="17"/>
  <c r="JJ18" i="17"/>
  <c r="JJ13" i="17" s="1"/>
  <c r="JJ11" i="17" s="1"/>
  <c r="JK18" i="17"/>
  <c r="JL18" i="17"/>
  <c r="JM18" i="17"/>
  <c r="JN18" i="17"/>
  <c r="JO18" i="17"/>
  <c r="JP18" i="17"/>
  <c r="JQ18" i="17"/>
  <c r="JR18" i="17"/>
  <c r="JR13" i="17" s="1"/>
  <c r="JS18" i="17"/>
  <c r="JT18" i="17"/>
  <c r="JU18" i="17"/>
  <c r="JV18" i="17"/>
  <c r="JW18" i="17"/>
  <c r="JX18" i="17"/>
  <c r="JY18" i="17"/>
  <c r="JZ18" i="17"/>
  <c r="JZ13" i="17" s="1"/>
  <c r="KA18" i="17"/>
  <c r="KB18" i="17"/>
  <c r="KC18" i="17"/>
  <c r="KD18" i="17"/>
  <c r="KE18" i="17"/>
  <c r="KF18" i="17"/>
  <c r="KG18" i="17"/>
  <c r="KH18" i="17"/>
  <c r="KH13" i="17" s="1"/>
  <c r="KH11" i="17" s="1"/>
  <c r="KI18" i="17"/>
  <c r="KJ18" i="17"/>
  <c r="KK18" i="17"/>
  <c r="KL18" i="17"/>
  <c r="KM18" i="17"/>
  <c r="KN18" i="17"/>
  <c r="KO18" i="17"/>
  <c r="KP18" i="17"/>
  <c r="KP13" i="17" s="1"/>
  <c r="KP11" i="17" s="1"/>
  <c r="KQ18" i="17"/>
  <c r="KR18" i="17"/>
  <c r="KS18" i="17"/>
  <c r="KT18" i="17"/>
  <c r="KU18" i="17"/>
  <c r="KV18" i="17"/>
  <c r="KW18" i="17"/>
  <c r="KX18" i="17"/>
  <c r="KX13" i="17" s="1"/>
  <c r="KY18" i="17"/>
  <c r="KZ18" i="17"/>
  <c r="LA18" i="17"/>
  <c r="LB18" i="17"/>
  <c r="LC18" i="17"/>
  <c r="LD18" i="17"/>
  <c r="LE18" i="17"/>
  <c r="LF18" i="17"/>
  <c r="LF13" i="17" s="1"/>
  <c r="LG18" i="17"/>
  <c r="LH18" i="17"/>
  <c r="LI18" i="17"/>
  <c r="LJ18" i="17"/>
  <c r="LK18" i="17"/>
  <c r="LL18" i="17"/>
  <c r="LM18" i="17"/>
  <c r="LN18" i="17"/>
  <c r="LN13" i="17" s="1"/>
  <c r="LO18" i="17"/>
  <c r="LP18" i="17"/>
  <c r="LQ18" i="17"/>
  <c r="LR18" i="17"/>
  <c r="LS18" i="17"/>
  <c r="LT18" i="17"/>
  <c r="LU18" i="17"/>
  <c r="LV18" i="17"/>
  <c r="LV13" i="17" s="1"/>
  <c r="LV11" i="17" s="1"/>
  <c r="LW18" i="17"/>
  <c r="LX18" i="17"/>
  <c r="LY18" i="17"/>
  <c r="LZ18" i="17"/>
  <c r="MA18" i="17"/>
  <c r="MB18" i="17"/>
  <c r="MC18" i="17"/>
  <c r="MD18" i="17"/>
  <c r="MD13" i="17" s="1"/>
  <c r="ME18" i="17"/>
  <c r="MF18" i="17"/>
  <c r="MG18" i="17"/>
  <c r="MH18" i="17"/>
  <c r="G18" i="17"/>
  <c r="G17" i="17"/>
  <c r="G16" i="17"/>
  <c r="G15" i="17"/>
  <c r="G14" i="17"/>
  <c r="IX119" i="25" l="1"/>
  <c r="IX126" i="25"/>
  <c r="IX118" i="25" s="1"/>
  <c r="IX123" i="25"/>
  <c r="IX121" i="25"/>
  <c r="IX120" i="25" s="1"/>
  <c r="BN126" i="25"/>
  <c r="BN121" i="25"/>
  <c r="BN120" i="25" s="1"/>
  <c r="BN119" i="25"/>
  <c r="BN123" i="25"/>
  <c r="JY126" i="25"/>
  <c r="JY119" i="25"/>
  <c r="JY118" i="25" s="1"/>
  <c r="JY121" i="25"/>
  <c r="JY120" i="25" s="1"/>
  <c r="JY123" i="25"/>
  <c r="CO119" i="25"/>
  <c r="CO126" i="25"/>
  <c r="CO121" i="25"/>
  <c r="CO120" i="25" s="1"/>
  <c r="CO123" i="25"/>
  <c r="JT126" i="25"/>
  <c r="JT119" i="25"/>
  <c r="JT118" i="25" s="1"/>
  <c r="JT121" i="25"/>
  <c r="JT120" i="25" s="1"/>
  <c r="JT123" i="25"/>
  <c r="IF126" i="25"/>
  <c r="IF119" i="25"/>
  <c r="IF118" i="25" s="1"/>
  <c r="IF123" i="25"/>
  <c r="IF121" i="25"/>
  <c r="IF120" i="25" s="1"/>
  <c r="FT126" i="25"/>
  <c r="FT121" i="25"/>
  <c r="FT120" i="25" s="1"/>
  <c r="FT119" i="25"/>
  <c r="FT118" i="25" s="1"/>
  <c r="FT123" i="25"/>
  <c r="DH121" i="25"/>
  <c r="DH126" i="25"/>
  <c r="DH123" i="25"/>
  <c r="DH119" i="25"/>
  <c r="DH118" i="25" s="1"/>
  <c r="BD119" i="25"/>
  <c r="BD126" i="25"/>
  <c r="BD121" i="25"/>
  <c r="BD123" i="25"/>
  <c r="X126" i="25"/>
  <c r="X119" i="25"/>
  <c r="X118" i="25" s="1"/>
  <c r="X123" i="25"/>
  <c r="X121" i="25"/>
  <c r="X120" i="25" s="1"/>
  <c r="ME11" i="17"/>
  <c r="LW11" i="17"/>
  <c r="LO11" i="17"/>
  <c r="LG11" i="17"/>
  <c r="KY11" i="17"/>
  <c r="KQ11" i="17"/>
  <c r="KI11" i="17"/>
  <c r="KA11" i="17"/>
  <c r="JS11" i="17"/>
  <c r="JK11" i="17"/>
  <c r="JC11" i="17"/>
  <c r="IU11" i="17"/>
  <c r="IM11" i="17"/>
  <c r="IE11" i="17"/>
  <c r="HW11" i="17"/>
  <c r="HO11" i="17"/>
  <c r="HG11" i="17"/>
  <c r="GY11" i="17"/>
  <c r="GQ11" i="17"/>
  <c r="GI11" i="17"/>
  <c r="GA11" i="17"/>
  <c r="FS11" i="17"/>
  <c r="FK11" i="17"/>
  <c r="FC11" i="17"/>
  <c r="EU11" i="17"/>
  <c r="EM11" i="17"/>
  <c r="EE11" i="17"/>
  <c r="DW11" i="17"/>
  <c r="DO11" i="17"/>
  <c r="DG11" i="17"/>
  <c r="CY11" i="17"/>
  <c r="CQ11" i="17"/>
  <c r="CI11" i="17"/>
  <c r="CA11" i="17"/>
  <c r="BS11" i="17"/>
  <c r="BK11" i="17"/>
  <c r="BC11" i="17"/>
  <c r="AU11" i="17"/>
  <c r="AM11" i="17"/>
  <c r="AE11" i="17"/>
  <c r="W11" i="17"/>
  <c r="O11" i="17"/>
  <c r="LJ126" i="25"/>
  <c r="LJ119" i="25"/>
  <c r="LJ121" i="25"/>
  <c r="LJ123" i="25"/>
  <c r="GL126" i="25"/>
  <c r="GL118" i="25" s="1"/>
  <c r="GL121" i="25"/>
  <c r="GL120" i="25" s="1"/>
  <c r="GL119" i="25"/>
  <c r="GL123" i="25"/>
  <c r="KR119" i="25"/>
  <c r="KR118" i="25" s="1"/>
  <c r="KR121" i="25"/>
  <c r="KR120" i="25" s="1"/>
  <c r="KR123" i="25"/>
  <c r="KR126" i="25"/>
  <c r="HH119" i="25"/>
  <c r="HH118" i="25" s="1"/>
  <c r="HH121" i="25"/>
  <c r="HH120" i="25" s="1"/>
  <c r="HH126" i="25"/>
  <c r="HH123" i="25"/>
  <c r="DP126" i="25"/>
  <c r="DP119" i="25"/>
  <c r="DP118" i="25" s="1"/>
  <c r="DP121" i="25"/>
  <c r="DP123" i="25"/>
  <c r="LV119" i="25"/>
  <c r="LV118" i="25" s="1"/>
  <c r="LV123" i="25"/>
  <c r="LV121" i="25"/>
  <c r="LV126" i="25"/>
  <c r="JJ126" i="25"/>
  <c r="JJ119" i="25"/>
  <c r="JJ123" i="25"/>
  <c r="JJ121" i="25"/>
  <c r="HV119" i="25"/>
  <c r="HV126" i="25"/>
  <c r="HV121" i="25"/>
  <c r="HV123" i="25"/>
  <c r="FJ126" i="25"/>
  <c r="FJ119" i="25"/>
  <c r="FJ118" i="25" s="1"/>
  <c r="FJ121" i="25"/>
  <c r="FJ123" i="25"/>
  <c r="DF126" i="25"/>
  <c r="DF118" i="25" s="1"/>
  <c r="DF121" i="25"/>
  <c r="DF120" i="25" s="1"/>
  <c r="DF123" i="25"/>
  <c r="DF119" i="25"/>
  <c r="BZ119" i="25"/>
  <c r="BZ123" i="25"/>
  <c r="BZ126" i="25"/>
  <c r="BZ121" i="25"/>
  <c r="BZ120" i="25" s="1"/>
  <c r="N119" i="25"/>
  <c r="N126" i="25"/>
  <c r="N121" i="25"/>
  <c r="N123" i="25"/>
  <c r="HQ126" i="25"/>
  <c r="HQ118" i="25" s="1"/>
  <c r="HQ121" i="25"/>
  <c r="HQ120" i="25" s="1"/>
  <c r="HQ123" i="25"/>
  <c r="HQ119" i="25"/>
  <c r="HI126" i="25"/>
  <c r="HI121" i="25"/>
  <c r="HI120" i="25" s="1"/>
  <c r="HI119" i="25"/>
  <c r="HI123" i="25"/>
  <c r="GS119" i="25"/>
  <c r="GS126" i="25"/>
  <c r="GS123" i="25"/>
  <c r="GS121" i="25"/>
  <c r="GK119" i="25"/>
  <c r="GK118" i="25" s="1"/>
  <c r="GK121" i="25"/>
  <c r="GK120" i="25" s="1"/>
  <c r="GK123" i="25"/>
  <c r="GK126" i="25"/>
  <c r="FU119" i="25"/>
  <c r="FU126" i="25"/>
  <c r="FU124" i="25" s="1"/>
  <c r="FU123" i="25"/>
  <c r="FU121" i="25"/>
  <c r="FM126" i="25"/>
  <c r="FM119" i="25"/>
  <c r="FM118" i="25" s="1"/>
  <c r="FM121" i="25"/>
  <c r="FM123" i="25"/>
  <c r="FE119" i="25"/>
  <c r="FE126" i="25"/>
  <c r="FE123" i="25"/>
  <c r="FE121" i="25"/>
  <c r="EW119" i="25"/>
  <c r="EW126" i="25"/>
  <c r="EW121" i="25"/>
  <c r="EW123" i="25"/>
  <c r="EO126" i="25"/>
  <c r="EO121" i="25"/>
  <c r="EO120" i="25" s="1"/>
  <c r="EO119" i="25"/>
  <c r="EO123" i="25"/>
  <c r="EG126" i="25"/>
  <c r="EG119" i="25"/>
  <c r="EG118" i="25" s="1"/>
  <c r="EG121" i="25"/>
  <c r="EG123" i="25"/>
  <c r="DY126" i="25"/>
  <c r="DY121" i="25"/>
  <c r="DY120" i="25" s="1"/>
  <c r="DY123" i="25"/>
  <c r="DY119" i="25"/>
  <c r="DI119" i="25"/>
  <c r="DI126" i="25"/>
  <c r="DI121" i="25"/>
  <c r="DI123" i="25"/>
  <c r="DA121" i="25"/>
  <c r="DA126" i="25"/>
  <c r="DA119" i="25"/>
  <c r="DA123" i="25"/>
  <c r="CS119" i="25"/>
  <c r="CS118" i="25" s="1"/>
  <c r="CS121" i="25"/>
  <c r="CS120" i="25" s="1"/>
  <c r="CS126" i="25"/>
  <c r="CS123" i="25"/>
  <c r="CK126" i="25"/>
  <c r="CK119" i="25"/>
  <c r="CK118" i="25" s="1"/>
  <c r="CK121" i="25"/>
  <c r="CK123" i="25"/>
  <c r="CC126" i="25"/>
  <c r="CC121" i="25"/>
  <c r="CC120" i="25" s="1"/>
  <c r="CC119" i="25"/>
  <c r="CC123" i="25"/>
  <c r="BU126" i="25"/>
  <c r="BU121" i="25"/>
  <c r="BU120" i="25" s="1"/>
  <c r="BU119" i="25"/>
  <c r="BU123" i="25"/>
  <c r="BM119" i="25"/>
  <c r="BM126" i="25"/>
  <c r="BM121" i="25"/>
  <c r="BM123" i="25"/>
  <c r="AW119" i="25"/>
  <c r="AW126" i="25"/>
  <c r="AW121" i="25"/>
  <c r="AW123" i="25"/>
  <c r="AO126" i="25"/>
  <c r="AO121" i="25"/>
  <c r="AO120" i="25" s="1"/>
  <c r="AO123" i="25"/>
  <c r="AO119" i="25"/>
  <c r="AG119" i="25"/>
  <c r="AG126" i="25"/>
  <c r="AG123" i="25"/>
  <c r="AG121" i="25"/>
  <c r="Y121" i="25"/>
  <c r="Y126" i="25"/>
  <c r="Y123" i="25"/>
  <c r="Y119" i="25"/>
  <c r="Q119" i="25"/>
  <c r="Q118" i="25" s="1"/>
  <c r="Q121" i="25"/>
  <c r="Q120" i="25" s="1"/>
  <c r="Q123" i="25"/>
  <c r="Q122" i="25" s="1"/>
  <c r="Q126" i="25"/>
  <c r="IN126" i="25"/>
  <c r="IN119" i="25"/>
  <c r="IN118" i="25" s="1"/>
  <c r="IN121" i="25"/>
  <c r="IN123" i="25"/>
  <c r="GB119" i="25"/>
  <c r="GB118" i="25" s="1"/>
  <c r="GB121" i="25"/>
  <c r="GB120" i="25" s="1"/>
  <c r="GB123" i="25"/>
  <c r="GB126" i="25"/>
  <c r="EV121" i="25"/>
  <c r="EV126" i="25"/>
  <c r="EV122" i="25" s="1"/>
  <c r="EV119" i="25"/>
  <c r="EV123" i="25"/>
  <c r="CJ126" i="25"/>
  <c r="CJ122" i="25" s="1"/>
  <c r="CJ119" i="25"/>
  <c r="CJ118" i="25" s="1"/>
  <c r="CJ123" i="25"/>
  <c r="CJ121" i="25"/>
  <c r="AV126" i="25"/>
  <c r="AV119" i="25"/>
  <c r="AV118" i="25" s="1"/>
  <c r="AV121" i="25"/>
  <c r="AV123" i="25"/>
  <c r="KP119" i="25"/>
  <c r="KP126" i="25"/>
  <c r="KP121" i="25"/>
  <c r="KP123" i="25"/>
  <c r="KH126" i="25"/>
  <c r="KH119" i="25"/>
  <c r="KH118" i="25" s="1"/>
  <c r="KH121" i="25"/>
  <c r="KH123" i="25"/>
  <c r="ID126" i="25"/>
  <c r="ID119" i="25"/>
  <c r="ID118" i="25" s="1"/>
  <c r="ID121" i="25"/>
  <c r="ID123" i="25"/>
  <c r="GX126" i="25"/>
  <c r="GX119" i="25"/>
  <c r="GX121" i="25"/>
  <c r="GX123" i="25"/>
  <c r="FR119" i="25"/>
  <c r="FR126" i="25"/>
  <c r="FR121" i="25"/>
  <c r="FR123" i="25"/>
  <c r="EL119" i="25"/>
  <c r="EL126" i="25"/>
  <c r="EL118" i="25" s="1"/>
  <c r="EL121" i="25"/>
  <c r="EL123" i="25"/>
  <c r="CX119" i="25"/>
  <c r="CX123" i="25"/>
  <c r="CX121" i="25"/>
  <c r="CX120" i="25" s="1"/>
  <c r="CX126" i="25"/>
  <c r="AT126" i="25"/>
  <c r="AT118" i="25" s="1"/>
  <c r="AT121" i="25"/>
  <c r="AT120" i="25" s="1"/>
  <c r="AT119" i="25"/>
  <c r="AT123" i="25"/>
  <c r="AL119" i="25"/>
  <c r="AL121" i="25"/>
  <c r="AL120" i="25" s="1"/>
  <c r="AL126" i="25"/>
  <c r="AL123" i="25"/>
  <c r="V121" i="25"/>
  <c r="V120" i="25" s="1"/>
  <c r="V119" i="25"/>
  <c r="V118" i="25" s="1"/>
  <c r="V126" i="25"/>
  <c r="V123" i="25"/>
  <c r="DZ119" i="25"/>
  <c r="DZ126" i="25"/>
  <c r="DZ118" i="25" s="1"/>
  <c r="DZ123" i="25"/>
  <c r="DZ121" i="25"/>
  <c r="HA119" i="25"/>
  <c r="HA118" i="25" s="1"/>
  <c r="HA121" i="25"/>
  <c r="HA120" i="25" s="1"/>
  <c r="HA126" i="25"/>
  <c r="HA122" i="25" s="1"/>
  <c r="HA123" i="25"/>
  <c r="LA11" i="17"/>
  <c r="IO11" i="17"/>
  <c r="HM11" i="17"/>
  <c r="GC11" i="17"/>
  <c r="FA119" i="25"/>
  <c r="FA118" i="25" s="1"/>
  <c r="FA121" i="25"/>
  <c r="FA120" i="25" s="1"/>
  <c r="FA123" i="25"/>
  <c r="FA126" i="25"/>
  <c r="DQ119" i="25"/>
  <c r="DQ118" i="25" s="1"/>
  <c r="DQ121" i="25"/>
  <c r="DQ120" i="25" s="1"/>
  <c r="DQ126" i="25"/>
  <c r="DQ123" i="25"/>
  <c r="BE119" i="25"/>
  <c r="BE126" i="25"/>
  <c r="BE121" i="25"/>
  <c r="BE123" i="25"/>
  <c r="AC126" i="25"/>
  <c r="AC121" i="25"/>
  <c r="AC120" i="25" s="1"/>
  <c r="AC119" i="25"/>
  <c r="AC123" i="25"/>
  <c r="H129" i="25"/>
  <c r="H128" i="25" s="1"/>
  <c r="MH11" i="17"/>
  <c r="LZ11" i="17"/>
  <c r="LR11" i="17"/>
  <c r="LB11" i="17"/>
  <c r="KT11" i="17"/>
  <c r="KL11" i="17"/>
  <c r="KD11" i="17"/>
  <c r="JV11" i="17"/>
  <c r="JN11" i="17"/>
  <c r="JF11" i="17"/>
  <c r="IP11" i="17"/>
  <c r="IH11" i="17"/>
  <c r="HZ11" i="17"/>
  <c r="HR11" i="17"/>
  <c r="HJ11" i="17"/>
  <c r="HB11" i="17"/>
  <c r="GT11" i="17"/>
  <c r="GD11" i="17"/>
  <c r="FV11" i="17"/>
  <c r="FN11" i="17"/>
  <c r="FF11" i="17"/>
  <c r="EX11" i="17"/>
  <c r="EP11" i="17"/>
  <c r="EH11" i="17"/>
  <c r="DR11" i="17"/>
  <c r="DJ11" i="17"/>
  <c r="DB11" i="17"/>
  <c r="CT11" i="17"/>
  <c r="CL11" i="17"/>
  <c r="CD11" i="17"/>
  <c r="BV11" i="17"/>
  <c r="BF11" i="17"/>
  <c r="AX11" i="17"/>
  <c r="AP11" i="17"/>
  <c r="AH11" i="17"/>
  <c r="Z11" i="17"/>
  <c r="R11" i="17"/>
  <c r="J11" i="17"/>
  <c r="MG11" i="17"/>
  <c r="LI11" i="17"/>
  <c r="KK11" i="17"/>
  <c r="JM11" i="17"/>
  <c r="IW11" i="17"/>
  <c r="HY11" i="17"/>
  <c r="MF11" i="17"/>
  <c r="LP11" i="17"/>
  <c r="KZ11" i="17"/>
  <c r="KB11" i="17"/>
  <c r="JD11" i="17"/>
  <c r="HX11" i="17"/>
  <c r="GZ11" i="17"/>
  <c r="GJ11" i="17"/>
  <c r="FD11" i="17"/>
  <c r="EN11" i="17"/>
  <c r="DX11" i="17"/>
  <c r="CZ11" i="17"/>
  <c r="CR11" i="17"/>
  <c r="CB11" i="17"/>
  <c r="BT11" i="17"/>
  <c r="BL11" i="17"/>
  <c r="AN11" i="17"/>
  <c r="AF11" i="17"/>
  <c r="P11" i="17"/>
  <c r="LY11" i="17"/>
  <c r="KS11" i="17"/>
  <c r="JU11" i="17"/>
  <c r="JE11" i="17"/>
  <c r="IG11" i="17"/>
  <c r="LX11" i="17"/>
  <c r="LH11" i="17"/>
  <c r="KJ11" i="17"/>
  <c r="JL11" i="17"/>
  <c r="IV11" i="17"/>
  <c r="HP11" i="17"/>
  <c r="GR11" i="17"/>
  <c r="FL11" i="17"/>
  <c r="EF11" i="17"/>
  <c r="MB13" i="17"/>
  <c r="MB11" i="17" s="1"/>
  <c r="LT13" i="17"/>
  <c r="LT11" i="17" s="1"/>
  <c r="LL13" i="17"/>
  <c r="LL11" i="17" s="1"/>
  <c r="LD13" i="17"/>
  <c r="LD11" i="17" s="1"/>
  <c r="KV13" i="17"/>
  <c r="KN13" i="17"/>
  <c r="KF13" i="17"/>
  <c r="JX13" i="17"/>
  <c r="JX11" i="17" s="1"/>
  <c r="JP13" i="17"/>
  <c r="JP11" i="17" s="1"/>
  <c r="JH13" i="17"/>
  <c r="JH11" i="17" s="1"/>
  <c r="IZ13" i="17"/>
  <c r="IZ11" i="17" s="1"/>
  <c r="IR13" i="17"/>
  <c r="IR11" i="17" s="1"/>
  <c r="IJ13" i="17"/>
  <c r="IB13" i="17"/>
  <c r="IB11" i="17" s="1"/>
  <c r="HT13" i="17"/>
  <c r="HL13" i="17"/>
  <c r="HL11" i="17" s="1"/>
  <c r="HD13" i="17"/>
  <c r="HD11" i="17" s="1"/>
  <c r="GV13" i="17"/>
  <c r="GV11" i="17" s="1"/>
  <c r="GN13" i="17"/>
  <c r="GF13" i="17"/>
  <c r="GF11" i="17" s="1"/>
  <c r="FX13" i="17"/>
  <c r="FP13" i="17"/>
  <c r="FH13" i="17"/>
  <c r="EZ13" i="17"/>
  <c r="EZ11" i="17" s="1"/>
  <c r="ER13" i="17"/>
  <c r="ER11" i="17" s="1"/>
  <c r="EJ13" i="17"/>
  <c r="EJ11" i="17" s="1"/>
  <c r="EB13" i="17"/>
  <c r="EB11" i="17" s="1"/>
  <c r="DT13" i="17"/>
  <c r="DT11" i="17" s="1"/>
  <c r="DL13" i="17"/>
  <c r="DD13" i="17"/>
  <c r="DD11" i="17" s="1"/>
  <c r="CV13" i="17"/>
  <c r="CN13" i="17"/>
  <c r="CN11" i="17" s="1"/>
  <c r="CF13" i="17"/>
  <c r="CF11" i="17" s="1"/>
  <c r="BX13" i="17"/>
  <c r="BX11" i="17" s="1"/>
  <c r="BP13" i="17"/>
  <c r="BP11" i="17" s="1"/>
  <c r="BH13" i="17"/>
  <c r="BH11" i="17" s="1"/>
  <c r="AZ13" i="17"/>
  <c r="AR13" i="17"/>
  <c r="AJ13" i="17"/>
  <c r="AB13" i="17"/>
  <c r="AB11" i="17" s="1"/>
  <c r="T13" i="17"/>
  <c r="T11" i="17" s="1"/>
  <c r="L13" i="17"/>
  <c r="L11" i="17" s="1"/>
  <c r="LQ11" i="17"/>
  <c r="KC11" i="17"/>
  <c r="G13" i="17"/>
  <c r="MA13" i="17"/>
  <c r="MA11" i="17" s="1"/>
  <c r="LS13" i="17"/>
  <c r="LS11" i="17" s="1"/>
  <c r="LK13" i="17"/>
  <c r="LC13" i="17"/>
  <c r="KU13" i="17"/>
  <c r="KU11" i="17" s="1"/>
  <c r="KM13" i="17"/>
  <c r="KE13" i="17"/>
  <c r="JW13" i="17"/>
  <c r="JO13" i="17"/>
  <c r="JO11" i="17" s="1"/>
  <c r="JG13" i="17"/>
  <c r="JG11" i="17" s="1"/>
  <c r="IY13" i="17"/>
  <c r="IQ13" i="17"/>
  <c r="II13" i="17"/>
  <c r="II11" i="17" s="1"/>
  <c r="IA13" i="17"/>
  <c r="IA11" i="17" s="1"/>
  <c r="HS13" i="17"/>
  <c r="HS11" i="17" s="1"/>
  <c r="HK13" i="17"/>
  <c r="HC13" i="17"/>
  <c r="HC11" i="17" s="1"/>
  <c r="GU13" i="17"/>
  <c r="GU11" i="17" s="1"/>
  <c r="GM13" i="17"/>
  <c r="GE13" i="17"/>
  <c r="FW13" i="17"/>
  <c r="FW11" i="17" s="1"/>
  <c r="FO13" i="17"/>
  <c r="FO11" i="17" s="1"/>
  <c r="FG13" i="17"/>
  <c r="EY13" i="17"/>
  <c r="EQ13" i="17"/>
  <c r="EQ11" i="17" s="1"/>
  <c r="EI13" i="17"/>
  <c r="EI11" i="17" s="1"/>
  <c r="EA13" i="17"/>
  <c r="DS13" i="17"/>
  <c r="DK13" i="17"/>
  <c r="DK11" i="17" s="1"/>
  <c r="DC13" i="17"/>
  <c r="CU13" i="17"/>
  <c r="CM13" i="17"/>
  <c r="CM11" i="17" s="1"/>
  <c r="CE13" i="17"/>
  <c r="CE11" i="17" s="1"/>
  <c r="BW13" i="17"/>
  <c r="BW11" i="17" s="1"/>
  <c r="BO13" i="17"/>
  <c r="BG13" i="17"/>
  <c r="BG11" i="17" s="1"/>
  <c r="AY13" i="17"/>
  <c r="AY11" i="17" s="1"/>
  <c r="AQ13" i="17"/>
  <c r="AQ11" i="17" s="1"/>
  <c r="AI13" i="17"/>
  <c r="AA13" i="17"/>
  <c r="AA11" i="17" s="1"/>
  <c r="S13" i="17"/>
  <c r="S11" i="17" s="1"/>
  <c r="K13" i="17"/>
  <c r="K11" i="17" s="1"/>
  <c r="MD11" i="17"/>
  <c r="LN11" i="17"/>
  <c r="LF11" i="17"/>
  <c r="KX11" i="17"/>
  <c r="JZ11" i="17"/>
  <c r="JR11" i="17"/>
  <c r="JB11" i="17"/>
  <c r="IT11" i="17"/>
  <c r="IL11" i="17"/>
  <c r="HN11" i="17"/>
  <c r="HF11" i="17"/>
  <c r="GP11" i="17"/>
  <c r="GH11" i="17"/>
  <c r="FZ11" i="17"/>
  <c r="FB11" i="17"/>
  <c r="ET11" i="17"/>
  <c r="ED11" i="17"/>
  <c r="DV11" i="17"/>
  <c r="DN11" i="17"/>
  <c r="CP11" i="17"/>
  <c r="CH11" i="17"/>
  <c r="BR11" i="17"/>
  <c r="BJ11" i="17"/>
  <c r="BB11" i="17"/>
  <c r="AD11" i="17"/>
  <c r="MC11" i="17"/>
  <c r="LU11" i="17"/>
  <c r="LM11" i="17"/>
  <c r="LE11" i="17"/>
  <c r="KW11" i="17"/>
  <c r="KO11" i="17"/>
  <c r="KG11" i="17"/>
  <c r="JQ11" i="17"/>
  <c r="JI11" i="17"/>
  <c r="JA11" i="17"/>
  <c r="IS11" i="17"/>
  <c r="IK11" i="17"/>
  <c r="IC11" i="17"/>
  <c r="HU11" i="17"/>
  <c r="HE11" i="17"/>
  <c r="GW11" i="17"/>
  <c r="GO11" i="17"/>
  <c r="GG11" i="17"/>
  <c r="FY11" i="17"/>
  <c r="FQ11" i="17"/>
  <c r="FI11" i="17"/>
  <c r="ES11" i="17"/>
  <c r="EK11" i="17"/>
  <c r="EC11" i="17"/>
  <c r="DU11" i="17"/>
  <c r="DM11" i="17"/>
  <c r="DE11" i="17"/>
  <c r="CW11" i="17"/>
  <c r="CG11" i="17"/>
  <c r="BY11" i="17"/>
  <c r="BQ11" i="17"/>
  <c r="BI11" i="17"/>
  <c r="BA11" i="17"/>
  <c r="AS11" i="17"/>
  <c r="AK11" i="17"/>
  <c r="U11" i="17"/>
  <c r="M11" i="17"/>
  <c r="KV11" i="17"/>
  <c r="KN11" i="17"/>
  <c r="KF11" i="17"/>
  <c r="IJ11" i="17"/>
  <c r="HT11" i="17"/>
  <c r="GN11" i="17"/>
  <c r="FX11" i="17"/>
  <c r="FP11" i="17"/>
  <c r="FH11" i="17"/>
  <c r="DL11" i="17"/>
  <c r="CV11" i="17"/>
  <c r="AZ11" i="17"/>
  <c r="AR11" i="17"/>
  <c r="AJ11" i="17"/>
  <c r="LK11" i="17"/>
  <c r="LC11" i="17"/>
  <c r="KM11" i="17"/>
  <c r="KE11" i="17"/>
  <c r="JW11" i="17"/>
  <c r="IY11" i="17"/>
  <c r="IQ11" i="17"/>
  <c r="HK11" i="17"/>
  <c r="GM11" i="17"/>
  <c r="GE11" i="17"/>
  <c r="FG11" i="17"/>
  <c r="EY11" i="17"/>
  <c r="EA11" i="17"/>
  <c r="DS11" i="17"/>
  <c r="DC11" i="17"/>
  <c r="CU11" i="17"/>
  <c r="BO11" i="17"/>
  <c r="AI11" i="17"/>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BY51" i="5"/>
  <c r="BZ51" i="5"/>
  <c r="CA51" i="5"/>
  <c r="CB51" i="5"/>
  <c r="CC51" i="5"/>
  <c r="CD51" i="5"/>
  <c r="CE51" i="5"/>
  <c r="CF51" i="5"/>
  <c r="CG51" i="5"/>
  <c r="CH51" i="5"/>
  <c r="CI51" i="5"/>
  <c r="CJ51" i="5"/>
  <c r="CK51" i="5"/>
  <c r="CL51" i="5"/>
  <c r="CM51" i="5"/>
  <c r="CN51" i="5"/>
  <c r="CO51" i="5"/>
  <c r="CP51" i="5"/>
  <c r="CQ51" i="5"/>
  <c r="CR51" i="5"/>
  <c r="CS51" i="5"/>
  <c r="CT51" i="5"/>
  <c r="CU51" i="5"/>
  <c r="CV51" i="5"/>
  <c r="CW51" i="5"/>
  <c r="CX51" i="5"/>
  <c r="CY51" i="5"/>
  <c r="CZ51" i="5"/>
  <c r="DA51" i="5"/>
  <c r="DB51" i="5"/>
  <c r="DC51" i="5"/>
  <c r="DD51" i="5"/>
  <c r="DE51" i="5"/>
  <c r="DF51" i="5"/>
  <c r="DG51" i="5"/>
  <c r="DH51" i="5"/>
  <c r="DI51" i="5"/>
  <c r="DJ51" i="5"/>
  <c r="DK51" i="5"/>
  <c r="DL51" i="5"/>
  <c r="DM51" i="5"/>
  <c r="DN51" i="5"/>
  <c r="DO51" i="5"/>
  <c r="DP51" i="5"/>
  <c r="DQ51" i="5"/>
  <c r="DR51" i="5"/>
  <c r="DS51" i="5"/>
  <c r="DT51" i="5"/>
  <c r="DU51" i="5"/>
  <c r="DV51" i="5"/>
  <c r="DW51" i="5"/>
  <c r="DX51" i="5"/>
  <c r="DY51" i="5"/>
  <c r="DZ51" i="5"/>
  <c r="EA51" i="5"/>
  <c r="EB51" i="5"/>
  <c r="EC51" i="5"/>
  <c r="ED51" i="5"/>
  <c r="EE51" i="5"/>
  <c r="EF51" i="5"/>
  <c r="EG51" i="5"/>
  <c r="EH51" i="5"/>
  <c r="EI51" i="5"/>
  <c r="EJ51" i="5"/>
  <c r="EK51" i="5"/>
  <c r="EL51" i="5"/>
  <c r="EM51" i="5"/>
  <c r="EN51" i="5"/>
  <c r="EO51" i="5"/>
  <c r="EP51" i="5"/>
  <c r="EQ51" i="5"/>
  <c r="ER51" i="5"/>
  <c r="ES51" i="5"/>
  <c r="ET51" i="5"/>
  <c r="EU51" i="5"/>
  <c r="EV51" i="5"/>
  <c r="EW51" i="5"/>
  <c r="EX51" i="5"/>
  <c r="EY51" i="5"/>
  <c r="EZ51" i="5"/>
  <c r="FA51" i="5"/>
  <c r="FB51" i="5"/>
  <c r="FC51" i="5"/>
  <c r="FD51" i="5"/>
  <c r="FE51" i="5"/>
  <c r="FF51" i="5"/>
  <c r="FG51" i="5"/>
  <c r="FH51" i="5"/>
  <c r="FI51" i="5"/>
  <c r="FJ51" i="5"/>
  <c r="FK51" i="5"/>
  <c r="FL51" i="5"/>
  <c r="FM51" i="5"/>
  <c r="FN51" i="5"/>
  <c r="FO51" i="5"/>
  <c r="FP51" i="5"/>
  <c r="FQ51" i="5"/>
  <c r="FR51" i="5"/>
  <c r="FS51" i="5"/>
  <c r="FT51" i="5"/>
  <c r="FU51" i="5"/>
  <c r="FV51" i="5"/>
  <c r="FW51" i="5"/>
  <c r="FX51" i="5"/>
  <c r="FY51" i="5"/>
  <c r="FZ51" i="5"/>
  <c r="GA51" i="5"/>
  <c r="GB51" i="5"/>
  <c r="GC51" i="5"/>
  <c r="GD51" i="5"/>
  <c r="GE51" i="5"/>
  <c r="GF51" i="5"/>
  <c r="GG51" i="5"/>
  <c r="GH51" i="5"/>
  <c r="GI51" i="5"/>
  <c r="GJ51" i="5"/>
  <c r="GK51" i="5"/>
  <c r="GL51" i="5"/>
  <c r="GM51" i="5"/>
  <c r="GN51" i="5"/>
  <c r="GO51" i="5"/>
  <c r="GP51" i="5"/>
  <c r="GQ51" i="5"/>
  <c r="GR51" i="5"/>
  <c r="GS51" i="5"/>
  <c r="GT51" i="5"/>
  <c r="GU51" i="5"/>
  <c r="GV51" i="5"/>
  <c r="GW51" i="5"/>
  <c r="GX51" i="5"/>
  <c r="GY51" i="5"/>
  <c r="GZ51" i="5"/>
  <c r="HA51" i="5"/>
  <c r="HB51" i="5"/>
  <c r="HC51" i="5"/>
  <c r="HD51" i="5"/>
  <c r="HE51" i="5"/>
  <c r="HF51" i="5"/>
  <c r="HG51" i="5"/>
  <c r="HH51" i="5"/>
  <c r="HI51" i="5"/>
  <c r="HJ51" i="5"/>
  <c r="HK51" i="5"/>
  <c r="HL51" i="5"/>
  <c r="HM51" i="5"/>
  <c r="HN51" i="5"/>
  <c r="HO51" i="5"/>
  <c r="HP51" i="5"/>
  <c r="HQ51" i="5"/>
  <c r="HR51" i="5"/>
  <c r="HS51" i="5"/>
  <c r="HT51" i="5"/>
  <c r="HU51" i="5"/>
  <c r="HV51" i="5"/>
  <c r="HW51" i="5"/>
  <c r="HX51" i="5"/>
  <c r="HY51" i="5"/>
  <c r="HZ51" i="5"/>
  <c r="IA51" i="5"/>
  <c r="IB51" i="5"/>
  <c r="IC51" i="5"/>
  <c r="ID51" i="5"/>
  <c r="IE51" i="5"/>
  <c r="IF51" i="5"/>
  <c r="IG51" i="5"/>
  <c r="IH51" i="5"/>
  <c r="II51" i="5"/>
  <c r="IJ51" i="5"/>
  <c r="IK51" i="5"/>
  <c r="IL51" i="5"/>
  <c r="IM51" i="5"/>
  <c r="IN51" i="5"/>
  <c r="IO51" i="5"/>
  <c r="IP51" i="5"/>
  <c r="IQ51" i="5"/>
  <c r="IR51" i="5"/>
  <c r="IS51" i="5"/>
  <c r="IT51" i="5"/>
  <c r="IU51" i="5"/>
  <c r="IV51" i="5"/>
  <c r="IW51" i="5"/>
  <c r="IX51" i="5"/>
  <c r="IY51" i="5"/>
  <c r="IZ51" i="5"/>
  <c r="JA51" i="5"/>
  <c r="JB51" i="5"/>
  <c r="JC51" i="5"/>
  <c r="JD51" i="5"/>
  <c r="JE51" i="5"/>
  <c r="JF51" i="5"/>
  <c r="JG51" i="5"/>
  <c r="JH51" i="5"/>
  <c r="JI51" i="5"/>
  <c r="JJ51" i="5"/>
  <c r="JK51" i="5"/>
  <c r="JL51" i="5"/>
  <c r="JM51" i="5"/>
  <c r="JN51" i="5"/>
  <c r="JO51" i="5"/>
  <c r="JP51" i="5"/>
  <c r="JQ51" i="5"/>
  <c r="JR51" i="5"/>
  <c r="JS51" i="5"/>
  <c r="JT51" i="5"/>
  <c r="JU51" i="5"/>
  <c r="JV51" i="5"/>
  <c r="JW51" i="5"/>
  <c r="JX51" i="5"/>
  <c r="JY51" i="5"/>
  <c r="JZ51" i="5"/>
  <c r="KA51" i="5"/>
  <c r="KB51" i="5"/>
  <c r="KC51" i="5"/>
  <c r="KD51"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LW51" i="5"/>
  <c r="LX51" i="5"/>
  <c r="LY51" i="5"/>
  <c r="LZ51" i="5"/>
  <c r="MA51" i="5"/>
  <c r="MB51" i="5"/>
  <c r="ME51" i="5"/>
  <c r="MF51" i="5"/>
  <c r="MG51" i="5"/>
  <c r="MH51" i="5"/>
  <c r="G51" i="5"/>
  <c r="H74" i="13"/>
  <c r="I74" i="13"/>
  <c r="J74" i="13"/>
  <c r="K74" i="13"/>
  <c r="L74" i="13"/>
  <c r="M74" i="13"/>
  <c r="N74" i="13"/>
  <c r="O74" i="13"/>
  <c r="P74" i="13"/>
  <c r="Q74" i="13"/>
  <c r="R74" i="13"/>
  <c r="S74" i="13"/>
  <c r="T74" i="13"/>
  <c r="U74" i="13"/>
  <c r="V74" i="13"/>
  <c r="W74" i="13"/>
  <c r="X74" i="13"/>
  <c r="Y74" i="13"/>
  <c r="Z74" i="13"/>
  <c r="AA74" i="13"/>
  <c r="AB74" i="13"/>
  <c r="AC74" i="13"/>
  <c r="AD74" i="13"/>
  <c r="AE74" i="13"/>
  <c r="AF74" i="13"/>
  <c r="AG74" i="13"/>
  <c r="AH74" i="13"/>
  <c r="AI74" i="13"/>
  <c r="AJ74" i="13"/>
  <c r="AK74" i="13"/>
  <c r="AL74" i="13"/>
  <c r="AM74" i="13"/>
  <c r="AN74" i="13"/>
  <c r="AO74" i="13"/>
  <c r="AP74" i="13"/>
  <c r="AQ74" i="13"/>
  <c r="AR74" i="13"/>
  <c r="AS74" i="13"/>
  <c r="AT74" i="13"/>
  <c r="AU74" i="13"/>
  <c r="AV74" i="13"/>
  <c r="AW74" i="13"/>
  <c r="AX74" i="13"/>
  <c r="AY74" i="13"/>
  <c r="AZ74" i="13"/>
  <c r="BA74" i="13"/>
  <c r="BB74" i="13"/>
  <c r="BC74" i="13"/>
  <c r="BD74" i="13"/>
  <c r="BE74" i="13"/>
  <c r="BF74" i="13"/>
  <c r="BG74" i="13"/>
  <c r="BH74" i="13"/>
  <c r="BI74" i="13"/>
  <c r="BJ74" i="13"/>
  <c r="BK74" i="13"/>
  <c r="BL74" i="13"/>
  <c r="BM74" i="13"/>
  <c r="BN74" i="13"/>
  <c r="BO74" i="13"/>
  <c r="BP74" i="13"/>
  <c r="BQ74" i="13"/>
  <c r="BR74" i="13"/>
  <c r="BS74" i="13"/>
  <c r="BT74" i="13"/>
  <c r="BU74" i="13"/>
  <c r="BV74" i="13"/>
  <c r="BW74" i="13"/>
  <c r="BX74" i="13"/>
  <c r="BY74" i="13"/>
  <c r="BZ74" i="13"/>
  <c r="CA74" i="13"/>
  <c r="CB74" i="13"/>
  <c r="CC74" i="13"/>
  <c r="CD74" i="13"/>
  <c r="CE74" i="13"/>
  <c r="CF74" i="13"/>
  <c r="CG74" i="13"/>
  <c r="CH74" i="13"/>
  <c r="CI74" i="13"/>
  <c r="CJ74" i="13"/>
  <c r="CK74" i="13"/>
  <c r="CL74" i="13"/>
  <c r="CM74" i="13"/>
  <c r="CN74" i="13"/>
  <c r="CO74" i="13"/>
  <c r="CP74" i="13"/>
  <c r="CQ74" i="13"/>
  <c r="CR74" i="13"/>
  <c r="CS74" i="13"/>
  <c r="CT74" i="13"/>
  <c r="CU74" i="13"/>
  <c r="CV74" i="13"/>
  <c r="CW74" i="13"/>
  <c r="CX74" i="13"/>
  <c r="CY74" i="13"/>
  <c r="CZ74" i="13"/>
  <c r="DA74" i="13"/>
  <c r="DB74" i="13"/>
  <c r="DC74" i="13"/>
  <c r="DD74" i="13"/>
  <c r="DE74" i="13"/>
  <c r="DF74" i="13"/>
  <c r="DG74" i="13"/>
  <c r="DH74" i="13"/>
  <c r="DI74" i="13"/>
  <c r="DJ74" i="13"/>
  <c r="DK74" i="13"/>
  <c r="DL74" i="13"/>
  <c r="DM74" i="13"/>
  <c r="DN74" i="13"/>
  <c r="DO74" i="13"/>
  <c r="DP74" i="13"/>
  <c r="DQ74" i="13"/>
  <c r="DR74" i="13"/>
  <c r="DS74" i="13"/>
  <c r="DT74" i="13"/>
  <c r="DU74" i="13"/>
  <c r="DV74" i="13"/>
  <c r="DW74" i="13"/>
  <c r="DX74" i="13"/>
  <c r="DY74" i="13"/>
  <c r="DZ74" i="13"/>
  <c r="EA74" i="13"/>
  <c r="EB74" i="13"/>
  <c r="EC74" i="13"/>
  <c r="ED74" i="13"/>
  <c r="EE74" i="13"/>
  <c r="EF74" i="13"/>
  <c r="EG74" i="13"/>
  <c r="EH74" i="13"/>
  <c r="EI74" i="13"/>
  <c r="EJ74" i="13"/>
  <c r="EK74" i="13"/>
  <c r="EL74" i="13"/>
  <c r="EM74" i="13"/>
  <c r="EN74" i="13"/>
  <c r="EO74" i="13"/>
  <c r="EP74" i="13"/>
  <c r="EQ74" i="13"/>
  <c r="ER74" i="13"/>
  <c r="ES74" i="13"/>
  <c r="ET74" i="13"/>
  <c r="EU74" i="13"/>
  <c r="EV74" i="13"/>
  <c r="EW74" i="13"/>
  <c r="EX74" i="13"/>
  <c r="EY74" i="13"/>
  <c r="EZ74" i="13"/>
  <c r="FA74" i="13"/>
  <c r="FB74" i="13"/>
  <c r="FC74" i="13"/>
  <c r="FD74" i="13"/>
  <c r="FE74" i="13"/>
  <c r="FF74" i="13"/>
  <c r="FG74" i="13"/>
  <c r="FH74" i="13"/>
  <c r="FI74" i="13"/>
  <c r="FJ74" i="13"/>
  <c r="FK74" i="13"/>
  <c r="FL74" i="13"/>
  <c r="FM74" i="13"/>
  <c r="FN74" i="13"/>
  <c r="FO74" i="13"/>
  <c r="FP74" i="13"/>
  <c r="FQ74" i="13"/>
  <c r="FR74" i="13"/>
  <c r="FS74" i="13"/>
  <c r="FT74" i="13"/>
  <c r="FU74" i="13"/>
  <c r="FV74" i="13"/>
  <c r="FW74" i="13"/>
  <c r="FX74" i="13"/>
  <c r="FY74" i="13"/>
  <c r="FZ74" i="13"/>
  <c r="GA74" i="13"/>
  <c r="GB74" i="13"/>
  <c r="GC74" i="13"/>
  <c r="GD74" i="13"/>
  <c r="GE74" i="13"/>
  <c r="GF74" i="13"/>
  <c r="GG74" i="13"/>
  <c r="GH74" i="13"/>
  <c r="GI74" i="13"/>
  <c r="GJ74" i="13"/>
  <c r="GK74" i="13"/>
  <c r="GL74" i="13"/>
  <c r="GM74" i="13"/>
  <c r="GN74" i="13"/>
  <c r="GO74" i="13"/>
  <c r="GP74" i="13"/>
  <c r="GQ74" i="13"/>
  <c r="GR74" i="13"/>
  <c r="GS74" i="13"/>
  <c r="GT74" i="13"/>
  <c r="GU74" i="13"/>
  <c r="GV74" i="13"/>
  <c r="GW74" i="13"/>
  <c r="GX74" i="13"/>
  <c r="GY74" i="13"/>
  <c r="GZ74" i="13"/>
  <c r="HA74" i="13"/>
  <c r="HB74" i="13"/>
  <c r="HC74" i="13"/>
  <c r="HD74" i="13"/>
  <c r="HE74" i="13"/>
  <c r="HF74" i="13"/>
  <c r="HG74" i="13"/>
  <c r="HH74" i="13"/>
  <c r="HI74" i="13"/>
  <c r="HJ74" i="13"/>
  <c r="HK74" i="13"/>
  <c r="HL74" i="13"/>
  <c r="HM74" i="13"/>
  <c r="HN74" i="13"/>
  <c r="HO74" i="13"/>
  <c r="HP74" i="13"/>
  <c r="HQ74" i="13"/>
  <c r="HR74" i="13"/>
  <c r="HS74" i="13"/>
  <c r="HT74" i="13"/>
  <c r="HU74" i="13"/>
  <c r="HV74" i="13"/>
  <c r="HW74" i="13"/>
  <c r="HX74" i="13"/>
  <c r="HY74" i="13"/>
  <c r="HZ74" i="13"/>
  <c r="IA74" i="13"/>
  <c r="IB74" i="13"/>
  <c r="IC74" i="13"/>
  <c r="ID74" i="13"/>
  <c r="IE74" i="13"/>
  <c r="IF74" i="13"/>
  <c r="IG74" i="13"/>
  <c r="IH74" i="13"/>
  <c r="II74" i="13"/>
  <c r="IJ74" i="13"/>
  <c r="IK74" i="13"/>
  <c r="IL74" i="13"/>
  <c r="IM74" i="13"/>
  <c r="IN74" i="13"/>
  <c r="IO74" i="13"/>
  <c r="IP74" i="13"/>
  <c r="IQ74" i="13"/>
  <c r="IR74" i="13"/>
  <c r="IS74" i="13"/>
  <c r="IT74" i="13"/>
  <c r="IU74" i="13"/>
  <c r="IV74" i="13"/>
  <c r="IW74" i="13"/>
  <c r="IX74" i="13"/>
  <c r="IY74" i="13"/>
  <c r="IZ74" i="13"/>
  <c r="JA74" i="13"/>
  <c r="JB74" i="13"/>
  <c r="JC74" i="13"/>
  <c r="JD74" i="13"/>
  <c r="JE74" i="13"/>
  <c r="JF74" i="13"/>
  <c r="JG74" i="13"/>
  <c r="JH74" i="13"/>
  <c r="JI74" i="13"/>
  <c r="JJ74" i="13"/>
  <c r="JK74" i="13"/>
  <c r="JL74" i="13"/>
  <c r="JM74" i="13"/>
  <c r="JN74" i="13"/>
  <c r="JO74" i="13"/>
  <c r="JP74" i="13"/>
  <c r="JQ74" i="13"/>
  <c r="JR74" i="13"/>
  <c r="JS74" i="13"/>
  <c r="JT74" i="13"/>
  <c r="JU74" i="13"/>
  <c r="JV74" i="13"/>
  <c r="JW74" i="13"/>
  <c r="JX74" i="13"/>
  <c r="JY74" i="13"/>
  <c r="JZ74" i="13"/>
  <c r="KA74" i="13"/>
  <c r="KB74" i="13"/>
  <c r="KC74" i="13"/>
  <c r="KD74" i="13"/>
  <c r="KE74" i="13"/>
  <c r="KF74" i="13"/>
  <c r="KG74" i="13"/>
  <c r="KH74" i="13"/>
  <c r="KI74" i="13"/>
  <c r="KJ74" i="13"/>
  <c r="KK74" i="13"/>
  <c r="KL74" i="13"/>
  <c r="KM74" i="13"/>
  <c r="KN74" i="13"/>
  <c r="KO74" i="13"/>
  <c r="KP74" i="13"/>
  <c r="KQ74" i="13"/>
  <c r="KR74" i="13"/>
  <c r="KS74" i="13"/>
  <c r="KT74" i="13"/>
  <c r="KU74" i="13"/>
  <c r="KV74" i="13"/>
  <c r="KW74" i="13"/>
  <c r="KX74" i="13"/>
  <c r="KY74" i="13"/>
  <c r="KZ74" i="13"/>
  <c r="LA74" i="13"/>
  <c r="LB74" i="13"/>
  <c r="LC74" i="13"/>
  <c r="LD74" i="13"/>
  <c r="LE74" i="13"/>
  <c r="LF74" i="13"/>
  <c r="LG74" i="13"/>
  <c r="LH74" i="13"/>
  <c r="LI74" i="13"/>
  <c r="LJ74" i="13"/>
  <c r="LK74" i="13"/>
  <c r="LL74" i="13"/>
  <c r="LM74" i="13"/>
  <c r="LN74" i="13"/>
  <c r="LO74" i="13"/>
  <c r="LP74" i="13"/>
  <c r="LQ74" i="13"/>
  <c r="LR74" i="13"/>
  <c r="LS74" i="13"/>
  <c r="LT74" i="13"/>
  <c r="LU74" i="13"/>
  <c r="LV74" i="13"/>
  <c r="LW74" i="13"/>
  <c r="LX74" i="13"/>
  <c r="LY74" i="13"/>
  <c r="LZ74" i="13"/>
  <c r="MA74" i="13"/>
  <c r="MB74" i="13"/>
  <c r="MC74" i="13"/>
  <c r="MD74" i="13"/>
  <c r="ME74" i="13"/>
  <c r="MF74" i="13"/>
  <c r="MG74" i="13"/>
  <c r="MH74" i="13"/>
  <c r="G74" i="13"/>
  <c r="H74" i="11"/>
  <c r="I74" i="11"/>
  <c r="J74" i="11"/>
  <c r="K74" i="11"/>
  <c r="L74" i="11"/>
  <c r="M74" i="11"/>
  <c r="N74" i="11"/>
  <c r="O74" i="11"/>
  <c r="P74" i="11"/>
  <c r="Q74" i="11"/>
  <c r="R74" i="11"/>
  <c r="S74" i="11"/>
  <c r="T74" i="11"/>
  <c r="U74" i="11"/>
  <c r="V74" i="11"/>
  <c r="W74" i="11"/>
  <c r="X74" i="11"/>
  <c r="Y74" i="11"/>
  <c r="Z74" i="11"/>
  <c r="AA74" i="11"/>
  <c r="AB74" i="11"/>
  <c r="AC74" i="11"/>
  <c r="AD74" i="11"/>
  <c r="AE74" i="11"/>
  <c r="AF74" i="11"/>
  <c r="AG74" i="11"/>
  <c r="AH74" i="11"/>
  <c r="AI74" i="11"/>
  <c r="AJ74" i="11"/>
  <c r="AK74" i="11"/>
  <c r="AL74" i="11"/>
  <c r="AM74" i="11"/>
  <c r="AN74" i="11"/>
  <c r="AO74" i="11"/>
  <c r="AP74" i="11"/>
  <c r="AQ74" i="11"/>
  <c r="AR74" i="11"/>
  <c r="AS74" i="11"/>
  <c r="AT74" i="11"/>
  <c r="AU74" i="11"/>
  <c r="AV74" i="11"/>
  <c r="AW74" i="11"/>
  <c r="AX74" i="11"/>
  <c r="AY74" i="11"/>
  <c r="AZ74" i="11"/>
  <c r="BA74" i="11"/>
  <c r="BB74" i="11"/>
  <c r="BC74" i="11"/>
  <c r="BD74" i="11"/>
  <c r="BE74" i="11"/>
  <c r="BF74" i="11"/>
  <c r="BG74" i="11"/>
  <c r="BH74" i="11"/>
  <c r="BI74" i="11"/>
  <c r="BJ74" i="11"/>
  <c r="BK74" i="11"/>
  <c r="BL74" i="11"/>
  <c r="BM74" i="11"/>
  <c r="BN74" i="11"/>
  <c r="BO74" i="11"/>
  <c r="BP74" i="11"/>
  <c r="BQ74" i="11"/>
  <c r="BR74" i="11"/>
  <c r="BS74" i="11"/>
  <c r="BT74" i="11"/>
  <c r="BU74" i="11"/>
  <c r="BV74" i="11"/>
  <c r="BW74" i="11"/>
  <c r="BX74" i="11"/>
  <c r="BY74" i="11"/>
  <c r="BZ74" i="11"/>
  <c r="CA74" i="11"/>
  <c r="CB74" i="11"/>
  <c r="CC74" i="11"/>
  <c r="CD74" i="11"/>
  <c r="CE74" i="11"/>
  <c r="CF74" i="11"/>
  <c r="CG74" i="11"/>
  <c r="CH74" i="11"/>
  <c r="CI74" i="11"/>
  <c r="CJ74" i="11"/>
  <c r="CK74" i="11"/>
  <c r="CL74" i="11"/>
  <c r="CM74" i="11"/>
  <c r="CN74" i="11"/>
  <c r="CO74" i="11"/>
  <c r="CP74" i="11"/>
  <c r="CQ74" i="11"/>
  <c r="CR74" i="11"/>
  <c r="CS74" i="11"/>
  <c r="CT74" i="11"/>
  <c r="CU74" i="11"/>
  <c r="CV74" i="11"/>
  <c r="CW74" i="11"/>
  <c r="CX74" i="11"/>
  <c r="CY74" i="11"/>
  <c r="CZ74" i="11"/>
  <c r="DA74" i="11"/>
  <c r="DB74" i="11"/>
  <c r="DC74" i="11"/>
  <c r="DD74" i="11"/>
  <c r="DE74" i="11"/>
  <c r="DF74" i="11"/>
  <c r="DG74" i="11"/>
  <c r="DH74" i="11"/>
  <c r="DI74" i="11"/>
  <c r="DJ74" i="11"/>
  <c r="DK74" i="11"/>
  <c r="DL74" i="11"/>
  <c r="DM74" i="11"/>
  <c r="DN74" i="11"/>
  <c r="DO74" i="11"/>
  <c r="DP74" i="11"/>
  <c r="DQ74" i="11"/>
  <c r="DR74" i="11"/>
  <c r="DS74" i="11"/>
  <c r="DT74" i="11"/>
  <c r="DU74" i="11"/>
  <c r="DV74" i="11"/>
  <c r="DW74" i="11"/>
  <c r="DX74" i="11"/>
  <c r="DY74" i="11"/>
  <c r="DZ74" i="11"/>
  <c r="EA74" i="11"/>
  <c r="EB74" i="11"/>
  <c r="EC74" i="11"/>
  <c r="ED74" i="11"/>
  <c r="EE74" i="11"/>
  <c r="EF74" i="11"/>
  <c r="EG74" i="11"/>
  <c r="EH74" i="11"/>
  <c r="EI74" i="11"/>
  <c r="EJ74" i="11"/>
  <c r="EK74" i="11"/>
  <c r="EL74" i="11"/>
  <c r="EM74" i="11"/>
  <c r="EN74" i="11"/>
  <c r="EO74" i="11"/>
  <c r="EP74" i="11"/>
  <c r="EQ74" i="11"/>
  <c r="ER74" i="11"/>
  <c r="ES74" i="11"/>
  <c r="ET74" i="11"/>
  <c r="EU74" i="11"/>
  <c r="EV74" i="11"/>
  <c r="EW74" i="11"/>
  <c r="EX74" i="11"/>
  <c r="EY74" i="11"/>
  <c r="EZ74" i="11"/>
  <c r="FA74" i="11"/>
  <c r="FB74" i="11"/>
  <c r="FC74" i="11"/>
  <c r="FD74" i="11"/>
  <c r="FE74" i="11"/>
  <c r="FF74" i="11"/>
  <c r="FG74" i="11"/>
  <c r="FH74" i="11"/>
  <c r="FI74" i="11"/>
  <c r="FJ74" i="11"/>
  <c r="FK74" i="11"/>
  <c r="FL74" i="11"/>
  <c r="FM74" i="11"/>
  <c r="FN74" i="11"/>
  <c r="FO74" i="11"/>
  <c r="FP74" i="11"/>
  <c r="FQ74" i="11"/>
  <c r="FR74" i="11"/>
  <c r="FS74" i="11"/>
  <c r="FT74" i="11"/>
  <c r="FU74" i="11"/>
  <c r="FV74" i="11"/>
  <c r="FW74" i="11"/>
  <c r="FX74" i="11"/>
  <c r="FY74" i="11"/>
  <c r="FZ74" i="11"/>
  <c r="GA74" i="11"/>
  <c r="GB74" i="11"/>
  <c r="GC74" i="11"/>
  <c r="GD74" i="11"/>
  <c r="GE74" i="11"/>
  <c r="GF74" i="11"/>
  <c r="GG74" i="11"/>
  <c r="GH74" i="11"/>
  <c r="GI74" i="11"/>
  <c r="GJ74" i="11"/>
  <c r="GK74" i="11"/>
  <c r="GL74" i="11"/>
  <c r="GM74" i="11"/>
  <c r="GN74" i="11"/>
  <c r="GO74"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HM74" i="11"/>
  <c r="HN74" i="11"/>
  <c r="HO74" i="11"/>
  <c r="HP74" i="11"/>
  <c r="HQ74" i="11"/>
  <c r="HR74" i="11"/>
  <c r="HS74" i="11"/>
  <c r="HT74" i="11"/>
  <c r="HU74" i="11"/>
  <c r="HV74" i="11"/>
  <c r="HW74" i="11"/>
  <c r="HX74" i="11"/>
  <c r="HY74" i="11"/>
  <c r="HZ74" i="11"/>
  <c r="IA74" i="11"/>
  <c r="IB74" i="11"/>
  <c r="IC74" i="11"/>
  <c r="ID74" i="11"/>
  <c r="IE74" i="11"/>
  <c r="IF74" i="11"/>
  <c r="IG74" i="11"/>
  <c r="IH74" i="11"/>
  <c r="II74" i="11"/>
  <c r="IJ74" i="11"/>
  <c r="IK74" i="11"/>
  <c r="IL74" i="11"/>
  <c r="IM74" i="11"/>
  <c r="IN74" i="11"/>
  <c r="IO74" i="11"/>
  <c r="IP74" i="11"/>
  <c r="IQ74" i="11"/>
  <c r="IR74" i="11"/>
  <c r="IS74" i="11"/>
  <c r="IT74" i="11"/>
  <c r="IU74" i="11"/>
  <c r="IV74" i="11"/>
  <c r="IW74" i="11"/>
  <c r="IX74" i="11"/>
  <c r="IY74" i="11"/>
  <c r="IZ74" i="11"/>
  <c r="JA74" i="11"/>
  <c r="JB74" i="11"/>
  <c r="JC74" i="11"/>
  <c r="JD74" i="11"/>
  <c r="JE74" i="11"/>
  <c r="JF74" i="11"/>
  <c r="JG74" i="11"/>
  <c r="JH74" i="11"/>
  <c r="JI74" i="11"/>
  <c r="JJ74" i="11"/>
  <c r="JK74" i="11"/>
  <c r="JL74" i="11"/>
  <c r="JM74" i="11"/>
  <c r="JN74" i="11"/>
  <c r="JO74" i="11"/>
  <c r="JP74" i="11"/>
  <c r="JQ74" i="11"/>
  <c r="JR74" i="11"/>
  <c r="JS74" i="11"/>
  <c r="JT74" i="11"/>
  <c r="JU74" i="11"/>
  <c r="JV74" i="11"/>
  <c r="JW74" i="11"/>
  <c r="JX74" i="11"/>
  <c r="JY74" i="11"/>
  <c r="JZ74" i="11"/>
  <c r="KA74" i="11"/>
  <c r="KB74" i="11"/>
  <c r="KC74" i="11"/>
  <c r="KD74" i="11"/>
  <c r="KE74" i="11"/>
  <c r="KF74" i="11"/>
  <c r="KG74" i="11"/>
  <c r="KH74" i="11"/>
  <c r="KI74" i="11"/>
  <c r="KJ74" i="11"/>
  <c r="KK74" i="11"/>
  <c r="KL74" i="11"/>
  <c r="KM74" i="11"/>
  <c r="KN74" i="11"/>
  <c r="KO74" i="11"/>
  <c r="KP74" i="11"/>
  <c r="KQ74" i="11"/>
  <c r="KR74" i="11"/>
  <c r="KS74" i="11"/>
  <c r="KT74" i="11"/>
  <c r="KU74" i="11"/>
  <c r="KV74" i="11"/>
  <c r="KW74" i="11"/>
  <c r="KX74" i="11"/>
  <c r="KY74" i="11"/>
  <c r="KZ74" i="11"/>
  <c r="LA74" i="11"/>
  <c r="LB74" i="11"/>
  <c r="LC74" i="11"/>
  <c r="LD74" i="11"/>
  <c r="LE74" i="11"/>
  <c r="LF74" i="11"/>
  <c r="LG74" i="11"/>
  <c r="LH74" i="11"/>
  <c r="LI74" i="11"/>
  <c r="LJ74" i="11"/>
  <c r="LK74" i="11"/>
  <c r="LL74" i="11"/>
  <c r="LM74" i="11"/>
  <c r="LN74" i="11"/>
  <c r="LO74" i="11"/>
  <c r="LP74" i="11"/>
  <c r="LQ74" i="11"/>
  <c r="LR74" i="11"/>
  <c r="LS74" i="11"/>
  <c r="LT74" i="11"/>
  <c r="LU74" i="11"/>
  <c r="LV74" i="11"/>
  <c r="LW74" i="11"/>
  <c r="LX74" i="11"/>
  <c r="LY74" i="11"/>
  <c r="LZ74" i="11"/>
  <c r="MA74" i="11"/>
  <c r="MB74" i="11"/>
  <c r="MC74" i="11"/>
  <c r="MD74" i="11"/>
  <c r="ME74" i="11"/>
  <c r="MF74" i="11"/>
  <c r="MG74" i="11"/>
  <c r="MH74" i="11"/>
  <c r="G74" i="11"/>
  <c r="H74" i="6"/>
  <c r="I74" i="6"/>
  <c r="J74" i="6"/>
  <c r="K74" i="6"/>
  <c r="L74" i="6"/>
  <c r="M74" i="6"/>
  <c r="N74" i="6"/>
  <c r="O74" i="6"/>
  <c r="P74" i="6"/>
  <c r="Q74" i="6"/>
  <c r="R74" i="6"/>
  <c r="S74" i="6"/>
  <c r="T74" i="6"/>
  <c r="U74" i="6"/>
  <c r="V74" i="6"/>
  <c r="W74" i="6"/>
  <c r="X74" i="6"/>
  <c r="Y74" i="6"/>
  <c r="Z74" i="6"/>
  <c r="AA74" i="6"/>
  <c r="AB74" i="6"/>
  <c r="AC74" i="6"/>
  <c r="AD74" i="6"/>
  <c r="AE74" i="6"/>
  <c r="AF74" i="6"/>
  <c r="AG74" i="6"/>
  <c r="AH74" i="6"/>
  <c r="AI74" i="6"/>
  <c r="AJ74" i="6"/>
  <c r="AK74" i="6"/>
  <c r="AL74" i="6"/>
  <c r="AM74" i="6"/>
  <c r="AN74" i="6"/>
  <c r="AO74" i="6"/>
  <c r="AP74" i="6"/>
  <c r="AQ74" i="6"/>
  <c r="AR74" i="6"/>
  <c r="AS74" i="6"/>
  <c r="AT74" i="6"/>
  <c r="AU74" i="6"/>
  <c r="AV74" i="6"/>
  <c r="AW74" i="6"/>
  <c r="AX74" i="6"/>
  <c r="AY74" i="6"/>
  <c r="AZ74" i="6"/>
  <c r="BA74" i="6"/>
  <c r="BB74" i="6"/>
  <c r="BC74" i="6"/>
  <c r="BD74" i="6"/>
  <c r="BE74" i="6"/>
  <c r="BF74" i="6"/>
  <c r="BG74" i="6"/>
  <c r="BH74" i="6"/>
  <c r="BI74" i="6"/>
  <c r="BJ74" i="6"/>
  <c r="BK74" i="6"/>
  <c r="BL74" i="6"/>
  <c r="BM74" i="6"/>
  <c r="BN74" i="6"/>
  <c r="BO74" i="6"/>
  <c r="BP74" i="6"/>
  <c r="BQ74" i="6"/>
  <c r="BR74" i="6"/>
  <c r="BS74" i="6"/>
  <c r="BT74" i="6"/>
  <c r="BU74" i="6"/>
  <c r="BV74" i="6"/>
  <c r="BW74" i="6"/>
  <c r="BX74" i="6"/>
  <c r="BY74" i="6"/>
  <c r="BZ74" i="6"/>
  <c r="CA74" i="6"/>
  <c r="CB74" i="6"/>
  <c r="CC74" i="6"/>
  <c r="CD74" i="6"/>
  <c r="CE74" i="6"/>
  <c r="CF74" i="6"/>
  <c r="CG74" i="6"/>
  <c r="CH74" i="6"/>
  <c r="CI74" i="6"/>
  <c r="CJ74" i="6"/>
  <c r="CK74" i="6"/>
  <c r="CL74" i="6"/>
  <c r="CM74" i="6"/>
  <c r="CN74" i="6"/>
  <c r="CO74" i="6"/>
  <c r="CP74" i="6"/>
  <c r="CQ74" i="6"/>
  <c r="CR74" i="6"/>
  <c r="CS74" i="6"/>
  <c r="CT74" i="6"/>
  <c r="CU74" i="6"/>
  <c r="CV74" i="6"/>
  <c r="CW74" i="6"/>
  <c r="CX74" i="6"/>
  <c r="CY74" i="6"/>
  <c r="CZ74" i="6"/>
  <c r="DA74" i="6"/>
  <c r="DB74" i="6"/>
  <c r="DC74" i="6"/>
  <c r="DD74" i="6"/>
  <c r="DE74" i="6"/>
  <c r="DF74" i="6"/>
  <c r="DG74" i="6"/>
  <c r="DH74" i="6"/>
  <c r="DI74" i="6"/>
  <c r="DJ74" i="6"/>
  <c r="DK74" i="6"/>
  <c r="DL74" i="6"/>
  <c r="DM74" i="6"/>
  <c r="DN74" i="6"/>
  <c r="DO74" i="6"/>
  <c r="DP74" i="6"/>
  <c r="DQ74" i="6"/>
  <c r="DR74" i="6"/>
  <c r="DS74" i="6"/>
  <c r="DT74" i="6"/>
  <c r="DU74" i="6"/>
  <c r="DV74" i="6"/>
  <c r="DW74" i="6"/>
  <c r="DX74" i="6"/>
  <c r="DY74" i="6"/>
  <c r="DZ74" i="6"/>
  <c r="EA74" i="6"/>
  <c r="EB74" i="6"/>
  <c r="EC74" i="6"/>
  <c r="ED74" i="6"/>
  <c r="EE74" i="6"/>
  <c r="EF74" i="6"/>
  <c r="EG74" i="6"/>
  <c r="EH74" i="6"/>
  <c r="EI74" i="6"/>
  <c r="EJ74" i="6"/>
  <c r="EK74" i="6"/>
  <c r="EL74" i="6"/>
  <c r="EM74" i="6"/>
  <c r="EN74" i="6"/>
  <c r="EO74" i="6"/>
  <c r="EP74" i="6"/>
  <c r="EQ74" i="6"/>
  <c r="ER74" i="6"/>
  <c r="ES74" i="6"/>
  <c r="ET74" i="6"/>
  <c r="EU74" i="6"/>
  <c r="EV74" i="6"/>
  <c r="EW74" i="6"/>
  <c r="EX74" i="6"/>
  <c r="EY74" i="6"/>
  <c r="EZ74" i="6"/>
  <c r="FA74" i="6"/>
  <c r="FB74" i="6"/>
  <c r="FC74" i="6"/>
  <c r="FD74" i="6"/>
  <c r="FE74" i="6"/>
  <c r="FF74" i="6"/>
  <c r="FG74" i="6"/>
  <c r="FH74" i="6"/>
  <c r="FI74" i="6"/>
  <c r="FJ74" i="6"/>
  <c r="FK74" i="6"/>
  <c r="FL74" i="6"/>
  <c r="FM74" i="6"/>
  <c r="FN74" i="6"/>
  <c r="FO74" i="6"/>
  <c r="FP74" i="6"/>
  <c r="FQ74" i="6"/>
  <c r="FR74" i="6"/>
  <c r="FS74" i="6"/>
  <c r="FT74" i="6"/>
  <c r="FU74" i="6"/>
  <c r="FV74" i="6"/>
  <c r="FW74" i="6"/>
  <c r="FX74" i="6"/>
  <c r="FY74" i="6"/>
  <c r="FZ74" i="6"/>
  <c r="GA74" i="6"/>
  <c r="GB74" i="6"/>
  <c r="GC74" i="6"/>
  <c r="GD74" i="6"/>
  <c r="GE74" i="6"/>
  <c r="GF74" i="6"/>
  <c r="GG74" i="6"/>
  <c r="GH74" i="6"/>
  <c r="GI74" i="6"/>
  <c r="GJ74" i="6"/>
  <c r="GK74" i="6"/>
  <c r="GL74" i="6"/>
  <c r="GM74" i="6"/>
  <c r="GN74" i="6"/>
  <c r="GO74" i="6"/>
  <c r="GP74" i="6"/>
  <c r="GQ74" i="6"/>
  <c r="GR74" i="6"/>
  <c r="GS74" i="6"/>
  <c r="GT74" i="6"/>
  <c r="GU74" i="6"/>
  <c r="GV74" i="6"/>
  <c r="GW74" i="6"/>
  <c r="GX74" i="6"/>
  <c r="GY74" i="6"/>
  <c r="GZ74" i="6"/>
  <c r="HA74" i="6"/>
  <c r="HB74" i="6"/>
  <c r="HC74" i="6"/>
  <c r="HD74" i="6"/>
  <c r="HE74" i="6"/>
  <c r="HF74" i="6"/>
  <c r="HG74" i="6"/>
  <c r="HH74" i="6"/>
  <c r="HI74" i="6"/>
  <c r="HJ74" i="6"/>
  <c r="HK74" i="6"/>
  <c r="HL74" i="6"/>
  <c r="HM74" i="6"/>
  <c r="HN74" i="6"/>
  <c r="HO74" i="6"/>
  <c r="HP74" i="6"/>
  <c r="HQ74" i="6"/>
  <c r="HR74" i="6"/>
  <c r="HS74" i="6"/>
  <c r="HT74" i="6"/>
  <c r="HU74" i="6"/>
  <c r="HV74" i="6"/>
  <c r="HW74" i="6"/>
  <c r="HX74" i="6"/>
  <c r="HY74" i="6"/>
  <c r="HZ74" i="6"/>
  <c r="IA74" i="6"/>
  <c r="IB74" i="6"/>
  <c r="IC74" i="6"/>
  <c r="ID74" i="6"/>
  <c r="IE74" i="6"/>
  <c r="IF74" i="6"/>
  <c r="IG74" i="6"/>
  <c r="IH74" i="6"/>
  <c r="II74" i="6"/>
  <c r="IJ74" i="6"/>
  <c r="IK74" i="6"/>
  <c r="IL74" i="6"/>
  <c r="IM74" i="6"/>
  <c r="IN74" i="6"/>
  <c r="IO74" i="6"/>
  <c r="IP74" i="6"/>
  <c r="IQ74" i="6"/>
  <c r="IR74" i="6"/>
  <c r="IS74" i="6"/>
  <c r="IT74" i="6"/>
  <c r="IU74" i="6"/>
  <c r="IV74" i="6"/>
  <c r="IW74" i="6"/>
  <c r="IX74" i="6"/>
  <c r="IY74" i="6"/>
  <c r="IZ74" i="6"/>
  <c r="JA74" i="6"/>
  <c r="JB74" i="6"/>
  <c r="JC74" i="6"/>
  <c r="JD74" i="6"/>
  <c r="JE74" i="6"/>
  <c r="JF74" i="6"/>
  <c r="JG74" i="6"/>
  <c r="JH74" i="6"/>
  <c r="JI74" i="6"/>
  <c r="JJ74" i="6"/>
  <c r="JK74" i="6"/>
  <c r="JL74" i="6"/>
  <c r="JM74" i="6"/>
  <c r="JN74" i="6"/>
  <c r="JO74" i="6"/>
  <c r="JP74" i="6"/>
  <c r="JQ74" i="6"/>
  <c r="JR74" i="6"/>
  <c r="JS74" i="6"/>
  <c r="JT74" i="6"/>
  <c r="JU74" i="6"/>
  <c r="JV74" i="6"/>
  <c r="JW74" i="6"/>
  <c r="JX74" i="6"/>
  <c r="JY74" i="6"/>
  <c r="JZ74" i="6"/>
  <c r="KA74" i="6"/>
  <c r="KB74" i="6"/>
  <c r="KC74" i="6"/>
  <c r="KD74" i="6"/>
  <c r="KE74" i="6"/>
  <c r="KF74" i="6"/>
  <c r="KG74" i="6"/>
  <c r="KH74" i="6"/>
  <c r="KI74" i="6"/>
  <c r="KJ74" i="6"/>
  <c r="KK74" i="6"/>
  <c r="KL74" i="6"/>
  <c r="KM74" i="6"/>
  <c r="KN74" i="6"/>
  <c r="KO74" i="6"/>
  <c r="KP74" i="6"/>
  <c r="KQ74" i="6"/>
  <c r="KR74" i="6"/>
  <c r="KS74" i="6"/>
  <c r="KT74" i="6"/>
  <c r="KU74" i="6"/>
  <c r="KV74" i="6"/>
  <c r="KW74" i="6"/>
  <c r="KX74" i="6"/>
  <c r="KY74" i="6"/>
  <c r="KZ74" i="6"/>
  <c r="LA74" i="6"/>
  <c r="LB74" i="6"/>
  <c r="LC74" i="6"/>
  <c r="LD74" i="6"/>
  <c r="LE74" i="6"/>
  <c r="LF74" i="6"/>
  <c r="LG74" i="6"/>
  <c r="LH74" i="6"/>
  <c r="LI74" i="6"/>
  <c r="LJ74" i="6"/>
  <c r="LK74" i="6"/>
  <c r="LL74" i="6"/>
  <c r="LM74" i="6"/>
  <c r="LN74" i="6"/>
  <c r="LO74" i="6"/>
  <c r="LP74" i="6"/>
  <c r="LQ74" i="6"/>
  <c r="LR74" i="6"/>
  <c r="LS74" i="6"/>
  <c r="LT74" i="6"/>
  <c r="LU74" i="6"/>
  <c r="LV74" i="6"/>
  <c r="LW74" i="6"/>
  <c r="LX74" i="6"/>
  <c r="LY74" i="6"/>
  <c r="LZ74" i="6"/>
  <c r="MA74" i="6"/>
  <c r="MB74" i="6"/>
  <c r="MC74" i="6"/>
  <c r="MD74" i="6"/>
  <c r="ME74" i="6"/>
  <c r="MF74" i="6"/>
  <c r="MG74" i="6"/>
  <c r="MH74" i="6"/>
  <c r="G74" i="6"/>
  <c r="H58" i="7"/>
  <c r="I58" i="7"/>
  <c r="J58" i="7"/>
  <c r="K58" i="7"/>
  <c r="L58" i="7"/>
  <c r="M58" i="7"/>
  <c r="N58" i="7"/>
  <c r="O58" i="7"/>
  <c r="P58" i="7"/>
  <c r="Q58" i="7"/>
  <c r="R58" i="7"/>
  <c r="S58" i="7"/>
  <c r="T58" i="7"/>
  <c r="U58" i="7"/>
  <c r="V58" i="7"/>
  <c r="W58" i="7"/>
  <c r="X58" i="7"/>
  <c r="Y58" i="7"/>
  <c r="Z58" i="7"/>
  <c r="AA58" i="7"/>
  <c r="AB58" i="7"/>
  <c r="AC58" i="7"/>
  <c r="AD58" i="7"/>
  <c r="AE58" i="7"/>
  <c r="AF58" i="7"/>
  <c r="AG58" i="7"/>
  <c r="AH58" i="7"/>
  <c r="AI58" i="7"/>
  <c r="AJ58" i="7"/>
  <c r="AK58" i="7"/>
  <c r="AL58" i="7"/>
  <c r="AM58" i="7"/>
  <c r="AN58" i="7"/>
  <c r="AO58" i="7"/>
  <c r="AP58" i="7"/>
  <c r="AQ58" i="7"/>
  <c r="AR58" i="7"/>
  <c r="AS58" i="7"/>
  <c r="AT58" i="7"/>
  <c r="AU58" i="7"/>
  <c r="AV58" i="7"/>
  <c r="AW58" i="7"/>
  <c r="AX58" i="7"/>
  <c r="AY58" i="7"/>
  <c r="AZ58" i="7"/>
  <c r="BA58" i="7"/>
  <c r="BB58" i="7"/>
  <c r="BC58" i="7"/>
  <c r="BD58" i="7"/>
  <c r="BE58" i="7"/>
  <c r="BF58" i="7"/>
  <c r="BG58" i="7"/>
  <c r="BH58" i="7"/>
  <c r="BI58" i="7"/>
  <c r="BJ58" i="7"/>
  <c r="BK58" i="7"/>
  <c r="BL58" i="7"/>
  <c r="BM58" i="7"/>
  <c r="BN58" i="7"/>
  <c r="BO58" i="7"/>
  <c r="BP58" i="7"/>
  <c r="BQ58" i="7"/>
  <c r="BR58" i="7"/>
  <c r="BS58" i="7"/>
  <c r="BT58" i="7"/>
  <c r="BU58" i="7"/>
  <c r="BV58" i="7"/>
  <c r="BW58" i="7"/>
  <c r="BX58" i="7"/>
  <c r="BY58" i="7"/>
  <c r="BZ58" i="7"/>
  <c r="CA58" i="7"/>
  <c r="CB58" i="7"/>
  <c r="CC58" i="7"/>
  <c r="CD58" i="7"/>
  <c r="CE58" i="7"/>
  <c r="CF58" i="7"/>
  <c r="CG58" i="7"/>
  <c r="CH58" i="7"/>
  <c r="CI58" i="7"/>
  <c r="CJ58" i="7"/>
  <c r="CK58" i="7"/>
  <c r="CL58" i="7"/>
  <c r="CM58" i="7"/>
  <c r="CN58" i="7"/>
  <c r="CO58" i="7"/>
  <c r="CP58" i="7"/>
  <c r="CQ58" i="7"/>
  <c r="CR58" i="7"/>
  <c r="CS58" i="7"/>
  <c r="CT58" i="7"/>
  <c r="CU58" i="7"/>
  <c r="CV58" i="7"/>
  <c r="CW58" i="7"/>
  <c r="CX58" i="7"/>
  <c r="CY58" i="7"/>
  <c r="CZ58" i="7"/>
  <c r="DA58" i="7"/>
  <c r="DB58" i="7"/>
  <c r="DC58" i="7"/>
  <c r="DD58" i="7"/>
  <c r="DE58" i="7"/>
  <c r="DF58" i="7"/>
  <c r="DG58" i="7"/>
  <c r="DH58" i="7"/>
  <c r="DI58" i="7"/>
  <c r="DJ58" i="7"/>
  <c r="DK58" i="7"/>
  <c r="DL58" i="7"/>
  <c r="DM58" i="7"/>
  <c r="DN58" i="7"/>
  <c r="DO58" i="7"/>
  <c r="DP58" i="7"/>
  <c r="DQ58" i="7"/>
  <c r="DR58" i="7"/>
  <c r="DS58" i="7"/>
  <c r="DT58" i="7"/>
  <c r="DU58" i="7"/>
  <c r="DV58" i="7"/>
  <c r="DW58" i="7"/>
  <c r="DX58" i="7"/>
  <c r="DY58" i="7"/>
  <c r="DZ58" i="7"/>
  <c r="EA58" i="7"/>
  <c r="EB58" i="7"/>
  <c r="EC58" i="7"/>
  <c r="ED58" i="7"/>
  <c r="EE58" i="7"/>
  <c r="EF58" i="7"/>
  <c r="EG58" i="7"/>
  <c r="EH58" i="7"/>
  <c r="EI58" i="7"/>
  <c r="EJ58" i="7"/>
  <c r="EK58" i="7"/>
  <c r="EL58" i="7"/>
  <c r="EM58" i="7"/>
  <c r="EN58" i="7"/>
  <c r="EO58" i="7"/>
  <c r="EP58" i="7"/>
  <c r="EQ58" i="7"/>
  <c r="ER58" i="7"/>
  <c r="ES58" i="7"/>
  <c r="ET58" i="7"/>
  <c r="EU58" i="7"/>
  <c r="EV58" i="7"/>
  <c r="EW58" i="7"/>
  <c r="EX58" i="7"/>
  <c r="EY58" i="7"/>
  <c r="EZ58" i="7"/>
  <c r="FA58" i="7"/>
  <c r="FB58" i="7"/>
  <c r="FC58" i="7"/>
  <c r="FD58" i="7"/>
  <c r="FE58" i="7"/>
  <c r="FF58" i="7"/>
  <c r="FG58" i="7"/>
  <c r="FH58" i="7"/>
  <c r="FI58" i="7"/>
  <c r="FJ58" i="7"/>
  <c r="FK58" i="7"/>
  <c r="FL58" i="7"/>
  <c r="FM58" i="7"/>
  <c r="FN58" i="7"/>
  <c r="FO58" i="7"/>
  <c r="FP58" i="7"/>
  <c r="FQ58" i="7"/>
  <c r="FR58" i="7"/>
  <c r="FS58" i="7"/>
  <c r="FT58" i="7"/>
  <c r="FU58" i="7"/>
  <c r="FV58" i="7"/>
  <c r="FW58" i="7"/>
  <c r="FX58" i="7"/>
  <c r="FY58" i="7"/>
  <c r="FZ58" i="7"/>
  <c r="GA58" i="7"/>
  <c r="GB58" i="7"/>
  <c r="GC58" i="7"/>
  <c r="GD58" i="7"/>
  <c r="GE58" i="7"/>
  <c r="GF58" i="7"/>
  <c r="GG58" i="7"/>
  <c r="GH58" i="7"/>
  <c r="GI58" i="7"/>
  <c r="GJ58" i="7"/>
  <c r="GK58" i="7"/>
  <c r="GL58" i="7"/>
  <c r="GM58" i="7"/>
  <c r="GN58" i="7"/>
  <c r="GO58" i="7"/>
  <c r="GP58" i="7"/>
  <c r="GQ58" i="7"/>
  <c r="GR58" i="7"/>
  <c r="GS58" i="7"/>
  <c r="GT58" i="7"/>
  <c r="GU58" i="7"/>
  <c r="GV58" i="7"/>
  <c r="GW58" i="7"/>
  <c r="GX58" i="7"/>
  <c r="GY58" i="7"/>
  <c r="GZ58" i="7"/>
  <c r="HA58" i="7"/>
  <c r="HB58" i="7"/>
  <c r="HC58" i="7"/>
  <c r="HD58" i="7"/>
  <c r="HE58" i="7"/>
  <c r="HF58" i="7"/>
  <c r="HG58" i="7"/>
  <c r="HH58" i="7"/>
  <c r="HI58" i="7"/>
  <c r="HJ58" i="7"/>
  <c r="HK58" i="7"/>
  <c r="HL58" i="7"/>
  <c r="HM58" i="7"/>
  <c r="HN58" i="7"/>
  <c r="HO58" i="7"/>
  <c r="HP58" i="7"/>
  <c r="HQ58" i="7"/>
  <c r="HR58" i="7"/>
  <c r="HS58" i="7"/>
  <c r="HT58" i="7"/>
  <c r="HU58" i="7"/>
  <c r="HV58" i="7"/>
  <c r="HW58" i="7"/>
  <c r="HX58" i="7"/>
  <c r="HY58" i="7"/>
  <c r="HZ58" i="7"/>
  <c r="IA58" i="7"/>
  <c r="IB58" i="7"/>
  <c r="IC58" i="7"/>
  <c r="ID58" i="7"/>
  <c r="IE58" i="7"/>
  <c r="IF58" i="7"/>
  <c r="IG58" i="7"/>
  <c r="IH58" i="7"/>
  <c r="II58" i="7"/>
  <c r="IJ58" i="7"/>
  <c r="IK58" i="7"/>
  <c r="IL58" i="7"/>
  <c r="IM58" i="7"/>
  <c r="IN58" i="7"/>
  <c r="IO58" i="7"/>
  <c r="IP58" i="7"/>
  <c r="IQ58" i="7"/>
  <c r="IR58" i="7"/>
  <c r="IS58" i="7"/>
  <c r="IT58" i="7"/>
  <c r="IU58" i="7"/>
  <c r="IV58" i="7"/>
  <c r="IW58" i="7"/>
  <c r="IX58" i="7"/>
  <c r="IY58" i="7"/>
  <c r="IZ58" i="7"/>
  <c r="JA58" i="7"/>
  <c r="JB58" i="7"/>
  <c r="JC58" i="7"/>
  <c r="JD58" i="7"/>
  <c r="JE58" i="7"/>
  <c r="JF58" i="7"/>
  <c r="JG58" i="7"/>
  <c r="JH58" i="7"/>
  <c r="JI58" i="7"/>
  <c r="JJ58" i="7"/>
  <c r="JK58" i="7"/>
  <c r="JL58" i="7"/>
  <c r="JM58" i="7"/>
  <c r="JN58" i="7"/>
  <c r="JO58" i="7"/>
  <c r="JP58" i="7"/>
  <c r="JQ58" i="7"/>
  <c r="JR58" i="7"/>
  <c r="JS58" i="7"/>
  <c r="JT58" i="7"/>
  <c r="JU58" i="7"/>
  <c r="JV58" i="7"/>
  <c r="JW58" i="7"/>
  <c r="JX58" i="7"/>
  <c r="JY58" i="7"/>
  <c r="JZ58" i="7"/>
  <c r="KA58" i="7"/>
  <c r="KB58" i="7"/>
  <c r="KC58" i="7"/>
  <c r="KD58" i="7"/>
  <c r="KE58" i="7"/>
  <c r="KF58" i="7"/>
  <c r="KG58" i="7"/>
  <c r="KH58" i="7"/>
  <c r="KI58" i="7"/>
  <c r="KJ58" i="7"/>
  <c r="KK58" i="7"/>
  <c r="KL58" i="7"/>
  <c r="KM58" i="7"/>
  <c r="KN58" i="7"/>
  <c r="KO58" i="7"/>
  <c r="KP58" i="7"/>
  <c r="KQ58" i="7"/>
  <c r="KR58" i="7"/>
  <c r="KS58" i="7"/>
  <c r="KT58" i="7"/>
  <c r="KU58" i="7"/>
  <c r="KV58" i="7"/>
  <c r="KW58" i="7"/>
  <c r="KX58" i="7"/>
  <c r="KY58" i="7"/>
  <c r="KZ58" i="7"/>
  <c r="LA58" i="7"/>
  <c r="LB58" i="7"/>
  <c r="LC58" i="7"/>
  <c r="LD58" i="7"/>
  <c r="LE58" i="7"/>
  <c r="LF58" i="7"/>
  <c r="LG58" i="7"/>
  <c r="LH58" i="7"/>
  <c r="LI58" i="7"/>
  <c r="LJ58" i="7"/>
  <c r="LK58" i="7"/>
  <c r="LL58" i="7"/>
  <c r="LM58" i="7"/>
  <c r="LN58" i="7"/>
  <c r="LO58" i="7"/>
  <c r="LP58" i="7"/>
  <c r="LQ58" i="7"/>
  <c r="LR58" i="7"/>
  <c r="LS58" i="7"/>
  <c r="LT58" i="7"/>
  <c r="LU58" i="7"/>
  <c r="LV58" i="7"/>
  <c r="LW58" i="7"/>
  <c r="LX58" i="7"/>
  <c r="LY58" i="7"/>
  <c r="LZ58" i="7"/>
  <c r="MA58" i="7"/>
  <c r="MB58" i="7"/>
  <c r="MC58" i="7"/>
  <c r="MD58" i="7"/>
  <c r="ME58" i="7"/>
  <c r="MF58" i="7"/>
  <c r="MG58" i="7"/>
  <c r="MH58" i="7"/>
  <c r="G58" i="7"/>
  <c r="H43" i="9"/>
  <c r="I43" i="9"/>
  <c r="J43" i="9"/>
  <c r="K43" i="9"/>
  <c r="L43" i="9"/>
  <c r="M43" i="9"/>
  <c r="N43" i="9"/>
  <c r="O43" i="9"/>
  <c r="P43" i="9"/>
  <c r="Q43" i="9"/>
  <c r="R43" i="9"/>
  <c r="S43" i="9"/>
  <c r="T43" i="9"/>
  <c r="U43" i="9"/>
  <c r="V43" i="9"/>
  <c r="W43" i="9"/>
  <c r="X43" i="9"/>
  <c r="Y43" i="9"/>
  <c r="Z43" i="9"/>
  <c r="AA43" i="9"/>
  <c r="AB43" i="9"/>
  <c r="AC43" i="9"/>
  <c r="AD43" i="9"/>
  <c r="AE43" i="9"/>
  <c r="AF43" i="9"/>
  <c r="AG43" i="9"/>
  <c r="AH43" i="9"/>
  <c r="AI43" i="9"/>
  <c r="AJ43" i="9"/>
  <c r="AK43" i="9"/>
  <c r="AL43" i="9"/>
  <c r="AM43" i="9"/>
  <c r="AN43" i="9"/>
  <c r="AO43" i="9"/>
  <c r="AP43" i="9"/>
  <c r="AQ43" i="9"/>
  <c r="AR43" i="9"/>
  <c r="AS43" i="9"/>
  <c r="AT43" i="9"/>
  <c r="AU43" i="9"/>
  <c r="AV43" i="9"/>
  <c r="AW43" i="9"/>
  <c r="AX43" i="9"/>
  <c r="AY43" i="9"/>
  <c r="AZ43" i="9"/>
  <c r="BA43" i="9"/>
  <c r="BB43" i="9"/>
  <c r="BC43" i="9"/>
  <c r="BD43" i="9"/>
  <c r="BE43" i="9"/>
  <c r="BF43" i="9"/>
  <c r="BG43" i="9"/>
  <c r="BH43" i="9"/>
  <c r="BI43" i="9"/>
  <c r="BJ43" i="9"/>
  <c r="BK43" i="9"/>
  <c r="BL43" i="9"/>
  <c r="BM43" i="9"/>
  <c r="BN43" i="9"/>
  <c r="BO43" i="9"/>
  <c r="BP43" i="9"/>
  <c r="BQ43" i="9"/>
  <c r="BR43" i="9"/>
  <c r="BS43" i="9"/>
  <c r="BT43" i="9"/>
  <c r="BU43" i="9"/>
  <c r="BV43" i="9"/>
  <c r="BW43" i="9"/>
  <c r="BX43" i="9"/>
  <c r="BY43" i="9"/>
  <c r="BZ43" i="9"/>
  <c r="CA43" i="9"/>
  <c r="CB43" i="9"/>
  <c r="CC43" i="9"/>
  <c r="CD43" i="9"/>
  <c r="CE43" i="9"/>
  <c r="CF43" i="9"/>
  <c r="CG43" i="9"/>
  <c r="CH43" i="9"/>
  <c r="CI43" i="9"/>
  <c r="CJ43" i="9"/>
  <c r="CK43" i="9"/>
  <c r="CL43" i="9"/>
  <c r="CM43" i="9"/>
  <c r="CN43" i="9"/>
  <c r="CO43" i="9"/>
  <c r="CP43" i="9"/>
  <c r="CQ43" i="9"/>
  <c r="CR43" i="9"/>
  <c r="CS43" i="9"/>
  <c r="CT43" i="9"/>
  <c r="CU43" i="9"/>
  <c r="CV43" i="9"/>
  <c r="CW43" i="9"/>
  <c r="CX43" i="9"/>
  <c r="CY43" i="9"/>
  <c r="CZ43" i="9"/>
  <c r="DA43" i="9"/>
  <c r="DB43" i="9"/>
  <c r="DC43" i="9"/>
  <c r="DD43" i="9"/>
  <c r="DE43" i="9"/>
  <c r="DF43" i="9"/>
  <c r="DG43" i="9"/>
  <c r="DH43" i="9"/>
  <c r="DI43" i="9"/>
  <c r="DJ43" i="9"/>
  <c r="DK43" i="9"/>
  <c r="DL43" i="9"/>
  <c r="DM43" i="9"/>
  <c r="DN43" i="9"/>
  <c r="DO43" i="9"/>
  <c r="DP43" i="9"/>
  <c r="DQ43" i="9"/>
  <c r="DR43" i="9"/>
  <c r="DS43" i="9"/>
  <c r="DT43" i="9"/>
  <c r="DU43" i="9"/>
  <c r="DV43" i="9"/>
  <c r="DW43" i="9"/>
  <c r="DX43" i="9"/>
  <c r="DY43" i="9"/>
  <c r="DZ43" i="9"/>
  <c r="EA43" i="9"/>
  <c r="EB43" i="9"/>
  <c r="EC43" i="9"/>
  <c r="ED43" i="9"/>
  <c r="EE43" i="9"/>
  <c r="EF43" i="9"/>
  <c r="EG43" i="9"/>
  <c r="EH43" i="9"/>
  <c r="EI43" i="9"/>
  <c r="EJ43" i="9"/>
  <c r="EK43" i="9"/>
  <c r="EL43" i="9"/>
  <c r="EM43" i="9"/>
  <c r="EN43" i="9"/>
  <c r="EO43" i="9"/>
  <c r="EP43" i="9"/>
  <c r="EQ43" i="9"/>
  <c r="ER43" i="9"/>
  <c r="ES43" i="9"/>
  <c r="ET43" i="9"/>
  <c r="EU43" i="9"/>
  <c r="EV43" i="9"/>
  <c r="EW43" i="9"/>
  <c r="EX43" i="9"/>
  <c r="EY43" i="9"/>
  <c r="EZ43" i="9"/>
  <c r="FA43" i="9"/>
  <c r="FB43" i="9"/>
  <c r="FC43" i="9"/>
  <c r="FD43" i="9"/>
  <c r="FE43" i="9"/>
  <c r="FF43" i="9"/>
  <c r="FG43" i="9"/>
  <c r="FH43" i="9"/>
  <c r="FI43" i="9"/>
  <c r="FJ43" i="9"/>
  <c r="FK43" i="9"/>
  <c r="FL43" i="9"/>
  <c r="FM43" i="9"/>
  <c r="FN43" i="9"/>
  <c r="FO43" i="9"/>
  <c r="FP43" i="9"/>
  <c r="FQ43" i="9"/>
  <c r="FR43" i="9"/>
  <c r="FS43" i="9"/>
  <c r="FT43" i="9"/>
  <c r="FU43" i="9"/>
  <c r="FV43" i="9"/>
  <c r="FW43" i="9"/>
  <c r="FX43" i="9"/>
  <c r="FY43" i="9"/>
  <c r="FZ43" i="9"/>
  <c r="GA43" i="9"/>
  <c r="GB43" i="9"/>
  <c r="GC43" i="9"/>
  <c r="GD43" i="9"/>
  <c r="GE43" i="9"/>
  <c r="GF43" i="9"/>
  <c r="GG43" i="9"/>
  <c r="GH43" i="9"/>
  <c r="GI43" i="9"/>
  <c r="GJ43" i="9"/>
  <c r="GK43" i="9"/>
  <c r="GL43" i="9"/>
  <c r="GM43" i="9"/>
  <c r="GN43" i="9"/>
  <c r="GO43" i="9"/>
  <c r="GP43" i="9"/>
  <c r="GQ43" i="9"/>
  <c r="GR43" i="9"/>
  <c r="GS43" i="9"/>
  <c r="GT43" i="9"/>
  <c r="GU43" i="9"/>
  <c r="GV43" i="9"/>
  <c r="GW43" i="9"/>
  <c r="GX43" i="9"/>
  <c r="GY43" i="9"/>
  <c r="GZ43" i="9"/>
  <c r="HA43" i="9"/>
  <c r="HB43" i="9"/>
  <c r="HC43" i="9"/>
  <c r="HD43" i="9"/>
  <c r="HE43" i="9"/>
  <c r="HF43" i="9"/>
  <c r="HG43" i="9"/>
  <c r="HH43" i="9"/>
  <c r="HI43" i="9"/>
  <c r="HJ43" i="9"/>
  <c r="HK43" i="9"/>
  <c r="HL43" i="9"/>
  <c r="HM43" i="9"/>
  <c r="HN43" i="9"/>
  <c r="HO43" i="9"/>
  <c r="HP43" i="9"/>
  <c r="HQ43" i="9"/>
  <c r="HR43" i="9"/>
  <c r="HS43" i="9"/>
  <c r="HT43" i="9"/>
  <c r="HU43" i="9"/>
  <c r="HV43" i="9"/>
  <c r="HW43" i="9"/>
  <c r="HX43" i="9"/>
  <c r="HY43" i="9"/>
  <c r="HZ43" i="9"/>
  <c r="IA43" i="9"/>
  <c r="IB43" i="9"/>
  <c r="IC43" i="9"/>
  <c r="ID43" i="9"/>
  <c r="IE43" i="9"/>
  <c r="IF43" i="9"/>
  <c r="IG43" i="9"/>
  <c r="IH43" i="9"/>
  <c r="II43" i="9"/>
  <c r="IJ43" i="9"/>
  <c r="IK43" i="9"/>
  <c r="IL43" i="9"/>
  <c r="IM43" i="9"/>
  <c r="IN43" i="9"/>
  <c r="IO43" i="9"/>
  <c r="IP43" i="9"/>
  <c r="IQ43" i="9"/>
  <c r="IR43" i="9"/>
  <c r="IS43" i="9"/>
  <c r="IT43" i="9"/>
  <c r="IU43" i="9"/>
  <c r="IV43" i="9"/>
  <c r="IW43" i="9"/>
  <c r="IX43" i="9"/>
  <c r="IY43" i="9"/>
  <c r="IZ43" i="9"/>
  <c r="JA43" i="9"/>
  <c r="JB43" i="9"/>
  <c r="JC43" i="9"/>
  <c r="JD43" i="9"/>
  <c r="JE43" i="9"/>
  <c r="JF43" i="9"/>
  <c r="JG43" i="9"/>
  <c r="JH43" i="9"/>
  <c r="JI43" i="9"/>
  <c r="JJ43" i="9"/>
  <c r="JK43" i="9"/>
  <c r="JL43" i="9"/>
  <c r="JM43" i="9"/>
  <c r="JN43" i="9"/>
  <c r="JO43" i="9"/>
  <c r="JP43" i="9"/>
  <c r="JQ43" i="9"/>
  <c r="JR43" i="9"/>
  <c r="JS43" i="9"/>
  <c r="JT43" i="9"/>
  <c r="JU43" i="9"/>
  <c r="JV43" i="9"/>
  <c r="JW43" i="9"/>
  <c r="JX43" i="9"/>
  <c r="JY43" i="9"/>
  <c r="JZ43" i="9"/>
  <c r="KA43" i="9"/>
  <c r="KB43" i="9"/>
  <c r="KC43" i="9"/>
  <c r="KD43" i="9"/>
  <c r="KE43" i="9"/>
  <c r="KF43" i="9"/>
  <c r="KG43" i="9"/>
  <c r="KH43" i="9"/>
  <c r="KI43" i="9"/>
  <c r="KJ43" i="9"/>
  <c r="KK43" i="9"/>
  <c r="KL43" i="9"/>
  <c r="KM43" i="9"/>
  <c r="KN43" i="9"/>
  <c r="KO43" i="9"/>
  <c r="KP43" i="9"/>
  <c r="KQ43" i="9"/>
  <c r="KR43" i="9"/>
  <c r="KS43" i="9"/>
  <c r="KT43" i="9"/>
  <c r="KU43" i="9"/>
  <c r="KV43" i="9"/>
  <c r="KW43" i="9"/>
  <c r="KX43" i="9"/>
  <c r="KY43" i="9"/>
  <c r="KZ43" i="9"/>
  <c r="LA43" i="9"/>
  <c r="LB43" i="9"/>
  <c r="LC43" i="9"/>
  <c r="LD43" i="9"/>
  <c r="LE43" i="9"/>
  <c r="LF43" i="9"/>
  <c r="LG43" i="9"/>
  <c r="LH43" i="9"/>
  <c r="LI43" i="9"/>
  <c r="LJ43" i="9"/>
  <c r="LK43" i="9"/>
  <c r="LL43" i="9"/>
  <c r="LM43" i="9"/>
  <c r="LN43" i="9"/>
  <c r="LO43" i="9"/>
  <c r="LP43" i="9"/>
  <c r="LQ43" i="9"/>
  <c r="LR43" i="9"/>
  <c r="LS43" i="9"/>
  <c r="LT43" i="9"/>
  <c r="LU43" i="9"/>
  <c r="LV43" i="9"/>
  <c r="LW43" i="9"/>
  <c r="LX43" i="9"/>
  <c r="LY43" i="9"/>
  <c r="LZ43" i="9"/>
  <c r="MA43" i="9"/>
  <c r="MB43" i="9"/>
  <c r="MC43" i="9"/>
  <c r="MD43" i="9"/>
  <c r="ME43" i="9"/>
  <c r="MF43" i="9"/>
  <c r="MG43" i="9"/>
  <c r="MH43" i="9"/>
  <c r="G43" i="9"/>
  <c r="H56" i="8"/>
  <c r="I56" i="8"/>
  <c r="J56" i="8"/>
  <c r="K56" i="8"/>
  <c r="L56" i="8"/>
  <c r="M56" i="8"/>
  <c r="N56" i="8"/>
  <c r="O56" i="8"/>
  <c r="P56" i="8"/>
  <c r="Q56" i="8"/>
  <c r="R56" i="8"/>
  <c r="S56" i="8"/>
  <c r="T56" i="8"/>
  <c r="U56" i="8"/>
  <c r="V56" i="8"/>
  <c r="W56" i="8"/>
  <c r="X56" i="8"/>
  <c r="Y56" i="8"/>
  <c r="Z56" i="8"/>
  <c r="AA56" i="8"/>
  <c r="AB56" i="8"/>
  <c r="AC56" i="8"/>
  <c r="AD56" i="8"/>
  <c r="AE56" i="8"/>
  <c r="AF56" i="8"/>
  <c r="AG56" i="8"/>
  <c r="AH56" i="8"/>
  <c r="AI56" i="8"/>
  <c r="AJ56" i="8"/>
  <c r="AK56" i="8"/>
  <c r="AL56" i="8"/>
  <c r="AM56" i="8"/>
  <c r="AN56" i="8"/>
  <c r="AO56" i="8"/>
  <c r="AP56" i="8"/>
  <c r="AQ56" i="8"/>
  <c r="AR56" i="8"/>
  <c r="AS56" i="8"/>
  <c r="AT56" i="8"/>
  <c r="AU56" i="8"/>
  <c r="AV56" i="8"/>
  <c r="AW56" i="8"/>
  <c r="AX56" i="8"/>
  <c r="AY56" i="8"/>
  <c r="AZ56" i="8"/>
  <c r="BA56" i="8"/>
  <c r="BB56" i="8"/>
  <c r="BC56" i="8"/>
  <c r="BD56" i="8"/>
  <c r="BE56" i="8"/>
  <c r="BF56" i="8"/>
  <c r="BG56" i="8"/>
  <c r="BH56" i="8"/>
  <c r="BI56" i="8"/>
  <c r="BJ56" i="8"/>
  <c r="BK56" i="8"/>
  <c r="BL56" i="8"/>
  <c r="BM56" i="8"/>
  <c r="BN56" i="8"/>
  <c r="BO56" i="8"/>
  <c r="BP56" i="8"/>
  <c r="BQ56" i="8"/>
  <c r="BR56" i="8"/>
  <c r="BS56" i="8"/>
  <c r="BT56" i="8"/>
  <c r="BU56" i="8"/>
  <c r="BV56" i="8"/>
  <c r="BW56" i="8"/>
  <c r="BX56" i="8"/>
  <c r="BY56" i="8"/>
  <c r="BZ56" i="8"/>
  <c r="CA56" i="8"/>
  <c r="CB56" i="8"/>
  <c r="CC56" i="8"/>
  <c r="CD56" i="8"/>
  <c r="CE56" i="8"/>
  <c r="CF56" i="8"/>
  <c r="CG56" i="8"/>
  <c r="CH56" i="8"/>
  <c r="CI56" i="8"/>
  <c r="CJ56" i="8"/>
  <c r="CK56" i="8"/>
  <c r="CL56" i="8"/>
  <c r="CM56" i="8"/>
  <c r="CN56" i="8"/>
  <c r="CO56" i="8"/>
  <c r="CP56" i="8"/>
  <c r="CQ56" i="8"/>
  <c r="CR56" i="8"/>
  <c r="CS56" i="8"/>
  <c r="CT56" i="8"/>
  <c r="CU56" i="8"/>
  <c r="CV56" i="8"/>
  <c r="CW56" i="8"/>
  <c r="CX56" i="8"/>
  <c r="CY56" i="8"/>
  <c r="CZ56" i="8"/>
  <c r="DA56" i="8"/>
  <c r="DB56" i="8"/>
  <c r="DC56" i="8"/>
  <c r="DD56" i="8"/>
  <c r="DE56" i="8"/>
  <c r="DF56" i="8"/>
  <c r="DG56" i="8"/>
  <c r="DH56" i="8"/>
  <c r="DI56" i="8"/>
  <c r="DJ56" i="8"/>
  <c r="DK56" i="8"/>
  <c r="DL56" i="8"/>
  <c r="DM56" i="8"/>
  <c r="DN56" i="8"/>
  <c r="DO56" i="8"/>
  <c r="DP56" i="8"/>
  <c r="DQ56" i="8"/>
  <c r="DR56" i="8"/>
  <c r="DS56" i="8"/>
  <c r="DT56" i="8"/>
  <c r="DU56" i="8"/>
  <c r="DV56" i="8"/>
  <c r="DW56" i="8"/>
  <c r="DX56" i="8"/>
  <c r="DY56" i="8"/>
  <c r="DZ56" i="8"/>
  <c r="EA56" i="8"/>
  <c r="EB56" i="8"/>
  <c r="EC56" i="8"/>
  <c r="ED56" i="8"/>
  <c r="EE56" i="8"/>
  <c r="EF56" i="8"/>
  <c r="EG56" i="8"/>
  <c r="EH56" i="8"/>
  <c r="EI56" i="8"/>
  <c r="EJ56" i="8"/>
  <c r="EK56" i="8"/>
  <c r="EL56" i="8"/>
  <c r="EM56" i="8"/>
  <c r="EN56" i="8"/>
  <c r="EO56" i="8"/>
  <c r="EP56" i="8"/>
  <c r="EQ56" i="8"/>
  <c r="ER56" i="8"/>
  <c r="ES56" i="8"/>
  <c r="ET56" i="8"/>
  <c r="EU56" i="8"/>
  <c r="EV56" i="8"/>
  <c r="EW56" i="8"/>
  <c r="EX56" i="8"/>
  <c r="EY56" i="8"/>
  <c r="EZ56" i="8"/>
  <c r="FA56" i="8"/>
  <c r="FB56" i="8"/>
  <c r="FC56" i="8"/>
  <c r="FD56" i="8"/>
  <c r="FE56" i="8"/>
  <c r="FF56" i="8"/>
  <c r="FG56" i="8"/>
  <c r="FH56" i="8"/>
  <c r="FI56" i="8"/>
  <c r="FJ56" i="8"/>
  <c r="FK56" i="8"/>
  <c r="FL56" i="8"/>
  <c r="FM56" i="8"/>
  <c r="FN56" i="8"/>
  <c r="FO56" i="8"/>
  <c r="FP56" i="8"/>
  <c r="FQ56" i="8"/>
  <c r="FR56" i="8"/>
  <c r="FS56" i="8"/>
  <c r="FT56" i="8"/>
  <c r="FU56" i="8"/>
  <c r="FV56" i="8"/>
  <c r="FW56" i="8"/>
  <c r="FX56" i="8"/>
  <c r="FY56" i="8"/>
  <c r="FZ56" i="8"/>
  <c r="GA56" i="8"/>
  <c r="GB56" i="8"/>
  <c r="GC56" i="8"/>
  <c r="GD56" i="8"/>
  <c r="GE56" i="8"/>
  <c r="GF56" i="8"/>
  <c r="GG56" i="8"/>
  <c r="GH56" i="8"/>
  <c r="GI56" i="8"/>
  <c r="GJ56" i="8"/>
  <c r="GK56" i="8"/>
  <c r="GL56" i="8"/>
  <c r="GM56" i="8"/>
  <c r="GN56" i="8"/>
  <c r="GO56" i="8"/>
  <c r="GP56" i="8"/>
  <c r="GQ56" i="8"/>
  <c r="GR56" i="8"/>
  <c r="GS56" i="8"/>
  <c r="GT56" i="8"/>
  <c r="GU56" i="8"/>
  <c r="GV56" i="8"/>
  <c r="GW56" i="8"/>
  <c r="GX56" i="8"/>
  <c r="GY56" i="8"/>
  <c r="GZ56" i="8"/>
  <c r="HA56" i="8"/>
  <c r="HB56" i="8"/>
  <c r="HC56" i="8"/>
  <c r="HD56" i="8"/>
  <c r="HE56" i="8"/>
  <c r="HF56" i="8"/>
  <c r="HG56" i="8"/>
  <c r="HH56" i="8"/>
  <c r="HI56" i="8"/>
  <c r="HJ56" i="8"/>
  <c r="HK56" i="8"/>
  <c r="HL56" i="8"/>
  <c r="HM56" i="8"/>
  <c r="HN56" i="8"/>
  <c r="HO56" i="8"/>
  <c r="HP56" i="8"/>
  <c r="HQ56" i="8"/>
  <c r="HR56" i="8"/>
  <c r="HS56" i="8"/>
  <c r="HT56" i="8"/>
  <c r="HU56" i="8"/>
  <c r="HV56" i="8"/>
  <c r="HW56" i="8"/>
  <c r="HX56" i="8"/>
  <c r="HY56" i="8"/>
  <c r="HZ56" i="8"/>
  <c r="IA56" i="8"/>
  <c r="IB56" i="8"/>
  <c r="IC56" i="8"/>
  <c r="ID56" i="8"/>
  <c r="IE56" i="8"/>
  <c r="IF56" i="8"/>
  <c r="IG56" i="8"/>
  <c r="IH56" i="8"/>
  <c r="II56" i="8"/>
  <c r="IJ56" i="8"/>
  <c r="IK56" i="8"/>
  <c r="IL56" i="8"/>
  <c r="IM56" i="8"/>
  <c r="IN56" i="8"/>
  <c r="IO56" i="8"/>
  <c r="IP56" i="8"/>
  <c r="IQ56" i="8"/>
  <c r="IR56" i="8"/>
  <c r="IS56" i="8"/>
  <c r="IT56" i="8"/>
  <c r="IU56" i="8"/>
  <c r="IV56" i="8"/>
  <c r="IW56" i="8"/>
  <c r="IX56" i="8"/>
  <c r="IY56" i="8"/>
  <c r="IZ56" i="8"/>
  <c r="JA56" i="8"/>
  <c r="JB56" i="8"/>
  <c r="JC56" i="8"/>
  <c r="JD56" i="8"/>
  <c r="JE56" i="8"/>
  <c r="JF56" i="8"/>
  <c r="JG56" i="8"/>
  <c r="JH56" i="8"/>
  <c r="JI56" i="8"/>
  <c r="JJ56" i="8"/>
  <c r="JK56" i="8"/>
  <c r="JL56" i="8"/>
  <c r="JM56" i="8"/>
  <c r="JN56" i="8"/>
  <c r="JO56" i="8"/>
  <c r="JP56" i="8"/>
  <c r="JQ56" i="8"/>
  <c r="JR56" i="8"/>
  <c r="JS56" i="8"/>
  <c r="JT56" i="8"/>
  <c r="JU56" i="8"/>
  <c r="JV56" i="8"/>
  <c r="JW56" i="8"/>
  <c r="JX56" i="8"/>
  <c r="JY56" i="8"/>
  <c r="JZ56" i="8"/>
  <c r="KA56" i="8"/>
  <c r="KB56" i="8"/>
  <c r="KC56" i="8"/>
  <c r="KD56" i="8"/>
  <c r="KE56" i="8"/>
  <c r="KF56" i="8"/>
  <c r="KG56" i="8"/>
  <c r="KH56" i="8"/>
  <c r="KI56" i="8"/>
  <c r="KJ56" i="8"/>
  <c r="KK56" i="8"/>
  <c r="KL56" i="8"/>
  <c r="KM56" i="8"/>
  <c r="KN56" i="8"/>
  <c r="KO56" i="8"/>
  <c r="KP56" i="8"/>
  <c r="KQ56" i="8"/>
  <c r="KR56" i="8"/>
  <c r="KS56" i="8"/>
  <c r="KT56" i="8"/>
  <c r="KU56" i="8"/>
  <c r="KV56" i="8"/>
  <c r="KW56" i="8"/>
  <c r="KX56" i="8"/>
  <c r="KY56" i="8"/>
  <c r="KZ56" i="8"/>
  <c r="LA56" i="8"/>
  <c r="LB56" i="8"/>
  <c r="LC56" i="8"/>
  <c r="LD56" i="8"/>
  <c r="LE56" i="8"/>
  <c r="LF56" i="8"/>
  <c r="LG56" i="8"/>
  <c r="LH56" i="8"/>
  <c r="LI56" i="8"/>
  <c r="LJ56" i="8"/>
  <c r="LK56" i="8"/>
  <c r="LL56" i="8"/>
  <c r="LM56" i="8"/>
  <c r="LN56" i="8"/>
  <c r="LO56" i="8"/>
  <c r="LP56" i="8"/>
  <c r="LQ56" i="8"/>
  <c r="LR56" i="8"/>
  <c r="LS56" i="8"/>
  <c r="LT56" i="8"/>
  <c r="LU56" i="8"/>
  <c r="LV56" i="8"/>
  <c r="LW56" i="8"/>
  <c r="LX56" i="8"/>
  <c r="LY56" i="8"/>
  <c r="LZ56" i="8"/>
  <c r="MA56" i="8"/>
  <c r="MB56" i="8"/>
  <c r="MC56" i="8"/>
  <c r="MD56" i="8"/>
  <c r="ME56" i="8"/>
  <c r="MF56" i="8"/>
  <c r="MG56" i="8"/>
  <c r="MH56" i="8"/>
  <c r="G56" i="8"/>
  <c r="G12" i="17"/>
  <c r="EA119" i="25" l="1"/>
  <c r="EA121" i="25"/>
  <c r="EA123" i="25"/>
  <c r="EA126" i="25"/>
  <c r="JW126" i="25"/>
  <c r="JW121" i="25"/>
  <c r="JW120" i="25" s="1"/>
  <c r="JW119" i="25"/>
  <c r="JW118" i="25" s="1"/>
  <c r="JW123" i="25"/>
  <c r="CV119" i="25"/>
  <c r="CV126" i="25"/>
  <c r="CV121" i="25"/>
  <c r="CV120" i="25" s="1"/>
  <c r="CV123" i="25"/>
  <c r="FX126" i="25"/>
  <c r="FX121" i="25"/>
  <c r="FX120" i="25" s="1"/>
  <c r="FX119" i="25"/>
  <c r="FX118" i="25" s="1"/>
  <c r="FX123" i="25"/>
  <c r="FX124" i="25" s="1"/>
  <c r="U119" i="25"/>
  <c r="U126" i="25"/>
  <c r="U118" i="25" s="1"/>
  <c r="U121" i="25"/>
  <c r="U120" i="25" s="1"/>
  <c r="U123" i="25"/>
  <c r="CW119" i="25"/>
  <c r="CW126" i="25"/>
  <c r="CW121" i="25"/>
  <c r="CW120" i="25" s="1"/>
  <c r="CW123" i="25"/>
  <c r="FQ126" i="25"/>
  <c r="FQ121" i="25"/>
  <c r="FQ120" i="25" s="1"/>
  <c r="FQ119" i="25"/>
  <c r="FQ118" i="25" s="1"/>
  <c r="FQ123" i="25"/>
  <c r="IK126" i="25"/>
  <c r="IK121" i="25"/>
  <c r="IK120" i="25" s="1"/>
  <c r="IK119" i="25"/>
  <c r="IK118" i="25" s="1"/>
  <c r="IK123" i="25"/>
  <c r="LE126" i="25"/>
  <c r="LE119" i="25"/>
  <c r="LE121" i="25"/>
  <c r="LE120" i="25" s="1"/>
  <c r="LE123" i="25"/>
  <c r="CH119" i="25"/>
  <c r="CH121" i="25"/>
  <c r="CH126" i="25"/>
  <c r="CH118" i="25" s="1"/>
  <c r="CH123" i="25"/>
  <c r="GH126" i="25"/>
  <c r="GH121" i="25"/>
  <c r="GH120" i="25" s="1"/>
  <c r="GH119" i="25"/>
  <c r="GH123" i="25"/>
  <c r="MD119" i="25"/>
  <c r="MD126" i="25"/>
  <c r="MD121" i="25"/>
  <c r="MD120" i="25" s="1"/>
  <c r="MD123" i="25"/>
  <c r="HS126" i="25"/>
  <c r="HS123" i="25"/>
  <c r="HS119" i="25"/>
  <c r="HS118" i="25" s="1"/>
  <c r="HS121" i="25"/>
  <c r="HS120" i="25" s="1"/>
  <c r="AB119" i="25"/>
  <c r="AB126" i="25"/>
  <c r="AB121" i="25"/>
  <c r="AB120" i="25" s="1"/>
  <c r="AB123" i="25"/>
  <c r="CN119" i="25"/>
  <c r="CN123" i="25"/>
  <c r="CN126" i="25"/>
  <c r="CN122" i="25" s="1"/>
  <c r="CN121" i="25"/>
  <c r="CN120" i="25" s="1"/>
  <c r="EZ126" i="25"/>
  <c r="EZ121" i="25"/>
  <c r="EZ120" i="25" s="1"/>
  <c r="EZ119" i="25"/>
  <c r="EZ118" i="25" s="1"/>
  <c r="EZ123" i="25"/>
  <c r="EZ124" i="25" s="1"/>
  <c r="HL126" i="25"/>
  <c r="HL119" i="25"/>
  <c r="HL118" i="25" s="1"/>
  <c r="HL121" i="25"/>
  <c r="HL120" i="25" s="1"/>
  <c r="HL123" i="25"/>
  <c r="LD119" i="25"/>
  <c r="LD126" i="25"/>
  <c r="LD123" i="25"/>
  <c r="LD121" i="25"/>
  <c r="LD120" i="25" s="1"/>
  <c r="IV119" i="25"/>
  <c r="IV121" i="25"/>
  <c r="IV126" i="25"/>
  <c r="IV123" i="25"/>
  <c r="KS126" i="25"/>
  <c r="KS119" i="25"/>
  <c r="KS118" i="25" s="1"/>
  <c r="KS121" i="25"/>
  <c r="KS120" i="25" s="1"/>
  <c r="KS123" i="25"/>
  <c r="CR126" i="25"/>
  <c r="CR119" i="25"/>
  <c r="CR118" i="25" s="1"/>
  <c r="CR121" i="25"/>
  <c r="CR120" i="25" s="1"/>
  <c r="CR123" i="25"/>
  <c r="JD126" i="25"/>
  <c r="JD119" i="25"/>
  <c r="JD118" i="25" s="1"/>
  <c r="JD121" i="25"/>
  <c r="JD120" i="25" s="1"/>
  <c r="JD123" i="25"/>
  <c r="KK126" i="25"/>
  <c r="KK123" i="25"/>
  <c r="KK119" i="25"/>
  <c r="KK118" i="25" s="1"/>
  <c r="KK121" i="25"/>
  <c r="KK120" i="25" s="1"/>
  <c r="AX119" i="25"/>
  <c r="AX126" i="25"/>
  <c r="AX118" i="25" s="1"/>
  <c r="AX123" i="25"/>
  <c r="AX121" i="25"/>
  <c r="AX120" i="25" s="1"/>
  <c r="CL121" i="25"/>
  <c r="CL126" i="25"/>
  <c r="CL119" i="25"/>
  <c r="CL123" i="25"/>
  <c r="FF126" i="25"/>
  <c r="FF119" i="25"/>
  <c r="FF121" i="25"/>
  <c r="FF120" i="25" s="1"/>
  <c r="FF123" i="25"/>
  <c r="JN119" i="25"/>
  <c r="JN126" i="25"/>
  <c r="JN118" i="25" s="1"/>
  <c r="JN121" i="25"/>
  <c r="JN120" i="25" s="1"/>
  <c r="JN123" i="25"/>
  <c r="IO119" i="25"/>
  <c r="IO126" i="25"/>
  <c r="IO123" i="25"/>
  <c r="IO121" i="25"/>
  <c r="IO120" i="25" s="1"/>
  <c r="CX122" i="25"/>
  <c r="CX124" i="25"/>
  <c r="LV122" i="25"/>
  <c r="LV124" i="25"/>
  <c r="BK119" i="25"/>
  <c r="BK126" i="25"/>
  <c r="BK121" i="25"/>
  <c r="BK120" i="25" s="1"/>
  <c r="BK123" i="25"/>
  <c r="DW126" i="25"/>
  <c r="DW119" i="25"/>
  <c r="DW118" i="25" s="1"/>
  <c r="DW121" i="25"/>
  <c r="DW120" i="25" s="1"/>
  <c r="DW123" i="25"/>
  <c r="GI119" i="25"/>
  <c r="GI121" i="25"/>
  <c r="GI126" i="25"/>
  <c r="GI123" i="25"/>
  <c r="IU126" i="25"/>
  <c r="IU121" i="25"/>
  <c r="IU120" i="25" s="1"/>
  <c r="IU123" i="25"/>
  <c r="IU119" i="25"/>
  <c r="IU118" i="25" s="1"/>
  <c r="KA126" i="25"/>
  <c r="KA119" i="25"/>
  <c r="KA118" i="25" s="1"/>
  <c r="KA121" i="25"/>
  <c r="KA120" i="25" s="1"/>
  <c r="KA123" i="25"/>
  <c r="LG126" i="25"/>
  <c r="LG119" i="25"/>
  <c r="LG118" i="25" s="1"/>
  <c r="LG123" i="25"/>
  <c r="LG121" i="25"/>
  <c r="LG120" i="25" s="1"/>
  <c r="FT124" i="25"/>
  <c r="FT122" i="25"/>
  <c r="JT122" i="25"/>
  <c r="JT124" i="25"/>
  <c r="JY124" i="25"/>
  <c r="JY122" i="25"/>
  <c r="BN122" i="25"/>
  <c r="BN124" i="25"/>
  <c r="CU119" i="25"/>
  <c r="CU126" i="25"/>
  <c r="CU121" i="25"/>
  <c r="CU120" i="25" s="1"/>
  <c r="CU123" i="25"/>
  <c r="HK126" i="25"/>
  <c r="HK119" i="25"/>
  <c r="HK118" i="25" s="1"/>
  <c r="HK121" i="25"/>
  <c r="HK120" i="25" s="1"/>
  <c r="HK123" i="25"/>
  <c r="AJ119" i="25"/>
  <c r="AJ121" i="25"/>
  <c r="AJ126" i="25"/>
  <c r="AJ123" i="25"/>
  <c r="DL126" i="25"/>
  <c r="DL119" i="25"/>
  <c r="DL118" i="25" s="1"/>
  <c r="DL123" i="25"/>
  <c r="DL121" i="25"/>
  <c r="DL120" i="25" s="1"/>
  <c r="KN119" i="25"/>
  <c r="KN126" i="25"/>
  <c r="KN121" i="25"/>
  <c r="KN120" i="25" s="1"/>
  <c r="KN123" i="25"/>
  <c r="KN124" i="25" s="1"/>
  <c r="BQ121" i="25"/>
  <c r="BQ126" i="25"/>
  <c r="BQ123" i="25"/>
  <c r="BQ119" i="25"/>
  <c r="BQ118" i="25" s="1"/>
  <c r="EK126" i="25"/>
  <c r="EK121" i="25"/>
  <c r="EK120" i="25" s="1"/>
  <c r="EK123" i="25"/>
  <c r="EK119" i="25"/>
  <c r="EK118" i="25" s="1"/>
  <c r="HE119" i="25"/>
  <c r="HE126" i="25"/>
  <c r="HE121" i="25"/>
  <c r="HE120" i="25" s="1"/>
  <c r="HE123" i="25"/>
  <c r="KG119" i="25"/>
  <c r="KG126" i="25"/>
  <c r="KG123" i="25"/>
  <c r="KG121" i="25"/>
  <c r="KG120" i="25" s="1"/>
  <c r="BB119" i="25"/>
  <c r="BB126" i="25"/>
  <c r="BB118" i="25" s="1"/>
  <c r="BB121" i="25"/>
  <c r="BB120" i="25" s="1"/>
  <c r="BB123" i="25"/>
  <c r="ET119" i="25"/>
  <c r="ET121" i="25"/>
  <c r="ET126" i="25"/>
  <c r="ET118" i="25" s="1"/>
  <c r="ET123" i="25"/>
  <c r="IT119" i="25"/>
  <c r="IT126" i="25"/>
  <c r="IT118" i="25" s="1"/>
  <c r="IT121" i="25"/>
  <c r="IT120" i="25" s="1"/>
  <c r="IT123" i="25"/>
  <c r="K126" i="25"/>
  <c r="K121" i="25"/>
  <c r="K120" i="25" s="1"/>
  <c r="K123" i="25"/>
  <c r="K119" i="25"/>
  <c r="K118" i="25" s="1"/>
  <c r="BW119" i="25"/>
  <c r="BW126" i="25"/>
  <c r="BW123" i="25"/>
  <c r="BW121" i="25"/>
  <c r="BW120" i="25" s="1"/>
  <c r="GU119" i="25"/>
  <c r="GU126" i="25"/>
  <c r="GU121" i="25"/>
  <c r="GU120" i="25" s="1"/>
  <c r="GU123" i="25"/>
  <c r="JG119" i="25"/>
  <c r="JG126" i="25"/>
  <c r="JG123" i="25"/>
  <c r="JG121" i="25"/>
  <c r="JG120" i="25" s="1"/>
  <c r="LQ126" i="25"/>
  <c r="LQ119" i="25"/>
  <c r="LQ118" i="25" s="1"/>
  <c r="LQ121" i="25"/>
  <c r="LQ120" i="25" s="1"/>
  <c r="LQ123" i="25"/>
  <c r="EB126" i="25"/>
  <c r="EB119" i="25"/>
  <c r="EB118" i="25" s="1"/>
  <c r="EB121" i="25"/>
  <c r="EB120" i="25" s="1"/>
  <c r="EB123" i="25"/>
  <c r="LL126" i="25"/>
  <c r="LL119" i="25"/>
  <c r="LL118" i="25" s="1"/>
  <c r="LL121" i="25"/>
  <c r="LL120" i="25" s="1"/>
  <c r="LL123" i="25"/>
  <c r="JL119" i="25"/>
  <c r="JL126" i="25"/>
  <c r="JL121" i="25"/>
  <c r="JL120" i="25" s="1"/>
  <c r="JL123" i="25"/>
  <c r="LY119" i="25"/>
  <c r="LY126" i="25"/>
  <c r="LY123" i="25"/>
  <c r="LY121" i="25"/>
  <c r="LY120" i="25" s="1"/>
  <c r="CZ119" i="25"/>
  <c r="CZ121" i="25"/>
  <c r="CZ126" i="25"/>
  <c r="CZ123" i="25"/>
  <c r="KB119" i="25"/>
  <c r="KB123" i="25"/>
  <c r="KB126" i="25"/>
  <c r="KB121" i="25"/>
  <c r="KB120" i="25" s="1"/>
  <c r="LI126" i="25"/>
  <c r="LI119" i="25"/>
  <c r="LI118" i="25" s="1"/>
  <c r="LI121" i="25"/>
  <c r="LI120" i="25" s="1"/>
  <c r="LI123" i="25"/>
  <c r="BF126" i="25"/>
  <c r="BF119" i="25"/>
  <c r="BF121" i="25"/>
  <c r="BF120" i="25" s="1"/>
  <c r="BF123" i="25"/>
  <c r="EH119" i="25"/>
  <c r="EH121" i="25"/>
  <c r="EH123" i="25"/>
  <c r="EH126" i="25"/>
  <c r="EH118" i="25" s="1"/>
  <c r="IH126" i="25"/>
  <c r="IH119" i="25"/>
  <c r="IH121" i="25"/>
  <c r="IH120" i="25" s="1"/>
  <c r="IH123" i="25"/>
  <c r="LB119" i="25"/>
  <c r="LB126" i="25"/>
  <c r="LB123" i="25"/>
  <c r="LB121" i="25"/>
  <c r="LB120" i="25" s="1"/>
  <c r="BE118" i="25"/>
  <c r="FR118" i="25"/>
  <c r="AG118" i="25"/>
  <c r="AW118" i="25"/>
  <c r="DA120" i="25"/>
  <c r="EW118" i="25"/>
  <c r="N118" i="25"/>
  <c r="LJ118" i="25"/>
  <c r="BS119" i="25"/>
  <c r="BS121" i="25"/>
  <c r="BS126" i="25"/>
  <c r="BS123" i="25"/>
  <c r="EE119" i="25"/>
  <c r="EE121" i="25"/>
  <c r="EE126" i="25"/>
  <c r="EE123" i="25"/>
  <c r="GQ126" i="25"/>
  <c r="GQ119" i="25"/>
  <c r="GQ118" i="25" s="1"/>
  <c r="GQ121" i="25"/>
  <c r="GQ120" i="25" s="1"/>
  <c r="GQ123" i="25"/>
  <c r="JC119" i="25"/>
  <c r="JC126" i="25"/>
  <c r="JC123" i="25"/>
  <c r="JC121" i="25"/>
  <c r="JC120" i="25" s="1"/>
  <c r="LO119" i="25"/>
  <c r="LO121" i="25"/>
  <c r="LO123" i="25"/>
  <c r="LO126" i="25"/>
  <c r="DH124" i="25"/>
  <c r="DH122" i="25"/>
  <c r="IX122" i="25"/>
  <c r="IX124" i="25"/>
  <c r="DC126" i="25"/>
  <c r="DC121" i="25"/>
  <c r="DC120" i="25" s="1"/>
  <c r="DC119" i="25"/>
  <c r="DC118" i="25" s="1"/>
  <c r="DC123" i="25"/>
  <c r="FG119" i="25"/>
  <c r="FG121" i="25"/>
  <c r="FG126" i="25"/>
  <c r="FG123" i="25"/>
  <c r="IQ119" i="25"/>
  <c r="IQ126" i="25"/>
  <c r="IQ121" i="25"/>
  <c r="IQ120" i="25" s="1"/>
  <c r="IQ123" i="25"/>
  <c r="KM126" i="25"/>
  <c r="KM121" i="25"/>
  <c r="KM120" i="25" s="1"/>
  <c r="KM123" i="25"/>
  <c r="KM119" i="25"/>
  <c r="KM118" i="25" s="1"/>
  <c r="AR119" i="25"/>
  <c r="AR126" i="25"/>
  <c r="AR123" i="25"/>
  <c r="AR124" i="25" s="1"/>
  <c r="AR121" i="25"/>
  <c r="AR120" i="25" s="1"/>
  <c r="FH126" i="25"/>
  <c r="FH121" i="25"/>
  <c r="FH120" i="25" s="1"/>
  <c r="FH119" i="25"/>
  <c r="FH118" i="25" s="1"/>
  <c r="FH123" i="25"/>
  <c r="HT119" i="25"/>
  <c r="HT126" i="25"/>
  <c r="HT121" i="25"/>
  <c r="HT123" i="25"/>
  <c r="KV126" i="25"/>
  <c r="KV119" i="25"/>
  <c r="KV118" i="25" s="1"/>
  <c r="KV121" i="25"/>
  <c r="KV120" i="25" s="1"/>
  <c r="KV123" i="25"/>
  <c r="AS119" i="25"/>
  <c r="AS121" i="25"/>
  <c r="AS126" i="25"/>
  <c r="AS123" i="25"/>
  <c r="BY119" i="25"/>
  <c r="BY126" i="25"/>
  <c r="BY121" i="25"/>
  <c r="BY120" i="25" s="1"/>
  <c r="BY123" i="25"/>
  <c r="DM121" i="25"/>
  <c r="DM126" i="25"/>
  <c r="DM119" i="25"/>
  <c r="DM118" i="25" s="1"/>
  <c r="DM123" i="25"/>
  <c r="ES119" i="25"/>
  <c r="ES126" i="25"/>
  <c r="ES121" i="25"/>
  <c r="ES120" i="25" s="1"/>
  <c r="ES123" i="25"/>
  <c r="GG119" i="25"/>
  <c r="GG121" i="25"/>
  <c r="GG126" i="25"/>
  <c r="GG123" i="25"/>
  <c r="HU126" i="25"/>
  <c r="HU121" i="25"/>
  <c r="HU120" i="25" s="1"/>
  <c r="HU119" i="25"/>
  <c r="HU118" i="25" s="1"/>
  <c r="HU123" i="25"/>
  <c r="JA126" i="25"/>
  <c r="JA119" i="25"/>
  <c r="JA118" i="25" s="1"/>
  <c r="JA121" i="25"/>
  <c r="JA120" i="25" s="1"/>
  <c r="JA123" i="25"/>
  <c r="KO126" i="25"/>
  <c r="KO119" i="25"/>
  <c r="KO118" i="25" s="1"/>
  <c r="KO123" i="25"/>
  <c r="KO121" i="25"/>
  <c r="KO120" i="25" s="1"/>
  <c r="LU126" i="25"/>
  <c r="LU119" i="25"/>
  <c r="LU118" i="25" s="1"/>
  <c r="LU121" i="25"/>
  <c r="LU120" i="25" s="1"/>
  <c r="LU123" i="25"/>
  <c r="BJ126" i="25"/>
  <c r="BJ121" i="25"/>
  <c r="BJ120" i="25" s="1"/>
  <c r="BJ123" i="25"/>
  <c r="BJ119" i="25"/>
  <c r="DN126" i="25"/>
  <c r="DN119" i="25"/>
  <c r="DN121" i="25"/>
  <c r="DN120" i="25" s="1"/>
  <c r="DN123" i="25"/>
  <c r="FB126" i="25"/>
  <c r="FB119" i="25"/>
  <c r="FB123" i="25"/>
  <c r="FB121" i="25"/>
  <c r="FB120" i="25" s="1"/>
  <c r="HF119" i="25"/>
  <c r="HF126" i="25"/>
  <c r="HF121" i="25"/>
  <c r="HF120" i="25" s="1"/>
  <c r="HF123" i="25"/>
  <c r="JB119" i="25"/>
  <c r="JB121" i="25"/>
  <c r="JB123" i="25"/>
  <c r="JB126" i="25"/>
  <c r="LF119" i="25"/>
  <c r="LF126" i="25"/>
  <c r="LF121" i="25"/>
  <c r="LF120" i="25" s="1"/>
  <c r="LF123" i="25"/>
  <c r="S119" i="25"/>
  <c r="S121" i="25"/>
  <c r="S126" i="25"/>
  <c r="S118" i="25" s="1"/>
  <c r="S123" i="25"/>
  <c r="AY119" i="25"/>
  <c r="AY126" i="25"/>
  <c r="AY121" i="25"/>
  <c r="AY120" i="25" s="1"/>
  <c r="AY123" i="25"/>
  <c r="CE121" i="25"/>
  <c r="CE126" i="25"/>
  <c r="CE123" i="25"/>
  <c r="CE119" i="25"/>
  <c r="CE118" i="25" s="1"/>
  <c r="DK126" i="25"/>
  <c r="DK121" i="25"/>
  <c r="DK120" i="25" s="1"/>
  <c r="DK119" i="25"/>
  <c r="DK118" i="25" s="1"/>
  <c r="DK123" i="25"/>
  <c r="EQ119" i="25"/>
  <c r="EQ126" i="25"/>
  <c r="EQ123" i="25"/>
  <c r="EQ121" i="25"/>
  <c r="EQ120" i="25" s="1"/>
  <c r="FW119" i="25"/>
  <c r="FW126" i="25"/>
  <c r="FW123" i="25"/>
  <c r="FW121" i="25"/>
  <c r="FW120" i="25" s="1"/>
  <c r="HC119" i="25"/>
  <c r="HC121" i="25"/>
  <c r="HC126" i="25"/>
  <c r="HC123" i="25"/>
  <c r="II119" i="25"/>
  <c r="II121" i="25"/>
  <c r="II123" i="25"/>
  <c r="II126" i="25"/>
  <c r="JO126" i="25"/>
  <c r="JO123" i="25"/>
  <c r="JO119" i="25"/>
  <c r="JO118" i="25" s="1"/>
  <c r="JO121" i="25"/>
  <c r="JO120" i="25" s="1"/>
  <c r="KU119" i="25"/>
  <c r="KU126" i="25"/>
  <c r="KU123" i="25"/>
  <c r="KU121" i="25"/>
  <c r="KU120" i="25" s="1"/>
  <c r="MA119" i="25"/>
  <c r="MA121" i="25"/>
  <c r="MA123" i="25"/>
  <c r="MA126" i="25"/>
  <c r="L119" i="25"/>
  <c r="L121" i="25"/>
  <c r="L126" i="25"/>
  <c r="L120" i="25" s="1"/>
  <c r="L123" i="25"/>
  <c r="BX126" i="25"/>
  <c r="BX121" i="25"/>
  <c r="BX120" i="25" s="1"/>
  <c r="BX119" i="25"/>
  <c r="BX118" i="25" s="1"/>
  <c r="BX123" i="25"/>
  <c r="BX124" i="25" s="1"/>
  <c r="DD126" i="25"/>
  <c r="DD121" i="25"/>
  <c r="DD120" i="25" s="1"/>
  <c r="DD119" i="25"/>
  <c r="DD118" i="25" s="1"/>
  <c r="DD123" i="25"/>
  <c r="DD124" i="25" s="1"/>
  <c r="EJ119" i="25"/>
  <c r="EJ126" i="25"/>
  <c r="EJ121" i="25"/>
  <c r="EJ120" i="25" s="1"/>
  <c r="EJ123" i="25"/>
  <c r="EJ124" i="25" s="1"/>
  <c r="GV121" i="25"/>
  <c r="GV126" i="25"/>
  <c r="GV119" i="25"/>
  <c r="GV118" i="25" s="1"/>
  <c r="GV123" i="25"/>
  <c r="IB126" i="25"/>
  <c r="IB119" i="25"/>
  <c r="IB118" i="25" s="1"/>
  <c r="IB121" i="25"/>
  <c r="IB120" i="25" s="1"/>
  <c r="IB123" i="25"/>
  <c r="JH126" i="25"/>
  <c r="JH119" i="25"/>
  <c r="JH118" i="25" s="1"/>
  <c r="JH121" i="25"/>
  <c r="JH120" i="25" s="1"/>
  <c r="JH123" i="25"/>
  <c r="LT119" i="25"/>
  <c r="LT121" i="25"/>
  <c r="LT123" i="25"/>
  <c r="LT126" i="25"/>
  <c r="LT122" i="25" s="1"/>
  <c r="GR126" i="25"/>
  <c r="GR121" i="25"/>
  <c r="GR120" i="25" s="1"/>
  <c r="GR119" i="25"/>
  <c r="GR118" i="25" s="1"/>
  <c r="GR123" i="25"/>
  <c r="KJ119" i="25"/>
  <c r="KJ126" i="25"/>
  <c r="KJ121" i="25"/>
  <c r="KJ120" i="25" s="1"/>
  <c r="KJ123" i="25"/>
  <c r="JE119" i="25"/>
  <c r="JE121" i="25"/>
  <c r="JE126" i="25"/>
  <c r="JE123" i="25"/>
  <c r="P126" i="25"/>
  <c r="P121" i="25"/>
  <c r="P120" i="25" s="1"/>
  <c r="P119" i="25"/>
  <c r="P118" i="25" s="1"/>
  <c r="P123" i="25"/>
  <c r="BT126" i="25"/>
  <c r="BT119" i="25"/>
  <c r="BT118" i="25" s="1"/>
  <c r="BT121" i="25"/>
  <c r="BT120" i="25" s="1"/>
  <c r="BT123" i="25"/>
  <c r="DX119" i="25"/>
  <c r="DX126" i="25"/>
  <c r="DX121" i="25"/>
  <c r="DX120" i="25" s="1"/>
  <c r="DX123" i="25"/>
  <c r="GZ126" i="25"/>
  <c r="GZ119" i="25"/>
  <c r="GZ118" i="25" s="1"/>
  <c r="GZ123" i="25"/>
  <c r="GZ121" i="25"/>
  <c r="GZ120" i="25" s="1"/>
  <c r="KZ119" i="25"/>
  <c r="KZ126" i="25"/>
  <c r="KZ121" i="25"/>
  <c r="KZ120" i="25" s="1"/>
  <c r="KZ123" i="25"/>
  <c r="IW126" i="25"/>
  <c r="IW119" i="25"/>
  <c r="IW118" i="25" s="1"/>
  <c r="IW123" i="25"/>
  <c r="IW121" i="25"/>
  <c r="IW120" i="25" s="1"/>
  <c r="MG119" i="25"/>
  <c r="MG126" i="25"/>
  <c r="MG121" i="25"/>
  <c r="MG120" i="25" s="1"/>
  <c r="MG123" i="25"/>
  <c r="AH126" i="25"/>
  <c r="AH119" i="25"/>
  <c r="AH121" i="25"/>
  <c r="AH120" i="25" s="1"/>
  <c r="AH123" i="25"/>
  <c r="BV126" i="25"/>
  <c r="BV121" i="25"/>
  <c r="BV120" i="25" s="1"/>
  <c r="BV119" i="25"/>
  <c r="BV123" i="25"/>
  <c r="DB119" i="25"/>
  <c r="DB126" i="25"/>
  <c r="DB118" i="25" s="1"/>
  <c r="DB123" i="25"/>
  <c r="DB121" i="25"/>
  <c r="DB120" i="25" s="1"/>
  <c r="EP126" i="25"/>
  <c r="EP121" i="25"/>
  <c r="EP120" i="25" s="1"/>
  <c r="EP119" i="25"/>
  <c r="EP123" i="25"/>
  <c r="FV126" i="25"/>
  <c r="FV121" i="25"/>
  <c r="FV120" i="25" s="1"/>
  <c r="FV119" i="25"/>
  <c r="FV123" i="25"/>
  <c r="HJ119" i="25"/>
  <c r="HJ123" i="25"/>
  <c r="HJ126" i="25"/>
  <c r="HJ121" i="25"/>
  <c r="HJ120" i="25" s="1"/>
  <c r="IP126" i="25"/>
  <c r="IP121" i="25"/>
  <c r="IP120" i="25" s="1"/>
  <c r="IP123" i="25"/>
  <c r="IP119" i="25"/>
  <c r="KD119" i="25"/>
  <c r="KD121" i="25"/>
  <c r="KD123" i="25"/>
  <c r="KD126" i="25"/>
  <c r="KD118" i="25" s="1"/>
  <c r="LR119" i="25"/>
  <c r="LR121" i="25"/>
  <c r="LR126" i="25"/>
  <c r="LR118" i="25" s="1"/>
  <c r="LR123" i="25"/>
  <c r="AC122" i="25"/>
  <c r="AC124" i="25"/>
  <c r="BE122" i="25"/>
  <c r="BE124" i="25"/>
  <c r="DQ122" i="25"/>
  <c r="DQ124" i="25"/>
  <c r="GC126" i="25"/>
  <c r="GC119" i="25"/>
  <c r="GC118" i="25" s="1"/>
  <c r="GC121" i="25"/>
  <c r="GC123" i="25"/>
  <c r="HA124" i="25"/>
  <c r="DZ120" i="25"/>
  <c r="V122" i="25"/>
  <c r="V124" i="25"/>
  <c r="AL122" i="25"/>
  <c r="AL124" i="25"/>
  <c r="AT122" i="25"/>
  <c r="AT124" i="25"/>
  <c r="CX118" i="25"/>
  <c r="EL122" i="25"/>
  <c r="EL124" i="25"/>
  <c r="FR124" i="25"/>
  <c r="FR122" i="25"/>
  <c r="GX124" i="25"/>
  <c r="GX122" i="25"/>
  <c r="ID124" i="25"/>
  <c r="ID122" i="25"/>
  <c r="KH122" i="25"/>
  <c r="KH124" i="25"/>
  <c r="KP124" i="25"/>
  <c r="KP122" i="25"/>
  <c r="AV122" i="25"/>
  <c r="AV124" i="25"/>
  <c r="CJ120" i="25"/>
  <c r="EV124" i="25"/>
  <c r="IN122" i="25"/>
  <c r="IN124" i="25"/>
  <c r="Q124" i="25"/>
  <c r="Y118" i="25"/>
  <c r="AG120" i="25"/>
  <c r="AO118" i="25"/>
  <c r="AW122" i="25"/>
  <c r="AW124" i="25"/>
  <c r="BM122" i="25"/>
  <c r="BM124" i="25"/>
  <c r="BU122" i="25"/>
  <c r="BU124" i="25"/>
  <c r="CC122" i="25"/>
  <c r="CC124" i="25"/>
  <c r="CK122" i="25"/>
  <c r="CK124" i="25"/>
  <c r="CS122" i="25"/>
  <c r="CS124" i="25"/>
  <c r="DA122" i="25"/>
  <c r="DA124" i="25"/>
  <c r="DI122" i="25"/>
  <c r="DI124" i="25"/>
  <c r="DY118" i="25"/>
  <c r="EG122" i="25"/>
  <c r="EG124" i="25"/>
  <c r="EO122" i="25"/>
  <c r="EO124" i="25"/>
  <c r="EW122" i="25"/>
  <c r="EW124" i="25"/>
  <c r="FE120" i="25"/>
  <c r="FM122" i="25"/>
  <c r="FM124" i="25"/>
  <c r="FU120" i="25"/>
  <c r="GS120" i="25"/>
  <c r="HI124" i="25"/>
  <c r="HI122" i="25"/>
  <c r="N122" i="25"/>
  <c r="N124" i="25"/>
  <c r="FJ122" i="25"/>
  <c r="FJ124" i="25"/>
  <c r="HV124" i="25"/>
  <c r="HV122" i="25"/>
  <c r="JJ120" i="25"/>
  <c r="DP124" i="25"/>
  <c r="DP122" i="25"/>
  <c r="HH122" i="25"/>
  <c r="HH124" i="25"/>
  <c r="GL122" i="25"/>
  <c r="GL124" i="25"/>
  <c r="LJ122" i="25"/>
  <c r="LJ124" i="25"/>
  <c r="O126" i="25"/>
  <c r="O121" i="25"/>
  <c r="O120" i="25" s="1"/>
  <c r="O123" i="25"/>
  <c r="O119" i="25"/>
  <c r="O118" i="25" s="1"/>
  <c r="AU119" i="25"/>
  <c r="AU126" i="25"/>
  <c r="AU123" i="25"/>
  <c r="AU121" i="25"/>
  <c r="AU120" i="25" s="1"/>
  <c r="CA119" i="25"/>
  <c r="CA126" i="25"/>
  <c r="CA121" i="25"/>
  <c r="CA120" i="25" s="1"/>
  <c r="CA123" i="25"/>
  <c r="DG126" i="25"/>
  <c r="DG119" i="25"/>
  <c r="DG118" i="25" s="1"/>
  <c r="DG121" i="25"/>
  <c r="DG120" i="25" s="1"/>
  <c r="DG123" i="25"/>
  <c r="EM119" i="25"/>
  <c r="EM121" i="25"/>
  <c r="EM126" i="25"/>
  <c r="EM123" i="25"/>
  <c r="FS126" i="25"/>
  <c r="FS119" i="25"/>
  <c r="FS118" i="25" s="1"/>
  <c r="FS121" i="25"/>
  <c r="FS120" i="25" s="1"/>
  <c r="FS123" i="25"/>
  <c r="GY119" i="25"/>
  <c r="GY121" i="25"/>
  <c r="GY123" i="25"/>
  <c r="GY126" i="25"/>
  <c r="IE119" i="25"/>
  <c r="IE121" i="25"/>
  <c r="IE126" i="25"/>
  <c r="IE123" i="25"/>
  <c r="JK119" i="25"/>
  <c r="JK123" i="25"/>
  <c r="JK121" i="25"/>
  <c r="JK126" i="25"/>
  <c r="KQ126" i="25"/>
  <c r="KQ119" i="25"/>
  <c r="KQ118" i="25" s="1"/>
  <c r="KQ123" i="25"/>
  <c r="KQ121" i="25"/>
  <c r="KQ120" i="25" s="1"/>
  <c r="LW119" i="25"/>
  <c r="LW126" i="25"/>
  <c r="LW121" i="25"/>
  <c r="LW120" i="25" s="1"/>
  <c r="LW123" i="25"/>
  <c r="BD120" i="25"/>
  <c r="BO121" i="25"/>
  <c r="BO126" i="25"/>
  <c r="BO119" i="25"/>
  <c r="BO118" i="25" s="1"/>
  <c r="BO123" i="25"/>
  <c r="GM119" i="25"/>
  <c r="GM126" i="25"/>
  <c r="GM123" i="25"/>
  <c r="GM121" i="25"/>
  <c r="LK119" i="25"/>
  <c r="LK126" i="25"/>
  <c r="LK123" i="25"/>
  <c r="LK121" i="25"/>
  <c r="KF126" i="25"/>
  <c r="KF121" i="25"/>
  <c r="KF120" i="25" s="1"/>
  <c r="KF123" i="25"/>
  <c r="KF119" i="25"/>
  <c r="BI119" i="25"/>
  <c r="BI126" i="25"/>
  <c r="BI123" i="25"/>
  <c r="BI121" i="25"/>
  <c r="EC119" i="25"/>
  <c r="EC126" i="25"/>
  <c r="EC123" i="25"/>
  <c r="EC121" i="25"/>
  <c r="GW119" i="25"/>
  <c r="GW126" i="25"/>
  <c r="GW121" i="25"/>
  <c r="GW120" i="25" s="1"/>
  <c r="GW123" i="25"/>
  <c r="JQ126" i="25"/>
  <c r="JQ119" i="25"/>
  <c r="JQ118" i="25" s="1"/>
  <c r="JQ121" i="25"/>
  <c r="JQ120" i="25" s="1"/>
  <c r="JQ123" i="25"/>
  <c r="AD119" i="25"/>
  <c r="AD126" i="25"/>
  <c r="AD118" i="25" s="1"/>
  <c r="AD121" i="25"/>
  <c r="AD120" i="25" s="1"/>
  <c r="AD123" i="25"/>
  <c r="ED126" i="25"/>
  <c r="ED119" i="25"/>
  <c r="ED121" i="25"/>
  <c r="ED120" i="25" s="1"/>
  <c r="ED123" i="25"/>
  <c r="IL119" i="25"/>
  <c r="IL121" i="25"/>
  <c r="IL126" i="25"/>
  <c r="IL123" i="25"/>
  <c r="JZ119" i="25"/>
  <c r="JZ126" i="25"/>
  <c r="JZ121" i="25"/>
  <c r="JZ120" i="25" s="1"/>
  <c r="JZ123" i="25"/>
  <c r="KC126" i="25"/>
  <c r="KC119" i="25"/>
  <c r="KC123" i="25"/>
  <c r="KC121" i="25"/>
  <c r="BH126" i="25"/>
  <c r="BH121" i="25"/>
  <c r="BH120" i="25" s="1"/>
  <c r="BH119" i="25"/>
  <c r="BH118" i="25" s="1"/>
  <c r="BH123" i="25"/>
  <c r="DT126" i="25"/>
  <c r="DT121" i="25"/>
  <c r="DT120" i="25" s="1"/>
  <c r="DT123" i="25"/>
  <c r="DT124" i="25" s="1"/>
  <c r="DT119" i="25"/>
  <c r="GF126" i="25"/>
  <c r="GF119" i="25"/>
  <c r="GF118" i="25" s="1"/>
  <c r="GF123" i="25"/>
  <c r="GF121" i="25"/>
  <c r="IR126" i="25"/>
  <c r="IR119" i="25"/>
  <c r="IR118" i="25" s="1"/>
  <c r="IR121" i="25"/>
  <c r="IR120" i="25" s="1"/>
  <c r="IR123" i="25"/>
  <c r="JX119" i="25"/>
  <c r="JX118" i="25" s="1"/>
  <c r="JX123" i="25"/>
  <c r="JX121" i="25"/>
  <c r="JX120" i="25" s="1"/>
  <c r="JX126" i="25"/>
  <c r="EF126" i="25"/>
  <c r="EF121" i="25"/>
  <c r="EF120" i="25" s="1"/>
  <c r="EF119" i="25"/>
  <c r="EF118" i="25" s="1"/>
  <c r="EF123" i="25"/>
  <c r="LX126" i="25"/>
  <c r="LX121" i="25"/>
  <c r="LX120" i="25" s="1"/>
  <c r="LX119" i="25"/>
  <c r="LX118" i="25" s="1"/>
  <c r="LX123" i="25"/>
  <c r="AN119" i="25"/>
  <c r="AN126" i="25"/>
  <c r="AN121" i="25"/>
  <c r="AN120" i="25" s="1"/>
  <c r="AN123" i="25"/>
  <c r="FD126" i="25"/>
  <c r="FD121" i="25"/>
  <c r="FD120" i="25" s="1"/>
  <c r="FD119" i="25"/>
  <c r="FD118" i="25" s="1"/>
  <c r="FD123" i="25"/>
  <c r="MF126" i="25"/>
  <c r="MF121" i="25"/>
  <c r="MF120" i="25" s="1"/>
  <c r="MF119" i="25"/>
  <c r="MF118" i="25" s="1"/>
  <c r="MF123" i="25"/>
  <c r="R126" i="25"/>
  <c r="R119" i="25"/>
  <c r="R118" i="25" s="1"/>
  <c r="R121" i="25"/>
  <c r="R120" i="25" s="1"/>
  <c r="R123" i="25"/>
  <c r="DR119" i="25"/>
  <c r="DR121" i="25"/>
  <c r="DR126" i="25"/>
  <c r="DR118" i="25" s="1"/>
  <c r="DR123" i="25"/>
  <c r="GT126" i="25"/>
  <c r="GT121" i="25"/>
  <c r="GT120" i="25" s="1"/>
  <c r="GT119" i="25"/>
  <c r="GT118" i="25" s="1"/>
  <c r="GT123" i="25"/>
  <c r="HZ126" i="25"/>
  <c r="HZ119" i="25"/>
  <c r="HZ121" i="25"/>
  <c r="HZ120" i="25" s="1"/>
  <c r="HZ123" i="25"/>
  <c r="KT126" i="25"/>
  <c r="KT123" i="25"/>
  <c r="KT121" i="25"/>
  <c r="KT120" i="25" s="1"/>
  <c r="KT119" i="25"/>
  <c r="MH126" i="25"/>
  <c r="MH119" i="25"/>
  <c r="MH118" i="25" s="1"/>
  <c r="MH121" i="25"/>
  <c r="MH120" i="25" s="1"/>
  <c r="MH123" i="25"/>
  <c r="BZ122" i="25"/>
  <c r="BZ124" i="25"/>
  <c r="AE119" i="25"/>
  <c r="AE118" i="25" s="1"/>
  <c r="AE121" i="25"/>
  <c r="AE123" i="25"/>
  <c r="AE126" i="25"/>
  <c r="CQ119" i="25"/>
  <c r="CQ118" i="25" s="1"/>
  <c r="CQ121" i="25"/>
  <c r="CQ126" i="25"/>
  <c r="CQ123" i="25"/>
  <c r="FC119" i="25"/>
  <c r="FC118" i="25" s="1"/>
  <c r="FC121" i="25"/>
  <c r="FC126" i="25"/>
  <c r="FC123" i="25"/>
  <c r="HO119" i="25"/>
  <c r="HO118" i="25" s="1"/>
  <c r="HO126" i="25"/>
  <c r="HO121" i="25"/>
  <c r="HO120" i="25" s="1"/>
  <c r="HO123" i="25"/>
  <c r="BD122" i="25"/>
  <c r="BD124" i="25"/>
  <c r="CO122" i="25"/>
  <c r="CO124" i="25"/>
  <c r="EY119" i="25"/>
  <c r="EY118" i="25" s="1"/>
  <c r="EY121" i="25"/>
  <c r="EY123" i="25"/>
  <c r="EY126" i="25"/>
  <c r="KE126" i="25"/>
  <c r="KE119" i="25"/>
  <c r="KE121" i="25"/>
  <c r="KE123" i="25"/>
  <c r="GN119" i="25"/>
  <c r="GN118" i="25" s="1"/>
  <c r="GN126" i="25"/>
  <c r="GN121" i="25"/>
  <c r="GN120" i="25" s="1"/>
  <c r="GN123" i="25"/>
  <c r="AK119" i="25"/>
  <c r="AK118" i="25" s="1"/>
  <c r="AK126" i="25"/>
  <c r="AK121" i="25"/>
  <c r="AK120" i="25" s="1"/>
  <c r="AK123" i="25"/>
  <c r="DE126" i="25"/>
  <c r="DE119" i="25"/>
  <c r="DE121" i="25"/>
  <c r="DE123" i="25"/>
  <c r="FY119" i="25"/>
  <c r="FY118" i="25" s="1"/>
  <c r="FY126" i="25"/>
  <c r="FY123" i="25"/>
  <c r="FY121" i="25"/>
  <c r="FY120" i="25" s="1"/>
  <c r="IS119" i="25"/>
  <c r="IS118" i="25" s="1"/>
  <c r="IS126" i="25"/>
  <c r="IS123" i="25"/>
  <c r="IS121" i="25"/>
  <c r="IS120" i="25" s="1"/>
  <c r="LM119" i="25"/>
  <c r="LM118" i="25" s="1"/>
  <c r="LM126" i="25"/>
  <c r="LM121" i="25"/>
  <c r="LM120" i="25" s="1"/>
  <c r="LM123" i="25"/>
  <c r="LM124" i="25" s="1"/>
  <c r="CP119" i="25"/>
  <c r="CP121" i="25"/>
  <c r="CP126" i="25"/>
  <c r="CP123" i="25"/>
  <c r="GP119" i="25"/>
  <c r="GP118" i="25" s="1"/>
  <c r="GP126" i="25"/>
  <c r="GP121" i="25"/>
  <c r="GP120" i="25" s="1"/>
  <c r="GP123" i="25"/>
  <c r="KX126" i="25"/>
  <c r="KX123" i="25"/>
  <c r="KX119" i="25"/>
  <c r="KX121" i="25"/>
  <c r="AQ126" i="25"/>
  <c r="AQ121" i="25"/>
  <c r="AQ119" i="25"/>
  <c r="AQ123" i="25"/>
  <c r="EI126" i="25"/>
  <c r="EI121" i="25"/>
  <c r="EI119" i="25"/>
  <c r="EI123" i="25"/>
  <c r="FO126" i="25"/>
  <c r="FO119" i="25"/>
  <c r="FO121" i="25"/>
  <c r="FO123" i="25"/>
  <c r="IA119" i="25"/>
  <c r="IA118" i="25" s="1"/>
  <c r="IA121" i="25"/>
  <c r="IA126" i="25"/>
  <c r="IA123" i="25"/>
  <c r="LS126" i="25"/>
  <c r="LS119" i="25"/>
  <c r="LS121" i="25"/>
  <c r="LS123" i="25"/>
  <c r="BP119" i="25"/>
  <c r="BP118" i="25" s="1"/>
  <c r="BP126" i="25"/>
  <c r="BP121" i="25"/>
  <c r="BP120" i="25" s="1"/>
  <c r="BP123" i="25"/>
  <c r="IZ119" i="25"/>
  <c r="IZ118" i="25" s="1"/>
  <c r="IZ121" i="25"/>
  <c r="IZ126" i="25"/>
  <c r="IZ123" i="25"/>
  <c r="FL119" i="25"/>
  <c r="FL118" i="25" s="1"/>
  <c r="FL126" i="25"/>
  <c r="FL123" i="25"/>
  <c r="FL121" i="25"/>
  <c r="FL120" i="25" s="1"/>
  <c r="IG119" i="25"/>
  <c r="IG118" i="25" s="1"/>
  <c r="IG121" i="25"/>
  <c r="IG126" i="25"/>
  <c r="IG123" i="25"/>
  <c r="BL119" i="25"/>
  <c r="BL118" i="25" s="1"/>
  <c r="BL121" i="25"/>
  <c r="BL126" i="25"/>
  <c r="BL123" i="25"/>
  <c r="GJ126" i="25"/>
  <c r="GJ119" i="25"/>
  <c r="GJ121" i="25"/>
  <c r="GJ123" i="25"/>
  <c r="HY119" i="25"/>
  <c r="HY118" i="25" s="1"/>
  <c r="HY126" i="25"/>
  <c r="HY121" i="25"/>
  <c r="HY120" i="25" s="1"/>
  <c r="HY123" i="25"/>
  <c r="Z126" i="25"/>
  <c r="Z119" i="25"/>
  <c r="Z121" i="25"/>
  <c r="Z123" i="25"/>
  <c r="CT126" i="25"/>
  <c r="CT118" i="25" s="1"/>
  <c r="CT121" i="25"/>
  <c r="CT119" i="25"/>
  <c r="CT123" i="25"/>
  <c r="FN119" i="25"/>
  <c r="FN121" i="25"/>
  <c r="FN126" i="25"/>
  <c r="FN123" i="25"/>
  <c r="HB126" i="25"/>
  <c r="HB118" i="25" s="1"/>
  <c r="HB119" i="25"/>
  <c r="HB121" i="25"/>
  <c r="HB123" i="25"/>
  <c r="JV119" i="25"/>
  <c r="JV118" i="25" s="1"/>
  <c r="JV126" i="25"/>
  <c r="JV121" i="25"/>
  <c r="JV120" i="25" s="1"/>
  <c r="JV123" i="25"/>
  <c r="LA126" i="25"/>
  <c r="LA121" i="25"/>
  <c r="LA123" i="25"/>
  <c r="LA119" i="25"/>
  <c r="GX118" i="25"/>
  <c r="KP118" i="25"/>
  <c r="EV120" i="25"/>
  <c r="Y120" i="25"/>
  <c r="BM118" i="25"/>
  <c r="DI118" i="25"/>
  <c r="FE118" i="25"/>
  <c r="FU118" i="25"/>
  <c r="GS118" i="25"/>
  <c r="HV118" i="25"/>
  <c r="JJ118" i="25"/>
  <c r="AM126" i="25"/>
  <c r="AM121" i="25"/>
  <c r="AM120" i="25" s="1"/>
  <c r="AM119" i="25"/>
  <c r="AM123" i="25"/>
  <c r="CY126" i="25"/>
  <c r="CY119" i="25"/>
  <c r="CY118" i="25" s="1"/>
  <c r="CY121" i="25"/>
  <c r="CY123" i="25"/>
  <c r="FK121" i="25"/>
  <c r="FK126" i="25"/>
  <c r="FK119" i="25"/>
  <c r="FK123" i="25"/>
  <c r="HW126" i="25"/>
  <c r="HW119" i="25"/>
  <c r="HW118" i="25" s="1"/>
  <c r="HW121" i="25"/>
  <c r="HW123" i="25"/>
  <c r="KI119" i="25"/>
  <c r="KI118" i="25" s="1"/>
  <c r="KI121" i="25"/>
  <c r="KI120" i="25" s="1"/>
  <c r="KI126" i="25"/>
  <c r="KI123" i="25"/>
  <c r="X122" i="25"/>
  <c r="X124" i="25"/>
  <c r="IF122" i="25"/>
  <c r="IF124" i="25"/>
  <c r="AI119" i="25"/>
  <c r="AI118" i="25" s="1"/>
  <c r="AI121" i="25"/>
  <c r="AI120" i="25" s="1"/>
  <c r="AI126" i="25"/>
  <c r="AI123" i="25"/>
  <c r="DS119" i="25"/>
  <c r="DS126" i="25"/>
  <c r="DS121" i="25"/>
  <c r="DS123" i="25"/>
  <c r="GE119" i="25"/>
  <c r="GE126" i="25"/>
  <c r="GE121" i="25"/>
  <c r="GE123" i="25"/>
  <c r="IY126" i="25"/>
  <c r="IY119" i="25"/>
  <c r="IY118" i="25" s="1"/>
  <c r="IY121" i="25"/>
  <c r="IY123" i="25"/>
  <c r="LC126" i="25"/>
  <c r="LC121" i="25"/>
  <c r="LC120" i="25" s="1"/>
  <c r="LC119" i="25"/>
  <c r="LC123" i="25"/>
  <c r="AZ119" i="25"/>
  <c r="AZ118" i="25" s="1"/>
  <c r="AZ121" i="25"/>
  <c r="AZ120" i="25" s="1"/>
  <c r="AZ123" i="25"/>
  <c r="AZ126" i="25"/>
  <c r="FP119" i="25"/>
  <c r="FP118" i="25" s="1"/>
  <c r="FP121" i="25"/>
  <c r="FP120" i="25" s="1"/>
  <c r="FP126" i="25"/>
  <c r="FP123" i="25"/>
  <c r="IJ119" i="25"/>
  <c r="IJ126" i="25"/>
  <c r="IJ123" i="25"/>
  <c r="IJ121" i="25"/>
  <c r="M121" i="25"/>
  <c r="M126" i="25"/>
  <c r="M119" i="25"/>
  <c r="M123" i="25"/>
  <c r="BA126" i="25"/>
  <c r="BA119" i="25"/>
  <c r="BA118" i="25" s="1"/>
  <c r="BA121" i="25"/>
  <c r="BA123" i="25"/>
  <c r="CG119" i="25"/>
  <c r="CG118" i="25" s="1"/>
  <c r="CG121" i="25"/>
  <c r="CG120" i="25" s="1"/>
  <c r="CG123" i="25"/>
  <c r="CG126" i="25"/>
  <c r="DU126" i="25"/>
  <c r="DU119" i="25"/>
  <c r="DU118" i="25" s="1"/>
  <c r="DU121" i="25"/>
  <c r="DU123" i="25"/>
  <c r="FI119" i="25"/>
  <c r="FI118" i="25" s="1"/>
  <c r="FI121" i="25"/>
  <c r="FI120" i="25" s="1"/>
  <c r="FI123" i="25"/>
  <c r="FI126" i="25"/>
  <c r="GO121" i="25"/>
  <c r="GO126" i="25"/>
  <c r="GO119" i="25"/>
  <c r="GO123" i="25"/>
  <c r="IC119" i="25"/>
  <c r="IC126" i="25"/>
  <c r="IC121" i="25"/>
  <c r="IC123" i="25"/>
  <c r="JI119" i="25"/>
  <c r="JI118" i="25" s="1"/>
  <c r="JI121" i="25"/>
  <c r="JI120" i="25" s="1"/>
  <c r="JI126" i="25"/>
  <c r="JI123" i="25"/>
  <c r="KW119" i="25"/>
  <c r="KW126" i="25"/>
  <c r="KW121" i="25"/>
  <c r="KW123" i="25"/>
  <c r="MC126" i="25"/>
  <c r="MC123" i="25"/>
  <c r="MC121" i="25"/>
  <c r="MC119" i="25"/>
  <c r="BR119" i="25"/>
  <c r="BR126" i="25"/>
  <c r="BR118" i="25" s="1"/>
  <c r="BR121" i="25"/>
  <c r="BR123" i="25"/>
  <c r="DV119" i="25"/>
  <c r="DV121" i="25"/>
  <c r="DV120" i="25" s="1"/>
  <c r="DV126" i="25"/>
  <c r="DV123" i="25"/>
  <c r="FZ119" i="25"/>
  <c r="FZ126" i="25"/>
  <c r="FZ121" i="25"/>
  <c r="FZ123" i="25"/>
  <c r="HN126" i="25"/>
  <c r="HN119" i="25"/>
  <c r="HN118" i="25" s="1"/>
  <c r="HN121" i="25"/>
  <c r="HN123" i="25"/>
  <c r="JR126" i="25"/>
  <c r="JR121" i="25"/>
  <c r="JR120" i="25" s="1"/>
  <c r="JR123" i="25"/>
  <c r="JR119" i="25"/>
  <c r="LN126" i="25"/>
  <c r="LN121" i="25"/>
  <c r="LN120" i="25" s="1"/>
  <c r="LN123" i="25"/>
  <c r="LN119" i="25"/>
  <c r="AA126" i="25"/>
  <c r="AA121" i="25"/>
  <c r="AA120" i="25" s="1"/>
  <c r="AA119" i="25"/>
  <c r="AA123" i="25"/>
  <c r="BG126" i="25"/>
  <c r="BG121" i="25"/>
  <c r="BG120" i="25" s="1"/>
  <c r="BG119" i="25"/>
  <c r="BG123" i="25"/>
  <c r="CM119" i="25"/>
  <c r="CM126" i="25"/>
  <c r="CM121" i="25"/>
  <c r="CM123" i="25"/>
  <c r="T121" i="25"/>
  <c r="T126" i="25"/>
  <c r="T119" i="25"/>
  <c r="T123" i="25"/>
  <c r="CF119" i="25"/>
  <c r="CF126" i="25"/>
  <c r="CF121" i="25"/>
  <c r="CF123" i="25"/>
  <c r="ER126" i="25"/>
  <c r="ER121" i="25"/>
  <c r="ER120" i="25" s="1"/>
  <c r="ER123" i="25"/>
  <c r="ER119" i="25"/>
  <c r="HD126" i="25"/>
  <c r="HD119" i="25"/>
  <c r="HD118" i="25" s="1"/>
  <c r="HD123" i="25"/>
  <c r="HD121" i="25"/>
  <c r="JP119" i="25"/>
  <c r="JP118" i="25" s="1"/>
  <c r="JP121" i="25"/>
  <c r="JP120" i="25" s="1"/>
  <c r="JP126" i="25"/>
  <c r="JP123" i="25"/>
  <c r="MB119" i="25"/>
  <c r="MB126" i="25"/>
  <c r="MB121" i="25"/>
  <c r="MB123" i="25"/>
  <c r="HP119" i="25"/>
  <c r="HP126" i="25"/>
  <c r="HP121" i="25"/>
  <c r="HP123" i="25"/>
  <c r="LH119" i="25"/>
  <c r="LH126" i="25"/>
  <c r="LH123" i="25"/>
  <c r="LH121" i="25"/>
  <c r="JU119" i="25"/>
  <c r="JU118" i="25" s="1"/>
  <c r="JU121" i="25"/>
  <c r="JU120" i="25" s="1"/>
  <c r="JU123" i="25"/>
  <c r="JU126" i="25"/>
  <c r="AF126" i="25"/>
  <c r="AF121" i="25"/>
  <c r="AF120" i="25" s="1"/>
  <c r="AF119" i="25"/>
  <c r="AF123" i="25"/>
  <c r="CB126" i="25"/>
  <c r="CB121" i="25"/>
  <c r="CB120" i="25" s="1"/>
  <c r="CB119" i="25"/>
  <c r="CB123" i="25"/>
  <c r="EN126" i="25"/>
  <c r="EN119" i="25"/>
  <c r="EN118" i="25" s="1"/>
  <c r="EN121" i="25"/>
  <c r="EN123" i="25"/>
  <c r="HX126" i="25"/>
  <c r="HX119" i="25"/>
  <c r="HX118" i="25" s="1"/>
  <c r="HX123" i="25"/>
  <c r="HX121" i="25"/>
  <c r="LP119" i="25"/>
  <c r="LP126" i="25"/>
  <c r="LP123" i="25"/>
  <c r="LP121" i="25"/>
  <c r="JM126" i="25"/>
  <c r="JM122" i="25" s="1"/>
  <c r="JM119" i="25"/>
  <c r="JM118" i="25" s="1"/>
  <c r="JM121" i="25"/>
  <c r="JM123" i="25"/>
  <c r="J126" i="25"/>
  <c r="J119" i="25"/>
  <c r="J118" i="25" s="1"/>
  <c r="J123" i="25"/>
  <c r="J121" i="25"/>
  <c r="AP119" i="25"/>
  <c r="AP121" i="25"/>
  <c r="AP120" i="25" s="1"/>
  <c r="AP126" i="25"/>
  <c r="AP123" i="25"/>
  <c r="CD119" i="25"/>
  <c r="CD126" i="25"/>
  <c r="CD118" i="25" s="1"/>
  <c r="CD121" i="25"/>
  <c r="CD123" i="25"/>
  <c r="DJ126" i="25"/>
  <c r="DJ118" i="25" s="1"/>
  <c r="DJ121" i="25"/>
  <c r="DJ120" i="25" s="1"/>
  <c r="DJ119" i="25"/>
  <c r="DJ123" i="25"/>
  <c r="EX126" i="25"/>
  <c r="EX119" i="25"/>
  <c r="EX121" i="25"/>
  <c r="EX123" i="25"/>
  <c r="GD126" i="25"/>
  <c r="GD118" i="25" s="1"/>
  <c r="GD123" i="25"/>
  <c r="GD121" i="25"/>
  <c r="GD119" i="25"/>
  <c r="HR119" i="25"/>
  <c r="HR126" i="25"/>
  <c r="HR118" i="25" s="1"/>
  <c r="HR121" i="25"/>
  <c r="HR123" i="25"/>
  <c r="JF126" i="25"/>
  <c r="JF119" i="25"/>
  <c r="JF118" i="25" s="1"/>
  <c r="JF123" i="25"/>
  <c r="JF121" i="25"/>
  <c r="KL119" i="25"/>
  <c r="KL126" i="25"/>
  <c r="KL118" i="25" s="1"/>
  <c r="KL121" i="25"/>
  <c r="KL123" i="25"/>
  <c r="LZ126" i="25"/>
  <c r="LZ119" i="25"/>
  <c r="LZ118" i="25" s="1"/>
  <c r="LZ123" i="25"/>
  <c r="LZ121" i="25"/>
  <c r="AC118" i="25"/>
  <c r="BE120" i="25"/>
  <c r="FA124" i="25"/>
  <c r="FA122" i="25"/>
  <c r="HM119" i="25"/>
  <c r="HM126" i="25"/>
  <c r="HM123" i="25"/>
  <c r="HM121" i="25"/>
  <c r="DZ122" i="25"/>
  <c r="DZ124" i="25"/>
  <c r="AL118" i="25"/>
  <c r="EL120" i="25"/>
  <c r="FR120" i="25"/>
  <c r="GX120" i="25"/>
  <c r="ID120" i="25"/>
  <c r="KH120" i="25"/>
  <c r="KP120" i="25"/>
  <c r="AV120" i="25"/>
  <c r="CJ124" i="25"/>
  <c r="EV118" i="25"/>
  <c r="GB124" i="25"/>
  <c r="GB122" i="25"/>
  <c r="IN120" i="25"/>
  <c r="Y122" i="25"/>
  <c r="Y124" i="25"/>
  <c r="AG122" i="25"/>
  <c r="AG124" i="25"/>
  <c r="AO122" i="25"/>
  <c r="AO124" i="25"/>
  <c r="AW120" i="25"/>
  <c r="BM120" i="25"/>
  <c r="BU118" i="25"/>
  <c r="CC118" i="25"/>
  <c r="CK120" i="25"/>
  <c r="DA118" i="25"/>
  <c r="DI120" i="25"/>
  <c r="DY122" i="25"/>
  <c r="DY124" i="25"/>
  <c r="EG120" i="25"/>
  <c r="EO118" i="25"/>
  <c r="EW120" i="25"/>
  <c r="FE122" i="25"/>
  <c r="FE124" i="25"/>
  <c r="FM120" i="25"/>
  <c r="FU122" i="25"/>
  <c r="GK122" i="25"/>
  <c r="GK124" i="25"/>
  <c r="GS124" i="25"/>
  <c r="GS122" i="25"/>
  <c r="HI118" i="25"/>
  <c r="HQ124" i="25"/>
  <c r="HQ122" i="25"/>
  <c r="N120" i="25"/>
  <c r="BZ118" i="25"/>
  <c r="DF122" i="25"/>
  <c r="DF124" i="25"/>
  <c r="FJ120" i="25"/>
  <c r="HV120" i="25"/>
  <c r="JJ122" i="25"/>
  <c r="JJ124" i="25"/>
  <c r="LV120" i="25"/>
  <c r="DP120" i="25"/>
  <c r="KR122" i="25"/>
  <c r="KR124" i="25"/>
  <c r="LJ120" i="25"/>
  <c r="W126" i="25"/>
  <c r="W121" i="25"/>
  <c r="W119" i="25"/>
  <c r="W123" i="25"/>
  <c r="BC121" i="25"/>
  <c r="BC120" i="25" s="1"/>
  <c r="BC126" i="25"/>
  <c r="BC123" i="25"/>
  <c r="BC119" i="25"/>
  <c r="BC118" i="25" s="1"/>
  <c r="CI119" i="25"/>
  <c r="CI118" i="25" s="1"/>
  <c r="CI126" i="25"/>
  <c r="CI121" i="25"/>
  <c r="CI120" i="25" s="1"/>
  <c r="CI123" i="25"/>
  <c r="DO119" i="25"/>
  <c r="DO118" i="25" s="1"/>
  <c r="DO123" i="25"/>
  <c r="DO126" i="25"/>
  <c r="DO121" i="25"/>
  <c r="DO120" i="25" s="1"/>
  <c r="EU126" i="25"/>
  <c r="EU119" i="25"/>
  <c r="EU121" i="25"/>
  <c r="EU123" i="25"/>
  <c r="GA126" i="25"/>
  <c r="GA119" i="25"/>
  <c r="GA121" i="25"/>
  <c r="GA123" i="25"/>
  <c r="HG126" i="25"/>
  <c r="HG119" i="25"/>
  <c r="HG123" i="25"/>
  <c r="HG121" i="25"/>
  <c r="IM119" i="25"/>
  <c r="IM118" i="25" s="1"/>
  <c r="IM126" i="25"/>
  <c r="IM121" i="25"/>
  <c r="IM120" i="25" s="1"/>
  <c r="IM123" i="25"/>
  <c r="JS119" i="25"/>
  <c r="JS118" i="25" s="1"/>
  <c r="JS121" i="25"/>
  <c r="JS126" i="25"/>
  <c r="JS123" i="25"/>
  <c r="KY119" i="25"/>
  <c r="KY118" i="25" s="1"/>
  <c r="KY126" i="25"/>
  <c r="KY123" i="25"/>
  <c r="KY121" i="25"/>
  <c r="KY120" i="25" s="1"/>
  <c r="ME126" i="25"/>
  <c r="ME119" i="25"/>
  <c r="ME123" i="25"/>
  <c r="ME121" i="25"/>
  <c r="BD118" i="25"/>
  <c r="DH120" i="25"/>
  <c r="CO118" i="25"/>
  <c r="BN118" i="25"/>
  <c r="H196" i="25"/>
  <c r="H197" i="25"/>
  <c r="H195" i="25" s="1"/>
  <c r="H209" i="25"/>
  <c r="H210" i="25"/>
  <c r="G11" i="17"/>
  <c r="C6" i="4"/>
  <c r="C5" i="4"/>
  <c r="GD122" i="25" l="1"/>
  <c r="GD124" i="25"/>
  <c r="KF122" i="25"/>
  <c r="KF124" i="25"/>
  <c r="GM124" i="25"/>
  <c r="GM122" i="25"/>
  <c r="LW122" i="25"/>
  <c r="LW124" i="25"/>
  <c r="IE124" i="25"/>
  <c r="IE122" i="25"/>
  <c r="EM122" i="25"/>
  <c r="EM124" i="25"/>
  <c r="MG124" i="25"/>
  <c r="MG122" i="25"/>
  <c r="BT122" i="25"/>
  <c r="BT124" i="25"/>
  <c r="KJ122" i="25"/>
  <c r="KJ124" i="25"/>
  <c r="JH124" i="25"/>
  <c r="JH122" i="25"/>
  <c r="GV124" i="25"/>
  <c r="GV122" i="25"/>
  <c r="L124" i="25"/>
  <c r="L122" i="25"/>
  <c r="DK122" i="25"/>
  <c r="DK124" i="25"/>
  <c r="S124" i="25"/>
  <c r="S122" i="25"/>
  <c r="ES122" i="25"/>
  <c r="ES124" i="25"/>
  <c r="AS122" i="25"/>
  <c r="AS124" i="25"/>
  <c r="HT124" i="25"/>
  <c r="HT122" i="25"/>
  <c r="FH124" i="25"/>
  <c r="FH122" i="25"/>
  <c r="IQ124" i="25"/>
  <c r="IQ122" i="25"/>
  <c r="DC122" i="25"/>
  <c r="DC124" i="25"/>
  <c r="GQ122" i="25"/>
  <c r="GQ124" i="25"/>
  <c r="BS122" i="25"/>
  <c r="BS124" i="25"/>
  <c r="IH122" i="25"/>
  <c r="IH124" i="25"/>
  <c r="LL124" i="25"/>
  <c r="LL122" i="25"/>
  <c r="ET122" i="25"/>
  <c r="ET124" i="25"/>
  <c r="HE124" i="25"/>
  <c r="HE122" i="25"/>
  <c r="AJ122" i="25"/>
  <c r="AJ124" i="25"/>
  <c r="DW122" i="25"/>
  <c r="DW124" i="25"/>
  <c r="FF122" i="25"/>
  <c r="FF124" i="25"/>
  <c r="CL122" i="25"/>
  <c r="CL124" i="25"/>
  <c r="JD122" i="25"/>
  <c r="JD124" i="25"/>
  <c r="IV124" i="25"/>
  <c r="IV122" i="25"/>
  <c r="GH124" i="25"/>
  <c r="GH122" i="25"/>
  <c r="LE124" i="25"/>
  <c r="LE122" i="25"/>
  <c r="FQ124" i="25"/>
  <c r="FQ122" i="25"/>
  <c r="CW122" i="25"/>
  <c r="CW124" i="25"/>
  <c r="U124" i="25"/>
  <c r="U122" i="25"/>
  <c r="CV122" i="25"/>
  <c r="CV124" i="25"/>
  <c r="HG120" i="25"/>
  <c r="EU122" i="25"/>
  <c r="EU124" i="25"/>
  <c r="CI122" i="25"/>
  <c r="CI124" i="25"/>
  <c r="W122" i="25"/>
  <c r="W124" i="25"/>
  <c r="HP118" i="25"/>
  <c r="CM118" i="25"/>
  <c r="KW118" i="25"/>
  <c r="M120" i="25"/>
  <c r="IJ118" i="25"/>
  <c r="GE118" i="25"/>
  <c r="FK120" i="25"/>
  <c r="HB122" i="25"/>
  <c r="HB124" i="25"/>
  <c r="CT122" i="25"/>
  <c r="CT124" i="25"/>
  <c r="HY124" i="25"/>
  <c r="HY122" i="25"/>
  <c r="BL122" i="25"/>
  <c r="BL124" i="25"/>
  <c r="BP122" i="25"/>
  <c r="BP124" i="25"/>
  <c r="FO124" i="25"/>
  <c r="FO122" i="25"/>
  <c r="AQ122" i="25"/>
  <c r="AQ124" i="25"/>
  <c r="GP122" i="25"/>
  <c r="GP124" i="25"/>
  <c r="KE124" i="25"/>
  <c r="KE122" i="25"/>
  <c r="HO122" i="25"/>
  <c r="HO124" i="25"/>
  <c r="CQ122" i="25"/>
  <c r="CQ124" i="25"/>
  <c r="DR120" i="25"/>
  <c r="IL120" i="25"/>
  <c r="KQ122" i="25"/>
  <c r="KQ124" i="25"/>
  <c r="AU122" i="25"/>
  <c r="AU124" i="25"/>
  <c r="IP122" i="25"/>
  <c r="IP124" i="25"/>
  <c r="IW124" i="25"/>
  <c r="IW122" i="25"/>
  <c r="GZ122" i="25"/>
  <c r="GZ124" i="25"/>
  <c r="LT124" i="25"/>
  <c r="KM124" i="25"/>
  <c r="KM122" i="25"/>
  <c r="LB122" i="25"/>
  <c r="LB124" i="25"/>
  <c r="LY124" i="25"/>
  <c r="LY122" i="25"/>
  <c r="JG124" i="25"/>
  <c r="JG122" i="25"/>
  <c r="K124" i="25"/>
  <c r="K122" i="25"/>
  <c r="KG124" i="25"/>
  <c r="KG122" i="25"/>
  <c r="IO124" i="25"/>
  <c r="IO122" i="25"/>
  <c r="EA124" i="25"/>
  <c r="EA122" i="25"/>
  <c r="MC124" i="25"/>
  <c r="MC122" i="25"/>
  <c r="GF124" i="25"/>
  <c r="GF122" i="25"/>
  <c r="BI122" i="25"/>
  <c r="BI124" i="25"/>
  <c r="LK124" i="25"/>
  <c r="LK122" i="25"/>
  <c r="DG122" i="25"/>
  <c r="DG124" i="25"/>
  <c r="CA122" i="25"/>
  <c r="CA124" i="25"/>
  <c r="LR124" i="25"/>
  <c r="LR122" i="25"/>
  <c r="FV124" i="25"/>
  <c r="FV122" i="25"/>
  <c r="BV122" i="25"/>
  <c r="BV124" i="25"/>
  <c r="DX124" i="25"/>
  <c r="DX122" i="25"/>
  <c r="P122" i="25"/>
  <c r="P124" i="25"/>
  <c r="IB124" i="25"/>
  <c r="IB122" i="25"/>
  <c r="HC124" i="25"/>
  <c r="HC122" i="25"/>
  <c r="LF122" i="25"/>
  <c r="LF124" i="25"/>
  <c r="DN122" i="25"/>
  <c r="DN124" i="25"/>
  <c r="LU124" i="25"/>
  <c r="LU122" i="25"/>
  <c r="JA124" i="25"/>
  <c r="JA122" i="25"/>
  <c r="GG124" i="25"/>
  <c r="GG122" i="25"/>
  <c r="BY122" i="25"/>
  <c r="BY124" i="25"/>
  <c r="KV124" i="25"/>
  <c r="KV122" i="25"/>
  <c r="FG124" i="25"/>
  <c r="FG122" i="25"/>
  <c r="EE122" i="25"/>
  <c r="EE124" i="25"/>
  <c r="LI124" i="25"/>
  <c r="LI122" i="25"/>
  <c r="CZ122" i="25"/>
  <c r="CZ124" i="25"/>
  <c r="JL124" i="25"/>
  <c r="JL122" i="25"/>
  <c r="LQ124" i="25"/>
  <c r="LQ122" i="25"/>
  <c r="IT122" i="25"/>
  <c r="IT124" i="25"/>
  <c r="BB122" i="25"/>
  <c r="BB124" i="25"/>
  <c r="CU122" i="25"/>
  <c r="CU124" i="25"/>
  <c r="GI122" i="25"/>
  <c r="GI124" i="25"/>
  <c r="CR122" i="25"/>
  <c r="CR124" i="25"/>
  <c r="AB122" i="25"/>
  <c r="AB124" i="25"/>
  <c r="MD122" i="25"/>
  <c r="MD124" i="25"/>
  <c r="CH122" i="25"/>
  <c r="CH124" i="25"/>
  <c r="IK124" i="25"/>
  <c r="IK122" i="25"/>
  <c r="ME120" i="25"/>
  <c r="IM124" i="25"/>
  <c r="IM122" i="25"/>
  <c r="GA122" i="25"/>
  <c r="GA124" i="25"/>
  <c r="HM118" i="25"/>
  <c r="EX118" i="25"/>
  <c r="T120" i="25"/>
  <c r="FZ118" i="25"/>
  <c r="IC118" i="25"/>
  <c r="GO120" i="25"/>
  <c r="DS118" i="25"/>
  <c r="JV124" i="25"/>
  <c r="JV122" i="25"/>
  <c r="Z122" i="25"/>
  <c r="Z124" i="25"/>
  <c r="GJ124" i="25"/>
  <c r="GJ122" i="25"/>
  <c r="IG124" i="25"/>
  <c r="IG122" i="25"/>
  <c r="IZ124" i="25"/>
  <c r="IZ122" i="25"/>
  <c r="IA124" i="25"/>
  <c r="IA122" i="25"/>
  <c r="KX120" i="25"/>
  <c r="CP122" i="25"/>
  <c r="CP124" i="25"/>
  <c r="GN122" i="25"/>
  <c r="GN124" i="25"/>
  <c r="FC124" i="25"/>
  <c r="FC122" i="25"/>
  <c r="KT124" i="25"/>
  <c r="KT122" i="25"/>
  <c r="JX124" i="25"/>
  <c r="JX122" i="25"/>
  <c r="JK120" i="25"/>
  <c r="GY122" i="25"/>
  <c r="GY124" i="25"/>
  <c r="O122" i="25"/>
  <c r="O124" i="25"/>
  <c r="DB122" i="25"/>
  <c r="DB124" i="25"/>
  <c r="MA124" i="25"/>
  <c r="MA122" i="25"/>
  <c r="II124" i="25"/>
  <c r="II122" i="25"/>
  <c r="EQ124" i="25"/>
  <c r="EQ122" i="25"/>
  <c r="JB124" i="25"/>
  <c r="JB122" i="25"/>
  <c r="BJ122" i="25"/>
  <c r="BJ124" i="25"/>
  <c r="LO122" i="25"/>
  <c r="LO124" i="25"/>
  <c r="BQ122" i="25"/>
  <c r="BQ124" i="25"/>
  <c r="LG122" i="25"/>
  <c r="LG124" i="25"/>
  <c r="KY124" i="25"/>
  <c r="KY122" i="25"/>
  <c r="KC124" i="25"/>
  <c r="KC122" i="25"/>
  <c r="EC122" i="25"/>
  <c r="EC124" i="25"/>
  <c r="FS122" i="25"/>
  <c r="FS124" i="25"/>
  <c r="EP122" i="25"/>
  <c r="EP124" i="25"/>
  <c r="AH122" i="25"/>
  <c r="AH124" i="25"/>
  <c r="KZ122" i="25"/>
  <c r="KZ124" i="25"/>
  <c r="JE124" i="25"/>
  <c r="JE122" i="25"/>
  <c r="GR122" i="25"/>
  <c r="GR124" i="25"/>
  <c r="AY122" i="25"/>
  <c r="AY124" i="25"/>
  <c r="HF122" i="25"/>
  <c r="HF124" i="25"/>
  <c r="HU124" i="25"/>
  <c r="HU122" i="25"/>
  <c r="DM122" i="25"/>
  <c r="DM124" i="25"/>
  <c r="BF122" i="25"/>
  <c r="BF124" i="25"/>
  <c r="EB124" i="25"/>
  <c r="EB122" i="25"/>
  <c r="GU124" i="25"/>
  <c r="GU122" i="25"/>
  <c r="HK124" i="25"/>
  <c r="HK122" i="25"/>
  <c r="KA124" i="25"/>
  <c r="KA122" i="25"/>
  <c r="BK122" i="25"/>
  <c r="BK124" i="25"/>
  <c r="JN122" i="25"/>
  <c r="JN124" i="25"/>
  <c r="KS124" i="25"/>
  <c r="KS122" i="25"/>
  <c r="HL122" i="25"/>
  <c r="HL124" i="25"/>
  <c r="JW124" i="25"/>
  <c r="JW122" i="25"/>
  <c r="JS122" i="25"/>
  <c r="JS124" i="25"/>
  <c r="LP118" i="25"/>
  <c r="LH118" i="25"/>
  <c r="MB118" i="25"/>
  <c r="CF118" i="25"/>
  <c r="LA118" i="25"/>
  <c r="FN122" i="25"/>
  <c r="FN124" i="25"/>
  <c r="LS124" i="25"/>
  <c r="LS122" i="25"/>
  <c r="EI124" i="25"/>
  <c r="EI122" i="25"/>
  <c r="DE122" i="25"/>
  <c r="DE124" i="25"/>
  <c r="AK122" i="25"/>
  <c r="AK124" i="25"/>
  <c r="KD122" i="25"/>
  <c r="KD124" i="25"/>
  <c r="KU124" i="25"/>
  <c r="KU122" i="25"/>
  <c r="FW124" i="25"/>
  <c r="FW122" i="25"/>
  <c r="CE124" i="25"/>
  <c r="CE122" i="25"/>
  <c r="FB124" i="25"/>
  <c r="FB122" i="25"/>
  <c r="KO124" i="25"/>
  <c r="KO122" i="25"/>
  <c r="JC122" i="25"/>
  <c r="JC124" i="25"/>
  <c r="EH124" i="25"/>
  <c r="EH122" i="25"/>
  <c r="BW124" i="25"/>
  <c r="BW122" i="25"/>
  <c r="EK122" i="25"/>
  <c r="EK124" i="25"/>
  <c r="DL122" i="25"/>
  <c r="DL124" i="25"/>
  <c r="IU122" i="25"/>
  <c r="IU124" i="25"/>
  <c r="AX124" i="25"/>
  <c r="AX122" i="25"/>
  <c r="LD122" i="25"/>
  <c r="LD124" i="25"/>
  <c r="ME124" i="25"/>
  <c r="ME122" i="25"/>
  <c r="HG124" i="25"/>
  <c r="HG122" i="25"/>
  <c r="GA120" i="25"/>
  <c r="EU120" i="25"/>
  <c r="BC122" i="25"/>
  <c r="BC124" i="25"/>
  <c r="W118" i="25"/>
  <c r="HM120" i="25"/>
  <c r="LZ120" i="25"/>
  <c r="KL122" i="25"/>
  <c r="KL124" i="25"/>
  <c r="JF120" i="25"/>
  <c r="HR124" i="25"/>
  <c r="HR122" i="25"/>
  <c r="EX124" i="25"/>
  <c r="EX122" i="25"/>
  <c r="DJ122" i="25"/>
  <c r="DJ124" i="25"/>
  <c r="CD122" i="25"/>
  <c r="CD124" i="25"/>
  <c r="AP122" i="25"/>
  <c r="AP124" i="25"/>
  <c r="J120" i="25"/>
  <c r="JM124" i="25"/>
  <c r="LP120" i="25"/>
  <c r="HX120" i="25"/>
  <c r="EN122" i="25"/>
  <c r="EN124" i="25"/>
  <c r="CB122" i="25"/>
  <c r="CB124" i="25"/>
  <c r="AF122" i="25"/>
  <c r="AF124" i="25"/>
  <c r="LH120" i="25"/>
  <c r="HP124" i="25"/>
  <c r="HP122" i="25"/>
  <c r="MB124" i="25"/>
  <c r="MB122" i="25"/>
  <c r="JP124" i="25"/>
  <c r="JP122" i="25"/>
  <c r="HD120" i="25"/>
  <c r="ER118" i="25"/>
  <c r="CF124" i="25"/>
  <c r="CF122" i="25"/>
  <c r="T124" i="25"/>
  <c r="T122" i="25"/>
  <c r="CM122" i="25"/>
  <c r="CM124" i="25"/>
  <c r="BG122" i="25"/>
  <c r="BG124" i="25"/>
  <c r="AA122" i="25"/>
  <c r="AA124" i="25"/>
  <c r="LN118" i="25"/>
  <c r="JR118" i="25"/>
  <c r="HN124" i="25"/>
  <c r="HN122" i="25"/>
  <c r="FZ122" i="25"/>
  <c r="FZ124" i="25"/>
  <c r="DV122" i="25"/>
  <c r="DV124" i="25"/>
  <c r="BR122" i="25"/>
  <c r="BR124" i="25"/>
  <c r="MC118" i="25"/>
  <c r="KW124" i="25"/>
  <c r="KW122" i="25"/>
  <c r="JI124" i="25"/>
  <c r="JI122" i="25"/>
  <c r="IC124" i="25"/>
  <c r="IC122" i="25"/>
  <c r="GO124" i="25"/>
  <c r="GO122" i="25"/>
  <c r="DU122" i="25"/>
  <c r="DU124" i="25"/>
  <c r="BA122" i="25"/>
  <c r="BA124" i="25"/>
  <c r="M122" i="25"/>
  <c r="M124" i="25"/>
  <c r="IJ120" i="25"/>
  <c r="FP122" i="25"/>
  <c r="FP124" i="25"/>
  <c r="LC124" i="25"/>
  <c r="LC122" i="25"/>
  <c r="IY124" i="25"/>
  <c r="IY122" i="25"/>
  <c r="GE124" i="25"/>
  <c r="GE122" i="25"/>
  <c r="DS122" i="25"/>
  <c r="DS124" i="25"/>
  <c r="AI122" i="25"/>
  <c r="AI124" i="25"/>
  <c r="KI124" i="25"/>
  <c r="KI122" i="25"/>
  <c r="HW122" i="25"/>
  <c r="HW124" i="25"/>
  <c r="FK124" i="25"/>
  <c r="FK122" i="25"/>
  <c r="CY122" i="25"/>
  <c r="CY124" i="25"/>
  <c r="AM122" i="25"/>
  <c r="AM124" i="25"/>
  <c r="LA124" i="25"/>
  <c r="LA122" i="25"/>
  <c r="HB120" i="25"/>
  <c r="FN118" i="25"/>
  <c r="Z120" i="25"/>
  <c r="GJ120" i="25"/>
  <c r="FL122" i="25"/>
  <c r="FL124" i="25"/>
  <c r="LS120" i="25"/>
  <c r="FO120" i="25"/>
  <c r="EI118" i="25"/>
  <c r="AQ118" i="25"/>
  <c r="KX118" i="25"/>
  <c r="CP118" i="25"/>
  <c r="IS124" i="25"/>
  <c r="IS122" i="25"/>
  <c r="FY124" i="25"/>
  <c r="FY122" i="25"/>
  <c r="DE120" i="25"/>
  <c r="KE120" i="25"/>
  <c r="EY122" i="25"/>
  <c r="EY124" i="25"/>
  <c r="AE124" i="25"/>
  <c r="AE122" i="25"/>
  <c r="HZ118" i="25"/>
  <c r="AN118" i="25"/>
  <c r="DT122" i="25"/>
  <c r="KC118" i="25"/>
  <c r="JZ118" i="25"/>
  <c r="IL118" i="25"/>
  <c r="ED118" i="25"/>
  <c r="GW118" i="25"/>
  <c r="EC118" i="25"/>
  <c r="BI118" i="25"/>
  <c r="LK118" i="25"/>
  <c r="GM118" i="25"/>
  <c r="BO120" i="25"/>
  <c r="JK124" i="25"/>
  <c r="JK122" i="25"/>
  <c r="IE120" i="25"/>
  <c r="GY120" i="25"/>
  <c r="EM120" i="25"/>
  <c r="GC122" i="25"/>
  <c r="GC124" i="25"/>
  <c r="LR120" i="25"/>
  <c r="KD120" i="25"/>
  <c r="HJ124" i="25"/>
  <c r="HJ122" i="25"/>
  <c r="JE120" i="25"/>
  <c r="LT120" i="25"/>
  <c r="EJ122" i="25"/>
  <c r="MA120" i="25"/>
  <c r="JO124" i="25"/>
  <c r="JO122" i="25"/>
  <c r="II120" i="25"/>
  <c r="HC120" i="25"/>
  <c r="S120" i="25"/>
  <c r="JB120" i="25"/>
  <c r="GG120" i="25"/>
  <c r="AS120" i="25"/>
  <c r="HT120" i="25"/>
  <c r="AR122" i="25"/>
  <c r="FG120" i="25"/>
  <c r="LO120" i="25"/>
  <c r="EE120" i="25"/>
  <c r="BS120" i="25"/>
  <c r="EH120" i="25"/>
  <c r="KB122" i="25"/>
  <c r="KB124" i="25"/>
  <c r="CZ120" i="25"/>
  <c r="ET120" i="25"/>
  <c r="KN122" i="25"/>
  <c r="AJ120" i="25"/>
  <c r="GI120" i="25"/>
  <c r="CL118" i="25"/>
  <c r="KK124" i="25"/>
  <c r="KK122" i="25"/>
  <c r="IV120" i="25"/>
  <c r="CN124" i="25"/>
  <c r="HS124" i="25"/>
  <c r="HS122" i="25"/>
  <c r="CH120" i="25"/>
  <c r="EA120" i="25"/>
  <c r="ME118" i="25"/>
  <c r="JS120" i="25"/>
  <c r="HG118" i="25"/>
  <c r="GA118" i="25"/>
  <c r="EU118" i="25"/>
  <c r="DO122" i="25"/>
  <c r="DO124" i="25"/>
  <c r="W120" i="25"/>
  <c r="HM124" i="25"/>
  <c r="HM122" i="25"/>
  <c r="LZ124" i="25"/>
  <c r="LZ122" i="25"/>
  <c r="KL120" i="25"/>
  <c r="JF122" i="25"/>
  <c r="JF124" i="25"/>
  <c r="HR120" i="25"/>
  <c r="GD120" i="25"/>
  <c r="EX120" i="25"/>
  <c r="CD120" i="25"/>
  <c r="AP118" i="25"/>
  <c r="J122" i="25"/>
  <c r="J124" i="25"/>
  <c r="JM120" i="25"/>
  <c r="LP122" i="25"/>
  <c r="LP124" i="25"/>
  <c r="HX122" i="25"/>
  <c r="HX124" i="25"/>
  <c r="EN120" i="25"/>
  <c r="CB118" i="25"/>
  <c r="AF118" i="25"/>
  <c r="JU124" i="25"/>
  <c r="JU122" i="25"/>
  <c r="LH122" i="25"/>
  <c r="LH124" i="25"/>
  <c r="HP120" i="25"/>
  <c r="MB120" i="25"/>
  <c r="HD124" i="25"/>
  <c r="HD122" i="25"/>
  <c r="ER122" i="25"/>
  <c r="ER124" i="25"/>
  <c r="CF120" i="25"/>
  <c r="T118" i="25"/>
  <c r="CM120" i="25"/>
  <c r="BG118" i="25"/>
  <c r="AA118" i="25"/>
  <c r="LN124" i="25"/>
  <c r="LN122" i="25"/>
  <c r="JR124" i="25"/>
  <c r="JR122" i="25"/>
  <c r="HN120" i="25"/>
  <c r="FZ120" i="25"/>
  <c r="DV118" i="25"/>
  <c r="BR120" i="25"/>
  <c r="MC120" i="25"/>
  <c r="KW120" i="25"/>
  <c r="IC120" i="25"/>
  <c r="GO118" i="25"/>
  <c r="FI124" i="25"/>
  <c r="FI122" i="25"/>
  <c r="DU120" i="25"/>
  <c r="CG122" i="25"/>
  <c r="CG124" i="25"/>
  <c r="BA120" i="25"/>
  <c r="M118" i="25"/>
  <c r="IJ124" i="25"/>
  <c r="IJ122" i="25"/>
  <c r="AZ124" i="25"/>
  <c r="AZ122" i="25"/>
  <c r="LC118" i="25"/>
  <c r="IY120" i="25"/>
  <c r="GE120" i="25"/>
  <c r="DS120" i="25"/>
  <c r="HW120" i="25"/>
  <c r="FK118" i="25"/>
  <c r="CY120" i="25"/>
  <c r="AM118" i="25"/>
  <c r="LA120" i="25"/>
  <c r="FN120" i="25"/>
  <c r="CT120" i="25"/>
  <c r="Z118" i="25"/>
  <c r="GJ118" i="25"/>
  <c r="BL120" i="25"/>
  <c r="IG120" i="25"/>
  <c r="IZ120" i="25"/>
  <c r="LS118" i="25"/>
  <c r="IA120" i="25"/>
  <c r="FO118" i="25"/>
  <c r="EI120" i="25"/>
  <c r="AQ120" i="25"/>
  <c r="KX122" i="25"/>
  <c r="KX124" i="25"/>
  <c r="CP120" i="25"/>
  <c r="LM122" i="25"/>
  <c r="DE118" i="25"/>
  <c r="KE118" i="25"/>
  <c r="EY120" i="25"/>
  <c r="FC120" i="25"/>
  <c r="CQ120" i="25"/>
  <c r="AE120" i="25"/>
  <c r="MH124" i="25"/>
  <c r="MH122" i="25"/>
  <c r="KT118" i="25"/>
  <c r="HZ122" i="25"/>
  <c r="HZ124" i="25"/>
  <c r="GT122" i="25"/>
  <c r="GT124" i="25"/>
  <c r="DR122" i="25"/>
  <c r="DR124" i="25"/>
  <c r="R122" i="25"/>
  <c r="R124" i="25"/>
  <c r="MF124" i="25"/>
  <c r="MF122" i="25"/>
  <c r="FD122" i="25"/>
  <c r="FD124" i="25"/>
  <c r="AN122" i="25"/>
  <c r="AN124" i="25"/>
  <c r="LX122" i="25"/>
  <c r="LX124" i="25"/>
  <c r="EF122" i="25"/>
  <c r="EF124" i="25"/>
  <c r="IR122" i="25"/>
  <c r="IR124" i="25"/>
  <c r="GF120" i="25"/>
  <c r="DT118" i="25"/>
  <c r="BH122" i="25"/>
  <c r="BH124" i="25"/>
  <c r="KC120" i="25"/>
  <c r="JZ124" i="25"/>
  <c r="JZ122" i="25"/>
  <c r="IL122" i="25"/>
  <c r="IL124" i="25"/>
  <c r="ED122" i="25"/>
  <c r="ED124" i="25"/>
  <c r="AD122" i="25"/>
  <c r="AD124" i="25"/>
  <c r="JQ124" i="25"/>
  <c r="JQ122" i="25"/>
  <c r="GW124" i="25"/>
  <c r="GW122" i="25"/>
  <c r="EC120" i="25"/>
  <c r="BI120" i="25"/>
  <c r="KF118" i="25"/>
  <c r="LK120" i="25"/>
  <c r="GM120" i="25"/>
  <c r="BO124" i="25"/>
  <c r="BO122" i="25"/>
  <c r="LW118" i="25"/>
  <c r="JK118" i="25"/>
  <c r="IE118" i="25"/>
  <c r="GY118" i="25"/>
  <c r="EM118" i="25"/>
  <c r="CA118" i="25"/>
  <c r="AU118" i="25"/>
  <c r="GC120" i="25"/>
  <c r="IP118" i="25"/>
  <c r="HJ118" i="25"/>
  <c r="FV118" i="25"/>
  <c r="EP118" i="25"/>
  <c r="BV118" i="25"/>
  <c r="AH118" i="25"/>
  <c r="MG118" i="25"/>
  <c r="KZ118" i="25"/>
  <c r="DX118" i="25"/>
  <c r="JE118" i="25"/>
  <c r="KJ118" i="25"/>
  <c r="LT118" i="25"/>
  <c r="GV120" i="25"/>
  <c r="EJ118" i="25"/>
  <c r="DD122" i="25"/>
  <c r="BX122" i="25"/>
  <c r="L118" i="25"/>
  <c r="MA118" i="25"/>
  <c r="KU118" i="25"/>
  <c r="II118" i="25"/>
  <c r="HC118" i="25"/>
  <c r="FW118" i="25"/>
  <c r="EQ118" i="25"/>
  <c r="CE120" i="25"/>
  <c r="AY118" i="25"/>
  <c r="LF118" i="25"/>
  <c r="JB118" i="25"/>
  <c r="HF118" i="25"/>
  <c r="FB118" i="25"/>
  <c r="DN118" i="25"/>
  <c r="BJ118" i="25"/>
  <c r="GG118" i="25"/>
  <c r="ES118" i="25"/>
  <c r="DM120" i="25"/>
  <c r="BY118" i="25"/>
  <c r="AS118" i="25"/>
  <c r="HT118" i="25"/>
  <c r="AR118" i="25"/>
  <c r="IQ118" i="25"/>
  <c r="FG118" i="25"/>
  <c r="LO118" i="25"/>
  <c r="JC118" i="25"/>
  <c r="EE118" i="25"/>
  <c r="BS118" i="25"/>
  <c r="LB118" i="25"/>
  <c r="IH118" i="25"/>
  <c r="BF118" i="25"/>
  <c r="KB118" i="25"/>
  <c r="CZ118" i="25"/>
  <c r="LY118" i="25"/>
  <c r="JL118" i="25"/>
  <c r="JG118" i="25"/>
  <c r="GU118" i="25"/>
  <c r="BW118" i="25"/>
  <c r="KG118" i="25"/>
  <c r="HE118" i="25"/>
  <c r="BQ120" i="25"/>
  <c r="KN118" i="25"/>
  <c r="AJ118" i="25"/>
  <c r="CU118" i="25"/>
  <c r="GI118" i="25"/>
  <c r="BK118" i="25"/>
  <c r="IO118" i="25"/>
  <c r="FF118" i="25"/>
  <c r="CL120" i="25"/>
  <c r="IV118" i="25"/>
  <c r="LD118" i="25"/>
  <c r="EZ122" i="25"/>
  <c r="CN118" i="25"/>
  <c r="AB118" i="25"/>
  <c r="MD118" i="25"/>
  <c r="GH118" i="25"/>
  <c r="LE118" i="25"/>
  <c r="CW118" i="25"/>
  <c r="FX122" i="25"/>
  <c r="CV118" i="25"/>
  <c r="EA118" i="25"/>
  <c r="H208" i="25"/>
  <c r="G119" i="25"/>
  <c r="G126" i="25"/>
  <c r="G121" i="25"/>
  <c r="G123" i="25"/>
  <c r="K17" i="8"/>
  <c r="G15" i="13"/>
  <c r="G11" i="13"/>
  <c r="H37" i="9"/>
  <c r="I37" i="9"/>
  <c r="J37" i="9"/>
  <c r="K37" i="9"/>
  <c r="L37" i="9"/>
  <c r="M37" i="9"/>
  <c r="N37" i="9"/>
  <c r="O37" i="9"/>
  <c r="P37" i="9"/>
  <c r="Q37" i="9"/>
  <c r="R37" i="9"/>
  <c r="S37" i="9"/>
  <c r="T37" i="9"/>
  <c r="U37" i="9"/>
  <c r="V37" i="9"/>
  <c r="W37" i="9"/>
  <c r="X37" i="9"/>
  <c r="Y37" i="9"/>
  <c r="Z37" i="9"/>
  <c r="AA37" i="9"/>
  <c r="AB37" i="9"/>
  <c r="AC37" i="9"/>
  <c r="AD37" i="9"/>
  <c r="AE37" i="9"/>
  <c r="AF37" i="9"/>
  <c r="AG37" i="9"/>
  <c r="AH37" i="9"/>
  <c r="AI37" i="9"/>
  <c r="AJ37" i="9"/>
  <c r="AK37" i="9"/>
  <c r="AL37" i="9"/>
  <c r="AM37" i="9"/>
  <c r="AN37" i="9"/>
  <c r="AO37" i="9"/>
  <c r="AP37" i="9"/>
  <c r="AQ37" i="9"/>
  <c r="AR37" i="9"/>
  <c r="AS37" i="9"/>
  <c r="AT37" i="9"/>
  <c r="AU37" i="9"/>
  <c r="AV37" i="9"/>
  <c r="AW37" i="9"/>
  <c r="AX37" i="9"/>
  <c r="AY37" i="9"/>
  <c r="AZ37" i="9"/>
  <c r="BA37" i="9"/>
  <c r="BB37" i="9"/>
  <c r="BC37" i="9"/>
  <c r="BD37" i="9"/>
  <c r="BE37" i="9"/>
  <c r="BF37" i="9"/>
  <c r="BG37" i="9"/>
  <c r="BH37" i="9"/>
  <c r="BI37" i="9"/>
  <c r="BJ37" i="9"/>
  <c r="BK37" i="9"/>
  <c r="BL37" i="9"/>
  <c r="BM37" i="9"/>
  <c r="BN37" i="9"/>
  <c r="BO37" i="9"/>
  <c r="BP37" i="9"/>
  <c r="BQ37" i="9"/>
  <c r="BR37" i="9"/>
  <c r="BS37" i="9"/>
  <c r="BT37" i="9"/>
  <c r="BU37" i="9"/>
  <c r="BV37" i="9"/>
  <c r="BW37" i="9"/>
  <c r="BX37" i="9"/>
  <c r="BY37" i="9"/>
  <c r="BZ37" i="9"/>
  <c r="CA37" i="9"/>
  <c r="CB37" i="9"/>
  <c r="CC37" i="9"/>
  <c r="CD37" i="9"/>
  <c r="CE37" i="9"/>
  <c r="CF37" i="9"/>
  <c r="CG37" i="9"/>
  <c r="CH37" i="9"/>
  <c r="CI37" i="9"/>
  <c r="CJ37" i="9"/>
  <c r="CK37" i="9"/>
  <c r="CL37" i="9"/>
  <c r="CM37" i="9"/>
  <c r="CN37" i="9"/>
  <c r="CO37" i="9"/>
  <c r="CP37" i="9"/>
  <c r="CQ37" i="9"/>
  <c r="CR37" i="9"/>
  <c r="CS37" i="9"/>
  <c r="CT37" i="9"/>
  <c r="CU37" i="9"/>
  <c r="CV37" i="9"/>
  <c r="CW37" i="9"/>
  <c r="CX37" i="9"/>
  <c r="CY37" i="9"/>
  <c r="CZ37" i="9"/>
  <c r="DA37" i="9"/>
  <c r="DB37" i="9"/>
  <c r="DC37" i="9"/>
  <c r="DD37" i="9"/>
  <c r="DE37" i="9"/>
  <c r="DF37" i="9"/>
  <c r="DG37" i="9"/>
  <c r="DH37" i="9"/>
  <c r="DI37" i="9"/>
  <c r="DJ37" i="9"/>
  <c r="DK37" i="9"/>
  <c r="DL37" i="9"/>
  <c r="DM37" i="9"/>
  <c r="DN37" i="9"/>
  <c r="DO37" i="9"/>
  <c r="DP37" i="9"/>
  <c r="DQ37" i="9"/>
  <c r="DR37" i="9"/>
  <c r="DS37" i="9"/>
  <c r="DT37" i="9"/>
  <c r="DU37" i="9"/>
  <c r="DV37" i="9"/>
  <c r="DW37" i="9"/>
  <c r="DX37" i="9"/>
  <c r="DY37" i="9"/>
  <c r="DZ37" i="9"/>
  <c r="EA37" i="9"/>
  <c r="EB37" i="9"/>
  <c r="EC37" i="9"/>
  <c r="ED37" i="9"/>
  <c r="EE37" i="9"/>
  <c r="EF37" i="9"/>
  <c r="EG37" i="9"/>
  <c r="EH37" i="9"/>
  <c r="EI37" i="9"/>
  <c r="EJ37" i="9"/>
  <c r="EK37" i="9"/>
  <c r="EL37" i="9"/>
  <c r="EM37" i="9"/>
  <c r="EN37" i="9"/>
  <c r="EO37" i="9"/>
  <c r="EP37" i="9"/>
  <c r="EQ37" i="9"/>
  <c r="ER37" i="9"/>
  <c r="ES37" i="9"/>
  <c r="ET37" i="9"/>
  <c r="EU37" i="9"/>
  <c r="EV37" i="9"/>
  <c r="EW37" i="9"/>
  <c r="EX37" i="9"/>
  <c r="EY37" i="9"/>
  <c r="EZ37" i="9"/>
  <c r="FA37" i="9"/>
  <c r="FB37" i="9"/>
  <c r="FC37" i="9"/>
  <c r="FD37" i="9"/>
  <c r="FE37" i="9"/>
  <c r="FF37" i="9"/>
  <c r="FG37" i="9"/>
  <c r="FH37" i="9"/>
  <c r="FI37" i="9"/>
  <c r="FJ37" i="9"/>
  <c r="FK37" i="9"/>
  <c r="FL37" i="9"/>
  <c r="FM37" i="9"/>
  <c r="FN37" i="9"/>
  <c r="FO37" i="9"/>
  <c r="FP37" i="9"/>
  <c r="FQ37" i="9"/>
  <c r="FR37" i="9"/>
  <c r="FS37" i="9"/>
  <c r="FT37" i="9"/>
  <c r="FU37" i="9"/>
  <c r="FV37" i="9"/>
  <c r="FW37" i="9"/>
  <c r="FX37" i="9"/>
  <c r="FY37" i="9"/>
  <c r="FZ37" i="9"/>
  <c r="GA37" i="9"/>
  <c r="GB37" i="9"/>
  <c r="GC37" i="9"/>
  <c r="GD37" i="9"/>
  <c r="GE37" i="9"/>
  <c r="GF37" i="9"/>
  <c r="GG37" i="9"/>
  <c r="GH37" i="9"/>
  <c r="GI37" i="9"/>
  <c r="GJ37" i="9"/>
  <c r="GK37" i="9"/>
  <c r="GL37" i="9"/>
  <c r="GM37" i="9"/>
  <c r="GN37" i="9"/>
  <c r="GO37" i="9"/>
  <c r="GP37" i="9"/>
  <c r="GQ37" i="9"/>
  <c r="GR37" i="9"/>
  <c r="GS37" i="9"/>
  <c r="GT37" i="9"/>
  <c r="GU37" i="9"/>
  <c r="GV37" i="9"/>
  <c r="GW37" i="9"/>
  <c r="GX37" i="9"/>
  <c r="GY37" i="9"/>
  <c r="GZ37" i="9"/>
  <c r="HA37" i="9"/>
  <c r="HB37" i="9"/>
  <c r="HC37" i="9"/>
  <c r="HD37" i="9"/>
  <c r="HE37" i="9"/>
  <c r="HF37" i="9"/>
  <c r="HG37" i="9"/>
  <c r="HH37" i="9"/>
  <c r="HI37" i="9"/>
  <c r="HJ37" i="9"/>
  <c r="HK37" i="9"/>
  <c r="HL37" i="9"/>
  <c r="HM37" i="9"/>
  <c r="HN37" i="9"/>
  <c r="HO37" i="9"/>
  <c r="HP37" i="9"/>
  <c r="HQ37" i="9"/>
  <c r="HR37" i="9"/>
  <c r="HS37" i="9"/>
  <c r="HT37" i="9"/>
  <c r="HU37" i="9"/>
  <c r="HV37" i="9"/>
  <c r="HW37" i="9"/>
  <c r="HX37" i="9"/>
  <c r="HY37" i="9"/>
  <c r="HZ37" i="9"/>
  <c r="IA37" i="9"/>
  <c r="IB37" i="9"/>
  <c r="IC37" i="9"/>
  <c r="ID37" i="9"/>
  <c r="IE37" i="9"/>
  <c r="IF37" i="9"/>
  <c r="IG37" i="9"/>
  <c r="IH37" i="9"/>
  <c r="II37" i="9"/>
  <c r="IJ37" i="9"/>
  <c r="IK37" i="9"/>
  <c r="IL37" i="9"/>
  <c r="IM37" i="9"/>
  <c r="IN37" i="9"/>
  <c r="IO37" i="9"/>
  <c r="IP37" i="9"/>
  <c r="IQ37" i="9"/>
  <c r="IR37" i="9"/>
  <c r="IS37" i="9"/>
  <c r="IT37" i="9"/>
  <c r="IU37" i="9"/>
  <c r="IV37" i="9"/>
  <c r="IW37" i="9"/>
  <c r="IX37" i="9"/>
  <c r="IY37" i="9"/>
  <c r="IZ37" i="9"/>
  <c r="JA37" i="9"/>
  <c r="JB37" i="9"/>
  <c r="JC37" i="9"/>
  <c r="JD37" i="9"/>
  <c r="JE37" i="9"/>
  <c r="JF37" i="9"/>
  <c r="JG37" i="9"/>
  <c r="JH37" i="9"/>
  <c r="JI37" i="9"/>
  <c r="JJ37" i="9"/>
  <c r="JK37" i="9"/>
  <c r="JL37" i="9"/>
  <c r="JM37" i="9"/>
  <c r="JN37" i="9"/>
  <c r="JO37" i="9"/>
  <c r="JP37" i="9"/>
  <c r="JQ37" i="9"/>
  <c r="JR37" i="9"/>
  <c r="JS37" i="9"/>
  <c r="JT37" i="9"/>
  <c r="JU37" i="9"/>
  <c r="JV37" i="9"/>
  <c r="JW37" i="9"/>
  <c r="JX37" i="9"/>
  <c r="JY37" i="9"/>
  <c r="JZ37" i="9"/>
  <c r="KA37" i="9"/>
  <c r="KB37" i="9"/>
  <c r="KC37" i="9"/>
  <c r="KD37" i="9"/>
  <c r="KE37" i="9"/>
  <c r="KF37" i="9"/>
  <c r="KG37" i="9"/>
  <c r="KH37" i="9"/>
  <c r="KI37" i="9"/>
  <c r="KJ37" i="9"/>
  <c r="KK37" i="9"/>
  <c r="KL37" i="9"/>
  <c r="KM37" i="9"/>
  <c r="KN37" i="9"/>
  <c r="KO37" i="9"/>
  <c r="KP37" i="9"/>
  <c r="KQ37" i="9"/>
  <c r="KR37" i="9"/>
  <c r="KS37" i="9"/>
  <c r="KT37" i="9"/>
  <c r="KU37" i="9"/>
  <c r="KV37" i="9"/>
  <c r="KW37" i="9"/>
  <c r="KX37" i="9"/>
  <c r="KY37" i="9"/>
  <c r="KZ37" i="9"/>
  <c r="LA37" i="9"/>
  <c r="LB37" i="9"/>
  <c r="LC37" i="9"/>
  <c r="LD37" i="9"/>
  <c r="LE37" i="9"/>
  <c r="LF37" i="9"/>
  <c r="LG37" i="9"/>
  <c r="LH37" i="9"/>
  <c r="LI37" i="9"/>
  <c r="LJ37" i="9"/>
  <c r="LK37" i="9"/>
  <c r="LL37" i="9"/>
  <c r="LM37" i="9"/>
  <c r="LN37" i="9"/>
  <c r="LO37" i="9"/>
  <c r="LP37" i="9"/>
  <c r="LQ37" i="9"/>
  <c r="LR37" i="9"/>
  <c r="LS37" i="9"/>
  <c r="LT37" i="9"/>
  <c r="LU37" i="9"/>
  <c r="LV37" i="9"/>
  <c r="LW37" i="9"/>
  <c r="LX37" i="9"/>
  <c r="LY37" i="9"/>
  <c r="LZ37" i="9"/>
  <c r="MA37" i="9"/>
  <c r="MB37" i="9"/>
  <c r="MC37" i="9"/>
  <c r="MD37" i="9"/>
  <c r="ME37" i="9"/>
  <c r="MF37" i="9"/>
  <c r="MG37" i="9"/>
  <c r="MH37" i="9"/>
  <c r="G37" i="9"/>
  <c r="H35" i="9"/>
  <c r="I35" i="9"/>
  <c r="J35" i="9"/>
  <c r="K35" i="9"/>
  <c r="L35" i="9"/>
  <c r="M35" i="9"/>
  <c r="N35" i="9"/>
  <c r="O35" i="9"/>
  <c r="O32" i="9" s="1"/>
  <c r="P35" i="9"/>
  <c r="Q35" i="9"/>
  <c r="Q32" i="9" s="1"/>
  <c r="R35" i="9"/>
  <c r="S35" i="9"/>
  <c r="T35" i="9"/>
  <c r="U35" i="9"/>
  <c r="V35" i="9"/>
  <c r="W35" i="9"/>
  <c r="W32" i="9" s="1"/>
  <c r="X35" i="9"/>
  <c r="Y35" i="9"/>
  <c r="Y32" i="9" s="1"/>
  <c r="Z35" i="9"/>
  <c r="AA35" i="9"/>
  <c r="AB35" i="9"/>
  <c r="AC35" i="9"/>
  <c r="AD35" i="9"/>
  <c r="AE35" i="9"/>
  <c r="AE32" i="9" s="1"/>
  <c r="AF35" i="9"/>
  <c r="AG35" i="9"/>
  <c r="AG32" i="9" s="1"/>
  <c r="AH35" i="9"/>
  <c r="AI35" i="9"/>
  <c r="AJ35" i="9"/>
  <c r="AK35" i="9"/>
  <c r="AL35" i="9"/>
  <c r="AM35" i="9"/>
  <c r="AM32" i="9" s="1"/>
  <c r="AN35" i="9"/>
  <c r="AO35" i="9"/>
  <c r="AO32" i="9" s="1"/>
  <c r="AP35" i="9"/>
  <c r="AQ35" i="9"/>
  <c r="AR35" i="9"/>
  <c r="AS35" i="9"/>
  <c r="AT35" i="9"/>
  <c r="AU35" i="9"/>
  <c r="AU32" i="9" s="1"/>
  <c r="AV35" i="9"/>
  <c r="AW35" i="9"/>
  <c r="AW32" i="9" s="1"/>
  <c r="AX35" i="9"/>
  <c r="AY35" i="9"/>
  <c r="AZ35" i="9"/>
  <c r="BA35" i="9"/>
  <c r="BB35" i="9"/>
  <c r="BC35" i="9"/>
  <c r="BC32" i="9" s="1"/>
  <c r="BD35" i="9"/>
  <c r="BE35" i="9"/>
  <c r="BE32" i="9" s="1"/>
  <c r="BF35" i="9"/>
  <c r="BG35" i="9"/>
  <c r="BH35" i="9"/>
  <c r="BI35" i="9"/>
  <c r="BJ35" i="9"/>
  <c r="BK35" i="9"/>
  <c r="BK32" i="9" s="1"/>
  <c r="BL35" i="9"/>
  <c r="BM35" i="9"/>
  <c r="BM32" i="9" s="1"/>
  <c r="BN35" i="9"/>
  <c r="BO35" i="9"/>
  <c r="BP35" i="9"/>
  <c r="BQ35" i="9"/>
  <c r="BR35" i="9"/>
  <c r="BS35" i="9"/>
  <c r="BS32" i="9" s="1"/>
  <c r="BT35" i="9"/>
  <c r="BU35" i="9"/>
  <c r="BU32" i="9" s="1"/>
  <c r="BV35" i="9"/>
  <c r="BW35" i="9"/>
  <c r="BX35" i="9"/>
  <c r="BY35" i="9"/>
  <c r="BZ35" i="9"/>
  <c r="CA35" i="9"/>
  <c r="CA32" i="9" s="1"/>
  <c r="CB35" i="9"/>
  <c r="CC35" i="9"/>
  <c r="CC32" i="9" s="1"/>
  <c r="CD35" i="9"/>
  <c r="CE35" i="9"/>
  <c r="CF35" i="9"/>
  <c r="CG35" i="9"/>
  <c r="CH35" i="9"/>
  <c r="CI35" i="9"/>
  <c r="CI32" i="9" s="1"/>
  <c r="CJ35" i="9"/>
  <c r="CK35" i="9"/>
  <c r="CK32" i="9" s="1"/>
  <c r="CL35" i="9"/>
  <c r="CM35" i="9"/>
  <c r="CN35" i="9"/>
  <c r="CO35" i="9"/>
  <c r="CP35" i="9"/>
  <c r="CQ35" i="9"/>
  <c r="CQ32" i="9" s="1"/>
  <c r="CR35" i="9"/>
  <c r="CS35" i="9"/>
  <c r="CS32" i="9" s="1"/>
  <c r="CT35" i="9"/>
  <c r="CU35" i="9"/>
  <c r="CV35" i="9"/>
  <c r="CW35" i="9"/>
  <c r="CX35" i="9"/>
  <c r="CY35" i="9"/>
  <c r="CY32" i="9" s="1"/>
  <c r="CZ35" i="9"/>
  <c r="DA35" i="9"/>
  <c r="DA32" i="9" s="1"/>
  <c r="DB35" i="9"/>
  <c r="DC35" i="9"/>
  <c r="DD35" i="9"/>
  <c r="DE35" i="9"/>
  <c r="DF35" i="9"/>
  <c r="DG35" i="9"/>
  <c r="DG32" i="9" s="1"/>
  <c r="DH35" i="9"/>
  <c r="DI35" i="9"/>
  <c r="DI32" i="9" s="1"/>
  <c r="DJ35" i="9"/>
  <c r="DK35" i="9"/>
  <c r="DL35" i="9"/>
  <c r="DM35" i="9"/>
  <c r="DN35" i="9"/>
  <c r="DO35" i="9"/>
  <c r="DO32" i="9" s="1"/>
  <c r="DP35" i="9"/>
  <c r="DQ35" i="9"/>
  <c r="DQ32" i="9" s="1"/>
  <c r="DR35" i="9"/>
  <c r="DS35" i="9"/>
  <c r="DT35" i="9"/>
  <c r="DU35" i="9"/>
  <c r="DV35" i="9"/>
  <c r="DW35" i="9"/>
  <c r="DW32" i="9" s="1"/>
  <c r="DX35" i="9"/>
  <c r="DY35" i="9"/>
  <c r="DY32" i="9" s="1"/>
  <c r="DZ35" i="9"/>
  <c r="EA35" i="9"/>
  <c r="EB35" i="9"/>
  <c r="EC35" i="9"/>
  <c r="ED35" i="9"/>
  <c r="EE35" i="9"/>
  <c r="EE32" i="9" s="1"/>
  <c r="EF35" i="9"/>
  <c r="EG35" i="9"/>
  <c r="EG32" i="9" s="1"/>
  <c r="EH35" i="9"/>
  <c r="EI35" i="9"/>
  <c r="EJ35" i="9"/>
  <c r="EK35" i="9"/>
  <c r="EL35" i="9"/>
  <c r="EM35" i="9"/>
  <c r="EM32" i="9" s="1"/>
  <c r="EN35" i="9"/>
  <c r="EO35" i="9"/>
  <c r="EO32" i="9" s="1"/>
  <c r="EP35" i="9"/>
  <c r="EQ35" i="9"/>
  <c r="ER35" i="9"/>
  <c r="ES35" i="9"/>
  <c r="ET35" i="9"/>
  <c r="EU35" i="9"/>
  <c r="EU32" i="9" s="1"/>
  <c r="EV35" i="9"/>
  <c r="EW35" i="9"/>
  <c r="EW32" i="9" s="1"/>
  <c r="EX35" i="9"/>
  <c r="EY35" i="9"/>
  <c r="EZ35" i="9"/>
  <c r="FA35" i="9"/>
  <c r="FB35" i="9"/>
  <c r="FC35" i="9"/>
  <c r="FC32" i="9" s="1"/>
  <c r="FD35" i="9"/>
  <c r="FE35" i="9"/>
  <c r="FE32" i="9" s="1"/>
  <c r="FF35" i="9"/>
  <c r="FG35" i="9"/>
  <c r="FH35" i="9"/>
  <c r="FI35" i="9"/>
  <c r="FJ35" i="9"/>
  <c r="FK35" i="9"/>
  <c r="FK32" i="9" s="1"/>
  <c r="FL35" i="9"/>
  <c r="FM35" i="9"/>
  <c r="FM32" i="9" s="1"/>
  <c r="FN35" i="9"/>
  <c r="FO35" i="9"/>
  <c r="FP35" i="9"/>
  <c r="FQ35" i="9"/>
  <c r="FR35" i="9"/>
  <c r="FS35" i="9"/>
  <c r="FS32" i="9" s="1"/>
  <c r="FT35" i="9"/>
  <c r="FU35" i="9"/>
  <c r="FU32" i="9" s="1"/>
  <c r="FV35" i="9"/>
  <c r="FW35" i="9"/>
  <c r="FX35" i="9"/>
  <c r="FY35" i="9"/>
  <c r="FZ35" i="9"/>
  <c r="GA35" i="9"/>
  <c r="GA32" i="9" s="1"/>
  <c r="GB35" i="9"/>
  <c r="GC35" i="9"/>
  <c r="GC32" i="9" s="1"/>
  <c r="GD35" i="9"/>
  <c r="GE35" i="9"/>
  <c r="GF35" i="9"/>
  <c r="GG35" i="9"/>
  <c r="GH35" i="9"/>
  <c r="GI35" i="9"/>
  <c r="GI32" i="9" s="1"/>
  <c r="GJ35" i="9"/>
  <c r="GK35" i="9"/>
  <c r="GK32" i="9" s="1"/>
  <c r="GL35" i="9"/>
  <c r="GM35" i="9"/>
  <c r="GN35" i="9"/>
  <c r="GO35" i="9"/>
  <c r="GP35" i="9"/>
  <c r="GQ35" i="9"/>
  <c r="GQ32" i="9" s="1"/>
  <c r="GR35" i="9"/>
  <c r="GS35" i="9"/>
  <c r="GS32" i="9" s="1"/>
  <c r="GT35" i="9"/>
  <c r="GU35" i="9"/>
  <c r="GV35" i="9"/>
  <c r="GW35" i="9"/>
  <c r="GX35" i="9"/>
  <c r="GY35" i="9"/>
  <c r="GY32" i="9" s="1"/>
  <c r="GZ35" i="9"/>
  <c r="HA35" i="9"/>
  <c r="HA32" i="9" s="1"/>
  <c r="HB35" i="9"/>
  <c r="HC35" i="9"/>
  <c r="HD35" i="9"/>
  <c r="HE35" i="9"/>
  <c r="HF35" i="9"/>
  <c r="HG35" i="9"/>
  <c r="HG32" i="9" s="1"/>
  <c r="HH35" i="9"/>
  <c r="HI35" i="9"/>
  <c r="HI32" i="9" s="1"/>
  <c r="HJ35" i="9"/>
  <c r="HK35" i="9"/>
  <c r="HL35" i="9"/>
  <c r="HM35" i="9"/>
  <c r="HN35" i="9"/>
  <c r="HO35" i="9"/>
  <c r="HO32" i="9" s="1"/>
  <c r="HP35" i="9"/>
  <c r="HQ35" i="9"/>
  <c r="HQ32" i="9" s="1"/>
  <c r="HR35" i="9"/>
  <c r="HS35" i="9"/>
  <c r="HT35" i="9"/>
  <c r="HU35" i="9"/>
  <c r="HV35" i="9"/>
  <c r="HW35" i="9"/>
  <c r="HW32" i="9" s="1"/>
  <c r="HX35" i="9"/>
  <c r="HY35" i="9"/>
  <c r="HY32" i="9" s="1"/>
  <c r="HZ35" i="9"/>
  <c r="IA35" i="9"/>
  <c r="IB35" i="9"/>
  <c r="IC35" i="9"/>
  <c r="ID35" i="9"/>
  <c r="IE35" i="9"/>
  <c r="IE32" i="9" s="1"/>
  <c r="IF35" i="9"/>
  <c r="IG35" i="9"/>
  <c r="IG32" i="9" s="1"/>
  <c r="IH35" i="9"/>
  <c r="II35" i="9"/>
  <c r="IJ35" i="9"/>
  <c r="IK35" i="9"/>
  <c r="IL35" i="9"/>
  <c r="IM35" i="9"/>
  <c r="IM32" i="9" s="1"/>
  <c r="IN35" i="9"/>
  <c r="IO35" i="9"/>
  <c r="IO32" i="9" s="1"/>
  <c r="IP35" i="9"/>
  <c r="IQ35" i="9"/>
  <c r="IR35" i="9"/>
  <c r="IS35" i="9"/>
  <c r="IT35" i="9"/>
  <c r="IU35" i="9"/>
  <c r="IU32" i="9" s="1"/>
  <c r="IV35" i="9"/>
  <c r="IW35" i="9"/>
  <c r="IW32" i="9" s="1"/>
  <c r="IX35" i="9"/>
  <c r="IY35" i="9"/>
  <c r="IZ35" i="9"/>
  <c r="JA35" i="9"/>
  <c r="JB35" i="9"/>
  <c r="JC35" i="9"/>
  <c r="JC32" i="9" s="1"/>
  <c r="JD35" i="9"/>
  <c r="JE35" i="9"/>
  <c r="JE32" i="9" s="1"/>
  <c r="JF35" i="9"/>
  <c r="JG35" i="9"/>
  <c r="JH35" i="9"/>
  <c r="JI35" i="9"/>
  <c r="JJ35" i="9"/>
  <c r="JK35" i="9"/>
  <c r="JK32" i="9" s="1"/>
  <c r="JL35" i="9"/>
  <c r="JM35" i="9"/>
  <c r="JM32" i="9" s="1"/>
  <c r="JN35" i="9"/>
  <c r="JO35" i="9"/>
  <c r="JP35" i="9"/>
  <c r="JQ35" i="9"/>
  <c r="JR35" i="9"/>
  <c r="JS35" i="9"/>
  <c r="JS32" i="9" s="1"/>
  <c r="JT35" i="9"/>
  <c r="JU35" i="9"/>
  <c r="JU32" i="9" s="1"/>
  <c r="JV35" i="9"/>
  <c r="JW35" i="9"/>
  <c r="JX35" i="9"/>
  <c r="JY35" i="9"/>
  <c r="JZ35" i="9"/>
  <c r="KA35" i="9"/>
  <c r="KA32" i="9" s="1"/>
  <c r="KB35" i="9"/>
  <c r="KC35" i="9"/>
  <c r="KC32" i="9" s="1"/>
  <c r="KD35" i="9"/>
  <c r="KE35" i="9"/>
  <c r="KF35" i="9"/>
  <c r="KG35" i="9"/>
  <c r="KH35" i="9"/>
  <c r="KI35" i="9"/>
  <c r="KI32" i="9" s="1"/>
  <c r="KJ35" i="9"/>
  <c r="KK35" i="9"/>
  <c r="KK32" i="9" s="1"/>
  <c r="KL35" i="9"/>
  <c r="KM35" i="9"/>
  <c r="KN35" i="9"/>
  <c r="KO35" i="9"/>
  <c r="KP35" i="9"/>
  <c r="KQ35" i="9"/>
  <c r="KQ32" i="9" s="1"/>
  <c r="KR35" i="9"/>
  <c r="KS35" i="9"/>
  <c r="KS32" i="9" s="1"/>
  <c r="KT35" i="9"/>
  <c r="KU35" i="9"/>
  <c r="KV35" i="9"/>
  <c r="KW35" i="9"/>
  <c r="KX35" i="9"/>
  <c r="KY35" i="9"/>
  <c r="KY32" i="9" s="1"/>
  <c r="KZ35" i="9"/>
  <c r="LA35" i="9"/>
  <c r="LA32" i="9" s="1"/>
  <c r="LB35" i="9"/>
  <c r="LC35" i="9"/>
  <c r="LD35" i="9"/>
  <c r="LE35" i="9"/>
  <c r="LF35" i="9"/>
  <c r="LG35" i="9"/>
  <c r="LG32" i="9" s="1"/>
  <c r="LH35" i="9"/>
  <c r="LI35" i="9"/>
  <c r="LI32" i="9" s="1"/>
  <c r="LJ35" i="9"/>
  <c r="LK35" i="9"/>
  <c r="LL35" i="9"/>
  <c r="LM35" i="9"/>
  <c r="LN35" i="9"/>
  <c r="LO35" i="9"/>
  <c r="LO32" i="9" s="1"/>
  <c r="LP35" i="9"/>
  <c r="LQ35" i="9"/>
  <c r="LQ32" i="9" s="1"/>
  <c r="LR35" i="9"/>
  <c r="LS35" i="9"/>
  <c r="LT35" i="9"/>
  <c r="LU35" i="9"/>
  <c r="LV35" i="9"/>
  <c r="LW35" i="9"/>
  <c r="LW32" i="9" s="1"/>
  <c r="LX35" i="9"/>
  <c r="LY35" i="9"/>
  <c r="LY32" i="9" s="1"/>
  <c r="LZ35" i="9"/>
  <c r="MA35" i="9"/>
  <c r="MB35" i="9"/>
  <c r="MC35" i="9"/>
  <c r="MD35" i="9"/>
  <c r="ME35" i="9"/>
  <c r="ME32" i="9" s="1"/>
  <c r="MF35" i="9"/>
  <c r="MG35" i="9"/>
  <c r="MG32" i="9" s="1"/>
  <c r="MH35" i="9"/>
  <c r="G35" i="9"/>
  <c r="G32" i="9" s="1"/>
  <c r="H32" i="9"/>
  <c r="I32" i="9"/>
  <c r="J32" i="9"/>
  <c r="K32" i="9"/>
  <c r="L32" i="9"/>
  <c r="M32" i="9"/>
  <c r="N32" i="9"/>
  <c r="P32" i="9"/>
  <c r="R32" i="9"/>
  <c r="S32" i="9"/>
  <c r="T32" i="9"/>
  <c r="U32" i="9"/>
  <c r="V32" i="9"/>
  <c r="X32" i="9"/>
  <c r="Z32" i="9"/>
  <c r="AA32" i="9"/>
  <c r="AB32" i="9"/>
  <c r="AC32" i="9"/>
  <c r="AD32" i="9"/>
  <c r="AF32" i="9"/>
  <c r="AH32" i="9"/>
  <c r="AI32" i="9"/>
  <c r="AJ32" i="9"/>
  <c r="AK32" i="9"/>
  <c r="AL32" i="9"/>
  <c r="AN32" i="9"/>
  <c r="AP32" i="9"/>
  <c r="AQ32" i="9"/>
  <c r="AR32" i="9"/>
  <c r="AS32" i="9"/>
  <c r="AT32" i="9"/>
  <c r="AV32" i="9"/>
  <c r="AX32" i="9"/>
  <c r="AY32" i="9"/>
  <c r="AZ32" i="9"/>
  <c r="BA32" i="9"/>
  <c r="BB32" i="9"/>
  <c r="BD32" i="9"/>
  <c r="BF32" i="9"/>
  <c r="BG32" i="9"/>
  <c r="BH32" i="9"/>
  <c r="BI32" i="9"/>
  <c r="BJ32" i="9"/>
  <c r="BL32" i="9"/>
  <c r="BN32" i="9"/>
  <c r="BO32" i="9"/>
  <c r="BP32" i="9"/>
  <c r="BQ32" i="9"/>
  <c r="BR32" i="9"/>
  <c r="BT32" i="9"/>
  <c r="BV32" i="9"/>
  <c r="BW32" i="9"/>
  <c r="BX32" i="9"/>
  <c r="BY32" i="9"/>
  <c r="BZ32" i="9"/>
  <c r="CB32" i="9"/>
  <c r="CD32" i="9"/>
  <c r="CE32" i="9"/>
  <c r="CF32" i="9"/>
  <c r="CG32" i="9"/>
  <c r="CH32" i="9"/>
  <c r="CJ32" i="9"/>
  <c r="CL32" i="9"/>
  <c r="CM32" i="9"/>
  <c r="CN32" i="9"/>
  <c r="CO32" i="9"/>
  <c r="CP32" i="9"/>
  <c r="CR32" i="9"/>
  <c r="CT32" i="9"/>
  <c r="CU32" i="9"/>
  <c r="CV32" i="9"/>
  <c r="CW32" i="9"/>
  <c r="CX32" i="9"/>
  <c r="CZ32" i="9"/>
  <c r="DB32" i="9"/>
  <c r="DC32" i="9"/>
  <c r="DD32" i="9"/>
  <c r="DE32" i="9"/>
  <c r="DF32" i="9"/>
  <c r="DH32" i="9"/>
  <c r="DJ32" i="9"/>
  <c r="DK32" i="9"/>
  <c r="DL32" i="9"/>
  <c r="DM32" i="9"/>
  <c r="DN32" i="9"/>
  <c r="DP32" i="9"/>
  <c r="DR32" i="9"/>
  <c r="DS32" i="9"/>
  <c r="DT32" i="9"/>
  <c r="DU32" i="9"/>
  <c r="DV32" i="9"/>
  <c r="DX32" i="9"/>
  <c r="DZ32" i="9"/>
  <c r="EA32" i="9"/>
  <c r="EB32" i="9"/>
  <c r="EC32" i="9"/>
  <c r="ED32" i="9"/>
  <c r="EF32" i="9"/>
  <c r="EH32" i="9"/>
  <c r="EI32" i="9"/>
  <c r="EJ32" i="9"/>
  <c r="EK32" i="9"/>
  <c r="EL32" i="9"/>
  <c r="EN32" i="9"/>
  <c r="EP32" i="9"/>
  <c r="EQ32" i="9"/>
  <c r="ER32" i="9"/>
  <c r="ES32" i="9"/>
  <c r="ET32" i="9"/>
  <c r="EV32" i="9"/>
  <c r="EX32" i="9"/>
  <c r="EY32" i="9"/>
  <c r="EZ32" i="9"/>
  <c r="FA32" i="9"/>
  <c r="FB32" i="9"/>
  <c r="FD32" i="9"/>
  <c r="FF32" i="9"/>
  <c r="FG32" i="9"/>
  <c r="FH32" i="9"/>
  <c r="FI32" i="9"/>
  <c r="FJ32" i="9"/>
  <c r="FL32" i="9"/>
  <c r="FN32" i="9"/>
  <c r="FO32" i="9"/>
  <c r="FP32" i="9"/>
  <c r="FQ32" i="9"/>
  <c r="FR32" i="9"/>
  <c r="FT32" i="9"/>
  <c r="FV32" i="9"/>
  <c r="FW32" i="9"/>
  <c r="FX32" i="9"/>
  <c r="FY32" i="9"/>
  <c r="FZ32" i="9"/>
  <c r="GB32" i="9"/>
  <c r="GD32" i="9"/>
  <c r="GE32" i="9"/>
  <c r="GF32" i="9"/>
  <c r="GG32" i="9"/>
  <c r="GH32" i="9"/>
  <c r="GJ32" i="9"/>
  <c r="GL32" i="9"/>
  <c r="GM32" i="9"/>
  <c r="GN32" i="9"/>
  <c r="GO32" i="9"/>
  <c r="GP32" i="9"/>
  <c r="GR32" i="9"/>
  <c r="GT32" i="9"/>
  <c r="GU32" i="9"/>
  <c r="GV32" i="9"/>
  <c r="GW32" i="9"/>
  <c r="GX32" i="9"/>
  <c r="GZ32" i="9"/>
  <c r="HB32" i="9"/>
  <c r="HC32" i="9"/>
  <c r="HD32" i="9"/>
  <c r="HE32" i="9"/>
  <c r="HF32" i="9"/>
  <c r="HH32" i="9"/>
  <c r="HJ32" i="9"/>
  <c r="HK32" i="9"/>
  <c r="HL32" i="9"/>
  <c r="HM32" i="9"/>
  <c r="HN32" i="9"/>
  <c r="HP32" i="9"/>
  <c r="HR32" i="9"/>
  <c r="HS32" i="9"/>
  <c r="HT32" i="9"/>
  <c r="HU32" i="9"/>
  <c r="HV32" i="9"/>
  <c r="HX32" i="9"/>
  <c r="HZ32" i="9"/>
  <c r="IA32" i="9"/>
  <c r="IB32" i="9"/>
  <c r="IC32" i="9"/>
  <c r="ID32" i="9"/>
  <c r="IF32" i="9"/>
  <c r="IH32" i="9"/>
  <c r="II32" i="9"/>
  <c r="IJ32" i="9"/>
  <c r="IK32" i="9"/>
  <c r="IL32" i="9"/>
  <c r="IN32" i="9"/>
  <c r="IP32" i="9"/>
  <c r="IQ32" i="9"/>
  <c r="IR32" i="9"/>
  <c r="IS32" i="9"/>
  <c r="IT32" i="9"/>
  <c r="IV32" i="9"/>
  <c r="IX32" i="9"/>
  <c r="IY32" i="9"/>
  <c r="IZ32" i="9"/>
  <c r="JA32" i="9"/>
  <c r="JB32" i="9"/>
  <c r="JD32" i="9"/>
  <c r="JF32" i="9"/>
  <c r="JG32" i="9"/>
  <c r="JH32" i="9"/>
  <c r="JI32" i="9"/>
  <c r="JJ32" i="9"/>
  <c r="JL32" i="9"/>
  <c r="JN32" i="9"/>
  <c r="JO32" i="9"/>
  <c r="JP32" i="9"/>
  <c r="JQ32" i="9"/>
  <c r="JR32" i="9"/>
  <c r="JT32" i="9"/>
  <c r="JV32" i="9"/>
  <c r="JW32" i="9"/>
  <c r="JX32" i="9"/>
  <c r="JY32" i="9"/>
  <c r="JZ32" i="9"/>
  <c r="KB32" i="9"/>
  <c r="KD32" i="9"/>
  <c r="KE32" i="9"/>
  <c r="KF32" i="9"/>
  <c r="KG32" i="9"/>
  <c r="KH32" i="9"/>
  <c r="KJ32" i="9"/>
  <c r="KL32" i="9"/>
  <c r="KM32" i="9"/>
  <c r="KN32" i="9"/>
  <c r="KO32" i="9"/>
  <c r="KP32" i="9"/>
  <c r="KR32" i="9"/>
  <c r="KT32" i="9"/>
  <c r="KU32" i="9"/>
  <c r="KV32" i="9"/>
  <c r="KW32" i="9"/>
  <c r="KX32" i="9"/>
  <c r="KZ32" i="9"/>
  <c r="LB32" i="9"/>
  <c r="LC32" i="9"/>
  <c r="LD32" i="9"/>
  <c r="LE32" i="9"/>
  <c r="LF32" i="9"/>
  <c r="LH32" i="9"/>
  <c r="LJ32" i="9"/>
  <c r="LK32" i="9"/>
  <c r="LL32" i="9"/>
  <c r="LM32" i="9"/>
  <c r="LN32" i="9"/>
  <c r="LP32" i="9"/>
  <c r="LR32" i="9"/>
  <c r="LS32" i="9"/>
  <c r="LT32" i="9"/>
  <c r="LU32" i="9"/>
  <c r="LV32" i="9"/>
  <c r="LX32" i="9"/>
  <c r="LZ32" i="9"/>
  <c r="MA32" i="9"/>
  <c r="MB32" i="9"/>
  <c r="MC32" i="9"/>
  <c r="MD32" i="9"/>
  <c r="MF32" i="9"/>
  <c r="MH32" i="9"/>
  <c r="H25" i="9"/>
  <c r="I25" i="9"/>
  <c r="J25" i="9"/>
  <c r="K25" i="9"/>
  <c r="L25" i="9"/>
  <c r="M25" i="9"/>
  <c r="N25" i="9"/>
  <c r="O25" i="9"/>
  <c r="P25" i="9"/>
  <c r="Q25" i="9"/>
  <c r="R25" i="9"/>
  <c r="S25" i="9"/>
  <c r="T25" i="9"/>
  <c r="U25" i="9"/>
  <c r="V25" i="9"/>
  <c r="W25" i="9"/>
  <c r="X25" i="9"/>
  <c r="Y25" i="9"/>
  <c r="Z25" i="9"/>
  <c r="AA25" i="9"/>
  <c r="AB25" i="9"/>
  <c r="AC25" i="9"/>
  <c r="AD25" i="9"/>
  <c r="AE25" i="9"/>
  <c r="AF25" i="9"/>
  <c r="AG25" i="9"/>
  <c r="AH25" i="9"/>
  <c r="AI25" i="9"/>
  <c r="AJ25" i="9"/>
  <c r="AK25" i="9"/>
  <c r="AL25" i="9"/>
  <c r="AM25" i="9"/>
  <c r="AN25" i="9"/>
  <c r="AO25" i="9"/>
  <c r="AP25" i="9"/>
  <c r="AQ25" i="9"/>
  <c r="AR25" i="9"/>
  <c r="AS25" i="9"/>
  <c r="AT25" i="9"/>
  <c r="AU25" i="9"/>
  <c r="AV25" i="9"/>
  <c r="AW25" i="9"/>
  <c r="AX25" i="9"/>
  <c r="AY25" i="9"/>
  <c r="AZ25" i="9"/>
  <c r="BA25" i="9"/>
  <c r="BB25" i="9"/>
  <c r="BC25" i="9"/>
  <c r="BD25" i="9"/>
  <c r="BE25" i="9"/>
  <c r="BF25" i="9"/>
  <c r="BG25" i="9"/>
  <c r="BH25" i="9"/>
  <c r="BI25" i="9"/>
  <c r="BJ25" i="9"/>
  <c r="BK25" i="9"/>
  <c r="BL25" i="9"/>
  <c r="BM25" i="9"/>
  <c r="BN25" i="9"/>
  <c r="BO25" i="9"/>
  <c r="BP25" i="9"/>
  <c r="BQ25" i="9"/>
  <c r="BR25" i="9"/>
  <c r="BS25" i="9"/>
  <c r="BT25" i="9"/>
  <c r="BU25" i="9"/>
  <c r="BV25" i="9"/>
  <c r="BW25" i="9"/>
  <c r="BX25" i="9"/>
  <c r="BY25" i="9"/>
  <c r="BZ25" i="9"/>
  <c r="CA25" i="9"/>
  <c r="CB25" i="9"/>
  <c r="CC25" i="9"/>
  <c r="CD25" i="9"/>
  <c r="CE25" i="9"/>
  <c r="CF25" i="9"/>
  <c r="CG25" i="9"/>
  <c r="CH25" i="9"/>
  <c r="CI25" i="9"/>
  <c r="CJ25" i="9"/>
  <c r="CK25" i="9"/>
  <c r="CL25" i="9"/>
  <c r="CM25" i="9"/>
  <c r="CN25" i="9"/>
  <c r="CO25" i="9"/>
  <c r="CP25" i="9"/>
  <c r="CQ25" i="9"/>
  <c r="CR25" i="9"/>
  <c r="CS25" i="9"/>
  <c r="CT25" i="9"/>
  <c r="CU25" i="9"/>
  <c r="CV25" i="9"/>
  <c r="CW25" i="9"/>
  <c r="CX25" i="9"/>
  <c r="CY25" i="9"/>
  <c r="CZ25" i="9"/>
  <c r="DA25" i="9"/>
  <c r="DB25" i="9"/>
  <c r="DC25" i="9"/>
  <c r="DD25" i="9"/>
  <c r="DE25" i="9"/>
  <c r="DF25" i="9"/>
  <c r="DG25" i="9"/>
  <c r="DH25" i="9"/>
  <c r="DI25" i="9"/>
  <c r="DJ25" i="9"/>
  <c r="DK25" i="9"/>
  <c r="DL25" i="9"/>
  <c r="DM25" i="9"/>
  <c r="DN25" i="9"/>
  <c r="DO25" i="9"/>
  <c r="DP25" i="9"/>
  <c r="DQ25" i="9"/>
  <c r="DR25" i="9"/>
  <c r="DS25" i="9"/>
  <c r="DT25" i="9"/>
  <c r="DU25" i="9"/>
  <c r="DV25" i="9"/>
  <c r="DW25" i="9"/>
  <c r="DX25" i="9"/>
  <c r="DY25" i="9"/>
  <c r="DZ25" i="9"/>
  <c r="EA25" i="9"/>
  <c r="EB25" i="9"/>
  <c r="EC25" i="9"/>
  <c r="ED25" i="9"/>
  <c r="EE25" i="9"/>
  <c r="EF25" i="9"/>
  <c r="EG25" i="9"/>
  <c r="EH25" i="9"/>
  <c r="EI25" i="9"/>
  <c r="EJ25" i="9"/>
  <c r="EK25" i="9"/>
  <c r="EL25" i="9"/>
  <c r="EM25" i="9"/>
  <c r="EN25" i="9"/>
  <c r="EO25" i="9"/>
  <c r="EP25" i="9"/>
  <c r="EQ25" i="9"/>
  <c r="ER25" i="9"/>
  <c r="ES25" i="9"/>
  <c r="ET25" i="9"/>
  <c r="EU25" i="9"/>
  <c r="EV25" i="9"/>
  <c r="EW25" i="9"/>
  <c r="EX25" i="9"/>
  <c r="EY25" i="9"/>
  <c r="EZ25" i="9"/>
  <c r="FA25" i="9"/>
  <c r="FB25" i="9"/>
  <c r="FC25" i="9"/>
  <c r="FD25" i="9"/>
  <c r="FE25" i="9"/>
  <c r="FF25" i="9"/>
  <c r="FG25" i="9"/>
  <c r="FH25" i="9"/>
  <c r="FI25" i="9"/>
  <c r="FJ25" i="9"/>
  <c r="FK25" i="9"/>
  <c r="FL25" i="9"/>
  <c r="FM25" i="9"/>
  <c r="FN25" i="9"/>
  <c r="FO25" i="9"/>
  <c r="FP25" i="9"/>
  <c r="FQ25" i="9"/>
  <c r="FR25" i="9"/>
  <c r="FS25" i="9"/>
  <c r="FT25" i="9"/>
  <c r="FU25" i="9"/>
  <c r="FV25" i="9"/>
  <c r="FW25" i="9"/>
  <c r="FX25" i="9"/>
  <c r="FY25" i="9"/>
  <c r="FZ25" i="9"/>
  <c r="GA25" i="9"/>
  <c r="GB25" i="9"/>
  <c r="GC25" i="9"/>
  <c r="GD25" i="9"/>
  <c r="GE25" i="9"/>
  <c r="GF25" i="9"/>
  <c r="GG25" i="9"/>
  <c r="GH25" i="9"/>
  <c r="GI25" i="9"/>
  <c r="GJ25" i="9"/>
  <c r="GK25" i="9"/>
  <c r="GL25" i="9"/>
  <c r="GM25" i="9"/>
  <c r="GN25" i="9"/>
  <c r="GO25" i="9"/>
  <c r="GP25" i="9"/>
  <c r="GQ25" i="9"/>
  <c r="GR25" i="9"/>
  <c r="GS25" i="9"/>
  <c r="GT25" i="9"/>
  <c r="GU25" i="9"/>
  <c r="GV25" i="9"/>
  <c r="GW25" i="9"/>
  <c r="GX25" i="9"/>
  <c r="GY25" i="9"/>
  <c r="GZ25" i="9"/>
  <c r="HA25" i="9"/>
  <c r="HB25" i="9"/>
  <c r="HC25" i="9"/>
  <c r="HD25" i="9"/>
  <c r="HE25" i="9"/>
  <c r="HF25" i="9"/>
  <c r="HG25" i="9"/>
  <c r="HH25" i="9"/>
  <c r="HI25" i="9"/>
  <c r="HJ25" i="9"/>
  <c r="HK25" i="9"/>
  <c r="HL25" i="9"/>
  <c r="HM25" i="9"/>
  <c r="HN25" i="9"/>
  <c r="HO25" i="9"/>
  <c r="HP25" i="9"/>
  <c r="HQ25" i="9"/>
  <c r="HR25" i="9"/>
  <c r="HS25" i="9"/>
  <c r="HT25" i="9"/>
  <c r="HU25" i="9"/>
  <c r="HV25" i="9"/>
  <c r="HW25" i="9"/>
  <c r="HX25" i="9"/>
  <c r="HY25" i="9"/>
  <c r="HZ25" i="9"/>
  <c r="IA25" i="9"/>
  <c r="IB25" i="9"/>
  <c r="IC25" i="9"/>
  <c r="ID25" i="9"/>
  <c r="IE25" i="9"/>
  <c r="IF25" i="9"/>
  <c r="IG25" i="9"/>
  <c r="IH25" i="9"/>
  <c r="II25" i="9"/>
  <c r="IJ25" i="9"/>
  <c r="IK25" i="9"/>
  <c r="IL25" i="9"/>
  <c r="IM25" i="9"/>
  <c r="IN25" i="9"/>
  <c r="IO25" i="9"/>
  <c r="IP25" i="9"/>
  <c r="IQ25" i="9"/>
  <c r="IR25" i="9"/>
  <c r="IS25" i="9"/>
  <c r="IT25" i="9"/>
  <c r="IU25" i="9"/>
  <c r="IV25" i="9"/>
  <c r="IW25" i="9"/>
  <c r="IX25" i="9"/>
  <c r="IY25" i="9"/>
  <c r="IZ25" i="9"/>
  <c r="JA25" i="9"/>
  <c r="JB25" i="9"/>
  <c r="JC25" i="9"/>
  <c r="JD25" i="9"/>
  <c r="JE25" i="9"/>
  <c r="JF25" i="9"/>
  <c r="JG25" i="9"/>
  <c r="JH25" i="9"/>
  <c r="JI25" i="9"/>
  <c r="JJ25" i="9"/>
  <c r="JK25" i="9"/>
  <c r="JL25" i="9"/>
  <c r="JM25" i="9"/>
  <c r="JN25" i="9"/>
  <c r="JO25" i="9"/>
  <c r="JP25" i="9"/>
  <c r="JQ25" i="9"/>
  <c r="JR25" i="9"/>
  <c r="JS25" i="9"/>
  <c r="JT25" i="9"/>
  <c r="JU25" i="9"/>
  <c r="JV25" i="9"/>
  <c r="JW25" i="9"/>
  <c r="JX25" i="9"/>
  <c r="JY25" i="9"/>
  <c r="JZ25" i="9"/>
  <c r="KA25" i="9"/>
  <c r="KB25" i="9"/>
  <c r="KC25" i="9"/>
  <c r="KD25" i="9"/>
  <c r="KE25" i="9"/>
  <c r="KF25" i="9"/>
  <c r="KG25" i="9"/>
  <c r="KH25" i="9"/>
  <c r="KI25" i="9"/>
  <c r="KJ25" i="9"/>
  <c r="KK25" i="9"/>
  <c r="KL25" i="9"/>
  <c r="KM25" i="9"/>
  <c r="KN25" i="9"/>
  <c r="KO25" i="9"/>
  <c r="KP25" i="9"/>
  <c r="KQ25" i="9"/>
  <c r="KR25" i="9"/>
  <c r="KS25" i="9"/>
  <c r="KT25" i="9"/>
  <c r="KU25" i="9"/>
  <c r="KV25" i="9"/>
  <c r="KW25" i="9"/>
  <c r="KX25" i="9"/>
  <c r="KY25" i="9"/>
  <c r="KZ25" i="9"/>
  <c r="LA25" i="9"/>
  <c r="LB25" i="9"/>
  <c r="LC25" i="9"/>
  <c r="LD25" i="9"/>
  <c r="LE25" i="9"/>
  <c r="LF25" i="9"/>
  <c r="LG25" i="9"/>
  <c r="LH25" i="9"/>
  <c r="LI25" i="9"/>
  <c r="LJ25" i="9"/>
  <c r="LK25" i="9"/>
  <c r="LL25" i="9"/>
  <c r="LM25" i="9"/>
  <c r="LN25" i="9"/>
  <c r="LO25" i="9"/>
  <c r="LP25" i="9"/>
  <c r="LQ25" i="9"/>
  <c r="LR25" i="9"/>
  <c r="LS25" i="9"/>
  <c r="LT25" i="9"/>
  <c r="LU25" i="9"/>
  <c r="LV25" i="9"/>
  <c r="LW25" i="9"/>
  <c r="LX25" i="9"/>
  <c r="LY25" i="9"/>
  <c r="LZ25" i="9"/>
  <c r="MA25" i="9"/>
  <c r="MB25" i="9"/>
  <c r="MC25" i="9"/>
  <c r="MD25" i="9"/>
  <c r="ME25" i="9"/>
  <c r="MF25" i="9"/>
  <c r="MG25" i="9"/>
  <c r="MH25" i="9"/>
  <c r="G25" i="9"/>
  <c r="G20" i="9" s="1"/>
  <c r="H21" i="9"/>
  <c r="I21" i="9"/>
  <c r="J21" i="9"/>
  <c r="K21" i="9"/>
  <c r="L21" i="9"/>
  <c r="M21" i="9"/>
  <c r="N21" i="9"/>
  <c r="O21" i="9"/>
  <c r="P21" i="9"/>
  <c r="Q21" i="9"/>
  <c r="R21" i="9"/>
  <c r="S21" i="9"/>
  <c r="T21" i="9"/>
  <c r="U21" i="9"/>
  <c r="V21" i="9"/>
  <c r="W21" i="9"/>
  <c r="X21" i="9"/>
  <c r="Y21" i="9"/>
  <c r="Z21" i="9"/>
  <c r="AA21" i="9"/>
  <c r="AB21" i="9"/>
  <c r="AC21" i="9"/>
  <c r="AD21" i="9"/>
  <c r="AE21" i="9"/>
  <c r="AF21" i="9"/>
  <c r="AG21" i="9"/>
  <c r="AH21" i="9"/>
  <c r="AI21" i="9"/>
  <c r="AJ21" i="9"/>
  <c r="AK21" i="9"/>
  <c r="AL21" i="9"/>
  <c r="AM21" i="9"/>
  <c r="AN21" i="9"/>
  <c r="AO21" i="9"/>
  <c r="AP21" i="9"/>
  <c r="AQ21" i="9"/>
  <c r="AR21" i="9"/>
  <c r="AS21" i="9"/>
  <c r="AT21" i="9"/>
  <c r="AU21" i="9"/>
  <c r="AV21" i="9"/>
  <c r="AW21" i="9"/>
  <c r="AX21" i="9"/>
  <c r="AY21" i="9"/>
  <c r="AZ21" i="9"/>
  <c r="BA21" i="9"/>
  <c r="BB21" i="9"/>
  <c r="BC21" i="9"/>
  <c r="BD21" i="9"/>
  <c r="BE21" i="9"/>
  <c r="BF21" i="9"/>
  <c r="BG21" i="9"/>
  <c r="BH21" i="9"/>
  <c r="BI21" i="9"/>
  <c r="BJ21" i="9"/>
  <c r="BK21" i="9"/>
  <c r="BL21" i="9"/>
  <c r="BM21" i="9"/>
  <c r="BN21" i="9"/>
  <c r="BO21" i="9"/>
  <c r="BP21" i="9"/>
  <c r="BQ21" i="9"/>
  <c r="BR21" i="9"/>
  <c r="BS21" i="9"/>
  <c r="BT21" i="9"/>
  <c r="BU21" i="9"/>
  <c r="BV21" i="9"/>
  <c r="BW21" i="9"/>
  <c r="BX21" i="9"/>
  <c r="BY21" i="9"/>
  <c r="BZ21" i="9"/>
  <c r="CA21" i="9"/>
  <c r="CB21" i="9"/>
  <c r="CC21" i="9"/>
  <c r="CD21" i="9"/>
  <c r="CE21" i="9"/>
  <c r="CF21" i="9"/>
  <c r="CG21" i="9"/>
  <c r="CH21" i="9"/>
  <c r="CI21" i="9"/>
  <c r="CJ21" i="9"/>
  <c r="CK21" i="9"/>
  <c r="CL21" i="9"/>
  <c r="CM21" i="9"/>
  <c r="CN21" i="9"/>
  <c r="CO21" i="9"/>
  <c r="CP21" i="9"/>
  <c r="CQ21" i="9"/>
  <c r="CR21" i="9"/>
  <c r="CS21" i="9"/>
  <c r="CT21" i="9"/>
  <c r="CU21" i="9"/>
  <c r="CV21" i="9"/>
  <c r="CW21" i="9"/>
  <c r="CX21" i="9"/>
  <c r="CY21" i="9"/>
  <c r="CZ21" i="9"/>
  <c r="DA21" i="9"/>
  <c r="DB21" i="9"/>
  <c r="DC21" i="9"/>
  <c r="DD21" i="9"/>
  <c r="DE21" i="9"/>
  <c r="DF21" i="9"/>
  <c r="DG21" i="9"/>
  <c r="DH21" i="9"/>
  <c r="DI21" i="9"/>
  <c r="DJ21" i="9"/>
  <c r="DK21" i="9"/>
  <c r="DL21" i="9"/>
  <c r="DM21" i="9"/>
  <c r="DN21" i="9"/>
  <c r="DO21" i="9"/>
  <c r="DP21" i="9"/>
  <c r="DQ21" i="9"/>
  <c r="DR21" i="9"/>
  <c r="DS21" i="9"/>
  <c r="DT21" i="9"/>
  <c r="DU21" i="9"/>
  <c r="DV21" i="9"/>
  <c r="DW21" i="9"/>
  <c r="DX21" i="9"/>
  <c r="DY21" i="9"/>
  <c r="DZ21" i="9"/>
  <c r="EA21" i="9"/>
  <c r="EB21" i="9"/>
  <c r="EC21" i="9"/>
  <c r="ED21" i="9"/>
  <c r="EE21" i="9"/>
  <c r="EF21" i="9"/>
  <c r="EG21" i="9"/>
  <c r="EH21" i="9"/>
  <c r="EI21" i="9"/>
  <c r="EJ21" i="9"/>
  <c r="EK21" i="9"/>
  <c r="EL21" i="9"/>
  <c r="EM21" i="9"/>
  <c r="EN21" i="9"/>
  <c r="EO21" i="9"/>
  <c r="EP21" i="9"/>
  <c r="EQ21" i="9"/>
  <c r="ER21" i="9"/>
  <c r="ES21" i="9"/>
  <c r="ET21" i="9"/>
  <c r="EU21" i="9"/>
  <c r="EV21" i="9"/>
  <c r="EW21" i="9"/>
  <c r="EX21" i="9"/>
  <c r="EY21" i="9"/>
  <c r="EZ21" i="9"/>
  <c r="FA21" i="9"/>
  <c r="FB21" i="9"/>
  <c r="FC21" i="9"/>
  <c r="FD21" i="9"/>
  <c r="FE21" i="9"/>
  <c r="FF21" i="9"/>
  <c r="FG21" i="9"/>
  <c r="FH21" i="9"/>
  <c r="FI21" i="9"/>
  <c r="FJ21" i="9"/>
  <c r="FK21" i="9"/>
  <c r="FL21" i="9"/>
  <c r="FM21" i="9"/>
  <c r="FN21" i="9"/>
  <c r="FO21" i="9"/>
  <c r="FP21" i="9"/>
  <c r="FQ21" i="9"/>
  <c r="FR21" i="9"/>
  <c r="FS21" i="9"/>
  <c r="FT21" i="9"/>
  <c r="FU21" i="9"/>
  <c r="FV21" i="9"/>
  <c r="FW21" i="9"/>
  <c r="FX21" i="9"/>
  <c r="FY21" i="9"/>
  <c r="FZ21" i="9"/>
  <c r="GA21" i="9"/>
  <c r="GB21" i="9"/>
  <c r="GC21" i="9"/>
  <c r="GD21" i="9"/>
  <c r="GE21" i="9"/>
  <c r="GF21" i="9"/>
  <c r="GG21" i="9"/>
  <c r="GH21" i="9"/>
  <c r="GI21" i="9"/>
  <c r="GJ21" i="9"/>
  <c r="GK21" i="9"/>
  <c r="GL21" i="9"/>
  <c r="GM21" i="9"/>
  <c r="GN21" i="9"/>
  <c r="GO21" i="9"/>
  <c r="GP21" i="9"/>
  <c r="GQ21" i="9"/>
  <c r="GR21" i="9"/>
  <c r="GS21" i="9"/>
  <c r="GT21" i="9"/>
  <c r="GU21" i="9"/>
  <c r="GV21" i="9"/>
  <c r="GW21" i="9"/>
  <c r="GX21" i="9"/>
  <c r="GY21" i="9"/>
  <c r="GZ21" i="9"/>
  <c r="HA21" i="9"/>
  <c r="HB21" i="9"/>
  <c r="HC21" i="9"/>
  <c r="HD21" i="9"/>
  <c r="HE21" i="9"/>
  <c r="HF21" i="9"/>
  <c r="HG21" i="9"/>
  <c r="HH21" i="9"/>
  <c r="HI21" i="9"/>
  <c r="HJ21" i="9"/>
  <c r="HK21" i="9"/>
  <c r="HL21" i="9"/>
  <c r="HM21" i="9"/>
  <c r="HN21" i="9"/>
  <c r="HO21" i="9"/>
  <c r="HP21" i="9"/>
  <c r="HQ21" i="9"/>
  <c r="HR21" i="9"/>
  <c r="HS21" i="9"/>
  <c r="HT21" i="9"/>
  <c r="HU21" i="9"/>
  <c r="HV21" i="9"/>
  <c r="HW21" i="9"/>
  <c r="HX21" i="9"/>
  <c r="HY21" i="9"/>
  <c r="HZ21" i="9"/>
  <c r="IA21" i="9"/>
  <c r="IB21" i="9"/>
  <c r="IC21" i="9"/>
  <c r="ID21" i="9"/>
  <c r="IE21" i="9"/>
  <c r="IF21" i="9"/>
  <c r="IG21" i="9"/>
  <c r="IH21" i="9"/>
  <c r="II21" i="9"/>
  <c r="IJ21" i="9"/>
  <c r="IK21" i="9"/>
  <c r="IL21" i="9"/>
  <c r="IM21" i="9"/>
  <c r="IN21" i="9"/>
  <c r="IO21" i="9"/>
  <c r="IP21" i="9"/>
  <c r="IQ21" i="9"/>
  <c r="IR21" i="9"/>
  <c r="IS21" i="9"/>
  <c r="IT21" i="9"/>
  <c r="IU21" i="9"/>
  <c r="IV21" i="9"/>
  <c r="IW21" i="9"/>
  <c r="IX21" i="9"/>
  <c r="IY21" i="9"/>
  <c r="IZ21" i="9"/>
  <c r="JA21" i="9"/>
  <c r="JB21" i="9"/>
  <c r="JC21" i="9"/>
  <c r="JD21" i="9"/>
  <c r="JE21" i="9"/>
  <c r="JF21" i="9"/>
  <c r="JG21" i="9"/>
  <c r="JH21" i="9"/>
  <c r="JI21" i="9"/>
  <c r="JJ21" i="9"/>
  <c r="JK21" i="9"/>
  <c r="JL21" i="9"/>
  <c r="JM21" i="9"/>
  <c r="JN21" i="9"/>
  <c r="JO21" i="9"/>
  <c r="JP21" i="9"/>
  <c r="JQ21" i="9"/>
  <c r="JR21" i="9"/>
  <c r="JS21" i="9"/>
  <c r="JT21" i="9"/>
  <c r="JU21" i="9"/>
  <c r="JV21" i="9"/>
  <c r="JW21" i="9"/>
  <c r="JX21" i="9"/>
  <c r="JY21" i="9"/>
  <c r="JZ21" i="9"/>
  <c r="KA21" i="9"/>
  <c r="KB21" i="9"/>
  <c r="KC21" i="9"/>
  <c r="KD21" i="9"/>
  <c r="KE21" i="9"/>
  <c r="KF21" i="9"/>
  <c r="KG21" i="9"/>
  <c r="KH21" i="9"/>
  <c r="KI21" i="9"/>
  <c r="KJ21" i="9"/>
  <c r="KK21" i="9"/>
  <c r="KL21" i="9"/>
  <c r="KM21" i="9"/>
  <c r="KN21" i="9"/>
  <c r="KO21" i="9"/>
  <c r="KP21" i="9"/>
  <c r="KQ21" i="9"/>
  <c r="KR21" i="9"/>
  <c r="KS21" i="9"/>
  <c r="KT21" i="9"/>
  <c r="KU21" i="9"/>
  <c r="KV21" i="9"/>
  <c r="KW21" i="9"/>
  <c r="KX21" i="9"/>
  <c r="KY21" i="9"/>
  <c r="KZ21" i="9"/>
  <c r="LA21" i="9"/>
  <c r="LB21" i="9"/>
  <c r="LC21" i="9"/>
  <c r="LD21" i="9"/>
  <c r="LE21" i="9"/>
  <c r="LF21" i="9"/>
  <c r="LG21" i="9"/>
  <c r="LH21" i="9"/>
  <c r="LI21" i="9"/>
  <c r="LJ21" i="9"/>
  <c r="LK21" i="9"/>
  <c r="LL21" i="9"/>
  <c r="LM21" i="9"/>
  <c r="LN21" i="9"/>
  <c r="LO21" i="9"/>
  <c r="LP21" i="9"/>
  <c r="LQ21" i="9"/>
  <c r="LR21" i="9"/>
  <c r="LS21" i="9"/>
  <c r="LT21" i="9"/>
  <c r="LU21" i="9"/>
  <c r="LV21" i="9"/>
  <c r="LW21" i="9"/>
  <c r="LX21" i="9"/>
  <c r="LY21" i="9"/>
  <c r="LZ21" i="9"/>
  <c r="MA21" i="9"/>
  <c r="MB21" i="9"/>
  <c r="MC21" i="9"/>
  <c r="MD21" i="9"/>
  <c r="ME21" i="9"/>
  <c r="MF21" i="9"/>
  <c r="MG21" i="9"/>
  <c r="MH21" i="9"/>
  <c r="G21" i="9"/>
  <c r="H20" i="9"/>
  <c r="I20" i="9"/>
  <c r="J20" i="9"/>
  <c r="K20" i="9"/>
  <c r="K54" i="9" s="1"/>
  <c r="L20" i="9"/>
  <c r="M20" i="9"/>
  <c r="N20" i="9"/>
  <c r="P20" i="9"/>
  <c r="P54" i="9" s="1"/>
  <c r="Q20" i="9"/>
  <c r="R20" i="9"/>
  <c r="S20" i="9"/>
  <c r="T20" i="9"/>
  <c r="U20" i="9"/>
  <c r="V20" i="9"/>
  <c r="X20" i="9"/>
  <c r="Y20" i="9"/>
  <c r="Y54" i="9" s="1"/>
  <c r="Z20" i="9"/>
  <c r="AA20" i="9"/>
  <c r="AA54" i="9" s="1"/>
  <c r="AB20" i="9"/>
  <c r="AC20" i="9"/>
  <c r="AD20" i="9"/>
  <c r="AF20" i="9"/>
  <c r="AG20" i="9"/>
  <c r="AG54" i="9" s="1"/>
  <c r="AH20" i="9"/>
  <c r="AH54" i="9" s="1"/>
  <c r="AI20" i="9"/>
  <c r="AI54" i="9" s="1"/>
  <c r="AJ20" i="9"/>
  <c r="AK20" i="9"/>
  <c r="AL20" i="9"/>
  <c r="AN20" i="9"/>
  <c r="AO20" i="9"/>
  <c r="AP20" i="9"/>
  <c r="AQ20" i="9"/>
  <c r="AQ54" i="9" s="1"/>
  <c r="AR20" i="9"/>
  <c r="AS20" i="9"/>
  <c r="AT20" i="9"/>
  <c r="AV20" i="9"/>
  <c r="AW20" i="9"/>
  <c r="AX20" i="9"/>
  <c r="AY20" i="9"/>
  <c r="AY54" i="9" s="1"/>
  <c r="AZ20" i="9"/>
  <c r="BA20" i="9"/>
  <c r="BB20" i="9"/>
  <c r="BD20" i="9"/>
  <c r="BE20" i="9"/>
  <c r="BF20" i="9"/>
  <c r="BG20" i="9"/>
  <c r="BG54" i="9" s="1"/>
  <c r="BH20" i="9"/>
  <c r="BI20" i="9"/>
  <c r="BI54" i="9" s="1"/>
  <c r="BJ20" i="9"/>
  <c r="BL20" i="9"/>
  <c r="BM20" i="9"/>
  <c r="BN20" i="9"/>
  <c r="BO20" i="9"/>
  <c r="BO54" i="9" s="1"/>
  <c r="BP20" i="9"/>
  <c r="BQ20" i="9"/>
  <c r="BQ54" i="9" s="1"/>
  <c r="BR20" i="9"/>
  <c r="BR54" i="9" s="1"/>
  <c r="BT20" i="9"/>
  <c r="BU20" i="9"/>
  <c r="BV20" i="9"/>
  <c r="BW20" i="9"/>
  <c r="BW54" i="9" s="1"/>
  <c r="BX20" i="9"/>
  <c r="BY20" i="9"/>
  <c r="BZ20" i="9"/>
  <c r="CB20" i="9"/>
  <c r="CB54" i="9" s="1"/>
  <c r="CC20" i="9"/>
  <c r="CD20" i="9"/>
  <c r="CE20" i="9"/>
  <c r="CF20" i="9"/>
  <c r="CG20" i="9"/>
  <c r="CH20" i="9"/>
  <c r="CJ20" i="9"/>
  <c r="CK20" i="9"/>
  <c r="CK54" i="9" s="1"/>
  <c r="CL20" i="9"/>
  <c r="CM20" i="9"/>
  <c r="CM54" i="9" s="1"/>
  <c r="CN20" i="9"/>
  <c r="CO20" i="9"/>
  <c r="CP20" i="9"/>
  <c r="CR20" i="9"/>
  <c r="CS20" i="9"/>
  <c r="CS54" i="9" s="1"/>
  <c r="CT20" i="9"/>
  <c r="CT54" i="9" s="1"/>
  <c r="CU20" i="9"/>
  <c r="CU54" i="9" s="1"/>
  <c r="CV20" i="9"/>
  <c r="CW20" i="9"/>
  <c r="CX20" i="9"/>
  <c r="CZ20" i="9"/>
  <c r="DA20" i="9"/>
  <c r="DB20" i="9"/>
  <c r="DC20" i="9"/>
  <c r="DC54" i="9" s="1"/>
  <c r="DD20" i="9"/>
  <c r="DE20" i="9"/>
  <c r="DF20" i="9"/>
  <c r="DH20" i="9"/>
  <c r="DI20" i="9"/>
  <c r="DJ20" i="9"/>
  <c r="DK20" i="9"/>
  <c r="DK54" i="9" s="1"/>
  <c r="DL20" i="9"/>
  <c r="DL54" i="9" s="1"/>
  <c r="DM20" i="9"/>
  <c r="DN20" i="9"/>
  <c r="DP20" i="9"/>
  <c r="DQ20" i="9"/>
  <c r="DR20" i="9"/>
  <c r="DS20" i="9"/>
  <c r="DS54" i="9" s="1"/>
  <c r="DT20" i="9"/>
  <c r="DU20" i="9"/>
  <c r="DU54" i="9" s="1"/>
  <c r="DV20" i="9"/>
  <c r="DX20" i="9"/>
  <c r="DY20" i="9"/>
  <c r="DZ20" i="9"/>
  <c r="EA20" i="9"/>
  <c r="EA54" i="9" s="1"/>
  <c r="EB20" i="9"/>
  <c r="EC20" i="9"/>
  <c r="ED20" i="9"/>
  <c r="ED54" i="9" s="1"/>
  <c r="EF20" i="9"/>
  <c r="EG20" i="9"/>
  <c r="EH20" i="9"/>
  <c r="EI20" i="9"/>
  <c r="EI54" i="9" s="1"/>
  <c r="EJ20" i="9"/>
  <c r="EK20" i="9"/>
  <c r="EL20" i="9"/>
  <c r="EN20" i="9"/>
  <c r="EN54" i="9" s="1"/>
  <c r="EO20" i="9"/>
  <c r="EP20" i="9"/>
  <c r="EQ20" i="9"/>
  <c r="ER20" i="9"/>
  <c r="ES20" i="9"/>
  <c r="ET20" i="9"/>
  <c r="EV20" i="9"/>
  <c r="EW20" i="9"/>
  <c r="EW54" i="9" s="1"/>
  <c r="EX20" i="9"/>
  <c r="EY20" i="9"/>
  <c r="EY54" i="9" s="1"/>
  <c r="EZ20" i="9"/>
  <c r="FA20" i="9"/>
  <c r="FB20" i="9"/>
  <c r="FD20" i="9"/>
  <c r="FE20" i="9"/>
  <c r="FF20" i="9"/>
  <c r="FF54" i="9" s="1"/>
  <c r="FG20" i="9"/>
  <c r="FG54" i="9" s="1"/>
  <c r="FH20" i="9"/>
  <c r="FI20" i="9"/>
  <c r="FJ20" i="9"/>
  <c r="FL20" i="9"/>
  <c r="FM20" i="9"/>
  <c r="FN20" i="9"/>
  <c r="FO20" i="9"/>
  <c r="FO54" i="9" s="1"/>
  <c r="FP20" i="9"/>
  <c r="FQ20" i="9"/>
  <c r="FR20" i="9"/>
  <c r="FT20" i="9"/>
  <c r="FU20" i="9"/>
  <c r="FV20" i="9"/>
  <c r="FW20" i="9"/>
  <c r="FW54" i="9" s="1"/>
  <c r="FX20" i="9"/>
  <c r="FY20" i="9"/>
  <c r="FZ20" i="9"/>
  <c r="GB20" i="9"/>
  <c r="GC20" i="9"/>
  <c r="GD20" i="9"/>
  <c r="GE20" i="9"/>
  <c r="GE54" i="9" s="1"/>
  <c r="GF20" i="9"/>
  <c r="GG20" i="9"/>
  <c r="GG54" i="9" s="1"/>
  <c r="GH20" i="9"/>
  <c r="GJ20" i="9"/>
  <c r="GK20" i="9"/>
  <c r="GL20" i="9"/>
  <c r="GM20" i="9"/>
  <c r="GM54" i="9" s="1"/>
  <c r="GN20" i="9"/>
  <c r="GO20" i="9"/>
  <c r="GP20" i="9"/>
  <c r="GP54" i="9" s="1"/>
  <c r="GR20" i="9"/>
  <c r="GS20" i="9"/>
  <c r="GT20" i="9"/>
  <c r="GU20" i="9"/>
  <c r="GU54" i="9" s="1"/>
  <c r="GV20" i="9"/>
  <c r="GW20" i="9"/>
  <c r="GX20" i="9"/>
  <c r="GZ20" i="9"/>
  <c r="GZ54" i="9" s="1"/>
  <c r="HA20" i="9"/>
  <c r="HB20" i="9"/>
  <c r="HC20" i="9"/>
  <c r="HD20" i="9"/>
  <c r="HE20" i="9"/>
  <c r="HF20" i="9"/>
  <c r="HH20" i="9"/>
  <c r="HI20" i="9"/>
  <c r="HI54" i="9" s="1"/>
  <c r="HJ20" i="9"/>
  <c r="HK20" i="9"/>
  <c r="HK54" i="9" s="1"/>
  <c r="HL20" i="9"/>
  <c r="HM20" i="9"/>
  <c r="HN20" i="9"/>
  <c r="HP20" i="9"/>
  <c r="HQ20" i="9"/>
  <c r="HR20" i="9"/>
  <c r="HR54" i="9" s="1"/>
  <c r="HS20" i="9"/>
  <c r="HS54" i="9" s="1"/>
  <c r="HT20" i="9"/>
  <c r="HU20" i="9"/>
  <c r="HV20" i="9"/>
  <c r="HX20" i="9"/>
  <c r="HY20" i="9"/>
  <c r="HZ20" i="9"/>
  <c r="IA20" i="9"/>
  <c r="IA54" i="9" s="1"/>
  <c r="IB20" i="9"/>
  <c r="IC20" i="9"/>
  <c r="ID20" i="9"/>
  <c r="IF20" i="9"/>
  <c r="IG20" i="9"/>
  <c r="IH20" i="9"/>
  <c r="II20" i="9"/>
  <c r="II54" i="9" s="1"/>
  <c r="IJ20" i="9"/>
  <c r="IJ54" i="9" s="1"/>
  <c r="IK20" i="9"/>
  <c r="IL20" i="9"/>
  <c r="IN20" i="9"/>
  <c r="IO20" i="9"/>
  <c r="IP20" i="9"/>
  <c r="IQ20" i="9"/>
  <c r="IQ54" i="9" s="1"/>
  <c r="IR20" i="9"/>
  <c r="IS20" i="9"/>
  <c r="IT20" i="9"/>
  <c r="IV20" i="9"/>
  <c r="IW20" i="9"/>
  <c r="IX20" i="9"/>
  <c r="IY20" i="9"/>
  <c r="IY54" i="9" s="1"/>
  <c r="IZ20" i="9"/>
  <c r="JA20" i="9"/>
  <c r="JB20" i="9"/>
  <c r="JB54" i="9" s="1"/>
  <c r="JD20" i="9"/>
  <c r="JE20" i="9"/>
  <c r="JF20" i="9"/>
  <c r="JG20" i="9"/>
  <c r="JG54" i="9" s="1"/>
  <c r="JH20" i="9"/>
  <c r="JI20" i="9"/>
  <c r="JJ20" i="9"/>
  <c r="JL20" i="9"/>
  <c r="JL54" i="9" s="1"/>
  <c r="JM20" i="9"/>
  <c r="JN20" i="9"/>
  <c r="JO20" i="9"/>
  <c r="JP20" i="9"/>
  <c r="JQ20" i="9"/>
  <c r="JR20" i="9"/>
  <c r="JT20" i="9"/>
  <c r="JU20" i="9"/>
  <c r="JU54" i="9" s="1"/>
  <c r="JV20" i="9"/>
  <c r="JW20" i="9"/>
  <c r="JW54" i="9" s="1"/>
  <c r="JX20" i="9"/>
  <c r="JY20" i="9"/>
  <c r="JZ20" i="9"/>
  <c r="KB20" i="9"/>
  <c r="KC20" i="9"/>
  <c r="KD20" i="9"/>
  <c r="KD54" i="9" s="1"/>
  <c r="KE20" i="9"/>
  <c r="KE54" i="9" s="1"/>
  <c r="KF20" i="9"/>
  <c r="KG20" i="9"/>
  <c r="KH20" i="9"/>
  <c r="KJ20" i="9"/>
  <c r="KK20" i="9"/>
  <c r="KL20" i="9"/>
  <c r="KM20" i="9"/>
  <c r="KM54" i="9" s="1"/>
  <c r="KN20" i="9"/>
  <c r="KO20" i="9"/>
  <c r="KP20" i="9"/>
  <c r="KR20" i="9"/>
  <c r="KS20" i="9"/>
  <c r="KT20" i="9"/>
  <c r="KU20" i="9"/>
  <c r="KU54" i="9" s="1"/>
  <c r="KV20" i="9"/>
  <c r="KV54" i="9" s="1"/>
  <c r="KW20" i="9"/>
  <c r="KW54" i="9" s="1"/>
  <c r="KX20" i="9"/>
  <c r="KZ20" i="9"/>
  <c r="LA20" i="9"/>
  <c r="LB20" i="9"/>
  <c r="LC20" i="9"/>
  <c r="LC54" i="9" s="1"/>
  <c r="LD20" i="9"/>
  <c r="LE20" i="9"/>
  <c r="LE54" i="9" s="1"/>
  <c r="LF20" i="9"/>
  <c r="LH20" i="9"/>
  <c r="LI20" i="9"/>
  <c r="LJ20" i="9"/>
  <c r="LK20" i="9"/>
  <c r="LK54" i="9" s="1"/>
  <c r="LL20" i="9"/>
  <c r="LM20" i="9"/>
  <c r="LN20" i="9"/>
  <c r="LP20" i="9"/>
  <c r="LQ20" i="9"/>
  <c r="LR20" i="9"/>
  <c r="LS20" i="9"/>
  <c r="LS54" i="9" s="1"/>
  <c r="LT20" i="9"/>
  <c r="LU20" i="9"/>
  <c r="LV20" i="9"/>
  <c r="LX20" i="9"/>
  <c r="LX54" i="9" s="1"/>
  <c r="LY20" i="9"/>
  <c r="LZ20" i="9"/>
  <c r="MA20" i="9"/>
  <c r="MB20" i="9"/>
  <c r="MC20" i="9"/>
  <c r="MD20" i="9"/>
  <c r="MF20" i="9"/>
  <c r="MG20" i="9"/>
  <c r="MG54" i="9" s="1"/>
  <c r="MH20" i="9"/>
  <c r="H17" i="9"/>
  <c r="I17" i="9"/>
  <c r="J17" i="9"/>
  <c r="K17" i="9"/>
  <c r="L17" i="9"/>
  <c r="M17" i="9"/>
  <c r="N17" i="9"/>
  <c r="N52" i="9" s="1"/>
  <c r="O17" i="9"/>
  <c r="O52" i="9" s="1"/>
  <c r="P17" i="9"/>
  <c r="Q17" i="9"/>
  <c r="R17" i="9"/>
  <c r="S17" i="9"/>
  <c r="T17" i="9"/>
  <c r="U17" i="9"/>
  <c r="V17" i="9"/>
  <c r="W17" i="9"/>
  <c r="W52" i="9" s="1"/>
  <c r="X17" i="9"/>
  <c r="Y17" i="9"/>
  <c r="Z17" i="9"/>
  <c r="AA17" i="9"/>
  <c r="AB17" i="9"/>
  <c r="AC17" i="9"/>
  <c r="AD17" i="9"/>
  <c r="AD52" i="9" s="1"/>
  <c r="AE17" i="9"/>
  <c r="AE52" i="9" s="1"/>
  <c r="AF17" i="9"/>
  <c r="AG17" i="9"/>
  <c r="AH17" i="9"/>
  <c r="AI17" i="9"/>
  <c r="AJ17" i="9"/>
  <c r="AK17" i="9"/>
  <c r="AL17" i="9"/>
  <c r="AL52" i="9" s="1"/>
  <c r="AM17" i="9"/>
  <c r="AM52" i="9" s="1"/>
  <c r="AN17" i="9"/>
  <c r="AO17" i="9"/>
  <c r="AP17" i="9"/>
  <c r="AQ17" i="9"/>
  <c r="AR17" i="9"/>
  <c r="AS17" i="9"/>
  <c r="AT17" i="9"/>
  <c r="AT52" i="9" s="1"/>
  <c r="AU17" i="9"/>
  <c r="AU52" i="9" s="1"/>
  <c r="AV17" i="9"/>
  <c r="AW17" i="9"/>
  <c r="AX17" i="9"/>
  <c r="AY17" i="9"/>
  <c r="AZ17" i="9"/>
  <c r="BA17" i="9"/>
  <c r="BB17" i="9"/>
  <c r="BB52" i="9" s="1"/>
  <c r="BC17" i="9"/>
  <c r="BC52" i="9" s="1"/>
  <c r="BD17" i="9"/>
  <c r="BE17" i="9"/>
  <c r="BF17" i="9"/>
  <c r="BG17" i="9"/>
  <c r="BH17" i="9"/>
  <c r="BI17" i="9"/>
  <c r="BJ17" i="9"/>
  <c r="BK17" i="9"/>
  <c r="BL17" i="9"/>
  <c r="BM17" i="9"/>
  <c r="BN17" i="9"/>
  <c r="BO17" i="9"/>
  <c r="BP17" i="9"/>
  <c r="BQ17" i="9"/>
  <c r="BR17" i="9"/>
  <c r="BR52" i="9" s="1"/>
  <c r="BS17" i="9"/>
  <c r="BS52" i="9" s="1"/>
  <c r="BT17" i="9"/>
  <c r="BU17" i="9"/>
  <c r="BV17" i="9"/>
  <c r="BW17" i="9"/>
  <c r="BX17" i="9"/>
  <c r="BY17" i="9"/>
  <c r="BZ17" i="9"/>
  <c r="BZ52" i="9" s="1"/>
  <c r="CA17" i="9"/>
  <c r="CA52" i="9" s="1"/>
  <c r="CB17" i="9"/>
  <c r="CC17" i="9"/>
  <c r="CD17" i="9"/>
  <c r="CE17" i="9"/>
  <c r="CF17" i="9"/>
  <c r="CG17" i="9"/>
  <c r="CH17" i="9"/>
  <c r="CI17" i="9"/>
  <c r="CI52" i="9" s="1"/>
  <c r="CJ17" i="9"/>
  <c r="CK17" i="9"/>
  <c r="CL17" i="9"/>
  <c r="CM17" i="9"/>
  <c r="CN17" i="9"/>
  <c r="CO17" i="9"/>
  <c r="CP17" i="9"/>
  <c r="CP52" i="9" s="1"/>
  <c r="CQ17" i="9"/>
  <c r="CQ52" i="9" s="1"/>
  <c r="CR17" i="9"/>
  <c r="CS17" i="9"/>
  <c r="CT17" i="9"/>
  <c r="CU17" i="9"/>
  <c r="CV17" i="9"/>
  <c r="CW17" i="9"/>
  <c r="CX17" i="9"/>
  <c r="CX52" i="9" s="1"/>
  <c r="CY17" i="9"/>
  <c r="CY52" i="9" s="1"/>
  <c r="CZ17" i="9"/>
  <c r="DA17" i="9"/>
  <c r="DB17" i="9"/>
  <c r="DC17" i="9"/>
  <c r="DD17" i="9"/>
  <c r="DE17" i="9"/>
  <c r="DF17" i="9"/>
  <c r="DF52" i="9" s="1"/>
  <c r="DG17" i="9"/>
  <c r="DG52" i="9" s="1"/>
  <c r="DH17" i="9"/>
  <c r="DI17" i="9"/>
  <c r="DJ17" i="9"/>
  <c r="DK17" i="9"/>
  <c r="DL17" i="9"/>
  <c r="DM17" i="9"/>
  <c r="DN17" i="9"/>
  <c r="DN52" i="9" s="1"/>
  <c r="DO17" i="9"/>
  <c r="DO52" i="9" s="1"/>
  <c r="DP17" i="9"/>
  <c r="DQ17" i="9"/>
  <c r="DR17" i="9"/>
  <c r="DS17" i="9"/>
  <c r="DT17" i="9"/>
  <c r="DU17" i="9"/>
  <c r="DV17" i="9"/>
  <c r="DV52" i="9" s="1"/>
  <c r="DW17" i="9"/>
  <c r="DW52" i="9" s="1"/>
  <c r="DX17" i="9"/>
  <c r="DY17" i="9"/>
  <c r="DZ17" i="9"/>
  <c r="EA17" i="9"/>
  <c r="EB17" i="9"/>
  <c r="EC17" i="9"/>
  <c r="ED17" i="9"/>
  <c r="ED52" i="9" s="1"/>
  <c r="EE17" i="9"/>
  <c r="EE52" i="9" s="1"/>
  <c r="EF17" i="9"/>
  <c r="EG17" i="9"/>
  <c r="EH17" i="9"/>
  <c r="EI17" i="9"/>
  <c r="EJ17" i="9"/>
  <c r="EK17" i="9"/>
  <c r="EL17" i="9"/>
  <c r="EL52" i="9" s="1"/>
  <c r="EM17" i="9"/>
  <c r="EM52" i="9" s="1"/>
  <c r="EN17" i="9"/>
  <c r="EO17" i="9"/>
  <c r="EP17" i="9"/>
  <c r="EQ17" i="9"/>
  <c r="ER17" i="9"/>
  <c r="ES17" i="9"/>
  <c r="ET17" i="9"/>
  <c r="ET52" i="9" s="1"/>
  <c r="EU17" i="9"/>
  <c r="EU52" i="9" s="1"/>
  <c r="EV17" i="9"/>
  <c r="EW17" i="9"/>
  <c r="EX17" i="9"/>
  <c r="EY17" i="9"/>
  <c r="EZ17" i="9"/>
  <c r="FA17" i="9"/>
  <c r="FB17" i="9"/>
  <c r="FB52" i="9" s="1"/>
  <c r="FC17" i="9"/>
  <c r="FC52" i="9" s="1"/>
  <c r="FD17" i="9"/>
  <c r="FE17" i="9"/>
  <c r="FF17" i="9"/>
  <c r="FG17" i="9"/>
  <c r="FH17" i="9"/>
  <c r="FI17" i="9"/>
  <c r="FJ17" i="9"/>
  <c r="FJ52" i="9" s="1"/>
  <c r="FK17" i="9"/>
  <c r="FK52" i="9" s="1"/>
  <c r="FL17" i="9"/>
  <c r="FM17" i="9"/>
  <c r="FN17" i="9"/>
  <c r="FO17" i="9"/>
  <c r="FP17" i="9"/>
  <c r="FQ17" i="9"/>
  <c r="FR17" i="9"/>
  <c r="FR52" i="9" s="1"/>
  <c r="FS17" i="9"/>
  <c r="FS52" i="9" s="1"/>
  <c r="FT17" i="9"/>
  <c r="FU17" i="9"/>
  <c r="FV17" i="9"/>
  <c r="FW17" i="9"/>
  <c r="FX17" i="9"/>
  <c r="FY17" i="9"/>
  <c r="FZ17" i="9"/>
  <c r="FZ52" i="9" s="1"/>
  <c r="GA17" i="9"/>
  <c r="GA52" i="9" s="1"/>
  <c r="GB17" i="9"/>
  <c r="GC17" i="9"/>
  <c r="GD17" i="9"/>
  <c r="GE17" i="9"/>
  <c r="GF17" i="9"/>
  <c r="GG17" i="9"/>
  <c r="GH17" i="9"/>
  <c r="GH52" i="9" s="1"/>
  <c r="GI17" i="9"/>
  <c r="GI52" i="9" s="1"/>
  <c r="GJ17" i="9"/>
  <c r="GK17" i="9"/>
  <c r="GL17" i="9"/>
  <c r="GM17" i="9"/>
  <c r="GN17" i="9"/>
  <c r="GO17" i="9"/>
  <c r="GP17" i="9"/>
  <c r="GP52" i="9" s="1"/>
  <c r="GQ17" i="9"/>
  <c r="GQ52" i="9" s="1"/>
  <c r="GR17" i="9"/>
  <c r="GS17" i="9"/>
  <c r="GT17" i="9"/>
  <c r="GU17" i="9"/>
  <c r="GV17" i="9"/>
  <c r="GW17" i="9"/>
  <c r="GX17" i="9"/>
  <c r="GX52" i="9" s="1"/>
  <c r="GY17" i="9"/>
  <c r="GY52" i="9" s="1"/>
  <c r="GZ17" i="9"/>
  <c r="HA17" i="9"/>
  <c r="HB17" i="9"/>
  <c r="HC17" i="9"/>
  <c r="HD17" i="9"/>
  <c r="HE17" i="9"/>
  <c r="HF17" i="9"/>
  <c r="HF52" i="9" s="1"/>
  <c r="HG17" i="9"/>
  <c r="HG52" i="9" s="1"/>
  <c r="HH17" i="9"/>
  <c r="HI17" i="9"/>
  <c r="HJ17" i="9"/>
  <c r="HK17" i="9"/>
  <c r="HL17" i="9"/>
  <c r="HM17" i="9"/>
  <c r="HN17" i="9"/>
  <c r="HN52" i="9" s="1"/>
  <c r="HO17" i="9"/>
  <c r="HO52" i="9" s="1"/>
  <c r="HP17" i="9"/>
  <c r="HQ17" i="9"/>
  <c r="HR17" i="9"/>
  <c r="HS17" i="9"/>
  <c r="HT17" i="9"/>
  <c r="HU17" i="9"/>
  <c r="HV17" i="9"/>
  <c r="HV52" i="9" s="1"/>
  <c r="HW17" i="9"/>
  <c r="HW52" i="9" s="1"/>
  <c r="HX17" i="9"/>
  <c r="HY17" i="9"/>
  <c r="HZ17" i="9"/>
  <c r="IA17" i="9"/>
  <c r="IB17" i="9"/>
  <c r="IC17" i="9"/>
  <c r="ID17" i="9"/>
  <c r="ID52" i="9" s="1"/>
  <c r="IE17" i="9"/>
  <c r="IE52" i="9" s="1"/>
  <c r="IF17" i="9"/>
  <c r="IG17" i="9"/>
  <c r="IH17" i="9"/>
  <c r="II17" i="9"/>
  <c r="IJ17" i="9"/>
  <c r="IK17" i="9"/>
  <c r="IL17" i="9"/>
  <c r="IL52" i="9" s="1"/>
  <c r="IM17" i="9"/>
  <c r="IM52" i="9" s="1"/>
  <c r="IN17" i="9"/>
  <c r="IO17" i="9"/>
  <c r="IP17" i="9"/>
  <c r="IQ17" i="9"/>
  <c r="IR17" i="9"/>
  <c r="IS17" i="9"/>
  <c r="IT17" i="9"/>
  <c r="IT52" i="9" s="1"/>
  <c r="IU17" i="9"/>
  <c r="IU52" i="9" s="1"/>
  <c r="IV17" i="9"/>
  <c r="IW17" i="9"/>
  <c r="IX17" i="9"/>
  <c r="IY17" i="9"/>
  <c r="IZ17" i="9"/>
  <c r="JA17" i="9"/>
  <c r="JB17" i="9"/>
  <c r="JB52" i="9" s="1"/>
  <c r="JC17" i="9"/>
  <c r="JC52" i="9" s="1"/>
  <c r="JD17" i="9"/>
  <c r="JE17" i="9"/>
  <c r="JF17" i="9"/>
  <c r="JG17" i="9"/>
  <c r="JH17" i="9"/>
  <c r="JI17" i="9"/>
  <c r="JJ17" i="9"/>
  <c r="JJ52" i="9" s="1"/>
  <c r="JK17" i="9"/>
  <c r="JK52" i="9" s="1"/>
  <c r="JL17" i="9"/>
  <c r="JM17" i="9"/>
  <c r="JN17" i="9"/>
  <c r="JO17" i="9"/>
  <c r="JP17" i="9"/>
  <c r="JQ17" i="9"/>
  <c r="JR17" i="9"/>
  <c r="JR52" i="9" s="1"/>
  <c r="JS17" i="9"/>
  <c r="JS52" i="9" s="1"/>
  <c r="JT17" i="9"/>
  <c r="JU17" i="9"/>
  <c r="JV17" i="9"/>
  <c r="JW17" i="9"/>
  <c r="JX17" i="9"/>
  <c r="JY17" i="9"/>
  <c r="JZ17" i="9"/>
  <c r="JZ52" i="9" s="1"/>
  <c r="KA17" i="9"/>
  <c r="KA52" i="9" s="1"/>
  <c r="KB17" i="9"/>
  <c r="KC17" i="9"/>
  <c r="KD17" i="9"/>
  <c r="KE17" i="9"/>
  <c r="KF17" i="9"/>
  <c r="KG17" i="9"/>
  <c r="KH17" i="9"/>
  <c r="KH52" i="9" s="1"/>
  <c r="KI17" i="9"/>
  <c r="KI52" i="9" s="1"/>
  <c r="KJ17" i="9"/>
  <c r="KK17" i="9"/>
  <c r="KL17" i="9"/>
  <c r="KM17" i="9"/>
  <c r="KN17" i="9"/>
  <c r="KO17" i="9"/>
  <c r="KP17" i="9"/>
  <c r="KP52" i="9" s="1"/>
  <c r="KQ17" i="9"/>
  <c r="KQ52" i="9" s="1"/>
  <c r="KR17" i="9"/>
  <c r="KS17" i="9"/>
  <c r="KT17" i="9"/>
  <c r="KU17" i="9"/>
  <c r="KV17" i="9"/>
  <c r="KW17" i="9"/>
  <c r="KX17" i="9"/>
  <c r="KX52" i="9" s="1"/>
  <c r="KY17" i="9"/>
  <c r="KY52" i="9" s="1"/>
  <c r="KZ17" i="9"/>
  <c r="LA17" i="9"/>
  <c r="LB17" i="9"/>
  <c r="LC17" i="9"/>
  <c r="LD17" i="9"/>
  <c r="LE17" i="9"/>
  <c r="LF17" i="9"/>
  <c r="LF52" i="9" s="1"/>
  <c r="LG17" i="9"/>
  <c r="LG52" i="9" s="1"/>
  <c r="LH17" i="9"/>
  <c r="LI17" i="9"/>
  <c r="LJ17" i="9"/>
  <c r="LK17" i="9"/>
  <c r="LL17" i="9"/>
  <c r="LM17" i="9"/>
  <c r="LN17" i="9"/>
  <c r="LN52" i="9" s="1"/>
  <c r="LO17" i="9"/>
  <c r="LO52" i="9" s="1"/>
  <c r="LP17" i="9"/>
  <c r="LQ17" i="9"/>
  <c r="LR17" i="9"/>
  <c r="LS17" i="9"/>
  <c r="LT17" i="9"/>
  <c r="LU17" i="9"/>
  <c r="LV17" i="9"/>
  <c r="LV52" i="9" s="1"/>
  <c r="LW17" i="9"/>
  <c r="LW52" i="9" s="1"/>
  <c r="LX17" i="9"/>
  <c r="LY17" i="9"/>
  <c r="LZ17" i="9"/>
  <c r="MA17" i="9"/>
  <c r="MB17" i="9"/>
  <c r="MC17" i="9"/>
  <c r="MD17" i="9"/>
  <c r="MD52" i="9" s="1"/>
  <c r="ME17" i="9"/>
  <c r="ME52" i="9" s="1"/>
  <c r="MF17" i="9"/>
  <c r="MG17" i="9"/>
  <c r="MH17" i="9"/>
  <c r="M52" i="9"/>
  <c r="U52" i="9"/>
  <c r="V52" i="9"/>
  <c r="AC52" i="9"/>
  <c r="AK52" i="9"/>
  <c r="AS52" i="9"/>
  <c r="BA52" i="9"/>
  <c r="BI52" i="9"/>
  <c r="BJ52" i="9"/>
  <c r="BK52" i="9"/>
  <c r="BQ52" i="9"/>
  <c r="BY52" i="9"/>
  <c r="CG52" i="9"/>
  <c r="CH52" i="9"/>
  <c r="CO52" i="9"/>
  <c r="CW52" i="9"/>
  <c r="DE52" i="9"/>
  <c r="G17" i="9"/>
  <c r="MC52" i="9"/>
  <c r="I52" i="9"/>
  <c r="J52" i="9"/>
  <c r="K52" i="9"/>
  <c r="L52" i="9"/>
  <c r="P52" i="9"/>
  <c r="Q52" i="9"/>
  <c r="R52" i="9"/>
  <c r="S52" i="9"/>
  <c r="T52" i="9"/>
  <c r="X52" i="9"/>
  <c r="Y52" i="9"/>
  <c r="Z52" i="9"/>
  <c r="AA52" i="9"/>
  <c r="AB52" i="9"/>
  <c r="AF52" i="9"/>
  <c r="AG52" i="9"/>
  <c r="AH52" i="9"/>
  <c r="AI52" i="9"/>
  <c r="AJ52" i="9"/>
  <c r="AN52" i="9"/>
  <c r="AO52" i="9"/>
  <c r="AP52" i="9"/>
  <c r="AQ52" i="9"/>
  <c r="AR52" i="9"/>
  <c r="AV52" i="9"/>
  <c r="AW52" i="9"/>
  <c r="AX52" i="9"/>
  <c r="AY52" i="9"/>
  <c r="AZ52" i="9"/>
  <c r="BD52" i="9"/>
  <c r="BE52" i="9"/>
  <c r="BF52" i="9"/>
  <c r="BG52" i="9"/>
  <c r="BH52" i="9"/>
  <c r="BL52" i="9"/>
  <c r="BM52" i="9"/>
  <c r="BN52" i="9"/>
  <c r="BO52" i="9"/>
  <c r="BP52" i="9"/>
  <c r="BT52" i="9"/>
  <c r="BU52" i="9"/>
  <c r="BV52" i="9"/>
  <c r="BW52" i="9"/>
  <c r="BX52" i="9"/>
  <c r="CB52" i="9"/>
  <c r="CC52" i="9"/>
  <c r="CD52" i="9"/>
  <c r="CE52" i="9"/>
  <c r="CF52" i="9"/>
  <c r="CJ52" i="9"/>
  <c r="CK52" i="9"/>
  <c r="CL52" i="9"/>
  <c r="CM52" i="9"/>
  <c r="CN52" i="9"/>
  <c r="CR52" i="9"/>
  <c r="CS52" i="9"/>
  <c r="CT52" i="9"/>
  <c r="CU52" i="9"/>
  <c r="CV52" i="9"/>
  <c r="CZ52" i="9"/>
  <c r="DA52" i="9"/>
  <c r="DB52" i="9"/>
  <c r="DC52" i="9"/>
  <c r="DD52" i="9"/>
  <c r="DH52" i="9"/>
  <c r="DI52" i="9"/>
  <c r="DJ52" i="9"/>
  <c r="DK52" i="9"/>
  <c r="DL52" i="9"/>
  <c r="DM52" i="9"/>
  <c r="DP52" i="9"/>
  <c r="DQ52" i="9"/>
  <c r="DR52" i="9"/>
  <c r="DS52" i="9"/>
  <c r="DT52" i="9"/>
  <c r="DU52" i="9"/>
  <c r="DX52" i="9"/>
  <c r="DY52" i="9"/>
  <c r="DZ52" i="9"/>
  <c r="EA52" i="9"/>
  <c r="EB52" i="9"/>
  <c r="EC52" i="9"/>
  <c r="EF52" i="9"/>
  <c r="EG52" i="9"/>
  <c r="EH52" i="9"/>
  <c r="EI52" i="9"/>
  <c r="EJ52" i="9"/>
  <c r="EK52" i="9"/>
  <c r="EN52" i="9"/>
  <c r="EO52" i="9"/>
  <c r="EP52" i="9"/>
  <c r="EQ52" i="9"/>
  <c r="ER52" i="9"/>
  <c r="ES52" i="9"/>
  <c r="EV52" i="9"/>
  <c r="EW52" i="9"/>
  <c r="EX52" i="9"/>
  <c r="EY52" i="9"/>
  <c r="EZ52" i="9"/>
  <c r="FA52" i="9"/>
  <c r="FD52" i="9"/>
  <c r="FE52" i="9"/>
  <c r="FF52" i="9"/>
  <c r="FG52" i="9"/>
  <c r="FH52" i="9"/>
  <c r="FI52" i="9"/>
  <c r="FL52" i="9"/>
  <c r="FM52" i="9"/>
  <c r="FN52" i="9"/>
  <c r="FO52" i="9"/>
  <c r="FP52" i="9"/>
  <c r="FQ52" i="9"/>
  <c r="FT52" i="9"/>
  <c r="FU52" i="9"/>
  <c r="FV52" i="9"/>
  <c r="FW52" i="9"/>
  <c r="FX52" i="9"/>
  <c r="FY52" i="9"/>
  <c r="GB52" i="9"/>
  <c r="GC52" i="9"/>
  <c r="GD52" i="9"/>
  <c r="GE52" i="9"/>
  <c r="GF52" i="9"/>
  <c r="GG52" i="9"/>
  <c r="GJ52" i="9"/>
  <c r="GK52" i="9"/>
  <c r="GL52" i="9"/>
  <c r="GM52" i="9"/>
  <c r="GN52" i="9"/>
  <c r="GO52" i="9"/>
  <c r="GR52" i="9"/>
  <c r="GS52" i="9"/>
  <c r="GT52" i="9"/>
  <c r="GU52" i="9"/>
  <c r="GV52" i="9"/>
  <c r="GW52" i="9"/>
  <c r="GZ52" i="9"/>
  <c r="HA52" i="9"/>
  <c r="HB52" i="9"/>
  <c r="HC52" i="9"/>
  <c r="HD52" i="9"/>
  <c r="HE52" i="9"/>
  <c r="HH52" i="9"/>
  <c r="HI52" i="9"/>
  <c r="HJ52" i="9"/>
  <c r="HK52" i="9"/>
  <c r="HL52" i="9"/>
  <c r="HM52" i="9"/>
  <c r="HP52" i="9"/>
  <c r="HQ52" i="9"/>
  <c r="HR52" i="9"/>
  <c r="HS52" i="9"/>
  <c r="HT52" i="9"/>
  <c r="HU52" i="9"/>
  <c r="HX52" i="9"/>
  <c r="HY52" i="9"/>
  <c r="HZ52" i="9"/>
  <c r="IA52" i="9"/>
  <c r="IB52" i="9"/>
  <c r="IC52" i="9"/>
  <c r="IF52" i="9"/>
  <c r="IG52" i="9"/>
  <c r="IH52" i="9"/>
  <c r="II52" i="9"/>
  <c r="IJ52" i="9"/>
  <c r="IK52" i="9"/>
  <c r="IN52" i="9"/>
  <c r="IO52" i="9"/>
  <c r="IP52" i="9"/>
  <c r="IQ52" i="9"/>
  <c r="IR52" i="9"/>
  <c r="IS52" i="9"/>
  <c r="IV52" i="9"/>
  <c r="IW52" i="9"/>
  <c r="IX52" i="9"/>
  <c r="IY52" i="9"/>
  <c r="IZ52" i="9"/>
  <c r="JA52" i="9"/>
  <c r="JD52" i="9"/>
  <c r="JE52" i="9"/>
  <c r="JF52" i="9"/>
  <c r="JG52" i="9"/>
  <c r="JH52" i="9"/>
  <c r="JI52" i="9"/>
  <c r="JL52" i="9"/>
  <c r="JM52" i="9"/>
  <c r="JN52" i="9"/>
  <c r="JO52" i="9"/>
  <c r="JP52" i="9"/>
  <c r="JQ52" i="9"/>
  <c r="JT52" i="9"/>
  <c r="JU52" i="9"/>
  <c r="JV52" i="9"/>
  <c r="JW52" i="9"/>
  <c r="JX52" i="9"/>
  <c r="JY52" i="9"/>
  <c r="KB52" i="9"/>
  <c r="KC52" i="9"/>
  <c r="KD52" i="9"/>
  <c r="KE52" i="9"/>
  <c r="KF52" i="9"/>
  <c r="KG52" i="9"/>
  <c r="KJ52" i="9"/>
  <c r="KK52" i="9"/>
  <c r="KL52" i="9"/>
  <c r="KM52" i="9"/>
  <c r="KN52" i="9"/>
  <c r="KO52" i="9"/>
  <c r="KR52" i="9"/>
  <c r="KS52" i="9"/>
  <c r="KT52" i="9"/>
  <c r="KU52" i="9"/>
  <c r="KV52" i="9"/>
  <c r="KW52" i="9"/>
  <c r="KZ52" i="9"/>
  <c r="LA52" i="9"/>
  <c r="LB52" i="9"/>
  <c r="LC52" i="9"/>
  <c r="LD52" i="9"/>
  <c r="LE52" i="9"/>
  <c r="LH52" i="9"/>
  <c r="LI52" i="9"/>
  <c r="LJ52" i="9"/>
  <c r="LK52" i="9"/>
  <c r="LL52" i="9"/>
  <c r="LM52" i="9"/>
  <c r="LP52" i="9"/>
  <c r="LQ52" i="9"/>
  <c r="LR52" i="9"/>
  <c r="LS52" i="9"/>
  <c r="LT52" i="9"/>
  <c r="LU52" i="9"/>
  <c r="LX52" i="9"/>
  <c r="LY52" i="9"/>
  <c r="LZ52" i="9"/>
  <c r="MA52" i="9"/>
  <c r="MB52" i="9"/>
  <c r="MF52" i="9"/>
  <c r="MG52" i="9"/>
  <c r="MH52" i="9"/>
  <c r="I54" i="9"/>
  <c r="J54" i="9"/>
  <c r="L54" i="9"/>
  <c r="M54" i="9"/>
  <c r="N54" i="9"/>
  <c r="Q54" i="9"/>
  <c r="R54" i="9"/>
  <c r="S54" i="9"/>
  <c r="T54" i="9"/>
  <c r="U54" i="9"/>
  <c r="V54" i="9"/>
  <c r="X54" i="9"/>
  <c r="Z54" i="9"/>
  <c r="AB54" i="9"/>
  <c r="AC54" i="9"/>
  <c r="AD54" i="9"/>
  <c r="AF54" i="9"/>
  <c r="AJ54" i="9"/>
  <c r="AK54" i="9"/>
  <c r="AL54" i="9"/>
  <c r="AN54" i="9"/>
  <c r="AO54" i="9"/>
  <c r="AP54" i="9"/>
  <c r="AR54" i="9"/>
  <c r="AS54" i="9"/>
  <c r="AT54" i="9"/>
  <c r="AV54" i="9"/>
  <c r="AW54" i="9"/>
  <c r="AX54" i="9"/>
  <c r="AZ54" i="9"/>
  <c r="BA54" i="9"/>
  <c r="BB54" i="9"/>
  <c r="BD54" i="9"/>
  <c r="BE54" i="9"/>
  <c r="BF54" i="9"/>
  <c r="BH54" i="9"/>
  <c r="BJ54" i="9"/>
  <c r="BL54" i="9"/>
  <c r="BM54" i="9"/>
  <c r="BN54" i="9"/>
  <c r="BP54" i="9"/>
  <c r="BT54" i="9"/>
  <c r="BU54" i="9"/>
  <c r="BV54" i="9"/>
  <c r="BX54" i="9"/>
  <c r="BY54" i="9"/>
  <c r="BZ54" i="9"/>
  <c r="CC54" i="9"/>
  <c r="CD54" i="9"/>
  <c r="CE54" i="9"/>
  <c r="CF54" i="9"/>
  <c r="CG54" i="9"/>
  <c r="CH54" i="9"/>
  <c r="CJ54" i="9"/>
  <c r="CL54" i="9"/>
  <c r="CN54" i="9"/>
  <c r="CO54" i="9"/>
  <c r="CP54" i="9"/>
  <c r="CR54" i="9"/>
  <c r="CV54" i="9"/>
  <c r="CW54" i="9"/>
  <c r="CX54" i="9"/>
  <c r="CZ54" i="9"/>
  <c r="DA54" i="9"/>
  <c r="DB54" i="9"/>
  <c r="DD54" i="9"/>
  <c r="DE54" i="9"/>
  <c r="DF54" i="9"/>
  <c r="DH54" i="9"/>
  <c r="DI54" i="9"/>
  <c r="DJ54" i="9"/>
  <c r="DM54" i="9"/>
  <c r="DN54" i="9"/>
  <c r="DP54" i="9"/>
  <c r="DQ54" i="9"/>
  <c r="DR54" i="9"/>
  <c r="DT54" i="9"/>
  <c r="DV54" i="9"/>
  <c r="DX54" i="9"/>
  <c r="DY54" i="9"/>
  <c r="DZ54" i="9"/>
  <c r="EB54" i="9"/>
  <c r="EC54" i="9"/>
  <c r="EF54" i="9"/>
  <c r="EG54" i="9"/>
  <c r="EH54" i="9"/>
  <c r="EJ54" i="9"/>
  <c r="EK54" i="9"/>
  <c r="EL54" i="9"/>
  <c r="EO54" i="9"/>
  <c r="EP54" i="9"/>
  <c r="EQ54" i="9"/>
  <c r="ER54" i="9"/>
  <c r="ES54" i="9"/>
  <c r="ET54" i="9"/>
  <c r="EV54" i="9"/>
  <c r="EX54" i="9"/>
  <c r="EZ54" i="9"/>
  <c r="FA54" i="9"/>
  <c r="FB54" i="9"/>
  <c r="FD54" i="9"/>
  <c r="FE54" i="9"/>
  <c r="FH54" i="9"/>
  <c r="FI54" i="9"/>
  <c r="FJ54" i="9"/>
  <c r="FL54" i="9"/>
  <c r="FM54" i="9"/>
  <c r="FN54" i="9"/>
  <c r="FP54" i="9"/>
  <c r="FQ54" i="9"/>
  <c r="FR54" i="9"/>
  <c r="FT54" i="9"/>
  <c r="FU54" i="9"/>
  <c r="FV54" i="9"/>
  <c r="FX54" i="9"/>
  <c r="FY54" i="9"/>
  <c r="FZ54" i="9"/>
  <c r="GB54" i="9"/>
  <c r="GC54" i="9"/>
  <c r="GD54" i="9"/>
  <c r="GF54" i="9"/>
  <c r="GH54" i="9"/>
  <c r="GJ54" i="9"/>
  <c r="GK54" i="9"/>
  <c r="GL54" i="9"/>
  <c r="GN54" i="9"/>
  <c r="GO54" i="9"/>
  <c r="GR54" i="9"/>
  <c r="GS54" i="9"/>
  <c r="GT54" i="9"/>
  <c r="GV54" i="9"/>
  <c r="GW54" i="9"/>
  <c r="GX54" i="9"/>
  <c r="HA54" i="9"/>
  <c r="HB54" i="9"/>
  <c r="HC54" i="9"/>
  <c r="HD54" i="9"/>
  <c r="HE54" i="9"/>
  <c r="HF54" i="9"/>
  <c r="HH54" i="9"/>
  <c r="HJ54" i="9"/>
  <c r="HL54" i="9"/>
  <c r="HM54" i="9"/>
  <c r="HN54" i="9"/>
  <c r="HP54" i="9"/>
  <c r="HQ54" i="9"/>
  <c r="HT54" i="9"/>
  <c r="HU54" i="9"/>
  <c r="HV54" i="9"/>
  <c r="HX54" i="9"/>
  <c r="HY54" i="9"/>
  <c r="HZ54" i="9"/>
  <c r="IB54" i="9"/>
  <c r="IC54" i="9"/>
  <c r="ID54" i="9"/>
  <c r="IF54" i="9"/>
  <c r="IG54" i="9"/>
  <c r="IH54" i="9"/>
  <c r="IK54" i="9"/>
  <c r="IL54" i="9"/>
  <c r="IN54" i="9"/>
  <c r="IO54" i="9"/>
  <c r="IP54" i="9"/>
  <c r="IR54" i="9"/>
  <c r="IS54" i="9"/>
  <c r="IT54" i="9"/>
  <c r="IV54" i="9"/>
  <c r="IW54" i="9"/>
  <c r="IX54" i="9"/>
  <c r="IZ54" i="9"/>
  <c r="JA54" i="9"/>
  <c r="JD54" i="9"/>
  <c r="JE54" i="9"/>
  <c r="JF54" i="9"/>
  <c r="JH54" i="9"/>
  <c r="JI54" i="9"/>
  <c r="JJ54" i="9"/>
  <c r="JM54" i="9"/>
  <c r="JN54" i="9"/>
  <c r="JO54" i="9"/>
  <c r="JP54" i="9"/>
  <c r="JQ54" i="9"/>
  <c r="JR54" i="9"/>
  <c r="JT54" i="9"/>
  <c r="JV54" i="9"/>
  <c r="JX54" i="9"/>
  <c r="JY54" i="9"/>
  <c r="JZ54" i="9"/>
  <c r="KB54" i="9"/>
  <c r="KC54" i="9"/>
  <c r="KF54" i="9"/>
  <c r="KG54" i="9"/>
  <c r="KH54" i="9"/>
  <c r="KJ54" i="9"/>
  <c r="KK54" i="9"/>
  <c r="KL54" i="9"/>
  <c r="KN54" i="9"/>
  <c r="KO54" i="9"/>
  <c r="KP54" i="9"/>
  <c r="KR54" i="9"/>
  <c r="KS54" i="9"/>
  <c r="KT54" i="9"/>
  <c r="KX54" i="9"/>
  <c r="KZ54" i="9"/>
  <c r="LA54" i="9"/>
  <c r="LB54" i="9"/>
  <c r="LD54" i="9"/>
  <c r="LF54" i="9"/>
  <c r="LH54" i="9"/>
  <c r="LI54" i="9"/>
  <c r="LJ54" i="9"/>
  <c r="LL54" i="9"/>
  <c r="LM54" i="9"/>
  <c r="LN54" i="9"/>
  <c r="LP54" i="9"/>
  <c r="LQ54" i="9"/>
  <c r="LR54" i="9"/>
  <c r="LT54" i="9"/>
  <c r="LU54" i="9"/>
  <c r="LV54" i="9"/>
  <c r="LY54" i="9"/>
  <c r="LZ54" i="9"/>
  <c r="MA54" i="9"/>
  <c r="MB54" i="9"/>
  <c r="MC54" i="9"/>
  <c r="MD54" i="9"/>
  <c r="MF54" i="9"/>
  <c r="MH54" i="9"/>
  <c r="I68" i="8"/>
  <c r="J68" i="8"/>
  <c r="L68" i="8"/>
  <c r="M68" i="8"/>
  <c r="N68" i="8"/>
  <c r="O68" i="8"/>
  <c r="P68" i="8"/>
  <c r="Q68" i="8"/>
  <c r="R68" i="8"/>
  <c r="S68" i="8"/>
  <c r="T68" i="8"/>
  <c r="U68" i="8"/>
  <c r="V68" i="8"/>
  <c r="W68" i="8"/>
  <c r="X68" i="8"/>
  <c r="Y68" i="8"/>
  <c r="Z68" i="8"/>
  <c r="AA68" i="8"/>
  <c r="AB68" i="8"/>
  <c r="AC68" i="8"/>
  <c r="AD68" i="8"/>
  <c r="AE68" i="8"/>
  <c r="AF68" i="8"/>
  <c r="AG68" i="8"/>
  <c r="AH68" i="8"/>
  <c r="AI68" i="8"/>
  <c r="AJ68" i="8"/>
  <c r="AK68" i="8"/>
  <c r="AL68" i="8"/>
  <c r="AM68" i="8"/>
  <c r="AN68" i="8"/>
  <c r="AO68" i="8"/>
  <c r="AP68" i="8"/>
  <c r="AQ68" i="8"/>
  <c r="AR68" i="8"/>
  <c r="AS68" i="8"/>
  <c r="AT68" i="8"/>
  <c r="AU68" i="8"/>
  <c r="AV68" i="8"/>
  <c r="AW68" i="8"/>
  <c r="AX68" i="8"/>
  <c r="AY68" i="8"/>
  <c r="AZ68" i="8"/>
  <c r="BA68" i="8"/>
  <c r="BB68" i="8"/>
  <c r="BC68" i="8"/>
  <c r="BD68" i="8"/>
  <c r="BE68" i="8"/>
  <c r="BF68" i="8"/>
  <c r="BG68" i="8"/>
  <c r="BH68" i="8"/>
  <c r="BI68" i="8"/>
  <c r="BJ68" i="8"/>
  <c r="BK68" i="8"/>
  <c r="BL68" i="8"/>
  <c r="BM68" i="8"/>
  <c r="BN68" i="8"/>
  <c r="BO68" i="8"/>
  <c r="BP68" i="8"/>
  <c r="BQ68" i="8"/>
  <c r="BR68" i="8"/>
  <c r="BS68" i="8"/>
  <c r="BT68" i="8"/>
  <c r="BU68" i="8"/>
  <c r="BV68" i="8"/>
  <c r="BW68" i="8"/>
  <c r="BX68" i="8"/>
  <c r="BY68" i="8"/>
  <c r="BZ68" i="8"/>
  <c r="CA68" i="8"/>
  <c r="CB68" i="8"/>
  <c r="CC68" i="8"/>
  <c r="CD68" i="8"/>
  <c r="CE68" i="8"/>
  <c r="CF68" i="8"/>
  <c r="CG68" i="8"/>
  <c r="CH68" i="8"/>
  <c r="CI68" i="8"/>
  <c r="CJ68" i="8"/>
  <c r="CK68" i="8"/>
  <c r="CL68" i="8"/>
  <c r="CM68" i="8"/>
  <c r="CN68" i="8"/>
  <c r="CO68" i="8"/>
  <c r="CP68" i="8"/>
  <c r="CQ68" i="8"/>
  <c r="CR68" i="8"/>
  <c r="CS68" i="8"/>
  <c r="CT68" i="8"/>
  <c r="CU68" i="8"/>
  <c r="CV68" i="8"/>
  <c r="CW68" i="8"/>
  <c r="CX68" i="8"/>
  <c r="CY68" i="8"/>
  <c r="CZ68" i="8"/>
  <c r="DA68" i="8"/>
  <c r="DB68" i="8"/>
  <c r="DC68" i="8"/>
  <c r="DD68" i="8"/>
  <c r="DE68" i="8"/>
  <c r="DF68" i="8"/>
  <c r="DG68" i="8"/>
  <c r="DH68" i="8"/>
  <c r="DI68" i="8"/>
  <c r="DJ68" i="8"/>
  <c r="DK68" i="8"/>
  <c r="DL68" i="8"/>
  <c r="DM68" i="8"/>
  <c r="DN68" i="8"/>
  <c r="DO68" i="8"/>
  <c r="DP68" i="8"/>
  <c r="DQ68" i="8"/>
  <c r="DR68" i="8"/>
  <c r="DS68" i="8"/>
  <c r="DT68" i="8"/>
  <c r="DU68" i="8"/>
  <c r="DV68" i="8"/>
  <c r="DW68" i="8"/>
  <c r="DX68" i="8"/>
  <c r="DY68" i="8"/>
  <c r="DZ68" i="8"/>
  <c r="EA68" i="8"/>
  <c r="EB68" i="8"/>
  <c r="EC68" i="8"/>
  <c r="ED68" i="8"/>
  <c r="EE68" i="8"/>
  <c r="EF68" i="8"/>
  <c r="EG68" i="8"/>
  <c r="EH68" i="8"/>
  <c r="EI68" i="8"/>
  <c r="EJ68" i="8"/>
  <c r="EK68" i="8"/>
  <c r="EL68" i="8"/>
  <c r="EM68" i="8"/>
  <c r="EN68" i="8"/>
  <c r="EO68" i="8"/>
  <c r="EP68" i="8"/>
  <c r="EQ68" i="8"/>
  <c r="ER68" i="8"/>
  <c r="ES68" i="8"/>
  <c r="ET68" i="8"/>
  <c r="EU68" i="8"/>
  <c r="EV68" i="8"/>
  <c r="EW68" i="8"/>
  <c r="EX68" i="8"/>
  <c r="EY68" i="8"/>
  <c r="EZ68" i="8"/>
  <c r="FA68" i="8"/>
  <c r="FB68" i="8"/>
  <c r="FC68" i="8"/>
  <c r="FD68" i="8"/>
  <c r="FE68" i="8"/>
  <c r="FF68" i="8"/>
  <c r="FG68" i="8"/>
  <c r="FH68" i="8"/>
  <c r="FI68" i="8"/>
  <c r="FJ68" i="8"/>
  <c r="FK68" i="8"/>
  <c r="FL68" i="8"/>
  <c r="FM68" i="8"/>
  <c r="FN68" i="8"/>
  <c r="FO68" i="8"/>
  <c r="FP68" i="8"/>
  <c r="FQ68" i="8"/>
  <c r="FR68" i="8"/>
  <c r="FS68" i="8"/>
  <c r="FT68" i="8"/>
  <c r="FU68" i="8"/>
  <c r="FV68" i="8"/>
  <c r="FW68" i="8"/>
  <c r="FX68" i="8"/>
  <c r="FY68" i="8"/>
  <c r="FZ68" i="8"/>
  <c r="GA68" i="8"/>
  <c r="GB68" i="8"/>
  <c r="GC68" i="8"/>
  <c r="GD68" i="8"/>
  <c r="GE68" i="8"/>
  <c r="GF68" i="8"/>
  <c r="GG68" i="8"/>
  <c r="GH68" i="8"/>
  <c r="GI68" i="8"/>
  <c r="GJ68" i="8"/>
  <c r="GK68" i="8"/>
  <c r="GL68" i="8"/>
  <c r="GM68" i="8"/>
  <c r="GN68" i="8"/>
  <c r="GO68" i="8"/>
  <c r="GP68" i="8"/>
  <c r="GQ68" i="8"/>
  <c r="GR68" i="8"/>
  <c r="GS68" i="8"/>
  <c r="GT68" i="8"/>
  <c r="GU68" i="8"/>
  <c r="GV68" i="8"/>
  <c r="GW68" i="8"/>
  <c r="GX68" i="8"/>
  <c r="GY68" i="8"/>
  <c r="GZ68" i="8"/>
  <c r="HA68" i="8"/>
  <c r="HB68" i="8"/>
  <c r="HC68" i="8"/>
  <c r="HD68" i="8"/>
  <c r="HE68" i="8"/>
  <c r="HF68" i="8"/>
  <c r="HG68" i="8"/>
  <c r="HH68" i="8"/>
  <c r="HI68" i="8"/>
  <c r="HJ68" i="8"/>
  <c r="HK68" i="8"/>
  <c r="HL68" i="8"/>
  <c r="HM68" i="8"/>
  <c r="HN68" i="8"/>
  <c r="HO68" i="8"/>
  <c r="HP68" i="8"/>
  <c r="HQ68" i="8"/>
  <c r="HR68" i="8"/>
  <c r="HS68" i="8"/>
  <c r="HT68" i="8"/>
  <c r="HU68" i="8"/>
  <c r="HV68" i="8"/>
  <c r="HW68" i="8"/>
  <c r="HX68" i="8"/>
  <c r="HY68" i="8"/>
  <c r="HZ68" i="8"/>
  <c r="IA68" i="8"/>
  <c r="IB68" i="8"/>
  <c r="IC68" i="8"/>
  <c r="ID68" i="8"/>
  <c r="IE68" i="8"/>
  <c r="IF68" i="8"/>
  <c r="IG68" i="8"/>
  <c r="IH68" i="8"/>
  <c r="II68" i="8"/>
  <c r="IJ68" i="8"/>
  <c r="IK68" i="8"/>
  <c r="IL68" i="8"/>
  <c r="IM68" i="8"/>
  <c r="IN68" i="8"/>
  <c r="IO68" i="8"/>
  <c r="IP68" i="8"/>
  <c r="IQ68" i="8"/>
  <c r="IR68" i="8"/>
  <c r="IS68" i="8"/>
  <c r="IT68" i="8"/>
  <c r="IU68" i="8"/>
  <c r="IV68" i="8"/>
  <c r="IW68" i="8"/>
  <c r="IX68" i="8"/>
  <c r="IY68" i="8"/>
  <c r="IZ68" i="8"/>
  <c r="JA68" i="8"/>
  <c r="JB68" i="8"/>
  <c r="JC68" i="8"/>
  <c r="JD68" i="8"/>
  <c r="JE68" i="8"/>
  <c r="JF68" i="8"/>
  <c r="JG68" i="8"/>
  <c r="JH68" i="8"/>
  <c r="JI68" i="8"/>
  <c r="JJ68" i="8"/>
  <c r="JK68" i="8"/>
  <c r="JL68" i="8"/>
  <c r="JM68" i="8"/>
  <c r="JN68" i="8"/>
  <c r="JO68" i="8"/>
  <c r="JP68" i="8"/>
  <c r="JQ68" i="8"/>
  <c r="JR68" i="8"/>
  <c r="JS68" i="8"/>
  <c r="JT68" i="8"/>
  <c r="JU68" i="8"/>
  <c r="JV68" i="8"/>
  <c r="JW68" i="8"/>
  <c r="JX68" i="8"/>
  <c r="JY68" i="8"/>
  <c r="JZ68" i="8"/>
  <c r="KA68" i="8"/>
  <c r="KB68" i="8"/>
  <c r="KC68" i="8"/>
  <c r="KD68" i="8"/>
  <c r="KE68" i="8"/>
  <c r="KF68" i="8"/>
  <c r="KG68" i="8"/>
  <c r="KH68" i="8"/>
  <c r="KI68" i="8"/>
  <c r="KJ68" i="8"/>
  <c r="KK68" i="8"/>
  <c r="KL68" i="8"/>
  <c r="KM68" i="8"/>
  <c r="KN68" i="8"/>
  <c r="KO68" i="8"/>
  <c r="KP68" i="8"/>
  <c r="KQ68" i="8"/>
  <c r="KR68" i="8"/>
  <c r="KS68" i="8"/>
  <c r="KT68" i="8"/>
  <c r="KU68" i="8"/>
  <c r="KV68" i="8"/>
  <c r="KW68" i="8"/>
  <c r="KX68" i="8"/>
  <c r="KY68" i="8"/>
  <c r="KZ68" i="8"/>
  <c r="LA68" i="8"/>
  <c r="LB68" i="8"/>
  <c r="LC68" i="8"/>
  <c r="LD68" i="8"/>
  <c r="LE68" i="8"/>
  <c r="LF68" i="8"/>
  <c r="LG68" i="8"/>
  <c r="LH68" i="8"/>
  <c r="LI68" i="8"/>
  <c r="LJ68" i="8"/>
  <c r="LK68" i="8"/>
  <c r="LL68" i="8"/>
  <c r="LM68" i="8"/>
  <c r="LN68" i="8"/>
  <c r="LO68" i="8"/>
  <c r="LP68" i="8"/>
  <c r="LQ68" i="8"/>
  <c r="LR68" i="8"/>
  <c r="LS68" i="8"/>
  <c r="LT68" i="8"/>
  <c r="LU68" i="8"/>
  <c r="LV68" i="8"/>
  <c r="LW68" i="8"/>
  <c r="LX68" i="8"/>
  <c r="LY68" i="8"/>
  <c r="LZ68" i="8"/>
  <c r="MA68" i="8"/>
  <c r="MB68" i="8"/>
  <c r="MC68" i="8"/>
  <c r="MD68" i="8"/>
  <c r="ME68" i="8"/>
  <c r="MF68" i="8"/>
  <c r="MG68" i="8"/>
  <c r="MH68" i="8"/>
  <c r="I70" i="8"/>
  <c r="J70" i="8"/>
  <c r="K70" i="8"/>
  <c r="L70" i="8"/>
  <c r="M70" i="8"/>
  <c r="N70" i="8"/>
  <c r="O70" i="8"/>
  <c r="P70" i="8"/>
  <c r="Q70" i="8"/>
  <c r="R70" i="8"/>
  <c r="S70" i="8"/>
  <c r="T70" i="8"/>
  <c r="U70" i="8"/>
  <c r="V70" i="8"/>
  <c r="W70" i="8"/>
  <c r="X70" i="8"/>
  <c r="Y70" i="8"/>
  <c r="Z70" i="8"/>
  <c r="AA70" i="8"/>
  <c r="AB70" i="8"/>
  <c r="AC70" i="8"/>
  <c r="AD70" i="8"/>
  <c r="AE70" i="8"/>
  <c r="AF70" i="8"/>
  <c r="AG70" i="8"/>
  <c r="AH70" i="8"/>
  <c r="AI70" i="8"/>
  <c r="AJ70" i="8"/>
  <c r="AK70" i="8"/>
  <c r="AL70" i="8"/>
  <c r="AM70" i="8"/>
  <c r="AN70" i="8"/>
  <c r="AO70" i="8"/>
  <c r="AP70" i="8"/>
  <c r="AQ70" i="8"/>
  <c r="AR70" i="8"/>
  <c r="AS70" i="8"/>
  <c r="AT70" i="8"/>
  <c r="AU70" i="8"/>
  <c r="AV70" i="8"/>
  <c r="AW70" i="8"/>
  <c r="AX70" i="8"/>
  <c r="AY70" i="8"/>
  <c r="AZ70" i="8"/>
  <c r="BA70" i="8"/>
  <c r="BB70" i="8"/>
  <c r="BC70" i="8"/>
  <c r="BD70" i="8"/>
  <c r="BE70" i="8"/>
  <c r="BF70" i="8"/>
  <c r="BG70" i="8"/>
  <c r="BH70" i="8"/>
  <c r="BI70" i="8"/>
  <c r="BJ70" i="8"/>
  <c r="BK70" i="8"/>
  <c r="BL70" i="8"/>
  <c r="BM70" i="8"/>
  <c r="BN70" i="8"/>
  <c r="BO70" i="8"/>
  <c r="BP70" i="8"/>
  <c r="BQ70" i="8"/>
  <c r="BR70" i="8"/>
  <c r="BS70" i="8"/>
  <c r="BT70" i="8"/>
  <c r="BU70" i="8"/>
  <c r="BV70" i="8"/>
  <c r="BW70" i="8"/>
  <c r="BX70" i="8"/>
  <c r="BY70" i="8"/>
  <c r="BZ70" i="8"/>
  <c r="CA70" i="8"/>
  <c r="CB70" i="8"/>
  <c r="CC70" i="8"/>
  <c r="CD70" i="8"/>
  <c r="CE70" i="8"/>
  <c r="CF70" i="8"/>
  <c r="CG70" i="8"/>
  <c r="CH70" i="8"/>
  <c r="CI70" i="8"/>
  <c r="CJ70" i="8"/>
  <c r="CK70" i="8"/>
  <c r="CL70" i="8"/>
  <c r="CM70" i="8"/>
  <c r="CN70" i="8"/>
  <c r="CO70" i="8"/>
  <c r="CP70" i="8"/>
  <c r="CQ70" i="8"/>
  <c r="CR70" i="8"/>
  <c r="CS70" i="8"/>
  <c r="CT70" i="8"/>
  <c r="CU70" i="8"/>
  <c r="CV70" i="8"/>
  <c r="CW70" i="8"/>
  <c r="CX70" i="8"/>
  <c r="CY70" i="8"/>
  <c r="CZ70" i="8"/>
  <c r="DA70" i="8"/>
  <c r="DB70" i="8"/>
  <c r="DC70" i="8"/>
  <c r="DD70" i="8"/>
  <c r="DE70" i="8"/>
  <c r="DF70" i="8"/>
  <c r="DG70" i="8"/>
  <c r="DH70" i="8"/>
  <c r="DI70" i="8"/>
  <c r="DJ70" i="8"/>
  <c r="DK70" i="8"/>
  <c r="DL70" i="8"/>
  <c r="DM70" i="8"/>
  <c r="DN70" i="8"/>
  <c r="DO70" i="8"/>
  <c r="DP70" i="8"/>
  <c r="DQ70" i="8"/>
  <c r="DR70" i="8"/>
  <c r="DS70" i="8"/>
  <c r="DT70" i="8"/>
  <c r="DU70" i="8"/>
  <c r="DV70" i="8"/>
  <c r="DW70" i="8"/>
  <c r="DX70" i="8"/>
  <c r="DY70" i="8"/>
  <c r="DZ70" i="8"/>
  <c r="EA70" i="8"/>
  <c r="EB70" i="8"/>
  <c r="EC70" i="8"/>
  <c r="ED70" i="8"/>
  <c r="EE70" i="8"/>
  <c r="EF70" i="8"/>
  <c r="EG70" i="8"/>
  <c r="EH70" i="8"/>
  <c r="EI70" i="8"/>
  <c r="EJ70" i="8"/>
  <c r="EK70" i="8"/>
  <c r="EL70" i="8"/>
  <c r="EM70" i="8"/>
  <c r="EN70" i="8"/>
  <c r="EO70" i="8"/>
  <c r="EP70" i="8"/>
  <c r="EQ70" i="8"/>
  <c r="ER70" i="8"/>
  <c r="ES70" i="8"/>
  <c r="ET70" i="8"/>
  <c r="EU70" i="8"/>
  <c r="EV70" i="8"/>
  <c r="EW70" i="8"/>
  <c r="EX70" i="8"/>
  <c r="EY70" i="8"/>
  <c r="EZ70" i="8"/>
  <c r="FA70" i="8"/>
  <c r="FB70" i="8"/>
  <c r="FC70" i="8"/>
  <c r="FD70" i="8"/>
  <c r="FE70" i="8"/>
  <c r="FF70" i="8"/>
  <c r="FG70" i="8"/>
  <c r="FH70" i="8"/>
  <c r="FI70" i="8"/>
  <c r="FJ70" i="8"/>
  <c r="FK70" i="8"/>
  <c r="FL70" i="8"/>
  <c r="FM70" i="8"/>
  <c r="FN70" i="8"/>
  <c r="FO70" i="8"/>
  <c r="FP70" i="8"/>
  <c r="FQ70" i="8"/>
  <c r="FR70" i="8"/>
  <c r="FS70" i="8"/>
  <c r="FT70" i="8"/>
  <c r="FU70" i="8"/>
  <c r="FV70" i="8"/>
  <c r="FW70" i="8"/>
  <c r="FX70" i="8"/>
  <c r="FY70" i="8"/>
  <c r="FZ70" i="8"/>
  <c r="GA70" i="8"/>
  <c r="GB70" i="8"/>
  <c r="GC70" i="8"/>
  <c r="GD70" i="8"/>
  <c r="GE70" i="8"/>
  <c r="GF70" i="8"/>
  <c r="GG70" i="8"/>
  <c r="GH70" i="8"/>
  <c r="GI70" i="8"/>
  <c r="GJ70" i="8"/>
  <c r="GK70" i="8"/>
  <c r="GL70" i="8"/>
  <c r="GM70" i="8"/>
  <c r="GN70" i="8"/>
  <c r="GO70" i="8"/>
  <c r="GP70" i="8"/>
  <c r="GQ70" i="8"/>
  <c r="GR70" i="8"/>
  <c r="GS70" i="8"/>
  <c r="GT70" i="8"/>
  <c r="GU70" i="8"/>
  <c r="GV70" i="8"/>
  <c r="GW70" i="8"/>
  <c r="GX70" i="8"/>
  <c r="GY70" i="8"/>
  <c r="GZ70" i="8"/>
  <c r="HA70" i="8"/>
  <c r="HB70" i="8"/>
  <c r="HC70" i="8"/>
  <c r="HD70" i="8"/>
  <c r="HE70" i="8"/>
  <c r="HF70" i="8"/>
  <c r="HG70" i="8"/>
  <c r="HH70" i="8"/>
  <c r="HI70" i="8"/>
  <c r="HJ70" i="8"/>
  <c r="HK70" i="8"/>
  <c r="HL70" i="8"/>
  <c r="HM70" i="8"/>
  <c r="HN70" i="8"/>
  <c r="HO70" i="8"/>
  <c r="HP70" i="8"/>
  <c r="HQ70" i="8"/>
  <c r="HR70" i="8"/>
  <c r="HS70" i="8"/>
  <c r="HT70" i="8"/>
  <c r="HU70" i="8"/>
  <c r="HV70" i="8"/>
  <c r="HW70" i="8"/>
  <c r="HX70" i="8"/>
  <c r="HY70" i="8"/>
  <c r="HZ70" i="8"/>
  <c r="IA70" i="8"/>
  <c r="IB70" i="8"/>
  <c r="IC70" i="8"/>
  <c r="ID70" i="8"/>
  <c r="IE70" i="8"/>
  <c r="IF70" i="8"/>
  <c r="IG70" i="8"/>
  <c r="IH70" i="8"/>
  <c r="II70" i="8"/>
  <c r="IJ70" i="8"/>
  <c r="IK70" i="8"/>
  <c r="IL70" i="8"/>
  <c r="IM70" i="8"/>
  <c r="IN70" i="8"/>
  <c r="IO70" i="8"/>
  <c r="IP70" i="8"/>
  <c r="IQ70" i="8"/>
  <c r="IR70" i="8"/>
  <c r="IS70" i="8"/>
  <c r="IT70" i="8"/>
  <c r="IU70" i="8"/>
  <c r="IV70" i="8"/>
  <c r="IW70" i="8"/>
  <c r="IX70" i="8"/>
  <c r="IY70" i="8"/>
  <c r="IZ70" i="8"/>
  <c r="JA70" i="8"/>
  <c r="JB70" i="8"/>
  <c r="JC70" i="8"/>
  <c r="JD70" i="8"/>
  <c r="JE70" i="8"/>
  <c r="JF70" i="8"/>
  <c r="JG70" i="8"/>
  <c r="JH70" i="8"/>
  <c r="JI70" i="8"/>
  <c r="JJ70" i="8"/>
  <c r="JK70" i="8"/>
  <c r="JL70" i="8"/>
  <c r="JM70" i="8"/>
  <c r="JN70" i="8"/>
  <c r="JO70" i="8"/>
  <c r="JP70" i="8"/>
  <c r="JQ70" i="8"/>
  <c r="JR70" i="8"/>
  <c r="JS70" i="8"/>
  <c r="JT70" i="8"/>
  <c r="JU70" i="8"/>
  <c r="JV70" i="8"/>
  <c r="JW70" i="8"/>
  <c r="JX70" i="8"/>
  <c r="JY70" i="8"/>
  <c r="JZ70" i="8"/>
  <c r="KA70" i="8"/>
  <c r="KB70" i="8"/>
  <c r="KC70" i="8"/>
  <c r="KD70" i="8"/>
  <c r="KE70" i="8"/>
  <c r="KF70" i="8"/>
  <c r="KG70" i="8"/>
  <c r="KH70" i="8"/>
  <c r="KI70" i="8"/>
  <c r="KJ70" i="8"/>
  <c r="KK70" i="8"/>
  <c r="KL70" i="8"/>
  <c r="KM70" i="8"/>
  <c r="KN70" i="8"/>
  <c r="KO70" i="8"/>
  <c r="KP70" i="8"/>
  <c r="KQ70" i="8"/>
  <c r="KR70" i="8"/>
  <c r="KS70" i="8"/>
  <c r="KT70" i="8"/>
  <c r="KU70" i="8"/>
  <c r="KV70" i="8"/>
  <c r="KW70" i="8"/>
  <c r="KX70" i="8"/>
  <c r="KY70" i="8"/>
  <c r="KZ70" i="8"/>
  <c r="LA70" i="8"/>
  <c r="LB70" i="8"/>
  <c r="LC70" i="8"/>
  <c r="LD70" i="8"/>
  <c r="LE70" i="8"/>
  <c r="LF70" i="8"/>
  <c r="LG70" i="8"/>
  <c r="LH70" i="8"/>
  <c r="LI70" i="8"/>
  <c r="LJ70" i="8"/>
  <c r="LK70" i="8"/>
  <c r="LL70" i="8"/>
  <c r="LM70" i="8"/>
  <c r="LN70" i="8"/>
  <c r="LO70" i="8"/>
  <c r="LP70" i="8"/>
  <c r="LQ70" i="8"/>
  <c r="LR70" i="8"/>
  <c r="LS70" i="8"/>
  <c r="LT70" i="8"/>
  <c r="LU70" i="8"/>
  <c r="LV70" i="8"/>
  <c r="LW70" i="8"/>
  <c r="LX70" i="8"/>
  <c r="LY70" i="8"/>
  <c r="LZ70" i="8"/>
  <c r="MA70" i="8"/>
  <c r="MB70" i="8"/>
  <c r="MC70" i="8"/>
  <c r="MD70" i="8"/>
  <c r="ME70" i="8"/>
  <c r="MF70" i="8"/>
  <c r="MG70" i="8"/>
  <c r="MH70" i="8"/>
  <c r="I71" i="8"/>
  <c r="J71" i="8"/>
  <c r="K71" i="8"/>
  <c r="L71" i="8"/>
  <c r="M71" i="8"/>
  <c r="N71" i="8"/>
  <c r="O71" i="8"/>
  <c r="P71" i="8"/>
  <c r="Q71" i="8"/>
  <c r="R71" i="8"/>
  <c r="S71" i="8"/>
  <c r="T71" i="8"/>
  <c r="U71" i="8"/>
  <c r="V71" i="8"/>
  <c r="W71" i="8"/>
  <c r="X71" i="8"/>
  <c r="Y71" i="8"/>
  <c r="Z71" i="8"/>
  <c r="AA71" i="8"/>
  <c r="AB71" i="8"/>
  <c r="AC71" i="8"/>
  <c r="AD71" i="8"/>
  <c r="AE71" i="8"/>
  <c r="AF71" i="8"/>
  <c r="AG71" i="8"/>
  <c r="AH71" i="8"/>
  <c r="AI71" i="8"/>
  <c r="AJ71" i="8"/>
  <c r="AK71" i="8"/>
  <c r="AL71" i="8"/>
  <c r="AM71" i="8"/>
  <c r="AN71" i="8"/>
  <c r="AO71" i="8"/>
  <c r="AP71" i="8"/>
  <c r="AQ71" i="8"/>
  <c r="AR71" i="8"/>
  <c r="AS71" i="8"/>
  <c r="AT71" i="8"/>
  <c r="AU71" i="8"/>
  <c r="AV71" i="8"/>
  <c r="AW71" i="8"/>
  <c r="AX71" i="8"/>
  <c r="AY71" i="8"/>
  <c r="AZ71" i="8"/>
  <c r="BA71" i="8"/>
  <c r="BB71" i="8"/>
  <c r="BC71" i="8"/>
  <c r="BD71" i="8"/>
  <c r="BE71" i="8"/>
  <c r="BF71" i="8"/>
  <c r="BG71" i="8"/>
  <c r="BH71" i="8"/>
  <c r="BI71" i="8"/>
  <c r="BJ71" i="8"/>
  <c r="BK71" i="8"/>
  <c r="BL71" i="8"/>
  <c r="BM71" i="8"/>
  <c r="BN71" i="8"/>
  <c r="BO71" i="8"/>
  <c r="BP71" i="8"/>
  <c r="BQ71" i="8"/>
  <c r="BR71" i="8"/>
  <c r="BS71" i="8"/>
  <c r="BT71" i="8"/>
  <c r="BU71" i="8"/>
  <c r="BV71" i="8"/>
  <c r="BW71" i="8"/>
  <c r="BX71" i="8"/>
  <c r="BY71" i="8"/>
  <c r="BZ71" i="8"/>
  <c r="CA71" i="8"/>
  <c r="CB71" i="8"/>
  <c r="CC71" i="8"/>
  <c r="CD71" i="8"/>
  <c r="CE71" i="8"/>
  <c r="CF71" i="8"/>
  <c r="CG71" i="8"/>
  <c r="CH71" i="8"/>
  <c r="CI71" i="8"/>
  <c r="CJ71" i="8"/>
  <c r="CK71" i="8"/>
  <c r="CL71" i="8"/>
  <c r="CM71" i="8"/>
  <c r="CN71" i="8"/>
  <c r="CO71" i="8"/>
  <c r="CP71" i="8"/>
  <c r="CQ71" i="8"/>
  <c r="CR71" i="8"/>
  <c r="CS71" i="8"/>
  <c r="CT71" i="8"/>
  <c r="CU71" i="8"/>
  <c r="CV71" i="8"/>
  <c r="CW71" i="8"/>
  <c r="CX71" i="8"/>
  <c r="CY71" i="8"/>
  <c r="CZ71" i="8"/>
  <c r="DA71" i="8"/>
  <c r="DB71" i="8"/>
  <c r="DC71" i="8"/>
  <c r="DD71" i="8"/>
  <c r="DE71" i="8"/>
  <c r="DF71" i="8"/>
  <c r="DG71" i="8"/>
  <c r="DH71" i="8"/>
  <c r="DI71" i="8"/>
  <c r="DJ71" i="8"/>
  <c r="DK71" i="8"/>
  <c r="DL71" i="8"/>
  <c r="DM71" i="8"/>
  <c r="DN71" i="8"/>
  <c r="DO71" i="8"/>
  <c r="DP71" i="8"/>
  <c r="DQ71" i="8"/>
  <c r="DR71" i="8"/>
  <c r="DS71" i="8"/>
  <c r="DT71" i="8"/>
  <c r="DU71" i="8"/>
  <c r="DV71" i="8"/>
  <c r="DW71" i="8"/>
  <c r="DX71" i="8"/>
  <c r="DY71" i="8"/>
  <c r="DZ71" i="8"/>
  <c r="EA71" i="8"/>
  <c r="EB71" i="8"/>
  <c r="EC71" i="8"/>
  <c r="ED71" i="8"/>
  <c r="EE71" i="8"/>
  <c r="EF71" i="8"/>
  <c r="EG71" i="8"/>
  <c r="EH71" i="8"/>
  <c r="EI71" i="8"/>
  <c r="EJ71" i="8"/>
  <c r="EK71" i="8"/>
  <c r="EL71" i="8"/>
  <c r="EM71" i="8"/>
  <c r="EN71" i="8"/>
  <c r="EO71" i="8"/>
  <c r="EP71" i="8"/>
  <c r="EQ71" i="8"/>
  <c r="ER71" i="8"/>
  <c r="ES71" i="8"/>
  <c r="ET71" i="8"/>
  <c r="EU71" i="8"/>
  <c r="EV71" i="8"/>
  <c r="EW71" i="8"/>
  <c r="EX71" i="8"/>
  <c r="EY71" i="8"/>
  <c r="EZ71" i="8"/>
  <c r="FA71" i="8"/>
  <c r="FB71" i="8"/>
  <c r="FC71" i="8"/>
  <c r="FD71" i="8"/>
  <c r="FE71" i="8"/>
  <c r="FF71" i="8"/>
  <c r="FG71" i="8"/>
  <c r="FH71" i="8"/>
  <c r="FI71" i="8"/>
  <c r="FJ71" i="8"/>
  <c r="FK71" i="8"/>
  <c r="FL71" i="8"/>
  <c r="FM71" i="8"/>
  <c r="FN71" i="8"/>
  <c r="FO71" i="8"/>
  <c r="FP71" i="8"/>
  <c r="FQ71" i="8"/>
  <c r="FR71" i="8"/>
  <c r="FS71" i="8"/>
  <c r="FT71" i="8"/>
  <c r="FU71" i="8"/>
  <c r="FV71" i="8"/>
  <c r="FW71" i="8"/>
  <c r="FX71" i="8"/>
  <c r="FY71" i="8"/>
  <c r="FZ71" i="8"/>
  <c r="GA71" i="8"/>
  <c r="GB71" i="8"/>
  <c r="GC71" i="8"/>
  <c r="GD71" i="8"/>
  <c r="GE71" i="8"/>
  <c r="GF71" i="8"/>
  <c r="GG71" i="8"/>
  <c r="GH71" i="8"/>
  <c r="GI71" i="8"/>
  <c r="GJ71" i="8"/>
  <c r="GK71" i="8"/>
  <c r="GL71" i="8"/>
  <c r="GM71" i="8"/>
  <c r="GN71" i="8"/>
  <c r="GO71" i="8"/>
  <c r="GP71" i="8"/>
  <c r="GQ71" i="8"/>
  <c r="GR71" i="8"/>
  <c r="GS71" i="8"/>
  <c r="GT71" i="8"/>
  <c r="GU71" i="8"/>
  <c r="GV71" i="8"/>
  <c r="GW71" i="8"/>
  <c r="GX71" i="8"/>
  <c r="GY71" i="8"/>
  <c r="GZ71" i="8"/>
  <c r="HA71" i="8"/>
  <c r="HB71" i="8"/>
  <c r="HC71" i="8"/>
  <c r="HD71" i="8"/>
  <c r="HE71" i="8"/>
  <c r="HF71" i="8"/>
  <c r="HG71" i="8"/>
  <c r="HH71" i="8"/>
  <c r="HI71" i="8"/>
  <c r="HJ71" i="8"/>
  <c r="HK71" i="8"/>
  <c r="HL71" i="8"/>
  <c r="HM71" i="8"/>
  <c r="HN71" i="8"/>
  <c r="HO71" i="8"/>
  <c r="HP71" i="8"/>
  <c r="HQ71" i="8"/>
  <c r="HR71" i="8"/>
  <c r="HS71" i="8"/>
  <c r="HT71" i="8"/>
  <c r="HU71" i="8"/>
  <c r="HV71" i="8"/>
  <c r="HW71" i="8"/>
  <c r="HX71" i="8"/>
  <c r="HY71" i="8"/>
  <c r="HZ71" i="8"/>
  <c r="IA71" i="8"/>
  <c r="IB71" i="8"/>
  <c r="IC71" i="8"/>
  <c r="ID71" i="8"/>
  <c r="IE71" i="8"/>
  <c r="IF71" i="8"/>
  <c r="IG71" i="8"/>
  <c r="IH71" i="8"/>
  <c r="II71" i="8"/>
  <c r="IJ71" i="8"/>
  <c r="IK71" i="8"/>
  <c r="IL71" i="8"/>
  <c r="IM71" i="8"/>
  <c r="IN71" i="8"/>
  <c r="IO71" i="8"/>
  <c r="IP71" i="8"/>
  <c r="IQ71" i="8"/>
  <c r="IR71" i="8"/>
  <c r="IS71" i="8"/>
  <c r="IT71" i="8"/>
  <c r="IU71" i="8"/>
  <c r="IV71" i="8"/>
  <c r="IW71" i="8"/>
  <c r="IX71" i="8"/>
  <c r="IY71" i="8"/>
  <c r="IZ71" i="8"/>
  <c r="JA71" i="8"/>
  <c r="JB71" i="8"/>
  <c r="JC71" i="8"/>
  <c r="JD71" i="8"/>
  <c r="JE71" i="8"/>
  <c r="JF71" i="8"/>
  <c r="JG71" i="8"/>
  <c r="JH71" i="8"/>
  <c r="JI71" i="8"/>
  <c r="JJ71" i="8"/>
  <c r="JK71" i="8"/>
  <c r="JL71" i="8"/>
  <c r="JM71" i="8"/>
  <c r="JN71" i="8"/>
  <c r="JO71" i="8"/>
  <c r="JP71" i="8"/>
  <c r="JQ71" i="8"/>
  <c r="JR71" i="8"/>
  <c r="JS71" i="8"/>
  <c r="JT71" i="8"/>
  <c r="JU71" i="8"/>
  <c r="JV71" i="8"/>
  <c r="JW71" i="8"/>
  <c r="JX71" i="8"/>
  <c r="JY71" i="8"/>
  <c r="JZ71" i="8"/>
  <c r="KA71" i="8"/>
  <c r="KB71" i="8"/>
  <c r="KC71" i="8"/>
  <c r="KD71" i="8"/>
  <c r="KE71" i="8"/>
  <c r="KF71" i="8"/>
  <c r="KG71" i="8"/>
  <c r="KH71" i="8"/>
  <c r="KI71" i="8"/>
  <c r="KJ71" i="8"/>
  <c r="KK71" i="8"/>
  <c r="KL71" i="8"/>
  <c r="KM71" i="8"/>
  <c r="KN71" i="8"/>
  <c r="KO71" i="8"/>
  <c r="KP71" i="8"/>
  <c r="KQ71" i="8"/>
  <c r="KR71" i="8"/>
  <c r="KS71" i="8"/>
  <c r="KT71" i="8"/>
  <c r="KU71" i="8"/>
  <c r="KV71" i="8"/>
  <c r="KW71" i="8"/>
  <c r="KX71" i="8"/>
  <c r="KY71" i="8"/>
  <c r="KZ71" i="8"/>
  <c r="LA71" i="8"/>
  <c r="LB71" i="8"/>
  <c r="LC71" i="8"/>
  <c r="LD71" i="8"/>
  <c r="LE71" i="8"/>
  <c r="LF71" i="8"/>
  <c r="LG71" i="8"/>
  <c r="LH71" i="8"/>
  <c r="LI71" i="8"/>
  <c r="LJ71" i="8"/>
  <c r="LK71" i="8"/>
  <c r="LL71" i="8"/>
  <c r="LM71" i="8"/>
  <c r="LN71" i="8"/>
  <c r="LO71" i="8"/>
  <c r="LP71" i="8"/>
  <c r="LQ71" i="8"/>
  <c r="LR71" i="8"/>
  <c r="LS71" i="8"/>
  <c r="LT71" i="8"/>
  <c r="LU71" i="8"/>
  <c r="LV71" i="8"/>
  <c r="LW71" i="8"/>
  <c r="LX71" i="8"/>
  <c r="LY71" i="8"/>
  <c r="LZ71" i="8"/>
  <c r="MA71" i="8"/>
  <c r="MB71" i="8"/>
  <c r="MC71" i="8"/>
  <c r="MD71" i="8"/>
  <c r="ME71" i="8"/>
  <c r="MF71" i="8"/>
  <c r="MG71" i="8"/>
  <c r="MH71" i="8"/>
  <c r="I72" i="8"/>
  <c r="J72" i="8"/>
  <c r="K72" i="8"/>
  <c r="L72" i="8"/>
  <c r="M72" i="8"/>
  <c r="N72" i="8"/>
  <c r="O72" i="8"/>
  <c r="P72" i="8"/>
  <c r="Q72" i="8"/>
  <c r="R72" i="8"/>
  <c r="S72" i="8"/>
  <c r="T72" i="8"/>
  <c r="U72" i="8"/>
  <c r="V72" i="8"/>
  <c r="W72" i="8"/>
  <c r="X72" i="8"/>
  <c r="Y72" i="8"/>
  <c r="Z72" i="8"/>
  <c r="AA72" i="8"/>
  <c r="AB72" i="8"/>
  <c r="AC72" i="8"/>
  <c r="AD72" i="8"/>
  <c r="AE72" i="8"/>
  <c r="AF72" i="8"/>
  <c r="AG72" i="8"/>
  <c r="AH72" i="8"/>
  <c r="AI72" i="8"/>
  <c r="AJ72" i="8"/>
  <c r="AK72" i="8"/>
  <c r="AL72" i="8"/>
  <c r="AM72" i="8"/>
  <c r="AN72" i="8"/>
  <c r="AO72" i="8"/>
  <c r="AP72" i="8"/>
  <c r="AQ72" i="8"/>
  <c r="AR72" i="8"/>
  <c r="AS72" i="8"/>
  <c r="AT72" i="8"/>
  <c r="AU72" i="8"/>
  <c r="AV72" i="8"/>
  <c r="AW72" i="8"/>
  <c r="AX72" i="8"/>
  <c r="AY72" i="8"/>
  <c r="AZ72" i="8"/>
  <c r="BA72" i="8"/>
  <c r="BB72" i="8"/>
  <c r="BC72" i="8"/>
  <c r="BD72" i="8"/>
  <c r="BE72" i="8"/>
  <c r="BF72" i="8"/>
  <c r="BG72" i="8"/>
  <c r="BH72" i="8"/>
  <c r="BI72" i="8"/>
  <c r="BJ72" i="8"/>
  <c r="BK72" i="8"/>
  <c r="BL72" i="8"/>
  <c r="BM72" i="8"/>
  <c r="BN72" i="8"/>
  <c r="BO72" i="8"/>
  <c r="BP72" i="8"/>
  <c r="BQ72" i="8"/>
  <c r="BR72" i="8"/>
  <c r="BS72" i="8"/>
  <c r="BT72" i="8"/>
  <c r="BU72" i="8"/>
  <c r="BV72" i="8"/>
  <c r="BW72" i="8"/>
  <c r="BX72" i="8"/>
  <c r="BY72" i="8"/>
  <c r="BZ72" i="8"/>
  <c r="CA72" i="8"/>
  <c r="CB72" i="8"/>
  <c r="CC72" i="8"/>
  <c r="CD72" i="8"/>
  <c r="CE72" i="8"/>
  <c r="CF72" i="8"/>
  <c r="CG72" i="8"/>
  <c r="CH72" i="8"/>
  <c r="CI72" i="8"/>
  <c r="CJ72" i="8"/>
  <c r="CK72" i="8"/>
  <c r="CL72" i="8"/>
  <c r="CM72" i="8"/>
  <c r="CN72" i="8"/>
  <c r="CO72" i="8"/>
  <c r="CP72" i="8"/>
  <c r="CQ72" i="8"/>
  <c r="CR72" i="8"/>
  <c r="CS72" i="8"/>
  <c r="CT72" i="8"/>
  <c r="CU72" i="8"/>
  <c r="CV72" i="8"/>
  <c r="CW72" i="8"/>
  <c r="CX72" i="8"/>
  <c r="CY72" i="8"/>
  <c r="CZ72" i="8"/>
  <c r="DA72" i="8"/>
  <c r="DB72" i="8"/>
  <c r="DC72" i="8"/>
  <c r="DD72" i="8"/>
  <c r="DE72" i="8"/>
  <c r="DF72" i="8"/>
  <c r="DG72" i="8"/>
  <c r="DH72" i="8"/>
  <c r="DI72" i="8"/>
  <c r="DJ72" i="8"/>
  <c r="DK72" i="8"/>
  <c r="DL72" i="8"/>
  <c r="DM72" i="8"/>
  <c r="DN72" i="8"/>
  <c r="DO72" i="8"/>
  <c r="DP72" i="8"/>
  <c r="DQ72" i="8"/>
  <c r="DR72" i="8"/>
  <c r="DS72" i="8"/>
  <c r="DT72" i="8"/>
  <c r="DU72" i="8"/>
  <c r="DV72" i="8"/>
  <c r="DW72" i="8"/>
  <c r="DX72" i="8"/>
  <c r="DY72" i="8"/>
  <c r="DZ72" i="8"/>
  <c r="EA72" i="8"/>
  <c r="EB72" i="8"/>
  <c r="EC72" i="8"/>
  <c r="ED72" i="8"/>
  <c r="EE72" i="8"/>
  <c r="EF72" i="8"/>
  <c r="EG72" i="8"/>
  <c r="EH72" i="8"/>
  <c r="EI72" i="8"/>
  <c r="EJ72" i="8"/>
  <c r="EK72" i="8"/>
  <c r="EL72" i="8"/>
  <c r="EM72" i="8"/>
  <c r="EN72" i="8"/>
  <c r="EO72" i="8"/>
  <c r="EP72" i="8"/>
  <c r="EQ72" i="8"/>
  <c r="ER72" i="8"/>
  <c r="ES72" i="8"/>
  <c r="ET72" i="8"/>
  <c r="EU72" i="8"/>
  <c r="EV72" i="8"/>
  <c r="EW72" i="8"/>
  <c r="EX72" i="8"/>
  <c r="EY72" i="8"/>
  <c r="EZ72" i="8"/>
  <c r="FA72" i="8"/>
  <c r="FB72" i="8"/>
  <c r="FC72" i="8"/>
  <c r="FD72" i="8"/>
  <c r="FE72" i="8"/>
  <c r="FF72" i="8"/>
  <c r="FG72" i="8"/>
  <c r="FH72" i="8"/>
  <c r="FI72" i="8"/>
  <c r="FJ72" i="8"/>
  <c r="FK72" i="8"/>
  <c r="FL72" i="8"/>
  <c r="FM72" i="8"/>
  <c r="FN72" i="8"/>
  <c r="FO72" i="8"/>
  <c r="FP72" i="8"/>
  <c r="FQ72" i="8"/>
  <c r="FR72" i="8"/>
  <c r="FS72" i="8"/>
  <c r="FT72" i="8"/>
  <c r="FU72" i="8"/>
  <c r="FV72" i="8"/>
  <c r="FW72" i="8"/>
  <c r="FX72" i="8"/>
  <c r="FY72" i="8"/>
  <c r="FZ72" i="8"/>
  <c r="GA72" i="8"/>
  <c r="GB72" i="8"/>
  <c r="GC72" i="8"/>
  <c r="GD72" i="8"/>
  <c r="GE72" i="8"/>
  <c r="GF72" i="8"/>
  <c r="GG72" i="8"/>
  <c r="GH72" i="8"/>
  <c r="GI72" i="8"/>
  <c r="GJ72" i="8"/>
  <c r="GK72" i="8"/>
  <c r="GL72" i="8"/>
  <c r="GM72" i="8"/>
  <c r="GN72" i="8"/>
  <c r="GO72" i="8"/>
  <c r="GP72" i="8"/>
  <c r="GQ72" i="8"/>
  <c r="GR72" i="8"/>
  <c r="GS72" i="8"/>
  <c r="GT72" i="8"/>
  <c r="GU72" i="8"/>
  <c r="GV72" i="8"/>
  <c r="GW72" i="8"/>
  <c r="GX72" i="8"/>
  <c r="GY72" i="8"/>
  <c r="GZ72" i="8"/>
  <c r="HA72" i="8"/>
  <c r="HB72" i="8"/>
  <c r="HC72" i="8"/>
  <c r="HD72" i="8"/>
  <c r="HE72" i="8"/>
  <c r="HF72" i="8"/>
  <c r="HG72" i="8"/>
  <c r="HH72" i="8"/>
  <c r="HI72" i="8"/>
  <c r="HJ72" i="8"/>
  <c r="HK72" i="8"/>
  <c r="HL72" i="8"/>
  <c r="HM72" i="8"/>
  <c r="HN72" i="8"/>
  <c r="HO72" i="8"/>
  <c r="HP72" i="8"/>
  <c r="HQ72" i="8"/>
  <c r="HR72" i="8"/>
  <c r="HS72" i="8"/>
  <c r="HT72" i="8"/>
  <c r="HU72" i="8"/>
  <c r="HV72" i="8"/>
  <c r="HW72" i="8"/>
  <c r="HX72" i="8"/>
  <c r="HY72" i="8"/>
  <c r="HZ72" i="8"/>
  <c r="IA72" i="8"/>
  <c r="IB72" i="8"/>
  <c r="IC72" i="8"/>
  <c r="ID72" i="8"/>
  <c r="IE72" i="8"/>
  <c r="IF72" i="8"/>
  <c r="IG72" i="8"/>
  <c r="IH72" i="8"/>
  <c r="II72" i="8"/>
  <c r="IJ72" i="8"/>
  <c r="IK72" i="8"/>
  <c r="IL72" i="8"/>
  <c r="IM72" i="8"/>
  <c r="IN72" i="8"/>
  <c r="IO72" i="8"/>
  <c r="IP72" i="8"/>
  <c r="IQ72" i="8"/>
  <c r="IR72" i="8"/>
  <c r="IS72" i="8"/>
  <c r="IT72" i="8"/>
  <c r="IU72" i="8"/>
  <c r="IV72" i="8"/>
  <c r="IW72" i="8"/>
  <c r="IX72" i="8"/>
  <c r="IY72" i="8"/>
  <c r="IZ72" i="8"/>
  <c r="JA72" i="8"/>
  <c r="JB72" i="8"/>
  <c r="JC72" i="8"/>
  <c r="JD72" i="8"/>
  <c r="JE72" i="8"/>
  <c r="JF72" i="8"/>
  <c r="JG72" i="8"/>
  <c r="JH72" i="8"/>
  <c r="JI72" i="8"/>
  <c r="JJ72" i="8"/>
  <c r="JK72" i="8"/>
  <c r="JL72" i="8"/>
  <c r="JM72" i="8"/>
  <c r="JN72" i="8"/>
  <c r="JO72" i="8"/>
  <c r="JP72" i="8"/>
  <c r="JQ72" i="8"/>
  <c r="JR72" i="8"/>
  <c r="JS72" i="8"/>
  <c r="JT72" i="8"/>
  <c r="JU72" i="8"/>
  <c r="JV72" i="8"/>
  <c r="JW72" i="8"/>
  <c r="JX72" i="8"/>
  <c r="JY72" i="8"/>
  <c r="JZ72" i="8"/>
  <c r="KA72" i="8"/>
  <c r="KB72" i="8"/>
  <c r="KC72" i="8"/>
  <c r="KD72" i="8"/>
  <c r="KE72" i="8"/>
  <c r="KF72" i="8"/>
  <c r="KG72" i="8"/>
  <c r="KH72" i="8"/>
  <c r="KI72" i="8"/>
  <c r="KJ72" i="8"/>
  <c r="KK72" i="8"/>
  <c r="KL72" i="8"/>
  <c r="KM72" i="8"/>
  <c r="KN72" i="8"/>
  <c r="KO72" i="8"/>
  <c r="KP72" i="8"/>
  <c r="KQ72" i="8"/>
  <c r="KR72" i="8"/>
  <c r="KS72" i="8"/>
  <c r="KT72" i="8"/>
  <c r="KU72" i="8"/>
  <c r="KV72" i="8"/>
  <c r="KW72" i="8"/>
  <c r="KX72" i="8"/>
  <c r="KY72" i="8"/>
  <c r="KZ72" i="8"/>
  <c r="LA72" i="8"/>
  <c r="LB72" i="8"/>
  <c r="LC72" i="8"/>
  <c r="LD72" i="8"/>
  <c r="LE72" i="8"/>
  <c r="LF72" i="8"/>
  <c r="LG72" i="8"/>
  <c r="LH72" i="8"/>
  <c r="LI72" i="8"/>
  <c r="LJ72" i="8"/>
  <c r="LK72" i="8"/>
  <c r="LL72" i="8"/>
  <c r="LM72" i="8"/>
  <c r="LN72" i="8"/>
  <c r="LO72" i="8"/>
  <c r="LP72" i="8"/>
  <c r="LQ72" i="8"/>
  <c r="LR72" i="8"/>
  <c r="LS72" i="8"/>
  <c r="LT72" i="8"/>
  <c r="LU72" i="8"/>
  <c r="LV72" i="8"/>
  <c r="LW72" i="8"/>
  <c r="LX72" i="8"/>
  <c r="LY72" i="8"/>
  <c r="LZ72" i="8"/>
  <c r="MA72" i="8"/>
  <c r="MB72" i="8"/>
  <c r="MC72" i="8"/>
  <c r="MD72" i="8"/>
  <c r="ME72" i="8"/>
  <c r="MF72" i="8"/>
  <c r="MG72" i="8"/>
  <c r="MH72" i="8"/>
  <c r="H70" i="7"/>
  <c r="I70" i="7"/>
  <c r="J70" i="7"/>
  <c r="K70" i="7"/>
  <c r="L70" i="7"/>
  <c r="M70" i="7"/>
  <c r="N70" i="7"/>
  <c r="O70" i="7"/>
  <c r="P70" i="7"/>
  <c r="Q70" i="7"/>
  <c r="R70" i="7"/>
  <c r="S70" i="7"/>
  <c r="T70" i="7"/>
  <c r="U70" i="7"/>
  <c r="V70" i="7"/>
  <c r="W70" i="7"/>
  <c r="X70" i="7"/>
  <c r="Y70" i="7"/>
  <c r="Z70" i="7"/>
  <c r="AA70" i="7"/>
  <c r="AB70" i="7"/>
  <c r="AC70" i="7"/>
  <c r="AD70" i="7"/>
  <c r="AE70" i="7"/>
  <c r="AF70" i="7"/>
  <c r="AG70" i="7"/>
  <c r="AH70" i="7"/>
  <c r="AI70" i="7"/>
  <c r="AJ70" i="7"/>
  <c r="AK70" i="7"/>
  <c r="AL70" i="7"/>
  <c r="AM70" i="7"/>
  <c r="AN70" i="7"/>
  <c r="AO70" i="7"/>
  <c r="AP70" i="7"/>
  <c r="AQ70" i="7"/>
  <c r="AR70" i="7"/>
  <c r="AS70" i="7"/>
  <c r="AT70" i="7"/>
  <c r="AU70" i="7"/>
  <c r="AV70" i="7"/>
  <c r="AW70" i="7"/>
  <c r="AX70" i="7"/>
  <c r="AY70" i="7"/>
  <c r="AZ70" i="7"/>
  <c r="BA70" i="7"/>
  <c r="BB70" i="7"/>
  <c r="BC70" i="7"/>
  <c r="BD70" i="7"/>
  <c r="BE70" i="7"/>
  <c r="BF70" i="7"/>
  <c r="BG70" i="7"/>
  <c r="BH70" i="7"/>
  <c r="BI70" i="7"/>
  <c r="BJ70" i="7"/>
  <c r="BK70" i="7"/>
  <c r="BL70" i="7"/>
  <c r="BM70" i="7"/>
  <c r="BN70" i="7"/>
  <c r="BO70" i="7"/>
  <c r="BP70" i="7"/>
  <c r="BQ70" i="7"/>
  <c r="BR70" i="7"/>
  <c r="BS70" i="7"/>
  <c r="BT70" i="7"/>
  <c r="BU70" i="7"/>
  <c r="BV70" i="7"/>
  <c r="BW70" i="7"/>
  <c r="BX70" i="7"/>
  <c r="BY70" i="7"/>
  <c r="BZ70" i="7"/>
  <c r="CA70" i="7"/>
  <c r="CB70" i="7"/>
  <c r="CC70" i="7"/>
  <c r="CD70" i="7"/>
  <c r="CE70" i="7"/>
  <c r="CF70" i="7"/>
  <c r="CG70" i="7"/>
  <c r="CH70" i="7"/>
  <c r="CI70" i="7"/>
  <c r="CJ70" i="7"/>
  <c r="CK70" i="7"/>
  <c r="CL70" i="7"/>
  <c r="CM70" i="7"/>
  <c r="CN70" i="7"/>
  <c r="CO70" i="7"/>
  <c r="CP70" i="7"/>
  <c r="CQ70" i="7"/>
  <c r="CR70" i="7"/>
  <c r="CS70" i="7"/>
  <c r="CT70" i="7"/>
  <c r="CU70" i="7"/>
  <c r="CV70" i="7"/>
  <c r="CW70" i="7"/>
  <c r="CX70" i="7"/>
  <c r="CY70" i="7"/>
  <c r="CZ70" i="7"/>
  <c r="DA70" i="7"/>
  <c r="DB70" i="7"/>
  <c r="DC70" i="7"/>
  <c r="DD70" i="7"/>
  <c r="DE70" i="7"/>
  <c r="DF70" i="7"/>
  <c r="DG70" i="7"/>
  <c r="DH70" i="7"/>
  <c r="DI70" i="7"/>
  <c r="DJ70" i="7"/>
  <c r="DK70" i="7"/>
  <c r="DL70" i="7"/>
  <c r="DM70" i="7"/>
  <c r="DN70" i="7"/>
  <c r="DO70" i="7"/>
  <c r="DP70" i="7"/>
  <c r="DQ70" i="7"/>
  <c r="DR70" i="7"/>
  <c r="DS70" i="7"/>
  <c r="DT70" i="7"/>
  <c r="DU70" i="7"/>
  <c r="DV70" i="7"/>
  <c r="DW70" i="7"/>
  <c r="DX70" i="7"/>
  <c r="DY70" i="7"/>
  <c r="DZ70" i="7"/>
  <c r="EA70" i="7"/>
  <c r="EB70" i="7"/>
  <c r="EC70" i="7"/>
  <c r="ED70" i="7"/>
  <c r="EE70" i="7"/>
  <c r="EF70" i="7"/>
  <c r="EG70" i="7"/>
  <c r="EH70" i="7"/>
  <c r="EI70" i="7"/>
  <c r="EJ70" i="7"/>
  <c r="EK70" i="7"/>
  <c r="EL70" i="7"/>
  <c r="EM70" i="7"/>
  <c r="EN70" i="7"/>
  <c r="EO70" i="7"/>
  <c r="EP70" i="7"/>
  <c r="EQ70" i="7"/>
  <c r="ER70" i="7"/>
  <c r="ES70" i="7"/>
  <c r="ET70" i="7"/>
  <c r="EU70" i="7"/>
  <c r="EV70" i="7"/>
  <c r="EW70" i="7"/>
  <c r="EX70" i="7"/>
  <c r="EY70" i="7"/>
  <c r="EZ70" i="7"/>
  <c r="FA70" i="7"/>
  <c r="FB70" i="7"/>
  <c r="FC70" i="7"/>
  <c r="FD70" i="7"/>
  <c r="FE70" i="7"/>
  <c r="FF70" i="7"/>
  <c r="FG70" i="7"/>
  <c r="FH70" i="7"/>
  <c r="FI70" i="7"/>
  <c r="FJ70" i="7"/>
  <c r="FK70" i="7"/>
  <c r="FL70" i="7"/>
  <c r="FM70" i="7"/>
  <c r="FN70" i="7"/>
  <c r="FO70" i="7"/>
  <c r="FP70" i="7"/>
  <c r="FQ70" i="7"/>
  <c r="FR70" i="7"/>
  <c r="FS70" i="7"/>
  <c r="FT70" i="7"/>
  <c r="FU70" i="7"/>
  <c r="FV70" i="7"/>
  <c r="FW70" i="7"/>
  <c r="FX70" i="7"/>
  <c r="FY70" i="7"/>
  <c r="FZ70" i="7"/>
  <c r="GA70" i="7"/>
  <c r="GB70" i="7"/>
  <c r="GC70" i="7"/>
  <c r="GD70" i="7"/>
  <c r="GE70" i="7"/>
  <c r="GF70" i="7"/>
  <c r="GG70" i="7"/>
  <c r="GH70" i="7"/>
  <c r="GI70" i="7"/>
  <c r="GJ70" i="7"/>
  <c r="GK70" i="7"/>
  <c r="GL70" i="7"/>
  <c r="GM70" i="7"/>
  <c r="GN70" i="7"/>
  <c r="GO70" i="7"/>
  <c r="GP70" i="7"/>
  <c r="GQ70" i="7"/>
  <c r="GR70" i="7"/>
  <c r="GS70" i="7"/>
  <c r="GT70" i="7"/>
  <c r="GU70" i="7"/>
  <c r="GV70" i="7"/>
  <c r="GW70" i="7"/>
  <c r="GX70" i="7"/>
  <c r="GY70" i="7"/>
  <c r="GZ70" i="7"/>
  <c r="HA70" i="7"/>
  <c r="HB70" i="7"/>
  <c r="HC70" i="7"/>
  <c r="HD70" i="7"/>
  <c r="HE70" i="7"/>
  <c r="HF70" i="7"/>
  <c r="HG70" i="7"/>
  <c r="HH70" i="7"/>
  <c r="HI70" i="7"/>
  <c r="HJ70" i="7"/>
  <c r="HK70" i="7"/>
  <c r="HL70" i="7"/>
  <c r="HM70" i="7"/>
  <c r="HN70" i="7"/>
  <c r="HO70" i="7"/>
  <c r="HP70" i="7"/>
  <c r="HQ70" i="7"/>
  <c r="HR70" i="7"/>
  <c r="HS70" i="7"/>
  <c r="HT70" i="7"/>
  <c r="HU70" i="7"/>
  <c r="HV70" i="7"/>
  <c r="HW70" i="7"/>
  <c r="HX70" i="7"/>
  <c r="HY70" i="7"/>
  <c r="HZ70" i="7"/>
  <c r="IA70" i="7"/>
  <c r="IB70" i="7"/>
  <c r="IC70" i="7"/>
  <c r="ID70" i="7"/>
  <c r="IE70" i="7"/>
  <c r="IF70" i="7"/>
  <c r="IG70" i="7"/>
  <c r="IH70" i="7"/>
  <c r="II70" i="7"/>
  <c r="IJ70" i="7"/>
  <c r="IK70" i="7"/>
  <c r="IL70" i="7"/>
  <c r="IM70" i="7"/>
  <c r="IN70" i="7"/>
  <c r="IO70" i="7"/>
  <c r="IP70" i="7"/>
  <c r="IQ70" i="7"/>
  <c r="IR70" i="7"/>
  <c r="IS70" i="7"/>
  <c r="IT70" i="7"/>
  <c r="IU70" i="7"/>
  <c r="IV70" i="7"/>
  <c r="IW70" i="7"/>
  <c r="IX70" i="7"/>
  <c r="IY70" i="7"/>
  <c r="IZ70" i="7"/>
  <c r="JA70" i="7"/>
  <c r="JB70" i="7"/>
  <c r="JC70" i="7"/>
  <c r="JD70" i="7"/>
  <c r="JE70" i="7"/>
  <c r="JF70" i="7"/>
  <c r="JG70" i="7"/>
  <c r="JH70" i="7"/>
  <c r="JI70" i="7"/>
  <c r="JJ70" i="7"/>
  <c r="JK70" i="7"/>
  <c r="JL70" i="7"/>
  <c r="JM70" i="7"/>
  <c r="JN70" i="7"/>
  <c r="JO70" i="7"/>
  <c r="JP70" i="7"/>
  <c r="JQ70" i="7"/>
  <c r="JR70" i="7"/>
  <c r="JS70" i="7"/>
  <c r="JT70" i="7"/>
  <c r="JU70" i="7"/>
  <c r="JV70" i="7"/>
  <c r="JW70" i="7"/>
  <c r="JX70" i="7"/>
  <c r="JY70" i="7"/>
  <c r="JZ70" i="7"/>
  <c r="KA70" i="7"/>
  <c r="KB70" i="7"/>
  <c r="KC70" i="7"/>
  <c r="KD70" i="7"/>
  <c r="KE70" i="7"/>
  <c r="KF70" i="7"/>
  <c r="KG70" i="7"/>
  <c r="KH70" i="7"/>
  <c r="KI70" i="7"/>
  <c r="KJ70" i="7"/>
  <c r="KK70" i="7"/>
  <c r="KL70" i="7"/>
  <c r="KM70" i="7"/>
  <c r="KN70" i="7"/>
  <c r="KO70" i="7"/>
  <c r="KP70" i="7"/>
  <c r="KQ70" i="7"/>
  <c r="KR70" i="7"/>
  <c r="KS70" i="7"/>
  <c r="KT70" i="7"/>
  <c r="KU70" i="7"/>
  <c r="KV70" i="7"/>
  <c r="KW70" i="7"/>
  <c r="KX70" i="7"/>
  <c r="KY70" i="7"/>
  <c r="KZ70" i="7"/>
  <c r="LA70" i="7"/>
  <c r="LB70" i="7"/>
  <c r="LC70" i="7"/>
  <c r="LD70" i="7"/>
  <c r="LE70" i="7"/>
  <c r="LF70" i="7"/>
  <c r="LG70" i="7"/>
  <c r="LH70" i="7"/>
  <c r="LI70" i="7"/>
  <c r="LJ70" i="7"/>
  <c r="LK70" i="7"/>
  <c r="LL70" i="7"/>
  <c r="LM70" i="7"/>
  <c r="LN70" i="7"/>
  <c r="LO70" i="7"/>
  <c r="LP70" i="7"/>
  <c r="LQ70" i="7"/>
  <c r="LR70" i="7"/>
  <c r="LS70" i="7"/>
  <c r="LT70" i="7"/>
  <c r="LU70" i="7"/>
  <c r="LV70" i="7"/>
  <c r="LW70" i="7"/>
  <c r="LX70" i="7"/>
  <c r="LY70" i="7"/>
  <c r="LZ70" i="7"/>
  <c r="MA70" i="7"/>
  <c r="MB70" i="7"/>
  <c r="MC70" i="7"/>
  <c r="MD70" i="7"/>
  <c r="ME70" i="7"/>
  <c r="MF70" i="7"/>
  <c r="MG70" i="7"/>
  <c r="MH70" i="7"/>
  <c r="H71" i="7"/>
  <c r="I71" i="7"/>
  <c r="J71" i="7"/>
  <c r="K71" i="7"/>
  <c r="L71" i="7"/>
  <c r="M71" i="7"/>
  <c r="N71" i="7"/>
  <c r="O71" i="7"/>
  <c r="P71" i="7"/>
  <c r="Q71" i="7"/>
  <c r="R71" i="7"/>
  <c r="S71" i="7"/>
  <c r="T71" i="7"/>
  <c r="U71" i="7"/>
  <c r="V71" i="7"/>
  <c r="W71" i="7"/>
  <c r="X71" i="7"/>
  <c r="Y71" i="7"/>
  <c r="Z71" i="7"/>
  <c r="AA71" i="7"/>
  <c r="AB71" i="7"/>
  <c r="AC71" i="7"/>
  <c r="AD71" i="7"/>
  <c r="AE71" i="7"/>
  <c r="AF71" i="7"/>
  <c r="AG71" i="7"/>
  <c r="AH71" i="7"/>
  <c r="AI71" i="7"/>
  <c r="AJ71" i="7"/>
  <c r="AK71" i="7"/>
  <c r="AL71" i="7"/>
  <c r="AM71" i="7"/>
  <c r="AN71" i="7"/>
  <c r="AO71" i="7"/>
  <c r="AP71" i="7"/>
  <c r="AQ71" i="7"/>
  <c r="AR71" i="7"/>
  <c r="AS71" i="7"/>
  <c r="AT71" i="7"/>
  <c r="AU71" i="7"/>
  <c r="AV71" i="7"/>
  <c r="AW71" i="7"/>
  <c r="AX71" i="7"/>
  <c r="AY71" i="7"/>
  <c r="AZ71" i="7"/>
  <c r="BA71" i="7"/>
  <c r="BB71" i="7"/>
  <c r="BC71" i="7"/>
  <c r="BD71" i="7"/>
  <c r="BE71" i="7"/>
  <c r="BF71" i="7"/>
  <c r="BG71" i="7"/>
  <c r="BH71" i="7"/>
  <c r="BI71" i="7"/>
  <c r="BJ71" i="7"/>
  <c r="BK71" i="7"/>
  <c r="BL71" i="7"/>
  <c r="BM71" i="7"/>
  <c r="BN71" i="7"/>
  <c r="BO71" i="7"/>
  <c r="BP71" i="7"/>
  <c r="BQ71" i="7"/>
  <c r="BR71" i="7"/>
  <c r="BS71" i="7"/>
  <c r="BT71" i="7"/>
  <c r="BU71" i="7"/>
  <c r="BV71" i="7"/>
  <c r="BW71" i="7"/>
  <c r="BX71" i="7"/>
  <c r="BY71" i="7"/>
  <c r="BZ71" i="7"/>
  <c r="CA71" i="7"/>
  <c r="CB71" i="7"/>
  <c r="CC71" i="7"/>
  <c r="CD71" i="7"/>
  <c r="CE71" i="7"/>
  <c r="CF71" i="7"/>
  <c r="CG71" i="7"/>
  <c r="CH71" i="7"/>
  <c r="CI71" i="7"/>
  <c r="CJ71" i="7"/>
  <c r="CK71" i="7"/>
  <c r="CL71" i="7"/>
  <c r="CM71" i="7"/>
  <c r="CN71" i="7"/>
  <c r="CO71" i="7"/>
  <c r="CP71" i="7"/>
  <c r="CQ71" i="7"/>
  <c r="CR71" i="7"/>
  <c r="CS71" i="7"/>
  <c r="CT71" i="7"/>
  <c r="CU71" i="7"/>
  <c r="CV71" i="7"/>
  <c r="CW71" i="7"/>
  <c r="CX71" i="7"/>
  <c r="CY71" i="7"/>
  <c r="CZ71" i="7"/>
  <c r="DA71" i="7"/>
  <c r="DB71" i="7"/>
  <c r="DC71" i="7"/>
  <c r="DD71" i="7"/>
  <c r="DE71" i="7"/>
  <c r="DF71" i="7"/>
  <c r="DG71" i="7"/>
  <c r="DH71" i="7"/>
  <c r="DI71" i="7"/>
  <c r="DJ71" i="7"/>
  <c r="DK71" i="7"/>
  <c r="DL71" i="7"/>
  <c r="DM71" i="7"/>
  <c r="DN71" i="7"/>
  <c r="DO71" i="7"/>
  <c r="DP71" i="7"/>
  <c r="DQ71" i="7"/>
  <c r="DR71" i="7"/>
  <c r="DS71" i="7"/>
  <c r="DT71" i="7"/>
  <c r="DU71" i="7"/>
  <c r="DV71" i="7"/>
  <c r="DW71" i="7"/>
  <c r="DX71" i="7"/>
  <c r="DY71" i="7"/>
  <c r="DZ71" i="7"/>
  <c r="EA71" i="7"/>
  <c r="EB71" i="7"/>
  <c r="EC71" i="7"/>
  <c r="ED71" i="7"/>
  <c r="EE71" i="7"/>
  <c r="EF71" i="7"/>
  <c r="EG71" i="7"/>
  <c r="EH71" i="7"/>
  <c r="EI71" i="7"/>
  <c r="EJ71" i="7"/>
  <c r="EK71" i="7"/>
  <c r="EL71" i="7"/>
  <c r="EM71" i="7"/>
  <c r="EN71" i="7"/>
  <c r="EO71" i="7"/>
  <c r="EP71" i="7"/>
  <c r="EQ71" i="7"/>
  <c r="ER71" i="7"/>
  <c r="ES71" i="7"/>
  <c r="ET71" i="7"/>
  <c r="EU71" i="7"/>
  <c r="EV71" i="7"/>
  <c r="EW71" i="7"/>
  <c r="EX71" i="7"/>
  <c r="EY71" i="7"/>
  <c r="EZ71" i="7"/>
  <c r="FA71" i="7"/>
  <c r="FB71" i="7"/>
  <c r="FC71" i="7"/>
  <c r="FD71" i="7"/>
  <c r="FE71" i="7"/>
  <c r="FF71" i="7"/>
  <c r="FG71" i="7"/>
  <c r="FH71" i="7"/>
  <c r="FI71" i="7"/>
  <c r="FJ71" i="7"/>
  <c r="FK71" i="7"/>
  <c r="FL71" i="7"/>
  <c r="FM71" i="7"/>
  <c r="FN71" i="7"/>
  <c r="FO71" i="7"/>
  <c r="FP71" i="7"/>
  <c r="FQ71" i="7"/>
  <c r="FR71" i="7"/>
  <c r="FS71" i="7"/>
  <c r="FT71" i="7"/>
  <c r="FU71" i="7"/>
  <c r="FV71" i="7"/>
  <c r="FW71" i="7"/>
  <c r="FX71" i="7"/>
  <c r="FY71" i="7"/>
  <c r="FZ71" i="7"/>
  <c r="GA71" i="7"/>
  <c r="GB71" i="7"/>
  <c r="GC71" i="7"/>
  <c r="GD71" i="7"/>
  <c r="GE71" i="7"/>
  <c r="GF71" i="7"/>
  <c r="GG71" i="7"/>
  <c r="GH71" i="7"/>
  <c r="GI71" i="7"/>
  <c r="GJ71" i="7"/>
  <c r="GK71" i="7"/>
  <c r="GL71" i="7"/>
  <c r="GM71" i="7"/>
  <c r="GN71" i="7"/>
  <c r="GO71" i="7"/>
  <c r="GP71" i="7"/>
  <c r="GQ71" i="7"/>
  <c r="GR71" i="7"/>
  <c r="GS71" i="7"/>
  <c r="GT71" i="7"/>
  <c r="GU71" i="7"/>
  <c r="GV71" i="7"/>
  <c r="GW71" i="7"/>
  <c r="GX71" i="7"/>
  <c r="GY71" i="7"/>
  <c r="GZ71" i="7"/>
  <c r="HA71" i="7"/>
  <c r="HB71" i="7"/>
  <c r="HC71" i="7"/>
  <c r="HD71" i="7"/>
  <c r="HE71" i="7"/>
  <c r="HF71" i="7"/>
  <c r="HG71" i="7"/>
  <c r="HH71" i="7"/>
  <c r="HI71" i="7"/>
  <c r="HJ71" i="7"/>
  <c r="HK71" i="7"/>
  <c r="HL71" i="7"/>
  <c r="HM71" i="7"/>
  <c r="HN71" i="7"/>
  <c r="HO71" i="7"/>
  <c r="HP71" i="7"/>
  <c r="HQ71" i="7"/>
  <c r="HR71" i="7"/>
  <c r="HS71" i="7"/>
  <c r="HT71" i="7"/>
  <c r="HU71" i="7"/>
  <c r="HV71" i="7"/>
  <c r="HW71" i="7"/>
  <c r="HX71" i="7"/>
  <c r="HY71" i="7"/>
  <c r="HZ71" i="7"/>
  <c r="IA71" i="7"/>
  <c r="IB71" i="7"/>
  <c r="IC71" i="7"/>
  <c r="ID71" i="7"/>
  <c r="IE71" i="7"/>
  <c r="IF71" i="7"/>
  <c r="IG71" i="7"/>
  <c r="IH71" i="7"/>
  <c r="II71" i="7"/>
  <c r="IJ71" i="7"/>
  <c r="IK71" i="7"/>
  <c r="IL71" i="7"/>
  <c r="IM71" i="7"/>
  <c r="IN71" i="7"/>
  <c r="IO71" i="7"/>
  <c r="IP71" i="7"/>
  <c r="IQ71" i="7"/>
  <c r="IR71" i="7"/>
  <c r="IS71" i="7"/>
  <c r="IT71" i="7"/>
  <c r="IU71" i="7"/>
  <c r="IV71" i="7"/>
  <c r="IW71" i="7"/>
  <c r="IX71" i="7"/>
  <c r="IY71" i="7"/>
  <c r="IZ71" i="7"/>
  <c r="JA71" i="7"/>
  <c r="JB71" i="7"/>
  <c r="JC71" i="7"/>
  <c r="JD71" i="7"/>
  <c r="JE71" i="7"/>
  <c r="JF71" i="7"/>
  <c r="JG71" i="7"/>
  <c r="JH71" i="7"/>
  <c r="JI71" i="7"/>
  <c r="JJ71" i="7"/>
  <c r="JK71" i="7"/>
  <c r="JL71" i="7"/>
  <c r="JM71" i="7"/>
  <c r="JN71" i="7"/>
  <c r="JO71" i="7"/>
  <c r="JP71" i="7"/>
  <c r="JQ71" i="7"/>
  <c r="JR71" i="7"/>
  <c r="JS71" i="7"/>
  <c r="JT71" i="7"/>
  <c r="JU71" i="7"/>
  <c r="JV71" i="7"/>
  <c r="JW71" i="7"/>
  <c r="JX71" i="7"/>
  <c r="JY71" i="7"/>
  <c r="JZ71" i="7"/>
  <c r="KA71" i="7"/>
  <c r="KB71" i="7"/>
  <c r="KC71" i="7"/>
  <c r="KD71" i="7"/>
  <c r="KE71" i="7"/>
  <c r="KF71" i="7"/>
  <c r="KG71" i="7"/>
  <c r="KH71" i="7"/>
  <c r="KI71" i="7"/>
  <c r="KJ71" i="7"/>
  <c r="KK71" i="7"/>
  <c r="KL71" i="7"/>
  <c r="KM71" i="7"/>
  <c r="KN71" i="7"/>
  <c r="KO71" i="7"/>
  <c r="KP71" i="7"/>
  <c r="KQ71" i="7"/>
  <c r="KR71" i="7"/>
  <c r="KS71" i="7"/>
  <c r="KT71" i="7"/>
  <c r="KU71" i="7"/>
  <c r="KV71" i="7"/>
  <c r="KW71" i="7"/>
  <c r="KX71" i="7"/>
  <c r="KY71" i="7"/>
  <c r="KZ71" i="7"/>
  <c r="LA71" i="7"/>
  <c r="LB71" i="7"/>
  <c r="LC71" i="7"/>
  <c r="LD71" i="7"/>
  <c r="LE71" i="7"/>
  <c r="LF71" i="7"/>
  <c r="LG71" i="7"/>
  <c r="LH71" i="7"/>
  <c r="LI71" i="7"/>
  <c r="LJ71" i="7"/>
  <c r="LK71" i="7"/>
  <c r="LL71" i="7"/>
  <c r="LM71" i="7"/>
  <c r="LN71" i="7"/>
  <c r="LO71" i="7"/>
  <c r="LP71" i="7"/>
  <c r="LQ71" i="7"/>
  <c r="LR71" i="7"/>
  <c r="LS71" i="7"/>
  <c r="LT71" i="7"/>
  <c r="LU71" i="7"/>
  <c r="LV71" i="7"/>
  <c r="LW71" i="7"/>
  <c r="LX71" i="7"/>
  <c r="LY71" i="7"/>
  <c r="LZ71" i="7"/>
  <c r="MA71" i="7"/>
  <c r="MB71" i="7"/>
  <c r="MC71" i="7"/>
  <c r="MD71" i="7"/>
  <c r="ME71" i="7"/>
  <c r="MF71" i="7"/>
  <c r="MG71" i="7"/>
  <c r="MH71"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AT73" i="7"/>
  <c r="AU73" i="7"/>
  <c r="AV73" i="7"/>
  <c r="AW73" i="7"/>
  <c r="AX73" i="7"/>
  <c r="AY73" i="7"/>
  <c r="AZ73" i="7"/>
  <c r="BA73" i="7"/>
  <c r="BB73" i="7"/>
  <c r="BC73" i="7"/>
  <c r="BD73" i="7"/>
  <c r="BE73" i="7"/>
  <c r="BF73" i="7"/>
  <c r="BG73" i="7"/>
  <c r="BH73" i="7"/>
  <c r="BI73" i="7"/>
  <c r="BJ73" i="7"/>
  <c r="BK73" i="7"/>
  <c r="BL73" i="7"/>
  <c r="BM73" i="7"/>
  <c r="BN73" i="7"/>
  <c r="BO73" i="7"/>
  <c r="BP73" i="7"/>
  <c r="BQ73" i="7"/>
  <c r="BR73" i="7"/>
  <c r="BS73" i="7"/>
  <c r="BT73" i="7"/>
  <c r="BU73" i="7"/>
  <c r="BV73" i="7"/>
  <c r="BW73" i="7"/>
  <c r="BX73" i="7"/>
  <c r="BY73" i="7"/>
  <c r="BZ73" i="7"/>
  <c r="CA73" i="7"/>
  <c r="CB73" i="7"/>
  <c r="CC73" i="7"/>
  <c r="CD73" i="7"/>
  <c r="CE73" i="7"/>
  <c r="CF73" i="7"/>
  <c r="CG73" i="7"/>
  <c r="CH73" i="7"/>
  <c r="CI73" i="7"/>
  <c r="CJ73" i="7"/>
  <c r="CK73" i="7"/>
  <c r="CL73" i="7"/>
  <c r="CM73" i="7"/>
  <c r="CN73" i="7"/>
  <c r="CO73" i="7"/>
  <c r="CP73" i="7"/>
  <c r="CQ73" i="7"/>
  <c r="CR73" i="7"/>
  <c r="CS73" i="7"/>
  <c r="CT73" i="7"/>
  <c r="CU73" i="7"/>
  <c r="CV73" i="7"/>
  <c r="CW73" i="7"/>
  <c r="CX73" i="7"/>
  <c r="CY73" i="7"/>
  <c r="CZ73" i="7"/>
  <c r="DA73" i="7"/>
  <c r="DB73" i="7"/>
  <c r="DC73" i="7"/>
  <c r="DD73" i="7"/>
  <c r="DE73" i="7"/>
  <c r="DF73" i="7"/>
  <c r="DG73" i="7"/>
  <c r="DH73" i="7"/>
  <c r="DI73" i="7"/>
  <c r="DJ73" i="7"/>
  <c r="DK73" i="7"/>
  <c r="DL73" i="7"/>
  <c r="DM73" i="7"/>
  <c r="DN73" i="7"/>
  <c r="DO73" i="7"/>
  <c r="DP73" i="7"/>
  <c r="DQ73" i="7"/>
  <c r="DR73" i="7"/>
  <c r="DS73" i="7"/>
  <c r="DT73" i="7"/>
  <c r="DU73" i="7"/>
  <c r="DV73" i="7"/>
  <c r="DW73" i="7"/>
  <c r="DX73" i="7"/>
  <c r="DY73" i="7"/>
  <c r="DZ73" i="7"/>
  <c r="EA73" i="7"/>
  <c r="EB73" i="7"/>
  <c r="EC73" i="7"/>
  <c r="ED73" i="7"/>
  <c r="EE73" i="7"/>
  <c r="EF73" i="7"/>
  <c r="EG73" i="7"/>
  <c r="EH73" i="7"/>
  <c r="EI73" i="7"/>
  <c r="EJ73" i="7"/>
  <c r="EK73" i="7"/>
  <c r="EL73" i="7"/>
  <c r="EM73" i="7"/>
  <c r="EN73" i="7"/>
  <c r="EO73" i="7"/>
  <c r="EP73" i="7"/>
  <c r="EQ73" i="7"/>
  <c r="ER73" i="7"/>
  <c r="ES73" i="7"/>
  <c r="ET73" i="7"/>
  <c r="EU73" i="7"/>
  <c r="EV73" i="7"/>
  <c r="EW73" i="7"/>
  <c r="EX73" i="7"/>
  <c r="EY73" i="7"/>
  <c r="EZ73" i="7"/>
  <c r="FA73" i="7"/>
  <c r="FB73" i="7"/>
  <c r="FC73" i="7"/>
  <c r="FD73" i="7"/>
  <c r="FE73" i="7"/>
  <c r="FF73" i="7"/>
  <c r="FG73" i="7"/>
  <c r="FH73" i="7"/>
  <c r="FI73" i="7"/>
  <c r="FJ73" i="7"/>
  <c r="FK73" i="7"/>
  <c r="FL73" i="7"/>
  <c r="FM73" i="7"/>
  <c r="FN73" i="7"/>
  <c r="FO73" i="7"/>
  <c r="FP73" i="7"/>
  <c r="FQ73" i="7"/>
  <c r="FR73" i="7"/>
  <c r="FS73" i="7"/>
  <c r="FT73" i="7"/>
  <c r="FU73" i="7"/>
  <c r="FV73" i="7"/>
  <c r="FW73" i="7"/>
  <c r="FX73" i="7"/>
  <c r="FY73" i="7"/>
  <c r="FZ73" i="7"/>
  <c r="GA73" i="7"/>
  <c r="GB73" i="7"/>
  <c r="GC73" i="7"/>
  <c r="GD73" i="7"/>
  <c r="GE73" i="7"/>
  <c r="GF73" i="7"/>
  <c r="GG73" i="7"/>
  <c r="GH73" i="7"/>
  <c r="GI73" i="7"/>
  <c r="GJ73" i="7"/>
  <c r="GK73" i="7"/>
  <c r="GL73" i="7"/>
  <c r="GM73" i="7"/>
  <c r="GN73" i="7"/>
  <c r="GO73" i="7"/>
  <c r="GP73" i="7"/>
  <c r="GQ73" i="7"/>
  <c r="GR73" i="7"/>
  <c r="GS73" i="7"/>
  <c r="GT73" i="7"/>
  <c r="GU73" i="7"/>
  <c r="GV73" i="7"/>
  <c r="GW73" i="7"/>
  <c r="GX73" i="7"/>
  <c r="GY73" i="7"/>
  <c r="GZ73" i="7"/>
  <c r="HA73" i="7"/>
  <c r="HB73" i="7"/>
  <c r="HC73" i="7"/>
  <c r="HD73" i="7"/>
  <c r="HE73" i="7"/>
  <c r="HF73" i="7"/>
  <c r="HG73" i="7"/>
  <c r="HH73" i="7"/>
  <c r="HI73" i="7"/>
  <c r="HJ73" i="7"/>
  <c r="HK73" i="7"/>
  <c r="HL73" i="7"/>
  <c r="HM73" i="7"/>
  <c r="HN73" i="7"/>
  <c r="HO73" i="7"/>
  <c r="HP73" i="7"/>
  <c r="HQ73" i="7"/>
  <c r="HR73" i="7"/>
  <c r="HS73" i="7"/>
  <c r="HT73" i="7"/>
  <c r="HU73" i="7"/>
  <c r="HV73" i="7"/>
  <c r="HW73" i="7"/>
  <c r="HX73" i="7"/>
  <c r="HY73" i="7"/>
  <c r="HZ73" i="7"/>
  <c r="IA73" i="7"/>
  <c r="IB73" i="7"/>
  <c r="IC73" i="7"/>
  <c r="ID73" i="7"/>
  <c r="IE73" i="7"/>
  <c r="IF73" i="7"/>
  <c r="IG73" i="7"/>
  <c r="IH73" i="7"/>
  <c r="II73" i="7"/>
  <c r="IJ73" i="7"/>
  <c r="IK73" i="7"/>
  <c r="IL73" i="7"/>
  <c r="IM73" i="7"/>
  <c r="IN73" i="7"/>
  <c r="IO73" i="7"/>
  <c r="IP73" i="7"/>
  <c r="IQ73" i="7"/>
  <c r="IR73" i="7"/>
  <c r="IS73" i="7"/>
  <c r="IT73" i="7"/>
  <c r="IU73" i="7"/>
  <c r="IV73" i="7"/>
  <c r="IW73" i="7"/>
  <c r="IX73" i="7"/>
  <c r="IY73" i="7"/>
  <c r="IZ73" i="7"/>
  <c r="JA73" i="7"/>
  <c r="JB73" i="7"/>
  <c r="JC73" i="7"/>
  <c r="JD73" i="7"/>
  <c r="JE73" i="7"/>
  <c r="JF73" i="7"/>
  <c r="JG73" i="7"/>
  <c r="JH73" i="7"/>
  <c r="JI73" i="7"/>
  <c r="JJ73" i="7"/>
  <c r="JK73" i="7"/>
  <c r="JL73" i="7"/>
  <c r="JM73" i="7"/>
  <c r="JN73" i="7"/>
  <c r="JO73" i="7"/>
  <c r="JP73" i="7"/>
  <c r="JQ73" i="7"/>
  <c r="JR73" i="7"/>
  <c r="JS73" i="7"/>
  <c r="JT73" i="7"/>
  <c r="JU73" i="7"/>
  <c r="JV73" i="7"/>
  <c r="JW73" i="7"/>
  <c r="JX73" i="7"/>
  <c r="JY73" i="7"/>
  <c r="JZ73" i="7"/>
  <c r="KA73" i="7"/>
  <c r="KB73" i="7"/>
  <c r="KC73" i="7"/>
  <c r="KD73" i="7"/>
  <c r="KE73" i="7"/>
  <c r="KF73" i="7"/>
  <c r="KG73" i="7"/>
  <c r="KH73" i="7"/>
  <c r="KI73" i="7"/>
  <c r="KJ73" i="7"/>
  <c r="KK73" i="7"/>
  <c r="KL73" i="7"/>
  <c r="KM73" i="7"/>
  <c r="KN73" i="7"/>
  <c r="KO73" i="7"/>
  <c r="KP73" i="7"/>
  <c r="KQ73" i="7"/>
  <c r="KR73" i="7"/>
  <c r="KS73" i="7"/>
  <c r="KT73" i="7"/>
  <c r="KU73" i="7"/>
  <c r="KV73" i="7"/>
  <c r="KW73" i="7"/>
  <c r="KX73" i="7"/>
  <c r="KY73" i="7"/>
  <c r="KZ73" i="7"/>
  <c r="LA73" i="7"/>
  <c r="LB73" i="7"/>
  <c r="LC73" i="7"/>
  <c r="LD73" i="7"/>
  <c r="LE73" i="7"/>
  <c r="LF73" i="7"/>
  <c r="LG73" i="7"/>
  <c r="LH73" i="7"/>
  <c r="LI73" i="7"/>
  <c r="LJ73" i="7"/>
  <c r="LK73" i="7"/>
  <c r="LL73" i="7"/>
  <c r="LM73" i="7"/>
  <c r="LN73" i="7"/>
  <c r="LO73" i="7"/>
  <c r="LP73" i="7"/>
  <c r="LQ73" i="7"/>
  <c r="LR73" i="7"/>
  <c r="LS73" i="7"/>
  <c r="LT73" i="7"/>
  <c r="LU73" i="7"/>
  <c r="LV73" i="7"/>
  <c r="LW73" i="7"/>
  <c r="LX73" i="7"/>
  <c r="LY73" i="7"/>
  <c r="LZ73" i="7"/>
  <c r="MA73" i="7"/>
  <c r="MB73" i="7"/>
  <c r="MC73" i="7"/>
  <c r="MD73" i="7"/>
  <c r="ME73" i="7"/>
  <c r="MF73" i="7"/>
  <c r="MG73" i="7"/>
  <c r="MH73" i="7"/>
  <c r="H74" i="7"/>
  <c r="I74" i="7"/>
  <c r="J74" i="7"/>
  <c r="K74" i="7"/>
  <c r="L74" i="7"/>
  <c r="M74" i="7"/>
  <c r="N74" i="7"/>
  <c r="O74" i="7"/>
  <c r="P74" i="7"/>
  <c r="Q74" i="7"/>
  <c r="R74" i="7"/>
  <c r="S74" i="7"/>
  <c r="T74" i="7"/>
  <c r="U74" i="7"/>
  <c r="V74" i="7"/>
  <c r="W74" i="7"/>
  <c r="X74" i="7"/>
  <c r="Y74" i="7"/>
  <c r="Z74" i="7"/>
  <c r="AA74" i="7"/>
  <c r="AB74" i="7"/>
  <c r="AC74" i="7"/>
  <c r="AD74" i="7"/>
  <c r="AE74" i="7"/>
  <c r="AF74" i="7"/>
  <c r="AG74" i="7"/>
  <c r="AH74" i="7"/>
  <c r="AI74" i="7"/>
  <c r="AJ74" i="7"/>
  <c r="AK74" i="7"/>
  <c r="AL74" i="7"/>
  <c r="AM74" i="7"/>
  <c r="AN74" i="7"/>
  <c r="AO74" i="7"/>
  <c r="AP74" i="7"/>
  <c r="AQ74" i="7"/>
  <c r="AR74" i="7"/>
  <c r="AS74" i="7"/>
  <c r="AT74" i="7"/>
  <c r="AU74" i="7"/>
  <c r="AV74" i="7"/>
  <c r="AW74" i="7"/>
  <c r="AX74" i="7"/>
  <c r="AY74" i="7"/>
  <c r="AZ74" i="7"/>
  <c r="BA74" i="7"/>
  <c r="BB74" i="7"/>
  <c r="BC74" i="7"/>
  <c r="BD74" i="7"/>
  <c r="BE74" i="7"/>
  <c r="BF74" i="7"/>
  <c r="BG74" i="7"/>
  <c r="BH74" i="7"/>
  <c r="BI74" i="7"/>
  <c r="BJ74" i="7"/>
  <c r="BK74" i="7"/>
  <c r="BL74" i="7"/>
  <c r="BM74" i="7"/>
  <c r="BN74" i="7"/>
  <c r="BO74" i="7"/>
  <c r="BP74" i="7"/>
  <c r="BQ74" i="7"/>
  <c r="BR74" i="7"/>
  <c r="BS74" i="7"/>
  <c r="BT74" i="7"/>
  <c r="BU74" i="7"/>
  <c r="BV74" i="7"/>
  <c r="BW74" i="7"/>
  <c r="BX74" i="7"/>
  <c r="BY74" i="7"/>
  <c r="BZ74" i="7"/>
  <c r="CA74" i="7"/>
  <c r="CB74" i="7"/>
  <c r="CC74" i="7"/>
  <c r="CD74" i="7"/>
  <c r="CE74" i="7"/>
  <c r="CF74" i="7"/>
  <c r="CG74" i="7"/>
  <c r="CH74" i="7"/>
  <c r="CI74" i="7"/>
  <c r="CJ74" i="7"/>
  <c r="CK74" i="7"/>
  <c r="CL74" i="7"/>
  <c r="CM74" i="7"/>
  <c r="CN74" i="7"/>
  <c r="CO74" i="7"/>
  <c r="CP74" i="7"/>
  <c r="CQ74" i="7"/>
  <c r="CR74" i="7"/>
  <c r="CS74" i="7"/>
  <c r="CT74" i="7"/>
  <c r="CU74" i="7"/>
  <c r="CV74" i="7"/>
  <c r="CW74" i="7"/>
  <c r="CX74" i="7"/>
  <c r="CY74" i="7"/>
  <c r="CZ74" i="7"/>
  <c r="DA74" i="7"/>
  <c r="DB74" i="7"/>
  <c r="DC74" i="7"/>
  <c r="DD74" i="7"/>
  <c r="DE74" i="7"/>
  <c r="DF74" i="7"/>
  <c r="DG74" i="7"/>
  <c r="DH74" i="7"/>
  <c r="DI74" i="7"/>
  <c r="DJ74" i="7"/>
  <c r="DK74" i="7"/>
  <c r="DL74" i="7"/>
  <c r="DM74" i="7"/>
  <c r="DN74" i="7"/>
  <c r="DO74" i="7"/>
  <c r="DP74" i="7"/>
  <c r="DQ74" i="7"/>
  <c r="DR74" i="7"/>
  <c r="DS74" i="7"/>
  <c r="DT74" i="7"/>
  <c r="DU74" i="7"/>
  <c r="DV74" i="7"/>
  <c r="DW74" i="7"/>
  <c r="DX74" i="7"/>
  <c r="DY74" i="7"/>
  <c r="DZ74" i="7"/>
  <c r="EA74" i="7"/>
  <c r="EB74" i="7"/>
  <c r="EC74" i="7"/>
  <c r="ED74" i="7"/>
  <c r="EE74" i="7"/>
  <c r="EF74" i="7"/>
  <c r="EG74" i="7"/>
  <c r="EH74" i="7"/>
  <c r="EI74" i="7"/>
  <c r="EJ74" i="7"/>
  <c r="EK74" i="7"/>
  <c r="EL74" i="7"/>
  <c r="EM74" i="7"/>
  <c r="EN74" i="7"/>
  <c r="EO74" i="7"/>
  <c r="EP74" i="7"/>
  <c r="EQ74" i="7"/>
  <c r="ER74" i="7"/>
  <c r="ES74" i="7"/>
  <c r="ET74" i="7"/>
  <c r="EU74" i="7"/>
  <c r="EV74" i="7"/>
  <c r="EW74" i="7"/>
  <c r="EX74" i="7"/>
  <c r="EY74" i="7"/>
  <c r="EZ74" i="7"/>
  <c r="FA74" i="7"/>
  <c r="FB74" i="7"/>
  <c r="FC74" i="7"/>
  <c r="FD74" i="7"/>
  <c r="FE74" i="7"/>
  <c r="FF74" i="7"/>
  <c r="FG74" i="7"/>
  <c r="FH74" i="7"/>
  <c r="FI74" i="7"/>
  <c r="FJ74" i="7"/>
  <c r="FK74" i="7"/>
  <c r="FL74" i="7"/>
  <c r="FM74" i="7"/>
  <c r="FN74" i="7"/>
  <c r="FO74" i="7"/>
  <c r="FP74" i="7"/>
  <c r="FQ74" i="7"/>
  <c r="FR74" i="7"/>
  <c r="FS74" i="7"/>
  <c r="FT74" i="7"/>
  <c r="FU74" i="7"/>
  <c r="FV74" i="7"/>
  <c r="FW74" i="7"/>
  <c r="FX74" i="7"/>
  <c r="FY74" i="7"/>
  <c r="FZ74" i="7"/>
  <c r="GA74" i="7"/>
  <c r="GB74" i="7"/>
  <c r="GC74" i="7"/>
  <c r="GD74" i="7"/>
  <c r="GE74" i="7"/>
  <c r="GF74" i="7"/>
  <c r="GG74" i="7"/>
  <c r="GH74" i="7"/>
  <c r="GI74" i="7"/>
  <c r="GJ74" i="7"/>
  <c r="GK74" i="7"/>
  <c r="GL74" i="7"/>
  <c r="GM74" i="7"/>
  <c r="GN74" i="7"/>
  <c r="GO74" i="7"/>
  <c r="GP74" i="7"/>
  <c r="GQ74" i="7"/>
  <c r="GR74" i="7"/>
  <c r="GS74" i="7"/>
  <c r="GT74" i="7"/>
  <c r="GU74" i="7"/>
  <c r="GV74" i="7"/>
  <c r="GW74" i="7"/>
  <c r="GX74" i="7"/>
  <c r="GY74" i="7"/>
  <c r="GZ74" i="7"/>
  <c r="HA74" i="7"/>
  <c r="HB74" i="7"/>
  <c r="HC74" i="7"/>
  <c r="HD74" i="7"/>
  <c r="HE74" i="7"/>
  <c r="HF74" i="7"/>
  <c r="HG74" i="7"/>
  <c r="HH74" i="7"/>
  <c r="HI74" i="7"/>
  <c r="HJ74" i="7"/>
  <c r="HK74" i="7"/>
  <c r="HL74" i="7"/>
  <c r="HM74" i="7"/>
  <c r="HN74" i="7"/>
  <c r="HO74" i="7"/>
  <c r="HP74" i="7"/>
  <c r="HQ74" i="7"/>
  <c r="HR74" i="7"/>
  <c r="HS74" i="7"/>
  <c r="HT74" i="7"/>
  <c r="HU74" i="7"/>
  <c r="HV74" i="7"/>
  <c r="HW74" i="7"/>
  <c r="HX74" i="7"/>
  <c r="HY74" i="7"/>
  <c r="HZ74" i="7"/>
  <c r="IA74" i="7"/>
  <c r="IB74" i="7"/>
  <c r="IC74" i="7"/>
  <c r="ID74" i="7"/>
  <c r="IE74" i="7"/>
  <c r="IF74" i="7"/>
  <c r="IG74" i="7"/>
  <c r="IH74" i="7"/>
  <c r="II74" i="7"/>
  <c r="IJ74" i="7"/>
  <c r="IK74" i="7"/>
  <c r="IL74" i="7"/>
  <c r="IM74" i="7"/>
  <c r="IN74" i="7"/>
  <c r="IO74" i="7"/>
  <c r="IP74" i="7"/>
  <c r="IQ74" i="7"/>
  <c r="IR74" i="7"/>
  <c r="IS74" i="7"/>
  <c r="IT74" i="7"/>
  <c r="IU74" i="7"/>
  <c r="IV74" i="7"/>
  <c r="IW74" i="7"/>
  <c r="IX74" i="7"/>
  <c r="IY74" i="7"/>
  <c r="IZ74" i="7"/>
  <c r="JA74" i="7"/>
  <c r="JB74" i="7"/>
  <c r="JC74" i="7"/>
  <c r="JD74" i="7"/>
  <c r="JE74" i="7"/>
  <c r="JF74" i="7"/>
  <c r="JG74" i="7"/>
  <c r="JH74" i="7"/>
  <c r="JI74" i="7"/>
  <c r="JJ74" i="7"/>
  <c r="JK74" i="7"/>
  <c r="JL74" i="7"/>
  <c r="JM74" i="7"/>
  <c r="JN74" i="7"/>
  <c r="JO74" i="7"/>
  <c r="JP74" i="7"/>
  <c r="JQ74" i="7"/>
  <c r="JR74" i="7"/>
  <c r="JS74" i="7"/>
  <c r="JT74" i="7"/>
  <c r="JU74" i="7"/>
  <c r="JV74" i="7"/>
  <c r="JW74" i="7"/>
  <c r="JX74" i="7"/>
  <c r="JY74" i="7"/>
  <c r="JZ74" i="7"/>
  <c r="KA74" i="7"/>
  <c r="KB74" i="7"/>
  <c r="KC74" i="7"/>
  <c r="KD74" i="7"/>
  <c r="KE74" i="7"/>
  <c r="KF74" i="7"/>
  <c r="KG74" i="7"/>
  <c r="KH74" i="7"/>
  <c r="KI74" i="7"/>
  <c r="KJ74" i="7"/>
  <c r="KK74" i="7"/>
  <c r="KL74" i="7"/>
  <c r="KM74" i="7"/>
  <c r="KN74" i="7"/>
  <c r="KO74" i="7"/>
  <c r="KP74" i="7"/>
  <c r="KQ74" i="7"/>
  <c r="KR74" i="7"/>
  <c r="KS74" i="7"/>
  <c r="KT74" i="7"/>
  <c r="KU74" i="7"/>
  <c r="KV74" i="7"/>
  <c r="KW74" i="7"/>
  <c r="KX74" i="7"/>
  <c r="KY74" i="7"/>
  <c r="KZ74" i="7"/>
  <c r="LA74" i="7"/>
  <c r="LB74" i="7"/>
  <c r="LC74" i="7"/>
  <c r="LD74" i="7"/>
  <c r="LE74" i="7"/>
  <c r="LF74" i="7"/>
  <c r="LG74" i="7"/>
  <c r="LH74" i="7"/>
  <c r="LI74" i="7"/>
  <c r="LJ74" i="7"/>
  <c r="LK74" i="7"/>
  <c r="LL74" i="7"/>
  <c r="LM74" i="7"/>
  <c r="LN74" i="7"/>
  <c r="LO74" i="7"/>
  <c r="LP74" i="7"/>
  <c r="LQ74" i="7"/>
  <c r="LR74" i="7"/>
  <c r="LS74" i="7"/>
  <c r="LT74" i="7"/>
  <c r="LU74" i="7"/>
  <c r="LV74" i="7"/>
  <c r="LW74" i="7"/>
  <c r="LX74" i="7"/>
  <c r="LY74" i="7"/>
  <c r="LZ74" i="7"/>
  <c r="MA74" i="7"/>
  <c r="MB74" i="7"/>
  <c r="MC74" i="7"/>
  <c r="MD74" i="7"/>
  <c r="ME74" i="7"/>
  <c r="MF74" i="7"/>
  <c r="MG74" i="7"/>
  <c r="MH74" i="7"/>
  <c r="H75" i="7"/>
  <c r="I75" i="7"/>
  <c r="J75" i="7"/>
  <c r="K75" i="7"/>
  <c r="L75" i="7"/>
  <c r="M75" i="7"/>
  <c r="N75" i="7"/>
  <c r="O75" i="7"/>
  <c r="P75" i="7"/>
  <c r="Q75" i="7"/>
  <c r="R75" i="7"/>
  <c r="S75" i="7"/>
  <c r="T75" i="7"/>
  <c r="U75" i="7"/>
  <c r="V75" i="7"/>
  <c r="W75" i="7"/>
  <c r="X75" i="7"/>
  <c r="Y75" i="7"/>
  <c r="Z75" i="7"/>
  <c r="AA75" i="7"/>
  <c r="AB75" i="7"/>
  <c r="AC75" i="7"/>
  <c r="AD75" i="7"/>
  <c r="AE75" i="7"/>
  <c r="AF75" i="7"/>
  <c r="AG75" i="7"/>
  <c r="AH75" i="7"/>
  <c r="AI75" i="7"/>
  <c r="AJ75" i="7"/>
  <c r="AK75" i="7"/>
  <c r="AL75" i="7"/>
  <c r="AM75" i="7"/>
  <c r="AN75" i="7"/>
  <c r="AO75" i="7"/>
  <c r="AP75" i="7"/>
  <c r="AQ75" i="7"/>
  <c r="AR75" i="7"/>
  <c r="AS75" i="7"/>
  <c r="AT75" i="7"/>
  <c r="AU75" i="7"/>
  <c r="AV75" i="7"/>
  <c r="AW75" i="7"/>
  <c r="AX75" i="7"/>
  <c r="AY75" i="7"/>
  <c r="AZ75" i="7"/>
  <c r="BA75" i="7"/>
  <c r="BB75" i="7"/>
  <c r="BC75" i="7"/>
  <c r="BD75" i="7"/>
  <c r="BE75" i="7"/>
  <c r="BF75" i="7"/>
  <c r="BG75" i="7"/>
  <c r="BH75" i="7"/>
  <c r="BI75" i="7"/>
  <c r="BJ75" i="7"/>
  <c r="BK75" i="7"/>
  <c r="BL75" i="7"/>
  <c r="BM75" i="7"/>
  <c r="BN75" i="7"/>
  <c r="BO75" i="7"/>
  <c r="BP75" i="7"/>
  <c r="BQ75" i="7"/>
  <c r="BR75" i="7"/>
  <c r="BS75" i="7"/>
  <c r="BT75" i="7"/>
  <c r="BU75" i="7"/>
  <c r="BV75" i="7"/>
  <c r="BW75" i="7"/>
  <c r="BX75" i="7"/>
  <c r="BY75" i="7"/>
  <c r="BZ75" i="7"/>
  <c r="CA75" i="7"/>
  <c r="CB75" i="7"/>
  <c r="CC75" i="7"/>
  <c r="CD75" i="7"/>
  <c r="CE75" i="7"/>
  <c r="CF75" i="7"/>
  <c r="CG75" i="7"/>
  <c r="CH75" i="7"/>
  <c r="CI75" i="7"/>
  <c r="CJ75" i="7"/>
  <c r="CK75" i="7"/>
  <c r="CL75" i="7"/>
  <c r="CM75" i="7"/>
  <c r="CN75" i="7"/>
  <c r="CO75" i="7"/>
  <c r="CP75" i="7"/>
  <c r="CQ75" i="7"/>
  <c r="CR75" i="7"/>
  <c r="CS75" i="7"/>
  <c r="CT75" i="7"/>
  <c r="CU75" i="7"/>
  <c r="CV75" i="7"/>
  <c r="CW75" i="7"/>
  <c r="CX75" i="7"/>
  <c r="CY75" i="7"/>
  <c r="CZ75" i="7"/>
  <c r="DA75" i="7"/>
  <c r="DB75" i="7"/>
  <c r="DC75" i="7"/>
  <c r="DD75" i="7"/>
  <c r="DE75" i="7"/>
  <c r="DF75" i="7"/>
  <c r="DG75" i="7"/>
  <c r="DH75" i="7"/>
  <c r="DI75" i="7"/>
  <c r="DJ75" i="7"/>
  <c r="DK75" i="7"/>
  <c r="DL75" i="7"/>
  <c r="DM75" i="7"/>
  <c r="DN75" i="7"/>
  <c r="DO75" i="7"/>
  <c r="DP75" i="7"/>
  <c r="DQ75" i="7"/>
  <c r="DR75" i="7"/>
  <c r="DS75" i="7"/>
  <c r="DT75" i="7"/>
  <c r="DU75" i="7"/>
  <c r="DV75" i="7"/>
  <c r="DW75" i="7"/>
  <c r="DX75" i="7"/>
  <c r="DY75" i="7"/>
  <c r="DZ75" i="7"/>
  <c r="EA75" i="7"/>
  <c r="EB75" i="7"/>
  <c r="EC75" i="7"/>
  <c r="ED75" i="7"/>
  <c r="EE75" i="7"/>
  <c r="EF75" i="7"/>
  <c r="EG75" i="7"/>
  <c r="EH75" i="7"/>
  <c r="EI75" i="7"/>
  <c r="EJ75" i="7"/>
  <c r="EK75" i="7"/>
  <c r="EL75" i="7"/>
  <c r="EM75" i="7"/>
  <c r="EN75" i="7"/>
  <c r="EO75" i="7"/>
  <c r="EP75" i="7"/>
  <c r="EQ75" i="7"/>
  <c r="ER75" i="7"/>
  <c r="ES75" i="7"/>
  <c r="ET75" i="7"/>
  <c r="EU75" i="7"/>
  <c r="EV75" i="7"/>
  <c r="EW75" i="7"/>
  <c r="EX75" i="7"/>
  <c r="EY75" i="7"/>
  <c r="EZ75" i="7"/>
  <c r="FA75" i="7"/>
  <c r="FB75" i="7"/>
  <c r="FC75" i="7"/>
  <c r="FD75" i="7"/>
  <c r="FE75" i="7"/>
  <c r="FF75" i="7"/>
  <c r="FG75" i="7"/>
  <c r="FH75" i="7"/>
  <c r="FI75" i="7"/>
  <c r="FJ75" i="7"/>
  <c r="FK75" i="7"/>
  <c r="FL75" i="7"/>
  <c r="FM75" i="7"/>
  <c r="FN75" i="7"/>
  <c r="FO75" i="7"/>
  <c r="FP75" i="7"/>
  <c r="FQ75" i="7"/>
  <c r="FR75" i="7"/>
  <c r="FS75" i="7"/>
  <c r="FT75" i="7"/>
  <c r="FU75" i="7"/>
  <c r="FV75" i="7"/>
  <c r="FW75" i="7"/>
  <c r="FX75" i="7"/>
  <c r="FY75" i="7"/>
  <c r="FZ75" i="7"/>
  <c r="GA75" i="7"/>
  <c r="GB75" i="7"/>
  <c r="GC75" i="7"/>
  <c r="GD75" i="7"/>
  <c r="GE75" i="7"/>
  <c r="GF75" i="7"/>
  <c r="GG75" i="7"/>
  <c r="GH75" i="7"/>
  <c r="GI75" i="7"/>
  <c r="GJ75" i="7"/>
  <c r="GK75" i="7"/>
  <c r="GL75" i="7"/>
  <c r="GM75" i="7"/>
  <c r="GN75" i="7"/>
  <c r="GO75" i="7"/>
  <c r="GP75" i="7"/>
  <c r="GQ75" i="7"/>
  <c r="GR75" i="7"/>
  <c r="GS75" i="7"/>
  <c r="GT75" i="7"/>
  <c r="GU75" i="7"/>
  <c r="GV75" i="7"/>
  <c r="GW75" i="7"/>
  <c r="GX75" i="7"/>
  <c r="GY75" i="7"/>
  <c r="GZ75" i="7"/>
  <c r="HA75" i="7"/>
  <c r="HB75" i="7"/>
  <c r="HC75" i="7"/>
  <c r="HD75" i="7"/>
  <c r="HE75" i="7"/>
  <c r="HF75" i="7"/>
  <c r="HG75" i="7"/>
  <c r="HH75" i="7"/>
  <c r="HI75" i="7"/>
  <c r="HJ75" i="7"/>
  <c r="HK75" i="7"/>
  <c r="HL75" i="7"/>
  <c r="HM75" i="7"/>
  <c r="HN75" i="7"/>
  <c r="HO75" i="7"/>
  <c r="HP75" i="7"/>
  <c r="HQ75" i="7"/>
  <c r="HR75" i="7"/>
  <c r="HS75" i="7"/>
  <c r="HT75" i="7"/>
  <c r="HU75" i="7"/>
  <c r="HV75" i="7"/>
  <c r="HW75" i="7"/>
  <c r="HX75" i="7"/>
  <c r="HY75" i="7"/>
  <c r="HZ75" i="7"/>
  <c r="IA75" i="7"/>
  <c r="IB75" i="7"/>
  <c r="IC75" i="7"/>
  <c r="ID75" i="7"/>
  <c r="IE75" i="7"/>
  <c r="IF75" i="7"/>
  <c r="IG75" i="7"/>
  <c r="IH75" i="7"/>
  <c r="II75" i="7"/>
  <c r="IJ75" i="7"/>
  <c r="IK75" i="7"/>
  <c r="IL75" i="7"/>
  <c r="IM75" i="7"/>
  <c r="IN75" i="7"/>
  <c r="IO75" i="7"/>
  <c r="IP75" i="7"/>
  <c r="IQ75" i="7"/>
  <c r="IR75" i="7"/>
  <c r="IS75" i="7"/>
  <c r="IT75" i="7"/>
  <c r="IU75" i="7"/>
  <c r="IV75" i="7"/>
  <c r="IW75" i="7"/>
  <c r="IX75" i="7"/>
  <c r="IY75" i="7"/>
  <c r="IZ75" i="7"/>
  <c r="JA75" i="7"/>
  <c r="JB75" i="7"/>
  <c r="JC75" i="7"/>
  <c r="JD75" i="7"/>
  <c r="JE75" i="7"/>
  <c r="JF75" i="7"/>
  <c r="JG75" i="7"/>
  <c r="JH75" i="7"/>
  <c r="JI75" i="7"/>
  <c r="JJ75" i="7"/>
  <c r="JK75" i="7"/>
  <c r="JL75" i="7"/>
  <c r="JM75" i="7"/>
  <c r="JN75" i="7"/>
  <c r="JO75" i="7"/>
  <c r="JP75" i="7"/>
  <c r="JQ75" i="7"/>
  <c r="JR75" i="7"/>
  <c r="JS75" i="7"/>
  <c r="JT75" i="7"/>
  <c r="JU75" i="7"/>
  <c r="JV75" i="7"/>
  <c r="JW75" i="7"/>
  <c r="JX75" i="7"/>
  <c r="JY75" i="7"/>
  <c r="JZ75" i="7"/>
  <c r="KA75" i="7"/>
  <c r="KB75" i="7"/>
  <c r="KC75" i="7"/>
  <c r="KD75" i="7"/>
  <c r="KE75" i="7"/>
  <c r="KF75" i="7"/>
  <c r="KG75" i="7"/>
  <c r="KH75" i="7"/>
  <c r="KI75" i="7"/>
  <c r="KJ75" i="7"/>
  <c r="KK75" i="7"/>
  <c r="KL75" i="7"/>
  <c r="KM75" i="7"/>
  <c r="KN75" i="7"/>
  <c r="KO75" i="7"/>
  <c r="KP75" i="7"/>
  <c r="KQ75" i="7"/>
  <c r="KR75" i="7"/>
  <c r="KS75" i="7"/>
  <c r="KT75" i="7"/>
  <c r="KU75" i="7"/>
  <c r="KV75" i="7"/>
  <c r="KW75" i="7"/>
  <c r="KX75" i="7"/>
  <c r="KY75" i="7"/>
  <c r="KZ75" i="7"/>
  <c r="LA75" i="7"/>
  <c r="LB75" i="7"/>
  <c r="LC75" i="7"/>
  <c r="LD75" i="7"/>
  <c r="LE75" i="7"/>
  <c r="LF75" i="7"/>
  <c r="LG75" i="7"/>
  <c r="LH75" i="7"/>
  <c r="LI75" i="7"/>
  <c r="LJ75" i="7"/>
  <c r="LK75" i="7"/>
  <c r="LL75" i="7"/>
  <c r="LM75" i="7"/>
  <c r="LN75" i="7"/>
  <c r="LO75" i="7"/>
  <c r="LP75" i="7"/>
  <c r="LQ75" i="7"/>
  <c r="LR75" i="7"/>
  <c r="LS75" i="7"/>
  <c r="LT75" i="7"/>
  <c r="LU75" i="7"/>
  <c r="LV75" i="7"/>
  <c r="LW75" i="7"/>
  <c r="LX75" i="7"/>
  <c r="LY75" i="7"/>
  <c r="LZ75" i="7"/>
  <c r="MA75" i="7"/>
  <c r="MB75" i="7"/>
  <c r="MC75" i="7"/>
  <c r="MD75" i="7"/>
  <c r="ME75" i="7"/>
  <c r="MF75" i="7"/>
  <c r="MG75" i="7"/>
  <c r="MH75" i="7"/>
  <c r="I88" i="6"/>
  <c r="J88" i="6"/>
  <c r="K88" i="6"/>
  <c r="L88" i="6"/>
  <c r="M88" i="6"/>
  <c r="N88" i="6"/>
  <c r="O88" i="6"/>
  <c r="P88" i="6"/>
  <c r="Q88" i="6"/>
  <c r="R88" i="6"/>
  <c r="S88"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BA88" i="6"/>
  <c r="BB88" i="6"/>
  <c r="BC88" i="6"/>
  <c r="BD88" i="6"/>
  <c r="BE88" i="6"/>
  <c r="BF88" i="6"/>
  <c r="BG88" i="6"/>
  <c r="BH88" i="6"/>
  <c r="BI88" i="6"/>
  <c r="BJ88" i="6"/>
  <c r="BK88" i="6"/>
  <c r="BL88" i="6"/>
  <c r="BM88" i="6"/>
  <c r="BN88" i="6"/>
  <c r="BO88" i="6"/>
  <c r="BP88" i="6"/>
  <c r="BQ88" i="6"/>
  <c r="BR88" i="6"/>
  <c r="BS88" i="6"/>
  <c r="BT88" i="6"/>
  <c r="BU88" i="6"/>
  <c r="BV88" i="6"/>
  <c r="BW88" i="6"/>
  <c r="BX88" i="6"/>
  <c r="BY88" i="6"/>
  <c r="BZ88" i="6"/>
  <c r="CA88" i="6"/>
  <c r="CB88" i="6"/>
  <c r="CC88" i="6"/>
  <c r="CD88" i="6"/>
  <c r="CE88" i="6"/>
  <c r="CF88" i="6"/>
  <c r="CG88" i="6"/>
  <c r="CH88" i="6"/>
  <c r="CI88" i="6"/>
  <c r="CJ88" i="6"/>
  <c r="CK88" i="6"/>
  <c r="CL88" i="6"/>
  <c r="CM88" i="6"/>
  <c r="CN88" i="6"/>
  <c r="CO88" i="6"/>
  <c r="CP88" i="6"/>
  <c r="CQ88" i="6"/>
  <c r="CR88" i="6"/>
  <c r="CS88" i="6"/>
  <c r="CT88" i="6"/>
  <c r="CU88" i="6"/>
  <c r="CV88" i="6"/>
  <c r="CW88" i="6"/>
  <c r="CX88" i="6"/>
  <c r="CY88" i="6"/>
  <c r="CZ88" i="6"/>
  <c r="DA88" i="6"/>
  <c r="DB88" i="6"/>
  <c r="DC88" i="6"/>
  <c r="DD88" i="6"/>
  <c r="DE88" i="6"/>
  <c r="DF88" i="6"/>
  <c r="DG88" i="6"/>
  <c r="DH88" i="6"/>
  <c r="DI88" i="6"/>
  <c r="DJ88" i="6"/>
  <c r="DK88" i="6"/>
  <c r="DL88" i="6"/>
  <c r="DM88" i="6"/>
  <c r="DN88" i="6"/>
  <c r="DO88" i="6"/>
  <c r="DP88" i="6"/>
  <c r="DQ88" i="6"/>
  <c r="DR88" i="6"/>
  <c r="DS88" i="6"/>
  <c r="DT88" i="6"/>
  <c r="DU88" i="6"/>
  <c r="DV88" i="6"/>
  <c r="DW88" i="6"/>
  <c r="DX88" i="6"/>
  <c r="DY88" i="6"/>
  <c r="DZ88" i="6"/>
  <c r="EA88" i="6"/>
  <c r="EB88" i="6"/>
  <c r="EC88" i="6"/>
  <c r="ED88" i="6"/>
  <c r="EE88" i="6"/>
  <c r="EF88" i="6"/>
  <c r="EG88" i="6"/>
  <c r="EH88" i="6"/>
  <c r="EI88" i="6"/>
  <c r="EJ88" i="6"/>
  <c r="EK88" i="6"/>
  <c r="EL88" i="6"/>
  <c r="EM88" i="6"/>
  <c r="EN88" i="6"/>
  <c r="EO88" i="6"/>
  <c r="EP88" i="6"/>
  <c r="EQ88" i="6"/>
  <c r="ER88" i="6"/>
  <c r="ES88" i="6"/>
  <c r="ET88" i="6"/>
  <c r="EU88" i="6"/>
  <c r="EV88" i="6"/>
  <c r="EW88" i="6"/>
  <c r="EX88" i="6"/>
  <c r="EY88" i="6"/>
  <c r="EZ88" i="6"/>
  <c r="FA88" i="6"/>
  <c r="FB88" i="6"/>
  <c r="FC88" i="6"/>
  <c r="FD88" i="6"/>
  <c r="FE88" i="6"/>
  <c r="FF88" i="6"/>
  <c r="FG88" i="6"/>
  <c r="FH88" i="6"/>
  <c r="FI88" i="6"/>
  <c r="FJ88" i="6"/>
  <c r="FK88" i="6"/>
  <c r="FL88" i="6"/>
  <c r="FM88" i="6"/>
  <c r="FN88" i="6"/>
  <c r="FO88" i="6"/>
  <c r="FP88" i="6"/>
  <c r="FQ88" i="6"/>
  <c r="FR88" i="6"/>
  <c r="FS88" i="6"/>
  <c r="FT88" i="6"/>
  <c r="FU88" i="6"/>
  <c r="FV88" i="6"/>
  <c r="FW88" i="6"/>
  <c r="FX88" i="6"/>
  <c r="FY88" i="6"/>
  <c r="FZ88" i="6"/>
  <c r="GA88" i="6"/>
  <c r="GB88" i="6"/>
  <c r="GC88" i="6"/>
  <c r="GD88" i="6"/>
  <c r="GE88" i="6"/>
  <c r="GF88" i="6"/>
  <c r="GG88" i="6"/>
  <c r="GH88" i="6"/>
  <c r="GI88" i="6"/>
  <c r="GJ88" i="6"/>
  <c r="GK88" i="6"/>
  <c r="GL88" i="6"/>
  <c r="GM88" i="6"/>
  <c r="GN88" i="6"/>
  <c r="GO88" i="6"/>
  <c r="GP88" i="6"/>
  <c r="GQ88" i="6"/>
  <c r="GR88" i="6"/>
  <c r="GS88" i="6"/>
  <c r="GT88" i="6"/>
  <c r="GU88" i="6"/>
  <c r="GV88" i="6"/>
  <c r="GW88" i="6"/>
  <c r="GX88" i="6"/>
  <c r="GY88" i="6"/>
  <c r="GZ88" i="6"/>
  <c r="HA88" i="6"/>
  <c r="HB88" i="6"/>
  <c r="HC88" i="6"/>
  <c r="HD88" i="6"/>
  <c r="HE88" i="6"/>
  <c r="HF88" i="6"/>
  <c r="HG88" i="6"/>
  <c r="HH88" i="6"/>
  <c r="HI88" i="6"/>
  <c r="HJ88" i="6"/>
  <c r="HK88" i="6"/>
  <c r="HL88" i="6"/>
  <c r="HM88" i="6"/>
  <c r="HN88" i="6"/>
  <c r="HO88" i="6"/>
  <c r="HP88" i="6"/>
  <c r="HQ88" i="6"/>
  <c r="HR88" i="6"/>
  <c r="HS88" i="6"/>
  <c r="HT88" i="6"/>
  <c r="HU88" i="6"/>
  <c r="HV88" i="6"/>
  <c r="HW88" i="6"/>
  <c r="HX88" i="6"/>
  <c r="HY88" i="6"/>
  <c r="HZ88" i="6"/>
  <c r="IA88" i="6"/>
  <c r="IB88" i="6"/>
  <c r="IC88" i="6"/>
  <c r="ID88" i="6"/>
  <c r="IE88" i="6"/>
  <c r="IF88" i="6"/>
  <c r="IG88" i="6"/>
  <c r="IH88" i="6"/>
  <c r="II88" i="6"/>
  <c r="IJ88" i="6"/>
  <c r="IK88" i="6"/>
  <c r="IL88" i="6"/>
  <c r="IM88" i="6"/>
  <c r="IN88" i="6"/>
  <c r="IO88" i="6"/>
  <c r="IP88" i="6"/>
  <c r="IQ88" i="6"/>
  <c r="IR88" i="6"/>
  <c r="IS88" i="6"/>
  <c r="IT88" i="6"/>
  <c r="IU88" i="6"/>
  <c r="IV88" i="6"/>
  <c r="IW88" i="6"/>
  <c r="IX88" i="6"/>
  <c r="IY88" i="6"/>
  <c r="IZ88" i="6"/>
  <c r="JA88" i="6"/>
  <c r="JB88" i="6"/>
  <c r="JC88" i="6"/>
  <c r="JD88" i="6"/>
  <c r="JE88" i="6"/>
  <c r="JF88" i="6"/>
  <c r="JG88" i="6"/>
  <c r="JH88" i="6"/>
  <c r="JI88" i="6"/>
  <c r="JJ88" i="6"/>
  <c r="JK88" i="6"/>
  <c r="JL88" i="6"/>
  <c r="JM88" i="6"/>
  <c r="JN88" i="6"/>
  <c r="JO88" i="6"/>
  <c r="JP88" i="6"/>
  <c r="JQ88" i="6"/>
  <c r="JR88" i="6"/>
  <c r="JS88" i="6"/>
  <c r="JT88" i="6"/>
  <c r="JU88" i="6"/>
  <c r="JV88" i="6"/>
  <c r="JW88" i="6"/>
  <c r="JX88" i="6"/>
  <c r="JY88" i="6"/>
  <c r="JZ88" i="6"/>
  <c r="KA88" i="6"/>
  <c r="KB88" i="6"/>
  <c r="KC88" i="6"/>
  <c r="KD88" i="6"/>
  <c r="KE88" i="6"/>
  <c r="KF88" i="6"/>
  <c r="KG88" i="6"/>
  <c r="KH88" i="6"/>
  <c r="KI88" i="6"/>
  <c r="KJ88" i="6"/>
  <c r="KK88" i="6"/>
  <c r="KL88" i="6"/>
  <c r="KM88" i="6"/>
  <c r="KN88" i="6"/>
  <c r="KO88" i="6"/>
  <c r="KP88" i="6"/>
  <c r="KQ88" i="6"/>
  <c r="KR88" i="6"/>
  <c r="KS88" i="6"/>
  <c r="KT88" i="6"/>
  <c r="KU88" i="6"/>
  <c r="KV88" i="6"/>
  <c r="KW88" i="6"/>
  <c r="KX88" i="6"/>
  <c r="KY88" i="6"/>
  <c r="KZ88" i="6"/>
  <c r="LA88" i="6"/>
  <c r="LB88" i="6"/>
  <c r="LC88" i="6"/>
  <c r="LD88" i="6"/>
  <c r="LE88" i="6"/>
  <c r="LF88" i="6"/>
  <c r="LG88" i="6"/>
  <c r="LH88" i="6"/>
  <c r="LI88" i="6"/>
  <c r="LJ88" i="6"/>
  <c r="LK88" i="6"/>
  <c r="LL88" i="6"/>
  <c r="LM88" i="6"/>
  <c r="LN88" i="6"/>
  <c r="LO88" i="6"/>
  <c r="LP88" i="6"/>
  <c r="LQ88" i="6"/>
  <c r="LR88" i="6"/>
  <c r="LS88" i="6"/>
  <c r="LT88" i="6"/>
  <c r="LU88" i="6"/>
  <c r="LV88" i="6"/>
  <c r="LW88" i="6"/>
  <c r="LX88" i="6"/>
  <c r="LY88" i="6"/>
  <c r="LZ88" i="6"/>
  <c r="MA88" i="6"/>
  <c r="MB88" i="6"/>
  <c r="MC88" i="6"/>
  <c r="MD88" i="6"/>
  <c r="ME88" i="6"/>
  <c r="MF88" i="6"/>
  <c r="MG88" i="6"/>
  <c r="MH88"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BA89" i="6"/>
  <c r="BB89" i="6"/>
  <c r="BC89" i="6"/>
  <c r="BD89" i="6"/>
  <c r="BE89" i="6"/>
  <c r="BF89" i="6"/>
  <c r="BG89" i="6"/>
  <c r="BH89" i="6"/>
  <c r="BI89" i="6"/>
  <c r="BJ89" i="6"/>
  <c r="BK89" i="6"/>
  <c r="BL89" i="6"/>
  <c r="BM89" i="6"/>
  <c r="BN89" i="6"/>
  <c r="BO89" i="6"/>
  <c r="BP89" i="6"/>
  <c r="BQ89" i="6"/>
  <c r="BR89" i="6"/>
  <c r="BS89" i="6"/>
  <c r="BT89" i="6"/>
  <c r="BU89" i="6"/>
  <c r="BV89" i="6"/>
  <c r="BW89" i="6"/>
  <c r="BX89" i="6"/>
  <c r="BY89" i="6"/>
  <c r="BZ89" i="6"/>
  <c r="CA89" i="6"/>
  <c r="CB89" i="6"/>
  <c r="CC89" i="6"/>
  <c r="CD89" i="6"/>
  <c r="CE89" i="6"/>
  <c r="CF89" i="6"/>
  <c r="CG89" i="6"/>
  <c r="CH89" i="6"/>
  <c r="CI89" i="6"/>
  <c r="CJ89" i="6"/>
  <c r="CK89" i="6"/>
  <c r="CL89" i="6"/>
  <c r="CM89" i="6"/>
  <c r="CN89" i="6"/>
  <c r="CO89" i="6"/>
  <c r="CP89" i="6"/>
  <c r="CQ89" i="6"/>
  <c r="CR89" i="6"/>
  <c r="CS89" i="6"/>
  <c r="CT89" i="6"/>
  <c r="CU89" i="6"/>
  <c r="CV89" i="6"/>
  <c r="CW89" i="6"/>
  <c r="CX89" i="6"/>
  <c r="CY89" i="6"/>
  <c r="CZ89" i="6"/>
  <c r="DA89" i="6"/>
  <c r="DB89" i="6"/>
  <c r="DC89" i="6"/>
  <c r="DD89" i="6"/>
  <c r="DE89" i="6"/>
  <c r="DF89" i="6"/>
  <c r="DG89" i="6"/>
  <c r="DH89" i="6"/>
  <c r="DI89" i="6"/>
  <c r="DJ89" i="6"/>
  <c r="DK89" i="6"/>
  <c r="DL89" i="6"/>
  <c r="DM89" i="6"/>
  <c r="DN89" i="6"/>
  <c r="DO89" i="6"/>
  <c r="DP89" i="6"/>
  <c r="DQ89" i="6"/>
  <c r="DR89" i="6"/>
  <c r="DS89" i="6"/>
  <c r="DT89" i="6"/>
  <c r="DU89" i="6"/>
  <c r="DV89" i="6"/>
  <c r="DW89" i="6"/>
  <c r="DX89" i="6"/>
  <c r="DY89" i="6"/>
  <c r="DZ89" i="6"/>
  <c r="EA89" i="6"/>
  <c r="EB89" i="6"/>
  <c r="EC89" i="6"/>
  <c r="ED89" i="6"/>
  <c r="EE89" i="6"/>
  <c r="EF89" i="6"/>
  <c r="EG89" i="6"/>
  <c r="EH89" i="6"/>
  <c r="EI89" i="6"/>
  <c r="EJ89" i="6"/>
  <c r="EK89" i="6"/>
  <c r="EL89" i="6"/>
  <c r="EM89" i="6"/>
  <c r="EN89" i="6"/>
  <c r="EO89" i="6"/>
  <c r="EP89" i="6"/>
  <c r="EQ89" i="6"/>
  <c r="ER89" i="6"/>
  <c r="ES89" i="6"/>
  <c r="ET89" i="6"/>
  <c r="EU89" i="6"/>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IJ89" i="6"/>
  <c r="IK89" i="6"/>
  <c r="IL89" i="6"/>
  <c r="IM89" i="6"/>
  <c r="IN89" i="6"/>
  <c r="IO89" i="6"/>
  <c r="IP89" i="6"/>
  <c r="IQ89" i="6"/>
  <c r="IR89" i="6"/>
  <c r="IS89" i="6"/>
  <c r="IT89" i="6"/>
  <c r="IU89" i="6"/>
  <c r="IV89" i="6"/>
  <c r="IW89" i="6"/>
  <c r="IX89" i="6"/>
  <c r="IY89" i="6"/>
  <c r="IZ89" i="6"/>
  <c r="JA89" i="6"/>
  <c r="JB89" i="6"/>
  <c r="JC89" i="6"/>
  <c r="JD89" i="6"/>
  <c r="JE89" i="6"/>
  <c r="JF89" i="6"/>
  <c r="JG89" i="6"/>
  <c r="JH89" i="6"/>
  <c r="JI89" i="6"/>
  <c r="JJ89" i="6"/>
  <c r="JK89" i="6"/>
  <c r="JL89" i="6"/>
  <c r="JM89" i="6"/>
  <c r="JN89" i="6"/>
  <c r="JO89" i="6"/>
  <c r="JP89" i="6"/>
  <c r="JQ89" i="6"/>
  <c r="JR89" i="6"/>
  <c r="JS89" i="6"/>
  <c r="JT89" i="6"/>
  <c r="JU89" i="6"/>
  <c r="JV89" i="6"/>
  <c r="JW89" i="6"/>
  <c r="JX89" i="6"/>
  <c r="JY89" i="6"/>
  <c r="JZ89" i="6"/>
  <c r="KA89" i="6"/>
  <c r="KB89" i="6"/>
  <c r="KC89" i="6"/>
  <c r="KD89" i="6"/>
  <c r="KE89" i="6"/>
  <c r="KF89" i="6"/>
  <c r="KG89" i="6"/>
  <c r="KH89" i="6"/>
  <c r="KI89" i="6"/>
  <c r="KJ89" i="6"/>
  <c r="KK89" i="6"/>
  <c r="KL89" i="6"/>
  <c r="KM89" i="6"/>
  <c r="KN89" i="6"/>
  <c r="KO89" i="6"/>
  <c r="KP89" i="6"/>
  <c r="KQ89" i="6"/>
  <c r="KR89" i="6"/>
  <c r="KS89" i="6"/>
  <c r="KT89" i="6"/>
  <c r="KU89" i="6"/>
  <c r="KV89" i="6"/>
  <c r="KW89" i="6"/>
  <c r="KX89" i="6"/>
  <c r="KY89" i="6"/>
  <c r="KZ89" i="6"/>
  <c r="LA89" i="6"/>
  <c r="LB89" i="6"/>
  <c r="LC89" i="6"/>
  <c r="LD89" i="6"/>
  <c r="LE89" i="6"/>
  <c r="LF89" i="6"/>
  <c r="LG89" i="6"/>
  <c r="LH89" i="6"/>
  <c r="LI89" i="6"/>
  <c r="LJ89" i="6"/>
  <c r="LK89" i="6"/>
  <c r="LL89" i="6"/>
  <c r="LM89" i="6"/>
  <c r="LN89" i="6"/>
  <c r="LO89" i="6"/>
  <c r="LP89" i="6"/>
  <c r="LQ89" i="6"/>
  <c r="LR89" i="6"/>
  <c r="LS89" i="6"/>
  <c r="LT89" i="6"/>
  <c r="LU89" i="6"/>
  <c r="LV89" i="6"/>
  <c r="LW89" i="6"/>
  <c r="LX89" i="6"/>
  <c r="LY89" i="6"/>
  <c r="LZ89" i="6"/>
  <c r="MA89" i="6"/>
  <c r="MB89" i="6"/>
  <c r="MC89" i="6"/>
  <c r="MD89" i="6"/>
  <c r="ME89" i="6"/>
  <c r="MF89" i="6"/>
  <c r="MG89" i="6"/>
  <c r="MH89"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BA90" i="6"/>
  <c r="BB90" i="6"/>
  <c r="BC90" i="6"/>
  <c r="BD90" i="6"/>
  <c r="BE90" i="6"/>
  <c r="BF90" i="6"/>
  <c r="BG90" i="6"/>
  <c r="BH90" i="6"/>
  <c r="BI90" i="6"/>
  <c r="BJ90" i="6"/>
  <c r="BK90" i="6"/>
  <c r="BL90" i="6"/>
  <c r="BM90" i="6"/>
  <c r="BN90" i="6"/>
  <c r="BO90" i="6"/>
  <c r="BP90" i="6"/>
  <c r="BQ90" i="6"/>
  <c r="BR90" i="6"/>
  <c r="BS90" i="6"/>
  <c r="BT90" i="6"/>
  <c r="BU90" i="6"/>
  <c r="BV90" i="6"/>
  <c r="BW90" i="6"/>
  <c r="BX90" i="6"/>
  <c r="BY90" i="6"/>
  <c r="BZ90" i="6"/>
  <c r="CA90" i="6"/>
  <c r="CB90" i="6"/>
  <c r="CC90" i="6"/>
  <c r="CD90" i="6"/>
  <c r="CE90" i="6"/>
  <c r="CF90" i="6"/>
  <c r="CG90" i="6"/>
  <c r="CH90" i="6"/>
  <c r="CI90" i="6"/>
  <c r="CJ90" i="6"/>
  <c r="CK90" i="6"/>
  <c r="CL90" i="6"/>
  <c r="CM90" i="6"/>
  <c r="CN90" i="6"/>
  <c r="CO90" i="6"/>
  <c r="CP90" i="6"/>
  <c r="CQ90" i="6"/>
  <c r="CR90" i="6"/>
  <c r="CS90" i="6"/>
  <c r="CT90" i="6"/>
  <c r="CU90" i="6"/>
  <c r="CV90" i="6"/>
  <c r="CW90" i="6"/>
  <c r="CX90" i="6"/>
  <c r="CY90" i="6"/>
  <c r="CZ90" i="6"/>
  <c r="DA90" i="6"/>
  <c r="DB90" i="6"/>
  <c r="DC90" i="6"/>
  <c r="DD90" i="6"/>
  <c r="DE90" i="6"/>
  <c r="DF90" i="6"/>
  <c r="DG90" i="6"/>
  <c r="DH90" i="6"/>
  <c r="DI90" i="6"/>
  <c r="DJ90" i="6"/>
  <c r="DK90" i="6"/>
  <c r="DL90" i="6"/>
  <c r="DM90" i="6"/>
  <c r="DN90" i="6"/>
  <c r="DO90" i="6"/>
  <c r="DP90" i="6"/>
  <c r="DQ90" i="6"/>
  <c r="DR90" i="6"/>
  <c r="DS90" i="6"/>
  <c r="DT90" i="6"/>
  <c r="DU90" i="6"/>
  <c r="DV90" i="6"/>
  <c r="DW90" i="6"/>
  <c r="DX90" i="6"/>
  <c r="DY90" i="6"/>
  <c r="DZ90" i="6"/>
  <c r="EA90" i="6"/>
  <c r="EB90" i="6"/>
  <c r="EC90" i="6"/>
  <c r="ED90" i="6"/>
  <c r="EE90" i="6"/>
  <c r="EF90" i="6"/>
  <c r="EG90" i="6"/>
  <c r="EH90" i="6"/>
  <c r="EI90" i="6"/>
  <c r="EJ90" i="6"/>
  <c r="EK90" i="6"/>
  <c r="EL90" i="6"/>
  <c r="EM90" i="6"/>
  <c r="EN90" i="6"/>
  <c r="EO90" i="6"/>
  <c r="EP90" i="6"/>
  <c r="EQ90" i="6"/>
  <c r="ER90" i="6"/>
  <c r="ES90" i="6"/>
  <c r="ET90" i="6"/>
  <c r="EU90" i="6"/>
  <c r="EV90" i="6"/>
  <c r="EW90" i="6"/>
  <c r="EX90" i="6"/>
  <c r="EY90" i="6"/>
  <c r="EZ90" i="6"/>
  <c r="FA90" i="6"/>
  <c r="FB90" i="6"/>
  <c r="FC90" i="6"/>
  <c r="FD90" i="6"/>
  <c r="FE90" i="6"/>
  <c r="FF90" i="6"/>
  <c r="FG90" i="6"/>
  <c r="FH90" i="6"/>
  <c r="FI90" i="6"/>
  <c r="FJ90" i="6"/>
  <c r="FK90" i="6"/>
  <c r="FL90" i="6"/>
  <c r="FM90" i="6"/>
  <c r="FN90" i="6"/>
  <c r="FO90" i="6"/>
  <c r="FP90" i="6"/>
  <c r="FQ90" i="6"/>
  <c r="FR90" i="6"/>
  <c r="FS90" i="6"/>
  <c r="FT90" i="6"/>
  <c r="FU90" i="6"/>
  <c r="FV90" i="6"/>
  <c r="FW90" i="6"/>
  <c r="FX90" i="6"/>
  <c r="FY90" i="6"/>
  <c r="FZ90" i="6"/>
  <c r="GA90" i="6"/>
  <c r="GB90" i="6"/>
  <c r="GC90" i="6"/>
  <c r="GD90" i="6"/>
  <c r="GE90" i="6"/>
  <c r="GF90" i="6"/>
  <c r="GG90" i="6"/>
  <c r="GH90" i="6"/>
  <c r="GI90" i="6"/>
  <c r="GJ90" i="6"/>
  <c r="GK90" i="6"/>
  <c r="GL90" i="6"/>
  <c r="GM90" i="6"/>
  <c r="GN90" i="6"/>
  <c r="GO90" i="6"/>
  <c r="GP90" i="6"/>
  <c r="GQ90" i="6"/>
  <c r="GR90" i="6"/>
  <c r="GS90" i="6"/>
  <c r="GT90" i="6"/>
  <c r="GU90" i="6"/>
  <c r="GV90" i="6"/>
  <c r="GW90" i="6"/>
  <c r="GX90" i="6"/>
  <c r="GY90" i="6"/>
  <c r="GZ90" i="6"/>
  <c r="HA90" i="6"/>
  <c r="HB90" i="6"/>
  <c r="HC90" i="6"/>
  <c r="HD90" i="6"/>
  <c r="HE90" i="6"/>
  <c r="HF90" i="6"/>
  <c r="HG90" i="6"/>
  <c r="HH90" i="6"/>
  <c r="HI90" i="6"/>
  <c r="HJ90" i="6"/>
  <c r="HK90" i="6"/>
  <c r="HL90" i="6"/>
  <c r="HM90" i="6"/>
  <c r="HN90" i="6"/>
  <c r="HO90" i="6"/>
  <c r="HP90" i="6"/>
  <c r="HQ90" i="6"/>
  <c r="HR90" i="6"/>
  <c r="HS90" i="6"/>
  <c r="HT90" i="6"/>
  <c r="HU90" i="6"/>
  <c r="HV90" i="6"/>
  <c r="HW90" i="6"/>
  <c r="HX90" i="6"/>
  <c r="HY90" i="6"/>
  <c r="HZ90" i="6"/>
  <c r="IA90" i="6"/>
  <c r="IB90" i="6"/>
  <c r="IC90" i="6"/>
  <c r="ID90" i="6"/>
  <c r="IE90" i="6"/>
  <c r="IF90" i="6"/>
  <c r="IG90" i="6"/>
  <c r="IH90" i="6"/>
  <c r="II90" i="6"/>
  <c r="IJ90" i="6"/>
  <c r="IK90" i="6"/>
  <c r="IL90" i="6"/>
  <c r="IM90" i="6"/>
  <c r="IN90" i="6"/>
  <c r="IO90" i="6"/>
  <c r="IP90" i="6"/>
  <c r="IQ90" i="6"/>
  <c r="IR90" i="6"/>
  <c r="IS90" i="6"/>
  <c r="IT90" i="6"/>
  <c r="IU90" i="6"/>
  <c r="IV90" i="6"/>
  <c r="IW90" i="6"/>
  <c r="IX90" i="6"/>
  <c r="IY90" i="6"/>
  <c r="IZ90" i="6"/>
  <c r="JA90" i="6"/>
  <c r="JB90" i="6"/>
  <c r="JC90" i="6"/>
  <c r="JD90" i="6"/>
  <c r="JE90" i="6"/>
  <c r="JF90" i="6"/>
  <c r="JG90" i="6"/>
  <c r="JH90" i="6"/>
  <c r="JI90" i="6"/>
  <c r="JJ90" i="6"/>
  <c r="JK90" i="6"/>
  <c r="JL90" i="6"/>
  <c r="JM90" i="6"/>
  <c r="JN90" i="6"/>
  <c r="JO90" i="6"/>
  <c r="JP90" i="6"/>
  <c r="JQ90" i="6"/>
  <c r="JR90" i="6"/>
  <c r="JS90" i="6"/>
  <c r="JT90" i="6"/>
  <c r="JU90" i="6"/>
  <c r="JV90" i="6"/>
  <c r="JW90" i="6"/>
  <c r="JX90" i="6"/>
  <c r="JY90" i="6"/>
  <c r="JZ90" i="6"/>
  <c r="KA90" i="6"/>
  <c r="KB90" i="6"/>
  <c r="KC90" i="6"/>
  <c r="KD90" i="6"/>
  <c r="KE90" i="6"/>
  <c r="KF90" i="6"/>
  <c r="KG90" i="6"/>
  <c r="KH90" i="6"/>
  <c r="KI90" i="6"/>
  <c r="KJ90" i="6"/>
  <c r="KK90" i="6"/>
  <c r="KL90" i="6"/>
  <c r="KM90" i="6"/>
  <c r="KN90" i="6"/>
  <c r="KO90" i="6"/>
  <c r="KP90" i="6"/>
  <c r="KQ90" i="6"/>
  <c r="KR90" i="6"/>
  <c r="KS90" i="6"/>
  <c r="KT90" i="6"/>
  <c r="KU90" i="6"/>
  <c r="KV90" i="6"/>
  <c r="KW90" i="6"/>
  <c r="KX90" i="6"/>
  <c r="KY90" i="6"/>
  <c r="KZ90" i="6"/>
  <c r="LA90" i="6"/>
  <c r="LB90" i="6"/>
  <c r="LC90" i="6"/>
  <c r="LD90" i="6"/>
  <c r="LE90" i="6"/>
  <c r="LF90" i="6"/>
  <c r="LG90" i="6"/>
  <c r="LH90" i="6"/>
  <c r="LI90" i="6"/>
  <c r="LJ90" i="6"/>
  <c r="LK90" i="6"/>
  <c r="LL90" i="6"/>
  <c r="LM90" i="6"/>
  <c r="LN90" i="6"/>
  <c r="LO90" i="6"/>
  <c r="LP90" i="6"/>
  <c r="LQ90" i="6"/>
  <c r="LR90" i="6"/>
  <c r="LS90" i="6"/>
  <c r="LT90" i="6"/>
  <c r="LU90" i="6"/>
  <c r="LV90" i="6"/>
  <c r="LW90" i="6"/>
  <c r="LX90" i="6"/>
  <c r="LY90" i="6"/>
  <c r="LZ90" i="6"/>
  <c r="MA90" i="6"/>
  <c r="MB90" i="6"/>
  <c r="MC90" i="6"/>
  <c r="MD90" i="6"/>
  <c r="ME90" i="6"/>
  <c r="MF90" i="6"/>
  <c r="MG90" i="6"/>
  <c r="MH90"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BA92" i="6"/>
  <c r="BB92" i="6"/>
  <c r="BC92" i="6"/>
  <c r="BD92" i="6"/>
  <c r="BE92" i="6"/>
  <c r="BF92" i="6"/>
  <c r="BG92" i="6"/>
  <c r="BH92" i="6"/>
  <c r="BI92" i="6"/>
  <c r="BJ92" i="6"/>
  <c r="BK92" i="6"/>
  <c r="BL92" i="6"/>
  <c r="BM92" i="6"/>
  <c r="BN92" i="6"/>
  <c r="BO92" i="6"/>
  <c r="BP92" i="6"/>
  <c r="BQ92" i="6"/>
  <c r="BR92" i="6"/>
  <c r="BS92" i="6"/>
  <c r="BT92" i="6"/>
  <c r="BU92" i="6"/>
  <c r="BV92" i="6"/>
  <c r="BW92" i="6"/>
  <c r="BX92" i="6"/>
  <c r="BY92" i="6"/>
  <c r="BZ92" i="6"/>
  <c r="CA92" i="6"/>
  <c r="CB92" i="6"/>
  <c r="CC92" i="6"/>
  <c r="CD92" i="6"/>
  <c r="CE92" i="6"/>
  <c r="CF92" i="6"/>
  <c r="CG92" i="6"/>
  <c r="CH92" i="6"/>
  <c r="CI92" i="6"/>
  <c r="CJ92" i="6"/>
  <c r="CK92" i="6"/>
  <c r="CL92" i="6"/>
  <c r="CM92" i="6"/>
  <c r="CN92" i="6"/>
  <c r="CO92" i="6"/>
  <c r="CP92" i="6"/>
  <c r="CQ92" i="6"/>
  <c r="CR92" i="6"/>
  <c r="CS92" i="6"/>
  <c r="CT92" i="6"/>
  <c r="CU92" i="6"/>
  <c r="CV92" i="6"/>
  <c r="CW92" i="6"/>
  <c r="CX92" i="6"/>
  <c r="CY92" i="6"/>
  <c r="CZ92" i="6"/>
  <c r="DA92" i="6"/>
  <c r="DB92" i="6"/>
  <c r="DC92" i="6"/>
  <c r="DD92" i="6"/>
  <c r="DE92" i="6"/>
  <c r="DF92" i="6"/>
  <c r="DG92" i="6"/>
  <c r="DH92" i="6"/>
  <c r="DI92" i="6"/>
  <c r="DJ92" i="6"/>
  <c r="DK92" i="6"/>
  <c r="DL92" i="6"/>
  <c r="DM92" i="6"/>
  <c r="DN92" i="6"/>
  <c r="DO92" i="6"/>
  <c r="DP92" i="6"/>
  <c r="DQ92" i="6"/>
  <c r="DR92" i="6"/>
  <c r="DS92" i="6"/>
  <c r="DT92" i="6"/>
  <c r="DU92" i="6"/>
  <c r="DV92" i="6"/>
  <c r="DW92" i="6"/>
  <c r="DX92" i="6"/>
  <c r="DY92" i="6"/>
  <c r="DZ92" i="6"/>
  <c r="EA92" i="6"/>
  <c r="EB92" i="6"/>
  <c r="EC92" i="6"/>
  <c r="ED92" i="6"/>
  <c r="EE92" i="6"/>
  <c r="EF92" i="6"/>
  <c r="EG92" i="6"/>
  <c r="EH92" i="6"/>
  <c r="EI92" i="6"/>
  <c r="EJ92" i="6"/>
  <c r="EK92" i="6"/>
  <c r="EL92" i="6"/>
  <c r="EM92" i="6"/>
  <c r="EN92" i="6"/>
  <c r="EO92" i="6"/>
  <c r="EP92" i="6"/>
  <c r="EQ92" i="6"/>
  <c r="ER92" i="6"/>
  <c r="ES92" i="6"/>
  <c r="ET92" i="6"/>
  <c r="EU92" i="6"/>
  <c r="EV92" i="6"/>
  <c r="EW92" i="6"/>
  <c r="EX92" i="6"/>
  <c r="EY92" i="6"/>
  <c r="EZ92" i="6"/>
  <c r="FA92" i="6"/>
  <c r="FB92" i="6"/>
  <c r="FC92" i="6"/>
  <c r="FD92" i="6"/>
  <c r="FE92" i="6"/>
  <c r="FF92" i="6"/>
  <c r="FG92" i="6"/>
  <c r="FH92" i="6"/>
  <c r="FI92" i="6"/>
  <c r="FJ92" i="6"/>
  <c r="FK92" i="6"/>
  <c r="FL92" i="6"/>
  <c r="FM92" i="6"/>
  <c r="FN92" i="6"/>
  <c r="FO92" i="6"/>
  <c r="FP92" i="6"/>
  <c r="FQ92" i="6"/>
  <c r="FR92" i="6"/>
  <c r="FS92" i="6"/>
  <c r="FT92" i="6"/>
  <c r="FU92" i="6"/>
  <c r="FV92" i="6"/>
  <c r="FW92" i="6"/>
  <c r="FX92" i="6"/>
  <c r="FY92" i="6"/>
  <c r="FZ92" i="6"/>
  <c r="GA92" i="6"/>
  <c r="GB92" i="6"/>
  <c r="GC92" i="6"/>
  <c r="GD92" i="6"/>
  <c r="GE92" i="6"/>
  <c r="GF92" i="6"/>
  <c r="GG92" i="6"/>
  <c r="GH92" i="6"/>
  <c r="GI92" i="6"/>
  <c r="GJ92" i="6"/>
  <c r="GK92" i="6"/>
  <c r="GL92" i="6"/>
  <c r="GM92" i="6"/>
  <c r="GN92" i="6"/>
  <c r="GO92" i="6"/>
  <c r="GP92" i="6"/>
  <c r="GQ92" i="6"/>
  <c r="GR92" i="6"/>
  <c r="GS92" i="6"/>
  <c r="GT92" i="6"/>
  <c r="GU92" i="6"/>
  <c r="GV92" i="6"/>
  <c r="GW92" i="6"/>
  <c r="GX92" i="6"/>
  <c r="GY92" i="6"/>
  <c r="GZ92" i="6"/>
  <c r="HA92" i="6"/>
  <c r="HB92" i="6"/>
  <c r="HC92" i="6"/>
  <c r="HD92" i="6"/>
  <c r="HE92" i="6"/>
  <c r="HF92" i="6"/>
  <c r="HG92" i="6"/>
  <c r="HH92" i="6"/>
  <c r="HI92" i="6"/>
  <c r="HJ92" i="6"/>
  <c r="HK92" i="6"/>
  <c r="HL92" i="6"/>
  <c r="HM92" i="6"/>
  <c r="HN92" i="6"/>
  <c r="HO92" i="6"/>
  <c r="HP92" i="6"/>
  <c r="HQ92" i="6"/>
  <c r="HR92" i="6"/>
  <c r="HS92" i="6"/>
  <c r="HT92" i="6"/>
  <c r="HU92" i="6"/>
  <c r="HV92" i="6"/>
  <c r="HW92" i="6"/>
  <c r="HX92" i="6"/>
  <c r="HY92" i="6"/>
  <c r="HZ92" i="6"/>
  <c r="IA92" i="6"/>
  <c r="IB92" i="6"/>
  <c r="IC92" i="6"/>
  <c r="ID92" i="6"/>
  <c r="IE92" i="6"/>
  <c r="IF92" i="6"/>
  <c r="IG92" i="6"/>
  <c r="IH92" i="6"/>
  <c r="II92" i="6"/>
  <c r="IJ92" i="6"/>
  <c r="IK92" i="6"/>
  <c r="IL92" i="6"/>
  <c r="IM92" i="6"/>
  <c r="IN92" i="6"/>
  <c r="IO92" i="6"/>
  <c r="IP92" i="6"/>
  <c r="IQ92" i="6"/>
  <c r="IR92" i="6"/>
  <c r="IS92" i="6"/>
  <c r="IT92" i="6"/>
  <c r="IU92" i="6"/>
  <c r="IV92" i="6"/>
  <c r="IW92" i="6"/>
  <c r="IX92" i="6"/>
  <c r="IY92" i="6"/>
  <c r="IZ92" i="6"/>
  <c r="JA92" i="6"/>
  <c r="JB92" i="6"/>
  <c r="JC92" i="6"/>
  <c r="JD92" i="6"/>
  <c r="JE92" i="6"/>
  <c r="JF92" i="6"/>
  <c r="JG92" i="6"/>
  <c r="JH92" i="6"/>
  <c r="JI92" i="6"/>
  <c r="JJ92" i="6"/>
  <c r="JK92" i="6"/>
  <c r="JL92" i="6"/>
  <c r="JM92" i="6"/>
  <c r="JN92" i="6"/>
  <c r="JO92" i="6"/>
  <c r="JP92" i="6"/>
  <c r="JQ92" i="6"/>
  <c r="JR92" i="6"/>
  <c r="JS92" i="6"/>
  <c r="JT92" i="6"/>
  <c r="JU92" i="6"/>
  <c r="JV92" i="6"/>
  <c r="JW92" i="6"/>
  <c r="JX92" i="6"/>
  <c r="JY92" i="6"/>
  <c r="JZ92" i="6"/>
  <c r="KA92" i="6"/>
  <c r="KB92" i="6"/>
  <c r="KC92" i="6"/>
  <c r="KD92" i="6"/>
  <c r="KE92" i="6"/>
  <c r="KF92" i="6"/>
  <c r="KG92" i="6"/>
  <c r="KH92" i="6"/>
  <c r="KI92" i="6"/>
  <c r="KJ92" i="6"/>
  <c r="KK92" i="6"/>
  <c r="KL92" i="6"/>
  <c r="KM92" i="6"/>
  <c r="KN92" i="6"/>
  <c r="KO92" i="6"/>
  <c r="KP92" i="6"/>
  <c r="KQ92" i="6"/>
  <c r="KR92" i="6"/>
  <c r="KS92" i="6"/>
  <c r="KT92" i="6"/>
  <c r="KU92" i="6"/>
  <c r="KV92" i="6"/>
  <c r="KW92" i="6"/>
  <c r="KX92" i="6"/>
  <c r="KY92" i="6"/>
  <c r="KZ92" i="6"/>
  <c r="LA92" i="6"/>
  <c r="LB92" i="6"/>
  <c r="LC92" i="6"/>
  <c r="LD92" i="6"/>
  <c r="LE92" i="6"/>
  <c r="LF92" i="6"/>
  <c r="LG92" i="6"/>
  <c r="LH92" i="6"/>
  <c r="LI92" i="6"/>
  <c r="LJ92" i="6"/>
  <c r="LK92" i="6"/>
  <c r="LL92" i="6"/>
  <c r="LM92" i="6"/>
  <c r="LN92" i="6"/>
  <c r="LO92" i="6"/>
  <c r="LP92" i="6"/>
  <c r="LQ92" i="6"/>
  <c r="LR92" i="6"/>
  <c r="LS92" i="6"/>
  <c r="LT92" i="6"/>
  <c r="LU92" i="6"/>
  <c r="LV92" i="6"/>
  <c r="LW92" i="6"/>
  <c r="LX92" i="6"/>
  <c r="LY92" i="6"/>
  <c r="LZ92" i="6"/>
  <c r="MA92" i="6"/>
  <c r="MB92" i="6"/>
  <c r="MC92" i="6"/>
  <c r="MD92" i="6"/>
  <c r="ME92" i="6"/>
  <c r="MF92" i="6"/>
  <c r="MG92" i="6"/>
  <c r="MH92"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BO93" i="6"/>
  <c r="BP93" i="6"/>
  <c r="BQ93" i="6"/>
  <c r="BR93" i="6"/>
  <c r="BS93" i="6"/>
  <c r="BT93" i="6"/>
  <c r="BU93" i="6"/>
  <c r="BV93" i="6"/>
  <c r="BW93" i="6"/>
  <c r="BX93" i="6"/>
  <c r="BY93" i="6"/>
  <c r="BZ93" i="6"/>
  <c r="CA93" i="6"/>
  <c r="CB93" i="6"/>
  <c r="CC93" i="6"/>
  <c r="CD93" i="6"/>
  <c r="CE93" i="6"/>
  <c r="CF93" i="6"/>
  <c r="CG93" i="6"/>
  <c r="CH93" i="6"/>
  <c r="CI93" i="6"/>
  <c r="CJ93" i="6"/>
  <c r="CK93" i="6"/>
  <c r="CL93" i="6"/>
  <c r="CM93" i="6"/>
  <c r="CN93" i="6"/>
  <c r="CO93" i="6"/>
  <c r="CP93" i="6"/>
  <c r="CQ93" i="6"/>
  <c r="CR93" i="6"/>
  <c r="CS93" i="6"/>
  <c r="CT93" i="6"/>
  <c r="CU93" i="6"/>
  <c r="CV93" i="6"/>
  <c r="CW93" i="6"/>
  <c r="CX93" i="6"/>
  <c r="CY93" i="6"/>
  <c r="CZ93" i="6"/>
  <c r="DA93" i="6"/>
  <c r="DB93" i="6"/>
  <c r="DC93" i="6"/>
  <c r="DD93" i="6"/>
  <c r="DE93" i="6"/>
  <c r="DF93" i="6"/>
  <c r="DG93" i="6"/>
  <c r="DH93" i="6"/>
  <c r="DI93" i="6"/>
  <c r="DJ93" i="6"/>
  <c r="DK93" i="6"/>
  <c r="DL93" i="6"/>
  <c r="DM93" i="6"/>
  <c r="DN93" i="6"/>
  <c r="DO93" i="6"/>
  <c r="DP93" i="6"/>
  <c r="DQ93" i="6"/>
  <c r="DR93" i="6"/>
  <c r="DS93" i="6"/>
  <c r="DT93" i="6"/>
  <c r="DU93" i="6"/>
  <c r="DV93" i="6"/>
  <c r="DW93" i="6"/>
  <c r="DX93" i="6"/>
  <c r="DY93" i="6"/>
  <c r="DZ93" i="6"/>
  <c r="EA93" i="6"/>
  <c r="EB93" i="6"/>
  <c r="EC93" i="6"/>
  <c r="ED93" i="6"/>
  <c r="EE93" i="6"/>
  <c r="EF93" i="6"/>
  <c r="EG93" i="6"/>
  <c r="EH93" i="6"/>
  <c r="EI93" i="6"/>
  <c r="EJ93" i="6"/>
  <c r="EK93" i="6"/>
  <c r="EL93" i="6"/>
  <c r="EM93" i="6"/>
  <c r="EN93" i="6"/>
  <c r="EO93" i="6"/>
  <c r="EP93" i="6"/>
  <c r="EQ93" i="6"/>
  <c r="ER93" i="6"/>
  <c r="ES93" i="6"/>
  <c r="ET93" i="6"/>
  <c r="EU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IJ93" i="6"/>
  <c r="IK93" i="6"/>
  <c r="IL93" i="6"/>
  <c r="IM93" i="6"/>
  <c r="IN93" i="6"/>
  <c r="IO93" i="6"/>
  <c r="IP93" i="6"/>
  <c r="IQ93" i="6"/>
  <c r="IR93" i="6"/>
  <c r="IS93" i="6"/>
  <c r="IT93" i="6"/>
  <c r="IU93" i="6"/>
  <c r="IV93" i="6"/>
  <c r="IW93" i="6"/>
  <c r="IX93" i="6"/>
  <c r="IY93" i="6"/>
  <c r="IZ93" i="6"/>
  <c r="JA93" i="6"/>
  <c r="JB93" i="6"/>
  <c r="JC93" i="6"/>
  <c r="JD93" i="6"/>
  <c r="JE93" i="6"/>
  <c r="JF93" i="6"/>
  <c r="JG93" i="6"/>
  <c r="JH93" i="6"/>
  <c r="JI93" i="6"/>
  <c r="JJ93" i="6"/>
  <c r="JK93" i="6"/>
  <c r="JL93" i="6"/>
  <c r="JM93" i="6"/>
  <c r="JN93" i="6"/>
  <c r="JO93" i="6"/>
  <c r="JP93" i="6"/>
  <c r="JQ93" i="6"/>
  <c r="JR93" i="6"/>
  <c r="JS93" i="6"/>
  <c r="JT93" i="6"/>
  <c r="JU93" i="6"/>
  <c r="JV93" i="6"/>
  <c r="JW93" i="6"/>
  <c r="JX93" i="6"/>
  <c r="JY93" i="6"/>
  <c r="JZ93" i="6"/>
  <c r="KA93" i="6"/>
  <c r="KB93" i="6"/>
  <c r="KC93" i="6"/>
  <c r="KD93" i="6"/>
  <c r="KE93" i="6"/>
  <c r="KF93" i="6"/>
  <c r="KG93" i="6"/>
  <c r="KH93" i="6"/>
  <c r="KI93" i="6"/>
  <c r="KJ93" i="6"/>
  <c r="KK93" i="6"/>
  <c r="KL93" i="6"/>
  <c r="KM93" i="6"/>
  <c r="KN93" i="6"/>
  <c r="KO93" i="6"/>
  <c r="KP93" i="6"/>
  <c r="KQ93" i="6"/>
  <c r="KR93" i="6"/>
  <c r="KS93" i="6"/>
  <c r="KT93" i="6"/>
  <c r="KU93" i="6"/>
  <c r="KV93" i="6"/>
  <c r="KW93" i="6"/>
  <c r="KX93" i="6"/>
  <c r="KY93" i="6"/>
  <c r="KZ93" i="6"/>
  <c r="LA93" i="6"/>
  <c r="LB93" i="6"/>
  <c r="LC93" i="6"/>
  <c r="LD93" i="6"/>
  <c r="LE93" i="6"/>
  <c r="LF93" i="6"/>
  <c r="LG93" i="6"/>
  <c r="LH93" i="6"/>
  <c r="LI93" i="6"/>
  <c r="LJ93" i="6"/>
  <c r="LK93" i="6"/>
  <c r="LL93" i="6"/>
  <c r="LM93" i="6"/>
  <c r="LN93" i="6"/>
  <c r="LO93" i="6"/>
  <c r="LP93" i="6"/>
  <c r="LQ93" i="6"/>
  <c r="LR93" i="6"/>
  <c r="LS93" i="6"/>
  <c r="LT93" i="6"/>
  <c r="LU93" i="6"/>
  <c r="LV93" i="6"/>
  <c r="LW93" i="6"/>
  <c r="LX93" i="6"/>
  <c r="LY93" i="6"/>
  <c r="LZ93" i="6"/>
  <c r="MA93" i="6"/>
  <c r="MB93" i="6"/>
  <c r="MC93" i="6"/>
  <c r="MD93" i="6"/>
  <c r="ME93" i="6"/>
  <c r="MF93" i="6"/>
  <c r="MG93" i="6"/>
  <c r="MH93"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BO94" i="6"/>
  <c r="BP94" i="6"/>
  <c r="BQ94" i="6"/>
  <c r="BR94" i="6"/>
  <c r="BS94" i="6"/>
  <c r="BT94" i="6"/>
  <c r="BU94" i="6"/>
  <c r="BV94" i="6"/>
  <c r="BW94" i="6"/>
  <c r="BX94" i="6"/>
  <c r="BY94" i="6"/>
  <c r="BZ94" i="6"/>
  <c r="CA94" i="6"/>
  <c r="CB94" i="6"/>
  <c r="CC94" i="6"/>
  <c r="CD94" i="6"/>
  <c r="CE94" i="6"/>
  <c r="CF94" i="6"/>
  <c r="CG94" i="6"/>
  <c r="CH94" i="6"/>
  <c r="CI94" i="6"/>
  <c r="CJ94" i="6"/>
  <c r="CK94" i="6"/>
  <c r="CL94" i="6"/>
  <c r="CM94" i="6"/>
  <c r="CN94" i="6"/>
  <c r="CO94" i="6"/>
  <c r="CP94" i="6"/>
  <c r="CQ94" i="6"/>
  <c r="CR94" i="6"/>
  <c r="CS94" i="6"/>
  <c r="CT94" i="6"/>
  <c r="CU94" i="6"/>
  <c r="CV94" i="6"/>
  <c r="CW94" i="6"/>
  <c r="CX94" i="6"/>
  <c r="CY94" i="6"/>
  <c r="CZ94" i="6"/>
  <c r="DA94" i="6"/>
  <c r="DB94" i="6"/>
  <c r="DC94" i="6"/>
  <c r="DD94" i="6"/>
  <c r="DE94" i="6"/>
  <c r="DF94" i="6"/>
  <c r="DG94" i="6"/>
  <c r="DH94" i="6"/>
  <c r="DI94" i="6"/>
  <c r="DJ94" i="6"/>
  <c r="DK94" i="6"/>
  <c r="DL94" i="6"/>
  <c r="DM94" i="6"/>
  <c r="DN94" i="6"/>
  <c r="DO94" i="6"/>
  <c r="DP94" i="6"/>
  <c r="DQ94" i="6"/>
  <c r="DR94" i="6"/>
  <c r="DS94" i="6"/>
  <c r="DT94" i="6"/>
  <c r="DU94" i="6"/>
  <c r="DV94" i="6"/>
  <c r="DW94" i="6"/>
  <c r="DX94" i="6"/>
  <c r="DY94" i="6"/>
  <c r="DZ94" i="6"/>
  <c r="EA94" i="6"/>
  <c r="EB94" i="6"/>
  <c r="EC94" i="6"/>
  <c r="ED94" i="6"/>
  <c r="EE94" i="6"/>
  <c r="EF94" i="6"/>
  <c r="EG94" i="6"/>
  <c r="EH94" i="6"/>
  <c r="EI94" i="6"/>
  <c r="EJ94" i="6"/>
  <c r="EK94" i="6"/>
  <c r="EL94" i="6"/>
  <c r="EM94" i="6"/>
  <c r="EN94" i="6"/>
  <c r="EO94" i="6"/>
  <c r="EP94" i="6"/>
  <c r="EQ94" i="6"/>
  <c r="ER94" i="6"/>
  <c r="ES94" i="6"/>
  <c r="ET94" i="6"/>
  <c r="EU94" i="6"/>
  <c r="EV94" i="6"/>
  <c r="EW94" i="6"/>
  <c r="EX94" i="6"/>
  <c r="EY94" i="6"/>
  <c r="EZ94" i="6"/>
  <c r="FA94" i="6"/>
  <c r="FB94" i="6"/>
  <c r="FC94" i="6"/>
  <c r="FD94" i="6"/>
  <c r="FE94" i="6"/>
  <c r="FF94" i="6"/>
  <c r="FG94" i="6"/>
  <c r="FH94" i="6"/>
  <c r="FI94" i="6"/>
  <c r="FJ94" i="6"/>
  <c r="FK94" i="6"/>
  <c r="FL94" i="6"/>
  <c r="FM94" i="6"/>
  <c r="FN94" i="6"/>
  <c r="FO94" i="6"/>
  <c r="FP94" i="6"/>
  <c r="FQ94" i="6"/>
  <c r="FR94" i="6"/>
  <c r="FS94" i="6"/>
  <c r="FT94" i="6"/>
  <c r="FU94" i="6"/>
  <c r="FV94" i="6"/>
  <c r="FW94" i="6"/>
  <c r="FX94" i="6"/>
  <c r="FY94" i="6"/>
  <c r="FZ94" i="6"/>
  <c r="GA94" i="6"/>
  <c r="GB94" i="6"/>
  <c r="GC94" i="6"/>
  <c r="GD94" i="6"/>
  <c r="GE94" i="6"/>
  <c r="GF94" i="6"/>
  <c r="GG94" i="6"/>
  <c r="GH94" i="6"/>
  <c r="GI94" i="6"/>
  <c r="GJ94" i="6"/>
  <c r="GK94" i="6"/>
  <c r="GL94" i="6"/>
  <c r="GM94" i="6"/>
  <c r="GN94" i="6"/>
  <c r="GO94" i="6"/>
  <c r="GP94" i="6"/>
  <c r="GQ94" i="6"/>
  <c r="GR94" i="6"/>
  <c r="GS94" i="6"/>
  <c r="GT94" i="6"/>
  <c r="GU94" i="6"/>
  <c r="GV94" i="6"/>
  <c r="GW94" i="6"/>
  <c r="GX94" i="6"/>
  <c r="GY94" i="6"/>
  <c r="GZ94" i="6"/>
  <c r="HA94" i="6"/>
  <c r="HB94" i="6"/>
  <c r="HC94" i="6"/>
  <c r="HD94" i="6"/>
  <c r="HE94" i="6"/>
  <c r="HF94" i="6"/>
  <c r="HG94" i="6"/>
  <c r="HH94" i="6"/>
  <c r="HI94" i="6"/>
  <c r="HJ94" i="6"/>
  <c r="HK94" i="6"/>
  <c r="HL94" i="6"/>
  <c r="HM94" i="6"/>
  <c r="HN94" i="6"/>
  <c r="HO94" i="6"/>
  <c r="HP94" i="6"/>
  <c r="HQ94" i="6"/>
  <c r="HR94" i="6"/>
  <c r="HS94" i="6"/>
  <c r="HT94" i="6"/>
  <c r="HU94" i="6"/>
  <c r="HV94" i="6"/>
  <c r="HW94" i="6"/>
  <c r="HX94" i="6"/>
  <c r="HY94" i="6"/>
  <c r="HZ94" i="6"/>
  <c r="IA94" i="6"/>
  <c r="IB94" i="6"/>
  <c r="IC94" i="6"/>
  <c r="ID94" i="6"/>
  <c r="IE94" i="6"/>
  <c r="IF94" i="6"/>
  <c r="IG94" i="6"/>
  <c r="IH94" i="6"/>
  <c r="II94" i="6"/>
  <c r="IJ94" i="6"/>
  <c r="IK94" i="6"/>
  <c r="IL94" i="6"/>
  <c r="IM94" i="6"/>
  <c r="IN94" i="6"/>
  <c r="IO94" i="6"/>
  <c r="IP94" i="6"/>
  <c r="IQ94" i="6"/>
  <c r="IR94" i="6"/>
  <c r="IS94" i="6"/>
  <c r="IT94" i="6"/>
  <c r="IU94" i="6"/>
  <c r="IV94" i="6"/>
  <c r="IW94" i="6"/>
  <c r="IX94" i="6"/>
  <c r="IY94" i="6"/>
  <c r="IZ94" i="6"/>
  <c r="JA94" i="6"/>
  <c r="JB94" i="6"/>
  <c r="JC94" i="6"/>
  <c r="JD94" i="6"/>
  <c r="JE94" i="6"/>
  <c r="JF94" i="6"/>
  <c r="JG94" i="6"/>
  <c r="JH94" i="6"/>
  <c r="JI94" i="6"/>
  <c r="JJ94" i="6"/>
  <c r="JK94" i="6"/>
  <c r="JL94" i="6"/>
  <c r="JM94" i="6"/>
  <c r="JN94" i="6"/>
  <c r="JO94" i="6"/>
  <c r="JP94" i="6"/>
  <c r="JQ94" i="6"/>
  <c r="JR94" i="6"/>
  <c r="JS94" i="6"/>
  <c r="JT94" i="6"/>
  <c r="JU94" i="6"/>
  <c r="JV94" i="6"/>
  <c r="JW94" i="6"/>
  <c r="JX94" i="6"/>
  <c r="JY94" i="6"/>
  <c r="JZ94" i="6"/>
  <c r="KA94" i="6"/>
  <c r="KB94" i="6"/>
  <c r="KC94" i="6"/>
  <c r="KD94" i="6"/>
  <c r="KE94" i="6"/>
  <c r="KF94" i="6"/>
  <c r="KG94" i="6"/>
  <c r="KH94" i="6"/>
  <c r="KI94" i="6"/>
  <c r="KJ94" i="6"/>
  <c r="KK94" i="6"/>
  <c r="KL94" i="6"/>
  <c r="KM94" i="6"/>
  <c r="KN94" i="6"/>
  <c r="KO94" i="6"/>
  <c r="KP94" i="6"/>
  <c r="KQ94" i="6"/>
  <c r="KR94" i="6"/>
  <c r="KS94" i="6"/>
  <c r="KT94" i="6"/>
  <c r="KU94" i="6"/>
  <c r="KV94" i="6"/>
  <c r="KW94" i="6"/>
  <c r="KX94" i="6"/>
  <c r="KY94" i="6"/>
  <c r="KZ94" i="6"/>
  <c r="LA94" i="6"/>
  <c r="LB94" i="6"/>
  <c r="LC94" i="6"/>
  <c r="LD94" i="6"/>
  <c r="LE94" i="6"/>
  <c r="LF94" i="6"/>
  <c r="LG94" i="6"/>
  <c r="LH94" i="6"/>
  <c r="LI94" i="6"/>
  <c r="LJ94" i="6"/>
  <c r="LK94" i="6"/>
  <c r="LL94" i="6"/>
  <c r="LM94" i="6"/>
  <c r="LN94" i="6"/>
  <c r="LO94" i="6"/>
  <c r="LP94" i="6"/>
  <c r="LQ94" i="6"/>
  <c r="LR94" i="6"/>
  <c r="LS94" i="6"/>
  <c r="LT94" i="6"/>
  <c r="LU94" i="6"/>
  <c r="LV94" i="6"/>
  <c r="LW94" i="6"/>
  <c r="LX94" i="6"/>
  <c r="LY94" i="6"/>
  <c r="LZ94" i="6"/>
  <c r="MA94" i="6"/>
  <c r="MB94" i="6"/>
  <c r="MC94" i="6"/>
  <c r="MD94" i="6"/>
  <c r="ME94" i="6"/>
  <c r="MF94" i="6"/>
  <c r="MG94" i="6"/>
  <c r="MH94" i="6"/>
  <c r="I88" i="11"/>
  <c r="J88" i="11"/>
  <c r="K88" i="11"/>
  <c r="L88" i="11"/>
  <c r="M88" i="11"/>
  <c r="N88" i="11"/>
  <c r="O88" i="11"/>
  <c r="P88" i="11"/>
  <c r="Q88" i="11"/>
  <c r="R88" i="11"/>
  <c r="S88" i="11"/>
  <c r="T88" i="11"/>
  <c r="U88" i="11"/>
  <c r="V88" i="11"/>
  <c r="W88" i="11"/>
  <c r="X88" i="11"/>
  <c r="Y88" i="11"/>
  <c r="Z88" i="11"/>
  <c r="AA88" i="11"/>
  <c r="AB88" i="11"/>
  <c r="AC88" i="11"/>
  <c r="AD88" i="11"/>
  <c r="AE88" i="11"/>
  <c r="AF88" i="11"/>
  <c r="AG88" i="11"/>
  <c r="AH88" i="11"/>
  <c r="AI88" i="11"/>
  <c r="AJ88" i="11"/>
  <c r="AK88" i="11"/>
  <c r="AL88" i="11"/>
  <c r="AM88" i="11"/>
  <c r="AN88" i="11"/>
  <c r="AO88" i="11"/>
  <c r="AP88" i="11"/>
  <c r="AQ88" i="11"/>
  <c r="AR88" i="11"/>
  <c r="AS88" i="11"/>
  <c r="AT88" i="11"/>
  <c r="AU88" i="11"/>
  <c r="AV88" i="11"/>
  <c r="AW88" i="11"/>
  <c r="AX88" i="11"/>
  <c r="AY88" i="11"/>
  <c r="AZ88" i="11"/>
  <c r="BA88" i="11"/>
  <c r="BB88" i="11"/>
  <c r="BC88" i="11"/>
  <c r="BD88" i="11"/>
  <c r="BE88" i="11"/>
  <c r="BF88" i="11"/>
  <c r="BG88" i="11"/>
  <c r="BH88" i="11"/>
  <c r="BI88" i="11"/>
  <c r="BJ88" i="11"/>
  <c r="BK88" i="11"/>
  <c r="BL88" i="11"/>
  <c r="BM88" i="11"/>
  <c r="BN88" i="11"/>
  <c r="BO88" i="11"/>
  <c r="BP88" i="11"/>
  <c r="BQ88" i="11"/>
  <c r="BR88" i="11"/>
  <c r="BS88" i="11"/>
  <c r="BT88" i="11"/>
  <c r="BU88" i="11"/>
  <c r="BV88" i="11"/>
  <c r="BW88" i="11"/>
  <c r="BX88" i="11"/>
  <c r="BY88" i="11"/>
  <c r="BZ88" i="11"/>
  <c r="CA88" i="11"/>
  <c r="CB88" i="11"/>
  <c r="CC88" i="11"/>
  <c r="CD88" i="11"/>
  <c r="CE88" i="11"/>
  <c r="CF88" i="11"/>
  <c r="CG88" i="11"/>
  <c r="CH88" i="11"/>
  <c r="CI88" i="11"/>
  <c r="CJ88" i="11"/>
  <c r="CK88" i="11"/>
  <c r="CL88" i="11"/>
  <c r="CM88" i="11"/>
  <c r="CN88" i="11"/>
  <c r="CO88" i="11"/>
  <c r="CP88" i="11"/>
  <c r="CQ88" i="11"/>
  <c r="CR88" i="11"/>
  <c r="CS88" i="11"/>
  <c r="CT88" i="11"/>
  <c r="CU88" i="11"/>
  <c r="CV88" i="11"/>
  <c r="CW88" i="11"/>
  <c r="CX88" i="11"/>
  <c r="CY88" i="11"/>
  <c r="CZ88" i="11"/>
  <c r="DA88" i="11"/>
  <c r="DB88" i="11"/>
  <c r="DC88" i="11"/>
  <c r="DD88" i="11"/>
  <c r="DE88" i="11"/>
  <c r="DF88" i="11"/>
  <c r="DG88" i="11"/>
  <c r="DH88" i="11"/>
  <c r="DI88" i="11"/>
  <c r="DJ88" i="11"/>
  <c r="DK88" i="11"/>
  <c r="DL88" i="11"/>
  <c r="DM88" i="11"/>
  <c r="DN88" i="11"/>
  <c r="DO88" i="11"/>
  <c r="DP88" i="11"/>
  <c r="DQ88" i="11"/>
  <c r="DR88" i="11"/>
  <c r="DS88" i="11"/>
  <c r="DT88" i="11"/>
  <c r="DU88" i="11"/>
  <c r="DV88" i="11"/>
  <c r="DW88" i="11"/>
  <c r="DX88" i="11"/>
  <c r="DY88" i="11"/>
  <c r="DZ88" i="11"/>
  <c r="EA88" i="11"/>
  <c r="EB88" i="11"/>
  <c r="EC88" i="11"/>
  <c r="ED88" i="11"/>
  <c r="EE88" i="11"/>
  <c r="EF88" i="11"/>
  <c r="EG88" i="11"/>
  <c r="EH88" i="11"/>
  <c r="EI88" i="11"/>
  <c r="EJ88" i="11"/>
  <c r="EK88" i="11"/>
  <c r="EL88" i="11"/>
  <c r="EM88" i="11"/>
  <c r="EN88" i="11"/>
  <c r="EO88" i="11"/>
  <c r="EP88" i="11"/>
  <c r="EQ88" i="11"/>
  <c r="ER88" i="11"/>
  <c r="ES88" i="11"/>
  <c r="ET88" i="11"/>
  <c r="EU88" i="11"/>
  <c r="EV88" i="11"/>
  <c r="EW88" i="11"/>
  <c r="EX88" i="11"/>
  <c r="EY88" i="11"/>
  <c r="EZ88" i="11"/>
  <c r="FA88" i="11"/>
  <c r="FB88" i="11"/>
  <c r="FC88" i="11"/>
  <c r="FD88" i="11"/>
  <c r="FE88" i="11"/>
  <c r="FF88" i="11"/>
  <c r="FG88" i="11"/>
  <c r="FH88" i="11"/>
  <c r="FI88" i="11"/>
  <c r="FJ88" i="11"/>
  <c r="FK88" i="11"/>
  <c r="FL88" i="11"/>
  <c r="FM88" i="11"/>
  <c r="FN88" i="11"/>
  <c r="FO88" i="11"/>
  <c r="FP88" i="11"/>
  <c r="FQ88" i="11"/>
  <c r="FR88" i="11"/>
  <c r="FS88" i="11"/>
  <c r="FT88" i="11"/>
  <c r="FU88" i="11"/>
  <c r="FV88" i="11"/>
  <c r="FW88" i="11"/>
  <c r="FX88" i="11"/>
  <c r="FY88" i="11"/>
  <c r="FZ88" i="11"/>
  <c r="GA88" i="11"/>
  <c r="GB88" i="11"/>
  <c r="GC88" i="11"/>
  <c r="GD88" i="11"/>
  <c r="GE88" i="11"/>
  <c r="GF88" i="11"/>
  <c r="GG88" i="11"/>
  <c r="GH88" i="11"/>
  <c r="GI88" i="1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HO88" i="11"/>
  <c r="HP88" i="11"/>
  <c r="HQ88" i="11"/>
  <c r="HR88" i="11"/>
  <c r="HS88" i="11"/>
  <c r="HT88" i="11"/>
  <c r="HU88" i="11"/>
  <c r="HV88" i="11"/>
  <c r="HW88" i="11"/>
  <c r="HX88" i="11"/>
  <c r="HY88" i="11"/>
  <c r="HZ88" i="11"/>
  <c r="IA88" i="11"/>
  <c r="IB88" i="11"/>
  <c r="IC88" i="11"/>
  <c r="ID88" i="11"/>
  <c r="IE88" i="11"/>
  <c r="IF88" i="11"/>
  <c r="IG88" i="11"/>
  <c r="IH88" i="11"/>
  <c r="II88" i="11"/>
  <c r="IJ88" i="11"/>
  <c r="IK88" i="11"/>
  <c r="IL88" i="11"/>
  <c r="IM88" i="11"/>
  <c r="IN88" i="11"/>
  <c r="IO88" i="11"/>
  <c r="IP88" i="11"/>
  <c r="IQ88" i="11"/>
  <c r="IR88" i="11"/>
  <c r="IS88" i="11"/>
  <c r="IT88" i="11"/>
  <c r="IU88" i="11"/>
  <c r="IV88" i="11"/>
  <c r="IW88" i="11"/>
  <c r="IX88" i="11"/>
  <c r="IY88" i="11"/>
  <c r="IZ88" i="11"/>
  <c r="JA88" i="11"/>
  <c r="JB88" i="11"/>
  <c r="JC88" i="11"/>
  <c r="JD88" i="11"/>
  <c r="JE88" i="11"/>
  <c r="JF88" i="11"/>
  <c r="JG88" i="11"/>
  <c r="JH88" i="11"/>
  <c r="JI88" i="11"/>
  <c r="JJ88" i="11"/>
  <c r="JK88" i="11"/>
  <c r="JL88" i="11"/>
  <c r="JM88" i="11"/>
  <c r="JN88" i="11"/>
  <c r="JO88" i="11"/>
  <c r="JP88" i="11"/>
  <c r="JQ88" i="11"/>
  <c r="JR88" i="11"/>
  <c r="JS88" i="11"/>
  <c r="JT88" i="11"/>
  <c r="JU88" i="11"/>
  <c r="JV88" i="11"/>
  <c r="JW88" i="11"/>
  <c r="JX88" i="11"/>
  <c r="JY88" i="11"/>
  <c r="JZ88" i="11"/>
  <c r="KA88" i="11"/>
  <c r="KB88" i="11"/>
  <c r="KC88" i="11"/>
  <c r="KD88" i="11"/>
  <c r="KE88" i="11"/>
  <c r="KF88" i="11"/>
  <c r="KG88" i="11"/>
  <c r="KH88" i="11"/>
  <c r="KI88" i="11"/>
  <c r="KJ88" i="11"/>
  <c r="KK88" i="11"/>
  <c r="KL88" i="11"/>
  <c r="KM88" i="11"/>
  <c r="KN88" i="11"/>
  <c r="KO88" i="11"/>
  <c r="KP88" i="11"/>
  <c r="KQ88" i="11"/>
  <c r="KR88" i="11"/>
  <c r="KS88" i="11"/>
  <c r="KT88" i="11"/>
  <c r="KU88" i="11"/>
  <c r="KV88" i="11"/>
  <c r="KW88" i="11"/>
  <c r="KX88" i="11"/>
  <c r="KY88" i="11"/>
  <c r="KZ88" i="11"/>
  <c r="LA88" i="11"/>
  <c r="LB88" i="11"/>
  <c r="LC88" i="11"/>
  <c r="LD88" i="11"/>
  <c r="LE88" i="11"/>
  <c r="LF88" i="11"/>
  <c r="LG88" i="11"/>
  <c r="LH88" i="11"/>
  <c r="LI88" i="11"/>
  <c r="LJ88" i="11"/>
  <c r="LK88" i="11"/>
  <c r="LL88" i="11"/>
  <c r="LM88" i="11"/>
  <c r="LN88" i="11"/>
  <c r="LO88" i="11"/>
  <c r="LP88" i="11"/>
  <c r="LQ88" i="11"/>
  <c r="LR88" i="11"/>
  <c r="LS88" i="11"/>
  <c r="LT88" i="11"/>
  <c r="LU88" i="11"/>
  <c r="LV88" i="11"/>
  <c r="LW88" i="11"/>
  <c r="LX88" i="11"/>
  <c r="LY88" i="11"/>
  <c r="LZ88" i="11"/>
  <c r="MA88" i="11"/>
  <c r="MB88" i="11"/>
  <c r="MC88" i="11"/>
  <c r="MD88" i="11"/>
  <c r="ME88" i="11"/>
  <c r="MF88" i="11"/>
  <c r="MG88" i="11"/>
  <c r="MH88" i="11"/>
  <c r="I89" i="11"/>
  <c r="J89" i="11"/>
  <c r="K89" i="11"/>
  <c r="L89" i="11"/>
  <c r="M89" i="11"/>
  <c r="N89" i="11"/>
  <c r="O89" i="11"/>
  <c r="P89" i="11"/>
  <c r="Q89" i="11"/>
  <c r="R89" i="11"/>
  <c r="S89" i="11"/>
  <c r="T89" i="11"/>
  <c r="U89" i="11"/>
  <c r="V89" i="11"/>
  <c r="W89" i="11"/>
  <c r="X89" i="11"/>
  <c r="Y89" i="11"/>
  <c r="Z89" i="11"/>
  <c r="AA89" i="11"/>
  <c r="AB89" i="11"/>
  <c r="AC89" i="11"/>
  <c r="AD89" i="11"/>
  <c r="AE89" i="11"/>
  <c r="AF89" i="11"/>
  <c r="AG89" i="11"/>
  <c r="AH89" i="11"/>
  <c r="AI89" i="11"/>
  <c r="AJ89" i="11"/>
  <c r="AK89" i="11"/>
  <c r="AL89" i="11"/>
  <c r="AM89" i="11"/>
  <c r="AN89" i="11"/>
  <c r="AO89" i="11"/>
  <c r="AP89" i="11"/>
  <c r="AQ89" i="11"/>
  <c r="AR89" i="11"/>
  <c r="AS89" i="11"/>
  <c r="AT89" i="11"/>
  <c r="AU89" i="11"/>
  <c r="AV89" i="11"/>
  <c r="AW89" i="11"/>
  <c r="AX89" i="11"/>
  <c r="AY89" i="11"/>
  <c r="AZ89" i="11"/>
  <c r="BA89" i="11"/>
  <c r="BB89" i="11"/>
  <c r="BC89" i="11"/>
  <c r="BD89" i="11"/>
  <c r="BE89" i="11"/>
  <c r="BF89" i="11"/>
  <c r="BG89" i="11"/>
  <c r="BH89" i="11"/>
  <c r="BI89" i="11"/>
  <c r="BJ89" i="11"/>
  <c r="BK89" i="11"/>
  <c r="BL89" i="11"/>
  <c r="BM89" i="11"/>
  <c r="BN89" i="11"/>
  <c r="BO89" i="11"/>
  <c r="BP89" i="11"/>
  <c r="BQ89" i="11"/>
  <c r="BR89" i="11"/>
  <c r="BS89" i="11"/>
  <c r="BT89" i="11"/>
  <c r="BU89" i="11"/>
  <c r="BV89" i="11"/>
  <c r="BW89" i="11"/>
  <c r="BX89" i="11"/>
  <c r="BY89" i="11"/>
  <c r="BZ89" i="11"/>
  <c r="CA89" i="11"/>
  <c r="CB89" i="11"/>
  <c r="CC89" i="11"/>
  <c r="CD89" i="11"/>
  <c r="CE89" i="11"/>
  <c r="CF89" i="11"/>
  <c r="CG89" i="11"/>
  <c r="CH89" i="11"/>
  <c r="CI89" i="11"/>
  <c r="CJ89" i="11"/>
  <c r="CK89" i="11"/>
  <c r="CL89" i="11"/>
  <c r="CM89" i="11"/>
  <c r="CN89" i="11"/>
  <c r="CO89" i="11"/>
  <c r="CP89" i="11"/>
  <c r="CQ89" i="11"/>
  <c r="CR89" i="11"/>
  <c r="CS89" i="11"/>
  <c r="CT89" i="11"/>
  <c r="CU89" i="11"/>
  <c r="CV89" i="11"/>
  <c r="CW89" i="11"/>
  <c r="CX89" i="11"/>
  <c r="CY89" i="11"/>
  <c r="CZ89" i="11"/>
  <c r="DA89" i="11"/>
  <c r="DB89" i="11"/>
  <c r="DC89" i="11"/>
  <c r="DD89" i="11"/>
  <c r="DE89" i="11"/>
  <c r="DF89" i="11"/>
  <c r="DG89" i="11"/>
  <c r="DH89" i="11"/>
  <c r="DI89" i="11"/>
  <c r="DJ89" i="11"/>
  <c r="DK89" i="11"/>
  <c r="DL89" i="11"/>
  <c r="DM89" i="11"/>
  <c r="DN89" i="11"/>
  <c r="DO89" i="11"/>
  <c r="DP89" i="11"/>
  <c r="DQ89" i="11"/>
  <c r="DR89" i="11"/>
  <c r="DS89" i="11"/>
  <c r="DT89" i="11"/>
  <c r="DU89" i="11"/>
  <c r="DV89" i="11"/>
  <c r="DW89" i="11"/>
  <c r="DX89" i="11"/>
  <c r="DY89" i="11"/>
  <c r="DZ89" i="11"/>
  <c r="EA89" i="11"/>
  <c r="EB89" i="11"/>
  <c r="EC89" i="11"/>
  <c r="ED89" i="11"/>
  <c r="EE89" i="11"/>
  <c r="EF89" i="11"/>
  <c r="EG89" i="11"/>
  <c r="EH89" i="11"/>
  <c r="EI89" i="11"/>
  <c r="EJ89" i="11"/>
  <c r="EK89" i="11"/>
  <c r="EL89" i="11"/>
  <c r="EM89" i="11"/>
  <c r="EN89" i="11"/>
  <c r="EO89" i="11"/>
  <c r="EP89" i="11"/>
  <c r="EQ89" i="11"/>
  <c r="ER89" i="11"/>
  <c r="ES89" i="11"/>
  <c r="ET89" i="11"/>
  <c r="EU89" i="11"/>
  <c r="EV89" i="11"/>
  <c r="EW89" i="11"/>
  <c r="EX89" i="11"/>
  <c r="EY89" i="11"/>
  <c r="EZ89" i="11"/>
  <c r="FA89" i="11"/>
  <c r="FB89" i="11"/>
  <c r="FC89" i="11"/>
  <c r="FD89" i="11"/>
  <c r="FE89" i="11"/>
  <c r="FF89" i="11"/>
  <c r="FG89" i="11"/>
  <c r="FH89" i="11"/>
  <c r="FI89" i="11"/>
  <c r="FJ89" i="11"/>
  <c r="FK89" i="11"/>
  <c r="FL89" i="11"/>
  <c r="FM89" i="11"/>
  <c r="FN89" i="11"/>
  <c r="FO89" i="11"/>
  <c r="FP89" i="11"/>
  <c r="FQ89" i="11"/>
  <c r="FR89" i="11"/>
  <c r="FS89" i="11"/>
  <c r="FT89" i="11"/>
  <c r="FU89" i="11"/>
  <c r="FV89" i="11"/>
  <c r="FW89" i="11"/>
  <c r="FX89" i="11"/>
  <c r="FY89" i="11"/>
  <c r="FZ89" i="11"/>
  <c r="GA89" i="11"/>
  <c r="GB89" i="11"/>
  <c r="GC89" i="11"/>
  <c r="GD89" i="11"/>
  <c r="GE89" i="11"/>
  <c r="GF89" i="11"/>
  <c r="GG89" i="11"/>
  <c r="GH89" i="11"/>
  <c r="GI89" i="11"/>
  <c r="GJ89" i="11"/>
  <c r="GK89" i="11"/>
  <c r="GL89" i="11"/>
  <c r="GM89" i="11"/>
  <c r="GN89" i="11"/>
  <c r="GO89"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HP89" i="11"/>
  <c r="HQ89" i="11"/>
  <c r="HR89" i="11"/>
  <c r="HS89" i="11"/>
  <c r="HT89" i="11"/>
  <c r="HU89" i="11"/>
  <c r="HV89" i="11"/>
  <c r="HW89" i="11"/>
  <c r="HX89" i="11"/>
  <c r="HY89" i="11"/>
  <c r="HZ89" i="11"/>
  <c r="IA89" i="11"/>
  <c r="IB89" i="11"/>
  <c r="IC89" i="11"/>
  <c r="ID89" i="11"/>
  <c r="IE89" i="11"/>
  <c r="IF89" i="11"/>
  <c r="IG89" i="11"/>
  <c r="IH89" i="11"/>
  <c r="II89" i="11"/>
  <c r="IJ89" i="11"/>
  <c r="IK89" i="11"/>
  <c r="IL89" i="11"/>
  <c r="IM89" i="11"/>
  <c r="IN89" i="11"/>
  <c r="IO89" i="11"/>
  <c r="IP89" i="11"/>
  <c r="IQ89" i="11"/>
  <c r="IR89" i="11"/>
  <c r="IS89" i="11"/>
  <c r="IT89" i="11"/>
  <c r="IU89" i="11"/>
  <c r="IV89" i="11"/>
  <c r="IW89" i="11"/>
  <c r="IX89" i="11"/>
  <c r="IY89" i="11"/>
  <c r="IZ89" i="11"/>
  <c r="JA89" i="11"/>
  <c r="JB89" i="11"/>
  <c r="JC89" i="11"/>
  <c r="JD89" i="11"/>
  <c r="JE89" i="11"/>
  <c r="JF89" i="11"/>
  <c r="JG89" i="11"/>
  <c r="JH89" i="11"/>
  <c r="JI89" i="11"/>
  <c r="JJ89" i="11"/>
  <c r="JK89" i="11"/>
  <c r="JL89" i="11"/>
  <c r="JM89" i="11"/>
  <c r="JN89" i="11"/>
  <c r="JO89" i="11"/>
  <c r="JP89" i="11"/>
  <c r="JQ89" i="11"/>
  <c r="JR89" i="11"/>
  <c r="JS89" i="11"/>
  <c r="JT89" i="11"/>
  <c r="JU89" i="11"/>
  <c r="JV89" i="11"/>
  <c r="JW89" i="11"/>
  <c r="JX89" i="11"/>
  <c r="JY89" i="11"/>
  <c r="JZ89" i="11"/>
  <c r="KA89" i="11"/>
  <c r="KB89" i="11"/>
  <c r="KC89" i="11"/>
  <c r="KD89" i="11"/>
  <c r="KE89" i="11"/>
  <c r="KF89" i="11"/>
  <c r="KG89" i="11"/>
  <c r="KH89" i="11"/>
  <c r="KI89" i="11"/>
  <c r="KJ89" i="11"/>
  <c r="KK89" i="11"/>
  <c r="KL89" i="11"/>
  <c r="KM89" i="11"/>
  <c r="KN89" i="11"/>
  <c r="KO89" i="11"/>
  <c r="KP89" i="11"/>
  <c r="KQ89" i="11"/>
  <c r="KR89" i="11"/>
  <c r="KS89" i="11"/>
  <c r="KT89" i="11"/>
  <c r="KU89" i="11"/>
  <c r="KV89" i="11"/>
  <c r="KW89" i="11"/>
  <c r="KX89" i="11"/>
  <c r="KY89" i="11"/>
  <c r="KZ89" i="11"/>
  <c r="LA89" i="11"/>
  <c r="LB89" i="11"/>
  <c r="LC89" i="11"/>
  <c r="LD89" i="11"/>
  <c r="LE89" i="11"/>
  <c r="LF89" i="11"/>
  <c r="LG89" i="11"/>
  <c r="LH89" i="11"/>
  <c r="LI89" i="11"/>
  <c r="LJ89" i="11"/>
  <c r="LK89" i="11"/>
  <c r="LL89" i="11"/>
  <c r="LM89" i="11"/>
  <c r="LN89" i="11"/>
  <c r="LO89" i="11"/>
  <c r="LP89" i="11"/>
  <c r="LQ89" i="11"/>
  <c r="LR89" i="11"/>
  <c r="LS89" i="11"/>
  <c r="LT89" i="11"/>
  <c r="LU89" i="11"/>
  <c r="LV89" i="11"/>
  <c r="LW89" i="11"/>
  <c r="LX89" i="11"/>
  <c r="LY89" i="11"/>
  <c r="LZ89" i="11"/>
  <c r="MA89" i="11"/>
  <c r="MB89" i="11"/>
  <c r="MC89" i="11"/>
  <c r="MD89" i="11"/>
  <c r="ME89" i="11"/>
  <c r="MF89" i="11"/>
  <c r="MG89" i="11"/>
  <c r="MH89" i="11"/>
  <c r="I90" i="11"/>
  <c r="J90" i="11"/>
  <c r="K90" i="11"/>
  <c r="L90" i="11"/>
  <c r="M90" i="11"/>
  <c r="N90" i="11"/>
  <c r="O90" i="11"/>
  <c r="P90" i="11"/>
  <c r="Q90" i="11"/>
  <c r="R90" i="11"/>
  <c r="S90" i="11"/>
  <c r="T90" i="11"/>
  <c r="U90" i="11"/>
  <c r="V90" i="11"/>
  <c r="W90" i="11"/>
  <c r="X90" i="11"/>
  <c r="Y90" i="11"/>
  <c r="Z90" i="11"/>
  <c r="AA90" i="11"/>
  <c r="AB90" i="11"/>
  <c r="AC90" i="11"/>
  <c r="AD90" i="11"/>
  <c r="AE90" i="11"/>
  <c r="AF90" i="11"/>
  <c r="AG90" i="11"/>
  <c r="AH90" i="11"/>
  <c r="AI90" i="11"/>
  <c r="AJ90" i="11"/>
  <c r="AK90" i="11"/>
  <c r="AL90" i="11"/>
  <c r="AM90" i="11"/>
  <c r="AN90" i="11"/>
  <c r="AO90" i="11"/>
  <c r="AP90" i="11"/>
  <c r="AQ90" i="11"/>
  <c r="AR90" i="11"/>
  <c r="AS90" i="11"/>
  <c r="AT90" i="11"/>
  <c r="AU90" i="11"/>
  <c r="AV90" i="11"/>
  <c r="AW90" i="11"/>
  <c r="AX90" i="11"/>
  <c r="AY90" i="11"/>
  <c r="AZ90" i="11"/>
  <c r="BA90" i="11"/>
  <c r="BB90" i="11"/>
  <c r="BC90" i="11"/>
  <c r="BD90" i="11"/>
  <c r="BE90" i="11"/>
  <c r="BF90" i="11"/>
  <c r="BG90" i="11"/>
  <c r="BH90" i="11"/>
  <c r="BI90" i="11"/>
  <c r="BJ90" i="11"/>
  <c r="BK90" i="11"/>
  <c r="BL90" i="11"/>
  <c r="BM90" i="11"/>
  <c r="BN90" i="11"/>
  <c r="BO90" i="11"/>
  <c r="BP90" i="11"/>
  <c r="BQ90" i="11"/>
  <c r="BR90" i="11"/>
  <c r="BS90" i="11"/>
  <c r="BT90" i="11"/>
  <c r="BU90" i="11"/>
  <c r="BV90" i="11"/>
  <c r="BW90" i="11"/>
  <c r="BX90" i="11"/>
  <c r="BY90" i="11"/>
  <c r="BZ90" i="11"/>
  <c r="CA90" i="11"/>
  <c r="CB90" i="11"/>
  <c r="CC90" i="11"/>
  <c r="CD90" i="11"/>
  <c r="CE90" i="11"/>
  <c r="CF90" i="11"/>
  <c r="CG90" i="11"/>
  <c r="CH90" i="11"/>
  <c r="CI90" i="11"/>
  <c r="CJ90" i="11"/>
  <c r="CK90" i="11"/>
  <c r="CL90" i="11"/>
  <c r="CM90" i="11"/>
  <c r="CN90" i="11"/>
  <c r="CO90" i="11"/>
  <c r="CP90" i="11"/>
  <c r="CQ90" i="11"/>
  <c r="CR90" i="11"/>
  <c r="CS90" i="11"/>
  <c r="CT90" i="11"/>
  <c r="CU90" i="11"/>
  <c r="CV90" i="11"/>
  <c r="CW90" i="11"/>
  <c r="CX90" i="11"/>
  <c r="CY90" i="11"/>
  <c r="CZ90" i="11"/>
  <c r="DA90" i="11"/>
  <c r="DB90" i="11"/>
  <c r="DC90" i="11"/>
  <c r="DD90" i="11"/>
  <c r="DE90" i="11"/>
  <c r="DF90" i="11"/>
  <c r="DG90" i="11"/>
  <c r="DH90" i="11"/>
  <c r="DI90" i="11"/>
  <c r="DJ90" i="11"/>
  <c r="DK90" i="11"/>
  <c r="DL90" i="11"/>
  <c r="DM90" i="11"/>
  <c r="DN90" i="11"/>
  <c r="DO90" i="11"/>
  <c r="DP90" i="11"/>
  <c r="DQ90" i="11"/>
  <c r="DR90" i="11"/>
  <c r="DS90" i="11"/>
  <c r="DT90" i="11"/>
  <c r="DU90" i="11"/>
  <c r="DV90" i="11"/>
  <c r="DW90" i="11"/>
  <c r="DX90" i="11"/>
  <c r="DY90" i="11"/>
  <c r="DZ90" i="11"/>
  <c r="EA90" i="11"/>
  <c r="EB90" i="11"/>
  <c r="EC90" i="11"/>
  <c r="ED90" i="11"/>
  <c r="EE90" i="11"/>
  <c r="EF90" i="11"/>
  <c r="EG90" i="11"/>
  <c r="EH90" i="11"/>
  <c r="EI90" i="11"/>
  <c r="EJ90" i="11"/>
  <c r="EK90" i="11"/>
  <c r="EL90" i="11"/>
  <c r="EM90" i="11"/>
  <c r="EN90" i="11"/>
  <c r="EO90" i="11"/>
  <c r="EP90" i="11"/>
  <c r="EQ90" i="11"/>
  <c r="ER90" i="11"/>
  <c r="ES90" i="11"/>
  <c r="ET90" i="11"/>
  <c r="EU90" i="11"/>
  <c r="EV90" i="11"/>
  <c r="EW90" i="11"/>
  <c r="EX90" i="11"/>
  <c r="EY90" i="11"/>
  <c r="EZ90" i="11"/>
  <c r="FA90" i="11"/>
  <c r="FB90" i="11"/>
  <c r="FC90" i="11"/>
  <c r="FD90" i="11"/>
  <c r="FE90" i="11"/>
  <c r="FF90" i="11"/>
  <c r="FG90" i="11"/>
  <c r="FH90" i="11"/>
  <c r="FI90" i="11"/>
  <c r="FJ90" i="11"/>
  <c r="FK90" i="11"/>
  <c r="FL90" i="11"/>
  <c r="FM90" i="11"/>
  <c r="FN90" i="11"/>
  <c r="FO90" i="11"/>
  <c r="FP90" i="11"/>
  <c r="FQ90" i="11"/>
  <c r="FR90" i="11"/>
  <c r="FS90" i="11"/>
  <c r="FT90" i="11"/>
  <c r="FU90" i="11"/>
  <c r="FV90" i="11"/>
  <c r="FW90" i="11"/>
  <c r="FX90" i="11"/>
  <c r="FY90" i="11"/>
  <c r="FZ90" i="11"/>
  <c r="GA90" i="11"/>
  <c r="GB90" i="11"/>
  <c r="GC90" i="11"/>
  <c r="GD90" i="11"/>
  <c r="GE90" i="11"/>
  <c r="GF90" i="11"/>
  <c r="GG90"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HE90" i="11"/>
  <c r="HF90" i="11"/>
  <c r="HG90" i="11"/>
  <c r="HH90" i="11"/>
  <c r="HI90" i="11"/>
  <c r="HJ90" i="11"/>
  <c r="HK90" i="11"/>
  <c r="HL90" i="11"/>
  <c r="HM90" i="11"/>
  <c r="HN90" i="11"/>
  <c r="HO90" i="11"/>
  <c r="HP90" i="11"/>
  <c r="HQ90" i="11"/>
  <c r="HR90" i="11"/>
  <c r="HS90" i="11"/>
  <c r="HT90" i="11"/>
  <c r="HU90" i="11"/>
  <c r="HV90" i="11"/>
  <c r="HW90" i="11"/>
  <c r="HX90" i="11"/>
  <c r="HY90" i="11"/>
  <c r="HZ90" i="11"/>
  <c r="IA90" i="11"/>
  <c r="IB90" i="11"/>
  <c r="IC90" i="11"/>
  <c r="ID90" i="11"/>
  <c r="IE90" i="11"/>
  <c r="IF90" i="11"/>
  <c r="IG90" i="11"/>
  <c r="IH90" i="11"/>
  <c r="II90" i="11"/>
  <c r="IJ90" i="11"/>
  <c r="IK90" i="11"/>
  <c r="IL90" i="11"/>
  <c r="IM90" i="11"/>
  <c r="IN90" i="11"/>
  <c r="IO90" i="11"/>
  <c r="IP90" i="11"/>
  <c r="IQ90" i="11"/>
  <c r="IR90" i="11"/>
  <c r="IS90" i="11"/>
  <c r="IT90" i="11"/>
  <c r="IU90" i="11"/>
  <c r="IV90" i="11"/>
  <c r="IW90" i="11"/>
  <c r="IX90" i="11"/>
  <c r="IY90" i="11"/>
  <c r="IZ90" i="11"/>
  <c r="JA90" i="11"/>
  <c r="JB90" i="11"/>
  <c r="JC90" i="11"/>
  <c r="JD90" i="11"/>
  <c r="JE90" i="11"/>
  <c r="JF90" i="11"/>
  <c r="JG90" i="11"/>
  <c r="JH90" i="11"/>
  <c r="JI90" i="11"/>
  <c r="JJ90" i="11"/>
  <c r="JK90" i="11"/>
  <c r="JL90" i="11"/>
  <c r="JM90" i="11"/>
  <c r="JN90" i="11"/>
  <c r="JO90" i="11"/>
  <c r="JP90" i="11"/>
  <c r="JQ90" i="11"/>
  <c r="JR90" i="11"/>
  <c r="JS90" i="11"/>
  <c r="JT90" i="11"/>
  <c r="JU90" i="11"/>
  <c r="JV90" i="11"/>
  <c r="JW90" i="11"/>
  <c r="JX90" i="11"/>
  <c r="JY90" i="11"/>
  <c r="JZ90" i="11"/>
  <c r="KA90" i="11"/>
  <c r="KB90" i="11"/>
  <c r="KC90" i="11"/>
  <c r="KD90" i="11"/>
  <c r="KE90" i="11"/>
  <c r="KF90" i="11"/>
  <c r="KG90" i="11"/>
  <c r="KH90" i="11"/>
  <c r="KI90" i="11"/>
  <c r="KJ90" i="11"/>
  <c r="KK90" i="11"/>
  <c r="KL90" i="11"/>
  <c r="KM90" i="11"/>
  <c r="KN90" i="11"/>
  <c r="KO90" i="11"/>
  <c r="KP90" i="11"/>
  <c r="KQ90" i="11"/>
  <c r="KR90" i="11"/>
  <c r="KS90" i="11"/>
  <c r="KT90" i="11"/>
  <c r="KU90" i="11"/>
  <c r="KV90" i="11"/>
  <c r="KW90" i="11"/>
  <c r="KX90" i="11"/>
  <c r="KY90" i="11"/>
  <c r="KZ90" i="11"/>
  <c r="LA90" i="11"/>
  <c r="LB90" i="11"/>
  <c r="LC90" i="11"/>
  <c r="LD90" i="11"/>
  <c r="LE90" i="11"/>
  <c r="LF90" i="11"/>
  <c r="LG90" i="11"/>
  <c r="LH90" i="11"/>
  <c r="LI90" i="11"/>
  <c r="LJ90" i="11"/>
  <c r="LK90" i="11"/>
  <c r="LL90" i="11"/>
  <c r="LM90" i="11"/>
  <c r="LN90" i="11"/>
  <c r="LO90" i="11"/>
  <c r="LP90" i="11"/>
  <c r="LQ90" i="11"/>
  <c r="LR90" i="11"/>
  <c r="LS90" i="11"/>
  <c r="LT90" i="11"/>
  <c r="LU90" i="11"/>
  <c r="LV90" i="11"/>
  <c r="LW90" i="11"/>
  <c r="LX90" i="11"/>
  <c r="LY90" i="11"/>
  <c r="LZ90" i="11"/>
  <c r="MA90" i="11"/>
  <c r="MB90" i="11"/>
  <c r="MC90" i="11"/>
  <c r="MD90" i="11"/>
  <c r="ME90" i="11"/>
  <c r="MF90" i="11"/>
  <c r="MG90" i="11"/>
  <c r="MH90" i="11"/>
  <c r="I92" i="11"/>
  <c r="J92" i="11"/>
  <c r="K92" i="11"/>
  <c r="L92" i="11"/>
  <c r="M92" i="11"/>
  <c r="N92" i="11"/>
  <c r="O92" i="11"/>
  <c r="P92" i="11"/>
  <c r="Q92" i="11"/>
  <c r="R92" i="11"/>
  <c r="S92" i="11"/>
  <c r="T92" i="11"/>
  <c r="U92" i="11"/>
  <c r="V92" i="11"/>
  <c r="W92" i="11"/>
  <c r="X92" i="11"/>
  <c r="Y92" i="11"/>
  <c r="Z92" i="11"/>
  <c r="AA92" i="11"/>
  <c r="AB92" i="11"/>
  <c r="AC92" i="11"/>
  <c r="AD92" i="11"/>
  <c r="AE92" i="11"/>
  <c r="AF92" i="11"/>
  <c r="AG92" i="11"/>
  <c r="AH92" i="11"/>
  <c r="AI92" i="11"/>
  <c r="AJ92" i="11"/>
  <c r="AK92" i="11"/>
  <c r="AL92" i="11"/>
  <c r="AM92" i="11"/>
  <c r="AN92" i="11"/>
  <c r="AO92" i="11"/>
  <c r="AP92" i="11"/>
  <c r="AQ92" i="11"/>
  <c r="AR92" i="11"/>
  <c r="AS92" i="11"/>
  <c r="AT92" i="11"/>
  <c r="AU92" i="11"/>
  <c r="AV92" i="11"/>
  <c r="AW92" i="11"/>
  <c r="AX92" i="11"/>
  <c r="AY92" i="11"/>
  <c r="AZ92" i="11"/>
  <c r="BA92" i="11"/>
  <c r="BB92" i="11"/>
  <c r="BC92" i="11"/>
  <c r="BD92" i="11"/>
  <c r="BE92" i="11"/>
  <c r="BF92" i="11"/>
  <c r="BG92" i="11"/>
  <c r="BH92" i="11"/>
  <c r="BI92" i="11"/>
  <c r="BJ92" i="11"/>
  <c r="BK92" i="11"/>
  <c r="BL92" i="11"/>
  <c r="BM92" i="11"/>
  <c r="BN92" i="11"/>
  <c r="BO92" i="11"/>
  <c r="BP92" i="11"/>
  <c r="BQ92" i="11"/>
  <c r="BR92" i="11"/>
  <c r="BS92" i="11"/>
  <c r="BT92" i="11"/>
  <c r="BU92" i="11"/>
  <c r="BV92" i="11"/>
  <c r="BW92" i="11"/>
  <c r="BX92" i="11"/>
  <c r="BY92" i="11"/>
  <c r="BZ92" i="11"/>
  <c r="CA92" i="11"/>
  <c r="CB92" i="11"/>
  <c r="CC92" i="11"/>
  <c r="CD92" i="11"/>
  <c r="CE92" i="11"/>
  <c r="CF92" i="11"/>
  <c r="CG92" i="11"/>
  <c r="CH92" i="11"/>
  <c r="CI92" i="11"/>
  <c r="CJ92" i="11"/>
  <c r="CK92" i="11"/>
  <c r="CL92" i="11"/>
  <c r="CM92" i="11"/>
  <c r="CN92" i="11"/>
  <c r="CO92" i="11"/>
  <c r="CP92" i="11"/>
  <c r="CQ92" i="11"/>
  <c r="CR92" i="11"/>
  <c r="CS92" i="11"/>
  <c r="CT92" i="11"/>
  <c r="CU92" i="11"/>
  <c r="CV92" i="11"/>
  <c r="CW92" i="11"/>
  <c r="CX92" i="11"/>
  <c r="CY92" i="11"/>
  <c r="CZ92" i="11"/>
  <c r="DA92" i="11"/>
  <c r="DB92" i="11"/>
  <c r="DC92" i="11"/>
  <c r="DD92" i="11"/>
  <c r="DE92" i="11"/>
  <c r="DF92" i="11"/>
  <c r="DG92" i="11"/>
  <c r="DH92" i="11"/>
  <c r="DI92" i="11"/>
  <c r="DJ92" i="11"/>
  <c r="DK92" i="11"/>
  <c r="DL92" i="11"/>
  <c r="DM92" i="11"/>
  <c r="DN92" i="11"/>
  <c r="DO92" i="11"/>
  <c r="DP92" i="11"/>
  <c r="DQ92" i="11"/>
  <c r="DR92" i="11"/>
  <c r="DS92" i="11"/>
  <c r="DT92" i="11"/>
  <c r="DU92" i="11"/>
  <c r="DV92" i="11"/>
  <c r="DW92" i="11"/>
  <c r="DX92" i="11"/>
  <c r="DY92" i="11"/>
  <c r="DZ92" i="11"/>
  <c r="EA92" i="11"/>
  <c r="EB92" i="11"/>
  <c r="EC92" i="11"/>
  <c r="ED92" i="11"/>
  <c r="EE92" i="11"/>
  <c r="EF92" i="11"/>
  <c r="EG92" i="11"/>
  <c r="EH92" i="11"/>
  <c r="EI92" i="11"/>
  <c r="EJ92" i="11"/>
  <c r="EK92" i="11"/>
  <c r="EL92" i="11"/>
  <c r="EM92" i="11"/>
  <c r="EN92" i="11"/>
  <c r="EO92" i="11"/>
  <c r="EP92" i="11"/>
  <c r="EQ92" i="11"/>
  <c r="ER92" i="11"/>
  <c r="ES92" i="11"/>
  <c r="ET92" i="11"/>
  <c r="EU92" i="11"/>
  <c r="EV92" i="11"/>
  <c r="EW92" i="11"/>
  <c r="EX92" i="11"/>
  <c r="EY92" i="11"/>
  <c r="EZ92" i="11"/>
  <c r="FA92" i="11"/>
  <c r="FB92" i="11"/>
  <c r="FC92" i="11"/>
  <c r="FD92" i="11"/>
  <c r="FE92" i="11"/>
  <c r="FF92" i="11"/>
  <c r="FG92" i="11"/>
  <c r="FH92" i="11"/>
  <c r="FI92" i="11"/>
  <c r="FJ92" i="11"/>
  <c r="FK92" i="11"/>
  <c r="FL92" i="11"/>
  <c r="FM92" i="11"/>
  <c r="FN92" i="11"/>
  <c r="FO92" i="11"/>
  <c r="FP92" i="11"/>
  <c r="FQ92" i="11"/>
  <c r="FR92" i="11"/>
  <c r="FS92" i="11"/>
  <c r="FT92" i="11"/>
  <c r="FU92" i="11"/>
  <c r="FV92" i="11"/>
  <c r="FW92" i="11"/>
  <c r="FX92" i="11"/>
  <c r="FY92" i="11"/>
  <c r="FZ92" i="11"/>
  <c r="GA92" i="11"/>
  <c r="GB92" i="11"/>
  <c r="GC92" i="11"/>
  <c r="GD92" i="11"/>
  <c r="GE92" i="11"/>
  <c r="GF92" i="11"/>
  <c r="GG92" i="11"/>
  <c r="GH92" i="11"/>
  <c r="GI92" i="11"/>
  <c r="GJ92" i="11"/>
  <c r="GK92" i="11"/>
  <c r="GL92" i="11"/>
  <c r="GM92" i="11"/>
  <c r="GN92" i="11"/>
  <c r="GO92" i="11"/>
  <c r="GP92" i="11"/>
  <c r="GQ92" i="11"/>
  <c r="GR92" i="11"/>
  <c r="GS92" i="11"/>
  <c r="GT92" i="11"/>
  <c r="GU92" i="11"/>
  <c r="GV92" i="11"/>
  <c r="GW92" i="11"/>
  <c r="GX92" i="11"/>
  <c r="GY92" i="11"/>
  <c r="GZ92" i="11"/>
  <c r="HA92" i="11"/>
  <c r="HB92" i="11"/>
  <c r="HC92" i="11"/>
  <c r="HD92" i="11"/>
  <c r="HE92" i="11"/>
  <c r="HF92" i="11"/>
  <c r="HG92" i="11"/>
  <c r="HH92" i="11"/>
  <c r="HI92" i="11"/>
  <c r="HJ92" i="11"/>
  <c r="HK92" i="11"/>
  <c r="HL92" i="11"/>
  <c r="HM92" i="11"/>
  <c r="HN92" i="11"/>
  <c r="HO92" i="11"/>
  <c r="HP92" i="11"/>
  <c r="HQ92" i="11"/>
  <c r="HR92" i="11"/>
  <c r="HS92" i="11"/>
  <c r="HT92" i="11"/>
  <c r="HU92" i="11"/>
  <c r="HV92" i="11"/>
  <c r="HW92" i="11"/>
  <c r="HX92" i="11"/>
  <c r="HY92" i="11"/>
  <c r="HZ92" i="11"/>
  <c r="IA92" i="11"/>
  <c r="IB92" i="11"/>
  <c r="IC92" i="11"/>
  <c r="ID92" i="11"/>
  <c r="IE92" i="11"/>
  <c r="IF92" i="11"/>
  <c r="IG92" i="11"/>
  <c r="IH92" i="11"/>
  <c r="II92" i="11"/>
  <c r="IJ92" i="11"/>
  <c r="IK92" i="11"/>
  <c r="IL92" i="11"/>
  <c r="IM92" i="11"/>
  <c r="IN92" i="11"/>
  <c r="IO92" i="11"/>
  <c r="IP92" i="11"/>
  <c r="IQ92" i="11"/>
  <c r="IR92" i="11"/>
  <c r="IS92" i="11"/>
  <c r="IT92" i="11"/>
  <c r="IU92" i="11"/>
  <c r="IV92" i="11"/>
  <c r="IW92" i="11"/>
  <c r="IX92" i="11"/>
  <c r="IY92" i="11"/>
  <c r="IZ92" i="11"/>
  <c r="JA92" i="11"/>
  <c r="JB92" i="11"/>
  <c r="JC92" i="11"/>
  <c r="JD92" i="11"/>
  <c r="JE92" i="11"/>
  <c r="JF92" i="11"/>
  <c r="JG92" i="11"/>
  <c r="JH92" i="11"/>
  <c r="JI92" i="11"/>
  <c r="JJ92" i="11"/>
  <c r="JK92" i="11"/>
  <c r="JL92" i="11"/>
  <c r="JM92" i="11"/>
  <c r="JN92" i="11"/>
  <c r="JO92" i="11"/>
  <c r="JP92" i="11"/>
  <c r="JQ92" i="11"/>
  <c r="JR92" i="11"/>
  <c r="JS92" i="11"/>
  <c r="JT92" i="11"/>
  <c r="JU92" i="11"/>
  <c r="JV92" i="11"/>
  <c r="JW92" i="11"/>
  <c r="JX92" i="11"/>
  <c r="JY92" i="11"/>
  <c r="JZ92" i="11"/>
  <c r="KA92" i="11"/>
  <c r="KB92" i="11"/>
  <c r="KC92" i="11"/>
  <c r="KD92" i="11"/>
  <c r="KE92" i="11"/>
  <c r="KF92" i="11"/>
  <c r="KG92" i="11"/>
  <c r="KH92" i="11"/>
  <c r="KI92" i="11"/>
  <c r="KJ92" i="11"/>
  <c r="KK92" i="11"/>
  <c r="KL92" i="11"/>
  <c r="KM92" i="11"/>
  <c r="KN92" i="11"/>
  <c r="KO92" i="11"/>
  <c r="KP92" i="11"/>
  <c r="KQ92" i="11"/>
  <c r="KR92" i="11"/>
  <c r="KS92" i="11"/>
  <c r="KT92" i="11"/>
  <c r="KU92" i="11"/>
  <c r="KV92" i="11"/>
  <c r="KW92" i="11"/>
  <c r="KX92" i="11"/>
  <c r="KY92" i="11"/>
  <c r="KZ92" i="11"/>
  <c r="LA92" i="11"/>
  <c r="LB92" i="11"/>
  <c r="LC92" i="11"/>
  <c r="LD92" i="11"/>
  <c r="LE92" i="11"/>
  <c r="LF92" i="11"/>
  <c r="LG92" i="11"/>
  <c r="LH92" i="11"/>
  <c r="LI92" i="11"/>
  <c r="LJ92" i="11"/>
  <c r="LK92" i="11"/>
  <c r="LL92" i="11"/>
  <c r="LM92" i="11"/>
  <c r="LN92" i="11"/>
  <c r="LO92" i="11"/>
  <c r="LP92" i="11"/>
  <c r="LQ92" i="11"/>
  <c r="LR92" i="11"/>
  <c r="LS92" i="11"/>
  <c r="LT92" i="11"/>
  <c r="LU92" i="11"/>
  <c r="LV92" i="11"/>
  <c r="LW92" i="11"/>
  <c r="LX92" i="11"/>
  <c r="LY92" i="11"/>
  <c r="LZ92" i="11"/>
  <c r="MA92" i="11"/>
  <c r="MB92" i="11"/>
  <c r="MC92" i="11"/>
  <c r="MD92" i="11"/>
  <c r="ME92" i="11"/>
  <c r="MF92" i="11"/>
  <c r="MG92" i="11"/>
  <c r="MH92" i="11"/>
  <c r="I93" i="11"/>
  <c r="J93" i="11"/>
  <c r="K93" i="11"/>
  <c r="L93" i="11"/>
  <c r="M93" i="11"/>
  <c r="N93" i="11"/>
  <c r="O93" i="11"/>
  <c r="P93" i="11"/>
  <c r="Q93" i="11"/>
  <c r="R93" i="11"/>
  <c r="S93" i="11"/>
  <c r="T93" i="11"/>
  <c r="U93" i="11"/>
  <c r="V93" i="11"/>
  <c r="W93" i="11"/>
  <c r="X93" i="11"/>
  <c r="Y93" i="11"/>
  <c r="Z93" i="11"/>
  <c r="AA93" i="11"/>
  <c r="AB93" i="11"/>
  <c r="AC93" i="11"/>
  <c r="AD93" i="11"/>
  <c r="AE93" i="11"/>
  <c r="AF93" i="11"/>
  <c r="AG93" i="11"/>
  <c r="AH93" i="11"/>
  <c r="AI93" i="11"/>
  <c r="AJ93" i="11"/>
  <c r="AK93" i="11"/>
  <c r="AL93" i="11"/>
  <c r="AM93" i="11"/>
  <c r="AN93" i="11"/>
  <c r="AO93" i="11"/>
  <c r="AP93" i="11"/>
  <c r="AQ93" i="11"/>
  <c r="AR93" i="11"/>
  <c r="AS93" i="11"/>
  <c r="AT93" i="11"/>
  <c r="AU93" i="11"/>
  <c r="AV93" i="11"/>
  <c r="AW93" i="11"/>
  <c r="AX93" i="11"/>
  <c r="AY93" i="11"/>
  <c r="AZ93" i="11"/>
  <c r="BA93" i="11"/>
  <c r="BB93" i="11"/>
  <c r="BC93" i="11"/>
  <c r="BD93" i="11"/>
  <c r="BE93" i="11"/>
  <c r="BF93" i="11"/>
  <c r="BG93" i="11"/>
  <c r="BH93" i="11"/>
  <c r="BI93" i="11"/>
  <c r="BJ93" i="11"/>
  <c r="BK93" i="11"/>
  <c r="BL93" i="11"/>
  <c r="BM93" i="11"/>
  <c r="BN93" i="11"/>
  <c r="BO93" i="11"/>
  <c r="BP93" i="11"/>
  <c r="BQ93" i="11"/>
  <c r="BR93" i="11"/>
  <c r="BS93" i="11"/>
  <c r="BT93" i="11"/>
  <c r="BU93" i="11"/>
  <c r="BV93" i="11"/>
  <c r="BW93" i="11"/>
  <c r="BX93" i="11"/>
  <c r="BY93" i="11"/>
  <c r="BZ93" i="11"/>
  <c r="CA93" i="11"/>
  <c r="CB93" i="11"/>
  <c r="CC93" i="11"/>
  <c r="CD93" i="11"/>
  <c r="CE93" i="11"/>
  <c r="CF93" i="11"/>
  <c r="CG93" i="11"/>
  <c r="CH93" i="11"/>
  <c r="CI93" i="11"/>
  <c r="CJ93" i="11"/>
  <c r="CK93" i="11"/>
  <c r="CL93" i="11"/>
  <c r="CM93" i="11"/>
  <c r="CN93" i="11"/>
  <c r="CO93" i="11"/>
  <c r="CP93" i="11"/>
  <c r="CQ93" i="11"/>
  <c r="CR93" i="11"/>
  <c r="CS93" i="11"/>
  <c r="CT93" i="11"/>
  <c r="CU93" i="11"/>
  <c r="CV93" i="11"/>
  <c r="CW93" i="11"/>
  <c r="CX93" i="11"/>
  <c r="CY93" i="11"/>
  <c r="CZ93" i="11"/>
  <c r="DA93" i="11"/>
  <c r="DB93" i="11"/>
  <c r="DC93" i="11"/>
  <c r="DD93" i="11"/>
  <c r="DE93" i="11"/>
  <c r="DF93" i="11"/>
  <c r="DG93" i="11"/>
  <c r="DH93" i="11"/>
  <c r="DI93" i="11"/>
  <c r="DJ93" i="11"/>
  <c r="DK93" i="11"/>
  <c r="DL93" i="11"/>
  <c r="DM93" i="11"/>
  <c r="DN93" i="11"/>
  <c r="DO93" i="11"/>
  <c r="DP93" i="11"/>
  <c r="DQ93" i="11"/>
  <c r="DR93" i="11"/>
  <c r="DS93" i="11"/>
  <c r="DT93" i="11"/>
  <c r="DU93" i="11"/>
  <c r="DV93" i="11"/>
  <c r="DW93" i="11"/>
  <c r="DX93" i="11"/>
  <c r="DY93" i="11"/>
  <c r="DZ93" i="11"/>
  <c r="EA93" i="11"/>
  <c r="EB93" i="11"/>
  <c r="EC93" i="11"/>
  <c r="ED93" i="11"/>
  <c r="EE93" i="11"/>
  <c r="EF93" i="11"/>
  <c r="EG93" i="11"/>
  <c r="EH93" i="11"/>
  <c r="EI93" i="11"/>
  <c r="EJ93" i="11"/>
  <c r="EK93" i="11"/>
  <c r="EL93" i="11"/>
  <c r="EM93" i="11"/>
  <c r="EN93" i="11"/>
  <c r="EO93" i="11"/>
  <c r="EP93" i="11"/>
  <c r="EQ93" i="11"/>
  <c r="ER93" i="11"/>
  <c r="ES93" i="11"/>
  <c r="ET93" i="11"/>
  <c r="EU93" i="11"/>
  <c r="EV93" i="11"/>
  <c r="EW93" i="11"/>
  <c r="EX93" i="11"/>
  <c r="EY93" i="11"/>
  <c r="EZ93" i="11"/>
  <c r="FA93" i="11"/>
  <c r="FB93" i="11"/>
  <c r="FC93" i="11"/>
  <c r="FD93" i="11"/>
  <c r="FE93" i="11"/>
  <c r="FF93" i="11"/>
  <c r="FG93" i="11"/>
  <c r="FH93" i="11"/>
  <c r="FI93" i="11"/>
  <c r="FJ93" i="11"/>
  <c r="FK93" i="11"/>
  <c r="FL93" i="11"/>
  <c r="FM93" i="11"/>
  <c r="FN93" i="11"/>
  <c r="FO93" i="11"/>
  <c r="FP93" i="11"/>
  <c r="FQ93" i="11"/>
  <c r="FR93" i="11"/>
  <c r="FS93" i="11"/>
  <c r="FT93" i="11"/>
  <c r="FU93" i="11"/>
  <c r="FV93" i="11"/>
  <c r="FW93" i="11"/>
  <c r="FX93" i="11"/>
  <c r="FY93" i="11"/>
  <c r="FZ93" i="11"/>
  <c r="GA93" i="11"/>
  <c r="GB93" i="11"/>
  <c r="GC93" i="11"/>
  <c r="GD93" i="11"/>
  <c r="GE93" i="11"/>
  <c r="GF93" i="11"/>
  <c r="GG93" i="11"/>
  <c r="GH93" i="11"/>
  <c r="GI93" i="11"/>
  <c r="GJ93" i="11"/>
  <c r="GK93" i="11"/>
  <c r="GL93" i="11"/>
  <c r="GM93" i="11"/>
  <c r="GN93" i="11"/>
  <c r="GO93" i="11"/>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HM93" i="11"/>
  <c r="HN93" i="11"/>
  <c r="HO93" i="11"/>
  <c r="HP93" i="11"/>
  <c r="HQ93" i="11"/>
  <c r="HR93" i="11"/>
  <c r="HS93" i="11"/>
  <c r="HT93" i="11"/>
  <c r="HU93" i="11"/>
  <c r="HV93" i="11"/>
  <c r="HW93" i="11"/>
  <c r="HX93" i="11"/>
  <c r="HY93" i="11"/>
  <c r="HZ93" i="11"/>
  <c r="IA93" i="11"/>
  <c r="IB93" i="11"/>
  <c r="IC93" i="11"/>
  <c r="ID93" i="11"/>
  <c r="IE93" i="11"/>
  <c r="IF93" i="11"/>
  <c r="IG93" i="11"/>
  <c r="IH93" i="11"/>
  <c r="II93" i="11"/>
  <c r="IJ93" i="11"/>
  <c r="IK93" i="11"/>
  <c r="IL93" i="11"/>
  <c r="IM93" i="11"/>
  <c r="IN93" i="11"/>
  <c r="IO93" i="11"/>
  <c r="IP93" i="11"/>
  <c r="IQ93" i="11"/>
  <c r="IR93" i="11"/>
  <c r="IS93" i="11"/>
  <c r="IT93" i="11"/>
  <c r="IU93" i="11"/>
  <c r="IV93" i="11"/>
  <c r="IW93" i="11"/>
  <c r="IX93" i="11"/>
  <c r="IY93" i="11"/>
  <c r="IZ93" i="11"/>
  <c r="JA93" i="11"/>
  <c r="JB93" i="11"/>
  <c r="JC93" i="11"/>
  <c r="JD93" i="11"/>
  <c r="JE93" i="11"/>
  <c r="JF93" i="11"/>
  <c r="JG93" i="11"/>
  <c r="JH93" i="11"/>
  <c r="JI93" i="11"/>
  <c r="JJ93" i="11"/>
  <c r="JK93" i="11"/>
  <c r="JL93" i="11"/>
  <c r="JM93" i="11"/>
  <c r="JN93" i="11"/>
  <c r="JO93" i="11"/>
  <c r="JP93" i="11"/>
  <c r="JQ93" i="11"/>
  <c r="JR93" i="11"/>
  <c r="JS93" i="11"/>
  <c r="JT93" i="11"/>
  <c r="JU93" i="11"/>
  <c r="JV93" i="11"/>
  <c r="JW93" i="11"/>
  <c r="JX93" i="11"/>
  <c r="JY93" i="11"/>
  <c r="JZ93" i="11"/>
  <c r="KA93" i="11"/>
  <c r="KB93" i="11"/>
  <c r="KC93" i="11"/>
  <c r="KD93" i="11"/>
  <c r="KE93" i="11"/>
  <c r="KF93" i="11"/>
  <c r="KG93" i="11"/>
  <c r="KH93" i="11"/>
  <c r="KI93" i="11"/>
  <c r="KJ93" i="11"/>
  <c r="KK93" i="11"/>
  <c r="KL93" i="11"/>
  <c r="KM93" i="11"/>
  <c r="KN93" i="11"/>
  <c r="KO93" i="11"/>
  <c r="KP93" i="11"/>
  <c r="KQ93" i="11"/>
  <c r="KR93" i="11"/>
  <c r="KS93" i="11"/>
  <c r="KT93" i="11"/>
  <c r="KU93" i="11"/>
  <c r="KV93" i="11"/>
  <c r="KW93" i="11"/>
  <c r="KX93" i="11"/>
  <c r="KY93" i="11"/>
  <c r="KZ93" i="11"/>
  <c r="LA93" i="11"/>
  <c r="LB93" i="11"/>
  <c r="LC93" i="11"/>
  <c r="LD93" i="11"/>
  <c r="LE93" i="11"/>
  <c r="LF93" i="11"/>
  <c r="LG93" i="11"/>
  <c r="LH93" i="11"/>
  <c r="LI93" i="11"/>
  <c r="LJ93" i="11"/>
  <c r="LK93" i="11"/>
  <c r="LL93" i="11"/>
  <c r="LM93" i="11"/>
  <c r="LN93" i="11"/>
  <c r="LO93" i="11"/>
  <c r="LP93" i="11"/>
  <c r="LQ93" i="11"/>
  <c r="LR93" i="11"/>
  <c r="LS93" i="11"/>
  <c r="LT93" i="11"/>
  <c r="LU93" i="11"/>
  <c r="LV93" i="11"/>
  <c r="LW93" i="11"/>
  <c r="LX93" i="11"/>
  <c r="LY93" i="11"/>
  <c r="LZ93" i="11"/>
  <c r="MA93" i="11"/>
  <c r="MB93" i="11"/>
  <c r="MC93" i="11"/>
  <c r="MD93" i="11"/>
  <c r="ME93" i="11"/>
  <c r="MF93" i="11"/>
  <c r="MG93" i="11"/>
  <c r="MH93" i="11"/>
  <c r="I94" i="11"/>
  <c r="J94" i="11"/>
  <c r="K94" i="11"/>
  <c r="L94" i="11"/>
  <c r="M94" i="11"/>
  <c r="N94" i="11"/>
  <c r="O94" i="11"/>
  <c r="P94" i="11"/>
  <c r="Q94" i="11"/>
  <c r="R94" i="11"/>
  <c r="S94" i="11"/>
  <c r="T94" i="11"/>
  <c r="U94" i="11"/>
  <c r="V94" i="11"/>
  <c r="W94" i="11"/>
  <c r="X94" i="11"/>
  <c r="Y94" i="11"/>
  <c r="Z94" i="11"/>
  <c r="AA94" i="11"/>
  <c r="AB94" i="11"/>
  <c r="AC94" i="11"/>
  <c r="AD94" i="11"/>
  <c r="AE94" i="11"/>
  <c r="AF94" i="11"/>
  <c r="AG94" i="11"/>
  <c r="AH94" i="11"/>
  <c r="AI94" i="11"/>
  <c r="AJ94" i="11"/>
  <c r="AK94" i="11"/>
  <c r="AL94" i="11"/>
  <c r="AM94" i="11"/>
  <c r="AN94" i="11"/>
  <c r="AO94" i="11"/>
  <c r="AP94" i="11"/>
  <c r="AQ94" i="11"/>
  <c r="AR94" i="11"/>
  <c r="AS94" i="11"/>
  <c r="AT94" i="11"/>
  <c r="AU94" i="11"/>
  <c r="AV94" i="11"/>
  <c r="AW94" i="11"/>
  <c r="AX94" i="11"/>
  <c r="AY94" i="11"/>
  <c r="AZ94" i="11"/>
  <c r="BA94" i="11"/>
  <c r="BB94" i="11"/>
  <c r="BC94" i="11"/>
  <c r="BD94" i="11"/>
  <c r="BE94" i="11"/>
  <c r="BF94" i="11"/>
  <c r="BG94" i="11"/>
  <c r="BH94" i="11"/>
  <c r="BI94" i="11"/>
  <c r="BJ94" i="11"/>
  <c r="BK94" i="11"/>
  <c r="BL94" i="11"/>
  <c r="BM94" i="11"/>
  <c r="BN94" i="11"/>
  <c r="BO94" i="11"/>
  <c r="BP94" i="11"/>
  <c r="BQ94" i="11"/>
  <c r="BR94" i="11"/>
  <c r="BS94" i="11"/>
  <c r="BT94" i="11"/>
  <c r="BU94" i="11"/>
  <c r="BV94" i="11"/>
  <c r="BW94" i="11"/>
  <c r="BX94" i="11"/>
  <c r="BY94" i="11"/>
  <c r="BZ94" i="11"/>
  <c r="CA94" i="11"/>
  <c r="CB94" i="11"/>
  <c r="CC94" i="11"/>
  <c r="CD94" i="11"/>
  <c r="CE94" i="11"/>
  <c r="CF94" i="11"/>
  <c r="CG94" i="11"/>
  <c r="CH94" i="11"/>
  <c r="CI94" i="11"/>
  <c r="CJ94" i="11"/>
  <c r="CK94" i="11"/>
  <c r="CL94" i="11"/>
  <c r="CM94" i="11"/>
  <c r="CN94" i="11"/>
  <c r="CO94" i="11"/>
  <c r="CP94" i="11"/>
  <c r="CQ94" i="11"/>
  <c r="CR94" i="11"/>
  <c r="CS94" i="11"/>
  <c r="CT94" i="11"/>
  <c r="CU94" i="11"/>
  <c r="CV94" i="11"/>
  <c r="CW94" i="11"/>
  <c r="CX94" i="11"/>
  <c r="CY94" i="11"/>
  <c r="CZ94" i="11"/>
  <c r="DA94" i="11"/>
  <c r="DB94" i="11"/>
  <c r="DC94" i="11"/>
  <c r="DD94" i="11"/>
  <c r="DE94" i="11"/>
  <c r="DF94" i="11"/>
  <c r="DG94" i="11"/>
  <c r="DH94" i="11"/>
  <c r="DI94" i="11"/>
  <c r="DJ94" i="11"/>
  <c r="DK94" i="11"/>
  <c r="DL94" i="11"/>
  <c r="DM94" i="11"/>
  <c r="DN94" i="11"/>
  <c r="DO94" i="11"/>
  <c r="DP94" i="11"/>
  <c r="DQ94" i="11"/>
  <c r="DR94" i="11"/>
  <c r="DS94" i="11"/>
  <c r="DT94" i="11"/>
  <c r="DU94" i="11"/>
  <c r="DV94" i="11"/>
  <c r="DW94" i="11"/>
  <c r="DX94" i="11"/>
  <c r="DY94" i="11"/>
  <c r="DZ94" i="11"/>
  <c r="EA94" i="11"/>
  <c r="EB94" i="11"/>
  <c r="EC94" i="11"/>
  <c r="ED94" i="11"/>
  <c r="EE94" i="11"/>
  <c r="EF94" i="11"/>
  <c r="EG94" i="11"/>
  <c r="EH94" i="11"/>
  <c r="EI94" i="11"/>
  <c r="EJ94" i="11"/>
  <c r="EK94" i="11"/>
  <c r="EL94" i="11"/>
  <c r="EM94" i="11"/>
  <c r="EN94" i="11"/>
  <c r="EO94" i="11"/>
  <c r="EP94" i="11"/>
  <c r="EQ94" i="11"/>
  <c r="ER94" i="11"/>
  <c r="ES94" i="11"/>
  <c r="ET94" i="11"/>
  <c r="EU94" i="11"/>
  <c r="EV94" i="11"/>
  <c r="EW94" i="11"/>
  <c r="EX94" i="11"/>
  <c r="EY94" i="11"/>
  <c r="EZ94" i="11"/>
  <c r="FA94" i="11"/>
  <c r="FB94" i="11"/>
  <c r="FC94" i="11"/>
  <c r="FD94" i="11"/>
  <c r="FE94" i="11"/>
  <c r="FF94" i="11"/>
  <c r="FG94" i="11"/>
  <c r="FH94" i="11"/>
  <c r="FI94" i="11"/>
  <c r="FJ94" i="11"/>
  <c r="FK94" i="11"/>
  <c r="FL94" i="11"/>
  <c r="FM94" i="11"/>
  <c r="FN94" i="11"/>
  <c r="FO94" i="11"/>
  <c r="FP94" i="11"/>
  <c r="FQ94" i="11"/>
  <c r="FR94" i="11"/>
  <c r="FS94" i="11"/>
  <c r="FT94" i="11"/>
  <c r="FU94" i="11"/>
  <c r="FV94" i="11"/>
  <c r="FW94" i="11"/>
  <c r="FX94" i="11"/>
  <c r="FY94" i="11"/>
  <c r="FZ94" i="11"/>
  <c r="GA94" i="11"/>
  <c r="GB94" i="11"/>
  <c r="GC94" i="11"/>
  <c r="GD94" i="11"/>
  <c r="GE94" i="11"/>
  <c r="GF94" i="11"/>
  <c r="GG94" i="11"/>
  <c r="GH94" i="11"/>
  <c r="GI94" i="11"/>
  <c r="GJ94" i="11"/>
  <c r="GK94" i="11"/>
  <c r="GL94" i="11"/>
  <c r="GM94" i="11"/>
  <c r="GN94" i="11"/>
  <c r="GO94" i="11"/>
  <c r="GP94" i="11"/>
  <c r="GQ94" i="11"/>
  <c r="GR94" i="11"/>
  <c r="GS94" i="11"/>
  <c r="GT94" i="11"/>
  <c r="GU94" i="11"/>
  <c r="GV94" i="11"/>
  <c r="GW94" i="11"/>
  <c r="GX94" i="11"/>
  <c r="GY94" i="11"/>
  <c r="GZ94" i="11"/>
  <c r="HA94" i="11"/>
  <c r="HB94" i="11"/>
  <c r="HC94" i="11"/>
  <c r="HD94" i="11"/>
  <c r="HE94" i="11"/>
  <c r="HF94" i="11"/>
  <c r="HG94" i="11"/>
  <c r="HH94" i="11"/>
  <c r="HI94" i="11"/>
  <c r="HJ94" i="11"/>
  <c r="HK94" i="11"/>
  <c r="HL94" i="11"/>
  <c r="HM94" i="11"/>
  <c r="HN94" i="11"/>
  <c r="HO94" i="11"/>
  <c r="HP94" i="11"/>
  <c r="HQ94" i="11"/>
  <c r="HR94" i="11"/>
  <c r="HS94" i="11"/>
  <c r="HT94" i="11"/>
  <c r="HU94" i="11"/>
  <c r="HV94" i="11"/>
  <c r="HW94" i="11"/>
  <c r="HX94" i="11"/>
  <c r="HY94" i="11"/>
  <c r="HZ94" i="11"/>
  <c r="IA94" i="11"/>
  <c r="IB94" i="11"/>
  <c r="IC94" i="11"/>
  <c r="ID94" i="11"/>
  <c r="IE94" i="11"/>
  <c r="IF94" i="11"/>
  <c r="IG94" i="11"/>
  <c r="IH94" i="11"/>
  <c r="II94" i="11"/>
  <c r="IJ94" i="11"/>
  <c r="IK94" i="11"/>
  <c r="IL94" i="11"/>
  <c r="IM94" i="11"/>
  <c r="IN94" i="11"/>
  <c r="IO94" i="11"/>
  <c r="IP94" i="11"/>
  <c r="IQ94" i="11"/>
  <c r="IR94" i="11"/>
  <c r="IS94" i="11"/>
  <c r="IT94" i="11"/>
  <c r="IU94" i="11"/>
  <c r="IV94" i="11"/>
  <c r="IW94" i="11"/>
  <c r="IX94" i="11"/>
  <c r="IY94" i="11"/>
  <c r="IZ94" i="11"/>
  <c r="JA94" i="11"/>
  <c r="JB94" i="11"/>
  <c r="JC94" i="11"/>
  <c r="JD94" i="11"/>
  <c r="JE94" i="11"/>
  <c r="JF94" i="11"/>
  <c r="JG94" i="11"/>
  <c r="JH94" i="11"/>
  <c r="JI94" i="11"/>
  <c r="JJ94" i="11"/>
  <c r="JK94" i="11"/>
  <c r="JL94" i="11"/>
  <c r="JM94" i="11"/>
  <c r="JN94" i="11"/>
  <c r="JO94" i="11"/>
  <c r="JP94" i="11"/>
  <c r="JQ94" i="11"/>
  <c r="JR94" i="11"/>
  <c r="JS94" i="11"/>
  <c r="JT94" i="11"/>
  <c r="JU94" i="11"/>
  <c r="JV94" i="11"/>
  <c r="JW94" i="11"/>
  <c r="JX94" i="11"/>
  <c r="JY94" i="11"/>
  <c r="JZ94" i="11"/>
  <c r="KA94" i="11"/>
  <c r="KB94" i="11"/>
  <c r="KC94" i="11"/>
  <c r="KD94" i="11"/>
  <c r="KE94" i="11"/>
  <c r="KF94" i="11"/>
  <c r="KG94" i="11"/>
  <c r="KH94" i="11"/>
  <c r="KI94" i="11"/>
  <c r="KJ94" i="11"/>
  <c r="KK94" i="11"/>
  <c r="KL94" i="11"/>
  <c r="KM94" i="11"/>
  <c r="KN94" i="11"/>
  <c r="KO94" i="11"/>
  <c r="KP94" i="11"/>
  <c r="KQ94" i="11"/>
  <c r="KR94" i="11"/>
  <c r="KS94" i="11"/>
  <c r="KT94" i="11"/>
  <c r="KU94" i="11"/>
  <c r="KV94" i="11"/>
  <c r="KW94" i="11"/>
  <c r="KX94" i="11"/>
  <c r="KY94" i="11"/>
  <c r="KZ94" i="11"/>
  <c r="LA94" i="11"/>
  <c r="LB94" i="11"/>
  <c r="LC94" i="11"/>
  <c r="LD94" i="11"/>
  <c r="LE94" i="11"/>
  <c r="LF94" i="11"/>
  <c r="LG94" i="11"/>
  <c r="LH94" i="11"/>
  <c r="LI94" i="11"/>
  <c r="LJ94" i="11"/>
  <c r="LK94" i="11"/>
  <c r="LL94" i="11"/>
  <c r="LM94" i="11"/>
  <c r="LN94" i="11"/>
  <c r="LO94" i="11"/>
  <c r="LP94" i="11"/>
  <c r="LQ94" i="11"/>
  <c r="LR94" i="11"/>
  <c r="LS94" i="11"/>
  <c r="LT94" i="11"/>
  <c r="LU94" i="11"/>
  <c r="LV94" i="11"/>
  <c r="LW94" i="11"/>
  <c r="LX94" i="11"/>
  <c r="LY94" i="11"/>
  <c r="LZ94" i="11"/>
  <c r="MA94" i="11"/>
  <c r="MB94" i="11"/>
  <c r="MC94" i="11"/>
  <c r="MD94" i="11"/>
  <c r="ME94" i="11"/>
  <c r="MF94" i="11"/>
  <c r="MG94" i="11"/>
  <c r="MH94" i="11"/>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BN60" i="5"/>
  <c r="BO60" i="5"/>
  <c r="BP60" i="5"/>
  <c r="BQ60" i="5"/>
  <c r="BR60" i="5"/>
  <c r="BS60" i="5"/>
  <c r="BT60" i="5"/>
  <c r="BU60" i="5"/>
  <c r="BV60" i="5"/>
  <c r="BW60" i="5"/>
  <c r="BX60" i="5"/>
  <c r="BY60" i="5"/>
  <c r="BZ60" i="5"/>
  <c r="CA60" i="5"/>
  <c r="CB60" i="5"/>
  <c r="CC60" i="5"/>
  <c r="CD60" i="5"/>
  <c r="CE60" i="5"/>
  <c r="CF60" i="5"/>
  <c r="CG60" i="5"/>
  <c r="CH60" i="5"/>
  <c r="CI60" i="5"/>
  <c r="CJ60" i="5"/>
  <c r="CK60" i="5"/>
  <c r="CL60" i="5"/>
  <c r="CM60" i="5"/>
  <c r="CN60" i="5"/>
  <c r="CO60" i="5"/>
  <c r="CP60" i="5"/>
  <c r="CQ60" i="5"/>
  <c r="CR60" i="5"/>
  <c r="CS60" i="5"/>
  <c r="CT60" i="5"/>
  <c r="CU60" i="5"/>
  <c r="CV60" i="5"/>
  <c r="CW60" i="5"/>
  <c r="CX60" i="5"/>
  <c r="CY60" i="5"/>
  <c r="CZ60" i="5"/>
  <c r="DA60" i="5"/>
  <c r="DB60" i="5"/>
  <c r="DC60" i="5"/>
  <c r="DD60" i="5"/>
  <c r="DE60" i="5"/>
  <c r="DF60" i="5"/>
  <c r="DG60" i="5"/>
  <c r="DH60" i="5"/>
  <c r="DI60" i="5"/>
  <c r="DJ60" i="5"/>
  <c r="DK60" i="5"/>
  <c r="DL60" i="5"/>
  <c r="DM60" i="5"/>
  <c r="DN60" i="5"/>
  <c r="DO60" i="5"/>
  <c r="DP60" i="5"/>
  <c r="DQ60" i="5"/>
  <c r="DR60" i="5"/>
  <c r="DS60" i="5"/>
  <c r="DT60" i="5"/>
  <c r="DU60" i="5"/>
  <c r="DV60" i="5"/>
  <c r="DW60" i="5"/>
  <c r="DX60" i="5"/>
  <c r="DY60" i="5"/>
  <c r="DZ60" i="5"/>
  <c r="EA60" i="5"/>
  <c r="EB60" i="5"/>
  <c r="EC60" i="5"/>
  <c r="ED60" i="5"/>
  <c r="EE60" i="5"/>
  <c r="EF60" i="5"/>
  <c r="EG60" i="5"/>
  <c r="EH60" i="5"/>
  <c r="EI60" i="5"/>
  <c r="EJ60" i="5"/>
  <c r="EK60" i="5"/>
  <c r="EL60" i="5"/>
  <c r="EM60" i="5"/>
  <c r="EN60" i="5"/>
  <c r="EO60" i="5"/>
  <c r="EP60" i="5"/>
  <c r="EQ60" i="5"/>
  <c r="ER60" i="5"/>
  <c r="ES60" i="5"/>
  <c r="ET60" i="5"/>
  <c r="EU60" i="5"/>
  <c r="EV60" i="5"/>
  <c r="EW60" i="5"/>
  <c r="EX60" i="5"/>
  <c r="EY60" i="5"/>
  <c r="EZ60" i="5"/>
  <c r="FA60" i="5"/>
  <c r="FB60" i="5"/>
  <c r="FC60" i="5"/>
  <c r="FD60" i="5"/>
  <c r="FE60" i="5"/>
  <c r="FF60" i="5"/>
  <c r="FG60" i="5"/>
  <c r="FH60" i="5"/>
  <c r="FI60" i="5"/>
  <c r="FJ60" i="5"/>
  <c r="FK60" i="5"/>
  <c r="FL60" i="5"/>
  <c r="FM60" i="5"/>
  <c r="FN60" i="5"/>
  <c r="FO60" i="5"/>
  <c r="FP60" i="5"/>
  <c r="FQ60" i="5"/>
  <c r="FR60" i="5"/>
  <c r="FS60" i="5"/>
  <c r="FT60" i="5"/>
  <c r="FU60" i="5"/>
  <c r="FV60" i="5"/>
  <c r="FW60" i="5"/>
  <c r="FX60" i="5"/>
  <c r="FY60" i="5"/>
  <c r="FZ60" i="5"/>
  <c r="GA60" i="5"/>
  <c r="GB60" i="5"/>
  <c r="GC60" i="5"/>
  <c r="GD60" i="5"/>
  <c r="GE60" i="5"/>
  <c r="GF60" i="5"/>
  <c r="GG60" i="5"/>
  <c r="GH60" i="5"/>
  <c r="GI60" i="5"/>
  <c r="GJ60" i="5"/>
  <c r="GK60" i="5"/>
  <c r="GL60" i="5"/>
  <c r="GM60" i="5"/>
  <c r="GN60" i="5"/>
  <c r="GO60" i="5"/>
  <c r="GP60" i="5"/>
  <c r="GQ60" i="5"/>
  <c r="GR60" i="5"/>
  <c r="GS60" i="5"/>
  <c r="GT60" i="5"/>
  <c r="GU60" i="5"/>
  <c r="GV60" i="5"/>
  <c r="GW60" i="5"/>
  <c r="GX60" i="5"/>
  <c r="GY60" i="5"/>
  <c r="GZ60" i="5"/>
  <c r="HA60" i="5"/>
  <c r="HB60" i="5"/>
  <c r="HC60" i="5"/>
  <c r="HD60" i="5"/>
  <c r="HE60" i="5"/>
  <c r="HF60" i="5"/>
  <c r="HG60" i="5"/>
  <c r="HH60" i="5"/>
  <c r="HI60" i="5"/>
  <c r="HJ60" i="5"/>
  <c r="HK60" i="5"/>
  <c r="HL60" i="5"/>
  <c r="HM60" i="5"/>
  <c r="HN60" i="5"/>
  <c r="HO60" i="5"/>
  <c r="HP60" i="5"/>
  <c r="HQ60" i="5"/>
  <c r="HR60" i="5"/>
  <c r="HS60" i="5"/>
  <c r="HT60" i="5"/>
  <c r="HU60" i="5"/>
  <c r="HV60" i="5"/>
  <c r="HW60" i="5"/>
  <c r="HX60" i="5"/>
  <c r="HY60" i="5"/>
  <c r="HZ60" i="5"/>
  <c r="IA60" i="5"/>
  <c r="IB60" i="5"/>
  <c r="IC60" i="5"/>
  <c r="ID60" i="5"/>
  <c r="IE60" i="5"/>
  <c r="IF60" i="5"/>
  <c r="IG60" i="5"/>
  <c r="IH60" i="5"/>
  <c r="II60" i="5"/>
  <c r="IJ60" i="5"/>
  <c r="IK60" i="5"/>
  <c r="IL60" i="5"/>
  <c r="IM60" i="5"/>
  <c r="IN60" i="5"/>
  <c r="IO60" i="5"/>
  <c r="IP60" i="5"/>
  <c r="IQ60" i="5"/>
  <c r="IR60" i="5"/>
  <c r="IS60" i="5"/>
  <c r="IT60" i="5"/>
  <c r="IU60" i="5"/>
  <c r="IV60" i="5"/>
  <c r="IW60" i="5"/>
  <c r="IX60" i="5"/>
  <c r="IY60" i="5"/>
  <c r="IZ60" i="5"/>
  <c r="JA60" i="5"/>
  <c r="JB60" i="5"/>
  <c r="JC60" i="5"/>
  <c r="JD60" i="5"/>
  <c r="JE60" i="5"/>
  <c r="JF60" i="5"/>
  <c r="JG60" i="5"/>
  <c r="JH60" i="5"/>
  <c r="JI60" i="5"/>
  <c r="JJ60" i="5"/>
  <c r="JK60" i="5"/>
  <c r="JL60" i="5"/>
  <c r="JM60" i="5"/>
  <c r="JN60" i="5"/>
  <c r="JO60" i="5"/>
  <c r="JP60" i="5"/>
  <c r="JQ60" i="5"/>
  <c r="JR60" i="5"/>
  <c r="JS60" i="5"/>
  <c r="JT60" i="5"/>
  <c r="JU60" i="5"/>
  <c r="JV60" i="5"/>
  <c r="JW60" i="5"/>
  <c r="JX60" i="5"/>
  <c r="JY60" i="5"/>
  <c r="JZ60" i="5"/>
  <c r="KA60" i="5"/>
  <c r="KB60" i="5"/>
  <c r="KC60" i="5"/>
  <c r="KD60" i="5"/>
  <c r="KE60" i="5"/>
  <c r="KF60" i="5"/>
  <c r="KG60" i="5"/>
  <c r="KH60" i="5"/>
  <c r="KI60" i="5"/>
  <c r="KJ60" i="5"/>
  <c r="KK60" i="5"/>
  <c r="KL60" i="5"/>
  <c r="KM60" i="5"/>
  <c r="KN60" i="5"/>
  <c r="KO60" i="5"/>
  <c r="KP60" i="5"/>
  <c r="KQ60" i="5"/>
  <c r="KR60" i="5"/>
  <c r="KS60" i="5"/>
  <c r="KT60" i="5"/>
  <c r="KU60" i="5"/>
  <c r="KV60" i="5"/>
  <c r="KW60" i="5"/>
  <c r="KX60" i="5"/>
  <c r="KY60" i="5"/>
  <c r="KZ60" i="5"/>
  <c r="LA60" i="5"/>
  <c r="LB60" i="5"/>
  <c r="LC60" i="5"/>
  <c r="LD60" i="5"/>
  <c r="LE60" i="5"/>
  <c r="LF60" i="5"/>
  <c r="LG60" i="5"/>
  <c r="LH60" i="5"/>
  <c r="LI60" i="5"/>
  <c r="LJ60" i="5"/>
  <c r="LK60" i="5"/>
  <c r="LL60" i="5"/>
  <c r="LM60" i="5"/>
  <c r="LN60" i="5"/>
  <c r="LO60" i="5"/>
  <c r="LP60" i="5"/>
  <c r="LQ60" i="5"/>
  <c r="LR60" i="5"/>
  <c r="LS60" i="5"/>
  <c r="LT60" i="5"/>
  <c r="LU60" i="5"/>
  <c r="LV60" i="5"/>
  <c r="LW60" i="5"/>
  <c r="LX60" i="5"/>
  <c r="LY60" i="5"/>
  <c r="LZ60" i="5"/>
  <c r="MA60" i="5"/>
  <c r="MB60" i="5"/>
  <c r="MC60" i="5"/>
  <c r="MD60" i="5"/>
  <c r="ME60" i="5"/>
  <c r="MF60" i="5"/>
  <c r="MG60" i="5"/>
  <c r="MH60"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BO61" i="5"/>
  <c r="BP61" i="5"/>
  <c r="BQ61" i="5"/>
  <c r="BR61" i="5"/>
  <c r="BS61" i="5"/>
  <c r="BT61" i="5"/>
  <c r="BU61" i="5"/>
  <c r="BV61" i="5"/>
  <c r="BW61" i="5"/>
  <c r="BX61" i="5"/>
  <c r="BY61" i="5"/>
  <c r="BZ61" i="5"/>
  <c r="CA61" i="5"/>
  <c r="CB61" i="5"/>
  <c r="CC61" i="5"/>
  <c r="CD61" i="5"/>
  <c r="CE61" i="5"/>
  <c r="CF61" i="5"/>
  <c r="CG61" i="5"/>
  <c r="CH61" i="5"/>
  <c r="CI61" i="5"/>
  <c r="CJ61" i="5"/>
  <c r="CK61" i="5"/>
  <c r="CL61" i="5"/>
  <c r="CM61" i="5"/>
  <c r="CN61" i="5"/>
  <c r="CO61" i="5"/>
  <c r="CP61" i="5"/>
  <c r="CQ61" i="5"/>
  <c r="CR61" i="5"/>
  <c r="CS61" i="5"/>
  <c r="CT61" i="5"/>
  <c r="CU61" i="5"/>
  <c r="CV61" i="5"/>
  <c r="CW61" i="5"/>
  <c r="CX61" i="5"/>
  <c r="CY61" i="5"/>
  <c r="CZ61" i="5"/>
  <c r="DA61" i="5"/>
  <c r="DB61" i="5"/>
  <c r="DC61" i="5"/>
  <c r="DD61" i="5"/>
  <c r="DE61" i="5"/>
  <c r="DF61" i="5"/>
  <c r="DG61" i="5"/>
  <c r="DH61" i="5"/>
  <c r="DI61" i="5"/>
  <c r="DJ61" i="5"/>
  <c r="DK61" i="5"/>
  <c r="DL61" i="5"/>
  <c r="DM61" i="5"/>
  <c r="DN61" i="5"/>
  <c r="DO61" i="5"/>
  <c r="DP61" i="5"/>
  <c r="DQ61" i="5"/>
  <c r="DR61" i="5"/>
  <c r="DS61" i="5"/>
  <c r="DT61" i="5"/>
  <c r="DU61" i="5"/>
  <c r="DV61" i="5"/>
  <c r="DW61" i="5"/>
  <c r="DX61" i="5"/>
  <c r="DY61" i="5"/>
  <c r="DZ61" i="5"/>
  <c r="EA61" i="5"/>
  <c r="EB61" i="5"/>
  <c r="EC61" i="5"/>
  <c r="ED61" i="5"/>
  <c r="EE61" i="5"/>
  <c r="EF61" i="5"/>
  <c r="EG61" i="5"/>
  <c r="EH61" i="5"/>
  <c r="EI61" i="5"/>
  <c r="EJ61" i="5"/>
  <c r="EK61" i="5"/>
  <c r="EL61" i="5"/>
  <c r="EM61" i="5"/>
  <c r="EN61" i="5"/>
  <c r="EO61" i="5"/>
  <c r="EP61" i="5"/>
  <c r="EQ61" i="5"/>
  <c r="ER61" i="5"/>
  <c r="ES61" i="5"/>
  <c r="ET61" i="5"/>
  <c r="EU61" i="5"/>
  <c r="EV61" i="5"/>
  <c r="EW61" i="5"/>
  <c r="EX61" i="5"/>
  <c r="EY61" i="5"/>
  <c r="EZ61" i="5"/>
  <c r="FA61" i="5"/>
  <c r="FB61" i="5"/>
  <c r="FC61" i="5"/>
  <c r="FD61" i="5"/>
  <c r="FE61" i="5"/>
  <c r="FF61" i="5"/>
  <c r="FG61" i="5"/>
  <c r="FH61" i="5"/>
  <c r="FI61" i="5"/>
  <c r="FJ61" i="5"/>
  <c r="FK61" i="5"/>
  <c r="FL61" i="5"/>
  <c r="FM61" i="5"/>
  <c r="FN61" i="5"/>
  <c r="FO61" i="5"/>
  <c r="FP61" i="5"/>
  <c r="FQ61" i="5"/>
  <c r="FR61" i="5"/>
  <c r="FS61" i="5"/>
  <c r="FT61" i="5"/>
  <c r="FU61" i="5"/>
  <c r="FV61" i="5"/>
  <c r="FW61" i="5"/>
  <c r="FX61" i="5"/>
  <c r="FY61" i="5"/>
  <c r="FZ61" i="5"/>
  <c r="GA61" i="5"/>
  <c r="GB61" i="5"/>
  <c r="GC61" i="5"/>
  <c r="GD61" i="5"/>
  <c r="GE61" i="5"/>
  <c r="GF61" i="5"/>
  <c r="GG61" i="5"/>
  <c r="GH61" i="5"/>
  <c r="GI61" i="5"/>
  <c r="GJ61" i="5"/>
  <c r="GK61" i="5"/>
  <c r="GL61" i="5"/>
  <c r="GM61" i="5"/>
  <c r="GN61" i="5"/>
  <c r="GO61" i="5"/>
  <c r="GP61" i="5"/>
  <c r="GQ61" i="5"/>
  <c r="GR61" i="5"/>
  <c r="GS61" i="5"/>
  <c r="GT61" i="5"/>
  <c r="GU61" i="5"/>
  <c r="GV61" i="5"/>
  <c r="GW61" i="5"/>
  <c r="GX61" i="5"/>
  <c r="GY61" i="5"/>
  <c r="GZ61" i="5"/>
  <c r="HA61" i="5"/>
  <c r="HB61" i="5"/>
  <c r="HC61" i="5"/>
  <c r="HD61" i="5"/>
  <c r="HE61" i="5"/>
  <c r="HF61" i="5"/>
  <c r="HG61" i="5"/>
  <c r="HH61" i="5"/>
  <c r="HI61" i="5"/>
  <c r="HJ61" i="5"/>
  <c r="HK61" i="5"/>
  <c r="HL61" i="5"/>
  <c r="HM61" i="5"/>
  <c r="HN61" i="5"/>
  <c r="HO61" i="5"/>
  <c r="HP61" i="5"/>
  <c r="HQ61" i="5"/>
  <c r="HR61" i="5"/>
  <c r="HS61" i="5"/>
  <c r="HT61" i="5"/>
  <c r="HU61" i="5"/>
  <c r="HV61" i="5"/>
  <c r="HW61" i="5"/>
  <c r="HX61" i="5"/>
  <c r="HY61" i="5"/>
  <c r="HZ61" i="5"/>
  <c r="IA61" i="5"/>
  <c r="IB61" i="5"/>
  <c r="IC61" i="5"/>
  <c r="ID61" i="5"/>
  <c r="IE61" i="5"/>
  <c r="IF61" i="5"/>
  <c r="IG61" i="5"/>
  <c r="IH61" i="5"/>
  <c r="II61" i="5"/>
  <c r="IJ61" i="5"/>
  <c r="IK61" i="5"/>
  <c r="IL61" i="5"/>
  <c r="IM61" i="5"/>
  <c r="IN61" i="5"/>
  <c r="IO61" i="5"/>
  <c r="IP61" i="5"/>
  <c r="IQ61" i="5"/>
  <c r="IR61" i="5"/>
  <c r="IS61" i="5"/>
  <c r="IT61" i="5"/>
  <c r="IU61" i="5"/>
  <c r="IV61" i="5"/>
  <c r="IW61" i="5"/>
  <c r="IX61" i="5"/>
  <c r="IY61" i="5"/>
  <c r="IZ61" i="5"/>
  <c r="JA61" i="5"/>
  <c r="JB61" i="5"/>
  <c r="JC61" i="5"/>
  <c r="JD61" i="5"/>
  <c r="JE61" i="5"/>
  <c r="JF61" i="5"/>
  <c r="JG61" i="5"/>
  <c r="JH61" i="5"/>
  <c r="JI61" i="5"/>
  <c r="JJ61" i="5"/>
  <c r="JK61" i="5"/>
  <c r="JL61" i="5"/>
  <c r="JM61" i="5"/>
  <c r="JN61" i="5"/>
  <c r="JO61" i="5"/>
  <c r="JP61" i="5"/>
  <c r="JQ61" i="5"/>
  <c r="JR61" i="5"/>
  <c r="JS61" i="5"/>
  <c r="JT61" i="5"/>
  <c r="JU61" i="5"/>
  <c r="JV61" i="5"/>
  <c r="JW61" i="5"/>
  <c r="JX61" i="5"/>
  <c r="JY61" i="5"/>
  <c r="JZ61" i="5"/>
  <c r="KA61" i="5"/>
  <c r="KB61" i="5"/>
  <c r="KC61" i="5"/>
  <c r="KD61" i="5"/>
  <c r="KE61" i="5"/>
  <c r="KF61" i="5"/>
  <c r="KG61" i="5"/>
  <c r="KH61" i="5"/>
  <c r="KI61" i="5"/>
  <c r="KJ61" i="5"/>
  <c r="KK61" i="5"/>
  <c r="KL61" i="5"/>
  <c r="KM61" i="5"/>
  <c r="KN61" i="5"/>
  <c r="KO61" i="5"/>
  <c r="KP61" i="5"/>
  <c r="KQ61" i="5"/>
  <c r="KR61" i="5"/>
  <c r="KS61" i="5"/>
  <c r="KT61" i="5"/>
  <c r="KU61" i="5"/>
  <c r="KV61" i="5"/>
  <c r="KW61" i="5"/>
  <c r="KX61" i="5"/>
  <c r="KY61" i="5"/>
  <c r="KZ61" i="5"/>
  <c r="LA61" i="5"/>
  <c r="LB61" i="5"/>
  <c r="LC61" i="5"/>
  <c r="LD61" i="5"/>
  <c r="LE61" i="5"/>
  <c r="LF61" i="5"/>
  <c r="LG61" i="5"/>
  <c r="LH61" i="5"/>
  <c r="LI61" i="5"/>
  <c r="LJ61" i="5"/>
  <c r="LK61" i="5"/>
  <c r="LL61" i="5"/>
  <c r="LM61" i="5"/>
  <c r="LN61" i="5"/>
  <c r="LO61" i="5"/>
  <c r="LP61" i="5"/>
  <c r="LQ61" i="5"/>
  <c r="LR61" i="5"/>
  <c r="LS61" i="5"/>
  <c r="LT61" i="5"/>
  <c r="LU61" i="5"/>
  <c r="LV61" i="5"/>
  <c r="LW61" i="5"/>
  <c r="LX61" i="5"/>
  <c r="LY61" i="5"/>
  <c r="LZ61" i="5"/>
  <c r="MA61" i="5"/>
  <c r="MB61" i="5"/>
  <c r="MC61" i="5"/>
  <c r="MD61" i="5"/>
  <c r="ME61" i="5"/>
  <c r="MF61" i="5"/>
  <c r="MG61" i="5"/>
  <c r="MH61"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BP63" i="5"/>
  <c r="BQ63" i="5"/>
  <c r="BR63" i="5"/>
  <c r="BS63" i="5"/>
  <c r="BT63" i="5"/>
  <c r="BU63" i="5"/>
  <c r="BV63" i="5"/>
  <c r="BW63" i="5"/>
  <c r="BX63" i="5"/>
  <c r="BY63" i="5"/>
  <c r="BZ63" i="5"/>
  <c r="CA63" i="5"/>
  <c r="CB63" i="5"/>
  <c r="CC63" i="5"/>
  <c r="CD63" i="5"/>
  <c r="CE63" i="5"/>
  <c r="CF63" i="5"/>
  <c r="CG63" i="5"/>
  <c r="CH63" i="5"/>
  <c r="CI63" i="5"/>
  <c r="CJ63" i="5"/>
  <c r="CK63" i="5"/>
  <c r="CL63" i="5"/>
  <c r="CM63" i="5"/>
  <c r="CN63" i="5"/>
  <c r="CO63" i="5"/>
  <c r="CP63" i="5"/>
  <c r="CQ63" i="5"/>
  <c r="CR63" i="5"/>
  <c r="CS63" i="5"/>
  <c r="CT63" i="5"/>
  <c r="CU63" i="5"/>
  <c r="CV63" i="5"/>
  <c r="CW63" i="5"/>
  <c r="CX63" i="5"/>
  <c r="CY63" i="5"/>
  <c r="CZ63" i="5"/>
  <c r="DA63" i="5"/>
  <c r="DB63" i="5"/>
  <c r="DC63" i="5"/>
  <c r="DD63" i="5"/>
  <c r="DE63" i="5"/>
  <c r="DF63" i="5"/>
  <c r="DG63" i="5"/>
  <c r="DH63" i="5"/>
  <c r="DI63" i="5"/>
  <c r="DJ63" i="5"/>
  <c r="DK63" i="5"/>
  <c r="DL63" i="5"/>
  <c r="DM63" i="5"/>
  <c r="DN63" i="5"/>
  <c r="DO63" i="5"/>
  <c r="DP63" i="5"/>
  <c r="DQ63" i="5"/>
  <c r="DR63" i="5"/>
  <c r="DS63" i="5"/>
  <c r="DT63" i="5"/>
  <c r="DU63" i="5"/>
  <c r="DV63" i="5"/>
  <c r="DW63" i="5"/>
  <c r="DX63" i="5"/>
  <c r="DY63" i="5"/>
  <c r="DZ63" i="5"/>
  <c r="EA63" i="5"/>
  <c r="EB63" i="5"/>
  <c r="EC63" i="5"/>
  <c r="ED63" i="5"/>
  <c r="EE63" i="5"/>
  <c r="EF63" i="5"/>
  <c r="EG63" i="5"/>
  <c r="EH63" i="5"/>
  <c r="EI63" i="5"/>
  <c r="EJ63" i="5"/>
  <c r="EK63" i="5"/>
  <c r="EL63" i="5"/>
  <c r="EM63" i="5"/>
  <c r="EN63" i="5"/>
  <c r="EO63" i="5"/>
  <c r="EP63" i="5"/>
  <c r="EQ63" i="5"/>
  <c r="ER63" i="5"/>
  <c r="ES63" i="5"/>
  <c r="ET63" i="5"/>
  <c r="EU63" i="5"/>
  <c r="EV63" i="5"/>
  <c r="EW63" i="5"/>
  <c r="EX63" i="5"/>
  <c r="EY63" i="5"/>
  <c r="EZ63" i="5"/>
  <c r="FA63" i="5"/>
  <c r="FB63" i="5"/>
  <c r="FC63" i="5"/>
  <c r="FD63" i="5"/>
  <c r="FE63" i="5"/>
  <c r="FF63" i="5"/>
  <c r="FG63" i="5"/>
  <c r="FH63" i="5"/>
  <c r="FI63" i="5"/>
  <c r="FJ63" i="5"/>
  <c r="FK63" i="5"/>
  <c r="FL63" i="5"/>
  <c r="FM63" i="5"/>
  <c r="FN63" i="5"/>
  <c r="FO63" i="5"/>
  <c r="FP63" i="5"/>
  <c r="FQ63" i="5"/>
  <c r="FR63" i="5"/>
  <c r="FS63" i="5"/>
  <c r="FT63" i="5"/>
  <c r="FU63" i="5"/>
  <c r="FV63" i="5"/>
  <c r="FW63" i="5"/>
  <c r="FX63" i="5"/>
  <c r="FY63" i="5"/>
  <c r="FZ63" i="5"/>
  <c r="GA63" i="5"/>
  <c r="GB63" i="5"/>
  <c r="GC63" i="5"/>
  <c r="GD63" i="5"/>
  <c r="GE63" i="5"/>
  <c r="GF63" i="5"/>
  <c r="GG63" i="5"/>
  <c r="GH63" i="5"/>
  <c r="GI63" i="5"/>
  <c r="GJ63" i="5"/>
  <c r="GK63" i="5"/>
  <c r="GL63" i="5"/>
  <c r="GM63" i="5"/>
  <c r="GN63" i="5"/>
  <c r="GO63" i="5"/>
  <c r="GP63" i="5"/>
  <c r="GQ63" i="5"/>
  <c r="GR63" i="5"/>
  <c r="GS63" i="5"/>
  <c r="GT63" i="5"/>
  <c r="GU63" i="5"/>
  <c r="GV63" i="5"/>
  <c r="GW63" i="5"/>
  <c r="GX63" i="5"/>
  <c r="GY63" i="5"/>
  <c r="GZ63" i="5"/>
  <c r="HA63" i="5"/>
  <c r="HB63" i="5"/>
  <c r="HC63" i="5"/>
  <c r="HD63" i="5"/>
  <c r="HE63" i="5"/>
  <c r="HF63" i="5"/>
  <c r="HG63" i="5"/>
  <c r="HH63" i="5"/>
  <c r="HI63" i="5"/>
  <c r="HJ63" i="5"/>
  <c r="HK63" i="5"/>
  <c r="HL63" i="5"/>
  <c r="HM63" i="5"/>
  <c r="HN63" i="5"/>
  <c r="HO63" i="5"/>
  <c r="HP63" i="5"/>
  <c r="HQ63" i="5"/>
  <c r="HR63" i="5"/>
  <c r="HS63" i="5"/>
  <c r="HT63" i="5"/>
  <c r="HU63" i="5"/>
  <c r="HV63" i="5"/>
  <c r="HW63" i="5"/>
  <c r="HX63" i="5"/>
  <c r="HY63" i="5"/>
  <c r="HZ63" i="5"/>
  <c r="IA63" i="5"/>
  <c r="IB63" i="5"/>
  <c r="IC63" i="5"/>
  <c r="ID63" i="5"/>
  <c r="IE63" i="5"/>
  <c r="IF63" i="5"/>
  <c r="IG63" i="5"/>
  <c r="IH63" i="5"/>
  <c r="II63" i="5"/>
  <c r="IJ63" i="5"/>
  <c r="IK63" i="5"/>
  <c r="IL63" i="5"/>
  <c r="IM63" i="5"/>
  <c r="IN63" i="5"/>
  <c r="IO63" i="5"/>
  <c r="IP63" i="5"/>
  <c r="IQ63" i="5"/>
  <c r="IR63" i="5"/>
  <c r="IS63" i="5"/>
  <c r="IT63" i="5"/>
  <c r="IU63" i="5"/>
  <c r="IV63" i="5"/>
  <c r="IW63" i="5"/>
  <c r="IX63" i="5"/>
  <c r="IY63" i="5"/>
  <c r="IZ63" i="5"/>
  <c r="JA63" i="5"/>
  <c r="JB63" i="5"/>
  <c r="JC63" i="5"/>
  <c r="JD63" i="5"/>
  <c r="JE63" i="5"/>
  <c r="JF63" i="5"/>
  <c r="JG63" i="5"/>
  <c r="JH63" i="5"/>
  <c r="JI63" i="5"/>
  <c r="JJ63" i="5"/>
  <c r="JK63" i="5"/>
  <c r="JL63" i="5"/>
  <c r="JM63" i="5"/>
  <c r="JN63" i="5"/>
  <c r="JO63" i="5"/>
  <c r="JP63" i="5"/>
  <c r="JQ63" i="5"/>
  <c r="JR63" i="5"/>
  <c r="JS63" i="5"/>
  <c r="JT63" i="5"/>
  <c r="JU63" i="5"/>
  <c r="JV63" i="5"/>
  <c r="JW63" i="5"/>
  <c r="JX63" i="5"/>
  <c r="JY63" i="5"/>
  <c r="JZ63" i="5"/>
  <c r="KA63" i="5"/>
  <c r="KB63" i="5"/>
  <c r="KC63" i="5"/>
  <c r="KD63" i="5"/>
  <c r="KE63" i="5"/>
  <c r="KF63" i="5"/>
  <c r="KG63" i="5"/>
  <c r="KH63" i="5"/>
  <c r="KI63" i="5"/>
  <c r="KJ63" i="5"/>
  <c r="KK63" i="5"/>
  <c r="KL63" i="5"/>
  <c r="KM63" i="5"/>
  <c r="KN63" i="5"/>
  <c r="KO63" i="5"/>
  <c r="KP63" i="5"/>
  <c r="KQ63" i="5"/>
  <c r="KR63" i="5"/>
  <c r="KS63" i="5"/>
  <c r="KT63" i="5"/>
  <c r="KU63" i="5"/>
  <c r="KV63" i="5"/>
  <c r="KW63" i="5"/>
  <c r="KX63" i="5"/>
  <c r="KY63" i="5"/>
  <c r="KZ63" i="5"/>
  <c r="LA63" i="5"/>
  <c r="LB63" i="5"/>
  <c r="LC63" i="5"/>
  <c r="LD63" i="5"/>
  <c r="LE63" i="5"/>
  <c r="LF63" i="5"/>
  <c r="LG63" i="5"/>
  <c r="LH63" i="5"/>
  <c r="LI63" i="5"/>
  <c r="LJ63" i="5"/>
  <c r="LK63" i="5"/>
  <c r="LL63" i="5"/>
  <c r="LM63" i="5"/>
  <c r="LN63" i="5"/>
  <c r="LO63" i="5"/>
  <c r="LP63" i="5"/>
  <c r="LQ63" i="5"/>
  <c r="LR63" i="5"/>
  <c r="LS63" i="5"/>
  <c r="LT63" i="5"/>
  <c r="LU63" i="5"/>
  <c r="LV63" i="5"/>
  <c r="LW63" i="5"/>
  <c r="LX63" i="5"/>
  <c r="LY63" i="5"/>
  <c r="LZ63" i="5"/>
  <c r="MA63" i="5"/>
  <c r="MB63" i="5"/>
  <c r="MC63" i="5"/>
  <c r="MD63" i="5"/>
  <c r="ME63" i="5"/>
  <c r="MF63" i="5"/>
  <c r="MG63" i="5"/>
  <c r="MH63"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BP64" i="5"/>
  <c r="BQ64" i="5"/>
  <c r="BR64" i="5"/>
  <c r="BS64" i="5"/>
  <c r="BT64" i="5"/>
  <c r="BU64" i="5"/>
  <c r="BV64" i="5"/>
  <c r="BW64" i="5"/>
  <c r="BX64" i="5"/>
  <c r="BY64" i="5"/>
  <c r="BZ64" i="5"/>
  <c r="CA64" i="5"/>
  <c r="CB64" i="5"/>
  <c r="CC64" i="5"/>
  <c r="CD64" i="5"/>
  <c r="CE64" i="5"/>
  <c r="CF64" i="5"/>
  <c r="CG64" i="5"/>
  <c r="CH64" i="5"/>
  <c r="CI64" i="5"/>
  <c r="CJ64" i="5"/>
  <c r="CK64" i="5"/>
  <c r="CL64" i="5"/>
  <c r="CM64" i="5"/>
  <c r="CN64" i="5"/>
  <c r="CO64" i="5"/>
  <c r="CP64" i="5"/>
  <c r="CQ64" i="5"/>
  <c r="CR64" i="5"/>
  <c r="CS64" i="5"/>
  <c r="CT64" i="5"/>
  <c r="CU64" i="5"/>
  <c r="CV64" i="5"/>
  <c r="CW64" i="5"/>
  <c r="CX64" i="5"/>
  <c r="CY64" i="5"/>
  <c r="CZ64" i="5"/>
  <c r="DA64" i="5"/>
  <c r="DB64" i="5"/>
  <c r="DC64" i="5"/>
  <c r="DD64" i="5"/>
  <c r="DE64" i="5"/>
  <c r="DF64" i="5"/>
  <c r="DG64" i="5"/>
  <c r="DH64" i="5"/>
  <c r="DI64" i="5"/>
  <c r="DJ64" i="5"/>
  <c r="DK64" i="5"/>
  <c r="DL64" i="5"/>
  <c r="DM64" i="5"/>
  <c r="DN64" i="5"/>
  <c r="DO64" i="5"/>
  <c r="DP64" i="5"/>
  <c r="DQ64" i="5"/>
  <c r="DR64" i="5"/>
  <c r="DS64" i="5"/>
  <c r="DT64" i="5"/>
  <c r="DU64" i="5"/>
  <c r="DV64" i="5"/>
  <c r="DW64" i="5"/>
  <c r="DX64" i="5"/>
  <c r="DY64" i="5"/>
  <c r="DZ64" i="5"/>
  <c r="EA64" i="5"/>
  <c r="EB64" i="5"/>
  <c r="EC64" i="5"/>
  <c r="ED64" i="5"/>
  <c r="EE64" i="5"/>
  <c r="EF64" i="5"/>
  <c r="EG64" i="5"/>
  <c r="EH64" i="5"/>
  <c r="EI64" i="5"/>
  <c r="EJ64" i="5"/>
  <c r="EK64" i="5"/>
  <c r="EL64" i="5"/>
  <c r="EM64" i="5"/>
  <c r="EN64" i="5"/>
  <c r="EO64" i="5"/>
  <c r="EP64" i="5"/>
  <c r="EQ64" i="5"/>
  <c r="ER64" i="5"/>
  <c r="ES64" i="5"/>
  <c r="ET64" i="5"/>
  <c r="EU64" i="5"/>
  <c r="EV64" i="5"/>
  <c r="EW64" i="5"/>
  <c r="EX64" i="5"/>
  <c r="EY64" i="5"/>
  <c r="EZ64" i="5"/>
  <c r="FA64" i="5"/>
  <c r="FB64" i="5"/>
  <c r="FC64" i="5"/>
  <c r="FD64" i="5"/>
  <c r="FE64" i="5"/>
  <c r="FF64" i="5"/>
  <c r="FG64" i="5"/>
  <c r="FH64" i="5"/>
  <c r="FI64" i="5"/>
  <c r="FJ64" i="5"/>
  <c r="FK64" i="5"/>
  <c r="FL64" i="5"/>
  <c r="FM64" i="5"/>
  <c r="FN64" i="5"/>
  <c r="FO64" i="5"/>
  <c r="FP64" i="5"/>
  <c r="FQ64" i="5"/>
  <c r="FR64" i="5"/>
  <c r="FS64" i="5"/>
  <c r="FT64" i="5"/>
  <c r="FU64" i="5"/>
  <c r="FV64" i="5"/>
  <c r="FW64" i="5"/>
  <c r="FX64" i="5"/>
  <c r="FY64" i="5"/>
  <c r="FZ64" i="5"/>
  <c r="GA64" i="5"/>
  <c r="GB64" i="5"/>
  <c r="GC64" i="5"/>
  <c r="GD64" i="5"/>
  <c r="GE64" i="5"/>
  <c r="GF64" i="5"/>
  <c r="GG64" i="5"/>
  <c r="GH64" i="5"/>
  <c r="GI64" i="5"/>
  <c r="GJ64" i="5"/>
  <c r="GK64" i="5"/>
  <c r="GL64" i="5"/>
  <c r="GM64" i="5"/>
  <c r="GN64" i="5"/>
  <c r="GO64" i="5"/>
  <c r="GP64" i="5"/>
  <c r="GQ64" i="5"/>
  <c r="GR64" i="5"/>
  <c r="GS64" i="5"/>
  <c r="GT64" i="5"/>
  <c r="GU64" i="5"/>
  <c r="GV64" i="5"/>
  <c r="GW64" i="5"/>
  <c r="GX64" i="5"/>
  <c r="GY64" i="5"/>
  <c r="GZ64" i="5"/>
  <c r="HA64" i="5"/>
  <c r="HB64" i="5"/>
  <c r="HC64" i="5"/>
  <c r="HD64" i="5"/>
  <c r="HE64" i="5"/>
  <c r="HF64" i="5"/>
  <c r="HG64" i="5"/>
  <c r="HH64" i="5"/>
  <c r="HI64" i="5"/>
  <c r="HJ64" i="5"/>
  <c r="HK64" i="5"/>
  <c r="HL64" i="5"/>
  <c r="HM64" i="5"/>
  <c r="HN64" i="5"/>
  <c r="HO64" i="5"/>
  <c r="HP64" i="5"/>
  <c r="HQ64" i="5"/>
  <c r="HR64" i="5"/>
  <c r="HS64" i="5"/>
  <c r="HT64" i="5"/>
  <c r="HU64" i="5"/>
  <c r="HV64" i="5"/>
  <c r="HW64" i="5"/>
  <c r="HX64" i="5"/>
  <c r="HY64" i="5"/>
  <c r="HZ64" i="5"/>
  <c r="IA64" i="5"/>
  <c r="IB64" i="5"/>
  <c r="IC64" i="5"/>
  <c r="ID64" i="5"/>
  <c r="IE64" i="5"/>
  <c r="IF64" i="5"/>
  <c r="IG64" i="5"/>
  <c r="IH64" i="5"/>
  <c r="II64" i="5"/>
  <c r="IJ64" i="5"/>
  <c r="IK64" i="5"/>
  <c r="IL64" i="5"/>
  <c r="IM64" i="5"/>
  <c r="IN64" i="5"/>
  <c r="IO64" i="5"/>
  <c r="IP64" i="5"/>
  <c r="IQ64" i="5"/>
  <c r="IR64" i="5"/>
  <c r="IS64" i="5"/>
  <c r="IT64" i="5"/>
  <c r="IU64" i="5"/>
  <c r="IV64" i="5"/>
  <c r="IW64" i="5"/>
  <c r="IX64" i="5"/>
  <c r="IY64" i="5"/>
  <c r="IZ64" i="5"/>
  <c r="JA64" i="5"/>
  <c r="JB64" i="5"/>
  <c r="JC64" i="5"/>
  <c r="JD64" i="5"/>
  <c r="JE64" i="5"/>
  <c r="JF64" i="5"/>
  <c r="JG64" i="5"/>
  <c r="JH64" i="5"/>
  <c r="JI64" i="5"/>
  <c r="JJ64" i="5"/>
  <c r="JK64" i="5"/>
  <c r="JL64" i="5"/>
  <c r="JM64" i="5"/>
  <c r="JN64" i="5"/>
  <c r="JO64" i="5"/>
  <c r="JP64" i="5"/>
  <c r="JQ64" i="5"/>
  <c r="JR64" i="5"/>
  <c r="JS64" i="5"/>
  <c r="JT64" i="5"/>
  <c r="JU64" i="5"/>
  <c r="JV64" i="5"/>
  <c r="JW64" i="5"/>
  <c r="JX64" i="5"/>
  <c r="JY64" i="5"/>
  <c r="JZ64" i="5"/>
  <c r="KA64" i="5"/>
  <c r="KB64" i="5"/>
  <c r="KC64" i="5"/>
  <c r="KD64" i="5"/>
  <c r="KE64" i="5"/>
  <c r="KF64" i="5"/>
  <c r="KG64" i="5"/>
  <c r="KH64" i="5"/>
  <c r="KI64" i="5"/>
  <c r="KJ64" i="5"/>
  <c r="KK64" i="5"/>
  <c r="KL64" i="5"/>
  <c r="KM64" i="5"/>
  <c r="KN64" i="5"/>
  <c r="KO64" i="5"/>
  <c r="KP64" i="5"/>
  <c r="KQ64" i="5"/>
  <c r="KR64" i="5"/>
  <c r="KS64" i="5"/>
  <c r="KT64" i="5"/>
  <c r="KU64" i="5"/>
  <c r="KV64" i="5"/>
  <c r="KW64" i="5"/>
  <c r="KX64" i="5"/>
  <c r="KY64" i="5"/>
  <c r="KZ64" i="5"/>
  <c r="LA64" i="5"/>
  <c r="LB64" i="5"/>
  <c r="LC64" i="5"/>
  <c r="LD64" i="5"/>
  <c r="LE64" i="5"/>
  <c r="LF64" i="5"/>
  <c r="LG64" i="5"/>
  <c r="LH64" i="5"/>
  <c r="LI64" i="5"/>
  <c r="LJ64" i="5"/>
  <c r="LK64" i="5"/>
  <c r="LL64" i="5"/>
  <c r="LM64" i="5"/>
  <c r="LN64" i="5"/>
  <c r="LO64" i="5"/>
  <c r="LP64" i="5"/>
  <c r="LQ64" i="5"/>
  <c r="LR64" i="5"/>
  <c r="LS64" i="5"/>
  <c r="LT64" i="5"/>
  <c r="LU64" i="5"/>
  <c r="LV64" i="5"/>
  <c r="LW64" i="5"/>
  <c r="LX64" i="5"/>
  <c r="LY64" i="5"/>
  <c r="LZ64" i="5"/>
  <c r="MA64" i="5"/>
  <c r="MB64" i="5"/>
  <c r="MC64" i="5"/>
  <c r="MD64" i="5"/>
  <c r="ME64" i="5"/>
  <c r="MF64" i="5"/>
  <c r="MG64" i="5"/>
  <c r="MH64"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BO65" i="5"/>
  <c r="BP65" i="5"/>
  <c r="BQ65" i="5"/>
  <c r="BR65" i="5"/>
  <c r="BS65" i="5"/>
  <c r="BT65" i="5"/>
  <c r="BU65" i="5"/>
  <c r="BV65" i="5"/>
  <c r="BW65" i="5"/>
  <c r="BX65" i="5"/>
  <c r="BY65" i="5"/>
  <c r="BZ65" i="5"/>
  <c r="CA65" i="5"/>
  <c r="CB65" i="5"/>
  <c r="CC65" i="5"/>
  <c r="CD65" i="5"/>
  <c r="CE65" i="5"/>
  <c r="CF65" i="5"/>
  <c r="CG65" i="5"/>
  <c r="CH65" i="5"/>
  <c r="CI65" i="5"/>
  <c r="CJ65" i="5"/>
  <c r="CK65" i="5"/>
  <c r="CL65" i="5"/>
  <c r="CM65" i="5"/>
  <c r="CN65" i="5"/>
  <c r="CO65" i="5"/>
  <c r="CP65" i="5"/>
  <c r="CQ65" i="5"/>
  <c r="CR65" i="5"/>
  <c r="CS65" i="5"/>
  <c r="CT65" i="5"/>
  <c r="CU65" i="5"/>
  <c r="CV65" i="5"/>
  <c r="CW65" i="5"/>
  <c r="CX65" i="5"/>
  <c r="CY65" i="5"/>
  <c r="CZ65" i="5"/>
  <c r="DA65" i="5"/>
  <c r="DB65" i="5"/>
  <c r="DC65" i="5"/>
  <c r="DD65" i="5"/>
  <c r="DE65" i="5"/>
  <c r="DF65" i="5"/>
  <c r="DG65" i="5"/>
  <c r="DH65" i="5"/>
  <c r="DI65" i="5"/>
  <c r="DJ65" i="5"/>
  <c r="DK65" i="5"/>
  <c r="DL65" i="5"/>
  <c r="DM65" i="5"/>
  <c r="DN65" i="5"/>
  <c r="DO65" i="5"/>
  <c r="DP65" i="5"/>
  <c r="DQ65" i="5"/>
  <c r="DR65" i="5"/>
  <c r="DS65" i="5"/>
  <c r="DT65" i="5"/>
  <c r="DU65" i="5"/>
  <c r="DV65" i="5"/>
  <c r="DW65" i="5"/>
  <c r="DX65" i="5"/>
  <c r="DY65" i="5"/>
  <c r="DZ65" i="5"/>
  <c r="EA65" i="5"/>
  <c r="EB65" i="5"/>
  <c r="EC65" i="5"/>
  <c r="ED65" i="5"/>
  <c r="EE65" i="5"/>
  <c r="EF65" i="5"/>
  <c r="EG65" i="5"/>
  <c r="EH65" i="5"/>
  <c r="EI65" i="5"/>
  <c r="EJ65" i="5"/>
  <c r="EK65" i="5"/>
  <c r="EL65" i="5"/>
  <c r="EM65" i="5"/>
  <c r="EN65" i="5"/>
  <c r="EO65" i="5"/>
  <c r="EP65" i="5"/>
  <c r="EQ65" i="5"/>
  <c r="ER65" i="5"/>
  <c r="ES65" i="5"/>
  <c r="ET65" i="5"/>
  <c r="EU65" i="5"/>
  <c r="EV65" i="5"/>
  <c r="EW65" i="5"/>
  <c r="EX65" i="5"/>
  <c r="EY65" i="5"/>
  <c r="EZ65" i="5"/>
  <c r="FA65" i="5"/>
  <c r="FB65" i="5"/>
  <c r="FC65" i="5"/>
  <c r="FD65" i="5"/>
  <c r="FE65" i="5"/>
  <c r="FF65" i="5"/>
  <c r="FG65" i="5"/>
  <c r="FH65" i="5"/>
  <c r="FI65" i="5"/>
  <c r="FJ65" i="5"/>
  <c r="FK65" i="5"/>
  <c r="FL65" i="5"/>
  <c r="FM65" i="5"/>
  <c r="FN65" i="5"/>
  <c r="FO65" i="5"/>
  <c r="FP65" i="5"/>
  <c r="FQ65" i="5"/>
  <c r="FR65" i="5"/>
  <c r="FS65" i="5"/>
  <c r="FT65" i="5"/>
  <c r="FU65" i="5"/>
  <c r="FV65" i="5"/>
  <c r="FW65" i="5"/>
  <c r="FX65" i="5"/>
  <c r="FY65" i="5"/>
  <c r="FZ65" i="5"/>
  <c r="GA65" i="5"/>
  <c r="GB65" i="5"/>
  <c r="GC65" i="5"/>
  <c r="GD65" i="5"/>
  <c r="GE65" i="5"/>
  <c r="GF65" i="5"/>
  <c r="GG65" i="5"/>
  <c r="GH65" i="5"/>
  <c r="GI65" i="5"/>
  <c r="GJ65" i="5"/>
  <c r="GK65" i="5"/>
  <c r="GL65" i="5"/>
  <c r="GM65" i="5"/>
  <c r="GN65" i="5"/>
  <c r="GO65" i="5"/>
  <c r="GP65" i="5"/>
  <c r="GQ65" i="5"/>
  <c r="GR65" i="5"/>
  <c r="GS65" i="5"/>
  <c r="GT65" i="5"/>
  <c r="GU65" i="5"/>
  <c r="GV65" i="5"/>
  <c r="GW65" i="5"/>
  <c r="GX65" i="5"/>
  <c r="GY65" i="5"/>
  <c r="GZ65" i="5"/>
  <c r="HA65" i="5"/>
  <c r="HB65" i="5"/>
  <c r="HC65" i="5"/>
  <c r="HD65" i="5"/>
  <c r="HE65" i="5"/>
  <c r="HF65" i="5"/>
  <c r="HG65" i="5"/>
  <c r="HH65" i="5"/>
  <c r="HI65" i="5"/>
  <c r="HJ65" i="5"/>
  <c r="HK65" i="5"/>
  <c r="HL65" i="5"/>
  <c r="HM65" i="5"/>
  <c r="HN65" i="5"/>
  <c r="HO65" i="5"/>
  <c r="HP65" i="5"/>
  <c r="HQ65" i="5"/>
  <c r="HR65" i="5"/>
  <c r="HS65" i="5"/>
  <c r="HT65" i="5"/>
  <c r="HU65" i="5"/>
  <c r="HV65" i="5"/>
  <c r="HW65" i="5"/>
  <c r="HX65" i="5"/>
  <c r="HY65" i="5"/>
  <c r="HZ65" i="5"/>
  <c r="IA65" i="5"/>
  <c r="IB65" i="5"/>
  <c r="IC65" i="5"/>
  <c r="ID65" i="5"/>
  <c r="IE65" i="5"/>
  <c r="IF65" i="5"/>
  <c r="IG65" i="5"/>
  <c r="IH65" i="5"/>
  <c r="II65" i="5"/>
  <c r="IJ65" i="5"/>
  <c r="IK65" i="5"/>
  <c r="IL65" i="5"/>
  <c r="IM65" i="5"/>
  <c r="IN65" i="5"/>
  <c r="IO65" i="5"/>
  <c r="IP65" i="5"/>
  <c r="IQ65" i="5"/>
  <c r="IR65" i="5"/>
  <c r="IS65" i="5"/>
  <c r="IT65" i="5"/>
  <c r="IU65" i="5"/>
  <c r="IV65" i="5"/>
  <c r="IW65" i="5"/>
  <c r="IX65" i="5"/>
  <c r="IY65" i="5"/>
  <c r="IZ65" i="5"/>
  <c r="JA65" i="5"/>
  <c r="JB65" i="5"/>
  <c r="JC65" i="5"/>
  <c r="JD65" i="5"/>
  <c r="JE65" i="5"/>
  <c r="JF65" i="5"/>
  <c r="JG65" i="5"/>
  <c r="JH65" i="5"/>
  <c r="JI65" i="5"/>
  <c r="JJ65" i="5"/>
  <c r="JK65" i="5"/>
  <c r="JL65" i="5"/>
  <c r="JM65" i="5"/>
  <c r="JN65" i="5"/>
  <c r="JO65" i="5"/>
  <c r="JP65" i="5"/>
  <c r="JQ65" i="5"/>
  <c r="JR65" i="5"/>
  <c r="JS65" i="5"/>
  <c r="JT65" i="5"/>
  <c r="JU65" i="5"/>
  <c r="JV65" i="5"/>
  <c r="JW65" i="5"/>
  <c r="JX65" i="5"/>
  <c r="JY65" i="5"/>
  <c r="JZ65" i="5"/>
  <c r="KA65" i="5"/>
  <c r="KB65" i="5"/>
  <c r="KC65" i="5"/>
  <c r="KD65" i="5"/>
  <c r="KE65" i="5"/>
  <c r="KF65" i="5"/>
  <c r="KG65" i="5"/>
  <c r="KH65" i="5"/>
  <c r="KI65" i="5"/>
  <c r="KJ65" i="5"/>
  <c r="KK65" i="5"/>
  <c r="KL65" i="5"/>
  <c r="KM65" i="5"/>
  <c r="KN65" i="5"/>
  <c r="KO65" i="5"/>
  <c r="KP65" i="5"/>
  <c r="KQ65" i="5"/>
  <c r="KR65" i="5"/>
  <c r="KS65" i="5"/>
  <c r="KT65" i="5"/>
  <c r="KU65" i="5"/>
  <c r="KV65" i="5"/>
  <c r="KW65" i="5"/>
  <c r="KX65" i="5"/>
  <c r="KY65" i="5"/>
  <c r="KZ65" i="5"/>
  <c r="LA65" i="5"/>
  <c r="LB65" i="5"/>
  <c r="LC65" i="5"/>
  <c r="LD65" i="5"/>
  <c r="LE65" i="5"/>
  <c r="LF65" i="5"/>
  <c r="LG65" i="5"/>
  <c r="LH65" i="5"/>
  <c r="LI65" i="5"/>
  <c r="LJ65" i="5"/>
  <c r="LK65" i="5"/>
  <c r="LL65" i="5"/>
  <c r="LM65" i="5"/>
  <c r="LN65" i="5"/>
  <c r="LO65" i="5"/>
  <c r="LP65" i="5"/>
  <c r="LQ65" i="5"/>
  <c r="LR65" i="5"/>
  <c r="LS65" i="5"/>
  <c r="LT65" i="5"/>
  <c r="LU65" i="5"/>
  <c r="LV65" i="5"/>
  <c r="LW65" i="5"/>
  <c r="LX65" i="5"/>
  <c r="LY65" i="5"/>
  <c r="LZ65" i="5"/>
  <c r="MA65" i="5"/>
  <c r="MB65" i="5"/>
  <c r="MC65" i="5"/>
  <c r="MD65" i="5"/>
  <c r="ME65" i="5"/>
  <c r="MF65" i="5"/>
  <c r="MG65" i="5"/>
  <c r="MH65" i="5"/>
  <c r="J139" i="4"/>
  <c r="K139" i="4"/>
  <c r="L139" i="4"/>
  <c r="M139" i="4"/>
  <c r="N139" i="4"/>
  <c r="O139" i="4"/>
  <c r="P139" i="4"/>
  <c r="Q139" i="4"/>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Q139" i="4"/>
  <c r="AR139" i="4"/>
  <c r="AS139" i="4"/>
  <c r="AT139" i="4"/>
  <c r="AU139" i="4"/>
  <c r="AV139" i="4"/>
  <c r="AW139" i="4"/>
  <c r="AX139" i="4"/>
  <c r="AY139" i="4"/>
  <c r="AZ139" i="4"/>
  <c r="BA139" i="4"/>
  <c r="BB139" i="4"/>
  <c r="BC139" i="4"/>
  <c r="BD139" i="4"/>
  <c r="BE139" i="4"/>
  <c r="BF139" i="4"/>
  <c r="BG139" i="4"/>
  <c r="BH139" i="4"/>
  <c r="BI139" i="4"/>
  <c r="BJ139" i="4"/>
  <c r="BK139" i="4"/>
  <c r="BL139" i="4"/>
  <c r="BM139" i="4"/>
  <c r="BN139" i="4"/>
  <c r="BO139" i="4"/>
  <c r="BP139" i="4"/>
  <c r="BQ139" i="4"/>
  <c r="BR139" i="4"/>
  <c r="BS139" i="4"/>
  <c r="BT139" i="4"/>
  <c r="BU139" i="4"/>
  <c r="BV139" i="4"/>
  <c r="BW139" i="4"/>
  <c r="BX139" i="4"/>
  <c r="BY139" i="4"/>
  <c r="BZ139" i="4"/>
  <c r="CA139" i="4"/>
  <c r="CB139" i="4"/>
  <c r="CC139" i="4"/>
  <c r="CD139" i="4"/>
  <c r="CE139" i="4"/>
  <c r="CF139" i="4"/>
  <c r="CG139" i="4"/>
  <c r="CH139" i="4"/>
  <c r="CI139" i="4"/>
  <c r="CJ139" i="4"/>
  <c r="CK139" i="4"/>
  <c r="CL139" i="4"/>
  <c r="CM139" i="4"/>
  <c r="CN139" i="4"/>
  <c r="CO139" i="4"/>
  <c r="CP139" i="4"/>
  <c r="CQ139" i="4"/>
  <c r="CR139" i="4"/>
  <c r="CS139" i="4"/>
  <c r="CT139" i="4"/>
  <c r="CU139" i="4"/>
  <c r="CV139" i="4"/>
  <c r="CW139" i="4"/>
  <c r="CX139" i="4"/>
  <c r="CY139" i="4"/>
  <c r="CZ139" i="4"/>
  <c r="DA139" i="4"/>
  <c r="DB139" i="4"/>
  <c r="DC139" i="4"/>
  <c r="DD139" i="4"/>
  <c r="DE139" i="4"/>
  <c r="DF139" i="4"/>
  <c r="DG139" i="4"/>
  <c r="DH139" i="4"/>
  <c r="DI139" i="4"/>
  <c r="DJ139" i="4"/>
  <c r="DK139" i="4"/>
  <c r="DL139" i="4"/>
  <c r="DM139" i="4"/>
  <c r="DN139" i="4"/>
  <c r="DO139" i="4"/>
  <c r="DP139" i="4"/>
  <c r="DQ139" i="4"/>
  <c r="DR139" i="4"/>
  <c r="DS139" i="4"/>
  <c r="DT139" i="4"/>
  <c r="DU139" i="4"/>
  <c r="DV139" i="4"/>
  <c r="DW139" i="4"/>
  <c r="DX139" i="4"/>
  <c r="DY139" i="4"/>
  <c r="DZ139" i="4"/>
  <c r="EA139" i="4"/>
  <c r="EB139" i="4"/>
  <c r="EC139" i="4"/>
  <c r="ED139" i="4"/>
  <c r="EE139" i="4"/>
  <c r="EF139" i="4"/>
  <c r="EG139" i="4"/>
  <c r="EH139" i="4"/>
  <c r="EI139" i="4"/>
  <c r="EJ139" i="4"/>
  <c r="EK139" i="4"/>
  <c r="EL139" i="4"/>
  <c r="EM139" i="4"/>
  <c r="EN139" i="4"/>
  <c r="EO139" i="4"/>
  <c r="EP139" i="4"/>
  <c r="EQ139" i="4"/>
  <c r="ER139" i="4"/>
  <c r="ES139" i="4"/>
  <c r="ET139" i="4"/>
  <c r="EU139" i="4"/>
  <c r="EV139" i="4"/>
  <c r="EW139" i="4"/>
  <c r="EX139" i="4"/>
  <c r="EY139" i="4"/>
  <c r="EZ139" i="4"/>
  <c r="FA139" i="4"/>
  <c r="FB139" i="4"/>
  <c r="FC139" i="4"/>
  <c r="FD139" i="4"/>
  <c r="FE139" i="4"/>
  <c r="FF139" i="4"/>
  <c r="FG139" i="4"/>
  <c r="FH139" i="4"/>
  <c r="FI139" i="4"/>
  <c r="FJ139" i="4"/>
  <c r="FK139" i="4"/>
  <c r="FL139" i="4"/>
  <c r="FM139" i="4"/>
  <c r="FN139" i="4"/>
  <c r="FO139" i="4"/>
  <c r="FP139" i="4"/>
  <c r="FQ139" i="4"/>
  <c r="FR139" i="4"/>
  <c r="FS139" i="4"/>
  <c r="FT139" i="4"/>
  <c r="FU139" i="4"/>
  <c r="FV139" i="4"/>
  <c r="FW139" i="4"/>
  <c r="FX139" i="4"/>
  <c r="FY139" i="4"/>
  <c r="FZ139" i="4"/>
  <c r="GA139" i="4"/>
  <c r="GB139" i="4"/>
  <c r="GC139" i="4"/>
  <c r="GD139" i="4"/>
  <c r="GE139" i="4"/>
  <c r="GF139" i="4"/>
  <c r="GG139" i="4"/>
  <c r="GH139" i="4"/>
  <c r="GI139" i="4"/>
  <c r="GJ139" i="4"/>
  <c r="GK139" i="4"/>
  <c r="GL139" i="4"/>
  <c r="GM139" i="4"/>
  <c r="GN139" i="4"/>
  <c r="GO139" i="4"/>
  <c r="GP139" i="4"/>
  <c r="GQ139" i="4"/>
  <c r="GR139" i="4"/>
  <c r="GS139" i="4"/>
  <c r="GT139" i="4"/>
  <c r="GU139" i="4"/>
  <c r="GV139" i="4"/>
  <c r="GW139" i="4"/>
  <c r="GX139" i="4"/>
  <c r="GY139" i="4"/>
  <c r="GZ139" i="4"/>
  <c r="HA139" i="4"/>
  <c r="HB139" i="4"/>
  <c r="HC139" i="4"/>
  <c r="HD139" i="4"/>
  <c r="HE139" i="4"/>
  <c r="HF139" i="4"/>
  <c r="HG139" i="4"/>
  <c r="HH139" i="4"/>
  <c r="HI139" i="4"/>
  <c r="HJ139" i="4"/>
  <c r="HK139" i="4"/>
  <c r="HL139" i="4"/>
  <c r="HM139" i="4"/>
  <c r="HN139" i="4"/>
  <c r="HO139" i="4"/>
  <c r="HP139" i="4"/>
  <c r="HQ139" i="4"/>
  <c r="HR139" i="4"/>
  <c r="HS139" i="4"/>
  <c r="HT139" i="4"/>
  <c r="HU139" i="4"/>
  <c r="HV139" i="4"/>
  <c r="HW139" i="4"/>
  <c r="HX139" i="4"/>
  <c r="HY139" i="4"/>
  <c r="HZ139" i="4"/>
  <c r="IA139" i="4"/>
  <c r="IB139" i="4"/>
  <c r="IC139" i="4"/>
  <c r="ID139" i="4"/>
  <c r="IE139" i="4"/>
  <c r="IF139" i="4"/>
  <c r="IG139" i="4"/>
  <c r="IH139" i="4"/>
  <c r="II139" i="4"/>
  <c r="IJ139" i="4"/>
  <c r="IK139" i="4"/>
  <c r="IL139" i="4"/>
  <c r="IM139" i="4"/>
  <c r="IN139" i="4"/>
  <c r="IO139" i="4"/>
  <c r="IP139" i="4"/>
  <c r="IQ139" i="4"/>
  <c r="IR139" i="4"/>
  <c r="IS139" i="4"/>
  <c r="IT139" i="4"/>
  <c r="IU139" i="4"/>
  <c r="IV139" i="4"/>
  <c r="IW139" i="4"/>
  <c r="IX139" i="4"/>
  <c r="IY139" i="4"/>
  <c r="IZ139" i="4"/>
  <c r="JA139" i="4"/>
  <c r="JB139" i="4"/>
  <c r="JC139" i="4"/>
  <c r="JD139" i="4"/>
  <c r="JE139" i="4"/>
  <c r="JF139" i="4"/>
  <c r="JG139" i="4"/>
  <c r="JH139" i="4"/>
  <c r="JI139" i="4"/>
  <c r="JJ139" i="4"/>
  <c r="JK139" i="4"/>
  <c r="JL139" i="4"/>
  <c r="JM139" i="4"/>
  <c r="JN139" i="4"/>
  <c r="JO139" i="4"/>
  <c r="JP139" i="4"/>
  <c r="JQ139" i="4"/>
  <c r="JR139" i="4"/>
  <c r="JS139" i="4"/>
  <c r="JT139" i="4"/>
  <c r="JU139" i="4"/>
  <c r="JV139" i="4"/>
  <c r="JW139" i="4"/>
  <c r="JX139" i="4"/>
  <c r="JY139" i="4"/>
  <c r="JZ139" i="4"/>
  <c r="KA139" i="4"/>
  <c r="KB139" i="4"/>
  <c r="KC139" i="4"/>
  <c r="KD139" i="4"/>
  <c r="KE139" i="4"/>
  <c r="KF139" i="4"/>
  <c r="KG139" i="4"/>
  <c r="KH139" i="4"/>
  <c r="KI139" i="4"/>
  <c r="KJ139" i="4"/>
  <c r="KK139" i="4"/>
  <c r="KL139" i="4"/>
  <c r="KM139" i="4"/>
  <c r="KN139" i="4"/>
  <c r="KO139" i="4"/>
  <c r="KP139" i="4"/>
  <c r="KQ139" i="4"/>
  <c r="KR139" i="4"/>
  <c r="KS139" i="4"/>
  <c r="KT139" i="4"/>
  <c r="KU139" i="4"/>
  <c r="KV139" i="4"/>
  <c r="KW139" i="4"/>
  <c r="KX139" i="4"/>
  <c r="KY139" i="4"/>
  <c r="KZ139" i="4"/>
  <c r="LA139" i="4"/>
  <c r="LB139" i="4"/>
  <c r="LC139" i="4"/>
  <c r="LD139" i="4"/>
  <c r="LE139" i="4"/>
  <c r="LF139" i="4"/>
  <c r="LG139" i="4"/>
  <c r="LH139" i="4"/>
  <c r="LI139" i="4"/>
  <c r="LJ139" i="4"/>
  <c r="LK139" i="4"/>
  <c r="LL139" i="4"/>
  <c r="LM139" i="4"/>
  <c r="LN139" i="4"/>
  <c r="LO139" i="4"/>
  <c r="LP139" i="4"/>
  <c r="LQ139" i="4"/>
  <c r="LR139" i="4"/>
  <c r="LS139" i="4"/>
  <c r="LT139" i="4"/>
  <c r="LU139" i="4"/>
  <c r="LV139" i="4"/>
  <c r="LW139" i="4"/>
  <c r="LX139" i="4"/>
  <c r="LY139" i="4"/>
  <c r="LZ139" i="4"/>
  <c r="MA139" i="4"/>
  <c r="MB139" i="4"/>
  <c r="MC139" i="4"/>
  <c r="MD139" i="4"/>
  <c r="ME139" i="4"/>
  <c r="MF139" i="4"/>
  <c r="MG139" i="4"/>
  <c r="MH139" i="4"/>
  <c r="J140" i="4"/>
  <c r="K140" i="4"/>
  <c r="L140" i="4"/>
  <c r="M140" i="4"/>
  <c r="N140" i="4"/>
  <c r="O140" i="4"/>
  <c r="P140" i="4"/>
  <c r="Q140" i="4"/>
  <c r="R140" i="4"/>
  <c r="S140" i="4"/>
  <c r="T140" i="4"/>
  <c r="U140" i="4"/>
  <c r="V140" i="4"/>
  <c r="W140" i="4"/>
  <c r="X140" i="4"/>
  <c r="Y140" i="4"/>
  <c r="Z140" i="4"/>
  <c r="AA140" i="4"/>
  <c r="AB140" i="4"/>
  <c r="AC140" i="4"/>
  <c r="AD140" i="4"/>
  <c r="AE140" i="4"/>
  <c r="AF140" i="4"/>
  <c r="AG140" i="4"/>
  <c r="AH140" i="4"/>
  <c r="AI140" i="4"/>
  <c r="AJ140" i="4"/>
  <c r="AK140" i="4"/>
  <c r="AL140" i="4"/>
  <c r="AM140" i="4"/>
  <c r="AN140" i="4"/>
  <c r="AO140" i="4"/>
  <c r="AP140" i="4"/>
  <c r="AQ140" i="4"/>
  <c r="AR140" i="4"/>
  <c r="AS140" i="4"/>
  <c r="AT140" i="4"/>
  <c r="AU140" i="4"/>
  <c r="AV140" i="4"/>
  <c r="AW140" i="4"/>
  <c r="AX140" i="4"/>
  <c r="AY140" i="4"/>
  <c r="AZ140" i="4"/>
  <c r="BA140" i="4"/>
  <c r="BB140" i="4"/>
  <c r="BC140" i="4"/>
  <c r="BD140" i="4"/>
  <c r="BE140" i="4"/>
  <c r="BF140" i="4"/>
  <c r="BG140" i="4"/>
  <c r="BH140" i="4"/>
  <c r="BI140" i="4"/>
  <c r="BJ140" i="4"/>
  <c r="BK140" i="4"/>
  <c r="BL140" i="4"/>
  <c r="BM140" i="4"/>
  <c r="BN140" i="4"/>
  <c r="BO140" i="4"/>
  <c r="BP140" i="4"/>
  <c r="BQ140" i="4"/>
  <c r="BR140" i="4"/>
  <c r="BS140" i="4"/>
  <c r="BT140" i="4"/>
  <c r="BU140" i="4"/>
  <c r="BV140" i="4"/>
  <c r="BW140" i="4"/>
  <c r="BX140" i="4"/>
  <c r="BY140" i="4"/>
  <c r="BZ140" i="4"/>
  <c r="CA140" i="4"/>
  <c r="CB140" i="4"/>
  <c r="CC140" i="4"/>
  <c r="CD140" i="4"/>
  <c r="CE140" i="4"/>
  <c r="CF140" i="4"/>
  <c r="CG140" i="4"/>
  <c r="CH140" i="4"/>
  <c r="CI140" i="4"/>
  <c r="CJ140" i="4"/>
  <c r="CK140" i="4"/>
  <c r="CL140" i="4"/>
  <c r="CM140" i="4"/>
  <c r="CN140" i="4"/>
  <c r="CO140" i="4"/>
  <c r="CP140" i="4"/>
  <c r="CQ140" i="4"/>
  <c r="CR140" i="4"/>
  <c r="CS140" i="4"/>
  <c r="CT140" i="4"/>
  <c r="CU140" i="4"/>
  <c r="CV140" i="4"/>
  <c r="CW140" i="4"/>
  <c r="CX140" i="4"/>
  <c r="CY140" i="4"/>
  <c r="CZ140" i="4"/>
  <c r="DA140" i="4"/>
  <c r="DB140" i="4"/>
  <c r="DC140" i="4"/>
  <c r="DD140" i="4"/>
  <c r="DE140" i="4"/>
  <c r="DF140" i="4"/>
  <c r="DG140" i="4"/>
  <c r="DH140" i="4"/>
  <c r="DI140" i="4"/>
  <c r="DJ140" i="4"/>
  <c r="DK140" i="4"/>
  <c r="DL140" i="4"/>
  <c r="DM140" i="4"/>
  <c r="DN140" i="4"/>
  <c r="DO140" i="4"/>
  <c r="DP140" i="4"/>
  <c r="DQ140" i="4"/>
  <c r="DR140" i="4"/>
  <c r="DS140" i="4"/>
  <c r="DT140" i="4"/>
  <c r="DU140" i="4"/>
  <c r="DV140" i="4"/>
  <c r="DW140" i="4"/>
  <c r="DX140" i="4"/>
  <c r="DY140" i="4"/>
  <c r="DZ140" i="4"/>
  <c r="EA140" i="4"/>
  <c r="EB140" i="4"/>
  <c r="EC140" i="4"/>
  <c r="ED140" i="4"/>
  <c r="EE140" i="4"/>
  <c r="EF140" i="4"/>
  <c r="EG140" i="4"/>
  <c r="EH140" i="4"/>
  <c r="EI140" i="4"/>
  <c r="EJ140" i="4"/>
  <c r="EK140" i="4"/>
  <c r="EL140" i="4"/>
  <c r="EM140" i="4"/>
  <c r="EN140" i="4"/>
  <c r="EO140" i="4"/>
  <c r="EP140" i="4"/>
  <c r="EQ140" i="4"/>
  <c r="ER140" i="4"/>
  <c r="ES140" i="4"/>
  <c r="ET140" i="4"/>
  <c r="EU140" i="4"/>
  <c r="EV140" i="4"/>
  <c r="EW140" i="4"/>
  <c r="EX140" i="4"/>
  <c r="EY140" i="4"/>
  <c r="EZ140" i="4"/>
  <c r="FA140" i="4"/>
  <c r="FB140" i="4"/>
  <c r="FC140" i="4"/>
  <c r="FD140" i="4"/>
  <c r="FE140" i="4"/>
  <c r="FF140" i="4"/>
  <c r="FG140" i="4"/>
  <c r="FH140" i="4"/>
  <c r="FI140" i="4"/>
  <c r="FJ140" i="4"/>
  <c r="FK140" i="4"/>
  <c r="FL140" i="4"/>
  <c r="FM140" i="4"/>
  <c r="FN140" i="4"/>
  <c r="FO140" i="4"/>
  <c r="FP140" i="4"/>
  <c r="FQ140" i="4"/>
  <c r="FR140" i="4"/>
  <c r="FS140" i="4"/>
  <c r="FT140" i="4"/>
  <c r="FU140" i="4"/>
  <c r="FV140" i="4"/>
  <c r="FW140" i="4"/>
  <c r="FX140" i="4"/>
  <c r="FY140" i="4"/>
  <c r="FZ140" i="4"/>
  <c r="GA140" i="4"/>
  <c r="GB140" i="4"/>
  <c r="GC140" i="4"/>
  <c r="GD140" i="4"/>
  <c r="GE140" i="4"/>
  <c r="GF140" i="4"/>
  <c r="GG140" i="4"/>
  <c r="GH140" i="4"/>
  <c r="GI140" i="4"/>
  <c r="GJ140" i="4"/>
  <c r="GK140" i="4"/>
  <c r="GL140" i="4"/>
  <c r="GM140" i="4"/>
  <c r="GN140" i="4"/>
  <c r="GO140" i="4"/>
  <c r="GP140" i="4"/>
  <c r="GQ140" i="4"/>
  <c r="GR140" i="4"/>
  <c r="GS140" i="4"/>
  <c r="GT140" i="4"/>
  <c r="GU140" i="4"/>
  <c r="GV140" i="4"/>
  <c r="GW140" i="4"/>
  <c r="GX140" i="4"/>
  <c r="GY140" i="4"/>
  <c r="GZ140" i="4"/>
  <c r="HA140" i="4"/>
  <c r="HB140" i="4"/>
  <c r="HC140" i="4"/>
  <c r="HD140" i="4"/>
  <c r="HE140" i="4"/>
  <c r="HF140" i="4"/>
  <c r="HG140" i="4"/>
  <c r="HH140" i="4"/>
  <c r="HI140" i="4"/>
  <c r="HJ140" i="4"/>
  <c r="HK140" i="4"/>
  <c r="HL140" i="4"/>
  <c r="HM140" i="4"/>
  <c r="HN140" i="4"/>
  <c r="HO140" i="4"/>
  <c r="HP140" i="4"/>
  <c r="HQ140" i="4"/>
  <c r="HR140" i="4"/>
  <c r="HS140" i="4"/>
  <c r="HT140" i="4"/>
  <c r="HU140" i="4"/>
  <c r="HV140" i="4"/>
  <c r="HW140" i="4"/>
  <c r="HX140" i="4"/>
  <c r="HY140" i="4"/>
  <c r="HZ140" i="4"/>
  <c r="IA140" i="4"/>
  <c r="IB140" i="4"/>
  <c r="IC140" i="4"/>
  <c r="ID140" i="4"/>
  <c r="IE140" i="4"/>
  <c r="IF140" i="4"/>
  <c r="IG140" i="4"/>
  <c r="IH140" i="4"/>
  <c r="II140" i="4"/>
  <c r="IJ140" i="4"/>
  <c r="IK140" i="4"/>
  <c r="IL140" i="4"/>
  <c r="IM140" i="4"/>
  <c r="IN140" i="4"/>
  <c r="IO140" i="4"/>
  <c r="IP140" i="4"/>
  <c r="IQ140" i="4"/>
  <c r="IR140" i="4"/>
  <c r="IS140" i="4"/>
  <c r="IT140" i="4"/>
  <c r="IU140" i="4"/>
  <c r="IV140" i="4"/>
  <c r="IW140" i="4"/>
  <c r="IX140" i="4"/>
  <c r="IY140" i="4"/>
  <c r="IZ140" i="4"/>
  <c r="JA140" i="4"/>
  <c r="JB140" i="4"/>
  <c r="JC140" i="4"/>
  <c r="JD140" i="4"/>
  <c r="JE140" i="4"/>
  <c r="JF140" i="4"/>
  <c r="JG140" i="4"/>
  <c r="JH140" i="4"/>
  <c r="JI140" i="4"/>
  <c r="JJ140" i="4"/>
  <c r="JK140" i="4"/>
  <c r="JL140" i="4"/>
  <c r="JM140" i="4"/>
  <c r="JN140" i="4"/>
  <c r="JO140" i="4"/>
  <c r="JP140" i="4"/>
  <c r="JQ140" i="4"/>
  <c r="JR140" i="4"/>
  <c r="JS140" i="4"/>
  <c r="JT140" i="4"/>
  <c r="JU140" i="4"/>
  <c r="JV140" i="4"/>
  <c r="JW140" i="4"/>
  <c r="JX140" i="4"/>
  <c r="JY140" i="4"/>
  <c r="JZ140" i="4"/>
  <c r="KA140" i="4"/>
  <c r="KB140" i="4"/>
  <c r="KC140" i="4"/>
  <c r="KD140" i="4"/>
  <c r="KE140" i="4"/>
  <c r="KF140" i="4"/>
  <c r="KG140" i="4"/>
  <c r="KH140" i="4"/>
  <c r="KI140" i="4"/>
  <c r="KJ140" i="4"/>
  <c r="KK140" i="4"/>
  <c r="KL140" i="4"/>
  <c r="KM140" i="4"/>
  <c r="KN140" i="4"/>
  <c r="KO140" i="4"/>
  <c r="KP140" i="4"/>
  <c r="KQ140" i="4"/>
  <c r="KR140" i="4"/>
  <c r="KS140" i="4"/>
  <c r="KT140" i="4"/>
  <c r="KU140" i="4"/>
  <c r="KV140" i="4"/>
  <c r="KW140" i="4"/>
  <c r="KX140" i="4"/>
  <c r="KY140" i="4"/>
  <c r="KZ140" i="4"/>
  <c r="LA140" i="4"/>
  <c r="LB140" i="4"/>
  <c r="LC140" i="4"/>
  <c r="LD140" i="4"/>
  <c r="LE140" i="4"/>
  <c r="LF140" i="4"/>
  <c r="LG140" i="4"/>
  <c r="LH140" i="4"/>
  <c r="LI140" i="4"/>
  <c r="LJ140" i="4"/>
  <c r="LK140" i="4"/>
  <c r="LL140" i="4"/>
  <c r="LM140" i="4"/>
  <c r="LN140" i="4"/>
  <c r="LO140" i="4"/>
  <c r="LP140" i="4"/>
  <c r="LQ140" i="4"/>
  <c r="LR140" i="4"/>
  <c r="LS140" i="4"/>
  <c r="LT140" i="4"/>
  <c r="LU140" i="4"/>
  <c r="LV140" i="4"/>
  <c r="LW140" i="4"/>
  <c r="LX140" i="4"/>
  <c r="LY140" i="4"/>
  <c r="LZ140" i="4"/>
  <c r="MA140" i="4"/>
  <c r="MB140" i="4"/>
  <c r="MC140" i="4"/>
  <c r="MD140" i="4"/>
  <c r="ME140" i="4"/>
  <c r="MF140" i="4"/>
  <c r="MG140" i="4"/>
  <c r="MH140" i="4"/>
  <c r="J141" i="4"/>
  <c r="K141" i="4"/>
  <c r="L141" i="4"/>
  <c r="M141" i="4"/>
  <c r="N141" i="4"/>
  <c r="O141" i="4"/>
  <c r="P141" i="4"/>
  <c r="Q141" i="4"/>
  <c r="R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Q141" i="4"/>
  <c r="AR141" i="4"/>
  <c r="AS141" i="4"/>
  <c r="AT141" i="4"/>
  <c r="AU141" i="4"/>
  <c r="AV141" i="4"/>
  <c r="AW141" i="4"/>
  <c r="AX141" i="4"/>
  <c r="AY141" i="4"/>
  <c r="AZ141" i="4"/>
  <c r="BA141" i="4"/>
  <c r="BB141" i="4"/>
  <c r="BC141" i="4"/>
  <c r="BD141" i="4"/>
  <c r="BE141" i="4"/>
  <c r="BF141" i="4"/>
  <c r="BG141" i="4"/>
  <c r="BH141" i="4"/>
  <c r="BI141" i="4"/>
  <c r="BJ141" i="4"/>
  <c r="BK141" i="4"/>
  <c r="BL141" i="4"/>
  <c r="BM141" i="4"/>
  <c r="BN141" i="4"/>
  <c r="BO141" i="4"/>
  <c r="BP141" i="4"/>
  <c r="BQ141" i="4"/>
  <c r="BR141" i="4"/>
  <c r="BS141" i="4"/>
  <c r="BT141" i="4"/>
  <c r="BU141" i="4"/>
  <c r="BV141" i="4"/>
  <c r="BW141" i="4"/>
  <c r="BX141" i="4"/>
  <c r="BY141" i="4"/>
  <c r="BZ141" i="4"/>
  <c r="CA141" i="4"/>
  <c r="CB141" i="4"/>
  <c r="CC141" i="4"/>
  <c r="CD141" i="4"/>
  <c r="CE141" i="4"/>
  <c r="CF141" i="4"/>
  <c r="CG141" i="4"/>
  <c r="CH141" i="4"/>
  <c r="CI141" i="4"/>
  <c r="CJ141" i="4"/>
  <c r="CK141" i="4"/>
  <c r="CL141" i="4"/>
  <c r="CM141" i="4"/>
  <c r="CN141" i="4"/>
  <c r="CO141" i="4"/>
  <c r="CP141" i="4"/>
  <c r="CQ141" i="4"/>
  <c r="CR141" i="4"/>
  <c r="CS141" i="4"/>
  <c r="CT141" i="4"/>
  <c r="CU141" i="4"/>
  <c r="CV141" i="4"/>
  <c r="CW141" i="4"/>
  <c r="CX141" i="4"/>
  <c r="CY141" i="4"/>
  <c r="CZ141" i="4"/>
  <c r="DA141" i="4"/>
  <c r="DB141" i="4"/>
  <c r="DC141" i="4"/>
  <c r="DD141" i="4"/>
  <c r="DE141" i="4"/>
  <c r="DF141" i="4"/>
  <c r="DG141" i="4"/>
  <c r="DH141" i="4"/>
  <c r="DI141" i="4"/>
  <c r="DJ141" i="4"/>
  <c r="DK141" i="4"/>
  <c r="DL141" i="4"/>
  <c r="DM141" i="4"/>
  <c r="DN141" i="4"/>
  <c r="DO141" i="4"/>
  <c r="DP141" i="4"/>
  <c r="DQ141" i="4"/>
  <c r="DR141" i="4"/>
  <c r="DS141" i="4"/>
  <c r="DT141" i="4"/>
  <c r="DU141" i="4"/>
  <c r="DV141" i="4"/>
  <c r="DW141" i="4"/>
  <c r="DX141" i="4"/>
  <c r="DY141" i="4"/>
  <c r="DZ141" i="4"/>
  <c r="EA141" i="4"/>
  <c r="EB141" i="4"/>
  <c r="EC141" i="4"/>
  <c r="ED141" i="4"/>
  <c r="EE141" i="4"/>
  <c r="EF141" i="4"/>
  <c r="EG141" i="4"/>
  <c r="EH141" i="4"/>
  <c r="EI141" i="4"/>
  <c r="EJ141" i="4"/>
  <c r="EK141" i="4"/>
  <c r="EL141" i="4"/>
  <c r="EM141" i="4"/>
  <c r="EN141" i="4"/>
  <c r="EO141" i="4"/>
  <c r="EP141" i="4"/>
  <c r="EQ141" i="4"/>
  <c r="ER141" i="4"/>
  <c r="ES141" i="4"/>
  <c r="ET141" i="4"/>
  <c r="EU141" i="4"/>
  <c r="EV141" i="4"/>
  <c r="EW141" i="4"/>
  <c r="EX141" i="4"/>
  <c r="EY141" i="4"/>
  <c r="EZ141" i="4"/>
  <c r="FA141" i="4"/>
  <c r="FB141" i="4"/>
  <c r="FC141" i="4"/>
  <c r="FD141" i="4"/>
  <c r="FE141" i="4"/>
  <c r="FF141" i="4"/>
  <c r="FG141" i="4"/>
  <c r="FH141" i="4"/>
  <c r="FI141" i="4"/>
  <c r="FJ141" i="4"/>
  <c r="FK141" i="4"/>
  <c r="FL141" i="4"/>
  <c r="FM141" i="4"/>
  <c r="FN141" i="4"/>
  <c r="FO141" i="4"/>
  <c r="FP141" i="4"/>
  <c r="FQ141" i="4"/>
  <c r="FR141" i="4"/>
  <c r="FS141" i="4"/>
  <c r="FT141" i="4"/>
  <c r="FU141" i="4"/>
  <c r="FV141" i="4"/>
  <c r="FW141" i="4"/>
  <c r="FX141" i="4"/>
  <c r="FY141" i="4"/>
  <c r="FZ141" i="4"/>
  <c r="GA141" i="4"/>
  <c r="GB141" i="4"/>
  <c r="GC141" i="4"/>
  <c r="GD141" i="4"/>
  <c r="GE141" i="4"/>
  <c r="GF141" i="4"/>
  <c r="GG141" i="4"/>
  <c r="GH141" i="4"/>
  <c r="GI141" i="4"/>
  <c r="GJ141" i="4"/>
  <c r="GK141" i="4"/>
  <c r="GL141" i="4"/>
  <c r="GM141" i="4"/>
  <c r="GN141" i="4"/>
  <c r="GO141" i="4"/>
  <c r="GP141" i="4"/>
  <c r="GQ141" i="4"/>
  <c r="GR141" i="4"/>
  <c r="GS141" i="4"/>
  <c r="GT141" i="4"/>
  <c r="GU141" i="4"/>
  <c r="GV141" i="4"/>
  <c r="GW141" i="4"/>
  <c r="GX141" i="4"/>
  <c r="GY141" i="4"/>
  <c r="GZ141" i="4"/>
  <c r="HA141" i="4"/>
  <c r="HB141" i="4"/>
  <c r="HC141" i="4"/>
  <c r="HD141" i="4"/>
  <c r="HE141" i="4"/>
  <c r="HF141" i="4"/>
  <c r="HG141" i="4"/>
  <c r="HH141" i="4"/>
  <c r="HI141" i="4"/>
  <c r="HJ141" i="4"/>
  <c r="HK141" i="4"/>
  <c r="HL141" i="4"/>
  <c r="HM141" i="4"/>
  <c r="HN141" i="4"/>
  <c r="HO141" i="4"/>
  <c r="HP141" i="4"/>
  <c r="HQ141" i="4"/>
  <c r="HR141" i="4"/>
  <c r="HS141" i="4"/>
  <c r="HT141" i="4"/>
  <c r="HU141" i="4"/>
  <c r="HV141" i="4"/>
  <c r="HW141" i="4"/>
  <c r="HX141" i="4"/>
  <c r="HY141" i="4"/>
  <c r="HZ141" i="4"/>
  <c r="IA141" i="4"/>
  <c r="IB141" i="4"/>
  <c r="IC141" i="4"/>
  <c r="ID141" i="4"/>
  <c r="IE141" i="4"/>
  <c r="IF141" i="4"/>
  <c r="IG141" i="4"/>
  <c r="IH141" i="4"/>
  <c r="II141" i="4"/>
  <c r="IJ141" i="4"/>
  <c r="IK141" i="4"/>
  <c r="IL141" i="4"/>
  <c r="IM141" i="4"/>
  <c r="IN141" i="4"/>
  <c r="IO141" i="4"/>
  <c r="IP141" i="4"/>
  <c r="IQ141" i="4"/>
  <c r="IR141" i="4"/>
  <c r="IS141" i="4"/>
  <c r="IT141" i="4"/>
  <c r="IU141" i="4"/>
  <c r="IV141" i="4"/>
  <c r="IW141" i="4"/>
  <c r="IX141" i="4"/>
  <c r="IY141" i="4"/>
  <c r="IZ141" i="4"/>
  <c r="JA141" i="4"/>
  <c r="JB141" i="4"/>
  <c r="JC141" i="4"/>
  <c r="JD141" i="4"/>
  <c r="JE141" i="4"/>
  <c r="JF141" i="4"/>
  <c r="JG141" i="4"/>
  <c r="JH141" i="4"/>
  <c r="JI141" i="4"/>
  <c r="JJ141" i="4"/>
  <c r="JK141" i="4"/>
  <c r="JL141" i="4"/>
  <c r="JM141" i="4"/>
  <c r="JN141" i="4"/>
  <c r="JO141" i="4"/>
  <c r="JP141" i="4"/>
  <c r="JQ141" i="4"/>
  <c r="JR141" i="4"/>
  <c r="JS141" i="4"/>
  <c r="JT141" i="4"/>
  <c r="JU141" i="4"/>
  <c r="JV141" i="4"/>
  <c r="JW141" i="4"/>
  <c r="JX141" i="4"/>
  <c r="JY141" i="4"/>
  <c r="JZ141" i="4"/>
  <c r="KA141" i="4"/>
  <c r="KB141" i="4"/>
  <c r="KC141" i="4"/>
  <c r="KD141" i="4"/>
  <c r="KE141" i="4"/>
  <c r="KF141" i="4"/>
  <c r="KG141" i="4"/>
  <c r="KH141" i="4"/>
  <c r="KI141" i="4"/>
  <c r="KJ141" i="4"/>
  <c r="KK141" i="4"/>
  <c r="KL141" i="4"/>
  <c r="KM141" i="4"/>
  <c r="KN141" i="4"/>
  <c r="KO141" i="4"/>
  <c r="KP141" i="4"/>
  <c r="KQ141" i="4"/>
  <c r="KR141" i="4"/>
  <c r="KS141" i="4"/>
  <c r="KT141" i="4"/>
  <c r="KU141" i="4"/>
  <c r="KV141" i="4"/>
  <c r="KW141" i="4"/>
  <c r="KX141" i="4"/>
  <c r="KY141" i="4"/>
  <c r="KZ141" i="4"/>
  <c r="LA141" i="4"/>
  <c r="LB141" i="4"/>
  <c r="LC141" i="4"/>
  <c r="LD141" i="4"/>
  <c r="LE141" i="4"/>
  <c r="LF141" i="4"/>
  <c r="LG141" i="4"/>
  <c r="LH141" i="4"/>
  <c r="LI141" i="4"/>
  <c r="LJ141" i="4"/>
  <c r="LK141" i="4"/>
  <c r="LL141" i="4"/>
  <c r="LM141" i="4"/>
  <c r="LN141" i="4"/>
  <c r="LO141" i="4"/>
  <c r="LP141" i="4"/>
  <c r="LQ141" i="4"/>
  <c r="LR141" i="4"/>
  <c r="LS141" i="4"/>
  <c r="LT141" i="4"/>
  <c r="LU141" i="4"/>
  <c r="LV141" i="4"/>
  <c r="LW141" i="4"/>
  <c r="LX141" i="4"/>
  <c r="LY141" i="4"/>
  <c r="LZ141" i="4"/>
  <c r="MA141" i="4"/>
  <c r="MB141" i="4"/>
  <c r="MC141" i="4"/>
  <c r="MD141" i="4"/>
  <c r="ME141" i="4"/>
  <c r="MF141" i="4"/>
  <c r="MG141" i="4"/>
  <c r="MH141" i="4"/>
  <c r="G120" i="25" l="1"/>
  <c r="G122" i="25"/>
  <c r="G124" i="25"/>
  <c r="G118" i="25"/>
  <c r="ME20" i="9"/>
  <c r="ME54" i="9" s="1"/>
  <c r="LW20" i="9"/>
  <c r="LW54" i="9" s="1"/>
  <c r="LO20" i="9"/>
  <c r="LO54" i="9" s="1"/>
  <c r="LG20" i="9"/>
  <c r="LG54" i="9" s="1"/>
  <c r="KY20" i="9"/>
  <c r="KY54" i="9" s="1"/>
  <c r="KQ20" i="9"/>
  <c r="KQ54" i="9" s="1"/>
  <c r="KI20" i="9"/>
  <c r="KI54" i="9" s="1"/>
  <c r="KA20" i="9"/>
  <c r="KA54" i="9" s="1"/>
  <c r="JS20" i="9"/>
  <c r="JS54" i="9" s="1"/>
  <c r="JK20" i="9"/>
  <c r="JK54" i="9" s="1"/>
  <c r="JC20" i="9"/>
  <c r="JC54" i="9" s="1"/>
  <c r="IU20" i="9"/>
  <c r="IU54" i="9" s="1"/>
  <c r="IM20" i="9"/>
  <c r="IM54" i="9" s="1"/>
  <c r="IE20" i="9"/>
  <c r="IE54" i="9" s="1"/>
  <c r="HW20" i="9"/>
  <c r="HW54" i="9" s="1"/>
  <c r="HO20" i="9"/>
  <c r="HO54" i="9" s="1"/>
  <c r="HG20" i="9"/>
  <c r="HG54" i="9" s="1"/>
  <c r="GY20" i="9"/>
  <c r="GY54" i="9" s="1"/>
  <c r="GQ20" i="9"/>
  <c r="GQ54" i="9" s="1"/>
  <c r="GI20" i="9"/>
  <c r="GI54" i="9" s="1"/>
  <c r="GA20" i="9"/>
  <c r="GA54" i="9" s="1"/>
  <c r="FS20" i="9"/>
  <c r="FS54" i="9" s="1"/>
  <c r="FK20" i="9"/>
  <c r="FK54" i="9" s="1"/>
  <c r="FC20" i="9"/>
  <c r="FC54" i="9" s="1"/>
  <c r="EU20" i="9"/>
  <c r="EU54" i="9" s="1"/>
  <c r="EM20" i="9"/>
  <c r="EM54" i="9" s="1"/>
  <c r="EE20" i="9"/>
  <c r="EE54" i="9" s="1"/>
  <c r="DW20" i="9"/>
  <c r="DW54" i="9" s="1"/>
  <c r="DO20" i="9"/>
  <c r="DO54" i="9" s="1"/>
  <c r="DG20" i="9"/>
  <c r="DG54" i="9" s="1"/>
  <c r="CY20" i="9"/>
  <c r="CY54" i="9" s="1"/>
  <c r="CQ20" i="9"/>
  <c r="CQ54" i="9" s="1"/>
  <c r="CI20" i="9"/>
  <c r="CI54" i="9" s="1"/>
  <c r="CA20" i="9"/>
  <c r="CA54" i="9" s="1"/>
  <c r="BS20" i="9"/>
  <c r="BS54" i="9" s="1"/>
  <c r="BK20" i="9"/>
  <c r="BK54" i="9" s="1"/>
  <c r="BC20" i="9"/>
  <c r="BC54" i="9" s="1"/>
  <c r="AU20" i="9"/>
  <c r="AU54" i="9" s="1"/>
  <c r="AM20" i="9"/>
  <c r="AM54" i="9" s="1"/>
  <c r="AE20" i="9"/>
  <c r="AE54" i="9" s="1"/>
  <c r="W20" i="9"/>
  <c r="O20" i="9"/>
  <c r="O54" i="9" s="1"/>
  <c r="W54" i="9"/>
  <c r="BG88" i="13"/>
  <c r="BH88" i="13"/>
  <c r="BI88" i="13"/>
  <c r="BJ88" i="13"/>
  <c r="BK88" i="13"/>
  <c r="BL88" i="13"/>
  <c r="BM88" i="13"/>
  <c r="BN88" i="13"/>
  <c r="BO88" i="13"/>
  <c r="BP88" i="13"/>
  <c r="BQ88" i="13"/>
  <c r="BR88" i="13"/>
  <c r="BS88" i="13"/>
  <c r="BT88" i="13"/>
  <c r="BU88" i="13"/>
  <c r="BV88" i="13"/>
  <c r="BW88" i="13"/>
  <c r="BX88" i="13"/>
  <c r="BY88" i="13"/>
  <c r="BZ88" i="13"/>
  <c r="CA88" i="13"/>
  <c r="CB88" i="13"/>
  <c r="CC88" i="13"/>
  <c r="CD88" i="13"/>
  <c r="CE88" i="13"/>
  <c r="CF88" i="13"/>
  <c r="CG88" i="13"/>
  <c r="CH88" i="13"/>
  <c r="CI88" i="13"/>
  <c r="CJ88" i="13"/>
  <c r="CK88" i="13"/>
  <c r="CL88" i="13"/>
  <c r="CM88" i="13"/>
  <c r="CN88" i="13"/>
  <c r="CO88" i="13"/>
  <c r="CP88" i="13"/>
  <c r="CQ88" i="13"/>
  <c r="CR88" i="13"/>
  <c r="CS88" i="13"/>
  <c r="CT88" i="13"/>
  <c r="CU88" i="13"/>
  <c r="CV88" i="13"/>
  <c r="CW88" i="13"/>
  <c r="CX88" i="13"/>
  <c r="CY88" i="13"/>
  <c r="CZ88" i="13"/>
  <c r="DA88" i="13"/>
  <c r="DB88" i="13"/>
  <c r="DC88" i="13"/>
  <c r="DD88" i="13"/>
  <c r="DE88" i="13"/>
  <c r="DF88" i="13"/>
  <c r="DG88" i="13"/>
  <c r="DH88" i="13"/>
  <c r="DI88" i="13"/>
  <c r="DJ88" i="13"/>
  <c r="DK88" i="13"/>
  <c r="DL88" i="13"/>
  <c r="DM88" i="13"/>
  <c r="DN88" i="13"/>
  <c r="DO88" i="13"/>
  <c r="DP88" i="13"/>
  <c r="DQ88" i="13"/>
  <c r="DR88" i="13"/>
  <c r="DS88" i="13"/>
  <c r="DT88" i="13"/>
  <c r="DU88" i="13"/>
  <c r="DV88" i="13"/>
  <c r="DW88" i="13"/>
  <c r="DX88" i="13"/>
  <c r="DY88" i="13"/>
  <c r="DZ88" i="13"/>
  <c r="EA88" i="13"/>
  <c r="EB88" i="13"/>
  <c r="EC88" i="13"/>
  <c r="ED88" i="13"/>
  <c r="EE88" i="13"/>
  <c r="EF88" i="13"/>
  <c r="EG88" i="13"/>
  <c r="EH88" i="13"/>
  <c r="EI88" i="13"/>
  <c r="EJ88" i="13"/>
  <c r="EK88" i="13"/>
  <c r="EL88" i="13"/>
  <c r="EM88" i="13"/>
  <c r="EN88" i="13"/>
  <c r="EO88" i="13"/>
  <c r="EP88" i="13"/>
  <c r="EQ88" i="13"/>
  <c r="ER88" i="13"/>
  <c r="ES88" i="13"/>
  <c r="ET88" i="13"/>
  <c r="EU88" i="13"/>
  <c r="EV88" i="13"/>
  <c r="EW88" i="13"/>
  <c r="EX88" i="13"/>
  <c r="EY88" i="13"/>
  <c r="EZ88" i="13"/>
  <c r="FA88" i="13"/>
  <c r="FB88" i="13"/>
  <c r="FC88" i="13"/>
  <c r="FD88" i="13"/>
  <c r="FE88" i="13"/>
  <c r="FF88" i="13"/>
  <c r="FG88" i="13"/>
  <c r="FH88" i="13"/>
  <c r="FI88" i="13"/>
  <c r="FJ88" i="13"/>
  <c r="FK88" i="13"/>
  <c r="FL88" i="13"/>
  <c r="FM88" i="13"/>
  <c r="FN88" i="13"/>
  <c r="FO88" i="13"/>
  <c r="FP88" i="13"/>
  <c r="FQ88" i="13"/>
  <c r="FR88" i="13"/>
  <c r="FS88" i="13"/>
  <c r="FT88" i="13"/>
  <c r="FU88" i="13"/>
  <c r="FV88" i="13"/>
  <c r="FW88" i="13"/>
  <c r="FX88" i="13"/>
  <c r="FY88" i="13"/>
  <c r="FZ88" i="13"/>
  <c r="GA88" i="13"/>
  <c r="GB88" i="13"/>
  <c r="GC88" i="13"/>
  <c r="GD88" i="13"/>
  <c r="GE88" i="13"/>
  <c r="GF88" i="13"/>
  <c r="GG88" i="13"/>
  <c r="GH88" i="13"/>
  <c r="GI88" i="13"/>
  <c r="GJ88" i="13"/>
  <c r="GK88" i="13"/>
  <c r="GL88" i="13"/>
  <c r="GM88" i="13"/>
  <c r="GN88" i="13"/>
  <c r="GO88" i="13"/>
  <c r="GP88" i="13"/>
  <c r="GQ88" i="13"/>
  <c r="GR88" i="13"/>
  <c r="GS88" i="13"/>
  <c r="GT88" i="13"/>
  <c r="GU88" i="13"/>
  <c r="GV88" i="13"/>
  <c r="GW88" i="13"/>
  <c r="GX88" i="13"/>
  <c r="GY88" i="13"/>
  <c r="GZ88" i="13"/>
  <c r="HA88" i="13"/>
  <c r="HB88" i="13"/>
  <c r="HC88" i="13"/>
  <c r="HD88" i="13"/>
  <c r="HE88" i="13"/>
  <c r="HF88" i="13"/>
  <c r="HG88" i="13"/>
  <c r="HH88" i="13"/>
  <c r="HI88" i="13"/>
  <c r="HJ88" i="13"/>
  <c r="HK88" i="13"/>
  <c r="HL88" i="13"/>
  <c r="HM88" i="13"/>
  <c r="HN88" i="13"/>
  <c r="HO88" i="13"/>
  <c r="HP88" i="13"/>
  <c r="HQ88" i="13"/>
  <c r="HR88" i="13"/>
  <c r="HS88" i="13"/>
  <c r="HT88" i="13"/>
  <c r="HU88" i="13"/>
  <c r="HV88" i="13"/>
  <c r="HW88" i="13"/>
  <c r="HX88" i="13"/>
  <c r="HY88" i="13"/>
  <c r="HZ88" i="13"/>
  <c r="IA88" i="13"/>
  <c r="IB88" i="13"/>
  <c r="IC88" i="13"/>
  <c r="ID88" i="13"/>
  <c r="IE88" i="13"/>
  <c r="IF88" i="13"/>
  <c r="IG88" i="13"/>
  <c r="IH88" i="13"/>
  <c r="II88" i="13"/>
  <c r="IJ88" i="13"/>
  <c r="IK88" i="13"/>
  <c r="IL88" i="13"/>
  <c r="IM88" i="13"/>
  <c r="IN88" i="13"/>
  <c r="IO88" i="13"/>
  <c r="IP88" i="13"/>
  <c r="IQ88" i="13"/>
  <c r="IR88" i="13"/>
  <c r="IS88" i="13"/>
  <c r="IT88" i="13"/>
  <c r="IU88" i="13"/>
  <c r="IV88" i="13"/>
  <c r="IW88" i="13"/>
  <c r="IX88" i="13"/>
  <c r="IY88" i="13"/>
  <c r="IZ88" i="13"/>
  <c r="JA88" i="13"/>
  <c r="JB88" i="13"/>
  <c r="JC88" i="13"/>
  <c r="JD88" i="13"/>
  <c r="JE88" i="13"/>
  <c r="JF88" i="13"/>
  <c r="JG88" i="13"/>
  <c r="JH88" i="13"/>
  <c r="JI88" i="13"/>
  <c r="JJ88" i="13"/>
  <c r="JK88" i="13"/>
  <c r="JL88" i="13"/>
  <c r="JM88" i="13"/>
  <c r="JN88" i="13"/>
  <c r="JO88" i="13"/>
  <c r="JP88" i="13"/>
  <c r="JQ88" i="13"/>
  <c r="JR88" i="13"/>
  <c r="JS88" i="13"/>
  <c r="JT88" i="13"/>
  <c r="JU88" i="13"/>
  <c r="JV88" i="13"/>
  <c r="JW88" i="13"/>
  <c r="JX88" i="13"/>
  <c r="JY88" i="13"/>
  <c r="JZ88" i="13"/>
  <c r="KA88" i="13"/>
  <c r="KB88" i="13"/>
  <c r="KC88" i="13"/>
  <c r="KD88" i="13"/>
  <c r="KE88" i="13"/>
  <c r="KF88" i="13"/>
  <c r="KG88" i="13"/>
  <c r="KH88" i="13"/>
  <c r="KI88" i="13"/>
  <c r="KJ88" i="13"/>
  <c r="KK88" i="13"/>
  <c r="KL88" i="13"/>
  <c r="KM88" i="13"/>
  <c r="KN88" i="13"/>
  <c r="KO88" i="13"/>
  <c r="KP88" i="13"/>
  <c r="KQ88" i="13"/>
  <c r="KR88" i="13"/>
  <c r="KS88" i="13"/>
  <c r="KT88" i="13"/>
  <c r="KU88" i="13"/>
  <c r="KV88" i="13"/>
  <c r="KW88" i="13"/>
  <c r="KX88" i="13"/>
  <c r="KY88" i="13"/>
  <c r="KZ88" i="13"/>
  <c r="LA88" i="13"/>
  <c r="LB88" i="13"/>
  <c r="LC88" i="13"/>
  <c r="LD88" i="13"/>
  <c r="LE88" i="13"/>
  <c r="LF88" i="13"/>
  <c r="LG88" i="13"/>
  <c r="LH88" i="13"/>
  <c r="LI88" i="13"/>
  <c r="LJ88" i="13"/>
  <c r="LK88" i="13"/>
  <c r="LL88" i="13"/>
  <c r="LM88" i="13"/>
  <c r="LN88" i="13"/>
  <c r="LO88" i="13"/>
  <c r="LP88" i="13"/>
  <c r="LQ88" i="13"/>
  <c r="LR88" i="13"/>
  <c r="LS88" i="13"/>
  <c r="LT88" i="13"/>
  <c r="LU88" i="13"/>
  <c r="LV88" i="13"/>
  <c r="LW88" i="13"/>
  <c r="LX88" i="13"/>
  <c r="LY88" i="13"/>
  <c r="LZ88" i="13"/>
  <c r="MA88" i="13"/>
  <c r="MB88" i="13"/>
  <c r="MC88" i="13"/>
  <c r="MD88" i="13"/>
  <c r="ME88" i="13"/>
  <c r="MF88" i="13"/>
  <c r="MG88" i="13"/>
  <c r="MH88" i="13"/>
  <c r="BG89" i="13"/>
  <c r="BH89" i="13"/>
  <c r="BI89" i="13"/>
  <c r="BJ89" i="13"/>
  <c r="BK89" i="13"/>
  <c r="BL89" i="13"/>
  <c r="BM89" i="13"/>
  <c r="BN89" i="13"/>
  <c r="BO89" i="13"/>
  <c r="BP89" i="13"/>
  <c r="BQ89" i="13"/>
  <c r="BR89" i="13"/>
  <c r="BS89" i="13"/>
  <c r="BT89" i="13"/>
  <c r="BU89" i="13"/>
  <c r="BV89" i="13"/>
  <c r="BW89" i="13"/>
  <c r="BX89" i="13"/>
  <c r="BY89" i="13"/>
  <c r="BZ89" i="13"/>
  <c r="CA89" i="13"/>
  <c r="CB89" i="13"/>
  <c r="CC89" i="13"/>
  <c r="CD89" i="13"/>
  <c r="CE89" i="13"/>
  <c r="CF89" i="13"/>
  <c r="CG89" i="13"/>
  <c r="CH89" i="13"/>
  <c r="CI89" i="13"/>
  <c r="CJ89" i="13"/>
  <c r="CK89" i="13"/>
  <c r="CL89" i="13"/>
  <c r="CM89" i="13"/>
  <c r="CN89" i="13"/>
  <c r="CO89" i="13"/>
  <c r="CP89" i="13"/>
  <c r="CQ89" i="13"/>
  <c r="CR89" i="13"/>
  <c r="CS89" i="13"/>
  <c r="CT89" i="13"/>
  <c r="CU89" i="13"/>
  <c r="CV89" i="13"/>
  <c r="CW89" i="13"/>
  <c r="CX89" i="13"/>
  <c r="CY89" i="13"/>
  <c r="CZ89" i="13"/>
  <c r="DA89" i="13"/>
  <c r="DB89" i="13"/>
  <c r="DC89" i="13"/>
  <c r="DD89" i="13"/>
  <c r="DE89" i="13"/>
  <c r="DF89" i="13"/>
  <c r="DG89" i="13"/>
  <c r="DH89" i="13"/>
  <c r="DI89" i="13"/>
  <c r="DJ89" i="13"/>
  <c r="DK89" i="13"/>
  <c r="DL89" i="13"/>
  <c r="DM89" i="13"/>
  <c r="DN89" i="13"/>
  <c r="DO89" i="13"/>
  <c r="DP89" i="13"/>
  <c r="DQ89" i="13"/>
  <c r="DR89" i="13"/>
  <c r="DS89" i="13"/>
  <c r="DT89" i="13"/>
  <c r="DU89" i="13"/>
  <c r="DV89" i="13"/>
  <c r="DW89" i="13"/>
  <c r="DX89" i="13"/>
  <c r="DY89" i="13"/>
  <c r="DZ89" i="13"/>
  <c r="EA89" i="13"/>
  <c r="EB89" i="13"/>
  <c r="EC89" i="13"/>
  <c r="ED89" i="13"/>
  <c r="EE89" i="13"/>
  <c r="EF89" i="13"/>
  <c r="EG89" i="13"/>
  <c r="EH89" i="13"/>
  <c r="EI89" i="13"/>
  <c r="EJ89" i="13"/>
  <c r="EK89" i="13"/>
  <c r="EL89" i="13"/>
  <c r="EM89" i="13"/>
  <c r="EN89" i="13"/>
  <c r="EO89" i="13"/>
  <c r="EP89" i="13"/>
  <c r="EQ89" i="13"/>
  <c r="ER89" i="13"/>
  <c r="ES89" i="13"/>
  <c r="ET89" i="13"/>
  <c r="EU89" i="13"/>
  <c r="EV89" i="13"/>
  <c r="EW89" i="13"/>
  <c r="EX89" i="13"/>
  <c r="EY89" i="13"/>
  <c r="EZ89" i="13"/>
  <c r="FA89" i="13"/>
  <c r="FB89" i="13"/>
  <c r="FC89" i="13"/>
  <c r="FD89" i="13"/>
  <c r="FE89" i="13"/>
  <c r="FF89" i="13"/>
  <c r="FG89" i="13"/>
  <c r="FH89" i="13"/>
  <c r="FI89" i="13"/>
  <c r="FJ89" i="13"/>
  <c r="FK89" i="13"/>
  <c r="FL89" i="13"/>
  <c r="FM89" i="13"/>
  <c r="FN89" i="13"/>
  <c r="FO89" i="13"/>
  <c r="FP89" i="13"/>
  <c r="FQ89" i="13"/>
  <c r="FR89" i="13"/>
  <c r="FS89" i="13"/>
  <c r="FT89" i="13"/>
  <c r="FU89" i="13"/>
  <c r="FV89" i="13"/>
  <c r="FW89" i="13"/>
  <c r="FX89" i="13"/>
  <c r="FY89" i="13"/>
  <c r="FZ89" i="13"/>
  <c r="GA89" i="13"/>
  <c r="GB89" i="13"/>
  <c r="GC89" i="13"/>
  <c r="GD89" i="13"/>
  <c r="GE89" i="13"/>
  <c r="GF89" i="13"/>
  <c r="GG89" i="13"/>
  <c r="GH89" i="13"/>
  <c r="GI89" i="13"/>
  <c r="GJ89" i="13"/>
  <c r="GK89" i="13"/>
  <c r="GL89" i="13"/>
  <c r="GM89" i="13"/>
  <c r="GN89" i="13"/>
  <c r="GO89" i="13"/>
  <c r="GP89" i="13"/>
  <c r="GQ89" i="13"/>
  <c r="GR89" i="13"/>
  <c r="GS89" i="13"/>
  <c r="GT89" i="13"/>
  <c r="GU89" i="13"/>
  <c r="GV89" i="13"/>
  <c r="GW89" i="13"/>
  <c r="GX89" i="13"/>
  <c r="GY89" i="13"/>
  <c r="GZ89" i="13"/>
  <c r="HA89" i="13"/>
  <c r="HB89" i="13"/>
  <c r="HC89" i="13"/>
  <c r="HD89" i="13"/>
  <c r="HE89" i="13"/>
  <c r="HF89" i="13"/>
  <c r="HG89" i="13"/>
  <c r="HH89" i="13"/>
  <c r="HI89" i="13"/>
  <c r="HJ89" i="13"/>
  <c r="HK89" i="13"/>
  <c r="HL89" i="13"/>
  <c r="HM89" i="13"/>
  <c r="HN89" i="13"/>
  <c r="HO89" i="13"/>
  <c r="HP89" i="13"/>
  <c r="HQ89" i="13"/>
  <c r="HR89" i="13"/>
  <c r="HS89" i="13"/>
  <c r="HT89" i="13"/>
  <c r="HU89" i="13"/>
  <c r="HV89" i="13"/>
  <c r="HW89" i="13"/>
  <c r="HX89" i="13"/>
  <c r="HY89" i="13"/>
  <c r="HZ89" i="13"/>
  <c r="IA89" i="13"/>
  <c r="IB89" i="13"/>
  <c r="IC89" i="13"/>
  <c r="ID89" i="13"/>
  <c r="IE89" i="13"/>
  <c r="IF89" i="13"/>
  <c r="IG89" i="13"/>
  <c r="IH89" i="13"/>
  <c r="II89" i="13"/>
  <c r="IJ89" i="13"/>
  <c r="IK89" i="13"/>
  <c r="IL89" i="13"/>
  <c r="IM89" i="13"/>
  <c r="IN89" i="13"/>
  <c r="IO89" i="13"/>
  <c r="IP89" i="13"/>
  <c r="IQ89" i="13"/>
  <c r="IR89" i="13"/>
  <c r="IS89" i="13"/>
  <c r="IT89" i="13"/>
  <c r="IU89" i="13"/>
  <c r="IV89" i="13"/>
  <c r="IW89" i="13"/>
  <c r="IX89" i="13"/>
  <c r="IY89" i="13"/>
  <c r="IZ89" i="13"/>
  <c r="JA89" i="13"/>
  <c r="JB89" i="13"/>
  <c r="JC89" i="13"/>
  <c r="JD89" i="13"/>
  <c r="JE89" i="13"/>
  <c r="JF89" i="13"/>
  <c r="JG89" i="13"/>
  <c r="JH89" i="13"/>
  <c r="JI89" i="13"/>
  <c r="JJ89" i="13"/>
  <c r="JK89" i="13"/>
  <c r="JL89" i="13"/>
  <c r="JM89" i="13"/>
  <c r="JN89" i="13"/>
  <c r="JO89" i="13"/>
  <c r="JP89" i="13"/>
  <c r="JQ89" i="13"/>
  <c r="JR89" i="13"/>
  <c r="JS89" i="13"/>
  <c r="JT89" i="13"/>
  <c r="JU89" i="13"/>
  <c r="JV89" i="13"/>
  <c r="JW89" i="13"/>
  <c r="JX89" i="13"/>
  <c r="JY89" i="13"/>
  <c r="JZ89" i="13"/>
  <c r="KA89" i="13"/>
  <c r="KB89" i="13"/>
  <c r="KC89" i="13"/>
  <c r="KD89" i="13"/>
  <c r="KE89" i="13"/>
  <c r="KF89" i="13"/>
  <c r="KG89" i="13"/>
  <c r="KH89" i="13"/>
  <c r="KI89" i="13"/>
  <c r="KJ89" i="13"/>
  <c r="KK89" i="13"/>
  <c r="KL89" i="13"/>
  <c r="KM89" i="13"/>
  <c r="KN89" i="13"/>
  <c r="KO89" i="13"/>
  <c r="KP89" i="13"/>
  <c r="KQ89" i="13"/>
  <c r="KR89" i="13"/>
  <c r="KS89" i="13"/>
  <c r="KT89" i="13"/>
  <c r="KU89" i="13"/>
  <c r="KV89" i="13"/>
  <c r="KW89" i="13"/>
  <c r="KX89" i="13"/>
  <c r="KY89" i="13"/>
  <c r="KZ89" i="13"/>
  <c r="LA89" i="13"/>
  <c r="LB89" i="13"/>
  <c r="LC89" i="13"/>
  <c r="LD89" i="13"/>
  <c r="LE89" i="13"/>
  <c r="LF89" i="13"/>
  <c r="LG89" i="13"/>
  <c r="LH89" i="13"/>
  <c r="LI89" i="13"/>
  <c r="LJ89" i="13"/>
  <c r="LK89" i="13"/>
  <c r="LL89" i="13"/>
  <c r="LM89" i="13"/>
  <c r="LN89" i="13"/>
  <c r="LO89" i="13"/>
  <c r="LP89" i="13"/>
  <c r="LQ89" i="13"/>
  <c r="LR89" i="13"/>
  <c r="LS89" i="13"/>
  <c r="LT89" i="13"/>
  <c r="LU89" i="13"/>
  <c r="LV89" i="13"/>
  <c r="LW89" i="13"/>
  <c r="LX89" i="13"/>
  <c r="LY89" i="13"/>
  <c r="LZ89" i="13"/>
  <c r="MA89" i="13"/>
  <c r="MB89" i="13"/>
  <c r="MC89" i="13"/>
  <c r="MD89" i="13"/>
  <c r="ME89" i="13"/>
  <c r="MF89" i="13"/>
  <c r="MG89" i="13"/>
  <c r="MH89" i="13"/>
  <c r="BG90" i="13"/>
  <c r="BH90" i="13"/>
  <c r="BI90" i="13"/>
  <c r="BJ90" i="13"/>
  <c r="BK90" i="13"/>
  <c r="BL90" i="13"/>
  <c r="BM90" i="13"/>
  <c r="BN90" i="13"/>
  <c r="BO90" i="13"/>
  <c r="BP90" i="13"/>
  <c r="BQ90" i="13"/>
  <c r="BR90" i="13"/>
  <c r="BS90" i="13"/>
  <c r="BT90" i="13"/>
  <c r="BU90" i="13"/>
  <c r="BV90" i="13"/>
  <c r="BW90" i="13"/>
  <c r="BX90" i="13"/>
  <c r="BY90" i="13"/>
  <c r="BZ90" i="13"/>
  <c r="CA90" i="13"/>
  <c r="CB90" i="13"/>
  <c r="CC90" i="13"/>
  <c r="CD90" i="13"/>
  <c r="CE90" i="13"/>
  <c r="CF90" i="13"/>
  <c r="CG90" i="13"/>
  <c r="CH90" i="13"/>
  <c r="CI90" i="13"/>
  <c r="CJ90" i="13"/>
  <c r="CK90" i="13"/>
  <c r="CL90" i="13"/>
  <c r="CM90" i="13"/>
  <c r="CN90" i="13"/>
  <c r="CO90" i="13"/>
  <c r="CP90" i="13"/>
  <c r="CQ90" i="13"/>
  <c r="CR90" i="13"/>
  <c r="CS90" i="13"/>
  <c r="CT90" i="13"/>
  <c r="CU90" i="13"/>
  <c r="CV90" i="13"/>
  <c r="CW90" i="13"/>
  <c r="CX90" i="13"/>
  <c r="CY90" i="13"/>
  <c r="CZ90" i="13"/>
  <c r="DA90" i="13"/>
  <c r="DB90" i="13"/>
  <c r="DC90" i="13"/>
  <c r="DD90" i="13"/>
  <c r="DE90" i="13"/>
  <c r="DF90" i="13"/>
  <c r="DG90" i="13"/>
  <c r="DH90" i="13"/>
  <c r="DI90" i="13"/>
  <c r="DJ90" i="13"/>
  <c r="DK90" i="13"/>
  <c r="DL90" i="13"/>
  <c r="DM90" i="13"/>
  <c r="DN90" i="13"/>
  <c r="DO90" i="13"/>
  <c r="DP90" i="13"/>
  <c r="DQ90" i="13"/>
  <c r="DR90" i="13"/>
  <c r="DS90" i="13"/>
  <c r="DT90" i="13"/>
  <c r="DU90" i="13"/>
  <c r="DV90" i="13"/>
  <c r="DW90" i="13"/>
  <c r="DX90" i="13"/>
  <c r="DY90" i="13"/>
  <c r="DZ90" i="13"/>
  <c r="EA90" i="13"/>
  <c r="EB90" i="13"/>
  <c r="EC90" i="13"/>
  <c r="ED90" i="13"/>
  <c r="EE90" i="13"/>
  <c r="EF90" i="13"/>
  <c r="EG90" i="13"/>
  <c r="EH90" i="13"/>
  <c r="EI90" i="13"/>
  <c r="EJ90" i="13"/>
  <c r="EK90" i="13"/>
  <c r="EL90" i="13"/>
  <c r="EM90" i="13"/>
  <c r="EN90" i="13"/>
  <c r="EO90" i="13"/>
  <c r="EP90" i="13"/>
  <c r="EQ90" i="13"/>
  <c r="ER90" i="13"/>
  <c r="ES90" i="13"/>
  <c r="ET90" i="13"/>
  <c r="EU90" i="13"/>
  <c r="EV90" i="13"/>
  <c r="EW90" i="13"/>
  <c r="EX90" i="13"/>
  <c r="EY90" i="13"/>
  <c r="EZ90" i="13"/>
  <c r="FA90" i="13"/>
  <c r="FB90" i="13"/>
  <c r="FC90" i="13"/>
  <c r="FD90" i="13"/>
  <c r="FE90" i="13"/>
  <c r="FF90" i="13"/>
  <c r="FG90" i="13"/>
  <c r="FH90" i="13"/>
  <c r="FI90" i="13"/>
  <c r="FJ90" i="13"/>
  <c r="FK90" i="13"/>
  <c r="FL90" i="13"/>
  <c r="FM90" i="13"/>
  <c r="FN90" i="13"/>
  <c r="FO90" i="13"/>
  <c r="FP90" i="13"/>
  <c r="FQ90" i="13"/>
  <c r="FR90" i="13"/>
  <c r="FS90" i="13"/>
  <c r="FT90" i="13"/>
  <c r="FU90" i="13"/>
  <c r="FV90" i="13"/>
  <c r="FW90" i="13"/>
  <c r="FX90" i="13"/>
  <c r="FY90" i="13"/>
  <c r="FZ90" i="13"/>
  <c r="GA90" i="13"/>
  <c r="GB90" i="13"/>
  <c r="GC90" i="13"/>
  <c r="GD90" i="13"/>
  <c r="GE90" i="13"/>
  <c r="GF90" i="13"/>
  <c r="GG90" i="13"/>
  <c r="GH90" i="13"/>
  <c r="GI90" i="13"/>
  <c r="GJ90" i="13"/>
  <c r="GK90" i="13"/>
  <c r="GL90" i="13"/>
  <c r="GM90" i="13"/>
  <c r="GN90" i="13"/>
  <c r="GO90" i="13"/>
  <c r="GP90" i="13"/>
  <c r="GQ90" i="13"/>
  <c r="GR90" i="13"/>
  <c r="GS90" i="13"/>
  <c r="GT90" i="13"/>
  <c r="GU90" i="13"/>
  <c r="GV90" i="13"/>
  <c r="GW90" i="13"/>
  <c r="GX90" i="13"/>
  <c r="GY90" i="13"/>
  <c r="GZ90" i="13"/>
  <c r="HA90" i="13"/>
  <c r="HB90" i="13"/>
  <c r="HC90" i="13"/>
  <c r="HD90" i="13"/>
  <c r="HE90" i="13"/>
  <c r="HF90" i="13"/>
  <c r="HG90" i="13"/>
  <c r="HH90" i="13"/>
  <c r="HI90" i="13"/>
  <c r="HJ90" i="13"/>
  <c r="HK90" i="13"/>
  <c r="HL90" i="13"/>
  <c r="HM90" i="13"/>
  <c r="HN90" i="13"/>
  <c r="HO90" i="13"/>
  <c r="HP90" i="13"/>
  <c r="HQ90" i="13"/>
  <c r="HR90" i="13"/>
  <c r="HS90" i="13"/>
  <c r="HT90" i="13"/>
  <c r="HU90" i="13"/>
  <c r="HV90" i="13"/>
  <c r="HW90" i="13"/>
  <c r="HX90" i="13"/>
  <c r="HY90" i="13"/>
  <c r="HZ90" i="13"/>
  <c r="IA90" i="13"/>
  <c r="IB90" i="13"/>
  <c r="IC90" i="13"/>
  <c r="ID90" i="13"/>
  <c r="IE90" i="13"/>
  <c r="IF90" i="13"/>
  <c r="IG90" i="13"/>
  <c r="IH90" i="13"/>
  <c r="II90" i="13"/>
  <c r="IJ90" i="13"/>
  <c r="IK90" i="13"/>
  <c r="IL90" i="13"/>
  <c r="IM90" i="13"/>
  <c r="IN90" i="13"/>
  <c r="IO90" i="13"/>
  <c r="IP90" i="13"/>
  <c r="IQ90" i="13"/>
  <c r="IR90" i="13"/>
  <c r="IS90" i="13"/>
  <c r="IT90" i="13"/>
  <c r="IU90" i="13"/>
  <c r="IV90" i="13"/>
  <c r="IW90" i="13"/>
  <c r="IX90" i="13"/>
  <c r="IY90" i="13"/>
  <c r="IZ90" i="13"/>
  <c r="JA90" i="13"/>
  <c r="JB90" i="13"/>
  <c r="JC90" i="13"/>
  <c r="JD90" i="13"/>
  <c r="JE90" i="13"/>
  <c r="JF90" i="13"/>
  <c r="JG90" i="13"/>
  <c r="JH90" i="13"/>
  <c r="JI90" i="13"/>
  <c r="JJ90" i="13"/>
  <c r="JK90" i="13"/>
  <c r="JL90" i="13"/>
  <c r="JM90" i="13"/>
  <c r="JN90" i="13"/>
  <c r="JO90" i="13"/>
  <c r="JP90" i="13"/>
  <c r="JQ90" i="13"/>
  <c r="JR90" i="13"/>
  <c r="JS90" i="13"/>
  <c r="JT90" i="13"/>
  <c r="JU90" i="13"/>
  <c r="JV90" i="13"/>
  <c r="JW90" i="13"/>
  <c r="JX90" i="13"/>
  <c r="JY90" i="13"/>
  <c r="JZ90" i="13"/>
  <c r="KA90" i="13"/>
  <c r="KB90" i="13"/>
  <c r="KC90" i="13"/>
  <c r="KD90" i="13"/>
  <c r="KE90" i="13"/>
  <c r="KF90" i="13"/>
  <c r="KG90" i="13"/>
  <c r="KH90" i="13"/>
  <c r="KI90" i="13"/>
  <c r="KJ90" i="13"/>
  <c r="KK90" i="13"/>
  <c r="KL90" i="13"/>
  <c r="KM90" i="13"/>
  <c r="KN90" i="13"/>
  <c r="KO90" i="13"/>
  <c r="KP90" i="13"/>
  <c r="KQ90" i="13"/>
  <c r="KR90" i="13"/>
  <c r="KS90" i="13"/>
  <c r="KT90" i="13"/>
  <c r="KU90" i="13"/>
  <c r="KV90" i="13"/>
  <c r="KW90" i="13"/>
  <c r="KX90" i="13"/>
  <c r="KY90" i="13"/>
  <c r="KZ90" i="13"/>
  <c r="LA90" i="13"/>
  <c r="LB90" i="13"/>
  <c r="LC90" i="13"/>
  <c r="LD90" i="13"/>
  <c r="LE90" i="13"/>
  <c r="LF90" i="13"/>
  <c r="LG90" i="13"/>
  <c r="LH90" i="13"/>
  <c r="LI90" i="13"/>
  <c r="LJ90" i="13"/>
  <c r="LK90" i="13"/>
  <c r="LL90" i="13"/>
  <c r="LM90" i="13"/>
  <c r="LN90" i="13"/>
  <c r="LO90" i="13"/>
  <c r="LP90" i="13"/>
  <c r="LQ90" i="13"/>
  <c r="LR90" i="13"/>
  <c r="LS90" i="13"/>
  <c r="LT90" i="13"/>
  <c r="LU90" i="13"/>
  <c r="LV90" i="13"/>
  <c r="LW90" i="13"/>
  <c r="LX90" i="13"/>
  <c r="LY90" i="13"/>
  <c r="LZ90" i="13"/>
  <c r="MA90" i="13"/>
  <c r="MB90" i="13"/>
  <c r="MC90" i="13"/>
  <c r="MD90" i="13"/>
  <c r="ME90" i="13"/>
  <c r="MF90" i="13"/>
  <c r="MG90" i="13"/>
  <c r="MH90" i="13"/>
  <c r="BG92" i="13"/>
  <c r="BH92" i="13"/>
  <c r="BI92" i="13"/>
  <c r="BJ92" i="13"/>
  <c r="BK92" i="13"/>
  <c r="BL92" i="13"/>
  <c r="BM92" i="13"/>
  <c r="BN92" i="13"/>
  <c r="BO92" i="13"/>
  <c r="BP92" i="13"/>
  <c r="BQ92" i="13"/>
  <c r="BR92" i="13"/>
  <c r="BS92" i="13"/>
  <c r="BT92" i="13"/>
  <c r="BU92" i="13"/>
  <c r="BV92" i="13"/>
  <c r="BW92" i="13"/>
  <c r="BX92" i="13"/>
  <c r="BY92" i="13"/>
  <c r="BZ92" i="13"/>
  <c r="CA92" i="13"/>
  <c r="CB92" i="13"/>
  <c r="CC92" i="13"/>
  <c r="CD92" i="13"/>
  <c r="CE92" i="13"/>
  <c r="CF92" i="13"/>
  <c r="CG92" i="13"/>
  <c r="CH92" i="13"/>
  <c r="CI92" i="13"/>
  <c r="CJ92" i="13"/>
  <c r="CK92" i="13"/>
  <c r="CL92" i="13"/>
  <c r="CM92" i="13"/>
  <c r="CN92" i="13"/>
  <c r="CO92" i="13"/>
  <c r="CP92" i="13"/>
  <c r="CQ92" i="13"/>
  <c r="CR92" i="13"/>
  <c r="CS92" i="13"/>
  <c r="CT92" i="13"/>
  <c r="CU92" i="13"/>
  <c r="CV92" i="13"/>
  <c r="CW92" i="13"/>
  <c r="CX92" i="13"/>
  <c r="CY92" i="13"/>
  <c r="CZ92" i="13"/>
  <c r="DA92" i="13"/>
  <c r="DB92" i="13"/>
  <c r="DC92" i="13"/>
  <c r="DD92" i="13"/>
  <c r="DE92" i="13"/>
  <c r="DF92" i="13"/>
  <c r="DG92" i="13"/>
  <c r="DH92" i="13"/>
  <c r="DI92" i="13"/>
  <c r="DJ92" i="13"/>
  <c r="DK92" i="13"/>
  <c r="DL92" i="13"/>
  <c r="DM92" i="13"/>
  <c r="DN92" i="13"/>
  <c r="DO92" i="13"/>
  <c r="DP92" i="13"/>
  <c r="DQ92" i="13"/>
  <c r="DR92" i="13"/>
  <c r="DS92" i="13"/>
  <c r="DT92" i="13"/>
  <c r="DU92" i="13"/>
  <c r="DV92" i="13"/>
  <c r="DW92" i="13"/>
  <c r="DX92" i="13"/>
  <c r="DY92" i="13"/>
  <c r="DZ92" i="13"/>
  <c r="EA92" i="13"/>
  <c r="EB92" i="13"/>
  <c r="EC92" i="13"/>
  <c r="ED92" i="13"/>
  <c r="EE92" i="13"/>
  <c r="EF92" i="13"/>
  <c r="EG92" i="13"/>
  <c r="EH92" i="13"/>
  <c r="EI92" i="13"/>
  <c r="EJ92" i="13"/>
  <c r="EK92" i="13"/>
  <c r="EL92" i="13"/>
  <c r="EM92" i="13"/>
  <c r="EN92" i="13"/>
  <c r="EO92" i="13"/>
  <c r="EP92" i="13"/>
  <c r="EQ92" i="13"/>
  <c r="ER92" i="13"/>
  <c r="ES92" i="13"/>
  <c r="ET92" i="13"/>
  <c r="EU92" i="13"/>
  <c r="EV92" i="13"/>
  <c r="EW92" i="13"/>
  <c r="EX92" i="13"/>
  <c r="EY92" i="13"/>
  <c r="EZ92" i="13"/>
  <c r="FA92" i="13"/>
  <c r="FB92" i="13"/>
  <c r="FC92" i="13"/>
  <c r="FD92" i="13"/>
  <c r="FE92" i="13"/>
  <c r="FF92" i="13"/>
  <c r="FG92" i="13"/>
  <c r="FH92" i="13"/>
  <c r="FI92" i="13"/>
  <c r="FJ92" i="13"/>
  <c r="FK92" i="13"/>
  <c r="FL92" i="13"/>
  <c r="FM92" i="13"/>
  <c r="FN92" i="13"/>
  <c r="FO92" i="13"/>
  <c r="FP92" i="13"/>
  <c r="FQ92" i="13"/>
  <c r="FR92" i="13"/>
  <c r="FS92" i="13"/>
  <c r="FT92" i="13"/>
  <c r="FU92" i="13"/>
  <c r="FV92" i="13"/>
  <c r="FW92" i="13"/>
  <c r="FX92" i="13"/>
  <c r="FY92" i="13"/>
  <c r="FZ92" i="13"/>
  <c r="GA92" i="13"/>
  <c r="GB92" i="13"/>
  <c r="GC92" i="13"/>
  <c r="GD92" i="13"/>
  <c r="GE92" i="13"/>
  <c r="GF92" i="13"/>
  <c r="GG92" i="13"/>
  <c r="GH92" i="13"/>
  <c r="GI92" i="13"/>
  <c r="GJ92" i="13"/>
  <c r="GK92" i="13"/>
  <c r="GL92" i="13"/>
  <c r="GM92" i="13"/>
  <c r="GN92" i="13"/>
  <c r="GO92" i="13"/>
  <c r="GP92" i="13"/>
  <c r="GQ92" i="13"/>
  <c r="GR92" i="13"/>
  <c r="GS92" i="13"/>
  <c r="GT92" i="13"/>
  <c r="GU92" i="13"/>
  <c r="GV92" i="13"/>
  <c r="GW92" i="13"/>
  <c r="GX92" i="13"/>
  <c r="GY92" i="13"/>
  <c r="GZ92" i="13"/>
  <c r="HA92" i="13"/>
  <c r="HB92" i="13"/>
  <c r="HC92" i="13"/>
  <c r="HD92" i="13"/>
  <c r="HE92" i="13"/>
  <c r="HF92" i="13"/>
  <c r="HG92" i="13"/>
  <c r="HH92" i="13"/>
  <c r="HI92" i="13"/>
  <c r="HJ92" i="13"/>
  <c r="HK92" i="13"/>
  <c r="HL92" i="13"/>
  <c r="HM92" i="13"/>
  <c r="HN92" i="13"/>
  <c r="HO92" i="13"/>
  <c r="HP92" i="13"/>
  <c r="HQ92" i="13"/>
  <c r="HR92" i="13"/>
  <c r="HS92" i="13"/>
  <c r="HT92" i="13"/>
  <c r="HU92" i="13"/>
  <c r="HV92" i="13"/>
  <c r="HW92" i="13"/>
  <c r="HX92" i="13"/>
  <c r="HY92" i="13"/>
  <c r="HZ92" i="13"/>
  <c r="IA92" i="13"/>
  <c r="IB92" i="13"/>
  <c r="IC92" i="13"/>
  <c r="ID92" i="13"/>
  <c r="IE92" i="13"/>
  <c r="IF92" i="13"/>
  <c r="IG92" i="13"/>
  <c r="IH92" i="13"/>
  <c r="II92" i="13"/>
  <c r="IJ92" i="13"/>
  <c r="IK92" i="13"/>
  <c r="IL92" i="13"/>
  <c r="IM92" i="13"/>
  <c r="IN92" i="13"/>
  <c r="IO92" i="13"/>
  <c r="IP92" i="13"/>
  <c r="IQ92" i="13"/>
  <c r="IR92" i="13"/>
  <c r="IS92" i="13"/>
  <c r="IT92" i="13"/>
  <c r="IU92" i="13"/>
  <c r="IV92" i="13"/>
  <c r="IW92" i="13"/>
  <c r="IX92" i="13"/>
  <c r="IY92" i="13"/>
  <c r="IZ92" i="13"/>
  <c r="JA92" i="13"/>
  <c r="JB92" i="13"/>
  <c r="JC92" i="13"/>
  <c r="JD92" i="13"/>
  <c r="JE92" i="13"/>
  <c r="JF92" i="13"/>
  <c r="JG92" i="13"/>
  <c r="JH92" i="13"/>
  <c r="JI92" i="13"/>
  <c r="JJ92" i="13"/>
  <c r="JK92" i="13"/>
  <c r="JL92" i="13"/>
  <c r="JM92" i="13"/>
  <c r="JN92" i="13"/>
  <c r="JO92" i="13"/>
  <c r="JP92" i="13"/>
  <c r="JQ92" i="13"/>
  <c r="JR92" i="13"/>
  <c r="JS92" i="13"/>
  <c r="JT92" i="13"/>
  <c r="JU92" i="13"/>
  <c r="JV92" i="13"/>
  <c r="JW92" i="13"/>
  <c r="JX92" i="13"/>
  <c r="JY92" i="13"/>
  <c r="JZ92" i="13"/>
  <c r="KA92" i="13"/>
  <c r="KB92" i="13"/>
  <c r="KC92" i="13"/>
  <c r="KD92" i="13"/>
  <c r="KE92" i="13"/>
  <c r="KF92" i="13"/>
  <c r="KG92" i="13"/>
  <c r="KH92" i="13"/>
  <c r="KI92" i="13"/>
  <c r="KJ92" i="13"/>
  <c r="KK92" i="13"/>
  <c r="KL92" i="13"/>
  <c r="KM92" i="13"/>
  <c r="KN92" i="13"/>
  <c r="KO92" i="13"/>
  <c r="KP92" i="13"/>
  <c r="KQ92" i="13"/>
  <c r="KR92" i="13"/>
  <c r="KS92" i="13"/>
  <c r="KT92" i="13"/>
  <c r="KU92" i="13"/>
  <c r="KV92" i="13"/>
  <c r="KW92" i="13"/>
  <c r="KX92" i="13"/>
  <c r="KY92" i="13"/>
  <c r="KZ92" i="13"/>
  <c r="LA92" i="13"/>
  <c r="LB92" i="13"/>
  <c r="LC92" i="13"/>
  <c r="LD92" i="13"/>
  <c r="LE92" i="13"/>
  <c r="LF92" i="13"/>
  <c r="LG92" i="13"/>
  <c r="LH92" i="13"/>
  <c r="LI92" i="13"/>
  <c r="LJ92" i="13"/>
  <c r="LK92" i="13"/>
  <c r="LL92" i="13"/>
  <c r="LM92" i="13"/>
  <c r="LN92" i="13"/>
  <c r="LO92" i="13"/>
  <c r="LP92" i="13"/>
  <c r="LQ92" i="13"/>
  <c r="LR92" i="13"/>
  <c r="LS92" i="13"/>
  <c r="LT92" i="13"/>
  <c r="LU92" i="13"/>
  <c r="LV92" i="13"/>
  <c r="LW92" i="13"/>
  <c r="LX92" i="13"/>
  <c r="LY92" i="13"/>
  <c r="LZ92" i="13"/>
  <c r="MA92" i="13"/>
  <c r="MB92" i="13"/>
  <c r="MC92" i="13"/>
  <c r="MD92" i="13"/>
  <c r="ME92" i="13"/>
  <c r="MF92" i="13"/>
  <c r="MG92" i="13"/>
  <c r="MH92" i="13"/>
  <c r="BG93" i="13"/>
  <c r="BH93" i="13"/>
  <c r="BI93" i="13"/>
  <c r="BJ93" i="13"/>
  <c r="BK93" i="13"/>
  <c r="BL93" i="13"/>
  <c r="BM93" i="13"/>
  <c r="BN93" i="13"/>
  <c r="BO93" i="13"/>
  <c r="BP93" i="13"/>
  <c r="BQ93" i="13"/>
  <c r="BR93" i="13"/>
  <c r="BS93" i="13"/>
  <c r="BT93" i="13"/>
  <c r="BU93" i="13"/>
  <c r="BV93" i="13"/>
  <c r="BW93" i="13"/>
  <c r="BX93" i="13"/>
  <c r="BY93" i="13"/>
  <c r="BZ93" i="13"/>
  <c r="CA93" i="13"/>
  <c r="CB93" i="13"/>
  <c r="CC93" i="13"/>
  <c r="CD93" i="13"/>
  <c r="CE93" i="13"/>
  <c r="CF93" i="13"/>
  <c r="CG93" i="13"/>
  <c r="CH93" i="13"/>
  <c r="CI93" i="13"/>
  <c r="CJ93" i="13"/>
  <c r="CK93" i="13"/>
  <c r="CL93" i="13"/>
  <c r="CM93" i="13"/>
  <c r="CN93" i="13"/>
  <c r="CO93" i="13"/>
  <c r="CP93" i="13"/>
  <c r="CQ93" i="13"/>
  <c r="CR93" i="13"/>
  <c r="CS93" i="13"/>
  <c r="CT93" i="13"/>
  <c r="CU93" i="13"/>
  <c r="CV93" i="13"/>
  <c r="CW93" i="13"/>
  <c r="CX93" i="13"/>
  <c r="CY93" i="13"/>
  <c r="CZ93" i="13"/>
  <c r="DA93" i="13"/>
  <c r="DB93" i="13"/>
  <c r="DC93" i="13"/>
  <c r="DD93" i="13"/>
  <c r="DE93" i="13"/>
  <c r="DF93" i="13"/>
  <c r="DG93" i="13"/>
  <c r="DH93" i="13"/>
  <c r="DI93" i="13"/>
  <c r="DJ93" i="13"/>
  <c r="DK93" i="13"/>
  <c r="DL93" i="13"/>
  <c r="DM93" i="13"/>
  <c r="DN93" i="13"/>
  <c r="DO93" i="13"/>
  <c r="DP93" i="13"/>
  <c r="DQ93" i="13"/>
  <c r="DR93" i="13"/>
  <c r="DS93" i="13"/>
  <c r="DT93" i="13"/>
  <c r="DU93" i="13"/>
  <c r="DV93" i="13"/>
  <c r="DW93" i="13"/>
  <c r="DX93" i="13"/>
  <c r="DY93" i="13"/>
  <c r="DZ93" i="13"/>
  <c r="EA93" i="13"/>
  <c r="EB93" i="13"/>
  <c r="EC93" i="13"/>
  <c r="ED93" i="13"/>
  <c r="EE93" i="13"/>
  <c r="EF93" i="13"/>
  <c r="EG93" i="13"/>
  <c r="EH93" i="13"/>
  <c r="EI93" i="13"/>
  <c r="EJ93" i="13"/>
  <c r="EK93" i="13"/>
  <c r="EL93" i="13"/>
  <c r="EM93" i="13"/>
  <c r="EN93" i="13"/>
  <c r="EO93" i="13"/>
  <c r="EP93" i="13"/>
  <c r="EQ93" i="13"/>
  <c r="ER93" i="13"/>
  <c r="ES93" i="13"/>
  <c r="ET93" i="13"/>
  <c r="EU93" i="13"/>
  <c r="EV93" i="13"/>
  <c r="EW93" i="13"/>
  <c r="EX93" i="13"/>
  <c r="EY93" i="13"/>
  <c r="EZ93" i="13"/>
  <c r="FA93" i="13"/>
  <c r="FB93" i="13"/>
  <c r="FC93" i="13"/>
  <c r="FD93" i="13"/>
  <c r="FE93" i="13"/>
  <c r="FF93" i="13"/>
  <c r="FG93" i="13"/>
  <c r="FH93" i="13"/>
  <c r="FI93" i="13"/>
  <c r="FJ93" i="13"/>
  <c r="FK93" i="13"/>
  <c r="FL93" i="13"/>
  <c r="FM93" i="13"/>
  <c r="FN93" i="13"/>
  <c r="FO93" i="13"/>
  <c r="FP93" i="13"/>
  <c r="FQ93" i="13"/>
  <c r="FR93" i="13"/>
  <c r="FS93" i="13"/>
  <c r="FT93" i="13"/>
  <c r="FU93" i="13"/>
  <c r="FV93" i="13"/>
  <c r="FW93" i="13"/>
  <c r="FX93" i="13"/>
  <c r="FY93" i="13"/>
  <c r="FZ93" i="13"/>
  <c r="GA93" i="13"/>
  <c r="GB93" i="13"/>
  <c r="GC93" i="13"/>
  <c r="GD93" i="13"/>
  <c r="GE93" i="13"/>
  <c r="GF93" i="13"/>
  <c r="GG93" i="13"/>
  <c r="GH93" i="13"/>
  <c r="GI93" i="13"/>
  <c r="GJ93" i="13"/>
  <c r="GK93" i="13"/>
  <c r="GL93" i="13"/>
  <c r="GM93" i="13"/>
  <c r="GN93" i="13"/>
  <c r="GO93" i="13"/>
  <c r="GP93" i="13"/>
  <c r="GQ93" i="13"/>
  <c r="GR93" i="13"/>
  <c r="GS93" i="13"/>
  <c r="GT93" i="13"/>
  <c r="GU93" i="13"/>
  <c r="GV93" i="13"/>
  <c r="GW93" i="13"/>
  <c r="GX93" i="13"/>
  <c r="GY93" i="13"/>
  <c r="GZ93" i="13"/>
  <c r="HA93" i="13"/>
  <c r="HB93" i="13"/>
  <c r="HC93" i="13"/>
  <c r="HD93" i="13"/>
  <c r="HE93" i="13"/>
  <c r="HF93" i="13"/>
  <c r="HG93" i="13"/>
  <c r="HH93" i="13"/>
  <c r="HI93" i="13"/>
  <c r="HJ93" i="13"/>
  <c r="HK93" i="13"/>
  <c r="HL93" i="13"/>
  <c r="HM93" i="13"/>
  <c r="HN93" i="13"/>
  <c r="HO93" i="13"/>
  <c r="HP93" i="13"/>
  <c r="HQ93" i="13"/>
  <c r="HR93" i="13"/>
  <c r="HS93" i="13"/>
  <c r="HT93" i="13"/>
  <c r="HU93" i="13"/>
  <c r="HV93" i="13"/>
  <c r="HW93" i="13"/>
  <c r="HX93" i="13"/>
  <c r="HY93" i="13"/>
  <c r="HZ93" i="13"/>
  <c r="IA93" i="13"/>
  <c r="IB93" i="13"/>
  <c r="IC93" i="13"/>
  <c r="ID93" i="13"/>
  <c r="IE93" i="13"/>
  <c r="IF93" i="13"/>
  <c r="IG93" i="13"/>
  <c r="IH93" i="13"/>
  <c r="II93" i="13"/>
  <c r="IJ93" i="13"/>
  <c r="IK93" i="13"/>
  <c r="IL93" i="13"/>
  <c r="IM93" i="13"/>
  <c r="IN93" i="13"/>
  <c r="IO93" i="13"/>
  <c r="IP93" i="13"/>
  <c r="IQ93" i="13"/>
  <c r="IR93" i="13"/>
  <c r="IS93" i="13"/>
  <c r="IT93" i="13"/>
  <c r="IU93" i="13"/>
  <c r="IV93" i="13"/>
  <c r="IW93" i="13"/>
  <c r="IX93" i="13"/>
  <c r="IY93" i="13"/>
  <c r="IZ93" i="13"/>
  <c r="JA93" i="13"/>
  <c r="JB93" i="13"/>
  <c r="JC93" i="13"/>
  <c r="JD93" i="13"/>
  <c r="JE93" i="13"/>
  <c r="JF93" i="13"/>
  <c r="JG93" i="13"/>
  <c r="JH93" i="13"/>
  <c r="JI93" i="13"/>
  <c r="JJ93" i="13"/>
  <c r="JK93" i="13"/>
  <c r="JL93" i="13"/>
  <c r="JM93" i="13"/>
  <c r="JN93" i="13"/>
  <c r="JO93" i="13"/>
  <c r="JP93" i="13"/>
  <c r="JQ93" i="13"/>
  <c r="JR93" i="13"/>
  <c r="JS93" i="13"/>
  <c r="JT93" i="13"/>
  <c r="JU93" i="13"/>
  <c r="JV93" i="13"/>
  <c r="JW93" i="13"/>
  <c r="JX93" i="13"/>
  <c r="JY93" i="13"/>
  <c r="JZ93" i="13"/>
  <c r="KA93" i="13"/>
  <c r="KB93" i="13"/>
  <c r="KC93" i="13"/>
  <c r="KD93" i="13"/>
  <c r="KE93" i="13"/>
  <c r="KF93" i="13"/>
  <c r="KG93" i="13"/>
  <c r="KH93" i="13"/>
  <c r="KI93" i="13"/>
  <c r="KJ93" i="13"/>
  <c r="KK93" i="13"/>
  <c r="KL93" i="13"/>
  <c r="KM93" i="13"/>
  <c r="KN93" i="13"/>
  <c r="KO93" i="13"/>
  <c r="KP93" i="13"/>
  <c r="KQ93" i="13"/>
  <c r="KR93" i="13"/>
  <c r="KS93" i="13"/>
  <c r="KT93" i="13"/>
  <c r="KU93" i="13"/>
  <c r="KV93" i="13"/>
  <c r="KW93" i="13"/>
  <c r="KX93" i="13"/>
  <c r="KY93" i="13"/>
  <c r="KZ93" i="13"/>
  <c r="LA93" i="13"/>
  <c r="LB93" i="13"/>
  <c r="LC93" i="13"/>
  <c r="LD93" i="13"/>
  <c r="LE93" i="13"/>
  <c r="LF93" i="13"/>
  <c r="LG93" i="13"/>
  <c r="LH93" i="13"/>
  <c r="LI93" i="13"/>
  <c r="LJ93" i="13"/>
  <c r="LK93" i="13"/>
  <c r="LL93" i="13"/>
  <c r="LM93" i="13"/>
  <c r="LN93" i="13"/>
  <c r="LO93" i="13"/>
  <c r="LP93" i="13"/>
  <c r="LQ93" i="13"/>
  <c r="LR93" i="13"/>
  <c r="LS93" i="13"/>
  <c r="LT93" i="13"/>
  <c r="LU93" i="13"/>
  <c r="LV93" i="13"/>
  <c r="LW93" i="13"/>
  <c r="LX93" i="13"/>
  <c r="LY93" i="13"/>
  <c r="LZ93" i="13"/>
  <c r="MA93" i="13"/>
  <c r="MB93" i="13"/>
  <c r="MC93" i="13"/>
  <c r="MD93" i="13"/>
  <c r="ME93" i="13"/>
  <c r="MF93" i="13"/>
  <c r="MG93" i="13"/>
  <c r="MH93" i="13"/>
  <c r="BG94" i="13"/>
  <c r="BH94" i="13"/>
  <c r="BI94" i="13"/>
  <c r="BJ94" i="13"/>
  <c r="BK94" i="13"/>
  <c r="BL94" i="13"/>
  <c r="BM94" i="13"/>
  <c r="BN94" i="13"/>
  <c r="BO94" i="13"/>
  <c r="BP94" i="13"/>
  <c r="BQ94" i="13"/>
  <c r="BR94" i="13"/>
  <c r="BS94" i="13"/>
  <c r="BT94" i="13"/>
  <c r="BU94" i="13"/>
  <c r="BV94" i="13"/>
  <c r="BW94" i="13"/>
  <c r="BX94" i="13"/>
  <c r="BY94" i="13"/>
  <c r="BZ94" i="13"/>
  <c r="CA94" i="13"/>
  <c r="CB94" i="13"/>
  <c r="CC94" i="13"/>
  <c r="CD94" i="13"/>
  <c r="CE94" i="13"/>
  <c r="CF94" i="13"/>
  <c r="CG94" i="13"/>
  <c r="CH94" i="13"/>
  <c r="CI94" i="13"/>
  <c r="CJ94" i="13"/>
  <c r="CK94" i="13"/>
  <c r="CL94" i="13"/>
  <c r="CM94" i="13"/>
  <c r="CN94" i="13"/>
  <c r="CO94" i="13"/>
  <c r="CP94" i="13"/>
  <c r="CQ94" i="13"/>
  <c r="CR94" i="13"/>
  <c r="CS94" i="13"/>
  <c r="CT94" i="13"/>
  <c r="CU94" i="13"/>
  <c r="CV94" i="13"/>
  <c r="CW94" i="13"/>
  <c r="CX94" i="13"/>
  <c r="CY94" i="13"/>
  <c r="CZ94" i="13"/>
  <c r="DA94" i="13"/>
  <c r="DB94" i="13"/>
  <c r="DC94" i="13"/>
  <c r="DD94" i="13"/>
  <c r="DE94" i="13"/>
  <c r="DF94" i="13"/>
  <c r="DG94" i="13"/>
  <c r="DH94" i="13"/>
  <c r="DI94" i="13"/>
  <c r="DJ94" i="13"/>
  <c r="DK94" i="13"/>
  <c r="DL94" i="13"/>
  <c r="DM94" i="13"/>
  <c r="DN94" i="13"/>
  <c r="DO94" i="13"/>
  <c r="DP94" i="13"/>
  <c r="DQ94" i="13"/>
  <c r="DR94" i="13"/>
  <c r="DS94" i="13"/>
  <c r="DT94" i="13"/>
  <c r="DU94" i="13"/>
  <c r="DV94" i="13"/>
  <c r="DW94" i="13"/>
  <c r="DX94" i="13"/>
  <c r="DY94" i="13"/>
  <c r="DZ94" i="13"/>
  <c r="EA94" i="13"/>
  <c r="EB94" i="13"/>
  <c r="EC94" i="13"/>
  <c r="ED94" i="13"/>
  <c r="EE94" i="13"/>
  <c r="EF94" i="13"/>
  <c r="EG94" i="13"/>
  <c r="EH94" i="13"/>
  <c r="EI94" i="13"/>
  <c r="EJ94" i="13"/>
  <c r="EK94" i="13"/>
  <c r="EL94" i="13"/>
  <c r="EM94" i="13"/>
  <c r="EN94" i="13"/>
  <c r="EO94" i="13"/>
  <c r="EP94" i="13"/>
  <c r="EQ94" i="13"/>
  <c r="ER94" i="13"/>
  <c r="ES94" i="13"/>
  <c r="ET94" i="13"/>
  <c r="EU94" i="13"/>
  <c r="EV94" i="13"/>
  <c r="EW94" i="13"/>
  <c r="EX94" i="13"/>
  <c r="EY94" i="13"/>
  <c r="EZ94" i="13"/>
  <c r="FA94" i="13"/>
  <c r="FB94" i="13"/>
  <c r="FC94" i="13"/>
  <c r="FD94" i="13"/>
  <c r="FE94" i="13"/>
  <c r="FF94" i="13"/>
  <c r="FG94" i="13"/>
  <c r="FH94" i="13"/>
  <c r="FI94" i="13"/>
  <c r="FJ94" i="13"/>
  <c r="FK94" i="13"/>
  <c r="FL94" i="13"/>
  <c r="FM94" i="13"/>
  <c r="FN94" i="13"/>
  <c r="FO94" i="13"/>
  <c r="FP94" i="13"/>
  <c r="FQ94" i="13"/>
  <c r="FR94" i="13"/>
  <c r="FS94" i="13"/>
  <c r="FT94" i="13"/>
  <c r="FU94" i="13"/>
  <c r="FV94" i="13"/>
  <c r="FW94" i="13"/>
  <c r="FX94" i="13"/>
  <c r="FY94" i="13"/>
  <c r="FZ94" i="13"/>
  <c r="GA94" i="13"/>
  <c r="GB94" i="13"/>
  <c r="GC94" i="13"/>
  <c r="GD94" i="13"/>
  <c r="GE94" i="13"/>
  <c r="GF94" i="13"/>
  <c r="GG94" i="13"/>
  <c r="GH94" i="13"/>
  <c r="GI94" i="13"/>
  <c r="GJ94" i="13"/>
  <c r="GK94" i="13"/>
  <c r="GL94" i="13"/>
  <c r="GM94" i="13"/>
  <c r="GN94" i="13"/>
  <c r="GO94" i="13"/>
  <c r="GP94" i="13"/>
  <c r="GQ94" i="13"/>
  <c r="GR94" i="13"/>
  <c r="GS94" i="13"/>
  <c r="GT94" i="13"/>
  <c r="GU94" i="13"/>
  <c r="GV94" i="13"/>
  <c r="GW94" i="13"/>
  <c r="GX94" i="13"/>
  <c r="GY94" i="13"/>
  <c r="GZ94" i="13"/>
  <c r="HA94" i="13"/>
  <c r="HB94" i="13"/>
  <c r="HC94" i="13"/>
  <c r="HD94" i="13"/>
  <c r="HE94" i="13"/>
  <c r="HF94" i="13"/>
  <c r="HG94" i="13"/>
  <c r="HH94" i="13"/>
  <c r="HI94" i="13"/>
  <c r="HJ94" i="13"/>
  <c r="HK94" i="13"/>
  <c r="HL94" i="13"/>
  <c r="HM94" i="13"/>
  <c r="HN94" i="13"/>
  <c r="HO94" i="13"/>
  <c r="HP94" i="13"/>
  <c r="HQ94" i="13"/>
  <c r="HR94" i="13"/>
  <c r="HS94" i="13"/>
  <c r="HT94" i="13"/>
  <c r="HU94" i="13"/>
  <c r="HV94" i="13"/>
  <c r="HW94" i="13"/>
  <c r="HX94" i="13"/>
  <c r="HY94" i="13"/>
  <c r="HZ94" i="13"/>
  <c r="IA94" i="13"/>
  <c r="IB94" i="13"/>
  <c r="IC94" i="13"/>
  <c r="ID94" i="13"/>
  <c r="IE94" i="13"/>
  <c r="IF94" i="13"/>
  <c r="IG94" i="13"/>
  <c r="IH94" i="13"/>
  <c r="II94" i="13"/>
  <c r="IJ94" i="13"/>
  <c r="IK94" i="13"/>
  <c r="IL94" i="13"/>
  <c r="IM94" i="13"/>
  <c r="IN94" i="13"/>
  <c r="IO94" i="13"/>
  <c r="IP94" i="13"/>
  <c r="IQ94" i="13"/>
  <c r="IR94" i="13"/>
  <c r="IS94" i="13"/>
  <c r="IT94" i="13"/>
  <c r="IU94" i="13"/>
  <c r="IV94" i="13"/>
  <c r="IW94" i="13"/>
  <c r="IX94" i="13"/>
  <c r="IY94" i="13"/>
  <c r="IZ94" i="13"/>
  <c r="JA94" i="13"/>
  <c r="JB94" i="13"/>
  <c r="JC94" i="13"/>
  <c r="JD94" i="13"/>
  <c r="JE94" i="13"/>
  <c r="JF94" i="13"/>
  <c r="JG94" i="13"/>
  <c r="JH94" i="13"/>
  <c r="JI94" i="13"/>
  <c r="JJ94" i="13"/>
  <c r="JK94" i="13"/>
  <c r="JL94" i="13"/>
  <c r="JM94" i="13"/>
  <c r="JN94" i="13"/>
  <c r="JO94" i="13"/>
  <c r="JP94" i="13"/>
  <c r="JQ94" i="13"/>
  <c r="JR94" i="13"/>
  <c r="JS94" i="13"/>
  <c r="JT94" i="13"/>
  <c r="JU94" i="13"/>
  <c r="JV94" i="13"/>
  <c r="JW94" i="13"/>
  <c r="JX94" i="13"/>
  <c r="JY94" i="13"/>
  <c r="JZ94" i="13"/>
  <c r="KA94" i="13"/>
  <c r="KB94" i="13"/>
  <c r="KC94" i="13"/>
  <c r="KD94" i="13"/>
  <c r="KE94" i="13"/>
  <c r="KF94" i="13"/>
  <c r="KG94" i="13"/>
  <c r="KH94" i="13"/>
  <c r="KI94" i="13"/>
  <c r="KJ94" i="13"/>
  <c r="KK94" i="13"/>
  <c r="KL94" i="13"/>
  <c r="KM94" i="13"/>
  <c r="KN94" i="13"/>
  <c r="KO94" i="13"/>
  <c r="KP94" i="13"/>
  <c r="KQ94" i="13"/>
  <c r="KR94" i="13"/>
  <c r="KS94" i="13"/>
  <c r="KT94" i="13"/>
  <c r="KU94" i="13"/>
  <c r="KV94" i="13"/>
  <c r="KW94" i="13"/>
  <c r="KX94" i="13"/>
  <c r="KY94" i="13"/>
  <c r="KZ94" i="13"/>
  <c r="LA94" i="13"/>
  <c r="LB94" i="13"/>
  <c r="LC94" i="13"/>
  <c r="LD94" i="13"/>
  <c r="LE94" i="13"/>
  <c r="LF94" i="13"/>
  <c r="LG94" i="13"/>
  <c r="LH94" i="13"/>
  <c r="LI94" i="13"/>
  <c r="LJ94" i="13"/>
  <c r="LK94" i="13"/>
  <c r="LL94" i="13"/>
  <c r="LM94" i="13"/>
  <c r="LN94" i="13"/>
  <c r="LO94" i="13"/>
  <c r="LP94" i="13"/>
  <c r="LQ94" i="13"/>
  <c r="LR94" i="13"/>
  <c r="LS94" i="13"/>
  <c r="LT94" i="13"/>
  <c r="LU94" i="13"/>
  <c r="LV94" i="13"/>
  <c r="LW94" i="13"/>
  <c r="LX94" i="13"/>
  <c r="LY94" i="13"/>
  <c r="LZ94" i="13"/>
  <c r="MA94" i="13"/>
  <c r="MB94" i="13"/>
  <c r="MC94" i="13"/>
  <c r="MD94" i="13"/>
  <c r="ME94" i="13"/>
  <c r="MF94" i="13"/>
  <c r="MG94" i="13"/>
  <c r="MH94" i="13"/>
  <c r="BG97" i="13"/>
  <c r="BH97" i="13"/>
  <c r="BI97" i="13"/>
  <c r="BJ97" i="13"/>
  <c r="BK97" i="13"/>
  <c r="BL97" i="13"/>
  <c r="BM97" i="13"/>
  <c r="BN97" i="13"/>
  <c r="BO97" i="13"/>
  <c r="BP97" i="13"/>
  <c r="BQ97" i="13"/>
  <c r="BR97" i="13"/>
  <c r="BS97" i="13"/>
  <c r="BT97" i="13"/>
  <c r="BU97" i="13"/>
  <c r="BV97" i="13"/>
  <c r="BW97" i="13"/>
  <c r="BX97" i="13"/>
  <c r="BY97" i="13"/>
  <c r="BZ97" i="13"/>
  <c r="CA97" i="13"/>
  <c r="CB97" i="13"/>
  <c r="CC97" i="13"/>
  <c r="CD97" i="13"/>
  <c r="CE97" i="13"/>
  <c r="CF97" i="13"/>
  <c r="CG97" i="13"/>
  <c r="CH97" i="13"/>
  <c r="CI97" i="13"/>
  <c r="CJ97" i="13"/>
  <c r="CK97" i="13"/>
  <c r="CL97" i="13"/>
  <c r="CM97" i="13"/>
  <c r="CN97" i="13"/>
  <c r="CO97" i="13"/>
  <c r="CP97" i="13"/>
  <c r="CQ97" i="13"/>
  <c r="CR97" i="13"/>
  <c r="CS97" i="13"/>
  <c r="CT97" i="13"/>
  <c r="CU97" i="13"/>
  <c r="CV97" i="13"/>
  <c r="CW97" i="13"/>
  <c r="CX97" i="13"/>
  <c r="CY97" i="13"/>
  <c r="CZ97" i="13"/>
  <c r="DA97" i="13"/>
  <c r="DB97" i="13"/>
  <c r="DC97" i="13"/>
  <c r="DD97" i="13"/>
  <c r="DE97" i="13"/>
  <c r="DF97" i="13"/>
  <c r="DG97" i="13"/>
  <c r="DH97" i="13"/>
  <c r="DI97" i="13"/>
  <c r="DJ97" i="13"/>
  <c r="DK97" i="13"/>
  <c r="DL97" i="13"/>
  <c r="DM97" i="13"/>
  <c r="DN97" i="13"/>
  <c r="DO97" i="13"/>
  <c r="DP97" i="13"/>
  <c r="DQ97" i="13"/>
  <c r="DR97" i="13"/>
  <c r="DS97" i="13"/>
  <c r="DT97" i="13"/>
  <c r="DU97" i="13"/>
  <c r="DV97" i="13"/>
  <c r="DW97" i="13"/>
  <c r="DX97" i="13"/>
  <c r="DY97" i="13"/>
  <c r="DZ97" i="13"/>
  <c r="EA97" i="13"/>
  <c r="EB97" i="13"/>
  <c r="EC97" i="13"/>
  <c r="ED97" i="13"/>
  <c r="EE97" i="13"/>
  <c r="EF97" i="13"/>
  <c r="EG97" i="13"/>
  <c r="EH97" i="13"/>
  <c r="EI97" i="13"/>
  <c r="EJ97" i="13"/>
  <c r="EK97" i="13"/>
  <c r="EL97" i="13"/>
  <c r="EM97" i="13"/>
  <c r="EN97" i="13"/>
  <c r="EO97" i="13"/>
  <c r="EP97" i="13"/>
  <c r="EQ97" i="13"/>
  <c r="ER97" i="13"/>
  <c r="ES97" i="13"/>
  <c r="ET97" i="13"/>
  <c r="EU97" i="13"/>
  <c r="EV97" i="13"/>
  <c r="EW97" i="13"/>
  <c r="EX97" i="13"/>
  <c r="EY97" i="13"/>
  <c r="EZ97" i="13"/>
  <c r="FA97" i="13"/>
  <c r="FB97" i="13"/>
  <c r="FC97" i="13"/>
  <c r="FD97" i="13"/>
  <c r="FE97" i="13"/>
  <c r="FF97" i="13"/>
  <c r="FG97" i="13"/>
  <c r="FH97" i="13"/>
  <c r="FI97" i="13"/>
  <c r="FJ97" i="13"/>
  <c r="FK97" i="13"/>
  <c r="FL97" i="13"/>
  <c r="FM97" i="13"/>
  <c r="FN97" i="13"/>
  <c r="FO97" i="13"/>
  <c r="FP97" i="13"/>
  <c r="FQ97" i="13"/>
  <c r="FR97" i="13"/>
  <c r="FS97" i="13"/>
  <c r="FT97" i="13"/>
  <c r="FU97" i="13"/>
  <c r="FV97" i="13"/>
  <c r="FW97" i="13"/>
  <c r="FX97" i="13"/>
  <c r="FY97" i="13"/>
  <c r="FZ97" i="13"/>
  <c r="GA97" i="13"/>
  <c r="GB97" i="13"/>
  <c r="GC97" i="13"/>
  <c r="GD97" i="13"/>
  <c r="GE97" i="13"/>
  <c r="GF97" i="13"/>
  <c r="GG97" i="13"/>
  <c r="GH97" i="13"/>
  <c r="GI97" i="13"/>
  <c r="GJ97" i="13"/>
  <c r="GK97" i="13"/>
  <c r="GL97" i="13"/>
  <c r="GM97" i="13"/>
  <c r="GN97" i="13"/>
  <c r="GO97" i="13"/>
  <c r="GP97" i="13"/>
  <c r="GQ97" i="13"/>
  <c r="GR97" i="13"/>
  <c r="GS97" i="13"/>
  <c r="GT97" i="13"/>
  <c r="GU97" i="13"/>
  <c r="GV97" i="13"/>
  <c r="GW97" i="13"/>
  <c r="GX97" i="13"/>
  <c r="GY97" i="13"/>
  <c r="GZ97" i="13"/>
  <c r="HA97" i="13"/>
  <c r="HB97" i="13"/>
  <c r="HC97" i="13"/>
  <c r="HD97" i="13"/>
  <c r="HE97" i="13"/>
  <c r="HF97" i="13"/>
  <c r="HG97" i="13"/>
  <c r="HH97" i="13"/>
  <c r="HI97" i="13"/>
  <c r="HJ97" i="13"/>
  <c r="HK97" i="13"/>
  <c r="HL97" i="13"/>
  <c r="HM97" i="13"/>
  <c r="HN97" i="13"/>
  <c r="HO97" i="13"/>
  <c r="HP97" i="13"/>
  <c r="HQ97" i="13"/>
  <c r="HR97" i="13"/>
  <c r="HS97" i="13"/>
  <c r="HT97" i="13"/>
  <c r="HU97" i="13"/>
  <c r="HV97" i="13"/>
  <c r="HW97" i="13"/>
  <c r="HX97" i="13"/>
  <c r="HY97" i="13"/>
  <c r="HZ97" i="13"/>
  <c r="IA97" i="13"/>
  <c r="IB97" i="13"/>
  <c r="IC97" i="13"/>
  <c r="ID97" i="13"/>
  <c r="IE97" i="13"/>
  <c r="IF97" i="13"/>
  <c r="IG97" i="13"/>
  <c r="IH97" i="13"/>
  <c r="II97" i="13"/>
  <c r="IJ97" i="13"/>
  <c r="IK97" i="13"/>
  <c r="IL97" i="13"/>
  <c r="IM97" i="13"/>
  <c r="IN97" i="13"/>
  <c r="IO97" i="13"/>
  <c r="IP97" i="13"/>
  <c r="IQ97" i="13"/>
  <c r="IR97" i="13"/>
  <c r="IS97" i="13"/>
  <c r="IT97" i="13"/>
  <c r="IU97" i="13"/>
  <c r="IV97" i="13"/>
  <c r="IW97" i="13"/>
  <c r="IX97" i="13"/>
  <c r="IY97" i="13"/>
  <c r="IZ97" i="13"/>
  <c r="JA97" i="13"/>
  <c r="JB97" i="13"/>
  <c r="JC97" i="13"/>
  <c r="JD97" i="13"/>
  <c r="JE97" i="13"/>
  <c r="JF97" i="13"/>
  <c r="JG97" i="13"/>
  <c r="JH97" i="13"/>
  <c r="JI97" i="13"/>
  <c r="JJ97" i="13"/>
  <c r="JK97" i="13"/>
  <c r="JL97" i="13"/>
  <c r="JM97" i="13"/>
  <c r="JN97" i="13"/>
  <c r="JO97" i="13"/>
  <c r="JP97" i="13"/>
  <c r="JQ97" i="13"/>
  <c r="JR97" i="13"/>
  <c r="JS97" i="13"/>
  <c r="JT97" i="13"/>
  <c r="JU97" i="13"/>
  <c r="JV97" i="13"/>
  <c r="JW97" i="13"/>
  <c r="JX97" i="13"/>
  <c r="JY97" i="13"/>
  <c r="JZ97" i="13"/>
  <c r="KA97" i="13"/>
  <c r="KB97" i="13"/>
  <c r="KC97" i="13"/>
  <c r="KD97" i="13"/>
  <c r="KE97" i="13"/>
  <c r="KF97" i="13"/>
  <c r="KG97" i="13"/>
  <c r="KH97" i="13"/>
  <c r="KI97" i="13"/>
  <c r="KJ97" i="13"/>
  <c r="KK97" i="13"/>
  <c r="KL97" i="13"/>
  <c r="KM97" i="13"/>
  <c r="KN97" i="13"/>
  <c r="KO97" i="13"/>
  <c r="KP97" i="13"/>
  <c r="KQ97" i="13"/>
  <c r="KR97" i="13"/>
  <c r="KS97" i="13"/>
  <c r="KT97" i="13"/>
  <c r="KU97" i="13"/>
  <c r="KV97" i="13"/>
  <c r="KW97" i="13"/>
  <c r="KX97" i="13"/>
  <c r="KY97" i="13"/>
  <c r="KZ97" i="13"/>
  <c r="LA97" i="13"/>
  <c r="LB97" i="13"/>
  <c r="LC97" i="13"/>
  <c r="LD97" i="13"/>
  <c r="LE97" i="13"/>
  <c r="LF97" i="13"/>
  <c r="LG97" i="13"/>
  <c r="LH97" i="13"/>
  <c r="LI97" i="13"/>
  <c r="LJ97" i="13"/>
  <c r="LK97" i="13"/>
  <c r="LL97" i="13"/>
  <c r="LM97" i="13"/>
  <c r="LN97" i="13"/>
  <c r="LO97" i="13"/>
  <c r="LP97" i="13"/>
  <c r="LQ97" i="13"/>
  <c r="LR97" i="13"/>
  <c r="LS97" i="13"/>
  <c r="LT97" i="13"/>
  <c r="LU97" i="13"/>
  <c r="LV97" i="13"/>
  <c r="LW97" i="13"/>
  <c r="LX97" i="13"/>
  <c r="LY97" i="13"/>
  <c r="LZ97" i="13"/>
  <c r="MA97" i="13"/>
  <c r="MB97" i="13"/>
  <c r="MC97" i="13"/>
  <c r="MD97" i="13"/>
  <c r="ME97" i="13"/>
  <c r="MF97" i="13"/>
  <c r="MG97" i="13"/>
  <c r="MH97" i="13"/>
  <c r="BG98" i="13"/>
  <c r="BH98" i="13"/>
  <c r="BI98" i="13"/>
  <c r="BJ98" i="13"/>
  <c r="BK98" i="13"/>
  <c r="BL98" i="13"/>
  <c r="BM98" i="13"/>
  <c r="BN98" i="13"/>
  <c r="BO98" i="13"/>
  <c r="BP98" i="13"/>
  <c r="BQ98" i="13"/>
  <c r="BR98" i="13"/>
  <c r="BS98" i="13"/>
  <c r="BT98" i="13"/>
  <c r="BU98" i="13"/>
  <c r="BV98" i="13"/>
  <c r="BW98" i="13"/>
  <c r="BX98" i="13"/>
  <c r="BY98" i="13"/>
  <c r="BZ98" i="13"/>
  <c r="CA98" i="13"/>
  <c r="CB98" i="13"/>
  <c r="CC98" i="13"/>
  <c r="CD98" i="13"/>
  <c r="CE98" i="13"/>
  <c r="CF98" i="13"/>
  <c r="CG98" i="13"/>
  <c r="CH98" i="13"/>
  <c r="CI98" i="13"/>
  <c r="CJ98" i="13"/>
  <c r="CK98" i="13"/>
  <c r="CL98" i="13"/>
  <c r="CM98" i="13"/>
  <c r="CN98" i="13"/>
  <c r="CO98" i="13"/>
  <c r="CP98" i="13"/>
  <c r="CQ98" i="13"/>
  <c r="CR98" i="13"/>
  <c r="CS98" i="13"/>
  <c r="CT98" i="13"/>
  <c r="CU98" i="13"/>
  <c r="CV98" i="13"/>
  <c r="CW98" i="13"/>
  <c r="CX98" i="13"/>
  <c r="CY98" i="13"/>
  <c r="CZ98" i="13"/>
  <c r="DA98" i="13"/>
  <c r="DB98" i="13"/>
  <c r="DC98" i="13"/>
  <c r="DD98" i="13"/>
  <c r="DE98" i="13"/>
  <c r="DF98" i="13"/>
  <c r="DG98" i="13"/>
  <c r="DH98" i="13"/>
  <c r="DI98" i="13"/>
  <c r="DJ98" i="13"/>
  <c r="DK98" i="13"/>
  <c r="DL98" i="13"/>
  <c r="DM98" i="13"/>
  <c r="DN98" i="13"/>
  <c r="DO98" i="13"/>
  <c r="DP98" i="13"/>
  <c r="DQ98" i="13"/>
  <c r="DR98" i="13"/>
  <c r="DS98" i="13"/>
  <c r="DT98" i="13"/>
  <c r="DU98" i="13"/>
  <c r="DV98" i="13"/>
  <c r="DW98" i="13"/>
  <c r="DX98" i="13"/>
  <c r="DY98" i="13"/>
  <c r="DZ98" i="13"/>
  <c r="EA98" i="13"/>
  <c r="EB98" i="13"/>
  <c r="EC98" i="13"/>
  <c r="ED98" i="13"/>
  <c r="EE98" i="13"/>
  <c r="EF98" i="13"/>
  <c r="EG98" i="13"/>
  <c r="EH98" i="13"/>
  <c r="EI98" i="13"/>
  <c r="EJ98" i="13"/>
  <c r="EK98" i="13"/>
  <c r="EL98" i="13"/>
  <c r="EM98" i="13"/>
  <c r="EN98" i="13"/>
  <c r="EO98" i="13"/>
  <c r="EP98" i="13"/>
  <c r="EQ98" i="13"/>
  <c r="ER98" i="13"/>
  <c r="ES98" i="13"/>
  <c r="ET98" i="13"/>
  <c r="EU98" i="13"/>
  <c r="EV98" i="13"/>
  <c r="EW98" i="13"/>
  <c r="EX98" i="13"/>
  <c r="EY98" i="13"/>
  <c r="EZ98" i="13"/>
  <c r="FA98" i="13"/>
  <c r="FB98" i="13"/>
  <c r="FC98" i="13"/>
  <c r="FD98" i="13"/>
  <c r="FE98" i="13"/>
  <c r="FF98" i="13"/>
  <c r="FG98" i="13"/>
  <c r="FH98" i="13"/>
  <c r="FI98" i="13"/>
  <c r="FJ98" i="13"/>
  <c r="FK98" i="13"/>
  <c r="FL98" i="13"/>
  <c r="FM98" i="13"/>
  <c r="FN98" i="13"/>
  <c r="FO98" i="13"/>
  <c r="FP98" i="13"/>
  <c r="FQ98" i="13"/>
  <c r="FR98" i="13"/>
  <c r="FS98" i="13"/>
  <c r="FT98" i="13"/>
  <c r="FU98" i="13"/>
  <c r="FV98" i="13"/>
  <c r="FW98" i="13"/>
  <c r="FX98" i="13"/>
  <c r="FY98" i="13"/>
  <c r="FZ98" i="13"/>
  <c r="GA98" i="13"/>
  <c r="GB98" i="13"/>
  <c r="GC98" i="13"/>
  <c r="GD98" i="13"/>
  <c r="GE98" i="13"/>
  <c r="GF98" i="13"/>
  <c r="GG98" i="13"/>
  <c r="GH98" i="13"/>
  <c r="GI98" i="13"/>
  <c r="GJ98" i="13"/>
  <c r="GK98" i="13"/>
  <c r="GL98" i="13"/>
  <c r="GM98" i="13"/>
  <c r="GN98" i="13"/>
  <c r="GO98" i="13"/>
  <c r="GP98" i="13"/>
  <c r="GQ98" i="13"/>
  <c r="GR98" i="13"/>
  <c r="GS98" i="13"/>
  <c r="GT98" i="13"/>
  <c r="GU98" i="13"/>
  <c r="GV98" i="13"/>
  <c r="GW98" i="13"/>
  <c r="GX98" i="13"/>
  <c r="GY98" i="13"/>
  <c r="GZ98" i="13"/>
  <c r="HA98" i="13"/>
  <c r="HB98" i="13"/>
  <c r="HC98" i="13"/>
  <c r="HD98" i="13"/>
  <c r="HE98" i="13"/>
  <c r="HF98" i="13"/>
  <c r="HG98" i="13"/>
  <c r="HH98" i="13"/>
  <c r="HI98" i="13"/>
  <c r="HJ98" i="13"/>
  <c r="HK98" i="13"/>
  <c r="HL98" i="13"/>
  <c r="HM98" i="13"/>
  <c r="HN98" i="13"/>
  <c r="HO98" i="13"/>
  <c r="HP98" i="13"/>
  <c r="HQ98" i="13"/>
  <c r="HR98" i="13"/>
  <c r="HS98" i="13"/>
  <c r="HT98" i="13"/>
  <c r="HU98" i="13"/>
  <c r="HV98" i="13"/>
  <c r="HW98" i="13"/>
  <c r="HX98" i="13"/>
  <c r="HY98" i="13"/>
  <c r="HZ98" i="13"/>
  <c r="IA98" i="13"/>
  <c r="IB98" i="13"/>
  <c r="IC98" i="13"/>
  <c r="ID98" i="13"/>
  <c r="IE98" i="13"/>
  <c r="IF98" i="13"/>
  <c r="IG98" i="13"/>
  <c r="IH98" i="13"/>
  <c r="II98" i="13"/>
  <c r="IJ98" i="13"/>
  <c r="IK98" i="13"/>
  <c r="IL98" i="13"/>
  <c r="IM98" i="13"/>
  <c r="IN98" i="13"/>
  <c r="IO98" i="13"/>
  <c r="IP98" i="13"/>
  <c r="IQ98" i="13"/>
  <c r="IR98" i="13"/>
  <c r="IS98" i="13"/>
  <c r="IT98" i="13"/>
  <c r="IU98" i="13"/>
  <c r="IV98" i="13"/>
  <c r="IW98" i="13"/>
  <c r="IX98" i="13"/>
  <c r="IY98" i="13"/>
  <c r="IZ98" i="13"/>
  <c r="JA98" i="13"/>
  <c r="JB98" i="13"/>
  <c r="JC98" i="13"/>
  <c r="JD98" i="13"/>
  <c r="JE98" i="13"/>
  <c r="JF98" i="13"/>
  <c r="JG98" i="13"/>
  <c r="JH98" i="13"/>
  <c r="JI98" i="13"/>
  <c r="JJ98" i="13"/>
  <c r="JK98" i="13"/>
  <c r="JL98" i="13"/>
  <c r="JM98" i="13"/>
  <c r="JN98" i="13"/>
  <c r="JO98" i="13"/>
  <c r="JP98" i="13"/>
  <c r="JQ98" i="13"/>
  <c r="JR98" i="13"/>
  <c r="JS98" i="13"/>
  <c r="JT98" i="13"/>
  <c r="JU98" i="13"/>
  <c r="JV98" i="13"/>
  <c r="JW98" i="13"/>
  <c r="JX98" i="13"/>
  <c r="JY98" i="13"/>
  <c r="JZ98" i="13"/>
  <c r="KA98" i="13"/>
  <c r="KB98" i="13"/>
  <c r="KC98" i="13"/>
  <c r="KD98" i="13"/>
  <c r="KE98" i="13"/>
  <c r="KF98" i="13"/>
  <c r="KG98" i="13"/>
  <c r="KH98" i="13"/>
  <c r="KI98" i="13"/>
  <c r="KJ98" i="13"/>
  <c r="KK98" i="13"/>
  <c r="KL98" i="13"/>
  <c r="KM98" i="13"/>
  <c r="KN98" i="13"/>
  <c r="KO98" i="13"/>
  <c r="KP98" i="13"/>
  <c r="KQ98" i="13"/>
  <c r="KR98" i="13"/>
  <c r="KS98" i="13"/>
  <c r="KT98" i="13"/>
  <c r="KU98" i="13"/>
  <c r="KV98" i="13"/>
  <c r="KW98" i="13"/>
  <c r="KX98" i="13"/>
  <c r="KY98" i="13"/>
  <c r="KZ98" i="13"/>
  <c r="LA98" i="13"/>
  <c r="LB98" i="13"/>
  <c r="LC98" i="13"/>
  <c r="LD98" i="13"/>
  <c r="LE98" i="13"/>
  <c r="LF98" i="13"/>
  <c r="LG98" i="13"/>
  <c r="LH98" i="13"/>
  <c r="LI98" i="13"/>
  <c r="LJ98" i="13"/>
  <c r="LK98" i="13"/>
  <c r="LL98" i="13"/>
  <c r="LM98" i="13"/>
  <c r="LN98" i="13"/>
  <c r="LO98" i="13"/>
  <c r="LP98" i="13"/>
  <c r="LQ98" i="13"/>
  <c r="LR98" i="13"/>
  <c r="LS98" i="13"/>
  <c r="LT98" i="13"/>
  <c r="LU98" i="13"/>
  <c r="LV98" i="13"/>
  <c r="LW98" i="13"/>
  <c r="LX98" i="13"/>
  <c r="LY98" i="13"/>
  <c r="LZ98" i="13"/>
  <c r="MA98" i="13"/>
  <c r="MB98" i="13"/>
  <c r="MC98" i="13"/>
  <c r="MD98" i="13"/>
  <c r="ME98" i="13"/>
  <c r="MF98" i="13"/>
  <c r="MG98" i="13"/>
  <c r="MH98" i="13"/>
  <c r="BG100" i="13"/>
  <c r="BH100" i="13"/>
  <c r="BI100" i="13"/>
  <c r="BJ100" i="13"/>
  <c r="BK100" i="13"/>
  <c r="BL100" i="13"/>
  <c r="BM100" i="13"/>
  <c r="BN100" i="13"/>
  <c r="BO100" i="13"/>
  <c r="BP100" i="13"/>
  <c r="BQ100" i="13"/>
  <c r="BR100" i="13"/>
  <c r="BS100" i="13"/>
  <c r="BT100" i="13"/>
  <c r="BU100" i="13"/>
  <c r="BV100" i="13"/>
  <c r="BW100" i="13"/>
  <c r="BX100" i="13"/>
  <c r="BY100" i="13"/>
  <c r="BZ100" i="13"/>
  <c r="CA100" i="13"/>
  <c r="CB100" i="13"/>
  <c r="CC100" i="13"/>
  <c r="CD100" i="13"/>
  <c r="CE100" i="13"/>
  <c r="CF100" i="13"/>
  <c r="CG100" i="13"/>
  <c r="CH100" i="13"/>
  <c r="CI100" i="13"/>
  <c r="CJ100" i="13"/>
  <c r="CK100" i="13"/>
  <c r="CL100" i="13"/>
  <c r="CM100" i="13"/>
  <c r="CN100" i="13"/>
  <c r="CO100" i="13"/>
  <c r="CP100" i="13"/>
  <c r="CQ100" i="13"/>
  <c r="CR100" i="13"/>
  <c r="CS100" i="13"/>
  <c r="CT100" i="13"/>
  <c r="CU100" i="13"/>
  <c r="CV100" i="13"/>
  <c r="CW100" i="13"/>
  <c r="CX100" i="13"/>
  <c r="CY100" i="13"/>
  <c r="CZ100" i="13"/>
  <c r="DA100" i="13"/>
  <c r="DB100" i="13"/>
  <c r="DC100" i="13"/>
  <c r="DD100" i="13"/>
  <c r="DE100" i="13"/>
  <c r="DF100" i="13"/>
  <c r="DG100" i="13"/>
  <c r="DH100" i="13"/>
  <c r="DI100" i="13"/>
  <c r="DJ100" i="13"/>
  <c r="DK100" i="13"/>
  <c r="DL100" i="13"/>
  <c r="DM100" i="13"/>
  <c r="DN100" i="13"/>
  <c r="DO100" i="13"/>
  <c r="DP100" i="13"/>
  <c r="DQ100" i="13"/>
  <c r="DR100" i="13"/>
  <c r="DS100" i="13"/>
  <c r="DT100" i="13"/>
  <c r="DU100" i="13"/>
  <c r="DV100" i="13"/>
  <c r="DW100" i="13"/>
  <c r="DX100" i="13"/>
  <c r="DY100" i="13"/>
  <c r="DZ100" i="13"/>
  <c r="EA100" i="13"/>
  <c r="EB100" i="13"/>
  <c r="EC100" i="13"/>
  <c r="ED100" i="13"/>
  <c r="EE100" i="13"/>
  <c r="EF100" i="13"/>
  <c r="EG100" i="13"/>
  <c r="EH100" i="13"/>
  <c r="EI100" i="13"/>
  <c r="EJ100" i="13"/>
  <c r="EK100" i="13"/>
  <c r="EL100" i="13"/>
  <c r="EM100" i="13"/>
  <c r="EN100" i="13"/>
  <c r="EO100" i="13"/>
  <c r="EP100" i="13"/>
  <c r="EQ100" i="13"/>
  <c r="ER100" i="13"/>
  <c r="ES100" i="13"/>
  <c r="ET100" i="13"/>
  <c r="EU100" i="13"/>
  <c r="EV100" i="13"/>
  <c r="EW100" i="13"/>
  <c r="EX100" i="13"/>
  <c r="EY100" i="13"/>
  <c r="EZ100" i="13"/>
  <c r="FA100" i="13"/>
  <c r="FB100" i="13"/>
  <c r="FC100" i="13"/>
  <c r="FD100" i="13"/>
  <c r="FE100" i="13"/>
  <c r="FF100" i="13"/>
  <c r="FG100" i="13"/>
  <c r="FH100" i="13"/>
  <c r="FI100" i="13"/>
  <c r="FJ100" i="13"/>
  <c r="FK100" i="13"/>
  <c r="FL100" i="13"/>
  <c r="FM100" i="13"/>
  <c r="FN100" i="13"/>
  <c r="FO100" i="13"/>
  <c r="FP100" i="13"/>
  <c r="FQ100" i="13"/>
  <c r="FR100" i="13"/>
  <c r="FS100" i="13"/>
  <c r="FT100" i="13"/>
  <c r="FU100" i="13"/>
  <c r="FV100" i="13"/>
  <c r="FW100" i="13"/>
  <c r="FX100" i="13"/>
  <c r="FY100" i="13"/>
  <c r="FZ100" i="13"/>
  <c r="GA100" i="13"/>
  <c r="GB100" i="13"/>
  <c r="GC100" i="13"/>
  <c r="GD100" i="13"/>
  <c r="GE100" i="13"/>
  <c r="GF100" i="13"/>
  <c r="GG100" i="13"/>
  <c r="GH100" i="13"/>
  <c r="GI100" i="13"/>
  <c r="GJ100" i="13"/>
  <c r="GK100" i="13"/>
  <c r="GL100" i="13"/>
  <c r="GM100" i="13"/>
  <c r="GN100" i="13"/>
  <c r="GO100" i="13"/>
  <c r="GP100" i="13"/>
  <c r="GQ100" i="13"/>
  <c r="GR100" i="13"/>
  <c r="GS100" i="13"/>
  <c r="GT100" i="13"/>
  <c r="GU100" i="13"/>
  <c r="GV100" i="13"/>
  <c r="GW100" i="13"/>
  <c r="GX100" i="13"/>
  <c r="GY100" i="13"/>
  <c r="GZ100" i="13"/>
  <c r="HA100" i="13"/>
  <c r="HB100" i="13"/>
  <c r="HC100" i="13"/>
  <c r="HD100" i="13"/>
  <c r="HE100" i="13"/>
  <c r="HF100" i="13"/>
  <c r="HG100" i="13"/>
  <c r="HH100" i="13"/>
  <c r="HI100" i="13"/>
  <c r="HJ100" i="13"/>
  <c r="HK100" i="13"/>
  <c r="HL100" i="13"/>
  <c r="HM100" i="13"/>
  <c r="HN100" i="13"/>
  <c r="HO100" i="13"/>
  <c r="HP100" i="13"/>
  <c r="HQ100" i="13"/>
  <c r="HR100" i="13"/>
  <c r="HS100" i="13"/>
  <c r="HT100" i="13"/>
  <c r="HU100" i="13"/>
  <c r="HV100" i="13"/>
  <c r="HW100" i="13"/>
  <c r="HX100" i="13"/>
  <c r="HY100" i="13"/>
  <c r="HZ100" i="13"/>
  <c r="IA100" i="13"/>
  <c r="IB100" i="13"/>
  <c r="IC100" i="13"/>
  <c r="ID100" i="13"/>
  <c r="IE100" i="13"/>
  <c r="IF100" i="13"/>
  <c r="IG100" i="13"/>
  <c r="IH100" i="13"/>
  <c r="II100" i="13"/>
  <c r="IJ100" i="13"/>
  <c r="IK100" i="13"/>
  <c r="IL100" i="13"/>
  <c r="IM100" i="13"/>
  <c r="IN100" i="13"/>
  <c r="IO100" i="13"/>
  <c r="IP100" i="13"/>
  <c r="IQ100" i="13"/>
  <c r="IR100" i="13"/>
  <c r="IS100" i="13"/>
  <c r="IT100" i="13"/>
  <c r="IU100" i="13"/>
  <c r="IV100" i="13"/>
  <c r="IW100" i="13"/>
  <c r="IX100" i="13"/>
  <c r="IY100" i="13"/>
  <c r="IZ100" i="13"/>
  <c r="JA100" i="13"/>
  <c r="JB100" i="13"/>
  <c r="JC100" i="13"/>
  <c r="JD100" i="13"/>
  <c r="JE100" i="13"/>
  <c r="JF100" i="13"/>
  <c r="JG100" i="13"/>
  <c r="JH100" i="13"/>
  <c r="JI100" i="13"/>
  <c r="JJ100" i="13"/>
  <c r="JK100" i="13"/>
  <c r="JL100" i="13"/>
  <c r="JM100" i="13"/>
  <c r="JN100" i="13"/>
  <c r="JO100" i="13"/>
  <c r="JP100" i="13"/>
  <c r="JQ100" i="13"/>
  <c r="JR100" i="13"/>
  <c r="JS100" i="13"/>
  <c r="JT100" i="13"/>
  <c r="JU100" i="13"/>
  <c r="JV100" i="13"/>
  <c r="JW100" i="13"/>
  <c r="JX100" i="13"/>
  <c r="JY100" i="13"/>
  <c r="JZ100" i="13"/>
  <c r="KA100" i="13"/>
  <c r="KB100" i="13"/>
  <c r="KC100" i="13"/>
  <c r="KD100" i="13"/>
  <c r="KE100" i="13"/>
  <c r="KF100" i="13"/>
  <c r="KG100" i="13"/>
  <c r="KH100" i="13"/>
  <c r="KI100" i="13"/>
  <c r="KJ100" i="13"/>
  <c r="KK100" i="13"/>
  <c r="KL100" i="13"/>
  <c r="KM100" i="13"/>
  <c r="KN100" i="13"/>
  <c r="KO100" i="13"/>
  <c r="KP100" i="13"/>
  <c r="KQ100" i="13"/>
  <c r="KR100" i="13"/>
  <c r="KS100" i="13"/>
  <c r="KT100" i="13"/>
  <c r="KU100" i="13"/>
  <c r="KV100" i="13"/>
  <c r="KW100" i="13"/>
  <c r="KX100" i="13"/>
  <c r="KY100" i="13"/>
  <c r="KZ100" i="13"/>
  <c r="LA100" i="13"/>
  <c r="LB100" i="13"/>
  <c r="LC100" i="13"/>
  <c r="LD100" i="13"/>
  <c r="LE100" i="13"/>
  <c r="LF100" i="13"/>
  <c r="LG100" i="13"/>
  <c r="LH100" i="13"/>
  <c r="LI100" i="13"/>
  <c r="LJ100" i="13"/>
  <c r="LK100" i="13"/>
  <c r="LL100" i="13"/>
  <c r="LM100" i="13"/>
  <c r="LN100" i="13"/>
  <c r="LO100" i="13"/>
  <c r="LP100" i="13"/>
  <c r="LQ100" i="13"/>
  <c r="LR100" i="13"/>
  <c r="LS100" i="13"/>
  <c r="LT100" i="13"/>
  <c r="LU100" i="13"/>
  <c r="LV100" i="13"/>
  <c r="LW100" i="13"/>
  <c r="LX100" i="13"/>
  <c r="LY100" i="13"/>
  <c r="LZ100" i="13"/>
  <c r="MA100" i="13"/>
  <c r="MB100" i="13"/>
  <c r="MC100" i="13"/>
  <c r="MD100" i="13"/>
  <c r="ME100" i="13"/>
  <c r="MF100" i="13"/>
  <c r="MG100" i="13"/>
  <c r="MH100" i="13"/>
  <c r="BG101" i="13"/>
  <c r="BH101" i="13"/>
  <c r="BI101" i="13"/>
  <c r="BJ101" i="13"/>
  <c r="BK101" i="13"/>
  <c r="BL101" i="13"/>
  <c r="BM101" i="13"/>
  <c r="BN101" i="13"/>
  <c r="BO101" i="13"/>
  <c r="BP101" i="13"/>
  <c r="BQ101" i="13"/>
  <c r="BR101" i="13"/>
  <c r="BS101" i="13"/>
  <c r="BT101" i="13"/>
  <c r="BU101" i="13"/>
  <c r="BV101" i="13"/>
  <c r="BW101" i="13"/>
  <c r="BX101" i="13"/>
  <c r="BY101" i="13"/>
  <c r="BZ101" i="13"/>
  <c r="CA101" i="13"/>
  <c r="CB101" i="13"/>
  <c r="CC101" i="13"/>
  <c r="CD101" i="13"/>
  <c r="CE101" i="13"/>
  <c r="CF101" i="13"/>
  <c r="CG101" i="13"/>
  <c r="CH101" i="13"/>
  <c r="CI101" i="13"/>
  <c r="CJ101" i="13"/>
  <c r="CK101" i="13"/>
  <c r="CL101" i="13"/>
  <c r="CM101" i="13"/>
  <c r="CN101" i="13"/>
  <c r="CO101" i="13"/>
  <c r="CP101" i="13"/>
  <c r="CQ101" i="13"/>
  <c r="CR101" i="13"/>
  <c r="CS101" i="13"/>
  <c r="CT101" i="13"/>
  <c r="CU101" i="13"/>
  <c r="CV101" i="13"/>
  <c r="CW101" i="13"/>
  <c r="CX101" i="13"/>
  <c r="CY101" i="13"/>
  <c r="CZ101" i="13"/>
  <c r="DA101" i="13"/>
  <c r="DB101" i="13"/>
  <c r="DC101" i="13"/>
  <c r="DD101" i="13"/>
  <c r="DE101" i="13"/>
  <c r="DF101" i="13"/>
  <c r="DG101" i="13"/>
  <c r="DH101" i="13"/>
  <c r="DI101" i="13"/>
  <c r="DJ101" i="13"/>
  <c r="DK101" i="13"/>
  <c r="DL101" i="13"/>
  <c r="DM101" i="13"/>
  <c r="DN101" i="13"/>
  <c r="DO101" i="13"/>
  <c r="DP101" i="13"/>
  <c r="DQ101" i="13"/>
  <c r="DR101" i="13"/>
  <c r="DS101" i="13"/>
  <c r="DT101" i="13"/>
  <c r="DU101" i="13"/>
  <c r="DV101" i="13"/>
  <c r="DW101" i="13"/>
  <c r="DX101" i="13"/>
  <c r="DY101" i="13"/>
  <c r="DZ101" i="13"/>
  <c r="EA101" i="13"/>
  <c r="EB101" i="13"/>
  <c r="EC101" i="13"/>
  <c r="ED101" i="13"/>
  <c r="EE101" i="13"/>
  <c r="EF101" i="13"/>
  <c r="EG101" i="13"/>
  <c r="EH101" i="13"/>
  <c r="EI101" i="13"/>
  <c r="EJ101" i="13"/>
  <c r="EK101" i="13"/>
  <c r="EL101" i="13"/>
  <c r="EM101" i="13"/>
  <c r="EN101" i="13"/>
  <c r="EO101" i="13"/>
  <c r="EP101" i="13"/>
  <c r="EQ101" i="13"/>
  <c r="ER101" i="13"/>
  <c r="ES101" i="13"/>
  <c r="ET101" i="13"/>
  <c r="EU101" i="13"/>
  <c r="EV101" i="13"/>
  <c r="EW101" i="13"/>
  <c r="EX101" i="13"/>
  <c r="EY101" i="13"/>
  <c r="EZ101" i="13"/>
  <c r="FA101" i="13"/>
  <c r="FB101" i="13"/>
  <c r="FC101" i="13"/>
  <c r="FD101" i="13"/>
  <c r="FE101" i="13"/>
  <c r="FF101" i="13"/>
  <c r="FG101" i="13"/>
  <c r="FH101" i="13"/>
  <c r="FI101" i="13"/>
  <c r="FJ101" i="13"/>
  <c r="FK101" i="13"/>
  <c r="FL101" i="13"/>
  <c r="FM101" i="13"/>
  <c r="FN101" i="13"/>
  <c r="FO101" i="13"/>
  <c r="FP101" i="13"/>
  <c r="FQ101" i="13"/>
  <c r="FR101" i="13"/>
  <c r="FS101" i="13"/>
  <c r="FT101" i="13"/>
  <c r="FU101" i="13"/>
  <c r="FV101" i="13"/>
  <c r="FW101" i="13"/>
  <c r="FX101" i="13"/>
  <c r="FY101" i="13"/>
  <c r="FZ101" i="13"/>
  <c r="GA101" i="13"/>
  <c r="GB101" i="13"/>
  <c r="GC101" i="13"/>
  <c r="GD101" i="13"/>
  <c r="GE101" i="13"/>
  <c r="GF101" i="13"/>
  <c r="GG101" i="13"/>
  <c r="GH101" i="13"/>
  <c r="GI101" i="13"/>
  <c r="GJ101" i="13"/>
  <c r="GK101" i="13"/>
  <c r="GL101" i="13"/>
  <c r="GM101" i="13"/>
  <c r="GN101" i="13"/>
  <c r="GO101" i="13"/>
  <c r="GP101" i="13"/>
  <c r="GQ101" i="13"/>
  <c r="GR101" i="13"/>
  <c r="GS101" i="13"/>
  <c r="GT101" i="13"/>
  <c r="GU101" i="13"/>
  <c r="GV101" i="13"/>
  <c r="GW101" i="13"/>
  <c r="GX101" i="13"/>
  <c r="GY101" i="13"/>
  <c r="GZ101" i="13"/>
  <c r="HA101" i="13"/>
  <c r="HB101" i="13"/>
  <c r="HC101" i="13"/>
  <c r="HD101" i="13"/>
  <c r="HE101" i="13"/>
  <c r="HF101" i="13"/>
  <c r="HG101" i="13"/>
  <c r="HH101" i="13"/>
  <c r="HI101" i="13"/>
  <c r="HJ101" i="13"/>
  <c r="HK101" i="13"/>
  <c r="HL101" i="13"/>
  <c r="HM101" i="13"/>
  <c r="HN101" i="13"/>
  <c r="HO101" i="13"/>
  <c r="HP101" i="13"/>
  <c r="HQ101" i="13"/>
  <c r="HR101" i="13"/>
  <c r="HS101" i="13"/>
  <c r="HT101" i="13"/>
  <c r="HU101" i="13"/>
  <c r="HV101" i="13"/>
  <c r="HW101" i="13"/>
  <c r="HX101" i="13"/>
  <c r="HY101" i="13"/>
  <c r="HZ101" i="13"/>
  <c r="IA101" i="13"/>
  <c r="IB101" i="13"/>
  <c r="IC101" i="13"/>
  <c r="ID101" i="13"/>
  <c r="IE101" i="13"/>
  <c r="IF101" i="13"/>
  <c r="IG101" i="13"/>
  <c r="IH101" i="13"/>
  <c r="II101" i="13"/>
  <c r="IJ101" i="13"/>
  <c r="IK101" i="13"/>
  <c r="IL101" i="13"/>
  <c r="IM101" i="13"/>
  <c r="IN101" i="13"/>
  <c r="IO101" i="13"/>
  <c r="IP101" i="13"/>
  <c r="IQ101" i="13"/>
  <c r="IR101" i="13"/>
  <c r="IS101" i="13"/>
  <c r="IT101" i="13"/>
  <c r="IU101" i="13"/>
  <c r="IV101" i="13"/>
  <c r="IW101" i="13"/>
  <c r="IX101" i="13"/>
  <c r="IY101" i="13"/>
  <c r="IZ101" i="13"/>
  <c r="JA101" i="13"/>
  <c r="JB101" i="13"/>
  <c r="JC101" i="13"/>
  <c r="JD101" i="13"/>
  <c r="JE101" i="13"/>
  <c r="JF101" i="13"/>
  <c r="JG101" i="13"/>
  <c r="JH101" i="13"/>
  <c r="JI101" i="13"/>
  <c r="JJ101" i="13"/>
  <c r="JK101" i="13"/>
  <c r="JL101" i="13"/>
  <c r="JM101" i="13"/>
  <c r="JN101" i="13"/>
  <c r="JO101" i="13"/>
  <c r="JP101" i="13"/>
  <c r="JQ101" i="13"/>
  <c r="JR101" i="13"/>
  <c r="JS101" i="13"/>
  <c r="JT101" i="13"/>
  <c r="JU101" i="13"/>
  <c r="JV101" i="13"/>
  <c r="JW101" i="13"/>
  <c r="JX101" i="13"/>
  <c r="JY101" i="13"/>
  <c r="JZ101" i="13"/>
  <c r="KA101" i="13"/>
  <c r="KB101" i="13"/>
  <c r="KC101" i="13"/>
  <c r="KD101" i="13"/>
  <c r="KE101" i="13"/>
  <c r="KF101" i="13"/>
  <c r="KG101" i="13"/>
  <c r="KH101" i="13"/>
  <c r="KI101" i="13"/>
  <c r="KJ101" i="13"/>
  <c r="KK101" i="13"/>
  <c r="KL101" i="13"/>
  <c r="KM101" i="13"/>
  <c r="KN101" i="13"/>
  <c r="KO101" i="13"/>
  <c r="KP101" i="13"/>
  <c r="KQ101" i="13"/>
  <c r="KR101" i="13"/>
  <c r="KS101" i="13"/>
  <c r="KT101" i="13"/>
  <c r="KU101" i="13"/>
  <c r="KV101" i="13"/>
  <c r="KW101" i="13"/>
  <c r="KX101" i="13"/>
  <c r="KY101" i="13"/>
  <c r="KZ101" i="13"/>
  <c r="LA101" i="13"/>
  <c r="LB101" i="13"/>
  <c r="LC101" i="13"/>
  <c r="LD101" i="13"/>
  <c r="LE101" i="13"/>
  <c r="LF101" i="13"/>
  <c r="LG101" i="13"/>
  <c r="LH101" i="13"/>
  <c r="LI101" i="13"/>
  <c r="LJ101" i="13"/>
  <c r="LK101" i="13"/>
  <c r="LL101" i="13"/>
  <c r="LM101" i="13"/>
  <c r="LN101" i="13"/>
  <c r="LO101" i="13"/>
  <c r="LP101" i="13"/>
  <c r="LQ101" i="13"/>
  <c r="LR101" i="13"/>
  <c r="LS101" i="13"/>
  <c r="LT101" i="13"/>
  <c r="LU101" i="13"/>
  <c r="LV101" i="13"/>
  <c r="LW101" i="13"/>
  <c r="LX101" i="13"/>
  <c r="LY101" i="13"/>
  <c r="LZ101" i="13"/>
  <c r="MA101" i="13"/>
  <c r="MB101" i="13"/>
  <c r="MC101" i="13"/>
  <c r="MD101" i="13"/>
  <c r="ME101" i="13"/>
  <c r="MF101" i="13"/>
  <c r="MG101" i="13"/>
  <c r="MH101" i="13"/>
  <c r="K88" i="13"/>
  <c r="L88" i="13"/>
  <c r="M88" i="13"/>
  <c r="N88" i="13"/>
  <c r="O88" i="13"/>
  <c r="P88" i="13"/>
  <c r="Q88" i="13"/>
  <c r="R88" i="13"/>
  <c r="S88" i="13"/>
  <c r="T88" i="13"/>
  <c r="U88" i="13"/>
  <c r="V88" i="13"/>
  <c r="W88" i="13"/>
  <c r="X88" i="13"/>
  <c r="Y88" i="13"/>
  <c r="Z88" i="13"/>
  <c r="AA88" i="13"/>
  <c r="AB88" i="13"/>
  <c r="AC88" i="13"/>
  <c r="AD88" i="13"/>
  <c r="AE88" i="13"/>
  <c r="AF88" i="13"/>
  <c r="AG88" i="13"/>
  <c r="AH88" i="13"/>
  <c r="AI88" i="13"/>
  <c r="AJ88" i="13"/>
  <c r="AK88" i="13"/>
  <c r="AL88" i="13"/>
  <c r="AM88" i="13"/>
  <c r="AN88" i="13"/>
  <c r="AO88" i="13"/>
  <c r="AP88" i="13"/>
  <c r="AQ88" i="13"/>
  <c r="AR88" i="13"/>
  <c r="AS88" i="13"/>
  <c r="AT88" i="13"/>
  <c r="AU88" i="13"/>
  <c r="AV88" i="13"/>
  <c r="AW88" i="13"/>
  <c r="AX88" i="13"/>
  <c r="AY88" i="13"/>
  <c r="AZ88" i="13"/>
  <c r="BA88" i="13"/>
  <c r="BB88" i="13"/>
  <c r="BC88" i="13"/>
  <c r="BD88" i="13"/>
  <c r="BE88" i="13"/>
  <c r="BF88" i="13"/>
  <c r="K89" i="13"/>
  <c r="L89" i="13"/>
  <c r="M89" i="13"/>
  <c r="N89" i="13"/>
  <c r="O89" i="13"/>
  <c r="P89" i="13"/>
  <c r="Q89" i="13"/>
  <c r="R89" i="13"/>
  <c r="S89" i="13"/>
  <c r="T89" i="13"/>
  <c r="U89" i="13"/>
  <c r="V89" i="13"/>
  <c r="W89" i="13"/>
  <c r="X89" i="13"/>
  <c r="Y89" i="13"/>
  <c r="Z89" i="13"/>
  <c r="AA89" i="13"/>
  <c r="AB89" i="13"/>
  <c r="AC89" i="13"/>
  <c r="AD89" i="13"/>
  <c r="AE89" i="13"/>
  <c r="AF89" i="13"/>
  <c r="AG89" i="13"/>
  <c r="AH89" i="13"/>
  <c r="AI89" i="13"/>
  <c r="AJ89" i="13"/>
  <c r="AK89" i="13"/>
  <c r="AL89" i="13"/>
  <c r="AM89" i="13"/>
  <c r="AN89" i="13"/>
  <c r="AO89" i="13"/>
  <c r="AP89" i="13"/>
  <c r="AQ89" i="13"/>
  <c r="AR89" i="13"/>
  <c r="AS89" i="13"/>
  <c r="AT89" i="13"/>
  <c r="AU89" i="13"/>
  <c r="AV89" i="13"/>
  <c r="AW89" i="13"/>
  <c r="AX89" i="13"/>
  <c r="AY89" i="13"/>
  <c r="AZ89" i="13"/>
  <c r="BA89" i="13"/>
  <c r="BB89" i="13"/>
  <c r="BC89" i="13"/>
  <c r="BD89" i="13"/>
  <c r="BE89" i="13"/>
  <c r="BF89" i="13"/>
  <c r="K90" i="13"/>
  <c r="L90" i="13"/>
  <c r="M90" i="13"/>
  <c r="N90" i="13"/>
  <c r="O90" i="13"/>
  <c r="P90" i="13"/>
  <c r="Q90" i="13"/>
  <c r="R90" i="13"/>
  <c r="S90" i="13"/>
  <c r="T90" i="13"/>
  <c r="U90" i="13"/>
  <c r="V90" i="13"/>
  <c r="W90" i="13"/>
  <c r="X90" i="13"/>
  <c r="Y90" i="13"/>
  <c r="Z90" i="13"/>
  <c r="AA90" i="13"/>
  <c r="AB90" i="13"/>
  <c r="AC90" i="13"/>
  <c r="AD90" i="13"/>
  <c r="AE90" i="13"/>
  <c r="AF90" i="13"/>
  <c r="AG90" i="13"/>
  <c r="AH90" i="13"/>
  <c r="AI90" i="13"/>
  <c r="AJ90" i="13"/>
  <c r="AK90" i="13"/>
  <c r="AL90" i="13"/>
  <c r="AM90" i="13"/>
  <c r="AN90" i="13"/>
  <c r="AO90" i="13"/>
  <c r="AP90" i="13"/>
  <c r="AQ90" i="13"/>
  <c r="AR90" i="13"/>
  <c r="AS90" i="13"/>
  <c r="AT90" i="13"/>
  <c r="AU90" i="13"/>
  <c r="AV90" i="13"/>
  <c r="AW90" i="13"/>
  <c r="AX90" i="13"/>
  <c r="AY90" i="13"/>
  <c r="AZ90" i="13"/>
  <c r="BA90" i="13"/>
  <c r="BB90" i="13"/>
  <c r="BC90" i="13"/>
  <c r="BD90" i="13"/>
  <c r="BE90" i="13"/>
  <c r="BF90" i="13"/>
  <c r="K92" i="13"/>
  <c r="L92" i="13"/>
  <c r="M92" i="13"/>
  <c r="N92" i="13"/>
  <c r="O92" i="13"/>
  <c r="P92" i="13"/>
  <c r="Q92" i="13"/>
  <c r="R92" i="13"/>
  <c r="S92" i="13"/>
  <c r="T92" i="13"/>
  <c r="U92" i="13"/>
  <c r="V92" i="13"/>
  <c r="W92" i="13"/>
  <c r="X92" i="13"/>
  <c r="Y92" i="13"/>
  <c r="Z92" i="13"/>
  <c r="AA92" i="13"/>
  <c r="AB92" i="13"/>
  <c r="AC92" i="13"/>
  <c r="AD92" i="13"/>
  <c r="AE92" i="13"/>
  <c r="AF92" i="13"/>
  <c r="AG92" i="13"/>
  <c r="AH92" i="13"/>
  <c r="AI92" i="13"/>
  <c r="AJ92" i="13"/>
  <c r="AK92" i="13"/>
  <c r="AL92" i="13"/>
  <c r="AM92" i="13"/>
  <c r="AN92" i="13"/>
  <c r="AO92" i="13"/>
  <c r="AP92" i="13"/>
  <c r="AQ92" i="13"/>
  <c r="AR92" i="13"/>
  <c r="AS92" i="13"/>
  <c r="AT92" i="13"/>
  <c r="AU92" i="13"/>
  <c r="AV92" i="13"/>
  <c r="AW92" i="13"/>
  <c r="AX92" i="13"/>
  <c r="AY92" i="13"/>
  <c r="AZ92" i="13"/>
  <c r="BA92" i="13"/>
  <c r="BB92" i="13"/>
  <c r="BC92" i="13"/>
  <c r="BD92" i="13"/>
  <c r="BE92" i="13"/>
  <c r="BF92" i="13"/>
  <c r="K93" i="13"/>
  <c r="L93" i="13"/>
  <c r="M93" i="13"/>
  <c r="N93" i="13"/>
  <c r="O93" i="13"/>
  <c r="P93" i="13"/>
  <c r="Q93" i="13"/>
  <c r="R93" i="13"/>
  <c r="S93" i="13"/>
  <c r="T93" i="13"/>
  <c r="U93" i="13"/>
  <c r="V93" i="13"/>
  <c r="W93" i="13"/>
  <c r="X93" i="13"/>
  <c r="Y93" i="13"/>
  <c r="Z93" i="13"/>
  <c r="AA93" i="13"/>
  <c r="AB93" i="13"/>
  <c r="AC93" i="13"/>
  <c r="AD93" i="13"/>
  <c r="AE93" i="13"/>
  <c r="AF93" i="13"/>
  <c r="AG93" i="13"/>
  <c r="AH93" i="13"/>
  <c r="AI93" i="13"/>
  <c r="AJ93" i="13"/>
  <c r="AK93" i="13"/>
  <c r="AL93" i="13"/>
  <c r="AM93" i="13"/>
  <c r="AN93" i="13"/>
  <c r="AO93" i="13"/>
  <c r="AP93" i="13"/>
  <c r="AQ93" i="13"/>
  <c r="AR93" i="13"/>
  <c r="AS93" i="13"/>
  <c r="AT93" i="13"/>
  <c r="AU93" i="13"/>
  <c r="AV93" i="13"/>
  <c r="AW93" i="13"/>
  <c r="AX93" i="13"/>
  <c r="AY93" i="13"/>
  <c r="AZ93" i="13"/>
  <c r="BA93" i="13"/>
  <c r="BB93" i="13"/>
  <c r="BC93" i="13"/>
  <c r="BD93" i="13"/>
  <c r="BE93" i="13"/>
  <c r="BF93" i="13"/>
  <c r="K94" i="13"/>
  <c r="L94" i="13"/>
  <c r="M94" i="13"/>
  <c r="N94" i="13"/>
  <c r="O94" i="13"/>
  <c r="P94" i="13"/>
  <c r="Q94" i="13"/>
  <c r="R94" i="13"/>
  <c r="S94" i="13"/>
  <c r="T94" i="13"/>
  <c r="U94" i="13"/>
  <c r="V94" i="13"/>
  <c r="W94" i="13"/>
  <c r="X94" i="13"/>
  <c r="Y94" i="13"/>
  <c r="Z94" i="13"/>
  <c r="AA94" i="13"/>
  <c r="AB94" i="13"/>
  <c r="AC94" i="13"/>
  <c r="AD94" i="13"/>
  <c r="AE94" i="13"/>
  <c r="AF94" i="13"/>
  <c r="AG94" i="13"/>
  <c r="AH94" i="13"/>
  <c r="AI94" i="13"/>
  <c r="AJ94" i="13"/>
  <c r="AK94" i="13"/>
  <c r="AL94" i="13"/>
  <c r="AM94" i="13"/>
  <c r="AN94" i="13"/>
  <c r="AO94" i="13"/>
  <c r="AP94" i="13"/>
  <c r="AQ94" i="13"/>
  <c r="AR94" i="13"/>
  <c r="AS94" i="13"/>
  <c r="AT94" i="13"/>
  <c r="AU94" i="13"/>
  <c r="AV94" i="13"/>
  <c r="AW94" i="13"/>
  <c r="AX94" i="13"/>
  <c r="AY94" i="13"/>
  <c r="AZ94" i="13"/>
  <c r="BA94" i="13"/>
  <c r="BB94" i="13"/>
  <c r="BC94" i="13"/>
  <c r="BD94" i="13"/>
  <c r="BE94" i="13"/>
  <c r="BF94" i="13"/>
  <c r="K97" i="13"/>
  <c r="L97" i="13"/>
  <c r="M97" i="13"/>
  <c r="N97" i="13"/>
  <c r="O97" i="13"/>
  <c r="P97" i="13"/>
  <c r="Q97" i="13"/>
  <c r="R97" i="13"/>
  <c r="S97" i="13"/>
  <c r="T97" i="13"/>
  <c r="U97" i="13"/>
  <c r="V97" i="13"/>
  <c r="W97" i="13"/>
  <c r="X97" i="13"/>
  <c r="Y97" i="13"/>
  <c r="Z97" i="13"/>
  <c r="AA97" i="13"/>
  <c r="AB97" i="13"/>
  <c r="AC97" i="13"/>
  <c r="AD97" i="13"/>
  <c r="AE97" i="13"/>
  <c r="AF97" i="13"/>
  <c r="AG97" i="13"/>
  <c r="AH97" i="13"/>
  <c r="AI97" i="13"/>
  <c r="AJ97" i="13"/>
  <c r="AK97" i="13"/>
  <c r="AL97" i="13"/>
  <c r="AM97" i="13"/>
  <c r="AN97" i="13"/>
  <c r="AO97" i="13"/>
  <c r="AP97" i="13"/>
  <c r="AQ97" i="13"/>
  <c r="AR97" i="13"/>
  <c r="AS97" i="13"/>
  <c r="AT97" i="13"/>
  <c r="AU97" i="13"/>
  <c r="AV97" i="13"/>
  <c r="AW97" i="13"/>
  <c r="AX97" i="13"/>
  <c r="AY97" i="13"/>
  <c r="AZ97" i="13"/>
  <c r="BA97" i="13"/>
  <c r="BB97" i="13"/>
  <c r="BC97" i="13"/>
  <c r="BD97" i="13"/>
  <c r="BE97" i="13"/>
  <c r="BF97" i="13"/>
  <c r="K98" i="13"/>
  <c r="L98" i="13"/>
  <c r="M98" i="13"/>
  <c r="N98" i="13"/>
  <c r="O98" i="13"/>
  <c r="P98" i="13"/>
  <c r="Q98" i="13"/>
  <c r="R98" i="13"/>
  <c r="S98" i="13"/>
  <c r="T98" i="13"/>
  <c r="U98" i="13"/>
  <c r="V98" i="13"/>
  <c r="W98" i="13"/>
  <c r="X98" i="13"/>
  <c r="Y98" i="13"/>
  <c r="Z98" i="13"/>
  <c r="AA98" i="13"/>
  <c r="AB98" i="13"/>
  <c r="AC98" i="13"/>
  <c r="AD98" i="13"/>
  <c r="AE98" i="13"/>
  <c r="AF98" i="13"/>
  <c r="AG98" i="13"/>
  <c r="AH98" i="13"/>
  <c r="AI98" i="13"/>
  <c r="AJ98" i="13"/>
  <c r="AK98" i="13"/>
  <c r="AL98" i="13"/>
  <c r="AM98" i="13"/>
  <c r="AN98" i="13"/>
  <c r="AO98" i="13"/>
  <c r="AP98" i="13"/>
  <c r="AQ98" i="13"/>
  <c r="AR98" i="13"/>
  <c r="AS98" i="13"/>
  <c r="AT98" i="13"/>
  <c r="AU98" i="13"/>
  <c r="AV98" i="13"/>
  <c r="AW98" i="13"/>
  <c r="AX98" i="13"/>
  <c r="AY98" i="13"/>
  <c r="AZ98" i="13"/>
  <c r="BA98" i="13"/>
  <c r="BB98" i="13"/>
  <c r="BC98" i="13"/>
  <c r="BD98" i="13"/>
  <c r="BE98" i="13"/>
  <c r="BF98" i="13"/>
  <c r="K100" i="13"/>
  <c r="L100" i="13"/>
  <c r="M100" i="13"/>
  <c r="N100" i="13"/>
  <c r="O100" i="13"/>
  <c r="P100" i="13"/>
  <c r="Q100" i="13"/>
  <c r="R100" i="13"/>
  <c r="S100" i="13"/>
  <c r="T100" i="13"/>
  <c r="U100" i="13"/>
  <c r="V100" i="13"/>
  <c r="W100" i="13"/>
  <c r="X100" i="13"/>
  <c r="Y100" i="13"/>
  <c r="Z100" i="13"/>
  <c r="AA100" i="13"/>
  <c r="AB100" i="13"/>
  <c r="AC100" i="13"/>
  <c r="AD100" i="13"/>
  <c r="AE100" i="13"/>
  <c r="AF100" i="13"/>
  <c r="AG100" i="13"/>
  <c r="AH100" i="13"/>
  <c r="AI100" i="13"/>
  <c r="AJ100" i="13"/>
  <c r="AK100" i="13"/>
  <c r="AL100" i="13"/>
  <c r="AM100" i="13"/>
  <c r="AN100" i="13"/>
  <c r="AO100" i="13"/>
  <c r="AP100" i="13"/>
  <c r="AQ100" i="13"/>
  <c r="AR100" i="13"/>
  <c r="AS100" i="13"/>
  <c r="AT100" i="13"/>
  <c r="AU100" i="13"/>
  <c r="AV100" i="13"/>
  <c r="AW100" i="13"/>
  <c r="AX100" i="13"/>
  <c r="AY100" i="13"/>
  <c r="AZ100" i="13"/>
  <c r="BA100" i="13"/>
  <c r="BB100" i="13"/>
  <c r="BC100" i="13"/>
  <c r="BD100" i="13"/>
  <c r="BE100" i="13"/>
  <c r="BF100" i="13"/>
  <c r="K101" i="13"/>
  <c r="L101" i="13"/>
  <c r="M101" i="13"/>
  <c r="N101" i="13"/>
  <c r="O101" i="13"/>
  <c r="P101" i="13"/>
  <c r="Q101" i="13"/>
  <c r="R101" i="13"/>
  <c r="S101" i="13"/>
  <c r="T101" i="13"/>
  <c r="U101" i="13"/>
  <c r="V101" i="13"/>
  <c r="W101" i="13"/>
  <c r="X101" i="13"/>
  <c r="Y101" i="13"/>
  <c r="Z101" i="13"/>
  <c r="AA101" i="13"/>
  <c r="AB101" i="13"/>
  <c r="AC101" i="13"/>
  <c r="AD101" i="13"/>
  <c r="AE101" i="13"/>
  <c r="AF101" i="13"/>
  <c r="AG101" i="13"/>
  <c r="AH101" i="13"/>
  <c r="AI101" i="13"/>
  <c r="AJ101" i="13"/>
  <c r="AK101" i="13"/>
  <c r="AL101" i="13"/>
  <c r="AM101" i="13"/>
  <c r="AN101" i="13"/>
  <c r="AO101" i="13"/>
  <c r="AP101" i="13"/>
  <c r="AQ101" i="13"/>
  <c r="AR101" i="13"/>
  <c r="AS101" i="13"/>
  <c r="AT101" i="13"/>
  <c r="AU101" i="13"/>
  <c r="AV101" i="13"/>
  <c r="AW101" i="13"/>
  <c r="AX101" i="13"/>
  <c r="AY101" i="13"/>
  <c r="AZ101" i="13"/>
  <c r="BA101" i="13"/>
  <c r="BB101" i="13"/>
  <c r="BC101" i="13"/>
  <c r="BD101" i="13"/>
  <c r="BE101" i="13"/>
  <c r="BF101" i="13"/>
  <c r="J88" i="13"/>
  <c r="J89" i="13"/>
  <c r="J90" i="13"/>
  <c r="J92" i="13"/>
  <c r="J93" i="13"/>
  <c r="J94" i="13"/>
  <c r="J97" i="13"/>
  <c r="J98" i="13"/>
  <c r="J100" i="13"/>
  <c r="J101" i="13"/>
  <c r="MH9" i="23" l="1"/>
  <c r="MG9" i="23"/>
  <c r="MF9" i="23"/>
  <c r="ME9" i="23"/>
  <c r="MD9" i="23"/>
  <c r="MC9" i="23"/>
  <c r="MB9" i="23"/>
  <c r="MA9" i="23"/>
  <c r="LZ9" i="23"/>
  <c r="LY9" i="23"/>
  <c r="LX9" i="23"/>
  <c r="LW9" i="23"/>
  <c r="LV9" i="23"/>
  <c r="LU9" i="23"/>
  <c r="LT9" i="23"/>
  <c r="LS9" i="23"/>
  <c r="LR9" i="23"/>
  <c r="LQ9" i="23"/>
  <c r="LP9" i="23"/>
  <c r="LO9" i="23"/>
  <c r="LN9" i="23"/>
  <c r="LM9" i="23"/>
  <c r="LL9" i="23"/>
  <c r="LK9" i="23"/>
  <c r="LJ9" i="23"/>
  <c r="LI9" i="23"/>
  <c r="LH9" i="23"/>
  <c r="LG9" i="23"/>
  <c r="LF9" i="23"/>
  <c r="LE9" i="23"/>
  <c r="LD9" i="23"/>
  <c r="LC9" i="23"/>
  <c r="LB9" i="23"/>
  <c r="LA9" i="23"/>
  <c r="KZ9" i="23"/>
  <c r="KY9" i="23"/>
  <c r="KX9" i="23"/>
  <c r="KW9" i="23"/>
  <c r="KV9" i="23"/>
  <c r="KU9" i="23"/>
  <c r="KT9" i="23"/>
  <c r="KS9" i="23"/>
  <c r="KR9" i="23"/>
  <c r="KQ9" i="23"/>
  <c r="KP9" i="23"/>
  <c r="KO9" i="23"/>
  <c r="KN9" i="23"/>
  <c r="KM9" i="23"/>
  <c r="KL9" i="23"/>
  <c r="KK9" i="23"/>
  <c r="KJ9" i="23"/>
  <c r="KI9" i="23"/>
  <c r="KH9" i="23"/>
  <c r="KG9" i="23"/>
  <c r="KF9" i="23"/>
  <c r="KE9" i="23"/>
  <c r="KD9" i="23"/>
  <c r="KC9" i="23"/>
  <c r="KB9" i="23"/>
  <c r="KA9" i="23"/>
  <c r="JZ9" i="23"/>
  <c r="JY9" i="23"/>
  <c r="JX9" i="23"/>
  <c r="JW9" i="23"/>
  <c r="JV9" i="23"/>
  <c r="JU9" i="23"/>
  <c r="JT9" i="23"/>
  <c r="JS9" i="23"/>
  <c r="JR9" i="23"/>
  <c r="JQ9" i="23"/>
  <c r="JP9" i="23"/>
  <c r="JO9" i="23"/>
  <c r="JN9" i="23"/>
  <c r="JM9" i="23"/>
  <c r="JL9" i="23"/>
  <c r="JK9" i="23"/>
  <c r="JJ9" i="23"/>
  <c r="JI9" i="23"/>
  <c r="JH9" i="23"/>
  <c r="JG9" i="23"/>
  <c r="JF9" i="23"/>
  <c r="JE9" i="23"/>
  <c r="JD9" i="23"/>
  <c r="JC9" i="23"/>
  <c r="JB9" i="23"/>
  <c r="JA9" i="23"/>
  <c r="IZ9" i="23"/>
  <c r="IY9" i="23"/>
  <c r="IX9" i="23"/>
  <c r="IW9" i="23"/>
  <c r="IV9" i="23"/>
  <c r="IU9" i="23"/>
  <c r="IT9" i="23"/>
  <c r="IS9" i="23"/>
  <c r="IR9" i="23"/>
  <c r="IQ9" i="23"/>
  <c r="IP9" i="23"/>
  <c r="IO9" i="23"/>
  <c r="IN9" i="23"/>
  <c r="IM9" i="23"/>
  <c r="IL9" i="23"/>
  <c r="IK9" i="23"/>
  <c r="IJ9" i="23"/>
  <c r="II9" i="23"/>
  <c r="IH9" i="23"/>
  <c r="IG9" i="23"/>
  <c r="IF9" i="23"/>
  <c r="IE9" i="23"/>
  <c r="ID9" i="23"/>
  <c r="IC9" i="23"/>
  <c r="IB9" i="23"/>
  <c r="IA9" i="23"/>
  <c r="HZ9" i="23"/>
  <c r="HY9" i="23"/>
  <c r="HX9" i="23"/>
  <c r="HW9" i="23"/>
  <c r="HV9" i="23"/>
  <c r="HU9" i="23"/>
  <c r="HT9" i="23"/>
  <c r="HS9" i="23"/>
  <c r="HR9" i="23"/>
  <c r="HQ9" i="23"/>
  <c r="HP9" i="23"/>
  <c r="HO9" i="23"/>
  <c r="HN9" i="23"/>
  <c r="HM9" i="23"/>
  <c r="HL9" i="23"/>
  <c r="HK9" i="23"/>
  <c r="HJ9" i="23"/>
  <c r="HI9" i="23"/>
  <c r="HH9" i="23"/>
  <c r="HG9" i="23"/>
  <c r="HF9" i="23"/>
  <c r="HE9" i="23"/>
  <c r="HD9" i="23"/>
  <c r="HC9" i="23"/>
  <c r="HB9" i="23"/>
  <c r="HA9" i="23"/>
  <c r="GZ9" i="23"/>
  <c r="GY9" i="23"/>
  <c r="GX9" i="23"/>
  <c r="GW9" i="23"/>
  <c r="GV9" i="23"/>
  <c r="GU9" i="23"/>
  <c r="GT9" i="23"/>
  <c r="GS9" i="23"/>
  <c r="GR9" i="23"/>
  <c r="GQ9" i="23"/>
  <c r="GP9" i="23"/>
  <c r="GO9" i="23"/>
  <c r="GN9" i="23"/>
  <c r="GM9" i="23"/>
  <c r="GL9" i="23"/>
  <c r="GK9" i="23"/>
  <c r="GJ9" i="23"/>
  <c r="GI9" i="23"/>
  <c r="GH9" i="23"/>
  <c r="GG9" i="23"/>
  <c r="GF9" i="23"/>
  <c r="GE9" i="23"/>
  <c r="GD9" i="23"/>
  <c r="GC9" i="23"/>
  <c r="GB9" i="23"/>
  <c r="GA9" i="23"/>
  <c r="FZ9" i="23"/>
  <c r="FY9" i="23"/>
  <c r="FX9" i="23"/>
  <c r="FW9" i="23"/>
  <c r="FV9" i="23"/>
  <c r="FU9" i="23"/>
  <c r="FT9" i="23"/>
  <c r="FS9" i="23"/>
  <c r="FR9" i="23"/>
  <c r="FQ9" i="23"/>
  <c r="FP9" i="23"/>
  <c r="FO9" i="23"/>
  <c r="FN9" i="23"/>
  <c r="FM9" i="23"/>
  <c r="FL9" i="23"/>
  <c r="FK9" i="23"/>
  <c r="FJ9" i="23"/>
  <c r="FI9" i="23"/>
  <c r="FH9" i="23"/>
  <c r="FG9" i="23"/>
  <c r="FF9" i="23"/>
  <c r="FE9" i="23"/>
  <c r="FD9" i="23"/>
  <c r="FC9" i="23"/>
  <c r="FB9" i="23"/>
  <c r="FA9" i="23"/>
  <c r="EZ9" i="23"/>
  <c r="EY9" i="23"/>
  <c r="EX9" i="23"/>
  <c r="EW9" i="23"/>
  <c r="EV9" i="23"/>
  <c r="EU9" i="23"/>
  <c r="ET9" i="23"/>
  <c r="ES9" i="23"/>
  <c r="ER9" i="23"/>
  <c r="EQ9" i="23"/>
  <c r="EP9" i="23"/>
  <c r="EO9" i="23"/>
  <c r="EN9" i="23"/>
  <c r="EM9" i="23"/>
  <c r="EL9" i="23"/>
  <c r="EK9" i="23"/>
  <c r="EJ9" i="23"/>
  <c r="EI9" i="23"/>
  <c r="EH9" i="23"/>
  <c r="EG9" i="23"/>
  <c r="EF9" i="23"/>
  <c r="EE9" i="23"/>
  <c r="ED9" i="23"/>
  <c r="EC9" i="23"/>
  <c r="EB9" i="23"/>
  <c r="EA9" i="23"/>
  <c r="DZ9" i="23"/>
  <c r="DY9" i="23"/>
  <c r="DX9" i="23"/>
  <c r="DW9" i="23"/>
  <c r="DV9" i="23"/>
  <c r="DU9" i="23"/>
  <c r="DT9" i="23"/>
  <c r="DS9" i="23"/>
  <c r="DR9" i="23"/>
  <c r="DQ9" i="23"/>
  <c r="DP9" i="23"/>
  <c r="DO9" i="23"/>
  <c r="DN9" i="23"/>
  <c r="DM9" i="23"/>
  <c r="DL9" i="23"/>
  <c r="DK9" i="23"/>
  <c r="DJ9" i="23"/>
  <c r="DI9" i="23"/>
  <c r="DH9" i="23"/>
  <c r="DG9" i="23"/>
  <c r="DF9" i="23"/>
  <c r="DE9" i="23"/>
  <c r="DD9" i="23"/>
  <c r="DC9" i="23"/>
  <c r="DB9" i="23"/>
  <c r="DA9" i="23"/>
  <c r="CZ9" i="23"/>
  <c r="CY9" i="23"/>
  <c r="CX9" i="23"/>
  <c r="CW9" i="23"/>
  <c r="CV9" i="23"/>
  <c r="CU9" i="23"/>
  <c r="CT9" i="23"/>
  <c r="CS9" i="23"/>
  <c r="CR9" i="23"/>
  <c r="CQ9" i="23"/>
  <c r="CP9" i="23"/>
  <c r="CO9" i="23"/>
  <c r="CN9" i="23"/>
  <c r="CM9" i="23"/>
  <c r="CL9" i="23"/>
  <c r="CK9" i="23"/>
  <c r="CJ9" i="23"/>
  <c r="CI9" i="23"/>
  <c r="CH9" i="23"/>
  <c r="CG9" i="23"/>
  <c r="CF9" i="23"/>
  <c r="CE9" i="23"/>
  <c r="CD9" i="23"/>
  <c r="CC9" i="23"/>
  <c r="CB9" i="23"/>
  <c r="CA9" i="23"/>
  <c r="BZ9" i="23"/>
  <c r="BY9" i="23"/>
  <c r="BX9" i="23"/>
  <c r="BW9" i="23"/>
  <c r="BV9" i="23"/>
  <c r="BU9" i="23"/>
  <c r="BT9" i="23"/>
  <c r="BS9" i="23"/>
  <c r="BR9" i="23"/>
  <c r="BQ9" i="23"/>
  <c r="BP9" i="23"/>
  <c r="BO9" i="23"/>
  <c r="BN9" i="23"/>
  <c r="BM9" i="23"/>
  <c r="BL9" i="23"/>
  <c r="BK9" i="23"/>
  <c r="BJ9" i="23"/>
  <c r="BI9" i="23"/>
  <c r="BH9" i="23"/>
  <c r="BG9" i="23"/>
  <c r="BF9" i="23"/>
  <c r="BE9" i="23"/>
  <c r="BD9" i="23"/>
  <c r="BC9" i="23"/>
  <c r="BB9" i="23"/>
  <c r="BA9" i="23"/>
  <c r="AZ9" i="23"/>
  <c r="AY9" i="23"/>
  <c r="AX9" i="23"/>
  <c r="AW9" i="23"/>
  <c r="AV9" i="23"/>
  <c r="AU9" i="23"/>
  <c r="AT9" i="23"/>
  <c r="AS9" i="23"/>
  <c r="AR9" i="23"/>
  <c r="AQ9" i="23"/>
  <c r="AP9" i="23"/>
  <c r="AO9" i="23"/>
  <c r="AN9" i="23"/>
  <c r="AM9" i="23"/>
  <c r="AL9" i="23"/>
  <c r="AK9" i="23"/>
  <c r="AJ9" i="23"/>
  <c r="AI9" i="23"/>
  <c r="AH9" i="23"/>
  <c r="AG9" i="23"/>
  <c r="AF9" i="23"/>
  <c r="AE9" i="23"/>
  <c r="AD9" i="23"/>
  <c r="AC9" i="23"/>
  <c r="AB9" i="23"/>
  <c r="AA9" i="23"/>
  <c r="Z9" i="23"/>
  <c r="Y9" i="23"/>
  <c r="X9" i="23"/>
  <c r="W9" i="23"/>
  <c r="V9" i="23"/>
  <c r="U9" i="23"/>
  <c r="T9" i="23"/>
  <c r="S9" i="23"/>
  <c r="R9" i="23"/>
  <c r="Q9" i="23"/>
  <c r="P9" i="23"/>
  <c r="O9" i="23"/>
  <c r="N9" i="23"/>
  <c r="M9" i="23"/>
  <c r="L9" i="23"/>
  <c r="K9" i="23"/>
  <c r="J9" i="23"/>
  <c r="I9" i="23"/>
  <c r="H9" i="23"/>
  <c r="MH12" i="14"/>
  <c r="MG12" i="14"/>
  <c r="MF12" i="14"/>
  <c r="ME12" i="14"/>
  <c r="MD12" i="14"/>
  <c r="MC12" i="14"/>
  <c r="MB12" i="14"/>
  <c r="MA12" i="14"/>
  <c r="LZ12" i="14"/>
  <c r="LY12" i="14"/>
  <c r="LX12" i="14"/>
  <c r="LW12" i="14"/>
  <c r="LV12" i="14"/>
  <c r="LU12" i="14"/>
  <c r="LT12" i="14"/>
  <c r="LS12" i="14"/>
  <c r="LR12" i="14"/>
  <c r="LQ12" i="14"/>
  <c r="LP12" i="14"/>
  <c r="LO12" i="14"/>
  <c r="LN12" i="14"/>
  <c r="LM12" i="14"/>
  <c r="LL12" i="14"/>
  <c r="LK12" i="14"/>
  <c r="LJ12" i="14"/>
  <c r="LI12" i="14"/>
  <c r="LH12" i="14"/>
  <c r="LG12" i="14"/>
  <c r="LF12" i="14"/>
  <c r="LE12" i="14"/>
  <c r="LD12" i="14"/>
  <c r="LC12" i="14"/>
  <c r="LB12" i="14"/>
  <c r="LA12" i="14"/>
  <c r="KZ12" i="14"/>
  <c r="KY12" i="14"/>
  <c r="KX12" i="14"/>
  <c r="KW12" i="14"/>
  <c r="KV12" i="14"/>
  <c r="KU12" i="14"/>
  <c r="KT12" i="14"/>
  <c r="KS12" i="14"/>
  <c r="KR12" i="14"/>
  <c r="KQ12" i="14"/>
  <c r="KP12" i="14"/>
  <c r="KO12" i="14"/>
  <c r="KN12" i="14"/>
  <c r="KM12" i="14"/>
  <c r="KL12" i="14"/>
  <c r="KK12" i="14"/>
  <c r="KJ12" i="14"/>
  <c r="KI12" i="14"/>
  <c r="KH12" i="14"/>
  <c r="KG12" i="14"/>
  <c r="KF12" i="14"/>
  <c r="KE12" i="14"/>
  <c r="KD12" i="14"/>
  <c r="KC12" i="14"/>
  <c r="KB12" i="14"/>
  <c r="KA12" i="14"/>
  <c r="JZ12" i="14"/>
  <c r="JY12" i="14"/>
  <c r="JX12" i="14"/>
  <c r="JW12" i="14"/>
  <c r="JV12" i="14"/>
  <c r="JU12" i="14"/>
  <c r="JT12" i="14"/>
  <c r="JS12" i="14"/>
  <c r="JR12" i="14"/>
  <c r="JQ12" i="14"/>
  <c r="JP12" i="14"/>
  <c r="JO12" i="14"/>
  <c r="JN12" i="14"/>
  <c r="JM12" i="14"/>
  <c r="JL12" i="14"/>
  <c r="JK12" i="14"/>
  <c r="JJ12" i="14"/>
  <c r="JI12" i="14"/>
  <c r="JH12" i="14"/>
  <c r="JG12" i="14"/>
  <c r="JF12" i="14"/>
  <c r="JE12" i="14"/>
  <c r="JD12" i="14"/>
  <c r="JC12" i="14"/>
  <c r="JB12" i="14"/>
  <c r="JA12" i="14"/>
  <c r="IZ12" i="14"/>
  <c r="IY12" i="14"/>
  <c r="IX12" i="14"/>
  <c r="IW12" i="14"/>
  <c r="IV12" i="14"/>
  <c r="IU12" i="14"/>
  <c r="IT12" i="14"/>
  <c r="IS12" i="14"/>
  <c r="IR12" i="14"/>
  <c r="IQ12" i="14"/>
  <c r="IP12" i="14"/>
  <c r="IO12" i="14"/>
  <c r="IN12" i="14"/>
  <c r="IM12" i="14"/>
  <c r="IL12" i="14"/>
  <c r="IK12" i="14"/>
  <c r="IJ12" i="14"/>
  <c r="II12" i="14"/>
  <c r="IH12" i="14"/>
  <c r="IG12" i="14"/>
  <c r="IF12" i="14"/>
  <c r="IE12" i="14"/>
  <c r="ID12" i="14"/>
  <c r="IC12" i="14"/>
  <c r="IB12" i="14"/>
  <c r="IA12" i="14"/>
  <c r="HZ12" i="14"/>
  <c r="HY12" i="14"/>
  <c r="HX12" i="14"/>
  <c r="HW12" i="14"/>
  <c r="HV12" i="14"/>
  <c r="HU12" i="14"/>
  <c r="HT12" i="14"/>
  <c r="HS12" i="14"/>
  <c r="HR12" i="14"/>
  <c r="HQ12" i="14"/>
  <c r="HP12" i="14"/>
  <c r="HO12" i="14"/>
  <c r="HN12" i="14"/>
  <c r="HM12" i="14"/>
  <c r="HL12" i="14"/>
  <c r="HK12" i="14"/>
  <c r="HJ12" i="14"/>
  <c r="HI12" i="14"/>
  <c r="HH12" i="14"/>
  <c r="HG12" i="14"/>
  <c r="HF12" i="14"/>
  <c r="HE12" i="14"/>
  <c r="HD12" i="14"/>
  <c r="HC12" i="14"/>
  <c r="HB12" i="14"/>
  <c r="HA12" i="14"/>
  <c r="GZ12" i="14"/>
  <c r="GY12" i="14"/>
  <c r="GX12" i="14"/>
  <c r="GW12" i="14"/>
  <c r="GV12" i="14"/>
  <c r="GU12" i="14"/>
  <c r="GT12" i="14"/>
  <c r="GS12" i="14"/>
  <c r="GR12" i="14"/>
  <c r="GQ12" i="14"/>
  <c r="GP12" i="14"/>
  <c r="GO12" i="14"/>
  <c r="GN12" i="14"/>
  <c r="GM12" i="14"/>
  <c r="GL12" i="14"/>
  <c r="GK12" i="14"/>
  <c r="GJ12" i="14"/>
  <c r="GI12" i="14"/>
  <c r="GH12" i="14"/>
  <c r="GG12" i="14"/>
  <c r="GF12" i="14"/>
  <c r="GE12" i="14"/>
  <c r="GD12" i="14"/>
  <c r="GC12" i="14"/>
  <c r="GB12" i="14"/>
  <c r="GA12" i="14"/>
  <c r="FZ12" i="14"/>
  <c r="FY12" i="14"/>
  <c r="FX12" i="14"/>
  <c r="FW12" i="14"/>
  <c r="FV12" i="14"/>
  <c r="FU12" i="14"/>
  <c r="MH11" i="14"/>
  <c r="MG11" i="14"/>
  <c r="MF11" i="14"/>
  <c r="ME11" i="14"/>
  <c r="MD11" i="14"/>
  <c r="MC11" i="14"/>
  <c r="MB11" i="14"/>
  <c r="MA11" i="14"/>
  <c r="LZ11" i="14"/>
  <c r="LY11" i="14"/>
  <c r="LX11" i="14"/>
  <c r="LW11" i="14"/>
  <c r="LV11" i="14"/>
  <c r="LU11" i="14"/>
  <c r="LT11" i="14"/>
  <c r="LS11" i="14"/>
  <c r="LR11" i="14"/>
  <c r="LQ11" i="14"/>
  <c r="LP11" i="14"/>
  <c r="LO11" i="14"/>
  <c r="LN11" i="14"/>
  <c r="LM11" i="14"/>
  <c r="LL11" i="14"/>
  <c r="LK11" i="14"/>
  <c r="LJ11" i="14"/>
  <c r="LI11" i="14"/>
  <c r="LH11" i="14"/>
  <c r="LG11" i="14"/>
  <c r="LF11" i="14"/>
  <c r="LE11" i="14"/>
  <c r="LD11" i="14"/>
  <c r="LC11" i="14"/>
  <c r="LB11" i="14"/>
  <c r="LA11" i="14"/>
  <c r="KZ11" i="14"/>
  <c r="KY11" i="14"/>
  <c r="KX11" i="14"/>
  <c r="KW11" i="14"/>
  <c r="KV11" i="14"/>
  <c r="KU11" i="14"/>
  <c r="KT11" i="14"/>
  <c r="KS11" i="14"/>
  <c r="KR11" i="14"/>
  <c r="KQ11" i="14"/>
  <c r="KP11" i="14"/>
  <c r="KO11" i="14"/>
  <c r="KN11" i="14"/>
  <c r="KM11" i="14"/>
  <c r="KL11" i="14"/>
  <c r="KK11" i="14"/>
  <c r="KJ11" i="14"/>
  <c r="KI11" i="14"/>
  <c r="KH11" i="14"/>
  <c r="KG11" i="14"/>
  <c r="KF11" i="14"/>
  <c r="KE11" i="14"/>
  <c r="KD11" i="14"/>
  <c r="KC11" i="14"/>
  <c r="KB11" i="14"/>
  <c r="KA11" i="14"/>
  <c r="JZ11" i="14"/>
  <c r="JY11" i="14"/>
  <c r="JX11" i="14"/>
  <c r="JW11" i="14"/>
  <c r="JV11" i="14"/>
  <c r="JU11" i="14"/>
  <c r="JT11" i="14"/>
  <c r="JS11" i="14"/>
  <c r="JR11" i="14"/>
  <c r="JQ11" i="14"/>
  <c r="JP11" i="14"/>
  <c r="JO11" i="14"/>
  <c r="JN11" i="14"/>
  <c r="JM11" i="14"/>
  <c r="JL11" i="14"/>
  <c r="JK11" i="14"/>
  <c r="JJ11" i="14"/>
  <c r="JI11" i="14"/>
  <c r="JH11" i="14"/>
  <c r="JG11" i="14"/>
  <c r="JF11" i="14"/>
  <c r="JE11" i="14"/>
  <c r="JD11" i="14"/>
  <c r="JC11" i="14"/>
  <c r="JB11" i="14"/>
  <c r="JA11" i="14"/>
  <c r="IZ11" i="14"/>
  <c r="IY11" i="14"/>
  <c r="IX11" i="14"/>
  <c r="IW11" i="14"/>
  <c r="IV11" i="14"/>
  <c r="IU11" i="14"/>
  <c r="IT11" i="14"/>
  <c r="IS11" i="14"/>
  <c r="IR11" i="14"/>
  <c r="IQ11" i="14"/>
  <c r="IP11" i="14"/>
  <c r="IO11" i="14"/>
  <c r="IN11" i="14"/>
  <c r="IM11" i="14"/>
  <c r="IL11" i="14"/>
  <c r="IK11" i="14"/>
  <c r="IJ11" i="14"/>
  <c r="II11" i="14"/>
  <c r="IH11" i="14"/>
  <c r="IG11" i="14"/>
  <c r="IF11" i="14"/>
  <c r="IE11" i="14"/>
  <c r="ID11" i="14"/>
  <c r="IC11" i="14"/>
  <c r="IB11" i="14"/>
  <c r="IA11" i="14"/>
  <c r="HZ11" i="14"/>
  <c r="HY11" i="14"/>
  <c r="HX11" i="14"/>
  <c r="HW11" i="14"/>
  <c r="HV11" i="14"/>
  <c r="HU11" i="14"/>
  <c r="HT11" i="14"/>
  <c r="HS11" i="14"/>
  <c r="HR11" i="14"/>
  <c r="HQ11" i="14"/>
  <c r="HP11" i="14"/>
  <c r="HO11" i="14"/>
  <c r="HN11" i="14"/>
  <c r="HM11" i="14"/>
  <c r="HL11" i="14"/>
  <c r="HK11" i="14"/>
  <c r="HJ11" i="14"/>
  <c r="HI11" i="14"/>
  <c r="HH11" i="14"/>
  <c r="HG11" i="14"/>
  <c r="HF11" i="14"/>
  <c r="HE11" i="14"/>
  <c r="HD11" i="14"/>
  <c r="HC11" i="14"/>
  <c r="HB11" i="14"/>
  <c r="HA11" i="14"/>
  <c r="GZ11" i="14"/>
  <c r="GY11" i="14"/>
  <c r="GX11" i="14"/>
  <c r="GW11" i="14"/>
  <c r="GV11" i="14"/>
  <c r="GU11" i="14"/>
  <c r="GT11" i="14"/>
  <c r="GS11" i="14"/>
  <c r="GR11" i="14"/>
  <c r="GQ11" i="14"/>
  <c r="GP11" i="14"/>
  <c r="GO11" i="14"/>
  <c r="GN11" i="14"/>
  <c r="GM11" i="14"/>
  <c r="GL11" i="14"/>
  <c r="GK11" i="14"/>
  <c r="GJ11" i="14"/>
  <c r="GI11" i="14"/>
  <c r="GH11" i="14"/>
  <c r="GG11" i="14"/>
  <c r="GF11" i="14"/>
  <c r="GE11" i="14"/>
  <c r="GD11" i="14"/>
  <c r="GC11" i="14"/>
  <c r="GB11" i="14"/>
  <c r="GA11" i="14"/>
  <c r="FZ11" i="14"/>
  <c r="FY11" i="14"/>
  <c r="FX11" i="14"/>
  <c r="FW11" i="14"/>
  <c r="FV11" i="14"/>
  <c r="FU11" i="14"/>
  <c r="MH9" i="14"/>
  <c r="MG9" i="14"/>
  <c r="MF9" i="14"/>
  <c r="ME9" i="14"/>
  <c r="MD9" i="14"/>
  <c r="MC9" i="14"/>
  <c r="MB9" i="14"/>
  <c r="MA9" i="14"/>
  <c r="LZ9" i="14"/>
  <c r="LY9" i="14"/>
  <c r="LX9" i="14"/>
  <c r="LW9" i="14"/>
  <c r="LV9" i="14"/>
  <c r="LU9" i="14"/>
  <c r="LT9" i="14"/>
  <c r="LS9" i="14"/>
  <c r="LR9" i="14"/>
  <c r="LQ9" i="14"/>
  <c r="LP9" i="14"/>
  <c r="LO9" i="14"/>
  <c r="LN9" i="14"/>
  <c r="LM9" i="14"/>
  <c r="LL9" i="14"/>
  <c r="LK9" i="14"/>
  <c r="LJ9" i="14"/>
  <c r="LI9" i="14"/>
  <c r="LH9" i="14"/>
  <c r="LG9" i="14"/>
  <c r="LF9" i="14"/>
  <c r="LE9" i="14"/>
  <c r="LD9" i="14"/>
  <c r="LC9" i="14"/>
  <c r="LB9" i="14"/>
  <c r="LA9" i="14"/>
  <c r="KZ9" i="14"/>
  <c r="KY9" i="14"/>
  <c r="KX9" i="14"/>
  <c r="KW9" i="14"/>
  <c r="KV9" i="14"/>
  <c r="KU9" i="14"/>
  <c r="KT9" i="14"/>
  <c r="KS9" i="14"/>
  <c r="KR9" i="14"/>
  <c r="KQ9" i="14"/>
  <c r="KP9" i="14"/>
  <c r="KO9" i="14"/>
  <c r="KN9" i="14"/>
  <c r="KM9" i="14"/>
  <c r="KL9" i="14"/>
  <c r="KK9" i="14"/>
  <c r="KJ9" i="14"/>
  <c r="KI9" i="14"/>
  <c r="KH9" i="14"/>
  <c r="KG9" i="14"/>
  <c r="KF9" i="14"/>
  <c r="KE9" i="14"/>
  <c r="KD9" i="14"/>
  <c r="KC9" i="14"/>
  <c r="KB9" i="14"/>
  <c r="KA9" i="14"/>
  <c r="JZ9" i="14"/>
  <c r="JY9" i="14"/>
  <c r="JX9" i="14"/>
  <c r="JW9" i="14"/>
  <c r="JV9" i="14"/>
  <c r="JU9" i="14"/>
  <c r="JT9" i="14"/>
  <c r="JS9" i="14"/>
  <c r="JR9" i="14"/>
  <c r="JQ9" i="14"/>
  <c r="JP9" i="14"/>
  <c r="JO9" i="14"/>
  <c r="JN9" i="14"/>
  <c r="JM9" i="14"/>
  <c r="JL9" i="14"/>
  <c r="JK9" i="14"/>
  <c r="JJ9" i="14"/>
  <c r="JI9" i="14"/>
  <c r="JH9" i="14"/>
  <c r="JG9" i="14"/>
  <c r="JF9" i="14"/>
  <c r="JE9" i="14"/>
  <c r="JD9" i="14"/>
  <c r="JC9" i="14"/>
  <c r="JB9" i="14"/>
  <c r="JA9" i="14"/>
  <c r="IZ9" i="14"/>
  <c r="IY9" i="14"/>
  <c r="IX9" i="14"/>
  <c r="IW9" i="14"/>
  <c r="IV9" i="14"/>
  <c r="IU9" i="14"/>
  <c r="IT9" i="14"/>
  <c r="IS9" i="14"/>
  <c r="IR9" i="14"/>
  <c r="IQ9" i="14"/>
  <c r="IP9" i="14"/>
  <c r="IO9" i="14"/>
  <c r="IN9" i="14"/>
  <c r="IM9" i="14"/>
  <c r="IL9" i="14"/>
  <c r="IK9" i="14"/>
  <c r="IJ9" i="14"/>
  <c r="II9" i="14"/>
  <c r="IH9" i="14"/>
  <c r="IG9" i="14"/>
  <c r="IF9" i="14"/>
  <c r="IE9" i="14"/>
  <c r="ID9" i="14"/>
  <c r="IC9" i="14"/>
  <c r="IB9" i="14"/>
  <c r="IA9" i="14"/>
  <c r="HZ9" i="14"/>
  <c r="HY9" i="14"/>
  <c r="HX9" i="14"/>
  <c r="HW9" i="14"/>
  <c r="HV9" i="14"/>
  <c r="HU9" i="14"/>
  <c r="HT9" i="14"/>
  <c r="HS9" i="14"/>
  <c r="HR9" i="14"/>
  <c r="HQ9" i="14"/>
  <c r="HP9" i="14"/>
  <c r="HO9" i="14"/>
  <c r="HN9" i="14"/>
  <c r="HM9" i="14"/>
  <c r="HL9" i="14"/>
  <c r="HK9" i="14"/>
  <c r="HJ9" i="14"/>
  <c r="HI9" i="14"/>
  <c r="HH9" i="14"/>
  <c r="HG9" i="14"/>
  <c r="HF9" i="14"/>
  <c r="HE9" i="14"/>
  <c r="HD9" i="14"/>
  <c r="HC9" i="14"/>
  <c r="HB9" i="14"/>
  <c r="HA9" i="14"/>
  <c r="GZ9" i="14"/>
  <c r="GY9" i="14"/>
  <c r="GX9" i="14"/>
  <c r="GW9" i="14"/>
  <c r="GV9" i="14"/>
  <c r="GU9" i="14"/>
  <c r="GT9" i="14"/>
  <c r="GS9" i="14"/>
  <c r="GR9" i="14"/>
  <c r="GQ9" i="14"/>
  <c r="GP9" i="14"/>
  <c r="GO9" i="14"/>
  <c r="GN9" i="14"/>
  <c r="GM9" i="14"/>
  <c r="GL9" i="14"/>
  <c r="GK9" i="14"/>
  <c r="GJ9" i="14"/>
  <c r="GI9" i="14"/>
  <c r="GH9" i="14"/>
  <c r="GG9" i="14"/>
  <c r="GF9" i="14"/>
  <c r="GE9" i="14"/>
  <c r="GD9" i="14"/>
  <c r="GC9" i="14"/>
  <c r="GB9" i="14"/>
  <c r="GA9" i="14"/>
  <c r="FZ9" i="14"/>
  <c r="FY9" i="14"/>
  <c r="FX9" i="14"/>
  <c r="FW9" i="14"/>
  <c r="FV9" i="14"/>
  <c r="FU9" i="14"/>
  <c r="MH36" i="9"/>
  <c r="MG36" i="9"/>
  <c r="MF36" i="9"/>
  <c r="ME36" i="9"/>
  <c r="MD36" i="9"/>
  <c r="MC36" i="9"/>
  <c r="MB36" i="9"/>
  <c r="MA36" i="9"/>
  <c r="LZ36" i="9"/>
  <c r="LY36" i="9"/>
  <c r="LX36" i="9"/>
  <c r="LW36" i="9"/>
  <c r="LV36" i="9"/>
  <c r="LU36" i="9"/>
  <c r="LT36" i="9"/>
  <c r="LS36" i="9"/>
  <c r="LR36" i="9"/>
  <c r="LQ36" i="9"/>
  <c r="LP36" i="9"/>
  <c r="LO36" i="9"/>
  <c r="LN36" i="9"/>
  <c r="LM36" i="9"/>
  <c r="LL36" i="9"/>
  <c r="LK36" i="9"/>
  <c r="LJ36" i="9"/>
  <c r="LI36" i="9"/>
  <c r="LH36" i="9"/>
  <c r="LG36" i="9"/>
  <c r="LF36" i="9"/>
  <c r="LE36" i="9"/>
  <c r="LD36" i="9"/>
  <c r="LC36" i="9"/>
  <c r="LB36" i="9"/>
  <c r="LA36" i="9"/>
  <c r="KZ36" i="9"/>
  <c r="KY36" i="9"/>
  <c r="KX36" i="9"/>
  <c r="KW36" i="9"/>
  <c r="KV36" i="9"/>
  <c r="KU36" i="9"/>
  <c r="KT36" i="9"/>
  <c r="KS36" i="9"/>
  <c r="KR36" i="9"/>
  <c r="KQ36" i="9"/>
  <c r="KP36" i="9"/>
  <c r="KO36" i="9"/>
  <c r="KN36" i="9"/>
  <c r="KM36" i="9"/>
  <c r="KL36" i="9"/>
  <c r="KK36" i="9"/>
  <c r="KJ36" i="9"/>
  <c r="KI36" i="9"/>
  <c r="KH36" i="9"/>
  <c r="KG36" i="9"/>
  <c r="KF36" i="9"/>
  <c r="KE36" i="9"/>
  <c r="KD36" i="9"/>
  <c r="KC36" i="9"/>
  <c r="KB36" i="9"/>
  <c r="KA36" i="9"/>
  <c r="JZ36" i="9"/>
  <c r="JY36" i="9"/>
  <c r="JX36" i="9"/>
  <c r="JW36" i="9"/>
  <c r="JV36" i="9"/>
  <c r="JU36" i="9"/>
  <c r="JT36" i="9"/>
  <c r="JS36" i="9"/>
  <c r="JR36" i="9"/>
  <c r="JQ36" i="9"/>
  <c r="JP36" i="9"/>
  <c r="JO36" i="9"/>
  <c r="JN36" i="9"/>
  <c r="JM36" i="9"/>
  <c r="JL36" i="9"/>
  <c r="JK36" i="9"/>
  <c r="JJ36" i="9"/>
  <c r="JI36" i="9"/>
  <c r="JH36" i="9"/>
  <c r="JG36" i="9"/>
  <c r="JF36" i="9"/>
  <c r="JE36" i="9"/>
  <c r="JD36" i="9"/>
  <c r="JC36" i="9"/>
  <c r="JB36" i="9"/>
  <c r="JA36" i="9"/>
  <c r="IZ36" i="9"/>
  <c r="IY36" i="9"/>
  <c r="IX36" i="9"/>
  <c r="IW36" i="9"/>
  <c r="IV36" i="9"/>
  <c r="IU36" i="9"/>
  <c r="IT36" i="9"/>
  <c r="IS36" i="9"/>
  <c r="IR36" i="9"/>
  <c r="IQ36" i="9"/>
  <c r="IP36" i="9"/>
  <c r="IO36" i="9"/>
  <c r="IN36" i="9"/>
  <c r="IM36" i="9"/>
  <c r="IL36" i="9"/>
  <c r="IK36" i="9"/>
  <c r="IJ36" i="9"/>
  <c r="II36" i="9"/>
  <c r="IH36" i="9"/>
  <c r="IG36" i="9"/>
  <c r="IF36" i="9"/>
  <c r="IE36" i="9"/>
  <c r="ID36" i="9"/>
  <c r="IC36" i="9"/>
  <c r="IB36" i="9"/>
  <c r="IA36" i="9"/>
  <c r="HZ36" i="9"/>
  <c r="HY36" i="9"/>
  <c r="HX36" i="9"/>
  <c r="HW36" i="9"/>
  <c r="HV36" i="9"/>
  <c r="HU36" i="9"/>
  <c r="HT36" i="9"/>
  <c r="HS36" i="9"/>
  <c r="HR36" i="9"/>
  <c r="HQ36" i="9"/>
  <c r="HP36" i="9"/>
  <c r="HO36" i="9"/>
  <c r="HN36" i="9"/>
  <c r="HM36" i="9"/>
  <c r="HL36" i="9"/>
  <c r="HK36" i="9"/>
  <c r="HJ36" i="9"/>
  <c r="HI36" i="9"/>
  <c r="HH36" i="9"/>
  <c r="HG36" i="9"/>
  <c r="HF36" i="9"/>
  <c r="HE36" i="9"/>
  <c r="HD36" i="9"/>
  <c r="HC36" i="9"/>
  <c r="HB36" i="9"/>
  <c r="HA36" i="9"/>
  <c r="GZ36" i="9"/>
  <c r="GY36" i="9"/>
  <c r="GX36" i="9"/>
  <c r="GW36" i="9"/>
  <c r="GV36" i="9"/>
  <c r="GU36" i="9"/>
  <c r="GT36" i="9"/>
  <c r="GS36" i="9"/>
  <c r="GR36" i="9"/>
  <c r="GQ36" i="9"/>
  <c r="GP36" i="9"/>
  <c r="GO36" i="9"/>
  <c r="GN36" i="9"/>
  <c r="GM36" i="9"/>
  <c r="GL36" i="9"/>
  <c r="GK36" i="9"/>
  <c r="GJ36" i="9"/>
  <c r="GI36" i="9"/>
  <c r="GH36" i="9"/>
  <c r="GG36" i="9"/>
  <c r="GF36" i="9"/>
  <c r="GE36" i="9"/>
  <c r="GD36" i="9"/>
  <c r="GC36" i="9"/>
  <c r="GB36" i="9"/>
  <c r="GA36" i="9"/>
  <c r="FZ36" i="9"/>
  <c r="FY36" i="9"/>
  <c r="FX36" i="9"/>
  <c r="FW36" i="9"/>
  <c r="FV36" i="9"/>
  <c r="FU36" i="9"/>
  <c r="MH33" i="9"/>
  <c r="MG33" i="9"/>
  <c r="MF33" i="9"/>
  <c r="ME33" i="9"/>
  <c r="MD33" i="9"/>
  <c r="MC33" i="9"/>
  <c r="MB33" i="9"/>
  <c r="MA33" i="9"/>
  <c r="LZ33" i="9"/>
  <c r="LY33" i="9"/>
  <c r="LX33" i="9"/>
  <c r="LW33" i="9"/>
  <c r="LV33" i="9"/>
  <c r="LU33" i="9"/>
  <c r="LT33" i="9"/>
  <c r="LS33" i="9"/>
  <c r="LR33" i="9"/>
  <c r="LQ33" i="9"/>
  <c r="LP33" i="9"/>
  <c r="LO33" i="9"/>
  <c r="LN33" i="9"/>
  <c r="LM33" i="9"/>
  <c r="LL33" i="9"/>
  <c r="LK33" i="9"/>
  <c r="LJ33" i="9"/>
  <c r="LI33" i="9"/>
  <c r="LH33" i="9"/>
  <c r="LG33" i="9"/>
  <c r="LF33" i="9"/>
  <c r="LE33" i="9"/>
  <c r="LD33" i="9"/>
  <c r="LC33" i="9"/>
  <c r="LB33" i="9"/>
  <c r="LA33" i="9"/>
  <c r="KZ33" i="9"/>
  <c r="KY33" i="9"/>
  <c r="KX33" i="9"/>
  <c r="KW33" i="9"/>
  <c r="KV33" i="9"/>
  <c r="KU33" i="9"/>
  <c r="KT33" i="9"/>
  <c r="KS33" i="9"/>
  <c r="KR33" i="9"/>
  <c r="KQ33" i="9"/>
  <c r="KP33" i="9"/>
  <c r="KO33" i="9"/>
  <c r="KN33" i="9"/>
  <c r="KM33" i="9"/>
  <c r="KL33" i="9"/>
  <c r="KK33" i="9"/>
  <c r="KJ33" i="9"/>
  <c r="KI33" i="9"/>
  <c r="KH33" i="9"/>
  <c r="KG33" i="9"/>
  <c r="KF33" i="9"/>
  <c r="KE33" i="9"/>
  <c r="KD33" i="9"/>
  <c r="KC33" i="9"/>
  <c r="KB33" i="9"/>
  <c r="KA33" i="9"/>
  <c r="JZ33" i="9"/>
  <c r="JY33" i="9"/>
  <c r="JX33" i="9"/>
  <c r="JW33" i="9"/>
  <c r="JV33" i="9"/>
  <c r="JU33" i="9"/>
  <c r="JT33" i="9"/>
  <c r="JS33" i="9"/>
  <c r="JR33" i="9"/>
  <c r="JQ33" i="9"/>
  <c r="JP33" i="9"/>
  <c r="JO33" i="9"/>
  <c r="JN33" i="9"/>
  <c r="JM33" i="9"/>
  <c r="JL33" i="9"/>
  <c r="JK33" i="9"/>
  <c r="JJ33" i="9"/>
  <c r="JI33" i="9"/>
  <c r="JH33" i="9"/>
  <c r="JG33" i="9"/>
  <c r="JF33" i="9"/>
  <c r="JE33" i="9"/>
  <c r="JD33" i="9"/>
  <c r="JC33" i="9"/>
  <c r="JB33" i="9"/>
  <c r="JA33" i="9"/>
  <c r="IZ33" i="9"/>
  <c r="IY33" i="9"/>
  <c r="IX33" i="9"/>
  <c r="IW33" i="9"/>
  <c r="IV33" i="9"/>
  <c r="IU33" i="9"/>
  <c r="IT33" i="9"/>
  <c r="IS33" i="9"/>
  <c r="IR33" i="9"/>
  <c r="IQ33" i="9"/>
  <c r="IP33" i="9"/>
  <c r="IO33" i="9"/>
  <c r="IN33" i="9"/>
  <c r="IM33" i="9"/>
  <c r="IL33" i="9"/>
  <c r="IK33" i="9"/>
  <c r="IJ33" i="9"/>
  <c r="II33" i="9"/>
  <c r="IH33" i="9"/>
  <c r="IG33" i="9"/>
  <c r="IF33" i="9"/>
  <c r="IE33" i="9"/>
  <c r="ID33" i="9"/>
  <c r="IC33" i="9"/>
  <c r="IB33" i="9"/>
  <c r="IA33" i="9"/>
  <c r="HZ33" i="9"/>
  <c r="HY33" i="9"/>
  <c r="HX33" i="9"/>
  <c r="HW33" i="9"/>
  <c r="HV33" i="9"/>
  <c r="HU33" i="9"/>
  <c r="HT33" i="9"/>
  <c r="HS33" i="9"/>
  <c r="HR33" i="9"/>
  <c r="HQ33" i="9"/>
  <c r="HP33" i="9"/>
  <c r="HO33" i="9"/>
  <c r="HN33" i="9"/>
  <c r="HM33" i="9"/>
  <c r="HL33" i="9"/>
  <c r="HK33" i="9"/>
  <c r="HJ33" i="9"/>
  <c r="HI33" i="9"/>
  <c r="HH33" i="9"/>
  <c r="HG33" i="9"/>
  <c r="HF33" i="9"/>
  <c r="HE33" i="9"/>
  <c r="HD33" i="9"/>
  <c r="HC33" i="9"/>
  <c r="HB33" i="9"/>
  <c r="HA33" i="9"/>
  <c r="GZ33" i="9"/>
  <c r="GY33" i="9"/>
  <c r="GX33" i="9"/>
  <c r="GW33" i="9"/>
  <c r="GV33" i="9"/>
  <c r="GU33" i="9"/>
  <c r="GT33" i="9"/>
  <c r="GS33" i="9"/>
  <c r="GR33" i="9"/>
  <c r="GQ33" i="9"/>
  <c r="GP33" i="9"/>
  <c r="GO33" i="9"/>
  <c r="GN33" i="9"/>
  <c r="GM33" i="9"/>
  <c r="GL33" i="9"/>
  <c r="GK33" i="9"/>
  <c r="GJ33" i="9"/>
  <c r="GI33" i="9"/>
  <c r="GH33" i="9"/>
  <c r="GG33" i="9"/>
  <c r="GF33" i="9"/>
  <c r="GE33" i="9"/>
  <c r="GD33" i="9"/>
  <c r="GC33" i="9"/>
  <c r="GB33" i="9"/>
  <c r="GA33" i="9"/>
  <c r="FZ33" i="9"/>
  <c r="FY33" i="9"/>
  <c r="FX33" i="9"/>
  <c r="FW33" i="9"/>
  <c r="FV33" i="9"/>
  <c r="FU33" i="9"/>
  <c r="MH31" i="9"/>
  <c r="MG31" i="9"/>
  <c r="MF31" i="9"/>
  <c r="ME31" i="9"/>
  <c r="MD31" i="9"/>
  <c r="MC31" i="9"/>
  <c r="MB31" i="9"/>
  <c r="MA31" i="9"/>
  <c r="LZ31" i="9"/>
  <c r="LY31" i="9"/>
  <c r="LX31" i="9"/>
  <c r="LW31" i="9"/>
  <c r="LV31" i="9"/>
  <c r="LU31" i="9"/>
  <c r="LT31" i="9"/>
  <c r="LS31" i="9"/>
  <c r="LR31" i="9"/>
  <c r="LQ31" i="9"/>
  <c r="LP31" i="9"/>
  <c r="LO31" i="9"/>
  <c r="LN31" i="9"/>
  <c r="LM31" i="9"/>
  <c r="LL31" i="9"/>
  <c r="LK31" i="9"/>
  <c r="LJ31" i="9"/>
  <c r="LI31" i="9"/>
  <c r="LH31" i="9"/>
  <c r="LG31" i="9"/>
  <c r="LF31" i="9"/>
  <c r="LE31" i="9"/>
  <c r="LD31" i="9"/>
  <c r="LC31" i="9"/>
  <c r="LB31" i="9"/>
  <c r="LA31" i="9"/>
  <c r="KZ31" i="9"/>
  <c r="KY31" i="9"/>
  <c r="KX31" i="9"/>
  <c r="KW31" i="9"/>
  <c r="KV31" i="9"/>
  <c r="KU31" i="9"/>
  <c r="KT31" i="9"/>
  <c r="KS31" i="9"/>
  <c r="KR31" i="9"/>
  <c r="KQ31" i="9"/>
  <c r="KP31" i="9"/>
  <c r="KO31" i="9"/>
  <c r="KN31" i="9"/>
  <c r="KM31" i="9"/>
  <c r="KL31" i="9"/>
  <c r="KK31" i="9"/>
  <c r="KJ31" i="9"/>
  <c r="KI31" i="9"/>
  <c r="KH31" i="9"/>
  <c r="KG31" i="9"/>
  <c r="KF31" i="9"/>
  <c r="KE31" i="9"/>
  <c r="KD31" i="9"/>
  <c r="KC31" i="9"/>
  <c r="KB31" i="9"/>
  <c r="KA31" i="9"/>
  <c r="JZ31" i="9"/>
  <c r="JY31" i="9"/>
  <c r="JX31" i="9"/>
  <c r="JW31" i="9"/>
  <c r="JV31" i="9"/>
  <c r="JU31" i="9"/>
  <c r="JT31" i="9"/>
  <c r="JS31" i="9"/>
  <c r="JR31" i="9"/>
  <c r="JQ31" i="9"/>
  <c r="JP31" i="9"/>
  <c r="JO31" i="9"/>
  <c r="JN31" i="9"/>
  <c r="JM31" i="9"/>
  <c r="JL31" i="9"/>
  <c r="JK31" i="9"/>
  <c r="JJ31" i="9"/>
  <c r="JI31" i="9"/>
  <c r="JH31" i="9"/>
  <c r="JG31" i="9"/>
  <c r="JF31" i="9"/>
  <c r="JE31" i="9"/>
  <c r="JD31" i="9"/>
  <c r="JC31" i="9"/>
  <c r="JB31" i="9"/>
  <c r="JA31" i="9"/>
  <c r="IZ31" i="9"/>
  <c r="IY31" i="9"/>
  <c r="IX31" i="9"/>
  <c r="IW31" i="9"/>
  <c r="IV31" i="9"/>
  <c r="IU31" i="9"/>
  <c r="IT31" i="9"/>
  <c r="IS31" i="9"/>
  <c r="IR31" i="9"/>
  <c r="IQ31" i="9"/>
  <c r="IP31" i="9"/>
  <c r="IO31" i="9"/>
  <c r="IN31" i="9"/>
  <c r="IM31" i="9"/>
  <c r="IL31" i="9"/>
  <c r="IK31" i="9"/>
  <c r="IJ31" i="9"/>
  <c r="II31" i="9"/>
  <c r="IH31" i="9"/>
  <c r="IG31" i="9"/>
  <c r="IF31" i="9"/>
  <c r="IE31" i="9"/>
  <c r="ID31" i="9"/>
  <c r="IC31" i="9"/>
  <c r="IB31" i="9"/>
  <c r="IA31" i="9"/>
  <c r="HZ31" i="9"/>
  <c r="HY31" i="9"/>
  <c r="HX31" i="9"/>
  <c r="HW31" i="9"/>
  <c r="HV31" i="9"/>
  <c r="HU31" i="9"/>
  <c r="HT31" i="9"/>
  <c r="HS31" i="9"/>
  <c r="HR31" i="9"/>
  <c r="HQ31" i="9"/>
  <c r="HP31" i="9"/>
  <c r="HO31" i="9"/>
  <c r="HN31" i="9"/>
  <c r="HM31" i="9"/>
  <c r="HL31" i="9"/>
  <c r="HK31" i="9"/>
  <c r="HJ31" i="9"/>
  <c r="HI31" i="9"/>
  <c r="HH31" i="9"/>
  <c r="HG31" i="9"/>
  <c r="HF31" i="9"/>
  <c r="HE31" i="9"/>
  <c r="HD31" i="9"/>
  <c r="HC31" i="9"/>
  <c r="HB31" i="9"/>
  <c r="HA31" i="9"/>
  <c r="GZ31" i="9"/>
  <c r="GY31" i="9"/>
  <c r="GX31" i="9"/>
  <c r="GW31" i="9"/>
  <c r="GV31" i="9"/>
  <c r="GU31" i="9"/>
  <c r="GT31" i="9"/>
  <c r="GS31" i="9"/>
  <c r="GR31" i="9"/>
  <c r="GQ31" i="9"/>
  <c r="GP31" i="9"/>
  <c r="GO31" i="9"/>
  <c r="GN31" i="9"/>
  <c r="GM31" i="9"/>
  <c r="GL31" i="9"/>
  <c r="GK31" i="9"/>
  <c r="GJ31" i="9"/>
  <c r="GI31" i="9"/>
  <c r="GH31" i="9"/>
  <c r="GG31" i="9"/>
  <c r="GF31" i="9"/>
  <c r="GE31" i="9"/>
  <c r="GD31" i="9"/>
  <c r="GC31" i="9"/>
  <c r="GB31" i="9"/>
  <c r="GA31" i="9"/>
  <c r="FZ31" i="9"/>
  <c r="FY31" i="9"/>
  <c r="FX31" i="9"/>
  <c r="FW31" i="9"/>
  <c r="FV31" i="9"/>
  <c r="FU31" i="9"/>
  <c r="MH29" i="9"/>
  <c r="MG29" i="9"/>
  <c r="MF29" i="9"/>
  <c r="ME29" i="9"/>
  <c r="MD29" i="9"/>
  <c r="MC29" i="9"/>
  <c r="MB29" i="9"/>
  <c r="MA29" i="9"/>
  <c r="LZ29" i="9"/>
  <c r="LY29" i="9"/>
  <c r="LX29" i="9"/>
  <c r="LW29" i="9"/>
  <c r="LV29" i="9"/>
  <c r="LU29" i="9"/>
  <c r="LT29" i="9"/>
  <c r="LS29" i="9"/>
  <c r="LR29" i="9"/>
  <c r="LQ29" i="9"/>
  <c r="LP29" i="9"/>
  <c r="LO29" i="9"/>
  <c r="LN29" i="9"/>
  <c r="LM29" i="9"/>
  <c r="LL29" i="9"/>
  <c r="LK29" i="9"/>
  <c r="LJ29" i="9"/>
  <c r="LI29" i="9"/>
  <c r="LH29" i="9"/>
  <c r="LG29" i="9"/>
  <c r="LF29" i="9"/>
  <c r="LE29" i="9"/>
  <c r="LD29" i="9"/>
  <c r="LC29" i="9"/>
  <c r="LB29" i="9"/>
  <c r="LA29" i="9"/>
  <c r="KZ29" i="9"/>
  <c r="KY29" i="9"/>
  <c r="KX29" i="9"/>
  <c r="KW29" i="9"/>
  <c r="KV29" i="9"/>
  <c r="KU29" i="9"/>
  <c r="KT29" i="9"/>
  <c r="KS29" i="9"/>
  <c r="KR29" i="9"/>
  <c r="KQ29" i="9"/>
  <c r="KP29" i="9"/>
  <c r="KO29" i="9"/>
  <c r="KN29" i="9"/>
  <c r="KM29" i="9"/>
  <c r="KL29" i="9"/>
  <c r="KK29" i="9"/>
  <c r="KJ29" i="9"/>
  <c r="KI29" i="9"/>
  <c r="KH29" i="9"/>
  <c r="KG29" i="9"/>
  <c r="KF29" i="9"/>
  <c r="KE29" i="9"/>
  <c r="KD29" i="9"/>
  <c r="KC29" i="9"/>
  <c r="KB29" i="9"/>
  <c r="KA29" i="9"/>
  <c r="JZ29" i="9"/>
  <c r="JY29" i="9"/>
  <c r="JX29" i="9"/>
  <c r="JW29" i="9"/>
  <c r="JV29" i="9"/>
  <c r="JU29" i="9"/>
  <c r="JT29" i="9"/>
  <c r="JS29" i="9"/>
  <c r="JR29" i="9"/>
  <c r="JQ29" i="9"/>
  <c r="JP29" i="9"/>
  <c r="JO29" i="9"/>
  <c r="JN29" i="9"/>
  <c r="JM29" i="9"/>
  <c r="JL29" i="9"/>
  <c r="JK29" i="9"/>
  <c r="JJ29" i="9"/>
  <c r="JI29" i="9"/>
  <c r="JH29" i="9"/>
  <c r="JG29" i="9"/>
  <c r="JF29" i="9"/>
  <c r="JE29" i="9"/>
  <c r="JD29" i="9"/>
  <c r="JC29" i="9"/>
  <c r="JB29" i="9"/>
  <c r="JA29" i="9"/>
  <c r="IZ29" i="9"/>
  <c r="IY29" i="9"/>
  <c r="IX29" i="9"/>
  <c r="IW29" i="9"/>
  <c r="IV29" i="9"/>
  <c r="IU29" i="9"/>
  <c r="IT29" i="9"/>
  <c r="IS29" i="9"/>
  <c r="IR29" i="9"/>
  <c r="IQ29" i="9"/>
  <c r="IP29" i="9"/>
  <c r="IO29" i="9"/>
  <c r="IN29" i="9"/>
  <c r="IM29" i="9"/>
  <c r="IL29" i="9"/>
  <c r="IK29" i="9"/>
  <c r="IJ29" i="9"/>
  <c r="II29" i="9"/>
  <c r="IH29" i="9"/>
  <c r="IG29" i="9"/>
  <c r="IF29" i="9"/>
  <c r="IE29" i="9"/>
  <c r="ID29" i="9"/>
  <c r="IC29" i="9"/>
  <c r="IB29" i="9"/>
  <c r="IA29" i="9"/>
  <c r="HZ29" i="9"/>
  <c r="HY29" i="9"/>
  <c r="HX29" i="9"/>
  <c r="HW29" i="9"/>
  <c r="HV29" i="9"/>
  <c r="HU29" i="9"/>
  <c r="HT29" i="9"/>
  <c r="HS29" i="9"/>
  <c r="HR29" i="9"/>
  <c r="HQ29" i="9"/>
  <c r="HP29" i="9"/>
  <c r="HO29" i="9"/>
  <c r="HN29" i="9"/>
  <c r="HM29" i="9"/>
  <c r="HL29" i="9"/>
  <c r="HK29" i="9"/>
  <c r="HJ29" i="9"/>
  <c r="HI29" i="9"/>
  <c r="HH29" i="9"/>
  <c r="HG29" i="9"/>
  <c r="HF29" i="9"/>
  <c r="HE29" i="9"/>
  <c r="HD29" i="9"/>
  <c r="HC29" i="9"/>
  <c r="HB29" i="9"/>
  <c r="HA29" i="9"/>
  <c r="GZ29" i="9"/>
  <c r="GY29" i="9"/>
  <c r="GX29" i="9"/>
  <c r="GW29" i="9"/>
  <c r="GV29" i="9"/>
  <c r="GU29" i="9"/>
  <c r="GT29" i="9"/>
  <c r="GS29" i="9"/>
  <c r="GR29" i="9"/>
  <c r="GQ29" i="9"/>
  <c r="GP29" i="9"/>
  <c r="GO29" i="9"/>
  <c r="GN29" i="9"/>
  <c r="GM29" i="9"/>
  <c r="GL29" i="9"/>
  <c r="GK29" i="9"/>
  <c r="GJ29" i="9"/>
  <c r="GI29" i="9"/>
  <c r="GH29" i="9"/>
  <c r="GG29" i="9"/>
  <c r="GF29" i="9"/>
  <c r="GE29" i="9"/>
  <c r="GD29" i="9"/>
  <c r="GC29" i="9"/>
  <c r="GB29" i="9"/>
  <c r="GA29" i="9"/>
  <c r="FZ29" i="9"/>
  <c r="FY29" i="9"/>
  <c r="FX29" i="9"/>
  <c r="FW29" i="9"/>
  <c r="FV29" i="9"/>
  <c r="FU29" i="9"/>
  <c r="MH27" i="9"/>
  <c r="MG27" i="9"/>
  <c r="MF27" i="9"/>
  <c r="ME27" i="9"/>
  <c r="MD27" i="9"/>
  <c r="MC27" i="9"/>
  <c r="MB27" i="9"/>
  <c r="MA27" i="9"/>
  <c r="LZ27" i="9"/>
  <c r="LY27" i="9"/>
  <c r="LX27" i="9"/>
  <c r="LW27" i="9"/>
  <c r="LV27" i="9"/>
  <c r="LU27" i="9"/>
  <c r="LT27" i="9"/>
  <c r="LS27" i="9"/>
  <c r="LR27" i="9"/>
  <c r="LQ27" i="9"/>
  <c r="LP27" i="9"/>
  <c r="LO27" i="9"/>
  <c r="LN27" i="9"/>
  <c r="LM27" i="9"/>
  <c r="LL27" i="9"/>
  <c r="LK27" i="9"/>
  <c r="LJ27" i="9"/>
  <c r="LI27" i="9"/>
  <c r="LH27" i="9"/>
  <c r="LG27" i="9"/>
  <c r="LF27" i="9"/>
  <c r="LE27" i="9"/>
  <c r="LD27" i="9"/>
  <c r="LC27" i="9"/>
  <c r="LB27" i="9"/>
  <c r="LA27" i="9"/>
  <c r="KZ27" i="9"/>
  <c r="KY27" i="9"/>
  <c r="KX27" i="9"/>
  <c r="KW27" i="9"/>
  <c r="KV27" i="9"/>
  <c r="KU27" i="9"/>
  <c r="KT27" i="9"/>
  <c r="KS27" i="9"/>
  <c r="KR27" i="9"/>
  <c r="KQ27" i="9"/>
  <c r="KP27" i="9"/>
  <c r="KO27" i="9"/>
  <c r="KN27" i="9"/>
  <c r="KM27" i="9"/>
  <c r="KL27" i="9"/>
  <c r="KK27" i="9"/>
  <c r="KJ27" i="9"/>
  <c r="KI27" i="9"/>
  <c r="KH27" i="9"/>
  <c r="KG27" i="9"/>
  <c r="KF27" i="9"/>
  <c r="KE27" i="9"/>
  <c r="KD27" i="9"/>
  <c r="KC27" i="9"/>
  <c r="KB27" i="9"/>
  <c r="KA27" i="9"/>
  <c r="JZ27" i="9"/>
  <c r="JY27" i="9"/>
  <c r="JX27" i="9"/>
  <c r="JW27" i="9"/>
  <c r="JV27" i="9"/>
  <c r="JU27" i="9"/>
  <c r="JT27" i="9"/>
  <c r="JS27" i="9"/>
  <c r="JR27" i="9"/>
  <c r="JQ27" i="9"/>
  <c r="JP27" i="9"/>
  <c r="JO27" i="9"/>
  <c r="JN27" i="9"/>
  <c r="JM27" i="9"/>
  <c r="JL27" i="9"/>
  <c r="JK27" i="9"/>
  <c r="JJ27" i="9"/>
  <c r="JI27" i="9"/>
  <c r="JH27" i="9"/>
  <c r="JG27" i="9"/>
  <c r="JF27" i="9"/>
  <c r="JE27" i="9"/>
  <c r="JD27" i="9"/>
  <c r="JC27" i="9"/>
  <c r="JB27" i="9"/>
  <c r="JA27" i="9"/>
  <c r="IZ27" i="9"/>
  <c r="IY27" i="9"/>
  <c r="IX27" i="9"/>
  <c r="IW27" i="9"/>
  <c r="IV27" i="9"/>
  <c r="IU27" i="9"/>
  <c r="IT27" i="9"/>
  <c r="IS27" i="9"/>
  <c r="IR27" i="9"/>
  <c r="IQ27" i="9"/>
  <c r="IP27" i="9"/>
  <c r="IO27" i="9"/>
  <c r="IN27" i="9"/>
  <c r="IM27" i="9"/>
  <c r="IL27" i="9"/>
  <c r="IK27" i="9"/>
  <c r="IJ27" i="9"/>
  <c r="II27" i="9"/>
  <c r="IH27" i="9"/>
  <c r="IG27" i="9"/>
  <c r="IF27" i="9"/>
  <c r="IE27" i="9"/>
  <c r="ID27" i="9"/>
  <c r="IC27" i="9"/>
  <c r="IB27" i="9"/>
  <c r="IA27" i="9"/>
  <c r="HZ27" i="9"/>
  <c r="HY27" i="9"/>
  <c r="HX27" i="9"/>
  <c r="HW27" i="9"/>
  <c r="HV27" i="9"/>
  <c r="HU27" i="9"/>
  <c r="HT27" i="9"/>
  <c r="HS27" i="9"/>
  <c r="HR27" i="9"/>
  <c r="HQ27" i="9"/>
  <c r="HP27" i="9"/>
  <c r="HO27" i="9"/>
  <c r="HN27" i="9"/>
  <c r="HM27" i="9"/>
  <c r="HL27" i="9"/>
  <c r="HK27" i="9"/>
  <c r="HJ27" i="9"/>
  <c r="HI27" i="9"/>
  <c r="HH27" i="9"/>
  <c r="HG27" i="9"/>
  <c r="HF27" i="9"/>
  <c r="HE27" i="9"/>
  <c r="HD27" i="9"/>
  <c r="HC27" i="9"/>
  <c r="HB27" i="9"/>
  <c r="HA27" i="9"/>
  <c r="GZ27" i="9"/>
  <c r="GY27" i="9"/>
  <c r="GX27" i="9"/>
  <c r="GW27" i="9"/>
  <c r="GV27" i="9"/>
  <c r="GU27" i="9"/>
  <c r="GT27" i="9"/>
  <c r="GS27" i="9"/>
  <c r="GR27" i="9"/>
  <c r="GQ27" i="9"/>
  <c r="GP27" i="9"/>
  <c r="GO27" i="9"/>
  <c r="GN27" i="9"/>
  <c r="GM27" i="9"/>
  <c r="GL27" i="9"/>
  <c r="GK27" i="9"/>
  <c r="GJ27" i="9"/>
  <c r="GI27" i="9"/>
  <c r="GH27" i="9"/>
  <c r="GG27" i="9"/>
  <c r="GF27" i="9"/>
  <c r="GE27" i="9"/>
  <c r="GD27" i="9"/>
  <c r="GC27" i="9"/>
  <c r="GB27" i="9"/>
  <c r="GA27" i="9"/>
  <c r="FZ27" i="9"/>
  <c r="FY27" i="9"/>
  <c r="FX27" i="9"/>
  <c r="FW27" i="9"/>
  <c r="FV27" i="9"/>
  <c r="FU27" i="9"/>
  <c r="MH26" i="9"/>
  <c r="MG26" i="9"/>
  <c r="MF26" i="9"/>
  <c r="ME26" i="9"/>
  <c r="MD26" i="9"/>
  <c r="MC26" i="9"/>
  <c r="MB26" i="9"/>
  <c r="MA26" i="9"/>
  <c r="LZ26" i="9"/>
  <c r="LY26" i="9"/>
  <c r="LX26" i="9"/>
  <c r="LW26" i="9"/>
  <c r="LV26" i="9"/>
  <c r="LU26" i="9"/>
  <c r="LT26" i="9"/>
  <c r="LS26" i="9"/>
  <c r="LR26" i="9"/>
  <c r="LQ26" i="9"/>
  <c r="LP26" i="9"/>
  <c r="LO26" i="9"/>
  <c r="LN26" i="9"/>
  <c r="LM26" i="9"/>
  <c r="LL26" i="9"/>
  <c r="LK26" i="9"/>
  <c r="LJ26" i="9"/>
  <c r="LI26" i="9"/>
  <c r="LH26" i="9"/>
  <c r="LG26" i="9"/>
  <c r="LF26" i="9"/>
  <c r="LE26" i="9"/>
  <c r="LD26" i="9"/>
  <c r="LC26" i="9"/>
  <c r="LB26" i="9"/>
  <c r="LA26" i="9"/>
  <c r="KZ26" i="9"/>
  <c r="KY26" i="9"/>
  <c r="KX26" i="9"/>
  <c r="KW26" i="9"/>
  <c r="KV26" i="9"/>
  <c r="KU26" i="9"/>
  <c r="KT26" i="9"/>
  <c r="KS26" i="9"/>
  <c r="KR26" i="9"/>
  <c r="KQ26" i="9"/>
  <c r="KP26" i="9"/>
  <c r="KO26" i="9"/>
  <c r="KN26" i="9"/>
  <c r="KM26" i="9"/>
  <c r="KL26" i="9"/>
  <c r="KK26" i="9"/>
  <c r="KJ26" i="9"/>
  <c r="KI26" i="9"/>
  <c r="KH26" i="9"/>
  <c r="KG26" i="9"/>
  <c r="KF26" i="9"/>
  <c r="KE26" i="9"/>
  <c r="KD26" i="9"/>
  <c r="KC26" i="9"/>
  <c r="KB26" i="9"/>
  <c r="KA26" i="9"/>
  <c r="JZ26" i="9"/>
  <c r="JY26" i="9"/>
  <c r="JX26" i="9"/>
  <c r="JW26" i="9"/>
  <c r="JV26" i="9"/>
  <c r="JU26" i="9"/>
  <c r="JT26" i="9"/>
  <c r="JS26" i="9"/>
  <c r="JR26" i="9"/>
  <c r="JQ26" i="9"/>
  <c r="JP26" i="9"/>
  <c r="JO26" i="9"/>
  <c r="JN26" i="9"/>
  <c r="JM26" i="9"/>
  <c r="JL26" i="9"/>
  <c r="JK26" i="9"/>
  <c r="JJ26" i="9"/>
  <c r="JI26" i="9"/>
  <c r="JH26" i="9"/>
  <c r="JG26" i="9"/>
  <c r="JF26" i="9"/>
  <c r="JE26" i="9"/>
  <c r="JD26" i="9"/>
  <c r="JC26" i="9"/>
  <c r="JB26" i="9"/>
  <c r="JA26" i="9"/>
  <c r="IZ26" i="9"/>
  <c r="IY26" i="9"/>
  <c r="IX26" i="9"/>
  <c r="IW26" i="9"/>
  <c r="IV26" i="9"/>
  <c r="IU26" i="9"/>
  <c r="IT26" i="9"/>
  <c r="IS26" i="9"/>
  <c r="IR26" i="9"/>
  <c r="IQ26" i="9"/>
  <c r="IP26" i="9"/>
  <c r="IO26" i="9"/>
  <c r="IN26" i="9"/>
  <c r="IM26" i="9"/>
  <c r="IL26" i="9"/>
  <c r="IK26" i="9"/>
  <c r="IJ26" i="9"/>
  <c r="II26" i="9"/>
  <c r="IH26" i="9"/>
  <c r="IG26" i="9"/>
  <c r="IF26" i="9"/>
  <c r="IE26" i="9"/>
  <c r="ID26" i="9"/>
  <c r="IC26" i="9"/>
  <c r="IB26" i="9"/>
  <c r="IA26" i="9"/>
  <c r="HZ26" i="9"/>
  <c r="HY26" i="9"/>
  <c r="HX26" i="9"/>
  <c r="HW26" i="9"/>
  <c r="HV26" i="9"/>
  <c r="HU26" i="9"/>
  <c r="HT26" i="9"/>
  <c r="HS26" i="9"/>
  <c r="HR26" i="9"/>
  <c r="HQ26" i="9"/>
  <c r="HP26" i="9"/>
  <c r="HO26" i="9"/>
  <c r="HN26" i="9"/>
  <c r="HM26" i="9"/>
  <c r="HL26" i="9"/>
  <c r="HK26" i="9"/>
  <c r="HJ26" i="9"/>
  <c r="HI26" i="9"/>
  <c r="HH26" i="9"/>
  <c r="HG26" i="9"/>
  <c r="HF26" i="9"/>
  <c r="HE26" i="9"/>
  <c r="HD26" i="9"/>
  <c r="HC26" i="9"/>
  <c r="HB26" i="9"/>
  <c r="HA26" i="9"/>
  <c r="GZ26" i="9"/>
  <c r="GY26" i="9"/>
  <c r="GX26" i="9"/>
  <c r="GW26" i="9"/>
  <c r="GV26" i="9"/>
  <c r="GU26" i="9"/>
  <c r="GT26" i="9"/>
  <c r="GS26" i="9"/>
  <c r="GR26" i="9"/>
  <c r="GQ26" i="9"/>
  <c r="GP26" i="9"/>
  <c r="GO26" i="9"/>
  <c r="GN26" i="9"/>
  <c r="GM26" i="9"/>
  <c r="GL26" i="9"/>
  <c r="GK26" i="9"/>
  <c r="GJ26" i="9"/>
  <c r="GI26" i="9"/>
  <c r="GH26" i="9"/>
  <c r="GG26" i="9"/>
  <c r="GF26" i="9"/>
  <c r="GE26" i="9"/>
  <c r="GD26" i="9"/>
  <c r="GC26" i="9"/>
  <c r="GB26" i="9"/>
  <c r="GA26" i="9"/>
  <c r="FZ26" i="9"/>
  <c r="FY26" i="9"/>
  <c r="FX26" i="9"/>
  <c r="FW26" i="9"/>
  <c r="FV26" i="9"/>
  <c r="FU26" i="9"/>
  <c r="MH24" i="9"/>
  <c r="MG24" i="9"/>
  <c r="MF24" i="9"/>
  <c r="ME24" i="9"/>
  <c r="MD24" i="9"/>
  <c r="MC24" i="9"/>
  <c r="MB24" i="9"/>
  <c r="MA24" i="9"/>
  <c r="LZ24" i="9"/>
  <c r="LY24" i="9"/>
  <c r="LX24" i="9"/>
  <c r="LW24" i="9"/>
  <c r="LV24" i="9"/>
  <c r="LU24" i="9"/>
  <c r="LT24" i="9"/>
  <c r="LS24" i="9"/>
  <c r="LR24" i="9"/>
  <c r="LQ24" i="9"/>
  <c r="LP24" i="9"/>
  <c r="LO24" i="9"/>
  <c r="LN24" i="9"/>
  <c r="LM24" i="9"/>
  <c r="LL24" i="9"/>
  <c r="LK24" i="9"/>
  <c r="LJ24" i="9"/>
  <c r="LI24" i="9"/>
  <c r="LH24" i="9"/>
  <c r="LG24" i="9"/>
  <c r="LF24" i="9"/>
  <c r="LE24" i="9"/>
  <c r="LD24" i="9"/>
  <c r="LC24" i="9"/>
  <c r="LB24" i="9"/>
  <c r="LA24" i="9"/>
  <c r="KZ24" i="9"/>
  <c r="KY24" i="9"/>
  <c r="KX24" i="9"/>
  <c r="KW24" i="9"/>
  <c r="KV24" i="9"/>
  <c r="KU24" i="9"/>
  <c r="KT24" i="9"/>
  <c r="KS24" i="9"/>
  <c r="KR24" i="9"/>
  <c r="KQ24" i="9"/>
  <c r="KP24" i="9"/>
  <c r="KO24" i="9"/>
  <c r="KN24" i="9"/>
  <c r="KM24" i="9"/>
  <c r="KL24" i="9"/>
  <c r="KK24" i="9"/>
  <c r="KJ24" i="9"/>
  <c r="KI24" i="9"/>
  <c r="KH24" i="9"/>
  <c r="KG24" i="9"/>
  <c r="KF24" i="9"/>
  <c r="KE24" i="9"/>
  <c r="KD24" i="9"/>
  <c r="KC24" i="9"/>
  <c r="KB24" i="9"/>
  <c r="KA24" i="9"/>
  <c r="JZ24" i="9"/>
  <c r="JY24" i="9"/>
  <c r="JX24" i="9"/>
  <c r="JW24" i="9"/>
  <c r="JV24" i="9"/>
  <c r="JU24" i="9"/>
  <c r="JT24" i="9"/>
  <c r="JS24" i="9"/>
  <c r="JR24" i="9"/>
  <c r="JQ24" i="9"/>
  <c r="JP24" i="9"/>
  <c r="JO24" i="9"/>
  <c r="JN24" i="9"/>
  <c r="JM24" i="9"/>
  <c r="JL24" i="9"/>
  <c r="JK24" i="9"/>
  <c r="JJ24" i="9"/>
  <c r="JI24" i="9"/>
  <c r="JH24" i="9"/>
  <c r="JG24" i="9"/>
  <c r="JF24" i="9"/>
  <c r="JE24" i="9"/>
  <c r="JD24" i="9"/>
  <c r="JC24" i="9"/>
  <c r="JB24" i="9"/>
  <c r="JA24" i="9"/>
  <c r="IZ24" i="9"/>
  <c r="IY24" i="9"/>
  <c r="IX24" i="9"/>
  <c r="IW24" i="9"/>
  <c r="IV24" i="9"/>
  <c r="IU24" i="9"/>
  <c r="IT24" i="9"/>
  <c r="IS24" i="9"/>
  <c r="IR24" i="9"/>
  <c r="IQ24" i="9"/>
  <c r="IP24" i="9"/>
  <c r="IO24" i="9"/>
  <c r="IN24" i="9"/>
  <c r="IM24" i="9"/>
  <c r="IL24" i="9"/>
  <c r="IK24" i="9"/>
  <c r="IJ24" i="9"/>
  <c r="II24" i="9"/>
  <c r="IH24" i="9"/>
  <c r="IG24" i="9"/>
  <c r="IF24" i="9"/>
  <c r="IE24" i="9"/>
  <c r="ID24" i="9"/>
  <c r="IC24" i="9"/>
  <c r="IB24" i="9"/>
  <c r="IA24" i="9"/>
  <c r="HZ24" i="9"/>
  <c r="HY24" i="9"/>
  <c r="HX24" i="9"/>
  <c r="HW24" i="9"/>
  <c r="HV24" i="9"/>
  <c r="HU24" i="9"/>
  <c r="HT24" i="9"/>
  <c r="HS24" i="9"/>
  <c r="HR24" i="9"/>
  <c r="HQ24" i="9"/>
  <c r="HP24" i="9"/>
  <c r="HO24" i="9"/>
  <c r="HN24" i="9"/>
  <c r="HM24" i="9"/>
  <c r="HL24" i="9"/>
  <c r="HK24" i="9"/>
  <c r="HJ24" i="9"/>
  <c r="HI24" i="9"/>
  <c r="HH24" i="9"/>
  <c r="HG24" i="9"/>
  <c r="HF24" i="9"/>
  <c r="HE24" i="9"/>
  <c r="HD24" i="9"/>
  <c r="HC24" i="9"/>
  <c r="HB24" i="9"/>
  <c r="HA24" i="9"/>
  <c r="GZ24" i="9"/>
  <c r="GY24" i="9"/>
  <c r="GX24" i="9"/>
  <c r="GW24" i="9"/>
  <c r="GV24" i="9"/>
  <c r="GU24" i="9"/>
  <c r="GT24" i="9"/>
  <c r="GS24" i="9"/>
  <c r="GR24" i="9"/>
  <c r="GQ24" i="9"/>
  <c r="GP24" i="9"/>
  <c r="GO24" i="9"/>
  <c r="GN24" i="9"/>
  <c r="GM24" i="9"/>
  <c r="GL24" i="9"/>
  <c r="GK24" i="9"/>
  <c r="GJ24" i="9"/>
  <c r="GI24" i="9"/>
  <c r="GH24" i="9"/>
  <c r="GG24" i="9"/>
  <c r="GF24" i="9"/>
  <c r="GE24" i="9"/>
  <c r="GD24" i="9"/>
  <c r="GC24" i="9"/>
  <c r="GB24" i="9"/>
  <c r="GA24" i="9"/>
  <c r="FZ24" i="9"/>
  <c r="FY24" i="9"/>
  <c r="FX24" i="9"/>
  <c r="FW24" i="9"/>
  <c r="FV24" i="9"/>
  <c r="FU24" i="9"/>
  <c r="MH22" i="9"/>
  <c r="MG22" i="9"/>
  <c r="MF22" i="9"/>
  <c r="ME22" i="9"/>
  <c r="MD22" i="9"/>
  <c r="MC22" i="9"/>
  <c r="MB22" i="9"/>
  <c r="MA22" i="9"/>
  <c r="LZ22" i="9"/>
  <c r="LY22" i="9"/>
  <c r="LX22" i="9"/>
  <c r="LW22" i="9"/>
  <c r="LV22" i="9"/>
  <c r="LU22" i="9"/>
  <c r="LT22" i="9"/>
  <c r="LS22" i="9"/>
  <c r="LR22" i="9"/>
  <c r="LQ22" i="9"/>
  <c r="LP22" i="9"/>
  <c r="LO22" i="9"/>
  <c r="LN22" i="9"/>
  <c r="LM22" i="9"/>
  <c r="LL22" i="9"/>
  <c r="LK22" i="9"/>
  <c r="LJ22" i="9"/>
  <c r="LI22" i="9"/>
  <c r="LH22" i="9"/>
  <c r="LG22" i="9"/>
  <c r="LF22" i="9"/>
  <c r="LE22" i="9"/>
  <c r="LD22" i="9"/>
  <c r="LC22" i="9"/>
  <c r="LB22" i="9"/>
  <c r="LA22" i="9"/>
  <c r="KZ22" i="9"/>
  <c r="KY22" i="9"/>
  <c r="KX22" i="9"/>
  <c r="KW22" i="9"/>
  <c r="KV22" i="9"/>
  <c r="KU22" i="9"/>
  <c r="KT22" i="9"/>
  <c r="KS22" i="9"/>
  <c r="KR22" i="9"/>
  <c r="KQ22" i="9"/>
  <c r="KP22" i="9"/>
  <c r="KO22" i="9"/>
  <c r="KN22" i="9"/>
  <c r="KM22" i="9"/>
  <c r="KL22" i="9"/>
  <c r="KK22" i="9"/>
  <c r="KJ22" i="9"/>
  <c r="KI22" i="9"/>
  <c r="KH22" i="9"/>
  <c r="KG22" i="9"/>
  <c r="KF22" i="9"/>
  <c r="KE22" i="9"/>
  <c r="KD22" i="9"/>
  <c r="KC22" i="9"/>
  <c r="KB22" i="9"/>
  <c r="KA22" i="9"/>
  <c r="JZ22" i="9"/>
  <c r="JY22" i="9"/>
  <c r="JX22" i="9"/>
  <c r="JW22" i="9"/>
  <c r="JV22" i="9"/>
  <c r="JU22" i="9"/>
  <c r="JT22" i="9"/>
  <c r="JS22" i="9"/>
  <c r="JR22" i="9"/>
  <c r="JQ22" i="9"/>
  <c r="JP22" i="9"/>
  <c r="JO22" i="9"/>
  <c r="JN22" i="9"/>
  <c r="JM22" i="9"/>
  <c r="JL22" i="9"/>
  <c r="JK22" i="9"/>
  <c r="JJ22" i="9"/>
  <c r="JI22" i="9"/>
  <c r="JH22" i="9"/>
  <c r="JG22" i="9"/>
  <c r="JF22" i="9"/>
  <c r="JE22" i="9"/>
  <c r="JD22" i="9"/>
  <c r="JC22" i="9"/>
  <c r="JB22" i="9"/>
  <c r="JA22" i="9"/>
  <c r="IZ22" i="9"/>
  <c r="IY22" i="9"/>
  <c r="IX22" i="9"/>
  <c r="IW22" i="9"/>
  <c r="IV22" i="9"/>
  <c r="IU22" i="9"/>
  <c r="IT22" i="9"/>
  <c r="IS22" i="9"/>
  <c r="IR22" i="9"/>
  <c r="IQ22" i="9"/>
  <c r="IP22" i="9"/>
  <c r="IO22" i="9"/>
  <c r="IN22" i="9"/>
  <c r="IM22" i="9"/>
  <c r="IL22" i="9"/>
  <c r="IK22" i="9"/>
  <c r="IJ22" i="9"/>
  <c r="II22" i="9"/>
  <c r="IH22" i="9"/>
  <c r="IG22" i="9"/>
  <c r="IF22" i="9"/>
  <c r="IE22" i="9"/>
  <c r="ID22" i="9"/>
  <c r="IC22" i="9"/>
  <c r="IB22" i="9"/>
  <c r="IA22" i="9"/>
  <c r="HZ22" i="9"/>
  <c r="HY22" i="9"/>
  <c r="HX22" i="9"/>
  <c r="HW22" i="9"/>
  <c r="HV22" i="9"/>
  <c r="HU22" i="9"/>
  <c r="HT22" i="9"/>
  <c r="HS22" i="9"/>
  <c r="HR22" i="9"/>
  <c r="HQ22" i="9"/>
  <c r="HP22" i="9"/>
  <c r="HO22" i="9"/>
  <c r="HN22" i="9"/>
  <c r="HM22" i="9"/>
  <c r="HL22" i="9"/>
  <c r="HK22" i="9"/>
  <c r="HJ22" i="9"/>
  <c r="HI22" i="9"/>
  <c r="HH22" i="9"/>
  <c r="HG22" i="9"/>
  <c r="HF22" i="9"/>
  <c r="HE22" i="9"/>
  <c r="HD22" i="9"/>
  <c r="HC22" i="9"/>
  <c r="HB22" i="9"/>
  <c r="HA22" i="9"/>
  <c r="GZ22" i="9"/>
  <c r="GY22" i="9"/>
  <c r="GX22" i="9"/>
  <c r="GW22" i="9"/>
  <c r="GV22" i="9"/>
  <c r="GU22" i="9"/>
  <c r="GT22" i="9"/>
  <c r="GS22" i="9"/>
  <c r="GR22" i="9"/>
  <c r="GQ22" i="9"/>
  <c r="GP22" i="9"/>
  <c r="GO22" i="9"/>
  <c r="GN22" i="9"/>
  <c r="GM22" i="9"/>
  <c r="GL22" i="9"/>
  <c r="GK22" i="9"/>
  <c r="GJ22" i="9"/>
  <c r="GI22" i="9"/>
  <c r="GH22" i="9"/>
  <c r="GG22" i="9"/>
  <c r="GF22" i="9"/>
  <c r="GE22" i="9"/>
  <c r="GD22" i="9"/>
  <c r="GC22" i="9"/>
  <c r="GB22" i="9"/>
  <c r="GA22" i="9"/>
  <c r="FZ22" i="9"/>
  <c r="FY22" i="9"/>
  <c r="FX22" i="9"/>
  <c r="FW22" i="9"/>
  <c r="FV22" i="9"/>
  <c r="FU22" i="9"/>
  <c r="MH16" i="9"/>
  <c r="MG16" i="9"/>
  <c r="MF16" i="9"/>
  <c r="ME16" i="9"/>
  <c r="MD16" i="9"/>
  <c r="MC16" i="9"/>
  <c r="MB16" i="9"/>
  <c r="MA16" i="9"/>
  <c r="LZ16" i="9"/>
  <c r="LY16" i="9"/>
  <c r="LX16" i="9"/>
  <c r="LW16" i="9"/>
  <c r="LV16" i="9"/>
  <c r="LU16" i="9"/>
  <c r="LT16" i="9"/>
  <c r="LS16" i="9"/>
  <c r="LR16" i="9"/>
  <c r="LQ16" i="9"/>
  <c r="LP16" i="9"/>
  <c r="LO16" i="9"/>
  <c r="LN16" i="9"/>
  <c r="LM16" i="9"/>
  <c r="LL16" i="9"/>
  <c r="LK16" i="9"/>
  <c r="LJ16" i="9"/>
  <c r="LI16" i="9"/>
  <c r="LH16" i="9"/>
  <c r="LG16" i="9"/>
  <c r="LF16" i="9"/>
  <c r="LE16" i="9"/>
  <c r="LD16" i="9"/>
  <c r="LC16" i="9"/>
  <c r="LB16" i="9"/>
  <c r="LA16" i="9"/>
  <c r="KZ16" i="9"/>
  <c r="KY16" i="9"/>
  <c r="KX16" i="9"/>
  <c r="KW16" i="9"/>
  <c r="KV16" i="9"/>
  <c r="KU16" i="9"/>
  <c r="KT16" i="9"/>
  <c r="KS16" i="9"/>
  <c r="KR16" i="9"/>
  <c r="KQ16" i="9"/>
  <c r="KP16" i="9"/>
  <c r="KO16" i="9"/>
  <c r="KN16" i="9"/>
  <c r="KM16" i="9"/>
  <c r="KL16" i="9"/>
  <c r="KK16" i="9"/>
  <c r="KJ16" i="9"/>
  <c r="KI16" i="9"/>
  <c r="KH16" i="9"/>
  <c r="KG16" i="9"/>
  <c r="KF16" i="9"/>
  <c r="KE16" i="9"/>
  <c r="KD16" i="9"/>
  <c r="KC16" i="9"/>
  <c r="KB16" i="9"/>
  <c r="KA16" i="9"/>
  <c r="JZ16" i="9"/>
  <c r="JY16" i="9"/>
  <c r="JX16" i="9"/>
  <c r="JW16" i="9"/>
  <c r="JV16" i="9"/>
  <c r="JU16" i="9"/>
  <c r="JT16" i="9"/>
  <c r="JS16" i="9"/>
  <c r="JR16" i="9"/>
  <c r="JQ16" i="9"/>
  <c r="JP16" i="9"/>
  <c r="JO16" i="9"/>
  <c r="JN16" i="9"/>
  <c r="JM16" i="9"/>
  <c r="JL16" i="9"/>
  <c r="JK16" i="9"/>
  <c r="JJ16" i="9"/>
  <c r="JI16" i="9"/>
  <c r="JH16" i="9"/>
  <c r="JG16" i="9"/>
  <c r="JF16" i="9"/>
  <c r="JE16" i="9"/>
  <c r="JD16" i="9"/>
  <c r="JC16" i="9"/>
  <c r="JB16" i="9"/>
  <c r="JA16" i="9"/>
  <c r="IZ16" i="9"/>
  <c r="IY16" i="9"/>
  <c r="IX16" i="9"/>
  <c r="IW16" i="9"/>
  <c r="IV16" i="9"/>
  <c r="IU16" i="9"/>
  <c r="IT16" i="9"/>
  <c r="IS16" i="9"/>
  <c r="IR16" i="9"/>
  <c r="IQ16" i="9"/>
  <c r="IP16" i="9"/>
  <c r="IO16" i="9"/>
  <c r="IN16" i="9"/>
  <c r="IM16" i="9"/>
  <c r="IL16" i="9"/>
  <c r="IK16" i="9"/>
  <c r="IJ16" i="9"/>
  <c r="II16" i="9"/>
  <c r="IH16" i="9"/>
  <c r="IG16" i="9"/>
  <c r="IF16" i="9"/>
  <c r="IE16" i="9"/>
  <c r="ID16" i="9"/>
  <c r="IC16" i="9"/>
  <c r="IB16" i="9"/>
  <c r="IA16" i="9"/>
  <c r="HZ16" i="9"/>
  <c r="HY16" i="9"/>
  <c r="HX16" i="9"/>
  <c r="HW16" i="9"/>
  <c r="HV16" i="9"/>
  <c r="HU16" i="9"/>
  <c r="HT16" i="9"/>
  <c r="HS16" i="9"/>
  <c r="HR16" i="9"/>
  <c r="HQ16" i="9"/>
  <c r="HP16" i="9"/>
  <c r="HO16" i="9"/>
  <c r="HN16" i="9"/>
  <c r="HM16" i="9"/>
  <c r="HL16" i="9"/>
  <c r="HK16" i="9"/>
  <c r="HJ16" i="9"/>
  <c r="HI16" i="9"/>
  <c r="HH16" i="9"/>
  <c r="HG16" i="9"/>
  <c r="HF16" i="9"/>
  <c r="HE16" i="9"/>
  <c r="HD16" i="9"/>
  <c r="HC16" i="9"/>
  <c r="HB16" i="9"/>
  <c r="HA16" i="9"/>
  <c r="GZ16" i="9"/>
  <c r="GY16" i="9"/>
  <c r="GX16" i="9"/>
  <c r="GW16" i="9"/>
  <c r="GV16" i="9"/>
  <c r="GU16" i="9"/>
  <c r="GT16" i="9"/>
  <c r="GS16" i="9"/>
  <c r="GR16" i="9"/>
  <c r="GQ16" i="9"/>
  <c r="GP16" i="9"/>
  <c r="GO16" i="9"/>
  <c r="GN16" i="9"/>
  <c r="GM16" i="9"/>
  <c r="GL16" i="9"/>
  <c r="GK16" i="9"/>
  <c r="GJ16" i="9"/>
  <c r="GI16" i="9"/>
  <c r="GH16" i="9"/>
  <c r="GG16" i="9"/>
  <c r="GF16" i="9"/>
  <c r="GE16" i="9"/>
  <c r="GD16" i="9"/>
  <c r="GC16" i="9"/>
  <c r="GB16" i="9"/>
  <c r="GA16" i="9"/>
  <c r="FZ16" i="9"/>
  <c r="FY16" i="9"/>
  <c r="FX16" i="9"/>
  <c r="FW16" i="9"/>
  <c r="FV16" i="9"/>
  <c r="FU16" i="9"/>
  <c r="MH15" i="9"/>
  <c r="MG15" i="9"/>
  <c r="MF15" i="9"/>
  <c r="ME15" i="9"/>
  <c r="MD15" i="9"/>
  <c r="MC15" i="9"/>
  <c r="MB15" i="9"/>
  <c r="MA15" i="9"/>
  <c r="LZ15" i="9"/>
  <c r="LY15" i="9"/>
  <c r="LX15" i="9"/>
  <c r="LW15" i="9"/>
  <c r="LV15" i="9"/>
  <c r="LU15" i="9"/>
  <c r="LT15" i="9"/>
  <c r="LS15" i="9"/>
  <c r="LR15" i="9"/>
  <c r="LQ15" i="9"/>
  <c r="LP15" i="9"/>
  <c r="LO15" i="9"/>
  <c r="LN15" i="9"/>
  <c r="LM15" i="9"/>
  <c r="LL15" i="9"/>
  <c r="LK15" i="9"/>
  <c r="LJ15" i="9"/>
  <c r="LI15" i="9"/>
  <c r="LH15" i="9"/>
  <c r="LG15" i="9"/>
  <c r="LF15" i="9"/>
  <c r="LE15" i="9"/>
  <c r="LD15" i="9"/>
  <c r="LC15" i="9"/>
  <c r="LB15" i="9"/>
  <c r="LA15" i="9"/>
  <c r="KZ15" i="9"/>
  <c r="KY15" i="9"/>
  <c r="KX15" i="9"/>
  <c r="KW15" i="9"/>
  <c r="KV15" i="9"/>
  <c r="KU15" i="9"/>
  <c r="KT15" i="9"/>
  <c r="KS15" i="9"/>
  <c r="KR15" i="9"/>
  <c r="KQ15" i="9"/>
  <c r="KP15" i="9"/>
  <c r="KO15" i="9"/>
  <c r="KN15" i="9"/>
  <c r="KM15" i="9"/>
  <c r="KL15" i="9"/>
  <c r="KK15" i="9"/>
  <c r="KJ15" i="9"/>
  <c r="KI15" i="9"/>
  <c r="KH15" i="9"/>
  <c r="KG15" i="9"/>
  <c r="KF15" i="9"/>
  <c r="KE15" i="9"/>
  <c r="KD15" i="9"/>
  <c r="KC15" i="9"/>
  <c r="KB15" i="9"/>
  <c r="KA15" i="9"/>
  <c r="JZ15" i="9"/>
  <c r="JY15" i="9"/>
  <c r="JX15" i="9"/>
  <c r="JW15" i="9"/>
  <c r="JV15" i="9"/>
  <c r="JU15" i="9"/>
  <c r="JT15" i="9"/>
  <c r="JS15" i="9"/>
  <c r="JR15" i="9"/>
  <c r="JQ15" i="9"/>
  <c r="JP15" i="9"/>
  <c r="JO15" i="9"/>
  <c r="JN15" i="9"/>
  <c r="JM15" i="9"/>
  <c r="JL15" i="9"/>
  <c r="JK15" i="9"/>
  <c r="JJ15" i="9"/>
  <c r="JI15" i="9"/>
  <c r="JH15" i="9"/>
  <c r="JG15" i="9"/>
  <c r="JF15" i="9"/>
  <c r="JE15" i="9"/>
  <c r="JD15" i="9"/>
  <c r="JC15" i="9"/>
  <c r="JB15" i="9"/>
  <c r="JA15" i="9"/>
  <c r="IZ15" i="9"/>
  <c r="IY15" i="9"/>
  <c r="IX15" i="9"/>
  <c r="IW15" i="9"/>
  <c r="IV15" i="9"/>
  <c r="IU15" i="9"/>
  <c r="IT15" i="9"/>
  <c r="IS15" i="9"/>
  <c r="IR15" i="9"/>
  <c r="IQ15" i="9"/>
  <c r="IP15" i="9"/>
  <c r="IO15" i="9"/>
  <c r="IN15" i="9"/>
  <c r="IM15" i="9"/>
  <c r="IL15" i="9"/>
  <c r="IK15" i="9"/>
  <c r="IJ15" i="9"/>
  <c r="II15" i="9"/>
  <c r="IH15" i="9"/>
  <c r="IG15" i="9"/>
  <c r="IF15" i="9"/>
  <c r="IE15" i="9"/>
  <c r="ID15" i="9"/>
  <c r="IC15" i="9"/>
  <c r="IB15" i="9"/>
  <c r="IA15" i="9"/>
  <c r="HZ15" i="9"/>
  <c r="HY15" i="9"/>
  <c r="HX15" i="9"/>
  <c r="HW15" i="9"/>
  <c r="HV15" i="9"/>
  <c r="HU15" i="9"/>
  <c r="HT15" i="9"/>
  <c r="HS15" i="9"/>
  <c r="HR15" i="9"/>
  <c r="HQ15" i="9"/>
  <c r="HP15" i="9"/>
  <c r="HO15" i="9"/>
  <c r="HN15" i="9"/>
  <c r="HM15" i="9"/>
  <c r="HL15" i="9"/>
  <c r="HK15" i="9"/>
  <c r="HJ15" i="9"/>
  <c r="HI15" i="9"/>
  <c r="HH15" i="9"/>
  <c r="HG15" i="9"/>
  <c r="HF15" i="9"/>
  <c r="HE15" i="9"/>
  <c r="HD15" i="9"/>
  <c r="HC15" i="9"/>
  <c r="HB15" i="9"/>
  <c r="HA15" i="9"/>
  <c r="GZ15" i="9"/>
  <c r="GY15" i="9"/>
  <c r="GX15" i="9"/>
  <c r="GW15" i="9"/>
  <c r="GV15" i="9"/>
  <c r="GU15" i="9"/>
  <c r="GT15" i="9"/>
  <c r="GS15" i="9"/>
  <c r="GR15" i="9"/>
  <c r="GQ15" i="9"/>
  <c r="GP15" i="9"/>
  <c r="GO15" i="9"/>
  <c r="GN15" i="9"/>
  <c r="GM15" i="9"/>
  <c r="GL15" i="9"/>
  <c r="GK15" i="9"/>
  <c r="GJ15" i="9"/>
  <c r="GI15" i="9"/>
  <c r="GH15" i="9"/>
  <c r="GG15" i="9"/>
  <c r="GF15" i="9"/>
  <c r="GE15" i="9"/>
  <c r="GD15" i="9"/>
  <c r="GC15" i="9"/>
  <c r="GB15" i="9"/>
  <c r="GA15" i="9"/>
  <c r="FZ15" i="9"/>
  <c r="FY15" i="9"/>
  <c r="FX15" i="9"/>
  <c r="FW15" i="9"/>
  <c r="FV15" i="9"/>
  <c r="FU15" i="9"/>
  <c r="MH14" i="9"/>
  <c r="MG14" i="9"/>
  <c r="MF14" i="9"/>
  <c r="ME14" i="9"/>
  <c r="MD14" i="9"/>
  <c r="MC14" i="9"/>
  <c r="MB14" i="9"/>
  <c r="MA14" i="9"/>
  <c r="LZ14" i="9"/>
  <c r="LY14" i="9"/>
  <c r="LX14" i="9"/>
  <c r="LW14" i="9"/>
  <c r="LV14" i="9"/>
  <c r="LU14" i="9"/>
  <c r="LT14" i="9"/>
  <c r="LS14" i="9"/>
  <c r="LR14" i="9"/>
  <c r="LQ14" i="9"/>
  <c r="LP14" i="9"/>
  <c r="LO14" i="9"/>
  <c r="LN14" i="9"/>
  <c r="LM14" i="9"/>
  <c r="LL14" i="9"/>
  <c r="LK14" i="9"/>
  <c r="LJ14" i="9"/>
  <c r="LI14" i="9"/>
  <c r="LH14" i="9"/>
  <c r="LG14" i="9"/>
  <c r="LF14" i="9"/>
  <c r="LE14" i="9"/>
  <c r="LD14" i="9"/>
  <c r="LC14" i="9"/>
  <c r="LB14" i="9"/>
  <c r="LA14" i="9"/>
  <c r="KZ14" i="9"/>
  <c r="KY14" i="9"/>
  <c r="KX14" i="9"/>
  <c r="KW14" i="9"/>
  <c r="KV14" i="9"/>
  <c r="KU14" i="9"/>
  <c r="KT14" i="9"/>
  <c r="KS14" i="9"/>
  <c r="KR14" i="9"/>
  <c r="KQ14" i="9"/>
  <c r="KP14" i="9"/>
  <c r="KO14" i="9"/>
  <c r="KN14" i="9"/>
  <c r="KM14" i="9"/>
  <c r="KL14" i="9"/>
  <c r="KK14" i="9"/>
  <c r="KJ14" i="9"/>
  <c r="KI14" i="9"/>
  <c r="KH14" i="9"/>
  <c r="KG14" i="9"/>
  <c r="KF14" i="9"/>
  <c r="KE14" i="9"/>
  <c r="KD14" i="9"/>
  <c r="KC14" i="9"/>
  <c r="KB14" i="9"/>
  <c r="KA14" i="9"/>
  <c r="JZ14" i="9"/>
  <c r="JY14" i="9"/>
  <c r="JX14" i="9"/>
  <c r="JW14" i="9"/>
  <c r="JV14" i="9"/>
  <c r="JU14" i="9"/>
  <c r="JT14" i="9"/>
  <c r="JS14" i="9"/>
  <c r="JR14" i="9"/>
  <c r="JQ14" i="9"/>
  <c r="JP14" i="9"/>
  <c r="JO14" i="9"/>
  <c r="JN14" i="9"/>
  <c r="JM14" i="9"/>
  <c r="JL14" i="9"/>
  <c r="JK14" i="9"/>
  <c r="JJ14" i="9"/>
  <c r="JI14" i="9"/>
  <c r="JH14" i="9"/>
  <c r="JG14" i="9"/>
  <c r="JF14" i="9"/>
  <c r="JE14" i="9"/>
  <c r="JD14" i="9"/>
  <c r="JC14" i="9"/>
  <c r="JB14" i="9"/>
  <c r="JA14" i="9"/>
  <c r="IZ14" i="9"/>
  <c r="IY14" i="9"/>
  <c r="IX14" i="9"/>
  <c r="IW14" i="9"/>
  <c r="IV14" i="9"/>
  <c r="IU14" i="9"/>
  <c r="IT14" i="9"/>
  <c r="IS14" i="9"/>
  <c r="IR14" i="9"/>
  <c r="IQ14" i="9"/>
  <c r="IP14" i="9"/>
  <c r="IO14" i="9"/>
  <c r="IN14" i="9"/>
  <c r="IM14" i="9"/>
  <c r="IL14" i="9"/>
  <c r="IK14" i="9"/>
  <c r="IJ14" i="9"/>
  <c r="II14" i="9"/>
  <c r="IH14" i="9"/>
  <c r="IG14" i="9"/>
  <c r="IF14" i="9"/>
  <c r="IE14" i="9"/>
  <c r="ID14" i="9"/>
  <c r="IC14" i="9"/>
  <c r="IB14" i="9"/>
  <c r="IA14" i="9"/>
  <c r="HZ14" i="9"/>
  <c r="HY14" i="9"/>
  <c r="HX14" i="9"/>
  <c r="HW14" i="9"/>
  <c r="HV14" i="9"/>
  <c r="HU14" i="9"/>
  <c r="HT14" i="9"/>
  <c r="HS14" i="9"/>
  <c r="HR14" i="9"/>
  <c r="HQ14" i="9"/>
  <c r="HP14" i="9"/>
  <c r="HO14" i="9"/>
  <c r="HN14" i="9"/>
  <c r="HM14" i="9"/>
  <c r="HL14" i="9"/>
  <c r="HK14" i="9"/>
  <c r="HJ14" i="9"/>
  <c r="HI14" i="9"/>
  <c r="HH14" i="9"/>
  <c r="HG14" i="9"/>
  <c r="HF14" i="9"/>
  <c r="HE14" i="9"/>
  <c r="HD14" i="9"/>
  <c r="HC14" i="9"/>
  <c r="HB14" i="9"/>
  <c r="HA14" i="9"/>
  <c r="GZ14" i="9"/>
  <c r="GY14" i="9"/>
  <c r="GX14" i="9"/>
  <c r="GW14" i="9"/>
  <c r="GV14" i="9"/>
  <c r="GU14" i="9"/>
  <c r="GT14" i="9"/>
  <c r="GS14" i="9"/>
  <c r="GR14" i="9"/>
  <c r="GQ14" i="9"/>
  <c r="GP14" i="9"/>
  <c r="GO14" i="9"/>
  <c r="GN14" i="9"/>
  <c r="GM14" i="9"/>
  <c r="GL14" i="9"/>
  <c r="GK14" i="9"/>
  <c r="GJ14" i="9"/>
  <c r="GI14" i="9"/>
  <c r="GH14" i="9"/>
  <c r="GG14" i="9"/>
  <c r="GF14" i="9"/>
  <c r="GE14" i="9"/>
  <c r="GD14" i="9"/>
  <c r="GC14" i="9"/>
  <c r="GB14" i="9"/>
  <c r="GA14" i="9"/>
  <c r="FZ14" i="9"/>
  <c r="FY14" i="9"/>
  <c r="FX14" i="9"/>
  <c r="FW14" i="9"/>
  <c r="FV14" i="9"/>
  <c r="FU14" i="9"/>
  <c r="MH13" i="9"/>
  <c r="MG13" i="9"/>
  <c r="MF13" i="9"/>
  <c r="ME13" i="9"/>
  <c r="MD13" i="9"/>
  <c r="MC13" i="9"/>
  <c r="MB13" i="9"/>
  <c r="MA13" i="9"/>
  <c r="LZ13" i="9"/>
  <c r="LY13" i="9"/>
  <c r="LX13" i="9"/>
  <c r="LW13" i="9"/>
  <c r="LV13" i="9"/>
  <c r="LU13" i="9"/>
  <c r="LT13" i="9"/>
  <c r="LS13" i="9"/>
  <c r="LR13" i="9"/>
  <c r="LQ13" i="9"/>
  <c r="LP13" i="9"/>
  <c r="LO13" i="9"/>
  <c r="LN13" i="9"/>
  <c r="LM13" i="9"/>
  <c r="LL13" i="9"/>
  <c r="LK13" i="9"/>
  <c r="LJ13" i="9"/>
  <c r="LI13" i="9"/>
  <c r="LH13" i="9"/>
  <c r="LG13" i="9"/>
  <c r="LF13" i="9"/>
  <c r="LE13" i="9"/>
  <c r="LD13" i="9"/>
  <c r="LC13" i="9"/>
  <c r="LB13" i="9"/>
  <c r="LA13" i="9"/>
  <c r="KZ13" i="9"/>
  <c r="KY13" i="9"/>
  <c r="KX13" i="9"/>
  <c r="KW13" i="9"/>
  <c r="KV13" i="9"/>
  <c r="KU13" i="9"/>
  <c r="KT13" i="9"/>
  <c r="KS13" i="9"/>
  <c r="KR13" i="9"/>
  <c r="KQ13" i="9"/>
  <c r="KP13" i="9"/>
  <c r="KO13" i="9"/>
  <c r="KN13" i="9"/>
  <c r="KM13" i="9"/>
  <c r="KL13" i="9"/>
  <c r="KK13" i="9"/>
  <c r="KJ13" i="9"/>
  <c r="KI13" i="9"/>
  <c r="KH13" i="9"/>
  <c r="KG13" i="9"/>
  <c r="KF13" i="9"/>
  <c r="KE13" i="9"/>
  <c r="KD13" i="9"/>
  <c r="KC13" i="9"/>
  <c r="KB13" i="9"/>
  <c r="KA13" i="9"/>
  <c r="JZ13" i="9"/>
  <c r="JY13" i="9"/>
  <c r="JX13" i="9"/>
  <c r="JW13" i="9"/>
  <c r="JV13" i="9"/>
  <c r="JU13" i="9"/>
  <c r="JT13" i="9"/>
  <c r="JS13" i="9"/>
  <c r="JR13" i="9"/>
  <c r="JQ13" i="9"/>
  <c r="JP13" i="9"/>
  <c r="JO13" i="9"/>
  <c r="JN13" i="9"/>
  <c r="JM13" i="9"/>
  <c r="JL13" i="9"/>
  <c r="JK13" i="9"/>
  <c r="JJ13" i="9"/>
  <c r="JI13" i="9"/>
  <c r="JH13" i="9"/>
  <c r="JG13" i="9"/>
  <c r="JF13" i="9"/>
  <c r="JE13" i="9"/>
  <c r="JD13" i="9"/>
  <c r="JC13" i="9"/>
  <c r="JB13" i="9"/>
  <c r="JA13" i="9"/>
  <c r="IZ13" i="9"/>
  <c r="IY13" i="9"/>
  <c r="IX13" i="9"/>
  <c r="IW13" i="9"/>
  <c r="IV13" i="9"/>
  <c r="IU13" i="9"/>
  <c r="IT13" i="9"/>
  <c r="IS13" i="9"/>
  <c r="IR13" i="9"/>
  <c r="IQ13" i="9"/>
  <c r="IP13" i="9"/>
  <c r="IO13" i="9"/>
  <c r="IN13" i="9"/>
  <c r="IM13" i="9"/>
  <c r="IL13" i="9"/>
  <c r="IK13" i="9"/>
  <c r="IJ13" i="9"/>
  <c r="II13" i="9"/>
  <c r="IH13" i="9"/>
  <c r="IG13" i="9"/>
  <c r="IF13" i="9"/>
  <c r="IE13" i="9"/>
  <c r="ID13" i="9"/>
  <c r="IC13" i="9"/>
  <c r="IB13" i="9"/>
  <c r="IA13" i="9"/>
  <c r="HZ13" i="9"/>
  <c r="HY13" i="9"/>
  <c r="HX13" i="9"/>
  <c r="HW13" i="9"/>
  <c r="HV13" i="9"/>
  <c r="HU13" i="9"/>
  <c r="HT13" i="9"/>
  <c r="HS13" i="9"/>
  <c r="HR13" i="9"/>
  <c r="HQ13" i="9"/>
  <c r="HP13" i="9"/>
  <c r="HO13" i="9"/>
  <c r="HN13" i="9"/>
  <c r="HM13" i="9"/>
  <c r="HL13" i="9"/>
  <c r="HK13" i="9"/>
  <c r="HJ13" i="9"/>
  <c r="HI13" i="9"/>
  <c r="HH13" i="9"/>
  <c r="HG13" i="9"/>
  <c r="HF13" i="9"/>
  <c r="HE13" i="9"/>
  <c r="HD13" i="9"/>
  <c r="HC13" i="9"/>
  <c r="HB13" i="9"/>
  <c r="HA13" i="9"/>
  <c r="GZ13" i="9"/>
  <c r="GY13" i="9"/>
  <c r="GX13" i="9"/>
  <c r="GW13" i="9"/>
  <c r="GV13" i="9"/>
  <c r="GU13" i="9"/>
  <c r="GT13" i="9"/>
  <c r="GS13" i="9"/>
  <c r="GR13" i="9"/>
  <c r="GQ13" i="9"/>
  <c r="GP13" i="9"/>
  <c r="GO13" i="9"/>
  <c r="GN13" i="9"/>
  <c r="GM13" i="9"/>
  <c r="GL13" i="9"/>
  <c r="GK13" i="9"/>
  <c r="GJ13" i="9"/>
  <c r="GI13" i="9"/>
  <c r="GH13" i="9"/>
  <c r="GG13" i="9"/>
  <c r="GF13" i="9"/>
  <c r="GE13" i="9"/>
  <c r="GD13" i="9"/>
  <c r="GC13" i="9"/>
  <c r="GB13" i="9"/>
  <c r="GA13" i="9"/>
  <c r="FZ13" i="9"/>
  <c r="FY13" i="9"/>
  <c r="FX13" i="9"/>
  <c r="FW13" i="9"/>
  <c r="FV13" i="9"/>
  <c r="FU13" i="9"/>
  <c r="MH12" i="9"/>
  <c r="MG12" i="9"/>
  <c r="MF12" i="9"/>
  <c r="ME12" i="9"/>
  <c r="MD12" i="9"/>
  <c r="MC12" i="9"/>
  <c r="MB12" i="9"/>
  <c r="MA12" i="9"/>
  <c r="LZ12" i="9"/>
  <c r="LY12" i="9"/>
  <c r="LX12" i="9"/>
  <c r="LW12" i="9"/>
  <c r="LV12" i="9"/>
  <c r="LU12" i="9"/>
  <c r="LT12" i="9"/>
  <c r="LS12" i="9"/>
  <c r="LR12" i="9"/>
  <c r="LQ12" i="9"/>
  <c r="LP12" i="9"/>
  <c r="LO12" i="9"/>
  <c r="LN12" i="9"/>
  <c r="LM12" i="9"/>
  <c r="LL12" i="9"/>
  <c r="LK12" i="9"/>
  <c r="LJ12" i="9"/>
  <c r="LI12" i="9"/>
  <c r="LH12" i="9"/>
  <c r="LG12" i="9"/>
  <c r="LF12" i="9"/>
  <c r="LE12" i="9"/>
  <c r="LD12" i="9"/>
  <c r="LC12" i="9"/>
  <c r="LB12" i="9"/>
  <c r="LA12" i="9"/>
  <c r="KZ12" i="9"/>
  <c r="KY12" i="9"/>
  <c r="KX12" i="9"/>
  <c r="KW12" i="9"/>
  <c r="KV12" i="9"/>
  <c r="KU12" i="9"/>
  <c r="KT12" i="9"/>
  <c r="KS12" i="9"/>
  <c r="KR12" i="9"/>
  <c r="KQ12" i="9"/>
  <c r="KP12" i="9"/>
  <c r="KO12" i="9"/>
  <c r="KN12" i="9"/>
  <c r="KM12" i="9"/>
  <c r="KL12" i="9"/>
  <c r="KK12" i="9"/>
  <c r="KJ12" i="9"/>
  <c r="KI12" i="9"/>
  <c r="KH12" i="9"/>
  <c r="KG12" i="9"/>
  <c r="KF12" i="9"/>
  <c r="KE12" i="9"/>
  <c r="KD12" i="9"/>
  <c r="KC12" i="9"/>
  <c r="KB12" i="9"/>
  <c r="KA12" i="9"/>
  <c r="JZ12" i="9"/>
  <c r="JY12" i="9"/>
  <c r="JX12" i="9"/>
  <c r="JW12" i="9"/>
  <c r="JV12" i="9"/>
  <c r="JU12" i="9"/>
  <c r="JT12" i="9"/>
  <c r="JS12" i="9"/>
  <c r="JR12" i="9"/>
  <c r="JQ12" i="9"/>
  <c r="JP12" i="9"/>
  <c r="JO12" i="9"/>
  <c r="JN12" i="9"/>
  <c r="JM12" i="9"/>
  <c r="JL12" i="9"/>
  <c r="JK12" i="9"/>
  <c r="JJ12" i="9"/>
  <c r="JI12" i="9"/>
  <c r="JH12" i="9"/>
  <c r="JG12" i="9"/>
  <c r="JF12" i="9"/>
  <c r="JE12" i="9"/>
  <c r="JD12" i="9"/>
  <c r="JC12" i="9"/>
  <c r="JB12" i="9"/>
  <c r="JA12" i="9"/>
  <c r="IZ12" i="9"/>
  <c r="IY12" i="9"/>
  <c r="IX12" i="9"/>
  <c r="IW12" i="9"/>
  <c r="IV12" i="9"/>
  <c r="IU12" i="9"/>
  <c r="IT12" i="9"/>
  <c r="IS12" i="9"/>
  <c r="IR12" i="9"/>
  <c r="IQ12" i="9"/>
  <c r="IP12" i="9"/>
  <c r="IO12" i="9"/>
  <c r="IN12" i="9"/>
  <c r="IM12" i="9"/>
  <c r="IL12" i="9"/>
  <c r="IK12" i="9"/>
  <c r="IJ12" i="9"/>
  <c r="II12" i="9"/>
  <c r="IH12" i="9"/>
  <c r="IG12" i="9"/>
  <c r="IF12" i="9"/>
  <c r="IE12" i="9"/>
  <c r="ID12" i="9"/>
  <c r="IC12" i="9"/>
  <c r="IB12" i="9"/>
  <c r="IA12" i="9"/>
  <c r="HZ12" i="9"/>
  <c r="HY12" i="9"/>
  <c r="HX12" i="9"/>
  <c r="HW12" i="9"/>
  <c r="HV12" i="9"/>
  <c r="HU12" i="9"/>
  <c r="HT12" i="9"/>
  <c r="HS12" i="9"/>
  <c r="HR12" i="9"/>
  <c r="HQ12" i="9"/>
  <c r="HP12" i="9"/>
  <c r="HO12" i="9"/>
  <c r="HN12" i="9"/>
  <c r="HM12" i="9"/>
  <c r="HL12" i="9"/>
  <c r="HK12" i="9"/>
  <c r="HJ12" i="9"/>
  <c r="HI12" i="9"/>
  <c r="HH12" i="9"/>
  <c r="HG12" i="9"/>
  <c r="HF12" i="9"/>
  <c r="HE12" i="9"/>
  <c r="HD12" i="9"/>
  <c r="HC12" i="9"/>
  <c r="HB12" i="9"/>
  <c r="HA12" i="9"/>
  <c r="GZ12" i="9"/>
  <c r="GY12" i="9"/>
  <c r="GX12" i="9"/>
  <c r="GW12" i="9"/>
  <c r="GV12" i="9"/>
  <c r="GU12" i="9"/>
  <c r="GT12" i="9"/>
  <c r="GS12" i="9"/>
  <c r="GR12" i="9"/>
  <c r="GQ12" i="9"/>
  <c r="GP12" i="9"/>
  <c r="GO12" i="9"/>
  <c r="GN12" i="9"/>
  <c r="GM12" i="9"/>
  <c r="GL12" i="9"/>
  <c r="GK12" i="9"/>
  <c r="GJ12" i="9"/>
  <c r="GI12" i="9"/>
  <c r="GH12" i="9"/>
  <c r="GG12" i="9"/>
  <c r="GF12" i="9"/>
  <c r="GE12" i="9"/>
  <c r="GD12" i="9"/>
  <c r="GC12" i="9"/>
  <c r="GB12" i="9"/>
  <c r="GA12" i="9"/>
  <c r="FZ12" i="9"/>
  <c r="FY12" i="9"/>
  <c r="FX12" i="9"/>
  <c r="FW12" i="9"/>
  <c r="FV12" i="9"/>
  <c r="FU12" i="9"/>
  <c r="MH9" i="9"/>
  <c r="MG9" i="9"/>
  <c r="MF9" i="9"/>
  <c r="ME9" i="9"/>
  <c r="MD9" i="9"/>
  <c r="MC9" i="9"/>
  <c r="MB9" i="9"/>
  <c r="MA9" i="9"/>
  <c r="LZ9" i="9"/>
  <c r="LY9" i="9"/>
  <c r="LX9" i="9"/>
  <c r="LW9" i="9"/>
  <c r="LV9" i="9"/>
  <c r="LU9" i="9"/>
  <c r="LT9" i="9"/>
  <c r="LS9" i="9"/>
  <c r="LR9" i="9"/>
  <c r="LQ9" i="9"/>
  <c r="LP9" i="9"/>
  <c r="LO9" i="9"/>
  <c r="LN9" i="9"/>
  <c r="LM9" i="9"/>
  <c r="LL9" i="9"/>
  <c r="LK9" i="9"/>
  <c r="LJ9" i="9"/>
  <c r="LI9" i="9"/>
  <c r="LH9" i="9"/>
  <c r="LG9" i="9"/>
  <c r="LF9" i="9"/>
  <c r="LE9" i="9"/>
  <c r="LD9" i="9"/>
  <c r="LC9" i="9"/>
  <c r="LB9" i="9"/>
  <c r="LA9" i="9"/>
  <c r="KZ9" i="9"/>
  <c r="KY9" i="9"/>
  <c r="KX9" i="9"/>
  <c r="KW9" i="9"/>
  <c r="KV9" i="9"/>
  <c r="KU9" i="9"/>
  <c r="KT9" i="9"/>
  <c r="KS9" i="9"/>
  <c r="KR9" i="9"/>
  <c r="KQ9" i="9"/>
  <c r="KP9" i="9"/>
  <c r="KO9" i="9"/>
  <c r="KN9" i="9"/>
  <c r="KM9" i="9"/>
  <c r="KL9" i="9"/>
  <c r="KK9" i="9"/>
  <c r="KJ9" i="9"/>
  <c r="KI9" i="9"/>
  <c r="KH9" i="9"/>
  <c r="KG9" i="9"/>
  <c r="KF9" i="9"/>
  <c r="KE9" i="9"/>
  <c r="KD9" i="9"/>
  <c r="KC9" i="9"/>
  <c r="KB9" i="9"/>
  <c r="KA9" i="9"/>
  <c r="JZ9" i="9"/>
  <c r="JY9" i="9"/>
  <c r="JX9" i="9"/>
  <c r="JW9" i="9"/>
  <c r="JV9" i="9"/>
  <c r="JU9" i="9"/>
  <c r="JT9" i="9"/>
  <c r="JS9" i="9"/>
  <c r="JR9" i="9"/>
  <c r="JQ9" i="9"/>
  <c r="JP9" i="9"/>
  <c r="JO9" i="9"/>
  <c r="JN9" i="9"/>
  <c r="JM9" i="9"/>
  <c r="JL9" i="9"/>
  <c r="JK9" i="9"/>
  <c r="JJ9" i="9"/>
  <c r="JI9" i="9"/>
  <c r="JH9" i="9"/>
  <c r="JG9" i="9"/>
  <c r="JF9" i="9"/>
  <c r="JE9" i="9"/>
  <c r="JD9" i="9"/>
  <c r="JC9" i="9"/>
  <c r="JB9" i="9"/>
  <c r="JA9" i="9"/>
  <c r="IZ9" i="9"/>
  <c r="IY9" i="9"/>
  <c r="IX9" i="9"/>
  <c r="IW9" i="9"/>
  <c r="IV9" i="9"/>
  <c r="IU9" i="9"/>
  <c r="IT9" i="9"/>
  <c r="IS9" i="9"/>
  <c r="IR9" i="9"/>
  <c r="IQ9" i="9"/>
  <c r="IP9" i="9"/>
  <c r="IO9" i="9"/>
  <c r="IN9" i="9"/>
  <c r="IM9" i="9"/>
  <c r="IL9" i="9"/>
  <c r="IK9" i="9"/>
  <c r="IJ9" i="9"/>
  <c r="II9" i="9"/>
  <c r="IH9" i="9"/>
  <c r="IG9" i="9"/>
  <c r="IF9" i="9"/>
  <c r="IE9" i="9"/>
  <c r="ID9" i="9"/>
  <c r="IC9" i="9"/>
  <c r="IB9" i="9"/>
  <c r="IA9" i="9"/>
  <c r="HZ9" i="9"/>
  <c r="HY9" i="9"/>
  <c r="HX9" i="9"/>
  <c r="HW9" i="9"/>
  <c r="HV9" i="9"/>
  <c r="HU9" i="9"/>
  <c r="HT9" i="9"/>
  <c r="HS9" i="9"/>
  <c r="HR9" i="9"/>
  <c r="HQ9" i="9"/>
  <c r="HP9" i="9"/>
  <c r="HO9" i="9"/>
  <c r="HN9" i="9"/>
  <c r="HM9" i="9"/>
  <c r="HL9" i="9"/>
  <c r="HK9" i="9"/>
  <c r="HJ9" i="9"/>
  <c r="HI9" i="9"/>
  <c r="HH9" i="9"/>
  <c r="HG9" i="9"/>
  <c r="HF9" i="9"/>
  <c r="HE9" i="9"/>
  <c r="HD9" i="9"/>
  <c r="HC9" i="9"/>
  <c r="HB9" i="9"/>
  <c r="HA9" i="9"/>
  <c r="GZ9" i="9"/>
  <c r="GY9" i="9"/>
  <c r="GX9" i="9"/>
  <c r="GW9" i="9"/>
  <c r="GV9" i="9"/>
  <c r="GU9" i="9"/>
  <c r="GT9" i="9"/>
  <c r="GS9" i="9"/>
  <c r="GR9" i="9"/>
  <c r="GQ9" i="9"/>
  <c r="GP9" i="9"/>
  <c r="GO9" i="9"/>
  <c r="GN9" i="9"/>
  <c r="GM9" i="9"/>
  <c r="GL9" i="9"/>
  <c r="GK9" i="9"/>
  <c r="GJ9" i="9"/>
  <c r="GI9" i="9"/>
  <c r="GH9" i="9"/>
  <c r="GG9" i="9"/>
  <c r="GF9" i="9"/>
  <c r="GE9" i="9"/>
  <c r="GD9" i="9"/>
  <c r="GC9" i="9"/>
  <c r="GB9" i="9"/>
  <c r="GA9" i="9"/>
  <c r="FZ9" i="9"/>
  <c r="FY9" i="9"/>
  <c r="FX9" i="9"/>
  <c r="FW9" i="9"/>
  <c r="FV9" i="9"/>
  <c r="FU9" i="9"/>
  <c r="MH43" i="8"/>
  <c r="MG43" i="8"/>
  <c r="MF43" i="8"/>
  <c r="MF38" i="8" s="1"/>
  <c r="MF47" i="8" s="1"/>
  <c r="ME43" i="8"/>
  <c r="MD43" i="8"/>
  <c r="MC43" i="8"/>
  <c r="MB43" i="8"/>
  <c r="MB38" i="8" s="1"/>
  <c r="MB47" i="8" s="1"/>
  <c r="MA43" i="8"/>
  <c r="LZ43" i="8"/>
  <c r="LY43" i="8"/>
  <c r="LX43" i="8"/>
  <c r="LX38" i="8" s="1"/>
  <c r="LX47" i="8" s="1"/>
  <c r="LW43" i="8"/>
  <c r="LV43" i="8"/>
  <c r="LU43" i="8"/>
  <c r="LT43" i="8"/>
  <c r="LT38" i="8" s="1"/>
  <c r="LT47" i="8" s="1"/>
  <c r="LS43" i="8"/>
  <c r="LR43" i="8"/>
  <c r="LQ43" i="8"/>
  <c r="LP43" i="8"/>
  <c r="LP38" i="8" s="1"/>
  <c r="LP47" i="8" s="1"/>
  <c r="LO43" i="8"/>
  <c r="LN43" i="8"/>
  <c r="LM43" i="8"/>
  <c r="LL43" i="8"/>
  <c r="LL38" i="8" s="1"/>
  <c r="LL47" i="8" s="1"/>
  <c r="LK43" i="8"/>
  <c r="LJ43" i="8"/>
  <c r="LI43" i="8"/>
  <c r="LH43" i="8"/>
  <c r="LH38" i="8" s="1"/>
  <c r="LH47" i="8" s="1"/>
  <c r="LG43" i="8"/>
  <c r="LF43" i="8"/>
  <c r="LE43" i="8"/>
  <c r="LD43" i="8"/>
  <c r="LD38" i="8" s="1"/>
  <c r="LD47" i="8" s="1"/>
  <c r="LC43" i="8"/>
  <c r="LB43" i="8"/>
  <c r="LA43" i="8"/>
  <c r="KZ43" i="8"/>
  <c r="KZ38" i="8" s="1"/>
  <c r="KZ47" i="8" s="1"/>
  <c r="KY43" i="8"/>
  <c r="KX43" i="8"/>
  <c r="KW43" i="8"/>
  <c r="KV43" i="8"/>
  <c r="KV38" i="8" s="1"/>
  <c r="KV47" i="8" s="1"/>
  <c r="KU43" i="8"/>
  <c r="KT43" i="8"/>
  <c r="KS43" i="8"/>
  <c r="KR43" i="8"/>
  <c r="KR38" i="8" s="1"/>
  <c r="KR47" i="8" s="1"/>
  <c r="KQ43" i="8"/>
  <c r="KP43" i="8"/>
  <c r="KO43" i="8"/>
  <c r="KN43" i="8"/>
  <c r="KN38" i="8" s="1"/>
  <c r="KN47" i="8" s="1"/>
  <c r="KM43" i="8"/>
  <c r="KL43" i="8"/>
  <c r="KK43" i="8"/>
  <c r="KJ43" i="8"/>
  <c r="KJ38" i="8" s="1"/>
  <c r="KJ47" i="8" s="1"/>
  <c r="KI43" i="8"/>
  <c r="KH43" i="8"/>
  <c r="KG43" i="8"/>
  <c r="KF43" i="8"/>
  <c r="KF38" i="8" s="1"/>
  <c r="KF47" i="8" s="1"/>
  <c r="KE43" i="8"/>
  <c r="KD43" i="8"/>
  <c r="KC43" i="8"/>
  <c r="KB43" i="8"/>
  <c r="KB38" i="8" s="1"/>
  <c r="KB47" i="8" s="1"/>
  <c r="KA43" i="8"/>
  <c r="JZ43" i="8"/>
  <c r="JY43" i="8"/>
  <c r="JX43" i="8"/>
  <c r="JX38" i="8" s="1"/>
  <c r="JX47" i="8" s="1"/>
  <c r="JW43" i="8"/>
  <c r="JV43" i="8"/>
  <c r="JU43" i="8"/>
  <c r="JT43" i="8"/>
  <c r="JT38" i="8" s="1"/>
  <c r="JT47" i="8" s="1"/>
  <c r="JS43" i="8"/>
  <c r="JR43" i="8"/>
  <c r="JQ43" i="8"/>
  <c r="JP43" i="8"/>
  <c r="JP38" i="8" s="1"/>
  <c r="JP47" i="8" s="1"/>
  <c r="JO43" i="8"/>
  <c r="JN43" i="8"/>
  <c r="JM43" i="8"/>
  <c r="JL43" i="8"/>
  <c r="JL38" i="8" s="1"/>
  <c r="JL47" i="8" s="1"/>
  <c r="JK43" i="8"/>
  <c r="JJ43" i="8"/>
  <c r="JI43" i="8"/>
  <c r="JH43" i="8"/>
  <c r="JH38" i="8" s="1"/>
  <c r="JH47" i="8" s="1"/>
  <c r="JG43" i="8"/>
  <c r="JF43" i="8"/>
  <c r="JE43" i="8"/>
  <c r="JD43" i="8"/>
  <c r="JD38" i="8" s="1"/>
  <c r="JD47" i="8" s="1"/>
  <c r="JC43" i="8"/>
  <c r="JB43" i="8"/>
  <c r="JA43" i="8"/>
  <c r="IZ43" i="8"/>
  <c r="IZ38" i="8" s="1"/>
  <c r="IZ47" i="8" s="1"/>
  <c r="IY43" i="8"/>
  <c r="IX43" i="8"/>
  <c r="IW43" i="8"/>
  <c r="IV43" i="8"/>
  <c r="IV38" i="8" s="1"/>
  <c r="IV47" i="8" s="1"/>
  <c r="IU43" i="8"/>
  <c r="IT43" i="8"/>
  <c r="IS43" i="8"/>
  <c r="IR43" i="8"/>
  <c r="IR38" i="8" s="1"/>
  <c r="IR47" i="8" s="1"/>
  <c r="IQ43" i="8"/>
  <c r="IP43" i="8"/>
  <c r="IO43" i="8"/>
  <c r="IN43" i="8"/>
  <c r="IN38" i="8" s="1"/>
  <c r="IN47" i="8" s="1"/>
  <c r="IM43" i="8"/>
  <c r="IL43" i="8"/>
  <c r="IK43" i="8"/>
  <c r="IJ43" i="8"/>
  <c r="IJ38" i="8" s="1"/>
  <c r="IJ47" i="8" s="1"/>
  <c r="II43" i="8"/>
  <c r="IH43" i="8"/>
  <c r="IG43" i="8"/>
  <c r="IF43" i="8"/>
  <c r="IF38" i="8" s="1"/>
  <c r="IF47" i="8" s="1"/>
  <c r="IE43" i="8"/>
  <c r="ID43" i="8"/>
  <c r="IC43" i="8"/>
  <c r="IB43" i="8"/>
  <c r="IB38" i="8" s="1"/>
  <c r="IB47" i="8" s="1"/>
  <c r="IA43" i="8"/>
  <c r="HZ43" i="8"/>
  <c r="HY43" i="8"/>
  <c r="HX43" i="8"/>
  <c r="HX38" i="8" s="1"/>
  <c r="HX47" i="8" s="1"/>
  <c r="HW43" i="8"/>
  <c r="HV43" i="8"/>
  <c r="HU43" i="8"/>
  <c r="HT43" i="8"/>
  <c r="HT38" i="8" s="1"/>
  <c r="HT47" i="8" s="1"/>
  <c r="HS43" i="8"/>
  <c r="HR43" i="8"/>
  <c r="HQ43" i="8"/>
  <c r="HP43" i="8"/>
  <c r="HP38" i="8" s="1"/>
  <c r="HP47" i="8" s="1"/>
  <c r="HO43" i="8"/>
  <c r="HN43" i="8"/>
  <c r="HM43" i="8"/>
  <c r="HL43" i="8"/>
  <c r="HL38" i="8" s="1"/>
  <c r="HL47" i="8" s="1"/>
  <c r="HK43" i="8"/>
  <c r="HJ43" i="8"/>
  <c r="HI43" i="8"/>
  <c r="HH43" i="8"/>
  <c r="HH38" i="8" s="1"/>
  <c r="HH47" i="8" s="1"/>
  <c r="HG43" i="8"/>
  <c r="HF43" i="8"/>
  <c r="HE43" i="8"/>
  <c r="HD43" i="8"/>
  <c r="HD38" i="8" s="1"/>
  <c r="HD47" i="8" s="1"/>
  <c r="HC43" i="8"/>
  <c r="HB43" i="8"/>
  <c r="HA43" i="8"/>
  <c r="GZ43" i="8"/>
  <c r="GZ38" i="8" s="1"/>
  <c r="GZ47" i="8" s="1"/>
  <c r="GY43" i="8"/>
  <c r="GX43" i="8"/>
  <c r="GW43" i="8"/>
  <c r="GV43" i="8"/>
  <c r="GV38" i="8" s="1"/>
  <c r="GV47" i="8" s="1"/>
  <c r="GU43" i="8"/>
  <c r="GT43" i="8"/>
  <c r="GS43" i="8"/>
  <c r="GR43" i="8"/>
  <c r="GR38" i="8" s="1"/>
  <c r="GR47" i="8" s="1"/>
  <c r="GQ43" i="8"/>
  <c r="GP43" i="8"/>
  <c r="GO43" i="8"/>
  <c r="GN43" i="8"/>
  <c r="GN38" i="8" s="1"/>
  <c r="GN47" i="8" s="1"/>
  <c r="GM43" i="8"/>
  <c r="GL43" i="8"/>
  <c r="GK43" i="8"/>
  <c r="GJ43" i="8"/>
  <c r="GJ38" i="8" s="1"/>
  <c r="GJ47" i="8" s="1"/>
  <c r="GI43" i="8"/>
  <c r="GH43" i="8"/>
  <c r="GG43" i="8"/>
  <c r="GF43" i="8"/>
  <c r="GF38" i="8" s="1"/>
  <c r="GF47" i="8" s="1"/>
  <c r="GE43" i="8"/>
  <c r="GD43" i="8"/>
  <c r="GC43" i="8"/>
  <c r="GB43" i="8"/>
  <c r="GB38" i="8" s="1"/>
  <c r="GB47" i="8" s="1"/>
  <c r="GA43" i="8"/>
  <c r="FZ43" i="8"/>
  <c r="FY43" i="8"/>
  <c r="FX43" i="8"/>
  <c r="FX38" i="8" s="1"/>
  <c r="FX47" i="8" s="1"/>
  <c r="FW43" i="8"/>
  <c r="FV43" i="8"/>
  <c r="FU43" i="8"/>
  <c r="MH38" i="8"/>
  <c r="MH47" i="8" s="1"/>
  <c r="MG38" i="8"/>
  <c r="MG47" i="8" s="1"/>
  <c r="ME38" i="8"/>
  <c r="ME47" i="8" s="1"/>
  <c r="MD38" i="8"/>
  <c r="MD47" i="8" s="1"/>
  <c r="MC38" i="8"/>
  <c r="MC47" i="8" s="1"/>
  <c r="MA38" i="8"/>
  <c r="MA47" i="8" s="1"/>
  <c r="LZ38" i="8"/>
  <c r="LZ47" i="8" s="1"/>
  <c r="LY38" i="8"/>
  <c r="LY47" i="8" s="1"/>
  <c r="LW38" i="8"/>
  <c r="LW47" i="8" s="1"/>
  <c r="LV38" i="8"/>
  <c r="LV47" i="8" s="1"/>
  <c r="LU38" i="8"/>
  <c r="LU47" i="8" s="1"/>
  <c r="LS38" i="8"/>
  <c r="LS47" i="8" s="1"/>
  <c r="LR38" i="8"/>
  <c r="LR47" i="8" s="1"/>
  <c r="LQ38" i="8"/>
  <c r="LQ47" i="8" s="1"/>
  <c r="LO38" i="8"/>
  <c r="LO47" i="8" s="1"/>
  <c r="LN38" i="8"/>
  <c r="LN47" i="8" s="1"/>
  <c r="LM38" i="8"/>
  <c r="LM47" i="8" s="1"/>
  <c r="LK38" i="8"/>
  <c r="LK47" i="8" s="1"/>
  <c r="LJ38" i="8"/>
  <c r="LJ47" i="8" s="1"/>
  <c r="LI38" i="8"/>
  <c r="LI47" i="8" s="1"/>
  <c r="LG38" i="8"/>
  <c r="LG47" i="8" s="1"/>
  <c r="LF38" i="8"/>
  <c r="LF47" i="8" s="1"/>
  <c r="LE38" i="8"/>
  <c r="LE47" i="8" s="1"/>
  <c r="LC38" i="8"/>
  <c r="LC47" i="8" s="1"/>
  <c r="LB38" i="8"/>
  <c r="LB47" i="8" s="1"/>
  <c r="LA38" i="8"/>
  <c r="LA47" i="8" s="1"/>
  <c r="KY38" i="8"/>
  <c r="KY47" i="8" s="1"/>
  <c r="KX38" i="8"/>
  <c r="KX47" i="8" s="1"/>
  <c r="KW38" i="8"/>
  <c r="KW47" i="8" s="1"/>
  <c r="KU38" i="8"/>
  <c r="KU47" i="8" s="1"/>
  <c r="KT38" i="8"/>
  <c r="KT47" i="8" s="1"/>
  <c r="KS38" i="8"/>
  <c r="KS47" i="8" s="1"/>
  <c r="KQ38" i="8"/>
  <c r="KQ47" i="8" s="1"/>
  <c r="KP38" i="8"/>
  <c r="KP47" i="8" s="1"/>
  <c r="KO38" i="8"/>
  <c r="KO47" i="8" s="1"/>
  <c r="KM38" i="8"/>
  <c r="KM47" i="8" s="1"/>
  <c r="KL38" i="8"/>
  <c r="KL47" i="8" s="1"/>
  <c r="KK38" i="8"/>
  <c r="KK47" i="8" s="1"/>
  <c r="KI38" i="8"/>
  <c r="KI47" i="8" s="1"/>
  <c r="KH38" i="8"/>
  <c r="KH47" i="8" s="1"/>
  <c r="KG38" i="8"/>
  <c r="KG47" i="8" s="1"/>
  <c r="KE38" i="8"/>
  <c r="KE47" i="8" s="1"/>
  <c r="KD38" i="8"/>
  <c r="KD47" i="8" s="1"/>
  <c r="KC38" i="8"/>
  <c r="KC47" i="8" s="1"/>
  <c r="KA38" i="8"/>
  <c r="KA47" i="8" s="1"/>
  <c r="JZ38" i="8"/>
  <c r="JZ47" i="8" s="1"/>
  <c r="JY38" i="8"/>
  <c r="JY47" i="8" s="1"/>
  <c r="JW38" i="8"/>
  <c r="JW47" i="8" s="1"/>
  <c r="JV38" i="8"/>
  <c r="JV47" i="8" s="1"/>
  <c r="JU38" i="8"/>
  <c r="JU47" i="8" s="1"/>
  <c r="JS38" i="8"/>
  <c r="JS47" i="8" s="1"/>
  <c r="JR38" i="8"/>
  <c r="JR47" i="8" s="1"/>
  <c r="JQ38" i="8"/>
  <c r="JQ47" i="8" s="1"/>
  <c r="JO38" i="8"/>
  <c r="JO47" i="8" s="1"/>
  <c r="JN38" i="8"/>
  <c r="JN47" i="8" s="1"/>
  <c r="JM38" i="8"/>
  <c r="JM47" i="8" s="1"/>
  <c r="JK38" i="8"/>
  <c r="JK47" i="8" s="1"/>
  <c r="JJ38" i="8"/>
  <c r="JJ47" i="8" s="1"/>
  <c r="JI38" i="8"/>
  <c r="JI47" i="8" s="1"/>
  <c r="JG38" i="8"/>
  <c r="JG47" i="8" s="1"/>
  <c r="JF38" i="8"/>
  <c r="JF47" i="8" s="1"/>
  <c r="JE38" i="8"/>
  <c r="JE47" i="8" s="1"/>
  <c r="JC38" i="8"/>
  <c r="JC47" i="8" s="1"/>
  <c r="JB38" i="8"/>
  <c r="JB47" i="8" s="1"/>
  <c r="JA38" i="8"/>
  <c r="JA47" i="8" s="1"/>
  <c r="IY38" i="8"/>
  <c r="IY47" i="8" s="1"/>
  <c r="IX38" i="8"/>
  <c r="IX47" i="8" s="1"/>
  <c r="IW38" i="8"/>
  <c r="IW47" i="8" s="1"/>
  <c r="IU38" i="8"/>
  <c r="IU47" i="8" s="1"/>
  <c r="IT38" i="8"/>
  <c r="IT47" i="8" s="1"/>
  <c r="IS38" i="8"/>
  <c r="IS47" i="8" s="1"/>
  <c r="IQ38" i="8"/>
  <c r="IQ47" i="8" s="1"/>
  <c r="IP38" i="8"/>
  <c r="IP47" i="8" s="1"/>
  <c r="IO38" i="8"/>
  <c r="IO47" i="8" s="1"/>
  <c r="IM38" i="8"/>
  <c r="IM47" i="8" s="1"/>
  <c r="IL38" i="8"/>
  <c r="IL47" i="8" s="1"/>
  <c r="IK38" i="8"/>
  <c r="IK47" i="8" s="1"/>
  <c r="II38" i="8"/>
  <c r="II47" i="8" s="1"/>
  <c r="IH38" i="8"/>
  <c r="IH47" i="8" s="1"/>
  <c r="IG38" i="8"/>
  <c r="IG47" i="8" s="1"/>
  <c r="IE38" i="8"/>
  <c r="IE47" i="8" s="1"/>
  <c r="ID38" i="8"/>
  <c r="ID47" i="8" s="1"/>
  <c r="IC38" i="8"/>
  <c r="IC47" i="8" s="1"/>
  <c r="IA38" i="8"/>
  <c r="IA47" i="8" s="1"/>
  <c r="HZ38" i="8"/>
  <c r="HZ47" i="8" s="1"/>
  <c r="HY38" i="8"/>
  <c r="HY47" i="8" s="1"/>
  <c r="HW38" i="8"/>
  <c r="HW47" i="8" s="1"/>
  <c r="HV38" i="8"/>
  <c r="HV47" i="8" s="1"/>
  <c r="HU38" i="8"/>
  <c r="HU47" i="8" s="1"/>
  <c r="HS38" i="8"/>
  <c r="HS47" i="8" s="1"/>
  <c r="HR38" i="8"/>
  <c r="HR47" i="8" s="1"/>
  <c r="HQ38" i="8"/>
  <c r="HQ47" i="8" s="1"/>
  <c r="HO38" i="8"/>
  <c r="HO47" i="8" s="1"/>
  <c r="HN38" i="8"/>
  <c r="HN47" i="8" s="1"/>
  <c r="HM38" i="8"/>
  <c r="HM47" i="8" s="1"/>
  <c r="HK38" i="8"/>
  <c r="HK47" i="8" s="1"/>
  <c r="HJ38" i="8"/>
  <c r="HJ47" i="8" s="1"/>
  <c r="HI38" i="8"/>
  <c r="HI47" i="8" s="1"/>
  <c r="HG38" i="8"/>
  <c r="HG47" i="8" s="1"/>
  <c r="HF38" i="8"/>
  <c r="HF47" i="8" s="1"/>
  <c r="HE38" i="8"/>
  <c r="HE47" i="8" s="1"/>
  <c r="HC38" i="8"/>
  <c r="HC47" i="8" s="1"/>
  <c r="HB38" i="8"/>
  <c r="HB47" i="8" s="1"/>
  <c r="HA38" i="8"/>
  <c r="HA47" i="8" s="1"/>
  <c r="GY38" i="8"/>
  <c r="GY47" i="8" s="1"/>
  <c r="GX38" i="8"/>
  <c r="GX47" i="8" s="1"/>
  <c r="GW38" i="8"/>
  <c r="GW47" i="8" s="1"/>
  <c r="GU38" i="8"/>
  <c r="GU47" i="8" s="1"/>
  <c r="GT38" i="8"/>
  <c r="GT47" i="8" s="1"/>
  <c r="GS38" i="8"/>
  <c r="GS47" i="8" s="1"/>
  <c r="GQ38" i="8"/>
  <c r="GQ47" i="8" s="1"/>
  <c r="GP38" i="8"/>
  <c r="GP47" i="8" s="1"/>
  <c r="GO38" i="8"/>
  <c r="GO47" i="8" s="1"/>
  <c r="GM38" i="8"/>
  <c r="GM47" i="8" s="1"/>
  <c r="GL38" i="8"/>
  <c r="GL47" i="8" s="1"/>
  <c r="GK38" i="8"/>
  <c r="GK47" i="8" s="1"/>
  <c r="GI38" i="8"/>
  <c r="GI47" i="8" s="1"/>
  <c r="GH38" i="8"/>
  <c r="GH47" i="8" s="1"/>
  <c r="GG38" i="8"/>
  <c r="GG47" i="8" s="1"/>
  <c r="GE38" i="8"/>
  <c r="GE47" i="8" s="1"/>
  <c r="GD38" i="8"/>
  <c r="GD47" i="8" s="1"/>
  <c r="GC38" i="8"/>
  <c r="GC47" i="8" s="1"/>
  <c r="GA38" i="8"/>
  <c r="GA47" i="8" s="1"/>
  <c r="FZ38" i="8"/>
  <c r="FZ47" i="8" s="1"/>
  <c r="FY38" i="8"/>
  <c r="FY47" i="8" s="1"/>
  <c r="FW38" i="8"/>
  <c r="FW47" i="8" s="1"/>
  <c r="FV38" i="8"/>
  <c r="FV47" i="8" s="1"/>
  <c r="FU38" i="8"/>
  <c r="FU47" i="8" s="1"/>
  <c r="MH31" i="8"/>
  <c r="MG31" i="8"/>
  <c r="MF31" i="8"/>
  <c r="ME31" i="8"/>
  <c r="MD31" i="8"/>
  <c r="MC31" i="8"/>
  <c r="MB31" i="8"/>
  <c r="MA31" i="8"/>
  <c r="LZ31" i="8"/>
  <c r="LY31" i="8"/>
  <c r="LX31" i="8"/>
  <c r="LW31" i="8"/>
  <c r="LV31" i="8"/>
  <c r="LU31" i="8"/>
  <c r="LT31" i="8"/>
  <c r="LS31" i="8"/>
  <c r="LR31" i="8"/>
  <c r="LQ31" i="8"/>
  <c r="LP31" i="8"/>
  <c r="LO31" i="8"/>
  <c r="LN31" i="8"/>
  <c r="LM31" i="8"/>
  <c r="LL31" i="8"/>
  <c r="LK31" i="8"/>
  <c r="LJ31" i="8"/>
  <c r="LI31" i="8"/>
  <c r="LH31" i="8"/>
  <c r="LG31" i="8"/>
  <c r="LF31" i="8"/>
  <c r="LE31" i="8"/>
  <c r="LD31" i="8"/>
  <c r="LC31" i="8"/>
  <c r="LB31" i="8"/>
  <c r="LA31" i="8"/>
  <c r="KZ31" i="8"/>
  <c r="KY31" i="8"/>
  <c r="KX31" i="8"/>
  <c r="KW31" i="8"/>
  <c r="KV31" i="8"/>
  <c r="KU31" i="8"/>
  <c r="KT31" i="8"/>
  <c r="KS31" i="8"/>
  <c r="KR31" i="8"/>
  <c r="KQ31" i="8"/>
  <c r="KP31" i="8"/>
  <c r="KO31" i="8"/>
  <c r="KN31" i="8"/>
  <c r="KM31" i="8"/>
  <c r="KL31" i="8"/>
  <c r="KK31" i="8"/>
  <c r="KJ31" i="8"/>
  <c r="KI31" i="8"/>
  <c r="KH31" i="8"/>
  <c r="KG31" i="8"/>
  <c r="KF31" i="8"/>
  <c r="KE31" i="8"/>
  <c r="KD31" i="8"/>
  <c r="KC31" i="8"/>
  <c r="KB31" i="8"/>
  <c r="KA31" i="8"/>
  <c r="JZ31" i="8"/>
  <c r="JY31" i="8"/>
  <c r="JX31" i="8"/>
  <c r="JW31" i="8"/>
  <c r="JV31" i="8"/>
  <c r="JU31" i="8"/>
  <c r="JT31" i="8"/>
  <c r="JS31" i="8"/>
  <c r="JR31" i="8"/>
  <c r="JQ31" i="8"/>
  <c r="JP31" i="8"/>
  <c r="JO31" i="8"/>
  <c r="JN31" i="8"/>
  <c r="JM31" i="8"/>
  <c r="JL31" i="8"/>
  <c r="JK31" i="8"/>
  <c r="JJ31" i="8"/>
  <c r="JI31" i="8"/>
  <c r="JH31" i="8"/>
  <c r="JG31" i="8"/>
  <c r="JF31" i="8"/>
  <c r="JE31" i="8"/>
  <c r="JD31" i="8"/>
  <c r="JC31" i="8"/>
  <c r="JB31" i="8"/>
  <c r="JA31" i="8"/>
  <c r="IZ31" i="8"/>
  <c r="IY31" i="8"/>
  <c r="IX31" i="8"/>
  <c r="IW31" i="8"/>
  <c r="IV31" i="8"/>
  <c r="IU31" i="8"/>
  <c r="IT31" i="8"/>
  <c r="IS31" i="8"/>
  <c r="IR31" i="8"/>
  <c r="IQ31" i="8"/>
  <c r="IP31" i="8"/>
  <c r="IO31" i="8"/>
  <c r="IN31" i="8"/>
  <c r="IM31" i="8"/>
  <c r="IL31" i="8"/>
  <c r="IK31" i="8"/>
  <c r="IJ31" i="8"/>
  <c r="II31" i="8"/>
  <c r="IH31" i="8"/>
  <c r="IG31" i="8"/>
  <c r="IF31" i="8"/>
  <c r="IE31" i="8"/>
  <c r="ID31" i="8"/>
  <c r="IC31" i="8"/>
  <c r="IB31" i="8"/>
  <c r="IA31" i="8"/>
  <c r="HZ31" i="8"/>
  <c r="HY31" i="8"/>
  <c r="HX31" i="8"/>
  <c r="HW31" i="8"/>
  <c r="HV31" i="8"/>
  <c r="HU31" i="8"/>
  <c r="HT31" i="8"/>
  <c r="HS31" i="8"/>
  <c r="HR31" i="8"/>
  <c r="HQ31" i="8"/>
  <c r="HP31" i="8"/>
  <c r="HO31" i="8"/>
  <c r="HN31" i="8"/>
  <c r="HM31" i="8"/>
  <c r="HL31" i="8"/>
  <c r="HK31" i="8"/>
  <c r="HJ31" i="8"/>
  <c r="HI31" i="8"/>
  <c r="HH31" i="8"/>
  <c r="HH24" i="8" s="1"/>
  <c r="HG31" i="8"/>
  <c r="HF31" i="8"/>
  <c r="HE31" i="8"/>
  <c r="HD31" i="8"/>
  <c r="HC31" i="8"/>
  <c r="HB31" i="8"/>
  <c r="HA31" i="8"/>
  <c r="GZ31" i="8"/>
  <c r="GY31" i="8"/>
  <c r="GX31" i="8"/>
  <c r="GW31" i="8"/>
  <c r="GV31" i="8"/>
  <c r="GU31" i="8"/>
  <c r="GT31" i="8"/>
  <c r="GS31" i="8"/>
  <c r="GR31" i="8"/>
  <c r="GR24" i="8" s="1"/>
  <c r="GQ31" i="8"/>
  <c r="GP31" i="8"/>
  <c r="GO31" i="8"/>
  <c r="GN31" i="8"/>
  <c r="GM31" i="8"/>
  <c r="GL31" i="8"/>
  <c r="GK31" i="8"/>
  <c r="GJ31" i="8"/>
  <c r="GJ24" i="8" s="1"/>
  <c r="GI31" i="8"/>
  <c r="GH31" i="8"/>
  <c r="GG31" i="8"/>
  <c r="GF31" i="8"/>
  <c r="GE31" i="8"/>
  <c r="GD31" i="8"/>
  <c r="GC31" i="8"/>
  <c r="GB31" i="8"/>
  <c r="GB24" i="8" s="1"/>
  <c r="GA31" i="8"/>
  <c r="FZ31" i="8"/>
  <c r="FY31" i="8"/>
  <c r="FX31" i="8"/>
  <c r="FW31" i="8"/>
  <c r="FV31" i="8"/>
  <c r="FU31" i="8"/>
  <c r="MH25" i="8"/>
  <c r="MH24" i="8" s="1"/>
  <c r="MG25" i="8"/>
  <c r="MF25" i="8"/>
  <c r="ME25" i="8"/>
  <c r="MD25" i="8"/>
  <c r="MD24" i="8" s="1"/>
  <c r="MC25" i="8"/>
  <c r="MB25" i="8"/>
  <c r="MA25" i="8"/>
  <c r="LZ25" i="8"/>
  <c r="LZ24" i="8" s="1"/>
  <c r="LY25" i="8"/>
  <c r="LX25" i="8"/>
  <c r="LW25" i="8"/>
  <c r="LV25" i="8"/>
  <c r="LV24" i="8" s="1"/>
  <c r="LU25" i="8"/>
  <c r="LT25" i="8"/>
  <c r="LS25" i="8"/>
  <c r="LR25" i="8"/>
  <c r="LR24" i="8" s="1"/>
  <c r="LQ25" i="8"/>
  <c r="LP25" i="8"/>
  <c r="LO25" i="8"/>
  <c r="LN25" i="8"/>
  <c r="LN24" i="8" s="1"/>
  <c r="LM25" i="8"/>
  <c r="LL25" i="8"/>
  <c r="LK25" i="8"/>
  <c r="LJ25" i="8"/>
  <c r="LJ24" i="8" s="1"/>
  <c r="LI25" i="8"/>
  <c r="LH25" i="8"/>
  <c r="LG25" i="8"/>
  <c r="LF25" i="8"/>
  <c r="LF24" i="8" s="1"/>
  <c r="LE25" i="8"/>
  <c r="LD25" i="8"/>
  <c r="LC25" i="8"/>
  <c r="LB25" i="8"/>
  <c r="LB24" i="8" s="1"/>
  <c r="LA25" i="8"/>
  <c r="KZ25" i="8"/>
  <c r="KY25" i="8"/>
  <c r="KX25" i="8"/>
  <c r="KX24" i="8" s="1"/>
  <c r="KW25" i="8"/>
  <c r="KV25" i="8"/>
  <c r="KU25" i="8"/>
  <c r="KT25" i="8"/>
  <c r="KT24" i="8" s="1"/>
  <c r="KS25" i="8"/>
  <c r="KR25" i="8"/>
  <c r="KQ25" i="8"/>
  <c r="KP25" i="8"/>
  <c r="KP24" i="8" s="1"/>
  <c r="KO25" i="8"/>
  <c r="KN25" i="8"/>
  <c r="KM25" i="8"/>
  <c r="KL25" i="8"/>
  <c r="KL24" i="8" s="1"/>
  <c r="KK25" i="8"/>
  <c r="KJ25" i="8"/>
  <c r="KI25" i="8"/>
  <c r="KH25" i="8"/>
  <c r="KH24" i="8" s="1"/>
  <c r="KG25" i="8"/>
  <c r="KF25" i="8"/>
  <c r="KE25" i="8"/>
  <c r="KD25" i="8"/>
  <c r="KD24" i="8" s="1"/>
  <c r="KC25" i="8"/>
  <c r="KB25" i="8"/>
  <c r="KA25" i="8"/>
  <c r="JZ25" i="8"/>
  <c r="JZ24" i="8" s="1"/>
  <c r="JY25" i="8"/>
  <c r="JX25" i="8"/>
  <c r="JW25" i="8"/>
  <c r="JV25" i="8"/>
  <c r="JV24" i="8" s="1"/>
  <c r="JU25" i="8"/>
  <c r="JT25" i="8"/>
  <c r="JS25" i="8"/>
  <c r="JR25" i="8"/>
  <c r="JR24" i="8" s="1"/>
  <c r="JQ25" i="8"/>
  <c r="JP25" i="8"/>
  <c r="JO25" i="8"/>
  <c r="JN25" i="8"/>
  <c r="JN24" i="8" s="1"/>
  <c r="JM25" i="8"/>
  <c r="JL25" i="8"/>
  <c r="JK25" i="8"/>
  <c r="JJ25" i="8"/>
  <c r="JJ24" i="8" s="1"/>
  <c r="JI25" i="8"/>
  <c r="JH25" i="8"/>
  <c r="JG25" i="8"/>
  <c r="JF25" i="8"/>
  <c r="JF24" i="8" s="1"/>
  <c r="JE25" i="8"/>
  <c r="JD25" i="8"/>
  <c r="JC25" i="8"/>
  <c r="JB25" i="8"/>
  <c r="JB24" i="8" s="1"/>
  <c r="JA25" i="8"/>
  <c r="IZ25" i="8"/>
  <c r="IY25" i="8"/>
  <c r="IX25" i="8"/>
  <c r="IX24" i="8" s="1"/>
  <c r="IW25" i="8"/>
  <c r="IV25" i="8"/>
  <c r="IU25" i="8"/>
  <c r="IT25" i="8"/>
  <c r="IT24" i="8" s="1"/>
  <c r="IS25" i="8"/>
  <c r="IR25" i="8"/>
  <c r="IQ25" i="8"/>
  <c r="IP25" i="8"/>
  <c r="IP24" i="8" s="1"/>
  <c r="IO25" i="8"/>
  <c r="IN25" i="8"/>
  <c r="IM25" i="8"/>
  <c r="IL25" i="8"/>
  <c r="IL24" i="8" s="1"/>
  <c r="IK25" i="8"/>
  <c r="IJ25" i="8"/>
  <c r="II25" i="8"/>
  <c r="IH25" i="8"/>
  <c r="IH24" i="8" s="1"/>
  <c r="IG25" i="8"/>
  <c r="IF25" i="8"/>
  <c r="IE25" i="8"/>
  <c r="ID25" i="8"/>
  <c r="ID24" i="8" s="1"/>
  <c r="IC25" i="8"/>
  <c r="IB25" i="8"/>
  <c r="IA25" i="8"/>
  <c r="HZ25" i="8"/>
  <c r="HZ24" i="8" s="1"/>
  <c r="HY25" i="8"/>
  <c r="HX25" i="8"/>
  <c r="HW25" i="8"/>
  <c r="HV25" i="8"/>
  <c r="HV24" i="8" s="1"/>
  <c r="HU25" i="8"/>
  <c r="HT25" i="8"/>
  <c r="HS25" i="8"/>
  <c r="HR25" i="8"/>
  <c r="HR24" i="8" s="1"/>
  <c r="HQ25" i="8"/>
  <c r="HP25" i="8"/>
  <c r="HO25" i="8"/>
  <c r="HN25" i="8"/>
  <c r="HN24" i="8" s="1"/>
  <c r="HM25" i="8"/>
  <c r="HL25" i="8"/>
  <c r="HK25" i="8"/>
  <c r="HJ25" i="8"/>
  <c r="HJ24" i="8" s="1"/>
  <c r="HI25" i="8"/>
  <c r="HH25" i="8"/>
  <c r="HG25" i="8"/>
  <c r="HF25" i="8"/>
  <c r="HF24" i="8" s="1"/>
  <c r="HE25" i="8"/>
  <c r="HD25" i="8"/>
  <c r="HC25" i="8"/>
  <c r="HB25" i="8"/>
  <c r="HB24" i="8" s="1"/>
  <c r="HA25" i="8"/>
  <c r="GZ25" i="8"/>
  <c r="GY25" i="8"/>
  <c r="GX25" i="8"/>
  <c r="GX24" i="8" s="1"/>
  <c r="GW25" i="8"/>
  <c r="GV25" i="8"/>
  <c r="GU25" i="8"/>
  <c r="GT25" i="8"/>
  <c r="GT24" i="8" s="1"/>
  <c r="GS25" i="8"/>
  <c r="GR25" i="8"/>
  <c r="GQ25" i="8"/>
  <c r="GP25" i="8"/>
  <c r="GP24" i="8" s="1"/>
  <c r="GO25" i="8"/>
  <c r="GN25" i="8"/>
  <c r="GM25" i="8"/>
  <c r="GL25" i="8"/>
  <c r="GL24" i="8" s="1"/>
  <c r="GK25" i="8"/>
  <c r="GJ25" i="8"/>
  <c r="GI25" i="8"/>
  <c r="GH25" i="8"/>
  <c r="GH24" i="8" s="1"/>
  <c r="GG25" i="8"/>
  <c r="GF25" i="8"/>
  <c r="GE25" i="8"/>
  <c r="GD25" i="8"/>
  <c r="GD24" i="8" s="1"/>
  <c r="GC25" i="8"/>
  <c r="GB25" i="8"/>
  <c r="GA25" i="8"/>
  <c r="FZ25" i="8"/>
  <c r="FZ24" i="8" s="1"/>
  <c r="FY25" i="8"/>
  <c r="FX25" i="8"/>
  <c r="FW25" i="8"/>
  <c r="FV25" i="8"/>
  <c r="FV24" i="8" s="1"/>
  <c r="FU25" i="8"/>
  <c r="MG24" i="8"/>
  <c r="MF24" i="8"/>
  <c r="ME24" i="8"/>
  <c r="MC24" i="8"/>
  <c r="MB24" i="8"/>
  <c r="MA24" i="8"/>
  <c r="LY24" i="8"/>
  <c r="LX24" i="8"/>
  <c r="LW24" i="8"/>
  <c r="LU24" i="8"/>
  <c r="LT24" i="8"/>
  <c r="LS24" i="8"/>
  <c r="LQ24" i="8"/>
  <c r="LP24" i="8"/>
  <c r="LO24" i="8"/>
  <c r="LM24" i="8"/>
  <c r="LL24" i="8"/>
  <c r="LK24" i="8"/>
  <c r="LI24" i="8"/>
  <c r="LH24" i="8"/>
  <c r="LG24" i="8"/>
  <c r="LE24" i="8"/>
  <c r="LD24" i="8"/>
  <c r="LC24" i="8"/>
  <c r="LA24" i="8"/>
  <c r="KZ24" i="8"/>
  <c r="KY24" i="8"/>
  <c r="KW24" i="8"/>
  <c r="KV24" i="8"/>
  <c r="KU24" i="8"/>
  <c r="KS24" i="8"/>
  <c r="KR24" i="8"/>
  <c r="KQ24" i="8"/>
  <c r="KO24" i="8"/>
  <c r="KN24" i="8"/>
  <c r="KM24" i="8"/>
  <c r="KK24" i="8"/>
  <c r="KJ24" i="8"/>
  <c r="KI24" i="8"/>
  <c r="KG24" i="8"/>
  <c r="KF24" i="8"/>
  <c r="KE24" i="8"/>
  <c r="KC24" i="8"/>
  <c r="KB24" i="8"/>
  <c r="KA24" i="8"/>
  <c r="JY24" i="8"/>
  <c r="JX24" i="8"/>
  <c r="JW24" i="8"/>
  <c r="JU24" i="8"/>
  <c r="JT24" i="8"/>
  <c r="JS24" i="8"/>
  <c r="JQ24" i="8"/>
  <c r="JP24" i="8"/>
  <c r="JO24" i="8"/>
  <c r="JM24" i="8"/>
  <c r="JL24" i="8"/>
  <c r="JK24" i="8"/>
  <c r="JI24" i="8"/>
  <c r="JH24" i="8"/>
  <c r="JG24" i="8"/>
  <c r="JE24" i="8"/>
  <c r="JD24" i="8"/>
  <c r="JC24" i="8"/>
  <c r="JA24" i="8"/>
  <c r="IZ24" i="8"/>
  <c r="IY24" i="8"/>
  <c r="IW24" i="8"/>
  <c r="IV24" i="8"/>
  <c r="IU24" i="8"/>
  <c r="IS24" i="8"/>
  <c r="IR24" i="8"/>
  <c r="IQ24" i="8"/>
  <c r="IO24" i="8"/>
  <c r="IN24" i="8"/>
  <c r="IM24" i="8"/>
  <c r="IK24" i="8"/>
  <c r="IJ24" i="8"/>
  <c r="II24" i="8"/>
  <c r="IG24" i="8"/>
  <c r="IF24" i="8"/>
  <c r="IE24" i="8"/>
  <c r="IC24" i="8"/>
  <c r="IB24" i="8"/>
  <c r="IA24" i="8"/>
  <c r="HY24" i="8"/>
  <c r="HX24" i="8"/>
  <c r="HW24" i="8"/>
  <c r="HU24" i="8"/>
  <c r="HT24" i="8"/>
  <c r="HS24" i="8"/>
  <c r="HQ24" i="8"/>
  <c r="HP24" i="8"/>
  <c r="HO24" i="8"/>
  <c r="HM24" i="8"/>
  <c r="HL24" i="8"/>
  <c r="HK24" i="8"/>
  <c r="HI24" i="8"/>
  <c r="HG24" i="8"/>
  <c r="HE24" i="8"/>
  <c r="HD24" i="8"/>
  <c r="HC24" i="8"/>
  <c r="HA24" i="8"/>
  <c r="GZ24" i="8"/>
  <c r="GY24" i="8"/>
  <c r="GW24" i="8"/>
  <c r="GV24" i="8"/>
  <c r="GU24" i="8"/>
  <c r="GS24" i="8"/>
  <c r="GQ24" i="8"/>
  <c r="GO24" i="8"/>
  <c r="GN24" i="8"/>
  <c r="GM24" i="8"/>
  <c r="GK24" i="8"/>
  <c r="GI24" i="8"/>
  <c r="GG24" i="8"/>
  <c r="GF24" i="8"/>
  <c r="GE24" i="8"/>
  <c r="GC24" i="8"/>
  <c r="GA24" i="8"/>
  <c r="FY24" i="8"/>
  <c r="FX24" i="8"/>
  <c r="FW24" i="8"/>
  <c r="FU24" i="8"/>
  <c r="MH17" i="8"/>
  <c r="MH19" i="8" s="1"/>
  <c r="MH21" i="8" s="1"/>
  <c r="ME17" i="8"/>
  <c r="ME19" i="8" s="1"/>
  <c r="ME21" i="8" s="1"/>
  <c r="LU17" i="8"/>
  <c r="LU19" i="8" s="1"/>
  <c r="LU21" i="8" s="1"/>
  <c r="LO17" i="8"/>
  <c r="LO19" i="8" s="1"/>
  <c r="LO21" i="8" s="1"/>
  <c r="LK17" i="8"/>
  <c r="LK19" i="8" s="1"/>
  <c r="LK21" i="8" s="1"/>
  <c r="LG17" i="8"/>
  <c r="LG19" i="8" s="1"/>
  <c r="LG21" i="8" s="1"/>
  <c r="LC17" i="8"/>
  <c r="LC19" i="8" s="1"/>
  <c r="LC21" i="8" s="1"/>
  <c r="KY17" i="8"/>
  <c r="KY19" i="8" s="1"/>
  <c r="KY21" i="8" s="1"/>
  <c r="KU17" i="8"/>
  <c r="KU19" i="8" s="1"/>
  <c r="KU21" i="8" s="1"/>
  <c r="KQ17" i="8"/>
  <c r="KQ19" i="8" s="1"/>
  <c r="KQ21" i="8" s="1"/>
  <c r="KM17" i="8"/>
  <c r="KM19" i="8" s="1"/>
  <c r="KM21" i="8" s="1"/>
  <c r="KI17" i="8"/>
  <c r="KI19" i="8" s="1"/>
  <c r="KI21" i="8" s="1"/>
  <c r="KE17" i="8"/>
  <c r="KE19" i="8" s="1"/>
  <c r="KE21" i="8" s="1"/>
  <c r="KA17" i="8"/>
  <c r="KA19" i="8" s="1"/>
  <c r="KA21" i="8" s="1"/>
  <c r="JW17" i="8"/>
  <c r="JW19" i="8" s="1"/>
  <c r="JW21" i="8" s="1"/>
  <c r="JS17" i="8"/>
  <c r="JS19" i="8" s="1"/>
  <c r="JS21" i="8" s="1"/>
  <c r="JO17" i="8"/>
  <c r="JO19" i="8" s="1"/>
  <c r="JO21" i="8" s="1"/>
  <c r="JK17" i="8"/>
  <c r="JK19" i="8" s="1"/>
  <c r="JK21" i="8" s="1"/>
  <c r="JG17" i="8"/>
  <c r="JG19" i="8" s="1"/>
  <c r="JG21" i="8" s="1"/>
  <c r="JC17" i="8"/>
  <c r="JC19" i="8" s="1"/>
  <c r="JC21" i="8" s="1"/>
  <c r="IY17" i="8"/>
  <c r="IY19" i="8" s="1"/>
  <c r="IY21" i="8" s="1"/>
  <c r="IU17" i="8"/>
  <c r="IU19" i="8" s="1"/>
  <c r="IU21" i="8" s="1"/>
  <c r="IQ17" i="8"/>
  <c r="IQ19" i="8" s="1"/>
  <c r="IQ21" i="8" s="1"/>
  <c r="IM17" i="8"/>
  <c r="IM19" i="8" s="1"/>
  <c r="IM21" i="8" s="1"/>
  <c r="II17" i="8"/>
  <c r="II19" i="8" s="1"/>
  <c r="II21" i="8" s="1"/>
  <c r="IE17" i="8"/>
  <c r="IE19" i="8" s="1"/>
  <c r="IE21" i="8" s="1"/>
  <c r="IA17" i="8"/>
  <c r="IA19" i="8" s="1"/>
  <c r="IA21" i="8" s="1"/>
  <c r="HW17" i="8"/>
  <c r="HW19" i="8" s="1"/>
  <c r="HW21" i="8" s="1"/>
  <c r="HS17" i="8"/>
  <c r="HS19" i="8" s="1"/>
  <c r="HS21" i="8" s="1"/>
  <c r="HO17" i="8"/>
  <c r="HO19" i="8" s="1"/>
  <c r="HO21" i="8" s="1"/>
  <c r="HK17" i="8"/>
  <c r="HK19" i="8" s="1"/>
  <c r="HK21" i="8" s="1"/>
  <c r="HG17" i="8"/>
  <c r="HG19" i="8" s="1"/>
  <c r="HG21" i="8" s="1"/>
  <c r="HC17" i="8"/>
  <c r="HC19" i="8" s="1"/>
  <c r="HC21" i="8" s="1"/>
  <c r="GY17" i="8"/>
  <c r="GY19" i="8" s="1"/>
  <c r="GY21" i="8" s="1"/>
  <c r="GU17" i="8"/>
  <c r="GU19" i="8" s="1"/>
  <c r="GU21" i="8" s="1"/>
  <c r="GQ17" i="8"/>
  <c r="GQ19" i="8" s="1"/>
  <c r="GQ21" i="8" s="1"/>
  <c r="GM17" i="8"/>
  <c r="GM19" i="8" s="1"/>
  <c r="GM21" i="8" s="1"/>
  <c r="GI17" i="8"/>
  <c r="GI19" i="8" s="1"/>
  <c r="GI21" i="8" s="1"/>
  <c r="GG17" i="8"/>
  <c r="GG19" i="8" s="1"/>
  <c r="GG21" i="8" s="1"/>
  <c r="GA17" i="8"/>
  <c r="GA19" i="8" s="1"/>
  <c r="GA21" i="8" s="1"/>
  <c r="FY17" i="8"/>
  <c r="FY19" i="8" s="1"/>
  <c r="FY21" i="8" s="1"/>
  <c r="MH13" i="8"/>
  <c r="MG13" i="8"/>
  <c r="MG17" i="8" s="1"/>
  <c r="MG19" i="8" s="1"/>
  <c r="MG21" i="8" s="1"/>
  <c r="MF13" i="8"/>
  <c r="MF17" i="8" s="1"/>
  <c r="MF19" i="8" s="1"/>
  <c r="MF21" i="8" s="1"/>
  <c r="ME13" i="8"/>
  <c r="MD13" i="8"/>
  <c r="MD17" i="8" s="1"/>
  <c r="MD19" i="8" s="1"/>
  <c r="MD21" i="8" s="1"/>
  <c r="MC13" i="8"/>
  <c r="MC17" i="8" s="1"/>
  <c r="MC19" i="8" s="1"/>
  <c r="MC21" i="8" s="1"/>
  <c r="MB13" i="8"/>
  <c r="MB17" i="8" s="1"/>
  <c r="MB19" i="8" s="1"/>
  <c r="MB21" i="8" s="1"/>
  <c r="MA13" i="8"/>
  <c r="MA17" i="8" s="1"/>
  <c r="MA19" i="8" s="1"/>
  <c r="MA21" i="8" s="1"/>
  <c r="LZ13" i="8"/>
  <c r="LZ17" i="8" s="1"/>
  <c r="LZ19" i="8" s="1"/>
  <c r="LZ21" i="8" s="1"/>
  <c r="LY13" i="8"/>
  <c r="LY17" i="8" s="1"/>
  <c r="LY19" i="8" s="1"/>
  <c r="LY21" i="8" s="1"/>
  <c r="LX13" i="8"/>
  <c r="LX17" i="8" s="1"/>
  <c r="LX19" i="8" s="1"/>
  <c r="LX21" i="8" s="1"/>
  <c r="LW13" i="8"/>
  <c r="LW17" i="8" s="1"/>
  <c r="LW19" i="8" s="1"/>
  <c r="LW21" i="8" s="1"/>
  <c r="LV13" i="8"/>
  <c r="LV17" i="8" s="1"/>
  <c r="LV19" i="8" s="1"/>
  <c r="LV21" i="8" s="1"/>
  <c r="LU13" i="8"/>
  <c r="LT13" i="8"/>
  <c r="LT17" i="8" s="1"/>
  <c r="LT19" i="8" s="1"/>
  <c r="LT21" i="8" s="1"/>
  <c r="LS13" i="8"/>
  <c r="LS17" i="8" s="1"/>
  <c r="LS19" i="8" s="1"/>
  <c r="LS21" i="8" s="1"/>
  <c r="LR13" i="8"/>
  <c r="LR17" i="8" s="1"/>
  <c r="LR19" i="8" s="1"/>
  <c r="LR21" i="8" s="1"/>
  <c r="LQ13" i="8"/>
  <c r="LQ17" i="8" s="1"/>
  <c r="LQ19" i="8" s="1"/>
  <c r="LQ21" i="8" s="1"/>
  <c r="LP13" i="8"/>
  <c r="LP17" i="8" s="1"/>
  <c r="LP19" i="8" s="1"/>
  <c r="LP21" i="8" s="1"/>
  <c r="LO13" i="8"/>
  <c r="LN13" i="8"/>
  <c r="LN17" i="8" s="1"/>
  <c r="LN19" i="8" s="1"/>
  <c r="LN21" i="8" s="1"/>
  <c r="LM13" i="8"/>
  <c r="LM17" i="8" s="1"/>
  <c r="LM19" i="8" s="1"/>
  <c r="LM21" i="8" s="1"/>
  <c r="LL13" i="8"/>
  <c r="LL17" i="8" s="1"/>
  <c r="LL19" i="8" s="1"/>
  <c r="LL21" i="8" s="1"/>
  <c r="LK13" i="8"/>
  <c r="LJ13" i="8"/>
  <c r="LJ17" i="8" s="1"/>
  <c r="LJ19" i="8" s="1"/>
  <c r="LJ21" i="8" s="1"/>
  <c r="LI13" i="8"/>
  <c r="LI17" i="8" s="1"/>
  <c r="LI19" i="8" s="1"/>
  <c r="LI21" i="8" s="1"/>
  <c r="LH13" i="8"/>
  <c r="LH17" i="8" s="1"/>
  <c r="LH19" i="8" s="1"/>
  <c r="LH21" i="8" s="1"/>
  <c r="LG13" i="8"/>
  <c r="LF13" i="8"/>
  <c r="LF17" i="8" s="1"/>
  <c r="LF19" i="8" s="1"/>
  <c r="LF21" i="8" s="1"/>
  <c r="LE13" i="8"/>
  <c r="LE17" i="8" s="1"/>
  <c r="LE19" i="8" s="1"/>
  <c r="LE21" i="8" s="1"/>
  <c r="LD13" i="8"/>
  <c r="LD17" i="8" s="1"/>
  <c r="LD19" i="8" s="1"/>
  <c r="LD21" i="8" s="1"/>
  <c r="LC13" i="8"/>
  <c r="LB13" i="8"/>
  <c r="LB17" i="8" s="1"/>
  <c r="LB19" i="8" s="1"/>
  <c r="LB21" i="8" s="1"/>
  <c r="LA13" i="8"/>
  <c r="LA17" i="8" s="1"/>
  <c r="LA19" i="8" s="1"/>
  <c r="LA21" i="8" s="1"/>
  <c r="KZ13" i="8"/>
  <c r="KZ17" i="8" s="1"/>
  <c r="KZ19" i="8" s="1"/>
  <c r="KZ21" i="8" s="1"/>
  <c r="KY13" i="8"/>
  <c r="KX13" i="8"/>
  <c r="KX17" i="8" s="1"/>
  <c r="KX19" i="8" s="1"/>
  <c r="KX21" i="8" s="1"/>
  <c r="KW13" i="8"/>
  <c r="KW17" i="8" s="1"/>
  <c r="KW19" i="8" s="1"/>
  <c r="KW21" i="8" s="1"/>
  <c r="KV13" i="8"/>
  <c r="KV17" i="8" s="1"/>
  <c r="KV19" i="8" s="1"/>
  <c r="KV21" i="8" s="1"/>
  <c r="KU13" i="8"/>
  <c r="KT13" i="8"/>
  <c r="KT17" i="8" s="1"/>
  <c r="KT19" i="8" s="1"/>
  <c r="KT21" i="8" s="1"/>
  <c r="KS13" i="8"/>
  <c r="KS17" i="8" s="1"/>
  <c r="KS19" i="8" s="1"/>
  <c r="KS21" i="8" s="1"/>
  <c r="KR13" i="8"/>
  <c r="KR17" i="8" s="1"/>
  <c r="KR19" i="8" s="1"/>
  <c r="KR21" i="8" s="1"/>
  <c r="KQ13" i="8"/>
  <c r="KP13" i="8"/>
  <c r="KP17" i="8" s="1"/>
  <c r="KP19" i="8" s="1"/>
  <c r="KP21" i="8" s="1"/>
  <c r="KO13" i="8"/>
  <c r="KO17" i="8" s="1"/>
  <c r="KO19" i="8" s="1"/>
  <c r="KO21" i="8" s="1"/>
  <c r="KN13" i="8"/>
  <c r="KN17" i="8" s="1"/>
  <c r="KN19" i="8" s="1"/>
  <c r="KN21" i="8" s="1"/>
  <c r="KM13" i="8"/>
  <c r="KL13" i="8"/>
  <c r="KL17" i="8" s="1"/>
  <c r="KL19" i="8" s="1"/>
  <c r="KL21" i="8" s="1"/>
  <c r="KK13" i="8"/>
  <c r="KK17" i="8" s="1"/>
  <c r="KK19" i="8" s="1"/>
  <c r="KK21" i="8" s="1"/>
  <c r="KJ13" i="8"/>
  <c r="KJ17" i="8" s="1"/>
  <c r="KJ19" i="8" s="1"/>
  <c r="KJ21" i="8" s="1"/>
  <c r="KI13" i="8"/>
  <c r="KH13" i="8"/>
  <c r="KH17" i="8" s="1"/>
  <c r="KH19" i="8" s="1"/>
  <c r="KH21" i="8" s="1"/>
  <c r="KG13" i="8"/>
  <c r="KG17" i="8" s="1"/>
  <c r="KG19" i="8" s="1"/>
  <c r="KG21" i="8" s="1"/>
  <c r="KF13" i="8"/>
  <c r="KF17" i="8" s="1"/>
  <c r="KF19" i="8" s="1"/>
  <c r="KF21" i="8" s="1"/>
  <c r="KE13" i="8"/>
  <c r="KD13" i="8"/>
  <c r="KD17" i="8" s="1"/>
  <c r="KD19" i="8" s="1"/>
  <c r="KD21" i="8" s="1"/>
  <c r="KC13" i="8"/>
  <c r="KC17" i="8" s="1"/>
  <c r="KC19" i="8" s="1"/>
  <c r="KC21" i="8" s="1"/>
  <c r="KB13" i="8"/>
  <c r="KB17" i="8" s="1"/>
  <c r="KB19" i="8" s="1"/>
  <c r="KB21" i="8" s="1"/>
  <c r="KA13" i="8"/>
  <c r="JZ13" i="8"/>
  <c r="JZ17" i="8" s="1"/>
  <c r="JZ19" i="8" s="1"/>
  <c r="JZ21" i="8" s="1"/>
  <c r="JY13" i="8"/>
  <c r="JY17" i="8" s="1"/>
  <c r="JY19" i="8" s="1"/>
  <c r="JY21" i="8" s="1"/>
  <c r="JX13" i="8"/>
  <c r="JX17" i="8" s="1"/>
  <c r="JX19" i="8" s="1"/>
  <c r="JX21" i="8" s="1"/>
  <c r="JW13" i="8"/>
  <c r="JV13" i="8"/>
  <c r="JV17" i="8" s="1"/>
  <c r="JV19" i="8" s="1"/>
  <c r="JV21" i="8" s="1"/>
  <c r="JU13" i="8"/>
  <c r="JU17" i="8" s="1"/>
  <c r="JU19" i="8" s="1"/>
  <c r="JU21" i="8" s="1"/>
  <c r="JT13" i="8"/>
  <c r="JT17" i="8" s="1"/>
  <c r="JT19" i="8" s="1"/>
  <c r="JT21" i="8" s="1"/>
  <c r="JS13" i="8"/>
  <c r="JR13" i="8"/>
  <c r="JR17" i="8" s="1"/>
  <c r="JR19" i="8" s="1"/>
  <c r="JR21" i="8" s="1"/>
  <c r="JQ13" i="8"/>
  <c r="JQ17" i="8" s="1"/>
  <c r="JQ19" i="8" s="1"/>
  <c r="JQ21" i="8" s="1"/>
  <c r="JP13" i="8"/>
  <c r="JP17" i="8" s="1"/>
  <c r="JP19" i="8" s="1"/>
  <c r="JP21" i="8" s="1"/>
  <c r="JO13" i="8"/>
  <c r="JN13" i="8"/>
  <c r="JN17" i="8" s="1"/>
  <c r="JN19" i="8" s="1"/>
  <c r="JN21" i="8" s="1"/>
  <c r="JM13" i="8"/>
  <c r="JM17" i="8" s="1"/>
  <c r="JM19" i="8" s="1"/>
  <c r="JM21" i="8" s="1"/>
  <c r="JL13" i="8"/>
  <c r="JL17" i="8" s="1"/>
  <c r="JL19" i="8" s="1"/>
  <c r="JL21" i="8" s="1"/>
  <c r="JK13" i="8"/>
  <c r="JJ13" i="8"/>
  <c r="JJ17" i="8" s="1"/>
  <c r="JJ19" i="8" s="1"/>
  <c r="JJ21" i="8" s="1"/>
  <c r="JI13" i="8"/>
  <c r="JI17" i="8" s="1"/>
  <c r="JI19" i="8" s="1"/>
  <c r="JI21" i="8" s="1"/>
  <c r="JH13" i="8"/>
  <c r="JH17" i="8" s="1"/>
  <c r="JH19" i="8" s="1"/>
  <c r="JH21" i="8" s="1"/>
  <c r="JG13" i="8"/>
  <c r="JF13" i="8"/>
  <c r="JF17" i="8" s="1"/>
  <c r="JF19" i="8" s="1"/>
  <c r="JF21" i="8" s="1"/>
  <c r="JE13" i="8"/>
  <c r="JE17" i="8" s="1"/>
  <c r="JE19" i="8" s="1"/>
  <c r="JE21" i="8" s="1"/>
  <c r="JD13" i="8"/>
  <c r="JD17" i="8" s="1"/>
  <c r="JD19" i="8" s="1"/>
  <c r="JD21" i="8" s="1"/>
  <c r="JC13" i="8"/>
  <c r="JB13" i="8"/>
  <c r="JB17" i="8" s="1"/>
  <c r="JB19" i="8" s="1"/>
  <c r="JB21" i="8" s="1"/>
  <c r="JA13" i="8"/>
  <c r="JA17" i="8" s="1"/>
  <c r="JA19" i="8" s="1"/>
  <c r="JA21" i="8" s="1"/>
  <c r="IZ13" i="8"/>
  <c r="IZ17" i="8" s="1"/>
  <c r="IZ19" i="8" s="1"/>
  <c r="IZ21" i="8" s="1"/>
  <c r="IY13" i="8"/>
  <c r="IX13" i="8"/>
  <c r="IX17" i="8" s="1"/>
  <c r="IX19" i="8" s="1"/>
  <c r="IX21" i="8" s="1"/>
  <c r="IW13" i="8"/>
  <c r="IW17" i="8" s="1"/>
  <c r="IW19" i="8" s="1"/>
  <c r="IW21" i="8" s="1"/>
  <c r="IV13" i="8"/>
  <c r="IV17" i="8" s="1"/>
  <c r="IV19" i="8" s="1"/>
  <c r="IV21" i="8" s="1"/>
  <c r="IU13" i="8"/>
  <c r="IT13" i="8"/>
  <c r="IT17" i="8" s="1"/>
  <c r="IT19" i="8" s="1"/>
  <c r="IT21" i="8" s="1"/>
  <c r="IS13" i="8"/>
  <c r="IS17" i="8" s="1"/>
  <c r="IS19" i="8" s="1"/>
  <c r="IS21" i="8" s="1"/>
  <c r="IR13" i="8"/>
  <c r="IR17" i="8" s="1"/>
  <c r="IR19" i="8" s="1"/>
  <c r="IR21" i="8" s="1"/>
  <c r="IQ13" i="8"/>
  <c r="IP13" i="8"/>
  <c r="IP17" i="8" s="1"/>
  <c r="IP19" i="8" s="1"/>
  <c r="IP21" i="8" s="1"/>
  <c r="IO13" i="8"/>
  <c r="IO17" i="8" s="1"/>
  <c r="IO19" i="8" s="1"/>
  <c r="IO21" i="8" s="1"/>
  <c r="IN13" i="8"/>
  <c r="IN17" i="8" s="1"/>
  <c r="IN19" i="8" s="1"/>
  <c r="IN21" i="8" s="1"/>
  <c r="IM13" i="8"/>
  <c r="IL13" i="8"/>
  <c r="IL17" i="8" s="1"/>
  <c r="IL19" i="8" s="1"/>
  <c r="IL21" i="8" s="1"/>
  <c r="IK13" i="8"/>
  <c r="IK17" i="8" s="1"/>
  <c r="IK19" i="8" s="1"/>
  <c r="IK21" i="8" s="1"/>
  <c r="IJ13" i="8"/>
  <c r="IJ17" i="8" s="1"/>
  <c r="IJ19" i="8" s="1"/>
  <c r="IJ21" i="8" s="1"/>
  <c r="II13" i="8"/>
  <c r="IH13" i="8"/>
  <c r="IH17" i="8" s="1"/>
  <c r="IH19" i="8" s="1"/>
  <c r="IH21" i="8" s="1"/>
  <c r="IG13" i="8"/>
  <c r="IG17" i="8" s="1"/>
  <c r="IG19" i="8" s="1"/>
  <c r="IG21" i="8" s="1"/>
  <c r="IF13" i="8"/>
  <c r="IF17" i="8" s="1"/>
  <c r="IF19" i="8" s="1"/>
  <c r="IF21" i="8" s="1"/>
  <c r="IE13" i="8"/>
  <c r="ID13" i="8"/>
  <c r="ID17" i="8" s="1"/>
  <c r="ID19" i="8" s="1"/>
  <c r="ID21" i="8" s="1"/>
  <c r="IC13" i="8"/>
  <c r="IC17" i="8" s="1"/>
  <c r="IC19" i="8" s="1"/>
  <c r="IC21" i="8" s="1"/>
  <c r="IB13" i="8"/>
  <c r="IB17" i="8" s="1"/>
  <c r="IB19" i="8" s="1"/>
  <c r="IB21" i="8" s="1"/>
  <c r="IA13" i="8"/>
  <c r="HZ13" i="8"/>
  <c r="HZ17" i="8" s="1"/>
  <c r="HZ19" i="8" s="1"/>
  <c r="HZ21" i="8" s="1"/>
  <c r="HY13" i="8"/>
  <c r="HY17" i="8" s="1"/>
  <c r="HY19" i="8" s="1"/>
  <c r="HY21" i="8" s="1"/>
  <c r="HX13" i="8"/>
  <c r="HX17" i="8" s="1"/>
  <c r="HX19" i="8" s="1"/>
  <c r="HX21" i="8" s="1"/>
  <c r="HW13" i="8"/>
  <c r="HV13" i="8"/>
  <c r="HV17" i="8" s="1"/>
  <c r="HV19" i="8" s="1"/>
  <c r="HV21" i="8" s="1"/>
  <c r="HU13" i="8"/>
  <c r="HU17" i="8" s="1"/>
  <c r="HU19" i="8" s="1"/>
  <c r="HU21" i="8" s="1"/>
  <c r="HT13" i="8"/>
  <c r="HT17" i="8" s="1"/>
  <c r="HT19" i="8" s="1"/>
  <c r="HT21" i="8" s="1"/>
  <c r="HS13" i="8"/>
  <c r="HR13" i="8"/>
  <c r="HR17" i="8" s="1"/>
  <c r="HR19" i="8" s="1"/>
  <c r="HR21" i="8" s="1"/>
  <c r="HQ13" i="8"/>
  <c r="HQ17" i="8" s="1"/>
  <c r="HQ19" i="8" s="1"/>
  <c r="HQ21" i="8" s="1"/>
  <c r="HP13" i="8"/>
  <c r="HP17" i="8" s="1"/>
  <c r="HP19" i="8" s="1"/>
  <c r="HP21" i="8" s="1"/>
  <c r="HO13" i="8"/>
  <c r="HN13" i="8"/>
  <c r="HN17" i="8" s="1"/>
  <c r="HN19" i="8" s="1"/>
  <c r="HN21" i="8" s="1"/>
  <c r="HM13" i="8"/>
  <c r="HM17" i="8" s="1"/>
  <c r="HM19" i="8" s="1"/>
  <c r="HM21" i="8" s="1"/>
  <c r="HL13" i="8"/>
  <c r="HL17" i="8" s="1"/>
  <c r="HL19" i="8" s="1"/>
  <c r="HL21" i="8" s="1"/>
  <c r="HK13" i="8"/>
  <c r="HJ13" i="8"/>
  <c r="HJ17" i="8" s="1"/>
  <c r="HJ19" i="8" s="1"/>
  <c r="HJ21" i="8" s="1"/>
  <c r="HI13" i="8"/>
  <c r="HI17" i="8" s="1"/>
  <c r="HI19" i="8" s="1"/>
  <c r="HI21" i="8" s="1"/>
  <c r="HH13" i="8"/>
  <c r="HH17" i="8" s="1"/>
  <c r="HH19" i="8" s="1"/>
  <c r="HH21" i="8" s="1"/>
  <c r="HG13" i="8"/>
  <c r="HF13" i="8"/>
  <c r="HF17" i="8" s="1"/>
  <c r="HF19" i="8" s="1"/>
  <c r="HF21" i="8" s="1"/>
  <c r="HE13" i="8"/>
  <c r="HE17" i="8" s="1"/>
  <c r="HE19" i="8" s="1"/>
  <c r="HE21" i="8" s="1"/>
  <c r="HD13" i="8"/>
  <c r="HD17" i="8" s="1"/>
  <c r="HD19" i="8" s="1"/>
  <c r="HD21" i="8" s="1"/>
  <c r="HC13" i="8"/>
  <c r="HB13" i="8"/>
  <c r="HB17" i="8" s="1"/>
  <c r="HB19" i="8" s="1"/>
  <c r="HB21" i="8" s="1"/>
  <c r="HA13" i="8"/>
  <c r="HA17" i="8" s="1"/>
  <c r="HA19" i="8" s="1"/>
  <c r="HA21" i="8" s="1"/>
  <c r="GZ13" i="8"/>
  <c r="GZ17" i="8" s="1"/>
  <c r="GZ19" i="8" s="1"/>
  <c r="GZ21" i="8" s="1"/>
  <c r="GY13" i="8"/>
  <c r="GX13" i="8"/>
  <c r="GX17" i="8" s="1"/>
  <c r="GX19" i="8" s="1"/>
  <c r="GX21" i="8" s="1"/>
  <c r="GW13" i="8"/>
  <c r="GW17" i="8" s="1"/>
  <c r="GW19" i="8" s="1"/>
  <c r="GW21" i="8" s="1"/>
  <c r="GV13" i="8"/>
  <c r="GV17" i="8" s="1"/>
  <c r="GV19" i="8" s="1"/>
  <c r="GV21" i="8" s="1"/>
  <c r="GU13" i="8"/>
  <c r="GT13" i="8"/>
  <c r="GT17" i="8" s="1"/>
  <c r="GT19" i="8" s="1"/>
  <c r="GT21" i="8" s="1"/>
  <c r="GS13" i="8"/>
  <c r="GS17" i="8" s="1"/>
  <c r="GS19" i="8" s="1"/>
  <c r="GS21" i="8" s="1"/>
  <c r="GR13" i="8"/>
  <c r="GR17" i="8" s="1"/>
  <c r="GR19" i="8" s="1"/>
  <c r="GR21" i="8" s="1"/>
  <c r="GQ13" i="8"/>
  <c r="GP13" i="8"/>
  <c r="GP17" i="8" s="1"/>
  <c r="GP19" i="8" s="1"/>
  <c r="GP21" i="8" s="1"/>
  <c r="GO13" i="8"/>
  <c r="GO17" i="8" s="1"/>
  <c r="GO19" i="8" s="1"/>
  <c r="GO21" i="8" s="1"/>
  <c r="GN13" i="8"/>
  <c r="GN17" i="8" s="1"/>
  <c r="GN19" i="8" s="1"/>
  <c r="GN21" i="8" s="1"/>
  <c r="GM13" i="8"/>
  <c r="GL13" i="8"/>
  <c r="GL17" i="8" s="1"/>
  <c r="GL19" i="8" s="1"/>
  <c r="GL21" i="8" s="1"/>
  <c r="GK13" i="8"/>
  <c r="GK17" i="8" s="1"/>
  <c r="GK19" i="8" s="1"/>
  <c r="GK21" i="8" s="1"/>
  <c r="GJ13" i="8"/>
  <c r="GJ17" i="8" s="1"/>
  <c r="GJ19" i="8" s="1"/>
  <c r="GJ21" i="8" s="1"/>
  <c r="GI13" i="8"/>
  <c r="GH13" i="8"/>
  <c r="GH17" i="8" s="1"/>
  <c r="GH19" i="8" s="1"/>
  <c r="GH21" i="8" s="1"/>
  <c r="GG13" i="8"/>
  <c r="GF13" i="8"/>
  <c r="GF17" i="8" s="1"/>
  <c r="GF19" i="8" s="1"/>
  <c r="GF21" i="8" s="1"/>
  <c r="GE13" i="8"/>
  <c r="GE17" i="8" s="1"/>
  <c r="GE19" i="8" s="1"/>
  <c r="GE21" i="8" s="1"/>
  <c r="GD13" i="8"/>
  <c r="GD17" i="8" s="1"/>
  <c r="GD19" i="8" s="1"/>
  <c r="GD21" i="8" s="1"/>
  <c r="GC13" i="8"/>
  <c r="GC17" i="8" s="1"/>
  <c r="GC19" i="8" s="1"/>
  <c r="GC21" i="8" s="1"/>
  <c r="GB13" i="8"/>
  <c r="GB17" i="8" s="1"/>
  <c r="GB19" i="8" s="1"/>
  <c r="GB21" i="8" s="1"/>
  <c r="GA13" i="8"/>
  <c r="FZ13" i="8"/>
  <c r="FZ17" i="8" s="1"/>
  <c r="FZ19" i="8" s="1"/>
  <c r="FZ21" i="8" s="1"/>
  <c r="FY13" i="8"/>
  <c r="FX13" i="8"/>
  <c r="FX17" i="8" s="1"/>
  <c r="FX19" i="8" s="1"/>
  <c r="FX21" i="8" s="1"/>
  <c r="FW13" i="8"/>
  <c r="FW17" i="8" s="1"/>
  <c r="FW19" i="8" s="1"/>
  <c r="FW21" i="8" s="1"/>
  <c r="FV13" i="8"/>
  <c r="FV17" i="8" s="1"/>
  <c r="FV19" i="8" s="1"/>
  <c r="FV21" i="8" s="1"/>
  <c r="FU13" i="8"/>
  <c r="FU17" i="8" s="1"/>
  <c r="FU19" i="8" s="1"/>
  <c r="FU21" i="8" s="1"/>
  <c r="MH9" i="8"/>
  <c r="MG9" i="8"/>
  <c r="MF9" i="8"/>
  <c r="ME9" i="8"/>
  <c r="MD9" i="8"/>
  <c r="MC9" i="8"/>
  <c r="MB9" i="8"/>
  <c r="MA9" i="8"/>
  <c r="LZ9" i="8"/>
  <c r="LY9" i="8"/>
  <c r="LX9" i="8"/>
  <c r="LW9" i="8"/>
  <c r="LV9" i="8"/>
  <c r="LU9" i="8"/>
  <c r="LT9" i="8"/>
  <c r="LS9" i="8"/>
  <c r="LR9" i="8"/>
  <c r="LQ9" i="8"/>
  <c r="LP9" i="8"/>
  <c r="LO9" i="8"/>
  <c r="LN9" i="8"/>
  <c r="LM9" i="8"/>
  <c r="LL9" i="8"/>
  <c r="LK9" i="8"/>
  <c r="LJ9" i="8"/>
  <c r="LI9" i="8"/>
  <c r="LH9" i="8"/>
  <c r="LG9" i="8"/>
  <c r="LF9" i="8"/>
  <c r="LE9" i="8"/>
  <c r="LD9" i="8"/>
  <c r="LC9" i="8"/>
  <c r="LB9" i="8"/>
  <c r="LA9" i="8"/>
  <c r="KZ9" i="8"/>
  <c r="KY9" i="8"/>
  <c r="KX9" i="8"/>
  <c r="KW9" i="8"/>
  <c r="KV9" i="8"/>
  <c r="KU9" i="8"/>
  <c r="KT9" i="8"/>
  <c r="KS9" i="8"/>
  <c r="KR9" i="8"/>
  <c r="KQ9" i="8"/>
  <c r="KP9" i="8"/>
  <c r="KO9" i="8"/>
  <c r="KN9" i="8"/>
  <c r="KM9" i="8"/>
  <c r="KL9" i="8"/>
  <c r="KK9" i="8"/>
  <c r="KJ9" i="8"/>
  <c r="KI9" i="8"/>
  <c r="KH9" i="8"/>
  <c r="KG9" i="8"/>
  <c r="KF9" i="8"/>
  <c r="KE9" i="8"/>
  <c r="KD9" i="8"/>
  <c r="KC9" i="8"/>
  <c r="KB9" i="8"/>
  <c r="KA9" i="8"/>
  <c r="JZ9" i="8"/>
  <c r="JY9" i="8"/>
  <c r="JX9" i="8"/>
  <c r="JW9" i="8"/>
  <c r="JV9" i="8"/>
  <c r="JU9" i="8"/>
  <c r="JT9" i="8"/>
  <c r="JS9" i="8"/>
  <c r="JR9" i="8"/>
  <c r="JQ9" i="8"/>
  <c r="JP9" i="8"/>
  <c r="JO9" i="8"/>
  <c r="JN9" i="8"/>
  <c r="JM9" i="8"/>
  <c r="JL9" i="8"/>
  <c r="JK9" i="8"/>
  <c r="JJ9" i="8"/>
  <c r="JI9" i="8"/>
  <c r="JH9" i="8"/>
  <c r="JG9" i="8"/>
  <c r="JF9" i="8"/>
  <c r="JE9" i="8"/>
  <c r="JD9" i="8"/>
  <c r="JC9" i="8"/>
  <c r="JB9" i="8"/>
  <c r="JA9" i="8"/>
  <c r="IZ9" i="8"/>
  <c r="IY9" i="8"/>
  <c r="IX9" i="8"/>
  <c r="IW9" i="8"/>
  <c r="IV9" i="8"/>
  <c r="IU9" i="8"/>
  <c r="IT9" i="8"/>
  <c r="IS9" i="8"/>
  <c r="IR9" i="8"/>
  <c r="IQ9" i="8"/>
  <c r="IP9" i="8"/>
  <c r="IO9" i="8"/>
  <c r="IN9" i="8"/>
  <c r="IM9" i="8"/>
  <c r="IL9" i="8"/>
  <c r="IK9" i="8"/>
  <c r="IJ9" i="8"/>
  <c r="II9" i="8"/>
  <c r="IH9" i="8"/>
  <c r="IG9" i="8"/>
  <c r="IF9" i="8"/>
  <c r="IE9" i="8"/>
  <c r="ID9" i="8"/>
  <c r="IC9" i="8"/>
  <c r="IB9" i="8"/>
  <c r="IA9" i="8"/>
  <c r="HZ9" i="8"/>
  <c r="HY9" i="8"/>
  <c r="HX9" i="8"/>
  <c r="HW9" i="8"/>
  <c r="HV9" i="8"/>
  <c r="HU9" i="8"/>
  <c r="HT9" i="8"/>
  <c r="HS9" i="8"/>
  <c r="HR9" i="8"/>
  <c r="HQ9" i="8"/>
  <c r="HP9" i="8"/>
  <c r="HO9" i="8"/>
  <c r="HN9" i="8"/>
  <c r="HM9" i="8"/>
  <c r="HL9" i="8"/>
  <c r="HK9" i="8"/>
  <c r="HJ9" i="8"/>
  <c r="HI9" i="8"/>
  <c r="HH9" i="8"/>
  <c r="HG9" i="8"/>
  <c r="HF9" i="8"/>
  <c r="HE9" i="8"/>
  <c r="HD9" i="8"/>
  <c r="HC9" i="8"/>
  <c r="HB9" i="8"/>
  <c r="HA9" i="8"/>
  <c r="GZ9" i="8"/>
  <c r="GY9" i="8"/>
  <c r="GX9" i="8"/>
  <c r="GW9" i="8"/>
  <c r="GV9" i="8"/>
  <c r="GU9" i="8"/>
  <c r="GT9" i="8"/>
  <c r="GS9" i="8"/>
  <c r="GR9" i="8"/>
  <c r="GQ9" i="8"/>
  <c r="GP9" i="8"/>
  <c r="GO9" i="8"/>
  <c r="GN9" i="8"/>
  <c r="GM9" i="8"/>
  <c r="GL9" i="8"/>
  <c r="GK9" i="8"/>
  <c r="GJ9" i="8"/>
  <c r="GI9" i="8"/>
  <c r="GH9" i="8"/>
  <c r="GG9" i="8"/>
  <c r="GF9" i="8"/>
  <c r="GE9" i="8"/>
  <c r="GD9" i="8"/>
  <c r="GC9" i="8"/>
  <c r="GB9" i="8"/>
  <c r="GA9" i="8"/>
  <c r="FZ9" i="8"/>
  <c r="FY9" i="8"/>
  <c r="FX9" i="8"/>
  <c r="FW9" i="8"/>
  <c r="FV9" i="8"/>
  <c r="FU9" i="8"/>
  <c r="MH9" i="17"/>
  <c r="MG9" i="17"/>
  <c r="MF9" i="17"/>
  <c r="ME9" i="17"/>
  <c r="MD9" i="17"/>
  <c r="MC9" i="17"/>
  <c r="MB9" i="17"/>
  <c r="MA9" i="17"/>
  <c r="LZ9" i="17"/>
  <c r="LY9" i="17"/>
  <c r="LX9" i="17"/>
  <c r="LW9" i="17"/>
  <c r="LV9" i="17"/>
  <c r="LU9" i="17"/>
  <c r="LT9" i="17"/>
  <c r="LS9" i="17"/>
  <c r="LR9" i="17"/>
  <c r="LQ9" i="17"/>
  <c r="LP9" i="17"/>
  <c r="LO9" i="17"/>
  <c r="LN9" i="17"/>
  <c r="LM9" i="17"/>
  <c r="LL9" i="17"/>
  <c r="LK9" i="17"/>
  <c r="LJ9" i="17"/>
  <c r="LI9" i="17"/>
  <c r="LH9" i="17"/>
  <c r="LG9" i="17"/>
  <c r="LF9" i="17"/>
  <c r="LE9" i="17"/>
  <c r="LD9" i="17"/>
  <c r="LC9" i="17"/>
  <c r="LB9" i="17"/>
  <c r="LA9" i="17"/>
  <c r="KZ9" i="17"/>
  <c r="KY9" i="17"/>
  <c r="KX9" i="17"/>
  <c r="KW9" i="17"/>
  <c r="KV9" i="17"/>
  <c r="KU9" i="17"/>
  <c r="KT9" i="17"/>
  <c r="KS9" i="17"/>
  <c r="KR9" i="17"/>
  <c r="KQ9" i="17"/>
  <c r="KP9" i="17"/>
  <c r="KO9" i="17"/>
  <c r="KN9" i="17"/>
  <c r="KM9" i="17"/>
  <c r="KL9" i="17"/>
  <c r="KK9" i="17"/>
  <c r="KJ9" i="17"/>
  <c r="KI9" i="17"/>
  <c r="KH9" i="17"/>
  <c r="KG9" i="17"/>
  <c r="KF9" i="17"/>
  <c r="KE9" i="17"/>
  <c r="KD9" i="17"/>
  <c r="KC9" i="17"/>
  <c r="KB9" i="17"/>
  <c r="KA9" i="17"/>
  <c r="JZ9" i="17"/>
  <c r="JY9" i="17"/>
  <c r="JX9" i="17"/>
  <c r="JW9" i="17"/>
  <c r="JV9" i="17"/>
  <c r="JU9" i="17"/>
  <c r="JT9" i="17"/>
  <c r="JS9" i="17"/>
  <c r="JR9" i="17"/>
  <c r="JQ9" i="17"/>
  <c r="JP9" i="17"/>
  <c r="JO9" i="17"/>
  <c r="JN9" i="17"/>
  <c r="JM9" i="17"/>
  <c r="JL9" i="17"/>
  <c r="JK9" i="17"/>
  <c r="JJ9" i="17"/>
  <c r="JI9" i="17"/>
  <c r="JH9" i="17"/>
  <c r="JG9" i="17"/>
  <c r="JF9" i="17"/>
  <c r="JE9" i="17"/>
  <c r="JD9" i="17"/>
  <c r="JC9" i="17"/>
  <c r="JB9" i="17"/>
  <c r="JA9" i="17"/>
  <c r="IZ9" i="17"/>
  <c r="IY9" i="17"/>
  <c r="IX9" i="17"/>
  <c r="IW9" i="17"/>
  <c r="IV9" i="17"/>
  <c r="IU9" i="17"/>
  <c r="IT9" i="17"/>
  <c r="IS9" i="17"/>
  <c r="IR9" i="17"/>
  <c r="IQ9" i="17"/>
  <c r="IP9" i="17"/>
  <c r="IO9" i="17"/>
  <c r="IN9" i="17"/>
  <c r="IM9" i="17"/>
  <c r="IL9" i="17"/>
  <c r="IK9" i="17"/>
  <c r="IJ9" i="17"/>
  <c r="II9" i="17"/>
  <c r="IH9" i="17"/>
  <c r="IG9" i="17"/>
  <c r="IF9" i="17"/>
  <c r="IE9" i="17"/>
  <c r="ID9" i="17"/>
  <c r="IC9" i="17"/>
  <c r="IB9" i="17"/>
  <c r="IA9" i="17"/>
  <c r="HZ9" i="17"/>
  <c r="HY9" i="17"/>
  <c r="HX9" i="17"/>
  <c r="HW9" i="17"/>
  <c r="HV9" i="17"/>
  <c r="HU9" i="17"/>
  <c r="HT9" i="17"/>
  <c r="HS9" i="17"/>
  <c r="HR9" i="17"/>
  <c r="HQ9" i="17"/>
  <c r="HP9" i="17"/>
  <c r="HO9" i="17"/>
  <c r="HN9" i="17"/>
  <c r="HM9" i="17"/>
  <c r="HL9" i="17"/>
  <c r="HK9" i="17"/>
  <c r="HJ9" i="17"/>
  <c r="HI9" i="17"/>
  <c r="HH9" i="17"/>
  <c r="HG9" i="17"/>
  <c r="HF9" i="17"/>
  <c r="HE9" i="17"/>
  <c r="HD9" i="17"/>
  <c r="HC9" i="17"/>
  <c r="HB9" i="17"/>
  <c r="HA9" i="17"/>
  <c r="GZ9" i="17"/>
  <c r="GY9" i="17"/>
  <c r="GX9" i="17"/>
  <c r="GW9" i="17"/>
  <c r="GV9" i="17"/>
  <c r="GU9" i="17"/>
  <c r="GT9" i="17"/>
  <c r="GS9" i="17"/>
  <c r="GR9" i="17"/>
  <c r="GQ9" i="17"/>
  <c r="GP9" i="17"/>
  <c r="GO9" i="17"/>
  <c r="GN9" i="17"/>
  <c r="GM9" i="17"/>
  <c r="GL9" i="17"/>
  <c r="GK9" i="17"/>
  <c r="GJ9" i="17"/>
  <c r="GI9" i="17"/>
  <c r="GH9" i="17"/>
  <c r="GG9" i="17"/>
  <c r="GF9" i="17"/>
  <c r="GE9" i="17"/>
  <c r="GD9" i="17"/>
  <c r="GC9" i="17"/>
  <c r="GB9" i="17"/>
  <c r="GA9" i="17"/>
  <c r="FZ9" i="17"/>
  <c r="FY9" i="17"/>
  <c r="FX9" i="17"/>
  <c r="FW9" i="17"/>
  <c r="FV9" i="17"/>
  <c r="FU9" i="17"/>
  <c r="MH47" i="7"/>
  <c r="MG47" i="7"/>
  <c r="MF47" i="7"/>
  <c r="ME47" i="7"/>
  <c r="MD47" i="7"/>
  <c r="MC47" i="7"/>
  <c r="MB47" i="7"/>
  <c r="MA47" i="7"/>
  <c r="LZ47" i="7"/>
  <c r="LY47" i="7"/>
  <c r="LX47" i="7"/>
  <c r="LW47" i="7"/>
  <c r="LV47" i="7"/>
  <c r="LU47" i="7"/>
  <c r="LT47" i="7"/>
  <c r="LS47" i="7"/>
  <c r="LR47" i="7"/>
  <c r="LQ47" i="7"/>
  <c r="LP47" i="7"/>
  <c r="LO47" i="7"/>
  <c r="LN47" i="7"/>
  <c r="LM47" i="7"/>
  <c r="LL47" i="7"/>
  <c r="LK47" i="7"/>
  <c r="LJ47" i="7"/>
  <c r="LI47" i="7"/>
  <c r="LH47" i="7"/>
  <c r="LG47" i="7"/>
  <c r="LF47" i="7"/>
  <c r="LE47" i="7"/>
  <c r="LD47" i="7"/>
  <c r="LC47" i="7"/>
  <c r="LB47" i="7"/>
  <c r="LA47" i="7"/>
  <c r="KZ47" i="7"/>
  <c r="KY47" i="7"/>
  <c r="KX47" i="7"/>
  <c r="KW47" i="7"/>
  <c r="KV47" i="7"/>
  <c r="KU47" i="7"/>
  <c r="KT47" i="7"/>
  <c r="KS47" i="7"/>
  <c r="KR47" i="7"/>
  <c r="KQ47" i="7"/>
  <c r="KP47" i="7"/>
  <c r="KO47" i="7"/>
  <c r="KN47" i="7"/>
  <c r="KM47" i="7"/>
  <c r="KL47" i="7"/>
  <c r="KK47" i="7"/>
  <c r="KJ47" i="7"/>
  <c r="KI47" i="7"/>
  <c r="KH47" i="7"/>
  <c r="KG47" i="7"/>
  <c r="KF47" i="7"/>
  <c r="KE47" i="7"/>
  <c r="KD47" i="7"/>
  <c r="KC47" i="7"/>
  <c r="KB47" i="7"/>
  <c r="KA47" i="7"/>
  <c r="JZ47" i="7"/>
  <c r="JY47" i="7"/>
  <c r="JX47" i="7"/>
  <c r="JW47" i="7"/>
  <c r="JV47" i="7"/>
  <c r="JU47" i="7"/>
  <c r="JT47" i="7"/>
  <c r="JS47" i="7"/>
  <c r="JR47" i="7"/>
  <c r="JQ47" i="7"/>
  <c r="JP47" i="7"/>
  <c r="JO47" i="7"/>
  <c r="JN47" i="7"/>
  <c r="JM47" i="7"/>
  <c r="JL47" i="7"/>
  <c r="JK47" i="7"/>
  <c r="JJ47" i="7"/>
  <c r="JI47" i="7"/>
  <c r="JH47" i="7"/>
  <c r="JG47" i="7"/>
  <c r="JF47" i="7"/>
  <c r="JE47" i="7"/>
  <c r="JD47" i="7"/>
  <c r="JC47" i="7"/>
  <c r="JB47" i="7"/>
  <c r="JA47" i="7"/>
  <c r="IZ47" i="7"/>
  <c r="IY47" i="7"/>
  <c r="IX47" i="7"/>
  <c r="IW47" i="7"/>
  <c r="IV47" i="7"/>
  <c r="IU47" i="7"/>
  <c r="IT47" i="7"/>
  <c r="IS47" i="7"/>
  <c r="IR47" i="7"/>
  <c r="IQ47" i="7"/>
  <c r="IP47" i="7"/>
  <c r="IO47" i="7"/>
  <c r="IN47" i="7"/>
  <c r="IM47" i="7"/>
  <c r="IL47" i="7"/>
  <c r="IK47" i="7"/>
  <c r="IJ47" i="7"/>
  <c r="II47" i="7"/>
  <c r="IH47" i="7"/>
  <c r="IG47" i="7"/>
  <c r="IF47" i="7"/>
  <c r="IE47" i="7"/>
  <c r="ID47" i="7"/>
  <c r="IC47" i="7"/>
  <c r="IB47" i="7"/>
  <c r="IA47" i="7"/>
  <c r="HZ47" i="7"/>
  <c r="HY47" i="7"/>
  <c r="HX47" i="7"/>
  <c r="HW47" i="7"/>
  <c r="HV47" i="7"/>
  <c r="HU47" i="7"/>
  <c r="HT47" i="7"/>
  <c r="HS47" i="7"/>
  <c r="HR47" i="7"/>
  <c r="HQ47" i="7"/>
  <c r="HP47" i="7"/>
  <c r="HO47" i="7"/>
  <c r="HN47" i="7"/>
  <c r="HM47" i="7"/>
  <c r="HL47" i="7"/>
  <c r="HK47" i="7"/>
  <c r="HJ47" i="7"/>
  <c r="HI47" i="7"/>
  <c r="HH47" i="7"/>
  <c r="HG47" i="7"/>
  <c r="HF47" i="7"/>
  <c r="HE47" i="7"/>
  <c r="HD47" i="7"/>
  <c r="HC47" i="7"/>
  <c r="HB47" i="7"/>
  <c r="HA47" i="7"/>
  <c r="GZ47" i="7"/>
  <c r="GY47" i="7"/>
  <c r="GX47" i="7"/>
  <c r="GW47" i="7"/>
  <c r="GV47" i="7"/>
  <c r="GU47" i="7"/>
  <c r="GT47" i="7"/>
  <c r="GS47" i="7"/>
  <c r="GR47" i="7"/>
  <c r="GQ47" i="7"/>
  <c r="GP47" i="7"/>
  <c r="GO47" i="7"/>
  <c r="GN47" i="7"/>
  <c r="GM47" i="7"/>
  <c r="GL47" i="7"/>
  <c r="GK47" i="7"/>
  <c r="GJ47" i="7"/>
  <c r="GI47" i="7"/>
  <c r="GH47" i="7"/>
  <c r="GG47" i="7"/>
  <c r="GF47" i="7"/>
  <c r="GE47" i="7"/>
  <c r="GD47" i="7"/>
  <c r="GC47" i="7"/>
  <c r="GB47" i="7"/>
  <c r="GA47" i="7"/>
  <c r="FZ47" i="7"/>
  <c r="FY47" i="7"/>
  <c r="FX47" i="7"/>
  <c r="FW47" i="7"/>
  <c r="FV47" i="7"/>
  <c r="FU47" i="7"/>
  <c r="MH42" i="7"/>
  <c r="MG42" i="7"/>
  <c r="MF42" i="7"/>
  <c r="ME42" i="7"/>
  <c r="MD42" i="7"/>
  <c r="MC42" i="7"/>
  <c r="MB42" i="7"/>
  <c r="MA42" i="7"/>
  <c r="LZ42" i="7"/>
  <c r="LY42" i="7"/>
  <c r="LX42" i="7"/>
  <c r="LW42" i="7"/>
  <c r="LV42" i="7"/>
  <c r="LU42" i="7"/>
  <c r="LT42" i="7"/>
  <c r="LS42" i="7"/>
  <c r="LR42" i="7"/>
  <c r="LQ42" i="7"/>
  <c r="LP42" i="7"/>
  <c r="LO42" i="7"/>
  <c r="LN42" i="7"/>
  <c r="LM42" i="7"/>
  <c r="LL42" i="7"/>
  <c r="LK42" i="7"/>
  <c r="LJ42" i="7"/>
  <c r="LI42" i="7"/>
  <c r="LH42" i="7"/>
  <c r="LG42" i="7"/>
  <c r="LF42" i="7"/>
  <c r="LE42" i="7"/>
  <c r="LD42" i="7"/>
  <c r="LC42" i="7"/>
  <c r="LB42" i="7"/>
  <c r="LA42" i="7"/>
  <c r="KZ42" i="7"/>
  <c r="KY42" i="7"/>
  <c r="KX42" i="7"/>
  <c r="KW42" i="7"/>
  <c r="KV42" i="7"/>
  <c r="KU42" i="7"/>
  <c r="KT42" i="7"/>
  <c r="KS42" i="7"/>
  <c r="KR42" i="7"/>
  <c r="KQ42" i="7"/>
  <c r="KP42" i="7"/>
  <c r="KO42" i="7"/>
  <c r="KN42" i="7"/>
  <c r="KM42" i="7"/>
  <c r="KL42" i="7"/>
  <c r="KK42" i="7"/>
  <c r="KJ42" i="7"/>
  <c r="KI42" i="7"/>
  <c r="KH42" i="7"/>
  <c r="KG42" i="7"/>
  <c r="KF42" i="7"/>
  <c r="KE42" i="7"/>
  <c r="KD42" i="7"/>
  <c r="KC42" i="7"/>
  <c r="KB42" i="7"/>
  <c r="KA42" i="7"/>
  <c r="JZ42" i="7"/>
  <c r="JY42" i="7"/>
  <c r="JX42" i="7"/>
  <c r="JW42" i="7"/>
  <c r="JV42" i="7"/>
  <c r="JU42" i="7"/>
  <c r="JT42" i="7"/>
  <c r="JS42" i="7"/>
  <c r="JR42" i="7"/>
  <c r="JQ42" i="7"/>
  <c r="JP42" i="7"/>
  <c r="JO42" i="7"/>
  <c r="JN42" i="7"/>
  <c r="JM42" i="7"/>
  <c r="JL42" i="7"/>
  <c r="JK42" i="7"/>
  <c r="JJ42" i="7"/>
  <c r="JI42" i="7"/>
  <c r="JH42" i="7"/>
  <c r="JG42" i="7"/>
  <c r="JF42" i="7"/>
  <c r="JE42" i="7"/>
  <c r="JD42" i="7"/>
  <c r="JC42" i="7"/>
  <c r="JB42" i="7"/>
  <c r="JA42" i="7"/>
  <c r="IZ42" i="7"/>
  <c r="IY42" i="7"/>
  <c r="IX42" i="7"/>
  <c r="IW42" i="7"/>
  <c r="IV42" i="7"/>
  <c r="IU42" i="7"/>
  <c r="IT42" i="7"/>
  <c r="IS42" i="7"/>
  <c r="IR42" i="7"/>
  <c r="IQ42" i="7"/>
  <c r="IP42" i="7"/>
  <c r="IO42" i="7"/>
  <c r="IN42" i="7"/>
  <c r="IM42" i="7"/>
  <c r="IL42" i="7"/>
  <c r="IK42" i="7"/>
  <c r="IJ42" i="7"/>
  <c r="II42" i="7"/>
  <c r="IH42" i="7"/>
  <c r="IG42" i="7"/>
  <c r="IF42" i="7"/>
  <c r="IE42" i="7"/>
  <c r="ID42" i="7"/>
  <c r="IC42" i="7"/>
  <c r="IB42" i="7"/>
  <c r="IA42" i="7"/>
  <c r="HZ42" i="7"/>
  <c r="HY42" i="7"/>
  <c r="HX42" i="7"/>
  <c r="HW42" i="7"/>
  <c r="HV42" i="7"/>
  <c r="HU42" i="7"/>
  <c r="HT42" i="7"/>
  <c r="HS42" i="7"/>
  <c r="HR42" i="7"/>
  <c r="HQ42" i="7"/>
  <c r="HP42" i="7"/>
  <c r="HO42" i="7"/>
  <c r="HN42" i="7"/>
  <c r="HM42" i="7"/>
  <c r="HL42" i="7"/>
  <c r="HK42" i="7"/>
  <c r="HJ42" i="7"/>
  <c r="HI42" i="7"/>
  <c r="HH42" i="7"/>
  <c r="HG42" i="7"/>
  <c r="HF42" i="7"/>
  <c r="HE42" i="7"/>
  <c r="HD42" i="7"/>
  <c r="HC42" i="7"/>
  <c r="HB42" i="7"/>
  <c r="HA42" i="7"/>
  <c r="GZ42" i="7"/>
  <c r="GY42" i="7"/>
  <c r="GX42" i="7"/>
  <c r="GW42" i="7"/>
  <c r="GV42" i="7"/>
  <c r="GU42" i="7"/>
  <c r="GT42" i="7"/>
  <c r="GS42" i="7"/>
  <c r="GR42" i="7"/>
  <c r="GQ42" i="7"/>
  <c r="GP42" i="7"/>
  <c r="GO42" i="7"/>
  <c r="GN42" i="7"/>
  <c r="GM42" i="7"/>
  <c r="GL42" i="7"/>
  <c r="GK42" i="7"/>
  <c r="GJ42" i="7"/>
  <c r="GI42" i="7"/>
  <c r="GH42" i="7"/>
  <c r="GG42" i="7"/>
  <c r="GF42" i="7"/>
  <c r="GE42" i="7"/>
  <c r="GD42" i="7"/>
  <c r="GC42" i="7"/>
  <c r="GB42" i="7"/>
  <c r="GA42" i="7"/>
  <c r="FZ42" i="7"/>
  <c r="FY42" i="7"/>
  <c r="FX42" i="7"/>
  <c r="FW42" i="7"/>
  <c r="FV42" i="7"/>
  <c r="FU42" i="7"/>
  <c r="MH32" i="7"/>
  <c r="MG32" i="7"/>
  <c r="MF32" i="7"/>
  <c r="ME32" i="7"/>
  <c r="MD32" i="7"/>
  <c r="MC32" i="7"/>
  <c r="MB32" i="7"/>
  <c r="MA32" i="7"/>
  <c r="LZ32" i="7"/>
  <c r="LY32" i="7"/>
  <c r="LX32" i="7"/>
  <c r="LW32" i="7"/>
  <c r="LV32" i="7"/>
  <c r="LU32" i="7"/>
  <c r="LT32" i="7"/>
  <c r="LS32" i="7"/>
  <c r="LR32" i="7"/>
  <c r="LQ32" i="7"/>
  <c r="LP32" i="7"/>
  <c r="LO32" i="7"/>
  <c r="LN32" i="7"/>
  <c r="LM32" i="7"/>
  <c r="LL32" i="7"/>
  <c r="LK32" i="7"/>
  <c r="LJ32" i="7"/>
  <c r="LI32" i="7"/>
  <c r="LH32" i="7"/>
  <c r="LG32" i="7"/>
  <c r="LF32" i="7"/>
  <c r="LE32" i="7"/>
  <c r="LD32" i="7"/>
  <c r="LC32" i="7"/>
  <c r="LB32" i="7"/>
  <c r="LA32" i="7"/>
  <c r="KZ32" i="7"/>
  <c r="KY32" i="7"/>
  <c r="KX32" i="7"/>
  <c r="KW32" i="7"/>
  <c r="KV32" i="7"/>
  <c r="KU32" i="7"/>
  <c r="KT32" i="7"/>
  <c r="KS32" i="7"/>
  <c r="KR32" i="7"/>
  <c r="KQ32" i="7"/>
  <c r="KP32" i="7"/>
  <c r="KO32" i="7"/>
  <c r="KN32" i="7"/>
  <c r="KM32" i="7"/>
  <c r="KL32" i="7"/>
  <c r="KK32" i="7"/>
  <c r="KJ32" i="7"/>
  <c r="KI32" i="7"/>
  <c r="KH32" i="7"/>
  <c r="KG32" i="7"/>
  <c r="KF32" i="7"/>
  <c r="KE32" i="7"/>
  <c r="KD32" i="7"/>
  <c r="KC32" i="7"/>
  <c r="KB32" i="7"/>
  <c r="KA32" i="7"/>
  <c r="JZ32" i="7"/>
  <c r="JY32" i="7"/>
  <c r="JX32" i="7"/>
  <c r="JW32" i="7"/>
  <c r="JV32" i="7"/>
  <c r="JU32" i="7"/>
  <c r="JT32" i="7"/>
  <c r="JS32" i="7"/>
  <c r="JR32" i="7"/>
  <c r="JQ32" i="7"/>
  <c r="JP32" i="7"/>
  <c r="JO32" i="7"/>
  <c r="JN32" i="7"/>
  <c r="JM32" i="7"/>
  <c r="JL32" i="7"/>
  <c r="JK32" i="7"/>
  <c r="JJ32" i="7"/>
  <c r="JI32" i="7"/>
  <c r="JH32" i="7"/>
  <c r="JG32" i="7"/>
  <c r="JF32" i="7"/>
  <c r="JE32" i="7"/>
  <c r="JD32" i="7"/>
  <c r="JC32" i="7"/>
  <c r="JB32" i="7"/>
  <c r="JA32" i="7"/>
  <c r="IZ32" i="7"/>
  <c r="IY32" i="7"/>
  <c r="IX32" i="7"/>
  <c r="IW32" i="7"/>
  <c r="IV32" i="7"/>
  <c r="IU32" i="7"/>
  <c r="IT32" i="7"/>
  <c r="IS32" i="7"/>
  <c r="IR32" i="7"/>
  <c r="IQ32" i="7"/>
  <c r="IP32" i="7"/>
  <c r="IO32" i="7"/>
  <c r="IN32" i="7"/>
  <c r="IM32" i="7"/>
  <c r="IL32" i="7"/>
  <c r="IK32" i="7"/>
  <c r="IJ32" i="7"/>
  <c r="II32" i="7"/>
  <c r="IH32" i="7"/>
  <c r="IG32" i="7"/>
  <c r="IF32" i="7"/>
  <c r="IE32" i="7"/>
  <c r="ID32" i="7"/>
  <c r="IC32" i="7"/>
  <c r="IB32" i="7"/>
  <c r="IA32" i="7"/>
  <c r="HZ32" i="7"/>
  <c r="HY32" i="7"/>
  <c r="HX32" i="7"/>
  <c r="HW32" i="7"/>
  <c r="HV32" i="7"/>
  <c r="HU32" i="7"/>
  <c r="HT32" i="7"/>
  <c r="HS32" i="7"/>
  <c r="HR32" i="7"/>
  <c r="HQ32" i="7"/>
  <c r="HP32" i="7"/>
  <c r="HO32" i="7"/>
  <c r="HN32" i="7"/>
  <c r="HM32" i="7"/>
  <c r="HL32" i="7"/>
  <c r="HK32" i="7"/>
  <c r="HJ32" i="7"/>
  <c r="HI32" i="7"/>
  <c r="HH32" i="7"/>
  <c r="HG32" i="7"/>
  <c r="HF32" i="7"/>
  <c r="HE32" i="7"/>
  <c r="HD32" i="7"/>
  <c r="HC32" i="7"/>
  <c r="HB32" i="7"/>
  <c r="HA32" i="7"/>
  <c r="GZ32" i="7"/>
  <c r="GY32" i="7"/>
  <c r="GX32" i="7"/>
  <c r="GW32" i="7"/>
  <c r="GV32" i="7"/>
  <c r="GU32" i="7"/>
  <c r="GT32" i="7"/>
  <c r="GS32" i="7"/>
  <c r="GR32" i="7"/>
  <c r="GQ32" i="7"/>
  <c r="GP32" i="7"/>
  <c r="GO32" i="7"/>
  <c r="GN32" i="7"/>
  <c r="GM32" i="7"/>
  <c r="GL32" i="7"/>
  <c r="GK32" i="7"/>
  <c r="GJ32" i="7"/>
  <c r="GI32" i="7"/>
  <c r="GH32" i="7"/>
  <c r="GG32" i="7"/>
  <c r="GF32" i="7"/>
  <c r="GE32" i="7"/>
  <c r="GD32" i="7"/>
  <c r="GC32" i="7"/>
  <c r="GB32" i="7"/>
  <c r="GA32" i="7"/>
  <c r="FZ32" i="7"/>
  <c r="FY32" i="7"/>
  <c r="FX32" i="7"/>
  <c r="FW32" i="7"/>
  <c r="FV32" i="7"/>
  <c r="FU32" i="7"/>
  <c r="MH29" i="7"/>
  <c r="MG29" i="7"/>
  <c r="MF29" i="7"/>
  <c r="ME29" i="7"/>
  <c r="MD29" i="7"/>
  <c r="MC29" i="7"/>
  <c r="MB29" i="7"/>
  <c r="MA29" i="7"/>
  <c r="LZ29" i="7"/>
  <c r="LY29" i="7"/>
  <c r="LX29" i="7"/>
  <c r="LW29" i="7"/>
  <c r="LV29" i="7"/>
  <c r="LU29" i="7"/>
  <c r="LT29" i="7"/>
  <c r="LS29" i="7"/>
  <c r="LR29" i="7"/>
  <c r="LQ29" i="7"/>
  <c r="LP29" i="7"/>
  <c r="LO29" i="7"/>
  <c r="LN29" i="7"/>
  <c r="LM29" i="7"/>
  <c r="LL29" i="7"/>
  <c r="LL28" i="7" s="1"/>
  <c r="LL51" i="7" s="1"/>
  <c r="LK29" i="7"/>
  <c r="LJ29" i="7"/>
  <c r="LI29" i="7"/>
  <c r="LH29" i="7"/>
  <c r="LH28" i="7" s="1"/>
  <c r="LH51" i="7" s="1"/>
  <c r="LG29" i="7"/>
  <c r="LF29" i="7"/>
  <c r="LE29" i="7"/>
  <c r="LD29" i="7"/>
  <c r="LD28" i="7" s="1"/>
  <c r="LD51" i="7" s="1"/>
  <c r="LC29" i="7"/>
  <c r="LB29" i="7"/>
  <c r="LA29" i="7"/>
  <c r="KZ29" i="7"/>
  <c r="KZ28" i="7" s="1"/>
  <c r="KZ51" i="7" s="1"/>
  <c r="KY29" i="7"/>
  <c r="KX29" i="7"/>
  <c r="KW29" i="7"/>
  <c r="KV29" i="7"/>
  <c r="KV28" i="7" s="1"/>
  <c r="KV51" i="7" s="1"/>
  <c r="KU29" i="7"/>
  <c r="KT29" i="7"/>
  <c r="KS29" i="7"/>
  <c r="KR29" i="7"/>
  <c r="KR28" i="7" s="1"/>
  <c r="KR51" i="7" s="1"/>
  <c r="KQ29" i="7"/>
  <c r="KP29" i="7"/>
  <c r="KO29" i="7"/>
  <c r="KN29" i="7"/>
  <c r="KN28" i="7" s="1"/>
  <c r="KN51" i="7" s="1"/>
  <c r="KM29" i="7"/>
  <c r="KL29" i="7"/>
  <c r="KK29" i="7"/>
  <c r="KJ29" i="7"/>
  <c r="KJ28" i="7" s="1"/>
  <c r="KJ51" i="7" s="1"/>
  <c r="KI29" i="7"/>
  <c r="KH29" i="7"/>
  <c r="KG29" i="7"/>
  <c r="KF29" i="7"/>
  <c r="KF28" i="7" s="1"/>
  <c r="KF51" i="7" s="1"/>
  <c r="KE29" i="7"/>
  <c r="KD29" i="7"/>
  <c r="KC29" i="7"/>
  <c r="KB29" i="7"/>
  <c r="KB28" i="7" s="1"/>
  <c r="KB51" i="7" s="1"/>
  <c r="KA29" i="7"/>
  <c r="JZ29" i="7"/>
  <c r="JY29" i="7"/>
  <c r="JX29" i="7"/>
  <c r="JX28" i="7" s="1"/>
  <c r="JX51" i="7" s="1"/>
  <c r="JW29" i="7"/>
  <c r="JV29" i="7"/>
  <c r="JU29" i="7"/>
  <c r="JT29" i="7"/>
  <c r="JT28" i="7" s="1"/>
  <c r="JT51" i="7" s="1"/>
  <c r="JS29" i="7"/>
  <c r="JR29" i="7"/>
  <c r="JQ29" i="7"/>
  <c r="JP29" i="7"/>
  <c r="JP28" i="7" s="1"/>
  <c r="JP51" i="7" s="1"/>
  <c r="JO29" i="7"/>
  <c r="JN29" i="7"/>
  <c r="JM29" i="7"/>
  <c r="JL29" i="7"/>
  <c r="JL28" i="7" s="1"/>
  <c r="JL51" i="7" s="1"/>
  <c r="JK29" i="7"/>
  <c r="JJ29" i="7"/>
  <c r="JI29" i="7"/>
  <c r="JH29" i="7"/>
  <c r="JH28" i="7" s="1"/>
  <c r="JH51" i="7" s="1"/>
  <c r="JG29" i="7"/>
  <c r="JF29" i="7"/>
  <c r="JE29" i="7"/>
  <c r="JD29" i="7"/>
  <c r="JD28" i="7" s="1"/>
  <c r="JD51" i="7" s="1"/>
  <c r="JC29" i="7"/>
  <c r="JB29" i="7"/>
  <c r="JA29" i="7"/>
  <c r="IZ29" i="7"/>
  <c r="IZ28" i="7" s="1"/>
  <c r="IZ51" i="7" s="1"/>
  <c r="IY29" i="7"/>
  <c r="IX29" i="7"/>
  <c r="IW29" i="7"/>
  <c r="IV29" i="7"/>
  <c r="IV28" i="7" s="1"/>
  <c r="IV51" i="7" s="1"/>
  <c r="IU29" i="7"/>
  <c r="IT29" i="7"/>
  <c r="IS29" i="7"/>
  <c r="IR29" i="7"/>
  <c r="IR28" i="7" s="1"/>
  <c r="IR51" i="7" s="1"/>
  <c r="IQ29" i="7"/>
  <c r="IP29" i="7"/>
  <c r="IO29" i="7"/>
  <c r="IN29" i="7"/>
  <c r="IN28" i="7" s="1"/>
  <c r="IN51" i="7" s="1"/>
  <c r="IM29" i="7"/>
  <c r="IL29" i="7"/>
  <c r="IK29" i="7"/>
  <c r="IJ29" i="7"/>
  <c r="IJ28" i="7" s="1"/>
  <c r="IJ51" i="7" s="1"/>
  <c r="II29" i="7"/>
  <c r="IH29" i="7"/>
  <c r="IG29" i="7"/>
  <c r="IF29" i="7"/>
  <c r="IF28" i="7" s="1"/>
  <c r="IF51" i="7" s="1"/>
  <c r="IE29" i="7"/>
  <c r="ID29" i="7"/>
  <c r="IC29" i="7"/>
  <c r="IB29" i="7"/>
  <c r="IB28" i="7" s="1"/>
  <c r="IB51" i="7" s="1"/>
  <c r="IA29" i="7"/>
  <c r="HZ29" i="7"/>
  <c r="HY29" i="7"/>
  <c r="HX29" i="7"/>
  <c r="HX28" i="7" s="1"/>
  <c r="HX51" i="7" s="1"/>
  <c r="HW29" i="7"/>
  <c r="HV29" i="7"/>
  <c r="HU29" i="7"/>
  <c r="HT29" i="7"/>
  <c r="HT28" i="7" s="1"/>
  <c r="HT51" i="7" s="1"/>
  <c r="HS29" i="7"/>
  <c r="HR29" i="7"/>
  <c r="HQ29" i="7"/>
  <c r="HP29" i="7"/>
  <c r="HP28" i="7" s="1"/>
  <c r="HP51" i="7" s="1"/>
  <c r="HO29" i="7"/>
  <c r="HN29" i="7"/>
  <c r="HM29" i="7"/>
  <c r="HL29" i="7"/>
  <c r="HL28" i="7" s="1"/>
  <c r="HL51" i="7" s="1"/>
  <c r="HK29" i="7"/>
  <c r="HJ29" i="7"/>
  <c r="HI29" i="7"/>
  <c r="HH29" i="7"/>
  <c r="HH28" i="7" s="1"/>
  <c r="HH51" i="7" s="1"/>
  <c r="HG29" i="7"/>
  <c r="HF29" i="7"/>
  <c r="HE29" i="7"/>
  <c r="HD29" i="7"/>
  <c r="HD28" i="7" s="1"/>
  <c r="HD51" i="7" s="1"/>
  <c r="HC29" i="7"/>
  <c r="HB29" i="7"/>
  <c r="HA29" i="7"/>
  <c r="GZ29" i="7"/>
  <c r="GZ28" i="7" s="1"/>
  <c r="GZ51" i="7" s="1"/>
  <c r="GY29" i="7"/>
  <c r="GX29" i="7"/>
  <c r="GW29" i="7"/>
  <c r="GV29" i="7"/>
  <c r="GV28" i="7" s="1"/>
  <c r="GV51" i="7" s="1"/>
  <c r="GU29" i="7"/>
  <c r="GT29" i="7"/>
  <c r="GS29" i="7"/>
  <c r="GR29" i="7"/>
  <c r="GR28" i="7" s="1"/>
  <c r="GR51" i="7" s="1"/>
  <c r="GQ29" i="7"/>
  <c r="GP29" i="7"/>
  <c r="GO29" i="7"/>
  <c r="GN29" i="7"/>
  <c r="GN28" i="7" s="1"/>
  <c r="GN51" i="7" s="1"/>
  <c r="GM29" i="7"/>
  <c r="GL29" i="7"/>
  <c r="GK29" i="7"/>
  <c r="GJ29" i="7"/>
  <c r="GJ28" i="7" s="1"/>
  <c r="GJ51" i="7" s="1"/>
  <c r="GI29" i="7"/>
  <c r="GH29" i="7"/>
  <c r="GG29" i="7"/>
  <c r="GF29" i="7"/>
  <c r="GF28" i="7" s="1"/>
  <c r="GF51" i="7" s="1"/>
  <c r="GE29" i="7"/>
  <c r="GD29" i="7"/>
  <c r="GC29" i="7"/>
  <c r="GB29" i="7"/>
  <c r="GB28" i="7" s="1"/>
  <c r="GB51" i="7" s="1"/>
  <c r="GA29" i="7"/>
  <c r="FZ29" i="7"/>
  <c r="FY29" i="7"/>
  <c r="FX29" i="7"/>
  <c r="FX28" i="7" s="1"/>
  <c r="FX51" i="7" s="1"/>
  <c r="FW29" i="7"/>
  <c r="FV29" i="7"/>
  <c r="FU29" i="7"/>
  <c r="MH28" i="7"/>
  <c r="MH51" i="7" s="1"/>
  <c r="MG28" i="7"/>
  <c r="MG51" i="7" s="1"/>
  <c r="MF28" i="7"/>
  <c r="MF51" i="7" s="1"/>
  <c r="ME28" i="7"/>
  <c r="ME51" i="7" s="1"/>
  <c r="MD28" i="7"/>
  <c r="MD51" i="7" s="1"/>
  <c r="MC28" i="7"/>
  <c r="MC51" i="7" s="1"/>
  <c r="MB28" i="7"/>
  <c r="MB51" i="7" s="1"/>
  <c r="MA28" i="7"/>
  <c r="MA51" i="7" s="1"/>
  <c r="LZ28" i="7"/>
  <c r="LZ51" i="7" s="1"/>
  <c r="LY28" i="7"/>
  <c r="LY51" i="7" s="1"/>
  <c r="LX28" i="7"/>
  <c r="LX51" i="7" s="1"/>
  <c r="LW28" i="7"/>
  <c r="LW51" i="7" s="1"/>
  <c r="LV28" i="7"/>
  <c r="LV51" i="7" s="1"/>
  <c r="LU28" i="7"/>
  <c r="LU51" i="7" s="1"/>
  <c r="LT28" i="7"/>
  <c r="LT51" i="7" s="1"/>
  <c r="LS28" i="7"/>
  <c r="LS51" i="7" s="1"/>
  <c r="LR28" i="7"/>
  <c r="LR51" i="7" s="1"/>
  <c r="LQ28" i="7"/>
  <c r="LQ51" i="7" s="1"/>
  <c r="LP28" i="7"/>
  <c r="LP51" i="7" s="1"/>
  <c r="LO28" i="7"/>
  <c r="LO51" i="7" s="1"/>
  <c r="LN28" i="7"/>
  <c r="LN51" i="7" s="1"/>
  <c r="LM28" i="7"/>
  <c r="LM51" i="7" s="1"/>
  <c r="LK28" i="7"/>
  <c r="LK51" i="7" s="1"/>
  <c r="LJ28" i="7"/>
  <c r="LJ51" i="7" s="1"/>
  <c r="LI28" i="7"/>
  <c r="LI51" i="7" s="1"/>
  <c r="LG28" i="7"/>
  <c r="LG51" i="7" s="1"/>
  <c r="LF28" i="7"/>
  <c r="LF51" i="7" s="1"/>
  <c r="LE28" i="7"/>
  <c r="LE51" i="7" s="1"/>
  <c r="LC28" i="7"/>
  <c r="LC51" i="7" s="1"/>
  <c r="LB28" i="7"/>
  <c r="LB51" i="7" s="1"/>
  <c r="LA28" i="7"/>
  <c r="LA51" i="7" s="1"/>
  <c r="KY28" i="7"/>
  <c r="KY51" i="7" s="1"/>
  <c r="KX28" i="7"/>
  <c r="KX51" i="7" s="1"/>
  <c r="KW28" i="7"/>
  <c r="KW51" i="7" s="1"/>
  <c r="KU28" i="7"/>
  <c r="KU51" i="7" s="1"/>
  <c r="KT28" i="7"/>
  <c r="KT51" i="7" s="1"/>
  <c r="KS28" i="7"/>
  <c r="KS51" i="7" s="1"/>
  <c r="KQ28" i="7"/>
  <c r="KQ51" i="7" s="1"/>
  <c r="KP28" i="7"/>
  <c r="KP51" i="7" s="1"/>
  <c r="KO28" i="7"/>
  <c r="KO51" i="7" s="1"/>
  <c r="KM28" i="7"/>
  <c r="KM51" i="7" s="1"/>
  <c r="KL28" i="7"/>
  <c r="KL51" i="7" s="1"/>
  <c r="KK28" i="7"/>
  <c r="KK51" i="7" s="1"/>
  <c r="KI28" i="7"/>
  <c r="KI51" i="7" s="1"/>
  <c r="KH28" i="7"/>
  <c r="KH51" i="7" s="1"/>
  <c r="KG28" i="7"/>
  <c r="KG51" i="7" s="1"/>
  <c r="KE28" i="7"/>
  <c r="KE51" i="7" s="1"/>
  <c r="KD28" i="7"/>
  <c r="KD51" i="7" s="1"/>
  <c r="KC28" i="7"/>
  <c r="KC51" i="7" s="1"/>
  <c r="KA28" i="7"/>
  <c r="KA51" i="7" s="1"/>
  <c r="JZ28" i="7"/>
  <c r="JZ51" i="7" s="1"/>
  <c r="JY28" i="7"/>
  <c r="JY51" i="7" s="1"/>
  <c r="JW28" i="7"/>
  <c r="JW51" i="7" s="1"/>
  <c r="JV28" i="7"/>
  <c r="JV51" i="7" s="1"/>
  <c r="JU28" i="7"/>
  <c r="JU51" i="7" s="1"/>
  <c r="JS28" i="7"/>
  <c r="JS51" i="7" s="1"/>
  <c r="JR28" i="7"/>
  <c r="JR51" i="7" s="1"/>
  <c r="JQ28" i="7"/>
  <c r="JQ51" i="7" s="1"/>
  <c r="JO28" i="7"/>
  <c r="JO51" i="7" s="1"/>
  <c r="JN28" i="7"/>
  <c r="JN51" i="7" s="1"/>
  <c r="JM28" i="7"/>
  <c r="JM51" i="7" s="1"/>
  <c r="JK28" i="7"/>
  <c r="JK51" i="7" s="1"/>
  <c r="JJ28" i="7"/>
  <c r="JJ51" i="7" s="1"/>
  <c r="JI28" i="7"/>
  <c r="JI51" i="7" s="1"/>
  <c r="JG28" i="7"/>
  <c r="JG51" i="7" s="1"/>
  <c r="JF28" i="7"/>
  <c r="JF51" i="7" s="1"/>
  <c r="JE28" i="7"/>
  <c r="JE51" i="7" s="1"/>
  <c r="JC28" i="7"/>
  <c r="JC51" i="7" s="1"/>
  <c r="JB28" i="7"/>
  <c r="JB51" i="7" s="1"/>
  <c r="JA28" i="7"/>
  <c r="JA51" i="7" s="1"/>
  <c r="IY28" i="7"/>
  <c r="IY51" i="7" s="1"/>
  <c r="IX28" i="7"/>
  <c r="IX51" i="7" s="1"/>
  <c r="IW28" i="7"/>
  <c r="IW51" i="7" s="1"/>
  <c r="IU28" i="7"/>
  <c r="IU51" i="7" s="1"/>
  <c r="IT28" i="7"/>
  <c r="IT51" i="7" s="1"/>
  <c r="IS28" i="7"/>
  <c r="IS51" i="7" s="1"/>
  <c r="IQ28" i="7"/>
  <c r="IQ51" i="7" s="1"/>
  <c r="IP28" i="7"/>
  <c r="IP51" i="7" s="1"/>
  <c r="IO28" i="7"/>
  <c r="IO51" i="7" s="1"/>
  <c r="IM28" i="7"/>
  <c r="IM51" i="7" s="1"/>
  <c r="IL28" i="7"/>
  <c r="IL51" i="7" s="1"/>
  <c r="IK28" i="7"/>
  <c r="IK51" i="7" s="1"/>
  <c r="II28" i="7"/>
  <c r="II51" i="7" s="1"/>
  <c r="IH28" i="7"/>
  <c r="IH51" i="7" s="1"/>
  <c r="IG28" i="7"/>
  <c r="IG51" i="7" s="1"/>
  <c r="IE28" i="7"/>
  <c r="IE51" i="7" s="1"/>
  <c r="ID28" i="7"/>
  <c r="ID51" i="7" s="1"/>
  <c r="IC28" i="7"/>
  <c r="IC51" i="7" s="1"/>
  <c r="IA28" i="7"/>
  <c r="IA51" i="7" s="1"/>
  <c r="HZ28" i="7"/>
  <c r="HZ51" i="7" s="1"/>
  <c r="HY28" i="7"/>
  <c r="HY51" i="7" s="1"/>
  <c r="HW28" i="7"/>
  <c r="HW51" i="7" s="1"/>
  <c r="HV28" i="7"/>
  <c r="HV51" i="7" s="1"/>
  <c r="HU28" i="7"/>
  <c r="HU51" i="7" s="1"/>
  <c r="HS28" i="7"/>
  <c r="HS51" i="7" s="1"/>
  <c r="HR28" i="7"/>
  <c r="HR51" i="7" s="1"/>
  <c r="HQ28" i="7"/>
  <c r="HQ51" i="7" s="1"/>
  <c r="HO28" i="7"/>
  <c r="HO51" i="7" s="1"/>
  <c r="HN28" i="7"/>
  <c r="HN51" i="7" s="1"/>
  <c r="HM28" i="7"/>
  <c r="HM51" i="7" s="1"/>
  <c r="HK28" i="7"/>
  <c r="HK51" i="7" s="1"/>
  <c r="HJ28" i="7"/>
  <c r="HJ51" i="7" s="1"/>
  <c r="HI28" i="7"/>
  <c r="HI51" i="7" s="1"/>
  <c r="HG28" i="7"/>
  <c r="HG51" i="7" s="1"/>
  <c r="HF28" i="7"/>
  <c r="HF51" i="7" s="1"/>
  <c r="HE28" i="7"/>
  <c r="HE51" i="7" s="1"/>
  <c r="HC28" i="7"/>
  <c r="HC51" i="7" s="1"/>
  <c r="HB28" i="7"/>
  <c r="HB51" i="7" s="1"/>
  <c r="HA28" i="7"/>
  <c r="HA51" i="7" s="1"/>
  <c r="GY28" i="7"/>
  <c r="GY51" i="7" s="1"/>
  <c r="GX28" i="7"/>
  <c r="GX51" i="7" s="1"/>
  <c r="GW28" i="7"/>
  <c r="GW51" i="7" s="1"/>
  <c r="GU28" i="7"/>
  <c r="GU51" i="7" s="1"/>
  <c r="GT28" i="7"/>
  <c r="GT51" i="7" s="1"/>
  <c r="GS28" i="7"/>
  <c r="GS51" i="7" s="1"/>
  <c r="GQ28" i="7"/>
  <c r="GQ51" i="7" s="1"/>
  <c r="GP28" i="7"/>
  <c r="GP51" i="7" s="1"/>
  <c r="GO28" i="7"/>
  <c r="GO51" i="7" s="1"/>
  <c r="GM28" i="7"/>
  <c r="GM51" i="7" s="1"/>
  <c r="GL28" i="7"/>
  <c r="GL51" i="7" s="1"/>
  <c r="GK28" i="7"/>
  <c r="GK51" i="7" s="1"/>
  <c r="GI28" i="7"/>
  <c r="GI51" i="7" s="1"/>
  <c r="GH28" i="7"/>
  <c r="GH51" i="7" s="1"/>
  <c r="GG28" i="7"/>
  <c r="GG51" i="7" s="1"/>
  <c r="GE28" i="7"/>
  <c r="GE51" i="7" s="1"/>
  <c r="GD28" i="7"/>
  <c r="GD51" i="7" s="1"/>
  <c r="GC28" i="7"/>
  <c r="GC51" i="7" s="1"/>
  <c r="GA28" i="7"/>
  <c r="GA51" i="7" s="1"/>
  <c r="FZ28" i="7"/>
  <c r="FZ51" i="7" s="1"/>
  <c r="FY28" i="7"/>
  <c r="FY51" i="7" s="1"/>
  <c r="FW28" i="7"/>
  <c r="FW51" i="7" s="1"/>
  <c r="FV28" i="7"/>
  <c r="FV51" i="7" s="1"/>
  <c r="FU28" i="7"/>
  <c r="FU51" i="7" s="1"/>
  <c r="MD22" i="7"/>
  <c r="MD24" i="7" s="1"/>
  <c r="LX18" i="7"/>
  <c r="LX22" i="7" s="1"/>
  <c r="LX24" i="7" s="1"/>
  <c r="MH15" i="7"/>
  <c r="MG15" i="7"/>
  <c r="MF15" i="7"/>
  <c r="ME15" i="7"/>
  <c r="MD15" i="7"/>
  <c r="MC15" i="7"/>
  <c r="MB15" i="7"/>
  <c r="MA15" i="7"/>
  <c r="LZ15" i="7"/>
  <c r="LY15" i="7"/>
  <c r="LX15" i="7"/>
  <c r="LW15" i="7"/>
  <c r="LV15" i="7"/>
  <c r="LU15" i="7"/>
  <c r="LT15" i="7"/>
  <c r="LS15" i="7"/>
  <c r="LR15" i="7"/>
  <c r="LQ15" i="7"/>
  <c r="LP15" i="7"/>
  <c r="LO15" i="7"/>
  <c r="LN15" i="7"/>
  <c r="LM15" i="7"/>
  <c r="LL15" i="7"/>
  <c r="LK15" i="7"/>
  <c r="LJ15" i="7"/>
  <c r="LI15" i="7"/>
  <c r="LH15" i="7"/>
  <c r="LG15" i="7"/>
  <c r="LF15" i="7"/>
  <c r="LE15" i="7"/>
  <c r="LD15" i="7"/>
  <c r="LC15" i="7"/>
  <c r="LB15" i="7"/>
  <c r="LA15" i="7"/>
  <c r="KZ15" i="7"/>
  <c r="KY15" i="7"/>
  <c r="KX15" i="7"/>
  <c r="KW15" i="7"/>
  <c r="KV15" i="7"/>
  <c r="KU15" i="7"/>
  <c r="KT15" i="7"/>
  <c r="KS15" i="7"/>
  <c r="KR15" i="7"/>
  <c r="KQ15" i="7"/>
  <c r="KP15" i="7"/>
  <c r="KO15" i="7"/>
  <c r="KN15" i="7"/>
  <c r="KM15" i="7"/>
  <c r="KL15" i="7"/>
  <c r="KK15" i="7"/>
  <c r="KJ15" i="7"/>
  <c r="KI15" i="7"/>
  <c r="KH15" i="7"/>
  <c r="KG15" i="7"/>
  <c r="KF15" i="7"/>
  <c r="KE15" i="7"/>
  <c r="KD15" i="7"/>
  <c r="KC15" i="7"/>
  <c r="KB15" i="7"/>
  <c r="KA15" i="7"/>
  <c r="JZ15" i="7"/>
  <c r="JY15" i="7"/>
  <c r="JX15" i="7"/>
  <c r="JW15" i="7"/>
  <c r="JV15" i="7"/>
  <c r="JU15" i="7"/>
  <c r="JT15" i="7"/>
  <c r="JS15" i="7"/>
  <c r="JR15" i="7"/>
  <c r="JQ15" i="7"/>
  <c r="JP15" i="7"/>
  <c r="JO15" i="7"/>
  <c r="JN15" i="7"/>
  <c r="JM15" i="7"/>
  <c r="JL15" i="7"/>
  <c r="JK15" i="7"/>
  <c r="JJ15" i="7"/>
  <c r="JI15" i="7"/>
  <c r="JH15" i="7"/>
  <c r="JG15" i="7"/>
  <c r="JF15" i="7"/>
  <c r="JE15" i="7"/>
  <c r="JD15" i="7"/>
  <c r="JC15" i="7"/>
  <c r="JB15" i="7"/>
  <c r="JA15" i="7"/>
  <c r="IZ15" i="7"/>
  <c r="IY15" i="7"/>
  <c r="IX15" i="7"/>
  <c r="IW15" i="7"/>
  <c r="IV15" i="7"/>
  <c r="IU15" i="7"/>
  <c r="IT15" i="7"/>
  <c r="IS15" i="7"/>
  <c r="IR15" i="7"/>
  <c r="IQ15" i="7"/>
  <c r="IP15" i="7"/>
  <c r="IO15" i="7"/>
  <c r="IN15" i="7"/>
  <c r="IM15" i="7"/>
  <c r="IL15" i="7"/>
  <c r="IK15" i="7"/>
  <c r="IJ15" i="7"/>
  <c r="II15" i="7"/>
  <c r="IH15" i="7"/>
  <c r="IG15" i="7"/>
  <c r="IF15" i="7"/>
  <c r="IE15" i="7"/>
  <c r="ID15" i="7"/>
  <c r="IC15" i="7"/>
  <c r="IB15" i="7"/>
  <c r="IA15" i="7"/>
  <c r="HZ15" i="7"/>
  <c r="HY15" i="7"/>
  <c r="HX15" i="7"/>
  <c r="HW15" i="7"/>
  <c r="HV15" i="7"/>
  <c r="HU15" i="7"/>
  <c r="HT15" i="7"/>
  <c r="HS15" i="7"/>
  <c r="HR15" i="7"/>
  <c r="HQ15" i="7"/>
  <c r="HP15" i="7"/>
  <c r="HO15" i="7"/>
  <c r="HN15" i="7"/>
  <c r="HM15" i="7"/>
  <c r="HL15" i="7"/>
  <c r="HK15" i="7"/>
  <c r="HJ15" i="7"/>
  <c r="HI15" i="7"/>
  <c r="HH15" i="7"/>
  <c r="HG15" i="7"/>
  <c r="HF15" i="7"/>
  <c r="HE15" i="7"/>
  <c r="HD15" i="7"/>
  <c r="HC15" i="7"/>
  <c r="HB15" i="7"/>
  <c r="HA15" i="7"/>
  <c r="GZ15" i="7"/>
  <c r="GY15" i="7"/>
  <c r="GX15" i="7"/>
  <c r="GW15" i="7"/>
  <c r="GV15" i="7"/>
  <c r="GU15" i="7"/>
  <c r="GT15" i="7"/>
  <c r="GS15" i="7"/>
  <c r="GR15" i="7"/>
  <c r="GQ15" i="7"/>
  <c r="GP15" i="7"/>
  <c r="GO15" i="7"/>
  <c r="GN15" i="7"/>
  <c r="GM15" i="7"/>
  <c r="GL15" i="7"/>
  <c r="GK15" i="7"/>
  <c r="GJ15" i="7"/>
  <c r="GI15" i="7"/>
  <c r="GH15" i="7"/>
  <c r="GG15" i="7"/>
  <c r="GF15" i="7"/>
  <c r="GE15" i="7"/>
  <c r="GD15" i="7"/>
  <c r="GC15" i="7"/>
  <c r="GB15" i="7"/>
  <c r="GA15" i="7"/>
  <c r="FZ15" i="7"/>
  <c r="FY15" i="7"/>
  <c r="FX15" i="7"/>
  <c r="FW15" i="7"/>
  <c r="FV15" i="7"/>
  <c r="FU15" i="7"/>
  <c r="MH11" i="7"/>
  <c r="MH18" i="7" s="1"/>
  <c r="MH22" i="7" s="1"/>
  <c r="MH24" i="7" s="1"/>
  <c r="MG11" i="7"/>
  <c r="MF11" i="7"/>
  <c r="MF18" i="7" s="1"/>
  <c r="MF22" i="7" s="1"/>
  <c r="MF24" i="7" s="1"/>
  <c r="ME11" i="7"/>
  <c r="ME18" i="7" s="1"/>
  <c r="ME22" i="7" s="1"/>
  <c r="ME24" i="7" s="1"/>
  <c r="MD11" i="7"/>
  <c r="MD18" i="7" s="1"/>
  <c r="MC11" i="7"/>
  <c r="MB11" i="7"/>
  <c r="MB18" i="7" s="1"/>
  <c r="MB22" i="7" s="1"/>
  <c r="MB24" i="7" s="1"/>
  <c r="MA11" i="7"/>
  <c r="MA18" i="7" s="1"/>
  <c r="MA22" i="7" s="1"/>
  <c r="MA24" i="7" s="1"/>
  <c r="LZ11" i="7"/>
  <c r="LZ18" i="7" s="1"/>
  <c r="LZ22" i="7" s="1"/>
  <c r="LZ24" i="7" s="1"/>
  <c r="LY11" i="7"/>
  <c r="LX11" i="7"/>
  <c r="LW11" i="7"/>
  <c r="LW18" i="7" s="1"/>
  <c r="LW22" i="7" s="1"/>
  <c r="LW24" i="7" s="1"/>
  <c r="LV11" i="7"/>
  <c r="LV18" i="7" s="1"/>
  <c r="LV22" i="7" s="1"/>
  <c r="LV24" i="7" s="1"/>
  <c r="LU11" i="7"/>
  <c r="LT11" i="7"/>
  <c r="LT18" i="7" s="1"/>
  <c r="LT22" i="7" s="1"/>
  <c r="LT24" i="7" s="1"/>
  <c r="LS11" i="7"/>
  <c r="LS18" i="7" s="1"/>
  <c r="LS22" i="7" s="1"/>
  <c r="LS24" i="7" s="1"/>
  <c r="LR11" i="7"/>
  <c r="LR18" i="7" s="1"/>
  <c r="LR22" i="7" s="1"/>
  <c r="LR24" i="7" s="1"/>
  <c r="LQ11" i="7"/>
  <c r="LQ18" i="7" s="1"/>
  <c r="LQ22" i="7" s="1"/>
  <c r="LQ24" i="7" s="1"/>
  <c r="LP11" i="7"/>
  <c r="LP18" i="7" s="1"/>
  <c r="LP22" i="7" s="1"/>
  <c r="LP24" i="7" s="1"/>
  <c r="LO11" i="7"/>
  <c r="LO18" i="7" s="1"/>
  <c r="LO22" i="7" s="1"/>
  <c r="LO24" i="7" s="1"/>
  <c r="LN11" i="7"/>
  <c r="LN18" i="7" s="1"/>
  <c r="LN22" i="7" s="1"/>
  <c r="LN24" i="7" s="1"/>
  <c r="LM11" i="7"/>
  <c r="LM18" i="7" s="1"/>
  <c r="LM22" i="7" s="1"/>
  <c r="LM24" i="7" s="1"/>
  <c r="LL11" i="7"/>
  <c r="LL18" i="7" s="1"/>
  <c r="LL22" i="7" s="1"/>
  <c r="LL24" i="7" s="1"/>
  <c r="LK11" i="7"/>
  <c r="LK18" i="7" s="1"/>
  <c r="LK22" i="7" s="1"/>
  <c r="LK24" i="7" s="1"/>
  <c r="LJ11" i="7"/>
  <c r="LJ18" i="7" s="1"/>
  <c r="LJ22" i="7" s="1"/>
  <c r="LJ24" i="7" s="1"/>
  <c r="LI11" i="7"/>
  <c r="LI18" i="7" s="1"/>
  <c r="LI22" i="7" s="1"/>
  <c r="LI24" i="7" s="1"/>
  <c r="LH11" i="7"/>
  <c r="LH18" i="7" s="1"/>
  <c r="LH22" i="7" s="1"/>
  <c r="LH24" i="7" s="1"/>
  <c r="LG11" i="7"/>
  <c r="LG18" i="7" s="1"/>
  <c r="LG22" i="7" s="1"/>
  <c r="LG24" i="7" s="1"/>
  <c r="LF11" i="7"/>
  <c r="LF18" i="7" s="1"/>
  <c r="LF22" i="7" s="1"/>
  <c r="LF24" i="7" s="1"/>
  <c r="LE11" i="7"/>
  <c r="LE18" i="7" s="1"/>
  <c r="LE22" i="7" s="1"/>
  <c r="LE24" i="7" s="1"/>
  <c r="LD11" i="7"/>
  <c r="LD18" i="7" s="1"/>
  <c r="LD22" i="7" s="1"/>
  <c r="LD24" i="7" s="1"/>
  <c r="LC11" i="7"/>
  <c r="LC18" i="7" s="1"/>
  <c r="LC22" i="7" s="1"/>
  <c r="LC24" i="7" s="1"/>
  <c r="LB11" i="7"/>
  <c r="LB18" i="7" s="1"/>
  <c r="LB22" i="7" s="1"/>
  <c r="LB24" i="7" s="1"/>
  <c r="LA11" i="7"/>
  <c r="LA18" i="7" s="1"/>
  <c r="LA22" i="7" s="1"/>
  <c r="LA24" i="7" s="1"/>
  <c r="KZ11" i="7"/>
  <c r="KZ18" i="7" s="1"/>
  <c r="KZ22" i="7" s="1"/>
  <c r="KZ24" i="7" s="1"/>
  <c r="KY11" i="7"/>
  <c r="KY18" i="7" s="1"/>
  <c r="KY22" i="7" s="1"/>
  <c r="KY24" i="7" s="1"/>
  <c r="KX11" i="7"/>
  <c r="KX18" i="7" s="1"/>
  <c r="KX22" i="7" s="1"/>
  <c r="KX24" i="7" s="1"/>
  <c r="KW11" i="7"/>
  <c r="KW18" i="7" s="1"/>
  <c r="KW22" i="7" s="1"/>
  <c r="KW24" i="7" s="1"/>
  <c r="KV11" i="7"/>
  <c r="KV18" i="7" s="1"/>
  <c r="KV22" i="7" s="1"/>
  <c r="KV24" i="7" s="1"/>
  <c r="KU11" i="7"/>
  <c r="KU18" i="7" s="1"/>
  <c r="KU22" i="7" s="1"/>
  <c r="KU24" i="7" s="1"/>
  <c r="KT11" i="7"/>
  <c r="KT18" i="7" s="1"/>
  <c r="KT22" i="7" s="1"/>
  <c r="KT24" i="7" s="1"/>
  <c r="KS11" i="7"/>
  <c r="KS18" i="7" s="1"/>
  <c r="KS22" i="7" s="1"/>
  <c r="KS24" i="7" s="1"/>
  <c r="KR11" i="7"/>
  <c r="KR18" i="7" s="1"/>
  <c r="KR22" i="7" s="1"/>
  <c r="KR24" i="7" s="1"/>
  <c r="KQ11" i="7"/>
  <c r="KQ18" i="7" s="1"/>
  <c r="KQ22" i="7" s="1"/>
  <c r="KQ24" i="7" s="1"/>
  <c r="KP11" i="7"/>
  <c r="KP18" i="7" s="1"/>
  <c r="KP22" i="7" s="1"/>
  <c r="KP24" i="7" s="1"/>
  <c r="KO11" i="7"/>
  <c r="KO18" i="7" s="1"/>
  <c r="KO22" i="7" s="1"/>
  <c r="KO24" i="7" s="1"/>
  <c r="KN11" i="7"/>
  <c r="KN18" i="7" s="1"/>
  <c r="KN22" i="7" s="1"/>
  <c r="KN24" i="7" s="1"/>
  <c r="KM11" i="7"/>
  <c r="KM18" i="7" s="1"/>
  <c r="KM22" i="7" s="1"/>
  <c r="KM24" i="7" s="1"/>
  <c r="KL11" i="7"/>
  <c r="KL18" i="7" s="1"/>
  <c r="KL22" i="7" s="1"/>
  <c r="KL24" i="7" s="1"/>
  <c r="KK11" i="7"/>
  <c r="KK18" i="7" s="1"/>
  <c r="KK22" i="7" s="1"/>
  <c r="KK24" i="7" s="1"/>
  <c r="KJ11" i="7"/>
  <c r="KJ18" i="7" s="1"/>
  <c r="KJ22" i="7" s="1"/>
  <c r="KJ24" i="7" s="1"/>
  <c r="KI11" i="7"/>
  <c r="KI18" i="7" s="1"/>
  <c r="KI22" i="7" s="1"/>
  <c r="KI24" i="7" s="1"/>
  <c r="KH11" i="7"/>
  <c r="KH18" i="7" s="1"/>
  <c r="KH22" i="7" s="1"/>
  <c r="KH24" i="7" s="1"/>
  <c r="KG11" i="7"/>
  <c r="KG18" i="7" s="1"/>
  <c r="KG22" i="7" s="1"/>
  <c r="KG24" i="7" s="1"/>
  <c r="KF11" i="7"/>
  <c r="KF18" i="7" s="1"/>
  <c r="KF22" i="7" s="1"/>
  <c r="KF24" i="7" s="1"/>
  <c r="KE11" i="7"/>
  <c r="KE18" i="7" s="1"/>
  <c r="KE22" i="7" s="1"/>
  <c r="KE24" i="7" s="1"/>
  <c r="KD11" i="7"/>
  <c r="KD18" i="7" s="1"/>
  <c r="KD22" i="7" s="1"/>
  <c r="KD24" i="7" s="1"/>
  <c r="KC11" i="7"/>
  <c r="KC18" i="7" s="1"/>
  <c r="KC22" i="7" s="1"/>
  <c r="KC24" i="7" s="1"/>
  <c r="KB11" i="7"/>
  <c r="KB18" i="7" s="1"/>
  <c r="KB22" i="7" s="1"/>
  <c r="KB24" i="7" s="1"/>
  <c r="KA11" i="7"/>
  <c r="KA18" i="7" s="1"/>
  <c r="KA22" i="7" s="1"/>
  <c r="KA24" i="7" s="1"/>
  <c r="JZ11" i="7"/>
  <c r="JZ18" i="7" s="1"/>
  <c r="JZ22" i="7" s="1"/>
  <c r="JZ24" i="7" s="1"/>
  <c r="JY11" i="7"/>
  <c r="JY18" i="7" s="1"/>
  <c r="JY22" i="7" s="1"/>
  <c r="JY24" i="7" s="1"/>
  <c r="JX11" i="7"/>
  <c r="JX18" i="7" s="1"/>
  <c r="JX22" i="7" s="1"/>
  <c r="JX24" i="7" s="1"/>
  <c r="JW11" i="7"/>
  <c r="JW18" i="7" s="1"/>
  <c r="JW22" i="7" s="1"/>
  <c r="JW24" i="7" s="1"/>
  <c r="JV11" i="7"/>
  <c r="JV18" i="7" s="1"/>
  <c r="JV22" i="7" s="1"/>
  <c r="JV24" i="7" s="1"/>
  <c r="JU11" i="7"/>
  <c r="JU18" i="7" s="1"/>
  <c r="JU22" i="7" s="1"/>
  <c r="JU24" i="7" s="1"/>
  <c r="JT11" i="7"/>
  <c r="JT18" i="7" s="1"/>
  <c r="JT22" i="7" s="1"/>
  <c r="JT24" i="7" s="1"/>
  <c r="JS11" i="7"/>
  <c r="JS18" i="7" s="1"/>
  <c r="JS22" i="7" s="1"/>
  <c r="JS24" i="7" s="1"/>
  <c r="JR11" i="7"/>
  <c r="JR18" i="7" s="1"/>
  <c r="JR22" i="7" s="1"/>
  <c r="JR24" i="7" s="1"/>
  <c r="JQ11" i="7"/>
  <c r="JQ18" i="7" s="1"/>
  <c r="JQ22" i="7" s="1"/>
  <c r="JQ24" i="7" s="1"/>
  <c r="JP11" i="7"/>
  <c r="JP18" i="7" s="1"/>
  <c r="JP22" i="7" s="1"/>
  <c r="JP24" i="7" s="1"/>
  <c r="JO11" i="7"/>
  <c r="JO18" i="7" s="1"/>
  <c r="JO22" i="7" s="1"/>
  <c r="JO24" i="7" s="1"/>
  <c r="JN11" i="7"/>
  <c r="JN18" i="7" s="1"/>
  <c r="JN22" i="7" s="1"/>
  <c r="JN24" i="7" s="1"/>
  <c r="JM11" i="7"/>
  <c r="JM18" i="7" s="1"/>
  <c r="JM22" i="7" s="1"/>
  <c r="JM24" i="7" s="1"/>
  <c r="JL11" i="7"/>
  <c r="JL18" i="7" s="1"/>
  <c r="JL22" i="7" s="1"/>
  <c r="JL24" i="7" s="1"/>
  <c r="JK11" i="7"/>
  <c r="JK18" i="7" s="1"/>
  <c r="JK22" i="7" s="1"/>
  <c r="JK24" i="7" s="1"/>
  <c r="JJ11" i="7"/>
  <c r="JJ18" i="7" s="1"/>
  <c r="JJ22" i="7" s="1"/>
  <c r="JJ24" i="7" s="1"/>
  <c r="JI11" i="7"/>
  <c r="JI18" i="7" s="1"/>
  <c r="JI22" i="7" s="1"/>
  <c r="JI24" i="7" s="1"/>
  <c r="JH11" i="7"/>
  <c r="JH18" i="7" s="1"/>
  <c r="JH22" i="7" s="1"/>
  <c r="JH24" i="7" s="1"/>
  <c r="JG11" i="7"/>
  <c r="JG18" i="7" s="1"/>
  <c r="JG22" i="7" s="1"/>
  <c r="JG24" i="7" s="1"/>
  <c r="JF11" i="7"/>
  <c r="JF18" i="7" s="1"/>
  <c r="JF22" i="7" s="1"/>
  <c r="JF24" i="7" s="1"/>
  <c r="JE11" i="7"/>
  <c r="JE18" i="7" s="1"/>
  <c r="JE22" i="7" s="1"/>
  <c r="JE24" i="7" s="1"/>
  <c r="JD11" i="7"/>
  <c r="JD18" i="7" s="1"/>
  <c r="JD22" i="7" s="1"/>
  <c r="JD24" i="7" s="1"/>
  <c r="JC11" i="7"/>
  <c r="JC18" i="7" s="1"/>
  <c r="JC22" i="7" s="1"/>
  <c r="JC24" i="7" s="1"/>
  <c r="JB11" i="7"/>
  <c r="JB18" i="7" s="1"/>
  <c r="JB22" i="7" s="1"/>
  <c r="JB24" i="7" s="1"/>
  <c r="JA11" i="7"/>
  <c r="JA18" i="7" s="1"/>
  <c r="JA22" i="7" s="1"/>
  <c r="JA24" i="7" s="1"/>
  <c r="IZ11" i="7"/>
  <c r="IZ18" i="7" s="1"/>
  <c r="IZ22" i="7" s="1"/>
  <c r="IZ24" i="7" s="1"/>
  <c r="IY11" i="7"/>
  <c r="IY18" i="7" s="1"/>
  <c r="IY22" i="7" s="1"/>
  <c r="IY24" i="7" s="1"/>
  <c r="IX11" i="7"/>
  <c r="IX18" i="7" s="1"/>
  <c r="IX22" i="7" s="1"/>
  <c r="IX24" i="7" s="1"/>
  <c r="IW11" i="7"/>
  <c r="IW18" i="7" s="1"/>
  <c r="IW22" i="7" s="1"/>
  <c r="IW24" i="7" s="1"/>
  <c r="IV11" i="7"/>
  <c r="IV18" i="7" s="1"/>
  <c r="IV22" i="7" s="1"/>
  <c r="IV24" i="7" s="1"/>
  <c r="IU11" i="7"/>
  <c r="IU18" i="7" s="1"/>
  <c r="IU22" i="7" s="1"/>
  <c r="IU24" i="7" s="1"/>
  <c r="IT11" i="7"/>
  <c r="IT18" i="7" s="1"/>
  <c r="IT22" i="7" s="1"/>
  <c r="IT24" i="7" s="1"/>
  <c r="IS11" i="7"/>
  <c r="IS18" i="7" s="1"/>
  <c r="IS22" i="7" s="1"/>
  <c r="IS24" i="7" s="1"/>
  <c r="IR11" i="7"/>
  <c r="IR18" i="7" s="1"/>
  <c r="IR22" i="7" s="1"/>
  <c r="IR24" i="7" s="1"/>
  <c r="IQ11" i="7"/>
  <c r="IQ18" i="7" s="1"/>
  <c r="IQ22" i="7" s="1"/>
  <c r="IQ24" i="7" s="1"/>
  <c r="IP11" i="7"/>
  <c r="IP18" i="7" s="1"/>
  <c r="IP22" i="7" s="1"/>
  <c r="IP24" i="7" s="1"/>
  <c r="IO11" i="7"/>
  <c r="IO18" i="7" s="1"/>
  <c r="IO22" i="7" s="1"/>
  <c r="IO24" i="7" s="1"/>
  <c r="IN11" i="7"/>
  <c r="IN18" i="7" s="1"/>
  <c r="IN22" i="7" s="1"/>
  <c r="IN24" i="7" s="1"/>
  <c r="IM11" i="7"/>
  <c r="IM18" i="7" s="1"/>
  <c r="IM22" i="7" s="1"/>
  <c r="IM24" i="7" s="1"/>
  <c r="IL11" i="7"/>
  <c r="IL18" i="7" s="1"/>
  <c r="IL22" i="7" s="1"/>
  <c r="IL24" i="7" s="1"/>
  <c r="IK11" i="7"/>
  <c r="IK18" i="7" s="1"/>
  <c r="IK22" i="7" s="1"/>
  <c r="IK24" i="7" s="1"/>
  <c r="IJ11" i="7"/>
  <c r="IJ18" i="7" s="1"/>
  <c r="IJ22" i="7" s="1"/>
  <c r="IJ24" i="7" s="1"/>
  <c r="II11" i="7"/>
  <c r="II18" i="7" s="1"/>
  <c r="II22" i="7" s="1"/>
  <c r="II24" i="7" s="1"/>
  <c r="IH11" i="7"/>
  <c r="IH18" i="7" s="1"/>
  <c r="IH22" i="7" s="1"/>
  <c r="IH24" i="7" s="1"/>
  <c r="IG11" i="7"/>
  <c r="IG18" i="7" s="1"/>
  <c r="IG22" i="7" s="1"/>
  <c r="IG24" i="7" s="1"/>
  <c r="IF11" i="7"/>
  <c r="IF18" i="7" s="1"/>
  <c r="IF22" i="7" s="1"/>
  <c r="IF24" i="7" s="1"/>
  <c r="IE11" i="7"/>
  <c r="IE18" i="7" s="1"/>
  <c r="IE22" i="7" s="1"/>
  <c r="IE24" i="7" s="1"/>
  <c r="ID11" i="7"/>
  <c r="ID18" i="7" s="1"/>
  <c r="ID22" i="7" s="1"/>
  <c r="ID24" i="7" s="1"/>
  <c r="IC11" i="7"/>
  <c r="IC18" i="7" s="1"/>
  <c r="IC22" i="7" s="1"/>
  <c r="IC24" i="7" s="1"/>
  <c r="IB11" i="7"/>
  <c r="IB18" i="7" s="1"/>
  <c r="IB22" i="7" s="1"/>
  <c r="IB24" i="7" s="1"/>
  <c r="IA11" i="7"/>
  <c r="IA18" i="7" s="1"/>
  <c r="IA22" i="7" s="1"/>
  <c r="IA24" i="7" s="1"/>
  <c r="HZ11" i="7"/>
  <c r="HZ18" i="7" s="1"/>
  <c r="HZ22" i="7" s="1"/>
  <c r="HZ24" i="7" s="1"/>
  <c r="HY11" i="7"/>
  <c r="HY18" i="7" s="1"/>
  <c r="HY22" i="7" s="1"/>
  <c r="HY24" i="7" s="1"/>
  <c r="HX11" i="7"/>
  <c r="HX18" i="7" s="1"/>
  <c r="HX22" i="7" s="1"/>
  <c r="HX24" i="7" s="1"/>
  <c r="HW11" i="7"/>
  <c r="HW18" i="7" s="1"/>
  <c r="HW22" i="7" s="1"/>
  <c r="HW24" i="7" s="1"/>
  <c r="HV11" i="7"/>
  <c r="HV18" i="7" s="1"/>
  <c r="HV22" i="7" s="1"/>
  <c r="HV24" i="7" s="1"/>
  <c r="HU11" i="7"/>
  <c r="HU18" i="7" s="1"/>
  <c r="HU22" i="7" s="1"/>
  <c r="HU24" i="7" s="1"/>
  <c r="HT11" i="7"/>
  <c r="HT18" i="7" s="1"/>
  <c r="HT22" i="7" s="1"/>
  <c r="HT24" i="7" s="1"/>
  <c r="HS11" i="7"/>
  <c r="HS18" i="7" s="1"/>
  <c r="HS22" i="7" s="1"/>
  <c r="HS24" i="7" s="1"/>
  <c r="HR11" i="7"/>
  <c r="HR18" i="7" s="1"/>
  <c r="HR22" i="7" s="1"/>
  <c r="HR24" i="7" s="1"/>
  <c r="HQ11" i="7"/>
  <c r="HQ18" i="7" s="1"/>
  <c r="HQ22" i="7" s="1"/>
  <c r="HQ24" i="7" s="1"/>
  <c r="HP11" i="7"/>
  <c r="HP18" i="7" s="1"/>
  <c r="HP22" i="7" s="1"/>
  <c r="HP24" i="7" s="1"/>
  <c r="HO11" i="7"/>
  <c r="HO18" i="7" s="1"/>
  <c r="HO22" i="7" s="1"/>
  <c r="HO24" i="7" s="1"/>
  <c r="HN11" i="7"/>
  <c r="HN18" i="7" s="1"/>
  <c r="HN22" i="7" s="1"/>
  <c r="HN24" i="7" s="1"/>
  <c r="HM11" i="7"/>
  <c r="HM18" i="7" s="1"/>
  <c r="HM22" i="7" s="1"/>
  <c r="HM24" i="7" s="1"/>
  <c r="HL11" i="7"/>
  <c r="HL18" i="7" s="1"/>
  <c r="HL22" i="7" s="1"/>
  <c r="HL24" i="7" s="1"/>
  <c r="HK11" i="7"/>
  <c r="HK18" i="7" s="1"/>
  <c r="HK22" i="7" s="1"/>
  <c r="HK24" i="7" s="1"/>
  <c r="HJ11" i="7"/>
  <c r="HJ18" i="7" s="1"/>
  <c r="HJ22" i="7" s="1"/>
  <c r="HJ24" i="7" s="1"/>
  <c r="HI11" i="7"/>
  <c r="HI18" i="7" s="1"/>
  <c r="HI22" i="7" s="1"/>
  <c r="HI24" i="7" s="1"/>
  <c r="HH11" i="7"/>
  <c r="HH18" i="7" s="1"/>
  <c r="HH22" i="7" s="1"/>
  <c r="HH24" i="7" s="1"/>
  <c r="HG11" i="7"/>
  <c r="HG18" i="7" s="1"/>
  <c r="HG22" i="7" s="1"/>
  <c r="HG24" i="7" s="1"/>
  <c r="HF11" i="7"/>
  <c r="HF18" i="7" s="1"/>
  <c r="HF22" i="7" s="1"/>
  <c r="HF24" i="7" s="1"/>
  <c r="HE11" i="7"/>
  <c r="HE18" i="7" s="1"/>
  <c r="HE22" i="7" s="1"/>
  <c r="HE24" i="7" s="1"/>
  <c r="HD11" i="7"/>
  <c r="HD18" i="7" s="1"/>
  <c r="HD22" i="7" s="1"/>
  <c r="HD24" i="7" s="1"/>
  <c r="HC11" i="7"/>
  <c r="HC18" i="7" s="1"/>
  <c r="HC22" i="7" s="1"/>
  <c r="HC24" i="7" s="1"/>
  <c r="HB11" i="7"/>
  <c r="HB18" i="7" s="1"/>
  <c r="HB22" i="7" s="1"/>
  <c r="HB24" i="7" s="1"/>
  <c r="HA11" i="7"/>
  <c r="HA18" i="7" s="1"/>
  <c r="HA22" i="7" s="1"/>
  <c r="HA24" i="7" s="1"/>
  <c r="GZ11" i="7"/>
  <c r="GZ18" i="7" s="1"/>
  <c r="GZ22" i="7" s="1"/>
  <c r="GZ24" i="7" s="1"/>
  <c r="GY11" i="7"/>
  <c r="GY18" i="7" s="1"/>
  <c r="GY22" i="7" s="1"/>
  <c r="GY24" i="7" s="1"/>
  <c r="GX11" i="7"/>
  <c r="GX18" i="7" s="1"/>
  <c r="GX22" i="7" s="1"/>
  <c r="GX24" i="7" s="1"/>
  <c r="GW11" i="7"/>
  <c r="GW18" i="7" s="1"/>
  <c r="GW22" i="7" s="1"/>
  <c r="GW24" i="7" s="1"/>
  <c r="GV11" i="7"/>
  <c r="GV18" i="7" s="1"/>
  <c r="GV22" i="7" s="1"/>
  <c r="GV24" i="7" s="1"/>
  <c r="GU11" i="7"/>
  <c r="GU18" i="7" s="1"/>
  <c r="GU22" i="7" s="1"/>
  <c r="GU24" i="7" s="1"/>
  <c r="GT11" i="7"/>
  <c r="GT18" i="7" s="1"/>
  <c r="GT22" i="7" s="1"/>
  <c r="GT24" i="7" s="1"/>
  <c r="GS11" i="7"/>
  <c r="GS18" i="7" s="1"/>
  <c r="GS22" i="7" s="1"/>
  <c r="GS24" i="7" s="1"/>
  <c r="GR11" i="7"/>
  <c r="GR18" i="7" s="1"/>
  <c r="GR22" i="7" s="1"/>
  <c r="GR24" i="7" s="1"/>
  <c r="GQ11" i="7"/>
  <c r="GQ18" i="7" s="1"/>
  <c r="GQ22" i="7" s="1"/>
  <c r="GQ24" i="7" s="1"/>
  <c r="GP11" i="7"/>
  <c r="GP18" i="7" s="1"/>
  <c r="GP22" i="7" s="1"/>
  <c r="GP24" i="7" s="1"/>
  <c r="GO11" i="7"/>
  <c r="GO18" i="7" s="1"/>
  <c r="GO22" i="7" s="1"/>
  <c r="GO24" i="7" s="1"/>
  <c r="GN11" i="7"/>
  <c r="GN18" i="7" s="1"/>
  <c r="GN22" i="7" s="1"/>
  <c r="GN24" i="7" s="1"/>
  <c r="GM11" i="7"/>
  <c r="GM18" i="7" s="1"/>
  <c r="GM22" i="7" s="1"/>
  <c r="GM24" i="7" s="1"/>
  <c r="GL11" i="7"/>
  <c r="GL18" i="7" s="1"/>
  <c r="GL22" i="7" s="1"/>
  <c r="GL24" i="7" s="1"/>
  <c r="GK11" i="7"/>
  <c r="GK18" i="7" s="1"/>
  <c r="GK22" i="7" s="1"/>
  <c r="GK24" i="7" s="1"/>
  <c r="GJ11" i="7"/>
  <c r="GJ18" i="7" s="1"/>
  <c r="GJ22" i="7" s="1"/>
  <c r="GJ24" i="7" s="1"/>
  <c r="GI11" i="7"/>
  <c r="GI18" i="7" s="1"/>
  <c r="GI22" i="7" s="1"/>
  <c r="GI24" i="7" s="1"/>
  <c r="GH11" i="7"/>
  <c r="GH18" i="7" s="1"/>
  <c r="GH22" i="7" s="1"/>
  <c r="GH24" i="7" s="1"/>
  <c r="GG11" i="7"/>
  <c r="GG18" i="7" s="1"/>
  <c r="GG22" i="7" s="1"/>
  <c r="GG24" i="7" s="1"/>
  <c r="GF11" i="7"/>
  <c r="GF18" i="7" s="1"/>
  <c r="GF22" i="7" s="1"/>
  <c r="GF24" i="7" s="1"/>
  <c r="GE11" i="7"/>
  <c r="GE18" i="7" s="1"/>
  <c r="GE22" i="7" s="1"/>
  <c r="GE24" i="7" s="1"/>
  <c r="GD11" i="7"/>
  <c r="GD18" i="7" s="1"/>
  <c r="GD22" i="7" s="1"/>
  <c r="GD24" i="7" s="1"/>
  <c r="GC11" i="7"/>
  <c r="GC18" i="7" s="1"/>
  <c r="GC22" i="7" s="1"/>
  <c r="GC24" i="7" s="1"/>
  <c r="GB11" i="7"/>
  <c r="GB18" i="7" s="1"/>
  <c r="GB22" i="7" s="1"/>
  <c r="GB24" i="7" s="1"/>
  <c r="GA11" i="7"/>
  <c r="GA18" i="7" s="1"/>
  <c r="GA22" i="7" s="1"/>
  <c r="GA24" i="7" s="1"/>
  <c r="FZ11" i="7"/>
  <c r="FZ18" i="7" s="1"/>
  <c r="FZ22" i="7" s="1"/>
  <c r="FZ24" i="7" s="1"/>
  <c r="FY11" i="7"/>
  <c r="FY18" i="7" s="1"/>
  <c r="FY22" i="7" s="1"/>
  <c r="FY24" i="7" s="1"/>
  <c r="FX11" i="7"/>
  <c r="FX18" i="7" s="1"/>
  <c r="FX22" i="7" s="1"/>
  <c r="FX24" i="7" s="1"/>
  <c r="FW11" i="7"/>
  <c r="FW18" i="7" s="1"/>
  <c r="FW22" i="7" s="1"/>
  <c r="FW24" i="7" s="1"/>
  <c r="FV11" i="7"/>
  <c r="FV18" i="7" s="1"/>
  <c r="FV22" i="7" s="1"/>
  <c r="FV24" i="7" s="1"/>
  <c r="FU11" i="7"/>
  <c r="FU18" i="7" s="1"/>
  <c r="FU22" i="7" s="1"/>
  <c r="FU24" i="7" s="1"/>
  <c r="MH9" i="7"/>
  <c r="MG9" i="7"/>
  <c r="MF9" i="7"/>
  <c r="ME9" i="7"/>
  <c r="MD9" i="7"/>
  <c r="MC9" i="7"/>
  <c r="MB9" i="7"/>
  <c r="MA9" i="7"/>
  <c r="LZ9" i="7"/>
  <c r="LY9" i="7"/>
  <c r="LX9" i="7"/>
  <c r="LW9" i="7"/>
  <c r="LV9" i="7"/>
  <c r="LU9" i="7"/>
  <c r="LT9" i="7"/>
  <c r="LS9" i="7"/>
  <c r="LR9" i="7"/>
  <c r="LQ9" i="7"/>
  <c r="LP9" i="7"/>
  <c r="LO9" i="7"/>
  <c r="LN9" i="7"/>
  <c r="LM9" i="7"/>
  <c r="LL9" i="7"/>
  <c r="LK9" i="7"/>
  <c r="LJ9" i="7"/>
  <c r="LI9" i="7"/>
  <c r="LH9" i="7"/>
  <c r="LG9" i="7"/>
  <c r="LF9" i="7"/>
  <c r="LE9" i="7"/>
  <c r="LD9" i="7"/>
  <c r="LC9" i="7"/>
  <c r="LB9" i="7"/>
  <c r="LA9" i="7"/>
  <c r="KZ9" i="7"/>
  <c r="KY9" i="7"/>
  <c r="KX9" i="7"/>
  <c r="KW9" i="7"/>
  <c r="KV9" i="7"/>
  <c r="KU9" i="7"/>
  <c r="KT9" i="7"/>
  <c r="KS9" i="7"/>
  <c r="KR9" i="7"/>
  <c r="KQ9" i="7"/>
  <c r="KP9" i="7"/>
  <c r="KO9" i="7"/>
  <c r="KN9" i="7"/>
  <c r="KM9" i="7"/>
  <c r="KL9" i="7"/>
  <c r="KK9" i="7"/>
  <c r="KJ9" i="7"/>
  <c r="KI9" i="7"/>
  <c r="KH9" i="7"/>
  <c r="KG9" i="7"/>
  <c r="KF9" i="7"/>
  <c r="KE9" i="7"/>
  <c r="KD9" i="7"/>
  <c r="KC9" i="7"/>
  <c r="KB9" i="7"/>
  <c r="KA9" i="7"/>
  <c r="JZ9" i="7"/>
  <c r="JY9" i="7"/>
  <c r="JX9" i="7"/>
  <c r="JW9" i="7"/>
  <c r="JV9" i="7"/>
  <c r="JU9" i="7"/>
  <c r="JT9" i="7"/>
  <c r="JS9" i="7"/>
  <c r="JR9" i="7"/>
  <c r="JQ9" i="7"/>
  <c r="JP9" i="7"/>
  <c r="JO9" i="7"/>
  <c r="JN9" i="7"/>
  <c r="JM9" i="7"/>
  <c r="JL9" i="7"/>
  <c r="JK9" i="7"/>
  <c r="JJ9" i="7"/>
  <c r="JI9" i="7"/>
  <c r="JH9" i="7"/>
  <c r="JG9" i="7"/>
  <c r="JF9" i="7"/>
  <c r="JE9" i="7"/>
  <c r="JD9" i="7"/>
  <c r="JC9" i="7"/>
  <c r="JB9" i="7"/>
  <c r="JA9" i="7"/>
  <c r="IZ9" i="7"/>
  <c r="IY9" i="7"/>
  <c r="IX9" i="7"/>
  <c r="IW9" i="7"/>
  <c r="IV9" i="7"/>
  <c r="IU9" i="7"/>
  <c r="IT9" i="7"/>
  <c r="IS9" i="7"/>
  <c r="IR9" i="7"/>
  <c r="IQ9" i="7"/>
  <c r="IP9" i="7"/>
  <c r="IO9" i="7"/>
  <c r="IN9" i="7"/>
  <c r="IM9" i="7"/>
  <c r="IL9" i="7"/>
  <c r="IK9" i="7"/>
  <c r="IJ9" i="7"/>
  <c r="II9" i="7"/>
  <c r="IH9" i="7"/>
  <c r="IG9" i="7"/>
  <c r="IF9" i="7"/>
  <c r="IE9" i="7"/>
  <c r="ID9" i="7"/>
  <c r="IC9" i="7"/>
  <c r="IB9" i="7"/>
  <c r="IA9" i="7"/>
  <c r="HZ9" i="7"/>
  <c r="HY9" i="7"/>
  <c r="HX9" i="7"/>
  <c r="HW9" i="7"/>
  <c r="HV9" i="7"/>
  <c r="HU9" i="7"/>
  <c r="HT9" i="7"/>
  <c r="HS9" i="7"/>
  <c r="HR9" i="7"/>
  <c r="HQ9" i="7"/>
  <c r="HP9" i="7"/>
  <c r="HO9" i="7"/>
  <c r="HN9" i="7"/>
  <c r="HM9" i="7"/>
  <c r="HL9" i="7"/>
  <c r="HK9" i="7"/>
  <c r="HJ9" i="7"/>
  <c r="HI9" i="7"/>
  <c r="HH9" i="7"/>
  <c r="HG9" i="7"/>
  <c r="HF9" i="7"/>
  <c r="HE9" i="7"/>
  <c r="HD9" i="7"/>
  <c r="HC9" i="7"/>
  <c r="HB9" i="7"/>
  <c r="HA9" i="7"/>
  <c r="GZ9" i="7"/>
  <c r="GY9" i="7"/>
  <c r="GX9" i="7"/>
  <c r="GW9" i="7"/>
  <c r="GV9" i="7"/>
  <c r="GU9" i="7"/>
  <c r="GT9" i="7"/>
  <c r="GS9" i="7"/>
  <c r="GR9" i="7"/>
  <c r="GQ9" i="7"/>
  <c r="GP9" i="7"/>
  <c r="GO9" i="7"/>
  <c r="GN9" i="7"/>
  <c r="GM9" i="7"/>
  <c r="GL9" i="7"/>
  <c r="GK9" i="7"/>
  <c r="GJ9" i="7"/>
  <c r="GI9" i="7"/>
  <c r="GH9" i="7"/>
  <c r="GG9" i="7"/>
  <c r="GF9" i="7"/>
  <c r="GE9" i="7"/>
  <c r="GD9" i="7"/>
  <c r="GC9" i="7"/>
  <c r="GB9" i="7"/>
  <c r="GA9" i="7"/>
  <c r="FZ9" i="7"/>
  <c r="FY9" i="7"/>
  <c r="FX9" i="7"/>
  <c r="FW9" i="7"/>
  <c r="FV9" i="7"/>
  <c r="FU9" i="7"/>
  <c r="MH64" i="6"/>
  <c r="MG64" i="6"/>
  <c r="MF64" i="6"/>
  <c r="ME64" i="6"/>
  <c r="MD64" i="6"/>
  <c r="MC64" i="6"/>
  <c r="MB64" i="6"/>
  <c r="MA64" i="6"/>
  <c r="LZ64" i="6"/>
  <c r="LY64" i="6"/>
  <c r="LX64" i="6"/>
  <c r="LW64" i="6"/>
  <c r="LV64" i="6"/>
  <c r="LU64" i="6"/>
  <c r="LT64" i="6"/>
  <c r="LS64" i="6"/>
  <c r="LR64" i="6"/>
  <c r="LQ64" i="6"/>
  <c r="LP64" i="6"/>
  <c r="LO64" i="6"/>
  <c r="LN64" i="6"/>
  <c r="LM64" i="6"/>
  <c r="LL64" i="6"/>
  <c r="LK64" i="6"/>
  <c r="LJ64" i="6"/>
  <c r="LI64" i="6"/>
  <c r="LH64" i="6"/>
  <c r="LG64" i="6"/>
  <c r="LF64" i="6"/>
  <c r="LE64" i="6"/>
  <c r="LD64" i="6"/>
  <c r="LC64" i="6"/>
  <c r="LB64" i="6"/>
  <c r="LA64" i="6"/>
  <c r="KZ64" i="6"/>
  <c r="KY64" i="6"/>
  <c r="KX64" i="6"/>
  <c r="KW64" i="6"/>
  <c r="KV64" i="6"/>
  <c r="KU64" i="6"/>
  <c r="KT64" i="6"/>
  <c r="KS64" i="6"/>
  <c r="KR64" i="6"/>
  <c r="KQ64" i="6"/>
  <c r="KP64" i="6"/>
  <c r="KO64" i="6"/>
  <c r="KN64" i="6"/>
  <c r="KM64" i="6"/>
  <c r="KL64" i="6"/>
  <c r="KK64" i="6"/>
  <c r="KJ64" i="6"/>
  <c r="KI64" i="6"/>
  <c r="KH64" i="6"/>
  <c r="KG64" i="6"/>
  <c r="KF64" i="6"/>
  <c r="KE64" i="6"/>
  <c r="KD64" i="6"/>
  <c r="KC64" i="6"/>
  <c r="KB64" i="6"/>
  <c r="KA64" i="6"/>
  <c r="JZ64" i="6"/>
  <c r="JY64" i="6"/>
  <c r="JX64" i="6"/>
  <c r="JW64" i="6"/>
  <c r="JV64" i="6"/>
  <c r="JU64" i="6"/>
  <c r="JT64" i="6"/>
  <c r="JS64" i="6"/>
  <c r="JR64" i="6"/>
  <c r="JQ64" i="6"/>
  <c r="JP64" i="6"/>
  <c r="JO64" i="6"/>
  <c r="JN64" i="6"/>
  <c r="JM64" i="6"/>
  <c r="JL64" i="6"/>
  <c r="JK64" i="6"/>
  <c r="JJ64" i="6"/>
  <c r="JI64" i="6"/>
  <c r="JH64" i="6"/>
  <c r="JG64" i="6"/>
  <c r="JF64" i="6"/>
  <c r="JE64" i="6"/>
  <c r="JD64" i="6"/>
  <c r="JC64" i="6"/>
  <c r="JB64" i="6"/>
  <c r="JA64" i="6"/>
  <c r="IZ64" i="6"/>
  <c r="IY64" i="6"/>
  <c r="IX64" i="6"/>
  <c r="IW64" i="6"/>
  <c r="IV64" i="6"/>
  <c r="IU64" i="6"/>
  <c r="IT64" i="6"/>
  <c r="IS64" i="6"/>
  <c r="IR64" i="6"/>
  <c r="IQ64" i="6"/>
  <c r="IP64" i="6"/>
  <c r="IO64" i="6"/>
  <c r="IN64" i="6"/>
  <c r="IM64" i="6"/>
  <c r="IL64" i="6"/>
  <c r="IK64" i="6"/>
  <c r="IJ64" i="6"/>
  <c r="II64" i="6"/>
  <c r="IH64" i="6"/>
  <c r="IG64" i="6"/>
  <c r="IF64" i="6"/>
  <c r="IE64" i="6"/>
  <c r="ID64" i="6"/>
  <c r="IC64" i="6"/>
  <c r="IB64" i="6"/>
  <c r="IA64" i="6"/>
  <c r="HZ64" i="6"/>
  <c r="HY64" i="6"/>
  <c r="HX64" i="6"/>
  <c r="HW64" i="6"/>
  <c r="HV64" i="6"/>
  <c r="HU64" i="6"/>
  <c r="HT64" i="6"/>
  <c r="HS64" i="6"/>
  <c r="HR64" i="6"/>
  <c r="HQ64" i="6"/>
  <c r="HP64" i="6"/>
  <c r="HO64" i="6"/>
  <c r="HN64" i="6"/>
  <c r="HM64" i="6"/>
  <c r="HL64" i="6"/>
  <c r="HK64" i="6"/>
  <c r="HJ64" i="6"/>
  <c r="HI64" i="6"/>
  <c r="HH64" i="6"/>
  <c r="HG64" i="6"/>
  <c r="HF64" i="6"/>
  <c r="HE64" i="6"/>
  <c r="HD64" i="6"/>
  <c r="HC64" i="6"/>
  <c r="HB64" i="6"/>
  <c r="HA64" i="6"/>
  <c r="GZ64" i="6"/>
  <c r="GY64" i="6"/>
  <c r="GX64" i="6"/>
  <c r="GW64" i="6"/>
  <c r="GV64" i="6"/>
  <c r="GU64" i="6"/>
  <c r="GT64" i="6"/>
  <c r="GS64" i="6"/>
  <c r="GR64" i="6"/>
  <c r="GQ64" i="6"/>
  <c r="GP64" i="6"/>
  <c r="GO64" i="6"/>
  <c r="GN64" i="6"/>
  <c r="GM64" i="6"/>
  <c r="GL64" i="6"/>
  <c r="GK64" i="6"/>
  <c r="GJ64" i="6"/>
  <c r="GI64" i="6"/>
  <c r="GH64" i="6"/>
  <c r="GG64" i="6"/>
  <c r="GF64" i="6"/>
  <c r="GE64" i="6"/>
  <c r="GD64" i="6"/>
  <c r="GC64" i="6"/>
  <c r="GB64" i="6"/>
  <c r="GA64" i="6"/>
  <c r="FZ64" i="6"/>
  <c r="FY64" i="6"/>
  <c r="FX64" i="6"/>
  <c r="FW64" i="6"/>
  <c r="FV64" i="6"/>
  <c r="FU64" i="6"/>
  <c r="MH59" i="6"/>
  <c r="MH70" i="6" s="1"/>
  <c r="MG59" i="6"/>
  <c r="MG70" i="6" s="1"/>
  <c r="MF59" i="6"/>
  <c r="MF70" i="6" s="1"/>
  <c r="ME59" i="6"/>
  <c r="ME70" i="6" s="1"/>
  <c r="MD59" i="6"/>
  <c r="MD70" i="6" s="1"/>
  <c r="MC59" i="6"/>
  <c r="MC70" i="6" s="1"/>
  <c r="MB59" i="6"/>
  <c r="MB70" i="6" s="1"/>
  <c r="MA59" i="6"/>
  <c r="MA70" i="6" s="1"/>
  <c r="LZ59" i="6"/>
  <c r="LZ70" i="6" s="1"/>
  <c r="LY59" i="6"/>
  <c r="LY70" i="6" s="1"/>
  <c r="LX59" i="6"/>
  <c r="LX70" i="6" s="1"/>
  <c r="LW59" i="6"/>
  <c r="LW70" i="6" s="1"/>
  <c r="LV59" i="6"/>
  <c r="LV70" i="6" s="1"/>
  <c r="LU59" i="6"/>
  <c r="LU70" i="6" s="1"/>
  <c r="LT59" i="6"/>
  <c r="LT70" i="6" s="1"/>
  <c r="LS59" i="6"/>
  <c r="LS70" i="6" s="1"/>
  <c r="LR59" i="6"/>
  <c r="LR70" i="6" s="1"/>
  <c r="LQ59" i="6"/>
  <c r="LQ70" i="6" s="1"/>
  <c r="LP59" i="6"/>
  <c r="LP70" i="6" s="1"/>
  <c r="LO59" i="6"/>
  <c r="LO70" i="6" s="1"/>
  <c r="LN59" i="6"/>
  <c r="LN70" i="6" s="1"/>
  <c r="LM59" i="6"/>
  <c r="LM70" i="6" s="1"/>
  <c r="LL59" i="6"/>
  <c r="LL70" i="6" s="1"/>
  <c r="LK59" i="6"/>
  <c r="LK70" i="6" s="1"/>
  <c r="LJ59" i="6"/>
  <c r="LJ70" i="6" s="1"/>
  <c r="LI59" i="6"/>
  <c r="LI70" i="6" s="1"/>
  <c r="LH59" i="6"/>
  <c r="LH70" i="6" s="1"/>
  <c r="LG59" i="6"/>
  <c r="LG70" i="6" s="1"/>
  <c r="LF59" i="6"/>
  <c r="LF70" i="6" s="1"/>
  <c r="LE59" i="6"/>
  <c r="LE70" i="6" s="1"/>
  <c r="LD59" i="6"/>
  <c r="LD70" i="6" s="1"/>
  <c r="LC59" i="6"/>
  <c r="LC70" i="6" s="1"/>
  <c r="LB59" i="6"/>
  <c r="LB70" i="6" s="1"/>
  <c r="LA59" i="6"/>
  <c r="LA70" i="6" s="1"/>
  <c r="KZ59" i="6"/>
  <c r="KZ70" i="6" s="1"/>
  <c r="KY59" i="6"/>
  <c r="KY70" i="6" s="1"/>
  <c r="KX59" i="6"/>
  <c r="KX70" i="6" s="1"/>
  <c r="KW59" i="6"/>
  <c r="KW70" i="6" s="1"/>
  <c r="KV59" i="6"/>
  <c r="KV70" i="6" s="1"/>
  <c r="KU59" i="6"/>
  <c r="KU70" i="6" s="1"/>
  <c r="KT59" i="6"/>
  <c r="KT70" i="6" s="1"/>
  <c r="KS59" i="6"/>
  <c r="KS70" i="6" s="1"/>
  <c r="KR59" i="6"/>
  <c r="KR70" i="6" s="1"/>
  <c r="KQ59" i="6"/>
  <c r="KQ70" i="6" s="1"/>
  <c r="KP59" i="6"/>
  <c r="KP70" i="6" s="1"/>
  <c r="KO59" i="6"/>
  <c r="KO70" i="6" s="1"/>
  <c r="KN59" i="6"/>
  <c r="KN70" i="6" s="1"/>
  <c r="KM59" i="6"/>
  <c r="KM70" i="6" s="1"/>
  <c r="KL59" i="6"/>
  <c r="KL70" i="6" s="1"/>
  <c r="KK59" i="6"/>
  <c r="KK70" i="6" s="1"/>
  <c r="KJ59" i="6"/>
  <c r="KJ70" i="6" s="1"/>
  <c r="KI59" i="6"/>
  <c r="KI70" i="6" s="1"/>
  <c r="KH59" i="6"/>
  <c r="KH70" i="6" s="1"/>
  <c r="KG59" i="6"/>
  <c r="KG70" i="6" s="1"/>
  <c r="KF59" i="6"/>
  <c r="KF70" i="6" s="1"/>
  <c r="KE59" i="6"/>
  <c r="KE70" i="6" s="1"/>
  <c r="KD59" i="6"/>
  <c r="KD70" i="6" s="1"/>
  <c r="KC59" i="6"/>
  <c r="KC70" i="6" s="1"/>
  <c r="KB59" i="6"/>
  <c r="KB70" i="6" s="1"/>
  <c r="KA59" i="6"/>
  <c r="KA70" i="6" s="1"/>
  <c r="JZ59" i="6"/>
  <c r="JZ70" i="6" s="1"/>
  <c r="JY59" i="6"/>
  <c r="JY70" i="6" s="1"/>
  <c r="JX59" i="6"/>
  <c r="JX70" i="6" s="1"/>
  <c r="JW59" i="6"/>
  <c r="JW70" i="6" s="1"/>
  <c r="JV59" i="6"/>
  <c r="JV70" i="6" s="1"/>
  <c r="JU59" i="6"/>
  <c r="JU70" i="6" s="1"/>
  <c r="JT59" i="6"/>
  <c r="JT70" i="6" s="1"/>
  <c r="JS59" i="6"/>
  <c r="JS70" i="6" s="1"/>
  <c r="JR59" i="6"/>
  <c r="JR70" i="6" s="1"/>
  <c r="JQ59" i="6"/>
  <c r="JQ70" i="6" s="1"/>
  <c r="JP59" i="6"/>
  <c r="JP70" i="6" s="1"/>
  <c r="JO59" i="6"/>
  <c r="JO70" i="6" s="1"/>
  <c r="JN59" i="6"/>
  <c r="JN70" i="6" s="1"/>
  <c r="JM59" i="6"/>
  <c r="JM70" i="6" s="1"/>
  <c r="JL59" i="6"/>
  <c r="JL70" i="6" s="1"/>
  <c r="JK59" i="6"/>
  <c r="JK70" i="6" s="1"/>
  <c r="JJ59" i="6"/>
  <c r="JJ70" i="6" s="1"/>
  <c r="JI59" i="6"/>
  <c r="JI70" i="6" s="1"/>
  <c r="JH59" i="6"/>
  <c r="JH70" i="6" s="1"/>
  <c r="JG59" i="6"/>
  <c r="JG70" i="6" s="1"/>
  <c r="JF59" i="6"/>
  <c r="JF70" i="6" s="1"/>
  <c r="JE59" i="6"/>
  <c r="JE70" i="6" s="1"/>
  <c r="JD59" i="6"/>
  <c r="JD70" i="6" s="1"/>
  <c r="JC59" i="6"/>
  <c r="JC70" i="6" s="1"/>
  <c r="JB59" i="6"/>
  <c r="JB70" i="6" s="1"/>
  <c r="JA59" i="6"/>
  <c r="JA70" i="6" s="1"/>
  <c r="IZ59" i="6"/>
  <c r="IZ70" i="6" s="1"/>
  <c r="IY59" i="6"/>
  <c r="IY70" i="6" s="1"/>
  <c r="IX59" i="6"/>
  <c r="IX70" i="6" s="1"/>
  <c r="IW59" i="6"/>
  <c r="IW70" i="6" s="1"/>
  <c r="IV59" i="6"/>
  <c r="IV70" i="6" s="1"/>
  <c r="IU59" i="6"/>
  <c r="IU70" i="6" s="1"/>
  <c r="IT59" i="6"/>
  <c r="IT70" i="6" s="1"/>
  <c r="IS59" i="6"/>
  <c r="IS70" i="6" s="1"/>
  <c r="IR59" i="6"/>
  <c r="IR70" i="6" s="1"/>
  <c r="IQ59" i="6"/>
  <c r="IQ70" i="6" s="1"/>
  <c r="IP59" i="6"/>
  <c r="IP70" i="6" s="1"/>
  <c r="IO59" i="6"/>
  <c r="IO70" i="6" s="1"/>
  <c r="IN59" i="6"/>
  <c r="IN70" i="6" s="1"/>
  <c r="IM59" i="6"/>
  <c r="IM70" i="6" s="1"/>
  <c r="IL59" i="6"/>
  <c r="IL70" i="6" s="1"/>
  <c r="IK59" i="6"/>
  <c r="IK70" i="6" s="1"/>
  <c r="IJ59" i="6"/>
  <c r="IJ70" i="6" s="1"/>
  <c r="II59" i="6"/>
  <c r="II70" i="6" s="1"/>
  <c r="IH59" i="6"/>
  <c r="IH70" i="6" s="1"/>
  <c r="IG59" i="6"/>
  <c r="IG70" i="6" s="1"/>
  <c r="IF59" i="6"/>
  <c r="IF70" i="6" s="1"/>
  <c r="IE59" i="6"/>
  <c r="IE70" i="6" s="1"/>
  <c r="ID59" i="6"/>
  <c r="ID70" i="6" s="1"/>
  <c r="IC59" i="6"/>
  <c r="IC70" i="6" s="1"/>
  <c r="IB59" i="6"/>
  <c r="IB70" i="6" s="1"/>
  <c r="IA59" i="6"/>
  <c r="IA70" i="6" s="1"/>
  <c r="HZ59" i="6"/>
  <c r="HZ70" i="6" s="1"/>
  <c r="HY59" i="6"/>
  <c r="HY70" i="6" s="1"/>
  <c r="HX59" i="6"/>
  <c r="HX70" i="6" s="1"/>
  <c r="HW59" i="6"/>
  <c r="HW70" i="6" s="1"/>
  <c r="HV59" i="6"/>
  <c r="HV70" i="6" s="1"/>
  <c r="HU59" i="6"/>
  <c r="HU70" i="6" s="1"/>
  <c r="HT59" i="6"/>
  <c r="HT70" i="6" s="1"/>
  <c r="HS59" i="6"/>
  <c r="HS70" i="6" s="1"/>
  <c r="HR59" i="6"/>
  <c r="HR70" i="6" s="1"/>
  <c r="HQ59" i="6"/>
  <c r="HQ70" i="6" s="1"/>
  <c r="HP59" i="6"/>
  <c r="HP70" i="6" s="1"/>
  <c r="HO59" i="6"/>
  <c r="HO70" i="6" s="1"/>
  <c r="HN59" i="6"/>
  <c r="HN70" i="6" s="1"/>
  <c r="HM59" i="6"/>
  <c r="HM70" i="6" s="1"/>
  <c r="HL59" i="6"/>
  <c r="HL70" i="6" s="1"/>
  <c r="HK59" i="6"/>
  <c r="HK70" i="6" s="1"/>
  <c r="HJ59" i="6"/>
  <c r="HJ70" i="6" s="1"/>
  <c r="HI59" i="6"/>
  <c r="HI70" i="6" s="1"/>
  <c r="HH59" i="6"/>
  <c r="HH70" i="6" s="1"/>
  <c r="HG59" i="6"/>
  <c r="HG70" i="6" s="1"/>
  <c r="HF59" i="6"/>
  <c r="HF70" i="6" s="1"/>
  <c r="HE59" i="6"/>
  <c r="HE70" i="6" s="1"/>
  <c r="HD59" i="6"/>
  <c r="HD70" i="6" s="1"/>
  <c r="HC59" i="6"/>
  <c r="HC70" i="6" s="1"/>
  <c r="HB59" i="6"/>
  <c r="HB70" i="6" s="1"/>
  <c r="HA59" i="6"/>
  <c r="HA70" i="6" s="1"/>
  <c r="GZ59" i="6"/>
  <c r="GZ70" i="6" s="1"/>
  <c r="GY59" i="6"/>
  <c r="GY70" i="6" s="1"/>
  <c r="GX59" i="6"/>
  <c r="GX70" i="6" s="1"/>
  <c r="GW59" i="6"/>
  <c r="GW70" i="6" s="1"/>
  <c r="GV59" i="6"/>
  <c r="GV70" i="6" s="1"/>
  <c r="GU59" i="6"/>
  <c r="GU70" i="6" s="1"/>
  <c r="GT59" i="6"/>
  <c r="GT70" i="6" s="1"/>
  <c r="GS59" i="6"/>
  <c r="GS70" i="6" s="1"/>
  <c r="GR59" i="6"/>
  <c r="GR70" i="6" s="1"/>
  <c r="GQ59" i="6"/>
  <c r="GQ70" i="6" s="1"/>
  <c r="GP59" i="6"/>
  <c r="GP70" i="6" s="1"/>
  <c r="GO59" i="6"/>
  <c r="GO70" i="6" s="1"/>
  <c r="GN59" i="6"/>
  <c r="GN70" i="6" s="1"/>
  <c r="GM59" i="6"/>
  <c r="GM70" i="6" s="1"/>
  <c r="GL59" i="6"/>
  <c r="GL70" i="6" s="1"/>
  <c r="GK59" i="6"/>
  <c r="GK70" i="6" s="1"/>
  <c r="GJ59" i="6"/>
  <c r="GJ70" i="6" s="1"/>
  <c r="GI59" i="6"/>
  <c r="GI70" i="6" s="1"/>
  <c r="GH59" i="6"/>
  <c r="GH70" i="6" s="1"/>
  <c r="GG59" i="6"/>
  <c r="GG70" i="6" s="1"/>
  <c r="GF59" i="6"/>
  <c r="GF70" i="6" s="1"/>
  <c r="GE59" i="6"/>
  <c r="GE70" i="6" s="1"/>
  <c r="GD59" i="6"/>
  <c r="GD70" i="6" s="1"/>
  <c r="GC59" i="6"/>
  <c r="GC70" i="6" s="1"/>
  <c r="GB59" i="6"/>
  <c r="GB70" i="6" s="1"/>
  <c r="GA59" i="6"/>
  <c r="GA70" i="6" s="1"/>
  <c r="FZ59" i="6"/>
  <c r="FZ70" i="6" s="1"/>
  <c r="FY59" i="6"/>
  <c r="FY70" i="6" s="1"/>
  <c r="FX59" i="6"/>
  <c r="FX70" i="6" s="1"/>
  <c r="FW59" i="6"/>
  <c r="FW70" i="6" s="1"/>
  <c r="FV59" i="6"/>
  <c r="FV70" i="6" s="1"/>
  <c r="FU59" i="6"/>
  <c r="FU70" i="6" s="1"/>
  <c r="MH54" i="6"/>
  <c r="MG54" i="6"/>
  <c r="MF54" i="6"/>
  <c r="ME54" i="6"/>
  <c r="MD54" i="6"/>
  <c r="MC54" i="6"/>
  <c r="MB54" i="6"/>
  <c r="MA54" i="6"/>
  <c r="LZ54" i="6"/>
  <c r="LY54" i="6"/>
  <c r="LX54" i="6"/>
  <c r="LW54" i="6"/>
  <c r="LV54" i="6"/>
  <c r="LU54" i="6"/>
  <c r="LT54" i="6"/>
  <c r="LS54" i="6"/>
  <c r="LR54" i="6"/>
  <c r="LQ54" i="6"/>
  <c r="LP54" i="6"/>
  <c r="LO54" i="6"/>
  <c r="LN54" i="6"/>
  <c r="LM54" i="6"/>
  <c r="LL54" i="6"/>
  <c r="LK54" i="6"/>
  <c r="LJ54" i="6"/>
  <c r="LI54" i="6"/>
  <c r="LH54" i="6"/>
  <c r="LG54" i="6"/>
  <c r="LF54" i="6"/>
  <c r="LE54" i="6"/>
  <c r="LD54" i="6"/>
  <c r="LC54" i="6"/>
  <c r="LB54" i="6"/>
  <c r="LA54" i="6"/>
  <c r="KZ54" i="6"/>
  <c r="KY54" i="6"/>
  <c r="KX54" i="6"/>
  <c r="KW54" i="6"/>
  <c r="KV54" i="6"/>
  <c r="KU54" i="6"/>
  <c r="KT54" i="6"/>
  <c r="KS54" i="6"/>
  <c r="KR54" i="6"/>
  <c r="KQ54" i="6"/>
  <c r="KP54" i="6"/>
  <c r="KO54" i="6"/>
  <c r="KN54" i="6"/>
  <c r="KM54" i="6"/>
  <c r="KL54" i="6"/>
  <c r="KK54" i="6"/>
  <c r="KJ54" i="6"/>
  <c r="KI54" i="6"/>
  <c r="KH54" i="6"/>
  <c r="KG54" i="6"/>
  <c r="KF54" i="6"/>
  <c r="KE54" i="6"/>
  <c r="KD54" i="6"/>
  <c r="KC54" i="6"/>
  <c r="KB54" i="6"/>
  <c r="KA54" i="6"/>
  <c r="JZ54" i="6"/>
  <c r="JY54" i="6"/>
  <c r="JX54" i="6"/>
  <c r="JW54" i="6"/>
  <c r="JV54" i="6"/>
  <c r="JU54" i="6"/>
  <c r="JT54" i="6"/>
  <c r="JS54" i="6"/>
  <c r="JR54" i="6"/>
  <c r="JQ54" i="6"/>
  <c r="JP54" i="6"/>
  <c r="JO54" i="6"/>
  <c r="JN54" i="6"/>
  <c r="JM54" i="6"/>
  <c r="JL54" i="6"/>
  <c r="JK54" i="6"/>
  <c r="JJ54" i="6"/>
  <c r="JI54" i="6"/>
  <c r="JH54" i="6"/>
  <c r="JG54" i="6"/>
  <c r="JF54" i="6"/>
  <c r="JE54" i="6"/>
  <c r="JD54" i="6"/>
  <c r="JC54" i="6"/>
  <c r="JB54" i="6"/>
  <c r="JA54" i="6"/>
  <c r="IZ54" i="6"/>
  <c r="IY54" i="6"/>
  <c r="IX54" i="6"/>
  <c r="IW54" i="6"/>
  <c r="IV54" i="6"/>
  <c r="IU54" i="6"/>
  <c r="IT54" i="6"/>
  <c r="IS54" i="6"/>
  <c r="IR54" i="6"/>
  <c r="IQ54" i="6"/>
  <c r="IP54" i="6"/>
  <c r="IO54" i="6"/>
  <c r="IN54" i="6"/>
  <c r="IM54" i="6"/>
  <c r="IL54" i="6"/>
  <c r="IK54" i="6"/>
  <c r="IJ54" i="6"/>
  <c r="II54" i="6"/>
  <c r="IH54" i="6"/>
  <c r="IG54" i="6"/>
  <c r="IF54" i="6"/>
  <c r="IE54" i="6"/>
  <c r="ID54" i="6"/>
  <c r="IC54" i="6"/>
  <c r="IB54" i="6"/>
  <c r="IA54" i="6"/>
  <c r="HZ54" i="6"/>
  <c r="HY54" i="6"/>
  <c r="HX54" i="6"/>
  <c r="HW54" i="6"/>
  <c r="HV54" i="6"/>
  <c r="HU54" i="6"/>
  <c r="HT54" i="6"/>
  <c r="HS54" i="6"/>
  <c r="HR54" i="6"/>
  <c r="HQ54" i="6"/>
  <c r="HP54" i="6"/>
  <c r="HO54" i="6"/>
  <c r="HN54" i="6"/>
  <c r="HM54" i="6"/>
  <c r="HL54" i="6"/>
  <c r="HK54" i="6"/>
  <c r="HJ54" i="6"/>
  <c r="HI54" i="6"/>
  <c r="HH54" i="6"/>
  <c r="HG54" i="6"/>
  <c r="HF54" i="6"/>
  <c r="HE54" i="6"/>
  <c r="HD54" i="6"/>
  <c r="HC54" i="6"/>
  <c r="HB54" i="6"/>
  <c r="HA54" i="6"/>
  <c r="GZ54" i="6"/>
  <c r="GY54" i="6"/>
  <c r="GX54" i="6"/>
  <c r="GW54" i="6"/>
  <c r="GV54" i="6"/>
  <c r="GU54" i="6"/>
  <c r="GT54" i="6"/>
  <c r="GS54" i="6"/>
  <c r="GR54" i="6"/>
  <c r="GQ54" i="6"/>
  <c r="GP54" i="6"/>
  <c r="GO54" i="6"/>
  <c r="GN54" i="6"/>
  <c r="GM54" i="6"/>
  <c r="GL54" i="6"/>
  <c r="GK54" i="6"/>
  <c r="GJ54" i="6"/>
  <c r="GI54" i="6"/>
  <c r="GH54" i="6"/>
  <c r="GG54" i="6"/>
  <c r="GF54" i="6"/>
  <c r="GE54" i="6"/>
  <c r="GD54" i="6"/>
  <c r="GC54" i="6"/>
  <c r="GB54" i="6"/>
  <c r="GA54" i="6"/>
  <c r="FZ54" i="6"/>
  <c r="FY54" i="6"/>
  <c r="FX54" i="6"/>
  <c r="FW54" i="6"/>
  <c r="FV54" i="6"/>
  <c r="FU54" i="6"/>
  <c r="MH49" i="6"/>
  <c r="MG49" i="6"/>
  <c r="MF49" i="6"/>
  <c r="ME49" i="6"/>
  <c r="MD49" i="6"/>
  <c r="MC49" i="6"/>
  <c r="MB49" i="6"/>
  <c r="MA49" i="6"/>
  <c r="LZ49" i="6"/>
  <c r="LY49" i="6"/>
  <c r="LX49" i="6"/>
  <c r="LW49" i="6"/>
  <c r="LV49" i="6"/>
  <c r="LU49" i="6"/>
  <c r="LT49" i="6"/>
  <c r="LS49" i="6"/>
  <c r="LR49" i="6"/>
  <c r="LQ49" i="6"/>
  <c r="LP49" i="6"/>
  <c r="LO49" i="6"/>
  <c r="LN49" i="6"/>
  <c r="LM49" i="6"/>
  <c r="LL49" i="6"/>
  <c r="LK49" i="6"/>
  <c r="LJ49" i="6"/>
  <c r="LI49" i="6"/>
  <c r="LH49" i="6"/>
  <c r="LG49" i="6"/>
  <c r="LF49" i="6"/>
  <c r="LE49" i="6"/>
  <c r="LD49" i="6"/>
  <c r="LC49" i="6"/>
  <c r="LB49" i="6"/>
  <c r="LA49" i="6"/>
  <c r="KZ49" i="6"/>
  <c r="KY49" i="6"/>
  <c r="KX49" i="6"/>
  <c r="KW49" i="6"/>
  <c r="KV49" i="6"/>
  <c r="KU49" i="6"/>
  <c r="KT49" i="6"/>
  <c r="KS49" i="6"/>
  <c r="KR49" i="6"/>
  <c r="KQ49" i="6"/>
  <c r="KP49" i="6"/>
  <c r="KO49" i="6"/>
  <c r="KN49" i="6"/>
  <c r="KM49" i="6"/>
  <c r="KL49" i="6"/>
  <c r="KK49" i="6"/>
  <c r="KJ49" i="6"/>
  <c r="KI49" i="6"/>
  <c r="KH49" i="6"/>
  <c r="KG49" i="6"/>
  <c r="KF49" i="6"/>
  <c r="KE49" i="6"/>
  <c r="KD49" i="6"/>
  <c r="KC49" i="6"/>
  <c r="KB49" i="6"/>
  <c r="KA49" i="6"/>
  <c r="JZ49" i="6"/>
  <c r="JY49" i="6"/>
  <c r="JX49" i="6"/>
  <c r="JW49" i="6"/>
  <c r="JV49" i="6"/>
  <c r="JU49" i="6"/>
  <c r="JT49" i="6"/>
  <c r="JS49" i="6"/>
  <c r="JR49" i="6"/>
  <c r="JQ49" i="6"/>
  <c r="JP49" i="6"/>
  <c r="JO49" i="6"/>
  <c r="JN49" i="6"/>
  <c r="JM49" i="6"/>
  <c r="JL49" i="6"/>
  <c r="JK49" i="6"/>
  <c r="JJ49" i="6"/>
  <c r="JI49" i="6"/>
  <c r="JH49" i="6"/>
  <c r="JG49" i="6"/>
  <c r="JF49" i="6"/>
  <c r="JE49" i="6"/>
  <c r="JD49" i="6"/>
  <c r="JC49" i="6"/>
  <c r="JB49" i="6"/>
  <c r="JA49" i="6"/>
  <c r="IZ49" i="6"/>
  <c r="IY49" i="6"/>
  <c r="IX49" i="6"/>
  <c r="IW49" i="6"/>
  <c r="IV49" i="6"/>
  <c r="IU49" i="6"/>
  <c r="IT49" i="6"/>
  <c r="IS49" i="6"/>
  <c r="IR49" i="6"/>
  <c r="IQ49" i="6"/>
  <c r="IP49" i="6"/>
  <c r="IO49" i="6"/>
  <c r="IN49" i="6"/>
  <c r="IM49" i="6"/>
  <c r="IL49" i="6"/>
  <c r="IK49" i="6"/>
  <c r="IJ49" i="6"/>
  <c r="II49" i="6"/>
  <c r="IH49" i="6"/>
  <c r="IG49" i="6"/>
  <c r="IF49" i="6"/>
  <c r="IE49" i="6"/>
  <c r="ID49" i="6"/>
  <c r="IC49" i="6"/>
  <c r="IB49" i="6"/>
  <c r="IA49" i="6"/>
  <c r="HZ49" i="6"/>
  <c r="HY49" i="6"/>
  <c r="HX49" i="6"/>
  <c r="HW49" i="6"/>
  <c r="HV49" i="6"/>
  <c r="HU49" i="6"/>
  <c r="HT49" i="6"/>
  <c r="HS49" i="6"/>
  <c r="HR49" i="6"/>
  <c r="HQ49" i="6"/>
  <c r="HP49" i="6"/>
  <c r="HO49" i="6"/>
  <c r="HN49" i="6"/>
  <c r="HM49" i="6"/>
  <c r="HL49" i="6"/>
  <c r="HK49" i="6"/>
  <c r="HJ49" i="6"/>
  <c r="HI49" i="6"/>
  <c r="HH49" i="6"/>
  <c r="HG49" i="6"/>
  <c r="HF49" i="6"/>
  <c r="HE49" i="6"/>
  <c r="HD49" i="6"/>
  <c r="HC49" i="6"/>
  <c r="HB49" i="6"/>
  <c r="HA49" i="6"/>
  <c r="GZ49" i="6"/>
  <c r="GY49" i="6"/>
  <c r="GX49" i="6"/>
  <c r="GW49" i="6"/>
  <c r="GV49" i="6"/>
  <c r="GU49" i="6"/>
  <c r="GT49" i="6"/>
  <c r="GS49" i="6"/>
  <c r="GR49" i="6"/>
  <c r="GQ49" i="6"/>
  <c r="GP49" i="6"/>
  <c r="GO49" i="6"/>
  <c r="GN49" i="6"/>
  <c r="GM49" i="6"/>
  <c r="GL49" i="6"/>
  <c r="GK49" i="6"/>
  <c r="GJ49" i="6"/>
  <c r="GI49" i="6"/>
  <c r="GH49" i="6"/>
  <c r="GG49" i="6"/>
  <c r="GF49" i="6"/>
  <c r="GE49" i="6"/>
  <c r="GD49" i="6"/>
  <c r="GC49" i="6"/>
  <c r="GB49" i="6"/>
  <c r="GA49" i="6"/>
  <c r="FZ49" i="6"/>
  <c r="FY49" i="6"/>
  <c r="FX49" i="6"/>
  <c r="FW49" i="6"/>
  <c r="FV49" i="6"/>
  <c r="FU49" i="6"/>
  <c r="MH44" i="6"/>
  <c r="MG44" i="6"/>
  <c r="MF44" i="6"/>
  <c r="ME44" i="6"/>
  <c r="MD44" i="6"/>
  <c r="MC44" i="6"/>
  <c r="MB44" i="6"/>
  <c r="MA44" i="6"/>
  <c r="LZ44" i="6"/>
  <c r="LY44" i="6"/>
  <c r="LX44" i="6"/>
  <c r="LW44" i="6"/>
  <c r="LV44" i="6"/>
  <c r="LU44" i="6"/>
  <c r="LT44" i="6"/>
  <c r="LS44" i="6"/>
  <c r="LR44" i="6"/>
  <c r="LQ44" i="6"/>
  <c r="LP44" i="6"/>
  <c r="LO44" i="6"/>
  <c r="LN44" i="6"/>
  <c r="LM44" i="6"/>
  <c r="LL44" i="6"/>
  <c r="LK44" i="6"/>
  <c r="LJ44" i="6"/>
  <c r="LI44" i="6"/>
  <c r="LH44" i="6"/>
  <c r="LG44" i="6"/>
  <c r="LF44" i="6"/>
  <c r="LE44" i="6"/>
  <c r="LD44" i="6"/>
  <c r="LC44" i="6"/>
  <c r="LB44" i="6"/>
  <c r="LA44" i="6"/>
  <c r="KZ44" i="6"/>
  <c r="KY44" i="6"/>
  <c r="KX44" i="6"/>
  <c r="KW44" i="6"/>
  <c r="KV44" i="6"/>
  <c r="KU44" i="6"/>
  <c r="KT44" i="6"/>
  <c r="KS44" i="6"/>
  <c r="KR44" i="6"/>
  <c r="KQ44" i="6"/>
  <c r="KP44" i="6"/>
  <c r="KO44" i="6"/>
  <c r="KN44" i="6"/>
  <c r="KM44" i="6"/>
  <c r="KL44" i="6"/>
  <c r="KK44" i="6"/>
  <c r="KJ44" i="6"/>
  <c r="KI44" i="6"/>
  <c r="KH44" i="6"/>
  <c r="KG44" i="6"/>
  <c r="KF44" i="6"/>
  <c r="KE44" i="6"/>
  <c r="KD44" i="6"/>
  <c r="KC44" i="6"/>
  <c r="KB44" i="6"/>
  <c r="KA44" i="6"/>
  <c r="JZ44" i="6"/>
  <c r="JY44" i="6"/>
  <c r="JX44" i="6"/>
  <c r="JW44" i="6"/>
  <c r="JV44" i="6"/>
  <c r="JU44" i="6"/>
  <c r="JT44" i="6"/>
  <c r="JS44" i="6"/>
  <c r="JR44" i="6"/>
  <c r="JQ44" i="6"/>
  <c r="JP44" i="6"/>
  <c r="JO44" i="6"/>
  <c r="JN44" i="6"/>
  <c r="JM44" i="6"/>
  <c r="JL44" i="6"/>
  <c r="JK44" i="6"/>
  <c r="JJ44" i="6"/>
  <c r="JI44" i="6"/>
  <c r="JH44" i="6"/>
  <c r="JG44" i="6"/>
  <c r="JF44" i="6"/>
  <c r="JE44" i="6"/>
  <c r="JD44" i="6"/>
  <c r="JC44" i="6"/>
  <c r="JB44" i="6"/>
  <c r="JA44" i="6"/>
  <c r="IZ44" i="6"/>
  <c r="IY44" i="6"/>
  <c r="IX44" i="6"/>
  <c r="IW44" i="6"/>
  <c r="IV44" i="6"/>
  <c r="IU44" i="6"/>
  <c r="IT44" i="6"/>
  <c r="IS44" i="6"/>
  <c r="IR44" i="6"/>
  <c r="IQ44" i="6"/>
  <c r="IP44" i="6"/>
  <c r="IO44" i="6"/>
  <c r="IN44" i="6"/>
  <c r="IM44" i="6"/>
  <c r="IL44" i="6"/>
  <c r="IK44" i="6"/>
  <c r="IJ44" i="6"/>
  <c r="II44" i="6"/>
  <c r="IH44" i="6"/>
  <c r="IG44" i="6"/>
  <c r="IF44" i="6"/>
  <c r="IE44" i="6"/>
  <c r="ID44" i="6"/>
  <c r="IC44" i="6"/>
  <c r="IB44" i="6"/>
  <c r="IA44" i="6"/>
  <c r="HZ44" i="6"/>
  <c r="HY44" i="6"/>
  <c r="HX44" i="6"/>
  <c r="HW44" i="6"/>
  <c r="HV44" i="6"/>
  <c r="HU44" i="6"/>
  <c r="HT44" i="6"/>
  <c r="HS44" i="6"/>
  <c r="HR44" i="6"/>
  <c r="HQ44" i="6"/>
  <c r="HP44" i="6"/>
  <c r="HO44" i="6"/>
  <c r="HN44" i="6"/>
  <c r="HM44" i="6"/>
  <c r="HL44" i="6"/>
  <c r="HK44" i="6"/>
  <c r="HJ44" i="6"/>
  <c r="HI44" i="6"/>
  <c r="HH44" i="6"/>
  <c r="HG44" i="6"/>
  <c r="HF44" i="6"/>
  <c r="HE44" i="6"/>
  <c r="HD44" i="6"/>
  <c r="HC44" i="6"/>
  <c r="HB44" i="6"/>
  <c r="HA44" i="6"/>
  <c r="GZ44" i="6"/>
  <c r="GY44" i="6"/>
  <c r="GX44" i="6"/>
  <c r="GW44" i="6"/>
  <c r="GV44" i="6"/>
  <c r="GU44" i="6"/>
  <c r="GT44" i="6"/>
  <c r="GS44" i="6"/>
  <c r="GR44" i="6"/>
  <c r="GQ44" i="6"/>
  <c r="GP44" i="6"/>
  <c r="GO44" i="6"/>
  <c r="GN44" i="6"/>
  <c r="GM44" i="6"/>
  <c r="GL44" i="6"/>
  <c r="GK44" i="6"/>
  <c r="GJ44" i="6"/>
  <c r="GI44" i="6"/>
  <c r="GH44" i="6"/>
  <c r="GG44" i="6"/>
  <c r="GF44" i="6"/>
  <c r="GE44" i="6"/>
  <c r="GD44" i="6"/>
  <c r="GC44" i="6"/>
  <c r="GB44" i="6"/>
  <c r="GA44" i="6"/>
  <c r="FZ44" i="6"/>
  <c r="FY44" i="6"/>
  <c r="FX44" i="6"/>
  <c r="FW44" i="6"/>
  <c r="FV44" i="6"/>
  <c r="FU44" i="6"/>
  <c r="MH33" i="6"/>
  <c r="MG33" i="6"/>
  <c r="MF33" i="6"/>
  <c r="ME33" i="6"/>
  <c r="MD33" i="6"/>
  <c r="MC33" i="6"/>
  <c r="MB33" i="6"/>
  <c r="MA33" i="6"/>
  <c r="LZ33" i="6"/>
  <c r="LY33" i="6"/>
  <c r="LX33" i="6"/>
  <c r="LW33" i="6"/>
  <c r="LV33" i="6"/>
  <c r="LU33" i="6"/>
  <c r="LT33" i="6"/>
  <c r="LS33" i="6"/>
  <c r="LR33" i="6"/>
  <c r="LQ33" i="6"/>
  <c r="LP33" i="6"/>
  <c r="LO33" i="6"/>
  <c r="LN33" i="6"/>
  <c r="LM33" i="6"/>
  <c r="LL33" i="6"/>
  <c r="LK33" i="6"/>
  <c r="LJ33" i="6"/>
  <c r="LI33" i="6"/>
  <c r="LH33" i="6"/>
  <c r="LG33" i="6"/>
  <c r="LF33" i="6"/>
  <c r="LE33" i="6"/>
  <c r="LD33" i="6"/>
  <c r="LC33" i="6"/>
  <c r="LB33" i="6"/>
  <c r="LA33" i="6"/>
  <c r="KZ33" i="6"/>
  <c r="KY33" i="6"/>
  <c r="KX33" i="6"/>
  <c r="KW33" i="6"/>
  <c r="KV33" i="6"/>
  <c r="KU33" i="6"/>
  <c r="KT33" i="6"/>
  <c r="KS33" i="6"/>
  <c r="KR33" i="6"/>
  <c r="KQ33" i="6"/>
  <c r="KP33" i="6"/>
  <c r="KO33" i="6"/>
  <c r="KN33" i="6"/>
  <c r="KM33" i="6"/>
  <c r="KL33" i="6"/>
  <c r="KK33" i="6"/>
  <c r="KJ33" i="6"/>
  <c r="KI33" i="6"/>
  <c r="KH33" i="6"/>
  <c r="KG33" i="6"/>
  <c r="KF33" i="6"/>
  <c r="KE33" i="6"/>
  <c r="KD33" i="6"/>
  <c r="KC33" i="6"/>
  <c r="KB33" i="6"/>
  <c r="KA33" i="6"/>
  <c r="JZ33" i="6"/>
  <c r="JY33" i="6"/>
  <c r="JX33" i="6"/>
  <c r="JW33" i="6"/>
  <c r="JV33" i="6"/>
  <c r="JU33" i="6"/>
  <c r="JT33" i="6"/>
  <c r="JS33" i="6"/>
  <c r="JR33" i="6"/>
  <c r="JQ33" i="6"/>
  <c r="JP33" i="6"/>
  <c r="JO33" i="6"/>
  <c r="JN33" i="6"/>
  <c r="JM33" i="6"/>
  <c r="JL33" i="6"/>
  <c r="JK33" i="6"/>
  <c r="JJ33" i="6"/>
  <c r="JI33" i="6"/>
  <c r="JH33" i="6"/>
  <c r="JG33" i="6"/>
  <c r="JF33" i="6"/>
  <c r="JE33" i="6"/>
  <c r="JD33" i="6"/>
  <c r="JC33" i="6"/>
  <c r="JB33" i="6"/>
  <c r="JA33" i="6"/>
  <c r="IZ33" i="6"/>
  <c r="IY33" i="6"/>
  <c r="IX33" i="6"/>
  <c r="IW33" i="6"/>
  <c r="IV33" i="6"/>
  <c r="IU33" i="6"/>
  <c r="IT33" i="6"/>
  <c r="IS33" i="6"/>
  <c r="IR33" i="6"/>
  <c r="IQ33" i="6"/>
  <c r="IP33" i="6"/>
  <c r="IO33" i="6"/>
  <c r="IN33" i="6"/>
  <c r="IM33" i="6"/>
  <c r="IL33" i="6"/>
  <c r="IK33" i="6"/>
  <c r="IJ33" i="6"/>
  <c r="II33" i="6"/>
  <c r="IH33" i="6"/>
  <c r="IG33" i="6"/>
  <c r="IF33" i="6"/>
  <c r="IE33" i="6"/>
  <c r="ID33" i="6"/>
  <c r="IC33" i="6"/>
  <c r="IB33" i="6"/>
  <c r="IA33" i="6"/>
  <c r="HZ33" i="6"/>
  <c r="HY33" i="6"/>
  <c r="HX33" i="6"/>
  <c r="HW33" i="6"/>
  <c r="HV33" i="6"/>
  <c r="HU33" i="6"/>
  <c r="HT33" i="6"/>
  <c r="HS33" i="6"/>
  <c r="HR33" i="6"/>
  <c r="HQ33" i="6"/>
  <c r="HP33" i="6"/>
  <c r="HO33" i="6"/>
  <c r="HN33" i="6"/>
  <c r="HM33" i="6"/>
  <c r="HL33" i="6"/>
  <c r="HK33" i="6"/>
  <c r="HJ33" i="6"/>
  <c r="HI33" i="6"/>
  <c r="HH33" i="6"/>
  <c r="HG33" i="6"/>
  <c r="HF33" i="6"/>
  <c r="HE33" i="6"/>
  <c r="HD33" i="6"/>
  <c r="HC33" i="6"/>
  <c r="HB33" i="6"/>
  <c r="HA33" i="6"/>
  <c r="GZ33" i="6"/>
  <c r="GY33" i="6"/>
  <c r="GX33" i="6"/>
  <c r="GW33" i="6"/>
  <c r="GV33" i="6"/>
  <c r="GU33" i="6"/>
  <c r="GT33" i="6"/>
  <c r="GS33" i="6"/>
  <c r="GR33" i="6"/>
  <c r="GQ33" i="6"/>
  <c r="GP33" i="6"/>
  <c r="GO33" i="6"/>
  <c r="GN33" i="6"/>
  <c r="GM33" i="6"/>
  <c r="GL33" i="6"/>
  <c r="GK33" i="6"/>
  <c r="GJ33" i="6"/>
  <c r="GI33" i="6"/>
  <c r="GH33" i="6"/>
  <c r="GG33" i="6"/>
  <c r="GF33" i="6"/>
  <c r="GE33" i="6"/>
  <c r="GD33" i="6"/>
  <c r="GC33" i="6"/>
  <c r="GB33" i="6"/>
  <c r="GA33" i="6"/>
  <c r="FZ33" i="6"/>
  <c r="FY33" i="6"/>
  <c r="FX33" i="6"/>
  <c r="FW33" i="6"/>
  <c r="FV33" i="6"/>
  <c r="FU33" i="6"/>
  <c r="MH28" i="6"/>
  <c r="MG28" i="6"/>
  <c r="MF28" i="6"/>
  <c r="ME28" i="6"/>
  <c r="MD28" i="6"/>
  <c r="MC28" i="6"/>
  <c r="MB28" i="6"/>
  <c r="MA28" i="6"/>
  <c r="LZ28" i="6"/>
  <c r="LY28" i="6"/>
  <c r="LX28" i="6"/>
  <c r="LW28" i="6"/>
  <c r="LV28" i="6"/>
  <c r="LU28" i="6"/>
  <c r="LT28" i="6"/>
  <c r="LS28" i="6"/>
  <c r="LR28" i="6"/>
  <c r="LQ28" i="6"/>
  <c r="LP28" i="6"/>
  <c r="LO28" i="6"/>
  <c r="LN28" i="6"/>
  <c r="LM28" i="6"/>
  <c r="LL28" i="6"/>
  <c r="LK28" i="6"/>
  <c r="LJ28" i="6"/>
  <c r="LI28" i="6"/>
  <c r="LH28" i="6"/>
  <c r="LG28" i="6"/>
  <c r="LF28" i="6"/>
  <c r="LE28" i="6"/>
  <c r="LD28" i="6"/>
  <c r="LC28" i="6"/>
  <c r="LB28" i="6"/>
  <c r="LA28" i="6"/>
  <c r="KZ28" i="6"/>
  <c r="KY28" i="6"/>
  <c r="KX28" i="6"/>
  <c r="KW28" i="6"/>
  <c r="KV28" i="6"/>
  <c r="KU28" i="6"/>
  <c r="KT28" i="6"/>
  <c r="KS28" i="6"/>
  <c r="KR28" i="6"/>
  <c r="KQ28" i="6"/>
  <c r="KP28" i="6"/>
  <c r="KO28" i="6"/>
  <c r="KN28" i="6"/>
  <c r="KM28" i="6"/>
  <c r="KL28" i="6"/>
  <c r="KK28" i="6"/>
  <c r="KJ28" i="6"/>
  <c r="KI28" i="6"/>
  <c r="KH28" i="6"/>
  <c r="KG28" i="6"/>
  <c r="KF28" i="6"/>
  <c r="KE28" i="6"/>
  <c r="KD28" i="6"/>
  <c r="KC28" i="6"/>
  <c r="KB28" i="6"/>
  <c r="KA28" i="6"/>
  <c r="JZ28" i="6"/>
  <c r="JY28" i="6"/>
  <c r="JX28" i="6"/>
  <c r="JW28" i="6"/>
  <c r="JV28" i="6"/>
  <c r="JU28" i="6"/>
  <c r="JT28" i="6"/>
  <c r="JS28" i="6"/>
  <c r="JR28" i="6"/>
  <c r="JQ28" i="6"/>
  <c r="JP28" i="6"/>
  <c r="JO28" i="6"/>
  <c r="JN28" i="6"/>
  <c r="JM28" i="6"/>
  <c r="JL28" i="6"/>
  <c r="JK28" i="6"/>
  <c r="JJ28" i="6"/>
  <c r="JI28" i="6"/>
  <c r="JH28" i="6"/>
  <c r="JG28" i="6"/>
  <c r="JF28" i="6"/>
  <c r="JE28" i="6"/>
  <c r="JD28" i="6"/>
  <c r="JC28" i="6"/>
  <c r="JB28" i="6"/>
  <c r="JA28" i="6"/>
  <c r="IZ28" i="6"/>
  <c r="IY28" i="6"/>
  <c r="IX28" i="6"/>
  <c r="IW28" i="6"/>
  <c r="IV28" i="6"/>
  <c r="IU28" i="6"/>
  <c r="IT28" i="6"/>
  <c r="IS28" i="6"/>
  <c r="IR28" i="6"/>
  <c r="IQ28" i="6"/>
  <c r="IP28" i="6"/>
  <c r="IO28" i="6"/>
  <c r="IN28" i="6"/>
  <c r="IM28" i="6"/>
  <c r="IL28" i="6"/>
  <c r="IK28" i="6"/>
  <c r="IJ28" i="6"/>
  <c r="II28" i="6"/>
  <c r="IH28" i="6"/>
  <c r="IG28" i="6"/>
  <c r="IF28" i="6"/>
  <c r="IE28" i="6"/>
  <c r="ID28" i="6"/>
  <c r="IC28" i="6"/>
  <c r="IB28" i="6"/>
  <c r="IA28" i="6"/>
  <c r="HZ28" i="6"/>
  <c r="HY28" i="6"/>
  <c r="HX28" i="6"/>
  <c r="HW28" i="6"/>
  <c r="HV28" i="6"/>
  <c r="HU28" i="6"/>
  <c r="HT28" i="6"/>
  <c r="HS28" i="6"/>
  <c r="HR28" i="6"/>
  <c r="HQ28" i="6"/>
  <c r="HP28" i="6"/>
  <c r="HO28" i="6"/>
  <c r="HN28" i="6"/>
  <c r="HM28" i="6"/>
  <c r="HL28" i="6"/>
  <c r="HK28" i="6"/>
  <c r="HJ28" i="6"/>
  <c r="HI28" i="6"/>
  <c r="HH28" i="6"/>
  <c r="HG28" i="6"/>
  <c r="HF28" i="6"/>
  <c r="HE28" i="6"/>
  <c r="HD28" i="6"/>
  <c r="HC28" i="6"/>
  <c r="HB28" i="6"/>
  <c r="HA28" i="6"/>
  <c r="GZ28" i="6"/>
  <c r="GY28" i="6"/>
  <c r="GX28" i="6"/>
  <c r="GW28" i="6"/>
  <c r="GV28" i="6"/>
  <c r="GU28" i="6"/>
  <c r="GT28" i="6"/>
  <c r="GS28" i="6"/>
  <c r="GR28" i="6"/>
  <c r="GQ28" i="6"/>
  <c r="GP28" i="6"/>
  <c r="GO28" i="6"/>
  <c r="GN28" i="6"/>
  <c r="GM28" i="6"/>
  <c r="GL28" i="6"/>
  <c r="GK28" i="6"/>
  <c r="GJ28" i="6"/>
  <c r="GI28" i="6"/>
  <c r="GH28" i="6"/>
  <c r="GG28" i="6"/>
  <c r="GF28" i="6"/>
  <c r="GE28" i="6"/>
  <c r="GD28" i="6"/>
  <c r="GC28" i="6"/>
  <c r="GB28" i="6"/>
  <c r="GA28" i="6"/>
  <c r="FZ28" i="6"/>
  <c r="FY28" i="6"/>
  <c r="FX28" i="6"/>
  <c r="FW28" i="6"/>
  <c r="FV28" i="6"/>
  <c r="FU28" i="6"/>
  <c r="MH22" i="6"/>
  <c r="MG22" i="6"/>
  <c r="MF22" i="6"/>
  <c r="ME22" i="6"/>
  <c r="MD22" i="6"/>
  <c r="MC22" i="6"/>
  <c r="MB22" i="6"/>
  <c r="MA22" i="6"/>
  <c r="LZ22" i="6"/>
  <c r="LY22" i="6"/>
  <c r="LX22" i="6"/>
  <c r="LW22" i="6"/>
  <c r="LV22" i="6"/>
  <c r="LU22" i="6"/>
  <c r="LT22" i="6"/>
  <c r="LS22" i="6"/>
  <c r="LR22" i="6"/>
  <c r="LQ22" i="6"/>
  <c r="LP22" i="6"/>
  <c r="LO22" i="6"/>
  <c r="LN22" i="6"/>
  <c r="LM22" i="6"/>
  <c r="LL22" i="6"/>
  <c r="LK22" i="6"/>
  <c r="LJ22" i="6"/>
  <c r="LI22" i="6"/>
  <c r="LH22" i="6"/>
  <c r="LG22" i="6"/>
  <c r="LF22" i="6"/>
  <c r="LE22" i="6"/>
  <c r="LD22" i="6"/>
  <c r="LC22" i="6"/>
  <c r="LB22" i="6"/>
  <c r="LA22" i="6"/>
  <c r="KZ22" i="6"/>
  <c r="KY22" i="6"/>
  <c r="KX22" i="6"/>
  <c r="KW22" i="6"/>
  <c r="KV22" i="6"/>
  <c r="KU22" i="6"/>
  <c r="KT22" i="6"/>
  <c r="KS22" i="6"/>
  <c r="KR22" i="6"/>
  <c r="KQ22" i="6"/>
  <c r="KP22" i="6"/>
  <c r="KO22" i="6"/>
  <c r="KN22" i="6"/>
  <c r="KM22" i="6"/>
  <c r="KL22" i="6"/>
  <c r="KK22" i="6"/>
  <c r="KJ22" i="6"/>
  <c r="KI22" i="6"/>
  <c r="KH22" i="6"/>
  <c r="KG22" i="6"/>
  <c r="KF22" i="6"/>
  <c r="KE22" i="6"/>
  <c r="KD22" i="6"/>
  <c r="KC22" i="6"/>
  <c r="KB22" i="6"/>
  <c r="KA22" i="6"/>
  <c r="JZ22" i="6"/>
  <c r="JY22" i="6"/>
  <c r="JX22" i="6"/>
  <c r="JW22" i="6"/>
  <c r="JV22" i="6"/>
  <c r="JU22" i="6"/>
  <c r="JT22" i="6"/>
  <c r="JS22" i="6"/>
  <c r="JR22" i="6"/>
  <c r="JQ22" i="6"/>
  <c r="JP22" i="6"/>
  <c r="JO22" i="6"/>
  <c r="JN22" i="6"/>
  <c r="JM22" i="6"/>
  <c r="JL22" i="6"/>
  <c r="JK22" i="6"/>
  <c r="JJ22" i="6"/>
  <c r="JI22" i="6"/>
  <c r="JH22" i="6"/>
  <c r="JG22" i="6"/>
  <c r="JF22" i="6"/>
  <c r="JE22" i="6"/>
  <c r="JD22" i="6"/>
  <c r="JC22" i="6"/>
  <c r="JB22" i="6"/>
  <c r="JA22" i="6"/>
  <c r="IZ22" i="6"/>
  <c r="IY22" i="6"/>
  <c r="IX22" i="6"/>
  <c r="IW22" i="6"/>
  <c r="IV22" i="6"/>
  <c r="IU22" i="6"/>
  <c r="IT22" i="6"/>
  <c r="IS22" i="6"/>
  <c r="IR22" i="6"/>
  <c r="IQ22" i="6"/>
  <c r="IP22" i="6"/>
  <c r="IO22" i="6"/>
  <c r="IN22" i="6"/>
  <c r="IM22" i="6"/>
  <c r="IL22" i="6"/>
  <c r="IK22" i="6"/>
  <c r="IJ22" i="6"/>
  <c r="II22" i="6"/>
  <c r="IH22" i="6"/>
  <c r="IG22" i="6"/>
  <c r="IF22" i="6"/>
  <c r="IE22" i="6"/>
  <c r="ID22" i="6"/>
  <c r="IC22" i="6"/>
  <c r="IB22" i="6"/>
  <c r="IA22" i="6"/>
  <c r="HZ22" i="6"/>
  <c r="HY22" i="6"/>
  <c r="HX22" i="6"/>
  <c r="HW22" i="6"/>
  <c r="HV22" i="6"/>
  <c r="HU22" i="6"/>
  <c r="HT22" i="6"/>
  <c r="HS22" i="6"/>
  <c r="HR22" i="6"/>
  <c r="HQ22" i="6"/>
  <c r="HP22" i="6"/>
  <c r="HO22" i="6"/>
  <c r="HN22" i="6"/>
  <c r="HM22" i="6"/>
  <c r="HL22" i="6"/>
  <c r="HK22" i="6"/>
  <c r="HJ22" i="6"/>
  <c r="HI22" i="6"/>
  <c r="HH22" i="6"/>
  <c r="HG22" i="6"/>
  <c r="HF22" i="6"/>
  <c r="HE22" i="6"/>
  <c r="HD22" i="6"/>
  <c r="HC22" i="6"/>
  <c r="HB22" i="6"/>
  <c r="HA22" i="6"/>
  <c r="GZ22" i="6"/>
  <c r="GY22" i="6"/>
  <c r="GX22" i="6"/>
  <c r="GW22" i="6"/>
  <c r="GV22" i="6"/>
  <c r="GU22" i="6"/>
  <c r="GT22" i="6"/>
  <c r="GS22" i="6"/>
  <c r="GR22" i="6"/>
  <c r="GQ22" i="6"/>
  <c r="GP22" i="6"/>
  <c r="GO22" i="6"/>
  <c r="GN22" i="6"/>
  <c r="GM22" i="6"/>
  <c r="GL22" i="6"/>
  <c r="GK22" i="6"/>
  <c r="GJ22" i="6"/>
  <c r="GI22" i="6"/>
  <c r="GH22" i="6"/>
  <c r="GG22" i="6"/>
  <c r="GF22" i="6"/>
  <c r="GE22" i="6"/>
  <c r="GD22" i="6"/>
  <c r="GC22" i="6"/>
  <c r="GB22" i="6"/>
  <c r="GA22" i="6"/>
  <c r="FZ22" i="6"/>
  <c r="FY22" i="6"/>
  <c r="FX22" i="6"/>
  <c r="FW22" i="6"/>
  <c r="FV22" i="6"/>
  <c r="FU22" i="6"/>
  <c r="MH15" i="6"/>
  <c r="MG15" i="6"/>
  <c r="MF15" i="6"/>
  <c r="ME15" i="6"/>
  <c r="MD15" i="6"/>
  <c r="MC15" i="6"/>
  <c r="MB15" i="6"/>
  <c r="MA15" i="6"/>
  <c r="LZ15" i="6"/>
  <c r="LY15" i="6"/>
  <c r="LX15" i="6"/>
  <c r="LW15" i="6"/>
  <c r="LV15" i="6"/>
  <c r="LU15" i="6"/>
  <c r="LT15" i="6"/>
  <c r="LS15" i="6"/>
  <c r="LR15" i="6"/>
  <c r="LQ15" i="6"/>
  <c r="LP15" i="6"/>
  <c r="LO15" i="6"/>
  <c r="LN15" i="6"/>
  <c r="LM15" i="6"/>
  <c r="LL15" i="6"/>
  <c r="LK15" i="6"/>
  <c r="LJ15" i="6"/>
  <c r="LI15" i="6"/>
  <c r="LH15" i="6"/>
  <c r="LG15" i="6"/>
  <c r="LF15" i="6"/>
  <c r="LE15" i="6"/>
  <c r="LD15" i="6"/>
  <c r="LC15" i="6"/>
  <c r="LB15" i="6"/>
  <c r="LA15" i="6"/>
  <c r="KZ15" i="6"/>
  <c r="KY15" i="6"/>
  <c r="KX15" i="6"/>
  <c r="KW15" i="6"/>
  <c r="KV15" i="6"/>
  <c r="KU15" i="6"/>
  <c r="KT15" i="6"/>
  <c r="KS15" i="6"/>
  <c r="KR15" i="6"/>
  <c r="KQ15" i="6"/>
  <c r="KP15" i="6"/>
  <c r="KO15" i="6"/>
  <c r="KN15" i="6"/>
  <c r="KM15" i="6"/>
  <c r="KL15" i="6"/>
  <c r="KK15" i="6"/>
  <c r="KJ15" i="6"/>
  <c r="KI15" i="6"/>
  <c r="KH15" i="6"/>
  <c r="KG15" i="6"/>
  <c r="KF15" i="6"/>
  <c r="KE15" i="6"/>
  <c r="KD15" i="6"/>
  <c r="KC15" i="6"/>
  <c r="KB15" i="6"/>
  <c r="KA15" i="6"/>
  <c r="JZ15" i="6"/>
  <c r="JY15" i="6"/>
  <c r="JX15" i="6"/>
  <c r="JW15" i="6"/>
  <c r="JV15" i="6"/>
  <c r="JU15" i="6"/>
  <c r="JT15" i="6"/>
  <c r="JS15" i="6"/>
  <c r="JR15" i="6"/>
  <c r="JQ15" i="6"/>
  <c r="JP15" i="6"/>
  <c r="JO15" i="6"/>
  <c r="JN15" i="6"/>
  <c r="JM15" i="6"/>
  <c r="JL15" i="6"/>
  <c r="JK15" i="6"/>
  <c r="JJ15" i="6"/>
  <c r="JI15" i="6"/>
  <c r="JH15" i="6"/>
  <c r="JG15" i="6"/>
  <c r="JF15" i="6"/>
  <c r="JE15" i="6"/>
  <c r="JD15" i="6"/>
  <c r="JC15" i="6"/>
  <c r="JB15" i="6"/>
  <c r="JA15" i="6"/>
  <c r="IZ15" i="6"/>
  <c r="IY15" i="6"/>
  <c r="IX15" i="6"/>
  <c r="IW15" i="6"/>
  <c r="IV15" i="6"/>
  <c r="IU15" i="6"/>
  <c r="IT15" i="6"/>
  <c r="IS15" i="6"/>
  <c r="IR15" i="6"/>
  <c r="IQ15" i="6"/>
  <c r="IP15" i="6"/>
  <c r="IO15" i="6"/>
  <c r="IN15" i="6"/>
  <c r="IM15" i="6"/>
  <c r="IL15" i="6"/>
  <c r="IK15" i="6"/>
  <c r="IJ15" i="6"/>
  <c r="II15" i="6"/>
  <c r="IH15" i="6"/>
  <c r="IG15" i="6"/>
  <c r="IF15" i="6"/>
  <c r="IE15" i="6"/>
  <c r="ID15" i="6"/>
  <c r="IC15" i="6"/>
  <c r="IB15" i="6"/>
  <c r="IA15" i="6"/>
  <c r="HZ15" i="6"/>
  <c r="HY15" i="6"/>
  <c r="HX15" i="6"/>
  <c r="HW15" i="6"/>
  <c r="HV15" i="6"/>
  <c r="HU15" i="6"/>
  <c r="HT15" i="6"/>
  <c r="HS15" i="6"/>
  <c r="HR15" i="6"/>
  <c r="HQ15" i="6"/>
  <c r="HP15" i="6"/>
  <c r="HO15" i="6"/>
  <c r="HN15" i="6"/>
  <c r="HM15" i="6"/>
  <c r="HL15" i="6"/>
  <c r="HK15" i="6"/>
  <c r="HJ15" i="6"/>
  <c r="HI15" i="6"/>
  <c r="HH15" i="6"/>
  <c r="HG15" i="6"/>
  <c r="HF15" i="6"/>
  <c r="HE15" i="6"/>
  <c r="HD15" i="6"/>
  <c r="HC15" i="6"/>
  <c r="HB15" i="6"/>
  <c r="HA15" i="6"/>
  <c r="GZ15" i="6"/>
  <c r="GY15" i="6"/>
  <c r="GX15" i="6"/>
  <c r="GW15" i="6"/>
  <c r="GV15" i="6"/>
  <c r="GU15" i="6"/>
  <c r="GT15" i="6"/>
  <c r="GS15" i="6"/>
  <c r="GR15" i="6"/>
  <c r="GQ15" i="6"/>
  <c r="GP15" i="6"/>
  <c r="GO15" i="6"/>
  <c r="GN15" i="6"/>
  <c r="GM15" i="6"/>
  <c r="GL15" i="6"/>
  <c r="GK15" i="6"/>
  <c r="GJ15" i="6"/>
  <c r="GI15" i="6"/>
  <c r="GH15" i="6"/>
  <c r="GG15" i="6"/>
  <c r="GF15" i="6"/>
  <c r="GE15" i="6"/>
  <c r="GD15" i="6"/>
  <c r="GC15" i="6"/>
  <c r="GB15" i="6"/>
  <c r="GA15" i="6"/>
  <c r="FZ15" i="6"/>
  <c r="FY15" i="6"/>
  <c r="FX15" i="6"/>
  <c r="FW15" i="6"/>
  <c r="FV15" i="6"/>
  <c r="FU15" i="6"/>
  <c r="MH11" i="6"/>
  <c r="MH21" i="6" s="1"/>
  <c r="MH27" i="6" s="1"/>
  <c r="MH38" i="6" s="1"/>
  <c r="MH40" i="6" s="1"/>
  <c r="MG11" i="6"/>
  <c r="MG21" i="6" s="1"/>
  <c r="MG27" i="6" s="1"/>
  <c r="MG38" i="6" s="1"/>
  <c r="MG40" i="6" s="1"/>
  <c r="MF11" i="6"/>
  <c r="MF21" i="6" s="1"/>
  <c r="MF27" i="6" s="1"/>
  <c r="MF38" i="6" s="1"/>
  <c r="MF40" i="6" s="1"/>
  <c r="ME11" i="6"/>
  <c r="ME21" i="6" s="1"/>
  <c r="ME27" i="6" s="1"/>
  <c r="ME38" i="6" s="1"/>
  <c r="ME40" i="6" s="1"/>
  <c r="MD11" i="6"/>
  <c r="MD21" i="6" s="1"/>
  <c r="MD27" i="6" s="1"/>
  <c r="MD38" i="6" s="1"/>
  <c r="MD40" i="6" s="1"/>
  <c r="MC11" i="6"/>
  <c r="MC21" i="6" s="1"/>
  <c r="MC27" i="6" s="1"/>
  <c r="MC38" i="6" s="1"/>
  <c r="MC40" i="6" s="1"/>
  <c r="MB11" i="6"/>
  <c r="MB21" i="6" s="1"/>
  <c r="MB27" i="6" s="1"/>
  <c r="MB38" i="6" s="1"/>
  <c r="MB40" i="6" s="1"/>
  <c r="MA11" i="6"/>
  <c r="MA21" i="6" s="1"/>
  <c r="MA27" i="6" s="1"/>
  <c r="MA38" i="6" s="1"/>
  <c r="MA40" i="6" s="1"/>
  <c r="LZ11" i="6"/>
  <c r="LZ21" i="6" s="1"/>
  <c r="LZ27" i="6" s="1"/>
  <c r="LZ38" i="6" s="1"/>
  <c r="LZ40" i="6" s="1"/>
  <c r="LY11" i="6"/>
  <c r="LY21" i="6" s="1"/>
  <c r="LY27" i="6" s="1"/>
  <c r="LY38" i="6" s="1"/>
  <c r="LY40" i="6" s="1"/>
  <c r="LX11" i="6"/>
  <c r="LX21" i="6" s="1"/>
  <c r="LX27" i="6" s="1"/>
  <c r="LX38" i="6" s="1"/>
  <c r="LX40" i="6" s="1"/>
  <c r="LW11" i="6"/>
  <c r="LW21" i="6" s="1"/>
  <c r="LW27" i="6" s="1"/>
  <c r="LW38" i="6" s="1"/>
  <c r="LW40" i="6" s="1"/>
  <c r="LV11" i="6"/>
  <c r="LV21" i="6" s="1"/>
  <c r="LV27" i="6" s="1"/>
  <c r="LV38" i="6" s="1"/>
  <c r="LV40" i="6" s="1"/>
  <c r="LU11" i="6"/>
  <c r="LU21" i="6" s="1"/>
  <c r="LU27" i="6" s="1"/>
  <c r="LU38" i="6" s="1"/>
  <c r="LU40" i="6" s="1"/>
  <c r="LT11" i="6"/>
  <c r="LT21" i="6" s="1"/>
  <c r="LT27" i="6" s="1"/>
  <c r="LT38" i="6" s="1"/>
  <c r="LT40" i="6" s="1"/>
  <c r="LS11" i="6"/>
  <c r="LS21" i="6" s="1"/>
  <c r="LS27" i="6" s="1"/>
  <c r="LS38" i="6" s="1"/>
  <c r="LS40" i="6" s="1"/>
  <c r="LR11" i="6"/>
  <c r="LR21" i="6" s="1"/>
  <c r="LR27" i="6" s="1"/>
  <c r="LR38" i="6" s="1"/>
  <c r="LR40" i="6" s="1"/>
  <c r="LQ11" i="6"/>
  <c r="LQ21" i="6" s="1"/>
  <c r="LQ27" i="6" s="1"/>
  <c r="LQ38" i="6" s="1"/>
  <c r="LQ40" i="6" s="1"/>
  <c r="LP11" i="6"/>
  <c r="LP21" i="6" s="1"/>
  <c r="LP27" i="6" s="1"/>
  <c r="LP38" i="6" s="1"/>
  <c r="LP40" i="6" s="1"/>
  <c r="LO11" i="6"/>
  <c r="LO21" i="6" s="1"/>
  <c r="LO27" i="6" s="1"/>
  <c r="LO38" i="6" s="1"/>
  <c r="LO40" i="6" s="1"/>
  <c r="LN11" i="6"/>
  <c r="LN21" i="6" s="1"/>
  <c r="LN27" i="6" s="1"/>
  <c r="LN38" i="6" s="1"/>
  <c r="LN40" i="6" s="1"/>
  <c r="LM11" i="6"/>
  <c r="LM21" i="6" s="1"/>
  <c r="LM27" i="6" s="1"/>
  <c r="LM38" i="6" s="1"/>
  <c r="LM40" i="6" s="1"/>
  <c r="LL11" i="6"/>
  <c r="LL21" i="6" s="1"/>
  <c r="LL27" i="6" s="1"/>
  <c r="LL38" i="6" s="1"/>
  <c r="LL40" i="6" s="1"/>
  <c r="LK11" i="6"/>
  <c r="LK21" i="6" s="1"/>
  <c r="LK27" i="6" s="1"/>
  <c r="LK38" i="6" s="1"/>
  <c r="LK40" i="6" s="1"/>
  <c r="LJ11" i="6"/>
  <c r="LJ21" i="6" s="1"/>
  <c r="LJ27" i="6" s="1"/>
  <c r="LJ38" i="6" s="1"/>
  <c r="LJ40" i="6" s="1"/>
  <c r="LI11" i="6"/>
  <c r="LI21" i="6" s="1"/>
  <c r="LI27" i="6" s="1"/>
  <c r="LI38" i="6" s="1"/>
  <c r="LI40" i="6" s="1"/>
  <c r="LH11" i="6"/>
  <c r="LH21" i="6" s="1"/>
  <c r="LH27" i="6" s="1"/>
  <c r="LH38" i="6" s="1"/>
  <c r="LH40" i="6" s="1"/>
  <c r="LG11" i="6"/>
  <c r="LG21" i="6" s="1"/>
  <c r="LG27" i="6" s="1"/>
  <c r="LG38" i="6" s="1"/>
  <c r="LG40" i="6" s="1"/>
  <c r="LF11" i="6"/>
  <c r="LF21" i="6" s="1"/>
  <c r="LF27" i="6" s="1"/>
  <c r="LF38" i="6" s="1"/>
  <c r="LF40" i="6" s="1"/>
  <c r="LE11" i="6"/>
  <c r="LE21" i="6" s="1"/>
  <c r="LE27" i="6" s="1"/>
  <c r="LE38" i="6" s="1"/>
  <c r="LE40" i="6" s="1"/>
  <c r="LD11" i="6"/>
  <c r="LD21" i="6" s="1"/>
  <c r="LD27" i="6" s="1"/>
  <c r="LD38" i="6" s="1"/>
  <c r="LD40" i="6" s="1"/>
  <c r="LC11" i="6"/>
  <c r="LC21" i="6" s="1"/>
  <c r="LC27" i="6" s="1"/>
  <c r="LC38" i="6" s="1"/>
  <c r="LC40" i="6" s="1"/>
  <c r="LB11" i="6"/>
  <c r="LB21" i="6" s="1"/>
  <c r="LB27" i="6" s="1"/>
  <c r="LB38" i="6" s="1"/>
  <c r="LB40" i="6" s="1"/>
  <c r="LA11" i="6"/>
  <c r="LA21" i="6" s="1"/>
  <c r="LA27" i="6" s="1"/>
  <c r="LA38" i="6" s="1"/>
  <c r="LA40" i="6" s="1"/>
  <c r="KZ11" i="6"/>
  <c r="KZ21" i="6" s="1"/>
  <c r="KZ27" i="6" s="1"/>
  <c r="KZ38" i="6" s="1"/>
  <c r="KZ40" i="6" s="1"/>
  <c r="KY11" i="6"/>
  <c r="KY21" i="6" s="1"/>
  <c r="KY27" i="6" s="1"/>
  <c r="KY38" i="6" s="1"/>
  <c r="KY40" i="6" s="1"/>
  <c r="KX11" i="6"/>
  <c r="KX21" i="6" s="1"/>
  <c r="KX27" i="6" s="1"/>
  <c r="KX38" i="6" s="1"/>
  <c r="KX40" i="6" s="1"/>
  <c r="KW11" i="6"/>
  <c r="KW21" i="6" s="1"/>
  <c r="KW27" i="6" s="1"/>
  <c r="KW38" i="6" s="1"/>
  <c r="KW40" i="6" s="1"/>
  <c r="KV11" i="6"/>
  <c r="KV21" i="6" s="1"/>
  <c r="KV27" i="6" s="1"/>
  <c r="KV38" i="6" s="1"/>
  <c r="KV40" i="6" s="1"/>
  <c r="KU11" i="6"/>
  <c r="KU21" i="6" s="1"/>
  <c r="KU27" i="6" s="1"/>
  <c r="KU38" i="6" s="1"/>
  <c r="KU40" i="6" s="1"/>
  <c r="KT11" i="6"/>
  <c r="KT21" i="6" s="1"/>
  <c r="KT27" i="6" s="1"/>
  <c r="KT38" i="6" s="1"/>
  <c r="KT40" i="6" s="1"/>
  <c r="KS11" i="6"/>
  <c r="KS21" i="6" s="1"/>
  <c r="KS27" i="6" s="1"/>
  <c r="KS38" i="6" s="1"/>
  <c r="KS40" i="6" s="1"/>
  <c r="KR11" i="6"/>
  <c r="KR21" i="6" s="1"/>
  <c r="KR27" i="6" s="1"/>
  <c r="KR38" i="6" s="1"/>
  <c r="KR40" i="6" s="1"/>
  <c r="KQ11" i="6"/>
  <c r="KQ21" i="6" s="1"/>
  <c r="KQ27" i="6" s="1"/>
  <c r="KQ38" i="6" s="1"/>
  <c r="KQ40" i="6" s="1"/>
  <c r="KP11" i="6"/>
  <c r="KP21" i="6" s="1"/>
  <c r="KP27" i="6" s="1"/>
  <c r="KP38" i="6" s="1"/>
  <c r="KP40" i="6" s="1"/>
  <c r="KO11" i="6"/>
  <c r="KO21" i="6" s="1"/>
  <c r="KO27" i="6" s="1"/>
  <c r="KO38" i="6" s="1"/>
  <c r="KO40" i="6" s="1"/>
  <c r="KN11" i="6"/>
  <c r="KN21" i="6" s="1"/>
  <c r="KN27" i="6" s="1"/>
  <c r="KN38" i="6" s="1"/>
  <c r="KN40" i="6" s="1"/>
  <c r="KM11" i="6"/>
  <c r="KM21" i="6" s="1"/>
  <c r="KM27" i="6" s="1"/>
  <c r="KM38" i="6" s="1"/>
  <c r="KM40" i="6" s="1"/>
  <c r="KL11" i="6"/>
  <c r="KL21" i="6" s="1"/>
  <c r="KL27" i="6" s="1"/>
  <c r="KL38" i="6" s="1"/>
  <c r="KL40" i="6" s="1"/>
  <c r="KK11" i="6"/>
  <c r="KK21" i="6" s="1"/>
  <c r="KK27" i="6" s="1"/>
  <c r="KK38" i="6" s="1"/>
  <c r="KK40" i="6" s="1"/>
  <c r="KJ11" i="6"/>
  <c r="KJ21" i="6" s="1"/>
  <c r="KJ27" i="6" s="1"/>
  <c r="KJ38" i="6" s="1"/>
  <c r="KJ40" i="6" s="1"/>
  <c r="KI11" i="6"/>
  <c r="KI21" i="6" s="1"/>
  <c r="KI27" i="6" s="1"/>
  <c r="KI38" i="6" s="1"/>
  <c r="KI40" i="6" s="1"/>
  <c r="KH11" i="6"/>
  <c r="KH21" i="6" s="1"/>
  <c r="KH27" i="6" s="1"/>
  <c r="KH38" i="6" s="1"/>
  <c r="KH40" i="6" s="1"/>
  <c r="KG11" i="6"/>
  <c r="KG21" i="6" s="1"/>
  <c r="KG27" i="6" s="1"/>
  <c r="KG38" i="6" s="1"/>
  <c r="KG40" i="6" s="1"/>
  <c r="KF11" i="6"/>
  <c r="KF21" i="6" s="1"/>
  <c r="KF27" i="6" s="1"/>
  <c r="KF38" i="6" s="1"/>
  <c r="KF40" i="6" s="1"/>
  <c r="KE11" i="6"/>
  <c r="KE21" i="6" s="1"/>
  <c r="KE27" i="6" s="1"/>
  <c r="KE38" i="6" s="1"/>
  <c r="KE40" i="6" s="1"/>
  <c r="KD11" i="6"/>
  <c r="KD21" i="6" s="1"/>
  <c r="KD27" i="6" s="1"/>
  <c r="KD38" i="6" s="1"/>
  <c r="KD40" i="6" s="1"/>
  <c r="KC11" i="6"/>
  <c r="KC21" i="6" s="1"/>
  <c r="KC27" i="6" s="1"/>
  <c r="KC38" i="6" s="1"/>
  <c r="KC40" i="6" s="1"/>
  <c r="KB11" i="6"/>
  <c r="KB21" i="6" s="1"/>
  <c r="KB27" i="6" s="1"/>
  <c r="KB38" i="6" s="1"/>
  <c r="KB40" i="6" s="1"/>
  <c r="KA11" i="6"/>
  <c r="KA21" i="6" s="1"/>
  <c r="KA27" i="6" s="1"/>
  <c r="KA38" i="6" s="1"/>
  <c r="KA40" i="6" s="1"/>
  <c r="JZ11" i="6"/>
  <c r="JZ21" i="6" s="1"/>
  <c r="JZ27" i="6" s="1"/>
  <c r="JZ38" i="6" s="1"/>
  <c r="JZ40" i="6" s="1"/>
  <c r="JY11" i="6"/>
  <c r="JY21" i="6" s="1"/>
  <c r="JY27" i="6" s="1"/>
  <c r="JY38" i="6" s="1"/>
  <c r="JY40" i="6" s="1"/>
  <c r="JX11" i="6"/>
  <c r="JX21" i="6" s="1"/>
  <c r="JX27" i="6" s="1"/>
  <c r="JX38" i="6" s="1"/>
  <c r="JX40" i="6" s="1"/>
  <c r="JW11" i="6"/>
  <c r="JW21" i="6" s="1"/>
  <c r="JW27" i="6" s="1"/>
  <c r="JW38" i="6" s="1"/>
  <c r="JW40" i="6" s="1"/>
  <c r="JV11" i="6"/>
  <c r="JV21" i="6" s="1"/>
  <c r="JV27" i="6" s="1"/>
  <c r="JV38" i="6" s="1"/>
  <c r="JV40" i="6" s="1"/>
  <c r="JU11" i="6"/>
  <c r="JU21" i="6" s="1"/>
  <c r="JU27" i="6" s="1"/>
  <c r="JU38" i="6" s="1"/>
  <c r="JU40" i="6" s="1"/>
  <c r="JT11" i="6"/>
  <c r="JT21" i="6" s="1"/>
  <c r="JT27" i="6" s="1"/>
  <c r="JT38" i="6" s="1"/>
  <c r="JT40" i="6" s="1"/>
  <c r="JS11" i="6"/>
  <c r="JS21" i="6" s="1"/>
  <c r="JS27" i="6" s="1"/>
  <c r="JS38" i="6" s="1"/>
  <c r="JS40" i="6" s="1"/>
  <c r="JR11" i="6"/>
  <c r="JR21" i="6" s="1"/>
  <c r="JR27" i="6" s="1"/>
  <c r="JR38" i="6" s="1"/>
  <c r="JR40" i="6" s="1"/>
  <c r="JQ11" i="6"/>
  <c r="JQ21" i="6" s="1"/>
  <c r="JQ27" i="6" s="1"/>
  <c r="JQ38" i="6" s="1"/>
  <c r="JQ40" i="6" s="1"/>
  <c r="JP11" i="6"/>
  <c r="JP21" i="6" s="1"/>
  <c r="JP27" i="6" s="1"/>
  <c r="JP38" i="6" s="1"/>
  <c r="JP40" i="6" s="1"/>
  <c r="JO11" i="6"/>
  <c r="JO21" i="6" s="1"/>
  <c r="JO27" i="6" s="1"/>
  <c r="JO38" i="6" s="1"/>
  <c r="JO40" i="6" s="1"/>
  <c r="JN11" i="6"/>
  <c r="JN21" i="6" s="1"/>
  <c r="JN27" i="6" s="1"/>
  <c r="JN38" i="6" s="1"/>
  <c r="JN40" i="6" s="1"/>
  <c r="JM11" i="6"/>
  <c r="JM21" i="6" s="1"/>
  <c r="JM27" i="6" s="1"/>
  <c r="JM38" i="6" s="1"/>
  <c r="JM40" i="6" s="1"/>
  <c r="JL11" i="6"/>
  <c r="JL21" i="6" s="1"/>
  <c r="JL27" i="6" s="1"/>
  <c r="JL38" i="6" s="1"/>
  <c r="JL40" i="6" s="1"/>
  <c r="JK11" i="6"/>
  <c r="JK21" i="6" s="1"/>
  <c r="JK27" i="6" s="1"/>
  <c r="JK38" i="6" s="1"/>
  <c r="JK40" i="6" s="1"/>
  <c r="JJ11" i="6"/>
  <c r="JJ21" i="6" s="1"/>
  <c r="JJ27" i="6" s="1"/>
  <c r="JJ38" i="6" s="1"/>
  <c r="JJ40" i="6" s="1"/>
  <c r="JI11" i="6"/>
  <c r="JI21" i="6" s="1"/>
  <c r="JI27" i="6" s="1"/>
  <c r="JI38" i="6" s="1"/>
  <c r="JI40" i="6" s="1"/>
  <c r="JH11" i="6"/>
  <c r="JH21" i="6" s="1"/>
  <c r="JH27" i="6" s="1"/>
  <c r="JH38" i="6" s="1"/>
  <c r="JH40" i="6" s="1"/>
  <c r="JG11" i="6"/>
  <c r="JG21" i="6" s="1"/>
  <c r="JG27" i="6" s="1"/>
  <c r="JG38" i="6" s="1"/>
  <c r="JG40" i="6" s="1"/>
  <c r="JF11" i="6"/>
  <c r="JF21" i="6" s="1"/>
  <c r="JF27" i="6" s="1"/>
  <c r="JF38" i="6" s="1"/>
  <c r="JF40" i="6" s="1"/>
  <c r="JE11" i="6"/>
  <c r="JE21" i="6" s="1"/>
  <c r="JE27" i="6" s="1"/>
  <c r="JE38" i="6" s="1"/>
  <c r="JE40" i="6" s="1"/>
  <c r="JD11" i="6"/>
  <c r="JD21" i="6" s="1"/>
  <c r="JD27" i="6" s="1"/>
  <c r="JD38" i="6" s="1"/>
  <c r="JD40" i="6" s="1"/>
  <c r="JC11" i="6"/>
  <c r="JC21" i="6" s="1"/>
  <c r="JC27" i="6" s="1"/>
  <c r="JC38" i="6" s="1"/>
  <c r="JC40" i="6" s="1"/>
  <c r="JB11" i="6"/>
  <c r="JB21" i="6" s="1"/>
  <c r="JB27" i="6" s="1"/>
  <c r="JB38" i="6" s="1"/>
  <c r="JB40" i="6" s="1"/>
  <c r="JA11" i="6"/>
  <c r="JA21" i="6" s="1"/>
  <c r="JA27" i="6" s="1"/>
  <c r="JA38" i="6" s="1"/>
  <c r="JA40" i="6" s="1"/>
  <c r="IZ11" i="6"/>
  <c r="IZ21" i="6" s="1"/>
  <c r="IZ27" i="6" s="1"/>
  <c r="IZ38" i="6" s="1"/>
  <c r="IZ40" i="6" s="1"/>
  <c r="IY11" i="6"/>
  <c r="IY21" i="6" s="1"/>
  <c r="IY27" i="6" s="1"/>
  <c r="IY38" i="6" s="1"/>
  <c r="IY40" i="6" s="1"/>
  <c r="IX11" i="6"/>
  <c r="IX21" i="6" s="1"/>
  <c r="IX27" i="6" s="1"/>
  <c r="IX38" i="6" s="1"/>
  <c r="IX40" i="6" s="1"/>
  <c r="IW11" i="6"/>
  <c r="IW21" i="6" s="1"/>
  <c r="IW27" i="6" s="1"/>
  <c r="IW38" i="6" s="1"/>
  <c r="IW40" i="6" s="1"/>
  <c r="IV11" i="6"/>
  <c r="IV21" i="6" s="1"/>
  <c r="IV27" i="6" s="1"/>
  <c r="IV38" i="6" s="1"/>
  <c r="IV40" i="6" s="1"/>
  <c r="IU11" i="6"/>
  <c r="IU21" i="6" s="1"/>
  <c r="IU27" i="6" s="1"/>
  <c r="IU38" i="6" s="1"/>
  <c r="IU40" i="6" s="1"/>
  <c r="IT11" i="6"/>
  <c r="IT21" i="6" s="1"/>
  <c r="IT27" i="6" s="1"/>
  <c r="IT38" i="6" s="1"/>
  <c r="IT40" i="6" s="1"/>
  <c r="IS11" i="6"/>
  <c r="IS21" i="6" s="1"/>
  <c r="IS27" i="6" s="1"/>
  <c r="IS38" i="6" s="1"/>
  <c r="IS40" i="6" s="1"/>
  <c r="IR11" i="6"/>
  <c r="IR21" i="6" s="1"/>
  <c r="IR27" i="6" s="1"/>
  <c r="IR38" i="6" s="1"/>
  <c r="IR40" i="6" s="1"/>
  <c r="IQ11" i="6"/>
  <c r="IQ21" i="6" s="1"/>
  <c r="IQ27" i="6" s="1"/>
  <c r="IQ38" i="6" s="1"/>
  <c r="IQ40" i="6" s="1"/>
  <c r="IP11" i="6"/>
  <c r="IP21" i="6" s="1"/>
  <c r="IP27" i="6" s="1"/>
  <c r="IP38" i="6" s="1"/>
  <c r="IP40" i="6" s="1"/>
  <c r="IO11" i="6"/>
  <c r="IO21" i="6" s="1"/>
  <c r="IO27" i="6" s="1"/>
  <c r="IO38" i="6" s="1"/>
  <c r="IO40" i="6" s="1"/>
  <c r="IN11" i="6"/>
  <c r="IN21" i="6" s="1"/>
  <c r="IN27" i="6" s="1"/>
  <c r="IN38" i="6" s="1"/>
  <c r="IN40" i="6" s="1"/>
  <c r="IM11" i="6"/>
  <c r="IM21" i="6" s="1"/>
  <c r="IM27" i="6" s="1"/>
  <c r="IM38" i="6" s="1"/>
  <c r="IM40" i="6" s="1"/>
  <c r="IL11" i="6"/>
  <c r="IL21" i="6" s="1"/>
  <c r="IL27" i="6" s="1"/>
  <c r="IL38" i="6" s="1"/>
  <c r="IL40" i="6" s="1"/>
  <c r="IK11" i="6"/>
  <c r="IK21" i="6" s="1"/>
  <c r="IK27" i="6" s="1"/>
  <c r="IK38" i="6" s="1"/>
  <c r="IK40" i="6" s="1"/>
  <c r="IJ11" i="6"/>
  <c r="IJ21" i="6" s="1"/>
  <c r="IJ27" i="6" s="1"/>
  <c r="IJ38" i="6" s="1"/>
  <c r="IJ40" i="6" s="1"/>
  <c r="II11" i="6"/>
  <c r="II21" i="6" s="1"/>
  <c r="II27" i="6" s="1"/>
  <c r="II38" i="6" s="1"/>
  <c r="II40" i="6" s="1"/>
  <c r="IH11" i="6"/>
  <c r="IH21" i="6" s="1"/>
  <c r="IH27" i="6" s="1"/>
  <c r="IH38" i="6" s="1"/>
  <c r="IH40" i="6" s="1"/>
  <c r="IG11" i="6"/>
  <c r="IG21" i="6" s="1"/>
  <c r="IG27" i="6" s="1"/>
  <c r="IG38" i="6" s="1"/>
  <c r="IG40" i="6" s="1"/>
  <c r="IF11" i="6"/>
  <c r="IF21" i="6" s="1"/>
  <c r="IF27" i="6" s="1"/>
  <c r="IF38" i="6" s="1"/>
  <c r="IF40" i="6" s="1"/>
  <c r="IE11" i="6"/>
  <c r="IE21" i="6" s="1"/>
  <c r="IE27" i="6" s="1"/>
  <c r="IE38" i="6" s="1"/>
  <c r="IE40" i="6" s="1"/>
  <c r="ID11" i="6"/>
  <c r="ID21" i="6" s="1"/>
  <c r="ID27" i="6" s="1"/>
  <c r="ID38" i="6" s="1"/>
  <c r="ID40" i="6" s="1"/>
  <c r="IC11" i="6"/>
  <c r="IC21" i="6" s="1"/>
  <c r="IC27" i="6" s="1"/>
  <c r="IC38" i="6" s="1"/>
  <c r="IC40" i="6" s="1"/>
  <c r="IB11" i="6"/>
  <c r="IB21" i="6" s="1"/>
  <c r="IB27" i="6" s="1"/>
  <c r="IB38" i="6" s="1"/>
  <c r="IB40" i="6" s="1"/>
  <c r="IA11" i="6"/>
  <c r="IA21" i="6" s="1"/>
  <c r="IA27" i="6" s="1"/>
  <c r="IA38" i="6" s="1"/>
  <c r="IA40" i="6" s="1"/>
  <c r="HZ11" i="6"/>
  <c r="HZ21" i="6" s="1"/>
  <c r="HZ27" i="6" s="1"/>
  <c r="HZ38" i="6" s="1"/>
  <c r="HZ40" i="6" s="1"/>
  <c r="HY11" i="6"/>
  <c r="HY21" i="6" s="1"/>
  <c r="HY27" i="6" s="1"/>
  <c r="HY38" i="6" s="1"/>
  <c r="HY40" i="6" s="1"/>
  <c r="HX11" i="6"/>
  <c r="HX21" i="6" s="1"/>
  <c r="HX27" i="6" s="1"/>
  <c r="HX38" i="6" s="1"/>
  <c r="HX40" i="6" s="1"/>
  <c r="HW11" i="6"/>
  <c r="HW21" i="6" s="1"/>
  <c r="HW27" i="6" s="1"/>
  <c r="HW38" i="6" s="1"/>
  <c r="HW40" i="6" s="1"/>
  <c r="HV11" i="6"/>
  <c r="HV21" i="6" s="1"/>
  <c r="HV27" i="6" s="1"/>
  <c r="HV38" i="6" s="1"/>
  <c r="HV40" i="6" s="1"/>
  <c r="HU11" i="6"/>
  <c r="HU21" i="6" s="1"/>
  <c r="HU27" i="6" s="1"/>
  <c r="HU38" i="6" s="1"/>
  <c r="HU40" i="6" s="1"/>
  <c r="HT11" i="6"/>
  <c r="HT21" i="6" s="1"/>
  <c r="HT27" i="6" s="1"/>
  <c r="HT38" i="6" s="1"/>
  <c r="HT40" i="6" s="1"/>
  <c r="HS11" i="6"/>
  <c r="HS21" i="6" s="1"/>
  <c r="HS27" i="6" s="1"/>
  <c r="HS38" i="6" s="1"/>
  <c r="HS40" i="6" s="1"/>
  <c r="HR11" i="6"/>
  <c r="HR21" i="6" s="1"/>
  <c r="HR27" i="6" s="1"/>
  <c r="HR38" i="6" s="1"/>
  <c r="HR40" i="6" s="1"/>
  <c r="HQ11" i="6"/>
  <c r="HQ21" i="6" s="1"/>
  <c r="HQ27" i="6" s="1"/>
  <c r="HQ38" i="6" s="1"/>
  <c r="HQ40" i="6" s="1"/>
  <c r="HP11" i="6"/>
  <c r="HP21" i="6" s="1"/>
  <c r="HP27" i="6" s="1"/>
  <c r="HP38" i="6" s="1"/>
  <c r="HP40" i="6" s="1"/>
  <c r="HO11" i="6"/>
  <c r="HO21" i="6" s="1"/>
  <c r="HO27" i="6" s="1"/>
  <c r="HO38" i="6" s="1"/>
  <c r="HO40" i="6" s="1"/>
  <c r="HN11" i="6"/>
  <c r="HN21" i="6" s="1"/>
  <c r="HN27" i="6" s="1"/>
  <c r="HN38" i="6" s="1"/>
  <c r="HN40" i="6" s="1"/>
  <c r="HM11" i="6"/>
  <c r="HM21" i="6" s="1"/>
  <c r="HM27" i="6" s="1"/>
  <c r="HM38" i="6" s="1"/>
  <c r="HM40" i="6" s="1"/>
  <c r="HL11" i="6"/>
  <c r="HL21" i="6" s="1"/>
  <c r="HL27" i="6" s="1"/>
  <c r="HL38" i="6" s="1"/>
  <c r="HL40" i="6" s="1"/>
  <c r="HK11" i="6"/>
  <c r="HK21" i="6" s="1"/>
  <c r="HK27" i="6" s="1"/>
  <c r="HK38" i="6" s="1"/>
  <c r="HK40" i="6" s="1"/>
  <c r="HJ11" i="6"/>
  <c r="HJ21" i="6" s="1"/>
  <c r="HJ27" i="6" s="1"/>
  <c r="HJ38" i="6" s="1"/>
  <c r="HJ40" i="6" s="1"/>
  <c r="HI11" i="6"/>
  <c r="HI21" i="6" s="1"/>
  <c r="HI27" i="6" s="1"/>
  <c r="HI38" i="6" s="1"/>
  <c r="HI40" i="6" s="1"/>
  <c r="HH11" i="6"/>
  <c r="HH21" i="6" s="1"/>
  <c r="HH27" i="6" s="1"/>
  <c r="HH38" i="6" s="1"/>
  <c r="HH40" i="6" s="1"/>
  <c r="HG11" i="6"/>
  <c r="HG21" i="6" s="1"/>
  <c r="HG27" i="6" s="1"/>
  <c r="HG38" i="6" s="1"/>
  <c r="HG40" i="6" s="1"/>
  <c r="HF11" i="6"/>
  <c r="HF21" i="6" s="1"/>
  <c r="HF27" i="6" s="1"/>
  <c r="HF38" i="6" s="1"/>
  <c r="HF40" i="6" s="1"/>
  <c r="HE11" i="6"/>
  <c r="HE21" i="6" s="1"/>
  <c r="HE27" i="6" s="1"/>
  <c r="HE38" i="6" s="1"/>
  <c r="HE40" i="6" s="1"/>
  <c r="HD11" i="6"/>
  <c r="HD21" i="6" s="1"/>
  <c r="HD27" i="6" s="1"/>
  <c r="HD38" i="6" s="1"/>
  <c r="HD40" i="6" s="1"/>
  <c r="HC11" i="6"/>
  <c r="HC21" i="6" s="1"/>
  <c r="HC27" i="6" s="1"/>
  <c r="HC38" i="6" s="1"/>
  <c r="HC40" i="6" s="1"/>
  <c r="HB11" i="6"/>
  <c r="HB21" i="6" s="1"/>
  <c r="HB27" i="6" s="1"/>
  <c r="HB38" i="6" s="1"/>
  <c r="HB40" i="6" s="1"/>
  <c r="HA11" i="6"/>
  <c r="HA21" i="6" s="1"/>
  <c r="HA27" i="6" s="1"/>
  <c r="HA38" i="6" s="1"/>
  <c r="HA40" i="6" s="1"/>
  <c r="GZ11" i="6"/>
  <c r="GZ21" i="6" s="1"/>
  <c r="GZ27" i="6" s="1"/>
  <c r="GZ38" i="6" s="1"/>
  <c r="GZ40" i="6" s="1"/>
  <c r="GY11" i="6"/>
  <c r="GY21" i="6" s="1"/>
  <c r="GY27" i="6" s="1"/>
  <c r="GY38" i="6" s="1"/>
  <c r="GY40" i="6" s="1"/>
  <c r="GX11" i="6"/>
  <c r="GX21" i="6" s="1"/>
  <c r="GX27" i="6" s="1"/>
  <c r="GX38" i="6" s="1"/>
  <c r="GX40" i="6" s="1"/>
  <c r="GW11" i="6"/>
  <c r="GW21" i="6" s="1"/>
  <c r="GW27" i="6" s="1"/>
  <c r="GW38" i="6" s="1"/>
  <c r="GW40" i="6" s="1"/>
  <c r="GV11" i="6"/>
  <c r="GV21" i="6" s="1"/>
  <c r="GV27" i="6" s="1"/>
  <c r="GV38" i="6" s="1"/>
  <c r="GV40" i="6" s="1"/>
  <c r="GU11" i="6"/>
  <c r="GU21" i="6" s="1"/>
  <c r="GU27" i="6" s="1"/>
  <c r="GU38" i="6" s="1"/>
  <c r="GU40" i="6" s="1"/>
  <c r="GT11" i="6"/>
  <c r="GT21" i="6" s="1"/>
  <c r="GT27" i="6" s="1"/>
  <c r="GT38" i="6" s="1"/>
  <c r="GT40" i="6" s="1"/>
  <c r="GS11" i="6"/>
  <c r="GS21" i="6" s="1"/>
  <c r="GS27" i="6" s="1"/>
  <c r="GS38" i="6" s="1"/>
  <c r="GS40" i="6" s="1"/>
  <c r="GR11" i="6"/>
  <c r="GR21" i="6" s="1"/>
  <c r="GR27" i="6" s="1"/>
  <c r="GR38" i="6" s="1"/>
  <c r="GR40" i="6" s="1"/>
  <c r="GQ11" i="6"/>
  <c r="GQ21" i="6" s="1"/>
  <c r="GQ27" i="6" s="1"/>
  <c r="GQ38" i="6" s="1"/>
  <c r="GQ40" i="6" s="1"/>
  <c r="GP11" i="6"/>
  <c r="GP21" i="6" s="1"/>
  <c r="GP27" i="6" s="1"/>
  <c r="GP38" i="6" s="1"/>
  <c r="GP40" i="6" s="1"/>
  <c r="GO11" i="6"/>
  <c r="GO21" i="6" s="1"/>
  <c r="GO27" i="6" s="1"/>
  <c r="GO38" i="6" s="1"/>
  <c r="GO40" i="6" s="1"/>
  <c r="GN11" i="6"/>
  <c r="GN21" i="6" s="1"/>
  <c r="GN27" i="6" s="1"/>
  <c r="GN38" i="6" s="1"/>
  <c r="GN40" i="6" s="1"/>
  <c r="GM11" i="6"/>
  <c r="GM21" i="6" s="1"/>
  <c r="GM27" i="6" s="1"/>
  <c r="GM38" i="6" s="1"/>
  <c r="GM40" i="6" s="1"/>
  <c r="GL11" i="6"/>
  <c r="GL21" i="6" s="1"/>
  <c r="GL27" i="6" s="1"/>
  <c r="GL38" i="6" s="1"/>
  <c r="GL40" i="6" s="1"/>
  <c r="GK11" i="6"/>
  <c r="GK21" i="6" s="1"/>
  <c r="GK27" i="6" s="1"/>
  <c r="GK38" i="6" s="1"/>
  <c r="GK40" i="6" s="1"/>
  <c r="GJ11" i="6"/>
  <c r="GJ21" i="6" s="1"/>
  <c r="GJ27" i="6" s="1"/>
  <c r="GJ38" i="6" s="1"/>
  <c r="GJ40" i="6" s="1"/>
  <c r="GI11" i="6"/>
  <c r="GI21" i="6" s="1"/>
  <c r="GI27" i="6" s="1"/>
  <c r="GI38" i="6" s="1"/>
  <c r="GI40" i="6" s="1"/>
  <c r="GH11" i="6"/>
  <c r="GH21" i="6" s="1"/>
  <c r="GH27" i="6" s="1"/>
  <c r="GH38" i="6" s="1"/>
  <c r="GH40" i="6" s="1"/>
  <c r="GG11" i="6"/>
  <c r="GG21" i="6" s="1"/>
  <c r="GG27" i="6" s="1"/>
  <c r="GG38" i="6" s="1"/>
  <c r="GG40" i="6" s="1"/>
  <c r="GF11" i="6"/>
  <c r="GF21" i="6" s="1"/>
  <c r="GF27" i="6" s="1"/>
  <c r="GF38" i="6" s="1"/>
  <c r="GF40" i="6" s="1"/>
  <c r="GE11" i="6"/>
  <c r="GE21" i="6" s="1"/>
  <c r="GE27" i="6" s="1"/>
  <c r="GE38" i="6" s="1"/>
  <c r="GE40" i="6" s="1"/>
  <c r="GD11" i="6"/>
  <c r="GD21" i="6" s="1"/>
  <c r="GD27" i="6" s="1"/>
  <c r="GD38" i="6" s="1"/>
  <c r="GD40" i="6" s="1"/>
  <c r="GC11" i="6"/>
  <c r="GC21" i="6" s="1"/>
  <c r="GC27" i="6" s="1"/>
  <c r="GC38" i="6" s="1"/>
  <c r="GC40" i="6" s="1"/>
  <c r="GB11" i="6"/>
  <c r="GB21" i="6" s="1"/>
  <c r="GB27" i="6" s="1"/>
  <c r="GB38" i="6" s="1"/>
  <c r="GB40" i="6" s="1"/>
  <c r="GA11" i="6"/>
  <c r="GA21" i="6" s="1"/>
  <c r="GA27" i="6" s="1"/>
  <c r="GA38" i="6" s="1"/>
  <c r="GA40" i="6" s="1"/>
  <c r="FZ11" i="6"/>
  <c r="FZ21" i="6" s="1"/>
  <c r="FZ27" i="6" s="1"/>
  <c r="FZ38" i="6" s="1"/>
  <c r="FZ40" i="6" s="1"/>
  <c r="FY11" i="6"/>
  <c r="FY21" i="6" s="1"/>
  <c r="FY27" i="6" s="1"/>
  <c r="FY38" i="6" s="1"/>
  <c r="FY40" i="6" s="1"/>
  <c r="FX11" i="6"/>
  <c r="FX21" i="6" s="1"/>
  <c r="FX27" i="6" s="1"/>
  <c r="FX38" i="6" s="1"/>
  <c r="FX40" i="6" s="1"/>
  <c r="FW11" i="6"/>
  <c r="FW21" i="6" s="1"/>
  <c r="FW27" i="6" s="1"/>
  <c r="FW38" i="6" s="1"/>
  <c r="FW40" i="6" s="1"/>
  <c r="FV11" i="6"/>
  <c r="FV21" i="6" s="1"/>
  <c r="FV27" i="6" s="1"/>
  <c r="FV38" i="6" s="1"/>
  <c r="FV40" i="6" s="1"/>
  <c r="FU11" i="6"/>
  <c r="FU21" i="6" s="1"/>
  <c r="FU27" i="6" s="1"/>
  <c r="FU38" i="6" s="1"/>
  <c r="FU40" i="6" s="1"/>
  <c r="MH9" i="6"/>
  <c r="MG9" i="6"/>
  <c r="MF9" i="6"/>
  <c r="ME9" i="6"/>
  <c r="MD9" i="6"/>
  <c r="MC9" i="6"/>
  <c r="MB9" i="6"/>
  <c r="MA9" i="6"/>
  <c r="LZ9" i="6"/>
  <c r="LY9" i="6"/>
  <c r="LX9" i="6"/>
  <c r="LW9" i="6"/>
  <c r="LV9" i="6"/>
  <c r="LU9" i="6"/>
  <c r="LT9" i="6"/>
  <c r="LS9" i="6"/>
  <c r="LR9" i="6"/>
  <c r="LQ9" i="6"/>
  <c r="LP9" i="6"/>
  <c r="LO9" i="6"/>
  <c r="LN9" i="6"/>
  <c r="LM9" i="6"/>
  <c r="LL9" i="6"/>
  <c r="LK9" i="6"/>
  <c r="LJ9" i="6"/>
  <c r="LI9" i="6"/>
  <c r="LH9" i="6"/>
  <c r="LG9" i="6"/>
  <c r="LF9" i="6"/>
  <c r="LE9" i="6"/>
  <c r="LD9" i="6"/>
  <c r="LC9" i="6"/>
  <c r="LB9" i="6"/>
  <c r="LA9" i="6"/>
  <c r="KZ9" i="6"/>
  <c r="KY9" i="6"/>
  <c r="KX9" i="6"/>
  <c r="KW9" i="6"/>
  <c r="KV9" i="6"/>
  <c r="KU9" i="6"/>
  <c r="KT9" i="6"/>
  <c r="KS9" i="6"/>
  <c r="KR9" i="6"/>
  <c r="KQ9" i="6"/>
  <c r="KP9" i="6"/>
  <c r="KO9" i="6"/>
  <c r="KN9" i="6"/>
  <c r="KM9" i="6"/>
  <c r="KL9" i="6"/>
  <c r="KK9" i="6"/>
  <c r="KJ9" i="6"/>
  <c r="KI9" i="6"/>
  <c r="KH9" i="6"/>
  <c r="KG9" i="6"/>
  <c r="KF9" i="6"/>
  <c r="KE9" i="6"/>
  <c r="KD9" i="6"/>
  <c r="KC9" i="6"/>
  <c r="KB9" i="6"/>
  <c r="KA9" i="6"/>
  <c r="JZ9" i="6"/>
  <c r="JY9" i="6"/>
  <c r="JX9" i="6"/>
  <c r="JW9" i="6"/>
  <c r="JV9" i="6"/>
  <c r="JU9" i="6"/>
  <c r="JT9" i="6"/>
  <c r="JS9" i="6"/>
  <c r="JR9" i="6"/>
  <c r="JQ9" i="6"/>
  <c r="JP9" i="6"/>
  <c r="JO9" i="6"/>
  <c r="JN9" i="6"/>
  <c r="JM9" i="6"/>
  <c r="JL9" i="6"/>
  <c r="JK9" i="6"/>
  <c r="JJ9" i="6"/>
  <c r="JI9" i="6"/>
  <c r="JH9" i="6"/>
  <c r="JG9" i="6"/>
  <c r="JF9" i="6"/>
  <c r="JE9" i="6"/>
  <c r="JD9" i="6"/>
  <c r="JC9" i="6"/>
  <c r="JB9" i="6"/>
  <c r="JA9" i="6"/>
  <c r="IZ9" i="6"/>
  <c r="IY9" i="6"/>
  <c r="IX9" i="6"/>
  <c r="IW9" i="6"/>
  <c r="IV9" i="6"/>
  <c r="IU9" i="6"/>
  <c r="IT9" i="6"/>
  <c r="IS9" i="6"/>
  <c r="IR9" i="6"/>
  <c r="IQ9" i="6"/>
  <c r="IP9" i="6"/>
  <c r="IO9" i="6"/>
  <c r="IN9" i="6"/>
  <c r="IM9" i="6"/>
  <c r="IL9" i="6"/>
  <c r="IK9" i="6"/>
  <c r="IJ9" i="6"/>
  <c r="II9" i="6"/>
  <c r="IH9" i="6"/>
  <c r="IG9" i="6"/>
  <c r="IF9" i="6"/>
  <c r="IE9" i="6"/>
  <c r="ID9" i="6"/>
  <c r="IC9" i="6"/>
  <c r="IB9" i="6"/>
  <c r="IA9" i="6"/>
  <c r="HZ9" i="6"/>
  <c r="HY9" i="6"/>
  <c r="HX9" i="6"/>
  <c r="HW9" i="6"/>
  <c r="HV9" i="6"/>
  <c r="HU9" i="6"/>
  <c r="HT9" i="6"/>
  <c r="HS9" i="6"/>
  <c r="HR9" i="6"/>
  <c r="HQ9" i="6"/>
  <c r="HP9" i="6"/>
  <c r="HO9" i="6"/>
  <c r="HN9" i="6"/>
  <c r="HM9" i="6"/>
  <c r="HL9" i="6"/>
  <c r="HK9" i="6"/>
  <c r="HJ9" i="6"/>
  <c r="HI9" i="6"/>
  <c r="HH9" i="6"/>
  <c r="HG9" i="6"/>
  <c r="HF9" i="6"/>
  <c r="HE9" i="6"/>
  <c r="HD9" i="6"/>
  <c r="HC9" i="6"/>
  <c r="HB9" i="6"/>
  <c r="HA9" i="6"/>
  <c r="GZ9" i="6"/>
  <c r="GY9" i="6"/>
  <c r="GX9" i="6"/>
  <c r="GW9" i="6"/>
  <c r="GV9" i="6"/>
  <c r="GU9" i="6"/>
  <c r="GT9" i="6"/>
  <c r="GS9" i="6"/>
  <c r="GR9" i="6"/>
  <c r="GQ9" i="6"/>
  <c r="GP9" i="6"/>
  <c r="GO9" i="6"/>
  <c r="GN9" i="6"/>
  <c r="GM9" i="6"/>
  <c r="GL9" i="6"/>
  <c r="GK9" i="6"/>
  <c r="GJ9" i="6"/>
  <c r="GI9" i="6"/>
  <c r="GH9" i="6"/>
  <c r="GG9" i="6"/>
  <c r="GF9" i="6"/>
  <c r="GE9" i="6"/>
  <c r="GD9" i="6"/>
  <c r="GC9" i="6"/>
  <c r="GB9" i="6"/>
  <c r="GA9" i="6"/>
  <c r="FZ9" i="6"/>
  <c r="FY9" i="6"/>
  <c r="FX9" i="6"/>
  <c r="FW9" i="6"/>
  <c r="FV9" i="6"/>
  <c r="FU9" i="6"/>
  <c r="FY55" i="9" l="1"/>
  <c r="FY56" i="9"/>
  <c r="IV55" i="9"/>
  <c r="IV56" i="9"/>
  <c r="GA55" i="9"/>
  <c r="GA56" i="9"/>
  <c r="GY55" i="9"/>
  <c r="GY56" i="9"/>
  <c r="IF55" i="9"/>
  <c r="IF56" i="9"/>
  <c r="JS55" i="9"/>
  <c r="JS56" i="9"/>
  <c r="LC55" i="9"/>
  <c r="LC56" i="9"/>
  <c r="IP55" i="9"/>
  <c r="IP56" i="9"/>
  <c r="JO55" i="9"/>
  <c r="JO56" i="9"/>
  <c r="HQ55" i="9"/>
  <c r="HQ56" i="9"/>
  <c r="HY55" i="9"/>
  <c r="HY56" i="9"/>
  <c r="IG55" i="9"/>
  <c r="IG56" i="9"/>
  <c r="IW55" i="9"/>
  <c r="IW56" i="9"/>
  <c r="JE55" i="9"/>
  <c r="JE56" i="9"/>
  <c r="JM55" i="9"/>
  <c r="JM56" i="9"/>
  <c r="KC55" i="9"/>
  <c r="KC56" i="9"/>
  <c r="KK55" i="9"/>
  <c r="KK56" i="9"/>
  <c r="KS55" i="9"/>
  <c r="KS56" i="9"/>
  <c r="LI55" i="9"/>
  <c r="LI56" i="9"/>
  <c r="LQ55" i="9"/>
  <c r="LQ56" i="9"/>
  <c r="LY55" i="9"/>
  <c r="LY56" i="9"/>
  <c r="MG55" i="9"/>
  <c r="MG56" i="9"/>
  <c r="GI55" i="9"/>
  <c r="GI56" i="9"/>
  <c r="IM55" i="9"/>
  <c r="IM56" i="9"/>
  <c r="LH55" i="9"/>
  <c r="LH56" i="9"/>
  <c r="GF55" i="9"/>
  <c r="GF56" i="9"/>
  <c r="HG55" i="9"/>
  <c r="HG56" i="9"/>
  <c r="IQ55" i="9"/>
  <c r="IQ56" i="9"/>
  <c r="KA55" i="9"/>
  <c r="KA56" i="9"/>
  <c r="LO55" i="9"/>
  <c r="LO56" i="9"/>
  <c r="GO55" i="9"/>
  <c r="GO56" i="9"/>
  <c r="JV55" i="9"/>
  <c r="JV56" i="9"/>
  <c r="KU55" i="9"/>
  <c r="KU56" i="9"/>
  <c r="FX56" i="9"/>
  <c r="FX55" i="9"/>
  <c r="GN55" i="9"/>
  <c r="GN56" i="9"/>
  <c r="GV56" i="9"/>
  <c r="GV55" i="9"/>
  <c r="HD56" i="9"/>
  <c r="HD55" i="9"/>
  <c r="HL56" i="9"/>
  <c r="HL55" i="9"/>
  <c r="HT56" i="9"/>
  <c r="HT55" i="9"/>
  <c r="IB56" i="9"/>
  <c r="IB55" i="9"/>
  <c r="IJ56" i="9"/>
  <c r="IJ55" i="9"/>
  <c r="IR55" i="9"/>
  <c r="IR56" i="9"/>
  <c r="IZ55" i="9"/>
  <c r="IZ56" i="9"/>
  <c r="JH56" i="9"/>
  <c r="JH55" i="9"/>
  <c r="JP56" i="9"/>
  <c r="JP55" i="9"/>
  <c r="JX56" i="9"/>
  <c r="JX55" i="9"/>
  <c r="KF56" i="9"/>
  <c r="KF55" i="9"/>
  <c r="KN56" i="9"/>
  <c r="KN55" i="9"/>
  <c r="KV56" i="9"/>
  <c r="KV55" i="9"/>
  <c r="LD55" i="9"/>
  <c r="LD56" i="9"/>
  <c r="LL55" i="9"/>
  <c r="LL56" i="9"/>
  <c r="LT56" i="9"/>
  <c r="LT55" i="9"/>
  <c r="MB56" i="9"/>
  <c r="MB55" i="9"/>
  <c r="FV55" i="9"/>
  <c r="FV56" i="9"/>
  <c r="GL55" i="9"/>
  <c r="GL56" i="9"/>
  <c r="HB55" i="9"/>
  <c r="HB56" i="9"/>
  <c r="HR55" i="9"/>
  <c r="HR56" i="9"/>
  <c r="IH55" i="9"/>
  <c r="IH56" i="9"/>
  <c r="IX55" i="9"/>
  <c r="IX56" i="9"/>
  <c r="JN55" i="9"/>
  <c r="JN56" i="9"/>
  <c r="KD55" i="9"/>
  <c r="KD56" i="9"/>
  <c r="KT55" i="9"/>
  <c r="KT56" i="9"/>
  <c r="LJ55" i="9"/>
  <c r="LJ56" i="9"/>
  <c r="LZ55" i="9"/>
  <c r="LZ56" i="9"/>
  <c r="LA55" i="9"/>
  <c r="LA56" i="9"/>
  <c r="HS55" i="9"/>
  <c r="HS56" i="9"/>
  <c r="GG55" i="9"/>
  <c r="GG56" i="9"/>
  <c r="HH55" i="9"/>
  <c r="HH56" i="9"/>
  <c r="IU55" i="9"/>
  <c r="IU56" i="9"/>
  <c r="KI55" i="9"/>
  <c r="KI56" i="9"/>
  <c r="LS55" i="9"/>
  <c r="LS56" i="9"/>
  <c r="GC55" i="9"/>
  <c r="GC56" i="9"/>
  <c r="IY55" i="9"/>
  <c r="IY56" i="9"/>
  <c r="HU55" i="9"/>
  <c r="HU56" i="9"/>
  <c r="GB55" i="9"/>
  <c r="GB56" i="9"/>
  <c r="GK55" i="9"/>
  <c r="GK56" i="9"/>
  <c r="HO55" i="9"/>
  <c r="HO56" i="9"/>
  <c r="JC55" i="9"/>
  <c r="JC56" i="9"/>
  <c r="KM55" i="9"/>
  <c r="KM56" i="9"/>
  <c r="LW55" i="9"/>
  <c r="LW56" i="9"/>
  <c r="GD55" i="9"/>
  <c r="GD56" i="9"/>
  <c r="LB55" i="9"/>
  <c r="LB56" i="9"/>
  <c r="MA55" i="9"/>
  <c r="MA56" i="9"/>
  <c r="JU55" i="9"/>
  <c r="JU56" i="9"/>
  <c r="HM55" i="9"/>
  <c r="HM56" i="9"/>
  <c r="IC55" i="9"/>
  <c r="IC56" i="9"/>
  <c r="IK55" i="9"/>
  <c r="IK56" i="9"/>
  <c r="IS55" i="9"/>
  <c r="IS56" i="9"/>
  <c r="JI55" i="9"/>
  <c r="JI56" i="9"/>
  <c r="JQ55" i="9"/>
  <c r="JQ56" i="9"/>
  <c r="JY55" i="9"/>
  <c r="JY56" i="9"/>
  <c r="KO55" i="9"/>
  <c r="KO56" i="9"/>
  <c r="KW55" i="9"/>
  <c r="KW56" i="9"/>
  <c r="LE55" i="9"/>
  <c r="LE56" i="9"/>
  <c r="LU55" i="9"/>
  <c r="LU56" i="9"/>
  <c r="MC55" i="9"/>
  <c r="MC56" i="9"/>
  <c r="GE55" i="9"/>
  <c r="GE56" i="9"/>
  <c r="GU55" i="9"/>
  <c r="GU56" i="9"/>
  <c r="HC55" i="9"/>
  <c r="HC56" i="9"/>
  <c r="HK55" i="9"/>
  <c r="HK56" i="9"/>
  <c r="LG55" i="9"/>
  <c r="LG56" i="9"/>
  <c r="HP55" i="9"/>
  <c r="HP56" i="9"/>
  <c r="GM55" i="9"/>
  <c r="GM56" i="9"/>
  <c r="HW55" i="9"/>
  <c r="HW56" i="9"/>
  <c r="JG55" i="9"/>
  <c r="JG56" i="9"/>
  <c r="KQ55" i="9"/>
  <c r="KQ56" i="9"/>
  <c r="LX55" i="9"/>
  <c r="LX56" i="9"/>
  <c r="HI55" i="9"/>
  <c r="HI56" i="9"/>
  <c r="KE55" i="9"/>
  <c r="KE56" i="9"/>
  <c r="LM55" i="9"/>
  <c r="LM56" i="9"/>
  <c r="GZ55" i="9"/>
  <c r="GZ56" i="9"/>
  <c r="JA55" i="9"/>
  <c r="JA56" i="9"/>
  <c r="FU55" i="9"/>
  <c r="FU56" i="9"/>
  <c r="GQ55" i="9"/>
  <c r="GQ56" i="9"/>
  <c r="IA55" i="9"/>
  <c r="IA56" i="9"/>
  <c r="JK55" i="9"/>
  <c r="JK56" i="9"/>
  <c r="KR55" i="9"/>
  <c r="KR56" i="9"/>
  <c r="ME55" i="9"/>
  <c r="ME56" i="9"/>
  <c r="HJ55" i="9"/>
  <c r="HJ56" i="9"/>
  <c r="II55" i="9"/>
  <c r="II56" i="9"/>
  <c r="MH55" i="9"/>
  <c r="MH56" i="9"/>
  <c r="GJ55" i="9"/>
  <c r="GJ56" i="9"/>
  <c r="HX55" i="9"/>
  <c r="HX56" i="9"/>
  <c r="IN55" i="9"/>
  <c r="IN56" i="9"/>
  <c r="JD55" i="9"/>
  <c r="JD56" i="9"/>
  <c r="JT55" i="9"/>
  <c r="JT56" i="9"/>
  <c r="KJ55" i="9"/>
  <c r="KJ56" i="9"/>
  <c r="KZ55" i="9"/>
  <c r="KZ56" i="9"/>
  <c r="LP55" i="9"/>
  <c r="LP56" i="9"/>
  <c r="MF55" i="9"/>
  <c r="MF56" i="9"/>
  <c r="FZ55" i="9"/>
  <c r="FZ56" i="9"/>
  <c r="GP55" i="9"/>
  <c r="GP56" i="9"/>
  <c r="HF55" i="9"/>
  <c r="HF56" i="9"/>
  <c r="HV55" i="9"/>
  <c r="HV56" i="9"/>
  <c r="ID55" i="9"/>
  <c r="ID56" i="9"/>
  <c r="IL55" i="9"/>
  <c r="IL56" i="9"/>
  <c r="JB55" i="9"/>
  <c r="JB56" i="9"/>
  <c r="JJ55" i="9"/>
  <c r="JJ56" i="9"/>
  <c r="JR55" i="9"/>
  <c r="JR56" i="9"/>
  <c r="KH55" i="9"/>
  <c r="KH56" i="9"/>
  <c r="KP55" i="9"/>
  <c r="KP56" i="9"/>
  <c r="KX55" i="9"/>
  <c r="KX56" i="9"/>
  <c r="LN55" i="9"/>
  <c r="LN56" i="9"/>
  <c r="LV55" i="9"/>
  <c r="LV56" i="9"/>
  <c r="MD55" i="9"/>
  <c r="MD56" i="9"/>
  <c r="IO55" i="9"/>
  <c r="IO56" i="9"/>
  <c r="JW55" i="9"/>
  <c r="JW56" i="9"/>
  <c r="KB55" i="9"/>
  <c r="KB56" i="9"/>
  <c r="FW55" i="9"/>
  <c r="FW56" i="9"/>
  <c r="GR55" i="9"/>
  <c r="GR56" i="9"/>
  <c r="IE55" i="9"/>
  <c r="IE56" i="9"/>
  <c r="JL55" i="9"/>
  <c r="JL56" i="9"/>
  <c r="KY55" i="9"/>
  <c r="KY56" i="9"/>
  <c r="LK55" i="9"/>
  <c r="LK56" i="9"/>
  <c r="KG55" i="9"/>
  <c r="KG56" i="9"/>
  <c r="LU18" i="7"/>
  <c r="LU22" i="7" s="1"/>
  <c r="LU24" i="7" s="1"/>
  <c r="LY18" i="7"/>
  <c r="LY22" i="7" s="1"/>
  <c r="LY24" i="7" s="1"/>
  <c r="MC18" i="7"/>
  <c r="MC22" i="7" s="1"/>
  <c r="MC24" i="7" s="1"/>
  <c r="MG18" i="7"/>
  <c r="MG22" i="7" s="1"/>
  <c r="MG24" i="7" s="1"/>
  <c r="FV52" i="7"/>
  <c r="FZ52" i="7"/>
  <c r="GD52" i="7"/>
  <c r="GH52" i="7"/>
  <c r="GL52" i="7"/>
  <c r="GP52" i="7"/>
  <c r="GT52" i="7"/>
  <c r="GX52" i="7"/>
  <c r="HB52" i="7"/>
  <c r="HF52" i="7"/>
  <c r="HJ52" i="7"/>
  <c r="HN52" i="7"/>
  <c r="HR52" i="7"/>
  <c r="HV52" i="7"/>
  <c r="HZ52" i="7"/>
  <c r="ID52" i="7"/>
  <c r="IH52" i="7"/>
  <c r="IL52" i="7"/>
  <c r="IP52" i="7"/>
  <c r="IT52" i="7"/>
  <c r="IX52" i="7"/>
  <c r="JB52" i="7"/>
  <c r="JF52" i="7"/>
  <c r="JJ52" i="7"/>
  <c r="JN52" i="7"/>
  <c r="JR52" i="7"/>
  <c r="JV52" i="7"/>
  <c r="JZ52" i="7"/>
  <c r="KD52" i="7"/>
  <c r="KH52" i="7"/>
  <c r="KL52" i="7"/>
  <c r="KP52" i="7"/>
  <c r="KT52" i="7"/>
  <c r="KX52" i="7"/>
  <c r="LB52" i="7"/>
  <c r="LF52" i="7"/>
  <c r="LJ52" i="7"/>
  <c r="LN52" i="7"/>
  <c r="LR52" i="7"/>
  <c r="LV52" i="7"/>
  <c r="LZ52" i="7"/>
  <c r="MD52" i="7"/>
  <c r="MH52" i="7"/>
  <c r="FX52" i="7"/>
  <c r="GB52" i="7"/>
  <c r="GF52" i="7"/>
  <c r="GJ52" i="7"/>
  <c r="GN52" i="7"/>
  <c r="GR52" i="7"/>
  <c r="GV52" i="7"/>
  <c r="GZ52" i="7"/>
  <c r="HD52" i="7"/>
  <c r="HH52" i="7"/>
  <c r="HL52" i="7"/>
  <c r="HP52" i="7"/>
  <c r="HT52" i="7"/>
  <c r="HX52" i="7"/>
  <c r="IB52" i="7"/>
  <c r="IF52" i="7"/>
  <c r="IJ52" i="7"/>
  <c r="IN52" i="7"/>
  <c r="IR52" i="7"/>
  <c r="IV52" i="7"/>
  <c r="IZ52" i="7"/>
  <c r="JD52" i="7"/>
  <c r="JH52" i="7"/>
  <c r="JL52" i="7"/>
  <c r="JP52" i="7"/>
  <c r="JT52" i="7"/>
  <c r="JX52" i="7"/>
  <c r="KB52" i="7"/>
  <c r="KF52" i="7"/>
  <c r="KJ52" i="7"/>
  <c r="KN52" i="7"/>
  <c r="KR52" i="7"/>
  <c r="KV52" i="7"/>
  <c r="KZ52" i="7"/>
  <c r="LD52" i="7"/>
  <c r="LH52" i="7"/>
  <c r="LL52" i="7"/>
  <c r="LP52" i="7"/>
  <c r="LT52" i="7"/>
  <c r="LX52" i="7"/>
  <c r="MB52" i="7"/>
  <c r="MF52" i="7"/>
  <c r="FU52" i="7"/>
  <c r="FY52" i="7"/>
  <c r="GC52" i="7"/>
  <c r="GG52" i="7"/>
  <c r="GK52" i="7"/>
  <c r="GO52" i="7"/>
  <c r="GS52" i="7"/>
  <c r="GW52" i="7"/>
  <c r="HA52" i="7"/>
  <c r="HE52" i="7"/>
  <c r="HI52" i="7"/>
  <c r="HM52" i="7"/>
  <c r="HQ52" i="7"/>
  <c r="HU52" i="7"/>
  <c r="HY52" i="7"/>
  <c r="IC52" i="7"/>
  <c r="IG52" i="7"/>
  <c r="IK52" i="7"/>
  <c r="IO52" i="7"/>
  <c r="IS52" i="7"/>
  <c r="IW52" i="7"/>
  <c r="JA52" i="7"/>
  <c r="JE52" i="7"/>
  <c r="JI52" i="7"/>
  <c r="JM52" i="7"/>
  <c r="JQ52" i="7"/>
  <c r="JU52" i="7"/>
  <c r="JY52" i="7"/>
  <c r="KC52" i="7"/>
  <c r="KG52" i="7"/>
  <c r="KK52" i="7"/>
  <c r="KO52" i="7"/>
  <c r="KS52" i="7"/>
  <c r="KW52" i="7"/>
  <c r="LA52" i="7"/>
  <c r="LE52" i="7"/>
  <c r="LI52" i="7"/>
  <c r="LM52" i="7"/>
  <c r="LQ52" i="7"/>
  <c r="LU52" i="7"/>
  <c r="LY52" i="7"/>
  <c r="MC52" i="7"/>
  <c r="MG52" i="7"/>
  <c r="FW52" i="7"/>
  <c r="GA52" i="7"/>
  <c r="GE52" i="7"/>
  <c r="GI52" i="7"/>
  <c r="GM52" i="7"/>
  <c r="GQ52" i="7"/>
  <c r="GU52" i="7"/>
  <c r="GY52" i="7"/>
  <c r="HC52" i="7"/>
  <c r="HG52" i="7"/>
  <c r="HK52" i="7"/>
  <c r="HO52" i="7"/>
  <c r="HS52" i="7"/>
  <c r="HW52" i="7"/>
  <c r="IA52" i="7"/>
  <c r="IE52" i="7"/>
  <c r="II52" i="7"/>
  <c r="IM52" i="7"/>
  <c r="IQ52" i="7"/>
  <c r="IU52" i="7"/>
  <c r="IY52" i="7"/>
  <c r="JC52" i="7"/>
  <c r="JG52" i="7"/>
  <c r="JK52" i="7"/>
  <c r="JO52" i="7"/>
  <c r="JS52" i="7"/>
  <c r="JW52" i="7"/>
  <c r="KA52" i="7"/>
  <c r="KE52" i="7"/>
  <c r="KI52" i="7"/>
  <c r="KM52" i="7"/>
  <c r="KQ52" i="7"/>
  <c r="KU52" i="7"/>
  <c r="KY52" i="7"/>
  <c r="LC52" i="7"/>
  <c r="LG52" i="7"/>
  <c r="LK52" i="7"/>
  <c r="LO52" i="7"/>
  <c r="LS52" i="7"/>
  <c r="LW52" i="7"/>
  <c r="MA52" i="7"/>
  <c r="ME52" i="7"/>
  <c r="LV70" i="11"/>
  <c r="LF70" i="11"/>
  <c r="KP70" i="11"/>
  <c r="JZ70" i="11"/>
  <c r="JJ70" i="11"/>
  <c r="IT70" i="11"/>
  <c r="ID70" i="11"/>
  <c r="HN70" i="11"/>
  <c r="GX70" i="11"/>
  <c r="GH70" i="11"/>
  <c r="MH64" i="11"/>
  <c r="MG64" i="11"/>
  <c r="MF64" i="11"/>
  <c r="MF59" i="11" s="1"/>
  <c r="MF70" i="11" s="1"/>
  <c r="ME64" i="11"/>
  <c r="MD64" i="11"/>
  <c r="MC64" i="11"/>
  <c r="MB64" i="11"/>
  <c r="MB59" i="11" s="1"/>
  <c r="MB70" i="11" s="1"/>
  <c r="MA64" i="11"/>
  <c r="LZ64" i="11"/>
  <c r="LY64" i="11"/>
  <c r="LX64" i="11"/>
  <c r="LX59" i="11" s="1"/>
  <c r="LX70" i="11" s="1"/>
  <c r="LW64" i="11"/>
  <c r="LV64" i="11"/>
  <c r="LU64" i="11"/>
  <c r="LT64" i="11"/>
  <c r="LT59" i="11" s="1"/>
  <c r="LT70" i="11" s="1"/>
  <c r="LS64" i="11"/>
  <c r="LR64" i="11"/>
  <c r="LQ64" i="11"/>
  <c r="LP64" i="11"/>
  <c r="LP59" i="11" s="1"/>
  <c r="LP70" i="11" s="1"/>
  <c r="LO64" i="11"/>
  <c r="LN64" i="11"/>
  <c r="LM64" i="11"/>
  <c r="LL64" i="11"/>
  <c r="LL59" i="11" s="1"/>
  <c r="LL70" i="11" s="1"/>
  <c r="LK64" i="11"/>
  <c r="LJ64" i="11"/>
  <c r="LI64" i="11"/>
  <c r="LH64" i="11"/>
  <c r="LH59" i="11" s="1"/>
  <c r="LH70" i="11" s="1"/>
  <c r="LG64" i="11"/>
  <c r="LF64" i="11"/>
  <c r="LE64" i="11"/>
  <c r="LD64" i="11"/>
  <c r="LD59" i="11" s="1"/>
  <c r="LD70" i="11" s="1"/>
  <c r="LC64" i="11"/>
  <c r="LB64" i="11"/>
  <c r="LA64" i="11"/>
  <c r="KZ64" i="11"/>
  <c r="KZ59" i="11" s="1"/>
  <c r="KZ70" i="11" s="1"/>
  <c r="KY64" i="11"/>
  <c r="KX64" i="11"/>
  <c r="KW64" i="11"/>
  <c r="KV64" i="11"/>
  <c r="KV59" i="11" s="1"/>
  <c r="KV70" i="11" s="1"/>
  <c r="KU64" i="11"/>
  <c r="KT64" i="11"/>
  <c r="KS64" i="11"/>
  <c r="KR64" i="11"/>
  <c r="KR59" i="11" s="1"/>
  <c r="KR70" i="11" s="1"/>
  <c r="KQ64" i="11"/>
  <c r="KP64" i="11"/>
  <c r="KO64" i="11"/>
  <c r="KN64" i="11"/>
  <c r="KN59" i="11" s="1"/>
  <c r="KN70" i="11" s="1"/>
  <c r="KM64" i="11"/>
  <c r="KL64" i="11"/>
  <c r="KK64" i="11"/>
  <c r="KJ64" i="11"/>
  <c r="KJ59" i="11" s="1"/>
  <c r="KJ70" i="11" s="1"/>
  <c r="KI64" i="11"/>
  <c r="KH64" i="11"/>
  <c r="KG64" i="11"/>
  <c r="KF64" i="11"/>
  <c r="KF59" i="11" s="1"/>
  <c r="KF70" i="11" s="1"/>
  <c r="KE64" i="11"/>
  <c r="KD64" i="11"/>
  <c r="KC64" i="11"/>
  <c r="KB64" i="11"/>
  <c r="KB59" i="11" s="1"/>
  <c r="KB70" i="11" s="1"/>
  <c r="KA64" i="11"/>
  <c r="JZ64" i="11"/>
  <c r="JY64" i="11"/>
  <c r="JX64" i="11"/>
  <c r="JX59" i="11" s="1"/>
  <c r="JX70" i="11" s="1"/>
  <c r="JW64" i="11"/>
  <c r="JV64" i="11"/>
  <c r="JU64" i="11"/>
  <c r="JT64" i="11"/>
  <c r="JT59" i="11" s="1"/>
  <c r="JT70" i="11" s="1"/>
  <c r="JS64" i="11"/>
  <c r="JR64" i="11"/>
  <c r="JQ64" i="11"/>
  <c r="JP64" i="11"/>
  <c r="JP59" i="11" s="1"/>
  <c r="JP70" i="11" s="1"/>
  <c r="JO64" i="11"/>
  <c r="JN64" i="11"/>
  <c r="JM64" i="11"/>
  <c r="JL64" i="11"/>
  <c r="JL59" i="11" s="1"/>
  <c r="JL70" i="11" s="1"/>
  <c r="JK64" i="11"/>
  <c r="JJ64" i="11"/>
  <c r="JI64" i="11"/>
  <c r="JH64" i="11"/>
  <c r="JH59" i="11" s="1"/>
  <c r="JH70" i="11" s="1"/>
  <c r="JG64" i="11"/>
  <c r="JF64" i="11"/>
  <c r="JE64" i="11"/>
  <c r="JD64" i="11"/>
  <c r="JD59" i="11" s="1"/>
  <c r="JD70" i="11" s="1"/>
  <c r="JC64" i="11"/>
  <c r="JB64" i="11"/>
  <c r="JA64" i="11"/>
  <c r="IZ64" i="11"/>
  <c r="IZ59" i="11" s="1"/>
  <c r="IZ70" i="11" s="1"/>
  <c r="IY64" i="11"/>
  <c r="IX64" i="11"/>
  <c r="IW64" i="11"/>
  <c r="IV64" i="11"/>
  <c r="IV59" i="11" s="1"/>
  <c r="IV70" i="11" s="1"/>
  <c r="IU64" i="11"/>
  <c r="IT64" i="11"/>
  <c r="IS64" i="11"/>
  <c r="IR64" i="11"/>
  <c r="IR59" i="11" s="1"/>
  <c r="IR70" i="11" s="1"/>
  <c r="IQ64" i="11"/>
  <c r="IP64" i="11"/>
  <c r="IO64" i="11"/>
  <c r="IN64" i="11"/>
  <c r="IN59" i="11" s="1"/>
  <c r="IN70" i="11" s="1"/>
  <c r="IM64" i="11"/>
  <c r="IL64" i="11"/>
  <c r="IK64" i="11"/>
  <c r="IJ64" i="11"/>
  <c r="IJ59" i="11" s="1"/>
  <c r="IJ70" i="11" s="1"/>
  <c r="II64" i="11"/>
  <c r="IH64" i="11"/>
  <c r="IG64" i="11"/>
  <c r="IF64" i="11"/>
  <c r="IF59" i="11" s="1"/>
  <c r="IF70" i="11" s="1"/>
  <c r="IE64" i="11"/>
  <c r="ID64" i="11"/>
  <c r="IC64" i="11"/>
  <c r="IB64" i="11"/>
  <c r="IB59" i="11" s="1"/>
  <c r="IB70" i="11" s="1"/>
  <c r="IA64" i="11"/>
  <c r="HZ64" i="11"/>
  <c r="HY64" i="11"/>
  <c r="HX64" i="11"/>
  <c r="HX59" i="11" s="1"/>
  <c r="HX70" i="11" s="1"/>
  <c r="HW64" i="11"/>
  <c r="HV64" i="11"/>
  <c r="HU64" i="11"/>
  <c r="HT64" i="11"/>
  <c r="HT59" i="11" s="1"/>
  <c r="HT70" i="11" s="1"/>
  <c r="HS64" i="11"/>
  <c r="HR64" i="11"/>
  <c r="HQ64" i="11"/>
  <c r="HP64" i="11"/>
  <c r="HP59" i="11" s="1"/>
  <c r="HP70" i="11" s="1"/>
  <c r="HO64" i="11"/>
  <c r="HN64" i="11"/>
  <c r="HM64" i="11"/>
  <c r="HL64" i="11"/>
  <c r="HL59" i="11" s="1"/>
  <c r="HL70" i="11" s="1"/>
  <c r="HK64" i="11"/>
  <c r="HJ64" i="11"/>
  <c r="HI64" i="11"/>
  <c r="HH64" i="11"/>
  <c r="HH59" i="11" s="1"/>
  <c r="HH70" i="11" s="1"/>
  <c r="HG64" i="11"/>
  <c r="HF64" i="11"/>
  <c r="HE64" i="11"/>
  <c r="HD64" i="11"/>
  <c r="HD59" i="11" s="1"/>
  <c r="HD70" i="11" s="1"/>
  <c r="HC64" i="11"/>
  <c r="HB64" i="11"/>
  <c r="HA64" i="11"/>
  <c r="GZ64" i="11"/>
  <c r="GZ59" i="11" s="1"/>
  <c r="GZ70" i="11" s="1"/>
  <c r="GY64" i="11"/>
  <c r="GX64" i="11"/>
  <c r="GW64" i="11"/>
  <c r="GV64" i="11"/>
  <c r="GV59" i="11" s="1"/>
  <c r="GV70" i="11" s="1"/>
  <c r="GU64" i="11"/>
  <c r="GT64" i="11"/>
  <c r="GS64" i="11"/>
  <c r="GR64" i="11"/>
  <c r="GR59" i="11" s="1"/>
  <c r="GR70" i="11" s="1"/>
  <c r="GQ64" i="11"/>
  <c r="GP64" i="11"/>
  <c r="GO64" i="11"/>
  <c r="GN64" i="11"/>
  <c r="GN59" i="11" s="1"/>
  <c r="GN70" i="11" s="1"/>
  <c r="GM64" i="11"/>
  <c r="GL64" i="11"/>
  <c r="GK64" i="11"/>
  <c r="GJ64" i="11"/>
  <c r="GJ59" i="11" s="1"/>
  <c r="GJ70" i="11" s="1"/>
  <c r="GI64" i="11"/>
  <c r="GH64" i="11"/>
  <c r="GG64" i="11"/>
  <c r="GF64" i="11"/>
  <c r="GF59" i="11" s="1"/>
  <c r="GF70" i="11" s="1"/>
  <c r="GE64" i="11"/>
  <c r="GD64" i="11"/>
  <c r="GC64" i="11"/>
  <c r="GB64" i="11"/>
  <c r="GB59" i="11" s="1"/>
  <c r="GB70" i="11" s="1"/>
  <c r="GA64" i="11"/>
  <c r="FZ64" i="11"/>
  <c r="FY64" i="11"/>
  <c r="FX64" i="11"/>
  <c r="FX59" i="11" s="1"/>
  <c r="FX70" i="11" s="1"/>
  <c r="FW64" i="11"/>
  <c r="FV64" i="11"/>
  <c r="FU64" i="11"/>
  <c r="MH59" i="11"/>
  <c r="MH70" i="11" s="1"/>
  <c r="MG59" i="11"/>
  <c r="MG70" i="11" s="1"/>
  <c r="ME59" i="11"/>
  <c r="ME70" i="11" s="1"/>
  <c r="MD59" i="11"/>
  <c r="MD70" i="11" s="1"/>
  <c r="MC59" i="11"/>
  <c r="MC70" i="11" s="1"/>
  <c r="MA59" i="11"/>
  <c r="MA70" i="11" s="1"/>
  <c r="LZ59" i="11"/>
  <c r="LZ70" i="11" s="1"/>
  <c r="LY59" i="11"/>
  <c r="LY70" i="11" s="1"/>
  <c r="LW59" i="11"/>
  <c r="LW70" i="11" s="1"/>
  <c r="LV59" i="11"/>
  <c r="LU59" i="11"/>
  <c r="LU70" i="11" s="1"/>
  <c r="LS59" i="11"/>
  <c r="LS70" i="11" s="1"/>
  <c r="LR59" i="11"/>
  <c r="LR70" i="11" s="1"/>
  <c r="LQ59" i="11"/>
  <c r="LQ70" i="11" s="1"/>
  <c r="LO59" i="11"/>
  <c r="LO70" i="11" s="1"/>
  <c r="LN59" i="11"/>
  <c r="LN70" i="11" s="1"/>
  <c r="LM59" i="11"/>
  <c r="LM70" i="11" s="1"/>
  <c r="LK59" i="11"/>
  <c r="LK70" i="11" s="1"/>
  <c r="LJ59" i="11"/>
  <c r="LJ70" i="11" s="1"/>
  <c r="LI59" i="11"/>
  <c r="LI70" i="11" s="1"/>
  <c r="LG59" i="11"/>
  <c r="LG70" i="11" s="1"/>
  <c r="LF59" i="11"/>
  <c r="LE59" i="11"/>
  <c r="LE70" i="11" s="1"/>
  <c r="LC59" i="11"/>
  <c r="LC70" i="11" s="1"/>
  <c r="LB59" i="11"/>
  <c r="LB70" i="11" s="1"/>
  <c r="LA59" i="11"/>
  <c r="LA70" i="11" s="1"/>
  <c r="KY59" i="11"/>
  <c r="KY70" i="11" s="1"/>
  <c r="KX59" i="11"/>
  <c r="KX70" i="11" s="1"/>
  <c r="KW59" i="11"/>
  <c r="KW70" i="11" s="1"/>
  <c r="KU59" i="11"/>
  <c r="KU70" i="11" s="1"/>
  <c r="KT59" i="11"/>
  <c r="KT70" i="11" s="1"/>
  <c r="KS59" i="11"/>
  <c r="KS70" i="11" s="1"/>
  <c r="KQ59" i="11"/>
  <c r="KQ70" i="11" s="1"/>
  <c r="KP59" i="11"/>
  <c r="KO59" i="11"/>
  <c r="KO70" i="11" s="1"/>
  <c r="KM59" i="11"/>
  <c r="KM70" i="11" s="1"/>
  <c r="KL59" i="11"/>
  <c r="KL70" i="11" s="1"/>
  <c r="KK59" i="11"/>
  <c r="KK70" i="11" s="1"/>
  <c r="KI59" i="11"/>
  <c r="KI70" i="11" s="1"/>
  <c r="KH59" i="11"/>
  <c r="KH70" i="11" s="1"/>
  <c r="KG59" i="11"/>
  <c r="KG70" i="11" s="1"/>
  <c r="KE59" i="11"/>
  <c r="KE70" i="11" s="1"/>
  <c r="KD59" i="11"/>
  <c r="KD70" i="11" s="1"/>
  <c r="KC59" i="11"/>
  <c r="KC70" i="11" s="1"/>
  <c r="KA59" i="11"/>
  <c r="KA70" i="11" s="1"/>
  <c r="JZ59" i="11"/>
  <c r="JY59" i="11"/>
  <c r="JY70" i="11" s="1"/>
  <c r="JW59" i="11"/>
  <c r="JW70" i="11" s="1"/>
  <c r="JV59" i="11"/>
  <c r="JV70" i="11" s="1"/>
  <c r="JU59" i="11"/>
  <c r="JU70" i="11" s="1"/>
  <c r="JS59" i="11"/>
  <c r="JS70" i="11" s="1"/>
  <c r="JR59" i="11"/>
  <c r="JR70" i="11" s="1"/>
  <c r="JQ59" i="11"/>
  <c r="JQ70" i="11" s="1"/>
  <c r="JO59" i="11"/>
  <c r="JO70" i="11" s="1"/>
  <c r="JN59" i="11"/>
  <c r="JN70" i="11" s="1"/>
  <c r="JM59" i="11"/>
  <c r="JM70" i="11" s="1"/>
  <c r="JK59" i="11"/>
  <c r="JK70" i="11" s="1"/>
  <c r="JJ59" i="11"/>
  <c r="JI59" i="11"/>
  <c r="JI70" i="11" s="1"/>
  <c r="JG59" i="11"/>
  <c r="JG70" i="11" s="1"/>
  <c r="JF59" i="11"/>
  <c r="JF70" i="11" s="1"/>
  <c r="JE59" i="11"/>
  <c r="JE70" i="11" s="1"/>
  <c r="JC59" i="11"/>
  <c r="JC70" i="11" s="1"/>
  <c r="JB59" i="11"/>
  <c r="JB70" i="11" s="1"/>
  <c r="JA59" i="11"/>
  <c r="JA70" i="11" s="1"/>
  <c r="IY59" i="11"/>
  <c r="IY70" i="11" s="1"/>
  <c r="IX59" i="11"/>
  <c r="IX70" i="11" s="1"/>
  <c r="IW59" i="11"/>
  <c r="IW70" i="11" s="1"/>
  <c r="IU59" i="11"/>
  <c r="IU70" i="11" s="1"/>
  <c r="IT59" i="11"/>
  <c r="IS59" i="11"/>
  <c r="IS70" i="11" s="1"/>
  <c r="IQ59" i="11"/>
  <c r="IQ70" i="11" s="1"/>
  <c r="IP59" i="11"/>
  <c r="IP70" i="11" s="1"/>
  <c r="IO59" i="11"/>
  <c r="IO70" i="11" s="1"/>
  <c r="IM59" i="11"/>
  <c r="IM70" i="11" s="1"/>
  <c r="IL59" i="11"/>
  <c r="IL70" i="11" s="1"/>
  <c r="IK59" i="11"/>
  <c r="IK70" i="11" s="1"/>
  <c r="II59" i="11"/>
  <c r="II70" i="11" s="1"/>
  <c r="IH59" i="11"/>
  <c r="IH70" i="11" s="1"/>
  <c r="IG59" i="11"/>
  <c r="IG70" i="11" s="1"/>
  <c r="IE59" i="11"/>
  <c r="IE70" i="11" s="1"/>
  <c r="ID59" i="11"/>
  <c r="IC59" i="11"/>
  <c r="IC70" i="11" s="1"/>
  <c r="IA59" i="11"/>
  <c r="IA70" i="11" s="1"/>
  <c r="HZ59" i="11"/>
  <c r="HZ70" i="11" s="1"/>
  <c r="HY59" i="11"/>
  <c r="HY70" i="11" s="1"/>
  <c r="HW59" i="11"/>
  <c r="HW70" i="11" s="1"/>
  <c r="HV59" i="11"/>
  <c r="HV70" i="11" s="1"/>
  <c r="HU59" i="11"/>
  <c r="HU70" i="11" s="1"/>
  <c r="HS59" i="11"/>
  <c r="HS70" i="11" s="1"/>
  <c r="HR59" i="11"/>
  <c r="HR70" i="11" s="1"/>
  <c r="HQ59" i="11"/>
  <c r="HQ70" i="11" s="1"/>
  <c r="HO59" i="11"/>
  <c r="HO70" i="11" s="1"/>
  <c r="HN59" i="11"/>
  <c r="HM59" i="11"/>
  <c r="HM70" i="11" s="1"/>
  <c r="HK59" i="11"/>
  <c r="HK70" i="11" s="1"/>
  <c r="HJ59" i="11"/>
  <c r="HJ70" i="11" s="1"/>
  <c r="HI59" i="11"/>
  <c r="HI70" i="11" s="1"/>
  <c r="HG59" i="11"/>
  <c r="HG70" i="11" s="1"/>
  <c r="HF59" i="11"/>
  <c r="HF70" i="11" s="1"/>
  <c r="HE59" i="11"/>
  <c r="HE70" i="11" s="1"/>
  <c r="HC59" i="11"/>
  <c r="HC70" i="11" s="1"/>
  <c r="HB59" i="11"/>
  <c r="HB70" i="11" s="1"/>
  <c r="HA59" i="11"/>
  <c r="HA70" i="11" s="1"/>
  <c r="GY59" i="11"/>
  <c r="GY70" i="11" s="1"/>
  <c r="GX59" i="11"/>
  <c r="GW59" i="11"/>
  <c r="GW70" i="11" s="1"/>
  <c r="GU59" i="11"/>
  <c r="GU70" i="11" s="1"/>
  <c r="GT59" i="11"/>
  <c r="GT70" i="11" s="1"/>
  <c r="GS59" i="11"/>
  <c r="GS70" i="11" s="1"/>
  <c r="GQ59" i="11"/>
  <c r="GQ70" i="11" s="1"/>
  <c r="GP59" i="11"/>
  <c r="GP70" i="11" s="1"/>
  <c r="GO59" i="11"/>
  <c r="GO70" i="11" s="1"/>
  <c r="GM59" i="11"/>
  <c r="GM70" i="11" s="1"/>
  <c r="GL59" i="11"/>
  <c r="GL70" i="11" s="1"/>
  <c r="GK59" i="11"/>
  <c r="GK70" i="11" s="1"/>
  <c r="GI59" i="11"/>
  <c r="GI70" i="11" s="1"/>
  <c r="GH59" i="11"/>
  <c r="GG59" i="11"/>
  <c r="GG70" i="11" s="1"/>
  <c r="GE59" i="11"/>
  <c r="GE70" i="11" s="1"/>
  <c r="GD59" i="11"/>
  <c r="GD70" i="11" s="1"/>
  <c r="GC59" i="11"/>
  <c r="GC70" i="11" s="1"/>
  <c r="GA59" i="11"/>
  <c r="GA70" i="11" s="1"/>
  <c r="FZ59" i="11"/>
  <c r="FZ70" i="11" s="1"/>
  <c r="FY59" i="11"/>
  <c r="FY70" i="11" s="1"/>
  <c r="FW59" i="11"/>
  <c r="FW70" i="11" s="1"/>
  <c r="FV59" i="11"/>
  <c r="FV70" i="11" s="1"/>
  <c r="FU59" i="11"/>
  <c r="FU70" i="11" s="1"/>
  <c r="MH54" i="11"/>
  <c r="MG54" i="11"/>
  <c r="MF54" i="11"/>
  <c r="MF49" i="11" s="1"/>
  <c r="MF44" i="11" s="1"/>
  <c r="ME54" i="11"/>
  <c r="MD54" i="11"/>
  <c r="MC54" i="11"/>
  <c r="MB54" i="11"/>
  <c r="MB49" i="11" s="1"/>
  <c r="MB44" i="11" s="1"/>
  <c r="MA54" i="11"/>
  <c r="LZ54" i="11"/>
  <c r="LY54" i="11"/>
  <c r="LX54" i="11"/>
  <c r="LX49" i="11" s="1"/>
  <c r="LX44" i="11" s="1"/>
  <c r="LW54" i="11"/>
  <c r="LV54" i="11"/>
  <c r="LU54" i="11"/>
  <c r="LT54" i="11"/>
  <c r="LT49" i="11" s="1"/>
  <c r="LT44" i="11" s="1"/>
  <c r="LS54" i="11"/>
  <c r="LR54" i="11"/>
  <c r="LQ54" i="11"/>
  <c r="LP54" i="11"/>
  <c r="LP49" i="11" s="1"/>
  <c r="LP44" i="11" s="1"/>
  <c r="LO54" i="11"/>
  <c r="LN54" i="11"/>
  <c r="LM54" i="11"/>
  <c r="LL54" i="11"/>
  <c r="LL49" i="11" s="1"/>
  <c r="LL44" i="11" s="1"/>
  <c r="LK54" i="11"/>
  <c r="LJ54" i="11"/>
  <c r="LI54" i="11"/>
  <c r="LH54" i="11"/>
  <c r="LH49" i="11" s="1"/>
  <c r="LH44" i="11" s="1"/>
  <c r="LG54" i="11"/>
  <c r="LF54" i="11"/>
  <c r="LE54" i="11"/>
  <c r="LD54" i="11"/>
  <c r="LD49" i="11" s="1"/>
  <c r="LD44" i="11" s="1"/>
  <c r="LC54" i="11"/>
  <c r="LB54" i="11"/>
  <c r="LA54" i="11"/>
  <c r="KZ54" i="11"/>
  <c r="KZ49" i="11" s="1"/>
  <c r="KZ44" i="11" s="1"/>
  <c r="KY54" i="11"/>
  <c r="KX54" i="11"/>
  <c r="KW54" i="11"/>
  <c r="KV54" i="11"/>
  <c r="KV49" i="11" s="1"/>
  <c r="KV44" i="11" s="1"/>
  <c r="KU54" i="11"/>
  <c r="KT54" i="11"/>
  <c r="KS54" i="11"/>
  <c r="KR54" i="11"/>
  <c r="KR49" i="11" s="1"/>
  <c r="KR44" i="11" s="1"/>
  <c r="KQ54" i="11"/>
  <c r="KP54" i="11"/>
  <c r="KO54" i="11"/>
  <c r="KN54" i="11"/>
  <c r="KN49" i="11" s="1"/>
  <c r="KN44" i="11" s="1"/>
  <c r="KM54" i="11"/>
  <c r="KL54" i="11"/>
  <c r="KK54" i="11"/>
  <c r="KJ54" i="11"/>
  <c r="KJ49" i="11" s="1"/>
  <c r="KJ44" i="11" s="1"/>
  <c r="KI54" i="11"/>
  <c r="KH54" i="11"/>
  <c r="KG54" i="11"/>
  <c r="KF54" i="11"/>
  <c r="KF49" i="11" s="1"/>
  <c r="KF44" i="11" s="1"/>
  <c r="KE54" i="11"/>
  <c r="KD54" i="11"/>
  <c r="KC54" i="11"/>
  <c r="KB54" i="11"/>
  <c r="KB49" i="11" s="1"/>
  <c r="KB44" i="11" s="1"/>
  <c r="KA54" i="11"/>
  <c r="JZ54" i="11"/>
  <c r="JY54" i="11"/>
  <c r="JX54" i="11"/>
  <c r="JX49" i="11" s="1"/>
  <c r="JX44" i="11" s="1"/>
  <c r="JW54" i="11"/>
  <c r="JV54" i="11"/>
  <c r="JU54" i="11"/>
  <c r="JT54" i="11"/>
  <c r="JT49" i="11" s="1"/>
  <c r="JT44" i="11" s="1"/>
  <c r="JS54" i="11"/>
  <c r="JR54" i="11"/>
  <c r="JQ54" i="11"/>
  <c r="JP54" i="11"/>
  <c r="JP49" i="11" s="1"/>
  <c r="JP44" i="11" s="1"/>
  <c r="JO54" i="11"/>
  <c r="JN54" i="11"/>
  <c r="JM54" i="11"/>
  <c r="JL54" i="11"/>
  <c r="JL49" i="11" s="1"/>
  <c r="JL44" i="11" s="1"/>
  <c r="JK54" i="11"/>
  <c r="JJ54" i="11"/>
  <c r="JI54" i="11"/>
  <c r="JH54" i="11"/>
  <c r="JH49" i="11" s="1"/>
  <c r="JH44" i="11" s="1"/>
  <c r="JG54" i="11"/>
  <c r="JF54" i="11"/>
  <c r="JE54" i="11"/>
  <c r="JD54" i="11"/>
  <c r="JD49" i="11" s="1"/>
  <c r="JD44" i="11" s="1"/>
  <c r="JC54" i="11"/>
  <c r="JB54" i="11"/>
  <c r="JA54" i="11"/>
  <c r="IZ54" i="11"/>
  <c r="IZ49" i="11" s="1"/>
  <c r="IZ44" i="11" s="1"/>
  <c r="IY54" i="11"/>
  <c r="IX54" i="11"/>
  <c r="IW54" i="11"/>
  <c r="IV54" i="11"/>
  <c r="IV49" i="11" s="1"/>
  <c r="IV44" i="11" s="1"/>
  <c r="IU54" i="11"/>
  <c r="IT54" i="11"/>
  <c r="IS54" i="11"/>
  <c r="IR54" i="11"/>
  <c r="IR49" i="11" s="1"/>
  <c r="IR44" i="11" s="1"/>
  <c r="IQ54" i="11"/>
  <c r="IP54" i="11"/>
  <c r="IO54" i="11"/>
  <c r="IN54" i="11"/>
  <c r="IN49" i="11" s="1"/>
  <c r="IN44" i="11" s="1"/>
  <c r="IM54" i="11"/>
  <c r="IL54" i="11"/>
  <c r="IK54" i="11"/>
  <c r="IJ54" i="11"/>
  <c r="IJ49" i="11" s="1"/>
  <c r="IJ44" i="11" s="1"/>
  <c r="II54" i="11"/>
  <c r="IH54" i="11"/>
  <c r="IG54" i="11"/>
  <c r="IF54" i="11"/>
  <c r="IF49" i="11" s="1"/>
  <c r="IF44" i="11" s="1"/>
  <c r="IE54" i="11"/>
  <c r="ID54" i="11"/>
  <c r="IC54" i="11"/>
  <c r="IB54" i="11"/>
  <c r="IB49" i="11" s="1"/>
  <c r="IB44" i="11" s="1"/>
  <c r="IA54" i="11"/>
  <c r="HZ54" i="11"/>
  <c r="HY54" i="11"/>
  <c r="HX54" i="11"/>
  <c r="HX49" i="11" s="1"/>
  <c r="HX44" i="11" s="1"/>
  <c r="HW54" i="11"/>
  <c r="HV54" i="11"/>
  <c r="HU54" i="11"/>
  <c r="HT54" i="11"/>
  <c r="HT49" i="11" s="1"/>
  <c r="HT44" i="11" s="1"/>
  <c r="HS54" i="11"/>
  <c r="HR54" i="11"/>
  <c r="HQ54" i="11"/>
  <c r="HP54" i="11"/>
  <c r="HP49" i="11" s="1"/>
  <c r="HP44" i="11" s="1"/>
  <c r="HO54" i="11"/>
  <c r="HN54" i="11"/>
  <c r="HM54" i="11"/>
  <c r="HL54" i="11"/>
  <c r="HL49" i="11" s="1"/>
  <c r="HL44" i="11" s="1"/>
  <c r="HK54" i="11"/>
  <c r="HJ54" i="11"/>
  <c r="HI54" i="11"/>
  <c r="HH54" i="11"/>
  <c r="HH49" i="11" s="1"/>
  <c r="HH44" i="11" s="1"/>
  <c r="HG54" i="11"/>
  <c r="HF54" i="11"/>
  <c r="HE54" i="11"/>
  <c r="HD54" i="11"/>
  <c r="HD49" i="11" s="1"/>
  <c r="HD44" i="11" s="1"/>
  <c r="HC54" i="11"/>
  <c r="HB54" i="11"/>
  <c r="HA54" i="11"/>
  <c r="GZ54" i="11"/>
  <c r="GZ49" i="11" s="1"/>
  <c r="GZ44" i="11" s="1"/>
  <c r="GY54" i="11"/>
  <c r="GX54" i="11"/>
  <c r="GW54" i="11"/>
  <c r="GV54" i="11"/>
  <c r="GV49" i="11" s="1"/>
  <c r="GV44" i="11" s="1"/>
  <c r="GU54" i="11"/>
  <c r="GT54" i="11"/>
  <c r="GS54" i="11"/>
  <c r="GR54" i="11"/>
  <c r="GR49" i="11" s="1"/>
  <c r="GR44" i="11" s="1"/>
  <c r="GQ54" i="11"/>
  <c r="GP54" i="11"/>
  <c r="GO54" i="11"/>
  <c r="GN54" i="11"/>
  <c r="GN49" i="11" s="1"/>
  <c r="GN44" i="11" s="1"/>
  <c r="GM54" i="11"/>
  <c r="GL54" i="11"/>
  <c r="GK54" i="11"/>
  <c r="GJ54" i="11"/>
  <c r="GJ49" i="11" s="1"/>
  <c r="GJ44" i="11" s="1"/>
  <c r="GI54" i="11"/>
  <c r="GH54" i="11"/>
  <c r="GG54" i="11"/>
  <c r="GF54" i="11"/>
  <c r="GF49" i="11" s="1"/>
  <c r="GF44" i="11" s="1"/>
  <c r="GE54" i="11"/>
  <c r="GD54" i="11"/>
  <c r="GC54" i="11"/>
  <c r="GB54" i="11"/>
  <c r="GB49" i="11" s="1"/>
  <c r="GB44" i="11" s="1"/>
  <c r="GA54" i="11"/>
  <c r="FZ54" i="11"/>
  <c r="FY54" i="11"/>
  <c r="FX54" i="11"/>
  <c r="FX49" i="11" s="1"/>
  <c r="FX44" i="11" s="1"/>
  <c r="FW54" i="11"/>
  <c r="FV54" i="11"/>
  <c r="FU54" i="11"/>
  <c r="MH49" i="11"/>
  <c r="MH44" i="11" s="1"/>
  <c r="MG49" i="11"/>
  <c r="ME49" i="11"/>
  <c r="MD49" i="11"/>
  <c r="MC49" i="11"/>
  <c r="MC44" i="11" s="1"/>
  <c r="MA49" i="11"/>
  <c r="LZ49" i="11"/>
  <c r="LY49" i="11"/>
  <c r="LW49" i="11"/>
  <c r="LW44" i="11" s="1"/>
  <c r="LV49" i="11"/>
  <c r="LU49" i="11"/>
  <c r="LS49" i="11"/>
  <c r="LR49" i="11"/>
  <c r="LQ49" i="11"/>
  <c r="LO49" i="11"/>
  <c r="LN49" i="11"/>
  <c r="LM49" i="11"/>
  <c r="LM44" i="11" s="1"/>
  <c r="LK49" i="11"/>
  <c r="LJ49" i="11"/>
  <c r="LI49" i="11"/>
  <c r="LG49" i="11"/>
  <c r="LG44" i="11" s="1"/>
  <c r="LF49" i="11"/>
  <c r="LE49" i="11"/>
  <c r="LC49" i="11"/>
  <c r="LB49" i="11"/>
  <c r="LA49" i="11"/>
  <c r="KY49" i="11"/>
  <c r="KX49" i="11"/>
  <c r="KW49" i="11"/>
  <c r="KW44" i="11" s="1"/>
  <c r="KU49" i="11"/>
  <c r="KT49" i="11"/>
  <c r="KS49" i="11"/>
  <c r="KQ49" i="11"/>
  <c r="KQ44" i="11" s="1"/>
  <c r="KP49" i="11"/>
  <c r="KO49" i="11"/>
  <c r="KM49" i="11"/>
  <c r="KL49" i="11"/>
  <c r="KK49" i="11"/>
  <c r="KI49" i="11"/>
  <c r="KH49" i="11"/>
  <c r="KG49" i="11"/>
  <c r="KG44" i="11" s="1"/>
  <c r="KE49" i="11"/>
  <c r="KD49" i="11"/>
  <c r="KC49" i="11"/>
  <c r="KA49" i="11"/>
  <c r="KA44" i="11" s="1"/>
  <c r="JZ49" i="11"/>
  <c r="JY49" i="11"/>
  <c r="JW49" i="11"/>
  <c r="JV49" i="11"/>
  <c r="JU49" i="11"/>
  <c r="JS49" i="11"/>
  <c r="JR49" i="11"/>
  <c r="JQ49" i="11"/>
  <c r="JQ44" i="11" s="1"/>
  <c r="JO49" i="11"/>
  <c r="JN49" i="11"/>
  <c r="JM49" i="11"/>
  <c r="JK49" i="11"/>
  <c r="JK44" i="11" s="1"/>
  <c r="JJ49" i="11"/>
  <c r="JI49" i="11"/>
  <c r="JG49" i="11"/>
  <c r="JF49" i="11"/>
  <c r="JE49" i="11"/>
  <c r="JC49" i="11"/>
  <c r="JB49" i="11"/>
  <c r="JA49" i="11"/>
  <c r="JA44" i="11" s="1"/>
  <c r="IY49" i="11"/>
  <c r="IX49" i="11"/>
  <c r="IW49" i="11"/>
  <c r="IU49" i="11"/>
  <c r="IU44" i="11" s="1"/>
  <c r="IT49" i="11"/>
  <c r="IS49" i="11"/>
  <c r="IQ49" i="11"/>
  <c r="IP49" i="11"/>
  <c r="IO49" i="11"/>
  <c r="IM49" i="11"/>
  <c r="IL49" i="11"/>
  <c r="IK49" i="11"/>
  <c r="IK44" i="11" s="1"/>
  <c r="II49" i="11"/>
  <c r="IH49" i="11"/>
  <c r="IH44" i="11" s="1"/>
  <c r="IG49" i="11"/>
  <c r="IE49" i="11"/>
  <c r="IE44" i="11" s="1"/>
  <c r="ID49" i="11"/>
  <c r="ID44" i="11" s="1"/>
  <c r="IC49" i="11"/>
  <c r="IC44" i="11" s="1"/>
  <c r="IA49" i="11"/>
  <c r="HZ49" i="11"/>
  <c r="HZ44" i="11" s="1"/>
  <c r="HY49" i="11"/>
  <c r="HW49" i="11"/>
  <c r="HW44" i="11" s="1"/>
  <c r="HV49" i="11"/>
  <c r="HV44" i="11" s="1"/>
  <c r="HU49" i="11"/>
  <c r="HU44" i="11" s="1"/>
  <c r="HS49" i="11"/>
  <c r="HR49" i="11"/>
  <c r="HR44" i="11" s="1"/>
  <c r="HQ49" i="11"/>
  <c r="HO49" i="11"/>
  <c r="HO44" i="11" s="1"/>
  <c r="HN49" i="11"/>
  <c r="HN44" i="11" s="1"/>
  <c r="HM49" i="11"/>
  <c r="HM44" i="11" s="1"/>
  <c r="HK49" i="11"/>
  <c r="HJ49" i="11"/>
  <c r="HJ44" i="11" s="1"/>
  <c r="HI49" i="11"/>
  <c r="HG49" i="11"/>
  <c r="HG44" i="11" s="1"/>
  <c r="HF49" i="11"/>
  <c r="HF44" i="11" s="1"/>
  <c r="HE49" i="11"/>
  <c r="HE44" i="11" s="1"/>
  <c r="HC49" i="11"/>
  <c r="HB49" i="11"/>
  <c r="HB44" i="11" s="1"/>
  <c r="HA49" i="11"/>
  <c r="GY49" i="11"/>
  <c r="GY44" i="11" s="1"/>
  <c r="GX49" i="11"/>
  <c r="GX44" i="11" s="1"/>
  <c r="GW49" i="11"/>
  <c r="GW44" i="11" s="1"/>
  <c r="GU49" i="11"/>
  <c r="GT49" i="11"/>
  <c r="GT44" i="11" s="1"/>
  <c r="GS49" i="11"/>
  <c r="GQ49" i="11"/>
  <c r="GQ44" i="11" s="1"/>
  <c r="GP49" i="11"/>
  <c r="GP44" i="11" s="1"/>
  <c r="GO49" i="11"/>
  <c r="GO44" i="11" s="1"/>
  <c r="GM49" i="11"/>
  <c r="GL49" i="11"/>
  <c r="GL44" i="11" s="1"/>
  <c r="GK49" i="11"/>
  <c r="GI49" i="11"/>
  <c r="GI44" i="11" s="1"/>
  <c r="GH49" i="11"/>
  <c r="GH44" i="11" s="1"/>
  <c r="GG49" i="11"/>
  <c r="GG44" i="11" s="1"/>
  <c r="GE49" i="11"/>
  <c r="GD49" i="11"/>
  <c r="GD44" i="11" s="1"/>
  <c r="GC49" i="11"/>
  <c r="GA49" i="11"/>
  <c r="GA44" i="11" s="1"/>
  <c r="FZ49" i="11"/>
  <c r="FZ44" i="11" s="1"/>
  <c r="FY49" i="11"/>
  <c r="FY44" i="11" s="1"/>
  <c r="FW49" i="11"/>
  <c r="FV49" i="11"/>
  <c r="FV44" i="11" s="1"/>
  <c r="FU49" i="11"/>
  <c r="MG44" i="11"/>
  <c r="ME44" i="11"/>
  <c r="MD44" i="11"/>
  <c r="MA44" i="11"/>
  <c r="LZ44" i="11"/>
  <c r="LY44" i="11"/>
  <c r="LV44" i="11"/>
  <c r="LU44" i="11"/>
  <c r="LS44" i="11"/>
  <c r="LR44" i="11"/>
  <c r="LQ44" i="11"/>
  <c r="LO44" i="11"/>
  <c r="LN44" i="11"/>
  <c r="LK44" i="11"/>
  <c r="LJ44" i="11"/>
  <c r="LI44" i="11"/>
  <c r="LF44" i="11"/>
  <c r="LE44" i="11"/>
  <c r="LC44" i="11"/>
  <c r="LB44" i="11"/>
  <c r="LA44" i="11"/>
  <c r="KY44" i="11"/>
  <c r="KX44" i="11"/>
  <c r="KU44" i="11"/>
  <c r="KT44" i="11"/>
  <c r="KS44" i="11"/>
  <c r="KP44" i="11"/>
  <c r="KO44" i="11"/>
  <c r="KM44" i="11"/>
  <c r="KL44" i="11"/>
  <c r="KK44" i="11"/>
  <c r="KI44" i="11"/>
  <c r="KH44" i="11"/>
  <c r="KE44" i="11"/>
  <c r="KD44" i="11"/>
  <c r="KC44" i="11"/>
  <c r="JZ44" i="11"/>
  <c r="JY44" i="11"/>
  <c r="JW44" i="11"/>
  <c r="JV44" i="11"/>
  <c r="JU44" i="11"/>
  <c r="JS44" i="11"/>
  <c r="JR44" i="11"/>
  <c r="JO44" i="11"/>
  <c r="JN44" i="11"/>
  <c r="JM44" i="11"/>
  <c r="JJ44" i="11"/>
  <c r="JI44" i="11"/>
  <c r="JG44" i="11"/>
  <c r="JF44" i="11"/>
  <c r="JE44" i="11"/>
  <c r="JC44" i="11"/>
  <c r="JB44" i="11"/>
  <c r="IY44" i="11"/>
  <c r="IX44" i="11"/>
  <c r="IW44" i="11"/>
  <c r="IT44" i="11"/>
  <c r="IS44" i="11"/>
  <c r="IQ44" i="11"/>
  <c r="IP44" i="11"/>
  <c r="IO44" i="11"/>
  <c r="IM44" i="11"/>
  <c r="IL44" i="11"/>
  <c r="II44" i="11"/>
  <c r="IG44" i="11"/>
  <c r="IA44" i="11"/>
  <c r="HY44" i="11"/>
  <c r="HS44" i="11"/>
  <c r="HQ44" i="11"/>
  <c r="HK44" i="11"/>
  <c r="HI44" i="11"/>
  <c r="HC44" i="11"/>
  <c r="HA44" i="11"/>
  <c r="GU44" i="11"/>
  <c r="GS44" i="11"/>
  <c r="GM44" i="11"/>
  <c r="GK44" i="11"/>
  <c r="GE44" i="11"/>
  <c r="GC44" i="11"/>
  <c r="FW44" i="11"/>
  <c r="FU44" i="11"/>
  <c r="MH33" i="11"/>
  <c r="MG33" i="11"/>
  <c r="MF33" i="11"/>
  <c r="ME33" i="11"/>
  <c r="MD33" i="11"/>
  <c r="MC33" i="11"/>
  <c r="MB33" i="11"/>
  <c r="MA33" i="11"/>
  <c r="LZ33" i="11"/>
  <c r="LY33" i="11"/>
  <c r="LX33" i="11"/>
  <c r="LW33" i="11"/>
  <c r="LV33" i="11"/>
  <c r="LU33" i="11"/>
  <c r="LT33" i="11"/>
  <c r="LS33" i="11"/>
  <c r="LR33" i="11"/>
  <c r="LQ33" i="11"/>
  <c r="LP33" i="11"/>
  <c r="LO33" i="11"/>
  <c r="LN33" i="11"/>
  <c r="LM33" i="11"/>
  <c r="LL33" i="11"/>
  <c r="LK33" i="11"/>
  <c r="LJ33" i="11"/>
  <c r="LI33" i="11"/>
  <c r="LH33" i="11"/>
  <c r="LG33" i="11"/>
  <c r="LF33" i="11"/>
  <c r="LE33" i="11"/>
  <c r="LD33" i="11"/>
  <c r="LC33" i="11"/>
  <c r="LB33" i="11"/>
  <c r="LA33" i="11"/>
  <c r="KZ33" i="11"/>
  <c r="KY33" i="11"/>
  <c r="KX33" i="11"/>
  <c r="KW33" i="11"/>
  <c r="KV33" i="11"/>
  <c r="KU33" i="11"/>
  <c r="KT33" i="11"/>
  <c r="KS33" i="11"/>
  <c r="KR33" i="11"/>
  <c r="KQ33" i="11"/>
  <c r="KP33" i="11"/>
  <c r="KO33" i="11"/>
  <c r="KN33" i="11"/>
  <c r="KM33" i="11"/>
  <c r="KL33" i="11"/>
  <c r="KK33" i="11"/>
  <c r="KJ33" i="11"/>
  <c r="KI33" i="11"/>
  <c r="KH33" i="11"/>
  <c r="KG33" i="11"/>
  <c r="KF33" i="11"/>
  <c r="KE33" i="11"/>
  <c r="KD33" i="11"/>
  <c r="KC33" i="11"/>
  <c r="KB33" i="11"/>
  <c r="KA33" i="11"/>
  <c r="JZ33" i="11"/>
  <c r="JY33" i="11"/>
  <c r="JX33" i="11"/>
  <c r="JW33" i="11"/>
  <c r="JV33" i="11"/>
  <c r="JU33" i="11"/>
  <c r="JT33" i="11"/>
  <c r="JS33" i="11"/>
  <c r="JR33" i="11"/>
  <c r="JQ33" i="11"/>
  <c r="JP33" i="11"/>
  <c r="JO33" i="11"/>
  <c r="JN33" i="11"/>
  <c r="JM33" i="11"/>
  <c r="JL33" i="11"/>
  <c r="JK33" i="11"/>
  <c r="JJ33" i="11"/>
  <c r="JI33" i="11"/>
  <c r="JH33" i="11"/>
  <c r="JG33" i="11"/>
  <c r="JF33" i="11"/>
  <c r="JE33" i="11"/>
  <c r="JD33" i="11"/>
  <c r="JC33" i="11"/>
  <c r="JB33" i="11"/>
  <c r="JA33" i="11"/>
  <c r="IZ33" i="11"/>
  <c r="IY33" i="11"/>
  <c r="IX33" i="11"/>
  <c r="IW33" i="11"/>
  <c r="IV33" i="11"/>
  <c r="IU33" i="11"/>
  <c r="IT33" i="11"/>
  <c r="IS33" i="11"/>
  <c r="IR33" i="11"/>
  <c r="IQ33" i="11"/>
  <c r="IP33" i="11"/>
  <c r="IO33" i="11"/>
  <c r="IN33" i="11"/>
  <c r="IM33" i="11"/>
  <c r="IL33" i="11"/>
  <c r="IK33" i="11"/>
  <c r="IJ33" i="11"/>
  <c r="II33" i="11"/>
  <c r="IH33" i="11"/>
  <c r="IG33" i="11"/>
  <c r="IF33" i="11"/>
  <c r="IE33" i="11"/>
  <c r="ID33" i="11"/>
  <c r="IC33" i="11"/>
  <c r="IB33" i="11"/>
  <c r="IA33" i="11"/>
  <c r="HZ33" i="11"/>
  <c r="HY33" i="11"/>
  <c r="HX33" i="11"/>
  <c r="HW33" i="11"/>
  <c r="HV33" i="11"/>
  <c r="HU33" i="11"/>
  <c r="HT33" i="11"/>
  <c r="HS33" i="11"/>
  <c r="HR33" i="11"/>
  <c r="HQ33" i="11"/>
  <c r="HP33" i="11"/>
  <c r="HO33" i="11"/>
  <c r="HN33" i="11"/>
  <c r="HM33" i="11"/>
  <c r="HL33" i="11"/>
  <c r="HK33" i="11"/>
  <c r="HJ33" i="11"/>
  <c r="HI33" i="11"/>
  <c r="HH33" i="11"/>
  <c r="HG33" i="11"/>
  <c r="HF33" i="11"/>
  <c r="HE33" i="11"/>
  <c r="HD33" i="11"/>
  <c r="HC33" i="11"/>
  <c r="HB33" i="11"/>
  <c r="HA33" i="11"/>
  <c r="GZ33" i="11"/>
  <c r="GY33" i="11"/>
  <c r="GX33" i="11"/>
  <c r="GW33" i="11"/>
  <c r="GV33" i="11"/>
  <c r="GU33" i="11"/>
  <c r="GT33" i="11"/>
  <c r="GS33" i="11"/>
  <c r="GR33" i="11"/>
  <c r="GQ33" i="11"/>
  <c r="GP33" i="11"/>
  <c r="GO33" i="11"/>
  <c r="GN33" i="11"/>
  <c r="GM33" i="11"/>
  <c r="GL33" i="11"/>
  <c r="GK33" i="11"/>
  <c r="GJ33" i="11"/>
  <c r="GI33" i="11"/>
  <c r="GH33" i="11"/>
  <c r="GG33" i="11"/>
  <c r="GF33" i="11"/>
  <c r="GE33" i="11"/>
  <c r="GD33" i="11"/>
  <c r="GC33" i="11"/>
  <c r="GB33" i="11"/>
  <c r="GA33" i="11"/>
  <c r="FZ33" i="11"/>
  <c r="FY33" i="11"/>
  <c r="FX33" i="11"/>
  <c r="FW33" i="11"/>
  <c r="FV33" i="11"/>
  <c r="FU33" i="11"/>
  <c r="MH28" i="11"/>
  <c r="MG28" i="11"/>
  <c r="MF28" i="11"/>
  <c r="ME28" i="11"/>
  <c r="MD28" i="11"/>
  <c r="MC28" i="11"/>
  <c r="MB28" i="11"/>
  <c r="MA28" i="11"/>
  <c r="LZ28" i="11"/>
  <c r="LY28" i="11"/>
  <c r="LX28" i="11"/>
  <c r="LW28" i="11"/>
  <c r="LV28" i="11"/>
  <c r="LU28" i="11"/>
  <c r="LT28" i="11"/>
  <c r="LS28" i="11"/>
  <c r="LR28" i="11"/>
  <c r="LQ28" i="11"/>
  <c r="LP28" i="11"/>
  <c r="LO28" i="11"/>
  <c r="LN28" i="11"/>
  <c r="LM28" i="11"/>
  <c r="LL28" i="11"/>
  <c r="LK28" i="11"/>
  <c r="LJ28" i="11"/>
  <c r="LI28" i="11"/>
  <c r="LH28" i="11"/>
  <c r="LG28" i="11"/>
  <c r="LF28" i="11"/>
  <c r="LE28" i="11"/>
  <c r="LD28" i="11"/>
  <c r="LC28" i="11"/>
  <c r="LB28" i="11"/>
  <c r="LA28" i="11"/>
  <c r="KZ28" i="11"/>
  <c r="KY28" i="11"/>
  <c r="KX28" i="11"/>
  <c r="KW28" i="11"/>
  <c r="KV28" i="11"/>
  <c r="KU28" i="11"/>
  <c r="KT28" i="11"/>
  <c r="KS28" i="11"/>
  <c r="KR28" i="11"/>
  <c r="KQ28" i="11"/>
  <c r="KP28" i="11"/>
  <c r="KO28" i="11"/>
  <c r="KN28" i="11"/>
  <c r="KM28" i="11"/>
  <c r="KL28" i="11"/>
  <c r="KK28" i="11"/>
  <c r="KJ28" i="11"/>
  <c r="KI28" i="11"/>
  <c r="KH28" i="11"/>
  <c r="KG28" i="11"/>
  <c r="KF28" i="11"/>
  <c r="KE28" i="11"/>
  <c r="KD28" i="11"/>
  <c r="KC28" i="11"/>
  <c r="KB28" i="11"/>
  <c r="KA28" i="11"/>
  <c r="JZ28" i="11"/>
  <c r="JY28" i="11"/>
  <c r="JX28" i="11"/>
  <c r="JW28" i="11"/>
  <c r="JV28" i="11"/>
  <c r="JU28" i="11"/>
  <c r="JT28" i="11"/>
  <c r="JS28" i="11"/>
  <c r="JR28" i="11"/>
  <c r="JQ28" i="11"/>
  <c r="JP28" i="11"/>
  <c r="JO28" i="11"/>
  <c r="JN28" i="11"/>
  <c r="JM28" i="11"/>
  <c r="JL28" i="11"/>
  <c r="JK28" i="11"/>
  <c r="JJ28" i="11"/>
  <c r="JI28" i="11"/>
  <c r="JH28" i="11"/>
  <c r="JG28" i="11"/>
  <c r="JF28" i="11"/>
  <c r="JE28" i="11"/>
  <c r="JD28" i="11"/>
  <c r="JC28" i="11"/>
  <c r="JB28" i="11"/>
  <c r="JA28" i="11"/>
  <c r="IZ28" i="11"/>
  <c r="IY28" i="11"/>
  <c r="IX28" i="11"/>
  <c r="IW28" i="11"/>
  <c r="IV28" i="11"/>
  <c r="IU28" i="11"/>
  <c r="IT28" i="11"/>
  <c r="IS28" i="11"/>
  <c r="IR28" i="11"/>
  <c r="IQ28" i="11"/>
  <c r="IP28" i="11"/>
  <c r="IO28" i="11"/>
  <c r="IN28" i="11"/>
  <c r="IM28" i="11"/>
  <c r="IL28" i="11"/>
  <c r="IK28" i="11"/>
  <c r="IJ28" i="11"/>
  <c r="II28" i="11"/>
  <c r="IH28" i="11"/>
  <c r="IG28" i="11"/>
  <c r="IF28" i="11"/>
  <c r="IE28" i="11"/>
  <c r="ID28" i="11"/>
  <c r="IC28" i="11"/>
  <c r="IB28" i="11"/>
  <c r="IA28" i="11"/>
  <c r="HZ28" i="11"/>
  <c r="HY28" i="11"/>
  <c r="HX28" i="11"/>
  <c r="HW28" i="11"/>
  <c r="HV28" i="11"/>
  <c r="HU28" i="11"/>
  <c r="HT28" i="11"/>
  <c r="HS28" i="11"/>
  <c r="HR28" i="11"/>
  <c r="HQ28" i="11"/>
  <c r="HP28" i="11"/>
  <c r="HO28" i="11"/>
  <c r="HN28" i="11"/>
  <c r="HM28" i="11"/>
  <c r="HL28" i="11"/>
  <c r="HK28" i="11"/>
  <c r="HJ28" i="11"/>
  <c r="HI28" i="11"/>
  <c r="HH28" i="11"/>
  <c r="HG28" i="11"/>
  <c r="HF28" i="11"/>
  <c r="HE28" i="11"/>
  <c r="HD28" i="11"/>
  <c r="HC28" i="11"/>
  <c r="HB28" i="11"/>
  <c r="HA28" i="11"/>
  <c r="GZ28" i="11"/>
  <c r="GY28" i="11"/>
  <c r="GX28" i="11"/>
  <c r="GW28" i="11"/>
  <c r="GV28" i="11"/>
  <c r="GU28" i="11"/>
  <c r="GT28" i="11"/>
  <c r="GS28" i="11"/>
  <c r="GR28" i="11"/>
  <c r="GQ28" i="11"/>
  <c r="GP28" i="11"/>
  <c r="GO28" i="11"/>
  <c r="GN28" i="11"/>
  <c r="GM28" i="11"/>
  <c r="GL28" i="11"/>
  <c r="GK28" i="11"/>
  <c r="GJ28" i="11"/>
  <c r="GI28" i="11"/>
  <c r="GH28" i="11"/>
  <c r="GG28" i="11"/>
  <c r="GF28" i="11"/>
  <c r="GE28" i="11"/>
  <c r="GD28" i="11"/>
  <c r="GC28" i="11"/>
  <c r="GB28" i="11"/>
  <c r="GA28" i="11"/>
  <c r="FZ28" i="11"/>
  <c r="FY28" i="11"/>
  <c r="FX28" i="11"/>
  <c r="FW28" i="11"/>
  <c r="FV28" i="11"/>
  <c r="FU28" i="11"/>
  <c r="MH22" i="11"/>
  <c r="MG22" i="11"/>
  <c r="MF22" i="11"/>
  <c r="ME22" i="11"/>
  <c r="MD22" i="11"/>
  <c r="MC22" i="11"/>
  <c r="MB22" i="11"/>
  <c r="MA22" i="11"/>
  <c r="LZ22" i="11"/>
  <c r="LY22" i="11"/>
  <c r="LX22" i="11"/>
  <c r="LW22" i="11"/>
  <c r="LV22" i="11"/>
  <c r="LU22" i="11"/>
  <c r="LT22" i="11"/>
  <c r="LS22" i="11"/>
  <c r="LR22" i="11"/>
  <c r="LQ22" i="11"/>
  <c r="LP22" i="11"/>
  <c r="LO22" i="11"/>
  <c r="LN22" i="11"/>
  <c r="LM22" i="11"/>
  <c r="LL22" i="11"/>
  <c r="LK22" i="11"/>
  <c r="LJ22" i="11"/>
  <c r="LI22" i="11"/>
  <c r="LH22" i="11"/>
  <c r="LG22" i="11"/>
  <c r="LF22" i="11"/>
  <c r="LE22" i="11"/>
  <c r="LD22" i="11"/>
  <c r="LC22" i="11"/>
  <c r="LB22" i="11"/>
  <c r="LA22" i="11"/>
  <c r="KZ22" i="11"/>
  <c r="KY22" i="11"/>
  <c r="KX22" i="11"/>
  <c r="KW22" i="11"/>
  <c r="KV22" i="11"/>
  <c r="KU22" i="11"/>
  <c r="KT22" i="11"/>
  <c r="KS22" i="11"/>
  <c r="KR22" i="11"/>
  <c r="KQ22" i="11"/>
  <c r="KP22" i="11"/>
  <c r="KO22" i="11"/>
  <c r="KN22" i="11"/>
  <c r="KM22" i="11"/>
  <c r="KL22" i="11"/>
  <c r="KK22" i="11"/>
  <c r="KJ22" i="11"/>
  <c r="KI22" i="11"/>
  <c r="KH22" i="11"/>
  <c r="KG22" i="11"/>
  <c r="KF22" i="11"/>
  <c r="KE22" i="11"/>
  <c r="KD22" i="11"/>
  <c r="KC22" i="11"/>
  <c r="KB22" i="11"/>
  <c r="KA22" i="11"/>
  <c r="JZ22" i="11"/>
  <c r="JY22" i="11"/>
  <c r="JX22" i="11"/>
  <c r="JW22" i="11"/>
  <c r="JV22" i="11"/>
  <c r="JU22" i="11"/>
  <c r="JT22" i="11"/>
  <c r="JS22" i="11"/>
  <c r="JR22" i="11"/>
  <c r="JQ22" i="11"/>
  <c r="JP22" i="11"/>
  <c r="JO22" i="11"/>
  <c r="JN22" i="11"/>
  <c r="JM22" i="11"/>
  <c r="JL22" i="11"/>
  <c r="JK22" i="11"/>
  <c r="JJ22" i="11"/>
  <c r="JI22" i="11"/>
  <c r="JH22" i="11"/>
  <c r="JG22" i="11"/>
  <c r="JF22" i="11"/>
  <c r="JE22" i="11"/>
  <c r="JD22" i="11"/>
  <c r="JC22" i="11"/>
  <c r="JB22" i="11"/>
  <c r="JA22" i="11"/>
  <c r="IZ22" i="11"/>
  <c r="IY22" i="11"/>
  <c r="IX22" i="11"/>
  <c r="IW22" i="11"/>
  <c r="IV22" i="11"/>
  <c r="IU22" i="11"/>
  <c r="IT22" i="11"/>
  <c r="IS22" i="11"/>
  <c r="IR22" i="11"/>
  <c r="IQ22" i="11"/>
  <c r="IP22" i="11"/>
  <c r="IO22" i="11"/>
  <c r="IN22" i="11"/>
  <c r="IM22" i="11"/>
  <c r="IL22" i="11"/>
  <c r="IK22" i="11"/>
  <c r="IJ22" i="11"/>
  <c r="II22" i="11"/>
  <c r="IH22" i="11"/>
  <c r="IG22" i="11"/>
  <c r="IF22" i="11"/>
  <c r="IE22" i="11"/>
  <c r="ID22" i="11"/>
  <c r="IC22" i="11"/>
  <c r="IB22" i="11"/>
  <c r="IA22" i="11"/>
  <c r="HZ22" i="11"/>
  <c r="HY22" i="11"/>
  <c r="HX22" i="11"/>
  <c r="HW22" i="11"/>
  <c r="HV22" i="11"/>
  <c r="HU22" i="11"/>
  <c r="HT22" i="11"/>
  <c r="HS22" i="11"/>
  <c r="HR22" i="11"/>
  <c r="HQ22" i="11"/>
  <c r="HP22" i="11"/>
  <c r="HO22" i="11"/>
  <c r="HN22" i="11"/>
  <c r="HM22" i="11"/>
  <c r="HL22" i="11"/>
  <c r="HK22" i="11"/>
  <c r="HJ22" i="11"/>
  <c r="HI22" i="11"/>
  <c r="HH22" i="11"/>
  <c r="HG22" i="11"/>
  <c r="HF22" i="11"/>
  <c r="HE22" i="11"/>
  <c r="HD22" i="11"/>
  <c r="HC22" i="11"/>
  <c r="HB22" i="11"/>
  <c r="HA22" i="11"/>
  <c r="GZ22" i="11"/>
  <c r="GY22" i="11"/>
  <c r="GX22" i="11"/>
  <c r="GW22" i="11"/>
  <c r="GV22" i="11"/>
  <c r="GU22" i="11"/>
  <c r="GT22" i="11"/>
  <c r="GS22" i="11"/>
  <c r="GR22" i="11"/>
  <c r="GQ22" i="11"/>
  <c r="GP22" i="11"/>
  <c r="GO22" i="11"/>
  <c r="GN22" i="11"/>
  <c r="GM22" i="11"/>
  <c r="GL22" i="11"/>
  <c r="GK22" i="11"/>
  <c r="GJ22" i="11"/>
  <c r="GI22" i="11"/>
  <c r="GH22" i="11"/>
  <c r="GG22" i="11"/>
  <c r="GF22" i="11"/>
  <c r="GE22" i="11"/>
  <c r="GD22" i="11"/>
  <c r="GC22" i="11"/>
  <c r="GB22" i="11"/>
  <c r="GA22" i="11"/>
  <c r="FZ22" i="11"/>
  <c r="FY22" i="11"/>
  <c r="FX22" i="11"/>
  <c r="FW22" i="11"/>
  <c r="FV22" i="11"/>
  <c r="FU22" i="11"/>
  <c r="MH15" i="11"/>
  <c r="MG15" i="11"/>
  <c r="MF15" i="11"/>
  <c r="ME15" i="11"/>
  <c r="MD15" i="11"/>
  <c r="MC15" i="11"/>
  <c r="MB15" i="11"/>
  <c r="MA15" i="11"/>
  <c r="LZ15" i="11"/>
  <c r="LY15" i="11"/>
  <c r="LX15" i="11"/>
  <c r="LW15" i="11"/>
  <c r="LV15" i="11"/>
  <c r="LU15" i="11"/>
  <c r="LT15" i="11"/>
  <c r="LS15" i="11"/>
  <c r="LR15" i="11"/>
  <c r="LQ15" i="11"/>
  <c r="LP15" i="11"/>
  <c r="LO15" i="11"/>
  <c r="LN15" i="11"/>
  <c r="LM15" i="11"/>
  <c r="LL15" i="11"/>
  <c r="LK15" i="11"/>
  <c r="LJ15" i="11"/>
  <c r="LI15" i="11"/>
  <c r="LH15" i="11"/>
  <c r="LG15" i="11"/>
  <c r="LF15" i="11"/>
  <c r="LE15" i="11"/>
  <c r="LD15" i="11"/>
  <c r="LC15" i="11"/>
  <c r="LB15" i="11"/>
  <c r="LA15" i="11"/>
  <c r="KZ15" i="11"/>
  <c r="KY15" i="11"/>
  <c r="KX15" i="11"/>
  <c r="KW15" i="11"/>
  <c r="KV15" i="11"/>
  <c r="KU15" i="11"/>
  <c r="KT15" i="11"/>
  <c r="KS15" i="11"/>
  <c r="KR15" i="11"/>
  <c r="KQ15" i="11"/>
  <c r="KP15" i="11"/>
  <c r="KO15" i="11"/>
  <c r="KN15" i="11"/>
  <c r="KM15" i="11"/>
  <c r="KL15" i="11"/>
  <c r="KK15" i="11"/>
  <c r="KJ15" i="11"/>
  <c r="KI15" i="11"/>
  <c r="KH15" i="11"/>
  <c r="KG15" i="11"/>
  <c r="KF15" i="11"/>
  <c r="KE15" i="11"/>
  <c r="KD15" i="11"/>
  <c r="KC15" i="11"/>
  <c r="KB15" i="11"/>
  <c r="KA15" i="11"/>
  <c r="JZ15" i="11"/>
  <c r="JY15" i="11"/>
  <c r="JX15" i="11"/>
  <c r="JW15" i="11"/>
  <c r="JV15" i="11"/>
  <c r="JU15" i="11"/>
  <c r="JT15" i="11"/>
  <c r="JS15" i="11"/>
  <c r="JR15" i="11"/>
  <c r="JQ15" i="11"/>
  <c r="JP15" i="11"/>
  <c r="JO15" i="11"/>
  <c r="JN15" i="11"/>
  <c r="JM15" i="11"/>
  <c r="JL15" i="11"/>
  <c r="JK15" i="11"/>
  <c r="JJ15" i="11"/>
  <c r="JI15" i="11"/>
  <c r="JH15" i="11"/>
  <c r="JG15" i="11"/>
  <c r="JF15" i="11"/>
  <c r="JE15" i="11"/>
  <c r="JD15" i="11"/>
  <c r="JC15" i="11"/>
  <c r="JB15" i="11"/>
  <c r="JA15" i="11"/>
  <c r="IZ15" i="11"/>
  <c r="IY15" i="11"/>
  <c r="IX15" i="11"/>
  <c r="IW15" i="11"/>
  <c r="IV15" i="11"/>
  <c r="IU15" i="11"/>
  <c r="IT15" i="11"/>
  <c r="IS15" i="11"/>
  <c r="IR15" i="11"/>
  <c r="IQ15" i="11"/>
  <c r="IP15" i="11"/>
  <c r="IO15" i="11"/>
  <c r="IN15" i="11"/>
  <c r="IM15" i="11"/>
  <c r="IL15" i="11"/>
  <c r="IK15" i="11"/>
  <c r="IJ15" i="11"/>
  <c r="II15" i="11"/>
  <c r="IH15" i="11"/>
  <c r="IG15" i="11"/>
  <c r="IF15" i="11"/>
  <c r="IE15" i="11"/>
  <c r="ID15" i="11"/>
  <c r="IC15" i="11"/>
  <c r="IB15" i="11"/>
  <c r="IA15" i="11"/>
  <c r="HZ15" i="11"/>
  <c r="HY15" i="11"/>
  <c r="HX15" i="11"/>
  <c r="HW15" i="11"/>
  <c r="HV15" i="11"/>
  <c r="HU15" i="11"/>
  <c r="HT15" i="11"/>
  <c r="HS15" i="11"/>
  <c r="HR15" i="11"/>
  <c r="HQ15" i="11"/>
  <c r="HP15" i="11"/>
  <c r="HO15" i="11"/>
  <c r="HN15" i="11"/>
  <c r="HM15" i="11"/>
  <c r="HL15" i="11"/>
  <c r="HK15" i="11"/>
  <c r="HJ15" i="11"/>
  <c r="HI15" i="11"/>
  <c r="HH15" i="11"/>
  <c r="HG15" i="11"/>
  <c r="HF15" i="11"/>
  <c r="HE15" i="11"/>
  <c r="HD15" i="11"/>
  <c r="HC15" i="11"/>
  <c r="HB15" i="11"/>
  <c r="HA15" i="11"/>
  <c r="GZ15" i="11"/>
  <c r="GY15" i="11"/>
  <c r="GX15" i="11"/>
  <c r="GW15" i="11"/>
  <c r="GV15" i="11"/>
  <c r="GU15" i="11"/>
  <c r="GT15" i="11"/>
  <c r="GS15" i="11"/>
  <c r="GR15" i="11"/>
  <c r="GQ15" i="11"/>
  <c r="GP15" i="11"/>
  <c r="GO15" i="11"/>
  <c r="GN15" i="11"/>
  <c r="GM15" i="11"/>
  <c r="GL15" i="11"/>
  <c r="GK15" i="11"/>
  <c r="GJ15" i="11"/>
  <c r="GI15" i="11"/>
  <c r="GH15" i="11"/>
  <c r="GG15" i="11"/>
  <c r="GF15" i="11"/>
  <c r="GE15" i="11"/>
  <c r="GD15" i="11"/>
  <c r="GC15" i="11"/>
  <c r="GB15" i="11"/>
  <c r="GA15" i="11"/>
  <c r="FZ15" i="11"/>
  <c r="FY15" i="11"/>
  <c r="FX15" i="11"/>
  <c r="FW15" i="11"/>
  <c r="FV15" i="11"/>
  <c r="FU15" i="11"/>
  <c r="MH11" i="11"/>
  <c r="MH21" i="11" s="1"/>
  <c r="MH27" i="11" s="1"/>
  <c r="MH38" i="11" s="1"/>
  <c r="MH40" i="11" s="1"/>
  <c r="MG11" i="11"/>
  <c r="MG21" i="11" s="1"/>
  <c r="MG27" i="11" s="1"/>
  <c r="MG38" i="11" s="1"/>
  <c r="MG40" i="11" s="1"/>
  <c r="MF11" i="11"/>
  <c r="MF21" i="11" s="1"/>
  <c r="MF27" i="11" s="1"/>
  <c r="MF38" i="11" s="1"/>
  <c r="MF40" i="11" s="1"/>
  <c r="ME11" i="11"/>
  <c r="ME21" i="11" s="1"/>
  <c r="ME27" i="11" s="1"/>
  <c r="ME38" i="11" s="1"/>
  <c r="ME40" i="11" s="1"/>
  <c r="MD11" i="11"/>
  <c r="MD21" i="11" s="1"/>
  <c r="MD27" i="11" s="1"/>
  <c r="MD38" i="11" s="1"/>
  <c r="MD40" i="11" s="1"/>
  <c r="MC11" i="11"/>
  <c r="MC21" i="11" s="1"/>
  <c r="MC27" i="11" s="1"/>
  <c r="MC38" i="11" s="1"/>
  <c r="MC40" i="11" s="1"/>
  <c r="MB11" i="11"/>
  <c r="MB21" i="11" s="1"/>
  <c r="MB27" i="11" s="1"/>
  <c r="MB38" i="11" s="1"/>
  <c r="MB40" i="11" s="1"/>
  <c r="MA11" i="11"/>
  <c r="MA21" i="11" s="1"/>
  <c r="MA27" i="11" s="1"/>
  <c r="MA38" i="11" s="1"/>
  <c r="MA40" i="11" s="1"/>
  <c r="LZ11" i="11"/>
  <c r="LZ21" i="11" s="1"/>
  <c r="LZ27" i="11" s="1"/>
  <c r="LZ38" i="11" s="1"/>
  <c r="LZ40" i="11" s="1"/>
  <c r="LY11" i="11"/>
  <c r="LY21" i="11" s="1"/>
  <c r="LY27" i="11" s="1"/>
  <c r="LY38" i="11" s="1"/>
  <c r="LY40" i="11" s="1"/>
  <c r="LX11" i="11"/>
  <c r="LX21" i="11" s="1"/>
  <c r="LX27" i="11" s="1"/>
  <c r="LX38" i="11" s="1"/>
  <c r="LX40" i="11" s="1"/>
  <c r="LW11" i="11"/>
  <c r="LW21" i="11" s="1"/>
  <c r="LW27" i="11" s="1"/>
  <c r="LW38" i="11" s="1"/>
  <c r="LW40" i="11" s="1"/>
  <c r="LV11" i="11"/>
  <c r="LV21" i="11" s="1"/>
  <c r="LV27" i="11" s="1"/>
  <c r="LV38" i="11" s="1"/>
  <c r="LV40" i="11" s="1"/>
  <c r="LU11" i="11"/>
  <c r="LU21" i="11" s="1"/>
  <c r="LU27" i="11" s="1"/>
  <c r="LU38" i="11" s="1"/>
  <c r="LU40" i="11" s="1"/>
  <c r="LT11" i="11"/>
  <c r="LT21" i="11" s="1"/>
  <c r="LT27" i="11" s="1"/>
  <c r="LT38" i="11" s="1"/>
  <c r="LT40" i="11" s="1"/>
  <c r="LS11" i="11"/>
  <c r="LS21" i="11" s="1"/>
  <c r="LS27" i="11" s="1"/>
  <c r="LS38" i="11" s="1"/>
  <c r="LS40" i="11" s="1"/>
  <c r="LR11" i="11"/>
  <c r="LR21" i="11" s="1"/>
  <c r="LR27" i="11" s="1"/>
  <c r="LR38" i="11" s="1"/>
  <c r="LR40" i="11" s="1"/>
  <c r="LQ11" i="11"/>
  <c r="LQ21" i="11" s="1"/>
  <c r="LQ27" i="11" s="1"/>
  <c r="LQ38" i="11" s="1"/>
  <c r="LQ40" i="11" s="1"/>
  <c r="LP11" i="11"/>
  <c r="LP21" i="11" s="1"/>
  <c r="LP27" i="11" s="1"/>
  <c r="LP38" i="11" s="1"/>
  <c r="LP40" i="11" s="1"/>
  <c r="LO11" i="11"/>
  <c r="LO21" i="11" s="1"/>
  <c r="LO27" i="11" s="1"/>
  <c r="LO38" i="11" s="1"/>
  <c r="LO40" i="11" s="1"/>
  <c r="LN11" i="11"/>
  <c r="LN21" i="11" s="1"/>
  <c r="LN27" i="11" s="1"/>
  <c r="LN38" i="11" s="1"/>
  <c r="LN40" i="11" s="1"/>
  <c r="LM11" i="11"/>
  <c r="LM21" i="11" s="1"/>
  <c r="LM27" i="11" s="1"/>
  <c r="LM38" i="11" s="1"/>
  <c r="LM40" i="11" s="1"/>
  <c r="LL11" i="11"/>
  <c r="LL21" i="11" s="1"/>
  <c r="LL27" i="11" s="1"/>
  <c r="LL38" i="11" s="1"/>
  <c r="LL40" i="11" s="1"/>
  <c r="LK11" i="11"/>
  <c r="LK21" i="11" s="1"/>
  <c r="LK27" i="11" s="1"/>
  <c r="LK38" i="11" s="1"/>
  <c r="LK40" i="11" s="1"/>
  <c r="LJ11" i="11"/>
  <c r="LJ21" i="11" s="1"/>
  <c r="LJ27" i="11" s="1"/>
  <c r="LJ38" i="11" s="1"/>
  <c r="LJ40" i="11" s="1"/>
  <c r="LI11" i="11"/>
  <c r="LI21" i="11" s="1"/>
  <c r="LI27" i="11" s="1"/>
  <c r="LI38" i="11" s="1"/>
  <c r="LI40" i="11" s="1"/>
  <c r="LH11" i="11"/>
  <c r="LH21" i="11" s="1"/>
  <c r="LH27" i="11" s="1"/>
  <c r="LH38" i="11" s="1"/>
  <c r="LH40" i="11" s="1"/>
  <c r="LG11" i="11"/>
  <c r="LG21" i="11" s="1"/>
  <c r="LG27" i="11" s="1"/>
  <c r="LG38" i="11" s="1"/>
  <c r="LG40" i="11" s="1"/>
  <c r="LF11" i="11"/>
  <c r="LF21" i="11" s="1"/>
  <c r="LF27" i="11" s="1"/>
  <c r="LF38" i="11" s="1"/>
  <c r="LF40" i="11" s="1"/>
  <c r="LE11" i="11"/>
  <c r="LE21" i="11" s="1"/>
  <c r="LE27" i="11" s="1"/>
  <c r="LE38" i="11" s="1"/>
  <c r="LE40" i="11" s="1"/>
  <c r="LD11" i="11"/>
  <c r="LD21" i="11" s="1"/>
  <c r="LD27" i="11" s="1"/>
  <c r="LD38" i="11" s="1"/>
  <c r="LD40" i="11" s="1"/>
  <c r="LC11" i="11"/>
  <c r="LC21" i="11" s="1"/>
  <c r="LC27" i="11" s="1"/>
  <c r="LC38" i="11" s="1"/>
  <c r="LC40" i="11" s="1"/>
  <c r="LB11" i="11"/>
  <c r="LB21" i="11" s="1"/>
  <c r="LB27" i="11" s="1"/>
  <c r="LB38" i="11" s="1"/>
  <c r="LB40" i="11" s="1"/>
  <c r="LA11" i="11"/>
  <c r="LA21" i="11" s="1"/>
  <c r="LA27" i="11" s="1"/>
  <c r="LA38" i="11" s="1"/>
  <c r="LA40" i="11" s="1"/>
  <c r="KZ11" i="11"/>
  <c r="KZ21" i="11" s="1"/>
  <c r="KZ27" i="11" s="1"/>
  <c r="KZ38" i="11" s="1"/>
  <c r="KZ40" i="11" s="1"/>
  <c r="KY11" i="11"/>
  <c r="KY21" i="11" s="1"/>
  <c r="KY27" i="11" s="1"/>
  <c r="KY38" i="11" s="1"/>
  <c r="KY40" i="11" s="1"/>
  <c r="KX11" i="11"/>
  <c r="KX21" i="11" s="1"/>
  <c r="KX27" i="11" s="1"/>
  <c r="KX38" i="11" s="1"/>
  <c r="KX40" i="11" s="1"/>
  <c r="KW11" i="11"/>
  <c r="KW21" i="11" s="1"/>
  <c r="KW27" i="11" s="1"/>
  <c r="KW38" i="11" s="1"/>
  <c r="KW40" i="11" s="1"/>
  <c r="KV11" i="11"/>
  <c r="KV21" i="11" s="1"/>
  <c r="KV27" i="11" s="1"/>
  <c r="KV38" i="11" s="1"/>
  <c r="KV40" i="11" s="1"/>
  <c r="KU11" i="11"/>
  <c r="KU21" i="11" s="1"/>
  <c r="KU27" i="11" s="1"/>
  <c r="KU38" i="11" s="1"/>
  <c r="KU40" i="11" s="1"/>
  <c r="KT11" i="11"/>
  <c r="KT21" i="11" s="1"/>
  <c r="KT27" i="11" s="1"/>
  <c r="KT38" i="11" s="1"/>
  <c r="KT40" i="11" s="1"/>
  <c r="KS11" i="11"/>
  <c r="KS21" i="11" s="1"/>
  <c r="KS27" i="11" s="1"/>
  <c r="KS38" i="11" s="1"/>
  <c r="KS40" i="11" s="1"/>
  <c r="KR11" i="11"/>
  <c r="KR21" i="11" s="1"/>
  <c r="KR27" i="11" s="1"/>
  <c r="KR38" i="11" s="1"/>
  <c r="KR40" i="11" s="1"/>
  <c r="KQ11" i="11"/>
  <c r="KQ21" i="11" s="1"/>
  <c r="KQ27" i="11" s="1"/>
  <c r="KQ38" i="11" s="1"/>
  <c r="KQ40" i="11" s="1"/>
  <c r="KP11" i="11"/>
  <c r="KP21" i="11" s="1"/>
  <c r="KP27" i="11" s="1"/>
  <c r="KP38" i="11" s="1"/>
  <c r="KP40" i="11" s="1"/>
  <c r="KO11" i="11"/>
  <c r="KO21" i="11" s="1"/>
  <c r="KO27" i="11" s="1"/>
  <c r="KO38" i="11" s="1"/>
  <c r="KO40" i="11" s="1"/>
  <c r="KN11" i="11"/>
  <c r="KN21" i="11" s="1"/>
  <c r="KN27" i="11" s="1"/>
  <c r="KN38" i="11" s="1"/>
  <c r="KN40" i="11" s="1"/>
  <c r="KM11" i="11"/>
  <c r="KM21" i="11" s="1"/>
  <c r="KM27" i="11" s="1"/>
  <c r="KM38" i="11" s="1"/>
  <c r="KM40" i="11" s="1"/>
  <c r="KL11" i="11"/>
  <c r="KL21" i="11" s="1"/>
  <c r="KL27" i="11" s="1"/>
  <c r="KL38" i="11" s="1"/>
  <c r="KL40" i="11" s="1"/>
  <c r="KK11" i="11"/>
  <c r="KK21" i="11" s="1"/>
  <c r="KK27" i="11" s="1"/>
  <c r="KK38" i="11" s="1"/>
  <c r="KK40" i="11" s="1"/>
  <c r="KJ11" i="11"/>
  <c r="KJ21" i="11" s="1"/>
  <c r="KJ27" i="11" s="1"/>
  <c r="KJ38" i="11" s="1"/>
  <c r="KJ40" i="11" s="1"/>
  <c r="KI11" i="11"/>
  <c r="KI21" i="11" s="1"/>
  <c r="KI27" i="11" s="1"/>
  <c r="KI38" i="11" s="1"/>
  <c r="KI40" i="11" s="1"/>
  <c r="KH11" i="11"/>
  <c r="KH21" i="11" s="1"/>
  <c r="KH27" i="11" s="1"/>
  <c r="KH38" i="11" s="1"/>
  <c r="KH40" i="11" s="1"/>
  <c r="KG11" i="11"/>
  <c r="KG21" i="11" s="1"/>
  <c r="KG27" i="11" s="1"/>
  <c r="KG38" i="11" s="1"/>
  <c r="KG40" i="11" s="1"/>
  <c r="KF11" i="11"/>
  <c r="KF21" i="11" s="1"/>
  <c r="KF27" i="11" s="1"/>
  <c r="KF38" i="11" s="1"/>
  <c r="KF40" i="11" s="1"/>
  <c r="KE11" i="11"/>
  <c r="KE21" i="11" s="1"/>
  <c r="KE27" i="11" s="1"/>
  <c r="KE38" i="11" s="1"/>
  <c r="KE40" i="11" s="1"/>
  <c r="KD11" i="11"/>
  <c r="KD21" i="11" s="1"/>
  <c r="KD27" i="11" s="1"/>
  <c r="KD38" i="11" s="1"/>
  <c r="KD40" i="11" s="1"/>
  <c r="KC11" i="11"/>
  <c r="KC21" i="11" s="1"/>
  <c r="KC27" i="11" s="1"/>
  <c r="KC38" i="11" s="1"/>
  <c r="KC40" i="11" s="1"/>
  <c r="KB11" i="11"/>
  <c r="KB21" i="11" s="1"/>
  <c r="KB27" i="11" s="1"/>
  <c r="KB38" i="11" s="1"/>
  <c r="KB40" i="11" s="1"/>
  <c r="KA11" i="11"/>
  <c r="KA21" i="11" s="1"/>
  <c r="KA27" i="11" s="1"/>
  <c r="KA38" i="11" s="1"/>
  <c r="KA40" i="11" s="1"/>
  <c r="JZ11" i="11"/>
  <c r="JZ21" i="11" s="1"/>
  <c r="JZ27" i="11" s="1"/>
  <c r="JZ38" i="11" s="1"/>
  <c r="JZ40" i="11" s="1"/>
  <c r="JY11" i="11"/>
  <c r="JY21" i="11" s="1"/>
  <c r="JY27" i="11" s="1"/>
  <c r="JY38" i="11" s="1"/>
  <c r="JY40" i="11" s="1"/>
  <c r="JX11" i="11"/>
  <c r="JX21" i="11" s="1"/>
  <c r="JX27" i="11" s="1"/>
  <c r="JX38" i="11" s="1"/>
  <c r="JX40" i="11" s="1"/>
  <c r="JW11" i="11"/>
  <c r="JW21" i="11" s="1"/>
  <c r="JW27" i="11" s="1"/>
  <c r="JW38" i="11" s="1"/>
  <c r="JW40" i="11" s="1"/>
  <c r="JV11" i="11"/>
  <c r="JV21" i="11" s="1"/>
  <c r="JV27" i="11" s="1"/>
  <c r="JV38" i="11" s="1"/>
  <c r="JV40" i="11" s="1"/>
  <c r="JU11" i="11"/>
  <c r="JU21" i="11" s="1"/>
  <c r="JU27" i="11" s="1"/>
  <c r="JU38" i="11" s="1"/>
  <c r="JU40" i="11" s="1"/>
  <c r="JT11" i="11"/>
  <c r="JT21" i="11" s="1"/>
  <c r="JT27" i="11" s="1"/>
  <c r="JT38" i="11" s="1"/>
  <c r="JT40" i="11" s="1"/>
  <c r="JS11" i="11"/>
  <c r="JS21" i="11" s="1"/>
  <c r="JS27" i="11" s="1"/>
  <c r="JS38" i="11" s="1"/>
  <c r="JS40" i="11" s="1"/>
  <c r="JR11" i="11"/>
  <c r="JR21" i="11" s="1"/>
  <c r="JR27" i="11" s="1"/>
  <c r="JR38" i="11" s="1"/>
  <c r="JR40" i="11" s="1"/>
  <c r="JQ11" i="11"/>
  <c r="JQ21" i="11" s="1"/>
  <c r="JQ27" i="11" s="1"/>
  <c r="JQ38" i="11" s="1"/>
  <c r="JQ40" i="11" s="1"/>
  <c r="JP11" i="11"/>
  <c r="JP21" i="11" s="1"/>
  <c r="JP27" i="11" s="1"/>
  <c r="JP38" i="11" s="1"/>
  <c r="JP40" i="11" s="1"/>
  <c r="JO11" i="11"/>
  <c r="JO21" i="11" s="1"/>
  <c r="JO27" i="11" s="1"/>
  <c r="JO38" i="11" s="1"/>
  <c r="JO40" i="11" s="1"/>
  <c r="JN11" i="11"/>
  <c r="JN21" i="11" s="1"/>
  <c r="JN27" i="11" s="1"/>
  <c r="JN38" i="11" s="1"/>
  <c r="JN40" i="11" s="1"/>
  <c r="JM11" i="11"/>
  <c r="JM21" i="11" s="1"/>
  <c r="JM27" i="11" s="1"/>
  <c r="JM38" i="11" s="1"/>
  <c r="JM40" i="11" s="1"/>
  <c r="JL11" i="11"/>
  <c r="JL21" i="11" s="1"/>
  <c r="JL27" i="11" s="1"/>
  <c r="JL38" i="11" s="1"/>
  <c r="JL40" i="11" s="1"/>
  <c r="JK11" i="11"/>
  <c r="JK21" i="11" s="1"/>
  <c r="JK27" i="11" s="1"/>
  <c r="JK38" i="11" s="1"/>
  <c r="JK40" i="11" s="1"/>
  <c r="JJ11" i="11"/>
  <c r="JJ21" i="11" s="1"/>
  <c r="JJ27" i="11" s="1"/>
  <c r="JJ38" i="11" s="1"/>
  <c r="JJ40" i="11" s="1"/>
  <c r="JI11" i="11"/>
  <c r="JI21" i="11" s="1"/>
  <c r="JI27" i="11" s="1"/>
  <c r="JI38" i="11" s="1"/>
  <c r="JI40" i="11" s="1"/>
  <c r="JH11" i="11"/>
  <c r="JH21" i="11" s="1"/>
  <c r="JH27" i="11" s="1"/>
  <c r="JH38" i="11" s="1"/>
  <c r="JH40" i="11" s="1"/>
  <c r="JG11" i="11"/>
  <c r="JG21" i="11" s="1"/>
  <c r="JG27" i="11" s="1"/>
  <c r="JG38" i="11" s="1"/>
  <c r="JG40" i="11" s="1"/>
  <c r="JF11" i="11"/>
  <c r="JF21" i="11" s="1"/>
  <c r="JF27" i="11" s="1"/>
  <c r="JF38" i="11" s="1"/>
  <c r="JF40" i="11" s="1"/>
  <c r="JE11" i="11"/>
  <c r="JE21" i="11" s="1"/>
  <c r="JE27" i="11" s="1"/>
  <c r="JE38" i="11" s="1"/>
  <c r="JE40" i="11" s="1"/>
  <c r="JD11" i="11"/>
  <c r="JD21" i="11" s="1"/>
  <c r="JD27" i="11" s="1"/>
  <c r="JD38" i="11" s="1"/>
  <c r="JD40" i="11" s="1"/>
  <c r="JC11" i="11"/>
  <c r="JC21" i="11" s="1"/>
  <c r="JC27" i="11" s="1"/>
  <c r="JC38" i="11" s="1"/>
  <c r="JC40" i="11" s="1"/>
  <c r="JB11" i="11"/>
  <c r="JB21" i="11" s="1"/>
  <c r="JB27" i="11" s="1"/>
  <c r="JB38" i="11" s="1"/>
  <c r="JB40" i="11" s="1"/>
  <c r="JA11" i="11"/>
  <c r="JA21" i="11" s="1"/>
  <c r="JA27" i="11" s="1"/>
  <c r="JA38" i="11" s="1"/>
  <c r="JA40" i="11" s="1"/>
  <c r="IZ11" i="11"/>
  <c r="IZ21" i="11" s="1"/>
  <c r="IZ27" i="11" s="1"/>
  <c r="IZ38" i="11" s="1"/>
  <c r="IZ40" i="11" s="1"/>
  <c r="IY11" i="11"/>
  <c r="IY21" i="11" s="1"/>
  <c r="IY27" i="11" s="1"/>
  <c r="IY38" i="11" s="1"/>
  <c r="IY40" i="11" s="1"/>
  <c r="IX11" i="11"/>
  <c r="IX21" i="11" s="1"/>
  <c r="IX27" i="11" s="1"/>
  <c r="IX38" i="11" s="1"/>
  <c r="IX40" i="11" s="1"/>
  <c r="IW11" i="11"/>
  <c r="IW21" i="11" s="1"/>
  <c r="IW27" i="11" s="1"/>
  <c r="IW38" i="11" s="1"/>
  <c r="IW40" i="11" s="1"/>
  <c r="IV11" i="11"/>
  <c r="IV21" i="11" s="1"/>
  <c r="IV27" i="11" s="1"/>
  <c r="IV38" i="11" s="1"/>
  <c r="IV40" i="11" s="1"/>
  <c r="IU11" i="11"/>
  <c r="IU21" i="11" s="1"/>
  <c r="IU27" i="11" s="1"/>
  <c r="IU38" i="11" s="1"/>
  <c r="IU40" i="11" s="1"/>
  <c r="IT11" i="11"/>
  <c r="IT21" i="11" s="1"/>
  <c r="IT27" i="11" s="1"/>
  <c r="IT38" i="11" s="1"/>
  <c r="IT40" i="11" s="1"/>
  <c r="IS11" i="11"/>
  <c r="IS21" i="11" s="1"/>
  <c r="IS27" i="11" s="1"/>
  <c r="IS38" i="11" s="1"/>
  <c r="IS40" i="11" s="1"/>
  <c r="IR11" i="11"/>
  <c r="IR21" i="11" s="1"/>
  <c r="IR27" i="11" s="1"/>
  <c r="IR38" i="11" s="1"/>
  <c r="IR40" i="11" s="1"/>
  <c r="IQ11" i="11"/>
  <c r="IQ21" i="11" s="1"/>
  <c r="IQ27" i="11" s="1"/>
  <c r="IQ38" i="11" s="1"/>
  <c r="IQ40" i="11" s="1"/>
  <c r="IP11" i="11"/>
  <c r="IP21" i="11" s="1"/>
  <c r="IP27" i="11" s="1"/>
  <c r="IP38" i="11" s="1"/>
  <c r="IP40" i="11" s="1"/>
  <c r="IO11" i="11"/>
  <c r="IO21" i="11" s="1"/>
  <c r="IO27" i="11" s="1"/>
  <c r="IO38" i="11" s="1"/>
  <c r="IO40" i="11" s="1"/>
  <c r="IN11" i="11"/>
  <c r="IN21" i="11" s="1"/>
  <c r="IN27" i="11" s="1"/>
  <c r="IN38" i="11" s="1"/>
  <c r="IN40" i="11" s="1"/>
  <c r="IM11" i="11"/>
  <c r="IM21" i="11" s="1"/>
  <c r="IM27" i="11" s="1"/>
  <c r="IM38" i="11" s="1"/>
  <c r="IM40" i="11" s="1"/>
  <c r="IL11" i="11"/>
  <c r="IL21" i="11" s="1"/>
  <c r="IL27" i="11" s="1"/>
  <c r="IL38" i="11" s="1"/>
  <c r="IL40" i="11" s="1"/>
  <c r="IK11" i="11"/>
  <c r="IK21" i="11" s="1"/>
  <c r="IK27" i="11" s="1"/>
  <c r="IK38" i="11" s="1"/>
  <c r="IK40" i="11" s="1"/>
  <c r="IJ11" i="11"/>
  <c r="IJ21" i="11" s="1"/>
  <c r="IJ27" i="11" s="1"/>
  <c r="IJ38" i="11" s="1"/>
  <c r="IJ40" i="11" s="1"/>
  <c r="II11" i="11"/>
  <c r="II21" i="11" s="1"/>
  <c r="II27" i="11" s="1"/>
  <c r="II38" i="11" s="1"/>
  <c r="II40" i="11" s="1"/>
  <c r="IH11" i="11"/>
  <c r="IH21" i="11" s="1"/>
  <c r="IH27" i="11" s="1"/>
  <c r="IH38" i="11" s="1"/>
  <c r="IH40" i="11" s="1"/>
  <c r="IG11" i="11"/>
  <c r="IG21" i="11" s="1"/>
  <c r="IG27" i="11" s="1"/>
  <c r="IG38" i="11" s="1"/>
  <c r="IG40" i="11" s="1"/>
  <c r="IF11" i="11"/>
  <c r="IF21" i="11" s="1"/>
  <c r="IF27" i="11" s="1"/>
  <c r="IF38" i="11" s="1"/>
  <c r="IF40" i="11" s="1"/>
  <c r="IE11" i="11"/>
  <c r="IE21" i="11" s="1"/>
  <c r="IE27" i="11" s="1"/>
  <c r="IE38" i="11" s="1"/>
  <c r="IE40" i="11" s="1"/>
  <c r="ID11" i="11"/>
  <c r="ID21" i="11" s="1"/>
  <c r="ID27" i="11" s="1"/>
  <c r="ID38" i="11" s="1"/>
  <c r="ID40" i="11" s="1"/>
  <c r="IC11" i="11"/>
  <c r="IC21" i="11" s="1"/>
  <c r="IC27" i="11" s="1"/>
  <c r="IC38" i="11" s="1"/>
  <c r="IC40" i="11" s="1"/>
  <c r="IB11" i="11"/>
  <c r="IB21" i="11" s="1"/>
  <c r="IB27" i="11" s="1"/>
  <c r="IB38" i="11" s="1"/>
  <c r="IB40" i="11" s="1"/>
  <c r="IA11" i="11"/>
  <c r="IA21" i="11" s="1"/>
  <c r="IA27" i="11" s="1"/>
  <c r="IA38" i="11" s="1"/>
  <c r="IA40" i="11" s="1"/>
  <c r="HZ11" i="11"/>
  <c r="HZ21" i="11" s="1"/>
  <c r="HZ27" i="11" s="1"/>
  <c r="HZ38" i="11" s="1"/>
  <c r="HZ40" i="11" s="1"/>
  <c r="HY11" i="11"/>
  <c r="HY21" i="11" s="1"/>
  <c r="HY27" i="11" s="1"/>
  <c r="HY38" i="11" s="1"/>
  <c r="HY40" i="11" s="1"/>
  <c r="HX11" i="11"/>
  <c r="HX21" i="11" s="1"/>
  <c r="HX27" i="11" s="1"/>
  <c r="HX38" i="11" s="1"/>
  <c r="HX40" i="11" s="1"/>
  <c r="HW11" i="11"/>
  <c r="HW21" i="11" s="1"/>
  <c r="HW27" i="11" s="1"/>
  <c r="HW38" i="11" s="1"/>
  <c r="HW40" i="11" s="1"/>
  <c r="HV11" i="11"/>
  <c r="HV21" i="11" s="1"/>
  <c r="HV27" i="11" s="1"/>
  <c r="HV38" i="11" s="1"/>
  <c r="HV40" i="11" s="1"/>
  <c r="HU11" i="11"/>
  <c r="HU21" i="11" s="1"/>
  <c r="HU27" i="11" s="1"/>
  <c r="HU38" i="11" s="1"/>
  <c r="HU40" i="11" s="1"/>
  <c r="HT11" i="11"/>
  <c r="HT21" i="11" s="1"/>
  <c r="HT27" i="11" s="1"/>
  <c r="HT38" i="11" s="1"/>
  <c r="HT40" i="11" s="1"/>
  <c r="HS11" i="11"/>
  <c r="HS21" i="11" s="1"/>
  <c r="HS27" i="11" s="1"/>
  <c r="HS38" i="11" s="1"/>
  <c r="HS40" i="11" s="1"/>
  <c r="HR11" i="11"/>
  <c r="HR21" i="11" s="1"/>
  <c r="HR27" i="11" s="1"/>
  <c r="HR38" i="11" s="1"/>
  <c r="HR40" i="11" s="1"/>
  <c r="HQ11" i="11"/>
  <c r="HQ21" i="11" s="1"/>
  <c r="HQ27" i="11" s="1"/>
  <c r="HQ38" i="11" s="1"/>
  <c r="HQ40" i="11" s="1"/>
  <c r="HP11" i="11"/>
  <c r="HP21" i="11" s="1"/>
  <c r="HP27" i="11" s="1"/>
  <c r="HP38" i="11" s="1"/>
  <c r="HP40" i="11" s="1"/>
  <c r="HO11" i="11"/>
  <c r="HO21" i="11" s="1"/>
  <c r="HO27" i="11" s="1"/>
  <c r="HO38" i="11" s="1"/>
  <c r="HO40" i="11" s="1"/>
  <c r="HN11" i="11"/>
  <c r="HN21" i="11" s="1"/>
  <c r="HN27" i="11" s="1"/>
  <c r="HN38" i="11" s="1"/>
  <c r="HN40" i="11" s="1"/>
  <c r="HM11" i="11"/>
  <c r="HM21" i="11" s="1"/>
  <c r="HM27" i="11" s="1"/>
  <c r="HM38" i="11" s="1"/>
  <c r="HM40" i="11" s="1"/>
  <c r="HL11" i="11"/>
  <c r="HL21" i="11" s="1"/>
  <c r="HL27" i="11" s="1"/>
  <c r="HL38" i="11" s="1"/>
  <c r="HL40" i="11" s="1"/>
  <c r="HK11" i="11"/>
  <c r="HK21" i="11" s="1"/>
  <c r="HK27" i="11" s="1"/>
  <c r="HK38" i="11" s="1"/>
  <c r="HK40" i="11" s="1"/>
  <c r="HJ11" i="11"/>
  <c r="HJ21" i="11" s="1"/>
  <c r="HJ27" i="11" s="1"/>
  <c r="HJ38" i="11" s="1"/>
  <c r="HJ40" i="11" s="1"/>
  <c r="HI11" i="11"/>
  <c r="HI21" i="11" s="1"/>
  <c r="HI27" i="11" s="1"/>
  <c r="HI38" i="11" s="1"/>
  <c r="HI40" i="11" s="1"/>
  <c r="HH11" i="11"/>
  <c r="HH21" i="11" s="1"/>
  <c r="HH27" i="11" s="1"/>
  <c r="HH38" i="11" s="1"/>
  <c r="HH40" i="11" s="1"/>
  <c r="HG11" i="11"/>
  <c r="HG21" i="11" s="1"/>
  <c r="HG27" i="11" s="1"/>
  <c r="HG38" i="11" s="1"/>
  <c r="HG40" i="11" s="1"/>
  <c r="HF11" i="11"/>
  <c r="HF21" i="11" s="1"/>
  <c r="HF27" i="11" s="1"/>
  <c r="HF38" i="11" s="1"/>
  <c r="HF40" i="11" s="1"/>
  <c r="HE11" i="11"/>
  <c r="HE21" i="11" s="1"/>
  <c r="HE27" i="11" s="1"/>
  <c r="HE38" i="11" s="1"/>
  <c r="HE40" i="11" s="1"/>
  <c r="HD11" i="11"/>
  <c r="HD21" i="11" s="1"/>
  <c r="HD27" i="11" s="1"/>
  <c r="HD38" i="11" s="1"/>
  <c r="HD40" i="11" s="1"/>
  <c r="HC11" i="11"/>
  <c r="HC21" i="11" s="1"/>
  <c r="HC27" i="11" s="1"/>
  <c r="HC38" i="11" s="1"/>
  <c r="HC40" i="11" s="1"/>
  <c r="HB11" i="11"/>
  <c r="HB21" i="11" s="1"/>
  <c r="HB27" i="11" s="1"/>
  <c r="HB38" i="11" s="1"/>
  <c r="HB40" i="11" s="1"/>
  <c r="HA11" i="11"/>
  <c r="HA21" i="11" s="1"/>
  <c r="HA27" i="11" s="1"/>
  <c r="HA38" i="11" s="1"/>
  <c r="HA40" i="11" s="1"/>
  <c r="GZ11" i="11"/>
  <c r="GZ21" i="11" s="1"/>
  <c r="GZ27" i="11" s="1"/>
  <c r="GZ38" i="11" s="1"/>
  <c r="GZ40" i="11" s="1"/>
  <c r="GY11" i="11"/>
  <c r="GY21" i="11" s="1"/>
  <c r="GY27" i="11" s="1"/>
  <c r="GY38" i="11" s="1"/>
  <c r="GY40" i="11" s="1"/>
  <c r="GX11" i="11"/>
  <c r="GX21" i="11" s="1"/>
  <c r="GX27" i="11" s="1"/>
  <c r="GX38" i="11" s="1"/>
  <c r="GX40" i="11" s="1"/>
  <c r="GW11" i="11"/>
  <c r="GW21" i="11" s="1"/>
  <c r="GW27" i="11" s="1"/>
  <c r="GW38" i="11" s="1"/>
  <c r="GW40" i="11" s="1"/>
  <c r="GV11" i="11"/>
  <c r="GV21" i="11" s="1"/>
  <c r="GV27" i="11" s="1"/>
  <c r="GV38" i="11" s="1"/>
  <c r="GV40" i="11" s="1"/>
  <c r="GU11" i="11"/>
  <c r="GU21" i="11" s="1"/>
  <c r="GU27" i="11" s="1"/>
  <c r="GU38" i="11" s="1"/>
  <c r="GU40" i="11" s="1"/>
  <c r="GT11" i="11"/>
  <c r="GT21" i="11" s="1"/>
  <c r="GT27" i="11" s="1"/>
  <c r="GT38" i="11" s="1"/>
  <c r="GT40" i="11" s="1"/>
  <c r="GS11" i="11"/>
  <c r="GS21" i="11" s="1"/>
  <c r="GS27" i="11" s="1"/>
  <c r="GS38" i="11" s="1"/>
  <c r="GS40" i="11" s="1"/>
  <c r="GR11" i="11"/>
  <c r="GR21" i="11" s="1"/>
  <c r="GR27" i="11" s="1"/>
  <c r="GR38" i="11" s="1"/>
  <c r="GR40" i="11" s="1"/>
  <c r="GQ11" i="11"/>
  <c r="GQ21" i="11" s="1"/>
  <c r="GQ27" i="11" s="1"/>
  <c r="GQ38" i="11" s="1"/>
  <c r="GQ40" i="11" s="1"/>
  <c r="GP11" i="11"/>
  <c r="GP21" i="11" s="1"/>
  <c r="GP27" i="11" s="1"/>
  <c r="GP38" i="11" s="1"/>
  <c r="GP40" i="11" s="1"/>
  <c r="GO11" i="11"/>
  <c r="GO21" i="11" s="1"/>
  <c r="GO27" i="11" s="1"/>
  <c r="GO38" i="11" s="1"/>
  <c r="GO40" i="11" s="1"/>
  <c r="GN11" i="11"/>
  <c r="GN21" i="11" s="1"/>
  <c r="GN27" i="11" s="1"/>
  <c r="GN38" i="11" s="1"/>
  <c r="GN40" i="11" s="1"/>
  <c r="GM11" i="11"/>
  <c r="GM21" i="11" s="1"/>
  <c r="GM27" i="11" s="1"/>
  <c r="GM38" i="11" s="1"/>
  <c r="GM40" i="11" s="1"/>
  <c r="GL11" i="11"/>
  <c r="GL21" i="11" s="1"/>
  <c r="GL27" i="11" s="1"/>
  <c r="GL38" i="11" s="1"/>
  <c r="GL40" i="11" s="1"/>
  <c r="GK11" i="11"/>
  <c r="GK21" i="11" s="1"/>
  <c r="GK27" i="11" s="1"/>
  <c r="GK38" i="11" s="1"/>
  <c r="GK40" i="11" s="1"/>
  <c r="GJ11" i="11"/>
  <c r="GJ21" i="11" s="1"/>
  <c r="GJ27" i="11" s="1"/>
  <c r="GJ38" i="11" s="1"/>
  <c r="GJ40" i="11" s="1"/>
  <c r="GI11" i="11"/>
  <c r="GI21" i="11" s="1"/>
  <c r="GI27" i="11" s="1"/>
  <c r="GI38" i="11" s="1"/>
  <c r="GI40" i="11" s="1"/>
  <c r="GH11" i="11"/>
  <c r="GH21" i="11" s="1"/>
  <c r="GH27" i="11" s="1"/>
  <c r="GH38" i="11" s="1"/>
  <c r="GH40" i="11" s="1"/>
  <c r="GG11" i="11"/>
  <c r="GG21" i="11" s="1"/>
  <c r="GG27" i="11" s="1"/>
  <c r="GG38" i="11" s="1"/>
  <c r="GG40" i="11" s="1"/>
  <c r="GF11" i="11"/>
  <c r="GF21" i="11" s="1"/>
  <c r="GF27" i="11" s="1"/>
  <c r="GF38" i="11" s="1"/>
  <c r="GF40" i="11" s="1"/>
  <c r="GE11" i="11"/>
  <c r="GE21" i="11" s="1"/>
  <c r="GE27" i="11" s="1"/>
  <c r="GE38" i="11" s="1"/>
  <c r="GE40" i="11" s="1"/>
  <c r="GD11" i="11"/>
  <c r="GD21" i="11" s="1"/>
  <c r="GD27" i="11" s="1"/>
  <c r="GD38" i="11" s="1"/>
  <c r="GD40" i="11" s="1"/>
  <c r="GC11" i="11"/>
  <c r="GC21" i="11" s="1"/>
  <c r="GC27" i="11" s="1"/>
  <c r="GC38" i="11" s="1"/>
  <c r="GC40" i="11" s="1"/>
  <c r="GB11" i="11"/>
  <c r="GB21" i="11" s="1"/>
  <c r="GB27" i="11" s="1"/>
  <c r="GB38" i="11" s="1"/>
  <c r="GB40" i="11" s="1"/>
  <c r="GA11" i="11"/>
  <c r="GA21" i="11" s="1"/>
  <c r="GA27" i="11" s="1"/>
  <c r="GA38" i="11" s="1"/>
  <c r="GA40" i="11" s="1"/>
  <c r="FZ11" i="11"/>
  <c r="FZ21" i="11" s="1"/>
  <c r="FZ27" i="11" s="1"/>
  <c r="FZ38" i="11" s="1"/>
  <c r="FZ40" i="11" s="1"/>
  <c r="FY11" i="11"/>
  <c r="FY21" i="11" s="1"/>
  <c r="FY27" i="11" s="1"/>
  <c r="FY38" i="11" s="1"/>
  <c r="FY40" i="11" s="1"/>
  <c r="FX11" i="11"/>
  <c r="FX21" i="11" s="1"/>
  <c r="FX27" i="11" s="1"/>
  <c r="FX38" i="11" s="1"/>
  <c r="FX40" i="11" s="1"/>
  <c r="FW11" i="11"/>
  <c r="FW21" i="11" s="1"/>
  <c r="FW27" i="11" s="1"/>
  <c r="FW38" i="11" s="1"/>
  <c r="FW40" i="11" s="1"/>
  <c r="FV11" i="11"/>
  <c r="FV21" i="11" s="1"/>
  <c r="FV27" i="11" s="1"/>
  <c r="FV38" i="11" s="1"/>
  <c r="FV40" i="11" s="1"/>
  <c r="FU11" i="11"/>
  <c r="FU21" i="11" s="1"/>
  <c r="FU27" i="11" s="1"/>
  <c r="FU38" i="11" s="1"/>
  <c r="FU40" i="11" s="1"/>
  <c r="MH9" i="11"/>
  <c r="MG9" i="11"/>
  <c r="MF9" i="11"/>
  <c r="ME9" i="11"/>
  <c r="MD9" i="11"/>
  <c r="MC9" i="11"/>
  <c r="MB9" i="11"/>
  <c r="MA9" i="11"/>
  <c r="LZ9" i="11"/>
  <c r="LY9" i="11"/>
  <c r="LX9" i="11"/>
  <c r="LW9" i="11"/>
  <c r="LV9" i="11"/>
  <c r="LU9" i="11"/>
  <c r="LT9" i="11"/>
  <c r="LS9" i="11"/>
  <c r="LR9" i="11"/>
  <c r="LQ9" i="11"/>
  <c r="LP9" i="11"/>
  <c r="LO9" i="11"/>
  <c r="LN9" i="11"/>
  <c r="LM9" i="11"/>
  <c r="LL9" i="11"/>
  <c r="LK9" i="11"/>
  <c r="LJ9" i="11"/>
  <c r="LI9" i="11"/>
  <c r="LH9" i="11"/>
  <c r="LG9" i="11"/>
  <c r="LF9" i="11"/>
  <c r="LE9" i="11"/>
  <c r="LD9" i="11"/>
  <c r="LC9" i="11"/>
  <c r="LB9" i="11"/>
  <c r="LA9" i="11"/>
  <c r="KZ9" i="11"/>
  <c r="KY9" i="11"/>
  <c r="KX9" i="11"/>
  <c r="KW9" i="11"/>
  <c r="KV9" i="11"/>
  <c r="KU9" i="11"/>
  <c r="KT9" i="11"/>
  <c r="KS9" i="11"/>
  <c r="KR9" i="11"/>
  <c r="KQ9" i="11"/>
  <c r="KP9" i="11"/>
  <c r="KO9" i="11"/>
  <c r="KN9" i="11"/>
  <c r="KM9" i="11"/>
  <c r="KL9" i="11"/>
  <c r="KK9" i="11"/>
  <c r="KJ9" i="11"/>
  <c r="KI9" i="11"/>
  <c r="KH9" i="11"/>
  <c r="KG9" i="11"/>
  <c r="KF9" i="11"/>
  <c r="KE9" i="11"/>
  <c r="KD9" i="11"/>
  <c r="KC9" i="11"/>
  <c r="KB9" i="11"/>
  <c r="KA9" i="11"/>
  <c r="JZ9" i="11"/>
  <c r="JY9" i="11"/>
  <c r="JX9" i="11"/>
  <c r="JW9" i="11"/>
  <c r="JV9" i="11"/>
  <c r="JU9" i="11"/>
  <c r="JT9" i="11"/>
  <c r="JS9" i="11"/>
  <c r="JR9" i="11"/>
  <c r="JQ9" i="11"/>
  <c r="JP9" i="11"/>
  <c r="JO9" i="11"/>
  <c r="JN9" i="11"/>
  <c r="JM9" i="11"/>
  <c r="JL9" i="11"/>
  <c r="JK9" i="11"/>
  <c r="JJ9" i="11"/>
  <c r="JI9" i="11"/>
  <c r="JH9" i="11"/>
  <c r="JG9" i="11"/>
  <c r="JF9" i="11"/>
  <c r="JE9" i="11"/>
  <c r="JD9" i="11"/>
  <c r="JC9" i="11"/>
  <c r="JB9" i="11"/>
  <c r="JA9" i="11"/>
  <c r="IZ9" i="11"/>
  <c r="IY9" i="11"/>
  <c r="IX9" i="11"/>
  <c r="IW9" i="11"/>
  <c r="IV9" i="11"/>
  <c r="IU9" i="11"/>
  <c r="IT9" i="11"/>
  <c r="IS9" i="11"/>
  <c r="IR9" i="11"/>
  <c r="IQ9" i="11"/>
  <c r="IP9" i="11"/>
  <c r="IO9" i="11"/>
  <c r="IN9" i="11"/>
  <c r="IM9" i="11"/>
  <c r="IL9" i="11"/>
  <c r="IK9" i="11"/>
  <c r="IJ9" i="11"/>
  <c r="II9" i="11"/>
  <c r="IH9" i="11"/>
  <c r="IG9" i="11"/>
  <c r="IF9" i="11"/>
  <c r="IE9" i="11"/>
  <c r="ID9" i="11"/>
  <c r="IC9" i="11"/>
  <c r="IB9" i="11"/>
  <c r="IA9" i="11"/>
  <c r="HZ9" i="11"/>
  <c r="HY9" i="11"/>
  <c r="HX9" i="11"/>
  <c r="HW9" i="11"/>
  <c r="HV9" i="11"/>
  <c r="HU9" i="11"/>
  <c r="HT9" i="11"/>
  <c r="HS9" i="11"/>
  <c r="HR9" i="11"/>
  <c r="HQ9" i="11"/>
  <c r="HP9" i="11"/>
  <c r="HO9" i="11"/>
  <c r="HN9" i="11"/>
  <c r="HM9" i="11"/>
  <c r="HL9" i="11"/>
  <c r="HK9" i="11"/>
  <c r="HJ9" i="11"/>
  <c r="HI9" i="11"/>
  <c r="HH9" i="11"/>
  <c r="HG9" i="11"/>
  <c r="HF9" i="11"/>
  <c r="HE9" i="11"/>
  <c r="HD9" i="11"/>
  <c r="HC9" i="11"/>
  <c r="HB9" i="11"/>
  <c r="HA9" i="11"/>
  <c r="GZ9" i="11"/>
  <c r="GY9" i="11"/>
  <c r="GX9" i="11"/>
  <c r="GW9" i="11"/>
  <c r="GV9" i="11"/>
  <c r="GU9" i="11"/>
  <c r="GT9" i="11"/>
  <c r="GS9" i="11"/>
  <c r="GR9" i="11"/>
  <c r="GQ9" i="11"/>
  <c r="GP9" i="11"/>
  <c r="GO9" i="11"/>
  <c r="GN9" i="11"/>
  <c r="GM9" i="11"/>
  <c r="GL9" i="11"/>
  <c r="GK9" i="11"/>
  <c r="GJ9" i="11"/>
  <c r="GI9" i="11"/>
  <c r="GH9" i="11"/>
  <c r="GG9" i="11"/>
  <c r="GF9" i="11"/>
  <c r="GE9" i="11"/>
  <c r="GD9" i="11"/>
  <c r="GC9" i="11"/>
  <c r="GB9" i="11"/>
  <c r="GA9" i="11"/>
  <c r="FZ9" i="11"/>
  <c r="FY9" i="11"/>
  <c r="FX9" i="11"/>
  <c r="FW9" i="11"/>
  <c r="FV9" i="11"/>
  <c r="FU9" i="11"/>
  <c r="MH64" i="13"/>
  <c r="MG64" i="13"/>
  <c r="MF64" i="13"/>
  <c r="MF59" i="13" s="1"/>
  <c r="MF70" i="13" s="1"/>
  <c r="ME64" i="13"/>
  <c r="MD64" i="13"/>
  <c r="MC64" i="13"/>
  <c r="MB64" i="13"/>
  <c r="MB59" i="13" s="1"/>
  <c r="MB70" i="13" s="1"/>
  <c r="MA64" i="13"/>
  <c r="LZ64" i="13"/>
  <c r="LY64" i="13"/>
  <c r="LX64" i="13"/>
  <c r="LX59" i="13" s="1"/>
  <c r="LX70" i="13" s="1"/>
  <c r="LW64" i="13"/>
  <c r="LV64" i="13"/>
  <c r="LU64" i="13"/>
  <c r="LT64" i="13"/>
  <c r="LT59" i="13" s="1"/>
  <c r="LT70" i="13" s="1"/>
  <c r="LS64" i="13"/>
  <c r="LS59" i="13" s="1"/>
  <c r="LS70" i="13" s="1"/>
  <c r="LR64" i="13"/>
  <c r="LQ64" i="13"/>
  <c r="LP64" i="13"/>
  <c r="LP59" i="13" s="1"/>
  <c r="LP70" i="13" s="1"/>
  <c r="LO64" i="13"/>
  <c r="LN64" i="13"/>
  <c r="LM64" i="13"/>
  <c r="LL64" i="13"/>
  <c r="LL59" i="13" s="1"/>
  <c r="LL70" i="13" s="1"/>
  <c r="LK64" i="13"/>
  <c r="LK59" i="13" s="1"/>
  <c r="LK70" i="13" s="1"/>
  <c r="LJ64" i="13"/>
  <c r="LI64" i="13"/>
  <c r="LH64" i="13"/>
  <c r="LH59" i="13" s="1"/>
  <c r="LH70" i="13" s="1"/>
  <c r="LG64" i="13"/>
  <c r="LF64" i="13"/>
  <c r="LE64" i="13"/>
  <c r="LD64" i="13"/>
  <c r="LD59" i="13" s="1"/>
  <c r="LD70" i="13" s="1"/>
  <c r="LC64" i="13"/>
  <c r="LC59" i="13" s="1"/>
  <c r="LC70" i="13" s="1"/>
  <c r="LB64" i="13"/>
  <c r="LA64" i="13"/>
  <c r="KZ64" i="13"/>
  <c r="KZ59" i="13" s="1"/>
  <c r="KZ70" i="13" s="1"/>
  <c r="KY64" i="13"/>
  <c r="KX64" i="13"/>
  <c r="KW64" i="13"/>
  <c r="KV64" i="13"/>
  <c r="KV59" i="13" s="1"/>
  <c r="KV70" i="13" s="1"/>
  <c r="KU64" i="13"/>
  <c r="KT64" i="13"/>
  <c r="KS64" i="13"/>
  <c r="KR64" i="13"/>
  <c r="KR59" i="13" s="1"/>
  <c r="KR70" i="13" s="1"/>
  <c r="KQ64" i="13"/>
  <c r="KP64" i="13"/>
  <c r="KO64" i="13"/>
  <c r="KN64" i="13"/>
  <c r="KN59" i="13" s="1"/>
  <c r="KN70" i="13" s="1"/>
  <c r="KM64" i="13"/>
  <c r="KM59" i="13" s="1"/>
  <c r="KM70" i="13" s="1"/>
  <c r="KL64" i="13"/>
  <c r="KK64" i="13"/>
  <c r="KJ64" i="13"/>
  <c r="KJ59" i="13" s="1"/>
  <c r="KJ70" i="13" s="1"/>
  <c r="KI64" i="13"/>
  <c r="KH64" i="13"/>
  <c r="KG64" i="13"/>
  <c r="KF64" i="13"/>
  <c r="KF59" i="13" s="1"/>
  <c r="KF70" i="13" s="1"/>
  <c r="KE64" i="13"/>
  <c r="KE59" i="13" s="1"/>
  <c r="KE70" i="13" s="1"/>
  <c r="KD64" i="13"/>
  <c r="KC64" i="13"/>
  <c r="KB64" i="13"/>
  <c r="KB59" i="13" s="1"/>
  <c r="KB70" i="13" s="1"/>
  <c r="KA64" i="13"/>
  <c r="JZ64" i="13"/>
  <c r="JY64" i="13"/>
  <c r="JX64" i="13"/>
  <c r="JX59" i="13" s="1"/>
  <c r="JX70" i="13" s="1"/>
  <c r="JW64" i="13"/>
  <c r="JW59" i="13" s="1"/>
  <c r="JW70" i="13" s="1"/>
  <c r="JV64" i="13"/>
  <c r="JU64" i="13"/>
  <c r="JT64" i="13"/>
  <c r="JT59" i="13" s="1"/>
  <c r="JT70" i="13" s="1"/>
  <c r="JS64" i="13"/>
  <c r="JR64" i="13"/>
  <c r="JQ64" i="13"/>
  <c r="JP64" i="13"/>
  <c r="JP59" i="13" s="1"/>
  <c r="JP70" i="13" s="1"/>
  <c r="JO64" i="13"/>
  <c r="JN64" i="13"/>
  <c r="JM64" i="13"/>
  <c r="JL64" i="13"/>
  <c r="JL59" i="13" s="1"/>
  <c r="JL70" i="13" s="1"/>
  <c r="JK64" i="13"/>
  <c r="JJ64" i="13"/>
  <c r="JI64" i="13"/>
  <c r="JH64" i="13"/>
  <c r="JH59" i="13" s="1"/>
  <c r="JH70" i="13" s="1"/>
  <c r="JG64" i="13"/>
  <c r="JG59" i="13" s="1"/>
  <c r="JG70" i="13" s="1"/>
  <c r="JF64" i="13"/>
  <c r="JE64" i="13"/>
  <c r="JD64" i="13"/>
  <c r="JD59" i="13" s="1"/>
  <c r="JD70" i="13" s="1"/>
  <c r="JC64" i="13"/>
  <c r="JB64" i="13"/>
  <c r="JA64" i="13"/>
  <c r="IZ64" i="13"/>
  <c r="IZ59" i="13" s="1"/>
  <c r="IZ70" i="13" s="1"/>
  <c r="IY64" i="13"/>
  <c r="IY59" i="13" s="1"/>
  <c r="IY70" i="13" s="1"/>
  <c r="IX64" i="13"/>
  <c r="IW64" i="13"/>
  <c r="IV64" i="13"/>
  <c r="IV59" i="13" s="1"/>
  <c r="IV70" i="13" s="1"/>
  <c r="IU64" i="13"/>
  <c r="IT64" i="13"/>
  <c r="IS64" i="13"/>
  <c r="IR64" i="13"/>
  <c r="IR59" i="13" s="1"/>
  <c r="IR70" i="13" s="1"/>
  <c r="IQ64" i="13"/>
  <c r="IQ59" i="13" s="1"/>
  <c r="IQ70" i="13" s="1"/>
  <c r="IP64" i="13"/>
  <c r="IO64" i="13"/>
  <c r="IN64" i="13"/>
  <c r="IN59" i="13" s="1"/>
  <c r="IN70" i="13" s="1"/>
  <c r="IM64" i="13"/>
  <c r="IL64" i="13"/>
  <c r="IK64" i="13"/>
  <c r="IJ64" i="13"/>
  <c r="IJ59" i="13" s="1"/>
  <c r="IJ70" i="13" s="1"/>
  <c r="II64" i="13"/>
  <c r="IH64" i="13"/>
  <c r="IG64" i="13"/>
  <c r="IF64" i="13"/>
  <c r="IF59" i="13" s="1"/>
  <c r="IF70" i="13" s="1"/>
  <c r="IE64" i="13"/>
  <c r="ID64" i="13"/>
  <c r="IC64" i="13"/>
  <c r="IB64" i="13"/>
  <c r="IB59" i="13" s="1"/>
  <c r="IB70" i="13" s="1"/>
  <c r="IA64" i="13"/>
  <c r="IA59" i="13" s="1"/>
  <c r="IA70" i="13" s="1"/>
  <c r="HZ64" i="13"/>
  <c r="HY64" i="13"/>
  <c r="HX64" i="13"/>
  <c r="HX59" i="13" s="1"/>
  <c r="HX70" i="13" s="1"/>
  <c r="HW64" i="13"/>
  <c r="HV64" i="13"/>
  <c r="HU64" i="13"/>
  <c r="HT64" i="13"/>
  <c r="HT59" i="13" s="1"/>
  <c r="HT70" i="13" s="1"/>
  <c r="HS64" i="13"/>
  <c r="HS59" i="13" s="1"/>
  <c r="HS70" i="13" s="1"/>
  <c r="HR64" i="13"/>
  <c r="HQ64" i="13"/>
  <c r="HP64" i="13"/>
  <c r="HP59" i="13" s="1"/>
  <c r="HP70" i="13" s="1"/>
  <c r="HO64" i="13"/>
  <c r="HN64" i="13"/>
  <c r="HM64" i="13"/>
  <c r="HL64" i="13"/>
  <c r="HL59" i="13" s="1"/>
  <c r="HL70" i="13" s="1"/>
  <c r="HK64" i="13"/>
  <c r="HK59" i="13" s="1"/>
  <c r="HK70" i="13" s="1"/>
  <c r="HJ64" i="13"/>
  <c r="HI64" i="13"/>
  <c r="HH64" i="13"/>
  <c r="HH59" i="13" s="1"/>
  <c r="HH70" i="13" s="1"/>
  <c r="HG64" i="13"/>
  <c r="HF64" i="13"/>
  <c r="HE64" i="13"/>
  <c r="HD64" i="13"/>
  <c r="HD59" i="13" s="1"/>
  <c r="HD70" i="13" s="1"/>
  <c r="HC64" i="13"/>
  <c r="HB64" i="13"/>
  <c r="HA64" i="13"/>
  <c r="GZ64" i="13"/>
  <c r="GZ59" i="13" s="1"/>
  <c r="GZ70" i="13" s="1"/>
  <c r="GY64" i="13"/>
  <c r="GX64" i="13"/>
  <c r="GW64" i="13"/>
  <c r="GV64" i="13"/>
  <c r="GV59" i="13" s="1"/>
  <c r="GV70" i="13" s="1"/>
  <c r="GU64" i="13"/>
  <c r="GU59" i="13" s="1"/>
  <c r="GU70" i="13" s="1"/>
  <c r="GT64" i="13"/>
  <c r="GS64" i="13"/>
  <c r="GR64" i="13"/>
  <c r="GR59" i="13" s="1"/>
  <c r="GR70" i="13" s="1"/>
  <c r="GQ64" i="13"/>
  <c r="GP64" i="13"/>
  <c r="GO64" i="13"/>
  <c r="GN64" i="13"/>
  <c r="GN59" i="13" s="1"/>
  <c r="GN70" i="13" s="1"/>
  <c r="GM64" i="13"/>
  <c r="GM59" i="13" s="1"/>
  <c r="GM70" i="13" s="1"/>
  <c r="GL64" i="13"/>
  <c r="GK64" i="13"/>
  <c r="GJ64" i="13"/>
  <c r="GJ59" i="13" s="1"/>
  <c r="GJ70" i="13" s="1"/>
  <c r="GI64" i="13"/>
  <c r="GH64" i="13"/>
  <c r="GG64" i="13"/>
  <c r="GF64" i="13"/>
  <c r="GF59" i="13" s="1"/>
  <c r="GF70" i="13" s="1"/>
  <c r="GE64" i="13"/>
  <c r="GE59" i="13" s="1"/>
  <c r="GE70" i="13" s="1"/>
  <c r="GD64" i="13"/>
  <c r="GC64" i="13"/>
  <c r="GB64" i="13"/>
  <c r="GB59" i="13" s="1"/>
  <c r="GB70" i="13" s="1"/>
  <c r="GA64" i="13"/>
  <c r="FZ64" i="13"/>
  <c r="FY64" i="13"/>
  <c r="FX64" i="13"/>
  <c r="FX59" i="13" s="1"/>
  <c r="FX70" i="13" s="1"/>
  <c r="FW64" i="13"/>
  <c r="FV64" i="13"/>
  <c r="FU64" i="13"/>
  <c r="MH59" i="13"/>
  <c r="MH70" i="13" s="1"/>
  <c r="MG59" i="13"/>
  <c r="MG70" i="13" s="1"/>
  <c r="ME59" i="13"/>
  <c r="ME70" i="13" s="1"/>
  <c r="MD59" i="13"/>
  <c r="MD70" i="13" s="1"/>
  <c r="MC59" i="13"/>
  <c r="MC70" i="13" s="1"/>
  <c r="MA59" i="13"/>
  <c r="MA70" i="13" s="1"/>
  <c r="LZ59" i="13"/>
  <c r="LZ70" i="13" s="1"/>
  <c r="LY59" i="13"/>
  <c r="LY70" i="13" s="1"/>
  <c r="LW59" i="13"/>
  <c r="LW70" i="13" s="1"/>
  <c r="LV59" i="13"/>
  <c r="LV70" i="13" s="1"/>
  <c r="LU59" i="13"/>
  <c r="LU70" i="13" s="1"/>
  <c r="LR59" i="13"/>
  <c r="LR70" i="13" s="1"/>
  <c r="LQ59" i="13"/>
  <c r="LQ70" i="13" s="1"/>
  <c r="LO59" i="13"/>
  <c r="LO70" i="13" s="1"/>
  <c r="LN59" i="13"/>
  <c r="LN70" i="13" s="1"/>
  <c r="LM59" i="13"/>
  <c r="LM70" i="13" s="1"/>
  <c r="LJ59" i="13"/>
  <c r="LJ70" i="13" s="1"/>
  <c r="LI59" i="13"/>
  <c r="LI70" i="13" s="1"/>
  <c r="LG59" i="13"/>
  <c r="LG70" i="13" s="1"/>
  <c r="LF59" i="13"/>
  <c r="LF70" i="13" s="1"/>
  <c r="LE59" i="13"/>
  <c r="LE70" i="13" s="1"/>
  <c r="LB59" i="13"/>
  <c r="LB70" i="13" s="1"/>
  <c r="LA59" i="13"/>
  <c r="LA70" i="13" s="1"/>
  <c r="KY59" i="13"/>
  <c r="KY70" i="13" s="1"/>
  <c r="KX59" i="13"/>
  <c r="KX70" i="13" s="1"/>
  <c r="KW59" i="13"/>
  <c r="KW70" i="13" s="1"/>
  <c r="KU59" i="13"/>
  <c r="KU70" i="13" s="1"/>
  <c r="KT59" i="13"/>
  <c r="KT70" i="13" s="1"/>
  <c r="KS59" i="13"/>
  <c r="KS70" i="13" s="1"/>
  <c r="KQ59" i="13"/>
  <c r="KQ70" i="13" s="1"/>
  <c r="KP59" i="13"/>
  <c r="KP70" i="13" s="1"/>
  <c r="KO59" i="13"/>
  <c r="KO70" i="13" s="1"/>
  <c r="KL59" i="13"/>
  <c r="KL70" i="13" s="1"/>
  <c r="KK59" i="13"/>
  <c r="KK70" i="13" s="1"/>
  <c r="KI59" i="13"/>
  <c r="KI70" i="13" s="1"/>
  <c r="KH59" i="13"/>
  <c r="KH70" i="13" s="1"/>
  <c r="KG59" i="13"/>
  <c r="KG70" i="13" s="1"/>
  <c r="KD59" i="13"/>
  <c r="KD70" i="13" s="1"/>
  <c r="KC59" i="13"/>
  <c r="KC70" i="13" s="1"/>
  <c r="KA59" i="13"/>
  <c r="KA70" i="13" s="1"/>
  <c r="JZ59" i="13"/>
  <c r="JZ70" i="13" s="1"/>
  <c r="JY59" i="13"/>
  <c r="JY70" i="13" s="1"/>
  <c r="JV59" i="13"/>
  <c r="JV70" i="13" s="1"/>
  <c r="JU59" i="13"/>
  <c r="JU70" i="13" s="1"/>
  <c r="JS59" i="13"/>
  <c r="JS70" i="13" s="1"/>
  <c r="JR59" i="13"/>
  <c r="JR70" i="13" s="1"/>
  <c r="JQ59" i="13"/>
  <c r="JQ70" i="13" s="1"/>
  <c r="JO59" i="13"/>
  <c r="JO70" i="13" s="1"/>
  <c r="JN59" i="13"/>
  <c r="JN70" i="13" s="1"/>
  <c r="JM59" i="13"/>
  <c r="JM70" i="13" s="1"/>
  <c r="JK59" i="13"/>
  <c r="JK70" i="13" s="1"/>
  <c r="JJ59" i="13"/>
  <c r="JJ70" i="13" s="1"/>
  <c r="JI59" i="13"/>
  <c r="JI70" i="13" s="1"/>
  <c r="JF59" i="13"/>
  <c r="JF70" i="13" s="1"/>
  <c r="JE59" i="13"/>
  <c r="JE70" i="13" s="1"/>
  <c r="JC59" i="13"/>
  <c r="JC70" i="13" s="1"/>
  <c r="JB59" i="13"/>
  <c r="JB70" i="13" s="1"/>
  <c r="JA59" i="13"/>
  <c r="JA70" i="13" s="1"/>
  <c r="IX59" i="13"/>
  <c r="IX70" i="13" s="1"/>
  <c r="IW59" i="13"/>
  <c r="IW70" i="13" s="1"/>
  <c r="IU59" i="13"/>
  <c r="IU70" i="13" s="1"/>
  <c r="IT59" i="13"/>
  <c r="IT70" i="13" s="1"/>
  <c r="IS59" i="13"/>
  <c r="IS70" i="13" s="1"/>
  <c r="IP59" i="13"/>
  <c r="IP70" i="13" s="1"/>
  <c r="IO59" i="13"/>
  <c r="IO70" i="13" s="1"/>
  <c r="IM59" i="13"/>
  <c r="IM70" i="13" s="1"/>
  <c r="IL59" i="13"/>
  <c r="IL70" i="13" s="1"/>
  <c r="IK59" i="13"/>
  <c r="IK70" i="13" s="1"/>
  <c r="II59" i="13"/>
  <c r="II70" i="13" s="1"/>
  <c r="IH59" i="13"/>
  <c r="IH70" i="13" s="1"/>
  <c r="IG59" i="13"/>
  <c r="IG70" i="13" s="1"/>
  <c r="IE59" i="13"/>
  <c r="IE70" i="13" s="1"/>
  <c r="ID59" i="13"/>
  <c r="ID70" i="13" s="1"/>
  <c r="IC59" i="13"/>
  <c r="IC70" i="13" s="1"/>
  <c r="HZ59" i="13"/>
  <c r="HZ70" i="13" s="1"/>
  <c r="HY59" i="13"/>
  <c r="HY70" i="13" s="1"/>
  <c r="HW59" i="13"/>
  <c r="HW70" i="13" s="1"/>
  <c r="HV59" i="13"/>
  <c r="HV70" i="13" s="1"/>
  <c r="HU59" i="13"/>
  <c r="HU70" i="13" s="1"/>
  <c r="HR59" i="13"/>
  <c r="HR70" i="13" s="1"/>
  <c r="HQ59" i="13"/>
  <c r="HQ70" i="13" s="1"/>
  <c r="HO59" i="13"/>
  <c r="HO70" i="13" s="1"/>
  <c r="HN59" i="13"/>
  <c r="HN70" i="13" s="1"/>
  <c r="HM59" i="13"/>
  <c r="HM70" i="13" s="1"/>
  <c r="HJ59" i="13"/>
  <c r="HJ70" i="13" s="1"/>
  <c r="HI59" i="13"/>
  <c r="HI70" i="13" s="1"/>
  <c r="HG59" i="13"/>
  <c r="HG70" i="13" s="1"/>
  <c r="HF59" i="13"/>
  <c r="HF70" i="13" s="1"/>
  <c r="HE59" i="13"/>
  <c r="HE70" i="13" s="1"/>
  <c r="HC59" i="13"/>
  <c r="HC70" i="13" s="1"/>
  <c r="HB59" i="13"/>
  <c r="HB70" i="13" s="1"/>
  <c r="HA59" i="13"/>
  <c r="HA70" i="13" s="1"/>
  <c r="GY59" i="13"/>
  <c r="GY70" i="13" s="1"/>
  <c r="GX59" i="13"/>
  <c r="GX70" i="13" s="1"/>
  <c r="GW59" i="13"/>
  <c r="GW70" i="13" s="1"/>
  <c r="GT59" i="13"/>
  <c r="GT70" i="13" s="1"/>
  <c r="GS59" i="13"/>
  <c r="GS70" i="13" s="1"/>
  <c r="GQ59" i="13"/>
  <c r="GQ70" i="13" s="1"/>
  <c r="GP59" i="13"/>
  <c r="GP70" i="13" s="1"/>
  <c r="GO59" i="13"/>
  <c r="GO70" i="13" s="1"/>
  <c r="GL59" i="13"/>
  <c r="GL70" i="13" s="1"/>
  <c r="GK59" i="13"/>
  <c r="GK70" i="13" s="1"/>
  <c r="GI59" i="13"/>
  <c r="GI70" i="13" s="1"/>
  <c r="GH59" i="13"/>
  <c r="GH70" i="13" s="1"/>
  <c r="GG59" i="13"/>
  <c r="GG70" i="13" s="1"/>
  <c r="GD59" i="13"/>
  <c r="GD70" i="13" s="1"/>
  <c r="GC59" i="13"/>
  <c r="GC70" i="13" s="1"/>
  <c r="GA59" i="13"/>
  <c r="GA70" i="13" s="1"/>
  <c r="FZ59" i="13"/>
  <c r="FZ70" i="13" s="1"/>
  <c r="FY59" i="13"/>
  <c r="FY70" i="13" s="1"/>
  <c r="FW59" i="13"/>
  <c r="FW70" i="13" s="1"/>
  <c r="FV59" i="13"/>
  <c r="FV70" i="13" s="1"/>
  <c r="FU59" i="13"/>
  <c r="FU70" i="13" s="1"/>
  <c r="MH54" i="13"/>
  <c r="MG54" i="13"/>
  <c r="MF54" i="13"/>
  <c r="MF49" i="13" s="1"/>
  <c r="ME54" i="13"/>
  <c r="MD54" i="13"/>
  <c r="MC54" i="13"/>
  <c r="MC49" i="13" s="1"/>
  <c r="MC44" i="13" s="1"/>
  <c r="MB54" i="13"/>
  <c r="MB49" i="13" s="1"/>
  <c r="MA54" i="13"/>
  <c r="LZ54" i="13"/>
  <c r="LY54" i="13"/>
  <c r="LX54" i="13"/>
  <c r="LX49" i="13" s="1"/>
  <c r="LW54" i="13"/>
  <c r="LV54" i="13"/>
  <c r="LV49" i="13" s="1"/>
  <c r="LV44" i="13" s="1"/>
  <c r="LU54" i="13"/>
  <c r="LU49" i="13" s="1"/>
  <c r="LU44" i="13" s="1"/>
  <c r="LT54" i="13"/>
  <c r="LT49" i="13" s="1"/>
  <c r="LS54" i="13"/>
  <c r="LR54" i="13"/>
  <c r="LQ54" i="13"/>
  <c r="LP54" i="13"/>
  <c r="LP49" i="13" s="1"/>
  <c r="LO54" i="13"/>
  <c r="LN54" i="13"/>
  <c r="LN49" i="13" s="1"/>
  <c r="LN44" i="13" s="1"/>
  <c r="LM54" i="13"/>
  <c r="LM49" i="13" s="1"/>
  <c r="LM44" i="13" s="1"/>
  <c r="LL54" i="13"/>
  <c r="LL49" i="13" s="1"/>
  <c r="LK54" i="13"/>
  <c r="LJ54" i="13"/>
  <c r="LI54" i="13"/>
  <c r="LH54" i="13"/>
  <c r="LH49" i="13" s="1"/>
  <c r="LG54" i="13"/>
  <c r="LF54" i="13"/>
  <c r="LF49" i="13" s="1"/>
  <c r="LF44" i="13" s="1"/>
  <c r="LE54" i="13"/>
  <c r="LE49" i="13" s="1"/>
  <c r="LE44" i="13" s="1"/>
  <c r="LD54" i="13"/>
  <c r="LD49" i="13" s="1"/>
  <c r="LC54" i="13"/>
  <c r="LB54" i="13"/>
  <c r="LA54" i="13"/>
  <c r="KZ54" i="13"/>
  <c r="KZ49" i="13" s="1"/>
  <c r="KY54" i="13"/>
  <c r="KX54" i="13"/>
  <c r="KW54" i="13"/>
  <c r="KW49" i="13" s="1"/>
  <c r="KW44" i="13" s="1"/>
  <c r="KV54" i="13"/>
  <c r="KV49" i="13" s="1"/>
  <c r="KU54" i="13"/>
  <c r="KT54" i="13"/>
  <c r="KS54" i="13"/>
  <c r="KR54" i="13"/>
  <c r="KR49" i="13" s="1"/>
  <c r="KQ54" i="13"/>
  <c r="KP54" i="13"/>
  <c r="KP49" i="13" s="1"/>
  <c r="KP44" i="13" s="1"/>
  <c r="KO54" i="13"/>
  <c r="KO49" i="13" s="1"/>
  <c r="KO44" i="13" s="1"/>
  <c r="KN54" i="13"/>
  <c r="KN49" i="13" s="1"/>
  <c r="KM54" i="13"/>
  <c r="KL54" i="13"/>
  <c r="KK54" i="13"/>
  <c r="KJ54" i="13"/>
  <c r="KJ49" i="13" s="1"/>
  <c r="KI54" i="13"/>
  <c r="KH54" i="13"/>
  <c r="KH49" i="13" s="1"/>
  <c r="KH44" i="13" s="1"/>
  <c r="KG54" i="13"/>
  <c r="KG49" i="13" s="1"/>
  <c r="KG44" i="13" s="1"/>
  <c r="KF54" i="13"/>
  <c r="KF49" i="13" s="1"/>
  <c r="KE54" i="13"/>
  <c r="KD54" i="13"/>
  <c r="KC54" i="13"/>
  <c r="KB54" i="13"/>
  <c r="KB49" i="13" s="1"/>
  <c r="KB44" i="13" s="1"/>
  <c r="KA54" i="13"/>
  <c r="JZ54" i="13"/>
  <c r="JZ49" i="13" s="1"/>
  <c r="JZ44" i="13" s="1"/>
  <c r="JY54" i="13"/>
  <c r="JY49" i="13" s="1"/>
  <c r="JY44" i="13" s="1"/>
  <c r="JX54" i="13"/>
  <c r="JX49" i="13" s="1"/>
  <c r="JW54" i="13"/>
  <c r="JV54" i="13"/>
  <c r="JU54" i="13"/>
  <c r="JT54" i="13"/>
  <c r="JT49" i="13" s="1"/>
  <c r="JS54" i="13"/>
  <c r="JR54" i="13"/>
  <c r="JQ54" i="13"/>
  <c r="JQ49" i="13" s="1"/>
  <c r="JQ44" i="13" s="1"/>
  <c r="JP54" i="13"/>
  <c r="JP49" i="13" s="1"/>
  <c r="JO54" i="13"/>
  <c r="JN54" i="13"/>
  <c r="JM54" i="13"/>
  <c r="JL54" i="13"/>
  <c r="JL49" i="13" s="1"/>
  <c r="JK54" i="13"/>
  <c r="JJ54" i="13"/>
  <c r="JJ49" i="13" s="1"/>
  <c r="JJ44" i="13" s="1"/>
  <c r="JI54" i="13"/>
  <c r="JI49" i="13" s="1"/>
  <c r="JI44" i="13" s="1"/>
  <c r="JH54" i="13"/>
  <c r="JH49" i="13" s="1"/>
  <c r="JH44" i="13" s="1"/>
  <c r="JG54" i="13"/>
  <c r="JF54" i="13"/>
  <c r="JE54" i="13"/>
  <c r="JD54" i="13"/>
  <c r="JD49" i="13" s="1"/>
  <c r="JD44" i="13" s="1"/>
  <c r="JC54" i="13"/>
  <c r="JB54" i="13"/>
  <c r="JB49" i="13" s="1"/>
  <c r="JB44" i="13" s="1"/>
  <c r="JA54" i="13"/>
  <c r="JA49" i="13" s="1"/>
  <c r="JA44" i="13" s="1"/>
  <c r="IZ54" i="13"/>
  <c r="IZ49" i="13" s="1"/>
  <c r="IZ44" i="13" s="1"/>
  <c r="IY54" i="13"/>
  <c r="IX54" i="13"/>
  <c r="IW54" i="13"/>
  <c r="IV54" i="13"/>
  <c r="IV49" i="13" s="1"/>
  <c r="IV44" i="13" s="1"/>
  <c r="IU54" i="13"/>
  <c r="IT54" i="13"/>
  <c r="IT49" i="13" s="1"/>
  <c r="IT44" i="13" s="1"/>
  <c r="IS54" i="13"/>
  <c r="IS49" i="13" s="1"/>
  <c r="IS44" i="13" s="1"/>
  <c r="IR54" i="13"/>
  <c r="IR49" i="13" s="1"/>
  <c r="IR44" i="13" s="1"/>
  <c r="IQ54" i="13"/>
  <c r="IP54" i="13"/>
  <c r="IO54" i="13"/>
  <c r="IN54" i="13"/>
  <c r="IN49" i="13" s="1"/>
  <c r="IN44" i="13" s="1"/>
  <c r="IM54" i="13"/>
  <c r="IL54" i="13"/>
  <c r="IK54" i="13"/>
  <c r="IK49" i="13" s="1"/>
  <c r="IK44" i="13" s="1"/>
  <c r="IJ54" i="13"/>
  <c r="IJ49" i="13" s="1"/>
  <c r="IJ44" i="13" s="1"/>
  <c r="II54" i="13"/>
  <c r="IH54" i="13"/>
  <c r="IG54" i="13"/>
  <c r="IF54" i="13"/>
  <c r="IF49" i="13" s="1"/>
  <c r="IF44" i="13" s="1"/>
  <c r="IE54" i="13"/>
  <c r="ID54" i="13"/>
  <c r="ID49" i="13" s="1"/>
  <c r="ID44" i="13" s="1"/>
  <c r="IC54" i="13"/>
  <c r="IC49" i="13" s="1"/>
  <c r="IC44" i="13" s="1"/>
  <c r="IB54" i="13"/>
  <c r="IB49" i="13" s="1"/>
  <c r="IB44" i="13" s="1"/>
  <c r="IA54" i="13"/>
  <c r="HZ54" i="13"/>
  <c r="HY54" i="13"/>
  <c r="HX54" i="13"/>
  <c r="HX49" i="13" s="1"/>
  <c r="HW54" i="13"/>
  <c r="HV54" i="13"/>
  <c r="HV49" i="13" s="1"/>
  <c r="HV44" i="13" s="1"/>
  <c r="HU54" i="13"/>
  <c r="HU49" i="13" s="1"/>
  <c r="HU44" i="13" s="1"/>
  <c r="HT54" i="13"/>
  <c r="HT49" i="13" s="1"/>
  <c r="HT44" i="13" s="1"/>
  <c r="HS54" i="13"/>
  <c r="HR54" i="13"/>
  <c r="HQ54" i="13"/>
  <c r="HP54" i="13"/>
  <c r="HP49" i="13" s="1"/>
  <c r="HP44" i="13" s="1"/>
  <c r="HO54" i="13"/>
  <c r="HN54" i="13"/>
  <c r="HN49" i="13" s="1"/>
  <c r="HN44" i="13" s="1"/>
  <c r="HM54" i="13"/>
  <c r="HM49" i="13" s="1"/>
  <c r="HM44" i="13" s="1"/>
  <c r="HL54" i="13"/>
  <c r="HL49" i="13" s="1"/>
  <c r="HL44" i="13" s="1"/>
  <c r="HK54" i="13"/>
  <c r="HJ54" i="13"/>
  <c r="HI54" i="13"/>
  <c r="HH54" i="13"/>
  <c r="HH49" i="13" s="1"/>
  <c r="HH44" i="13" s="1"/>
  <c r="HG54" i="13"/>
  <c r="HF54" i="13"/>
  <c r="HE54" i="13"/>
  <c r="HE49" i="13" s="1"/>
  <c r="HE44" i="13" s="1"/>
  <c r="HD54" i="13"/>
  <c r="HD49" i="13" s="1"/>
  <c r="HD44" i="13" s="1"/>
  <c r="HC54" i="13"/>
  <c r="HB54" i="13"/>
  <c r="HA54" i="13"/>
  <c r="GZ54" i="13"/>
  <c r="GZ49" i="13" s="1"/>
  <c r="GY54" i="13"/>
  <c r="GX54" i="13"/>
  <c r="GX49" i="13" s="1"/>
  <c r="GX44" i="13" s="1"/>
  <c r="GW54" i="13"/>
  <c r="GW49" i="13" s="1"/>
  <c r="GW44" i="13" s="1"/>
  <c r="GV54" i="13"/>
  <c r="GV49" i="13" s="1"/>
  <c r="GV44" i="13" s="1"/>
  <c r="GU54" i="13"/>
  <c r="GT54" i="13"/>
  <c r="GS54" i="13"/>
  <c r="GR54" i="13"/>
  <c r="GR49" i="13" s="1"/>
  <c r="GR44" i="13" s="1"/>
  <c r="GQ54" i="13"/>
  <c r="GP54" i="13"/>
  <c r="GP49" i="13" s="1"/>
  <c r="GP44" i="13" s="1"/>
  <c r="GO54" i="13"/>
  <c r="GO49" i="13" s="1"/>
  <c r="GO44" i="13" s="1"/>
  <c r="GN54" i="13"/>
  <c r="GN49" i="13" s="1"/>
  <c r="GN44" i="13" s="1"/>
  <c r="GM54" i="13"/>
  <c r="GL54" i="13"/>
  <c r="GK54" i="13"/>
  <c r="GJ54" i="13"/>
  <c r="GJ49" i="13" s="1"/>
  <c r="GJ44" i="13" s="1"/>
  <c r="GI54" i="13"/>
  <c r="GH54" i="13"/>
  <c r="GH49" i="13" s="1"/>
  <c r="GH44" i="13" s="1"/>
  <c r="GG54" i="13"/>
  <c r="GG49" i="13" s="1"/>
  <c r="GG44" i="13" s="1"/>
  <c r="GF54" i="13"/>
  <c r="GF49" i="13" s="1"/>
  <c r="GF44" i="13" s="1"/>
  <c r="GE54" i="13"/>
  <c r="GD54" i="13"/>
  <c r="GC54" i="13"/>
  <c r="GB54" i="13"/>
  <c r="GB49" i="13" s="1"/>
  <c r="GB44" i="13" s="1"/>
  <c r="GA54" i="13"/>
  <c r="FZ54" i="13"/>
  <c r="FY54" i="13"/>
  <c r="FY49" i="13" s="1"/>
  <c r="FY44" i="13" s="1"/>
  <c r="FX54" i="13"/>
  <c r="FX49" i="13" s="1"/>
  <c r="FX44" i="13" s="1"/>
  <c r="FW54" i="13"/>
  <c r="FV54" i="13"/>
  <c r="FU54" i="13"/>
  <c r="MH49" i="13"/>
  <c r="MH44" i="13" s="1"/>
  <c r="MG49" i="13"/>
  <c r="ME49" i="13"/>
  <c r="MD49" i="13"/>
  <c r="MA49" i="13"/>
  <c r="MA44" i="13" s="1"/>
  <c r="LZ49" i="13"/>
  <c r="LY49" i="13"/>
  <c r="LW49" i="13"/>
  <c r="LW44" i="13" s="1"/>
  <c r="LS49" i="13"/>
  <c r="LS44" i="13" s="1"/>
  <c r="LR49" i="13"/>
  <c r="LR44" i="13" s="1"/>
  <c r="LQ49" i="13"/>
  <c r="LQ44" i="13" s="1"/>
  <c r="LO49" i="13"/>
  <c r="LO44" i="13" s="1"/>
  <c r="LK49" i="13"/>
  <c r="LK44" i="13" s="1"/>
  <c r="LJ49" i="13"/>
  <c r="LI49" i="13"/>
  <c r="LI44" i="13" s="1"/>
  <c r="LG49" i="13"/>
  <c r="LG44" i="13" s="1"/>
  <c r="LC49" i="13"/>
  <c r="LB49" i="13"/>
  <c r="LA49" i="13"/>
  <c r="LA44" i="13" s="1"/>
  <c r="KY49" i="13"/>
  <c r="KX49" i="13"/>
  <c r="KX44" i="13" s="1"/>
  <c r="KU49" i="13"/>
  <c r="KU44" i="13" s="1"/>
  <c r="KT49" i="13"/>
  <c r="KS49" i="13"/>
  <c r="KQ49" i="13"/>
  <c r="KQ44" i="13" s="1"/>
  <c r="KM49" i="13"/>
  <c r="KM44" i="13" s="1"/>
  <c r="KL49" i="13"/>
  <c r="KL44" i="13" s="1"/>
  <c r="KK49" i="13"/>
  <c r="KK44" i="13" s="1"/>
  <c r="KI49" i="13"/>
  <c r="KI44" i="13" s="1"/>
  <c r="KE49" i="13"/>
  <c r="KE44" i="13" s="1"/>
  <c r="KD49" i="13"/>
  <c r="KD44" i="13" s="1"/>
  <c r="KC49" i="13"/>
  <c r="KC44" i="13" s="1"/>
  <c r="KA49" i="13"/>
  <c r="KA44" i="13" s="1"/>
  <c r="JW49" i="13"/>
  <c r="JV49" i="13"/>
  <c r="JU49" i="13"/>
  <c r="JU44" i="13" s="1"/>
  <c r="JS49" i="13"/>
  <c r="JR49" i="13"/>
  <c r="JR44" i="13" s="1"/>
  <c r="JO49" i="13"/>
  <c r="JO44" i="13" s="1"/>
  <c r="JN49" i="13"/>
  <c r="JN44" i="13" s="1"/>
  <c r="JM49" i="13"/>
  <c r="JK49" i="13"/>
  <c r="JG49" i="13"/>
  <c r="JG44" i="13" s="1"/>
  <c r="JF49" i="13"/>
  <c r="JF44" i="13" s="1"/>
  <c r="JE49" i="13"/>
  <c r="JE44" i="13" s="1"/>
  <c r="JC49" i="13"/>
  <c r="JC44" i="13" s="1"/>
  <c r="IY49" i="13"/>
  <c r="IY44" i="13" s="1"/>
  <c r="IX49" i="13"/>
  <c r="IX44" i="13" s="1"/>
  <c r="IW49" i="13"/>
  <c r="IW44" i="13" s="1"/>
  <c r="IU49" i="13"/>
  <c r="IU44" i="13" s="1"/>
  <c r="IQ49" i="13"/>
  <c r="IP49" i="13"/>
  <c r="IP44" i="13" s="1"/>
  <c r="IO49" i="13"/>
  <c r="IO44" i="13" s="1"/>
  <c r="IM49" i="13"/>
  <c r="IM44" i="13" s="1"/>
  <c r="IL49" i="13"/>
  <c r="IL44" i="13" s="1"/>
  <c r="II49" i="13"/>
  <c r="II44" i="13" s="1"/>
  <c r="IH49" i="13"/>
  <c r="IH44" i="13" s="1"/>
  <c r="IG49" i="13"/>
  <c r="IE49" i="13"/>
  <c r="IA49" i="13"/>
  <c r="IA44" i="13" s="1"/>
  <c r="HZ49" i="13"/>
  <c r="HZ44" i="13" s="1"/>
  <c r="HY49" i="13"/>
  <c r="HY44" i="13" s="1"/>
  <c r="HW49" i="13"/>
  <c r="HW44" i="13" s="1"/>
  <c r="HS49" i="13"/>
  <c r="HS44" i="13" s="1"/>
  <c r="HR49" i="13"/>
  <c r="HR44" i="13" s="1"/>
  <c r="HQ49" i="13"/>
  <c r="HQ44" i="13" s="1"/>
  <c r="HO49" i="13"/>
  <c r="HO44" i="13" s="1"/>
  <c r="HK49" i="13"/>
  <c r="HJ49" i="13"/>
  <c r="HJ44" i="13" s="1"/>
  <c r="HI49" i="13"/>
  <c r="HI44" i="13" s="1"/>
  <c r="HG49" i="13"/>
  <c r="HG44" i="13" s="1"/>
  <c r="HF49" i="13"/>
  <c r="HF44" i="13" s="1"/>
  <c r="HC49" i="13"/>
  <c r="HC44" i="13" s="1"/>
  <c r="HB49" i="13"/>
  <c r="HB44" i="13" s="1"/>
  <c r="HA49" i="13"/>
  <c r="GY49" i="13"/>
  <c r="GU49" i="13"/>
  <c r="GU44" i="13" s="1"/>
  <c r="GT49" i="13"/>
  <c r="GT44" i="13" s="1"/>
  <c r="GS49" i="13"/>
  <c r="GS44" i="13" s="1"/>
  <c r="GQ49" i="13"/>
  <c r="GQ44" i="13" s="1"/>
  <c r="GM49" i="13"/>
  <c r="GM44" i="13" s="1"/>
  <c r="GL49" i="13"/>
  <c r="GL44" i="13" s="1"/>
  <c r="GK49" i="13"/>
  <c r="GK44" i="13" s="1"/>
  <c r="GI49" i="13"/>
  <c r="GI44" i="13" s="1"/>
  <c r="GE49" i="13"/>
  <c r="GD49" i="13"/>
  <c r="GD44" i="13" s="1"/>
  <c r="GC49" i="13"/>
  <c r="GC44" i="13" s="1"/>
  <c r="GA49" i="13"/>
  <c r="GA44" i="13" s="1"/>
  <c r="FZ49" i="13"/>
  <c r="FZ44" i="13" s="1"/>
  <c r="FW49" i="13"/>
  <c r="FW44" i="13" s="1"/>
  <c r="FV49" i="13"/>
  <c r="FV44" i="13" s="1"/>
  <c r="FU49" i="13"/>
  <c r="MG44" i="13"/>
  <c r="MF44" i="13"/>
  <c r="ME44" i="13"/>
  <c r="MD44" i="13"/>
  <c r="MB44" i="13"/>
  <c r="LZ44" i="13"/>
  <c r="LY44" i="13"/>
  <c r="LX44" i="13"/>
  <c r="LT44" i="13"/>
  <c r="LP44" i="13"/>
  <c r="LL44" i="13"/>
  <c r="LJ44" i="13"/>
  <c r="LH44" i="13"/>
  <c r="LD44" i="13"/>
  <c r="LC44" i="13"/>
  <c r="LB44" i="13"/>
  <c r="KZ44" i="13"/>
  <c r="KY44" i="13"/>
  <c r="KV44" i="13"/>
  <c r="KT44" i="13"/>
  <c r="KS44" i="13"/>
  <c r="KR44" i="13"/>
  <c r="KN44" i="13"/>
  <c r="KJ44" i="13"/>
  <c r="KF44" i="13"/>
  <c r="JX44" i="13"/>
  <c r="JW44" i="13"/>
  <c r="JV44" i="13"/>
  <c r="JT44" i="13"/>
  <c r="JS44" i="13"/>
  <c r="JP44" i="13"/>
  <c r="JM44" i="13"/>
  <c r="JL44" i="13"/>
  <c r="JK44" i="13"/>
  <c r="IQ44" i="13"/>
  <c r="IG44" i="13"/>
  <c r="IE44" i="13"/>
  <c r="HX44" i="13"/>
  <c r="HK44" i="13"/>
  <c r="HA44" i="13"/>
  <c r="GZ44" i="13"/>
  <c r="GY44" i="13"/>
  <c r="GE44" i="13"/>
  <c r="FU44" i="13"/>
  <c r="MH33" i="13"/>
  <c r="MG33" i="13"/>
  <c r="MF33" i="13"/>
  <c r="ME33" i="13"/>
  <c r="MD33" i="13"/>
  <c r="MC33" i="13"/>
  <c r="MB33" i="13"/>
  <c r="MA33" i="13"/>
  <c r="LZ33" i="13"/>
  <c r="LY33" i="13"/>
  <c r="LX33" i="13"/>
  <c r="LW33" i="13"/>
  <c r="LV33" i="13"/>
  <c r="LU33" i="13"/>
  <c r="LT33" i="13"/>
  <c r="LS33" i="13"/>
  <c r="LR33" i="13"/>
  <c r="LQ33" i="13"/>
  <c r="LP33" i="13"/>
  <c r="LO33" i="13"/>
  <c r="LN33" i="13"/>
  <c r="LM33" i="13"/>
  <c r="LL33" i="13"/>
  <c r="LK33" i="13"/>
  <c r="LJ33" i="13"/>
  <c r="LI33" i="13"/>
  <c r="LH33" i="13"/>
  <c r="LG33" i="13"/>
  <c r="LF33" i="13"/>
  <c r="LE33" i="13"/>
  <c r="LD33" i="13"/>
  <c r="LC33" i="13"/>
  <c r="LB33" i="13"/>
  <c r="LA33" i="13"/>
  <c r="KZ33" i="13"/>
  <c r="KY33" i="13"/>
  <c r="KX33" i="13"/>
  <c r="KW33" i="13"/>
  <c r="KV33" i="13"/>
  <c r="KU33" i="13"/>
  <c r="KT33" i="13"/>
  <c r="KS33" i="13"/>
  <c r="KR33" i="13"/>
  <c r="KQ33" i="13"/>
  <c r="KP33" i="13"/>
  <c r="KO33" i="13"/>
  <c r="KN33" i="13"/>
  <c r="KM33" i="13"/>
  <c r="KL33" i="13"/>
  <c r="KK33" i="13"/>
  <c r="KJ33" i="13"/>
  <c r="KI33" i="13"/>
  <c r="KH33" i="13"/>
  <c r="KG33" i="13"/>
  <c r="KF33" i="13"/>
  <c r="KE33" i="13"/>
  <c r="KD33" i="13"/>
  <c r="KC33" i="13"/>
  <c r="KB33" i="13"/>
  <c r="KA33" i="13"/>
  <c r="JZ33" i="13"/>
  <c r="JY33" i="13"/>
  <c r="JX33" i="13"/>
  <c r="JW33" i="13"/>
  <c r="JV33" i="13"/>
  <c r="JU33" i="13"/>
  <c r="JT33" i="13"/>
  <c r="JS33" i="13"/>
  <c r="JR33" i="13"/>
  <c r="JQ33" i="13"/>
  <c r="JP33" i="13"/>
  <c r="JO33" i="13"/>
  <c r="JN33" i="13"/>
  <c r="JM33" i="13"/>
  <c r="JL33" i="13"/>
  <c r="JK33" i="13"/>
  <c r="JJ33" i="13"/>
  <c r="JI33" i="13"/>
  <c r="JH33" i="13"/>
  <c r="JG33" i="13"/>
  <c r="JF33" i="13"/>
  <c r="JE33" i="13"/>
  <c r="JD33" i="13"/>
  <c r="JC33" i="13"/>
  <c r="JB33" i="13"/>
  <c r="JA33" i="13"/>
  <c r="IZ33" i="13"/>
  <c r="IY33" i="13"/>
  <c r="IX33" i="13"/>
  <c r="IW33" i="13"/>
  <c r="IV33" i="13"/>
  <c r="IU33" i="13"/>
  <c r="IT33" i="13"/>
  <c r="IS33" i="13"/>
  <c r="IR33" i="13"/>
  <c r="IQ33" i="13"/>
  <c r="IP33" i="13"/>
  <c r="IO33" i="13"/>
  <c r="IN33" i="13"/>
  <c r="IM33" i="13"/>
  <c r="IL33" i="13"/>
  <c r="IK33" i="13"/>
  <c r="IJ33" i="13"/>
  <c r="II33" i="13"/>
  <c r="IH33" i="13"/>
  <c r="IG33" i="13"/>
  <c r="IF33" i="13"/>
  <c r="IE33" i="13"/>
  <c r="ID33" i="13"/>
  <c r="IC33" i="13"/>
  <c r="IB33" i="13"/>
  <c r="IA33" i="13"/>
  <c r="HZ33" i="13"/>
  <c r="HY33" i="13"/>
  <c r="HX33" i="13"/>
  <c r="HW33" i="13"/>
  <c r="HV33" i="13"/>
  <c r="HU33" i="13"/>
  <c r="HT33" i="13"/>
  <c r="HS33" i="13"/>
  <c r="HR33" i="13"/>
  <c r="HQ33" i="13"/>
  <c r="HP33" i="13"/>
  <c r="HO33" i="13"/>
  <c r="HN33" i="13"/>
  <c r="HM33" i="13"/>
  <c r="HL33" i="13"/>
  <c r="HK33" i="13"/>
  <c r="HJ33" i="13"/>
  <c r="HI33" i="13"/>
  <c r="HH33" i="13"/>
  <c r="HG33" i="13"/>
  <c r="HF33" i="13"/>
  <c r="HE33" i="13"/>
  <c r="HD33" i="13"/>
  <c r="HC33" i="13"/>
  <c r="HB33" i="13"/>
  <c r="HA33" i="13"/>
  <c r="GZ33" i="13"/>
  <c r="GY33" i="13"/>
  <c r="GX33" i="13"/>
  <c r="GW33" i="13"/>
  <c r="GV33" i="13"/>
  <c r="GU33" i="13"/>
  <c r="GT33" i="13"/>
  <c r="GS33" i="13"/>
  <c r="GR33" i="13"/>
  <c r="GQ33" i="13"/>
  <c r="GP33" i="13"/>
  <c r="GO33" i="13"/>
  <c r="GN33" i="13"/>
  <c r="GM33" i="13"/>
  <c r="GL33" i="13"/>
  <c r="GK33" i="13"/>
  <c r="GJ33" i="13"/>
  <c r="GI33" i="13"/>
  <c r="GH33" i="13"/>
  <c r="GG33" i="13"/>
  <c r="GF33" i="13"/>
  <c r="GE33" i="13"/>
  <c r="GD33" i="13"/>
  <c r="GC33" i="13"/>
  <c r="GB33" i="13"/>
  <c r="GA33" i="13"/>
  <c r="FZ33" i="13"/>
  <c r="FY33" i="13"/>
  <c r="FX33" i="13"/>
  <c r="FW33" i="13"/>
  <c r="FV33" i="13"/>
  <c r="FU33" i="13"/>
  <c r="MH28" i="13"/>
  <c r="MG28" i="13"/>
  <c r="MF28" i="13"/>
  <c r="ME28" i="13"/>
  <c r="MD28" i="13"/>
  <c r="MC28" i="13"/>
  <c r="MB28" i="13"/>
  <c r="MA28" i="13"/>
  <c r="LZ28" i="13"/>
  <c r="LY28" i="13"/>
  <c r="LX28" i="13"/>
  <c r="LW28" i="13"/>
  <c r="LV28" i="13"/>
  <c r="LU28" i="13"/>
  <c r="LT28" i="13"/>
  <c r="LS28" i="13"/>
  <c r="LR28" i="13"/>
  <c r="LQ28" i="13"/>
  <c r="LP28" i="13"/>
  <c r="LO28" i="13"/>
  <c r="LN28" i="13"/>
  <c r="LM28" i="13"/>
  <c r="LL28" i="13"/>
  <c r="LK28" i="13"/>
  <c r="LJ28" i="13"/>
  <c r="LI28" i="13"/>
  <c r="LH28" i="13"/>
  <c r="LG28" i="13"/>
  <c r="LF28" i="13"/>
  <c r="LE28" i="13"/>
  <c r="LD28" i="13"/>
  <c r="LC28" i="13"/>
  <c r="LB28" i="13"/>
  <c r="LA28" i="13"/>
  <c r="KZ28" i="13"/>
  <c r="KY28" i="13"/>
  <c r="KX28" i="13"/>
  <c r="KW28" i="13"/>
  <c r="KV28" i="13"/>
  <c r="KU28" i="13"/>
  <c r="KT28" i="13"/>
  <c r="KS28" i="13"/>
  <c r="KR28" i="13"/>
  <c r="KQ28" i="13"/>
  <c r="KP28" i="13"/>
  <c r="KO28" i="13"/>
  <c r="KN28" i="13"/>
  <c r="KM28" i="13"/>
  <c r="KL28" i="13"/>
  <c r="KK28" i="13"/>
  <c r="KJ28" i="13"/>
  <c r="KI28" i="13"/>
  <c r="KH28" i="13"/>
  <c r="KG28" i="13"/>
  <c r="KF28" i="13"/>
  <c r="KE28" i="13"/>
  <c r="KD28" i="13"/>
  <c r="KC28" i="13"/>
  <c r="KB28" i="13"/>
  <c r="KA28" i="13"/>
  <c r="JZ28" i="13"/>
  <c r="JY28" i="13"/>
  <c r="JX28" i="13"/>
  <c r="JW28" i="13"/>
  <c r="JV28" i="13"/>
  <c r="JU28" i="13"/>
  <c r="JT28" i="13"/>
  <c r="JS28" i="13"/>
  <c r="JR28" i="13"/>
  <c r="JQ28" i="13"/>
  <c r="JP28" i="13"/>
  <c r="JO28" i="13"/>
  <c r="JN28" i="13"/>
  <c r="JM28" i="13"/>
  <c r="JL28" i="13"/>
  <c r="JK28" i="13"/>
  <c r="JJ28" i="13"/>
  <c r="JI28" i="13"/>
  <c r="JH28" i="13"/>
  <c r="JG28" i="13"/>
  <c r="JF28" i="13"/>
  <c r="JE28" i="13"/>
  <c r="JD28" i="13"/>
  <c r="JC28" i="13"/>
  <c r="JB28" i="13"/>
  <c r="JA28" i="13"/>
  <c r="IZ28" i="13"/>
  <c r="IY28" i="13"/>
  <c r="IX28" i="13"/>
  <c r="IW28" i="13"/>
  <c r="IV28" i="13"/>
  <c r="IU28" i="13"/>
  <c r="IT28" i="13"/>
  <c r="IS28" i="13"/>
  <c r="IR28" i="13"/>
  <c r="IQ28" i="13"/>
  <c r="IP28" i="13"/>
  <c r="IO28" i="13"/>
  <c r="IN28" i="13"/>
  <c r="IM28" i="13"/>
  <c r="IL28" i="13"/>
  <c r="IK28" i="13"/>
  <c r="IJ28" i="13"/>
  <c r="II28" i="13"/>
  <c r="IH28" i="13"/>
  <c r="IG28" i="13"/>
  <c r="IF28" i="13"/>
  <c r="IE28" i="13"/>
  <c r="ID28" i="13"/>
  <c r="IC28" i="13"/>
  <c r="IB28" i="13"/>
  <c r="IA28" i="13"/>
  <c r="HZ28" i="13"/>
  <c r="HY28" i="13"/>
  <c r="HX28" i="13"/>
  <c r="HW28" i="13"/>
  <c r="HV28" i="13"/>
  <c r="HU28" i="13"/>
  <c r="HT28" i="13"/>
  <c r="HS28" i="13"/>
  <c r="HR28" i="13"/>
  <c r="HQ28" i="13"/>
  <c r="HP28" i="13"/>
  <c r="HO28" i="13"/>
  <c r="HN28" i="13"/>
  <c r="HM28" i="13"/>
  <c r="HL28" i="13"/>
  <c r="HK28" i="13"/>
  <c r="HJ28" i="13"/>
  <c r="HI28" i="13"/>
  <c r="HH28" i="13"/>
  <c r="HG28" i="13"/>
  <c r="HF28" i="13"/>
  <c r="HE28" i="13"/>
  <c r="HD28" i="13"/>
  <c r="HC28" i="13"/>
  <c r="HB28" i="13"/>
  <c r="HA28" i="13"/>
  <c r="GZ28" i="13"/>
  <c r="GY28" i="13"/>
  <c r="GX28" i="13"/>
  <c r="GW28" i="13"/>
  <c r="GV28" i="13"/>
  <c r="GU28" i="13"/>
  <c r="GT28" i="13"/>
  <c r="GS28" i="13"/>
  <c r="GR28" i="13"/>
  <c r="GQ28" i="13"/>
  <c r="GP28" i="13"/>
  <c r="GO28" i="13"/>
  <c r="GN28" i="13"/>
  <c r="GM28" i="13"/>
  <c r="GL28" i="13"/>
  <c r="GK28" i="13"/>
  <c r="GJ28" i="13"/>
  <c r="GI28" i="13"/>
  <c r="GH28" i="13"/>
  <c r="GG28" i="13"/>
  <c r="GF28" i="13"/>
  <c r="GE28" i="13"/>
  <c r="GD28" i="13"/>
  <c r="GC28" i="13"/>
  <c r="GB28" i="13"/>
  <c r="GA28" i="13"/>
  <c r="FZ28" i="13"/>
  <c r="FY28" i="13"/>
  <c r="FX28" i="13"/>
  <c r="FW28" i="13"/>
  <c r="FV28" i="13"/>
  <c r="FU28" i="13"/>
  <c r="MH22" i="13"/>
  <c r="MG22" i="13"/>
  <c r="MF22" i="13"/>
  <c r="ME22" i="13"/>
  <c r="MD22" i="13"/>
  <c r="MC22" i="13"/>
  <c r="MB22" i="13"/>
  <c r="MA22" i="13"/>
  <c r="LZ22" i="13"/>
  <c r="LY22" i="13"/>
  <c r="LX22" i="13"/>
  <c r="LW22" i="13"/>
  <c r="LV22" i="13"/>
  <c r="LU22" i="13"/>
  <c r="LT22" i="13"/>
  <c r="LS22" i="13"/>
  <c r="LR22" i="13"/>
  <c r="LQ22" i="13"/>
  <c r="LP22" i="13"/>
  <c r="LO22" i="13"/>
  <c r="LN22" i="13"/>
  <c r="LM22" i="13"/>
  <c r="LL22" i="13"/>
  <c r="LK22" i="13"/>
  <c r="LJ22" i="13"/>
  <c r="LI22" i="13"/>
  <c r="LH22" i="13"/>
  <c r="LG22" i="13"/>
  <c r="LF22" i="13"/>
  <c r="LE22" i="13"/>
  <c r="LD22" i="13"/>
  <c r="LC22" i="13"/>
  <c r="LB22" i="13"/>
  <c r="LA22" i="13"/>
  <c r="KZ22" i="13"/>
  <c r="KY22" i="13"/>
  <c r="KX22" i="13"/>
  <c r="KW22" i="13"/>
  <c r="KV22" i="13"/>
  <c r="KU22" i="13"/>
  <c r="KT22" i="13"/>
  <c r="KS22" i="13"/>
  <c r="KR22" i="13"/>
  <c r="KQ22" i="13"/>
  <c r="KP22" i="13"/>
  <c r="KO22" i="13"/>
  <c r="KN22" i="13"/>
  <c r="KM22" i="13"/>
  <c r="KL22" i="13"/>
  <c r="KK22" i="13"/>
  <c r="KJ22" i="13"/>
  <c r="KI22" i="13"/>
  <c r="KH22" i="13"/>
  <c r="KG22" i="13"/>
  <c r="KF22" i="13"/>
  <c r="KE22" i="13"/>
  <c r="KD22" i="13"/>
  <c r="KC22" i="13"/>
  <c r="KB22" i="13"/>
  <c r="KA22" i="13"/>
  <c r="JZ22" i="13"/>
  <c r="JY22" i="13"/>
  <c r="JX22" i="13"/>
  <c r="JW22" i="13"/>
  <c r="JV22" i="13"/>
  <c r="JU22" i="13"/>
  <c r="JT22" i="13"/>
  <c r="JS22" i="13"/>
  <c r="JR22" i="13"/>
  <c r="JQ22" i="13"/>
  <c r="JP22" i="13"/>
  <c r="JO22" i="13"/>
  <c r="JN22" i="13"/>
  <c r="JM22" i="13"/>
  <c r="JL22" i="13"/>
  <c r="JK22" i="13"/>
  <c r="JJ22" i="13"/>
  <c r="JI22" i="13"/>
  <c r="JH22" i="13"/>
  <c r="JG22" i="13"/>
  <c r="JF22" i="13"/>
  <c r="JE22" i="13"/>
  <c r="JD22" i="13"/>
  <c r="JC22" i="13"/>
  <c r="JB22" i="13"/>
  <c r="JA22" i="13"/>
  <c r="IZ22" i="13"/>
  <c r="IY22" i="13"/>
  <c r="IX22" i="13"/>
  <c r="IW22" i="13"/>
  <c r="IV22" i="13"/>
  <c r="IU22" i="13"/>
  <c r="IT22" i="13"/>
  <c r="IS22" i="13"/>
  <c r="IR22" i="13"/>
  <c r="IQ22" i="13"/>
  <c r="IP22" i="13"/>
  <c r="IO22" i="13"/>
  <c r="IN22" i="13"/>
  <c r="IM22" i="13"/>
  <c r="IL22" i="13"/>
  <c r="IK22" i="13"/>
  <c r="IJ22" i="13"/>
  <c r="II22" i="13"/>
  <c r="IH22" i="13"/>
  <c r="IG22" i="13"/>
  <c r="IF22" i="13"/>
  <c r="IE22" i="13"/>
  <c r="ID22" i="13"/>
  <c r="IC22" i="13"/>
  <c r="IB22" i="13"/>
  <c r="IA22" i="13"/>
  <c r="HZ22" i="13"/>
  <c r="HY22" i="13"/>
  <c r="HX22" i="13"/>
  <c r="HW22" i="13"/>
  <c r="HV22" i="13"/>
  <c r="HU22" i="13"/>
  <c r="HT22" i="13"/>
  <c r="HS22" i="13"/>
  <c r="HR22" i="13"/>
  <c r="HQ22" i="13"/>
  <c r="HP22" i="13"/>
  <c r="HO22" i="13"/>
  <c r="HN22" i="13"/>
  <c r="HM22" i="13"/>
  <c r="HL22" i="13"/>
  <c r="HK22" i="13"/>
  <c r="HJ22" i="13"/>
  <c r="HI22" i="13"/>
  <c r="HH22" i="13"/>
  <c r="HG22" i="13"/>
  <c r="HF22" i="13"/>
  <c r="HE22" i="13"/>
  <c r="HD22" i="13"/>
  <c r="HC22" i="13"/>
  <c r="HB22" i="13"/>
  <c r="HA22" i="13"/>
  <c r="GZ22" i="13"/>
  <c r="GY22" i="13"/>
  <c r="GX22" i="13"/>
  <c r="GW22" i="13"/>
  <c r="GV22" i="13"/>
  <c r="GU22" i="13"/>
  <c r="GT22" i="13"/>
  <c r="GS22" i="13"/>
  <c r="GR22" i="13"/>
  <c r="GQ22" i="13"/>
  <c r="GP22" i="13"/>
  <c r="GO22" i="13"/>
  <c r="GN22" i="13"/>
  <c r="GM22" i="13"/>
  <c r="GL22" i="13"/>
  <c r="GK22" i="13"/>
  <c r="GJ22" i="13"/>
  <c r="GI22" i="13"/>
  <c r="GH22" i="13"/>
  <c r="GG22" i="13"/>
  <c r="GF22" i="13"/>
  <c r="GE22" i="13"/>
  <c r="GD22" i="13"/>
  <c r="GC22" i="13"/>
  <c r="GB22" i="13"/>
  <c r="GA22" i="13"/>
  <c r="FZ22" i="13"/>
  <c r="FY22" i="13"/>
  <c r="FX22" i="13"/>
  <c r="FW22" i="13"/>
  <c r="FV22" i="13"/>
  <c r="FU22" i="13"/>
  <c r="MH15" i="13"/>
  <c r="MG15" i="13"/>
  <c r="MF15" i="13"/>
  <c r="ME15" i="13"/>
  <c r="MD15" i="13"/>
  <c r="MC15" i="13"/>
  <c r="MB15" i="13"/>
  <c r="MA15" i="13"/>
  <c r="LZ15" i="13"/>
  <c r="LY15" i="13"/>
  <c r="LX15" i="13"/>
  <c r="LW15" i="13"/>
  <c r="LV15" i="13"/>
  <c r="LU15" i="13"/>
  <c r="LT15" i="13"/>
  <c r="LS15" i="13"/>
  <c r="LR15" i="13"/>
  <c r="LQ15" i="13"/>
  <c r="LP15" i="13"/>
  <c r="LO15" i="13"/>
  <c r="LN15" i="13"/>
  <c r="LM15" i="13"/>
  <c r="LL15" i="13"/>
  <c r="LK15" i="13"/>
  <c r="LJ15" i="13"/>
  <c r="LI15" i="13"/>
  <c r="LH15" i="13"/>
  <c r="LG15" i="13"/>
  <c r="LF15" i="13"/>
  <c r="LE15" i="13"/>
  <c r="LD15" i="13"/>
  <c r="LC15" i="13"/>
  <c r="LB15" i="13"/>
  <c r="LA15" i="13"/>
  <c r="KZ15" i="13"/>
  <c r="KY15" i="13"/>
  <c r="KX15" i="13"/>
  <c r="KW15" i="13"/>
  <c r="KV15" i="13"/>
  <c r="KU15" i="13"/>
  <c r="KT15" i="13"/>
  <c r="KS15" i="13"/>
  <c r="KR15" i="13"/>
  <c r="KQ15" i="13"/>
  <c r="KP15" i="13"/>
  <c r="KO15" i="13"/>
  <c r="KN15" i="13"/>
  <c r="KM15" i="13"/>
  <c r="KL15" i="13"/>
  <c r="KK15" i="13"/>
  <c r="KJ15" i="13"/>
  <c r="KI15" i="13"/>
  <c r="KH15" i="13"/>
  <c r="KG15" i="13"/>
  <c r="KF15" i="13"/>
  <c r="KE15" i="13"/>
  <c r="KD15" i="13"/>
  <c r="KC15" i="13"/>
  <c r="KB15" i="13"/>
  <c r="KA15" i="13"/>
  <c r="JZ15" i="13"/>
  <c r="JY15" i="13"/>
  <c r="JX15" i="13"/>
  <c r="JW15" i="13"/>
  <c r="JV15" i="13"/>
  <c r="JU15" i="13"/>
  <c r="JT15" i="13"/>
  <c r="JS15" i="13"/>
  <c r="JR15" i="13"/>
  <c r="JQ15" i="13"/>
  <c r="JP15" i="13"/>
  <c r="JO15" i="13"/>
  <c r="JN15" i="13"/>
  <c r="JM15" i="13"/>
  <c r="JL15" i="13"/>
  <c r="JK15" i="13"/>
  <c r="JJ15" i="13"/>
  <c r="JI15" i="13"/>
  <c r="JH15" i="13"/>
  <c r="JG15" i="13"/>
  <c r="JF15" i="13"/>
  <c r="JE15" i="13"/>
  <c r="JD15" i="13"/>
  <c r="JC15" i="13"/>
  <c r="JB15" i="13"/>
  <c r="JA15" i="13"/>
  <c r="IZ15" i="13"/>
  <c r="IY15" i="13"/>
  <c r="IX15" i="13"/>
  <c r="IW15" i="13"/>
  <c r="IV15" i="13"/>
  <c r="IU15" i="13"/>
  <c r="IT15" i="13"/>
  <c r="IS15" i="13"/>
  <c r="IR15" i="13"/>
  <c r="IQ15" i="13"/>
  <c r="IP15" i="13"/>
  <c r="IO15" i="13"/>
  <c r="IN15" i="13"/>
  <c r="IM15" i="13"/>
  <c r="IL15" i="13"/>
  <c r="IK15" i="13"/>
  <c r="IJ15" i="13"/>
  <c r="II15" i="13"/>
  <c r="IH15" i="13"/>
  <c r="IG15" i="13"/>
  <c r="IF15" i="13"/>
  <c r="IE15" i="13"/>
  <c r="ID15" i="13"/>
  <c r="IC15" i="13"/>
  <c r="IB15" i="13"/>
  <c r="IA15" i="13"/>
  <c r="HZ15" i="13"/>
  <c r="HY15" i="13"/>
  <c r="HX15" i="13"/>
  <c r="HW15" i="13"/>
  <c r="HV15" i="13"/>
  <c r="HU15" i="13"/>
  <c r="HT15" i="13"/>
  <c r="HS15" i="13"/>
  <c r="HR15" i="13"/>
  <c r="HQ15" i="13"/>
  <c r="HP15" i="13"/>
  <c r="HO15" i="13"/>
  <c r="HN15" i="13"/>
  <c r="HM15" i="13"/>
  <c r="HL15" i="13"/>
  <c r="HK15" i="13"/>
  <c r="HJ15" i="13"/>
  <c r="HI15" i="13"/>
  <c r="HH15" i="13"/>
  <c r="HG15" i="13"/>
  <c r="HF15" i="13"/>
  <c r="HE15" i="13"/>
  <c r="HD15" i="13"/>
  <c r="HC15" i="13"/>
  <c r="HB15" i="13"/>
  <c r="HA15" i="13"/>
  <c r="GZ15" i="13"/>
  <c r="GY15" i="13"/>
  <c r="GX15" i="13"/>
  <c r="GW15" i="13"/>
  <c r="GV15" i="13"/>
  <c r="GU15" i="13"/>
  <c r="GT15" i="13"/>
  <c r="GS15" i="13"/>
  <c r="GR15" i="13"/>
  <c r="GQ15" i="13"/>
  <c r="GP15" i="13"/>
  <c r="GO15" i="13"/>
  <c r="GN15" i="13"/>
  <c r="GM15" i="13"/>
  <c r="GL15" i="13"/>
  <c r="GK15" i="13"/>
  <c r="GJ15" i="13"/>
  <c r="GI15" i="13"/>
  <c r="GH15" i="13"/>
  <c r="GG15" i="13"/>
  <c r="GF15" i="13"/>
  <c r="GE15" i="13"/>
  <c r="GD15" i="13"/>
  <c r="GC15" i="13"/>
  <c r="GB15" i="13"/>
  <c r="GA15" i="13"/>
  <c r="FZ15" i="13"/>
  <c r="FY15" i="13"/>
  <c r="FX15" i="13"/>
  <c r="FW15" i="13"/>
  <c r="FV15" i="13"/>
  <c r="FU15" i="13"/>
  <c r="MH11" i="13"/>
  <c r="MH21" i="13" s="1"/>
  <c r="MG11" i="13"/>
  <c r="MG21" i="13" s="1"/>
  <c r="MG27" i="13" s="1"/>
  <c r="MG38" i="13" s="1"/>
  <c r="MG40" i="13" s="1"/>
  <c r="MF11" i="13"/>
  <c r="MF21" i="13" s="1"/>
  <c r="MF27" i="13" s="1"/>
  <c r="ME11" i="13"/>
  <c r="MD11" i="13"/>
  <c r="MD21" i="13" s="1"/>
  <c r="MD27" i="13" s="1"/>
  <c r="MD38" i="13" s="1"/>
  <c r="MD40" i="13" s="1"/>
  <c r="MC11" i="13"/>
  <c r="MC21" i="13" s="1"/>
  <c r="MC27" i="13" s="1"/>
  <c r="MC38" i="13" s="1"/>
  <c r="MC40" i="13" s="1"/>
  <c r="MB11" i="13"/>
  <c r="MA11" i="13"/>
  <c r="MA21" i="13" s="1"/>
  <c r="MA27" i="13" s="1"/>
  <c r="MA38" i="13" s="1"/>
  <c r="MA40" i="13" s="1"/>
  <c r="LZ11" i="13"/>
  <c r="LZ21" i="13" s="1"/>
  <c r="LY11" i="13"/>
  <c r="LY21" i="13" s="1"/>
  <c r="LY27" i="13" s="1"/>
  <c r="LY38" i="13" s="1"/>
  <c r="LY40" i="13" s="1"/>
  <c r="LX11" i="13"/>
  <c r="LX21" i="13" s="1"/>
  <c r="LX27" i="13" s="1"/>
  <c r="LW11" i="13"/>
  <c r="LV11" i="13"/>
  <c r="LV21" i="13" s="1"/>
  <c r="LV27" i="13" s="1"/>
  <c r="LV38" i="13" s="1"/>
  <c r="LV40" i="13" s="1"/>
  <c r="LU11" i="13"/>
  <c r="LU21" i="13" s="1"/>
  <c r="LU27" i="13" s="1"/>
  <c r="LU38" i="13" s="1"/>
  <c r="LU40" i="13" s="1"/>
  <c r="LT11" i="13"/>
  <c r="LS11" i="13"/>
  <c r="LS21" i="13" s="1"/>
  <c r="LS27" i="13" s="1"/>
  <c r="LS38" i="13" s="1"/>
  <c r="LS40" i="13" s="1"/>
  <c r="LR11" i="13"/>
  <c r="LR21" i="13" s="1"/>
  <c r="LQ11" i="13"/>
  <c r="LQ21" i="13" s="1"/>
  <c r="LQ27" i="13" s="1"/>
  <c r="LQ38" i="13" s="1"/>
  <c r="LQ40" i="13" s="1"/>
  <c r="LP11" i="13"/>
  <c r="LP21" i="13" s="1"/>
  <c r="LP27" i="13" s="1"/>
  <c r="LO11" i="13"/>
  <c r="LN11" i="13"/>
  <c r="LN21" i="13" s="1"/>
  <c r="LN27" i="13" s="1"/>
  <c r="LN38" i="13" s="1"/>
  <c r="LN40" i="13" s="1"/>
  <c r="LM11" i="13"/>
  <c r="LM21" i="13" s="1"/>
  <c r="LM27" i="13" s="1"/>
  <c r="LM38" i="13" s="1"/>
  <c r="LM40" i="13" s="1"/>
  <c r="LL11" i="13"/>
  <c r="LK11" i="13"/>
  <c r="LK21" i="13" s="1"/>
  <c r="LK27" i="13" s="1"/>
  <c r="LK38" i="13" s="1"/>
  <c r="LK40" i="13" s="1"/>
  <c r="LJ11" i="13"/>
  <c r="LJ21" i="13" s="1"/>
  <c r="LI11" i="13"/>
  <c r="LI21" i="13" s="1"/>
  <c r="LI27" i="13" s="1"/>
  <c r="LI38" i="13" s="1"/>
  <c r="LI40" i="13" s="1"/>
  <c r="LH11" i="13"/>
  <c r="LH21" i="13" s="1"/>
  <c r="LH27" i="13" s="1"/>
  <c r="LG11" i="13"/>
  <c r="LF11" i="13"/>
  <c r="LF21" i="13" s="1"/>
  <c r="LF27" i="13" s="1"/>
  <c r="LF38" i="13" s="1"/>
  <c r="LF40" i="13" s="1"/>
  <c r="LE11" i="13"/>
  <c r="LE21" i="13" s="1"/>
  <c r="LE27" i="13" s="1"/>
  <c r="LE38" i="13" s="1"/>
  <c r="LE40" i="13" s="1"/>
  <c r="LD11" i="13"/>
  <c r="LC11" i="13"/>
  <c r="LC21" i="13" s="1"/>
  <c r="LC27" i="13" s="1"/>
  <c r="LC38" i="13" s="1"/>
  <c r="LC40" i="13" s="1"/>
  <c r="LB11" i="13"/>
  <c r="LB21" i="13" s="1"/>
  <c r="LA11" i="13"/>
  <c r="LA21" i="13" s="1"/>
  <c r="LA27" i="13" s="1"/>
  <c r="LA38" i="13" s="1"/>
  <c r="LA40" i="13" s="1"/>
  <c r="KZ11" i="13"/>
  <c r="KZ21" i="13" s="1"/>
  <c r="KZ27" i="13" s="1"/>
  <c r="KY11" i="13"/>
  <c r="KX11" i="13"/>
  <c r="KX21" i="13" s="1"/>
  <c r="KX27" i="13" s="1"/>
  <c r="KX38" i="13" s="1"/>
  <c r="KX40" i="13" s="1"/>
  <c r="KW11" i="13"/>
  <c r="KW21" i="13" s="1"/>
  <c r="KW27" i="13" s="1"/>
  <c r="KW38" i="13" s="1"/>
  <c r="KW40" i="13" s="1"/>
  <c r="KV11" i="13"/>
  <c r="KU11" i="13"/>
  <c r="KU21" i="13" s="1"/>
  <c r="KU27" i="13" s="1"/>
  <c r="KU38" i="13" s="1"/>
  <c r="KU40" i="13" s="1"/>
  <c r="KT11" i="13"/>
  <c r="KT21" i="13" s="1"/>
  <c r="KS11" i="13"/>
  <c r="KS21" i="13" s="1"/>
  <c r="KS27" i="13" s="1"/>
  <c r="KS38" i="13" s="1"/>
  <c r="KS40" i="13" s="1"/>
  <c r="KR11" i="13"/>
  <c r="KR21" i="13" s="1"/>
  <c r="KR27" i="13" s="1"/>
  <c r="KQ11" i="13"/>
  <c r="KP11" i="13"/>
  <c r="KP21" i="13" s="1"/>
  <c r="KP27" i="13" s="1"/>
  <c r="KP38" i="13" s="1"/>
  <c r="KP40" i="13" s="1"/>
  <c r="KO11" i="13"/>
  <c r="KO21" i="13" s="1"/>
  <c r="KO27" i="13" s="1"/>
  <c r="KO38" i="13" s="1"/>
  <c r="KO40" i="13" s="1"/>
  <c r="KN11" i="13"/>
  <c r="KM11" i="13"/>
  <c r="KM21" i="13" s="1"/>
  <c r="KM27" i="13" s="1"/>
  <c r="KM38" i="13" s="1"/>
  <c r="KM40" i="13" s="1"/>
  <c r="KL11" i="13"/>
  <c r="KL21" i="13" s="1"/>
  <c r="KK11" i="13"/>
  <c r="KK21" i="13" s="1"/>
  <c r="KK27" i="13" s="1"/>
  <c r="KK38" i="13" s="1"/>
  <c r="KK40" i="13" s="1"/>
  <c r="KJ11" i="13"/>
  <c r="KJ21" i="13" s="1"/>
  <c r="KJ27" i="13" s="1"/>
  <c r="KI11" i="13"/>
  <c r="KH11" i="13"/>
  <c r="KH21" i="13" s="1"/>
  <c r="KH27" i="13" s="1"/>
  <c r="KH38" i="13" s="1"/>
  <c r="KH40" i="13" s="1"/>
  <c r="KG11" i="13"/>
  <c r="KG21" i="13" s="1"/>
  <c r="KG27" i="13" s="1"/>
  <c r="KG38" i="13" s="1"/>
  <c r="KG40" i="13" s="1"/>
  <c r="KF11" i="13"/>
  <c r="KE11" i="13"/>
  <c r="KE21" i="13" s="1"/>
  <c r="KE27" i="13" s="1"/>
  <c r="KE38" i="13" s="1"/>
  <c r="KE40" i="13" s="1"/>
  <c r="KD11" i="13"/>
  <c r="KD21" i="13" s="1"/>
  <c r="KC11" i="13"/>
  <c r="KC21" i="13" s="1"/>
  <c r="KC27" i="13" s="1"/>
  <c r="KC38" i="13" s="1"/>
  <c r="KC40" i="13" s="1"/>
  <c r="KB11" i="13"/>
  <c r="KB21" i="13" s="1"/>
  <c r="KB27" i="13" s="1"/>
  <c r="KA11" i="13"/>
  <c r="JZ11" i="13"/>
  <c r="JZ21" i="13" s="1"/>
  <c r="JZ27" i="13" s="1"/>
  <c r="JZ38" i="13" s="1"/>
  <c r="JZ40" i="13" s="1"/>
  <c r="JY11" i="13"/>
  <c r="JY21" i="13" s="1"/>
  <c r="JY27" i="13" s="1"/>
  <c r="JY38" i="13" s="1"/>
  <c r="JY40" i="13" s="1"/>
  <c r="JX11" i="13"/>
  <c r="JW11" i="13"/>
  <c r="JW21" i="13" s="1"/>
  <c r="JW27" i="13" s="1"/>
  <c r="JW38" i="13" s="1"/>
  <c r="JW40" i="13" s="1"/>
  <c r="JV11" i="13"/>
  <c r="JV21" i="13" s="1"/>
  <c r="JU11" i="13"/>
  <c r="JU21" i="13" s="1"/>
  <c r="JU27" i="13" s="1"/>
  <c r="JU38" i="13" s="1"/>
  <c r="JU40" i="13" s="1"/>
  <c r="JT11" i="13"/>
  <c r="JT21" i="13" s="1"/>
  <c r="JT27" i="13" s="1"/>
  <c r="JS11" i="13"/>
  <c r="JR11" i="13"/>
  <c r="JR21" i="13" s="1"/>
  <c r="JR27" i="13" s="1"/>
  <c r="JR38" i="13" s="1"/>
  <c r="JR40" i="13" s="1"/>
  <c r="JQ11" i="13"/>
  <c r="JQ21" i="13" s="1"/>
  <c r="JQ27" i="13" s="1"/>
  <c r="JQ38" i="13" s="1"/>
  <c r="JQ40" i="13" s="1"/>
  <c r="JP11" i="13"/>
  <c r="JO11" i="13"/>
  <c r="JO21" i="13" s="1"/>
  <c r="JO27" i="13" s="1"/>
  <c r="JO38" i="13" s="1"/>
  <c r="JO40" i="13" s="1"/>
  <c r="JN11" i="13"/>
  <c r="JN21" i="13" s="1"/>
  <c r="JM11" i="13"/>
  <c r="JM21" i="13" s="1"/>
  <c r="JM27" i="13" s="1"/>
  <c r="JM38" i="13" s="1"/>
  <c r="JM40" i="13" s="1"/>
  <c r="JL11" i="13"/>
  <c r="JL21" i="13" s="1"/>
  <c r="JL27" i="13" s="1"/>
  <c r="JK11" i="13"/>
  <c r="JJ11" i="13"/>
  <c r="JJ21" i="13" s="1"/>
  <c r="JJ27" i="13" s="1"/>
  <c r="JJ38" i="13" s="1"/>
  <c r="JJ40" i="13" s="1"/>
  <c r="JI11" i="13"/>
  <c r="JI21" i="13" s="1"/>
  <c r="JI27" i="13" s="1"/>
  <c r="JI38" i="13" s="1"/>
  <c r="JI40" i="13" s="1"/>
  <c r="JH11" i="13"/>
  <c r="JG11" i="13"/>
  <c r="JG21" i="13" s="1"/>
  <c r="JG27" i="13" s="1"/>
  <c r="JG38" i="13" s="1"/>
  <c r="JG40" i="13" s="1"/>
  <c r="JF11" i="13"/>
  <c r="JF21" i="13" s="1"/>
  <c r="JE11" i="13"/>
  <c r="JE21" i="13" s="1"/>
  <c r="JE27" i="13" s="1"/>
  <c r="JE38" i="13" s="1"/>
  <c r="JE40" i="13" s="1"/>
  <c r="JD11" i="13"/>
  <c r="JD21" i="13" s="1"/>
  <c r="JD27" i="13" s="1"/>
  <c r="JC11" i="13"/>
  <c r="JB11" i="13"/>
  <c r="JB21" i="13" s="1"/>
  <c r="JB27" i="13" s="1"/>
  <c r="JB38" i="13" s="1"/>
  <c r="JB40" i="13" s="1"/>
  <c r="JA11" i="13"/>
  <c r="JA21" i="13" s="1"/>
  <c r="JA27" i="13" s="1"/>
  <c r="JA38" i="13" s="1"/>
  <c r="JA40" i="13" s="1"/>
  <c r="IZ11" i="13"/>
  <c r="IY11" i="13"/>
  <c r="IY21" i="13" s="1"/>
  <c r="IY27" i="13" s="1"/>
  <c r="IY38" i="13" s="1"/>
  <c r="IY40" i="13" s="1"/>
  <c r="IX11" i="13"/>
  <c r="IX21" i="13" s="1"/>
  <c r="IW11" i="13"/>
  <c r="IW21" i="13" s="1"/>
  <c r="IW27" i="13" s="1"/>
  <c r="IW38" i="13" s="1"/>
  <c r="IW40" i="13" s="1"/>
  <c r="IV11" i="13"/>
  <c r="IV21" i="13" s="1"/>
  <c r="IV27" i="13" s="1"/>
  <c r="IU11" i="13"/>
  <c r="IT11" i="13"/>
  <c r="IT21" i="13" s="1"/>
  <c r="IT27" i="13" s="1"/>
  <c r="IT38" i="13" s="1"/>
  <c r="IT40" i="13" s="1"/>
  <c r="IS11" i="13"/>
  <c r="IS21" i="13" s="1"/>
  <c r="IS27" i="13" s="1"/>
  <c r="IS38" i="13" s="1"/>
  <c r="IS40" i="13" s="1"/>
  <c r="IR11" i="13"/>
  <c r="IQ11" i="13"/>
  <c r="IQ21" i="13" s="1"/>
  <c r="IQ27" i="13" s="1"/>
  <c r="IQ38" i="13" s="1"/>
  <c r="IQ40" i="13" s="1"/>
  <c r="IP11" i="13"/>
  <c r="IP21" i="13" s="1"/>
  <c r="IO11" i="13"/>
  <c r="IO21" i="13" s="1"/>
  <c r="IO27" i="13" s="1"/>
  <c r="IO38" i="13" s="1"/>
  <c r="IO40" i="13" s="1"/>
  <c r="IN11" i="13"/>
  <c r="IN21" i="13" s="1"/>
  <c r="IN27" i="13" s="1"/>
  <c r="IM11" i="13"/>
  <c r="IL11" i="13"/>
  <c r="IL21" i="13" s="1"/>
  <c r="IL27" i="13" s="1"/>
  <c r="IL38" i="13" s="1"/>
  <c r="IL40" i="13" s="1"/>
  <c r="IK11" i="13"/>
  <c r="IK21" i="13" s="1"/>
  <c r="IK27" i="13" s="1"/>
  <c r="IK38" i="13" s="1"/>
  <c r="IK40" i="13" s="1"/>
  <c r="IJ11" i="13"/>
  <c r="II11" i="13"/>
  <c r="II21" i="13" s="1"/>
  <c r="II27" i="13" s="1"/>
  <c r="II38" i="13" s="1"/>
  <c r="II40" i="13" s="1"/>
  <c r="IH11" i="13"/>
  <c r="IH21" i="13" s="1"/>
  <c r="IG11" i="13"/>
  <c r="IG21" i="13" s="1"/>
  <c r="IG27" i="13" s="1"/>
  <c r="IG38" i="13" s="1"/>
  <c r="IG40" i="13" s="1"/>
  <c r="IF11" i="13"/>
  <c r="IF21" i="13" s="1"/>
  <c r="IF27" i="13" s="1"/>
  <c r="IE11" i="13"/>
  <c r="ID11" i="13"/>
  <c r="ID21" i="13" s="1"/>
  <c r="ID27" i="13" s="1"/>
  <c r="ID38" i="13" s="1"/>
  <c r="ID40" i="13" s="1"/>
  <c r="IC11" i="13"/>
  <c r="IC21" i="13" s="1"/>
  <c r="IC27" i="13" s="1"/>
  <c r="IC38" i="13" s="1"/>
  <c r="IC40" i="13" s="1"/>
  <c r="IB11" i="13"/>
  <c r="IA11" i="13"/>
  <c r="IA21" i="13" s="1"/>
  <c r="IA27" i="13" s="1"/>
  <c r="IA38" i="13" s="1"/>
  <c r="IA40" i="13" s="1"/>
  <c r="HZ11" i="13"/>
  <c r="HZ21" i="13" s="1"/>
  <c r="HY11" i="13"/>
  <c r="HY21" i="13" s="1"/>
  <c r="HY27" i="13" s="1"/>
  <c r="HY38" i="13" s="1"/>
  <c r="HY40" i="13" s="1"/>
  <c r="HX11" i="13"/>
  <c r="HX21" i="13" s="1"/>
  <c r="HX27" i="13" s="1"/>
  <c r="HW11" i="13"/>
  <c r="HV11" i="13"/>
  <c r="HV21" i="13" s="1"/>
  <c r="HV27" i="13" s="1"/>
  <c r="HV38" i="13" s="1"/>
  <c r="HV40" i="13" s="1"/>
  <c r="HU11" i="13"/>
  <c r="HU21" i="13" s="1"/>
  <c r="HU27" i="13" s="1"/>
  <c r="HU38" i="13" s="1"/>
  <c r="HU40" i="13" s="1"/>
  <c r="HT11" i="13"/>
  <c r="HS11" i="13"/>
  <c r="HS21" i="13" s="1"/>
  <c r="HS27" i="13" s="1"/>
  <c r="HS38" i="13" s="1"/>
  <c r="HS40" i="13" s="1"/>
  <c r="HR11" i="13"/>
  <c r="HR21" i="13" s="1"/>
  <c r="HQ11" i="13"/>
  <c r="HQ21" i="13" s="1"/>
  <c r="HQ27" i="13" s="1"/>
  <c r="HQ38" i="13" s="1"/>
  <c r="HQ40" i="13" s="1"/>
  <c r="HP11" i="13"/>
  <c r="HP21" i="13" s="1"/>
  <c r="HP27" i="13" s="1"/>
  <c r="HO11" i="13"/>
  <c r="HN11" i="13"/>
  <c r="HN21" i="13" s="1"/>
  <c r="HN27" i="13" s="1"/>
  <c r="HN38" i="13" s="1"/>
  <c r="HN40" i="13" s="1"/>
  <c r="HM11" i="13"/>
  <c r="HM21" i="13" s="1"/>
  <c r="HM27" i="13" s="1"/>
  <c r="HM38" i="13" s="1"/>
  <c r="HM40" i="13" s="1"/>
  <c r="HL11" i="13"/>
  <c r="HK11" i="13"/>
  <c r="HK21" i="13" s="1"/>
  <c r="HK27" i="13" s="1"/>
  <c r="HK38" i="13" s="1"/>
  <c r="HK40" i="13" s="1"/>
  <c r="HJ11" i="13"/>
  <c r="HJ21" i="13" s="1"/>
  <c r="HI11" i="13"/>
  <c r="HI21" i="13" s="1"/>
  <c r="HI27" i="13" s="1"/>
  <c r="HI38" i="13" s="1"/>
  <c r="HI40" i="13" s="1"/>
  <c r="HH11" i="13"/>
  <c r="HH21" i="13" s="1"/>
  <c r="HH27" i="13" s="1"/>
  <c r="HG11" i="13"/>
  <c r="HF11" i="13"/>
  <c r="HF21" i="13" s="1"/>
  <c r="HF27" i="13" s="1"/>
  <c r="HF38" i="13" s="1"/>
  <c r="HF40" i="13" s="1"/>
  <c r="HE11" i="13"/>
  <c r="HE21" i="13" s="1"/>
  <c r="HE27" i="13" s="1"/>
  <c r="HE38" i="13" s="1"/>
  <c r="HE40" i="13" s="1"/>
  <c r="HD11" i="13"/>
  <c r="HC11" i="13"/>
  <c r="HC21" i="13" s="1"/>
  <c r="HC27" i="13" s="1"/>
  <c r="HC38" i="13" s="1"/>
  <c r="HC40" i="13" s="1"/>
  <c r="HB11" i="13"/>
  <c r="HB21" i="13" s="1"/>
  <c r="HA11" i="13"/>
  <c r="HA21" i="13" s="1"/>
  <c r="HA27" i="13" s="1"/>
  <c r="HA38" i="13" s="1"/>
  <c r="HA40" i="13" s="1"/>
  <c r="GZ11" i="13"/>
  <c r="GZ21" i="13" s="1"/>
  <c r="GZ27" i="13" s="1"/>
  <c r="GY11" i="13"/>
  <c r="GX11" i="13"/>
  <c r="GX21" i="13" s="1"/>
  <c r="GX27" i="13" s="1"/>
  <c r="GX38" i="13" s="1"/>
  <c r="GX40" i="13" s="1"/>
  <c r="GW11" i="13"/>
  <c r="GW21" i="13" s="1"/>
  <c r="GW27" i="13" s="1"/>
  <c r="GW38" i="13" s="1"/>
  <c r="GW40" i="13" s="1"/>
  <c r="GV11" i="13"/>
  <c r="GU11" i="13"/>
  <c r="GU21" i="13" s="1"/>
  <c r="GU27" i="13" s="1"/>
  <c r="GU38" i="13" s="1"/>
  <c r="GU40" i="13" s="1"/>
  <c r="GT11" i="13"/>
  <c r="GT21" i="13" s="1"/>
  <c r="GS11" i="13"/>
  <c r="GS21" i="13" s="1"/>
  <c r="GS27" i="13" s="1"/>
  <c r="GS38" i="13" s="1"/>
  <c r="GS40" i="13" s="1"/>
  <c r="GR11" i="13"/>
  <c r="GR21" i="13" s="1"/>
  <c r="GR27" i="13" s="1"/>
  <c r="GQ11" i="13"/>
  <c r="GP11" i="13"/>
  <c r="GP21" i="13" s="1"/>
  <c r="GP27" i="13" s="1"/>
  <c r="GP38" i="13" s="1"/>
  <c r="GP40" i="13" s="1"/>
  <c r="GO11" i="13"/>
  <c r="GO21" i="13" s="1"/>
  <c r="GO27" i="13" s="1"/>
  <c r="GO38" i="13" s="1"/>
  <c r="GO40" i="13" s="1"/>
  <c r="GN11" i="13"/>
  <c r="GM11" i="13"/>
  <c r="GM21" i="13" s="1"/>
  <c r="GM27" i="13" s="1"/>
  <c r="GM38" i="13" s="1"/>
  <c r="GM40" i="13" s="1"/>
  <c r="GL11" i="13"/>
  <c r="GL21" i="13" s="1"/>
  <c r="GK11" i="13"/>
  <c r="GK21" i="13" s="1"/>
  <c r="GK27" i="13" s="1"/>
  <c r="GK38" i="13" s="1"/>
  <c r="GK40" i="13" s="1"/>
  <c r="GJ11" i="13"/>
  <c r="GJ21" i="13" s="1"/>
  <c r="GJ27" i="13" s="1"/>
  <c r="GI11" i="13"/>
  <c r="GH11" i="13"/>
  <c r="GH21" i="13" s="1"/>
  <c r="GH27" i="13" s="1"/>
  <c r="GH38" i="13" s="1"/>
  <c r="GH40" i="13" s="1"/>
  <c r="GG11" i="13"/>
  <c r="GG21" i="13" s="1"/>
  <c r="GG27" i="13" s="1"/>
  <c r="GG38" i="13" s="1"/>
  <c r="GG40" i="13" s="1"/>
  <c r="GF11" i="13"/>
  <c r="GE11" i="13"/>
  <c r="GE21" i="13" s="1"/>
  <c r="GE27" i="13" s="1"/>
  <c r="GE38" i="13" s="1"/>
  <c r="GE40" i="13" s="1"/>
  <c r="GD11" i="13"/>
  <c r="GD21" i="13" s="1"/>
  <c r="GC11" i="13"/>
  <c r="GC21" i="13" s="1"/>
  <c r="GC27" i="13" s="1"/>
  <c r="GC38" i="13" s="1"/>
  <c r="GC40" i="13" s="1"/>
  <c r="GB11" i="13"/>
  <c r="GB21" i="13" s="1"/>
  <c r="GB27" i="13" s="1"/>
  <c r="GA11" i="13"/>
  <c r="FZ11" i="13"/>
  <c r="FZ21" i="13" s="1"/>
  <c r="FZ27" i="13" s="1"/>
  <c r="FZ38" i="13" s="1"/>
  <c r="FZ40" i="13" s="1"/>
  <c r="FY11" i="13"/>
  <c r="FY21" i="13" s="1"/>
  <c r="FY27" i="13" s="1"/>
  <c r="FY38" i="13" s="1"/>
  <c r="FY40" i="13" s="1"/>
  <c r="FX11" i="13"/>
  <c r="FW11" i="13"/>
  <c r="FW21" i="13" s="1"/>
  <c r="FW27" i="13" s="1"/>
  <c r="FW38" i="13" s="1"/>
  <c r="FW40" i="13" s="1"/>
  <c r="FV11" i="13"/>
  <c r="FV21" i="13" s="1"/>
  <c r="FU11" i="13"/>
  <c r="FU21" i="13" s="1"/>
  <c r="FU27" i="13" s="1"/>
  <c r="FU38" i="13" s="1"/>
  <c r="FU40" i="13" s="1"/>
  <c r="MH9" i="13"/>
  <c r="MG9" i="13"/>
  <c r="MF9" i="13"/>
  <c r="ME9" i="13"/>
  <c r="MD9" i="13"/>
  <c r="MC9" i="13"/>
  <c r="MB9" i="13"/>
  <c r="MA9" i="13"/>
  <c r="LZ9" i="13"/>
  <c r="LY9" i="13"/>
  <c r="LX9" i="13"/>
  <c r="LW9" i="13"/>
  <c r="LV9" i="13"/>
  <c r="LU9" i="13"/>
  <c r="LT9" i="13"/>
  <c r="LS9" i="13"/>
  <c r="LR9" i="13"/>
  <c r="LQ9" i="13"/>
  <c r="LP9" i="13"/>
  <c r="LO9" i="13"/>
  <c r="LN9" i="13"/>
  <c r="LM9" i="13"/>
  <c r="LL9" i="13"/>
  <c r="LK9" i="13"/>
  <c r="LJ9" i="13"/>
  <c r="LI9" i="13"/>
  <c r="LH9" i="13"/>
  <c r="LG9" i="13"/>
  <c r="LF9" i="13"/>
  <c r="LE9" i="13"/>
  <c r="LD9" i="13"/>
  <c r="LC9" i="13"/>
  <c r="LB9" i="13"/>
  <c r="LA9" i="13"/>
  <c r="KZ9" i="13"/>
  <c r="KY9" i="13"/>
  <c r="KX9" i="13"/>
  <c r="KW9" i="13"/>
  <c r="KV9" i="13"/>
  <c r="KU9" i="13"/>
  <c r="KT9" i="13"/>
  <c r="KS9" i="13"/>
  <c r="KR9" i="13"/>
  <c r="KQ9" i="13"/>
  <c r="KP9" i="13"/>
  <c r="KO9" i="13"/>
  <c r="KN9" i="13"/>
  <c r="KM9" i="13"/>
  <c r="KL9" i="13"/>
  <c r="KK9" i="13"/>
  <c r="KJ9" i="13"/>
  <c r="KI9" i="13"/>
  <c r="KH9" i="13"/>
  <c r="KG9" i="13"/>
  <c r="KF9" i="13"/>
  <c r="KE9" i="13"/>
  <c r="KD9" i="13"/>
  <c r="KC9" i="13"/>
  <c r="KB9" i="13"/>
  <c r="KA9" i="13"/>
  <c r="JZ9" i="13"/>
  <c r="JY9" i="13"/>
  <c r="JX9" i="13"/>
  <c r="JW9" i="13"/>
  <c r="JV9" i="13"/>
  <c r="JU9" i="13"/>
  <c r="JT9" i="13"/>
  <c r="JS9" i="13"/>
  <c r="JR9" i="13"/>
  <c r="JQ9" i="13"/>
  <c r="JP9" i="13"/>
  <c r="JO9" i="13"/>
  <c r="JN9" i="13"/>
  <c r="JM9" i="13"/>
  <c r="JL9" i="13"/>
  <c r="JK9" i="13"/>
  <c r="JJ9" i="13"/>
  <c r="JI9" i="13"/>
  <c r="JH9" i="13"/>
  <c r="JG9" i="13"/>
  <c r="JF9" i="13"/>
  <c r="JE9" i="13"/>
  <c r="JD9" i="13"/>
  <c r="JC9" i="13"/>
  <c r="JB9" i="13"/>
  <c r="JA9" i="13"/>
  <c r="IZ9" i="13"/>
  <c r="IY9" i="13"/>
  <c r="IX9" i="13"/>
  <c r="IW9" i="13"/>
  <c r="IV9" i="13"/>
  <c r="IU9" i="13"/>
  <c r="IT9" i="13"/>
  <c r="IS9" i="13"/>
  <c r="IR9" i="13"/>
  <c r="IQ9" i="13"/>
  <c r="IP9" i="13"/>
  <c r="IO9" i="13"/>
  <c r="IN9" i="13"/>
  <c r="IM9" i="13"/>
  <c r="IL9" i="13"/>
  <c r="IK9" i="13"/>
  <c r="IJ9" i="13"/>
  <c r="II9" i="13"/>
  <c r="IH9" i="13"/>
  <c r="IG9" i="13"/>
  <c r="IF9" i="13"/>
  <c r="IE9" i="13"/>
  <c r="ID9" i="13"/>
  <c r="IC9" i="13"/>
  <c r="IB9" i="13"/>
  <c r="IA9" i="13"/>
  <c r="HZ9" i="13"/>
  <c r="HY9" i="13"/>
  <c r="HX9" i="13"/>
  <c r="HW9" i="13"/>
  <c r="HV9" i="13"/>
  <c r="HU9" i="13"/>
  <c r="HT9" i="13"/>
  <c r="HS9" i="13"/>
  <c r="HR9" i="13"/>
  <c r="HQ9" i="13"/>
  <c r="HP9" i="13"/>
  <c r="HO9" i="13"/>
  <c r="HN9" i="13"/>
  <c r="HM9" i="13"/>
  <c r="HL9" i="13"/>
  <c r="HK9" i="13"/>
  <c r="HJ9" i="13"/>
  <c r="HI9" i="13"/>
  <c r="HH9" i="13"/>
  <c r="HG9" i="13"/>
  <c r="HF9" i="13"/>
  <c r="HE9" i="13"/>
  <c r="HD9" i="13"/>
  <c r="HC9" i="13"/>
  <c r="HB9" i="13"/>
  <c r="HA9" i="13"/>
  <c r="GZ9" i="13"/>
  <c r="GY9" i="13"/>
  <c r="GX9" i="13"/>
  <c r="GW9" i="13"/>
  <c r="GV9" i="13"/>
  <c r="GU9" i="13"/>
  <c r="GT9" i="13"/>
  <c r="GS9" i="13"/>
  <c r="GR9" i="13"/>
  <c r="GQ9" i="13"/>
  <c r="GP9" i="13"/>
  <c r="GO9" i="13"/>
  <c r="GN9" i="13"/>
  <c r="GM9" i="13"/>
  <c r="GL9" i="13"/>
  <c r="GK9" i="13"/>
  <c r="GJ9" i="13"/>
  <c r="GI9" i="13"/>
  <c r="GH9" i="13"/>
  <c r="GG9" i="13"/>
  <c r="GF9" i="13"/>
  <c r="GE9" i="13"/>
  <c r="GD9" i="13"/>
  <c r="GC9" i="13"/>
  <c r="GB9" i="13"/>
  <c r="GA9" i="13"/>
  <c r="FZ9" i="13"/>
  <c r="FY9" i="13"/>
  <c r="FX9" i="13"/>
  <c r="FW9" i="13"/>
  <c r="FV9" i="13"/>
  <c r="FU9" i="13"/>
  <c r="GT55" i="9" l="1"/>
  <c r="GT56" i="9"/>
  <c r="JZ55" i="9"/>
  <c r="JZ56" i="9"/>
  <c r="HA55" i="9"/>
  <c r="HA56" i="9"/>
  <c r="IT55" i="9"/>
  <c r="IT56" i="9"/>
  <c r="LR55" i="9"/>
  <c r="LR56" i="9"/>
  <c r="HN55" i="9"/>
  <c r="HN56" i="9"/>
  <c r="HZ55" i="9"/>
  <c r="HZ56" i="9"/>
  <c r="GX55" i="9"/>
  <c r="GX56" i="9"/>
  <c r="JF55" i="9"/>
  <c r="JF56" i="9"/>
  <c r="GH55" i="9"/>
  <c r="GH56" i="9"/>
  <c r="HE55" i="9"/>
  <c r="HE56" i="9"/>
  <c r="GW55" i="9"/>
  <c r="GW56" i="9"/>
  <c r="GS55" i="9"/>
  <c r="GS56" i="9"/>
  <c r="KL55" i="9"/>
  <c r="KL56" i="9"/>
  <c r="LF55" i="9"/>
  <c r="LF56" i="9"/>
  <c r="GA21" i="13"/>
  <c r="GA27" i="13" s="1"/>
  <c r="GA38" i="13" s="1"/>
  <c r="GA40" i="13" s="1"/>
  <c r="GI21" i="13"/>
  <c r="GI27" i="13" s="1"/>
  <c r="GI38" i="13" s="1"/>
  <c r="GI40" i="13" s="1"/>
  <c r="GQ21" i="13"/>
  <c r="GQ27" i="13" s="1"/>
  <c r="GQ38" i="13" s="1"/>
  <c r="GQ40" i="13" s="1"/>
  <c r="GY21" i="13"/>
  <c r="GY27" i="13" s="1"/>
  <c r="GY38" i="13" s="1"/>
  <c r="GY40" i="13" s="1"/>
  <c r="HG21" i="13"/>
  <c r="HG27" i="13" s="1"/>
  <c r="HG38" i="13" s="1"/>
  <c r="HG40" i="13" s="1"/>
  <c r="HO21" i="13"/>
  <c r="HO27" i="13" s="1"/>
  <c r="HO38" i="13" s="1"/>
  <c r="HO40" i="13" s="1"/>
  <c r="HW21" i="13"/>
  <c r="HW27" i="13" s="1"/>
  <c r="HW38" i="13" s="1"/>
  <c r="HW40" i="13" s="1"/>
  <c r="IE21" i="13"/>
  <c r="IE27" i="13" s="1"/>
  <c r="IE38" i="13" s="1"/>
  <c r="IE40" i="13" s="1"/>
  <c r="IM21" i="13"/>
  <c r="IM27" i="13" s="1"/>
  <c r="IM38" i="13" s="1"/>
  <c r="IM40" i="13" s="1"/>
  <c r="IU21" i="13"/>
  <c r="IU27" i="13" s="1"/>
  <c r="IU38" i="13" s="1"/>
  <c r="IU40" i="13" s="1"/>
  <c r="JC21" i="13"/>
  <c r="JC27" i="13" s="1"/>
  <c r="JC38" i="13" s="1"/>
  <c r="JC40" i="13" s="1"/>
  <c r="JK21" i="13"/>
  <c r="JK27" i="13" s="1"/>
  <c r="JK38" i="13" s="1"/>
  <c r="JK40" i="13" s="1"/>
  <c r="JS21" i="13"/>
  <c r="JS27" i="13" s="1"/>
  <c r="JS38" i="13" s="1"/>
  <c r="JS40" i="13" s="1"/>
  <c r="KA21" i="13"/>
  <c r="KA27" i="13" s="1"/>
  <c r="KA38" i="13" s="1"/>
  <c r="KA40" i="13" s="1"/>
  <c r="KI21" i="13"/>
  <c r="KI27" i="13" s="1"/>
  <c r="KI38" i="13" s="1"/>
  <c r="KI40" i="13" s="1"/>
  <c r="KQ21" i="13"/>
  <c r="KQ27" i="13" s="1"/>
  <c r="KQ38" i="13" s="1"/>
  <c r="KQ40" i="13" s="1"/>
  <c r="KY21" i="13"/>
  <c r="KY27" i="13" s="1"/>
  <c r="KY38" i="13" s="1"/>
  <c r="KY40" i="13" s="1"/>
  <c r="LG21" i="13"/>
  <c r="LG27" i="13" s="1"/>
  <c r="LG38" i="13" s="1"/>
  <c r="LG40" i="13" s="1"/>
  <c r="LO21" i="13"/>
  <c r="LO27" i="13" s="1"/>
  <c r="LO38" i="13" s="1"/>
  <c r="LO40" i="13" s="1"/>
  <c r="LW21" i="13"/>
  <c r="LW27" i="13" s="1"/>
  <c r="LW38" i="13" s="1"/>
  <c r="LW40" i="13" s="1"/>
  <c r="ME21" i="13"/>
  <c r="ME27" i="13" s="1"/>
  <c r="ME38" i="13" s="1"/>
  <c r="ME40" i="13" s="1"/>
  <c r="GB38" i="13"/>
  <c r="GB40" i="13" s="1"/>
  <c r="GJ38" i="13"/>
  <c r="GJ40" i="13" s="1"/>
  <c r="GR38" i="13"/>
  <c r="GR40" i="13" s="1"/>
  <c r="GZ38" i="13"/>
  <c r="GZ40" i="13" s="1"/>
  <c r="HH38" i="13"/>
  <c r="HH40" i="13" s="1"/>
  <c r="HP38" i="13"/>
  <c r="HP40" i="13" s="1"/>
  <c r="HX38" i="13"/>
  <c r="HX40" i="13" s="1"/>
  <c r="IF38" i="13"/>
  <c r="IF40" i="13" s="1"/>
  <c r="IN38" i="13"/>
  <c r="IN40" i="13" s="1"/>
  <c r="IV38" i="13"/>
  <c r="IV40" i="13" s="1"/>
  <c r="JD38" i="13"/>
  <c r="JD40" i="13" s="1"/>
  <c r="JL38" i="13"/>
  <c r="JL40" i="13" s="1"/>
  <c r="JT38" i="13"/>
  <c r="JT40" i="13" s="1"/>
  <c r="KB38" i="13"/>
  <c r="KB40" i="13" s="1"/>
  <c r="KJ38" i="13"/>
  <c r="KJ40" i="13" s="1"/>
  <c r="KR38" i="13"/>
  <c r="KR40" i="13" s="1"/>
  <c r="KZ38" i="13"/>
  <c r="KZ40" i="13" s="1"/>
  <c r="LH38" i="13"/>
  <c r="LH40" i="13" s="1"/>
  <c r="LP38" i="13"/>
  <c r="LP40" i="13" s="1"/>
  <c r="LX38" i="13"/>
  <c r="LX40" i="13" s="1"/>
  <c r="MF38" i="13"/>
  <c r="MF40" i="13" s="1"/>
  <c r="FV27" i="13"/>
  <c r="FV38" i="13" s="1"/>
  <c r="FV40" i="13" s="1"/>
  <c r="GD27" i="13"/>
  <c r="GD38" i="13" s="1"/>
  <c r="GD40" i="13" s="1"/>
  <c r="GL27" i="13"/>
  <c r="GL38" i="13" s="1"/>
  <c r="GL40" i="13" s="1"/>
  <c r="GT27" i="13"/>
  <c r="GT38" i="13" s="1"/>
  <c r="GT40" i="13" s="1"/>
  <c r="HB27" i="13"/>
  <c r="HB38" i="13" s="1"/>
  <c r="HB40" i="13" s="1"/>
  <c r="HJ27" i="13"/>
  <c r="HJ38" i="13" s="1"/>
  <c r="HJ40" i="13" s="1"/>
  <c r="HR27" i="13"/>
  <c r="HR38" i="13" s="1"/>
  <c r="HR40" i="13" s="1"/>
  <c r="HZ27" i="13"/>
  <c r="HZ38" i="13" s="1"/>
  <c r="HZ40" i="13" s="1"/>
  <c r="IH27" i="13"/>
  <c r="IH38" i="13" s="1"/>
  <c r="IH40" i="13" s="1"/>
  <c r="IP27" i="13"/>
  <c r="IP38" i="13" s="1"/>
  <c r="IP40" i="13" s="1"/>
  <c r="IX27" i="13"/>
  <c r="IX38" i="13" s="1"/>
  <c r="IX40" i="13" s="1"/>
  <c r="JF27" i="13"/>
  <c r="JF38" i="13" s="1"/>
  <c r="JF40" i="13" s="1"/>
  <c r="JN27" i="13"/>
  <c r="JN38" i="13" s="1"/>
  <c r="JN40" i="13" s="1"/>
  <c r="JV27" i="13"/>
  <c r="JV38" i="13" s="1"/>
  <c r="JV40" i="13" s="1"/>
  <c r="KD27" i="13"/>
  <c r="KD38" i="13" s="1"/>
  <c r="KD40" i="13" s="1"/>
  <c r="KL27" i="13"/>
  <c r="KL38" i="13" s="1"/>
  <c r="KL40" i="13" s="1"/>
  <c r="KT27" i="13"/>
  <c r="KT38" i="13" s="1"/>
  <c r="KT40" i="13" s="1"/>
  <c r="LB27" i="13"/>
  <c r="LB38" i="13" s="1"/>
  <c r="LB40" i="13" s="1"/>
  <c r="LJ27" i="13"/>
  <c r="LJ38" i="13" s="1"/>
  <c r="LJ40" i="13" s="1"/>
  <c r="LR27" i="13"/>
  <c r="LR38" i="13" s="1"/>
  <c r="LR40" i="13" s="1"/>
  <c r="LZ27" i="13"/>
  <c r="LZ38" i="13" s="1"/>
  <c r="LZ40" i="13" s="1"/>
  <c r="MH27" i="13"/>
  <c r="MH38" i="13" s="1"/>
  <c r="MH40" i="13" s="1"/>
  <c r="FX21" i="13"/>
  <c r="FX27" i="13" s="1"/>
  <c r="FX38" i="13" s="1"/>
  <c r="FX40" i="13" s="1"/>
  <c r="GF21" i="13"/>
  <c r="GF27" i="13" s="1"/>
  <c r="GF38" i="13" s="1"/>
  <c r="GF40" i="13" s="1"/>
  <c r="GN21" i="13"/>
  <c r="GN27" i="13" s="1"/>
  <c r="GN38" i="13" s="1"/>
  <c r="GN40" i="13" s="1"/>
  <c r="GV21" i="13"/>
  <c r="GV27" i="13" s="1"/>
  <c r="GV38" i="13" s="1"/>
  <c r="GV40" i="13" s="1"/>
  <c r="HD21" i="13"/>
  <c r="HD27" i="13" s="1"/>
  <c r="HD38" i="13" s="1"/>
  <c r="HD40" i="13" s="1"/>
  <c r="HL21" i="13"/>
  <c r="HL27" i="13" s="1"/>
  <c r="HL38" i="13" s="1"/>
  <c r="HL40" i="13" s="1"/>
  <c r="HT21" i="13"/>
  <c r="HT27" i="13" s="1"/>
  <c r="HT38" i="13" s="1"/>
  <c r="HT40" i="13" s="1"/>
  <c r="IB21" i="13"/>
  <c r="IB27" i="13" s="1"/>
  <c r="IB38" i="13" s="1"/>
  <c r="IB40" i="13" s="1"/>
  <c r="IJ21" i="13"/>
  <c r="IJ27" i="13" s="1"/>
  <c r="IJ38" i="13" s="1"/>
  <c r="IJ40" i="13" s="1"/>
  <c r="IR21" i="13"/>
  <c r="IR27" i="13" s="1"/>
  <c r="IR38" i="13" s="1"/>
  <c r="IR40" i="13" s="1"/>
  <c r="IZ21" i="13"/>
  <c r="IZ27" i="13" s="1"/>
  <c r="IZ38" i="13" s="1"/>
  <c r="IZ40" i="13" s="1"/>
  <c r="JH21" i="13"/>
  <c r="JH27" i="13" s="1"/>
  <c r="JH38" i="13" s="1"/>
  <c r="JH40" i="13" s="1"/>
  <c r="JP21" i="13"/>
  <c r="JP27" i="13" s="1"/>
  <c r="JP38" i="13" s="1"/>
  <c r="JP40" i="13" s="1"/>
  <c r="JX21" i="13"/>
  <c r="JX27" i="13" s="1"/>
  <c r="JX38" i="13" s="1"/>
  <c r="JX40" i="13" s="1"/>
  <c r="KF21" i="13"/>
  <c r="KF27" i="13" s="1"/>
  <c r="KF38" i="13" s="1"/>
  <c r="KF40" i="13" s="1"/>
  <c r="KN21" i="13"/>
  <c r="KN27" i="13" s="1"/>
  <c r="KN38" i="13" s="1"/>
  <c r="KN40" i="13" s="1"/>
  <c r="KV21" i="13"/>
  <c r="KV27" i="13" s="1"/>
  <c r="KV38" i="13" s="1"/>
  <c r="KV40" i="13" s="1"/>
  <c r="LD21" i="13"/>
  <c r="LD27" i="13" s="1"/>
  <c r="LD38" i="13" s="1"/>
  <c r="LD40" i="13" s="1"/>
  <c r="LL21" i="13"/>
  <c r="LL27" i="13" s="1"/>
  <c r="LL38" i="13" s="1"/>
  <c r="LL40" i="13" s="1"/>
  <c r="LT21" i="13"/>
  <c r="LT27" i="13" s="1"/>
  <c r="LT38" i="13" s="1"/>
  <c r="LT40" i="13" s="1"/>
  <c r="MB21" i="13"/>
  <c r="MB27" i="13" s="1"/>
  <c r="MB38" i="13" s="1"/>
  <c r="MB40" i="13" s="1"/>
  <c r="MH47" i="5"/>
  <c r="MG47" i="5"/>
  <c r="MF47" i="5"/>
  <c r="ME47" i="5"/>
  <c r="MD47" i="5"/>
  <c r="MC47" i="5"/>
  <c r="MB47" i="5"/>
  <c r="MA47" i="5"/>
  <c r="LZ47" i="5"/>
  <c r="LY47" i="5"/>
  <c r="LX47" i="5"/>
  <c r="LW47" i="5"/>
  <c r="LV47" i="5"/>
  <c r="LU47" i="5"/>
  <c r="LT47" i="5"/>
  <c r="LS47" i="5"/>
  <c r="LR47" i="5"/>
  <c r="LQ47" i="5"/>
  <c r="LP47" i="5"/>
  <c r="LO47" i="5"/>
  <c r="LN47" i="5"/>
  <c r="LM47" i="5"/>
  <c r="LL47" i="5"/>
  <c r="LK47" i="5"/>
  <c r="LJ47" i="5"/>
  <c r="LI47" i="5"/>
  <c r="LH47" i="5"/>
  <c r="LG47" i="5"/>
  <c r="LF47" i="5"/>
  <c r="LE47" i="5"/>
  <c r="LD47" i="5"/>
  <c r="LC47" i="5"/>
  <c r="LB47" i="5"/>
  <c r="LA47" i="5"/>
  <c r="KZ47" i="5"/>
  <c r="KY47" i="5"/>
  <c r="KX47" i="5"/>
  <c r="KW47" i="5"/>
  <c r="KV47" i="5"/>
  <c r="KU47" i="5"/>
  <c r="KT47" i="5"/>
  <c r="KS47" i="5"/>
  <c r="KR47" i="5"/>
  <c r="KQ47" i="5"/>
  <c r="KP47" i="5"/>
  <c r="KO47" i="5"/>
  <c r="KN47" i="5"/>
  <c r="KM47" i="5"/>
  <c r="KL47" i="5"/>
  <c r="KK47" i="5"/>
  <c r="KJ47" i="5"/>
  <c r="KI47" i="5"/>
  <c r="KH47" i="5"/>
  <c r="KG47" i="5"/>
  <c r="KF47" i="5"/>
  <c r="KE47" i="5"/>
  <c r="KD47" i="5"/>
  <c r="KC47" i="5"/>
  <c r="KB47" i="5"/>
  <c r="KA47" i="5"/>
  <c r="JZ47" i="5"/>
  <c r="JY47" i="5"/>
  <c r="JX47" i="5"/>
  <c r="JW47" i="5"/>
  <c r="JV47" i="5"/>
  <c r="JU47" i="5"/>
  <c r="JT47" i="5"/>
  <c r="JS47" i="5"/>
  <c r="JR47" i="5"/>
  <c r="JQ47" i="5"/>
  <c r="JP47" i="5"/>
  <c r="JO47" i="5"/>
  <c r="JN47" i="5"/>
  <c r="JM47" i="5"/>
  <c r="JL47" i="5"/>
  <c r="JK47" i="5"/>
  <c r="JJ47" i="5"/>
  <c r="JI47" i="5"/>
  <c r="JH47" i="5"/>
  <c r="JG47" i="5"/>
  <c r="JF47" i="5"/>
  <c r="JE47" i="5"/>
  <c r="JD47" i="5"/>
  <c r="JC47" i="5"/>
  <c r="JB47" i="5"/>
  <c r="JA47" i="5"/>
  <c r="IZ47" i="5"/>
  <c r="IY47" i="5"/>
  <c r="IX47" i="5"/>
  <c r="IW47" i="5"/>
  <c r="IV47" i="5"/>
  <c r="IU47" i="5"/>
  <c r="IT47" i="5"/>
  <c r="IS47" i="5"/>
  <c r="IR47" i="5"/>
  <c r="IQ47" i="5"/>
  <c r="IP47" i="5"/>
  <c r="IO47" i="5"/>
  <c r="IN47" i="5"/>
  <c r="IM47" i="5"/>
  <c r="IL47" i="5"/>
  <c r="IK47" i="5"/>
  <c r="IJ47" i="5"/>
  <c r="II47" i="5"/>
  <c r="IH47" i="5"/>
  <c r="IG47" i="5"/>
  <c r="IF47" i="5"/>
  <c r="IE47" i="5"/>
  <c r="ID47" i="5"/>
  <c r="IC47" i="5"/>
  <c r="IB47" i="5"/>
  <c r="IA47" i="5"/>
  <c r="HZ47" i="5"/>
  <c r="HY47" i="5"/>
  <c r="HX47" i="5"/>
  <c r="HW47" i="5"/>
  <c r="HV47" i="5"/>
  <c r="HU47" i="5"/>
  <c r="HT47" i="5"/>
  <c r="HS47" i="5"/>
  <c r="HR47" i="5"/>
  <c r="HQ47" i="5"/>
  <c r="HP47" i="5"/>
  <c r="HO47" i="5"/>
  <c r="HN47" i="5"/>
  <c r="HM47" i="5"/>
  <c r="HL47" i="5"/>
  <c r="HK47" i="5"/>
  <c r="HJ47" i="5"/>
  <c r="HI47" i="5"/>
  <c r="HH47" i="5"/>
  <c r="HG47" i="5"/>
  <c r="HF47" i="5"/>
  <c r="HE47" i="5"/>
  <c r="HD47" i="5"/>
  <c r="HC47" i="5"/>
  <c r="HB47" i="5"/>
  <c r="HA47" i="5"/>
  <c r="GZ47" i="5"/>
  <c r="GY47" i="5"/>
  <c r="GX47" i="5"/>
  <c r="GW47" i="5"/>
  <c r="GV47" i="5"/>
  <c r="GU47" i="5"/>
  <c r="GT47" i="5"/>
  <c r="GS47" i="5"/>
  <c r="GR47" i="5"/>
  <c r="GQ47" i="5"/>
  <c r="GP47" i="5"/>
  <c r="GO47" i="5"/>
  <c r="GN47" i="5"/>
  <c r="GM47" i="5"/>
  <c r="GL47" i="5"/>
  <c r="GK47" i="5"/>
  <c r="GJ47" i="5"/>
  <c r="GI47" i="5"/>
  <c r="GH47" i="5"/>
  <c r="GG47" i="5"/>
  <c r="GF47" i="5"/>
  <c r="GE47" i="5"/>
  <c r="GD47" i="5"/>
  <c r="GC47" i="5"/>
  <c r="GB47" i="5"/>
  <c r="GA47" i="5"/>
  <c r="FZ47" i="5"/>
  <c r="FY47" i="5"/>
  <c r="FX47" i="5"/>
  <c r="FW47" i="5"/>
  <c r="FV47" i="5"/>
  <c r="FU47" i="5"/>
  <c r="MH39" i="5"/>
  <c r="MG39" i="5"/>
  <c r="MF39" i="5"/>
  <c r="ME39" i="5"/>
  <c r="MD39" i="5"/>
  <c r="MC39" i="5"/>
  <c r="MB39" i="5"/>
  <c r="MA39" i="5"/>
  <c r="LZ39" i="5"/>
  <c r="LY39" i="5"/>
  <c r="LX39" i="5"/>
  <c r="LW39" i="5"/>
  <c r="LV39" i="5"/>
  <c r="LU39" i="5"/>
  <c r="LT39" i="5"/>
  <c r="LS39" i="5"/>
  <c r="LR39" i="5"/>
  <c r="LQ39" i="5"/>
  <c r="LP39" i="5"/>
  <c r="LO39" i="5"/>
  <c r="LN39" i="5"/>
  <c r="LM39" i="5"/>
  <c r="LL39" i="5"/>
  <c r="LK39" i="5"/>
  <c r="LJ39" i="5"/>
  <c r="LI39" i="5"/>
  <c r="LH39" i="5"/>
  <c r="LG39" i="5"/>
  <c r="LF39" i="5"/>
  <c r="LE39" i="5"/>
  <c r="LD39" i="5"/>
  <c r="LC39" i="5"/>
  <c r="LB39" i="5"/>
  <c r="LA39" i="5"/>
  <c r="KZ39" i="5"/>
  <c r="KY39" i="5"/>
  <c r="KX39" i="5"/>
  <c r="KW39" i="5"/>
  <c r="KV39" i="5"/>
  <c r="KU39" i="5"/>
  <c r="KT39" i="5"/>
  <c r="KS39" i="5"/>
  <c r="KR39" i="5"/>
  <c r="KQ39" i="5"/>
  <c r="KP39" i="5"/>
  <c r="KO39" i="5"/>
  <c r="KN39" i="5"/>
  <c r="KM39" i="5"/>
  <c r="KL39" i="5"/>
  <c r="KK39" i="5"/>
  <c r="KJ39" i="5"/>
  <c r="KI39" i="5"/>
  <c r="KH39" i="5"/>
  <c r="KG39" i="5"/>
  <c r="KF39" i="5"/>
  <c r="KE39" i="5"/>
  <c r="KD39" i="5"/>
  <c r="KC39" i="5"/>
  <c r="KB39" i="5"/>
  <c r="KA39" i="5"/>
  <c r="JZ39" i="5"/>
  <c r="JY39" i="5"/>
  <c r="JX39" i="5"/>
  <c r="JW39" i="5"/>
  <c r="JV39" i="5"/>
  <c r="JU39" i="5"/>
  <c r="JT39" i="5"/>
  <c r="JS39" i="5"/>
  <c r="JR39" i="5"/>
  <c r="JQ39" i="5"/>
  <c r="JP39" i="5"/>
  <c r="JO39" i="5"/>
  <c r="JN39" i="5"/>
  <c r="JM39" i="5"/>
  <c r="JL39" i="5"/>
  <c r="JK39" i="5"/>
  <c r="JJ39" i="5"/>
  <c r="JI39" i="5"/>
  <c r="JH39" i="5"/>
  <c r="JG39" i="5"/>
  <c r="JF39" i="5"/>
  <c r="JE39" i="5"/>
  <c r="JD39" i="5"/>
  <c r="JC39" i="5"/>
  <c r="JB39" i="5"/>
  <c r="JA39" i="5"/>
  <c r="IZ39" i="5"/>
  <c r="IY39" i="5"/>
  <c r="IX39" i="5"/>
  <c r="IW39" i="5"/>
  <c r="IV39" i="5"/>
  <c r="IU39" i="5"/>
  <c r="IT39" i="5"/>
  <c r="IS39" i="5"/>
  <c r="IR39" i="5"/>
  <c r="IQ39" i="5"/>
  <c r="IP39" i="5"/>
  <c r="IO39" i="5"/>
  <c r="IN39" i="5"/>
  <c r="IM39" i="5"/>
  <c r="IL39" i="5"/>
  <c r="IK39" i="5"/>
  <c r="IJ39" i="5"/>
  <c r="II39" i="5"/>
  <c r="IH39" i="5"/>
  <c r="IG39" i="5"/>
  <c r="IF39" i="5"/>
  <c r="IE39" i="5"/>
  <c r="ID39" i="5"/>
  <c r="IC39" i="5"/>
  <c r="IB39" i="5"/>
  <c r="IA39" i="5"/>
  <c r="HZ39" i="5"/>
  <c r="HY39" i="5"/>
  <c r="HX39" i="5"/>
  <c r="HW39" i="5"/>
  <c r="HV39" i="5"/>
  <c r="HU39" i="5"/>
  <c r="HT39" i="5"/>
  <c r="HS39" i="5"/>
  <c r="HR39" i="5"/>
  <c r="HQ39" i="5"/>
  <c r="HP39" i="5"/>
  <c r="HO39" i="5"/>
  <c r="HN39" i="5"/>
  <c r="HM39" i="5"/>
  <c r="HL39" i="5"/>
  <c r="HK39" i="5"/>
  <c r="HJ39" i="5"/>
  <c r="HI39" i="5"/>
  <c r="HH39" i="5"/>
  <c r="HG39" i="5"/>
  <c r="HF39" i="5"/>
  <c r="HE39" i="5"/>
  <c r="HD39" i="5"/>
  <c r="HC39" i="5"/>
  <c r="HB39" i="5"/>
  <c r="HA39" i="5"/>
  <c r="GZ39" i="5"/>
  <c r="GY39" i="5"/>
  <c r="GX39" i="5"/>
  <c r="GW39" i="5"/>
  <c r="GV39" i="5"/>
  <c r="GU39" i="5"/>
  <c r="GT39" i="5"/>
  <c r="GS39" i="5"/>
  <c r="GR39" i="5"/>
  <c r="GQ39" i="5"/>
  <c r="GP39" i="5"/>
  <c r="GO39" i="5"/>
  <c r="GN39" i="5"/>
  <c r="GM39" i="5"/>
  <c r="GL39" i="5"/>
  <c r="GK39" i="5"/>
  <c r="GJ39" i="5"/>
  <c r="GI39" i="5"/>
  <c r="GH39" i="5"/>
  <c r="GG39" i="5"/>
  <c r="GF39" i="5"/>
  <c r="GE39" i="5"/>
  <c r="GD39" i="5"/>
  <c r="GC39" i="5"/>
  <c r="GB39" i="5"/>
  <c r="GA39" i="5"/>
  <c r="FZ39" i="5"/>
  <c r="FY39" i="5"/>
  <c r="FX39" i="5"/>
  <c r="FW39" i="5"/>
  <c r="FV39" i="5"/>
  <c r="FU39" i="5"/>
  <c r="MH35" i="5"/>
  <c r="MD35" i="5"/>
  <c r="LZ35" i="5"/>
  <c r="LV35" i="5"/>
  <c r="LR35" i="5"/>
  <c r="LN35" i="5"/>
  <c r="LJ35" i="5"/>
  <c r="LF35" i="5"/>
  <c r="LB35" i="5"/>
  <c r="KX35" i="5"/>
  <c r="KT35" i="5"/>
  <c r="KP35" i="5"/>
  <c r="KL35" i="5"/>
  <c r="KH35" i="5"/>
  <c r="KD35" i="5"/>
  <c r="JZ35" i="5"/>
  <c r="JV35" i="5"/>
  <c r="JR35" i="5"/>
  <c r="JN35" i="5"/>
  <c r="JJ35" i="5"/>
  <c r="JF35" i="5"/>
  <c r="JB35" i="5"/>
  <c r="IX35" i="5"/>
  <c r="IT35" i="5"/>
  <c r="IP35" i="5"/>
  <c r="IL35" i="5"/>
  <c r="IH35" i="5"/>
  <c r="ID35" i="5"/>
  <c r="HZ35" i="5"/>
  <c r="HV35" i="5"/>
  <c r="HR35" i="5"/>
  <c r="HN35" i="5"/>
  <c r="HJ35" i="5"/>
  <c r="HF35" i="5"/>
  <c r="HB35" i="5"/>
  <c r="GX35" i="5"/>
  <c r="GT35" i="5"/>
  <c r="GP35" i="5"/>
  <c r="GL35" i="5"/>
  <c r="GH35" i="5"/>
  <c r="GD35" i="5"/>
  <c r="FZ35" i="5"/>
  <c r="FV35" i="5"/>
  <c r="MH31" i="5"/>
  <c r="MG31" i="5"/>
  <c r="MG35" i="5" s="1"/>
  <c r="MF31" i="5"/>
  <c r="MF35" i="5" s="1"/>
  <c r="ME31" i="5"/>
  <c r="ME35" i="5" s="1"/>
  <c r="MD31" i="5"/>
  <c r="MC31" i="5"/>
  <c r="MC35" i="5" s="1"/>
  <c r="MB31" i="5"/>
  <c r="MB35" i="5" s="1"/>
  <c r="MA31" i="5"/>
  <c r="MA35" i="5" s="1"/>
  <c r="LZ31" i="5"/>
  <c r="LY31" i="5"/>
  <c r="LY35" i="5" s="1"/>
  <c r="LX31" i="5"/>
  <c r="LX35" i="5" s="1"/>
  <c r="LW31" i="5"/>
  <c r="LW35" i="5" s="1"/>
  <c r="LV31" i="5"/>
  <c r="LU31" i="5"/>
  <c r="LU35" i="5" s="1"/>
  <c r="LT31" i="5"/>
  <c r="LT35" i="5" s="1"/>
  <c r="LS31" i="5"/>
  <c r="LS35" i="5" s="1"/>
  <c r="LR31" i="5"/>
  <c r="LQ31" i="5"/>
  <c r="LQ35" i="5" s="1"/>
  <c r="LP31" i="5"/>
  <c r="LP35" i="5" s="1"/>
  <c r="LO31" i="5"/>
  <c r="LO35" i="5" s="1"/>
  <c r="LN31" i="5"/>
  <c r="LM31" i="5"/>
  <c r="LM35" i="5" s="1"/>
  <c r="LL31" i="5"/>
  <c r="LL35" i="5" s="1"/>
  <c r="LK31" i="5"/>
  <c r="LK35" i="5" s="1"/>
  <c r="LJ31" i="5"/>
  <c r="LI31" i="5"/>
  <c r="LI35" i="5" s="1"/>
  <c r="LH31" i="5"/>
  <c r="LH35" i="5" s="1"/>
  <c r="LG31" i="5"/>
  <c r="LG35" i="5" s="1"/>
  <c r="LF31" i="5"/>
  <c r="LE31" i="5"/>
  <c r="LE35" i="5" s="1"/>
  <c r="LD31" i="5"/>
  <c r="LD35" i="5" s="1"/>
  <c r="LC31" i="5"/>
  <c r="LC35" i="5" s="1"/>
  <c r="LB31" i="5"/>
  <c r="LA31" i="5"/>
  <c r="LA35" i="5" s="1"/>
  <c r="KZ31" i="5"/>
  <c r="KZ35" i="5" s="1"/>
  <c r="KY31" i="5"/>
  <c r="KY35" i="5" s="1"/>
  <c r="KX31" i="5"/>
  <c r="KW31" i="5"/>
  <c r="KW35" i="5" s="1"/>
  <c r="KV31" i="5"/>
  <c r="KV35" i="5" s="1"/>
  <c r="KU31" i="5"/>
  <c r="KU35" i="5" s="1"/>
  <c r="KT31" i="5"/>
  <c r="KS31" i="5"/>
  <c r="KS35" i="5" s="1"/>
  <c r="KR31" i="5"/>
  <c r="KR35" i="5" s="1"/>
  <c r="KQ31" i="5"/>
  <c r="KQ35" i="5" s="1"/>
  <c r="KP31" i="5"/>
  <c r="KO31" i="5"/>
  <c r="KO35" i="5" s="1"/>
  <c r="KN31" i="5"/>
  <c r="KN35" i="5" s="1"/>
  <c r="KM31" i="5"/>
  <c r="KM35" i="5" s="1"/>
  <c r="KL31" i="5"/>
  <c r="KK31" i="5"/>
  <c r="KK35" i="5" s="1"/>
  <c r="KJ31" i="5"/>
  <c r="KJ35" i="5" s="1"/>
  <c r="KI31" i="5"/>
  <c r="KI35" i="5" s="1"/>
  <c r="KH31" i="5"/>
  <c r="KG31" i="5"/>
  <c r="KG35" i="5" s="1"/>
  <c r="KF31" i="5"/>
  <c r="KF35" i="5" s="1"/>
  <c r="KE31" i="5"/>
  <c r="KE35" i="5" s="1"/>
  <c r="KD31" i="5"/>
  <c r="KC31" i="5"/>
  <c r="KC35" i="5" s="1"/>
  <c r="KB31" i="5"/>
  <c r="KB35" i="5" s="1"/>
  <c r="KA31" i="5"/>
  <c r="KA35" i="5" s="1"/>
  <c r="JZ31" i="5"/>
  <c r="JY31" i="5"/>
  <c r="JY35" i="5" s="1"/>
  <c r="JX31" i="5"/>
  <c r="JX35" i="5" s="1"/>
  <c r="JW31" i="5"/>
  <c r="JW35" i="5" s="1"/>
  <c r="JV31" i="5"/>
  <c r="JU31" i="5"/>
  <c r="JU35" i="5" s="1"/>
  <c r="JT31" i="5"/>
  <c r="JT35" i="5" s="1"/>
  <c r="JS31" i="5"/>
  <c r="JS35" i="5" s="1"/>
  <c r="JR31" i="5"/>
  <c r="JQ31" i="5"/>
  <c r="JQ35" i="5" s="1"/>
  <c r="JP31" i="5"/>
  <c r="JP35" i="5" s="1"/>
  <c r="JO31" i="5"/>
  <c r="JO35" i="5" s="1"/>
  <c r="JN31" i="5"/>
  <c r="JM31" i="5"/>
  <c r="JM35" i="5" s="1"/>
  <c r="JL31" i="5"/>
  <c r="JL35" i="5" s="1"/>
  <c r="JK31" i="5"/>
  <c r="JK35" i="5" s="1"/>
  <c r="JJ31" i="5"/>
  <c r="JI31" i="5"/>
  <c r="JI35" i="5" s="1"/>
  <c r="JH31" i="5"/>
  <c r="JH35" i="5" s="1"/>
  <c r="JG31" i="5"/>
  <c r="JG35" i="5" s="1"/>
  <c r="JF31" i="5"/>
  <c r="JE31" i="5"/>
  <c r="JE35" i="5" s="1"/>
  <c r="JD31" i="5"/>
  <c r="JD35" i="5" s="1"/>
  <c r="JC31" i="5"/>
  <c r="JC35" i="5" s="1"/>
  <c r="JB31" i="5"/>
  <c r="JA31" i="5"/>
  <c r="JA35" i="5" s="1"/>
  <c r="IZ31" i="5"/>
  <c r="IZ35" i="5" s="1"/>
  <c r="IY31" i="5"/>
  <c r="IY35" i="5" s="1"/>
  <c r="IX31" i="5"/>
  <c r="IW31" i="5"/>
  <c r="IW35" i="5" s="1"/>
  <c r="IV31" i="5"/>
  <c r="IV35" i="5" s="1"/>
  <c r="IU31" i="5"/>
  <c r="IU35" i="5" s="1"/>
  <c r="IT31" i="5"/>
  <c r="IS31" i="5"/>
  <c r="IS35" i="5" s="1"/>
  <c r="IR31" i="5"/>
  <c r="IR35" i="5" s="1"/>
  <c r="IQ31" i="5"/>
  <c r="IQ35" i="5" s="1"/>
  <c r="IP31" i="5"/>
  <c r="IO31" i="5"/>
  <c r="IO35" i="5" s="1"/>
  <c r="IN31" i="5"/>
  <c r="IN35" i="5" s="1"/>
  <c r="IM31" i="5"/>
  <c r="IM35" i="5" s="1"/>
  <c r="IL31" i="5"/>
  <c r="IK31" i="5"/>
  <c r="IK35" i="5" s="1"/>
  <c r="IJ31" i="5"/>
  <c r="IJ35" i="5" s="1"/>
  <c r="II31" i="5"/>
  <c r="II35" i="5" s="1"/>
  <c r="IH31" i="5"/>
  <c r="IG31" i="5"/>
  <c r="IG35" i="5" s="1"/>
  <c r="IF31" i="5"/>
  <c r="IF35" i="5" s="1"/>
  <c r="IE31" i="5"/>
  <c r="IE35" i="5" s="1"/>
  <c r="ID31" i="5"/>
  <c r="IC31" i="5"/>
  <c r="IC35" i="5" s="1"/>
  <c r="IB31" i="5"/>
  <c r="IB35" i="5" s="1"/>
  <c r="IA31" i="5"/>
  <c r="IA35" i="5" s="1"/>
  <c r="HZ31" i="5"/>
  <c r="HY31" i="5"/>
  <c r="HY35" i="5" s="1"/>
  <c r="HX31" i="5"/>
  <c r="HX35" i="5" s="1"/>
  <c r="HW31" i="5"/>
  <c r="HW35" i="5" s="1"/>
  <c r="HV31" i="5"/>
  <c r="HU31" i="5"/>
  <c r="HU35" i="5" s="1"/>
  <c r="HT31" i="5"/>
  <c r="HT35" i="5" s="1"/>
  <c r="HS31" i="5"/>
  <c r="HS35" i="5" s="1"/>
  <c r="HR31" i="5"/>
  <c r="HQ31" i="5"/>
  <c r="HQ35" i="5" s="1"/>
  <c r="HP31" i="5"/>
  <c r="HP35" i="5" s="1"/>
  <c r="HO31" i="5"/>
  <c r="HO35" i="5" s="1"/>
  <c r="HN31" i="5"/>
  <c r="HM31" i="5"/>
  <c r="HM35" i="5" s="1"/>
  <c r="HL31" i="5"/>
  <c r="HL35" i="5" s="1"/>
  <c r="HK31" i="5"/>
  <c r="HK35" i="5" s="1"/>
  <c r="HJ31" i="5"/>
  <c r="HI31" i="5"/>
  <c r="HI35" i="5" s="1"/>
  <c r="HH31" i="5"/>
  <c r="HH35" i="5" s="1"/>
  <c r="HG31" i="5"/>
  <c r="HG35" i="5" s="1"/>
  <c r="HF31" i="5"/>
  <c r="HE31" i="5"/>
  <c r="HE35" i="5" s="1"/>
  <c r="HD31" i="5"/>
  <c r="HD35" i="5" s="1"/>
  <c r="HC31" i="5"/>
  <c r="HC35" i="5" s="1"/>
  <c r="HB31" i="5"/>
  <c r="HA31" i="5"/>
  <c r="HA35" i="5" s="1"/>
  <c r="GZ31" i="5"/>
  <c r="GZ35" i="5" s="1"/>
  <c r="GY31" i="5"/>
  <c r="GY35" i="5" s="1"/>
  <c r="GX31" i="5"/>
  <c r="GW31" i="5"/>
  <c r="GW35" i="5" s="1"/>
  <c r="GV31" i="5"/>
  <c r="GV35" i="5" s="1"/>
  <c r="GU31" i="5"/>
  <c r="GU35" i="5" s="1"/>
  <c r="GT31" i="5"/>
  <c r="GS31" i="5"/>
  <c r="GS35" i="5" s="1"/>
  <c r="GR31" i="5"/>
  <c r="GR35" i="5" s="1"/>
  <c r="GQ31" i="5"/>
  <c r="GQ35" i="5" s="1"/>
  <c r="GP31" i="5"/>
  <c r="GO31" i="5"/>
  <c r="GO35" i="5" s="1"/>
  <c r="GN31" i="5"/>
  <c r="GN35" i="5" s="1"/>
  <c r="GM31" i="5"/>
  <c r="GM35" i="5" s="1"/>
  <c r="GL31" i="5"/>
  <c r="GK31" i="5"/>
  <c r="GK35" i="5" s="1"/>
  <c r="GJ31" i="5"/>
  <c r="GJ35" i="5" s="1"/>
  <c r="GI31" i="5"/>
  <c r="GI35" i="5" s="1"/>
  <c r="GH31" i="5"/>
  <c r="GG31" i="5"/>
  <c r="GG35" i="5" s="1"/>
  <c r="GF31" i="5"/>
  <c r="GF35" i="5" s="1"/>
  <c r="GE31" i="5"/>
  <c r="GE35" i="5" s="1"/>
  <c r="GD31" i="5"/>
  <c r="GC31" i="5"/>
  <c r="GC35" i="5" s="1"/>
  <c r="GB31" i="5"/>
  <c r="GB35" i="5" s="1"/>
  <c r="GA31" i="5"/>
  <c r="GA35" i="5" s="1"/>
  <c r="FZ31" i="5"/>
  <c r="FY31" i="5"/>
  <c r="FY35" i="5" s="1"/>
  <c r="FX31" i="5"/>
  <c r="FX35" i="5" s="1"/>
  <c r="FW31" i="5"/>
  <c r="FW35" i="5" s="1"/>
  <c r="FV31" i="5"/>
  <c r="FU31" i="5"/>
  <c r="FU35" i="5" s="1"/>
  <c r="MH24" i="5"/>
  <c r="MH22" i="5" s="1"/>
  <c r="MG24" i="5"/>
  <c r="MF24" i="5"/>
  <c r="ME24" i="5"/>
  <c r="MD24" i="5"/>
  <c r="MD22" i="5" s="1"/>
  <c r="MC24" i="5"/>
  <c r="MB24" i="5"/>
  <c r="MA24" i="5"/>
  <c r="LZ24" i="5"/>
  <c r="LZ22" i="5" s="1"/>
  <c r="LY24" i="5"/>
  <c r="LX24" i="5"/>
  <c r="LW24" i="5"/>
  <c r="LV24" i="5"/>
  <c r="LV22" i="5" s="1"/>
  <c r="LU24" i="5"/>
  <c r="LT24" i="5"/>
  <c r="LS24" i="5"/>
  <c r="LR24" i="5"/>
  <c r="LR22" i="5" s="1"/>
  <c r="LQ24" i="5"/>
  <c r="LP24" i="5"/>
  <c r="LO24" i="5"/>
  <c r="LN24" i="5"/>
  <c r="LN22" i="5" s="1"/>
  <c r="LM24" i="5"/>
  <c r="LL24" i="5"/>
  <c r="LK24" i="5"/>
  <c r="LJ24" i="5"/>
  <c r="LJ22" i="5" s="1"/>
  <c r="LI24" i="5"/>
  <c r="LH24" i="5"/>
  <c r="LG24" i="5"/>
  <c r="LF24" i="5"/>
  <c r="LF22" i="5" s="1"/>
  <c r="LE24" i="5"/>
  <c r="LD24" i="5"/>
  <c r="LC24" i="5"/>
  <c r="LB24" i="5"/>
  <c r="LB22" i="5" s="1"/>
  <c r="LA24" i="5"/>
  <c r="KZ24" i="5"/>
  <c r="KY24" i="5"/>
  <c r="KX24" i="5"/>
  <c r="KX22" i="5" s="1"/>
  <c r="KW24" i="5"/>
  <c r="KV24" i="5"/>
  <c r="KU24" i="5"/>
  <c r="KT24" i="5"/>
  <c r="KT22" i="5" s="1"/>
  <c r="KS24" i="5"/>
  <c r="KR24" i="5"/>
  <c r="KQ24" i="5"/>
  <c r="KP24" i="5"/>
  <c r="KP22" i="5" s="1"/>
  <c r="KO24" i="5"/>
  <c r="KN24" i="5"/>
  <c r="KM24" i="5"/>
  <c r="KL24" i="5"/>
  <c r="KL22" i="5" s="1"/>
  <c r="KK24" i="5"/>
  <c r="KJ24" i="5"/>
  <c r="KI24" i="5"/>
  <c r="KH24" i="5"/>
  <c r="KH22" i="5" s="1"/>
  <c r="KG24" i="5"/>
  <c r="KF24" i="5"/>
  <c r="KE24" i="5"/>
  <c r="KD24" i="5"/>
  <c r="KD22" i="5" s="1"/>
  <c r="KC24" i="5"/>
  <c r="KB24" i="5"/>
  <c r="KA24" i="5"/>
  <c r="JZ24" i="5"/>
  <c r="JZ22" i="5" s="1"/>
  <c r="JY24" i="5"/>
  <c r="JX24" i="5"/>
  <c r="JW24" i="5"/>
  <c r="JV24" i="5"/>
  <c r="JV22" i="5" s="1"/>
  <c r="JU24" i="5"/>
  <c r="JT24" i="5"/>
  <c r="JS24" i="5"/>
  <c r="JR24" i="5"/>
  <c r="JR22" i="5" s="1"/>
  <c r="JQ24" i="5"/>
  <c r="JP24" i="5"/>
  <c r="JO24" i="5"/>
  <c r="JN24" i="5"/>
  <c r="JN22" i="5" s="1"/>
  <c r="JM24" i="5"/>
  <c r="JL24" i="5"/>
  <c r="JK24" i="5"/>
  <c r="JJ24" i="5"/>
  <c r="JJ22" i="5" s="1"/>
  <c r="JI24" i="5"/>
  <c r="JH24" i="5"/>
  <c r="JG24" i="5"/>
  <c r="JF24" i="5"/>
  <c r="JF22" i="5" s="1"/>
  <c r="JE24" i="5"/>
  <c r="JD24" i="5"/>
  <c r="JC24" i="5"/>
  <c r="JB24" i="5"/>
  <c r="JB22" i="5" s="1"/>
  <c r="JA24" i="5"/>
  <c r="IZ24" i="5"/>
  <c r="IY24" i="5"/>
  <c r="IX24" i="5"/>
  <c r="IX22" i="5" s="1"/>
  <c r="IW24" i="5"/>
  <c r="IV24" i="5"/>
  <c r="IU24" i="5"/>
  <c r="IT24" i="5"/>
  <c r="IT22" i="5" s="1"/>
  <c r="IS24" i="5"/>
  <c r="IR24" i="5"/>
  <c r="IQ24" i="5"/>
  <c r="IP24" i="5"/>
  <c r="IP22" i="5" s="1"/>
  <c r="IO24" i="5"/>
  <c r="IN24" i="5"/>
  <c r="IM24" i="5"/>
  <c r="IL24" i="5"/>
  <c r="IL22" i="5" s="1"/>
  <c r="IK24" i="5"/>
  <c r="IJ24" i="5"/>
  <c r="II24" i="5"/>
  <c r="IH24" i="5"/>
  <c r="IH22" i="5" s="1"/>
  <c r="IG24" i="5"/>
  <c r="IF24" i="5"/>
  <c r="IE24" i="5"/>
  <c r="ID24" i="5"/>
  <c r="ID22" i="5" s="1"/>
  <c r="IC24" i="5"/>
  <c r="IB24" i="5"/>
  <c r="IA24" i="5"/>
  <c r="HZ24" i="5"/>
  <c r="HZ22" i="5" s="1"/>
  <c r="HY24" i="5"/>
  <c r="HX24" i="5"/>
  <c r="HW24" i="5"/>
  <c r="HV24" i="5"/>
  <c r="HV22" i="5" s="1"/>
  <c r="HU24" i="5"/>
  <c r="HT24" i="5"/>
  <c r="HS24" i="5"/>
  <c r="HR24" i="5"/>
  <c r="HR22" i="5" s="1"/>
  <c r="HQ24" i="5"/>
  <c r="HP24" i="5"/>
  <c r="HO24" i="5"/>
  <c r="HN24" i="5"/>
  <c r="HN22" i="5" s="1"/>
  <c r="HM24" i="5"/>
  <c r="HL24" i="5"/>
  <c r="HK24" i="5"/>
  <c r="HJ24" i="5"/>
  <c r="HJ22" i="5" s="1"/>
  <c r="HI24" i="5"/>
  <c r="HH24" i="5"/>
  <c r="HG24" i="5"/>
  <c r="HF24" i="5"/>
  <c r="HF22" i="5" s="1"/>
  <c r="HE24" i="5"/>
  <c r="HD24" i="5"/>
  <c r="HC24" i="5"/>
  <c r="HB24" i="5"/>
  <c r="HB22" i="5" s="1"/>
  <c r="HA24" i="5"/>
  <c r="GZ24" i="5"/>
  <c r="GY24" i="5"/>
  <c r="GX24" i="5"/>
  <c r="GX22" i="5" s="1"/>
  <c r="GW24" i="5"/>
  <c r="GV24" i="5"/>
  <c r="GU24" i="5"/>
  <c r="GT24" i="5"/>
  <c r="GT22" i="5" s="1"/>
  <c r="GS24" i="5"/>
  <c r="GR24" i="5"/>
  <c r="GQ24" i="5"/>
  <c r="GP24" i="5"/>
  <c r="GP22" i="5" s="1"/>
  <c r="GO24" i="5"/>
  <c r="GN24" i="5"/>
  <c r="GM24" i="5"/>
  <c r="GL24" i="5"/>
  <c r="GK24" i="5"/>
  <c r="GJ24" i="5"/>
  <c r="GI24" i="5"/>
  <c r="GH24" i="5"/>
  <c r="GG24" i="5"/>
  <c r="GF24" i="5"/>
  <c r="GE24" i="5"/>
  <c r="GD24" i="5"/>
  <c r="GC24" i="5"/>
  <c r="GB24" i="5"/>
  <c r="GA24" i="5"/>
  <c r="FZ24" i="5"/>
  <c r="FY24" i="5"/>
  <c r="FX24" i="5"/>
  <c r="FW24" i="5"/>
  <c r="FV24" i="5"/>
  <c r="FU24" i="5"/>
  <c r="MG22" i="5"/>
  <c r="MF22" i="5"/>
  <c r="ME22" i="5"/>
  <c r="MC22" i="5"/>
  <c r="MB22" i="5"/>
  <c r="MA22" i="5"/>
  <c r="LY22" i="5"/>
  <c r="LX22" i="5"/>
  <c r="LW22" i="5"/>
  <c r="LU22" i="5"/>
  <c r="LT22" i="5"/>
  <c r="LS22" i="5"/>
  <c r="LQ22" i="5"/>
  <c r="LP22" i="5"/>
  <c r="LO22" i="5"/>
  <c r="LM22" i="5"/>
  <c r="LL22" i="5"/>
  <c r="LK22" i="5"/>
  <c r="LI22" i="5"/>
  <c r="LH22" i="5"/>
  <c r="LG22" i="5"/>
  <c r="LE22" i="5"/>
  <c r="LD22" i="5"/>
  <c r="LC22" i="5"/>
  <c r="LA22" i="5"/>
  <c r="KZ22" i="5"/>
  <c r="KY22" i="5"/>
  <c r="KW22" i="5"/>
  <c r="KV22" i="5"/>
  <c r="KU22" i="5"/>
  <c r="KS22" i="5"/>
  <c r="KR22" i="5"/>
  <c r="KQ22" i="5"/>
  <c r="KO22" i="5"/>
  <c r="KN22" i="5"/>
  <c r="KM22" i="5"/>
  <c r="KK22" i="5"/>
  <c r="KJ22" i="5"/>
  <c r="KI22" i="5"/>
  <c r="KG22" i="5"/>
  <c r="KF22" i="5"/>
  <c r="KE22" i="5"/>
  <c r="KC22" i="5"/>
  <c r="KB22" i="5"/>
  <c r="KA22" i="5"/>
  <c r="JY22" i="5"/>
  <c r="JX22" i="5"/>
  <c r="JW22" i="5"/>
  <c r="JU22" i="5"/>
  <c r="JT22" i="5"/>
  <c r="JS22" i="5"/>
  <c r="JQ22" i="5"/>
  <c r="JP22" i="5"/>
  <c r="JO22" i="5"/>
  <c r="JM22" i="5"/>
  <c r="JL22" i="5"/>
  <c r="JK22" i="5"/>
  <c r="JI22" i="5"/>
  <c r="JH22" i="5"/>
  <c r="JG22" i="5"/>
  <c r="JE22" i="5"/>
  <c r="JD22" i="5"/>
  <c r="JC22" i="5"/>
  <c r="JA22" i="5"/>
  <c r="IZ22" i="5"/>
  <c r="IY22" i="5"/>
  <c r="IW22" i="5"/>
  <c r="IV22" i="5"/>
  <c r="IU22" i="5"/>
  <c r="IS22" i="5"/>
  <c r="IR22" i="5"/>
  <c r="IQ22" i="5"/>
  <c r="IO22" i="5"/>
  <c r="IN22" i="5"/>
  <c r="IM22" i="5"/>
  <c r="IK22" i="5"/>
  <c r="IJ22" i="5"/>
  <c r="II22" i="5"/>
  <c r="IG22" i="5"/>
  <c r="IF22" i="5"/>
  <c r="IE22" i="5"/>
  <c r="IC22" i="5"/>
  <c r="IB22" i="5"/>
  <c r="IA22" i="5"/>
  <c r="HY22" i="5"/>
  <c r="HX22" i="5"/>
  <c r="HW22" i="5"/>
  <c r="HU22" i="5"/>
  <c r="HT22" i="5"/>
  <c r="HS22" i="5"/>
  <c r="HQ22" i="5"/>
  <c r="HP22" i="5"/>
  <c r="HO22" i="5"/>
  <c r="HM22" i="5"/>
  <c r="HL22" i="5"/>
  <c r="HK22" i="5"/>
  <c r="HI22" i="5"/>
  <c r="HH22" i="5"/>
  <c r="HG22" i="5"/>
  <c r="HE22" i="5"/>
  <c r="HD22" i="5"/>
  <c r="HC22" i="5"/>
  <c r="HA22" i="5"/>
  <c r="GZ22" i="5"/>
  <c r="GY22" i="5"/>
  <c r="GW22" i="5"/>
  <c r="GV22" i="5"/>
  <c r="GU22" i="5"/>
  <c r="GS22" i="5"/>
  <c r="GR22" i="5"/>
  <c r="GQ22" i="5"/>
  <c r="GO22" i="5"/>
  <c r="GN22" i="5"/>
  <c r="GM22" i="5"/>
  <c r="GL22" i="5"/>
  <c r="GK22" i="5"/>
  <c r="GJ22" i="5"/>
  <c r="GI22" i="5"/>
  <c r="GH22" i="5"/>
  <c r="GG22" i="5"/>
  <c r="GF22" i="5"/>
  <c r="GE22" i="5"/>
  <c r="GD22" i="5"/>
  <c r="GC22" i="5"/>
  <c r="GB22" i="5"/>
  <c r="GA22" i="5"/>
  <c r="FZ22" i="5"/>
  <c r="FY22" i="5"/>
  <c r="FX22" i="5"/>
  <c r="FW22" i="5"/>
  <c r="FV22" i="5"/>
  <c r="FU22" i="5"/>
  <c r="MF18" i="5"/>
  <c r="ME18" i="5"/>
  <c r="LT18" i="5"/>
  <c r="LO18" i="5"/>
  <c r="LD18" i="5"/>
  <c r="KY18" i="5"/>
  <c r="KN18" i="5"/>
  <c r="KI18" i="5"/>
  <c r="JX18" i="5"/>
  <c r="JS18" i="5"/>
  <c r="JH18" i="5"/>
  <c r="JC18" i="5"/>
  <c r="IR18" i="5"/>
  <c r="IM18" i="5"/>
  <c r="IB18" i="5"/>
  <c r="HW18" i="5"/>
  <c r="HG18" i="5"/>
  <c r="GQ18" i="5"/>
  <c r="ME16" i="5"/>
  <c r="MD16" i="5"/>
  <c r="MD18" i="5" s="1"/>
  <c r="LW16" i="5"/>
  <c r="LW18" i="5" s="1"/>
  <c r="LS16" i="5"/>
  <c r="LS18" i="5" s="1"/>
  <c r="LO16" i="5"/>
  <c r="LN16" i="5"/>
  <c r="LN18" i="5" s="1"/>
  <c r="LG16" i="5"/>
  <c r="LG18" i="5" s="1"/>
  <c r="LC16" i="5"/>
  <c r="LC18" i="5" s="1"/>
  <c r="KY16" i="5"/>
  <c r="KX16" i="5"/>
  <c r="KX18" i="5" s="1"/>
  <c r="KQ16" i="5"/>
  <c r="KQ18" i="5" s="1"/>
  <c r="KM16" i="5"/>
  <c r="KM18" i="5" s="1"/>
  <c r="KI16" i="5"/>
  <c r="KH16" i="5"/>
  <c r="KH18" i="5" s="1"/>
  <c r="KA16" i="5"/>
  <c r="KA18" i="5" s="1"/>
  <c r="JW16" i="5"/>
  <c r="JW18" i="5" s="1"/>
  <c r="JS16" i="5"/>
  <c r="JR16" i="5"/>
  <c r="JR18" i="5" s="1"/>
  <c r="JK16" i="5"/>
  <c r="JK18" i="5" s="1"/>
  <c r="JG16" i="5"/>
  <c r="JG18" i="5" s="1"/>
  <c r="JC16" i="5"/>
  <c r="JB16" i="5"/>
  <c r="JB18" i="5" s="1"/>
  <c r="IU16" i="5"/>
  <c r="IU18" i="5" s="1"/>
  <c r="IQ16" i="5"/>
  <c r="IQ18" i="5" s="1"/>
  <c r="IM16" i="5"/>
  <c r="IL16" i="5"/>
  <c r="IL18" i="5" s="1"/>
  <c r="IE16" i="5"/>
  <c r="IE18" i="5" s="1"/>
  <c r="IA16" i="5"/>
  <c r="IA18" i="5" s="1"/>
  <c r="HW16" i="5"/>
  <c r="HV16" i="5"/>
  <c r="HV18" i="5" s="1"/>
  <c r="HO16" i="5"/>
  <c r="HO18" i="5" s="1"/>
  <c r="HK16" i="5"/>
  <c r="HK18" i="5" s="1"/>
  <c r="HG16" i="5"/>
  <c r="HF16" i="5"/>
  <c r="HF18" i="5" s="1"/>
  <c r="GU16" i="5"/>
  <c r="GU18" i="5" s="1"/>
  <c r="GQ16" i="5"/>
  <c r="GP16" i="5"/>
  <c r="GP18" i="5" s="1"/>
  <c r="GE16" i="5"/>
  <c r="GE18" i="5" s="1"/>
  <c r="GA16" i="5"/>
  <c r="GA18" i="5" s="1"/>
  <c r="FW16" i="5"/>
  <c r="FW18" i="5" s="1"/>
  <c r="MH14" i="5"/>
  <c r="MH16" i="5" s="1"/>
  <c r="MH18" i="5" s="1"/>
  <c r="MG14" i="5"/>
  <c r="MG16" i="5" s="1"/>
  <c r="MG18" i="5" s="1"/>
  <c r="MF14" i="5"/>
  <c r="MF16" i="5" s="1"/>
  <c r="ME14" i="5"/>
  <c r="MD14" i="5"/>
  <c r="MC14" i="5"/>
  <c r="MC16" i="5" s="1"/>
  <c r="MC18" i="5" s="1"/>
  <c r="MB14" i="5"/>
  <c r="MB16" i="5" s="1"/>
  <c r="MB18" i="5" s="1"/>
  <c r="MA14" i="5"/>
  <c r="MA16" i="5" s="1"/>
  <c r="MA18" i="5" s="1"/>
  <c r="LZ14" i="5"/>
  <c r="LZ16" i="5" s="1"/>
  <c r="LZ18" i="5" s="1"/>
  <c r="LY14" i="5"/>
  <c r="LY16" i="5" s="1"/>
  <c r="LY18" i="5" s="1"/>
  <c r="LX14" i="5"/>
  <c r="LX16" i="5" s="1"/>
  <c r="LX18" i="5" s="1"/>
  <c r="LW14" i="5"/>
  <c r="LV14" i="5"/>
  <c r="LV16" i="5" s="1"/>
  <c r="LV18" i="5" s="1"/>
  <c r="LU14" i="5"/>
  <c r="LU16" i="5" s="1"/>
  <c r="LU18" i="5" s="1"/>
  <c r="LT14" i="5"/>
  <c r="LT16" i="5" s="1"/>
  <c r="LS14" i="5"/>
  <c r="LR14" i="5"/>
  <c r="LR16" i="5" s="1"/>
  <c r="LR18" i="5" s="1"/>
  <c r="LQ14" i="5"/>
  <c r="LQ16" i="5" s="1"/>
  <c r="LQ18" i="5" s="1"/>
  <c r="LP14" i="5"/>
  <c r="LP16" i="5" s="1"/>
  <c r="LP18" i="5" s="1"/>
  <c r="LO14" i="5"/>
  <c r="LN14" i="5"/>
  <c r="LM14" i="5"/>
  <c r="LM16" i="5" s="1"/>
  <c r="LM18" i="5" s="1"/>
  <c r="LL14" i="5"/>
  <c r="LL16" i="5" s="1"/>
  <c r="LL18" i="5" s="1"/>
  <c r="LK14" i="5"/>
  <c r="LK16" i="5" s="1"/>
  <c r="LK18" i="5" s="1"/>
  <c r="LJ14" i="5"/>
  <c r="LJ16" i="5" s="1"/>
  <c r="LJ18" i="5" s="1"/>
  <c r="LI14" i="5"/>
  <c r="LI16" i="5" s="1"/>
  <c r="LI18" i="5" s="1"/>
  <c r="LH14" i="5"/>
  <c r="LH16" i="5" s="1"/>
  <c r="LH18" i="5" s="1"/>
  <c r="LG14" i="5"/>
  <c r="LF14" i="5"/>
  <c r="LF16" i="5" s="1"/>
  <c r="LF18" i="5" s="1"/>
  <c r="LE14" i="5"/>
  <c r="LE16" i="5" s="1"/>
  <c r="LE18" i="5" s="1"/>
  <c r="LD14" i="5"/>
  <c r="LD16" i="5" s="1"/>
  <c r="LC14" i="5"/>
  <c r="LB14" i="5"/>
  <c r="LB16" i="5" s="1"/>
  <c r="LB18" i="5" s="1"/>
  <c r="LA14" i="5"/>
  <c r="LA16" i="5" s="1"/>
  <c r="LA18" i="5" s="1"/>
  <c r="KZ14" i="5"/>
  <c r="KZ16" i="5" s="1"/>
  <c r="KZ18" i="5" s="1"/>
  <c r="KY14" i="5"/>
  <c r="KX14" i="5"/>
  <c r="KW14" i="5"/>
  <c r="KW16" i="5" s="1"/>
  <c r="KW18" i="5" s="1"/>
  <c r="KV14" i="5"/>
  <c r="KV16" i="5" s="1"/>
  <c r="KV18" i="5" s="1"/>
  <c r="KU14" i="5"/>
  <c r="KU16" i="5" s="1"/>
  <c r="KU18" i="5" s="1"/>
  <c r="KT14" i="5"/>
  <c r="KT16" i="5" s="1"/>
  <c r="KT18" i="5" s="1"/>
  <c r="KS14" i="5"/>
  <c r="KS16" i="5" s="1"/>
  <c r="KS18" i="5" s="1"/>
  <c r="KR14" i="5"/>
  <c r="KR16" i="5" s="1"/>
  <c r="KR18" i="5" s="1"/>
  <c r="KQ14" i="5"/>
  <c r="KP14" i="5"/>
  <c r="KP16" i="5" s="1"/>
  <c r="KP18" i="5" s="1"/>
  <c r="KO14" i="5"/>
  <c r="KO16" i="5" s="1"/>
  <c r="KO18" i="5" s="1"/>
  <c r="KN14" i="5"/>
  <c r="KN16" i="5" s="1"/>
  <c r="KM14" i="5"/>
  <c r="KL14" i="5"/>
  <c r="KL16" i="5" s="1"/>
  <c r="KL18" i="5" s="1"/>
  <c r="KK14" i="5"/>
  <c r="KK16" i="5" s="1"/>
  <c r="KK18" i="5" s="1"/>
  <c r="KJ14" i="5"/>
  <c r="KJ16" i="5" s="1"/>
  <c r="KJ18" i="5" s="1"/>
  <c r="KI14" i="5"/>
  <c r="KH14" i="5"/>
  <c r="KG14" i="5"/>
  <c r="KG16" i="5" s="1"/>
  <c r="KG18" i="5" s="1"/>
  <c r="KF14" i="5"/>
  <c r="KF16" i="5" s="1"/>
  <c r="KF18" i="5" s="1"/>
  <c r="KE14" i="5"/>
  <c r="KE16" i="5" s="1"/>
  <c r="KE18" i="5" s="1"/>
  <c r="KD14" i="5"/>
  <c r="KD16" i="5" s="1"/>
  <c r="KD18" i="5" s="1"/>
  <c r="KC14" i="5"/>
  <c r="KC16" i="5" s="1"/>
  <c r="KC18" i="5" s="1"/>
  <c r="KB14" i="5"/>
  <c r="KB16" i="5" s="1"/>
  <c r="KB18" i="5" s="1"/>
  <c r="KA14" i="5"/>
  <c r="JZ14" i="5"/>
  <c r="JZ16" i="5" s="1"/>
  <c r="JZ18" i="5" s="1"/>
  <c r="JY14" i="5"/>
  <c r="JY16" i="5" s="1"/>
  <c r="JY18" i="5" s="1"/>
  <c r="JX14" i="5"/>
  <c r="JX16" i="5" s="1"/>
  <c r="JW14" i="5"/>
  <c r="JV14" i="5"/>
  <c r="JV16" i="5" s="1"/>
  <c r="JV18" i="5" s="1"/>
  <c r="JU14" i="5"/>
  <c r="JU16" i="5" s="1"/>
  <c r="JU18" i="5" s="1"/>
  <c r="JT14" i="5"/>
  <c r="JT16" i="5" s="1"/>
  <c r="JT18" i="5" s="1"/>
  <c r="JS14" i="5"/>
  <c r="JR14" i="5"/>
  <c r="JQ14" i="5"/>
  <c r="JQ16" i="5" s="1"/>
  <c r="JQ18" i="5" s="1"/>
  <c r="JP14" i="5"/>
  <c r="JP16" i="5" s="1"/>
  <c r="JP18" i="5" s="1"/>
  <c r="JO14" i="5"/>
  <c r="JO16" i="5" s="1"/>
  <c r="JO18" i="5" s="1"/>
  <c r="JN14" i="5"/>
  <c r="JN16" i="5" s="1"/>
  <c r="JN18" i="5" s="1"/>
  <c r="JM14" i="5"/>
  <c r="JM16" i="5" s="1"/>
  <c r="JM18" i="5" s="1"/>
  <c r="JL14" i="5"/>
  <c r="JL16" i="5" s="1"/>
  <c r="JL18" i="5" s="1"/>
  <c r="JK14" i="5"/>
  <c r="JJ14" i="5"/>
  <c r="JJ16" i="5" s="1"/>
  <c r="JJ18" i="5" s="1"/>
  <c r="JI14" i="5"/>
  <c r="JI16" i="5" s="1"/>
  <c r="JI18" i="5" s="1"/>
  <c r="JH14" i="5"/>
  <c r="JH16" i="5" s="1"/>
  <c r="JG14" i="5"/>
  <c r="JF14" i="5"/>
  <c r="JF16" i="5" s="1"/>
  <c r="JF18" i="5" s="1"/>
  <c r="JE14" i="5"/>
  <c r="JE16" i="5" s="1"/>
  <c r="JE18" i="5" s="1"/>
  <c r="JD14" i="5"/>
  <c r="JD16" i="5" s="1"/>
  <c r="JD18" i="5" s="1"/>
  <c r="JC14" i="5"/>
  <c r="JB14" i="5"/>
  <c r="JA14" i="5"/>
  <c r="JA16" i="5" s="1"/>
  <c r="JA18" i="5" s="1"/>
  <c r="IZ14" i="5"/>
  <c r="IZ16" i="5" s="1"/>
  <c r="IZ18" i="5" s="1"/>
  <c r="IY14" i="5"/>
  <c r="IY16" i="5" s="1"/>
  <c r="IY18" i="5" s="1"/>
  <c r="IX14" i="5"/>
  <c r="IX16" i="5" s="1"/>
  <c r="IX18" i="5" s="1"/>
  <c r="IW14" i="5"/>
  <c r="IW16" i="5" s="1"/>
  <c r="IW18" i="5" s="1"/>
  <c r="IV14" i="5"/>
  <c r="IV16" i="5" s="1"/>
  <c r="IV18" i="5" s="1"/>
  <c r="IU14" i="5"/>
  <c r="IT14" i="5"/>
  <c r="IT16" i="5" s="1"/>
  <c r="IT18" i="5" s="1"/>
  <c r="IS14" i="5"/>
  <c r="IS16" i="5" s="1"/>
  <c r="IS18" i="5" s="1"/>
  <c r="IR14" i="5"/>
  <c r="IR16" i="5" s="1"/>
  <c r="IQ14" i="5"/>
  <c r="IP14" i="5"/>
  <c r="IP16" i="5" s="1"/>
  <c r="IP18" i="5" s="1"/>
  <c r="IO14" i="5"/>
  <c r="IO16" i="5" s="1"/>
  <c r="IO18" i="5" s="1"/>
  <c r="IN14" i="5"/>
  <c r="IN16" i="5" s="1"/>
  <c r="IN18" i="5" s="1"/>
  <c r="IM14" i="5"/>
  <c r="IL14" i="5"/>
  <c r="IK14" i="5"/>
  <c r="IK16" i="5" s="1"/>
  <c r="IK18" i="5" s="1"/>
  <c r="IJ14" i="5"/>
  <c r="IJ16" i="5" s="1"/>
  <c r="IJ18" i="5" s="1"/>
  <c r="II14" i="5"/>
  <c r="II16" i="5" s="1"/>
  <c r="II18" i="5" s="1"/>
  <c r="IH14" i="5"/>
  <c r="IH16" i="5" s="1"/>
  <c r="IH18" i="5" s="1"/>
  <c r="IG14" i="5"/>
  <c r="IG16" i="5" s="1"/>
  <c r="IG18" i="5" s="1"/>
  <c r="IF14" i="5"/>
  <c r="IF16" i="5" s="1"/>
  <c r="IF18" i="5" s="1"/>
  <c r="IE14" i="5"/>
  <c r="ID14" i="5"/>
  <c r="ID16" i="5" s="1"/>
  <c r="ID18" i="5" s="1"/>
  <c r="IC14" i="5"/>
  <c r="IC16" i="5" s="1"/>
  <c r="IC18" i="5" s="1"/>
  <c r="IB14" i="5"/>
  <c r="IB16" i="5" s="1"/>
  <c r="IA14" i="5"/>
  <c r="HZ14" i="5"/>
  <c r="HZ16" i="5" s="1"/>
  <c r="HZ18" i="5" s="1"/>
  <c r="HY14" i="5"/>
  <c r="HY16" i="5" s="1"/>
  <c r="HY18" i="5" s="1"/>
  <c r="HX14" i="5"/>
  <c r="HX16" i="5" s="1"/>
  <c r="HX18" i="5" s="1"/>
  <c r="HW14" i="5"/>
  <c r="HV14" i="5"/>
  <c r="HU14" i="5"/>
  <c r="HU16" i="5" s="1"/>
  <c r="HU18" i="5" s="1"/>
  <c r="HT14" i="5"/>
  <c r="HT16" i="5" s="1"/>
  <c r="HT18" i="5" s="1"/>
  <c r="HS14" i="5"/>
  <c r="HS16" i="5" s="1"/>
  <c r="HS18" i="5" s="1"/>
  <c r="HR14" i="5"/>
  <c r="HR16" i="5" s="1"/>
  <c r="HR18" i="5" s="1"/>
  <c r="HQ14" i="5"/>
  <c r="HQ16" i="5" s="1"/>
  <c r="HQ18" i="5" s="1"/>
  <c r="HP14" i="5"/>
  <c r="HP16" i="5" s="1"/>
  <c r="HP18" i="5" s="1"/>
  <c r="HO14" i="5"/>
  <c r="HN14" i="5"/>
  <c r="HN16" i="5" s="1"/>
  <c r="HN18" i="5" s="1"/>
  <c r="HM14" i="5"/>
  <c r="HM16" i="5" s="1"/>
  <c r="HM18" i="5" s="1"/>
  <c r="HL14" i="5"/>
  <c r="HL16" i="5" s="1"/>
  <c r="HL18" i="5" s="1"/>
  <c r="HK14" i="5"/>
  <c r="HJ14" i="5"/>
  <c r="HJ16" i="5" s="1"/>
  <c r="HJ18" i="5" s="1"/>
  <c r="HI14" i="5"/>
  <c r="HI16" i="5" s="1"/>
  <c r="HI18" i="5" s="1"/>
  <c r="HH14" i="5"/>
  <c r="HH16" i="5" s="1"/>
  <c r="HH18" i="5" s="1"/>
  <c r="HG14" i="5"/>
  <c r="HF14" i="5"/>
  <c r="HE14" i="5"/>
  <c r="HE16" i="5" s="1"/>
  <c r="HE18" i="5" s="1"/>
  <c r="HD14" i="5"/>
  <c r="HD16" i="5" s="1"/>
  <c r="HD18" i="5" s="1"/>
  <c r="HC14" i="5"/>
  <c r="HC16" i="5" s="1"/>
  <c r="HC18" i="5" s="1"/>
  <c r="HB14" i="5"/>
  <c r="HB16" i="5" s="1"/>
  <c r="HB18" i="5" s="1"/>
  <c r="HA14" i="5"/>
  <c r="HA16" i="5" s="1"/>
  <c r="HA18" i="5" s="1"/>
  <c r="GZ14" i="5"/>
  <c r="GZ16" i="5" s="1"/>
  <c r="GZ18" i="5" s="1"/>
  <c r="GY14" i="5"/>
  <c r="GY16" i="5" s="1"/>
  <c r="GY18" i="5" s="1"/>
  <c r="GX14" i="5"/>
  <c r="GX16" i="5" s="1"/>
  <c r="GX18" i="5" s="1"/>
  <c r="GW14" i="5"/>
  <c r="GW16" i="5" s="1"/>
  <c r="GW18" i="5" s="1"/>
  <c r="GV14" i="5"/>
  <c r="GV16" i="5" s="1"/>
  <c r="GV18" i="5" s="1"/>
  <c r="GU14" i="5"/>
  <c r="GT14" i="5"/>
  <c r="GT16" i="5" s="1"/>
  <c r="GT18" i="5" s="1"/>
  <c r="GS14" i="5"/>
  <c r="GS16" i="5" s="1"/>
  <c r="GS18" i="5" s="1"/>
  <c r="GR14" i="5"/>
  <c r="GR16" i="5" s="1"/>
  <c r="GR18" i="5" s="1"/>
  <c r="GQ14" i="5"/>
  <c r="GP14" i="5"/>
  <c r="GO14" i="5"/>
  <c r="GO16" i="5" s="1"/>
  <c r="GO18" i="5" s="1"/>
  <c r="GN14" i="5"/>
  <c r="GN16" i="5" s="1"/>
  <c r="GN18" i="5" s="1"/>
  <c r="GM14" i="5"/>
  <c r="GM16" i="5" s="1"/>
  <c r="GM18" i="5" s="1"/>
  <c r="GL14" i="5"/>
  <c r="GL16" i="5" s="1"/>
  <c r="GL18" i="5" s="1"/>
  <c r="GK14" i="5"/>
  <c r="GK16" i="5" s="1"/>
  <c r="GK18" i="5" s="1"/>
  <c r="GJ14" i="5"/>
  <c r="GJ16" i="5" s="1"/>
  <c r="GJ18" i="5" s="1"/>
  <c r="GI14" i="5"/>
  <c r="GI16" i="5" s="1"/>
  <c r="GI18" i="5" s="1"/>
  <c r="GH14" i="5"/>
  <c r="GH16" i="5" s="1"/>
  <c r="GH18" i="5" s="1"/>
  <c r="GG14" i="5"/>
  <c r="GG16" i="5" s="1"/>
  <c r="GG18" i="5" s="1"/>
  <c r="GF14" i="5"/>
  <c r="GF16" i="5" s="1"/>
  <c r="GF18" i="5" s="1"/>
  <c r="GE14" i="5"/>
  <c r="GD14" i="5"/>
  <c r="GD16" i="5" s="1"/>
  <c r="GD18" i="5" s="1"/>
  <c r="GC14" i="5"/>
  <c r="GC16" i="5" s="1"/>
  <c r="GC18" i="5" s="1"/>
  <c r="GB14" i="5"/>
  <c r="GB16" i="5" s="1"/>
  <c r="GB18" i="5" s="1"/>
  <c r="GA14" i="5"/>
  <c r="FZ14" i="5"/>
  <c r="FZ16" i="5" s="1"/>
  <c r="FZ18" i="5" s="1"/>
  <c r="FY14" i="5"/>
  <c r="FY16" i="5" s="1"/>
  <c r="FY18" i="5" s="1"/>
  <c r="FX14" i="5"/>
  <c r="FW14" i="5"/>
  <c r="FV14" i="5"/>
  <c r="FV16" i="5" s="1"/>
  <c r="FV18" i="5" s="1"/>
  <c r="FU14" i="5"/>
  <c r="FU16" i="5" s="1"/>
  <c r="FU18" i="5" s="1"/>
  <c r="MH99" i="4"/>
  <c r="MG99" i="4"/>
  <c r="MF99" i="4"/>
  <c r="ME99" i="4"/>
  <c r="MD99" i="4"/>
  <c r="MC99" i="4"/>
  <c r="MB99" i="4"/>
  <c r="MA99" i="4"/>
  <c r="LZ99" i="4"/>
  <c r="LY99" i="4"/>
  <c r="LX99" i="4"/>
  <c r="LW99" i="4"/>
  <c r="LV99" i="4"/>
  <c r="LU99" i="4"/>
  <c r="LT99" i="4"/>
  <c r="LS99" i="4"/>
  <c r="LR99" i="4"/>
  <c r="LQ99" i="4"/>
  <c r="LP99" i="4"/>
  <c r="LO99" i="4"/>
  <c r="LN99" i="4"/>
  <c r="LM99" i="4"/>
  <c r="LL99" i="4"/>
  <c r="LK99" i="4"/>
  <c r="LJ99" i="4"/>
  <c r="LI99" i="4"/>
  <c r="LH99" i="4"/>
  <c r="LG99" i="4"/>
  <c r="LF99" i="4"/>
  <c r="LE99" i="4"/>
  <c r="LD99" i="4"/>
  <c r="LC99" i="4"/>
  <c r="LB99" i="4"/>
  <c r="LA99" i="4"/>
  <c r="KZ99" i="4"/>
  <c r="KY99" i="4"/>
  <c r="KX99" i="4"/>
  <c r="KW99" i="4"/>
  <c r="KV99" i="4"/>
  <c r="KU99" i="4"/>
  <c r="KT99" i="4"/>
  <c r="KS99" i="4"/>
  <c r="KR99" i="4"/>
  <c r="KQ99" i="4"/>
  <c r="KP99" i="4"/>
  <c r="KO99" i="4"/>
  <c r="KN99" i="4"/>
  <c r="KM99" i="4"/>
  <c r="KL99" i="4"/>
  <c r="KK99" i="4"/>
  <c r="KJ99" i="4"/>
  <c r="KI99" i="4"/>
  <c r="KH99" i="4"/>
  <c r="KG99" i="4"/>
  <c r="KF99" i="4"/>
  <c r="KE99" i="4"/>
  <c r="KD99" i="4"/>
  <c r="KC99" i="4"/>
  <c r="KB99" i="4"/>
  <c r="KA99" i="4"/>
  <c r="JZ99" i="4"/>
  <c r="JY99" i="4"/>
  <c r="JX99" i="4"/>
  <c r="JW99" i="4"/>
  <c r="JV99" i="4"/>
  <c r="JU99" i="4"/>
  <c r="JT99" i="4"/>
  <c r="JS99" i="4"/>
  <c r="JR99" i="4"/>
  <c r="JQ99" i="4"/>
  <c r="JP99" i="4"/>
  <c r="JO99" i="4"/>
  <c r="JN99" i="4"/>
  <c r="JM99" i="4"/>
  <c r="JL99" i="4"/>
  <c r="JK99" i="4"/>
  <c r="JJ99" i="4"/>
  <c r="JI99" i="4"/>
  <c r="JH99" i="4"/>
  <c r="JG99" i="4"/>
  <c r="JF99" i="4"/>
  <c r="JE99" i="4"/>
  <c r="JD99" i="4"/>
  <c r="JC99" i="4"/>
  <c r="JB99" i="4"/>
  <c r="JA99" i="4"/>
  <c r="IZ99" i="4"/>
  <c r="IY99" i="4"/>
  <c r="IX99" i="4"/>
  <c r="IW99" i="4"/>
  <c r="IV99" i="4"/>
  <c r="IU99" i="4"/>
  <c r="IT99" i="4"/>
  <c r="IS99" i="4"/>
  <c r="IR99" i="4"/>
  <c r="IQ99" i="4"/>
  <c r="IP99" i="4"/>
  <c r="IO99" i="4"/>
  <c r="IN99" i="4"/>
  <c r="IM99" i="4"/>
  <c r="IL99" i="4"/>
  <c r="IK99" i="4"/>
  <c r="IJ99" i="4"/>
  <c r="II99" i="4"/>
  <c r="IH99" i="4"/>
  <c r="IG99" i="4"/>
  <c r="IF99" i="4"/>
  <c r="IE99" i="4"/>
  <c r="ID99" i="4"/>
  <c r="IC99" i="4"/>
  <c r="IB99" i="4"/>
  <c r="IA99" i="4"/>
  <c r="HZ99" i="4"/>
  <c r="HY99" i="4"/>
  <c r="HX99" i="4"/>
  <c r="HW99" i="4"/>
  <c r="HV99" i="4"/>
  <c r="HU99" i="4"/>
  <c r="HT99" i="4"/>
  <c r="HS99" i="4"/>
  <c r="HR99" i="4"/>
  <c r="HQ99" i="4"/>
  <c r="HP99" i="4"/>
  <c r="HO99" i="4"/>
  <c r="HN99" i="4"/>
  <c r="HM99" i="4"/>
  <c r="HL99" i="4"/>
  <c r="HK99" i="4"/>
  <c r="HJ99" i="4"/>
  <c r="HI99" i="4"/>
  <c r="HH99" i="4"/>
  <c r="HG99" i="4"/>
  <c r="HF99" i="4"/>
  <c r="HE99" i="4"/>
  <c r="HD99" i="4"/>
  <c r="HC99" i="4"/>
  <c r="HB99" i="4"/>
  <c r="HA99" i="4"/>
  <c r="GZ99" i="4"/>
  <c r="GY99" i="4"/>
  <c r="GX99" i="4"/>
  <c r="GW99" i="4"/>
  <c r="GV99" i="4"/>
  <c r="GU99" i="4"/>
  <c r="GT99" i="4"/>
  <c r="GS99" i="4"/>
  <c r="GR99" i="4"/>
  <c r="GQ99" i="4"/>
  <c r="GP99" i="4"/>
  <c r="GO99" i="4"/>
  <c r="GN99" i="4"/>
  <c r="GM99" i="4"/>
  <c r="GL99" i="4"/>
  <c r="GK99" i="4"/>
  <c r="GJ99" i="4"/>
  <c r="GI99" i="4"/>
  <c r="GH99" i="4"/>
  <c r="GG99" i="4"/>
  <c r="GF99" i="4"/>
  <c r="GE99" i="4"/>
  <c r="GD99" i="4"/>
  <c r="GC99" i="4"/>
  <c r="GB99" i="4"/>
  <c r="GA99" i="4"/>
  <c r="FZ99" i="4"/>
  <c r="FY99" i="4"/>
  <c r="FX99" i="4"/>
  <c r="FW99" i="4"/>
  <c r="FV99" i="4"/>
  <c r="FU99" i="4"/>
  <c r="MH82" i="4"/>
  <c r="MG82" i="4"/>
  <c r="MF82" i="4"/>
  <c r="ME82" i="4"/>
  <c r="MD82" i="4"/>
  <c r="MC82" i="4"/>
  <c r="MB82" i="4"/>
  <c r="MA82" i="4"/>
  <c r="LZ82" i="4"/>
  <c r="LY82" i="4"/>
  <c r="LX82" i="4"/>
  <c r="LW82" i="4"/>
  <c r="LV82" i="4"/>
  <c r="LU82" i="4"/>
  <c r="LT82" i="4"/>
  <c r="LS82" i="4"/>
  <c r="LR82" i="4"/>
  <c r="LQ82" i="4"/>
  <c r="LP82" i="4"/>
  <c r="LO82" i="4"/>
  <c r="LN82" i="4"/>
  <c r="LM82" i="4"/>
  <c r="LL82" i="4"/>
  <c r="LK82" i="4"/>
  <c r="LJ82" i="4"/>
  <c r="LI82" i="4"/>
  <c r="LH82" i="4"/>
  <c r="LG82" i="4"/>
  <c r="LF82" i="4"/>
  <c r="LE82" i="4"/>
  <c r="LD82" i="4"/>
  <c r="LC82" i="4"/>
  <c r="LB82" i="4"/>
  <c r="LA82" i="4"/>
  <c r="KZ82" i="4"/>
  <c r="KY82" i="4"/>
  <c r="KX82" i="4"/>
  <c r="KW82" i="4"/>
  <c r="KV82" i="4"/>
  <c r="KU82" i="4"/>
  <c r="KT82" i="4"/>
  <c r="KS82" i="4"/>
  <c r="KR82" i="4"/>
  <c r="KQ82" i="4"/>
  <c r="KP82" i="4"/>
  <c r="KO82" i="4"/>
  <c r="KN82" i="4"/>
  <c r="KM82" i="4"/>
  <c r="KL82" i="4"/>
  <c r="KK82" i="4"/>
  <c r="KJ82" i="4"/>
  <c r="KI82" i="4"/>
  <c r="KH82" i="4"/>
  <c r="KG82" i="4"/>
  <c r="KF82" i="4"/>
  <c r="KE82" i="4"/>
  <c r="KD82" i="4"/>
  <c r="KC82" i="4"/>
  <c r="KB82" i="4"/>
  <c r="KA82" i="4"/>
  <c r="JZ82" i="4"/>
  <c r="JY82" i="4"/>
  <c r="JX82" i="4"/>
  <c r="JW82" i="4"/>
  <c r="JV82" i="4"/>
  <c r="JU82" i="4"/>
  <c r="JT82" i="4"/>
  <c r="JS82" i="4"/>
  <c r="JR82" i="4"/>
  <c r="JQ82" i="4"/>
  <c r="JP82" i="4"/>
  <c r="JO82" i="4"/>
  <c r="JN82" i="4"/>
  <c r="JM82" i="4"/>
  <c r="JL82" i="4"/>
  <c r="JK82" i="4"/>
  <c r="JJ82" i="4"/>
  <c r="JI82" i="4"/>
  <c r="JH82" i="4"/>
  <c r="JG82" i="4"/>
  <c r="JF82" i="4"/>
  <c r="JE82" i="4"/>
  <c r="JD82" i="4"/>
  <c r="JC82" i="4"/>
  <c r="JB82" i="4"/>
  <c r="JA82" i="4"/>
  <c r="IZ82" i="4"/>
  <c r="IY82" i="4"/>
  <c r="IX82" i="4"/>
  <c r="IW82" i="4"/>
  <c r="IV82" i="4"/>
  <c r="IU82" i="4"/>
  <c r="IT82" i="4"/>
  <c r="IS82" i="4"/>
  <c r="IR82" i="4"/>
  <c r="IQ82" i="4"/>
  <c r="IP82" i="4"/>
  <c r="IO82" i="4"/>
  <c r="IN82" i="4"/>
  <c r="IM82" i="4"/>
  <c r="IL82" i="4"/>
  <c r="IK82" i="4"/>
  <c r="IJ82" i="4"/>
  <c r="II82" i="4"/>
  <c r="IH82" i="4"/>
  <c r="IG82" i="4"/>
  <c r="IF82" i="4"/>
  <c r="IE82" i="4"/>
  <c r="ID82" i="4"/>
  <c r="IC82" i="4"/>
  <c r="IB82" i="4"/>
  <c r="IA82" i="4"/>
  <c r="HZ82" i="4"/>
  <c r="HY82" i="4"/>
  <c r="HX82" i="4"/>
  <c r="HW82" i="4"/>
  <c r="HV82" i="4"/>
  <c r="HU82" i="4"/>
  <c r="HT82" i="4"/>
  <c r="HS82" i="4"/>
  <c r="HR82" i="4"/>
  <c r="HQ82" i="4"/>
  <c r="HP82" i="4"/>
  <c r="HO82" i="4"/>
  <c r="HN82" i="4"/>
  <c r="HM82" i="4"/>
  <c r="HL82" i="4"/>
  <c r="HK82" i="4"/>
  <c r="HJ82" i="4"/>
  <c r="HI82" i="4"/>
  <c r="HH82" i="4"/>
  <c r="HG82" i="4"/>
  <c r="HF82" i="4"/>
  <c r="HE82" i="4"/>
  <c r="HD82" i="4"/>
  <c r="HC82" i="4"/>
  <c r="HB82" i="4"/>
  <c r="HA82" i="4"/>
  <c r="GZ82" i="4"/>
  <c r="GY82" i="4"/>
  <c r="GX82" i="4"/>
  <c r="GW82" i="4"/>
  <c r="GV82" i="4"/>
  <c r="GU82" i="4"/>
  <c r="GT82" i="4"/>
  <c r="GS82" i="4"/>
  <c r="GR82" i="4"/>
  <c r="GQ82" i="4"/>
  <c r="GP82" i="4"/>
  <c r="GO82" i="4"/>
  <c r="GN82" i="4"/>
  <c r="GM82" i="4"/>
  <c r="GL82" i="4"/>
  <c r="GK82" i="4"/>
  <c r="GJ82" i="4"/>
  <c r="GI82" i="4"/>
  <c r="GH82" i="4"/>
  <c r="GG82" i="4"/>
  <c r="GF82" i="4"/>
  <c r="GE82" i="4"/>
  <c r="GD82" i="4"/>
  <c r="GC82" i="4"/>
  <c r="GB82" i="4"/>
  <c r="GA82" i="4"/>
  <c r="FZ82" i="4"/>
  <c r="FY82" i="4"/>
  <c r="FX82" i="4"/>
  <c r="FW82" i="4"/>
  <c r="FV82" i="4"/>
  <c r="FU82" i="4"/>
  <c r="MH67" i="4"/>
  <c r="MG67" i="4"/>
  <c r="LV67" i="4"/>
  <c r="LM67" i="4"/>
  <c r="LA67" i="4"/>
  <c r="KP67" i="4"/>
  <c r="JU67" i="4"/>
  <c r="JJ67" i="4"/>
  <c r="ID67" i="4"/>
  <c r="GX67" i="4"/>
  <c r="MH60" i="4"/>
  <c r="MH58" i="4" s="1"/>
  <c r="MG60" i="4"/>
  <c r="MG58" i="4" s="1"/>
  <c r="MF60" i="4"/>
  <c r="ME60" i="4"/>
  <c r="MD60" i="4"/>
  <c r="MD58" i="4" s="1"/>
  <c r="MD67" i="4" s="1"/>
  <c r="MC60" i="4"/>
  <c r="MC58" i="4" s="1"/>
  <c r="MC67" i="4" s="1"/>
  <c r="MC57" i="4" s="1"/>
  <c r="MC71" i="4" s="1"/>
  <c r="MB60" i="4"/>
  <c r="MA60" i="4"/>
  <c r="LZ60" i="4"/>
  <c r="LZ58" i="4" s="1"/>
  <c r="LZ67" i="4" s="1"/>
  <c r="LY60" i="4"/>
  <c r="LY58" i="4" s="1"/>
  <c r="LY67" i="4" s="1"/>
  <c r="LX60" i="4"/>
  <c r="LW60" i="4"/>
  <c r="LV60" i="4"/>
  <c r="LV58" i="4" s="1"/>
  <c r="LU60" i="4"/>
  <c r="LU58" i="4" s="1"/>
  <c r="LU67" i="4" s="1"/>
  <c r="LT60" i="4"/>
  <c r="LS60" i="4"/>
  <c r="LR60" i="4"/>
  <c r="LR58" i="4" s="1"/>
  <c r="LR67" i="4" s="1"/>
  <c r="LR57" i="4" s="1"/>
  <c r="LR71" i="4" s="1"/>
  <c r="LQ60" i="4"/>
  <c r="LQ58" i="4" s="1"/>
  <c r="LQ67" i="4" s="1"/>
  <c r="LQ57" i="4" s="1"/>
  <c r="LQ71" i="4" s="1"/>
  <c r="LP60" i="4"/>
  <c r="LO60" i="4"/>
  <c r="LN60" i="4"/>
  <c r="LN58" i="4" s="1"/>
  <c r="LN67" i="4" s="1"/>
  <c r="LM60" i="4"/>
  <c r="LM58" i="4" s="1"/>
  <c r="LL60" i="4"/>
  <c r="LK60" i="4"/>
  <c r="LJ60" i="4"/>
  <c r="LJ58" i="4" s="1"/>
  <c r="LJ67" i="4" s="1"/>
  <c r="LI60" i="4"/>
  <c r="LI58" i="4" s="1"/>
  <c r="LI67" i="4" s="1"/>
  <c r="LH60" i="4"/>
  <c r="LG60" i="4"/>
  <c r="LF60" i="4"/>
  <c r="LF58" i="4" s="1"/>
  <c r="LF67" i="4" s="1"/>
  <c r="LF57" i="4" s="1"/>
  <c r="LF71" i="4" s="1"/>
  <c r="LE60" i="4"/>
  <c r="LE58" i="4" s="1"/>
  <c r="LE67" i="4" s="1"/>
  <c r="LD60" i="4"/>
  <c r="LC60" i="4"/>
  <c r="LB60" i="4"/>
  <c r="LB58" i="4" s="1"/>
  <c r="LB67" i="4" s="1"/>
  <c r="LB57" i="4" s="1"/>
  <c r="LB71" i="4" s="1"/>
  <c r="LA60" i="4"/>
  <c r="LA58" i="4" s="1"/>
  <c r="KZ60" i="4"/>
  <c r="KY60" i="4"/>
  <c r="KX60" i="4"/>
  <c r="KX58" i="4" s="1"/>
  <c r="KX67" i="4" s="1"/>
  <c r="KW60" i="4"/>
  <c r="KW58" i="4" s="1"/>
  <c r="KW67" i="4" s="1"/>
  <c r="KW57" i="4" s="1"/>
  <c r="KW71" i="4" s="1"/>
  <c r="KV60" i="4"/>
  <c r="KU60" i="4"/>
  <c r="KT60" i="4"/>
  <c r="KT58" i="4" s="1"/>
  <c r="KT67" i="4" s="1"/>
  <c r="KS60" i="4"/>
  <c r="KS58" i="4" s="1"/>
  <c r="KS67" i="4" s="1"/>
  <c r="KR60" i="4"/>
  <c r="KQ60" i="4"/>
  <c r="KP60" i="4"/>
  <c r="KP58" i="4" s="1"/>
  <c r="KO60" i="4"/>
  <c r="KO58" i="4" s="1"/>
  <c r="KO67" i="4" s="1"/>
  <c r="KN60" i="4"/>
  <c r="KM60" i="4"/>
  <c r="KL60" i="4"/>
  <c r="KL58" i="4" s="1"/>
  <c r="KL67" i="4" s="1"/>
  <c r="KL57" i="4" s="1"/>
  <c r="KL71" i="4" s="1"/>
  <c r="KK60" i="4"/>
  <c r="KK58" i="4" s="1"/>
  <c r="KK67" i="4" s="1"/>
  <c r="KK57" i="4" s="1"/>
  <c r="KK71" i="4" s="1"/>
  <c r="KJ60" i="4"/>
  <c r="KI60" i="4"/>
  <c r="KH60" i="4"/>
  <c r="KH58" i="4" s="1"/>
  <c r="KH67" i="4" s="1"/>
  <c r="KG60" i="4"/>
  <c r="KG58" i="4" s="1"/>
  <c r="KG67" i="4" s="1"/>
  <c r="KG57" i="4" s="1"/>
  <c r="KG71" i="4" s="1"/>
  <c r="KF60" i="4"/>
  <c r="KE60" i="4"/>
  <c r="KD60" i="4"/>
  <c r="KD58" i="4" s="1"/>
  <c r="KD67" i="4" s="1"/>
  <c r="KC60" i="4"/>
  <c r="KC58" i="4" s="1"/>
  <c r="KC67" i="4" s="1"/>
  <c r="KB60" i="4"/>
  <c r="KA60" i="4"/>
  <c r="JZ60" i="4"/>
  <c r="JZ58" i="4" s="1"/>
  <c r="JZ67" i="4" s="1"/>
  <c r="JZ57" i="4" s="1"/>
  <c r="JZ71" i="4" s="1"/>
  <c r="JY60" i="4"/>
  <c r="JY58" i="4" s="1"/>
  <c r="JY67" i="4" s="1"/>
  <c r="JX60" i="4"/>
  <c r="JW60" i="4"/>
  <c r="JV60" i="4"/>
  <c r="JV58" i="4" s="1"/>
  <c r="JV67" i="4" s="1"/>
  <c r="JV57" i="4" s="1"/>
  <c r="JV71" i="4" s="1"/>
  <c r="JU60" i="4"/>
  <c r="JU58" i="4" s="1"/>
  <c r="JT60" i="4"/>
  <c r="JS60" i="4"/>
  <c r="JR60" i="4"/>
  <c r="JR58" i="4" s="1"/>
  <c r="JR67" i="4" s="1"/>
  <c r="JQ60" i="4"/>
  <c r="JQ58" i="4" s="1"/>
  <c r="JQ67" i="4" s="1"/>
  <c r="JQ57" i="4" s="1"/>
  <c r="JQ71" i="4" s="1"/>
  <c r="JP60" i="4"/>
  <c r="JO60" i="4"/>
  <c r="JN60" i="4"/>
  <c r="JN58" i="4" s="1"/>
  <c r="JN67" i="4" s="1"/>
  <c r="JM60" i="4"/>
  <c r="JL60" i="4"/>
  <c r="JK60" i="4"/>
  <c r="JJ60" i="4"/>
  <c r="JJ58" i="4" s="1"/>
  <c r="JI60" i="4"/>
  <c r="JH60" i="4"/>
  <c r="JG60" i="4"/>
  <c r="JF60" i="4"/>
  <c r="JF58" i="4" s="1"/>
  <c r="JF67" i="4" s="1"/>
  <c r="JF57" i="4" s="1"/>
  <c r="JF71" i="4" s="1"/>
  <c r="JE60" i="4"/>
  <c r="JD60" i="4"/>
  <c r="JC60" i="4"/>
  <c r="JB60" i="4"/>
  <c r="JB58" i="4" s="1"/>
  <c r="JB67" i="4" s="1"/>
  <c r="JA60" i="4"/>
  <c r="IZ60" i="4"/>
  <c r="IY60" i="4"/>
  <c r="IX60" i="4"/>
  <c r="IX58" i="4" s="1"/>
  <c r="IX67" i="4" s="1"/>
  <c r="IW60" i="4"/>
  <c r="IV60" i="4"/>
  <c r="IU60" i="4"/>
  <c r="IT60" i="4"/>
  <c r="IT58" i="4" s="1"/>
  <c r="IT67" i="4" s="1"/>
  <c r="IT57" i="4" s="1"/>
  <c r="IT71" i="4" s="1"/>
  <c r="IS60" i="4"/>
  <c r="IR60" i="4"/>
  <c r="IQ60" i="4"/>
  <c r="IP60" i="4"/>
  <c r="IP58" i="4" s="1"/>
  <c r="IP67" i="4" s="1"/>
  <c r="IP57" i="4" s="1"/>
  <c r="IP71" i="4" s="1"/>
  <c r="IO60" i="4"/>
  <c r="IN60" i="4"/>
  <c r="IM60" i="4"/>
  <c r="IL60" i="4"/>
  <c r="IL58" i="4" s="1"/>
  <c r="IL67" i="4" s="1"/>
  <c r="IK60" i="4"/>
  <c r="IJ60" i="4"/>
  <c r="II60" i="4"/>
  <c r="IH60" i="4"/>
  <c r="IH58" i="4" s="1"/>
  <c r="IH67" i="4" s="1"/>
  <c r="IG60" i="4"/>
  <c r="IF60" i="4"/>
  <c r="IE60" i="4"/>
  <c r="ID60" i="4"/>
  <c r="ID58" i="4" s="1"/>
  <c r="IC60" i="4"/>
  <c r="IB60" i="4"/>
  <c r="IA60" i="4"/>
  <c r="HZ60" i="4"/>
  <c r="HZ58" i="4" s="1"/>
  <c r="HZ67" i="4" s="1"/>
  <c r="HZ57" i="4" s="1"/>
  <c r="HZ71" i="4" s="1"/>
  <c r="HY60" i="4"/>
  <c r="HX60" i="4"/>
  <c r="HW60" i="4"/>
  <c r="HV60" i="4"/>
  <c r="HV58" i="4" s="1"/>
  <c r="HV67" i="4" s="1"/>
  <c r="HU60" i="4"/>
  <c r="HT60" i="4"/>
  <c r="HS60" i="4"/>
  <c r="HR60" i="4"/>
  <c r="HR58" i="4" s="1"/>
  <c r="HR67" i="4" s="1"/>
  <c r="HQ60" i="4"/>
  <c r="HP60" i="4"/>
  <c r="HO60" i="4"/>
  <c r="HN60" i="4"/>
  <c r="HN58" i="4" s="1"/>
  <c r="HN67" i="4" s="1"/>
  <c r="HN57" i="4" s="1"/>
  <c r="HN71" i="4" s="1"/>
  <c r="HM60" i="4"/>
  <c r="HL60" i="4"/>
  <c r="HK60" i="4"/>
  <c r="HJ60" i="4"/>
  <c r="HJ58" i="4" s="1"/>
  <c r="HJ67" i="4" s="1"/>
  <c r="HJ57" i="4" s="1"/>
  <c r="HJ71" i="4" s="1"/>
  <c r="HI60" i="4"/>
  <c r="HH60" i="4"/>
  <c r="HG60" i="4"/>
  <c r="HF60" i="4"/>
  <c r="HF58" i="4" s="1"/>
  <c r="HF67" i="4" s="1"/>
  <c r="HE60" i="4"/>
  <c r="HD60" i="4"/>
  <c r="HC60" i="4"/>
  <c r="HB60" i="4"/>
  <c r="HB58" i="4" s="1"/>
  <c r="HB67" i="4" s="1"/>
  <c r="HA60" i="4"/>
  <c r="GZ60" i="4"/>
  <c r="GY60" i="4"/>
  <c r="GX60" i="4"/>
  <c r="GX58" i="4" s="1"/>
  <c r="GW60" i="4"/>
  <c r="GV60" i="4"/>
  <c r="GU60" i="4"/>
  <c r="GT60" i="4"/>
  <c r="GT58" i="4" s="1"/>
  <c r="GT67" i="4" s="1"/>
  <c r="GT57" i="4" s="1"/>
  <c r="GT71" i="4" s="1"/>
  <c r="GS60" i="4"/>
  <c r="GR60" i="4"/>
  <c r="GQ60" i="4"/>
  <c r="GP60" i="4"/>
  <c r="GP58" i="4" s="1"/>
  <c r="GP67" i="4" s="1"/>
  <c r="GO60" i="4"/>
  <c r="GN60" i="4"/>
  <c r="GM60" i="4"/>
  <c r="GL60" i="4"/>
  <c r="GL58" i="4" s="1"/>
  <c r="GL67" i="4" s="1"/>
  <c r="GK60" i="4"/>
  <c r="GJ60" i="4"/>
  <c r="GI60" i="4"/>
  <c r="GH60" i="4"/>
  <c r="GH58" i="4" s="1"/>
  <c r="GH67" i="4" s="1"/>
  <c r="GG60" i="4"/>
  <c r="GF60" i="4"/>
  <c r="GE60" i="4"/>
  <c r="GD60" i="4"/>
  <c r="GD58" i="4" s="1"/>
  <c r="GD67" i="4" s="1"/>
  <c r="GC60" i="4"/>
  <c r="GB60" i="4"/>
  <c r="GA60" i="4"/>
  <c r="FZ60" i="4"/>
  <c r="FZ58" i="4" s="1"/>
  <c r="FZ67" i="4" s="1"/>
  <c r="FY60" i="4"/>
  <c r="FX60" i="4"/>
  <c r="FW60" i="4"/>
  <c r="FV60" i="4"/>
  <c r="FV58" i="4" s="1"/>
  <c r="FU60" i="4"/>
  <c r="MF58" i="4"/>
  <c r="MF67" i="4" s="1"/>
  <c r="MF57" i="4" s="1"/>
  <c r="MF71" i="4" s="1"/>
  <c r="ME58" i="4"/>
  <c r="ME67" i="4" s="1"/>
  <c r="MB58" i="4"/>
  <c r="MB67" i="4" s="1"/>
  <c r="MB57" i="4" s="1"/>
  <c r="MB71" i="4" s="1"/>
  <c r="MA58" i="4"/>
  <c r="MA67" i="4" s="1"/>
  <c r="LX58" i="4"/>
  <c r="LX67" i="4" s="1"/>
  <c r="LX57" i="4" s="1"/>
  <c r="LX71" i="4" s="1"/>
  <c r="LW58" i="4"/>
  <c r="LW67" i="4" s="1"/>
  <c r="LT58" i="4"/>
  <c r="LT67" i="4" s="1"/>
  <c r="LT57" i="4" s="1"/>
  <c r="LT71" i="4" s="1"/>
  <c r="LS58" i="4"/>
  <c r="LS67" i="4" s="1"/>
  <c r="LP58" i="4"/>
  <c r="LP67" i="4" s="1"/>
  <c r="LP57" i="4" s="1"/>
  <c r="LP71" i="4" s="1"/>
  <c r="LO58" i="4"/>
  <c r="LO67" i="4" s="1"/>
  <c r="LL58" i="4"/>
  <c r="LL67" i="4" s="1"/>
  <c r="LL57" i="4" s="1"/>
  <c r="LL71" i="4" s="1"/>
  <c r="LK58" i="4"/>
  <c r="LK67" i="4" s="1"/>
  <c r="LH58" i="4"/>
  <c r="LH67" i="4" s="1"/>
  <c r="LH57" i="4" s="1"/>
  <c r="LH71" i="4" s="1"/>
  <c r="LG58" i="4"/>
  <c r="LG67" i="4" s="1"/>
  <c r="LD58" i="4"/>
  <c r="LD67" i="4" s="1"/>
  <c r="LD57" i="4" s="1"/>
  <c r="LD71" i="4" s="1"/>
  <c r="LC58" i="4"/>
  <c r="LC67" i="4" s="1"/>
  <c r="KZ58" i="4"/>
  <c r="KZ67" i="4" s="1"/>
  <c r="KZ57" i="4" s="1"/>
  <c r="KZ71" i="4" s="1"/>
  <c r="KY58" i="4"/>
  <c r="KY67" i="4" s="1"/>
  <c r="KV58" i="4"/>
  <c r="KV67" i="4" s="1"/>
  <c r="KV57" i="4" s="1"/>
  <c r="KV71" i="4" s="1"/>
  <c r="KU58" i="4"/>
  <c r="KU67" i="4" s="1"/>
  <c r="KR58" i="4"/>
  <c r="KR67" i="4" s="1"/>
  <c r="KR57" i="4" s="1"/>
  <c r="KR71" i="4" s="1"/>
  <c r="KQ58" i="4"/>
  <c r="KQ67" i="4" s="1"/>
  <c r="KN58" i="4"/>
  <c r="KN67" i="4" s="1"/>
  <c r="KN57" i="4" s="1"/>
  <c r="KN71" i="4" s="1"/>
  <c r="KM58" i="4"/>
  <c r="KM67" i="4" s="1"/>
  <c r="KJ58" i="4"/>
  <c r="KJ67" i="4" s="1"/>
  <c r="KJ57" i="4" s="1"/>
  <c r="KJ71" i="4" s="1"/>
  <c r="KI58" i="4"/>
  <c r="KI67" i="4" s="1"/>
  <c r="KF58" i="4"/>
  <c r="KF67" i="4" s="1"/>
  <c r="KF57" i="4" s="1"/>
  <c r="KF71" i="4" s="1"/>
  <c r="KE58" i="4"/>
  <c r="KE67" i="4" s="1"/>
  <c r="KB58" i="4"/>
  <c r="KB67" i="4" s="1"/>
  <c r="KB57" i="4" s="1"/>
  <c r="KB71" i="4" s="1"/>
  <c r="KA58" i="4"/>
  <c r="KA67" i="4" s="1"/>
  <c r="JX58" i="4"/>
  <c r="JX67" i="4" s="1"/>
  <c r="JX57" i="4" s="1"/>
  <c r="JX71" i="4" s="1"/>
  <c r="JW58" i="4"/>
  <c r="JW67" i="4" s="1"/>
  <c r="JT58" i="4"/>
  <c r="JT67" i="4" s="1"/>
  <c r="JT57" i="4" s="1"/>
  <c r="JT71" i="4" s="1"/>
  <c r="JS58" i="4"/>
  <c r="JS67" i="4" s="1"/>
  <c r="JP58" i="4"/>
  <c r="JP67" i="4" s="1"/>
  <c r="JP57" i="4" s="1"/>
  <c r="JP71" i="4" s="1"/>
  <c r="JO58" i="4"/>
  <c r="JO67" i="4" s="1"/>
  <c r="JM58" i="4"/>
  <c r="JM67" i="4" s="1"/>
  <c r="JL58" i="4"/>
  <c r="JL67" i="4" s="1"/>
  <c r="JL57" i="4" s="1"/>
  <c r="JL71" i="4" s="1"/>
  <c r="JK58" i="4"/>
  <c r="JK67" i="4" s="1"/>
  <c r="JI58" i="4"/>
  <c r="JI67" i="4" s="1"/>
  <c r="JH58" i="4"/>
  <c r="JH67" i="4" s="1"/>
  <c r="JH57" i="4" s="1"/>
  <c r="JH71" i="4" s="1"/>
  <c r="JG58" i="4"/>
  <c r="JG67" i="4" s="1"/>
  <c r="JG57" i="4" s="1"/>
  <c r="JG71" i="4" s="1"/>
  <c r="JE58" i="4"/>
  <c r="JE67" i="4" s="1"/>
  <c r="JE57" i="4" s="1"/>
  <c r="JE71" i="4" s="1"/>
  <c r="JD58" i="4"/>
  <c r="JD67" i="4" s="1"/>
  <c r="JD57" i="4" s="1"/>
  <c r="JD71" i="4" s="1"/>
  <c r="JC58" i="4"/>
  <c r="JC67" i="4" s="1"/>
  <c r="JA58" i="4"/>
  <c r="JA67" i="4" s="1"/>
  <c r="JA57" i="4" s="1"/>
  <c r="JA71" i="4" s="1"/>
  <c r="IZ58" i="4"/>
  <c r="IZ67" i="4" s="1"/>
  <c r="IZ57" i="4" s="1"/>
  <c r="IZ71" i="4" s="1"/>
  <c r="IY58" i="4"/>
  <c r="IY67" i="4" s="1"/>
  <c r="IW58" i="4"/>
  <c r="IW67" i="4" s="1"/>
  <c r="IV58" i="4"/>
  <c r="IV67" i="4" s="1"/>
  <c r="IV57" i="4" s="1"/>
  <c r="IV71" i="4" s="1"/>
  <c r="IU58" i="4"/>
  <c r="IU67" i="4" s="1"/>
  <c r="IS58" i="4"/>
  <c r="IS67" i="4" s="1"/>
  <c r="IR58" i="4"/>
  <c r="IR67" i="4" s="1"/>
  <c r="IR57" i="4" s="1"/>
  <c r="IR71" i="4" s="1"/>
  <c r="IQ58" i="4"/>
  <c r="IQ67" i="4" s="1"/>
  <c r="IQ57" i="4" s="1"/>
  <c r="IQ71" i="4" s="1"/>
  <c r="IO58" i="4"/>
  <c r="IO67" i="4" s="1"/>
  <c r="IO57" i="4" s="1"/>
  <c r="IO71" i="4" s="1"/>
  <c r="IN58" i="4"/>
  <c r="IN67" i="4" s="1"/>
  <c r="IN57" i="4" s="1"/>
  <c r="IN71" i="4" s="1"/>
  <c r="IM58" i="4"/>
  <c r="IM67" i="4" s="1"/>
  <c r="IK58" i="4"/>
  <c r="IK67" i="4" s="1"/>
  <c r="IK57" i="4" s="1"/>
  <c r="IK71" i="4" s="1"/>
  <c r="IJ58" i="4"/>
  <c r="IJ67" i="4" s="1"/>
  <c r="IJ57" i="4" s="1"/>
  <c r="IJ71" i="4" s="1"/>
  <c r="II58" i="4"/>
  <c r="II67" i="4" s="1"/>
  <c r="IG58" i="4"/>
  <c r="IG67" i="4" s="1"/>
  <c r="IF58" i="4"/>
  <c r="IF67" i="4" s="1"/>
  <c r="IF57" i="4" s="1"/>
  <c r="IF71" i="4" s="1"/>
  <c r="IE58" i="4"/>
  <c r="IE67" i="4" s="1"/>
  <c r="IC58" i="4"/>
  <c r="IC67" i="4" s="1"/>
  <c r="IB58" i="4"/>
  <c r="IB67" i="4" s="1"/>
  <c r="IB57" i="4" s="1"/>
  <c r="IB71" i="4" s="1"/>
  <c r="IA58" i="4"/>
  <c r="IA67" i="4" s="1"/>
  <c r="IA57" i="4" s="1"/>
  <c r="IA71" i="4" s="1"/>
  <c r="HY58" i="4"/>
  <c r="HY67" i="4" s="1"/>
  <c r="HY57" i="4" s="1"/>
  <c r="HY71" i="4" s="1"/>
  <c r="HX58" i="4"/>
  <c r="HX67" i="4" s="1"/>
  <c r="HX57" i="4" s="1"/>
  <c r="HX71" i="4" s="1"/>
  <c r="HW58" i="4"/>
  <c r="HW67" i="4" s="1"/>
  <c r="HU58" i="4"/>
  <c r="HU67" i="4" s="1"/>
  <c r="HU57" i="4" s="1"/>
  <c r="HU71" i="4" s="1"/>
  <c r="HT58" i="4"/>
  <c r="HT67" i="4" s="1"/>
  <c r="HT57" i="4" s="1"/>
  <c r="HT71" i="4" s="1"/>
  <c r="HS58" i="4"/>
  <c r="HS67" i="4" s="1"/>
  <c r="HQ58" i="4"/>
  <c r="HQ67" i="4" s="1"/>
  <c r="HP58" i="4"/>
  <c r="HP67" i="4" s="1"/>
  <c r="HP57" i="4" s="1"/>
  <c r="HP71" i="4" s="1"/>
  <c r="HO58" i="4"/>
  <c r="HO67" i="4" s="1"/>
  <c r="HM58" i="4"/>
  <c r="HM67" i="4" s="1"/>
  <c r="HL58" i="4"/>
  <c r="HL67" i="4" s="1"/>
  <c r="HL57" i="4" s="1"/>
  <c r="HL71" i="4" s="1"/>
  <c r="HK58" i="4"/>
  <c r="HK67" i="4" s="1"/>
  <c r="HK57" i="4" s="1"/>
  <c r="HK71" i="4" s="1"/>
  <c r="HI58" i="4"/>
  <c r="HI67" i="4" s="1"/>
  <c r="HI57" i="4" s="1"/>
  <c r="HI71" i="4" s="1"/>
  <c r="HH58" i="4"/>
  <c r="HH67" i="4" s="1"/>
  <c r="HH57" i="4" s="1"/>
  <c r="HH71" i="4" s="1"/>
  <c r="HG58" i="4"/>
  <c r="HG67" i="4" s="1"/>
  <c r="HE58" i="4"/>
  <c r="HE67" i="4" s="1"/>
  <c r="HE57" i="4" s="1"/>
  <c r="HE71" i="4" s="1"/>
  <c r="HD58" i="4"/>
  <c r="HD67" i="4" s="1"/>
  <c r="HD57" i="4" s="1"/>
  <c r="HD71" i="4" s="1"/>
  <c r="HC58" i="4"/>
  <c r="HC67" i="4" s="1"/>
  <c r="HA58" i="4"/>
  <c r="HA67" i="4" s="1"/>
  <c r="GZ58" i="4"/>
  <c r="GZ67" i="4" s="1"/>
  <c r="GZ57" i="4" s="1"/>
  <c r="GZ71" i="4" s="1"/>
  <c r="GY58" i="4"/>
  <c r="GY67" i="4" s="1"/>
  <c r="GW58" i="4"/>
  <c r="GW67" i="4" s="1"/>
  <c r="GV58" i="4"/>
  <c r="GV67" i="4" s="1"/>
  <c r="GV57" i="4" s="1"/>
  <c r="GV71" i="4" s="1"/>
  <c r="GU58" i="4"/>
  <c r="GU67" i="4" s="1"/>
  <c r="GU57" i="4" s="1"/>
  <c r="GU71" i="4" s="1"/>
  <c r="GS58" i="4"/>
  <c r="GS67" i="4" s="1"/>
  <c r="GS57" i="4" s="1"/>
  <c r="GS71" i="4" s="1"/>
  <c r="GR58" i="4"/>
  <c r="GR67" i="4" s="1"/>
  <c r="GR57" i="4" s="1"/>
  <c r="GR71" i="4" s="1"/>
  <c r="GQ58" i="4"/>
  <c r="GQ67" i="4" s="1"/>
  <c r="GO58" i="4"/>
  <c r="GO67" i="4" s="1"/>
  <c r="GO57" i="4" s="1"/>
  <c r="GO71" i="4" s="1"/>
  <c r="GN58" i="4"/>
  <c r="GN67" i="4" s="1"/>
  <c r="GN57" i="4" s="1"/>
  <c r="GN71" i="4" s="1"/>
  <c r="GM58" i="4"/>
  <c r="GM67" i="4" s="1"/>
  <c r="GK58" i="4"/>
  <c r="GK67" i="4" s="1"/>
  <c r="GJ58" i="4"/>
  <c r="GJ67" i="4" s="1"/>
  <c r="GJ57" i="4" s="1"/>
  <c r="GJ71" i="4" s="1"/>
  <c r="GI58" i="4"/>
  <c r="GI67" i="4" s="1"/>
  <c r="GI57" i="4" s="1"/>
  <c r="GI71" i="4" s="1"/>
  <c r="GG58" i="4"/>
  <c r="GG67" i="4" s="1"/>
  <c r="GF58" i="4"/>
  <c r="GF67" i="4" s="1"/>
  <c r="GF57" i="4" s="1"/>
  <c r="GF71" i="4" s="1"/>
  <c r="GE58" i="4"/>
  <c r="GE67" i="4" s="1"/>
  <c r="GE57" i="4" s="1"/>
  <c r="GE71" i="4" s="1"/>
  <c r="GC58" i="4"/>
  <c r="GC67" i="4" s="1"/>
  <c r="GB58" i="4"/>
  <c r="GB67" i="4" s="1"/>
  <c r="GB57" i="4" s="1"/>
  <c r="GB71" i="4" s="1"/>
  <c r="GA58" i="4"/>
  <c r="GA67" i="4" s="1"/>
  <c r="GA57" i="4" s="1"/>
  <c r="GA71" i="4" s="1"/>
  <c r="FY58" i="4"/>
  <c r="FY67" i="4" s="1"/>
  <c r="FX58" i="4"/>
  <c r="FX67" i="4" s="1"/>
  <c r="FX57" i="4" s="1"/>
  <c r="FX71" i="4" s="1"/>
  <c r="FW58" i="4"/>
  <c r="FU58" i="4"/>
  <c r="MH57" i="4"/>
  <c r="MH71" i="4" s="1"/>
  <c r="MG57" i="4"/>
  <c r="MG71" i="4" s="1"/>
  <c r="ME57" i="4"/>
  <c r="ME71" i="4" s="1"/>
  <c r="MD57" i="4"/>
  <c r="MD71" i="4" s="1"/>
  <c r="MA57" i="4"/>
  <c r="MA71" i="4" s="1"/>
  <c r="LZ57" i="4"/>
  <c r="LZ71" i="4" s="1"/>
  <c r="LY57" i="4"/>
  <c r="LY71" i="4" s="1"/>
  <c r="LW57" i="4"/>
  <c r="LW71" i="4" s="1"/>
  <c r="LV57" i="4"/>
  <c r="LV71" i="4" s="1"/>
  <c r="LU57" i="4"/>
  <c r="LU71" i="4" s="1"/>
  <c r="LS57" i="4"/>
  <c r="LS71" i="4" s="1"/>
  <c r="LO57" i="4"/>
  <c r="LO71" i="4" s="1"/>
  <c r="LN57" i="4"/>
  <c r="LN71" i="4" s="1"/>
  <c r="LM57" i="4"/>
  <c r="LM71" i="4" s="1"/>
  <c r="LK57" i="4"/>
  <c r="LK71" i="4" s="1"/>
  <c r="LJ57" i="4"/>
  <c r="LJ71" i="4" s="1"/>
  <c r="LI57" i="4"/>
  <c r="LI71" i="4" s="1"/>
  <c r="LG57" i="4"/>
  <c r="LG71" i="4" s="1"/>
  <c r="LE57" i="4"/>
  <c r="LE71" i="4" s="1"/>
  <c r="LC57" i="4"/>
  <c r="LC71" i="4" s="1"/>
  <c r="LA57" i="4"/>
  <c r="LA71" i="4" s="1"/>
  <c r="KY57" i="4"/>
  <c r="KY71" i="4" s="1"/>
  <c r="KX57" i="4"/>
  <c r="KX71" i="4" s="1"/>
  <c r="KU57" i="4"/>
  <c r="KU71" i="4" s="1"/>
  <c r="KT57" i="4"/>
  <c r="KT71" i="4" s="1"/>
  <c r="KS57" i="4"/>
  <c r="KS71" i="4" s="1"/>
  <c r="KQ57" i="4"/>
  <c r="KQ71" i="4" s="1"/>
  <c r="KP57" i="4"/>
  <c r="KP71" i="4" s="1"/>
  <c r="KO57" i="4"/>
  <c r="KO71" i="4" s="1"/>
  <c r="KM57" i="4"/>
  <c r="KM71" i="4" s="1"/>
  <c r="KI57" i="4"/>
  <c r="KI71" i="4" s="1"/>
  <c r="KH57" i="4"/>
  <c r="KH71" i="4" s="1"/>
  <c r="KE57" i="4"/>
  <c r="KE71" i="4" s="1"/>
  <c r="KD57" i="4"/>
  <c r="KD71" i="4" s="1"/>
  <c r="KC57" i="4"/>
  <c r="KC71" i="4" s="1"/>
  <c r="KA57" i="4"/>
  <c r="KA71" i="4" s="1"/>
  <c r="JY57" i="4"/>
  <c r="JY71" i="4" s="1"/>
  <c r="JW57" i="4"/>
  <c r="JW71" i="4" s="1"/>
  <c r="JU57" i="4"/>
  <c r="JU71" i="4" s="1"/>
  <c r="JS57" i="4"/>
  <c r="JS71" i="4" s="1"/>
  <c r="JR57" i="4"/>
  <c r="JR71" i="4" s="1"/>
  <c r="JO57" i="4"/>
  <c r="JO71" i="4" s="1"/>
  <c r="JN57" i="4"/>
  <c r="JN71" i="4" s="1"/>
  <c r="JM57" i="4"/>
  <c r="JM71" i="4" s="1"/>
  <c r="JK57" i="4"/>
  <c r="JK71" i="4" s="1"/>
  <c r="JJ57" i="4"/>
  <c r="JJ71" i="4" s="1"/>
  <c r="JI57" i="4"/>
  <c r="JI71" i="4" s="1"/>
  <c r="JC57" i="4"/>
  <c r="JC71" i="4" s="1"/>
  <c r="JB57" i="4"/>
  <c r="JB71" i="4" s="1"/>
  <c r="IY57" i="4"/>
  <c r="IY71" i="4" s="1"/>
  <c r="IX57" i="4"/>
  <c r="IX71" i="4" s="1"/>
  <c r="IW57" i="4"/>
  <c r="IW71" i="4" s="1"/>
  <c r="IU57" i="4"/>
  <c r="IU71" i="4" s="1"/>
  <c r="IS57" i="4"/>
  <c r="IS71" i="4" s="1"/>
  <c r="IM57" i="4"/>
  <c r="IM71" i="4" s="1"/>
  <c r="IL57" i="4"/>
  <c r="IL71" i="4" s="1"/>
  <c r="II57" i="4"/>
  <c r="II71" i="4" s="1"/>
  <c r="IH57" i="4"/>
  <c r="IH71" i="4" s="1"/>
  <c r="IG57" i="4"/>
  <c r="IG71" i="4" s="1"/>
  <c r="IE57" i="4"/>
  <c r="IE71" i="4" s="1"/>
  <c r="ID57" i="4"/>
  <c r="ID71" i="4" s="1"/>
  <c r="IC57" i="4"/>
  <c r="IC71" i="4" s="1"/>
  <c r="HW57" i="4"/>
  <c r="HW71" i="4" s="1"/>
  <c r="HV57" i="4"/>
  <c r="HV71" i="4" s="1"/>
  <c r="HS57" i="4"/>
  <c r="HS71" i="4" s="1"/>
  <c r="HR57" i="4"/>
  <c r="HR71" i="4" s="1"/>
  <c r="HQ57" i="4"/>
  <c r="HQ71" i="4" s="1"/>
  <c r="HO57" i="4"/>
  <c r="HO71" i="4" s="1"/>
  <c r="HM57" i="4"/>
  <c r="HM71" i="4" s="1"/>
  <c r="HG57" i="4"/>
  <c r="HG71" i="4" s="1"/>
  <c r="HF57" i="4"/>
  <c r="HF71" i="4" s="1"/>
  <c r="HC57" i="4"/>
  <c r="HC71" i="4" s="1"/>
  <c r="HB57" i="4"/>
  <c r="HB71" i="4" s="1"/>
  <c r="HA57" i="4"/>
  <c r="HA71" i="4" s="1"/>
  <c r="GY57" i="4"/>
  <c r="GY71" i="4" s="1"/>
  <c r="GX57" i="4"/>
  <c r="GX71" i="4" s="1"/>
  <c r="GW57" i="4"/>
  <c r="GW71" i="4" s="1"/>
  <c r="GQ57" i="4"/>
  <c r="GQ71" i="4" s="1"/>
  <c r="GP57" i="4"/>
  <c r="GP71" i="4" s="1"/>
  <c r="GM57" i="4"/>
  <c r="GM71" i="4" s="1"/>
  <c r="GL57" i="4"/>
  <c r="GL71" i="4" s="1"/>
  <c r="GK57" i="4"/>
  <c r="GK71" i="4" s="1"/>
  <c r="GH57" i="4"/>
  <c r="GH71" i="4" s="1"/>
  <c r="GG57" i="4"/>
  <c r="GG71" i="4" s="1"/>
  <c r="GD57" i="4"/>
  <c r="GD71" i="4" s="1"/>
  <c r="GC57" i="4"/>
  <c r="GC71" i="4" s="1"/>
  <c r="FZ57" i="4"/>
  <c r="FZ71" i="4" s="1"/>
  <c r="FY57" i="4"/>
  <c r="FY71" i="4" s="1"/>
  <c r="MH45" i="4"/>
  <c r="MG45" i="4"/>
  <c r="MF45" i="4"/>
  <c r="ME45" i="4"/>
  <c r="MD45" i="4"/>
  <c r="MC45" i="4"/>
  <c r="MB45" i="4"/>
  <c r="MA45" i="4"/>
  <c r="LZ45" i="4"/>
  <c r="LY45" i="4"/>
  <c r="LX45" i="4"/>
  <c r="LW45" i="4"/>
  <c r="LV45" i="4"/>
  <c r="LU45" i="4"/>
  <c r="LT45" i="4"/>
  <c r="LS45" i="4"/>
  <c r="LR45" i="4"/>
  <c r="LQ45" i="4"/>
  <c r="LP45" i="4"/>
  <c r="LO45" i="4"/>
  <c r="LN45" i="4"/>
  <c r="LM45" i="4"/>
  <c r="LL45" i="4"/>
  <c r="LK45" i="4"/>
  <c r="LJ45" i="4"/>
  <c r="LI45" i="4"/>
  <c r="LH45" i="4"/>
  <c r="LG45" i="4"/>
  <c r="LF45" i="4"/>
  <c r="LE45" i="4"/>
  <c r="LD45" i="4"/>
  <c r="LC45" i="4"/>
  <c r="LB45" i="4"/>
  <c r="LA45" i="4"/>
  <c r="KZ45" i="4"/>
  <c r="KY45" i="4"/>
  <c r="KX45" i="4"/>
  <c r="KW45" i="4"/>
  <c r="KV45" i="4"/>
  <c r="KU45" i="4"/>
  <c r="KT45" i="4"/>
  <c r="KS45" i="4"/>
  <c r="KR45" i="4"/>
  <c r="KQ45" i="4"/>
  <c r="KP45" i="4"/>
  <c r="KO45" i="4"/>
  <c r="KN45" i="4"/>
  <c r="KM45" i="4"/>
  <c r="KL45" i="4"/>
  <c r="KK45" i="4"/>
  <c r="KJ45" i="4"/>
  <c r="KI45" i="4"/>
  <c r="KH45" i="4"/>
  <c r="KG45" i="4"/>
  <c r="KF45" i="4"/>
  <c r="KE45" i="4"/>
  <c r="KD45" i="4"/>
  <c r="KC45" i="4"/>
  <c r="KB45" i="4"/>
  <c r="KA45" i="4"/>
  <c r="JZ45" i="4"/>
  <c r="JY45" i="4"/>
  <c r="JX45" i="4"/>
  <c r="JW45" i="4"/>
  <c r="JV45" i="4"/>
  <c r="JU45" i="4"/>
  <c r="JT45" i="4"/>
  <c r="JS45" i="4"/>
  <c r="JR45" i="4"/>
  <c r="JQ45" i="4"/>
  <c r="JP45" i="4"/>
  <c r="JO45" i="4"/>
  <c r="JN45" i="4"/>
  <c r="JM45" i="4"/>
  <c r="JL45" i="4"/>
  <c r="JK45" i="4"/>
  <c r="JJ45" i="4"/>
  <c r="JI45" i="4"/>
  <c r="JH45" i="4"/>
  <c r="JG45" i="4"/>
  <c r="JF45" i="4"/>
  <c r="JE45" i="4"/>
  <c r="JD45" i="4"/>
  <c r="JC45" i="4"/>
  <c r="JB45" i="4"/>
  <c r="JA45" i="4"/>
  <c r="IZ45" i="4"/>
  <c r="IY45" i="4"/>
  <c r="IX45" i="4"/>
  <c r="IW45" i="4"/>
  <c r="IV45" i="4"/>
  <c r="IU45" i="4"/>
  <c r="IT45" i="4"/>
  <c r="IS45" i="4"/>
  <c r="IR45" i="4"/>
  <c r="IQ45" i="4"/>
  <c r="IP45" i="4"/>
  <c r="IO45" i="4"/>
  <c r="IN45" i="4"/>
  <c r="IM45" i="4"/>
  <c r="IL45" i="4"/>
  <c r="IK45" i="4"/>
  <c r="IJ45" i="4"/>
  <c r="II45" i="4"/>
  <c r="IH45" i="4"/>
  <c r="IG45" i="4"/>
  <c r="IF45" i="4"/>
  <c r="IE45" i="4"/>
  <c r="ID45" i="4"/>
  <c r="IC45" i="4"/>
  <c r="IB45" i="4"/>
  <c r="IA45" i="4"/>
  <c r="HZ45" i="4"/>
  <c r="HY45" i="4"/>
  <c r="HX45" i="4"/>
  <c r="HW45" i="4"/>
  <c r="HV45" i="4"/>
  <c r="HU45" i="4"/>
  <c r="HT45" i="4"/>
  <c r="HS45" i="4"/>
  <c r="HR45" i="4"/>
  <c r="HQ45" i="4"/>
  <c r="HP45" i="4"/>
  <c r="HO45" i="4"/>
  <c r="HN45" i="4"/>
  <c r="HM45" i="4"/>
  <c r="HL45" i="4"/>
  <c r="HK45" i="4"/>
  <c r="HJ45" i="4"/>
  <c r="HI45" i="4"/>
  <c r="HH45" i="4"/>
  <c r="HG45" i="4"/>
  <c r="HF45" i="4"/>
  <c r="HE45" i="4"/>
  <c r="HD45" i="4"/>
  <c r="HC45" i="4"/>
  <c r="HB45" i="4"/>
  <c r="HA45" i="4"/>
  <c r="GZ45" i="4"/>
  <c r="GY45" i="4"/>
  <c r="GX45" i="4"/>
  <c r="GW45" i="4"/>
  <c r="GV45" i="4"/>
  <c r="GU45" i="4"/>
  <c r="GT45" i="4"/>
  <c r="GS45" i="4"/>
  <c r="GR45" i="4"/>
  <c r="GQ45" i="4"/>
  <c r="GP45" i="4"/>
  <c r="GO45" i="4"/>
  <c r="GN45" i="4"/>
  <c r="GM45" i="4"/>
  <c r="GL45" i="4"/>
  <c r="GK45" i="4"/>
  <c r="GJ45" i="4"/>
  <c r="GI45" i="4"/>
  <c r="GH45" i="4"/>
  <c r="GG45" i="4"/>
  <c r="GF45" i="4"/>
  <c r="GE45" i="4"/>
  <c r="GD45" i="4"/>
  <c r="GC45" i="4"/>
  <c r="GC41" i="4" s="1"/>
  <c r="GC40" i="4" s="1"/>
  <c r="GC38" i="4" s="1"/>
  <c r="GB45" i="4"/>
  <c r="GA45" i="4"/>
  <c r="FZ45" i="4"/>
  <c r="FY45" i="4"/>
  <c r="FY41" i="4" s="1"/>
  <c r="FY40" i="4" s="1"/>
  <c r="FX45" i="4"/>
  <c r="FW45" i="4"/>
  <c r="FV45" i="4"/>
  <c r="FU45" i="4"/>
  <c r="MH42" i="4"/>
  <c r="MH41" i="4" s="1"/>
  <c r="MG42" i="4"/>
  <c r="MF42" i="4"/>
  <c r="ME42" i="4"/>
  <c r="ME41" i="4" s="1"/>
  <c r="MD42" i="4"/>
  <c r="MD41" i="4" s="1"/>
  <c r="MC42" i="4"/>
  <c r="MB42" i="4"/>
  <c r="MA42" i="4"/>
  <c r="MA41" i="4" s="1"/>
  <c r="MA40" i="4" s="1"/>
  <c r="MA38" i="4" s="1"/>
  <c r="MA36" i="4" s="1"/>
  <c r="LZ42" i="4"/>
  <c r="LZ41" i="4" s="1"/>
  <c r="LY42" i="4"/>
  <c r="LX42" i="4"/>
  <c r="LW42" i="4"/>
  <c r="LW41" i="4" s="1"/>
  <c r="LW40" i="4" s="1"/>
  <c r="LW38" i="4" s="1"/>
  <c r="LV42" i="4"/>
  <c r="LV41" i="4" s="1"/>
  <c r="LU42" i="4"/>
  <c r="LT42" i="4"/>
  <c r="LS42" i="4"/>
  <c r="LS41" i="4" s="1"/>
  <c r="LR42" i="4"/>
  <c r="LR41" i="4" s="1"/>
  <c r="LQ42" i="4"/>
  <c r="LP42" i="4"/>
  <c r="LO42" i="4"/>
  <c r="LO41" i="4" s="1"/>
  <c r="LN42" i="4"/>
  <c r="LN41" i="4" s="1"/>
  <c r="LM42" i="4"/>
  <c r="LL42" i="4"/>
  <c r="LK42" i="4"/>
  <c r="LK41" i="4" s="1"/>
  <c r="LK40" i="4" s="1"/>
  <c r="LK38" i="4" s="1"/>
  <c r="LK36" i="4" s="1"/>
  <c r="LJ42" i="4"/>
  <c r="LJ41" i="4" s="1"/>
  <c r="LI42" i="4"/>
  <c r="LH42" i="4"/>
  <c r="LG42" i="4"/>
  <c r="LG41" i="4" s="1"/>
  <c r="LG40" i="4" s="1"/>
  <c r="LG38" i="4" s="1"/>
  <c r="LG36" i="4" s="1"/>
  <c r="LF42" i="4"/>
  <c r="LF41" i="4" s="1"/>
  <c r="LE42" i="4"/>
  <c r="LD42" i="4"/>
  <c r="LC42" i="4"/>
  <c r="LC41" i="4" s="1"/>
  <c r="LB42" i="4"/>
  <c r="LB41" i="4" s="1"/>
  <c r="LA42" i="4"/>
  <c r="KZ42" i="4"/>
  <c r="KY42" i="4"/>
  <c r="KY41" i="4" s="1"/>
  <c r="KX42" i="4"/>
  <c r="KX41" i="4" s="1"/>
  <c r="KW42" i="4"/>
  <c r="KV42" i="4"/>
  <c r="KU42" i="4"/>
  <c r="KU41" i="4" s="1"/>
  <c r="KU40" i="4" s="1"/>
  <c r="KU38" i="4" s="1"/>
  <c r="KU36" i="4" s="1"/>
  <c r="KT42" i="4"/>
  <c r="KT41" i="4" s="1"/>
  <c r="KS42" i="4"/>
  <c r="KR42" i="4"/>
  <c r="KQ42" i="4"/>
  <c r="KQ41" i="4" s="1"/>
  <c r="KQ40" i="4" s="1"/>
  <c r="KQ38" i="4" s="1"/>
  <c r="KQ36" i="4" s="1"/>
  <c r="KP42" i="4"/>
  <c r="KP41" i="4" s="1"/>
  <c r="KO42" i="4"/>
  <c r="KN42" i="4"/>
  <c r="KM42" i="4"/>
  <c r="KM41" i="4" s="1"/>
  <c r="KM40" i="4" s="1"/>
  <c r="KM38" i="4" s="1"/>
  <c r="KM36" i="4" s="1"/>
  <c r="KL42" i="4"/>
  <c r="KL41" i="4" s="1"/>
  <c r="KK42" i="4"/>
  <c r="KJ42" i="4"/>
  <c r="KI42" i="4"/>
  <c r="KI41" i="4" s="1"/>
  <c r="KH42" i="4"/>
  <c r="KG42" i="4"/>
  <c r="KF42" i="4"/>
  <c r="KE42" i="4"/>
  <c r="KE41" i="4" s="1"/>
  <c r="KE40" i="4" s="1"/>
  <c r="KE38" i="4" s="1"/>
  <c r="KE36" i="4" s="1"/>
  <c r="KD42" i="4"/>
  <c r="KC42" i="4"/>
  <c r="KB42" i="4"/>
  <c r="KA42" i="4"/>
  <c r="KA41" i="4" s="1"/>
  <c r="KA40" i="4" s="1"/>
  <c r="KA38" i="4" s="1"/>
  <c r="KA36" i="4" s="1"/>
  <c r="JZ42" i="4"/>
  <c r="JY42" i="4"/>
  <c r="JX42" i="4"/>
  <c r="JW42" i="4"/>
  <c r="JW41" i="4" s="1"/>
  <c r="JW40" i="4" s="1"/>
  <c r="JW38" i="4" s="1"/>
  <c r="JW36" i="4" s="1"/>
  <c r="JV42" i="4"/>
  <c r="JV41" i="4" s="1"/>
  <c r="JV40" i="4" s="1"/>
  <c r="JU42" i="4"/>
  <c r="JT42" i="4"/>
  <c r="JS42" i="4"/>
  <c r="JS41" i="4" s="1"/>
  <c r="JR42" i="4"/>
  <c r="JQ42" i="4"/>
  <c r="JP42" i="4"/>
  <c r="JO42" i="4"/>
  <c r="JO41" i="4" s="1"/>
  <c r="JO40" i="4" s="1"/>
  <c r="JO38" i="4" s="1"/>
  <c r="JO36" i="4" s="1"/>
  <c r="JN42" i="4"/>
  <c r="JM42" i="4"/>
  <c r="JL42" i="4"/>
  <c r="JK42" i="4"/>
  <c r="JK41" i="4" s="1"/>
  <c r="JK40" i="4" s="1"/>
  <c r="JK38" i="4" s="1"/>
  <c r="JK36" i="4" s="1"/>
  <c r="JJ42" i="4"/>
  <c r="JI42" i="4"/>
  <c r="JH42" i="4"/>
  <c r="JG42" i="4"/>
  <c r="JG41" i="4" s="1"/>
  <c r="JG40" i="4" s="1"/>
  <c r="JG38" i="4" s="1"/>
  <c r="JG36" i="4" s="1"/>
  <c r="JF42" i="4"/>
  <c r="JF41" i="4" s="1"/>
  <c r="JF40" i="4" s="1"/>
  <c r="JE42" i="4"/>
  <c r="JD42" i="4"/>
  <c r="JC42" i="4"/>
  <c r="JC41" i="4" s="1"/>
  <c r="JB42" i="4"/>
  <c r="JA42" i="4"/>
  <c r="IZ42" i="4"/>
  <c r="IY42" i="4"/>
  <c r="IY41" i="4" s="1"/>
  <c r="IY40" i="4" s="1"/>
  <c r="IY38" i="4" s="1"/>
  <c r="IY36" i="4" s="1"/>
  <c r="IX42" i="4"/>
  <c r="IW42" i="4"/>
  <c r="IV42" i="4"/>
  <c r="IU42" i="4"/>
  <c r="IU41" i="4" s="1"/>
  <c r="IU40" i="4" s="1"/>
  <c r="IU38" i="4" s="1"/>
  <c r="IU36" i="4" s="1"/>
  <c r="IT42" i="4"/>
  <c r="IS42" i="4"/>
  <c r="IR42" i="4"/>
  <c r="IQ42" i="4"/>
  <c r="IQ41" i="4" s="1"/>
  <c r="IQ40" i="4" s="1"/>
  <c r="IQ38" i="4" s="1"/>
  <c r="IQ36" i="4" s="1"/>
  <c r="IP42" i="4"/>
  <c r="IP41" i="4" s="1"/>
  <c r="IP40" i="4" s="1"/>
  <c r="IO42" i="4"/>
  <c r="IN42" i="4"/>
  <c r="IM42" i="4"/>
  <c r="IM41" i="4" s="1"/>
  <c r="IM40" i="4" s="1"/>
  <c r="IM38" i="4" s="1"/>
  <c r="IM36" i="4" s="1"/>
  <c r="IL42" i="4"/>
  <c r="IK42" i="4"/>
  <c r="IJ42" i="4"/>
  <c r="II42" i="4"/>
  <c r="II41" i="4" s="1"/>
  <c r="II40" i="4" s="1"/>
  <c r="II38" i="4" s="1"/>
  <c r="II36" i="4" s="1"/>
  <c r="IH42" i="4"/>
  <c r="IG42" i="4"/>
  <c r="IF42" i="4"/>
  <c r="IE42" i="4"/>
  <c r="IE41" i="4" s="1"/>
  <c r="IE40" i="4" s="1"/>
  <c r="IE38" i="4" s="1"/>
  <c r="IE36" i="4" s="1"/>
  <c r="ID42" i="4"/>
  <c r="IC42" i="4"/>
  <c r="IB42" i="4"/>
  <c r="IA42" i="4"/>
  <c r="IA41" i="4" s="1"/>
  <c r="IA40" i="4" s="1"/>
  <c r="IA38" i="4" s="1"/>
  <c r="IA36" i="4" s="1"/>
  <c r="HZ42" i="4"/>
  <c r="HZ41" i="4" s="1"/>
  <c r="HZ40" i="4" s="1"/>
  <c r="HY42" i="4"/>
  <c r="HX42" i="4"/>
  <c r="HW42" i="4"/>
  <c r="HW41" i="4" s="1"/>
  <c r="HV42" i="4"/>
  <c r="HU42" i="4"/>
  <c r="HT42" i="4"/>
  <c r="HS42" i="4"/>
  <c r="HS41" i="4" s="1"/>
  <c r="HS40" i="4" s="1"/>
  <c r="HS38" i="4" s="1"/>
  <c r="HS36" i="4" s="1"/>
  <c r="HR42" i="4"/>
  <c r="HQ42" i="4"/>
  <c r="HP42" i="4"/>
  <c r="HO42" i="4"/>
  <c r="HO41" i="4" s="1"/>
  <c r="HO40" i="4" s="1"/>
  <c r="HO38" i="4" s="1"/>
  <c r="HO36" i="4" s="1"/>
  <c r="HN42" i="4"/>
  <c r="HM42" i="4"/>
  <c r="HL42" i="4"/>
  <c r="HK42" i="4"/>
  <c r="HK41" i="4" s="1"/>
  <c r="HK40" i="4" s="1"/>
  <c r="HK38" i="4" s="1"/>
  <c r="HK36" i="4" s="1"/>
  <c r="HJ42" i="4"/>
  <c r="HJ41" i="4" s="1"/>
  <c r="HJ40" i="4" s="1"/>
  <c r="HI42" i="4"/>
  <c r="HH42" i="4"/>
  <c r="HG42" i="4"/>
  <c r="HG41" i="4" s="1"/>
  <c r="HG40" i="4" s="1"/>
  <c r="HG38" i="4" s="1"/>
  <c r="HG36" i="4" s="1"/>
  <c r="HF42" i="4"/>
  <c r="HE42" i="4"/>
  <c r="HD42" i="4"/>
  <c r="HC42" i="4"/>
  <c r="HC41" i="4" s="1"/>
  <c r="HC40" i="4" s="1"/>
  <c r="HC38" i="4" s="1"/>
  <c r="HC36" i="4" s="1"/>
  <c r="HB42" i="4"/>
  <c r="HA42" i="4"/>
  <c r="GZ42" i="4"/>
  <c r="GY42" i="4"/>
  <c r="GY41" i="4" s="1"/>
  <c r="GY40" i="4" s="1"/>
  <c r="GY38" i="4" s="1"/>
  <c r="GY36" i="4" s="1"/>
  <c r="GX42" i="4"/>
  <c r="GW42" i="4"/>
  <c r="GV42" i="4"/>
  <c r="GU42" i="4"/>
  <c r="GU41" i="4" s="1"/>
  <c r="GU40" i="4" s="1"/>
  <c r="GU38" i="4" s="1"/>
  <c r="GU36" i="4" s="1"/>
  <c r="GT42" i="4"/>
  <c r="GT41" i="4" s="1"/>
  <c r="GT40" i="4" s="1"/>
  <c r="GS42" i="4"/>
  <c r="GR42" i="4"/>
  <c r="GQ42" i="4"/>
  <c r="GQ41" i="4" s="1"/>
  <c r="GQ40" i="4" s="1"/>
  <c r="GQ38" i="4" s="1"/>
  <c r="GQ36" i="4" s="1"/>
  <c r="GP42" i="4"/>
  <c r="GO42" i="4"/>
  <c r="GN42" i="4"/>
  <c r="GM42" i="4"/>
  <c r="GM41" i="4" s="1"/>
  <c r="GM40" i="4" s="1"/>
  <c r="GM38" i="4" s="1"/>
  <c r="GM36" i="4" s="1"/>
  <c r="GL42" i="4"/>
  <c r="GK42" i="4"/>
  <c r="GJ42" i="4"/>
  <c r="GI42" i="4"/>
  <c r="GI41" i="4" s="1"/>
  <c r="GI40" i="4" s="1"/>
  <c r="GI38" i="4" s="1"/>
  <c r="GI36" i="4" s="1"/>
  <c r="GH42" i="4"/>
  <c r="GG42" i="4"/>
  <c r="GF42" i="4"/>
  <c r="GE42" i="4"/>
  <c r="GE41" i="4" s="1"/>
  <c r="GE40" i="4" s="1"/>
  <c r="GE38" i="4" s="1"/>
  <c r="GE36" i="4" s="1"/>
  <c r="GD42" i="4"/>
  <c r="GD41" i="4" s="1"/>
  <c r="GD40" i="4" s="1"/>
  <c r="GC42" i="4"/>
  <c r="GB42" i="4"/>
  <c r="GA42" i="4"/>
  <c r="GA41" i="4" s="1"/>
  <c r="GA40" i="4" s="1"/>
  <c r="GA38" i="4" s="1"/>
  <c r="GA36" i="4" s="1"/>
  <c r="FZ42" i="4"/>
  <c r="FY42" i="4"/>
  <c r="FX42" i="4"/>
  <c r="FW42" i="4"/>
  <c r="FW41" i="4" s="1"/>
  <c r="FW40" i="4" s="1"/>
  <c r="FV42" i="4"/>
  <c r="FU42" i="4"/>
  <c r="MG41" i="4"/>
  <c r="MG40" i="4" s="1"/>
  <c r="MF41" i="4"/>
  <c r="MF40" i="4" s="1"/>
  <c r="MF38" i="4" s="1"/>
  <c r="MF36" i="4" s="1"/>
  <c r="MC41" i="4"/>
  <c r="MC40" i="4" s="1"/>
  <c r="MB41" i="4"/>
  <c r="LY41" i="4"/>
  <c r="LY40" i="4" s="1"/>
  <c r="LX41" i="4"/>
  <c r="LX40" i="4" s="1"/>
  <c r="LX38" i="4" s="1"/>
  <c r="LU41" i="4"/>
  <c r="LU40" i="4" s="1"/>
  <c r="LT41" i="4"/>
  <c r="LQ41" i="4"/>
  <c r="LQ40" i="4" s="1"/>
  <c r="LP41" i="4"/>
  <c r="LP40" i="4" s="1"/>
  <c r="LP38" i="4" s="1"/>
  <c r="LP36" i="4" s="1"/>
  <c r="LM41" i="4"/>
  <c r="LM40" i="4" s="1"/>
  <c r="LL41" i="4"/>
  <c r="LI41" i="4"/>
  <c r="LI40" i="4" s="1"/>
  <c r="LH41" i="4"/>
  <c r="LH40" i="4" s="1"/>
  <c r="LE41" i="4"/>
  <c r="LE40" i="4" s="1"/>
  <c r="LD41" i="4"/>
  <c r="LA41" i="4"/>
  <c r="LA40" i="4" s="1"/>
  <c r="KZ41" i="4"/>
  <c r="KZ40" i="4" s="1"/>
  <c r="KZ38" i="4" s="1"/>
  <c r="KZ36" i="4" s="1"/>
  <c r="KW41" i="4"/>
  <c r="KW40" i="4" s="1"/>
  <c r="KV41" i="4"/>
  <c r="KS41" i="4"/>
  <c r="KS40" i="4" s="1"/>
  <c r="KR41" i="4"/>
  <c r="KR40" i="4" s="1"/>
  <c r="KR38" i="4" s="1"/>
  <c r="KR36" i="4" s="1"/>
  <c r="KO41" i="4"/>
  <c r="KO40" i="4" s="1"/>
  <c r="KN41" i="4"/>
  <c r="KK41" i="4"/>
  <c r="KK40" i="4" s="1"/>
  <c r="KJ41" i="4"/>
  <c r="KJ40" i="4" s="1"/>
  <c r="KJ38" i="4" s="1"/>
  <c r="KJ36" i="4" s="1"/>
  <c r="KH41" i="4"/>
  <c r="KG41" i="4"/>
  <c r="KG40" i="4" s="1"/>
  <c r="KF41" i="4"/>
  <c r="KF40" i="4" s="1"/>
  <c r="KF38" i="4" s="1"/>
  <c r="KF36" i="4" s="1"/>
  <c r="KD41" i="4"/>
  <c r="KD40" i="4" s="1"/>
  <c r="KD38" i="4" s="1"/>
  <c r="KD36" i="4" s="1"/>
  <c r="KC41" i="4"/>
  <c r="KC40" i="4" s="1"/>
  <c r="KB41" i="4"/>
  <c r="JZ41" i="4"/>
  <c r="JY41" i="4"/>
  <c r="JY40" i="4" s="1"/>
  <c r="JY38" i="4" s="1"/>
  <c r="JX41" i="4"/>
  <c r="JU41" i="4"/>
  <c r="JU40" i="4" s="1"/>
  <c r="JT41" i="4"/>
  <c r="JT40" i="4" s="1"/>
  <c r="JT38" i="4" s="1"/>
  <c r="JT36" i="4" s="1"/>
  <c r="JR41" i="4"/>
  <c r="JQ41" i="4"/>
  <c r="JQ40" i="4" s="1"/>
  <c r="JP41" i="4"/>
  <c r="JP40" i="4" s="1"/>
  <c r="JP38" i="4" s="1"/>
  <c r="JP36" i="4" s="1"/>
  <c r="JN41" i="4"/>
  <c r="JM41" i="4"/>
  <c r="JM40" i="4" s="1"/>
  <c r="JL41" i="4"/>
  <c r="JJ41" i="4"/>
  <c r="JI41" i="4"/>
  <c r="JI40" i="4" s="1"/>
  <c r="JI38" i="4" s="1"/>
  <c r="JH41" i="4"/>
  <c r="JE41" i="4"/>
  <c r="JE40" i="4" s="1"/>
  <c r="JD41" i="4"/>
  <c r="JD40" i="4" s="1"/>
  <c r="JD38" i="4" s="1"/>
  <c r="JD36" i="4" s="1"/>
  <c r="JB41" i="4"/>
  <c r="JA41" i="4"/>
  <c r="JA40" i="4" s="1"/>
  <c r="IZ41" i="4"/>
  <c r="IZ40" i="4" s="1"/>
  <c r="IZ38" i="4" s="1"/>
  <c r="IZ36" i="4" s="1"/>
  <c r="IX41" i="4"/>
  <c r="IW41" i="4"/>
  <c r="IW40" i="4" s="1"/>
  <c r="IV41" i="4"/>
  <c r="IT41" i="4"/>
  <c r="IS41" i="4"/>
  <c r="IS40" i="4" s="1"/>
  <c r="IS38" i="4" s="1"/>
  <c r="IR41" i="4"/>
  <c r="IO41" i="4"/>
  <c r="IO40" i="4" s="1"/>
  <c r="IN41" i="4"/>
  <c r="IN40" i="4" s="1"/>
  <c r="IN38" i="4" s="1"/>
  <c r="IN36" i="4" s="1"/>
  <c r="IL41" i="4"/>
  <c r="IK41" i="4"/>
  <c r="IK40" i="4" s="1"/>
  <c r="IJ41" i="4"/>
  <c r="IJ40" i="4" s="1"/>
  <c r="IJ38" i="4" s="1"/>
  <c r="IJ36" i="4" s="1"/>
  <c r="IH41" i="4"/>
  <c r="IG41" i="4"/>
  <c r="IG40" i="4" s="1"/>
  <c r="IF41" i="4"/>
  <c r="ID41" i="4"/>
  <c r="IC41" i="4"/>
  <c r="IC40" i="4" s="1"/>
  <c r="IC38" i="4" s="1"/>
  <c r="IB41" i="4"/>
  <c r="HY41" i="4"/>
  <c r="HY40" i="4" s="1"/>
  <c r="HX41" i="4"/>
  <c r="HX40" i="4" s="1"/>
  <c r="HX38" i="4" s="1"/>
  <c r="HX36" i="4" s="1"/>
  <c r="HV41" i="4"/>
  <c r="HU41" i="4"/>
  <c r="HU40" i="4" s="1"/>
  <c r="HT41" i="4"/>
  <c r="HT40" i="4" s="1"/>
  <c r="HT38" i="4" s="1"/>
  <c r="HT36" i="4" s="1"/>
  <c r="HR41" i="4"/>
  <c r="HR40" i="4" s="1"/>
  <c r="HR38" i="4" s="1"/>
  <c r="HR36" i="4" s="1"/>
  <c r="HQ41" i="4"/>
  <c r="HQ40" i="4" s="1"/>
  <c r="HP41" i="4"/>
  <c r="HN41" i="4"/>
  <c r="HM41" i="4"/>
  <c r="HM40" i="4" s="1"/>
  <c r="HM38" i="4" s="1"/>
  <c r="HL41" i="4"/>
  <c r="HI41" i="4"/>
  <c r="HI40" i="4" s="1"/>
  <c r="HH41" i="4"/>
  <c r="HH40" i="4" s="1"/>
  <c r="HH38" i="4" s="1"/>
  <c r="HH36" i="4" s="1"/>
  <c r="HF41" i="4"/>
  <c r="HE41" i="4"/>
  <c r="HE40" i="4" s="1"/>
  <c r="HD41" i="4"/>
  <c r="HD40" i="4" s="1"/>
  <c r="HD38" i="4" s="1"/>
  <c r="HD36" i="4" s="1"/>
  <c r="HB41" i="4"/>
  <c r="HA41" i="4"/>
  <c r="HA40" i="4" s="1"/>
  <c r="GZ41" i="4"/>
  <c r="GX41" i="4"/>
  <c r="GW41" i="4"/>
  <c r="GW40" i="4" s="1"/>
  <c r="GW38" i="4" s="1"/>
  <c r="GV41" i="4"/>
  <c r="GS41" i="4"/>
  <c r="GS40" i="4" s="1"/>
  <c r="GR41" i="4"/>
  <c r="GR40" i="4" s="1"/>
  <c r="GR38" i="4" s="1"/>
  <c r="GR36" i="4" s="1"/>
  <c r="GP41" i="4"/>
  <c r="GO41" i="4"/>
  <c r="GO40" i="4" s="1"/>
  <c r="GN41" i="4"/>
  <c r="GN40" i="4" s="1"/>
  <c r="GN38" i="4" s="1"/>
  <c r="GN36" i="4" s="1"/>
  <c r="GL41" i="4"/>
  <c r="GK41" i="4"/>
  <c r="GK40" i="4" s="1"/>
  <c r="GJ41" i="4"/>
  <c r="GH41" i="4"/>
  <c r="GG41" i="4"/>
  <c r="GG40" i="4" s="1"/>
  <c r="GG38" i="4" s="1"/>
  <c r="GF41" i="4"/>
  <c r="GB41" i="4"/>
  <c r="GB40" i="4" s="1"/>
  <c r="GB38" i="4" s="1"/>
  <c r="GB36" i="4" s="1"/>
  <c r="FZ41" i="4"/>
  <c r="FX41" i="4"/>
  <c r="FX40" i="4" s="1"/>
  <c r="FX38" i="4" s="1"/>
  <c r="FX36" i="4" s="1"/>
  <c r="FV41" i="4"/>
  <c r="FU41" i="4"/>
  <c r="FU40" i="4" s="1"/>
  <c r="MH40" i="4"/>
  <c r="ME40" i="4"/>
  <c r="ME38" i="4" s="1"/>
  <c r="ME36" i="4" s="1"/>
  <c r="MD40" i="4"/>
  <c r="MB40" i="4"/>
  <c r="LZ40" i="4"/>
  <c r="LZ38" i="4" s="1"/>
  <c r="LZ36" i="4" s="1"/>
  <c r="LV40" i="4"/>
  <c r="LV38" i="4" s="1"/>
  <c r="LV36" i="4" s="1"/>
  <c r="LT40" i="4"/>
  <c r="LS40" i="4"/>
  <c r="LS38" i="4" s="1"/>
  <c r="LR40" i="4"/>
  <c r="LO40" i="4"/>
  <c r="LO38" i="4" s="1"/>
  <c r="LO36" i="4" s="1"/>
  <c r="LN40" i="4"/>
  <c r="LL40" i="4"/>
  <c r="LJ40" i="4"/>
  <c r="LJ38" i="4" s="1"/>
  <c r="LJ36" i="4" s="1"/>
  <c r="LF40" i="4"/>
  <c r="LF38" i="4" s="1"/>
  <c r="LD40" i="4"/>
  <c r="LC40" i="4"/>
  <c r="LC38" i="4" s="1"/>
  <c r="LB40" i="4"/>
  <c r="KY40" i="4"/>
  <c r="KY38" i="4" s="1"/>
  <c r="KY36" i="4" s="1"/>
  <c r="KX40" i="4"/>
  <c r="KV40" i="4"/>
  <c r="KT40" i="4"/>
  <c r="KT38" i="4" s="1"/>
  <c r="KP40" i="4"/>
  <c r="KP38" i="4" s="1"/>
  <c r="KN40" i="4"/>
  <c r="KL40" i="4"/>
  <c r="KI40" i="4"/>
  <c r="KI38" i="4" s="1"/>
  <c r="KI36" i="4" s="1"/>
  <c r="KH40" i="4"/>
  <c r="KB40" i="4"/>
  <c r="JZ40" i="4"/>
  <c r="JZ38" i="4" s="1"/>
  <c r="JZ36" i="4" s="1"/>
  <c r="JX40" i="4"/>
  <c r="JS40" i="4"/>
  <c r="JS38" i="4" s="1"/>
  <c r="JS36" i="4" s="1"/>
  <c r="JR40" i="4"/>
  <c r="JN40" i="4"/>
  <c r="JN38" i="4" s="1"/>
  <c r="JL40" i="4"/>
  <c r="JJ40" i="4"/>
  <c r="JJ38" i="4" s="1"/>
  <c r="JH40" i="4"/>
  <c r="JH38" i="4" s="1"/>
  <c r="JH36" i="4" s="1"/>
  <c r="JC40" i="4"/>
  <c r="JC38" i="4" s="1"/>
  <c r="JC36" i="4" s="1"/>
  <c r="JB40" i="4"/>
  <c r="IX40" i="4"/>
  <c r="IX38" i="4" s="1"/>
  <c r="IV40" i="4"/>
  <c r="IT40" i="4"/>
  <c r="IT38" i="4" s="1"/>
  <c r="IT36" i="4" s="1"/>
  <c r="IR40" i="4"/>
  <c r="IL40" i="4"/>
  <c r="IH40" i="4"/>
  <c r="IH38" i="4" s="1"/>
  <c r="IF40" i="4"/>
  <c r="ID40" i="4"/>
  <c r="ID38" i="4" s="1"/>
  <c r="IB40" i="4"/>
  <c r="IB38" i="4" s="1"/>
  <c r="IB36" i="4" s="1"/>
  <c r="HW40" i="4"/>
  <c r="HW38" i="4" s="1"/>
  <c r="HW36" i="4" s="1"/>
  <c r="HV40" i="4"/>
  <c r="HP40" i="4"/>
  <c r="HN40" i="4"/>
  <c r="HN38" i="4" s="1"/>
  <c r="HN36" i="4" s="1"/>
  <c r="HL40" i="4"/>
  <c r="HF40" i="4"/>
  <c r="HB40" i="4"/>
  <c r="HB38" i="4" s="1"/>
  <c r="GZ40" i="4"/>
  <c r="GX40" i="4"/>
  <c r="GX38" i="4" s="1"/>
  <c r="GV40" i="4"/>
  <c r="GV38" i="4" s="1"/>
  <c r="GV36" i="4" s="1"/>
  <c r="GP40" i="4"/>
  <c r="GL40" i="4"/>
  <c r="GL38" i="4" s="1"/>
  <c r="GJ40" i="4"/>
  <c r="GH40" i="4"/>
  <c r="GH38" i="4" s="1"/>
  <c r="GH36" i="4" s="1"/>
  <c r="GF40" i="4"/>
  <c r="FZ40" i="4"/>
  <c r="FV40" i="4"/>
  <c r="MH38" i="4"/>
  <c r="MG38" i="4"/>
  <c r="MG36" i="4" s="1"/>
  <c r="MD38" i="4"/>
  <c r="MD36" i="4" s="1"/>
  <c r="MC38" i="4"/>
  <c r="MC36" i="4" s="1"/>
  <c r="MB38" i="4"/>
  <c r="LY38" i="4"/>
  <c r="LY36" i="4" s="1"/>
  <c r="LU38" i="4"/>
  <c r="LU36" i="4" s="1"/>
  <c r="LT38" i="4"/>
  <c r="LT36" i="4" s="1"/>
  <c r="LR38" i="4"/>
  <c r="LQ38" i="4"/>
  <c r="LQ36" i="4" s="1"/>
  <c r="LN38" i="4"/>
  <c r="LM38" i="4"/>
  <c r="LL38" i="4"/>
  <c r="LI38" i="4"/>
  <c r="LH38" i="4"/>
  <c r="LH36" i="4" s="1"/>
  <c r="LE38" i="4"/>
  <c r="LD38" i="4"/>
  <c r="LD36" i="4" s="1"/>
  <c r="LB38" i="4"/>
  <c r="LA38" i="4"/>
  <c r="KX38" i="4"/>
  <c r="KX36" i="4" s="1"/>
  <c r="KW38" i="4"/>
  <c r="KV38" i="4"/>
  <c r="KS38" i="4"/>
  <c r="KS36" i="4" s="1"/>
  <c r="KO38" i="4"/>
  <c r="KN38" i="4"/>
  <c r="KN36" i="4" s="1"/>
  <c r="KL38" i="4"/>
  <c r="KL36" i="4" s="1"/>
  <c r="KK38" i="4"/>
  <c r="KH38" i="4"/>
  <c r="KG38" i="4"/>
  <c r="KC38" i="4"/>
  <c r="KC36" i="4" s="1"/>
  <c r="KB38" i="4"/>
  <c r="KB36" i="4" s="1"/>
  <c r="JX38" i="4"/>
  <c r="JX36" i="4" s="1"/>
  <c r="JV38" i="4"/>
  <c r="JU38" i="4"/>
  <c r="JR38" i="4"/>
  <c r="JR36" i="4" s="1"/>
  <c r="JQ38" i="4"/>
  <c r="JM38" i="4"/>
  <c r="JL38" i="4"/>
  <c r="JL36" i="4" s="1"/>
  <c r="JF38" i="4"/>
  <c r="JE38" i="4"/>
  <c r="JB38" i="4"/>
  <c r="JB36" i="4" s="1"/>
  <c r="JA38" i="4"/>
  <c r="IW38" i="4"/>
  <c r="IV38" i="4"/>
  <c r="IV36" i="4" s="1"/>
  <c r="IR38" i="4"/>
  <c r="IR36" i="4" s="1"/>
  <c r="IP38" i="4"/>
  <c r="IO38" i="4"/>
  <c r="IL38" i="4"/>
  <c r="IK38" i="4"/>
  <c r="IK36" i="4" s="1"/>
  <c r="IG38" i="4"/>
  <c r="IG36" i="4" s="1"/>
  <c r="IF38" i="4"/>
  <c r="IF36" i="4" s="1"/>
  <c r="HZ38" i="4"/>
  <c r="HZ36" i="4" s="1"/>
  <c r="HY38" i="4"/>
  <c r="HV38" i="4"/>
  <c r="HU38" i="4"/>
  <c r="HQ38" i="4"/>
  <c r="HQ36" i="4" s="1"/>
  <c r="HP38" i="4"/>
  <c r="HP36" i="4" s="1"/>
  <c r="HL38" i="4"/>
  <c r="HL36" i="4" s="1"/>
  <c r="HJ38" i="4"/>
  <c r="HI38" i="4"/>
  <c r="HF38" i="4"/>
  <c r="HF36" i="4" s="1"/>
  <c r="HE38" i="4"/>
  <c r="HA38" i="4"/>
  <c r="GZ38" i="4"/>
  <c r="GZ36" i="4" s="1"/>
  <c r="GT38" i="4"/>
  <c r="GS38" i="4"/>
  <c r="GP38" i="4"/>
  <c r="GP36" i="4" s="1"/>
  <c r="GO38" i="4"/>
  <c r="GK38" i="4"/>
  <c r="GJ38" i="4"/>
  <c r="GJ36" i="4" s="1"/>
  <c r="GF38" i="4"/>
  <c r="GF36" i="4" s="1"/>
  <c r="GD38" i="4"/>
  <c r="FZ38" i="4"/>
  <c r="FY38" i="4"/>
  <c r="FU38" i="4"/>
  <c r="FU36" i="4" s="1"/>
  <c r="MH36" i="4"/>
  <c r="MB36" i="4"/>
  <c r="LX36" i="4"/>
  <c r="LW36" i="4"/>
  <c r="LS36" i="4"/>
  <c r="LR36" i="4"/>
  <c r="LN36" i="4"/>
  <c r="LM36" i="4"/>
  <c r="LL36" i="4"/>
  <c r="LI36" i="4"/>
  <c r="LF36" i="4"/>
  <c r="LE36" i="4"/>
  <c r="LC36" i="4"/>
  <c r="LB36" i="4"/>
  <c r="LA36" i="4"/>
  <c r="KW36" i="4"/>
  <c r="KV36" i="4"/>
  <c r="KT36" i="4"/>
  <c r="KP36" i="4"/>
  <c r="KO36" i="4"/>
  <c r="KK36" i="4"/>
  <c r="KH36" i="4"/>
  <c r="KG36" i="4"/>
  <c r="JY36" i="4"/>
  <c r="JV36" i="4"/>
  <c r="JU36" i="4"/>
  <c r="JQ36" i="4"/>
  <c r="JN36" i="4"/>
  <c r="JM36" i="4"/>
  <c r="JJ36" i="4"/>
  <c r="JI36" i="4"/>
  <c r="JF36" i="4"/>
  <c r="JE36" i="4"/>
  <c r="JA36" i="4"/>
  <c r="IX36" i="4"/>
  <c r="IW36" i="4"/>
  <c r="IS36" i="4"/>
  <c r="IP36" i="4"/>
  <c r="IO36" i="4"/>
  <c r="IL36" i="4"/>
  <c r="IH36" i="4"/>
  <c r="ID36" i="4"/>
  <c r="IC36" i="4"/>
  <c r="HY36" i="4"/>
  <c r="HV36" i="4"/>
  <c r="HU36" i="4"/>
  <c r="HM36" i="4"/>
  <c r="HJ36" i="4"/>
  <c r="HI36" i="4"/>
  <c r="HE36" i="4"/>
  <c r="HB36" i="4"/>
  <c r="HA36" i="4"/>
  <c r="GX36" i="4"/>
  <c r="GW36" i="4"/>
  <c r="GT36" i="4"/>
  <c r="GS36" i="4"/>
  <c r="GO36" i="4"/>
  <c r="GL36" i="4"/>
  <c r="GK36" i="4"/>
  <c r="GG36" i="4"/>
  <c r="GD36" i="4"/>
  <c r="GC36" i="4"/>
  <c r="FZ36" i="4"/>
  <c r="FY36" i="4"/>
  <c r="ME21" i="4"/>
  <c r="MA21" i="4"/>
  <c r="LO21" i="4"/>
  <c r="LK21" i="4"/>
  <c r="KY21" i="4"/>
  <c r="KU21" i="4"/>
  <c r="KI21" i="4"/>
  <c r="KE21" i="4"/>
  <c r="JS21" i="4"/>
  <c r="JO21" i="4"/>
  <c r="JC21" i="4"/>
  <c r="IY21" i="4"/>
  <c r="IM21" i="4"/>
  <c r="II21" i="4"/>
  <c r="HW21" i="4"/>
  <c r="HS21" i="4"/>
  <c r="HG21" i="4"/>
  <c r="HD21" i="4"/>
  <c r="HC21" i="4"/>
  <c r="GZ21" i="4"/>
  <c r="GY21" i="4"/>
  <c r="GV21" i="4"/>
  <c r="GU21" i="4"/>
  <c r="GR21" i="4"/>
  <c r="GQ21" i="4"/>
  <c r="GN21" i="4"/>
  <c r="GM21" i="4"/>
  <c r="GJ21" i="4"/>
  <c r="GI21" i="4"/>
  <c r="GI28" i="4" s="1"/>
  <c r="GI30" i="4" s="1"/>
  <c r="GI33" i="4" s="1"/>
  <c r="GF21" i="4"/>
  <c r="GE21" i="4"/>
  <c r="GB21" i="4"/>
  <c r="GA21" i="4"/>
  <c r="FX21" i="4"/>
  <c r="FW21" i="4"/>
  <c r="MH15" i="4"/>
  <c r="MH21" i="4" s="1"/>
  <c r="MG15" i="4"/>
  <c r="MG21" i="4" s="1"/>
  <c r="MF15" i="4"/>
  <c r="MF21" i="4" s="1"/>
  <c r="MF28" i="4" s="1"/>
  <c r="MF30" i="4" s="1"/>
  <c r="MF33" i="4" s="1"/>
  <c r="ME15" i="4"/>
  <c r="MD15" i="4"/>
  <c r="MD21" i="4" s="1"/>
  <c r="MC15" i="4"/>
  <c r="MC21" i="4" s="1"/>
  <c r="MB15" i="4"/>
  <c r="MB21" i="4" s="1"/>
  <c r="MA15" i="4"/>
  <c r="LZ15" i="4"/>
  <c r="LZ21" i="4" s="1"/>
  <c r="LY15" i="4"/>
  <c r="LY21" i="4" s="1"/>
  <c r="LX15" i="4"/>
  <c r="LX21" i="4" s="1"/>
  <c r="LW15" i="4"/>
  <c r="LW21" i="4" s="1"/>
  <c r="LV15" i="4"/>
  <c r="LV21" i="4" s="1"/>
  <c r="LU15" i="4"/>
  <c r="LU21" i="4" s="1"/>
  <c r="LT15" i="4"/>
  <c r="LT21" i="4" s="1"/>
  <c r="LS15" i="4"/>
  <c r="LS21" i="4" s="1"/>
  <c r="LR15" i="4"/>
  <c r="LR21" i="4" s="1"/>
  <c r="LQ15" i="4"/>
  <c r="LQ21" i="4" s="1"/>
  <c r="LP15" i="4"/>
  <c r="LP21" i="4" s="1"/>
  <c r="LP28" i="4" s="1"/>
  <c r="LP30" i="4" s="1"/>
  <c r="LP33" i="4" s="1"/>
  <c r="LO15" i="4"/>
  <c r="LN15" i="4"/>
  <c r="LN21" i="4" s="1"/>
  <c r="LM15" i="4"/>
  <c r="LM21" i="4" s="1"/>
  <c r="LL15" i="4"/>
  <c r="LL21" i="4" s="1"/>
  <c r="LK15" i="4"/>
  <c r="LJ15" i="4"/>
  <c r="LJ21" i="4" s="1"/>
  <c r="LI15" i="4"/>
  <c r="LI21" i="4" s="1"/>
  <c r="LH15" i="4"/>
  <c r="LH21" i="4" s="1"/>
  <c r="LG15" i="4"/>
  <c r="LG21" i="4" s="1"/>
  <c r="LF15" i="4"/>
  <c r="LF21" i="4" s="1"/>
  <c r="LE15" i="4"/>
  <c r="LE21" i="4" s="1"/>
  <c r="LD15" i="4"/>
  <c r="LD21" i="4" s="1"/>
  <c r="LC15" i="4"/>
  <c r="LC21" i="4" s="1"/>
  <c r="LB15" i="4"/>
  <c r="LB21" i="4" s="1"/>
  <c r="LA15" i="4"/>
  <c r="LA21" i="4" s="1"/>
  <c r="KZ15" i="4"/>
  <c r="KZ21" i="4" s="1"/>
  <c r="KY15" i="4"/>
  <c r="KX15" i="4"/>
  <c r="KX21" i="4" s="1"/>
  <c r="KW15" i="4"/>
  <c r="KW21" i="4" s="1"/>
  <c r="KV15" i="4"/>
  <c r="KV21" i="4" s="1"/>
  <c r="KU15" i="4"/>
  <c r="KT15" i="4"/>
  <c r="KT21" i="4" s="1"/>
  <c r="KS15" i="4"/>
  <c r="KS21" i="4" s="1"/>
  <c r="KR15" i="4"/>
  <c r="KR21" i="4" s="1"/>
  <c r="KQ15" i="4"/>
  <c r="KQ21" i="4" s="1"/>
  <c r="KP15" i="4"/>
  <c r="KP21" i="4" s="1"/>
  <c r="KO15" i="4"/>
  <c r="KO21" i="4" s="1"/>
  <c r="KN15" i="4"/>
  <c r="KN21" i="4" s="1"/>
  <c r="KM15" i="4"/>
  <c r="KM21" i="4" s="1"/>
  <c r="KL15" i="4"/>
  <c r="KL21" i="4" s="1"/>
  <c r="KK15" i="4"/>
  <c r="KK21" i="4" s="1"/>
  <c r="KJ15" i="4"/>
  <c r="KJ21" i="4" s="1"/>
  <c r="KI15" i="4"/>
  <c r="KH15" i="4"/>
  <c r="KH21" i="4" s="1"/>
  <c r="KG15" i="4"/>
  <c r="KG21" i="4" s="1"/>
  <c r="KF15" i="4"/>
  <c r="KF21" i="4" s="1"/>
  <c r="KE15" i="4"/>
  <c r="KD15" i="4"/>
  <c r="KD21" i="4" s="1"/>
  <c r="KC15" i="4"/>
  <c r="KC21" i="4" s="1"/>
  <c r="KB15" i="4"/>
  <c r="KB21" i="4" s="1"/>
  <c r="KA15" i="4"/>
  <c r="KA21" i="4" s="1"/>
  <c r="JZ15" i="4"/>
  <c r="JZ21" i="4" s="1"/>
  <c r="JY15" i="4"/>
  <c r="JY21" i="4" s="1"/>
  <c r="JX15" i="4"/>
  <c r="JX21" i="4" s="1"/>
  <c r="JW15" i="4"/>
  <c r="JW21" i="4" s="1"/>
  <c r="JV15" i="4"/>
  <c r="JV21" i="4" s="1"/>
  <c r="JU15" i="4"/>
  <c r="JU21" i="4" s="1"/>
  <c r="JT15" i="4"/>
  <c r="JT21" i="4" s="1"/>
  <c r="JT28" i="4" s="1"/>
  <c r="JT30" i="4" s="1"/>
  <c r="JT33" i="4" s="1"/>
  <c r="JS15" i="4"/>
  <c r="JR15" i="4"/>
  <c r="JR21" i="4" s="1"/>
  <c r="JQ15" i="4"/>
  <c r="JQ21" i="4" s="1"/>
  <c r="JP15" i="4"/>
  <c r="JP21" i="4" s="1"/>
  <c r="JO15" i="4"/>
  <c r="JN15" i="4"/>
  <c r="JN21" i="4" s="1"/>
  <c r="JM15" i="4"/>
  <c r="JM21" i="4" s="1"/>
  <c r="JL15" i="4"/>
  <c r="JL21" i="4" s="1"/>
  <c r="JK15" i="4"/>
  <c r="JK21" i="4" s="1"/>
  <c r="JJ15" i="4"/>
  <c r="JJ21" i="4" s="1"/>
  <c r="JI15" i="4"/>
  <c r="JI21" i="4" s="1"/>
  <c r="JH15" i="4"/>
  <c r="JH21" i="4" s="1"/>
  <c r="JG15" i="4"/>
  <c r="JG21" i="4" s="1"/>
  <c r="JF15" i="4"/>
  <c r="JF21" i="4" s="1"/>
  <c r="JE15" i="4"/>
  <c r="JE21" i="4" s="1"/>
  <c r="JD15" i="4"/>
  <c r="JD21" i="4" s="1"/>
  <c r="JD28" i="4" s="1"/>
  <c r="JD30" i="4" s="1"/>
  <c r="JD33" i="4" s="1"/>
  <c r="JC15" i="4"/>
  <c r="JB15" i="4"/>
  <c r="JB21" i="4" s="1"/>
  <c r="JA15" i="4"/>
  <c r="JA21" i="4" s="1"/>
  <c r="IZ15" i="4"/>
  <c r="IZ21" i="4" s="1"/>
  <c r="IY15" i="4"/>
  <c r="IX15" i="4"/>
  <c r="IX21" i="4" s="1"/>
  <c r="IW15" i="4"/>
  <c r="IW21" i="4" s="1"/>
  <c r="IV15" i="4"/>
  <c r="IV21" i="4" s="1"/>
  <c r="IU15" i="4"/>
  <c r="IU21" i="4" s="1"/>
  <c r="IT15" i="4"/>
  <c r="IT21" i="4" s="1"/>
  <c r="IS15" i="4"/>
  <c r="IS21" i="4" s="1"/>
  <c r="IR15" i="4"/>
  <c r="IR21" i="4" s="1"/>
  <c r="IQ15" i="4"/>
  <c r="IQ21" i="4" s="1"/>
  <c r="IP15" i="4"/>
  <c r="IP21" i="4" s="1"/>
  <c r="IO15" i="4"/>
  <c r="IO21" i="4" s="1"/>
  <c r="IN15" i="4"/>
  <c r="IN21" i="4" s="1"/>
  <c r="IM15" i="4"/>
  <c r="IL15" i="4"/>
  <c r="IL21" i="4" s="1"/>
  <c r="IK15" i="4"/>
  <c r="IK21" i="4" s="1"/>
  <c r="IJ15" i="4"/>
  <c r="IJ21" i="4" s="1"/>
  <c r="II15" i="4"/>
  <c r="IH15" i="4"/>
  <c r="IH21" i="4" s="1"/>
  <c r="IG15" i="4"/>
  <c r="IG21" i="4" s="1"/>
  <c r="IF15" i="4"/>
  <c r="IF21" i="4" s="1"/>
  <c r="IE15" i="4"/>
  <c r="IE21" i="4" s="1"/>
  <c r="ID15" i="4"/>
  <c r="ID21" i="4" s="1"/>
  <c r="IC15" i="4"/>
  <c r="IC21" i="4" s="1"/>
  <c r="IB15" i="4"/>
  <c r="IB21" i="4" s="1"/>
  <c r="IA15" i="4"/>
  <c r="IA21" i="4" s="1"/>
  <c r="HZ15" i="4"/>
  <c r="HZ21" i="4" s="1"/>
  <c r="HY15" i="4"/>
  <c r="HY21" i="4" s="1"/>
  <c r="HX15" i="4"/>
  <c r="HX21" i="4" s="1"/>
  <c r="HW15" i="4"/>
  <c r="HV15" i="4"/>
  <c r="HV21" i="4" s="1"/>
  <c r="HU15" i="4"/>
  <c r="HU21" i="4" s="1"/>
  <c r="HT15" i="4"/>
  <c r="HT21" i="4" s="1"/>
  <c r="HS15" i="4"/>
  <c r="HR15" i="4"/>
  <c r="HR21" i="4" s="1"/>
  <c r="HQ15" i="4"/>
  <c r="HQ21" i="4" s="1"/>
  <c r="HP15" i="4"/>
  <c r="HP21" i="4" s="1"/>
  <c r="HO15" i="4"/>
  <c r="HO21" i="4" s="1"/>
  <c r="HN15" i="4"/>
  <c r="HN21" i="4" s="1"/>
  <c r="HM15" i="4"/>
  <c r="HM21" i="4" s="1"/>
  <c r="HL15" i="4"/>
  <c r="HL21" i="4" s="1"/>
  <c r="HK15" i="4"/>
  <c r="HK21" i="4" s="1"/>
  <c r="HJ15" i="4"/>
  <c r="HJ21" i="4" s="1"/>
  <c r="HI15" i="4"/>
  <c r="HI21" i="4" s="1"/>
  <c r="HH15" i="4"/>
  <c r="HH21" i="4" s="1"/>
  <c r="HG15" i="4"/>
  <c r="HF15" i="4"/>
  <c r="HF21" i="4" s="1"/>
  <c r="HE15" i="4"/>
  <c r="HE21" i="4" s="1"/>
  <c r="HD15" i="4"/>
  <c r="HC15" i="4"/>
  <c r="HB15" i="4"/>
  <c r="HB21" i="4" s="1"/>
  <c r="HA15" i="4"/>
  <c r="HA21" i="4" s="1"/>
  <c r="GZ15" i="4"/>
  <c r="GY15" i="4"/>
  <c r="GX15" i="4"/>
  <c r="GX21" i="4" s="1"/>
  <c r="GW15" i="4"/>
  <c r="GW21" i="4" s="1"/>
  <c r="GV15" i="4"/>
  <c r="GU15" i="4"/>
  <c r="GT15" i="4"/>
  <c r="GT21" i="4" s="1"/>
  <c r="GS15" i="4"/>
  <c r="GS21" i="4" s="1"/>
  <c r="GR15" i="4"/>
  <c r="GQ15" i="4"/>
  <c r="GP15" i="4"/>
  <c r="GP21" i="4" s="1"/>
  <c r="GO15" i="4"/>
  <c r="GO21" i="4" s="1"/>
  <c r="GN15" i="4"/>
  <c r="GM15" i="4"/>
  <c r="GL15" i="4"/>
  <c r="GL21" i="4" s="1"/>
  <c r="GK15" i="4"/>
  <c r="GK21" i="4" s="1"/>
  <c r="GJ15" i="4"/>
  <c r="GI15" i="4"/>
  <c r="GH15" i="4"/>
  <c r="GH21" i="4" s="1"/>
  <c r="GG15" i="4"/>
  <c r="GG21" i="4" s="1"/>
  <c r="GF15" i="4"/>
  <c r="GE15" i="4"/>
  <c r="GD15" i="4"/>
  <c r="GD21" i="4" s="1"/>
  <c r="GC15" i="4"/>
  <c r="GC21" i="4" s="1"/>
  <c r="GB15" i="4"/>
  <c r="GA15" i="4"/>
  <c r="FZ15" i="4"/>
  <c r="FZ21" i="4" s="1"/>
  <c r="FY15" i="4"/>
  <c r="FY21" i="4" s="1"/>
  <c r="FX15" i="4"/>
  <c r="FW15" i="4"/>
  <c r="FV15" i="4"/>
  <c r="FV21" i="4" s="1"/>
  <c r="FU15" i="4"/>
  <c r="FU21" i="4" s="1"/>
  <c r="GO28" i="4" l="1"/>
  <c r="GO30" i="4" s="1"/>
  <c r="GO33" i="4" s="1"/>
  <c r="GO136" i="4"/>
  <c r="IK28" i="4"/>
  <c r="IK30" i="4" s="1"/>
  <c r="IK33" i="4" s="1"/>
  <c r="IK136" i="4"/>
  <c r="JQ28" i="4"/>
  <c r="JQ30" i="4" s="1"/>
  <c r="JQ33" i="4" s="1"/>
  <c r="JQ136" i="4"/>
  <c r="HH136" i="4"/>
  <c r="HK28" i="4"/>
  <c r="HK30" i="4" s="1"/>
  <c r="HK33" i="4" s="1"/>
  <c r="HK136" i="4"/>
  <c r="IA28" i="4"/>
  <c r="IA30" i="4" s="1"/>
  <c r="IA33" i="4" s="1"/>
  <c r="IA136" i="4"/>
  <c r="IQ28" i="4"/>
  <c r="IQ30" i="4" s="1"/>
  <c r="IQ33" i="4" s="1"/>
  <c r="IQ136" i="4"/>
  <c r="JG28" i="4"/>
  <c r="JG30" i="4" s="1"/>
  <c r="JG33" i="4" s="1"/>
  <c r="JG136" i="4"/>
  <c r="JW28" i="4"/>
  <c r="JW30" i="4" s="1"/>
  <c r="JW33" i="4" s="1"/>
  <c r="JW136" i="4"/>
  <c r="HL28" i="4"/>
  <c r="HL30" i="4" s="1"/>
  <c r="HL33" i="4" s="1"/>
  <c r="HL136" i="4"/>
  <c r="HT136" i="4"/>
  <c r="IB28" i="4"/>
  <c r="IB30" i="4" s="1"/>
  <c r="IB33" i="4" s="1"/>
  <c r="IB136" i="4"/>
  <c r="IJ136" i="4"/>
  <c r="IR28" i="4"/>
  <c r="IR30" i="4" s="1"/>
  <c r="IR33" i="4" s="1"/>
  <c r="IR136" i="4"/>
  <c r="IZ136" i="4"/>
  <c r="JH28" i="4"/>
  <c r="JH30" i="4" s="1"/>
  <c r="JH33" i="4" s="1"/>
  <c r="JH136" i="4"/>
  <c r="JP136" i="4"/>
  <c r="JX28" i="4"/>
  <c r="JX30" i="4" s="1"/>
  <c r="JX33" i="4" s="1"/>
  <c r="JX136" i="4"/>
  <c r="KF136" i="4"/>
  <c r="KN28" i="4"/>
  <c r="KN30" i="4" s="1"/>
  <c r="KN33" i="4" s="1"/>
  <c r="KN136" i="4"/>
  <c r="KV136" i="4"/>
  <c r="LD28" i="4"/>
  <c r="LD30" i="4" s="1"/>
  <c r="LD33" i="4" s="1"/>
  <c r="LD136" i="4"/>
  <c r="LL136" i="4"/>
  <c r="LT28" i="4"/>
  <c r="LT30" i="4" s="1"/>
  <c r="LT33" i="4" s="1"/>
  <c r="LT136" i="4"/>
  <c r="MB136" i="4"/>
  <c r="FX28" i="4"/>
  <c r="FX30" i="4" s="1"/>
  <c r="FX33" i="4" s="1"/>
  <c r="FX136" i="4"/>
  <c r="GN28" i="4"/>
  <c r="GN30" i="4" s="1"/>
  <c r="GN33" i="4" s="1"/>
  <c r="GN136" i="4"/>
  <c r="HD28" i="4"/>
  <c r="HD30" i="4" s="1"/>
  <c r="HD33" i="4" s="1"/>
  <c r="HD136" i="4"/>
  <c r="JO28" i="4"/>
  <c r="JO30" i="4" s="1"/>
  <c r="JO33" i="4" s="1"/>
  <c r="JO136" i="4"/>
  <c r="MA28" i="4"/>
  <c r="MA30" i="4" s="1"/>
  <c r="MA33" i="4" s="1"/>
  <c r="MA136" i="4"/>
  <c r="IZ28" i="4"/>
  <c r="IZ30" i="4" s="1"/>
  <c r="IZ33" i="4" s="1"/>
  <c r="LL28" i="4"/>
  <c r="LL30" i="4" s="1"/>
  <c r="LL33" i="4" s="1"/>
  <c r="LM28" i="4"/>
  <c r="LM30" i="4" s="1"/>
  <c r="LM33" i="4" s="1"/>
  <c r="LM136" i="4"/>
  <c r="LU28" i="4"/>
  <c r="LU30" i="4" s="1"/>
  <c r="LU33" i="4" s="1"/>
  <c r="LU136" i="4"/>
  <c r="GH28" i="4"/>
  <c r="GH30" i="4" s="1"/>
  <c r="GH33" i="4" s="1"/>
  <c r="GH136" i="4"/>
  <c r="GX28" i="4"/>
  <c r="GX30" i="4" s="1"/>
  <c r="GX33" i="4" s="1"/>
  <c r="GX136" i="4"/>
  <c r="HV28" i="4"/>
  <c r="HV30" i="4" s="1"/>
  <c r="HV33" i="4" s="1"/>
  <c r="HV136" i="4"/>
  <c r="IT28" i="4"/>
  <c r="IT30" i="4" s="1"/>
  <c r="IT33" i="4" s="1"/>
  <c r="IT136" i="4"/>
  <c r="JZ28" i="4"/>
  <c r="JZ30" i="4" s="1"/>
  <c r="JZ33" i="4" s="1"/>
  <c r="JZ136" i="4"/>
  <c r="KP28" i="4"/>
  <c r="KP30" i="4" s="1"/>
  <c r="KP33" i="4" s="1"/>
  <c r="KP136" i="4"/>
  <c r="KX28" i="4"/>
  <c r="KX30" i="4" s="1"/>
  <c r="KX33" i="4" s="1"/>
  <c r="KX136" i="4"/>
  <c r="LF28" i="4"/>
  <c r="LF30" i="4" s="1"/>
  <c r="LF33" i="4" s="1"/>
  <c r="LF136" i="4"/>
  <c r="LN28" i="4"/>
  <c r="LN30" i="4" s="1"/>
  <c r="LN33" i="4" s="1"/>
  <c r="LN136" i="4"/>
  <c r="LV28" i="4"/>
  <c r="LV30" i="4" s="1"/>
  <c r="LV33" i="4" s="1"/>
  <c r="LV136" i="4"/>
  <c r="MD28" i="4"/>
  <c r="MD30" i="4" s="1"/>
  <c r="MD33" i="4" s="1"/>
  <c r="MD136" i="4"/>
  <c r="GB28" i="4"/>
  <c r="GB30" i="4" s="1"/>
  <c r="GB33" i="4" s="1"/>
  <c r="GB136" i="4"/>
  <c r="GR28" i="4"/>
  <c r="GR30" i="4" s="1"/>
  <c r="GR33" i="4" s="1"/>
  <c r="GR136" i="4"/>
  <c r="HS28" i="4"/>
  <c r="HS30" i="4" s="1"/>
  <c r="HS33" i="4" s="1"/>
  <c r="HS136" i="4"/>
  <c r="KE28" i="4"/>
  <c r="KE30" i="4" s="1"/>
  <c r="KE33" i="4" s="1"/>
  <c r="KE136" i="4"/>
  <c r="JP28" i="4"/>
  <c r="JP30" i="4" s="1"/>
  <c r="JP33" i="4" s="1"/>
  <c r="MB28" i="4"/>
  <c r="MB30" i="4" s="1"/>
  <c r="MB33" i="4" s="1"/>
  <c r="GW28" i="4"/>
  <c r="GW30" i="4" s="1"/>
  <c r="GW33" i="4" s="1"/>
  <c r="GW136" i="4"/>
  <c r="IC28" i="4"/>
  <c r="IC30" i="4" s="1"/>
  <c r="IC33" i="4" s="1"/>
  <c r="IC136" i="4"/>
  <c r="JI28" i="4"/>
  <c r="JI30" i="4" s="1"/>
  <c r="JI33" i="4" s="1"/>
  <c r="JI136" i="4"/>
  <c r="KO28" i="4"/>
  <c r="KO30" i="4" s="1"/>
  <c r="KO33" i="4" s="1"/>
  <c r="KO136" i="4"/>
  <c r="KW28" i="4"/>
  <c r="KW30" i="4" s="1"/>
  <c r="KW33" i="4" s="1"/>
  <c r="KW136" i="4"/>
  <c r="MC28" i="4"/>
  <c r="MC30" i="4" s="1"/>
  <c r="MC33" i="4" s="1"/>
  <c r="MC136" i="4"/>
  <c r="HG28" i="4"/>
  <c r="HG30" i="4" s="1"/>
  <c r="HG33" i="4" s="1"/>
  <c r="HG136" i="4"/>
  <c r="FZ28" i="4"/>
  <c r="FZ30" i="4" s="1"/>
  <c r="FZ33" i="4" s="1"/>
  <c r="FZ136" i="4"/>
  <c r="GP28" i="4"/>
  <c r="GP30" i="4" s="1"/>
  <c r="GP33" i="4" s="1"/>
  <c r="GP136" i="4"/>
  <c r="HF28" i="4"/>
  <c r="HF30" i="4" s="1"/>
  <c r="HF33" i="4" s="1"/>
  <c r="HF136" i="4"/>
  <c r="HN28" i="4"/>
  <c r="HN30" i="4" s="1"/>
  <c r="HN33" i="4" s="1"/>
  <c r="HN136" i="4"/>
  <c r="ID28" i="4"/>
  <c r="ID30" i="4" s="1"/>
  <c r="ID33" i="4" s="1"/>
  <c r="ID136" i="4"/>
  <c r="IL28" i="4"/>
  <c r="IL30" i="4" s="1"/>
  <c r="IL33" i="4" s="1"/>
  <c r="IL136" i="4"/>
  <c r="JB28" i="4"/>
  <c r="JB30" i="4" s="1"/>
  <c r="JB33" i="4" s="1"/>
  <c r="JB136" i="4"/>
  <c r="JJ28" i="4"/>
  <c r="JJ30" i="4" s="1"/>
  <c r="JJ33" i="4" s="1"/>
  <c r="JJ136" i="4"/>
  <c r="JR28" i="4"/>
  <c r="JR30" i="4" s="1"/>
  <c r="JR33" i="4" s="1"/>
  <c r="JR136" i="4"/>
  <c r="KH28" i="4"/>
  <c r="KH30" i="4" s="1"/>
  <c r="KH33" i="4" s="1"/>
  <c r="KH136" i="4"/>
  <c r="HO28" i="4"/>
  <c r="HO30" i="4" s="1"/>
  <c r="HO33" i="4" s="1"/>
  <c r="HO136" i="4"/>
  <c r="IE28" i="4"/>
  <c r="IE30" i="4" s="1"/>
  <c r="IE33" i="4" s="1"/>
  <c r="IE136" i="4"/>
  <c r="IU28" i="4"/>
  <c r="IU30" i="4" s="1"/>
  <c r="IU33" i="4" s="1"/>
  <c r="IU136" i="4"/>
  <c r="JK28" i="4"/>
  <c r="JK30" i="4" s="1"/>
  <c r="JK33" i="4" s="1"/>
  <c r="JK136" i="4"/>
  <c r="KA28" i="4"/>
  <c r="KA30" i="4" s="1"/>
  <c r="KA33" i="4" s="1"/>
  <c r="KA136" i="4"/>
  <c r="KQ28" i="4"/>
  <c r="KQ30" i="4" s="1"/>
  <c r="KQ33" i="4" s="1"/>
  <c r="KQ136" i="4"/>
  <c r="LG28" i="4"/>
  <c r="LG30" i="4" s="1"/>
  <c r="LG33" i="4" s="1"/>
  <c r="LG136" i="4"/>
  <c r="LW28" i="4"/>
  <c r="LW30" i="4" s="1"/>
  <c r="LW33" i="4" s="1"/>
  <c r="LW136" i="4"/>
  <c r="GE28" i="4"/>
  <c r="GE30" i="4" s="1"/>
  <c r="GE33" i="4" s="1"/>
  <c r="GE136" i="4"/>
  <c r="GU28" i="4"/>
  <c r="GU30" i="4" s="1"/>
  <c r="GU33" i="4" s="1"/>
  <c r="GU136" i="4"/>
  <c r="HW28" i="4"/>
  <c r="HW30" i="4" s="1"/>
  <c r="HW33" i="4" s="1"/>
  <c r="HW136" i="4"/>
  <c r="KI28" i="4"/>
  <c r="KI30" i="4" s="1"/>
  <c r="KI33" i="4" s="1"/>
  <c r="KI136" i="4"/>
  <c r="HH28" i="4"/>
  <c r="HH30" i="4" s="1"/>
  <c r="HH33" i="4" s="1"/>
  <c r="HM28" i="4"/>
  <c r="HM30" i="4" s="1"/>
  <c r="HM33" i="4" s="1"/>
  <c r="HM136" i="4"/>
  <c r="GA28" i="4"/>
  <c r="GA30" i="4" s="1"/>
  <c r="GA33" i="4" s="1"/>
  <c r="GA136" i="4"/>
  <c r="HP28" i="4"/>
  <c r="HP30" i="4" s="1"/>
  <c r="HP33" i="4" s="1"/>
  <c r="HP136" i="4"/>
  <c r="HX136" i="4"/>
  <c r="IF28" i="4"/>
  <c r="IF30" i="4" s="1"/>
  <c r="IF33" i="4" s="1"/>
  <c r="IF136" i="4"/>
  <c r="IN136" i="4"/>
  <c r="IV28" i="4"/>
  <c r="IV30" i="4" s="1"/>
  <c r="IV33" i="4" s="1"/>
  <c r="IV136" i="4"/>
  <c r="JD137" i="4"/>
  <c r="JD136" i="4"/>
  <c r="JL28" i="4"/>
  <c r="JL30" i="4" s="1"/>
  <c r="JL33" i="4" s="1"/>
  <c r="JL136" i="4"/>
  <c r="JT137" i="4"/>
  <c r="JT136" i="4"/>
  <c r="KB28" i="4"/>
  <c r="KB30" i="4" s="1"/>
  <c r="KB33" i="4" s="1"/>
  <c r="KB136" i="4"/>
  <c r="KJ136" i="4"/>
  <c r="KR28" i="4"/>
  <c r="KR30" i="4" s="1"/>
  <c r="KR33" i="4" s="1"/>
  <c r="KR136" i="4"/>
  <c r="KZ136" i="4"/>
  <c r="LH28" i="4"/>
  <c r="LH30" i="4" s="1"/>
  <c r="LH33" i="4" s="1"/>
  <c r="LH136" i="4"/>
  <c r="LP137" i="4"/>
  <c r="LP136" i="4"/>
  <c r="LX28" i="4"/>
  <c r="LX30" i="4" s="1"/>
  <c r="LX33" i="4" s="1"/>
  <c r="LX136" i="4"/>
  <c r="MF137" i="4"/>
  <c r="MF136" i="4"/>
  <c r="GF28" i="4"/>
  <c r="GF30" i="4" s="1"/>
  <c r="GF33" i="4" s="1"/>
  <c r="GF136" i="4"/>
  <c r="GV28" i="4"/>
  <c r="GV30" i="4" s="1"/>
  <c r="GV33" i="4" s="1"/>
  <c r="GV136" i="4"/>
  <c r="II28" i="4"/>
  <c r="II30" i="4" s="1"/>
  <c r="II33" i="4" s="1"/>
  <c r="II136" i="4"/>
  <c r="KU28" i="4"/>
  <c r="KU30" i="4" s="1"/>
  <c r="KU33" i="4" s="1"/>
  <c r="KU136" i="4"/>
  <c r="HT28" i="4"/>
  <c r="HT30" i="4" s="1"/>
  <c r="HT33" i="4" s="1"/>
  <c r="KF28" i="4"/>
  <c r="KF30" i="4" s="1"/>
  <c r="KF33" i="4" s="1"/>
  <c r="FY28" i="4"/>
  <c r="FY30" i="4" s="1"/>
  <c r="FY33" i="4" s="1"/>
  <c r="FY136" i="4"/>
  <c r="HE28" i="4"/>
  <c r="HE30" i="4" s="1"/>
  <c r="HE33" i="4" s="1"/>
  <c r="HE136" i="4"/>
  <c r="IS28" i="4"/>
  <c r="IS30" i="4" s="1"/>
  <c r="IS33" i="4" s="1"/>
  <c r="IS136" i="4"/>
  <c r="KG28" i="4"/>
  <c r="KG30" i="4" s="1"/>
  <c r="KG33" i="4" s="1"/>
  <c r="KG136" i="4"/>
  <c r="FU136" i="4"/>
  <c r="GC28" i="4"/>
  <c r="GC30" i="4" s="1"/>
  <c r="GC33" i="4" s="1"/>
  <c r="GC136" i="4"/>
  <c r="GK28" i="4"/>
  <c r="GK30" i="4" s="1"/>
  <c r="GK33" i="4" s="1"/>
  <c r="GK136" i="4"/>
  <c r="GS28" i="4"/>
  <c r="GS30" i="4" s="1"/>
  <c r="GS33" i="4" s="1"/>
  <c r="GS136" i="4"/>
  <c r="HA28" i="4"/>
  <c r="HA30" i="4" s="1"/>
  <c r="HA33" i="4" s="1"/>
  <c r="HA136" i="4"/>
  <c r="HI28" i="4"/>
  <c r="HI30" i="4" s="1"/>
  <c r="HI33" i="4" s="1"/>
  <c r="HI136" i="4"/>
  <c r="HQ28" i="4"/>
  <c r="HQ30" i="4" s="1"/>
  <c r="HQ33" i="4" s="1"/>
  <c r="HQ136" i="4"/>
  <c r="HY28" i="4"/>
  <c r="HY30" i="4" s="1"/>
  <c r="HY33" i="4" s="1"/>
  <c r="HY136" i="4"/>
  <c r="IG28" i="4"/>
  <c r="IG30" i="4" s="1"/>
  <c r="IG33" i="4" s="1"/>
  <c r="IG136" i="4"/>
  <c r="IO28" i="4"/>
  <c r="IO30" i="4" s="1"/>
  <c r="IO33" i="4" s="1"/>
  <c r="IO136" i="4"/>
  <c r="IW28" i="4"/>
  <c r="IW30" i="4" s="1"/>
  <c r="IW33" i="4" s="1"/>
  <c r="IW136" i="4"/>
  <c r="JE28" i="4"/>
  <c r="JE30" i="4" s="1"/>
  <c r="JE33" i="4" s="1"/>
  <c r="JE136" i="4"/>
  <c r="JM28" i="4"/>
  <c r="JM30" i="4" s="1"/>
  <c r="JM33" i="4" s="1"/>
  <c r="JM136" i="4"/>
  <c r="JU28" i="4"/>
  <c r="JU30" i="4" s="1"/>
  <c r="JU33" i="4" s="1"/>
  <c r="JU136" i="4"/>
  <c r="KC28" i="4"/>
  <c r="KC30" i="4" s="1"/>
  <c r="KC33" i="4" s="1"/>
  <c r="KC136" i="4"/>
  <c r="KK28" i="4"/>
  <c r="KK30" i="4" s="1"/>
  <c r="KK33" i="4" s="1"/>
  <c r="KK136" i="4"/>
  <c r="KS28" i="4"/>
  <c r="KS30" i="4" s="1"/>
  <c r="KS33" i="4" s="1"/>
  <c r="KS136" i="4"/>
  <c r="LA28" i="4"/>
  <c r="LA30" i="4" s="1"/>
  <c r="LA33" i="4" s="1"/>
  <c r="LA136" i="4"/>
  <c r="LI28" i="4"/>
  <c r="LI30" i="4" s="1"/>
  <c r="LI33" i="4" s="1"/>
  <c r="LI136" i="4"/>
  <c r="LQ28" i="4"/>
  <c r="LQ30" i="4" s="1"/>
  <c r="LQ33" i="4" s="1"/>
  <c r="LQ136" i="4"/>
  <c r="LY28" i="4"/>
  <c r="LY30" i="4" s="1"/>
  <c r="LY33" i="4" s="1"/>
  <c r="LY136" i="4"/>
  <c r="MG28" i="4"/>
  <c r="MG30" i="4" s="1"/>
  <c r="MG33" i="4" s="1"/>
  <c r="MG136" i="4"/>
  <c r="GI136" i="4"/>
  <c r="GI137" i="4"/>
  <c r="GY28" i="4"/>
  <c r="GY30" i="4" s="1"/>
  <c r="GY33" i="4" s="1"/>
  <c r="GY136" i="4"/>
  <c r="IM28" i="4"/>
  <c r="IM30" i="4" s="1"/>
  <c r="IM33" i="4" s="1"/>
  <c r="IM136" i="4"/>
  <c r="KY28" i="4"/>
  <c r="KY30" i="4" s="1"/>
  <c r="KY33" i="4" s="1"/>
  <c r="KY136" i="4"/>
  <c r="HX28" i="4"/>
  <c r="HX30" i="4" s="1"/>
  <c r="HX33" i="4" s="1"/>
  <c r="KJ28" i="4"/>
  <c r="KJ30" i="4" s="1"/>
  <c r="KJ33" i="4" s="1"/>
  <c r="GG28" i="4"/>
  <c r="GG30" i="4" s="1"/>
  <c r="GG33" i="4" s="1"/>
  <c r="GG136" i="4"/>
  <c r="HU28" i="4"/>
  <c r="HU30" i="4" s="1"/>
  <c r="HU33" i="4" s="1"/>
  <c r="HU136" i="4"/>
  <c r="JA28" i="4"/>
  <c r="JA30" i="4" s="1"/>
  <c r="JA33" i="4" s="1"/>
  <c r="JA136" i="4"/>
  <c r="JY28" i="4"/>
  <c r="JY30" i="4" s="1"/>
  <c r="JY33" i="4" s="1"/>
  <c r="JY136" i="4"/>
  <c r="LE28" i="4"/>
  <c r="LE30" i="4" s="1"/>
  <c r="LE33" i="4" s="1"/>
  <c r="LE136" i="4"/>
  <c r="GQ28" i="4"/>
  <c r="GQ30" i="4" s="1"/>
  <c r="GQ33" i="4" s="1"/>
  <c r="GQ136" i="4"/>
  <c r="JS28" i="4"/>
  <c r="JS30" i="4" s="1"/>
  <c r="JS33" i="4" s="1"/>
  <c r="JS136" i="4"/>
  <c r="FV136" i="4"/>
  <c r="GD28" i="4"/>
  <c r="GD30" i="4" s="1"/>
  <c r="GD33" i="4" s="1"/>
  <c r="GD136" i="4"/>
  <c r="GL28" i="4"/>
  <c r="GL30" i="4" s="1"/>
  <c r="GL33" i="4" s="1"/>
  <c r="GL136" i="4"/>
  <c r="GT28" i="4"/>
  <c r="GT30" i="4" s="1"/>
  <c r="GT33" i="4" s="1"/>
  <c r="GT136" i="4"/>
  <c r="HB28" i="4"/>
  <c r="HB30" i="4" s="1"/>
  <c r="HB33" i="4" s="1"/>
  <c r="HB136" i="4"/>
  <c r="HJ28" i="4"/>
  <c r="HJ30" i="4" s="1"/>
  <c r="HJ33" i="4" s="1"/>
  <c r="HJ136" i="4"/>
  <c r="HR28" i="4"/>
  <c r="HR30" i="4" s="1"/>
  <c r="HR33" i="4" s="1"/>
  <c r="HR136" i="4"/>
  <c r="HZ28" i="4"/>
  <c r="HZ30" i="4" s="1"/>
  <c r="HZ33" i="4" s="1"/>
  <c r="HZ136" i="4"/>
  <c r="IH28" i="4"/>
  <c r="IH30" i="4" s="1"/>
  <c r="IH33" i="4" s="1"/>
  <c r="IH136" i="4"/>
  <c r="IP28" i="4"/>
  <c r="IP30" i="4" s="1"/>
  <c r="IP33" i="4" s="1"/>
  <c r="IP136" i="4"/>
  <c r="IX28" i="4"/>
  <c r="IX30" i="4" s="1"/>
  <c r="IX33" i="4" s="1"/>
  <c r="IX136" i="4"/>
  <c r="JF28" i="4"/>
  <c r="JF30" i="4" s="1"/>
  <c r="JF33" i="4" s="1"/>
  <c r="JF136" i="4"/>
  <c r="JN28" i="4"/>
  <c r="JN30" i="4" s="1"/>
  <c r="JN33" i="4" s="1"/>
  <c r="JN136" i="4"/>
  <c r="JV28" i="4"/>
  <c r="JV30" i="4" s="1"/>
  <c r="JV33" i="4" s="1"/>
  <c r="JV136" i="4"/>
  <c r="KD28" i="4"/>
  <c r="KD30" i="4" s="1"/>
  <c r="KD33" i="4" s="1"/>
  <c r="KD136" i="4"/>
  <c r="KL28" i="4"/>
  <c r="KL30" i="4" s="1"/>
  <c r="KL33" i="4" s="1"/>
  <c r="KL136" i="4"/>
  <c r="KT28" i="4"/>
  <c r="KT30" i="4" s="1"/>
  <c r="KT33" i="4" s="1"/>
  <c r="KT136" i="4"/>
  <c r="LB28" i="4"/>
  <c r="LB30" i="4" s="1"/>
  <c r="LB33" i="4" s="1"/>
  <c r="LB136" i="4"/>
  <c r="LJ28" i="4"/>
  <c r="LJ30" i="4" s="1"/>
  <c r="LJ33" i="4" s="1"/>
  <c r="LJ136" i="4"/>
  <c r="LR28" i="4"/>
  <c r="LR30" i="4" s="1"/>
  <c r="LR33" i="4" s="1"/>
  <c r="LR136" i="4"/>
  <c r="LZ28" i="4"/>
  <c r="LZ30" i="4" s="1"/>
  <c r="LZ33" i="4" s="1"/>
  <c r="LZ136" i="4"/>
  <c r="MH28" i="4"/>
  <c r="MH30" i="4" s="1"/>
  <c r="MH33" i="4" s="1"/>
  <c r="MH136" i="4"/>
  <c r="GJ28" i="4"/>
  <c r="GJ30" i="4" s="1"/>
  <c r="GJ33" i="4" s="1"/>
  <c r="GJ136" i="4"/>
  <c r="GZ28" i="4"/>
  <c r="GZ30" i="4" s="1"/>
  <c r="GZ33" i="4" s="1"/>
  <c r="GZ136" i="4"/>
  <c r="IY28" i="4"/>
  <c r="IY30" i="4" s="1"/>
  <c r="IY33" i="4" s="1"/>
  <c r="IY136" i="4"/>
  <c r="LK28" i="4"/>
  <c r="LK30" i="4" s="1"/>
  <c r="LK33" i="4" s="1"/>
  <c r="LK136" i="4"/>
  <c r="IJ28" i="4"/>
  <c r="IJ30" i="4" s="1"/>
  <c r="IJ33" i="4" s="1"/>
  <c r="KV28" i="4"/>
  <c r="KV30" i="4" s="1"/>
  <c r="KV33" i="4" s="1"/>
  <c r="ME28" i="4"/>
  <c r="ME30" i="4" s="1"/>
  <c r="ME33" i="4" s="1"/>
  <c r="ME136" i="4"/>
  <c r="KM28" i="4"/>
  <c r="KM30" i="4" s="1"/>
  <c r="KM33" i="4" s="1"/>
  <c r="KM136" i="4"/>
  <c r="LC28" i="4"/>
  <c r="LC30" i="4" s="1"/>
  <c r="LC33" i="4" s="1"/>
  <c r="LC136" i="4"/>
  <c r="LS28" i="4"/>
  <c r="LS30" i="4" s="1"/>
  <c r="LS33" i="4" s="1"/>
  <c r="LS136" i="4"/>
  <c r="FW136" i="4"/>
  <c r="GM28" i="4"/>
  <c r="GM30" i="4" s="1"/>
  <c r="GM33" i="4" s="1"/>
  <c r="GM136" i="4"/>
  <c r="HC28" i="4"/>
  <c r="HC30" i="4" s="1"/>
  <c r="HC33" i="4" s="1"/>
  <c r="HC136" i="4"/>
  <c r="JC28" i="4"/>
  <c r="JC30" i="4" s="1"/>
  <c r="JC33" i="4" s="1"/>
  <c r="JC136" i="4"/>
  <c r="LO28" i="4"/>
  <c r="LO30" i="4" s="1"/>
  <c r="LO33" i="4" s="1"/>
  <c r="LO136" i="4"/>
  <c r="IN28" i="4"/>
  <c r="IN30" i="4" s="1"/>
  <c r="IN33" i="4" s="1"/>
  <c r="KZ28" i="4"/>
  <c r="KZ30" i="4" s="1"/>
  <c r="KZ33" i="4" s="1"/>
  <c r="FX16" i="5"/>
  <c r="FX18" i="5" s="1"/>
  <c r="FU28" i="4"/>
  <c r="FU30" i="4" s="1"/>
  <c r="FU33" i="4" s="1"/>
  <c r="FV28" i="4"/>
  <c r="FV30" i="4" s="1"/>
  <c r="FV33" i="4" s="1"/>
  <c r="FW28" i="4"/>
  <c r="FW30" i="4" s="1"/>
  <c r="FW33" i="4" s="1"/>
  <c r="FV38" i="4"/>
  <c r="FV36" i="4" s="1"/>
  <c r="FW38" i="4"/>
  <c r="FW36" i="4" s="1"/>
  <c r="FV67" i="4"/>
  <c r="FV57" i="4" s="1"/>
  <c r="FV71" i="4" s="1"/>
  <c r="FW67" i="4"/>
  <c r="FW57" i="4" s="1"/>
  <c r="FW71" i="4" s="1"/>
  <c r="FU67" i="4"/>
  <c r="FU57" i="4" s="1"/>
  <c r="FU71" i="4" s="1"/>
  <c r="H9" i="14"/>
  <c r="I9" i="14"/>
  <c r="J9" i="14"/>
  <c r="K9" i="14"/>
  <c r="L9" i="14"/>
  <c r="M9" i="14"/>
  <c r="N9" i="14"/>
  <c r="O9" i="14"/>
  <c r="P9" i="14"/>
  <c r="Q9" i="14"/>
  <c r="R9" i="14"/>
  <c r="S9" i="14"/>
  <c r="T9" i="14"/>
  <c r="U9" i="14"/>
  <c r="V9" i="14"/>
  <c r="W9" i="14"/>
  <c r="X9" i="14"/>
  <c r="Y9" i="14"/>
  <c r="Z9" i="14"/>
  <c r="AA9" i="14"/>
  <c r="AB9" i="14"/>
  <c r="AC9" i="14"/>
  <c r="AD9" i="14"/>
  <c r="AE9" i="14"/>
  <c r="AF9" i="14"/>
  <c r="AG9" i="14"/>
  <c r="AH9" i="14"/>
  <c r="AI9" i="14"/>
  <c r="AJ9" i="14"/>
  <c r="AK9" i="14"/>
  <c r="AL9" i="14"/>
  <c r="AM9" i="14"/>
  <c r="AN9" i="14"/>
  <c r="AO9" i="14"/>
  <c r="AP9" i="14"/>
  <c r="AQ9" i="14"/>
  <c r="AR9" i="14"/>
  <c r="AS9" i="14"/>
  <c r="AT9" i="14"/>
  <c r="AU9" i="14"/>
  <c r="AV9" i="14"/>
  <c r="AW9" i="14"/>
  <c r="AX9" i="14"/>
  <c r="AY9" i="14"/>
  <c r="AZ9" i="14"/>
  <c r="BA9" i="14"/>
  <c r="BB9" i="14"/>
  <c r="BC9" i="14"/>
  <c r="BD9" i="14"/>
  <c r="BE9" i="14"/>
  <c r="BF9" i="14"/>
  <c r="BG9" i="14"/>
  <c r="BH9" i="14"/>
  <c r="BI9" i="14"/>
  <c r="BJ9" i="14"/>
  <c r="BK9" i="14"/>
  <c r="BL9" i="14"/>
  <c r="BM9" i="14"/>
  <c r="BN9" i="14"/>
  <c r="BO9" i="14"/>
  <c r="BP9" i="14"/>
  <c r="BQ9" i="14"/>
  <c r="BR9" i="14"/>
  <c r="BS9" i="14"/>
  <c r="BT9" i="14"/>
  <c r="BU9" i="14"/>
  <c r="BV9" i="14"/>
  <c r="BW9" i="14"/>
  <c r="BX9" i="14"/>
  <c r="BY9" i="14"/>
  <c r="BZ9" i="14"/>
  <c r="CA9" i="14"/>
  <c r="CB9" i="14"/>
  <c r="CC9" i="14"/>
  <c r="CD9" i="14"/>
  <c r="CE9" i="14"/>
  <c r="CF9" i="14"/>
  <c r="CG9" i="14"/>
  <c r="CH9" i="14"/>
  <c r="CI9" i="14"/>
  <c r="CJ9" i="14"/>
  <c r="CK9" i="14"/>
  <c r="CL9" i="14"/>
  <c r="CM9" i="14"/>
  <c r="CN9" i="14"/>
  <c r="CO9" i="14"/>
  <c r="CP9" i="14"/>
  <c r="CQ9" i="14"/>
  <c r="CR9" i="14"/>
  <c r="CS9" i="14"/>
  <c r="CT9" i="14"/>
  <c r="CU9" i="14"/>
  <c r="CV9" i="14"/>
  <c r="CW9" i="14"/>
  <c r="CX9" i="14"/>
  <c r="CY9" i="14"/>
  <c r="CZ9" i="14"/>
  <c r="DA9" i="14"/>
  <c r="DB9" i="14"/>
  <c r="DC9" i="14"/>
  <c r="DD9" i="14"/>
  <c r="DE9" i="14"/>
  <c r="DF9" i="14"/>
  <c r="DG9" i="14"/>
  <c r="DH9" i="14"/>
  <c r="DI9" i="14"/>
  <c r="DJ9" i="14"/>
  <c r="DK9" i="14"/>
  <c r="DL9" i="14"/>
  <c r="DM9" i="14"/>
  <c r="DN9" i="14"/>
  <c r="DO9" i="14"/>
  <c r="DP9" i="14"/>
  <c r="DQ9" i="14"/>
  <c r="DR9" i="14"/>
  <c r="DS9" i="14"/>
  <c r="DT9" i="14"/>
  <c r="DU9" i="14"/>
  <c r="DV9" i="14"/>
  <c r="DW9" i="14"/>
  <c r="DX9" i="14"/>
  <c r="DY9" i="14"/>
  <c r="DZ9" i="14"/>
  <c r="EA9" i="14"/>
  <c r="EB9" i="14"/>
  <c r="EC9" i="14"/>
  <c r="ED9" i="14"/>
  <c r="EE9" i="14"/>
  <c r="EF9" i="14"/>
  <c r="EG9" i="14"/>
  <c r="EH9" i="14"/>
  <c r="EI9" i="14"/>
  <c r="EJ9" i="14"/>
  <c r="EK9" i="14"/>
  <c r="EL9" i="14"/>
  <c r="EM9" i="14"/>
  <c r="EN9" i="14"/>
  <c r="EO9" i="14"/>
  <c r="EP9" i="14"/>
  <c r="EQ9" i="14"/>
  <c r="ER9" i="14"/>
  <c r="ES9" i="14"/>
  <c r="ET9" i="14"/>
  <c r="EU9" i="14"/>
  <c r="EV9" i="14"/>
  <c r="EW9" i="14"/>
  <c r="EX9" i="14"/>
  <c r="EY9" i="14"/>
  <c r="EZ9" i="14"/>
  <c r="FA9" i="14"/>
  <c r="FB9" i="14"/>
  <c r="FC9" i="14"/>
  <c r="FD9" i="14"/>
  <c r="FE9" i="14"/>
  <c r="FF9" i="14"/>
  <c r="FG9" i="14"/>
  <c r="FH9" i="14"/>
  <c r="FI9" i="14"/>
  <c r="FJ9" i="14"/>
  <c r="FK9" i="14"/>
  <c r="FL9" i="14"/>
  <c r="FM9" i="14"/>
  <c r="FN9" i="14"/>
  <c r="FO9" i="14"/>
  <c r="FP9" i="14"/>
  <c r="FQ9" i="14"/>
  <c r="FR9" i="14"/>
  <c r="FS9" i="14"/>
  <c r="FT9" i="14"/>
  <c r="G9" i="14"/>
  <c r="H9" i="9"/>
  <c r="I9" i="9"/>
  <c r="J9" i="9"/>
  <c r="K9" i="9"/>
  <c r="L9" i="9"/>
  <c r="M9" i="9"/>
  <c r="N9" i="9"/>
  <c r="O9" i="9"/>
  <c r="P9" i="9"/>
  <c r="Q9" i="9"/>
  <c r="R9" i="9"/>
  <c r="S9" i="9"/>
  <c r="T9" i="9"/>
  <c r="U9" i="9"/>
  <c r="V9" i="9"/>
  <c r="W9" i="9"/>
  <c r="X9" i="9"/>
  <c r="Y9" i="9"/>
  <c r="Z9" i="9"/>
  <c r="AA9" i="9"/>
  <c r="AB9" i="9"/>
  <c r="AC9" i="9"/>
  <c r="AD9" i="9"/>
  <c r="AE9" i="9"/>
  <c r="AF9" i="9"/>
  <c r="AG9" i="9"/>
  <c r="AH9" i="9"/>
  <c r="AI9" i="9"/>
  <c r="AJ9" i="9"/>
  <c r="AK9" i="9"/>
  <c r="AL9" i="9"/>
  <c r="AM9" i="9"/>
  <c r="AN9" i="9"/>
  <c r="AO9" i="9"/>
  <c r="AP9" i="9"/>
  <c r="AQ9" i="9"/>
  <c r="AR9" i="9"/>
  <c r="AS9" i="9"/>
  <c r="AT9" i="9"/>
  <c r="AU9" i="9"/>
  <c r="AV9" i="9"/>
  <c r="AW9" i="9"/>
  <c r="AX9" i="9"/>
  <c r="AY9" i="9"/>
  <c r="AZ9" i="9"/>
  <c r="BA9" i="9"/>
  <c r="BB9" i="9"/>
  <c r="BC9" i="9"/>
  <c r="BD9" i="9"/>
  <c r="BE9" i="9"/>
  <c r="BF9" i="9"/>
  <c r="BG9" i="9"/>
  <c r="BH9" i="9"/>
  <c r="BI9" i="9"/>
  <c r="BJ9" i="9"/>
  <c r="BK9" i="9"/>
  <c r="BL9" i="9"/>
  <c r="BM9" i="9"/>
  <c r="BN9" i="9"/>
  <c r="BO9" i="9"/>
  <c r="BP9" i="9"/>
  <c r="BQ9" i="9"/>
  <c r="BR9" i="9"/>
  <c r="BS9" i="9"/>
  <c r="BT9" i="9"/>
  <c r="BU9" i="9"/>
  <c r="BV9" i="9"/>
  <c r="BW9" i="9"/>
  <c r="BX9" i="9"/>
  <c r="BY9" i="9"/>
  <c r="BZ9" i="9"/>
  <c r="CA9" i="9"/>
  <c r="CB9" i="9"/>
  <c r="CC9" i="9"/>
  <c r="CD9" i="9"/>
  <c r="CE9" i="9"/>
  <c r="CF9" i="9"/>
  <c r="CG9" i="9"/>
  <c r="CH9" i="9"/>
  <c r="CI9" i="9"/>
  <c r="CJ9" i="9"/>
  <c r="CK9" i="9"/>
  <c r="CL9" i="9"/>
  <c r="CM9" i="9"/>
  <c r="CN9" i="9"/>
  <c r="CO9" i="9"/>
  <c r="CP9" i="9"/>
  <c r="CQ9" i="9"/>
  <c r="CR9" i="9"/>
  <c r="CS9" i="9"/>
  <c r="CT9" i="9"/>
  <c r="CU9" i="9"/>
  <c r="CV9" i="9"/>
  <c r="CW9" i="9"/>
  <c r="CX9" i="9"/>
  <c r="CY9" i="9"/>
  <c r="CZ9" i="9"/>
  <c r="DA9" i="9"/>
  <c r="DB9" i="9"/>
  <c r="DC9" i="9"/>
  <c r="DD9" i="9"/>
  <c r="DE9" i="9"/>
  <c r="DF9" i="9"/>
  <c r="DG9" i="9"/>
  <c r="DH9" i="9"/>
  <c r="DI9" i="9"/>
  <c r="DJ9" i="9"/>
  <c r="DK9" i="9"/>
  <c r="DL9" i="9"/>
  <c r="DM9" i="9"/>
  <c r="DN9" i="9"/>
  <c r="DO9" i="9"/>
  <c r="DP9" i="9"/>
  <c r="DQ9" i="9"/>
  <c r="DR9" i="9"/>
  <c r="DS9" i="9"/>
  <c r="DT9" i="9"/>
  <c r="DU9" i="9"/>
  <c r="DV9" i="9"/>
  <c r="DW9" i="9"/>
  <c r="DX9" i="9"/>
  <c r="DY9" i="9"/>
  <c r="DZ9" i="9"/>
  <c r="EA9" i="9"/>
  <c r="EB9" i="9"/>
  <c r="EC9" i="9"/>
  <c r="ED9" i="9"/>
  <c r="EE9" i="9"/>
  <c r="EF9" i="9"/>
  <c r="EG9" i="9"/>
  <c r="EH9" i="9"/>
  <c r="EI9" i="9"/>
  <c r="EJ9" i="9"/>
  <c r="EK9" i="9"/>
  <c r="EL9" i="9"/>
  <c r="EM9" i="9"/>
  <c r="EN9" i="9"/>
  <c r="EO9" i="9"/>
  <c r="EP9" i="9"/>
  <c r="EQ9" i="9"/>
  <c r="ER9" i="9"/>
  <c r="ES9" i="9"/>
  <c r="ET9" i="9"/>
  <c r="EU9" i="9"/>
  <c r="EV9" i="9"/>
  <c r="EW9" i="9"/>
  <c r="EX9" i="9"/>
  <c r="EY9" i="9"/>
  <c r="EZ9" i="9"/>
  <c r="FA9" i="9"/>
  <c r="FB9" i="9"/>
  <c r="FC9" i="9"/>
  <c r="FD9" i="9"/>
  <c r="FE9" i="9"/>
  <c r="FF9" i="9"/>
  <c r="FG9" i="9"/>
  <c r="FH9" i="9"/>
  <c r="FI9" i="9"/>
  <c r="FJ9" i="9"/>
  <c r="FK9" i="9"/>
  <c r="FL9" i="9"/>
  <c r="FM9" i="9"/>
  <c r="FN9" i="9"/>
  <c r="FO9" i="9"/>
  <c r="FP9" i="9"/>
  <c r="FQ9" i="9"/>
  <c r="FR9" i="9"/>
  <c r="FS9" i="9"/>
  <c r="FT9" i="9"/>
  <c r="G9" i="9"/>
  <c r="H9" i="8"/>
  <c r="I9" i="8"/>
  <c r="J9" i="8"/>
  <c r="K9" i="8"/>
  <c r="L9" i="8"/>
  <c r="M9" i="8"/>
  <c r="N9" i="8"/>
  <c r="O9" i="8"/>
  <c r="P9" i="8"/>
  <c r="Q9" i="8"/>
  <c r="R9" i="8"/>
  <c r="S9" i="8"/>
  <c r="T9" i="8"/>
  <c r="U9" i="8"/>
  <c r="V9" i="8"/>
  <c r="W9" i="8"/>
  <c r="X9" i="8"/>
  <c r="Y9" i="8"/>
  <c r="Z9" i="8"/>
  <c r="AA9" i="8"/>
  <c r="AB9" i="8"/>
  <c r="AC9" i="8"/>
  <c r="AD9" i="8"/>
  <c r="AE9" i="8"/>
  <c r="AF9" i="8"/>
  <c r="AG9" i="8"/>
  <c r="AH9" i="8"/>
  <c r="AI9" i="8"/>
  <c r="AJ9" i="8"/>
  <c r="AK9" i="8"/>
  <c r="AL9" i="8"/>
  <c r="AM9" i="8"/>
  <c r="AN9" i="8"/>
  <c r="AO9" i="8"/>
  <c r="AP9" i="8"/>
  <c r="AQ9" i="8"/>
  <c r="AR9" i="8"/>
  <c r="AS9" i="8"/>
  <c r="AT9" i="8"/>
  <c r="AU9" i="8"/>
  <c r="AV9" i="8"/>
  <c r="AW9" i="8"/>
  <c r="AX9" i="8"/>
  <c r="AY9" i="8"/>
  <c r="AZ9" i="8"/>
  <c r="BA9" i="8"/>
  <c r="BB9" i="8"/>
  <c r="BC9" i="8"/>
  <c r="BD9" i="8"/>
  <c r="BE9" i="8"/>
  <c r="BF9" i="8"/>
  <c r="BG9" i="8"/>
  <c r="BH9" i="8"/>
  <c r="BI9" i="8"/>
  <c r="BJ9" i="8"/>
  <c r="BK9" i="8"/>
  <c r="BL9" i="8"/>
  <c r="BM9" i="8"/>
  <c r="BN9" i="8"/>
  <c r="BO9" i="8"/>
  <c r="BP9" i="8"/>
  <c r="BQ9" i="8"/>
  <c r="BR9" i="8"/>
  <c r="BS9" i="8"/>
  <c r="BT9" i="8"/>
  <c r="BU9" i="8"/>
  <c r="BV9" i="8"/>
  <c r="BW9" i="8"/>
  <c r="BX9" i="8"/>
  <c r="BY9" i="8"/>
  <c r="BZ9" i="8"/>
  <c r="CA9" i="8"/>
  <c r="CB9" i="8"/>
  <c r="CC9" i="8"/>
  <c r="CD9" i="8"/>
  <c r="CE9" i="8"/>
  <c r="CF9" i="8"/>
  <c r="CG9" i="8"/>
  <c r="CH9" i="8"/>
  <c r="CI9" i="8"/>
  <c r="CJ9" i="8"/>
  <c r="CK9" i="8"/>
  <c r="CL9" i="8"/>
  <c r="CM9" i="8"/>
  <c r="CN9" i="8"/>
  <c r="CO9" i="8"/>
  <c r="CP9" i="8"/>
  <c r="CQ9" i="8"/>
  <c r="CR9" i="8"/>
  <c r="CS9" i="8"/>
  <c r="CT9" i="8"/>
  <c r="CU9" i="8"/>
  <c r="CV9" i="8"/>
  <c r="CW9" i="8"/>
  <c r="CX9" i="8"/>
  <c r="CY9" i="8"/>
  <c r="CZ9" i="8"/>
  <c r="DA9" i="8"/>
  <c r="DB9" i="8"/>
  <c r="DC9" i="8"/>
  <c r="DD9" i="8"/>
  <c r="DE9" i="8"/>
  <c r="DF9" i="8"/>
  <c r="DG9" i="8"/>
  <c r="DH9" i="8"/>
  <c r="DI9" i="8"/>
  <c r="DJ9" i="8"/>
  <c r="DK9" i="8"/>
  <c r="DL9" i="8"/>
  <c r="DM9" i="8"/>
  <c r="DN9" i="8"/>
  <c r="DO9" i="8"/>
  <c r="DP9" i="8"/>
  <c r="DQ9" i="8"/>
  <c r="DR9" i="8"/>
  <c r="DS9" i="8"/>
  <c r="DT9" i="8"/>
  <c r="DU9" i="8"/>
  <c r="DV9" i="8"/>
  <c r="DW9" i="8"/>
  <c r="DX9" i="8"/>
  <c r="DY9" i="8"/>
  <c r="DZ9" i="8"/>
  <c r="EA9" i="8"/>
  <c r="EB9" i="8"/>
  <c r="EC9" i="8"/>
  <c r="ED9" i="8"/>
  <c r="EE9" i="8"/>
  <c r="EF9" i="8"/>
  <c r="EG9" i="8"/>
  <c r="EH9" i="8"/>
  <c r="EI9" i="8"/>
  <c r="EJ9" i="8"/>
  <c r="EK9" i="8"/>
  <c r="EL9" i="8"/>
  <c r="EM9" i="8"/>
  <c r="EN9" i="8"/>
  <c r="EO9" i="8"/>
  <c r="EP9" i="8"/>
  <c r="EQ9" i="8"/>
  <c r="ER9" i="8"/>
  <c r="ES9" i="8"/>
  <c r="ET9" i="8"/>
  <c r="EU9" i="8"/>
  <c r="EV9" i="8"/>
  <c r="EW9" i="8"/>
  <c r="EX9" i="8"/>
  <c r="EY9" i="8"/>
  <c r="EZ9" i="8"/>
  <c r="FA9" i="8"/>
  <c r="FB9" i="8"/>
  <c r="FC9" i="8"/>
  <c r="FD9" i="8"/>
  <c r="FE9" i="8"/>
  <c r="FF9" i="8"/>
  <c r="FG9" i="8"/>
  <c r="FH9" i="8"/>
  <c r="FI9" i="8"/>
  <c r="FJ9" i="8"/>
  <c r="FK9" i="8"/>
  <c r="FL9" i="8"/>
  <c r="FM9" i="8"/>
  <c r="FN9" i="8"/>
  <c r="FO9" i="8"/>
  <c r="FP9" i="8"/>
  <c r="FQ9" i="8"/>
  <c r="FR9" i="8"/>
  <c r="FS9" i="8"/>
  <c r="FT9" i="8"/>
  <c r="G9" i="8"/>
  <c r="H9" i="17"/>
  <c r="I9" i="17"/>
  <c r="J9" i="17"/>
  <c r="K9" i="17"/>
  <c r="L9" i="17"/>
  <c r="M9" i="17"/>
  <c r="N9" i="17"/>
  <c r="O9" i="17"/>
  <c r="P9" i="17"/>
  <c r="Q9" i="17"/>
  <c r="R9" i="17"/>
  <c r="S9" i="17"/>
  <c r="T9" i="17"/>
  <c r="U9" i="17"/>
  <c r="V9" i="17"/>
  <c r="W9" i="17"/>
  <c r="X9" i="17"/>
  <c r="Y9" i="17"/>
  <c r="Z9" i="17"/>
  <c r="AA9" i="17"/>
  <c r="AB9" i="17"/>
  <c r="AC9" i="17"/>
  <c r="AD9" i="17"/>
  <c r="AE9" i="17"/>
  <c r="AF9" i="17"/>
  <c r="AG9" i="17"/>
  <c r="AH9" i="17"/>
  <c r="AI9" i="17"/>
  <c r="AJ9" i="17"/>
  <c r="AK9" i="17"/>
  <c r="AL9" i="17"/>
  <c r="AM9" i="17"/>
  <c r="AN9" i="17"/>
  <c r="AO9" i="17"/>
  <c r="AP9" i="17"/>
  <c r="AQ9" i="17"/>
  <c r="AR9" i="17"/>
  <c r="AS9" i="17"/>
  <c r="AT9" i="17"/>
  <c r="AU9" i="17"/>
  <c r="AV9" i="17"/>
  <c r="AW9" i="17"/>
  <c r="AX9" i="17"/>
  <c r="AY9" i="17"/>
  <c r="AZ9" i="17"/>
  <c r="BA9" i="17"/>
  <c r="BB9" i="17"/>
  <c r="BC9" i="17"/>
  <c r="BD9" i="17"/>
  <c r="BE9" i="17"/>
  <c r="BF9" i="17"/>
  <c r="BG9" i="17"/>
  <c r="BH9" i="17"/>
  <c r="BI9" i="17"/>
  <c r="BJ9" i="17"/>
  <c r="BK9" i="17"/>
  <c r="BL9" i="17"/>
  <c r="BM9" i="17"/>
  <c r="BN9" i="17"/>
  <c r="BO9" i="17"/>
  <c r="BP9" i="17"/>
  <c r="BQ9" i="17"/>
  <c r="BR9" i="17"/>
  <c r="BS9" i="17"/>
  <c r="BT9" i="17"/>
  <c r="BU9" i="17"/>
  <c r="BV9" i="17"/>
  <c r="BW9" i="17"/>
  <c r="BX9" i="17"/>
  <c r="BY9" i="17"/>
  <c r="BZ9" i="17"/>
  <c r="CA9" i="17"/>
  <c r="CB9" i="17"/>
  <c r="CC9" i="17"/>
  <c r="CD9" i="17"/>
  <c r="CE9" i="17"/>
  <c r="CF9" i="17"/>
  <c r="CG9" i="17"/>
  <c r="CH9" i="17"/>
  <c r="CI9" i="17"/>
  <c r="CJ9" i="17"/>
  <c r="CK9" i="17"/>
  <c r="CL9" i="17"/>
  <c r="CM9" i="17"/>
  <c r="CN9" i="17"/>
  <c r="CO9" i="17"/>
  <c r="CP9" i="17"/>
  <c r="CQ9" i="17"/>
  <c r="CR9" i="17"/>
  <c r="CS9" i="17"/>
  <c r="CT9" i="17"/>
  <c r="CU9" i="17"/>
  <c r="CV9" i="17"/>
  <c r="CW9" i="17"/>
  <c r="CX9" i="17"/>
  <c r="CY9" i="17"/>
  <c r="CZ9" i="17"/>
  <c r="DA9" i="17"/>
  <c r="DB9" i="17"/>
  <c r="DC9" i="17"/>
  <c r="DD9" i="17"/>
  <c r="DE9" i="17"/>
  <c r="DF9" i="17"/>
  <c r="DG9" i="17"/>
  <c r="DH9" i="17"/>
  <c r="DI9" i="17"/>
  <c r="DJ9" i="17"/>
  <c r="DK9" i="17"/>
  <c r="DL9" i="17"/>
  <c r="DM9" i="17"/>
  <c r="DN9" i="17"/>
  <c r="DO9" i="17"/>
  <c r="DP9" i="17"/>
  <c r="DQ9" i="17"/>
  <c r="DR9" i="17"/>
  <c r="DS9" i="17"/>
  <c r="DT9" i="17"/>
  <c r="DU9" i="17"/>
  <c r="DV9" i="17"/>
  <c r="DW9" i="17"/>
  <c r="DX9" i="17"/>
  <c r="DY9" i="17"/>
  <c r="DZ9" i="17"/>
  <c r="EA9" i="17"/>
  <c r="EB9" i="17"/>
  <c r="EC9" i="17"/>
  <c r="ED9" i="17"/>
  <c r="EE9" i="17"/>
  <c r="EF9" i="17"/>
  <c r="EG9" i="17"/>
  <c r="EH9" i="17"/>
  <c r="EI9" i="17"/>
  <c r="EJ9" i="17"/>
  <c r="EK9" i="17"/>
  <c r="EL9" i="17"/>
  <c r="EM9" i="17"/>
  <c r="EN9" i="17"/>
  <c r="EO9" i="17"/>
  <c r="EP9" i="17"/>
  <c r="EQ9" i="17"/>
  <c r="ER9" i="17"/>
  <c r="ES9" i="17"/>
  <c r="ET9" i="17"/>
  <c r="EU9" i="17"/>
  <c r="EV9" i="17"/>
  <c r="EW9" i="17"/>
  <c r="EX9" i="17"/>
  <c r="EY9" i="17"/>
  <c r="EZ9" i="17"/>
  <c r="FA9" i="17"/>
  <c r="FB9" i="17"/>
  <c r="FC9" i="17"/>
  <c r="FD9" i="17"/>
  <c r="FE9" i="17"/>
  <c r="FF9" i="17"/>
  <c r="FG9" i="17"/>
  <c r="FH9" i="17"/>
  <c r="FI9" i="17"/>
  <c r="FJ9" i="17"/>
  <c r="FK9" i="17"/>
  <c r="FL9" i="17"/>
  <c r="FM9" i="17"/>
  <c r="FN9" i="17"/>
  <c r="FO9" i="17"/>
  <c r="FP9" i="17"/>
  <c r="FQ9" i="17"/>
  <c r="FR9" i="17"/>
  <c r="FS9" i="17"/>
  <c r="FT9" i="17"/>
  <c r="G9" i="17"/>
  <c r="H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AS9" i="7"/>
  <c r="AT9" i="7"/>
  <c r="AU9" i="7"/>
  <c r="AV9" i="7"/>
  <c r="AW9" i="7"/>
  <c r="AX9" i="7"/>
  <c r="AY9" i="7"/>
  <c r="AZ9" i="7"/>
  <c r="BA9" i="7"/>
  <c r="BB9" i="7"/>
  <c r="BC9" i="7"/>
  <c r="BD9" i="7"/>
  <c r="BE9" i="7"/>
  <c r="BF9" i="7"/>
  <c r="BG9" i="7"/>
  <c r="BH9" i="7"/>
  <c r="BI9" i="7"/>
  <c r="BJ9" i="7"/>
  <c r="BK9" i="7"/>
  <c r="BL9" i="7"/>
  <c r="BM9" i="7"/>
  <c r="BN9" i="7"/>
  <c r="BO9" i="7"/>
  <c r="BP9" i="7"/>
  <c r="BQ9" i="7"/>
  <c r="BR9" i="7"/>
  <c r="BS9" i="7"/>
  <c r="BT9" i="7"/>
  <c r="BU9" i="7"/>
  <c r="BV9" i="7"/>
  <c r="BW9" i="7"/>
  <c r="BX9" i="7"/>
  <c r="BY9" i="7"/>
  <c r="BZ9" i="7"/>
  <c r="CA9" i="7"/>
  <c r="CB9" i="7"/>
  <c r="CC9" i="7"/>
  <c r="CD9" i="7"/>
  <c r="CE9" i="7"/>
  <c r="CF9" i="7"/>
  <c r="CG9" i="7"/>
  <c r="CH9" i="7"/>
  <c r="CI9" i="7"/>
  <c r="CJ9" i="7"/>
  <c r="CK9" i="7"/>
  <c r="CL9" i="7"/>
  <c r="CM9" i="7"/>
  <c r="CN9" i="7"/>
  <c r="CO9" i="7"/>
  <c r="CP9" i="7"/>
  <c r="CQ9" i="7"/>
  <c r="CR9" i="7"/>
  <c r="CS9" i="7"/>
  <c r="CT9" i="7"/>
  <c r="CU9" i="7"/>
  <c r="CV9" i="7"/>
  <c r="CW9" i="7"/>
  <c r="CX9" i="7"/>
  <c r="CY9" i="7"/>
  <c r="CZ9" i="7"/>
  <c r="DA9" i="7"/>
  <c r="DB9" i="7"/>
  <c r="DC9" i="7"/>
  <c r="DD9" i="7"/>
  <c r="DE9" i="7"/>
  <c r="DF9" i="7"/>
  <c r="DG9" i="7"/>
  <c r="DH9" i="7"/>
  <c r="DI9" i="7"/>
  <c r="DJ9" i="7"/>
  <c r="DK9" i="7"/>
  <c r="DL9" i="7"/>
  <c r="DM9" i="7"/>
  <c r="DN9" i="7"/>
  <c r="DO9" i="7"/>
  <c r="DP9" i="7"/>
  <c r="DQ9" i="7"/>
  <c r="DR9" i="7"/>
  <c r="DS9" i="7"/>
  <c r="DT9" i="7"/>
  <c r="DU9" i="7"/>
  <c r="DV9" i="7"/>
  <c r="DW9" i="7"/>
  <c r="DX9" i="7"/>
  <c r="DY9" i="7"/>
  <c r="DZ9" i="7"/>
  <c r="EA9" i="7"/>
  <c r="EB9" i="7"/>
  <c r="EC9" i="7"/>
  <c r="ED9" i="7"/>
  <c r="EE9" i="7"/>
  <c r="EF9" i="7"/>
  <c r="EG9" i="7"/>
  <c r="EH9" i="7"/>
  <c r="EI9" i="7"/>
  <c r="EJ9" i="7"/>
  <c r="EK9" i="7"/>
  <c r="EL9" i="7"/>
  <c r="EM9" i="7"/>
  <c r="EN9" i="7"/>
  <c r="EO9" i="7"/>
  <c r="EP9" i="7"/>
  <c r="EQ9" i="7"/>
  <c r="ER9" i="7"/>
  <c r="ES9" i="7"/>
  <c r="ET9" i="7"/>
  <c r="EU9" i="7"/>
  <c r="EV9" i="7"/>
  <c r="EW9" i="7"/>
  <c r="EX9" i="7"/>
  <c r="EY9" i="7"/>
  <c r="EZ9" i="7"/>
  <c r="FA9" i="7"/>
  <c r="FB9" i="7"/>
  <c r="FC9" i="7"/>
  <c r="FD9" i="7"/>
  <c r="FE9" i="7"/>
  <c r="FF9" i="7"/>
  <c r="FG9" i="7"/>
  <c r="FH9" i="7"/>
  <c r="FI9" i="7"/>
  <c r="FJ9" i="7"/>
  <c r="FK9" i="7"/>
  <c r="FL9" i="7"/>
  <c r="FM9" i="7"/>
  <c r="FN9" i="7"/>
  <c r="FO9" i="7"/>
  <c r="FP9" i="7"/>
  <c r="FQ9" i="7"/>
  <c r="FR9" i="7"/>
  <c r="FS9" i="7"/>
  <c r="FT9" i="7"/>
  <c r="G9" i="7"/>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AQ9" i="6"/>
  <c r="AR9" i="6"/>
  <c r="AS9" i="6"/>
  <c r="AT9" i="6"/>
  <c r="AU9" i="6"/>
  <c r="AV9" i="6"/>
  <c r="AW9" i="6"/>
  <c r="AX9" i="6"/>
  <c r="AY9" i="6"/>
  <c r="AZ9" i="6"/>
  <c r="BA9" i="6"/>
  <c r="BB9" i="6"/>
  <c r="BC9" i="6"/>
  <c r="BD9" i="6"/>
  <c r="BE9" i="6"/>
  <c r="BF9" i="6"/>
  <c r="BG9" i="6"/>
  <c r="BH9" i="6"/>
  <c r="BI9" i="6"/>
  <c r="BJ9" i="6"/>
  <c r="BK9" i="6"/>
  <c r="BL9" i="6"/>
  <c r="BM9" i="6"/>
  <c r="BN9" i="6"/>
  <c r="BO9" i="6"/>
  <c r="BP9" i="6"/>
  <c r="BQ9" i="6"/>
  <c r="BR9" i="6"/>
  <c r="BS9" i="6"/>
  <c r="BT9" i="6"/>
  <c r="BU9" i="6"/>
  <c r="BV9" i="6"/>
  <c r="BW9" i="6"/>
  <c r="BX9" i="6"/>
  <c r="BY9" i="6"/>
  <c r="BZ9" i="6"/>
  <c r="CA9" i="6"/>
  <c r="CB9" i="6"/>
  <c r="CC9" i="6"/>
  <c r="CD9" i="6"/>
  <c r="CE9" i="6"/>
  <c r="CF9" i="6"/>
  <c r="CG9" i="6"/>
  <c r="CH9" i="6"/>
  <c r="CI9" i="6"/>
  <c r="CJ9" i="6"/>
  <c r="CK9" i="6"/>
  <c r="CL9" i="6"/>
  <c r="CM9" i="6"/>
  <c r="CN9" i="6"/>
  <c r="CO9" i="6"/>
  <c r="CP9" i="6"/>
  <c r="CQ9" i="6"/>
  <c r="CR9" i="6"/>
  <c r="CS9" i="6"/>
  <c r="CT9" i="6"/>
  <c r="CU9" i="6"/>
  <c r="CV9" i="6"/>
  <c r="CW9" i="6"/>
  <c r="CX9" i="6"/>
  <c r="CY9" i="6"/>
  <c r="CZ9" i="6"/>
  <c r="DA9" i="6"/>
  <c r="DB9" i="6"/>
  <c r="DC9" i="6"/>
  <c r="DD9" i="6"/>
  <c r="DE9" i="6"/>
  <c r="DF9" i="6"/>
  <c r="DG9" i="6"/>
  <c r="DH9" i="6"/>
  <c r="DI9" i="6"/>
  <c r="DJ9" i="6"/>
  <c r="DK9" i="6"/>
  <c r="DL9" i="6"/>
  <c r="DM9" i="6"/>
  <c r="DN9" i="6"/>
  <c r="DO9" i="6"/>
  <c r="DP9" i="6"/>
  <c r="DQ9" i="6"/>
  <c r="DR9" i="6"/>
  <c r="DS9" i="6"/>
  <c r="DT9" i="6"/>
  <c r="DU9" i="6"/>
  <c r="DV9" i="6"/>
  <c r="DW9" i="6"/>
  <c r="DX9" i="6"/>
  <c r="DY9" i="6"/>
  <c r="DZ9" i="6"/>
  <c r="EA9" i="6"/>
  <c r="EB9" i="6"/>
  <c r="EC9" i="6"/>
  <c r="ED9" i="6"/>
  <c r="EE9" i="6"/>
  <c r="EF9" i="6"/>
  <c r="EG9" i="6"/>
  <c r="EH9" i="6"/>
  <c r="EI9" i="6"/>
  <c r="EJ9" i="6"/>
  <c r="EK9" i="6"/>
  <c r="EL9" i="6"/>
  <c r="EM9" i="6"/>
  <c r="EN9" i="6"/>
  <c r="EO9" i="6"/>
  <c r="EP9" i="6"/>
  <c r="EQ9" i="6"/>
  <c r="ER9" i="6"/>
  <c r="ES9" i="6"/>
  <c r="ET9" i="6"/>
  <c r="EU9" i="6"/>
  <c r="EV9" i="6"/>
  <c r="EW9" i="6"/>
  <c r="EX9" i="6"/>
  <c r="EY9" i="6"/>
  <c r="EZ9" i="6"/>
  <c r="FA9" i="6"/>
  <c r="FB9" i="6"/>
  <c r="FC9" i="6"/>
  <c r="FD9" i="6"/>
  <c r="FE9" i="6"/>
  <c r="FF9" i="6"/>
  <c r="FG9" i="6"/>
  <c r="FH9" i="6"/>
  <c r="FI9" i="6"/>
  <c r="FJ9" i="6"/>
  <c r="FK9" i="6"/>
  <c r="FL9" i="6"/>
  <c r="FM9" i="6"/>
  <c r="FN9" i="6"/>
  <c r="FO9" i="6"/>
  <c r="FP9" i="6"/>
  <c r="FQ9" i="6"/>
  <c r="FR9" i="6"/>
  <c r="FS9" i="6"/>
  <c r="FT9" i="6"/>
  <c r="G9" i="6"/>
  <c r="L9" i="11"/>
  <c r="M9" i="11"/>
  <c r="N9" i="11"/>
  <c r="O9"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CT9" i="11"/>
  <c r="CU9" i="11"/>
  <c r="CV9" i="11"/>
  <c r="CW9" i="11"/>
  <c r="CX9" i="11"/>
  <c r="CY9" i="11"/>
  <c r="CZ9" i="11"/>
  <c r="DA9" i="11"/>
  <c r="DB9" i="11"/>
  <c r="DC9" i="11"/>
  <c r="DD9" i="11"/>
  <c r="DE9" i="11"/>
  <c r="DF9" i="11"/>
  <c r="DG9" i="11"/>
  <c r="DH9" i="11"/>
  <c r="DI9" i="11"/>
  <c r="DJ9" i="11"/>
  <c r="DK9" i="11"/>
  <c r="DL9" i="11"/>
  <c r="DM9" i="11"/>
  <c r="DN9" i="11"/>
  <c r="DO9" i="11"/>
  <c r="DP9" i="11"/>
  <c r="DQ9" i="11"/>
  <c r="DR9" i="11"/>
  <c r="DS9" i="11"/>
  <c r="DT9" i="11"/>
  <c r="DU9" i="11"/>
  <c r="DV9" i="11"/>
  <c r="DW9" i="11"/>
  <c r="DX9" i="11"/>
  <c r="DY9" i="11"/>
  <c r="DZ9" i="11"/>
  <c r="EA9" i="11"/>
  <c r="EB9" i="11"/>
  <c r="EC9" i="11"/>
  <c r="ED9" i="11"/>
  <c r="EE9" i="11"/>
  <c r="EF9" i="11"/>
  <c r="EG9" i="11"/>
  <c r="EH9" i="11"/>
  <c r="EI9" i="11"/>
  <c r="EJ9" i="11"/>
  <c r="EK9" i="11"/>
  <c r="EL9" i="11"/>
  <c r="EM9" i="11"/>
  <c r="EN9" i="11"/>
  <c r="EO9" i="11"/>
  <c r="EP9" i="11"/>
  <c r="EQ9" i="11"/>
  <c r="ER9" i="11"/>
  <c r="ES9" i="11"/>
  <c r="ET9" i="11"/>
  <c r="EU9" i="11"/>
  <c r="EV9" i="11"/>
  <c r="EW9" i="11"/>
  <c r="EX9" i="11"/>
  <c r="EY9" i="11"/>
  <c r="EZ9" i="11"/>
  <c r="FA9" i="11"/>
  <c r="FB9" i="11"/>
  <c r="FC9" i="11"/>
  <c r="FD9" i="11"/>
  <c r="FE9" i="11"/>
  <c r="FF9" i="11"/>
  <c r="FG9" i="11"/>
  <c r="FH9" i="11"/>
  <c r="FI9" i="11"/>
  <c r="FJ9" i="11"/>
  <c r="FK9" i="11"/>
  <c r="FL9" i="11"/>
  <c r="FM9" i="11"/>
  <c r="FN9" i="11"/>
  <c r="FO9" i="11"/>
  <c r="FP9" i="11"/>
  <c r="FQ9" i="11"/>
  <c r="FR9" i="11"/>
  <c r="FS9" i="11"/>
  <c r="FT9" i="11"/>
  <c r="G9" i="11"/>
  <c r="Q9" i="13"/>
  <c r="R9" i="13"/>
  <c r="S9" i="13"/>
  <c r="T9" i="13"/>
  <c r="U9" i="13"/>
  <c r="V9" i="13"/>
  <c r="W9" i="13"/>
  <c r="X9" i="13"/>
  <c r="Y9" i="13"/>
  <c r="Z9" i="13"/>
  <c r="AA9" i="13"/>
  <c r="AB9" i="13"/>
  <c r="AC9" i="13"/>
  <c r="AD9" i="13"/>
  <c r="AE9" i="13"/>
  <c r="AF9" i="13"/>
  <c r="AG9" i="13"/>
  <c r="AH9" i="13"/>
  <c r="AI9" i="13"/>
  <c r="AJ9" i="13"/>
  <c r="AK9" i="13"/>
  <c r="AL9" i="13"/>
  <c r="AM9" i="13"/>
  <c r="AN9" i="13"/>
  <c r="AO9" i="13"/>
  <c r="AP9" i="13"/>
  <c r="AQ9" i="13"/>
  <c r="AR9" i="13"/>
  <c r="AS9" i="13"/>
  <c r="AT9" i="13"/>
  <c r="AU9" i="13"/>
  <c r="AV9" i="13"/>
  <c r="AW9" i="13"/>
  <c r="AX9" i="13"/>
  <c r="AY9" i="13"/>
  <c r="AZ9" i="13"/>
  <c r="BA9" i="13"/>
  <c r="BB9" i="13"/>
  <c r="BC9" i="13"/>
  <c r="BD9" i="13"/>
  <c r="BE9" i="13"/>
  <c r="BF9" i="13"/>
  <c r="BG9" i="13"/>
  <c r="BH9" i="13"/>
  <c r="BI9" i="13"/>
  <c r="BJ9" i="13"/>
  <c r="BK9" i="13"/>
  <c r="BL9" i="13"/>
  <c r="BM9" i="13"/>
  <c r="BN9" i="13"/>
  <c r="BO9" i="13"/>
  <c r="BP9" i="13"/>
  <c r="BQ9" i="13"/>
  <c r="BR9" i="13"/>
  <c r="BS9" i="13"/>
  <c r="BT9" i="13"/>
  <c r="BU9" i="13"/>
  <c r="BV9" i="13"/>
  <c r="BW9" i="13"/>
  <c r="BX9" i="13"/>
  <c r="BY9" i="13"/>
  <c r="BZ9" i="13"/>
  <c r="CA9" i="13"/>
  <c r="CB9" i="13"/>
  <c r="CC9" i="13"/>
  <c r="CD9" i="13"/>
  <c r="CE9" i="13"/>
  <c r="CF9" i="13"/>
  <c r="CG9" i="13"/>
  <c r="CH9" i="13"/>
  <c r="CI9" i="13"/>
  <c r="CJ9" i="13"/>
  <c r="CK9" i="13"/>
  <c r="CL9" i="13"/>
  <c r="CM9" i="13"/>
  <c r="CN9" i="13"/>
  <c r="CO9" i="13"/>
  <c r="CP9" i="13"/>
  <c r="CQ9" i="13"/>
  <c r="CR9" i="13"/>
  <c r="CS9" i="13"/>
  <c r="CT9" i="13"/>
  <c r="CU9" i="13"/>
  <c r="CV9" i="13"/>
  <c r="CW9" i="13"/>
  <c r="CX9" i="13"/>
  <c r="CY9" i="13"/>
  <c r="CZ9" i="13"/>
  <c r="DA9" i="13"/>
  <c r="DB9" i="13"/>
  <c r="DC9" i="13"/>
  <c r="DD9" i="13"/>
  <c r="DE9" i="13"/>
  <c r="DF9" i="13"/>
  <c r="DG9" i="13"/>
  <c r="DH9" i="13"/>
  <c r="DI9" i="13"/>
  <c r="DJ9" i="13"/>
  <c r="DK9" i="13"/>
  <c r="DL9" i="13"/>
  <c r="DM9" i="13"/>
  <c r="DN9" i="13"/>
  <c r="DO9" i="13"/>
  <c r="DP9" i="13"/>
  <c r="DQ9" i="13"/>
  <c r="DR9" i="13"/>
  <c r="DS9" i="13"/>
  <c r="DT9" i="13"/>
  <c r="DU9" i="13"/>
  <c r="DV9" i="13"/>
  <c r="DW9" i="13"/>
  <c r="DX9" i="13"/>
  <c r="DY9" i="13"/>
  <c r="DZ9" i="13"/>
  <c r="EA9" i="13"/>
  <c r="EB9" i="13"/>
  <c r="EC9" i="13"/>
  <c r="ED9" i="13"/>
  <c r="EE9" i="13"/>
  <c r="EF9" i="13"/>
  <c r="EG9" i="13"/>
  <c r="EH9" i="13"/>
  <c r="EI9" i="13"/>
  <c r="EJ9" i="13"/>
  <c r="EK9" i="13"/>
  <c r="EL9" i="13"/>
  <c r="EM9" i="13"/>
  <c r="EN9" i="13"/>
  <c r="EO9" i="13"/>
  <c r="EP9" i="13"/>
  <c r="EQ9" i="13"/>
  <c r="ER9" i="13"/>
  <c r="ES9" i="13"/>
  <c r="ET9" i="13"/>
  <c r="EU9" i="13"/>
  <c r="EV9" i="13"/>
  <c r="EW9" i="13"/>
  <c r="EX9" i="13"/>
  <c r="EY9" i="13"/>
  <c r="EZ9" i="13"/>
  <c r="FA9" i="13"/>
  <c r="FB9" i="13"/>
  <c r="FC9" i="13"/>
  <c r="FD9" i="13"/>
  <c r="FE9" i="13"/>
  <c r="FF9" i="13"/>
  <c r="FG9" i="13"/>
  <c r="FH9" i="13"/>
  <c r="FI9" i="13"/>
  <c r="FJ9" i="13"/>
  <c r="FK9" i="13"/>
  <c r="FL9" i="13"/>
  <c r="FM9" i="13"/>
  <c r="FN9" i="13"/>
  <c r="FO9" i="13"/>
  <c r="FP9" i="13"/>
  <c r="FQ9" i="13"/>
  <c r="FR9" i="13"/>
  <c r="FS9" i="13"/>
  <c r="FT9" i="13"/>
  <c r="G9" i="13"/>
  <c r="G9" i="5"/>
  <c r="IE137" i="4" l="1"/>
  <c r="HY137" i="4"/>
  <c r="LG137" i="4"/>
  <c r="IV137" i="4"/>
  <c r="JI137" i="4"/>
  <c r="JX137" i="4"/>
  <c r="JH137" i="4"/>
  <c r="IR137" i="4"/>
  <c r="IB137" i="4"/>
  <c r="JG137" i="4"/>
  <c r="IH137" i="4"/>
  <c r="JS137" i="4"/>
  <c r="IT137" i="4"/>
  <c r="HU137" i="4"/>
  <c r="MA137" i="4"/>
  <c r="JR137" i="4"/>
  <c r="GR137" i="4"/>
  <c r="JO137" i="4"/>
  <c r="GJ137" i="4"/>
  <c r="MH137" i="4"/>
  <c r="LA137" i="4"/>
  <c r="HN137" i="4"/>
  <c r="GB137" i="4"/>
  <c r="MD137" i="4"/>
  <c r="JV137" i="4"/>
  <c r="KK137" i="4"/>
  <c r="FZ137" i="4"/>
  <c r="GH137" i="4"/>
  <c r="FV137" i="4"/>
  <c r="HQ137" i="4"/>
  <c r="KM137" i="4"/>
  <c r="LE137" i="4"/>
  <c r="GU137" i="4"/>
  <c r="GW137" i="4"/>
  <c r="LM137" i="4"/>
  <c r="II137" i="4"/>
  <c r="GM137" i="4"/>
  <c r="LS137" i="4"/>
  <c r="KT137" i="4"/>
  <c r="JY137" i="4"/>
  <c r="KC137" i="4"/>
  <c r="GF137" i="4"/>
  <c r="HO137" i="4"/>
  <c r="MC137" i="4"/>
  <c r="LV137" i="4"/>
  <c r="LC137" i="4"/>
  <c r="KD137" i="4"/>
  <c r="IO137" i="4"/>
  <c r="KR137" i="4"/>
  <c r="JL137" i="4"/>
  <c r="HP137" i="4"/>
  <c r="GA137" i="4"/>
  <c r="KH137" i="4"/>
  <c r="KO137" i="4"/>
  <c r="LN137" i="4"/>
  <c r="HV137" i="4"/>
  <c r="HD137" i="4"/>
  <c r="LD137" i="4"/>
  <c r="IA137" i="4"/>
  <c r="HR137" i="4"/>
  <c r="IM137" i="4"/>
  <c r="GC137" i="4"/>
  <c r="GE137" i="4"/>
  <c r="HF137" i="4"/>
  <c r="GX137" i="4"/>
  <c r="GN137" i="4"/>
  <c r="HK137" i="4"/>
  <c r="IY137" i="4"/>
  <c r="HJ137" i="4"/>
  <c r="GY137" i="4"/>
  <c r="IS137" i="4"/>
  <c r="LW137" i="4"/>
  <c r="GP137" i="4"/>
  <c r="JQ137" i="4"/>
  <c r="JC137" i="4"/>
  <c r="LJ137" i="4"/>
  <c r="HC137" i="4"/>
  <c r="LK137" i="4"/>
  <c r="LB137" i="4"/>
  <c r="IP137" i="4"/>
  <c r="GD137" i="4"/>
  <c r="GG137" i="4"/>
  <c r="LI137" i="4"/>
  <c r="IW137" i="4"/>
  <c r="GK137" i="4"/>
  <c r="KU137" i="4"/>
  <c r="KJ137" i="4"/>
  <c r="KB137" i="4"/>
  <c r="HW137" i="4"/>
  <c r="IU137" i="4"/>
  <c r="ID137" i="4"/>
  <c r="JZ137" i="4"/>
  <c r="KV137" i="4"/>
  <c r="KN137" i="4"/>
  <c r="IQ137" i="4"/>
  <c r="KF137" i="4"/>
  <c r="FW137" i="4"/>
  <c r="KL137" i="4"/>
  <c r="HZ137" i="4"/>
  <c r="GQ137" i="4"/>
  <c r="KY137" i="4"/>
  <c r="KS137" i="4"/>
  <c r="IG137" i="4"/>
  <c r="FU137" i="4"/>
  <c r="KG137" i="4"/>
  <c r="GV137" i="4"/>
  <c r="JP137" i="4"/>
  <c r="GZ137" i="4"/>
  <c r="IN137" i="4"/>
  <c r="IF137" i="4"/>
  <c r="IC137" i="4"/>
  <c r="IZ137" i="4"/>
  <c r="HX137" i="4"/>
  <c r="IJ137" i="4"/>
  <c r="HH137" i="4"/>
  <c r="ME137" i="4"/>
  <c r="LZ137" i="4"/>
  <c r="JN137" i="4"/>
  <c r="HB137" i="4"/>
  <c r="MG137" i="4"/>
  <c r="JU137" i="4"/>
  <c r="HI137" i="4"/>
  <c r="HE137" i="4"/>
  <c r="LX137" i="4"/>
  <c r="KQ137" i="4"/>
  <c r="JJ137" i="4"/>
  <c r="HG137" i="4"/>
  <c r="LF137" i="4"/>
  <c r="FX137" i="4"/>
  <c r="HT137" i="4"/>
  <c r="HL137" i="4"/>
  <c r="IK137" i="4"/>
  <c r="LO137" i="4"/>
  <c r="LR137" i="4"/>
  <c r="JF137" i="4"/>
  <c r="GT137" i="4"/>
  <c r="JA137" i="4"/>
  <c r="LY137" i="4"/>
  <c r="JM137" i="4"/>
  <c r="HA137" i="4"/>
  <c r="FY137" i="4"/>
  <c r="LH137" i="4"/>
  <c r="HM137" i="4"/>
  <c r="KA137" i="4"/>
  <c r="JB137" i="4"/>
  <c r="KE137" i="4"/>
  <c r="KX137" i="4"/>
  <c r="LU137" i="4"/>
  <c r="MB137" i="4"/>
  <c r="LT137" i="4"/>
  <c r="JW137" i="4"/>
  <c r="GO137" i="4"/>
  <c r="IX137" i="4"/>
  <c r="GL137" i="4"/>
  <c r="LQ137" i="4"/>
  <c r="JE137" i="4"/>
  <c r="GS137" i="4"/>
  <c r="KZ137" i="4"/>
  <c r="KI137" i="4"/>
  <c r="JK137" i="4"/>
  <c r="IL137" i="4"/>
  <c r="KW137" i="4"/>
  <c r="HS137" i="4"/>
  <c r="KP137" i="4"/>
  <c r="LL137" i="4"/>
  <c r="C6" i="23"/>
  <c r="C6" i="14"/>
  <c r="C6" i="9"/>
  <c r="F43" i="9" s="1"/>
  <c r="C6" i="8"/>
  <c r="F56" i="8" s="1"/>
  <c r="C6" i="17"/>
  <c r="F13" i="17" s="1"/>
  <c r="C6" i="7"/>
  <c r="F57" i="7" s="1"/>
  <c r="C6" i="6"/>
  <c r="F74" i="6" s="1"/>
  <c r="F32" i="7" l="1"/>
  <c r="F14" i="17"/>
  <c r="F22" i="17"/>
  <c r="F31" i="7"/>
  <c r="F58" i="6"/>
  <c r="F60" i="7"/>
  <c r="F25" i="9"/>
  <c r="F19" i="6"/>
  <c r="F77" i="6"/>
  <c r="F47" i="7"/>
  <c r="F61" i="7"/>
  <c r="F15" i="9"/>
  <c r="F60" i="6"/>
  <c r="F30" i="6"/>
  <c r="F31" i="6"/>
  <c r="F45" i="6"/>
  <c r="F15" i="7"/>
  <c r="F16" i="9"/>
  <c r="F48" i="6"/>
  <c r="F17" i="7"/>
  <c r="F23" i="9"/>
  <c r="F17" i="6"/>
  <c r="F76" i="6"/>
  <c r="F45" i="7"/>
  <c r="F15" i="6"/>
  <c r="F29" i="6"/>
  <c r="F41" i="6"/>
  <c r="F57" i="6"/>
  <c r="F70" i="6"/>
  <c r="F14" i="7"/>
  <c r="F29" i="7"/>
  <c r="F43" i="7"/>
  <c r="F58" i="7"/>
  <c r="F16" i="17"/>
  <c r="F17" i="9"/>
  <c r="F21" i="6"/>
  <c r="F33" i="6"/>
  <c r="F49" i="6"/>
  <c r="F62" i="6"/>
  <c r="F78" i="6"/>
  <c r="F19" i="7"/>
  <c r="F33" i="7"/>
  <c r="F40" i="7"/>
  <c r="F26" i="9"/>
  <c r="F22" i="6"/>
  <c r="F35" i="6"/>
  <c r="F50" i="6"/>
  <c r="F64" i="6"/>
  <c r="F21" i="7"/>
  <c r="F35" i="7"/>
  <c r="F48" i="7"/>
  <c r="F33" i="9"/>
  <c r="F11" i="6"/>
  <c r="F23" i="6"/>
  <c r="F37" i="6"/>
  <c r="F52" i="6"/>
  <c r="F65" i="6"/>
  <c r="F22" i="7"/>
  <c r="F37" i="7"/>
  <c r="F49" i="7"/>
  <c r="F12" i="17"/>
  <c r="F13" i="9"/>
  <c r="F34" i="9"/>
  <c r="F13" i="6"/>
  <c r="F25" i="6"/>
  <c r="F38" i="6"/>
  <c r="F54" i="6"/>
  <c r="F66" i="6"/>
  <c r="F11" i="7"/>
  <c r="F23" i="7"/>
  <c r="F41" i="7"/>
  <c r="F51" i="7"/>
  <c r="F14" i="6"/>
  <c r="F27" i="6"/>
  <c r="F39" i="6"/>
  <c r="F56" i="6"/>
  <c r="F68" i="6"/>
  <c r="F13" i="7"/>
  <c r="F25" i="7"/>
  <c r="F42" i="7"/>
  <c r="F56" i="7"/>
  <c r="F15" i="17"/>
  <c r="F12" i="8"/>
  <c r="F20" i="8"/>
  <c r="F30" i="8"/>
  <c r="F38" i="8"/>
  <c r="F46" i="8"/>
  <c r="F58" i="8"/>
  <c r="F27" i="9"/>
  <c r="F35" i="9"/>
  <c r="F16" i="6"/>
  <c r="F24" i="6"/>
  <c r="F32" i="6"/>
  <c r="F40" i="6"/>
  <c r="F51" i="6"/>
  <c r="F59" i="6"/>
  <c r="F67" i="6"/>
  <c r="F79" i="6"/>
  <c r="F16" i="7"/>
  <c r="F24" i="7"/>
  <c r="F34" i="7"/>
  <c r="F44" i="7"/>
  <c r="F50" i="7"/>
  <c r="F17" i="17"/>
  <c r="F13" i="8"/>
  <c r="F21" i="8"/>
  <c r="F31" i="8"/>
  <c r="F39" i="8"/>
  <c r="F47" i="8"/>
  <c r="F59" i="8"/>
  <c r="F20" i="9"/>
  <c r="F28" i="9"/>
  <c r="F36" i="9"/>
  <c r="F14" i="8"/>
  <c r="F24" i="8"/>
  <c r="F32" i="8"/>
  <c r="F40" i="8"/>
  <c r="F51" i="8"/>
  <c r="F21" i="9"/>
  <c r="F29" i="9"/>
  <c r="F37" i="9"/>
  <c r="F18" i="17"/>
  <c r="F18" i="6"/>
  <c r="F26" i="6"/>
  <c r="F34" i="6"/>
  <c r="F44" i="6"/>
  <c r="F53" i="6"/>
  <c r="F61" i="6"/>
  <c r="F69" i="6"/>
  <c r="F18" i="7"/>
  <c r="F28" i="7"/>
  <c r="F36" i="7"/>
  <c r="F46" i="7"/>
  <c r="F52" i="7"/>
  <c r="F11" i="17"/>
  <c r="F19" i="17"/>
  <c r="F15" i="8"/>
  <c r="F25" i="8"/>
  <c r="F33" i="8"/>
  <c r="F41" i="8"/>
  <c r="F52" i="8"/>
  <c r="F12" i="9"/>
  <c r="F22" i="9"/>
  <c r="F30" i="9"/>
  <c r="F41" i="9"/>
  <c r="F16" i="8"/>
  <c r="F26" i="8"/>
  <c r="F34" i="8"/>
  <c r="F42" i="8"/>
  <c r="F53" i="8"/>
  <c r="F31" i="9"/>
  <c r="F42" i="9"/>
  <c r="F12" i="6"/>
  <c r="F20" i="6"/>
  <c r="F28" i="6"/>
  <c r="F36" i="6"/>
  <c r="F47" i="6"/>
  <c r="F55" i="6"/>
  <c r="F63" i="6"/>
  <c r="F12" i="7"/>
  <c r="F20" i="7"/>
  <c r="F30" i="7"/>
  <c r="F38" i="7"/>
  <c r="F39" i="7"/>
  <c r="F17" i="8"/>
  <c r="F27" i="8"/>
  <c r="F35" i="8"/>
  <c r="F43" i="8"/>
  <c r="F54" i="8"/>
  <c r="F14" i="9"/>
  <c r="F24" i="9"/>
  <c r="F32" i="9"/>
  <c r="F18" i="8"/>
  <c r="F28" i="8"/>
  <c r="F36" i="8"/>
  <c r="F44" i="8"/>
  <c r="F55" i="8"/>
  <c r="F11" i="8"/>
  <c r="F19" i="8"/>
  <c r="F29" i="8"/>
  <c r="F37" i="8"/>
  <c r="F45" i="8"/>
  <c r="C6" i="11"/>
  <c r="C6" i="13"/>
  <c r="F76" i="13" s="1"/>
  <c r="C6" i="5"/>
  <c r="F21" i="13" l="1"/>
  <c r="F66" i="13"/>
  <c r="F11" i="13"/>
  <c r="F45" i="13"/>
  <c r="F32" i="13"/>
  <c r="F55" i="13"/>
  <c r="F12" i="13"/>
  <c r="F23" i="13"/>
  <c r="F33" i="13"/>
  <c r="F46" i="13"/>
  <c r="F57" i="13"/>
  <c r="F67" i="13"/>
  <c r="F13" i="13"/>
  <c r="F24" i="13"/>
  <c r="F35" i="13"/>
  <c r="F47" i="13"/>
  <c r="F58" i="13"/>
  <c r="F69" i="13"/>
  <c r="F15" i="13"/>
  <c r="F25" i="13"/>
  <c r="F36" i="13"/>
  <c r="F49" i="13"/>
  <c r="F59" i="13"/>
  <c r="F70" i="13"/>
  <c r="F16" i="13"/>
  <c r="F27" i="13"/>
  <c r="F37" i="13"/>
  <c r="F50" i="13"/>
  <c r="F61" i="13"/>
  <c r="F74" i="13"/>
  <c r="F17" i="13"/>
  <c r="F28" i="13"/>
  <c r="F39" i="13"/>
  <c r="F51" i="13"/>
  <c r="F62" i="13"/>
  <c r="F77" i="13"/>
  <c r="F19" i="13"/>
  <c r="F29" i="13"/>
  <c r="F40" i="13"/>
  <c r="F53" i="13"/>
  <c r="F63" i="13"/>
  <c r="F78" i="13"/>
  <c r="F20" i="13"/>
  <c r="F31" i="13"/>
  <c r="F41" i="13"/>
  <c r="F54" i="13"/>
  <c r="F65" i="13"/>
  <c r="F79" i="13"/>
  <c r="F23" i="5"/>
  <c r="F31" i="5"/>
  <c r="F14" i="5"/>
  <c r="F33" i="5"/>
  <c r="F34" i="5"/>
  <c r="F35" i="5"/>
  <c r="F28" i="5"/>
  <c r="F29" i="5"/>
  <c r="F30" i="5"/>
  <c r="F24" i="5"/>
  <c r="F32" i="5"/>
  <c r="F15" i="5"/>
  <c r="F25" i="5"/>
  <c r="F16" i="5"/>
  <c r="F17" i="5"/>
  <c r="F18" i="5"/>
  <c r="F22" i="5"/>
  <c r="F11" i="5"/>
  <c r="F26" i="5"/>
  <c r="F27" i="5"/>
  <c r="F19" i="5"/>
  <c r="F12" i="5"/>
  <c r="F13" i="5"/>
  <c r="F18" i="13"/>
  <c r="F26" i="13"/>
  <c r="F34" i="13"/>
  <c r="F44" i="13"/>
  <c r="F52" i="13"/>
  <c r="F60" i="13"/>
  <c r="F68" i="13"/>
  <c r="F57" i="11"/>
  <c r="F22" i="11"/>
  <c r="F74" i="11"/>
  <c r="F64" i="11"/>
  <c r="F55" i="11"/>
  <c r="F47" i="11"/>
  <c r="F37" i="11"/>
  <c r="F29" i="11"/>
  <c r="F21" i="11"/>
  <c r="F13" i="11"/>
  <c r="F70" i="11"/>
  <c r="F54" i="11"/>
  <c r="F46" i="11"/>
  <c r="F36" i="11"/>
  <c r="F28" i="11"/>
  <c r="F12" i="11"/>
  <c r="F76" i="11"/>
  <c r="F38" i="11"/>
  <c r="F63" i="11"/>
  <c r="F20" i="11"/>
  <c r="F56" i="11"/>
  <c r="F61" i="11"/>
  <c r="F62" i="11"/>
  <c r="F53" i="11"/>
  <c r="F45" i="11"/>
  <c r="F35" i="11"/>
  <c r="F27" i="11"/>
  <c r="F19" i="11"/>
  <c r="F11" i="11"/>
  <c r="F69" i="11"/>
  <c r="F60" i="11"/>
  <c r="F52" i="11"/>
  <c r="F34" i="11"/>
  <c r="F26" i="11"/>
  <c r="F18" i="11"/>
  <c r="F67" i="11"/>
  <c r="F40" i="11"/>
  <c r="F77" i="11"/>
  <c r="F39" i="11"/>
  <c r="F48" i="11"/>
  <c r="F44" i="11"/>
  <c r="F58" i="11"/>
  <c r="F32" i="11"/>
  <c r="F16" i="11"/>
  <c r="F23" i="11"/>
  <c r="F14" i="11"/>
  <c r="F79" i="11"/>
  <c r="F68" i="11"/>
  <c r="F59" i="11"/>
  <c r="F51" i="11"/>
  <c r="F41" i="11"/>
  <c r="F33" i="11"/>
  <c r="F25" i="11"/>
  <c r="F17" i="11"/>
  <c r="F78" i="11"/>
  <c r="F50" i="11"/>
  <c r="F24" i="11"/>
  <c r="F66" i="11"/>
  <c r="F49" i="11"/>
  <c r="F31" i="11"/>
  <c r="F15" i="11"/>
  <c r="F65" i="11"/>
  <c r="F30" i="11"/>
  <c r="F14" i="13"/>
  <c r="F22" i="13"/>
  <c r="F30" i="13"/>
  <c r="F38" i="13"/>
  <c r="F48" i="13"/>
  <c r="F56" i="13"/>
  <c r="F64" i="13"/>
  <c r="C6" i="25"/>
  <c r="FT12" i="14" l="1"/>
  <c r="FS12" i="14"/>
  <c r="FR12" i="14"/>
  <c r="FQ12" i="14"/>
  <c r="FP12" i="14"/>
  <c r="FO12" i="14"/>
  <c r="FN12" i="14"/>
  <c r="FM12" i="14"/>
  <c r="FL12" i="14"/>
  <c r="FK12" i="14"/>
  <c r="FJ12" i="14"/>
  <c r="FI12" i="14"/>
  <c r="FH12" i="14"/>
  <c r="FG12" i="14"/>
  <c r="FF12" i="14"/>
  <c r="FE12" i="14"/>
  <c r="FD12" i="14"/>
  <c r="FC12" i="14"/>
  <c r="FB12" i="14"/>
  <c r="FA12" i="14"/>
  <c r="EZ12" i="14"/>
  <c r="EY12" i="14"/>
  <c r="EX12" i="14"/>
  <c r="EW12" i="14"/>
  <c r="EV12" i="14"/>
  <c r="EU12" i="14"/>
  <c r="ET12" i="14"/>
  <c r="ES12" i="14"/>
  <c r="ER12" i="14"/>
  <c r="EQ12" i="14"/>
  <c r="EP12" i="14"/>
  <c r="EO12" i="14"/>
  <c r="EN12" i="14"/>
  <c r="EM12" i="14"/>
  <c r="EL12" i="14"/>
  <c r="EK12" i="14"/>
  <c r="EJ12" i="14"/>
  <c r="EI12" i="14"/>
  <c r="EH12" i="14"/>
  <c r="EG12" i="14"/>
  <c r="EF12" i="14"/>
  <c r="EE12" i="14"/>
  <c r="ED12" i="14"/>
  <c r="EC12" i="14"/>
  <c r="EB12" i="14"/>
  <c r="EA12" i="14"/>
  <c r="DZ12" i="14"/>
  <c r="DY12" i="14"/>
  <c r="DX12" i="14"/>
  <c r="DW12" i="14"/>
  <c r="DV12" i="14"/>
  <c r="DU12" i="14"/>
  <c r="DT12" i="14"/>
  <c r="DS12" i="14"/>
  <c r="DR12" i="14"/>
  <c r="DQ12" i="14"/>
  <c r="DP12" i="14"/>
  <c r="DO12" i="14"/>
  <c r="DN12" i="14"/>
  <c r="DM12" i="14"/>
  <c r="DL12" i="14"/>
  <c r="DK12" i="14"/>
  <c r="DJ12" i="14"/>
  <c r="DI12" i="14"/>
  <c r="DH12" i="14"/>
  <c r="DG12" i="14"/>
  <c r="DF12" i="14"/>
  <c r="DE12" i="14"/>
  <c r="DD12" i="14"/>
  <c r="DC12" i="14"/>
  <c r="DB12" i="14"/>
  <c r="DA12" i="14"/>
  <c r="CZ12" i="14"/>
  <c r="CY12" i="14"/>
  <c r="CX12" i="14"/>
  <c r="CW12" i="14"/>
  <c r="CV12" i="14"/>
  <c r="CU12" i="14"/>
  <c r="CT12" i="14"/>
  <c r="CS12" i="14"/>
  <c r="CR12" i="14"/>
  <c r="CQ12" i="14"/>
  <c r="CP12" i="14"/>
  <c r="CO12" i="14"/>
  <c r="CN12" i="14"/>
  <c r="CM12" i="14"/>
  <c r="CL12" i="14"/>
  <c r="CK12" i="14"/>
  <c r="CJ12" i="14"/>
  <c r="CI12" i="14"/>
  <c r="CH12" i="14"/>
  <c r="CG12" i="14"/>
  <c r="CF12" i="14"/>
  <c r="CE12" i="14"/>
  <c r="CD12" i="14"/>
  <c r="CC12" i="14"/>
  <c r="CB12" i="14"/>
  <c r="CA12" i="14"/>
  <c r="BZ12" i="14"/>
  <c r="BY12" i="14"/>
  <c r="BX12" i="14"/>
  <c r="BW12" i="14"/>
  <c r="BV12" i="14"/>
  <c r="BU12" i="14"/>
  <c r="BT12" i="14"/>
  <c r="BS12" i="14"/>
  <c r="BR12" i="14"/>
  <c r="BQ12" i="14"/>
  <c r="BP12" i="14"/>
  <c r="BO12" i="14"/>
  <c r="BN12" i="14"/>
  <c r="BM12" i="14"/>
  <c r="BL12" i="14"/>
  <c r="BK12" i="14"/>
  <c r="BJ12" i="14"/>
  <c r="BI12" i="14"/>
  <c r="BH12" i="14"/>
  <c r="BG12" i="14"/>
  <c r="BF12" i="14"/>
  <c r="BE12" i="14"/>
  <c r="BD12" i="14"/>
  <c r="BC12" i="14"/>
  <c r="BB12" i="14"/>
  <c r="BA12" i="14"/>
  <c r="AZ12" i="14"/>
  <c r="AY12" i="14"/>
  <c r="AX12" i="14"/>
  <c r="AW12" i="14"/>
  <c r="AV12" i="14"/>
  <c r="AU12" i="14"/>
  <c r="AT12" i="14"/>
  <c r="AS12" i="14"/>
  <c r="AR12" i="14"/>
  <c r="AQ12" i="14"/>
  <c r="AP12" i="14"/>
  <c r="AO12" i="14"/>
  <c r="AN12" i="14"/>
  <c r="AM12" i="14"/>
  <c r="AL12" i="14"/>
  <c r="AK12" i="14"/>
  <c r="AJ12" i="14"/>
  <c r="AI12" i="14"/>
  <c r="AH12" i="14"/>
  <c r="AG12" i="14"/>
  <c r="AF12" i="14"/>
  <c r="AE12" i="14"/>
  <c r="AD12" i="14"/>
  <c r="AC12" i="14"/>
  <c r="AB12" i="14"/>
  <c r="AA12" i="14"/>
  <c r="Z12" i="14"/>
  <c r="Y12" i="14"/>
  <c r="X12" i="14"/>
  <c r="W12" i="14"/>
  <c r="V12" i="14"/>
  <c r="U12" i="14"/>
  <c r="T12" i="14"/>
  <c r="S12" i="14"/>
  <c r="R12" i="14"/>
  <c r="Q12" i="14"/>
  <c r="P12" i="14"/>
  <c r="O12" i="14"/>
  <c r="N12" i="14"/>
  <c r="M12" i="14"/>
  <c r="L12" i="14"/>
  <c r="K12" i="14"/>
  <c r="J12" i="14"/>
  <c r="I12" i="14"/>
  <c r="H12" i="14"/>
  <c r="FT11" i="14"/>
  <c r="FS11" i="14"/>
  <c r="FR11" i="14"/>
  <c r="FQ11" i="14"/>
  <c r="FP11" i="14"/>
  <c r="FO11" i="14"/>
  <c r="FN11" i="14"/>
  <c r="FM11" i="14"/>
  <c r="FL11" i="14"/>
  <c r="FK11" i="14"/>
  <c r="FJ11" i="14"/>
  <c r="FI11" i="14"/>
  <c r="FH11" i="14"/>
  <c r="FG11" i="14"/>
  <c r="FF11" i="14"/>
  <c r="FE11" i="14"/>
  <c r="FD11" i="14"/>
  <c r="FC11" i="14"/>
  <c r="FB11" i="14"/>
  <c r="FA11" i="14"/>
  <c r="EZ11" i="14"/>
  <c r="EY11" i="14"/>
  <c r="EX11" i="14"/>
  <c r="EW11" i="14"/>
  <c r="EV11" i="14"/>
  <c r="EU11" i="14"/>
  <c r="ET11" i="14"/>
  <c r="ES11" i="14"/>
  <c r="ER11" i="14"/>
  <c r="EQ11" i="14"/>
  <c r="EP11" i="14"/>
  <c r="EO11" i="14"/>
  <c r="EN11" i="14"/>
  <c r="EM11" i="14"/>
  <c r="EL11" i="14"/>
  <c r="EK11" i="14"/>
  <c r="EJ11" i="14"/>
  <c r="EI11" i="14"/>
  <c r="EH11" i="14"/>
  <c r="EG11" i="14"/>
  <c r="EF11" i="14"/>
  <c r="EE11" i="14"/>
  <c r="ED11" i="14"/>
  <c r="EC11" i="14"/>
  <c r="EB11" i="14"/>
  <c r="EA11" i="14"/>
  <c r="DZ11" i="14"/>
  <c r="DY11" i="14"/>
  <c r="DX11" i="14"/>
  <c r="DW11" i="14"/>
  <c r="DV11" i="14"/>
  <c r="DU11" i="14"/>
  <c r="DT11" i="14"/>
  <c r="DS11" i="14"/>
  <c r="DR11" i="14"/>
  <c r="DQ11" i="14"/>
  <c r="DP11" i="14"/>
  <c r="DO11" i="14"/>
  <c r="DN11" i="14"/>
  <c r="DM11" i="14"/>
  <c r="DL11" i="14"/>
  <c r="DK11" i="14"/>
  <c r="DJ11" i="14"/>
  <c r="DI11" i="14"/>
  <c r="DH11" i="14"/>
  <c r="DG11" i="14"/>
  <c r="DF11" i="14"/>
  <c r="DE11" i="14"/>
  <c r="DD11" i="14"/>
  <c r="DC11" i="14"/>
  <c r="DB11" i="14"/>
  <c r="DA11" i="14"/>
  <c r="CZ11" i="14"/>
  <c r="CY11" i="14"/>
  <c r="CX11" i="14"/>
  <c r="CW11" i="14"/>
  <c r="CV11" i="14"/>
  <c r="CU11" i="14"/>
  <c r="CT11" i="14"/>
  <c r="CS11" i="14"/>
  <c r="CR11" i="14"/>
  <c r="CQ11" i="14"/>
  <c r="CP11" i="14"/>
  <c r="CO11" i="14"/>
  <c r="CN11" i="14"/>
  <c r="CM11" i="14"/>
  <c r="CL11" i="14"/>
  <c r="CK11" i="14"/>
  <c r="CJ11" i="14"/>
  <c r="CI11" i="14"/>
  <c r="CH11" i="14"/>
  <c r="CG11" i="14"/>
  <c r="CF11" i="14"/>
  <c r="CE11" i="14"/>
  <c r="CD11" i="14"/>
  <c r="CC11" i="14"/>
  <c r="CB11" i="14"/>
  <c r="CA11" i="14"/>
  <c r="BZ11" i="14"/>
  <c r="BY11" i="14"/>
  <c r="BX11" i="14"/>
  <c r="BW11" i="14"/>
  <c r="BV11" i="14"/>
  <c r="BU11" i="14"/>
  <c r="BT11" i="14"/>
  <c r="BS11" i="14"/>
  <c r="BR11" i="14"/>
  <c r="BQ11" i="14"/>
  <c r="BP11" i="14"/>
  <c r="BO11" i="14"/>
  <c r="BN11" i="14"/>
  <c r="BM11" i="14"/>
  <c r="BL11" i="14"/>
  <c r="BK11" i="14"/>
  <c r="BJ11" i="14"/>
  <c r="BI11" i="14"/>
  <c r="BH11" i="14"/>
  <c r="BG11" i="14"/>
  <c r="BF11" i="14"/>
  <c r="BE11" i="14"/>
  <c r="BD11" i="14"/>
  <c r="BC11" i="14"/>
  <c r="BB11" i="14"/>
  <c r="BA11" i="14"/>
  <c r="AZ11" i="14"/>
  <c r="AY11" i="14"/>
  <c r="AX11" i="14"/>
  <c r="AW11" i="14"/>
  <c r="AV11" i="14"/>
  <c r="AU11" i="14"/>
  <c r="AT11" i="14"/>
  <c r="AS11" i="14"/>
  <c r="AR11" i="14"/>
  <c r="AQ11" i="14"/>
  <c r="AP11" i="14"/>
  <c r="AO11" i="14"/>
  <c r="AN11" i="14"/>
  <c r="AM11" i="14"/>
  <c r="AL11" i="14"/>
  <c r="AK11" i="14"/>
  <c r="AJ11" i="14"/>
  <c r="AI11" i="14"/>
  <c r="AH11" i="14"/>
  <c r="AG11" i="14"/>
  <c r="AF11" i="14"/>
  <c r="AE11" i="14"/>
  <c r="AD11" i="14"/>
  <c r="AC11" i="14"/>
  <c r="AB11" i="14"/>
  <c r="AA11" i="14"/>
  <c r="Z11" i="14"/>
  <c r="Y11" i="14"/>
  <c r="X11" i="14"/>
  <c r="W11" i="14"/>
  <c r="V11" i="14"/>
  <c r="U11" i="14"/>
  <c r="T11" i="14"/>
  <c r="S11" i="14"/>
  <c r="R11" i="14"/>
  <c r="Q11" i="14"/>
  <c r="P11" i="14"/>
  <c r="O11" i="14"/>
  <c r="N11" i="14"/>
  <c r="M11" i="14"/>
  <c r="L11" i="14"/>
  <c r="K11" i="14"/>
  <c r="J11" i="14"/>
  <c r="I11" i="14"/>
  <c r="H11" i="14"/>
  <c r="FT36" i="9"/>
  <c r="FS36" i="9"/>
  <c r="FR36" i="9"/>
  <c r="FQ36" i="9"/>
  <c r="FP36" i="9"/>
  <c r="FO36" i="9"/>
  <c r="FN36" i="9"/>
  <c r="FM36" i="9"/>
  <c r="FL36" i="9"/>
  <c r="FK36" i="9"/>
  <c r="FJ36" i="9"/>
  <c r="FI36" i="9"/>
  <c r="FH36" i="9"/>
  <c r="FG36" i="9"/>
  <c r="FF36" i="9"/>
  <c r="FE36" i="9"/>
  <c r="FD36" i="9"/>
  <c r="FC36" i="9"/>
  <c r="FB36" i="9"/>
  <c r="FA36" i="9"/>
  <c r="EZ36" i="9"/>
  <c r="EY36" i="9"/>
  <c r="EX36" i="9"/>
  <c r="EW36" i="9"/>
  <c r="EV36" i="9"/>
  <c r="EU36" i="9"/>
  <c r="ET36" i="9"/>
  <c r="ES36" i="9"/>
  <c r="ER36" i="9"/>
  <c r="EQ36" i="9"/>
  <c r="EP36" i="9"/>
  <c r="EO36" i="9"/>
  <c r="EN36" i="9"/>
  <c r="EM36" i="9"/>
  <c r="EL36" i="9"/>
  <c r="EK36" i="9"/>
  <c r="EJ36" i="9"/>
  <c r="EI36" i="9"/>
  <c r="EH36" i="9"/>
  <c r="EG36" i="9"/>
  <c r="EF36" i="9"/>
  <c r="EE36" i="9"/>
  <c r="ED36" i="9"/>
  <c r="EC36" i="9"/>
  <c r="EB36" i="9"/>
  <c r="EA36" i="9"/>
  <c r="DZ36" i="9"/>
  <c r="DY36" i="9"/>
  <c r="DX36" i="9"/>
  <c r="DW36" i="9"/>
  <c r="DV36" i="9"/>
  <c r="DU36" i="9"/>
  <c r="DT36" i="9"/>
  <c r="DS36" i="9"/>
  <c r="DR36" i="9"/>
  <c r="DQ36" i="9"/>
  <c r="DP36" i="9"/>
  <c r="DO36" i="9"/>
  <c r="DN36" i="9"/>
  <c r="DM36" i="9"/>
  <c r="DL36" i="9"/>
  <c r="DK36" i="9"/>
  <c r="DJ36" i="9"/>
  <c r="DI36" i="9"/>
  <c r="DH36" i="9"/>
  <c r="DG36" i="9"/>
  <c r="DF36" i="9"/>
  <c r="DE36" i="9"/>
  <c r="DD36" i="9"/>
  <c r="DC36" i="9"/>
  <c r="DB36" i="9"/>
  <c r="DA36" i="9"/>
  <c r="CZ36" i="9"/>
  <c r="CY36" i="9"/>
  <c r="CX36" i="9"/>
  <c r="CW36" i="9"/>
  <c r="CV36" i="9"/>
  <c r="CU36" i="9"/>
  <c r="CT36" i="9"/>
  <c r="CS36" i="9"/>
  <c r="CR36" i="9"/>
  <c r="CQ36" i="9"/>
  <c r="CP36" i="9"/>
  <c r="CO36" i="9"/>
  <c r="CN36" i="9"/>
  <c r="CM36" i="9"/>
  <c r="CL36" i="9"/>
  <c r="CK36" i="9"/>
  <c r="CJ36" i="9"/>
  <c r="CI36" i="9"/>
  <c r="CH36" i="9"/>
  <c r="CG36" i="9"/>
  <c r="CF36" i="9"/>
  <c r="CE36" i="9"/>
  <c r="CD36" i="9"/>
  <c r="CC36" i="9"/>
  <c r="CB36" i="9"/>
  <c r="CA36" i="9"/>
  <c r="BZ36" i="9"/>
  <c r="BY36" i="9"/>
  <c r="BX36" i="9"/>
  <c r="BW36" i="9"/>
  <c r="BV36" i="9"/>
  <c r="BU36" i="9"/>
  <c r="BT36" i="9"/>
  <c r="BS36" i="9"/>
  <c r="BR36" i="9"/>
  <c r="BQ36" i="9"/>
  <c r="BP36" i="9"/>
  <c r="BO36" i="9"/>
  <c r="BN36" i="9"/>
  <c r="BM36" i="9"/>
  <c r="BL36" i="9"/>
  <c r="BK36" i="9"/>
  <c r="BJ36" i="9"/>
  <c r="BI36" i="9"/>
  <c r="BH36" i="9"/>
  <c r="BG36" i="9"/>
  <c r="BF36" i="9"/>
  <c r="BE36" i="9"/>
  <c r="BD36" i="9"/>
  <c r="BC36" i="9"/>
  <c r="BB36" i="9"/>
  <c r="BA36" i="9"/>
  <c r="AZ36" i="9"/>
  <c r="AY36" i="9"/>
  <c r="AX36" i="9"/>
  <c r="AW36" i="9"/>
  <c r="AV36" i="9"/>
  <c r="AU36" i="9"/>
  <c r="AT36" i="9"/>
  <c r="AS36" i="9"/>
  <c r="AR36" i="9"/>
  <c r="AQ36" i="9"/>
  <c r="AP36" i="9"/>
  <c r="AO36" i="9"/>
  <c r="AN36" i="9"/>
  <c r="AM36" i="9"/>
  <c r="AL36" i="9"/>
  <c r="AK36" i="9"/>
  <c r="AJ36" i="9"/>
  <c r="AI36" i="9"/>
  <c r="AH36" i="9"/>
  <c r="AG36" i="9"/>
  <c r="AF36" i="9"/>
  <c r="AE36" i="9"/>
  <c r="AD36" i="9"/>
  <c r="AC36" i="9"/>
  <c r="AB36" i="9"/>
  <c r="AA36" i="9"/>
  <c r="Z36" i="9"/>
  <c r="Y36" i="9"/>
  <c r="X36" i="9"/>
  <c r="W36" i="9"/>
  <c r="V36" i="9"/>
  <c r="U36" i="9"/>
  <c r="T36" i="9"/>
  <c r="S36" i="9"/>
  <c r="R36" i="9"/>
  <c r="Q36" i="9"/>
  <c r="P36" i="9"/>
  <c r="O36" i="9"/>
  <c r="N36" i="9"/>
  <c r="M36" i="9"/>
  <c r="L36" i="9"/>
  <c r="K36" i="9"/>
  <c r="J36" i="9"/>
  <c r="I36" i="9"/>
  <c r="H36" i="9"/>
  <c r="FT33" i="9"/>
  <c r="FS33" i="9"/>
  <c r="FR33" i="9"/>
  <c r="FQ33" i="9"/>
  <c r="FP33" i="9"/>
  <c r="FO33" i="9"/>
  <c r="FN33" i="9"/>
  <c r="FM33" i="9"/>
  <c r="FL33" i="9"/>
  <c r="FK33" i="9"/>
  <c r="FJ33" i="9"/>
  <c r="FI33" i="9"/>
  <c r="FH33" i="9"/>
  <c r="FG33" i="9"/>
  <c r="FF33" i="9"/>
  <c r="FE33" i="9"/>
  <c r="FD33" i="9"/>
  <c r="FC33" i="9"/>
  <c r="FB33" i="9"/>
  <c r="FA33" i="9"/>
  <c r="EZ33" i="9"/>
  <c r="EY33" i="9"/>
  <c r="EX33" i="9"/>
  <c r="EW33" i="9"/>
  <c r="EV33" i="9"/>
  <c r="EU33" i="9"/>
  <c r="ET33" i="9"/>
  <c r="ES33" i="9"/>
  <c r="ER33" i="9"/>
  <c r="EQ33" i="9"/>
  <c r="EP33" i="9"/>
  <c r="EO33" i="9"/>
  <c r="EN33" i="9"/>
  <c r="EM33" i="9"/>
  <c r="EL33" i="9"/>
  <c r="EK33" i="9"/>
  <c r="EJ33" i="9"/>
  <c r="EI33" i="9"/>
  <c r="EH33" i="9"/>
  <c r="EG33" i="9"/>
  <c r="EF33" i="9"/>
  <c r="EE33" i="9"/>
  <c r="ED33" i="9"/>
  <c r="EC33" i="9"/>
  <c r="EB33" i="9"/>
  <c r="EA33" i="9"/>
  <c r="DZ33" i="9"/>
  <c r="DY33" i="9"/>
  <c r="DX33" i="9"/>
  <c r="DW33" i="9"/>
  <c r="DV33" i="9"/>
  <c r="DU33" i="9"/>
  <c r="DT33" i="9"/>
  <c r="DS33" i="9"/>
  <c r="DR33" i="9"/>
  <c r="DQ33" i="9"/>
  <c r="DP33" i="9"/>
  <c r="DO33" i="9"/>
  <c r="DN33" i="9"/>
  <c r="DM33" i="9"/>
  <c r="DL33" i="9"/>
  <c r="DK33" i="9"/>
  <c r="DJ33" i="9"/>
  <c r="DI33" i="9"/>
  <c r="DH33" i="9"/>
  <c r="DG33" i="9"/>
  <c r="DF33" i="9"/>
  <c r="DE33" i="9"/>
  <c r="DD33" i="9"/>
  <c r="DC33" i="9"/>
  <c r="DB33" i="9"/>
  <c r="DA33" i="9"/>
  <c r="CZ33" i="9"/>
  <c r="CY33" i="9"/>
  <c r="CX33" i="9"/>
  <c r="CW33" i="9"/>
  <c r="CV33" i="9"/>
  <c r="CU33" i="9"/>
  <c r="CT33" i="9"/>
  <c r="CS33" i="9"/>
  <c r="CR33" i="9"/>
  <c r="CQ33" i="9"/>
  <c r="CP33" i="9"/>
  <c r="CO33" i="9"/>
  <c r="CN33" i="9"/>
  <c r="CM33" i="9"/>
  <c r="CL33" i="9"/>
  <c r="CK33" i="9"/>
  <c r="CJ33" i="9"/>
  <c r="CI33" i="9"/>
  <c r="CH33" i="9"/>
  <c r="CG33" i="9"/>
  <c r="CF33" i="9"/>
  <c r="CE33" i="9"/>
  <c r="CD33" i="9"/>
  <c r="CC33" i="9"/>
  <c r="CB33" i="9"/>
  <c r="CA33" i="9"/>
  <c r="BZ33" i="9"/>
  <c r="BY33" i="9"/>
  <c r="BX33" i="9"/>
  <c r="BW33" i="9"/>
  <c r="BV33" i="9"/>
  <c r="BU33" i="9"/>
  <c r="BT33" i="9"/>
  <c r="BS33" i="9"/>
  <c r="BR33" i="9"/>
  <c r="BQ33" i="9"/>
  <c r="BP33" i="9"/>
  <c r="BO33" i="9"/>
  <c r="BN33" i="9"/>
  <c r="BM33" i="9"/>
  <c r="BL33" i="9"/>
  <c r="BK33" i="9"/>
  <c r="BJ33" i="9"/>
  <c r="BI33" i="9"/>
  <c r="BH33" i="9"/>
  <c r="BG33" i="9"/>
  <c r="BF33" i="9"/>
  <c r="BE33" i="9"/>
  <c r="BD33" i="9"/>
  <c r="BC33" i="9"/>
  <c r="BB33" i="9"/>
  <c r="BA33" i="9"/>
  <c r="AZ33" i="9"/>
  <c r="AY33" i="9"/>
  <c r="AX33" i="9"/>
  <c r="AW33" i="9"/>
  <c r="AV33" i="9"/>
  <c r="AU33" i="9"/>
  <c r="AT33" i="9"/>
  <c r="AS33" i="9"/>
  <c r="AR33" i="9"/>
  <c r="AQ33" i="9"/>
  <c r="AP33" i="9"/>
  <c r="AO33" i="9"/>
  <c r="AN33"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I33" i="9"/>
  <c r="H33" i="9"/>
  <c r="FT31" i="9"/>
  <c r="FS31" i="9"/>
  <c r="FR31" i="9"/>
  <c r="FQ31" i="9"/>
  <c r="FP31" i="9"/>
  <c r="FO31" i="9"/>
  <c r="FN31" i="9"/>
  <c r="FM31" i="9"/>
  <c r="FL31" i="9"/>
  <c r="FK31" i="9"/>
  <c r="FJ31" i="9"/>
  <c r="FI31" i="9"/>
  <c r="FH31" i="9"/>
  <c r="FG31" i="9"/>
  <c r="FF31" i="9"/>
  <c r="FE31" i="9"/>
  <c r="FD31" i="9"/>
  <c r="FC31" i="9"/>
  <c r="FB31" i="9"/>
  <c r="FA31" i="9"/>
  <c r="EZ31" i="9"/>
  <c r="EY31" i="9"/>
  <c r="EX31" i="9"/>
  <c r="EW31" i="9"/>
  <c r="EV31" i="9"/>
  <c r="EU31" i="9"/>
  <c r="ET31" i="9"/>
  <c r="ES31" i="9"/>
  <c r="ER31" i="9"/>
  <c r="EQ31" i="9"/>
  <c r="EP31" i="9"/>
  <c r="EO31" i="9"/>
  <c r="EN31" i="9"/>
  <c r="EM31" i="9"/>
  <c r="EL31" i="9"/>
  <c r="EK31" i="9"/>
  <c r="EJ31" i="9"/>
  <c r="EI31" i="9"/>
  <c r="EH31" i="9"/>
  <c r="EG31" i="9"/>
  <c r="EF31" i="9"/>
  <c r="EE31" i="9"/>
  <c r="ED31" i="9"/>
  <c r="EC31" i="9"/>
  <c r="EB31" i="9"/>
  <c r="EA31" i="9"/>
  <c r="DZ31" i="9"/>
  <c r="DY31" i="9"/>
  <c r="DX31" i="9"/>
  <c r="DW31" i="9"/>
  <c r="DV31" i="9"/>
  <c r="DU31" i="9"/>
  <c r="DT31" i="9"/>
  <c r="DS31" i="9"/>
  <c r="DR31" i="9"/>
  <c r="DQ31" i="9"/>
  <c r="DP31" i="9"/>
  <c r="DO31" i="9"/>
  <c r="DN31" i="9"/>
  <c r="DM31" i="9"/>
  <c r="DL31" i="9"/>
  <c r="DK31" i="9"/>
  <c r="DJ31" i="9"/>
  <c r="DI31" i="9"/>
  <c r="DH31" i="9"/>
  <c r="DG31" i="9"/>
  <c r="DF31" i="9"/>
  <c r="DE31" i="9"/>
  <c r="DD31" i="9"/>
  <c r="DC31" i="9"/>
  <c r="DB31" i="9"/>
  <c r="DA31" i="9"/>
  <c r="CZ31" i="9"/>
  <c r="CY31" i="9"/>
  <c r="CX31" i="9"/>
  <c r="CW31" i="9"/>
  <c r="CV31" i="9"/>
  <c r="CU31" i="9"/>
  <c r="CT31" i="9"/>
  <c r="CS31" i="9"/>
  <c r="CR31" i="9"/>
  <c r="CQ31" i="9"/>
  <c r="CP31" i="9"/>
  <c r="CO31" i="9"/>
  <c r="CN31" i="9"/>
  <c r="CM31" i="9"/>
  <c r="CL31" i="9"/>
  <c r="CK31" i="9"/>
  <c r="CJ31" i="9"/>
  <c r="CI31" i="9"/>
  <c r="CH31" i="9"/>
  <c r="CG31" i="9"/>
  <c r="CF31" i="9"/>
  <c r="CE31" i="9"/>
  <c r="CD31" i="9"/>
  <c r="CC31" i="9"/>
  <c r="CB31" i="9"/>
  <c r="CA31" i="9"/>
  <c r="BZ31" i="9"/>
  <c r="BY31" i="9"/>
  <c r="BX31" i="9"/>
  <c r="BW31" i="9"/>
  <c r="BV31" i="9"/>
  <c r="BU31" i="9"/>
  <c r="BT31" i="9"/>
  <c r="BS31" i="9"/>
  <c r="BR31" i="9"/>
  <c r="BQ31" i="9"/>
  <c r="BP31" i="9"/>
  <c r="BO31" i="9"/>
  <c r="BN31" i="9"/>
  <c r="BM31" i="9"/>
  <c r="BL31" i="9"/>
  <c r="BK31" i="9"/>
  <c r="BJ31" i="9"/>
  <c r="BI31" i="9"/>
  <c r="BH31" i="9"/>
  <c r="BG31" i="9"/>
  <c r="BF31" i="9"/>
  <c r="BE31" i="9"/>
  <c r="BD31" i="9"/>
  <c r="BC31" i="9"/>
  <c r="BB31" i="9"/>
  <c r="BA31" i="9"/>
  <c r="AZ31" i="9"/>
  <c r="AY31" i="9"/>
  <c r="AX31" i="9"/>
  <c r="AW31" i="9"/>
  <c r="AV31" i="9"/>
  <c r="AU31" i="9"/>
  <c r="AT31" i="9"/>
  <c r="AS31" i="9"/>
  <c r="AR31" i="9"/>
  <c r="AQ31" i="9"/>
  <c r="AP31" i="9"/>
  <c r="AO31" i="9"/>
  <c r="AN31" i="9"/>
  <c r="AM31" i="9"/>
  <c r="AL31" i="9"/>
  <c r="AK31" i="9"/>
  <c r="AJ31" i="9"/>
  <c r="AI31" i="9"/>
  <c r="AH31" i="9"/>
  <c r="AG31" i="9"/>
  <c r="AF31" i="9"/>
  <c r="AE31" i="9"/>
  <c r="AD31" i="9"/>
  <c r="AC31" i="9"/>
  <c r="AB31" i="9"/>
  <c r="AA31" i="9"/>
  <c r="Z31" i="9"/>
  <c r="Y31" i="9"/>
  <c r="X31" i="9"/>
  <c r="W31" i="9"/>
  <c r="V31" i="9"/>
  <c r="U31" i="9"/>
  <c r="T31" i="9"/>
  <c r="S31" i="9"/>
  <c r="R31" i="9"/>
  <c r="Q31" i="9"/>
  <c r="P31" i="9"/>
  <c r="O31" i="9"/>
  <c r="N31" i="9"/>
  <c r="M31" i="9"/>
  <c r="L31" i="9"/>
  <c r="K31" i="9"/>
  <c r="J31" i="9"/>
  <c r="I31" i="9"/>
  <c r="H31" i="9"/>
  <c r="FT29" i="9"/>
  <c r="FS29" i="9"/>
  <c r="FR29" i="9"/>
  <c r="FQ29" i="9"/>
  <c r="FP29" i="9"/>
  <c r="FO29" i="9"/>
  <c r="FN29" i="9"/>
  <c r="FM29" i="9"/>
  <c r="FL29" i="9"/>
  <c r="FK29" i="9"/>
  <c r="FJ29" i="9"/>
  <c r="FI29" i="9"/>
  <c r="FH29" i="9"/>
  <c r="FG29" i="9"/>
  <c r="FF29" i="9"/>
  <c r="FE29" i="9"/>
  <c r="FD29" i="9"/>
  <c r="FC29" i="9"/>
  <c r="FB29" i="9"/>
  <c r="FA29" i="9"/>
  <c r="EZ29" i="9"/>
  <c r="EY29" i="9"/>
  <c r="EX29" i="9"/>
  <c r="EW29" i="9"/>
  <c r="EV29" i="9"/>
  <c r="EU29" i="9"/>
  <c r="ET29" i="9"/>
  <c r="ES29" i="9"/>
  <c r="ER29" i="9"/>
  <c r="EQ29" i="9"/>
  <c r="EP29" i="9"/>
  <c r="EO29" i="9"/>
  <c r="EN29" i="9"/>
  <c r="EM29" i="9"/>
  <c r="EL29" i="9"/>
  <c r="EK29" i="9"/>
  <c r="EJ29" i="9"/>
  <c r="EI29" i="9"/>
  <c r="EH29" i="9"/>
  <c r="EG29" i="9"/>
  <c r="EF29" i="9"/>
  <c r="EE29" i="9"/>
  <c r="ED29" i="9"/>
  <c r="EC29" i="9"/>
  <c r="EB29" i="9"/>
  <c r="EA29" i="9"/>
  <c r="DZ29" i="9"/>
  <c r="DY29" i="9"/>
  <c r="DX29" i="9"/>
  <c r="DW29" i="9"/>
  <c r="DV29" i="9"/>
  <c r="DU29" i="9"/>
  <c r="DT29" i="9"/>
  <c r="DS29" i="9"/>
  <c r="DR29" i="9"/>
  <c r="DQ29" i="9"/>
  <c r="DP29" i="9"/>
  <c r="DO29" i="9"/>
  <c r="DN29" i="9"/>
  <c r="DM29" i="9"/>
  <c r="DL29" i="9"/>
  <c r="DK29" i="9"/>
  <c r="DJ29" i="9"/>
  <c r="DI29" i="9"/>
  <c r="DH29" i="9"/>
  <c r="DG29" i="9"/>
  <c r="DF29" i="9"/>
  <c r="DE29" i="9"/>
  <c r="DD29" i="9"/>
  <c r="DC29" i="9"/>
  <c r="DB29" i="9"/>
  <c r="DA29" i="9"/>
  <c r="CZ29" i="9"/>
  <c r="CY29" i="9"/>
  <c r="CX29" i="9"/>
  <c r="CW29" i="9"/>
  <c r="CV29" i="9"/>
  <c r="CU29" i="9"/>
  <c r="CT29" i="9"/>
  <c r="CS29" i="9"/>
  <c r="CR29" i="9"/>
  <c r="CQ29" i="9"/>
  <c r="CP29" i="9"/>
  <c r="CO29" i="9"/>
  <c r="CN29" i="9"/>
  <c r="CM29" i="9"/>
  <c r="CL29" i="9"/>
  <c r="CK29" i="9"/>
  <c r="CJ29" i="9"/>
  <c r="CI29" i="9"/>
  <c r="CH29" i="9"/>
  <c r="CG29" i="9"/>
  <c r="CF29" i="9"/>
  <c r="CE29" i="9"/>
  <c r="CD29" i="9"/>
  <c r="CC29" i="9"/>
  <c r="CB29" i="9"/>
  <c r="CA29" i="9"/>
  <c r="BZ29" i="9"/>
  <c r="BY29" i="9"/>
  <c r="BX29" i="9"/>
  <c r="BW29" i="9"/>
  <c r="BV29" i="9"/>
  <c r="BU29" i="9"/>
  <c r="BT29" i="9"/>
  <c r="BS29" i="9"/>
  <c r="BR29" i="9"/>
  <c r="BQ29" i="9"/>
  <c r="BP29" i="9"/>
  <c r="BO29" i="9"/>
  <c r="BN29" i="9"/>
  <c r="BM29" i="9"/>
  <c r="BL29" i="9"/>
  <c r="BK29" i="9"/>
  <c r="BJ29" i="9"/>
  <c r="BI29" i="9"/>
  <c r="BH29" i="9"/>
  <c r="BG29" i="9"/>
  <c r="BF29" i="9"/>
  <c r="BE29" i="9"/>
  <c r="BD29" i="9"/>
  <c r="BC29" i="9"/>
  <c r="BB29" i="9"/>
  <c r="BA29" i="9"/>
  <c r="AZ29" i="9"/>
  <c r="AY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FT27" i="9"/>
  <c r="FS27" i="9"/>
  <c r="FR27" i="9"/>
  <c r="FQ27" i="9"/>
  <c r="FP27" i="9"/>
  <c r="FO27" i="9"/>
  <c r="FN27" i="9"/>
  <c r="FM27" i="9"/>
  <c r="FL27" i="9"/>
  <c r="FK27" i="9"/>
  <c r="FJ27" i="9"/>
  <c r="FI27" i="9"/>
  <c r="FH27" i="9"/>
  <c r="FG27" i="9"/>
  <c r="FF27" i="9"/>
  <c r="FE27" i="9"/>
  <c r="FD27" i="9"/>
  <c r="FC27" i="9"/>
  <c r="FB27" i="9"/>
  <c r="FA27" i="9"/>
  <c r="EZ27" i="9"/>
  <c r="EY27" i="9"/>
  <c r="EX27" i="9"/>
  <c r="EW27" i="9"/>
  <c r="EV27" i="9"/>
  <c r="EU27" i="9"/>
  <c r="ET27" i="9"/>
  <c r="ES27" i="9"/>
  <c r="ER27" i="9"/>
  <c r="EQ27" i="9"/>
  <c r="EP27" i="9"/>
  <c r="EO27" i="9"/>
  <c r="EN27" i="9"/>
  <c r="EM27" i="9"/>
  <c r="EL27" i="9"/>
  <c r="EK27" i="9"/>
  <c r="EJ27" i="9"/>
  <c r="EI27" i="9"/>
  <c r="EH27" i="9"/>
  <c r="EG27" i="9"/>
  <c r="EF27" i="9"/>
  <c r="EE27" i="9"/>
  <c r="ED27" i="9"/>
  <c r="EC27" i="9"/>
  <c r="EB27" i="9"/>
  <c r="EA27" i="9"/>
  <c r="DZ27" i="9"/>
  <c r="DY27" i="9"/>
  <c r="DX27" i="9"/>
  <c r="DW27" i="9"/>
  <c r="DV27" i="9"/>
  <c r="DU27" i="9"/>
  <c r="DT27" i="9"/>
  <c r="DS27" i="9"/>
  <c r="DR27" i="9"/>
  <c r="DQ27" i="9"/>
  <c r="DP27" i="9"/>
  <c r="DO27" i="9"/>
  <c r="DN27" i="9"/>
  <c r="DM27" i="9"/>
  <c r="DL27" i="9"/>
  <c r="DK27" i="9"/>
  <c r="DJ27" i="9"/>
  <c r="DI27" i="9"/>
  <c r="DH27" i="9"/>
  <c r="DG27" i="9"/>
  <c r="DF27" i="9"/>
  <c r="DE27" i="9"/>
  <c r="DD27" i="9"/>
  <c r="DC27" i="9"/>
  <c r="DB27" i="9"/>
  <c r="DA27" i="9"/>
  <c r="CZ27" i="9"/>
  <c r="CY27" i="9"/>
  <c r="CX27" i="9"/>
  <c r="CW27" i="9"/>
  <c r="CV27" i="9"/>
  <c r="CU27" i="9"/>
  <c r="CT27" i="9"/>
  <c r="CS27" i="9"/>
  <c r="CR27" i="9"/>
  <c r="CQ27" i="9"/>
  <c r="CP27" i="9"/>
  <c r="CO27" i="9"/>
  <c r="CN27" i="9"/>
  <c r="CM27" i="9"/>
  <c r="CL27" i="9"/>
  <c r="CK27" i="9"/>
  <c r="CJ27" i="9"/>
  <c r="CI27" i="9"/>
  <c r="CH27" i="9"/>
  <c r="CG27" i="9"/>
  <c r="CF27" i="9"/>
  <c r="CE27" i="9"/>
  <c r="CD27" i="9"/>
  <c r="CC27" i="9"/>
  <c r="CB27" i="9"/>
  <c r="CA27" i="9"/>
  <c r="BZ27" i="9"/>
  <c r="BY27" i="9"/>
  <c r="BX27" i="9"/>
  <c r="BW27" i="9"/>
  <c r="BV27" i="9"/>
  <c r="BU27" i="9"/>
  <c r="BT27" i="9"/>
  <c r="BS27" i="9"/>
  <c r="BR27" i="9"/>
  <c r="BQ27" i="9"/>
  <c r="BP27" i="9"/>
  <c r="BO27" i="9"/>
  <c r="BN27" i="9"/>
  <c r="BM27" i="9"/>
  <c r="BL27" i="9"/>
  <c r="BK27" i="9"/>
  <c r="BJ27" i="9"/>
  <c r="BI27" i="9"/>
  <c r="BH27" i="9"/>
  <c r="BG27" i="9"/>
  <c r="BF27" i="9"/>
  <c r="BE27" i="9"/>
  <c r="BD27" i="9"/>
  <c r="BC27" i="9"/>
  <c r="BB27" i="9"/>
  <c r="BA27" i="9"/>
  <c r="AZ27" i="9"/>
  <c r="AY27" i="9"/>
  <c r="AX27" i="9"/>
  <c r="AW27" i="9"/>
  <c r="AV27" i="9"/>
  <c r="AU27" i="9"/>
  <c r="AT27" i="9"/>
  <c r="AS27" i="9"/>
  <c r="AR27" i="9"/>
  <c r="AQ27" i="9"/>
  <c r="AP27" i="9"/>
  <c r="AO27" i="9"/>
  <c r="AN27" i="9"/>
  <c r="AM27" i="9"/>
  <c r="AL27" i="9"/>
  <c r="AK27" i="9"/>
  <c r="AJ27" i="9"/>
  <c r="AI27" i="9"/>
  <c r="AH27" i="9"/>
  <c r="AG27" i="9"/>
  <c r="AF27" i="9"/>
  <c r="AE27" i="9"/>
  <c r="AD27" i="9"/>
  <c r="AC27" i="9"/>
  <c r="AB27" i="9"/>
  <c r="AA27" i="9"/>
  <c r="Z27" i="9"/>
  <c r="Y27" i="9"/>
  <c r="X27" i="9"/>
  <c r="W27" i="9"/>
  <c r="V27" i="9"/>
  <c r="U27" i="9"/>
  <c r="T27" i="9"/>
  <c r="S27" i="9"/>
  <c r="R27" i="9"/>
  <c r="Q27" i="9"/>
  <c r="P27" i="9"/>
  <c r="O27" i="9"/>
  <c r="N27" i="9"/>
  <c r="M27" i="9"/>
  <c r="L27" i="9"/>
  <c r="K27" i="9"/>
  <c r="J27" i="9"/>
  <c r="I27" i="9"/>
  <c r="H27" i="9"/>
  <c r="FT26" i="9"/>
  <c r="FS26" i="9"/>
  <c r="FR26" i="9"/>
  <c r="FQ26" i="9"/>
  <c r="FP26" i="9"/>
  <c r="FO26" i="9"/>
  <c r="FN26" i="9"/>
  <c r="FM26" i="9"/>
  <c r="FL26" i="9"/>
  <c r="FK26" i="9"/>
  <c r="FJ26" i="9"/>
  <c r="FI26" i="9"/>
  <c r="FH26" i="9"/>
  <c r="FG26" i="9"/>
  <c r="FF26" i="9"/>
  <c r="FE26" i="9"/>
  <c r="FD26" i="9"/>
  <c r="FC26" i="9"/>
  <c r="FB26" i="9"/>
  <c r="FA26" i="9"/>
  <c r="EZ26" i="9"/>
  <c r="EY26" i="9"/>
  <c r="EX26" i="9"/>
  <c r="EW26" i="9"/>
  <c r="EV26" i="9"/>
  <c r="EU26" i="9"/>
  <c r="ET26" i="9"/>
  <c r="ES26" i="9"/>
  <c r="ER26" i="9"/>
  <c r="EQ26" i="9"/>
  <c r="EP26" i="9"/>
  <c r="EO26" i="9"/>
  <c r="EN26" i="9"/>
  <c r="EM26" i="9"/>
  <c r="EL26" i="9"/>
  <c r="EK26" i="9"/>
  <c r="EJ26" i="9"/>
  <c r="EI26" i="9"/>
  <c r="EH26" i="9"/>
  <c r="EG26" i="9"/>
  <c r="EF26" i="9"/>
  <c r="EE26" i="9"/>
  <c r="ED26" i="9"/>
  <c r="EC26" i="9"/>
  <c r="EB26" i="9"/>
  <c r="EA26" i="9"/>
  <c r="DZ26" i="9"/>
  <c r="DY26" i="9"/>
  <c r="DX26" i="9"/>
  <c r="DW26" i="9"/>
  <c r="DV26" i="9"/>
  <c r="DU26" i="9"/>
  <c r="DT26" i="9"/>
  <c r="DS26" i="9"/>
  <c r="DR26" i="9"/>
  <c r="DQ26" i="9"/>
  <c r="DP26" i="9"/>
  <c r="DO26" i="9"/>
  <c r="DN26" i="9"/>
  <c r="DM26" i="9"/>
  <c r="DL26" i="9"/>
  <c r="DK26" i="9"/>
  <c r="DJ26" i="9"/>
  <c r="DI26" i="9"/>
  <c r="DH26" i="9"/>
  <c r="DG26" i="9"/>
  <c r="DF26" i="9"/>
  <c r="DE26" i="9"/>
  <c r="DD26" i="9"/>
  <c r="DC26" i="9"/>
  <c r="DB26" i="9"/>
  <c r="DA26" i="9"/>
  <c r="CZ26" i="9"/>
  <c r="CY26" i="9"/>
  <c r="CX26" i="9"/>
  <c r="CW26" i="9"/>
  <c r="CV26" i="9"/>
  <c r="CU26" i="9"/>
  <c r="CT26" i="9"/>
  <c r="CS26" i="9"/>
  <c r="CR26" i="9"/>
  <c r="CQ26" i="9"/>
  <c r="CP26" i="9"/>
  <c r="CO26" i="9"/>
  <c r="CN26" i="9"/>
  <c r="CM26" i="9"/>
  <c r="CL26" i="9"/>
  <c r="CK26" i="9"/>
  <c r="CJ26" i="9"/>
  <c r="CI26" i="9"/>
  <c r="CH26" i="9"/>
  <c r="CG26" i="9"/>
  <c r="CF26" i="9"/>
  <c r="CE26" i="9"/>
  <c r="CD26" i="9"/>
  <c r="CC26" i="9"/>
  <c r="CB26" i="9"/>
  <c r="CA26" i="9"/>
  <c r="BZ26" i="9"/>
  <c r="BY26" i="9"/>
  <c r="BX26" i="9"/>
  <c r="BW26" i="9"/>
  <c r="BV26" i="9"/>
  <c r="BU26" i="9"/>
  <c r="BT26" i="9"/>
  <c r="BS26" i="9"/>
  <c r="BR26" i="9"/>
  <c r="BQ26" i="9"/>
  <c r="BP26" i="9"/>
  <c r="BO26" i="9"/>
  <c r="BN26" i="9"/>
  <c r="BM26"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FT24" i="9"/>
  <c r="FS24" i="9"/>
  <c r="FR24" i="9"/>
  <c r="FQ24" i="9"/>
  <c r="FP24" i="9"/>
  <c r="FO24" i="9"/>
  <c r="FN24" i="9"/>
  <c r="FM24" i="9"/>
  <c r="FL24" i="9"/>
  <c r="FK24" i="9"/>
  <c r="FJ24" i="9"/>
  <c r="FI24" i="9"/>
  <c r="FH24" i="9"/>
  <c r="FG24" i="9"/>
  <c r="FF24" i="9"/>
  <c r="FE24" i="9"/>
  <c r="FD24" i="9"/>
  <c r="FC24" i="9"/>
  <c r="FB24" i="9"/>
  <c r="FA24" i="9"/>
  <c r="EZ24" i="9"/>
  <c r="EY24" i="9"/>
  <c r="EX24" i="9"/>
  <c r="EW24" i="9"/>
  <c r="EV24" i="9"/>
  <c r="EU24" i="9"/>
  <c r="ET24" i="9"/>
  <c r="ES24" i="9"/>
  <c r="ER24" i="9"/>
  <c r="EQ24" i="9"/>
  <c r="EP24" i="9"/>
  <c r="EO24" i="9"/>
  <c r="EN24" i="9"/>
  <c r="EM24" i="9"/>
  <c r="EL24" i="9"/>
  <c r="EK24" i="9"/>
  <c r="EJ24" i="9"/>
  <c r="EI24" i="9"/>
  <c r="EH24" i="9"/>
  <c r="EG24" i="9"/>
  <c r="EF24" i="9"/>
  <c r="EE24" i="9"/>
  <c r="ED24" i="9"/>
  <c r="EC24" i="9"/>
  <c r="EB24" i="9"/>
  <c r="EA24" i="9"/>
  <c r="DZ24" i="9"/>
  <c r="DY24" i="9"/>
  <c r="DX24" i="9"/>
  <c r="DW24" i="9"/>
  <c r="DV24" i="9"/>
  <c r="DU24" i="9"/>
  <c r="DT24" i="9"/>
  <c r="DS24" i="9"/>
  <c r="DR24" i="9"/>
  <c r="DQ24" i="9"/>
  <c r="DP24" i="9"/>
  <c r="DO24" i="9"/>
  <c r="DN24" i="9"/>
  <c r="DM24" i="9"/>
  <c r="DL24" i="9"/>
  <c r="DK24" i="9"/>
  <c r="DJ24" i="9"/>
  <c r="DI24" i="9"/>
  <c r="DH24" i="9"/>
  <c r="DG24" i="9"/>
  <c r="DF24" i="9"/>
  <c r="DE24" i="9"/>
  <c r="DD24" i="9"/>
  <c r="DC24" i="9"/>
  <c r="DB24" i="9"/>
  <c r="DA24" i="9"/>
  <c r="CZ24" i="9"/>
  <c r="CY24" i="9"/>
  <c r="CX24" i="9"/>
  <c r="CW24" i="9"/>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FT22" i="9"/>
  <c r="FS22" i="9"/>
  <c r="FR22" i="9"/>
  <c r="FQ22" i="9"/>
  <c r="FP22" i="9"/>
  <c r="FO22" i="9"/>
  <c r="FN22" i="9"/>
  <c r="FM22" i="9"/>
  <c r="FL22" i="9"/>
  <c r="FK22" i="9"/>
  <c r="FJ22" i="9"/>
  <c r="FI22" i="9"/>
  <c r="FH22" i="9"/>
  <c r="FG22" i="9"/>
  <c r="FF22" i="9"/>
  <c r="FE22" i="9"/>
  <c r="FD22" i="9"/>
  <c r="FC22" i="9"/>
  <c r="FB22" i="9"/>
  <c r="FA22" i="9"/>
  <c r="EZ22" i="9"/>
  <c r="EY22" i="9"/>
  <c r="EX22" i="9"/>
  <c r="EW22" i="9"/>
  <c r="EV22" i="9"/>
  <c r="EU22" i="9"/>
  <c r="ET22" i="9"/>
  <c r="ES22" i="9"/>
  <c r="ER22" i="9"/>
  <c r="EQ22" i="9"/>
  <c r="EP22" i="9"/>
  <c r="EO22" i="9"/>
  <c r="EN22" i="9"/>
  <c r="EM22" i="9"/>
  <c r="EL22" i="9"/>
  <c r="EK22" i="9"/>
  <c r="EJ22" i="9"/>
  <c r="EI22" i="9"/>
  <c r="EH22" i="9"/>
  <c r="EG22" i="9"/>
  <c r="EF22" i="9"/>
  <c r="EE22" i="9"/>
  <c r="ED22" i="9"/>
  <c r="EC22" i="9"/>
  <c r="EB22" i="9"/>
  <c r="EA22" i="9"/>
  <c r="DZ22" i="9"/>
  <c r="DY22" i="9"/>
  <c r="DX22" i="9"/>
  <c r="DW22" i="9"/>
  <c r="DV22" i="9"/>
  <c r="DU22" i="9"/>
  <c r="DT22" i="9"/>
  <c r="DS22" i="9"/>
  <c r="DR22" i="9"/>
  <c r="DQ22" i="9"/>
  <c r="DP22" i="9"/>
  <c r="DO22" i="9"/>
  <c r="DN22" i="9"/>
  <c r="DM22" i="9"/>
  <c r="DL22" i="9"/>
  <c r="DK22" i="9"/>
  <c r="DJ22" i="9"/>
  <c r="DI22" i="9"/>
  <c r="DH22" i="9"/>
  <c r="DG22" i="9"/>
  <c r="DF22" i="9"/>
  <c r="DE22" i="9"/>
  <c r="DD22" i="9"/>
  <c r="DC22" i="9"/>
  <c r="DB22" i="9"/>
  <c r="DA22" i="9"/>
  <c r="CZ22" i="9"/>
  <c r="CY22" i="9"/>
  <c r="CX22" i="9"/>
  <c r="CW22" i="9"/>
  <c r="CV22" i="9"/>
  <c r="CU22" i="9"/>
  <c r="CT22" i="9"/>
  <c r="CS22" i="9"/>
  <c r="CR22" i="9"/>
  <c r="CQ22" i="9"/>
  <c r="CP22" i="9"/>
  <c r="CO22"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FT16" i="9"/>
  <c r="FS16" i="9"/>
  <c r="FR16" i="9"/>
  <c r="FQ16" i="9"/>
  <c r="FP16" i="9"/>
  <c r="FO16" i="9"/>
  <c r="FN16" i="9"/>
  <c r="FM16" i="9"/>
  <c r="FL16" i="9"/>
  <c r="FK16" i="9"/>
  <c r="FJ16" i="9"/>
  <c r="FI16" i="9"/>
  <c r="FH16" i="9"/>
  <c r="FG16" i="9"/>
  <c r="FF16" i="9"/>
  <c r="FE16" i="9"/>
  <c r="FD16" i="9"/>
  <c r="FC16" i="9"/>
  <c r="FB16" i="9"/>
  <c r="FA16" i="9"/>
  <c r="EZ16" i="9"/>
  <c r="EY16" i="9"/>
  <c r="EX16" i="9"/>
  <c r="EW16" i="9"/>
  <c r="EV16" i="9"/>
  <c r="EU16" i="9"/>
  <c r="ET16" i="9"/>
  <c r="ES16" i="9"/>
  <c r="ER16" i="9"/>
  <c r="EQ16" i="9"/>
  <c r="EP16" i="9"/>
  <c r="EO16" i="9"/>
  <c r="EN16" i="9"/>
  <c r="EM16" i="9"/>
  <c r="EL16" i="9"/>
  <c r="EK16" i="9"/>
  <c r="EJ16" i="9"/>
  <c r="EI16" i="9"/>
  <c r="EH16" i="9"/>
  <c r="EG16" i="9"/>
  <c r="EF16" i="9"/>
  <c r="EE16" i="9"/>
  <c r="ED16" i="9"/>
  <c r="EC16" i="9"/>
  <c r="EB16" i="9"/>
  <c r="EA16" i="9"/>
  <c r="DZ16" i="9"/>
  <c r="DY16" i="9"/>
  <c r="DX16" i="9"/>
  <c r="DW16" i="9"/>
  <c r="DV16" i="9"/>
  <c r="DU16" i="9"/>
  <c r="DT16" i="9"/>
  <c r="DS16" i="9"/>
  <c r="DR16" i="9"/>
  <c r="DQ16" i="9"/>
  <c r="DP16" i="9"/>
  <c r="DO16" i="9"/>
  <c r="DN16" i="9"/>
  <c r="DM16" i="9"/>
  <c r="DL16" i="9"/>
  <c r="DK16" i="9"/>
  <c r="DJ16" i="9"/>
  <c r="DI16" i="9"/>
  <c r="DH16" i="9"/>
  <c r="DG16" i="9"/>
  <c r="DF16" i="9"/>
  <c r="DE16" i="9"/>
  <c r="DD16" i="9"/>
  <c r="DC16" i="9"/>
  <c r="DB16" i="9"/>
  <c r="DA16" i="9"/>
  <c r="CZ16" i="9"/>
  <c r="CY16" i="9"/>
  <c r="CX16" i="9"/>
  <c r="CW16" i="9"/>
  <c r="CV16" i="9"/>
  <c r="CU16" i="9"/>
  <c r="CT16" i="9"/>
  <c r="CS16" i="9"/>
  <c r="CR16" i="9"/>
  <c r="CQ16" i="9"/>
  <c r="CP16" i="9"/>
  <c r="CO16" i="9"/>
  <c r="CN16" i="9"/>
  <c r="CM16" i="9"/>
  <c r="CL16" i="9"/>
  <c r="CK16"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FT15" i="9"/>
  <c r="FS15" i="9"/>
  <c r="FR15" i="9"/>
  <c r="FQ15" i="9"/>
  <c r="FP15" i="9"/>
  <c r="FO15" i="9"/>
  <c r="FN15" i="9"/>
  <c r="FM15" i="9"/>
  <c r="FL15" i="9"/>
  <c r="FK15" i="9"/>
  <c r="FJ15" i="9"/>
  <c r="FI15" i="9"/>
  <c r="FH15" i="9"/>
  <c r="FG15" i="9"/>
  <c r="FF15" i="9"/>
  <c r="FE15" i="9"/>
  <c r="FD15" i="9"/>
  <c r="FC15" i="9"/>
  <c r="FB15" i="9"/>
  <c r="FA15" i="9"/>
  <c r="EZ15" i="9"/>
  <c r="EY15" i="9"/>
  <c r="EX15" i="9"/>
  <c r="EW15" i="9"/>
  <c r="EV15" i="9"/>
  <c r="EU15" i="9"/>
  <c r="ET15" i="9"/>
  <c r="ES15" i="9"/>
  <c r="ER15" i="9"/>
  <c r="EQ15" i="9"/>
  <c r="EP15" i="9"/>
  <c r="EO15" i="9"/>
  <c r="EN15" i="9"/>
  <c r="EM15" i="9"/>
  <c r="EL15" i="9"/>
  <c r="EK15" i="9"/>
  <c r="EJ15" i="9"/>
  <c r="EI15" i="9"/>
  <c r="EH15" i="9"/>
  <c r="EG15" i="9"/>
  <c r="EF15" i="9"/>
  <c r="EE15" i="9"/>
  <c r="ED15" i="9"/>
  <c r="EC15" i="9"/>
  <c r="EB15" i="9"/>
  <c r="EA15" i="9"/>
  <c r="DZ15" i="9"/>
  <c r="DY15" i="9"/>
  <c r="DX15" i="9"/>
  <c r="DW15" i="9"/>
  <c r="DV15" i="9"/>
  <c r="DU15" i="9"/>
  <c r="DT15" i="9"/>
  <c r="DS15" i="9"/>
  <c r="DR15" i="9"/>
  <c r="DQ15" i="9"/>
  <c r="DP15" i="9"/>
  <c r="DO15" i="9"/>
  <c r="DN15" i="9"/>
  <c r="DM15" i="9"/>
  <c r="DL15" i="9"/>
  <c r="DK15" i="9"/>
  <c r="DJ15" i="9"/>
  <c r="DI15" i="9"/>
  <c r="DH15" i="9"/>
  <c r="DG15" i="9"/>
  <c r="DF15" i="9"/>
  <c r="DE15" i="9"/>
  <c r="DD15" i="9"/>
  <c r="DC15" i="9"/>
  <c r="DB15" i="9"/>
  <c r="DA15" i="9"/>
  <c r="CZ15" i="9"/>
  <c r="CY15" i="9"/>
  <c r="CX15" i="9"/>
  <c r="CW15" i="9"/>
  <c r="CV15" i="9"/>
  <c r="CU15" i="9"/>
  <c r="CT15" i="9"/>
  <c r="CS15" i="9"/>
  <c r="CR15" i="9"/>
  <c r="CQ15" i="9"/>
  <c r="CP15" i="9"/>
  <c r="CO15" i="9"/>
  <c r="CN15" i="9"/>
  <c r="CM15" i="9"/>
  <c r="CL15" i="9"/>
  <c r="CK15" i="9"/>
  <c r="CJ15" i="9"/>
  <c r="CI15" i="9"/>
  <c r="CH15" i="9"/>
  <c r="CG15" i="9"/>
  <c r="CF15" i="9"/>
  <c r="CE15" i="9"/>
  <c r="CD15" i="9"/>
  <c r="CC15" i="9"/>
  <c r="CB15" i="9"/>
  <c r="CA15" i="9"/>
  <c r="BZ15" i="9"/>
  <c r="BY15" i="9"/>
  <c r="BX15" i="9"/>
  <c r="BW15" i="9"/>
  <c r="BV15" i="9"/>
  <c r="BU15" i="9"/>
  <c r="BT15" i="9"/>
  <c r="BS15" i="9"/>
  <c r="BR15" i="9"/>
  <c r="BQ15" i="9"/>
  <c r="BP15" i="9"/>
  <c r="BO15" i="9"/>
  <c r="BN15" i="9"/>
  <c r="BM15" i="9"/>
  <c r="BL15" i="9"/>
  <c r="BK15" i="9"/>
  <c r="BJ15" i="9"/>
  <c r="BI15" i="9"/>
  <c r="BH15" i="9"/>
  <c r="BG15" i="9"/>
  <c r="BF15" i="9"/>
  <c r="BE15" i="9"/>
  <c r="BD15" i="9"/>
  <c r="BC15" i="9"/>
  <c r="BB15" i="9"/>
  <c r="BA15" i="9"/>
  <c r="AZ15" i="9"/>
  <c r="AY15" i="9"/>
  <c r="AX15" i="9"/>
  <c r="AW15" i="9"/>
  <c r="AV15" i="9"/>
  <c r="AU15" i="9"/>
  <c r="AT15" i="9"/>
  <c r="AS15" i="9"/>
  <c r="AR15" i="9"/>
  <c r="AQ15" i="9"/>
  <c r="AP15" i="9"/>
  <c r="AO15" i="9"/>
  <c r="AN15" i="9"/>
  <c r="AM15" i="9"/>
  <c r="AL15" i="9"/>
  <c r="AK15" i="9"/>
  <c r="AJ15" i="9"/>
  <c r="AI15" i="9"/>
  <c r="AH15" i="9"/>
  <c r="AG15" i="9"/>
  <c r="AF15" i="9"/>
  <c r="AE15" i="9"/>
  <c r="AD15" i="9"/>
  <c r="AC15" i="9"/>
  <c r="AB15" i="9"/>
  <c r="AA15" i="9"/>
  <c r="Z15" i="9"/>
  <c r="Y15" i="9"/>
  <c r="X15" i="9"/>
  <c r="W15" i="9"/>
  <c r="V15" i="9"/>
  <c r="U15" i="9"/>
  <c r="T15" i="9"/>
  <c r="S15" i="9"/>
  <c r="R15" i="9"/>
  <c r="Q15" i="9"/>
  <c r="P15" i="9"/>
  <c r="O15" i="9"/>
  <c r="N15" i="9"/>
  <c r="M15" i="9"/>
  <c r="L15" i="9"/>
  <c r="K15" i="9"/>
  <c r="J15" i="9"/>
  <c r="I15" i="9"/>
  <c r="H15" i="9"/>
  <c r="FT14" i="9"/>
  <c r="FS14" i="9"/>
  <c r="FR14" i="9"/>
  <c r="FQ14" i="9"/>
  <c r="FP14" i="9"/>
  <c r="FO14" i="9"/>
  <c r="FN14" i="9"/>
  <c r="FM14" i="9"/>
  <c r="FL14" i="9"/>
  <c r="FK14" i="9"/>
  <c r="FJ14" i="9"/>
  <c r="FI14" i="9"/>
  <c r="FH14" i="9"/>
  <c r="FG14" i="9"/>
  <c r="FF14" i="9"/>
  <c r="FE14" i="9"/>
  <c r="FD14" i="9"/>
  <c r="FC14" i="9"/>
  <c r="FB14" i="9"/>
  <c r="FA14" i="9"/>
  <c r="EZ14" i="9"/>
  <c r="EY14" i="9"/>
  <c r="EX14" i="9"/>
  <c r="EW14" i="9"/>
  <c r="EV14" i="9"/>
  <c r="EU14" i="9"/>
  <c r="ET14" i="9"/>
  <c r="ES14" i="9"/>
  <c r="ER14" i="9"/>
  <c r="EQ14" i="9"/>
  <c r="EP14" i="9"/>
  <c r="EO14" i="9"/>
  <c r="EN14" i="9"/>
  <c r="EM14" i="9"/>
  <c r="EL14" i="9"/>
  <c r="EK14" i="9"/>
  <c r="EJ14" i="9"/>
  <c r="EI14" i="9"/>
  <c r="EH14" i="9"/>
  <c r="EG14" i="9"/>
  <c r="EF14" i="9"/>
  <c r="EE14" i="9"/>
  <c r="ED14" i="9"/>
  <c r="EC14" i="9"/>
  <c r="EB14" i="9"/>
  <c r="EA14" i="9"/>
  <c r="DZ14" i="9"/>
  <c r="DY14" i="9"/>
  <c r="DX14" i="9"/>
  <c r="DW14" i="9"/>
  <c r="DV14" i="9"/>
  <c r="DU14" i="9"/>
  <c r="DT14" i="9"/>
  <c r="DS14" i="9"/>
  <c r="DR14" i="9"/>
  <c r="DQ14" i="9"/>
  <c r="DP14" i="9"/>
  <c r="DO14" i="9"/>
  <c r="DN14" i="9"/>
  <c r="DM14" i="9"/>
  <c r="DL14" i="9"/>
  <c r="DK14" i="9"/>
  <c r="DJ14" i="9"/>
  <c r="DI14" i="9"/>
  <c r="DH14" i="9"/>
  <c r="DG14" i="9"/>
  <c r="DF14" i="9"/>
  <c r="DE14" i="9"/>
  <c r="DD14" i="9"/>
  <c r="DC14" i="9"/>
  <c r="DB14" i="9"/>
  <c r="DA14" i="9"/>
  <c r="CZ14" i="9"/>
  <c r="CY14" i="9"/>
  <c r="CX14" i="9"/>
  <c r="CW14" i="9"/>
  <c r="CV14" i="9"/>
  <c r="CU14" i="9"/>
  <c r="CT14" i="9"/>
  <c r="CS14" i="9"/>
  <c r="CR14" i="9"/>
  <c r="CQ14" i="9"/>
  <c r="CP14" i="9"/>
  <c r="CO14" i="9"/>
  <c r="CN14" i="9"/>
  <c r="CM14" i="9"/>
  <c r="CL14" i="9"/>
  <c r="CK14" i="9"/>
  <c r="CJ14" i="9"/>
  <c r="CI14" i="9"/>
  <c r="CH14" i="9"/>
  <c r="CG14" i="9"/>
  <c r="CF14" i="9"/>
  <c r="CE14" i="9"/>
  <c r="CD14" i="9"/>
  <c r="CC14" i="9"/>
  <c r="CB14" i="9"/>
  <c r="CA14" i="9"/>
  <c r="BZ14" i="9"/>
  <c r="BY14" i="9"/>
  <c r="BX14" i="9"/>
  <c r="BW14" i="9"/>
  <c r="BV14" i="9"/>
  <c r="BU14" i="9"/>
  <c r="BT14" i="9"/>
  <c r="BS14" i="9"/>
  <c r="BR14" i="9"/>
  <c r="BQ14" i="9"/>
  <c r="BP14" i="9"/>
  <c r="BO14" i="9"/>
  <c r="BN14" i="9"/>
  <c r="BM14" i="9"/>
  <c r="BL14" i="9"/>
  <c r="BK14" i="9"/>
  <c r="BJ14" i="9"/>
  <c r="BI14" i="9"/>
  <c r="BH14" i="9"/>
  <c r="BG14" i="9"/>
  <c r="BF14" i="9"/>
  <c r="BE14" i="9"/>
  <c r="BD14" i="9"/>
  <c r="BC14" i="9"/>
  <c r="BB14" i="9"/>
  <c r="BA14" i="9"/>
  <c r="AZ14" i="9"/>
  <c r="AY14" i="9"/>
  <c r="AX14" i="9"/>
  <c r="AW14" i="9"/>
  <c r="AV14" i="9"/>
  <c r="AU14" i="9"/>
  <c r="AT14" i="9"/>
  <c r="AS14" i="9"/>
  <c r="AR14" i="9"/>
  <c r="AQ14" i="9"/>
  <c r="AP14" i="9"/>
  <c r="AO14"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FT13" i="9"/>
  <c r="FS13" i="9"/>
  <c r="FR13" i="9"/>
  <c r="FQ13" i="9"/>
  <c r="FP13" i="9"/>
  <c r="FO13" i="9"/>
  <c r="FN13" i="9"/>
  <c r="FM13" i="9"/>
  <c r="FL13" i="9"/>
  <c r="FK13" i="9"/>
  <c r="FJ13" i="9"/>
  <c r="FI13" i="9"/>
  <c r="FH13" i="9"/>
  <c r="FG13" i="9"/>
  <c r="FF13" i="9"/>
  <c r="FE13" i="9"/>
  <c r="FD13" i="9"/>
  <c r="FC13" i="9"/>
  <c r="FB13" i="9"/>
  <c r="FA13" i="9"/>
  <c r="EZ13" i="9"/>
  <c r="EY13" i="9"/>
  <c r="EX13" i="9"/>
  <c r="EW13" i="9"/>
  <c r="EV13" i="9"/>
  <c r="EU13" i="9"/>
  <c r="ET13" i="9"/>
  <c r="ES13" i="9"/>
  <c r="ER13" i="9"/>
  <c r="EQ13" i="9"/>
  <c r="EP13" i="9"/>
  <c r="EO13" i="9"/>
  <c r="EN13" i="9"/>
  <c r="EM13" i="9"/>
  <c r="EL13" i="9"/>
  <c r="EK13" i="9"/>
  <c r="EJ13" i="9"/>
  <c r="EI13" i="9"/>
  <c r="EH13" i="9"/>
  <c r="EG13" i="9"/>
  <c r="EF13" i="9"/>
  <c r="EE13" i="9"/>
  <c r="ED13" i="9"/>
  <c r="EC13" i="9"/>
  <c r="EB13" i="9"/>
  <c r="EA13" i="9"/>
  <c r="DZ13" i="9"/>
  <c r="DY13" i="9"/>
  <c r="DX13" i="9"/>
  <c r="DW13" i="9"/>
  <c r="DV13" i="9"/>
  <c r="DU13" i="9"/>
  <c r="DT13" i="9"/>
  <c r="DS13" i="9"/>
  <c r="DR13" i="9"/>
  <c r="DQ13" i="9"/>
  <c r="DP13" i="9"/>
  <c r="DO13" i="9"/>
  <c r="DN13" i="9"/>
  <c r="DM13" i="9"/>
  <c r="DL13" i="9"/>
  <c r="DK13" i="9"/>
  <c r="DJ13" i="9"/>
  <c r="DI13" i="9"/>
  <c r="DH13" i="9"/>
  <c r="DG13" i="9"/>
  <c r="DF13" i="9"/>
  <c r="DE13" i="9"/>
  <c r="DD13" i="9"/>
  <c r="DC13" i="9"/>
  <c r="DB13" i="9"/>
  <c r="DA13" i="9"/>
  <c r="CZ13" i="9"/>
  <c r="CY13" i="9"/>
  <c r="CX13" i="9"/>
  <c r="CW13" i="9"/>
  <c r="CV13" i="9"/>
  <c r="CU13" i="9"/>
  <c r="CT13" i="9"/>
  <c r="CS13" i="9"/>
  <c r="CR13" i="9"/>
  <c r="CQ13" i="9"/>
  <c r="CP13" i="9"/>
  <c r="CO13" i="9"/>
  <c r="CN13" i="9"/>
  <c r="CM13" i="9"/>
  <c r="CL13" i="9"/>
  <c r="CK13" i="9"/>
  <c r="CJ13" i="9"/>
  <c r="CI13" i="9"/>
  <c r="CH13" i="9"/>
  <c r="CG13" i="9"/>
  <c r="CF13" i="9"/>
  <c r="CE13" i="9"/>
  <c r="CD13" i="9"/>
  <c r="CC13" i="9"/>
  <c r="CB13" i="9"/>
  <c r="CA13" i="9"/>
  <c r="BZ13" i="9"/>
  <c r="BY13" i="9"/>
  <c r="BX13" i="9"/>
  <c r="BW13" i="9"/>
  <c r="BV13" i="9"/>
  <c r="BU13" i="9"/>
  <c r="BT13" i="9"/>
  <c r="BS13" i="9"/>
  <c r="BR13" i="9"/>
  <c r="BQ13" i="9"/>
  <c r="BP13" i="9"/>
  <c r="BO13" i="9"/>
  <c r="BN13" i="9"/>
  <c r="BM13" i="9"/>
  <c r="BL13" i="9"/>
  <c r="BK13" i="9"/>
  <c r="BJ13" i="9"/>
  <c r="BI13" i="9"/>
  <c r="BH13" i="9"/>
  <c r="BG13" i="9"/>
  <c r="BF13" i="9"/>
  <c r="BE13" i="9"/>
  <c r="BD13" i="9"/>
  <c r="BC13" i="9"/>
  <c r="BB13" i="9"/>
  <c r="BA13" i="9"/>
  <c r="AZ13"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FT12" i="9"/>
  <c r="FS12" i="9"/>
  <c r="FR12" i="9"/>
  <c r="FQ12" i="9"/>
  <c r="FP12" i="9"/>
  <c r="FO12" i="9"/>
  <c r="FN12" i="9"/>
  <c r="FM12" i="9"/>
  <c r="FL12" i="9"/>
  <c r="FK12" i="9"/>
  <c r="FJ12" i="9"/>
  <c r="FI12" i="9"/>
  <c r="FH12" i="9"/>
  <c r="FG12" i="9"/>
  <c r="FF12" i="9"/>
  <c r="FE12" i="9"/>
  <c r="FD12" i="9"/>
  <c r="FC12" i="9"/>
  <c r="FB12" i="9"/>
  <c r="FA12" i="9"/>
  <c r="EZ12" i="9"/>
  <c r="EY12" i="9"/>
  <c r="EX12" i="9"/>
  <c r="EW12" i="9"/>
  <c r="EV12" i="9"/>
  <c r="EU12" i="9"/>
  <c r="ET12" i="9"/>
  <c r="ES12" i="9"/>
  <c r="ER12" i="9"/>
  <c r="EQ12" i="9"/>
  <c r="EP12" i="9"/>
  <c r="EO12" i="9"/>
  <c r="EN12" i="9"/>
  <c r="EM12" i="9"/>
  <c r="EL12" i="9"/>
  <c r="EK12" i="9"/>
  <c r="EJ12" i="9"/>
  <c r="EI12" i="9"/>
  <c r="EH12" i="9"/>
  <c r="EG12" i="9"/>
  <c r="EF12" i="9"/>
  <c r="EE12" i="9"/>
  <c r="ED12" i="9"/>
  <c r="EC12" i="9"/>
  <c r="EB12" i="9"/>
  <c r="EA12" i="9"/>
  <c r="DZ12" i="9"/>
  <c r="DY12" i="9"/>
  <c r="DX12" i="9"/>
  <c r="DW12" i="9"/>
  <c r="DV12" i="9"/>
  <c r="DU12" i="9"/>
  <c r="DT12" i="9"/>
  <c r="DS12" i="9"/>
  <c r="DR12" i="9"/>
  <c r="DQ12" i="9"/>
  <c r="DP12" i="9"/>
  <c r="DO12" i="9"/>
  <c r="DN12" i="9"/>
  <c r="DM12" i="9"/>
  <c r="DL12" i="9"/>
  <c r="DK12" i="9"/>
  <c r="DJ12" i="9"/>
  <c r="DI12" i="9"/>
  <c r="DH12" i="9"/>
  <c r="DG12" i="9"/>
  <c r="DF12" i="9"/>
  <c r="DE12" i="9"/>
  <c r="DD12" i="9"/>
  <c r="DC12" i="9"/>
  <c r="DB12" i="9"/>
  <c r="DA12" i="9"/>
  <c r="CZ12" i="9"/>
  <c r="CY12" i="9"/>
  <c r="CX12" i="9"/>
  <c r="CW12" i="9"/>
  <c r="CV12" i="9"/>
  <c r="CU12" i="9"/>
  <c r="CT12" i="9"/>
  <c r="CS12" i="9"/>
  <c r="CR12" i="9"/>
  <c r="CQ12" i="9"/>
  <c r="CP12" i="9"/>
  <c r="CO12" i="9"/>
  <c r="CN12" i="9"/>
  <c r="CM12" i="9"/>
  <c r="CL12" i="9"/>
  <c r="CK12" i="9"/>
  <c r="CJ12" i="9"/>
  <c r="CI12" i="9"/>
  <c r="CH12" i="9"/>
  <c r="CG12" i="9"/>
  <c r="CF12" i="9"/>
  <c r="CE12" i="9"/>
  <c r="CD12" i="9"/>
  <c r="CC12" i="9"/>
  <c r="CB12" i="9"/>
  <c r="CA12" i="9"/>
  <c r="BZ12" i="9"/>
  <c r="BY12" i="9"/>
  <c r="BX12" i="9"/>
  <c r="BW12" i="9"/>
  <c r="BV12" i="9"/>
  <c r="BU12" i="9"/>
  <c r="BT12" i="9"/>
  <c r="BS12" i="9"/>
  <c r="BR12" i="9"/>
  <c r="BQ12" i="9"/>
  <c r="BP12" i="9"/>
  <c r="BO12" i="9"/>
  <c r="BN12" i="9"/>
  <c r="BM12" i="9"/>
  <c r="BL12" i="9"/>
  <c r="BK12" i="9"/>
  <c r="BJ12" i="9"/>
  <c r="BI12" i="9"/>
  <c r="BH12" i="9"/>
  <c r="BG12" i="9"/>
  <c r="BF12" i="9"/>
  <c r="BE12" i="9"/>
  <c r="BD12" i="9"/>
  <c r="BC12" i="9"/>
  <c r="BB12" i="9"/>
  <c r="BA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FT43" i="8"/>
  <c r="FS43" i="8"/>
  <c r="FS38" i="8" s="1"/>
  <c r="FS47" i="8" s="1"/>
  <c r="FR43" i="8"/>
  <c r="FR38" i="8" s="1"/>
  <c r="FR47" i="8" s="1"/>
  <c r="FQ43" i="8"/>
  <c r="FP43" i="8"/>
  <c r="FO43" i="8"/>
  <c r="FO38" i="8" s="1"/>
  <c r="FO47" i="8" s="1"/>
  <c r="FN43" i="8"/>
  <c r="FN38" i="8" s="1"/>
  <c r="FN47" i="8" s="1"/>
  <c r="FM43" i="8"/>
  <c r="FL43" i="8"/>
  <c r="FK43" i="8"/>
  <c r="FK38" i="8" s="1"/>
  <c r="FK47" i="8" s="1"/>
  <c r="FJ43" i="8"/>
  <c r="FJ38" i="8" s="1"/>
  <c r="FJ47" i="8" s="1"/>
  <c r="FI43" i="8"/>
  <c r="FH43" i="8"/>
  <c r="FG43" i="8"/>
  <c r="FF43" i="8"/>
  <c r="FF38" i="8" s="1"/>
  <c r="FF47" i="8" s="1"/>
  <c r="FE43" i="8"/>
  <c r="FD43" i="8"/>
  <c r="FC43" i="8"/>
  <c r="FC38" i="8" s="1"/>
  <c r="FC47" i="8" s="1"/>
  <c r="FB43" i="8"/>
  <c r="FB38" i="8" s="1"/>
  <c r="FB47" i="8" s="1"/>
  <c r="FA43" i="8"/>
  <c r="EZ43" i="8"/>
  <c r="EY43" i="8"/>
  <c r="EY38" i="8" s="1"/>
  <c r="EY47" i="8" s="1"/>
  <c r="EX43" i="8"/>
  <c r="EX38" i="8" s="1"/>
  <c r="EX47" i="8" s="1"/>
  <c r="EW43" i="8"/>
  <c r="EV43" i="8"/>
  <c r="EU43" i="8"/>
  <c r="EU38" i="8" s="1"/>
  <c r="EU47" i="8" s="1"/>
  <c r="ET43" i="8"/>
  <c r="ET38" i="8" s="1"/>
  <c r="ET47" i="8" s="1"/>
  <c r="ES43" i="8"/>
  <c r="ER43" i="8"/>
  <c r="EQ43" i="8"/>
  <c r="EP43" i="8"/>
  <c r="EP38" i="8" s="1"/>
  <c r="EP47" i="8" s="1"/>
  <c r="EO43" i="8"/>
  <c r="EN43" i="8"/>
  <c r="EM43" i="8"/>
  <c r="EM38" i="8" s="1"/>
  <c r="EM47" i="8" s="1"/>
  <c r="EL43" i="8"/>
  <c r="EL38" i="8" s="1"/>
  <c r="EL47" i="8" s="1"/>
  <c r="EK43" i="8"/>
  <c r="EJ43" i="8"/>
  <c r="EI43" i="8"/>
  <c r="EI38" i="8" s="1"/>
  <c r="EI47" i="8" s="1"/>
  <c r="EH43" i="8"/>
  <c r="EH38" i="8" s="1"/>
  <c r="EH47" i="8" s="1"/>
  <c r="EG43" i="8"/>
  <c r="EF43" i="8"/>
  <c r="EE43" i="8"/>
  <c r="EE38" i="8" s="1"/>
  <c r="EE47" i="8" s="1"/>
  <c r="ED43" i="8"/>
  <c r="ED38" i="8" s="1"/>
  <c r="ED47" i="8" s="1"/>
  <c r="EC43" i="8"/>
  <c r="EB43" i="8"/>
  <c r="EA43" i="8"/>
  <c r="DZ43" i="8"/>
  <c r="DZ38" i="8" s="1"/>
  <c r="DZ47" i="8" s="1"/>
  <c r="DY43" i="8"/>
  <c r="DX43" i="8"/>
  <c r="DW43" i="8"/>
  <c r="DW38" i="8" s="1"/>
  <c r="DW47" i="8" s="1"/>
  <c r="DV43" i="8"/>
  <c r="DV38" i="8" s="1"/>
  <c r="DV47" i="8" s="1"/>
  <c r="DU43" i="8"/>
  <c r="DT43" i="8"/>
  <c r="DS43" i="8"/>
  <c r="DS38" i="8" s="1"/>
  <c r="DS47" i="8" s="1"/>
  <c r="DR43" i="8"/>
  <c r="DR38" i="8" s="1"/>
  <c r="DR47" i="8" s="1"/>
  <c r="DQ43" i="8"/>
  <c r="DP43" i="8"/>
  <c r="DO43" i="8"/>
  <c r="DO38" i="8" s="1"/>
  <c r="DO47" i="8" s="1"/>
  <c r="DN43" i="8"/>
  <c r="DN38" i="8" s="1"/>
  <c r="DN47" i="8" s="1"/>
  <c r="DM43" i="8"/>
  <c r="DL43" i="8"/>
  <c r="DK43" i="8"/>
  <c r="DJ43" i="8"/>
  <c r="DJ38" i="8" s="1"/>
  <c r="DJ47" i="8" s="1"/>
  <c r="DI43" i="8"/>
  <c r="DH43" i="8"/>
  <c r="DG43" i="8"/>
  <c r="DG38" i="8" s="1"/>
  <c r="DG47" i="8" s="1"/>
  <c r="DF43" i="8"/>
  <c r="DF38" i="8" s="1"/>
  <c r="DF47" i="8" s="1"/>
  <c r="DE43" i="8"/>
  <c r="DD43" i="8"/>
  <c r="DC43" i="8"/>
  <c r="DC38" i="8" s="1"/>
  <c r="DC47" i="8" s="1"/>
  <c r="DB43" i="8"/>
  <c r="DB38" i="8" s="1"/>
  <c r="DB47" i="8" s="1"/>
  <c r="DA43" i="8"/>
  <c r="CZ43" i="8"/>
  <c r="CY43" i="8"/>
  <c r="CY38" i="8" s="1"/>
  <c r="CY47" i="8" s="1"/>
  <c r="CX43" i="8"/>
  <c r="CX38" i="8" s="1"/>
  <c r="CX47" i="8" s="1"/>
  <c r="CW43" i="8"/>
  <c r="CV43" i="8"/>
  <c r="CU43" i="8"/>
  <c r="CT43" i="8"/>
  <c r="CT38" i="8" s="1"/>
  <c r="CT47" i="8" s="1"/>
  <c r="CS43" i="8"/>
  <c r="CR43" i="8"/>
  <c r="CQ43" i="8"/>
  <c r="CQ38" i="8" s="1"/>
  <c r="CQ47" i="8" s="1"/>
  <c r="CP43" i="8"/>
  <c r="CP38" i="8" s="1"/>
  <c r="CP47" i="8" s="1"/>
  <c r="CO43" i="8"/>
  <c r="CN43" i="8"/>
  <c r="CM43" i="8"/>
  <c r="CM38" i="8" s="1"/>
  <c r="CM47" i="8" s="1"/>
  <c r="CL43" i="8"/>
  <c r="CL38" i="8" s="1"/>
  <c r="CL47" i="8" s="1"/>
  <c r="CK43" i="8"/>
  <c r="CJ43" i="8"/>
  <c r="CI43" i="8"/>
  <c r="CI38" i="8" s="1"/>
  <c r="CI47" i="8" s="1"/>
  <c r="CH43" i="8"/>
  <c r="CH38" i="8" s="1"/>
  <c r="CH47" i="8" s="1"/>
  <c r="CG43" i="8"/>
  <c r="CF43" i="8"/>
  <c r="CE43" i="8"/>
  <c r="CD43" i="8"/>
  <c r="CD38" i="8" s="1"/>
  <c r="CD47" i="8" s="1"/>
  <c r="CC43" i="8"/>
  <c r="CB43" i="8"/>
  <c r="CA43" i="8"/>
  <c r="CA38" i="8" s="1"/>
  <c r="CA47" i="8" s="1"/>
  <c r="BZ43" i="8"/>
  <c r="BZ38" i="8" s="1"/>
  <c r="BZ47" i="8" s="1"/>
  <c r="BY43" i="8"/>
  <c r="BX43" i="8"/>
  <c r="BW43" i="8"/>
  <c r="BW38" i="8" s="1"/>
  <c r="BW47" i="8" s="1"/>
  <c r="BV43" i="8"/>
  <c r="BV38" i="8" s="1"/>
  <c r="BV47" i="8" s="1"/>
  <c r="BU43" i="8"/>
  <c r="BT43" i="8"/>
  <c r="BS43" i="8"/>
  <c r="BS38" i="8" s="1"/>
  <c r="BS47" i="8" s="1"/>
  <c r="BR43" i="8"/>
  <c r="BR38" i="8" s="1"/>
  <c r="BR47" i="8" s="1"/>
  <c r="BQ43" i="8"/>
  <c r="BP43" i="8"/>
  <c r="BO43" i="8"/>
  <c r="BN43" i="8"/>
  <c r="BN38" i="8" s="1"/>
  <c r="BN47" i="8" s="1"/>
  <c r="BM43" i="8"/>
  <c r="BL43" i="8"/>
  <c r="BK43" i="8"/>
  <c r="BK38" i="8" s="1"/>
  <c r="BK47" i="8" s="1"/>
  <c r="BJ43" i="8"/>
  <c r="BJ38" i="8" s="1"/>
  <c r="BJ47" i="8" s="1"/>
  <c r="BI43" i="8"/>
  <c r="BH43" i="8"/>
  <c r="BG43" i="8"/>
  <c r="BG38" i="8" s="1"/>
  <c r="BG47" i="8" s="1"/>
  <c r="BF43" i="8"/>
  <c r="BF38" i="8" s="1"/>
  <c r="BF47" i="8" s="1"/>
  <c r="BE43" i="8"/>
  <c r="BD43" i="8"/>
  <c r="BC43" i="8"/>
  <c r="BC38" i="8" s="1"/>
  <c r="BC47" i="8" s="1"/>
  <c r="BB43" i="8"/>
  <c r="BB38" i="8" s="1"/>
  <c r="BB47" i="8" s="1"/>
  <c r="BA43" i="8"/>
  <c r="AZ43" i="8"/>
  <c r="AY43" i="8"/>
  <c r="AX43" i="8"/>
  <c r="AX38" i="8" s="1"/>
  <c r="AX47" i="8" s="1"/>
  <c r="AW43" i="8"/>
  <c r="AV43" i="8"/>
  <c r="AU43" i="8"/>
  <c r="AU38" i="8" s="1"/>
  <c r="AU47" i="8" s="1"/>
  <c r="AT43" i="8"/>
  <c r="AT38" i="8" s="1"/>
  <c r="AT47" i="8" s="1"/>
  <c r="AS43" i="8"/>
  <c r="AR43" i="8"/>
  <c r="AQ43" i="8"/>
  <c r="AQ38" i="8" s="1"/>
  <c r="AQ47" i="8" s="1"/>
  <c r="AP43" i="8"/>
  <c r="AP38" i="8" s="1"/>
  <c r="AP47" i="8" s="1"/>
  <c r="AO43" i="8"/>
  <c r="AN43" i="8"/>
  <c r="AM43" i="8"/>
  <c r="AM38" i="8" s="1"/>
  <c r="AM47" i="8" s="1"/>
  <c r="AL43" i="8"/>
  <c r="AL38" i="8" s="1"/>
  <c r="AL47" i="8" s="1"/>
  <c r="AK43" i="8"/>
  <c r="AJ43" i="8"/>
  <c r="AI43" i="8"/>
  <c r="AH43" i="8"/>
  <c r="AH38" i="8" s="1"/>
  <c r="AH47" i="8" s="1"/>
  <c r="AG43" i="8"/>
  <c r="AF43" i="8"/>
  <c r="AE43" i="8"/>
  <c r="AE38" i="8" s="1"/>
  <c r="AE47" i="8" s="1"/>
  <c r="AD43" i="8"/>
  <c r="AD38" i="8" s="1"/>
  <c r="AD47" i="8" s="1"/>
  <c r="AC43" i="8"/>
  <c r="AB43" i="8"/>
  <c r="AA43" i="8"/>
  <c r="AA38" i="8" s="1"/>
  <c r="AA47" i="8" s="1"/>
  <c r="Z43" i="8"/>
  <c r="Z38" i="8" s="1"/>
  <c r="Z47" i="8" s="1"/>
  <c r="Y43" i="8"/>
  <c r="X43" i="8"/>
  <c r="W43" i="8"/>
  <c r="W38" i="8" s="1"/>
  <c r="W47" i="8" s="1"/>
  <c r="V43" i="8"/>
  <c r="V38" i="8" s="1"/>
  <c r="V47" i="8" s="1"/>
  <c r="U43" i="8"/>
  <c r="T43" i="8"/>
  <c r="S43" i="8"/>
  <c r="R43" i="8"/>
  <c r="R38" i="8" s="1"/>
  <c r="R47" i="8" s="1"/>
  <c r="Q43" i="8"/>
  <c r="P43" i="8"/>
  <c r="O43" i="8"/>
  <c r="O38" i="8" s="1"/>
  <c r="O47" i="8" s="1"/>
  <c r="N43" i="8"/>
  <c r="N38" i="8" s="1"/>
  <c r="N47" i="8" s="1"/>
  <c r="M43" i="8"/>
  <c r="L43" i="8"/>
  <c r="K43" i="8"/>
  <c r="K38" i="8" s="1"/>
  <c r="K47" i="8" s="1"/>
  <c r="J43" i="8"/>
  <c r="J38" i="8" s="1"/>
  <c r="J47" i="8" s="1"/>
  <c r="I43" i="8"/>
  <c r="H43" i="8"/>
  <c r="G43" i="8"/>
  <c r="G38" i="8" s="1"/>
  <c r="G47" i="8" s="1"/>
  <c r="FT38" i="8"/>
  <c r="FT47" i="8" s="1"/>
  <c r="FQ38" i="8"/>
  <c r="FQ47" i="8" s="1"/>
  <c r="FP38" i="8"/>
  <c r="FP47" i="8" s="1"/>
  <c r="FM38" i="8"/>
  <c r="FM47" i="8" s="1"/>
  <c r="FL38" i="8"/>
  <c r="FL47" i="8" s="1"/>
  <c r="FI38" i="8"/>
  <c r="FI47" i="8" s="1"/>
  <c r="FH38" i="8"/>
  <c r="FH47" i="8" s="1"/>
  <c r="FG38" i="8"/>
  <c r="FG47" i="8" s="1"/>
  <c r="FE38" i="8"/>
  <c r="FE47" i="8" s="1"/>
  <c r="FD38" i="8"/>
  <c r="FD47" i="8" s="1"/>
  <c r="FA38" i="8"/>
  <c r="FA47" i="8" s="1"/>
  <c r="EZ38" i="8"/>
  <c r="EZ47" i="8" s="1"/>
  <c r="EW38" i="8"/>
  <c r="EW47" i="8" s="1"/>
  <c r="EV38" i="8"/>
  <c r="EV47" i="8" s="1"/>
  <c r="ES38" i="8"/>
  <c r="ES47" i="8" s="1"/>
  <c r="ER38" i="8"/>
  <c r="ER47" i="8" s="1"/>
  <c r="EQ38" i="8"/>
  <c r="EQ47" i="8" s="1"/>
  <c r="EO38" i="8"/>
  <c r="EO47" i="8" s="1"/>
  <c r="EN38" i="8"/>
  <c r="EN47" i="8" s="1"/>
  <c r="EK38" i="8"/>
  <c r="EK47" i="8" s="1"/>
  <c r="EJ38" i="8"/>
  <c r="EJ47" i="8" s="1"/>
  <c r="EG38" i="8"/>
  <c r="EG47" i="8" s="1"/>
  <c r="EF38" i="8"/>
  <c r="EF47" i="8" s="1"/>
  <c r="EC38" i="8"/>
  <c r="EC47" i="8" s="1"/>
  <c r="EB38" i="8"/>
  <c r="EB47" i="8" s="1"/>
  <c r="EA38" i="8"/>
  <c r="EA47" i="8" s="1"/>
  <c r="DY38" i="8"/>
  <c r="DY47" i="8" s="1"/>
  <c r="DX38" i="8"/>
  <c r="DX47" i="8" s="1"/>
  <c r="DU38" i="8"/>
  <c r="DU47" i="8" s="1"/>
  <c r="DT38" i="8"/>
  <c r="DT47" i="8" s="1"/>
  <c r="DQ38" i="8"/>
  <c r="DQ47" i="8" s="1"/>
  <c r="DP38" i="8"/>
  <c r="DP47" i="8" s="1"/>
  <c r="DM38" i="8"/>
  <c r="DM47" i="8" s="1"/>
  <c r="DL38" i="8"/>
  <c r="DL47" i="8" s="1"/>
  <c r="DK38" i="8"/>
  <c r="DK47" i="8" s="1"/>
  <c r="DI38" i="8"/>
  <c r="DI47" i="8" s="1"/>
  <c r="DH38" i="8"/>
  <c r="DH47" i="8" s="1"/>
  <c r="DE38" i="8"/>
  <c r="DE47" i="8" s="1"/>
  <c r="DD38" i="8"/>
  <c r="DD47" i="8" s="1"/>
  <c r="DA38" i="8"/>
  <c r="DA47" i="8" s="1"/>
  <c r="CZ38" i="8"/>
  <c r="CZ47" i="8" s="1"/>
  <c r="CW38" i="8"/>
  <c r="CW47" i="8" s="1"/>
  <c r="CV38" i="8"/>
  <c r="CV47" i="8" s="1"/>
  <c r="CU38" i="8"/>
  <c r="CU47" i="8" s="1"/>
  <c r="CS38" i="8"/>
  <c r="CS47" i="8" s="1"/>
  <c r="CR38" i="8"/>
  <c r="CR47" i="8" s="1"/>
  <c r="CO38" i="8"/>
  <c r="CO47" i="8" s="1"/>
  <c r="CN38" i="8"/>
  <c r="CN47" i="8" s="1"/>
  <c r="CK38" i="8"/>
  <c r="CK47" i="8" s="1"/>
  <c r="CJ38" i="8"/>
  <c r="CJ47" i="8" s="1"/>
  <c r="CG38" i="8"/>
  <c r="CG47" i="8" s="1"/>
  <c r="CF38" i="8"/>
  <c r="CF47" i="8" s="1"/>
  <c r="CE38" i="8"/>
  <c r="CE47" i="8" s="1"/>
  <c r="CC38" i="8"/>
  <c r="CC47" i="8" s="1"/>
  <c r="CB38" i="8"/>
  <c r="CB47" i="8" s="1"/>
  <c r="BY38" i="8"/>
  <c r="BY47" i="8" s="1"/>
  <c r="BX38" i="8"/>
  <c r="BX47" i="8" s="1"/>
  <c r="BU38" i="8"/>
  <c r="BU47" i="8" s="1"/>
  <c r="BT38" i="8"/>
  <c r="BT47" i="8" s="1"/>
  <c r="BQ38" i="8"/>
  <c r="BQ47" i="8" s="1"/>
  <c r="BP38" i="8"/>
  <c r="BP47" i="8" s="1"/>
  <c r="BO38" i="8"/>
  <c r="BO47" i="8" s="1"/>
  <c r="BM38" i="8"/>
  <c r="BM47" i="8" s="1"/>
  <c r="BL38" i="8"/>
  <c r="BL47" i="8" s="1"/>
  <c r="BI38" i="8"/>
  <c r="BI47" i="8" s="1"/>
  <c r="BH38" i="8"/>
  <c r="BH47" i="8" s="1"/>
  <c r="BE38" i="8"/>
  <c r="BE47" i="8" s="1"/>
  <c r="BD38" i="8"/>
  <c r="BD47" i="8" s="1"/>
  <c r="BA38" i="8"/>
  <c r="BA47" i="8" s="1"/>
  <c r="AZ38" i="8"/>
  <c r="AZ47" i="8" s="1"/>
  <c r="AY38" i="8"/>
  <c r="AY47" i="8" s="1"/>
  <c r="AW38" i="8"/>
  <c r="AW47" i="8" s="1"/>
  <c r="AV38" i="8"/>
  <c r="AV47" i="8" s="1"/>
  <c r="AS38" i="8"/>
  <c r="AS47" i="8" s="1"/>
  <c r="AR38" i="8"/>
  <c r="AR47" i="8" s="1"/>
  <c r="AO38" i="8"/>
  <c r="AO47" i="8" s="1"/>
  <c r="AN38" i="8"/>
  <c r="AN47" i="8" s="1"/>
  <c r="AK38" i="8"/>
  <c r="AK47" i="8" s="1"/>
  <c r="AJ38" i="8"/>
  <c r="AJ47" i="8" s="1"/>
  <c r="AI38" i="8"/>
  <c r="AI47" i="8" s="1"/>
  <c r="AG38" i="8"/>
  <c r="AG47" i="8" s="1"/>
  <c r="AF38" i="8"/>
  <c r="AF47" i="8" s="1"/>
  <c r="AC38" i="8"/>
  <c r="AC47" i="8" s="1"/>
  <c r="AB38" i="8"/>
  <c r="AB47" i="8" s="1"/>
  <c r="Y38" i="8"/>
  <c r="Y47" i="8" s="1"/>
  <c r="X38" i="8"/>
  <c r="X47" i="8" s="1"/>
  <c r="U38" i="8"/>
  <c r="U47" i="8" s="1"/>
  <c r="T38" i="8"/>
  <c r="T47" i="8" s="1"/>
  <c r="S38" i="8"/>
  <c r="S47" i="8" s="1"/>
  <c r="Q38" i="8"/>
  <c r="Q47" i="8" s="1"/>
  <c r="P38" i="8"/>
  <c r="P47" i="8" s="1"/>
  <c r="M38" i="8"/>
  <c r="M47" i="8" s="1"/>
  <c r="L38" i="8"/>
  <c r="L47" i="8" s="1"/>
  <c r="I38" i="8"/>
  <c r="I47" i="8" s="1"/>
  <c r="H38" i="8"/>
  <c r="H47" i="8" s="1"/>
  <c r="FT31" i="8"/>
  <c r="FS31" i="8"/>
  <c r="FR31" i="8"/>
  <c r="FQ31" i="8"/>
  <c r="FP31" i="8"/>
  <c r="FO31" i="8"/>
  <c r="FN31" i="8"/>
  <c r="FM31" i="8"/>
  <c r="FL31" i="8"/>
  <c r="FK31" i="8"/>
  <c r="FJ31" i="8"/>
  <c r="FI31" i="8"/>
  <c r="FH31" i="8"/>
  <c r="FG31" i="8"/>
  <c r="FG24" i="8" s="1"/>
  <c r="FF31" i="8"/>
  <c r="FE31" i="8"/>
  <c r="FD31" i="8"/>
  <c r="FC31" i="8"/>
  <c r="FB31" i="8"/>
  <c r="FA31" i="8"/>
  <c r="EZ31" i="8"/>
  <c r="EY31" i="8"/>
  <c r="EX31" i="8"/>
  <c r="EW31" i="8"/>
  <c r="EV31" i="8"/>
  <c r="EU31" i="8"/>
  <c r="ET31" i="8"/>
  <c r="ES31" i="8"/>
  <c r="ER31" i="8"/>
  <c r="EQ31" i="8"/>
  <c r="EQ24" i="8" s="1"/>
  <c r="EP31" i="8"/>
  <c r="EO31" i="8"/>
  <c r="EN31" i="8"/>
  <c r="EM31" i="8"/>
  <c r="EL31" i="8"/>
  <c r="EK31" i="8"/>
  <c r="EJ31" i="8"/>
  <c r="EI31" i="8"/>
  <c r="EH31" i="8"/>
  <c r="EG31" i="8"/>
  <c r="EF31" i="8"/>
  <c r="EE31" i="8"/>
  <c r="ED31" i="8"/>
  <c r="EC31" i="8"/>
  <c r="EB31" i="8"/>
  <c r="EA31" i="8"/>
  <c r="EA24" i="8" s="1"/>
  <c r="DZ31" i="8"/>
  <c r="DY31" i="8"/>
  <c r="DX31" i="8"/>
  <c r="DW31" i="8"/>
  <c r="DV31" i="8"/>
  <c r="DU31" i="8"/>
  <c r="DT31" i="8"/>
  <c r="DS31" i="8"/>
  <c r="DR31" i="8"/>
  <c r="DQ31" i="8"/>
  <c r="DP31" i="8"/>
  <c r="DO31" i="8"/>
  <c r="DN31" i="8"/>
  <c r="DM31" i="8"/>
  <c r="DL31" i="8"/>
  <c r="DK31" i="8"/>
  <c r="DK24" i="8" s="1"/>
  <c r="DJ31" i="8"/>
  <c r="DI31" i="8"/>
  <c r="DH31" i="8"/>
  <c r="DG31" i="8"/>
  <c r="DF31" i="8"/>
  <c r="DE31" i="8"/>
  <c r="DD31" i="8"/>
  <c r="DC31" i="8"/>
  <c r="DB31" i="8"/>
  <c r="DA31" i="8"/>
  <c r="CZ31" i="8"/>
  <c r="CY31" i="8"/>
  <c r="CX31" i="8"/>
  <c r="CW31" i="8"/>
  <c r="CV31" i="8"/>
  <c r="CU31" i="8"/>
  <c r="CU24" i="8" s="1"/>
  <c r="CT31" i="8"/>
  <c r="CS31" i="8"/>
  <c r="CR31" i="8"/>
  <c r="CQ31" i="8"/>
  <c r="CP31" i="8"/>
  <c r="CO31" i="8"/>
  <c r="CN31" i="8"/>
  <c r="CM31" i="8"/>
  <c r="CL31" i="8"/>
  <c r="CK31" i="8"/>
  <c r="CJ31" i="8"/>
  <c r="CI31" i="8"/>
  <c r="CH31" i="8"/>
  <c r="CG31" i="8"/>
  <c r="CF31" i="8"/>
  <c r="CE31" i="8"/>
  <c r="CE24" i="8" s="1"/>
  <c r="CD31" i="8"/>
  <c r="CC31" i="8"/>
  <c r="CB31" i="8"/>
  <c r="CA31" i="8"/>
  <c r="BZ31" i="8"/>
  <c r="BY31" i="8"/>
  <c r="BX31" i="8"/>
  <c r="BW31" i="8"/>
  <c r="BV31" i="8"/>
  <c r="BU31" i="8"/>
  <c r="BT31" i="8"/>
  <c r="BS31" i="8"/>
  <c r="BR31" i="8"/>
  <c r="BQ31" i="8"/>
  <c r="BP31" i="8"/>
  <c r="BO31" i="8"/>
  <c r="BO24" i="8" s="1"/>
  <c r="BN31" i="8"/>
  <c r="BM31" i="8"/>
  <c r="BL31" i="8"/>
  <c r="BK31" i="8"/>
  <c r="BJ31" i="8"/>
  <c r="BI31" i="8"/>
  <c r="BH31" i="8"/>
  <c r="BG31" i="8"/>
  <c r="BF31" i="8"/>
  <c r="BE31" i="8"/>
  <c r="BD31" i="8"/>
  <c r="BC31" i="8"/>
  <c r="BB31" i="8"/>
  <c r="BA31" i="8"/>
  <c r="AZ31" i="8"/>
  <c r="AY31" i="8"/>
  <c r="AY24" i="8" s="1"/>
  <c r="AX31" i="8"/>
  <c r="AW31" i="8"/>
  <c r="AV31" i="8"/>
  <c r="AU31" i="8"/>
  <c r="AT31" i="8"/>
  <c r="AS31" i="8"/>
  <c r="AR31" i="8"/>
  <c r="AQ31" i="8"/>
  <c r="AP31" i="8"/>
  <c r="AO31" i="8"/>
  <c r="AN31" i="8"/>
  <c r="AM31" i="8"/>
  <c r="AL31" i="8"/>
  <c r="AK31" i="8"/>
  <c r="AJ31" i="8"/>
  <c r="AI31" i="8"/>
  <c r="AI24" i="8" s="1"/>
  <c r="AH31" i="8"/>
  <c r="AG31" i="8"/>
  <c r="AF31" i="8"/>
  <c r="AE31" i="8"/>
  <c r="AD31" i="8"/>
  <c r="AC31" i="8"/>
  <c r="AB31" i="8"/>
  <c r="AA31" i="8"/>
  <c r="Z31" i="8"/>
  <c r="Y31" i="8"/>
  <c r="X31" i="8"/>
  <c r="W31" i="8"/>
  <c r="V31" i="8"/>
  <c r="U31" i="8"/>
  <c r="T31" i="8"/>
  <c r="S31" i="8"/>
  <c r="R31" i="8"/>
  <c r="Q31" i="8"/>
  <c r="P31" i="8"/>
  <c r="O31" i="8"/>
  <c r="O24" i="8" s="1"/>
  <c r="N31" i="8"/>
  <c r="M31" i="8"/>
  <c r="L31" i="8"/>
  <c r="K31" i="8"/>
  <c r="J31" i="8"/>
  <c r="I31" i="8"/>
  <c r="H31" i="8"/>
  <c r="G31" i="8"/>
  <c r="G24" i="8" s="1"/>
  <c r="FT25" i="8"/>
  <c r="FS25" i="8"/>
  <c r="FR25" i="8"/>
  <c r="FQ25" i="8"/>
  <c r="FQ24" i="8" s="1"/>
  <c r="FP25" i="8"/>
  <c r="FO25" i="8"/>
  <c r="FN25" i="8"/>
  <c r="FM25" i="8"/>
  <c r="FL25" i="8"/>
  <c r="FL24" i="8" s="1"/>
  <c r="FK25" i="8"/>
  <c r="FJ25" i="8"/>
  <c r="FI25" i="8"/>
  <c r="FH25" i="8"/>
  <c r="FG25" i="8"/>
  <c r="FF25" i="8"/>
  <c r="FE25" i="8"/>
  <c r="FD25" i="8"/>
  <c r="FC25" i="8"/>
  <c r="FB25" i="8"/>
  <c r="FA25" i="8"/>
  <c r="FA24" i="8" s="1"/>
  <c r="EZ25" i="8"/>
  <c r="EY25" i="8"/>
  <c r="EX25" i="8"/>
  <c r="EW25" i="8"/>
  <c r="EV25" i="8"/>
  <c r="EV24" i="8" s="1"/>
  <c r="EU25" i="8"/>
  <c r="ET25" i="8"/>
  <c r="ES25" i="8"/>
  <c r="ER25" i="8"/>
  <c r="EQ25" i="8"/>
  <c r="EP25" i="8"/>
  <c r="EO25" i="8"/>
  <c r="EN25" i="8"/>
  <c r="EM25" i="8"/>
  <c r="EL25" i="8"/>
  <c r="EK25" i="8"/>
  <c r="EK24" i="8" s="1"/>
  <c r="EJ25" i="8"/>
  <c r="EI25" i="8"/>
  <c r="EH25" i="8"/>
  <c r="EG25" i="8"/>
  <c r="EF25" i="8"/>
  <c r="EF24" i="8" s="1"/>
  <c r="EE25" i="8"/>
  <c r="ED25" i="8"/>
  <c r="EC25" i="8"/>
  <c r="EB25" i="8"/>
  <c r="EA25" i="8"/>
  <c r="DZ25" i="8"/>
  <c r="DY25" i="8"/>
  <c r="DX25" i="8"/>
  <c r="DW25" i="8"/>
  <c r="DV25" i="8"/>
  <c r="DU25" i="8"/>
  <c r="DU24" i="8" s="1"/>
  <c r="DT25" i="8"/>
  <c r="DS25" i="8"/>
  <c r="DR25" i="8"/>
  <c r="DQ25" i="8"/>
  <c r="DP25" i="8"/>
  <c r="DP24" i="8" s="1"/>
  <c r="DO25" i="8"/>
  <c r="DN25" i="8"/>
  <c r="DM25" i="8"/>
  <c r="DL25" i="8"/>
  <c r="DK25" i="8"/>
  <c r="DJ25" i="8"/>
  <c r="DI25" i="8"/>
  <c r="DH25" i="8"/>
  <c r="DG25" i="8"/>
  <c r="DF25" i="8"/>
  <c r="DE25" i="8"/>
  <c r="DE24" i="8" s="1"/>
  <c r="DD25" i="8"/>
  <c r="DC25" i="8"/>
  <c r="DB25" i="8"/>
  <c r="DA25" i="8"/>
  <c r="CZ25" i="8"/>
  <c r="CZ24" i="8" s="1"/>
  <c r="CY25" i="8"/>
  <c r="CX25" i="8"/>
  <c r="CW25" i="8"/>
  <c r="CV25" i="8"/>
  <c r="CU25" i="8"/>
  <c r="CT25" i="8"/>
  <c r="CS25" i="8"/>
  <c r="CR25" i="8"/>
  <c r="CQ25" i="8"/>
  <c r="CP25" i="8"/>
  <c r="CO25" i="8"/>
  <c r="CO24" i="8" s="1"/>
  <c r="CN25" i="8"/>
  <c r="CM25" i="8"/>
  <c r="CL25" i="8"/>
  <c r="CK25" i="8"/>
  <c r="CJ25" i="8"/>
  <c r="CJ24" i="8" s="1"/>
  <c r="CI25" i="8"/>
  <c r="CH25" i="8"/>
  <c r="CG25" i="8"/>
  <c r="CF25" i="8"/>
  <c r="CE25" i="8"/>
  <c r="CD25" i="8"/>
  <c r="CC25" i="8"/>
  <c r="CB25" i="8"/>
  <c r="CA25" i="8"/>
  <c r="BZ25" i="8"/>
  <c r="BY25" i="8"/>
  <c r="BY24" i="8" s="1"/>
  <c r="BX25" i="8"/>
  <c r="BW25" i="8"/>
  <c r="BV25" i="8"/>
  <c r="BU25" i="8"/>
  <c r="BT25" i="8"/>
  <c r="BT24" i="8" s="1"/>
  <c r="BS25" i="8"/>
  <c r="BR25" i="8"/>
  <c r="BQ25" i="8"/>
  <c r="BP25" i="8"/>
  <c r="BO25" i="8"/>
  <c r="BN25" i="8"/>
  <c r="BM25" i="8"/>
  <c r="BL25" i="8"/>
  <c r="BK25" i="8"/>
  <c r="BJ25" i="8"/>
  <c r="BI25" i="8"/>
  <c r="BI24" i="8" s="1"/>
  <c r="BH25" i="8"/>
  <c r="BG25" i="8"/>
  <c r="BF25" i="8"/>
  <c r="BE25" i="8"/>
  <c r="BD25" i="8"/>
  <c r="BD24" i="8" s="1"/>
  <c r="BC25" i="8"/>
  <c r="BB25" i="8"/>
  <c r="BA25" i="8"/>
  <c r="AZ25" i="8"/>
  <c r="AY25" i="8"/>
  <c r="AX25" i="8"/>
  <c r="AW25" i="8"/>
  <c r="AV25" i="8"/>
  <c r="AU25" i="8"/>
  <c r="AT25" i="8"/>
  <c r="AS25" i="8"/>
  <c r="AS24" i="8" s="1"/>
  <c r="AR25" i="8"/>
  <c r="AQ25" i="8"/>
  <c r="AP25" i="8"/>
  <c r="AO25" i="8"/>
  <c r="AN25" i="8"/>
  <c r="AN24" i="8" s="1"/>
  <c r="AM25" i="8"/>
  <c r="AL25" i="8"/>
  <c r="AK25" i="8"/>
  <c r="AJ25" i="8"/>
  <c r="AI25" i="8"/>
  <c r="AH25" i="8"/>
  <c r="AG25" i="8"/>
  <c r="AG24" i="8" s="1"/>
  <c r="AF25" i="8"/>
  <c r="AE25" i="8"/>
  <c r="AD25" i="8"/>
  <c r="AC25" i="8"/>
  <c r="AB25" i="8"/>
  <c r="AB24" i="8" s="1"/>
  <c r="AA25" i="8"/>
  <c r="Z25" i="8"/>
  <c r="Y25" i="8"/>
  <c r="Y24" i="8" s="1"/>
  <c r="X25" i="8"/>
  <c r="W25" i="8"/>
  <c r="V25" i="8"/>
  <c r="U25" i="8"/>
  <c r="U24" i="8" s="1"/>
  <c r="T25" i="8"/>
  <c r="S25" i="8"/>
  <c r="R25" i="8"/>
  <c r="Q25" i="8"/>
  <c r="Q24" i="8" s="1"/>
  <c r="P25" i="8"/>
  <c r="O25" i="8"/>
  <c r="N25" i="8"/>
  <c r="M25" i="8"/>
  <c r="M24" i="8" s="1"/>
  <c r="L25" i="8"/>
  <c r="L24" i="8" s="1"/>
  <c r="K25" i="8"/>
  <c r="J25" i="8"/>
  <c r="I25" i="8"/>
  <c r="I24" i="8" s="1"/>
  <c r="H25" i="8"/>
  <c r="G25" i="8"/>
  <c r="FT24" i="8"/>
  <c r="FS24" i="8"/>
  <c r="FP24" i="8"/>
  <c r="FO24" i="8"/>
  <c r="FM24" i="8"/>
  <c r="FK24" i="8"/>
  <c r="FI24" i="8"/>
  <c r="FH24" i="8"/>
  <c r="FE24" i="8"/>
  <c r="FD24" i="8"/>
  <c r="FC24" i="8"/>
  <c r="EZ24" i="8"/>
  <c r="EY24" i="8"/>
  <c r="EW24" i="8"/>
  <c r="EU24" i="8"/>
  <c r="ES24" i="8"/>
  <c r="ER24" i="8"/>
  <c r="EO24" i="8"/>
  <c r="EN24" i="8"/>
  <c r="EM24" i="8"/>
  <c r="EJ24" i="8"/>
  <c r="EI24" i="8"/>
  <c r="EG24" i="8"/>
  <c r="EE24" i="8"/>
  <c r="EC24" i="8"/>
  <c r="EB24" i="8"/>
  <c r="DY24" i="8"/>
  <c r="DX24" i="8"/>
  <c r="DW24" i="8"/>
  <c r="DT24" i="8"/>
  <c r="DS24" i="8"/>
  <c r="DQ24" i="8"/>
  <c r="DO24" i="8"/>
  <c r="DM24" i="8"/>
  <c r="DL24" i="8"/>
  <c r="DI24" i="8"/>
  <c r="DH24" i="8"/>
  <c r="DG24" i="8"/>
  <c r="DD24" i="8"/>
  <c r="DC24" i="8"/>
  <c r="DA24" i="8"/>
  <c r="CY24" i="8"/>
  <c r="CW24" i="8"/>
  <c r="CV24" i="8"/>
  <c r="CS24" i="8"/>
  <c r="CR24" i="8"/>
  <c r="CQ24" i="8"/>
  <c r="CN24" i="8"/>
  <c r="CM24" i="8"/>
  <c r="CK24" i="8"/>
  <c r="CI24" i="8"/>
  <c r="CG24" i="8"/>
  <c r="CF24" i="8"/>
  <c r="CC24" i="8"/>
  <c r="CB24" i="8"/>
  <c r="CA24" i="8"/>
  <c r="BX24" i="8"/>
  <c r="BW24" i="8"/>
  <c r="BU24" i="8"/>
  <c r="BS24" i="8"/>
  <c r="BQ24" i="8"/>
  <c r="BP24" i="8"/>
  <c r="BM24" i="8"/>
  <c r="BL24" i="8"/>
  <c r="BK24" i="8"/>
  <c r="BH24" i="8"/>
  <c r="BG24" i="8"/>
  <c r="BE24" i="8"/>
  <c r="BC24" i="8"/>
  <c r="BA24" i="8"/>
  <c r="AZ24" i="8"/>
  <c r="AW24" i="8"/>
  <c r="AV24" i="8"/>
  <c r="AU24" i="8"/>
  <c r="AR24" i="8"/>
  <c r="AQ24" i="8"/>
  <c r="AO24" i="8"/>
  <c r="AM24" i="8"/>
  <c r="AK24" i="8"/>
  <c r="AJ24" i="8"/>
  <c r="AF24" i="8"/>
  <c r="AE24" i="8"/>
  <c r="AC24" i="8"/>
  <c r="AA24" i="8"/>
  <c r="X24" i="8"/>
  <c r="W24" i="8"/>
  <c r="T24" i="8"/>
  <c r="S24" i="8"/>
  <c r="P24" i="8"/>
  <c r="K24" i="8"/>
  <c r="H24" i="8"/>
  <c r="FA17" i="8"/>
  <c r="FA19" i="8" s="1"/>
  <c r="FA21" i="8" s="1"/>
  <c r="EQ17" i="8"/>
  <c r="EQ19" i="8" s="1"/>
  <c r="EQ21" i="8" s="1"/>
  <c r="DU17" i="8"/>
  <c r="DU19" i="8" s="1"/>
  <c r="DU21" i="8" s="1"/>
  <c r="DK17" i="8"/>
  <c r="DK19" i="8" s="1"/>
  <c r="DK21" i="8" s="1"/>
  <c r="CO17" i="8"/>
  <c r="CO19" i="8" s="1"/>
  <c r="CO21" i="8" s="1"/>
  <c r="CK17" i="8"/>
  <c r="CK19" i="8" s="1"/>
  <c r="CK21" i="8" s="1"/>
  <c r="CC17" i="8"/>
  <c r="CC19" i="8" s="1"/>
  <c r="CC21" i="8" s="1"/>
  <c r="BY17" i="8"/>
  <c r="BY19" i="8" s="1"/>
  <c r="BY21" i="8" s="1"/>
  <c r="BU17" i="8"/>
  <c r="BU19" i="8" s="1"/>
  <c r="BU21" i="8" s="1"/>
  <c r="BM17" i="8"/>
  <c r="BM19" i="8" s="1"/>
  <c r="BM21" i="8" s="1"/>
  <c r="BI17" i="8"/>
  <c r="BI19" i="8" s="1"/>
  <c r="BI21" i="8" s="1"/>
  <c r="BE17" i="8"/>
  <c r="BE19" i="8" s="1"/>
  <c r="BE21" i="8" s="1"/>
  <c r="AW17" i="8"/>
  <c r="AW19" i="8" s="1"/>
  <c r="AW21" i="8" s="1"/>
  <c r="AS17" i="8"/>
  <c r="AS19" i="8" s="1"/>
  <c r="AS21" i="8" s="1"/>
  <c r="AO17" i="8"/>
  <c r="AO19" i="8" s="1"/>
  <c r="AO21" i="8" s="1"/>
  <c r="AG17" i="8"/>
  <c r="AG19" i="8" s="1"/>
  <c r="AG21" i="8" s="1"/>
  <c r="AC17" i="8"/>
  <c r="AC19" i="8" s="1"/>
  <c r="AC21" i="8" s="1"/>
  <c r="Y17" i="8"/>
  <c r="Y19" i="8" s="1"/>
  <c r="Y21" i="8" s="1"/>
  <c r="Q17" i="8"/>
  <c r="Q19" i="8" s="1"/>
  <c r="Q21" i="8" s="1"/>
  <c r="M17" i="8"/>
  <c r="M19" i="8" s="1"/>
  <c r="M21" i="8" s="1"/>
  <c r="I17" i="8"/>
  <c r="I19" i="8" s="1"/>
  <c r="I21" i="8" s="1"/>
  <c r="FT13" i="8"/>
  <c r="FT17" i="8" s="1"/>
  <c r="FT19" i="8" s="1"/>
  <c r="FT21" i="8" s="1"/>
  <c r="FS13" i="8"/>
  <c r="FS17" i="8" s="1"/>
  <c r="FS19" i="8" s="1"/>
  <c r="FS21" i="8" s="1"/>
  <c r="FR13" i="8"/>
  <c r="FR17" i="8" s="1"/>
  <c r="FR19" i="8" s="1"/>
  <c r="FR21" i="8" s="1"/>
  <c r="FQ13" i="8"/>
  <c r="FQ17" i="8" s="1"/>
  <c r="FQ19" i="8" s="1"/>
  <c r="FQ21" i="8" s="1"/>
  <c r="FP13" i="8"/>
  <c r="FP17" i="8" s="1"/>
  <c r="FP19" i="8" s="1"/>
  <c r="FP21" i="8" s="1"/>
  <c r="FO13" i="8"/>
  <c r="FO17" i="8" s="1"/>
  <c r="FO19" i="8" s="1"/>
  <c r="FO21" i="8" s="1"/>
  <c r="FN13" i="8"/>
  <c r="FN17" i="8" s="1"/>
  <c r="FN19" i="8" s="1"/>
  <c r="FN21" i="8" s="1"/>
  <c r="FM13" i="8"/>
  <c r="FM17" i="8" s="1"/>
  <c r="FM19" i="8" s="1"/>
  <c r="FM21" i="8" s="1"/>
  <c r="FL13" i="8"/>
  <c r="FL17" i="8" s="1"/>
  <c r="FL19" i="8" s="1"/>
  <c r="FL21" i="8" s="1"/>
  <c r="FK13" i="8"/>
  <c r="FK17" i="8" s="1"/>
  <c r="FK19" i="8" s="1"/>
  <c r="FK21" i="8" s="1"/>
  <c r="FJ13" i="8"/>
  <c r="FJ17" i="8" s="1"/>
  <c r="FJ19" i="8" s="1"/>
  <c r="FJ21" i="8" s="1"/>
  <c r="FI13" i="8"/>
  <c r="FI17" i="8" s="1"/>
  <c r="FI19" i="8" s="1"/>
  <c r="FI21" i="8" s="1"/>
  <c r="FH13" i="8"/>
  <c r="FH17" i="8" s="1"/>
  <c r="FH19" i="8" s="1"/>
  <c r="FH21" i="8" s="1"/>
  <c r="FG13" i="8"/>
  <c r="FG17" i="8" s="1"/>
  <c r="FG19" i="8" s="1"/>
  <c r="FG21" i="8" s="1"/>
  <c r="FF13" i="8"/>
  <c r="FF17" i="8" s="1"/>
  <c r="FF19" i="8" s="1"/>
  <c r="FF21" i="8" s="1"/>
  <c r="FE13" i="8"/>
  <c r="FE17" i="8" s="1"/>
  <c r="FE19" i="8" s="1"/>
  <c r="FE21" i="8" s="1"/>
  <c r="FD13" i="8"/>
  <c r="FD17" i="8" s="1"/>
  <c r="FD19" i="8" s="1"/>
  <c r="FD21" i="8" s="1"/>
  <c r="FC13" i="8"/>
  <c r="FC17" i="8" s="1"/>
  <c r="FC19" i="8" s="1"/>
  <c r="FC21" i="8" s="1"/>
  <c r="FB13" i="8"/>
  <c r="FB17" i="8" s="1"/>
  <c r="FB19" i="8" s="1"/>
  <c r="FB21" i="8" s="1"/>
  <c r="FA13" i="8"/>
  <c r="EZ13" i="8"/>
  <c r="EZ17" i="8" s="1"/>
  <c r="EZ19" i="8" s="1"/>
  <c r="EZ21" i="8" s="1"/>
  <c r="EY13" i="8"/>
  <c r="EY17" i="8" s="1"/>
  <c r="EY19" i="8" s="1"/>
  <c r="EY21" i="8" s="1"/>
  <c r="EX13" i="8"/>
  <c r="EX17" i="8" s="1"/>
  <c r="EX19" i="8" s="1"/>
  <c r="EX21" i="8" s="1"/>
  <c r="EW13" i="8"/>
  <c r="EW17" i="8" s="1"/>
  <c r="EW19" i="8" s="1"/>
  <c r="EW21" i="8" s="1"/>
  <c r="EV13" i="8"/>
  <c r="EV17" i="8" s="1"/>
  <c r="EV19" i="8" s="1"/>
  <c r="EV21" i="8" s="1"/>
  <c r="EU13" i="8"/>
  <c r="EU17" i="8" s="1"/>
  <c r="EU19" i="8" s="1"/>
  <c r="EU21" i="8" s="1"/>
  <c r="ET13" i="8"/>
  <c r="ET17" i="8" s="1"/>
  <c r="ET19" i="8" s="1"/>
  <c r="ET21" i="8" s="1"/>
  <c r="ES13" i="8"/>
  <c r="ES17" i="8" s="1"/>
  <c r="ES19" i="8" s="1"/>
  <c r="ES21" i="8" s="1"/>
  <c r="ER13" i="8"/>
  <c r="ER17" i="8" s="1"/>
  <c r="ER19" i="8" s="1"/>
  <c r="ER21" i="8" s="1"/>
  <c r="EQ13" i="8"/>
  <c r="EP13" i="8"/>
  <c r="EP17" i="8" s="1"/>
  <c r="EP19" i="8" s="1"/>
  <c r="EP21" i="8" s="1"/>
  <c r="EO13" i="8"/>
  <c r="EO17" i="8" s="1"/>
  <c r="EO19" i="8" s="1"/>
  <c r="EO21" i="8" s="1"/>
  <c r="EN13" i="8"/>
  <c r="EN17" i="8" s="1"/>
  <c r="EN19" i="8" s="1"/>
  <c r="EN21" i="8" s="1"/>
  <c r="EM13" i="8"/>
  <c r="EM17" i="8" s="1"/>
  <c r="EM19" i="8" s="1"/>
  <c r="EM21" i="8" s="1"/>
  <c r="EL13" i="8"/>
  <c r="EL17" i="8" s="1"/>
  <c r="EL19" i="8" s="1"/>
  <c r="EL21" i="8" s="1"/>
  <c r="EK13" i="8"/>
  <c r="EK17" i="8" s="1"/>
  <c r="EK19" i="8" s="1"/>
  <c r="EK21" i="8" s="1"/>
  <c r="EJ13" i="8"/>
  <c r="EJ17" i="8" s="1"/>
  <c r="EJ19" i="8" s="1"/>
  <c r="EJ21" i="8" s="1"/>
  <c r="EI13" i="8"/>
  <c r="EI17" i="8" s="1"/>
  <c r="EI19" i="8" s="1"/>
  <c r="EI21" i="8" s="1"/>
  <c r="EH13" i="8"/>
  <c r="EH17" i="8" s="1"/>
  <c r="EH19" i="8" s="1"/>
  <c r="EH21" i="8" s="1"/>
  <c r="EG13" i="8"/>
  <c r="EG17" i="8" s="1"/>
  <c r="EG19" i="8" s="1"/>
  <c r="EG21" i="8" s="1"/>
  <c r="EF13" i="8"/>
  <c r="EF17" i="8" s="1"/>
  <c r="EF19" i="8" s="1"/>
  <c r="EF21" i="8" s="1"/>
  <c r="EE13" i="8"/>
  <c r="EE17" i="8" s="1"/>
  <c r="EE19" i="8" s="1"/>
  <c r="EE21" i="8" s="1"/>
  <c r="ED13" i="8"/>
  <c r="ED17" i="8" s="1"/>
  <c r="ED19" i="8" s="1"/>
  <c r="ED21" i="8" s="1"/>
  <c r="EC13" i="8"/>
  <c r="EC17" i="8" s="1"/>
  <c r="EC19" i="8" s="1"/>
  <c r="EC21" i="8" s="1"/>
  <c r="EB13" i="8"/>
  <c r="EB17" i="8" s="1"/>
  <c r="EB19" i="8" s="1"/>
  <c r="EB21" i="8" s="1"/>
  <c r="EA13" i="8"/>
  <c r="EA17" i="8" s="1"/>
  <c r="EA19" i="8" s="1"/>
  <c r="EA21" i="8" s="1"/>
  <c r="DZ13" i="8"/>
  <c r="DZ17" i="8" s="1"/>
  <c r="DZ19" i="8" s="1"/>
  <c r="DZ21" i="8" s="1"/>
  <c r="DY13" i="8"/>
  <c r="DY17" i="8" s="1"/>
  <c r="DY19" i="8" s="1"/>
  <c r="DY21" i="8" s="1"/>
  <c r="DX13" i="8"/>
  <c r="DX17" i="8" s="1"/>
  <c r="DX19" i="8" s="1"/>
  <c r="DX21" i="8" s="1"/>
  <c r="DW13" i="8"/>
  <c r="DW17" i="8" s="1"/>
  <c r="DW19" i="8" s="1"/>
  <c r="DW21" i="8" s="1"/>
  <c r="DV13" i="8"/>
  <c r="DV17" i="8" s="1"/>
  <c r="DV19" i="8" s="1"/>
  <c r="DV21" i="8" s="1"/>
  <c r="DU13" i="8"/>
  <c r="DT13" i="8"/>
  <c r="DT17" i="8" s="1"/>
  <c r="DT19" i="8" s="1"/>
  <c r="DT21" i="8" s="1"/>
  <c r="DS13" i="8"/>
  <c r="DS17" i="8" s="1"/>
  <c r="DS19" i="8" s="1"/>
  <c r="DS21" i="8" s="1"/>
  <c r="DR13" i="8"/>
  <c r="DR17" i="8" s="1"/>
  <c r="DR19" i="8" s="1"/>
  <c r="DR21" i="8" s="1"/>
  <c r="DQ13" i="8"/>
  <c r="DQ17" i="8" s="1"/>
  <c r="DQ19" i="8" s="1"/>
  <c r="DQ21" i="8" s="1"/>
  <c r="DP13" i="8"/>
  <c r="DP17" i="8" s="1"/>
  <c r="DP19" i="8" s="1"/>
  <c r="DP21" i="8" s="1"/>
  <c r="DO13" i="8"/>
  <c r="DO17" i="8" s="1"/>
  <c r="DO19" i="8" s="1"/>
  <c r="DO21" i="8" s="1"/>
  <c r="DN13" i="8"/>
  <c r="DN17" i="8" s="1"/>
  <c r="DN19" i="8" s="1"/>
  <c r="DN21" i="8" s="1"/>
  <c r="DM13" i="8"/>
  <c r="DM17" i="8" s="1"/>
  <c r="DM19" i="8" s="1"/>
  <c r="DM21" i="8" s="1"/>
  <c r="DL13" i="8"/>
  <c r="DL17" i="8" s="1"/>
  <c r="DL19" i="8" s="1"/>
  <c r="DL21" i="8" s="1"/>
  <c r="DK13" i="8"/>
  <c r="DJ13" i="8"/>
  <c r="DJ17" i="8" s="1"/>
  <c r="DJ19" i="8" s="1"/>
  <c r="DJ21" i="8" s="1"/>
  <c r="DI13" i="8"/>
  <c r="DI17" i="8" s="1"/>
  <c r="DI19" i="8" s="1"/>
  <c r="DI21" i="8" s="1"/>
  <c r="DH13" i="8"/>
  <c r="DH17" i="8" s="1"/>
  <c r="DH19" i="8" s="1"/>
  <c r="DH21" i="8" s="1"/>
  <c r="DG13" i="8"/>
  <c r="DG17" i="8" s="1"/>
  <c r="DG19" i="8" s="1"/>
  <c r="DG21" i="8" s="1"/>
  <c r="DF13" i="8"/>
  <c r="DF17" i="8" s="1"/>
  <c r="DF19" i="8" s="1"/>
  <c r="DF21" i="8" s="1"/>
  <c r="DE13" i="8"/>
  <c r="DE17" i="8" s="1"/>
  <c r="DE19" i="8" s="1"/>
  <c r="DE21" i="8" s="1"/>
  <c r="DD13" i="8"/>
  <c r="DD17" i="8" s="1"/>
  <c r="DD19" i="8" s="1"/>
  <c r="DD21" i="8" s="1"/>
  <c r="DC13" i="8"/>
  <c r="DC17" i="8" s="1"/>
  <c r="DC19" i="8" s="1"/>
  <c r="DC21" i="8" s="1"/>
  <c r="DB13" i="8"/>
  <c r="DB17" i="8" s="1"/>
  <c r="DB19" i="8" s="1"/>
  <c r="DB21" i="8" s="1"/>
  <c r="DA13" i="8"/>
  <c r="DA17" i="8" s="1"/>
  <c r="DA19" i="8" s="1"/>
  <c r="DA21" i="8" s="1"/>
  <c r="CZ13" i="8"/>
  <c r="CZ17" i="8" s="1"/>
  <c r="CZ19" i="8" s="1"/>
  <c r="CZ21" i="8" s="1"/>
  <c r="CY13" i="8"/>
  <c r="CY17" i="8" s="1"/>
  <c r="CY19" i="8" s="1"/>
  <c r="CY21" i="8" s="1"/>
  <c r="CX13" i="8"/>
  <c r="CX17" i="8" s="1"/>
  <c r="CX19" i="8" s="1"/>
  <c r="CX21" i="8" s="1"/>
  <c r="CW13" i="8"/>
  <c r="CW17" i="8" s="1"/>
  <c r="CW19" i="8" s="1"/>
  <c r="CW21" i="8" s="1"/>
  <c r="CV13" i="8"/>
  <c r="CV17" i="8" s="1"/>
  <c r="CV19" i="8" s="1"/>
  <c r="CV21" i="8" s="1"/>
  <c r="CU13" i="8"/>
  <c r="CU17" i="8" s="1"/>
  <c r="CU19" i="8" s="1"/>
  <c r="CU21" i="8" s="1"/>
  <c r="CT13" i="8"/>
  <c r="CT17" i="8" s="1"/>
  <c r="CT19" i="8" s="1"/>
  <c r="CT21" i="8" s="1"/>
  <c r="CS13" i="8"/>
  <c r="CS17" i="8" s="1"/>
  <c r="CS19" i="8" s="1"/>
  <c r="CS21" i="8" s="1"/>
  <c r="CR13" i="8"/>
  <c r="CR17" i="8" s="1"/>
  <c r="CR19" i="8" s="1"/>
  <c r="CR21" i="8" s="1"/>
  <c r="CQ13" i="8"/>
  <c r="CQ17" i="8" s="1"/>
  <c r="CQ19" i="8" s="1"/>
  <c r="CQ21" i="8" s="1"/>
  <c r="CP13" i="8"/>
  <c r="CP17" i="8" s="1"/>
  <c r="CP19" i="8" s="1"/>
  <c r="CP21" i="8" s="1"/>
  <c r="CO13" i="8"/>
  <c r="CN13" i="8"/>
  <c r="CN17" i="8" s="1"/>
  <c r="CN19" i="8" s="1"/>
  <c r="CN21" i="8" s="1"/>
  <c r="CM13" i="8"/>
  <c r="CM17" i="8" s="1"/>
  <c r="CM19" i="8" s="1"/>
  <c r="CM21" i="8" s="1"/>
  <c r="CL13" i="8"/>
  <c r="CL17" i="8" s="1"/>
  <c r="CL19" i="8" s="1"/>
  <c r="CL21" i="8" s="1"/>
  <c r="CK13" i="8"/>
  <c r="CJ13" i="8"/>
  <c r="CJ17" i="8" s="1"/>
  <c r="CJ19" i="8" s="1"/>
  <c r="CJ21" i="8" s="1"/>
  <c r="CI13" i="8"/>
  <c r="CI17" i="8" s="1"/>
  <c r="CI19" i="8" s="1"/>
  <c r="CI21" i="8" s="1"/>
  <c r="CH13" i="8"/>
  <c r="CH17" i="8" s="1"/>
  <c r="CH19" i="8" s="1"/>
  <c r="CH21" i="8" s="1"/>
  <c r="CG13" i="8"/>
  <c r="CG17" i="8" s="1"/>
  <c r="CG19" i="8" s="1"/>
  <c r="CG21" i="8" s="1"/>
  <c r="CF13" i="8"/>
  <c r="CF17" i="8" s="1"/>
  <c r="CF19" i="8" s="1"/>
  <c r="CF21" i="8" s="1"/>
  <c r="CE13" i="8"/>
  <c r="CE17" i="8" s="1"/>
  <c r="CE19" i="8" s="1"/>
  <c r="CE21" i="8" s="1"/>
  <c r="CD13" i="8"/>
  <c r="CD17" i="8" s="1"/>
  <c r="CD19" i="8" s="1"/>
  <c r="CD21" i="8" s="1"/>
  <c r="CC13" i="8"/>
  <c r="CB13" i="8"/>
  <c r="CB17" i="8" s="1"/>
  <c r="CB19" i="8" s="1"/>
  <c r="CB21" i="8" s="1"/>
  <c r="CA13" i="8"/>
  <c r="CA17" i="8" s="1"/>
  <c r="CA19" i="8" s="1"/>
  <c r="CA21" i="8" s="1"/>
  <c r="BZ13" i="8"/>
  <c r="BZ17" i="8" s="1"/>
  <c r="BZ19" i="8" s="1"/>
  <c r="BZ21" i="8" s="1"/>
  <c r="BY13" i="8"/>
  <c r="BX13" i="8"/>
  <c r="BX17" i="8" s="1"/>
  <c r="BX19" i="8" s="1"/>
  <c r="BX21" i="8" s="1"/>
  <c r="BW13" i="8"/>
  <c r="BW17" i="8" s="1"/>
  <c r="BW19" i="8" s="1"/>
  <c r="BW21" i="8" s="1"/>
  <c r="BV13" i="8"/>
  <c r="BV17" i="8" s="1"/>
  <c r="BV19" i="8" s="1"/>
  <c r="BV21" i="8" s="1"/>
  <c r="BU13" i="8"/>
  <c r="BT13" i="8"/>
  <c r="BT17" i="8" s="1"/>
  <c r="BT19" i="8" s="1"/>
  <c r="BT21" i="8" s="1"/>
  <c r="BS13" i="8"/>
  <c r="BS17" i="8" s="1"/>
  <c r="BS19" i="8" s="1"/>
  <c r="BS21" i="8" s="1"/>
  <c r="BR13" i="8"/>
  <c r="BR17" i="8" s="1"/>
  <c r="BR19" i="8" s="1"/>
  <c r="BR21" i="8" s="1"/>
  <c r="BQ13" i="8"/>
  <c r="BQ17" i="8" s="1"/>
  <c r="BQ19" i="8" s="1"/>
  <c r="BQ21" i="8" s="1"/>
  <c r="BP13" i="8"/>
  <c r="BP17" i="8" s="1"/>
  <c r="BP19" i="8" s="1"/>
  <c r="BP21" i="8" s="1"/>
  <c r="BO13" i="8"/>
  <c r="BO17" i="8" s="1"/>
  <c r="BO19" i="8" s="1"/>
  <c r="BO21" i="8" s="1"/>
  <c r="BN13" i="8"/>
  <c r="BN17" i="8" s="1"/>
  <c r="BN19" i="8" s="1"/>
  <c r="BN21" i="8" s="1"/>
  <c r="BM13" i="8"/>
  <c r="BL13" i="8"/>
  <c r="BL17" i="8" s="1"/>
  <c r="BL19" i="8" s="1"/>
  <c r="BL21" i="8" s="1"/>
  <c r="BK13" i="8"/>
  <c r="BK17" i="8" s="1"/>
  <c r="BK19" i="8" s="1"/>
  <c r="BK21" i="8" s="1"/>
  <c r="BJ13" i="8"/>
  <c r="BJ17" i="8" s="1"/>
  <c r="BJ19" i="8" s="1"/>
  <c r="BJ21" i="8" s="1"/>
  <c r="BI13" i="8"/>
  <c r="BH13" i="8"/>
  <c r="BH17" i="8" s="1"/>
  <c r="BH19" i="8" s="1"/>
  <c r="BH21" i="8" s="1"/>
  <c r="BG13" i="8"/>
  <c r="BG17" i="8" s="1"/>
  <c r="BG19" i="8" s="1"/>
  <c r="BG21" i="8" s="1"/>
  <c r="BF13" i="8"/>
  <c r="BF17" i="8" s="1"/>
  <c r="BF19" i="8" s="1"/>
  <c r="BF21" i="8" s="1"/>
  <c r="BE13" i="8"/>
  <c r="BD13" i="8"/>
  <c r="BD17" i="8" s="1"/>
  <c r="BD19" i="8" s="1"/>
  <c r="BD21" i="8" s="1"/>
  <c r="BC13" i="8"/>
  <c r="BC17" i="8" s="1"/>
  <c r="BC19" i="8" s="1"/>
  <c r="BC21" i="8" s="1"/>
  <c r="BB13" i="8"/>
  <c r="BB17" i="8" s="1"/>
  <c r="BB19" i="8" s="1"/>
  <c r="BB21" i="8" s="1"/>
  <c r="BA13" i="8"/>
  <c r="BA17" i="8" s="1"/>
  <c r="BA19" i="8" s="1"/>
  <c r="BA21" i="8" s="1"/>
  <c r="AZ13" i="8"/>
  <c r="AZ17" i="8" s="1"/>
  <c r="AZ19" i="8" s="1"/>
  <c r="AZ21" i="8" s="1"/>
  <c r="AY13" i="8"/>
  <c r="AY17" i="8" s="1"/>
  <c r="AY19" i="8" s="1"/>
  <c r="AY21" i="8" s="1"/>
  <c r="AX13" i="8"/>
  <c r="AX17" i="8" s="1"/>
  <c r="AX19" i="8" s="1"/>
  <c r="AX21" i="8" s="1"/>
  <c r="AW13" i="8"/>
  <c r="AV13" i="8"/>
  <c r="AV17" i="8" s="1"/>
  <c r="AV19" i="8" s="1"/>
  <c r="AV21" i="8" s="1"/>
  <c r="AU13" i="8"/>
  <c r="AU17" i="8" s="1"/>
  <c r="AU19" i="8" s="1"/>
  <c r="AU21" i="8" s="1"/>
  <c r="AT13" i="8"/>
  <c r="AT17" i="8" s="1"/>
  <c r="AT19" i="8" s="1"/>
  <c r="AT21" i="8" s="1"/>
  <c r="AS13" i="8"/>
  <c r="AR13" i="8"/>
  <c r="AR17" i="8" s="1"/>
  <c r="AR19" i="8" s="1"/>
  <c r="AR21" i="8" s="1"/>
  <c r="AQ13" i="8"/>
  <c r="AQ17" i="8" s="1"/>
  <c r="AQ19" i="8" s="1"/>
  <c r="AQ21" i="8" s="1"/>
  <c r="AP13" i="8"/>
  <c r="AP17" i="8" s="1"/>
  <c r="AP19" i="8" s="1"/>
  <c r="AP21" i="8" s="1"/>
  <c r="AO13" i="8"/>
  <c r="AN13" i="8"/>
  <c r="AN17" i="8" s="1"/>
  <c r="AN19" i="8" s="1"/>
  <c r="AN21" i="8" s="1"/>
  <c r="AM13" i="8"/>
  <c r="AM17" i="8" s="1"/>
  <c r="AM19" i="8" s="1"/>
  <c r="AM21" i="8" s="1"/>
  <c r="AL13" i="8"/>
  <c r="AL17" i="8" s="1"/>
  <c r="AL19" i="8" s="1"/>
  <c r="AL21" i="8" s="1"/>
  <c r="AK13" i="8"/>
  <c r="AK17" i="8" s="1"/>
  <c r="AK19" i="8" s="1"/>
  <c r="AK21" i="8" s="1"/>
  <c r="AJ13" i="8"/>
  <c r="AJ17" i="8" s="1"/>
  <c r="AJ19" i="8" s="1"/>
  <c r="AJ21" i="8" s="1"/>
  <c r="AI13" i="8"/>
  <c r="AI17" i="8" s="1"/>
  <c r="AI19" i="8" s="1"/>
  <c r="AI21" i="8" s="1"/>
  <c r="AH13" i="8"/>
  <c r="AH17" i="8" s="1"/>
  <c r="AH19" i="8" s="1"/>
  <c r="AH21" i="8" s="1"/>
  <c r="AG13" i="8"/>
  <c r="AF13" i="8"/>
  <c r="AF17" i="8" s="1"/>
  <c r="AF19" i="8" s="1"/>
  <c r="AF21" i="8" s="1"/>
  <c r="AE13" i="8"/>
  <c r="AE17" i="8" s="1"/>
  <c r="AE19" i="8" s="1"/>
  <c r="AE21" i="8" s="1"/>
  <c r="AD13" i="8"/>
  <c r="AD17" i="8" s="1"/>
  <c r="AD19" i="8" s="1"/>
  <c r="AD21" i="8" s="1"/>
  <c r="AC13" i="8"/>
  <c r="AB13" i="8"/>
  <c r="AB17" i="8" s="1"/>
  <c r="AB19" i="8" s="1"/>
  <c r="AB21" i="8" s="1"/>
  <c r="AA13" i="8"/>
  <c r="AA17" i="8" s="1"/>
  <c r="AA19" i="8" s="1"/>
  <c r="AA21" i="8" s="1"/>
  <c r="Z13" i="8"/>
  <c r="Z17" i="8" s="1"/>
  <c r="Z19" i="8" s="1"/>
  <c r="Z21" i="8" s="1"/>
  <c r="Y13" i="8"/>
  <c r="X13" i="8"/>
  <c r="X17" i="8" s="1"/>
  <c r="X19" i="8" s="1"/>
  <c r="X21" i="8" s="1"/>
  <c r="W13" i="8"/>
  <c r="W17" i="8" s="1"/>
  <c r="W19" i="8" s="1"/>
  <c r="W21" i="8" s="1"/>
  <c r="V13" i="8"/>
  <c r="V17" i="8" s="1"/>
  <c r="V19" i="8" s="1"/>
  <c r="V21" i="8" s="1"/>
  <c r="U13" i="8"/>
  <c r="U17" i="8" s="1"/>
  <c r="U19" i="8" s="1"/>
  <c r="U21" i="8" s="1"/>
  <c r="T13" i="8"/>
  <c r="T17" i="8" s="1"/>
  <c r="T19" i="8" s="1"/>
  <c r="T21" i="8" s="1"/>
  <c r="S13" i="8"/>
  <c r="S17" i="8" s="1"/>
  <c r="S19" i="8" s="1"/>
  <c r="S21" i="8" s="1"/>
  <c r="R13" i="8"/>
  <c r="R17" i="8" s="1"/>
  <c r="R19" i="8" s="1"/>
  <c r="R21" i="8" s="1"/>
  <c r="Q13" i="8"/>
  <c r="P13" i="8"/>
  <c r="P17" i="8" s="1"/>
  <c r="P19" i="8" s="1"/>
  <c r="P21" i="8" s="1"/>
  <c r="O13" i="8"/>
  <c r="O17" i="8" s="1"/>
  <c r="O19" i="8" s="1"/>
  <c r="O21" i="8" s="1"/>
  <c r="N13" i="8"/>
  <c r="N17" i="8" s="1"/>
  <c r="N19" i="8" s="1"/>
  <c r="N21" i="8" s="1"/>
  <c r="M13" i="8"/>
  <c r="L13" i="8"/>
  <c r="L17" i="8" s="1"/>
  <c r="L19" i="8" s="1"/>
  <c r="L21" i="8" s="1"/>
  <c r="K13" i="8"/>
  <c r="K19" i="8" s="1"/>
  <c r="J13" i="8"/>
  <c r="J17" i="8" s="1"/>
  <c r="J19" i="8" s="1"/>
  <c r="J21" i="8" s="1"/>
  <c r="I13" i="8"/>
  <c r="H13" i="8"/>
  <c r="H17" i="8" s="1"/>
  <c r="H19" i="8" s="1"/>
  <c r="H21" i="8" s="1"/>
  <c r="G13" i="8"/>
  <c r="G17" i="8" s="1"/>
  <c r="G19" i="8" s="1"/>
  <c r="G21" i="8" s="1"/>
  <c r="FT47" i="7"/>
  <c r="FS47" i="7"/>
  <c r="FR47" i="7"/>
  <c r="FQ47" i="7"/>
  <c r="FP47" i="7"/>
  <c r="FO47" i="7"/>
  <c r="FN47" i="7"/>
  <c r="FM47" i="7"/>
  <c r="FL47" i="7"/>
  <c r="FK47" i="7"/>
  <c r="FJ47" i="7"/>
  <c r="FI47" i="7"/>
  <c r="FH47" i="7"/>
  <c r="FG47" i="7"/>
  <c r="FF47" i="7"/>
  <c r="FE47" i="7"/>
  <c r="FD47" i="7"/>
  <c r="FC47" i="7"/>
  <c r="FB47" i="7"/>
  <c r="FA47" i="7"/>
  <c r="EZ47" i="7"/>
  <c r="EY47" i="7"/>
  <c r="EX47" i="7"/>
  <c r="EW47" i="7"/>
  <c r="EV47" i="7"/>
  <c r="EU47" i="7"/>
  <c r="ET47" i="7"/>
  <c r="ES47" i="7"/>
  <c r="ER47" i="7"/>
  <c r="EQ47" i="7"/>
  <c r="EP47" i="7"/>
  <c r="EO47" i="7"/>
  <c r="EN47" i="7"/>
  <c r="EM47" i="7"/>
  <c r="EL47" i="7"/>
  <c r="EK47" i="7"/>
  <c r="EJ47" i="7"/>
  <c r="EI47" i="7"/>
  <c r="EH47" i="7"/>
  <c r="EG47" i="7"/>
  <c r="EF47" i="7"/>
  <c r="EE47" i="7"/>
  <c r="ED47" i="7"/>
  <c r="EC47" i="7"/>
  <c r="EB47" i="7"/>
  <c r="EA47" i="7"/>
  <c r="DZ47" i="7"/>
  <c r="DY47" i="7"/>
  <c r="DX47" i="7"/>
  <c r="DW47" i="7"/>
  <c r="DV47" i="7"/>
  <c r="DU47" i="7"/>
  <c r="DT47" i="7"/>
  <c r="DS47" i="7"/>
  <c r="DR47" i="7"/>
  <c r="DQ47" i="7"/>
  <c r="DP47" i="7"/>
  <c r="DO47" i="7"/>
  <c r="DN47" i="7"/>
  <c r="DM47" i="7"/>
  <c r="DL47" i="7"/>
  <c r="DK47" i="7"/>
  <c r="DJ47" i="7"/>
  <c r="DI47" i="7"/>
  <c r="DH47" i="7"/>
  <c r="DG47" i="7"/>
  <c r="DF47" i="7"/>
  <c r="DE47" i="7"/>
  <c r="DD47" i="7"/>
  <c r="DC47" i="7"/>
  <c r="DB47" i="7"/>
  <c r="DA47" i="7"/>
  <c r="CZ47" i="7"/>
  <c r="CY47" i="7"/>
  <c r="CX47" i="7"/>
  <c r="CW47" i="7"/>
  <c r="CV47" i="7"/>
  <c r="CU47" i="7"/>
  <c r="CT47" i="7"/>
  <c r="CS47" i="7"/>
  <c r="CR47" i="7"/>
  <c r="CQ47" i="7"/>
  <c r="CP47" i="7"/>
  <c r="CO47" i="7"/>
  <c r="CN47" i="7"/>
  <c r="CM47" i="7"/>
  <c r="CL47" i="7"/>
  <c r="CK47" i="7"/>
  <c r="CJ47" i="7"/>
  <c r="CI47" i="7"/>
  <c r="CH47" i="7"/>
  <c r="CG47" i="7"/>
  <c r="CF47" i="7"/>
  <c r="CE47" i="7"/>
  <c r="CD47" i="7"/>
  <c r="CC47" i="7"/>
  <c r="CB47" i="7"/>
  <c r="CA47" i="7"/>
  <c r="BZ47" i="7"/>
  <c r="BY47" i="7"/>
  <c r="BX47" i="7"/>
  <c r="BW47" i="7"/>
  <c r="BV47" i="7"/>
  <c r="BU47" i="7"/>
  <c r="BT47" i="7"/>
  <c r="BS47" i="7"/>
  <c r="BR47" i="7"/>
  <c r="BQ47" i="7"/>
  <c r="BP47" i="7"/>
  <c r="BO47" i="7"/>
  <c r="BN47" i="7"/>
  <c r="BM47" i="7"/>
  <c r="BL47" i="7"/>
  <c r="BK47" i="7"/>
  <c r="BJ47" i="7"/>
  <c r="BI47" i="7"/>
  <c r="BH47" i="7"/>
  <c r="BG47" i="7"/>
  <c r="BF47" i="7"/>
  <c r="BE47" i="7"/>
  <c r="BD47" i="7"/>
  <c r="BC47" i="7"/>
  <c r="BB47" i="7"/>
  <c r="BA47" i="7"/>
  <c r="AZ47" i="7"/>
  <c r="AY47" i="7"/>
  <c r="AX47" i="7"/>
  <c r="AW47" i="7"/>
  <c r="AV47" i="7"/>
  <c r="AU47" i="7"/>
  <c r="AT47" i="7"/>
  <c r="AS47" i="7"/>
  <c r="AR47" i="7"/>
  <c r="AQ47" i="7"/>
  <c r="AP47" i="7"/>
  <c r="AO47" i="7"/>
  <c r="AN47" i="7"/>
  <c r="AM47" i="7"/>
  <c r="AL47" i="7"/>
  <c r="AK47" i="7"/>
  <c r="AJ47" i="7"/>
  <c r="AI47" i="7"/>
  <c r="AH47" i="7"/>
  <c r="AG47" i="7"/>
  <c r="AF47" i="7"/>
  <c r="AE47" i="7"/>
  <c r="AD47" i="7"/>
  <c r="AC47" i="7"/>
  <c r="AB47" i="7"/>
  <c r="AA47" i="7"/>
  <c r="Z47" i="7"/>
  <c r="Y47" i="7"/>
  <c r="X47" i="7"/>
  <c r="W47" i="7"/>
  <c r="V47" i="7"/>
  <c r="U47" i="7"/>
  <c r="T47" i="7"/>
  <c r="S47" i="7"/>
  <c r="R47" i="7"/>
  <c r="Q47" i="7"/>
  <c r="P47" i="7"/>
  <c r="O47" i="7"/>
  <c r="N47" i="7"/>
  <c r="M47" i="7"/>
  <c r="L47" i="7"/>
  <c r="K47" i="7"/>
  <c r="J47" i="7"/>
  <c r="I47" i="7"/>
  <c r="H47" i="7"/>
  <c r="FT42" i="7"/>
  <c r="FS42" i="7"/>
  <c r="FR42" i="7"/>
  <c r="FQ42" i="7"/>
  <c r="FP42" i="7"/>
  <c r="FO42" i="7"/>
  <c r="FN42" i="7"/>
  <c r="FM42" i="7"/>
  <c r="FL42" i="7"/>
  <c r="FK42" i="7"/>
  <c r="FJ42" i="7"/>
  <c r="FI42" i="7"/>
  <c r="FH42" i="7"/>
  <c r="FG42" i="7"/>
  <c r="FF42" i="7"/>
  <c r="FE42" i="7"/>
  <c r="FD42" i="7"/>
  <c r="FC42" i="7"/>
  <c r="FB42" i="7"/>
  <c r="FA42" i="7"/>
  <c r="EZ42" i="7"/>
  <c r="EY42" i="7"/>
  <c r="EX42" i="7"/>
  <c r="EW42" i="7"/>
  <c r="EV42" i="7"/>
  <c r="EU42" i="7"/>
  <c r="ET42" i="7"/>
  <c r="ES42" i="7"/>
  <c r="ER42" i="7"/>
  <c r="EQ42" i="7"/>
  <c r="EP42" i="7"/>
  <c r="EO42" i="7"/>
  <c r="EN42" i="7"/>
  <c r="EM42" i="7"/>
  <c r="EL42" i="7"/>
  <c r="EK42" i="7"/>
  <c r="EJ42" i="7"/>
  <c r="EI42" i="7"/>
  <c r="EH42" i="7"/>
  <c r="EG42" i="7"/>
  <c r="EF42" i="7"/>
  <c r="EE42" i="7"/>
  <c r="ED42" i="7"/>
  <c r="EC42" i="7"/>
  <c r="EB42" i="7"/>
  <c r="EA42" i="7"/>
  <c r="DZ42" i="7"/>
  <c r="DY42" i="7"/>
  <c r="DX42" i="7"/>
  <c r="DW42" i="7"/>
  <c r="DV42" i="7"/>
  <c r="DU42" i="7"/>
  <c r="DT42" i="7"/>
  <c r="DS42" i="7"/>
  <c r="DR42" i="7"/>
  <c r="DQ42" i="7"/>
  <c r="DP42" i="7"/>
  <c r="DO42" i="7"/>
  <c r="DN42" i="7"/>
  <c r="DM42" i="7"/>
  <c r="DL42" i="7"/>
  <c r="DK42" i="7"/>
  <c r="DJ42" i="7"/>
  <c r="DI42" i="7"/>
  <c r="DH42" i="7"/>
  <c r="DG42" i="7"/>
  <c r="DF42" i="7"/>
  <c r="DE42" i="7"/>
  <c r="DD42" i="7"/>
  <c r="DC42" i="7"/>
  <c r="DB42" i="7"/>
  <c r="DA42" i="7"/>
  <c r="CZ42" i="7"/>
  <c r="CY42" i="7"/>
  <c r="CX42" i="7"/>
  <c r="CW42" i="7"/>
  <c r="CV42" i="7"/>
  <c r="CU42" i="7"/>
  <c r="CT42" i="7"/>
  <c r="CS42" i="7"/>
  <c r="CR42" i="7"/>
  <c r="CQ42" i="7"/>
  <c r="CP42" i="7"/>
  <c r="CO42" i="7"/>
  <c r="CN42" i="7"/>
  <c r="CM42" i="7"/>
  <c r="CL42" i="7"/>
  <c r="CK42" i="7"/>
  <c r="CJ42" i="7"/>
  <c r="CI42" i="7"/>
  <c r="CH42" i="7"/>
  <c r="CG42" i="7"/>
  <c r="CF42" i="7"/>
  <c r="CE42" i="7"/>
  <c r="CD42" i="7"/>
  <c r="CC42" i="7"/>
  <c r="CB42" i="7"/>
  <c r="CA42" i="7"/>
  <c r="BZ42" i="7"/>
  <c r="BY42" i="7"/>
  <c r="BX42" i="7"/>
  <c r="BW42" i="7"/>
  <c r="BV42" i="7"/>
  <c r="BU42" i="7"/>
  <c r="BT42" i="7"/>
  <c r="BS42" i="7"/>
  <c r="BR42" i="7"/>
  <c r="BQ42" i="7"/>
  <c r="BP42" i="7"/>
  <c r="BO42" i="7"/>
  <c r="BN42" i="7"/>
  <c r="BM42" i="7"/>
  <c r="BL42" i="7"/>
  <c r="BK42" i="7"/>
  <c r="BJ42" i="7"/>
  <c r="BI42" i="7"/>
  <c r="BH42" i="7"/>
  <c r="BG42" i="7"/>
  <c r="BF42" i="7"/>
  <c r="BE42" i="7"/>
  <c r="BD42" i="7"/>
  <c r="BC42" i="7"/>
  <c r="BB42" i="7"/>
  <c r="BA42" i="7"/>
  <c r="AZ42" i="7"/>
  <c r="AY42" i="7"/>
  <c r="AX42" i="7"/>
  <c r="AW42" i="7"/>
  <c r="AV42" i="7"/>
  <c r="AU42" i="7"/>
  <c r="AT42" i="7"/>
  <c r="AS42" i="7"/>
  <c r="AR42" i="7"/>
  <c r="AQ42" i="7"/>
  <c r="AP42" i="7"/>
  <c r="AO42" i="7"/>
  <c r="AN42" i="7"/>
  <c r="AM42" i="7"/>
  <c r="AL42" i="7"/>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I42" i="7"/>
  <c r="H42" i="7"/>
  <c r="FT32" i="7"/>
  <c r="FS32" i="7"/>
  <c r="FR32" i="7"/>
  <c r="FR28" i="7" s="1"/>
  <c r="FR51" i="7" s="1"/>
  <c r="FR52" i="7" s="1"/>
  <c r="FQ32" i="7"/>
  <c r="FP32" i="7"/>
  <c r="FO32" i="7"/>
  <c r="FN32" i="7"/>
  <c r="FM32" i="7"/>
  <c r="FL32" i="7"/>
  <c r="FK32" i="7"/>
  <c r="FJ32" i="7"/>
  <c r="FI32" i="7"/>
  <c r="FH32" i="7"/>
  <c r="FG32" i="7"/>
  <c r="FF32" i="7"/>
  <c r="FE32" i="7"/>
  <c r="FD32" i="7"/>
  <c r="FC32" i="7"/>
  <c r="FB32" i="7"/>
  <c r="FB28" i="7" s="1"/>
  <c r="FB51" i="7" s="1"/>
  <c r="FB52" i="7" s="1"/>
  <c r="FA32" i="7"/>
  <c r="EZ32" i="7"/>
  <c r="EY32" i="7"/>
  <c r="EX32" i="7"/>
  <c r="EW32" i="7"/>
  <c r="EV32" i="7"/>
  <c r="EU32" i="7"/>
  <c r="ET32" i="7"/>
  <c r="ET28" i="7" s="1"/>
  <c r="ET51" i="7" s="1"/>
  <c r="ET52" i="7" s="1"/>
  <c r="ES32" i="7"/>
  <c r="ER32" i="7"/>
  <c r="EQ32" i="7"/>
  <c r="EP32" i="7"/>
  <c r="EO32" i="7"/>
  <c r="EN32" i="7"/>
  <c r="EM32" i="7"/>
  <c r="EL32" i="7"/>
  <c r="EL28" i="7" s="1"/>
  <c r="EL51" i="7" s="1"/>
  <c r="EL52" i="7" s="1"/>
  <c r="EK32" i="7"/>
  <c r="EJ32" i="7"/>
  <c r="EI32" i="7"/>
  <c r="EH32" i="7"/>
  <c r="EG32" i="7"/>
  <c r="EF32" i="7"/>
  <c r="EE32" i="7"/>
  <c r="ED32" i="7"/>
  <c r="EC32" i="7"/>
  <c r="EB32" i="7"/>
  <c r="EA32" i="7"/>
  <c r="DZ32" i="7"/>
  <c r="DY32" i="7"/>
  <c r="DX32" i="7"/>
  <c r="DW32" i="7"/>
  <c r="DV32" i="7"/>
  <c r="DV28" i="7" s="1"/>
  <c r="DV51" i="7" s="1"/>
  <c r="DV52" i="7" s="1"/>
  <c r="DU32" i="7"/>
  <c r="DT32" i="7"/>
  <c r="DS32" i="7"/>
  <c r="DR32" i="7"/>
  <c r="DQ32" i="7"/>
  <c r="DP32" i="7"/>
  <c r="DO32" i="7"/>
  <c r="DN32" i="7"/>
  <c r="DN28" i="7" s="1"/>
  <c r="DN51" i="7" s="1"/>
  <c r="DN52" i="7" s="1"/>
  <c r="DM32" i="7"/>
  <c r="DL32" i="7"/>
  <c r="DK32" i="7"/>
  <c r="DJ32" i="7"/>
  <c r="DI32" i="7"/>
  <c r="DH32" i="7"/>
  <c r="DG32" i="7"/>
  <c r="DF32" i="7"/>
  <c r="DF28" i="7" s="1"/>
  <c r="DF51" i="7" s="1"/>
  <c r="DF52" i="7" s="1"/>
  <c r="DE32" i="7"/>
  <c r="DD32" i="7"/>
  <c r="DC32" i="7"/>
  <c r="DB32" i="7"/>
  <c r="DA32" i="7"/>
  <c r="CZ32" i="7"/>
  <c r="CY32" i="7"/>
  <c r="CX32" i="7"/>
  <c r="CW32" i="7"/>
  <c r="CV32" i="7"/>
  <c r="CU32" i="7"/>
  <c r="CT32" i="7"/>
  <c r="CS32" i="7"/>
  <c r="CR32" i="7"/>
  <c r="CQ32" i="7"/>
  <c r="CP32" i="7"/>
  <c r="CP28" i="7" s="1"/>
  <c r="CP51" i="7" s="1"/>
  <c r="CP52" i="7" s="1"/>
  <c r="CO32" i="7"/>
  <c r="CN32" i="7"/>
  <c r="CM32" i="7"/>
  <c r="CL32" i="7"/>
  <c r="CK32" i="7"/>
  <c r="CJ32" i="7"/>
  <c r="CI32" i="7"/>
  <c r="CH32" i="7"/>
  <c r="CH28" i="7" s="1"/>
  <c r="CH51" i="7" s="1"/>
  <c r="CH52" i="7" s="1"/>
  <c r="CG32" i="7"/>
  <c r="CF32" i="7"/>
  <c r="CE32" i="7"/>
  <c r="CD32" i="7"/>
  <c r="CD28" i="7" s="1"/>
  <c r="CD51" i="7" s="1"/>
  <c r="CD52" i="7" s="1"/>
  <c r="CC32" i="7"/>
  <c r="CB32" i="7"/>
  <c r="CA32" i="7"/>
  <c r="BZ32" i="7"/>
  <c r="BY32" i="7"/>
  <c r="BX32" i="7"/>
  <c r="BW32" i="7"/>
  <c r="BV32" i="7"/>
  <c r="BV28" i="7" s="1"/>
  <c r="BV51" i="7" s="1"/>
  <c r="BV52" i="7" s="1"/>
  <c r="BU32" i="7"/>
  <c r="BT32" i="7"/>
  <c r="BS32" i="7"/>
  <c r="BR32" i="7"/>
  <c r="BQ32" i="7"/>
  <c r="BP32" i="7"/>
  <c r="BO32" i="7"/>
  <c r="BN32" i="7"/>
  <c r="BM32" i="7"/>
  <c r="BL32" i="7"/>
  <c r="BK32" i="7"/>
  <c r="BJ32" i="7"/>
  <c r="BI32" i="7"/>
  <c r="BH32" i="7"/>
  <c r="BG32" i="7"/>
  <c r="BF32" i="7"/>
  <c r="BF28" i="7" s="1"/>
  <c r="BF51" i="7" s="1"/>
  <c r="BF52" i="7" s="1"/>
  <c r="BE32" i="7"/>
  <c r="BD32" i="7"/>
  <c r="BC32" i="7"/>
  <c r="BB32" i="7"/>
  <c r="BA32" i="7"/>
  <c r="AZ32" i="7"/>
  <c r="AY32" i="7"/>
  <c r="AX32" i="7"/>
  <c r="AX28" i="7" s="1"/>
  <c r="AX51" i="7" s="1"/>
  <c r="AX52" i="7" s="1"/>
  <c r="AW32" i="7"/>
  <c r="AV32" i="7"/>
  <c r="AU32" i="7"/>
  <c r="AT32" i="7"/>
  <c r="AS32" i="7"/>
  <c r="AR32" i="7"/>
  <c r="AQ32" i="7"/>
  <c r="AP32" i="7"/>
  <c r="AO32" i="7"/>
  <c r="AN32" i="7"/>
  <c r="AM32" i="7"/>
  <c r="AL32" i="7"/>
  <c r="AK32" i="7"/>
  <c r="AJ32" i="7"/>
  <c r="AI32" i="7"/>
  <c r="AH32" i="7"/>
  <c r="AH28" i="7" s="1"/>
  <c r="AH51" i="7" s="1"/>
  <c r="AH52" i="7" s="1"/>
  <c r="AG32" i="7"/>
  <c r="AF32" i="7"/>
  <c r="AE32" i="7"/>
  <c r="AD32" i="7"/>
  <c r="AC32" i="7"/>
  <c r="AB32" i="7"/>
  <c r="AA32" i="7"/>
  <c r="Z32" i="7"/>
  <c r="Z28" i="7" s="1"/>
  <c r="Z51" i="7" s="1"/>
  <c r="Z52" i="7" s="1"/>
  <c r="Y32" i="7"/>
  <c r="X32" i="7"/>
  <c r="W32" i="7"/>
  <c r="V32" i="7"/>
  <c r="U32" i="7"/>
  <c r="T32" i="7"/>
  <c r="S32" i="7"/>
  <c r="R32" i="7"/>
  <c r="Q32" i="7"/>
  <c r="P32" i="7"/>
  <c r="O32" i="7"/>
  <c r="N32" i="7"/>
  <c r="M32" i="7"/>
  <c r="L32" i="7"/>
  <c r="K32" i="7"/>
  <c r="J32" i="7"/>
  <c r="I32" i="7"/>
  <c r="H32" i="7"/>
  <c r="FT29" i="7"/>
  <c r="FS29" i="7"/>
  <c r="FR29" i="7"/>
  <c r="FQ29" i="7"/>
  <c r="FP29" i="7"/>
  <c r="FO29" i="7"/>
  <c r="FO28" i="7" s="1"/>
  <c r="FO51" i="7" s="1"/>
  <c r="FO52" i="7" s="1"/>
  <c r="FN29" i="7"/>
  <c r="FM29" i="7"/>
  <c r="FL29" i="7"/>
  <c r="FK29" i="7"/>
  <c r="FK28" i="7" s="1"/>
  <c r="FK51" i="7" s="1"/>
  <c r="FK52" i="7" s="1"/>
  <c r="FJ29" i="7"/>
  <c r="FI29" i="7"/>
  <c r="FH29" i="7"/>
  <c r="FG29" i="7"/>
  <c r="FG28" i="7" s="1"/>
  <c r="FG51" i="7" s="1"/>
  <c r="FG52" i="7" s="1"/>
  <c r="FF29" i="7"/>
  <c r="FE29" i="7"/>
  <c r="FD29" i="7"/>
  <c r="FC29" i="7"/>
  <c r="FC28" i="7" s="1"/>
  <c r="FC51" i="7" s="1"/>
  <c r="FC52" i="7" s="1"/>
  <c r="FB29" i="7"/>
  <c r="FA29" i="7"/>
  <c r="EZ29" i="7"/>
  <c r="EY29" i="7"/>
  <c r="EX29" i="7"/>
  <c r="EW29" i="7"/>
  <c r="EV29" i="7"/>
  <c r="EU29" i="7"/>
  <c r="EU28" i="7" s="1"/>
  <c r="EU51" i="7" s="1"/>
  <c r="EU52" i="7" s="1"/>
  <c r="ET29" i="7"/>
  <c r="ES29" i="7"/>
  <c r="ER29" i="7"/>
  <c r="EQ29" i="7"/>
  <c r="EQ28" i="7" s="1"/>
  <c r="EQ51" i="7" s="1"/>
  <c r="EQ52" i="7" s="1"/>
  <c r="EP29" i="7"/>
  <c r="EO29" i="7"/>
  <c r="EN29" i="7"/>
  <c r="EM29" i="7"/>
  <c r="EL29" i="7"/>
  <c r="EK29" i="7"/>
  <c r="EJ29" i="7"/>
  <c r="EI29" i="7"/>
  <c r="EI28" i="7" s="1"/>
  <c r="EI51" i="7" s="1"/>
  <c r="EI52" i="7" s="1"/>
  <c r="EH29" i="7"/>
  <c r="EG29" i="7"/>
  <c r="EF29" i="7"/>
  <c r="EE29" i="7"/>
  <c r="EE28" i="7" s="1"/>
  <c r="EE51" i="7" s="1"/>
  <c r="EE52" i="7" s="1"/>
  <c r="ED29" i="7"/>
  <c r="EC29" i="7"/>
  <c r="EB29" i="7"/>
  <c r="EA29" i="7"/>
  <c r="EA28" i="7" s="1"/>
  <c r="EA51" i="7" s="1"/>
  <c r="EA52" i="7" s="1"/>
  <c r="DZ29" i="7"/>
  <c r="DY29" i="7"/>
  <c r="DX29" i="7"/>
  <c r="DW29" i="7"/>
  <c r="DW28" i="7" s="1"/>
  <c r="DW51" i="7" s="1"/>
  <c r="DW52" i="7" s="1"/>
  <c r="DV29" i="7"/>
  <c r="DU29" i="7"/>
  <c r="DT29" i="7"/>
  <c r="DS29" i="7"/>
  <c r="DR29" i="7"/>
  <c r="DQ29" i="7"/>
  <c r="DP29" i="7"/>
  <c r="DO29" i="7"/>
  <c r="DO28" i="7" s="1"/>
  <c r="DO51" i="7" s="1"/>
  <c r="DO52" i="7" s="1"/>
  <c r="DN29" i="7"/>
  <c r="DM29" i="7"/>
  <c r="DL29" i="7"/>
  <c r="DK29" i="7"/>
  <c r="DK28" i="7" s="1"/>
  <c r="DK51" i="7" s="1"/>
  <c r="DK52" i="7" s="1"/>
  <c r="DJ29" i="7"/>
  <c r="DI29" i="7"/>
  <c r="DH29" i="7"/>
  <c r="DG29" i="7"/>
  <c r="DF29" i="7"/>
  <c r="DE29" i="7"/>
  <c r="DD29" i="7"/>
  <c r="DC29" i="7"/>
  <c r="DC28" i="7" s="1"/>
  <c r="DC51" i="7" s="1"/>
  <c r="DC52" i="7" s="1"/>
  <c r="DB29" i="7"/>
  <c r="DA29" i="7"/>
  <c r="CZ29" i="7"/>
  <c r="CY29" i="7"/>
  <c r="CY28" i="7" s="1"/>
  <c r="CY51" i="7" s="1"/>
  <c r="CY52" i="7" s="1"/>
  <c r="CX29" i="7"/>
  <c r="CW29" i="7"/>
  <c r="CV29" i="7"/>
  <c r="CU29" i="7"/>
  <c r="CU28" i="7" s="1"/>
  <c r="CU51" i="7" s="1"/>
  <c r="CU52" i="7" s="1"/>
  <c r="CT29" i="7"/>
  <c r="CS29" i="7"/>
  <c r="CR29" i="7"/>
  <c r="CQ29" i="7"/>
  <c r="CQ28" i="7" s="1"/>
  <c r="CQ51" i="7" s="1"/>
  <c r="CQ52" i="7" s="1"/>
  <c r="CP29" i="7"/>
  <c r="CO29" i="7"/>
  <c r="CN29" i="7"/>
  <c r="CM29" i="7"/>
  <c r="CL29" i="7"/>
  <c r="CK29" i="7"/>
  <c r="CJ29" i="7"/>
  <c r="CI29" i="7"/>
  <c r="CI28" i="7" s="1"/>
  <c r="CI51" i="7" s="1"/>
  <c r="CI52" i="7" s="1"/>
  <c r="CH29" i="7"/>
  <c r="CG29" i="7"/>
  <c r="CF29" i="7"/>
  <c r="CE29" i="7"/>
  <c r="CD29" i="7"/>
  <c r="CC29" i="7"/>
  <c r="CB29" i="7"/>
  <c r="CA29" i="7"/>
  <c r="CA28" i="7" s="1"/>
  <c r="CA51" i="7" s="1"/>
  <c r="CA52" i="7" s="1"/>
  <c r="BZ29" i="7"/>
  <c r="BY29" i="7"/>
  <c r="BX29" i="7"/>
  <c r="BW29" i="7"/>
  <c r="BV29" i="7"/>
  <c r="BU29" i="7"/>
  <c r="BT29" i="7"/>
  <c r="BS29" i="7"/>
  <c r="BS28" i="7" s="1"/>
  <c r="BS51" i="7" s="1"/>
  <c r="BS52" i="7" s="1"/>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H29" i="7"/>
  <c r="FS28" i="7"/>
  <c r="FS51" i="7" s="1"/>
  <c r="FS52" i="7" s="1"/>
  <c r="FJ28" i="7"/>
  <c r="FJ51" i="7" s="1"/>
  <c r="FJ52" i="7" s="1"/>
  <c r="EY28" i="7"/>
  <c r="EY51" i="7" s="1"/>
  <c r="EY52" i="7" s="1"/>
  <c r="EM28" i="7"/>
  <c r="EM51" i="7" s="1"/>
  <c r="EM52" i="7" s="1"/>
  <c r="ED28" i="7"/>
  <c r="ED51" i="7" s="1"/>
  <c r="ED52" i="7" s="1"/>
  <c r="DS28" i="7"/>
  <c r="DS51" i="7" s="1"/>
  <c r="DS52" i="7" s="1"/>
  <c r="DG28" i="7"/>
  <c r="DG51" i="7" s="1"/>
  <c r="DG52" i="7" s="1"/>
  <c r="CX28" i="7"/>
  <c r="CX51" i="7" s="1"/>
  <c r="CX52" i="7" s="1"/>
  <c r="CM28" i="7"/>
  <c r="CM51" i="7" s="1"/>
  <c r="CM52" i="7" s="1"/>
  <c r="BZ28" i="7"/>
  <c r="BZ51" i="7" s="1"/>
  <c r="BZ52" i="7" s="1"/>
  <c r="BC28" i="7"/>
  <c r="BC51" i="7" s="1"/>
  <c r="BC52" i="7" s="1"/>
  <c r="R28" i="7"/>
  <c r="R51" i="7" s="1"/>
  <c r="R52" i="7" s="1"/>
  <c r="FB18" i="7"/>
  <c r="FB22" i="7" s="1"/>
  <c r="FB24" i="7" s="1"/>
  <c r="DN18" i="7"/>
  <c r="DN22" i="7" s="1"/>
  <c r="DN24" i="7" s="1"/>
  <c r="CA18" i="7"/>
  <c r="CA22" i="7" s="1"/>
  <c r="CA24" i="7" s="1"/>
  <c r="AU18" i="7"/>
  <c r="AU22" i="7" s="1"/>
  <c r="AU24" i="7" s="1"/>
  <c r="AA18" i="7"/>
  <c r="AA22" i="7" s="1"/>
  <c r="AA24" i="7" s="1"/>
  <c r="FT15" i="7"/>
  <c r="FS15" i="7"/>
  <c r="FR15" i="7"/>
  <c r="FQ15" i="7"/>
  <c r="FP15" i="7"/>
  <c r="FO15" i="7"/>
  <c r="FN15" i="7"/>
  <c r="FM15" i="7"/>
  <c r="FL15" i="7"/>
  <c r="FK15" i="7"/>
  <c r="FJ15" i="7"/>
  <c r="FI15" i="7"/>
  <c r="FH15" i="7"/>
  <c r="FG15" i="7"/>
  <c r="FF15" i="7"/>
  <c r="FE15" i="7"/>
  <c r="FD15" i="7"/>
  <c r="FC15" i="7"/>
  <c r="FB15" i="7"/>
  <c r="FA15" i="7"/>
  <c r="EZ15" i="7"/>
  <c r="EY15" i="7"/>
  <c r="EX15" i="7"/>
  <c r="EW15" i="7"/>
  <c r="EV15" i="7"/>
  <c r="EU15" i="7"/>
  <c r="ET15" i="7"/>
  <c r="ES15" i="7"/>
  <c r="ER15" i="7"/>
  <c r="EQ15" i="7"/>
  <c r="EP15" i="7"/>
  <c r="EO15" i="7"/>
  <c r="EN15" i="7"/>
  <c r="EM15" i="7"/>
  <c r="EL15" i="7"/>
  <c r="EL18" i="7" s="1"/>
  <c r="EL22" i="7" s="1"/>
  <c r="EL24" i="7" s="1"/>
  <c r="EK15" i="7"/>
  <c r="EJ15" i="7"/>
  <c r="EI15" i="7"/>
  <c r="EH15" i="7"/>
  <c r="EG15" i="7"/>
  <c r="EF15" i="7"/>
  <c r="EE15" i="7"/>
  <c r="ED15" i="7"/>
  <c r="EC15" i="7"/>
  <c r="EB15" i="7"/>
  <c r="EA15" i="7"/>
  <c r="DZ15" i="7"/>
  <c r="DY15" i="7"/>
  <c r="DX15" i="7"/>
  <c r="DW15" i="7"/>
  <c r="DV15" i="7"/>
  <c r="DU15" i="7"/>
  <c r="DT15" i="7"/>
  <c r="DS15" i="7"/>
  <c r="DR15" i="7"/>
  <c r="DQ15" i="7"/>
  <c r="DP15" i="7"/>
  <c r="DO15" i="7"/>
  <c r="DN15" i="7"/>
  <c r="DM15" i="7"/>
  <c r="DL15" i="7"/>
  <c r="DK15" i="7"/>
  <c r="DJ15" i="7"/>
  <c r="DI15" i="7"/>
  <c r="DH15" i="7"/>
  <c r="DG15" i="7"/>
  <c r="DF15" i="7"/>
  <c r="DE15" i="7"/>
  <c r="DD15" i="7"/>
  <c r="DC15" i="7"/>
  <c r="DB15" i="7"/>
  <c r="DA15" i="7"/>
  <c r="CZ15" i="7"/>
  <c r="CY15" i="7"/>
  <c r="CX15" i="7"/>
  <c r="CW15" i="7"/>
  <c r="CV15" i="7"/>
  <c r="CU15" i="7"/>
  <c r="CT15" i="7"/>
  <c r="CS15" i="7"/>
  <c r="CR15" i="7"/>
  <c r="CQ15" i="7"/>
  <c r="CP15" i="7"/>
  <c r="CO15" i="7"/>
  <c r="CN15" i="7"/>
  <c r="CM15" i="7"/>
  <c r="CL15" i="7"/>
  <c r="CK15" i="7"/>
  <c r="CJ15" i="7"/>
  <c r="CI15" i="7"/>
  <c r="CH15" i="7"/>
  <c r="CG15" i="7"/>
  <c r="CF15" i="7"/>
  <c r="CE15" i="7"/>
  <c r="CD15" i="7"/>
  <c r="CC15" i="7"/>
  <c r="CB15" i="7"/>
  <c r="CA15" i="7"/>
  <c r="BZ15" i="7"/>
  <c r="BY15" i="7"/>
  <c r="BX15" i="7"/>
  <c r="BW15" i="7"/>
  <c r="BV15" i="7"/>
  <c r="BU15" i="7"/>
  <c r="BT15" i="7"/>
  <c r="BS15" i="7"/>
  <c r="BR15" i="7"/>
  <c r="BQ15" i="7"/>
  <c r="BP15" i="7"/>
  <c r="BO15" i="7"/>
  <c r="BN15" i="7"/>
  <c r="BM15" i="7"/>
  <c r="BL15" i="7"/>
  <c r="BK15" i="7"/>
  <c r="BJ15" i="7"/>
  <c r="BI15" i="7"/>
  <c r="BH15" i="7"/>
  <c r="BG15" i="7"/>
  <c r="BF15" i="7"/>
  <c r="BE15" i="7"/>
  <c r="BD15" i="7"/>
  <c r="BC15" i="7"/>
  <c r="BB15" i="7"/>
  <c r="BA15" i="7"/>
  <c r="AZ15" i="7"/>
  <c r="AY15" i="7"/>
  <c r="AX15" i="7"/>
  <c r="AW15" i="7"/>
  <c r="AV15" i="7"/>
  <c r="AU15" i="7"/>
  <c r="AT15" i="7"/>
  <c r="AS15" i="7"/>
  <c r="AR15" i="7"/>
  <c r="AQ15" i="7"/>
  <c r="AP15" i="7"/>
  <c r="AO15" i="7"/>
  <c r="AN15" i="7"/>
  <c r="AM15" i="7"/>
  <c r="AL15" i="7"/>
  <c r="AK15" i="7"/>
  <c r="AJ15" i="7"/>
  <c r="AI15" i="7"/>
  <c r="AH15" i="7"/>
  <c r="AG15" i="7"/>
  <c r="AF15" i="7"/>
  <c r="AE15" i="7"/>
  <c r="AD15" i="7"/>
  <c r="AC15" i="7"/>
  <c r="AB15" i="7"/>
  <c r="AA15" i="7"/>
  <c r="Z15" i="7"/>
  <c r="Y15" i="7"/>
  <c r="X15" i="7"/>
  <c r="W15" i="7"/>
  <c r="V15" i="7"/>
  <c r="U15" i="7"/>
  <c r="T15" i="7"/>
  <c r="S15" i="7"/>
  <c r="R15" i="7"/>
  <c r="Q15" i="7"/>
  <c r="P15" i="7"/>
  <c r="O15" i="7"/>
  <c r="N15" i="7"/>
  <c r="M15" i="7"/>
  <c r="L15" i="7"/>
  <c r="K15" i="7"/>
  <c r="J15" i="7"/>
  <c r="I15" i="7"/>
  <c r="H15" i="7"/>
  <c r="FT11" i="7"/>
  <c r="FS11" i="7"/>
  <c r="FS18" i="7" s="1"/>
  <c r="FS22" i="7" s="1"/>
  <c r="FS24" i="7" s="1"/>
  <c r="FR11" i="7"/>
  <c r="FR18" i="7" s="1"/>
  <c r="FR22" i="7" s="1"/>
  <c r="FR24" i="7" s="1"/>
  <c r="FQ11" i="7"/>
  <c r="FQ18" i="7" s="1"/>
  <c r="FQ22" i="7" s="1"/>
  <c r="FQ24" i="7" s="1"/>
  <c r="FP11" i="7"/>
  <c r="FO11" i="7"/>
  <c r="FO18" i="7" s="1"/>
  <c r="FO22" i="7" s="1"/>
  <c r="FO24" i="7" s="1"/>
  <c r="FN11" i="7"/>
  <c r="FM11" i="7"/>
  <c r="FM18" i="7" s="1"/>
  <c r="FM22" i="7" s="1"/>
  <c r="FM24" i="7" s="1"/>
  <c r="FL11" i="7"/>
  <c r="FK11" i="7"/>
  <c r="FK18" i="7" s="1"/>
  <c r="FK22" i="7" s="1"/>
  <c r="FK24" i="7" s="1"/>
  <c r="FJ11" i="7"/>
  <c r="FI11" i="7"/>
  <c r="FI18" i="7" s="1"/>
  <c r="FI22" i="7" s="1"/>
  <c r="FI24" i="7" s="1"/>
  <c r="FH11" i="7"/>
  <c r="FG11" i="7"/>
  <c r="FG18" i="7" s="1"/>
  <c r="FG22" i="7" s="1"/>
  <c r="FG24" i="7" s="1"/>
  <c r="FF11" i="7"/>
  <c r="FE11" i="7"/>
  <c r="FE18" i="7" s="1"/>
  <c r="FE22" i="7" s="1"/>
  <c r="FE24" i="7" s="1"/>
  <c r="FD11" i="7"/>
  <c r="FC11" i="7"/>
  <c r="FC18" i="7" s="1"/>
  <c r="FC22" i="7" s="1"/>
  <c r="FC24" i="7" s="1"/>
  <c r="FB11" i="7"/>
  <c r="FA11" i="7"/>
  <c r="FA18" i="7" s="1"/>
  <c r="FA22" i="7" s="1"/>
  <c r="FA24" i="7" s="1"/>
  <c r="EZ11" i="7"/>
  <c r="EY11" i="7"/>
  <c r="EY18" i="7" s="1"/>
  <c r="EY22" i="7" s="1"/>
  <c r="EY24" i="7" s="1"/>
  <c r="EX11" i="7"/>
  <c r="EW11" i="7"/>
  <c r="EW18" i="7" s="1"/>
  <c r="EW22" i="7" s="1"/>
  <c r="EW24" i="7" s="1"/>
  <c r="EV11" i="7"/>
  <c r="EU11" i="7"/>
  <c r="EU18" i="7" s="1"/>
  <c r="EU22" i="7" s="1"/>
  <c r="EU24" i="7" s="1"/>
  <c r="ET11" i="7"/>
  <c r="ET18" i="7" s="1"/>
  <c r="ET22" i="7" s="1"/>
  <c r="ET24" i="7" s="1"/>
  <c r="ES11" i="7"/>
  <c r="ES18" i="7" s="1"/>
  <c r="ES22" i="7" s="1"/>
  <c r="ES24" i="7" s="1"/>
  <c r="ER11" i="7"/>
  <c r="EQ11" i="7"/>
  <c r="EQ18" i="7" s="1"/>
  <c r="EQ22" i="7" s="1"/>
  <c r="EQ24" i="7" s="1"/>
  <c r="EP11" i="7"/>
  <c r="EO11" i="7"/>
  <c r="EO18" i="7" s="1"/>
  <c r="EO22" i="7" s="1"/>
  <c r="EO24" i="7" s="1"/>
  <c r="EN11" i="7"/>
  <c r="EM11" i="7"/>
  <c r="EM18" i="7" s="1"/>
  <c r="EM22" i="7" s="1"/>
  <c r="EM24" i="7" s="1"/>
  <c r="EL11" i="7"/>
  <c r="EK11" i="7"/>
  <c r="EK18" i="7" s="1"/>
  <c r="EK22" i="7" s="1"/>
  <c r="EK24" i="7" s="1"/>
  <c r="EJ11" i="7"/>
  <c r="EI11" i="7"/>
  <c r="EI18" i="7" s="1"/>
  <c r="EI22" i="7" s="1"/>
  <c r="EI24" i="7" s="1"/>
  <c r="EH11" i="7"/>
  <c r="EG11" i="7"/>
  <c r="EG18" i="7" s="1"/>
  <c r="EG22" i="7" s="1"/>
  <c r="EG24" i="7" s="1"/>
  <c r="EF11" i="7"/>
  <c r="EE11" i="7"/>
  <c r="EE18" i="7" s="1"/>
  <c r="EE22" i="7" s="1"/>
  <c r="EE24" i="7" s="1"/>
  <c r="ED11" i="7"/>
  <c r="EC11" i="7"/>
  <c r="EC18" i="7" s="1"/>
  <c r="EC22" i="7" s="1"/>
  <c r="EC24" i="7" s="1"/>
  <c r="EB11" i="7"/>
  <c r="EA11" i="7"/>
  <c r="EA18" i="7" s="1"/>
  <c r="EA22" i="7" s="1"/>
  <c r="EA24" i="7" s="1"/>
  <c r="DZ11" i="7"/>
  <c r="DY11" i="7"/>
  <c r="DY18" i="7" s="1"/>
  <c r="DY22" i="7" s="1"/>
  <c r="DY24" i="7" s="1"/>
  <c r="DX11" i="7"/>
  <c r="DW11" i="7"/>
  <c r="DW18" i="7" s="1"/>
  <c r="DW22" i="7" s="1"/>
  <c r="DW24" i="7" s="1"/>
  <c r="DV11" i="7"/>
  <c r="DV18" i="7" s="1"/>
  <c r="DV22" i="7" s="1"/>
  <c r="DV24" i="7" s="1"/>
  <c r="DU11" i="7"/>
  <c r="DU18" i="7" s="1"/>
  <c r="DU22" i="7" s="1"/>
  <c r="DU24" i="7" s="1"/>
  <c r="DT11" i="7"/>
  <c r="DS11" i="7"/>
  <c r="DS18" i="7" s="1"/>
  <c r="DS22" i="7" s="1"/>
  <c r="DS24" i="7" s="1"/>
  <c r="DR11" i="7"/>
  <c r="DQ11" i="7"/>
  <c r="DQ18" i="7" s="1"/>
  <c r="DQ22" i="7" s="1"/>
  <c r="DQ24" i="7" s="1"/>
  <c r="DP11" i="7"/>
  <c r="DO11" i="7"/>
  <c r="DO18" i="7" s="1"/>
  <c r="DO22" i="7" s="1"/>
  <c r="DO24" i="7" s="1"/>
  <c r="DN11" i="7"/>
  <c r="DM11" i="7"/>
  <c r="DM18" i="7" s="1"/>
  <c r="DM22" i="7" s="1"/>
  <c r="DM24" i="7" s="1"/>
  <c r="DL11" i="7"/>
  <c r="DK11" i="7"/>
  <c r="DK18" i="7" s="1"/>
  <c r="DK22" i="7" s="1"/>
  <c r="DK24" i="7" s="1"/>
  <c r="DJ11" i="7"/>
  <c r="DI11" i="7"/>
  <c r="DI18" i="7" s="1"/>
  <c r="DI22" i="7" s="1"/>
  <c r="DI24" i="7" s="1"/>
  <c r="DH11" i="7"/>
  <c r="DG11" i="7"/>
  <c r="DG18" i="7" s="1"/>
  <c r="DG22" i="7" s="1"/>
  <c r="DG24" i="7" s="1"/>
  <c r="DF11" i="7"/>
  <c r="DF18" i="7" s="1"/>
  <c r="DF22" i="7" s="1"/>
  <c r="DF24" i="7" s="1"/>
  <c r="DE11" i="7"/>
  <c r="DE18" i="7" s="1"/>
  <c r="DE22" i="7" s="1"/>
  <c r="DE24" i="7" s="1"/>
  <c r="DD11" i="7"/>
  <c r="DC11" i="7"/>
  <c r="DC18" i="7" s="1"/>
  <c r="DC22" i="7" s="1"/>
  <c r="DC24" i="7" s="1"/>
  <c r="DB11" i="7"/>
  <c r="DA11" i="7"/>
  <c r="DA18" i="7" s="1"/>
  <c r="DA22" i="7" s="1"/>
  <c r="DA24" i="7" s="1"/>
  <c r="CZ11" i="7"/>
  <c r="CY11" i="7"/>
  <c r="CY18" i="7" s="1"/>
  <c r="CY22" i="7" s="1"/>
  <c r="CY24" i="7" s="1"/>
  <c r="CX11" i="7"/>
  <c r="CW11" i="7"/>
  <c r="CW18" i="7" s="1"/>
  <c r="CW22" i="7" s="1"/>
  <c r="CW24" i="7" s="1"/>
  <c r="CV11" i="7"/>
  <c r="CU11" i="7"/>
  <c r="CU18" i="7" s="1"/>
  <c r="CU22" i="7" s="1"/>
  <c r="CU24" i="7" s="1"/>
  <c r="CT11" i="7"/>
  <c r="CS11" i="7"/>
  <c r="CS18" i="7" s="1"/>
  <c r="CS22" i="7" s="1"/>
  <c r="CS24" i="7" s="1"/>
  <c r="CR11" i="7"/>
  <c r="CQ11" i="7"/>
  <c r="CQ18" i="7" s="1"/>
  <c r="CQ22" i="7" s="1"/>
  <c r="CQ24" i="7" s="1"/>
  <c r="CP11" i="7"/>
  <c r="CO11" i="7"/>
  <c r="CO18" i="7" s="1"/>
  <c r="CO22" i="7" s="1"/>
  <c r="CO24" i="7" s="1"/>
  <c r="CN11" i="7"/>
  <c r="CM11" i="7"/>
  <c r="CM18" i="7" s="1"/>
  <c r="CM22" i="7" s="1"/>
  <c r="CM24" i="7" s="1"/>
  <c r="CL11" i="7"/>
  <c r="CL18" i="7" s="1"/>
  <c r="CL22" i="7" s="1"/>
  <c r="CL24" i="7" s="1"/>
  <c r="CK11" i="7"/>
  <c r="CK18" i="7" s="1"/>
  <c r="CK22" i="7" s="1"/>
  <c r="CK24" i="7" s="1"/>
  <c r="CJ11" i="7"/>
  <c r="CI11" i="7"/>
  <c r="CI18" i="7" s="1"/>
  <c r="CI22" i="7" s="1"/>
  <c r="CI24" i="7" s="1"/>
  <c r="CH11" i="7"/>
  <c r="CG11" i="7"/>
  <c r="CG18" i="7" s="1"/>
  <c r="CG22" i="7" s="1"/>
  <c r="CG24" i="7" s="1"/>
  <c r="CF11" i="7"/>
  <c r="CE11" i="7"/>
  <c r="CE18" i="7" s="1"/>
  <c r="CE22" i="7" s="1"/>
  <c r="CE24" i="7" s="1"/>
  <c r="CD11" i="7"/>
  <c r="CC11" i="7"/>
  <c r="CC18" i="7" s="1"/>
  <c r="CC22" i="7" s="1"/>
  <c r="CC24" i="7" s="1"/>
  <c r="CB11" i="7"/>
  <c r="CA11" i="7"/>
  <c r="BZ11" i="7"/>
  <c r="BY11" i="7"/>
  <c r="BY18" i="7" s="1"/>
  <c r="BY22" i="7" s="1"/>
  <c r="BY24" i="7" s="1"/>
  <c r="BX11" i="7"/>
  <c r="BW11" i="7"/>
  <c r="BW18" i="7" s="1"/>
  <c r="BW22" i="7" s="1"/>
  <c r="BW24" i="7" s="1"/>
  <c r="BV11" i="7"/>
  <c r="BU11" i="7"/>
  <c r="BU18" i="7" s="1"/>
  <c r="BU22" i="7" s="1"/>
  <c r="BU24" i="7" s="1"/>
  <c r="BT11" i="7"/>
  <c r="BS11" i="7"/>
  <c r="BS18" i="7" s="1"/>
  <c r="BS22" i="7" s="1"/>
  <c r="BS24" i="7" s="1"/>
  <c r="BR11" i="7"/>
  <c r="BQ11" i="7"/>
  <c r="BQ18" i="7" s="1"/>
  <c r="BQ22" i="7" s="1"/>
  <c r="BQ24" i="7" s="1"/>
  <c r="BP11" i="7"/>
  <c r="BO11" i="7"/>
  <c r="BO18" i="7" s="1"/>
  <c r="BO22" i="7" s="1"/>
  <c r="BO24" i="7" s="1"/>
  <c r="BN11" i="7"/>
  <c r="BM11" i="7"/>
  <c r="BM18" i="7" s="1"/>
  <c r="BM22" i="7" s="1"/>
  <c r="BM24" i="7" s="1"/>
  <c r="BL11" i="7"/>
  <c r="BK11" i="7"/>
  <c r="BK18" i="7" s="1"/>
  <c r="BK22" i="7" s="1"/>
  <c r="BK24" i="7" s="1"/>
  <c r="BJ11" i="7"/>
  <c r="BI11" i="7"/>
  <c r="BI18" i="7" s="1"/>
  <c r="BI22" i="7" s="1"/>
  <c r="BI24" i="7" s="1"/>
  <c r="BH11" i="7"/>
  <c r="BG11" i="7"/>
  <c r="BG18" i="7" s="1"/>
  <c r="BG22" i="7" s="1"/>
  <c r="BG24" i="7" s="1"/>
  <c r="BF11" i="7"/>
  <c r="BE11" i="7"/>
  <c r="BE18" i="7" s="1"/>
  <c r="BE22" i="7" s="1"/>
  <c r="BE24" i="7" s="1"/>
  <c r="BD11" i="7"/>
  <c r="BC11" i="7"/>
  <c r="BC18" i="7" s="1"/>
  <c r="BC22" i="7" s="1"/>
  <c r="BC24" i="7" s="1"/>
  <c r="BB11" i="7"/>
  <c r="BA11" i="7"/>
  <c r="BA18" i="7" s="1"/>
  <c r="BA22" i="7" s="1"/>
  <c r="BA24" i="7" s="1"/>
  <c r="AZ11" i="7"/>
  <c r="AY11" i="7"/>
  <c r="AY18" i="7" s="1"/>
  <c r="AY22" i="7" s="1"/>
  <c r="AY24" i="7" s="1"/>
  <c r="AX11" i="7"/>
  <c r="AW11" i="7"/>
  <c r="AW18" i="7" s="1"/>
  <c r="AW22" i="7" s="1"/>
  <c r="AW24" i="7" s="1"/>
  <c r="AV11" i="7"/>
  <c r="AU11" i="7"/>
  <c r="AT11" i="7"/>
  <c r="AS11" i="7"/>
  <c r="AS18" i="7" s="1"/>
  <c r="AS22" i="7" s="1"/>
  <c r="AS24" i="7" s="1"/>
  <c r="AR11" i="7"/>
  <c r="AQ11" i="7"/>
  <c r="AQ18" i="7" s="1"/>
  <c r="AQ22" i="7" s="1"/>
  <c r="AQ24" i="7" s="1"/>
  <c r="AP11" i="7"/>
  <c r="AO11" i="7"/>
  <c r="AO18" i="7" s="1"/>
  <c r="AO22" i="7" s="1"/>
  <c r="AO24" i="7" s="1"/>
  <c r="AN11" i="7"/>
  <c r="AM11" i="7"/>
  <c r="AM18" i="7" s="1"/>
  <c r="AM22" i="7" s="1"/>
  <c r="AM24" i="7" s="1"/>
  <c r="AL11" i="7"/>
  <c r="AK11" i="7"/>
  <c r="AK18" i="7" s="1"/>
  <c r="AK22" i="7" s="1"/>
  <c r="AK24" i="7" s="1"/>
  <c r="AJ11" i="7"/>
  <c r="AI11" i="7"/>
  <c r="AI18" i="7" s="1"/>
  <c r="AI22" i="7" s="1"/>
  <c r="AI24" i="7" s="1"/>
  <c r="AH11" i="7"/>
  <c r="AG11" i="7"/>
  <c r="AG18" i="7" s="1"/>
  <c r="AG22" i="7" s="1"/>
  <c r="AG24" i="7" s="1"/>
  <c r="AF11" i="7"/>
  <c r="AE11" i="7"/>
  <c r="AE18" i="7" s="1"/>
  <c r="AE22" i="7" s="1"/>
  <c r="AE24" i="7" s="1"/>
  <c r="AD11" i="7"/>
  <c r="AC11" i="7"/>
  <c r="AC18" i="7" s="1"/>
  <c r="AC22" i="7" s="1"/>
  <c r="AC24" i="7" s="1"/>
  <c r="AB11" i="7"/>
  <c r="AA11" i="7"/>
  <c r="Z11" i="7"/>
  <c r="Y11" i="7"/>
  <c r="Y18" i="7" s="1"/>
  <c r="Y22" i="7" s="1"/>
  <c r="Y24" i="7" s="1"/>
  <c r="X11" i="7"/>
  <c r="W11" i="7"/>
  <c r="W18" i="7" s="1"/>
  <c r="W22" i="7" s="1"/>
  <c r="W24" i="7" s="1"/>
  <c r="V11" i="7"/>
  <c r="U11" i="7"/>
  <c r="U18" i="7" s="1"/>
  <c r="U22" i="7" s="1"/>
  <c r="U24" i="7" s="1"/>
  <c r="T11" i="7"/>
  <c r="S11" i="7"/>
  <c r="S18" i="7" s="1"/>
  <c r="S22" i="7" s="1"/>
  <c r="S24" i="7" s="1"/>
  <c r="R11" i="7"/>
  <c r="Q11" i="7"/>
  <c r="Q18" i="7" s="1"/>
  <c r="Q22" i="7" s="1"/>
  <c r="Q24" i="7" s="1"/>
  <c r="P11" i="7"/>
  <c r="O11" i="7"/>
  <c r="O18" i="7" s="1"/>
  <c r="O22" i="7" s="1"/>
  <c r="O24" i="7" s="1"/>
  <c r="N11" i="7"/>
  <c r="M11" i="7"/>
  <c r="M18" i="7" s="1"/>
  <c r="M22" i="7" s="1"/>
  <c r="M24" i="7" s="1"/>
  <c r="L11" i="7"/>
  <c r="K11" i="7"/>
  <c r="K18" i="7" s="1"/>
  <c r="K22" i="7" s="1"/>
  <c r="K24" i="7" s="1"/>
  <c r="J11" i="7"/>
  <c r="I11" i="7"/>
  <c r="I18" i="7" s="1"/>
  <c r="I22" i="7" s="1"/>
  <c r="I24" i="7" s="1"/>
  <c r="H11" i="7"/>
  <c r="FE70" i="6"/>
  <c r="EO70" i="6"/>
  <c r="DY70" i="6"/>
  <c r="DI70" i="6"/>
  <c r="CS70" i="6"/>
  <c r="CC70" i="6"/>
  <c r="BM70" i="6"/>
  <c r="FT64" i="6"/>
  <c r="FS64" i="6"/>
  <c r="FS59" i="6" s="1"/>
  <c r="FS70" i="6" s="1"/>
  <c r="FR64" i="6"/>
  <c r="FR59" i="6" s="1"/>
  <c r="FR70" i="6" s="1"/>
  <c r="FQ64" i="6"/>
  <c r="FQ59" i="6" s="1"/>
  <c r="FQ70" i="6" s="1"/>
  <c r="FP64" i="6"/>
  <c r="FO64" i="6"/>
  <c r="FO59" i="6" s="1"/>
  <c r="FO70" i="6" s="1"/>
  <c r="FN64" i="6"/>
  <c r="FM64" i="6"/>
  <c r="FM59" i="6" s="1"/>
  <c r="FM70" i="6" s="1"/>
  <c r="FL64" i="6"/>
  <c r="FK64" i="6"/>
  <c r="FJ64" i="6"/>
  <c r="FJ59" i="6" s="1"/>
  <c r="FJ70" i="6" s="1"/>
  <c r="FI64" i="6"/>
  <c r="FI59" i="6" s="1"/>
  <c r="FI70" i="6" s="1"/>
  <c r="FH64" i="6"/>
  <c r="FG64" i="6"/>
  <c r="FF64" i="6"/>
  <c r="FF59" i="6" s="1"/>
  <c r="FF70" i="6" s="1"/>
  <c r="FE64" i="6"/>
  <c r="FE59" i="6" s="1"/>
  <c r="FD64" i="6"/>
  <c r="FC64" i="6"/>
  <c r="FB64" i="6"/>
  <c r="FB59" i="6" s="1"/>
  <c r="FB70" i="6" s="1"/>
  <c r="FA64" i="6"/>
  <c r="FA59" i="6" s="1"/>
  <c r="FA70" i="6" s="1"/>
  <c r="EZ64" i="6"/>
  <c r="EY64" i="6"/>
  <c r="EX64" i="6"/>
  <c r="EW64" i="6"/>
  <c r="EW59" i="6" s="1"/>
  <c r="EW70" i="6" s="1"/>
  <c r="EV64" i="6"/>
  <c r="EU64" i="6"/>
  <c r="EU59" i="6" s="1"/>
  <c r="EU70" i="6" s="1"/>
  <c r="ET64" i="6"/>
  <c r="ET59" i="6" s="1"/>
  <c r="ET70" i="6" s="1"/>
  <c r="ES64" i="6"/>
  <c r="ES59" i="6" s="1"/>
  <c r="ES70" i="6" s="1"/>
  <c r="ER64" i="6"/>
  <c r="EQ64" i="6"/>
  <c r="EQ59" i="6" s="1"/>
  <c r="EQ70" i="6" s="1"/>
  <c r="EP64" i="6"/>
  <c r="EP59" i="6" s="1"/>
  <c r="EP70" i="6" s="1"/>
  <c r="EO64" i="6"/>
  <c r="EO59" i="6" s="1"/>
  <c r="EN64" i="6"/>
  <c r="EM64" i="6"/>
  <c r="EM59" i="6" s="1"/>
  <c r="EM70" i="6" s="1"/>
  <c r="EL64" i="6"/>
  <c r="EL59" i="6" s="1"/>
  <c r="EL70" i="6" s="1"/>
  <c r="EK64" i="6"/>
  <c r="EK59" i="6" s="1"/>
  <c r="EK70" i="6" s="1"/>
  <c r="EJ64" i="6"/>
  <c r="EI64" i="6"/>
  <c r="EI59" i="6" s="1"/>
  <c r="EI70" i="6" s="1"/>
  <c r="EH64" i="6"/>
  <c r="EG64" i="6"/>
  <c r="EG59" i="6" s="1"/>
  <c r="EG70" i="6" s="1"/>
  <c r="EF64" i="6"/>
  <c r="EE64" i="6"/>
  <c r="ED64" i="6"/>
  <c r="ED59" i="6" s="1"/>
  <c r="ED70" i="6" s="1"/>
  <c r="EC64" i="6"/>
  <c r="EC59" i="6" s="1"/>
  <c r="EC70" i="6" s="1"/>
  <c r="EB64" i="6"/>
  <c r="EA64" i="6"/>
  <c r="DZ64" i="6"/>
  <c r="DZ59" i="6" s="1"/>
  <c r="DZ70" i="6" s="1"/>
  <c r="DY64" i="6"/>
  <c r="DY59" i="6" s="1"/>
  <c r="DX64" i="6"/>
  <c r="DW64" i="6"/>
  <c r="DV64" i="6"/>
  <c r="DV59" i="6" s="1"/>
  <c r="DV70" i="6" s="1"/>
  <c r="DU64" i="6"/>
  <c r="DU59" i="6" s="1"/>
  <c r="DU70" i="6" s="1"/>
  <c r="DT64" i="6"/>
  <c r="DS64" i="6"/>
  <c r="DR64" i="6"/>
  <c r="DQ64" i="6"/>
  <c r="DQ59" i="6" s="1"/>
  <c r="DQ70" i="6" s="1"/>
  <c r="DP64" i="6"/>
  <c r="DO64" i="6"/>
  <c r="DO59" i="6" s="1"/>
  <c r="DO70" i="6" s="1"/>
  <c r="DN64" i="6"/>
  <c r="DN59" i="6" s="1"/>
  <c r="DN70" i="6" s="1"/>
  <c r="DM64" i="6"/>
  <c r="DM59" i="6" s="1"/>
  <c r="DM70" i="6" s="1"/>
  <c r="DL64" i="6"/>
  <c r="DK64" i="6"/>
  <c r="DK59" i="6" s="1"/>
  <c r="DK70" i="6" s="1"/>
  <c r="DJ64" i="6"/>
  <c r="DJ59" i="6" s="1"/>
  <c r="DJ70" i="6" s="1"/>
  <c r="DI64" i="6"/>
  <c r="DI59" i="6" s="1"/>
  <c r="DH64" i="6"/>
  <c r="DG64" i="6"/>
  <c r="DG59" i="6" s="1"/>
  <c r="DG70" i="6" s="1"/>
  <c r="DF64" i="6"/>
  <c r="DF59" i="6" s="1"/>
  <c r="DF70" i="6" s="1"/>
  <c r="DE64" i="6"/>
  <c r="DE59" i="6" s="1"/>
  <c r="DE70" i="6" s="1"/>
  <c r="DD64" i="6"/>
  <c r="DC64" i="6"/>
  <c r="DC59" i="6" s="1"/>
  <c r="DC70" i="6" s="1"/>
  <c r="DB64" i="6"/>
  <c r="DA64" i="6"/>
  <c r="DA59" i="6" s="1"/>
  <c r="DA70" i="6" s="1"/>
  <c r="CZ64" i="6"/>
  <c r="CY64" i="6"/>
  <c r="CX64" i="6"/>
  <c r="CX59" i="6" s="1"/>
  <c r="CX70" i="6" s="1"/>
  <c r="CW64" i="6"/>
  <c r="CW59" i="6" s="1"/>
  <c r="CW70" i="6" s="1"/>
  <c r="CV64" i="6"/>
  <c r="CU64" i="6"/>
  <c r="CT64" i="6"/>
  <c r="CT59" i="6" s="1"/>
  <c r="CT70" i="6" s="1"/>
  <c r="CS64" i="6"/>
  <c r="CS59" i="6" s="1"/>
  <c r="CR64" i="6"/>
  <c r="CQ64" i="6"/>
  <c r="CP64" i="6"/>
  <c r="CP59" i="6" s="1"/>
  <c r="CP70" i="6" s="1"/>
  <c r="CO64" i="6"/>
  <c r="CO59" i="6" s="1"/>
  <c r="CO70" i="6" s="1"/>
  <c r="CN64" i="6"/>
  <c r="CM64" i="6"/>
  <c r="CL64" i="6"/>
  <c r="CK64" i="6"/>
  <c r="CK59" i="6" s="1"/>
  <c r="CK70" i="6" s="1"/>
  <c r="CJ64" i="6"/>
  <c r="CI64" i="6"/>
  <c r="CI59" i="6" s="1"/>
  <c r="CI70" i="6" s="1"/>
  <c r="CH64" i="6"/>
  <c r="CH59" i="6" s="1"/>
  <c r="CH70" i="6" s="1"/>
  <c r="CG64" i="6"/>
  <c r="CG59" i="6" s="1"/>
  <c r="CG70" i="6" s="1"/>
  <c r="CF64" i="6"/>
  <c r="CE64" i="6"/>
  <c r="CE59" i="6" s="1"/>
  <c r="CE70" i="6" s="1"/>
  <c r="CD64" i="6"/>
  <c r="CD59" i="6" s="1"/>
  <c r="CD70" i="6" s="1"/>
  <c r="CC64" i="6"/>
  <c r="CC59" i="6" s="1"/>
  <c r="CB64" i="6"/>
  <c r="CA64" i="6"/>
  <c r="CA59" i="6" s="1"/>
  <c r="CA70" i="6" s="1"/>
  <c r="BZ64" i="6"/>
  <c r="BZ59" i="6" s="1"/>
  <c r="BZ70" i="6" s="1"/>
  <c r="BY64" i="6"/>
  <c r="BY59" i="6" s="1"/>
  <c r="BY70" i="6" s="1"/>
  <c r="BX64" i="6"/>
  <c r="BW64" i="6"/>
  <c r="BW59" i="6" s="1"/>
  <c r="BW70" i="6" s="1"/>
  <c r="BV64" i="6"/>
  <c r="BU64" i="6"/>
  <c r="BU59" i="6" s="1"/>
  <c r="BU70" i="6" s="1"/>
  <c r="BT64" i="6"/>
  <c r="BS64" i="6"/>
  <c r="BR64" i="6"/>
  <c r="BR59" i="6" s="1"/>
  <c r="BR70" i="6" s="1"/>
  <c r="BQ64" i="6"/>
  <c r="BQ59" i="6" s="1"/>
  <c r="BQ70" i="6" s="1"/>
  <c r="BP64" i="6"/>
  <c r="BO64" i="6"/>
  <c r="BN64" i="6"/>
  <c r="BN59" i="6" s="1"/>
  <c r="BN70" i="6" s="1"/>
  <c r="BM64" i="6"/>
  <c r="BM59" i="6" s="1"/>
  <c r="BL64" i="6"/>
  <c r="BK64" i="6"/>
  <c r="BJ64" i="6"/>
  <c r="BJ59" i="6" s="1"/>
  <c r="BJ70" i="6" s="1"/>
  <c r="BI64" i="6"/>
  <c r="BI59" i="6" s="1"/>
  <c r="BI70" i="6" s="1"/>
  <c r="BH64" i="6"/>
  <c r="BG64" i="6"/>
  <c r="BF64" i="6"/>
  <c r="BF59" i="6" s="1"/>
  <c r="BF70" i="6" s="1"/>
  <c r="BE64" i="6"/>
  <c r="BE59" i="6" s="1"/>
  <c r="BE70" i="6" s="1"/>
  <c r="BD64" i="6"/>
  <c r="BC64" i="6"/>
  <c r="BC59" i="6" s="1"/>
  <c r="BC70" i="6" s="1"/>
  <c r="BB64" i="6"/>
  <c r="BB59" i="6" s="1"/>
  <c r="BB70" i="6" s="1"/>
  <c r="BA64" i="6"/>
  <c r="BA59" i="6" s="1"/>
  <c r="BA70" i="6" s="1"/>
  <c r="AZ64" i="6"/>
  <c r="AY64" i="6"/>
  <c r="AY59" i="6" s="1"/>
  <c r="AY70" i="6" s="1"/>
  <c r="AX64" i="6"/>
  <c r="AX59" i="6" s="1"/>
  <c r="AX70" i="6" s="1"/>
  <c r="AW64" i="6"/>
  <c r="AW59" i="6" s="1"/>
  <c r="AW70" i="6" s="1"/>
  <c r="AV64" i="6"/>
  <c r="AU64" i="6"/>
  <c r="AU59" i="6" s="1"/>
  <c r="AU70" i="6" s="1"/>
  <c r="AT64" i="6"/>
  <c r="AT59" i="6" s="1"/>
  <c r="AT70" i="6" s="1"/>
  <c r="AS64" i="6"/>
  <c r="AS59" i="6" s="1"/>
  <c r="AS70" i="6" s="1"/>
  <c r="AR64" i="6"/>
  <c r="AQ64" i="6"/>
  <c r="AQ59" i="6" s="1"/>
  <c r="AQ70" i="6" s="1"/>
  <c r="AP64" i="6"/>
  <c r="AP59" i="6" s="1"/>
  <c r="AP70" i="6" s="1"/>
  <c r="AO64" i="6"/>
  <c r="AO59" i="6" s="1"/>
  <c r="AO70" i="6" s="1"/>
  <c r="AN64" i="6"/>
  <c r="AM64" i="6"/>
  <c r="AM59" i="6" s="1"/>
  <c r="AM70" i="6" s="1"/>
  <c r="AL64" i="6"/>
  <c r="AL59" i="6" s="1"/>
  <c r="AL70" i="6" s="1"/>
  <c r="AK64" i="6"/>
  <c r="AK59" i="6" s="1"/>
  <c r="AK70" i="6" s="1"/>
  <c r="AJ64" i="6"/>
  <c r="AI64" i="6"/>
  <c r="AI59" i="6" s="1"/>
  <c r="AI70" i="6" s="1"/>
  <c r="AH64" i="6"/>
  <c r="AH59" i="6" s="1"/>
  <c r="AH70" i="6" s="1"/>
  <c r="AG64" i="6"/>
  <c r="AG59" i="6" s="1"/>
  <c r="AG70" i="6" s="1"/>
  <c r="AF64" i="6"/>
  <c r="AE64" i="6"/>
  <c r="AE59" i="6" s="1"/>
  <c r="AE70" i="6" s="1"/>
  <c r="AD64" i="6"/>
  <c r="AD59" i="6" s="1"/>
  <c r="AD70" i="6" s="1"/>
  <c r="AC64" i="6"/>
  <c r="AC59" i="6" s="1"/>
  <c r="AC70" i="6" s="1"/>
  <c r="AB64" i="6"/>
  <c r="AA64" i="6"/>
  <c r="AA59" i="6" s="1"/>
  <c r="AA70" i="6" s="1"/>
  <c r="Z64" i="6"/>
  <c r="Y64" i="6"/>
  <c r="Y59" i="6" s="1"/>
  <c r="Y70" i="6" s="1"/>
  <c r="X64" i="6"/>
  <c r="W64" i="6"/>
  <c r="V64" i="6"/>
  <c r="V59" i="6" s="1"/>
  <c r="V70" i="6" s="1"/>
  <c r="U64" i="6"/>
  <c r="U59" i="6" s="1"/>
  <c r="U70" i="6" s="1"/>
  <c r="T64" i="6"/>
  <c r="S64" i="6"/>
  <c r="R64" i="6"/>
  <c r="R59" i="6" s="1"/>
  <c r="R70" i="6" s="1"/>
  <c r="Q64" i="6"/>
  <c r="Q59" i="6" s="1"/>
  <c r="Q70" i="6" s="1"/>
  <c r="P64" i="6"/>
  <c r="O64" i="6"/>
  <c r="N64" i="6"/>
  <c r="N59" i="6" s="1"/>
  <c r="N70" i="6" s="1"/>
  <c r="M64" i="6"/>
  <c r="M59" i="6" s="1"/>
  <c r="M70" i="6" s="1"/>
  <c r="L64" i="6"/>
  <c r="K64" i="6"/>
  <c r="J64" i="6"/>
  <c r="J59" i="6" s="1"/>
  <c r="J70" i="6" s="1"/>
  <c r="I64" i="6"/>
  <c r="I59" i="6" s="1"/>
  <c r="I70" i="6" s="1"/>
  <c r="H64" i="6"/>
  <c r="FT59" i="6"/>
  <c r="FT70" i="6" s="1"/>
  <c r="FP59" i="6"/>
  <c r="FP70" i="6" s="1"/>
  <c r="FN59" i="6"/>
  <c r="FN70" i="6" s="1"/>
  <c r="FL59" i="6"/>
  <c r="FL70" i="6" s="1"/>
  <c r="FK59" i="6"/>
  <c r="FK70" i="6" s="1"/>
  <c r="FH59" i="6"/>
  <c r="FH70" i="6" s="1"/>
  <c r="FG59" i="6"/>
  <c r="FG70" i="6" s="1"/>
  <c r="FD59" i="6"/>
  <c r="FD70" i="6" s="1"/>
  <c r="FC59" i="6"/>
  <c r="FC70" i="6" s="1"/>
  <c r="EZ59" i="6"/>
  <c r="EZ70" i="6" s="1"/>
  <c r="EY59" i="6"/>
  <c r="EY70" i="6" s="1"/>
  <c r="EX59" i="6"/>
  <c r="EX70" i="6" s="1"/>
  <c r="EV59" i="6"/>
  <c r="EV70" i="6" s="1"/>
  <c r="ER59" i="6"/>
  <c r="ER70" i="6" s="1"/>
  <c r="EN59" i="6"/>
  <c r="EN70" i="6" s="1"/>
  <c r="EJ59" i="6"/>
  <c r="EJ70" i="6" s="1"/>
  <c r="EH59" i="6"/>
  <c r="EH70" i="6" s="1"/>
  <c r="EF59" i="6"/>
  <c r="EF70" i="6" s="1"/>
  <c r="EE59" i="6"/>
  <c r="EE70" i="6" s="1"/>
  <c r="EB59" i="6"/>
  <c r="EB70" i="6" s="1"/>
  <c r="EA59" i="6"/>
  <c r="EA70" i="6" s="1"/>
  <c r="DX59" i="6"/>
  <c r="DX70" i="6" s="1"/>
  <c r="DW59" i="6"/>
  <c r="DW70" i="6" s="1"/>
  <c r="DT59" i="6"/>
  <c r="DT70" i="6" s="1"/>
  <c r="DS59" i="6"/>
  <c r="DS70" i="6" s="1"/>
  <c r="DR59" i="6"/>
  <c r="DR70" i="6" s="1"/>
  <c r="DP59" i="6"/>
  <c r="DP70" i="6" s="1"/>
  <c r="DL59" i="6"/>
  <c r="DL70" i="6" s="1"/>
  <c r="DH59" i="6"/>
  <c r="DH70" i="6" s="1"/>
  <c r="DD59" i="6"/>
  <c r="DD70" i="6" s="1"/>
  <c r="DB59" i="6"/>
  <c r="DB70" i="6" s="1"/>
  <c r="CZ59" i="6"/>
  <c r="CZ70" i="6" s="1"/>
  <c r="CY59" i="6"/>
  <c r="CY70" i="6" s="1"/>
  <c r="CV59" i="6"/>
  <c r="CV70" i="6" s="1"/>
  <c r="CU59" i="6"/>
  <c r="CU70" i="6" s="1"/>
  <c r="CR59" i="6"/>
  <c r="CR70" i="6" s="1"/>
  <c r="CQ59" i="6"/>
  <c r="CQ70" i="6" s="1"/>
  <c r="CN59" i="6"/>
  <c r="CN70" i="6" s="1"/>
  <c r="CM59" i="6"/>
  <c r="CM70" i="6" s="1"/>
  <c r="CL59" i="6"/>
  <c r="CL70" i="6" s="1"/>
  <c r="CJ59" i="6"/>
  <c r="CJ70" i="6" s="1"/>
  <c r="CF59" i="6"/>
  <c r="CF70" i="6" s="1"/>
  <c r="CB59" i="6"/>
  <c r="CB70" i="6" s="1"/>
  <c r="BX59" i="6"/>
  <c r="BX70" i="6" s="1"/>
  <c r="BV59" i="6"/>
  <c r="BV70" i="6" s="1"/>
  <c r="BT59" i="6"/>
  <c r="BT70" i="6" s="1"/>
  <c r="BS59" i="6"/>
  <c r="BS70" i="6" s="1"/>
  <c r="BP59" i="6"/>
  <c r="BP70" i="6" s="1"/>
  <c r="BO59" i="6"/>
  <c r="BO70" i="6" s="1"/>
  <c r="BL59" i="6"/>
  <c r="BL70" i="6" s="1"/>
  <c r="BK59" i="6"/>
  <c r="BK70" i="6" s="1"/>
  <c r="BH59" i="6"/>
  <c r="BH70" i="6" s="1"/>
  <c r="BG59" i="6"/>
  <c r="BG70" i="6" s="1"/>
  <c r="BD59" i="6"/>
  <c r="BD70" i="6" s="1"/>
  <c r="AZ59" i="6"/>
  <c r="AZ70" i="6" s="1"/>
  <c r="AV59" i="6"/>
  <c r="AV70" i="6" s="1"/>
  <c r="AR59" i="6"/>
  <c r="AR70" i="6" s="1"/>
  <c r="AN59" i="6"/>
  <c r="AN70" i="6" s="1"/>
  <c r="AJ59" i="6"/>
  <c r="AJ70" i="6" s="1"/>
  <c r="AF59" i="6"/>
  <c r="AF70" i="6" s="1"/>
  <c r="AB59" i="6"/>
  <c r="AB70" i="6" s="1"/>
  <c r="Z59" i="6"/>
  <c r="Z70" i="6" s="1"/>
  <c r="X59" i="6"/>
  <c r="X70" i="6" s="1"/>
  <c r="W59" i="6"/>
  <c r="W70" i="6" s="1"/>
  <c r="T59" i="6"/>
  <c r="T70" i="6" s="1"/>
  <c r="S59" i="6"/>
  <c r="S70" i="6" s="1"/>
  <c r="P59" i="6"/>
  <c r="P70" i="6" s="1"/>
  <c r="O59" i="6"/>
  <c r="O70" i="6" s="1"/>
  <c r="L59" i="6"/>
  <c r="L70" i="6" s="1"/>
  <c r="K59" i="6"/>
  <c r="K70" i="6" s="1"/>
  <c r="H59" i="6"/>
  <c r="H70" i="6" s="1"/>
  <c r="FT54" i="6"/>
  <c r="FT49" i="6" s="1"/>
  <c r="FT44" i="6" s="1"/>
  <c r="FS54" i="6"/>
  <c r="FR54" i="6"/>
  <c r="FR49" i="6" s="1"/>
  <c r="FR44" i="6" s="1"/>
  <c r="FQ54" i="6"/>
  <c r="FQ49" i="6" s="1"/>
  <c r="FQ44" i="6" s="1"/>
  <c r="FP54" i="6"/>
  <c r="FO54" i="6"/>
  <c r="FN54" i="6"/>
  <c r="FM54" i="6"/>
  <c r="FM49" i="6" s="1"/>
  <c r="FM44" i="6" s="1"/>
  <c r="FL54" i="6"/>
  <c r="FL49" i="6" s="1"/>
  <c r="FL44" i="6" s="1"/>
  <c r="FK54" i="6"/>
  <c r="FJ54" i="6"/>
  <c r="FJ49" i="6" s="1"/>
  <c r="FJ44" i="6" s="1"/>
  <c r="FI54" i="6"/>
  <c r="FI49" i="6" s="1"/>
  <c r="FI44" i="6" s="1"/>
  <c r="FH54" i="6"/>
  <c r="FH49" i="6" s="1"/>
  <c r="FH44" i="6" s="1"/>
  <c r="FG54" i="6"/>
  <c r="FF54" i="6"/>
  <c r="FF49" i="6" s="1"/>
  <c r="FF44" i="6" s="1"/>
  <c r="FE54" i="6"/>
  <c r="FE49" i="6" s="1"/>
  <c r="FE44" i="6" s="1"/>
  <c r="FD54" i="6"/>
  <c r="FD49" i="6" s="1"/>
  <c r="FD44" i="6" s="1"/>
  <c r="FC54" i="6"/>
  <c r="FB54" i="6"/>
  <c r="FB49" i="6" s="1"/>
  <c r="FB44" i="6" s="1"/>
  <c r="FA54" i="6"/>
  <c r="FA49" i="6" s="1"/>
  <c r="FA44" i="6" s="1"/>
  <c r="EZ54" i="6"/>
  <c r="EY54" i="6"/>
  <c r="EX54" i="6"/>
  <c r="EX49" i="6" s="1"/>
  <c r="EX44" i="6" s="1"/>
  <c r="EW54" i="6"/>
  <c r="EW49" i="6" s="1"/>
  <c r="EW44" i="6" s="1"/>
  <c r="EV54" i="6"/>
  <c r="EU54" i="6"/>
  <c r="ET54" i="6"/>
  <c r="ET49" i="6" s="1"/>
  <c r="ET44" i="6" s="1"/>
  <c r="ES54" i="6"/>
  <c r="ES49" i="6" s="1"/>
  <c r="ES44" i="6" s="1"/>
  <c r="ER54" i="6"/>
  <c r="EQ54" i="6"/>
  <c r="EP54" i="6"/>
  <c r="EP49" i="6" s="1"/>
  <c r="EP44" i="6" s="1"/>
  <c r="EO54" i="6"/>
  <c r="EO49" i="6" s="1"/>
  <c r="EO44" i="6" s="1"/>
  <c r="EN54" i="6"/>
  <c r="EM54" i="6"/>
  <c r="EL54" i="6"/>
  <c r="EK54" i="6"/>
  <c r="EK49" i="6" s="1"/>
  <c r="EK44" i="6" s="1"/>
  <c r="EJ54" i="6"/>
  <c r="EJ49" i="6" s="1"/>
  <c r="EI54" i="6"/>
  <c r="EH54" i="6"/>
  <c r="EH49" i="6" s="1"/>
  <c r="EG54" i="6"/>
  <c r="EG49" i="6" s="1"/>
  <c r="EG44" i="6" s="1"/>
  <c r="EF54" i="6"/>
  <c r="EE54" i="6"/>
  <c r="ED54" i="6"/>
  <c r="ED49" i="6" s="1"/>
  <c r="ED44" i="6" s="1"/>
  <c r="EC54" i="6"/>
  <c r="EC49" i="6" s="1"/>
  <c r="EC44" i="6" s="1"/>
  <c r="EB54" i="6"/>
  <c r="EA54" i="6"/>
  <c r="DZ54" i="6"/>
  <c r="DZ49" i="6" s="1"/>
  <c r="DZ44" i="6" s="1"/>
  <c r="DY54" i="6"/>
  <c r="DY49" i="6" s="1"/>
  <c r="DY44" i="6" s="1"/>
  <c r="DX54" i="6"/>
  <c r="DW54" i="6"/>
  <c r="DV54" i="6"/>
  <c r="DU54" i="6"/>
  <c r="DU49" i="6" s="1"/>
  <c r="DU44" i="6" s="1"/>
  <c r="DT54" i="6"/>
  <c r="DT49" i="6" s="1"/>
  <c r="DS54" i="6"/>
  <c r="DR54" i="6"/>
  <c r="DR49" i="6" s="1"/>
  <c r="DQ54" i="6"/>
  <c r="DQ49" i="6" s="1"/>
  <c r="DQ44" i="6" s="1"/>
  <c r="DP54" i="6"/>
  <c r="DP49" i="6" s="1"/>
  <c r="DP44" i="6" s="1"/>
  <c r="DO54" i="6"/>
  <c r="DN54" i="6"/>
  <c r="DN49" i="6" s="1"/>
  <c r="DN44" i="6" s="1"/>
  <c r="DM54" i="6"/>
  <c r="DM49" i="6" s="1"/>
  <c r="DM44" i="6" s="1"/>
  <c r="DL54" i="6"/>
  <c r="DL49" i="6" s="1"/>
  <c r="DL44" i="6" s="1"/>
  <c r="DK54" i="6"/>
  <c r="DJ54" i="6"/>
  <c r="DJ49" i="6" s="1"/>
  <c r="DJ44" i="6" s="1"/>
  <c r="DI54" i="6"/>
  <c r="DI49" i="6" s="1"/>
  <c r="DI44" i="6" s="1"/>
  <c r="DH54" i="6"/>
  <c r="DH49" i="6" s="1"/>
  <c r="DH44" i="6" s="1"/>
  <c r="DG54" i="6"/>
  <c r="DF54" i="6"/>
  <c r="DF49" i="6" s="1"/>
  <c r="DF44" i="6" s="1"/>
  <c r="DE54" i="6"/>
  <c r="DE49" i="6" s="1"/>
  <c r="DE44" i="6" s="1"/>
  <c r="DD54" i="6"/>
  <c r="DD49" i="6" s="1"/>
  <c r="DD44" i="6" s="1"/>
  <c r="DC54" i="6"/>
  <c r="DB54" i="6"/>
  <c r="DA54" i="6"/>
  <c r="DA49" i="6" s="1"/>
  <c r="DA44" i="6" s="1"/>
  <c r="CZ54" i="6"/>
  <c r="CZ49" i="6" s="1"/>
  <c r="CZ44" i="6" s="1"/>
  <c r="CY54" i="6"/>
  <c r="CX54" i="6"/>
  <c r="CX49" i="6" s="1"/>
  <c r="CX44" i="6" s="1"/>
  <c r="CW54" i="6"/>
  <c r="CW49" i="6" s="1"/>
  <c r="CW44" i="6" s="1"/>
  <c r="CV54" i="6"/>
  <c r="CV49" i="6" s="1"/>
  <c r="CV44" i="6" s="1"/>
  <c r="CU54" i="6"/>
  <c r="CT54" i="6"/>
  <c r="CT49" i="6" s="1"/>
  <c r="CT44" i="6" s="1"/>
  <c r="CS54" i="6"/>
  <c r="CS49" i="6" s="1"/>
  <c r="CS44" i="6" s="1"/>
  <c r="CR54" i="6"/>
  <c r="CR49" i="6" s="1"/>
  <c r="CR44" i="6" s="1"/>
  <c r="CQ54" i="6"/>
  <c r="CP54" i="6"/>
  <c r="CP49" i="6" s="1"/>
  <c r="CP44" i="6" s="1"/>
  <c r="CO54" i="6"/>
  <c r="CO49" i="6" s="1"/>
  <c r="CO44" i="6" s="1"/>
  <c r="CN54" i="6"/>
  <c r="CM54" i="6"/>
  <c r="CL54" i="6"/>
  <c r="CL49" i="6" s="1"/>
  <c r="CL44" i="6" s="1"/>
  <c r="CK54" i="6"/>
  <c r="CK49" i="6" s="1"/>
  <c r="CK44" i="6" s="1"/>
  <c r="CJ54" i="6"/>
  <c r="CJ49" i="6" s="1"/>
  <c r="CJ44" i="6" s="1"/>
  <c r="CI54" i="6"/>
  <c r="CH54" i="6"/>
  <c r="CH49" i="6" s="1"/>
  <c r="CH44" i="6" s="1"/>
  <c r="CG54" i="6"/>
  <c r="CG49" i="6" s="1"/>
  <c r="CG44" i="6" s="1"/>
  <c r="CF54" i="6"/>
  <c r="CE54" i="6"/>
  <c r="CD54" i="6"/>
  <c r="CD49" i="6" s="1"/>
  <c r="CD44" i="6" s="1"/>
  <c r="CC54" i="6"/>
  <c r="CC49" i="6" s="1"/>
  <c r="CC44" i="6" s="1"/>
  <c r="CB54" i="6"/>
  <c r="CB49" i="6" s="1"/>
  <c r="CB44" i="6" s="1"/>
  <c r="CA54" i="6"/>
  <c r="BZ54" i="6"/>
  <c r="BY54" i="6"/>
  <c r="BY49" i="6" s="1"/>
  <c r="BY44" i="6" s="1"/>
  <c r="BX54" i="6"/>
  <c r="BX49" i="6" s="1"/>
  <c r="BW54" i="6"/>
  <c r="BV54" i="6"/>
  <c r="BV49" i="6" s="1"/>
  <c r="BV44" i="6" s="1"/>
  <c r="BU54" i="6"/>
  <c r="BU49" i="6" s="1"/>
  <c r="BU44" i="6" s="1"/>
  <c r="BT54" i="6"/>
  <c r="BT49" i="6" s="1"/>
  <c r="BT44" i="6" s="1"/>
  <c r="BS54" i="6"/>
  <c r="BR54" i="6"/>
  <c r="BR49" i="6" s="1"/>
  <c r="BR44" i="6" s="1"/>
  <c r="BQ54" i="6"/>
  <c r="BQ49" i="6" s="1"/>
  <c r="BQ44" i="6" s="1"/>
  <c r="BP54" i="6"/>
  <c r="BO54" i="6"/>
  <c r="BN54" i="6"/>
  <c r="BN49" i="6" s="1"/>
  <c r="BN44" i="6" s="1"/>
  <c r="BM54" i="6"/>
  <c r="BM49" i="6" s="1"/>
  <c r="BM44" i="6" s="1"/>
  <c r="BL54" i="6"/>
  <c r="BL49" i="6" s="1"/>
  <c r="BL44" i="6" s="1"/>
  <c r="BK54" i="6"/>
  <c r="BJ54" i="6"/>
  <c r="BJ49" i="6" s="1"/>
  <c r="BJ44" i="6" s="1"/>
  <c r="BI54" i="6"/>
  <c r="BI49" i="6" s="1"/>
  <c r="BI44" i="6" s="1"/>
  <c r="BH54" i="6"/>
  <c r="BH49" i="6" s="1"/>
  <c r="BH44" i="6" s="1"/>
  <c r="BG54" i="6"/>
  <c r="BF54" i="6"/>
  <c r="BF49" i="6" s="1"/>
  <c r="BF44" i="6" s="1"/>
  <c r="BE54" i="6"/>
  <c r="BE49" i="6" s="1"/>
  <c r="BE44" i="6" s="1"/>
  <c r="BD54" i="6"/>
  <c r="BD49" i="6" s="1"/>
  <c r="BD44" i="6" s="1"/>
  <c r="BC54" i="6"/>
  <c r="BB54" i="6"/>
  <c r="BB49" i="6" s="1"/>
  <c r="BB44" i="6" s="1"/>
  <c r="BA54" i="6"/>
  <c r="BA49" i="6" s="1"/>
  <c r="BA44" i="6" s="1"/>
  <c r="AZ54" i="6"/>
  <c r="AZ49" i="6" s="1"/>
  <c r="AY54" i="6"/>
  <c r="AX54" i="6"/>
  <c r="AX49" i="6" s="1"/>
  <c r="AX44" i="6" s="1"/>
  <c r="AW54" i="6"/>
  <c r="AW49" i="6" s="1"/>
  <c r="AW44" i="6" s="1"/>
  <c r="AV54" i="6"/>
  <c r="AV49" i="6" s="1"/>
  <c r="AV44" i="6" s="1"/>
  <c r="AU54" i="6"/>
  <c r="AT54" i="6"/>
  <c r="AT49" i="6" s="1"/>
  <c r="AT44" i="6" s="1"/>
  <c r="AS54" i="6"/>
  <c r="AS49" i="6" s="1"/>
  <c r="AS44" i="6" s="1"/>
  <c r="AR54" i="6"/>
  <c r="AQ54" i="6"/>
  <c r="AP54" i="6"/>
  <c r="AO54" i="6"/>
  <c r="AO49" i="6" s="1"/>
  <c r="AO44" i="6" s="1"/>
  <c r="AN54" i="6"/>
  <c r="AN49" i="6" s="1"/>
  <c r="AN44" i="6" s="1"/>
  <c r="AM54" i="6"/>
  <c r="AL54" i="6"/>
  <c r="AL49" i="6" s="1"/>
  <c r="AL44" i="6" s="1"/>
  <c r="AK54" i="6"/>
  <c r="AK49" i="6" s="1"/>
  <c r="AK44" i="6" s="1"/>
  <c r="AJ54" i="6"/>
  <c r="AJ49" i="6" s="1"/>
  <c r="AJ44" i="6" s="1"/>
  <c r="AI54" i="6"/>
  <c r="AH54" i="6"/>
  <c r="AH49" i="6" s="1"/>
  <c r="AH44" i="6" s="1"/>
  <c r="AG54" i="6"/>
  <c r="AG49" i="6" s="1"/>
  <c r="AG44" i="6" s="1"/>
  <c r="AF54" i="6"/>
  <c r="AF49" i="6" s="1"/>
  <c r="AE54" i="6"/>
  <c r="AD54" i="6"/>
  <c r="AD49" i="6" s="1"/>
  <c r="AD44" i="6" s="1"/>
  <c r="AC54" i="6"/>
  <c r="AC49" i="6" s="1"/>
  <c r="AC44" i="6" s="1"/>
  <c r="AB54" i="6"/>
  <c r="AB49" i="6" s="1"/>
  <c r="AA54" i="6"/>
  <c r="Z54" i="6"/>
  <c r="Z49" i="6" s="1"/>
  <c r="Z44" i="6" s="1"/>
  <c r="Y54" i="6"/>
  <c r="Y49" i="6" s="1"/>
  <c r="Y44" i="6" s="1"/>
  <c r="X54" i="6"/>
  <c r="X49" i="6" s="1"/>
  <c r="X44" i="6" s="1"/>
  <c r="W54" i="6"/>
  <c r="V54" i="6"/>
  <c r="V49" i="6" s="1"/>
  <c r="V44" i="6" s="1"/>
  <c r="U54" i="6"/>
  <c r="U49" i="6" s="1"/>
  <c r="U44" i="6" s="1"/>
  <c r="T54" i="6"/>
  <c r="T49" i="6" s="1"/>
  <c r="T44" i="6" s="1"/>
  <c r="S54" i="6"/>
  <c r="R54" i="6"/>
  <c r="R49" i="6" s="1"/>
  <c r="R44" i="6" s="1"/>
  <c r="Q54" i="6"/>
  <c r="Q49" i="6" s="1"/>
  <c r="Q44" i="6" s="1"/>
  <c r="P54" i="6"/>
  <c r="P49" i="6" s="1"/>
  <c r="O54" i="6"/>
  <c r="N54" i="6"/>
  <c r="N49" i="6" s="1"/>
  <c r="N44" i="6" s="1"/>
  <c r="M54" i="6"/>
  <c r="M49" i="6" s="1"/>
  <c r="M44" i="6" s="1"/>
  <c r="L54" i="6"/>
  <c r="K54" i="6"/>
  <c r="J54" i="6"/>
  <c r="J49" i="6" s="1"/>
  <c r="J44" i="6" s="1"/>
  <c r="I54" i="6"/>
  <c r="I49" i="6" s="1"/>
  <c r="I44" i="6" s="1"/>
  <c r="H54" i="6"/>
  <c r="FS49" i="6"/>
  <c r="FS44" i="6" s="1"/>
  <c r="FP49" i="6"/>
  <c r="FP44" i="6" s="1"/>
  <c r="FO49" i="6"/>
  <c r="FN49" i="6"/>
  <c r="FN44" i="6" s="1"/>
  <c r="FK49" i="6"/>
  <c r="FG49" i="6"/>
  <c r="FG44" i="6" s="1"/>
  <c r="FC49" i="6"/>
  <c r="EZ49" i="6"/>
  <c r="EZ44" i="6" s="1"/>
  <c r="EY49" i="6"/>
  <c r="EV49" i="6"/>
  <c r="EV44" i="6" s="1"/>
  <c r="EU49" i="6"/>
  <c r="ER49" i="6"/>
  <c r="ER44" i="6" s="1"/>
  <c r="EQ49" i="6"/>
  <c r="EQ44" i="6" s="1"/>
  <c r="EN49" i="6"/>
  <c r="EN44" i="6" s="1"/>
  <c r="EM49" i="6"/>
  <c r="EM44" i="6" s="1"/>
  <c r="EL49" i="6"/>
  <c r="EL44" i="6" s="1"/>
  <c r="EI49" i="6"/>
  <c r="EI44" i="6" s="1"/>
  <c r="EF49" i="6"/>
  <c r="EF44" i="6" s="1"/>
  <c r="EE49" i="6"/>
  <c r="EB49" i="6"/>
  <c r="EB44" i="6" s="1"/>
  <c r="EA49" i="6"/>
  <c r="DX49" i="6"/>
  <c r="DX44" i="6" s="1"/>
  <c r="DW49" i="6"/>
  <c r="DW44" i="6" s="1"/>
  <c r="DV49" i="6"/>
  <c r="DV44" i="6" s="1"/>
  <c r="DS49" i="6"/>
  <c r="DS44" i="6" s="1"/>
  <c r="DO49" i="6"/>
  <c r="DO44" i="6" s="1"/>
  <c r="DK49" i="6"/>
  <c r="DK44" i="6" s="1"/>
  <c r="DG49" i="6"/>
  <c r="DG44" i="6" s="1"/>
  <c r="DC49" i="6"/>
  <c r="DC44" i="6" s="1"/>
  <c r="DB49" i="6"/>
  <c r="DB44" i="6" s="1"/>
  <c r="CY49" i="6"/>
  <c r="CY44" i="6" s="1"/>
  <c r="CU49" i="6"/>
  <c r="CU44" i="6" s="1"/>
  <c r="CQ49" i="6"/>
  <c r="CQ44" i="6" s="1"/>
  <c r="CN49" i="6"/>
  <c r="CN44" i="6" s="1"/>
  <c r="CM49" i="6"/>
  <c r="CI49" i="6"/>
  <c r="CF49" i="6"/>
  <c r="CF44" i="6" s="1"/>
  <c r="CE49" i="6"/>
  <c r="CE44" i="6" s="1"/>
  <c r="CA49" i="6"/>
  <c r="CA44" i="6" s="1"/>
  <c r="BZ49" i="6"/>
  <c r="BZ44" i="6" s="1"/>
  <c r="BW49" i="6"/>
  <c r="BW44" i="6" s="1"/>
  <c r="BS49" i="6"/>
  <c r="BP49" i="6"/>
  <c r="BP44" i="6" s="1"/>
  <c r="BO49" i="6"/>
  <c r="BO44" i="6" s="1"/>
  <c r="BK49" i="6"/>
  <c r="BK44" i="6" s="1"/>
  <c r="BG49" i="6"/>
  <c r="BG44" i="6" s="1"/>
  <c r="BC49" i="6"/>
  <c r="BC44" i="6" s="1"/>
  <c r="AY49" i="6"/>
  <c r="AY44" i="6" s="1"/>
  <c r="AU49" i="6"/>
  <c r="AU44" i="6" s="1"/>
  <c r="AR49" i="6"/>
  <c r="AR44" i="6" s="1"/>
  <c r="AQ49" i="6"/>
  <c r="AP49" i="6"/>
  <c r="AP44" i="6" s="1"/>
  <c r="AM49" i="6"/>
  <c r="AM44" i="6" s="1"/>
  <c r="AI49" i="6"/>
  <c r="AI44" i="6" s="1"/>
  <c r="AE49" i="6"/>
  <c r="AE44" i="6" s="1"/>
  <c r="AA49" i="6"/>
  <c r="AA44" i="6" s="1"/>
  <c r="W49" i="6"/>
  <c r="W44" i="6" s="1"/>
  <c r="S49" i="6"/>
  <c r="S44" i="6" s="1"/>
  <c r="O49" i="6"/>
  <c r="O44" i="6" s="1"/>
  <c r="L49" i="6"/>
  <c r="L44" i="6" s="1"/>
  <c r="K49" i="6"/>
  <c r="H49" i="6"/>
  <c r="H44" i="6" s="1"/>
  <c r="FO44" i="6"/>
  <c r="FK44" i="6"/>
  <c r="FC44" i="6"/>
  <c r="EY44" i="6"/>
  <c r="EU44" i="6"/>
  <c r="EJ44" i="6"/>
  <c r="EH44" i="6"/>
  <c r="EE44" i="6"/>
  <c r="EA44" i="6"/>
  <c r="DT44" i="6"/>
  <c r="DR44" i="6"/>
  <c r="CM44" i="6"/>
  <c r="CI44" i="6"/>
  <c r="BX44" i="6"/>
  <c r="BS44" i="6"/>
  <c r="AZ44" i="6"/>
  <c r="AQ44" i="6"/>
  <c r="AF44" i="6"/>
  <c r="AB44" i="6"/>
  <c r="P44" i="6"/>
  <c r="K44" i="6"/>
  <c r="FT33" i="6"/>
  <c r="FS33" i="6"/>
  <c r="FR33" i="6"/>
  <c r="FQ33" i="6"/>
  <c r="FP33" i="6"/>
  <c r="FO33" i="6"/>
  <c r="FN33" i="6"/>
  <c r="FM33" i="6"/>
  <c r="FL33" i="6"/>
  <c r="FK33" i="6"/>
  <c r="FJ33" i="6"/>
  <c r="FI33" i="6"/>
  <c r="FH33" i="6"/>
  <c r="FG33" i="6"/>
  <c r="FF33" i="6"/>
  <c r="FE33" i="6"/>
  <c r="FD33" i="6"/>
  <c r="FC33" i="6"/>
  <c r="FB33" i="6"/>
  <c r="FA33" i="6"/>
  <c r="EZ33" i="6"/>
  <c r="EY33" i="6"/>
  <c r="EX33" i="6"/>
  <c r="EW33" i="6"/>
  <c r="EV33" i="6"/>
  <c r="EU33" i="6"/>
  <c r="ET33" i="6"/>
  <c r="ES33" i="6"/>
  <c r="ER33" i="6"/>
  <c r="EQ33" i="6"/>
  <c r="EP33" i="6"/>
  <c r="EO33" i="6"/>
  <c r="EN33" i="6"/>
  <c r="EM33" i="6"/>
  <c r="EL33" i="6"/>
  <c r="EK33" i="6"/>
  <c r="EJ33" i="6"/>
  <c r="EI33" i="6"/>
  <c r="EH33" i="6"/>
  <c r="EG33" i="6"/>
  <c r="EF33" i="6"/>
  <c r="EE33" i="6"/>
  <c r="ED33" i="6"/>
  <c r="EC33" i="6"/>
  <c r="EB33" i="6"/>
  <c r="EA33" i="6"/>
  <c r="DZ33" i="6"/>
  <c r="DY33" i="6"/>
  <c r="DX33" i="6"/>
  <c r="DW33" i="6"/>
  <c r="DV33" i="6"/>
  <c r="DU33" i="6"/>
  <c r="DT33" i="6"/>
  <c r="DS33" i="6"/>
  <c r="DR33" i="6"/>
  <c r="DQ33" i="6"/>
  <c r="DP33" i="6"/>
  <c r="DO33" i="6"/>
  <c r="DN33" i="6"/>
  <c r="DM33" i="6"/>
  <c r="DL33" i="6"/>
  <c r="DK33" i="6"/>
  <c r="DJ33" i="6"/>
  <c r="DI33" i="6"/>
  <c r="DH33" i="6"/>
  <c r="DG33" i="6"/>
  <c r="DF33" i="6"/>
  <c r="DE33" i="6"/>
  <c r="DD33"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FT28" i="6"/>
  <c r="FS28" i="6"/>
  <c r="FR28" i="6"/>
  <c r="FQ28" i="6"/>
  <c r="FP28" i="6"/>
  <c r="FO28" i="6"/>
  <c r="FN28" i="6"/>
  <c r="FM28" i="6"/>
  <c r="FL28" i="6"/>
  <c r="FK28" i="6"/>
  <c r="FJ28" i="6"/>
  <c r="FI28" i="6"/>
  <c r="FH28" i="6"/>
  <c r="FG28" i="6"/>
  <c r="FF28" i="6"/>
  <c r="FE28" i="6"/>
  <c r="FD28" i="6"/>
  <c r="FC28" i="6"/>
  <c r="FB28" i="6"/>
  <c r="FA28" i="6"/>
  <c r="EZ28" i="6"/>
  <c r="EY28" i="6"/>
  <c r="EX28" i="6"/>
  <c r="EW28" i="6"/>
  <c r="EV28" i="6"/>
  <c r="EU28" i="6"/>
  <c r="ET28" i="6"/>
  <c r="ES28" i="6"/>
  <c r="ER28" i="6"/>
  <c r="EQ28" i="6"/>
  <c r="EP28" i="6"/>
  <c r="EO28" i="6"/>
  <c r="EN28" i="6"/>
  <c r="EM28" i="6"/>
  <c r="EL28" i="6"/>
  <c r="EK28" i="6"/>
  <c r="EJ28" i="6"/>
  <c r="EI28" i="6"/>
  <c r="EH28" i="6"/>
  <c r="EG28" i="6"/>
  <c r="EF28" i="6"/>
  <c r="EE28" i="6"/>
  <c r="ED28" i="6"/>
  <c r="EC28" i="6"/>
  <c r="EB28" i="6"/>
  <c r="EA28" i="6"/>
  <c r="DZ28" i="6"/>
  <c r="DY28" i="6"/>
  <c r="DX28" i="6"/>
  <c r="DW28" i="6"/>
  <c r="DV28" i="6"/>
  <c r="DU28" i="6"/>
  <c r="DT28" i="6"/>
  <c r="DS28" i="6"/>
  <c r="DR28" i="6"/>
  <c r="DQ28" i="6"/>
  <c r="DP28" i="6"/>
  <c r="DO28" i="6"/>
  <c r="DN28" i="6"/>
  <c r="DM28" i="6"/>
  <c r="DL28" i="6"/>
  <c r="DK28" i="6"/>
  <c r="DJ28" i="6"/>
  <c r="DI28" i="6"/>
  <c r="DH28" i="6"/>
  <c r="DG28" i="6"/>
  <c r="DF28" i="6"/>
  <c r="DE28" i="6"/>
  <c r="DD28" i="6"/>
  <c r="DC28" i="6"/>
  <c r="DB28" i="6"/>
  <c r="DA28" i="6"/>
  <c r="CZ28" i="6"/>
  <c r="CY28" i="6"/>
  <c r="CX28" i="6"/>
  <c r="CW28" i="6"/>
  <c r="CV28" i="6"/>
  <c r="CU28" i="6"/>
  <c r="CT28" i="6"/>
  <c r="CS28" i="6"/>
  <c r="CR28" i="6"/>
  <c r="CQ28" i="6"/>
  <c r="CP28" i="6"/>
  <c r="CO28" i="6"/>
  <c r="CN28" i="6"/>
  <c r="CM28" i="6"/>
  <c r="CL28" i="6"/>
  <c r="CK28" i="6"/>
  <c r="CJ28" i="6"/>
  <c r="CI28" i="6"/>
  <c r="CH28" i="6"/>
  <c r="CG28" i="6"/>
  <c r="CF28" i="6"/>
  <c r="CE28" i="6"/>
  <c r="CD28" i="6"/>
  <c r="CC28" i="6"/>
  <c r="CB28" i="6"/>
  <c r="CA28" i="6"/>
  <c r="BZ28" i="6"/>
  <c r="BY28" i="6"/>
  <c r="BX28" i="6"/>
  <c r="BW28" i="6"/>
  <c r="BV28" i="6"/>
  <c r="BU28" i="6"/>
  <c r="BT28" i="6"/>
  <c r="BS28" i="6"/>
  <c r="BR28" i="6"/>
  <c r="BQ28" i="6"/>
  <c r="BP28" i="6"/>
  <c r="BO28" i="6"/>
  <c r="BN28" i="6"/>
  <c r="BM28" i="6"/>
  <c r="BL28" i="6"/>
  <c r="BK28" i="6"/>
  <c r="BJ28" i="6"/>
  <c r="BI28" i="6"/>
  <c r="BH28" i="6"/>
  <c r="BG28" i="6"/>
  <c r="BF28" i="6"/>
  <c r="BE28" i="6"/>
  <c r="BD28" i="6"/>
  <c r="BC28" i="6"/>
  <c r="BB28" i="6"/>
  <c r="BA28" i="6"/>
  <c r="AZ28" i="6"/>
  <c r="AY28" i="6"/>
  <c r="AX28" i="6"/>
  <c r="AW28" i="6"/>
  <c r="AV28" i="6"/>
  <c r="AU28" i="6"/>
  <c r="AT28" i="6"/>
  <c r="AS28" i="6"/>
  <c r="AR28" i="6"/>
  <c r="AQ28" i="6"/>
  <c r="AP28" i="6"/>
  <c r="AO28" i="6"/>
  <c r="AN28" i="6"/>
  <c r="AM28" i="6"/>
  <c r="AL28" i="6"/>
  <c r="AK28" i="6"/>
  <c r="AJ28" i="6"/>
  <c r="AI28" i="6"/>
  <c r="AH28" i="6"/>
  <c r="AG28" i="6"/>
  <c r="AF28" i="6"/>
  <c r="AE28" i="6"/>
  <c r="AD28" i="6"/>
  <c r="AC28" i="6"/>
  <c r="AB28" i="6"/>
  <c r="AA28" i="6"/>
  <c r="Z28" i="6"/>
  <c r="Y28" i="6"/>
  <c r="X28" i="6"/>
  <c r="W28" i="6"/>
  <c r="V28" i="6"/>
  <c r="U28" i="6"/>
  <c r="T28" i="6"/>
  <c r="S28" i="6"/>
  <c r="R28" i="6"/>
  <c r="Q28" i="6"/>
  <c r="P28" i="6"/>
  <c r="O28" i="6"/>
  <c r="N28" i="6"/>
  <c r="M28" i="6"/>
  <c r="L28" i="6"/>
  <c r="K28" i="6"/>
  <c r="J28" i="6"/>
  <c r="I28" i="6"/>
  <c r="H28" i="6"/>
  <c r="FT22" i="6"/>
  <c r="FS22" i="6"/>
  <c r="FR22" i="6"/>
  <c r="FQ22" i="6"/>
  <c r="FP22" i="6"/>
  <c r="FO22" i="6"/>
  <c r="FN22" i="6"/>
  <c r="FM22" i="6"/>
  <c r="FL22" i="6"/>
  <c r="FK22" i="6"/>
  <c r="FJ22" i="6"/>
  <c r="FI22" i="6"/>
  <c r="FH22" i="6"/>
  <c r="FG22" i="6"/>
  <c r="FF22" i="6"/>
  <c r="FE22" i="6"/>
  <c r="FD22" i="6"/>
  <c r="FC22" i="6"/>
  <c r="FB22" i="6"/>
  <c r="FA22" i="6"/>
  <c r="EZ22" i="6"/>
  <c r="EY22" i="6"/>
  <c r="EX22" i="6"/>
  <c r="EW22" i="6"/>
  <c r="EV22" i="6"/>
  <c r="EU22" i="6"/>
  <c r="ET22" i="6"/>
  <c r="ES22" i="6"/>
  <c r="ER22" i="6"/>
  <c r="EQ22" i="6"/>
  <c r="EP22" i="6"/>
  <c r="EO22" i="6"/>
  <c r="EN22" i="6"/>
  <c r="EM22" i="6"/>
  <c r="EL22" i="6"/>
  <c r="EK22" i="6"/>
  <c r="EJ22" i="6"/>
  <c r="EI22" i="6"/>
  <c r="EH22" i="6"/>
  <c r="EG22" i="6"/>
  <c r="EF22" i="6"/>
  <c r="EE22" i="6"/>
  <c r="ED22" i="6"/>
  <c r="EC22" i="6"/>
  <c r="EB22" i="6"/>
  <c r="EA22" i="6"/>
  <c r="DZ22" i="6"/>
  <c r="DY22" i="6"/>
  <c r="DX22" i="6"/>
  <c r="DW22" i="6"/>
  <c r="DV22" i="6"/>
  <c r="DU22" i="6"/>
  <c r="DT22" i="6"/>
  <c r="DS22" i="6"/>
  <c r="DR22" i="6"/>
  <c r="DQ22" i="6"/>
  <c r="DP22" i="6"/>
  <c r="DO22" i="6"/>
  <c r="DN22" i="6"/>
  <c r="DM22" i="6"/>
  <c r="DL22" i="6"/>
  <c r="DK22" i="6"/>
  <c r="DJ22" i="6"/>
  <c r="DI22" i="6"/>
  <c r="DH22" i="6"/>
  <c r="DG22" i="6"/>
  <c r="DF22" i="6"/>
  <c r="DE22" i="6"/>
  <c r="DD22" i="6"/>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FR21" i="6"/>
  <c r="FR27" i="6" s="1"/>
  <c r="FR38" i="6" s="1"/>
  <c r="FR40" i="6" s="1"/>
  <c r="FB21" i="6"/>
  <c r="FB27" i="6" s="1"/>
  <c r="FB38" i="6" s="1"/>
  <c r="FB40" i="6" s="1"/>
  <c r="EL21" i="6"/>
  <c r="EL27" i="6" s="1"/>
  <c r="EL38" i="6" s="1"/>
  <c r="EL40" i="6" s="1"/>
  <c r="DF21" i="6"/>
  <c r="DF27" i="6" s="1"/>
  <c r="DF38" i="6" s="1"/>
  <c r="DF40" i="6" s="1"/>
  <c r="BZ21" i="6"/>
  <c r="BZ27" i="6" s="1"/>
  <c r="BZ38" i="6" s="1"/>
  <c r="BZ40" i="6" s="1"/>
  <c r="FT15" i="6"/>
  <c r="FS15" i="6"/>
  <c r="FR15" i="6"/>
  <c r="FQ15" i="6"/>
  <c r="FP15" i="6"/>
  <c r="FO15" i="6"/>
  <c r="FN15" i="6"/>
  <c r="FM15" i="6"/>
  <c r="FL15" i="6"/>
  <c r="FK15" i="6"/>
  <c r="FJ15" i="6"/>
  <c r="FJ21" i="6" s="1"/>
  <c r="FJ27" i="6" s="1"/>
  <c r="FJ38" i="6" s="1"/>
  <c r="FJ40" i="6" s="1"/>
  <c r="FI15" i="6"/>
  <c r="FH15" i="6"/>
  <c r="FG15" i="6"/>
  <c r="FF15" i="6"/>
  <c r="FF21" i="6" s="1"/>
  <c r="FF27" i="6" s="1"/>
  <c r="FF38" i="6" s="1"/>
  <c r="FF40" i="6" s="1"/>
  <c r="FE15" i="6"/>
  <c r="FD15" i="6"/>
  <c r="FC15" i="6"/>
  <c r="FB15" i="6"/>
  <c r="FA15" i="6"/>
  <c r="EZ15" i="6"/>
  <c r="EY15" i="6"/>
  <c r="EX15" i="6"/>
  <c r="EW15" i="6"/>
  <c r="EV15" i="6"/>
  <c r="EU15" i="6"/>
  <c r="ET15" i="6"/>
  <c r="ET21" i="6" s="1"/>
  <c r="ET27" i="6" s="1"/>
  <c r="ET38" i="6" s="1"/>
  <c r="ET40" i="6" s="1"/>
  <c r="ES15" i="6"/>
  <c r="ER15" i="6"/>
  <c r="EQ15" i="6"/>
  <c r="EP15" i="6"/>
  <c r="EP21" i="6" s="1"/>
  <c r="EP27" i="6" s="1"/>
  <c r="EP38" i="6" s="1"/>
  <c r="EP40" i="6" s="1"/>
  <c r="EO15" i="6"/>
  <c r="EN15" i="6"/>
  <c r="EM15" i="6"/>
  <c r="EL15" i="6"/>
  <c r="EK15" i="6"/>
  <c r="EJ15" i="6"/>
  <c r="EI15" i="6"/>
  <c r="EH15" i="6"/>
  <c r="EG15" i="6"/>
  <c r="EF15" i="6"/>
  <c r="EE15" i="6"/>
  <c r="ED15" i="6"/>
  <c r="ED21" i="6" s="1"/>
  <c r="ED27" i="6" s="1"/>
  <c r="ED38" i="6" s="1"/>
  <c r="ED40" i="6" s="1"/>
  <c r="EC15" i="6"/>
  <c r="EB15" i="6"/>
  <c r="EA15" i="6"/>
  <c r="DZ15" i="6"/>
  <c r="DZ21" i="6" s="1"/>
  <c r="DZ27" i="6" s="1"/>
  <c r="DZ38" i="6" s="1"/>
  <c r="DZ40" i="6" s="1"/>
  <c r="DY15" i="6"/>
  <c r="DX15" i="6"/>
  <c r="DW15" i="6"/>
  <c r="DV15" i="6"/>
  <c r="DV21" i="6" s="1"/>
  <c r="DV27" i="6" s="1"/>
  <c r="DV38" i="6" s="1"/>
  <c r="DV40" i="6" s="1"/>
  <c r="DU15" i="6"/>
  <c r="DT15" i="6"/>
  <c r="DS15" i="6"/>
  <c r="DR15" i="6"/>
  <c r="DQ15" i="6"/>
  <c r="DP15" i="6"/>
  <c r="DO15" i="6"/>
  <c r="DN15" i="6"/>
  <c r="DN21" i="6" s="1"/>
  <c r="DN27" i="6" s="1"/>
  <c r="DN38" i="6" s="1"/>
  <c r="DN40" i="6" s="1"/>
  <c r="DM15" i="6"/>
  <c r="DL15" i="6"/>
  <c r="DK15" i="6"/>
  <c r="DJ15" i="6"/>
  <c r="DJ21" i="6" s="1"/>
  <c r="DJ27" i="6" s="1"/>
  <c r="DJ38" i="6" s="1"/>
  <c r="DJ40" i="6" s="1"/>
  <c r="DI15" i="6"/>
  <c r="DH15" i="6"/>
  <c r="DG15" i="6"/>
  <c r="DF15" i="6"/>
  <c r="DE15" i="6"/>
  <c r="DD15" i="6"/>
  <c r="DC15" i="6"/>
  <c r="DB15" i="6"/>
  <c r="DA15" i="6"/>
  <c r="CZ15" i="6"/>
  <c r="CY15" i="6"/>
  <c r="CX15" i="6"/>
  <c r="CX21" i="6" s="1"/>
  <c r="CX27" i="6" s="1"/>
  <c r="CX38" i="6" s="1"/>
  <c r="CX40" i="6" s="1"/>
  <c r="CW15" i="6"/>
  <c r="CV15" i="6"/>
  <c r="CU15" i="6"/>
  <c r="CT15" i="6"/>
  <c r="CT21" i="6" s="1"/>
  <c r="CT27" i="6" s="1"/>
  <c r="CT38" i="6" s="1"/>
  <c r="CT40" i="6" s="1"/>
  <c r="CS15" i="6"/>
  <c r="CR15" i="6"/>
  <c r="CQ15" i="6"/>
  <c r="CP15" i="6"/>
  <c r="CP21" i="6" s="1"/>
  <c r="CP27" i="6" s="1"/>
  <c r="CP38" i="6" s="1"/>
  <c r="CP40" i="6" s="1"/>
  <c r="CO15" i="6"/>
  <c r="CN15" i="6"/>
  <c r="CM15" i="6"/>
  <c r="CL15" i="6"/>
  <c r="CK15" i="6"/>
  <c r="CJ15" i="6"/>
  <c r="CI15" i="6"/>
  <c r="CH15" i="6"/>
  <c r="CH21" i="6" s="1"/>
  <c r="CH27" i="6" s="1"/>
  <c r="CH38" i="6" s="1"/>
  <c r="CH40" i="6" s="1"/>
  <c r="CG15" i="6"/>
  <c r="CF15" i="6"/>
  <c r="CE15" i="6"/>
  <c r="CD15" i="6"/>
  <c r="CD21" i="6" s="1"/>
  <c r="CD27" i="6" s="1"/>
  <c r="CD38" i="6" s="1"/>
  <c r="CD40" i="6" s="1"/>
  <c r="CC15" i="6"/>
  <c r="CB15" i="6"/>
  <c r="CA15" i="6"/>
  <c r="BZ15" i="6"/>
  <c r="BY15" i="6"/>
  <c r="BX15" i="6"/>
  <c r="BW15" i="6"/>
  <c r="BV15" i="6"/>
  <c r="BU15" i="6"/>
  <c r="BT15" i="6"/>
  <c r="BS15" i="6"/>
  <c r="BR15" i="6"/>
  <c r="BR21" i="6" s="1"/>
  <c r="BR27" i="6" s="1"/>
  <c r="BR38" i="6" s="1"/>
  <c r="BR40" i="6" s="1"/>
  <c r="BQ15" i="6"/>
  <c r="BP15" i="6"/>
  <c r="BO15" i="6"/>
  <c r="BN15" i="6"/>
  <c r="BN21" i="6" s="1"/>
  <c r="BN27" i="6" s="1"/>
  <c r="BN38" i="6" s="1"/>
  <c r="BN40" i="6" s="1"/>
  <c r="BM15" i="6"/>
  <c r="BL15" i="6"/>
  <c r="BK15" i="6"/>
  <c r="BJ15" i="6"/>
  <c r="BJ21" i="6" s="1"/>
  <c r="BJ27" i="6" s="1"/>
  <c r="BJ38" i="6" s="1"/>
  <c r="BJ40" i="6" s="1"/>
  <c r="BI15" i="6"/>
  <c r="BH15" i="6"/>
  <c r="BG15" i="6"/>
  <c r="BF15" i="6"/>
  <c r="BE15" i="6"/>
  <c r="BD15" i="6"/>
  <c r="BC15" i="6"/>
  <c r="BB15" i="6"/>
  <c r="BB21" i="6" s="1"/>
  <c r="BB27" i="6" s="1"/>
  <c r="BB38" i="6" s="1"/>
  <c r="BB40" i="6" s="1"/>
  <c r="BA15" i="6"/>
  <c r="AZ15" i="6"/>
  <c r="AY15" i="6"/>
  <c r="AX15" i="6"/>
  <c r="AX21" i="6" s="1"/>
  <c r="AX27" i="6" s="1"/>
  <c r="AX38" i="6" s="1"/>
  <c r="AX40" i="6" s="1"/>
  <c r="AW15" i="6"/>
  <c r="AV15" i="6"/>
  <c r="AU15" i="6"/>
  <c r="AT15" i="6"/>
  <c r="AT21" i="6" s="1"/>
  <c r="AT27" i="6" s="1"/>
  <c r="AT38" i="6" s="1"/>
  <c r="AT40" i="6" s="1"/>
  <c r="AS15" i="6"/>
  <c r="AR15" i="6"/>
  <c r="AQ15" i="6"/>
  <c r="AP15" i="6"/>
  <c r="AO15" i="6"/>
  <c r="AN15" i="6"/>
  <c r="AM15" i="6"/>
  <c r="AL15" i="6"/>
  <c r="AL21" i="6" s="1"/>
  <c r="AL27" i="6" s="1"/>
  <c r="AL38" i="6" s="1"/>
  <c r="AL40" i="6" s="1"/>
  <c r="AK15" i="6"/>
  <c r="AJ15" i="6"/>
  <c r="AI15" i="6"/>
  <c r="AH15" i="6"/>
  <c r="AH21" i="6" s="1"/>
  <c r="AH27" i="6" s="1"/>
  <c r="AH38" i="6" s="1"/>
  <c r="AH40" i="6" s="1"/>
  <c r="AG15" i="6"/>
  <c r="AF15" i="6"/>
  <c r="AE15" i="6"/>
  <c r="AD15" i="6"/>
  <c r="AD21" i="6" s="1"/>
  <c r="AD27" i="6" s="1"/>
  <c r="AD38" i="6" s="1"/>
  <c r="AD40" i="6" s="1"/>
  <c r="AC15" i="6"/>
  <c r="AB15" i="6"/>
  <c r="AA15" i="6"/>
  <c r="Z15" i="6"/>
  <c r="Y15" i="6"/>
  <c r="X15" i="6"/>
  <c r="W15" i="6"/>
  <c r="V15" i="6"/>
  <c r="V21" i="6" s="1"/>
  <c r="V27" i="6" s="1"/>
  <c r="V38" i="6" s="1"/>
  <c r="V40" i="6" s="1"/>
  <c r="U15" i="6"/>
  <c r="T15" i="6"/>
  <c r="S15" i="6"/>
  <c r="R15" i="6"/>
  <c r="R21" i="6" s="1"/>
  <c r="R27" i="6" s="1"/>
  <c r="R38" i="6" s="1"/>
  <c r="R40" i="6" s="1"/>
  <c r="Q15" i="6"/>
  <c r="P15" i="6"/>
  <c r="O15" i="6"/>
  <c r="N15" i="6"/>
  <c r="N21" i="6" s="1"/>
  <c r="N27" i="6" s="1"/>
  <c r="N38" i="6" s="1"/>
  <c r="N40" i="6" s="1"/>
  <c r="M15" i="6"/>
  <c r="L15" i="6"/>
  <c r="K15" i="6"/>
  <c r="J15" i="6"/>
  <c r="I15" i="6"/>
  <c r="H15" i="6"/>
  <c r="FT11" i="6"/>
  <c r="FS11" i="6"/>
  <c r="FS21" i="6" s="1"/>
  <c r="FS27" i="6" s="1"/>
  <c r="FS38" i="6" s="1"/>
  <c r="FS40" i="6" s="1"/>
  <c r="FR11" i="6"/>
  <c r="FQ11" i="6"/>
  <c r="FQ21" i="6" s="1"/>
  <c r="FQ27" i="6" s="1"/>
  <c r="FQ38" i="6" s="1"/>
  <c r="FQ40" i="6" s="1"/>
  <c r="FP11" i="6"/>
  <c r="FO11" i="6"/>
  <c r="FO21" i="6" s="1"/>
  <c r="FO27" i="6" s="1"/>
  <c r="FO38" i="6" s="1"/>
  <c r="FO40" i="6" s="1"/>
  <c r="FN11" i="6"/>
  <c r="FN21" i="6" s="1"/>
  <c r="FN27" i="6" s="1"/>
  <c r="FN38" i="6" s="1"/>
  <c r="FN40" i="6" s="1"/>
  <c r="FM11" i="6"/>
  <c r="FM21" i="6" s="1"/>
  <c r="FM27" i="6" s="1"/>
  <c r="FM38" i="6" s="1"/>
  <c r="FM40" i="6" s="1"/>
  <c r="FL11" i="6"/>
  <c r="FK11" i="6"/>
  <c r="FK21" i="6" s="1"/>
  <c r="FK27" i="6" s="1"/>
  <c r="FK38" i="6" s="1"/>
  <c r="FK40" i="6" s="1"/>
  <c r="FJ11" i="6"/>
  <c r="FI11" i="6"/>
  <c r="FI21" i="6" s="1"/>
  <c r="FI27" i="6" s="1"/>
  <c r="FI38" i="6" s="1"/>
  <c r="FI40" i="6" s="1"/>
  <c r="FH11" i="6"/>
  <c r="FG11" i="6"/>
  <c r="FG21" i="6" s="1"/>
  <c r="FG27" i="6" s="1"/>
  <c r="FG38" i="6" s="1"/>
  <c r="FG40" i="6" s="1"/>
  <c r="FF11" i="6"/>
  <c r="FE11" i="6"/>
  <c r="FE21" i="6" s="1"/>
  <c r="FE27" i="6" s="1"/>
  <c r="FE38" i="6" s="1"/>
  <c r="FE40" i="6" s="1"/>
  <c r="FD11" i="6"/>
  <c r="FC11" i="6"/>
  <c r="FC21" i="6" s="1"/>
  <c r="FC27" i="6" s="1"/>
  <c r="FC38" i="6" s="1"/>
  <c r="FC40" i="6" s="1"/>
  <c r="FB11" i="6"/>
  <c r="FA11" i="6"/>
  <c r="FA21" i="6" s="1"/>
  <c r="FA27" i="6" s="1"/>
  <c r="FA38" i="6" s="1"/>
  <c r="FA40" i="6" s="1"/>
  <c r="EZ11" i="6"/>
  <c r="EY11" i="6"/>
  <c r="EY21" i="6" s="1"/>
  <c r="EY27" i="6" s="1"/>
  <c r="EY38" i="6" s="1"/>
  <c r="EY40" i="6" s="1"/>
  <c r="EX11" i="6"/>
  <c r="EX21" i="6" s="1"/>
  <c r="EX27" i="6" s="1"/>
  <c r="EX38" i="6" s="1"/>
  <c r="EX40" i="6" s="1"/>
  <c r="EW11" i="6"/>
  <c r="EW21" i="6" s="1"/>
  <c r="EW27" i="6" s="1"/>
  <c r="EW38" i="6" s="1"/>
  <c r="EW40" i="6" s="1"/>
  <c r="EV11" i="6"/>
  <c r="EU11" i="6"/>
  <c r="EU21" i="6" s="1"/>
  <c r="EU27" i="6" s="1"/>
  <c r="EU38" i="6" s="1"/>
  <c r="EU40" i="6" s="1"/>
  <c r="ET11" i="6"/>
  <c r="ES11" i="6"/>
  <c r="ES21" i="6" s="1"/>
  <c r="ES27" i="6" s="1"/>
  <c r="ES38" i="6" s="1"/>
  <c r="ES40" i="6" s="1"/>
  <c r="ER11" i="6"/>
  <c r="EQ11" i="6"/>
  <c r="EQ21" i="6" s="1"/>
  <c r="EQ27" i="6" s="1"/>
  <c r="EQ38" i="6" s="1"/>
  <c r="EQ40" i="6" s="1"/>
  <c r="EP11" i="6"/>
  <c r="EO11" i="6"/>
  <c r="EO21" i="6" s="1"/>
  <c r="EO27" i="6" s="1"/>
  <c r="EO38" i="6" s="1"/>
  <c r="EO40" i="6" s="1"/>
  <c r="EN11" i="6"/>
  <c r="EM11" i="6"/>
  <c r="EM21" i="6" s="1"/>
  <c r="EM27" i="6" s="1"/>
  <c r="EM38" i="6" s="1"/>
  <c r="EM40" i="6" s="1"/>
  <c r="EL11" i="6"/>
  <c r="EK11" i="6"/>
  <c r="EK21" i="6" s="1"/>
  <c r="EK27" i="6" s="1"/>
  <c r="EK38" i="6" s="1"/>
  <c r="EK40" i="6" s="1"/>
  <c r="EJ11" i="6"/>
  <c r="EI11" i="6"/>
  <c r="EI21" i="6" s="1"/>
  <c r="EI27" i="6" s="1"/>
  <c r="EI38" i="6" s="1"/>
  <c r="EI40" i="6" s="1"/>
  <c r="EH11" i="6"/>
  <c r="EH21" i="6" s="1"/>
  <c r="EH27" i="6" s="1"/>
  <c r="EH38" i="6" s="1"/>
  <c r="EH40" i="6" s="1"/>
  <c r="EG11" i="6"/>
  <c r="EG21" i="6" s="1"/>
  <c r="EG27" i="6" s="1"/>
  <c r="EG38" i="6" s="1"/>
  <c r="EG40" i="6" s="1"/>
  <c r="EF11" i="6"/>
  <c r="EE11" i="6"/>
  <c r="EE21" i="6" s="1"/>
  <c r="EE27" i="6" s="1"/>
  <c r="EE38" i="6" s="1"/>
  <c r="EE40" i="6" s="1"/>
  <c r="ED11" i="6"/>
  <c r="EC11" i="6"/>
  <c r="EC21" i="6" s="1"/>
  <c r="EC27" i="6" s="1"/>
  <c r="EC38" i="6" s="1"/>
  <c r="EC40" i="6" s="1"/>
  <c r="EB11" i="6"/>
  <c r="EA11" i="6"/>
  <c r="EA21" i="6" s="1"/>
  <c r="EA27" i="6" s="1"/>
  <c r="EA38" i="6" s="1"/>
  <c r="EA40" i="6" s="1"/>
  <c r="DZ11" i="6"/>
  <c r="DY11" i="6"/>
  <c r="DY21" i="6" s="1"/>
  <c r="DY27" i="6" s="1"/>
  <c r="DY38" i="6" s="1"/>
  <c r="DY40" i="6" s="1"/>
  <c r="DX11" i="6"/>
  <c r="DW11" i="6"/>
  <c r="DW21" i="6" s="1"/>
  <c r="DW27" i="6" s="1"/>
  <c r="DW38" i="6" s="1"/>
  <c r="DW40" i="6" s="1"/>
  <c r="DV11" i="6"/>
  <c r="DU11" i="6"/>
  <c r="DU21" i="6" s="1"/>
  <c r="DU27" i="6" s="1"/>
  <c r="DU38" i="6" s="1"/>
  <c r="DU40" i="6" s="1"/>
  <c r="DT11" i="6"/>
  <c r="DS11" i="6"/>
  <c r="DS21" i="6" s="1"/>
  <c r="DS27" i="6" s="1"/>
  <c r="DS38" i="6" s="1"/>
  <c r="DS40" i="6" s="1"/>
  <c r="DR11" i="6"/>
  <c r="DR21" i="6" s="1"/>
  <c r="DR27" i="6" s="1"/>
  <c r="DR38" i="6" s="1"/>
  <c r="DR40" i="6" s="1"/>
  <c r="DQ11" i="6"/>
  <c r="DQ21" i="6" s="1"/>
  <c r="DQ27" i="6" s="1"/>
  <c r="DQ38" i="6" s="1"/>
  <c r="DQ40" i="6" s="1"/>
  <c r="DP11" i="6"/>
  <c r="DO11" i="6"/>
  <c r="DO21" i="6" s="1"/>
  <c r="DO27" i="6" s="1"/>
  <c r="DO38" i="6" s="1"/>
  <c r="DO40" i="6" s="1"/>
  <c r="DN11" i="6"/>
  <c r="DM11" i="6"/>
  <c r="DM21" i="6" s="1"/>
  <c r="DM27" i="6" s="1"/>
  <c r="DM38" i="6" s="1"/>
  <c r="DM40" i="6" s="1"/>
  <c r="DL11" i="6"/>
  <c r="DK11" i="6"/>
  <c r="DK21" i="6" s="1"/>
  <c r="DK27" i="6" s="1"/>
  <c r="DK38" i="6" s="1"/>
  <c r="DK40" i="6" s="1"/>
  <c r="DJ11" i="6"/>
  <c r="DI11" i="6"/>
  <c r="DI21" i="6" s="1"/>
  <c r="DI27" i="6" s="1"/>
  <c r="DI38" i="6" s="1"/>
  <c r="DI40" i="6" s="1"/>
  <c r="DH11" i="6"/>
  <c r="DG11" i="6"/>
  <c r="DG21" i="6" s="1"/>
  <c r="DG27" i="6" s="1"/>
  <c r="DG38" i="6" s="1"/>
  <c r="DG40" i="6" s="1"/>
  <c r="DF11" i="6"/>
  <c r="DE11" i="6"/>
  <c r="DE21" i="6" s="1"/>
  <c r="DE27" i="6" s="1"/>
  <c r="DE38" i="6" s="1"/>
  <c r="DE40" i="6" s="1"/>
  <c r="DD11" i="6"/>
  <c r="DC11" i="6"/>
  <c r="DC21" i="6" s="1"/>
  <c r="DC27" i="6" s="1"/>
  <c r="DC38" i="6" s="1"/>
  <c r="DC40" i="6" s="1"/>
  <c r="DB11" i="6"/>
  <c r="DB21" i="6" s="1"/>
  <c r="DB27" i="6" s="1"/>
  <c r="DB38" i="6" s="1"/>
  <c r="DB40" i="6" s="1"/>
  <c r="DA11" i="6"/>
  <c r="DA21" i="6" s="1"/>
  <c r="DA27" i="6" s="1"/>
  <c r="DA38" i="6" s="1"/>
  <c r="DA40" i="6" s="1"/>
  <c r="CZ11" i="6"/>
  <c r="CY11" i="6"/>
  <c r="CY21" i="6" s="1"/>
  <c r="CY27" i="6" s="1"/>
  <c r="CY38" i="6" s="1"/>
  <c r="CY40" i="6" s="1"/>
  <c r="CX11" i="6"/>
  <c r="CW11" i="6"/>
  <c r="CW21" i="6" s="1"/>
  <c r="CW27" i="6" s="1"/>
  <c r="CW38" i="6" s="1"/>
  <c r="CW40" i="6" s="1"/>
  <c r="CV11" i="6"/>
  <c r="CU11" i="6"/>
  <c r="CU21" i="6" s="1"/>
  <c r="CU27" i="6" s="1"/>
  <c r="CU38" i="6" s="1"/>
  <c r="CU40" i="6" s="1"/>
  <c r="CT11" i="6"/>
  <c r="CS11" i="6"/>
  <c r="CS21" i="6" s="1"/>
  <c r="CS27" i="6" s="1"/>
  <c r="CS38" i="6" s="1"/>
  <c r="CS40" i="6" s="1"/>
  <c r="CR11" i="6"/>
  <c r="CQ11" i="6"/>
  <c r="CQ21" i="6" s="1"/>
  <c r="CQ27" i="6" s="1"/>
  <c r="CQ38" i="6" s="1"/>
  <c r="CQ40" i="6" s="1"/>
  <c r="CP11" i="6"/>
  <c r="CO11" i="6"/>
  <c r="CO21" i="6" s="1"/>
  <c r="CO27" i="6" s="1"/>
  <c r="CO38" i="6" s="1"/>
  <c r="CO40" i="6" s="1"/>
  <c r="CN11" i="6"/>
  <c r="CM11" i="6"/>
  <c r="CM21" i="6" s="1"/>
  <c r="CM27" i="6" s="1"/>
  <c r="CM38" i="6" s="1"/>
  <c r="CM40" i="6" s="1"/>
  <c r="CL11" i="6"/>
  <c r="CL21" i="6" s="1"/>
  <c r="CL27" i="6" s="1"/>
  <c r="CL38" i="6" s="1"/>
  <c r="CL40" i="6" s="1"/>
  <c r="CK11" i="6"/>
  <c r="CK21" i="6" s="1"/>
  <c r="CK27" i="6" s="1"/>
  <c r="CK38" i="6" s="1"/>
  <c r="CK40" i="6" s="1"/>
  <c r="CJ11" i="6"/>
  <c r="CI11" i="6"/>
  <c r="CI21" i="6" s="1"/>
  <c r="CI27" i="6" s="1"/>
  <c r="CI38" i="6" s="1"/>
  <c r="CI40" i="6" s="1"/>
  <c r="CH11" i="6"/>
  <c r="CG11" i="6"/>
  <c r="CG21" i="6" s="1"/>
  <c r="CG27" i="6" s="1"/>
  <c r="CG38" i="6" s="1"/>
  <c r="CG40" i="6" s="1"/>
  <c r="CF11" i="6"/>
  <c r="CE11" i="6"/>
  <c r="CE21" i="6" s="1"/>
  <c r="CE27" i="6" s="1"/>
  <c r="CE38" i="6" s="1"/>
  <c r="CE40" i="6" s="1"/>
  <c r="CD11" i="6"/>
  <c r="CC11" i="6"/>
  <c r="CC21" i="6" s="1"/>
  <c r="CC27" i="6" s="1"/>
  <c r="CC38" i="6" s="1"/>
  <c r="CC40" i="6" s="1"/>
  <c r="CB11" i="6"/>
  <c r="CA11" i="6"/>
  <c r="CA21" i="6" s="1"/>
  <c r="CA27" i="6" s="1"/>
  <c r="CA38" i="6" s="1"/>
  <c r="CA40" i="6" s="1"/>
  <c r="BZ11" i="6"/>
  <c r="BY11" i="6"/>
  <c r="BY21" i="6" s="1"/>
  <c r="BY27" i="6" s="1"/>
  <c r="BY38" i="6" s="1"/>
  <c r="BY40" i="6" s="1"/>
  <c r="BX11" i="6"/>
  <c r="BX21" i="6" s="1"/>
  <c r="BX27" i="6" s="1"/>
  <c r="BX38" i="6" s="1"/>
  <c r="BX40" i="6" s="1"/>
  <c r="BW11" i="6"/>
  <c r="BW21" i="6" s="1"/>
  <c r="BW27" i="6" s="1"/>
  <c r="BW38" i="6" s="1"/>
  <c r="BW40" i="6" s="1"/>
  <c r="BV11" i="6"/>
  <c r="BV21" i="6" s="1"/>
  <c r="BV27" i="6" s="1"/>
  <c r="BV38" i="6" s="1"/>
  <c r="BV40" i="6" s="1"/>
  <c r="BU11" i="6"/>
  <c r="BU21" i="6" s="1"/>
  <c r="BU27" i="6" s="1"/>
  <c r="BU38" i="6" s="1"/>
  <c r="BU40" i="6" s="1"/>
  <c r="BT11" i="6"/>
  <c r="BT21" i="6" s="1"/>
  <c r="BT27" i="6" s="1"/>
  <c r="BT38" i="6" s="1"/>
  <c r="BT40" i="6" s="1"/>
  <c r="BS11" i="6"/>
  <c r="BS21" i="6" s="1"/>
  <c r="BS27" i="6" s="1"/>
  <c r="BS38" i="6" s="1"/>
  <c r="BS40" i="6" s="1"/>
  <c r="BR11" i="6"/>
  <c r="BQ11" i="6"/>
  <c r="BQ21" i="6" s="1"/>
  <c r="BQ27" i="6" s="1"/>
  <c r="BQ38" i="6" s="1"/>
  <c r="BQ40" i="6" s="1"/>
  <c r="BP11" i="6"/>
  <c r="BP21" i="6" s="1"/>
  <c r="BP27" i="6" s="1"/>
  <c r="BP38" i="6" s="1"/>
  <c r="BP40" i="6" s="1"/>
  <c r="BO11" i="6"/>
  <c r="BO21" i="6" s="1"/>
  <c r="BO27" i="6" s="1"/>
  <c r="BO38" i="6" s="1"/>
  <c r="BO40" i="6" s="1"/>
  <c r="BN11" i="6"/>
  <c r="BM11" i="6"/>
  <c r="BM21" i="6" s="1"/>
  <c r="BM27" i="6" s="1"/>
  <c r="BM38" i="6" s="1"/>
  <c r="BM40" i="6" s="1"/>
  <c r="BL11" i="6"/>
  <c r="BL21" i="6" s="1"/>
  <c r="BL27" i="6" s="1"/>
  <c r="BL38" i="6" s="1"/>
  <c r="BL40" i="6" s="1"/>
  <c r="BK11" i="6"/>
  <c r="BK21" i="6" s="1"/>
  <c r="BK27" i="6" s="1"/>
  <c r="BK38" i="6" s="1"/>
  <c r="BK40" i="6" s="1"/>
  <c r="BJ11" i="6"/>
  <c r="BI11" i="6"/>
  <c r="BI21" i="6" s="1"/>
  <c r="BI27" i="6" s="1"/>
  <c r="BI38" i="6" s="1"/>
  <c r="BI40" i="6" s="1"/>
  <c r="BH11" i="6"/>
  <c r="BH21" i="6" s="1"/>
  <c r="BH27" i="6" s="1"/>
  <c r="BH38" i="6" s="1"/>
  <c r="BH40" i="6" s="1"/>
  <c r="BG11" i="6"/>
  <c r="BG21" i="6" s="1"/>
  <c r="BG27" i="6" s="1"/>
  <c r="BG38" i="6" s="1"/>
  <c r="BG40" i="6" s="1"/>
  <c r="BF11" i="6"/>
  <c r="BF21" i="6" s="1"/>
  <c r="BF27" i="6" s="1"/>
  <c r="BF38" i="6" s="1"/>
  <c r="BF40" i="6" s="1"/>
  <c r="BE11" i="6"/>
  <c r="BE21" i="6" s="1"/>
  <c r="BE27" i="6" s="1"/>
  <c r="BE38" i="6" s="1"/>
  <c r="BE40" i="6" s="1"/>
  <c r="BD11" i="6"/>
  <c r="BD21" i="6" s="1"/>
  <c r="BD27" i="6" s="1"/>
  <c r="BD38" i="6" s="1"/>
  <c r="BD40" i="6" s="1"/>
  <c r="BC11" i="6"/>
  <c r="BC21" i="6" s="1"/>
  <c r="BC27" i="6" s="1"/>
  <c r="BC38" i="6" s="1"/>
  <c r="BC40" i="6" s="1"/>
  <c r="BB11" i="6"/>
  <c r="BA11" i="6"/>
  <c r="BA21" i="6" s="1"/>
  <c r="BA27" i="6" s="1"/>
  <c r="BA38" i="6" s="1"/>
  <c r="BA40" i="6" s="1"/>
  <c r="AZ11" i="6"/>
  <c r="AZ21" i="6" s="1"/>
  <c r="AZ27" i="6" s="1"/>
  <c r="AZ38" i="6" s="1"/>
  <c r="AZ40" i="6" s="1"/>
  <c r="AY11" i="6"/>
  <c r="AY21" i="6" s="1"/>
  <c r="AY27" i="6" s="1"/>
  <c r="AY38" i="6" s="1"/>
  <c r="AY40" i="6" s="1"/>
  <c r="AX11" i="6"/>
  <c r="AW11" i="6"/>
  <c r="AW21" i="6" s="1"/>
  <c r="AW27" i="6" s="1"/>
  <c r="AW38" i="6" s="1"/>
  <c r="AW40" i="6" s="1"/>
  <c r="AV11" i="6"/>
  <c r="AV21" i="6" s="1"/>
  <c r="AV27" i="6" s="1"/>
  <c r="AV38" i="6" s="1"/>
  <c r="AV40" i="6" s="1"/>
  <c r="AU11" i="6"/>
  <c r="AU21" i="6" s="1"/>
  <c r="AU27" i="6" s="1"/>
  <c r="AU38" i="6" s="1"/>
  <c r="AU40" i="6" s="1"/>
  <c r="AT11" i="6"/>
  <c r="AS11" i="6"/>
  <c r="AS21" i="6" s="1"/>
  <c r="AS27" i="6" s="1"/>
  <c r="AS38" i="6" s="1"/>
  <c r="AS40" i="6" s="1"/>
  <c r="AR11" i="6"/>
  <c r="AR21" i="6" s="1"/>
  <c r="AR27" i="6" s="1"/>
  <c r="AR38" i="6" s="1"/>
  <c r="AR40" i="6" s="1"/>
  <c r="AQ11" i="6"/>
  <c r="AQ21" i="6" s="1"/>
  <c r="AQ27" i="6" s="1"/>
  <c r="AQ38" i="6" s="1"/>
  <c r="AQ40" i="6" s="1"/>
  <c r="AP11" i="6"/>
  <c r="AP21" i="6" s="1"/>
  <c r="AP27" i="6" s="1"/>
  <c r="AP38" i="6" s="1"/>
  <c r="AP40" i="6" s="1"/>
  <c r="AO11" i="6"/>
  <c r="AO21" i="6" s="1"/>
  <c r="AO27" i="6" s="1"/>
  <c r="AO38" i="6" s="1"/>
  <c r="AO40" i="6" s="1"/>
  <c r="AN11" i="6"/>
  <c r="AN21" i="6" s="1"/>
  <c r="AN27" i="6" s="1"/>
  <c r="AN38" i="6" s="1"/>
  <c r="AN40" i="6" s="1"/>
  <c r="AM11" i="6"/>
  <c r="AM21" i="6" s="1"/>
  <c r="AM27" i="6" s="1"/>
  <c r="AM38" i="6" s="1"/>
  <c r="AM40" i="6" s="1"/>
  <c r="AL11" i="6"/>
  <c r="AK11" i="6"/>
  <c r="AK21" i="6" s="1"/>
  <c r="AK27" i="6" s="1"/>
  <c r="AK38" i="6" s="1"/>
  <c r="AK40" i="6" s="1"/>
  <c r="AJ11" i="6"/>
  <c r="AJ21" i="6" s="1"/>
  <c r="AJ27" i="6" s="1"/>
  <c r="AJ38" i="6" s="1"/>
  <c r="AJ40" i="6" s="1"/>
  <c r="AI11" i="6"/>
  <c r="AI21" i="6" s="1"/>
  <c r="AI27" i="6" s="1"/>
  <c r="AI38" i="6" s="1"/>
  <c r="AI40" i="6" s="1"/>
  <c r="AH11" i="6"/>
  <c r="AG11" i="6"/>
  <c r="AG21" i="6" s="1"/>
  <c r="AG27" i="6" s="1"/>
  <c r="AG38" i="6" s="1"/>
  <c r="AG40" i="6" s="1"/>
  <c r="AF11" i="6"/>
  <c r="AF21" i="6" s="1"/>
  <c r="AF27" i="6" s="1"/>
  <c r="AF38" i="6" s="1"/>
  <c r="AF40" i="6" s="1"/>
  <c r="AE11" i="6"/>
  <c r="AE21" i="6" s="1"/>
  <c r="AE27" i="6" s="1"/>
  <c r="AE38" i="6" s="1"/>
  <c r="AE40" i="6" s="1"/>
  <c r="AD11" i="6"/>
  <c r="AC11" i="6"/>
  <c r="AC21" i="6" s="1"/>
  <c r="AC27" i="6" s="1"/>
  <c r="AC38" i="6" s="1"/>
  <c r="AC40" i="6" s="1"/>
  <c r="AB11" i="6"/>
  <c r="AB21" i="6" s="1"/>
  <c r="AB27" i="6" s="1"/>
  <c r="AB38" i="6" s="1"/>
  <c r="AB40" i="6" s="1"/>
  <c r="AA11" i="6"/>
  <c r="AA21" i="6" s="1"/>
  <c r="AA27" i="6" s="1"/>
  <c r="AA38" i="6" s="1"/>
  <c r="AA40" i="6" s="1"/>
  <c r="Z11" i="6"/>
  <c r="Z21" i="6" s="1"/>
  <c r="Z27" i="6" s="1"/>
  <c r="Z38" i="6" s="1"/>
  <c r="Z40" i="6" s="1"/>
  <c r="Y11" i="6"/>
  <c r="Y21" i="6" s="1"/>
  <c r="Y27" i="6" s="1"/>
  <c r="Y38" i="6" s="1"/>
  <c r="Y40" i="6" s="1"/>
  <c r="X11" i="6"/>
  <c r="X21" i="6" s="1"/>
  <c r="X27" i="6" s="1"/>
  <c r="X38" i="6" s="1"/>
  <c r="X40" i="6" s="1"/>
  <c r="W11" i="6"/>
  <c r="W21" i="6" s="1"/>
  <c r="W27" i="6" s="1"/>
  <c r="W38" i="6" s="1"/>
  <c r="W40" i="6" s="1"/>
  <c r="V11" i="6"/>
  <c r="U11" i="6"/>
  <c r="U21" i="6" s="1"/>
  <c r="U27" i="6" s="1"/>
  <c r="U38" i="6" s="1"/>
  <c r="U40" i="6" s="1"/>
  <c r="T11" i="6"/>
  <c r="T21" i="6" s="1"/>
  <c r="T27" i="6" s="1"/>
  <c r="T38" i="6" s="1"/>
  <c r="T40" i="6" s="1"/>
  <c r="S11" i="6"/>
  <c r="S21" i="6" s="1"/>
  <c r="S27" i="6" s="1"/>
  <c r="S38" i="6" s="1"/>
  <c r="S40" i="6" s="1"/>
  <c r="R11" i="6"/>
  <c r="Q11" i="6"/>
  <c r="Q21" i="6" s="1"/>
  <c r="Q27" i="6" s="1"/>
  <c r="Q38" i="6" s="1"/>
  <c r="Q40" i="6" s="1"/>
  <c r="P11" i="6"/>
  <c r="P21" i="6" s="1"/>
  <c r="P27" i="6" s="1"/>
  <c r="P38" i="6" s="1"/>
  <c r="P40" i="6" s="1"/>
  <c r="O11" i="6"/>
  <c r="O21" i="6" s="1"/>
  <c r="O27" i="6" s="1"/>
  <c r="O38" i="6" s="1"/>
  <c r="O40" i="6" s="1"/>
  <c r="N11" i="6"/>
  <c r="M11" i="6"/>
  <c r="M21" i="6" s="1"/>
  <c r="M27" i="6" s="1"/>
  <c r="M38" i="6" s="1"/>
  <c r="M40" i="6" s="1"/>
  <c r="L11" i="6"/>
  <c r="L21" i="6" s="1"/>
  <c r="L27" i="6" s="1"/>
  <c r="L38" i="6" s="1"/>
  <c r="L40" i="6" s="1"/>
  <c r="K11" i="6"/>
  <c r="K21" i="6" s="1"/>
  <c r="K27" i="6" s="1"/>
  <c r="K38" i="6" s="1"/>
  <c r="K40" i="6" s="1"/>
  <c r="J11" i="6"/>
  <c r="J21" i="6" s="1"/>
  <c r="J27" i="6" s="1"/>
  <c r="J38" i="6" s="1"/>
  <c r="J40" i="6" s="1"/>
  <c r="I11" i="6"/>
  <c r="I21" i="6" s="1"/>
  <c r="I27" i="6" s="1"/>
  <c r="I38" i="6" s="1"/>
  <c r="I40" i="6" s="1"/>
  <c r="H11" i="6"/>
  <c r="H21" i="6" s="1"/>
  <c r="H27" i="6" s="1"/>
  <c r="H38" i="6" s="1"/>
  <c r="H40" i="6" s="1"/>
  <c r="FT64" i="11"/>
  <c r="FT59" i="11" s="1"/>
  <c r="FT70" i="11" s="1"/>
  <c r="FS64" i="11"/>
  <c r="FR64" i="11"/>
  <c r="FR59" i="11" s="1"/>
  <c r="FR70" i="11" s="1"/>
  <c r="FQ64" i="11"/>
  <c r="FQ59" i="11" s="1"/>
  <c r="FQ70" i="11" s="1"/>
  <c r="FP64" i="11"/>
  <c r="FO64" i="11"/>
  <c r="FN64" i="11"/>
  <c r="FM64" i="11"/>
  <c r="FM59" i="11" s="1"/>
  <c r="FM70" i="11" s="1"/>
  <c r="FL64" i="11"/>
  <c r="FL59" i="11" s="1"/>
  <c r="FL70" i="11" s="1"/>
  <c r="FK64" i="11"/>
  <c r="FJ64" i="11"/>
  <c r="FJ59" i="11" s="1"/>
  <c r="FJ70" i="11" s="1"/>
  <c r="FI64" i="11"/>
  <c r="FI59" i="11" s="1"/>
  <c r="FI70" i="11" s="1"/>
  <c r="FH64" i="11"/>
  <c r="FH59" i="11" s="1"/>
  <c r="FH70" i="11" s="1"/>
  <c r="FG64" i="11"/>
  <c r="FF64" i="11"/>
  <c r="FE64" i="11"/>
  <c r="FE59" i="11" s="1"/>
  <c r="FE70" i="11" s="1"/>
  <c r="FD64" i="11"/>
  <c r="FD59" i="11" s="1"/>
  <c r="FD70" i="11" s="1"/>
  <c r="FC64" i="11"/>
  <c r="FB64" i="11"/>
  <c r="FA64" i="11"/>
  <c r="FA59" i="11" s="1"/>
  <c r="FA70" i="11" s="1"/>
  <c r="EZ64" i="11"/>
  <c r="EY64" i="11"/>
  <c r="EX64" i="11"/>
  <c r="EW64" i="11"/>
  <c r="EW59" i="11" s="1"/>
  <c r="EW70" i="11" s="1"/>
  <c r="EV64" i="11"/>
  <c r="EU64" i="11"/>
  <c r="ET64" i="11"/>
  <c r="ET59" i="11" s="1"/>
  <c r="ET70" i="11" s="1"/>
  <c r="ES64" i="11"/>
  <c r="ES59" i="11" s="1"/>
  <c r="ES70" i="11" s="1"/>
  <c r="ER64" i="11"/>
  <c r="ER59" i="11" s="1"/>
  <c r="ER70" i="11" s="1"/>
  <c r="EQ64" i="11"/>
  <c r="EP64" i="11"/>
  <c r="EO64" i="11"/>
  <c r="EO59" i="11" s="1"/>
  <c r="EO70" i="11" s="1"/>
  <c r="EN64" i="11"/>
  <c r="EN59" i="11" s="1"/>
  <c r="EN70" i="11" s="1"/>
  <c r="EM64" i="11"/>
  <c r="EL64" i="11"/>
  <c r="EK64" i="11"/>
  <c r="EK59" i="11" s="1"/>
  <c r="EK70" i="11" s="1"/>
  <c r="EJ64" i="11"/>
  <c r="EI64" i="11"/>
  <c r="EH64" i="11"/>
  <c r="EG64" i="11"/>
  <c r="EG59" i="11" s="1"/>
  <c r="EG70" i="11" s="1"/>
  <c r="EF64" i="11"/>
  <c r="EE64" i="11"/>
  <c r="ED64" i="11"/>
  <c r="ED59" i="11" s="1"/>
  <c r="ED70" i="11" s="1"/>
  <c r="EC64" i="11"/>
  <c r="EC59" i="11" s="1"/>
  <c r="EC70" i="11" s="1"/>
  <c r="EB64" i="11"/>
  <c r="EB59" i="11" s="1"/>
  <c r="EB70" i="11" s="1"/>
  <c r="EA64" i="11"/>
  <c r="DZ64" i="11"/>
  <c r="DY64" i="11"/>
  <c r="DY59" i="11" s="1"/>
  <c r="DY70" i="11" s="1"/>
  <c r="DX64" i="11"/>
  <c r="DX59" i="11" s="1"/>
  <c r="DX70" i="11" s="1"/>
  <c r="DW64" i="11"/>
  <c r="DV64" i="11"/>
  <c r="DU64" i="11"/>
  <c r="DU59" i="11" s="1"/>
  <c r="DU70" i="11" s="1"/>
  <c r="DT64" i="11"/>
  <c r="DS64" i="11"/>
  <c r="DR64" i="11"/>
  <c r="DQ64" i="11"/>
  <c r="DQ59" i="11" s="1"/>
  <c r="DQ70" i="11" s="1"/>
  <c r="DP64" i="11"/>
  <c r="DO64" i="11"/>
  <c r="DN64" i="11"/>
  <c r="DN59" i="11" s="1"/>
  <c r="DN70" i="11" s="1"/>
  <c r="DM64" i="11"/>
  <c r="DM59" i="11" s="1"/>
  <c r="DM70" i="11" s="1"/>
  <c r="DL64" i="11"/>
  <c r="DL59" i="11" s="1"/>
  <c r="DL70" i="11" s="1"/>
  <c r="DK64" i="11"/>
  <c r="DJ64" i="11"/>
  <c r="DI64" i="11"/>
  <c r="DI59" i="11" s="1"/>
  <c r="DI70" i="11" s="1"/>
  <c r="DH64" i="11"/>
  <c r="DH59" i="11" s="1"/>
  <c r="DH70" i="11" s="1"/>
  <c r="DG64" i="11"/>
  <c r="DF64" i="11"/>
  <c r="DE64" i="11"/>
  <c r="DE59" i="11" s="1"/>
  <c r="DE70" i="11" s="1"/>
  <c r="DD64" i="11"/>
  <c r="DC64" i="11"/>
  <c r="DB64" i="11"/>
  <c r="DA64" i="11"/>
  <c r="DA59" i="11" s="1"/>
  <c r="DA70" i="11" s="1"/>
  <c r="CZ64" i="11"/>
  <c r="CY64" i="11"/>
  <c r="CX64" i="11"/>
  <c r="CX59" i="11" s="1"/>
  <c r="CX70" i="11" s="1"/>
  <c r="CW64" i="11"/>
  <c r="CW59" i="11" s="1"/>
  <c r="CW70" i="11" s="1"/>
  <c r="CV64" i="11"/>
  <c r="CV59" i="11" s="1"/>
  <c r="CV70" i="11" s="1"/>
  <c r="CU64" i="11"/>
  <c r="CT64" i="11"/>
  <c r="CS64" i="11"/>
  <c r="CS59" i="11" s="1"/>
  <c r="CS70" i="11" s="1"/>
  <c r="CR64" i="11"/>
  <c r="CR59" i="11" s="1"/>
  <c r="CR70" i="11" s="1"/>
  <c r="CQ64" i="11"/>
  <c r="CP64" i="11"/>
  <c r="CO64" i="11"/>
  <c r="CO59" i="11" s="1"/>
  <c r="CO70" i="11" s="1"/>
  <c r="CN64" i="11"/>
  <c r="CM64" i="11"/>
  <c r="CL64" i="11"/>
  <c r="CK64" i="11"/>
  <c r="CK59" i="11" s="1"/>
  <c r="CK70" i="11" s="1"/>
  <c r="CJ64" i="11"/>
  <c r="CI64" i="11"/>
  <c r="CH64" i="11"/>
  <c r="CH59" i="11" s="1"/>
  <c r="CH70" i="11" s="1"/>
  <c r="CG64" i="11"/>
  <c r="CG59" i="11" s="1"/>
  <c r="CG70" i="11" s="1"/>
  <c r="CF64" i="11"/>
  <c r="CF59" i="11" s="1"/>
  <c r="CF70" i="11" s="1"/>
  <c r="CE64" i="11"/>
  <c r="CD64" i="11"/>
  <c r="CC64" i="11"/>
  <c r="CC59" i="11" s="1"/>
  <c r="CC70" i="11" s="1"/>
  <c r="CB64" i="11"/>
  <c r="CB59" i="11" s="1"/>
  <c r="CB70" i="11" s="1"/>
  <c r="CA64" i="11"/>
  <c r="BZ64" i="11"/>
  <c r="BY64" i="11"/>
  <c r="BY59" i="11" s="1"/>
  <c r="BY70" i="11" s="1"/>
  <c r="BX64" i="11"/>
  <c r="BW64" i="11"/>
  <c r="BV64" i="11"/>
  <c r="BU64" i="11"/>
  <c r="BU59" i="11" s="1"/>
  <c r="BU70" i="11" s="1"/>
  <c r="BT64" i="11"/>
  <c r="BS64" i="11"/>
  <c r="BR64" i="11"/>
  <c r="BR59" i="11" s="1"/>
  <c r="BR70" i="11" s="1"/>
  <c r="BQ64" i="11"/>
  <c r="BQ59" i="11" s="1"/>
  <c r="BQ70" i="11" s="1"/>
  <c r="BP64" i="11"/>
  <c r="BP59" i="11" s="1"/>
  <c r="BP70" i="11" s="1"/>
  <c r="BO64" i="11"/>
  <c r="BN64" i="11"/>
  <c r="BM64" i="11"/>
  <c r="BM59" i="11" s="1"/>
  <c r="BM70" i="11" s="1"/>
  <c r="BL64" i="11"/>
  <c r="BL59" i="11" s="1"/>
  <c r="BL70" i="11" s="1"/>
  <c r="BK64" i="11"/>
  <c r="BJ64" i="11"/>
  <c r="BI64" i="11"/>
  <c r="BI59" i="11" s="1"/>
  <c r="BI70" i="11" s="1"/>
  <c r="BH64" i="11"/>
  <c r="BG64" i="11"/>
  <c r="BF64" i="11"/>
  <c r="BE64" i="11"/>
  <c r="BE59" i="11" s="1"/>
  <c r="BE70" i="11" s="1"/>
  <c r="BD64" i="11"/>
  <c r="BC64" i="11"/>
  <c r="BB64" i="11"/>
  <c r="BB59" i="11" s="1"/>
  <c r="BB70" i="11" s="1"/>
  <c r="BA64" i="11"/>
  <c r="BA59" i="11" s="1"/>
  <c r="BA70" i="11" s="1"/>
  <c r="AZ64" i="11"/>
  <c r="AZ59" i="11" s="1"/>
  <c r="AZ70" i="11" s="1"/>
  <c r="AY64" i="11"/>
  <c r="AX64" i="11"/>
  <c r="AW64" i="11"/>
  <c r="AW59" i="11" s="1"/>
  <c r="AW70" i="11" s="1"/>
  <c r="AV64" i="11"/>
  <c r="AV59" i="11" s="1"/>
  <c r="AV70" i="11" s="1"/>
  <c r="AU64" i="11"/>
  <c r="AT64" i="11"/>
  <c r="AS64" i="11"/>
  <c r="AS59" i="11" s="1"/>
  <c r="AS70" i="11" s="1"/>
  <c r="AR64" i="11"/>
  <c r="AQ64" i="11"/>
  <c r="AP64" i="11"/>
  <c r="AO64" i="11"/>
  <c r="AO59" i="11" s="1"/>
  <c r="AO70" i="11" s="1"/>
  <c r="AN64" i="11"/>
  <c r="AM64" i="11"/>
  <c r="AL64" i="11"/>
  <c r="AL59" i="11" s="1"/>
  <c r="AL70" i="11" s="1"/>
  <c r="AK64" i="11"/>
  <c r="AK59" i="11" s="1"/>
  <c r="AK70" i="11" s="1"/>
  <c r="AJ64" i="11"/>
  <c r="AJ59" i="11" s="1"/>
  <c r="AJ70" i="11" s="1"/>
  <c r="AI64" i="11"/>
  <c r="AH64" i="11"/>
  <c r="AG64" i="11"/>
  <c r="AG59" i="11" s="1"/>
  <c r="AG70" i="11" s="1"/>
  <c r="AF64" i="11"/>
  <c r="AF59" i="11" s="1"/>
  <c r="AF70" i="11" s="1"/>
  <c r="AE64" i="11"/>
  <c r="AD64" i="11"/>
  <c r="AC64" i="11"/>
  <c r="AC59" i="11" s="1"/>
  <c r="AC70" i="11" s="1"/>
  <c r="AB64" i="11"/>
  <c r="AA64" i="11"/>
  <c r="Z64" i="11"/>
  <c r="Y64" i="11"/>
  <c r="Y59" i="11" s="1"/>
  <c r="Y70" i="11" s="1"/>
  <c r="X64" i="11"/>
  <c r="W64" i="11"/>
  <c r="V64" i="11"/>
  <c r="V59" i="11" s="1"/>
  <c r="V70" i="11" s="1"/>
  <c r="U64" i="11"/>
  <c r="U59" i="11" s="1"/>
  <c r="U70" i="11" s="1"/>
  <c r="T64" i="11"/>
  <c r="T59" i="11" s="1"/>
  <c r="T70" i="11" s="1"/>
  <c r="S64" i="11"/>
  <c r="R64" i="11"/>
  <c r="Q64" i="11"/>
  <c r="Q59" i="11" s="1"/>
  <c r="Q70" i="11" s="1"/>
  <c r="P64" i="11"/>
  <c r="P59" i="11" s="1"/>
  <c r="P70" i="11" s="1"/>
  <c r="O64" i="11"/>
  <c r="N64" i="11"/>
  <c r="M64" i="11"/>
  <c r="M59" i="11" s="1"/>
  <c r="M70" i="11" s="1"/>
  <c r="L64" i="11"/>
  <c r="K64" i="11"/>
  <c r="J64" i="11"/>
  <c r="I64" i="11"/>
  <c r="I59" i="11" s="1"/>
  <c r="I70" i="11" s="1"/>
  <c r="H64" i="11"/>
  <c r="FS59" i="11"/>
  <c r="FS70" i="11" s="1"/>
  <c r="FP59" i="11"/>
  <c r="FP70" i="11" s="1"/>
  <c r="FO59" i="11"/>
  <c r="FO70" i="11" s="1"/>
  <c r="FN59" i="11"/>
  <c r="FN70" i="11" s="1"/>
  <c r="FK59" i="11"/>
  <c r="FK70" i="11" s="1"/>
  <c r="FG59" i="11"/>
  <c r="FG70" i="11" s="1"/>
  <c r="FF59" i="11"/>
  <c r="FF70" i="11" s="1"/>
  <c r="FC59" i="11"/>
  <c r="FC70" i="11" s="1"/>
  <c r="FB59" i="11"/>
  <c r="FB70" i="11" s="1"/>
  <c r="EZ59" i="11"/>
  <c r="EZ70" i="11" s="1"/>
  <c r="EY59" i="11"/>
  <c r="EY70" i="11" s="1"/>
  <c r="EX59" i="11"/>
  <c r="EX70" i="11" s="1"/>
  <c r="EV59" i="11"/>
  <c r="EV70" i="11" s="1"/>
  <c r="EU59" i="11"/>
  <c r="EU70" i="11" s="1"/>
  <c r="EQ59" i="11"/>
  <c r="EQ70" i="11" s="1"/>
  <c r="EP59" i="11"/>
  <c r="EP70" i="11" s="1"/>
  <c r="EM59" i="11"/>
  <c r="EM70" i="11" s="1"/>
  <c r="EL59" i="11"/>
  <c r="EL70" i="11" s="1"/>
  <c r="EJ59" i="11"/>
  <c r="EJ70" i="11" s="1"/>
  <c r="EI59" i="11"/>
  <c r="EI70" i="11" s="1"/>
  <c r="EH59" i="11"/>
  <c r="EH70" i="11" s="1"/>
  <c r="EF59" i="11"/>
  <c r="EF70" i="11" s="1"/>
  <c r="EE59" i="11"/>
  <c r="EE70" i="11" s="1"/>
  <c r="EA59" i="11"/>
  <c r="EA70" i="11" s="1"/>
  <c r="DZ59" i="11"/>
  <c r="DZ70" i="11" s="1"/>
  <c r="DW59" i="11"/>
  <c r="DW70" i="11" s="1"/>
  <c r="DV59" i="11"/>
  <c r="DV70" i="11" s="1"/>
  <c r="DT59" i="11"/>
  <c r="DT70" i="11" s="1"/>
  <c r="DS59" i="11"/>
  <c r="DS70" i="11" s="1"/>
  <c r="DR59" i="11"/>
  <c r="DR70" i="11" s="1"/>
  <c r="DP59" i="11"/>
  <c r="DP70" i="11" s="1"/>
  <c r="DO59" i="11"/>
  <c r="DO70" i="11" s="1"/>
  <c r="DK59" i="11"/>
  <c r="DK70" i="11" s="1"/>
  <c r="DJ59" i="11"/>
  <c r="DJ70" i="11" s="1"/>
  <c r="DG59" i="11"/>
  <c r="DG70" i="11" s="1"/>
  <c r="DF59" i="11"/>
  <c r="DF70" i="11" s="1"/>
  <c r="DD59" i="11"/>
  <c r="DD70" i="11" s="1"/>
  <c r="DC59" i="11"/>
  <c r="DC70" i="11" s="1"/>
  <c r="DB59" i="11"/>
  <c r="DB70" i="11" s="1"/>
  <c r="CZ59" i="11"/>
  <c r="CZ70" i="11" s="1"/>
  <c r="CY59" i="11"/>
  <c r="CY70" i="11" s="1"/>
  <c r="CU59" i="11"/>
  <c r="CU70" i="11" s="1"/>
  <c r="CT59" i="11"/>
  <c r="CT70" i="11" s="1"/>
  <c r="CQ59" i="11"/>
  <c r="CQ70" i="11" s="1"/>
  <c r="CP59" i="11"/>
  <c r="CP70" i="11" s="1"/>
  <c r="CN59" i="11"/>
  <c r="CN70" i="11" s="1"/>
  <c r="CM59" i="11"/>
  <c r="CM70" i="11" s="1"/>
  <c r="CL59" i="11"/>
  <c r="CL70" i="11" s="1"/>
  <c r="CJ59" i="11"/>
  <c r="CJ70" i="11" s="1"/>
  <c r="CI59" i="11"/>
  <c r="CI70" i="11" s="1"/>
  <c r="CE59" i="11"/>
  <c r="CE70" i="11" s="1"/>
  <c r="CD59" i="11"/>
  <c r="CD70" i="11" s="1"/>
  <c r="CA59" i="11"/>
  <c r="CA70" i="11" s="1"/>
  <c r="BZ59" i="11"/>
  <c r="BZ70" i="11" s="1"/>
  <c r="BX59" i="11"/>
  <c r="BX70" i="11" s="1"/>
  <c r="BW59" i="11"/>
  <c r="BW70" i="11" s="1"/>
  <c r="BV59" i="11"/>
  <c r="BV70" i="11" s="1"/>
  <c r="BT59" i="11"/>
  <c r="BT70" i="11" s="1"/>
  <c r="BS59" i="11"/>
  <c r="BS70" i="11" s="1"/>
  <c r="BO59" i="11"/>
  <c r="BO70" i="11" s="1"/>
  <c r="BN59" i="11"/>
  <c r="BN70" i="11" s="1"/>
  <c r="BK59" i="11"/>
  <c r="BK70" i="11" s="1"/>
  <c r="BJ59" i="11"/>
  <c r="BJ70" i="11" s="1"/>
  <c r="BH59" i="11"/>
  <c r="BH70" i="11" s="1"/>
  <c r="BG59" i="11"/>
  <c r="BG70" i="11" s="1"/>
  <c r="BF59" i="11"/>
  <c r="BF70" i="11" s="1"/>
  <c r="BD59" i="11"/>
  <c r="BD70" i="11" s="1"/>
  <c r="BC59" i="11"/>
  <c r="BC70" i="11" s="1"/>
  <c r="AY59" i="11"/>
  <c r="AY70" i="11" s="1"/>
  <c r="AX59" i="11"/>
  <c r="AX70" i="11" s="1"/>
  <c r="AU59" i="11"/>
  <c r="AU70" i="11" s="1"/>
  <c r="AT59" i="11"/>
  <c r="AT70" i="11" s="1"/>
  <c r="AR59" i="11"/>
  <c r="AR70" i="11" s="1"/>
  <c r="AQ59" i="11"/>
  <c r="AQ70" i="11" s="1"/>
  <c r="AP59" i="11"/>
  <c r="AP70" i="11" s="1"/>
  <c r="AN59" i="11"/>
  <c r="AN70" i="11" s="1"/>
  <c r="AM59" i="11"/>
  <c r="AM70" i="11" s="1"/>
  <c r="AI59" i="11"/>
  <c r="AI70" i="11" s="1"/>
  <c r="AH59" i="11"/>
  <c r="AH70" i="11" s="1"/>
  <c r="AE59" i="11"/>
  <c r="AE70" i="11" s="1"/>
  <c r="AD59" i="11"/>
  <c r="AD70" i="11" s="1"/>
  <c r="AB59" i="11"/>
  <c r="AB70" i="11" s="1"/>
  <c r="AA59" i="11"/>
  <c r="AA70" i="11" s="1"/>
  <c r="Z59" i="11"/>
  <c r="Z70" i="11" s="1"/>
  <c r="X59" i="11"/>
  <c r="X70" i="11" s="1"/>
  <c r="W59" i="11"/>
  <c r="W70" i="11" s="1"/>
  <c r="S59" i="11"/>
  <c r="S70" i="11" s="1"/>
  <c r="R59" i="11"/>
  <c r="R70" i="11" s="1"/>
  <c r="O59" i="11"/>
  <c r="O70" i="11" s="1"/>
  <c r="N59" i="11"/>
  <c r="N70" i="11" s="1"/>
  <c r="L59" i="11"/>
  <c r="L70" i="11" s="1"/>
  <c r="K59" i="11"/>
  <c r="K70" i="11" s="1"/>
  <c r="J59" i="11"/>
  <c r="J70" i="11" s="1"/>
  <c r="H59" i="11"/>
  <c r="H70" i="11" s="1"/>
  <c r="FT54" i="11"/>
  <c r="FT49" i="11" s="1"/>
  <c r="FT44" i="11" s="1"/>
  <c r="FS54" i="11"/>
  <c r="FR54" i="11"/>
  <c r="FQ54" i="11"/>
  <c r="FQ49" i="11" s="1"/>
  <c r="FQ44" i="11" s="1"/>
  <c r="FP54" i="11"/>
  <c r="FO54" i="11"/>
  <c r="FN54" i="11"/>
  <c r="FM54" i="11"/>
  <c r="FM49" i="11" s="1"/>
  <c r="FM44" i="11" s="1"/>
  <c r="FL54" i="11"/>
  <c r="FK54" i="11"/>
  <c r="FJ54" i="11"/>
  <c r="FJ49" i="11" s="1"/>
  <c r="FJ44" i="11" s="1"/>
  <c r="FI54" i="11"/>
  <c r="FI49" i="11" s="1"/>
  <c r="FI44" i="11" s="1"/>
  <c r="FH54" i="11"/>
  <c r="FH49" i="11" s="1"/>
  <c r="FH44" i="11" s="1"/>
  <c r="FG54" i="11"/>
  <c r="FF54" i="11"/>
  <c r="FE54" i="11"/>
  <c r="FE49" i="11" s="1"/>
  <c r="FE44" i="11" s="1"/>
  <c r="FD54" i="11"/>
  <c r="FD49" i="11" s="1"/>
  <c r="FD44" i="11" s="1"/>
  <c r="FC54" i="11"/>
  <c r="FB54" i="11"/>
  <c r="FA54" i="11"/>
  <c r="FA49" i="11" s="1"/>
  <c r="FA44" i="11" s="1"/>
  <c r="EZ54" i="11"/>
  <c r="EY54" i="11"/>
  <c r="EX54" i="11"/>
  <c r="EW54" i="11"/>
  <c r="EW49" i="11" s="1"/>
  <c r="EW44" i="11" s="1"/>
  <c r="EV54" i="11"/>
  <c r="EU54" i="11"/>
  <c r="ET54" i="11"/>
  <c r="ET49" i="11" s="1"/>
  <c r="ET44" i="11" s="1"/>
  <c r="ES54" i="11"/>
  <c r="ES49" i="11" s="1"/>
  <c r="ES44" i="11" s="1"/>
  <c r="ER54" i="11"/>
  <c r="ER49" i="11" s="1"/>
  <c r="ER44" i="11" s="1"/>
  <c r="EQ54" i="11"/>
  <c r="EP54" i="11"/>
  <c r="EO54" i="11"/>
  <c r="EO49" i="11" s="1"/>
  <c r="EO44" i="11" s="1"/>
  <c r="EN54" i="11"/>
  <c r="EN49" i="11" s="1"/>
  <c r="EN44" i="11" s="1"/>
  <c r="EM54" i="11"/>
  <c r="EL54" i="11"/>
  <c r="EK54" i="11"/>
  <c r="EK49" i="11" s="1"/>
  <c r="EK44" i="11" s="1"/>
  <c r="EJ54" i="11"/>
  <c r="EI54" i="11"/>
  <c r="EH54" i="11"/>
  <c r="EG54" i="11"/>
  <c r="EG49" i="11" s="1"/>
  <c r="EG44" i="11" s="1"/>
  <c r="EF54" i="11"/>
  <c r="EE54" i="11"/>
  <c r="ED54" i="11"/>
  <c r="ED49" i="11" s="1"/>
  <c r="ED44" i="11" s="1"/>
  <c r="EC54" i="11"/>
  <c r="EC49" i="11" s="1"/>
  <c r="EC44" i="11" s="1"/>
  <c r="EB54" i="11"/>
  <c r="EB49" i="11" s="1"/>
  <c r="EB44" i="11" s="1"/>
  <c r="EA54" i="11"/>
  <c r="DZ54" i="11"/>
  <c r="DY54" i="11"/>
  <c r="DY49" i="11" s="1"/>
  <c r="DY44" i="11" s="1"/>
  <c r="DX54" i="11"/>
  <c r="DX49" i="11" s="1"/>
  <c r="DX44" i="11" s="1"/>
  <c r="DW54" i="11"/>
  <c r="DV54" i="11"/>
  <c r="DU54" i="11"/>
  <c r="DU49" i="11" s="1"/>
  <c r="DU44" i="11" s="1"/>
  <c r="DT54" i="11"/>
  <c r="DS54" i="11"/>
  <c r="DR54" i="11"/>
  <c r="DQ54" i="11"/>
  <c r="DQ49" i="11" s="1"/>
  <c r="DQ44" i="11" s="1"/>
  <c r="DP54" i="11"/>
  <c r="DO54" i="11"/>
  <c r="DN54" i="11"/>
  <c r="DN49" i="11" s="1"/>
  <c r="DN44" i="11" s="1"/>
  <c r="DM54" i="11"/>
  <c r="DM49" i="11" s="1"/>
  <c r="DM44" i="11" s="1"/>
  <c r="DL54" i="11"/>
  <c r="DL49" i="11" s="1"/>
  <c r="DL44" i="11" s="1"/>
  <c r="DK54" i="11"/>
  <c r="DJ54" i="11"/>
  <c r="DI54" i="11"/>
  <c r="DI49" i="11" s="1"/>
  <c r="DI44" i="11" s="1"/>
  <c r="DH54" i="11"/>
  <c r="DH49" i="11" s="1"/>
  <c r="DH44" i="11" s="1"/>
  <c r="DG54" i="11"/>
  <c r="DF54" i="11"/>
  <c r="DE54" i="11"/>
  <c r="DE49" i="11" s="1"/>
  <c r="DE44" i="11" s="1"/>
  <c r="DD54" i="11"/>
  <c r="DC54" i="11"/>
  <c r="DB54" i="11"/>
  <c r="DA54" i="11"/>
  <c r="DA49" i="11" s="1"/>
  <c r="DA44" i="11" s="1"/>
  <c r="CZ54" i="11"/>
  <c r="CY54" i="11"/>
  <c r="CX54" i="11"/>
  <c r="CX49" i="11" s="1"/>
  <c r="CX44" i="11" s="1"/>
  <c r="CW54" i="11"/>
  <c r="CW49" i="11" s="1"/>
  <c r="CW44" i="11" s="1"/>
  <c r="CV54" i="11"/>
  <c r="CV49" i="11" s="1"/>
  <c r="CV44" i="11" s="1"/>
  <c r="CU54" i="11"/>
  <c r="CT54" i="11"/>
  <c r="CS54" i="11"/>
  <c r="CS49" i="11" s="1"/>
  <c r="CS44" i="11" s="1"/>
  <c r="CR54" i="11"/>
  <c r="CR49" i="11" s="1"/>
  <c r="CR44" i="11" s="1"/>
  <c r="CQ54" i="11"/>
  <c r="CP54" i="11"/>
  <c r="CO54" i="11"/>
  <c r="CO49" i="11" s="1"/>
  <c r="CO44" i="11" s="1"/>
  <c r="CN54" i="11"/>
  <c r="CM54" i="11"/>
  <c r="CL54" i="11"/>
  <c r="CK54" i="11"/>
  <c r="CK49" i="11" s="1"/>
  <c r="CK44" i="11" s="1"/>
  <c r="CJ54" i="11"/>
  <c r="CI54" i="11"/>
  <c r="CH54" i="11"/>
  <c r="CH49" i="11" s="1"/>
  <c r="CH44" i="11" s="1"/>
  <c r="CG54" i="11"/>
  <c r="CG49" i="11" s="1"/>
  <c r="CG44" i="11" s="1"/>
  <c r="CF54" i="11"/>
  <c r="CF49" i="11" s="1"/>
  <c r="CF44" i="11" s="1"/>
  <c r="CE54" i="11"/>
  <c r="CD54" i="11"/>
  <c r="CC54" i="11"/>
  <c r="CC49" i="11" s="1"/>
  <c r="CC44" i="11" s="1"/>
  <c r="CB54" i="11"/>
  <c r="CB49" i="11" s="1"/>
  <c r="CB44" i="11" s="1"/>
  <c r="CA54" i="11"/>
  <c r="BZ54" i="11"/>
  <c r="BY54" i="11"/>
  <c r="BY49" i="11" s="1"/>
  <c r="BY44" i="11" s="1"/>
  <c r="BX54" i="11"/>
  <c r="BW54" i="11"/>
  <c r="BV54" i="11"/>
  <c r="BU54" i="11"/>
  <c r="BU49" i="11" s="1"/>
  <c r="BU44" i="11" s="1"/>
  <c r="BT54" i="11"/>
  <c r="BS54" i="11"/>
  <c r="BR54" i="11"/>
  <c r="BR49" i="11" s="1"/>
  <c r="BR44" i="11" s="1"/>
  <c r="BQ54" i="11"/>
  <c r="BQ49" i="11" s="1"/>
  <c r="BQ44" i="11" s="1"/>
  <c r="BP54" i="11"/>
  <c r="BP49" i="11" s="1"/>
  <c r="BP44" i="11" s="1"/>
  <c r="BO54" i="11"/>
  <c r="BN54" i="11"/>
  <c r="BM54" i="11"/>
  <c r="BM49" i="11" s="1"/>
  <c r="BM44" i="11" s="1"/>
  <c r="BL54" i="11"/>
  <c r="BL49" i="11" s="1"/>
  <c r="BL44" i="11" s="1"/>
  <c r="BK54" i="11"/>
  <c r="BJ54" i="11"/>
  <c r="BI54" i="11"/>
  <c r="BI49" i="11" s="1"/>
  <c r="BI44" i="11" s="1"/>
  <c r="BH54" i="11"/>
  <c r="BG54" i="11"/>
  <c r="BF54" i="11"/>
  <c r="BE54" i="11"/>
  <c r="BE49" i="11" s="1"/>
  <c r="BE44" i="11" s="1"/>
  <c r="BD54" i="11"/>
  <c r="BC54" i="11"/>
  <c r="BB54" i="11"/>
  <c r="BB49" i="11" s="1"/>
  <c r="BB44" i="11" s="1"/>
  <c r="BA54" i="11"/>
  <c r="BA49" i="11" s="1"/>
  <c r="BA44" i="11" s="1"/>
  <c r="AZ54" i="11"/>
  <c r="AZ49" i="11" s="1"/>
  <c r="AZ44" i="11" s="1"/>
  <c r="AY54" i="11"/>
  <c r="AX54" i="11"/>
  <c r="AW54" i="11"/>
  <c r="AW49" i="11" s="1"/>
  <c r="AW44" i="11" s="1"/>
  <c r="AV54" i="11"/>
  <c r="AV49" i="11" s="1"/>
  <c r="AV44" i="11" s="1"/>
  <c r="AU54" i="11"/>
  <c r="AT54" i="11"/>
  <c r="AS54" i="11"/>
  <c r="AS49" i="11" s="1"/>
  <c r="AS44" i="11" s="1"/>
  <c r="AR54" i="11"/>
  <c r="AQ54" i="11"/>
  <c r="AP54" i="11"/>
  <c r="AO54" i="11"/>
  <c r="AO49" i="11" s="1"/>
  <c r="AO44" i="11" s="1"/>
  <c r="AN54" i="11"/>
  <c r="AM54" i="11"/>
  <c r="AL54" i="11"/>
  <c r="AL49" i="11" s="1"/>
  <c r="AL44" i="11" s="1"/>
  <c r="AK54" i="11"/>
  <c r="AK49" i="11" s="1"/>
  <c r="AK44" i="11" s="1"/>
  <c r="AJ54" i="11"/>
  <c r="AJ49" i="11" s="1"/>
  <c r="AJ44" i="11" s="1"/>
  <c r="AI54" i="11"/>
  <c r="AH54" i="11"/>
  <c r="AG54" i="11"/>
  <c r="AG49" i="11" s="1"/>
  <c r="AG44" i="11" s="1"/>
  <c r="AF54" i="11"/>
  <c r="AF49" i="11" s="1"/>
  <c r="AF44" i="11" s="1"/>
  <c r="AE54" i="11"/>
  <c r="AD54" i="11"/>
  <c r="AC54" i="11"/>
  <c r="AC49" i="11" s="1"/>
  <c r="AC44" i="11" s="1"/>
  <c r="AB54" i="11"/>
  <c r="AA54" i="11"/>
  <c r="Z54" i="11"/>
  <c r="Y54" i="11"/>
  <c r="Y49" i="11" s="1"/>
  <c r="Y44" i="11" s="1"/>
  <c r="X54" i="11"/>
  <c r="W54" i="11"/>
  <c r="V54" i="11"/>
  <c r="V49" i="11" s="1"/>
  <c r="V44" i="11" s="1"/>
  <c r="U54" i="11"/>
  <c r="U49" i="11" s="1"/>
  <c r="U44" i="11" s="1"/>
  <c r="T54" i="11"/>
  <c r="T49" i="11" s="1"/>
  <c r="T44" i="11" s="1"/>
  <c r="S54" i="11"/>
  <c r="R54" i="11"/>
  <c r="Q54" i="11"/>
  <c r="Q49" i="11" s="1"/>
  <c r="Q44" i="11" s="1"/>
  <c r="P54" i="11"/>
  <c r="P49" i="11" s="1"/>
  <c r="P44" i="11" s="1"/>
  <c r="O54" i="11"/>
  <c r="N54" i="11"/>
  <c r="M54" i="11"/>
  <c r="M49" i="11" s="1"/>
  <c r="M44" i="11" s="1"/>
  <c r="L54" i="11"/>
  <c r="K54" i="11"/>
  <c r="J54" i="11"/>
  <c r="I54" i="11"/>
  <c r="I49" i="11" s="1"/>
  <c r="I44" i="11" s="1"/>
  <c r="H54" i="11"/>
  <c r="FS49" i="11"/>
  <c r="FS44" i="11" s="1"/>
  <c r="FR49" i="11"/>
  <c r="FR44" i="11" s="1"/>
  <c r="FP49" i="11"/>
  <c r="FP44" i="11" s="1"/>
  <c r="FO49" i="11"/>
  <c r="FN49" i="11"/>
  <c r="FL49" i="11"/>
  <c r="FL44" i="11" s="1"/>
  <c r="FK49" i="11"/>
  <c r="FK44" i="11" s="1"/>
  <c r="FG49" i="11"/>
  <c r="FG44" i="11" s="1"/>
  <c r="FF49" i="11"/>
  <c r="FF44" i="11" s="1"/>
  <c r="FC49" i="11"/>
  <c r="FB49" i="11"/>
  <c r="FB44" i="11" s="1"/>
  <c r="EZ49" i="11"/>
  <c r="EZ44" i="11" s="1"/>
  <c r="EY49" i="11"/>
  <c r="EX49" i="11"/>
  <c r="EV49" i="11"/>
  <c r="EV44" i="11" s="1"/>
  <c r="EU49" i="11"/>
  <c r="EQ49" i="11"/>
  <c r="EQ44" i="11" s="1"/>
  <c r="EP49" i="11"/>
  <c r="EP44" i="11" s="1"/>
  <c r="EM49" i="11"/>
  <c r="EL49" i="11"/>
  <c r="EL44" i="11" s="1"/>
  <c r="EJ49" i="11"/>
  <c r="EI49" i="11"/>
  <c r="EH49" i="11"/>
  <c r="EF49" i="11"/>
  <c r="EE49" i="11"/>
  <c r="EA49" i="11"/>
  <c r="EA44" i="11" s="1"/>
  <c r="DZ49" i="11"/>
  <c r="DZ44" i="11" s="1"/>
  <c r="DW49" i="11"/>
  <c r="DV49" i="11"/>
  <c r="DV44" i="11" s="1"/>
  <c r="DT49" i="11"/>
  <c r="DS49" i="11"/>
  <c r="DR49" i="11"/>
  <c r="DP49" i="11"/>
  <c r="DP44" i="11" s="1"/>
  <c r="DO49" i="11"/>
  <c r="DK49" i="11"/>
  <c r="DK44" i="11" s="1"/>
  <c r="DJ49" i="11"/>
  <c r="DJ44" i="11" s="1"/>
  <c r="DG49" i="11"/>
  <c r="DF49" i="11"/>
  <c r="DF44" i="11" s="1"/>
  <c r="DD49" i="11"/>
  <c r="DC49" i="11"/>
  <c r="DB49" i="11"/>
  <c r="DB44" i="11" s="1"/>
  <c r="CZ49" i="11"/>
  <c r="CZ44" i="11" s="1"/>
  <c r="CY49" i="11"/>
  <c r="CY44" i="11" s="1"/>
  <c r="CU49" i="11"/>
  <c r="CU44" i="11" s="1"/>
  <c r="CT49" i="11"/>
  <c r="CT44" i="11" s="1"/>
  <c r="CQ49" i="11"/>
  <c r="CQ44" i="11" s="1"/>
  <c r="CP49" i="11"/>
  <c r="CP44" i="11" s="1"/>
  <c r="CN49" i="11"/>
  <c r="CN44" i="11" s="1"/>
  <c r="CM49" i="11"/>
  <c r="CL49" i="11"/>
  <c r="CJ49" i="11"/>
  <c r="CJ44" i="11" s="1"/>
  <c r="CI49" i="11"/>
  <c r="CI44" i="11" s="1"/>
  <c r="CE49" i="11"/>
  <c r="CE44" i="11" s="1"/>
  <c r="CD49" i="11"/>
  <c r="CD44" i="11" s="1"/>
  <c r="CA49" i="11"/>
  <c r="BZ49" i="11"/>
  <c r="BZ44" i="11" s="1"/>
  <c r="BX49" i="11"/>
  <c r="BX44" i="11" s="1"/>
  <c r="BW49" i="11"/>
  <c r="BV49" i="11"/>
  <c r="BT49" i="11"/>
  <c r="BT44" i="11" s="1"/>
  <c r="BS49" i="11"/>
  <c r="BO49" i="11"/>
  <c r="BO44" i="11" s="1"/>
  <c r="BN49" i="11"/>
  <c r="BN44" i="11" s="1"/>
  <c r="BK49" i="11"/>
  <c r="BJ49" i="11"/>
  <c r="BJ44" i="11" s="1"/>
  <c r="BH49" i="11"/>
  <c r="BG49" i="11"/>
  <c r="BF49" i="11"/>
  <c r="BD49" i="11"/>
  <c r="BD44" i="11" s="1"/>
  <c r="BC49" i="11"/>
  <c r="AY49" i="11"/>
  <c r="AY44" i="11" s="1"/>
  <c r="AX49" i="11"/>
  <c r="AX44" i="11" s="1"/>
  <c r="AU49" i="11"/>
  <c r="AT49" i="11"/>
  <c r="AT44" i="11" s="1"/>
  <c r="AR49" i="11"/>
  <c r="AQ49" i="11"/>
  <c r="AP49" i="11"/>
  <c r="AP44" i="11" s="1"/>
  <c r="AN49" i="11"/>
  <c r="AN44" i="11" s="1"/>
  <c r="AM49" i="11"/>
  <c r="AM44" i="11" s="1"/>
  <c r="AI49" i="11"/>
  <c r="AI44" i="11" s="1"/>
  <c r="AH49" i="11"/>
  <c r="AH44" i="11" s="1"/>
  <c r="AE49" i="11"/>
  <c r="AE44" i="11" s="1"/>
  <c r="AD49" i="11"/>
  <c r="AD44" i="11" s="1"/>
  <c r="AB49" i="11"/>
  <c r="AB44" i="11" s="1"/>
  <c r="AA49" i="11"/>
  <c r="Z49" i="11"/>
  <c r="X49" i="11"/>
  <c r="X44" i="11" s="1"/>
  <c r="W49" i="11"/>
  <c r="W44" i="11" s="1"/>
  <c r="S49" i="11"/>
  <c r="S44" i="11" s="1"/>
  <c r="R49" i="11"/>
  <c r="R44" i="11" s="1"/>
  <c r="O49" i="11"/>
  <c r="N49" i="11"/>
  <c r="N44" i="11" s="1"/>
  <c r="L49" i="11"/>
  <c r="L44" i="11" s="1"/>
  <c r="K49" i="11"/>
  <c r="J49" i="11"/>
  <c r="H49" i="11"/>
  <c r="H44" i="11" s="1"/>
  <c r="FO44" i="11"/>
  <c r="FN44" i="11"/>
  <c r="FC44" i="11"/>
  <c r="EY44" i="11"/>
  <c r="EX44" i="11"/>
  <c r="EU44" i="11"/>
  <c r="EM44" i="11"/>
  <c r="EJ44" i="11"/>
  <c r="EI44" i="11"/>
  <c r="EH44" i="11"/>
  <c r="EF44" i="11"/>
  <c r="EE44" i="11"/>
  <c r="DW44" i="11"/>
  <c r="DT44" i="11"/>
  <c r="DS44" i="11"/>
  <c r="DR44" i="11"/>
  <c r="DO44" i="11"/>
  <c r="DG44" i="11"/>
  <c r="DD44" i="11"/>
  <c r="DC44" i="11"/>
  <c r="CM44" i="11"/>
  <c r="CL44" i="11"/>
  <c r="CA44" i="11"/>
  <c r="BW44" i="11"/>
  <c r="BV44" i="11"/>
  <c r="BS44" i="11"/>
  <c r="BK44" i="11"/>
  <c r="BH44" i="11"/>
  <c r="BG44" i="11"/>
  <c r="BF44" i="11"/>
  <c r="BC44" i="11"/>
  <c r="AU44" i="11"/>
  <c r="AR44" i="11"/>
  <c r="AQ44" i="11"/>
  <c r="AA44" i="11"/>
  <c r="Z44" i="11"/>
  <c r="O44" i="11"/>
  <c r="K44" i="11"/>
  <c r="J44" i="11"/>
  <c r="FT33" i="11"/>
  <c r="FS33" i="11"/>
  <c r="FR33" i="11"/>
  <c r="FQ33" i="11"/>
  <c r="FP33" i="11"/>
  <c r="FO33" i="11"/>
  <c r="FN33" i="11"/>
  <c r="FM33" i="11"/>
  <c r="FL33" i="11"/>
  <c r="FK33" i="11"/>
  <c r="FJ33" i="11"/>
  <c r="FI33" i="11"/>
  <c r="FH33" i="11"/>
  <c r="FG33" i="11"/>
  <c r="FF33" i="11"/>
  <c r="FE33" i="11"/>
  <c r="FD33" i="11"/>
  <c r="FC33" i="11"/>
  <c r="FB33" i="11"/>
  <c r="FA33" i="11"/>
  <c r="EZ33" i="11"/>
  <c r="EY33" i="11"/>
  <c r="EX33" i="11"/>
  <c r="EW33" i="11"/>
  <c r="EV33" i="11"/>
  <c r="EU33" i="11"/>
  <c r="ET33" i="11"/>
  <c r="ES33" i="11"/>
  <c r="ER33" i="11"/>
  <c r="EQ33" i="11"/>
  <c r="EP33" i="11"/>
  <c r="EO33" i="11"/>
  <c r="EN33" i="11"/>
  <c r="EM33" i="11"/>
  <c r="EL33" i="11"/>
  <c r="EK33" i="11"/>
  <c r="EJ33" i="11"/>
  <c r="EI33" i="11"/>
  <c r="EH33" i="11"/>
  <c r="EG33" i="11"/>
  <c r="EF33" i="11"/>
  <c r="EE33" i="11"/>
  <c r="ED33" i="11"/>
  <c r="EC33" i="11"/>
  <c r="EB33" i="11"/>
  <c r="EA33" i="11"/>
  <c r="DZ33" i="11"/>
  <c r="DY33" i="11"/>
  <c r="DX33" i="11"/>
  <c r="DW33" i="11"/>
  <c r="DV33" i="11"/>
  <c r="DU33" i="11"/>
  <c r="DT33" i="11"/>
  <c r="DS33" i="11"/>
  <c r="DR33" i="11"/>
  <c r="DQ33" i="11"/>
  <c r="DP33" i="11"/>
  <c r="DO33" i="11"/>
  <c r="DN33" i="11"/>
  <c r="DM33" i="11"/>
  <c r="DL33" i="11"/>
  <c r="DK33" i="11"/>
  <c r="DJ33" i="11"/>
  <c r="DI33" i="11"/>
  <c r="DH33" i="11"/>
  <c r="DG33" i="11"/>
  <c r="DF33" i="11"/>
  <c r="DE33" i="11"/>
  <c r="DD33" i="11"/>
  <c r="DC33" i="11"/>
  <c r="DB33" i="11"/>
  <c r="DA33" i="11"/>
  <c r="CZ33" i="11"/>
  <c r="CY33" i="11"/>
  <c r="CX33" i="11"/>
  <c r="CW33" i="11"/>
  <c r="CV33" i="11"/>
  <c r="CU33" i="11"/>
  <c r="CT33" i="11"/>
  <c r="CS33" i="11"/>
  <c r="CR33" i="11"/>
  <c r="CQ33" i="11"/>
  <c r="CP33" i="11"/>
  <c r="CO33" i="11"/>
  <c r="CN33" i="11"/>
  <c r="CM33" i="11"/>
  <c r="CL33" i="11"/>
  <c r="CK33"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FT28" i="11"/>
  <c r="FS28" i="11"/>
  <c r="FR28" i="11"/>
  <c r="FQ28" i="11"/>
  <c r="FP28" i="11"/>
  <c r="FO28" i="11"/>
  <c r="FN28" i="11"/>
  <c r="FM28" i="11"/>
  <c r="FL28" i="11"/>
  <c r="FK28" i="11"/>
  <c r="FJ28" i="11"/>
  <c r="FI28" i="11"/>
  <c r="FH28" i="11"/>
  <c r="FG28" i="11"/>
  <c r="FF28" i="11"/>
  <c r="FE28" i="11"/>
  <c r="FD28" i="11"/>
  <c r="FC28" i="11"/>
  <c r="FB28" i="11"/>
  <c r="FA28" i="11"/>
  <c r="EZ28" i="11"/>
  <c r="EY28" i="11"/>
  <c r="EX28" i="11"/>
  <c r="EW28" i="11"/>
  <c r="EV28" i="11"/>
  <c r="EU28" i="11"/>
  <c r="ET28" i="11"/>
  <c r="ES28" i="11"/>
  <c r="ER28" i="11"/>
  <c r="EQ28" i="11"/>
  <c r="EP28" i="11"/>
  <c r="EO28" i="11"/>
  <c r="EN28" i="11"/>
  <c r="EM28" i="11"/>
  <c r="EL28" i="11"/>
  <c r="EK28" i="11"/>
  <c r="EJ28" i="11"/>
  <c r="EI28" i="11"/>
  <c r="EH28" i="11"/>
  <c r="EG28" i="11"/>
  <c r="EF28" i="11"/>
  <c r="EE28" i="11"/>
  <c r="ED28" i="11"/>
  <c r="EC28" i="11"/>
  <c r="EB28" i="11"/>
  <c r="EA28" i="11"/>
  <c r="DZ28" i="11"/>
  <c r="DY28" i="11"/>
  <c r="DX28" i="11"/>
  <c r="DW28" i="11"/>
  <c r="DV28" i="11"/>
  <c r="DU28" i="11"/>
  <c r="DT28" i="11"/>
  <c r="DS28" i="11"/>
  <c r="DR28" i="11"/>
  <c r="DQ28" i="11"/>
  <c r="DP28" i="11"/>
  <c r="DO28" i="11"/>
  <c r="DN28" i="11"/>
  <c r="DM28" i="11"/>
  <c r="DL28" i="11"/>
  <c r="DK28" i="11"/>
  <c r="DJ28" i="11"/>
  <c r="DI28" i="11"/>
  <c r="DH28" i="11"/>
  <c r="DG28" i="11"/>
  <c r="DF28" i="11"/>
  <c r="DE28" i="11"/>
  <c r="DD28" i="1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K21" i="8" l="1"/>
  <c r="K68" i="8"/>
  <c r="H18" i="7"/>
  <c r="H22" i="7" s="1"/>
  <c r="H24" i="7" s="1"/>
  <c r="L18" i="7"/>
  <c r="L22" i="7" s="1"/>
  <c r="L24" i="7" s="1"/>
  <c r="P18" i="7"/>
  <c r="P22" i="7" s="1"/>
  <c r="P24" i="7" s="1"/>
  <c r="T18" i="7"/>
  <c r="T22" i="7" s="1"/>
  <c r="T24" i="7" s="1"/>
  <c r="X18" i="7"/>
  <c r="X22" i="7" s="1"/>
  <c r="X24" i="7" s="1"/>
  <c r="AB18" i="7"/>
  <c r="AB22" i="7" s="1"/>
  <c r="AB24" i="7" s="1"/>
  <c r="AF18" i="7"/>
  <c r="AF22" i="7" s="1"/>
  <c r="AF24" i="7" s="1"/>
  <c r="AJ18" i="7"/>
  <c r="AJ22" i="7" s="1"/>
  <c r="AJ24" i="7" s="1"/>
  <c r="AN18" i="7"/>
  <c r="AN22" i="7" s="1"/>
  <c r="AN24" i="7" s="1"/>
  <c r="AR18" i="7"/>
  <c r="AR22" i="7" s="1"/>
  <c r="AR24" i="7" s="1"/>
  <c r="J28" i="7"/>
  <c r="J51" i="7" s="1"/>
  <c r="J52" i="7" s="1"/>
  <c r="N28" i="7"/>
  <c r="N51" i="7" s="1"/>
  <c r="N52" i="7" s="1"/>
  <c r="V28" i="7"/>
  <c r="V51" i="7" s="1"/>
  <c r="V52" i="7" s="1"/>
  <c r="AD28" i="7"/>
  <c r="AD51" i="7" s="1"/>
  <c r="AD52" i="7" s="1"/>
  <c r="AL28" i="7"/>
  <c r="AL51" i="7" s="1"/>
  <c r="AL52" i="7" s="1"/>
  <c r="AP28" i="7"/>
  <c r="AP51" i="7" s="1"/>
  <c r="AP52" i="7" s="1"/>
  <c r="AT28" i="7"/>
  <c r="AT51" i="7" s="1"/>
  <c r="AT52" i="7" s="1"/>
  <c r="BB28" i="7"/>
  <c r="BB51" i="7" s="1"/>
  <c r="BB52" i="7" s="1"/>
  <c r="BJ28" i="7"/>
  <c r="BJ51" i="7" s="1"/>
  <c r="BJ52" i="7" s="1"/>
  <c r="BN28" i="7"/>
  <c r="BN51" i="7" s="1"/>
  <c r="BN52" i="7" s="1"/>
  <c r="BR28" i="7"/>
  <c r="BR51" i="7" s="1"/>
  <c r="BR52" i="7" s="1"/>
  <c r="CL28" i="7"/>
  <c r="CL51" i="7" s="1"/>
  <c r="CL52" i="7" s="1"/>
  <c r="CT28" i="7"/>
  <c r="CT51" i="7" s="1"/>
  <c r="CT52" i="7" s="1"/>
  <c r="DB28" i="7"/>
  <c r="DB51" i="7" s="1"/>
  <c r="DB52" i="7" s="1"/>
  <c r="DJ28" i="7"/>
  <c r="DJ51" i="7" s="1"/>
  <c r="DJ52" i="7" s="1"/>
  <c r="DR28" i="7"/>
  <c r="DR51" i="7" s="1"/>
  <c r="DR52" i="7" s="1"/>
  <c r="DZ28" i="7"/>
  <c r="DZ51" i="7" s="1"/>
  <c r="DZ52" i="7" s="1"/>
  <c r="EH28" i="7"/>
  <c r="EH51" i="7" s="1"/>
  <c r="EH52" i="7" s="1"/>
  <c r="EP28" i="7"/>
  <c r="EP51" i="7" s="1"/>
  <c r="EP52" i="7" s="1"/>
  <c r="EX28" i="7"/>
  <c r="EX51" i="7" s="1"/>
  <c r="EX52" i="7" s="1"/>
  <c r="FF28" i="7"/>
  <c r="FF51" i="7" s="1"/>
  <c r="FF52" i="7" s="1"/>
  <c r="FN28" i="7"/>
  <c r="FN51" i="7" s="1"/>
  <c r="FN52" i="7" s="1"/>
  <c r="J18" i="7"/>
  <c r="J22" i="7" s="1"/>
  <c r="J24" i="7" s="1"/>
  <c r="N18" i="7"/>
  <c r="N22" i="7" s="1"/>
  <c r="N24" i="7" s="1"/>
  <c r="R18" i="7"/>
  <c r="R22" i="7" s="1"/>
  <c r="R24" i="7" s="1"/>
  <c r="V18" i="7"/>
  <c r="V22" i="7" s="1"/>
  <c r="V24" i="7" s="1"/>
  <c r="Z18" i="7"/>
  <c r="Z22" i="7" s="1"/>
  <c r="Z24" i="7" s="1"/>
  <c r="AD18" i="7"/>
  <c r="AD22" i="7" s="1"/>
  <c r="AD24" i="7" s="1"/>
  <c r="AH18" i="7"/>
  <c r="AH22" i="7" s="1"/>
  <c r="AH24" i="7" s="1"/>
  <c r="AL18" i="7"/>
  <c r="AL22" i="7" s="1"/>
  <c r="AL24" i="7" s="1"/>
  <c r="AP18" i="7"/>
  <c r="AP22" i="7" s="1"/>
  <c r="AP24" i="7" s="1"/>
  <c r="AT18" i="7"/>
  <c r="AT22" i="7" s="1"/>
  <c r="AT24" i="7" s="1"/>
  <c r="AX18" i="7"/>
  <c r="AX22" i="7" s="1"/>
  <c r="AX24" i="7" s="1"/>
  <c r="BB18" i="7"/>
  <c r="BB22" i="7" s="1"/>
  <c r="BB24" i="7" s="1"/>
  <c r="BF18" i="7"/>
  <c r="BF22" i="7" s="1"/>
  <c r="BF24" i="7" s="1"/>
  <c r="BJ18" i="7"/>
  <c r="BJ22" i="7" s="1"/>
  <c r="BJ24" i="7" s="1"/>
  <c r="BN18" i="7"/>
  <c r="BN22" i="7" s="1"/>
  <c r="BN24" i="7" s="1"/>
  <c r="BR18" i="7"/>
  <c r="BR22" i="7" s="1"/>
  <c r="BR24" i="7" s="1"/>
  <c r="BV18" i="7"/>
  <c r="BV22" i="7" s="1"/>
  <c r="BV24" i="7" s="1"/>
  <c r="BZ18" i="7"/>
  <c r="BZ22" i="7" s="1"/>
  <c r="BZ24" i="7" s="1"/>
  <c r="CD18" i="7"/>
  <c r="CD22" i="7" s="1"/>
  <c r="CD24" i="7" s="1"/>
  <c r="CH18" i="7"/>
  <c r="CH22" i="7" s="1"/>
  <c r="CH24" i="7" s="1"/>
  <c r="CP18" i="7"/>
  <c r="CP22" i="7" s="1"/>
  <c r="CP24" i="7" s="1"/>
  <c r="CT18" i="7"/>
  <c r="CT22" i="7" s="1"/>
  <c r="CT24" i="7" s="1"/>
  <c r="CX18" i="7"/>
  <c r="CX22" i="7" s="1"/>
  <c r="CX24" i="7" s="1"/>
  <c r="DB18" i="7"/>
  <c r="DB22" i="7" s="1"/>
  <c r="DB24" i="7" s="1"/>
  <c r="DJ18" i="7"/>
  <c r="DJ22" i="7" s="1"/>
  <c r="DJ24" i="7" s="1"/>
  <c r="DR18" i="7"/>
  <c r="DR22" i="7" s="1"/>
  <c r="DR24" i="7" s="1"/>
  <c r="DZ18" i="7"/>
  <c r="DZ22" i="7" s="1"/>
  <c r="DZ24" i="7" s="1"/>
  <c r="ED18" i="7"/>
  <c r="ED22" i="7" s="1"/>
  <c r="ED24" i="7" s="1"/>
  <c r="EH18" i="7"/>
  <c r="EH22" i="7" s="1"/>
  <c r="EH24" i="7" s="1"/>
  <c r="EP18" i="7"/>
  <c r="EP22" i="7" s="1"/>
  <c r="EP24" i="7" s="1"/>
  <c r="EX18" i="7"/>
  <c r="EX22" i="7" s="1"/>
  <c r="EX24" i="7" s="1"/>
  <c r="FF18" i="7"/>
  <c r="FF22" i="7" s="1"/>
  <c r="FF24" i="7" s="1"/>
  <c r="FJ18" i="7"/>
  <c r="FJ22" i="7" s="1"/>
  <c r="FJ24" i="7" s="1"/>
  <c r="FN18" i="7"/>
  <c r="FN22" i="7" s="1"/>
  <c r="FN24" i="7" s="1"/>
  <c r="AV18" i="7"/>
  <c r="AV22" i="7" s="1"/>
  <c r="AV24" i="7" s="1"/>
  <c r="AZ18" i="7"/>
  <c r="AZ22" i="7" s="1"/>
  <c r="AZ24" i="7" s="1"/>
  <c r="BD18" i="7"/>
  <c r="BD22" i="7" s="1"/>
  <c r="BD24" i="7" s="1"/>
  <c r="BH18" i="7"/>
  <c r="BH22" i="7" s="1"/>
  <c r="BH24" i="7" s="1"/>
  <c r="H28" i="7"/>
  <c r="H51" i="7" s="1"/>
  <c r="H52" i="7" s="1"/>
  <c r="L28" i="7"/>
  <c r="L51" i="7" s="1"/>
  <c r="L52" i="7" s="1"/>
  <c r="P28" i="7"/>
  <c r="P51" i="7" s="1"/>
  <c r="P52" i="7" s="1"/>
  <c r="T28" i="7"/>
  <c r="T51" i="7" s="1"/>
  <c r="T52" i="7" s="1"/>
  <c r="X28" i="7"/>
  <c r="X51" i="7" s="1"/>
  <c r="X52" i="7" s="1"/>
  <c r="AB28" i="7"/>
  <c r="AB51" i="7" s="1"/>
  <c r="AB52" i="7" s="1"/>
  <c r="AF28" i="7"/>
  <c r="AF51" i="7" s="1"/>
  <c r="AF52" i="7" s="1"/>
  <c r="AJ28" i="7"/>
  <c r="AJ51" i="7" s="1"/>
  <c r="AJ52" i="7" s="1"/>
  <c r="AN28" i="7"/>
  <c r="AN51" i="7" s="1"/>
  <c r="AN52" i="7" s="1"/>
  <c r="AR28" i="7"/>
  <c r="AR51" i="7" s="1"/>
  <c r="AR52" i="7" s="1"/>
  <c r="AV28" i="7"/>
  <c r="AV51" i="7" s="1"/>
  <c r="AV52" i="7" s="1"/>
  <c r="AZ28" i="7"/>
  <c r="AZ51" i="7" s="1"/>
  <c r="AZ52" i="7" s="1"/>
  <c r="BD28" i="7"/>
  <c r="BD51" i="7" s="1"/>
  <c r="BD52" i="7" s="1"/>
  <c r="BH28" i="7"/>
  <c r="BH51" i="7" s="1"/>
  <c r="BH52" i="7" s="1"/>
  <c r="BL28" i="7"/>
  <c r="BL51" i="7" s="1"/>
  <c r="BL52" i="7" s="1"/>
  <c r="BP28" i="7"/>
  <c r="BP51" i="7" s="1"/>
  <c r="BP52" i="7" s="1"/>
  <c r="BT28" i="7"/>
  <c r="BT51" i="7" s="1"/>
  <c r="BT52" i="7" s="1"/>
  <c r="BX28" i="7"/>
  <c r="BX51" i="7" s="1"/>
  <c r="BX52" i="7" s="1"/>
  <c r="CB28" i="7"/>
  <c r="CB51" i="7" s="1"/>
  <c r="CB52" i="7" s="1"/>
  <c r="CF28" i="7"/>
  <c r="CF51" i="7" s="1"/>
  <c r="CF52" i="7" s="1"/>
  <c r="CJ28" i="7"/>
  <c r="CJ51" i="7" s="1"/>
  <c r="CJ52" i="7" s="1"/>
  <c r="CN28" i="7"/>
  <c r="CN51" i="7" s="1"/>
  <c r="CN52" i="7" s="1"/>
  <c r="CR28" i="7"/>
  <c r="CR51" i="7" s="1"/>
  <c r="CR52" i="7" s="1"/>
  <c r="CV28" i="7"/>
  <c r="CV51" i="7" s="1"/>
  <c r="CV52" i="7" s="1"/>
  <c r="CZ28" i="7"/>
  <c r="CZ51" i="7" s="1"/>
  <c r="CZ52" i="7" s="1"/>
  <c r="DD28" i="7"/>
  <c r="DD51" i="7" s="1"/>
  <c r="DD52" i="7" s="1"/>
  <c r="DH28" i="7"/>
  <c r="DH51" i="7" s="1"/>
  <c r="DH52" i="7" s="1"/>
  <c r="DL28" i="7"/>
  <c r="DL51" i="7" s="1"/>
  <c r="DL52" i="7" s="1"/>
  <c r="DP28" i="7"/>
  <c r="DP51" i="7" s="1"/>
  <c r="DP52" i="7" s="1"/>
  <c r="DT28" i="7"/>
  <c r="DT51" i="7" s="1"/>
  <c r="DT52" i="7" s="1"/>
  <c r="DX28" i="7"/>
  <c r="DX51" i="7" s="1"/>
  <c r="DX52" i="7" s="1"/>
  <c r="EB28" i="7"/>
  <c r="EB51" i="7" s="1"/>
  <c r="EB52" i="7" s="1"/>
  <c r="EF28" i="7"/>
  <c r="EF51" i="7" s="1"/>
  <c r="EF52" i="7" s="1"/>
  <c r="EJ28" i="7"/>
  <c r="EJ51" i="7" s="1"/>
  <c r="EJ52" i="7" s="1"/>
  <c r="EN28" i="7"/>
  <c r="EN51" i="7" s="1"/>
  <c r="EN52" i="7" s="1"/>
  <c r="ER28" i="7"/>
  <c r="ER51" i="7" s="1"/>
  <c r="ER52" i="7" s="1"/>
  <c r="EV28" i="7"/>
  <c r="EV51" i="7" s="1"/>
  <c r="EV52" i="7" s="1"/>
  <c r="EZ28" i="7"/>
  <c r="EZ51" i="7" s="1"/>
  <c r="EZ52" i="7" s="1"/>
  <c r="FD28" i="7"/>
  <c r="FD51" i="7" s="1"/>
  <c r="FD52" i="7" s="1"/>
  <c r="FH28" i="7"/>
  <c r="FH51" i="7" s="1"/>
  <c r="FH52" i="7" s="1"/>
  <c r="FL28" i="7"/>
  <c r="FL51" i="7" s="1"/>
  <c r="FL52" i="7" s="1"/>
  <c r="FP28" i="7"/>
  <c r="FP51" i="7" s="1"/>
  <c r="FP52" i="7" s="1"/>
  <c r="FT28" i="7"/>
  <c r="FT51" i="7" s="1"/>
  <c r="FT52" i="7" s="1"/>
  <c r="K28" i="7"/>
  <c r="K51" i="7" s="1"/>
  <c r="K52" i="7" s="1"/>
  <c r="O28" i="7"/>
  <c r="O51" i="7" s="1"/>
  <c r="O52" i="7" s="1"/>
  <c r="S28" i="7"/>
  <c r="S51" i="7" s="1"/>
  <c r="S52" i="7" s="1"/>
  <c r="W28" i="7"/>
  <c r="W51" i="7" s="1"/>
  <c r="W52" i="7" s="1"/>
  <c r="AA28" i="7"/>
  <c r="AA51" i="7" s="1"/>
  <c r="AA52" i="7" s="1"/>
  <c r="AE28" i="7"/>
  <c r="AE51" i="7" s="1"/>
  <c r="AE52" i="7" s="1"/>
  <c r="AI28" i="7"/>
  <c r="AI51" i="7" s="1"/>
  <c r="AI52" i="7" s="1"/>
  <c r="AM28" i="7"/>
  <c r="AM51" i="7" s="1"/>
  <c r="AM52" i="7" s="1"/>
  <c r="AQ28" i="7"/>
  <c r="AQ51" i="7" s="1"/>
  <c r="AQ52" i="7" s="1"/>
  <c r="AU28" i="7"/>
  <c r="AU51" i="7" s="1"/>
  <c r="AU52" i="7" s="1"/>
  <c r="AY28" i="7"/>
  <c r="AY51" i="7" s="1"/>
  <c r="AY52" i="7" s="1"/>
  <c r="BG28" i="7"/>
  <c r="BG51" i="7" s="1"/>
  <c r="BG52" i="7" s="1"/>
  <c r="BK28" i="7"/>
  <c r="BK51" i="7" s="1"/>
  <c r="BK52" i="7" s="1"/>
  <c r="BO28" i="7"/>
  <c r="BO51" i="7" s="1"/>
  <c r="BO52" i="7" s="1"/>
  <c r="BW28" i="7"/>
  <c r="BW51" i="7" s="1"/>
  <c r="BW52" i="7" s="1"/>
  <c r="CE28" i="7"/>
  <c r="CE51" i="7" s="1"/>
  <c r="CE52" i="7" s="1"/>
  <c r="BL18" i="7"/>
  <c r="BL22" i="7" s="1"/>
  <c r="BL24" i="7" s="1"/>
  <c r="BP18" i="7"/>
  <c r="BP22" i="7" s="1"/>
  <c r="BP24" i="7" s="1"/>
  <c r="BT18" i="7"/>
  <c r="BT22" i="7" s="1"/>
  <c r="BT24" i="7" s="1"/>
  <c r="BX18" i="7"/>
  <c r="BX22" i="7" s="1"/>
  <c r="BX24" i="7" s="1"/>
  <c r="CB18" i="7"/>
  <c r="CB22" i="7" s="1"/>
  <c r="CB24" i="7" s="1"/>
  <c r="CF18" i="7"/>
  <c r="CF22" i="7" s="1"/>
  <c r="CF24" i="7" s="1"/>
  <c r="CJ18" i="7"/>
  <c r="CJ22" i="7" s="1"/>
  <c r="CJ24" i="7" s="1"/>
  <c r="CN18" i="7"/>
  <c r="CN22" i="7" s="1"/>
  <c r="CN24" i="7" s="1"/>
  <c r="CR18" i="7"/>
  <c r="CR22" i="7" s="1"/>
  <c r="CR24" i="7" s="1"/>
  <c r="CV18" i="7"/>
  <c r="CV22" i="7" s="1"/>
  <c r="CV24" i="7" s="1"/>
  <c r="CZ18" i="7"/>
  <c r="CZ22" i="7" s="1"/>
  <c r="CZ24" i="7" s="1"/>
  <c r="DD18" i="7"/>
  <c r="DD22" i="7" s="1"/>
  <c r="DD24" i="7" s="1"/>
  <c r="DH18" i="7"/>
  <c r="DH22" i="7" s="1"/>
  <c r="DH24" i="7" s="1"/>
  <c r="DL18" i="7"/>
  <c r="DL22" i="7" s="1"/>
  <c r="DL24" i="7" s="1"/>
  <c r="DP18" i="7"/>
  <c r="DP22" i="7" s="1"/>
  <c r="DP24" i="7" s="1"/>
  <c r="DT18" i="7"/>
  <c r="DT22" i="7" s="1"/>
  <c r="DT24" i="7" s="1"/>
  <c r="DX18" i="7"/>
  <c r="DX22" i="7" s="1"/>
  <c r="DX24" i="7" s="1"/>
  <c r="EB18" i="7"/>
  <c r="EB22" i="7" s="1"/>
  <c r="EB24" i="7" s="1"/>
  <c r="EF18" i="7"/>
  <c r="EF22" i="7" s="1"/>
  <c r="EF24" i="7" s="1"/>
  <c r="EJ18" i="7"/>
  <c r="EJ22" i="7" s="1"/>
  <c r="EJ24" i="7" s="1"/>
  <c r="EN18" i="7"/>
  <c r="EN22" i="7" s="1"/>
  <c r="EN24" i="7" s="1"/>
  <c r="ER18" i="7"/>
  <c r="ER22" i="7" s="1"/>
  <c r="ER24" i="7" s="1"/>
  <c r="EV18" i="7"/>
  <c r="EV22" i="7" s="1"/>
  <c r="EV24" i="7" s="1"/>
  <c r="EZ18" i="7"/>
  <c r="EZ22" i="7" s="1"/>
  <c r="EZ24" i="7" s="1"/>
  <c r="FD18" i="7"/>
  <c r="FD22" i="7" s="1"/>
  <c r="FD24" i="7" s="1"/>
  <c r="FH18" i="7"/>
  <c r="FH22" i="7" s="1"/>
  <c r="FH24" i="7" s="1"/>
  <c r="FL18" i="7"/>
  <c r="FL22" i="7" s="1"/>
  <c r="FL24" i="7" s="1"/>
  <c r="FP18" i="7"/>
  <c r="FP22" i="7" s="1"/>
  <c r="FP24" i="7" s="1"/>
  <c r="FT18" i="7"/>
  <c r="FT22" i="7" s="1"/>
  <c r="FT24" i="7" s="1"/>
  <c r="CB21" i="6"/>
  <c r="CB27" i="6" s="1"/>
  <c r="CB38" i="6" s="1"/>
  <c r="CB40" i="6" s="1"/>
  <c r="CF21" i="6"/>
  <c r="CF27" i="6" s="1"/>
  <c r="CF38" i="6" s="1"/>
  <c r="CF40" i="6" s="1"/>
  <c r="CJ21" i="6"/>
  <c r="CJ27" i="6" s="1"/>
  <c r="CJ38" i="6" s="1"/>
  <c r="CJ40" i="6" s="1"/>
  <c r="CN21" i="6"/>
  <c r="CN27" i="6" s="1"/>
  <c r="CN38" i="6" s="1"/>
  <c r="CN40" i="6" s="1"/>
  <c r="CR21" i="6"/>
  <c r="CR27" i="6" s="1"/>
  <c r="CR38" i="6" s="1"/>
  <c r="CR40" i="6" s="1"/>
  <c r="CV21" i="6"/>
  <c r="CV27" i="6" s="1"/>
  <c r="CV38" i="6" s="1"/>
  <c r="CV40" i="6" s="1"/>
  <c r="CZ21" i="6"/>
  <c r="CZ27" i="6" s="1"/>
  <c r="CZ38" i="6" s="1"/>
  <c r="CZ40" i="6" s="1"/>
  <c r="DD21" i="6"/>
  <c r="DD27" i="6" s="1"/>
  <c r="DD38" i="6" s="1"/>
  <c r="DD40" i="6" s="1"/>
  <c r="DH21" i="6"/>
  <c r="DH27" i="6" s="1"/>
  <c r="DH38" i="6" s="1"/>
  <c r="DH40" i="6" s="1"/>
  <c r="DL21" i="6"/>
  <c r="DL27" i="6" s="1"/>
  <c r="DL38" i="6" s="1"/>
  <c r="DL40" i="6" s="1"/>
  <c r="DP21" i="6"/>
  <c r="DP27" i="6" s="1"/>
  <c r="DP38" i="6" s="1"/>
  <c r="DP40" i="6" s="1"/>
  <c r="DT21" i="6"/>
  <c r="DT27" i="6" s="1"/>
  <c r="DT38" i="6" s="1"/>
  <c r="DT40" i="6" s="1"/>
  <c r="DX21" i="6"/>
  <c r="DX27" i="6" s="1"/>
  <c r="DX38" i="6" s="1"/>
  <c r="DX40" i="6" s="1"/>
  <c r="EB21" i="6"/>
  <c r="EB27" i="6" s="1"/>
  <c r="EB38" i="6" s="1"/>
  <c r="EB40" i="6" s="1"/>
  <c r="EF21" i="6"/>
  <c r="EF27" i="6" s="1"/>
  <c r="EF38" i="6" s="1"/>
  <c r="EF40" i="6" s="1"/>
  <c r="EJ21" i="6"/>
  <c r="EJ27" i="6" s="1"/>
  <c r="EJ38" i="6" s="1"/>
  <c r="EJ40" i="6" s="1"/>
  <c r="EN21" i="6"/>
  <c r="EN27" i="6" s="1"/>
  <c r="EN38" i="6" s="1"/>
  <c r="EN40" i="6" s="1"/>
  <c r="ER21" i="6"/>
  <c r="ER27" i="6" s="1"/>
  <c r="ER38" i="6" s="1"/>
  <c r="ER40" i="6" s="1"/>
  <c r="EV21" i="6"/>
  <c r="EV27" i="6" s="1"/>
  <c r="EV38" i="6" s="1"/>
  <c r="EV40" i="6" s="1"/>
  <c r="EZ21" i="6"/>
  <c r="EZ27" i="6" s="1"/>
  <c r="EZ38" i="6" s="1"/>
  <c r="EZ40" i="6" s="1"/>
  <c r="FD21" i="6"/>
  <c r="FD27" i="6" s="1"/>
  <c r="FD38" i="6" s="1"/>
  <c r="FD40" i="6" s="1"/>
  <c r="FH21" i="6"/>
  <c r="FH27" i="6" s="1"/>
  <c r="FH38" i="6" s="1"/>
  <c r="FH40" i="6" s="1"/>
  <c r="FL21" i="6"/>
  <c r="FL27" i="6" s="1"/>
  <c r="FL38" i="6" s="1"/>
  <c r="FL40" i="6" s="1"/>
  <c r="FP21" i="6"/>
  <c r="FP27" i="6" s="1"/>
  <c r="FP38" i="6" s="1"/>
  <c r="FP40" i="6" s="1"/>
  <c r="FT21" i="6"/>
  <c r="FT27" i="6" s="1"/>
  <c r="FT38" i="6" s="1"/>
  <c r="FT40" i="6" s="1"/>
  <c r="J24" i="8"/>
  <c r="N24" i="8"/>
  <c r="R24" i="8"/>
  <c r="V24" i="8"/>
  <c r="Z24" i="8"/>
  <c r="AD24" i="8"/>
  <c r="AH24" i="8"/>
  <c r="AL24" i="8"/>
  <c r="AP24" i="8"/>
  <c r="AT24" i="8"/>
  <c r="AX24" i="8"/>
  <c r="BB24" i="8"/>
  <c r="BF24" i="8"/>
  <c r="BJ24" i="8"/>
  <c r="BN24" i="8"/>
  <c r="BR24" i="8"/>
  <c r="BV24" i="8"/>
  <c r="BZ24" i="8"/>
  <c r="CD24" i="8"/>
  <c r="CH24" i="8"/>
  <c r="CL24" i="8"/>
  <c r="CP24" i="8"/>
  <c r="CT24" i="8"/>
  <c r="CX24" i="8"/>
  <c r="DB24" i="8"/>
  <c r="DF24" i="8"/>
  <c r="DJ24" i="8"/>
  <c r="DN24" i="8"/>
  <c r="DR24" i="8"/>
  <c r="DV24" i="8"/>
  <c r="DZ24" i="8"/>
  <c r="ED24" i="8"/>
  <c r="EH24" i="8"/>
  <c r="EL24" i="8"/>
  <c r="EP24" i="8"/>
  <c r="ET24" i="8"/>
  <c r="EX24" i="8"/>
  <c r="FB24" i="8"/>
  <c r="FF24" i="8"/>
  <c r="FJ24" i="8"/>
  <c r="FN24" i="8"/>
  <c r="FR24" i="8"/>
  <c r="I28" i="7"/>
  <c r="I51" i="7" s="1"/>
  <c r="I52" i="7" s="1"/>
  <c r="M28" i="7"/>
  <c r="M51" i="7" s="1"/>
  <c r="M52" i="7" s="1"/>
  <c r="Q28" i="7"/>
  <c r="Q51" i="7" s="1"/>
  <c r="Q52" i="7" s="1"/>
  <c r="U28" i="7"/>
  <c r="U51" i="7" s="1"/>
  <c r="U52" i="7" s="1"/>
  <c r="Y28" i="7"/>
  <c r="Y51" i="7" s="1"/>
  <c r="Y52" i="7" s="1"/>
  <c r="AC28" i="7"/>
  <c r="AC51" i="7" s="1"/>
  <c r="AC52" i="7" s="1"/>
  <c r="AG28" i="7"/>
  <c r="AG51" i="7" s="1"/>
  <c r="AG52" i="7" s="1"/>
  <c r="AK28" i="7"/>
  <c r="AK51" i="7" s="1"/>
  <c r="AK52" i="7" s="1"/>
  <c r="AO28" i="7"/>
  <c r="AO51" i="7" s="1"/>
  <c r="AO52" i="7" s="1"/>
  <c r="AS28" i="7"/>
  <c r="AS51" i="7" s="1"/>
  <c r="AS52" i="7" s="1"/>
  <c r="AW28" i="7"/>
  <c r="AW51" i="7" s="1"/>
  <c r="AW52" i="7" s="1"/>
  <c r="BA28" i="7"/>
  <c r="BA51" i="7" s="1"/>
  <c r="BA52" i="7" s="1"/>
  <c r="BE28" i="7"/>
  <c r="BE51" i="7" s="1"/>
  <c r="BE52" i="7" s="1"/>
  <c r="BI28" i="7"/>
  <c r="BI51" i="7" s="1"/>
  <c r="BI52" i="7" s="1"/>
  <c r="BM28" i="7"/>
  <c r="BM51" i="7" s="1"/>
  <c r="BM52" i="7" s="1"/>
  <c r="BQ28" i="7"/>
  <c r="BQ51" i="7" s="1"/>
  <c r="BQ52" i="7" s="1"/>
  <c r="BU28" i="7"/>
  <c r="BU51" i="7" s="1"/>
  <c r="BU52" i="7" s="1"/>
  <c r="BY28" i="7"/>
  <c r="BY51" i="7" s="1"/>
  <c r="BY52" i="7" s="1"/>
  <c r="CC28" i="7"/>
  <c r="CC51" i="7" s="1"/>
  <c r="CC52" i="7" s="1"/>
  <c r="CG28" i="7"/>
  <c r="CG51" i="7" s="1"/>
  <c r="CG52" i="7" s="1"/>
  <c r="CK28" i="7"/>
  <c r="CK51" i="7" s="1"/>
  <c r="CK52" i="7" s="1"/>
  <c r="CO28" i="7"/>
  <c r="CO51" i="7" s="1"/>
  <c r="CO52" i="7" s="1"/>
  <c r="CS28" i="7"/>
  <c r="CS51" i="7" s="1"/>
  <c r="CS52" i="7" s="1"/>
  <c r="CW28" i="7"/>
  <c r="CW51" i="7" s="1"/>
  <c r="CW52" i="7" s="1"/>
  <c r="DA28" i="7"/>
  <c r="DA51" i="7" s="1"/>
  <c r="DA52" i="7" s="1"/>
  <c r="DE28" i="7"/>
  <c r="DE51" i="7" s="1"/>
  <c r="DE52" i="7" s="1"/>
  <c r="DI28" i="7"/>
  <c r="DI51" i="7" s="1"/>
  <c r="DI52" i="7" s="1"/>
  <c r="DM28" i="7"/>
  <c r="DM51" i="7" s="1"/>
  <c r="DM52" i="7" s="1"/>
  <c r="DQ28" i="7"/>
  <c r="DQ51" i="7" s="1"/>
  <c r="DQ52" i="7" s="1"/>
  <c r="DU28" i="7"/>
  <c r="DU51" i="7" s="1"/>
  <c r="DU52" i="7" s="1"/>
  <c r="DY28" i="7"/>
  <c r="DY51" i="7" s="1"/>
  <c r="DY52" i="7" s="1"/>
  <c r="EC28" i="7"/>
  <c r="EC51" i="7" s="1"/>
  <c r="EC52" i="7" s="1"/>
  <c r="EG28" i="7"/>
  <c r="EG51" i="7" s="1"/>
  <c r="EG52" i="7" s="1"/>
  <c r="EK28" i="7"/>
  <c r="EK51" i="7" s="1"/>
  <c r="EK52" i="7" s="1"/>
  <c r="EO28" i="7"/>
  <c r="EO51" i="7" s="1"/>
  <c r="EO52" i="7" s="1"/>
  <c r="ES28" i="7"/>
  <c r="ES51" i="7" s="1"/>
  <c r="ES52" i="7" s="1"/>
  <c r="EW28" i="7"/>
  <c r="EW51" i="7" s="1"/>
  <c r="EW52" i="7" s="1"/>
  <c r="FA28" i="7"/>
  <c r="FA51" i="7" s="1"/>
  <c r="FA52" i="7" s="1"/>
  <c r="FE28" i="7"/>
  <c r="FE51" i="7" s="1"/>
  <c r="FE52" i="7" s="1"/>
  <c r="FI28" i="7"/>
  <c r="FI51" i="7" s="1"/>
  <c r="FI52" i="7" s="1"/>
  <c r="FM28" i="7"/>
  <c r="FM51" i="7" s="1"/>
  <c r="FM52" i="7" s="1"/>
  <c r="FQ28" i="7"/>
  <c r="FQ51" i="7" s="1"/>
  <c r="FQ52" i="7" s="1"/>
  <c r="R55" i="9" l="1"/>
  <c r="R56" i="9"/>
  <c r="FP56" i="9"/>
  <c r="FP55" i="9"/>
  <c r="P55" i="9"/>
  <c r="P56" i="9"/>
  <c r="DU55" i="9"/>
  <c r="DU56" i="9"/>
  <c r="FJ55" i="9"/>
  <c r="FJ56" i="9"/>
  <c r="DR55" i="9"/>
  <c r="DR56" i="9"/>
  <c r="BZ55" i="9"/>
  <c r="BZ56" i="9"/>
  <c r="BW55" i="9"/>
  <c r="BW56" i="9"/>
  <c r="EC55" i="9"/>
  <c r="EC56" i="9"/>
  <c r="DX55" i="9"/>
  <c r="DX56" i="9"/>
  <c r="DJ55" i="9"/>
  <c r="DJ56" i="9"/>
  <c r="BG55" i="9"/>
  <c r="BG56" i="9"/>
  <c r="EY55" i="9"/>
  <c r="EY56" i="9"/>
  <c r="CY55" i="9"/>
  <c r="CY56" i="9"/>
  <c r="AE55" i="9"/>
  <c r="AE56" i="9"/>
  <c r="BU55" i="9"/>
  <c r="BU56" i="9"/>
  <c r="EQ55" i="9"/>
  <c r="EQ56" i="9"/>
  <c r="S55" i="9"/>
  <c r="S56" i="9"/>
  <c r="CJ55" i="9"/>
  <c r="CJ56" i="9"/>
  <c r="BD55" i="9"/>
  <c r="BD56" i="9"/>
  <c r="L56" i="9"/>
  <c r="L55" i="9"/>
  <c r="AN55" i="9"/>
  <c r="AN56" i="9"/>
  <c r="N55" i="9"/>
  <c r="N56" i="9"/>
  <c r="FD55" i="9"/>
  <c r="FD56" i="9"/>
  <c r="EU55" i="9"/>
  <c r="EU56" i="9"/>
  <c r="AL55" i="9"/>
  <c r="AL56" i="9"/>
  <c r="DM55" i="9"/>
  <c r="DM56" i="9"/>
  <c r="FB55" i="9"/>
  <c r="FB56" i="9"/>
  <c r="DN55" i="9"/>
  <c r="DN56" i="9"/>
  <c r="BV55" i="9"/>
  <c r="BV56" i="9"/>
  <c r="FK55" i="9"/>
  <c r="FK56" i="9"/>
  <c r="DY55" i="9"/>
  <c r="DY56" i="9"/>
  <c r="CN56" i="9"/>
  <c r="CN55" i="9"/>
  <c r="AQ55" i="9"/>
  <c r="AQ56" i="9"/>
  <c r="EI55" i="9"/>
  <c r="EI56" i="9"/>
  <c r="CQ55" i="9"/>
  <c r="CQ56" i="9"/>
  <c r="W55" i="9"/>
  <c r="W56" i="9"/>
  <c r="ES55" i="9"/>
  <c r="ES56" i="9"/>
  <c r="BQ55" i="9"/>
  <c r="BQ56" i="9"/>
  <c r="EA55" i="9"/>
  <c r="EA56" i="9"/>
  <c r="AW55" i="9"/>
  <c r="AW56" i="9"/>
  <c r="X55" i="9"/>
  <c r="X56" i="9"/>
  <c r="EJ56" i="9"/>
  <c r="EJ55" i="9"/>
  <c r="EB55" i="9"/>
  <c r="EB56" i="9"/>
  <c r="EN55" i="9"/>
  <c r="EN56" i="9"/>
  <c r="EM55" i="9"/>
  <c r="EM56" i="9"/>
  <c r="CS55" i="9"/>
  <c r="CS56" i="9"/>
  <c r="EX55" i="9"/>
  <c r="EX56" i="9"/>
  <c r="DF55" i="9"/>
  <c r="DF56" i="9"/>
  <c r="BR55" i="9"/>
  <c r="BR56" i="9"/>
  <c r="Z55" i="9"/>
  <c r="Z56" i="9"/>
  <c r="ER56" i="9"/>
  <c r="ER55" i="9"/>
  <c r="DA55" i="9"/>
  <c r="DA56" i="9"/>
  <c r="BK55" i="9"/>
  <c r="BK56" i="9"/>
  <c r="EE55" i="9"/>
  <c r="EE56" i="9"/>
  <c r="CM55" i="9"/>
  <c r="CM56" i="9"/>
  <c r="FS55" i="9"/>
  <c r="FS56" i="9"/>
  <c r="EK55" i="9"/>
  <c r="EK56" i="9"/>
  <c r="BT55" i="9"/>
  <c r="BT56" i="9"/>
  <c r="DQ55" i="9"/>
  <c r="DQ56" i="9"/>
  <c r="BM55" i="9"/>
  <c r="BM56" i="9"/>
  <c r="AS55" i="9"/>
  <c r="AS56" i="9"/>
  <c r="FL55" i="9"/>
  <c r="FL56" i="9"/>
  <c r="EP55" i="9"/>
  <c r="EP56" i="9"/>
  <c r="DH55" i="9"/>
  <c r="DH56" i="9"/>
  <c r="DT55" i="9"/>
  <c r="DT56" i="9"/>
  <c r="DL56" i="9"/>
  <c r="DL55" i="9"/>
  <c r="DC55" i="9"/>
  <c r="DC56" i="9"/>
  <c r="BA55" i="9"/>
  <c r="BA56" i="9"/>
  <c r="ET55" i="9"/>
  <c r="ET56" i="9"/>
  <c r="DB55" i="9"/>
  <c r="DB56" i="9"/>
  <c r="CV56" i="9"/>
  <c r="CV55" i="9"/>
  <c r="CW55" i="9"/>
  <c r="CW56" i="9"/>
  <c r="BC55" i="9"/>
  <c r="BC56" i="9"/>
  <c r="DW55" i="9"/>
  <c r="DW56" i="9"/>
  <c r="CI55" i="9"/>
  <c r="CI56" i="9"/>
  <c r="FQ55" i="9"/>
  <c r="FQ56" i="9"/>
  <c r="DI55" i="9"/>
  <c r="DI56" i="9"/>
  <c r="BI55" i="9"/>
  <c r="BI56" i="9"/>
  <c r="CU55" i="9"/>
  <c r="CU56" i="9"/>
  <c r="AO55" i="9"/>
  <c r="AO56" i="9"/>
  <c r="BJ55" i="9"/>
  <c r="BJ56" i="9"/>
  <c r="CF56" i="9"/>
  <c r="CF55" i="9"/>
  <c r="CR55" i="9"/>
  <c r="CR56" i="9"/>
  <c r="DD55" i="9"/>
  <c r="DD56" i="9"/>
  <c r="BL55" i="9"/>
  <c r="BL56" i="9"/>
  <c r="AG55" i="9"/>
  <c r="AG56" i="9"/>
  <c r="EL55" i="9"/>
  <c r="EL56" i="9"/>
  <c r="CX55" i="9"/>
  <c r="CX56" i="9"/>
  <c r="BF55" i="9"/>
  <c r="BF56" i="9"/>
  <c r="BS55" i="9"/>
  <c r="BS56" i="9"/>
  <c r="CO55" i="9"/>
  <c r="CO56" i="9"/>
  <c r="AJ56" i="9"/>
  <c r="AJ55" i="9"/>
  <c r="AH55" i="9"/>
  <c r="AH56" i="9"/>
  <c r="DS55" i="9"/>
  <c r="DS56" i="9"/>
  <c r="CE55" i="9"/>
  <c r="CE56" i="9"/>
  <c r="FM55" i="9"/>
  <c r="FM56" i="9"/>
  <c r="DE55" i="9"/>
  <c r="DE56" i="9"/>
  <c r="AK55" i="9"/>
  <c r="AK56" i="9"/>
  <c r="AT55" i="9"/>
  <c r="AT56" i="9"/>
  <c r="BP55" i="9"/>
  <c r="BP56" i="9"/>
  <c r="CB55" i="9"/>
  <c r="CB56" i="9"/>
  <c r="BE55" i="9"/>
  <c r="BE56" i="9"/>
  <c r="Y55" i="9"/>
  <c r="Y56" i="9"/>
  <c r="EH55" i="9"/>
  <c r="EH56" i="9"/>
  <c r="CP55" i="9"/>
  <c r="CP56" i="9"/>
  <c r="BB55" i="9"/>
  <c r="BB56" i="9"/>
  <c r="J55" i="9"/>
  <c r="J56" i="9"/>
  <c r="O55" i="9"/>
  <c r="O56" i="9"/>
  <c r="Q55" i="9"/>
  <c r="Q56" i="9"/>
  <c r="AA55" i="9"/>
  <c r="AA56" i="9"/>
  <c r="FT55" i="9"/>
  <c r="FT56" i="9"/>
  <c r="DO55" i="9"/>
  <c r="DO56" i="9"/>
  <c r="CA55" i="9"/>
  <c r="CA56" i="9"/>
  <c r="FI55" i="9"/>
  <c r="FI56" i="9"/>
  <c r="CG55" i="9"/>
  <c r="CG56" i="9"/>
  <c r="BO55" i="9"/>
  <c r="BO56" i="9"/>
  <c r="AC55" i="9"/>
  <c r="AC56" i="9"/>
  <c r="EV55" i="9"/>
  <c r="EV56" i="9"/>
  <c r="DP55" i="9"/>
  <c r="DP56" i="9"/>
  <c r="BX56" i="9"/>
  <c r="BX55" i="9"/>
  <c r="CZ55" i="9"/>
  <c r="CZ56" i="9"/>
  <c r="AD55" i="9"/>
  <c r="AD56" i="9"/>
  <c r="AV55" i="9"/>
  <c r="AV56" i="9"/>
  <c r="BH55" i="9"/>
  <c r="BH56" i="9"/>
  <c r="AZ56" i="9"/>
  <c r="AZ55" i="9"/>
  <c r="AB56" i="9"/>
  <c r="AB55" i="9"/>
  <c r="FR55" i="9"/>
  <c r="FR56" i="9"/>
  <c r="ED55" i="9"/>
  <c r="ED56" i="9"/>
  <c r="CL55" i="9"/>
  <c r="CL56" i="9"/>
  <c r="EW55" i="9"/>
  <c r="EW56" i="9"/>
  <c r="EO55" i="9"/>
  <c r="EO56" i="9"/>
  <c r="I55" i="9"/>
  <c r="I56" i="9"/>
  <c r="EZ56" i="9"/>
  <c r="EZ55" i="9"/>
  <c r="DK55" i="9"/>
  <c r="DK56" i="9"/>
  <c r="AU55" i="9"/>
  <c r="AU56" i="9"/>
  <c r="FE55" i="9"/>
  <c r="FE56" i="9"/>
  <c r="EF55" i="9"/>
  <c r="EF56" i="9"/>
  <c r="CC55" i="9"/>
  <c r="CC56" i="9"/>
  <c r="AY55" i="9"/>
  <c r="AY56" i="9"/>
  <c r="U55" i="9"/>
  <c r="U56" i="9"/>
  <c r="V55" i="9"/>
  <c r="V56" i="9"/>
  <c r="T55" i="9"/>
  <c r="T56" i="9"/>
  <c r="AF55" i="9"/>
  <c r="AF56" i="9"/>
  <c r="AR55" i="9"/>
  <c r="AR56" i="9"/>
  <c r="K56" i="9"/>
  <c r="K55" i="9"/>
  <c r="FN55" i="9"/>
  <c r="FN56" i="9"/>
  <c r="DV55" i="9"/>
  <c r="DV56" i="9"/>
  <c r="CH55" i="9"/>
  <c r="CH56" i="9"/>
  <c r="AP55" i="9"/>
  <c r="AP56" i="9"/>
  <c r="CK55" i="9"/>
  <c r="CK56" i="9"/>
  <c r="EG55" i="9"/>
  <c r="EG56" i="9"/>
  <c r="FO55" i="9"/>
  <c r="FO56" i="9"/>
  <c r="FH56" i="9"/>
  <c r="FH55" i="9"/>
  <c r="FC55" i="9"/>
  <c r="FC56" i="9"/>
  <c r="DG55" i="9"/>
  <c r="DG56" i="9"/>
  <c r="AM55" i="9"/>
  <c r="AM56" i="9"/>
  <c r="FA55" i="9"/>
  <c r="FA56" i="9"/>
  <c r="BY55" i="9"/>
  <c r="BY56" i="9"/>
  <c r="FG55" i="9"/>
  <c r="FG56" i="9"/>
  <c r="AI55" i="9"/>
  <c r="AI56" i="9"/>
  <c r="M55" i="9"/>
  <c r="M56" i="9"/>
  <c r="FF55" i="9" l="1"/>
  <c r="FF56" i="9"/>
  <c r="BN55" i="9"/>
  <c r="BN56" i="9"/>
  <c r="CT55" i="9"/>
  <c r="CT56" i="9"/>
  <c r="DZ55" i="9"/>
  <c r="DZ56" i="9"/>
  <c r="AX55" i="9"/>
  <c r="AX56" i="9"/>
  <c r="CD55" i="9"/>
  <c r="CD56" i="9"/>
  <c r="FT22" i="11"/>
  <c r="FS22" i="11"/>
  <c r="FR22" i="11"/>
  <c r="FQ22" i="11"/>
  <c r="FP22" i="11"/>
  <c r="FO22" i="11"/>
  <c r="FN22" i="11"/>
  <c r="FM22" i="11"/>
  <c r="FL22" i="11"/>
  <c r="FK22" i="11"/>
  <c r="FJ22" i="11"/>
  <c r="FI22" i="11"/>
  <c r="FH22" i="11"/>
  <c r="FG22" i="11"/>
  <c r="FF22" i="11"/>
  <c r="FE22" i="11"/>
  <c r="FD22" i="11"/>
  <c r="FC22" i="11"/>
  <c r="FB22" i="11"/>
  <c r="FA22" i="11"/>
  <c r="EZ22" i="11"/>
  <c r="EY22" i="11"/>
  <c r="EX22" i="11"/>
  <c r="EW22" i="11"/>
  <c r="EV22" i="11"/>
  <c r="EU22" i="11"/>
  <c r="ET22" i="11"/>
  <c r="ES22" i="11"/>
  <c r="ER22" i="11"/>
  <c r="EQ22" i="11"/>
  <c r="EP22" i="11"/>
  <c r="EO22" i="11"/>
  <c r="EN22" i="11"/>
  <c r="EM22" i="11"/>
  <c r="EL22" i="11"/>
  <c r="EK22" i="11"/>
  <c r="EJ22" i="11"/>
  <c r="EI22" i="11"/>
  <c r="EH22" i="11"/>
  <c r="EG22" i="11"/>
  <c r="EF22" i="11"/>
  <c r="EE22" i="11"/>
  <c r="ED22" i="11"/>
  <c r="EC22" i="11"/>
  <c r="EB22" i="11"/>
  <c r="EA22" i="11"/>
  <c r="DZ22" i="11"/>
  <c r="DY22" i="11"/>
  <c r="DX22" i="11"/>
  <c r="DW22" i="11"/>
  <c r="DV22" i="11"/>
  <c r="DU22" i="11"/>
  <c r="DT22" i="11"/>
  <c r="DS22" i="11"/>
  <c r="DR22" i="11"/>
  <c r="DQ22" i="11"/>
  <c r="DP22" i="11"/>
  <c r="DO22" i="11"/>
  <c r="DN22" i="11"/>
  <c r="DM22" i="11"/>
  <c r="DL22" i="11"/>
  <c r="DK22" i="11"/>
  <c r="DJ22" i="11"/>
  <c r="DI22" i="11"/>
  <c r="DH22" i="11"/>
  <c r="DG22" i="11"/>
  <c r="DF22" i="11"/>
  <c r="DE22" i="11"/>
  <c r="DD22" i="11"/>
  <c r="DC22" i="11"/>
  <c r="DB22" i="11"/>
  <c r="DA22" i="11"/>
  <c r="CZ22" i="11"/>
  <c r="CY22" i="11"/>
  <c r="CX22" i="11"/>
  <c r="CW22" i="11"/>
  <c r="CV22" i="11"/>
  <c r="CU22" i="11"/>
  <c r="CT22" i="11"/>
  <c r="CS22" i="11"/>
  <c r="CR22" i="11"/>
  <c r="CQ22" i="11"/>
  <c r="CP22" i="11"/>
  <c r="CO22" i="11"/>
  <c r="CN22" i="11"/>
  <c r="CM22" i="11"/>
  <c r="CL22" i="11"/>
  <c r="CK22" i="11"/>
  <c r="CJ22" i="11"/>
  <c r="CI22" i="11"/>
  <c r="CH22"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FT15" i="11"/>
  <c r="FS15" i="11"/>
  <c r="FR15" i="11"/>
  <c r="FQ15" i="11"/>
  <c r="FP15" i="11"/>
  <c r="FO15" i="11"/>
  <c r="FN15" i="11"/>
  <c r="FM15" i="11"/>
  <c r="FL15" i="11"/>
  <c r="FK15" i="11"/>
  <c r="FJ15" i="11"/>
  <c r="FI15" i="11"/>
  <c r="FH15" i="11"/>
  <c r="FG15" i="11"/>
  <c r="FF15" i="11"/>
  <c r="FE15" i="11"/>
  <c r="FD15" i="11"/>
  <c r="FC15" i="11"/>
  <c r="FB15" i="11"/>
  <c r="FA15" i="11"/>
  <c r="EZ15" i="11"/>
  <c r="EY15" i="11"/>
  <c r="EX15" i="11"/>
  <c r="EW15" i="11"/>
  <c r="EV15" i="11"/>
  <c r="EU15" i="11"/>
  <c r="ET15" i="11"/>
  <c r="ES15" i="11"/>
  <c r="ER15" i="11"/>
  <c r="EQ15" i="11"/>
  <c r="EP15" i="11"/>
  <c r="EO15" i="11"/>
  <c r="EN15" i="11"/>
  <c r="EM15" i="11"/>
  <c r="EL15" i="11"/>
  <c r="EK15" i="11"/>
  <c r="EJ15" i="11"/>
  <c r="EI15" i="11"/>
  <c r="EH15" i="11"/>
  <c r="EG15" i="11"/>
  <c r="EF15" i="11"/>
  <c r="EE15" i="11"/>
  <c r="ED15" i="11"/>
  <c r="EC15" i="11"/>
  <c r="EB15" i="11"/>
  <c r="EA15" i="11"/>
  <c r="DZ15" i="11"/>
  <c r="DY15" i="11"/>
  <c r="DX15" i="11"/>
  <c r="DW15" i="11"/>
  <c r="DV15" i="11"/>
  <c r="DU15" i="11"/>
  <c r="DT15" i="11"/>
  <c r="DS15" i="11"/>
  <c r="DR15" i="11"/>
  <c r="DQ15" i="11"/>
  <c r="DP15" i="11"/>
  <c r="DO15" i="11"/>
  <c r="DN15" i="11"/>
  <c r="DM15" i="11"/>
  <c r="DL15" i="11"/>
  <c r="DK15" i="11"/>
  <c r="DJ15" i="11"/>
  <c r="DI15" i="11"/>
  <c r="DH15" i="11"/>
  <c r="DG15" i="11"/>
  <c r="DF15" i="11"/>
  <c r="DE15" i="11"/>
  <c r="DD15" i="11"/>
  <c r="DC15" i="11"/>
  <c r="DB15" i="11"/>
  <c r="DA15" i="11"/>
  <c r="CZ15" i="11"/>
  <c r="CY15" i="11"/>
  <c r="CX15" i="11"/>
  <c r="CW15" i="11"/>
  <c r="CV15" i="11"/>
  <c r="CU15" i="11"/>
  <c r="CT15" i="11"/>
  <c r="CS15" i="11"/>
  <c r="CR15" i="11"/>
  <c r="CQ15" i="11"/>
  <c r="CP15" i="11"/>
  <c r="CO15" i="11"/>
  <c r="CN15" i="11"/>
  <c r="CM15" i="11"/>
  <c r="CL15" i="11"/>
  <c r="CK15" i="11"/>
  <c r="CJ15" i="11"/>
  <c r="CI15" i="11"/>
  <c r="CH15" i="11"/>
  <c r="CG15" i="11"/>
  <c r="CF15" i="11"/>
  <c r="CE15" i="11"/>
  <c r="CD15" i="11"/>
  <c r="CC15" i="11"/>
  <c r="CB15" i="11"/>
  <c r="CA15" i="11"/>
  <c r="BZ15" i="11"/>
  <c r="BY15" i="11"/>
  <c r="BX15" i="11"/>
  <c r="BW15" i="11"/>
  <c r="BV15" i="11"/>
  <c r="BU15" i="11"/>
  <c r="BT15" i="11"/>
  <c r="BS15" i="11"/>
  <c r="BR15" i="11"/>
  <c r="BQ15" i="11"/>
  <c r="BP15" i="11"/>
  <c r="BO15" i="11"/>
  <c r="BN15" i="11"/>
  <c r="BM15" i="11"/>
  <c r="BL15" i="11"/>
  <c r="BK15" i="11"/>
  <c r="BJ15" i="11"/>
  <c r="BI15" i="11"/>
  <c r="BH15" i="11"/>
  <c r="BG15" i="11"/>
  <c r="BF15" i="11"/>
  <c r="BE15" i="11"/>
  <c r="BD15" i="11"/>
  <c r="BC15" i="11"/>
  <c r="BB15" i="11"/>
  <c r="BA15" i="11"/>
  <c r="AZ15" i="11"/>
  <c r="AY15" i="11"/>
  <c r="AX15" i="11"/>
  <c r="AW15" i="11"/>
  <c r="AV15" i="11"/>
  <c r="AU15" i="11"/>
  <c r="AT15" i="11"/>
  <c r="AS15" i="11"/>
  <c r="AR15" i="11"/>
  <c r="AQ15" i="11"/>
  <c r="AP15" i="11"/>
  <c r="AO15" i="11"/>
  <c r="AN15" i="11"/>
  <c r="AM15" i="11"/>
  <c r="AL15" i="11"/>
  <c r="AK15" i="11"/>
  <c r="AJ15" i="11"/>
  <c r="AI15" i="11"/>
  <c r="AH15" i="11"/>
  <c r="AG15" i="11"/>
  <c r="AF15" i="11"/>
  <c r="AE15" i="11"/>
  <c r="AD15" i="11"/>
  <c r="AC15" i="11"/>
  <c r="AB15" i="11"/>
  <c r="AA15" i="11"/>
  <c r="Z15" i="11"/>
  <c r="Y15" i="11"/>
  <c r="X15" i="11"/>
  <c r="W15" i="11"/>
  <c r="V15" i="11"/>
  <c r="U15" i="11"/>
  <c r="T15" i="11"/>
  <c r="S15" i="11"/>
  <c r="R15" i="11"/>
  <c r="Q15" i="11"/>
  <c r="P15" i="11"/>
  <c r="O15" i="11"/>
  <c r="N15" i="11"/>
  <c r="M15" i="11"/>
  <c r="L15" i="11"/>
  <c r="K15" i="11"/>
  <c r="J15" i="11"/>
  <c r="I15" i="11"/>
  <c r="H15" i="11"/>
  <c r="FT11" i="11"/>
  <c r="FT21" i="11" s="1"/>
  <c r="FT27" i="11" s="1"/>
  <c r="FT38" i="11" s="1"/>
  <c r="FT40" i="11" s="1"/>
  <c r="FS11" i="11"/>
  <c r="FS21" i="11" s="1"/>
  <c r="FS27" i="11" s="1"/>
  <c r="FS38" i="11" s="1"/>
  <c r="FS40" i="11" s="1"/>
  <c r="FR11" i="11"/>
  <c r="FR21" i="11" s="1"/>
  <c r="FR27" i="11" s="1"/>
  <c r="FR38" i="11" s="1"/>
  <c r="FR40" i="11" s="1"/>
  <c r="FQ11" i="11"/>
  <c r="FQ21" i="11" s="1"/>
  <c r="FQ27" i="11" s="1"/>
  <c r="FQ38" i="11" s="1"/>
  <c r="FQ40" i="11" s="1"/>
  <c r="FP11" i="11"/>
  <c r="FP21" i="11" s="1"/>
  <c r="FP27" i="11" s="1"/>
  <c r="FP38" i="11" s="1"/>
  <c r="FP40" i="11" s="1"/>
  <c r="FO11" i="11"/>
  <c r="FO21" i="11" s="1"/>
  <c r="FO27" i="11" s="1"/>
  <c r="FO38" i="11" s="1"/>
  <c r="FO40" i="11" s="1"/>
  <c r="FN11" i="11"/>
  <c r="FN21" i="11" s="1"/>
  <c r="FN27" i="11" s="1"/>
  <c r="FN38" i="11" s="1"/>
  <c r="FN40" i="11" s="1"/>
  <c r="FM11" i="11"/>
  <c r="FM21" i="11" s="1"/>
  <c r="FM27" i="11" s="1"/>
  <c r="FM38" i="11" s="1"/>
  <c r="FM40" i="11" s="1"/>
  <c r="FL11" i="11"/>
  <c r="FL21" i="11" s="1"/>
  <c r="FL27" i="11" s="1"/>
  <c r="FL38" i="11" s="1"/>
  <c r="FL40" i="11" s="1"/>
  <c r="FK11" i="11"/>
  <c r="FK21" i="11" s="1"/>
  <c r="FK27" i="11" s="1"/>
  <c r="FK38" i="11" s="1"/>
  <c r="FK40" i="11" s="1"/>
  <c r="FJ11" i="11"/>
  <c r="FJ21" i="11" s="1"/>
  <c r="FJ27" i="11" s="1"/>
  <c r="FJ38" i="11" s="1"/>
  <c r="FJ40" i="11" s="1"/>
  <c r="FI11" i="11"/>
  <c r="FI21" i="11" s="1"/>
  <c r="FI27" i="11" s="1"/>
  <c r="FI38" i="11" s="1"/>
  <c r="FI40" i="11" s="1"/>
  <c r="FH11" i="11"/>
  <c r="FH21" i="11" s="1"/>
  <c r="FH27" i="11" s="1"/>
  <c r="FH38" i="11" s="1"/>
  <c r="FH40" i="11" s="1"/>
  <c r="FG11" i="11"/>
  <c r="FG21" i="11" s="1"/>
  <c r="FG27" i="11" s="1"/>
  <c r="FG38" i="11" s="1"/>
  <c r="FG40" i="11" s="1"/>
  <c r="FF11" i="11"/>
  <c r="FF21" i="11" s="1"/>
  <c r="FF27" i="11" s="1"/>
  <c r="FF38" i="11" s="1"/>
  <c r="FF40" i="11" s="1"/>
  <c r="FE11" i="11"/>
  <c r="FE21" i="11" s="1"/>
  <c r="FE27" i="11" s="1"/>
  <c r="FE38" i="11" s="1"/>
  <c r="FE40" i="11" s="1"/>
  <c r="FD11" i="11"/>
  <c r="FD21" i="11" s="1"/>
  <c r="FD27" i="11" s="1"/>
  <c r="FD38" i="11" s="1"/>
  <c r="FD40" i="11" s="1"/>
  <c r="FC11" i="11"/>
  <c r="FC21" i="11" s="1"/>
  <c r="FC27" i="11" s="1"/>
  <c r="FC38" i="11" s="1"/>
  <c r="FC40" i="11" s="1"/>
  <c r="FB11" i="11"/>
  <c r="FB21" i="11" s="1"/>
  <c r="FB27" i="11" s="1"/>
  <c r="FB38" i="11" s="1"/>
  <c r="FB40" i="11" s="1"/>
  <c r="FA11" i="11"/>
  <c r="FA21" i="11" s="1"/>
  <c r="FA27" i="11" s="1"/>
  <c r="FA38" i="11" s="1"/>
  <c r="FA40" i="11" s="1"/>
  <c r="EZ11" i="11"/>
  <c r="EZ21" i="11" s="1"/>
  <c r="EZ27" i="11" s="1"/>
  <c r="EZ38" i="11" s="1"/>
  <c r="EZ40" i="11" s="1"/>
  <c r="EY11" i="11"/>
  <c r="EY21" i="11" s="1"/>
  <c r="EY27" i="11" s="1"/>
  <c r="EY38" i="11" s="1"/>
  <c r="EY40" i="11" s="1"/>
  <c r="EX11" i="11"/>
  <c r="EX21" i="11" s="1"/>
  <c r="EX27" i="11" s="1"/>
  <c r="EX38" i="11" s="1"/>
  <c r="EX40" i="11" s="1"/>
  <c r="EW11" i="11"/>
  <c r="EW21" i="11" s="1"/>
  <c r="EW27" i="11" s="1"/>
  <c r="EW38" i="11" s="1"/>
  <c r="EW40" i="11" s="1"/>
  <c r="EV11" i="11"/>
  <c r="EV21" i="11" s="1"/>
  <c r="EV27" i="11" s="1"/>
  <c r="EV38" i="11" s="1"/>
  <c r="EV40" i="11" s="1"/>
  <c r="EU11" i="11"/>
  <c r="EU21" i="11" s="1"/>
  <c r="EU27" i="11" s="1"/>
  <c r="EU38" i="11" s="1"/>
  <c r="EU40" i="11" s="1"/>
  <c r="ET11" i="11"/>
  <c r="ET21" i="11" s="1"/>
  <c r="ET27" i="11" s="1"/>
  <c r="ET38" i="11" s="1"/>
  <c r="ET40" i="11" s="1"/>
  <c r="ES11" i="11"/>
  <c r="ES21" i="11" s="1"/>
  <c r="ES27" i="11" s="1"/>
  <c r="ES38" i="11" s="1"/>
  <c r="ES40" i="11" s="1"/>
  <c r="ER11" i="11"/>
  <c r="ER21" i="11" s="1"/>
  <c r="ER27" i="11" s="1"/>
  <c r="ER38" i="11" s="1"/>
  <c r="ER40" i="11" s="1"/>
  <c r="EQ11" i="11"/>
  <c r="EQ21" i="11" s="1"/>
  <c r="EQ27" i="11" s="1"/>
  <c r="EQ38" i="11" s="1"/>
  <c r="EQ40" i="11" s="1"/>
  <c r="EP11" i="11"/>
  <c r="EP21" i="11" s="1"/>
  <c r="EP27" i="11" s="1"/>
  <c r="EP38" i="11" s="1"/>
  <c r="EP40" i="11" s="1"/>
  <c r="EO11" i="11"/>
  <c r="EO21" i="11" s="1"/>
  <c r="EO27" i="11" s="1"/>
  <c r="EO38" i="11" s="1"/>
  <c r="EO40" i="11" s="1"/>
  <c r="EN11" i="11"/>
  <c r="EN21" i="11" s="1"/>
  <c r="EN27" i="11" s="1"/>
  <c r="EN38" i="11" s="1"/>
  <c r="EN40" i="11" s="1"/>
  <c r="EM11" i="11"/>
  <c r="EM21" i="11" s="1"/>
  <c r="EM27" i="11" s="1"/>
  <c r="EM38" i="11" s="1"/>
  <c r="EM40" i="11" s="1"/>
  <c r="EL11" i="11"/>
  <c r="EL21" i="11" s="1"/>
  <c r="EL27" i="11" s="1"/>
  <c r="EL38" i="11" s="1"/>
  <c r="EL40" i="11" s="1"/>
  <c r="EK11" i="11"/>
  <c r="EK21" i="11" s="1"/>
  <c r="EK27" i="11" s="1"/>
  <c r="EK38" i="11" s="1"/>
  <c r="EK40" i="11" s="1"/>
  <c r="EJ11" i="11"/>
  <c r="EJ21" i="11" s="1"/>
  <c r="EJ27" i="11" s="1"/>
  <c r="EJ38" i="11" s="1"/>
  <c r="EJ40" i="11" s="1"/>
  <c r="EI11" i="11"/>
  <c r="EI21" i="11" s="1"/>
  <c r="EI27" i="11" s="1"/>
  <c r="EI38" i="11" s="1"/>
  <c r="EI40" i="11" s="1"/>
  <c r="EH11" i="11"/>
  <c r="EH21" i="11" s="1"/>
  <c r="EH27" i="11" s="1"/>
  <c r="EH38" i="11" s="1"/>
  <c r="EH40" i="11" s="1"/>
  <c r="EG11" i="11"/>
  <c r="EG21" i="11" s="1"/>
  <c r="EG27" i="11" s="1"/>
  <c r="EG38" i="11" s="1"/>
  <c r="EG40" i="11" s="1"/>
  <c r="EF11" i="11"/>
  <c r="EF21" i="11" s="1"/>
  <c r="EF27" i="11" s="1"/>
  <c r="EF38" i="11" s="1"/>
  <c r="EF40" i="11" s="1"/>
  <c r="EE11" i="11"/>
  <c r="EE21" i="11" s="1"/>
  <c r="EE27" i="11" s="1"/>
  <c r="EE38" i="11" s="1"/>
  <c r="EE40" i="11" s="1"/>
  <c r="ED11" i="11"/>
  <c r="ED21" i="11" s="1"/>
  <c r="ED27" i="11" s="1"/>
  <c r="ED38" i="11" s="1"/>
  <c r="ED40" i="11" s="1"/>
  <c r="EC11" i="11"/>
  <c r="EC21" i="11" s="1"/>
  <c r="EC27" i="11" s="1"/>
  <c r="EC38" i="11" s="1"/>
  <c r="EC40" i="11" s="1"/>
  <c r="EB11" i="11"/>
  <c r="EB21" i="11" s="1"/>
  <c r="EB27" i="11" s="1"/>
  <c r="EB38" i="11" s="1"/>
  <c r="EB40" i="11" s="1"/>
  <c r="EA11" i="11"/>
  <c r="EA21" i="11" s="1"/>
  <c r="EA27" i="11" s="1"/>
  <c r="EA38" i="11" s="1"/>
  <c r="EA40" i="11" s="1"/>
  <c r="DZ11" i="11"/>
  <c r="DZ21" i="11" s="1"/>
  <c r="DZ27" i="11" s="1"/>
  <c r="DZ38" i="11" s="1"/>
  <c r="DZ40" i="11" s="1"/>
  <c r="DY11" i="11"/>
  <c r="DY21" i="11" s="1"/>
  <c r="DY27" i="11" s="1"/>
  <c r="DY38" i="11" s="1"/>
  <c r="DY40" i="11" s="1"/>
  <c r="DX11" i="11"/>
  <c r="DX21" i="11" s="1"/>
  <c r="DX27" i="11" s="1"/>
  <c r="DX38" i="11" s="1"/>
  <c r="DX40" i="11" s="1"/>
  <c r="DW11" i="11"/>
  <c r="DW21" i="11" s="1"/>
  <c r="DW27" i="11" s="1"/>
  <c r="DW38" i="11" s="1"/>
  <c r="DW40" i="11" s="1"/>
  <c r="DV11" i="11"/>
  <c r="DV21" i="11" s="1"/>
  <c r="DV27" i="11" s="1"/>
  <c r="DV38" i="11" s="1"/>
  <c r="DV40" i="11" s="1"/>
  <c r="DU11" i="11"/>
  <c r="DU21" i="11" s="1"/>
  <c r="DU27" i="11" s="1"/>
  <c r="DU38" i="11" s="1"/>
  <c r="DU40" i="11" s="1"/>
  <c r="DT11" i="11"/>
  <c r="DT21" i="11" s="1"/>
  <c r="DT27" i="11" s="1"/>
  <c r="DT38" i="11" s="1"/>
  <c r="DT40" i="11" s="1"/>
  <c r="DS11" i="11"/>
  <c r="DS21" i="11" s="1"/>
  <c r="DS27" i="11" s="1"/>
  <c r="DS38" i="11" s="1"/>
  <c r="DS40" i="11" s="1"/>
  <c r="DR11" i="11"/>
  <c r="DR21" i="11" s="1"/>
  <c r="DR27" i="11" s="1"/>
  <c r="DR38" i="11" s="1"/>
  <c r="DR40" i="11" s="1"/>
  <c r="DQ11" i="11"/>
  <c r="DQ21" i="11" s="1"/>
  <c r="DQ27" i="11" s="1"/>
  <c r="DQ38" i="11" s="1"/>
  <c r="DQ40" i="11" s="1"/>
  <c r="DP11" i="11"/>
  <c r="DP21" i="11" s="1"/>
  <c r="DP27" i="11" s="1"/>
  <c r="DP38" i="11" s="1"/>
  <c r="DP40" i="11" s="1"/>
  <c r="DO11" i="11"/>
  <c r="DO21" i="11" s="1"/>
  <c r="DO27" i="11" s="1"/>
  <c r="DO38" i="11" s="1"/>
  <c r="DO40" i="11" s="1"/>
  <c r="DN11" i="11"/>
  <c r="DN21" i="11" s="1"/>
  <c r="DN27" i="11" s="1"/>
  <c r="DN38" i="11" s="1"/>
  <c r="DN40" i="11" s="1"/>
  <c r="DM11" i="11"/>
  <c r="DM21" i="11" s="1"/>
  <c r="DM27" i="11" s="1"/>
  <c r="DM38" i="11" s="1"/>
  <c r="DM40" i="11" s="1"/>
  <c r="DL11" i="11"/>
  <c r="DL21" i="11" s="1"/>
  <c r="DL27" i="11" s="1"/>
  <c r="DL38" i="11" s="1"/>
  <c r="DL40" i="11" s="1"/>
  <c r="DK11" i="11"/>
  <c r="DK21" i="11" s="1"/>
  <c r="DK27" i="11" s="1"/>
  <c r="DK38" i="11" s="1"/>
  <c r="DK40" i="11" s="1"/>
  <c r="DJ11" i="11"/>
  <c r="DJ21" i="11" s="1"/>
  <c r="DJ27" i="11" s="1"/>
  <c r="DJ38" i="11" s="1"/>
  <c r="DJ40" i="11" s="1"/>
  <c r="DI11" i="11"/>
  <c r="DI21" i="11" s="1"/>
  <c r="DI27" i="11" s="1"/>
  <c r="DI38" i="11" s="1"/>
  <c r="DI40" i="11" s="1"/>
  <c r="DH11" i="11"/>
  <c r="DH21" i="11" s="1"/>
  <c r="DH27" i="11" s="1"/>
  <c r="DH38" i="11" s="1"/>
  <c r="DH40" i="11" s="1"/>
  <c r="DG11" i="11"/>
  <c r="DG21" i="11" s="1"/>
  <c r="DG27" i="11" s="1"/>
  <c r="DG38" i="11" s="1"/>
  <c r="DG40" i="11" s="1"/>
  <c r="DF11" i="11"/>
  <c r="DF21" i="11" s="1"/>
  <c r="DF27" i="11" s="1"/>
  <c r="DF38" i="11" s="1"/>
  <c r="DF40" i="11" s="1"/>
  <c r="DE11" i="11"/>
  <c r="DE21" i="11" s="1"/>
  <c r="DE27" i="11" s="1"/>
  <c r="DE38" i="11" s="1"/>
  <c r="DE40" i="11" s="1"/>
  <c r="DD11" i="11"/>
  <c r="DD21" i="11" s="1"/>
  <c r="DD27" i="11" s="1"/>
  <c r="DD38" i="11" s="1"/>
  <c r="DD40" i="11" s="1"/>
  <c r="DC11" i="11"/>
  <c r="DC21" i="11" s="1"/>
  <c r="DC27" i="11" s="1"/>
  <c r="DC38" i="11" s="1"/>
  <c r="DC40" i="11" s="1"/>
  <c r="DB11" i="11"/>
  <c r="DB21" i="11" s="1"/>
  <c r="DB27" i="11" s="1"/>
  <c r="DB38" i="11" s="1"/>
  <c r="DB40" i="11" s="1"/>
  <c r="DA11" i="11"/>
  <c r="DA21" i="11" s="1"/>
  <c r="DA27" i="11" s="1"/>
  <c r="DA38" i="11" s="1"/>
  <c r="DA40" i="11" s="1"/>
  <c r="CZ11" i="11"/>
  <c r="CZ21" i="11" s="1"/>
  <c r="CZ27" i="11" s="1"/>
  <c r="CZ38" i="11" s="1"/>
  <c r="CZ40" i="11" s="1"/>
  <c r="CY11" i="11"/>
  <c r="CY21" i="11" s="1"/>
  <c r="CY27" i="11" s="1"/>
  <c r="CY38" i="11" s="1"/>
  <c r="CY40" i="11" s="1"/>
  <c r="CX11" i="11"/>
  <c r="CX21" i="11" s="1"/>
  <c r="CX27" i="11" s="1"/>
  <c r="CX38" i="11" s="1"/>
  <c r="CX40" i="11" s="1"/>
  <c r="CW11" i="11"/>
  <c r="CW21" i="11" s="1"/>
  <c r="CW27" i="11" s="1"/>
  <c r="CW38" i="11" s="1"/>
  <c r="CW40" i="11" s="1"/>
  <c r="CV11" i="11"/>
  <c r="CV21" i="11" s="1"/>
  <c r="CV27" i="11" s="1"/>
  <c r="CV38" i="11" s="1"/>
  <c r="CV40" i="11" s="1"/>
  <c r="CU11" i="11"/>
  <c r="CU21" i="11" s="1"/>
  <c r="CU27" i="11" s="1"/>
  <c r="CU38" i="11" s="1"/>
  <c r="CU40" i="11" s="1"/>
  <c r="CT11" i="11"/>
  <c r="CT21" i="11" s="1"/>
  <c r="CT27" i="11" s="1"/>
  <c r="CT38" i="11" s="1"/>
  <c r="CT40" i="11" s="1"/>
  <c r="CS11" i="11"/>
  <c r="CS21" i="11" s="1"/>
  <c r="CS27" i="11" s="1"/>
  <c r="CS38" i="11" s="1"/>
  <c r="CS40" i="11" s="1"/>
  <c r="CR11" i="11"/>
  <c r="CR21" i="11" s="1"/>
  <c r="CR27" i="11" s="1"/>
  <c r="CR38" i="11" s="1"/>
  <c r="CR40" i="11" s="1"/>
  <c r="CQ11" i="11"/>
  <c r="CQ21" i="11" s="1"/>
  <c r="CQ27" i="11" s="1"/>
  <c r="CQ38" i="11" s="1"/>
  <c r="CQ40" i="11" s="1"/>
  <c r="CP11" i="11"/>
  <c r="CP21" i="11" s="1"/>
  <c r="CP27" i="11" s="1"/>
  <c r="CP38" i="11" s="1"/>
  <c r="CP40" i="11" s="1"/>
  <c r="CO11" i="11"/>
  <c r="CO21" i="11" s="1"/>
  <c r="CO27" i="11" s="1"/>
  <c r="CO38" i="11" s="1"/>
  <c r="CO40" i="11" s="1"/>
  <c r="CN11" i="11"/>
  <c r="CN21" i="11" s="1"/>
  <c r="CN27" i="11" s="1"/>
  <c r="CN38" i="11" s="1"/>
  <c r="CN40" i="11" s="1"/>
  <c r="CM11" i="11"/>
  <c r="CM21" i="11" s="1"/>
  <c r="CM27" i="11" s="1"/>
  <c r="CM38" i="11" s="1"/>
  <c r="CM40" i="11" s="1"/>
  <c r="CL11" i="11"/>
  <c r="CL21" i="11" s="1"/>
  <c r="CL27" i="11" s="1"/>
  <c r="CL38" i="11" s="1"/>
  <c r="CL40" i="11" s="1"/>
  <c r="CK11" i="11"/>
  <c r="CK21" i="11" s="1"/>
  <c r="CK27" i="11" s="1"/>
  <c r="CK38" i="11" s="1"/>
  <c r="CK40" i="11" s="1"/>
  <c r="CJ11" i="11"/>
  <c r="CJ21" i="11" s="1"/>
  <c r="CJ27" i="11" s="1"/>
  <c r="CJ38" i="11" s="1"/>
  <c r="CJ40" i="11" s="1"/>
  <c r="CI11" i="11"/>
  <c r="CI21" i="11" s="1"/>
  <c r="CI27" i="11" s="1"/>
  <c r="CI38" i="11" s="1"/>
  <c r="CI40" i="11" s="1"/>
  <c r="CH11" i="11"/>
  <c r="CH21" i="11" s="1"/>
  <c r="CH27" i="11" s="1"/>
  <c r="CH38" i="11" s="1"/>
  <c r="CH40" i="11" s="1"/>
  <c r="CG11" i="11"/>
  <c r="CG21" i="11" s="1"/>
  <c r="CG27" i="11" s="1"/>
  <c r="CG38" i="11" s="1"/>
  <c r="CG40" i="11" s="1"/>
  <c r="CF11" i="11"/>
  <c r="CF21" i="11" s="1"/>
  <c r="CF27" i="11" s="1"/>
  <c r="CF38" i="11" s="1"/>
  <c r="CF40" i="11" s="1"/>
  <c r="CE11" i="11"/>
  <c r="CE21" i="11" s="1"/>
  <c r="CE27" i="11" s="1"/>
  <c r="CE38" i="11" s="1"/>
  <c r="CE40" i="11" s="1"/>
  <c r="CD11" i="11"/>
  <c r="CD21" i="11" s="1"/>
  <c r="CD27" i="11" s="1"/>
  <c r="CD38" i="11" s="1"/>
  <c r="CD40" i="11" s="1"/>
  <c r="CC11" i="11"/>
  <c r="CC21" i="11" s="1"/>
  <c r="CC27" i="11" s="1"/>
  <c r="CC38" i="11" s="1"/>
  <c r="CC40" i="11" s="1"/>
  <c r="CB11" i="11"/>
  <c r="CB21" i="11" s="1"/>
  <c r="CB27" i="11" s="1"/>
  <c r="CB38" i="11" s="1"/>
  <c r="CB40" i="11" s="1"/>
  <c r="CA11" i="11"/>
  <c r="CA21" i="11" s="1"/>
  <c r="CA27" i="11" s="1"/>
  <c r="CA38" i="11" s="1"/>
  <c r="CA40" i="11" s="1"/>
  <c r="BZ11" i="11"/>
  <c r="BZ21" i="11" s="1"/>
  <c r="BZ27" i="11" s="1"/>
  <c r="BZ38" i="11" s="1"/>
  <c r="BZ40" i="11" s="1"/>
  <c r="BY11" i="11"/>
  <c r="BY21" i="11" s="1"/>
  <c r="BY27" i="11" s="1"/>
  <c r="BY38" i="11" s="1"/>
  <c r="BY40" i="11" s="1"/>
  <c r="BX11" i="11"/>
  <c r="BX21" i="11" s="1"/>
  <c r="BX27" i="11" s="1"/>
  <c r="BX38" i="11" s="1"/>
  <c r="BX40" i="11" s="1"/>
  <c r="BW11" i="11"/>
  <c r="BW21" i="11" s="1"/>
  <c r="BW27" i="11" s="1"/>
  <c r="BW38" i="11" s="1"/>
  <c r="BW40" i="11" s="1"/>
  <c r="BV11" i="11"/>
  <c r="BV21" i="11" s="1"/>
  <c r="BV27" i="11" s="1"/>
  <c r="BV38" i="11" s="1"/>
  <c r="BV40" i="11" s="1"/>
  <c r="BU11" i="11"/>
  <c r="BU21" i="11" s="1"/>
  <c r="BU27" i="11" s="1"/>
  <c r="BU38" i="11" s="1"/>
  <c r="BU40" i="11" s="1"/>
  <c r="BT11" i="11"/>
  <c r="BT21" i="11" s="1"/>
  <c r="BT27" i="11" s="1"/>
  <c r="BT38" i="11" s="1"/>
  <c r="BT40" i="11" s="1"/>
  <c r="BS11" i="11"/>
  <c r="BS21" i="11" s="1"/>
  <c r="BS27" i="11" s="1"/>
  <c r="BS38" i="11" s="1"/>
  <c r="BS40" i="11" s="1"/>
  <c r="BR11" i="11"/>
  <c r="BR21" i="11" s="1"/>
  <c r="BR27" i="11" s="1"/>
  <c r="BR38" i="11" s="1"/>
  <c r="BR40" i="11" s="1"/>
  <c r="BQ11" i="11"/>
  <c r="BQ21" i="11" s="1"/>
  <c r="BQ27" i="11" s="1"/>
  <c r="BQ38" i="11" s="1"/>
  <c r="BQ40" i="11" s="1"/>
  <c r="BP11" i="11"/>
  <c r="BP21" i="11" s="1"/>
  <c r="BP27" i="11" s="1"/>
  <c r="BP38" i="11" s="1"/>
  <c r="BP40" i="11" s="1"/>
  <c r="BO11" i="11"/>
  <c r="BO21" i="11" s="1"/>
  <c r="BO27" i="11" s="1"/>
  <c r="BO38" i="11" s="1"/>
  <c r="BO40" i="11" s="1"/>
  <c r="BN11" i="11"/>
  <c r="BN21" i="11" s="1"/>
  <c r="BN27" i="11" s="1"/>
  <c r="BN38" i="11" s="1"/>
  <c r="BN40" i="11" s="1"/>
  <c r="BM11" i="11"/>
  <c r="BM21" i="11" s="1"/>
  <c r="BM27" i="11" s="1"/>
  <c r="BM38" i="11" s="1"/>
  <c r="BM40" i="11" s="1"/>
  <c r="BL11" i="11"/>
  <c r="BL21" i="11" s="1"/>
  <c r="BL27" i="11" s="1"/>
  <c r="BL38" i="11" s="1"/>
  <c r="BL40" i="11" s="1"/>
  <c r="BK11" i="11"/>
  <c r="BK21" i="11" s="1"/>
  <c r="BK27" i="11" s="1"/>
  <c r="BK38" i="11" s="1"/>
  <c r="BK40" i="11" s="1"/>
  <c r="BJ11" i="11"/>
  <c r="BJ21" i="11" s="1"/>
  <c r="BJ27" i="11" s="1"/>
  <c r="BJ38" i="11" s="1"/>
  <c r="BJ40" i="11" s="1"/>
  <c r="BI11" i="11"/>
  <c r="BI21" i="11" s="1"/>
  <c r="BI27" i="11" s="1"/>
  <c r="BI38" i="11" s="1"/>
  <c r="BI40" i="11" s="1"/>
  <c r="BH11" i="11"/>
  <c r="BH21" i="11" s="1"/>
  <c r="BH27" i="11" s="1"/>
  <c r="BH38" i="11" s="1"/>
  <c r="BH40" i="11" s="1"/>
  <c r="BG11" i="11"/>
  <c r="BG21" i="11" s="1"/>
  <c r="BG27" i="11" s="1"/>
  <c r="BG38" i="11" s="1"/>
  <c r="BG40" i="11" s="1"/>
  <c r="BF11" i="11"/>
  <c r="BF21" i="11" s="1"/>
  <c r="BF27" i="11" s="1"/>
  <c r="BF38" i="11" s="1"/>
  <c r="BF40" i="11" s="1"/>
  <c r="BE11" i="11"/>
  <c r="BE21" i="11" s="1"/>
  <c r="BE27" i="11" s="1"/>
  <c r="BE38" i="11" s="1"/>
  <c r="BE40" i="11" s="1"/>
  <c r="BD11" i="11"/>
  <c r="BD21" i="11" s="1"/>
  <c r="BD27" i="11" s="1"/>
  <c r="BD38" i="11" s="1"/>
  <c r="BD40" i="11" s="1"/>
  <c r="BC11" i="11"/>
  <c r="BC21" i="11" s="1"/>
  <c r="BC27" i="11" s="1"/>
  <c r="BC38" i="11" s="1"/>
  <c r="BC40" i="11" s="1"/>
  <c r="BB11" i="11"/>
  <c r="BB21" i="11" s="1"/>
  <c r="BB27" i="11" s="1"/>
  <c r="BB38" i="11" s="1"/>
  <c r="BB40" i="11" s="1"/>
  <c r="BA11" i="11"/>
  <c r="BA21" i="11" s="1"/>
  <c r="BA27" i="11" s="1"/>
  <c r="BA38" i="11" s="1"/>
  <c r="BA40" i="11" s="1"/>
  <c r="AZ11" i="11"/>
  <c r="AZ21" i="11" s="1"/>
  <c r="AZ27" i="11" s="1"/>
  <c r="AZ38" i="11" s="1"/>
  <c r="AZ40" i="11" s="1"/>
  <c r="AY11" i="11"/>
  <c r="AY21" i="11" s="1"/>
  <c r="AY27" i="11" s="1"/>
  <c r="AY38" i="11" s="1"/>
  <c r="AY40" i="11" s="1"/>
  <c r="AX11" i="11"/>
  <c r="AX21" i="11" s="1"/>
  <c r="AX27" i="11" s="1"/>
  <c r="AX38" i="11" s="1"/>
  <c r="AX40" i="11" s="1"/>
  <c r="AW11" i="11"/>
  <c r="AW21" i="11" s="1"/>
  <c r="AW27" i="11" s="1"/>
  <c r="AW38" i="11" s="1"/>
  <c r="AW40" i="11" s="1"/>
  <c r="AV11" i="11"/>
  <c r="AV21" i="11" s="1"/>
  <c r="AV27" i="11" s="1"/>
  <c r="AV38" i="11" s="1"/>
  <c r="AV40" i="11" s="1"/>
  <c r="AU11" i="11"/>
  <c r="AU21" i="11" s="1"/>
  <c r="AU27" i="11" s="1"/>
  <c r="AU38" i="11" s="1"/>
  <c r="AU40" i="11" s="1"/>
  <c r="AT11" i="11"/>
  <c r="AT21" i="11" s="1"/>
  <c r="AT27" i="11" s="1"/>
  <c r="AT38" i="11" s="1"/>
  <c r="AT40" i="11" s="1"/>
  <c r="AS11" i="11"/>
  <c r="AS21" i="11" s="1"/>
  <c r="AS27" i="11" s="1"/>
  <c r="AS38" i="11" s="1"/>
  <c r="AS40" i="11" s="1"/>
  <c r="AR11" i="11"/>
  <c r="AR21" i="11" s="1"/>
  <c r="AR27" i="11" s="1"/>
  <c r="AR38" i="11" s="1"/>
  <c r="AR40" i="11" s="1"/>
  <c r="AQ11" i="11"/>
  <c r="AQ21" i="11" s="1"/>
  <c r="AQ27" i="11" s="1"/>
  <c r="AQ38" i="11" s="1"/>
  <c r="AQ40" i="11" s="1"/>
  <c r="AP11" i="11"/>
  <c r="AP21" i="11" s="1"/>
  <c r="AP27" i="11" s="1"/>
  <c r="AP38" i="11" s="1"/>
  <c r="AP40" i="11" s="1"/>
  <c r="AO11" i="11"/>
  <c r="AO21" i="11" s="1"/>
  <c r="AO27" i="11" s="1"/>
  <c r="AO38" i="11" s="1"/>
  <c r="AO40" i="11" s="1"/>
  <c r="AN11" i="11"/>
  <c r="AN21" i="11" s="1"/>
  <c r="AN27" i="11" s="1"/>
  <c r="AN38" i="11" s="1"/>
  <c r="AN40" i="11" s="1"/>
  <c r="AM11" i="11"/>
  <c r="AM21" i="11" s="1"/>
  <c r="AM27" i="11" s="1"/>
  <c r="AM38" i="11" s="1"/>
  <c r="AM40" i="11" s="1"/>
  <c r="AL11" i="11"/>
  <c r="AL21" i="11" s="1"/>
  <c r="AL27" i="11" s="1"/>
  <c r="AL38" i="11" s="1"/>
  <c r="AL40" i="11" s="1"/>
  <c r="AK11" i="11"/>
  <c r="AK21" i="11" s="1"/>
  <c r="AK27" i="11" s="1"/>
  <c r="AK38" i="11" s="1"/>
  <c r="AK40" i="11" s="1"/>
  <c r="AJ11" i="11"/>
  <c r="AJ21" i="11" s="1"/>
  <c r="AJ27" i="11" s="1"/>
  <c r="AJ38" i="11" s="1"/>
  <c r="AJ40" i="11" s="1"/>
  <c r="AI11" i="11"/>
  <c r="AI21" i="11" s="1"/>
  <c r="AI27" i="11" s="1"/>
  <c r="AI38" i="11" s="1"/>
  <c r="AI40" i="11" s="1"/>
  <c r="AH11" i="11"/>
  <c r="AH21" i="11" s="1"/>
  <c r="AH27" i="11" s="1"/>
  <c r="AH38" i="11" s="1"/>
  <c r="AH40" i="11" s="1"/>
  <c r="AG11" i="11"/>
  <c r="AG21" i="11" s="1"/>
  <c r="AG27" i="11" s="1"/>
  <c r="AG38" i="11" s="1"/>
  <c r="AG40" i="11" s="1"/>
  <c r="AF11" i="11"/>
  <c r="AF21" i="11" s="1"/>
  <c r="AF27" i="11" s="1"/>
  <c r="AF38" i="11" s="1"/>
  <c r="AF40" i="11" s="1"/>
  <c r="AE11" i="11"/>
  <c r="AE21" i="11" s="1"/>
  <c r="AE27" i="11" s="1"/>
  <c r="AE38" i="11" s="1"/>
  <c r="AE40" i="11" s="1"/>
  <c r="AD11" i="11"/>
  <c r="AD21" i="11" s="1"/>
  <c r="AD27" i="11" s="1"/>
  <c r="AD38" i="11" s="1"/>
  <c r="AD40" i="11" s="1"/>
  <c r="AC11" i="11"/>
  <c r="AC21" i="11" s="1"/>
  <c r="AC27" i="11" s="1"/>
  <c r="AC38" i="11" s="1"/>
  <c r="AC40" i="11" s="1"/>
  <c r="AB11" i="11"/>
  <c r="AB21" i="11" s="1"/>
  <c r="AB27" i="11" s="1"/>
  <c r="AB38" i="11" s="1"/>
  <c r="AB40" i="11" s="1"/>
  <c r="AA11" i="11"/>
  <c r="AA21" i="11" s="1"/>
  <c r="AA27" i="11" s="1"/>
  <c r="AA38" i="11" s="1"/>
  <c r="AA40" i="11" s="1"/>
  <c r="Z11" i="11"/>
  <c r="Z21" i="11" s="1"/>
  <c r="Z27" i="11" s="1"/>
  <c r="Z38" i="11" s="1"/>
  <c r="Z40" i="11" s="1"/>
  <c r="Y11" i="11"/>
  <c r="Y21" i="11" s="1"/>
  <c r="Y27" i="11" s="1"/>
  <c r="Y38" i="11" s="1"/>
  <c r="Y40" i="11" s="1"/>
  <c r="X11" i="11"/>
  <c r="X21" i="11" s="1"/>
  <c r="X27" i="11" s="1"/>
  <c r="X38" i="11" s="1"/>
  <c r="X40" i="11" s="1"/>
  <c r="W11" i="11"/>
  <c r="W21" i="11" s="1"/>
  <c r="W27" i="11" s="1"/>
  <c r="W38" i="11" s="1"/>
  <c r="W40" i="11" s="1"/>
  <c r="V11" i="11"/>
  <c r="V21" i="11" s="1"/>
  <c r="V27" i="11" s="1"/>
  <c r="V38" i="11" s="1"/>
  <c r="V40" i="11" s="1"/>
  <c r="U11" i="11"/>
  <c r="U21" i="11" s="1"/>
  <c r="U27" i="11" s="1"/>
  <c r="U38" i="11" s="1"/>
  <c r="U40" i="11" s="1"/>
  <c r="T11" i="11"/>
  <c r="T21" i="11" s="1"/>
  <c r="T27" i="11" s="1"/>
  <c r="T38" i="11" s="1"/>
  <c r="T40" i="11" s="1"/>
  <c r="S11" i="11"/>
  <c r="S21" i="11" s="1"/>
  <c r="S27" i="11" s="1"/>
  <c r="S38" i="11" s="1"/>
  <c r="S40" i="11" s="1"/>
  <c r="R11" i="11"/>
  <c r="R21" i="11" s="1"/>
  <c r="R27" i="11" s="1"/>
  <c r="R38" i="11" s="1"/>
  <c r="R40" i="11" s="1"/>
  <c r="Q11" i="11"/>
  <c r="Q21" i="11" s="1"/>
  <c r="Q27" i="11" s="1"/>
  <c r="Q38" i="11" s="1"/>
  <c r="Q40" i="11" s="1"/>
  <c r="P11" i="11"/>
  <c r="P21" i="11" s="1"/>
  <c r="P27" i="11" s="1"/>
  <c r="P38" i="11" s="1"/>
  <c r="P40" i="11" s="1"/>
  <c r="O11" i="11"/>
  <c r="O21" i="11" s="1"/>
  <c r="O27" i="11" s="1"/>
  <c r="O38" i="11" s="1"/>
  <c r="O40" i="11" s="1"/>
  <c r="N11" i="11"/>
  <c r="N21" i="11" s="1"/>
  <c r="N27" i="11" s="1"/>
  <c r="N38" i="11" s="1"/>
  <c r="N40" i="11" s="1"/>
  <c r="M11" i="11"/>
  <c r="M21" i="11" s="1"/>
  <c r="M27" i="11" s="1"/>
  <c r="M38" i="11" s="1"/>
  <c r="M40" i="11" s="1"/>
  <c r="L11" i="11"/>
  <c r="L21" i="11" s="1"/>
  <c r="L27" i="11" s="1"/>
  <c r="L38" i="11" s="1"/>
  <c r="L40" i="11" s="1"/>
  <c r="K11" i="11"/>
  <c r="K21" i="11" s="1"/>
  <c r="K27" i="11" s="1"/>
  <c r="K38" i="11" s="1"/>
  <c r="K40" i="11" s="1"/>
  <c r="J11" i="11"/>
  <c r="J21" i="11" s="1"/>
  <c r="J27" i="11" s="1"/>
  <c r="J38" i="11" s="1"/>
  <c r="J40" i="11" s="1"/>
  <c r="I11" i="11"/>
  <c r="I21" i="11" s="1"/>
  <c r="I27" i="11" s="1"/>
  <c r="I38" i="11" s="1"/>
  <c r="I40" i="11" s="1"/>
  <c r="H11" i="11"/>
  <c r="H21" i="11" s="1"/>
  <c r="H27" i="11" s="1"/>
  <c r="H38" i="11" s="1"/>
  <c r="H40" i="11" s="1"/>
  <c r="FT64" i="13"/>
  <c r="FT59" i="13" s="1"/>
  <c r="FT70" i="13" s="1"/>
  <c r="FS64" i="13"/>
  <c r="FR64" i="13"/>
  <c r="FR59" i="13" s="1"/>
  <c r="FR70" i="13" s="1"/>
  <c r="FQ64" i="13"/>
  <c r="FQ59" i="13" s="1"/>
  <c r="FQ70" i="13" s="1"/>
  <c r="FP64" i="13"/>
  <c r="FO64" i="13"/>
  <c r="FO59" i="13" s="1"/>
  <c r="FO70" i="13" s="1"/>
  <c r="FN64" i="13"/>
  <c r="FM64" i="13"/>
  <c r="FM59" i="13" s="1"/>
  <c r="FM70" i="13" s="1"/>
  <c r="FL64" i="13"/>
  <c r="FL59" i="13" s="1"/>
  <c r="FL70" i="13" s="1"/>
  <c r="FK64" i="13"/>
  <c r="FJ64" i="13"/>
  <c r="FJ59" i="13" s="1"/>
  <c r="FJ70" i="13" s="1"/>
  <c r="FI64" i="13"/>
  <c r="FI59" i="13" s="1"/>
  <c r="FI70" i="13" s="1"/>
  <c r="FH64" i="13"/>
  <c r="FG64" i="13"/>
  <c r="FF64" i="13"/>
  <c r="FF59" i="13" s="1"/>
  <c r="FF70" i="13" s="1"/>
  <c r="FE64" i="13"/>
  <c r="FE59" i="13" s="1"/>
  <c r="FE70" i="13" s="1"/>
  <c r="FD64" i="13"/>
  <c r="FD59" i="13" s="1"/>
  <c r="FD70" i="13" s="1"/>
  <c r="FC64" i="13"/>
  <c r="FB64" i="13"/>
  <c r="FB59" i="13" s="1"/>
  <c r="FB70" i="13" s="1"/>
  <c r="FA64" i="13"/>
  <c r="FA59" i="13" s="1"/>
  <c r="FA70" i="13" s="1"/>
  <c r="EZ64" i="13"/>
  <c r="EY64" i="13"/>
  <c r="EX64" i="13"/>
  <c r="EW64" i="13"/>
  <c r="EW59" i="13" s="1"/>
  <c r="EW70" i="13" s="1"/>
  <c r="EV64" i="13"/>
  <c r="EV59" i="13" s="1"/>
  <c r="EV70" i="13" s="1"/>
  <c r="EU64" i="13"/>
  <c r="EU59" i="13" s="1"/>
  <c r="EU70" i="13" s="1"/>
  <c r="ET64" i="13"/>
  <c r="ET59" i="13" s="1"/>
  <c r="ET70" i="13" s="1"/>
  <c r="ES64" i="13"/>
  <c r="ES59" i="13" s="1"/>
  <c r="ES70" i="13" s="1"/>
  <c r="ER64" i="13"/>
  <c r="EQ64" i="13"/>
  <c r="EP64" i="13"/>
  <c r="EP59" i="13" s="1"/>
  <c r="EP70" i="13" s="1"/>
  <c r="EO64" i="13"/>
  <c r="EO59" i="13" s="1"/>
  <c r="EO70" i="13" s="1"/>
  <c r="EN64" i="13"/>
  <c r="EN59" i="13" s="1"/>
  <c r="EN70" i="13" s="1"/>
  <c r="EM64" i="13"/>
  <c r="EM59" i="13" s="1"/>
  <c r="EM70" i="13" s="1"/>
  <c r="EL64" i="13"/>
  <c r="EL59" i="13" s="1"/>
  <c r="EL70" i="13" s="1"/>
  <c r="EK64" i="13"/>
  <c r="EK59" i="13" s="1"/>
  <c r="EK70" i="13" s="1"/>
  <c r="EJ64" i="13"/>
  <c r="EI64" i="13"/>
  <c r="EH64" i="13"/>
  <c r="EH59" i="13" s="1"/>
  <c r="EH70" i="13" s="1"/>
  <c r="EG64" i="13"/>
  <c r="EG59" i="13" s="1"/>
  <c r="EG70" i="13" s="1"/>
  <c r="EF64" i="13"/>
  <c r="EF59" i="13" s="1"/>
  <c r="EF70" i="13" s="1"/>
  <c r="EE64" i="13"/>
  <c r="EE59" i="13" s="1"/>
  <c r="EE70" i="13" s="1"/>
  <c r="ED64" i="13"/>
  <c r="ED59" i="13" s="1"/>
  <c r="ED70" i="13" s="1"/>
  <c r="EC64" i="13"/>
  <c r="EC59" i="13" s="1"/>
  <c r="EC70" i="13" s="1"/>
  <c r="EB64" i="13"/>
  <c r="EA64" i="13"/>
  <c r="DZ64" i="13"/>
  <c r="DZ59" i="13" s="1"/>
  <c r="DZ70" i="13" s="1"/>
  <c r="DY64" i="13"/>
  <c r="DY59" i="13" s="1"/>
  <c r="DY70" i="13" s="1"/>
  <c r="DX64" i="13"/>
  <c r="DX59" i="13" s="1"/>
  <c r="DX70" i="13" s="1"/>
  <c r="DW64" i="13"/>
  <c r="DW59" i="13" s="1"/>
  <c r="DW70" i="13" s="1"/>
  <c r="DV64" i="13"/>
  <c r="DV59" i="13" s="1"/>
  <c r="DV70" i="13" s="1"/>
  <c r="DU64" i="13"/>
  <c r="DU59" i="13" s="1"/>
  <c r="DU70" i="13" s="1"/>
  <c r="DT64" i="13"/>
  <c r="DS64" i="13"/>
  <c r="DR64" i="13"/>
  <c r="DR59" i="13" s="1"/>
  <c r="DR70" i="13" s="1"/>
  <c r="DQ64" i="13"/>
  <c r="DQ59" i="13" s="1"/>
  <c r="DQ70" i="13" s="1"/>
  <c r="DP64" i="13"/>
  <c r="DP59" i="13" s="1"/>
  <c r="DP70" i="13" s="1"/>
  <c r="DO64" i="13"/>
  <c r="DO59" i="13" s="1"/>
  <c r="DO70" i="13" s="1"/>
  <c r="DN64" i="13"/>
  <c r="DN59" i="13" s="1"/>
  <c r="DN70" i="13" s="1"/>
  <c r="DM64" i="13"/>
  <c r="DM59" i="13" s="1"/>
  <c r="DM70" i="13" s="1"/>
  <c r="DL64" i="13"/>
  <c r="DK64" i="13"/>
  <c r="DJ64" i="13"/>
  <c r="DJ59" i="13" s="1"/>
  <c r="DJ70" i="13" s="1"/>
  <c r="DI64" i="13"/>
  <c r="DI59" i="13" s="1"/>
  <c r="DI70" i="13" s="1"/>
  <c r="DH64" i="13"/>
  <c r="DH59" i="13" s="1"/>
  <c r="DH70" i="13" s="1"/>
  <c r="DG64" i="13"/>
  <c r="DG59" i="13" s="1"/>
  <c r="DG70" i="13" s="1"/>
  <c r="DF64" i="13"/>
  <c r="DF59" i="13" s="1"/>
  <c r="DF70" i="13" s="1"/>
  <c r="DE64" i="13"/>
  <c r="DE59" i="13" s="1"/>
  <c r="DE70" i="13" s="1"/>
  <c r="DD64" i="13"/>
  <c r="DC64" i="13"/>
  <c r="DB64" i="13"/>
  <c r="DB59" i="13" s="1"/>
  <c r="DB70" i="13" s="1"/>
  <c r="DA64" i="13"/>
  <c r="DA59" i="13" s="1"/>
  <c r="DA70" i="13" s="1"/>
  <c r="CZ64" i="13"/>
  <c r="CY64" i="13"/>
  <c r="CX64" i="13"/>
  <c r="CX59" i="13" s="1"/>
  <c r="CX70" i="13" s="1"/>
  <c r="CW64" i="13"/>
  <c r="CW59" i="13" s="1"/>
  <c r="CW70" i="13" s="1"/>
  <c r="CV64" i="13"/>
  <c r="CU64" i="13"/>
  <c r="CT64" i="13"/>
  <c r="CT59" i="13" s="1"/>
  <c r="CT70" i="13" s="1"/>
  <c r="CS64" i="13"/>
  <c r="CS59" i="13" s="1"/>
  <c r="CS70" i="13" s="1"/>
  <c r="CR64" i="13"/>
  <c r="CR59" i="13" s="1"/>
  <c r="CR70" i="13" s="1"/>
  <c r="CQ64" i="13"/>
  <c r="CP64" i="13"/>
  <c r="CP59" i="13" s="1"/>
  <c r="CP70" i="13" s="1"/>
  <c r="CO64" i="13"/>
  <c r="CO59" i="13" s="1"/>
  <c r="CO70" i="13" s="1"/>
  <c r="CN64" i="13"/>
  <c r="CM64" i="13"/>
  <c r="CL64" i="13"/>
  <c r="CL59" i="13" s="1"/>
  <c r="CL70" i="13" s="1"/>
  <c r="CK64" i="13"/>
  <c r="CK59" i="13" s="1"/>
  <c r="CK70" i="13" s="1"/>
  <c r="CJ64" i="13"/>
  <c r="CI64" i="13"/>
  <c r="CH64" i="13"/>
  <c r="CH59" i="13" s="1"/>
  <c r="CH70" i="13" s="1"/>
  <c r="CG64" i="13"/>
  <c r="CG59" i="13" s="1"/>
  <c r="CG70" i="13" s="1"/>
  <c r="CF64" i="13"/>
  <c r="CE64" i="13"/>
  <c r="CE59" i="13" s="1"/>
  <c r="CE70" i="13" s="1"/>
  <c r="CD64" i="13"/>
  <c r="CD59" i="13" s="1"/>
  <c r="CD70" i="13" s="1"/>
  <c r="CC64" i="13"/>
  <c r="CC59" i="13" s="1"/>
  <c r="CC70" i="13" s="1"/>
  <c r="CB64" i="13"/>
  <c r="CB59" i="13" s="1"/>
  <c r="CB70" i="13" s="1"/>
  <c r="CA64" i="13"/>
  <c r="BZ64" i="13"/>
  <c r="BZ59" i="13" s="1"/>
  <c r="BZ70" i="13" s="1"/>
  <c r="BY64" i="13"/>
  <c r="BY59" i="13" s="1"/>
  <c r="BY70" i="13" s="1"/>
  <c r="BX64" i="13"/>
  <c r="BW64" i="13"/>
  <c r="BW59" i="13" s="1"/>
  <c r="BW70" i="13" s="1"/>
  <c r="BV64" i="13"/>
  <c r="BV59" i="13" s="1"/>
  <c r="BV70" i="13" s="1"/>
  <c r="BU64" i="13"/>
  <c r="BU59" i="13" s="1"/>
  <c r="BU70" i="13" s="1"/>
  <c r="BT64" i="13"/>
  <c r="BT59" i="13" s="1"/>
  <c r="BT70" i="13" s="1"/>
  <c r="BS64" i="13"/>
  <c r="BR64" i="13"/>
  <c r="BR59" i="13" s="1"/>
  <c r="BR70" i="13" s="1"/>
  <c r="BQ64" i="13"/>
  <c r="BQ59" i="13" s="1"/>
  <c r="BQ70" i="13" s="1"/>
  <c r="BP64" i="13"/>
  <c r="BO64" i="13"/>
  <c r="BO59" i="13" s="1"/>
  <c r="BO70" i="13" s="1"/>
  <c r="BN64" i="13"/>
  <c r="BN59" i="13" s="1"/>
  <c r="BN70" i="13" s="1"/>
  <c r="BM64" i="13"/>
  <c r="BM59" i="13" s="1"/>
  <c r="BM70" i="13" s="1"/>
  <c r="BL64" i="13"/>
  <c r="BL59" i="13" s="1"/>
  <c r="BL70" i="13" s="1"/>
  <c r="BK64" i="13"/>
  <c r="BJ64" i="13"/>
  <c r="BJ59" i="13" s="1"/>
  <c r="BJ70" i="13" s="1"/>
  <c r="BI64" i="13"/>
  <c r="BI59" i="13" s="1"/>
  <c r="BI70" i="13" s="1"/>
  <c r="BH64" i="13"/>
  <c r="BG64" i="13"/>
  <c r="BG59" i="13" s="1"/>
  <c r="BG70" i="13" s="1"/>
  <c r="BF64" i="13"/>
  <c r="BF59" i="13" s="1"/>
  <c r="BF70" i="13" s="1"/>
  <c r="BE64" i="13"/>
  <c r="BE59" i="13" s="1"/>
  <c r="BE70" i="13" s="1"/>
  <c r="BD64" i="13"/>
  <c r="BD59" i="13" s="1"/>
  <c r="BD70" i="13" s="1"/>
  <c r="BC64" i="13"/>
  <c r="BB64" i="13"/>
  <c r="BB59" i="13" s="1"/>
  <c r="BB70" i="13" s="1"/>
  <c r="BA64" i="13"/>
  <c r="BA59" i="13" s="1"/>
  <c r="BA70" i="13" s="1"/>
  <c r="AZ64" i="13"/>
  <c r="AY64" i="13"/>
  <c r="AY59" i="13" s="1"/>
  <c r="AY70" i="13" s="1"/>
  <c r="AX64" i="13"/>
  <c r="AX59" i="13" s="1"/>
  <c r="AX70" i="13" s="1"/>
  <c r="AW64" i="13"/>
  <c r="AW59" i="13" s="1"/>
  <c r="AW70" i="13" s="1"/>
  <c r="AV64" i="13"/>
  <c r="AV59" i="13" s="1"/>
  <c r="AV70" i="13" s="1"/>
  <c r="AU64" i="13"/>
  <c r="AT64" i="13"/>
  <c r="AT59" i="13" s="1"/>
  <c r="AT70" i="13" s="1"/>
  <c r="AS64" i="13"/>
  <c r="AS59" i="13" s="1"/>
  <c r="AS70" i="13" s="1"/>
  <c r="AR64" i="13"/>
  <c r="AQ64" i="13"/>
  <c r="AQ59" i="13" s="1"/>
  <c r="AQ70" i="13" s="1"/>
  <c r="AP64" i="13"/>
  <c r="AP59" i="13" s="1"/>
  <c r="AP70" i="13" s="1"/>
  <c r="AO64" i="13"/>
  <c r="AO59" i="13" s="1"/>
  <c r="AO70" i="13" s="1"/>
  <c r="AN64" i="13"/>
  <c r="AN59" i="13" s="1"/>
  <c r="AN70" i="13" s="1"/>
  <c r="AM64" i="13"/>
  <c r="AL64" i="13"/>
  <c r="AL59" i="13" s="1"/>
  <c r="AL70" i="13" s="1"/>
  <c r="AK64" i="13"/>
  <c r="AK59" i="13" s="1"/>
  <c r="AK70" i="13" s="1"/>
  <c r="AJ64" i="13"/>
  <c r="AI64" i="13"/>
  <c r="AH64" i="13"/>
  <c r="AH59" i="13" s="1"/>
  <c r="AH70" i="13" s="1"/>
  <c r="AG64" i="13"/>
  <c r="AG59" i="13" s="1"/>
  <c r="AG70" i="13" s="1"/>
  <c r="AF64" i="13"/>
  <c r="AF59" i="13" s="1"/>
  <c r="AF70" i="13" s="1"/>
  <c r="AE64" i="13"/>
  <c r="AD64" i="13"/>
  <c r="AD59" i="13" s="1"/>
  <c r="AD70" i="13" s="1"/>
  <c r="AC64" i="13"/>
  <c r="AC59" i="13" s="1"/>
  <c r="AC70" i="13" s="1"/>
  <c r="AB64" i="13"/>
  <c r="AA64" i="13"/>
  <c r="AA59" i="13" s="1"/>
  <c r="AA70" i="13" s="1"/>
  <c r="Z64" i="13"/>
  <c r="Y64" i="13"/>
  <c r="Y59" i="13" s="1"/>
  <c r="Y70" i="13" s="1"/>
  <c r="X64" i="13"/>
  <c r="X59" i="13" s="1"/>
  <c r="X70" i="13" s="1"/>
  <c r="W64" i="13"/>
  <c r="W59" i="13" s="1"/>
  <c r="W70" i="13" s="1"/>
  <c r="V64" i="13"/>
  <c r="V59" i="13" s="1"/>
  <c r="V70" i="13" s="1"/>
  <c r="U64" i="13"/>
  <c r="U59" i="13" s="1"/>
  <c r="U70" i="13" s="1"/>
  <c r="T64" i="13"/>
  <c r="S64" i="13"/>
  <c r="R64" i="13"/>
  <c r="R59" i="13" s="1"/>
  <c r="R70" i="13" s="1"/>
  <c r="Q64" i="13"/>
  <c r="Q59" i="13" s="1"/>
  <c r="Q70" i="13" s="1"/>
  <c r="P64" i="13"/>
  <c r="P59" i="13" s="1"/>
  <c r="P70" i="13" s="1"/>
  <c r="O64" i="13"/>
  <c r="O59" i="13" s="1"/>
  <c r="O70" i="13" s="1"/>
  <c r="N64" i="13"/>
  <c r="N59" i="13" s="1"/>
  <c r="N70" i="13" s="1"/>
  <c r="M64" i="13"/>
  <c r="M59" i="13" s="1"/>
  <c r="M70" i="13" s="1"/>
  <c r="L64" i="13"/>
  <c r="K64" i="13"/>
  <c r="J64" i="13"/>
  <c r="J59" i="13" s="1"/>
  <c r="J70" i="13" s="1"/>
  <c r="I64" i="13"/>
  <c r="I59" i="13" s="1"/>
  <c r="I70" i="13" s="1"/>
  <c r="H64" i="13"/>
  <c r="H59" i="13" s="1"/>
  <c r="H70" i="13" s="1"/>
  <c r="FS59" i="13"/>
  <c r="FS70" i="13" s="1"/>
  <c r="FP59" i="13"/>
  <c r="FP70" i="13" s="1"/>
  <c r="FN59" i="13"/>
  <c r="FN70" i="13" s="1"/>
  <c r="FK59" i="13"/>
  <c r="FK70" i="13" s="1"/>
  <c r="FH59" i="13"/>
  <c r="FH70" i="13" s="1"/>
  <c r="FG59" i="13"/>
  <c r="FG70" i="13" s="1"/>
  <c r="FC59" i="13"/>
  <c r="FC70" i="13" s="1"/>
  <c r="EZ59" i="13"/>
  <c r="EZ70" i="13" s="1"/>
  <c r="EY59" i="13"/>
  <c r="EY70" i="13" s="1"/>
  <c r="EX59" i="13"/>
  <c r="EX70" i="13" s="1"/>
  <c r="ER59" i="13"/>
  <c r="ER70" i="13" s="1"/>
  <c r="EQ59" i="13"/>
  <c r="EQ70" i="13" s="1"/>
  <c r="EJ59" i="13"/>
  <c r="EJ70" i="13" s="1"/>
  <c r="EI59" i="13"/>
  <c r="EI70" i="13" s="1"/>
  <c r="EB59" i="13"/>
  <c r="EB70" i="13" s="1"/>
  <c r="EA59" i="13"/>
  <c r="EA70" i="13" s="1"/>
  <c r="DT59" i="13"/>
  <c r="DT70" i="13" s="1"/>
  <c r="DS59" i="13"/>
  <c r="DS70" i="13" s="1"/>
  <c r="DL59" i="13"/>
  <c r="DL70" i="13" s="1"/>
  <c r="DK59" i="13"/>
  <c r="DK70" i="13" s="1"/>
  <c r="DD59" i="13"/>
  <c r="DD70" i="13" s="1"/>
  <c r="DC59" i="13"/>
  <c r="DC70" i="13" s="1"/>
  <c r="CZ59" i="13"/>
  <c r="CZ70" i="13" s="1"/>
  <c r="CY59" i="13"/>
  <c r="CY70" i="13" s="1"/>
  <c r="CV59" i="13"/>
  <c r="CV70" i="13" s="1"/>
  <c r="CU59" i="13"/>
  <c r="CU70" i="13" s="1"/>
  <c r="CQ59" i="13"/>
  <c r="CQ70" i="13" s="1"/>
  <c r="CN59" i="13"/>
  <c r="CN70" i="13" s="1"/>
  <c r="CM59" i="13"/>
  <c r="CM70" i="13" s="1"/>
  <c r="CJ59" i="13"/>
  <c r="CJ70" i="13" s="1"/>
  <c r="CI59" i="13"/>
  <c r="CI70" i="13" s="1"/>
  <c r="CF59" i="13"/>
  <c r="CF70" i="13" s="1"/>
  <c r="CA59" i="13"/>
  <c r="CA70" i="13" s="1"/>
  <c r="BX59" i="13"/>
  <c r="BX70" i="13" s="1"/>
  <c r="BS59" i="13"/>
  <c r="BS70" i="13" s="1"/>
  <c r="BP59" i="13"/>
  <c r="BP70" i="13" s="1"/>
  <c r="BK59" i="13"/>
  <c r="BK70" i="13" s="1"/>
  <c r="BH59" i="13"/>
  <c r="BH70" i="13" s="1"/>
  <c r="BC59" i="13"/>
  <c r="BC70" i="13" s="1"/>
  <c r="AZ59" i="13"/>
  <c r="AZ70" i="13" s="1"/>
  <c r="AU59" i="13"/>
  <c r="AU70" i="13" s="1"/>
  <c r="AR59" i="13"/>
  <c r="AR70" i="13" s="1"/>
  <c r="AM59" i="13"/>
  <c r="AM70" i="13" s="1"/>
  <c r="AJ59" i="13"/>
  <c r="AJ70" i="13" s="1"/>
  <c r="AI59" i="13"/>
  <c r="AI70" i="13" s="1"/>
  <c r="AE59" i="13"/>
  <c r="AE70" i="13" s="1"/>
  <c r="AB59" i="13"/>
  <c r="AB70" i="13" s="1"/>
  <c r="Z59" i="13"/>
  <c r="Z70" i="13" s="1"/>
  <c r="T59" i="13"/>
  <c r="T70" i="13" s="1"/>
  <c r="S59" i="13"/>
  <c r="S70" i="13" s="1"/>
  <c r="L59" i="13"/>
  <c r="L70" i="13" s="1"/>
  <c r="K59" i="13"/>
  <c r="K70" i="13" s="1"/>
  <c r="FT54" i="13"/>
  <c r="FS54" i="13"/>
  <c r="FR54" i="13"/>
  <c r="FR49" i="13" s="1"/>
  <c r="FR44" i="13" s="1"/>
  <c r="FQ54" i="13"/>
  <c r="FQ49" i="13" s="1"/>
  <c r="FQ44" i="13" s="1"/>
  <c r="FP54" i="13"/>
  <c r="FO54" i="13"/>
  <c r="FN54" i="13"/>
  <c r="FN49" i="13" s="1"/>
  <c r="FN44" i="13" s="1"/>
  <c r="FM54" i="13"/>
  <c r="FM49" i="13" s="1"/>
  <c r="FM44" i="13" s="1"/>
  <c r="FL54" i="13"/>
  <c r="FK54" i="13"/>
  <c r="FK49" i="13" s="1"/>
  <c r="FK44" i="13" s="1"/>
  <c r="FJ54" i="13"/>
  <c r="FJ49" i="13" s="1"/>
  <c r="FJ44" i="13" s="1"/>
  <c r="FI54" i="13"/>
  <c r="FI49" i="13" s="1"/>
  <c r="FI44" i="13" s="1"/>
  <c r="FH54" i="13"/>
  <c r="FG54" i="13"/>
  <c r="FF54" i="13"/>
  <c r="FF49" i="13" s="1"/>
  <c r="FF44" i="13" s="1"/>
  <c r="FE54" i="13"/>
  <c r="FE49" i="13" s="1"/>
  <c r="FE44" i="13" s="1"/>
  <c r="FD54" i="13"/>
  <c r="FC54" i="13"/>
  <c r="FC49" i="13" s="1"/>
  <c r="FC44" i="13" s="1"/>
  <c r="FB54" i="13"/>
  <c r="FB49" i="13" s="1"/>
  <c r="FB44" i="13" s="1"/>
  <c r="FA54" i="13"/>
  <c r="FA49" i="13" s="1"/>
  <c r="FA44" i="13" s="1"/>
  <c r="EZ54" i="13"/>
  <c r="EY54" i="13"/>
  <c r="EX54" i="13"/>
  <c r="EX49" i="13" s="1"/>
  <c r="EX44" i="13" s="1"/>
  <c r="EW54" i="13"/>
  <c r="EW49" i="13" s="1"/>
  <c r="EW44" i="13" s="1"/>
  <c r="EV54" i="13"/>
  <c r="EU54" i="13"/>
  <c r="ET54" i="13"/>
  <c r="ET49" i="13" s="1"/>
  <c r="ET44" i="13" s="1"/>
  <c r="ES54" i="13"/>
  <c r="ES49" i="13" s="1"/>
  <c r="ES44" i="13" s="1"/>
  <c r="ER54" i="13"/>
  <c r="EQ54" i="13"/>
  <c r="EQ49" i="13" s="1"/>
  <c r="EQ44" i="13" s="1"/>
  <c r="EP54" i="13"/>
  <c r="EP49" i="13" s="1"/>
  <c r="EP44" i="13" s="1"/>
  <c r="EO54" i="13"/>
  <c r="EO49" i="13" s="1"/>
  <c r="EO44" i="13" s="1"/>
  <c r="EN54" i="13"/>
  <c r="EM54" i="13"/>
  <c r="EL54" i="13"/>
  <c r="EL49" i="13" s="1"/>
  <c r="EL44" i="13" s="1"/>
  <c r="EK54" i="13"/>
  <c r="EK49" i="13" s="1"/>
  <c r="EK44" i="13" s="1"/>
  <c r="EJ54" i="13"/>
  <c r="EI54" i="13"/>
  <c r="EH54" i="13"/>
  <c r="EH49" i="13" s="1"/>
  <c r="EH44" i="13" s="1"/>
  <c r="EG54" i="13"/>
  <c r="EG49" i="13" s="1"/>
  <c r="EG44" i="13" s="1"/>
  <c r="EF54" i="13"/>
  <c r="EE54" i="13"/>
  <c r="EE49" i="13" s="1"/>
  <c r="EE44" i="13" s="1"/>
  <c r="ED54" i="13"/>
  <c r="ED49" i="13" s="1"/>
  <c r="ED44" i="13" s="1"/>
  <c r="EC54" i="13"/>
  <c r="EC49" i="13" s="1"/>
  <c r="EC44" i="13" s="1"/>
  <c r="EB54" i="13"/>
  <c r="EA54" i="13"/>
  <c r="DZ54" i="13"/>
  <c r="DZ49" i="13" s="1"/>
  <c r="DZ44" i="13" s="1"/>
  <c r="DY54" i="13"/>
  <c r="DY49" i="13" s="1"/>
  <c r="DY44" i="13" s="1"/>
  <c r="DX54" i="13"/>
  <c r="DW54" i="13"/>
  <c r="DW49" i="13" s="1"/>
  <c r="DW44" i="13" s="1"/>
  <c r="DV54" i="13"/>
  <c r="DV49" i="13" s="1"/>
  <c r="DV44" i="13" s="1"/>
  <c r="DU54" i="13"/>
  <c r="DU49" i="13" s="1"/>
  <c r="DU44" i="13" s="1"/>
  <c r="DT54" i="13"/>
  <c r="DS54" i="13"/>
  <c r="DR54" i="13"/>
  <c r="DR49" i="13" s="1"/>
  <c r="DR44" i="13" s="1"/>
  <c r="DQ54" i="13"/>
  <c r="DQ49" i="13" s="1"/>
  <c r="DQ44" i="13" s="1"/>
  <c r="DP54" i="13"/>
  <c r="DO54" i="13"/>
  <c r="DN54" i="13"/>
  <c r="DN49" i="13" s="1"/>
  <c r="DN44" i="13" s="1"/>
  <c r="DM54" i="13"/>
  <c r="DM49" i="13" s="1"/>
  <c r="DM44" i="13" s="1"/>
  <c r="DL54" i="13"/>
  <c r="DK54" i="13"/>
  <c r="DK49" i="13" s="1"/>
  <c r="DK44" i="13" s="1"/>
  <c r="DJ54" i="13"/>
  <c r="DJ49" i="13" s="1"/>
  <c r="DJ44" i="13" s="1"/>
  <c r="DI54" i="13"/>
  <c r="DI49" i="13" s="1"/>
  <c r="DI44" i="13" s="1"/>
  <c r="DH54" i="13"/>
  <c r="DG54" i="13"/>
  <c r="DF54" i="13"/>
  <c r="DF49" i="13" s="1"/>
  <c r="DF44" i="13" s="1"/>
  <c r="DE54" i="13"/>
  <c r="DE49" i="13" s="1"/>
  <c r="DE44" i="13" s="1"/>
  <c r="DD54" i="13"/>
  <c r="DC54" i="13"/>
  <c r="DB54" i="13"/>
  <c r="DB49" i="13" s="1"/>
  <c r="DB44" i="13" s="1"/>
  <c r="DA54" i="13"/>
  <c r="DA49" i="13" s="1"/>
  <c r="DA44" i="13" s="1"/>
  <c r="CZ54" i="13"/>
  <c r="CY54" i="13"/>
  <c r="CY49" i="13" s="1"/>
  <c r="CY44" i="13" s="1"/>
  <c r="CX54" i="13"/>
  <c r="CX49" i="13" s="1"/>
  <c r="CX44" i="13" s="1"/>
  <c r="CW54" i="13"/>
  <c r="CW49" i="13" s="1"/>
  <c r="CW44" i="13" s="1"/>
  <c r="CV54" i="13"/>
  <c r="CU54" i="13"/>
  <c r="CT54" i="13"/>
  <c r="CT49" i="13" s="1"/>
  <c r="CT44" i="13" s="1"/>
  <c r="CS54" i="13"/>
  <c r="CS49" i="13" s="1"/>
  <c r="CS44" i="13" s="1"/>
  <c r="CR54" i="13"/>
  <c r="CQ54" i="13"/>
  <c r="CQ49" i="13" s="1"/>
  <c r="CQ44" i="13" s="1"/>
  <c r="CP54" i="13"/>
  <c r="CP49" i="13" s="1"/>
  <c r="CP44" i="13" s="1"/>
  <c r="CO54" i="13"/>
  <c r="CO49" i="13" s="1"/>
  <c r="CO44" i="13" s="1"/>
  <c r="CN54" i="13"/>
  <c r="CM54" i="13"/>
  <c r="CL54" i="13"/>
  <c r="CL49" i="13" s="1"/>
  <c r="CL44" i="13" s="1"/>
  <c r="CK54" i="13"/>
  <c r="CK49" i="13" s="1"/>
  <c r="CK44" i="13" s="1"/>
  <c r="CJ54" i="13"/>
  <c r="CI54" i="13"/>
  <c r="CH54" i="13"/>
  <c r="CH49" i="13" s="1"/>
  <c r="CH44" i="13" s="1"/>
  <c r="CG54" i="13"/>
  <c r="CG49" i="13" s="1"/>
  <c r="CG44" i="13" s="1"/>
  <c r="CF54" i="13"/>
  <c r="CE54" i="13"/>
  <c r="CE49" i="13" s="1"/>
  <c r="CE44" i="13" s="1"/>
  <c r="CD54" i="13"/>
  <c r="CD49" i="13" s="1"/>
  <c r="CD44" i="13" s="1"/>
  <c r="CC54" i="13"/>
  <c r="CC49" i="13" s="1"/>
  <c r="CC44" i="13" s="1"/>
  <c r="CB54" i="13"/>
  <c r="CA54" i="13"/>
  <c r="CA49" i="13" s="1"/>
  <c r="CA44" i="13" s="1"/>
  <c r="BZ54" i="13"/>
  <c r="BZ49" i="13" s="1"/>
  <c r="BZ44" i="13" s="1"/>
  <c r="BY54" i="13"/>
  <c r="BY49" i="13" s="1"/>
  <c r="BY44" i="13" s="1"/>
  <c r="BX54" i="13"/>
  <c r="BW54" i="13"/>
  <c r="BV54" i="13"/>
  <c r="BV49" i="13" s="1"/>
  <c r="BV44" i="13" s="1"/>
  <c r="BU54" i="13"/>
  <c r="BU49" i="13" s="1"/>
  <c r="BU44" i="13" s="1"/>
  <c r="BT54" i="13"/>
  <c r="BS54" i="13"/>
  <c r="BS49" i="13" s="1"/>
  <c r="BS44" i="13" s="1"/>
  <c r="BR54" i="13"/>
  <c r="BR49" i="13" s="1"/>
  <c r="BR44" i="13" s="1"/>
  <c r="BQ54" i="13"/>
  <c r="BQ49" i="13" s="1"/>
  <c r="BQ44" i="13" s="1"/>
  <c r="BP54" i="13"/>
  <c r="BO54" i="13"/>
  <c r="BN54" i="13"/>
  <c r="BN49" i="13" s="1"/>
  <c r="BN44" i="13" s="1"/>
  <c r="BM54" i="13"/>
  <c r="BM49" i="13" s="1"/>
  <c r="BM44" i="13" s="1"/>
  <c r="BL54" i="13"/>
  <c r="BK54" i="13"/>
  <c r="BK49" i="13" s="1"/>
  <c r="BK44" i="13" s="1"/>
  <c r="BJ54" i="13"/>
  <c r="BJ49" i="13" s="1"/>
  <c r="BJ44" i="13" s="1"/>
  <c r="BI54" i="13"/>
  <c r="BI49" i="13" s="1"/>
  <c r="BI44" i="13" s="1"/>
  <c r="BH54" i="13"/>
  <c r="BG54" i="13"/>
  <c r="BF54" i="13"/>
  <c r="BF49" i="13" s="1"/>
  <c r="BF44" i="13" s="1"/>
  <c r="BE54" i="13"/>
  <c r="BE49" i="13" s="1"/>
  <c r="BE44" i="13" s="1"/>
  <c r="BD54" i="13"/>
  <c r="BC54" i="13"/>
  <c r="BB54" i="13"/>
  <c r="BB49" i="13" s="1"/>
  <c r="BB44" i="13" s="1"/>
  <c r="BA54" i="13"/>
  <c r="BA49" i="13" s="1"/>
  <c r="BA44" i="13" s="1"/>
  <c r="AZ54" i="13"/>
  <c r="AY54" i="13"/>
  <c r="AY49" i="13" s="1"/>
  <c r="AY44" i="13" s="1"/>
  <c r="AX54" i="13"/>
  <c r="AX49" i="13" s="1"/>
  <c r="AX44" i="13" s="1"/>
  <c r="AW54" i="13"/>
  <c r="AW49" i="13" s="1"/>
  <c r="AW44" i="13" s="1"/>
  <c r="AV54" i="13"/>
  <c r="AU54" i="13"/>
  <c r="AT54" i="13"/>
  <c r="AT49" i="13" s="1"/>
  <c r="AT44" i="13" s="1"/>
  <c r="AS54" i="13"/>
  <c r="AS49" i="13" s="1"/>
  <c r="AS44" i="13" s="1"/>
  <c r="AR54" i="13"/>
  <c r="AQ54" i="13"/>
  <c r="AP54" i="13"/>
  <c r="AP49" i="13" s="1"/>
  <c r="AP44" i="13" s="1"/>
  <c r="AO54" i="13"/>
  <c r="AO49" i="13" s="1"/>
  <c r="AO44" i="13" s="1"/>
  <c r="AN54" i="13"/>
  <c r="AM54" i="13"/>
  <c r="AM49" i="13" s="1"/>
  <c r="AM44" i="13" s="1"/>
  <c r="AL54" i="13"/>
  <c r="AL49" i="13" s="1"/>
  <c r="AL44" i="13" s="1"/>
  <c r="AK54" i="13"/>
  <c r="AK49" i="13" s="1"/>
  <c r="AK44" i="13" s="1"/>
  <c r="AJ54" i="13"/>
  <c r="AI54" i="13"/>
  <c r="AH54" i="13"/>
  <c r="AH49" i="13" s="1"/>
  <c r="AH44" i="13" s="1"/>
  <c r="AG54" i="13"/>
  <c r="AG49" i="13" s="1"/>
  <c r="AG44" i="13" s="1"/>
  <c r="AF54" i="13"/>
  <c r="AE54" i="13"/>
  <c r="AE49" i="13" s="1"/>
  <c r="AE44" i="13" s="1"/>
  <c r="AD54" i="13"/>
  <c r="AD49" i="13" s="1"/>
  <c r="AD44" i="13" s="1"/>
  <c r="AC54" i="13"/>
  <c r="AC49" i="13" s="1"/>
  <c r="AC44" i="13" s="1"/>
  <c r="AB54" i="13"/>
  <c r="AA54" i="13"/>
  <c r="Z54" i="13"/>
  <c r="Z49" i="13" s="1"/>
  <c r="Z44" i="13" s="1"/>
  <c r="Y54" i="13"/>
  <c r="Y49" i="13" s="1"/>
  <c r="Y44" i="13" s="1"/>
  <c r="X54" i="13"/>
  <c r="W54" i="13"/>
  <c r="V54" i="13"/>
  <c r="V49" i="13" s="1"/>
  <c r="V44" i="13" s="1"/>
  <c r="U54" i="13"/>
  <c r="U49" i="13" s="1"/>
  <c r="U44" i="13" s="1"/>
  <c r="T54" i="13"/>
  <c r="S54" i="13"/>
  <c r="S49" i="13" s="1"/>
  <c r="S44" i="13" s="1"/>
  <c r="R54" i="13"/>
  <c r="R49" i="13" s="1"/>
  <c r="R44" i="13" s="1"/>
  <c r="Q54" i="13"/>
  <c r="Q49" i="13" s="1"/>
  <c r="Q44" i="13" s="1"/>
  <c r="P54" i="13"/>
  <c r="O54" i="13"/>
  <c r="N54" i="13"/>
  <c r="N49" i="13" s="1"/>
  <c r="N44" i="13" s="1"/>
  <c r="M54" i="13"/>
  <c r="M49" i="13" s="1"/>
  <c r="M44" i="13" s="1"/>
  <c r="L54" i="13"/>
  <c r="K54" i="13"/>
  <c r="J54" i="13"/>
  <c r="J49" i="13" s="1"/>
  <c r="J44" i="13" s="1"/>
  <c r="I54" i="13"/>
  <c r="I49" i="13" s="1"/>
  <c r="I44" i="13" s="1"/>
  <c r="H54" i="13"/>
  <c r="FT49" i="13"/>
  <c r="FT44" i="13" s="1"/>
  <c r="FS49" i="13"/>
  <c r="FS44" i="13" s="1"/>
  <c r="FP49" i="13"/>
  <c r="FP44" i="13" s="1"/>
  <c r="FO49" i="13"/>
  <c r="FL49" i="13"/>
  <c r="FL44" i="13" s="1"/>
  <c r="FH49" i="13"/>
  <c r="FH44" i="13" s="1"/>
  <c r="FG49" i="13"/>
  <c r="FG44" i="13" s="1"/>
  <c r="FD49" i="13"/>
  <c r="FD44" i="13" s="1"/>
  <c r="EZ49" i="13"/>
  <c r="EZ44" i="13" s="1"/>
  <c r="EY49" i="13"/>
  <c r="EY44" i="13" s="1"/>
  <c r="EV49" i="13"/>
  <c r="EV44" i="13" s="1"/>
  <c r="EU49" i="13"/>
  <c r="EU44" i="13" s="1"/>
  <c r="ER49" i="13"/>
  <c r="ER44" i="13" s="1"/>
  <c r="EN49" i="13"/>
  <c r="EM49" i="13"/>
  <c r="EM44" i="13" s="1"/>
  <c r="EJ49" i="13"/>
  <c r="EI49" i="13"/>
  <c r="EF49" i="13"/>
  <c r="EB49" i="13"/>
  <c r="EB44" i="13" s="1"/>
  <c r="EA49" i="13"/>
  <c r="EA44" i="13" s="1"/>
  <c r="DX49" i="13"/>
  <c r="DT49" i="13"/>
  <c r="DT44" i="13" s="1"/>
  <c r="DS49" i="13"/>
  <c r="DS44" i="13" s="1"/>
  <c r="DP49" i="13"/>
  <c r="DP44" i="13" s="1"/>
  <c r="DO49" i="13"/>
  <c r="DO44" i="13" s="1"/>
  <c r="DL49" i="13"/>
  <c r="DH49" i="13"/>
  <c r="DH44" i="13" s="1"/>
  <c r="DG49" i="13"/>
  <c r="DG44" i="13" s="1"/>
  <c r="DD49" i="13"/>
  <c r="DC49" i="13"/>
  <c r="CZ49" i="13"/>
  <c r="CZ44" i="13" s="1"/>
  <c r="CV49" i="13"/>
  <c r="CV44" i="13" s="1"/>
  <c r="CU49" i="13"/>
  <c r="CU44" i="13" s="1"/>
  <c r="CR49" i="13"/>
  <c r="CR44" i="13" s="1"/>
  <c r="CN49" i="13"/>
  <c r="CN44" i="13" s="1"/>
  <c r="CM49" i="13"/>
  <c r="CJ49" i="13"/>
  <c r="CJ44" i="13" s="1"/>
  <c r="CI49" i="13"/>
  <c r="CI44" i="13" s="1"/>
  <c r="CF49" i="13"/>
  <c r="CF44" i="13" s="1"/>
  <c r="CB49" i="13"/>
  <c r="CB44" i="13" s="1"/>
  <c r="BX49" i="13"/>
  <c r="BW49" i="13"/>
  <c r="BW44" i="13" s="1"/>
  <c r="BT49" i="13"/>
  <c r="BT44" i="13" s="1"/>
  <c r="BP49" i="13"/>
  <c r="BP44" i="13" s="1"/>
  <c r="BO49" i="13"/>
  <c r="BO44" i="13" s="1"/>
  <c r="BL49" i="13"/>
  <c r="BH49" i="13"/>
  <c r="BH44" i="13" s="1"/>
  <c r="BG49" i="13"/>
  <c r="BD49" i="13"/>
  <c r="BD44" i="13" s="1"/>
  <c r="BC49" i="13"/>
  <c r="BC44" i="13" s="1"/>
  <c r="AZ49" i="13"/>
  <c r="AZ44" i="13" s="1"/>
  <c r="AV49" i="13"/>
  <c r="AU49" i="13"/>
  <c r="AU44" i="13" s="1"/>
  <c r="AR49" i="13"/>
  <c r="AQ49" i="13"/>
  <c r="AQ44" i="13" s="1"/>
  <c r="AN49" i="13"/>
  <c r="AN44" i="13" s="1"/>
  <c r="AJ49" i="13"/>
  <c r="AI49" i="13"/>
  <c r="AI44" i="13" s="1"/>
  <c r="AF49" i="13"/>
  <c r="AF44" i="13" s="1"/>
  <c r="AB49" i="13"/>
  <c r="AB44" i="13" s="1"/>
  <c r="AA49" i="13"/>
  <c r="X49" i="13"/>
  <c r="X44" i="13" s="1"/>
  <c r="W49" i="13"/>
  <c r="W44" i="13" s="1"/>
  <c r="T49" i="13"/>
  <c r="T44" i="13" s="1"/>
  <c r="P49" i="13"/>
  <c r="O49" i="13"/>
  <c r="O44" i="13" s="1"/>
  <c r="L49" i="13"/>
  <c r="L44" i="13" s="1"/>
  <c r="K49" i="13"/>
  <c r="K44" i="13" s="1"/>
  <c r="H49" i="13"/>
  <c r="H44" i="13" s="1"/>
  <c r="FO44" i="13"/>
  <c r="EN44" i="13"/>
  <c r="EJ44" i="13"/>
  <c r="EI44" i="13"/>
  <c r="EF44" i="13"/>
  <c r="DX44" i="13"/>
  <c r="DL44" i="13"/>
  <c r="DD44" i="13"/>
  <c r="DC44" i="13"/>
  <c r="CM44" i="13"/>
  <c r="BX44" i="13"/>
  <c r="BL44" i="13"/>
  <c r="BG44" i="13"/>
  <c r="AV44" i="13"/>
  <c r="AR44" i="13"/>
  <c r="AJ44" i="13"/>
  <c r="AA44" i="13"/>
  <c r="P44" i="13"/>
  <c r="FT33" i="13"/>
  <c r="FS33" i="13"/>
  <c r="FR33" i="13"/>
  <c r="FQ33" i="13"/>
  <c r="FP33" i="13"/>
  <c r="FO33" i="13"/>
  <c r="FN33" i="13"/>
  <c r="FM33" i="13"/>
  <c r="FL33" i="13"/>
  <c r="FK33" i="13"/>
  <c r="FJ33" i="13"/>
  <c r="FI33" i="13"/>
  <c r="FH33" i="13"/>
  <c r="FG33" i="13"/>
  <c r="FF33" i="13"/>
  <c r="FE33" i="13"/>
  <c r="FD33" i="13"/>
  <c r="FC33" i="13"/>
  <c r="FB33" i="13"/>
  <c r="FA33" i="13"/>
  <c r="EZ33" i="13"/>
  <c r="EY33" i="13"/>
  <c r="EX33" i="13"/>
  <c r="EW33" i="13"/>
  <c r="EV33" i="13"/>
  <c r="EU33" i="13"/>
  <c r="ET33" i="13"/>
  <c r="ES33" i="13"/>
  <c r="ER33" i="13"/>
  <c r="EQ33" i="13"/>
  <c r="EP33" i="13"/>
  <c r="EO33" i="13"/>
  <c r="EN33" i="13"/>
  <c r="EM33" i="13"/>
  <c r="EL33" i="13"/>
  <c r="EK33" i="13"/>
  <c r="EJ33" i="13"/>
  <c r="EI33" i="13"/>
  <c r="EH33" i="13"/>
  <c r="EG33" i="13"/>
  <c r="EF33" i="13"/>
  <c r="EE33" i="13"/>
  <c r="ED33" i="13"/>
  <c r="EC33" i="13"/>
  <c r="EB33" i="13"/>
  <c r="EA33" i="13"/>
  <c r="DZ33" i="13"/>
  <c r="DY33" i="13"/>
  <c r="DX33" i="13"/>
  <c r="DW33" i="13"/>
  <c r="DV33" i="13"/>
  <c r="DU33" i="13"/>
  <c r="DT33" i="13"/>
  <c r="DS33" i="13"/>
  <c r="DR33" i="13"/>
  <c r="DQ33" i="13"/>
  <c r="DP33" i="13"/>
  <c r="DO33" i="13"/>
  <c r="DN33" i="13"/>
  <c r="DM33" i="13"/>
  <c r="DL33" i="13"/>
  <c r="DK33" i="13"/>
  <c r="DJ33" i="13"/>
  <c r="DI33" i="13"/>
  <c r="DH33" i="13"/>
  <c r="DG33" i="13"/>
  <c r="DF33" i="13"/>
  <c r="DE33" i="13"/>
  <c r="DD33" i="13"/>
  <c r="DC33" i="13"/>
  <c r="DB33" i="13"/>
  <c r="DA33" i="13"/>
  <c r="CZ33" i="13"/>
  <c r="CY33" i="13"/>
  <c r="CX33" i="13"/>
  <c r="CW33" i="13"/>
  <c r="CV33" i="13"/>
  <c r="CU33" i="13"/>
  <c r="CT33" i="13"/>
  <c r="CS33" i="13"/>
  <c r="CR33" i="13"/>
  <c r="CQ33" i="13"/>
  <c r="CP33" i="13"/>
  <c r="CO33" i="13"/>
  <c r="CN33" i="13"/>
  <c r="CM33" i="13"/>
  <c r="CL33" i="13"/>
  <c r="CK33" i="13"/>
  <c r="CJ33" i="13"/>
  <c r="CI33" i="13"/>
  <c r="CH33" i="13"/>
  <c r="CG33" i="13"/>
  <c r="CF33" i="13"/>
  <c r="CE33" i="13"/>
  <c r="CD33" i="13"/>
  <c r="CC33" i="13"/>
  <c r="CB33" i="13"/>
  <c r="CA33" i="13"/>
  <c r="BZ33" i="13"/>
  <c r="BY33" i="13"/>
  <c r="BX33" i="13"/>
  <c r="BW33" i="13"/>
  <c r="BV33" i="13"/>
  <c r="BU33" i="13"/>
  <c r="BT33" i="13"/>
  <c r="BS33" i="13"/>
  <c r="BR33" i="13"/>
  <c r="BQ33" i="13"/>
  <c r="BP33" i="13"/>
  <c r="BO33" i="13"/>
  <c r="BN33" i="13"/>
  <c r="BM33" i="13"/>
  <c r="BL33" i="13"/>
  <c r="BK33" i="13"/>
  <c r="BJ33" i="13"/>
  <c r="BI33" i="13"/>
  <c r="BH33" i="13"/>
  <c r="BG33" i="13"/>
  <c r="BF33" i="13"/>
  <c r="BE33" i="13"/>
  <c r="BD33" i="13"/>
  <c r="BC33" i="13"/>
  <c r="BB33" i="13"/>
  <c r="BA33" i="13"/>
  <c r="AZ33" i="13"/>
  <c r="AY33" i="13"/>
  <c r="AX33" i="13"/>
  <c r="AW33" i="13"/>
  <c r="AV33" i="13"/>
  <c r="AU33" i="13"/>
  <c r="AT33" i="13"/>
  <c r="AS33" i="13"/>
  <c r="AR33" i="13"/>
  <c r="AQ33" i="13"/>
  <c r="AP33" i="13"/>
  <c r="AO33" i="13"/>
  <c r="AN33" i="13"/>
  <c r="AM33" i="13"/>
  <c r="AL33" i="13"/>
  <c r="AK33" i="13"/>
  <c r="AJ33" i="13"/>
  <c r="AI33" i="13"/>
  <c r="AH33" i="13"/>
  <c r="AG33" i="13"/>
  <c r="AF33" i="13"/>
  <c r="AE33" i="13"/>
  <c r="AD33" i="13"/>
  <c r="AC33" i="13"/>
  <c r="AB33" i="13"/>
  <c r="AA33" i="13"/>
  <c r="Z33" i="13"/>
  <c r="Y33" i="13"/>
  <c r="X33" i="13"/>
  <c r="W33" i="13"/>
  <c r="V33" i="13"/>
  <c r="U33" i="13"/>
  <c r="T33" i="13"/>
  <c r="S33" i="13"/>
  <c r="R33" i="13"/>
  <c r="Q33" i="13"/>
  <c r="P33" i="13"/>
  <c r="O33" i="13"/>
  <c r="N33" i="13"/>
  <c r="M33" i="13"/>
  <c r="L33" i="13"/>
  <c r="K33" i="13"/>
  <c r="J33" i="13"/>
  <c r="I33" i="13"/>
  <c r="H33" i="13"/>
  <c r="FT28" i="13"/>
  <c r="FS28" i="13"/>
  <c r="FR28" i="13"/>
  <c r="FQ28" i="13"/>
  <c r="FP28" i="13"/>
  <c r="FO28" i="13"/>
  <c r="FN28" i="13"/>
  <c r="FM28" i="13"/>
  <c r="FL28" i="13"/>
  <c r="FK28" i="13"/>
  <c r="FJ28" i="13"/>
  <c r="FI28" i="13"/>
  <c r="FH28" i="13"/>
  <c r="FG28" i="13"/>
  <c r="FF28" i="13"/>
  <c r="FE28" i="13"/>
  <c r="FD28" i="13"/>
  <c r="FC28" i="13"/>
  <c r="FB28" i="13"/>
  <c r="FA28" i="13"/>
  <c r="EZ28" i="13"/>
  <c r="EY28" i="13"/>
  <c r="EX28" i="13"/>
  <c r="EW28" i="13"/>
  <c r="EV28" i="13"/>
  <c r="EU28" i="13"/>
  <c r="ET28" i="13"/>
  <c r="ES28" i="13"/>
  <c r="ER28" i="13"/>
  <c r="EQ28" i="13"/>
  <c r="EP28" i="13"/>
  <c r="EO28" i="13"/>
  <c r="EN28" i="13"/>
  <c r="EM28" i="13"/>
  <c r="EL28" i="13"/>
  <c r="EK28" i="13"/>
  <c r="EJ28" i="13"/>
  <c r="EI28" i="13"/>
  <c r="EH28" i="13"/>
  <c r="EG28" i="13"/>
  <c r="EF28" i="13"/>
  <c r="EE28" i="13"/>
  <c r="ED28" i="13"/>
  <c r="EC28" i="13"/>
  <c r="EB28" i="13"/>
  <c r="EA28" i="13"/>
  <c r="DZ28" i="13"/>
  <c r="DY28" i="13"/>
  <c r="DX28" i="13"/>
  <c r="DW28" i="13"/>
  <c r="DV28" i="13"/>
  <c r="DU28" i="13"/>
  <c r="DT28" i="13"/>
  <c r="DS28" i="13"/>
  <c r="DR28" i="13"/>
  <c r="DQ28" i="13"/>
  <c r="DP28" i="13"/>
  <c r="DO28" i="13"/>
  <c r="DN28" i="13"/>
  <c r="DM28" i="13"/>
  <c r="DL28" i="13"/>
  <c r="DK28" i="13"/>
  <c r="DJ28" i="13"/>
  <c r="DI28" i="13"/>
  <c r="DH28" i="13"/>
  <c r="DG28" i="13"/>
  <c r="DF28" i="13"/>
  <c r="DE28" i="13"/>
  <c r="DD28" i="13"/>
  <c r="DC28" i="13"/>
  <c r="DB28" i="13"/>
  <c r="DA28" i="13"/>
  <c r="CZ28" i="13"/>
  <c r="CY28" i="13"/>
  <c r="CX28" i="13"/>
  <c r="CW28" i="13"/>
  <c r="CV28" i="13"/>
  <c r="CU28" i="13"/>
  <c r="CT28" i="13"/>
  <c r="CS28" i="13"/>
  <c r="CR28" i="13"/>
  <c r="CQ28" i="13"/>
  <c r="CP28" i="13"/>
  <c r="CO28" i="13"/>
  <c r="CN28" i="13"/>
  <c r="CM28" i="13"/>
  <c r="CL28" i="13"/>
  <c r="CK28" i="13"/>
  <c r="CJ28" i="13"/>
  <c r="CI28" i="13"/>
  <c r="CH28" i="13"/>
  <c r="CG28" i="13"/>
  <c r="CF28" i="13"/>
  <c r="CE28" i="13"/>
  <c r="CD28" i="13"/>
  <c r="CC28" i="13"/>
  <c r="CB28" i="13"/>
  <c r="CA28" i="13"/>
  <c r="BZ28" i="13"/>
  <c r="BY28" i="13"/>
  <c r="BX28" i="13"/>
  <c r="BW28" i="13"/>
  <c r="BV28" i="13"/>
  <c r="BU28" i="13"/>
  <c r="BT28" i="13"/>
  <c r="BS28" i="13"/>
  <c r="BR28" i="13"/>
  <c r="BQ28" i="13"/>
  <c r="BP28" i="13"/>
  <c r="BO28" i="13"/>
  <c r="BN28" i="13"/>
  <c r="BM28" i="13"/>
  <c r="BL28" i="13"/>
  <c r="BK28" i="13"/>
  <c r="BJ28" i="13"/>
  <c r="BI28" i="13"/>
  <c r="BH28" i="13"/>
  <c r="BG28" i="13"/>
  <c r="BF28" i="13"/>
  <c r="BE28" i="13"/>
  <c r="BD28" i="13"/>
  <c r="BC28"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AD28" i="13"/>
  <c r="AC28" i="13"/>
  <c r="AB28" i="13"/>
  <c r="AA28" i="13"/>
  <c r="Z28" i="13"/>
  <c r="Y28" i="13"/>
  <c r="X28" i="13"/>
  <c r="W28" i="13"/>
  <c r="V28" i="13"/>
  <c r="U28" i="13"/>
  <c r="T28" i="13"/>
  <c r="S28" i="13"/>
  <c r="R28" i="13"/>
  <c r="Q28" i="13"/>
  <c r="P28" i="13"/>
  <c r="O28" i="13"/>
  <c r="N28" i="13"/>
  <c r="M28" i="13"/>
  <c r="L28" i="13"/>
  <c r="K28" i="13"/>
  <c r="J28" i="13"/>
  <c r="I28" i="13"/>
  <c r="H28" i="13"/>
  <c r="FT22" i="13"/>
  <c r="FS22" i="13"/>
  <c r="FR22" i="13"/>
  <c r="FQ22" i="13"/>
  <c r="FP22" i="13"/>
  <c r="FO22" i="13"/>
  <c r="FN22" i="13"/>
  <c r="FM22" i="13"/>
  <c r="FL22" i="13"/>
  <c r="FK22" i="13"/>
  <c r="FJ22" i="13"/>
  <c r="FI22" i="13"/>
  <c r="FH22" i="13"/>
  <c r="FG22" i="13"/>
  <c r="FF22" i="13"/>
  <c r="FE22" i="13"/>
  <c r="FD22" i="13"/>
  <c r="FC22" i="13"/>
  <c r="FB22" i="13"/>
  <c r="FA22" i="13"/>
  <c r="EZ22" i="13"/>
  <c r="EY22" i="13"/>
  <c r="EX22" i="13"/>
  <c r="EW22" i="13"/>
  <c r="EV22" i="13"/>
  <c r="EU22" i="13"/>
  <c r="ET22" i="13"/>
  <c r="ES22" i="13"/>
  <c r="ER22" i="13"/>
  <c r="EQ22" i="13"/>
  <c r="EP22" i="13"/>
  <c r="EO22" i="13"/>
  <c r="EN22" i="13"/>
  <c r="EM22" i="13"/>
  <c r="EL22" i="13"/>
  <c r="EK22" i="13"/>
  <c r="EJ22" i="13"/>
  <c r="EI22" i="13"/>
  <c r="EH22" i="13"/>
  <c r="EG22" i="13"/>
  <c r="EF22" i="13"/>
  <c r="EE22" i="13"/>
  <c r="ED22" i="13"/>
  <c r="EC22" i="13"/>
  <c r="EB22" i="13"/>
  <c r="EA22" i="13"/>
  <c r="DZ22" i="13"/>
  <c r="DY22" i="13"/>
  <c r="DX22" i="13"/>
  <c r="DW22" i="13"/>
  <c r="DV22" i="13"/>
  <c r="DU22" i="13"/>
  <c r="DT22" i="13"/>
  <c r="DS22" i="13"/>
  <c r="DR22" i="13"/>
  <c r="DQ22" i="13"/>
  <c r="DP22" i="13"/>
  <c r="DO22" i="13"/>
  <c r="DN22" i="13"/>
  <c r="DM22" i="13"/>
  <c r="DL22" i="13"/>
  <c r="DK22" i="13"/>
  <c r="DJ22" i="13"/>
  <c r="DI22" i="13"/>
  <c r="DH22" i="13"/>
  <c r="DG22" i="13"/>
  <c r="DF22" i="13"/>
  <c r="DE22" i="13"/>
  <c r="DD22" i="13"/>
  <c r="DC22" i="13"/>
  <c r="DB22" i="13"/>
  <c r="DA22" i="13"/>
  <c r="CZ22" i="13"/>
  <c r="CY22" i="13"/>
  <c r="CX22" i="13"/>
  <c r="CW22" i="13"/>
  <c r="CV22" i="13"/>
  <c r="CU22" i="13"/>
  <c r="CT22" i="13"/>
  <c r="CS22" i="13"/>
  <c r="CR22" i="13"/>
  <c r="CQ22" i="13"/>
  <c r="CP22" i="13"/>
  <c r="CO22" i="13"/>
  <c r="CN22" i="13"/>
  <c r="CM22" i="13"/>
  <c r="CL22" i="13"/>
  <c r="CK22" i="13"/>
  <c r="CJ22" i="13"/>
  <c r="CI22" i="13"/>
  <c r="CH22" i="13"/>
  <c r="CG22" i="13"/>
  <c r="CF22" i="13"/>
  <c r="CE22" i="13"/>
  <c r="CD22" i="13"/>
  <c r="CC22"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FT15" i="13"/>
  <c r="FS15" i="13"/>
  <c r="FR15" i="13"/>
  <c r="FQ15" i="13"/>
  <c r="FP15" i="13"/>
  <c r="FO15" i="13"/>
  <c r="FN15" i="13"/>
  <c r="FM15" i="13"/>
  <c r="FL15" i="13"/>
  <c r="FK15" i="13"/>
  <c r="FJ15" i="13"/>
  <c r="FI15" i="13"/>
  <c r="FH15" i="13"/>
  <c r="FG15" i="13"/>
  <c r="FF15" i="13"/>
  <c r="FE15" i="13"/>
  <c r="FD15" i="13"/>
  <c r="FC15" i="13"/>
  <c r="FB15" i="13"/>
  <c r="FA15" i="13"/>
  <c r="EZ15" i="13"/>
  <c r="EY15" i="13"/>
  <c r="EX15" i="13"/>
  <c r="EW15" i="13"/>
  <c r="EV15" i="13"/>
  <c r="EU15" i="13"/>
  <c r="ET15" i="13"/>
  <c r="ES15" i="13"/>
  <c r="ER15" i="13"/>
  <c r="EQ15" i="13"/>
  <c r="EP15" i="13"/>
  <c r="EO15" i="13"/>
  <c r="EN15" i="13"/>
  <c r="EM15" i="13"/>
  <c r="EL15" i="13"/>
  <c r="EK15" i="13"/>
  <c r="EJ15" i="13"/>
  <c r="EI15" i="13"/>
  <c r="EH15" i="13"/>
  <c r="EG15" i="13"/>
  <c r="EF15" i="13"/>
  <c r="EE15" i="13"/>
  <c r="ED15" i="13"/>
  <c r="EC15" i="13"/>
  <c r="EB15" i="13"/>
  <c r="EA15" i="13"/>
  <c r="DZ15" i="13"/>
  <c r="DY15" i="13"/>
  <c r="DX15" i="13"/>
  <c r="DW15" i="13"/>
  <c r="DV15" i="13"/>
  <c r="DU15" i="13"/>
  <c r="DT15" i="13"/>
  <c r="DS15" i="13"/>
  <c r="DR15" i="13"/>
  <c r="DQ15" i="13"/>
  <c r="DP15" i="13"/>
  <c r="DO15" i="13"/>
  <c r="DN15" i="13"/>
  <c r="DM15" i="13"/>
  <c r="DL15" i="13"/>
  <c r="DK15" i="13"/>
  <c r="DJ15" i="13"/>
  <c r="DI15" i="13"/>
  <c r="DH15" i="13"/>
  <c r="DG15" i="13"/>
  <c r="DF15" i="13"/>
  <c r="DE15" i="13"/>
  <c r="DD15" i="13"/>
  <c r="DC15" i="13"/>
  <c r="DB15" i="13"/>
  <c r="DA15" i="13"/>
  <c r="CZ15" i="13"/>
  <c r="CY15" i="13"/>
  <c r="CX15" i="13"/>
  <c r="CW15" i="13"/>
  <c r="CV15" i="13"/>
  <c r="CU15" i="13"/>
  <c r="CT15" i="13"/>
  <c r="CS15" i="13"/>
  <c r="CR15" i="13"/>
  <c r="CQ15" i="13"/>
  <c r="CP15" i="13"/>
  <c r="CO15" i="13"/>
  <c r="CN15" i="13"/>
  <c r="CM15" i="13"/>
  <c r="CL15" i="13"/>
  <c r="CK15" i="13"/>
  <c r="CJ15" i="13"/>
  <c r="CI15" i="13"/>
  <c r="CH15" i="13"/>
  <c r="CG15" i="13"/>
  <c r="CF15" i="13"/>
  <c r="CE15" i="13"/>
  <c r="CD15" i="13"/>
  <c r="CC15" i="13"/>
  <c r="CB15" i="13"/>
  <c r="CA15" i="13"/>
  <c r="BZ15" i="13"/>
  <c r="BY15" i="13"/>
  <c r="BX15" i="13"/>
  <c r="BW15" i="13"/>
  <c r="BV15" i="13"/>
  <c r="BU15" i="13"/>
  <c r="BT15" i="13"/>
  <c r="BS15" i="13"/>
  <c r="BR15" i="13"/>
  <c r="BQ15" i="13"/>
  <c r="BP15" i="13"/>
  <c r="BO15" i="13"/>
  <c r="BN15" i="13"/>
  <c r="BM15" i="13"/>
  <c r="BL15" i="13"/>
  <c r="BK15" i="13"/>
  <c r="BJ15" i="13"/>
  <c r="BI15" i="13"/>
  <c r="BH15" i="13"/>
  <c r="BG15" i="13"/>
  <c r="BF15" i="13"/>
  <c r="BE15" i="13"/>
  <c r="BD15" i="13"/>
  <c r="BC15" i="13"/>
  <c r="BB15" i="13"/>
  <c r="BA15" i="13"/>
  <c r="AZ15" i="13"/>
  <c r="AY15" i="13"/>
  <c r="AX15" i="13"/>
  <c r="AW15" i="13"/>
  <c r="AV15" i="13"/>
  <c r="AU15" i="13"/>
  <c r="AT15" i="13"/>
  <c r="AS15" i="13"/>
  <c r="AR15" i="13"/>
  <c r="AQ15" i="13"/>
  <c r="AP15" i="13"/>
  <c r="AO15" i="13"/>
  <c r="AN15"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FT11" i="13"/>
  <c r="FS11" i="13"/>
  <c r="FS21" i="13" s="1"/>
  <c r="FS27" i="13" s="1"/>
  <c r="FR11" i="13"/>
  <c r="FR21" i="13" s="1"/>
  <c r="FR27" i="13" s="1"/>
  <c r="FR38" i="13" s="1"/>
  <c r="FR40" i="13" s="1"/>
  <c r="FQ11" i="13"/>
  <c r="FP11" i="13"/>
  <c r="FO11" i="13"/>
  <c r="FO21" i="13" s="1"/>
  <c r="FO27" i="13" s="1"/>
  <c r="FO38" i="13" s="1"/>
  <c r="FO40" i="13" s="1"/>
  <c r="FN11" i="13"/>
  <c r="FM11" i="13"/>
  <c r="FM21" i="13" s="1"/>
  <c r="FL11" i="13"/>
  <c r="FK11" i="13"/>
  <c r="FK21" i="13" s="1"/>
  <c r="FK27" i="13" s="1"/>
  <c r="FJ11" i="13"/>
  <c r="FJ21" i="13" s="1"/>
  <c r="FJ27" i="13" s="1"/>
  <c r="FJ38" i="13" s="1"/>
  <c r="FJ40" i="13" s="1"/>
  <c r="FI11" i="13"/>
  <c r="FH11" i="13"/>
  <c r="FG11" i="13"/>
  <c r="FG21" i="13" s="1"/>
  <c r="FG27" i="13" s="1"/>
  <c r="FG38" i="13" s="1"/>
  <c r="FG40" i="13" s="1"/>
  <c r="FF11" i="13"/>
  <c r="FE11" i="13"/>
  <c r="FE21" i="13" s="1"/>
  <c r="FD11" i="13"/>
  <c r="FC11" i="13"/>
  <c r="FC21" i="13" s="1"/>
  <c r="FC27" i="13" s="1"/>
  <c r="FB11" i="13"/>
  <c r="FB21" i="13" s="1"/>
  <c r="FB27" i="13" s="1"/>
  <c r="FB38" i="13" s="1"/>
  <c r="FB40" i="13" s="1"/>
  <c r="FA11" i="13"/>
  <c r="EZ11" i="13"/>
  <c r="EY11" i="13"/>
  <c r="EY21" i="13" s="1"/>
  <c r="EY27" i="13" s="1"/>
  <c r="EY38" i="13" s="1"/>
  <c r="EY40" i="13" s="1"/>
  <c r="EX11" i="13"/>
  <c r="EW11" i="13"/>
  <c r="EW21" i="13" s="1"/>
  <c r="EV11" i="13"/>
  <c r="EU11" i="13"/>
  <c r="EU21" i="13" s="1"/>
  <c r="EU27" i="13" s="1"/>
  <c r="ET11" i="13"/>
  <c r="ET21" i="13" s="1"/>
  <c r="ET27" i="13" s="1"/>
  <c r="ET38" i="13" s="1"/>
  <c r="ET40" i="13" s="1"/>
  <c r="ES11" i="13"/>
  <c r="ER11" i="13"/>
  <c r="EQ11" i="13"/>
  <c r="EQ21" i="13" s="1"/>
  <c r="EQ27" i="13" s="1"/>
  <c r="EQ38" i="13" s="1"/>
  <c r="EQ40" i="13" s="1"/>
  <c r="EP11" i="13"/>
  <c r="EO11" i="13"/>
  <c r="EO21" i="13" s="1"/>
  <c r="EN11" i="13"/>
  <c r="EM11" i="13"/>
  <c r="EM21" i="13" s="1"/>
  <c r="EM27" i="13" s="1"/>
  <c r="EL11" i="13"/>
  <c r="EL21" i="13" s="1"/>
  <c r="EL27" i="13" s="1"/>
  <c r="EL38" i="13" s="1"/>
  <c r="EL40" i="13" s="1"/>
  <c r="EK11" i="13"/>
  <c r="EJ11" i="13"/>
  <c r="EI11" i="13"/>
  <c r="EI21" i="13" s="1"/>
  <c r="EI27" i="13" s="1"/>
  <c r="EI38" i="13" s="1"/>
  <c r="EI40" i="13" s="1"/>
  <c r="EH11" i="13"/>
  <c r="EG11" i="13"/>
  <c r="EG21" i="13" s="1"/>
  <c r="EF11" i="13"/>
  <c r="EE11" i="13"/>
  <c r="EE21" i="13" s="1"/>
  <c r="EE27" i="13" s="1"/>
  <c r="ED11" i="13"/>
  <c r="ED21" i="13" s="1"/>
  <c r="ED27" i="13" s="1"/>
  <c r="ED38" i="13" s="1"/>
  <c r="ED40" i="13" s="1"/>
  <c r="EC11" i="13"/>
  <c r="EB11" i="13"/>
  <c r="EA11" i="13"/>
  <c r="EA21" i="13" s="1"/>
  <c r="EA27" i="13" s="1"/>
  <c r="EA38" i="13" s="1"/>
  <c r="EA40" i="13" s="1"/>
  <c r="DZ11" i="13"/>
  <c r="DY11" i="13"/>
  <c r="DY21" i="13" s="1"/>
  <c r="DX11" i="13"/>
  <c r="DW11" i="13"/>
  <c r="DW21" i="13" s="1"/>
  <c r="DW27" i="13" s="1"/>
  <c r="DV11" i="13"/>
  <c r="DV21" i="13" s="1"/>
  <c r="DV27" i="13" s="1"/>
  <c r="DV38" i="13" s="1"/>
  <c r="DV40" i="13" s="1"/>
  <c r="DU11" i="13"/>
  <c r="DT11" i="13"/>
  <c r="DS11" i="13"/>
  <c r="DS21" i="13" s="1"/>
  <c r="DS27" i="13" s="1"/>
  <c r="DS38" i="13" s="1"/>
  <c r="DS40" i="13" s="1"/>
  <c r="DR11" i="13"/>
  <c r="DQ11" i="13"/>
  <c r="DQ21" i="13" s="1"/>
  <c r="DP11" i="13"/>
  <c r="DO11" i="13"/>
  <c r="DO21" i="13" s="1"/>
  <c r="DO27" i="13" s="1"/>
  <c r="DN11" i="13"/>
  <c r="DN21" i="13" s="1"/>
  <c r="DN27" i="13" s="1"/>
  <c r="DN38" i="13" s="1"/>
  <c r="DN40" i="13" s="1"/>
  <c r="DM11" i="13"/>
  <c r="DL11" i="13"/>
  <c r="DK11" i="13"/>
  <c r="DK21" i="13" s="1"/>
  <c r="DK27" i="13" s="1"/>
  <c r="DK38" i="13" s="1"/>
  <c r="DK40" i="13" s="1"/>
  <c r="DJ11" i="13"/>
  <c r="DI11" i="13"/>
  <c r="DI21" i="13" s="1"/>
  <c r="DH11" i="13"/>
  <c r="DG11" i="13"/>
  <c r="DG21" i="13" s="1"/>
  <c r="DG27" i="13" s="1"/>
  <c r="DF11" i="13"/>
  <c r="DF21" i="13" s="1"/>
  <c r="DF27" i="13" s="1"/>
  <c r="DF38" i="13" s="1"/>
  <c r="DF40" i="13" s="1"/>
  <c r="DE11" i="13"/>
  <c r="DD11" i="13"/>
  <c r="DC11" i="13"/>
  <c r="DC21" i="13" s="1"/>
  <c r="DC27" i="13" s="1"/>
  <c r="DC38" i="13" s="1"/>
  <c r="DC40" i="13" s="1"/>
  <c r="DB11" i="13"/>
  <c r="DA11" i="13"/>
  <c r="DA21" i="13" s="1"/>
  <c r="CZ11" i="13"/>
  <c r="CY11" i="13"/>
  <c r="CY21" i="13" s="1"/>
  <c r="CY27" i="13" s="1"/>
  <c r="CX11" i="13"/>
  <c r="CX21" i="13" s="1"/>
  <c r="CX27" i="13" s="1"/>
  <c r="CX38" i="13" s="1"/>
  <c r="CX40" i="13" s="1"/>
  <c r="CW11" i="13"/>
  <c r="CV11" i="13"/>
  <c r="CU11" i="13"/>
  <c r="CU21" i="13" s="1"/>
  <c r="CU27" i="13" s="1"/>
  <c r="CU38" i="13" s="1"/>
  <c r="CU40" i="13" s="1"/>
  <c r="CT11" i="13"/>
  <c r="CS11" i="13"/>
  <c r="CS21" i="13" s="1"/>
  <c r="CR11" i="13"/>
  <c r="CQ11" i="13"/>
  <c r="CQ21" i="13" s="1"/>
  <c r="CQ27" i="13" s="1"/>
  <c r="CP11" i="13"/>
  <c r="CP21" i="13" s="1"/>
  <c r="CP27" i="13" s="1"/>
  <c r="CP38" i="13" s="1"/>
  <c r="CP40" i="13" s="1"/>
  <c r="CO11" i="13"/>
  <c r="CN11" i="13"/>
  <c r="CM11" i="13"/>
  <c r="CM21" i="13" s="1"/>
  <c r="CM27" i="13" s="1"/>
  <c r="CM38" i="13" s="1"/>
  <c r="CM40" i="13" s="1"/>
  <c r="CL11" i="13"/>
  <c r="CK11" i="13"/>
  <c r="CK21" i="13" s="1"/>
  <c r="CJ11" i="13"/>
  <c r="CI11" i="13"/>
  <c r="CI21" i="13" s="1"/>
  <c r="CI27" i="13" s="1"/>
  <c r="CH11" i="13"/>
  <c r="CH21" i="13" s="1"/>
  <c r="CH27" i="13" s="1"/>
  <c r="CH38" i="13" s="1"/>
  <c r="CH40" i="13" s="1"/>
  <c r="CG11" i="13"/>
  <c r="CF11" i="13"/>
  <c r="CE11" i="13"/>
  <c r="CE21" i="13" s="1"/>
  <c r="CE27" i="13" s="1"/>
  <c r="CE38" i="13" s="1"/>
  <c r="CE40" i="13" s="1"/>
  <c r="CD11" i="13"/>
  <c r="CC11" i="13"/>
  <c r="CC21" i="13" s="1"/>
  <c r="CB11" i="13"/>
  <c r="CA11" i="13"/>
  <c r="CA21" i="13" s="1"/>
  <c r="CA27" i="13" s="1"/>
  <c r="BZ11" i="13"/>
  <c r="BZ21" i="13" s="1"/>
  <c r="BZ27" i="13" s="1"/>
  <c r="BZ38" i="13" s="1"/>
  <c r="BZ40" i="13" s="1"/>
  <c r="BY11" i="13"/>
  <c r="BX11" i="13"/>
  <c r="BW11" i="13"/>
  <c r="BW21" i="13" s="1"/>
  <c r="BW27" i="13" s="1"/>
  <c r="BW38" i="13" s="1"/>
  <c r="BW40" i="13" s="1"/>
  <c r="BV11" i="13"/>
  <c r="BU11" i="13"/>
  <c r="BU21" i="13" s="1"/>
  <c r="BT11" i="13"/>
  <c r="BS11" i="13"/>
  <c r="BS21" i="13" s="1"/>
  <c r="BS27" i="13" s="1"/>
  <c r="BR11" i="13"/>
  <c r="BR21" i="13" s="1"/>
  <c r="BR27" i="13" s="1"/>
  <c r="BR38" i="13" s="1"/>
  <c r="BR40" i="13" s="1"/>
  <c r="BQ11" i="13"/>
  <c r="BP11" i="13"/>
  <c r="BO11" i="13"/>
  <c r="BO21" i="13" s="1"/>
  <c r="BO27" i="13" s="1"/>
  <c r="BO38" i="13" s="1"/>
  <c r="BO40" i="13" s="1"/>
  <c r="BN11" i="13"/>
  <c r="BM11" i="13"/>
  <c r="BM21" i="13" s="1"/>
  <c r="BL11" i="13"/>
  <c r="BK11" i="13"/>
  <c r="BK21" i="13" s="1"/>
  <c r="BK27" i="13" s="1"/>
  <c r="BJ11" i="13"/>
  <c r="BJ21" i="13" s="1"/>
  <c r="BJ27" i="13" s="1"/>
  <c r="BJ38" i="13" s="1"/>
  <c r="BJ40" i="13" s="1"/>
  <c r="BI11" i="13"/>
  <c r="BH11" i="13"/>
  <c r="BG11" i="13"/>
  <c r="BG21" i="13" s="1"/>
  <c r="BG27" i="13" s="1"/>
  <c r="BG38" i="13" s="1"/>
  <c r="BG40" i="13" s="1"/>
  <c r="BF11" i="13"/>
  <c r="BE11" i="13"/>
  <c r="BE21" i="13" s="1"/>
  <c r="BD11" i="13"/>
  <c r="BC11" i="13"/>
  <c r="BC21" i="13" s="1"/>
  <c r="BC27" i="13" s="1"/>
  <c r="BB11" i="13"/>
  <c r="BB21" i="13" s="1"/>
  <c r="BB27" i="13" s="1"/>
  <c r="BB38" i="13" s="1"/>
  <c r="BB40" i="13" s="1"/>
  <c r="BA11" i="13"/>
  <c r="AZ11" i="13"/>
  <c r="AY11" i="13"/>
  <c r="AY21" i="13" s="1"/>
  <c r="AY27" i="13" s="1"/>
  <c r="AY38" i="13" s="1"/>
  <c r="AY40" i="13" s="1"/>
  <c r="AX11" i="13"/>
  <c r="AW11" i="13"/>
  <c r="AW21" i="13" s="1"/>
  <c r="AV11" i="13"/>
  <c r="AU11" i="13"/>
  <c r="AU21" i="13" s="1"/>
  <c r="AU27" i="13" s="1"/>
  <c r="AT11" i="13"/>
  <c r="AT21" i="13" s="1"/>
  <c r="AT27" i="13" s="1"/>
  <c r="AT38" i="13" s="1"/>
  <c r="AT40" i="13" s="1"/>
  <c r="AS11" i="13"/>
  <c r="AR11" i="13"/>
  <c r="AQ11" i="13"/>
  <c r="AQ21" i="13" s="1"/>
  <c r="AQ27" i="13" s="1"/>
  <c r="AQ38" i="13" s="1"/>
  <c r="AQ40" i="13" s="1"/>
  <c r="AP11" i="13"/>
  <c r="AO11" i="13"/>
  <c r="AO21" i="13" s="1"/>
  <c r="AN11" i="13"/>
  <c r="AM11" i="13"/>
  <c r="AM21" i="13" s="1"/>
  <c r="AM27" i="13" s="1"/>
  <c r="AL11" i="13"/>
  <c r="AL21" i="13" s="1"/>
  <c r="AL27" i="13" s="1"/>
  <c r="AL38" i="13" s="1"/>
  <c r="AL40" i="13" s="1"/>
  <c r="AK11" i="13"/>
  <c r="AJ11" i="13"/>
  <c r="AI11" i="13"/>
  <c r="AI21" i="13" s="1"/>
  <c r="AI27" i="13" s="1"/>
  <c r="AI38" i="13" s="1"/>
  <c r="AI40" i="13" s="1"/>
  <c r="AH11" i="13"/>
  <c r="AG11" i="13"/>
  <c r="AG21" i="13" s="1"/>
  <c r="AF11" i="13"/>
  <c r="AE11" i="13"/>
  <c r="AE21" i="13" s="1"/>
  <c r="AE27" i="13" s="1"/>
  <c r="AD11" i="13"/>
  <c r="AD21" i="13" s="1"/>
  <c r="AD27" i="13" s="1"/>
  <c r="AD38" i="13" s="1"/>
  <c r="AD40" i="13" s="1"/>
  <c r="AC11" i="13"/>
  <c r="AB11" i="13"/>
  <c r="AA11" i="13"/>
  <c r="AA21" i="13" s="1"/>
  <c r="AA27" i="13" s="1"/>
  <c r="AA38" i="13" s="1"/>
  <c r="AA40" i="13" s="1"/>
  <c r="Z11" i="13"/>
  <c r="Y11" i="13"/>
  <c r="Y21" i="13" s="1"/>
  <c r="X11" i="13"/>
  <c r="W11" i="13"/>
  <c r="W21" i="13" s="1"/>
  <c r="W27" i="13" s="1"/>
  <c r="V11" i="13"/>
  <c r="V21" i="13" s="1"/>
  <c r="V27" i="13" s="1"/>
  <c r="V38" i="13" s="1"/>
  <c r="V40" i="13" s="1"/>
  <c r="U11" i="13"/>
  <c r="T11" i="13"/>
  <c r="S11" i="13"/>
  <c r="S21" i="13" s="1"/>
  <c r="S27" i="13" s="1"/>
  <c r="S38" i="13" s="1"/>
  <c r="S40" i="13" s="1"/>
  <c r="R11" i="13"/>
  <c r="Q11" i="13"/>
  <c r="Q21" i="13" s="1"/>
  <c r="P11" i="13"/>
  <c r="O11" i="13"/>
  <c r="O21" i="13" s="1"/>
  <c r="O27" i="13" s="1"/>
  <c r="N11" i="13"/>
  <c r="N21" i="13" s="1"/>
  <c r="N27" i="13" s="1"/>
  <c r="N38" i="13" s="1"/>
  <c r="N40" i="13" s="1"/>
  <c r="M11" i="13"/>
  <c r="L11" i="13"/>
  <c r="K11" i="13"/>
  <c r="K21" i="13" s="1"/>
  <c r="K27" i="13" s="1"/>
  <c r="K38" i="13" s="1"/>
  <c r="K40" i="13" s="1"/>
  <c r="J11" i="13"/>
  <c r="I11" i="13"/>
  <c r="I21" i="13" s="1"/>
  <c r="H11" i="13"/>
  <c r="FT47" i="5"/>
  <c r="FS47" i="5"/>
  <c r="FR47" i="5"/>
  <c r="FQ47" i="5"/>
  <c r="FP47" i="5"/>
  <c r="FO47" i="5"/>
  <c r="FN47" i="5"/>
  <c r="FM47" i="5"/>
  <c r="FL47" i="5"/>
  <c r="FK47" i="5"/>
  <c r="FJ47" i="5"/>
  <c r="FI47" i="5"/>
  <c r="FH47" i="5"/>
  <c r="FG47" i="5"/>
  <c r="FF47" i="5"/>
  <c r="FE47" i="5"/>
  <c r="FD47" i="5"/>
  <c r="FC47" i="5"/>
  <c r="FB47" i="5"/>
  <c r="FA47" i="5"/>
  <c r="EZ47" i="5"/>
  <c r="EY47" i="5"/>
  <c r="EX47" i="5"/>
  <c r="EW47" i="5"/>
  <c r="EV47" i="5"/>
  <c r="EU47" i="5"/>
  <c r="ET47" i="5"/>
  <c r="ES47" i="5"/>
  <c r="ER47" i="5"/>
  <c r="EQ47" i="5"/>
  <c r="EP47" i="5"/>
  <c r="EO47" i="5"/>
  <c r="EN47" i="5"/>
  <c r="EM47" i="5"/>
  <c r="EL47" i="5"/>
  <c r="EK47" i="5"/>
  <c r="EJ47" i="5"/>
  <c r="EI47" i="5"/>
  <c r="EH47" i="5"/>
  <c r="EG47" i="5"/>
  <c r="EF47" i="5"/>
  <c r="EE47" i="5"/>
  <c r="ED47" i="5"/>
  <c r="EC47" i="5"/>
  <c r="EB47" i="5"/>
  <c r="EA47" i="5"/>
  <c r="DZ47" i="5"/>
  <c r="DY47" i="5"/>
  <c r="DX47" i="5"/>
  <c r="DW47" i="5"/>
  <c r="DV47" i="5"/>
  <c r="DU47" i="5"/>
  <c r="DT47" i="5"/>
  <c r="DS47" i="5"/>
  <c r="DR47" i="5"/>
  <c r="DQ47" i="5"/>
  <c r="DP47" i="5"/>
  <c r="DO47" i="5"/>
  <c r="DN47" i="5"/>
  <c r="DM47" i="5"/>
  <c r="DL47" i="5"/>
  <c r="DK47" i="5"/>
  <c r="DJ47" i="5"/>
  <c r="DI47" i="5"/>
  <c r="DH47" i="5"/>
  <c r="DG47" i="5"/>
  <c r="DF47" i="5"/>
  <c r="DE47" i="5"/>
  <c r="DD47" i="5"/>
  <c r="DC47" i="5"/>
  <c r="DB47" i="5"/>
  <c r="DA47" i="5"/>
  <c r="CZ47" i="5"/>
  <c r="CY47" i="5"/>
  <c r="CX47" i="5"/>
  <c r="CW47" i="5"/>
  <c r="CV47" i="5"/>
  <c r="CU47" i="5"/>
  <c r="CT47" i="5"/>
  <c r="CS47" i="5"/>
  <c r="CR47" i="5"/>
  <c r="CQ47" i="5"/>
  <c r="CP47" i="5"/>
  <c r="CO47" i="5"/>
  <c r="CN47" i="5"/>
  <c r="CM47" i="5"/>
  <c r="CL47" i="5"/>
  <c r="CK47" i="5"/>
  <c r="CJ47" i="5"/>
  <c r="CI47" i="5"/>
  <c r="CH47" i="5"/>
  <c r="CG47" i="5"/>
  <c r="CF47" i="5"/>
  <c r="CE47" i="5"/>
  <c r="CD47" i="5"/>
  <c r="CC47" i="5"/>
  <c r="CB47" i="5"/>
  <c r="CA47" i="5"/>
  <c r="BZ4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AG47" i="5"/>
  <c r="AF47" i="5"/>
  <c r="AE47" i="5"/>
  <c r="AD47" i="5"/>
  <c r="AC47" i="5"/>
  <c r="AB47" i="5"/>
  <c r="AA47" i="5"/>
  <c r="Z47" i="5"/>
  <c r="Y47" i="5"/>
  <c r="X47" i="5"/>
  <c r="W47" i="5"/>
  <c r="V47" i="5"/>
  <c r="U47" i="5"/>
  <c r="T47" i="5"/>
  <c r="S47" i="5"/>
  <c r="R47" i="5"/>
  <c r="Q47" i="5"/>
  <c r="P47" i="5"/>
  <c r="O47" i="5"/>
  <c r="N47" i="5"/>
  <c r="M47" i="5"/>
  <c r="L47" i="5"/>
  <c r="K47" i="5"/>
  <c r="J47" i="5"/>
  <c r="I47" i="5"/>
  <c r="H47" i="5"/>
  <c r="FT39" i="5"/>
  <c r="FS39" i="5"/>
  <c r="FR39" i="5"/>
  <c r="FQ39" i="5"/>
  <c r="FP39" i="5"/>
  <c r="FO39" i="5"/>
  <c r="FN39" i="5"/>
  <c r="FM39" i="5"/>
  <c r="FL39" i="5"/>
  <c r="FK39" i="5"/>
  <c r="FJ39" i="5"/>
  <c r="FI39" i="5"/>
  <c r="FH39" i="5"/>
  <c r="FG39" i="5"/>
  <c r="FF39" i="5"/>
  <c r="FE39" i="5"/>
  <c r="FD39" i="5"/>
  <c r="FC39" i="5"/>
  <c r="FB39" i="5"/>
  <c r="FA39" i="5"/>
  <c r="EZ39" i="5"/>
  <c r="EY39" i="5"/>
  <c r="EX39" i="5"/>
  <c r="EW39" i="5"/>
  <c r="EV39" i="5"/>
  <c r="EU39" i="5"/>
  <c r="ET39" i="5"/>
  <c r="ES39" i="5"/>
  <c r="ER39" i="5"/>
  <c r="EQ39" i="5"/>
  <c r="EP39" i="5"/>
  <c r="EO39" i="5"/>
  <c r="EN39" i="5"/>
  <c r="EM39" i="5"/>
  <c r="EL39" i="5"/>
  <c r="EK39" i="5"/>
  <c r="EJ39" i="5"/>
  <c r="EI39" i="5"/>
  <c r="EH39" i="5"/>
  <c r="EG39" i="5"/>
  <c r="EF39" i="5"/>
  <c r="EE39" i="5"/>
  <c r="ED39" i="5"/>
  <c r="EC39" i="5"/>
  <c r="EB39" i="5"/>
  <c r="EA39" i="5"/>
  <c r="DZ39" i="5"/>
  <c r="DY39" i="5"/>
  <c r="DX39" i="5"/>
  <c r="DW39" i="5"/>
  <c r="DV39" i="5"/>
  <c r="DU39" i="5"/>
  <c r="DT39" i="5"/>
  <c r="DS39" i="5"/>
  <c r="DR39" i="5"/>
  <c r="DQ39" i="5"/>
  <c r="DP39" i="5"/>
  <c r="DO39" i="5"/>
  <c r="DN39" i="5"/>
  <c r="DM39" i="5"/>
  <c r="DL39" i="5"/>
  <c r="DK39" i="5"/>
  <c r="DJ39" i="5"/>
  <c r="DI39" i="5"/>
  <c r="DH39" i="5"/>
  <c r="DG39" i="5"/>
  <c r="DF39" i="5"/>
  <c r="DE39" i="5"/>
  <c r="DD39" i="5"/>
  <c r="DC39" i="5"/>
  <c r="DB39" i="5"/>
  <c r="DA39" i="5"/>
  <c r="CZ39" i="5"/>
  <c r="CY39" i="5"/>
  <c r="CX39" i="5"/>
  <c r="CW39" i="5"/>
  <c r="CV39" i="5"/>
  <c r="CU39" i="5"/>
  <c r="CT39" i="5"/>
  <c r="CS39" i="5"/>
  <c r="CR39" i="5"/>
  <c r="CQ39" i="5"/>
  <c r="CP39" i="5"/>
  <c r="CO39" i="5"/>
  <c r="CN39" i="5"/>
  <c r="CM39" i="5"/>
  <c r="CL39" i="5"/>
  <c r="CK39" i="5"/>
  <c r="CJ39" i="5"/>
  <c r="CI39" i="5"/>
  <c r="CH39" i="5"/>
  <c r="CG39" i="5"/>
  <c r="CF39" i="5"/>
  <c r="CE39" i="5"/>
  <c r="CD39" i="5"/>
  <c r="CC39" i="5"/>
  <c r="CB39" i="5"/>
  <c r="CA39" i="5"/>
  <c r="BZ39" i="5"/>
  <c r="BY39" i="5"/>
  <c r="BX39" i="5"/>
  <c r="BW39" i="5"/>
  <c r="BV39" i="5"/>
  <c r="BU39" i="5"/>
  <c r="BT39" i="5"/>
  <c r="BS39" i="5"/>
  <c r="BR39" i="5"/>
  <c r="BQ39" i="5"/>
  <c r="BP39" i="5"/>
  <c r="BO39" i="5"/>
  <c r="BN39" i="5"/>
  <c r="BM39" i="5"/>
  <c r="BL39" i="5"/>
  <c r="BK39" i="5"/>
  <c r="BJ39" i="5"/>
  <c r="BI39" i="5"/>
  <c r="BH39" i="5"/>
  <c r="BG39" i="5"/>
  <c r="BF39" i="5"/>
  <c r="BE39" i="5"/>
  <c r="BD39" i="5"/>
  <c r="BC39" i="5"/>
  <c r="BB39" i="5"/>
  <c r="BA39" i="5"/>
  <c r="AZ39" i="5"/>
  <c r="AY39" i="5"/>
  <c r="AX39" i="5"/>
  <c r="AW39" i="5"/>
  <c r="AV39" i="5"/>
  <c r="AU39" i="5"/>
  <c r="AT39" i="5"/>
  <c r="AS39" i="5"/>
  <c r="AR39" i="5"/>
  <c r="AQ39" i="5"/>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O39" i="5"/>
  <c r="N39" i="5"/>
  <c r="M39" i="5"/>
  <c r="L39" i="5"/>
  <c r="K39" i="5"/>
  <c r="J39" i="5"/>
  <c r="I39" i="5"/>
  <c r="H39" i="5"/>
  <c r="FT31" i="5"/>
  <c r="FT35" i="5" s="1"/>
  <c r="FS31" i="5"/>
  <c r="FS35" i="5" s="1"/>
  <c r="FR31" i="5"/>
  <c r="FR35" i="5" s="1"/>
  <c r="FQ31" i="5"/>
  <c r="FQ35" i="5" s="1"/>
  <c r="FP31" i="5"/>
  <c r="FP35" i="5" s="1"/>
  <c r="FO31" i="5"/>
  <c r="FO35" i="5" s="1"/>
  <c r="FN31" i="5"/>
  <c r="FN35" i="5" s="1"/>
  <c r="FM31" i="5"/>
  <c r="FM35" i="5" s="1"/>
  <c r="FL31" i="5"/>
  <c r="FL35" i="5" s="1"/>
  <c r="FK31" i="5"/>
  <c r="FK35" i="5" s="1"/>
  <c r="FJ31" i="5"/>
  <c r="FJ35" i="5" s="1"/>
  <c r="FI31" i="5"/>
  <c r="FI35" i="5" s="1"/>
  <c r="FH31" i="5"/>
  <c r="FH35" i="5" s="1"/>
  <c r="FG31" i="5"/>
  <c r="FG35" i="5" s="1"/>
  <c r="FF31" i="5"/>
  <c r="FF35" i="5" s="1"/>
  <c r="FE31" i="5"/>
  <c r="FE35" i="5" s="1"/>
  <c r="FD31" i="5"/>
  <c r="FD35" i="5" s="1"/>
  <c r="FC31" i="5"/>
  <c r="FC35" i="5" s="1"/>
  <c r="FB31" i="5"/>
  <c r="FB35" i="5" s="1"/>
  <c r="FA31" i="5"/>
  <c r="FA35" i="5" s="1"/>
  <c r="EZ31" i="5"/>
  <c r="EZ35" i="5" s="1"/>
  <c r="EY31" i="5"/>
  <c r="EY35" i="5" s="1"/>
  <c r="EX31" i="5"/>
  <c r="EX35" i="5" s="1"/>
  <c r="EW31" i="5"/>
  <c r="EW35" i="5" s="1"/>
  <c r="EV31" i="5"/>
  <c r="EV35" i="5" s="1"/>
  <c r="EU31" i="5"/>
  <c r="EU35" i="5" s="1"/>
  <c r="ET31" i="5"/>
  <c r="ET35" i="5" s="1"/>
  <c r="ES31" i="5"/>
  <c r="ES35" i="5" s="1"/>
  <c r="ER31" i="5"/>
  <c r="ER35" i="5" s="1"/>
  <c r="EQ31" i="5"/>
  <c r="EQ35" i="5" s="1"/>
  <c r="EP31" i="5"/>
  <c r="EP35" i="5" s="1"/>
  <c r="EO31" i="5"/>
  <c r="EO35" i="5" s="1"/>
  <c r="EN31" i="5"/>
  <c r="EN35" i="5" s="1"/>
  <c r="EM31" i="5"/>
  <c r="EM35" i="5" s="1"/>
  <c r="EL31" i="5"/>
  <c r="EL35" i="5" s="1"/>
  <c r="EK31" i="5"/>
  <c r="EK35" i="5" s="1"/>
  <c r="EJ31" i="5"/>
  <c r="EJ35" i="5" s="1"/>
  <c r="EI31" i="5"/>
  <c r="EI35" i="5" s="1"/>
  <c r="EH31" i="5"/>
  <c r="EH35" i="5" s="1"/>
  <c r="EG31" i="5"/>
  <c r="EG35" i="5" s="1"/>
  <c r="EF31" i="5"/>
  <c r="EF35" i="5" s="1"/>
  <c r="EE31" i="5"/>
  <c r="EE35" i="5" s="1"/>
  <c r="ED31" i="5"/>
  <c r="ED35" i="5" s="1"/>
  <c r="EC31" i="5"/>
  <c r="EC35" i="5" s="1"/>
  <c r="EB31" i="5"/>
  <c r="EB35" i="5" s="1"/>
  <c r="EA31" i="5"/>
  <c r="EA35" i="5" s="1"/>
  <c r="DZ31" i="5"/>
  <c r="DZ35" i="5" s="1"/>
  <c r="DY31" i="5"/>
  <c r="DY35" i="5" s="1"/>
  <c r="DX31" i="5"/>
  <c r="DX35" i="5" s="1"/>
  <c r="DW31" i="5"/>
  <c r="DW35" i="5" s="1"/>
  <c r="DV31" i="5"/>
  <c r="DV35" i="5" s="1"/>
  <c r="DU31" i="5"/>
  <c r="DU35" i="5" s="1"/>
  <c r="DT31" i="5"/>
  <c r="DT35" i="5" s="1"/>
  <c r="DS31" i="5"/>
  <c r="DS35" i="5" s="1"/>
  <c r="DR31" i="5"/>
  <c r="DR35" i="5" s="1"/>
  <c r="DQ31" i="5"/>
  <c r="DQ35" i="5" s="1"/>
  <c r="DP31" i="5"/>
  <c r="DP35" i="5" s="1"/>
  <c r="DO31" i="5"/>
  <c r="DO35" i="5" s="1"/>
  <c r="DN31" i="5"/>
  <c r="DN35" i="5" s="1"/>
  <c r="DM31" i="5"/>
  <c r="DM35" i="5" s="1"/>
  <c r="DL31" i="5"/>
  <c r="DL35" i="5" s="1"/>
  <c r="DK31" i="5"/>
  <c r="DK35" i="5" s="1"/>
  <c r="DJ31" i="5"/>
  <c r="DJ35" i="5" s="1"/>
  <c r="DI31" i="5"/>
  <c r="DI35" i="5" s="1"/>
  <c r="DH31" i="5"/>
  <c r="DH35" i="5" s="1"/>
  <c r="DG31" i="5"/>
  <c r="DG35" i="5" s="1"/>
  <c r="DF31" i="5"/>
  <c r="DF35" i="5" s="1"/>
  <c r="DE31" i="5"/>
  <c r="DE35" i="5" s="1"/>
  <c r="DD31" i="5"/>
  <c r="DD35" i="5" s="1"/>
  <c r="DC31" i="5"/>
  <c r="DC35" i="5" s="1"/>
  <c r="DB31" i="5"/>
  <c r="DB35" i="5" s="1"/>
  <c r="DA31" i="5"/>
  <c r="DA35" i="5" s="1"/>
  <c r="CZ31" i="5"/>
  <c r="CZ35" i="5" s="1"/>
  <c r="CY31" i="5"/>
  <c r="CY35" i="5" s="1"/>
  <c r="CX31" i="5"/>
  <c r="CX35" i="5" s="1"/>
  <c r="CW31" i="5"/>
  <c r="CW35" i="5" s="1"/>
  <c r="CV31" i="5"/>
  <c r="CV35" i="5" s="1"/>
  <c r="CU31" i="5"/>
  <c r="CU35" i="5" s="1"/>
  <c r="CT31" i="5"/>
  <c r="CT35" i="5" s="1"/>
  <c r="CS31" i="5"/>
  <c r="CS35" i="5" s="1"/>
  <c r="CR31" i="5"/>
  <c r="CR35" i="5" s="1"/>
  <c r="CQ31" i="5"/>
  <c r="CQ35" i="5" s="1"/>
  <c r="CP31" i="5"/>
  <c r="CP35" i="5" s="1"/>
  <c r="CO31" i="5"/>
  <c r="CO35" i="5" s="1"/>
  <c r="CN31" i="5"/>
  <c r="CN35" i="5" s="1"/>
  <c r="CM31" i="5"/>
  <c r="CM35" i="5" s="1"/>
  <c r="CL31" i="5"/>
  <c r="CL35" i="5" s="1"/>
  <c r="CK31" i="5"/>
  <c r="CK35" i="5" s="1"/>
  <c r="CJ31" i="5"/>
  <c r="CJ35" i="5" s="1"/>
  <c r="CI31" i="5"/>
  <c r="CI35" i="5" s="1"/>
  <c r="CH31" i="5"/>
  <c r="CH35" i="5" s="1"/>
  <c r="CG31" i="5"/>
  <c r="CG35" i="5" s="1"/>
  <c r="CF31" i="5"/>
  <c r="CF35" i="5" s="1"/>
  <c r="CE31" i="5"/>
  <c r="CE35" i="5" s="1"/>
  <c r="CD31" i="5"/>
  <c r="CD35" i="5" s="1"/>
  <c r="CC31" i="5"/>
  <c r="CC35" i="5" s="1"/>
  <c r="CB31" i="5"/>
  <c r="CB35" i="5" s="1"/>
  <c r="CA31" i="5"/>
  <c r="CA35" i="5" s="1"/>
  <c r="BZ31" i="5"/>
  <c r="BZ35" i="5" s="1"/>
  <c r="BY31" i="5"/>
  <c r="BY35" i="5" s="1"/>
  <c r="BX31" i="5"/>
  <c r="BX35" i="5" s="1"/>
  <c r="BW31" i="5"/>
  <c r="BW35" i="5" s="1"/>
  <c r="BV31" i="5"/>
  <c r="BV35" i="5" s="1"/>
  <c r="BU31" i="5"/>
  <c r="BU35" i="5" s="1"/>
  <c r="BT31" i="5"/>
  <c r="BT35" i="5" s="1"/>
  <c r="BS31" i="5"/>
  <c r="BS35" i="5" s="1"/>
  <c r="BR31" i="5"/>
  <c r="BR35" i="5" s="1"/>
  <c r="BQ31" i="5"/>
  <c r="BQ35" i="5" s="1"/>
  <c r="BP31" i="5"/>
  <c r="BP35" i="5" s="1"/>
  <c r="BO31" i="5"/>
  <c r="BO35" i="5" s="1"/>
  <c r="BN31" i="5"/>
  <c r="BN35" i="5" s="1"/>
  <c r="BM31" i="5"/>
  <c r="BM35" i="5" s="1"/>
  <c r="BL31" i="5"/>
  <c r="BL35" i="5" s="1"/>
  <c r="BK31" i="5"/>
  <c r="BK35" i="5" s="1"/>
  <c r="BJ31" i="5"/>
  <c r="BJ35" i="5" s="1"/>
  <c r="BI31" i="5"/>
  <c r="BI35" i="5" s="1"/>
  <c r="BH31" i="5"/>
  <c r="BH35" i="5" s="1"/>
  <c r="BG31" i="5"/>
  <c r="BG35" i="5" s="1"/>
  <c r="BF31" i="5"/>
  <c r="BF35" i="5" s="1"/>
  <c r="BE31" i="5"/>
  <c r="BE35" i="5" s="1"/>
  <c r="BD31" i="5"/>
  <c r="BD35" i="5" s="1"/>
  <c r="BC31" i="5"/>
  <c r="BC35" i="5" s="1"/>
  <c r="BB31" i="5"/>
  <c r="BB35" i="5" s="1"/>
  <c r="BA31" i="5"/>
  <c r="BA35" i="5" s="1"/>
  <c r="AZ31" i="5"/>
  <c r="AZ35" i="5" s="1"/>
  <c r="AY31" i="5"/>
  <c r="AY35" i="5" s="1"/>
  <c r="AX31" i="5"/>
  <c r="AX35" i="5" s="1"/>
  <c r="AW31" i="5"/>
  <c r="AW35" i="5" s="1"/>
  <c r="AV31" i="5"/>
  <c r="AV35" i="5" s="1"/>
  <c r="AU31" i="5"/>
  <c r="AU35" i="5" s="1"/>
  <c r="AT31" i="5"/>
  <c r="AT35" i="5" s="1"/>
  <c r="AS31" i="5"/>
  <c r="AS35" i="5" s="1"/>
  <c r="AR31" i="5"/>
  <c r="AR35" i="5" s="1"/>
  <c r="AQ31" i="5"/>
  <c r="AQ35" i="5" s="1"/>
  <c r="AP31" i="5"/>
  <c r="AP35" i="5" s="1"/>
  <c r="AO31" i="5"/>
  <c r="AO35" i="5" s="1"/>
  <c r="AN31" i="5"/>
  <c r="AN35" i="5" s="1"/>
  <c r="AM31" i="5"/>
  <c r="AM35" i="5" s="1"/>
  <c r="AL31" i="5"/>
  <c r="AL35" i="5" s="1"/>
  <c r="AK31" i="5"/>
  <c r="AK35" i="5" s="1"/>
  <c r="AJ31" i="5"/>
  <c r="AJ35" i="5" s="1"/>
  <c r="AI31" i="5"/>
  <c r="AI35" i="5" s="1"/>
  <c r="AH31" i="5"/>
  <c r="AH35" i="5" s="1"/>
  <c r="AG31" i="5"/>
  <c r="AG35" i="5" s="1"/>
  <c r="AF31" i="5"/>
  <c r="AF35" i="5" s="1"/>
  <c r="AE31" i="5"/>
  <c r="AE35" i="5" s="1"/>
  <c r="AD31" i="5"/>
  <c r="AD35" i="5" s="1"/>
  <c r="AC31" i="5"/>
  <c r="AC35" i="5" s="1"/>
  <c r="AB31" i="5"/>
  <c r="AB35" i="5" s="1"/>
  <c r="AA31" i="5"/>
  <c r="AA35" i="5" s="1"/>
  <c r="Z31" i="5"/>
  <c r="Z35" i="5" s="1"/>
  <c r="Y31" i="5"/>
  <c r="Y35" i="5" s="1"/>
  <c r="X31" i="5"/>
  <c r="X35" i="5" s="1"/>
  <c r="W31" i="5"/>
  <c r="W35" i="5" s="1"/>
  <c r="V31" i="5"/>
  <c r="V35" i="5" s="1"/>
  <c r="U31" i="5"/>
  <c r="U35" i="5" s="1"/>
  <c r="T31" i="5"/>
  <c r="T35" i="5" s="1"/>
  <c r="S31" i="5"/>
  <c r="S35" i="5" s="1"/>
  <c r="R31" i="5"/>
  <c r="R35" i="5" s="1"/>
  <c r="Q31" i="5"/>
  <c r="Q35" i="5" s="1"/>
  <c r="P31" i="5"/>
  <c r="P35" i="5" s="1"/>
  <c r="O31" i="5"/>
  <c r="O35" i="5" s="1"/>
  <c r="N31" i="5"/>
  <c r="N35" i="5" s="1"/>
  <c r="M31" i="5"/>
  <c r="M35" i="5" s="1"/>
  <c r="L31" i="5"/>
  <c r="L35" i="5" s="1"/>
  <c r="K31" i="5"/>
  <c r="K35" i="5" s="1"/>
  <c r="J31" i="5"/>
  <c r="J35" i="5" s="1"/>
  <c r="I31" i="5"/>
  <c r="I35" i="5" s="1"/>
  <c r="H31" i="5"/>
  <c r="H35" i="5" s="1"/>
  <c r="FT24" i="5"/>
  <c r="FT22" i="5" s="1"/>
  <c r="FS24" i="5"/>
  <c r="FR24" i="5"/>
  <c r="FQ24" i="5"/>
  <c r="FQ22" i="5" s="1"/>
  <c r="FP24" i="5"/>
  <c r="FO24" i="5"/>
  <c r="FN24" i="5"/>
  <c r="FM24" i="5"/>
  <c r="FM22" i="5" s="1"/>
  <c r="FL24" i="5"/>
  <c r="FL22" i="5" s="1"/>
  <c r="FK24" i="5"/>
  <c r="FJ24" i="5"/>
  <c r="FI24" i="5"/>
  <c r="FI22" i="5" s="1"/>
  <c r="FH24" i="5"/>
  <c r="FH22" i="5" s="1"/>
  <c r="FG24" i="5"/>
  <c r="FF24" i="5"/>
  <c r="FE24" i="5"/>
  <c r="FE22" i="5" s="1"/>
  <c r="FD24" i="5"/>
  <c r="FD22" i="5" s="1"/>
  <c r="FC24" i="5"/>
  <c r="FB24" i="5"/>
  <c r="FA24" i="5"/>
  <c r="FA22" i="5" s="1"/>
  <c r="EZ24" i="5"/>
  <c r="EY24" i="5"/>
  <c r="EX24" i="5"/>
  <c r="EW24" i="5"/>
  <c r="EW22" i="5" s="1"/>
  <c r="EV24" i="5"/>
  <c r="EV22" i="5" s="1"/>
  <c r="EU24" i="5"/>
  <c r="ET24" i="5"/>
  <c r="ES24" i="5"/>
  <c r="ES22" i="5" s="1"/>
  <c r="ER24" i="5"/>
  <c r="ER22" i="5" s="1"/>
  <c r="EQ24" i="5"/>
  <c r="EP24" i="5"/>
  <c r="EO24" i="5"/>
  <c r="EO22" i="5" s="1"/>
  <c r="EN24" i="5"/>
  <c r="EN22" i="5" s="1"/>
  <c r="EM24" i="5"/>
  <c r="EL24" i="5"/>
  <c r="EK24" i="5"/>
  <c r="EK22" i="5" s="1"/>
  <c r="EJ24" i="5"/>
  <c r="EI24" i="5"/>
  <c r="EH24" i="5"/>
  <c r="EG24" i="5"/>
  <c r="EG22" i="5" s="1"/>
  <c r="EF24" i="5"/>
  <c r="EF22" i="5" s="1"/>
  <c r="EE24" i="5"/>
  <c r="ED24" i="5"/>
  <c r="EC24" i="5"/>
  <c r="EC22" i="5" s="1"/>
  <c r="EB24" i="5"/>
  <c r="EB22" i="5" s="1"/>
  <c r="EA24" i="5"/>
  <c r="DZ24" i="5"/>
  <c r="DY24" i="5"/>
  <c r="DY22" i="5" s="1"/>
  <c r="DX24" i="5"/>
  <c r="DX22" i="5" s="1"/>
  <c r="DW24" i="5"/>
  <c r="DV24" i="5"/>
  <c r="DU24" i="5"/>
  <c r="DU22" i="5" s="1"/>
  <c r="DT24" i="5"/>
  <c r="DS24" i="5"/>
  <c r="DR24" i="5"/>
  <c r="DQ24" i="5"/>
  <c r="DQ22" i="5" s="1"/>
  <c r="DP24" i="5"/>
  <c r="DP22" i="5" s="1"/>
  <c r="DO24" i="5"/>
  <c r="DN24" i="5"/>
  <c r="DM24" i="5"/>
  <c r="DM22" i="5" s="1"/>
  <c r="DL24" i="5"/>
  <c r="DL22" i="5" s="1"/>
  <c r="DK24" i="5"/>
  <c r="DJ24" i="5"/>
  <c r="DI24" i="5"/>
  <c r="DI22" i="5" s="1"/>
  <c r="DH24" i="5"/>
  <c r="DH22" i="5" s="1"/>
  <c r="DG24" i="5"/>
  <c r="DF24" i="5"/>
  <c r="DE24" i="5"/>
  <c r="DE22" i="5" s="1"/>
  <c r="DD24" i="5"/>
  <c r="DC24" i="5"/>
  <c r="DB24" i="5"/>
  <c r="DA24" i="5"/>
  <c r="DA22" i="5" s="1"/>
  <c r="CZ24" i="5"/>
  <c r="CZ22" i="5" s="1"/>
  <c r="CY24" i="5"/>
  <c r="CX24" i="5"/>
  <c r="CW24" i="5"/>
  <c r="CW22" i="5" s="1"/>
  <c r="CV24" i="5"/>
  <c r="CV22" i="5" s="1"/>
  <c r="CU24" i="5"/>
  <c r="CT24" i="5"/>
  <c r="CS24" i="5"/>
  <c r="CS22" i="5" s="1"/>
  <c r="CR24" i="5"/>
  <c r="CR22" i="5" s="1"/>
  <c r="CQ24" i="5"/>
  <c r="CP24" i="5"/>
  <c r="CO24" i="5"/>
  <c r="CO22" i="5" s="1"/>
  <c r="CN24" i="5"/>
  <c r="CM24" i="5"/>
  <c r="CL24" i="5"/>
  <c r="CK24" i="5"/>
  <c r="CK22" i="5" s="1"/>
  <c r="CJ24" i="5"/>
  <c r="CJ22" i="5" s="1"/>
  <c r="CI24" i="5"/>
  <c r="CH24" i="5"/>
  <c r="CG24" i="5"/>
  <c r="CG22" i="5" s="1"/>
  <c r="CF24" i="5"/>
  <c r="CF22" i="5" s="1"/>
  <c r="CE24" i="5"/>
  <c r="CD24" i="5"/>
  <c r="CC24" i="5"/>
  <c r="CC22" i="5" s="1"/>
  <c r="CB24" i="5"/>
  <c r="CB22" i="5" s="1"/>
  <c r="CA24" i="5"/>
  <c r="BZ24" i="5"/>
  <c r="BY24" i="5"/>
  <c r="BY22" i="5" s="1"/>
  <c r="BX24" i="5"/>
  <c r="BX22" i="5" s="1"/>
  <c r="BW24" i="5"/>
  <c r="BV24" i="5"/>
  <c r="BU24" i="5"/>
  <c r="BU22" i="5" s="1"/>
  <c r="BT24" i="5"/>
  <c r="BT22" i="5" s="1"/>
  <c r="BS24" i="5"/>
  <c r="BR24" i="5"/>
  <c r="BQ24" i="5"/>
  <c r="BQ22" i="5" s="1"/>
  <c r="BP24" i="5"/>
  <c r="BP22" i="5" s="1"/>
  <c r="BO24" i="5"/>
  <c r="BN24" i="5"/>
  <c r="BM24" i="5"/>
  <c r="BM22" i="5" s="1"/>
  <c r="BL24" i="5"/>
  <c r="BL22" i="5" s="1"/>
  <c r="BK24" i="5"/>
  <c r="BJ24" i="5"/>
  <c r="BI24" i="5"/>
  <c r="BI22" i="5" s="1"/>
  <c r="BH24" i="5"/>
  <c r="BG24" i="5"/>
  <c r="BF24" i="5"/>
  <c r="BE24" i="5"/>
  <c r="BE22" i="5" s="1"/>
  <c r="BD24" i="5"/>
  <c r="BD22" i="5" s="1"/>
  <c r="BC24" i="5"/>
  <c r="BB24" i="5"/>
  <c r="BA24" i="5"/>
  <c r="BA22" i="5" s="1"/>
  <c r="AZ24" i="5"/>
  <c r="AZ22" i="5" s="1"/>
  <c r="AY24" i="5"/>
  <c r="AX24" i="5"/>
  <c r="AW24" i="5"/>
  <c r="AW22" i="5" s="1"/>
  <c r="AV24" i="5"/>
  <c r="AV22" i="5" s="1"/>
  <c r="AU24" i="5"/>
  <c r="AT24" i="5"/>
  <c r="AS24" i="5"/>
  <c r="AS22" i="5" s="1"/>
  <c r="AR24" i="5"/>
  <c r="AR22" i="5" s="1"/>
  <c r="AQ24" i="5"/>
  <c r="AP24" i="5"/>
  <c r="AO24" i="5"/>
  <c r="AO22" i="5" s="1"/>
  <c r="AN24" i="5"/>
  <c r="AN22" i="5" s="1"/>
  <c r="AM24" i="5"/>
  <c r="AL24" i="5"/>
  <c r="AK24" i="5"/>
  <c r="AK22" i="5" s="1"/>
  <c r="AJ24" i="5"/>
  <c r="AJ22" i="5" s="1"/>
  <c r="AI24" i="5"/>
  <c r="AH24" i="5"/>
  <c r="AG24" i="5"/>
  <c r="AG22" i="5" s="1"/>
  <c r="AF24" i="5"/>
  <c r="AF22" i="5" s="1"/>
  <c r="AE24" i="5"/>
  <c r="AD24" i="5"/>
  <c r="AC24" i="5"/>
  <c r="AC22" i="5" s="1"/>
  <c r="AB24" i="5"/>
  <c r="AB22" i="5" s="1"/>
  <c r="AA24" i="5"/>
  <c r="Z24" i="5"/>
  <c r="Y24" i="5"/>
  <c r="Y22" i="5" s="1"/>
  <c r="X24" i="5"/>
  <c r="X22" i="5" s="1"/>
  <c r="W24" i="5"/>
  <c r="V24" i="5"/>
  <c r="U24" i="5"/>
  <c r="U22" i="5" s="1"/>
  <c r="T24" i="5"/>
  <c r="T22" i="5" s="1"/>
  <c r="S24" i="5"/>
  <c r="R24" i="5"/>
  <c r="Q24" i="5"/>
  <c r="Q22" i="5" s="1"/>
  <c r="P24" i="5"/>
  <c r="P22" i="5" s="1"/>
  <c r="O24" i="5"/>
  <c r="N24" i="5"/>
  <c r="M24" i="5"/>
  <c r="M22" i="5" s="1"/>
  <c r="L24" i="5"/>
  <c r="L22" i="5" s="1"/>
  <c r="K24" i="5"/>
  <c r="J24" i="5"/>
  <c r="I24" i="5"/>
  <c r="I22" i="5" s="1"/>
  <c r="H24" i="5"/>
  <c r="H22" i="5" s="1"/>
  <c r="FS22" i="5"/>
  <c r="FR22" i="5"/>
  <c r="FP22" i="5"/>
  <c r="FO22" i="5"/>
  <c r="FN22" i="5"/>
  <c r="FK22" i="5"/>
  <c r="FJ22" i="5"/>
  <c r="FG22" i="5"/>
  <c r="FF22" i="5"/>
  <c r="FC22" i="5"/>
  <c r="FB22" i="5"/>
  <c r="EZ22" i="5"/>
  <c r="EY22" i="5"/>
  <c r="EX22" i="5"/>
  <c r="EU22" i="5"/>
  <c r="ET22" i="5"/>
  <c r="EQ22" i="5"/>
  <c r="EP22" i="5"/>
  <c r="EM22" i="5"/>
  <c r="EL22" i="5"/>
  <c r="EJ22" i="5"/>
  <c r="EI22" i="5"/>
  <c r="EH22" i="5"/>
  <c r="EE22" i="5"/>
  <c r="ED22" i="5"/>
  <c r="EA22" i="5"/>
  <c r="DZ22" i="5"/>
  <c r="DW22" i="5"/>
  <c r="DV22" i="5"/>
  <c r="DT22" i="5"/>
  <c r="DS22" i="5"/>
  <c r="DR22" i="5"/>
  <c r="DO22" i="5"/>
  <c r="DN22" i="5"/>
  <c r="DK22" i="5"/>
  <c r="DJ22" i="5"/>
  <c r="DG22" i="5"/>
  <c r="DF22" i="5"/>
  <c r="DD22" i="5"/>
  <c r="DC22" i="5"/>
  <c r="DB22" i="5"/>
  <c r="CY22" i="5"/>
  <c r="CX22" i="5"/>
  <c r="CU22" i="5"/>
  <c r="CT22" i="5"/>
  <c r="CQ22" i="5"/>
  <c r="CP22" i="5"/>
  <c r="CN22" i="5"/>
  <c r="CM22" i="5"/>
  <c r="CL22" i="5"/>
  <c r="CI22" i="5"/>
  <c r="CH22" i="5"/>
  <c r="CE22" i="5"/>
  <c r="CD22" i="5"/>
  <c r="CA22" i="5"/>
  <c r="BZ22" i="5"/>
  <c r="BW22" i="5"/>
  <c r="BV22" i="5"/>
  <c r="BS22" i="5"/>
  <c r="BR22" i="5"/>
  <c r="BO22" i="5"/>
  <c r="BN22" i="5"/>
  <c r="BK22" i="5"/>
  <c r="BJ22" i="5"/>
  <c r="BH22" i="5"/>
  <c r="BG22" i="5"/>
  <c r="BF22" i="5"/>
  <c r="BC22" i="5"/>
  <c r="BB22" i="5"/>
  <c r="AY22" i="5"/>
  <c r="AX22" i="5"/>
  <c r="AU22" i="5"/>
  <c r="AT22" i="5"/>
  <c r="AQ22" i="5"/>
  <c r="AP22" i="5"/>
  <c r="AM22" i="5"/>
  <c r="AL22" i="5"/>
  <c r="AI22" i="5"/>
  <c r="AH22" i="5"/>
  <c r="AE22" i="5"/>
  <c r="AD22" i="5"/>
  <c r="AA22" i="5"/>
  <c r="Z22" i="5"/>
  <c r="W22" i="5"/>
  <c r="V22" i="5"/>
  <c r="S22" i="5"/>
  <c r="R22" i="5"/>
  <c r="O22" i="5"/>
  <c r="N22" i="5"/>
  <c r="K22" i="5"/>
  <c r="J22" i="5"/>
  <c r="FT14" i="5"/>
  <c r="FT16" i="5" s="1"/>
  <c r="FT18" i="5" s="1"/>
  <c r="FS14" i="5"/>
  <c r="FS16" i="5" s="1"/>
  <c r="FS18" i="5" s="1"/>
  <c r="FR14" i="5"/>
  <c r="FR16" i="5" s="1"/>
  <c r="FR18" i="5" s="1"/>
  <c r="FQ14" i="5"/>
  <c r="FQ16" i="5" s="1"/>
  <c r="FQ18" i="5" s="1"/>
  <c r="FP14" i="5"/>
  <c r="FP16" i="5" s="1"/>
  <c r="FP18" i="5" s="1"/>
  <c r="FO14" i="5"/>
  <c r="FO16" i="5" s="1"/>
  <c r="FO18" i="5" s="1"/>
  <c r="FN14" i="5"/>
  <c r="FN16" i="5" s="1"/>
  <c r="FN18" i="5" s="1"/>
  <c r="FM14" i="5"/>
  <c r="FM16" i="5" s="1"/>
  <c r="FM18" i="5" s="1"/>
  <c r="FL14" i="5"/>
  <c r="FL16" i="5" s="1"/>
  <c r="FL18" i="5" s="1"/>
  <c r="FK14" i="5"/>
  <c r="FK16" i="5" s="1"/>
  <c r="FK18" i="5" s="1"/>
  <c r="FJ14" i="5"/>
  <c r="FJ16" i="5" s="1"/>
  <c r="FJ18" i="5" s="1"/>
  <c r="FI14" i="5"/>
  <c r="FI16" i="5" s="1"/>
  <c r="FI18" i="5" s="1"/>
  <c r="FH14" i="5"/>
  <c r="FH16" i="5" s="1"/>
  <c r="FH18" i="5" s="1"/>
  <c r="FG14" i="5"/>
  <c r="FG16" i="5" s="1"/>
  <c r="FG18" i="5" s="1"/>
  <c r="FF14" i="5"/>
  <c r="FF16" i="5" s="1"/>
  <c r="FF18" i="5" s="1"/>
  <c r="FE14" i="5"/>
  <c r="FE16" i="5" s="1"/>
  <c r="FE18" i="5" s="1"/>
  <c r="FD14" i="5"/>
  <c r="FD16" i="5" s="1"/>
  <c r="FD18" i="5" s="1"/>
  <c r="FC14" i="5"/>
  <c r="FC16" i="5" s="1"/>
  <c r="FC18" i="5" s="1"/>
  <c r="FB14" i="5"/>
  <c r="FB16" i="5" s="1"/>
  <c r="FB18" i="5" s="1"/>
  <c r="FA14" i="5"/>
  <c r="FA16" i="5" s="1"/>
  <c r="FA18" i="5" s="1"/>
  <c r="EZ14" i="5"/>
  <c r="EZ16" i="5" s="1"/>
  <c r="EZ18" i="5" s="1"/>
  <c r="EY14" i="5"/>
  <c r="EY16" i="5" s="1"/>
  <c r="EY18" i="5" s="1"/>
  <c r="EX14" i="5"/>
  <c r="EX16" i="5" s="1"/>
  <c r="EX18" i="5" s="1"/>
  <c r="EW14" i="5"/>
  <c r="EW16" i="5" s="1"/>
  <c r="EW18" i="5" s="1"/>
  <c r="EV14" i="5"/>
  <c r="EV16" i="5" s="1"/>
  <c r="EV18" i="5" s="1"/>
  <c r="EU14" i="5"/>
  <c r="EU16" i="5" s="1"/>
  <c r="EU18" i="5" s="1"/>
  <c r="ET14" i="5"/>
  <c r="ET16" i="5" s="1"/>
  <c r="ET18" i="5" s="1"/>
  <c r="ES14" i="5"/>
  <c r="ES16" i="5" s="1"/>
  <c r="ES18" i="5" s="1"/>
  <c r="ER14" i="5"/>
  <c r="ER16" i="5" s="1"/>
  <c r="ER18" i="5" s="1"/>
  <c r="EQ14" i="5"/>
  <c r="EQ16" i="5" s="1"/>
  <c r="EQ18" i="5" s="1"/>
  <c r="EP14" i="5"/>
  <c r="EP16" i="5" s="1"/>
  <c r="EP18" i="5" s="1"/>
  <c r="EO14" i="5"/>
  <c r="EO16" i="5" s="1"/>
  <c r="EO18" i="5" s="1"/>
  <c r="EN14" i="5"/>
  <c r="EN16" i="5" s="1"/>
  <c r="EN18" i="5" s="1"/>
  <c r="EM14" i="5"/>
  <c r="EM16" i="5" s="1"/>
  <c r="EM18" i="5" s="1"/>
  <c r="EL14" i="5"/>
  <c r="EL16" i="5" s="1"/>
  <c r="EL18" i="5" s="1"/>
  <c r="EK14" i="5"/>
  <c r="EK16" i="5" s="1"/>
  <c r="EK18" i="5" s="1"/>
  <c r="EJ14" i="5"/>
  <c r="EJ16" i="5" s="1"/>
  <c r="EJ18" i="5" s="1"/>
  <c r="EI14" i="5"/>
  <c r="EI16" i="5" s="1"/>
  <c r="EI18" i="5" s="1"/>
  <c r="EH14" i="5"/>
  <c r="EH16" i="5" s="1"/>
  <c r="EH18" i="5" s="1"/>
  <c r="EG14" i="5"/>
  <c r="EG16" i="5" s="1"/>
  <c r="EG18" i="5" s="1"/>
  <c r="EF14" i="5"/>
  <c r="EF16" i="5" s="1"/>
  <c r="EF18" i="5" s="1"/>
  <c r="EE14" i="5"/>
  <c r="EE16" i="5" s="1"/>
  <c r="EE18" i="5" s="1"/>
  <c r="ED14" i="5"/>
  <c r="ED16" i="5" s="1"/>
  <c r="ED18" i="5" s="1"/>
  <c r="EC14" i="5"/>
  <c r="EC16" i="5" s="1"/>
  <c r="EC18" i="5" s="1"/>
  <c r="EB14" i="5"/>
  <c r="EB16" i="5" s="1"/>
  <c r="EB18" i="5" s="1"/>
  <c r="EA14" i="5"/>
  <c r="EA16" i="5" s="1"/>
  <c r="EA18" i="5" s="1"/>
  <c r="DZ14" i="5"/>
  <c r="DZ16" i="5" s="1"/>
  <c r="DZ18" i="5" s="1"/>
  <c r="DY14" i="5"/>
  <c r="DY16" i="5" s="1"/>
  <c r="DY18" i="5" s="1"/>
  <c r="DX14" i="5"/>
  <c r="DX16" i="5" s="1"/>
  <c r="DX18" i="5" s="1"/>
  <c r="DW14" i="5"/>
  <c r="DW16" i="5" s="1"/>
  <c r="DW18" i="5" s="1"/>
  <c r="DV14" i="5"/>
  <c r="DV16" i="5" s="1"/>
  <c r="DV18" i="5" s="1"/>
  <c r="DU14" i="5"/>
  <c r="DU16" i="5" s="1"/>
  <c r="DU18" i="5" s="1"/>
  <c r="DT14" i="5"/>
  <c r="DT16" i="5" s="1"/>
  <c r="DT18" i="5" s="1"/>
  <c r="DS14" i="5"/>
  <c r="DS16" i="5" s="1"/>
  <c r="DS18" i="5" s="1"/>
  <c r="DR14" i="5"/>
  <c r="DR16" i="5" s="1"/>
  <c r="DR18" i="5" s="1"/>
  <c r="DQ14" i="5"/>
  <c r="DQ16" i="5" s="1"/>
  <c r="DQ18" i="5" s="1"/>
  <c r="DP14" i="5"/>
  <c r="DP16" i="5" s="1"/>
  <c r="DP18" i="5" s="1"/>
  <c r="DO14" i="5"/>
  <c r="DO16" i="5" s="1"/>
  <c r="DO18" i="5" s="1"/>
  <c r="DN14" i="5"/>
  <c r="DN16" i="5" s="1"/>
  <c r="DN18" i="5" s="1"/>
  <c r="DM14" i="5"/>
  <c r="DM16" i="5" s="1"/>
  <c r="DM18" i="5" s="1"/>
  <c r="DL14" i="5"/>
  <c r="DL16" i="5" s="1"/>
  <c r="DL18" i="5" s="1"/>
  <c r="DK14" i="5"/>
  <c r="DK16" i="5" s="1"/>
  <c r="DK18" i="5" s="1"/>
  <c r="DJ14" i="5"/>
  <c r="DJ16" i="5" s="1"/>
  <c r="DJ18" i="5" s="1"/>
  <c r="DI14" i="5"/>
  <c r="DI16" i="5" s="1"/>
  <c r="DI18" i="5" s="1"/>
  <c r="DH14" i="5"/>
  <c r="DH16" i="5" s="1"/>
  <c r="DH18" i="5" s="1"/>
  <c r="DG14" i="5"/>
  <c r="DG16" i="5" s="1"/>
  <c r="DG18" i="5" s="1"/>
  <c r="DF14" i="5"/>
  <c r="DF16" i="5" s="1"/>
  <c r="DF18" i="5" s="1"/>
  <c r="DE14" i="5"/>
  <c r="DE16" i="5" s="1"/>
  <c r="DE18" i="5" s="1"/>
  <c r="DD14" i="5"/>
  <c r="DD16" i="5" s="1"/>
  <c r="DD18" i="5" s="1"/>
  <c r="DC14" i="5"/>
  <c r="DC16" i="5" s="1"/>
  <c r="DC18" i="5" s="1"/>
  <c r="DB14" i="5"/>
  <c r="DB16" i="5" s="1"/>
  <c r="DB18" i="5" s="1"/>
  <c r="DA14" i="5"/>
  <c r="DA16" i="5" s="1"/>
  <c r="DA18" i="5" s="1"/>
  <c r="CZ14" i="5"/>
  <c r="CZ16" i="5" s="1"/>
  <c r="CZ18" i="5" s="1"/>
  <c r="CY14" i="5"/>
  <c r="CY16" i="5" s="1"/>
  <c r="CY18" i="5" s="1"/>
  <c r="CX14" i="5"/>
  <c r="CX16" i="5" s="1"/>
  <c r="CX18" i="5" s="1"/>
  <c r="CW14" i="5"/>
  <c r="CW16" i="5" s="1"/>
  <c r="CW18" i="5" s="1"/>
  <c r="CV14" i="5"/>
  <c r="CV16" i="5" s="1"/>
  <c r="CV18" i="5" s="1"/>
  <c r="CU14" i="5"/>
  <c r="CU16" i="5" s="1"/>
  <c r="CU18" i="5" s="1"/>
  <c r="CT14" i="5"/>
  <c r="CT16" i="5" s="1"/>
  <c r="CT18" i="5" s="1"/>
  <c r="CS14" i="5"/>
  <c r="CS16" i="5" s="1"/>
  <c r="CS18" i="5" s="1"/>
  <c r="CR14" i="5"/>
  <c r="CR16" i="5" s="1"/>
  <c r="CR18" i="5" s="1"/>
  <c r="CQ14" i="5"/>
  <c r="CQ16" i="5" s="1"/>
  <c r="CQ18" i="5" s="1"/>
  <c r="CP14" i="5"/>
  <c r="CP16" i="5" s="1"/>
  <c r="CP18" i="5" s="1"/>
  <c r="CO14" i="5"/>
  <c r="CO16" i="5" s="1"/>
  <c r="CO18" i="5" s="1"/>
  <c r="CN14" i="5"/>
  <c r="CN16" i="5" s="1"/>
  <c r="CN18" i="5" s="1"/>
  <c r="CM14" i="5"/>
  <c r="CM16" i="5" s="1"/>
  <c r="CM18" i="5" s="1"/>
  <c r="CL14" i="5"/>
  <c r="CL16" i="5" s="1"/>
  <c r="CL18" i="5" s="1"/>
  <c r="CK14" i="5"/>
  <c r="CK16" i="5" s="1"/>
  <c r="CK18" i="5" s="1"/>
  <c r="CJ14" i="5"/>
  <c r="CJ16" i="5" s="1"/>
  <c r="CJ18" i="5" s="1"/>
  <c r="CI14" i="5"/>
  <c r="CI16" i="5" s="1"/>
  <c r="CI18" i="5" s="1"/>
  <c r="CH14" i="5"/>
  <c r="CH16" i="5" s="1"/>
  <c r="CH18" i="5" s="1"/>
  <c r="CG14" i="5"/>
  <c r="CG16" i="5" s="1"/>
  <c r="CG18" i="5" s="1"/>
  <c r="CF14" i="5"/>
  <c r="CF16" i="5" s="1"/>
  <c r="CF18" i="5" s="1"/>
  <c r="CE14" i="5"/>
  <c r="CE16" i="5" s="1"/>
  <c r="CE18" i="5" s="1"/>
  <c r="CD14" i="5"/>
  <c r="CD16" i="5" s="1"/>
  <c r="CD18" i="5" s="1"/>
  <c r="CC14" i="5"/>
  <c r="CC16" i="5" s="1"/>
  <c r="CC18" i="5" s="1"/>
  <c r="CB14" i="5"/>
  <c r="CB16" i="5" s="1"/>
  <c r="CB18" i="5" s="1"/>
  <c r="CA14" i="5"/>
  <c r="CA16" i="5" s="1"/>
  <c r="CA18" i="5" s="1"/>
  <c r="BZ14" i="5"/>
  <c r="BZ16" i="5" s="1"/>
  <c r="BZ18" i="5" s="1"/>
  <c r="BY14" i="5"/>
  <c r="BY16" i="5" s="1"/>
  <c r="BY18" i="5" s="1"/>
  <c r="BX14" i="5"/>
  <c r="BX16" i="5" s="1"/>
  <c r="BX18" i="5" s="1"/>
  <c r="BW14" i="5"/>
  <c r="BW16" i="5" s="1"/>
  <c r="BW18" i="5" s="1"/>
  <c r="BV14" i="5"/>
  <c r="BV16" i="5" s="1"/>
  <c r="BV18" i="5" s="1"/>
  <c r="BU14" i="5"/>
  <c r="BU16" i="5" s="1"/>
  <c r="BU18" i="5" s="1"/>
  <c r="BT14" i="5"/>
  <c r="BT16" i="5" s="1"/>
  <c r="BT18" i="5" s="1"/>
  <c r="BS14" i="5"/>
  <c r="BS16" i="5" s="1"/>
  <c r="BS18" i="5" s="1"/>
  <c r="BR14" i="5"/>
  <c r="BR16" i="5" s="1"/>
  <c r="BR18" i="5" s="1"/>
  <c r="BQ14" i="5"/>
  <c r="BQ16" i="5" s="1"/>
  <c r="BQ18" i="5" s="1"/>
  <c r="BP14" i="5"/>
  <c r="BP16" i="5" s="1"/>
  <c r="BP18" i="5" s="1"/>
  <c r="BO14" i="5"/>
  <c r="BO16" i="5" s="1"/>
  <c r="BO18" i="5" s="1"/>
  <c r="BN14" i="5"/>
  <c r="BN16" i="5" s="1"/>
  <c r="BN18" i="5" s="1"/>
  <c r="BM14" i="5"/>
  <c r="BM16" i="5" s="1"/>
  <c r="BM18" i="5" s="1"/>
  <c r="BL14" i="5"/>
  <c r="BL16" i="5" s="1"/>
  <c r="BL18" i="5" s="1"/>
  <c r="BK14" i="5"/>
  <c r="BK16" i="5" s="1"/>
  <c r="BK18" i="5" s="1"/>
  <c r="BJ14" i="5"/>
  <c r="BJ16" i="5" s="1"/>
  <c r="BJ18" i="5" s="1"/>
  <c r="BI14" i="5"/>
  <c r="BI16" i="5" s="1"/>
  <c r="BI18" i="5" s="1"/>
  <c r="BH14" i="5"/>
  <c r="BH16" i="5" s="1"/>
  <c r="BH18" i="5" s="1"/>
  <c r="BG14" i="5"/>
  <c r="BG16" i="5" s="1"/>
  <c r="BG18" i="5" s="1"/>
  <c r="BF14" i="5"/>
  <c r="BF16" i="5" s="1"/>
  <c r="BF18" i="5" s="1"/>
  <c r="BE14" i="5"/>
  <c r="BE16" i="5" s="1"/>
  <c r="BE18" i="5" s="1"/>
  <c r="BD14" i="5"/>
  <c r="BD16" i="5" s="1"/>
  <c r="BD18" i="5" s="1"/>
  <c r="BC14" i="5"/>
  <c r="BC16" i="5" s="1"/>
  <c r="BC18" i="5" s="1"/>
  <c r="BB14" i="5"/>
  <c r="BB16" i="5" s="1"/>
  <c r="BB18" i="5" s="1"/>
  <c r="BA14" i="5"/>
  <c r="BA16" i="5" s="1"/>
  <c r="BA18" i="5" s="1"/>
  <c r="AZ14" i="5"/>
  <c r="AZ16" i="5" s="1"/>
  <c r="AZ18" i="5" s="1"/>
  <c r="AY14" i="5"/>
  <c r="AY16" i="5" s="1"/>
  <c r="AY18" i="5" s="1"/>
  <c r="AX14" i="5"/>
  <c r="AX16" i="5" s="1"/>
  <c r="AX18" i="5" s="1"/>
  <c r="AW14" i="5"/>
  <c r="AW16" i="5" s="1"/>
  <c r="AW18" i="5" s="1"/>
  <c r="AV14" i="5"/>
  <c r="AV16" i="5" s="1"/>
  <c r="AV18" i="5" s="1"/>
  <c r="AU14" i="5"/>
  <c r="AU16" i="5" s="1"/>
  <c r="AU18" i="5" s="1"/>
  <c r="AT14" i="5"/>
  <c r="AT16" i="5" s="1"/>
  <c r="AT18" i="5" s="1"/>
  <c r="AS14" i="5"/>
  <c r="AS16" i="5" s="1"/>
  <c r="AS18" i="5" s="1"/>
  <c r="AR14" i="5"/>
  <c r="AR16" i="5" s="1"/>
  <c r="AR18" i="5" s="1"/>
  <c r="AQ14" i="5"/>
  <c r="AQ16" i="5" s="1"/>
  <c r="AQ18" i="5" s="1"/>
  <c r="AP14" i="5"/>
  <c r="AP16" i="5" s="1"/>
  <c r="AP18" i="5" s="1"/>
  <c r="AO14" i="5"/>
  <c r="AO16" i="5" s="1"/>
  <c r="AO18" i="5" s="1"/>
  <c r="AN14" i="5"/>
  <c r="AN16" i="5" s="1"/>
  <c r="AN18" i="5" s="1"/>
  <c r="AM14" i="5"/>
  <c r="AM16" i="5" s="1"/>
  <c r="AM18" i="5" s="1"/>
  <c r="AL14" i="5"/>
  <c r="AL16" i="5" s="1"/>
  <c r="AL18" i="5" s="1"/>
  <c r="AK14" i="5"/>
  <c r="AK16" i="5" s="1"/>
  <c r="AK18" i="5" s="1"/>
  <c r="AJ14" i="5"/>
  <c r="AJ16" i="5" s="1"/>
  <c r="AJ18" i="5" s="1"/>
  <c r="AI14" i="5"/>
  <c r="AI16" i="5" s="1"/>
  <c r="AI18" i="5" s="1"/>
  <c r="AH14" i="5"/>
  <c r="AH16" i="5" s="1"/>
  <c r="AH18" i="5" s="1"/>
  <c r="AG14" i="5"/>
  <c r="AG16" i="5" s="1"/>
  <c r="AG18" i="5" s="1"/>
  <c r="AF14" i="5"/>
  <c r="AF16" i="5" s="1"/>
  <c r="AF18" i="5" s="1"/>
  <c r="AE14" i="5"/>
  <c r="AE16" i="5" s="1"/>
  <c r="AE18" i="5" s="1"/>
  <c r="AD14" i="5"/>
  <c r="AD16" i="5" s="1"/>
  <c r="AD18" i="5" s="1"/>
  <c r="AC14" i="5"/>
  <c r="AC16" i="5" s="1"/>
  <c r="AC18" i="5" s="1"/>
  <c r="AB14" i="5"/>
  <c r="AB16" i="5" s="1"/>
  <c r="AB18" i="5" s="1"/>
  <c r="AA14" i="5"/>
  <c r="AA16" i="5" s="1"/>
  <c r="AA18" i="5" s="1"/>
  <c r="Z14" i="5"/>
  <c r="Z16" i="5" s="1"/>
  <c r="Z18" i="5" s="1"/>
  <c r="Y14" i="5"/>
  <c r="Y16" i="5" s="1"/>
  <c r="Y18" i="5" s="1"/>
  <c r="X14" i="5"/>
  <c r="X16" i="5" s="1"/>
  <c r="X18" i="5" s="1"/>
  <c r="W14" i="5"/>
  <c r="W16" i="5" s="1"/>
  <c r="W18" i="5" s="1"/>
  <c r="V14" i="5"/>
  <c r="V16" i="5" s="1"/>
  <c r="V18" i="5" s="1"/>
  <c r="U14" i="5"/>
  <c r="U16" i="5" s="1"/>
  <c r="U18" i="5" s="1"/>
  <c r="T14" i="5"/>
  <c r="T16" i="5" s="1"/>
  <c r="T18" i="5" s="1"/>
  <c r="S14" i="5"/>
  <c r="S16" i="5" s="1"/>
  <c r="S18" i="5" s="1"/>
  <c r="R14" i="5"/>
  <c r="R16" i="5" s="1"/>
  <c r="R18" i="5" s="1"/>
  <c r="Q14" i="5"/>
  <c r="Q16" i="5" s="1"/>
  <c r="Q18" i="5" s="1"/>
  <c r="P14" i="5"/>
  <c r="P16" i="5" s="1"/>
  <c r="P18" i="5" s="1"/>
  <c r="O14" i="5"/>
  <c r="O16" i="5" s="1"/>
  <c r="O18" i="5" s="1"/>
  <c r="N14" i="5"/>
  <c r="N16" i="5" s="1"/>
  <c r="N18" i="5" s="1"/>
  <c r="M14" i="5"/>
  <c r="M16" i="5" s="1"/>
  <c r="M18" i="5" s="1"/>
  <c r="L14" i="5"/>
  <c r="L16" i="5" s="1"/>
  <c r="L18" i="5" s="1"/>
  <c r="K14" i="5"/>
  <c r="K16" i="5" s="1"/>
  <c r="K18" i="5" s="1"/>
  <c r="J14" i="5"/>
  <c r="J16" i="5" s="1"/>
  <c r="J18" i="5" s="1"/>
  <c r="I14" i="5"/>
  <c r="I16" i="5" s="1"/>
  <c r="I18" i="5" s="1"/>
  <c r="H14" i="5"/>
  <c r="H16" i="5" s="1"/>
  <c r="H18" i="5" s="1"/>
  <c r="FT99" i="4"/>
  <c r="FS99" i="4"/>
  <c r="FR99" i="4"/>
  <c r="FQ99" i="4"/>
  <c r="FP99" i="4"/>
  <c r="FO99" i="4"/>
  <c r="FN99" i="4"/>
  <c r="FM99" i="4"/>
  <c r="FL99" i="4"/>
  <c r="FK99" i="4"/>
  <c r="FJ99" i="4"/>
  <c r="FI99" i="4"/>
  <c r="FH99" i="4"/>
  <c r="FG99" i="4"/>
  <c r="FF99" i="4"/>
  <c r="FE99" i="4"/>
  <c r="FD99" i="4"/>
  <c r="FC99" i="4"/>
  <c r="FB99" i="4"/>
  <c r="FA99" i="4"/>
  <c r="EZ99" i="4"/>
  <c r="EY99" i="4"/>
  <c r="EX99" i="4"/>
  <c r="EW99" i="4"/>
  <c r="EV99" i="4"/>
  <c r="EU99" i="4"/>
  <c r="ET99" i="4"/>
  <c r="ES99" i="4"/>
  <c r="ER99" i="4"/>
  <c r="EQ99" i="4"/>
  <c r="EP99" i="4"/>
  <c r="EO99" i="4"/>
  <c r="EN99" i="4"/>
  <c r="EM99" i="4"/>
  <c r="EL99" i="4"/>
  <c r="EK99" i="4"/>
  <c r="EJ99" i="4"/>
  <c r="EI99" i="4"/>
  <c r="EH99" i="4"/>
  <c r="EG99" i="4"/>
  <c r="EF99" i="4"/>
  <c r="EE99" i="4"/>
  <c r="ED99" i="4"/>
  <c r="EC99" i="4"/>
  <c r="EB99" i="4"/>
  <c r="EA99" i="4"/>
  <c r="DZ99" i="4"/>
  <c r="DY99" i="4"/>
  <c r="DX99" i="4"/>
  <c r="DW99" i="4"/>
  <c r="DV99" i="4"/>
  <c r="DU99" i="4"/>
  <c r="DT99" i="4"/>
  <c r="DS99" i="4"/>
  <c r="DR99" i="4"/>
  <c r="DQ99" i="4"/>
  <c r="DP99" i="4"/>
  <c r="DO99" i="4"/>
  <c r="DN99" i="4"/>
  <c r="DM99" i="4"/>
  <c r="DL99" i="4"/>
  <c r="DK99" i="4"/>
  <c r="DJ99" i="4"/>
  <c r="DI99" i="4"/>
  <c r="DH99" i="4"/>
  <c r="DG99" i="4"/>
  <c r="DF99" i="4"/>
  <c r="DE99" i="4"/>
  <c r="DD99" i="4"/>
  <c r="DC99" i="4"/>
  <c r="DB99" i="4"/>
  <c r="DA99" i="4"/>
  <c r="CZ99" i="4"/>
  <c r="CY99" i="4"/>
  <c r="CX99" i="4"/>
  <c r="CW99" i="4"/>
  <c r="CV99" i="4"/>
  <c r="CU99" i="4"/>
  <c r="CT99" i="4"/>
  <c r="CS99" i="4"/>
  <c r="CR99" i="4"/>
  <c r="CQ99" i="4"/>
  <c r="CP99" i="4"/>
  <c r="CO99" i="4"/>
  <c r="CN99" i="4"/>
  <c r="CM99" i="4"/>
  <c r="CL99" i="4"/>
  <c r="CK99" i="4"/>
  <c r="CJ99" i="4"/>
  <c r="CI99" i="4"/>
  <c r="CH99" i="4"/>
  <c r="CG99" i="4"/>
  <c r="CF99" i="4"/>
  <c r="CE99" i="4"/>
  <c r="CD99" i="4"/>
  <c r="CC99" i="4"/>
  <c r="CB99" i="4"/>
  <c r="CA99" i="4"/>
  <c r="BZ99" i="4"/>
  <c r="BY99" i="4"/>
  <c r="BX99" i="4"/>
  <c r="BW99" i="4"/>
  <c r="BV99" i="4"/>
  <c r="BU99" i="4"/>
  <c r="BT99" i="4"/>
  <c r="BS99" i="4"/>
  <c r="BR99" i="4"/>
  <c r="BQ99" i="4"/>
  <c r="BP99" i="4"/>
  <c r="BO99" i="4"/>
  <c r="BN99" i="4"/>
  <c r="BM99" i="4"/>
  <c r="BL99" i="4"/>
  <c r="BK99" i="4"/>
  <c r="BJ99" i="4"/>
  <c r="BI99" i="4"/>
  <c r="BH99" i="4"/>
  <c r="BG99" i="4"/>
  <c r="BF99" i="4"/>
  <c r="BE99" i="4"/>
  <c r="BD99" i="4"/>
  <c r="BC99" i="4"/>
  <c r="BB99" i="4"/>
  <c r="BA99" i="4"/>
  <c r="AZ99" i="4"/>
  <c r="AY99" i="4"/>
  <c r="AX99" i="4"/>
  <c r="AW99" i="4"/>
  <c r="AV99" i="4"/>
  <c r="AU99" i="4"/>
  <c r="AT99" i="4"/>
  <c r="AS99" i="4"/>
  <c r="AR99" i="4"/>
  <c r="AQ99" i="4"/>
  <c r="AP99" i="4"/>
  <c r="AO99" i="4"/>
  <c r="AN99" i="4"/>
  <c r="AM99" i="4"/>
  <c r="AL99" i="4"/>
  <c r="AK99" i="4"/>
  <c r="AJ99" i="4"/>
  <c r="AI99" i="4"/>
  <c r="AH99" i="4"/>
  <c r="AG99" i="4"/>
  <c r="AF99" i="4"/>
  <c r="AE99" i="4"/>
  <c r="AD99" i="4"/>
  <c r="AC99" i="4"/>
  <c r="AB99" i="4"/>
  <c r="AA99" i="4"/>
  <c r="Z99" i="4"/>
  <c r="Y99" i="4"/>
  <c r="X99" i="4"/>
  <c r="W99" i="4"/>
  <c r="V99" i="4"/>
  <c r="U99" i="4"/>
  <c r="T99" i="4"/>
  <c r="S99" i="4"/>
  <c r="R99" i="4"/>
  <c r="Q99" i="4"/>
  <c r="P99" i="4"/>
  <c r="O99" i="4"/>
  <c r="N99" i="4"/>
  <c r="M99" i="4"/>
  <c r="L99" i="4"/>
  <c r="K99" i="4"/>
  <c r="J99" i="4"/>
  <c r="I99" i="4"/>
  <c r="H99" i="4"/>
  <c r="FT82" i="4"/>
  <c r="FS82" i="4"/>
  <c r="FR82" i="4"/>
  <c r="FQ82" i="4"/>
  <c r="FP82" i="4"/>
  <c r="FO82" i="4"/>
  <c r="FN82" i="4"/>
  <c r="FM82" i="4"/>
  <c r="FL82" i="4"/>
  <c r="FK82" i="4"/>
  <c r="FJ82" i="4"/>
  <c r="FI82" i="4"/>
  <c r="FH82" i="4"/>
  <c r="FG82" i="4"/>
  <c r="FF82" i="4"/>
  <c r="FE82" i="4"/>
  <c r="FD82" i="4"/>
  <c r="FC82" i="4"/>
  <c r="FB82" i="4"/>
  <c r="FA82" i="4"/>
  <c r="EZ82" i="4"/>
  <c r="EY82" i="4"/>
  <c r="EX82" i="4"/>
  <c r="EW82" i="4"/>
  <c r="EV82" i="4"/>
  <c r="EU82" i="4"/>
  <c r="ET82" i="4"/>
  <c r="ES82" i="4"/>
  <c r="ER82" i="4"/>
  <c r="EQ82" i="4"/>
  <c r="EP82" i="4"/>
  <c r="EO82" i="4"/>
  <c r="EN82" i="4"/>
  <c r="EM82" i="4"/>
  <c r="EL82" i="4"/>
  <c r="EK82" i="4"/>
  <c r="EJ82" i="4"/>
  <c r="EI82" i="4"/>
  <c r="EH82" i="4"/>
  <c r="EG82" i="4"/>
  <c r="EF82" i="4"/>
  <c r="EE82" i="4"/>
  <c r="ED82" i="4"/>
  <c r="EC82" i="4"/>
  <c r="EB82" i="4"/>
  <c r="EA82" i="4"/>
  <c r="DZ82" i="4"/>
  <c r="DY82" i="4"/>
  <c r="DX82" i="4"/>
  <c r="DW82" i="4"/>
  <c r="DV82" i="4"/>
  <c r="DU82" i="4"/>
  <c r="DT82" i="4"/>
  <c r="DS82" i="4"/>
  <c r="DR82" i="4"/>
  <c r="DQ82" i="4"/>
  <c r="DP82" i="4"/>
  <c r="DO82" i="4"/>
  <c r="DN82" i="4"/>
  <c r="DM82" i="4"/>
  <c r="DL82" i="4"/>
  <c r="DK82" i="4"/>
  <c r="DJ82" i="4"/>
  <c r="DI82" i="4"/>
  <c r="DH82" i="4"/>
  <c r="DG82" i="4"/>
  <c r="DF82" i="4"/>
  <c r="DE82" i="4"/>
  <c r="DD82" i="4"/>
  <c r="DC82" i="4"/>
  <c r="DB82" i="4"/>
  <c r="DA82" i="4"/>
  <c r="CZ82" i="4"/>
  <c r="CY82" i="4"/>
  <c r="CX82" i="4"/>
  <c r="CW82" i="4"/>
  <c r="CV82" i="4"/>
  <c r="CU82" i="4"/>
  <c r="CT82" i="4"/>
  <c r="CS82" i="4"/>
  <c r="CR82" i="4"/>
  <c r="CQ82" i="4"/>
  <c r="CP82" i="4"/>
  <c r="CO82" i="4"/>
  <c r="CN82" i="4"/>
  <c r="CM82" i="4"/>
  <c r="CL82" i="4"/>
  <c r="CK82" i="4"/>
  <c r="CJ82" i="4"/>
  <c r="CI82" i="4"/>
  <c r="CH82" i="4"/>
  <c r="CG82" i="4"/>
  <c r="CF82" i="4"/>
  <c r="CE82" i="4"/>
  <c r="CD82" i="4"/>
  <c r="CC82" i="4"/>
  <c r="CB82" i="4"/>
  <c r="CA82" i="4"/>
  <c r="BZ82" i="4"/>
  <c r="BY82" i="4"/>
  <c r="BX82" i="4"/>
  <c r="BW82" i="4"/>
  <c r="BV82" i="4"/>
  <c r="BU82" i="4"/>
  <c r="BT82" i="4"/>
  <c r="BS82" i="4"/>
  <c r="BR82" i="4"/>
  <c r="BQ82" i="4"/>
  <c r="BP82" i="4"/>
  <c r="BO82" i="4"/>
  <c r="BN82" i="4"/>
  <c r="BM82" i="4"/>
  <c r="BL82" i="4"/>
  <c r="BK82" i="4"/>
  <c r="BJ82" i="4"/>
  <c r="BI82" i="4"/>
  <c r="BH82" i="4"/>
  <c r="BG82" i="4"/>
  <c r="BF82" i="4"/>
  <c r="BE82" i="4"/>
  <c r="BD82" i="4"/>
  <c r="BC82" i="4"/>
  <c r="BB82" i="4"/>
  <c r="BA82" i="4"/>
  <c r="AZ82" i="4"/>
  <c r="AY82" i="4"/>
  <c r="AX82" i="4"/>
  <c r="AW82" i="4"/>
  <c r="AV82" i="4"/>
  <c r="AU82" i="4"/>
  <c r="AT82" i="4"/>
  <c r="AS82" i="4"/>
  <c r="AR82" i="4"/>
  <c r="AQ82" i="4"/>
  <c r="AP82" i="4"/>
  <c r="AO82" i="4"/>
  <c r="AN82" i="4"/>
  <c r="AM82" i="4"/>
  <c r="AL82" i="4"/>
  <c r="AK82" i="4"/>
  <c r="AJ82" i="4"/>
  <c r="AI82" i="4"/>
  <c r="AH82" i="4"/>
  <c r="AG82" i="4"/>
  <c r="AF82" i="4"/>
  <c r="AE82" i="4"/>
  <c r="AD82" i="4"/>
  <c r="AC82" i="4"/>
  <c r="AB82" i="4"/>
  <c r="AA82" i="4"/>
  <c r="Z82" i="4"/>
  <c r="Y82" i="4"/>
  <c r="X82" i="4"/>
  <c r="W82" i="4"/>
  <c r="V82" i="4"/>
  <c r="U82" i="4"/>
  <c r="T82" i="4"/>
  <c r="S82" i="4"/>
  <c r="R82" i="4"/>
  <c r="Q82" i="4"/>
  <c r="P82" i="4"/>
  <c r="O82" i="4"/>
  <c r="N82" i="4"/>
  <c r="M82" i="4"/>
  <c r="L82" i="4"/>
  <c r="K82" i="4"/>
  <c r="J82" i="4"/>
  <c r="I82" i="4"/>
  <c r="H82" i="4"/>
  <c r="FT71" i="4"/>
  <c r="FS71" i="4"/>
  <c r="FR71" i="4"/>
  <c r="FQ71" i="4"/>
  <c r="FP71" i="4"/>
  <c r="FO71" i="4"/>
  <c r="FN71" i="4"/>
  <c r="FM71" i="4"/>
  <c r="FL71" i="4"/>
  <c r="FK71" i="4"/>
  <c r="FJ71" i="4"/>
  <c r="FI71" i="4"/>
  <c r="FH71" i="4"/>
  <c r="FG71" i="4"/>
  <c r="FF71" i="4"/>
  <c r="FE71" i="4"/>
  <c r="FD71" i="4"/>
  <c r="FC71" i="4"/>
  <c r="FB71" i="4"/>
  <c r="FA71" i="4"/>
  <c r="EZ71" i="4"/>
  <c r="EY71" i="4"/>
  <c r="EX71" i="4"/>
  <c r="EW71" i="4"/>
  <c r="EV71" i="4"/>
  <c r="EU71" i="4"/>
  <c r="ET71" i="4"/>
  <c r="ES71" i="4"/>
  <c r="ER71" i="4"/>
  <c r="EQ71" i="4"/>
  <c r="EP71" i="4"/>
  <c r="EO71" i="4"/>
  <c r="EN71" i="4"/>
  <c r="EM71" i="4"/>
  <c r="EL71" i="4"/>
  <c r="EK71" i="4"/>
  <c r="EJ71" i="4"/>
  <c r="EI71" i="4"/>
  <c r="EH71" i="4"/>
  <c r="EG71" i="4"/>
  <c r="EF71" i="4"/>
  <c r="EE71" i="4"/>
  <c r="ED71" i="4"/>
  <c r="EC71" i="4"/>
  <c r="EB71" i="4"/>
  <c r="EA71" i="4"/>
  <c r="DZ71" i="4"/>
  <c r="DY71" i="4"/>
  <c r="DX71" i="4"/>
  <c r="DW71" i="4"/>
  <c r="DV71" i="4"/>
  <c r="DU71" i="4"/>
  <c r="DT71" i="4"/>
  <c r="DS71" i="4"/>
  <c r="DR71" i="4"/>
  <c r="DQ71" i="4"/>
  <c r="DP71" i="4"/>
  <c r="DO71" i="4"/>
  <c r="DN71" i="4"/>
  <c r="DM71" i="4"/>
  <c r="DL71" i="4"/>
  <c r="DK71" i="4"/>
  <c r="DJ71" i="4"/>
  <c r="DI71" i="4"/>
  <c r="DH71" i="4"/>
  <c r="DG71" i="4"/>
  <c r="DF71" i="4"/>
  <c r="DE71" i="4"/>
  <c r="DD71" i="4"/>
  <c r="DC71" i="4"/>
  <c r="DB71" i="4"/>
  <c r="DA71" i="4"/>
  <c r="CZ71" i="4"/>
  <c r="CY71" i="4"/>
  <c r="CX71" i="4"/>
  <c r="CW71" i="4"/>
  <c r="CV71" i="4"/>
  <c r="CU71" i="4"/>
  <c r="CT71" i="4"/>
  <c r="CS71" i="4"/>
  <c r="CR71" i="4"/>
  <c r="CQ71" i="4"/>
  <c r="CP71" i="4"/>
  <c r="CO71" i="4"/>
  <c r="CN71" i="4"/>
  <c r="CM71" i="4"/>
  <c r="CL71" i="4"/>
  <c r="CK71" i="4"/>
  <c r="CJ71" i="4"/>
  <c r="CI71" i="4"/>
  <c r="CH71" i="4"/>
  <c r="CG71" i="4"/>
  <c r="CF71" i="4"/>
  <c r="CE71" i="4"/>
  <c r="CD71" i="4"/>
  <c r="CC71" i="4"/>
  <c r="CB71" i="4"/>
  <c r="CA71" i="4"/>
  <c r="BZ71" i="4"/>
  <c r="BY71" i="4"/>
  <c r="BX71" i="4"/>
  <c r="BW71" i="4"/>
  <c r="BV71" i="4"/>
  <c r="BU71" i="4"/>
  <c r="BT71" i="4"/>
  <c r="BS71" i="4"/>
  <c r="BR71" i="4"/>
  <c r="BQ71" i="4"/>
  <c r="BP71" i="4"/>
  <c r="BO71" i="4"/>
  <c r="BN71" i="4"/>
  <c r="BM71" i="4"/>
  <c r="BL71" i="4"/>
  <c r="BK71" i="4"/>
  <c r="BJ71" i="4"/>
  <c r="BI71" i="4"/>
  <c r="BH71" i="4"/>
  <c r="BG71" i="4"/>
  <c r="BF71" i="4"/>
  <c r="BE71" i="4"/>
  <c r="BD71" i="4"/>
  <c r="BC71" i="4"/>
  <c r="BB71" i="4"/>
  <c r="BA71" i="4"/>
  <c r="AZ71" i="4"/>
  <c r="AY71" i="4"/>
  <c r="AX71" i="4"/>
  <c r="AW71" i="4"/>
  <c r="AV71" i="4"/>
  <c r="AU71" i="4"/>
  <c r="AT71" i="4"/>
  <c r="AS71" i="4"/>
  <c r="AR71" i="4"/>
  <c r="AQ71" i="4"/>
  <c r="AP71" i="4"/>
  <c r="AO71" i="4"/>
  <c r="AN71" i="4"/>
  <c r="AM71" i="4"/>
  <c r="AL71" i="4"/>
  <c r="AK71" i="4"/>
  <c r="AJ71" i="4"/>
  <c r="AI71" i="4"/>
  <c r="AH71" i="4"/>
  <c r="AG71" i="4"/>
  <c r="AF71" i="4"/>
  <c r="AE71" i="4"/>
  <c r="AD71" i="4"/>
  <c r="AC71" i="4"/>
  <c r="AB71" i="4"/>
  <c r="AA71" i="4"/>
  <c r="Z71" i="4"/>
  <c r="Y71" i="4"/>
  <c r="X71" i="4"/>
  <c r="W71" i="4"/>
  <c r="V71" i="4"/>
  <c r="U71" i="4"/>
  <c r="T71" i="4"/>
  <c r="S71" i="4"/>
  <c r="R71" i="4"/>
  <c r="Q71" i="4"/>
  <c r="P71" i="4"/>
  <c r="O71" i="4"/>
  <c r="N71" i="4"/>
  <c r="M71" i="4"/>
  <c r="L71" i="4"/>
  <c r="K71" i="4"/>
  <c r="J71" i="4"/>
  <c r="I71" i="4"/>
  <c r="FT67" i="4"/>
  <c r="FS67" i="4"/>
  <c r="FR67" i="4"/>
  <c r="FQ67" i="4"/>
  <c r="FQ57" i="4" s="1"/>
  <c r="FP67" i="4"/>
  <c r="FO67" i="4"/>
  <c r="FN67" i="4"/>
  <c r="FM67" i="4"/>
  <c r="FM57" i="4" s="1"/>
  <c r="FL67" i="4"/>
  <c r="FK67" i="4"/>
  <c r="FJ67" i="4"/>
  <c r="FI67" i="4"/>
  <c r="FI57" i="4" s="1"/>
  <c r="FH67" i="4"/>
  <c r="FG67" i="4"/>
  <c r="FF67" i="4"/>
  <c r="FE67" i="4"/>
  <c r="FE57" i="4" s="1"/>
  <c r="FD67" i="4"/>
  <c r="FC67" i="4"/>
  <c r="FB67" i="4"/>
  <c r="FA67" i="4"/>
  <c r="FA57" i="4" s="1"/>
  <c r="EZ67" i="4"/>
  <c r="EY67" i="4"/>
  <c r="EX67" i="4"/>
  <c r="EW67" i="4"/>
  <c r="EW57" i="4" s="1"/>
  <c r="EV67" i="4"/>
  <c r="EU67" i="4"/>
  <c r="ET67" i="4"/>
  <c r="ES67" i="4"/>
  <c r="ES57" i="4" s="1"/>
  <c r="ER67" i="4"/>
  <c r="EQ67" i="4"/>
  <c r="EP67" i="4"/>
  <c r="EO67" i="4"/>
  <c r="EO57" i="4" s="1"/>
  <c r="EN67" i="4"/>
  <c r="EM67" i="4"/>
  <c r="EL67" i="4"/>
  <c r="EK67" i="4"/>
  <c r="EK57" i="4" s="1"/>
  <c r="EJ67" i="4"/>
  <c r="EI67" i="4"/>
  <c r="EH67" i="4"/>
  <c r="EG67" i="4"/>
  <c r="EG57" i="4" s="1"/>
  <c r="EF67" i="4"/>
  <c r="EE67" i="4"/>
  <c r="ED67" i="4"/>
  <c r="EC67" i="4"/>
  <c r="EC57" i="4" s="1"/>
  <c r="EB67" i="4"/>
  <c r="EA67" i="4"/>
  <c r="DZ67" i="4"/>
  <c r="DY67" i="4"/>
  <c r="DY57" i="4" s="1"/>
  <c r="DX67" i="4"/>
  <c r="DW67" i="4"/>
  <c r="DV67" i="4"/>
  <c r="DU67" i="4"/>
  <c r="DU57" i="4" s="1"/>
  <c r="DT67" i="4"/>
  <c r="DS67" i="4"/>
  <c r="DR67" i="4"/>
  <c r="DQ67" i="4"/>
  <c r="DQ57" i="4" s="1"/>
  <c r="DP67" i="4"/>
  <c r="DO67" i="4"/>
  <c r="DN67" i="4"/>
  <c r="DM67" i="4"/>
  <c r="DM57" i="4" s="1"/>
  <c r="DL67" i="4"/>
  <c r="DK67" i="4"/>
  <c r="DJ67" i="4"/>
  <c r="DI67" i="4"/>
  <c r="DI57" i="4" s="1"/>
  <c r="DH67" i="4"/>
  <c r="DG67" i="4"/>
  <c r="DF67" i="4"/>
  <c r="DE67" i="4"/>
  <c r="DE57" i="4" s="1"/>
  <c r="DD67" i="4"/>
  <c r="DC67" i="4"/>
  <c r="DB67" i="4"/>
  <c r="DA67" i="4"/>
  <c r="DA57" i="4" s="1"/>
  <c r="CZ67" i="4"/>
  <c r="CY67" i="4"/>
  <c r="CX67" i="4"/>
  <c r="CW67" i="4"/>
  <c r="CW57" i="4" s="1"/>
  <c r="CV67" i="4"/>
  <c r="CU67" i="4"/>
  <c r="CT67" i="4"/>
  <c r="CS67" i="4"/>
  <c r="CS57" i="4" s="1"/>
  <c r="CR67" i="4"/>
  <c r="CQ67" i="4"/>
  <c r="CP67" i="4"/>
  <c r="CO67" i="4"/>
  <c r="CO57" i="4" s="1"/>
  <c r="CN67" i="4"/>
  <c r="CM67" i="4"/>
  <c r="CL67" i="4"/>
  <c r="CK67" i="4"/>
  <c r="CK57" i="4" s="1"/>
  <c r="CJ67" i="4"/>
  <c r="CI67" i="4"/>
  <c r="CH67" i="4"/>
  <c r="CG67" i="4"/>
  <c r="CG57" i="4" s="1"/>
  <c r="CF67" i="4"/>
  <c r="CE67" i="4"/>
  <c r="CD67" i="4"/>
  <c r="CC67" i="4"/>
  <c r="CC57" i="4" s="1"/>
  <c r="CB67" i="4"/>
  <c r="CA67" i="4"/>
  <c r="BZ67" i="4"/>
  <c r="BY67" i="4"/>
  <c r="BY57" i="4" s="1"/>
  <c r="BX67" i="4"/>
  <c r="BW67" i="4"/>
  <c r="BV67" i="4"/>
  <c r="BU67" i="4"/>
  <c r="BU57" i="4" s="1"/>
  <c r="BT67" i="4"/>
  <c r="BS67" i="4"/>
  <c r="BR67" i="4"/>
  <c r="BQ67" i="4"/>
  <c r="BQ57" i="4" s="1"/>
  <c r="BP67" i="4"/>
  <c r="BO67" i="4"/>
  <c r="BN67" i="4"/>
  <c r="BM67" i="4"/>
  <c r="BM57" i="4" s="1"/>
  <c r="BL67" i="4"/>
  <c r="BK67" i="4"/>
  <c r="BJ67" i="4"/>
  <c r="BI67" i="4"/>
  <c r="BI57" i="4" s="1"/>
  <c r="BH67" i="4"/>
  <c r="BG67" i="4"/>
  <c r="BF67" i="4"/>
  <c r="BE67" i="4"/>
  <c r="BE57" i="4" s="1"/>
  <c r="BD67" i="4"/>
  <c r="BC67" i="4"/>
  <c r="BB67" i="4"/>
  <c r="BA67" i="4"/>
  <c r="BA57" i="4" s="1"/>
  <c r="AZ67" i="4"/>
  <c r="AY67" i="4"/>
  <c r="AX67" i="4"/>
  <c r="AW67" i="4"/>
  <c r="AW57" i="4" s="1"/>
  <c r="AV67" i="4"/>
  <c r="AU67" i="4"/>
  <c r="AT67" i="4"/>
  <c r="AS67" i="4"/>
  <c r="AS57" i="4" s="1"/>
  <c r="AR67" i="4"/>
  <c r="AQ67" i="4"/>
  <c r="AP67" i="4"/>
  <c r="AO67" i="4"/>
  <c r="AO57" i="4" s="1"/>
  <c r="AN67" i="4"/>
  <c r="AM67" i="4"/>
  <c r="AL67" i="4"/>
  <c r="AK67" i="4"/>
  <c r="AK57" i="4" s="1"/>
  <c r="AJ67" i="4"/>
  <c r="AI67" i="4"/>
  <c r="AH67" i="4"/>
  <c r="AG67" i="4"/>
  <c r="AG57" i="4" s="1"/>
  <c r="AF67" i="4"/>
  <c r="AE67" i="4"/>
  <c r="AD67" i="4"/>
  <c r="AC67" i="4"/>
  <c r="AC57" i="4" s="1"/>
  <c r="AB67" i="4"/>
  <c r="AA67" i="4"/>
  <c r="Z67" i="4"/>
  <c r="Y67" i="4"/>
  <c r="Y57" i="4" s="1"/>
  <c r="X67" i="4"/>
  <c r="W67" i="4"/>
  <c r="V67" i="4"/>
  <c r="U67" i="4"/>
  <c r="U57" i="4" s="1"/>
  <c r="T67" i="4"/>
  <c r="S67" i="4"/>
  <c r="R67" i="4"/>
  <c r="Q67" i="4"/>
  <c r="Q57" i="4" s="1"/>
  <c r="P67" i="4"/>
  <c r="O67" i="4"/>
  <c r="N67" i="4"/>
  <c r="M67" i="4"/>
  <c r="M57" i="4" s="1"/>
  <c r="L67" i="4"/>
  <c r="K67" i="4"/>
  <c r="J67" i="4"/>
  <c r="I67" i="4"/>
  <c r="H67" i="4"/>
  <c r="FT60" i="4"/>
  <c r="FS60" i="4"/>
  <c r="FR60" i="4"/>
  <c r="FQ60" i="4"/>
  <c r="FQ58" i="4" s="1"/>
  <c r="FP60" i="4"/>
  <c r="FO60" i="4"/>
  <c r="FN60" i="4"/>
  <c r="FM60" i="4"/>
  <c r="FM58" i="4" s="1"/>
  <c r="FL60" i="4"/>
  <c r="FK60" i="4"/>
  <c r="FJ60" i="4"/>
  <c r="FI60" i="4"/>
  <c r="FI58" i="4" s="1"/>
  <c r="FH60" i="4"/>
  <c r="FG60" i="4"/>
  <c r="FF60" i="4"/>
  <c r="FE60" i="4"/>
  <c r="FE58" i="4" s="1"/>
  <c r="FD60" i="4"/>
  <c r="FC60" i="4"/>
  <c r="FB60" i="4"/>
  <c r="FA60" i="4"/>
  <c r="FA58" i="4" s="1"/>
  <c r="EZ60" i="4"/>
  <c r="EY60" i="4"/>
  <c r="EX60" i="4"/>
  <c r="EW60" i="4"/>
  <c r="EW58" i="4" s="1"/>
  <c r="EV60" i="4"/>
  <c r="EU60" i="4"/>
  <c r="ET60" i="4"/>
  <c r="ES60" i="4"/>
  <c r="ES58" i="4" s="1"/>
  <c r="ER60" i="4"/>
  <c r="EQ60" i="4"/>
  <c r="EP60" i="4"/>
  <c r="EO60" i="4"/>
  <c r="EO58" i="4" s="1"/>
  <c r="EN60" i="4"/>
  <c r="EM60" i="4"/>
  <c r="EL60" i="4"/>
  <c r="EK60" i="4"/>
  <c r="EK58" i="4" s="1"/>
  <c r="EJ60" i="4"/>
  <c r="EI60" i="4"/>
  <c r="EH60" i="4"/>
  <c r="EG60" i="4"/>
  <c r="EG58" i="4" s="1"/>
  <c r="EF60" i="4"/>
  <c r="EE60" i="4"/>
  <c r="ED60" i="4"/>
  <c r="EC60" i="4"/>
  <c r="EC58" i="4" s="1"/>
  <c r="EB60" i="4"/>
  <c r="EA60" i="4"/>
  <c r="DZ60" i="4"/>
  <c r="DY60" i="4"/>
  <c r="DY58" i="4" s="1"/>
  <c r="DX60" i="4"/>
  <c r="DW60" i="4"/>
  <c r="DV60" i="4"/>
  <c r="DU60" i="4"/>
  <c r="DU58" i="4" s="1"/>
  <c r="DT60" i="4"/>
  <c r="DS60" i="4"/>
  <c r="DR60" i="4"/>
  <c r="DQ60" i="4"/>
  <c r="DQ58" i="4" s="1"/>
  <c r="DP60" i="4"/>
  <c r="DO60" i="4"/>
  <c r="DN60" i="4"/>
  <c r="DM60" i="4"/>
  <c r="DM58" i="4" s="1"/>
  <c r="DL60" i="4"/>
  <c r="DK60" i="4"/>
  <c r="DJ60" i="4"/>
  <c r="DI60" i="4"/>
  <c r="DI58" i="4" s="1"/>
  <c r="DH60" i="4"/>
  <c r="DG60" i="4"/>
  <c r="DF60" i="4"/>
  <c r="DE60" i="4"/>
  <c r="DE58" i="4" s="1"/>
  <c r="DD60" i="4"/>
  <c r="DC60" i="4"/>
  <c r="DB60" i="4"/>
  <c r="DA60" i="4"/>
  <c r="DA58" i="4" s="1"/>
  <c r="CZ60" i="4"/>
  <c r="CY60" i="4"/>
  <c r="CX60" i="4"/>
  <c r="CW60" i="4"/>
  <c r="CW58" i="4" s="1"/>
  <c r="CV60" i="4"/>
  <c r="CU60" i="4"/>
  <c r="CT60" i="4"/>
  <c r="CS60" i="4"/>
  <c r="CS58" i="4" s="1"/>
  <c r="CR60" i="4"/>
  <c r="CQ60" i="4"/>
  <c r="CP60" i="4"/>
  <c r="CO60" i="4"/>
  <c r="CO58" i="4" s="1"/>
  <c r="CN60" i="4"/>
  <c r="CM60" i="4"/>
  <c r="CL60" i="4"/>
  <c r="CK60" i="4"/>
  <c r="CK58" i="4" s="1"/>
  <c r="CJ60" i="4"/>
  <c r="CI60" i="4"/>
  <c r="CH60" i="4"/>
  <c r="CG60" i="4"/>
  <c r="CG58" i="4" s="1"/>
  <c r="CF60" i="4"/>
  <c r="CE60" i="4"/>
  <c r="CD60" i="4"/>
  <c r="CC60" i="4"/>
  <c r="CC58" i="4" s="1"/>
  <c r="CB60" i="4"/>
  <c r="CA60" i="4"/>
  <c r="BZ60" i="4"/>
  <c r="BY60" i="4"/>
  <c r="BY58" i="4" s="1"/>
  <c r="BX60" i="4"/>
  <c r="BW60" i="4"/>
  <c r="BV60" i="4"/>
  <c r="BU60" i="4"/>
  <c r="BU58" i="4" s="1"/>
  <c r="BT60" i="4"/>
  <c r="BS60" i="4"/>
  <c r="BR60" i="4"/>
  <c r="BQ60" i="4"/>
  <c r="BQ58" i="4" s="1"/>
  <c r="BP60" i="4"/>
  <c r="BO60" i="4"/>
  <c r="BN60" i="4"/>
  <c r="BM60" i="4"/>
  <c r="BM58" i="4" s="1"/>
  <c r="BL60" i="4"/>
  <c r="BK60" i="4"/>
  <c r="BJ60" i="4"/>
  <c r="BI60" i="4"/>
  <c r="BI58" i="4" s="1"/>
  <c r="BH60" i="4"/>
  <c r="BG60" i="4"/>
  <c r="BF60" i="4"/>
  <c r="BE60" i="4"/>
  <c r="BE58" i="4" s="1"/>
  <c r="BD60" i="4"/>
  <c r="BC60" i="4"/>
  <c r="BB60" i="4"/>
  <c r="BA60" i="4"/>
  <c r="BA58" i="4" s="1"/>
  <c r="AZ60" i="4"/>
  <c r="AY60" i="4"/>
  <c r="AX60" i="4"/>
  <c r="AW60" i="4"/>
  <c r="AW58" i="4" s="1"/>
  <c r="AV60" i="4"/>
  <c r="AU60" i="4"/>
  <c r="AT60" i="4"/>
  <c r="AS60" i="4"/>
  <c r="AS58" i="4" s="1"/>
  <c r="AR60" i="4"/>
  <c r="AQ60" i="4"/>
  <c r="AP60" i="4"/>
  <c r="AO60" i="4"/>
  <c r="AO58" i="4" s="1"/>
  <c r="AN60" i="4"/>
  <c r="AM60" i="4"/>
  <c r="AL60" i="4"/>
  <c r="AK60" i="4"/>
  <c r="AK58" i="4" s="1"/>
  <c r="AJ60" i="4"/>
  <c r="AI60" i="4"/>
  <c r="AH60" i="4"/>
  <c r="AG60" i="4"/>
  <c r="AG58" i="4" s="1"/>
  <c r="AF60" i="4"/>
  <c r="AE60" i="4"/>
  <c r="AD60" i="4"/>
  <c r="AC60" i="4"/>
  <c r="AC58" i="4" s="1"/>
  <c r="AB60" i="4"/>
  <c r="AA60" i="4"/>
  <c r="Z60" i="4"/>
  <c r="Y60" i="4"/>
  <c r="Y58" i="4" s="1"/>
  <c r="X60" i="4"/>
  <c r="W60" i="4"/>
  <c r="V60" i="4"/>
  <c r="U60" i="4"/>
  <c r="U58" i="4" s="1"/>
  <c r="T60" i="4"/>
  <c r="S60" i="4"/>
  <c r="R60" i="4"/>
  <c r="Q60" i="4"/>
  <c r="Q58" i="4" s="1"/>
  <c r="P60" i="4"/>
  <c r="O60" i="4"/>
  <c r="N60" i="4"/>
  <c r="M60" i="4"/>
  <c r="M58" i="4" s="1"/>
  <c r="L60" i="4"/>
  <c r="K60" i="4"/>
  <c r="J60" i="4"/>
  <c r="I60" i="4"/>
  <c r="I58" i="4" s="1"/>
  <c r="H60" i="4"/>
  <c r="FT58" i="4"/>
  <c r="FS58" i="4"/>
  <c r="FR58" i="4"/>
  <c r="FP58" i="4"/>
  <c r="FO58" i="4"/>
  <c r="FN58" i="4"/>
  <c r="FL58" i="4"/>
  <c r="FK58" i="4"/>
  <c r="FJ58" i="4"/>
  <c r="FH58" i="4"/>
  <c r="FG58" i="4"/>
  <c r="FF58" i="4"/>
  <c r="FD58" i="4"/>
  <c r="FC58" i="4"/>
  <c r="FB58" i="4"/>
  <c r="EZ58" i="4"/>
  <c r="EY58" i="4"/>
  <c r="EX58" i="4"/>
  <c r="EV58" i="4"/>
  <c r="EU58" i="4"/>
  <c r="ET58" i="4"/>
  <c r="ER58" i="4"/>
  <c r="EQ58" i="4"/>
  <c r="EP58" i="4"/>
  <c r="EN58" i="4"/>
  <c r="EM58" i="4"/>
  <c r="EL58" i="4"/>
  <c r="EJ58" i="4"/>
  <c r="EI58" i="4"/>
  <c r="EH58" i="4"/>
  <c r="EF58" i="4"/>
  <c r="EE58" i="4"/>
  <c r="ED58" i="4"/>
  <c r="EB58" i="4"/>
  <c r="EA58" i="4"/>
  <c r="DZ58" i="4"/>
  <c r="DX58" i="4"/>
  <c r="DW58" i="4"/>
  <c r="DV58" i="4"/>
  <c r="DT58" i="4"/>
  <c r="DS58" i="4"/>
  <c r="DR58" i="4"/>
  <c r="DP58" i="4"/>
  <c r="DO58" i="4"/>
  <c r="DN58" i="4"/>
  <c r="DL58" i="4"/>
  <c r="DK58" i="4"/>
  <c r="DJ58" i="4"/>
  <c r="DH58" i="4"/>
  <c r="DG58" i="4"/>
  <c r="DF58" i="4"/>
  <c r="DD58" i="4"/>
  <c r="DC58" i="4"/>
  <c r="DB58" i="4"/>
  <c r="CZ58" i="4"/>
  <c r="CY58" i="4"/>
  <c r="CX58" i="4"/>
  <c r="CV58" i="4"/>
  <c r="CU58" i="4"/>
  <c r="CT58" i="4"/>
  <c r="CR58" i="4"/>
  <c r="CQ58" i="4"/>
  <c r="CP58" i="4"/>
  <c r="CN58" i="4"/>
  <c r="CM58" i="4"/>
  <c r="CL58" i="4"/>
  <c r="CJ58" i="4"/>
  <c r="CI58" i="4"/>
  <c r="CH58" i="4"/>
  <c r="CF58" i="4"/>
  <c r="CE58" i="4"/>
  <c r="CD58" i="4"/>
  <c r="CB58" i="4"/>
  <c r="CA58" i="4"/>
  <c r="BZ58" i="4"/>
  <c r="BX58" i="4"/>
  <c r="BW58" i="4"/>
  <c r="BV58" i="4"/>
  <c r="BT58" i="4"/>
  <c r="BS58" i="4"/>
  <c r="BR58" i="4"/>
  <c r="BP58" i="4"/>
  <c r="BO58" i="4"/>
  <c r="BN58" i="4"/>
  <c r="BL58" i="4"/>
  <c r="BK58" i="4"/>
  <c r="BJ58" i="4"/>
  <c r="BH58" i="4"/>
  <c r="BG58" i="4"/>
  <c r="BF58" i="4"/>
  <c r="BD58" i="4"/>
  <c r="BC58" i="4"/>
  <c r="BB58" i="4"/>
  <c r="AZ58" i="4"/>
  <c r="AY58" i="4"/>
  <c r="AX58" i="4"/>
  <c r="AV58" i="4"/>
  <c r="AU58" i="4"/>
  <c r="AT58" i="4"/>
  <c r="AR58" i="4"/>
  <c r="AQ58" i="4"/>
  <c r="AP58" i="4"/>
  <c r="AN58" i="4"/>
  <c r="AM58" i="4"/>
  <c r="AL58" i="4"/>
  <c r="AJ58" i="4"/>
  <c r="AI58" i="4"/>
  <c r="AH58" i="4"/>
  <c r="AF58" i="4"/>
  <c r="AE58" i="4"/>
  <c r="AD58" i="4"/>
  <c r="AB58" i="4"/>
  <c r="AA58" i="4"/>
  <c r="Z58" i="4"/>
  <c r="X58" i="4"/>
  <c r="W58" i="4"/>
  <c r="V58" i="4"/>
  <c r="T58" i="4"/>
  <c r="S58" i="4"/>
  <c r="R58" i="4"/>
  <c r="P58" i="4"/>
  <c r="O58" i="4"/>
  <c r="N58" i="4"/>
  <c r="L58" i="4"/>
  <c r="K58" i="4"/>
  <c r="J58" i="4"/>
  <c r="H58" i="4"/>
  <c r="FT57" i="4"/>
  <c r="FS57" i="4"/>
  <c r="FR57" i="4"/>
  <c r="FP57" i="4"/>
  <c r="FO57" i="4"/>
  <c r="FN57" i="4"/>
  <c r="FL57" i="4"/>
  <c r="FK57" i="4"/>
  <c r="FJ57" i="4"/>
  <c r="FH57" i="4"/>
  <c r="FG57" i="4"/>
  <c r="FF57" i="4"/>
  <c r="FD57" i="4"/>
  <c r="FC57" i="4"/>
  <c r="FB57" i="4"/>
  <c r="EZ57" i="4"/>
  <c r="EY57" i="4"/>
  <c r="EX57" i="4"/>
  <c r="EV57" i="4"/>
  <c r="EU57" i="4"/>
  <c r="ET57" i="4"/>
  <c r="ER57" i="4"/>
  <c r="EQ57" i="4"/>
  <c r="EP57" i="4"/>
  <c r="EN57" i="4"/>
  <c r="EM57" i="4"/>
  <c r="EL57" i="4"/>
  <c r="EJ57" i="4"/>
  <c r="EI57" i="4"/>
  <c r="EH57" i="4"/>
  <c r="EF57" i="4"/>
  <c r="EE57" i="4"/>
  <c r="ED57" i="4"/>
  <c r="EB57" i="4"/>
  <c r="EA57" i="4"/>
  <c r="DZ57" i="4"/>
  <c r="DX57" i="4"/>
  <c r="DW57" i="4"/>
  <c r="DV57" i="4"/>
  <c r="DT57" i="4"/>
  <c r="DS57" i="4"/>
  <c r="DR57" i="4"/>
  <c r="DP57" i="4"/>
  <c r="DO57" i="4"/>
  <c r="DN57" i="4"/>
  <c r="DL57" i="4"/>
  <c r="DK57" i="4"/>
  <c r="DJ57" i="4"/>
  <c r="DH57" i="4"/>
  <c r="DG57" i="4"/>
  <c r="DF57" i="4"/>
  <c r="DD57" i="4"/>
  <c r="DC57" i="4"/>
  <c r="DB57" i="4"/>
  <c r="CZ57" i="4"/>
  <c r="CY57" i="4"/>
  <c r="CX57" i="4"/>
  <c r="CV57" i="4"/>
  <c r="CU57" i="4"/>
  <c r="CT57" i="4"/>
  <c r="CR57" i="4"/>
  <c r="CQ57" i="4"/>
  <c r="CP57" i="4"/>
  <c r="CN57" i="4"/>
  <c r="CM57" i="4"/>
  <c r="CL57" i="4"/>
  <c r="CJ57" i="4"/>
  <c r="CI57" i="4"/>
  <c r="CH57" i="4"/>
  <c r="CF57" i="4"/>
  <c r="CE57" i="4"/>
  <c r="CD57" i="4"/>
  <c r="CB57" i="4"/>
  <c r="CA57" i="4"/>
  <c r="BZ57" i="4"/>
  <c r="BX57" i="4"/>
  <c r="BW57" i="4"/>
  <c r="BV57" i="4"/>
  <c r="BT57" i="4"/>
  <c r="BS57" i="4"/>
  <c r="BR57" i="4"/>
  <c r="BP57" i="4"/>
  <c r="BO57" i="4"/>
  <c r="BN57" i="4"/>
  <c r="BL57" i="4"/>
  <c r="BK57" i="4"/>
  <c r="BJ57" i="4"/>
  <c r="BH57" i="4"/>
  <c r="BG57" i="4"/>
  <c r="BF57" i="4"/>
  <c r="BD57" i="4"/>
  <c r="BC57" i="4"/>
  <c r="BB57" i="4"/>
  <c r="AZ57" i="4"/>
  <c r="AY57" i="4"/>
  <c r="AX57" i="4"/>
  <c r="AV57" i="4"/>
  <c r="AU57" i="4"/>
  <c r="AT57" i="4"/>
  <c r="AR57" i="4"/>
  <c r="AQ57" i="4"/>
  <c r="AP57" i="4"/>
  <c r="AN57" i="4"/>
  <c r="AM57" i="4"/>
  <c r="AL57" i="4"/>
  <c r="AJ57" i="4"/>
  <c r="AI57" i="4"/>
  <c r="AH57" i="4"/>
  <c r="AF57" i="4"/>
  <c r="AE57" i="4"/>
  <c r="AD57" i="4"/>
  <c r="AB57" i="4"/>
  <c r="AA57" i="4"/>
  <c r="Z57" i="4"/>
  <c r="X57" i="4"/>
  <c r="W57" i="4"/>
  <c r="V57" i="4"/>
  <c r="T57" i="4"/>
  <c r="S57" i="4"/>
  <c r="R57" i="4"/>
  <c r="P57" i="4"/>
  <c r="O57" i="4"/>
  <c r="N57" i="4"/>
  <c r="L57" i="4"/>
  <c r="K57" i="4"/>
  <c r="J57" i="4"/>
  <c r="FT45" i="4"/>
  <c r="FS45" i="4"/>
  <c r="FR45" i="4"/>
  <c r="FQ45" i="4"/>
  <c r="FP45" i="4"/>
  <c r="FO45" i="4"/>
  <c r="FN45" i="4"/>
  <c r="FM45" i="4"/>
  <c r="FL45" i="4"/>
  <c r="FK45" i="4"/>
  <c r="FJ45" i="4"/>
  <c r="FI45" i="4"/>
  <c r="FH45" i="4"/>
  <c r="FG45" i="4"/>
  <c r="FF45" i="4"/>
  <c r="FE45" i="4"/>
  <c r="FD45" i="4"/>
  <c r="FC45" i="4"/>
  <c r="FB45" i="4"/>
  <c r="FA45" i="4"/>
  <c r="EZ45" i="4"/>
  <c r="EY45" i="4"/>
  <c r="EX45" i="4"/>
  <c r="EW45" i="4"/>
  <c r="EV45" i="4"/>
  <c r="EU45" i="4"/>
  <c r="ET45" i="4"/>
  <c r="ES45" i="4"/>
  <c r="ER45" i="4"/>
  <c r="EQ45" i="4"/>
  <c r="EP45" i="4"/>
  <c r="EO45" i="4"/>
  <c r="EN45" i="4"/>
  <c r="EM45" i="4"/>
  <c r="EL45" i="4"/>
  <c r="EK45" i="4"/>
  <c r="EJ45" i="4"/>
  <c r="EI45" i="4"/>
  <c r="EH45" i="4"/>
  <c r="EG45" i="4"/>
  <c r="EF45" i="4"/>
  <c r="EE45" i="4"/>
  <c r="ED45" i="4"/>
  <c r="EC45" i="4"/>
  <c r="EB45" i="4"/>
  <c r="EA45" i="4"/>
  <c r="DZ45" i="4"/>
  <c r="DY45" i="4"/>
  <c r="DX45" i="4"/>
  <c r="DW45" i="4"/>
  <c r="DV45" i="4"/>
  <c r="DU45" i="4"/>
  <c r="DT45" i="4"/>
  <c r="DS45" i="4"/>
  <c r="DR45" i="4"/>
  <c r="DQ45" i="4"/>
  <c r="DP45" i="4"/>
  <c r="DO45" i="4"/>
  <c r="DN45" i="4"/>
  <c r="DM45" i="4"/>
  <c r="DL45" i="4"/>
  <c r="DK45" i="4"/>
  <c r="DJ45" i="4"/>
  <c r="DI45" i="4"/>
  <c r="DH45" i="4"/>
  <c r="DG45" i="4"/>
  <c r="DF45" i="4"/>
  <c r="DE45" i="4"/>
  <c r="DD45" i="4"/>
  <c r="DC45" i="4"/>
  <c r="DB45" i="4"/>
  <c r="DA45" i="4"/>
  <c r="CZ45" i="4"/>
  <c r="CY45" i="4"/>
  <c r="CX45" i="4"/>
  <c r="CW45" i="4"/>
  <c r="CV45" i="4"/>
  <c r="CU45" i="4"/>
  <c r="CT45" i="4"/>
  <c r="CS45" i="4"/>
  <c r="CR45" i="4"/>
  <c r="CQ45" i="4"/>
  <c r="CP45" i="4"/>
  <c r="CO45" i="4"/>
  <c r="CN45" i="4"/>
  <c r="CM45" i="4"/>
  <c r="CL45" i="4"/>
  <c r="CK45" i="4"/>
  <c r="CJ45" i="4"/>
  <c r="CI45" i="4"/>
  <c r="CH45" i="4"/>
  <c r="CG45" i="4"/>
  <c r="CF45" i="4"/>
  <c r="CE45" i="4"/>
  <c r="CD45" i="4"/>
  <c r="CC45" i="4"/>
  <c r="CB45" i="4"/>
  <c r="CA45" i="4"/>
  <c r="BZ45" i="4"/>
  <c r="BY45" i="4"/>
  <c r="BX45" i="4"/>
  <c r="BW45" i="4"/>
  <c r="BV45" i="4"/>
  <c r="BU45" i="4"/>
  <c r="BT45" i="4"/>
  <c r="BS45" i="4"/>
  <c r="BR45" i="4"/>
  <c r="BQ45" i="4"/>
  <c r="BP45" i="4"/>
  <c r="BO45" i="4"/>
  <c r="BN45" i="4"/>
  <c r="BM45" i="4"/>
  <c r="BL45" i="4"/>
  <c r="BK45" i="4"/>
  <c r="BJ45" i="4"/>
  <c r="BI45" i="4"/>
  <c r="BH45" i="4"/>
  <c r="BG45" i="4"/>
  <c r="BF45" i="4"/>
  <c r="BE45" i="4"/>
  <c r="BD45" i="4"/>
  <c r="BC45" i="4"/>
  <c r="BB45" i="4"/>
  <c r="BA45" i="4"/>
  <c r="AZ45" i="4"/>
  <c r="AY45" i="4"/>
  <c r="AX45" i="4"/>
  <c r="AW45" i="4"/>
  <c r="AV45" i="4"/>
  <c r="AU45" i="4"/>
  <c r="AT45" i="4"/>
  <c r="AS45" i="4"/>
  <c r="AR45" i="4"/>
  <c r="AQ45" i="4"/>
  <c r="AP45" i="4"/>
  <c r="AO45" i="4"/>
  <c r="AN45"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I45" i="4"/>
  <c r="H45" i="4"/>
  <c r="FT42" i="4"/>
  <c r="FS42" i="4"/>
  <c r="FR42" i="4"/>
  <c r="FQ42" i="4"/>
  <c r="FP42" i="4"/>
  <c r="FO42" i="4"/>
  <c r="FN42" i="4"/>
  <c r="FM42" i="4"/>
  <c r="FL42" i="4"/>
  <c r="FK42" i="4"/>
  <c r="FJ42" i="4"/>
  <c r="FI42" i="4"/>
  <c r="FH42" i="4"/>
  <c r="FG42" i="4"/>
  <c r="FF42" i="4"/>
  <c r="FE42" i="4"/>
  <c r="FD42" i="4"/>
  <c r="FC42" i="4"/>
  <c r="FB42" i="4"/>
  <c r="FA42" i="4"/>
  <c r="EZ42" i="4"/>
  <c r="EY42" i="4"/>
  <c r="EX42" i="4"/>
  <c r="EW42" i="4"/>
  <c r="EV42" i="4"/>
  <c r="EU42" i="4"/>
  <c r="ET42" i="4"/>
  <c r="ES42" i="4"/>
  <c r="ER42" i="4"/>
  <c r="EQ42" i="4"/>
  <c r="EP42" i="4"/>
  <c r="EO42" i="4"/>
  <c r="EN42" i="4"/>
  <c r="EM42" i="4"/>
  <c r="EL42" i="4"/>
  <c r="EK42" i="4"/>
  <c r="EJ42" i="4"/>
  <c r="EI42" i="4"/>
  <c r="EH42" i="4"/>
  <c r="EG42" i="4"/>
  <c r="EF42" i="4"/>
  <c r="EE42" i="4"/>
  <c r="ED42" i="4"/>
  <c r="EC42" i="4"/>
  <c r="EB42" i="4"/>
  <c r="EA42" i="4"/>
  <c r="DZ42" i="4"/>
  <c r="DY42" i="4"/>
  <c r="DX42" i="4"/>
  <c r="DW42" i="4"/>
  <c r="DV42" i="4"/>
  <c r="DU42" i="4"/>
  <c r="DT42" i="4"/>
  <c r="DS42" i="4"/>
  <c r="DR42" i="4"/>
  <c r="DQ42" i="4"/>
  <c r="DP42" i="4"/>
  <c r="DO42" i="4"/>
  <c r="DN42" i="4"/>
  <c r="DM42" i="4"/>
  <c r="DL42" i="4"/>
  <c r="DK42" i="4"/>
  <c r="DJ42" i="4"/>
  <c r="DI42" i="4"/>
  <c r="DH42" i="4"/>
  <c r="DG42" i="4"/>
  <c r="DF42" i="4"/>
  <c r="DE42" i="4"/>
  <c r="DD42" i="4"/>
  <c r="DC42" i="4"/>
  <c r="DB42" i="4"/>
  <c r="DA42" i="4"/>
  <c r="CZ42" i="4"/>
  <c r="CY42" i="4"/>
  <c r="CX42" i="4"/>
  <c r="CW42" i="4"/>
  <c r="CV42" i="4"/>
  <c r="CU42" i="4"/>
  <c r="CT42" i="4"/>
  <c r="CS42" i="4"/>
  <c r="CR42" i="4"/>
  <c r="CQ42" i="4"/>
  <c r="CP42" i="4"/>
  <c r="CO42" i="4"/>
  <c r="CN42" i="4"/>
  <c r="CM42" i="4"/>
  <c r="CL42" i="4"/>
  <c r="CK42" i="4"/>
  <c r="CJ42" i="4"/>
  <c r="CI42" i="4"/>
  <c r="CH42" i="4"/>
  <c r="CG42" i="4"/>
  <c r="CF42" i="4"/>
  <c r="CE42" i="4"/>
  <c r="CD42" i="4"/>
  <c r="CC42" i="4"/>
  <c r="CB42" i="4"/>
  <c r="CA42" i="4"/>
  <c r="BZ42" i="4"/>
  <c r="BY42" i="4"/>
  <c r="BX42" i="4"/>
  <c r="BW42" i="4"/>
  <c r="BV42" i="4"/>
  <c r="BU42" i="4"/>
  <c r="BT42" i="4"/>
  <c r="BS42" i="4"/>
  <c r="BR42" i="4"/>
  <c r="BQ42" i="4"/>
  <c r="BP42" i="4"/>
  <c r="BO42" i="4"/>
  <c r="BN42" i="4"/>
  <c r="BM42" i="4"/>
  <c r="BL42" i="4"/>
  <c r="BK42" i="4"/>
  <c r="BJ42" i="4"/>
  <c r="BI42" i="4"/>
  <c r="BH42" i="4"/>
  <c r="BG42" i="4"/>
  <c r="BF42" i="4"/>
  <c r="BE42" i="4"/>
  <c r="BD42" i="4"/>
  <c r="BC42" i="4"/>
  <c r="BB42" i="4"/>
  <c r="BA42" i="4"/>
  <c r="AZ42" i="4"/>
  <c r="AY42" i="4"/>
  <c r="AX42" i="4"/>
  <c r="AW42" i="4"/>
  <c r="AV42" i="4"/>
  <c r="AU42" i="4"/>
  <c r="AT42" i="4"/>
  <c r="AS42" i="4"/>
  <c r="AR42" i="4"/>
  <c r="AQ42" i="4"/>
  <c r="AP42" i="4"/>
  <c r="AO42" i="4"/>
  <c r="AN42"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I42" i="4"/>
  <c r="H42" i="4"/>
  <c r="FT41" i="4"/>
  <c r="FS41" i="4"/>
  <c r="FR41" i="4"/>
  <c r="FP41" i="4"/>
  <c r="FO41" i="4"/>
  <c r="FN41" i="4"/>
  <c r="FL41" i="4"/>
  <c r="FK41" i="4"/>
  <c r="FJ41" i="4"/>
  <c r="FJ40" i="4" s="1"/>
  <c r="FH41" i="4"/>
  <c r="FG41" i="4"/>
  <c r="FF41" i="4"/>
  <c r="FF40" i="4" s="1"/>
  <c r="FD41" i="4"/>
  <c r="FC41" i="4"/>
  <c r="FB41" i="4"/>
  <c r="EZ41" i="4"/>
  <c r="EY41" i="4"/>
  <c r="EX41" i="4"/>
  <c r="EV41" i="4"/>
  <c r="EU41" i="4"/>
  <c r="ET41" i="4"/>
  <c r="ET40" i="4" s="1"/>
  <c r="ER41" i="4"/>
  <c r="EQ41" i="4"/>
  <c r="EP41" i="4"/>
  <c r="EP40" i="4" s="1"/>
  <c r="EN41" i="4"/>
  <c r="EM41" i="4"/>
  <c r="EL41" i="4"/>
  <c r="EJ41" i="4"/>
  <c r="EI41" i="4"/>
  <c r="EH41" i="4"/>
  <c r="EF41" i="4"/>
  <c r="EE41" i="4"/>
  <c r="ED41" i="4"/>
  <c r="ED40" i="4" s="1"/>
  <c r="EB41" i="4"/>
  <c r="EA41" i="4"/>
  <c r="DZ41" i="4"/>
  <c r="DZ40" i="4" s="1"/>
  <c r="DX41" i="4"/>
  <c r="DW41" i="4"/>
  <c r="DV41" i="4"/>
  <c r="DT41" i="4"/>
  <c r="DS41" i="4"/>
  <c r="DR41" i="4"/>
  <c r="DP41" i="4"/>
  <c r="DO41" i="4"/>
  <c r="DN41" i="4"/>
  <c r="DN40" i="4" s="1"/>
  <c r="DL41" i="4"/>
  <c r="DK41" i="4"/>
  <c r="DJ41" i="4"/>
  <c r="DJ40" i="4" s="1"/>
  <c r="DH41" i="4"/>
  <c r="DG41" i="4"/>
  <c r="DF41" i="4"/>
  <c r="DD41" i="4"/>
  <c r="DC41" i="4"/>
  <c r="DB41" i="4"/>
  <c r="CZ41" i="4"/>
  <c r="CY41" i="4"/>
  <c r="CX41" i="4"/>
  <c r="CX40" i="4" s="1"/>
  <c r="CV41" i="4"/>
  <c r="CU41" i="4"/>
  <c r="CT41" i="4"/>
  <c r="CT40" i="4" s="1"/>
  <c r="CR41" i="4"/>
  <c r="CQ41" i="4"/>
  <c r="CP41" i="4"/>
  <c r="CN41" i="4"/>
  <c r="CM41" i="4"/>
  <c r="CL41" i="4"/>
  <c r="CJ41" i="4"/>
  <c r="CI41" i="4"/>
  <c r="CH41" i="4"/>
  <c r="CH40" i="4" s="1"/>
  <c r="CF41" i="4"/>
  <c r="CE41" i="4"/>
  <c r="CD41" i="4"/>
  <c r="CD40" i="4" s="1"/>
  <c r="CB41" i="4"/>
  <c r="CA41" i="4"/>
  <c r="BZ41" i="4"/>
  <c r="BX41" i="4"/>
  <c r="BW41" i="4"/>
  <c r="BV41" i="4"/>
  <c r="BT41" i="4"/>
  <c r="BS41" i="4"/>
  <c r="BR41" i="4"/>
  <c r="BR40" i="4" s="1"/>
  <c r="BP41" i="4"/>
  <c r="BO41" i="4"/>
  <c r="BN41" i="4"/>
  <c r="BN40" i="4" s="1"/>
  <c r="BL41" i="4"/>
  <c r="BK41" i="4"/>
  <c r="BJ41" i="4"/>
  <c r="BH41" i="4"/>
  <c r="BG41" i="4"/>
  <c r="BF41" i="4"/>
  <c r="BD41" i="4"/>
  <c r="BC41" i="4"/>
  <c r="BB41" i="4"/>
  <c r="BB40" i="4" s="1"/>
  <c r="AZ41" i="4"/>
  <c r="AY41" i="4"/>
  <c r="AX41" i="4"/>
  <c r="AX40" i="4" s="1"/>
  <c r="AV41" i="4"/>
  <c r="AU41" i="4"/>
  <c r="AT41" i="4"/>
  <c r="AR41" i="4"/>
  <c r="AQ41" i="4"/>
  <c r="AP41" i="4"/>
  <c r="AN41" i="4"/>
  <c r="AM41" i="4"/>
  <c r="AL41" i="4"/>
  <c r="AL40" i="4" s="1"/>
  <c r="AJ41" i="4"/>
  <c r="AI41" i="4"/>
  <c r="AH41" i="4"/>
  <c r="AH40" i="4" s="1"/>
  <c r="AF41" i="4"/>
  <c r="AE41" i="4"/>
  <c r="AD41" i="4"/>
  <c r="AB41" i="4"/>
  <c r="AA41" i="4"/>
  <c r="Z41" i="4"/>
  <c r="X41" i="4"/>
  <c r="W41" i="4"/>
  <c r="V41" i="4"/>
  <c r="V40" i="4" s="1"/>
  <c r="T41" i="4"/>
  <c r="S41" i="4"/>
  <c r="R41" i="4"/>
  <c r="R40" i="4" s="1"/>
  <c r="P41" i="4"/>
  <c r="O41" i="4"/>
  <c r="N41" i="4"/>
  <c r="L41" i="4"/>
  <c r="K41" i="4"/>
  <c r="J41" i="4"/>
  <c r="H41" i="4"/>
  <c r="FT40" i="4"/>
  <c r="FP40" i="4"/>
  <c r="FP38" i="4" s="1"/>
  <c r="FP36" i="4" s="1"/>
  <c r="FO40" i="4"/>
  <c r="FL40" i="4"/>
  <c r="FK40" i="4"/>
  <c r="FG40" i="4"/>
  <c r="FD40" i="4"/>
  <c r="EZ40" i="4"/>
  <c r="EZ38" i="4" s="1"/>
  <c r="EZ36" i="4" s="1"/>
  <c r="EY40" i="4"/>
  <c r="EV40" i="4"/>
  <c r="EU40" i="4"/>
  <c r="EQ40" i="4"/>
  <c r="EN40" i="4"/>
  <c r="EJ40" i="4"/>
  <c r="EJ38" i="4" s="1"/>
  <c r="EJ36" i="4" s="1"/>
  <c r="EI40" i="4"/>
  <c r="EF40" i="4"/>
  <c r="EE40" i="4"/>
  <c r="EE38" i="4" s="1"/>
  <c r="EE36" i="4" s="1"/>
  <c r="EA40" i="4"/>
  <c r="DX40" i="4"/>
  <c r="DT40" i="4"/>
  <c r="DT38" i="4" s="1"/>
  <c r="DT36" i="4" s="1"/>
  <c r="DS40" i="4"/>
  <c r="DP40" i="4"/>
  <c r="DO40" i="4"/>
  <c r="DL40" i="4"/>
  <c r="DL38" i="4" s="1"/>
  <c r="DL36" i="4" s="1"/>
  <c r="DK40" i="4"/>
  <c r="DH40" i="4"/>
  <c r="DD40" i="4"/>
  <c r="DD38" i="4" s="1"/>
  <c r="DD36" i="4" s="1"/>
  <c r="DC40" i="4"/>
  <c r="CZ40" i="4"/>
  <c r="CY40" i="4"/>
  <c r="CU40" i="4"/>
  <c r="CR40" i="4"/>
  <c r="CN40" i="4"/>
  <c r="CN38" i="4" s="1"/>
  <c r="CN36" i="4" s="1"/>
  <c r="CM40" i="4"/>
  <c r="CJ40" i="4"/>
  <c r="CI40" i="4"/>
  <c r="CE40" i="4"/>
  <c r="CB40" i="4"/>
  <c r="BX40" i="4"/>
  <c r="BX38" i="4" s="1"/>
  <c r="BX36" i="4" s="1"/>
  <c r="BW40" i="4"/>
  <c r="BT40" i="4"/>
  <c r="BS40" i="4"/>
  <c r="BS38" i="4" s="1"/>
  <c r="BS36" i="4" s="1"/>
  <c r="BO40" i="4"/>
  <c r="BL40" i="4"/>
  <c r="BH40" i="4"/>
  <c r="BH38" i="4" s="1"/>
  <c r="BH36" i="4" s="1"/>
  <c r="BG40" i="4"/>
  <c r="BD40" i="4"/>
  <c r="BC40" i="4"/>
  <c r="AZ40" i="4"/>
  <c r="AZ38" i="4" s="1"/>
  <c r="AZ36" i="4" s="1"/>
  <c r="AY40" i="4"/>
  <c r="AV40" i="4"/>
  <c r="AR40" i="4"/>
  <c r="AR38" i="4" s="1"/>
  <c r="AR36" i="4" s="1"/>
  <c r="AQ40" i="4"/>
  <c r="AM40" i="4"/>
  <c r="AF40" i="4"/>
  <c r="AF38" i="4" s="1"/>
  <c r="AB40" i="4"/>
  <c r="AB38" i="4" s="1"/>
  <c r="AB36" i="4" s="1"/>
  <c r="AA40" i="4"/>
  <c r="W40" i="4"/>
  <c r="W38" i="4" s="1"/>
  <c r="W36" i="4" s="1"/>
  <c r="P40" i="4"/>
  <c r="L40" i="4"/>
  <c r="L38" i="4" s="1"/>
  <c r="L36" i="4" s="1"/>
  <c r="K40" i="4"/>
  <c r="FT38" i="4"/>
  <c r="FO38" i="4"/>
  <c r="FO36" i="4" s="1"/>
  <c r="FL38" i="4"/>
  <c r="FK38" i="4"/>
  <c r="FK36" i="4" s="1"/>
  <c r="FJ38" i="4"/>
  <c r="FG38" i="4"/>
  <c r="FG36" i="4" s="1"/>
  <c r="FF38" i="4"/>
  <c r="FD38" i="4"/>
  <c r="EY38" i="4"/>
  <c r="EV38" i="4"/>
  <c r="EU38" i="4"/>
  <c r="EU36" i="4" s="1"/>
  <c r="ET38" i="4"/>
  <c r="EQ38" i="4"/>
  <c r="EQ36" i="4" s="1"/>
  <c r="EP38" i="4"/>
  <c r="EP36" i="4" s="1"/>
  <c r="EN38" i="4"/>
  <c r="EI38" i="4"/>
  <c r="EI36" i="4" s="1"/>
  <c r="EF38" i="4"/>
  <c r="EF36" i="4" s="1"/>
  <c r="ED38" i="4"/>
  <c r="EA38" i="4"/>
  <c r="EA36" i="4" s="1"/>
  <c r="DZ38" i="4"/>
  <c r="DX38" i="4"/>
  <c r="DS38" i="4"/>
  <c r="DS36" i="4" s="1"/>
  <c r="DP38" i="4"/>
  <c r="DP36" i="4" s="1"/>
  <c r="DO38" i="4"/>
  <c r="DO36" i="4" s="1"/>
  <c r="DN38" i="4"/>
  <c r="DK38" i="4"/>
  <c r="DK36" i="4" s="1"/>
  <c r="DJ38" i="4"/>
  <c r="DH38" i="4"/>
  <c r="DH36" i="4" s="1"/>
  <c r="DC38" i="4"/>
  <c r="CZ38" i="4"/>
  <c r="CZ36" i="4" s="1"/>
  <c r="CY38" i="4"/>
  <c r="CY36" i="4" s="1"/>
  <c r="CX38" i="4"/>
  <c r="CU38" i="4"/>
  <c r="CU36" i="4" s="1"/>
  <c r="CT38" i="4"/>
  <c r="CR38" i="4"/>
  <c r="CM38" i="4"/>
  <c r="CM36" i="4" s="1"/>
  <c r="CJ38" i="4"/>
  <c r="CJ36" i="4" s="1"/>
  <c r="CI38" i="4"/>
  <c r="CI36" i="4" s="1"/>
  <c r="CH38" i="4"/>
  <c r="CE38" i="4"/>
  <c r="CE36" i="4" s="1"/>
  <c r="CD38" i="4"/>
  <c r="CB38" i="4"/>
  <c r="CB36" i="4" s="1"/>
  <c r="BW38" i="4"/>
  <c r="BT38" i="4"/>
  <c r="BT36" i="4" s="1"/>
  <c r="BR38" i="4"/>
  <c r="BO38" i="4"/>
  <c r="BO36" i="4" s="1"/>
  <c r="BN38" i="4"/>
  <c r="BL38" i="4"/>
  <c r="BG38" i="4"/>
  <c r="BD38" i="4"/>
  <c r="BD36" i="4" s="1"/>
  <c r="BC38" i="4"/>
  <c r="BC36" i="4" s="1"/>
  <c r="BB38" i="4"/>
  <c r="AY38" i="4"/>
  <c r="AY36" i="4" s="1"/>
  <c r="AX38" i="4"/>
  <c r="AV38" i="4"/>
  <c r="AQ38" i="4"/>
  <c r="AM38" i="4"/>
  <c r="AM36" i="4" s="1"/>
  <c r="AL38" i="4"/>
  <c r="AL36" i="4" s="1"/>
  <c r="AH38" i="4"/>
  <c r="AH36" i="4" s="1"/>
  <c r="AA38" i="4"/>
  <c r="V38" i="4"/>
  <c r="R38" i="4"/>
  <c r="R36" i="4" s="1"/>
  <c r="P38" i="4"/>
  <c r="K38" i="4"/>
  <c r="K36" i="4" s="1"/>
  <c r="FT36" i="4"/>
  <c r="FL36" i="4"/>
  <c r="FJ36" i="4"/>
  <c r="FF36" i="4"/>
  <c r="FD36" i="4"/>
  <c r="EY36" i="4"/>
  <c r="EV36" i="4"/>
  <c r="ET36" i="4"/>
  <c r="EN36" i="4"/>
  <c r="ED36" i="4"/>
  <c r="DZ36" i="4"/>
  <c r="DX36" i="4"/>
  <c r="DN36" i="4"/>
  <c r="DJ36" i="4"/>
  <c r="DC36" i="4"/>
  <c r="CX36" i="4"/>
  <c r="CT36" i="4"/>
  <c r="CR36" i="4"/>
  <c r="CH36" i="4"/>
  <c r="CD36" i="4"/>
  <c r="BW36" i="4"/>
  <c r="BR36" i="4"/>
  <c r="BN36" i="4"/>
  <c r="BL36" i="4"/>
  <c r="BG36" i="4"/>
  <c r="BB36" i="4"/>
  <c r="AX36" i="4"/>
  <c r="AV36" i="4"/>
  <c r="AQ36" i="4"/>
  <c r="AF36" i="4"/>
  <c r="AA36" i="4"/>
  <c r="V36" i="4"/>
  <c r="P36" i="4"/>
  <c r="FT21" i="4"/>
  <c r="FS21" i="4"/>
  <c r="FR21" i="4"/>
  <c r="FQ21" i="4"/>
  <c r="FQ28" i="4" s="1"/>
  <c r="FQ30" i="4" s="1"/>
  <c r="FQ33" i="4" s="1"/>
  <c r="FP21" i="4"/>
  <c r="FO21" i="4"/>
  <c r="FO28" i="4" s="1"/>
  <c r="FO30" i="4" s="1"/>
  <c r="FO33" i="4" s="1"/>
  <c r="FN21" i="4"/>
  <c r="FM21" i="4"/>
  <c r="FL21" i="4"/>
  <c r="FK21" i="4"/>
  <c r="FJ21" i="4"/>
  <c r="FI21" i="4"/>
  <c r="FI28" i="4" s="1"/>
  <c r="FI30" i="4" s="1"/>
  <c r="FI33" i="4" s="1"/>
  <c r="FH21" i="4"/>
  <c r="FG21" i="4"/>
  <c r="FG28" i="4" s="1"/>
  <c r="FG30" i="4" s="1"/>
  <c r="FG33" i="4" s="1"/>
  <c r="FF21" i="4"/>
  <c r="FE21" i="4"/>
  <c r="FD21" i="4"/>
  <c r="FC21" i="4"/>
  <c r="FB21" i="4"/>
  <c r="FA21" i="4"/>
  <c r="FA28" i="4" s="1"/>
  <c r="FA30" i="4" s="1"/>
  <c r="FA33" i="4" s="1"/>
  <c r="EZ21" i="4"/>
  <c r="EY21" i="4"/>
  <c r="EY28" i="4" s="1"/>
  <c r="EY30" i="4" s="1"/>
  <c r="EY33" i="4" s="1"/>
  <c r="EX21" i="4"/>
  <c r="EW21" i="4"/>
  <c r="EV21" i="4"/>
  <c r="EU21" i="4"/>
  <c r="ET21" i="4"/>
  <c r="ES21" i="4"/>
  <c r="ES28" i="4" s="1"/>
  <c r="ES30" i="4" s="1"/>
  <c r="ES33" i="4" s="1"/>
  <c r="ER21" i="4"/>
  <c r="EQ21" i="4"/>
  <c r="EQ28" i="4" s="1"/>
  <c r="EQ30" i="4" s="1"/>
  <c r="EQ33" i="4" s="1"/>
  <c r="EP21" i="4"/>
  <c r="EO21" i="4"/>
  <c r="EN21" i="4"/>
  <c r="EM21" i="4"/>
  <c r="EL21" i="4"/>
  <c r="EK21" i="4"/>
  <c r="EK28" i="4" s="1"/>
  <c r="EK30" i="4" s="1"/>
  <c r="EK33" i="4" s="1"/>
  <c r="EJ21" i="4"/>
  <c r="EI21" i="4"/>
  <c r="EI28" i="4" s="1"/>
  <c r="EI30" i="4" s="1"/>
  <c r="EI33" i="4" s="1"/>
  <c r="EH21" i="4"/>
  <c r="EG21" i="4"/>
  <c r="EF21" i="4"/>
  <c r="EE21" i="4"/>
  <c r="ED21" i="4"/>
  <c r="EC21" i="4"/>
  <c r="EC28" i="4" s="1"/>
  <c r="EC30" i="4" s="1"/>
  <c r="EC33" i="4" s="1"/>
  <c r="EB21" i="4"/>
  <c r="EA21" i="4"/>
  <c r="EA28" i="4" s="1"/>
  <c r="EA30" i="4" s="1"/>
  <c r="EA33" i="4" s="1"/>
  <c r="DZ21" i="4"/>
  <c r="DY21" i="4"/>
  <c r="DX21" i="4"/>
  <c r="DW21" i="4"/>
  <c r="DV21" i="4"/>
  <c r="DU21" i="4"/>
  <c r="DU28" i="4" s="1"/>
  <c r="DU30" i="4" s="1"/>
  <c r="DU33" i="4" s="1"/>
  <c r="DT21" i="4"/>
  <c r="DS21" i="4"/>
  <c r="DS28" i="4" s="1"/>
  <c r="DS30" i="4" s="1"/>
  <c r="DS33" i="4" s="1"/>
  <c r="DR21" i="4"/>
  <c r="DQ21" i="4"/>
  <c r="DP21" i="4"/>
  <c r="DO21" i="4"/>
  <c r="DN21" i="4"/>
  <c r="DM21" i="4"/>
  <c r="DM28" i="4" s="1"/>
  <c r="DM30" i="4" s="1"/>
  <c r="DM33" i="4" s="1"/>
  <c r="DL21" i="4"/>
  <c r="DK21" i="4"/>
  <c r="DK28" i="4" s="1"/>
  <c r="DK30" i="4" s="1"/>
  <c r="DK33" i="4" s="1"/>
  <c r="DJ21" i="4"/>
  <c r="DI21" i="4"/>
  <c r="DH21" i="4"/>
  <c r="DG21" i="4"/>
  <c r="DF21" i="4"/>
  <c r="DE21" i="4"/>
  <c r="DE28" i="4" s="1"/>
  <c r="DE30" i="4" s="1"/>
  <c r="DE33" i="4" s="1"/>
  <c r="DD21" i="4"/>
  <c r="DC21" i="4"/>
  <c r="DC28" i="4" s="1"/>
  <c r="DC30" i="4" s="1"/>
  <c r="DC33" i="4" s="1"/>
  <c r="DB21" i="4"/>
  <c r="DA21" i="4"/>
  <c r="CZ21" i="4"/>
  <c r="CY21" i="4"/>
  <c r="CX21" i="4"/>
  <c r="CW21" i="4"/>
  <c r="CW28" i="4" s="1"/>
  <c r="CW30" i="4" s="1"/>
  <c r="CW33" i="4" s="1"/>
  <c r="CV21" i="4"/>
  <c r="CU21" i="4"/>
  <c r="CU28" i="4" s="1"/>
  <c r="CU30" i="4" s="1"/>
  <c r="CU33" i="4" s="1"/>
  <c r="CT21" i="4"/>
  <c r="CS21" i="4"/>
  <c r="CR21" i="4"/>
  <c r="CQ21" i="4"/>
  <c r="CP21" i="4"/>
  <c r="CO21" i="4"/>
  <c r="CO28" i="4" s="1"/>
  <c r="CO30" i="4" s="1"/>
  <c r="CO33" i="4" s="1"/>
  <c r="CN21" i="4"/>
  <c r="CM21" i="4"/>
  <c r="CM28" i="4" s="1"/>
  <c r="CM30" i="4" s="1"/>
  <c r="CM33" i="4" s="1"/>
  <c r="CL21" i="4"/>
  <c r="CK21" i="4"/>
  <c r="CJ21" i="4"/>
  <c r="CI21" i="4"/>
  <c r="CH21" i="4"/>
  <c r="CG21" i="4"/>
  <c r="CG28" i="4" s="1"/>
  <c r="CG30" i="4" s="1"/>
  <c r="CG33" i="4" s="1"/>
  <c r="CF21" i="4"/>
  <c r="CE21" i="4"/>
  <c r="CE28" i="4" s="1"/>
  <c r="CE30" i="4" s="1"/>
  <c r="CE33" i="4" s="1"/>
  <c r="CD21" i="4"/>
  <c r="CC21" i="4"/>
  <c r="CB21" i="4"/>
  <c r="CA21" i="4"/>
  <c r="BZ21" i="4"/>
  <c r="BY21" i="4"/>
  <c r="BY28" i="4" s="1"/>
  <c r="BY30" i="4" s="1"/>
  <c r="BY33" i="4" s="1"/>
  <c r="BX21" i="4"/>
  <c r="BW21" i="4"/>
  <c r="BW28" i="4" s="1"/>
  <c r="BW30" i="4" s="1"/>
  <c r="BW33" i="4" s="1"/>
  <c r="BV21" i="4"/>
  <c r="BU21" i="4"/>
  <c r="BT21" i="4"/>
  <c r="BS21" i="4"/>
  <c r="BR21" i="4"/>
  <c r="BQ21" i="4"/>
  <c r="BQ28" i="4" s="1"/>
  <c r="BQ30" i="4" s="1"/>
  <c r="BQ33" i="4" s="1"/>
  <c r="BP21" i="4"/>
  <c r="BO21" i="4"/>
  <c r="BO28" i="4" s="1"/>
  <c r="BO30" i="4" s="1"/>
  <c r="BO33" i="4" s="1"/>
  <c r="BN21" i="4"/>
  <c r="BM21" i="4"/>
  <c r="BL21" i="4"/>
  <c r="BK21" i="4"/>
  <c r="BJ21" i="4"/>
  <c r="BI21" i="4"/>
  <c r="BI28" i="4" s="1"/>
  <c r="BI30" i="4" s="1"/>
  <c r="BI33" i="4" s="1"/>
  <c r="BH21" i="4"/>
  <c r="BG21" i="4"/>
  <c r="BG28" i="4" s="1"/>
  <c r="BG30" i="4" s="1"/>
  <c r="BG33" i="4" s="1"/>
  <c r="BF21" i="4"/>
  <c r="BE21" i="4"/>
  <c r="BD21" i="4"/>
  <c r="BC21" i="4"/>
  <c r="BB21" i="4"/>
  <c r="BA21" i="4"/>
  <c r="BA28" i="4" s="1"/>
  <c r="BA30" i="4" s="1"/>
  <c r="BA33" i="4" s="1"/>
  <c r="AZ21" i="4"/>
  <c r="AY21" i="4"/>
  <c r="AY28" i="4" s="1"/>
  <c r="AY30" i="4" s="1"/>
  <c r="AY33" i="4" s="1"/>
  <c r="AX21" i="4"/>
  <c r="AW21" i="4"/>
  <c r="AV21" i="4"/>
  <c r="AU21" i="4"/>
  <c r="AT21" i="4"/>
  <c r="AS21" i="4"/>
  <c r="AS28" i="4" s="1"/>
  <c r="AS30" i="4" s="1"/>
  <c r="AS33" i="4" s="1"/>
  <c r="AR21" i="4"/>
  <c r="AQ21" i="4"/>
  <c r="AQ28" i="4" s="1"/>
  <c r="AQ30" i="4" s="1"/>
  <c r="AQ33" i="4" s="1"/>
  <c r="AP21" i="4"/>
  <c r="AO21" i="4"/>
  <c r="AN21" i="4"/>
  <c r="AM21" i="4"/>
  <c r="AL21" i="4"/>
  <c r="AK21" i="4"/>
  <c r="AK28" i="4" s="1"/>
  <c r="AK30" i="4" s="1"/>
  <c r="AK33" i="4" s="1"/>
  <c r="AJ21" i="4"/>
  <c r="AI21" i="4"/>
  <c r="AI28" i="4" s="1"/>
  <c r="AI30" i="4" s="1"/>
  <c r="AI33" i="4" s="1"/>
  <c r="AH21" i="4"/>
  <c r="AG21" i="4"/>
  <c r="AF21" i="4"/>
  <c r="AE21" i="4"/>
  <c r="AD21" i="4"/>
  <c r="AC21" i="4"/>
  <c r="AC28" i="4" s="1"/>
  <c r="AC30" i="4" s="1"/>
  <c r="AC33" i="4" s="1"/>
  <c r="AB21" i="4"/>
  <c r="AA21" i="4"/>
  <c r="AA28" i="4" s="1"/>
  <c r="AA30" i="4" s="1"/>
  <c r="AA33" i="4" s="1"/>
  <c r="Z21" i="4"/>
  <c r="Y21" i="4"/>
  <c r="X21" i="4"/>
  <c r="W21" i="4"/>
  <c r="V21" i="4"/>
  <c r="U21" i="4"/>
  <c r="U28" i="4" s="1"/>
  <c r="U30" i="4" s="1"/>
  <c r="U33" i="4" s="1"/>
  <c r="T21" i="4"/>
  <c r="S21" i="4"/>
  <c r="S28" i="4" s="1"/>
  <c r="S30" i="4" s="1"/>
  <c r="S33" i="4" s="1"/>
  <c r="R21" i="4"/>
  <c r="Q21" i="4"/>
  <c r="P21" i="4"/>
  <c r="O21" i="4"/>
  <c r="N21" i="4"/>
  <c r="M21" i="4"/>
  <c r="M28" i="4" s="1"/>
  <c r="M30" i="4" s="1"/>
  <c r="M33" i="4" s="1"/>
  <c r="L21" i="4"/>
  <c r="K21" i="4"/>
  <c r="K28" i="4" s="1"/>
  <c r="K30" i="4" s="1"/>
  <c r="K33" i="4" s="1"/>
  <c r="J21" i="4"/>
  <c r="I21" i="4"/>
  <c r="I28" i="4" s="1"/>
  <c r="I30" i="4" s="1"/>
  <c r="I33" i="4" s="1"/>
  <c r="H21" i="4"/>
  <c r="H28" i="4" s="1"/>
  <c r="H30" i="4" s="1"/>
  <c r="H33" i="4" s="1"/>
  <c r="FT15" i="4"/>
  <c r="FS15" i="4"/>
  <c r="FR15" i="4"/>
  <c r="FQ15" i="4"/>
  <c r="FP15" i="4"/>
  <c r="FO15" i="4"/>
  <c r="FN15" i="4"/>
  <c r="FM15" i="4"/>
  <c r="FL15" i="4"/>
  <c r="FK15" i="4"/>
  <c r="FJ15" i="4"/>
  <c r="FI15" i="4"/>
  <c r="FH15" i="4"/>
  <c r="FG15" i="4"/>
  <c r="FF15" i="4"/>
  <c r="FE15" i="4"/>
  <c r="FD15" i="4"/>
  <c r="FC15" i="4"/>
  <c r="FB15" i="4"/>
  <c r="FA15" i="4"/>
  <c r="EZ15" i="4"/>
  <c r="EY15" i="4"/>
  <c r="EX15" i="4"/>
  <c r="EW15" i="4"/>
  <c r="EV15" i="4"/>
  <c r="EU15" i="4"/>
  <c r="ET15" i="4"/>
  <c r="ES15" i="4"/>
  <c r="ER15" i="4"/>
  <c r="EQ15" i="4"/>
  <c r="EP15" i="4"/>
  <c r="EO15" i="4"/>
  <c r="EN15" i="4"/>
  <c r="EM15" i="4"/>
  <c r="EL15" i="4"/>
  <c r="EK15" i="4"/>
  <c r="EJ15" i="4"/>
  <c r="EI15" i="4"/>
  <c r="EH15" i="4"/>
  <c r="EG15" i="4"/>
  <c r="EF15" i="4"/>
  <c r="EE15" i="4"/>
  <c r="ED15" i="4"/>
  <c r="EC15" i="4"/>
  <c r="EB15" i="4"/>
  <c r="EA15" i="4"/>
  <c r="DZ15" i="4"/>
  <c r="DY15" i="4"/>
  <c r="DX15" i="4"/>
  <c r="DW15" i="4"/>
  <c r="DV15" i="4"/>
  <c r="DU15" i="4"/>
  <c r="DT15" i="4"/>
  <c r="DS15" i="4"/>
  <c r="DR15" i="4"/>
  <c r="DQ15" i="4"/>
  <c r="DP15" i="4"/>
  <c r="DO15" i="4"/>
  <c r="DN15" i="4"/>
  <c r="DM15" i="4"/>
  <c r="DL15" i="4"/>
  <c r="DK15" i="4"/>
  <c r="DJ15" i="4"/>
  <c r="DI15" i="4"/>
  <c r="DH15" i="4"/>
  <c r="DG15" i="4"/>
  <c r="DF15" i="4"/>
  <c r="DE15" i="4"/>
  <c r="DD15" i="4"/>
  <c r="DC15" i="4"/>
  <c r="DB15" i="4"/>
  <c r="DA15" i="4"/>
  <c r="CZ15" i="4"/>
  <c r="CY15" i="4"/>
  <c r="CX15" i="4"/>
  <c r="CW15" i="4"/>
  <c r="CV15" i="4"/>
  <c r="CU15" i="4"/>
  <c r="CT15" i="4"/>
  <c r="CS15" i="4"/>
  <c r="CR15" i="4"/>
  <c r="CQ15" i="4"/>
  <c r="CP15" i="4"/>
  <c r="CO15" i="4"/>
  <c r="CN15" i="4"/>
  <c r="CM15" i="4"/>
  <c r="CL15" i="4"/>
  <c r="CK15" i="4"/>
  <c r="CJ15" i="4"/>
  <c r="CI15" i="4"/>
  <c r="CH15" i="4"/>
  <c r="CG15" i="4"/>
  <c r="CF15" i="4"/>
  <c r="CE15" i="4"/>
  <c r="CD15" i="4"/>
  <c r="CC15" i="4"/>
  <c r="CB15" i="4"/>
  <c r="CA15" i="4"/>
  <c r="BZ15" i="4"/>
  <c r="BY15" i="4"/>
  <c r="BX15" i="4"/>
  <c r="BW15" i="4"/>
  <c r="BV15" i="4"/>
  <c r="BU15" i="4"/>
  <c r="BT15" i="4"/>
  <c r="BS15" i="4"/>
  <c r="BR15" i="4"/>
  <c r="BQ15" i="4"/>
  <c r="BP15" i="4"/>
  <c r="BO15" i="4"/>
  <c r="BN15" i="4"/>
  <c r="BM15" i="4"/>
  <c r="BL15" i="4"/>
  <c r="BK15" i="4"/>
  <c r="BJ15" i="4"/>
  <c r="BI15" i="4"/>
  <c r="BH15" i="4"/>
  <c r="BG15" i="4"/>
  <c r="BF15" i="4"/>
  <c r="BE15" i="4"/>
  <c r="BD15" i="4"/>
  <c r="BC15" i="4"/>
  <c r="BB15" i="4"/>
  <c r="BA15" i="4"/>
  <c r="AZ15" i="4"/>
  <c r="AY15" i="4"/>
  <c r="AX15" i="4"/>
  <c r="AW15" i="4"/>
  <c r="AV15" i="4"/>
  <c r="AU15" i="4"/>
  <c r="AT15" i="4"/>
  <c r="AS15" i="4"/>
  <c r="AR15" i="4"/>
  <c r="AQ15" i="4"/>
  <c r="AP15" i="4"/>
  <c r="AO15" i="4"/>
  <c r="AN15"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I15" i="4"/>
  <c r="H15" i="4"/>
  <c r="I106" i="25" l="1"/>
  <c r="I105" i="25" s="1"/>
  <c r="I107" i="25"/>
  <c r="H27" i="25"/>
  <c r="H224" i="25"/>
  <c r="H28" i="25"/>
  <c r="H109" i="25"/>
  <c r="H220" i="25"/>
  <c r="H219" i="25" s="1"/>
  <c r="H110" i="25"/>
  <c r="H221" i="25"/>
  <c r="H223" i="25"/>
  <c r="H222" i="25" s="1"/>
  <c r="H106" i="25"/>
  <c r="H105" i="25" s="1"/>
  <c r="H107" i="25"/>
  <c r="L136" i="4"/>
  <c r="L28" i="4"/>
  <c r="L30" i="4" s="1"/>
  <c r="L33" i="4" s="1"/>
  <c r="T136" i="4"/>
  <c r="T28" i="4"/>
  <c r="T30" i="4" s="1"/>
  <c r="T33" i="4" s="1"/>
  <c r="AB136" i="4"/>
  <c r="AB28" i="4"/>
  <c r="AB30" i="4" s="1"/>
  <c r="AB33" i="4" s="1"/>
  <c r="AJ136" i="4"/>
  <c r="AJ28" i="4"/>
  <c r="AJ30" i="4" s="1"/>
  <c r="AJ33" i="4" s="1"/>
  <c r="AR136" i="4"/>
  <c r="AR28" i="4"/>
  <c r="AR30" i="4" s="1"/>
  <c r="AR33" i="4" s="1"/>
  <c r="AZ136" i="4"/>
  <c r="AZ28" i="4"/>
  <c r="AZ30" i="4" s="1"/>
  <c r="AZ33" i="4" s="1"/>
  <c r="BH136" i="4"/>
  <c r="BH28" i="4"/>
  <c r="BH30" i="4" s="1"/>
  <c r="BH33" i="4" s="1"/>
  <c r="BP136" i="4"/>
  <c r="BP28" i="4"/>
  <c r="BP30" i="4" s="1"/>
  <c r="BP33" i="4" s="1"/>
  <c r="BX136" i="4"/>
  <c r="BX28" i="4"/>
  <c r="BX30" i="4" s="1"/>
  <c r="BX33" i="4" s="1"/>
  <c r="CF136" i="4"/>
  <c r="CF28" i="4"/>
  <c r="CF30" i="4" s="1"/>
  <c r="CF33" i="4" s="1"/>
  <c r="CN136" i="4"/>
  <c r="CN28" i="4"/>
  <c r="CN30" i="4" s="1"/>
  <c r="CN33" i="4" s="1"/>
  <c r="CV136" i="4"/>
  <c r="CV28" i="4"/>
  <c r="CV30" i="4" s="1"/>
  <c r="CV33" i="4" s="1"/>
  <c r="DD136" i="4"/>
  <c r="DD28" i="4"/>
  <c r="DD30" i="4" s="1"/>
  <c r="DD33" i="4" s="1"/>
  <c r="DL136" i="4"/>
  <c r="DL28" i="4"/>
  <c r="DL30" i="4" s="1"/>
  <c r="DL33" i="4" s="1"/>
  <c r="DT136" i="4"/>
  <c r="DT28" i="4"/>
  <c r="DT30" i="4" s="1"/>
  <c r="DT33" i="4" s="1"/>
  <c r="EB136" i="4"/>
  <c r="EB28" i="4"/>
  <c r="EB30" i="4" s="1"/>
  <c r="EB33" i="4" s="1"/>
  <c r="EJ136" i="4"/>
  <c r="EJ28" i="4"/>
  <c r="EJ30" i="4" s="1"/>
  <c r="EJ33" i="4" s="1"/>
  <c r="ER136" i="4"/>
  <c r="ER28" i="4"/>
  <c r="ER30" i="4" s="1"/>
  <c r="ER33" i="4" s="1"/>
  <c r="EZ136" i="4"/>
  <c r="EZ28" i="4"/>
  <c r="EZ30" i="4" s="1"/>
  <c r="EZ33" i="4" s="1"/>
  <c r="FH136" i="4"/>
  <c r="FH28" i="4"/>
  <c r="FH30" i="4" s="1"/>
  <c r="FH33" i="4" s="1"/>
  <c r="FP136" i="4"/>
  <c r="FP28" i="4"/>
  <c r="FP30" i="4" s="1"/>
  <c r="FP33" i="4" s="1"/>
  <c r="N136" i="4"/>
  <c r="N28" i="4"/>
  <c r="N30" i="4" s="1"/>
  <c r="N33" i="4" s="1"/>
  <c r="V136" i="4"/>
  <c r="V28" i="4"/>
  <c r="V30" i="4" s="1"/>
  <c r="V33" i="4" s="1"/>
  <c r="AD136" i="4"/>
  <c r="AD28" i="4"/>
  <c r="AD30" i="4" s="1"/>
  <c r="AD33" i="4" s="1"/>
  <c r="AL136" i="4"/>
  <c r="AL28" i="4"/>
  <c r="AL30" i="4" s="1"/>
  <c r="AL33" i="4" s="1"/>
  <c r="AT136" i="4"/>
  <c r="AT28" i="4"/>
  <c r="AT30" i="4" s="1"/>
  <c r="AT33" i="4" s="1"/>
  <c r="BB136" i="4"/>
  <c r="BB28" i="4"/>
  <c r="BB30" i="4" s="1"/>
  <c r="BB33" i="4" s="1"/>
  <c r="BJ136" i="4"/>
  <c r="BJ28" i="4"/>
  <c r="BJ30" i="4" s="1"/>
  <c r="BJ33" i="4" s="1"/>
  <c r="BR136" i="4"/>
  <c r="BR137" i="4"/>
  <c r="BR28" i="4"/>
  <c r="BR30" i="4" s="1"/>
  <c r="BR33" i="4" s="1"/>
  <c r="BZ136" i="4"/>
  <c r="BZ28" i="4"/>
  <c r="BZ30" i="4" s="1"/>
  <c r="BZ33" i="4" s="1"/>
  <c r="CH136" i="4"/>
  <c r="CH28" i="4"/>
  <c r="CH30" i="4" s="1"/>
  <c r="CH33" i="4" s="1"/>
  <c r="CP136" i="4"/>
  <c r="CP28" i="4"/>
  <c r="CP30" i="4" s="1"/>
  <c r="CP33" i="4" s="1"/>
  <c r="CX136" i="4"/>
  <c r="CX28" i="4"/>
  <c r="CX30" i="4" s="1"/>
  <c r="CX33" i="4" s="1"/>
  <c r="DF136" i="4"/>
  <c r="DF28" i="4"/>
  <c r="DF30" i="4" s="1"/>
  <c r="DF33" i="4" s="1"/>
  <c r="DN136" i="4"/>
  <c r="DN28" i="4"/>
  <c r="DN30" i="4" s="1"/>
  <c r="DN33" i="4" s="1"/>
  <c r="DV136" i="4"/>
  <c r="DV28" i="4"/>
  <c r="DV30" i="4" s="1"/>
  <c r="DV33" i="4" s="1"/>
  <c r="ED136" i="4"/>
  <c r="ED28" i="4"/>
  <c r="ED30" i="4" s="1"/>
  <c r="ED33" i="4" s="1"/>
  <c r="EL136" i="4"/>
  <c r="EL28" i="4"/>
  <c r="EL30" i="4" s="1"/>
  <c r="EL33" i="4" s="1"/>
  <c r="ET136" i="4"/>
  <c r="ET28" i="4"/>
  <c r="ET30" i="4" s="1"/>
  <c r="ET33" i="4" s="1"/>
  <c r="FB136" i="4"/>
  <c r="FB28" i="4"/>
  <c r="FB30" i="4" s="1"/>
  <c r="FB33" i="4" s="1"/>
  <c r="FJ136" i="4"/>
  <c r="FJ28" i="4"/>
  <c r="FJ30" i="4" s="1"/>
  <c r="FJ33" i="4" s="1"/>
  <c r="FR136" i="4"/>
  <c r="FR28" i="4"/>
  <c r="FR30" i="4" s="1"/>
  <c r="FR33" i="4" s="1"/>
  <c r="O136" i="4"/>
  <c r="W136" i="4"/>
  <c r="AE136" i="4"/>
  <c r="AM136" i="4"/>
  <c r="AU136" i="4"/>
  <c r="BC136" i="4"/>
  <c r="BK136" i="4"/>
  <c r="BS136" i="4"/>
  <c r="CA136" i="4"/>
  <c r="CI136" i="4"/>
  <c r="CQ136" i="4"/>
  <c r="CY136" i="4"/>
  <c r="DG136" i="4"/>
  <c r="DO136" i="4"/>
  <c r="DW136" i="4"/>
  <c r="EE136" i="4"/>
  <c r="EM136" i="4"/>
  <c r="EU136" i="4"/>
  <c r="FC136" i="4"/>
  <c r="FK136" i="4"/>
  <c r="FS136" i="4"/>
  <c r="P136" i="4"/>
  <c r="X136" i="4"/>
  <c r="AF136" i="4"/>
  <c r="AN136" i="4"/>
  <c r="AV136" i="4"/>
  <c r="BD136" i="4"/>
  <c r="BL136" i="4"/>
  <c r="BT136" i="4"/>
  <c r="CB136" i="4"/>
  <c r="CJ136" i="4"/>
  <c r="CR136" i="4"/>
  <c r="CZ136" i="4"/>
  <c r="DH136" i="4"/>
  <c r="DP136" i="4"/>
  <c r="DX136" i="4"/>
  <c r="EF136" i="4"/>
  <c r="EN136" i="4"/>
  <c r="EV136" i="4"/>
  <c r="FD136" i="4"/>
  <c r="FL136" i="4"/>
  <c r="FT136" i="4"/>
  <c r="O28" i="4"/>
  <c r="O30" i="4" s="1"/>
  <c r="O33" i="4" s="1"/>
  <c r="W28" i="4"/>
  <c r="W30" i="4" s="1"/>
  <c r="W33" i="4" s="1"/>
  <c r="AE28" i="4"/>
  <c r="AE30" i="4" s="1"/>
  <c r="AE33" i="4" s="1"/>
  <c r="AM28" i="4"/>
  <c r="AM30" i="4" s="1"/>
  <c r="AM33" i="4" s="1"/>
  <c r="AU28" i="4"/>
  <c r="AU30" i="4" s="1"/>
  <c r="AU33" i="4" s="1"/>
  <c r="BC28" i="4"/>
  <c r="BC30" i="4" s="1"/>
  <c r="BC33" i="4" s="1"/>
  <c r="BK28" i="4"/>
  <c r="BK30" i="4" s="1"/>
  <c r="BK33" i="4" s="1"/>
  <c r="BS28" i="4"/>
  <c r="BS30" i="4" s="1"/>
  <c r="BS33" i="4" s="1"/>
  <c r="CA28" i="4"/>
  <c r="CA30" i="4" s="1"/>
  <c r="CA33" i="4" s="1"/>
  <c r="CI28" i="4"/>
  <c r="CI30" i="4" s="1"/>
  <c r="CI33" i="4" s="1"/>
  <c r="CQ28" i="4"/>
  <c r="CQ30" i="4" s="1"/>
  <c r="CQ33" i="4" s="1"/>
  <c r="CY28" i="4"/>
  <c r="CY30" i="4" s="1"/>
  <c r="CY33" i="4" s="1"/>
  <c r="DG28" i="4"/>
  <c r="DG30" i="4" s="1"/>
  <c r="DG33" i="4" s="1"/>
  <c r="DO28" i="4"/>
  <c r="DO30" i="4" s="1"/>
  <c r="DO33" i="4" s="1"/>
  <c r="DW28" i="4"/>
  <c r="DW30" i="4" s="1"/>
  <c r="DW33" i="4" s="1"/>
  <c r="EE28" i="4"/>
  <c r="EE30" i="4" s="1"/>
  <c r="EE33" i="4" s="1"/>
  <c r="EM28" i="4"/>
  <c r="EM30" i="4" s="1"/>
  <c r="EM33" i="4" s="1"/>
  <c r="EU28" i="4"/>
  <c r="EU30" i="4" s="1"/>
  <c r="EU33" i="4" s="1"/>
  <c r="FC28" i="4"/>
  <c r="FC30" i="4" s="1"/>
  <c r="FC33" i="4" s="1"/>
  <c r="FK28" i="4"/>
  <c r="FK30" i="4" s="1"/>
  <c r="FK33" i="4" s="1"/>
  <c r="FS28" i="4"/>
  <c r="FS30" i="4" s="1"/>
  <c r="FS33" i="4" s="1"/>
  <c r="Q136" i="4"/>
  <c r="Y136" i="4"/>
  <c r="AG136" i="4"/>
  <c r="AO136" i="4"/>
  <c r="AW136" i="4"/>
  <c r="BE136" i="4"/>
  <c r="BM136" i="4"/>
  <c r="BU136" i="4"/>
  <c r="CC136" i="4"/>
  <c r="CK136" i="4"/>
  <c r="CS136" i="4"/>
  <c r="DA136" i="4"/>
  <c r="DI136" i="4"/>
  <c r="DQ136" i="4"/>
  <c r="DY136" i="4"/>
  <c r="EG136" i="4"/>
  <c r="EO136" i="4"/>
  <c r="EW136" i="4"/>
  <c r="FE136" i="4"/>
  <c r="FM136" i="4"/>
  <c r="P28" i="4"/>
  <c r="P30" i="4" s="1"/>
  <c r="P33" i="4" s="1"/>
  <c r="X28" i="4"/>
  <c r="X30" i="4" s="1"/>
  <c r="X33" i="4" s="1"/>
  <c r="AF28" i="4"/>
  <c r="AF30" i="4" s="1"/>
  <c r="AF33" i="4" s="1"/>
  <c r="AN28" i="4"/>
  <c r="AN30" i="4" s="1"/>
  <c r="AN33" i="4" s="1"/>
  <c r="AV28" i="4"/>
  <c r="AV30" i="4" s="1"/>
  <c r="AV33" i="4" s="1"/>
  <c r="BD28" i="4"/>
  <c r="BD30" i="4" s="1"/>
  <c r="BD33" i="4" s="1"/>
  <c r="BL28" i="4"/>
  <c r="BL30" i="4" s="1"/>
  <c r="BL33" i="4" s="1"/>
  <c r="BT28" i="4"/>
  <c r="BT30" i="4" s="1"/>
  <c r="BT33" i="4" s="1"/>
  <c r="CB28" i="4"/>
  <c r="CB30" i="4" s="1"/>
  <c r="CB33" i="4" s="1"/>
  <c r="CJ28" i="4"/>
  <c r="CJ30" i="4" s="1"/>
  <c r="CJ33" i="4" s="1"/>
  <c r="CR28" i="4"/>
  <c r="CR30" i="4" s="1"/>
  <c r="CR33" i="4" s="1"/>
  <c r="CZ28" i="4"/>
  <c r="CZ30" i="4" s="1"/>
  <c r="CZ33" i="4" s="1"/>
  <c r="DH28" i="4"/>
  <c r="DH30" i="4" s="1"/>
  <c r="DH33" i="4" s="1"/>
  <c r="DP28" i="4"/>
  <c r="DP30" i="4" s="1"/>
  <c r="DP33" i="4" s="1"/>
  <c r="DX28" i="4"/>
  <c r="DX30" i="4" s="1"/>
  <c r="DX33" i="4" s="1"/>
  <c r="EF28" i="4"/>
  <c r="EF30" i="4" s="1"/>
  <c r="EF33" i="4" s="1"/>
  <c r="EN28" i="4"/>
  <c r="EN30" i="4" s="1"/>
  <c r="EN33" i="4" s="1"/>
  <c r="EV28" i="4"/>
  <c r="EV30" i="4" s="1"/>
  <c r="EV33" i="4" s="1"/>
  <c r="FD28" i="4"/>
  <c r="FD30" i="4" s="1"/>
  <c r="FD33" i="4" s="1"/>
  <c r="FL28" i="4"/>
  <c r="FL30" i="4" s="1"/>
  <c r="FL33" i="4" s="1"/>
  <c r="FT28" i="4"/>
  <c r="FT30" i="4" s="1"/>
  <c r="FT33" i="4" s="1"/>
  <c r="J136" i="4"/>
  <c r="R136" i="4"/>
  <c r="Z136" i="4"/>
  <c r="AH136" i="4"/>
  <c r="AP136" i="4"/>
  <c r="AX136" i="4"/>
  <c r="BF136" i="4"/>
  <c r="BN136" i="4"/>
  <c r="BV136" i="4"/>
  <c r="CD136" i="4"/>
  <c r="CL136" i="4"/>
  <c r="CT136" i="4"/>
  <c r="DB136" i="4"/>
  <c r="DJ136" i="4"/>
  <c r="DR136" i="4"/>
  <c r="DZ136" i="4"/>
  <c r="EH136" i="4"/>
  <c r="EP136" i="4"/>
  <c r="EX136" i="4"/>
  <c r="FF136" i="4"/>
  <c r="FN136" i="4"/>
  <c r="Q28" i="4"/>
  <c r="Q30" i="4" s="1"/>
  <c r="Q33" i="4" s="1"/>
  <c r="Y28" i="4"/>
  <c r="Y30" i="4" s="1"/>
  <c r="Y33" i="4" s="1"/>
  <c r="AG28" i="4"/>
  <c r="AG30" i="4" s="1"/>
  <c r="AG33" i="4" s="1"/>
  <c r="AO28" i="4"/>
  <c r="AO30" i="4" s="1"/>
  <c r="AO33" i="4" s="1"/>
  <c r="AW28" i="4"/>
  <c r="AW30" i="4" s="1"/>
  <c r="AW33" i="4" s="1"/>
  <c r="BE28" i="4"/>
  <c r="BE30" i="4" s="1"/>
  <c r="BE33" i="4" s="1"/>
  <c r="BM28" i="4"/>
  <c r="BM30" i="4" s="1"/>
  <c r="BM33" i="4" s="1"/>
  <c r="BU28" i="4"/>
  <c r="BU30" i="4" s="1"/>
  <c r="BU33" i="4" s="1"/>
  <c r="CC28" i="4"/>
  <c r="CC30" i="4" s="1"/>
  <c r="CC33" i="4" s="1"/>
  <c r="CK28" i="4"/>
  <c r="CK30" i="4" s="1"/>
  <c r="CK33" i="4" s="1"/>
  <c r="CS28" i="4"/>
  <c r="CS30" i="4" s="1"/>
  <c r="CS33" i="4" s="1"/>
  <c r="DA28" i="4"/>
  <c r="DA30" i="4" s="1"/>
  <c r="DA33" i="4" s="1"/>
  <c r="DI28" i="4"/>
  <c r="DI30" i="4" s="1"/>
  <c r="DI33" i="4" s="1"/>
  <c r="DQ28" i="4"/>
  <c r="DQ30" i="4" s="1"/>
  <c r="DQ33" i="4" s="1"/>
  <c r="DY28" i="4"/>
  <c r="DY30" i="4" s="1"/>
  <c r="DY33" i="4" s="1"/>
  <c r="EG28" i="4"/>
  <c r="EG30" i="4" s="1"/>
  <c r="EG33" i="4" s="1"/>
  <c r="EO28" i="4"/>
  <c r="EO30" i="4" s="1"/>
  <c r="EO33" i="4" s="1"/>
  <c r="EW28" i="4"/>
  <c r="EW30" i="4" s="1"/>
  <c r="EW33" i="4" s="1"/>
  <c r="FE28" i="4"/>
  <c r="FE30" i="4" s="1"/>
  <c r="FE33" i="4" s="1"/>
  <c r="FM28" i="4"/>
  <c r="FM30" i="4" s="1"/>
  <c r="FM33" i="4" s="1"/>
  <c r="K136" i="4"/>
  <c r="K137" i="4"/>
  <c r="S136" i="4"/>
  <c r="S137" i="4"/>
  <c r="AA136" i="4"/>
  <c r="AA137" i="4"/>
  <c r="AI136" i="4"/>
  <c r="AI137" i="4"/>
  <c r="AQ136" i="4"/>
  <c r="AQ137" i="4"/>
  <c r="AY136" i="4"/>
  <c r="AY137" i="4"/>
  <c r="BG136" i="4"/>
  <c r="BG137" i="4"/>
  <c r="BO136" i="4"/>
  <c r="BO137" i="4"/>
  <c r="BW136" i="4"/>
  <c r="BW137" i="4"/>
  <c r="CE136" i="4"/>
  <c r="CE137" i="4"/>
  <c r="CM136" i="4"/>
  <c r="CM137" i="4"/>
  <c r="CU136" i="4"/>
  <c r="CU137" i="4"/>
  <c r="DC136" i="4"/>
  <c r="DC137" i="4"/>
  <c r="DK136" i="4"/>
  <c r="DK137" i="4"/>
  <c r="DS136" i="4"/>
  <c r="DS137" i="4"/>
  <c r="EA136" i="4"/>
  <c r="EA137" i="4"/>
  <c r="EI136" i="4"/>
  <c r="EI137" i="4"/>
  <c r="EQ136" i="4"/>
  <c r="EQ137" i="4"/>
  <c r="EY136" i="4"/>
  <c r="EY137" i="4"/>
  <c r="FG136" i="4"/>
  <c r="FG137" i="4"/>
  <c r="FO136" i="4"/>
  <c r="FO137" i="4"/>
  <c r="J28" i="4"/>
  <c r="J30" i="4" s="1"/>
  <c r="J33" i="4" s="1"/>
  <c r="R28" i="4"/>
  <c r="R30" i="4" s="1"/>
  <c r="R33" i="4" s="1"/>
  <c r="Z28" i="4"/>
  <c r="Z30" i="4" s="1"/>
  <c r="Z33" i="4" s="1"/>
  <c r="AH28" i="4"/>
  <c r="AH30" i="4" s="1"/>
  <c r="AH33" i="4" s="1"/>
  <c r="AP28" i="4"/>
  <c r="AP30" i="4" s="1"/>
  <c r="AP33" i="4" s="1"/>
  <c r="AX28" i="4"/>
  <c r="AX30" i="4" s="1"/>
  <c r="AX33" i="4" s="1"/>
  <c r="BF28" i="4"/>
  <c r="BF30" i="4" s="1"/>
  <c r="BF33" i="4" s="1"/>
  <c r="BN28" i="4"/>
  <c r="BN30" i="4" s="1"/>
  <c r="BN33" i="4" s="1"/>
  <c r="BV28" i="4"/>
  <c r="BV30" i="4" s="1"/>
  <c r="BV33" i="4" s="1"/>
  <c r="CD28" i="4"/>
  <c r="CD30" i="4" s="1"/>
  <c r="CD33" i="4" s="1"/>
  <c r="CL28" i="4"/>
  <c r="CL30" i="4" s="1"/>
  <c r="CL33" i="4" s="1"/>
  <c r="CT28" i="4"/>
  <c r="CT30" i="4" s="1"/>
  <c r="CT33" i="4" s="1"/>
  <c r="DB28" i="4"/>
  <c r="DB30" i="4" s="1"/>
  <c r="DB33" i="4" s="1"/>
  <c r="DJ28" i="4"/>
  <c r="DJ30" i="4" s="1"/>
  <c r="DJ33" i="4" s="1"/>
  <c r="DR28" i="4"/>
  <c r="DR30" i="4" s="1"/>
  <c r="DR33" i="4" s="1"/>
  <c r="DZ28" i="4"/>
  <c r="DZ30" i="4" s="1"/>
  <c r="DZ33" i="4" s="1"/>
  <c r="EH28" i="4"/>
  <c r="EH30" i="4" s="1"/>
  <c r="EH33" i="4" s="1"/>
  <c r="EP28" i="4"/>
  <c r="EP30" i="4" s="1"/>
  <c r="EP33" i="4" s="1"/>
  <c r="EX28" i="4"/>
  <c r="EX30" i="4" s="1"/>
  <c r="EX33" i="4" s="1"/>
  <c r="FF28" i="4"/>
  <c r="FF30" i="4" s="1"/>
  <c r="FF33" i="4" s="1"/>
  <c r="FN28" i="4"/>
  <c r="FN30" i="4" s="1"/>
  <c r="FN33" i="4" s="1"/>
  <c r="M136" i="4"/>
  <c r="M137" i="4"/>
  <c r="U136" i="4"/>
  <c r="U137" i="4"/>
  <c r="AC136" i="4"/>
  <c r="AC137" i="4"/>
  <c r="AK136" i="4"/>
  <c r="AK137" i="4"/>
  <c r="AS136" i="4"/>
  <c r="AS137" i="4"/>
  <c r="BA136" i="4"/>
  <c r="BA137" i="4"/>
  <c r="BI136" i="4"/>
  <c r="BI137" i="4"/>
  <c r="BQ136" i="4"/>
  <c r="BQ137" i="4"/>
  <c r="BY136" i="4"/>
  <c r="BY137" i="4"/>
  <c r="CG136" i="4"/>
  <c r="CG137" i="4"/>
  <c r="CO136" i="4"/>
  <c r="CO137" i="4"/>
  <c r="CW136" i="4"/>
  <c r="CW137" i="4"/>
  <c r="DE136" i="4"/>
  <c r="DE137" i="4"/>
  <c r="DM136" i="4"/>
  <c r="DM137" i="4"/>
  <c r="DU136" i="4"/>
  <c r="DU137" i="4"/>
  <c r="EC136" i="4"/>
  <c r="EC137" i="4"/>
  <c r="EK136" i="4"/>
  <c r="EK137" i="4"/>
  <c r="ES136" i="4"/>
  <c r="ES137" i="4"/>
  <c r="FA136" i="4"/>
  <c r="FA137" i="4"/>
  <c r="FI136" i="4"/>
  <c r="FI137" i="4"/>
  <c r="FQ136" i="4"/>
  <c r="FQ137" i="4"/>
  <c r="M21" i="13"/>
  <c r="M27" i="13" s="1"/>
  <c r="M38" i="13" s="1"/>
  <c r="M40" i="13" s="1"/>
  <c r="U21" i="13"/>
  <c r="U27" i="13" s="1"/>
  <c r="U38" i="13" s="1"/>
  <c r="U40" i="13" s="1"/>
  <c r="AC21" i="13"/>
  <c r="AC27" i="13" s="1"/>
  <c r="AC38" i="13" s="1"/>
  <c r="AC40" i="13" s="1"/>
  <c r="AK21" i="13"/>
  <c r="AK27" i="13" s="1"/>
  <c r="AK38" i="13" s="1"/>
  <c r="AK40" i="13" s="1"/>
  <c r="AS21" i="13"/>
  <c r="AS27" i="13" s="1"/>
  <c r="AS38" i="13" s="1"/>
  <c r="AS40" i="13" s="1"/>
  <c r="BA21" i="13"/>
  <c r="BA27" i="13" s="1"/>
  <c r="BA38" i="13" s="1"/>
  <c r="BA40" i="13" s="1"/>
  <c r="BI21" i="13"/>
  <c r="BI27" i="13" s="1"/>
  <c r="BI38" i="13" s="1"/>
  <c r="BI40" i="13" s="1"/>
  <c r="BQ21" i="13"/>
  <c r="BQ27" i="13" s="1"/>
  <c r="BQ38" i="13" s="1"/>
  <c r="BQ40" i="13" s="1"/>
  <c r="BY21" i="13"/>
  <c r="BY27" i="13" s="1"/>
  <c r="BY38" i="13" s="1"/>
  <c r="BY40" i="13" s="1"/>
  <c r="CG21" i="13"/>
  <c r="CG27" i="13" s="1"/>
  <c r="CG38" i="13" s="1"/>
  <c r="CG40" i="13" s="1"/>
  <c r="CO21" i="13"/>
  <c r="CO27" i="13" s="1"/>
  <c r="CO38" i="13" s="1"/>
  <c r="CO40" i="13" s="1"/>
  <c r="CW21" i="13"/>
  <c r="CW27" i="13" s="1"/>
  <c r="CW38" i="13" s="1"/>
  <c r="CW40" i="13" s="1"/>
  <c r="DE21" i="13"/>
  <c r="DE27" i="13" s="1"/>
  <c r="DE38" i="13" s="1"/>
  <c r="DE40" i="13" s="1"/>
  <c r="DM21" i="13"/>
  <c r="DM27" i="13" s="1"/>
  <c r="DM38" i="13" s="1"/>
  <c r="DM40" i="13" s="1"/>
  <c r="DU21" i="13"/>
  <c r="DU27" i="13" s="1"/>
  <c r="DU38" i="13" s="1"/>
  <c r="DU40" i="13" s="1"/>
  <c r="EC21" i="13"/>
  <c r="EC27" i="13" s="1"/>
  <c r="EC38" i="13" s="1"/>
  <c r="EC40" i="13" s="1"/>
  <c r="EK21" i="13"/>
  <c r="EK27" i="13" s="1"/>
  <c r="EK38" i="13" s="1"/>
  <c r="EK40" i="13" s="1"/>
  <c r="ES21" i="13"/>
  <c r="ES27" i="13" s="1"/>
  <c r="ES38" i="13" s="1"/>
  <c r="ES40" i="13" s="1"/>
  <c r="FA21" i="13"/>
  <c r="FA27" i="13" s="1"/>
  <c r="FA38" i="13" s="1"/>
  <c r="FA40" i="13" s="1"/>
  <c r="FI21" i="13"/>
  <c r="FI27" i="13" s="1"/>
  <c r="FI38" i="13" s="1"/>
  <c r="FI40" i="13" s="1"/>
  <c r="FQ21" i="13"/>
  <c r="FQ27" i="13" s="1"/>
  <c r="FQ38" i="13" s="1"/>
  <c r="FQ40" i="13" s="1"/>
  <c r="O38" i="13"/>
  <c r="O40" i="13" s="1"/>
  <c r="W38" i="13"/>
  <c r="W40" i="13" s="1"/>
  <c r="AE38" i="13"/>
  <c r="AE40" i="13" s="1"/>
  <c r="AM38" i="13"/>
  <c r="AM40" i="13" s="1"/>
  <c r="AU38" i="13"/>
  <c r="AU40" i="13" s="1"/>
  <c r="BC38" i="13"/>
  <c r="BC40" i="13" s="1"/>
  <c r="BK38" i="13"/>
  <c r="BK40" i="13" s="1"/>
  <c r="BS38" i="13"/>
  <c r="BS40" i="13" s="1"/>
  <c r="CA38" i="13"/>
  <c r="CA40" i="13" s="1"/>
  <c r="CI38" i="13"/>
  <c r="CI40" i="13" s="1"/>
  <c r="CQ38" i="13"/>
  <c r="CQ40" i="13" s="1"/>
  <c r="CY38" i="13"/>
  <c r="CY40" i="13" s="1"/>
  <c r="DG38" i="13"/>
  <c r="DG40" i="13" s="1"/>
  <c r="DO38" i="13"/>
  <c r="DO40" i="13" s="1"/>
  <c r="DW38" i="13"/>
  <c r="DW40" i="13" s="1"/>
  <c r="EE38" i="13"/>
  <c r="EE40" i="13" s="1"/>
  <c r="EM38" i="13"/>
  <c r="EM40" i="13" s="1"/>
  <c r="EU38" i="13"/>
  <c r="EU40" i="13" s="1"/>
  <c r="FC38" i="13"/>
  <c r="FC40" i="13" s="1"/>
  <c r="FK38" i="13"/>
  <c r="FK40" i="13" s="1"/>
  <c r="FS38" i="13"/>
  <c r="FS40" i="13" s="1"/>
  <c r="I27" i="13"/>
  <c r="I38" i="13" s="1"/>
  <c r="I40" i="13" s="1"/>
  <c r="Q27" i="13"/>
  <c r="Q38" i="13" s="1"/>
  <c r="Q40" i="13" s="1"/>
  <c r="Y27" i="13"/>
  <c r="Y38" i="13" s="1"/>
  <c r="Y40" i="13" s="1"/>
  <c r="AG27" i="13"/>
  <c r="AG38" i="13" s="1"/>
  <c r="AG40" i="13" s="1"/>
  <c r="AO27" i="13"/>
  <c r="AO38" i="13" s="1"/>
  <c r="AO40" i="13" s="1"/>
  <c r="AW27" i="13"/>
  <c r="AW38" i="13" s="1"/>
  <c r="AW40" i="13" s="1"/>
  <c r="BE27" i="13"/>
  <c r="BE38" i="13" s="1"/>
  <c r="BE40" i="13" s="1"/>
  <c r="BM27" i="13"/>
  <c r="BM38" i="13" s="1"/>
  <c r="BM40" i="13" s="1"/>
  <c r="BU27" i="13"/>
  <c r="BU38" i="13" s="1"/>
  <c r="BU40" i="13" s="1"/>
  <c r="CC27" i="13"/>
  <c r="CC38" i="13" s="1"/>
  <c r="CC40" i="13" s="1"/>
  <c r="CK27" i="13"/>
  <c r="CK38" i="13" s="1"/>
  <c r="CK40" i="13" s="1"/>
  <c r="CS27" i="13"/>
  <c r="CS38" i="13" s="1"/>
  <c r="CS40" i="13" s="1"/>
  <c r="DA27" i="13"/>
  <c r="DA38" i="13" s="1"/>
  <c r="DA40" i="13" s="1"/>
  <c r="DI27" i="13"/>
  <c r="DI38" i="13" s="1"/>
  <c r="DI40" i="13" s="1"/>
  <c r="DQ27" i="13"/>
  <c r="DQ38" i="13" s="1"/>
  <c r="DQ40" i="13" s="1"/>
  <c r="DY27" i="13"/>
  <c r="DY38" i="13" s="1"/>
  <c r="DY40" i="13" s="1"/>
  <c r="EG27" i="13"/>
  <c r="EG38" i="13" s="1"/>
  <c r="EG40" i="13" s="1"/>
  <c r="EO27" i="13"/>
  <c r="EO38" i="13" s="1"/>
  <c r="EO40" i="13" s="1"/>
  <c r="EW27" i="13"/>
  <c r="EW38" i="13" s="1"/>
  <c r="EW40" i="13" s="1"/>
  <c r="FE27" i="13"/>
  <c r="FE38" i="13" s="1"/>
  <c r="FE40" i="13" s="1"/>
  <c r="FM27" i="13"/>
  <c r="FM38" i="13" s="1"/>
  <c r="FM40" i="13" s="1"/>
  <c r="J21" i="13"/>
  <c r="J27" i="13" s="1"/>
  <c r="J38" i="13" s="1"/>
  <c r="J40" i="13" s="1"/>
  <c r="R21" i="13"/>
  <c r="R27" i="13" s="1"/>
  <c r="R38" i="13" s="1"/>
  <c r="R40" i="13" s="1"/>
  <c r="Z21" i="13"/>
  <c r="Z27" i="13" s="1"/>
  <c r="Z38" i="13" s="1"/>
  <c r="Z40" i="13" s="1"/>
  <c r="AH21" i="13"/>
  <c r="AH27" i="13" s="1"/>
  <c r="AH38" i="13" s="1"/>
  <c r="AH40" i="13" s="1"/>
  <c r="AP21" i="13"/>
  <c r="AP27" i="13" s="1"/>
  <c r="AP38" i="13" s="1"/>
  <c r="AP40" i="13" s="1"/>
  <c r="AX21" i="13"/>
  <c r="AX27" i="13" s="1"/>
  <c r="AX38" i="13" s="1"/>
  <c r="AX40" i="13" s="1"/>
  <c r="BF21" i="13"/>
  <c r="BF27" i="13" s="1"/>
  <c r="BF38" i="13" s="1"/>
  <c r="BF40" i="13" s="1"/>
  <c r="BN21" i="13"/>
  <c r="BN27" i="13" s="1"/>
  <c r="BN38" i="13" s="1"/>
  <c r="BN40" i="13" s="1"/>
  <c r="BV21" i="13"/>
  <c r="BV27" i="13" s="1"/>
  <c r="BV38" i="13" s="1"/>
  <c r="BV40" i="13" s="1"/>
  <c r="CD21" i="13"/>
  <c r="CD27" i="13" s="1"/>
  <c r="CD38" i="13" s="1"/>
  <c r="CD40" i="13" s="1"/>
  <c r="CL21" i="13"/>
  <c r="CL27" i="13" s="1"/>
  <c r="CL38" i="13" s="1"/>
  <c r="CL40" i="13" s="1"/>
  <c r="CT21" i="13"/>
  <c r="CT27" i="13" s="1"/>
  <c r="CT38" i="13" s="1"/>
  <c r="CT40" i="13" s="1"/>
  <c r="DB21" i="13"/>
  <c r="DB27" i="13" s="1"/>
  <c r="DB38" i="13" s="1"/>
  <c r="DB40" i="13" s="1"/>
  <c r="DJ21" i="13"/>
  <c r="DJ27" i="13" s="1"/>
  <c r="DJ38" i="13" s="1"/>
  <c r="DJ40" i="13" s="1"/>
  <c r="DR21" i="13"/>
  <c r="DR27" i="13" s="1"/>
  <c r="DR38" i="13" s="1"/>
  <c r="DR40" i="13" s="1"/>
  <c r="DZ21" i="13"/>
  <c r="DZ27" i="13" s="1"/>
  <c r="DZ38" i="13" s="1"/>
  <c r="DZ40" i="13" s="1"/>
  <c r="EH21" i="13"/>
  <c r="EH27" i="13" s="1"/>
  <c r="EH38" i="13" s="1"/>
  <c r="EH40" i="13" s="1"/>
  <c r="EP21" i="13"/>
  <c r="EP27" i="13" s="1"/>
  <c r="EP38" i="13" s="1"/>
  <c r="EP40" i="13" s="1"/>
  <c r="EX21" i="13"/>
  <c r="EX27" i="13" s="1"/>
  <c r="EX38" i="13" s="1"/>
  <c r="EX40" i="13" s="1"/>
  <c r="FF21" i="13"/>
  <c r="FF27" i="13" s="1"/>
  <c r="FF38" i="13" s="1"/>
  <c r="FF40" i="13" s="1"/>
  <c r="FN21" i="13"/>
  <c r="FN27" i="13" s="1"/>
  <c r="FN38" i="13" s="1"/>
  <c r="FN40" i="13" s="1"/>
  <c r="H21" i="13"/>
  <c r="H27" i="13" s="1"/>
  <c r="H38" i="13" s="1"/>
  <c r="H40" i="13" s="1"/>
  <c r="L21" i="13"/>
  <c r="L27" i="13" s="1"/>
  <c r="L38" i="13" s="1"/>
  <c r="L40" i="13" s="1"/>
  <c r="P21" i="13"/>
  <c r="P27" i="13" s="1"/>
  <c r="P38" i="13" s="1"/>
  <c r="P40" i="13" s="1"/>
  <c r="T21" i="13"/>
  <c r="T27" i="13" s="1"/>
  <c r="T38" i="13" s="1"/>
  <c r="T40" i="13" s="1"/>
  <c r="X21" i="13"/>
  <c r="X27" i="13" s="1"/>
  <c r="X38" i="13" s="1"/>
  <c r="X40" i="13" s="1"/>
  <c r="AB21" i="13"/>
  <c r="AB27" i="13" s="1"/>
  <c r="AB38" i="13" s="1"/>
  <c r="AB40" i="13" s="1"/>
  <c r="AF21" i="13"/>
  <c r="AF27" i="13" s="1"/>
  <c r="AF38" i="13" s="1"/>
  <c r="AF40" i="13" s="1"/>
  <c r="AJ21" i="13"/>
  <c r="AJ27" i="13" s="1"/>
  <c r="AJ38" i="13" s="1"/>
  <c r="AJ40" i="13" s="1"/>
  <c r="AN21" i="13"/>
  <c r="AN27" i="13" s="1"/>
  <c r="AN38" i="13" s="1"/>
  <c r="AN40" i="13" s="1"/>
  <c r="AR21" i="13"/>
  <c r="AR27" i="13" s="1"/>
  <c r="AR38" i="13" s="1"/>
  <c r="AR40" i="13" s="1"/>
  <c r="AV21" i="13"/>
  <c r="AV27" i="13" s="1"/>
  <c r="AV38" i="13" s="1"/>
  <c r="AV40" i="13" s="1"/>
  <c r="AZ21" i="13"/>
  <c r="AZ27" i="13" s="1"/>
  <c r="AZ38" i="13" s="1"/>
  <c r="AZ40" i="13" s="1"/>
  <c r="BD21" i="13"/>
  <c r="BD27" i="13" s="1"/>
  <c r="BD38" i="13" s="1"/>
  <c r="BD40" i="13" s="1"/>
  <c r="BH21" i="13"/>
  <c r="BH27" i="13" s="1"/>
  <c r="BH38" i="13" s="1"/>
  <c r="BH40" i="13" s="1"/>
  <c r="BL21" i="13"/>
  <c r="BL27" i="13" s="1"/>
  <c r="BL38" i="13" s="1"/>
  <c r="BL40" i="13" s="1"/>
  <c r="BP21" i="13"/>
  <c r="BP27" i="13" s="1"/>
  <c r="BP38" i="13" s="1"/>
  <c r="BP40" i="13" s="1"/>
  <c r="BT21" i="13"/>
  <c r="BT27" i="13" s="1"/>
  <c r="BT38" i="13" s="1"/>
  <c r="BT40" i="13" s="1"/>
  <c r="BX21" i="13"/>
  <c r="BX27" i="13" s="1"/>
  <c r="BX38" i="13" s="1"/>
  <c r="BX40" i="13" s="1"/>
  <c r="CB21" i="13"/>
  <c r="CB27" i="13" s="1"/>
  <c r="CB38" i="13" s="1"/>
  <c r="CB40" i="13" s="1"/>
  <c r="CF21" i="13"/>
  <c r="CF27" i="13" s="1"/>
  <c r="CF38" i="13" s="1"/>
  <c r="CF40" i="13" s="1"/>
  <c r="CJ21" i="13"/>
  <c r="CJ27" i="13" s="1"/>
  <c r="CJ38" i="13" s="1"/>
  <c r="CJ40" i="13" s="1"/>
  <c r="CN21" i="13"/>
  <c r="CN27" i="13" s="1"/>
  <c r="CN38" i="13" s="1"/>
  <c r="CN40" i="13" s="1"/>
  <c r="CR21" i="13"/>
  <c r="CR27" i="13" s="1"/>
  <c r="CR38" i="13" s="1"/>
  <c r="CR40" i="13" s="1"/>
  <c r="CV21" i="13"/>
  <c r="CV27" i="13" s="1"/>
  <c r="CV38" i="13" s="1"/>
  <c r="CV40" i="13" s="1"/>
  <c r="CZ21" i="13"/>
  <c r="CZ27" i="13" s="1"/>
  <c r="CZ38" i="13" s="1"/>
  <c r="CZ40" i="13" s="1"/>
  <c r="DD21" i="13"/>
  <c r="DD27" i="13" s="1"/>
  <c r="DD38" i="13" s="1"/>
  <c r="DD40" i="13" s="1"/>
  <c r="DH21" i="13"/>
  <c r="DH27" i="13" s="1"/>
  <c r="DH38" i="13" s="1"/>
  <c r="DH40" i="13" s="1"/>
  <c r="DL21" i="13"/>
  <c r="DL27" i="13" s="1"/>
  <c r="DL38" i="13" s="1"/>
  <c r="DL40" i="13" s="1"/>
  <c r="DP21" i="13"/>
  <c r="DP27" i="13" s="1"/>
  <c r="DP38" i="13" s="1"/>
  <c r="DP40" i="13" s="1"/>
  <c r="DT21" i="13"/>
  <c r="DT27" i="13" s="1"/>
  <c r="DT38" i="13" s="1"/>
  <c r="DT40" i="13" s="1"/>
  <c r="DX21" i="13"/>
  <c r="DX27" i="13" s="1"/>
  <c r="DX38" i="13" s="1"/>
  <c r="DX40" i="13" s="1"/>
  <c r="EB21" i="13"/>
  <c r="EB27" i="13" s="1"/>
  <c r="EB38" i="13" s="1"/>
  <c r="EB40" i="13" s="1"/>
  <c r="EF21" i="13"/>
  <c r="EF27" i="13" s="1"/>
  <c r="EF38" i="13" s="1"/>
  <c r="EF40" i="13" s="1"/>
  <c r="EJ21" i="13"/>
  <c r="EJ27" i="13" s="1"/>
  <c r="EJ38" i="13" s="1"/>
  <c r="EJ40" i="13" s="1"/>
  <c r="EN21" i="13"/>
  <c r="EN27" i="13" s="1"/>
  <c r="EN38" i="13" s="1"/>
  <c r="EN40" i="13" s="1"/>
  <c r="ER21" i="13"/>
  <c r="ER27" i="13" s="1"/>
  <c r="ER38" i="13" s="1"/>
  <c r="ER40" i="13" s="1"/>
  <c r="EV21" i="13"/>
  <c r="EV27" i="13" s="1"/>
  <c r="EV38" i="13" s="1"/>
  <c r="EV40" i="13" s="1"/>
  <c r="EZ21" i="13"/>
  <c r="EZ27" i="13" s="1"/>
  <c r="EZ38" i="13" s="1"/>
  <c r="EZ40" i="13" s="1"/>
  <c r="FD21" i="13"/>
  <c r="FD27" i="13" s="1"/>
  <c r="FD38" i="13" s="1"/>
  <c r="FD40" i="13" s="1"/>
  <c r="FH21" i="13"/>
  <c r="FH27" i="13" s="1"/>
  <c r="FH38" i="13" s="1"/>
  <c r="FH40" i="13" s="1"/>
  <c r="FL21" i="13"/>
  <c r="FL27" i="13" s="1"/>
  <c r="FL38" i="13" s="1"/>
  <c r="FL40" i="13" s="1"/>
  <c r="FP21" i="13"/>
  <c r="FP27" i="13" s="1"/>
  <c r="FP38" i="13" s="1"/>
  <c r="FP40" i="13" s="1"/>
  <c r="FT21" i="13"/>
  <c r="FT27" i="13" s="1"/>
  <c r="FT38" i="13" s="1"/>
  <c r="FT40" i="13" s="1"/>
  <c r="J40" i="4"/>
  <c r="J38" i="4" s="1"/>
  <c r="J36" i="4" s="1"/>
  <c r="O40" i="4"/>
  <c r="O38" i="4" s="1"/>
  <c r="O36" i="4" s="1"/>
  <c r="T40" i="4"/>
  <c r="T38" i="4" s="1"/>
  <c r="T36" i="4" s="1"/>
  <c r="Z40" i="4"/>
  <c r="Z38" i="4" s="1"/>
  <c r="Z36" i="4" s="1"/>
  <c r="AE40" i="4"/>
  <c r="AE38" i="4" s="1"/>
  <c r="AE36" i="4" s="1"/>
  <c r="AJ40" i="4"/>
  <c r="AJ38" i="4" s="1"/>
  <c r="AJ36" i="4" s="1"/>
  <c r="AP40" i="4"/>
  <c r="AP38" i="4" s="1"/>
  <c r="AP36" i="4" s="1"/>
  <c r="AU40" i="4"/>
  <c r="AU38" i="4" s="1"/>
  <c r="AU36" i="4" s="1"/>
  <c r="BF40" i="4"/>
  <c r="BF38" i="4" s="1"/>
  <c r="BF36" i="4" s="1"/>
  <c r="BK40" i="4"/>
  <c r="BK38" i="4" s="1"/>
  <c r="BK36" i="4" s="1"/>
  <c r="BV40" i="4"/>
  <c r="BV38" i="4" s="1"/>
  <c r="BV36" i="4" s="1"/>
  <c r="CA40" i="4"/>
  <c r="CA38" i="4" s="1"/>
  <c r="CA36" i="4" s="1"/>
  <c r="CL40" i="4"/>
  <c r="CL38" i="4" s="1"/>
  <c r="CL36" i="4" s="1"/>
  <c r="CQ40" i="4"/>
  <c r="CQ38" i="4" s="1"/>
  <c r="CQ36" i="4" s="1"/>
  <c r="DB40" i="4"/>
  <c r="DB38" i="4" s="1"/>
  <c r="DB36" i="4" s="1"/>
  <c r="DG40" i="4"/>
  <c r="DG38" i="4" s="1"/>
  <c r="DG36" i="4" s="1"/>
  <c r="DR40" i="4"/>
  <c r="DR38" i="4" s="1"/>
  <c r="DR36" i="4" s="1"/>
  <c r="DW40" i="4"/>
  <c r="DW38" i="4" s="1"/>
  <c r="DW36" i="4" s="1"/>
  <c r="EH40" i="4"/>
  <c r="EH38" i="4" s="1"/>
  <c r="EH36" i="4" s="1"/>
  <c r="EM40" i="4"/>
  <c r="EM38" i="4" s="1"/>
  <c r="EM36" i="4" s="1"/>
  <c r="EX40" i="4"/>
  <c r="EX38" i="4" s="1"/>
  <c r="EX36" i="4" s="1"/>
  <c r="FC40" i="4"/>
  <c r="FC38" i="4" s="1"/>
  <c r="FC36" i="4" s="1"/>
  <c r="FN40" i="4"/>
  <c r="FN38" i="4" s="1"/>
  <c r="FN36" i="4" s="1"/>
  <c r="FS40" i="4"/>
  <c r="FS38" i="4" s="1"/>
  <c r="FS36" i="4" s="1"/>
  <c r="CV40" i="4"/>
  <c r="CV38" i="4" s="1"/>
  <c r="CV36" i="4" s="1"/>
  <c r="FH40" i="4"/>
  <c r="FH38" i="4" s="1"/>
  <c r="FH36" i="4" s="1"/>
  <c r="CF40" i="4"/>
  <c r="CF38" i="4" s="1"/>
  <c r="CF36" i="4" s="1"/>
  <c r="ER40" i="4"/>
  <c r="ER38" i="4" s="1"/>
  <c r="ER36" i="4" s="1"/>
  <c r="BP40" i="4"/>
  <c r="BP38" i="4" s="1"/>
  <c r="BP36" i="4" s="1"/>
  <c r="EB40" i="4"/>
  <c r="EB38" i="4" s="1"/>
  <c r="EB36" i="4" s="1"/>
  <c r="I41" i="4"/>
  <c r="M41" i="4"/>
  <c r="Q41" i="4"/>
  <c r="U41" i="4"/>
  <c r="Y41" i="4"/>
  <c r="AC41" i="4"/>
  <c r="AG41" i="4"/>
  <c r="AK41" i="4"/>
  <c r="AO41" i="4"/>
  <c r="AS41" i="4"/>
  <c r="AW41" i="4"/>
  <c r="BA41" i="4"/>
  <c r="BE41" i="4"/>
  <c r="BI41" i="4"/>
  <c r="BM41" i="4"/>
  <c r="BQ41" i="4"/>
  <c r="BU41" i="4"/>
  <c r="BY41" i="4"/>
  <c r="CC41" i="4"/>
  <c r="CG41" i="4"/>
  <c r="CK41" i="4"/>
  <c r="CO41" i="4"/>
  <c r="CS41" i="4"/>
  <c r="CW41" i="4"/>
  <c r="DA41" i="4"/>
  <c r="DE41" i="4"/>
  <c r="DI41" i="4"/>
  <c r="DM41" i="4"/>
  <c r="DQ41" i="4"/>
  <c r="DU41" i="4"/>
  <c r="DY41" i="4"/>
  <c r="EC41" i="4"/>
  <c r="EG41" i="4"/>
  <c r="EK41" i="4"/>
  <c r="EO41" i="4"/>
  <c r="ES41" i="4"/>
  <c r="EW41" i="4"/>
  <c r="FA41" i="4"/>
  <c r="FE41" i="4"/>
  <c r="FI41" i="4"/>
  <c r="FM41" i="4"/>
  <c r="FQ41" i="4"/>
  <c r="N40" i="4"/>
  <c r="N38" i="4" s="1"/>
  <c r="N36" i="4" s="1"/>
  <c r="S40" i="4"/>
  <c r="S38" i="4" s="1"/>
  <c r="S36" i="4" s="1"/>
  <c r="X40" i="4"/>
  <c r="X38" i="4" s="1"/>
  <c r="X36" i="4" s="1"/>
  <c r="AD40" i="4"/>
  <c r="AD38" i="4" s="1"/>
  <c r="AD36" i="4" s="1"/>
  <c r="AI40" i="4"/>
  <c r="AI38" i="4" s="1"/>
  <c r="AI36" i="4" s="1"/>
  <c r="AN40" i="4"/>
  <c r="AN38" i="4" s="1"/>
  <c r="AN36" i="4" s="1"/>
  <c r="AT40" i="4"/>
  <c r="AT38" i="4" s="1"/>
  <c r="AT36" i="4" s="1"/>
  <c r="BJ40" i="4"/>
  <c r="BJ38" i="4" s="1"/>
  <c r="BJ36" i="4" s="1"/>
  <c r="BZ40" i="4"/>
  <c r="BZ38" i="4" s="1"/>
  <c r="BZ36" i="4" s="1"/>
  <c r="CP40" i="4"/>
  <c r="CP38" i="4" s="1"/>
  <c r="CP36" i="4" s="1"/>
  <c r="DF40" i="4"/>
  <c r="DF38" i="4" s="1"/>
  <c r="DF36" i="4" s="1"/>
  <c r="DV40" i="4"/>
  <c r="DV38" i="4" s="1"/>
  <c r="DV36" i="4" s="1"/>
  <c r="EL40" i="4"/>
  <c r="EL38" i="4" s="1"/>
  <c r="EL36" i="4" s="1"/>
  <c r="FB40" i="4"/>
  <c r="FB38" i="4" s="1"/>
  <c r="FB36" i="4" s="1"/>
  <c r="FR40" i="4"/>
  <c r="FR38" i="4" s="1"/>
  <c r="FR36" i="4" s="1"/>
  <c r="M40" i="4"/>
  <c r="M38" i="4" s="1"/>
  <c r="M36" i="4" s="1"/>
  <c r="Q40" i="4"/>
  <c r="Q38" i="4" s="1"/>
  <c r="Q36" i="4" s="1"/>
  <c r="U40" i="4"/>
  <c r="U38" i="4" s="1"/>
  <c r="U36" i="4" s="1"/>
  <c r="Y40" i="4"/>
  <c r="Y38" i="4" s="1"/>
  <c r="Y36" i="4" s="1"/>
  <c r="AC40" i="4"/>
  <c r="AC38" i="4" s="1"/>
  <c r="AC36" i="4" s="1"/>
  <c r="AG40" i="4"/>
  <c r="AG38" i="4" s="1"/>
  <c r="AG36" i="4" s="1"/>
  <c r="AK40" i="4"/>
  <c r="AK38" i="4" s="1"/>
  <c r="AK36" i="4" s="1"/>
  <c r="AO40" i="4"/>
  <c r="AO38" i="4" s="1"/>
  <c r="AO36" i="4" s="1"/>
  <c r="AS40" i="4"/>
  <c r="AS38" i="4" s="1"/>
  <c r="AS36" i="4" s="1"/>
  <c r="AW40" i="4"/>
  <c r="AW38" i="4" s="1"/>
  <c r="AW36" i="4" s="1"/>
  <c r="BA40" i="4"/>
  <c r="BA38" i="4" s="1"/>
  <c r="BA36" i="4" s="1"/>
  <c r="BE40" i="4"/>
  <c r="BE38" i="4" s="1"/>
  <c r="BE36" i="4" s="1"/>
  <c r="BI40" i="4"/>
  <c r="BI38" i="4" s="1"/>
  <c r="BI36" i="4" s="1"/>
  <c r="BM40" i="4"/>
  <c r="BM38" i="4" s="1"/>
  <c r="BM36" i="4" s="1"/>
  <c r="BQ40" i="4"/>
  <c r="BQ38" i="4" s="1"/>
  <c r="BQ36" i="4" s="1"/>
  <c r="BU40" i="4"/>
  <c r="BU38" i="4" s="1"/>
  <c r="BU36" i="4" s="1"/>
  <c r="BY40" i="4"/>
  <c r="BY38" i="4" s="1"/>
  <c r="BY36" i="4" s="1"/>
  <c r="CC40" i="4"/>
  <c r="CC38" i="4" s="1"/>
  <c r="CC36" i="4" s="1"/>
  <c r="CG40" i="4"/>
  <c r="CG38" i="4" s="1"/>
  <c r="CG36" i="4" s="1"/>
  <c r="CK40" i="4"/>
  <c r="CK38" i="4" s="1"/>
  <c r="CK36" i="4" s="1"/>
  <c r="CO40" i="4"/>
  <c r="CO38" i="4" s="1"/>
  <c r="CO36" i="4" s="1"/>
  <c r="CS40" i="4"/>
  <c r="CS38" i="4" s="1"/>
  <c r="CS36" i="4" s="1"/>
  <c r="CW40" i="4"/>
  <c r="CW38" i="4" s="1"/>
  <c r="CW36" i="4" s="1"/>
  <c r="DA40" i="4"/>
  <c r="DA38" i="4" s="1"/>
  <c r="DA36" i="4" s="1"/>
  <c r="DE40" i="4"/>
  <c r="DE38" i="4" s="1"/>
  <c r="DE36" i="4" s="1"/>
  <c r="DI40" i="4"/>
  <c r="DI38" i="4" s="1"/>
  <c r="DI36" i="4" s="1"/>
  <c r="DM40" i="4"/>
  <c r="DM38" i="4" s="1"/>
  <c r="DM36" i="4" s="1"/>
  <c r="DQ40" i="4"/>
  <c r="DQ38" i="4" s="1"/>
  <c r="DQ36" i="4" s="1"/>
  <c r="DU40" i="4"/>
  <c r="DU38" i="4" s="1"/>
  <c r="DU36" i="4" s="1"/>
  <c r="DY40" i="4"/>
  <c r="DY38" i="4" s="1"/>
  <c r="DY36" i="4" s="1"/>
  <c r="EC40" i="4"/>
  <c r="EC38" i="4" s="1"/>
  <c r="EC36" i="4" s="1"/>
  <c r="EG40" i="4"/>
  <c r="EG38" i="4" s="1"/>
  <c r="EG36" i="4" s="1"/>
  <c r="EK40" i="4"/>
  <c r="EK38" i="4" s="1"/>
  <c r="EK36" i="4" s="1"/>
  <c r="EO40" i="4"/>
  <c r="EO38" i="4" s="1"/>
  <c r="EO36" i="4" s="1"/>
  <c r="ES40" i="4"/>
  <c r="ES38" i="4" s="1"/>
  <c r="ES36" i="4" s="1"/>
  <c r="EW40" i="4"/>
  <c r="EW38" i="4" s="1"/>
  <c r="EW36" i="4" s="1"/>
  <c r="FA40" i="4"/>
  <c r="FA38" i="4" s="1"/>
  <c r="FA36" i="4" s="1"/>
  <c r="FE40" i="4"/>
  <c r="FE38" i="4" s="1"/>
  <c r="FE36" i="4" s="1"/>
  <c r="FI40" i="4"/>
  <c r="FI38" i="4" s="1"/>
  <c r="FI36" i="4" s="1"/>
  <c r="FM40" i="4"/>
  <c r="FM38" i="4" s="1"/>
  <c r="FM36" i="4" s="1"/>
  <c r="FQ40" i="4"/>
  <c r="FQ38" i="4" s="1"/>
  <c r="FQ36" i="4" s="1"/>
  <c r="I25" i="25" l="1"/>
  <c r="I23" i="25" s="1"/>
  <c r="I48" i="25"/>
  <c r="I24" i="25"/>
  <c r="I49" i="25"/>
  <c r="I12" i="17"/>
  <c r="I11" i="17" s="1"/>
  <c r="I220" i="25"/>
  <c r="I219" i="25" s="1"/>
  <c r="I221" i="25"/>
  <c r="I27" i="25"/>
  <c r="I26" i="25" s="1"/>
  <c r="I109" i="25"/>
  <c r="I108" i="25" s="1"/>
  <c r="I28" i="25"/>
  <c r="I110" i="25"/>
  <c r="I224" i="25"/>
  <c r="I223" i="25"/>
  <c r="I222" i="25" s="1"/>
  <c r="H108" i="25"/>
  <c r="H25" i="25"/>
  <c r="H48" i="25"/>
  <c r="H47" i="25" s="1"/>
  <c r="H24" i="25"/>
  <c r="H49" i="25"/>
  <c r="H12" i="17"/>
  <c r="H11" i="17" s="1"/>
  <c r="H26" i="25"/>
  <c r="EJ137" i="4"/>
  <c r="FP137" i="4"/>
  <c r="FF137" i="4"/>
  <c r="BX137" i="4"/>
  <c r="CT137" i="4"/>
  <c r="FC137" i="4"/>
  <c r="ED137" i="4"/>
  <c r="AR137" i="4"/>
  <c r="AH137" i="4"/>
  <c r="CQ137" i="4"/>
  <c r="CX137" i="4"/>
  <c r="L137" i="4"/>
  <c r="DX137" i="4"/>
  <c r="FJ137" i="4"/>
  <c r="AL137" i="4"/>
  <c r="DD137" i="4"/>
  <c r="DW137" i="4"/>
  <c r="AE137" i="4"/>
  <c r="CH137" i="4"/>
  <c r="EZ137" i="4"/>
  <c r="AB137" i="4"/>
  <c r="DZ137" i="4"/>
  <c r="CD137" i="4"/>
  <c r="EO137" i="4"/>
  <c r="BL137" i="4"/>
  <c r="FD137" i="4"/>
  <c r="BK137" i="4"/>
  <c r="BB137" i="4"/>
  <c r="DT137" i="4"/>
  <c r="CC137" i="4"/>
  <c r="AO137" i="4"/>
  <c r="BN137" i="4"/>
  <c r="R137" i="4"/>
  <c r="FM137" i="4"/>
  <c r="CR137" i="4"/>
  <c r="ET137" i="4"/>
  <c r="V137" i="4"/>
  <c r="CN137" i="4"/>
  <c r="EP137" i="4"/>
  <c r="DI137" i="4"/>
  <c r="AF137" i="4"/>
  <c r="AM137" i="4"/>
  <c r="DN137" i="4"/>
  <c r="BH137" i="4"/>
  <c r="FN137" i="4"/>
  <c r="EH137" i="4"/>
  <c r="DB137" i="4"/>
  <c r="BV137" i="4"/>
  <c r="AP137" i="4"/>
  <c r="J137" i="4"/>
  <c r="EG137" i="4"/>
  <c r="DA137" i="4"/>
  <c r="BU137" i="4"/>
  <c r="Y137" i="4"/>
  <c r="EV137" i="4"/>
  <c r="DP137" i="4"/>
  <c r="CJ137" i="4"/>
  <c r="BD137" i="4"/>
  <c r="X137" i="4"/>
  <c r="DV137" i="4"/>
  <c r="BJ137" i="4"/>
  <c r="DL137" i="4"/>
  <c r="AZ137" i="4"/>
  <c r="P137" i="4"/>
  <c r="EU137" i="4"/>
  <c r="DO137" i="4"/>
  <c r="CI137" i="4"/>
  <c r="BC137" i="4"/>
  <c r="W137" i="4"/>
  <c r="FE137" i="4"/>
  <c r="DY137" i="4"/>
  <c r="CS137" i="4"/>
  <c r="BM137" i="4"/>
  <c r="FT137" i="4"/>
  <c r="EN137" i="4"/>
  <c r="DH137" i="4"/>
  <c r="CB137" i="4"/>
  <c r="AV137" i="4"/>
  <c r="EL137" i="4"/>
  <c r="BZ137" i="4"/>
  <c r="N137" i="4"/>
  <c r="EB137" i="4"/>
  <c r="BP137" i="4"/>
  <c r="Q137" i="4"/>
  <c r="FS137" i="4"/>
  <c r="EM137" i="4"/>
  <c r="DG137" i="4"/>
  <c r="CA137" i="4"/>
  <c r="AU137" i="4"/>
  <c r="O137" i="4"/>
  <c r="EX137" i="4"/>
  <c r="DR137" i="4"/>
  <c r="CL137" i="4"/>
  <c r="BF137" i="4"/>
  <c r="Z137" i="4"/>
  <c r="EW137" i="4"/>
  <c r="DQ137" i="4"/>
  <c r="CK137" i="4"/>
  <c r="BE137" i="4"/>
  <c r="FL137" i="4"/>
  <c r="EF137" i="4"/>
  <c r="CZ137" i="4"/>
  <c r="BT137" i="4"/>
  <c r="AN137" i="4"/>
  <c r="FB137" i="4"/>
  <c r="CP137" i="4"/>
  <c r="AD137" i="4"/>
  <c r="ER137" i="4"/>
  <c r="CF137" i="4"/>
  <c r="T137" i="4"/>
  <c r="AG137" i="4"/>
  <c r="FK137" i="4"/>
  <c r="EE137" i="4"/>
  <c r="CY137" i="4"/>
  <c r="BS137" i="4"/>
  <c r="DJ137" i="4"/>
  <c r="AX137" i="4"/>
  <c r="FR137" i="4"/>
  <c r="DF137" i="4"/>
  <c r="AT137" i="4"/>
  <c r="FH137" i="4"/>
  <c r="CV137" i="4"/>
  <c r="AJ137" i="4"/>
  <c r="AW137" i="4"/>
  <c r="I47" i="25" l="1"/>
  <c r="I119" i="25"/>
  <c r="I121" i="25"/>
  <c r="I126" i="25"/>
  <c r="I123" i="25"/>
  <c r="H23" i="25"/>
  <c r="H126" i="25"/>
  <c r="H123" i="25"/>
  <c r="H119" i="25"/>
  <c r="H121" i="25"/>
  <c r="H120" i="25" s="1"/>
  <c r="F224" i="25"/>
  <c r="F223" i="25"/>
  <c r="F221" i="25"/>
  <c r="F220" i="25"/>
  <c r="F216" i="25"/>
  <c r="F215" i="25"/>
  <c r="F213" i="25"/>
  <c r="F212" i="25"/>
  <c r="F210" i="25"/>
  <c r="F209" i="25"/>
  <c r="F206" i="25"/>
  <c r="F205" i="25"/>
  <c r="F203" i="25"/>
  <c r="F202" i="25"/>
  <c r="F200" i="25"/>
  <c r="F199" i="25"/>
  <c r="F197" i="25"/>
  <c r="F196" i="25"/>
  <c r="F194" i="25"/>
  <c r="F193" i="25"/>
  <c r="F191" i="25"/>
  <c r="F190" i="25"/>
  <c r="F188" i="25"/>
  <c r="F187" i="25"/>
  <c r="F184" i="25"/>
  <c r="F183" i="25"/>
  <c r="F181" i="25"/>
  <c r="F180" i="25"/>
  <c r="F177" i="25"/>
  <c r="F176" i="25"/>
  <c r="F174" i="25"/>
  <c r="F173" i="25"/>
  <c r="F171" i="25"/>
  <c r="F170" i="25"/>
  <c r="F168" i="25"/>
  <c r="F167" i="25"/>
  <c r="F165" i="25"/>
  <c r="F164" i="25"/>
  <c r="F162" i="25"/>
  <c r="F161" i="25"/>
  <c r="F159" i="25"/>
  <c r="F158" i="25"/>
  <c r="F156" i="25"/>
  <c r="F155" i="25"/>
  <c r="F136" i="25"/>
  <c r="F135" i="25"/>
  <c r="F133" i="25"/>
  <c r="F131" i="25"/>
  <c r="F129" i="25"/>
  <c r="F126" i="25"/>
  <c r="F125" i="25"/>
  <c r="F123" i="25"/>
  <c r="F121" i="25"/>
  <c r="F119" i="25"/>
  <c r="F115" i="25"/>
  <c r="F113" i="25"/>
  <c r="F112" i="25"/>
  <c r="F110" i="25"/>
  <c r="F109" i="25"/>
  <c r="F107" i="25"/>
  <c r="F106" i="25"/>
  <c r="F98" i="25"/>
  <c r="F97" i="25"/>
  <c r="F95" i="25"/>
  <c r="F94" i="25"/>
  <c r="F92" i="25"/>
  <c r="F91" i="25"/>
  <c r="F89" i="25"/>
  <c r="F88" i="25"/>
  <c r="F86" i="25"/>
  <c r="F85" i="25"/>
  <c r="F83" i="25"/>
  <c r="F81" i="25"/>
  <c r="F79" i="25"/>
  <c r="F77" i="25"/>
  <c r="F75" i="25"/>
  <c r="F73" i="25"/>
  <c r="F71" i="25"/>
  <c r="F67" i="25"/>
  <c r="F66" i="25"/>
  <c r="F61" i="25"/>
  <c r="F60" i="25"/>
  <c r="F58" i="25"/>
  <c r="F57" i="25"/>
  <c r="F55" i="25"/>
  <c r="F54" i="25"/>
  <c r="F52" i="25"/>
  <c r="F51" i="25"/>
  <c r="F49" i="25"/>
  <c r="F48" i="25"/>
  <c r="F46" i="25"/>
  <c r="F45" i="25"/>
  <c r="F40" i="25"/>
  <c r="F39" i="25"/>
  <c r="F37" i="25"/>
  <c r="F36" i="25"/>
  <c r="F34" i="25"/>
  <c r="F33" i="25"/>
  <c r="F31" i="25"/>
  <c r="F30" i="25"/>
  <c r="F28" i="25"/>
  <c r="F27" i="25"/>
  <c r="F25" i="25"/>
  <c r="F24" i="25"/>
  <c r="F22" i="25"/>
  <c r="F21" i="25"/>
  <c r="F19" i="25"/>
  <c r="F18" i="25"/>
  <c r="F16" i="25"/>
  <c r="F15" i="25"/>
  <c r="F13" i="25"/>
  <c r="F12" i="25"/>
  <c r="H118" i="25" l="1"/>
  <c r="I120" i="25"/>
  <c r="I118" i="25"/>
  <c r="I122" i="25"/>
  <c r="I124" i="25"/>
  <c r="H122" i="25"/>
  <c r="H124" i="25"/>
  <c r="D46" i="6"/>
  <c r="F119" i="4"/>
  <c r="F118" i="4"/>
  <c r="F117" i="4"/>
  <c r="F116" i="4"/>
  <c r="F114" i="4"/>
  <c r="F113" i="4"/>
  <c r="F112" i="4"/>
  <c r="F111" i="4"/>
  <c r="F110" i="4"/>
  <c r="F109" i="4"/>
  <c r="F108" i="4"/>
  <c r="F107" i="4"/>
  <c r="F106" i="4"/>
  <c r="F105" i="4"/>
  <c r="F104" i="4"/>
  <c r="F103" i="4"/>
  <c r="F102" i="4"/>
  <c r="F101" i="4"/>
  <c r="F100" i="4"/>
  <c r="F99" i="4"/>
  <c r="F98" i="4"/>
  <c r="F97" i="4"/>
  <c r="F95" i="4"/>
  <c r="F94" i="4"/>
  <c r="F93" i="4"/>
  <c r="F92" i="4"/>
  <c r="F91" i="4"/>
  <c r="F89" i="4"/>
  <c r="F88" i="4"/>
  <c r="F87" i="4"/>
  <c r="F86" i="4"/>
  <c r="F85" i="4"/>
  <c r="F84" i="4"/>
  <c r="F83" i="4"/>
  <c r="F82" i="4"/>
  <c r="F81" i="4"/>
  <c r="F80" i="4"/>
  <c r="F79" i="4"/>
  <c r="F78" i="4"/>
  <c r="F77" i="4"/>
  <c r="F76"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3" i="4"/>
  <c r="F32" i="4"/>
  <c r="F31" i="4"/>
  <c r="F30" i="4"/>
  <c r="F29" i="4"/>
  <c r="F28" i="4"/>
  <c r="F27" i="4"/>
  <c r="F26" i="4"/>
  <c r="F25" i="4"/>
  <c r="F24" i="4"/>
  <c r="F23" i="4"/>
  <c r="F22" i="4"/>
  <c r="F21" i="4"/>
  <c r="F20" i="4"/>
  <c r="F19" i="4"/>
  <c r="F18" i="4"/>
  <c r="F17" i="4"/>
  <c r="F16" i="4"/>
  <c r="F15" i="4"/>
  <c r="F14" i="4"/>
  <c r="F13" i="4"/>
  <c r="F12" i="4"/>
  <c r="F11" i="4"/>
  <c r="G12" i="25" l="1"/>
  <c r="G13" i="25"/>
  <c r="G60" i="25"/>
  <c r="G18" i="25"/>
  <c r="G61" i="25"/>
  <c r="G91" i="25"/>
  <c r="G19" i="25"/>
  <c r="G88" i="25"/>
  <c r="G92" i="25"/>
  <c r="G89" i="25"/>
  <c r="I57" i="4"/>
  <c r="G17" i="25" l="1"/>
  <c r="G59" i="25"/>
  <c r="G11" i="25"/>
  <c r="G87" i="25"/>
  <c r="G90" i="25"/>
  <c r="G36" i="9"/>
  <c r="G31" i="9"/>
  <c r="G12" i="9"/>
  <c r="G13" i="9"/>
  <c r="G14" i="9"/>
  <c r="G15" i="9"/>
  <c r="G16" i="9"/>
  <c r="G22" i="9"/>
  <c r="G24" i="9"/>
  <c r="G26" i="9"/>
  <c r="G27" i="9"/>
  <c r="G29" i="9"/>
  <c r="G33" i="9"/>
  <c r="G11" i="14" l="1"/>
  <c r="G12" i="14"/>
  <c r="H42" i="9" l="1"/>
  <c r="I42" i="9"/>
  <c r="G42" i="9"/>
  <c r="I140" i="4" l="1"/>
  <c r="H140" i="4" l="1"/>
  <c r="I139" i="4"/>
  <c r="H139" i="4"/>
  <c r="I41" i="9"/>
  <c r="H41" i="9"/>
  <c r="G41" i="9"/>
  <c r="I141" i="4" l="1"/>
  <c r="H141" i="4"/>
  <c r="H52" i="9"/>
  <c r="H70" i="8" l="1"/>
  <c r="H54" i="9"/>
  <c r="H55" i="9" l="1"/>
  <c r="H68" i="8"/>
  <c r="H56" i="9" l="1"/>
  <c r="G140" i="4" l="1"/>
  <c r="G136" i="4"/>
  <c r="G139" i="4"/>
  <c r="I136" i="4"/>
  <c r="G137" i="4" l="1"/>
  <c r="H136" i="4"/>
  <c r="G141" i="4" l="1"/>
  <c r="H137" i="4"/>
  <c r="I137" i="4" l="1"/>
  <c r="G54" i="6" l="1"/>
  <c r="G49" i="6" s="1"/>
  <c r="G47" i="7" l="1"/>
  <c r="G42" i="7"/>
  <c r="G32" i="7"/>
  <c r="G15" i="7"/>
  <c r="G11" i="7"/>
  <c r="G33" i="11"/>
  <c r="G64" i="13"/>
  <c r="G54" i="13"/>
  <c r="G49" i="13" s="1"/>
  <c r="G33" i="13"/>
  <c r="G28" i="13"/>
  <c r="G22" i="13"/>
  <c r="G31" i="5"/>
  <c r="G35" i="5" s="1"/>
  <c r="G64" i="5" s="1"/>
  <c r="G24" i="5"/>
  <c r="G22" i="5" s="1"/>
  <c r="G14" i="5"/>
  <c r="G18" i="7" l="1"/>
  <c r="G22" i="7" s="1"/>
  <c r="G24" i="7" s="1"/>
  <c r="G71" i="7" s="1"/>
  <c r="G65" i="5"/>
  <c r="G63" i="5"/>
  <c r="G60" i="5"/>
  <c r="G16" i="5"/>
  <c r="G18" i="5" s="1"/>
  <c r="G61" i="5" s="1"/>
  <c r="G21" i="13"/>
  <c r="G88" i="13" s="1"/>
  <c r="G52" i="9"/>
  <c r="G55" i="9"/>
  <c r="G59" i="13"/>
  <c r="G70" i="13" s="1"/>
  <c r="G93" i="13" s="1"/>
  <c r="G71" i="8" l="1"/>
  <c r="G27" i="13"/>
  <c r="G38" i="13" s="1"/>
  <c r="G40" i="13" s="1"/>
  <c r="G90" i="13" s="1"/>
  <c r="G70" i="7"/>
  <c r="G54" i="9"/>
  <c r="G56" i="9"/>
  <c r="G89" i="13" l="1"/>
  <c r="G9" i="23"/>
  <c r="F43" i="25" l="1"/>
  <c r="F42" i="25"/>
  <c r="G33" i="6" l="1"/>
  <c r="G29" i="7" l="1"/>
  <c r="G64" i="11"/>
  <c r="G59" i="11" s="1"/>
  <c r="G70" i="11" s="1"/>
  <c r="G54" i="11"/>
  <c r="G49" i="11" s="1"/>
  <c r="G47" i="5"/>
  <c r="G39" i="5"/>
  <c r="G93" i="11" l="1"/>
  <c r="G28" i="7"/>
  <c r="G44" i="13"/>
  <c r="G73" i="7" l="1"/>
  <c r="G94" i="13"/>
  <c r="G92" i="13"/>
  <c r="G51" i="7"/>
  <c r="H71" i="8" l="1"/>
  <c r="H72" i="8"/>
  <c r="G52" i="7"/>
  <c r="G72" i="8" l="1"/>
  <c r="G70" i="8"/>
  <c r="G74" i="7"/>
  <c r="G75" i="7"/>
  <c r="H60" i="5" l="1"/>
  <c r="G44" i="11"/>
  <c r="G28" i="11"/>
  <c r="G22" i="11"/>
  <c r="G15" i="11"/>
  <c r="G11" i="11"/>
  <c r="G64" i="6"/>
  <c r="G59" i="6" s="1"/>
  <c r="G70" i="6" s="1"/>
  <c r="G44" i="6"/>
  <c r="G28" i="6"/>
  <c r="G22" i="6"/>
  <c r="G15" i="6"/>
  <c r="G11" i="6"/>
  <c r="H64" i="5"/>
  <c r="H61" i="5"/>
  <c r="G68" i="8" l="1"/>
  <c r="H88" i="6"/>
  <c r="H93" i="6"/>
  <c r="H93" i="11"/>
  <c r="H63" i="5"/>
  <c r="H65" i="5"/>
  <c r="G93" i="6"/>
  <c r="G101" i="13"/>
  <c r="G21" i="6"/>
  <c r="G88" i="6" s="1"/>
  <c r="G100" i="13"/>
  <c r="G92" i="11"/>
  <c r="G94" i="11"/>
  <c r="G94" i="6"/>
  <c r="G92" i="6"/>
  <c r="H88" i="13"/>
  <c r="I88" i="13"/>
  <c r="H88" i="11"/>
  <c r="G21" i="11"/>
  <c r="H94" i="6" l="1"/>
  <c r="H101" i="13"/>
  <c r="H94" i="11"/>
  <c r="H92" i="6"/>
  <c r="I101" i="13"/>
  <c r="G27" i="6"/>
  <c r="G89" i="6" s="1"/>
  <c r="H89" i="6"/>
  <c r="I100" i="13"/>
  <c r="H92" i="11"/>
  <c r="H100" i="13"/>
  <c r="I93" i="13"/>
  <c r="H92" i="13"/>
  <c r="H93" i="13"/>
  <c r="G27" i="11"/>
  <c r="G38" i="11" s="1"/>
  <c r="G40" i="11" s="1"/>
  <c r="G88" i="11"/>
  <c r="I89" i="13"/>
  <c r="I94" i="13"/>
  <c r="I92" i="13"/>
  <c r="H94" i="13"/>
  <c r="H89" i="13"/>
  <c r="G38" i="6" l="1"/>
  <c r="G40" i="6" s="1"/>
  <c r="G90" i="6" s="1"/>
  <c r="H90" i="6"/>
  <c r="H90" i="11"/>
  <c r="H89" i="11"/>
  <c r="G90" i="11"/>
  <c r="G97" i="13"/>
  <c r="G89" i="11"/>
  <c r="I97" i="13"/>
  <c r="H97" i="13"/>
  <c r="G98" i="13" l="1"/>
  <c r="I90" i="13"/>
  <c r="I98" i="13"/>
  <c r="H90" i="13"/>
  <c r="H98" i="13"/>
  <c r="C4" i="4" l="1"/>
  <c r="C4" i="17"/>
  <c r="C4" i="9"/>
  <c r="C4" i="11"/>
  <c r="C4" i="23"/>
  <c r="C4" i="13"/>
  <c r="C4" i="25"/>
  <c r="C4" i="8"/>
  <c r="C4" i="14"/>
  <c r="C4" i="5"/>
  <c r="C4" i="7"/>
  <c r="C4" i="6"/>
  <c r="C3" i="6"/>
  <c r="C3" i="13"/>
  <c r="C3" i="14"/>
  <c r="C3" i="7"/>
  <c r="C3" i="25"/>
  <c r="C3" i="17"/>
  <c r="C3" i="9"/>
  <c r="C3" i="5"/>
  <c r="C3" i="8"/>
  <c r="C3" i="4"/>
  <c r="C3" i="23"/>
  <c r="C3" i="11"/>
  <c r="C5" i="9" l="1"/>
  <c r="E27" i="9" s="1"/>
  <c r="C5" i="6"/>
  <c r="E65" i="6" s="1"/>
  <c r="C5" i="8"/>
  <c r="E29" i="8" s="1"/>
  <c r="C5" i="11"/>
  <c r="E30" i="11" s="1"/>
  <c r="C5" i="17"/>
  <c r="E22" i="17" s="1"/>
  <c r="C5" i="7"/>
  <c r="E24" i="7" s="1"/>
  <c r="C5" i="13"/>
  <c r="E61" i="13" s="1"/>
  <c r="C5" i="5"/>
  <c r="E18" i="5" s="1"/>
  <c r="E33" i="4"/>
  <c r="E38" i="4"/>
  <c r="E70" i="4"/>
  <c r="E108" i="4"/>
  <c r="E32" i="4"/>
  <c r="E39" i="4"/>
  <c r="E71" i="4"/>
  <c r="E101" i="4"/>
  <c r="E31" i="4"/>
  <c r="E40" i="4"/>
  <c r="E64" i="4"/>
  <c r="E93" i="4"/>
  <c r="E110" i="4"/>
  <c r="E14" i="4"/>
  <c r="E57" i="4"/>
  <c r="E85" i="4"/>
  <c r="E111" i="4"/>
  <c r="E29" i="4"/>
  <c r="E21" i="4"/>
  <c r="E13" i="4"/>
  <c r="E42" i="4"/>
  <c r="E50" i="4"/>
  <c r="E58" i="4"/>
  <c r="E66" i="4"/>
  <c r="E78" i="4"/>
  <c r="E86" i="4"/>
  <c r="E95" i="4"/>
  <c r="E104" i="4"/>
  <c r="E112" i="4"/>
  <c r="E11" i="4"/>
  <c r="E25" i="4"/>
  <c r="E17" i="4"/>
  <c r="E54" i="4"/>
  <c r="E62" i="4"/>
  <c r="E91" i="4"/>
  <c r="E100" i="4"/>
  <c r="E24" i="4"/>
  <c r="E47" i="4"/>
  <c r="E63" i="4"/>
  <c r="E92" i="4"/>
  <c r="E118" i="4"/>
  <c r="E23" i="4"/>
  <c r="E48" i="4"/>
  <c r="E76" i="4"/>
  <c r="E102" i="4"/>
  <c r="E30" i="4"/>
  <c r="E41" i="4"/>
  <c r="E65" i="4"/>
  <c r="E94" i="4"/>
  <c r="E28" i="4"/>
  <c r="E20" i="4"/>
  <c r="E12" i="4"/>
  <c r="E43" i="4"/>
  <c r="E51" i="4"/>
  <c r="E59" i="4"/>
  <c r="E67" i="4"/>
  <c r="E79" i="4"/>
  <c r="E87" i="4"/>
  <c r="E97" i="4"/>
  <c r="E105" i="4"/>
  <c r="E113" i="4"/>
  <c r="E46" i="4"/>
  <c r="E82" i="4"/>
  <c r="E117" i="4"/>
  <c r="E16" i="4"/>
  <c r="E55" i="4"/>
  <c r="E83" i="4"/>
  <c r="E109" i="4"/>
  <c r="E15" i="4"/>
  <c r="E56" i="4"/>
  <c r="E84" i="4"/>
  <c r="E119" i="4"/>
  <c r="E22" i="4"/>
  <c r="E49" i="4"/>
  <c r="E77" i="4"/>
  <c r="E103" i="4"/>
  <c r="E27" i="4"/>
  <c r="E19" i="4"/>
  <c r="E36" i="4"/>
  <c r="E44" i="4"/>
  <c r="E52" i="4"/>
  <c r="E60" i="4"/>
  <c r="E68" i="4"/>
  <c r="E80" i="4"/>
  <c r="E88" i="4"/>
  <c r="E98" i="4"/>
  <c r="E106" i="4"/>
  <c r="E114" i="4"/>
  <c r="E26" i="4"/>
  <c r="E18" i="4"/>
  <c r="E37" i="4"/>
  <c r="E45" i="4"/>
  <c r="E53" i="4"/>
  <c r="E61" i="4"/>
  <c r="E69" i="4"/>
  <c r="E81" i="4"/>
  <c r="E89" i="4"/>
  <c r="E99" i="4"/>
  <c r="E107" i="4"/>
  <c r="E116" i="4"/>
  <c r="C5" i="14"/>
  <c r="C5" i="23"/>
  <c r="C5" i="25"/>
  <c r="E158" i="25"/>
  <c r="E24" i="25"/>
  <c r="E224" i="25"/>
  <c r="E66" i="25"/>
  <c r="E212" i="25"/>
  <c r="E135" i="25"/>
  <c r="E16" i="25"/>
  <c r="E196" i="25"/>
  <c r="E110" i="25"/>
  <c r="E191" i="25"/>
  <c r="E133" i="25"/>
  <c r="E67" i="25"/>
  <c r="E119" i="25"/>
  <c r="E171" i="25"/>
  <c r="E106" i="25"/>
  <c r="E92" i="25"/>
  <c r="E39" i="25"/>
  <c r="E209" i="25"/>
  <c r="E155" i="25"/>
  <c r="E115" i="25"/>
  <c r="E27" i="25"/>
  <c r="E91" i="25"/>
  <c r="E14" i="17" l="1"/>
  <c r="E54" i="8"/>
  <c r="E27" i="8"/>
  <c r="E16" i="7"/>
  <c r="E22" i="11"/>
  <c r="E45" i="8"/>
  <c r="E35" i="9"/>
  <c r="E29" i="7"/>
  <c r="E18" i="11"/>
  <c r="E53" i="8"/>
  <c r="E36" i="7"/>
  <c r="E13" i="11"/>
  <c r="E64" i="13"/>
  <c r="E13" i="7"/>
  <c r="E66" i="11"/>
  <c r="E74" i="6"/>
  <c r="E44" i="11"/>
  <c r="E47" i="13"/>
  <c r="E15" i="11"/>
  <c r="E27" i="6"/>
  <c r="E37" i="7"/>
  <c r="E59" i="13"/>
  <c r="E64" i="6"/>
  <c r="E11" i="5"/>
  <c r="E15" i="5"/>
  <c r="E65" i="13"/>
  <c r="E14" i="13"/>
  <c r="E39" i="13"/>
  <c r="E48" i="7"/>
  <c r="E33" i="7"/>
  <c r="E40" i="7"/>
  <c r="E17" i="7"/>
  <c r="E41" i="7"/>
  <c r="E79" i="11"/>
  <c r="E55" i="11"/>
  <c r="E51" i="11"/>
  <c r="E46" i="11"/>
  <c r="E32" i="11"/>
  <c r="E39" i="11"/>
  <c r="E13" i="8"/>
  <c r="E38" i="8"/>
  <c r="E51" i="8"/>
  <c r="E28" i="8"/>
  <c r="E76" i="6"/>
  <c r="E13" i="6"/>
  <c r="E54" i="6"/>
  <c r="E21" i="9"/>
  <c r="E33" i="5"/>
  <c r="E31" i="5"/>
  <c r="E48" i="13"/>
  <c r="E60" i="13"/>
  <c r="E28" i="13"/>
  <c r="E14" i="7"/>
  <c r="E44" i="7"/>
  <c r="E35" i="7"/>
  <c r="E32" i="7"/>
  <c r="E52" i="7"/>
  <c r="E60" i="11"/>
  <c r="E78" i="11"/>
  <c r="E21" i="11"/>
  <c r="E16" i="11"/>
  <c r="E12" i="11"/>
  <c r="E31" i="11"/>
  <c r="E14" i="8"/>
  <c r="E52" i="8"/>
  <c r="E36" i="8"/>
  <c r="E26" i="8"/>
  <c r="E22" i="6"/>
  <c r="E70" i="6"/>
  <c r="E39" i="6"/>
  <c r="E30" i="5"/>
  <c r="E41" i="13"/>
  <c r="E35" i="13"/>
  <c r="E32" i="13"/>
  <c r="E25" i="7"/>
  <c r="E51" i="7"/>
  <c r="E56" i="7"/>
  <c r="E15" i="7"/>
  <c r="E18" i="7"/>
  <c r="E26" i="11"/>
  <c r="E19" i="11"/>
  <c r="E54" i="11"/>
  <c r="E45" i="11"/>
  <c r="E27" i="11"/>
  <c r="E57" i="11"/>
  <c r="E35" i="8"/>
  <c r="E31" i="8"/>
  <c r="E15" i="8"/>
  <c r="E58" i="8"/>
  <c r="E11" i="6"/>
  <c r="E56" i="6"/>
  <c r="E47" i="6"/>
  <c r="E49" i="6"/>
  <c r="E34" i="5"/>
  <c r="E67" i="13"/>
  <c r="E18" i="13"/>
  <c r="E34" i="13"/>
  <c r="E11" i="7"/>
  <c r="E38" i="7"/>
  <c r="E19" i="7"/>
  <c r="E28" i="7"/>
  <c r="E30" i="7"/>
  <c r="E43" i="7"/>
  <c r="E59" i="11"/>
  <c r="E76" i="11"/>
  <c r="E69" i="11"/>
  <c r="E35" i="11"/>
  <c r="E41" i="11"/>
  <c r="E63" i="11"/>
  <c r="E46" i="8"/>
  <c r="E42" i="8"/>
  <c r="E24" i="8"/>
  <c r="E20" i="8"/>
  <c r="E38" i="6"/>
  <c r="E30" i="6"/>
  <c r="E12" i="5"/>
  <c r="E56" i="13"/>
  <c r="E19" i="13"/>
  <c r="E54" i="13"/>
  <c r="E34" i="7"/>
  <c r="E49" i="7"/>
  <c r="E42" i="7"/>
  <c r="E45" i="7"/>
  <c r="E11" i="17"/>
  <c r="E25" i="11"/>
  <c r="E38" i="11"/>
  <c r="E40" i="11"/>
  <c r="E65" i="11"/>
  <c r="E77" i="11"/>
  <c r="E29" i="11"/>
  <c r="E12" i="8"/>
  <c r="E56" i="8"/>
  <c r="E59" i="8"/>
  <c r="E33" i="8"/>
  <c r="E60" i="6"/>
  <c r="E33" i="6"/>
  <c r="E68" i="6"/>
  <c r="E32" i="9"/>
  <c r="E27" i="5"/>
  <c r="E53" i="13"/>
  <c r="E23" i="13"/>
  <c r="E29" i="13"/>
  <c r="E57" i="7"/>
  <c r="E31" i="7"/>
  <c r="E46" i="7"/>
  <c r="E61" i="7"/>
  <c r="E60" i="7"/>
  <c r="E58" i="11"/>
  <c r="E49" i="11"/>
  <c r="E36" i="11"/>
  <c r="E37" i="11"/>
  <c r="E67" i="11"/>
  <c r="E62" i="11"/>
  <c r="E25" i="8"/>
  <c r="E19" i="8"/>
  <c r="E21" i="8"/>
  <c r="E44" i="8"/>
  <c r="E35" i="6"/>
  <c r="E62" i="6"/>
  <c r="E58" i="6"/>
  <c r="E33" i="9"/>
  <c r="E22" i="5"/>
  <c r="E74" i="13"/>
  <c r="E49" i="13"/>
  <c r="E20" i="7"/>
  <c r="E50" i="7"/>
  <c r="E12" i="7"/>
  <c r="E23" i="7"/>
  <c r="E22" i="7"/>
  <c r="E24" i="11"/>
  <c r="E56" i="11"/>
  <c r="E52" i="11"/>
  <c r="E48" i="11"/>
  <c r="E33" i="11"/>
  <c r="E28" i="11"/>
  <c r="E55" i="8"/>
  <c r="E37" i="8"/>
  <c r="E34" i="8"/>
  <c r="E39" i="8"/>
  <c r="E44" i="6"/>
  <c r="E61" i="6"/>
  <c r="E32" i="6"/>
  <c r="E24" i="9"/>
  <c r="E33" i="25"/>
  <c r="E193" i="25"/>
  <c r="E40" i="25"/>
  <c r="E190" i="25"/>
  <c r="E170" i="25"/>
  <c r="E94" i="25"/>
  <c r="E13" i="25"/>
  <c r="E203" i="25"/>
  <c r="E71" i="25"/>
  <c r="E109" i="25"/>
  <c r="E25" i="25"/>
  <c r="E48" i="25"/>
  <c r="E57" i="25"/>
  <c r="E45" i="25"/>
  <c r="E79" i="25"/>
  <c r="E54" i="25"/>
  <c r="E18" i="25"/>
  <c r="E52" i="25"/>
  <c r="E36" i="25"/>
  <c r="E165" i="25"/>
  <c r="E30" i="25"/>
  <c r="E88" i="25"/>
  <c r="E159" i="25"/>
  <c r="E81" i="25"/>
  <c r="E162" i="25"/>
  <c r="E77" i="25"/>
  <c r="E177" i="25"/>
  <c r="E98" i="25"/>
  <c r="E126" i="25"/>
  <c r="E188" i="25"/>
  <c r="E205" i="25"/>
  <c r="E215" i="25"/>
  <c r="E83" i="25"/>
  <c r="E176" i="25"/>
  <c r="E180" i="25"/>
  <c r="E86" i="25"/>
  <c r="E21" i="25"/>
  <c r="E113" i="25"/>
  <c r="E216" i="25"/>
  <c r="E34" i="25"/>
  <c r="E28" i="25"/>
  <c r="E85" i="25"/>
  <c r="E129" i="25"/>
  <c r="E55" i="25"/>
  <c r="E184" i="25"/>
  <c r="E73" i="25"/>
  <c r="E187" i="25"/>
  <c r="E181" i="25"/>
  <c r="E12" i="25"/>
  <c r="E173" i="25"/>
  <c r="E107" i="25"/>
  <c r="E75" i="25"/>
  <c r="E199" i="25"/>
  <c r="E183" i="25"/>
  <c r="E210" i="25"/>
  <c r="E223" i="25"/>
  <c r="E46" i="25"/>
  <c r="E220" i="25"/>
  <c r="E168" i="25"/>
  <c r="E51" i="25"/>
  <c r="E213" i="25"/>
  <c r="E136" i="25"/>
  <c r="M5" i="28"/>
  <c r="E197" i="25"/>
  <c r="E200" i="25"/>
  <c r="E202" i="25"/>
  <c r="E58" i="25"/>
  <c r="E164" i="25"/>
  <c r="E194" i="25"/>
  <c r="E42" i="25"/>
  <c r="E125" i="25"/>
  <c r="E49" i="25"/>
  <c r="E95" i="25"/>
  <c r="E97" i="25"/>
  <c r="E19" i="25"/>
  <c r="E221" i="25"/>
  <c r="E31" i="25"/>
  <c r="E161" i="25"/>
  <c r="E61" i="25"/>
  <c r="E43" i="25"/>
  <c r="E206" i="25"/>
  <c r="E15" i="25"/>
  <c r="E89" i="25"/>
  <c r="E131" i="25"/>
  <c r="E22" i="25"/>
  <c r="E156" i="25"/>
  <c r="E112" i="25"/>
  <c r="E174" i="25"/>
  <c r="E121" i="25"/>
  <c r="E60" i="25"/>
  <c r="E123" i="25"/>
  <c r="E167" i="25"/>
  <c r="E37" i="25"/>
  <c r="E38" i="13"/>
  <c r="E55" i="13"/>
  <c r="E17" i="13"/>
  <c r="E31" i="13"/>
  <c r="E15" i="13"/>
  <c r="E40" i="13"/>
  <c r="E36" i="13"/>
  <c r="E78" i="13"/>
  <c r="E63" i="13"/>
  <c r="E25" i="13"/>
  <c r="E20" i="13"/>
  <c r="E50" i="13"/>
  <c r="E21" i="13"/>
  <c r="E76" i="13"/>
  <c r="E11" i="13"/>
  <c r="E68" i="13"/>
  <c r="E62" i="13"/>
  <c r="E66" i="13"/>
  <c r="E27" i="13"/>
  <c r="E26" i="13"/>
  <c r="E16" i="13"/>
  <c r="E79" i="13"/>
  <c r="E77" i="13"/>
  <c r="E69" i="13"/>
  <c r="E52" i="13"/>
  <c r="E58" i="13"/>
  <c r="E22" i="13"/>
  <c r="E13" i="13"/>
  <c r="E46" i="13"/>
  <c r="E24" i="13"/>
  <c r="E37" i="13"/>
  <c r="E33" i="13"/>
  <c r="E30" i="13"/>
  <c r="E45" i="13"/>
  <c r="E44" i="13"/>
  <c r="E34" i="9"/>
  <c r="E19" i="17"/>
  <c r="E13" i="17"/>
  <c r="E12" i="17"/>
  <c r="E17" i="17"/>
  <c r="E16" i="17"/>
  <c r="E15" i="9"/>
  <c r="E17" i="9"/>
  <c r="E37" i="9"/>
  <c r="E22" i="9"/>
  <c r="E13" i="9"/>
  <c r="E26" i="9"/>
  <c r="E16" i="9"/>
  <c r="E28" i="9"/>
  <c r="E36" i="9"/>
  <c r="E14" i="9"/>
  <c r="E41" i="9"/>
  <c r="E12" i="9"/>
  <c r="E30" i="9"/>
  <c r="E25" i="9"/>
  <c r="E42" i="9"/>
  <c r="E29" i="9"/>
  <c r="E20" i="9"/>
  <c r="E35" i="5"/>
  <c r="E16" i="5"/>
  <c r="E25" i="5"/>
  <c r="E29" i="5"/>
  <c r="E24" i="5"/>
  <c r="E13" i="5"/>
  <c r="E19" i="5"/>
  <c r="E17" i="5"/>
  <c r="E26" i="5"/>
  <c r="E28" i="5"/>
  <c r="E23" i="5"/>
  <c r="E14" i="5"/>
  <c r="E32" i="5"/>
  <c r="E70" i="13"/>
  <c r="E12" i="13"/>
  <c r="E51" i="13"/>
  <c r="E57" i="13"/>
  <c r="E15" i="17"/>
  <c r="E23" i="9"/>
  <c r="E43" i="9"/>
  <c r="E18" i="17"/>
  <c r="E31" i="9"/>
  <c r="E55" i="6"/>
  <c r="E36" i="6"/>
  <c r="E40" i="6"/>
  <c r="E19" i="6"/>
  <c r="E63" i="6"/>
  <c r="E28" i="6"/>
  <c r="E48" i="6"/>
  <c r="E51" i="6"/>
  <c r="E57" i="6"/>
  <c r="E12" i="6"/>
  <c r="E45" i="6"/>
  <c r="E15" i="6"/>
  <c r="E21" i="6"/>
  <c r="E77" i="6"/>
  <c r="E16" i="6"/>
  <c r="E23" i="6"/>
  <c r="E37" i="6"/>
  <c r="E17" i="6"/>
  <c r="E67" i="6"/>
  <c r="E79" i="6"/>
  <c r="E78" i="6"/>
  <c r="E31" i="6"/>
  <c r="E25" i="6"/>
  <c r="E24" i="6"/>
  <c r="E14" i="6"/>
  <c r="E18" i="6"/>
  <c r="E66" i="6"/>
  <c r="E53" i="6"/>
  <c r="E52" i="6"/>
  <c r="E20" i="6"/>
  <c r="E26" i="6"/>
  <c r="E50" i="6"/>
  <c r="E69" i="6"/>
  <c r="E29" i="6"/>
  <c r="E34" i="6"/>
  <c r="E41" i="6"/>
  <c r="E59" i="6"/>
  <c r="E47" i="7"/>
  <c r="E39" i="7"/>
  <c r="E21" i="7"/>
  <c r="E58" i="7"/>
  <c r="E11" i="11"/>
  <c r="E53" i="11"/>
  <c r="E74" i="11"/>
  <c r="E20" i="11"/>
  <c r="E17" i="11"/>
  <c r="E14" i="11"/>
  <c r="E68" i="11"/>
  <c r="E64" i="11"/>
  <c r="E11" i="8"/>
  <c r="E41" i="8"/>
  <c r="E40" i="8"/>
  <c r="E32" i="8"/>
  <c r="E17" i="8"/>
  <c r="E16" i="8"/>
  <c r="E23" i="11"/>
  <c r="E70" i="11"/>
  <c r="E61" i="11"/>
  <c r="E50" i="11"/>
  <c r="E47" i="11"/>
  <c r="E34" i="11"/>
  <c r="E18" i="8"/>
  <c r="E30" i="8"/>
  <c r="E47" i="8"/>
  <c r="E43" i="8"/>
  <c r="D173" i="25" l="1"/>
  <c r="D107" i="25"/>
  <c r="D183" i="25"/>
  <c r="D55" i="25"/>
  <c r="D209" i="25"/>
  <c r="D34" i="25"/>
  <c r="D212" i="25"/>
  <c r="D12" i="25"/>
  <c r="D45" i="25"/>
  <c r="D115" i="25"/>
  <c r="D15" i="25"/>
  <c r="D60" i="25"/>
  <c r="D89" i="25"/>
  <c r="D125" i="25"/>
  <c r="D58" i="25"/>
  <c r="D188" i="25"/>
  <c r="D203" i="25"/>
  <c r="D170" i="25"/>
  <c r="D119" i="25"/>
  <c r="D190" i="25"/>
  <c r="D88" i="25"/>
  <c r="D81" i="25"/>
  <c r="D13" i="25"/>
  <c r="D86" i="25"/>
  <c r="D98" i="25"/>
  <c r="D187" i="25"/>
  <c r="D42" i="25"/>
  <c r="D16" i="25"/>
  <c r="D206" i="25"/>
  <c r="D167" i="25"/>
  <c r="D21" i="25"/>
  <c r="D159" i="25"/>
  <c r="D131" i="25"/>
  <c r="D36" i="25"/>
  <c r="D57" i="25"/>
  <c r="D197" i="25"/>
  <c r="D97" i="25"/>
  <c r="D205" i="25"/>
  <c r="D221" i="25"/>
  <c r="D75" i="25"/>
  <c r="D121" i="25"/>
  <c r="D136" i="25"/>
  <c r="D223" i="25"/>
  <c r="D48" i="25"/>
  <c r="D184" i="25"/>
  <c r="D168" i="25"/>
  <c r="D135" i="25"/>
  <c r="D109" i="25"/>
  <c r="D202" i="25"/>
  <c r="D194" i="25"/>
  <c r="D171" i="25"/>
  <c r="D162" i="25"/>
  <c r="D174" i="25"/>
  <c r="D54" i="25"/>
  <c r="D31" i="25"/>
  <c r="D200" i="25"/>
  <c r="D61" i="25"/>
  <c r="D215" i="25"/>
  <c r="D161" i="25"/>
  <c r="D224" i="25"/>
  <c r="D30" i="25"/>
  <c r="D49" i="25"/>
  <c r="D24" i="25"/>
  <c r="D27" i="25"/>
  <c r="D94" i="25"/>
  <c r="D193" i="25"/>
  <c r="D176" i="25"/>
  <c r="D123" i="25"/>
  <c r="D112" i="25"/>
  <c r="D113" i="25"/>
  <c r="D43" i="25"/>
  <c r="D133" i="25"/>
  <c r="D95" i="25"/>
  <c r="D180" i="25"/>
  <c r="D73" i="25"/>
  <c r="D71" i="25"/>
  <c r="D106" i="25"/>
  <c r="D165" i="25"/>
  <c r="D51" i="25"/>
  <c r="D85" i="25"/>
  <c r="D155" i="25"/>
  <c r="D181" i="25"/>
  <c r="D52" i="25"/>
  <c r="D164" i="25"/>
  <c r="D91" i="25"/>
  <c r="D156" i="25"/>
  <c r="D196" i="25"/>
  <c r="D18" i="25"/>
  <c r="D220" i="25"/>
  <c r="D46" i="25"/>
  <c r="D37" i="25"/>
  <c r="D33" i="25"/>
  <c r="D22" i="25"/>
  <c r="D216" i="25"/>
  <c r="D79" i="25"/>
  <c r="D210" i="25"/>
  <c r="D110" i="25"/>
  <c r="D40" i="25"/>
  <c r="D83" i="25"/>
  <c r="D213" i="25"/>
  <c r="D39" i="25"/>
  <c r="D92" i="25"/>
  <c r="D158" i="25"/>
  <c r="D191" i="25"/>
  <c r="D67" i="25"/>
  <c r="D126" i="25"/>
  <c r="D177" i="25"/>
  <c r="D25" i="25"/>
  <c r="D199" i="25"/>
  <c r="D129" i="25"/>
  <c r="D28" i="25"/>
  <c r="D19" i="25"/>
  <c r="D77" i="25"/>
  <c r="D66" i="25"/>
  <c r="D5" i="8" l="1"/>
  <c r="D5" i="11"/>
  <c r="D5" i="17"/>
  <c r="D5" i="23"/>
  <c r="D78" i="4"/>
  <c r="D55" i="4"/>
  <c r="D89" i="4"/>
  <c r="D5" i="7"/>
  <c r="D111" i="4"/>
  <c r="D20" i="4"/>
  <c r="D18" i="4"/>
  <c r="D119" i="4"/>
  <c r="D80" i="4"/>
  <c r="D103" i="4"/>
  <c r="D23" i="4"/>
  <c r="D112" i="4"/>
  <c r="D109" i="4"/>
  <c r="D67" i="4"/>
  <c r="D54" i="4"/>
  <c r="D65" i="4"/>
  <c r="D5" i="25"/>
  <c r="D93" i="4"/>
  <c r="D61" i="4"/>
  <c r="D51" i="4"/>
  <c r="D49" i="4"/>
  <c r="D97" i="4"/>
  <c r="D99" i="4"/>
  <c r="D76" i="4"/>
  <c r="D39" i="4"/>
  <c r="D17" i="4"/>
  <c r="D101" i="4"/>
  <c r="D50" i="4"/>
  <c r="D33" i="4"/>
  <c r="D5" i="6"/>
  <c r="D52" i="4"/>
  <c r="D107" i="4"/>
  <c r="D16" i="4"/>
  <c r="D14" i="4"/>
  <c r="D117" i="4"/>
  <c r="D118" i="4"/>
  <c r="D25" i="4"/>
  <c r="D56" i="4"/>
  <c r="D106" i="4"/>
  <c r="D21" i="4"/>
  <c r="D15" i="4"/>
  <c r="D104" i="4"/>
  <c r="D5" i="14"/>
  <c r="D36" i="4"/>
  <c r="D22" i="4"/>
  <c r="D48" i="4"/>
  <c r="D31" i="4"/>
  <c r="D12" i="4"/>
  <c r="D11" i="4"/>
  <c r="D95" i="4"/>
  <c r="D41" i="4"/>
  <c r="D91" i="4"/>
  <c r="D44" i="4"/>
  <c r="D27" i="4"/>
  <c r="D13" i="4"/>
  <c r="D116" i="4"/>
  <c r="D94" i="4"/>
  <c r="D82" i="4"/>
  <c r="D79" i="4"/>
  <c r="D110" i="4"/>
  <c r="D69" i="4"/>
  <c r="D105" i="4"/>
  <c r="D92" i="4"/>
  <c r="D40" i="4"/>
  <c r="D24" i="4"/>
  <c r="D64" i="4"/>
  <c r="D108" i="4"/>
  <c r="D102" i="4"/>
  <c r="D46" i="4"/>
  <c r="D85" i="4"/>
  <c r="D71" i="4"/>
  <c r="D32" i="4"/>
  <c r="D30" i="4"/>
  <c r="D66" i="4"/>
  <c r="D59" i="4"/>
  <c r="D53" i="4"/>
  <c r="D26" i="4"/>
  <c r="D58" i="4"/>
  <c r="D19" i="4"/>
  <c r="D29" i="4"/>
  <c r="D5" i="9"/>
  <c r="D47" i="4"/>
  <c r="D62" i="4"/>
  <c r="D28" i="4"/>
  <c r="D83" i="4"/>
  <c r="D42" i="4"/>
  <c r="D81" i="4"/>
  <c r="D68" i="4"/>
  <c r="D45" i="4"/>
  <c r="D87" i="4"/>
  <c r="D86" i="4"/>
  <c r="D57" i="4"/>
  <c r="D43" i="4"/>
  <c r="D37" i="4"/>
  <c r="D5" i="13"/>
  <c r="D88" i="4"/>
  <c r="D84" i="4"/>
  <c r="D113" i="4"/>
  <c r="D38" i="4"/>
  <c r="D114" i="4"/>
  <c r="D70" i="4"/>
  <c r="D100" i="4"/>
  <c r="D98" i="4"/>
  <c r="D77" i="4"/>
  <c r="D60" i="4"/>
  <c r="D5" i="5"/>
  <c r="D63" i="4"/>
  <c r="D12" i="14" l="1"/>
  <c r="D11" i="14"/>
  <c r="D14" i="9"/>
  <c r="D23" i="9"/>
  <c r="D25" i="9"/>
  <c r="D28" i="9"/>
  <c r="D33" i="9"/>
  <c r="D34" i="9"/>
  <c r="D30" i="9"/>
  <c r="D35" i="9"/>
  <c r="D12" i="9"/>
  <c r="D31" i="9"/>
  <c r="D13" i="9"/>
  <c r="D16" i="9"/>
  <c r="D43" i="9"/>
  <c r="D21" i="9"/>
  <c r="D24" i="9"/>
  <c r="D32" i="9"/>
  <c r="D15" i="9"/>
  <c r="D26" i="9"/>
  <c r="D20" i="9"/>
  <c r="D27" i="9"/>
  <c r="D17" i="9"/>
  <c r="D36" i="9"/>
  <c r="D29" i="9"/>
  <c r="D42" i="9"/>
  <c r="D22" i="9"/>
  <c r="D37" i="9"/>
  <c r="D41" i="9"/>
  <c r="D54" i="23"/>
  <c r="D11" i="23"/>
  <c r="D39" i="23"/>
  <c r="D17" i="23"/>
  <c r="D52" i="23"/>
  <c r="D63" i="23"/>
  <c r="D36" i="23"/>
  <c r="D75" i="23"/>
  <c r="D43" i="23"/>
  <c r="D57" i="23"/>
  <c r="D16" i="23"/>
  <c r="D58" i="23"/>
  <c r="D18" i="23"/>
  <c r="D21" i="23"/>
  <c r="D29" i="23"/>
  <c r="D62" i="23"/>
  <c r="D47" i="23"/>
  <c r="D67" i="23"/>
  <c r="D44" i="23"/>
  <c r="D46" i="23"/>
  <c r="D27" i="23"/>
  <c r="D74" i="23"/>
  <c r="D19" i="23"/>
  <c r="D25" i="23"/>
  <c r="D73" i="23"/>
  <c r="D28" i="23"/>
  <c r="D55" i="23"/>
  <c r="D61" i="23"/>
  <c r="D53" i="23"/>
  <c r="D45" i="23"/>
  <c r="D26" i="23"/>
  <c r="D56" i="23"/>
  <c r="D65" i="23"/>
  <c r="D70" i="23"/>
  <c r="D76" i="23"/>
  <c r="D48" i="23"/>
  <c r="D66" i="23"/>
  <c r="D71" i="23"/>
  <c r="D34" i="23"/>
  <c r="D20" i="23"/>
  <c r="D37" i="23"/>
  <c r="D30" i="23"/>
  <c r="D49" i="23"/>
  <c r="D72" i="23"/>
  <c r="D64" i="23"/>
  <c r="D31" i="23"/>
  <c r="D38" i="23"/>
  <c r="D22" i="23"/>
  <c r="D40" i="23"/>
  <c r="D35" i="23"/>
  <c r="D15" i="5"/>
  <c r="D43" i="5"/>
  <c r="D32" i="5"/>
  <c r="D26" i="5"/>
  <c r="D22" i="5"/>
  <c r="D12" i="5"/>
  <c r="D49" i="5"/>
  <c r="D30" i="5"/>
  <c r="D19" i="5"/>
  <c r="D45" i="5"/>
  <c r="D33" i="5"/>
  <c r="D35" i="5"/>
  <c r="D16" i="5"/>
  <c r="D29" i="5"/>
  <c r="D46" i="5"/>
  <c r="D25" i="5"/>
  <c r="D24" i="5"/>
  <c r="D28" i="5"/>
  <c r="D44" i="5"/>
  <c r="D13" i="5"/>
  <c r="D41" i="5"/>
  <c r="D18" i="5"/>
  <c r="D50" i="5"/>
  <c r="D34" i="5"/>
  <c r="D14" i="5"/>
  <c r="D23" i="5"/>
  <c r="D27" i="5"/>
  <c r="D48" i="5"/>
  <c r="D17" i="5"/>
  <c r="D31" i="5"/>
  <c r="D11" i="5"/>
  <c r="D51" i="5"/>
  <c r="D40" i="5"/>
  <c r="D42" i="5"/>
  <c r="D19" i="17"/>
  <c r="D13" i="17"/>
  <c r="D16" i="17"/>
  <c r="D17" i="17"/>
  <c r="D14" i="17"/>
  <c r="D18" i="17"/>
  <c r="D11" i="17"/>
  <c r="D12" i="17"/>
  <c r="D15" i="17"/>
  <c r="D22" i="17"/>
  <c r="D65" i="13"/>
  <c r="D49" i="13"/>
  <c r="D60" i="13"/>
  <c r="D20" i="13"/>
  <c r="D11" i="13"/>
  <c r="D44" i="13"/>
  <c r="D38" i="13"/>
  <c r="D62" i="13"/>
  <c r="D26" i="13"/>
  <c r="D28" i="13"/>
  <c r="D64" i="13"/>
  <c r="D14" i="13"/>
  <c r="D30" i="13"/>
  <c r="D45" i="13"/>
  <c r="D41" i="13"/>
  <c r="D32" i="13"/>
  <c r="D52" i="13"/>
  <c r="D40" i="13"/>
  <c r="D51" i="13"/>
  <c r="D61" i="13"/>
  <c r="D47" i="13"/>
  <c r="D57" i="13"/>
  <c r="D70" i="13"/>
  <c r="D69" i="13"/>
  <c r="D12" i="13"/>
  <c r="D63" i="13"/>
  <c r="D15" i="13"/>
  <c r="D31" i="13"/>
  <c r="D76" i="13"/>
  <c r="D17" i="13"/>
  <c r="D24" i="13"/>
  <c r="D36" i="13"/>
  <c r="D19" i="13"/>
  <c r="D27" i="13"/>
  <c r="D39" i="13"/>
  <c r="D48" i="13"/>
  <c r="D54" i="13"/>
  <c r="D66" i="13"/>
  <c r="D77" i="13"/>
  <c r="D33" i="13"/>
  <c r="D25" i="13"/>
  <c r="D55" i="13"/>
  <c r="D18" i="13"/>
  <c r="D46" i="13"/>
  <c r="D23" i="13"/>
  <c r="D59" i="13"/>
  <c r="D21" i="13"/>
  <c r="D74" i="13"/>
  <c r="D35" i="13"/>
  <c r="D67" i="13"/>
  <c r="D13" i="13"/>
  <c r="D37" i="13"/>
  <c r="D68" i="13"/>
  <c r="D58" i="13"/>
  <c r="D22" i="13"/>
  <c r="D56" i="13"/>
  <c r="D79" i="13"/>
  <c r="D50" i="13"/>
  <c r="D16" i="13"/>
  <c r="D78" i="13"/>
  <c r="D29" i="13"/>
  <c r="D34" i="13"/>
  <c r="D53" i="13"/>
  <c r="D48" i="6"/>
  <c r="D41" i="6"/>
  <c r="D54" i="6"/>
  <c r="D11" i="6"/>
  <c r="D68" i="6"/>
  <c r="D47" i="6"/>
  <c r="D32" i="6"/>
  <c r="D70" i="6"/>
  <c r="D69" i="6"/>
  <c r="D53" i="6"/>
  <c r="D37" i="6"/>
  <c r="D36" i="6"/>
  <c r="D12" i="6"/>
  <c r="D13" i="6"/>
  <c r="D76" i="6"/>
  <c r="D56" i="6"/>
  <c r="D35" i="6"/>
  <c r="D55" i="6"/>
  <c r="D29" i="6"/>
  <c r="D38" i="6"/>
  <c r="D50" i="6"/>
  <c r="D34" i="6"/>
  <c r="D66" i="6"/>
  <c r="D78" i="6"/>
  <c r="D63" i="6"/>
  <c r="D52" i="6"/>
  <c r="D77" i="6"/>
  <c r="D33" i="6"/>
  <c r="D45" i="6"/>
  <c r="D64" i="6"/>
  <c r="D23" i="6"/>
  <c r="D16" i="6"/>
  <c r="D30" i="6"/>
  <c r="D58" i="6"/>
  <c r="D39" i="6"/>
  <c r="D67" i="6"/>
  <c r="D44" i="6"/>
  <c r="D19" i="6"/>
  <c r="D24" i="6"/>
  <c r="D61" i="6"/>
  <c r="D14" i="6"/>
  <c r="D74" i="6"/>
  <c r="D49" i="6"/>
  <c r="D22" i="6"/>
  <c r="D28" i="6"/>
  <c r="D59" i="6"/>
  <c r="D25" i="6"/>
  <c r="D18" i="6"/>
  <c r="D51" i="6"/>
  <c r="D15" i="6"/>
  <c r="D65" i="6"/>
  <c r="D17" i="6"/>
  <c r="D79" i="6"/>
  <c r="D62" i="6"/>
  <c r="D31" i="6"/>
  <c r="D26" i="6"/>
  <c r="D20" i="6"/>
  <c r="D60" i="6"/>
  <c r="D21" i="6"/>
  <c r="D27" i="6"/>
  <c r="D40" i="6"/>
  <c r="D57" i="6"/>
  <c r="D16" i="11"/>
  <c r="D53" i="11"/>
  <c r="D21" i="11"/>
  <c r="D27" i="11"/>
  <c r="D44" i="11"/>
  <c r="D61" i="11"/>
  <c r="D19" i="11"/>
  <c r="D60" i="11"/>
  <c r="D23" i="11"/>
  <c r="D15" i="11"/>
  <c r="D62" i="11"/>
  <c r="D20" i="11"/>
  <c r="D31" i="11"/>
  <c r="D52" i="11"/>
  <c r="D79" i="11"/>
  <c r="D24" i="11"/>
  <c r="D11" i="11"/>
  <c r="D32" i="11"/>
  <c r="D59" i="11"/>
  <c r="D47" i="11"/>
  <c r="D12" i="11"/>
  <c r="D56" i="11"/>
  <c r="D55" i="11"/>
  <c r="D76" i="11"/>
  <c r="D65" i="11"/>
  <c r="D33" i="11"/>
  <c r="D34" i="11"/>
  <c r="D18" i="11"/>
  <c r="D54" i="11"/>
  <c r="D41" i="11"/>
  <c r="D26" i="11"/>
  <c r="D30" i="11"/>
  <c r="D50" i="11"/>
  <c r="D64" i="11"/>
  <c r="D22" i="11"/>
  <c r="D37" i="11"/>
  <c r="D78" i="11"/>
  <c r="D77" i="11"/>
  <c r="D58" i="11"/>
  <c r="D45" i="11"/>
  <c r="D66" i="11"/>
  <c r="D39" i="11"/>
  <c r="D49" i="11"/>
  <c r="D40" i="11"/>
  <c r="D70" i="11"/>
  <c r="D51" i="11"/>
  <c r="D17" i="11"/>
  <c r="D14" i="11"/>
  <c r="D57" i="11"/>
  <c r="D25" i="11"/>
  <c r="D29" i="11"/>
  <c r="D68" i="11"/>
  <c r="D38" i="11"/>
  <c r="D36" i="11"/>
  <c r="D48" i="11"/>
  <c r="D67" i="11"/>
  <c r="D74" i="11"/>
  <c r="D13" i="11"/>
  <c r="D28" i="11"/>
  <c r="D35" i="11"/>
  <c r="D69" i="11"/>
  <c r="D63" i="11"/>
  <c r="D51" i="7"/>
  <c r="D43" i="7"/>
  <c r="D14" i="7"/>
  <c r="D11" i="7"/>
  <c r="D23" i="7"/>
  <c r="D19" i="7"/>
  <c r="D33" i="7"/>
  <c r="D48" i="7"/>
  <c r="D56" i="7"/>
  <c r="D29" i="7"/>
  <c r="D20" i="7"/>
  <c r="D16" i="7"/>
  <c r="D45" i="7"/>
  <c r="D18" i="7"/>
  <c r="D13" i="7"/>
  <c r="D36" i="7"/>
  <c r="D24" i="7"/>
  <c r="D28" i="7"/>
  <c r="D61" i="7"/>
  <c r="D49" i="7"/>
  <c r="D47" i="7"/>
  <c r="D17" i="7"/>
  <c r="D50" i="7"/>
  <c r="D58" i="7"/>
  <c r="D38" i="7"/>
  <c r="D42" i="7"/>
  <c r="D35" i="7"/>
  <c r="D34" i="7"/>
  <c r="D30" i="7"/>
  <c r="D44" i="7"/>
  <c r="D31" i="7"/>
  <c r="D52" i="7"/>
  <c r="D15" i="7"/>
  <c r="D39" i="7"/>
  <c r="D25" i="7"/>
  <c r="D22" i="7"/>
  <c r="D41" i="7"/>
  <c r="D37" i="7"/>
  <c r="D57" i="7"/>
  <c r="D12" i="7"/>
  <c r="D46" i="7"/>
  <c r="D40" i="7"/>
  <c r="D32" i="7"/>
  <c r="D60" i="7"/>
  <c r="D21" i="7"/>
  <c r="D27" i="8"/>
  <c r="D29" i="8"/>
  <c r="D45" i="8"/>
  <c r="D35" i="8"/>
  <c r="D12" i="8"/>
  <c r="D16" i="8"/>
  <c r="D31" i="8"/>
  <c r="D34" i="8"/>
  <c r="D41" i="8"/>
  <c r="D14" i="8"/>
  <c r="D42" i="8"/>
  <c r="D43" i="8"/>
  <c r="D18" i="8"/>
  <c r="D20" i="8"/>
  <c r="D26" i="8"/>
  <c r="D17" i="8"/>
  <c r="D24" i="8"/>
  <c r="D21" i="8"/>
  <c r="D39" i="8"/>
  <c r="D30" i="8"/>
  <c r="D11" i="8"/>
  <c r="D28" i="8"/>
  <c r="D32" i="8"/>
  <c r="D46" i="8"/>
  <c r="D33" i="8"/>
  <c r="D53" i="8"/>
  <c r="D38" i="8"/>
  <c r="D36" i="8"/>
  <c r="D15" i="8"/>
  <c r="D51" i="8"/>
  <c r="D13" i="8"/>
  <c r="D54" i="8"/>
  <c r="D55" i="8"/>
  <c r="D25" i="8"/>
  <c r="D44" i="8"/>
  <c r="D59" i="8"/>
  <c r="D40" i="8"/>
  <c r="D19" i="8"/>
  <c r="D56" i="8"/>
  <c r="D37" i="8"/>
  <c r="D52" i="8"/>
  <c r="D58" i="8"/>
  <c r="D47" i="8"/>
</calcChain>
</file>

<file path=xl/sharedStrings.xml><?xml version="1.0" encoding="utf-8"?>
<sst xmlns="http://schemas.openxmlformats.org/spreadsheetml/2006/main" count="2100" uniqueCount="1231">
  <si>
    <t>International Monetary Fund</t>
  </si>
  <si>
    <t>Financial Soundness Indicators</t>
  </si>
  <si>
    <t>Instructions to the Compiler</t>
  </si>
  <si>
    <t>i.</t>
  </si>
  <si>
    <t>ii.</t>
  </si>
  <si>
    <t>iii.</t>
  </si>
  <si>
    <t>How to fill out the report forms:</t>
  </si>
  <si>
    <t>Date Range</t>
  </si>
  <si>
    <t>-</t>
  </si>
  <si>
    <t>Default date range is set at the time of ICS download (monthly or quarterly).</t>
  </si>
  <si>
    <t>Protection</t>
  </si>
  <si>
    <t>Updates are permitted to data observation fields only.  Please do not insert or delete any rows or columns as report form structure is protected.</t>
  </si>
  <si>
    <t>General</t>
  </si>
  <si>
    <t>Complete cells that are not shaded.</t>
  </si>
  <si>
    <t>Not Available Data</t>
  </si>
  <si>
    <t>Not available or missing values are data, which are not collected, and refer to lack of data, but not that the data is “0”. If no data are available, please leave the cell blank.</t>
  </si>
  <si>
    <t>No Links</t>
  </si>
  <si>
    <t>Do not link the Data Range to other files. Otherwise, all the data cells dependent on external links will not be uploaded.</t>
  </si>
  <si>
    <t>Metadata Questionnaire</t>
  </si>
  <si>
    <t xml:space="preserve">Metadata report should be submitted through the web form: http://metadataint.imf.org/fsi/Default.aspx </t>
  </si>
  <si>
    <t>Year</t>
  </si>
  <si>
    <t>Period</t>
  </si>
  <si>
    <t>Currency</t>
  </si>
  <si>
    <t>Scale</t>
  </si>
  <si>
    <t>Reporting Country Code</t>
  </si>
  <si>
    <t>Consolidation Basis</t>
  </si>
  <si>
    <t>Name</t>
  </si>
  <si>
    <t>Code</t>
  </si>
  <si>
    <t>Reporting country</t>
  </si>
  <si>
    <t xml:space="preserve"> </t>
  </si>
  <si>
    <t>A</t>
  </si>
  <si>
    <t>US Dollars</t>
  </si>
  <si>
    <t>USD</t>
  </si>
  <si>
    <t>Units</t>
  </si>
  <si>
    <t>CBCSDC</t>
  </si>
  <si>
    <t>Q4</t>
  </si>
  <si>
    <t>Domestic Currency</t>
  </si>
  <si>
    <t>XDC</t>
  </si>
  <si>
    <t>Thousands</t>
  </si>
  <si>
    <t>Reporting Currency Code</t>
  </si>
  <si>
    <t>DCCBS</t>
  </si>
  <si>
    <t>Q3</t>
  </si>
  <si>
    <t>Euros</t>
  </si>
  <si>
    <t>EUR</t>
  </si>
  <si>
    <t>Millions</t>
  </si>
  <si>
    <t>Reporting Currency Name</t>
  </si>
  <si>
    <t>DC</t>
  </si>
  <si>
    <t>Q2</t>
  </si>
  <si>
    <t>Billions</t>
  </si>
  <si>
    <t>Reporting Scale</t>
  </si>
  <si>
    <t>DCCB</t>
  </si>
  <si>
    <t>Q1</t>
  </si>
  <si>
    <t>Trillions</t>
  </si>
  <si>
    <t>CBDI</t>
  </si>
  <si>
    <t>M12</t>
  </si>
  <si>
    <t>FBB</t>
  </si>
  <si>
    <t>M11</t>
  </si>
  <si>
    <t>Other</t>
  </si>
  <si>
    <t>M10</t>
  </si>
  <si>
    <t>M9</t>
  </si>
  <si>
    <t>M8</t>
  </si>
  <si>
    <t>M7</t>
  </si>
  <si>
    <t>M6</t>
  </si>
  <si>
    <t>M5</t>
  </si>
  <si>
    <t>M4</t>
  </si>
  <si>
    <t>M3</t>
  </si>
  <si>
    <t>M2</t>
  </si>
  <si>
    <t>M1</t>
  </si>
  <si>
    <t>Country Name:</t>
  </si>
  <si>
    <t>Country Code:</t>
  </si>
  <si>
    <t>Reporting Currency:</t>
  </si>
  <si>
    <t>Reporting Scale:</t>
  </si>
  <si>
    <t>Core FSIs for Deposit takers</t>
  </si>
  <si>
    <t>New FSD/FS2 code</t>
  </si>
  <si>
    <t>Unit</t>
  </si>
  <si>
    <t>Regulatory capital to risk-weighted assets</t>
  </si>
  <si>
    <t>FSKRC</t>
  </si>
  <si>
    <t>PT</t>
  </si>
  <si>
    <t>Percent</t>
  </si>
  <si>
    <t>Total regulatory capital</t>
  </si>
  <si>
    <t>FS_ODX_CRT</t>
  </si>
  <si>
    <t>Risk-weighted assets</t>
  </si>
  <si>
    <t>FS_ODX_ARW</t>
  </si>
  <si>
    <t>Tier 1 capital to risk-weighted assets</t>
  </si>
  <si>
    <t>FSKRTC</t>
  </si>
  <si>
    <t xml:space="preserve">Tier 1 capital </t>
  </si>
  <si>
    <t>FS_ODX_CT1</t>
  </si>
  <si>
    <t xml:space="preserve">Nonperforming loans net of provisions to capital </t>
  </si>
  <si>
    <t>FSKNL</t>
  </si>
  <si>
    <t>Nonperforming loans net of provisions</t>
  </si>
  <si>
    <t>FSNKNL</t>
  </si>
  <si>
    <t>Common Equity Tier 1 capital to risk-weighted assets</t>
  </si>
  <si>
    <t>FSCET</t>
  </si>
  <si>
    <t>Common Equity Tier 1 capital</t>
  </si>
  <si>
    <t>FS_ODX_CET1</t>
  </si>
  <si>
    <t>Tier 1 capital to assets</t>
  </si>
  <si>
    <t>FSKA</t>
  </si>
  <si>
    <t>Total assets</t>
  </si>
  <si>
    <t>FSDKA</t>
  </si>
  <si>
    <t>Nonperforming loans to total gross loans</t>
  </si>
  <si>
    <t>FSANL</t>
  </si>
  <si>
    <t>Nonperforming loans</t>
  </si>
  <si>
    <t>FS_ODX_AFLNP</t>
  </si>
  <si>
    <t>Total gross loans</t>
  </si>
  <si>
    <t>FS_ODX_AFLG</t>
  </si>
  <si>
    <t>Loan concentration by economic activity</t>
  </si>
  <si>
    <t>FSCLE</t>
  </si>
  <si>
    <t>FS_ODX_CLE</t>
  </si>
  <si>
    <t>Total gross loans to nonfinancial corporations</t>
  </si>
  <si>
    <t>FS_ODX_AFLG_NFC</t>
  </si>
  <si>
    <t>Provisions to nonperforming loans</t>
  </si>
  <si>
    <t>FSPN</t>
  </si>
  <si>
    <t>Specific provisions</t>
  </si>
  <si>
    <t>FS_ODX_AFLS</t>
  </si>
  <si>
    <t>Return on assets</t>
  </si>
  <si>
    <t>FSERA</t>
  </si>
  <si>
    <t>Net income before taxes</t>
  </si>
  <si>
    <t>FSNERA</t>
  </si>
  <si>
    <t>FSDERA</t>
  </si>
  <si>
    <t>Return on equity</t>
  </si>
  <si>
    <t>FSERE</t>
  </si>
  <si>
    <t>Net income after taxes</t>
  </si>
  <si>
    <t>FSNERAB</t>
  </si>
  <si>
    <t>Capital</t>
  </si>
  <si>
    <t>FSDERE</t>
  </si>
  <si>
    <t>Interest margin to gross income</t>
  </si>
  <si>
    <t>FSEIM</t>
  </si>
  <si>
    <t>Interest margin</t>
  </si>
  <si>
    <t>FS_ODX_IIN</t>
  </si>
  <si>
    <t>Gross income</t>
  </si>
  <si>
    <t>FS_ODX_IG</t>
  </si>
  <si>
    <t>Noninterest expenses to gross income</t>
  </si>
  <si>
    <t>FSENE</t>
  </si>
  <si>
    <t>Noninterest expenses</t>
  </si>
  <si>
    <t>FS_ODX_ENI</t>
  </si>
  <si>
    <t>Liquid assets to total assets</t>
  </si>
  <si>
    <t>FSLT</t>
  </si>
  <si>
    <t>Liquid assets</t>
  </si>
  <si>
    <t>FS_ODX_ALB</t>
  </si>
  <si>
    <t>FS_ODX_A</t>
  </si>
  <si>
    <t>Liquid assets to short-term liabilities</t>
  </si>
  <si>
    <t>FSLS</t>
  </si>
  <si>
    <t>Short-term liabilities</t>
  </si>
  <si>
    <t>FS_ODX_L_S</t>
  </si>
  <si>
    <t>Liquidity coverage ratio</t>
  </si>
  <si>
    <t>FSLCR</t>
  </si>
  <si>
    <t>High-quality liquid assets</t>
  </si>
  <si>
    <t>FS_ODX_HQLA</t>
  </si>
  <si>
    <t>Total net cash outflows</t>
  </si>
  <si>
    <t>FS_ODX_TNCO</t>
  </si>
  <si>
    <t>Net stable funding ratio</t>
  </si>
  <si>
    <t>FSNSF</t>
  </si>
  <si>
    <t>Available amount of stable funding</t>
  </si>
  <si>
    <t>FS_ODX_FSA</t>
  </si>
  <si>
    <t>Required amount of stable funding</t>
  </si>
  <si>
    <t>FS_ODX_FSR</t>
  </si>
  <si>
    <t>Net open position in foreign exchange to capital</t>
  </si>
  <si>
    <t>FSSNO</t>
  </si>
  <si>
    <t>Net open position in foreign exchange</t>
  </si>
  <si>
    <t>FSNSNO</t>
  </si>
  <si>
    <t>Residential real estate prices (Percentage change/last 12 months)</t>
  </si>
  <si>
    <t>FSREPRR_PC_CP_A</t>
  </si>
  <si>
    <t>Additional FSIs</t>
  </si>
  <si>
    <t/>
  </si>
  <si>
    <t>Deposit takers</t>
  </si>
  <si>
    <t>Large exposures to capital</t>
  </si>
  <si>
    <t>FSLE</t>
  </si>
  <si>
    <t xml:space="preserve">Value of large exposures      </t>
  </si>
  <si>
    <t>FS_ODX_VLE</t>
  </si>
  <si>
    <t>Tier 1 capital</t>
  </si>
  <si>
    <t>Geographical distribution of loans to total loans</t>
  </si>
  <si>
    <t>Geographic distribution of total loans</t>
  </si>
  <si>
    <t>Geographic distribution of total loans: Domestic economy</t>
  </si>
  <si>
    <t>FSGDD</t>
  </si>
  <si>
    <t>Loans to Domestic economy</t>
  </si>
  <si>
    <t>FSGDLD</t>
  </si>
  <si>
    <t>Geographic distribution of total loans: Advanced economies</t>
  </si>
  <si>
    <t>FSGDAE</t>
  </si>
  <si>
    <t>Loans to Advanced economies</t>
  </si>
  <si>
    <t>FSGDLAE</t>
  </si>
  <si>
    <t>Geographic distribution of total loans: Emerging market and developing economies</t>
  </si>
  <si>
    <t>FSGDEM</t>
  </si>
  <si>
    <t>Loans to Emerging market and developing economies</t>
  </si>
  <si>
    <t>FSGDLEM</t>
  </si>
  <si>
    <t>Geographic distribution of total loans: Emerging and developing Asia</t>
  </si>
  <si>
    <t>FSGDEMEDA</t>
  </si>
  <si>
    <t>Loans to Emerging and developing Asia</t>
  </si>
  <si>
    <t>FSGDLEMEDA</t>
  </si>
  <si>
    <t>Geographic distribution of total loans: Emerging and developing Europe</t>
  </si>
  <si>
    <t>FSGDEMEDE</t>
  </si>
  <si>
    <t>Loans to Emerging and developing Europe</t>
  </si>
  <si>
    <t>FSGDLEMEDE</t>
  </si>
  <si>
    <t>Geographic distribution of total loans: Latin America and the Caribbean</t>
  </si>
  <si>
    <t>FSGDEMLAC</t>
  </si>
  <si>
    <t>Loans to Latin America and the Caribbean</t>
  </si>
  <si>
    <t>FSGDLEMLAC</t>
  </si>
  <si>
    <t>Geographic distribution of total loans: Middle East and Central Asia</t>
  </si>
  <si>
    <t>FSGDEMMEC</t>
  </si>
  <si>
    <t>Loans to Middle East and Central Asia</t>
  </si>
  <si>
    <t>FSGDLEMMEC</t>
  </si>
  <si>
    <t>Geographic distribution of total loans: Sub-Saharan Africa</t>
  </si>
  <si>
    <t>FSGDEMSSA</t>
  </si>
  <si>
    <t>Loans to Sub-Saharan Africa</t>
  </si>
  <si>
    <t>FSGDLEMSSA</t>
  </si>
  <si>
    <t>FSGDL</t>
  </si>
  <si>
    <t>Gross asset position in financial derivatives to capital</t>
  </si>
  <si>
    <t>FSGA</t>
  </si>
  <si>
    <t>Gross asset position in financial derivatives</t>
  </si>
  <si>
    <t>FS_ODX_AFF</t>
  </si>
  <si>
    <t>Gross liability position in financial derivatives to capital</t>
  </si>
  <si>
    <t>FSGL</t>
  </si>
  <si>
    <t>Gross liability position in financial derivatives</t>
  </si>
  <si>
    <t>FS_ODX_LF</t>
  </si>
  <si>
    <t>Trading income to total income</t>
  </si>
  <si>
    <t>FSTI</t>
  </si>
  <si>
    <t>Trading income</t>
  </si>
  <si>
    <t>FS_ODX_INIGL</t>
  </si>
  <si>
    <t>Personnel expenses to noninterest expenses</t>
  </si>
  <si>
    <t>FSPE</t>
  </si>
  <si>
    <t>Personnel expenses</t>
  </si>
  <si>
    <t>FS_ODX_EP</t>
  </si>
  <si>
    <t>Spread between reference lending and deposit rates (base points)</t>
  </si>
  <si>
    <t>FSSR</t>
  </si>
  <si>
    <t>Basis Points</t>
  </si>
  <si>
    <t>Reference lending rates</t>
  </si>
  <si>
    <t>FS_ODX_RL</t>
  </si>
  <si>
    <t>Reference deposit rates</t>
  </si>
  <si>
    <t>FS_ODX_RD</t>
  </si>
  <si>
    <t>Spread between highest and lowest interbank rates (base points)</t>
  </si>
  <si>
    <t>FSSH</t>
  </si>
  <si>
    <t>Highest interbank rate</t>
  </si>
  <si>
    <t>FS_ODX_HI</t>
  </si>
  <si>
    <t>Lowest interbank rate</t>
  </si>
  <si>
    <t>FS_ODX_LI</t>
  </si>
  <si>
    <t>Customer deposits to total (noninterbank) loans</t>
  </si>
  <si>
    <t>FSCD</t>
  </si>
  <si>
    <t>Customer deposits</t>
  </si>
  <si>
    <t>FS_ODX_LDCDC</t>
  </si>
  <si>
    <t>Total (noninterbank) loans</t>
  </si>
  <si>
    <t>FS_ODX_AFLG_NODX</t>
  </si>
  <si>
    <t>Foreign-currency-denominated loans to total loans</t>
  </si>
  <si>
    <t>FSFC</t>
  </si>
  <si>
    <t>Foreign-currency-denominated loans</t>
  </si>
  <si>
    <t>FS_ODX_AFL_FX</t>
  </si>
  <si>
    <t>Foreign-currency-denominated liabilities to total liabilities</t>
  </si>
  <si>
    <t>FSFCD</t>
  </si>
  <si>
    <t>Foreign-currency-denominated liabilities</t>
  </si>
  <si>
    <t>FS_ODX_L_FX</t>
  </si>
  <si>
    <t>Total liabilities</t>
  </si>
  <si>
    <t>FSDFCD</t>
  </si>
  <si>
    <t>Credit growth to private sector</t>
  </si>
  <si>
    <t>FSCGPS</t>
  </si>
  <si>
    <t>FS_ODX_CPS</t>
  </si>
  <si>
    <t>Other financial corporations</t>
  </si>
  <si>
    <t>FSFAT</t>
  </si>
  <si>
    <t>OFCs' assets: total OFCs</t>
  </si>
  <si>
    <t>FSNFAT</t>
  </si>
  <si>
    <t>FSTFMMF</t>
  </si>
  <si>
    <t>OFCs' assets:  Money Market funds</t>
  </si>
  <si>
    <t>FS_OFM_MMF_A</t>
  </si>
  <si>
    <t>FSTFIC</t>
  </si>
  <si>
    <t>OFCs' assets :  Insurance Corporations</t>
  </si>
  <si>
    <t>FS_OFM_IPF_IC_A</t>
  </si>
  <si>
    <t>FSTFPF</t>
  </si>
  <si>
    <t>OFCs' assets: Pension Funds</t>
  </si>
  <si>
    <t>FS_OFM_IPF_PF_A</t>
  </si>
  <si>
    <t>Total financial system assets</t>
  </si>
  <si>
    <t>FSDFAT</t>
  </si>
  <si>
    <t xml:space="preserve">OFCs' assets to gross domestic product </t>
  </si>
  <si>
    <t>OFCs' assets to gross domestic product: OFCs</t>
  </si>
  <si>
    <t>FSFAG</t>
  </si>
  <si>
    <t>OFCs' assets: OFCs</t>
  </si>
  <si>
    <t>FS_OFM_A</t>
  </si>
  <si>
    <t>OFCs' assets to gross domestic product:  Money Market funds</t>
  </si>
  <si>
    <t>FSGDPMMF</t>
  </si>
  <si>
    <t>OFCs' assets to gross domestic product: Insurance Corporations</t>
  </si>
  <si>
    <t>FSGDPIC</t>
  </si>
  <si>
    <t>OFCs' assets to gross domestic product: Pension Funds</t>
  </si>
  <si>
    <t>FSGDPPF</t>
  </si>
  <si>
    <t>Gross domestic product</t>
  </si>
  <si>
    <t>NGDP</t>
  </si>
  <si>
    <t>Money Market funds (MMF)</t>
  </si>
  <si>
    <t>Sectoral distribution of investments</t>
  </si>
  <si>
    <t>Residents</t>
  </si>
  <si>
    <t>FS_OFM_MMF_SD_R</t>
  </si>
  <si>
    <t>Sectoral distribution of investments: Central bank</t>
  </si>
  <si>
    <t>FS_OFM_MMF_SD_CB</t>
  </si>
  <si>
    <t>Sectoral distribution of investments: Deposit takers</t>
  </si>
  <si>
    <t>FS_OFM_MMF_SD_DT</t>
  </si>
  <si>
    <t>Sectoral distribution of investments: Other financial corporations</t>
  </si>
  <si>
    <t>FS_OFM_MMF_SD_OFC</t>
  </si>
  <si>
    <t>Sectoral distribution of investments: Central government</t>
  </si>
  <si>
    <t>FS_OFM_MMF_SD_CG</t>
  </si>
  <si>
    <t>Sectoral distribution of investments: Other general government</t>
  </si>
  <si>
    <t>FS_OFM_MMF_SD_OG</t>
  </si>
  <si>
    <t>Sectoral distribution of investments: Nonfinancial corporations</t>
  </si>
  <si>
    <t>FS_OFM_MMF_SD_NFC</t>
  </si>
  <si>
    <t>Nonresidents</t>
  </si>
  <si>
    <t>FS_OFM_MMF_SD_NR</t>
  </si>
  <si>
    <t>Total investments</t>
  </si>
  <si>
    <t>FS_OFM_MMF_SD</t>
  </si>
  <si>
    <t>Maturity distribution of investments</t>
  </si>
  <si>
    <t>Maturity distribution of investments: 1–30 days</t>
  </si>
  <si>
    <t>FS_OFM_MMF_MD1</t>
  </si>
  <si>
    <t>Maturity distribution of investments: 31–90 days</t>
  </si>
  <si>
    <t>FS_OFM_MMF_MD2</t>
  </si>
  <si>
    <t>Maturity distribution of investments: &gt;90 days</t>
  </si>
  <si>
    <t>FS_OFM_MMF_MD3</t>
  </si>
  <si>
    <t>FS_OFM_MMF_MD</t>
  </si>
  <si>
    <t>Insurance Corporations</t>
  </si>
  <si>
    <t>Shareholder equity to total invested assets (Life insurance only)</t>
  </si>
  <si>
    <t>FSSETALI</t>
  </si>
  <si>
    <t>FS_OFM_IPF_LIC_CR</t>
  </si>
  <si>
    <t>Total invested assets</t>
  </si>
  <si>
    <t>FSSELTI</t>
  </si>
  <si>
    <t>Shareholder equity to total invested assets (Nonlife insurance only)</t>
  </si>
  <si>
    <t>FSSETANI</t>
  </si>
  <si>
    <t>FS_OFM_IPF_NLIC_CR</t>
  </si>
  <si>
    <t>FSSENTI</t>
  </si>
  <si>
    <t>Shareholder equity to total invested assets (Life insurance &amp; nonlife insurance)</t>
  </si>
  <si>
    <t>FSSETAI</t>
  </si>
  <si>
    <t>FS_OFM_IPF_IC_CR</t>
  </si>
  <si>
    <t>FSSETI</t>
  </si>
  <si>
    <t>Combined ratio (Nonlife insurance only)</t>
  </si>
  <si>
    <t>FSCRNI</t>
  </si>
  <si>
    <t>Net claims and underwriting expenses</t>
  </si>
  <si>
    <t>FSCRNINC</t>
  </si>
  <si>
    <t>Net premium earned</t>
  </si>
  <si>
    <t>FSCRNINP</t>
  </si>
  <si>
    <t>Return on assets (Life insurance only)</t>
  </si>
  <si>
    <t>FSRALI</t>
  </si>
  <si>
    <t>FS_OFM_IPF_LIC_AINAET</t>
  </si>
  <si>
    <t>FS_OFM_IPF_LIC_AA</t>
  </si>
  <si>
    <t>Return on equity (Life insurance only)</t>
  </si>
  <si>
    <t>FSRELI</t>
  </si>
  <si>
    <t>FS_OFM_IPF_LIC_ACR</t>
  </si>
  <si>
    <t>Return on equity (Nonlife insurance only)</t>
  </si>
  <si>
    <t>FSRENI</t>
  </si>
  <si>
    <t>FS_OFM_IPF_NLIC_AINAET</t>
  </si>
  <si>
    <t>FS_OFM_IPF_NLIC_ACR</t>
  </si>
  <si>
    <t>Return on equity (Life insurance &amp; nonlife insurance)</t>
  </si>
  <si>
    <t>FSREIC</t>
  </si>
  <si>
    <t>FS_OFM_IPF_IC_AINAET</t>
  </si>
  <si>
    <t>FS_OFM_IPF_IC_ACR</t>
  </si>
  <si>
    <t>Pension Funds</t>
  </si>
  <si>
    <t>Liquid assets to estimated pension payments in the next year</t>
  </si>
  <si>
    <t>FSLAPF</t>
  </si>
  <si>
    <t>FS_OFM_IPF_PF_ALB</t>
  </si>
  <si>
    <t>Estimated pension payments in the next year</t>
  </si>
  <si>
    <t>FS_OFM_IPF_PF_EPP</t>
  </si>
  <si>
    <t>FSRAPF</t>
  </si>
  <si>
    <t>FS_OFM_IPF_PF_AINBT</t>
  </si>
  <si>
    <t>FS_OFM_IPF_PF_AA</t>
  </si>
  <si>
    <t>Nonfinancial corporations</t>
  </si>
  <si>
    <t>Total debt to equity</t>
  </si>
  <si>
    <t>FSTD</t>
  </si>
  <si>
    <t xml:space="preserve">Total debt </t>
  </si>
  <si>
    <t>FS_NFC_LD</t>
  </si>
  <si>
    <t xml:space="preserve">Equity </t>
  </si>
  <si>
    <t>FS_NFC_CR</t>
  </si>
  <si>
    <t>External debt to equity</t>
  </si>
  <si>
    <t>FSED</t>
  </si>
  <si>
    <t>Total debt to nonresident</t>
  </si>
  <si>
    <t>FS_NFC_DNR</t>
  </si>
  <si>
    <t>Foreign currency debt to equity</t>
  </si>
  <si>
    <t>FSFCDE</t>
  </si>
  <si>
    <t>Total debt in foreign currency</t>
  </si>
  <si>
    <t>FS_NFC_DFX</t>
  </si>
  <si>
    <t>Total debt to GDP</t>
  </si>
  <si>
    <t>FSTDGDP</t>
  </si>
  <si>
    <t>Total debt</t>
  </si>
  <si>
    <t>FSRE</t>
  </si>
  <si>
    <t>FS_NFC_AINBT</t>
  </si>
  <si>
    <t>FS_NFC_ACR</t>
  </si>
  <si>
    <t>Earnings to interest and principal expenses</t>
  </si>
  <si>
    <t>FSEI</t>
  </si>
  <si>
    <t>Earnings before interest and tax (EBIT)</t>
  </si>
  <si>
    <t>FS_NFC_EBIT</t>
  </si>
  <si>
    <t>Debt service payments</t>
  </si>
  <si>
    <t>FS_NFC_DP</t>
  </si>
  <si>
    <t>Earnings to interest expenses</t>
  </si>
  <si>
    <t>FSEIE</t>
  </si>
  <si>
    <t>Interest expenses</t>
  </si>
  <si>
    <t>FS_NFC_EI</t>
  </si>
  <si>
    <t>Households</t>
  </si>
  <si>
    <t>Household debt to gross domestic product</t>
  </si>
  <si>
    <t>FSHG</t>
  </si>
  <si>
    <t xml:space="preserve">Household debt </t>
  </si>
  <si>
    <t>FS_HH_LD</t>
  </si>
  <si>
    <t>Household debt service and principal payments to income</t>
  </si>
  <si>
    <t>FSHS</t>
  </si>
  <si>
    <t xml:space="preserve">Household debt service and principal payments </t>
  </si>
  <si>
    <t>FS_HH_LDP</t>
  </si>
  <si>
    <t>Household's Gross disposable income</t>
  </si>
  <si>
    <t>FS_HH_IDG</t>
  </si>
  <si>
    <t>Household debt to household disposal income</t>
  </si>
  <si>
    <t>FSHDDI</t>
  </si>
  <si>
    <t>Household debt</t>
  </si>
  <si>
    <t>Real estate markets</t>
  </si>
  <si>
    <t>Commercial real estate prices (Percentage change/last 12 months)</t>
  </si>
  <si>
    <t>FSREPCR_PC_CP_A</t>
  </si>
  <si>
    <t>Residential real estate loans to total gross loans</t>
  </si>
  <si>
    <t>FSRR</t>
  </si>
  <si>
    <t xml:space="preserve">Residential real estate loans </t>
  </si>
  <si>
    <t>FS_ODX_AFLRER</t>
  </si>
  <si>
    <t>Commercial real estate loans to total gross loans</t>
  </si>
  <si>
    <t>FSCR</t>
  </si>
  <si>
    <t>Commercial real estate loans</t>
  </si>
  <si>
    <t>FS_ODX_AFLREC</t>
  </si>
  <si>
    <t>Table 5.1. Deposit Takers</t>
  </si>
  <si>
    <t>Reporting currency:</t>
  </si>
  <si>
    <t>Reporting scale:</t>
  </si>
  <si>
    <t>Income and Expense Statement*</t>
  </si>
  <si>
    <r>
      <t>1. Interest income</t>
    </r>
    <r>
      <rPr>
        <vertAlign val="superscript"/>
        <sz val="10"/>
        <color theme="1"/>
        <rFont val="Times New Roman"/>
        <family val="1"/>
      </rPr>
      <t>1</t>
    </r>
    <r>
      <rPr>
        <sz val="10"/>
        <color theme="1"/>
        <rFont val="Times New Roman"/>
        <family val="1"/>
      </rPr>
      <t xml:space="preserve"> </t>
    </r>
  </si>
  <si>
    <t>FS_ODX_II</t>
  </si>
  <si>
    <t>i. Gross interest income</t>
  </si>
  <si>
    <t>FS_ODX_IIG</t>
  </si>
  <si>
    <t xml:space="preserve">ii.  Less provisions for accrued interest on nonperforming assets </t>
  </si>
  <si>
    <t>FS_ODX_IILP</t>
  </si>
  <si>
    <r>
      <t>2. Interest expense</t>
    </r>
    <r>
      <rPr>
        <vertAlign val="superscript"/>
        <sz val="10"/>
        <color theme="1"/>
        <rFont val="Times New Roman"/>
        <family val="1"/>
      </rPr>
      <t>1</t>
    </r>
  </si>
  <si>
    <t>FS_ODX_EI</t>
  </si>
  <si>
    <t>3. Net interest income (= 1 – 2)</t>
  </si>
  <si>
    <t xml:space="preserve">4. Noninterest income </t>
  </si>
  <si>
    <t>FS_ODX_INI</t>
  </si>
  <si>
    <r>
      <t>i.  Fees and commissions receivable</t>
    </r>
    <r>
      <rPr>
        <vertAlign val="superscript"/>
        <sz val="10"/>
        <color theme="1"/>
        <rFont val="Times New Roman"/>
        <family val="1"/>
      </rPr>
      <t>1</t>
    </r>
  </si>
  <si>
    <t>FS_ODX_INIF</t>
  </si>
  <si>
    <t>ii. Gains or losses on financial instruments</t>
  </si>
  <si>
    <t>iii. Prorated earnings</t>
  </si>
  <si>
    <t>FS_ODX_INIP</t>
  </si>
  <si>
    <r>
      <t>iv.  Other income</t>
    </r>
    <r>
      <rPr>
        <vertAlign val="superscript"/>
        <sz val="10"/>
        <color theme="1"/>
        <rFont val="Times New Roman"/>
        <family val="1"/>
      </rPr>
      <t>1</t>
    </r>
  </si>
  <si>
    <t>FS_ODX_INIO</t>
  </si>
  <si>
    <t>5. Gross income (= 3 + 4)</t>
  </si>
  <si>
    <t>6. Noninterest expenses</t>
  </si>
  <si>
    <t>i.  Personnel costs</t>
  </si>
  <si>
    <t>ii.  Other expenses</t>
  </si>
  <si>
    <t>FS_ODX_EO</t>
  </si>
  <si>
    <t>7. Provisions (net)</t>
  </si>
  <si>
    <t>FS_ODX_PN</t>
  </si>
  <si>
    <t>i. Loan loss provisions</t>
  </si>
  <si>
    <t>FS_ODX_PNL</t>
  </si>
  <si>
    <t>ii.  Other financial asset provisions</t>
  </si>
  <si>
    <t>FS_ODX_PNO</t>
  </si>
  <si>
    <t xml:space="preserve">8. Net income before taxes (= 5 – (6 + 7)) </t>
  </si>
  <si>
    <t>FS_ODX_INBT</t>
  </si>
  <si>
    <t>9. Income tax</t>
  </si>
  <si>
    <t>FS_ODX_TI</t>
  </si>
  <si>
    <t>10. Net income after taxes (= 8 – 9)</t>
  </si>
  <si>
    <t>FS_ODX_INAET</t>
  </si>
  <si>
    <t>11. Other comprehensive income (loss) net of tax</t>
  </si>
  <si>
    <t>FS_ODX_OCINT</t>
  </si>
  <si>
    <t>12. Dividends payable</t>
  </si>
  <si>
    <t>FS_ODX_DP</t>
  </si>
  <si>
    <r>
      <t>13. Retained earnings</t>
    </r>
    <r>
      <rPr>
        <sz val="10"/>
        <rFont val="Times New Roman"/>
        <family val="1"/>
      </rPr>
      <t xml:space="preserve"> (= 10 – 12)</t>
    </r>
  </si>
  <si>
    <t>FS_ODX_RE</t>
  </si>
  <si>
    <t>Balance Sheet</t>
  </si>
  <si>
    <r>
      <t xml:space="preserve">14. </t>
    </r>
    <r>
      <rPr>
        <b/>
        <sz val="10"/>
        <rFont val="Times New Roman"/>
        <family val="1"/>
      </rPr>
      <t>Total assets</t>
    </r>
    <r>
      <rPr>
        <sz val="10"/>
        <rFont val="Times New Roman"/>
        <family val="1"/>
      </rPr>
      <t xml:space="preserve"> (= 15 + 16 = 23 + 31)</t>
    </r>
  </si>
  <si>
    <t>15. Nonfinancial assets</t>
  </si>
  <si>
    <t>FS_ODX_ANF</t>
  </si>
  <si>
    <t>16. Financial assets (= 17 through 22)</t>
  </si>
  <si>
    <t>FS_ODX_AF</t>
  </si>
  <si>
    <r>
      <t>17. Currency and deposits</t>
    </r>
    <r>
      <rPr>
        <vertAlign val="superscript"/>
        <sz val="10"/>
        <color theme="1"/>
        <rFont val="Times New Roman"/>
        <family val="1"/>
      </rPr>
      <t>1</t>
    </r>
  </si>
  <si>
    <t>FS_ODX_AFC</t>
  </si>
  <si>
    <t>18. Loans (after specific provisions) (= 18.i – 18.ii)</t>
  </si>
  <si>
    <t>FS_ODX_AFL</t>
  </si>
  <si>
    <r>
      <t>i.  Gross loans</t>
    </r>
    <r>
      <rPr>
        <vertAlign val="superscript"/>
        <sz val="10"/>
        <color theme="1"/>
        <rFont val="Times New Roman"/>
        <family val="1"/>
      </rPr>
      <t>1</t>
    </r>
  </si>
  <si>
    <t>FS_ODX_AFLG_ODX</t>
  </si>
  <si>
    <t>i.i.i.  Resident</t>
  </si>
  <si>
    <t>FS_ODX_AFLG_ODX_RES</t>
  </si>
  <si>
    <t>i.i.ii.  Nonresident</t>
  </si>
  <si>
    <t>FS_ODX_AFLG_ODX_NRES</t>
  </si>
  <si>
    <t>i.ii.  Noninterbank loans</t>
  </si>
  <si>
    <t>i.ii.i.  Central bank</t>
  </si>
  <si>
    <t>FS_ODX_AFLG_CB</t>
  </si>
  <si>
    <t>i.ii.ii. General government</t>
  </si>
  <si>
    <t>FS_ODX_AFLG_GG</t>
  </si>
  <si>
    <t>i.ii.iii.  Other financial corporations</t>
  </si>
  <si>
    <t>FS_ODX_AFLG_OFM</t>
  </si>
  <si>
    <t>i.ii.iv. Nonfinancial corporations</t>
  </si>
  <si>
    <t>i.ii.v.  Other domestic sectors</t>
  </si>
  <si>
    <t>FS_ODX_AFLG_ODS</t>
  </si>
  <si>
    <t>i.ii.vi.  Nonresidents</t>
  </si>
  <si>
    <t>FS_ODX_AFLG_NRES</t>
  </si>
  <si>
    <r>
      <t>ii.  Specific provisions</t>
    </r>
    <r>
      <rPr>
        <vertAlign val="superscript"/>
        <sz val="10"/>
        <color theme="1"/>
        <rFont val="Times New Roman"/>
        <family val="1"/>
      </rPr>
      <t>3</t>
    </r>
  </si>
  <si>
    <r>
      <t>19. Debt securities</t>
    </r>
    <r>
      <rPr>
        <vertAlign val="superscript"/>
        <sz val="10"/>
        <color theme="1"/>
        <rFont val="Times New Roman"/>
        <family val="1"/>
      </rPr>
      <t>1</t>
    </r>
  </si>
  <si>
    <t>FS_ODX_AFD</t>
  </si>
  <si>
    <t xml:space="preserve">20. Equity and investment fund shares </t>
  </si>
  <si>
    <t>FS_ODX_AFE</t>
  </si>
  <si>
    <r>
      <t>21. Financial derivatives</t>
    </r>
    <r>
      <rPr>
        <vertAlign val="superscript"/>
        <sz val="10"/>
        <color theme="1"/>
        <rFont val="Times New Roman"/>
        <family val="1"/>
      </rPr>
      <t>1</t>
    </r>
  </si>
  <si>
    <r>
      <t>22. Other financial assets</t>
    </r>
    <r>
      <rPr>
        <vertAlign val="superscript"/>
        <sz val="10"/>
        <color theme="1"/>
        <rFont val="Times New Roman"/>
        <family val="1"/>
      </rPr>
      <t>1</t>
    </r>
  </si>
  <si>
    <t>FS_ODX_AFO</t>
  </si>
  <si>
    <t xml:space="preserve">23. Liabilities (= 28 + 29 + 30) </t>
  </si>
  <si>
    <t>FS_ODX_L</t>
  </si>
  <si>
    <t>24. Currency and deposits</t>
  </si>
  <si>
    <t>FS_ODX_LDC</t>
  </si>
  <si>
    <t>i. Customer deposits</t>
  </si>
  <si>
    <r>
      <t>ii.  Interbank deposits</t>
    </r>
    <r>
      <rPr>
        <vertAlign val="superscript"/>
        <sz val="10"/>
        <color theme="1"/>
        <rFont val="Times New Roman"/>
        <family val="1"/>
      </rPr>
      <t>2</t>
    </r>
  </si>
  <si>
    <t>FS_ODX_LDCD_ODX</t>
  </si>
  <si>
    <t>ii.i.  Resident</t>
  </si>
  <si>
    <t>FS_ODX_LDCD_ODX_RES</t>
  </si>
  <si>
    <t xml:space="preserve">ii.ii.  Nonresident </t>
  </si>
  <si>
    <t>FS_ODX_LDCD_ODX_NRES</t>
  </si>
  <si>
    <t xml:space="preserve">iii.  Other currency and deposits </t>
  </si>
  <si>
    <t>FS_ODX_LDCO</t>
  </si>
  <si>
    <t>25. Loans</t>
  </si>
  <si>
    <t>FS_ODX_LDL</t>
  </si>
  <si>
    <t xml:space="preserve">26. Debt securities </t>
  </si>
  <si>
    <t>FS_ODX_LDD</t>
  </si>
  <si>
    <t>27. Other liabilities</t>
  </si>
  <si>
    <t>FS_ODX_LDO</t>
  </si>
  <si>
    <t>28. Debt (= 24 through 27)</t>
  </si>
  <si>
    <t>FS_ODX_LD</t>
  </si>
  <si>
    <r>
      <t xml:space="preserve">29. Financial derivatives </t>
    </r>
    <r>
      <rPr>
        <sz val="10"/>
        <rFont val="Times New Roman"/>
        <family val="1"/>
      </rPr>
      <t>and employee stock options</t>
    </r>
  </si>
  <si>
    <t>30. General and other provisions</t>
  </si>
  <si>
    <t>FS_ODX_OGP</t>
  </si>
  <si>
    <t>31. Capital and reserves</t>
  </si>
  <si>
    <t>FS_ODX_CR</t>
  </si>
  <si>
    <r>
      <t xml:space="preserve">32. </t>
    </r>
    <r>
      <rPr>
        <b/>
        <sz val="10"/>
        <color theme="1"/>
        <rFont val="Times New Roman"/>
        <family val="1"/>
      </rPr>
      <t>Balance sheet total (=23 + 31 = 14)</t>
    </r>
  </si>
  <si>
    <t>FS_ODX_B</t>
  </si>
  <si>
    <t>Memorandum Series</t>
  </si>
  <si>
    <t>Other series required to calculate FSIs:</t>
  </si>
  <si>
    <t>Supervisory-based series</t>
  </si>
  <si>
    <r>
      <t>33. Tier 1 capital less corresponding supervisory deductions</t>
    </r>
    <r>
      <rPr>
        <vertAlign val="superscript"/>
        <sz val="10"/>
        <color theme="1"/>
        <rFont val="Times New Roman"/>
        <family val="1"/>
      </rPr>
      <t>4</t>
    </r>
  </si>
  <si>
    <r>
      <t>34. Common Equity Tier 1 (CET1) capital less corresponding supervisory deductions</t>
    </r>
    <r>
      <rPr>
        <vertAlign val="superscript"/>
        <sz val="10"/>
        <color theme="1"/>
        <rFont val="Times New Roman"/>
        <family val="1"/>
      </rPr>
      <t>4</t>
    </r>
  </si>
  <si>
    <r>
      <t>35. Additional Tier 1 (AT1) capital less corresponding supervisory deductions</t>
    </r>
    <r>
      <rPr>
        <vertAlign val="superscript"/>
        <sz val="10"/>
        <color theme="1"/>
        <rFont val="Times New Roman"/>
        <family val="1"/>
      </rPr>
      <t>4</t>
    </r>
  </si>
  <si>
    <t>FS_ODX_AT1</t>
  </si>
  <si>
    <t>36. Tier 2 capital less corresponding supervisory deductions</t>
  </si>
  <si>
    <t>FS_ODX_CT2</t>
  </si>
  <si>
    <t>37. Tier 3 capital</t>
  </si>
  <si>
    <t>FS_ODX_CT3</t>
  </si>
  <si>
    <r>
      <t>38. Other supervisory deductions</t>
    </r>
    <r>
      <rPr>
        <vertAlign val="superscript"/>
        <sz val="10"/>
        <color theme="1"/>
        <rFont val="Times New Roman"/>
        <family val="1"/>
      </rPr>
      <t>5</t>
    </r>
  </si>
  <si>
    <t>FS_ODX_SD</t>
  </si>
  <si>
    <r>
      <t xml:space="preserve">39. Total regulatory capital </t>
    </r>
    <r>
      <rPr>
        <sz val="10"/>
        <rFont val="Times New Roman"/>
        <family val="1"/>
      </rPr>
      <t>(= 33 + 36+ 37- 38)</t>
    </r>
  </si>
  <si>
    <t>40. Risk-weighted assets</t>
  </si>
  <si>
    <t>41. Basel III total exposure measure</t>
  </si>
  <si>
    <t>FS_ODX_TEM</t>
  </si>
  <si>
    <t>42. High-quality liquid assets</t>
  </si>
  <si>
    <t>43. Total net cash outflows over the next 30 calendar days</t>
  </si>
  <si>
    <t>44. Available amount of stable funding</t>
  </si>
  <si>
    <t>45. Required amount of stable funding</t>
  </si>
  <si>
    <t>46. Large exposures</t>
  </si>
  <si>
    <t>Series that provide a further analysis of the balance sheet:</t>
  </si>
  <si>
    <t>47. Liquid assets</t>
  </si>
  <si>
    <t>48. Short-term liabilities</t>
  </si>
  <si>
    <t>49. Nonperforming loans</t>
  </si>
  <si>
    <t>50. Residential real estate loans</t>
  </si>
  <si>
    <t>51. Commercial real estate loans</t>
  </si>
  <si>
    <r>
      <t>52. Geographic distribution of loans</t>
    </r>
    <r>
      <rPr>
        <vertAlign val="superscript"/>
        <sz val="10"/>
        <rFont val="Times New Roman"/>
        <family val="1"/>
      </rPr>
      <t>6</t>
    </r>
    <r>
      <rPr>
        <sz val="10"/>
        <rFont val="Times New Roman"/>
        <family val="1"/>
      </rPr>
      <t xml:space="preserve"> </t>
    </r>
  </si>
  <si>
    <t>(i) Domestic economy</t>
  </si>
  <si>
    <t>(ii) Advanced economies</t>
  </si>
  <si>
    <t xml:space="preserve">(iii)  Emerging market and developing economies  </t>
  </si>
  <si>
    <t xml:space="preserve"> ii.i.  Emerging and developing Asia  </t>
  </si>
  <si>
    <t xml:space="preserve"> ii.ii.  Emerging and developing Europe  </t>
  </si>
  <si>
    <t xml:space="preserve"> ii.iii.  Latin America and the Caribbean  </t>
  </si>
  <si>
    <t xml:space="preserve"> ii.iv.  Middle East and Central Asia</t>
  </si>
  <si>
    <t xml:space="preserve"> ii.v.  Sub-Saharan Africa</t>
  </si>
  <si>
    <t>53. Foreign currency loans</t>
  </si>
  <si>
    <t>54. Foreign currency liabilities</t>
  </si>
  <si>
    <t>55. Net open position in foreign currency for on-balance-sheet items</t>
  </si>
  <si>
    <t>FS_ODX_ONOBS_FX</t>
  </si>
  <si>
    <t>56. Total net open position in foreign currency</t>
  </si>
  <si>
    <t>FS_ODX_ON_FX</t>
  </si>
  <si>
    <t xml:space="preserve">57. Credit to the private sector </t>
  </si>
  <si>
    <t>58.  Loan concentration by economic activity</t>
  </si>
  <si>
    <t>59.  Reference lending rates</t>
  </si>
  <si>
    <t>60.  Reference deposit rates</t>
  </si>
  <si>
    <t>61.  Highest interbank rate</t>
  </si>
  <si>
    <t>62.  Lowest interbank rate</t>
  </si>
  <si>
    <t>Data series for compiling FSIs: ROA and ROE</t>
  </si>
  <si>
    <t>63. Annualized net income before taxes</t>
  </si>
  <si>
    <t>64. Annualized net income after taxes</t>
  </si>
  <si>
    <t>65. Average total assets</t>
  </si>
  <si>
    <t>66. Average capital and reserves</t>
  </si>
  <si>
    <t>VERTICAL CHECKS FOR UNDERLYING SERIES</t>
  </si>
  <si>
    <t>Income and Expense Statement</t>
  </si>
  <si>
    <t xml:space="preserve">Gross income = Net interest income + Noninterest income </t>
  </si>
  <si>
    <t>Net income after taxes = Gross income + Noninterest expenses + Provisions (net) - Income tax</t>
  </si>
  <si>
    <t>Total assets=Nonfinancial assets + Currency and deposits + Loans (after specific provisions) + Debt securities + Equity and investment fund shares+Financial derivatives+Other financial assets</t>
  </si>
  <si>
    <t>Total liabilities=Currency and deposits+ Loans+ Debt securities+ Other liabilities+ Financial derivatives and employee stock options+ General and other provisions+ Capital and reserves</t>
  </si>
  <si>
    <t>Total assets - Total labilities &lt; 1,000</t>
  </si>
  <si>
    <t>Table 5.2. Other Financial Corporations: Money Market Funds</t>
  </si>
  <si>
    <t>1. Interest income</t>
  </si>
  <si>
    <t>FS_OFM_MMF_II</t>
  </si>
  <si>
    <t xml:space="preserve">2. Interest expenses </t>
  </si>
  <si>
    <t>FS_OFM_MMF_EI</t>
  </si>
  <si>
    <t xml:space="preserve">3. Noninterest income </t>
  </si>
  <si>
    <t>FS_OFM_MMF_INI</t>
  </si>
  <si>
    <t xml:space="preserve">4. Gross income  (= 1 – 2 + 3)    </t>
  </si>
  <si>
    <t>FS_OFM_MMF_IG</t>
  </si>
  <si>
    <t>5. Noninterest expenses and provisions</t>
  </si>
  <si>
    <t>FS_OFM_MMF_ENIPN</t>
  </si>
  <si>
    <t xml:space="preserve">6.  Net income (before taxes) (= 4 – 5) </t>
  </si>
  <si>
    <t>FS_OFM_MMF_INBT</t>
  </si>
  <si>
    <t>7. Income tax</t>
  </si>
  <si>
    <t>FS_OFM_MMF_TI</t>
  </si>
  <si>
    <t>8. Net income after tax (= 6 – 7)</t>
  </si>
  <si>
    <t>FS_OFM_MMF_INAET</t>
  </si>
  <si>
    <t>9. Other comprehensive income (loss) net of tax</t>
  </si>
  <si>
    <t>FS_OFM_MMF_OCINT</t>
  </si>
  <si>
    <r>
      <t>Balance Sheet</t>
    </r>
    <r>
      <rPr>
        <b/>
        <vertAlign val="superscript"/>
        <sz val="10"/>
        <color theme="1"/>
        <rFont val="Times New Roman"/>
        <family val="1"/>
      </rPr>
      <t xml:space="preserve"> </t>
    </r>
  </si>
  <si>
    <r>
      <rPr>
        <sz val="10"/>
        <color theme="1"/>
        <rFont val="Times New Roman"/>
        <family val="1"/>
      </rPr>
      <t xml:space="preserve">10.  </t>
    </r>
    <r>
      <rPr>
        <b/>
        <sz val="10"/>
        <color theme="1"/>
        <rFont val="Times New Roman"/>
        <family val="1"/>
      </rPr>
      <t>Total assets</t>
    </r>
    <r>
      <rPr>
        <b/>
        <sz val="10"/>
        <rFont val="Times New Roman"/>
        <family val="1"/>
      </rPr>
      <t xml:space="preserve"> (= 11 + 12 = 23)</t>
    </r>
  </si>
  <si>
    <t>11.  Nonfinancial assets</t>
  </si>
  <si>
    <t>FS_OFM_MMF_ANF</t>
  </si>
  <si>
    <r>
      <t>12.  Financial assets</t>
    </r>
    <r>
      <rPr>
        <b/>
        <strike/>
        <sz val="10"/>
        <rFont val="Times New Roman"/>
        <family val="1"/>
      </rPr>
      <t xml:space="preserve"> </t>
    </r>
    <r>
      <rPr>
        <sz val="10"/>
        <color theme="1"/>
        <rFont val="Times New Roman"/>
        <family val="1"/>
      </rPr>
      <t>(= 13 through 18)</t>
    </r>
  </si>
  <si>
    <t>FS_OFM_MMF_AF</t>
  </si>
  <si>
    <t>13. Currency and deposits</t>
  </si>
  <si>
    <t>FS_OFM_MMF_AFC</t>
  </si>
  <si>
    <t xml:space="preserve">14. Loans </t>
  </si>
  <si>
    <t>FS_OFM_MMF_AFL</t>
  </si>
  <si>
    <t xml:space="preserve">15. Debt securities    </t>
  </si>
  <si>
    <t>FS_OFM_MMF_AFD</t>
  </si>
  <si>
    <t xml:space="preserve">16. Equity and investment fund shares </t>
  </si>
  <si>
    <t>FS_OFM_MMF_AFE</t>
  </si>
  <si>
    <t xml:space="preserve">17. Financial derivatives     </t>
  </si>
  <si>
    <t>FS_OFM_MMF_AFF</t>
  </si>
  <si>
    <t>18. Other financial assets</t>
  </si>
  <si>
    <t>FS_OFM_MMF_AFO</t>
  </si>
  <si>
    <t xml:space="preserve">19.  Liabilities (= 20 + 21 + 22) </t>
  </si>
  <si>
    <t>FS_OFM_MMF_L</t>
  </si>
  <si>
    <t>20. Loans</t>
  </si>
  <si>
    <t>FS_OFM_MMF_LDL</t>
  </si>
  <si>
    <t>21. Financial derivatives and employee stock options</t>
  </si>
  <si>
    <t>FS_OFM_MMF_LF</t>
  </si>
  <si>
    <t>22. Investment fund shares issued</t>
  </si>
  <si>
    <t>FS_OFM_MMF_LIF</t>
  </si>
  <si>
    <r>
      <t xml:space="preserve">23. </t>
    </r>
    <r>
      <rPr>
        <b/>
        <sz val="10"/>
        <color theme="1"/>
        <rFont val="Times New Roman"/>
        <family val="1"/>
      </rPr>
      <t xml:space="preserve"> Balance sheet total (19 = 10)</t>
    </r>
  </si>
  <si>
    <t>FS_OFM_MMF_B</t>
  </si>
  <si>
    <t>Other series required to calculate additional FSIs</t>
  </si>
  <si>
    <t>Sectoral distribution of investments (percentage)</t>
  </si>
  <si>
    <t xml:space="preserve">  i. Central bank</t>
  </si>
  <si>
    <t>ii. Deposit takers</t>
  </si>
  <si>
    <t>iii. Other financial corporations</t>
  </si>
  <si>
    <t>iv. Central government</t>
  </si>
  <si>
    <t>v. Other general government</t>
  </si>
  <si>
    <t>vi. Nonfinancial corporations</t>
  </si>
  <si>
    <t>vii. Nonresidents</t>
  </si>
  <si>
    <t>Maturity distribution of investments (percentage)</t>
  </si>
  <si>
    <t>i. 1–30 days</t>
  </si>
  <si>
    <t>ii. 31–90 days</t>
  </si>
  <si>
    <t>iii. &gt;90 days</t>
  </si>
  <si>
    <t>GDP</t>
  </si>
  <si>
    <t>*Income and expense statement is reported on a cumulative basis from beginning of the calendar year to the current reporting period.</t>
  </si>
  <si>
    <t xml:space="preserve">Gross income = Interest income + Interest expenses + Noninterest income </t>
  </si>
  <si>
    <t>Net income after tax = Gross income +  Noninterest expenses and provisions - Income tax</t>
  </si>
  <si>
    <t>Total assets = Nonfinancial assets + Currency and deposits + Loans + Debt securities + Equity and investment fund shares + Financial derivatives + Other financial assets</t>
  </si>
  <si>
    <t>Total liabilities = Loans + Financial derivatives and employee stock options + Investment fund shares issued</t>
  </si>
  <si>
    <t>Total assets - Total labilities &lt;1,000</t>
  </si>
  <si>
    <t>Table 5.3.  Other Financial Corporations: Insurance Corporations</t>
  </si>
  <si>
    <t>1. Premiums earned, net of reinsurance (= 1.i – 1.ii + 1.iii)</t>
  </si>
  <si>
    <t>FS_OFM_IPF_IC_PE</t>
  </si>
  <si>
    <t>i. Gross premium earned</t>
  </si>
  <si>
    <t>FS_OFM_IPF_IC_PEG</t>
  </si>
  <si>
    <t>ii. Reinsurers' share of gross premiums earned</t>
  </si>
  <si>
    <t>FS_OFM_IPF_IC_PER</t>
  </si>
  <si>
    <t>iii. Transfer of premium reserves from other companies</t>
  </si>
  <si>
    <t>FS_OFM_IPF_IC_PET</t>
  </si>
  <si>
    <t>2. Claims incurred, net of reinsurance (= 2.i - 2.ii + 2.iii + 2.iv)</t>
  </si>
  <si>
    <t>FS_OFM_IPF_IC_CI</t>
  </si>
  <si>
    <t>i. Gross claim payments</t>
  </si>
  <si>
    <t>FS_OFM_IPF_IC_CIG</t>
  </si>
  <si>
    <t>ii. Reinsurers’ share of gross claim payments</t>
  </si>
  <si>
    <t>FS_OFM_IPF_IC_CIR</t>
  </si>
  <si>
    <t>iii. Changes in reserves for claims outstanding</t>
  </si>
  <si>
    <t>FS_OFM_IPF_IC_CIC</t>
  </si>
  <si>
    <t>iv. Transfer of premium reserves to other companies</t>
  </si>
  <si>
    <t>FS_OFM_IPF_IC_CIT</t>
  </si>
  <si>
    <t>3. Net change in technical reserves for future claims</t>
  </si>
  <si>
    <t>FS_OFM_IPF_IC_NTR</t>
  </si>
  <si>
    <t>4. Net income from insurance activity (= 1 – 2 + 3)</t>
  </si>
  <si>
    <t>FS_OFM_IPF_IC_NI</t>
  </si>
  <si>
    <t>5. Other operating income (= 5.i + 5.ii + 5.iii+ 5.iv)</t>
  </si>
  <si>
    <t>FS_OFM_IPF_IC_OI</t>
  </si>
  <si>
    <t>i. Commissions received</t>
  </si>
  <si>
    <t>FS_OFM_IPF_IC_OIC</t>
  </si>
  <si>
    <t>ii. Real estate income</t>
  </si>
  <si>
    <t>FS_OFM_IPF_IC_OIR</t>
  </si>
  <si>
    <t>iii. Gains and losses from sales of fixed assets</t>
  </si>
  <si>
    <t>FS_OFM_IPF_IC_OIG</t>
  </si>
  <si>
    <r>
      <rPr>
        <sz val="10"/>
        <rFont val="Times New Roman"/>
        <family val="1"/>
      </rPr>
      <t xml:space="preserve">iv.  </t>
    </r>
    <r>
      <rPr>
        <sz val="10"/>
        <color theme="1"/>
        <rFont val="Times New Roman"/>
        <family val="1"/>
      </rPr>
      <t>Other income</t>
    </r>
  </si>
  <si>
    <t>FS_OFM_IPF_IC_OIO</t>
  </si>
  <si>
    <t xml:space="preserve">6. Gross income (= 4 + 5) </t>
  </si>
  <si>
    <t>FS_OFM_IPF_IC_IG</t>
  </si>
  <si>
    <t>7. Other operating expenses (= 7.i + 7.ii + 7.iii + 7.iv)</t>
  </si>
  <si>
    <t>FS_OFM_IPF_IC_OE</t>
  </si>
  <si>
    <t>i. Personnel costs</t>
  </si>
  <si>
    <t>FS_OFM_IPF_IC_OEP</t>
  </si>
  <si>
    <t>ii. Underwriting expenses</t>
  </si>
  <si>
    <t>FS_OFM_IPF_IC_OEU</t>
  </si>
  <si>
    <r>
      <t xml:space="preserve">iii. Real estate expenses </t>
    </r>
    <r>
      <rPr>
        <sz val="10"/>
        <rFont val="Times New Roman"/>
        <family val="1"/>
      </rPr>
      <t>or nonfinancial assets depreciation</t>
    </r>
  </si>
  <si>
    <t>FS_OFM_IPF_IC_OER</t>
  </si>
  <si>
    <t>iv. Other expenses</t>
  </si>
  <si>
    <t>FS_OFM_IPF_IC_OEO</t>
  </si>
  <si>
    <t>8. Investment income (net) (= 8.i + 8.ii – 8.iii)</t>
  </si>
  <si>
    <t>FS_OFM_IPF_IC_NII</t>
  </si>
  <si>
    <t>i. From financial investments</t>
  </si>
  <si>
    <t>FS_OFM_IPF_IC_IINFI</t>
  </si>
  <si>
    <t>ii. From other investments</t>
  </si>
  <si>
    <t>FS_OFM_IPF_IC_IINOI</t>
  </si>
  <si>
    <t>iii. Interest cost</t>
  </si>
  <si>
    <t>FS_OFM_IPF_IC_IINIC</t>
  </si>
  <si>
    <t>9. Gain/losses due to revaluations of financial assets/liabilities</t>
  </si>
  <si>
    <t>FS_OFM_IPF_IC_GRF</t>
  </si>
  <si>
    <t xml:space="preserve">10. Net income (before taxes) (= 6 – 7 + 8 + 9) </t>
  </si>
  <si>
    <t>FS_OFM_IPF_IC_INBT</t>
  </si>
  <si>
    <t>11. Income tax</t>
  </si>
  <si>
    <t>FS_OFM_IPF_IC_TI</t>
  </si>
  <si>
    <t>12. Net income after tax (= 10 – 11)</t>
  </si>
  <si>
    <t>FS_OFM_IPF_IC_INAET</t>
  </si>
  <si>
    <t>13. Other comprehensive income (loss) net of tax</t>
  </si>
  <si>
    <t>FS_OFM_IPF_IC_OCINT</t>
  </si>
  <si>
    <r>
      <rPr>
        <sz val="10"/>
        <color theme="1"/>
        <rFont val="Times New Roman"/>
        <family val="1"/>
      </rPr>
      <t xml:space="preserve">14. </t>
    </r>
    <r>
      <rPr>
        <b/>
        <sz val="10"/>
        <color theme="1"/>
        <rFont val="Times New Roman"/>
        <family val="1"/>
      </rPr>
      <t xml:space="preserve">Total assets </t>
    </r>
    <r>
      <rPr>
        <b/>
        <sz val="10"/>
        <rFont val="Times New Roman"/>
        <family val="1"/>
      </rPr>
      <t>(= 15 + 16 = 31)</t>
    </r>
  </si>
  <si>
    <t>15. Nonfinancial Assets</t>
  </si>
  <si>
    <t>FS_OFM_IPF_IC_ANF</t>
  </si>
  <si>
    <t xml:space="preserve">       of which,</t>
  </si>
  <si>
    <t>i. Property, own use</t>
  </si>
  <si>
    <t>FS_OFM_IPF_IC_ANFPO</t>
  </si>
  <si>
    <t>ii. Property for investment</t>
  </si>
  <si>
    <t>FS_OFM_IPF_IC_ANFPI</t>
  </si>
  <si>
    <t>16. Financial assets (= 17 through 23)</t>
  </si>
  <si>
    <t>FS_OFM_IPF_IC_AF</t>
  </si>
  <si>
    <t>17. Currency and deposits</t>
  </si>
  <si>
    <t>FS_OFM_IPF_IC_AFC</t>
  </si>
  <si>
    <t xml:space="preserve">18. Loans </t>
  </si>
  <si>
    <t>FS_OFM_IPF_IC_AFL</t>
  </si>
  <si>
    <t xml:space="preserve">19. Debt securities </t>
  </si>
  <si>
    <t>FS_OFM_IPF_IC_AFD</t>
  </si>
  <si>
    <t>20. Equity and investment fund shares</t>
  </si>
  <si>
    <t>FS_OFM_IPF_IC_AFE</t>
  </si>
  <si>
    <t>21. Reinsurance claims (= 21.i + 21.ii)</t>
  </si>
  <si>
    <t>FS_OFM_IPF_IC_AFR</t>
  </si>
  <si>
    <t>i. Reinsurance recoverable</t>
  </si>
  <si>
    <t>FS_OFM_IPF_IC_AFRRCO</t>
  </si>
  <si>
    <t xml:space="preserve">ii. Reinsurance receivable </t>
  </si>
  <si>
    <t>FS_OFM_IPF_IC_AFRREC</t>
  </si>
  <si>
    <t>22. Financial derivatives</t>
  </si>
  <si>
    <t>FS_OFM_IPF_IC_AFF</t>
  </si>
  <si>
    <t>23. Other financial assets</t>
  </si>
  <si>
    <t>FS_OFM_IPF_IC_AFO</t>
  </si>
  <si>
    <t xml:space="preserve">24. Liabilities (= 25 through 29) </t>
  </si>
  <si>
    <t>FS_OFM_IPF_IC_L</t>
  </si>
  <si>
    <t>FS_OFM_IPF_IC_LDL</t>
  </si>
  <si>
    <t>FS_OFM_IPF_IC_LDD</t>
  </si>
  <si>
    <t>27. Financial derivatives and employee stock options</t>
  </si>
  <si>
    <t>FS_OFM_IPF_IC_LF</t>
  </si>
  <si>
    <t xml:space="preserve">28. Other liabilities </t>
  </si>
  <si>
    <t>FS_OFM_IPF_IC_LO</t>
  </si>
  <si>
    <t>29. Insurance, pensions, and standardized guarantee schemes (= 29.i + 29.ii + 29.iii + 29.iv)</t>
  </si>
  <si>
    <t>FS_OFM_IPF_ICLI</t>
  </si>
  <si>
    <t>i. Net equity of households in life insurance reserves</t>
  </si>
  <si>
    <t>FS_OFM_IPF_IC_LINE</t>
  </si>
  <si>
    <t>ii. Prepayment of insurance premiums and insurance payable</t>
  </si>
  <si>
    <t>FS_OFM_IPF_IC_LIPI</t>
  </si>
  <si>
    <t>iii. Pension fund reserves</t>
  </si>
  <si>
    <t>FS_OFM_IPF_IC_LIPF</t>
  </si>
  <si>
    <t>iv. Other technical provisions</t>
  </si>
  <si>
    <t>FS_OFM_IPF_IC_LIOP</t>
  </si>
  <si>
    <t>30. Capital and reserves</t>
  </si>
  <si>
    <r>
      <t>31.</t>
    </r>
    <r>
      <rPr>
        <b/>
        <sz val="10"/>
        <color theme="1"/>
        <rFont val="Times New Roman"/>
        <family val="1"/>
      </rPr>
      <t xml:space="preserve"> Balance sheet total </t>
    </r>
    <r>
      <rPr>
        <sz val="10"/>
        <color theme="1"/>
        <rFont val="Times New Roman"/>
        <family val="1"/>
      </rPr>
      <t>(= 24 + 30 = 14)</t>
    </r>
  </si>
  <si>
    <t>FS_OFM_IPF_IC_B</t>
  </si>
  <si>
    <t>32. GDP</t>
  </si>
  <si>
    <t>33. Annualized net income before taxes</t>
  </si>
  <si>
    <t>FS_OFM_IPF_IC_AINBT</t>
  </si>
  <si>
    <t>34. Annualized net income after taxes</t>
  </si>
  <si>
    <t>35. Average total assets</t>
  </si>
  <si>
    <t>FS_OFM_IPF_IC_AA</t>
  </si>
  <si>
    <t>36. Average capital and reserves</t>
  </si>
  <si>
    <t>Net income from insurance activity = Premiums earned, net of reinsurance - Claims incurred, net of reinsurance + Net change in technical reserves for future claims</t>
  </si>
  <si>
    <t>Gross income = Net income from insurance activity + Other operating income</t>
  </si>
  <si>
    <t>Net income after tax = Gross income - Other operating expenses + Investment income (net) + Gain/losses due to revaluations of financial assets/liabilities - Income tax</t>
  </si>
  <si>
    <t>Total assets = Nonfinancial Assets+ Currency and deposits+ Loans+ Debt securities+ Equity and investment fund shares+ Reinsurance claims+ Financial derivatives+ Other financial assets</t>
  </si>
  <si>
    <t>Total assets = Total labilities</t>
  </si>
  <si>
    <t>HORIZONTAL CHECKS FOR UNDERLYING SERIES</t>
  </si>
  <si>
    <t xml:space="preserve">Gross income (IC) = Gross income (LIC) +  Gross income (NLIC) </t>
  </si>
  <si>
    <t>Net income after tax (IC) = Net income after tax (LIC) + Net income after tax (LLIC)</t>
  </si>
  <si>
    <t xml:space="preserve">Total assets (IC) = Total assets (LIC) +  Total assets (NLIC) </t>
  </si>
  <si>
    <t>Total liabilities (IC) = Total liabilities (LIC) + Total liabilities (NLIC)</t>
  </si>
  <si>
    <t>Table 5.3.2 Other Financial Corporations: Non-Life Insurance Corporations</t>
  </si>
  <si>
    <t>FS_OFM_IPF_NLIC_PE</t>
  </si>
  <si>
    <t>FS_OFM_IPF_NLIC_PEG</t>
  </si>
  <si>
    <t>FS_OFM_IPF_NLIC_PER</t>
  </si>
  <si>
    <t>FS_OFM_IPF_NLIC_PET</t>
  </si>
  <si>
    <t>FS_OFM_IPF_NLIC_CI</t>
  </si>
  <si>
    <t>FS_OFM_IPF_NLIC_CIG</t>
  </si>
  <si>
    <t>FS_OFM_IPF_NLIC_CIR</t>
  </si>
  <si>
    <t>FS_OFM_IPF_NLIC_CIC</t>
  </si>
  <si>
    <t>FS_OFM_IPF_NLIC_CIT</t>
  </si>
  <si>
    <t>FS_OFM_IPF_NLIC_NTR</t>
  </si>
  <si>
    <t>FS_OFM_IPF_NLIC_NI</t>
  </si>
  <si>
    <t>FS_OFM_IPF_NLIC_OI</t>
  </si>
  <si>
    <t>FS_OFM_IPF_NLIC_OIC</t>
  </si>
  <si>
    <t>FS_OFM_IPF_NLIC_OIR</t>
  </si>
  <si>
    <t>FS_OFM_IPF_NLIC_OIG</t>
  </si>
  <si>
    <t>FS_OFM_IPF_NLIC_OIO</t>
  </si>
  <si>
    <t>FS_OFM_IPF_NLIC_IG</t>
  </si>
  <si>
    <t>FS_OFM_IPF_NLIC_OE</t>
  </si>
  <si>
    <t>FS_OFM_IPF_NLIC_OEP</t>
  </si>
  <si>
    <t>FS_OFM_IPF_NLIC_OEU</t>
  </si>
  <si>
    <t>FS_OFM_IPF_NLIC_OER</t>
  </si>
  <si>
    <t>FS_OFM_IPF_NLIC_OEO</t>
  </si>
  <si>
    <t>FS_OFM_IPF_NLIC_IIN</t>
  </si>
  <si>
    <t>FS_OFM_IPF_NLIC_IINFI</t>
  </si>
  <si>
    <t>FS_OFM_IPF_NLIC_IINOI</t>
  </si>
  <si>
    <t>FS_OFM_IPF_NLIC_IINIC</t>
  </si>
  <si>
    <t>FS_OFM_IPF_NLIC_GRF</t>
  </si>
  <si>
    <t>FS_OFM_IPF_NLIC_INBT</t>
  </si>
  <si>
    <t>FS_OFM_IPF_NLIC_TI</t>
  </si>
  <si>
    <t>FS_OFM_IPF_NLIC_INAET</t>
  </si>
  <si>
    <t>FS_OFM_IPF_NLIC_OCINT</t>
  </si>
  <si>
    <t>FS_OFM_IPF_NLIC_A</t>
  </si>
  <si>
    <t>FS_OFM_IPF_NLIC_ANF</t>
  </si>
  <si>
    <t>FS_OFM_IPF_NLIC_ANFPO</t>
  </si>
  <si>
    <t>FS_OFM_IPF_NLIC_ANFPI</t>
  </si>
  <si>
    <t>FS_OFM_IPF_NLIC_AF</t>
  </si>
  <si>
    <t>FS_OFM_IPF_NLIC_AFC</t>
  </si>
  <si>
    <t>FS_OFM_IPF_NLIC_AFL</t>
  </si>
  <si>
    <t>FS_OFM_IPF_NLIC_AFD</t>
  </si>
  <si>
    <t>FS_OFM_IPF_NLIC_AFE</t>
  </si>
  <si>
    <t>FS_OFM_IPF_NLIC_AFR</t>
  </si>
  <si>
    <t>FS_OFM_IPF_NLIC_AFRRCO</t>
  </si>
  <si>
    <t>FS_OFM_IPF_NLIC_AFRREC</t>
  </si>
  <si>
    <t>FS_OFM_IPF_NLIC_AFF</t>
  </si>
  <si>
    <t>FS_OFM_IPF_NLIC_AFO</t>
  </si>
  <si>
    <t>FS_OFM_IPF_NLIC_L</t>
  </si>
  <si>
    <t>FS_OFM_IPF_NLIC_LDL</t>
  </si>
  <si>
    <t>FS_OFM_IPF_NLIC_LDD</t>
  </si>
  <si>
    <t>FS_OFM_IPF_NLIC_LF</t>
  </si>
  <si>
    <t>FS_OFM_IPF_NLIC_LO</t>
  </si>
  <si>
    <t>FS_OFM_IPF_NLICLI</t>
  </si>
  <si>
    <t>FS_OFM_IPF_NLIC_LINE</t>
  </si>
  <si>
    <t>FS_OFM_IPF_NLIC_LIPI</t>
  </si>
  <si>
    <t>FS_OFM_IPF_NLIC_LIPF</t>
  </si>
  <si>
    <t>FS_OFM_IPF_NLIC_LIOP</t>
  </si>
  <si>
    <t>FS_OFM_IPF_NLIC_B</t>
  </si>
  <si>
    <t>FS_OFM_IPF_NLIC_AINBT</t>
  </si>
  <si>
    <t>FS_OFM_IPF_NLIC_AA</t>
  </si>
  <si>
    <t>Table 5.3.1. Other Financial Corporations: Life Insurance Corporations</t>
  </si>
  <si>
    <t>FS_OFM_IPF_LIC_PE</t>
  </si>
  <si>
    <t>FS_OFM_IPF_LIC_PEG</t>
  </si>
  <si>
    <t>FS_OFM_IPF_LIC_PER</t>
  </si>
  <si>
    <t>FS_OFM_IPF_LIC_PET</t>
  </si>
  <si>
    <t>FS_OFM_IPF_LIC_CI</t>
  </si>
  <si>
    <t>FS_OFM_IPF_LIC_CIG</t>
  </si>
  <si>
    <t>FS_OFM_IPF_LIC_CIR</t>
  </si>
  <si>
    <t>FS_OFM_IPF_LIC_CIC</t>
  </si>
  <si>
    <t>FS_OFM_IPF_LIC_CIT</t>
  </si>
  <si>
    <t>FS_OFM_IPF_LIC_NTR</t>
  </si>
  <si>
    <t>FS_OFM_IPF_LIC_NI</t>
  </si>
  <si>
    <t>FS_OFM_IPF_LIC_OI</t>
  </si>
  <si>
    <t>FS_OFM_IPF_LIC_OIC</t>
  </si>
  <si>
    <t>FS_OFM_IPF_LIC_OIR</t>
  </si>
  <si>
    <t>FS_OFM_IPF_LIC_OIG</t>
  </si>
  <si>
    <t>FS_OFM_IPF_LIC_OIO</t>
  </si>
  <si>
    <t>FS_OFM_IPF_LIC_IG</t>
  </si>
  <si>
    <t>FS_OFM_IPF_LIC_OE</t>
  </si>
  <si>
    <t>FS_OFM_IPF_LIC_OEP</t>
  </si>
  <si>
    <t>FS_OFM_IPF_LIC_OEU</t>
  </si>
  <si>
    <t>FS_OFM_IPF_LIC_OER</t>
  </si>
  <si>
    <t>FS_OFM_IPF_LIC_OEO</t>
  </si>
  <si>
    <t>FS_OFM_IPF_LIC_IIN</t>
  </si>
  <si>
    <t>FS_OFM_IPF_LIC_IINFI</t>
  </si>
  <si>
    <t>FS_OFM_IPF_LIC_IINOI</t>
  </si>
  <si>
    <t>FS_OFM_IPF_LIC_IINIC</t>
  </si>
  <si>
    <t>FS_OFM_IPF_LIC_GRF</t>
  </si>
  <si>
    <t>FS_OFM_IPF_LIC_INBT</t>
  </si>
  <si>
    <t>FS_OFM_IPF_LIC_TI</t>
  </si>
  <si>
    <t>FS_OFM_IPF_LIC_INAET</t>
  </si>
  <si>
    <t>FS_OFM_IPF_LIC_OCINT</t>
  </si>
  <si>
    <t>FS_OFM_IPF_LIC_A</t>
  </si>
  <si>
    <t>FS_OFM_IPF_LIC_ANF</t>
  </si>
  <si>
    <t>FS_OFM_IPF_LIC_ANFPO</t>
  </si>
  <si>
    <t>FS_OFM_IPF_LIC_ANFPI</t>
  </si>
  <si>
    <t>FS_OFM_IPF_LIC_AF</t>
  </si>
  <si>
    <t>FS_OFM_IPF_LIC_AFC</t>
  </si>
  <si>
    <t>FS_OFM_IPF_LIC_AFL</t>
  </si>
  <si>
    <t>FS_OFM_IPF_LIC_AFD</t>
  </si>
  <si>
    <t>FS_OFM_IPF_LIC_AFE</t>
  </si>
  <si>
    <t>FS_OFM_IPF_LIC_AFR</t>
  </si>
  <si>
    <t>FS_OFM_IPF_LIC_AFRRCO</t>
  </si>
  <si>
    <t>FS_OFM_IPF_LIC_AFRREC</t>
  </si>
  <si>
    <t>FS_OFM_IPF_LIC_AFF</t>
  </si>
  <si>
    <t>FS_OFM_IPF_LIC_AFO</t>
  </si>
  <si>
    <t>FS_OFM_IPF_LIC_L</t>
  </si>
  <si>
    <t>FS_OFM_IPF_LIC_LDL</t>
  </si>
  <si>
    <t>FS_OFM_IPF_LIC_LDD</t>
  </si>
  <si>
    <t>FS_OFM_IPF_LIC_LF</t>
  </si>
  <si>
    <t>FS_OFM_IPF_LIC_LO</t>
  </si>
  <si>
    <t>FS_OFM_IPF_LICLI</t>
  </si>
  <si>
    <t>FS_OFM_IPF_LIC_LINE</t>
  </si>
  <si>
    <t>FS_OFM_IPF_LIC_LIPI</t>
  </si>
  <si>
    <t>FS_OFM_IPF_LIC_LIPF</t>
  </si>
  <si>
    <t>FS_OFM_IPF_LIC_LIOP</t>
  </si>
  <si>
    <t>FS_OFM_IPF_LIC_B</t>
  </si>
  <si>
    <t>NDGP</t>
  </si>
  <si>
    <t>FS_OFM_IPF_LIC_AINBT</t>
  </si>
  <si>
    <t>Table 5.4. Other Financial Corporations: Pension Funds</t>
  </si>
  <si>
    <t>1. Investment income (= 1.i + 1.ii + 1.iii)</t>
  </si>
  <si>
    <t>FS_OFM_IPF_PF_IVI</t>
  </si>
  <si>
    <t>i. Interest income</t>
  </si>
  <si>
    <t>FS_OFM_IPF_PF_INI_II</t>
  </si>
  <si>
    <t>ii. Other income from investments</t>
  </si>
  <si>
    <t>FS_OFM_IPF_PF_INI_IIO</t>
  </si>
  <si>
    <t>iii. Net change in fair value of investments</t>
  </si>
  <si>
    <t>FS_OFM_IPF_PF_INI_ICN</t>
  </si>
  <si>
    <t>2. Investment expense (= 2.i + 2.ii)</t>
  </si>
  <si>
    <t>FS_OFM_IPF_PF_EIV</t>
  </si>
  <si>
    <t>i. Investment management expenses</t>
  </si>
  <si>
    <t>FS_OFM_IPF_PF_EIVI</t>
  </si>
  <si>
    <t>ii. Taxation on investments</t>
  </si>
  <si>
    <t>FS_OFM_IPF_PF_EIVT</t>
  </si>
  <si>
    <t xml:space="preserve">3. Net investment income (= 1 – 2) </t>
  </si>
  <si>
    <t>FS_OFM_IPF_PF_NE</t>
  </si>
  <si>
    <t>4. Other income</t>
  </si>
  <si>
    <t>FS_OFM_IPF_PF_OI</t>
  </si>
  <si>
    <t>5. Total administrative expenses</t>
  </si>
  <si>
    <t>FS_OFM_IPF_PF_TA</t>
  </si>
  <si>
    <t>6. Net actuarial gains/losses</t>
  </si>
  <si>
    <t>FS_OFM_IPF_PF_NA</t>
  </si>
  <si>
    <t xml:space="preserve">7. Net income (before taxes) (= 3 + 4 –  5 + 6) </t>
  </si>
  <si>
    <t>FS_OFM_IPF_PF_INBT</t>
  </si>
  <si>
    <t>8. Income tax</t>
  </si>
  <si>
    <t>FS_OFM_IPF_PF_TI</t>
  </si>
  <si>
    <t>9. Net income after tax (= 7 – 8)</t>
  </si>
  <si>
    <t>FS_OFM_IPF_PF_INAET</t>
  </si>
  <si>
    <t>10. Other comprehensive income (loss) net of tax</t>
  </si>
  <si>
    <t>FS_OFM_IPF_PF_OCINT</t>
  </si>
  <si>
    <r>
      <rPr>
        <sz val="10"/>
        <color theme="1"/>
        <rFont val="Times New Roman"/>
        <family val="1"/>
      </rPr>
      <t>11.</t>
    </r>
    <r>
      <rPr>
        <b/>
        <sz val="10"/>
        <color theme="1"/>
        <rFont val="Times New Roman"/>
        <family val="1"/>
      </rPr>
      <t xml:space="preserve"> Total assets (= 12 + 13 = 31)</t>
    </r>
  </si>
  <si>
    <t>12. Nonfinancial assets (= 12.i + 12.ii)</t>
  </si>
  <si>
    <t>FS_OFM_IPF_PF_ANF</t>
  </si>
  <si>
    <t>FS_OFM_IPF_PF_ANFPO</t>
  </si>
  <si>
    <t>FS_OFM_IPF_PF_ANFPI</t>
  </si>
  <si>
    <t>13. Financial assets (= 14 through 22)</t>
  </si>
  <si>
    <t>FS_OFM_IPF_PF_AF</t>
  </si>
  <si>
    <t>14. Currency and deposits</t>
  </si>
  <si>
    <t>FS_OFM_IPF_PF_AFC</t>
  </si>
  <si>
    <t xml:space="preserve">15. Loans </t>
  </si>
  <si>
    <t>FS_OFM_IPF_PF_AFL</t>
  </si>
  <si>
    <t>16. Debt securities</t>
  </si>
  <si>
    <t>FS_OFM_IPF_PF_AFD</t>
  </si>
  <si>
    <t>17. Equity and investment fund shares</t>
  </si>
  <si>
    <t>FS_OFM_IPF_PF_AFE</t>
  </si>
  <si>
    <t>18. Contributions receivable</t>
  </si>
  <si>
    <t>FS_OFM_IPF_PF_AFR</t>
  </si>
  <si>
    <t xml:space="preserve">19. Insurance, pensions, and standardized guarantee schemes </t>
  </si>
  <si>
    <t>FS_OFM_IPF_PF_AFRRCO</t>
  </si>
  <si>
    <t xml:space="preserve">20. Financial derivatives </t>
  </si>
  <si>
    <t>FS_OFM_IPF_PF_AFRREC</t>
  </si>
  <si>
    <t>21. Pension benefit surplus</t>
  </si>
  <si>
    <t>FS_OFM_IPF_PF_AFF</t>
  </si>
  <si>
    <t>22. Other financial assets</t>
  </si>
  <si>
    <t>FS_OFM_IPF_PF_AFO</t>
  </si>
  <si>
    <t xml:space="preserve">23. Liabilities (= 24 through 27) </t>
  </si>
  <si>
    <t>FS_OFM_IPF_PF_L</t>
  </si>
  <si>
    <t>24. Loans</t>
  </si>
  <si>
    <t>FS_OFM_IPF_PF_LDL</t>
  </si>
  <si>
    <t xml:space="preserve">25. Debt securities </t>
  </si>
  <si>
    <t>FS_OFM_IPF_PF_LDD</t>
  </si>
  <si>
    <t>26. Financial derivatives and employee stock options</t>
  </si>
  <si>
    <t>FS_OFM_IPF_PF_LF</t>
  </si>
  <si>
    <t>FS_OFM_IPF_PF_LO</t>
  </si>
  <si>
    <t>28. Net equity of households in pension fund   reserves (= 28.i + 28.ii + 28.iii)</t>
  </si>
  <si>
    <t>FS_OFM_IPF_PF_LNE</t>
  </si>
  <si>
    <t>i. Defined contribution</t>
  </si>
  <si>
    <t>FS_OFM_IPF_PF_LNEDC</t>
  </si>
  <si>
    <t>ii. Defined benefit</t>
  </si>
  <si>
    <t>FS_OFM_IPF_PF_LNEDB</t>
  </si>
  <si>
    <t>iii. Hybrid schemes</t>
  </si>
  <si>
    <t>FS_OFM_IPF_PF_LNEHS</t>
  </si>
  <si>
    <t>29. Net worth (= 11 – 23 – 28)</t>
  </si>
  <si>
    <t>FS_OFM_IPF_PF_LNW</t>
  </si>
  <si>
    <r>
      <t>30.</t>
    </r>
    <r>
      <rPr>
        <b/>
        <sz val="10"/>
        <color theme="1"/>
        <rFont val="Times New Roman"/>
        <family val="1"/>
      </rPr>
      <t xml:space="preserve"> Balance sheet total </t>
    </r>
    <r>
      <rPr>
        <sz val="10"/>
        <color theme="1"/>
        <rFont val="Times New Roman"/>
        <family val="1"/>
      </rPr>
      <t>(= 23 + 28 + 29 = 11)</t>
    </r>
  </si>
  <si>
    <t>FS_OFM_IPF_PF_B</t>
  </si>
  <si>
    <t>Other series required to calculate additional FSIs:</t>
  </si>
  <si>
    <t xml:space="preserve">31. Liquid assets </t>
  </si>
  <si>
    <t>32. Estimated pension payments in the next 12 months.</t>
  </si>
  <si>
    <t>33.  GDP</t>
  </si>
  <si>
    <t xml:space="preserve">Data series for compiling FSI: ROA </t>
  </si>
  <si>
    <t>34.  Annualized net income before taxes</t>
  </si>
  <si>
    <t>35.  Average total assets</t>
  </si>
  <si>
    <t>Net investment income = Investment income - Investment expense</t>
  </si>
  <si>
    <t>Net income after tax = Net investment income + Other income - Total administrative expenses + Net actuarial gains/losses - Income tax</t>
  </si>
  <si>
    <t>Total assets = Nonfinancial assets+ Financial assets+ Currency and deposits+ Loans+ Debt securities+ Equity and investment fund shares+ Contributions receivable+ Insurance, pensions, and standardized guarantee schemes+ Financial derivatives+ Pension benefit surplus+ Other financial assets</t>
  </si>
  <si>
    <t>Liabilities = Loans+ Debt securities+ Financial derivatives and employee stock options+ Other liabilities+ Net equity of households in pension fund   reserves+ Net worth</t>
  </si>
  <si>
    <t>1.  Total financial system assets</t>
  </si>
  <si>
    <t>(i)  Deposit-takers</t>
  </si>
  <si>
    <t>(ii) Other financial corporations</t>
  </si>
  <si>
    <t>(ii.i)  Money market funds</t>
  </si>
  <si>
    <t>(ii.ii)  Insurance corporations</t>
  </si>
  <si>
    <t>(ii.ii.i)  Life insurance corporations</t>
  </si>
  <si>
    <t>(ii.ii.i)  Nonlife insurance corporations</t>
  </si>
  <si>
    <t>(ii.iii)  Pension funds</t>
  </si>
  <si>
    <t>(ii.iv)  OFCs: Others</t>
  </si>
  <si>
    <t>FS_OFM_O</t>
  </si>
  <si>
    <t>2.  GDP</t>
  </si>
  <si>
    <t>1. Revenue from sales of goods and services  (excluding indirect sales taxes)</t>
  </si>
  <si>
    <t>FS_NFC_RS</t>
  </si>
  <si>
    <t>2. Cost of sales</t>
  </si>
  <si>
    <t>FS_NFC_CS</t>
  </si>
  <si>
    <t>3. Net operating income (= 1 – 2)</t>
  </si>
  <si>
    <t>FS_NFC_OIN</t>
  </si>
  <si>
    <t>4. Interest income</t>
  </si>
  <si>
    <t>FS_NFC_II</t>
  </si>
  <si>
    <t>5. Interest expenses</t>
  </si>
  <si>
    <t>6. Other income (net)</t>
  </si>
  <si>
    <t>FS_NFC_ION</t>
  </si>
  <si>
    <t>7. Net income (before taxes) (= 3 + 4  –  5 + 6)</t>
  </si>
  <si>
    <t>FS_NFC_INBT</t>
  </si>
  <si>
    <t>8. Corporate income taxes</t>
  </si>
  <si>
    <t>FS_NFC_TIC</t>
  </si>
  <si>
    <t>9. Net income after taxes (= 7 – 8)</t>
  </si>
  <si>
    <t>FS_NFC_INAET</t>
  </si>
  <si>
    <t>10. Dividends payable</t>
  </si>
  <si>
    <t>11. Retained earnings (= 9 – 10)</t>
  </si>
  <si>
    <t>FS_NFC_RE</t>
  </si>
  <si>
    <r>
      <t xml:space="preserve">12. </t>
    </r>
    <r>
      <rPr>
        <b/>
        <sz val="10"/>
        <color theme="1"/>
        <rFont val="Times New Roman"/>
        <family val="1"/>
      </rPr>
      <t>Total assets</t>
    </r>
    <r>
      <rPr>
        <sz val="10"/>
        <color theme="1"/>
        <rFont val="Times New Roman"/>
        <family val="1"/>
      </rPr>
      <t xml:space="preserve"> (= 13 + 14)</t>
    </r>
  </si>
  <si>
    <t>FS_NFC_A</t>
  </si>
  <si>
    <t>13. Nonfinancial assets (13.i through 13.v)</t>
  </si>
  <si>
    <t>FS_NFC_ANF</t>
  </si>
  <si>
    <t>i. Real estate property</t>
  </si>
  <si>
    <t>FS_NFC_ANFR</t>
  </si>
  <si>
    <t>ii. Equipment</t>
  </si>
  <si>
    <t>FS_NFC_ANFE</t>
  </si>
  <si>
    <t>iii. Intellectual property products</t>
  </si>
  <si>
    <t>FS_NFC_ANFIP</t>
  </si>
  <si>
    <t>iv. Inventories</t>
  </si>
  <si>
    <t>FS_NFC_ANFI</t>
  </si>
  <si>
    <t>v. Other</t>
  </si>
  <si>
    <t>FS_NFC_ANFO</t>
  </si>
  <si>
    <t>14. Financial assets (= 15 through 20)</t>
  </si>
  <si>
    <t>FS_NFC_AF</t>
  </si>
  <si>
    <t>15. Currency and deposits</t>
  </si>
  <si>
    <t>FS_NFC_AFC</t>
  </si>
  <si>
    <t>16.  Debt securities</t>
  </si>
  <si>
    <t>FS_NFC_AFD</t>
  </si>
  <si>
    <t>FS_NFC_AFE</t>
  </si>
  <si>
    <t>18.  Trade credit</t>
  </si>
  <si>
    <t>FS_NFC_AFT</t>
  </si>
  <si>
    <t>19. Financial derivatives</t>
  </si>
  <si>
    <t>FS_NFC_AFF</t>
  </si>
  <si>
    <t>20.  Other financial assets</t>
  </si>
  <si>
    <t>FS_NFC_AFO</t>
  </si>
  <si>
    <t>21. Liabilities (= 26 + 27 + 28)</t>
  </si>
  <si>
    <t>FS_NFC_L</t>
  </si>
  <si>
    <t>22.  Loans</t>
  </si>
  <si>
    <t>FS_NFC_LDL</t>
  </si>
  <si>
    <t xml:space="preserve">23. Debt securities </t>
  </si>
  <si>
    <t>FS_NFC_LDD</t>
  </si>
  <si>
    <t>24.  Trade credit</t>
  </si>
  <si>
    <t>FS_NFC_LDT</t>
  </si>
  <si>
    <t>25. Other liabilities</t>
  </si>
  <si>
    <t>FS_NFC_LDO</t>
  </si>
  <si>
    <t>26. Debt (= 22 through 25)</t>
  </si>
  <si>
    <t>FS_NFC_LF</t>
  </si>
  <si>
    <t>28. General and specific provisions</t>
  </si>
  <si>
    <t>FS_NFC_LG</t>
  </si>
  <si>
    <t>29. Capital and reserves</t>
  </si>
  <si>
    <r>
      <t xml:space="preserve">30. </t>
    </r>
    <r>
      <rPr>
        <b/>
        <sz val="10"/>
        <color theme="1"/>
        <rFont val="Times New Roman"/>
        <family val="1"/>
      </rPr>
      <t>Balance sheet total</t>
    </r>
    <r>
      <rPr>
        <sz val="10"/>
        <color theme="1"/>
        <rFont val="Times New Roman"/>
        <family val="1"/>
      </rPr>
      <t xml:space="preserve"> (= 21 + 29 = 12)</t>
    </r>
  </si>
  <si>
    <t>FS_NFC_B</t>
  </si>
  <si>
    <t>Memorandum series</t>
  </si>
  <si>
    <t>31. Earnings before interest and taxes</t>
  </si>
  <si>
    <t>32. Total debt to nonresidents</t>
  </si>
  <si>
    <t>33. Total debt in foreign currency</t>
  </si>
  <si>
    <t>34. Debt-service payments (principal and interest)</t>
  </si>
  <si>
    <t>FS_NFC_DSP</t>
  </si>
  <si>
    <t>35. Interest income receivable from other nonfinancial corporations</t>
  </si>
  <si>
    <t>FS_NFC_IIPO</t>
  </si>
  <si>
    <t>36.  GDP</t>
  </si>
  <si>
    <t>Data series for compiling FSI: ROE</t>
  </si>
  <si>
    <t>37. Annualized net income after taxes</t>
  </si>
  <si>
    <t>38. Average capital and reserves</t>
  </si>
  <si>
    <t>Net income after taxes = Revenue from sales of goods and services  +  Cost of sales + Net operating income  + Interest income - Interest expenses + Other income (net) - Corporate income taxes</t>
  </si>
  <si>
    <t>Total assets = Nonfinancial assets + Currency and deposits + Debt securities + Equity and investment fund shares + Trade credit + Financial derivatives + Other financial assets</t>
  </si>
  <si>
    <t>Liabilities = Loans + Debt securities + Trade credit + Other liabilities + Financial derivatives and employee stock options + General and specific provisions + Capital and reserves</t>
  </si>
  <si>
    <t>Income and Expenses</t>
  </si>
  <si>
    <t>Sources of income</t>
  </si>
  <si>
    <t>1. Wages and salaries</t>
  </si>
  <si>
    <t>FS_HH_IDGW</t>
  </si>
  <si>
    <t>2. Property income receivable</t>
  </si>
  <si>
    <t>FS_HH_IDGP</t>
  </si>
  <si>
    <t>3. Current transfers (e.g., from government)</t>
  </si>
  <si>
    <t>FS_HH_IDGC</t>
  </si>
  <si>
    <t>4. Other</t>
  </si>
  <si>
    <t>FS_HH_IDGO</t>
  </si>
  <si>
    <t xml:space="preserve">5. Less taxes, including social security contributions, and other current transfers </t>
  </si>
  <si>
    <t>FS_HH_IDGL</t>
  </si>
  <si>
    <t>6. Gross disposable income (= 1 + 2 + 3 + 4 – 5)</t>
  </si>
  <si>
    <t>7. Total assets (= 8 + 9)</t>
  </si>
  <si>
    <t>FS_HH_A</t>
  </si>
  <si>
    <t>8. Nonfinancial assets (= 8.i + 8.ii + 8.iii)</t>
  </si>
  <si>
    <t>FS_HH_ANF</t>
  </si>
  <si>
    <t>i. Real estate</t>
  </si>
  <si>
    <t>FS_HH_ANFRE</t>
  </si>
  <si>
    <t>ii. Consumer durable goods</t>
  </si>
  <si>
    <t>FS_HH_ANFCG</t>
  </si>
  <si>
    <t>iii. Other</t>
  </si>
  <si>
    <t>FS_HH_ANFO</t>
  </si>
  <si>
    <t>9. Financial assets (= 10 through 15)</t>
  </si>
  <si>
    <t>FS_HH_AF</t>
  </si>
  <si>
    <t>10.  Currency and deposits</t>
  </si>
  <si>
    <t>FS_HH_AFC</t>
  </si>
  <si>
    <t>11. Debt securities</t>
  </si>
  <si>
    <t>FS_HH_AFD</t>
  </si>
  <si>
    <t>12. Loans</t>
  </si>
  <si>
    <t>FS_HH_AFL</t>
  </si>
  <si>
    <t>13. Equity and investment fund shares</t>
  </si>
  <si>
    <t>FS_HH_AFE</t>
  </si>
  <si>
    <t>14. Insurance, pensions, and standardized guarantee schemes</t>
  </si>
  <si>
    <t>FS_HH_AFI</t>
  </si>
  <si>
    <t>15. Other financial assets</t>
  </si>
  <si>
    <t>FS_HH_AFO</t>
  </si>
  <si>
    <t xml:space="preserve">16. Liabilities (= 19 + 20) </t>
  </si>
  <si>
    <t>FS_HH_L</t>
  </si>
  <si>
    <t>17. Loans</t>
  </si>
  <si>
    <t>FS_HH_LDL</t>
  </si>
  <si>
    <t>18. Other debt instruments</t>
  </si>
  <si>
    <t>FS_HH_LDOD</t>
  </si>
  <si>
    <t>19. Debt (= 17 + 18)</t>
  </si>
  <si>
    <t>20. Other liabilities</t>
  </si>
  <si>
    <t>FS_HH_LDO</t>
  </si>
  <si>
    <t>21.  Net worth (= 7 – 16)</t>
  </si>
  <si>
    <t>FS_HH_NW</t>
  </si>
  <si>
    <t>22. Debt-service payments (interest and principal)</t>
  </si>
  <si>
    <t>23. Debt collateralized by real estate</t>
  </si>
  <si>
    <t>FS_HH_LDRE</t>
  </si>
  <si>
    <t>24.  GDP</t>
  </si>
  <si>
    <t>Gross disposable income = Wages and salaries + Property income receivable + Current transfers + Other - Less taxes, including social security contributions, and other current transfers</t>
  </si>
  <si>
    <t>Total assets = Nonfinancial assets + Currency and deposits + Debt securities +Loans +Equity and investment fund shares +Insurance, pensions, and standardized guarantee schemes + Other financial assets</t>
  </si>
  <si>
    <t>Total liabilities = Loans + Other debt instruments + Debt +Other liabilities + Net worth</t>
  </si>
  <si>
    <t>Table 5.8. Real estate prices</t>
  </si>
  <si>
    <t>Real Estate Prices</t>
  </si>
  <si>
    <t>1.  Residential real estate prices</t>
  </si>
  <si>
    <t>2.  Commercial real estate prices</t>
  </si>
  <si>
    <t xml:space="preserve">1. Sector Asset Concentration  (Herfindahl Index) </t>
  </si>
  <si>
    <t>FSKHHI</t>
  </si>
  <si>
    <t>2. Distribution Measures</t>
  </si>
  <si>
    <t>Tier 1 Capital to Risk Weighted Assets</t>
  </si>
  <si>
    <t xml:space="preserve">Weighted Quartiles </t>
  </si>
  <si>
    <t>FSKRTCWQ</t>
  </si>
  <si>
    <t>FSKRTCWQ1</t>
  </si>
  <si>
    <t>FSKRTCWQ2</t>
  </si>
  <si>
    <t>FSKRTCWQ3</t>
  </si>
  <si>
    <t>Weighted Standard Deviation</t>
  </si>
  <si>
    <t>FSKRTCWSD</t>
  </si>
  <si>
    <t>Weighted Skewness</t>
  </si>
  <si>
    <t>FSKRTCWS</t>
  </si>
  <si>
    <t>Weighted Kurtosis</t>
  </si>
  <si>
    <t>FSKRTCWK</t>
  </si>
  <si>
    <t>Nonperforming Loans to Capital</t>
  </si>
  <si>
    <t>FSKNLWQ</t>
  </si>
  <si>
    <t>FSKNLWQ1</t>
  </si>
  <si>
    <t>FSKNLWQ2</t>
  </si>
  <si>
    <t>FSKNLWQ3</t>
  </si>
  <si>
    <t>FSKNLWSD</t>
  </si>
  <si>
    <t>FSKNLWS</t>
  </si>
  <si>
    <t>FSKNLWK</t>
  </si>
  <si>
    <t>Nonperforming Loans to Total Loans</t>
  </si>
  <si>
    <t>FSNLWQ</t>
  </si>
  <si>
    <t>FSNLWQ1</t>
  </si>
  <si>
    <t>FSNLWQ2</t>
  </si>
  <si>
    <t>FSNLWQ3</t>
  </si>
  <si>
    <t>FSNLWSD</t>
  </si>
  <si>
    <t>FSNLWS</t>
  </si>
  <si>
    <t>FSNLWK</t>
  </si>
  <si>
    <t>Provisions to Nonperforming Loans</t>
  </si>
  <si>
    <t>FSPNWQ</t>
  </si>
  <si>
    <t>FSPNWQ1</t>
  </si>
  <si>
    <t>FSPNWQ2</t>
  </si>
  <si>
    <t>FSPNWQ3</t>
  </si>
  <si>
    <t>FSPNWSD</t>
  </si>
  <si>
    <t>FSPNWS</t>
  </si>
  <si>
    <t>FSPNWK</t>
  </si>
  <si>
    <t>Return on Assets</t>
  </si>
  <si>
    <t>FSERAWQ</t>
  </si>
  <si>
    <t>FSERAWQ1</t>
  </si>
  <si>
    <t>FSERAWQ2</t>
  </si>
  <si>
    <t>FSERAWQ3</t>
  </si>
  <si>
    <t>FSERAWSD</t>
  </si>
  <si>
    <t>FSERAWS</t>
  </si>
  <si>
    <t>FSERAWK</t>
  </si>
  <si>
    <t>Return on Equity</t>
  </si>
  <si>
    <t>FSEREWQ</t>
  </si>
  <si>
    <t>FSEREWQ1</t>
  </si>
  <si>
    <t>FSEREWQ2</t>
  </si>
  <si>
    <t>FSEREWQ3</t>
  </si>
  <si>
    <t>FSEREWSD</t>
  </si>
  <si>
    <t>FSEREWS</t>
  </si>
  <si>
    <t>FSEREWK</t>
  </si>
  <si>
    <t>Leverage</t>
  </si>
  <si>
    <t>FSKAWQ</t>
  </si>
  <si>
    <t>FSKAWQ1</t>
  </si>
  <si>
    <t>FSKAWQ2</t>
  </si>
  <si>
    <t>FSKAWQ3</t>
  </si>
  <si>
    <t>FSKAWSD</t>
  </si>
  <si>
    <t>FSKAWS</t>
  </si>
  <si>
    <t>FSKAWK</t>
  </si>
  <si>
    <t>V1</t>
  </si>
  <si>
    <r>
      <t xml:space="preserve">     1</t>
    </r>
    <r>
      <rPr>
        <b/>
        <vertAlign val="superscript"/>
        <sz val="10"/>
        <rFont val="Times New Roman"/>
        <family val="1"/>
      </rPr>
      <t>st</t>
    </r>
    <r>
      <rPr>
        <b/>
        <sz val="10"/>
        <rFont val="Times New Roman"/>
        <family val="1"/>
      </rPr>
      <t xml:space="preserve"> Quartile (weighted)</t>
    </r>
  </si>
  <si>
    <r>
      <t xml:space="preserve">     2</t>
    </r>
    <r>
      <rPr>
        <b/>
        <vertAlign val="superscript"/>
        <sz val="10"/>
        <rFont val="Times New Roman"/>
        <family val="1"/>
      </rPr>
      <t>nd</t>
    </r>
    <r>
      <rPr>
        <b/>
        <sz val="10"/>
        <rFont val="Times New Roman"/>
        <family val="1"/>
      </rPr>
      <t xml:space="preserve"> Quartile (weighted)</t>
    </r>
  </si>
  <si>
    <r>
      <t xml:space="preserve">     3</t>
    </r>
    <r>
      <rPr>
        <b/>
        <vertAlign val="superscript"/>
        <sz val="10"/>
        <rFont val="Times New Roman"/>
        <family val="1"/>
      </rPr>
      <t>rd</t>
    </r>
    <r>
      <rPr>
        <b/>
        <sz val="10"/>
        <rFont val="Times New Roman"/>
        <family val="1"/>
      </rPr>
      <t xml:space="preserve"> Quartile (weighted)</t>
    </r>
  </si>
  <si>
    <t>Credit to private sector</t>
  </si>
  <si>
    <t>Guidance for Completing the Data Report Form for Financial Soundness Indicators</t>
  </si>
  <si>
    <t>The FSI data report form is intended for reporting the underlying data for core and additional FSIs, which include:</t>
  </si>
  <si>
    <t>17 Core FSIs for deposit-takers</t>
  </si>
  <si>
    <t>1 Core FSI for real estate markets</t>
  </si>
  <si>
    <t>13 Additional FSIs for deposit-takers</t>
  </si>
  <si>
    <t>7 Additional FSIs for nonfinancial corporations</t>
  </si>
  <si>
    <t>3 Additional FSIs for households</t>
  </si>
  <si>
    <t>3 Additional FSIs for real estate markets</t>
  </si>
  <si>
    <t>2 Additional FSIs for pension funds</t>
  </si>
  <si>
    <t>2 Additional FSIs for moneny market funds</t>
  </si>
  <si>
    <t>4 Additional FSIs for insurance corporations (two of which spilt between life and non-life insurance corporations)</t>
  </si>
  <si>
    <t>2 Additional FSIs on size of other financial corporations sector and subsectors (i.e., money market funds, insurance corporations and pension funds)</t>
  </si>
  <si>
    <t>The FSI Compilation Guide is located at: https://www.imf.org/en/Data/Statistics/FSI-guide</t>
  </si>
  <si>
    <r>
      <rPr>
        <b/>
        <sz val="11"/>
        <rFont val="Times New Roman"/>
        <family val="1"/>
      </rPr>
      <t xml:space="preserve">Table 6: Concentration and distribution measures: </t>
    </r>
    <r>
      <rPr>
        <sz val="11"/>
        <rFont val="Times New Roman"/>
        <family val="1"/>
      </rPr>
      <t>This table collects data on sectoral asset concentration and data on concentration and distributions for seven of the core FSIs for deposit-takers, notably, the ratios of Tier 1 capital to risk-weighted assets, Nonperforming loans net of provisions to capital, Nonperforming loans to total gross loans, Provisions to nonperforming loans, Return on assets, Return on equity and Tier 1 capital to assets.</t>
    </r>
  </si>
  <si>
    <r>
      <rPr>
        <b/>
        <sz val="11"/>
        <rFont val="Times New Roman"/>
        <family val="1"/>
      </rPr>
      <t xml:space="preserve">Tables 5.1-5.8 </t>
    </r>
    <r>
      <rPr>
        <sz val="11"/>
        <rFont val="Times New Roman"/>
        <family val="1"/>
      </rPr>
      <t xml:space="preserve">cover sectoral financial statements for Deposit Takers, Money Market Funds, Insurance corporations (Life and Nonlife Insurance), Pension funds, Nonfinancial Corporations, Households and Real Estate Prices): These tables cover balance sheets, income and expense statements, and memorandum items, as well as additional data series, which are used for either compiling FSIs or interpreting FSIs. The sectoral financial statements are not uniform for all sectors. </t>
    </r>
  </si>
  <si>
    <t>Please complete all applicable cells which are intended to capture the financial flows (income and expenses), financial positions (balance sheet series), and memorandum series of the referred sectors. The FSIs  will be automatically populated once their respective underlying data are completed in table 5.0. Please do not enter data into the FSD sheet.</t>
  </si>
  <si>
    <t>Table 5.0. Data Report Form for  Financial Soundness Indicators and Underlying Series</t>
  </si>
  <si>
    <t>Tables 5.0: Data (FSD): Financial Soundness Indicators and Underlying Series</t>
  </si>
  <si>
    <t>Table 6.0. Concentration and distribution measures for selected FSIs</t>
  </si>
  <si>
    <t xml:space="preserve">Default parameters for reporting currency and scale are based on previous reporting and maintained at the IMF database level.  Should you wish to change these defaults, please send an email to STA-FSI_Team@imf.org   </t>
  </si>
  <si>
    <t>Table 5.7. Other financial corporations</t>
  </si>
  <si>
    <t>Table 5.5. Nonfinancial Corporations</t>
  </si>
  <si>
    <t>Table 5.6. Households</t>
  </si>
  <si>
    <t>For questions regarding this report form, please send an email to STAFIFSI@imf.org</t>
  </si>
  <si>
    <r>
      <t>i.i.  Interbank loans</t>
    </r>
    <r>
      <rPr>
        <vertAlign val="superscript"/>
        <sz val="10"/>
        <color theme="1"/>
        <rFont val="Times New Roman"/>
        <family val="1"/>
      </rPr>
      <t>2</t>
    </r>
  </si>
  <si>
    <t>for total loans</t>
  </si>
  <si>
    <t>for NPLs</t>
  </si>
  <si>
    <t xml:space="preserve">difference </t>
  </si>
  <si>
    <t>OFCs' assets to total financial system assets</t>
  </si>
  <si>
    <t>OFCs' assets to total financial system assets: total OFCs</t>
  </si>
  <si>
    <t>OFCs' assets to total financial system assets:  Money Market funds</t>
  </si>
  <si>
    <t>OFCs' assets to total financial system assets: Insurance Corporations</t>
  </si>
  <si>
    <t>OFCs' assets to total financial system assets: Pension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</si>
</sst>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0000000"/>
    <numFmt numFmtId="166" formatCode="_(* #,##0_);_(* \(#,##0\);_(* &quot;-&quot;??_);_(@_)"/>
  </numFmts>
  <fonts count="43"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Times New Roman"/>
      <family val="1"/>
    </font>
    <font>
      <sz val="10"/>
      <name val="Times New Roman"/>
      <family val="1"/>
    </font>
    <font>
      <sz val="10"/>
      <name val="Times New Roman"/>
      <family val="2"/>
    </font>
    <font>
      <b/>
      <sz val="10"/>
      <name val="Times New Roman"/>
      <family val="1"/>
    </font>
    <font>
      <sz val="8"/>
      <name val="Times New Roman"/>
      <family val="1"/>
    </font>
    <font>
      <b/>
      <sz val="8"/>
      <color indexed="12"/>
      <name val="Times New Roman"/>
      <family val="1"/>
    </font>
    <font>
      <b/>
      <sz val="8"/>
      <name val="Times New Roman"/>
      <family val="1"/>
    </font>
    <font>
      <sz val="10"/>
      <color indexed="8"/>
      <name val="Arial"/>
      <family val="2"/>
    </font>
    <font>
      <sz val="11"/>
      <color indexed="8"/>
      <name val="Calibri"/>
      <family val="2"/>
    </font>
    <font>
      <sz val="8"/>
      <name val="Arial"/>
      <family val="2"/>
    </font>
    <font>
      <sz val="11"/>
      <color theme="1"/>
      <name val="Calibri"/>
      <family val="2"/>
      <scheme val="minor"/>
    </font>
    <font>
      <b/>
      <sz val="10"/>
      <color indexed="12"/>
      <name val="Times New Roman"/>
      <family val="1"/>
    </font>
    <font>
      <sz val="8"/>
      <color theme="1"/>
      <name val="Times New Roman"/>
      <family val="1"/>
    </font>
    <font>
      <b/>
      <sz val="8"/>
      <color theme="1"/>
      <name val="Times New Roman"/>
      <family val="1"/>
    </font>
    <font>
      <sz val="8"/>
      <name val="Calibri"/>
      <family val="2"/>
      <scheme val="minor"/>
    </font>
    <font>
      <sz val="10"/>
      <name val="Arial"/>
      <family val="2"/>
    </font>
    <font>
      <sz val="10"/>
      <name val="Arial"/>
      <family val="2"/>
    </font>
    <font>
      <u/>
      <sz val="10"/>
      <color indexed="12"/>
      <name val="Times New Roman"/>
      <family val="1"/>
    </font>
    <font>
      <b/>
      <sz val="10"/>
      <color theme="1"/>
      <name val="Times New Roman"/>
      <family val="1"/>
    </font>
    <font>
      <vertAlign val="superscript"/>
      <sz val="10"/>
      <color theme="1"/>
      <name val="Times New Roman"/>
      <family val="1"/>
    </font>
    <font>
      <vertAlign val="superscript"/>
      <sz val="10"/>
      <name val="Times New Roman"/>
      <family val="1"/>
    </font>
    <font>
      <b/>
      <i/>
      <sz val="10"/>
      <name val="Times New Roman"/>
      <family val="1"/>
    </font>
    <font>
      <sz val="10"/>
      <color rgb="FFFF0000"/>
      <name val="Times New Roman"/>
      <family val="1"/>
    </font>
    <font>
      <b/>
      <vertAlign val="superscript"/>
      <sz val="10"/>
      <color theme="1"/>
      <name val="Times New Roman"/>
      <family val="1"/>
    </font>
    <font>
      <b/>
      <strike/>
      <sz val="10"/>
      <name val="Times New Roman"/>
      <family val="1"/>
    </font>
    <font>
      <b/>
      <i/>
      <sz val="10"/>
      <color theme="1"/>
      <name val="Times New Roman"/>
      <family val="1"/>
    </font>
    <font>
      <i/>
      <sz val="10"/>
      <color theme="1"/>
      <name val="Times New Roman"/>
      <family val="1"/>
    </font>
    <font>
      <b/>
      <sz val="10"/>
      <color indexed="10"/>
      <name val="Times New Roman"/>
      <family val="1"/>
    </font>
    <font>
      <sz val="18"/>
      <name val="Times New Roman"/>
      <family val="1"/>
    </font>
    <font>
      <sz val="14"/>
      <name val="Times New Roman"/>
      <family val="1"/>
    </font>
    <font>
      <b/>
      <sz val="12"/>
      <name val="Times New Roman"/>
      <family val="1"/>
    </font>
    <font>
      <sz val="11"/>
      <color indexed="8"/>
      <name val="Times New Roman"/>
      <family val="1"/>
    </font>
    <font>
      <b/>
      <sz val="11"/>
      <name val="Times New Roman"/>
      <family val="1"/>
    </font>
    <font>
      <sz val="12"/>
      <name val="Times New Roman"/>
      <family val="1"/>
    </font>
    <font>
      <sz val="11"/>
      <name val="Times New Roman"/>
      <family val="1"/>
    </font>
    <font>
      <sz val="10"/>
      <color indexed="8"/>
      <name val="Times New Roman"/>
      <family val="1"/>
    </font>
    <font>
      <u val="singleAccounting"/>
      <sz val="10"/>
      <color theme="1"/>
      <name val="Times New Roman"/>
      <family val="1"/>
    </font>
    <font>
      <sz val="10"/>
      <color indexed="12"/>
      <name val="Times New Roman"/>
      <family val="1"/>
    </font>
    <font>
      <b/>
      <vertAlign val="superscript"/>
      <sz val="10"/>
      <name val="Times New Roman"/>
      <family val="1"/>
    </font>
  </fonts>
  <fills count="17">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gray0625">
        <fgColor indexed="22"/>
      </patternFill>
    </fill>
    <fill>
      <patternFill patternType="solid">
        <fgColor indexed="31"/>
        <bgColor indexed="64"/>
      </patternFill>
    </fill>
    <fill>
      <patternFill patternType="solid">
        <fgColor rgb="FFFFFFFF"/>
        <bgColor indexed="64"/>
      </patternFill>
    </fill>
    <fill>
      <patternFill patternType="solid">
        <fgColor rgb="FFCCCCFF"/>
        <bgColor indexed="64"/>
      </patternFill>
    </fill>
    <fill>
      <patternFill patternType="gray0625">
        <fgColor indexed="22"/>
        <bgColor theme="4" tint="0.39997558519241921"/>
      </patternFill>
    </fill>
    <fill>
      <patternFill patternType="solid">
        <fgColor rgb="FFFFC000"/>
        <bgColor indexed="64"/>
      </patternFill>
    </fill>
    <fill>
      <patternFill patternType="solid">
        <fgColor theme="0"/>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92D050"/>
        <bgColor indexed="64"/>
      </patternFill>
    </fill>
  </fills>
  <borders count="31">
    <border>
      <left/>
      <right/>
      <top/>
      <bottom/>
      <diagonal/>
    </border>
    <border>
      <left style="medium">
        <color indexed="64"/>
      </left>
      <right/>
      <top/>
      <bottom/>
      <diagonal/>
    </border>
    <border>
      <left style="thin">
        <color indexed="64"/>
      </left>
      <right style="thin">
        <color indexed="64"/>
      </right>
      <top/>
      <bottom/>
      <diagonal/>
    </border>
    <border>
      <left style="thin">
        <color indexed="64"/>
      </left>
      <right/>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indexed="23"/>
      </bottom>
      <diagonal/>
    </border>
    <border>
      <left style="thin">
        <color auto="1"/>
      </left>
      <right/>
      <top style="thin">
        <color indexed="23"/>
      </top>
      <bottom style="thin">
        <color indexed="55"/>
      </bottom>
      <diagonal/>
    </border>
    <border>
      <left style="thin">
        <color auto="1"/>
      </left>
      <right/>
      <top style="thin">
        <color indexed="55"/>
      </top>
      <bottom style="thin">
        <color auto="1"/>
      </bottom>
      <diagonal/>
    </border>
    <border>
      <left style="thin">
        <color auto="1"/>
      </left>
      <right/>
      <top style="thin">
        <color auto="1"/>
      </top>
      <bottom style="thin">
        <color indexed="55"/>
      </bottom>
      <diagonal/>
    </border>
    <border>
      <left style="thin">
        <color auto="1"/>
      </left>
      <right/>
      <top style="thin">
        <color indexed="55"/>
      </top>
      <bottom style="thin">
        <color indexed="55"/>
      </bottom>
      <diagonal/>
    </border>
    <border>
      <left style="thin">
        <color indexed="64"/>
      </left>
      <right style="thin">
        <color indexed="64"/>
      </right>
      <top style="thin">
        <color indexed="64"/>
      </top>
      <bottom/>
      <diagonal/>
    </border>
    <border>
      <left/>
      <right style="thin">
        <color auto="1"/>
      </right>
      <top style="thin">
        <color indexed="55"/>
      </top>
      <bottom style="thin">
        <color indexed="55"/>
      </bottom>
      <diagonal/>
    </border>
    <border>
      <left/>
      <right style="thin">
        <color auto="1"/>
      </right>
      <top style="thin">
        <color indexed="55"/>
      </top>
      <bottom style="thin">
        <color indexed="5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56">
    <xf numFmtId="0" fontId="0" fillId="0" borderId="0"/>
    <xf numFmtId="0" fontId="6" fillId="0" borderId="0">
      <alignment vertical="top"/>
    </xf>
    <xf numFmtId="0" fontId="11" fillId="0" borderId="0">
      <alignment vertical="top"/>
    </xf>
    <xf numFmtId="0" fontId="12" fillId="0" borderId="0"/>
    <xf numFmtId="0" fontId="13" fillId="0" borderId="0"/>
    <xf numFmtId="0" fontId="13" fillId="0" borderId="0"/>
    <xf numFmtId="43" fontId="14" fillId="0" borderId="0" applyFont="0" applyFill="0" applyBorder="0" applyAlignment="0" applyProtection="0"/>
    <xf numFmtId="0" fontId="6" fillId="0" borderId="0">
      <alignment vertical="top"/>
    </xf>
    <xf numFmtId="0" fontId="11" fillId="0" borderId="0">
      <alignment vertical="top"/>
    </xf>
    <xf numFmtId="9" fontId="14" fillId="0" borderId="0" applyFont="0" applyFill="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4" fillId="0" borderId="0"/>
    <xf numFmtId="43" fontId="20"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4" fontId="3" fillId="0" borderId="0" applyFont="0" applyFill="0" applyBorder="0" applyAlignment="0" applyProtection="0"/>
    <xf numFmtId="9" fontId="14" fillId="0" borderId="0" applyFont="0" applyFill="0" applyBorder="0" applyAlignment="0" applyProtection="0"/>
    <xf numFmtId="42" fontId="3" fillId="0" borderId="0" applyFont="0" applyFill="0" applyBorder="0" applyAlignment="0" applyProtection="0"/>
    <xf numFmtId="41" fontId="3" fillId="0" borderId="0" applyFont="0" applyFill="0" applyBorder="0" applyAlignment="0" applyProtection="0"/>
    <xf numFmtId="0" fontId="6" fillId="0" borderId="0"/>
    <xf numFmtId="9" fontId="6" fillId="0" borderId="0" applyFont="0" applyFill="0" applyBorder="0" applyAlignment="0" applyProtection="0"/>
    <xf numFmtId="0" fontId="11" fillId="0" borderId="0">
      <alignment vertical="top"/>
    </xf>
    <xf numFmtId="0" fontId="20" fillId="0" borderId="0"/>
    <xf numFmtId="0" fontId="6" fillId="0" borderId="0"/>
    <xf numFmtId="0" fontId="21" fillId="0" borderId="0" applyNumberFormat="0" applyFill="0" applyBorder="0">
      <protection locked="0"/>
    </xf>
    <xf numFmtId="44"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 fillId="0" borderId="0"/>
    <xf numFmtId="0" fontId="5" fillId="0" borderId="0"/>
    <xf numFmtId="0" fontId="5" fillId="0" borderId="0"/>
    <xf numFmtId="0" fontId="5" fillId="0" borderId="0"/>
    <xf numFmtId="0" fontId="19" fillId="0" borderId="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 fillId="0" borderId="0"/>
    <xf numFmtId="0" fontId="21" fillId="0" borderId="0" applyNumberFormat="0" applyFill="0" applyBorder="0">
      <protection locked="0"/>
    </xf>
  </cellStyleXfs>
  <cellXfs count="357">
    <xf numFmtId="0" fontId="0" fillId="0" borderId="0" xfId="0"/>
    <xf numFmtId="0" fontId="15" fillId="4" borderId="5" xfId="1" applyFont="1" applyFill="1" applyBorder="1" applyAlignment="1" applyProtection="1">
      <alignment horizontal="left" vertical="top" wrapText="1"/>
    </xf>
    <xf numFmtId="0" fontId="8" fillId="0" borderId="0" xfId="2" applyFont="1" applyFill="1" applyBorder="1" applyAlignment="1" applyProtection="1">
      <alignment horizontal="left" vertical="center"/>
    </xf>
    <xf numFmtId="0" fontId="16" fillId="0" borderId="0" xfId="0" applyFont="1" applyAlignment="1" applyProtection="1">
      <alignment wrapText="1"/>
    </xf>
    <xf numFmtId="0" fontId="4" fillId="0" borderId="0" xfId="0" applyFont="1" applyAlignment="1" applyProtection="1">
      <alignment vertical="top" wrapText="1"/>
    </xf>
    <xf numFmtId="0" fontId="4" fillId="0" borderId="0" xfId="0" applyFont="1" applyAlignment="1" applyProtection="1">
      <alignment vertical="top"/>
    </xf>
    <xf numFmtId="43" fontId="4" fillId="0" borderId="0" xfId="0" applyNumberFormat="1" applyFont="1" applyAlignment="1" applyProtection="1">
      <alignment vertical="top"/>
    </xf>
    <xf numFmtId="0" fontId="5" fillId="0" borderId="0" xfId="0" applyFont="1" applyFill="1" applyAlignment="1" applyProtection="1">
      <alignment vertical="top" wrapText="1"/>
    </xf>
    <xf numFmtId="0" fontId="5" fillId="0" borderId="0" xfId="0" applyFont="1" applyAlignment="1" applyProtection="1">
      <alignment vertical="top" wrapText="1"/>
    </xf>
    <xf numFmtId="0" fontId="5" fillId="0" borderId="0" xfId="0" applyFont="1" applyAlignment="1" applyProtection="1">
      <alignment horizontal="center" vertical="top" wrapText="1"/>
    </xf>
    <xf numFmtId="0" fontId="26" fillId="0" borderId="0" xfId="0" applyFont="1" applyAlignment="1" applyProtection="1">
      <alignment vertical="top"/>
    </xf>
    <xf numFmtId="0" fontId="4" fillId="0" borderId="5" xfId="0" applyFont="1" applyBorder="1" applyAlignment="1" applyProtection="1">
      <alignment vertical="top"/>
    </xf>
    <xf numFmtId="0" fontId="7" fillId="0" borderId="0" xfId="8" applyFont="1" applyFill="1" applyBorder="1" applyAlignment="1" applyProtection="1">
      <alignment vertical="top"/>
    </xf>
    <xf numFmtId="0" fontId="7" fillId="0" borderId="0" xfId="8" applyFont="1" applyFill="1" applyBorder="1" applyAlignment="1" applyProtection="1">
      <alignment vertical="top" wrapText="1"/>
    </xf>
    <xf numFmtId="0" fontId="31" fillId="0" borderId="0" xfId="8" applyFont="1" applyFill="1" applyBorder="1" applyAlignment="1" applyProtection="1">
      <alignment vertical="top" wrapText="1"/>
    </xf>
    <xf numFmtId="43" fontId="15" fillId="4" borderId="5" xfId="6" applyFont="1" applyFill="1" applyBorder="1" applyAlignment="1" applyProtection="1">
      <alignment horizontal="left" vertical="top" wrapText="1"/>
    </xf>
    <xf numFmtId="0" fontId="19" fillId="0" borderId="0" xfId="49"/>
    <xf numFmtId="0" fontId="19" fillId="0" borderId="11" xfId="49" applyBorder="1"/>
    <xf numFmtId="0" fontId="39" fillId="9" borderId="0" xfId="0" applyFont="1" applyFill="1" applyAlignment="1">
      <alignment vertical="top"/>
    </xf>
    <xf numFmtId="0" fontId="4" fillId="0" borderId="11" xfId="0" applyFont="1" applyBorder="1" applyAlignment="1" applyProtection="1">
      <alignment vertical="top"/>
    </xf>
    <xf numFmtId="0" fontId="9" fillId="4" borderId="5" xfId="1" applyFont="1" applyFill="1" applyBorder="1" applyAlignment="1" applyProtection="1">
      <alignment horizontal="center" vertical="center" wrapText="1"/>
    </xf>
    <xf numFmtId="0" fontId="9" fillId="4" borderId="5" xfId="1" applyFont="1" applyFill="1" applyBorder="1" applyAlignment="1" applyProtection="1">
      <alignment horizontal="left" vertical="center" wrapText="1"/>
    </xf>
    <xf numFmtId="0" fontId="8" fillId="0" borderId="15" xfId="2" applyFont="1" applyFill="1" applyBorder="1" applyAlignment="1" applyProtection="1">
      <alignment horizontal="left" vertical="center"/>
    </xf>
    <xf numFmtId="0" fontId="10" fillId="0" borderId="14" xfId="0" applyFont="1" applyBorder="1" applyAlignment="1" applyProtection="1">
      <alignment horizontal="center"/>
    </xf>
    <xf numFmtId="165" fontId="9" fillId="4" borderId="5" xfId="1" applyNumberFormat="1" applyFont="1" applyFill="1" applyBorder="1" applyAlignment="1" applyProtection="1">
      <alignment horizontal="left" vertical="center" wrapText="1"/>
    </xf>
    <xf numFmtId="0" fontId="10" fillId="2" borderId="11" xfId="0" applyFont="1" applyFill="1" applyBorder="1" applyAlignment="1" applyProtection="1">
      <alignment horizontal="center"/>
    </xf>
    <xf numFmtId="0" fontId="10" fillId="2" borderId="19" xfId="0" applyFont="1" applyFill="1" applyBorder="1" applyAlignment="1" applyProtection="1">
      <alignment horizontal="center"/>
    </xf>
    <xf numFmtId="0" fontId="22" fillId="0" borderId="0" xfId="0" applyFont="1" applyAlignment="1" applyProtection="1">
      <alignment vertical="top" wrapText="1"/>
    </xf>
    <xf numFmtId="0" fontId="16" fillId="0" borderId="0" xfId="0" applyFont="1" applyProtection="1"/>
    <xf numFmtId="0" fontId="39" fillId="0" borderId="0" xfId="0" applyFont="1" applyAlignment="1" applyProtection="1">
      <alignment vertical="top"/>
    </xf>
    <xf numFmtId="0" fontId="10" fillId="2" borderId="5" xfId="0" applyFont="1" applyFill="1" applyBorder="1" applyAlignment="1" applyProtection="1">
      <alignment horizontal="center"/>
    </xf>
    <xf numFmtId="0" fontId="10" fillId="2" borderId="25" xfId="0" applyFont="1" applyFill="1" applyBorder="1" applyAlignment="1" applyProtection="1">
      <alignment horizontal="center"/>
    </xf>
    <xf numFmtId="0" fontId="15" fillId="4" borderId="13" xfId="1" applyFont="1" applyFill="1" applyBorder="1" applyAlignment="1" applyProtection="1">
      <alignment horizontal="left" vertical="center"/>
    </xf>
    <xf numFmtId="0" fontId="41" fillId="4" borderId="13" xfId="1" applyFont="1" applyFill="1" applyBorder="1" applyAlignment="1" applyProtection="1">
      <alignment horizontal="left" vertical="center"/>
    </xf>
    <xf numFmtId="0" fontId="15" fillId="4" borderId="5" xfId="1" applyFont="1" applyFill="1" applyBorder="1" applyAlignment="1" applyProtection="1">
      <alignment horizontal="left" vertical="center"/>
    </xf>
    <xf numFmtId="0" fontId="41" fillId="4" borderId="5" xfId="1" applyFont="1" applyFill="1" applyBorder="1" applyAlignment="1" applyProtection="1">
      <alignment horizontal="left" vertical="center"/>
    </xf>
    <xf numFmtId="0" fontId="26" fillId="4" borderId="5" xfId="1" applyFont="1" applyFill="1" applyBorder="1" applyAlignment="1" applyProtection="1">
      <alignment horizontal="left" vertical="center"/>
    </xf>
    <xf numFmtId="0" fontId="4" fillId="3" borderId="11" xfId="0" applyFont="1" applyFill="1" applyBorder="1" applyAlignment="1" applyProtection="1">
      <alignment vertical="top"/>
    </xf>
    <xf numFmtId="0" fontId="4" fillId="3" borderId="5" xfId="0" applyFont="1" applyFill="1" applyBorder="1" applyAlignment="1" applyProtection="1">
      <alignment vertical="top"/>
    </xf>
    <xf numFmtId="0" fontId="4" fillId="0" borderId="0" xfId="0" applyFont="1" applyBorder="1" applyAlignment="1" applyProtection="1">
      <alignment vertical="top"/>
    </xf>
    <xf numFmtId="43" fontId="16" fillId="0" borderId="14" xfId="6" applyFont="1" applyBorder="1" applyProtection="1"/>
    <xf numFmtId="0" fontId="22" fillId="3" borderId="11" xfId="0" applyFont="1" applyFill="1" applyBorder="1" applyAlignment="1" applyProtection="1">
      <alignment horizontal="center" vertical="top" wrapText="1"/>
    </xf>
    <xf numFmtId="0" fontId="22" fillId="3" borderId="11" xfId="0" applyFont="1" applyFill="1" applyBorder="1" applyAlignment="1" applyProtection="1">
      <alignment horizontal="center" vertical="top"/>
    </xf>
    <xf numFmtId="43" fontId="8" fillId="7" borderId="14" xfId="6" applyFont="1" applyFill="1" applyBorder="1" applyAlignment="1" applyProtection="1">
      <alignment vertical="top"/>
    </xf>
    <xf numFmtId="0" fontId="4" fillId="0" borderId="1" xfId="0" applyFont="1" applyBorder="1" applyAlignment="1" applyProtection="1">
      <alignment vertical="top"/>
    </xf>
    <xf numFmtId="0" fontId="23" fillId="0" borderId="0" xfId="0" applyFont="1" applyBorder="1" applyAlignment="1" applyProtection="1">
      <alignment vertical="top"/>
    </xf>
    <xf numFmtId="0" fontId="7" fillId="0" borderId="0" xfId="8" applyFont="1" applyAlignment="1" applyProtection="1">
      <alignment horizontal="left" vertical="top"/>
    </xf>
    <xf numFmtId="0" fontId="25" fillId="0" borderId="0" xfId="0" applyFont="1" applyAlignment="1" applyProtection="1">
      <alignment horizontal="left" vertical="top"/>
    </xf>
    <xf numFmtId="0" fontId="5" fillId="0" borderId="0" xfId="0" applyFont="1" applyAlignment="1" applyProtection="1">
      <alignment horizontal="left" vertical="top"/>
    </xf>
    <xf numFmtId="166" fontId="4" fillId="0" borderId="0" xfId="6" applyNumberFormat="1" applyFont="1" applyAlignment="1" applyProtection="1">
      <alignment vertical="top"/>
    </xf>
    <xf numFmtId="0" fontId="10" fillId="0" borderId="5" xfId="0" applyFont="1" applyBorder="1" applyAlignment="1" applyProtection="1">
      <alignment horizontal="center"/>
    </xf>
    <xf numFmtId="0" fontId="22" fillId="3" borderId="12" xfId="0" applyFont="1" applyFill="1" applyBorder="1" applyAlignment="1" applyProtection="1">
      <alignment vertical="center" wrapText="1"/>
    </xf>
    <xf numFmtId="0" fontId="22" fillId="3" borderId="18" xfId="0" applyFont="1" applyFill="1" applyBorder="1" applyAlignment="1" applyProtection="1">
      <alignment vertical="center" wrapText="1"/>
    </xf>
    <xf numFmtId="0" fontId="5" fillId="0" borderId="5" xfId="0" applyFont="1" applyFill="1" applyBorder="1" applyAlignment="1" applyProtection="1">
      <alignment vertical="center"/>
    </xf>
    <xf numFmtId="164" fontId="8" fillId="5" borderId="5" xfId="1" applyNumberFormat="1" applyFont="1" applyFill="1" applyBorder="1" applyAlignment="1" applyProtection="1">
      <alignment vertical="top" wrapText="1"/>
    </xf>
    <xf numFmtId="0" fontId="7" fillId="0" borderId="5" xfId="0" applyFont="1" applyFill="1" applyBorder="1" applyAlignment="1" applyProtection="1">
      <alignment vertical="center"/>
    </xf>
    <xf numFmtId="0" fontId="22" fillId="3" borderId="5" xfId="0" applyFont="1" applyFill="1" applyBorder="1" applyAlignment="1" applyProtection="1">
      <alignment horizontal="center" vertical="top" wrapText="1"/>
    </xf>
    <xf numFmtId="0" fontId="22" fillId="3" borderId="5" xfId="0" applyFont="1" applyFill="1" applyBorder="1" applyAlignment="1" applyProtection="1">
      <alignment horizontal="left" vertical="top"/>
    </xf>
    <xf numFmtId="0" fontId="22" fillId="3" borderId="5" xfId="0" applyFont="1" applyFill="1" applyBorder="1" applyAlignment="1" applyProtection="1">
      <alignment horizontal="left" vertical="top" wrapText="1"/>
    </xf>
    <xf numFmtId="0" fontId="4" fillId="0" borderId="5" xfId="0" applyFont="1" applyBorder="1" applyAlignment="1" applyProtection="1">
      <alignment vertical="top" wrapText="1"/>
    </xf>
    <xf numFmtId="43" fontId="4" fillId="0" borderId="5" xfId="6" applyFont="1" applyBorder="1" applyAlignment="1" applyProtection="1">
      <alignment vertical="top"/>
    </xf>
    <xf numFmtId="43" fontId="5" fillId="7" borderId="7" xfId="6" applyFont="1" applyFill="1" applyBorder="1" applyAlignment="1" applyProtection="1">
      <alignment vertical="top"/>
    </xf>
    <xf numFmtId="0" fontId="4" fillId="0" borderId="5" xfId="0" applyFont="1" applyBorder="1" applyAlignment="1" applyProtection="1">
      <alignment horizontal="left" vertical="top" wrapText="1"/>
    </xf>
    <xf numFmtId="0" fontId="22" fillId="3" borderId="5" xfId="0" applyFont="1" applyFill="1" applyBorder="1" applyAlignment="1" applyProtection="1">
      <alignment vertical="top" wrapText="1"/>
    </xf>
    <xf numFmtId="0" fontId="22" fillId="0" borderId="5" xfId="0" applyFont="1" applyBorder="1" applyAlignment="1" applyProtection="1">
      <alignment vertical="top" wrapText="1"/>
    </xf>
    <xf numFmtId="0" fontId="4" fillId="0" borderId="0" xfId="0" applyFont="1" applyFill="1" applyAlignment="1" applyProtection="1">
      <alignment vertical="top"/>
    </xf>
    <xf numFmtId="0" fontId="29" fillId="0" borderId="0" xfId="0" applyFont="1" applyFill="1" applyAlignment="1" applyProtection="1">
      <alignment vertical="top"/>
    </xf>
    <xf numFmtId="0" fontId="22" fillId="3" borderId="14" xfId="0" applyFont="1" applyFill="1" applyBorder="1" applyAlignment="1" applyProtection="1">
      <alignment horizontal="left" vertical="top" wrapText="1"/>
    </xf>
    <xf numFmtId="0" fontId="4" fillId="0" borderId="14" xfId="0" applyFont="1" applyBorder="1" applyAlignment="1" applyProtection="1">
      <alignment vertical="top" wrapText="1"/>
    </xf>
    <xf numFmtId="43" fontId="16" fillId="0" borderId="5" xfId="6" applyFont="1" applyBorder="1" applyProtection="1"/>
    <xf numFmtId="0" fontId="4" fillId="0" borderId="14" xfId="0" applyFont="1" applyBorder="1" applyAlignment="1" applyProtection="1">
      <alignment horizontal="left" vertical="top" wrapText="1"/>
    </xf>
    <xf numFmtId="0" fontId="22" fillId="3" borderId="14" xfId="0" applyFont="1" applyFill="1" applyBorder="1" applyAlignment="1" applyProtection="1">
      <alignment horizontal="center" vertical="top" wrapText="1"/>
    </xf>
    <xf numFmtId="43" fontId="16" fillId="3" borderId="14" xfId="6" applyFont="1" applyFill="1" applyBorder="1" applyProtection="1"/>
    <xf numFmtId="43" fontId="16" fillId="3" borderId="5" xfId="6" applyFont="1" applyFill="1" applyBorder="1" applyProtection="1"/>
    <xf numFmtId="0" fontId="4" fillId="0" borderId="5" xfId="0" applyFont="1" applyFill="1" applyBorder="1" applyAlignment="1" applyProtection="1">
      <alignment horizontal="left" vertical="top" wrapText="1"/>
    </xf>
    <xf numFmtId="0" fontId="7" fillId="0" borderId="5" xfId="0" applyFont="1" applyFill="1" applyBorder="1" applyAlignment="1" applyProtection="1">
      <alignment vertical="top" wrapText="1"/>
    </xf>
    <xf numFmtId="0" fontId="29" fillId="0" borderId="0" xfId="0" applyFont="1" applyFill="1" applyAlignment="1" applyProtection="1">
      <alignment vertical="top" wrapText="1"/>
    </xf>
    <xf numFmtId="0" fontId="4" fillId="0" borderId="0" xfId="0" applyFont="1" applyFill="1" applyAlignment="1" applyProtection="1">
      <alignment vertical="top" wrapText="1"/>
    </xf>
    <xf numFmtId="0" fontId="4" fillId="3" borderId="14" xfId="0" applyFont="1" applyFill="1" applyBorder="1" applyAlignment="1" applyProtection="1">
      <alignment vertical="top"/>
    </xf>
    <xf numFmtId="0" fontId="4" fillId="0" borderId="5" xfId="0" applyFont="1" applyBorder="1" applyAlignment="1" applyProtection="1">
      <alignment horizontal="left" vertical="top"/>
    </xf>
    <xf numFmtId="166" fontId="5" fillId="7" borderId="27" xfId="6" applyNumberFormat="1" applyFont="1" applyFill="1" applyBorder="1" applyAlignment="1" applyProtection="1">
      <alignment vertical="top"/>
    </xf>
    <xf numFmtId="166" fontId="4" fillId="0" borderId="14" xfId="6" applyNumberFormat="1" applyFont="1" applyBorder="1" applyAlignment="1" applyProtection="1">
      <alignment vertical="top"/>
    </xf>
    <xf numFmtId="166" fontId="4" fillId="0" borderId="5" xfId="6" applyNumberFormat="1" applyFont="1" applyBorder="1" applyAlignment="1" applyProtection="1">
      <alignment vertical="top"/>
    </xf>
    <xf numFmtId="166" fontId="4" fillId="3" borderId="5" xfId="6" applyNumberFormat="1" applyFont="1" applyFill="1" applyBorder="1" applyAlignment="1" applyProtection="1">
      <alignment vertical="top"/>
    </xf>
    <xf numFmtId="0" fontId="22" fillId="0" borderId="5" xfId="0" applyFont="1" applyFill="1" applyBorder="1" applyAlignment="1" applyProtection="1">
      <alignment vertical="top" wrapText="1"/>
    </xf>
    <xf numFmtId="0" fontId="4" fillId="3" borderId="6" xfId="0" applyFont="1" applyFill="1" applyBorder="1" applyAlignment="1" applyProtection="1">
      <alignment vertical="top"/>
    </xf>
    <xf numFmtId="0" fontId="4" fillId="0" borderId="5" xfId="0" applyFont="1" applyFill="1" applyBorder="1" applyAlignment="1" applyProtection="1">
      <alignment vertical="top"/>
    </xf>
    <xf numFmtId="0" fontId="22" fillId="3" borderId="14" xfId="0" applyFont="1" applyFill="1" applyBorder="1" applyAlignment="1" applyProtection="1">
      <alignment horizontal="center" vertical="top"/>
    </xf>
    <xf numFmtId="43" fontId="4" fillId="3" borderId="5" xfId="6" applyFont="1" applyFill="1" applyBorder="1" applyAlignment="1" applyProtection="1">
      <alignment vertical="top"/>
    </xf>
    <xf numFmtId="0" fontId="4" fillId="0" borderId="14" xfId="0" applyFont="1" applyFill="1" applyBorder="1" applyAlignment="1" applyProtection="1">
      <alignment vertical="top"/>
    </xf>
    <xf numFmtId="0" fontId="5" fillId="0" borderId="5" xfId="0" applyFont="1" applyFill="1" applyBorder="1" applyAlignment="1" applyProtection="1">
      <alignment vertical="top" wrapText="1"/>
    </xf>
    <xf numFmtId="0" fontId="5" fillId="0" borderId="5" xfId="0" applyFont="1" applyFill="1" applyBorder="1" applyAlignment="1" applyProtection="1">
      <alignment horizontal="left" vertical="top" wrapText="1"/>
    </xf>
    <xf numFmtId="0" fontId="30" fillId="0" borderId="0" xfId="0" applyFont="1" applyFill="1" applyAlignment="1" applyProtection="1">
      <alignment vertical="top"/>
    </xf>
    <xf numFmtId="43" fontId="4" fillId="0" borderId="6" xfId="6" applyFont="1" applyBorder="1" applyAlignment="1" applyProtection="1">
      <alignment vertical="top"/>
    </xf>
    <xf numFmtId="0" fontId="22" fillId="0" borderId="5" xfId="0" applyFont="1" applyBorder="1" applyAlignment="1" applyProtection="1">
      <alignment vertical="top"/>
    </xf>
    <xf numFmtId="0" fontId="22" fillId="3" borderId="5" xfId="0" applyFont="1" applyFill="1" applyBorder="1" applyAlignment="1" applyProtection="1">
      <alignment horizontal="center" vertical="top"/>
    </xf>
    <xf numFmtId="43" fontId="4" fillId="3" borderId="6" xfId="6" applyFont="1" applyFill="1" applyBorder="1" applyAlignment="1" applyProtection="1">
      <alignment vertical="top"/>
    </xf>
    <xf numFmtId="0" fontId="22" fillId="3" borderId="5" xfId="0" applyFont="1" applyFill="1" applyBorder="1" applyAlignment="1" applyProtection="1">
      <alignment vertical="top"/>
    </xf>
    <xf numFmtId="0" fontId="22" fillId="0" borderId="5" xfId="0" applyFont="1" applyFill="1" applyBorder="1" applyAlignment="1" applyProtection="1">
      <alignment vertical="top"/>
    </xf>
    <xf numFmtId="0" fontId="5" fillId="0" borderId="0" xfId="0" applyFont="1" applyFill="1" applyAlignment="1" applyProtection="1">
      <alignment vertical="top"/>
    </xf>
    <xf numFmtId="0" fontId="4" fillId="0" borderId="5" xfId="0" applyFont="1" applyFill="1" applyBorder="1" applyAlignment="1" applyProtection="1">
      <alignment horizontal="left" vertical="top"/>
    </xf>
    <xf numFmtId="0" fontId="5" fillId="0" borderId="5" xfId="0" applyFont="1" applyFill="1" applyBorder="1" applyAlignment="1" applyProtection="1">
      <alignment vertical="top"/>
    </xf>
    <xf numFmtId="0" fontId="22" fillId="3" borderId="11" xfId="0" applyFont="1" applyFill="1" applyBorder="1" applyAlignment="1" applyProtection="1">
      <alignment horizontal="left" vertical="top"/>
    </xf>
    <xf numFmtId="0" fontId="39" fillId="10" borderId="0" xfId="0" applyFont="1" applyFill="1" applyAlignment="1" applyProtection="1">
      <alignment vertical="top"/>
    </xf>
    <xf numFmtId="0" fontId="25" fillId="0" borderId="0" xfId="0" applyFont="1" applyFill="1" applyAlignment="1" applyProtection="1">
      <alignment vertical="top"/>
    </xf>
    <xf numFmtId="0" fontId="7" fillId="3" borderId="11" xfId="0" applyFont="1" applyFill="1" applyBorder="1" applyAlignment="1" applyProtection="1">
      <alignment vertical="top"/>
    </xf>
    <xf numFmtId="43" fontId="7" fillId="0" borderId="0" xfId="6" applyFont="1" applyAlignment="1" applyProtection="1">
      <alignment horizontal="left" vertical="top"/>
    </xf>
    <xf numFmtId="43" fontId="4" fillId="0" borderId="0" xfId="6" applyFont="1" applyAlignment="1" applyProtection="1">
      <alignment vertical="top"/>
    </xf>
    <xf numFmtId="0" fontId="22" fillId="0" borderId="0" xfId="0" applyFont="1" applyAlignment="1" applyProtection="1">
      <alignment vertical="top"/>
    </xf>
    <xf numFmtId="43" fontId="22" fillId="0" borderId="0" xfId="6" applyFont="1" applyAlignment="1" applyProtection="1">
      <alignment horizontal="left" vertical="top"/>
    </xf>
    <xf numFmtId="43" fontId="7" fillId="3" borderId="11" xfId="6" applyFont="1" applyFill="1" applyBorder="1" applyAlignment="1" applyProtection="1">
      <alignment horizontal="left" vertical="top"/>
    </xf>
    <xf numFmtId="0" fontId="21" fillId="0" borderId="0" xfId="55">
      <protection locked="0"/>
    </xf>
    <xf numFmtId="0" fontId="4" fillId="0" borderId="0" xfId="0" applyFont="1" applyAlignment="1" applyProtection="1">
      <alignment horizontal="left" vertical="top"/>
    </xf>
    <xf numFmtId="43" fontId="4" fillId="0" borderId="0" xfId="6" applyFont="1" applyAlignment="1" applyProtection="1">
      <alignment horizontal="left" vertical="top"/>
    </xf>
    <xf numFmtId="0" fontId="4" fillId="0" borderId="0" xfId="0" applyFont="1" applyAlignment="1" applyProtection="1">
      <alignment horizontal="left"/>
    </xf>
    <xf numFmtId="0" fontId="16" fillId="0" borderId="0" xfId="0" applyFont="1" applyAlignment="1" applyProtection="1">
      <alignment horizontal="left"/>
    </xf>
    <xf numFmtId="0" fontId="5" fillId="0" borderId="0" xfId="0" applyFont="1" applyAlignment="1" applyProtection="1">
      <alignment vertical="top"/>
    </xf>
    <xf numFmtId="0" fontId="5" fillId="0" borderId="0" xfId="0" applyFont="1" applyAlignment="1" applyProtection="1">
      <alignment horizontal="center" vertical="top"/>
    </xf>
    <xf numFmtId="0" fontId="5" fillId="8" borderId="11" xfId="1" applyFont="1" applyFill="1" applyBorder="1" applyAlignment="1" applyProtection="1">
      <alignment horizontal="left" vertical="top"/>
    </xf>
    <xf numFmtId="0" fontId="5" fillId="0" borderId="16" xfId="1" applyFont="1" applyFill="1" applyBorder="1" applyAlignment="1" applyProtection="1">
      <alignment horizontal="left" vertical="top"/>
    </xf>
    <xf numFmtId="0" fontId="5" fillId="0" borderId="3" xfId="1" applyFont="1" applyFill="1" applyBorder="1" applyAlignment="1" applyProtection="1">
      <alignment horizontal="left" vertical="top"/>
    </xf>
    <xf numFmtId="0" fontId="5" fillId="0" borderId="10" xfId="1" applyFont="1" applyFill="1" applyBorder="1" applyAlignment="1" applyProtection="1">
      <alignment horizontal="left" vertical="top"/>
    </xf>
    <xf numFmtId="0" fontId="5" fillId="0" borderId="25" xfId="0" applyFont="1" applyBorder="1" applyAlignment="1" applyProtection="1">
      <alignment vertical="top"/>
    </xf>
    <xf numFmtId="0" fontId="5" fillId="4" borderId="11" xfId="1" applyFont="1" applyFill="1" applyBorder="1" applyAlignment="1" applyProtection="1">
      <alignment horizontal="left" vertical="top"/>
    </xf>
    <xf numFmtId="0" fontId="5" fillId="4" borderId="18" xfId="1" applyFont="1" applyFill="1" applyBorder="1" applyAlignment="1" applyProtection="1">
      <alignment horizontal="left" vertical="top"/>
    </xf>
    <xf numFmtId="0" fontId="5" fillId="4" borderId="4" xfId="1" applyFont="1" applyFill="1" applyBorder="1" applyAlignment="1" applyProtection="1">
      <alignment horizontal="left" vertical="top"/>
    </xf>
    <xf numFmtId="0" fontId="5" fillId="0" borderId="2" xfId="1" applyFont="1" applyFill="1" applyBorder="1" applyAlignment="1" applyProtection="1">
      <alignment horizontal="left" vertical="top"/>
    </xf>
    <xf numFmtId="0" fontId="5" fillId="0" borderId="13" xfId="1" applyFont="1" applyFill="1" applyBorder="1" applyAlignment="1" applyProtection="1">
      <alignment horizontal="left" vertical="top"/>
    </xf>
    <xf numFmtId="0" fontId="5" fillId="4" borderId="0" xfId="1" applyFont="1" applyFill="1" applyBorder="1" applyAlignment="1" applyProtection="1">
      <alignment horizontal="left" vertical="top"/>
    </xf>
    <xf numFmtId="0" fontId="5" fillId="0" borderId="10" xfId="0" applyFont="1" applyBorder="1" applyAlignment="1" applyProtection="1">
      <alignment vertical="top"/>
    </xf>
    <xf numFmtId="0" fontId="5" fillId="4" borderId="8" xfId="1" applyFont="1" applyFill="1" applyBorder="1" applyAlignment="1" applyProtection="1">
      <alignment horizontal="left" vertical="top"/>
    </xf>
    <xf numFmtId="0" fontId="5" fillId="0" borderId="19" xfId="1" applyFont="1" applyFill="1" applyBorder="1" applyAlignment="1" applyProtection="1">
      <alignment horizontal="left" vertical="top"/>
    </xf>
    <xf numFmtId="0" fontId="5" fillId="0" borderId="0" xfId="0" applyFont="1" applyFill="1" applyBorder="1" applyAlignment="1" applyProtection="1">
      <alignment vertical="top"/>
    </xf>
    <xf numFmtId="0" fontId="5" fillId="0" borderId="0" xfId="1" applyFont="1" applyFill="1" applyBorder="1" applyAlignment="1" applyProtection="1">
      <alignment vertical="top"/>
    </xf>
    <xf numFmtId="43" fontId="16" fillId="0" borderId="14" xfId="6" applyFont="1" applyBorder="1" applyProtection="1">
      <protection locked="0"/>
    </xf>
    <xf numFmtId="43" fontId="8" fillId="7" borderId="7" xfId="6" applyFont="1" applyFill="1" applyBorder="1" applyAlignment="1" applyProtection="1">
      <alignment vertical="top"/>
      <protection locked="0"/>
    </xf>
    <xf numFmtId="43" fontId="8" fillId="7" borderId="14" xfId="6" applyFont="1" applyFill="1" applyBorder="1" applyAlignment="1" applyProtection="1">
      <alignment vertical="top"/>
      <protection locked="0"/>
    </xf>
    <xf numFmtId="43" fontId="4" fillId="0" borderId="14" xfId="6" applyFont="1" applyBorder="1" applyAlignment="1" applyProtection="1">
      <alignment vertical="top"/>
      <protection locked="0"/>
    </xf>
    <xf numFmtId="43" fontId="4" fillId="0" borderId="5" xfId="6" applyFont="1" applyBorder="1" applyAlignment="1" applyProtection="1">
      <alignment vertical="top"/>
      <protection locked="0"/>
    </xf>
    <xf numFmtId="43" fontId="5" fillId="7" borderId="7" xfId="6" applyFont="1" applyFill="1" applyBorder="1" applyAlignment="1" applyProtection="1">
      <alignment vertical="top"/>
      <protection locked="0"/>
    </xf>
    <xf numFmtId="43" fontId="5" fillId="7" borderId="26" xfId="6" applyFont="1" applyFill="1" applyBorder="1" applyAlignment="1" applyProtection="1">
      <alignment vertical="top"/>
      <protection locked="0"/>
    </xf>
    <xf numFmtId="43" fontId="4" fillId="0" borderId="6" xfId="6" applyFont="1" applyBorder="1" applyAlignment="1" applyProtection="1">
      <alignment vertical="top"/>
      <protection locked="0"/>
    </xf>
    <xf numFmtId="43" fontId="5" fillId="7" borderId="6" xfId="6" applyFont="1" applyFill="1" applyBorder="1" applyAlignment="1" applyProtection="1">
      <alignment vertical="top"/>
      <protection locked="0"/>
    </xf>
    <xf numFmtId="166" fontId="4" fillId="0" borderId="14" xfId="6" applyNumberFormat="1" applyFont="1" applyBorder="1" applyAlignment="1" applyProtection="1">
      <alignment vertical="top"/>
      <protection locked="0"/>
    </xf>
    <xf numFmtId="43" fontId="16" fillId="0" borderId="5" xfId="6" applyFont="1" applyBorder="1" applyProtection="1">
      <protection locked="0"/>
    </xf>
    <xf numFmtId="43" fontId="8" fillId="7" borderId="5" xfId="6" applyFont="1" applyFill="1" applyBorder="1" applyAlignment="1" applyProtection="1">
      <alignment vertical="top"/>
      <protection locked="0"/>
    </xf>
    <xf numFmtId="43" fontId="5" fillId="7" borderId="5" xfId="6" applyFont="1" applyFill="1" applyBorder="1" applyAlignment="1" applyProtection="1">
      <alignment vertical="top"/>
      <protection locked="0"/>
    </xf>
    <xf numFmtId="0" fontId="16" fillId="0" borderId="5" xfId="0" applyFont="1" applyBorder="1" applyAlignment="1" applyProtection="1">
      <alignment wrapText="1"/>
      <protection locked="0"/>
    </xf>
    <xf numFmtId="0" fontId="5" fillId="0" borderId="0" xfId="47"/>
    <xf numFmtId="0" fontId="7" fillId="0" borderId="0" xfId="47" applyFont="1"/>
    <xf numFmtId="0" fontId="34" fillId="0" borderId="0" xfId="47" applyFont="1"/>
    <xf numFmtId="0" fontId="5" fillId="0" borderId="11" xfId="46" applyBorder="1" applyAlignment="1">
      <alignment horizontal="right" vertical="top"/>
    </xf>
    <xf numFmtId="0" fontId="5" fillId="0" borderId="11" xfId="46" applyBorder="1" applyAlignment="1">
      <alignment horizontal="right" vertical="top" wrapText="1"/>
    </xf>
    <xf numFmtId="0" fontId="6" fillId="2" borderId="28" xfId="54" applyFill="1" applyBorder="1"/>
    <xf numFmtId="0" fontId="6" fillId="2" borderId="30" xfId="54" applyFill="1" applyBorder="1"/>
    <xf numFmtId="0" fontId="6" fillId="2" borderId="10" xfId="54" applyFill="1" applyBorder="1"/>
    <xf numFmtId="0" fontId="6" fillId="2" borderId="9" xfId="54" applyFill="1" applyBorder="1"/>
    <xf numFmtId="0" fontId="6" fillId="2" borderId="3" xfId="54" applyFill="1" applyBorder="1" applyAlignment="1">
      <alignment horizontal="left"/>
    </xf>
    <xf numFmtId="0" fontId="6" fillId="2" borderId="7" xfId="54" applyFill="1" applyBorder="1" applyAlignment="1">
      <alignment horizontal="left"/>
    </xf>
    <xf numFmtId="0" fontId="5" fillId="0" borderId="0" xfId="47" applyAlignment="1">
      <alignment horizontal="left"/>
    </xf>
    <xf numFmtId="0" fontId="6" fillId="2" borderId="16" xfId="54" applyFill="1" applyBorder="1" applyAlignment="1">
      <alignment horizontal="left"/>
    </xf>
    <xf numFmtId="0" fontId="6" fillId="2" borderId="17" xfId="54" applyFill="1" applyBorder="1" applyAlignment="1">
      <alignment horizontal="left"/>
    </xf>
    <xf numFmtId="0" fontId="6" fillId="2" borderId="10" xfId="54" applyFill="1" applyBorder="1" applyAlignment="1">
      <alignment horizontal="left"/>
    </xf>
    <xf numFmtId="0" fontId="6" fillId="2" borderId="9" xfId="54" applyFill="1" applyBorder="1" applyAlignment="1">
      <alignment horizontal="left"/>
    </xf>
    <xf numFmtId="0" fontId="5" fillId="0" borderId="28" xfId="47" applyBorder="1"/>
    <xf numFmtId="0" fontId="5" fillId="0" borderId="30" xfId="47" applyBorder="1"/>
    <xf numFmtId="0" fontId="5" fillId="0" borderId="0" xfId="47" applyAlignment="1">
      <alignment wrapText="1"/>
    </xf>
    <xf numFmtId="0" fontId="5" fillId="0" borderId="11" xfId="46" applyBorder="1" applyAlignment="1">
      <alignment horizontal="left" vertical="top"/>
    </xf>
    <xf numFmtId="0" fontId="5" fillId="0" borderId="28" xfId="46" applyBorder="1" applyAlignment="1">
      <alignment horizontal="right" vertical="top"/>
    </xf>
    <xf numFmtId="0" fontId="5" fillId="0" borderId="30" xfId="46" applyBorder="1" applyAlignment="1">
      <alignment horizontal="left" vertical="top" wrapText="1"/>
    </xf>
    <xf numFmtId="0" fontId="5" fillId="0" borderId="30" xfId="48" applyBorder="1" applyAlignment="1">
      <alignment horizontal="left" vertical="top" wrapText="1"/>
    </xf>
    <xf numFmtId="0" fontId="5" fillId="0" borderId="11" xfId="46" applyBorder="1" applyAlignment="1">
      <alignment horizontal="left" vertical="top" wrapText="1"/>
    </xf>
    <xf numFmtId="0" fontId="5" fillId="0" borderId="11" xfId="46" quotePrefix="1" applyBorder="1" applyAlignment="1">
      <alignment horizontal="left" vertical="top" wrapText="1"/>
    </xf>
    <xf numFmtId="0" fontId="5" fillId="0" borderId="0" xfId="47" applyAlignment="1">
      <alignment vertical="top"/>
    </xf>
    <xf numFmtId="0" fontId="37" fillId="0" borderId="0" xfId="47" applyFont="1"/>
    <xf numFmtId="0" fontId="38" fillId="0" borderId="0" xfId="47" applyFont="1"/>
    <xf numFmtId="43" fontId="5" fillId="0" borderId="0" xfId="6" applyFont="1" applyAlignment="1" applyProtection="1">
      <alignment vertical="top"/>
    </xf>
    <xf numFmtId="0" fontId="38" fillId="0" borderId="30" xfId="46" applyFont="1" applyBorder="1" applyAlignment="1">
      <alignment vertical="top" wrapText="1"/>
    </xf>
    <xf numFmtId="0" fontId="5" fillId="0" borderId="0" xfId="0" applyFont="1" applyFill="1" applyAlignment="1" applyProtection="1">
      <alignment horizontal="left" vertical="top" wrapText="1"/>
    </xf>
    <xf numFmtId="0" fontId="5" fillId="0" borderId="0" xfId="0" applyFont="1" applyFill="1" applyAlignment="1" applyProtection="1">
      <alignment horizontal="left" vertical="top"/>
    </xf>
    <xf numFmtId="0" fontId="4" fillId="0" borderId="0" xfId="0" applyFont="1" applyFill="1" applyAlignment="1" applyProtection="1">
      <alignment horizontal="left" vertical="top" wrapText="1"/>
    </xf>
    <xf numFmtId="0" fontId="8" fillId="0" borderId="0" xfId="0" applyFont="1" applyAlignment="1" applyProtection="1">
      <alignment horizontal="left"/>
    </xf>
    <xf numFmtId="0" fontId="4" fillId="3" borderId="18" xfId="0" applyFont="1" applyFill="1" applyBorder="1" applyAlignment="1" applyProtection="1">
      <alignment horizontal="left" vertical="center" wrapText="1"/>
    </xf>
    <xf numFmtId="0" fontId="22" fillId="3" borderId="18" xfId="0" applyFont="1" applyFill="1" applyBorder="1" applyAlignment="1" applyProtection="1">
      <alignment horizontal="left" vertical="center" wrapText="1"/>
    </xf>
    <xf numFmtId="0" fontId="22" fillId="3" borderId="14" xfId="0" applyFont="1" applyFill="1" applyBorder="1" applyAlignment="1" applyProtection="1">
      <alignment horizontal="left" vertical="center" wrapText="1"/>
    </xf>
    <xf numFmtId="0" fontId="5" fillId="0" borderId="5" xfId="0" applyFont="1" applyFill="1" applyBorder="1" applyAlignment="1" applyProtection="1">
      <alignment horizontal="left" vertical="center"/>
    </xf>
    <xf numFmtId="43" fontId="4" fillId="0" borderId="5" xfId="6" applyFont="1" applyBorder="1" applyAlignment="1" applyProtection="1">
      <alignment horizontal="left" vertical="top"/>
    </xf>
    <xf numFmtId="43" fontId="4" fillId="0" borderId="11" xfId="6" applyFont="1" applyBorder="1" applyAlignment="1" applyProtection="1">
      <alignment horizontal="left" vertical="top"/>
    </xf>
    <xf numFmtId="43" fontId="5" fillId="8" borderId="11" xfId="6" applyFont="1" applyFill="1" applyBorder="1" applyAlignment="1" applyProtection="1">
      <alignment horizontal="left" vertical="top" wrapText="1"/>
    </xf>
    <xf numFmtId="43" fontId="5" fillId="0" borderId="5" xfId="6" applyFont="1" applyBorder="1" applyAlignment="1" applyProtection="1">
      <alignment horizontal="left"/>
    </xf>
    <xf numFmtId="43" fontId="5" fillId="0" borderId="19" xfId="6" applyFont="1" applyBorder="1" applyAlignment="1" applyProtection="1">
      <alignment horizontal="left"/>
    </xf>
    <xf numFmtId="43" fontId="5" fillId="0" borderId="11" xfId="6" applyFont="1" applyBorder="1" applyAlignment="1" applyProtection="1">
      <alignment horizontal="left"/>
    </xf>
    <xf numFmtId="43" fontId="22" fillId="3" borderId="11" xfId="6" applyFont="1" applyFill="1" applyBorder="1" applyAlignment="1" applyProtection="1">
      <alignment horizontal="left" vertical="top"/>
    </xf>
    <xf numFmtId="43" fontId="22" fillId="0" borderId="11" xfId="6" applyFont="1" applyBorder="1" applyAlignment="1" applyProtection="1">
      <alignment horizontal="left" vertical="top"/>
    </xf>
    <xf numFmtId="43" fontId="7" fillId="0" borderId="11" xfId="6" applyFont="1" applyFill="1" applyBorder="1" applyAlignment="1" applyProtection="1">
      <alignment horizontal="left" vertical="top"/>
    </xf>
    <xf numFmtId="43" fontId="22" fillId="3" borderId="5" xfId="6" applyFont="1" applyFill="1" applyBorder="1" applyAlignment="1" applyProtection="1">
      <alignment horizontal="left" vertical="top" wrapText="1"/>
    </xf>
    <xf numFmtId="43" fontId="22" fillId="0" borderId="5" xfId="6" applyFont="1" applyFill="1" applyBorder="1" applyAlignment="1" applyProtection="1">
      <alignment horizontal="left" vertical="top" wrapText="1"/>
    </xf>
    <xf numFmtId="43" fontId="4" fillId="0" borderId="5" xfId="6" applyFont="1" applyFill="1" applyBorder="1" applyAlignment="1" applyProtection="1">
      <alignment horizontal="left" vertical="top"/>
    </xf>
    <xf numFmtId="43" fontId="22" fillId="0" borderId="5" xfId="6" applyFont="1" applyBorder="1" applyAlignment="1" applyProtection="1">
      <alignment horizontal="left" vertical="top"/>
    </xf>
    <xf numFmtId="43" fontId="22" fillId="3" borderId="5" xfId="6" applyFont="1" applyFill="1" applyBorder="1" applyAlignment="1" applyProtection="1">
      <alignment horizontal="left" vertical="top"/>
    </xf>
    <xf numFmtId="43" fontId="22" fillId="0" borderId="5" xfId="6" applyFont="1" applyBorder="1" applyAlignment="1" applyProtection="1">
      <alignment horizontal="left" vertical="top" wrapText="1"/>
    </xf>
    <xf numFmtId="43" fontId="22" fillId="0" borderId="5" xfId="6" applyFont="1" applyFill="1" applyBorder="1" applyAlignment="1" applyProtection="1">
      <alignment horizontal="left" vertical="top"/>
    </xf>
    <xf numFmtId="43" fontId="4" fillId="0" borderId="5" xfId="6" applyFont="1" applyFill="1" applyBorder="1" applyAlignment="1" applyProtection="1">
      <alignment horizontal="left" vertical="top" wrapText="1"/>
    </xf>
    <xf numFmtId="43" fontId="4" fillId="0" borderId="5" xfId="6" applyFont="1" applyBorder="1" applyAlignment="1" applyProtection="1">
      <alignment horizontal="left" vertical="top" wrapText="1"/>
    </xf>
    <xf numFmtId="43" fontId="22" fillId="3" borderId="12" xfId="6" applyFont="1" applyFill="1" applyBorder="1" applyAlignment="1" applyProtection="1">
      <alignment horizontal="left" vertical="top" wrapText="1"/>
    </xf>
    <xf numFmtId="43" fontId="4" fillId="0" borderId="9" xfId="6" applyFont="1" applyBorder="1" applyAlignment="1" applyProtection="1">
      <alignment horizontal="left" vertical="top"/>
    </xf>
    <xf numFmtId="43" fontId="22" fillId="3" borderId="14" xfId="6" applyFont="1" applyFill="1" applyBorder="1" applyAlignment="1" applyProtection="1">
      <alignment horizontal="left" vertical="top" wrapText="1"/>
    </xf>
    <xf numFmtId="43" fontId="22" fillId="0" borderId="14" xfId="6" applyFont="1" applyFill="1" applyBorder="1" applyAlignment="1" applyProtection="1">
      <alignment horizontal="left" vertical="top" wrapText="1"/>
    </xf>
    <xf numFmtId="0" fontId="5" fillId="0" borderId="30" xfId="46" applyFont="1" applyBorder="1" applyAlignment="1">
      <alignment horizontal="left" vertical="top" wrapText="1"/>
    </xf>
    <xf numFmtId="0" fontId="22" fillId="0" borderId="0" xfId="0" applyFont="1" applyAlignment="1" applyProtection="1">
      <alignment horizontal="left" vertical="top"/>
    </xf>
    <xf numFmtId="43" fontId="5" fillId="0" borderId="0" xfId="6" applyFont="1" applyAlignment="1" applyProtection="1">
      <alignment horizontal="center" vertical="top"/>
    </xf>
    <xf numFmtId="0" fontId="7" fillId="3" borderId="11" xfId="0" applyFont="1" applyFill="1" applyBorder="1" applyAlignment="1" applyProtection="1">
      <alignment horizontal="left" vertical="top"/>
    </xf>
    <xf numFmtId="43" fontId="5" fillId="0" borderId="0" xfId="6" applyFont="1" applyAlignment="1" applyProtection="1">
      <alignment horizontal="left" vertical="top"/>
    </xf>
    <xf numFmtId="0" fontId="5" fillId="8" borderId="11" xfId="1" applyFont="1" applyFill="1" applyBorder="1" applyAlignment="1" applyProtection="1">
      <alignment horizontal="center" vertical="top"/>
    </xf>
    <xf numFmtId="43" fontId="5" fillId="8" borderId="11" xfId="6" applyFont="1" applyFill="1" applyBorder="1" applyAlignment="1" applyProtection="1">
      <alignment horizontal="left" vertical="top"/>
    </xf>
    <xf numFmtId="0" fontId="4" fillId="0" borderId="11" xfId="0" applyFont="1" applyBorder="1" applyAlignment="1" applyProtection="1">
      <alignment horizontal="left" vertical="top"/>
    </xf>
    <xf numFmtId="0" fontId="4" fillId="0" borderId="13" xfId="0" applyFont="1" applyBorder="1" applyAlignment="1" applyProtection="1">
      <alignment vertical="top"/>
    </xf>
    <xf numFmtId="0" fontId="4" fillId="0" borderId="11" xfId="0" applyFont="1" applyFill="1" applyBorder="1" applyAlignment="1" applyProtection="1">
      <alignment horizontal="left" vertical="top"/>
    </xf>
    <xf numFmtId="0" fontId="4" fillId="0" borderId="11" xfId="0" applyFont="1" applyFill="1" applyBorder="1" applyAlignment="1" applyProtection="1">
      <alignment vertical="top"/>
    </xf>
    <xf numFmtId="0" fontId="5" fillId="0" borderId="11" xfId="0" applyFont="1" applyBorder="1" applyAlignment="1" applyProtection="1">
      <alignment vertical="top"/>
    </xf>
    <xf numFmtId="0" fontId="22" fillId="3" borderId="11" xfId="0" applyFont="1" applyFill="1" applyBorder="1" applyAlignment="1" applyProtection="1">
      <alignment vertical="top"/>
    </xf>
    <xf numFmtId="0" fontId="22" fillId="0" borderId="11" xfId="0" applyFont="1" applyBorder="1" applyAlignment="1" applyProtection="1">
      <alignment horizontal="left" vertical="top"/>
    </xf>
    <xf numFmtId="0" fontId="22" fillId="0" borderId="11" xfId="0" applyFont="1" applyBorder="1" applyAlignment="1" applyProtection="1">
      <alignment vertical="top"/>
    </xf>
    <xf numFmtId="0" fontId="5" fillId="0" borderId="11" xfId="0" applyFont="1" applyFill="1" applyBorder="1" applyAlignment="1" applyProtection="1">
      <alignment horizontal="left" vertical="top"/>
    </xf>
    <xf numFmtId="0" fontId="7" fillId="0" borderId="11" xfId="0" applyFont="1" applyFill="1" applyBorder="1" applyAlignment="1" applyProtection="1">
      <alignment horizontal="left" vertical="top"/>
    </xf>
    <xf numFmtId="0" fontId="23" fillId="0" borderId="7" xfId="0" applyFont="1" applyBorder="1" applyAlignment="1" applyProtection="1">
      <alignment horizontal="left" vertical="top"/>
    </xf>
    <xf numFmtId="0" fontId="7" fillId="0" borderId="0" xfId="0" applyFont="1" applyAlignment="1" applyProtection="1">
      <alignment vertical="top"/>
    </xf>
    <xf numFmtId="0" fontId="15" fillId="4" borderId="11" xfId="1" applyFont="1" applyFill="1" applyBorder="1" applyAlignment="1" applyProtection="1">
      <alignment horizontal="left" vertical="top"/>
    </xf>
    <xf numFmtId="0" fontId="7" fillId="0" borderId="20" xfId="1" applyFont="1" applyFill="1" applyBorder="1" applyAlignment="1" applyProtection="1">
      <alignment horizontal="left" vertical="top"/>
    </xf>
    <xf numFmtId="43" fontId="5" fillId="0" borderId="16" xfId="6" applyFont="1" applyFill="1" applyBorder="1" applyAlignment="1" applyProtection="1">
      <alignment horizontal="left" vertical="top"/>
    </xf>
    <xf numFmtId="0" fontId="5" fillId="0" borderId="21" xfId="1" applyFont="1" applyFill="1" applyBorder="1" applyAlignment="1" applyProtection="1">
      <alignment horizontal="left" vertical="top"/>
    </xf>
    <xf numFmtId="43" fontId="5" fillId="0" borderId="3" xfId="6" applyFont="1" applyFill="1" applyBorder="1" applyAlignment="1" applyProtection="1">
      <alignment horizontal="left" vertical="top"/>
    </xf>
    <xf numFmtId="0" fontId="5" fillId="0" borderId="22" xfId="1" applyFont="1" applyFill="1" applyBorder="1" applyAlignment="1" applyProtection="1">
      <alignment horizontal="left" vertical="top"/>
    </xf>
    <xf numFmtId="43" fontId="5" fillId="0" borderId="10" xfId="6" applyFont="1" applyFill="1" applyBorder="1" applyAlignment="1" applyProtection="1">
      <alignment horizontal="left" vertical="top"/>
    </xf>
    <xf numFmtId="0" fontId="7" fillId="0" borderId="23" xfId="1" applyFont="1" applyFill="1" applyBorder="1" applyAlignment="1" applyProtection="1">
      <alignment horizontal="left" vertical="top"/>
    </xf>
    <xf numFmtId="0" fontId="5" fillId="0" borderId="24" xfId="1" applyFont="1" applyFill="1" applyBorder="1" applyAlignment="1" applyProtection="1">
      <alignment horizontal="left" vertical="top"/>
    </xf>
    <xf numFmtId="43" fontId="5" fillId="0" borderId="25" xfId="6" applyFont="1" applyBorder="1" applyAlignment="1" applyProtection="1">
      <alignment horizontal="left" vertical="top"/>
    </xf>
    <xf numFmtId="0" fontId="15" fillId="4" borderId="18" xfId="1" applyFont="1" applyFill="1" applyBorder="1" applyAlignment="1" applyProtection="1">
      <alignment horizontal="left" vertical="top"/>
    </xf>
    <xf numFmtId="43" fontId="5" fillId="4" borderId="11" xfId="6" applyFont="1" applyFill="1" applyBorder="1" applyAlignment="1" applyProtection="1">
      <alignment horizontal="left" vertical="top"/>
    </xf>
    <xf numFmtId="0" fontId="15" fillId="4" borderId="12" xfId="1" applyFont="1" applyFill="1" applyBorder="1" applyAlignment="1" applyProtection="1">
      <alignment horizontal="left" vertical="top"/>
    </xf>
    <xf numFmtId="0" fontId="7" fillId="4" borderId="11" xfId="1" applyFont="1" applyFill="1" applyBorder="1" applyAlignment="1" applyProtection="1">
      <alignment horizontal="left" vertical="top"/>
    </xf>
    <xf numFmtId="43" fontId="5" fillId="4" borderId="18" xfId="6" applyFont="1" applyFill="1" applyBorder="1" applyAlignment="1" applyProtection="1">
      <alignment horizontal="left" vertical="top"/>
    </xf>
    <xf numFmtId="43" fontId="5" fillId="4" borderId="4" xfId="6" applyFont="1" applyFill="1" applyBorder="1" applyAlignment="1" applyProtection="1">
      <alignment horizontal="left" vertical="top"/>
    </xf>
    <xf numFmtId="43" fontId="5" fillId="0" borderId="2" xfId="6" applyFont="1" applyFill="1" applyBorder="1" applyAlignment="1" applyProtection="1">
      <alignment horizontal="left" vertical="top"/>
    </xf>
    <xf numFmtId="0" fontId="7" fillId="0" borderId="2" xfId="1" applyFont="1" applyFill="1" applyBorder="1" applyAlignment="1" applyProtection="1">
      <alignment horizontal="left" vertical="top"/>
    </xf>
    <xf numFmtId="43" fontId="5" fillId="0" borderId="13" xfId="6" applyFont="1" applyFill="1" applyBorder="1" applyAlignment="1" applyProtection="1">
      <alignment horizontal="left" vertical="top"/>
    </xf>
    <xf numFmtId="43" fontId="5" fillId="4" borderId="0" xfId="6" applyFont="1" applyFill="1" applyBorder="1" applyAlignment="1" applyProtection="1">
      <alignment horizontal="left" vertical="top"/>
    </xf>
    <xf numFmtId="43" fontId="5" fillId="0" borderId="10" xfId="6" applyFont="1" applyBorder="1" applyAlignment="1" applyProtection="1">
      <alignment horizontal="left" vertical="top"/>
    </xf>
    <xf numFmtId="43" fontId="5" fillId="4" borderId="8" xfId="6" applyFont="1" applyFill="1" applyBorder="1" applyAlignment="1" applyProtection="1">
      <alignment horizontal="left" vertical="top"/>
    </xf>
    <xf numFmtId="0" fontId="7" fillId="0" borderId="19" xfId="1" applyFont="1" applyFill="1" applyBorder="1" applyAlignment="1" applyProtection="1">
      <alignment horizontal="left" vertical="top"/>
    </xf>
    <xf numFmtId="43" fontId="5" fillId="0" borderId="19" xfId="6" applyFont="1" applyFill="1" applyBorder="1" applyAlignment="1" applyProtection="1">
      <alignment horizontal="left" vertical="top"/>
    </xf>
    <xf numFmtId="0" fontId="5" fillId="0" borderId="4" xfId="0" applyFont="1" applyFill="1" applyBorder="1" applyAlignment="1" applyProtection="1">
      <alignment vertical="top"/>
    </xf>
    <xf numFmtId="0" fontId="5" fillId="0" borderId="0" xfId="0" applyFont="1" applyFill="1" applyBorder="1" applyAlignment="1" applyProtection="1">
      <alignment horizontal="left" vertical="top"/>
    </xf>
    <xf numFmtId="0" fontId="5" fillId="0" borderId="0" xfId="1" applyFont="1" applyFill="1" applyBorder="1" applyAlignment="1" applyProtection="1">
      <alignment horizontal="left" vertical="top"/>
    </xf>
    <xf numFmtId="0" fontId="22" fillId="3" borderId="13" xfId="0" applyFont="1" applyFill="1" applyBorder="1" applyAlignment="1" applyProtection="1">
      <alignment vertical="top"/>
    </xf>
    <xf numFmtId="43" fontId="22" fillId="3" borderId="13" xfId="6" applyFont="1" applyFill="1" applyBorder="1" applyAlignment="1" applyProtection="1">
      <alignment horizontal="left" vertical="top"/>
    </xf>
    <xf numFmtId="0" fontId="4" fillId="0" borderId="14" xfId="0" applyFont="1" applyBorder="1" applyAlignment="1" applyProtection="1">
      <alignment vertical="top"/>
    </xf>
    <xf numFmtId="0" fontId="31" fillId="0" borderId="0" xfId="8" applyFont="1" applyFill="1" applyBorder="1" applyAlignment="1" applyProtection="1">
      <alignment vertical="top"/>
    </xf>
    <xf numFmtId="0" fontId="16" fillId="0" borderId="0" xfId="0" applyFont="1" applyAlignment="1" applyProtection="1"/>
    <xf numFmtId="0" fontId="17" fillId="3" borderId="5" xfId="0" applyFont="1" applyFill="1" applyBorder="1" applyAlignment="1" applyProtection="1">
      <alignment horizontal="left" vertical="center"/>
    </xf>
    <xf numFmtId="0" fontId="4" fillId="0" borderId="5" xfId="0" applyFont="1" applyBorder="1" applyAlignment="1" applyProtection="1">
      <alignment vertical="center"/>
    </xf>
    <xf numFmtId="0" fontId="4" fillId="0" borderId="5" xfId="0" applyFont="1" applyBorder="1" applyAlignment="1" applyProtection="1">
      <alignment horizontal="left" vertical="center"/>
    </xf>
    <xf numFmtId="0" fontId="17" fillId="3" borderId="5" xfId="0" applyFont="1" applyFill="1" applyBorder="1" applyAlignment="1" applyProtection="1">
      <alignment horizontal="center" vertical="center"/>
    </xf>
    <xf numFmtId="0" fontId="7" fillId="2" borderId="11" xfId="0" applyFont="1" applyFill="1" applyBorder="1" applyAlignment="1" applyProtection="1">
      <alignment horizontal="center"/>
    </xf>
    <xf numFmtId="0" fontId="7" fillId="2" borderId="5" xfId="0" applyFont="1" applyFill="1" applyBorder="1" applyAlignment="1" applyProtection="1">
      <alignment horizontal="center"/>
    </xf>
    <xf numFmtId="0" fontId="7" fillId="2" borderId="19" xfId="0" applyFont="1" applyFill="1" applyBorder="1" applyAlignment="1" applyProtection="1">
      <alignment horizontal="center"/>
    </xf>
    <xf numFmtId="0" fontId="7" fillId="2" borderId="25" xfId="0" applyFont="1" applyFill="1" applyBorder="1" applyAlignment="1" applyProtection="1">
      <alignment horizontal="center"/>
    </xf>
    <xf numFmtId="0" fontId="7" fillId="0" borderId="0" xfId="0" applyFont="1" applyAlignment="1" applyProtection="1">
      <alignment horizontal="center" vertical="top" wrapText="1"/>
    </xf>
    <xf numFmtId="0" fontId="7" fillId="0" borderId="25" xfId="0" applyFont="1" applyBorder="1" applyAlignment="1" applyProtection="1">
      <alignment vertical="top"/>
    </xf>
    <xf numFmtId="43" fontId="7" fillId="0" borderId="25" xfId="6" applyFont="1" applyBorder="1" applyAlignment="1" applyProtection="1">
      <alignment horizontal="left" vertical="top"/>
    </xf>
    <xf numFmtId="39" fontId="5" fillId="7" borderId="11" xfId="6" applyNumberFormat="1" applyFont="1" applyFill="1" applyBorder="1" applyAlignment="1" applyProtection="1">
      <alignment vertical="top"/>
      <protection locked="0"/>
    </xf>
    <xf numFmtId="39" fontId="4" fillId="0" borderId="5" xfId="6" applyNumberFormat="1" applyFont="1" applyBorder="1" applyAlignment="1" applyProtection="1">
      <alignment vertical="top"/>
      <protection locked="0"/>
    </xf>
    <xf numFmtId="39" fontId="4" fillId="0" borderId="5" xfId="6" applyNumberFormat="1" applyFont="1" applyBorder="1" applyAlignment="1" applyProtection="1">
      <alignment vertical="top"/>
    </xf>
    <xf numFmtId="39" fontId="4" fillId="3" borderId="5" xfId="6" applyNumberFormat="1" applyFont="1" applyFill="1" applyBorder="1" applyAlignment="1" applyProtection="1">
      <alignment vertical="top"/>
    </xf>
    <xf numFmtId="39" fontId="4" fillId="0" borderId="6" xfId="6" applyNumberFormat="1" applyFont="1" applyBorder="1" applyAlignment="1" applyProtection="1">
      <alignment vertical="top"/>
      <protection locked="0"/>
    </xf>
    <xf numFmtId="39" fontId="4" fillId="0" borderId="14" xfId="6" applyNumberFormat="1" applyFont="1" applyBorder="1" applyAlignment="1" applyProtection="1">
      <alignment vertical="top"/>
      <protection locked="0"/>
    </xf>
    <xf numFmtId="39" fontId="5" fillId="7" borderId="11" xfId="6" applyNumberFormat="1" applyFont="1" applyFill="1" applyBorder="1" applyAlignment="1" applyProtection="1">
      <alignment vertical="top"/>
    </xf>
    <xf numFmtId="39" fontId="40" fillId="0" borderId="5" xfId="6" applyNumberFormat="1" applyFont="1" applyBorder="1" applyAlignment="1" applyProtection="1">
      <alignment vertical="top"/>
      <protection locked="0"/>
    </xf>
    <xf numFmtId="39" fontId="5" fillId="7" borderId="26" xfId="6" applyNumberFormat="1" applyFont="1" applyFill="1" applyBorder="1" applyAlignment="1" applyProtection="1">
      <alignment vertical="top"/>
      <protection locked="0"/>
    </xf>
    <xf numFmtId="39" fontId="5" fillId="7" borderId="6" xfId="6" applyNumberFormat="1" applyFont="1" applyFill="1" applyBorder="1" applyAlignment="1" applyProtection="1">
      <alignment vertical="top"/>
      <protection locked="0"/>
    </xf>
    <xf numFmtId="39" fontId="5" fillId="7" borderId="7" xfId="6" applyNumberFormat="1" applyFont="1" applyFill="1" applyBorder="1" applyAlignment="1" applyProtection="1">
      <alignment vertical="top"/>
      <protection locked="0"/>
    </xf>
    <xf numFmtId="39" fontId="4" fillId="0" borderId="6" xfId="6" applyNumberFormat="1" applyFont="1" applyBorder="1" applyAlignment="1" applyProtection="1">
      <alignment vertical="top"/>
    </xf>
    <xf numFmtId="39" fontId="4" fillId="3" borderId="6" xfId="6" applyNumberFormat="1" applyFont="1" applyFill="1" applyBorder="1" applyAlignment="1" applyProtection="1">
      <alignment vertical="top"/>
    </xf>
    <xf numFmtId="39" fontId="5" fillId="7" borderId="7" xfId="6" applyNumberFormat="1" applyFont="1" applyFill="1" applyBorder="1" applyAlignment="1" applyProtection="1">
      <alignment vertical="top"/>
    </xf>
    <xf numFmtId="39" fontId="4" fillId="0" borderId="14" xfId="6" applyNumberFormat="1" applyFont="1" applyBorder="1" applyAlignment="1" applyProtection="1">
      <alignment vertical="top"/>
    </xf>
    <xf numFmtId="39" fontId="4" fillId="3" borderId="14" xfId="6" applyNumberFormat="1" applyFont="1" applyFill="1" applyBorder="1" applyAlignment="1" applyProtection="1">
      <alignment vertical="top"/>
    </xf>
    <xf numFmtId="39" fontId="5" fillId="7" borderId="14" xfId="6" applyNumberFormat="1" applyFont="1" applyFill="1" applyBorder="1" applyAlignment="1" applyProtection="1">
      <alignment vertical="top"/>
      <protection locked="0"/>
    </xf>
    <xf numFmtId="39" fontId="8" fillId="7" borderId="14" xfId="6" applyNumberFormat="1" applyFont="1" applyFill="1" applyBorder="1" applyAlignment="1" applyProtection="1">
      <alignment vertical="top"/>
    </xf>
    <xf numFmtId="39" fontId="4" fillId="0" borderId="11" xfId="6" applyNumberFormat="1" applyFont="1" applyBorder="1" applyAlignment="1" applyProtection="1">
      <alignment vertical="top"/>
      <protection locked="0"/>
    </xf>
    <xf numFmtId="39" fontId="4" fillId="0" borderId="11" xfId="6" applyNumberFormat="1" applyFont="1" applyBorder="1" applyAlignment="1" applyProtection="1">
      <alignment vertical="top"/>
    </xf>
    <xf numFmtId="39" fontId="4" fillId="3" borderId="11" xfId="6" applyNumberFormat="1" applyFont="1" applyFill="1" applyBorder="1" applyAlignment="1" applyProtection="1">
      <alignment vertical="top"/>
    </xf>
    <xf numFmtId="39" fontId="5" fillId="7" borderId="14" xfId="6" applyNumberFormat="1" applyFont="1" applyFill="1" applyBorder="1" applyAlignment="1" applyProtection="1">
      <alignment vertical="top"/>
    </xf>
    <xf numFmtId="39" fontId="4" fillId="0" borderId="11" xfId="9" applyNumberFormat="1" applyFont="1" applyBorder="1" applyAlignment="1" applyProtection="1">
      <alignment vertical="top"/>
      <protection locked="0"/>
    </xf>
    <xf numFmtId="39" fontId="4" fillId="0" borderId="5" xfId="9" applyNumberFormat="1" applyFont="1" applyBorder="1" applyAlignment="1" applyProtection="1">
      <alignment vertical="top"/>
      <protection locked="0"/>
    </xf>
    <xf numFmtId="39" fontId="5" fillId="7" borderId="30" xfId="6" applyNumberFormat="1" applyFont="1" applyFill="1" applyBorder="1" applyAlignment="1" applyProtection="1">
      <alignment vertical="top"/>
    </xf>
    <xf numFmtId="39" fontId="4" fillId="0" borderId="9" xfId="6" applyNumberFormat="1" applyFont="1" applyBorder="1" applyProtection="1">
      <protection locked="0"/>
    </xf>
    <xf numFmtId="39" fontId="4" fillId="0" borderId="13" xfId="6" applyNumberFormat="1" applyFont="1" applyBorder="1" applyProtection="1">
      <protection locked="0"/>
    </xf>
    <xf numFmtId="39" fontId="4" fillId="0" borderId="14" xfId="6" applyNumberFormat="1" applyFont="1" applyBorder="1" applyProtection="1">
      <protection locked="0"/>
    </xf>
    <xf numFmtId="39" fontId="4" fillId="0" borderId="11" xfId="6" applyNumberFormat="1" applyFont="1" applyBorder="1" applyProtection="1">
      <protection locked="0"/>
    </xf>
    <xf numFmtId="39" fontId="4" fillId="0" borderId="14" xfId="0" applyNumberFormat="1" applyFont="1" applyBorder="1" applyProtection="1"/>
    <xf numFmtId="39" fontId="4" fillId="0" borderId="11" xfId="0" applyNumberFormat="1" applyFont="1" applyBorder="1" applyProtection="1"/>
    <xf numFmtId="39" fontId="4" fillId="3" borderId="14" xfId="0" applyNumberFormat="1" applyFont="1" applyFill="1" applyBorder="1" applyProtection="1"/>
    <xf numFmtId="39" fontId="4" fillId="3" borderId="11" xfId="0" applyNumberFormat="1" applyFont="1" applyFill="1" applyBorder="1" applyProtection="1"/>
    <xf numFmtId="39" fontId="4" fillId="0" borderId="14" xfId="6" applyNumberFormat="1" applyFont="1" applyBorder="1" applyProtection="1"/>
    <xf numFmtId="39" fontId="4" fillId="0" borderId="11" xfId="6" applyNumberFormat="1" applyFont="1" applyBorder="1" applyProtection="1"/>
    <xf numFmtId="39" fontId="5" fillId="0" borderId="14" xfId="6" applyNumberFormat="1" applyFont="1" applyBorder="1" applyProtection="1">
      <protection locked="0"/>
    </xf>
    <xf numFmtId="39" fontId="5" fillId="0" borderId="11" xfId="6" applyNumberFormat="1" applyFont="1" applyBorder="1" applyProtection="1">
      <protection locked="0"/>
    </xf>
    <xf numFmtId="0" fontId="39" fillId="0" borderId="0" xfId="0" applyFont="1" applyFill="1" applyAlignment="1" applyProtection="1">
      <alignment horizontal="left" vertical="top"/>
    </xf>
    <xf numFmtId="0" fontId="4" fillId="0" borderId="0" xfId="0" applyFont="1" applyAlignment="1">
      <alignment vertical="top" wrapText="1"/>
    </xf>
    <xf numFmtId="0" fontId="39" fillId="0" borderId="0" xfId="0" applyFont="1" applyAlignment="1">
      <alignment vertical="top"/>
    </xf>
    <xf numFmtId="0" fontId="5" fillId="0" borderId="0" xfId="0" applyFont="1" applyAlignment="1">
      <alignment vertical="top" wrapText="1"/>
    </xf>
    <xf numFmtId="0" fontId="7" fillId="2" borderId="11" xfId="0" applyFont="1" applyFill="1" applyBorder="1" applyAlignment="1">
      <alignment horizontal="center"/>
    </xf>
    <xf numFmtId="0" fontId="7" fillId="2" borderId="19" xfId="0" applyFont="1" applyFill="1" applyBorder="1" applyAlignment="1">
      <alignment horizontal="center"/>
    </xf>
    <xf numFmtId="0" fontId="15" fillId="4" borderId="11" xfId="1" applyFont="1" applyFill="1" applyBorder="1" applyAlignment="1">
      <alignment horizontal="left" vertical="top" wrapText="1"/>
    </xf>
    <xf numFmtId="43" fontId="5" fillId="5" borderId="11" xfId="6" applyFont="1" applyFill="1" applyBorder="1" applyAlignment="1" applyProtection="1">
      <alignment vertical="top" wrapText="1"/>
    </xf>
    <xf numFmtId="43" fontId="5" fillId="6" borderId="11" xfId="6" applyFont="1" applyFill="1" applyBorder="1" applyAlignment="1" applyProtection="1">
      <alignment vertical="top" wrapText="1"/>
    </xf>
    <xf numFmtId="43" fontId="5" fillId="6" borderId="11" xfId="6" quotePrefix="1" applyFont="1" applyFill="1" applyBorder="1" applyAlignment="1" applyProtection="1">
      <alignment vertical="top" wrapText="1"/>
    </xf>
    <xf numFmtId="43" fontId="41" fillId="4" borderId="11" xfId="6" applyFont="1" applyFill="1" applyBorder="1" applyAlignment="1" applyProtection="1">
      <alignment horizontal="left" vertical="top" wrapText="1"/>
    </xf>
    <xf numFmtId="43" fontId="5" fillId="0" borderId="11" xfId="6" applyFont="1" applyFill="1" applyBorder="1" applyAlignment="1" applyProtection="1">
      <alignment vertical="top" wrapText="1"/>
    </xf>
    <xf numFmtId="0" fontId="35" fillId="0" borderId="8" xfId="26" applyFont="1" applyBorder="1" applyAlignment="1">
      <alignment horizontal="left" wrapText="1"/>
    </xf>
    <xf numFmtId="0" fontId="35" fillId="0" borderId="15" xfId="26" applyFont="1" applyBorder="1" applyAlignment="1">
      <alignment horizontal="left" wrapText="1"/>
    </xf>
    <xf numFmtId="0" fontId="35" fillId="0" borderId="0" xfId="26" applyFont="1" applyAlignment="1">
      <alignment horizontal="left" wrapText="1"/>
    </xf>
    <xf numFmtId="0" fontId="5" fillId="0" borderId="0" xfId="47" applyAlignment="1">
      <alignment vertical="top" wrapText="1"/>
    </xf>
    <xf numFmtId="0" fontId="5" fillId="0" borderId="0" xfId="46"/>
    <xf numFmtId="0" fontId="38" fillId="0" borderId="29" xfId="46" applyFont="1" applyBorder="1" applyAlignment="1">
      <alignment vertical="top" wrapText="1"/>
    </xf>
    <xf numFmtId="0" fontId="32" fillId="0" borderId="15" xfId="46" applyFont="1" applyBorder="1" applyAlignment="1">
      <alignment horizontal="center"/>
    </xf>
    <xf numFmtId="0" fontId="33" fillId="0" borderId="0" xfId="46" applyFont="1" applyAlignment="1">
      <alignment horizontal="center"/>
    </xf>
    <xf numFmtId="0" fontId="33" fillId="0" borderId="16" xfId="46" applyFont="1" applyBorder="1" applyAlignment="1">
      <alignment horizontal="center" vertical="center"/>
    </xf>
    <xf numFmtId="0" fontId="33" fillId="0" borderId="15" xfId="46" applyFont="1" applyBorder="1" applyAlignment="1">
      <alignment horizontal="center" vertical="center"/>
    </xf>
    <xf numFmtId="0" fontId="33" fillId="0" borderId="17" xfId="46" applyFont="1" applyBorder="1" applyAlignment="1">
      <alignment horizontal="center" vertical="center"/>
    </xf>
    <xf numFmtId="0" fontId="33" fillId="0" borderId="10" xfId="46" applyFont="1" applyBorder="1" applyAlignment="1">
      <alignment horizontal="center" vertical="center"/>
    </xf>
    <xf numFmtId="0" fontId="33" fillId="0" borderId="8" xfId="46" applyFont="1" applyBorder="1" applyAlignment="1">
      <alignment horizontal="center" vertical="center"/>
    </xf>
    <xf numFmtId="0" fontId="33" fillId="0" borderId="9" xfId="46" applyFont="1" applyBorder="1" applyAlignment="1">
      <alignment horizontal="center" vertical="center"/>
    </xf>
    <xf numFmtId="0" fontId="5" fillId="0" borderId="28" xfId="46" applyBorder="1" applyAlignment="1">
      <alignment horizontal="left" vertical="top" wrapText="1"/>
    </xf>
    <xf numFmtId="0" fontId="5" fillId="0" borderId="29" xfId="46" applyBorder="1" applyAlignment="1">
      <alignment horizontal="left" vertical="top" wrapText="1"/>
    </xf>
    <xf numFmtId="0" fontId="5" fillId="0" borderId="30" xfId="46" applyBorder="1" applyAlignment="1">
      <alignment horizontal="left" vertical="top" wrapText="1"/>
    </xf>
    <xf numFmtId="0" fontId="5" fillId="0" borderId="11" xfId="46" applyBorder="1" applyAlignment="1">
      <alignment horizontal="left" vertical="top" wrapText="1"/>
    </xf>
    <xf numFmtId="0" fontId="36" fillId="0" borderId="11" xfId="46" applyFont="1" applyBorder="1" applyAlignment="1">
      <alignment horizontal="center" vertical="center"/>
    </xf>
    <xf numFmtId="0" fontId="33" fillId="2" borderId="11" xfId="26" applyFont="1" applyFill="1" applyBorder="1" applyAlignment="1">
      <alignment horizontal="center" vertical="center"/>
    </xf>
    <xf numFmtId="0" fontId="35" fillId="0" borderId="30" xfId="26" applyFont="1" applyBorder="1" applyAlignment="1">
      <alignment horizontal="center" wrapText="1"/>
    </xf>
    <xf numFmtId="0" fontId="35" fillId="0" borderId="11" xfId="26" applyFont="1" applyBorder="1" applyAlignment="1">
      <alignment horizontal="center" wrapText="1"/>
    </xf>
    <xf numFmtId="0" fontId="35" fillId="0" borderId="28" xfId="26" applyFont="1" applyBorder="1" applyAlignment="1">
      <alignment horizontal="center" wrapText="1"/>
    </xf>
    <xf numFmtId="0" fontId="35" fillId="0" borderId="29" xfId="26" applyFont="1" applyBorder="1" applyAlignment="1">
      <alignment horizontal="left" wrapText="1"/>
    </xf>
    <xf numFmtId="0" fontId="38" fillId="0" borderId="29" xfId="46" applyFont="1" applyBorder="1" applyAlignment="1">
      <alignment wrapText="1"/>
    </xf>
    <xf numFmtId="0" fontId="4" fillId="9" borderId="11" xfId="0" applyFont="1" applyFill="1" applyBorder="1" applyAlignment="1" applyProtection="1">
      <alignment horizontal="left" vertical="top"/>
    </xf>
    <xf numFmtId="0" fontId="4" fillId="11" borderId="11" xfId="0" applyFont="1" applyFill="1" applyBorder="1" applyAlignment="1" applyProtection="1">
      <alignment horizontal="left" vertical="top"/>
    </xf>
    <xf numFmtId="0" fontId="4" fillId="12" borderId="11" xfId="0" applyFont="1" applyFill="1" applyBorder="1" applyAlignment="1" applyProtection="1">
      <alignment horizontal="left" vertical="top"/>
    </xf>
    <xf numFmtId="0" fontId="23" fillId="0" borderId="0" xfId="0" applyFont="1" applyBorder="1" applyAlignment="1" applyProtection="1">
      <alignment horizontal="left" vertical="top"/>
    </xf>
    <xf numFmtId="0" fontId="4" fillId="13" borderId="11" xfId="0" applyFont="1" applyFill="1" applyBorder="1" applyAlignment="1" applyProtection="1">
      <alignment horizontal="left" vertical="top"/>
    </xf>
    <xf numFmtId="0" fontId="4" fillId="14" borderId="11" xfId="0" applyFont="1" applyFill="1" applyBorder="1" applyAlignment="1" applyProtection="1">
      <alignment horizontal="left" vertical="top"/>
    </xf>
    <xf numFmtId="0" fontId="4" fillId="15" borderId="11" xfId="0" applyFont="1" applyFill="1" applyBorder="1" applyAlignment="1" applyProtection="1">
      <alignment horizontal="left" vertical="top"/>
    </xf>
    <xf numFmtId="0" fontId="5" fillId="15" borderId="11" xfId="0" applyFont="1" applyFill="1" applyBorder="1" applyAlignment="1" applyProtection="1">
      <alignment horizontal="left" vertical="top"/>
    </xf>
    <xf numFmtId="0" fontId="5" fillId="11" borderId="11" xfId="0" applyFont="1" applyFill="1" applyBorder="1" applyAlignment="1" applyProtection="1">
      <alignment horizontal="left" vertical="top"/>
    </xf>
    <xf numFmtId="0" fontId="7" fillId="9" borderId="23" xfId="1" applyFont="1" applyFill="1" applyBorder="1" applyAlignment="1" applyProtection="1">
      <alignment horizontal="left" vertical="top"/>
    </xf>
    <xf numFmtId="0" fontId="5" fillId="9" borderId="24" xfId="1" applyFont="1" applyFill="1" applyBorder="1" applyAlignment="1" applyProtection="1">
      <alignment horizontal="left" vertical="top"/>
    </xf>
    <xf numFmtId="0" fontId="5" fillId="16" borderId="24" xfId="1" applyFont="1" applyFill="1" applyBorder="1" applyAlignment="1" applyProtection="1">
      <alignment horizontal="left" vertical="top"/>
    </xf>
    <xf numFmtId="0" fontId="5" fillId="16" borderId="22" xfId="1" applyFont="1" applyFill="1" applyBorder="1" applyAlignment="1" applyProtection="1">
      <alignment horizontal="left" vertical="top"/>
    </xf>
  </cellXfs>
  <cellStyles count="56">
    <cellStyle name="Comma" xfId="6" builtinId="3"/>
    <cellStyle name="Comma [0] 2" xfId="21" xr:uid="{EFF0B606-FA41-4E24-A2C3-99EECECCBDC1}"/>
    <cellStyle name="Comma [0] 3" xfId="53" xr:uid="{1BCE5496-457E-4634-9D40-D443CC5BED01}"/>
    <cellStyle name="Comma 10" xfId="34" xr:uid="{D69A5FF8-1285-46F1-A8F9-C1312A2A2FE1}"/>
    <cellStyle name="Comma 11" xfId="31" xr:uid="{88FD3893-0DE1-4B09-BD5C-3DC208B0259A}"/>
    <cellStyle name="Comma 12" xfId="15" xr:uid="{06AE6821-1AA5-4EDF-80AE-A668DBA44875}"/>
    <cellStyle name="Comma 13" xfId="52" xr:uid="{99AE090C-DBB2-455A-BFFF-93316746D8C6}"/>
    <cellStyle name="Comma 2" xfId="17" xr:uid="{D019A66C-5BD1-47ED-B2CA-8977B538F046}"/>
    <cellStyle name="Comma 3" xfId="16" xr:uid="{D800FAA9-0AA9-4938-A605-F315BFEF3B13}"/>
    <cellStyle name="Comma 4" xfId="29" xr:uid="{29CB70FB-28CA-405F-81A6-0CDC8D4A4385}"/>
    <cellStyle name="Comma 5" xfId="11" xr:uid="{A05D54AF-7717-400A-939B-B9A2ABFAB4CF}"/>
    <cellStyle name="Comma 5 2" xfId="39" xr:uid="{0C357EC3-2B84-44AD-98B9-728394A0C91B}"/>
    <cellStyle name="Comma 6" xfId="12" xr:uid="{ECFB5448-0930-4DBB-9BAA-16D65A038461}"/>
    <cellStyle name="Comma 6 2" xfId="32" xr:uid="{4745C6FC-D711-4FBC-A17C-B6C23BC6D5AC}"/>
    <cellStyle name="Comma 7" xfId="35" xr:uid="{C08A0081-75B6-4231-858A-C661D05293A5}"/>
    <cellStyle name="Comma 7 2" xfId="36" xr:uid="{BD294CF0-5DC3-4C7E-AC94-7D03035BDF7A}"/>
    <cellStyle name="Comma 8" xfId="33" xr:uid="{A9FFD8F9-2D9B-4526-ADB0-5B92F7DCFB09}"/>
    <cellStyle name="Comma 8 2" xfId="42" xr:uid="{9F59305A-7110-408C-94F1-ACDDB53B0399}"/>
    <cellStyle name="Comma 9" xfId="30" xr:uid="{3122EAC7-288A-42D6-90A6-CC8FCF2256F8}"/>
    <cellStyle name="Comma 9 2" xfId="41" xr:uid="{204F7D12-EB40-413D-91C7-A8FE20E583E5}"/>
    <cellStyle name="Currency [0] 2" xfId="20" xr:uid="{084D8D74-0FBA-4C61-AAAE-7142E91F5CA6}"/>
    <cellStyle name="Currency [0] 3" xfId="51" xr:uid="{BB0FF3B9-B892-4172-A345-B5E47D4CE008}"/>
    <cellStyle name="Currency 2" xfId="18" xr:uid="{AAA7BE2B-3F6C-4397-A342-AA346D37D9AE}"/>
    <cellStyle name="Currency 3" xfId="28" xr:uid="{5FFD8760-844D-4571-B4EA-6D47F879490B}"/>
    <cellStyle name="Currency 4" xfId="37" xr:uid="{FAD0CD46-FD26-4C91-80E0-48894CAEFC57}"/>
    <cellStyle name="Currency 5" xfId="38" xr:uid="{56FB3564-F110-4751-B64D-181A0D1689F5}"/>
    <cellStyle name="Currency 6" xfId="40" xr:uid="{CEA314D4-145D-4ABC-9016-7690FE8DD31A}"/>
    <cellStyle name="Currency 7" xfId="43" xr:uid="{01F14B27-A28C-4D02-A030-23D26E2C5062}"/>
    <cellStyle name="Currency 8" xfId="44" xr:uid="{69A71870-0B56-4F89-85E9-CF73A440F08A}"/>
    <cellStyle name="Currency 9" xfId="50" xr:uid="{BA2FB9B3-3608-403E-BDF0-7CF467FE831A}"/>
    <cellStyle name="Hyperlink" xfId="55" xr:uid="{2AD52950-8B9A-44F3-BAEA-B7D07D459ABD}"/>
    <cellStyle name="Hyperlink 2" xfId="27" xr:uid="{DFBF1F81-35EB-4672-8945-43C453784AD1}"/>
    <cellStyle name="Normal" xfId="0" builtinId="0"/>
    <cellStyle name="Normal 10" xfId="3" xr:uid="{E8441734-ACF3-4573-AFEF-A3DDC920FFDC}"/>
    <cellStyle name="Normal 10 2" xfId="46" xr:uid="{E69C674F-B1AE-469C-8F32-A23BC2EC3ECF}"/>
    <cellStyle name="Normal 11" xfId="4" xr:uid="{C4C40842-D201-4A35-A9CE-FEFFD6E2A128}"/>
    <cellStyle name="Normal 13" xfId="5" xr:uid="{437E4F26-AC4B-4861-8E4B-D5A879B2D76D}"/>
    <cellStyle name="Normal 13 2" xfId="25" xr:uid="{A6B0334D-8320-4867-B330-3EBA9B15E1CE}"/>
    <cellStyle name="Normal 13 2 2" xfId="49" xr:uid="{4D673B6E-8608-4FA7-A9E3-464F3B3F5AD9}"/>
    <cellStyle name="Normal 2" xfId="1" xr:uid="{C982E0EB-D4B2-4898-A009-834BB45EA054}"/>
    <cellStyle name="Normal 3" xfId="13" xr:uid="{F15E8C89-8DFA-4D58-B3BD-8834D84098E0}"/>
    <cellStyle name="Normal 3 2" xfId="26" xr:uid="{0C63D97D-298C-480E-A065-9131DA52A834}"/>
    <cellStyle name="Normal 3 2 2" xfId="48" xr:uid="{56493E90-43F6-455C-881B-32D0E94EC522}"/>
    <cellStyle name="Normal 4" xfId="14" xr:uid="{E18BA934-0BBF-41EE-A2CB-EBD23CD96FB7}"/>
    <cellStyle name="Normal 5" xfId="22" xr:uid="{46ABF54D-0229-4B12-A237-4010625DCECE}"/>
    <cellStyle name="Normal 6" xfId="10" xr:uid="{56657671-141D-4BDF-87DE-B5490BEA98E1}"/>
    <cellStyle name="Normal 7" xfId="7" xr:uid="{0BDF53AC-0F01-4970-99A2-9DF45B91A5B1}"/>
    <cellStyle name="Normal 8" xfId="45" xr:uid="{AF50164A-5CD9-4536-9414-BC511107F016}"/>
    <cellStyle name="Normal_FAS_IntelligentTemplateTool_V00(test)" xfId="8" xr:uid="{A8A16308-37D7-4708-8CAC-55C46CC9304F}"/>
    <cellStyle name="Normal_Instruct" xfId="47" xr:uid="{779FD261-B834-4852-BC19-77C4A4BF7616}"/>
    <cellStyle name="Normal_Instruct 2" xfId="54" xr:uid="{5B8DD74A-2716-4AC5-95CF-21948710C6D2}"/>
    <cellStyle name="Normal_Revamped FSI Page - Tables 102709" xfId="2" xr:uid="{1900702F-801B-47C5-93BC-B6344E65773C}"/>
    <cellStyle name="Percent" xfId="9" builtinId="5"/>
    <cellStyle name="Percent 2" xfId="19" xr:uid="{CA171E3A-577D-4715-88A0-24219D5E8067}"/>
    <cellStyle name="Percent 3" xfId="23" xr:uid="{24F07EF7-9465-40CB-9F8E-3FD9D892063C}"/>
    <cellStyle name="Style 1" xfId="24" xr:uid="{160954C5-8729-4FEF-9463-C1AFCE26ED07}"/>
  </cellStyles>
  <dxfs count="52">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C00000"/>
        </patternFill>
      </fill>
    </dxf>
    <dxf>
      <font>
        <b/>
        <i val="0"/>
        <color auto="1"/>
      </font>
      <fill>
        <patternFill>
          <bgColor indexed="52"/>
        </patternFill>
      </fill>
    </dxf>
    <dxf>
      <font>
        <b/>
        <i val="0"/>
        <color auto="1"/>
      </font>
      <fill>
        <patternFill>
          <bgColor indexed="10"/>
        </patternFill>
      </fill>
    </dxf>
    <dxf>
      <font>
        <b/>
        <i val="0"/>
        <color auto="1"/>
      </font>
      <fill>
        <patternFill>
          <bgColor indexed="52"/>
        </patternFill>
      </fill>
    </dxf>
    <dxf>
      <font>
        <b/>
        <i val="0"/>
        <color auto="1"/>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120</xdr:row>
      <xdr:rowOff>1</xdr:rowOff>
    </xdr:from>
    <xdr:to>
      <xdr:col>8</xdr:col>
      <xdr:colOff>284921</xdr:colOff>
      <xdr:row>129</xdr:row>
      <xdr:rowOff>158259</xdr:rowOff>
    </xdr:to>
    <xdr:pic>
      <xdr:nvPicPr>
        <xdr:cNvPr id="2" name="Picture 1">
          <a:extLst>
            <a:ext uri="{FF2B5EF4-FFF2-40B4-BE49-F238E27FC236}">
              <a16:creationId xmlns:a16="http://schemas.microsoft.com/office/drawing/2014/main" id="{32446595-8CC6-4854-A080-4C058A97B4BA}"/>
            </a:ext>
          </a:extLst>
        </xdr:cNvPr>
        <xdr:cNvPicPr>
          <a:picLocks noChangeAspect="1"/>
        </xdr:cNvPicPr>
      </xdr:nvPicPr>
      <xdr:blipFill>
        <a:blip xmlns:r="http://schemas.openxmlformats.org/officeDocument/2006/relationships" r:embed="rId1"/>
        <a:stretch>
          <a:fillRect/>
        </a:stretch>
      </xdr:blipFill>
      <xdr:spPr>
        <a:xfrm>
          <a:off x="0" y="19984279"/>
          <a:ext cx="8415130" cy="19473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4\users4\kparamasivam\My%20Documents\data4\users6\FSI%20project\Documentation\New%20FSI%20temp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DT"/>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63E41-B15B-45FC-9AF7-74A92554A798}">
  <sheetPr codeName="Sheet8"/>
  <dimension ref="B1:N87"/>
  <sheetViews>
    <sheetView topLeftCell="A19" workbookViewId="0">
      <selection activeCell="B10" sqref="B10:F11"/>
    </sheetView>
  </sheetViews>
  <sheetFormatPr defaultColWidth="8.44140625" defaultRowHeight="13.2" x14ac:dyDescent="0.25"/>
  <cols>
    <col min="1" max="1" width="5.88671875" style="148" customWidth="1"/>
    <col min="2" max="2" width="6.5546875" style="148" customWidth="1"/>
    <col min="3" max="3" width="20.88671875" style="148" customWidth="1"/>
    <col min="4" max="4" width="4.44140625" style="148" customWidth="1"/>
    <col min="5" max="5" width="108.44140625" style="148" customWidth="1"/>
    <col min="6" max="6" width="8.44140625" style="148"/>
    <col min="7" max="7" width="4.88671875" style="148" customWidth="1"/>
    <col min="8" max="12" width="8.44140625" style="148"/>
    <col min="13" max="13" width="13" style="148" customWidth="1"/>
    <col min="14" max="14" width="36.109375" style="148" customWidth="1"/>
    <col min="15" max="15" width="4.33203125" style="148" customWidth="1"/>
    <col min="16" max="16384" width="8.44140625" style="148"/>
  </cols>
  <sheetData>
    <row r="1" spans="2:8" ht="22.8" x14ac:dyDescent="0.4">
      <c r="B1" s="325" t="s">
        <v>0</v>
      </c>
      <c r="C1" s="325"/>
      <c r="D1" s="325"/>
      <c r="E1" s="325"/>
      <c r="F1" s="325"/>
    </row>
    <row r="2" spans="2:8" ht="18" x14ac:dyDescent="0.35">
      <c r="B2" s="326" t="s">
        <v>1</v>
      </c>
      <c r="C2" s="326"/>
      <c r="D2" s="326"/>
      <c r="E2" s="326"/>
      <c r="F2" s="326"/>
      <c r="G2" s="149"/>
    </row>
    <row r="3" spans="2:8" ht="15.6" x14ac:dyDescent="0.3">
      <c r="F3" s="150"/>
    </row>
    <row r="4" spans="2:8" x14ac:dyDescent="0.25">
      <c r="B4" s="327" t="s">
        <v>2</v>
      </c>
      <c r="C4" s="328"/>
      <c r="D4" s="328"/>
      <c r="E4" s="328"/>
      <c r="F4" s="329"/>
    </row>
    <row r="5" spans="2:8" x14ac:dyDescent="0.25">
      <c r="B5" s="330"/>
      <c r="C5" s="331"/>
      <c r="D5" s="331"/>
      <c r="E5" s="331"/>
      <c r="F5" s="332"/>
    </row>
    <row r="6" spans="2:8" ht="15.75" customHeight="1" x14ac:dyDescent="0.25">
      <c r="B6" s="151" t="s">
        <v>3</v>
      </c>
      <c r="C6" s="333" t="s">
        <v>1210</v>
      </c>
      <c r="D6" s="334"/>
      <c r="E6" s="334"/>
      <c r="F6" s="335"/>
    </row>
    <row r="7" spans="2:8" ht="14.1" customHeight="1" x14ac:dyDescent="0.25">
      <c r="B7" s="152" t="s">
        <v>4</v>
      </c>
      <c r="C7" s="336" t="s">
        <v>1221</v>
      </c>
      <c r="D7" s="336"/>
      <c r="E7" s="336"/>
      <c r="F7" s="336"/>
    </row>
    <row r="8" spans="2:8" ht="30.9" customHeight="1" x14ac:dyDescent="0.25">
      <c r="B8" s="152" t="s">
        <v>5</v>
      </c>
      <c r="C8" s="336" t="s">
        <v>1217</v>
      </c>
      <c r="D8" s="336"/>
      <c r="E8" s="336"/>
      <c r="F8" s="336"/>
    </row>
    <row r="9" spans="2:8" ht="11.4" customHeight="1" x14ac:dyDescent="0.25">
      <c r="H9" s="111"/>
    </row>
    <row r="10" spans="2:8" ht="16.5" customHeight="1" x14ac:dyDescent="0.25">
      <c r="B10" s="338" t="s">
        <v>1198</v>
      </c>
      <c r="C10" s="338"/>
      <c r="D10" s="338"/>
      <c r="E10" s="338"/>
      <c r="F10" s="338"/>
    </row>
    <row r="11" spans="2:8" ht="16.5" customHeight="1" x14ac:dyDescent="0.25">
      <c r="B11" s="338"/>
      <c r="C11" s="338"/>
      <c r="D11" s="338"/>
      <c r="E11" s="338"/>
      <c r="F11" s="338"/>
    </row>
    <row r="12" spans="2:8" ht="16.5" customHeight="1" x14ac:dyDescent="0.25">
      <c r="B12" s="153"/>
      <c r="C12" s="339" t="s">
        <v>1215</v>
      </c>
      <c r="D12" s="340"/>
      <c r="E12" s="341"/>
      <c r="F12" s="154"/>
    </row>
    <row r="13" spans="2:8" ht="17.100000000000001" customHeight="1" x14ac:dyDescent="0.25">
      <c r="B13" s="155"/>
      <c r="C13" s="342" t="s">
        <v>1199</v>
      </c>
      <c r="D13" s="342"/>
      <c r="E13" s="342"/>
      <c r="F13" s="156"/>
    </row>
    <row r="14" spans="2:8" s="159" customFormat="1" ht="13.8" x14ac:dyDescent="0.25">
      <c r="B14" s="157"/>
      <c r="C14" s="320"/>
      <c r="D14" s="320"/>
      <c r="E14" s="320"/>
      <c r="F14" s="158"/>
    </row>
    <row r="15" spans="2:8" s="159" customFormat="1" ht="13.8" x14ac:dyDescent="0.25">
      <c r="B15" s="160"/>
      <c r="C15" s="320" t="s">
        <v>1200</v>
      </c>
      <c r="D15" s="320"/>
      <c r="E15" s="320"/>
      <c r="F15" s="161"/>
    </row>
    <row r="16" spans="2:8" s="159" customFormat="1" ht="14.1" customHeight="1" x14ac:dyDescent="0.25">
      <c r="B16" s="157"/>
      <c r="C16" s="321" t="s">
        <v>1201</v>
      </c>
      <c r="D16" s="321"/>
      <c r="E16" s="321"/>
      <c r="F16" s="158"/>
    </row>
    <row r="17" spans="2:6" s="159" customFormat="1" ht="13.8" x14ac:dyDescent="0.25">
      <c r="B17" s="157"/>
      <c r="C17" s="321" t="s">
        <v>1202</v>
      </c>
      <c r="D17" s="321"/>
      <c r="E17" s="321"/>
      <c r="F17" s="158"/>
    </row>
    <row r="18" spans="2:6" s="159" customFormat="1" ht="13.8" x14ac:dyDescent="0.25">
      <c r="B18" s="157"/>
      <c r="C18" s="321" t="s">
        <v>1209</v>
      </c>
      <c r="D18" s="321"/>
      <c r="E18" s="321"/>
      <c r="F18" s="158"/>
    </row>
    <row r="19" spans="2:6" s="159" customFormat="1" ht="13.8" x14ac:dyDescent="0.25">
      <c r="B19" s="157"/>
      <c r="C19" s="321" t="s">
        <v>1207</v>
      </c>
      <c r="D19" s="321"/>
      <c r="E19" s="321"/>
      <c r="F19" s="158"/>
    </row>
    <row r="20" spans="2:6" s="159" customFormat="1" ht="12.6" customHeight="1" x14ac:dyDescent="0.25">
      <c r="B20" s="157"/>
      <c r="C20" s="321" t="s">
        <v>1208</v>
      </c>
      <c r="D20" s="321"/>
      <c r="E20" s="321"/>
      <c r="F20" s="158"/>
    </row>
    <row r="21" spans="2:6" s="159" customFormat="1" ht="13.8" x14ac:dyDescent="0.25">
      <c r="B21" s="157"/>
      <c r="C21" s="321" t="s">
        <v>1206</v>
      </c>
      <c r="D21" s="321"/>
      <c r="E21" s="321"/>
      <c r="F21" s="158"/>
    </row>
    <row r="22" spans="2:6" s="159" customFormat="1" ht="13.8" x14ac:dyDescent="0.25">
      <c r="B22" s="157"/>
      <c r="C22" s="321" t="s">
        <v>1203</v>
      </c>
      <c r="D22" s="321"/>
      <c r="E22" s="321"/>
      <c r="F22" s="158"/>
    </row>
    <row r="23" spans="2:6" s="159" customFormat="1" ht="13.8" x14ac:dyDescent="0.25">
      <c r="B23" s="157"/>
      <c r="C23" s="321" t="s">
        <v>1204</v>
      </c>
      <c r="D23" s="321"/>
      <c r="E23" s="321"/>
      <c r="F23" s="158"/>
    </row>
    <row r="24" spans="2:6" s="159" customFormat="1" ht="17.100000000000001" customHeight="1" x14ac:dyDescent="0.25">
      <c r="B24" s="162"/>
      <c r="C24" s="319" t="s">
        <v>1205</v>
      </c>
      <c r="D24" s="319"/>
      <c r="E24" s="319"/>
      <c r="F24" s="163"/>
    </row>
    <row r="25" spans="2:6" ht="45" customHeight="1" x14ac:dyDescent="0.25">
      <c r="B25" s="164"/>
      <c r="C25" s="324" t="s">
        <v>1213</v>
      </c>
      <c r="D25" s="324"/>
      <c r="E25" s="324"/>
      <c r="F25" s="177"/>
    </row>
    <row r="26" spans="2:6" ht="39" customHeight="1" x14ac:dyDescent="0.25">
      <c r="B26" s="164"/>
      <c r="C26" s="324" t="s">
        <v>1212</v>
      </c>
      <c r="D26" s="324"/>
      <c r="E26" s="324"/>
      <c r="F26" s="165"/>
    </row>
    <row r="27" spans="2:6" ht="51.9" customHeight="1" x14ac:dyDescent="0.25">
      <c r="B27" s="164"/>
      <c r="C27" s="343" t="s">
        <v>1211</v>
      </c>
      <c r="D27" s="343"/>
      <c r="E27" s="343"/>
      <c r="F27" s="165"/>
    </row>
    <row r="29" spans="2:6" x14ac:dyDescent="0.25">
      <c r="C29" s="166"/>
      <c r="D29" s="166"/>
    </row>
    <row r="30" spans="2:6" ht="13.8" x14ac:dyDescent="0.25">
      <c r="B30" s="337" t="s">
        <v>6</v>
      </c>
      <c r="C30" s="337"/>
      <c r="D30" s="337"/>
      <c r="E30" s="337"/>
    </row>
    <row r="31" spans="2:6" x14ac:dyDescent="0.25">
      <c r="B31" s="167">
        <v>1</v>
      </c>
      <c r="C31" s="167" t="s">
        <v>7</v>
      </c>
      <c r="D31" s="168" t="s">
        <v>8</v>
      </c>
      <c r="E31" s="169" t="s">
        <v>9</v>
      </c>
    </row>
    <row r="32" spans="2:6" ht="26.4" x14ac:dyDescent="0.25">
      <c r="B32" s="167">
        <v>2</v>
      </c>
      <c r="C32" s="167" t="s">
        <v>10</v>
      </c>
      <c r="D32" s="168" t="s">
        <v>8</v>
      </c>
      <c r="E32" s="169" t="s">
        <v>11</v>
      </c>
    </row>
    <row r="33" spans="2:14" x14ac:dyDescent="0.25">
      <c r="B33" s="167">
        <v>3</v>
      </c>
      <c r="C33" s="167" t="s">
        <v>12</v>
      </c>
      <c r="D33" s="168" t="s">
        <v>8</v>
      </c>
      <c r="E33" s="170" t="s">
        <v>13</v>
      </c>
    </row>
    <row r="34" spans="2:14" ht="26.4" x14ac:dyDescent="0.25">
      <c r="B34" s="167">
        <v>4</v>
      </c>
      <c r="C34" s="171" t="s">
        <v>14</v>
      </c>
      <c r="D34" s="168" t="s">
        <v>8</v>
      </c>
      <c r="E34" s="169" t="s">
        <v>15</v>
      </c>
    </row>
    <row r="35" spans="2:14" x14ac:dyDescent="0.25">
      <c r="B35" s="167">
        <v>5</v>
      </c>
      <c r="C35" s="167" t="s">
        <v>16</v>
      </c>
      <c r="D35" s="168" t="s">
        <v>8</v>
      </c>
      <c r="E35" s="169" t="s">
        <v>17</v>
      </c>
    </row>
    <row r="36" spans="2:14" x14ac:dyDescent="0.25">
      <c r="B36" s="172">
        <v>6</v>
      </c>
      <c r="C36" s="171" t="s">
        <v>18</v>
      </c>
      <c r="D36" s="168" t="s">
        <v>8</v>
      </c>
      <c r="E36" s="208" t="s">
        <v>19</v>
      </c>
    </row>
    <row r="37" spans="2:14" x14ac:dyDescent="0.25">
      <c r="C37" s="173"/>
      <c r="D37" s="173"/>
      <c r="E37" s="173"/>
      <c r="F37" s="173"/>
      <c r="G37" s="173"/>
      <c r="H37" s="173"/>
      <c r="I37" s="173"/>
      <c r="J37" s="173"/>
      <c r="K37" s="173"/>
      <c r="L37" s="173"/>
      <c r="M37" s="173"/>
      <c r="N37" s="173"/>
    </row>
    <row r="38" spans="2:14" x14ac:dyDescent="0.25">
      <c r="C38" s="173"/>
      <c r="D38" s="173"/>
      <c r="E38" s="173"/>
      <c r="F38" s="173"/>
      <c r="G38" s="173"/>
      <c r="H38" s="173"/>
      <c r="I38" s="173"/>
      <c r="J38" s="173"/>
      <c r="K38" s="173"/>
      <c r="L38" s="173"/>
      <c r="M38" s="173"/>
      <c r="N38" s="173"/>
    </row>
    <row r="39" spans="2:14" ht="11.4" customHeight="1" x14ac:dyDescent="0.25"/>
    <row r="49" spans="3:14" x14ac:dyDescent="0.25">
      <c r="D49" s="149"/>
    </row>
    <row r="50" spans="3:14" x14ac:dyDescent="0.25">
      <c r="D50" s="322"/>
      <c r="E50" s="323"/>
      <c r="F50" s="323"/>
      <c r="G50" s="323"/>
      <c r="H50" s="323"/>
      <c r="I50" s="323"/>
      <c r="J50" s="323"/>
      <c r="K50" s="323"/>
      <c r="L50" s="323"/>
      <c r="M50" s="323"/>
      <c r="N50" s="323"/>
    </row>
    <row r="51" spans="3:14" x14ac:dyDescent="0.25">
      <c r="D51" s="323"/>
      <c r="E51" s="323"/>
      <c r="F51" s="323"/>
      <c r="G51" s="323"/>
      <c r="H51" s="323"/>
      <c r="I51" s="323"/>
      <c r="J51" s="323"/>
      <c r="K51" s="323"/>
      <c r="L51" s="323"/>
      <c r="M51" s="323"/>
      <c r="N51" s="323"/>
    </row>
    <row r="52" spans="3:14" x14ac:dyDescent="0.25">
      <c r="D52" s="323"/>
      <c r="E52" s="323"/>
      <c r="F52" s="323"/>
      <c r="G52" s="323"/>
      <c r="H52" s="323"/>
      <c r="I52" s="323"/>
      <c r="J52" s="323"/>
      <c r="K52" s="323"/>
      <c r="L52" s="323"/>
      <c r="M52" s="323"/>
      <c r="N52" s="323"/>
    </row>
    <row r="53" spans="3:14" x14ac:dyDescent="0.25">
      <c r="C53" s="323"/>
      <c r="D53" s="323"/>
      <c r="E53" s="323"/>
      <c r="F53" s="323"/>
      <c r="G53" s="323"/>
      <c r="H53" s="323"/>
      <c r="I53" s="323"/>
      <c r="J53" s="323"/>
      <c r="K53" s="323"/>
      <c r="L53" s="323"/>
      <c r="M53" s="323"/>
      <c r="N53" s="323"/>
    </row>
    <row r="54" spans="3:14" x14ac:dyDescent="0.25">
      <c r="C54" s="323"/>
      <c r="D54" s="323"/>
      <c r="E54" s="323"/>
      <c r="F54" s="323"/>
      <c r="G54" s="323"/>
      <c r="H54" s="323"/>
      <c r="I54" s="323"/>
      <c r="J54" s="323"/>
      <c r="K54" s="323"/>
      <c r="L54" s="323"/>
      <c r="M54" s="323"/>
      <c r="N54" s="323"/>
    </row>
    <row r="70" spans="3:14" x14ac:dyDescent="0.25">
      <c r="F70" s="149"/>
    </row>
    <row r="72" spans="3:14" x14ac:dyDescent="0.25">
      <c r="F72" s="149"/>
    </row>
    <row r="74" spans="3:14" x14ac:dyDescent="0.25">
      <c r="F74" s="149"/>
    </row>
    <row r="79" spans="3:14" x14ac:dyDescent="0.25">
      <c r="C79" s="166"/>
      <c r="D79" s="166"/>
      <c r="E79" s="166"/>
      <c r="F79" s="166"/>
      <c r="G79" s="166"/>
      <c r="H79" s="166"/>
      <c r="I79" s="166"/>
      <c r="J79" s="166"/>
      <c r="K79" s="166"/>
      <c r="L79" s="166"/>
      <c r="M79" s="166"/>
      <c r="N79" s="166"/>
    </row>
    <row r="82" spans="2:14" ht="15.6" x14ac:dyDescent="0.3">
      <c r="B82" s="174"/>
      <c r="C82" s="175"/>
      <c r="D82" s="175"/>
      <c r="E82" s="175"/>
      <c r="F82" s="175"/>
      <c r="G82" s="175"/>
      <c r="H82" s="175"/>
      <c r="I82" s="175"/>
      <c r="J82" s="175"/>
      <c r="K82" s="175"/>
      <c r="L82" s="175"/>
      <c r="M82" s="175"/>
      <c r="N82" s="175"/>
    </row>
    <row r="83" spans="2:14" ht="15.6" x14ac:dyDescent="0.3">
      <c r="B83" s="174"/>
      <c r="C83" s="175"/>
      <c r="D83" s="175"/>
      <c r="E83" s="175"/>
      <c r="F83" s="175"/>
      <c r="G83" s="175"/>
      <c r="H83" s="175"/>
      <c r="I83" s="175"/>
      <c r="J83" s="175"/>
      <c r="K83" s="175"/>
      <c r="L83" s="175"/>
      <c r="M83" s="175"/>
      <c r="N83" s="175"/>
    </row>
    <row r="84" spans="2:14" ht="15.6" x14ac:dyDescent="0.3">
      <c r="B84" s="174"/>
      <c r="C84" s="175"/>
      <c r="D84" s="175"/>
      <c r="E84" s="175"/>
      <c r="F84" s="175"/>
      <c r="G84" s="175"/>
      <c r="H84" s="175"/>
      <c r="I84" s="175"/>
      <c r="J84" s="175"/>
      <c r="K84" s="175"/>
      <c r="L84" s="175"/>
      <c r="M84" s="175"/>
      <c r="N84" s="175"/>
    </row>
    <row r="85" spans="2:14" ht="15.6" x14ac:dyDescent="0.3">
      <c r="B85" s="174"/>
      <c r="C85" s="175"/>
      <c r="D85" s="175"/>
      <c r="E85" s="175"/>
      <c r="F85" s="175"/>
      <c r="G85" s="175"/>
      <c r="H85" s="175"/>
      <c r="I85" s="175"/>
      <c r="J85" s="175"/>
      <c r="K85" s="175"/>
      <c r="L85" s="175"/>
      <c r="M85" s="175"/>
      <c r="N85" s="175"/>
    </row>
    <row r="86" spans="2:14" ht="15.6" x14ac:dyDescent="0.3">
      <c r="B86" s="174"/>
      <c r="C86" s="175"/>
      <c r="D86" s="175"/>
      <c r="E86" s="175"/>
      <c r="F86" s="175"/>
      <c r="G86" s="175"/>
      <c r="H86" s="175"/>
      <c r="I86" s="175"/>
      <c r="J86" s="175"/>
      <c r="K86" s="175"/>
      <c r="L86" s="175"/>
      <c r="M86" s="175"/>
      <c r="N86" s="175"/>
    </row>
    <row r="87" spans="2:14" ht="15.6" x14ac:dyDescent="0.3">
      <c r="B87" s="174"/>
      <c r="C87" s="175"/>
      <c r="D87" s="175"/>
      <c r="E87" s="175"/>
      <c r="F87" s="175"/>
      <c r="G87" s="175"/>
      <c r="H87" s="175"/>
      <c r="I87" s="175"/>
      <c r="J87" s="175"/>
      <c r="K87" s="175"/>
      <c r="L87" s="175"/>
      <c r="M87" s="175"/>
      <c r="N87" s="175"/>
    </row>
  </sheetData>
  <mergeCells count="26">
    <mergeCell ref="D50:N52"/>
    <mergeCell ref="C53:N54"/>
    <mergeCell ref="C25:E25"/>
    <mergeCell ref="B1:F1"/>
    <mergeCell ref="B2:F2"/>
    <mergeCell ref="B4:F5"/>
    <mergeCell ref="C6:F6"/>
    <mergeCell ref="C7:F7"/>
    <mergeCell ref="C8:F8"/>
    <mergeCell ref="C26:E26"/>
    <mergeCell ref="B30:E30"/>
    <mergeCell ref="C18:E18"/>
    <mergeCell ref="B10:F11"/>
    <mergeCell ref="C12:E12"/>
    <mergeCell ref="C13:E13"/>
    <mergeCell ref="C27:E27"/>
    <mergeCell ref="C24:E24"/>
    <mergeCell ref="C14:E14"/>
    <mergeCell ref="C16:E16"/>
    <mergeCell ref="C19:E19"/>
    <mergeCell ref="C20:E20"/>
    <mergeCell ref="C15:E15"/>
    <mergeCell ref="C17:E17"/>
    <mergeCell ref="C22:E22"/>
    <mergeCell ref="C23:E23"/>
    <mergeCell ref="C21:E21"/>
  </mergeCells>
  <pageMargins left="0.7" right="0.7" top="0.75" bottom="0.75" header="0.3" footer="0.3"/>
  <pageSetup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01933-3ACF-4DE6-84C4-7E18F8801CCC}">
  <sheetPr codeName="Sheet11">
    <pageSetUpPr fitToPage="1"/>
  </sheetPr>
  <dimension ref="A2:MH56"/>
  <sheetViews>
    <sheetView topLeftCell="B2" zoomScale="80" zoomScaleNormal="80" zoomScaleSheetLayoutView="80" workbookViewId="0">
      <pane xSplit="5" ySplit="8" topLeftCell="G10" activePane="bottomRight" state="frozen"/>
      <selection activeCell="B2" sqref="B2"/>
      <selection pane="topRight" activeCell="G2" sqref="G2"/>
      <selection pane="bottomLeft" activeCell="B10" sqref="B10"/>
      <selection pane="bottomRight" activeCell="G11" sqref="G11"/>
    </sheetView>
  </sheetViews>
  <sheetFormatPr defaultColWidth="9.109375" defaultRowHeight="13.2" x14ac:dyDescent="0.3"/>
  <cols>
    <col min="1" max="1" width="2" style="5" hidden="1" customWidth="1"/>
    <col min="2" max="2" width="43.5546875" style="5" customWidth="1"/>
    <col min="3" max="3" width="14.88671875" style="5" customWidth="1"/>
    <col min="4" max="4" width="19.88671875" style="112" customWidth="1"/>
    <col min="5" max="5" width="10" style="112" customWidth="1"/>
    <col min="6" max="6" width="10.88671875" style="112" customWidth="1"/>
    <col min="7" max="346" width="15.6640625" style="5" customWidth="1"/>
    <col min="347" max="16384" width="9.109375" style="5"/>
  </cols>
  <sheetData>
    <row r="2" spans="2:346" x14ac:dyDescent="0.3">
      <c r="B2" s="109" t="s">
        <v>1220</v>
      </c>
      <c r="C2" s="107"/>
    </row>
    <row r="3" spans="2:346" x14ac:dyDescent="0.3">
      <c r="B3" s="110" t="s">
        <v>68</v>
      </c>
      <c r="C3" s="113">
        <f>Reporting_Country_Name</f>
        <v>0</v>
      </c>
      <c r="H3" s="29"/>
    </row>
    <row r="4" spans="2:346" x14ac:dyDescent="0.3">
      <c r="B4" s="110" t="s">
        <v>69</v>
      </c>
      <c r="C4" s="113">
        <f>Reporting_Country_Code</f>
        <v>0</v>
      </c>
      <c r="H4" s="29"/>
    </row>
    <row r="5" spans="2:346" x14ac:dyDescent="0.3">
      <c r="B5" s="110" t="s">
        <v>410</v>
      </c>
      <c r="C5" s="113">
        <f>'5.1 DT'!C5</f>
        <v>0</v>
      </c>
      <c r="D5" s="307" t="e">
        <f>'5.1 DT'!D5</f>
        <v>#N/A</v>
      </c>
    </row>
    <row r="6" spans="2:346" x14ac:dyDescent="0.3">
      <c r="B6" s="110" t="s">
        <v>411</v>
      </c>
      <c r="C6" s="113">
        <f>'5.1 DT'!C6</f>
        <v>0</v>
      </c>
      <c r="H6" s="29"/>
    </row>
    <row r="7" spans="2:346" x14ac:dyDescent="0.2">
      <c r="C7" s="112"/>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G8" s="26"/>
      <c r="H8" s="26"/>
      <c r="I8" s="26"/>
      <c r="J8" s="31"/>
      <c r="K8" s="26"/>
      <c r="L8" s="26"/>
      <c r="M8" s="26"/>
      <c r="N8" s="31"/>
      <c r="O8" s="26"/>
      <c r="P8" s="26"/>
      <c r="Q8" s="26"/>
      <c r="R8" s="26"/>
      <c r="S8" s="26"/>
      <c r="T8" s="26"/>
      <c r="U8" s="26"/>
      <c r="V8" s="26"/>
      <c r="W8" s="26"/>
      <c r="X8" s="26"/>
      <c r="Y8" s="26"/>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row>
    <row r="9" spans="2:346" x14ac:dyDescent="0.2">
      <c r="G9" s="30" t="str">
        <f>G7&amp;G8</f>
        <v/>
      </c>
      <c r="H9" s="30" t="str">
        <f t="shared" ref="H9:BS9" si="0">H7&amp;H8</f>
        <v/>
      </c>
      <c r="I9" s="30" t="str">
        <f t="shared" si="0"/>
        <v/>
      </c>
      <c r="J9" s="30" t="str">
        <f t="shared" si="0"/>
        <v/>
      </c>
      <c r="K9" s="30" t="str">
        <f t="shared" si="0"/>
        <v/>
      </c>
      <c r="L9" s="30" t="str">
        <f t="shared" si="0"/>
        <v/>
      </c>
      <c r="M9" s="30" t="str">
        <f t="shared" si="0"/>
        <v/>
      </c>
      <c r="N9" s="30" t="str">
        <f t="shared" si="0"/>
        <v/>
      </c>
      <c r="O9" s="30" t="str">
        <f t="shared" si="0"/>
        <v/>
      </c>
      <c r="P9" s="30" t="str">
        <f t="shared" si="0"/>
        <v/>
      </c>
      <c r="Q9" s="30" t="str">
        <f t="shared" si="0"/>
        <v/>
      </c>
      <c r="R9" s="30" t="str">
        <f t="shared" si="0"/>
        <v/>
      </c>
      <c r="S9" s="30" t="str">
        <f t="shared" si="0"/>
        <v/>
      </c>
      <c r="T9" s="30" t="str">
        <f t="shared" si="0"/>
        <v/>
      </c>
      <c r="U9" s="30" t="str">
        <f t="shared" si="0"/>
        <v/>
      </c>
      <c r="V9" s="30" t="str">
        <f t="shared" si="0"/>
        <v/>
      </c>
      <c r="W9" s="30" t="str">
        <f t="shared" si="0"/>
        <v/>
      </c>
      <c r="X9" s="30" t="str">
        <f t="shared" si="0"/>
        <v/>
      </c>
      <c r="Y9" s="30" t="str">
        <f t="shared" si="0"/>
        <v/>
      </c>
      <c r="Z9" s="30" t="str">
        <f t="shared" si="0"/>
        <v/>
      </c>
      <c r="AA9" s="30" t="str">
        <f t="shared" si="0"/>
        <v/>
      </c>
      <c r="AB9" s="30" t="str">
        <f t="shared" si="0"/>
        <v/>
      </c>
      <c r="AC9" s="30" t="str">
        <f t="shared" si="0"/>
        <v/>
      </c>
      <c r="AD9" s="30" t="str">
        <f t="shared" si="0"/>
        <v/>
      </c>
      <c r="AE9" s="30" t="str">
        <f t="shared" si="0"/>
        <v/>
      </c>
      <c r="AF9" s="30" t="str">
        <f t="shared" si="0"/>
        <v/>
      </c>
      <c r="AG9" s="30" t="str">
        <f t="shared" si="0"/>
        <v/>
      </c>
      <c r="AH9" s="30" t="str">
        <f t="shared" si="0"/>
        <v/>
      </c>
      <c r="AI9" s="30" t="str">
        <f t="shared" si="0"/>
        <v/>
      </c>
      <c r="AJ9" s="30" t="str">
        <f t="shared" si="0"/>
        <v/>
      </c>
      <c r="AK9" s="30" t="str">
        <f t="shared" si="0"/>
        <v/>
      </c>
      <c r="AL9" s="30" t="str">
        <f t="shared" si="0"/>
        <v/>
      </c>
      <c r="AM9" s="30" t="str">
        <f t="shared" si="0"/>
        <v/>
      </c>
      <c r="AN9" s="30" t="str">
        <f t="shared" si="0"/>
        <v/>
      </c>
      <c r="AO9" s="30" t="str">
        <f t="shared" si="0"/>
        <v/>
      </c>
      <c r="AP9" s="30" t="str">
        <f t="shared" si="0"/>
        <v/>
      </c>
      <c r="AQ9" s="30" t="str">
        <f t="shared" si="0"/>
        <v/>
      </c>
      <c r="AR9" s="30" t="str">
        <f t="shared" si="0"/>
        <v/>
      </c>
      <c r="AS9" s="30" t="str">
        <f t="shared" si="0"/>
        <v/>
      </c>
      <c r="AT9" s="30" t="str">
        <f t="shared" si="0"/>
        <v/>
      </c>
      <c r="AU9" s="30" t="str">
        <f t="shared" si="0"/>
        <v/>
      </c>
      <c r="AV9" s="30" t="str">
        <f t="shared" si="0"/>
        <v/>
      </c>
      <c r="AW9" s="30" t="str">
        <f t="shared" si="0"/>
        <v/>
      </c>
      <c r="AX9" s="30" t="str">
        <f t="shared" si="0"/>
        <v/>
      </c>
      <c r="AY9" s="30" t="str">
        <f t="shared" si="0"/>
        <v/>
      </c>
      <c r="AZ9" s="30" t="str">
        <f t="shared" si="0"/>
        <v/>
      </c>
      <c r="BA9" s="30" t="str">
        <f t="shared" si="0"/>
        <v/>
      </c>
      <c r="BB9" s="30" t="str">
        <f t="shared" si="0"/>
        <v/>
      </c>
      <c r="BC9" s="30" t="str">
        <f t="shared" si="0"/>
        <v/>
      </c>
      <c r="BD9" s="30" t="str">
        <f t="shared" si="0"/>
        <v/>
      </c>
      <c r="BE9" s="30" t="str">
        <f t="shared" si="0"/>
        <v/>
      </c>
      <c r="BF9" s="30" t="str">
        <f t="shared" si="0"/>
        <v/>
      </c>
      <c r="BG9" s="30" t="str">
        <f t="shared" si="0"/>
        <v/>
      </c>
      <c r="BH9" s="30" t="str">
        <f t="shared" si="0"/>
        <v/>
      </c>
      <c r="BI9" s="30" t="str">
        <f t="shared" si="0"/>
        <v/>
      </c>
      <c r="BJ9" s="30" t="str">
        <f t="shared" si="0"/>
        <v/>
      </c>
      <c r="BK9" s="30" t="str">
        <f t="shared" si="0"/>
        <v/>
      </c>
      <c r="BL9" s="30" t="str">
        <f t="shared" si="0"/>
        <v/>
      </c>
      <c r="BM9" s="30" t="str">
        <f t="shared" si="0"/>
        <v/>
      </c>
      <c r="BN9" s="30" t="str">
        <f t="shared" si="0"/>
        <v/>
      </c>
      <c r="BO9" s="30" t="str">
        <f t="shared" si="0"/>
        <v/>
      </c>
      <c r="BP9" s="30" t="str">
        <f t="shared" si="0"/>
        <v/>
      </c>
      <c r="BQ9" s="30" t="str">
        <f t="shared" si="0"/>
        <v/>
      </c>
      <c r="BR9" s="30" t="str">
        <f t="shared" si="0"/>
        <v/>
      </c>
      <c r="BS9" s="30" t="str">
        <f t="shared" si="0"/>
        <v/>
      </c>
      <c r="BT9" s="30" t="str">
        <f t="shared" ref="BT9:EE9" si="1">BT7&amp;BT8</f>
        <v/>
      </c>
      <c r="BU9" s="30" t="str">
        <f t="shared" si="1"/>
        <v/>
      </c>
      <c r="BV9" s="30" t="str">
        <f t="shared" si="1"/>
        <v/>
      </c>
      <c r="BW9" s="30" t="str">
        <f t="shared" si="1"/>
        <v/>
      </c>
      <c r="BX9" s="30" t="str">
        <f t="shared" si="1"/>
        <v/>
      </c>
      <c r="BY9" s="30" t="str">
        <f t="shared" si="1"/>
        <v/>
      </c>
      <c r="BZ9" s="30" t="str">
        <f t="shared" si="1"/>
        <v/>
      </c>
      <c r="CA9" s="30" t="str">
        <f t="shared" si="1"/>
        <v/>
      </c>
      <c r="CB9" s="30" t="str">
        <f t="shared" si="1"/>
        <v/>
      </c>
      <c r="CC9" s="30" t="str">
        <f t="shared" si="1"/>
        <v/>
      </c>
      <c r="CD9" s="30" t="str">
        <f t="shared" si="1"/>
        <v/>
      </c>
      <c r="CE9" s="30" t="str">
        <f t="shared" si="1"/>
        <v/>
      </c>
      <c r="CF9" s="30" t="str">
        <f t="shared" si="1"/>
        <v/>
      </c>
      <c r="CG9" s="30" t="str">
        <f t="shared" si="1"/>
        <v/>
      </c>
      <c r="CH9" s="30" t="str">
        <f t="shared" si="1"/>
        <v/>
      </c>
      <c r="CI9" s="30" t="str">
        <f t="shared" si="1"/>
        <v/>
      </c>
      <c r="CJ9" s="30" t="str">
        <f t="shared" si="1"/>
        <v/>
      </c>
      <c r="CK9" s="30" t="str">
        <f t="shared" si="1"/>
        <v/>
      </c>
      <c r="CL9" s="30" t="str">
        <f t="shared" si="1"/>
        <v/>
      </c>
      <c r="CM9" s="30" t="str">
        <f t="shared" si="1"/>
        <v/>
      </c>
      <c r="CN9" s="30" t="str">
        <f t="shared" si="1"/>
        <v/>
      </c>
      <c r="CO9" s="30" t="str">
        <f t="shared" si="1"/>
        <v/>
      </c>
      <c r="CP9" s="30" t="str">
        <f t="shared" si="1"/>
        <v/>
      </c>
      <c r="CQ9" s="30" t="str">
        <f t="shared" si="1"/>
        <v/>
      </c>
      <c r="CR9" s="30" t="str">
        <f t="shared" si="1"/>
        <v/>
      </c>
      <c r="CS9" s="30" t="str">
        <f t="shared" si="1"/>
        <v/>
      </c>
      <c r="CT9" s="30" t="str">
        <f t="shared" si="1"/>
        <v/>
      </c>
      <c r="CU9" s="30" t="str">
        <f t="shared" si="1"/>
        <v/>
      </c>
      <c r="CV9" s="30" t="str">
        <f t="shared" si="1"/>
        <v/>
      </c>
      <c r="CW9" s="30" t="str">
        <f t="shared" si="1"/>
        <v/>
      </c>
      <c r="CX9" s="30" t="str">
        <f t="shared" si="1"/>
        <v/>
      </c>
      <c r="CY9" s="30" t="str">
        <f t="shared" si="1"/>
        <v/>
      </c>
      <c r="CZ9" s="30" t="str">
        <f t="shared" si="1"/>
        <v/>
      </c>
      <c r="DA9" s="30" t="str">
        <f t="shared" si="1"/>
        <v/>
      </c>
      <c r="DB9" s="30" t="str">
        <f t="shared" si="1"/>
        <v/>
      </c>
      <c r="DC9" s="30" t="str">
        <f t="shared" si="1"/>
        <v/>
      </c>
      <c r="DD9" s="30" t="str">
        <f t="shared" si="1"/>
        <v/>
      </c>
      <c r="DE9" s="30" t="str">
        <f t="shared" si="1"/>
        <v/>
      </c>
      <c r="DF9" s="30" t="str">
        <f t="shared" si="1"/>
        <v/>
      </c>
      <c r="DG9" s="30" t="str">
        <f t="shared" si="1"/>
        <v/>
      </c>
      <c r="DH9" s="30" t="str">
        <f t="shared" si="1"/>
        <v/>
      </c>
      <c r="DI9" s="30" t="str">
        <f t="shared" si="1"/>
        <v/>
      </c>
      <c r="DJ9" s="30" t="str">
        <f t="shared" si="1"/>
        <v/>
      </c>
      <c r="DK9" s="30" t="str">
        <f t="shared" si="1"/>
        <v/>
      </c>
      <c r="DL9" s="30" t="str">
        <f t="shared" si="1"/>
        <v/>
      </c>
      <c r="DM9" s="30" t="str">
        <f t="shared" si="1"/>
        <v/>
      </c>
      <c r="DN9" s="30" t="str">
        <f t="shared" si="1"/>
        <v/>
      </c>
      <c r="DO9" s="30" t="str">
        <f t="shared" si="1"/>
        <v/>
      </c>
      <c r="DP9" s="30" t="str">
        <f t="shared" si="1"/>
        <v/>
      </c>
      <c r="DQ9" s="30" t="str">
        <f t="shared" si="1"/>
        <v/>
      </c>
      <c r="DR9" s="30" t="str">
        <f t="shared" si="1"/>
        <v/>
      </c>
      <c r="DS9" s="30" t="str">
        <f t="shared" si="1"/>
        <v/>
      </c>
      <c r="DT9" s="30" t="str">
        <f t="shared" si="1"/>
        <v/>
      </c>
      <c r="DU9" s="30" t="str">
        <f t="shared" si="1"/>
        <v/>
      </c>
      <c r="DV9" s="30" t="str">
        <f t="shared" si="1"/>
        <v/>
      </c>
      <c r="DW9" s="30" t="str">
        <f t="shared" si="1"/>
        <v/>
      </c>
      <c r="DX9" s="30" t="str">
        <f t="shared" si="1"/>
        <v/>
      </c>
      <c r="DY9" s="30" t="str">
        <f t="shared" si="1"/>
        <v/>
      </c>
      <c r="DZ9" s="30" t="str">
        <f t="shared" si="1"/>
        <v/>
      </c>
      <c r="EA9" s="30" t="str">
        <f t="shared" si="1"/>
        <v/>
      </c>
      <c r="EB9" s="30" t="str">
        <f t="shared" si="1"/>
        <v/>
      </c>
      <c r="EC9" s="30" t="str">
        <f t="shared" si="1"/>
        <v/>
      </c>
      <c r="ED9" s="30" t="str">
        <f t="shared" si="1"/>
        <v/>
      </c>
      <c r="EE9" s="30" t="str">
        <f t="shared" si="1"/>
        <v/>
      </c>
      <c r="EF9" s="30" t="str">
        <f t="shared" ref="EF9:FT9" si="2">EF7&amp;EF8</f>
        <v/>
      </c>
      <c r="EG9" s="30" t="str">
        <f t="shared" si="2"/>
        <v/>
      </c>
      <c r="EH9" s="30" t="str">
        <f t="shared" si="2"/>
        <v/>
      </c>
      <c r="EI9" s="30" t="str">
        <f t="shared" si="2"/>
        <v/>
      </c>
      <c r="EJ9" s="30" t="str">
        <f t="shared" si="2"/>
        <v/>
      </c>
      <c r="EK9" s="30" t="str">
        <f t="shared" si="2"/>
        <v/>
      </c>
      <c r="EL9" s="30" t="str">
        <f t="shared" si="2"/>
        <v/>
      </c>
      <c r="EM9" s="30" t="str">
        <f t="shared" si="2"/>
        <v/>
      </c>
      <c r="EN9" s="30" t="str">
        <f t="shared" si="2"/>
        <v/>
      </c>
      <c r="EO9" s="30" t="str">
        <f t="shared" si="2"/>
        <v/>
      </c>
      <c r="EP9" s="30" t="str">
        <f t="shared" si="2"/>
        <v/>
      </c>
      <c r="EQ9" s="30" t="str">
        <f t="shared" si="2"/>
        <v/>
      </c>
      <c r="ER9" s="30" t="str">
        <f t="shared" si="2"/>
        <v/>
      </c>
      <c r="ES9" s="30" t="str">
        <f t="shared" si="2"/>
        <v/>
      </c>
      <c r="ET9" s="30" t="str">
        <f t="shared" si="2"/>
        <v/>
      </c>
      <c r="EU9" s="30" t="str">
        <f t="shared" si="2"/>
        <v/>
      </c>
      <c r="EV9" s="30" t="str">
        <f t="shared" si="2"/>
        <v/>
      </c>
      <c r="EW9" s="30" t="str">
        <f t="shared" si="2"/>
        <v/>
      </c>
      <c r="EX9" s="30" t="str">
        <f t="shared" si="2"/>
        <v/>
      </c>
      <c r="EY9" s="30" t="str">
        <f t="shared" si="2"/>
        <v/>
      </c>
      <c r="EZ9" s="30" t="str">
        <f t="shared" si="2"/>
        <v/>
      </c>
      <c r="FA9" s="30" t="str">
        <f t="shared" si="2"/>
        <v/>
      </c>
      <c r="FB9" s="30" t="str">
        <f t="shared" si="2"/>
        <v/>
      </c>
      <c r="FC9" s="30" t="str">
        <f t="shared" si="2"/>
        <v/>
      </c>
      <c r="FD9" s="30" t="str">
        <f t="shared" si="2"/>
        <v/>
      </c>
      <c r="FE9" s="30" t="str">
        <f t="shared" si="2"/>
        <v/>
      </c>
      <c r="FF9" s="30" t="str">
        <f t="shared" si="2"/>
        <v/>
      </c>
      <c r="FG9" s="30" t="str">
        <f t="shared" si="2"/>
        <v/>
      </c>
      <c r="FH9" s="30" t="str">
        <f t="shared" si="2"/>
        <v/>
      </c>
      <c r="FI9" s="30" t="str">
        <f t="shared" si="2"/>
        <v/>
      </c>
      <c r="FJ9" s="30" t="str">
        <f t="shared" si="2"/>
        <v/>
      </c>
      <c r="FK9" s="30" t="str">
        <f t="shared" si="2"/>
        <v/>
      </c>
      <c r="FL9" s="30" t="str">
        <f t="shared" si="2"/>
        <v/>
      </c>
      <c r="FM9" s="30" t="str">
        <f t="shared" si="2"/>
        <v/>
      </c>
      <c r="FN9" s="30" t="str">
        <f t="shared" si="2"/>
        <v/>
      </c>
      <c r="FO9" s="30" t="str">
        <f t="shared" si="2"/>
        <v/>
      </c>
      <c r="FP9" s="30" t="str">
        <f t="shared" si="2"/>
        <v/>
      </c>
      <c r="FQ9" s="30" t="str">
        <f t="shared" si="2"/>
        <v/>
      </c>
      <c r="FR9" s="30" t="str">
        <f t="shared" si="2"/>
        <v/>
      </c>
      <c r="FS9" s="30" t="str">
        <f t="shared" si="2"/>
        <v/>
      </c>
      <c r="FT9" s="30" t="str">
        <f t="shared" si="2"/>
        <v/>
      </c>
      <c r="FU9" s="30" t="str">
        <f t="shared" ref="FU9:IF9" si="3">FU7&amp;FU8</f>
        <v/>
      </c>
      <c r="FV9" s="30" t="str">
        <f t="shared" si="3"/>
        <v/>
      </c>
      <c r="FW9" s="30" t="str">
        <f t="shared" si="3"/>
        <v/>
      </c>
      <c r="FX9" s="30" t="str">
        <f t="shared" si="3"/>
        <v/>
      </c>
      <c r="FY9" s="30" t="str">
        <f t="shared" si="3"/>
        <v/>
      </c>
      <c r="FZ9" s="30" t="str">
        <f t="shared" si="3"/>
        <v/>
      </c>
      <c r="GA9" s="30" t="str">
        <f t="shared" si="3"/>
        <v/>
      </c>
      <c r="GB9" s="30" t="str">
        <f t="shared" si="3"/>
        <v/>
      </c>
      <c r="GC9" s="30" t="str">
        <f t="shared" si="3"/>
        <v/>
      </c>
      <c r="GD9" s="30" t="str">
        <f t="shared" si="3"/>
        <v/>
      </c>
      <c r="GE9" s="30" t="str">
        <f t="shared" si="3"/>
        <v/>
      </c>
      <c r="GF9" s="30" t="str">
        <f t="shared" si="3"/>
        <v/>
      </c>
      <c r="GG9" s="30" t="str">
        <f t="shared" si="3"/>
        <v/>
      </c>
      <c r="GH9" s="30" t="str">
        <f t="shared" si="3"/>
        <v/>
      </c>
      <c r="GI9" s="30" t="str">
        <f t="shared" si="3"/>
        <v/>
      </c>
      <c r="GJ9" s="30" t="str">
        <f t="shared" si="3"/>
        <v/>
      </c>
      <c r="GK9" s="30" t="str">
        <f t="shared" si="3"/>
        <v/>
      </c>
      <c r="GL9" s="30" t="str">
        <f t="shared" si="3"/>
        <v/>
      </c>
      <c r="GM9" s="30" t="str">
        <f t="shared" si="3"/>
        <v/>
      </c>
      <c r="GN9" s="30" t="str">
        <f t="shared" si="3"/>
        <v/>
      </c>
      <c r="GO9" s="30" t="str">
        <f t="shared" si="3"/>
        <v/>
      </c>
      <c r="GP9" s="30" t="str">
        <f t="shared" si="3"/>
        <v/>
      </c>
      <c r="GQ9" s="30" t="str">
        <f t="shared" si="3"/>
        <v/>
      </c>
      <c r="GR9" s="30" t="str">
        <f t="shared" si="3"/>
        <v/>
      </c>
      <c r="GS9" s="30" t="str">
        <f t="shared" si="3"/>
        <v/>
      </c>
      <c r="GT9" s="30" t="str">
        <f t="shared" si="3"/>
        <v/>
      </c>
      <c r="GU9" s="30" t="str">
        <f t="shared" si="3"/>
        <v/>
      </c>
      <c r="GV9" s="30" t="str">
        <f t="shared" si="3"/>
        <v/>
      </c>
      <c r="GW9" s="30" t="str">
        <f t="shared" si="3"/>
        <v/>
      </c>
      <c r="GX9" s="30" t="str">
        <f t="shared" si="3"/>
        <v/>
      </c>
      <c r="GY9" s="30" t="str">
        <f t="shared" si="3"/>
        <v/>
      </c>
      <c r="GZ9" s="30" t="str">
        <f t="shared" si="3"/>
        <v/>
      </c>
      <c r="HA9" s="30" t="str">
        <f t="shared" si="3"/>
        <v/>
      </c>
      <c r="HB9" s="30" t="str">
        <f t="shared" si="3"/>
        <v/>
      </c>
      <c r="HC9" s="30" t="str">
        <f t="shared" si="3"/>
        <v/>
      </c>
      <c r="HD9" s="30" t="str">
        <f t="shared" si="3"/>
        <v/>
      </c>
      <c r="HE9" s="30" t="str">
        <f t="shared" si="3"/>
        <v/>
      </c>
      <c r="HF9" s="30" t="str">
        <f t="shared" si="3"/>
        <v/>
      </c>
      <c r="HG9" s="30" t="str">
        <f t="shared" si="3"/>
        <v/>
      </c>
      <c r="HH9" s="30" t="str">
        <f t="shared" si="3"/>
        <v/>
      </c>
      <c r="HI9" s="30" t="str">
        <f t="shared" si="3"/>
        <v/>
      </c>
      <c r="HJ9" s="30" t="str">
        <f t="shared" si="3"/>
        <v/>
      </c>
      <c r="HK9" s="30" t="str">
        <f t="shared" si="3"/>
        <v/>
      </c>
      <c r="HL9" s="30" t="str">
        <f t="shared" si="3"/>
        <v/>
      </c>
      <c r="HM9" s="30" t="str">
        <f t="shared" si="3"/>
        <v/>
      </c>
      <c r="HN9" s="30" t="str">
        <f t="shared" si="3"/>
        <v/>
      </c>
      <c r="HO9" s="30" t="str">
        <f t="shared" si="3"/>
        <v/>
      </c>
      <c r="HP9" s="30" t="str">
        <f t="shared" si="3"/>
        <v/>
      </c>
      <c r="HQ9" s="30" t="str">
        <f t="shared" si="3"/>
        <v/>
      </c>
      <c r="HR9" s="30" t="str">
        <f t="shared" si="3"/>
        <v/>
      </c>
      <c r="HS9" s="30" t="str">
        <f t="shared" si="3"/>
        <v/>
      </c>
      <c r="HT9" s="30" t="str">
        <f t="shared" si="3"/>
        <v/>
      </c>
      <c r="HU9" s="30" t="str">
        <f t="shared" si="3"/>
        <v/>
      </c>
      <c r="HV9" s="30" t="str">
        <f t="shared" si="3"/>
        <v/>
      </c>
      <c r="HW9" s="30" t="str">
        <f t="shared" si="3"/>
        <v/>
      </c>
      <c r="HX9" s="30" t="str">
        <f t="shared" si="3"/>
        <v/>
      </c>
      <c r="HY9" s="30" t="str">
        <f t="shared" si="3"/>
        <v/>
      </c>
      <c r="HZ9" s="30" t="str">
        <f t="shared" si="3"/>
        <v/>
      </c>
      <c r="IA9" s="30" t="str">
        <f t="shared" si="3"/>
        <v/>
      </c>
      <c r="IB9" s="30" t="str">
        <f t="shared" si="3"/>
        <v/>
      </c>
      <c r="IC9" s="30" t="str">
        <f t="shared" si="3"/>
        <v/>
      </c>
      <c r="ID9" s="30" t="str">
        <f t="shared" si="3"/>
        <v/>
      </c>
      <c r="IE9" s="30" t="str">
        <f t="shared" si="3"/>
        <v/>
      </c>
      <c r="IF9" s="30" t="str">
        <f t="shared" si="3"/>
        <v/>
      </c>
      <c r="IG9" s="30" t="str">
        <f t="shared" ref="IG9:KR9" si="4">IG7&amp;IG8</f>
        <v/>
      </c>
      <c r="IH9" s="30" t="str">
        <f t="shared" si="4"/>
        <v/>
      </c>
      <c r="II9" s="30" t="str">
        <f t="shared" si="4"/>
        <v/>
      </c>
      <c r="IJ9" s="30" t="str">
        <f t="shared" si="4"/>
        <v/>
      </c>
      <c r="IK9" s="30" t="str">
        <f t="shared" si="4"/>
        <v/>
      </c>
      <c r="IL9" s="30" t="str">
        <f t="shared" si="4"/>
        <v/>
      </c>
      <c r="IM9" s="30" t="str">
        <f t="shared" si="4"/>
        <v/>
      </c>
      <c r="IN9" s="30" t="str">
        <f t="shared" si="4"/>
        <v/>
      </c>
      <c r="IO9" s="30" t="str">
        <f t="shared" si="4"/>
        <v/>
      </c>
      <c r="IP9" s="30" t="str">
        <f t="shared" si="4"/>
        <v/>
      </c>
      <c r="IQ9" s="30" t="str">
        <f t="shared" si="4"/>
        <v/>
      </c>
      <c r="IR9" s="30" t="str">
        <f t="shared" si="4"/>
        <v/>
      </c>
      <c r="IS9" s="30" t="str">
        <f t="shared" si="4"/>
        <v/>
      </c>
      <c r="IT9" s="30" t="str">
        <f t="shared" si="4"/>
        <v/>
      </c>
      <c r="IU9" s="30" t="str">
        <f t="shared" si="4"/>
        <v/>
      </c>
      <c r="IV9" s="30" t="str">
        <f t="shared" si="4"/>
        <v/>
      </c>
      <c r="IW9" s="30" t="str">
        <f t="shared" si="4"/>
        <v/>
      </c>
      <c r="IX9" s="30" t="str">
        <f t="shared" si="4"/>
        <v/>
      </c>
      <c r="IY9" s="30" t="str">
        <f t="shared" si="4"/>
        <v/>
      </c>
      <c r="IZ9" s="30" t="str">
        <f t="shared" si="4"/>
        <v/>
      </c>
      <c r="JA9" s="30" t="str">
        <f t="shared" si="4"/>
        <v/>
      </c>
      <c r="JB9" s="30" t="str">
        <f t="shared" si="4"/>
        <v/>
      </c>
      <c r="JC9" s="30" t="str">
        <f t="shared" si="4"/>
        <v/>
      </c>
      <c r="JD9" s="30" t="str">
        <f t="shared" si="4"/>
        <v/>
      </c>
      <c r="JE9" s="30" t="str">
        <f t="shared" si="4"/>
        <v/>
      </c>
      <c r="JF9" s="30" t="str">
        <f t="shared" si="4"/>
        <v/>
      </c>
      <c r="JG9" s="30" t="str">
        <f t="shared" si="4"/>
        <v/>
      </c>
      <c r="JH9" s="30" t="str">
        <f t="shared" si="4"/>
        <v/>
      </c>
      <c r="JI9" s="30" t="str">
        <f t="shared" si="4"/>
        <v/>
      </c>
      <c r="JJ9" s="30" t="str">
        <f t="shared" si="4"/>
        <v/>
      </c>
      <c r="JK9" s="30" t="str">
        <f t="shared" si="4"/>
        <v/>
      </c>
      <c r="JL9" s="30" t="str">
        <f t="shared" si="4"/>
        <v/>
      </c>
      <c r="JM9" s="30" t="str">
        <f t="shared" si="4"/>
        <v/>
      </c>
      <c r="JN9" s="30" t="str">
        <f t="shared" si="4"/>
        <v/>
      </c>
      <c r="JO9" s="30" t="str">
        <f t="shared" si="4"/>
        <v/>
      </c>
      <c r="JP9" s="30" t="str">
        <f t="shared" si="4"/>
        <v/>
      </c>
      <c r="JQ9" s="30" t="str">
        <f t="shared" si="4"/>
        <v/>
      </c>
      <c r="JR9" s="30" t="str">
        <f t="shared" si="4"/>
        <v/>
      </c>
      <c r="JS9" s="30" t="str">
        <f t="shared" si="4"/>
        <v/>
      </c>
      <c r="JT9" s="30" t="str">
        <f t="shared" si="4"/>
        <v/>
      </c>
      <c r="JU9" s="30" t="str">
        <f t="shared" si="4"/>
        <v/>
      </c>
      <c r="JV9" s="30" t="str">
        <f t="shared" si="4"/>
        <v/>
      </c>
      <c r="JW9" s="30" t="str">
        <f t="shared" si="4"/>
        <v/>
      </c>
      <c r="JX9" s="30" t="str">
        <f t="shared" si="4"/>
        <v/>
      </c>
      <c r="JY9" s="30" t="str">
        <f t="shared" si="4"/>
        <v/>
      </c>
      <c r="JZ9" s="30" t="str">
        <f t="shared" si="4"/>
        <v/>
      </c>
      <c r="KA9" s="30" t="str">
        <f t="shared" si="4"/>
        <v/>
      </c>
      <c r="KB9" s="30" t="str">
        <f t="shared" si="4"/>
        <v/>
      </c>
      <c r="KC9" s="30" t="str">
        <f t="shared" si="4"/>
        <v/>
      </c>
      <c r="KD9" s="30" t="str">
        <f t="shared" si="4"/>
        <v/>
      </c>
      <c r="KE9" s="30" t="str">
        <f t="shared" si="4"/>
        <v/>
      </c>
      <c r="KF9" s="30" t="str">
        <f t="shared" si="4"/>
        <v/>
      </c>
      <c r="KG9" s="30" t="str">
        <f t="shared" si="4"/>
        <v/>
      </c>
      <c r="KH9" s="30" t="str">
        <f t="shared" si="4"/>
        <v/>
      </c>
      <c r="KI9" s="30" t="str">
        <f t="shared" si="4"/>
        <v/>
      </c>
      <c r="KJ9" s="30" t="str">
        <f t="shared" si="4"/>
        <v/>
      </c>
      <c r="KK9" s="30" t="str">
        <f t="shared" si="4"/>
        <v/>
      </c>
      <c r="KL9" s="30" t="str">
        <f t="shared" si="4"/>
        <v/>
      </c>
      <c r="KM9" s="30" t="str">
        <f t="shared" si="4"/>
        <v/>
      </c>
      <c r="KN9" s="30" t="str">
        <f t="shared" si="4"/>
        <v/>
      </c>
      <c r="KO9" s="30" t="str">
        <f t="shared" si="4"/>
        <v/>
      </c>
      <c r="KP9" s="30" t="str">
        <f t="shared" si="4"/>
        <v/>
      </c>
      <c r="KQ9" s="30" t="str">
        <f t="shared" si="4"/>
        <v/>
      </c>
      <c r="KR9" s="30" t="str">
        <f t="shared" si="4"/>
        <v/>
      </c>
      <c r="KS9" s="30" t="str">
        <f t="shared" ref="KS9:MH9" si="5">KS7&amp;KS8</f>
        <v/>
      </c>
      <c r="KT9" s="30" t="str">
        <f t="shared" si="5"/>
        <v/>
      </c>
      <c r="KU9" s="30" t="str">
        <f t="shared" si="5"/>
        <v/>
      </c>
      <c r="KV9" s="30" t="str">
        <f t="shared" si="5"/>
        <v/>
      </c>
      <c r="KW9" s="30" t="str">
        <f t="shared" si="5"/>
        <v/>
      </c>
      <c r="KX9" s="30" t="str">
        <f t="shared" si="5"/>
        <v/>
      </c>
      <c r="KY9" s="30" t="str">
        <f t="shared" si="5"/>
        <v/>
      </c>
      <c r="KZ9" s="30" t="str">
        <f t="shared" si="5"/>
        <v/>
      </c>
      <c r="LA9" s="30" t="str">
        <f t="shared" si="5"/>
        <v/>
      </c>
      <c r="LB9" s="30" t="str">
        <f t="shared" si="5"/>
        <v/>
      </c>
      <c r="LC9" s="30" t="str">
        <f t="shared" si="5"/>
        <v/>
      </c>
      <c r="LD9" s="30" t="str">
        <f t="shared" si="5"/>
        <v/>
      </c>
      <c r="LE9" s="30" t="str">
        <f t="shared" si="5"/>
        <v/>
      </c>
      <c r="LF9" s="30" t="str">
        <f t="shared" si="5"/>
        <v/>
      </c>
      <c r="LG9" s="30" t="str">
        <f t="shared" si="5"/>
        <v/>
      </c>
      <c r="LH9" s="30" t="str">
        <f t="shared" si="5"/>
        <v/>
      </c>
      <c r="LI9" s="30" t="str">
        <f t="shared" si="5"/>
        <v/>
      </c>
      <c r="LJ9" s="30" t="str">
        <f t="shared" si="5"/>
        <v/>
      </c>
      <c r="LK9" s="30" t="str">
        <f t="shared" si="5"/>
        <v/>
      </c>
      <c r="LL9" s="30" t="str">
        <f t="shared" si="5"/>
        <v/>
      </c>
      <c r="LM9" s="30" t="str">
        <f t="shared" si="5"/>
        <v/>
      </c>
      <c r="LN9" s="30" t="str">
        <f t="shared" si="5"/>
        <v/>
      </c>
      <c r="LO9" s="30" t="str">
        <f t="shared" si="5"/>
        <v/>
      </c>
      <c r="LP9" s="30" t="str">
        <f t="shared" si="5"/>
        <v/>
      </c>
      <c r="LQ9" s="30" t="str">
        <f t="shared" si="5"/>
        <v/>
      </c>
      <c r="LR9" s="30" t="str">
        <f t="shared" si="5"/>
        <v/>
      </c>
      <c r="LS9" s="30" t="str">
        <f t="shared" si="5"/>
        <v/>
      </c>
      <c r="LT9" s="30" t="str">
        <f t="shared" si="5"/>
        <v/>
      </c>
      <c r="LU9" s="30" t="str">
        <f t="shared" si="5"/>
        <v/>
      </c>
      <c r="LV9" s="30" t="str">
        <f t="shared" si="5"/>
        <v/>
      </c>
      <c r="LW9" s="30" t="str">
        <f t="shared" si="5"/>
        <v/>
      </c>
      <c r="LX9" s="30" t="str">
        <f t="shared" si="5"/>
        <v/>
      </c>
      <c r="LY9" s="30" t="str">
        <f t="shared" si="5"/>
        <v/>
      </c>
      <c r="LZ9" s="30" t="str">
        <f t="shared" si="5"/>
        <v/>
      </c>
      <c r="MA9" s="30" t="str">
        <f t="shared" si="5"/>
        <v/>
      </c>
      <c r="MB9" s="30" t="str">
        <f t="shared" si="5"/>
        <v/>
      </c>
      <c r="MC9" s="30" t="str">
        <f t="shared" si="5"/>
        <v/>
      </c>
      <c r="MD9" s="30" t="str">
        <f t="shared" si="5"/>
        <v/>
      </c>
      <c r="ME9" s="30" t="str">
        <f t="shared" si="5"/>
        <v/>
      </c>
      <c r="MF9" s="30" t="str">
        <f t="shared" si="5"/>
        <v/>
      </c>
      <c r="MG9" s="30" t="str">
        <f t="shared" si="5"/>
        <v/>
      </c>
      <c r="MH9" s="30" t="str">
        <f t="shared" si="5"/>
        <v/>
      </c>
    </row>
    <row r="10" spans="2:346" x14ac:dyDescent="0.3">
      <c r="B10" s="95" t="s">
        <v>1071</v>
      </c>
      <c r="C10" s="57"/>
      <c r="D10" s="199"/>
      <c r="E10" s="199"/>
      <c r="F10" s="199"/>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row>
    <row r="11" spans="2:346" x14ac:dyDescent="0.3">
      <c r="B11" s="11" t="s">
        <v>1072</v>
      </c>
      <c r="C11" s="11"/>
      <c r="D11" s="186"/>
      <c r="E11" s="186"/>
      <c r="F11" s="186"/>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row>
    <row r="12" spans="2:346" x14ac:dyDescent="0.3">
      <c r="B12" s="11" t="s">
        <v>1073</v>
      </c>
      <c r="C12" s="11" t="s">
        <v>1074</v>
      </c>
      <c r="D12" s="186" t="e">
        <f t="shared" ref="D12:D17" si="6">C12&amp;"_"&amp;$D$5</f>
        <v>#N/A</v>
      </c>
      <c r="E12" s="186">
        <f>$C$5</f>
        <v>0</v>
      </c>
      <c r="F12" s="186">
        <f>$C$6</f>
        <v>0</v>
      </c>
      <c r="G12" s="138" t="str">
        <f>IF(ISNUMBER(#REF!),#REF!,"")</f>
        <v/>
      </c>
      <c r="H12" s="138" t="str">
        <f>IF(ISNUMBER(#REF!),#REF!,"")</f>
        <v/>
      </c>
      <c r="I12" s="138" t="str">
        <f>IF(ISNUMBER(#REF!),#REF!,"")</f>
        <v/>
      </c>
      <c r="J12" s="138" t="str">
        <f>IF(ISNUMBER(#REF!),#REF!,"")</f>
        <v/>
      </c>
      <c r="K12" s="138" t="str">
        <f>IF(ISNUMBER(#REF!),#REF!,"")</f>
        <v/>
      </c>
      <c r="L12" s="138" t="str">
        <f>IF(ISNUMBER(#REF!),#REF!,"")</f>
        <v/>
      </c>
      <c r="M12" s="138" t="str">
        <f>IF(ISNUMBER(#REF!),#REF!,"")</f>
        <v/>
      </c>
      <c r="N12" s="138" t="str">
        <f>IF(ISNUMBER(#REF!),#REF!,"")</f>
        <v/>
      </c>
      <c r="O12" s="138" t="str">
        <f>IF(ISNUMBER(#REF!),#REF!,"")</f>
        <v/>
      </c>
      <c r="P12" s="138" t="str">
        <f>IF(ISNUMBER(#REF!),#REF!,"")</f>
        <v/>
      </c>
      <c r="Q12" s="138" t="str">
        <f>IF(ISNUMBER(#REF!),#REF!,"")</f>
        <v/>
      </c>
      <c r="R12" s="138" t="str">
        <f>IF(ISNUMBER(#REF!),#REF!,"")</f>
        <v/>
      </c>
      <c r="S12" s="138" t="str">
        <f>IF(ISNUMBER(#REF!),#REF!,"")</f>
        <v/>
      </c>
      <c r="T12" s="138" t="str">
        <f>IF(ISNUMBER(#REF!),#REF!,"")</f>
        <v/>
      </c>
      <c r="U12" s="138" t="str">
        <f>IF(ISNUMBER(#REF!),#REF!,"")</f>
        <v/>
      </c>
      <c r="V12" s="138" t="str">
        <f>IF(ISNUMBER(#REF!),#REF!,"")</f>
        <v/>
      </c>
      <c r="W12" s="138" t="str">
        <f>IF(ISNUMBER(#REF!),#REF!,"")</f>
        <v/>
      </c>
      <c r="X12" s="138" t="str">
        <f>IF(ISNUMBER(#REF!),#REF!,"")</f>
        <v/>
      </c>
      <c r="Y12" s="138" t="str">
        <f>IF(ISNUMBER(#REF!),#REF!,"")</f>
        <v/>
      </c>
      <c r="Z12" s="138" t="str">
        <f>IF(ISNUMBER(#REF!),#REF!,"")</f>
        <v/>
      </c>
      <c r="AA12" s="138" t="str">
        <f>IF(ISNUMBER(#REF!),#REF!,"")</f>
        <v/>
      </c>
      <c r="AB12" s="138" t="str">
        <f>IF(ISNUMBER(#REF!),#REF!,"")</f>
        <v/>
      </c>
      <c r="AC12" s="138" t="str">
        <f>IF(ISNUMBER(#REF!),#REF!,"")</f>
        <v/>
      </c>
      <c r="AD12" s="138" t="str">
        <f>IF(ISNUMBER(#REF!),#REF!,"")</f>
        <v/>
      </c>
      <c r="AE12" s="138" t="str">
        <f>IF(ISNUMBER(#REF!),#REF!,"")</f>
        <v/>
      </c>
      <c r="AF12" s="138" t="str">
        <f>IF(ISNUMBER(#REF!),#REF!,"")</f>
        <v/>
      </c>
      <c r="AG12" s="138" t="str">
        <f>IF(ISNUMBER(#REF!),#REF!,"")</f>
        <v/>
      </c>
      <c r="AH12" s="138" t="str">
        <f>IF(ISNUMBER(#REF!),#REF!,"")</f>
        <v/>
      </c>
      <c r="AI12" s="138" t="str">
        <f>IF(ISNUMBER(#REF!),#REF!,"")</f>
        <v/>
      </c>
      <c r="AJ12" s="138" t="str">
        <f>IF(ISNUMBER(#REF!),#REF!,"")</f>
        <v/>
      </c>
      <c r="AK12" s="138" t="str">
        <f>IF(ISNUMBER(#REF!),#REF!,"")</f>
        <v/>
      </c>
      <c r="AL12" s="138" t="str">
        <f>IF(ISNUMBER(#REF!),#REF!,"")</f>
        <v/>
      </c>
      <c r="AM12" s="138" t="str">
        <f>IF(ISNUMBER(#REF!),#REF!,"")</f>
        <v/>
      </c>
      <c r="AN12" s="138" t="str">
        <f>IF(ISNUMBER(#REF!),#REF!,"")</f>
        <v/>
      </c>
      <c r="AO12" s="138" t="str">
        <f>IF(ISNUMBER(#REF!),#REF!,"")</f>
        <v/>
      </c>
      <c r="AP12" s="138" t="str">
        <f>IF(ISNUMBER(#REF!),#REF!,"")</f>
        <v/>
      </c>
      <c r="AQ12" s="138" t="str">
        <f>IF(ISNUMBER(#REF!),#REF!,"")</f>
        <v/>
      </c>
      <c r="AR12" s="138" t="str">
        <f>IF(ISNUMBER(#REF!),#REF!,"")</f>
        <v/>
      </c>
      <c r="AS12" s="138" t="str">
        <f>IF(ISNUMBER(#REF!),#REF!,"")</f>
        <v/>
      </c>
      <c r="AT12" s="138" t="str">
        <f>IF(ISNUMBER(#REF!),#REF!,"")</f>
        <v/>
      </c>
      <c r="AU12" s="138" t="str">
        <f>IF(ISNUMBER(#REF!),#REF!,"")</f>
        <v/>
      </c>
      <c r="AV12" s="138" t="str">
        <f>IF(ISNUMBER(#REF!),#REF!,"")</f>
        <v/>
      </c>
      <c r="AW12" s="138" t="str">
        <f>IF(ISNUMBER(#REF!),#REF!,"")</f>
        <v/>
      </c>
      <c r="AX12" s="138" t="str">
        <f>IF(ISNUMBER(#REF!),#REF!,"")</f>
        <v/>
      </c>
      <c r="AY12" s="138" t="str">
        <f>IF(ISNUMBER(#REF!),#REF!,"")</f>
        <v/>
      </c>
      <c r="AZ12" s="138" t="str">
        <f>IF(ISNUMBER(#REF!),#REF!,"")</f>
        <v/>
      </c>
      <c r="BA12" s="138" t="str">
        <f>IF(ISNUMBER(#REF!),#REF!,"")</f>
        <v/>
      </c>
      <c r="BB12" s="138" t="str">
        <f>IF(ISNUMBER(#REF!),#REF!,"")</f>
        <v/>
      </c>
      <c r="BC12" s="138" t="str">
        <f>IF(ISNUMBER(#REF!),#REF!,"")</f>
        <v/>
      </c>
      <c r="BD12" s="138" t="str">
        <f>IF(ISNUMBER(#REF!),#REF!,"")</f>
        <v/>
      </c>
      <c r="BE12" s="138" t="str">
        <f>IF(ISNUMBER(#REF!),#REF!,"")</f>
        <v/>
      </c>
      <c r="BF12" s="138" t="str">
        <f>IF(ISNUMBER(#REF!),#REF!,"")</f>
        <v/>
      </c>
      <c r="BG12" s="138" t="str">
        <f>IF(ISNUMBER(#REF!),#REF!,"")</f>
        <v/>
      </c>
      <c r="BH12" s="138" t="str">
        <f>IF(ISNUMBER(#REF!),#REF!,"")</f>
        <v/>
      </c>
      <c r="BI12" s="138" t="str">
        <f>IF(ISNUMBER(#REF!),#REF!,"")</f>
        <v/>
      </c>
      <c r="BJ12" s="138" t="str">
        <f>IF(ISNUMBER(#REF!),#REF!,"")</f>
        <v/>
      </c>
      <c r="BK12" s="138" t="str">
        <f>IF(ISNUMBER(#REF!),#REF!,"")</f>
        <v/>
      </c>
      <c r="BL12" s="138" t="str">
        <f>IF(ISNUMBER(#REF!),#REF!,"")</f>
        <v/>
      </c>
      <c r="BM12" s="138" t="str">
        <f>IF(ISNUMBER(#REF!),#REF!,"")</f>
        <v/>
      </c>
      <c r="BN12" s="138" t="str">
        <f>IF(ISNUMBER(#REF!),#REF!,"")</f>
        <v/>
      </c>
      <c r="BO12" s="138" t="str">
        <f>IF(ISNUMBER(#REF!),#REF!,"")</f>
        <v/>
      </c>
      <c r="BP12" s="138" t="str">
        <f>IF(ISNUMBER(#REF!),#REF!,"")</f>
        <v/>
      </c>
      <c r="BQ12" s="138" t="str">
        <f>IF(ISNUMBER(#REF!),#REF!,"")</f>
        <v/>
      </c>
      <c r="BR12" s="138" t="str">
        <f>IF(ISNUMBER(#REF!),#REF!,"")</f>
        <v/>
      </c>
      <c r="BS12" s="138" t="str">
        <f>IF(ISNUMBER(#REF!),#REF!,"")</f>
        <v/>
      </c>
      <c r="BT12" s="138" t="str">
        <f>IF(ISNUMBER(#REF!),#REF!,"")</f>
        <v/>
      </c>
      <c r="BU12" s="138" t="str">
        <f>IF(ISNUMBER(#REF!),#REF!,"")</f>
        <v/>
      </c>
      <c r="BV12" s="138" t="str">
        <f>IF(ISNUMBER(#REF!),#REF!,"")</f>
        <v/>
      </c>
      <c r="BW12" s="138" t="str">
        <f>IF(ISNUMBER(#REF!),#REF!,"")</f>
        <v/>
      </c>
      <c r="BX12" s="138" t="str">
        <f>IF(ISNUMBER(#REF!),#REF!,"")</f>
        <v/>
      </c>
      <c r="BY12" s="138" t="str">
        <f>IF(ISNUMBER(#REF!),#REF!,"")</f>
        <v/>
      </c>
      <c r="BZ12" s="138" t="str">
        <f>IF(ISNUMBER(#REF!),#REF!,"")</f>
        <v/>
      </c>
      <c r="CA12" s="138" t="str">
        <f>IF(ISNUMBER(#REF!),#REF!,"")</f>
        <v/>
      </c>
      <c r="CB12" s="138" t="str">
        <f>IF(ISNUMBER(#REF!),#REF!,"")</f>
        <v/>
      </c>
      <c r="CC12" s="138" t="str">
        <f>IF(ISNUMBER(#REF!),#REF!,"")</f>
        <v/>
      </c>
      <c r="CD12" s="138" t="str">
        <f>IF(ISNUMBER(#REF!),#REF!,"")</f>
        <v/>
      </c>
      <c r="CE12" s="138" t="str">
        <f>IF(ISNUMBER(#REF!),#REF!,"")</f>
        <v/>
      </c>
      <c r="CF12" s="138" t="str">
        <f>IF(ISNUMBER(#REF!),#REF!,"")</f>
        <v/>
      </c>
      <c r="CG12" s="138" t="str">
        <f>IF(ISNUMBER(#REF!),#REF!,"")</f>
        <v/>
      </c>
      <c r="CH12" s="138" t="str">
        <f>IF(ISNUMBER(#REF!),#REF!,"")</f>
        <v/>
      </c>
      <c r="CI12" s="138" t="str">
        <f>IF(ISNUMBER(#REF!),#REF!,"")</f>
        <v/>
      </c>
      <c r="CJ12" s="138" t="str">
        <f>IF(ISNUMBER(#REF!),#REF!,"")</f>
        <v/>
      </c>
      <c r="CK12" s="138" t="str">
        <f>IF(ISNUMBER(#REF!),#REF!,"")</f>
        <v/>
      </c>
      <c r="CL12" s="138" t="str">
        <f>IF(ISNUMBER(#REF!),#REF!,"")</f>
        <v/>
      </c>
      <c r="CM12" s="138" t="str">
        <f>IF(ISNUMBER(#REF!),#REF!,"")</f>
        <v/>
      </c>
      <c r="CN12" s="138" t="str">
        <f>IF(ISNUMBER(#REF!),#REF!,"")</f>
        <v/>
      </c>
      <c r="CO12" s="138" t="str">
        <f>IF(ISNUMBER(#REF!),#REF!,"")</f>
        <v/>
      </c>
      <c r="CP12" s="138" t="str">
        <f>IF(ISNUMBER(#REF!),#REF!,"")</f>
        <v/>
      </c>
      <c r="CQ12" s="138" t="str">
        <f>IF(ISNUMBER(#REF!),#REF!,"")</f>
        <v/>
      </c>
      <c r="CR12" s="138" t="str">
        <f>IF(ISNUMBER(#REF!),#REF!,"")</f>
        <v/>
      </c>
      <c r="CS12" s="138" t="str">
        <f>IF(ISNUMBER(#REF!),#REF!,"")</f>
        <v/>
      </c>
      <c r="CT12" s="138" t="str">
        <f>IF(ISNUMBER(#REF!),#REF!,"")</f>
        <v/>
      </c>
      <c r="CU12" s="138" t="str">
        <f>IF(ISNUMBER(#REF!),#REF!,"")</f>
        <v/>
      </c>
      <c r="CV12" s="138" t="str">
        <f>IF(ISNUMBER(#REF!),#REF!,"")</f>
        <v/>
      </c>
      <c r="CW12" s="138" t="str">
        <f>IF(ISNUMBER(#REF!),#REF!,"")</f>
        <v/>
      </c>
      <c r="CX12" s="138" t="str">
        <f>IF(ISNUMBER(#REF!),#REF!,"")</f>
        <v/>
      </c>
      <c r="CY12" s="138" t="str">
        <f>IF(ISNUMBER(#REF!),#REF!,"")</f>
        <v/>
      </c>
      <c r="CZ12" s="138" t="str">
        <f>IF(ISNUMBER(#REF!),#REF!,"")</f>
        <v/>
      </c>
      <c r="DA12" s="138" t="str">
        <f>IF(ISNUMBER(#REF!),#REF!,"")</f>
        <v/>
      </c>
      <c r="DB12" s="138" t="str">
        <f>IF(ISNUMBER(#REF!),#REF!,"")</f>
        <v/>
      </c>
      <c r="DC12" s="138" t="str">
        <f>IF(ISNUMBER(#REF!),#REF!,"")</f>
        <v/>
      </c>
      <c r="DD12" s="138" t="str">
        <f>IF(ISNUMBER(#REF!),#REF!,"")</f>
        <v/>
      </c>
      <c r="DE12" s="138" t="str">
        <f>IF(ISNUMBER(#REF!),#REF!,"")</f>
        <v/>
      </c>
      <c r="DF12" s="138" t="str">
        <f>IF(ISNUMBER(#REF!),#REF!,"")</f>
        <v/>
      </c>
      <c r="DG12" s="138" t="str">
        <f>IF(ISNUMBER(#REF!),#REF!,"")</f>
        <v/>
      </c>
      <c r="DH12" s="138" t="str">
        <f>IF(ISNUMBER(#REF!),#REF!,"")</f>
        <v/>
      </c>
      <c r="DI12" s="138" t="str">
        <f>IF(ISNUMBER(#REF!),#REF!,"")</f>
        <v/>
      </c>
      <c r="DJ12" s="138" t="str">
        <f>IF(ISNUMBER(#REF!),#REF!,"")</f>
        <v/>
      </c>
      <c r="DK12" s="138" t="str">
        <f>IF(ISNUMBER(#REF!),#REF!,"")</f>
        <v/>
      </c>
      <c r="DL12" s="138" t="str">
        <f>IF(ISNUMBER(#REF!),#REF!,"")</f>
        <v/>
      </c>
      <c r="DM12" s="138" t="str">
        <f>IF(ISNUMBER(#REF!),#REF!,"")</f>
        <v/>
      </c>
      <c r="DN12" s="138" t="str">
        <f>IF(ISNUMBER(#REF!),#REF!,"")</f>
        <v/>
      </c>
      <c r="DO12" s="138" t="str">
        <f>IF(ISNUMBER(#REF!),#REF!,"")</f>
        <v/>
      </c>
      <c r="DP12" s="138" t="str">
        <f>IF(ISNUMBER(#REF!),#REF!,"")</f>
        <v/>
      </c>
      <c r="DQ12" s="138" t="str">
        <f>IF(ISNUMBER(#REF!),#REF!,"")</f>
        <v/>
      </c>
      <c r="DR12" s="138" t="str">
        <f>IF(ISNUMBER(#REF!),#REF!,"")</f>
        <v/>
      </c>
      <c r="DS12" s="138" t="str">
        <f>IF(ISNUMBER(#REF!),#REF!,"")</f>
        <v/>
      </c>
      <c r="DT12" s="138" t="str">
        <f>IF(ISNUMBER(#REF!),#REF!,"")</f>
        <v/>
      </c>
      <c r="DU12" s="138" t="str">
        <f>IF(ISNUMBER(#REF!),#REF!,"")</f>
        <v/>
      </c>
      <c r="DV12" s="138" t="str">
        <f>IF(ISNUMBER(#REF!),#REF!,"")</f>
        <v/>
      </c>
      <c r="DW12" s="138" t="str">
        <f>IF(ISNUMBER(#REF!),#REF!,"")</f>
        <v/>
      </c>
      <c r="DX12" s="138" t="str">
        <f>IF(ISNUMBER(#REF!),#REF!,"")</f>
        <v/>
      </c>
      <c r="DY12" s="138" t="str">
        <f>IF(ISNUMBER(#REF!),#REF!,"")</f>
        <v/>
      </c>
      <c r="DZ12" s="138" t="str">
        <f>IF(ISNUMBER(#REF!),#REF!,"")</f>
        <v/>
      </c>
      <c r="EA12" s="138" t="str">
        <f>IF(ISNUMBER(#REF!),#REF!,"")</f>
        <v/>
      </c>
      <c r="EB12" s="138" t="str">
        <f>IF(ISNUMBER(#REF!),#REF!,"")</f>
        <v/>
      </c>
      <c r="EC12" s="138" t="str">
        <f>IF(ISNUMBER(#REF!),#REF!,"")</f>
        <v/>
      </c>
      <c r="ED12" s="138" t="str">
        <f>IF(ISNUMBER(#REF!),#REF!,"")</f>
        <v/>
      </c>
      <c r="EE12" s="138" t="str">
        <f>IF(ISNUMBER(#REF!),#REF!,"")</f>
        <v/>
      </c>
      <c r="EF12" s="138" t="str">
        <f>IF(ISNUMBER(#REF!),#REF!,"")</f>
        <v/>
      </c>
      <c r="EG12" s="138" t="str">
        <f>IF(ISNUMBER(#REF!),#REF!,"")</f>
        <v/>
      </c>
      <c r="EH12" s="138" t="str">
        <f>IF(ISNUMBER(#REF!),#REF!,"")</f>
        <v/>
      </c>
      <c r="EI12" s="138" t="str">
        <f>IF(ISNUMBER(#REF!),#REF!,"")</f>
        <v/>
      </c>
      <c r="EJ12" s="138" t="str">
        <f>IF(ISNUMBER(#REF!),#REF!,"")</f>
        <v/>
      </c>
      <c r="EK12" s="138" t="str">
        <f>IF(ISNUMBER(#REF!),#REF!,"")</f>
        <v/>
      </c>
      <c r="EL12" s="138" t="str">
        <f>IF(ISNUMBER(#REF!),#REF!,"")</f>
        <v/>
      </c>
      <c r="EM12" s="138" t="str">
        <f>IF(ISNUMBER(#REF!),#REF!,"")</f>
        <v/>
      </c>
      <c r="EN12" s="138" t="str">
        <f>IF(ISNUMBER(#REF!),#REF!,"")</f>
        <v/>
      </c>
      <c r="EO12" s="138" t="str">
        <f>IF(ISNUMBER(#REF!),#REF!,"")</f>
        <v/>
      </c>
      <c r="EP12" s="138" t="str">
        <f>IF(ISNUMBER(#REF!),#REF!,"")</f>
        <v/>
      </c>
      <c r="EQ12" s="138" t="str">
        <f>IF(ISNUMBER(#REF!),#REF!,"")</f>
        <v/>
      </c>
      <c r="ER12" s="138" t="str">
        <f>IF(ISNUMBER(#REF!),#REF!,"")</f>
        <v/>
      </c>
      <c r="ES12" s="138" t="str">
        <f>IF(ISNUMBER(#REF!),#REF!,"")</f>
        <v/>
      </c>
      <c r="ET12" s="138" t="str">
        <f>IF(ISNUMBER(#REF!),#REF!,"")</f>
        <v/>
      </c>
      <c r="EU12" s="138" t="str">
        <f>IF(ISNUMBER(#REF!),#REF!,"")</f>
        <v/>
      </c>
      <c r="EV12" s="138" t="str">
        <f>IF(ISNUMBER(#REF!),#REF!,"")</f>
        <v/>
      </c>
      <c r="EW12" s="138" t="str">
        <f>IF(ISNUMBER(#REF!),#REF!,"")</f>
        <v/>
      </c>
      <c r="EX12" s="138" t="str">
        <f>IF(ISNUMBER(#REF!),#REF!,"")</f>
        <v/>
      </c>
      <c r="EY12" s="138" t="str">
        <f>IF(ISNUMBER(#REF!),#REF!,"")</f>
        <v/>
      </c>
      <c r="EZ12" s="138" t="str">
        <f>IF(ISNUMBER(#REF!),#REF!,"")</f>
        <v/>
      </c>
      <c r="FA12" s="138" t="str">
        <f>IF(ISNUMBER(#REF!),#REF!,"")</f>
        <v/>
      </c>
      <c r="FB12" s="138" t="str">
        <f>IF(ISNUMBER(#REF!),#REF!,"")</f>
        <v/>
      </c>
      <c r="FC12" s="138" t="str">
        <f>IF(ISNUMBER(#REF!),#REF!,"")</f>
        <v/>
      </c>
      <c r="FD12" s="138" t="str">
        <f>IF(ISNUMBER(#REF!),#REF!,"")</f>
        <v/>
      </c>
      <c r="FE12" s="138" t="str">
        <f>IF(ISNUMBER(#REF!),#REF!,"")</f>
        <v/>
      </c>
      <c r="FF12" s="138" t="str">
        <f>IF(ISNUMBER(#REF!),#REF!,"")</f>
        <v/>
      </c>
      <c r="FG12" s="138" t="str">
        <f>IF(ISNUMBER(#REF!),#REF!,"")</f>
        <v/>
      </c>
      <c r="FH12" s="138" t="str">
        <f>IF(ISNUMBER(#REF!),#REF!,"")</f>
        <v/>
      </c>
      <c r="FI12" s="138" t="str">
        <f>IF(ISNUMBER(#REF!),#REF!,"")</f>
        <v/>
      </c>
      <c r="FJ12" s="138" t="str">
        <f>IF(ISNUMBER(#REF!),#REF!,"")</f>
        <v/>
      </c>
      <c r="FK12" s="138" t="str">
        <f>IF(ISNUMBER(#REF!),#REF!,"")</f>
        <v/>
      </c>
      <c r="FL12" s="138" t="str">
        <f>IF(ISNUMBER(#REF!),#REF!,"")</f>
        <v/>
      </c>
      <c r="FM12" s="138" t="str">
        <f>IF(ISNUMBER(#REF!),#REF!,"")</f>
        <v/>
      </c>
      <c r="FN12" s="138" t="str">
        <f>IF(ISNUMBER(#REF!),#REF!,"")</f>
        <v/>
      </c>
      <c r="FO12" s="138" t="str">
        <f>IF(ISNUMBER(#REF!),#REF!,"")</f>
        <v/>
      </c>
      <c r="FP12" s="138" t="str">
        <f>IF(ISNUMBER(#REF!),#REF!,"")</f>
        <v/>
      </c>
      <c r="FQ12" s="138" t="str">
        <f>IF(ISNUMBER(#REF!),#REF!,"")</f>
        <v/>
      </c>
      <c r="FR12" s="138" t="str">
        <f>IF(ISNUMBER(#REF!),#REF!,"")</f>
        <v/>
      </c>
      <c r="FS12" s="138" t="str">
        <f>IF(ISNUMBER(#REF!),#REF!,"")</f>
        <v/>
      </c>
      <c r="FT12" s="138" t="str">
        <f>IF(ISNUMBER(#REF!),#REF!,"")</f>
        <v/>
      </c>
      <c r="FU12" s="138" t="str">
        <f>IF(ISNUMBER(#REF!),#REF!,"")</f>
        <v/>
      </c>
      <c r="FV12" s="138" t="str">
        <f>IF(ISNUMBER(#REF!),#REF!,"")</f>
        <v/>
      </c>
      <c r="FW12" s="138" t="str">
        <f>IF(ISNUMBER(#REF!),#REF!,"")</f>
        <v/>
      </c>
      <c r="FX12" s="138" t="str">
        <f>IF(ISNUMBER(#REF!),#REF!,"")</f>
        <v/>
      </c>
      <c r="FY12" s="138" t="str">
        <f>IF(ISNUMBER(#REF!),#REF!,"")</f>
        <v/>
      </c>
      <c r="FZ12" s="138" t="str">
        <f>IF(ISNUMBER(#REF!),#REF!,"")</f>
        <v/>
      </c>
      <c r="GA12" s="138" t="str">
        <f>IF(ISNUMBER(#REF!),#REF!,"")</f>
        <v/>
      </c>
      <c r="GB12" s="138" t="str">
        <f>IF(ISNUMBER(#REF!),#REF!,"")</f>
        <v/>
      </c>
      <c r="GC12" s="138" t="str">
        <f>IF(ISNUMBER(#REF!),#REF!,"")</f>
        <v/>
      </c>
      <c r="GD12" s="138" t="str">
        <f>IF(ISNUMBER(#REF!),#REF!,"")</f>
        <v/>
      </c>
      <c r="GE12" s="138" t="str">
        <f>IF(ISNUMBER(#REF!),#REF!,"")</f>
        <v/>
      </c>
      <c r="GF12" s="138" t="str">
        <f>IF(ISNUMBER(#REF!),#REF!,"")</f>
        <v/>
      </c>
      <c r="GG12" s="138" t="str">
        <f>IF(ISNUMBER(#REF!),#REF!,"")</f>
        <v/>
      </c>
      <c r="GH12" s="138" t="str">
        <f>IF(ISNUMBER(#REF!),#REF!,"")</f>
        <v/>
      </c>
      <c r="GI12" s="138" t="str">
        <f>IF(ISNUMBER(#REF!),#REF!,"")</f>
        <v/>
      </c>
      <c r="GJ12" s="138" t="str">
        <f>IF(ISNUMBER(#REF!),#REF!,"")</f>
        <v/>
      </c>
      <c r="GK12" s="138" t="str">
        <f>IF(ISNUMBER(#REF!),#REF!,"")</f>
        <v/>
      </c>
      <c r="GL12" s="138" t="str">
        <f>IF(ISNUMBER(#REF!),#REF!,"")</f>
        <v/>
      </c>
      <c r="GM12" s="138" t="str">
        <f>IF(ISNUMBER(#REF!),#REF!,"")</f>
        <v/>
      </c>
      <c r="GN12" s="138" t="str">
        <f>IF(ISNUMBER(#REF!),#REF!,"")</f>
        <v/>
      </c>
      <c r="GO12" s="138" t="str">
        <f>IF(ISNUMBER(#REF!),#REF!,"")</f>
        <v/>
      </c>
      <c r="GP12" s="138" t="str">
        <f>IF(ISNUMBER(#REF!),#REF!,"")</f>
        <v/>
      </c>
      <c r="GQ12" s="138" t="str">
        <f>IF(ISNUMBER(#REF!),#REF!,"")</f>
        <v/>
      </c>
      <c r="GR12" s="138" t="str">
        <f>IF(ISNUMBER(#REF!),#REF!,"")</f>
        <v/>
      </c>
      <c r="GS12" s="138" t="str">
        <f>IF(ISNUMBER(#REF!),#REF!,"")</f>
        <v/>
      </c>
      <c r="GT12" s="138" t="str">
        <f>IF(ISNUMBER(#REF!),#REF!,"")</f>
        <v/>
      </c>
      <c r="GU12" s="138" t="str">
        <f>IF(ISNUMBER(#REF!),#REF!,"")</f>
        <v/>
      </c>
      <c r="GV12" s="138" t="str">
        <f>IF(ISNUMBER(#REF!),#REF!,"")</f>
        <v/>
      </c>
      <c r="GW12" s="138" t="str">
        <f>IF(ISNUMBER(#REF!),#REF!,"")</f>
        <v/>
      </c>
      <c r="GX12" s="138" t="str">
        <f>IF(ISNUMBER(#REF!),#REF!,"")</f>
        <v/>
      </c>
      <c r="GY12" s="138" t="str">
        <f>IF(ISNUMBER(#REF!),#REF!,"")</f>
        <v/>
      </c>
      <c r="GZ12" s="138" t="str">
        <f>IF(ISNUMBER(#REF!),#REF!,"")</f>
        <v/>
      </c>
      <c r="HA12" s="138" t="str">
        <f>IF(ISNUMBER(#REF!),#REF!,"")</f>
        <v/>
      </c>
      <c r="HB12" s="138" t="str">
        <f>IF(ISNUMBER(#REF!),#REF!,"")</f>
        <v/>
      </c>
      <c r="HC12" s="138" t="str">
        <f>IF(ISNUMBER(#REF!),#REF!,"")</f>
        <v/>
      </c>
      <c r="HD12" s="138" t="str">
        <f>IF(ISNUMBER(#REF!),#REF!,"")</f>
        <v/>
      </c>
      <c r="HE12" s="138" t="str">
        <f>IF(ISNUMBER(#REF!),#REF!,"")</f>
        <v/>
      </c>
      <c r="HF12" s="138" t="str">
        <f>IF(ISNUMBER(#REF!),#REF!,"")</f>
        <v/>
      </c>
      <c r="HG12" s="138" t="str">
        <f>IF(ISNUMBER(#REF!),#REF!,"")</f>
        <v/>
      </c>
      <c r="HH12" s="138" t="str">
        <f>IF(ISNUMBER(#REF!),#REF!,"")</f>
        <v/>
      </c>
      <c r="HI12" s="138" t="str">
        <f>IF(ISNUMBER(#REF!),#REF!,"")</f>
        <v/>
      </c>
      <c r="HJ12" s="138" t="str">
        <f>IF(ISNUMBER(#REF!),#REF!,"")</f>
        <v/>
      </c>
      <c r="HK12" s="138" t="str">
        <f>IF(ISNUMBER(#REF!),#REF!,"")</f>
        <v/>
      </c>
      <c r="HL12" s="138" t="str">
        <f>IF(ISNUMBER(#REF!),#REF!,"")</f>
        <v/>
      </c>
      <c r="HM12" s="138" t="str">
        <f>IF(ISNUMBER(#REF!),#REF!,"")</f>
        <v/>
      </c>
      <c r="HN12" s="138" t="str">
        <f>IF(ISNUMBER(#REF!),#REF!,"")</f>
        <v/>
      </c>
      <c r="HO12" s="138" t="str">
        <f>IF(ISNUMBER(#REF!),#REF!,"")</f>
        <v/>
      </c>
      <c r="HP12" s="138" t="str">
        <f>IF(ISNUMBER(#REF!),#REF!,"")</f>
        <v/>
      </c>
      <c r="HQ12" s="138" t="str">
        <f>IF(ISNUMBER(#REF!),#REF!,"")</f>
        <v/>
      </c>
      <c r="HR12" s="138" t="str">
        <f>IF(ISNUMBER(#REF!),#REF!,"")</f>
        <v/>
      </c>
      <c r="HS12" s="138" t="str">
        <f>IF(ISNUMBER(#REF!),#REF!,"")</f>
        <v/>
      </c>
      <c r="HT12" s="138" t="str">
        <f>IF(ISNUMBER(#REF!),#REF!,"")</f>
        <v/>
      </c>
      <c r="HU12" s="138" t="str">
        <f>IF(ISNUMBER(#REF!),#REF!,"")</f>
        <v/>
      </c>
      <c r="HV12" s="138" t="str">
        <f>IF(ISNUMBER(#REF!),#REF!,"")</f>
        <v/>
      </c>
      <c r="HW12" s="138" t="str">
        <f>IF(ISNUMBER(#REF!),#REF!,"")</f>
        <v/>
      </c>
      <c r="HX12" s="138" t="str">
        <f>IF(ISNUMBER(#REF!),#REF!,"")</f>
        <v/>
      </c>
      <c r="HY12" s="138" t="str">
        <f>IF(ISNUMBER(#REF!),#REF!,"")</f>
        <v/>
      </c>
      <c r="HZ12" s="138" t="str">
        <f>IF(ISNUMBER(#REF!),#REF!,"")</f>
        <v/>
      </c>
      <c r="IA12" s="138" t="str">
        <f>IF(ISNUMBER(#REF!),#REF!,"")</f>
        <v/>
      </c>
      <c r="IB12" s="138" t="str">
        <f>IF(ISNUMBER(#REF!),#REF!,"")</f>
        <v/>
      </c>
      <c r="IC12" s="138" t="str">
        <f>IF(ISNUMBER(#REF!),#REF!,"")</f>
        <v/>
      </c>
      <c r="ID12" s="138" t="str">
        <f>IF(ISNUMBER(#REF!),#REF!,"")</f>
        <v/>
      </c>
      <c r="IE12" s="138" t="str">
        <f>IF(ISNUMBER(#REF!),#REF!,"")</f>
        <v/>
      </c>
      <c r="IF12" s="138" t="str">
        <f>IF(ISNUMBER(#REF!),#REF!,"")</f>
        <v/>
      </c>
      <c r="IG12" s="138" t="str">
        <f>IF(ISNUMBER(#REF!),#REF!,"")</f>
        <v/>
      </c>
      <c r="IH12" s="138" t="str">
        <f>IF(ISNUMBER(#REF!),#REF!,"")</f>
        <v/>
      </c>
      <c r="II12" s="138" t="str">
        <f>IF(ISNUMBER(#REF!),#REF!,"")</f>
        <v/>
      </c>
      <c r="IJ12" s="138" t="str">
        <f>IF(ISNUMBER(#REF!),#REF!,"")</f>
        <v/>
      </c>
      <c r="IK12" s="138" t="str">
        <f>IF(ISNUMBER(#REF!),#REF!,"")</f>
        <v/>
      </c>
      <c r="IL12" s="138" t="str">
        <f>IF(ISNUMBER(#REF!),#REF!,"")</f>
        <v/>
      </c>
      <c r="IM12" s="138" t="str">
        <f>IF(ISNUMBER(#REF!),#REF!,"")</f>
        <v/>
      </c>
      <c r="IN12" s="138" t="str">
        <f>IF(ISNUMBER(#REF!),#REF!,"")</f>
        <v/>
      </c>
      <c r="IO12" s="138" t="str">
        <f>IF(ISNUMBER(#REF!),#REF!,"")</f>
        <v/>
      </c>
      <c r="IP12" s="138" t="str">
        <f>IF(ISNUMBER(#REF!),#REF!,"")</f>
        <v/>
      </c>
      <c r="IQ12" s="138" t="str">
        <f>IF(ISNUMBER(#REF!),#REF!,"")</f>
        <v/>
      </c>
      <c r="IR12" s="138" t="str">
        <f>IF(ISNUMBER(#REF!),#REF!,"")</f>
        <v/>
      </c>
      <c r="IS12" s="138" t="str">
        <f>IF(ISNUMBER(#REF!),#REF!,"")</f>
        <v/>
      </c>
      <c r="IT12" s="138" t="str">
        <f>IF(ISNUMBER(#REF!),#REF!,"")</f>
        <v/>
      </c>
      <c r="IU12" s="138" t="str">
        <f>IF(ISNUMBER(#REF!),#REF!,"")</f>
        <v/>
      </c>
      <c r="IV12" s="138" t="str">
        <f>IF(ISNUMBER(#REF!),#REF!,"")</f>
        <v/>
      </c>
      <c r="IW12" s="138" t="str">
        <f>IF(ISNUMBER(#REF!),#REF!,"")</f>
        <v/>
      </c>
      <c r="IX12" s="138" t="str">
        <f>IF(ISNUMBER(#REF!),#REF!,"")</f>
        <v/>
      </c>
      <c r="IY12" s="138" t="str">
        <f>IF(ISNUMBER(#REF!),#REF!,"")</f>
        <v/>
      </c>
      <c r="IZ12" s="138" t="str">
        <f>IF(ISNUMBER(#REF!),#REF!,"")</f>
        <v/>
      </c>
      <c r="JA12" s="138" t="str">
        <f>IF(ISNUMBER(#REF!),#REF!,"")</f>
        <v/>
      </c>
      <c r="JB12" s="138" t="str">
        <f>IF(ISNUMBER(#REF!),#REF!,"")</f>
        <v/>
      </c>
      <c r="JC12" s="138" t="str">
        <f>IF(ISNUMBER(#REF!),#REF!,"")</f>
        <v/>
      </c>
      <c r="JD12" s="138" t="str">
        <f>IF(ISNUMBER(#REF!),#REF!,"")</f>
        <v/>
      </c>
      <c r="JE12" s="138" t="str">
        <f>IF(ISNUMBER(#REF!),#REF!,"")</f>
        <v/>
      </c>
      <c r="JF12" s="138" t="str">
        <f>IF(ISNUMBER(#REF!),#REF!,"")</f>
        <v/>
      </c>
      <c r="JG12" s="138" t="str">
        <f>IF(ISNUMBER(#REF!),#REF!,"")</f>
        <v/>
      </c>
      <c r="JH12" s="138" t="str">
        <f>IF(ISNUMBER(#REF!),#REF!,"")</f>
        <v/>
      </c>
      <c r="JI12" s="138" t="str">
        <f>IF(ISNUMBER(#REF!),#REF!,"")</f>
        <v/>
      </c>
      <c r="JJ12" s="138" t="str">
        <f>IF(ISNUMBER(#REF!),#REF!,"")</f>
        <v/>
      </c>
      <c r="JK12" s="138" t="str">
        <f>IF(ISNUMBER(#REF!),#REF!,"")</f>
        <v/>
      </c>
      <c r="JL12" s="138" t="str">
        <f>IF(ISNUMBER(#REF!),#REF!,"")</f>
        <v/>
      </c>
      <c r="JM12" s="138" t="str">
        <f>IF(ISNUMBER(#REF!),#REF!,"")</f>
        <v/>
      </c>
      <c r="JN12" s="138" t="str">
        <f>IF(ISNUMBER(#REF!),#REF!,"")</f>
        <v/>
      </c>
      <c r="JO12" s="138" t="str">
        <f>IF(ISNUMBER(#REF!),#REF!,"")</f>
        <v/>
      </c>
      <c r="JP12" s="138" t="str">
        <f>IF(ISNUMBER(#REF!),#REF!,"")</f>
        <v/>
      </c>
      <c r="JQ12" s="138" t="str">
        <f>IF(ISNUMBER(#REF!),#REF!,"")</f>
        <v/>
      </c>
      <c r="JR12" s="138" t="str">
        <f>IF(ISNUMBER(#REF!),#REF!,"")</f>
        <v/>
      </c>
      <c r="JS12" s="138" t="str">
        <f>IF(ISNUMBER(#REF!),#REF!,"")</f>
        <v/>
      </c>
      <c r="JT12" s="138" t="str">
        <f>IF(ISNUMBER(#REF!),#REF!,"")</f>
        <v/>
      </c>
      <c r="JU12" s="138" t="str">
        <f>IF(ISNUMBER(#REF!),#REF!,"")</f>
        <v/>
      </c>
      <c r="JV12" s="138" t="str">
        <f>IF(ISNUMBER(#REF!),#REF!,"")</f>
        <v/>
      </c>
      <c r="JW12" s="138" t="str">
        <f>IF(ISNUMBER(#REF!),#REF!,"")</f>
        <v/>
      </c>
      <c r="JX12" s="138" t="str">
        <f>IF(ISNUMBER(#REF!),#REF!,"")</f>
        <v/>
      </c>
      <c r="JY12" s="138" t="str">
        <f>IF(ISNUMBER(#REF!),#REF!,"")</f>
        <v/>
      </c>
      <c r="JZ12" s="138" t="str">
        <f>IF(ISNUMBER(#REF!),#REF!,"")</f>
        <v/>
      </c>
      <c r="KA12" s="138" t="str">
        <f>IF(ISNUMBER(#REF!),#REF!,"")</f>
        <v/>
      </c>
      <c r="KB12" s="138" t="str">
        <f>IF(ISNUMBER(#REF!),#REF!,"")</f>
        <v/>
      </c>
      <c r="KC12" s="138" t="str">
        <f>IF(ISNUMBER(#REF!),#REF!,"")</f>
        <v/>
      </c>
      <c r="KD12" s="138" t="str">
        <f>IF(ISNUMBER(#REF!),#REF!,"")</f>
        <v/>
      </c>
      <c r="KE12" s="138" t="str">
        <f>IF(ISNUMBER(#REF!),#REF!,"")</f>
        <v/>
      </c>
      <c r="KF12" s="138" t="str">
        <f>IF(ISNUMBER(#REF!),#REF!,"")</f>
        <v/>
      </c>
      <c r="KG12" s="138" t="str">
        <f>IF(ISNUMBER(#REF!),#REF!,"")</f>
        <v/>
      </c>
      <c r="KH12" s="138" t="str">
        <f>IF(ISNUMBER(#REF!),#REF!,"")</f>
        <v/>
      </c>
      <c r="KI12" s="138" t="str">
        <f>IF(ISNUMBER(#REF!),#REF!,"")</f>
        <v/>
      </c>
      <c r="KJ12" s="138" t="str">
        <f>IF(ISNUMBER(#REF!),#REF!,"")</f>
        <v/>
      </c>
      <c r="KK12" s="138" t="str">
        <f>IF(ISNUMBER(#REF!),#REF!,"")</f>
        <v/>
      </c>
      <c r="KL12" s="138" t="str">
        <f>IF(ISNUMBER(#REF!),#REF!,"")</f>
        <v/>
      </c>
      <c r="KM12" s="138" t="str">
        <f>IF(ISNUMBER(#REF!),#REF!,"")</f>
        <v/>
      </c>
      <c r="KN12" s="138" t="str">
        <f>IF(ISNUMBER(#REF!),#REF!,"")</f>
        <v/>
      </c>
      <c r="KO12" s="138" t="str">
        <f>IF(ISNUMBER(#REF!),#REF!,"")</f>
        <v/>
      </c>
      <c r="KP12" s="138" t="str">
        <f>IF(ISNUMBER(#REF!),#REF!,"")</f>
        <v/>
      </c>
      <c r="KQ12" s="138" t="str">
        <f>IF(ISNUMBER(#REF!),#REF!,"")</f>
        <v/>
      </c>
      <c r="KR12" s="138" t="str">
        <f>IF(ISNUMBER(#REF!),#REF!,"")</f>
        <v/>
      </c>
      <c r="KS12" s="138" t="str">
        <f>IF(ISNUMBER(#REF!),#REF!,"")</f>
        <v/>
      </c>
      <c r="KT12" s="138" t="str">
        <f>IF(ISNUMBER(#REF!),#REF!,"")</f>
        <v/>
      </c>
      <c r="KU12" s="138" t="str">
        <f>IF(ISNUMBER(#REF!),#REF!,"")</f>
        <v/>
      </c>
      <c r="KV12" s="138" t="str">
        <f>IF(ISNUMBER(#REF!),#REF!,"")</f>
        <v/>
      </c>
      <c r="KW12" s="138" t="str">
        <f>IF(ISNUMBER(#REF!),#REF!,"")</f>
        <v/>
      </c>
      <c r="KX12" s="138" t="str">
        <f>IF(ISNUMBER(#REF!),#REF!,"")</f>
        <v/>
      </c>
      <c r="KY12" s="138" t="str">
        <f>IF(ISNUMBER(#REF!),#REF!,"")</f>
        <v/>
      </c>
      <c r="KZ12" s="138" t="str">
        <f>IF(ISNUMBER(#REF!),#REF!,"")</f>
        <v/>
      </c>
      <c r="LA12" s="138" t="str">
        <f>IF(ISNUMBER(#REF!),#REF!,"")</f>
        <v/>
      </c>
      <c r="LB12" s="138" t="str">
        <f>IF(ISNUMBER(#REF!),#REF!,"")</f>
        <v/>
      </c>
      <c r="LC12" s="138" t="str">
        <f>IF(ISNUMBER(#REF!),#REF!,"")</f>
        <v/>
      </c>
      <c r="LD12" s="138" t="str">
        <f>IF(ISNUMBER(#REF!),#REF!,"")</f>
        <v/>
      </c>
      <c r="LE12" s="138" t="str">
        <f>IF(ISNUMBER(#REF!),#REF!,"")</f>
        <v/>
      </c>
      <c r="LF12" s="138" t="str">
        <f>IF(ISNUMBER(#REF!),#REF!,"")</f>
        <v/>
      </c>
      <c r="LG12" s="138" t="str">
        <f>IF(ISNUMBER(#REF!),#REF!,"")</f>
        <v/>
      </c>
      <c r="LH12" s="138" t="str">
        <f>IF(ISNUMBER(#REF!),#REF!,"")</f>
        <v/>
      </c>
      <c r="LI12" s="138" t="str">
        <f>IF(ISNUMBER(#REF!),#REF!,"")</f>
        <v/>
      </c>
      <c r="LJ12" s="138" t="str">
        <f>IF(ISNUMBER(#REF!),#REF!,"")</f>
        <v/>
      </c>
      <c r="LK12" s="138" t="str">
        <f>IF(ISNUMBER(#REF!),#REF!,"")</f>
        <v/>
      </c>
      <c r="LL12" s="138" t="str">
        <f>IF(ISNUMBER(#REF!),#REF!,"")</f>
        <v/>
      </c>
      <c r="LM12" s="138" t="str">
        <f>IF(ISNUMBER(#REF!),#REF!,"")</f>
        <v/>
      </c>
      <c r="LN12" s="138" t="str">
        <f>IF(ISNUMBER(#REF!),#REF!,"")</f>
        <v/>
      </c>
      <c r="LO12" s="138" t="str">
        <f>IF(ISNUMBER(#REF!),#REF!,"")</f>
        <v/>
      </c>
      <c r="LP12" s="138" t="str">
        <f>IF(ISNUMBER(#REF!),#REF!,"")</f>
        <v/>
      </c>
      <c r="LQ12" s="138" t="str">
        <f>IF(ISNUMBER(#REF!),#REF!,"")</f>
        <v/>
      </c>
      <c r="LR12" s="138" t="str">
        <f>IF(ISNUMBER(#REF!),#REF!,"")</f>
        <v/>
      </c>
      <c r="LS12" s="138" t="str">
        <f>IF(ISNUMBER(#REF!),#REF!,"")</f>
        <v/>
      </c>
      <c r="LT12" s="138" t="str">
        <f>IF(ISNUMBER(#REF!),#REF!,"")</f>
        <v/>
      </c>
      <c r="LU12" s="138" t="str">
        <f>IF(ISNUMBER(#REF!),#REF!,"")</f>
        <v/>
      </c>
      <c r="LV12" s="138" t="str">
        <f>IF(ISNUMBER(#REF!),#REF!,"")</f>
        <v/>
      </c>
      <c r="LW12" s="138" t="str">
        <f>IF(ISNUMBER(#REF!),#REF!,"")</f>
        <v/>
      </c>
      <c r="LX12" s="138" t="str">
        <f>IF(ISNUMBER(#REF!),#REF!,"")</f>
        <v/>
      </c>
      <c r="LY12" s="138" t="str">
        <f>IF(ISNUMBER(#REF!),#REF!,"")</f>
        <v/>
      </c>
      <c r="LZ12" s="138" t="str">
        <f>IF(ISNUMBER(#REF!),#REF!,"")</f>
        <v/>
      </c>
      <c r="MA12" s="138" t="str">
        <f>IF(ISNUMBER(#REF!),#REF!,"")</f>
        <v/>
      </c>
      <c r="MB12" s="138" t="str">
        <f>IF(ISNUMBER(#REF!),#REF!,"")</f>
        <v/>
      </c>
      <c r="MC12" s="138" t="str">
        <f>IF(ISNUMBER(#REF!),#REF!,"")</f>
        <v/>
      </c>
      <c r="MD12" s="138" t="str">
        <f>IF(ISNUMBER(#REF!),#REF!,"")</f>
        <v/>
      </c>
      <c r="ME12" s="138" t="str">
        <f>IF(ISNUMBER(#REF!),#REF!,"")</f>
        <v/>
      </c>
      <c r="MF12" s="138" t="str">
        <f>IF(ISNUMBER(#REF!),#REF!,"")</f>
        <v/>
      </c>
      <c r="MG12" s="138" t="str">
        <f>IF(ISNUMBER(#REF!),#REF!,"")</f>
        <v/>
      </c>
      <c r="MH12" s="138" t="str">
        <f>IF(ISNUMBER(#REF!),#REF!,"")</f>
        <v/>
      </c>
    </row>
    <row r="13" spans="2:346" x14ac:dyDescent="0.3">
      <c r="B13" s="11" t="s">
        <v>1075</v>
      </c>
      <c r="C13" s="11" t="s">
        <v>1076</v>
      </c>
      <c r="D13" s="186" t="e">
        <f t="shared" si="6"/>
        <v>#N/A</v>
      </c>
      <c r="E13" s="186">
        <f t="shared" ref="E13:E17" si="7">$C$5</f>
        <v>0</v>
      </c>
      <c r="F13" s="186">
        <f t="shared" ref="F13:F17" si="8">$C$6</f>
        <v>0</v>
      </c>
      <c r="G13" s="138" t="str">
        <f>IF(ISNUMBER(#REF!),#REF!,"")</f>
        <v/>
      </c>
      <c r="H13" s="138" t="str">
        <f>IF(ISNUMBER(#REF!),#REF!,"")</f>
        <v/>
      </c>
      <c r="I13" s="138" t="str">
        <f>IF(ISNUMBER(#REF!),#REF!,"")</f>
        <v/>
      </c>
      <c r="J13" s="138" t="str">
        <f>IF(ISNUMBER(#REF!),#REF!,"")</f>
        <v/>
      </c>
      <c r="K13" s="138" t="str">
        <f>IF(ISNUMBER(#REF!),#REF!,"")</f>
        <v/>
      </c>
      <c r="L13" s="138" t="str">
        <f>IF(ISNUMBER(#REF!),#REF!,"")</f>
        <v/>
      </c>
      <c r="M13" s="138" t="str">
        <f>IF(ISNUMBER(#REF!),#REF!,"")</f>
        <v/>
      </c>
      <c r="N13" s="138" t="str">
        <f>IF(ISNUMBER(#REF!),#REF!,"")</f>
        <v/>
      </c>
      <c r="O13" s="138" t="str">
        <f>IF(ISNUMBER(#REF!),#REF!,"")</f>
        <v/>
      </c>
      <c r="P13" s="138" t="str">
        <f>IF(ISNUMBER(#REF!),#REF!,"")</f>
        <v/>
      </c>
      <c r="Q13" s="138" t="str">
        <f>IF(ISNUMBER(#REF!),#REF!,"")</f>
        <v/>
      </c>
      <c r="R13" s="138" t="str">
        <f>IF(ISNUMBER(#REF!),#REF!,"")</f>
        <v/>
      </c>
      <c r="S13" s="138" t="str">
        <f>IF(ISNUMBER(#REF!),#REF!,"")</f>
        <v/>
      </c>
      <c r="T13" s="138" t="str">
        <f>IF(ISNUMBER(#REF!),#REF!,"")</f>
        <v/>
      </c>
      <c r="U13" s="138" t="str">
        <f>IF(ISNUMBER(#REF!),#REF!,"")</f>
        <v/>
      </c>
      <c r="V13" s="138" t="str">
        <f>IF(ISNUMBER(#REF!),#REF!,"")</f>
        <v/>
      </c>
      <c r="W13" s="138" t="str">
        <f>IF(ISNUMBER(#REF!),#REF!,"")</f>
        <v/>
      </c>
      <c r="X13" s="138" t="str">
        <f>IF(ISNUMBER(#REF!),#REF!,"")</f>
        <v/>
      </c>
      <c r="Y13" s="138" t="str">
        <f>IF(ISNUMBER(#REF!),#REF!,"")</f>
        <v/>
      </c>
      <c r="Z13" s="138" t="str">
        <f>IF(ISNUMBER(#REF!),#REF!,"")</f>
        <v/>
      </c>
      <c r="AA13" s="138" t="str">
        <f>IF(ISNUMBER(#REF!),#REF!,"")</f>
        <v/>
      </c>
      <c r="AB13" s="138" t="str">
        <f>IF(ISNUMBER(#REF!),#REF!,"")</f>
        <v/>
      </c>
      <c r="AC13" s="138" t="str">
        <f>IF(ISNUMBER(#REF!),#REF!,"")</f>
        <v/>
      </c>
      <c r="AD13" s="138" t="str">
        <f>IF(ISNUMBER(#REF!),#REF!,"")</f>
        <v/>
      </c>
      <c r="AE13" s="138" t="str">
        <f>IF(ISNUMBER(#REF!),#REF!,"")</f>
        <v/>
      </c>
      <c r="AF13" s="138" t="str">
        <f>IF(ISNUMBER(#REF!),#REF!,"")</f>
        <v/>
      </c>
      <c r="AG13" s="138" t="str">
        <f>IF(ISNUMBER(#REF!),#REF!,"")</f>
        <v/>
      </c>
      <c r="AH13" s="138" t="str">
        <f>IF(ISNUMBER(#REF!),#REF!,"")</f>
        <v/>
      </c>
      <c r="AI13" s="138" t="str">
        <f>IF(ISNUMBER(#REF!),#REF!,"")</f>
        <v/>
      </c>
      <c r="AJ13" s="138" t="str">
        <f>IF(ISNUMBER(#REF!),#REF!,"")</f>
        <v/>
      </c>
      <c r="AK13" s="138" t="str">
        <f>IF(ISNUMBER(#REF!),#REF!,"")</f>
        <v/>
      </c>
      <c r="AL13" s="138" t="str">
        <f>IF(ISNUMBER(#REF!),#REF!,"")</f>
        <v/>
      </c>
      <c r="AM13" s="138" t="str">
        <f>IF(ISNUMBER(#REF!),#REF!,"")</f>
        <v/>
      </c>
      <c r="AN13" s="138" t="str">
        <f>IF(ISNUMBER(#REF!),#REF!,"")</f>
        <v/>
      </c>
      <c r="AO13" s="138" t="str">
        <f>IF(ISNUMBER(#REF!),#REF!,"")</f>
        <v/>
      </c>
      <c r="AP13" s="138" t="str">
        <f>IF(ISNUMBER(#REF!),#REF!,"")</f>
        <v/>
      </c>
      <c r="AQ13" s="138" t="str">
        <f>IF(ISNUMBER(#REF!),#REF!,"")</f>
        <v/>
      </c>
      <c r="AR13" s="138" t="str">
        <f>IF(ISNUMBER(#REF!),#REF!,"")</f>
        <v/>
      </c>
      <c r="AS13" s="138" t="str">
        <f>IF(ISNUMBER(#REF!),#REF!,"")</f>
        <v/>
      </c>
      <c r="AT13" s="138" t="str">
        <f>IF(ISNUMBER(#REF!),#REF!,"")</f>
        <v/>
      </c>
      <c r="AU13" s="138" t="str">
        <f>IF(ISNUMBER(#REF!),#REF!,"")</f>
        <v/>
      </c>
      <c r="AV13" s="138" t="str">
        <f>IF(ISNUMBER(#REF!),#REF!,"")</f>
        <v/>
      </c>
      <c r="AW13" s="138" t="str">
        <f>IF(ISNUMBER(#REF!),#REF!,"")</f>
        <v/>
      </c>
      <c r="AX13" s="138" t="str">
        <f>IF(ISNUMBER(#REF!),#REF!,"")</f>
        <v/>
      </c>
      <c r="AY13" s="138" t="str">
        <f>IF(ISNUMBER(#REF!),#REF!,"")</f>
        <v/>
      </c>
      <c r="AZ13" s="138" t="str">
        <f>IF(ISNUMBER(#REF!),#REF!,"")</f>
        <v/>
      </c>
      <c r="BA13" s="138" t="str">
        <f>IF(ISNUMBER(#REF!),#REF!,"")</f>
        <v/>
      </c>
      <c r="BB13" s="138" t="str">
        <f>IF(ISNUMBER(#REF!),#REF!,"")</f>
        <v/>
      </c>
      <c r="BC13" s="138" t="str">
        <f>IF(ISNUMBER(#REF!),#REF!,"")</f>
        <v/>
      </c>
      <c r="BD13" s="138" t="str">
        <f>IF(ISNUMBER(#REF!),#REF!,"")</f>
        <v/>
      </c>
      <c r="BE13" s="138" t="str">
        <f>IF(ISNUMBER(#REF!),#REF!,"")</f>
        <v/>
      </c>
      <c r="BF13" s="138" t="str">
        <f>IF(ISNUMBER(#REF!),#REF!,"")</f>
        <v/>
      </c>
      <c r="BG13" s="138" t="str">
        <f>IF(ISNUMBER(#REF!),#REF!,"")</f>
        <v/>
      </c>
      <c r="BH13" s="138" t="str">
        <f>IF(ISNUMBER(#REF!),#REF!,"")</f>
        <v/>
      </c>
      <c r="BI13" s="138" t="str">
        <f>IF(ISNUMBER(#REF!),#REF!,"")</f>
        <v/>
      </c>
      <c r="BJ13" s="138" t="str">
        <f>IF(ISNUMBER(#REF!),#REF!,"")</f>
        <v/>
      </c>
      <c r="BK13" s="138" t="str">
        <f>IF(ISNUMBER(#REF!),#REF!,"")</f>
        <v/>
      </c>
      <c r="BL13" s="138" t="str">
        <f>IF(ISNUMBER(#REF!),#REF!,"")</f>
        <v/>
      </c>
      <c r="BM13" s="138" t="str">
        <f>IF(ISNUMBER(#REF!),#REF!,"")</f>
        <v/>
      </c>
      <c r="BN13" s="138" t="str">
        <f>IF(ISNUMBER(#REF!),#REF!,"")</f>
        <v/>
      </c>
      <c r="BO13" s="138" t="str">
        <f>IF(ISNUMBER(#REF!),#REF!,"")</f>
        <v/>
      </c>
      <c r="BP13" s="138" t="str">
        <f>IF(ISNUMBER(#REF!),#REF!,"")</f>
        <v/>
      </c>
      <c r="BQ13" s="138" t="str">
        <f>IF(ISNUMBER(#REF!),#REF!,"")</f>
        <v/>
      </c>
      <c r="BR13" s="138" t="str">
        <f>IF(ISNUMBER(#REF!),#REF!,"")</f>
        <v/>
      </c>
      <c r="BS13" s="138" t="str">
        <f>IF(ISNUMBER(#REF!),#REF!,"")</f>
        <v/>
      </c>
      <c r="BT13" s="138" t="str">
        <f>IF(ISNUMBER(#REF!),#REF!,"")</f>
        <v/>
      </c>
      <c r="BU13" s="138" t="str">
        <f>IF(ISNUMBER(#REF!),#REF!,"")</f>
        <v/>
      </c>
      <c r="BV13" s="138" t="str">
        <f>IF(ISNUMBER(#REF!),#REF!,"")</f>
        <v/>
      </c>
      <c r="BW13" s="138" t="str">
        <f>IF(ISNUMBER(#REF!),#REF!,"")</f>
        <v/>
      </c>
      <c r="BX13" s="138" t="str">
        <f>IF(ISNUMBER(#REF!),#REF!,"")</f>
        <v/>
      </c>
      <c r="BY13" s="138" t="str">
        <f>IF(ISNUMBER(#REF!),#REF!,"")</f>
        <v/>
      </c>
      <c r="BZ13" s="138" t="str">
        <f>IF(ISNUMBER(#REF!),#REF!,"")</f>
        <v/>
      </c>
      <c r="CA13" s="138" t="str">
        <f>IF(ISNUMBER(#REF!),#REF!,"")</f>
        <v/>
      </c>
      <c r="CB13" s="138" t="str">
        <f>IF(ISNUMBER(#REF!),#REF!,"")</f>
        <v/>
      </c>
      <c r="CC13" s="138" t="str">
        <f>IF(ISNUMBER(#REF!),#REF!,"")</f>
        <v/>
      </c>
      <c r="CD13" s="138" t="str">
        <f>IF(ISNUMBER(#REF!),#REF!,"")</f>
        <v/>
      </c>
      <c r="CE13" s="138" t="str">
        <f>IF(ISNUMBER(#REF!),#REF!,"")</f>
        <v/>
      </c>
      <c r="CF13" s="138" t="str">
        <f>IF(ISNUMBER(#REF!),#REF!,"")</f>
        <v/>
      </c>
      <c r="CG13" s="138" t="str">
        <f>IF(ISNUMBER(#REF!),#REF!,"")</f>
        <v/>
      </c>
      <c r="CH13" s="138" t="str">
        <f>IF(ISNUMBER(#REF!),#REF!,"")</f>
        <v/>
      </c>
      <c r="CI13" s="138" t="str">
        <f>IF(ISNUMBER(#REF!),#REF!,"")</f>
        <v/>
      </c>
      <c r="CJ13" s="138" t="str">
        <f>IF(ISNUMBER(#REF!),#REF!,"")</f>
        <v/>
      </c>
      <c r="CK13" s="138" t="str">
        <f>IF(ISNUMBER(#REF!),#REF!,"")</f>
        <v/>
      </c>
      <c r="CL13" s="138" t="str">
        <f>IF(ISNUMBER(#REF!),#REF!,"")</f>
        <v/>
      </c>
      <c r="CM13" s="138" t="str">
        <f>IF(ISNUMBER(#REF!),#REF!,"")</f>
        <v/>
      </c>
      <c r="CN13" s="138" t="str">
        <f>IF(ISNUMBER(#REF!),#REF!,"")</f>
        <v/>
      </c>
      <c r="CO13" s="138" t="str">
        <f>IF(ISNUMBER(#REF!),#REF!,"")</f>
        <v/>
      </c>
      <c r="CP13" s="138" t="str">
        <f>IF(ISNUMBER(#REF!),#REF!,"")</f>
        <v/>
      </c>
      <c r="CQ13" s="138" t="str">
        <f>IF(ISNUMBER(#REF!),#REF!,"")</f>
        <v/>
      </c>
      <c r="CR13" s="138" t="str">
        <f>IF(ISNUMBER(#REF!),#REF!,"")</f>
        <v/>
      </c>
      <c r="CS13" s="138" t="str">
        <f>IF(ISNUMBER(#REF!),#REF!,"")</f>
        <v/>
      </c>
      <c r="CT13" s="138" t="str">
        <f>IF(ISNUMBER(#REF!),#REF!,"")</f>
        <v/>
      </c>
      <c r="CU13" s="138" t="str">
        <f>IF(ISNUMBER(#REF!),#REF!,"")</f>
        <v/>
      </c>
      <c r="CV13" s="138" t="str">
        <f>IF(ISNUMBER(#REF!),#REF!,"")</f>
        <v/>
      </c>
      <c r="CW13" s="138" t="str">
        <f>IF(ISNUMBER(#REF!),#REF!,"")</f>
        <v/>
      </c>
      <c r="CX13" s="138" t="str">
        <f>IF(ISNUMBER(#REF!),#REF!,"")</f>
        <v/>
      </c>
      <c r="CY13" s="138" t="str">
        <f>IF(ISNUMBER(#REF!),#REF!,"")</f>
        <v/>
      </c>
      <c r="CZ13" s="138" t="str">
        <f>IF(ISNUMBER(#REF!),#REF!,"")</f>
        <v/>
      </c>
      <c r="DA13" s="138" t="str">
        <f>IF(ISNUMBER(#REF!),#REF!,"")</f>
        <v/>
      </c>
      <c r="DB13" s="138" t="str">
        <f>IF(ISNUMBER(#REF!),#REF!,"")</f>
        <v/>
      </c>
      <c r="DC13" s="138" t="str">
        <f>IF(ISNUMBER(#REF!),#REF!,"")</f>
        <v/>
      </c>
      <c r="DD13" s="138" t="str">
        <f>IF(ISNUMBER(#REF!),#REF!,"")</f>
        <v/>
      </c>
      <c r="DE13" s="138" t="str">
        <f>IF(ISNUMBER(#REF!),#REF!,"")</f>
        <v/>
      </c>
      <c r="DF13" s="138" t="str">
        <f>IF(ISNUMBER(#REF!),#REF!,"")</f>
        <v/>
      </c>
      <c r="DG13" s="138" t="str">
        <f>IF(ISNUMBER(#REF!),#REF!,"")</f>
        <v/>
      </c>
      <c r="DH13" s="138" t="str">
        <f>IF(ISNUMBER(#REF!),#REF!,"")</f>
        <v/>
      </c>
      <c r="DI13" s="138" t="str">
        <f>IF(ISNUMBER(#REF!),#REF!,"")</f>
        <v/>
      </c>
      <c r="DJ13" s="138" t="str">
        <f>IF(ISNUMBER(#REF!),#REF!,"")</f>
        <v/>
      </c>
      <c r="DK13" s="138" t="str">
        <f>IF(ISNUMBER(#REF!),#REF!,"")</f>
        <v/>
      </c>
      <c r="DL13" s="138" t="str">
        <f>IF(ISNUMBER(#REF!),#REF!,"")</f>
        <v/>
      </c>
      <c r="DM13" s="138" t="str">
        <f>IF(ISNUMBER(#REF!),#REF!,"")</f>
        <v/>
      </c>
      <c r="DN13" s="138" t="str">
        <f>IF(ISNUMBER(#REF!),#REF!,"")</f>
        <v/>
      </c>
      <c r="DO13" s="138" t="str">
        <f>IF(ISNUMBER(#REF!),#REF!,"")</f>
        <v/>
      </c>
      <c r="DP13" s="138" t="str">
        <f>IF(ISNUMBER(#REF!),#REF!,"")</f>
        <v/>
      </c>
      <c r="DQ13" s="138" t="str">
        <f>IF(ISNUMBER(#REF!),#REF!,"")</f>
        <v/>
      </c>
      <c r="DR13" s="138" t="str">
        <f>IF(ISNUMBER(#REF!),#REF!,"")</f>
        <v/>
      </c>
      <c r="DS13" s="138" t="str">
        <f>IF(ISNUMBER(#REF!),#REF!,"")</f>
        <v/>
      </c>
      <c r="DT13" s="138" t="str">
        <f>IF(ISNUMBER(#REF!),#REF!,"")</f>
        <v/>
      </c>
      <c r="DU13" s="138" t="str">
        <f>IF(ISNUMBER(#REF!),#REF!,"")</f>
        <v/>
      </c>
      <c r="DV13" s="138" t="str">
        <f>IF(ISNUMBER(#REF!),#REF!,"")</f>
        <v/>
      </c>
      <c r="DW13" s="138" t="str">
        <f>IF(ISNUMBER(#REF!),#REF!,"")</f>
        <v/>
      </c>
      <c r="DX13" s="138" t="str">
        <f>IF(ISNUMBER(#REF!),#REF!,"")</f>
        <v/>
      </c>
      <c r="DY13" s="138" t="str">
        <f>IF(ISNUMBER(#REF!),#REF!,"")</f>
        <v/>
      </c>
      <c r="DZ13" s="138" t="str">
        <f>IF(ISNUMBER(#REF!),#REF!,"")</f>
        <v/>
      </c>
      <c r="EA13" s="138" t="str">
        <f>IF(ISNUMBER(#REF!),#REF!,"")</f>
        <v/>
      </c>
      <c r="EB13" s="138" t="str">
        <f>IF(ISNUMBER(#REF!),#REF!,"")</f>
        <v/>
      </c>
      <c r="EC13" s="138" t="str">
        <f>IF(ISNUMBER(#REF!),#REF!,"")</f>
        <v/>
      </c>
      <c r="ED13" s="138" t="str">
        <f>IF(ISNUMBER(#REF!),#REF!,"")</f>
        <v/>
      </c>
      <c r="EE13" s="138" t="str">
        <f>IF(ISNUMBER(#REF!),#REF!,"")</f>
        <v/>
      </c>
      <c r="EF13" s="138" t="str">
        <f>IF(ISNUMBER(#REF!),#REF!,"")</f>
        <v/>
      </c>
      <c r="EG13" s="138" t="str">
        <f>IF(ISNUMBER(#REF!),#REF!,"")</f>
        <v/>
      </c>
      <c r="EH13" s="138" t="str">
        <f>IF(ISNUMBER(#REF!),#REF!,"")</f>
        <v/>
      </c>
      <c r="EI13" s="138" t="str">
        <f>IF(ISNUMBER(#REF!),#REF!,"")</f>
        <v/>
      </c>
      <c r="EJ13" s="138" t="str">
        <f>IF(ISNUMBER(#REF!),#REF!,"")</f>
        <v/>
      </c>
      <c r="EK13" s="138" t="str">
        <f>IF(ISNUMBER(#REF!),#REF!,"")</f>
        <v/>
      </c>
      <c r="EL13" s="138" t="str">
        <f>IF(ISNUMBER(#REF!),#REF!,"")</f>
        <v/>
      </c>
      <c r="EM13" s="138" t="str">
        <f>IF(ISNUMBER(#REF!),#REF!,"")</f>
        <v/>
      </c>
      <c r="EN13" s="138" t="str">
        <f>IF(ISNUMBER(#REF!),#REF!,"")</f>
        <v/>
      </c>
      <c r="EO13" s="138" t="str">
        <f>IF(ISNUMBER(#REF!),#REF!,"")</f>
        <v/>
      </c>
      <c r="EP13" s="138" t="str">
        <f>IF(ISNUMBER(#REF!),#REF!,"")</f>
        <v/>
      </c>
      <c r="EQ13" s="138" t="str">
        <f>IF(ISNUMBER(#REF!),#REF!,"")</f>
        <v/>
      </c>
      <c r="ER13" s="138" t="str">
        <f>IF(ISNUMBER(#REF!),#REF!,"")</f>
        <v/>
      </c>
      <c r="ES13" s="138" t="str">
        <f>IF(ISNUMBER(#REF!),#REF!,"")</f>
        <v/>
      </c>
      <c r="ET13" s="138" t="str">
        <f>IF(ISNUMBER(#REF!),#REF!,"")</f>
        <v/>
      </c>
      <c r="EU13" s="138" t="str">
        <f>IF(ISNUMBER(#REF!),#REF!,"")</f>
        <v/>
      </c>
      <c r="EV13" s="138" t="str">
        <f>IF(ISNUMBER(#REF!),#REF!,"")</f>
        <v/>
      </c>
      <c r="EW13" s="138" t="str">
        <f>IF(ISNUMBER(#REF!),#REF!,"")</f>
        <v/>
      </c>
      <c r="EX13" s="138" t="str">
        <f>IF(ISNUMBER(#REF!),#REF!,"")</f>
        <v/>
      </c>
      <c r="EY13" s="138" t="str">
        <f>IF(ISNUMBER(#REF!),#REF!,"")</f>
        <v/>
      </c>
      <c r="EZ13" s="138" t="str">
        <f>IF(ISNUMBER(#REF!),#REF!,"")</f>
        <v/>
      </c>
      <c r="FA13" s="138" t="str">
        <f>IF(ISNUMBER(#REF!),#REF!,"")</f>
        <v/>
      </c>
      <c r="FB13" s="138" t="str">
        <f>IF(ISNUMBER(#REF!),#REF!,"")</f>
        <v/>
      </c>
      <c r="FC13" s="138" t="str">
        <f>IF(ISNUMBER(#REF!),#REF!,"")</f>
        <v/>
      </c>
      <c r="FD13" s="138" t="str">
        <f>IF(ISNUMBER(#REF!),#REF!,"")</f>
        <v/>
      </c>
      <c r="FE13" s="138" t="str">
        <f>IF(ISNUMBER(#REF!),#REF!,"")</f>
        <v/>
      </c>
      <c r="FF13" s="138" t="str">
        <f>IF(ISNUMBER(#REF!),#REF!,"")</f>
        <v/>
      </c>
      <c r="FG13" s="138" t="str">
        <f>IF(ISNUMBER(#REF!),#REF!,"")</f>
        <v/>
      </c>
      <c r="FH13" s="138" t="str">
        <f>IF(ISNUMBER(#REF!),#REF!,"")</f>
        <v/>
      </c>
      <c r="FI13" s="138" t="str">
        <f>IF(ISNUMBER(#REF!),#REF!,"")</f>
        <v/>
      </c>
      <c r="FJ13" s="138" t="str">
        <f>IF(ISNUMBER(#REF!),#REF!,"")</f>
        <v/>
      </c>
      <c r="FK13" s="138" t="str">
        <f>IF(ISNUMBER(#REF!),#REF!,"")</f>
        <v/>
      </c>
      <c r="FL13" s="138" t="str">
        <f>IF(ISNUMBER(#REF!),#REF!,"")</f>
        <v/>
      </c>
      <c r="FM13" s="138" t="str">
        <f>IF(ISNUMBER(#REF!),#REF!,"")</f>
        <v/>
      </c>
      <c r="FN13" s="138" t="str">
        <f>IF(ISNUMBER(#REF!),#REF!,"")</f>
        <v/>
      </c>
      <c r="FO13" s="138" t="str">
        <f>IF(ISNUMBER(#REF!),#REF!,"")</f>
        <v/>
      </c>
      <c r="FP13" s="138" t="str">
        <f>IF(ISNUMBER(#REF!),#REF!,"")</f>
        <v/>
      </c>
      <c r="FQ13" s="138" t="str">
        <f>IF(ISNUMBER(#REF!),#REF!,"")</f>
        <v/>
      </c>
      <c r="FR13" s="138" t="str">
        <f>IF(ISNUMBER(#REF!),#REF!,"")</f>
        <v/>
      </c>
      <c r="FS13" s="138" t="str">
        <f>IF(ISNUMBER(#REF!),#REF!,"")</f>
        <v/>
      </c>
      <c r="FT13" s="138" t="str">
        <f>IF(ISNUMBER(#REF!),#REF!,"")</f>
        <v/>
      </c>
      <c r="FU13" s="138" t="str">
        <f>IF(ISNUMBER(#REF!),#REF!,"")</f>
        <v/>
      </c>
      <c r="FV13" s="138" t="str">
        <f>IF(ISNUMBER(#REF!),#REF!,"")</f>
        <v/>
      </c>
      <c r="FW13" s="138" t="str">
        <f>IF(ISNUMBER(#REF!),#REF!,"")</f>
        <v/>
      </c>
      <c r="FX13" s="138" t="str">
        <f>IF(ISNUMBER(#REF!),#REF!,"")</f>
        <v/>
      </c>
      <c r="FY13" s="138" t="str">
        <f>IF(ISNUMBER(#REF!),#REF!,"")</f>
        <v/>
      </c>
      <c r="FZ13" s="138" t="str">
        <f>IF(ISNUMBER(#REF!),#REF!,"")</f>
        <v/>
      </c>
      <c r="GA13" s="138" t="str">
        <f>IF(ISNUMBER(#REF!),#REF!,"")</f>
        <v/>
      </c>
      <c r="GB13" s="138" t="str">
        <f>IF(ISNUMBER(#REF!),#REF!,"")</f>
        <v/>
      </c>
      <c r="GC13" s="138" t="str">
        <f>IF(ISNUMBER(#REF!),#REF!,"")</f>
        <v/>
      </c>
      <c r="GD13" s="138" t="str">
        <f>IF(ISNUMBER(#REF!),#REF!,"")</f>
        <v/>
      </c>
      <c r="GE13" s="138" t="str">
        <f>IF(ISNUMBER(#REF!),#REF!,"")</f>
        <v/>
      </c>
      <c r="GF13" s="138" t="str">
        <f>IF(ISNUMBER(#REF!),#REF!,"")</f>
        <v/>
      </c>
      <c r="GG13" s="138" t="str">
        <f>IF(ISNUMBER(#REF!),#REF!,"")</f>
        <v/>
      </c>
      <c r="GH13" s="138" t="str">
        <f>IF(ISNUMBER(#REF!),#REF!,"")</f>
        <v/>
      </c>
      <c r="GI13" s="138" t="str">
        <f>IF(ISNUMBER(#REF!),#REF!,"")</f>
        <v/>
      </c>
      <c r="GJ13" s="138" t="str">
        <f>IF(ISNUMBER(#REF!),#REF!,"")</f>
        <v/>
      </c>
      <c r="GK13" s="138" t="str">
        <f>IF(ISNUMBER(#REF!),#REF!,"")</f>
        <v/>
      </c>
      <c r="GL13" s="138" t="str">
        <f>IF(ISNUMBER(#REF!),#REF!,"")</f>
        <v/>
      </c>
      <c r="GM13" s="138" t="str">
        <f>IF(ISNUMBER(#REF!),#REF!,"")</f>
        <v/>
      </c>
      <c r="GN13" s="138" t="str">
        <f>IF(ISNUMBER(#REF!),#REF!,"")</f>
        <v/>
      </c>
      <c r="GO13" s="138" t="str">
        <f>IF(ISNUMBER(#REF!),#REF!,"")</f>
        <v/>
      </c>
      <c r="GP13" s="138" t="str">
        <f>IF(ISNUMBER(#REF!),#REF!,"")</f>
        <v/>
      </c>
      <c r="GQ13" s="138" t="str">
        <f>IF(ISNUMBER(#REF!),#REF!,"")</f>
        <v/>
      </c>
      <c r="GR13" s="138" t="str">
        <f>IF(ISNUMBER(#REF!),#REF!,"")</f>
        <v/>
      </c>
      <c r="GS13" s="138" t="str">
        <f>IF(ISNUMBER(#REF!),#REF!,"")</f>
        <v/>
      </c>
      <c r="GT13" s="138" t="str">
        <f>IF(ISNUMBER(#REF!),#REF!,"")</f>
        <v/>
      </c>
      <c r="GU13" s="138" t="str">
        <f>IF(ISNUMBER(#REF!),#REF!,"")</f>
        <v/>
      </c>
      <c r="GV13" s="138" t="str">
        <f>IF(ISNUMBER(#REF!),#REF!,"")</f>
        <v/>
      </c>
      <c r="GW13" s="138" t="str">
        <f>IF(ISNUMBER(#REF!),#REF!,"")</f>
        <v/>
      </c>
      <c r="GX13" s="138" t="str">
        <f>IF(ISNUMBER(#REF!),#REF!,"")</f>
        <v/>
      </c>
      <c r="GY13" s="138" t="str">
        <f>IF(ISNUMBER(#REF!),#REF!,"")</f>
        <v/>
      </c>
      <c r="GZ13" s="138" t="str">
        <f>IF(ISNUMBER(#REF!),#REF!,"")</f>
        <v/>
      </c>
      <c r="HA13" s="138" t="str">
        <f>IF(ISNUMBER(#REF!),#REF!,"")</f>
        <v/>
      </c>
      <c r="HB13" s="138" t="str">
        <f>IF(ISNUMBER(#REF!),#REF!,"")</f>
        <v/>
      </c>
      <c r="HC13" s="138" t="str">
        <f>IF(ISNUMBER(#REF!),#REF!,"")</f>
        <v/>
      </c>
      <c r="HD13" s="138" t="str">
        <f>IF(ISNUMBER(#REF!),#REF!,"")</f>
        <v/>
      </c>
      <c r="HE13" s="138" t="str">
        <f>IF(ISNUMBER(#REF!),#REF!,"")</f>
        <v/>
      </c>
      <c r="HF13" s="138" t="str">
        <f>IF(ISNUMBER(#REF!),#REF!,"")</f>
        <v/>
      </c>
      <c r="HG13" s="138" t="str">
        <f>IF(ISNUMBER(#REF!),#REF!,"")</f>
        <v/>
      </c>
      <c r="HH13" s="138" t="str">
        <f>IF(ISNUMBER(#REF!),#REF!,"")</f>
        <v/>
      </c>
      <c r="HI13" s="138" t="str">
        <f>IF(ISNUMBER(#REF!),#REF!,"")</f>
        <v/>
      </c>
      <c r="HJ13" s="138" t="str">
        <f>IF(ISNUMBER(#REF!),#REF!,"")</f>
        <v/>
      </c>
      <c r="HK13" s="138" t="str">
        <f>IF(ISNUMBER(#REF!),#REF!,"")</f>
        <v/>
      </c>
      <c r="HL13" s="138" t="str">
        <f>IF(ISNUMBER(#REF!),#REF!,"")</f>
        <v/>
      </c>
      <c r="HM13" s="138" t="str">
        <f>IF(ISNUMBER(#REF!),#REF!,"")</f>
        <v/>
      </c>
      <c r="HN13" s="138" t="str">
        <f>IF(ISNUMBER(#REF!),#REF!,"")</f>
        <v/>
      </c>
      <c r="HO13" s="138" t="str">
        <f>IF(ISNUMBER(#REF!),#REF!,"")</f>
        <v/>
      </c>
      <c r="HP13" s="138" t="str">
        <f>IF(ISNUMBER(#REF!),#REF!,"")</f>
        <v/>
      </c>
      <c r="HQ13" s="138" t="str">
        <f>IF(ISNUMBER(#REF!),#REF!,"")</f>
        <v/>
      </c>
      <c r="HR13" s="138" t="str">
        <f>IF(ISNUMBER(#REF!),#REF!,"")</f>
        <v/>
      </c>
      <c r="HS13" s="138" t="str">
        <f>IF(ISNUMBER(#REF!),#REF!,"")</f>
        <v/>
      </c>
      <c r="HT13" s="138" t="str">
        <f>IF(ISNUMBER(#REF!),#REF!,"")</f>
        <v/>
      </c>
      <c r="HU13" s="138" t="str">
        <f>IF(ISNUMBER(#REF!),#REF!,"")</f>
        <v/>
      </c>
      <c r="HV13" s="138" t="str">
        <f>IF(ISNUMBER(#REF!),#REF!,"")</f>
        <v/>
      </c>
      <c r="HW13" s="138" t="str">
        <f>IF(ISNUMBER(#REF!),#REF!,"")</f>
        <v/>
      </c>
      <c r="HX13" s="138" t="str">
        <f>IF(ISNUMBER(#REF!),#REF!,"")</f>
        <v/>
      </c>
      <c r="HY13" s="138" t="str">
        <f>IF(ISNUMBER(#REF!),#REF!,"")</f>
        <v/>
      </c>
      <c r="HZ13" s="138" t="str">
        <f>IF(ISNUMBER(#REF!),#REF!,"")</f>
        <v/>
      </c>
      <c r="IA13" s="138" t="str">
        <f>IF(ISNUMBER(#REF!),#REF!,"")</f>
        <v/>
      </c>
      <c r="IB13" s="138" t="str">
        <f>IF(ISNUMBER(#REF!),#REF!,"")</f>
        <v/>
      </c>
      <c r="IC13" s="138" t="str">
        <f>IF(ISNUMBER(#REF!),#REF!,"")</f>
        <v/>
      </c>
      <c r="ID13" s="138" t="str">
        <f>IF(ISNUMBER(#REF!),#REF!,"")</f>
        <v/>
      </c>
      <c r="IE13" s="138" t="str">
        <f>IF(ISNUMBER(#REF!),#REF!,"")</f>
        <v/>
      </c>
      <c r="IF13" s="138" t="str">
        <f>IF(ISNUMBER(#REF!),#REF!,"")</f>
        <v/>
      </c>
      <c r="IG13" s="138" t="str">
        <f>IF(ISNUMBER(#REF!),#REF!,"")</f>
        <v/>
      </c>
      <c r="IH13" s="138" t="str">
        <f>IF(ISNUMBER(#REF!),#REF!,"")</f>
        <v/>
      </c>
      <c r="II13" s="138" t="str">
        <f>IF(ISNUMBER(#REF!),#REF!,"")</f>
        <v/>
      </c>
      <c r="IJ13" s="138" t="str">
        <f>IF(ISNUMBER(#REF!),#REF!,"")</f>
        <v/>
      </c>
      <c r="IK13" s="138" t="str">
        <f>IF(ISNUMBER(#REF!),#REF!,"")</f>
        <v/>
      </c>
      <c r="IL13" s="138" t="str">
        <f>IF(ISNUMBER(#REF!),#REF!,"")</f>
        <v/>
      </c>
      <c r="IM13" s="138" t="str">
        <f>IF(ISNUMBER(#REF!),#REF!,"")</f>
        <v/>
      </c>
      <c r="IN13" s="138" t="str">
        <f>IF(ISNUMBER(#REF!),#REF!,"")</f>
        <v/>
      </c>
      <c r="IO13" s="138" t="str">
        <f>IF(ISNUMBER(#REF!),#REF!,"")</f>
        <v/>
      </c>
      <c r="IP13" s="138" t="str">
        <f>IF(ISNUMBER(#REF!),#REF!,"")</f>
        <v/>
      </c>
      <c r="IQ13" s="138" t="str">
        <f>IF(ISNUMBER(#REF!),#REF!,"")</f>
        <v/>
      </c>
      <c r="IR13" s="138" t="str">
        <f>IF(ISNUMBER(#REF!),#REF!,"")</f>
        <v/>
      </c>
      <c r="IS13" s="138" t="str">
        <f>IF(ISNUMBER(#REF!),#REF!,"")</f>
        <v/>
      </c>
      <c r="IT13" s="138" t="str">
        <f>IF(ISNUMBER(#REF!),#REF!,"")</f>
        <v/>
      </c>
      <c r="IU13" s="138" t="str">
        <f>IF(ISNUMBER(#REF!),#REF!,"")</f>
        <v/>
      </c>
      <c r="IV13" s="138" t="str">
        <f>IF(ISNUMBER(#REF!),#REF!,"")</f>
        <v/>
      </c>
      <c r="IW13" s="138" t="str">
        <f>IF(ISNUMBER(#REF!),#REF!,"")</f>
        <v/>
      </c>
      <c r="IX13" s="138" t="str">
        <f>IF(ISNUMBER(#REF!),#REF!,"")</f>
        <v/>
      </c>
      <c r="IY13" s="138" t="str">
        <f>IF(ISNUMBER(#REF!),#REF!,"")</f>
        <v/>
      </c>
      <c r="IZ13" s="138" t="str">
        <f>IF(ISNUMBER(#REF!),#REF!,"")</f>
        <v/>
      </c>
      <c r="JA13" s="138" t="str">
        <f>IF(ISNUMBER(#REF!),#REF!,"")</f>
        <v/>
      </c>
      <c r="JB13" s="138" t="str">
        <f>IF(ISNUMBER(#REF!),#REF!,"")</f>
        <v/>
      </c>
      <c r="JC13" s="138" t="str">
        <f>IF(ISNUMBER(#REF!),#REF!,"")</f>
        <v/>
      </c>
      <c r="JD13" s="138" t="str">
        <f>IF(ISNUMBER(#REF!),#REF!,"")</f>
        <v/>
      </c>
      <c r="JE13" s="138" t="str">
        <f>IF(ISNUMBER(#REF!),#REF!,"")</f>
        <v/>
      </c>
      <c r="JF13" s="138" t="str">
        <f>IF(ISNUMBER(#REF!),#REF!,"")</f>
        <v/>
      </c>
      <c r="JG13" s="138" t="str">
        <f>IF(ISNUMBER(#REF!),#REF!,"")</f>
        <v/>
      </c>
      <c r="JH13" s="138" t="str">
        <f>IF(ISNUMBER(#REF!),#REF!,"")</f>
        <v/>
      </c>
      <c r="JI13" s="138" t="str">
        <f>IF(ISNUMBER(#REF!),#REF!,"")</f>
        <v/>
      </c>
      <c r="JJ13" s="138" t="str">
        <f>IF(ISNUMBER(#REF!),#REF!,"")</f>
        <v/>
      </c>
      <c r="JK13" s="138" t="str">
        <f>IF(ISNUMBER(#REF!),#REF!,"")</f>
        <v/>
      </c>
      <c r="JL13" s="138" t="str">
        <f>IF(ISNUMBER(#REF!),#REF!,"")</f>
        <v/>
      </c>
      <c r="JM13" s="138" t="str">
        <f>IF(ISNUMBER(#REF!),#REF!,"")</f>
        <v/>
      </c>
      <c r="JN13" s="138" t="str">
        <f>IF(ISNUMBER(#REF!),#REF!,"")</f>
        <v/>
      </c>
      <c r="JO13" s="138" t="str">
        <f>IF(ISNUMBER(#REF!),#REF!,"")</f>
        <v/>
      </c>
      <c r="JP13" s="138" t="str">
        <f>IF(ISNUMBER(#REF!),#REF!,"")</f>
        <v/>
      </c>
      <c r="JQ13" s="138" t="str">
        <f>IF(ISNUMBER(#REF!),#REF!,"")</f>
        <v/>
      </c>
      <c r="JR13" s="138" t="str">
        <f>IF(ISNUMBER(#REF!),#REF!,"")</f>
        <v/>
      </c>
      <c r="JS13" s="138" t="str">
        <f>IF(ISNUMBER(#REF!),#REF!,"")</f>
        <v/>
      </c>
      <c r="JT13" s="138" t="str">
        <f>IF(ISNUMBER(#REF!),#REF!,"")</f>
        <v/>
      </c>
      <c r="JU13" s="138" t="str">
        <f>IF(ISNUMBER(#REF!),#REF!,"")</f>
        <v/>
      </c>
      <c r="JV13" s="138" t="str">
        <f>IF(ISNUMBER(#REF!),#REF!,"")</f>
        <v/>
      </c>
      <c r="JW13" s="138" t="str">
        <f>IF(ISNUMBER(#REF!),#REF!,"")</f>
        <v/>
      </c>
      <c r="JX13" s="138" t="str">
        <f>IF(ISNUMBER(#REF!),#REF!,"")</f>
        <v/>
      </c>
      <c r="JY13" s="138" t="str">
        <f>IF(ISNUMBER(#REF!),#REF!,"")</f>
        <v/>
      </c>
      <c r="JZ13" s="138" t="str">
        <f>IF(ISNUMBER(#REF!),#REF!,"")</f>
        <v/>
      </c>
      <c r="KA13" s="138" t="str">
        <f>IF(ISNUMBER(#REF!),#REF!,"")</f>
        <v/>
      </c>
      <c r="KB13" s="138" t="str">
        <f>IF(ISNUMBER(#REF!),#REF!,"")</f>
        <v/>
      </c>
      <c r="KC13" s="138" t="str">
        <f>IF(ISNUMBER(#REF!),#REF!,"")</f>
        <v/>
      </c>
      <c r="KD13" s="138" t="str">
        <f>IF(ISNUMBER(#REF!),#REF!,"")</f>
        <v/>
      </c>
      <c r="KE13" s="138" t="str">
        <f>IF(ISNUMBER(#REF!),#REF!,"")</f>
        <v/>
      </c>
      <c r="KF13" s="138" t="str">
        <f>IF(ISNUMBER(#REF!),#REF!,"")</f>
        <v/>
      </c>
      <c r="KG13" s="138" t="str">
        <f>IF(ISNUMBER(#REF!),#REF!,"")</f>
        <v/>
      </c>
      <c r="KH13" s="138" t="str">
        <f>IF(ISNUMBER(#REF!),#REF!,"")</f>
        <v/>
      </c>
      <c r="KI13" s="138" t="str">
        <f>IF(ISNUMBER(#REF!),#REF!,"")</f>
        <v/>
      </c>
      <c r="KJ13" s="138" t="str">
        <f>IF(ISNUMBER(#REF!),#REF!,"")</f>
        <v/>
      </c>
      <c r="KK13" s="138" t="str">
        <f>IF(ISNUMBER(#REF!),#REF!,"")</f>
        <v/>
      </c>
      <c r="KL13" s="138" t="str">
        <f>IF(ISNUMBER(#REF!),#REF!,"")</f>
        <v/>
      </c>
      <c r="KM13" s="138" t="str">
        <f>IF(ISNUMBER(#REF!),#REF!,"")</f>
        <v/>
      </c>
      <c r="KN13" s="138" t="str">
        <f>IF(ISNUMBER(#REF!),#REF!,"")</f>
        <v/>
      </c>
      <c r="KO13" s="138" t="str">
        <f>IF(ISNUMBER(#REF!),#REF!,"")</f>
        <v/>
      </c>
      <c r="KP13" s="138" t="str">
        <f>IF(ISNUMBER(#REF!),#REF!,"")</f>
        <v/>
      </c>
      <c r="KQ13" s="138" t="str">
        <f>IF(ISNUMBER(#REF!),#REF!,"")</f>
        <v/>
      </c>
      <c r="KR13" s="138" t="str">
        <f>IF(ISNUMBER(#REF!),#REF!,"")</f>
        <v/>
      </c>
      <c r="KS13" s="138" t="str">
        <f>IF(ISNUMBER(#REF!),#REF!,"")</f>
        <v/>
      </c>
      <c r="KT13" s="138" t="str">
        <f>IF(ISNUMBER(#REF!),#REF!,"")</f>
        <v/>
      </c>
      <c r="KU13" s="138" t="str">
        <f>IF(ISNUMBER(#REF!),#REF!,"")</f>
        <v/>
      </c>
      <c r="KV13" s="138" t="str">
        <f>IF(ISNUMBER(#REF!),#REF!,"")</f>
        <v/>
      </c>
      <c r="KW13" s="138" t="str">
        <f>IF(ISNUMBER(#REF!),#REF!,"")</f>
        <v/>
      </c>
      <c r="KX13" s="138" t="str">
        <f>IF(ISNUMBER(#REF!),#REF!,"")</f>
        <v/>
      </c>
      <c r="KY13" s="138" t="str">
        <f>IF(ISNUMBER(#REF!),#REF!,"")</f>
        <v/>
      </c>
      <c r="KZ13" s="138" t="str">
        <f>IF(ISNUMBER(#REF!),#REF!,"")</f>
        <v/>
      </c>
      <c r="LA13" s="138" t="str">
        <f>IF(ISNUMBER(#REF!),#REF!,"")</f>
        <v/>
      </c>
      <c r="LB13" s="138" t="str">
        <f>IF(ISNUMBER(#REF!),#REF!,"")</f>
        <v/>
      </c>
      <c r="LC13" s="138" t="str">
        <f>IF(ISNUMBER(#REF!),#REF!,"")</f>
        <v/>
      </c>
      <c r="LD13" s="138" t="str">
        <f>IF(ISNUMBER(#REF!),#REF!,"")</f>
        <v/>
      </c>
      <c r="LE13" s="138" t="str">
        <f>IF(ISNUMBER(#REF!),#REF!,"")</f>
        <v/>
      </c>
      <c r="LF13" s="138" t="str">
        <f>IF(ISNUMBER(#REF!),#REF!,"")</f>
        <v/>
      </c>
      <c r="LG13" s="138" t="str">
        <f>IF(ISNUMBER(#REF!),#REF!,"")</f>
        <v/>
      </c>
      <c r="LH13" s="138" t="str">
        <f>IF(ISNUMBER(#REF!),#REF!,"")</f>
        <v/>
      </c>
      <c r="LI13" s="138" t="str">
        <f>IF(ISNUMBER(#REF!),#REF!,"")</f>
        <v/>
      </c>
      <c r="LJ13" s="138" t="str">
        <f>IF(ISNUMBER(#REF!),#REF!,"")</f>
        <v/>
      </c>
      <c r="LK13" s="138" t="str">
        <f>IF(ISNUMBER(#REF!),#REF!,"")</f>
        <v/>
      </c>
      <c r="LL13" s="138" t="str">
        <f>IF(ISNUMBER(#REF!),#REF!,"")</f>
        <v/>
      </c>
      <c r="LM13" s="138" t="str">
        <f>IF(ISNUMBER(#REF!),#REF!,"")</f>
        <v/>
      </c>
      <c r="LN13" s="138" t="str">
        <f>IF(ISNUMBER(#REF!),#REF!,"")</f>
        <v/>
      </c>
      <c r="LO13" s="138" t="str">
        <f>IF(ISNUMBER(#REF!),#REF!,"")</f>
        <v/>
      </c>
      <c r="LP13" s="138" t="str">
        <f>IF(ISNUMBER(#REF!),#REF!,"")</f>
        <v/>
      </c>
      <c r="LQ13" s="138" t="str">
        <f>IF(ISNUMBER(#REF!),#REF!,"")</f>
        <v/>
      </c>
      <c r="LR13" s="138" t="str">
        <f>IF(ISNUMBER(#REF!),#REF!,"")</f>
        <v/>
      </c>
      <c r="LS13" s="138" t="str">
        <f>IF(ISNUMBER(#REF!),#REF!,"")</f>
        <v/>
      </c>
      <c r="LT13" s="138" t="str">
        <f>IF(ISNUMBER(#REF!),#REF!,"")</f>
        <v/>
      </c>
      <c r="LU13" s="138" t="str">
        <f>IF(ISNUMBER(#REF!),#REF!,"")</f>
        <v/>
      </c>
      <c r="LV13" s="138" t="str">
        <f>IF(ISNUMBER(#REF!),#REF!,"")</f>
        <v/>
      </c>
      <c r="LW13" s="138" t="str">
        <f>IF(ISNUMBER(#REF!),#REF!,"")</f>
        <v/>
      </c>
      <c r="LX13" s="138" t="str">
        <f>IF(ISNUMBER(#REF!),#REF!,"")</f>
        <v/>
      </c>
      <c r="LY13" s="138" t="str">
        <f>IF(ISNUMBER(#REF!),#REF!,"")</f>
        <v/>
      </c>
      <c r="LZ13" s="138" t="str">
        <f>IF(ISNUMBER(#REF!),#REF!,"")</f>
        <v/>
      </c>
      <c r="MA13" s="138" t="str">
        <f>IF(ISNUMBER(#REF!),#REF!,"")</f>
        <v/>
      </c>
      <c r="MB13" s="138" t="str">
        <f>IF(ISNUMBER(#REF!),#REF!,"")</f>
        <v/>
      </c>
      <c r="MC13" s="138" t="str">
        <f>IF(ISNUMBER(#REF!),#REF!,"")</f>
        <v/>
      </c>
      <c r="MD13" s="138" t="str">
        <f>IF(ISNUMBER(#REF!),#REF!,"")</f>
        <v/>
      </c>
      <c r="ME13" s="138" t="str">
        <f>IF(ISNUMBER(#REF!),#REF!,"")</f>
        <v/>
      </c>
      <c r="MF13" s="138" t="str">
        <f>IF(ISNUMBER(#REF!),#REF!,"")</f>
        <v/>
      </c>
      <c r="MG13" s="138" t="str">
        <f>IF(ISNUMBER(#REF!),#REF!,"")</f>
        <v/>
      </c>
      <c r="MH13" s="138" t="str">
        <f>IF(ISNUMBER(#REF!),#REF!,"")</f>
        <v/>
      </c>
    </row>
    <row r="14" spans="2:346" x14ac:dyDescent="0.3">
      <c r="B14" s="11" t="s">
        <v>1077</v>
      </c>
      <c r="C14" s="11" t="s">
        <v>1078</v>
      </c>
      <c r="D14" s="186" t="e">
        <f t="shared" si="6"/>
        <v>#N/A</v>
      </c>
      <c r="E14" s="186">
        <f t="shared" si="7"/>
        <v>0</v>
      </c>
      <c r="F14" s="186">
        <f t="shared" si="8"/>
        <v>0</v>
      </c>
      <c r="G14" s="138" t="str">
        <f>IF(ISNUMBER(#REF!),#REF!,"")</f>
        <v/>
      </c>
      <c r="H14" s="138" t="str">
        <f>IF(ISNUMBER(#REF!),#REF!,"")</f>
        <v/>
      </c>
      <c r="I14" s="138" t="str">
        <f>IF(ISNUMBER(#REF!),#REF!,"")</f>
        <v/>
      </c>
      <c r="J14" s="138" t="str">
        <f>IF(ISNUMBER(#REF!),#REF!,"")</f>
        <v/>
      </c>
      <c r="K14" s="138" t="str">
        <f>IF(ISNUMBER(#REF!),#REF!,"")</f>
        <v/>
      </c>
      <c r="L14" s="138" t="str">
        <f>IF(ISNUMBER(#REF!),#REF!,"")</f>
        <v/>
      </c>
      <c r="M14" s="138" t="str">
        <f>IF(ISNUMBER(#REF!),#REF!,"")</f>
        <v/>
      </c>
      <c r="N14" s="138" t="str">
        <f>IF(ISNUMBER(#REF!),#REF!,"")</f>
        <v/>
      </c>
      <c r="O14" s="138" t="str">
        <f>IF(ISNUMBER(#REF!),#REF!,"")</f>
        <v/>
      </c>
      <c r="P14" s="138" t="str">
        <f>IF(ISNUMBER(#REF!),#REF!,"")</f>
        <v/>
      </c>
      <c r="Q14" s="138" t="str">
        <f>IF(ISNUMBER(#REF!),#REF!,"")</f>
        <v/>
      </c>
      <c r="R14" s="138" t="str">
        <f>IF(ISNUMBER(#REF!),#REF!,"")</f>
        <v/>
      </c>
      <c r="S14" s="138" t="str">
        <f>IF(ISNUMBER(#REF!),#REF!,"")</f>
        <v/>
      </c>
      <c r="T14" s="138" t="str">
        <f>IF(ISNUMBER(#REF!),#REF!,"")</f>
        <v/>
      </c>
      <c r="U14" s="138" t="str">
        <f>IF(ISNUMBER(#REF!),#REF!,"")</f>
        <v/>
      </c>
      <c r="V14" s="138" t="str">
        <f>IF(ISNUMBER(#REF!),#REF!,"")</f>
        <v/>
      </c>
      <c r="W14" s="138" t="str">
        <f>IF(ISNUMBER(#REF!),#REF!,"")</f>
        <v/>
      </c>
      <c r="X14" s="138" t="str">
        <f>IF(ISNUMBER(#REF!),#REF!,"")</f>
        <v/>
      </c>
      <c r="Y14" s="138" t="str">
        <f>IF(ISNUMBER(#REF!),#REF!,"")</f>
        <v/>
      </c>
      <c r="Z14" s="138" t="str">
        <f>IF(ISNUMBER(#REF!),#REF!,"")</f>
        <v/>
      </c>
      <c r="AA14" s="138" t="str">
        <f>IF(ISNUMBER(#REF!),#REF!,"")</f>
        <v/>
      </c>
      <c r="AB14" s="138" t="str">
        <f>IF(ISNUMBER(#REF!),#REF!,"")</f>
        <v/>
      </c>
      <c r="AC14" s="138" t="str">
        <f>IF(ISNUMBER(#REF!),#REF!,"")</f>
        <v/>
      </c>
      <c r="AD14" s="138" t="str">
        <f>IF(ISNUMBER(#REF!),#REF!,"")</f>
        <v/>
      </c>
      <c r="AE14" s="138" t="str">
        <f>IF(ISNUMBER(#REF!),#REF!,"")</f>
        <v/>
      </c>
      <c r="AF14" s="138" t="str">
        <f>IF(ISNUMBER(#REF!),#REF!,"")</f>
        <v/>
      </c>
      <c r="AG14" s="138" t="str">
        <f>IF(ISNUMBER(#REF!),#REF!,"")</f>
        <v/>
      </c>
      <c r="AH14" s="138" t="str">
        <f>IF(ISNUMBER(#REF!),#REF!,"")</f>
        <v/>
      </c>
      <c r="AI14" s="138" t="str">
        <f>IF(ISNUMBER(#REF!),#REF!,"")</f>
        <v/>
      </c>
      <c r="AJ14" s="138" t="str">
        <f>IF(ISNUMBER(#REF!),#REF!,"")</f>
        <v/>
      </c>
      <c r="AK14" s="138" t="str">
        <f>IF(ISNUMBER(#REF!),#REF!,"")</f>
        <v/>
      </c>
      <c r="AL14" s="138" t="str">
        <f>IF(ISNUMBER(#REF!),#REF!,"")</f>
        <v/>
      </c>
      <c r="AM14" s="138" t="str">
        <f>IF(ISNUMBER(#REF!),#REF!,"")</f>
        <v/>
      </c>
      <c r="AN14" s="138" t="str">
        <f>IF(ISNUMBER(#REF!),#REF!,"")</f>
        <v/>
      </c>
      <c r="AO14" s="138" t="str">
        <f>IF(ISNUMBER(#REF!),#REF!,"")</f>
        <v/>
      </c>
      <c r="AP14" s="138" t="str">
        <f>IF(ISNUMBER(#REF!),#REF!,"")</f>
        <v/>
      </c>
      <c r="AQ14" s="138" t="str">
        <f>IF(ISNUMBER(#REF!),#REF!,"")</f>
        <v/>
      </c>
      <c r="AR14" s="138" t="str">
        <f>IF(ISNUMBER(#REF!),#REF!,"")</f>
        <v/>
      </c>
      <c r="AS14" s="138" t="str">
        <f>IF(ISNUMBER(#REF!),#REF!,"")</f>
        <v/>
      </c>
      <c r="AT14" s="138" t="str">
        <f>IF(ISNUMBER(#REF!),#REF!,"")</f>
        <v/>
      </c>
      <c r="AU14" s="138" t="str">
        <f>IF(ISNUMBER(#REF!),#REF!,"")</f>
        <v/>
      </c>
      <c r="AV14" s="138" t="str">
        <f>IF(ISNUMBER(#REF!),#REF!,"")</f>
        <v/>
      </c>
      <c r="AW14" s="138" t="str">
        <f>IF(ISNUMBER(#REF!),#REF!,"")</f>
        <v/>
      </c>
      <c r="AX14" s="138" t="str">
        <f>IF(ISNUMBER(#REF!),#REF!,"")</f>
        <v/>
      </c>
      <c r="AY14" s="138" t="str">
        <f>IF(ISNUMBER(#REF!),#REF!,"")</f>
        <v/>
      </c>
      <c r="AZ14" s="138" t="str">
        <f>IF(ISNUMBER(#REF!),#REF!,"")</f>
        <v/>
      </c>
      <c r="BA14" s="138" t="str">
        <f>IF(ISNUMBER(#REF!),#REF!,"")</f>
        <v/>
      </c>
      <c r="BB14" s="138" t="str">
        <f>IF(ISNUMBER(#REF!),#REF!,"")</f>
        <v/>
      </c>
      <c r="BC14" s="138" t="str">
        <f>IF(ISNUMBER(#REF!),#REF!,"")</f>
        <v/>
      </c>
      <c r="BD14" s="138" t="str">
        <f>IF(ISNUMBER(#REF!),#REF!,"")</f>
        <v/>
      </c>
      <c r="BE14" s="138" t="str">
        <f>IF(ISNUMBER(#REF!),#REF!,"")</f>
        <v/>
      </c>
      <c r="BF14" s="138" t="str">
        <f>IF(ISNUMBER(#REF!),#REF!,"")</f>
        <v/>
      </c>
      <c r="BG14" s="138" t="str">
        <f>IF(ISNUMBER(#REF!),#REF!,"")</f>
        <v/>
      </c>
      <c r="BH14" s="138" t="str">
        <f>IF(ISNUMBER(#REF!),#REF!,"")</f>
        <v/>
      </c>
      <c r="BI14" s="138" t="str">
        <f>IF(ISNUMBER(#REF!),#REF!,"")</f>
        <v/>
      </c>
      <c r="BJ14" s="138" t="str">
        <f>IF(ISNUMBER(#REF!),#REF!,"")</f>
        <v/>
      </c>
      <c r="BK14" s="138" t="str">
        <f>IF(ISNUMBER(#REF!),#REF!,"")</f>
        <v/>
      </c>
      <c r="BL14" s="138" t="str">
        <f>IF(ISNUMBER(#REF!),#REF!,"")</f>
        <v/>
      </c>
      <c r="BM14" s="138" t="str">
        <f>IF(ISNUMBER(#REF!),#REF!,"")</f>
        <v/>
      </c>
      <c r="BN14" s="138" t="str">
        <f>IF(ISNUMBER(#REF!),#REF!,"")</f>
        <v/>
      </c>
      <c r="BO14" s="138" t="str">
        <f>IF(ISNUMBER(#REF!),#REF!,"")</f>
        <v/>
      </c>
      <c r="BP14" s="138" t="str">
        <f>IF(ISNUMBER(#REF!),#REF!,"")</f>
        <v/>
      </c>
      <c r="BQ14" s="138" t="str">
        <f>IF(ISNUMBER(#REF!),#REF!,"")</f>
        <v/>
      </c>
      <c r="BR14" s="138" t="str">
        <f>IF(ISNUMBER(#REF!),#REF!,"")</f>
        <v/>
      </c>
      <c r="BS14" s="138" t="str">
        <f>IF(ISNUMBER(#REF!),#REF!,"")</f>
        <v/>
      </c>
      <c r="BT14" s="138" t="str">
        <f>IF(ISNUMBER(#REF!),#REF!,"")</f>
        <v/>
      </c>
      <c r="BU14" s="138" t="str">
        <f>IF(ISNUMBER(#REF!),#REF!,"")</f>
        <v/>
      </c>
      <c r="BV14" s="138" t="str">
        <f>IF(ISNUMBER(#REF!),#REF!,"")</f>
        <v/>
      </c>
      <c r="BW14" s="138" t="str">
        <f>IF(ISNUMBER(#REF!),#REF!,"")</f>
        <v/>
      </c>
      <c r="BX14" s="138" t="str">
        <f>IF(ISNUMBER(#REF!),#REF!,"")</f>
        <v/>
      </c>
      <c r="BY14" s="138" t="str">
        <f>IF(ISNUMBER(#REF!),#REF!,"")</f>
        <v/>
      </c>
      <c r="BZ14" s="138" t="str">
        <f>IF(ISNUMBER(#REF!),#REF!,"")</f>
        <v/>
      </c>
      <c r="CA14" s="138" t="str">
        <f>IF(ISNUMBER(#REF!),#REF!,"")</f>
        <v/>
      </c>
      <c r="CB14" s="138" t="str">
        <f>IF(ISNUMBER(#REF!),#REF!,"")</f>
        <v/>
      </c>
      <c r="CC14" s="138" t="str">
        <f>IF(ISNUMBER(#REF!),#REF!,"")</f>
        <v/>
      </c>
      <c r="CD14" s="138" t="str">
        <f>IF(ISNUMBER(#REF!),#REF!,"")</f>
        <v/>
      </c>
      <c r="CE14" s="138" t="str">
        <f>IF(ISNUMBER(#REF!),#REF!,"")</f>
        <v/>
      </c>
      <c r="CF14" s="138" t="str">
        <f>IF(ISNUMBER(#REF!),#REF!,"")</f>
        <v/>
      </c>
      <c r="CG14" s="138" t="str">
        <f>IF(ISNUMBER(#REF!),#REF!,"")</f>
        <v/>
      </c>
      <c r="CH14" s="138" t="str">
        <f>IF(ISNUMBER(#REF!),#REF!,"")</f>
        <v/>
      </c>
      <c r="CI14" s="138" t="str">
        <f>IF(ISNUMBER(#REF!),#REF!,"")</f>
        <v/>
      </c>
      <c r="CJ14" s="138" t="str">
        <f>IF(ISNUMBER(#REF!),#REF!,"")</f>
        <v/>
      </c>
      <c r="CK14" s="138" t="str">
        <f>IF(ISNUMBER(#REF!),#REF!,"")</f>
        <v/>
      </c>
      <c r="CL14" s="138" t="str">
        <f>IF(ISNUMBER(#REF!),#REF!,"")</f>
        <v/>
      </c>
      <c r="CM14" s="138" t="str">
        <f>IF(ISNUMBER(#REF!),#REF!,"")</f>
        <v/>
      </c>
      <c r="CN14" s="138" t="str">
        <f>IF(ISNUMBER(#REF!),#REF!,"")</f>
        <v/>
      </c>
      <c r="CO14" s="138" t="str">
        <f>IF(ISNUMBER(#REF!),#REF!,"")</f>
        <v/>
      </c>
      <c r="CP14" s="138" t="str">
        <f>IF(ISNUMBER(#REF!),#REF!,"")</f>
        <v/>
      </c>
      <c r="CQ14" s="138" t="str">
        <f>IF(ISNUMBER(#REF!),#REF!,"")</f>
        <v/>
      </c>
      <c r="CR14" s="138" t="str">
        <f>IF(ISNUMBER(#REF!),#REF!,"")</f>
        <v/>
      </c>
      <c r="CS14" s="138" t="str">
        <f>IF(ISNUMBER(#REF!),#REF!,"")</f>
        <v/>
      </c>
      <c r="CT14" s="138" t="str">
        <f>IF(ISNUMBER(#REF!),#REF!,"")</f>
        <v/>
      </c>
      <c r="CU14" s="138" t="str">
        <f>IF(ISNUMBER(#REF!),#REF!,"")</f>
        <v/>
      </c>
      <c r="CV14" s="138" t="str">
        <f>IF(ISNUMBER(#REF!),#REF!,"")</f>
        <v/>
      </c>
      <c r="CW14" s="138" t="str">
        <f>IF(ISNUMBER(#REF!),#REF!,"")</f>
        <v/>
      </c>
      <c r="CX14" s="138" t="str">
        <f>IF(ISNUMBER(#REF!),#REF!,"")</f>
        <v/>
      </c>
      <c r="CY14" s="138" t="str">
        <f>IF(ISNUMBER(#REF!),#REF!,"")</f>
        <v/>
      </c>
      <c r="CZ14" s="138" t="str">
        <f>IF(ISNUMBER(#REF!),#REF!,"")</f>
        <v/>
      </c>
      <c r="DA14" s="138" t="str">
        <f>IF(ISNUMBER(#REF!),#REF!,"")</f>
        <v/>
      </c>
      <c r="DB14" s="138" t="str">
        <f>IF(ISNUMBER(#REF!),#REF!,"")</f>
        <v/>
      </c>
      <c r="DC14" s="138" t="str">
        <f>IF(ISNUMBER(#REF!),#REF!,"")</f>
        <v/>
      </c>
      <c r="DD14" s="138" t="str">
        <f>IF(ISNUMBER(#REF!),#REF!,"")</f>
        <v/>
      </c>
      <c r="DE14" s="138" t="str">
        <f>IF(ISNUMBER(#REF!),#REF!,"")</f>
        <v/>
      </c>
      <c r="DF14" s="138" t="str">
        <f>IF(ISNUMBER(#REF!),#REF!,"")</f>
        <v/>
      </c>
      <c r="DG14" s="138" t="str">
        <f>IF(ISNUMBER(#REF!),#REF!,"")</f>
        <v/>
      </c>
      <c r="DH14" s="138" t="str">
        <f>IF(ISNUMBER(#REF!),#REF!,"")</f>
        <v/>
      </c>
      <c r="DI14" s="138" t="str">
        <f>IF(ISNUMBER(#REF!),#REF!,"")</f>
        <v/>
      </c>
      <c r="DJ14" s="138" t="str">
        <f>IF(ISNUMBER(#REF!),#REF!,"")</f>
        <v/>
      </c>
      <c r="DK14" s="138" t="str">
        <f>IF(ISNUMBER(#REF!),#REF!,"")</f>
        <v/>
      </c>
      <c r="DL14" s="138" t="str">
        <f>IF(ISNUMBER(#REF!),#REF!,"")</f>
        <v/>
      </c>
      <c r="DM14" s="138" t="str">
        <f>IF(ISNUMBER(#REF!),#REF!,"")</f>
        <v/>
      </c>
      <c r="DN14" s="138" t="str">
        <f>IF(ISNUMBER(#REF!),#REF!,"")</f>
        <v/>
      </c>
      <c r="DO14" s="138" t="str">
        <f>IF(ISNUMBER(#REF!),#REF!,"")</f>
        <v/>
      </c>
      <c r="DP14" s="138" t="str">
        <f>IF(ISNUMBER(#REF!),#REF!,"")</f>
        <v/>
      </c>
      <c r="DQ14" s="138" t="str">
        <f>IF(ISNUMBER(#REF!),#REF!,"")</f>
        <v/>
      </c>
      <c r="DR14" s="138" t="str">
        <f>IF(ISNUMBER(#REF!),#REF!,"")</f>
        <v/>
      </c>
      <c r="DS14" s="138" t="str">
        <f>IF(ISNUMBER(#REF!),#REF!,"")</f>
        <v/>
      </c>
      <c r="DT14" s="138" t="str">
        <f>IF(ISNUMBER(#REF!),#REF!,"")</f>
        <v/>
      </c>
      <c r="DU14" s="138" t="str">
        <f>IF(ISNUMBER(#REF!),#REF!,"")</f>
        <v/>
      </c>
      <c r="DV14" s="138" t="str">
        <f>IF(ISNUMBER(#REF!),#REF!,"")</f>
        <v/>
      </c>
      <c r="DW14" s="138" t="str">
        <f>IF(ISNUMBER(#REF!),#REF!,"")</f>
        <v/>
      </c>
      <c r="DX14" s="138" t="str">
        <f>IF(ISNUMBER(#REF!),#REF!,"")</f>
        <v/>
      </c>
      <c r="DY14" s="138" t="str">
        <f>IF(ISNUMBER(#REF!),#REF!,"")</f>
        <v/>
      </c>
      <c r="DZ14" s="138" t="str">
        <f>IF(ISNUMBER(#REF!),#REF!,"")</f>
        <v/>
      </c>
      <c r="EA14" s="138" t="str">
        <f>IF(ISNUMBER(#REF!),#REF!,"")</f>
        <v/>
      </c>
      <c r="EB14" s="138" t="str">
        <f>IF(ISNUMBER(#REF!),#REF!,"")</f>
        <v/>
      </c>
      <c r="EC14" s="138" t="str">
        <f>IF(ISNUMBER(#REF!),#REF!,"")</f>
        <v/>
      </c>
      <c r="ED14" s="138" t="str">
        <f>IF(ISNUMBER(#REF!),#REF!,"")</f>
        <v/>
      </c>
      <c r="EE14" s="138" t="str">
        <f>IF(ISNUMBER(#REF!),#REF!,"")</f>
        <v/>
      </c>
      <c r="EF14" s="138" t="str">
        <f>IF(ISNUMBER(#REF!),#REF!,"")</f>
        <v/>
      </c>
      <c r="EG14" s="138" t="str">
        <f>IF(ISNUMBER(#REF!),#REF!,"")</f>
        <v/>
      </c>
      <c r="EH14" s="138" t="str">
        <f>IF(ISNUMBER(#REF!),#REF!,"")</f>
        <v/>
      </c>
      <c r="EI14" s="138" t="str">
        <f>IF(ISNUMBER(#REF!),#REF!,"")</f>
        <v/>
      </c>
      <c r="EJ14" s="138" t="str">
        <f>IF(ISNUMBER(#REF!),#REF!,"")</f>
        <v/>
      </c>
      <c r="EK14" s="138" t="str">
        <f>IF(ISNUMBER(#REF!),#REF!,"")</f>
        <v/>
      </c>
      <c r="EL14" s="138" t="str">
        <f>IF(ISNUMBER(#REF!),#REF!,"")</f>
        <v/>
      </c>
      <c r="EM14" s="138" t="str">
        <f>IF(ISNUMBER(#REF!),#REF!,"")</f>
        <v/>
      </c>
      <c r="EN14" s="138" t="str">
        <f>IF(ISNUMBER(#REF!),#REF!,"")</f>
        <v/>
      </c>
      <c r="EO14" s="138" t="str">
        <f>IF(ISNUMBER(#REF!),#REF!,"")</f>
        <v/>
      </c>
      <c r="EP14" s="138" t="str">
        <f>IF(ISNUMBER(#REF!),#REF!,"")</f>
        <v/>
      </c>
      <c r="EQ14" s="138" t="str">
        <f>IF(ISNUMBER(#REF!),#REF!,"")</f>
        <v/>
      </c>
      <c r="ER14" s="138" t="str">
        <f>IF(ISNUMBER(#REF!),#REF!,"")</f>
        <v/>
      </c>
      <c r="ES14" s="138" t="str">
        <f>IF(ISNUMBER(#REF!),#REF!,"")</f>
        <v/>
      </c>
      <c r="ET14" s="138" t="str">
        <f>IF(ISNUMBER(#REF!),#REF!,"")</f>
        <v/>
      </c>
      <c r="EU14" s="138" t="str">
        <f>IF(ISNUMBER(#REF!),#REF!,"")</f>
        <v/>
      </c>
      <c r="EV14" s="138" t="str">
        <f>IF(ISNUMBER(#REF!),#REF!,"")</f>
        <v/>
      </c>
      <c r="EW14" s="138" t="str">
        <f>IF(ISNUMBER(#REF!),#REF!,"")</f>
        <v/>
      </c>
      <c r="EX14" s="138" t="str">
        <f>IF(ISNUMBER(#REF!),#REF!,"")</f>
        <v/>
      </c>
      <c r="EY14" s="138" t="str">
        <f>IF(ISNUMBER(#REF!),#REF!,"")</f>
        <v/>
      </c>
      <c r="EZ14" s="138" t="str">
        <f>IF(ISNUMBER(#REF!),#REF!,"")</f>
        <v/>
      </c>
      <c r="FA14" s="138" t="str">
        <f>IF(ISNUMBER(#REF!),#REF!,"")</f>
        <v/>
      </c>
      <c r="FB14" s="138" t="str">
        <f>IF(ISNUMBER(#REF!),#REF!,"")</f>
        <v/>
      </c>
      <c r="FC14" s="138" t="str">
        <f>IF(ISNUMBER(#REF!),#REF!,"")</f>
        <v/>
      </c>
      <c r="FD14" s="138" t="str">
        <f>IF(ISNUMBER(#REF!),#REF!,"")</f>
        <v/>
      </c>
      <c r="FE14" s="138" t="str">
        <f>IF(ISNUMBER(#REF!),#REF!,"")</f>
        <v/>
      </c>
      <c r="FF14" s="138" t="str">
        <f>IF(ISNUMBER(#REF!),#REF!,"")</f>
        <v/>
      </c>
      <c r="FG14" s="138" t="str">
        <f>IF(ISNUMBER(#REF!),#REF!,"")</f>
        <v/>
      </c>
      <c r="FH14" s="138" t="str">
        <f>IF(ISNUMBER(#REF!),#REF!,"")</f>
        <v/>
      </c>
      <c r="FI14" s="138" t="str">
        <f>IF(ISNUMBER(#REF!),#REF!,"")</f>
        <v/>
      </c>
      <c r="FJ14" s="138" t="str">
        <f>IF(ISNUMBER(#REF!),#REF!,"")</f>
        <v/>
      </c>
      <c r="FK14" s="138" t="str">
        <f>IF(ISNUMBER(#REF!),#REF!,"")</f>
        <v/>
      </c>
      <c r="FL14" s="138" t="str">
        <f>IF(ISNUMBER(#REF!),#REF!,"")</f>
        <v/>
      </c>
      <c r="FM14" s="138" t="str">
        <f>IF(ISNUMBER(#REF!),#REF!,"")</f>
        <v/>
      </c>
      <c r="FN14" s="138" t="str">
        <f>IF(ISNUMBER(#REF!),#REF!,"")</f>
        <v/>
      </c>
      <c r="FO14" s="138" t="str">
        <f>IF(ISNUMBER(#REF!),#REF!,"")</f>
        <v/>
      </c>
      <c r="FP14" s="138" t="str">
        <f>IF(ISNUMBER(#REF!),#REF!,"")</f>
        <v/>
      </c>
      <c r="FQ14" s="138" t="str">
        <f>IF(ISNUMBER(#REF!),#REF!,"")</f>
        <v/>
      </c>
      <c r="FR14" s="138" t="str">
        <f>IF(ISNUMBER(#REF!),#REF!,"")</f>
        <v/>
      </c>
      <c r="FS14" s="138" t="str">
        <f>IF(ISNUMBER(#REF!),#REF!,"")</f>
        <v/>
      </c>
      <c r="FT14" s="138" t="str">
        <f>IF(ISNUMBER(#REF!),#REF!,"")</f>
        <v/>
      </c>
      <c r="FU14" s="138" t="str">
        <f>IF(ISNUMBER(#REF!),#REF!,"")</f>
        <v/>
      </c>
      <c r="FV14" s="138" t="str">
        <f>IF(ISNUMBER(#REF!),#REF!,"")</f>
        <v/>
      </c>
      <c r="FW14" s="138" t="str">
        <f>IF(ISNUMBER(#REF!),#REF!,"")</f>
        <v/>
      </c>
      <c r="FX14" s="138" t="str">
        <f>IF(ISNUMBER(#REF!),#REF!,"")</f>
        <v/>
      </c>
      <c r="FY14" s="138" t="str">
        <f>IF(ISNUMBER(#REF!),#REF!,"")</f>
        <v/>
      </c>
      <c r="FZ14" s="138" t="str">
        <f>IF(ISNUMBER(#REF!),#REF!,"")</f>
        <v/>
      </c>
      <c r="GA14" s="138" t="str">
        <f>IF(ISNUMBER(#REF!),#REF!,"")</f>
        <v/>
      </c>
      <c r="GB14" s="138" t="str">
        <f>IF(ISNUMBER(#REF!),#REF!,"")</f>
        <v/>
      </c>
      <c r="GC14" s="138" t="str">
        <f>IF(ISNUMBER(#REF!),#REF!,"")</f>
        <v/>
      </c>
      <c r="GD14" s="138" t="str">
        <f>IF(ISNUMBER(#REF!),#REF!,"")</f>
        <v/>
      </c>
      <c r="GE14" s="138" t="str">
        <f>IF(ISNUMBER(#REF!),#REF!,"")</f>
        <v/>
      </c>
      <c r="GF14" s="138" t="str">
        <f>IF(ISNUMBER(#REF!),#REF!,"")</f>
        <v/>
      </c>
      <c r="GG14" s="138" t="str">
        <f>IF(ISNUMBER(#REF!),#REF!,"")</f>
        <v/>
      </c>
      <c r="GH14" s="138" t="str">
        <f>IF(ISNUMBER(#REF!),#REF!,"")</f>
        <v/>
      </c>
      <c r="GI14" s="138" t="str">
        <f>IF(ISNUMBER(#REF!),#REF!,"")</f>
        <v/>
      </c>
      <c r="GJ14" s="138" t="str">
        <f>IF(ISNUMBER(#REF!),#REF!,"")</f>
        <v/>
      </c>
      <c r="GK14" s="138" t="str">
        <f>IF(ISNUMBER(#REF!),#REF!,"")</f>
        <v/>
      </c>
      <c r="GL14" s="138" t="str">
        <f>IF(ISNUMBER(#REF!),#REF!,"")</f>
        <v/>
      </c>
      <c r="GM14" s="138" t="str">
        <f>IF(ISNUMBER(#REF!),#REF!,"")</f>
        <v/>
      </c>
      <c r="GN14" s="138" t="str">
        <f>IF(ISNUMBER(#REF!),#REF!,"")</f>
        <v/>
      </c>
      <c r="GO14" s="138" t="str">
        <f>IF(ISNUMBER(#REF!),#REF!,"")</f>
        <v/>
      </c>
      <c r="GP14" s="138" t="str">
        <f>IF(ISNUMBER(#REF!),#REF!,"")</f>
        <v/>
      </c>
      <c r="GQ14" s="138" t="str">
        <f>IF(ISNUMBER(#REF!),#REF!,"")</f>
        <v/>
      </c>
      <c r="GR14" s="138" t="str">
        <f>IF(ISNUMBER(#REF!),#REF!,"")</f>
        <v/>
      </c>
      <c r="GS14" s="138" t="str">
        <f>IF(ISNUMBER(#REF!),#REF!,"")</f>
        <v/>
      </c>
      <c r="GT14" s="138" t="str">
        <f>IF(ISNUMBER(#REF!),#REF!,"")</f>
        <v/>
      </c>
      <c r="GU14" s="138" t="str">
        <f>IF(ISNUMBER(#REF!),#REF!,"")</f>
        <v/>
      </c>
      <c r="GV14" s="138" t="str">
        <f>IF(ISNUMBER(#REF!),#REF!,"")</f>
        <v/>
      </c>
      <c r="GW14" s="138" t="str">
        <f>IF(ISNUMBER(#REF!),#REF!,"")</f>
        <v/>
      </c>
      <c r="GX14" s="138" t="str">
        <f>IF(ISNUMBER(#REF!),#REF!,"")</f>
        <v/>
      </c>
      <c r="GY14" s="138" t="str">
        <f>IF(ISNUMBER(#REF!),#REF!,"")</f>
        <v/>
      </c>
      <c r="GZ14" s="138" t="str">
        <f>IF(ISNUMBER(#REF!),#REF!,"")</f>
        <v/>
      </c>
      <c r="HA14" s="138" t="str">
        <f>IF(ISNUMBER(#REF!),#REF!,"")</f>
        <v/>
      </c>
      <c r="HB14" s="138" t="str">
        <f>IF(ISNUMBER(#REF!),#REF!,"")</f>
        <v/>
      </c>
      <c r="HC14" s="138" t="str">
        <f>IF(ISNUMBER(#REF!),#REF!,"")</f>
        <v/>
      </c>
      <c r="HD14" s="138" t="str">
        <f>IF(ISNUMBER(#REF!),#REF!,"")</f>
        <v/>
      </c>
      <c r="HE14" s="138" t="str">
        <f>IF(ISNUMBER(#REF!),#REF!,"")</f>
        <v/>
      </c>
      <c r="HF14" s="138" t="str">
        <f>IF(ISNUMBER(#REF!),#REF!,"")</f>
        <v/>
      </c>
      <c r="HG14" s="138" t="str">
        <f>IF(ISNUMBER(#REF!),#REF!,"")</f>
        <v/>
      </c>
      <c r="HH14" s="138" t="str">
        <f>IF(ISNUMBER(#REF!),#REF!,"")</f>
        <v/>
      </c>
      <c r="HI14" s="138" t="str">
        <f>IF(ISNUMBER(#REF!),#REF!,"")</f>
        <v/>
      </c>
      <c r="HJ14" s="138" t="str">
        <f>IF(ISNUMBER(#REF!),#REF!,"")</f>
        <v/>
      </c>
      <c r="HK14" s="138" t="str">
        <f>IF(ISNUMBER(#REF!),#REF!,"")</f>
        <v/>
      </c>
      <c r="HL14" s="138" t="str">
        <f>IF(ISNUMBER(#REF!),#REF!,"")</f>
        <v/>
      </c>
      <c r="HM14" s="138" t="str">
        <f>IF(ISNUMBER(#REF!),#REF!,"")</f>
        <v/>
      </c>
      <c r="HN14" s="138" t="str">
        <f>IF(ISNUMBER(#REF!),#REF!,"")</f>
        <v/>
      </c>
      <c r="HO14" s="138" t="str">
        <f>IF(ISNUMBER(#REF!),#REF!,"")</f>
        <v/>
      </c>
      <c r="HP14" s="138" t="str">
        <f>IF(ISNUMBER(#REF!),#REF!,"")</f>
        <v/>
      </c>
      <c r="HQ14" s="138" t="str">
        <f>IF(ISNUMBER(#REF!),#REF!,"")</f>
        <v/>
      </c>
      <c r="HR14" s="138" t="str">
        <f>IF(ISNUMBER(#REF!),#REF!,"")</f>
        <v/>
      </c>
      <c r="HS14" s="138" t="str">
        <f>IF(ISNUMBER(#REF!),#REF!,"")</f>
        <v/>
      </c>
      <c r="HT14" s="138" t="str">
        <f>IF(ISNUMBER(#REF!),#REF!,"")</f>
        <v/>
      </c>
      <c r="HU14" s="138" t="str">
        <f>IF(ISNUMBER(#REF!),#REF!,"")</f>
        <v/>
      </c>
      <c r="HV14" s="138" t="str">
        <f>IF(ISNUMBER(#REF!),#REF!,"")</f>
        <v/>
      </c>
      <c r="HW14" s="138" t="str">
        <f>IF(ISNUMBER(#REF!),#REF!,"")</f>
        <v/>
      </c>
      <c r="HX14" s="138" t="str">
        <f>IF(ISNUMBER(#REF!),#REF!,"")</f>
        <v/>
      </c>
      <c r="HY14" s="138" t="str">
        <f>IF(ISNUMBER(#REF!),#REF!,"")</f>
        <v/>
      </c>
      <c r="HZ14" s="138" t="str">
        <f>IF(ISNUMBER(#REF!),#REF!,"")</f>
        <v/>
      </c>
      <c r="IA14" s="138" t="str">
        <f>IF(ISNUMBER(#REF!),#REF!,"")</f>
        <v/>
      </c>
      <c r="IB14" s="138" t="str">
        <f>IF(ISNUMBER(#REF!),#REF!,"")</f>
        <v/>
      </c>
      <c r="IC14" s="138" t="str">
        <f>IF(ISNUMBER(#REF!),#REF!,"")</f>
        <v/>
      </c>
      <c r="ID14" s="138" t="str">
        <f>IF(ISNUMBER(#REF!),#REF!,"")</f>
        <v/>
      </c>
      <c r="IE14" s="138" t="str">
        <f>IF(ISNUMBER(#REF!),#REF!,"")</f>
        <v/>
      </c>
      <c r="IF14" s="138" t="str">
        <f>IF(ISNUMBER(#REF!),#REF!,"")</f>
        <v/>
      </c>
      <c r="IG14" s="138" t="str">
        <f>IF(ISNUMBER(#REF!),#REF!,"")</f>
        <v/>
      </c>
      <c r="IH14" s="138" t="str">
        <f>IF(ISNUMBER(#REF!),#REF!,"")</f>
        <v/>
      </c>
      <c r="II14" s="138" t="str">
        <f>IF(ISNUMBER(#REF!),#REF!,"")</f>
        <v/>
      </c>
      <c r="IJ14" s="138" t="str">
        <f>IF(ISNUMBER(#REF!),#REF!,"")</f>
        <v/>
      </c>
      <c r="IK14" s="138" t="str">
        <f>IF(ISNUMBER(#REF!),#REF!,"")</f>
        <v/>
      </c>
      <c r="IL14" s="138" t="str">
        <f>IF(ISNUMBER(#REF!),#REF!,"")</f>
        <v/>
      </c>
      <c r="IM14" s="138" t="str">
        <f>IF(ISNUMBER(#REF!),#REF!,"")</f>
        <v/>
      </c>
      <c r="IN14" s="138" t="str">
        <f>IF(ISNUMBER(#REF!),#REF!,"")</f>
        <v/>
      </c>
      <c r="IO14" s="138" t="str">
        <f>IF(ISNUMBER(#REF!),#REF!,"")</f>
        <v/>
      </c>
      <c r="IP14" s="138" t="str">
        <f>IF(ISNUMBER(#REF!),#REF!,"")</f>
        <v/>
      </c>
      <c r="IQ14" s="138" t="str">
        <f>IF(ISNUMBER(#REF!),#REF!,"")</f>
        <v/>
      </c>
      <c r="IR14" s="138" t="str">
        <f>IF(ISNUMBER(#REF!),#REF!,"")</f>
        <v/>
      </c>
      <c r="IS14" s="138" t="str">
        <f>IF(ISNUMBER(#REF!),#REF!,"")</f>
        <v/>
      </c>
      <c r="IT14" s="138" t="str">
        <f>IF(ISNUMBER(#REF!),#REF!,"")</f>
        <v/>
      </c>
      <c r="IU14" s="138" t="str">
        <f>IF(ISNUMBER(#REF!),#REF!,"")</f>
        <v/>
      </c>
      <c r="IV14" s="138" t="str">
        <f>IF(ISNUMBER(#REF!),#REF!,"")</f>
        <v/>
      </c>
      <c r="IW14" s="138" t="str">
        <f>IF(ISNUMBER(#REF!),#REF!,"")</f>
        <v/>
      </c>
      <c r="IX14" s="138" t="str">
        <f>IF(ISNUMBER(#REF!),#REF!,"")</f>
        <v/>
      </c>
      <c r="IY14" s="138" t="str">
        <f>IF(ISNUMBER(#REF!),#REF!,"")</f>
        <v/>
      </c>
      <c r="IZ14" s="138" t="str">
        <f>IF(ISNUMBER(#REF!),#REF!,"")</f>
        <v/>
      </c>
      <c r="JA14" s="138" t="str">
        <f>IF(ISNUMBER(#REF!),#REF!,"")</f>
        <v/>
      </c>
      <c r="JB14" s="138" t="str">
        <f>IF(ISNUMBER(#REF!),#REF!,"")</f>
        <v/>
      </c>
      <c r="JC14" s="138" t="str">
        <f>IF(ISNUMBER(#REF!),#REF!,"")</f>
        <v/>
      </c>
      <c r="JD14" s="138" t="str">
        <f>IF(ISNUMBER(#REF!),#REF!,"")</f>
        <v/>
      </c>
      <c r="JE14" s="138" t="str">
        <f>IF(ISNUMBER(#REF!),#REF!,"")</f>
        <v/>
      </c>
      <c r="JF14" s="138" t="str">
        <f>IF(ISNUMBER(#REF!),#REF!,"")</f>
        <v/>
      </c>
      <c r="JG14" s="138" t="str">
        <f>IF(ISNUMBER(#REF!),#REF!,"")</f>
        <v/>
      </c>
      <c r="JH14" s="138" t="str">
        <f>IF(ISNUMBER(#REF!),#REF!,"")</f>
        <v/>
      </c>
      <c r="JI14" s="138" t="str">
        <f>IF(ISNUMBER(#REF!),#REF!,"")</f>
        <v/>
      </c>
      <c r="JJ14" s="138" t="str">
        <f>IF(ISNUMBER(#REF!),#REF!,"")</f>
        <v/>
      </c>
      <c r="JK14" s="138" t="str">
        <f>IF(ISNUMBER(#REF!),#REF!,"")</f>
        <v/>
      </c>
      <c r="JL14" s="138" t="str">
        <f>IF(ISNUMBER(#REF!),#REF!,"")</f>
        <v/>
      </c>
      <c r="JM14" s="138" t="str">
        <f>IF(ISNUMBER(#REF!),#REF!,"")</f>
        <v/>
      </c>
      <c r="JN14" s="138" t="str">
        <f>IF(ISNUMBER(#REF!),#REF!,"")</f>
        <v/>
      </c>
      <c r="JO14" s="138" t="str">
        <f>IF(ISNUMBER(#REF!),#REF!,"")</f>
        <v/>
      </c>
      <c r="JP14" s="138" t="str">
        <f>IF(ISNUMBER(#REF!),#REF!,"")</f>
        <v/>
      </c>
      <c r="JQ14" s="138" t="str">
        <f>IF(ISNUMBER(#REF!),#REF!,"")</f>
        <v/>
      </c>
      <c r="JR14" s="138" t="str">
        <f>IF(ISNUMBER(#REF!),#REF!,"")</f>
        <v/>
      </c>
      <c r="JS14" s="138" t="str">
        <f>IF(ISNUMBER(#REF!),#REF!,"")</f>
        <v/>
      </c>
      <c r="JT14" s="138" t="str">
        <f>IF(ISNUMBER(#REF!),#REF!,"")</f>
        <v/>
      </c>
      <c r="JU14" s="138" t="str">
        <f>IF(ISNUMBER(#REF!),#REF!,"")</f>
        <v/>
      </c>
      <c r="JV14" s="138" t="str">
        <f>IF(ISNUMBER(#REF!),#REF!,"")</f>
        <v/>
      </c>
      <c r="JW14" s="138" t="str">
        <f>IF(ISNUMBER(#REF!),#REF!,"")</f>
        <v/>
      </c>
      <c r="JX14" s="138" t="str">
        <f>IF(ISNUMBER(#REF!),#REF!,"")</f>
        <v/>
      </c>
      <c r="JY14" s="138" t="str">
        <f>IF(ISNUMBER(#REF!),#REF!,"")</f>
        <v/>
      </c>
      <c r="JZ14" s="138" t="str">
        <f>IF(ISNUMBER(#REF!),#REF!,"")</f>
        <v/>
      </c>
      <c r="KA14" s="138" t="str">
        <f>IF(ISNUMBER(#REF!),#REF!,"")</f>
        <v/>
      </c>
      <c r="KB14" s="138" t="str">
        <f>IF(ISNUMBER(#REF!),#REF!,"")</f>
        <v/>
      </c>
      <c r="KC14" s="138" t="str">
        <f>IF(ISNUMBER(#REF!),#REF!,"")</f>
        <v/>
      </c>
      <c r="KD14" s="138" t="str">
        <f>IF(ISNUMBER(#REF!),#REF!,"")</f>
        <v/>
      </c>
      <c r="KE14" s="138" t="str">
        <f>IF(ISNUMBER(#REF!),#REF!,"")</f>
        <v/>
      </c>
      <c r="KF14" s="138" t="str">
        <f>IF(ISNUMBER(#REF!),#REF!,"")</f>
        <v/>
      </c>
      <c r="KG14" s="138" t="str">
        <f>IF(ISNUMBER(#REF!),#REF!,"")</f>
        <v/>
      </c>
      <c r="KH14" s="138" t="str">
        <f>IF(ISNUMBER(#REF!),#REF!,"")</f>
        <v/>
      </c>
      <c r="KI14" s="138" t="str">
        <f>IF(ISNUMBER(#REF!),#REF!,"")</f>
        <v/>
      </c>
      <c r="KJ14" s="138" t="str">
        <f>IF(ISNUMBER(#REF!),#REF!,"")</f>
        <v/>
      </c>
      <c r="KK14" s="138" t="str">
        <f>IF(ISNUMBER(#REF!),#REF!,"")</f>
        <v/>
      </c>
      <c r="KL14" s="138" t="str">
        <f>IF(ISNUMBER(#REF!),#REF!,"")</f>
        <v/>
      </c>
      <c r="KM14" s="138" t="str">
        <f>IF(ISNUMBER(#REF!),#REF!,"")</f>
        <v/>
      </c>
      <c r="KN14" s="138" t="str">
        <f>IF(ISNUMBER(#REF!),#REF!,"")</f>
        <v/>
      </c>
      <c r="KO14" s="138" t="str">
        <f>IF(ISNUMBER(#REF!),#REF!,"")</f>
        <v/>
      </c>
      <c r="KP14" s="138" t="str">
        <f>IF(ISNUMBER(#REF!),#REF!,"")</f>
        <v/>
      </c>
      <c r="KQ14" s="138" t="str">
        <f>IF(ISNUMBER(#REF!),#REF!,"")</f>
        <v/>
      </c>
      <c r="KR14" s="138" t="str">
        <f>IF(ISNUMBER(#REF!),#REF!,"")</f>
        <v/>
      </c>
      <c r="KS14" s="138" t="str">
        <f>IF(ISNUMBER(#REF!),#REF!,"")</f>
        <v/>
      </c>
      <c r="KT14" s="138" t="str">
        <f>IF(ISNUMBER(#REF!),#REF!,"")</f>
        <v/>
      </c>
      <c r="KU14" s="138" t="str">
        <f>IF(ISNUMBER(#REF!),#REF!,"")</f>
        <v/>
      </c>
      <c r="KV14" s="138" t="str">
        <f>IF(ISNUMBER(#REF!),#REF!,"")</f>
        <v/>
      </c>
      <c r="KW14" s="138" t="str">
        <f>IF(ISNUMBER(#REF!),#REF!,"")</f>
        <v/>
      </c>
      <c r="KX14" s="138" t="str">
        <f>IF(ISNUMBER(#REF!),#REF!,"")</f>
        <v/>
      </c>
      <c r="KY14" s="138" t="str">
        <f>IF(ISNUMBER(#REF!),#REF!,"")</f>
        <v/>
      </c>
      <c r="KZ14" s="138" t="str">
        <f>IF(ISNUMBER(#REF!),#REF!,"")</f>
        <v/>
      </c>
      <c r="LA14" s="138" t="str">
        <f>IF(ISNUMBER(#REF!),#REF!,"")</f>
        <v/>
      </c>
      <c r="LB14" s="138" t="str">
        <f>IF(ISNUMBER(#REF!),#REF!,"")</f>
        <v/>
      </c>
      <c r="LC14" s="138" t="str">
        <f>IF(ISNUMBER(#REF!),#REF!,"")</f>
        <v/>
      </c>
      <c r="LD14" s="138" t="str">
        <f>IF(ISNUMBER(#REF!),#REF!,"")</f>
        <v/>
      </c>
      <c r="LE14" s="138" t="str">
        <f>IF(ISNUMBER(#REF!),#REF!,"")</f>
        <v/>
      </c>
      <c r="LF14" s="138" t="str">
        <f>IF(ISNUMBER(#REF!),#REF!,"")</f>
        <v/>
      </c>
      <c r="LG14" s="138" t="str">
        <f>IF(ISNUMBER(#REF!),#REF!,"")</f>
        <v/>
      </c>
      <c r="LH14" s="138" t="str">
        <f>IF(ISNUMBER(#REF!),#REF!,"")</f>
        <v/>
      </c>
      <c r="LI14" s="138" t="str">
        <f>IF(ISNUMBER(#REF!),#REF!,"")</f>
        <v/>
      </c>
      <c r="LJ14" s="138" t="str">
        <f>IF(ISNUMBER(#REF!),#REF!,"")</f>
        <v/>
      </c>
      <c r="LK14" s="138" t="str">
        <f>IF(ISNUMBER(#REF!),#REF!,"")</f>
        <v/>
      </c>
      <c r="LL14" s="138" t="str">
        <f>IF(ISNUMBER(#REF!),#REF!,"")</f>
        <v/>
      </c>
      <c r="LM14" s="138" t="str">
        <f>IF(ISNUMBER(#REF!),#REF!,"")</f>
        <v/>
      </c>
      <c r="LN14" s="138" t="str">
        <f>IF(ISNUMBER(#REF!),#REF!,"")</f>
        <v/>
      </c>
      <c r="LO14" s="138" t="str">
        <f>IF(ISNUMBER(#REF!),#REF!,"")</f>
        <v/>
      </c>
      <c r="LP14" s="138" t="str">
        <f>IF(ISNUMBER(#REF!),#REF!,"")</f>
        <v/>
      </c>
      <c r="LQ14" s="138" t="str">
        <f>IF(ISNUMBER(#REF!),#REF!,"")</f>
        <v/>
      </c>
      <c r="LR14" s="138" t="str">
        <f>IF(ISNUMBER(#REF!),#REF!,"")</f>
        <v/>
      </c>
      <c r="LS14" s="138" t="str">
        <f>IF(ISNUMBER(#REF!),#REF!,"")</f>
        <v/>
      </c>
      <c r="LT14" s="138" t="str">
        <f>IF(ISNUMBER(#REF!),#REF!,"")</f>
        <v/>
      </c>
      <c r="LU14" s="138" t="str">
        <f>IF(ISNUMBER(#REF!),#REF!,"")</f>
        <v/>
      </c>
      <c r="LV14" s="138" t="str">
        <f>IF(ISNUMBER(#REF!),#REF!,"")</f>
        <v/>
      </c>
      <c r="LW14" s="138" t="str">
        <f>IF(ISNUMBER(#REF!),#REF!,"")</f>
        <v/>
      </c>
      <c r="LX14" s="138" t="str">
        <f>IF(ISNUMBER(#REF!),#REF!,"")</f>
        <v/>
      </c>
      <c r="LY14" s="138" t="str">
        <f>IF(ISNUMBER(#REF!),#REF!,"")</f>
        <v/>
      </c>
      <c r="LZ14" s="138" t="str">
        <f>IF(ISNUMBER(#REF!),#REF!,"")</f>
        <v/>
      </c>
      <c r="MA14" s="138" t="str">
        <f>IF(ISNUMBER(#REF!),#REF!,"")</f>
        <v/>
      </c>
      <c r="MB14" s="138" t="str">
        <f>IF(ISNUMBER(#REF!),#REF!,"")</f>
        <v/>
      </c>
      <c r="MC14" s="138" t="str">
        <f>IF(ISNUMBER(#REF!),#REF!,"")</f>
        <v/>
      </c>
      <c r="MD14" s="138" t="str">
        <f>IF(ISNUMBER(#REF!),#REF!,"")</f>
        <v/>
      </c>
      <c r="ME14" s="138" t="str">
        <f>IF(ISNUMBER(#REF!),#REF!,"")</f>
        <v/>
      </c>
      <c r="MF14" s="138" t="str">
        <f>IF(ISNUMBER(#REF!),#REF!,"")</f>
        <v/>
      </c>
      <c r="MG14" s="138" t="str">
        <f>IF(ISNUMBER(#REF!),#REF!,"")</f>
        <v/>
      </c>
      <c r="MH14" s="138" t="str">
        <f>IF(ISNUMBER(#REF!),#REF!,"")</f>
        <v/>
      </c>
    </row>
    <row r="15" spans="2:346" x14ac:dyDescent="0.3">
      <c r="B15" s="11" t="s">
        <v>1079</v>
      </c>
      <c r="C15" s="11" t="s">
        <v>1080</v>
      </c>
      <c r="D15" s="186" t="e">
        <f t="shared" si="6"/>
        <v>#N/A</v>
      </c>
      <c r="E15" s="186">
        <f t="shared" si="7"/>
        <v>0</v>
      </c>
      <c r="F15" s="186">
        <f t="shared" si="8"/>
        <v>0</v>
      </c>
      <c r="G15" s="138" t="str">
        <f>IF(ISNUMBER(#REF!),#REF!,"")</f>
        <v/>
      </c>
      <c r="H15" s="138" t="str">
        <f>IF(ISNUMBER(#REF!),#REF!,"")</f>
        <v/>
      </c>
      <c r="I15" s="138" t="str">
        <f>IF(ISNUMBER(#REF!),#REF!,"")</f>
        <v/>
      </c>
      <c r="J15" s="138" t="str">
        <f>IF(ISNUMBER(#REF!),#REF!,"")</f>
        <v/>
      </c>
      <c r="K15" s="138" t="str">
        <f>IF(ISNUMBER(#REF!),#REF!,"")</f>
        <v/>
      </c>
      <c r="L15" s="138" t="str">
        <f>IF(ISNUMBER(#REF!),#REF!,"")</f>
        <v/>
      </c>
      <c r="M15" s="138" t="str">
        <f>IF(ISNUMBER(#REF!),#REF!,"")</f>
        <v/>
      </c>
      <c r="N15" s="138" t="str">
        <f>IF(ISNUMBER(#REF!),#REF!,"")</f>
        <v/>
      </c>
      <c r="O15" s="138" t="str">
        <f>IF(ISNUMBER(#REF!),#REF!,"")</f>
        <v/>
      </c>
      <c r="P15" s="138" t="str">
        <f>IF(ISNUMBER(#REF!),#REF!,"")</f>
        <v/>
      </c>
      <c r="Q15" s="138" t="str">
        <f>IF(ISNUMBER(#REF!),#REF!,"")</f>
        <v/>
      </c>
      <c r="R15" s="138" t="str">
        <f>IF(ISNUMBER(#REF!),#REF!,"")</f>
        <v/>
      </c>
      <c r="S15" s="138" t="str">
        <f>IF(ISNUMBER(#REF!),#REF!,"")</f>
        <v/>
      </c>
      <c r="T15" s="138" t="str">
        <f>IF(ISNUMBER(#REF!),#REF!,"")</f>
        <v/>
      </c>
      <c r="U15" s="138" t="str">
        <f>IF(ISNUMBER(#REF!),#REF!,"")</f>
        <v/>
      </c>
      <c r="V15" s="138" t="str">
        <f>IF(ISNUMBER(#REF!),#REF!,"")</f>
        <v/>
      </c>
      <c r="W15" s="138" t="str">
        <f>IF(ISNUMBER(#REF!),#REF!,"")</f>
        <v/>
      </c>
      <c r="X15" s="138" t="str">
        <f>IF(ISNUMBER(#REF!),#REF!,"")</f>
        <v/>
      </c>
      <c r="Y15" s="138" t="str">
        <f>IF(ISNUMBER(#REF!),#REF!,"")</f>
        <v/>
      </c>
      <c r="Z15" s="138" t="str">
        <f>IF(ISNUMBER(#REF!),#REF!,"")</f>
        <v/>
      </c>
      <c r="AA15" s="138" t="str">
        <f>IF(ISNUMBER(#REF!),#REF!,"")</f>
        <v/>
      </c>
      <c r="AB15" s="138" t="str">
        <f>IF(ISNUMBER(#REF!),#REF!,"")</f>
        <v/>
      </c>
      <c r="AC15" s="138" t="str">
        <f>IF(ISNUMBER(#REF!),#REF!,"")</f>
        <v/>
      </c>
      <c r="AD15" s="138" t="str">
        <f>IF(ISNUMBER(#REF!),#REF!,"")</f>
        <v/>
      </c>
      <c r="AE15" s="138" t="str">
        <f>IF(ISNUMBER(#REF!),#REF!,"")</f>
        <v/>
      </c>
      <c r="AF15" s="138" t="str">
        <f>IF(ISNUMBER(#REF!),#REF!,"")</f>
        <v/>
      </c>
      <c r="AG15" s="138" t="str">
        <f>IF(ISNUMBER(#REF!),#REF!,"")</f>
        <v/>
      </c>
      <c r="AH15" s="138" t="str">
        <f>IF(ISNUMBER(#REF!),#REF!,"")</f>
        <v/>
      </c>
      <c r="AI15" s="138" t="str">
        <f>IF(ISNUMBER(#REF!),#REF!,"")</f>
        <v/>
      </c>
      <c r="AJ15" s="138" t="str">
        <f>IF(ISNUMBER(#REF!),#REF!,"")</f>
        <v/>
      </c>
      <c r="AK15" s="138" t="str">
        <f>IF(ISNUMBER(#REF!),#REF!,"")</f>
        <v/>
      </c>
      <c r="AL15" s="138" t="str">
        <f>IF(ISNUMBER(#REF!),#REF!,"")</f>
        <v/>
      </c>
      <c r="AM15" s="138" t="str">
        <f>IF(ISNUMBER(#REF!),#REF!,"")</f>
        <v/>
      </c>
      <c r="AN15" s="138" t="str">
        <f>IF(ISNUMBER(#REF!),#REF!,"")</f>
        <v/>
      </c>
      <c r="AO15" s="138" t="str">
        <f>IF(ISNUMBER(#REF!),#REF!,"")</f>
        <v/>
      </c>
      <c r="AP15" s="138" t="str">
        <f>IF(ISNUMBER(#REF!),#REF!,"")</f>
        <v/>
      </c>
      <c r="AQ15" s="138" t="str">
        <f>IF(ISNUMBER(#REF!),#REF!,"")</f>
        <v/>
      </c>
      <c r="AR15" s="138" t="str">
        <f>IF(ISNUMBER(#REF!),#REF!,"")</f>
        <v/>
      </c>
      <c r="AS15" s="138" t="str">
        <f>IF(ISNUMBER(#REF!),#REF!,"")</f>
        <v/>
      </c>
      <c r="AT15" s="138" t="str">
        <f>IF(ISNUMBER(#REF!),#REF!,"")</f>
        <v/>
      </c>
      <c r="AU15" s="138" t="str">
        <f>IF(ISNUMBER(#REF!),#REF!,"")</f>
        <v/>
      </c>
      <c r="AV15" s="138" t="str">
        <f>IF(ISNUMBER(#REF!),#REF!,"")</f>
        <v/>
      </c>
      <c r="AW15" s="138" t="str">
        <f>IF(ISNUMBER(#REF!),#REF!,"")</f>
        <v/>
      </c>
      <c r="AX15" s="138" t="str">
        <f>IF(ISNUMBER(#REF!),#REF!,"")</f>
        <v/>
      </c>
      <c r="AY15" s="138" t="str">
        <f>IF(ISNUMBER(#REF!),#REF!,"")</f>
        <v/>
      </c>
      <c r="AZ15" s="138" t="str">
        <f>IF(ISNUMBER(#REF!),#REF!,"")</f>
        <v/>
      </c>
      <c r="BA15" s="138" t="str">
        <f>IF(ISNUMBER(#REF!),#REF!,"")</f>
        <v/>
      </c>
      <c r="BB15" s="138" t="str">
        <f>IF(ISNUMBER(#REF!),#REF!,"")</f>
        <v/>
      </c>
      <c r="BC15" s="138" t="str">
        <f>IF(ISNUMBER(#REF!),#REF!,"")</f>
        <v/>
      </c>
      <c r="BD15" s="138" t="str">
        <f>IF(ISNUMBER(#REF!),#REF!,"")</f>
        <v/>
      </c>
      <c r="BE15" s="138" t="str">
        <f>IF(ISNUMBER(#REF!),#REF!,"")</f>
        <v/>
      </c>
      <c r="BF15" s="138" t="str">
        <f>IF(ISNUMBER(#REF!),#REF!,"")</f>
        <v/>
      </c>
      <c r="BG15" s="138" t="str">
        <f>IF(ISNUMBER(#REF!),#REF!,"")</f>
        <v/>
      </c>
      <c r="BH15" s="138" t="str">
        <f>IF(ISNUMBER(#REF!),#REF!,"")</f>
        <v/>
      </c>
      <c r="BI15" s="138" t="str">
        <f>IF(ISNUMBER(#REF!),#REF!,"")</f>
        <v/>
      </c>
      <c r="BJ15" s="138" t="str">
        <f>IF(ISNUMBER(#REF!),#REF!,"")</f>
        <v/>
      </c>
      <c r="BK15" s="138" t="str">
        <f>IF(ISNUMBER(#REF!),#REF!,"")</f>
        <v/>
      </c>
      <c r="BL15" s="138" t="str">
        <f>IF(ISNUMBER(#REF!),#REF!,"")</f>
        <v/>
      </c>
      <c r="BM15" s="138" t="str">
        <f>IF(ISNUMBER(#REF!),#REF!,"")</f>
        <v/>
      </c>
      <c r="BN15" s="138" t="str">
        <f>IF(ISNUMBER(#REF!),#REF!,"")</f>
        <v/>
      </c>
      <c r="BO15" s="138" t="str">
        <f>IF(ISNUMBER(#REF!),#REF!,"")</f>
        <v/>
      </c>
      <c r="BP15" s="138" t="str">
        <f>IF(ISNUMBER(#REF!),#REF!,"")</f>
        <v/>
      </c>
      <c r="BQ15" s="138" t="str">
        <f>IF(ISNUMBER(#REF!),#REF!,"")</f>
        <v/>
      </c>
      <c r="BR15" s="138" t="str">
        <f>IF(ISNUMBER(#REF!),#REF!,"")</f>
        <v/>
      </c>
      <c r="BS15" s="138" t="str">
        <f>IF(ISNUMBER(#REF!),#REF!,"")</f>
        <v/>
      </c>
      <c r="BT15" s="138" t="str">
        <f>IF(ISNUMBER(#REF!),#REF!,"")</f>
        <v/>
      </c>
      <c r="BU15" s="138" t="str">
        <f>IF(ISNUMBER(#REF!),#REF!,"")</f>
        <v/>
      </c>
      <c r="BV15" s="138" t="str">
        <f>IF(ISNUMBER(#REF!),#REF!,"")</f>
        <v/>
      </c>
      <c r="BW15" s="138" t="str">
        <f>IF(ISNUMBER(#REF!),#REF!,"")</f>
        <v/>
      </c>
      <c r="BX15" s="138" t="str">
        <f>IF(ISNUMBER(#REF!),#REF!,"")</f>
        <v/>
      </c>
      <c r="BY15" s="138" t="str">
        <f>IF(ISNUMBER(#REF!),#REF!,"")</f>
        <v/>
      </c>
      <c r="BZ15" s="138" t="str">
        <f>IF(ISNUMBER(#REF!),#REF!,"")</f>
        <v/>
      </c>
      <c r="CA15" s="138" t="str">
        <f>IF(ISNUMBER(#REF!),#REF!,"")</f>
        <v/>
      </c>
      <c r="CB15" s="138" t="str">
        <f>IF(ISNUMBER(#REF!),#REF!,"")</f>
        <v/>
      </c>
      <c r="CC15" s="138" t="str">
        <f>IF(ISNUMBER(#REF!),#REF!,"")</f>
        <v/>
      </c>
      <c r="CD15" s="138" t="str">
        <f>IF(ISNUMBER(#REF!),#REF!,"")</f>
        <v/>
      </c>
      <c r="CE15" s="138" t="str">
        <f>IF(ISNUMBER(#REF!),#REF!,"")</f>
        <v/>
      </c>
      <c r="CF15" s="138" t="str">
        <f>IF(ISNUMBER(#REF!),#REF!,"")</f>
        <v/>
      </c>
      <c r="CG15" s="138" t="str">
        <f>IF(ISNUMBER(#REF!),#REF!,"")</f>
        <v/>
      </c>
      <c r="CH15" s="138" t="str">
        <f>IF(ISNUMBER(#REF!),#REF!,"")</f>
        <v/>
      </c>
      <c r="CI15" s="138" t="str">
        <f>IF(ISNUMBER(#REF!),#REF!,"")</f>
        <v/>
      </c>
      <c r="CJ15" s="138" t="str">
        <f>IF(ISNUMBER(#REF!),#REF!,"")</f>
        <v/>
      </c>
      <c r="CK15" s="138" t="str">
        <f>IF(ISNUMBER(#REF!),#REF!,"")</f>
        <v/>
      </c>
      <c r="CL15" s="138" t="str">
        <f>IF(ISNUMBER(#REF!),#REF!,"")</f>
        <v/>
      </c>
      <c r="CM15" s="138" t="str">
        <f>IF(ISNUMBER(#REF!),#REF!,"")</f>
        <v/>
      </c>
      <c r="CN15" s="138" t="str">
        <f>IF(ISNUMBER(#REF!),#REF!,"")</f>
        <v/>
      </c>
      <c r="CO15" s="138" t="str">
        <f>IF(ISNUMBER(#REF!),#REF!,"")</f>
        <v/>
      </c>
      <c r="CP15" s="138" t="str">
        <f>IF(ISNUMBER(#REF!),#REF!,"")</f>
        <v/>
      </c>
      <c r="CQ15" s="138" t="str">
        <f>IF(ISNUMBER(#REF!),#REF!,"")</f>
        <v/>
      </c>
      <c r="CR15" s="138" t="str">
        <f>IF(ISNUMBER(#REF!),#REF!,"")</f>
        <v/>
      </c>
      <c r="CS15" s="138" t="str">
        <f>IF(ISNUMBER(#REF!),#REF!,"")</f>
        <v/>
      </c>
      <c r="CT15" s="138" t="str">
        <f>IF(ISNUMBER(#REF!),#REF!,"")</f>
        <v/>
      </c>
      <c r="CU15" s="138" t="str">
        <f>IF(ISNUMBER(#REF!),#REF!,"")</f>
        <v/>
      </c>
      <c r="CV15" s="138" t="str">
        <f>IF(ISNUMBER(#REF!),#REF!,"")</f>
        <v/>
      </c>
      <c r="CW15" s="138" t="str">
        <f>IF(ISNUMBER(#REF!),#REF!,"")</f>
        <v/>
      </c>
      <c r="CX15" s="138" t="str">
        <f>IF(ISNUMBER(#REF!),#REF!,"")</f>
        <v/>
      </c>
      <c r="CY15" s="138" t="str">
        <f>IF(ISNUMBER(#REF!),#REF!,"")</f>
        <v/>
      </c>
      <c r="CZ15" s="138" t="str">
        <f>IF(ISNUMBER(#REF!),#REF!,"")</f>
        <v/>
      </c>
      <c r="DA15" s="138" t="str">
        <f>IF(ISNUMBER(#REF!),#REF!,"")</f>
        <v/>
      </c>
      <c r="DB15" s="138" t="str">
        <f>IF(ISNUMBER(#REF!),#REF!,"")</f>
        <v/>
      </c>
      <c r="DC15" s="138" t="str">
        <f>IF(ISNUMBER(#REF!),#REF!,"")</f>
        <v/>
      </c>
      <c r="DD15" s="138" t="str">
        <f>IF(ISNUMBER(#REF!),#REF!,"")</f>
        <v/>
      </c>
      <c r="DE15" s="138" t="str">
        <f>IF(ISNUMBER(#REF!),#REF!,"")</f>
        <v/>
      </c>
      <c r="DF15" s="138" t="str">
        <f>IF(ISNUMBER(#REF!),#REF!,"")</f>
        <v/>
      </c>
      <c r="DG15" s="138" t="str">
        <f>IF(ISNUMBER(#REF!),#REF!,"")</f>
        <v/>
      </c>
      <c r="DH15" s="138" t="str">
        <f>IF(ISNUMBER(#REF!),#REF!,"")</f>
        <v/>
      </c>
      <c r="DI15" s="138" t="str">
        <f>IF(ISNUMBER(#REF!),#REF!,"")</f>
        <v/>
      </c>
      <c r="DJ15" s="138" t="str">
        <f>IF(ISNUMBER(#REF!),#REF!,"")</f>
        <v/>
      </c>
      <c r="DK15" s="138" t="str">
        <f>IF(ISNUMBER(#REF!),#REF!,"")</f>
        <v/>
      </c>
      <c r="DL15" s="138" t="str">
        <f>IF(ISNUMBER(#REF!),#REF!,"")</f>
        <v/>
      </c>
      <c r="DM15" s="138" t="str">
        <f>IF(ISNUMBER(#REF!),#REF!,"")</f>
        <v/>
      </c>
      <c r="DN15" s="138" t="str">
        <f>IF(ISNUMBER(#REF!),#REF!,"")</f>
        <v/>
      </c>
      <c r="DO15" s="138" t="str">
        <f>IF(ISNUMBER(#REF!),#REF!,"")</f>
        <v/>
      </c>
      <c r="DP15" s="138" t="str">
        <f>IF(ISNUMBER(#REF!),#REF!,"")</f>
        <v/>
      </c>
      <c r="DQ15" s="138" t="str">
        <f>IF(ISNUMBER(#REF!),#REF!,"")</f>
        <v/>
      </c>
      <c r="DR15" s="138" t="str">
        <f>IF(ISNUMBER(#REF!),#REF!,"")</f>
        <v/>
      </c>
      <c r="DS15" s="138" t="str">
        <f>IF(ISNUMBER(#REF!),#REF!,"")</f>
        <v/>
      </c>
      <c r="DT15" s="138" t="str">
        <f>IF(ISNUMBER(#REF!),#REF!,"")</f>
        <v/>
      </c>
      <c r="DU15" s="138" t="str">
        <f>IF(ISNUMBER(#REF!),#REF!,"")</f>
        <v/>
      </c>
      <c r="DV15" s="138" t="str">
        <f>IF(ISNUMBER(#REF!),#REF!,"")</f>
        <v/>
      </c>
      <c r="DW15" s="138" t="str">
        <f>IF(ISNUMBER(#REF!),#REF!,"")</f>
        <v/>
      </c>
      <c r="DX15" s="138" t="str">
        <f>IF(ISNUMBER(#REF!),#REF!,"")</f>
        <v/>
      </c>
      <c r="DY15" s="138" t="str">
        <f>IF(ISNUMBER(#REF!),#REF!,"")</f>
        <v/>
      </c>
      <c r="DZ15" s="138" t="str">
        <f>IF(ISNUMBER(#REF!),#REF!,"")</f>
        <v/>
      </c>
      <c r="EA15" s="138" t="str">
        <f>IF(ISNUMBER(#REF!),#REF!,"")</f>
        <v/>
      </c>
      <c r="EB15" s="138" t="str">
        <f>IF(ISNUMBER(#REF!),#REF!,"")</f>
        <v/>
      </c>
      <c r="EC15" s="138" t="str">
        <f>IF(ISNUMBER(#REF!),#REF!,"")</f>
        <v/>
      </c>
      <c r="ED15" s="138" t="str">
        <f>IF(ISNUMBER(#REF!),#REF!,"")</f>
        <v/>
      </c>
      <c r="EE15" s="138" t="str">
        <f>IF(ISNUMBER(#REF!),#REF!,"")</f>
        <v/>
      </c>
      <c r="EF15" s="138" t="str">
        <f>IF(ISNUMBER(#REF!),#REF!,"")</f>
        <v/>
      </c>
      <c r="EG15" s="138" t="str">
        <f>IF(ISNUMBER(#REF!),#REF!,"")</f>
        <v/>
      </c>
      <c r="EH15" s="138" t="str">
        <f>IF(ISNUMBER(#REF!),#REF!,"")</f>
        <v/>
      </c>
      <c r="EI15" s="138" t="str">
        <f>IF(ISNUMBER(#REF!),#REF!,"")</f>
        <v/>
      </c>
      <c r="EJ15" s="138" t="str">
        <f>IF(ISNUMBER(#REF!),#REF!,"")</f>
        <v/>
      </c>
      <c r="EK15" s="138" t="str">
        <f>IF(ISNUMBER(#REF!),#REF!,"")</f>
        <v/>
      </c>
      <c r="EL15" s="138" t="str">
        <f>IF(ISNUMBER(#REF!),#REF!,"")</f>
        <v/>
      </c>
      <c r="EM15" s="138" t="str">
        <f>IF(ISNUMBER(#REF!),#REF!,"")</f>
        <v/>
      </c>
      <c r="EN15" s="138" t="str">
        <f>IF(ISNUMBER(#REF!),#REF!,"")</f>
        <v/>
      </c>
      <c r="EO15" s="138" t="str">
        <f>IF(ISNUMBER(#REF!),#REF!,"")</f>
        <v/>
      </c>
      <c r="EP15" s="138" t="str">
        <f>IF(ISNUMBER(#REF!),#REF!,"")</f>
        <v/>
      </c>
      <c r="EQ15" s="138" t="str">
        <f>IF(ISNUMBER(#REF!),#REF!,"")</f>
        <v/>
      </c>
      <c r="ER15" s="138" t="str">
        <f>IF(ISNUMBER(#REF!),#REF!,"")</f>
        <v/>
      </c>
      <c r="ES15" s="138" t="str">
        <f>IF(ISNUMBER(#REF!),#REF!,"")</f>
        <v/>
      </c>
      <c r="ET15" s="138" t="str">
        <f>IF(ISNUMBER(#REF!),#REF!,"")</f>
        <v/>
      </c>
      <c r="EU15" s="138" t="str">
        <f>IF(ISNUMBER(#REF!),#REF!,"")</f>
        <v/>
      </c>
      <c r="EV15" s="138" t="str">
        <f>IF(ISNUMBER(#REF!),#REF!,"")</f>
        <v/>
      </c>
      <c r="EW15" s="138" t="str">
        <f>IF(ISNUMBER(#REF!),#REF!,"")</f>
        <v/>
      </c>
      <c r="EX15" s="138" t="str">
        <f>IF(ISNUMBER(#REF!),#REF!,"")</f>
        <v/>
      </c>
      <c r="EY15" s="138" t="str">
        <f>IF(ISNUMBER(#REF!),#REF!,"")</f>
        <v/>
      </c>
      <c r="EZ15" s="138" t="str">
        <f>IF(ISNUMBER(#REF!),#REF!,"")</f>
        <v/>
      </c>
      <c r="FA15" s="138" t="str">
        <f>IF(ISNUMBER(#REF!),#REF!,"")</f>
        <v/>
      </c>
      <c r="FB15" s="138" t="str">
        <f>IF(ISNUMBER(#REF!),#REF!,"")</f>
        <v/>
      </c>
      <c r="FC15" s="138" t="str">
        <f>IF(ISNUMBER(#REF!),#REF!,"")</f>
        <v/>
      </c>
      <c r="FD15" s="138" t="str">
        <f>IF(ISNUMBER(#REF!),#REF!,"")</f>
        <v/>
      </c>
      <c r="FE15" s="138" t="str">
        <f>IF(ISNUMBER(#REF!),#REF!,"")</f>
        <v/>
      </c>
      <c r="FF15" s="138" t="str">
        <f>IF(ISNUMBER(#REF!),#REF!,"")</f>
        <v/>
      </c>
      <c r="FG15" s="138" t="str">
        <f>IF(ISNUMBER(#REF!),#REF!,"")</f>
        <v/>
      </c>
      <c r="FH15" s="138" t="str">
        <f>IF(ISNUMBER(#REF!),#REF!,"")</f>
        <v/>
      </c>
      <c r="FI15" s="138" t="str">
        <f>IF(ISNUMBER(#REF!),#REF!,"")</f>
        <v/>
      </c>
      <c r="FJ15" s="138" t="str">
        <f>IF(ISNUMBER(#REF!),#REF!,"")</f>
        <v/>
      </c>
      <c r="FK15" s="138" t="str">
        <f>IF(ISNUMBER(#REF!),#REF!,"")</f>
        <v/>
      </c>
      <c r="FL15" s="138" t="str">
        <f>IF(ISNUMBER(#REF!),#REF!,"")</f>
        <v/>
      </c>
      <c r="FM15" s="138" t="str">
        <f>IF(ISNUMBER(#REF!),#REF!,"")</f>
        <v/>
      </c>
      <c r="FN15" s="138" t="str">
        <f>IF(ISNUMBER(#REF!),#REF!,"")</f>
        <v/>
      </c>
      <c r="FO15" s="138" t="str">
        <f>IF(ISNUMBER(#REF!),#REF!,"")</f>
        <v/>
      </c>
      <c r="FP15" s="138" t="str">
        <f>IF(ISNUMBER(#REF!),#REF!,"")</f>
        <v/>
      </c>
      <c r="FQ15" s="138" t="str">
        <f>IF(ISNUMBER(#REF!),#REF!,"")</f>
        <v/>
      </c>
      <c r="FR15" s="138" t="str">
        <f>IF(ISNUMBER(#REF!),#REF!,"")</f>
        <v/>
      </c>
      <c r="FS15" s="138" t="str">
        <f>IF(ISNUMBER(#REF!),#REF!,"")</f>
        <v/>
      </c>
      <c r="FT15" s="138" t="str">
        <f>IF(ISNUMBER(#REF!),#REF!,"")</f>
        <v/>
      </c>
      <c r="FU15" s="138" t="str">
        <f>IF(ISNUMBER(#REF!),#REF!,"")</f>
        <v/>
      </c>
      <c r="FV15" s="138" t="str">
        <f>IF(ISNUMBER(#REF!),#REF!,"")</f>
        <v/>
      </c>
      <c r="FW15" s="138" t="str">
        <f>IF(ISNUMBER(#REF!),#REF!,"")</f>
        <v/>
      </c>
      <c r="FX15" s="138" t="str">
        <f>IF(ISNUMBER(#REF!),#REF!,"")</f>
        <v/>
      </c>
      <c r="FY15" s="138" t="str">
        <f>IF(ISNUMBER(#REF!),#REF!,"")</f>
        <v/>
      </c>
      <c r="FZ15" s="138" t="str">
        <f>IF(ISNUMBER(#REF!),#REF!,"")</f>
        <v/>
      </c>
      <c r="GA15" s="138" t="str">
        <f>IF(ISNUMBER(#REF!),#REF!,"")</f>
        <v/>
      </c>
      <c r="GB15" s="138" t="str">
        <f>IF(ISNUMBER(#REF!),#REF!,"")</f>
        <v/>
      </c>
      <c r="GC15" s="138" t="str">
        <f>IF(ISNUMBER(#REF!),#REF!,"")</f>
        <v/>
      </c>
      <c r="GD15" s="138" t="str">
        <f>IF(ISNUMBER(#REF!),#REF!,"")</f>
        <v/>
      </c>
      <c r="GE15" s="138" t="str">
        <f>IF(ISNUMBER(#REF!),#REF!,"")</f>
        <v/>
      </c>
      <c r="GF15" s="138" t="str">
        <f>IF(ISNUMBER(#REF!),#REF!,"")</f>
        <v/>
      </c>
      <c r="GG15" s="138" t="str">
        <f>IF(ISNUMBER(#REF!),#REF!,"")</f>
        <v/>
      </c>
      <c r="GH15" s="138" t="str">
        <f>IF(ISNUMBER(#REF!),#REF!,"")</f>
        <v/>
      </c>
      <c r="GI15" s="138" t="str">
        <f>IF(ISNUMBER(#REF!),#REF!,"")</f>
        <v/>
      </c>
      <c r="GJ15" s="138" t="str">
        <f>IF(ISNUMBER(#REF!),#REF!,"")</f>
        <v/>
      </c>
      <c r="GK15" s="138" t="str">
        <f>IF(ISNUMBER(#REF!),#REF!,"")</f>
        <v/>
      </c>
      <c r="GL15" s="138" t="str">
        <f>IF(ISNUMBER(#REF!),#REF!,"")</f>
        <v/>
      </c>
      <c r="GM15" s="138" t="str">
        <f>IF(ISNUMBER(#REF!),#REF!,"")</f>
        <v/>
      </c>
      <c r="GN15" s="138" t="str">
        <f>IF(ISNUMBER(#REF!),#REF!,"")</f>
        <v/>
      </c>
      <c r="GO15" s="138" t="str">
        <f>IF(ISNUMBER(#REF!),#REF!,"")</f>
        <v/>
      </c>
      <c r="GP15" s="138" t="str">
        <f>IF(ISNUMBER(#REF!),#REF!,"")</f>
        <v/>
      </c>
      <c r="GQ15" s="138" t="str">
        <f>IF(ISNUMBER(#REF!),#REF!,"")</f>
        <v/>
      </c>
      <c r="GR15" s="138" t="str">
        <f>IF(ISNUMBER(#REF!),#REF!,"")</f>
        <v/>
      </c>
      <c r="GS15" s="138" t="str">
        <f>IF(ISNUMBER(#REF!),#REF!,"")</f>
        <v/>
      </c>
      <c r="GT15" s="138" t="str">
        <f>IF(ISNUMBER(#REF!),#REF!,"")</f>
        <v/>
      </c>
      <c r="GU15" s="138" t="str">
        <f>IF(ISNUMBER(#REF!),#REF!,"")</f>
        <v/>
      </c>
      <c r="GV15" s="138" t="str">
        <f>IF(ISNUMBER(#REF!),#REF!,"")</f>
        <v/>
      </c>
      <c r="GW15" s="138" t="str">
        <f>IF(ISNUMBER(#REF!),#REF!,"")</f>
        <v/>
      </c>
      <c r="GX15" s="138" t="str">
        <f>IF(ISNUMBER(#REF!),#REF!,"")</f>
        <v/>
      </c>
      <c r="GY15" s="138" t="str">
        <f>IF(ISNUMBER(#REF!),#REF!,"")</f>
        <v/>
      </c>
      <c r="GZ15" s="138" t="str">
        <f>IF(ISNUMBER(#REF!),#REF!,"")</f>
        <v/>
      </c>
      <c r="HA15" s="138" t="str">
        <f>IF(ISNUMBER(#REF!),#REF!,"")</f>
        <v/>
      </c>
      <c r="HB15" s="138" t="str">
        <f>IF(ISNUMBER(#REF!),#REF!,"")</f>
        <v/>
      </c>
      <c r="HC15" s="138" t="str">
        <f>IF(ISNUMBER(#REF!),#REF!,"")</f>
        <v/>
      </c>
      <c r="HD15" s="138" t="str">
        <f>IF(ISNUMBER(#REF!),#REF!,"")</f>
        <v/>
      </c>
      <c r="HE15" s="138" t="str">
        <f>IF(ISNUMBER(#REF!),#REF!,"")</f>
        <v/>
      </c>
      <c r="HF15" s="138" t="str">
        <f>IF(ISNUMBER(#REF!),#REF!,"")</f>
        <v/>
      </c>
      <c r="HG15" s="138" t="str">
        <f>IF(ISNUMBER(#REF!),#REF!,"")</f>
        <v/>
      </c>
      <c r="HH15" s="138" t="str">
        <f>IF(ISNUMBER(#REF!),#REF!,"")</f>
        <v/>
      </c>
      <c r="HI15" s="138" t="str">
        <f>IF(ISNUMBER(#REF!),#REF!,"")</f>
        <v/>
      </c>
      <c r="HJ15" s="138" t="str">
        <f>IF(ISNUMBER(#REF!),#REF!,"")</f>
        <v/>
      </c>
      <c r="HK15" s="138" t="str">
        <f>IF(ISNUMBER(#REF!),#REF!,"")</f>
        <v/>
      </c>
      <c r="HL15" s="138" t="str">
        <f>IF(ISNUMBER(#REF!),#REF!,"")</f>
        <v/>
      </c>
      <c r="HM15" s="138" t="str">
        <f>IF(ISNUMBER(#REF!),#REF!,"")</f>
        <v/>
      </c>
      <c r="HN15" s="138" t="str">
        <f>IF(ISNUMBER(#REF!),#REF!,"")</f>
        <v/>
      </c>
      <c r="HO15" s="138" t="str">
        <f>IF(ISNUMBER(#REF!),#REF!,"")</f>
        <v/>
      </c>
      <c r="HP15" s="138" t="str">
        <f>IF(ISNUMBER(#REF!),#REF!,"")</f>
        <v/>
      </c>
      <c r="HQ15" s="138" t="str">
        <f>IF(ISNUMBER(#REF!),#REF!,"")</f>
        <v/>
      </c>
      <c r="HR15" s="138" t="str">
        <f>IF(ISNUMBER(#REF!),#REF!,"")</f>
        <v/>
      </c>
      <c r="HS15" s="138" t="str">
        <f>IF(ISNUMBER(#REF!),#REF!,"")</f>
        <v/>
      </c>
      <c r="HT15" s="138" t="str">
        <f>IF(ISNUMBER(#REF!),#REF!,"")</f>
        <v/>
      </c>
      <c r="HU15" s="138" t="str">
        <f>IF(ISNUMBER(#REF!),#REF!,"")</f>
        <v/>
      </c>
      <c r="HV15" s="138" t="str">
        <f>IF(ISNUMBER(#REF!),#REF!,"")</f>
        <v/>
      </c>
      <c r="HW15" s="138" t="str">
        <f>IF(ISNUMBER(#REF!),#REF!,"")</f>
        <v/>
      </c>
      <c r="HX15" s="138" t="str">
        <f>IF(ISNUMBER(#REF!),#REF!,"")</f>
        <v/>
      </c>
      <c r="HY15" s="138" t="str">
        <f>IF(ISNUMBER(#REF!),#REF!,"")</f>
        <v/>
      </c>
      <c r="HZ15" s="138" t="str">
        <f>IF(ISNUMBER(#REF!),#REF!,"")</f>
        <v/>
      </c>
      <c r="IA15" s="138" t="str">
        <f>IF(ISNUMBER(#REF!),#REF!,"")</f>
        <v/>
      </c>
      <c r="IB15" s="138" t="str">
        <f>IF(ISNUMBER(#REF!),#REF!,"")</f>
        <v/>
      </c>
      <c r="IC15" s="138" t="str">
        <f>IF(ISNUMBER(#REF!),#REF!,"")</f>
        <v/>
      </c>
      <c r="ID15" s="138" t="str">
        <f>IF(ISNUMBER(#REF!),#REF!,"")</f>
        <v/>
      </c>
      <c r="IE15" s="138" t="str">
        <f>IF(ISNUMBER(#REF!),#REF!,"")</f>
        <v/>
      </c>
      <c r="IF15" s="138" t="str">
        <f>IF(ISNUMBER(#REF!),#REF!,"")</f>
        <v/>
      </c>
      <c r="IG15" s="138" t="str">
        <f>IF(ISNUMBER(#REF!),#REF!,"")</f>
        <v/>
      </c>
      <c r="IH15" s="138" t="str">
        <f>IF(ISNUMBER(#REF!),#REF!,"")</f>
        <v/>
      </c>
      <c r="II15" s="138" t="str">
        <f>IF(ISNUMBER(#REF!),#REF!,"")</f>
        <v/>
      </c>
      <c r="IJ15" s="138" t="str">
        <f>IF(ISNUMBER(#REF!),#REF!,"")</f>
        <v/>
      </c>
      <c r="IK15" s="138" t="str">
        <f>IF(ISNUMBER(#REF!),#REF!,"")</f>
        <v/>
      </c>
      <c r="IL15" s="138" t="str">
        <f>IF(ISNUMBER(#REF!),#REF!,"")</f>
        <v/>
      </c>
      <c r="IM15" s="138" t="str">
        <f>IF(ISNUMBER(#REF!),#REF!,"")</f>
        <v/>
      </c>
      <c r="IN15" s="138" t="str">
        <f>IF(ISNUMBER(#REF!),#REF!,"")</f>
        <v/>
      </c>
      <c r="IO15" s="138" t="str">
        <f>IF(ISNUMBER(#REF!),#REF!,"")</f>
        <v/>
      </c>
      <c r="IP15" s="138" t="str">
        <f>IF(ISNUMBER(#REF!),#REF!,"")</f>
        <v/>
      </c>
      <c r="IQ15" s="138" t="str">
        <f>IF(ISNUMBER(#REF!),#REF!,"")</f>
        <v/>
      </c>
      <c r="IR15" s="138" t="str">
        <f>IF(ISNUMBER(#REF!),#REF!,"")</f>
        <v/>
      </c>
      <c r="IS15" s="138" t="str">
        <f>IF(ISNUMBER(#REF!),#REF!,"")</f>
        <v/>
      </c>
      <c r="IT15" s="138" t="str">
        <f>IF(ISNUMBER(#REF!),#REF!,"")</f>
        <v/>
      </c>
      <c r="IU15" s="138" t="str">
        <f>IF(ISNUMBER(#REF!),#REF!,"")</f>
        <v/>
      </c>
      <c r="IV15" s="138" t="str">
        <f>IF(ISNUMBER(#REF!),#REF!,"")</f>
        <v/>
      </c>
      <c r="IW15" s="138" t="str">
        <f>IF(ISNUMBER(#REF!),#REF!,"")</f>
        <v/>
      </c>
      <c r="IX15" s="138" t="str">
        <f>IF(ISNUMBER(#REF!),#REF!,"")</f>
        <v/>
      </c>
      <c r="IY15" s="138" t="str">
        <f>IF(ISNUMBER(#REF!),#REF!,"")</f>
        <v/>
      </c>
      <c r="IZ15" s="138" t="str">
        <f>IF(ISNUMBER(#REF!),#REF!,"")</f>
        <v/>
      </c>
      <c r="JA15" s="138" t="str">
        <f>IF(ISNUMBER(#REF!),#REF!,"")</f>
        <v/>
      </c>
      <c r="JB15" s="138" t="str">
        <f>IF(ISNUMBER(#REF!),#REF!,"")</f>
        <v/>
      </c>
      <c r="JC15" s="138" t="str">
        <f>IF(ISNUMBER(#REF!),#REF!,"")</f>
        <v/>
      </c>
      <c r="JD15" s="138" t="str">
        <f>IF(ISNUMBER(#REF!),#REF!,"")</f>
        <v/>
      </c>
      <c r="JE15" s="138" t="str">
        <f>IF(ISNUMBER(#REF!),#REF!,"")</f>
        <v/>
      </c>
      <c r="JF15" s="138" t="str">
        <f>IF(ISNUMBER(#REF!),#REF!,"")</f>
        <v/>
      </c>
      <c r="JG15" s="138" t="str">
        <f>IF(ISNUMBER(#REF!),#REF!,"")</f>
        <v/>
      </c>
      <c r="JH15" s="138" t="str">
        <f>IF(ISNUMBER(#REF!),#REF!,"")</f>
        <v/>
      </c>
      <c r="JI15" s="138" t="str">
        <f>IF(ISNUMBER(#REF!),#REF!,"")</f>
        <v/>
      </c>
      <c r="JJ15" s="138" t="str">
        <f>IF(ISNUMBER(#REF!),#REF!,"")</f>
        <v/>
      </c>
      <c r="JK15" s="138" t="str">
        <f>IF(ISNUMBER(#REF!),#REF!,"")</f>
        <v/>
      </c>
      <c r="JL15" s="138" t="str">
        <f>IF(ISNUMBER(#REF!),#REF!,"")</f>
        <v/>
      </c>
      <c r="JM15" s="138" t="str">
        <f>IF(ISNUMBER(#REF!),#REF!,"")</f>
        <v/>
      </c>
      <c r="JN15" s="138" t="str">
        <f>IF(ISNUMBER(#REF!),#REF!,"")</f>
        <v/>
      </c>
      <c r="JO15" s="138" t="str">
        <f>IF(ISNUMBER(#REF!),#REF!,"")</f>
        <v/>
      </c>
      <c r="JP15" s="138" t="str">
        <f>IF(ISNUMBER(#REF!),#REF!,"")</f>
        <v/>
      </c>
      <c r="JQ15" s="138" t="str">
        <f>IF(ISNUMBER(#REF!),#REF!,"")</f>
        <v/>
      </c>
      <c r="JR15" s="138" t="str">
        <f>IF(ISNUMBER(#REF!),#REF!,"")</f>
        <v/>
      </c>
      <c r="JS15" s="138" t="str">
        <f>IF(ISNUMBER(#REF!),#REF!,"")</f>
        <v/>
      </c>
      <c r="JT15" s="138" t="str">
        <f>IF(ISNUMBER(#REF!),#REF!,"")</f>
        <v/>
      </c>
      <c r="JU15" s="138" t="str">
        <f>IF(ISNUMBER(#REF!),#REF!,"")</f>
        <v/>
      </c>
      <c r="JV15" s="138" t="str">
        <f>IF(ISNUMBER(#REF!),#REF!,"")</f>
        <v/>
      </c>
      <c r="JW15" s="138" t="str">
        <f>IF(ISNUMBER(#REF!),#REF!,"")</f>
        <v/>
      </c>
      <c r="JX15" s="138" t="str">
        <f>IF(ISNUMBER(#REF!),#REF!,"")</f>
        <v/>
      </c>
      <c r="JY15" s="138" t="str">
        <f>IF(ISNUMBER(#REF!),#REF!,"")</f>
        <v/>
      </c>
      <c r="JZ15" s="138" t="str">
        <f>IF(ISNUMBER(#REF!),#REF!,"")</f>
        <v/>
      </c>
      <c r="KA15" s="138" t="str">
        <f>IF(ISNUMBER(#REF!),#REF!,"")</f>
        <v/>
      </c>
      <c r="KB15" s="138" t="str">
        <f>IF(ISNUMBER(#REF!),#REF!,"")</f>
        <v/>
      </c>
      <c r="KC15" s="138" t="str">
        <f>IF(ISNUMBER(#REF!),#REF!,"")</f>
        <v/>
      </c>
      <c r="KD15" s="138" t="str">
        <f>IF(ISNUMBER(#REF!),#REF!,"")</f>
        <v/>
      </c>
      <c r="KE15" s="138" t="str">
        <f>IF(ISNUMBER(#REF!),#REF!,"")</f>
        <v/>
      </c>
      <c r="KF15" s="138" t="str">
        <f>IF(ISNUMBER(#REF!),#REF!,"")</f>
        <v/>
      </c>
      <c r="KG15" s="138" t="str">
        <f>IF(ISNUMBER(#REF!),#REF!,"")</f>
        <v/>
      </c>
      <c r="KH15" s="138" t="str">
        <f>IF(ISNUMBER(#REF!),#REF!,"")</f>
        <v/>
      </c>
      <c r="KI15" s="138" t="str">
        <f>IF(ISNUMBER(#REF!),#REF!,"")</f>
        <v/>
      </c>
      <c r="KJ15" s="138" t="str">
        <f>IF(ISNUMBER(#REF!),#REF!,"")</f>
        <v/>
      </c>
      <c r="KK15" s="138" t="str">
        <f>IF(ISNUMBER(#REF!),#REF!,"")</f>
        <v/>
      </c>
      <c r="KL15" s="138" t="str">
        <f>IF(ISNUMBER(#REF!),#REF!,"")</f>
        <v/>
      </c>
      <c r="KM15" s="138" t="str">
        <f>IF(ISNUMBER(#REF!),#REF!,"")</f>
        <v/>
      </c>
      <c r="KN15" s="138" t="str">
        <f>IF(ISNUMBER(#REF!),#REF!,"")</f>
        <v/>
      </c>
      <c r="KO15" s="138" t="str">
        <f>IF(ISNUMBER(#REF!),#REF!,"")</f>
        <v/>
      </c>
      <c r="KP15" s="138" t="str">
        <f>IF(ISNUMBER(#REF!),#REF!,"")</f>
        <v/>
      </c>
      <c r="KQ15" s="138" t="str">
        <f>IF(ISNUMBER(#REF!),#REF!,"")</f>
        <v/>
      </c>
      <c r="KR15" s="138" t="str">
        <f>IF(ISNUMBER(#REF!),#REF!,"")</f>
        <v/>
      </c>
      <c r="KS15" s="138" t="str">
        <f>IF(ISNUMBER(#REF!),#REF!,"")</f>
        <v/>
      </c>
      <c r="KT15" s="138" t="str">
        <f>IF(ISNUMBER(#REF!),#REF!,"")</f>
        <v/>
      </c>
      <c r="KU15" s="138" t="str">
        <f>IF(ISNUMBER(#REF!),#REF!,"")</f>
        <v/>
      </c>
      <c r="KV15" s="138" t="str">
        <f>IF(ISNUMBER(#REF!),#REF!,"")</f>
        <v/>
      </c>
      <c r="KW15" s="138" t="str">
        <f>IF(ISNUMBER(#REF!),#REF!,"")</f>
        <v/>
      </c>
      <c r="KX15" s="138" t="str">
        <f>IF(ISNUMBER(#REF!),#REF!,"")</f>
        <v/>
      </c>
      <c r="KY15" s="138" t="str">
        <f>IF(ISNUMBER(#REF!),#REF!,"")</f>
        <v/>
      </c>
      <c r="KZ15" s="138" t="str">
        <f>IF(ISNUMBER(#REF!),#REF!,"")</f>
        <v/>
      </c>
      <c r="LA15" s="138" t="str">
        <f>IF(ISNUMBER(#REF!),#REF!,"")</f>
        <v/>
      </c>
      <c r="LB15" s="138" t="str">
        <f>IF(ISNUMBER(#REF!),#REF!,"")</f>
        <v/>
      </c>
      <c r="LC15" s="138" t="str">
        <f>IF(ISNUMBER(#REF!),#REF!,"")</f>
        <v/>
      </c>
      <c r="LD15" s="138" t="str">
        <f>IF(ISNUMBER(#REF!),#REF!,"")</f>
        <v/>
      </c>
      <c r="LE15" s="138" t="str">
        <f>IF(ISNUMBER(#REF!),#REF!,"")</f>
        <v/>
      </c>
      <c r="LF15" s="138" t="str">
        <f>IF(ISNUMBER(#REF!),#REF!,"")</f>
        <v/>
      </c>
      <c r="LG15" s="138" t="str">
        <f>IF(ISNUMBER(#REF!),#REF!,"")</f>
        <v/>
      </c>
      <c r="LH15" s="138" t="str">
        <f>IF(ISNUMBER(#REF!),#REF!,"")</f>
        <v/>
      </c>
      <c r="LI15" s="138" t="str">
        <f>IF(ISNUMBER(#REF!),#REF!,"")</f>
        <v/>
      </c>
      <c r="LJ15" s="138" t="str">
        <f>IF(ISNUMBER(#REF!),#REF!,"")</f>
        <v/>
      </c>
      <c r="LK15" s="138" t="str">
        <f>IF(ISNUMBER(#REF!),#REF!,"")</f>
        <v/>
      </c>
      <c r="LL15" s="138" t="str">
        <f>IF(ISNUMBER(#REF!),#REF!,"")</f>
        <v/>
      </c>
      <c r="LM15" s="138" t="str">
        <f>IF(ISNUMBER(#REF!),#REF!,"")</f>
        <v/>
      </c>
      <c r="LN15" s="138" t="str">
        <f>IF(ISNUMBER(#REF!),#REF!,"")</f>
        <v/>
      </c>
      <c r="LO15" s="138" t="str">
        <f>IF(ISNUMBER(#REF!),#REF!,"")</f>
        <v/>
      </c>
      <c r="LP15" s="138" t="str">
        <f>IF(ISNUMBER(#REF!),#REF!,"")</f>
        <v/>
      </c>
      <c r="LQ15" s="138" t="str">
        <f>IF(ISNUMBER(#REF!),#REF!,"")</f>
        <v/>
      </c>
      <c r="LR15" s="138" t="str">
        <f>IF(ISNUMBER(#REF!),#REF!,"")</f>
        <v/>
      </c>
      <c r="LS15" s="138" t="str">
        <f>IF(ISNUMBER(#REF!),#REF!,"")</f>
        <v/>
      </c>
      <c r="LT15" s="138" t="str">
        <f>IF(ISNUMBER(#REF!),#REF!,"")</f>
        <v/>
      </c>
      <c r="LU15" s="138" t="str">
        <f>IF(ISNUMBER(#REF!),#REF!,"")</f>
        <v/>
      </c>
      <c r="LV15" s="138" t="str">
        <f>IF(ISNUMBER(#REF!),#REF!,"")</f>
        <v/>
      </c>
      <c r="LW15" s="138" t="str">
        <f>IF(ISNUMBER(#REF!),#REF!,"")</f>
        <v/>
      </c>
      <c r="LX15" s="138" t="str">
        <f>IF(ISNUMBER(#REF!),#REF!,"")</f>
        <v/>
      </c>
      <c r="LY15" s="138" t="str">
        <f>IF(ISNUMBER(#REF!),#REF!,"")</f>
        <v/>
      </c>
      <c r="LZ15" s="138" t="str">
        <f>IF(ISNUMBER(#REF!),#REF!,"")</f>
        <v/>
      </c>
      <c r="MA15" s="138" t="str">
        <f>IF(ISNUMBER(#REF!),#REF!,"")</f>
        <v/>
      </c>
      <c r="MB15" s="138" t="str">
        <f>IF(ISNUMBER(#REF!),#REF!,"")</f>
        <v/>
      </c>
      <c r="MC15" s="138" t="str">
        <f>IF(ISNUMBER(#REF!),#REF!,"")</f>
        <v/>
      </c>
      <c r="MD15" s="138" t="str">
        <f>IF(ISNUMBER(#REF!),#REF!,"")</f>
        <v/>
      </c>
      <c r="ME15" s="138" t="str">
        <f>IF(ISNUMBER(#REF!),#REF!,"")</f>
        <v/>
      </c>
      <c r="MF15" s="138" t="str">
        <f>IF(ISNUMBER(#REF!),#REF!,"")</f>
        <v/>
      </c>
      <c r="MG15" s="138" t="str">
        <f>IF(ISNUMBER(#REF!),#REF!,"")</f>
        <v/>
      </c>
      <c r="MH15" s="138" t="str">
        <f>IF(ISNUMBER(#REF!),#REF!,"")</f>
        <v/>
      </c>
    </row>
    <row r="16" spans="2:346" x14ac:dyDescent="0.3">
      <c r="B16" s="11" t="s">
        <v>1081</v>
      </c>
      <c r="C16" s="11" t="s">
        <v>1082</v>
      </c>
      <c r="D16" s="186" t="e">
        <f t="shared" si="6"/>
        <v>#N/A</v>
      </c>
      <c r="E16" s="186">
        <f t="shared" si="7"/>
        <v>0</v>
      </c>
      <c r="F16" s="186">
        <f t="shared" si="8"/>
        <v>0</v>
      </c>
      <c r="G16" s="138" t="str">
        <f>IF(ISNUMBER(#REF!),#REF!,"")</f>
        <v/>
      </c>
      <c r="H16" s="138" t="str">
        <f>IF(ISNUMBER(#REF!),#REF!,"")</f>
        <v/>
      </c>
      <c r="I16" s="138" t="str">
        <f>IF(ISNUMBER(#REF!),#REF!,"")</f>
        <v/>
      </c>
      <c r="J16" s="138" t="str">
        <f>IF(ISNUMBER(#REF!),#REF!,"")</f>
        <v/>
      </c>
      <c r="K16" s="138" t="str">
        <f>IF(ISNUMBER(#REF!),#REF!,"")</f>
        <v/>
      </c>
      <c r="L16" s="138" t="str">
        <f>IF(ISNUMBER(#REF!),#REF!,"")</f>
        <v/>
      </c>
      <c r="M16" s="138" t="str">
        <f>IF(ISNUMBER(#REF!),#REF!,"")</f>
        <v/>
      </c>
      <c r="N16" s="138" t="str">
        <f>IF(ISNUMBER(#REF!),#REF!,"")</f>
        <v/>
      </c>
      <c r="O16" s="138" t="str">
        <f>IF(ISNUMBER(#REF!),#REF!,"")</f>
        <v/>
      </c>
      <c r="P16" s="138" t="str">
        <f>IF(ISNUMBER(#REF!),#REF!,"")</f>
        <v/>
      </c>
      <c r="Q16" s="138" t="str">
        <f>IF(ISNUMBER(#REF!),#REF!,"")</f>
        <v/>
      </c>
      <c r="R16" s="138" t="str">
        <f>IF(ISNUMBER(#REF!),#REF!,"")</f>
        <v/>
      </c>
      <c r="S16" s="138" t="str">
        <f>IF(ISNUMBER(#REF!),#REF!,"")</f>
        <v/>
      </c>
      <c r="T16" s="138" t="str">
        <f>IF(ISNUMBER(#REF!),#REF!,"")</f>
        <v/>
      </c>
      <c r="U16" s="138" t="str">
        <f>IF(ISNUMBER(#REF!),#REF!,"")</f>
        <v/>
      </c>
      <c r="V16" s="138" t="str">
        <f>IF(ISNUMBER(#REF!),#REF!,"")</f>
        <v/>
      </c>
      <c r="W16" s="138" t="str">
        <f>IF(ISNUMBER(#REF!),#REF!,"")</f>
        <v/>
      </c>
      <c r="X16" s="138" t="str">
        <f>IF(ISNUMBER(#REF!),#REF!,"")</f>
        <v/>
      </c>
      <c r="Y16" s="138" t="str">
        <f>IF(ISNUMBER(#REF!),#REF!,"")</f>
        <v/>
      </c>
      <c r="Z16" s="138" t="str">
        <f>IF(ISNUMBER(#REF!),#REF!,"")</f>
        <v/>
      </c>
      <c r="AA16" s="138" t="str">
        <f>IF(ISNUMBER(#REF!),#REF!,"")</f>
        <v/>
      </c>
      <c r="AB16" s="138" t="str">
        <f>IF(ISNUMBER(#REF!),#REF!,"")</f>
        <v/>
      </c>
      <c r="AC16" s="138" t="str">
        <f>IF(ISNUMBER(#REF!),#REF!,"")</f>
        <v/>
      </c>
      <c r="AD16" s="138" t="str">
        <f>IF(ISNUMBER(#REF!),#REF!,"")</f>
        <v/>
      </c>
      <c r="AE16" s="138" t="str">
        <f>IF(ISNUMBER(#REF!),#REF!,"")</f>
        <v/>
      </c>
      <c r="AF16" s="138" t="str">
        <f>IF(ISNUMBER(#REF!),#REF!,"")</f>
        <v/>
      </c>
      <c r="AG16" s="138" t="str">
        <f>IF(ISNUMBER(#REF!),#REF!,"")</f>
        <v/>
      </c>
      <c r="AH16" s="138" t="str">
        <f>IF(ISNUMBER(#REF!),#REF!,"")</f>
        <v/>
      </c>
      <c r="AI16" s="138" t="str">
        <f>IF(ISNUMBER(#REF!),#REF!,"")</f>
        <v/>
      </c>
      <c r="AJ16" s="138" t="str">
        <f>IF(ISNUMBER(#REF!),#REF!,"")</f>
        <v/>
      </c>
      <c r="AK16" s="138" t="str">
        <f>IF(ISNUMBER(#REF!),#REF!,"")</f>
        <v/>
      </c>
      <c r="AL16" s="138" t="str">
        <f>IF(ISNUMBER(#REF!),#REF!,"")</f>
        <v/>
      </c>
      <c r="AM16" s="138" t="str">
        <f>IF(ISNUMBER(#REF!),#REF!,"")</f>
        <v/>
      </c>
      <c r="AN16" s="138" t="str">
        <f>IF(ISNUMBER(#REF!),#REF!,"")</f>
        <v/>
      </c>
      <c r="AO16" s="138" t="str">
        <f>IF(ISNUMBER(#REF!),#REF!,"")</f>
        <v/>
      </c>
      <c r="AP16" s="138" t="str">
        <f>IF(ISNUMBER(#REF!),#REF!,"")</f>
        <v/>
      </c>
      <c r="AQ16" s="138" t="str">
        <f>IF(ISNUMBER(#REF!),#REF!,"")</f>
        <v/>
      </c>
      <c r="AR16" s="138" t="str">
        <f>IF(ISNUMBER(#REF!),#REF!,"")</f>
        <v/>
      </c>
      <c r="AS16" s="138" t="str">
        <f>IF(ISNUMBER(#REF!),#REF!,"")</f>
        <v/>
      </c>
      <c r="AT16" s="138" t="str">
        <f>IF(ISNUMBER(#REF!),#REF!,"")</f>
        <v/>
      </c>
      <c r="AU16" s="138" t="str">
        <f>IF(ISNUMBER(#REF!),#REF!,"")</f>
        <v/>
      </c>
      <c r="AV16" s="138" t="str">
        <f>IF(ISNUMBER(#REF!),#REF!,"")</f>
        <v/>
      </c>
      <c r="AW16" s="138" t="str">
        <f>IF(ISNUMBER(#REF!),#REF!,"")</f>
        <v/>
      </c>
      <c r="AX16" s="138" t="str">
        <f>IF(ISNUMBER(#REF!),#REF!,"")</f>
        <v/>
      </c>
      <c r="AY16" s="138" t="str">
        <f>IF(ISNUMBER(#REF!),#REF!,"")</f>
        <v/>
      </c>
      <c r="AZ16" s="138" t="str">
        <f>IF(ISNUMBER(#REF!),#REF!,"")</f>
        <v/>
      </c>
      <c r="BA16" s="138" t="str">
        <f>IF(ISNUMBER(#REF!),#REF!,"")</f>
        <v/>
      </c>
      <c r="BB16" s="138" t="str">
        <f>IF(ISNUMBER(#REF!),#REF!,"")</f>
        <v/>
      </c>
      <c r="BC16" s="138" t="str">
        <f>IF(ISNUMBER(#REF!),#REF!,"")</f>
        <v/>
      </c>
      <c r="BD16" s="138" t="str">
        <f>IF(ISNUMBER(#REF!),#REF!,"")</f>
        <v/>
      </c>
      <c r="BE16" s="138" t="str">
        <f>IF(ISNUMBER(#REF!),#REF!,"")</f>
        <v/>
      </c>
      <c r="BF16" s="138" t="str">
        <f>IF(ISNUMBER(#REF!),#REF!,"")</f>
        <v/>
      </c>
      <c r="BG16" s="138" t="str">
        <f>IF(ISNUMBER(#REF!),#REF!,"")</f>
        <v/>
      </c>
      <c r="BH16" s="138" t="str">
        <f>IF(ISNUMBER(#REF!),#REF!,"")</f>
        <v/>
      </c>
      <c r="BI16" s="138" t="str">
        <f>IF(ISNUMBER(#REF!),#REF!,"")</f>
        <v/>
      </c>
      <c r="BJ16" s="138" t="str">
        <f>IF(ISNUMBER(#REF!),#REF!,"")</f>
        <v/>
      </c>
      <c r="BK16" s="138" t="str">
        <f>IF(ISNUMBER(#REF!),#REF!,"")</f>
        <v/>
      </c>
      <c r="BL16" s="138" t="str">
        <f>IF(ISNUMBER(#REF!),#REF!,"")</f>
        <v/>
      </c>
      <c r="BM16" s="138" t="str">
        <f>IF(ISNUMBER(#REF!),#REF!,"")</f>
        <v/>
      </c>
      <c r="BN16" s="138" t="str">
        <f>IF(ISNUMBER(#REF!),#REF!,"")</f>
        <v/>
      </c>
      <c r="BO16" s="138" t="str">
        <f>IF(ISNUMBER(#REF!),#REF!,"")</f>
        <v/>
      </c>
      <c r="BP16" s="138" t="str">
        <f>IF(ISNUMBER(#REF!),#REF!,"")</f>
        <v/>
      </c>
      <c r="BQ16" s="138" t="str">
        <f>IF(ISNUMBER(#REF!),#REF!,"")</f>
        <v/>
      </c>
      <c r="BR16" s="138" t="str">
        <f>IF(ISNUMBER(#REF!),#REF!,"")</f>
        <v/>
      </c>
      <c r="BS16" s="138" t="str">
        <f>IF(ISNUMBER(#REF!),#REF!,"")</f>
        <v/>
      </c>
      <c r="BT16" s="138" t="str">
        <f>IF(ISNUMBER(#REF!),#REF!,"")</f>
        <v/>
      </c>
      <c r="BU16" s="138" t="str">
        <f>IF(ISNUMBER(#REF!),#REF!,"")</f>
        <v/>
      </c>
      <c r="BV16" s="138" t="str">
        <f>IF(ISNUMBER(#REF!),#REF!,"")</f>
        <v/>
      </c>
      <c r="BW16" s="138" t="str">
        <f>IF(ISNUMBER(#REF!),#REF!,"")</f>
        <v/>
      </c>
      <c r="BX16" s="138" t="str">
        <f>IF(ISNUMBER(#REF!),#REF!,"")</f>
        <v/>
      </c>
      <c r="BY16" s="138" t="str">
        <f>IF(ISNUMBER(#REF!),#REF!,"")</f>
        <v/>
      </c>
      <c r="BZ16" s="138" t="str">
        <f>IF(ISNUMBER(#REF!),#REF!,"")</f>
        <v/>
      </c>
      <c r="CA16" s="138" t="str">
        <f>IF(ISNUMBER(#REF!),#REF!,"")</f>
        <v/>
      </c>
      <c r="CB16" s="138" t="str">
        <f>IF(ISNUMBER(#REF!),#REF!,"")</f>
        <v/>
      </c>
      <c r="CC16" s="138" t="str">
        <f>IF(ISNUMBER(#REF!),#REF!,"")</f>
        <v/>
      </c>
      <c r="CD16" s="138" t="str">
        <f>IF(ISNUMBER(#REF!),#REF!,"")</f>
        <v/>
      </c>
      <c r="CE16" s="138" t="str">
        <f>IF(ISNUMBER(#REF!),#REF!,"")</f>
        <v/>
      </c>
      <c r="CF16" s="138" t="str">
        <f>IF(ISNUMBER(#REF!),#REF!,"")</f>
        <v/>
      </c>
      <c r="CG16" s="138" t="str">
        <f>IF(ISNUMBER(#REF!),#REF!,"")</f>
        <v/>
      </c>
      <c r="CH16" s="138" t="str">
        <f>IF(ISNUMBER(#REF!),#REF!,"")</f>
        <v/>
      </c>
      <c r="CI16" s="138" t="str">
        <f>IF(ISNUMBER(#REF!),#REF!,"")</f>
        <v/>
      </c>
      <c r="CJ16" s="138" t="str">
        <f>IF(ISNUMBER(#REF!),#REF!,"")</f>
        <v/>
      </c>
      <c r="CK16" s="138" t="str">
        <f>IF(ISNUMBER(#REF!),#REF!,"")</f>
        <v/>
      </c>
      <c r="CL16" s="138" t="str">
        <f>IF(ISNUMBER(#REF!),#REF!,"")</f>
        <v/>
      </c>
      <c r="CM16" s="138" t="str">
        <f>IF(ISNUMBER(#REF!),#REF!,"")</f>
        <v/>
      </c>
      <c r="CN16" s="138" t="str">
        <f>IF(ISNUMBER(#REF!),#REF!,"")</f>
        <v/>
      </c>
      <c r="CO16" s="138" t="str">
        <f>IF(ISNUMBER(#REF!),#REF!,"")</f>
        <v/>
      </c>
      <c r="CP16" s="138" t="str">
        <f>IF(ISNUMBER(#REF!),#REF!,"")</f>
        <v/>
      </c>
      <c r="CQ16" s="138" t="str">
        <f>IF(ISNUMBER(#REF!),#REF!,"")</f>
        <v/>
      </c>
      <c r="CR16" s="138" t="str">
        <f>IF(ISNUMBER(#REF!),#REF!,"")</f>
        <v/>
      </c>
      <c r="CS16" s="138" t="str">
        <f>IF(ISNUMBER(#REF!),#REF!,"")</f>
        <v/>
      </c>
      <c r="CT16" s="138" t="str">
        <f>IF(ISNUMBER(#REF!),#REF!,"")</f>
        <v/>
      </c>
      <c r="CU16" s="138" t="str">
        <f>IF(ISNUMBER(#REF!),#REF!,"")</f>
        <v/>
      </c>
      <c r="CV16" s="138" t="str">
        <f>IF(ISNUMBER(#REF!),#REF!,"")</f>
        <v/>
      </c>
      <c r="CW16" s="138" t="str">
        <f>IF(ISNUMBER(#REF!),#REF!,"")</f>
        <v/>
      </c>
      <c r="CX16" s="138" t="str">
        <f>IF(ISNUMBER(#REF!),#REF!,"")</f>
        <v/>
      </c>
      <c r="CY16" s="138" t="str">
        <f>IF(ISNUMBER(#REF!),#REF!,"")</f>
        <v/>
      </c>
      <c r="CZ16" s="138" t="str">
        <f>IF(ISNUMBER(#REF!),#REF!,"")</f>
        <v/>
      </c>
      <c r="DA16" s="138" t="str">
        <f>IF(ISNUMBER(#REF!),#REF!,"")</f>
        <v/>
      </c>
      <c r="DB16" s="138" t="str">
        <f>IF(ISNUMBER(#REF!),#REF!,"")</f>
        <v/>
      </c>
      <c r="DC16" s="138" t="str">
        <f>IF(ISNUMBER(#REF!),#REF!,"")</f>
        <v/>
      </c>
      <c r="DD16" s="138" t="str">
        <f>IF(ISNUMBER(#REF!),#REF!,"")</f>
        <v/>
      </c>
      <c r="DE16" s="138" t="str">
        <f>IF(ISNUMBER(#REF!),#REF!,"")</f>
        <v/>
      </c>
      <c r="DF16" s="138" t="str">
        <f>IF(ISNUMBER(#REF!),#REF!,"")</f>
        <v/>
      </c>
      <c r="DG16" s="138" t="str">
        <f>IF(ISNUMBER(#REF!),#REF!,"")</f>
        <v/>
      </c>
      <c r="DH16" s="138" t="str">
        <f>IF(ISNUMBER(#REF!),#REF!,"")</f>
        <v/>
      </c>
      <c r="DI16" s="138" t="str">
        <f>IF(ISNUMBER(#REF!),#REF!,"")</f>
        <v/>
      </c>
      <c r="DJ16" s="138" t="str">
        <f>IF(ISNUMBER(#REF!),#REF!,"")</f>
        <v/>
      </c>
      <c r="DK16" s="138" t="str">
        <f>IF(ISNUMBER(#REF!),#REF!,"")</f>
        <v/>
      </c>
      <c r="DL16" s="138" t="str">
        <f>IF(ISNUMBER(#REF!),#REF!,"")</f>
        <v/>
      </c>
      <c r="DM16" s="138" t="str">
        <f>IF(ISNUMBER(#REF!),#REF!,"")</f>
        <v/>
      </c>
      <c r="DN16" s="138" t="str">
        <f>IF(ISNUMBER(#REF!),#REF!,"")</f>
        <v/>
      </c>
      <c r="DO16" s="138" t="str">
        <f>IF(ISNUMBER(#REF!),#REF!,"")</f>
        <v/>
      </c>
      <c r="DP16" s="138" t="str">
        <f>IF(ISNUMBER(#REF!),#REF!,"")</f>
        <v/>
      </c>
      <c r="DQ16" s="138" t="str">
        <f>IF(ISNUMBER(#REF!),#REF!,"")</f>
        <v/>
      </c>
      <c r="DR16" s="138" t="str">
        <f>IF(ISNUMBER(#REF!),#REF!,"")</f>
        <v/>
      </c>
      <c r="DS16" s="138" t="str">
        <f>IF(ISNUMBER(#REF!),#REF!,"")</f>
        <v/>
      </c>
      <c r="DT16" s="138" t="str">
        <f>IF(ISNUMBER(#REF!),#REF!,"")</f>
        <v/>
      </c>
      <c r="DU16" s="138" t="str">
        <f>IF(ISNUMBER(#REF!),#REF!,"")</f>
        <v/>
      </c>
      <c r="DV16" s="138" t="str">
        <f>IF(ISNUMBER(#REF!),#REF!,"")</f>
        <v/>
      </c>
      <c r="DW16" s="138" t="str">
        <f>IF(ISNUMBER(#REF!),#REF!,"")</f>
        <v/>
      </c>
      <c r="DX16" s="138" t="str">
        <f>IF(ISNUMBER(#REF!),#REF!,"")</f>
        <v/>
      </c>
      <c r="DY16" s="138" t="str">
        <f>IF(ISNUMBER(#REF!),#REF!,"")</f>
        <v/>
      </c>
      <c r="DZ16" s="138" t="str">
        <f>IF(ISNUMBER(#REF!),#REF!,"")</f>
        <v/>
      </c>
      <c r="EA16" s="138" t="str">
        <f>IF(ISNUMBER(#REF!),#REF!,"")</f>
        <v/>
      </c>
      <c r="EB16" s="138" t="str">
        <f>IF(ISNUMBER(#REF!),#REF!,"")</f>
        <v/>
      </c>
      <c r="EC16" s="138" t="str">
        <f>IF(ISNUMBER(#REF!),#REF!,"")</f>
        <v/>
      </c>
      <c r="ED16" s="138" t="str">
        <f>IF(ISNUMBER(#REF!),#REF!,"")</f>
        <v/>
      </c>
      <c r="EE16" s="138" t="str">
        <f>IF(ISNUMBER(#REF!),#REF!,"")</f>
        <v/>
      </c>
      <c r="EF16" s="138" t="str">
        <f>IF(ISNUMBER(#REF!),#REF!,"")</f>
        <v/>
      </c>
      <c r="EG16" s="138" t="str">
        <f>IF(ISNUMBER(#REF!),#REF!,"")</f>
        <v/>
      </c>
      <c r="EH16" s="138" t="str">
        <f>IF(ISNUMBER(#REF!),#REF!,"")</f>
        <v/>
      </c>
      <c r="EI16" s="138" t="str">
        <f>IF(ISNUMBER(#REF!),#REF!,"")</f>
        <v/>
      </c>
      <c r="EJ16" s="138" t="str">
        <f>IF(ISNUMBER(#REF!),#REF!,"")</f>
        <v/>
      </c>
      <c r="EK16" s="138" t="str">
        <f>IF(ISNUMBER(#REF!),#REF!,"")</f>
        <v/>
      </c>
      <c r="EL16" s="138" t="str">
        <f>IF(ISNUMBER(#REF!),#REF!,"")</f>
        <v/>
      </c>
      <c r="EM16" s="138" t="str">
        <f>IF(ISNUMBER(#REF!),#REF!,"")</f>
        <v/>
      </c>
      <c r="EN16" s="138" t="str">
        <f>IF(ISNUMBER(#REF!),#REF!,"")</f>
        <v/>
      </c>
      <c r="EO16" s="138" t="str">
        <f>IF(ISNUMBER(#REF!),#REF!,"")</f>
        <v/>
      </c>
      <c r="EP16" s="138" t="str">
        <f>IF(ISNUMBER(#REF!),#REF!,"")</f>
        <v/>
      </c>
      <c r="EQ16" s="138" t="str">
        <f>IF(ISNUMBER(#REF!),#REF!,"")</f>
        <v/>
      </c>
      <c r="ER16" s="138" t="str">
        <f>IF(ISNUMBER(#REF!),#REF!,"")</f>
        <v/>
      </c>
      <c r="ES16" s="138" t="str">
        <f>IF(ISNUMBER(#REF!),#REF!,"")</f>
        <v/>
      </c>
      <c r="ET16" s="138" t="str">
        <f>IF(ISNUMBER(#REF!),#REF!,"")</f>
        <v/>
      </c>
      <c r="EU16" s="138" t="str">
        <f>IF(ISNUMBER(#REF!),#REF!,"")</f>
        <v/>
      </c>
      <c r="EV16" s="138" t="str">
        <f>IF(ISNUMBER(#REF!),#REF!,"")</f>
        <v/>
      </c>
      <c r="EW16" s="138" t="str">
        <f>IF(ISNUMBER(#REF!),#REF!,"")</f>
        <v/>
      </c>
      <c r="EX16" s="138" t="str">
        <f>IF(ISNUMBER(#REF!),#REF!,"")</f>
        <v/>
      </c>
      <c r="EY16" s="138" t="str">
        <f>IF(ISNUMBER(#REF!),#REF!,"")</f>
        <v/>
      </c>
      <c r="EZ16" s="138" t="str">
        <f>IF(ISNUMBER(#REF!),#REF!,"")</f>
        <v/>
      </c>
      <c r="FA16" s="138" t="str">
        <f>IF(ISNUMBER(#REF!),#REF!,"")</f>
        <v/>
      </c>
      <c r="FB16" s="138" t="str">
        <f>IF(ISNUMBER(#REF!),#REF!,"")</f>
        <v/>
      </c>
      <c r="FC16" s="138" t="str">
        <f>IF(ISNUMBER(#REF!),#REF!,"")</f>
        <v/>
      </c>
      <c r="FD16" s="138" t="str">
        <f>IF(ISNUMBER(#REF!),#REF!,"")</f>
        <v/>
      </c>
      <c r="FE16" s="138" t="str">
        <f>IF(ISNUMBER(#REF!),#REF!,"")</f>
        <v/>
      </c>
      <c r="FF16" s="138" t="str">
        <f>IF(ISNUMBER(#REF!),#REF!,"")</f>
        <v/>
      </c>
      <c r="FG16" s="138" t="str">
        <f>IF(ISNUMBER(#REF!),#REF!,"")</f>
        <v/>
      </c>
      <c r="FH16" s="138" t="str">
        <f>IF(ISNUMBER(#REF!),#REF!,"")</f>
        <v/>
      </c>
      <c r="FI16" s="138" t="str">
        <f>IF(ISNUMBER(#REF!),#REF!,"")</f>
        <v/>
      </c>
      <c r="FJ16" s="138" t="str">
        <f>IF(ISNUMBER(#REF!),#REF!,"")</f>
        <v/>
      </c>
      <c r="FK16" s="138" t="str">
        <f>IF(ISNUMBER(#REF!),#REF!,"")</f>
        <v/>
      </c>
      <c r="FL16" s="138" t="str">
        <f>IF(ISNUMBER(#REF!),#REF!,"")</f>
        <v/>
      </c>
      <c r="FM16" s="138" t="str">
        <f>IF(ISNUMBER(#REF!),#REF!,"")</f>
        <v/>
      </c>
      <c r="FN16" s="138" t="str">
        <f>IF(ISNUMBER(#REF!),#REF!,"")</f>
        <v/>
      </c>
      <c r="FO16" s="138" t="str">
        <f>IF(ISNUMBER(#REF!),#REF!,"")</f>
        <v/>
      </c>
      <c r="FP16" s="138" t="str">
        <f>IF(ISNUMBER(#REF!),#REF!,"")</f>
        <v/>
      </c>
      <c r="FQ16" s="138" t="str">
        <f>IF(ISNUMBER(#REF!),#REF!,"")</f>
        <v/>
      </c>
      <c r="FR16" s="138" t="str">
        <f>IF(ISNUMBER(#REF!),#REF!,"")</f>
        <v/>
      </c>
      <c r="FS16" s="138" t="str">
        <f>IF(ISNUMBER(#REF!),#REF!,"")</f>
        <v/>
      </c>
      <c r="FT16" s="138" t="str">
        <f>IF(ISNUMBER(#REF!),#REF!,"")</f>
        <v/>
      </c>
      <c r="FU16" s="138" t="str">
        <f>IF(ISNUMBER(#REF!),#REF!,"")</f>
        <v/>
      </c>
      <c r="FV16" s="138" t="str">
        <f>IF(ISNUMBER(#REF!),#REF!,"")</f>
        <v/>
      </c>
      <c r="FW16" s="138" t="str">
        <f>IF(ISNUMBER(#REF!),#REF!,"")</f>
        <v/>
      </c>
      <c r="FX16" s="138" t="str">
        <f>IF(ISNUMBER(#REF!),#REF!,"")</f>
        <v/>
      </c>
      <c r="FY16" s="138" t="str">
        <f>IF(ISNUMBER(#REF!),#REF!,"")</f>
        <v/>
      </c>
      <c r="FZ16" s="138" t="str">
        <f>IF(ISNUMBER(#REF!),#REF!,"")</f>
        <v/>
      </c>
      <c r="GA16" s="138" t="str">
        <f>IF(ISNUMBER(#REF!),#REF!,"")</f>
        <v/>
      </c>
      <c r="GB16" s="138" t="str">
        <f>IF(ISNUMBER(#REF!),#REF!,"")</f>
        <v/>
      </c>
      <c r="GC16" s="138" t="str">
        <f>IF(ISNUMBER(#REF!),#REF!,"")</f>
        <v/>
      </c>
      <c r="GD16" s="138" t="str">
        <f>IF(ISNUMBER(#REF!),#REF!,"")</f>
        <v/>
      </c>
      <c r="GE16" s="138" t="str">
        <f>IF(ISNUMBER(#REF!),#REF!,"")</f>
        <v/>
      </c>
      <c r="GF16" s="138" t="str">
        <f>IF(ISNUMBER(#REF!),#REF!,"")</f>
        <v/>
      </c>
      <c r="GG16" s="138" t="str">
        <f>IF(ISNUMBER(#REF!),#REF!,"")</f>
        <v/>
      </c>
      <c r="GH16" s="138" t="str">
        <f>IF(ISNUMBER(#REF!),#REF!,"")</f>
        <v/>
      </c>
      <c r="GI16" s="138" t="str">
        <f>IF(ISNUMBER(#REF!),#REF!,"")</f>
        <v/>
      </c>
      <c r="GJ16" s="138" t="str">
        <f>IF(ISNUMBER(#REF!),#REF!,"")</f>
        <v/>
      </c>
      <c r="GK16" s="138" t="str">
        <f>IF(ISNUMBER(#REF!),#REF!,"")</f>
        <v/>
      </c>
      <c r="GL16" s="138" t="str">
        <f>IF(ISNUMBER(#REF!),#REF!,"")</f>
        <v/>
      </c>
      <c r="GM16" s="138" t="str">
        <f>IF(ISNUMBER(#REF!),#REF!,"")</f>
        <v/>
      </c>
      <c r="GN16" s="138" t="str">
        <f>IF(ISNUMBER(#REF!),#REF!,"")</f>
        <v/>
      </c>
      <c r="GO16" s="138" t="str">
        <f>IF(ISNUMBER(#REF!),#REF!,"")</f>
        <v/>
      </c>
      <c r="GP16" s="138" t="str">
        <f>IF(ISNUMBER(#REF!),#REF!,"")</f>
        <v/>
      </c>
      <c r="GQ16" s="138" t="str">
        <f>IF(ISNUMBER(#REF!),#REF!,"")</f>
        <v/>
      </c>
      <c r="GR16" s="138" t="str">
        <f>IF(ISNUMBER(#REF!),#REF!,"")</f>
        <v/>
      </c>
      <c r="GS16" s="138" t="str">
        <f>IF(ISNUMBER(#REF!),#REF!,"")</f>
        <v/>
      </c>
      <c r="GT16" s="138" t="str">
        <f>IF(ISNUMBER(#REF!),#REF!,"")</f>
        <v/>
      </c>
      <c r="GU16" s="138" t="str">
        <f>IF(ISNUMBER(#REF!),#REF!,"")</f>
        <v/>
      </c>
      <c r="GV16" s="138" t="str">
        <f>IF(ISNUMBER(#REF!),#REF!,"")</f>
        <v/>
      </c>
      <c r="GW16" s="138" t="str">
        <f>IF(ISNUMBER(#REF!),#REF!,"")</f>
        <v/>
      </c>
      <c r="GX16" s="138" t="str">
        <f>IF(ISNUMBER(#REF!),#REF!,"")</f>
        <v/>
      </c>
      <c r="GY16" s="138" t="str">
        <f>IF(ISNUMBER(#REF!),#REF!,"")</f>
        <v/>
      </c>
      <c r="GZ16" s="138" t="str">
        <f>IF(ISNUMBER(#REF!),#REF!,"")</f>
        <v/>
      </c>
      <c r="HA16" s="138" t="str">
        <f>IF(ISNUMBER(#REF!),#REF!,"")</f>
        <v/>
      </c>
      <c r="HB16" s="138" t="str">
        <f>IF(ISNUMBER(#REF!),#REF!,"")</f>
        <v/>
      </c>
      <c r="HC16" s="138" t="str">
        <f>IF(ISNUMBER(#REF!),#REF!,"")</f>
        <v/>
      </c>
      <c r="HD16" s="138" t="str">
        <f>IF(ISNUMBER(#REF!),#REF!,"")</f>
        <v/>
      </c>
      <c r="HE16" s="138" t="str">
        <f>IF(ISNUMBER(#REF!),#REF!,"")</f>
        <v/>
      </c>
      <c r="HF16" s="138" t="str">
        <f>IF(ISNUMBER(#REF!),#REF!,"")</f>
        <v/>
      </c>
      <c r="HG16" s="138" t="str">
        <f>IF(ISNUMBER(#REF!),#REF!,"")</f>
        <v/>
      </c>
      <c r="HH16" s="138" t="str">
        <f>IF(ISNUMBER(#REF!),#REF!,"")</f>
        <v/>
      </c>
      <c r="HI16" s="138" t="str">
        <f>IF(ISNUMBER(#REF!),#REF!,"")</f>
        <v/>
      </c>
      <c r="HJ16" s="138" t="str">
        <f>IF(ISNUMBER(#REF!),#REF!,"")</f>
        <v/>
      </c>
      <c r="HK16" s="138" t="str">
        <f>IF(ISNUMBER(#REF!),#REF!,"")</f>
        <v/>
      </c>
      <c r="HL16" s="138" t="str">
        <f>IF(ISNUMBER(#REF!),#REF!,"")</f>
        <v/>
      </c>
      <c r="HM16" s="138" t="str">
        <f>IF(ISNUMBER(#REF!),#REF!,"")</f>
        <v/>
      </c>
      <c r="HN16" s="138" t="str">
        <f>IF(ISNUMBER(#REF!),#REF!,"")</f>
        <v/>
      </c>
      <c r="HO16" s="138" t="str">
        <f>IF(ISNUMBER(#REF!),#REF!,"")</f>
        <v/>
      </c>
      <c r="HP16" s="138" t="str">
        <f>IF(ISNUMBER(#REF!),#REF!,"")</f>
        <v/>
      </c>
      <c r="HQ16" s="138" t="str">
        <f>IF(ISNUMBER(#REF!),#REF!,"")</f>
        <v/>
      </c>
      <c r="HR16" s="138" t="str">
        <f>IF(ISNUMBER(#REF!),#REF!,"")</f>
        <v/>
      </c>
      <c r="HS16" s="138" t="str">
        <f>IF(ISNUMBER(#REF!),#REF!,"")</f>
        <v/>
      </c>
      <c r="HT16" s="138" t="str">
        <f>IF(ISNUMBER(#REF!),#REF!,"")</f>
        <v/>
      </c>
      <c r="HU16" s="138" t="str">
        <f>IF(ISNUMBER(#REF!),#REF!,"")</f>
        <v/>
      </c>
      <c r="HV16" s="138" t="str">
        <f>IF(ISNUMBER(#REF!),#REF!,"")</f>
        <v/>
      </c>
      <c r="HW16" s="138" t="str">
        <f>IF(ISNUMBER(#REF!),#REF!,"")</f>
        <v/>
      </c>
      <c r="HX16" s="138" t="str">
        <f>IF(ISNUMBER(#REF!),#REF!,"")</f>
        <v/>
      </c>
      <c r="HY16" s="138" t="str">
        <f>IF(ISNUMBER(#REF!),#REF!,"")</f>
        <v/>
      </c>
      <c r="HZ16" s="138" t="str">
        <f>IF(ISNUMBER(#REF!),#REF!,"")</f>
        <v/>
      </c>
      <c r="IA16" s="138" t="str">
        <f>IF(ISNUMBER(#REF!),#REF!,"")</f>
        <v/>
      </c>
      <c r="IB16" s="138" t="str">
        <f>IF(ISNUMBER(#REF!),#REF!,"")</f>
        <v/>
      </c>
      <c r="IC16" s="138" t="str">
        <f>IF(ISNUMBER(#REF!),#REF!,"")</f>
        <v/>
      </c>
      <c r="ID16" s="138" t="str">
        <f>IF(ISNUMBER(#REF!),#REF!,"")</f>
        <v/>
      </c>
      <c r="IE16" s="138" t="str">
        <f>IF(ISNUMBER(#REF!),#REF!,"")</f>
        <v/>
      </c>
      <c r="IF16" s="138" t="str">
        <f>IF(ISNUMBER(#REF!),#REF!,"")</f>
        <v/>
      </c>
      <c r="IG16" s="138" t="str">
        <f>IF(ISNUMBER(#REF!),#REF!,"")</f>
        <v/>
      </c>
      <c r="IH16" s="138" t="str">
        <f>IF(ISNUMBER(#REF!),#REF!,"")</f>
        <v/>
      </c>
      <c r="II16" s="138" t="str">
        <f>IF(ISNUMBER(#REF!),#REF!,"")</f>
        <v/>
      </c>
      <c r="IJ16" s="138" t="str">
        <f>IF(ISNUMBER(#REF!),#REF!,"")</f>
        <v/>
      </c>
      <c r="IK16" s="138" t="str">
        <f>IF(ISNUMBER(#REF!),#REF!,"")</f>
        <v/>
      </c>
      <c r="IL16" s="138" t="str">
        <f>IF(ISNUMBER(#REF!),#REF!,"")</f>
        <v/>
      </c>
      <c r="IM16" s="138" t="str">
        <f>IF(ISNUMBER(#REF!),#REF!,"")</f>
        <v/>
      </c>
      <c r="IN16" s="138" t="str">
        <f>IF(ISNUMBER(#REF!),#REF!,"")</f>
        <v/>
      </c>
      <c r="IO16" s="138" t="str">
        <f>IF(ISNUMBER(#REF!),#REF!,"")</f>
        <v/>
      </c>
      <c r="IP16" s="138" t="str">
        <f>IF(ISNUMBER(#REF!),#REF!,"")</f>
        <v/>
      </c>
      <c r="IQ16" s="138" t="str">
        <f>IF(ISNUMBER(#REF!),#REF!,"")</f>
        <v/>
      </c>
      <c r="IR16" s="138" t="str">
        <f>IF(ISNUMBER(#REF!),#REF!,"")</f>
        <v/>
      </c>
      <c r="IS16" s="138" t="str">
        <f>IF(ISNUMBER(#REF!),#REF!,"")</f>
        <v/>
      </c>
      <c r="IT16" s="138" t="str">
        <f>IF(ISNUMBER(#REF!),#REF!,"")</f>
        <v/>
      </c>
      <c r="IU16" s="138" t="str">
        <f>IF(ISNUMBER(#REF!),#REF!,"")</f>
        <v/>
      </c>
      <c r="IV16" s="138" t="str">
        <f>IF(ISNUMBER(#REF!),#REF!,"")</f>
        <v/>
      </c>
      <c r="IW16" s="138" t="str">
        <f>IF(ISNUMBER(#REF!),#REF!,"")</f>
        <v/>
      </c>
      <c r="IX16" s="138" t="str">
        <f>IF(ISNUMBER(#REF!),#REF!,"")</f>
        <v/>
      </c>
      <c r="IY16" s="138" t="str">
        <f>IF(ISNUMBER(#REF!),#REF!,"")</f>
        <v/>
      </c>
      <c r="IZ16" s="138" t="str">
        <f>IF(ISNUMBER(#REF!),#REF!,"")</f>
        <v/>
      </c>
      <c r="JA16" s="138" t="str">
        <f>IF(ISNUMBER(#REF!),#REF!,"")</f>
        <v/>
      </c>
      <c r="JB16" s="138" t="str">
        <f>IF(ISNUMBER(#REF!),#REF!,"")</f>
        <v/>
      </c>
      <c r="JC16" s="138" t="str">
        <f>IF(ISNUMBER(#REF!),#REF!,"")</f>
        <v/>
      </c>
      <c r="JD16" s="138" t="str">
        <f>IF(ISNUMBER(#REF!),#REF!,"")</f>
        <v/>
      </c>
      <c r="JE16" s="138" t="str">
        <f>IF(ISNUMBER(#REF!),#REF!,"")</f>
        <v/>
      </c>
      <c r="JF16" s="138" t="str">
        <f>IF(ISNUMBER(#REF!),#REF!,"")</f>
        <v/>
      </c>
      <c r="JG16" s="138" t="str">
        <f>IF(ISNUMBER(#REF!),#REF!,"")</f>
        <v/>
      </c>
      <c r="JH16" s="138" t="str">
        <f>IF(ISNUMBER(#REF!),#REF!,"")</f>
        <v/>
      </c>
      <c r="JI16" s="138" t="str">
        <f>IF(ISNUMBER(#REF!),#REF!,"")</f>
        <v/>
      </c>
      <c r="JJ16" s="138" t="str">
        <f>IF(ISNUMBER(#REF!),#REF!,"")</f>
        <v/>
      </c>
      <c r="JK16" s="138" t="str">
        <f>IF(ISNUMBER(#REF!),#REF!,"")</f>
        <v/>
      </c>
      <c r="JL16" s="138" t="str">
        <f>IF(ISNUMBER(#REF!),#REF!,"")</f>
        <v/>
      </c>
      <c r="JM16" s="138" t="str">
        <f>IF(ISNUMBER(#REF!),#REF!,"")</f>
        <v/>
      </c>
      <c r="JN16" s="138" t="str">
        <f>IF(ISNUMBER(#REF!),#REF!,"")</f>
        <v/>
      </c>
      <c r="JO16" s="138" t="str">
        <f>IF(ISNUMBER(#REF!),#REF!,"")</f>
        <v/>
      </c>
      <c r="JP16" s="138" t="str">
        <f>IF(ISNUMBER(#REF!),#REF!,"")</f>
        <v/>
      </c>
      <c r="JQ16" s="138" t="str">
        <f>IF(ISNUMBER(#REF!),#REF!,"")</f>
        <v/>
      </c>
      <c r="JR16" s="138" t="str">
        <f>IF(ISNUMBER(#REF!),#REF!,"")</f>
        <v/>
      </c>
      <c r="JS16" s="138" t="str">
        <f>IF(ISNUMBER(#REF!),#REF!,"")</f>
        <v/>
      </c>
      <c r="JT16" s="138" t="str">
        <f>IF(ISNUMBER(#REF!),#REF!,"")</f>
        <v/>
      </c>
      <c r="JU16" s="138" t="str">
        <f>IF(ISNUMBER(#REF!),#REF!,"")</f>
        <v/>
      </c>
      <c r="JV16" s="138" t="str">
        <f>IF(ISNUMBER(#REF!),#REF!,"")</f>
        <v/>
      </c>
      <c r="JW16" s="138" t="str">
        <f>IF(ISNUMBER(#REF!),#REF!,"")</f>
        <v/>
      </c>
      <c r="JX16" s="138" t="str">
        <f>IF(ISNUMBER(#REF!),#REF!,"")</f>
        <v/>
      </c>
      <c r="JY16" s="138" t="str">
        <f>IF(ISNUMBER(#REF!),#REF!,"")</f>
        <v/>
      </c>
      <c r="JZ16" s="138" t="str">
        <f>IF(ISNUMBER(#REF!),#REF!,"")</f>
        <v/>
      </c>
      <c r="KA16" s="138" t="str">
        <f>IF(ISNUMBER(#REF!),#REF!,"")</f>
        <v/>
      </c>
      <c r="KB16" s="138" t="str">
        <f>IF(ISNUMBER(#REF!),#REF!,"")</f>
        <v/>
      </c>
      <c r="KC16" s="138" t="str">
        <f>IF(ISNUMBER(#REF!),#REF!,"")</f>
        <v/>
      </c>
      <c r="KD16" s="138" t="str">
        <f>IF(ISNUMBER(#REF!),#REF!,"")</f>
        <v/>
      </c>
      <c r="KE16" s="138" t="str">
        <f>IF(ISNUMBER(#REF!),#REF!,"")</f>
        <v/>
      </c>
      <c r="KF16" s="138" t="str">
        <f>IF(ISNUMBER(#REF!),#REF!,"")</f>
        <v/>
      </c>
      <c r="KG16" s="138" t="str">
        <f>IF(ISNUMBER(#REF!),#REF!,"")</f>
        <v/>
      </c>
      <c r="KH16" s="138" t="str">
        <f>IF(ISNUMBER(#REF!),#REF!,"")</f>
        <v/>
      </c>
      <c r="KI16" s="138" t="str">
        <f>IF(ISNUMBER(#REF!),#REF!,"")</f>
        <v/>
      </c>
      <c r="KJ16" s="138" t="str">
        <f>IF(ISNUMBER(#REF!),#REF!,"")</f>
        <v/>
      </c>
      <c r="KK16" s="138" t="str">
        <f>IF(ISNUMBER(#REF!),#REF!,"")</f>
        <v/>
      </c>
      <c r="KL16" s="138" t="str">
        <f>IF(ISNUMBER(#REF!),#REF!,"")</f>
        <v/>
      </c>
      <c r="KM16" s="138" t="str">
        <f>IF(ISNUMBER(#REF!),#REF!,"")</f>
        <v/>
      </c>
      <c r="KN16" s="138" t="str">
        <f>IF(ISNUMBER(#REF!),#REF!,"")</f>
        <v/>
      </c>
      <c r="KO16" s="138" t="str">
        <f>IF(ISNUMBER(#REF!),#REF!,"")</f>
        <v/>
      </c>
      <c r="KP16" s="138" t="str">
        <f>IF(ISNUMBER(#REF!),#REF!,"")</f>
        <v/>
      </c>
      <c r="KQ16" s="138" t="str">
        <f>IF(ISNUMBER(#REF!),#REF!,"")</f>
        <v/>
      </c>
      <c r="KR16" s="138" t="str">
        <f>IF(ISNUMBER(#REF!),#REF!,"")</f>
        <v/>
      </c>
      <c r="KS16" s="138" t="str">
        <f>IF(ISNUMBER(#REF!),#REF!,"")</f>
        <v/>
      </c>
      <c r="KT16" s="138" t="str">
        <f>IF(ISNUMBER(#REF!),#REF!,"")</f>
        <v/>
      </c>
      <c r="KU16" s="138" t="str">
        <f>IF(ISNUMBER(#REF!),#REF!,"")</f>
        <v/>
      </c>
      <c r="KV16" s="138" t="str">
        <f>IF(ISNUMBER(#REF!),#REF!,"")</f>
        <v/>
      </c>
      <c r="KW16" s="138" t="str">
        <f>IF(ISNUMBER(#REF!),#REF!,"")</f>
        <v/>
      </c>
      <c r="KX16" s="138" t="str">
        <f>IF(ISNUMBER(#REF!),#REF!,"")</f>
        <v/>
      </c>
      <c r="KY16" s="138" t="str">
        <f>IF(ISNUMBER(#REF!),#REF!,"")</f>
        <v/>
      </c>
      <c r="KZ16" s="138" t="str">
        <f>IF(ISNUMBER(#REF!),#REF!,"")</f>
        <v/>
      </c>
      <c r="LA16" s="138" t="str">
        <f>IF(ISNUMBER(#REF!),#REF!,"")</f>
        <v/>
      </c>
      <c r="LB16" s="138" t="str">
        <f>IF(ISNUMBER(#REF!),#REF!,"")</f>
        <v/>
      </c>
      <c r="LC16" s="138" t="str">
        <f>IF(ISNUMBER(#REF!),#REF!,"")</f>
        <v/>
      </c>
      <c r="LD16" s="138" t="str">
        <f>IF(ISNUMBER(#REF!),#REF!,"")</f>
        <v/>
      </c>
      <c r="LE16" s="138" t="str">
        <f>IF(ISNUMBER(#REF!),#REF!,"")</f>
        <v/>
      </c>
      <c r="LF16" s="138" t="str">
        <f>IF(ISNUMBER(#REF!),#REF!,"")</f>
        <v/>
      </c>
      <c r="LG16" s="138" t="str">
        <f>IF(ISNUMBER(#REF!),#REF!,"")</f>
        <v/>
      </c>
      <c r="LH16" s="138" t="str">
        <f>IF(ISNUMBER(#REF!),#REF!,"")</f>
        <v/>
      </c>
      <c r="LI16" s="138" t="str">
        <f>IF(ISNUMBER(#REF!),#REF!,"")</f>
        <v/>
      </c>
      <c r="LJ16" s="138" t="str">
        <f>IF(ISNUMBER(#REF!),#REF!,"")</f>
        <v/>
      </c>
      <c r="LK16" s="138" t="str">
        <f>IF(ISNUMBER(#REF!),#REF!,"")</f>
        <v/>
      </c>
      <c r="LL16" s="138" t="str">
        <f>IF(ISNUMBER(#REF!),#REF!,"")</f>
        <v/>
      </c>
      <c r="LM16" s="138" t="str">
        <f>IF(ISNUMBER(#REF!),#REF!,"")</f>
        <v/>
      </c>
      <c r="LN16" s="138" t="str">
        <f>IF(ISNUMBER(#REF!),#REF!,"")</f>
        <v/>
      </c>
      <c r="LO16" s="138" t="str">
        <f>IF(ISNUMBER(#REF!),#REF!,"")</f>
        <v/>
      </c>
      <c r="LP16" s="138" t="str">
        <f>IF(ISNUMBER(#REF!),#REF!,"")</f>
        <v/>
      </c>
      <c r="LQ16" s="138" t="str">
        <f>IF(ISNUMBER(#REF!),#REF!,"")</f>
        <v/>
      </c>
      <c r="LR16" s="138" t="str">
        <f>IF(ISNUMBER(#REF!),#REF!,"")</f>
        <v/>
      </c>
      <c r="LS16" s="138" t="str">
        <f>IF(ISNUMBER(#REF!),#REF!,"")</f>
        <v/>
      </c>
      <c r="LT16" s="138" t="str">
        <f>IF(ISNUMBER(#REF!),#REF!,"")</f>
        <v/>
      </c>
      <c r="LU16" s="138" t="str">
        <f>IF(ISNUMBER(#REF!),#REF!,"")</f>
        <v/>
      </c>
      <c r="LV16" s="138" t="str">
        <f>IF(ISNUMBER(#REF!),#REF!,"")</f>
        <v/>
      </c>
      <c r="LW16" s="138" t="str">
        <f>IF(ISNUMBER(#REF!),#REF!,"")</f>
        <v/>
      </c>
      <c r="LX16" s="138" t="str">
        <f>IF(ISNUMBER(#REF!),#REF!,"")</f>
        <v/>
      </c>
      <c r="LY16" s="138" t="str">
        <f>IF(ISNUMBER(#REF!),#REF!,"")</f>
        <v/>
      </c>
      <c r="LZ16" s="138" t="str">
        <f>IF(ISNUMBER(#REF!),#REF!,"")</f>
        <v/>
      </c>
      <c r="MA16" s="138" t="str">
        <f>IF(ISNUMBER(#REF!),#REF!,"")</f>
        <v/>
      </c>
      <c r="MB16" s="138" t="str">
        <f>IF(ISNUMBER(#REF!),#REF!,"")</f>
        <v/>
      </c>
      <c r="MC16" s="138" t="str">
        <f>IF(ISNUMBER(#REF!),#REF!,"")</f>
        <v/>
      </c>
      <c r="MD16" s="138" t="str">
        <f>IF(ISNUMBER(#REF!),#REF!,"")</f>
        <v/>
      </c>
      <c r="ME16" s="138" t="str">
        <f>IF(ISNUMBER(#REF!),#REF!,"")</f>
        <v/>
      </c>
      <c r="MF16" s="138" t="str">
        <f>IF(ISNUMBER(#REF!),#REF!,"")</f>
        <v/>
      </c>
      <c r="MG16" s="138" t="str">
        <f>IF(ISNUMBER(#REF!),#REF!,"")</f>
        <v/>
      </c>
      <c r="MH16" s="138" t="str">
        <f>IF(ISNUMBER(#REF!),#REF!,"")</f>
        <v/>
      </c>
    </row>
    <row r="17" spans="2:346" x14ac:dyDescent="0.3">
      <c r="B17" s="11" t="s">
        <v>1083</v>
      </c>
      <c r="C17" s="11" t="s">
        <v>394</v>
      </c>
      <c r="D17" s="186" t="e">
        <f t="shared" si="6"/>
        <v>#N/A</v>
      </c>
      <c r="E17" s="186">
        <f t="shared" si="7"/>
        <v>0</v>
      </c>
      <c r="F17" s="186">
        <f t="shared" si="8"/>
        <v>0</v>
      </c>
      <c r="G17" s="139" t="str">
        <f>IF(OR(ISNUMBER(G12),ISNUMBER(G13),ISNUMBER(G14),ISNUMBER(G15),ISNUMBER(G16)),SUM(G12,G13,G14,G15)-SUM(G16),"")</f>
        <v/>
      </c>
      <c r="H17" s="139" t="str">
        <f t="shared" ref="H17:BS17" si="9">IF(OR(ISNUMBER(H12),ISNUMBER(H13),ISNUMBER(H14),ISNUMBER(H15),ISNUMBER(H16)),SUM(H12,H13,H14,H15)-SUM(H16),"")</f>
        <v/>
      </c>
      <c r="I17" s="139" t="str">
        <f t="shared" si="9"/>
        <v/>
      </c>
      <c r="J17" s="139" t="str">
        <f t="shared" si="9"/>
        <v/>
      </c>
      <c r="K17" s="139" t="str">
        <f t="shared" si="9"/>
        <v/>
      </c>
      <c r="L17" s="139" t="str">
        <f t="shared" si="9"/>
        <v/>
      </c>
      <c r="M17" s="139" t="str">
        <f t="shared" si="9"/>
        <v/>
      </c>
      <c r="N17" s="139" t="str">
        <f t="shared" si="9"/>
        <v/>
      </c>
      <c r="O17" s="139" t="str">
        <f t="shared" si="9"/>
        <v/>
      </c>
      <c r="P17" s="139" t="str">
        <f t="shared" si="9"/>
        <v/>
      </c>
      <c r="Q17" s="139" t="str">
        <f t="shared" si="9"/>
        <v/>
      </c>
      <c r="R17" s="139" t="str">
        <f t="shared" si="9"/>
        <v/>
      </c>
      <c r="S17" s="139" t="str">
        <f t="shared" si="9"/>
        <v/>
      </c>
      <c r="T17" s="139" t="str">
        <f t="shared" si="9"/>
        <v/>
      </c>
      <c r="U17" s="139" t="str">
        <f t="shared" si="9"/>
        <v/>
      </c>
      <c r="V17" s="139" t="str">
        <f t="shared" si="9"/>
        <v/>
      </c>
      <c r="W17" s="139" t="str">
        <f t="shared" si="9"/>
        <v/>
      </c>
      <c r="X17" s="139" t="str">
        <f t="shared" si="9"/>
        <v/>
      </c>
      <c r="Y17" s="139" t="str">
        <f t="shared" si="9"/>
        <v/>
      </c>
      <c r="Z17" s="139" t="str">
        <f t="shared" si="9"/>
        <v/>
      </c>
      <c r="AA17" s="139" t="str">
        <f t="shared" si="9"/>
        <v/>
      </c>
      <c r="AB17" s="139" t="str">
        <f t="shared" si="9"/>
        <v/>
      </c>
      <c r="AC17" s="139" t="str">
        <f t="shared" si="9"/>
        <v/>
      </c>
      <c r="AD17" s="139" t="str">
        <f t="shared" si="9"/>
        <v/>
      </c>
      <c r="AE17" s="139" t="str">
        <f t="shared" si="9"/>
        <v/>
      </c>
      <c r="AF17" s="139" t="str">
        <f t="shared" si="9"/>
        <v/>
      </c>
      <c r="AG17" s="139" t="str">
        <f t="shared" si="9"/>
        <v/>
      </c>
      <c r="AH17" s="139" t="str">
        <f t="shared" si="9"/>
        <v/>
      </c>
      <c r="AI17" s="139" t="str">
        <f t="shared" si="9"/>
        <v/>
      </c>
      <c r="AJ17" s="139" t="str">
        <f t="shared" si="9"/>
        <v/>
      </c>
      <c r="AK17" s="139" t="str">
        <f t="shared" si="9"/>
        <v/>
      </c>
      <c r="AL17" s="139" t="str">
        <f t="shared" si="9"/>
        <v/>
      </c>
      <c r="AM17" s="139" t="str">
        <f t="shared" si="9"/>
        <v/>
      </c>
      <c r="AN17" s="139" t="str">
        <f t="shared" si="9"/>
        <v/>
      </c>
      <c r="AO17" s="139" t="str">
        <f t="shared" si="9"/>
        <v/>
      </c>
      <c r="AP17" s="139" t="str">
        <f t="shared" si="9"/>
        <v/>
      </c>
      <c r="AQ17" s="139" t="str">
        <f t="shared" si="9"/>
        <v/>
      </c>
      <c r="AR17" s="139" t="str">
        <f t="shared" si="9"/>
        <v/>
      </c>
      <c r="AS17" s="139" t="str">
        <f t="shared" si="9"/>
        <v/>
      </c>
      <c r="AT17" s="139" t="str">
        <f t="shared" si="9"/>
        <v/>
      </c>
      <c r="AU17" s="139" t="str">
        <f t="shared" si="9"/>
        <v/>
      </c>
      <c r="AV17" s="139" t="str">
        <f t="shared" si="9"/>
        <v/>
      </c>
      <c r="AW17" s="139" t="str">
        <f t="shared" si="9"/>
        <v/>
      </c>
      <c r="AX17" s="139" t="str">
        <f t="shared" si="9"/>
        <v/>
      </c>
      <c r="AY17" s="139" t="str">
        <f t="shared" si="9"/>
        <v/>
      </c>
      <c r="AZ17" s="139" t="str">
        <f t="shared" si="9"/>
        <v/>
      </c>
      <c r="BA17" s="139" t="str">
        <f t="shared" si="9"/>
        <v/>
      </c>
      <c r="BB17" s="139" t="str">
        <f t="shared" si="9"/>
        <v/>
      </c>
      <c r="BC17" s="139" t="str">
        <f t="shared" si="9"/>
        <v/>
      </c>
      <c r="BD17" s="139" t="str">
        <f t="shared" si="9"/>
        <v/>
      </c>
      <c r="BE17" s="139" t="str">
        <f t="shared" si="9"/>
        <v/>
      </c>
      <c r="BF17" s="139" t="str">
        <f t="shared" si="9"/>
        <v/>
      </c>
      <c r="BG17" s="139" t="str">
        <f t="shared" si="9"/>
        <v/>
      </c>
      <c r="BH17" s="139" t="str">
        <f t="shared" si="9"/>
        <v/>
      </c>
      <c r="BI17" s="139" t="str">
        <f t="shared" si="9"/>
        <v/>
      </c>
      <c r="BJ17" s="139" t="str">
        <f t="shared" si="9"/>
        <v/>
      </c>
      <c r="BK17" s="139" t="str">
        <f t="shared" si="9"/>
        <v/>
      </c>
      <c r="BL17" s="139" t="str">
        <f t="shared" si="9"/>
        <v/>
      </c>
      <c r="BM17" s="139" t="str">
        <f t="shared" si="9"/>
        <v/>
      </c>
      <c r="BN17" s="139" t="str">
        <f t="shared" si="9"/>
        <v/>
      </c>
      <c r="BO17" s="139" t="str">
        <f t="shared" si="9"/>
        <v/>
      </c>
      <c r="BP17" s="139" t="str">
        <f t="shared" si="9"/>
        <v/>
      </c>
      <c r="BQ17" s="139" t="str">
        <f t="shared" si="9"/>
        <v/>
      </c>
      <c r="BR17" s="139" t="str">
        <f t="shared" si="9"/>
        <v/>
      </c>
      <c r="BS17" s="139" t="str">
        <f t="shared" si="9"/>
        <v/>
      </c>
      <c r="BT17" s="139" t="str">
        <f t="shared" ref="BT17:EE17" si="10">IF(OR(ISNUMBER(BT12),ISNUMBER(BT13),ISNUMBER(BT14),ISNUMBER(BT15),ISNUMBER(BT16)),SUM(BT12,BT13,BT14,BT15)-SUM(BT16),"")</f>
        <v/>
      </c>
      <c r="BU17" s="139" t="str">
        <f t="shared" si="10"/>
        <v/>
      </c>
      <c r="BV17" s="139" t="str">
        <f t="shared" si="10"/>
        <v/>
      </c>
      <c r="BW17" s="139" t="str">
        <f t="shared" si="10"/>
        <v/>
      </c>
      <c r="BX17" s="139" t="str">
        <f t="shared" si="10"/>
        <v/>
      </c>
      <c r="BY17" s="139" t="str">
        <f t="shared" si="10"/>
        <v/>
      </c>
      <c r="BZ17" s="139" t="str">
        <f t="shared" si="10"/>
        <v/>
      </c>
      <c r="CA17" s="139" t="str">
        <f t="shared" si="10"/>
        <v/>
      </c>
      <c r="CB17" s="139" t="str">
        <f t="shared" si="10"/>
        <v/>
      </c>
      <c r="CC17" s="139" t="str">
        <f t="shared" si="10"/>
        <v/>
      </c>
      <c r="CD17" s="139" t="str">
        <f t="shared" si="10"/>
        <v/>
      </c>
      <c r="CE17" s="139" t="str">
        <f t="shared" si="10"/>
        <v/>
      </c>
      <c r="CF17" s="139" t="str">
        <f t="shared" si="10"/>
        <v/>
      </c>
      <c r="CG17" s="139" t="str">
        <f t="shared" si="10"/>
        <v/>
      </c>
      <c r="CH17" s="139" t="str">
        <f t="shared" si="10"/>
        <v/>
      </c>
      <c r="CI17" s="139" t="str">
        <f t="shared" si="10"/>
        <v/>
      </c>
      <c r="CJ17" s="139" t="str">
        <f t="shared" si="10"/>
        <v/>
      </c>
      <c r="CK17" s="139" t="str">
        <f t="shared" si="10"/>
        <v/>
      </c>
      <c r="CL17" s="139" t="str">
        <f t="shared" si="10"/>
        <v/>
      </c>
      <c r="CM17" s="139" t="str">
        <f t="shared" si="10"/>
        <v/>
      </c>
      <c r="CN17" s="139" t="str">
        <f t="shared" si="10"/>
        <v/>
      </c>
      <c r="CO17" s="139" t="str">
        <f t="shared" si="10"/>
        <v/>
      </c>
      <c r="CP17" s="139" t="str">
        <f t="shared" si="10"/>
        <v/>
      </c>
      <c r="CQ17" s="139" t="str">
        <f t="shared" si="10"/>
        <v/>
      </c>
      <c r="CR17" s="139" t="str">
        <f t="shared" si="10"/>
        <v/>
      </c>
      <c r="CS17" s="139" t="str">
        <f t="shared" si="10"/>
        <v/>
      </c>
      <c r="CT17" s="139" t="str">
        <f t="shared" si="10"/>
        <v/>
      </c>
      <c r="CU17" s="139" t="str">
        <f t="shared" si="10"/>
        <v/>
      </c>
      <c r="CV17" s="139" t="str">
        <f t="shared" si="10"/>
        <v/>
      </c>
      <c r="CW17" s="139" t="str">
        <f t="shared" si="10"/>
        <v/>
      </c>
      <c r="CX17" s="139" t="str">
        <f t="shared" si="10"/>
        <v/>
      </c>
      <c r="CY17" s="139" t="str">
        <f t="shared" si="10"/>
        <v/>
      </c>
      <c r="CZ17" s="139" t="str">
        <f t="shared" si="10"/>
        <v/>
      </c>
      <c r="DA17" s="139" t="str">
        <f t="shared" si="10"/>
        <v/>
      </c>
      <c r="DB17" s="139" t="str">
        <f t="shared" si="10"/>
        <v/>
      </c>
      <c r="DC17" s="139" t="str">
        <f t="shared" si="10"/>
        <v/>
      </c>
      <c r="DD17" s="139" t="str">
        <f t="shared" si="10"/>
        <v/>
      </c>
      <c r="DE17" s="139" t="str">
        <f t="shared" si="10"/>
        <v/>
      </c>
      <c r="DF17" s="139" t="str">
        <f t="shared" si="10"/>
        <v/>
      </c>
      <c r="DG17" s="139" t="str">
        <f t="shared" si="10"/>
        <v/>
      </c>
      <c r="DH17" s="139" t="str">
        <f t="shared" si="10"/>
        <v/>
      </c>
      <c r="DI17" s="139" t="str">
        <f t="shared" si="10"/>
        <v/>
      </c>
      <c r="DJ17" s="139" t="str">
        <f t="shared" si="10"/>
        <v/>
      </c>
      <c r="DK17" s="139" t="str">
        <f t="shared" si="10"/>
        <v/>
      </c>
      <c r="DL17" s="139" t="str">
        <f t="shared" si="10"/>
        <v/>
      </c>
      <c r="DM17" s="139" t="str">
        <f t="shared" si="10"/>
        <v/>
      </c>
      <c r="DN17" s="139" t="str">
        <f t="shared" si="10"/>
        <v/>
      </c>
      <c r="DO17" s="139" t="str">
        <f t="shared" si="10"/>
        <v/>
      </c>
      <c r="DP17" s="139" t="str">
        <f t="shared" si="10"/>
        <v/>
      </c>
      <c r="DQ17" s="139" t="str">
        <f t="shared" si="10"/>
        <v/>
      </c>
      <c r="DR17" s="139" t="str">
        <f t="shared" si="10"/>
        <v/>
      </c>
      <c r="DS17" s="139" t="str">
        <f t="shared" si="10"/>
        <v/>
      </c>
      <c r="DT17" s="139" t="str">
        <f t="shared" si="10"/>
        <v/>
      </c>
      <c r="DU17" s="139" t="str">
        <f t="shared" si="10"/>
        <v/>
      </c>
      <c r="DV17" s="139" t="str">
        <f t="shared" si="10"/>
        <v/>
      </c>
      <c r="DW17" s="139" t="str">
        <f t="shared" si="10"/>
        <v/>
      </c>
      <c r="DX17" s="139" t="str">
        <f t="shared" si="10"/>
        <v/>
      </c>
      <c r="DY17" s="139" t="str">
        <f t="shared" si="10"/>
        <v/>
      </c>
      <c r="DZ17" s="139" t="str">
        <f t="shared" si="10"/>
        <v/>
      </c>
      <c r="EA17" s="139" t="str">
        <f t="shared" si="10"/>
        <v/>
      </c>
      <c r="EB17" s="139" t="str">
        <f t="shared" si="10"/>
        <v/>
      </c>
      <c r="EC17" s="139" t="str">
        <f t="shared" si="10"/>
        <v/>
      </c>
      <c r="ED17" s="139" t="str">
        <f t="shared" si="10"/>
        <v/>
      </c>
      <c r="EE17" s="139" t="str">
        <f t="shared" si="10"/>
        <v/>
      </c>
      <c r="EF17" s="139" t="str">
        <f t="shared" ref="EF17:GQ17" si="11">IF(OR(ISNUMBER(EF12),ISNUMBER(EF13),ISNUMBER(EF14),ISNUMBER(EF15),ISNUMBER(EF16)),SUM(EF12,EF13,EF14,EF15)-SUM(EF16),"")</f>
        <v/>
      </c>
      <c r="EG17" s="139" t="str">
        <f t="shared" si="11"/>
        <v/>
      </c>
      <c r="EH17" s="139" t="str">
        <f t="shared" si="11"/>
        <v/>
      </c>
      <c r="EI17" s="139" t="str">
        <f t="shared" si="11"/>
        <v/>
      </c>
      <c r="EJ17" s="139" t="str">
        <f t="shared" si="11"/>
        <v/>
      </c>
      <c r="EK17" s="139" t="str">
        <f t="shared" si="11"/>
        <v/>
      </c>
      <c r="EL17" s="139" t="str">
        <f t="shared" si="11"/>
        <v/>
      </c>
      <c r="EM17" s="139" t="str">
        <f t="shared" si="11"/>
        <v/>
      </c>
      <c r="EN17" s="139" t="str">
        <f t="shared" si="11"/>
        <v/>
      </c>
      <c r="EO17" s="139" t="str">
        <f t="shared" si="11"/>
        <v/>
      </c>
      <c r="EP17" s="139" t="str">
        <f t="shared" si="11"/>
        <v/>
      </c>
      <c r="EQ17" s="139" t="str">
        <f t="shared" si="11"/>
        <v/>
      </c>
      <c r="ER17" s="139" t="str">
        <f t="shared" si="11"/>
        <v/>
      </c>
      <c r="ES17" s="139" t="str">
        <f t="shared" si="11"/>
        <v/>
      </c>
      <c r="ET17" s="139" t="str">
        <f t="shared" si="11"/>
        <v/>
      </c>
      <c r="EU17" s="139" t="str">
        <f t="shared" si="11"/>
        <v/>
      </c>
      <c r="EV17" s="139" t="str">
        <f t="shared" si="11"/>
        <v/>
      </c>
      <c r="EW17" s="139" t="str">
        <f t="shared" si="11"/>
        <v/>
      </c>
      <c r="EX17" s="139" t="str">
        <f t="shared" si="11"/>
        <v/>
      </c>
      <c r="EY17" s="139" t="str">
        <f t="shared" si="11"/>
        <v/>
      </c>
      <c r="EZ17" s="139" t="str">
        <f t="shared" si="11"/>
        <v/>
      </c>
      <c r="FA17" s="139" t="str">
        <f t="shared" si="11"/>
        <v/>
      </c>
      <c r="FB17" s="139" t="str">
        <f t="shared" si="11"/>
        <v/>
      </c>
      <c r="FC17" s="139" t="str">
        <f t="shared" si="11"/>
        <v/>
      </c>
      <c r="FD17" s="139" t="str">
        <f t="shared" si="11"/>
        <v/>
      </c>
      <c r="FE17" s="139" t="str">
        <f t="shared" si="11"/>
        <v/>
      </c>
      <c r="FF17" s="139" t="str">
        <f t="shared" si="11"/>
        <v/>
      </c>
      <c r="FG17" s="139" t="str">
        <f t="shared" si="11"/>
        <v/>
      </c>
      <c r="FH17" s="139" t="str">
        <f t="shared" si="11"/>
        <v/>
      </c>
      <c r="FI17" s="139" t="str">
        <f t="shared" si="11"/>
        <v/>
      </c>
      <c r="FJ17" s="139" t="str">
        <f t="shared" si="11"/>
        <v/>
      </c>
      <c r="FK17" s="139" t="str">
        <f t="shared" si="11"/>
        <v/>
      </c>
      <c r="FL17" s="139" t="str">
        <f t="shared" si="11"/>
        <v/>
      </c>
      <c r="FM17" s="139" t="str">
        <f t="shared" si="11"/>
        <v/>
      </c>
      <c r="FN17" s="139" t="str">
        <f t="shared" si="11"/>
        <v/>
      </c>
      <c r="FO17" s="139" t="str">
        <f t="shared" si="11"/>
        <v/>
      </c>
      <c r="FP17" s="139" t="str">
        <f t="shared" si="11"/>
        <v/>
      </c>
      <c r="FQ17" s="139" t="str">
        <f t="shared" si="11"/>
        <v/>
      </c>
      <c r="FR17" s="139" t="str">
        <f t="shared" si="11"/>
        <v/>
      </c>
      <c r="FS17" s="139" t="str">
        <f t="shared" si="11"/>
        <v/>
      </c>
      <c r="FT17" s="139" t="str">
        <f t="shared" si="11"/>
        <v/>
      </c>
      <c r="FU17" s="139" t="str">
        <f t="shared" si="11"/>
        <v/>
      </c>
      <c r="FV17" s="139" t="str">
        <f t="shared" si="11"/>
        <v/>
      </c>
      <c r="FW17" s="139" t="str">
        <f t="shared" si="11"/>
        <v/>
      </c>
      <c r="FX17" s="139" t="str">
        <f t="shared" si="11"/>
        <v/>
      </c>
      <c r="FY17" s="139" t="str">
        <f t="shared" si="11"/>
        <v/>
      </c>
      <c r="FZ17" s="139" t="str">
        <f t="shared" si="11"/>
        <v/>
      </c>
      <c r="GA17" s="139" t="str">
        <f t="shared" si="11"/>
        <v/>
      </c>
      <c r="GB17" s="139" t="str">
        <f t="shared" si="11"/>
        <v/>
      </c>
      <c r="GC17" s="139" t="str">
        <f t="shared" si="11"/>
        <v/>
      </c>
      <c r="GD17" s="139" t="str">
        <f t="shared" si="11"/>
        <v/>
      </c>
      <c r="GE17" s="139" t="str">
        <f t="shared" si="11"/>
        <v/>
      </c>
      <c r="GF17" s="139" t="str">
        <f t="shared" si="11"/>
        <v/>
      </c>
      <c r="GG17" s="139" t="str">
        <f t="shared" si="11"/>
        <v/>
      </c>
      <c r="GH17" s="139" t="str">
        <f t="shared" si="11"/>
        <v/>
      </c>
      <c r="GI17" s="139" t="str">
        <f t="shared" si="11"/>
        <v/>
      </c>
      <c r="GJ17" s="139" t="str">
        <f t="shared" si="11"/>
        <v/>
      </c>
      <c r="GK17" s="139" t="str">
        <f t="shared" si="11"/>
        <v/>
      </c>
      <c r="GL17" s="139" t="str">
        <f t="shared" si="11"/>
        <v/>
      </c>
      <c r="GM17" s="139" t="str">
        <f t="shared" si="11"/>
        <v/>
      </c>
      <c r="GN17" s="139" t="str">
        <f t="shared" si="11"/>
        <v/>
      </c>
      <c r="GO17" s="139" t="str">
        <f t="shared" si="11"/>
        <v/>
      </c>
      <c r="GP17" s="139" t="str">
        <f t="shared" si="11"/>
        <v/>
      </c>
      <c r="GQ17" s="139" t="str">
        <f t="shared" si="11"/>
        <v/>
      </c>
      <c r="GR17" s="139" t="str">
        <f t="shared" ref="GR17:JC17" si="12">IF(OR(ISNUMBER(GR12),ISNUMBER(GR13),ISNUMBER(GR14),ISNUMBER(GR15),ISNUMBER(GR16)),SUM(GR12,GR13,GR14,GR15)-SUM(GR16),"")</f>
        <v/>
      </c>
      <c r="GS17" s="139" t="str">
        <f t="shared" si="12"/>
        <v/>
      </c>
      <c r="GT17" s="139" t="str">
        <f t="shared" si="12"/>
        <v/>
      </c>
      <c r="GU17" s="139" t="str">
        <f t="shared" si="12"/>
        <v/>
      </c>
      <c r="GV17" s="139" t="str">
        <f t="shared" si="12"/>
        <v/>
      </c>
      <c r="GW17" s="139" t="str">
        <f t="shared" si="12"/>
        <v/>
      </c>
      <c r="GX17" s="139" t="str">
        <f t="shared" si="12"/>
        <v/>
      </c>
      <c r="GY17" s="139" t="str">
        <f t="shared" si="12"/>
        <v/>
      </c>
      <c r="GZ17" s="139" t="str">
        <f t="shared" si="12"/>
        <v/>
      </c>
      <c r="HA17" s="139" t="str">
        <f t="shared" si="12"/>
        <v/>
      </c>
      <c r="HB17" s="139" t="str">
        <f t="shared" si="12"/>
        <v/>
      </c>
      <c r="HC17" s="139" t="str">
        <f t="shared" si="12"/>
        <v/>
      </c>
      <c r="HD17" s="139" t="str">
        <f t="shared" si="12"/>
        <v/>
      </c>
      <c r="HE17" s="139" t="str">
        <f t="shared" si="12"/>
        <v/>
      </c>
      <c r="HF17" s="139" t="str">
        <f t="shared" si="12"/>
        <v/>
      </c>
      <c r="HG17" s="139" t="str">
        <f t="shared" si="12"/>
        <v/>
      </c>
      <c r="HH17" s="139" t="str">
        <f t="shared" si="12"/>
        <v/>
      </c>
      <c r="HI17" s="139" t="str">
        <f t="shared" si="12"/>
        <v/>
      </c>
      <c r="HJ17" s="139" t="str">
        <f t="shared" si="12"/>
        <v/>
      </c>
      <c r="HK17" s="139" t="str">
        <f t="shared" si="12"/>
        <v/>
      </c>
      <c r="HL17" s="139" t="str">
        <f t="shared" si="12"/>
        <v/>
      </c>
      <c r="HM17" s="139" t="str">
        <f t="shared" si="12"/>
        <v/>
      </c>
      <c r="HN17" s="139" t="str">
        <f t="shared" si="12"/>
        <v/>
      </c>
      <c r="HO17" s="139" t="str">
        <f t="shared" si="12"/>
        <v/>
      </c>
      <c r="HP17" s="139" t="str">
        <f t="shared" si="12"/>
        <v/>
      </c>
      <c r="HQ17" s="139" t="str">
        <f t="shared" si="12"/>
        <v/>
      </c>
      <c r="HR17" s="139" t="str">
        <f t="shared" si="12"/>
        <v/>
      </c>
      <c r="HS17" s="139" t="str">
        <f t="shared" si="12"/>
        <v/>
      </c>
      <c r="HT17" s="139" t="str">
        <f t="shared" si="12"/>
        <v/>
      </c>
      <c r="HU17" s="139" t="str">
        <f t="shared" si="12"/>
        <v/>
      </c>
      <c r="HV17" s="139" t="str">
        <f t="shared" si="12"/>
        <v/>
      </c>
      <c r="HW17" s="139" t="str">
        <f t="shared" si="12"/>
        <v/>
      </c>
      <c r="HX17" s="139" t="str">
        <f t="shared" si="12"/>
        <v/>
      </c>
      <c r="HY17" s="139" t="str">
        <f t="shared" si="12"/>
        <v/>
      </c>
      <c r="HZ17" s="139" t="str">
        <f t="shared" si="12"/>
        <v/>
      </c>
      <c r="IA17" s="139" t="str">
        <f t="shared" si="12"/>
        <v/>
      </c>
      <c r="IB17" s="139" t="str">
        <f t="shared" si="12"/>
        <v/>
      </c>
      <c r="IC17" s="139" t="str">
        <f t="shared" si="12"/>
        <v/>
      </c>
      <c r="ID17" s="139" t="str">
        <f t="shared" si="12"/>
        <v/>
      </c>
      <c r="IE17" s="139" t="str">
        <f t="shared" si="12"/>
        <v/>
      </c>
      <c r="IF17" s="139" t="str">
        <f t="shared" si="12"/>
        <v/>
      </c>
      <c r="IG17" s="139" t="str">
        <f t="shared" si="12"/>
        <v/>
      </c>
      <c r="IH17" s="139" t="str">
        <f t="shared" si="12"/>
        <v/>
      </c>
      <c r="II17" s="139" t="str">
        <f t="shared" si="12"/>
        <v/>
      </c>
      <c r="IJ17" s="139" t="str">
        <f t="shared" si="12"/>
        <v/>
      </c>
      <c r="IK17" s="139" t="str">
        <f t="shared" si="12"/>
        <v/>
      </c>
      <c r="IL17" s="139" t="str">
        <f t="shared" si="12"/>
        <v/>
      </c>
      <c r="IM17" s="139" t="str">
        <f t="shared" si="12"/>
        <v/>
      </c>
      <c r="IN17" s="139" t="str">
        <f t="shared" si="12"/>
        <v/>
      </c>
      <c r="IO17" s="139" t="str">
        <f t="shared" si="12"/>
        <v/>
      </c>
      <c r="IP17" s="139" t="str">
        <f t="shared" si="12"/>
        <v/>
      </c>
      <c r="IQ17" s="139" t="str">
        <f t="shared" si="12"/>
        <v/>
      </c>
      <c r="IR17" s="139" t="str">
        <f t="shared" si="12"/>
        <v/>
      </c>
      <c r="IS17" s="139" t="str">
        <f t="shared" si="12"/>
        <v/>
      </c>
      <c r="IT17" s="139" t="str">
        <f t="shared" si="12"/>
        <v/>
      </c>
      <c r="IU17" s="139" t="str">
        <f t="shared" si="12"/>
        <v/>
      </c>
      <c r="IV17" s="139" t="str">
        <f t="shared" si="12"/>
        <v/>
      </c>
      <c r="IW17" s="139" t="str">
        <f t="shared" si="12"/>
        <v/>
      </c>
      <c r="IX17" s="139" t="str">
        <f t="shared" si="12"/>
        <v/>
      </c>
      <c r="IY17" s="139" t="str">
        <f t="shared" si="12"/>
        <v/>
      </c>
      <c r="IZ17" s="139" t="str">
        <f t="shared" si="12"/>
        <v/>
      </c>
      <c r="JA17" s="139" t="str">
        <f t="shared" si="12"/>
        <v/>
      </c>
      <c r="JB17" s="139" t="str">
        <f t="shared" si="12"/>
        <v/>
      </c>
      <c r="JC17" s="139" t="str">
        <f t="shared" si="12"/>
        <v/>
      </c>
      <c r="JD17" s="139" t="str">
        <f t="shared" ref="JD17:LO17" si="13">IF(OR(ISNUMBER(JD12),ISNUMBER(JD13),ISNUMBER(JD14),ISNUMBER(JD15),ISNUMBER(JD16)),SUM(JD12,JD13,JD14,JD15)-SUM(JD16),"")</f>
        <v/>
      </c>
      <c r="JE17" s="139" t="str">
        <f t="shared" si="13"/>
        <v/>
      </c>
      <c r="JF17" s="139" t="str">
        <f t="shared" si="13"/>
        <v/>
      </c>
      <c r="JG17" s="139" t="str">
        <f t="shared" si="13"/>
        <v/>
      </c>
      <c r="JH17" s="139" t="str">
        <f t="shared" si="13"/>
        <v/>
      </c>
      <c r="JI17" s="139" t="str">
        <f t="shared" si="13"/>
        <v/>
      </c>
      <c r="JJ17" s="139" t="str">
        <f t="shared" si="13"/>
        <v/>
      </c>
      <c r="JK17" s="139" t="str">
        <f t="shared" si="13"/>
        <v/>
      </c>
      <c r="JL17" s="139" t="str">
        <f t="shared" si="13"/>
        <v/>
      </c>
      <c r="JM17" s="139" t="str">
        <f t="shared" si="13"/>
        <v/>
      </c>
      <c r="JN17" s="139" t="str">
        <f t="shared" si="13"/>
        <v/>
      </c>
      <c r="JO17" s="139" t="str">
        <f t="shared" si="13"/>
        <v/>
      </c>
      <c r="JP17" s="139" t="str">
        <f t="shared" si="13"/>
        <v/>
      </c>
      <c r="JQ17" s="139" t="str">
        <f t="shared" si="13"/>
        <v/>
      </c>
      <c r="JR17" s="139" t="str">
        <f t="shared" si="13"/>
        <v/>
      </c>
      <c r="JS17" s="139" t="str">
        <f t="shared" si="13"/>
        <v/>
      </c>
      <c r="JT17" s="139" t="str">
        <f t="shared" si="13"/>
        <v/>
      </c>
      <c r="JU17" s="139" t="str">
        <f t="shared" si="13"/>
        <v/>
      </c>
      <c r="JV17" s="139" t="str">
        <f t="shared" si="13"/>
        <v/>
      </c>
      <c r="JW17" s="139" t="str">
        <f t="shared" si="13"/>
        <v/>
      </c>
      <c r="JX17" s="139" t="str">
        <f t="shared" si="13"/>
        <v/>
      </c>
      <c r="JY17" s="139" t="str">
        <f t="shared" si="13"/>
        <v/>
      </c>
      <c r="JZ17" s="139" t="str">
        <f t="shared" si="13"/>
        <v/>
      </c>
      <c r="KA17" s="139" t="str">
        <f t="shared" si="13"/>
        <v/>
      </c>
      <c r="KB17" s="139" t="str">
        <f t="shared" si="13"/>
        <v/>
      </c>
      <c r="KC17" s="139" t="str">
        <f t="shared" si="13"/>
        <v/>
      </c>
      <c r="KD17" s="139" t="str">
        <f t="shared" si="13"/>
        <v/>
      </c>
      <c r="KE17" s="139" t="str">
        <f t="shared" si="13"/>
        <v/>
      </c>
      <c r="KF17" s="139" t="str">
        <f t="shared" si="13"/>
        <v/>
      </c>
      <c r="KG17" s="139" t="str">
        <f t="shared" si="13"/>
        <v/>
      </c>
      <c r="KH17" s="139" t="str">
        <f t="shared" si="13"/>
        <v/>
      </c>
      <c r="KI17" s="139" t="str">
        <f t="shared" si="13"/>
        <v/>
      </c>
      <c r="KJ17" s="139" t="str">
        <f t="shared" si="13"/>
        <v/>
      </c>
      <c r="KK17" s="139" t="str">
        <f t="shared" si="13"/>
        <v/>
      </c>
      <c r="KL17" s="139" t="str">
        <f t="shared" si="13"/>
        <v/>
      </c>
      <c r="KM17" s="139" t="str">
        <f t="shared" si="13"/>
        <v/>
      </c>
      <c r="KN17" s="139" t="str">
        <f t="shared" si="13"/>
        <v/>
      </c>
      <c r="KO17" s="139" t="str">
        <f t="shared" si="13"/>
        <v/>
      </c>
      <c r="KP17" s="139" t="str">
        <f t="shared" si="13"/>
        <v/>
      </c>
      <c r="KQ17" s="139" t="str">
        <f t="shared" si="13"/>
        <v/>
      </c>
      <c r="KR17" s="139" t="str">
        <f t="shared" si="13"/>
        <v/>
      </c>
      <c r="KS17" s="139" t="str">
        <f t="shared" si="13"/>
        <v/>
      </c>
      <c r="KT17" s="139" t="str">
        <f t="shared" si="13"/>
        <v/>
      </c>
      <c r="KU17" s="139" t="str">
        <f t="shared" si="13"/>
        <v/>
      </c>
      <c r="KV17" s="139" t="str">
        <f t="shared" si="13"/>
        <v/>
      </c>
      <c r="KW17" s="139" t="str">
        <f t="shared" si="13"/>
        <v/>
      </c>
      <c r="KX17" s="139" t="str">
        <f t="shared" si="13"/>
        <v/>
      </c>
      <c r="KY17" s="139" t="str">
        <f t="shared" si="13"/>
        <v/>
      </c>
      <c r="KZ17" s="139" t="str">
        <f t="shared" si="13"/>
        <v/>
      </c>
      <c r="LA17" s="139" t="str">
        <f t="shared" si="13"/>
        <v/>
      </c>
      <c r="LB17" s="139" t="str">
        <f t="shared" si="13"/>
        <v/>
      </c>
      <c r="LC17" s="139" t="str">
        <f t="shared" si="13"/>
        <v/>
      </c>
      <c r="LD17" s="139" t="str">
        <f t="shared" si="13"/>
        <v/>
      </c>
      <c r="LE17" s="139" t="str">
        <f t="shared" si="13"/>
        <v/>
      </c>
      <c r="LF17" s="139" t="str">
        <f t="shared" si="13"/>
        <v/>
      </c>
      <c r="LG17" s="139" t="str">
        <f t="shared" si="13"/>
        <v/>
      </c>
      <c r="LH17" s="139" t="str">
        <f t="shared" si="13"/>
        <v/>
      </c>
      <c r="LI17" s="139" t="str">
        <f t="shared" si="13"/>
        <v/>
      </c>
      <c r="LJ17" s="139" t="str">
        <f t="shared" si="13"/>
        <v/>
      </c>
      <c r="LK17" s="139" t="str">
        <f t="shared" si="13"/>
        <v/>
      </c>
      <c r="LL17" s="139" t="str">
        <f t="shared" si="13"/>
        <v/>
      </c>
      <c r="LM17" s="139" t="str">
        <f t="shared" si="13"/>
        <v/>
      </c>
      <c r="LN17" s="139" t="str">
        <f t="shared" si="13"/>
        <v/>
      </c>
      <c r="LO17" s="139" t="str">
        <f t="shared" si="13"/>
        <v/>
      </c>
      <c r="LP17" s="139" t="str">
        <f t="shared" ref="LP17:MH17" si="14">IF(OR(ISNUMBER(LP12),ISNUMBER(LP13),ISNUMBER(LP14),ISNUMBER(LP15),ISNUMBER(LP16)),SUM(LP12,LP13,LP14,LP15)-SUM(LP16),"")</f>
        <v/>
      </c>
      <c r="LQ17" s="139" t="str">
        <f t="shared" si="14"/>
        <v/>
      </c>
      <c r="LR17" s="139" t="str">
        <f t="shared" si="14"/>
        <v/>
      </c>
      <c r="LS17" s="139" t="str">
        <f t="shared" si="14"/>
        <v/>
      </c>
      <c r="LT17" s="139" t="str">
        <f t="shared" si="14"/>
        <v/>
      </c>
      <c r="LU17" s="139" t="str">
        <f t="shared" si="14"/>
        <v/>
      </c>
      <c r="LV17" s="139" t="str">
        <f t="shared" si="14"/>
        <v/>
      </c>
      <c r="LW17" s="139" t="str">
        <f t="shared" si="14"/>
        <v/>
      </c>
      <c r="LX17" s="139" t="str">
        <f t="shared" si="14"/>
        <v/>
      </c>
      <c r="LY17" s="139" t="str">
        <f t="shared" si="14"/>
        <v/>
      </c>
      <c r="LZ17" s="139" t="str">
        <f t="shared" si="14"/>
        <v/>
      </c>
      <c r="MA17" s="139" t="str">
        <f t="shared" si="14"/>
        <v/>
      </c>
      <c r="MB17" s="139" t="str">
        <f t="shared" si="14"/>
        <v/>
      </c>
      <c r="MC17" s="139" t="str">
        <f t="shared" si="14"/>
        <v/>
      </c>
      <c r="MD17" s="139" t="str">
        <f t="shared" si="14"/>
        <v/>
      </c>
      <c r="ME17" s="139" t="str">
        <f t="shared" si="14"/>
        <v/>
      </c>
      <c r="MF17" s="139" t="str">
        <f t="shared" si="14"/>
        <v/>
      </c>
      <c r="MG17" s="139" t="str">
        <f t="shared" si="14"/>
        <v/>
      </c>
      <c r="MH17" s="139" t="str">
        <f t="shared" si="14"/>
        <v/>
      </c>
    </row>
    <row r="18" spans="2:346" x14ac:dyDescent="0.3">
      <c r="B18" s="11"/>
      <c r="C18" s="11"/>
      <c r="D18" s="186"/>
      <c r="E18" s="186"/>
      <c r="F18" s="186"/>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c r="GD18" s="60"/>
      <c r="GE18" s="60"/>
      <c r="GF18" s="60"/>
      <c r="GG18" s="60"/>
      <c r="GH18" s="60"/>
      <c r="GI18" s="60"/>
      <c r="GJ18" s="60"/>
      <c r="GK18" s="60"/>
      <c r="GL18" s="60"/>
      <c r="GM18" s="60"/>
      <c r="GN18" s="60"/>
      <c r="GO18" s="60"/>
      <c r="GP18" s="60"/>
      <c r="GQ18" s="60"/>
      <c r="GR18" s="60"/>
      <c r="GS18" s="60"/>
      <c r="GT18" s="60"/>
      <c r="GU18" s="60"/>
      <c r="GV18" s="60"/>
      <c r="GW18" s="60"/>
      <c r="GX18" s="60"/>
      <c r="GY18" s="60"/>
      <c r="GZ18" s="60"/>
      <c r="HA18" s="60"/>
      <c r="HB18" s="60"/>
      <c r="HC18" s="60"/>
      <c r="HD18" s="60"/>
      <c r="HE18" s="60"/>
      <c r="HF18" s="60"/>
      <c r="HG18" s="60"/>
      <c r="HH18" s="60"/>
      <c r="HI18" s="60"/>
      <c r="HJ18" s="60"/>
      <c r="HK18" s="60"/>
      <c r="HL18" s="60"/>
      <c r="HM18" s="60"/>
      <c r="HN18" s="60"/>
      <c r="HO18" s="60"/>
      <c r="HP18" s="60"/>
      <c r="HQ18" s="60"/>
      <c r="HR18" s="60"/>
      <c r="HS18" s="60"/>
      <c r="HT18" s="60"/>
      <c r="HU18" s="60"/>
      <c r="HV18" s="60"/>
      <c r="HW18" s="60"/>
      <c r="HX18" s="60"/>
      <c r="HY18" s="60"/>
      <c r="HZ18" s="60"/>
      <c r="IA18" s="60"/>
      <c r="IB18" s="60"/>
      <c r="IC18" s="60"/>
      <c r="ID18" s="60"/>
      <c r="IE18" s="60"/>
      <c r="IF18" s="60"/>
      <c r="IG18" s="60"/>
      <c r="IH18" s="60"/>
      <c r="II18" s="60"/>
      <c r="IJ18" s="60"/>
      <c r="IK18" s="60"/>
      <c r="IL18" s="60"/>
      <c r="IM18" s="60"/>
      <c r="IN18" s="60"/>
      <c r="IO18" s="60"/>
      <c r="IP18" s="60"/>
      <c r="IQ18" s="60"/>
      <c r="IR18" s="60"/>
      <c r="IS18" s="60"/>
      <c r="IT18" s="60"/>
      <c r="IU18" s="60"/>
      <c r="IV18" s="60"/>
      <c r="IW18" s="60"/>
      <c r="IX18" s="60"/>
      <c r="IY18" s="60"/>
      <c r="IZ18" s="60"/>
      <c r="JA18" s="60"/>
      <c r="JB18" s="60"/>
      <c r="JC18" s="60"/>
      <c r="JD18" s="60"/>
      <c r="JE18" s="60"/>
      <c r="JF18" s="60"/>
      <c r="JG18" s="60"/>
      <c r="JH18" s="60"/>
      <c r="JI18" s="60"/>
      <c r="JJ18" s="60"/>
      <c r="JK18" s="60"/>
      <c r="JL18" s="60"/>
      <c r="JM18" s="60"/>
      <c r="JN18" s="60"/>
      <c r="JO18" s="60"/>
      <c r="JP18" s="60"/>
      <c r="JQ18" s="60"/>
      <c r="JR18" s="60"/>
      <c r="JS18" s="60"/>
      <c r="JT18" s="60"/>
      <c r="JU18" s="60"/>
      <c r="JV18" s="60"/>
      <c r="JW18" s="60"/>
      <c r="JX18" s="60"/>
      <c r="JY18" s="60"/>
      <c r="JZ18" s="60"/>
      <c r="KA18" s="60"/>
      <c r="KB18" s="60"/>
      <c r="KC18" s="60"/>
      <c r="KD18" s="60"/>
      <c r="KE18" s="60"/>
      <c r="KF18" s="60"/>
      <c r="KG18" s="60"/>
      <c r="KH18" s="60"/>
      <c r="KI18" s="60"/>
      <c r="KJ18" s="60"/>
      <c r="KK18" s="60"/>
      <c r="KL18" s="60"/>
      <c r="KM18" s="60"/>
      <c r="KN18" s="60"/>
      <c r="KO18" s="60"/>
      <c r="KP18" s="60"/>
      <c r="KQ18" s="60"/>
      <c r="KR18" s="60"/>
      <c r="KS18" s="60"/>
      <c r="KT18" s="60"/>
      <c r="KU18" s="60"/>
      <c r="KV18" s="60"/>
      <c r="KW18" s="60"/>
      <c r="KX18" s="60"/>
      <c r="KY18" s="60"/>
      <c r="KZ18" s="60"/>
      <c r="LA18" s="60"/>
      <c r="LB18" s="60"/>
      <c r="LC18" s="60"/>
      <c r="LD18" s="60"/>
      <c r="LE18" s="60"/>
      <c r="LF18" s="60"/>
      <c r="LG18" s="60"/>
      <c r="LH18" s="60"/>
      <c r="LI18" s="60"/>
      <c r="LJ18" s="60"/>
      <c r="LK18" s="60"/>
      <c r="LL18" s="60"/>
      <c r="LM18" s="60"/>
      <c r="LN18" s="60"/>
      <c r="LO18" s="60"/>
      <c r="LP18" s="60"/>
      <c r="LQ18" s="60"/>
      <c r="LR18" s="60"/>
      <c r="LS18" s="60"/>
      <c r="LT18" s="60"/>
      <c r="LU18" s="60"/>
      <c r="LV18" s="60"/>
      <c r="LW18" s="60"/>
      <c r="LX18" s="60"/>
      <c r="LY18" s="60"/>
      <c r="LZ18" s="60"/>
      <c r="MA18" s="60"/>
      <c r="MB18" s="60"/>
      <c r="MC18" s="60"/>
      <c r="MD18" s="60"/>
      <c r="ME18" s="60"/>
      <c r="MF18" s="60"/>
      <c r="MG18" s="60"/>
      <c r="MH18" s="60"/>
    </row>
    <row r="19" spans="2:346" x14ac:dyDescent="0.3">
      <c r="B19" s="95" t="s">
        <v>454</v>
      </c>
      <c r="C19" s="95"/>
      <c r="D19" s="199"/>
      <c r="E19" s="199"/>
      <c r="F19" s="199"/>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row>
    <row r="20" spans="2:346" x14ac:dyDescent="0.3">
      <c r="B20" s="11" t="s">
        <v>1084</v>
      </c>
      <c r="C20" s="11" t="s">
        <v>1085</v>
      </c>
      <c r="D20" s="186" t="e">
        <f t="shared" ref="D20:D37" si="15">C20&amp;"_"&amp;$D$5</f>
        <v>#N/A</v>
      </c>
      <c r="E20" s="186">
        <f t="shared" ref="E20:E37" si="16">$C$5</f>
        <v>0</v>
      </c>
      <c r="F20" s="186">
        <f t="shared" ref="F20:F37" si="17">$C$6</f>
        <v>0</v>
      </c>
      <c r="G20" s="146" t="str">
        <f>IF(OR(ISNUMBER(G21),ISNUMBER(G25)),SUM(G21,G25),"")</f>
        <v/>
      </c>
      <c r="H20" s="146" t="str">
        <f t="shared" ref="H20:BS20" si="18">IF(OR(ISNUMBER(H21),ISNUMBER(H25)),SUM(H21,H25),"")</f>
        <v/>
      </c>
      <c r="I20" s="146" t="str">
        <f t="shared" si="18"/>
        <v/>
      </c>
      <c r="J20" s="146" t="str">
        <f t="shared" si="18"/>
        <v/>
      </c>
      <c r="K20" s="146" t="str">
        <f t="shared" si="18"/>
        <v/>
      </c>
      <c r="L20" s="146" t="str">
        <f t="shared" si="18"/>
        <v/>
      </c>
      <c r="M20" s="146" t="str">
        <f t="shared" si="18"/>
        <v/>
      </c>
      <c r="N20" s="146" t="str">
        <f t="shared" si="18"/>
        <v/>
      </c>
      <c r="O20" s="146" t="str">
        <f t="shared" si="18"/>
        <v/>
      </c>
      <c r="P20" s="146" t="str">
        <f t="shared" si="18"/>
        <v/>
      </c>
      <c r="Q20" s="146" t="str">
        <f t="shared" si="18"/>
        <v/>
      </c>
      <c r="R20" s="146" t="str">
        <f t="shared" si="18"/>
        <v/>
      </c>
      <c r="S20" s="146" t="str">
        <f t="shared" si="18"/>
        <v/>
      </c>
      <c r="T20" s="146" t="str">
        <f t="shared" si="18"/>
        <v/>
      </c>
      <c r="U20" s="146" t="str">
        <f t="shared" si="18"/>
        <v/>
      </c>
      <c r="V20" s="146" t="str">
        <f t="shared" si="18"/>
        <v/>
      </c>
      <c r="W20" s="146" t="str">
        <f t="shared" si="18"/>
        <v/>
      </c>
      <c r="X20" s="146" t="str">
        <f t="shared" si="18"/>
        <v/>
      </c>
      <c r="Y20" s="146" t="str">
        <f t="shared" si="18"/>
        <v/>
      </c>
      <c r="Z20" s="146" t="str">
        <f t="shared" si="18"/>
        <v/>
      </c>
      <c r="AA20" s="146" t="str">
        <f t="shared" si="18"/>
        <v/>
      </c>
      <c r="AB20" s="146" t="str">
        <f t="shared" si="18"/>
        <v/>
      </c>
      <c r="AC20" s="146" t="str">
        <f t="shared" si="18"/>
        <v/>
      </c>
      <c r="AD20" s="146" t="str">
        <f t="shared" si="18"/>
        <v/>
      </c>
      <c r="AE20" s="146" t="str">
        <f t="shared" si="18"/>
        <v/>
      </c>
      <c r="AF20" s="146" t="str">
        <f t="shared" si="18"/>
        <v/>
      </c>
      <c r="AG20" s="146" t="str">
        <f t="shared" si="18"/>
        <v/>
      </c>
      <c r="AH20" s="146" t="str">
        <f t="shared" si="18"/>
        <v/>
      </c>
      <c r="AI20" s="146" t="str">
        <f t="shared" si="18"/>
        <v/>
      </c>
      <c r="AJ20" s="146" t="str">
        <f t="shared" si="18"/>
        <v/>
      </c>
      <c r="AK20" s="146" t="str">
        <f t="shared" si="18"/>
        <v/>
      </c>
      <c r="AL20" s="146" t="str">
        <f t="shared" si="18"/>
        <v/>
      </c>
      <c r="AM20" s="146" t="str">
        <f t="shared" si="18"/>
        <v/>
      </c>
      <c r="AN20" s="146" t="str">
        <f t="shared" si="18"/>
        <v/>
      </c>
      <c r="AO20" s="146" t="str">
        <f t="shared" si="18"/>
        <v/>
      </c>
      <c r="AP20" s="146" t="str">
        <f t="shared" si="18"/>
        <v/>
      </c>
      <c r="AQ20" s="146" t="str">
        <f t="shared" si="18"/>
        <v/>
      </c>
      <c r="AR20" s="146" t="str">
        <f t="shared" si="18"/>
        <v/>
      </c>
      <c r="AS20" s="146" t="str">
        <f t="shared" si="18"/>
        <v/>
      </c>
      <c r="AT20" s="146" t="str">
        <f t="shared" si="18"/>
        <v/>
      </c>
      <c r="AU20" s="146" t="str">
        <f t="shared" si="18"/>
        <v/>
      </c>
      <c r="AV20" s="146" t="str">
        <f t="shared" si="18"/>
        <v/>
      </c>
      <c r="AW20" s="146" t="str">
        <f t="shared" si="18"/>
        <v/>
      </c>
      <c r="AX20" s="146" t="str">
        <f t="shared" si="18"/>
        <v/>
      </c>
      <c r="AY20" s="146" t="str">
        <f t="shared" si="18"/>
        <v/>
      </c>
      <c r="AZ20" s="146" t="str">
        <f t="shared" si="18"/>
        <v/>
      </c>
      <c r="BA20" s="146" t="str">
        <f t="shared" si="18"/>
        <v/>
      </c>
      <c r="BB20" s="146" t="str">
        <f t="shared" si="18"/>
        <v/>
      </c>
      <c r="BC20" s="146" t="str">
        <f t="shared" si="18"/>
        <v/>
      </c>
      <c r="BD20" s="146" t="str">
        <f t="shared" si="18"/>
        <v/>
      </c>
      <c r="BE20" s="146" t="str">
        <f t="shared" si="18"/>
        <v/>
      </c>
      <c r="BF20" s="146" t="str">
        <f t="shared" si="18"/>
        <v/>
      </c>
      <c r="BG20" s="146" t="str">
        <f t="shared" si="18"/>
        <v/>
      </c>
      <c r="BH20" s="146" t="str">
        <f t="shared" si="18"/>
        <v/>
      </c>
      <c r="BI20" s="146" t="str">
        <f t="shared" si="18"/>
        <v/>
      </c>
      <c r="BJ20" s="146" t="str">
        <f t="shared" si="18"/>
        <v/>
      </c>
      <c r="BK20" s="146" t="str">
        <f t="shared" si="18"/>
        <v/>
      </c>
      <c r="BL20" s="146" t="str">
        <f t="shared" si="18"/>
        <v/>
      </c>
      <c r="BM20" s="146" t="str">
        <f t="shared" si="18"/>
        <v/>
      </c>
      <c r="BN20" s="146" t="str">
        <f t="shared" si="18"/>
        <v/>
      </c>
      <c r="BO20" s="146" t="str">
        <f t="shared" si="18"/>
        <v/>
      </c>
      <c r="BP20" s="146" t="str">
        <f t="shared" si="18"/>
        <v/>
      </c>
      <c r="BQ20" s="146" t="str">
        <f t="shared" si="18"/>
        <v/>
      </c>
      <c r="BR20" s="146" t="str">
        <f t="shared" si="18"/>
        <v/>
      </c>
      <c r="BS20" s="146" t="str">
        <f t="shared" si="18"/>
        <v/>
      </c>
      <c r="BT20" s="146" t="str">
        <f t="shared" ref="BT20:EE20" si="19">IF(OR(ISNUMBER(BT21),ISNUMBER(BT25)),SUM(BT21,BT25),"")</f>
        <v/>
      </c>
      <c r="BU20" s="146" t="str">
        <f t="shared" si="19"/>
        <v/>
      </c>
      <c r="BV20" s="146" t="str">
        <f t="shared" si="19"/>
        <v/>
      </c>
      <c r="BW20" s="146" t="str">
        <f t="shared" si="19"/>
        <v/>
      </c>
      <c r="BX20" s="146" t="str">
        <f t="shared" si="19"/>
        <v/>
      </c>
      <c r="BY20" s="146" t="str">
        <f t="shared" si="19"/>
        <v/>
      </c>
      <c r="BZ20" s="146" t="str">
        <f t="shared" si="19"/>
        <v/>
      </c>
      <c r="CA20" s="146" t="str">
        <f t="shared" si="19"/>
        <v/>
      </c>
      <c r="CB20" s="146" t="str">
        <f t="shared" si="19"/>
        <v/>
      </c>
      <c r="CC20" s="146" t="str">
        <f t="shared" si="19"/>
        <v/>
      </c>
      <c r="CD20" s="146" t="str">
        <f t="shared" si="19"/>
        <v/>
      </c>
      <c r="CE20" s="146" t="str">
        <f t="shared" si="19"/>
        <v/>
      </c>
      <c r="CF20" s="146" t="str">
        <f t="shared" si="19"/>
        <v/>
      </c>
      <c r="CG20" s="146" t="str">
        <f t="shared" si="19"/>
        <v/>
      </c>
      <c r="CH20" s="146" t="str">
        <f t="shared" si="19"/>
        <v/>
      </c>
      <c r="CI20" s="146" t="str">
        <f t="shared" si="19"/>
        <v/>
      </c>
      <c r="CJ20" s="146" t="str">
        <f t="shared" si="19"/>
        <v/>
      </c>
      <c r="CK20" s="146" t="str">
        <f t="shared" si="19"/>
        <v/>
      </c>
      <c r="CL20" s="146" t="str">
        <f t="shared" si="19"/>
        <v/>
      </c>
      <c r="CM20" s="146" t="str">
        <f t="shared" si="19"/>
        <v/>
      </c>
      <c r="CN20" s="146" t="str">
        <f t="shared" si="19"/>
        <v/>
      </c>
      <c r="CO20" s="146" t="str">
        <f t="shared" si="19"/>
        <v/>
      </c>
      <c r="CP20" s="146" t="str">
        <f t="shared" si="19"/>
        <v/>
      </c>
      <c r="CQ20" s="146" t="str">
        <f t="shared" si="19"/>
        <v/>
      </c>
      <c r="CR20" s="146" t="str">
        <f t="shared" si="19"/>
        <v/>
      </c>
      <c r="CS20" s="146" t="str">
        <f t="shared" si="19"/>
        <v/>
      </c>
      <c r="CT20" s="146" t="str">
        <f t="shared" si="19"/>
        <v/>
      </c>
      <c r="CU20" s="146" t="str">
        <f t="shared" si="19"/>
        <v/>
      </c>
      <c r="CV20" s="146" t="str">
        <f t="shared" si="19"/>
        <v/>
      </c>
      <c r="CW20" s="146" t="str">
        <f t="shared" si="19"/>
        <v/>
      </c>
      <c r="CX20" s="146" t="str">
        <f t="shared" si="19"/>
        <v/>
      </c>
      <c r="CY20" s="146" t="str">
        <f t="shared" si="19"/>
        <v/>
      </c>
      <c r="CZ20" s="146" t="str">
        <f t="shared" si="19"/>
        <v/>
      </c>
      <c r="DA20" s="146" t="str">
        <f t="shared" si="19"/>
        <v/>
      </c>
      <c r="DB20" s="146" t="str">
        <f t="shared" si="19"/>
        <v/>
      </c>
      <c r="DC20" s="146" t="str">
        <f t="shared" si="19"/>
        <v/>
      </c>
      <c r="DD20" s="146" t="str">
        <f t="shared" si="19"/>
        <v/>
      </c>
      <c r="DE20" s="146" t="str">
        <f t="shared" si="19"/>
        <v/>
      </c>
      <c r="DF20" s="146" t="str">
        <f t="shared" si="19"/>
        <v/>
      </c>
      <c r="DG20" s="146" t="str">
        <f t="shared" si="19"/>
        <v/>
      </c>
      <c r="DH20" s="146" t="str">
        <f t="shared" si="19"/>
        <v/>
      </c>
      <c r="DI20" s="146" t="str">
        <f t="shared" si="19"/>
        <v/>
      </c>
      <c r="DJ20" s="146" t="str">
        <f t="shared" si="19"/>
        <v/>
      </c>
      <c r="DK20" s="146" t="str">
        <f t="shared" si="19"/>
        <v/>
      </c>
      <c r="DL20" s="146" t="str">
        <f t="shared" si="19"/>
        <v/>
      </c>
      <c r="DM20" s="146" t="str">
        <f t="shared" si="19"/>
        <v/>
      </c>
      <c r="DN20" s="146" t="str">
        <f t="shared" si="19"/>
        <v/>
      </c>
      <c r="DO20" s="146" t="str">
        <f t="shared" si="19"/>
        <v/>
      </c>
      <c r="DP20" s="146" t="str">
        <f t="shared" si="19"/>
        <v/>
      </c>
      <c r="DQ20" s="146" t="str">
        <f t="shared" si="19"/>
        <v/>
      </c>
      <c r="DR20" s="146" t="str">
        <f t="shared" si="19"/>
        <v/>
      </c>
      <c r="DS20" s="146" t="str">
        <f t="shared" si="19"/>
        <v/>
      </c>
      <c r="DT20" s="146" t="str">
        <f t="shared" si="19"/>
        <v/>
      </c>
      <c r="DU20" s="146" t="str">
        <f t="shared" si="19"/>
        <v/>
      </c>
      <c r="DV20" s="146" t="str">
        <f t="shared" si="19"/>
        <v/>
      </c>
      <c r="DW20" s="146" t="str">
        <f t="shared" si="19"/>
        <v/>
      </c>
      <c r="DX20" s="146" t="str">
        <f t="shared" si="19"/>
        <v/>
      </c>
      <c r="DY20" s="146" t="str">
        <f t="shared" si="19"/>
        <v/>
      </c>
      <c r="DZ20" s="146" t="str">
        <f t="shared" si="19"/>
        <v/>
      </c>
      <c r="EA20" s="146" t="str">
        <f t="shared" si="19"/>
        <v/>
      </c>
      <c r="EB20" s="146" t="str">
        <f t="shared" si="19"/>
        <v/>
      </c>
      <c r="EC20" s="146" t="str">
        <f t="shared" si="19"/>
        <v/>
      </c>
      <c r="ED20" s="146" t="str">
        <f t="shared" si="19"/>
        <v/>
      </c>
      <c r="EE20" s="146" t="str">
        <f t="shared" si="19"/>
        <v/>
      </c>
      <c r="EF20" s="146" t="str">
        <f t="shared" ref="EF20:GQ20" si="20">IF(OR(ISNUMBER(EF21),ISNUMBER(EF25)),SUM(EF21,EF25),"")</f>
        <v/>
      </c>
      <c r="EG20" s="146" t="str">
        <f t="shared" si="20"/>
        <v/>
      </c>
      <c r="EH20" s="146" t="str">
        <f t="shared" si="20"/>
        <v/>
      </c>
      <c r="EI20" s="146" t="str">
        <f t="shared" si="20"/>
        <v/>
      </c>
      <c r="EJ20" s="146" t="str">
        <f t="shared" si="20"/>
        <v/>
      </c>
      <c r="EK20" s="146" t="str">
        <f t="shared" si="20"/>
        <v/>
      </c>
      <c r="EL20" s="146" t="str">
        <f t="shared" si="20"/>
        <v/>
      </c>
      <c r="EM20" s="146" t="str">
        <f t="shared" si="20"/>
        <v/>
      </c>
      <c r="EN20" s="146" t="str">
        <f t="shared" si="20"/>
        <v/>
      </c>
      <c r="EO20" s="146" t="str">
        <f t="shared" si="20"/>
        <v/>
      </c>
      <c r="EP20" s="146" t="str">
        <f t="shared" si="20"/>
        <v/>
      </c>
      <c r="EQ20" s="146" t="str">
        <f t="shared" si="20"/>
        <v/>
      </c>
      <c r="ER20" s="146" t="str">
        <f t="shared" si="20"/>
        <v/>
      </c>
      <c r="ES20" s="146" t="str">
        <f t="shared" si="20"/>
        <v/>
      </c>
      <c r="ET20" s="146" t="str">
        <f t="shared" si="20"/>
        <v/>
      </c>
      <c r="EU20" s="146" t="str">
        <f t="shared" si="20"/>
        <v/>
      </c>
      <c r="EV20" s="146" t="str">
        <f t="shared" si="20"/>
        <v/>
      </c>
      <c r="EW20" s="146" t="str">
        <f t="shared" si="20"/>
        <v/>
      </c>
      <c r="EX20" s="146" t="str">
        <f t="shared" si="20"/>
        <v/>
      </c>
      <c r="EY20" s="146" t="str">
        <f t="shared" si="20"/>
        <v/>
      </c>
      <c r="EZ20" s="146" t="str">
        <f t="shared" si="20"/>
        <v/>
      </c>
      <c r="FA20" s="146" t="str">
        <f t="shared" si="20"/>
        <v/>
      </c>
      <c r="FB20" s="146" t="str">
        <f t="shared" si="20"/>
        <v/>
      </c>
      <c r="FC20" s="146" t="str">
        <f t="shared" si="20"/>
        <v/>
      </c>
      <c r="FD20" s="146" t="str">
        <f t="shared" si="20"/>
        <v/>
      </c>
      <c r="FE20" s="146" t="str">
        <f t="shared" si="20"/>
        <v/>
      </c>
      <c r="FF20" s="146" t="str">
        <f t="shared" si="20"/>
        <v/>
      </c>
      <c r="FG20" s="146" t="str">
        <f t="shared" si="20"/>
        <v/>
      </c>
      <c r="FH20" s="146" t="str">
        <f t="shared" si="20"/>
        <v/>
      </c>
      <c r="FI20" s="146" t="str">
        <f t="shared" si="20"/>
        <v/>
      </c>
      <c r="FJ20" s="146" t="str">
        <f t="shared" si="20"/>
        <v/>
      </c>
      <c r="FK20" s="146" t="str">
        <f t="shared" si="20"/>
        <v/>
      </c>
      <c r="FL20" s="146" t="str">
        <f t="shared" si="20"/>
        <v/>
      </c>
      <c r="FM20" s="146" t="str">
        <f t="shared" si="20"/>
        <v/>
      </c>
      <c r="FN20" s="146" t="str">
        <f t="shared" si="20"/>
        <v/>
      </c>
      <c r="FO20" s="146" t="str">
        <f t="shared" si="20"/>
        <v/>
      </c>
      <c r="FP20" s="146" t="str">
        <f t="shared" si="20"/>
        <v/>
      </c>
      <c r="FQ20" s="146" t="str">
        <f t="shared" si="20"/>
        <v/>
      </c>
      <c r="FR20" s="146" t="str">
        <f t="shared" si="20"/>
        <v/>
      </c>
      <c r="FS20" s="146" t="str">
        <f t="shared" si="20"/>
        <v/>
      </c>
      <c r="FT20" s="146" t="str">
        <f t="shared" si="20"/>
        <v/>
      </c>
      <c r="FU20" s="146" t="str">
        <f t="shared" si="20"/>
        <v/>
      </c>
      <c r="FV20" s="146" t="str">
        <f t="shared" si="20"/>
        <v/>
      </c>
      <c r="FW20" s="146" t="str">
        <f t="shared" si="20"/>
        <v/>
      </c>
      <c r="FX20" s="146" t="str">
        <f t="shared" si="20"/>
        <v/>
      </c>
      <c r="FY20" s="146" t="str">
        <f t="shared" si="20"/>
        <v/>
      </c>
      <c r="FZ20" s="146" t="str">
        <f t="shared" si="20"/>
        <v/>
      </c>
      <c r="GA20" s="146" t="str">
        <f t="shared" si="20"/>
        <v/>
      </c>
      <c r="GB20" s="146" t="str">
        <f t="shared" si="20"/>
        <v/>
      </c>
      <c r="GC20" s="146" t="str">
        <f t="shared" si="20"/>
        <v/>
      </c>
      <c r="GD20" s="146" t="str">
        <f t="shared" si="20"/>
        <v/>
      </c>
      <c r="GE20" s="146" t="str">
        <f t="shared" si="20"/>
        <v/>
      </c>
      <c r="GF20" s="146" t="str">
        <f t="shared" si="20"/>
        <v/>
      </c>
      <c r="GG20" s="146" t="str">
        <f t="shared" si="20"/>
        <v/>
      </c>
      <c r="GH20" s="146" t="str">
        <f t="shared" si="20"/>
        <v/>
      </c>
      <c r="GI20" s="146" t="str">
        <f t="shared" si="20"/>
        <v/>
      </c>
      <c r="GJ20" s="146" t="str">
        <f t="shared" si="20"/>
        <v/>
      </c>
      <c r="GK20" s="146" t="str">
        <f t="shared" si="20"/>
        <v/>
      </c>
      <c r="GL20" s="146" t="str">
        <f t="shared" si="20"/>
        <v/>
      </c>
      <c r="GM20" s="146" t="str">
        <f t="shared" si="20"/>
        <v/>
      </c>
      <c r="GN20" s="146" t="str">
        <f t="shared" si="20"/>
        <v/>
      </c>
      <c r="GO20" s="146" t="str">
        <f t="shared" si="20"/>
        <v/>
      </c>
      <c r="GP20" s="146" t="str">
        <f t="shared" si="20"/>
        <v/>
      </c>
      <c r="GQ20" s="146" t="str">
        <f t="shared" si="20"/>
        <v/>
      </c>
      <c r="GR20" s="146" t="str">
        <f t="shared" ref="GR20:JC20" si="21">IF(OR(ISNUMBER(GR21),ISNUMBER(GR25)),SUM(GR21,GR25),"")</f>
        <v/>
      </c>
      <c r="GS20" s="146" t="str">
        <f t="shared" si="21"/>
        <v/>
      </c>
      <c r="GT20" s="146" t="str">
        <f t="shared" si="21"/>
        <v/>
      </c>
      <c r="GU20" s="146" t="str">
        <f t="shared" si="21"/>
        <v/>
      </c>
      <c r="GV20" s="146" t="str">
        <f t="shared" si="21"/>
        <v/>
      </c>
      <c r="GW20" s="146" t="str">
        <f t="shared" si="21"/>
        <v/>
      </c>
      <c r="GX20" s="146" t="str">
        <f t="shared" si="21"/>
        <v/>
      </c>
      <c r="GY20" s="146" t="str">
        <f t="shared" si="21"/>
        <v/>
      </c>
      <c r="GZ20" s="146" t="str">
        <f t="shared" si="21"/>
        <v/>
      </c>
      <c r="HA20" s="146" t="str">
        <f t="shared" si="21"/>
        <v/>
      </c>
      <c r="HB20" s="146" t="str">
        <f t="shared" si="21"/>
        <v/>
      </c>
      <c r="HC20" s="146" t="str">
        <f t="shared" si="21"/>
        <v/>
      </c>
      <c r="HD20" s="146" t="str">
        <f t="shared" si="21"/>
        <v/>
      </c>
      <c r="HE20" s="146" t="str">
        <f t="shared" si="21"/>
        <v/>
      </c>
      <c r="HF20" s="146" t="str">
        <f t="shared" si="21"/>
        <v/>
      </c>
      <c r="HG20" s="146" t="str">
        <f t="shared" si="21"/>
        <v/>
      </c>
      <c r="HH20" s="146" t="str">
        <f t="shared" si="21"/>
        <v/>
      </c>
      <c r="HI20" s="146" t="str">
        <f t="shared" si="21"/>
        <v/>
      </c>
      <c r="HJ20" s="146" t="str">
        <f t="shared" si="21"/>
        <v/>
      </c>
      <c r="HK20" s="146" t="str">
        <f t="shared" si="21"/>
        <v/>
      </c>
      <c r="HL20" s="146" t="str">
        <f t="shared" si="21"/>
        <v/>
      </c>
      <c r="HM20" s="146" t="str">
        <f t="shared" si="21"/>
        <v/>
      </c>
      <c r="HN20" s="146" t="str">
        <f t="shared" si="21"/>
        <v/>
      </c>
      <c r="HO20" s="146" t="str">
        <f t="shared" si="21"/>
        <v/>
      </c>
      <c r="HP20" s="146" t="str">
        <f t="shared" si="21"/>
        <v/>
      </c>
      <c r="HQ20" s="146" t="str">
        <f t="shared" si="21"/>
        <v/>
      </c>
      <c r="HR20" s="146" t="str">
        <f t="shared" si="21"/>
        <v/>
      </c>
      <c r="HS20" s="146" t="str">
        <f t="shared" si="21"/>
        <v/>
      </c>
      <c r="HT20" s="146" t="str">
        <f t="shared" si="21"/>
        <v/>
      </c>
      <c r="HU20" s="146" t="str">
        <f t="shared" si="21"/>
        <v/>
      </c>
      <c r="HV20" s="146" t="str">
        <f t="shared" si="21"/>
        <v/>
      </c>
      <c r="HW20" s="146" t="str">
        <f t="shared" si="21"/>
        <v/>
      </c>
      <c r="HX20" s="146" t="str">
        <f t="shared" si="21"/>
        <v/>
      </c>
      <c r="HY20" s="146" t="str">
        <f t="shared" si="21"/>
        <v/>
      </c>
      <c r="HZ20" s="146" t="str">
        <f t="shared" si="21"/>
        <v/>
      </c>
      <c r="IA20" s="146" t="str">
        <f t="shared" si="21"/>
        <v/>
      </c>
      <c r="IB20" s="146" t="str">
        <f t="shared" si="21"/>
        <v/>
      </c>
      <c r="IC20" s="146" t="str">
        <f t="shared" si="21"/>
        <v/>
      </c>
      <c r="ID20" s="146" t="str">
        <f t="shared" si="21"/>
        <v/>
      </c>
      <c r="IE20" s="146" t="str">
        <f t="shared" si="21"/>
        <v/>
      </c>
      <c r="IF20" s="146" t="str">
        <f t="shared" si="21"/>
        <v/>
      </c>
      <c r="IG20" s="146" t="str">
        <f t="shared" si="21"/>
        <v/>
      </c>
      <c r="IH20" s="146" t="str">
        <f t="shared" si="21"/>
        <v/>
      </c>
      <c r="II20" s="146" t="str">
        <f t="shared" si="21"/>
        <v/>
      </c>
      <c r="IJ20" s="146" t="str">
        <f t="shared" si="21"/>
        <v/>
      </c>
      <c r="IK20" s="146" t="str">
        <f t="shared" si="21"/>
        <v/>
      </c>
      <c r="IL20" s="146" t="str">
        <f t="shared" si="21"/>
        <v/>
      </c>
      <c r="IM20" s="146" t="str">
        <f t="shared" si="21"/>
        <v/>
      </c>
      <c r="IN20" s="146" t="str">
        <f t="shared" si="21"/>
        <v/>
      </c>
      <c r="IO20" s="146" t="str">
        <f t="shared" si="21"/>
        <v/>
      </c>
      <c r="IP20" s="146" t="str">
        <f t="shared" si="21"/>
        <v/>
      </c>
      <c r="IQ20" s="146" t="str">
        <f t="shared" si="21"/>
        <v/>
      </c>
      <c r="IR20" s="146" t="str">
        <f t="shared" si="21"/>
        <v/>
      </c>
      <c r="IS20" s="146" t="str">
        <f t="shared" si="21"/>
        <v/>
      </c>
      <c r="IT20" s="146" t="str">
        <f t="shared" si="21"/>
        <v/>
      </c>
      <c r="IU20" s="146" t="str">
        <f t="shared" si="21"/>
        <v/>
      </c>
      <c r="IV20" s="146" t="str">
        <f t="shared" si="21"/>
        <v/>
      </c>
      <c r="IW20" s="146" t="str">
        <f t="shared" si="21"/>
        <v/>
      </c>
      <c r="IX20" s="146" t="str">
        <f t="shared" si="21"/>
        <v/>
      </c>
      <c r="IY20" s="146" t="str">
        <f t="shared" si="21"/>
        <v/>
      </c>
      <c r="IZ20" s="146" t="str">
        <f t="shared" si="21"/>
        <v/>
      </c>
      <c r="JA20" s="146" t="str">
        <f t="shared" si="21"/>
        <v/>
      </c>
      <c r="JB20" s="146" t="str">
        <f t="shared" si="21"/>
        <v/>
      </c>
      <c r="JC20" s="146" t="str">
        <f t="shared" si="21"/>
        <v/>
      </c>
      <c r="JD20" s="146" t="str">
        <f t="shared" ref="JD20:LO20" si="22">IF(OR(ISNUMBER(JD21),ISNUMBER(JD25)),SUM(JD21,JD25),"")</f>
        <v/>
      </c>
      <c r="JE20" s="146" t="str">
        <f t="shared" si="22"/>
        <v/>
      </c>
      <c r="JF20" s="146" t="str">
        <f t="shared" si="22"/>
        <v/>
      </c>
      <c r="JG20" s="146" t="str">
        <f t="shared" si="22"/>
        <v/>
      </c>
      <c r="JH20" s="146" t="str">
        <f t="shared" si="22"/>
        <v/>
      </c>
      <c r="JI20" s="146" t="str">
        <f t="shared" si="22"/>
        <v/>
      </c>
      <c r="JJ20" s="146" t="str">
        <f t="shared" si="22"/>
        <v/>
      </c>
      <c r="JK20" s="146" t="str">
        <f t="shared" si="22"/>
        <v/>
      </c>
      <c r="JL20" s="146" t="str">
        <f t="shared" si="22"/>
        <v/>
      </c>
      <c r="JM20" s="146" t="str">
        <f t="shared" si="22"/>
        <v/>
      </c>
      <c r="JN20" s="146" t="str">
        <f t="shared" si="22"/>
        <v/>
      </c>
      <c r="JO20" s="146" t="str">
        <f t="shared" si="22"/>
        <v/>
      </c>
      <c r="JP20" s="146" t="str">
        <f t="shared" si="22"/>
        <v/>
      </c>
      <c r="JQ20" s="146" t="str">
        <f t="shared" si="22"/>
        <v/>
      </c>
      <c r="JR20" s="146" t="str">
        <f t="shared" si="22"/>
        <v/>
      </c>
      <c r="JS20" s="146" t="str">
        <f t="shared" si="22"/>
        <v/>
      </c>
      <c r="JT20" s="146" t="str">
        <f t="shared" si="22"/>
        <v/>
      </c>
      <c r="JU20" s="146" t="str">
        <f t="shared" si="22"/>
        <v/>
      </c>
      <c r="JV20" s="146" t="str">
        <f t="shared" si="22"/>
        <v/>
      </c>
      <c r="JW20" s="146" t="str">
        <f t="shared" si="22"/>
        <v/>
      </c>
      <c r="JX20" s="146" t="str">
        <f t="shared" si="22"/>
        <v/>
      </c>
      <c r="JY20" s="146" t="str">
        <f t="shared" si="22"/>
        <v/>
      </c>
      <c r="JZ20" s="146" t="str">
        <f t="shared" si="22"/>
        <v/>
      </c>
      <c r="KA20" s="146" t="str">
        <f t="shared" si="22"/>
        <v/>
      </c>
      <c r="KB20" s="146" t="str">
        <f t="shared" si="22"/>
        <v/>
      </c>
      <c r="KC20" s="146" t="str">
        <f t="shared" si="22"/>
        <v/>
      </c>
      <c r="KD20" s="146" t="str">
        <f t="shared" si="22"/>
        <v/>
      </c>
      <c r="KE20" s="146" t="str">
        <f t="shared" si="22"/>
        <v/>
      </c>
      <c r="KF20" s="146" t="str">
        <f t="shared" si="22"/>
        <v/>
      </c>
      <c r="KG20" s="146" t="str">
        <f t="shared" si="22"/>
        <v/>
      </c>
      <c r="KH20" s="146" t="str">
        <f t="shared" si="22"/>
        <v/>
      </c>
      <c r="KI20" s="146" t="str">
        <f t="shared" si="22"/>
        <v/>
      </c>
      <c r="KJ20" s="146" t="str">
        <f t="shared" si="22"/>
        <v/>
      </c>
      <c r="KK20" s="146" t="str">
        <f t="shared" si="22"/>
        <v/>
      </c>
      <c r="KL20" s="146" t="str">
        <f t="shared" si="22"/>
        <v/>
      </c>
      <c r="KM20" s="146" t="str">
        <f t="shared" si="22"/>
        <v/>
      </c>
      <c r="KN20" s="146" t="str">
        <f t="shared" si="22"/>
        <v/>
      </c>
      <c r="KO20" s="146" t="str">
        <f t="shared" si="22"/>
        <v/>
      </c>
      <c r="KP20" s="146" t="str">
        <f t="shared" si="22"/>
        <v/>
      </c>
      <c r="KQ20" s="146" t="str">
        <f t="shared" si="22"/>
        <v/>
      </c>
      <c r="KR20" s="146" t="str">
        <f t="shared" si="22"/>
        <v/>
      </c>
      <c r="KS20" s="146" t="str">
        <f t="shared" si="22"/>
        <v/>
      </c>
      <c r="KT20" s="146" t="str">
        <f t="shared" si="22"/>
        <v/>
      </c>
      <c r="KU20" s="146" t="str">
        <f t="shared" si="22"/>
        <v/>
      </c>
      <c r="KV20" s="146" t="str">
        <f t="shared" si="22"/>
        <v/>
      </c>
      <c r="KW20" s="146" t="str">
        <f t="shared" si="22"/>
        <v/>
      </c>
      <c r="KX20" s="146" t="str">
        <f t="shared" si="22"/>
        <v/>
      </c>
      <c r="KY20" s="146" t="str">
        <f t="shared" si="22"/>
        <v/>
      </c>
      <c r="KZ20" s="146" t="str">
        <f t="shared" si="22"/>
        <v/>
      </c>
      <c r="LA20" s="146" t="str">
        <f t="shared" si="22"/>
        <v/>
      </c>
      <c r="LB20" s="146" t="str">
        <f t="shared" si="22"/>
        <v/>
      </c>
      <c r="LC20" s="146" t="str">
        <f t="shared" si="22"/>
        <v/>
      </c>
      <c r="LD20" s="146" t="str">
        <f t="shared" si="22"/>
        <v/>
      </c>
      <c r="LE20" s="146" t="str">
        <f t="shared" si="22"/>
        <v/>
      </c>
      <c r="LF20" s="146" t="str">
        <f t="shared" si="22"/>
        <v/>
      </c>
      <c r="LG20" s="146" t="str">
        <f t="shared" si="22"/>
        <v/>
      </c>
      <c r="LH20" s="146" t="str">
        <f t="shared" si="22"/>
        <v/>
      </c>
      <c r="LI20" s="146" t="str">
        <f t="shared" si="22"/>
        <v/>
      </c>
      <c r="LJ20" s="146" t="str">
        <f t="shared" si="22"/>
        <v/>
      </c>
      <c r="LK20" s="146" t="str">
        <f t="shared" si="22"/>
        <v/>
      </c>
      <c r="LL20" s="146" t="str">
        <f t="shared" si="22"/>
        <v/>
      </c>
      <c r="LM20" s="146" t="str">
        <f t="shared" si="22"/>
        <v/>
      </c>
      <c r="LN20" s="146" t="str">
        <f t="shared" si="22"/>
        <v/>
      </c>
      <c r="LO20" s="146" t="str">
        <f t="shared" si="22"/>
        <v/>
      </c>
      <c r="LP20" s="146" t="str">
        <f t="shared" ref="LP20:MH20" si="23">IF(OR(ISNUMBER(LP21),ISNUMBER(LP25)),SUM(LP21,LP25),"")</f>
        <v/>
      </c>
      <c r="LQ20" s="146" t="str">
        <f t="shared" si="23"/>
        <v/>
      </c>
      <c r="LR20" s="146" t="str">
        <f t="shared" si="23"/>
        <v/>
      </c>
      <c r="LS20" s="146" t="str">
        <f t="shared" si="23"/>
        <v/>
      </c>
      <c r="LT20" s="146" t="str">
        <f t="shared" si="23"/>
        <v/>
      </c>
      <c r="LU20" s="146" t="str">
        <f t="shared" si="23"/>
        <v/>
      </c>
      <c r="LV20" s="146" t="str">
        <f t="shared" si="23"/>
        <v/>
      </c>
      <c r="LW20" s="146" t="str">
        <f t="shared" si="23"/>
        <v/>
      </c>
      <c r="LX20" s="146" t="str">
        <f t="shared" si="23"/>
        <v/>
      </c>
      <c r="LY20" s="146" t="str">
        <f t="shared" si="23"/>
        <v/>
      </c>
      <c r="LZ20" s="146" t="str">
        <f t="shared" si="23"/>
        <v/>
      </c>
      <c r="MA20" s="146" t="str">
        <f t="shared" si="23"/>
        <v/>
      </c>
      <c r="MB20" s="146" t="str">
        <f t="shared" si="23"/>
        <v/>
      </c>
      <c r="MC20" s="146" t="str">
        <f t="shared" si="23"/>
        <v/>
      </c>
      <c r="MD20" s="146" t="str">
        <f t="shared" si="23"/>
        <v/>
      </c>
      <c r="ME20" s="146" t="str">
        <f t="shared" si="23"/>
        <v/>
      </c>
      <c r="MF20" s="146" t="str">
        <f t="shared" si="23"/>
        <v/>
      </c>
      <c r="MG20" s="146" t="str">
        <f t="shared" si="23"/>
        <v/>
      </c>
      <c r="MH20" s="146" t="str">
        <f t="shared" si="23"/>
        <v/>
      </c>
    </row>
    <row r="21" spans="2:346" x14ac:dyDescent="0.3">
      <c r="B21" s="11" t="s">
        <v>1086</v>
      </c>
      <c r="C21" s="11" t="s">
        <v>1087</v>
      </c>
      <c r="D21" s="186" t="e">
        <f t="shared" si="15"/>
        <v>#N/A</v>
      </c>
      <c r="E21" s="186">
        <f t="shared" si="16"/>
        <v>0</v>
      </c>
      <c r="F21" s="186">
        <f t="shared" si="17"/>
        <v>0</v>
      </c>
      <c r="G21" s="146" t="str">
        <f>IF(OR(ISNUMBER(G22),ISNUMBER(G23),ISNUMBER(G24)),SUM(G22:G24),"")</f>
        <v/>
      </c>
      <c r="H21" s="146" t="str">
        <f t="shared" ref="H21:BS21" si="24">IF(OR(ISNUMBER(H22),ISNUMBER(H23),ISNUMBER(H24)),SUM(H22:H24),"")</f>
        <v/>
      </c>
      <c r="I21" s="146" t="str">
        <f t="shared" si="24"/>
        <v/>
      </c>
      <c r="J21" s="146" t="str">
        <f t="shared" si="24"/>
        <v/>
      </c>
      <c r="K21" s="146" t="str">
        <f t="shared" si="24"/>
        <v/>
      </c>
      <c r="L21" s="146" t="str">
        <f t="shared" si="24"/>
        <v/>
      </c>
      <c r="M21" s="146" t="str">
        <f t="shared" si="24"/>
        <v/>
      </c>
      <c r="N21" s="146" t="str">
        <f t="shared" si="24"/>
        <v/>
      </c>
      <c r="O21" s="146" t="str">
        <f t="shared" si="24"/>
        <v/>
      </c>
      <c r="P21" s="146" t="str">
        <f t="shared" si="24"/>
        <v/>
      </c>
      <c r="Q21" s="146" t="str">
        <f t="shared" si="24"/>
        <v/>
      </c>
      <c r="R21" s="146" t="str">
        <f t="shared" si="24"/>
        <v/>
      </c>
      <c r="S21" s="146" t="str">
        <f t="shared" si="24"/>
        <v/>
      </c>
      <c r="T21" s="146" t="str">
        <f t="shared" si="24"/>
        <v/>
      </c>
      <c r="U21" s="146" t="str">
        <f t="shared" si="24"/>
        <v/>
      </c>
      <c r="V21" s="146" t="str">
        <f t="shared" si="24"/>
        <v/>
      </c>
      <c r="W21" s="146" t="str">
        <f t="shared" si="24"/>
        <v/>
      </c>
      <c r="X21" s="146" t="str">
        <f t="shared" si="24"/>
        <v/>
      </c>
      <c r="Y21" s="146" t="str">
        <f t="shared" si="24"/>
        <v/>
      </c>
      <c r="Z21" s="146" t="str">
        <f t="shared" si="24"/>
        <v/>
      </c>
      <c r="AA21" s="146" t="str">
        <f t="shared" si="24"/>
        <v/>
      </c>
      <c r="AB21" s="146" t="str">
        <f t="shared" si="24"/>
        <v/>
      </c>
      <c r="AC21" s="146" t="str">
        <f t="shared" si="24"/>
        <v/>
      </c>
      <c r="AD21" s="146" t="str">
        <f t="shared" si="24"/>
        <v/>
      </c>
      <c r="AE21" s="146" t="str">
        <f t="shared" si="24"/>
        <v/>
      </c>
      <c r="AF21" s="146" t="str">
        <f t="shared" si="24"/>
        <v/>
      </c>
      <c r="AG21" s="146" t="str">
        <f t="shared" si="24"/>
        <v/>
      </c>
      <c r="AH21" s="146" t="str">
        <f t="shared" si="24"/>
        <v/>
      </c>
      <c r="AI21" s="146" t="str">
        <f t="shared" si="24"/>
        <v/>
      </c>
      <c r="AJ21" s="146" t="str">
        <f t="shared" si="24"/>
        <v/>
      </c>
      <c r="AK21" s="146" t="str">
        <f t="shared" si="24"/>
        <v/>
      </c>
      <c r="AL21" s="146" t="str">
        <f t="shared" si="24"/>
        <v/>
      </c>
      <c r="AM21" s="146" t="str">
        <f t="shared" si="24"/>
        <v/>
      </c>
      <c r="AN21" s="146" t="str">
        <f t="shared" si="24"/>
        <v/>
      </c>
      <c r="AO21" s="146" t="str">
        <f t="shared" si="24"/>
        <v/>
      </c>
      <c r="AP21" s="146" t="str">
        <f t="shared" si="24"/>
        <v/>
      </c>
      <c r="AQ21" s="146" t="str">
        <f t="shared" si="24"/>
        <v/>
      </c>
      <c r="AR21" s="146" t="str">
        <f t="shared" si="24"/>
        <v/>
      </c>
      <c r="AS21" s="146" t="str">
        <f t="shared" si="24"/>
        <v/>
      </c>
      <c r="AT21" s="146" t="str">
        <f t="shared" si="24"/>
        <v/>
      </c>
      <c r="AU21" s="146" t="str">
        <f t="shared" si="24"/>
        <v/>
      </c>
      <c r="AV21" s="146" t="str">
        <f t="shared" si="24"/>
        <v/>
      </c>
      <c r="AW21" s="146" t="str">
        <f t="shared" si="24"/>
        <v/>
      </c>
      <c r="AX21" s="146" t="str">
        <f t="shared" si="24"/>
        <v/>
      </c>
      <c r="AY21" s="146" t="str">
        <f t="shared" si="24"/>
        <v/>
      </c>
      <c r="AZ21" s="146" t="str">
        <f t="shared" si="24"/>
        <v/>
      </c>
      <c r="BA21" s="146" t="str">
        <f t="shared" si="24"/>
        <v/>
      </c>
      <c r="BB21" s="146" t="str">
        <f t="shared" si="24"/>
        <v/>
      </c>
      <c r="BC21" s="146" t="str">
        <f t="shared" si="24"/>
        <v/>
      </c>
      <c r="BD21" s="146" t="str">
        <f t="shared" si="24"/>
        <v/>
      </c>
      <c r="BE21" s="146" t="str">
        <f t="shared" si="24"/>
        <v/>
      </c>
      <c r="BF21" s="146" t="str">
        <f t="shared" si="24"/>
        <v/>
      </c>
      <c r="BG21" s="146" t="str">
        <f t="shared" si="24"/>
        <v/>
      </c>
      <c r="BH21" s="146" t="str">
        <f t="shared" si="24"/>
        <v/>
      </c>
      <c r="BI21" s="146" t="str">
        <f t="shared" si="24"/>
        <v/>
      </c>
      <c r="BJ21" s="146" t="str">
        <f t="shared" si="24"/>
        <v/>
      </c>
      <c r="BK21" s="146" t="str">
        <f t="shared" si="24"/>
        <v/>
      </c>
      <c r="BL21" s="146" t="str">
        <f t="shared" si="24"/>
        <v/>
      </c>
      <c r="BM21" s="146" t="str">
        <f t="shared" si="24"/>
        <v/>
      </c>
      <c r="BN21" s="146" t="str">
        <f t="shared" si="24"/>
        <v/>
      </c>
      <c r="BO21" s="146" t="str">
        <f t="shared" si="24"/>
        <v/>
      </c>
      <c r="BP21" s="146" t="str">
        <f t="shared" si="24"/>
        <v/>
      </c>
      <c r="BQ21" s="146" t="str">
        <f t="shared" si="24"/>
        <v/>
      </c>
      <c r="BR21" s="146" t="str">
        <f t="shared" si="24"/>
        <v/>
      </c>
      <c r="BS21" s="146" t="str">
        <f t="shared" si="24"/>
        <v/>
      </c>
      <c r="BT21" s="146" t="str">
        <f t="shared" ref="BT21:EE21" si="25">IF(OR(ISNUMBER(BT22),ISNUMBER(BT23),ISNUMBER(BT24)),SUM(BT22:BT24),"")</f>
        <v/>
      </c>
      <c r="BU21" s="146" t="str">
        <f t="shared" si="25"/>
        <v/>
      </c>
      <c r="BV21" s="146" t="str">
        <f t="shared" si="25"/>
        <v/>
      </c>
      <c r="BW21" s="146" t="str">
        <f t="shared" si="25"/>
        <v/>
      </c>
      <c r="BX21" s="146" t="str">
        <f t="shared" si="25"/>
        <v/>
      </c>
      <c r="BY21" s="146" t="str">
        <f t="shared" si="25"/>
        <v/>
      </c>
      <c r="BZ21" s="146" t="str">
        <f t="shared" si="25"/>
        <v/>
      </c>
      <c r="CA21" s="146" t="str">
        <f t="shared" si="25"/>
        <v/>
      </c>
      <c r="CB21" s="146" t="str">
        <f t="shared" si="25"/>
        <v/>
      </c>
      <c r="CC21" s="146" t="str">
        <f t="shared" si="25"/>
        <v/>
      </c>
      <c r="CD21" s="146" t="str">
        <f t="shared" si="25"/>
        <v/>
      </c>
      <c r="CE21" s="146" t="str">
        <f t="shared" si="25"/>
        <v/>
      </c>
      <c r="CF21" s="146" t="str">
        <f t="shared" si="25"/>
        <v/>
      </c>
      <c r="CG21" s="146" t="str">
        <f t="shared" si="25"/>
        <v/>
      </c>
      <c r="CH21" s="146" t="str">
        <f t="shared" si="25"/>
        <v/>
      </c>
      <c r="CI21" s="146" t="str">
        <f t="shared" si="25"/>
        <v/>
      </c>
      <c r="CJ21" s="146" t="str">
        <f t="shared" si="25"/>
        <v/>
      </c>
      <c r="CK21" s="146" t="str">
        <f t="shared" si="25"/>
        <v/>
      </c>
      <c r="CL21" s="146" t="str">
        <f t="shared" si="25"/>
        <v/>
      </c>
      <c r="CM21" s="146" t="str">
        <f t="shared" si="25"/>
        <v/>
      </c>
      <c r="CN21" s="146" t="str">
        <f t="shared" si="25"/>
        <v/>
      </c>
      <c r="CO21" s="146" t="str">
        <f t="shared" si="25"/>
        <v/>
      </c>
      <c r="CP21" s="146" t="str">
        <f t="shared" si="25"/>
        <v/>
      </c>
      <c r="CQ21" s="146" t="str">
        <f t="shared" si="25"/>
        <v/>
      </c>
      <c r="CR21" s="146" t="str">
        <f t="shared" si="25"/>
        <v/>
      </c>
      <c r="CS21" s="146" t="str">
        <f t="shared" si="25"/>
        <v/>
      </c>
      <c r="CT21" s="146" t="str">
        <f t="shared" si="25"/>
        <v/>
      </c>
      <c r="CU21" s="146" t="str">
        <f t="shared" si="25"/>
        <v/>
      </c>
      <c r="CV21" s="146" t="str">
        <f t="shared" si="25"/>
        <v/>
      </c>
      <c r="CW21" s="146" t="str">
        <f t="shared" si="25"/>
        <v/>
      </c>
      <c r="CX21" s="146" t="str">
        <f t="shared" si="25"/>
        <v/>
      </c>
      <c r="CY21" s="146" t="str">
        <f t="shared" si="25"/>
        <v/>
      </c>
      <c r="CZ21" s="146" t="str">
        <f t="shared" si="25"/>
        <v/>
      </c>
      <c r="DA21" s="146" t="str">
        <f t="shared" si="25"/>
        <v/>
      </c>
      <c r="DB21" s="146" t="str">
        <f t="shared" si="25"/>
        <v/>
      </c>
      <c r="DC21" s="146" t="str">
        <f t="shared" si="25"/>
        <v/>
      </c>
      <c r="DD21" s="146" t="str">
        <f t="shared" si="25"/>
        <v/>
      </c>
      <c r="DE21" s="146" t="str">
        <f t="shared" si="25"/>
        <v/>
      </c>
      <c r="DF21" s="146" t="str">
        <f t="shared" si="25"/>
        <v/>
      </c>
      <c r="DG21" s="146" t="str">
        <f t="shared" si="25"/>
        <v/>
      </c>
      <c r="DH21" s="146" t="str">
        <f t="shared" si="25"/>
        <v/>
      </c>
      <c r="DI21" s="146" t="str">
        <f t="shared" si="25"/>
        <v/>
      </c>
      <c r="DJ21" s="146" t="str">
        <f t="shared" si="25"/>
        <v/>
      </c>
      <c r="DK21" s="146" t="str">
        <f t="shared" si="25"/>
        <v/>
      </c>
      <c r="DL21" s="146" t="str">
        <f t="shared" si="25"/>
        <v/>
      </c>
      <c r="DM21" s="146" t="str">
        <f t="shared" si="25"/>
        <v/>
      </c>
      <c r="DN21" s="146" t="str">
        <f t="shared" si="25"/>
        <v/>
      </c>
      <c r="DO21" s="146" t="str">
        <f t="shared" si="25"/>
        <v/>
      </c>
      <c r="DP21" s="146" t="str">
        <f t="shared" si="25"/>
        <v/>
      </c>
      <c r="DQ21" s="146" t="str">
        <f t="shared" si="25"/>
        <v/>
      </c>
      <c r="DR21" s="146" t="str">
        <f t="shared" si="25"/>
        <v/>
      </c>
      <c r="DS21" s="146" t="str">
        <f t="shared" si="25"/>
        <v/>
      </c>
      <c r="DT21" s="146" t="str">
        <f t="shared" si="25"/>
        <v/>
      </c>
      <c r="DU21" s="146" t="str">
        <f t="shared" si="25"/>
        <v/>
      </c>
      <c r="DV21" s="146" t="str">
        <f t="shared" si="25"/>
        <v/>
      </c>
      <c r="DW21" s="146" t="str">
        <f t="shared" si="25"/>
        <v/>
      </c>
      <c r="DX21" s="146" t="str">
        <f t="shared" si="25"/>
        <v/>
      </c>
      <c r="DY21" s="146" t="str">
        <f t="shared" si="25"/>
        <v/>
      </c>
      <c r="DZ21" s="146" t="str">
        <f t="shared" si="25"/>
        <v/>
      </c>
      <c r="EA21" s="146" t="str">
        <f t="shared" si="25"/>
        <v/>
      </c>
      <c r="EB21" s="146" t="str">
        <f t="shared" si="25"/>
        <v/>
      </c>
      <c r="EC21" s="146" t="str">
        <f t="shared" si="25"/>
        <v/>
      </c>
      <c r="ED21" s="146" t="str">
        <f t="shared" si="25"/>
        <v/>
      </c>
      <c r="EE21" s="146" t="str">
        <f t="shared" si="25"/>
        <v/>
      </c>
      <c r="EF21" s="146" t="str">
        <f t="shared" ref="EF21:GQ21" si="26">IF(OR(ISNUMBER(EF22),ISNUMBER(EF23),ISNUMBER(EF24)),SUM(EF22:EF24),"")</f>
        <v/>
      </c>
      <c r="EG21" s="146" t="str">
        <f t="shared" si="26"/>
        <v/>
      </c>
      <c r="EH21" s="146" t="str">
        <f t="shared" si="26"/>
        <v/>
      </c>
      <c r="EI21" s="146" t="str">
        <f t="shared" si="26"/>
        <v/>
      </c>
      <c r="EJ21" s="146" t="str">
        <f t="shared" si="26"/>
        <v/>
      </c>
      <c r="EK21" s="146" t="str">
        <f t="shared" si="26"/>
        <v/>
      </c>
      <c r="EL21" s="146" t="str">
        <f t="shared" si="26"/>
        <v/>
      </c>
      <c r="EM21" s="146" t="str">
        <f t="shared" si="26"/>
        <v/>
      </c>
      <c r="EN21" s="146" t="str">
        <f t="shared" si="26"/>
        <v/>
      </c>
      <c r="EO21" s="146" t="str">
        <f t="shared" si="26"/>
        <v/>
      </c>
      <c r="EP21" s="146" t="str">
        <f t="shared" si="26"/>
        <v/>
      </c>
      <c r="EQ21" s="146" t="str">
        <f t="shared" si="26"/>
        <v/>
      </c>
      <c r="ER21" s="146" t="str">
        <f t="shared" si="26"/>
        <v/>
      </c>
      <c r="ES21" s="146" t="str">
        <f t="shared" si="26"/>
        <v/>
      </c>
      <c r="ET21" s="146" t="str">
        <f t="shared" si="26"/>
        <v/>
      </c>
      <c r="EU21" s="146" t="str">
        <f t="shared" si="26"/>
        <v/>
      </c>
      <c r="EV21" s="146" t="str">
        <f t="shared" si="26"/>
        <v/>
      </c>
      <c r="EW21" s="146" t="str">
        <f t="shared" si="26"/>
        <v/>
      </c>
      <c r="EX21" s="146" t="str">
        <f t="shared" si="26"/>
        <v/>
      </c>
      <c r="EY21" s="146" t="str">
        <f t="shared" si="26"/>
        <v/>
      </c>
      <c r="EZ21" s="146" t="str">
        <f t="shared" si="26"/>
        <v/>
      </c>
      <c r="FA21" s="146" t="str">
        <f t="shared" si="26"/>
        <v/>
      </c>
      <c r="FB21" s="146" t="str">
        <f t="shared" si="26"/>
        <v/>
      </c>
      <c r="FC21" s="146" t="str">
        <f t="shared" si="26"/>
        <v/>
      </c>
      <c r="FD21" s="146" t="str">
        <f t="shared" si="26"/>
        <v/>
      </c>
      <c r="FE21" s="146" t="str">
        <f t="shared" si="26"/>
        <v/>
      </c>
      <c r="FF21" s="146" t="str">
        <f t="shared" si="26"/>
        <v/>
      </c>
      <c r="FG21" s="146" t="str">
        <f t="shared" si="26"/>
        <v/>
      </c>
      <c r="FH21" s="146" t="str">
        <f t="shared" si="26"/>
        <v/>
      </c>
      <c r="FI21" s="146" t="str">
        <f t="shared" si="26"/>
        <v/>
      </c>
      <c r="FJ21" s="146" t="str">
        <f t="shared" si="26"/>
        <v/>
      </c>
      <c r="FK21" s="146" t="str">
        <f t="shared" si="26"/>
        <v/>
      </c>
      <c r="FL21" s="146" t="str">
        <f t="shared" si="26"/>
        <v/>
      </c>
      <c r="FM21" s="146" t="str">
        <f t="shared" si="26"/>
        <v/>
      </c>
      <c r="FN21" s="146" t="str">
        <f t="shared" si="26"/>
        <v/>
      </c>
      <c r="FO21" s="146" t="str">
        <f t="shared" si="26"/>
        <v/>
      </c>
      <c r="FP21" s="146" t="str">
        <f t="shared" si="26"/>
        <v/>
      </c>
      <c r="FQ21" s="146" t="str">
        <f t="shared" si="26"/>
        <v/>
      </c>
      <c r="FR21" s="146" t="str">
        <f t="shared" si="26"/>
        <v/>
      </c>
      <c r="FS21" s="146" t="str">
        <f t="shared" si="26"/>
        <v/>
      </c>
      <c r="FT21" s="146" t="str">
        <f t="shared" si="26"/>
        <v/>
      </c>
      <c r="FU21" s="146" t="str">
        <f t="shared" si="26"/>
        <v/>
      </c>
      <c r="FV21" s="146" t="str">
        <f t="shared" si="26"/>
        <v/>
      </c>
      <c r="FW21" s="146" t="str">
        <f t="shared" si="26"/>
        <v/>
      </c>
      <c r="FX21" s="146" t="str">
        <f t="shared" si="26"/>
        <v/>
      </c>
      <c r="FY21" s="146" t="str">
        <f t="shared" si="26"/>
        <v/>
      </c>
      <c r="FZ21" s="146" t="str">
        <f t="shared" si="26"/>
        <v/>
      </c>
      <c r="GA21" s="146" t="str">
        <f t="shared" si="26"/>
        <v/>
      </c>
      <c r="GB21" s="146" t="str">
        <f t="shared" si="26"/>
        <v/>
      </c>
      <c r="GC21" s="146" t="str">
        <f t="shared" si="26"/>
        <v/>
      </c>
      <c r="GD21" s="146" t="str">
        <f t="shared" si="26"/>
        <v/>
      </c>
      <c r="GE21" s="146" t="str">
        <f t="shared" si="26"/>
        <v/>
      </c>
      <c r="GF21" s="146" t="str">
        <f t="shared" si="26"/>
        <v/>
      </c>
      <c r="GG21" s="146" t="str">
        <f t="shared" si="26"/>
        <v/>
      </c>
      <c r="GH21" s="146" t="str">
        <f t="shared" si="26"/>
        <v/>
      </c>
      <c r="GI21" s="146" t="str">
        <f t="shared" si="26"/>
        <v/>
      </c>
      <c r="GJ21" s="146" t="str">
        <f t="shared" si="26"/>
        <v/>
      </c>
      <c r="GK21" s="146" t="str">
        <f t="shared" si="26"/>
        <v/>
      </c>
      <c r="GL21" s="146" t="str">
        <f t="shared" si="26"/>
        <v/>
      </c>
      <c r="GM21" s="146" t="str">
        <f t="shared" si="26"/>
        <v/>
      </c>
      <c r="GN21" s="146" t="str">
        <f t="shared" si="26"/>
        <v/>
      </c>
      <c r="GO21" s="146" t="str">
        <f t="shared" si="26"/>
        <v/>
      </c>
      <c r="GP21" s="146" t="str">
        <f t="shared" si="26"/>
        <v/>
      </c>
      <c r="GQ21" s="146" t="str">
        <f t="shared" si="26"/>
        <v/>
      </c>
      <c r="GR21" s="146" t="str">
        <f t="shared" ref="GR21:JC21" si="27">IF(OR(ISNUMBER(GR22),ISNUMBER(GR23),ISNUMBER(GR24)),SUM(GR22:GR24),"")</f>
        <v/>
      </c>
      <c r="GS21" s="146" t="str">
        <f t="shared" si="27"/>
        <v/>
      </c>
      <c r="GT21" s="146" t="str">
        <f t="shared" si="27"/>
        <v/>
      </c>
      <c r="GU21" s="146" t="str">
        <f t="shared" si="27"/>
        <v/>
      </c>
      <c r="GV21" s="146" t="str">
        <f t="shared" si="27"/>
        <v/>
      </c>
      <c r="GW21" s="146" t="str">
        <f t="shared" si="27"/>
        <v/>
      </c>
      <c r="GX21" s="146" t="str">
        <f t="shared" si="27"/>
        <v/>
      </c>
      <c r="GY21" s="146" t="str">
        <f t="shared" si="27"/>
        <v/>
      </c>
      <c r="GZ21" s="146" t="str">
        <f t="shared" si="27"/>
        <v/>
      </c>
      <c r="HA21" s="146" t="str">
        <f t="shared" si="27"/>
        <v/>
      </c>
      <c r="HB21" s="146" t="str">
        <f t="shared" si="27"/>
        <v/>
      </c>
      <c r="HC21" s="146" t="str">
        <f t="shared" si="27"/>
        <v/>
      </c>
      <c r="HD21" s="146" t="str">
        <f t="shared" si="27"/>
        <v/>
      </c>
      <c r="HE21" s="146" t="str">
        <f t="shared" si="27"/>
        <v/>
      </c>
      <c r="HF21" s="146" t="str">
        <f t="shared" si="27"/>
        <v/>
      </c>
      <c r="HG21" s="146" t="str">
        <f t="shared" si="27"/>
        <v/>
      </c>
      <c r="HH21" s="146" t="str">
        <f t="shared" si="27"/>
        <v/>
      </c>
      <c r="HI21" s="146" t="str">
        <f t="shared" si="27"/>
        <v/>
      </c>
      <c r="HJ21" s="146" t="str">
        <f t="shared" si="27"/>
        <v/>
      </c>
      <c r="HK21" s="146" t="str">
        <f t="shared" si="27"/>
        <v/>
      </c>
      <c r="HL21" s="146" t="str">
        <f t="shared" si="27"/>
        <v/>
      </c>
      <c r="HM21" s="146" t="str">
        <f t="shared" si="27"/>
        <v/>
      </c>
      <c r="HN21" s="146" t="str">
        <f t="shared" si="27"/>
        <v/>
      </c>
      <c r="HO21" s="146" t="str">
        <f t="shared" si="27"/>
        <v/>
      </c>
      <c r="HP21" s="146" t="str">
        <f t="shared" si="27"/>
        <v/>
      </c>
      <c r="HQ21" s="146" t="str">
        <f t="shared" si="27"/>
        <v/>
      </c>
      <c r="HR21" s="146" t="str">
        <f t="shared" si="27"/>
        <v/>
      </c>
      <c r="HS21" s="146" t="str">
        <f t="shared" si="27"/>
        <v/>
      </c>
      <c r="HT21" s="146" t="str">
        <f t="shared" si="27"/>
        <v/>
      </c>
      <c r="HU21" s="146" t="str">
        <f t="shared" si="27"/>
        <v/>
      </c>
      <c r="HV21" s="146" t="str">
        <f t="shared" si="27"/>
        <v/>
      </c>
      <c r="HW21" s="146" t="str">
        <f t="shared" si="27"/>
        <v/>
      </c>
      <c r="HX21" s="146" t="str">
        <f t="shared" si="27"/>
        <v/>
      </c>
      <c r="HY21" s="146" t="str">
        <f t="shared" si="27"/>
        <v/>
      </c>
      <c r="HZ21" s="146" t="str">
        <f t="shared" si="27"/>
        <v/>
      </c>
      <c r="IA21" s="146" t="str">
        <f t="shared" si="27"/>
        <v/>
      </c>
      <c r="IB21" s="146" t="str">
        <f t="shared" si="27"/>
        <v/>
      </c>
      <c r="IC21" s="146" t="str">
        <f t="shared" si="27"/>
        <v/>
      </c>
      <c r="ID21" s="146" t="str">
        <f t="shared" si="27"/>
        <v/>
      </c>
      <c r="IE21" s="146" t="str">
        <f t="shared" si="27"/>
        <v/>
      </c>
      <c r="IF21" s="146" t="str">
        <f t="shared" si="27"/>
        <v/>
      </c>
      <c r="IG21" s="146" t="str">
        <f t="shared" si="27"/>
        <v/>
      </c>
      <c r="IH21" s="146" t="str">
        <f t="shared" si="27"/>
        <v/>
      </c>
      <c r="II21" s="146" t="str">
        <f t="shared" si="27"/>
        <v/>
      </c>
      <c r="IJ21" s="146" t="str">
        <f t="shared" si="27"/>
        <v/>
      </c>
      <c r="IK21" s="146" t="str">
        <f t="shared" si="27"/>
        <v/>
      </c>
      <c r="IL21" s="146" t="str">
        <f t="shared" si="27"/>
        <v/>
      </c>
      <c r="IM21" s="146" t="str">
        <f t="shared" si="27"/>
        <v/>
      </c>
      <c r="IN21" s="146" t="str">
        <f t="shared" si="27"/>
        <v/>
      </c>
      <c r="IO21" s="146" t="str">
        <f t="shared" si="27"/>
        <v/>
      </c>
      <c r="IP21" s="146" t="str">
        <f t="shared" si="27"/>
        <v/>
      </c>
      <c r="IQ21" s="146" t="str">
        <f t="shared" si="27"/>
        <v/>
      </c>
      <c r="IR21" s="146" t="str">
        <f t="shared" si="27"/>
        <v/>
      </c>
      <c r="IS21" s="146" t="str">
        <f t="shared" si="27"/>
        <v/>
      </c>
      <c r="IT21" s="146" t="str">
        <f t="shared" si="27"/>
        <v/>
      </c>
      <c r="IU21" s="146" t="str">
        <f t="shared" si="27"/>
        <v/>
      </c>
      <c r="IV21" s="146" t="str">
        <f t="shared" si="27"/>
        <v/>
      </c>
      <c r="IW21" s="146" t="str">
        <f t="shared" si="27"/>
        <v/>
      </c>
      <c r="IX21" s="146" t="str">
        <f t="shared" si="27"/>
        <v/>
      </c>
      <c r="IY21" s="146" t="str">
        <f t="shared" si="27"/>
        <v/>
      </c>
      <c r="IZ21" s="146" t="str">
        <f t="shared" si="27"/>
        <v/>
      </c>
      <c r="JA21" s="146" t="str">
        <f t="shared" si="27"/>
        <v/>
      </c>
      <c r="JB21" s="146" t="str">
        <f t="shared" si="27"/>
        <v/>
      </c>
      <c r="JC21" s="146" t="str">
        <f t="shared" si="27"/>
        <v/>
      </c>
      <c r="JD21" s="146" t="str">
        <f t="shared" ref="JD21:LO21" si="28">IF(OR(ISNUMBER(JD22),ISNUMBER(JD23),ISNUMBER(JD24)),SUM(JD22:JD24),"")</f>
        <v/>
      </c>
      <c r="JE21" s="146" t="str">
        <f t="shared" si="28"/>
        <v/>
      </c>
      <c r="JF21" s="146" t="str">
        <f t="shared" si="28"/>
        <v/>
      </c>
      <c r="JG21" s="146" t="str">
        <f t="shared" si="28"/>
        <v/>
      </c>
      <c r="JH21" s="146" t="str">
        <f t="shared" si="28"/>
        <v/>
      </c>
      <c r="JI21" s="146" t="str">
        <f t="shared" si="28"/>
        <v/>
      </c>
      <c r="JJ21" s="146" t="str">
        <f t="shared" si="28"/>
        <v/>
      </c>
      <c r="JK21" s="146" t="str">
        <f t="shared" si="28"/>
        <v/>
      </c>
      <c r="JL21" s="146" t="str">
        <f t="shared" si="28"/>
        <v/>
      </c>
      <c r="JM21" s="146" t="str">
        <f t="shared" si="28"/>
        <v/>
      </c>
      <c r="JN21" s="146" t="str">
        <f t="shared" si="28"/>
        <v/>
      </c>
      <c r="JO21" s="146" t="str">
        <f t="shared" si="28"/>
        <v/>
      </c>
      <c r="JP21" s="146" t="str">
        <f t="shared" si="28"/>
        <v/>
      </c>
      <c r="JQ21" s="146" t="str">
        <f t="shared" si="28"/>
        <v/>
      </c>
      <c r="JR21" s="146" t="str">
        <f t="shared" si="28"/>
        <v/>
      </c>
      <c r="JS21" s="146" t="str">
        <f t="shared" si="28"/>
        <v/>
      </c>
      <c r="JT21" s="146" t="str">
        <f t="shared" si="28"/>
        <v/>
      </c>
      <c r="JU21" s="146" t="str">
        <f t="shared" si="28"/>
        <v/>
      </c>
      <c r="JV21" s="146" t="str">
        <f t="shared" si="28"/>
        <v/>
      </c>
      <c r="JW21" s="146" t="str">
        <f t="shared" si="28"/>
        <v/>
      </c>
      <c r="JX21" s="146" t="str">
        <f t="shared" si="28"/>
        <v/>
      </c>
      <c r="JY21" s="146" t="str">
        <f t="shared" si="28"/>
        <v/>
      </c>
      <c r="JZ21" s="146" t="str">
        <f t="shared" si="28"/>
        <v/>
      </c>
      <c r="KA21" s="146" t="str">
        <f t="shared" si="28"/>
        <v/>
      </c>
      <c r="KB21" s="146" t="str">
        <f t="shared" si="28"/>
        <v/>
      </c>
      <c r="KC21" s="146" t="str">
        <f t="shared" si="28"/>
        <v/>
      </c>
      <c r="KD21" s="146" t="str">
        <f t="shared" si="28"/>
        <v/>
      </c>
      <c r="KE21" s="146" t="str">
        <f t="shared" si="28"/>
        <v/>
      </c>
      <c r="KF21" s="146" t="str">
        <f t="shared" si="28"/>
        <v/>
      </c>
      <c r="KG21" s="146" t="str">
        <f t="shared" si="28"/>
        <v/>
      </c>
      <c r="KH21" s="146" t="str">
        <f t="shared" si="28"/>
        <v/>
      </c>
      <c r="KI21" s="146" t="str">
        <f t="shared" si="28"/>
        <v/>
      </c>
      <c r="KJ21" s="146" t="str">
        <f t="shared" si="28"/>
        <v/>
      </c>
      <c r="KK21" s="146" t="str">
        <f t="shared" si="28"/>
        <v/>
      </c>
      <c r="KL21" s="146" t="str">
        <f t="shared" si="28"/>
        <v/>
      </c>
      <c r="KM21" s="146" t="str">
        <f t="shared" si="28"/>
        <v/>
      </c>
      <c r="KN21" s="146" t="str">
        <f t="shared" si="28"/>
        <v/>
      </c>
      <c r="KO21" s="146" t="str">
        <f t="shared" si="28"/>
        <v/>
      </c>
      <c r="KP21" s="146" t="str">
        <f t="shared" si="28"/>
        <v/>
      </c>
      <c r="KQ21" s="146" t="str">
        <f t="shared" si="28"/>
        <v/>
      </c>
      <c r="KR21" s="146" t="str">
        <f t="shared" si="28"/>
        <v/>
      </c>
      <c r="KS21" s="146" t="str">
        <f t="shared" si="28"/>
        <v/>
      </c>
      <c r="KT21" s="146" t="str">
        <f t="shared" si="28"/>
        <v/>
      </c>
      <c r="KU21" s="146" t="str">
        <f t="shared" si="28"/>
        <v/>
      </c>
      <c r="KV21" s="146" t="str">
        <f t="shared" si="28"/>
        <v/>
      </c>
      <c r="KW21" s="146" t="str">
        <f t="shared" si="28"/>
        <v/>
      </c>
      <c r="KX21" s="146" t="str">
        <f t="shared" si="28"/>
        <v/>
      </c>
      <c r="KY21" s="146" t="str">
        <f t="shared" si="28"/>
        <v/>
      </c>
      <c r="KZ21" s="146" t="str">
        <f t="shared" si="28"/>
        <v/>
      </c>
      <c r="LA21" s="146" t="str">
        <f t="shared" si="28"/>
        <v/>
      </c>
      <c r="LB21" s="146" t="str">
        <f t="shared" si="28"/>
        <v/>
      </c>
      <c r="LC21" s="146" t="str">
        <f t="shared" si="28"/>
        <v/>
      </c>
      <c r="LD21" s="146" t="str">
        <f t="shared" si="28"/>
        <v/>
      </c>
      <c r="LE21" s="146" t="str">
        <f t="shared" si="28"/>
        <v/>
      </c>
      <c r="LF21" s="146" t="str">
        <f t="shared" si="28"/>
        <v/>
      </c>
      <c r="LG21" s="146" t="str">
        <f t="shared" si="28"/>
        <v/>
      </c>
      <c r="LH21" s="146" t="str">
        <f t="shared" si="28"/>
        <v/>
      </c>
      <c r="LI21" s="146" t="str">
        <f t="shared" si="28"/>
        <v/>
      </c>
      <c r="LJ21" s="146" t="str">
        <f t="shared" si="28"/>
        <v/>
      </c>
      <c r="LK21" s="146" t="str">
        <f t="shared" si="28"/>
        <v/>
      </c>
      <c r="LL21" s="146" t="str">
        <f t="shared" si="28"/>
        <v/>
      </c>
      <c r="LM21" s="146" t="str">
        <f t="shared" si="28"/>
        <v/>
      </c>
      <c r="LN21" s="146" t="str">
        <f t="shared" si="28"/>
        <v/>
      </c>
      <c r="LO21" s="146" t="str">
        <f t="shared" si="28"/>
        <v/>
      </c>
      <c r="LP21" s="146" t="str">
        <f t="shared" ref="LP21:MH21" si="29">IF(OR(ISNUMBER(LP22),ISNUMBER(LP23),ISNUMBER(LP24)),SUM(LP22:LP24),"")</f>
        <v/>
      </c>
      <c r="LQ21" s="146" t="str">
        <f t="shared" si="29"/>
        <v/>
      </c>
      <c r="LR21" s="146" t="str">
        <f t="shared" si="29"/>
        <v/>
      </c>
      <c r="LS21" s="146" t="str">
        <f t="shared" si="29"/>
        <v/>
      </c>
      <c r="LT21" s="146" t="str">
        <f t="shared" si="29"/>
        <v/>
      </c>
      <c r="LU21" s="146" t="str">
        <f t="shared" si="29"/>
        <v/>
      </c>
      <c r="LV21" s="146" t="str">
        <f t="shared" si="29"/>
        <v/>
      </c>
      <c r="LW21" s="146" t="str">
        <f t="shared" si="29"/>
        <v/>
      </c>
      <c r="LX21" s="146" t="str">
        <f t="shared" si="29"/>
        <v/>
      </c>
      <c r="LY21" s="146" t="str">
        <f t="shared" si="29"/>
        <v/>
      </c>
      <c r="LZ21" s="146" t="str">
        <f t="shared" si="29"/>
        <v/>
      </c>
      <c r="MA21" s="146" t="str">
        <f t="shared" si="29"/>
        <v/>
      </c>
      <c r="MB21" s="146" t="str">
        <f t="shared" si="29"/>
        <v/>
      </c>
      <c r="MC21" s="146" t="str">
        <f t="shared" si="29"/>
        <v/>
      </c>
      <c r="MD21" s="146" t="str">
        <f t="shared" si="29"/>
        <v/>
      </c>
      <c r="ME21" s="146" t="str">
        <f t="shared" si="29"/>
        <v/>
      </c>
      <c r="MF21" s="146" t="str">
        <f t="shared" si="29"/>
        <v/>
      </c>
      <c r="MG21" s="146" t="str">
        <f t="shared" si="29"/>
        <v/>
      </c>
      <c r="MH21" s="146" t="str">
        <f t="shared" si="29"/>
        <v/>
      </c>
    </row>
    <row r="22" spans="2:346" x14ac:dyDescent="0.3">
      <c r="B22" s="79" t="s">
        <v>1088</v>
      </c>
      <c r="C22" s="11" t="s">
        <v>1089</v>
      </c>
      <c r="D22" s="186" t="e">
        <f t="shared" si="15"/>
        <v>#N/A</v>
      </c>
      <c r="E22" s="186">
        <f t="shared" si="16"/>
        <v>0</v>
      </c>
      <c r="F22" s="186">
        <f t="shared" si="17"/>
        <v>0</v>
      </c>
      <c r="G22" s="138" t="str">
        <f>IF(ISNUMBER(#REF!),#REF!,"")</f>
        <v/>
      </c>
      <c r="H22" s="138" t="str">
        <f>IF(ISNUMBER(#REF!),#REF!,"")</f>
        <v/>
      </c>
      <c r="I22" s="138" t="str">
        <f>IF(ISNUMBER(#REF!),#REF!,"")</f>
        <v/>
      </c>
      <c r="J22" s="138" t="str">
        <f>IF(ISNUMBER(#REF!),#REF!,"")</f>
        <v/>
      </c>
      <c r="K22" s="138" t="str">
        <f>IF(ISNUMBER(#REF!),#REF!,"")</f>
        <v/>
      </c>
      <c r="L22" s="138" t="str">
        <f>IF(ISNUMBER(#REF!),#REF!,"")</f>
        <v/>
      </c>
      <c r="M22" s="138" t="str">
        <f>IF(ISNUMBER(#REF!),#REF!,"")</f>
        <v/>
      </c>
      <c r="N22" s="138" t="str">
        <f>IF(ISNUMBER(#REF!),#REF!,"")</f>
        <v/>
      </c>
      <c r="O22" s="138" t="str">
        <f>IF(ISNUMBER(#REF!),#REF!,"")</f>
        <v/>
      </c>
      <c r="P22" s="138" t="str">
        <f>IF(ISNUMBER(#REF!),#REF!,"")</f>
        <v/>
      </c>
      <c r="Q22" s="138" t="str">
        <f>IF(ISNUMBER(#REF!),#REF!,"")</f>
        <v/>
      </c>
      <c r="R22" s="138" t="str">
        <f>IF(ISNUMBER(#REF!),#REF!,"")</f>
        <v/>
      </c>
      <c r="S22" s="138" t="str">
        <f>IF(ISNUMBER(#REF!),#REF!,"")</f>
        <v/>
      </c>
      <c r="T22" s="138" t="str">
        <f>IF(ISNUMBER(#REF!),#REF!,"")</f>
        <v/>
      </c>
      <c r="U22" s="138" t="str">
        <f>IF(ISNUMBER(#REF!),#REF!,"")</f>
        <v/>
      </c>
      <c r="V22" s="138" t="str">
        <f>IF(ISNUMBER(#REF!),#REF!,"")</f>
        <v/>
      </c>
      <c r="W22" s="138" t="str">
        <f>IF(ISNUMBER(#REF!),#REF!,"")</f>
        <v/>
      </c>
      <c r="X22" s="138" t="str">
        <f>IF(ISNUMBER(#REF!),#REF!,"")</f>
        <v/>
      </c>
      <c r="Y22" s="138" t="str">
        <f>IF(ISNUMBER(#REF!),#REF!,"")</f>
        <v/>
      </c>
      <c r="Z22" s="138" t="str">
        <f>IF(ISNUMBER(#REF!),#REF!,"")</f>
        <v/>
      </c>
      <c r="AA22" s="138" t="str">
        <f>IF(ISNUMBER(#REF!),#REF!,"")</f>
        <v/>
      </c>
      <c r="AB22" s="138" t="str">
        <f>IF(ISNUMBER(#REF!),#REF!,"")</f>
        <v/>
      </c>
      <c r="AC22" s="138" t="str">
        <f>IF(ISNUMBER(#REF!),#REF!,"")</f>
        <v/>
      </c>
      <c r="AD22" s="138" t="str">
        <f>IF(ISNUMBER(#REF!),#REF!,"")</f>
        <v/>
      </c>
      <c r="AE22" s="138" t="str">
        <f>IF(ISNUMBER(#REF!),#REF!,"")</f>
        <v/>
      </c>
      <c r="AF22" s="138" t="str">
        <f>IF(ISNUMBER(#REF!),#REF!,"")</f>
        <v/>
      </c>
      <c r="AG22" s="138" t="str">
        <f>IF(ISNUMBER(#REF!),#REF!,"")</f>
        <v/>
      </c>
      <c r="AH22" s="138" t="str">
        <f>IF(ISNUMBER(#REF!),#REF!,"")</f>
        <v/>
      </c>
      <c r="AI22" s="138" t="str">
        <f>IF(ISNUMBER(#REF!),#REF!,"")</f>
        <v/>
      </c>
      <c r="AJ22" s="138" t="str">
        <f>IF(ISNUMBER(#REF!),#REF!,"")</f>
        <v/>
      </c>
      <c r="AK22" s="138" t="str">
        <f>IF(ISNUMBER(#REF!),#REF!,"")</f>
        <v/>
      </c>
      <c r="AL22" s="138" t="str">
        <f>IF(ISNUMBER(#REF!),#REF!,"")</f>
        <v/>
      </c>
      <c r="AM22" s="138" t="str">
        <f>IF(ISNUMBER(#REF!),#REF!,"")</f>
        <v/>
      </c>
      <c r="AN22" s="138" t="str">
        <f>IF(ISNUMBER(#REF!),#REF!,"")</f>
        <v/>
      </c>
      <c r="AO22" s="138" t="str">
        <f>IF(ISNUMBER(#REF!),#REF!,"")</f>
        <v/>
      </c>
      <c r="AP22" s="138" t="str">
        <f>IF(ISNUMBER(#REF!),#REF!,"")</f>
        <v/>
      </c>
      <c r="AQ22" s="138" t="str">
        <f>IF(ISNUMBER(#REF!),#REF!,"")</f>
        <v/>
      </c>
      <c r="AR22" s="138" t="str">
        <f>IF(ISNUMBER(#REF!),#REF!,"")</f>
        <v/>
      </c>
      <c r="AS22" s="138" t="str">
        <f>IF(ISNUMBER(#REF!),#REF!,"")</f>
        <v/>
      </c>
      <c r="AT22" s="138" t="str">
        <f>IF(ISNUMBER(#REF!),#REF!,"")</f>
        <v/>
      </c>
      <c r="AU22" s="138" t="str">
        <f>IF(ISNUMBER(#REF!),#REF!,"")</f>
        <v/>
      </c>
      <c r="AV22" s="138" t="str">
        <f>IF(ISNUMBER(#REF!),#REF!,"")</f>
        <v/>
      </c>
      <c r="AW22" s="138" t="str">
        <f>IF(ISNUMBER(#REF!),#REF!,"")</f>
        <v/>
      </c>
      <c r="AX22" s="138" t="str">
        <f>IF(ISNUMBER(#REF!),#REF!,"")</f>
        <v/>
      </c>
      <c r="AY22" s="138" t="str">
        <f>IF(ISNUMBER(#REF!),#REF!,"")</f>
        <v/>
      </c>
      <c r="AZ22" s="138" t="str">
        <f>IF(ISNUMBER(#REF!),#REF!,"")</f>
        <v/>
      </c>
      <c r="BA22" s="138" t="str">
        <f>IF(ISNUMBER(#REF!),#REF!,"")</f>
        <v/>
      </c>
      <c r="BB22" s="138" t="str">
        <f>IF(ISNUMBER(#REF!),#REF!,"")</f>
        <v/>
      </c>
      <c r="BC22" s="138" t="str">
        <f>IF(ISNUMBER(#REF!),#REF!,"")</f>
        <v/>
      </c>
      <c r="BD22" s="138" t="str">
        <f>IF(ISNUMBER(#REF!),#REF!,"")</f>
        <v/>
      </c>
      <c r="BE22" s="138" t="str">
        <f>IF(ISNUMBER(#REF!),#REF!,"")</f>
        <v/>
      </c>
      <c r="BF22" s="138" t="str">
        <f>IF(ISNUMBER(#REF!),#REF!,"")</f>
        <v/>
      </c>
      <c r="BG22" s="138" t="str">
        <f>IF(ISNUMBER(#REF!),#REF!,"")</f>
        <v/>
      </c>
      <c r="BH22" s="138" t="str">
        <f>IF(ISNUMBER(#REF!),#REF!,"")</f>
        <v/>
      </c>
      <c r="BI22" s="138" t="str">
        <f>IF(ISNUMBER(#REF!),#REF!,"")</f>
        <v/>
      </c>
      <c r="BJ22" s="138" t="str">
        <f>IF(ISNUMBER(#REF!),#REF!,"")</f>
        <v/>
      </c>
      <c r="BK22" s="138" t="str">
        <f>IF(ISNUMBER(#REF!),#REF!,"")</f>
        <v/>
      </c>
      <c r="BL22" s="138" t="str">
        <f>IF(ISNUMBER(#REF!),#REF!,"")</f>
        <v/>
      </c>
      <c r="BM22" s="138" t="str">
        <f>IF(ISNUMBER(#REF!),#REF!,"")</f>
        <v/>
      </c>
      <c r="BN22" s="138" t="str">
        <f>IF(ISNUMBER(#REF!),#REF!,"")</f>
        <v/>
      </c>
      <c r="BO22" s="138" t="str">
        <f>IF(ISNUMBER(#REF!),#REF!,"")</f>
        <v/>
      </c>
      <c r="BP22" s="138" t="str">
        <f>IF(ISNUMBER(#REF!),#REF!,"")</f>
        <v/>
      </c>
      <c r="BQ22" s="138" t="str">
        <f>IF(ISNUMBER(#REF!),#REF!,"")</f>
        <v/>
      </c>
      <c r="BR22" s="138" t="str">
        <f>IF(ISNUMBER(#REF!),#REF!,"")</f>
        <v/>
      </c>
      <c r="BS22" s="138" t="str">
        <f>IF(ISNUMBER(#REF!),#REF!,"")</f>
        <v/>
      </c>
      <c r="BT22" s="138" t="str">
        <f>IF(ISNUMBER(#REF!),#REF!,"")</f>
        <v/>
      </c>
      <c r="BU22" s="138" t="str">
        <f>IF(ISNUMBER(#REF!),#REF!,"")</f>
        <v/>
      </c>
      <c r="BV22" s="138" t="str">
        <f>IF(ISNUMBER(#REF!),#REF!,"")</f>
        <v/>
      </c>
      <c r="BW22" s="138" t="str">
        <f>IF(ISNUMBER(#REF!),#REF!,"")</f>
        <v/>
      </c>
      <c r="BX22" s="138" t="str">
        <f>IF(ISNUMBER(#REF!),#REF!,"")</f>
        <v/>
      </c>
      <c r="BY22" s="138" t="str">
        <f>IF(ISNUMBER(#REF!),#REF!,"")</f>
        <v/>
      </c>
      <c r="BZ22" s="138" t="str">
        <f>IF(ISNUMBER(#REF!),#REF!,"")</f>
        <v/>
      </c>
      <c r="CA22" s="138" t="str">
        <f>IF(ISNUMBER(#REF!),#REF!,"")</f>
        <v/>
      </c>
      <c r="CB22" s="138" t="str">
        <f>IF(ISNUMBER(#REF!),#REF!,"")</f>
        <v/>
      </c>
      <c r="CC22" s="138" t="str">
        <f>IF(ISNUMBER(#REF!),#REF!,"")</f>
        <v/>
      </c>
      <c r="CD22" s="138" t="str">
        <f>IF(ISNUMBER(#REF!),#REF!,"")</f>
        <v/>
      </c>
      <c r="CE22" s="138" t="str">
        <f>IF(ISNUMBER(#REF!),#REF!,"")</f>
        <v/>
      </c>
      <c r="CF22" s="138" t="str">
        <f>IF(ISNUMBER(#REF!),#REF!,"")</f>
        <v/>
      </c>
      <c r="CG22" s="138" t="str">
        <f>IF(ISNUMBER(#REF!),#REF!,"")</f>
        <v/>
      </c>
      <c r="CH22" s="138" t="str">
        <f>IF(ISNUMBER(#REF!),#REF!,"")</f>
        <v/>
      </c>
      <c r="CI22" s="138" t="str">
        <f>IF(ISNUMBER(#REF!),#REF!,"")</f>
        <v/>
      </c>
      <c r="CJ22" s="138" t="str">
        <f>IF(ISNUMBER(#REF!),#REF!,"")</f>
        <v/>
      </c>
      <c r="CK22" s="138" t="str">
        <f>IF(ISNUMBER(#REF!),#REF!,"")</f>
        <v/>
      </c>
      <c r="CL22" s="138" t="str">
        <f>IF(ISNUMBER(#REF!),#REF!,"")</f>
        <v/>
      </c>
      <c r="CM22" s="138" t="str">
        <f>IF(ISNUMBER(#REF!),#REF!,"")</f>
        <v/>
      </c>
      <c r="CN22" s="138" t="str">
        <f>IF(ISNUMBER(#REF!),#REF!,"")</f>
        <v/>
      </c>
      <c r="CO22" s="138" t="str">
        <f>IF(ISNUMBER(#REF!),#REF!,"")</f>
        <v/>
      </c>
      <c r="CP22" s="138" t="str">
        <f>IF(ISNUMBER(#REF!),#REF!,"")</f>
        <v/>
      </c>
      <c r="CQ22" s="138" t="str">
        <f>IF(ISNUMBER(#REF!),#REF!,"")</f>
        <v/>
      </c>
      <c r="CR22" s="138" t="str">
        <f>IF(ISNUMBER(#REF!),#REF!,"")</f>
        <v/>
      </c>
      <c r="CS22" s="138" t="str">
        <f>IF(ISNUMBER(#REF!),#REF!,"")</f>
        <v/>
      </c>
      <c r="CT22" s="138" t="str">
        <f>IF(ISNUMBER(#REF!),#REF!,"")</f>
        <v/>
      </c>
      <c r="CU22" s="138" t="str">
        <f>IF(ISNUMBER(#REF!),#REF!,"")</f>
        <v/>
      </c>
      <c r="CV22" s="138" t="str">
        <f>IF(ISNUMBER(#REF!),#REF!,"")</f>
        <v/>
      </c>
      <c r="CW22" s="138" t="str">
        <f>IF(ISNUMBER(#REF!),#REF!,"")</f>
        <v/>
      </c>
      <c r="CX22" s="138" t="str">
        <f>IF(ISNUMBER(#REF!),#REF!,"")</f>
        <v/>
      </c>
      <c r="CY22" s="138" t="str">
        <f>IF(ISNUMBER(#REF!),#REF!,"")</f>
        <v/>
      </c>
      <c r="CZ22" s="138" t="str">
        <f>IF(ISNUMBER(#REF!),#REF!,"")</f>
        <v/>
      </c>
      <c r="DA22" s="138" t="str">
        <f>IF(ISNUMBER(#REF!),#REF!,"")</f>
        <v/>
      </c>
      <c r="DB22" s="138" t="str">
        <f>IF(ISNUMBER(#REF!),#REF!,"")</f>
        <v/>
      </c>
      <c r="DC22" s="138" t="str">
        <f>IF(ISNUMBER(#REF!),#REF!,"")</f>
        <v/>
      </c>
      <c r="DD22" s="138" t="str">
        <f>IF(ISNUMBER(#REF!),#REF!,"")</f>
        <v/>
      </c>
      <c r="DE22" s="138" t="str">
        <f>IF(ISNUMBER(#REF!),#REF!,"")</f>
        <v/>
      </c>
      <c r="DF22" s="138" t="str">
        <f>IF(ISNUMBER(#REF!),#REF!,"")</f>
        <v/>
      </c>
      <c r="DG22" s="138" t="str">
        <f>IF(ISNUMBER(#REF!),#REF!,"")</f>
        <v/>
      </c>
      <c r="DH22" s="138" t="str">
        <f>IF(ISNUMBER(#REF!),#REF!,"")</f>
        <v/>
      </c>
      <c r="DI22" s="138" t="str">
        <f>IF(ISNUMBER(#REF!),#REF!,"")</f>
        <v/>
      </c>
      <c r="DJ22" s="138" t="str">
        <f>IF(ISNUMBER(#REF!),#REF!,"")</f>
        <v/>
      </c>
      <c r="DK22" s="138" t="str">
        <f>IF(ISNUMBER(#REF!),#REF!,"")</f>
        <v/>
      </c>
      <c r="DL22" s="138" t="str">
        <f>IF(ISNUMBER(#REF!),#REF!,"")</f>
        <v/>
      </c>
      <c r="DM22" s="138" t="str">
        <f>IF(ISNUMBER(#REF!),#REF!,"")</f>
        <v/>
      </c>
      <c r="DN22" s="138" t="str">
        <f>IF(ISNUMBER(#REF!),#REF!,"")</f>
        <v/>
      </c>
      <c r="DO22" s="138" t="str">
        <f>IF(ISNUMBER(#REF!),#REF!,"")</f>
        <v/>
      </c>
      <c r="DP22" s="138" t="str">
        <f>IF(ISNUMBER(#REF!),#REF!,"")</f>
        <v/>
      </c>
      <c r="DQ22" s="138" t="str">
        <f>IF(ISNUMBER(#REF!),#REF!,"")</f>
        <v/>
      </c>
      <c r="DR22" s="138" t="str">
        <f>IF(ISNUMBER(#REF!),#REF!,"")</f>
        <v/>
      </c>
      <c r="DS22" s="138" t="str">
        <f>IF(ISNUMBER(#REF!),#REF!,"")</f>
        <v/>
      </c>
      <c r="DT22" s="138" t="str">
        <f>IF(ISNUMBER(#REF!),#REF!,"")</f>
        <v/>
      </c>
      <c r="DU22" s="138" t="str">
        <f>IF(ISNUMBER(#REF!),#REF!,"")</f>
        <v/>
      </c>
      <c r="DV22" s="138" t="str">
        <f>IF(ISNUMBER(#REF!),#REF!,"")</f>
        <v/>
      </c>
      <c r="DW22" s="138" t="str">
        <f>IF(ISNUMBER(#REF!),#REF!,"")</f>
        <v/>
      </c>
      <c r="DX22" s="138" t="str">
        <f>IF(ISNUMBER(#REF!),#REF!,"")</f>
        <v/>
      </c>
      <c r="DY22" s="138" t="str">
        <f>IF(ISNUMBER(#REF!),#REF!,"")</f>
        <v/>
      </c>
      <c r="DZ22" s="138" t="str">
        <f>IF(ISNUMBER(#REF!),#REF!,"")</f>
        <v/>
      </c>
      <c r="EA22" s="138" t="str">
        <f>IF(ISNUMBER(#REF!),#REF!,"")</f>
        <v/>
      </c>
      <c r="EB22" s="138" t="str">
        <f>IF(ISNUMBER(#REF!),#REF!,"")</f>
        <v/>
      </c>
      <c r="EC22" s="138" t="str">
        <f>IF(ISNUMBER(#REF!),#REF!,"")</f>
        <v/>
      </c>
      <c r="ED22" s="138" t="str">
        <f>IF(ISNUMBER(#REF!),#REF!,"")</f>
        <v/>
      </c>
      <c r="EE22" s="138" t="str">
        <f>IF(ISNUMBER(#REF!),#REF!,"")</f>
        <v/>
      </c>
      <c r="EF22" s="138" t="str">
        <f>IF(ISNUMBER(#REF!),#REF!,"")</f>
        <v/>
      </c>
      <c r="EG22" s="138" t="str">
        <f>IF(ISNUMBER(#REF!),#REF!,"")</f>
        <v/>
      </c>
      <c r="EH22" s="138" t="str">
        <f>IF(ISNUMBER(#REF!),#REF!,"")</f>
        <v/>
      </c>
      <c r="EI22" s="138" t="str">
        <f>IF(ISNUMBER(#REF!),#REF!,"")</f>
        <v/>
      </c>
      <c r="EJ22" s="138" t="str">
        <f>IF(ISNUMBER(#REF!),#REF!,"")</f>
        <v/>
      </c>
      <c r="EK22" s="138" t="str">
        <f>IF(ISNUMBER(#REF!),#REF!,"")</f>
        <v/>
      </c>
      <c r="EL22" s="138" t="str">
        <f>IF(ISNUMBER(#REF!),#REF!,"")</f>
        <v/>
      </c>
      <c r="EM22" s="138" t="str">
        <f>IF(ISNUMBER(#REF!),#REF!,"")</f>
        <v/>
      </c>
      <c r="EN22" s="138" t="str">
        <f>IF(ISNUMBER(#REF!),#REF!,"")</f>
        <v/>
      </c>
      <c r="EO22" s="138" t="str">
        <f>IF(ISNUMBER(#REF!),#REF!,"")</f>
        <v/>
      </c>
      <c r="EP22" s="138" t="str">
        <f>IF(ISNUMBER(#REF!),#REF!,"")</f>
        <v/>
      </c>
      <c r="EQ22" s="138" t="str">
        <f>IF(ISNUMBER(#REF!),#REF!,"")</f>
        <v/>
      </c>
      <c r="ER22" s="138" t="str">
        <f>IF(ISNUMBER(#REF!),#REF!,"")</f>
        <v/>
      </c>
      <c r="ES22" s="138" t="str">
        <f>IF(ISNUMBER(#REF!),#REF!,"")</f>
        <v/>
      </c>
      <c r="ET22" s="138" t="str">
        <f>IF(ISNUMBER(#REF!),#REF!,"")</f>
        <v/>
      </c>
      <c r="EU22" s="138" t="str">
        <f>IF(ISNUMBER(#REF!),#REF!,"")</f>
        <v/>
      </c>
      <c r="EV22" s="138" t="str">
        <f>IF(ISNUMBER(#REF!),#REF!,"")</f>
        <v/>
      </c>
      <c r="EW22" s="138" t="str">
        <f>IF(ISNUMBER(#REF!),#REF!,"")</f>
        <v/>
      </c>
      <c r="EX22" s="138" t="str">
        <f>IF(ISNUMBER(#REF!),#REF!,"")</f>
        <v/>
      </c>
      <c r="EY22" s="138" t="str">
        <f>IF(ISNUMBER(#REF!),#REF!,"")</f>
        <v/>
      </c>
      <c r="EZ22" s="138" t="str">
        <f>IF(ISNUMBER(#REF!),#REF!,"")</f>
        <v/>
      </c>
      <c r="FA22" s="138" t="str">
        <f>IF(ISNUMBER(#REF!),#REF!,"")</f>
        <v/>
      </c>
      <c r="FB22" s="138" t="str">
        <f>IF(ISNUMBER(#REF!),#REF!,"")</f>
        <v/>
      </c>
      <c r="FC22" s="138" t="str">
        <f>IF(ISNUMBER(#REF!),#REF!,"")</f>
        <v/>
      </c>
      <c r="FD22" s="138" t="str">
        <f>IF(ISNUMBER(#REF!),#REF!,"")</f>
        <v/>
      </c>
      <c r="FE22" s="138" t="str">
        <f>IF(ISNUMBER(#REF!),#REF!,"")</f>
        <v/>
      </c>
      <c r="FF22" s="138" t="str">
        <f>IF(ISNUMBER(#REF!),#REF!,"")</f>
        <v/>
      </c>
      <c r="FG22" s="138" t="str">
        <f>IF(ISNUMBER(#REF!),#REF!,"")</f>
        <v/>
      </c>
      <c r="FH22" s="138" t="str">
        <f>IF(ISNUMBER(#REF!),#REF!,"")</f>
        <v/>
      </c>
      <c r="FI22" s="138" t="str">
        <f>IF(ISNUMBER(#REF!),#REF!,"")</f>
        <v/>
      </c>
      <c r="FJ22" s="138" t="str">
        <f>IF(ISNUMBER(#REF!),#REF!,"")</f>
        <v/>
      </c>
      <c r="FK22" s="138" t="str">
        <f>IF(ISNUMBER(#REF!),#REF!,"")</f>
        <v/>
      </c>
      <c r="FL22" s="138" t="str">
        <f>IF(ISNUMBER(#REF!),#REF!,"")</f>
        <v/>
      </c>
      <c r="FM22" s="138" t="str">
        <f>IF(ISNUMBER(#REF!),#REF!,"")</f>
        <v/>
      </c>
      <c r="FN22" s="138" t="str">
        <f>IF(ISNUMBER(#REF!),#REF!,"")</f>
        <v/>
      </c>
      <c r="FO22" s="138" t="str">
        <f>IF(ISNUMBER(#REF!),#REF!,"")</f>
        <v/>
      </c>
      <c r="FP22" s="138" t="str">
        <f>IF(ISNUMBER(#REF!),#REF!,"")</f>
        <v/>
      </c>
      <c r="FQ22" s="138" t="str">
        <f>IF(ISNUMBER(#REF!),#REF!,"")</f>
        <v/>
      </c>
      <c r="FR22" s="138" t="str">
        <f>IF(ISNUMBER(#REF!),#REF!,"")</f>
        <v/>
      </c>
      <c r="FS22" s="138" t="str">
        <f>IF(ISNUMBER(#REF!),#REF!,"")</f>
        <v/>
      </c>
      <c r="FT22" s="138" t="str">
        <f>IF(ISNUMBER(#REF!),#REF!,"")</f>
        <v/>
      </c>
      <c r="FU22" s="138" t="str">
        <f>IF(ISNUMBER(#REF!),#REF!,"")</f>
        <v/>
      </c>
      <c r="FV22" s="138" t="str">
        <f>IF(ISNUMBER(#REF!),#REF!,"")</f>
        <v/>
      </c>
      <c r="FW22" s="138" t="str">
        <f>IF(ISNUMBER(#REF!),#REF!,"")</f>
        <v/>
      </c>
      <c r="FX22" s="138" t="str">
        <f>IF(ISNUMBER(#REF!),#REF!,"")</f>
        <v/>
      </c>
      <c r="FY22" s="138" t="str">
        <f>IF(ISNUMBER(#REF!),#REF!,"")</f>
        <v/>
      </c>
      <c r="FZ22" s="138" t="str">
        <f>IF(ISNUMBER(#REF!),#REF!,"")</f>
        <v/>
      </c>
      <c r="GA22" s="138" t="str">
        <f>IF(ISNUMBER(#REF!),#REF!,"")</f>
        <v/>
      </c>
      <c r="GB22" s="138" t="str">
        <f>IF(ISNUMBER(#REF!),#REF!,"")</f>
        <v/>
      </c>
      <c r="GC22" s="138" t="str">
        <f>IF(ISNUMBER(#REF!),#REF!,"")</f>
        <v/>
      </c>
      <c r="GD22" s="138" t="str">
        <f>IF(ISNUMBER(#REF!),#REF!,"")</f>
        <v/>
      </c>
      <c r="GE22" s="138" t="str">
        <f>IF(ISNUMBER(#REF!),#REF!,"")</f>
        <v/>
      </c>
      <c r="GF22" s="138" t="str">
        <f>IF(ISNUMBER(#REF!),#REF!,"")</f>
        <v/>
      </c>
      <c r="GG22" s="138" t="str">
        <f>IF(ISNUMBER(#REF!),#REF!,"")</f>
        <v/>
      </c>
      <c r="GH22" s="138" t="str">
        <f>IF(ISNUMBER(#REF!),#REF!,"")</f>
        <v/>
      </c>
      <c r="GI22" s="138" t="str">
        <f>IF(ISNUMBER(#REF!),#REF!,"")</f>
        <v/>
      </c>
      <c r="GJ22" s="138" t="str">
        <f>IF(ISNUMBER(#REF!),#REF!,"")</f>
        <v/>
      </c>
      <c r="GK22" s="138" t="str">
        <f>IF(ISNUMBER(#REF!),#REF!,"")</f>
        <v/>
      </c>
      <c r="GL22" s="138" t="str">
        <f>IF(ISNUMBER(#REF!),#REF!,"")</f>
        <v/>
      </c>
      <c r="GM22" s="138" t="str">
        <f>IF(ISNUMBER(#REF!),#REF!,"")</f>
        <v/>
      </c>
      <c r="GN22" s="138" t="str">
        <f>IF(ISNUMBER(#REF!),#REF!,"")</f>
        <v/>
      </c>
      <c r="GO22" s="138" t="str">
        <f>IF(ISNUMBER(#REF!),#REF!,"")</f>
        <v/>
      </c>
      <c r="GP22" s="138" t="str">
        <f>IF(ISNUMBER(#REF!),#REF!,"")</f>
        <v/>
      </c>
      <c r="GQ22" s="138" t="str">
        <f>IF(ISNUMBER(#REF!),#REF!,"")</f>
        <v/>
      </c>
      <c r="GR22" s="138" t="str">
        <f>IF(ISNUMBER(#REF!),#REF!,"")</f>
        <v/>
      </c>
      <c r="GS22" s="138" t="str">
        <f>IF(ISNUMBER(#REF!),#REF!,"")</f>
        <v/>
      </c>
      <c r="GT22" s="138" t="str">
        <f>IF(ISNUMBER(#REF!),#REF!,"")</f>
        <v/>
      </c>
      <c r="GU22" s="138" t="str">
        <f>IF(ISNUMBER(#REF!),#REF!,"")</f>
        <v/>
      </c>
      <c r="GV22" s="138" t="str">
        <f>IF(ISNUMBER(#REF!),#REF!,"")</f>
        <v/>
      </c>
      <c r="GW22" s="138" t="str">
        <f>IF(ISNUMBER(#REF!),#REF!,"")</f>
        <v/>
      </c>
      <c r="GX22" s="138" t="str">
        <f>IF(ISNUMBER(#REF!),#REF!,"")</f>
        <v/>
      </c>
      <c r="GY22" s="138" t="str">
        <f>IF(ISNUMBER(#REF!),#REF!,"")</f>
        <v/>
      </c>
      <c r="GZ22" s="138" t="str">
        <f>IF(ISNUMBER(#REF!),#REF!,"")</f>
        <v/>
      </c>
      <c r="HA22" s="138" t="str">
        <f>IF(ISNUMBER(#REF!),#REF!,"")</f>
        <v/>
      </c>
      <c r="HB22" s="138" t="str">
        <f>IF(ISNUMBER(#REF!),#REF!,"")</f>
        <v/>
      </c>
      <c r="HC22" s="138" t="str">
        <f>IF(ISNUMBER(#REF!),#REF!,"")</f>
        <v/>
      </c>
      <c r="HD22" s="138" t="str">
        <f>IF(ISNUMBER(#REF!),#REF!,"")</f>
        <v/>
      </c>
      <c r="HE22" s="138" t="str">
        <f>IF(ISNUMBER(#REF!),#REF!,"")</f>
        <v/>
      </c>
      <c r="HF22" s="138" t="str">
        <f>IF(ISNUMBER(#REF!),#REF!,"")</f>
        <v/>
      </c>
      <c r="HG22" s="138" t="str">
        <f>IF(ISNUMBER(#REF!),#REF!,"")</f>
        <v/>
      </c>
      <c r="HH22" s="138" t="str">
        <f>IF(ISNUMBER(#REF!),#REF!,"")</f>
        <v/>
      </c>
      <c r="HI22" s="138" t="str">
        <f>IF(ISNUMBER(#REF!),#REF!,"")</f>
        <v/>
      </c>
      <c r="HJ22" s="138" t="str">
        <f>IF(ISNUMBER(#REF!),#REF!,"")</f>
        <v/>
      </c>
      <c r="HK22" s="138" t="str">
        <f>IF(ISNUMBER(#REF!),#REF!,"")</f>
        <v/>
      </c>
      <c r="HL22" s="138" t="str">
        <f>IF(ISNUMBER(#REF!),#REF!,"")</f>
        <v/>
      </c>
      <c r="HM22" s="138" t="str">
        <f>IF(ISNUMBER(#REF!),#REF!,"")</f>
        <v/>
      </c>
      <c r="HN22" s="138" t="str">
        <f>IF(ISNUMBER(#REF!),#REF!,"")</f>
        <v/>
      </c>
      <c r="HO22" s="138" t="str">
        <f>IF(ISNUMBER(#REF!),#REF!,"")</f>
        <v/>
      </c>
      <c r="HP22" s="138" t="str">
        <f>IF(ISNUMBER(#REF!),#REF!,"")</f>
        <v/>
      </c>
      <c r="HQ22" s="138" t="str">
        <f>IF(ISNUMBER(#REF!),#REF!,"")</f>
        <v/>
      </c>
      <c r="HR22" s="138" t="str">
        <f>IF(ISNUMBER(#REF!),#REF!,"")</f>
        <v/>
      </c>
      <c r="HS22" s="138" t="str">
        <f>IF(ISNUMBER(#REF!),#REF!,"")</f>
        <v/>
      </c>
      <c r="HT22" s="138" t="str">
        <f>IF(ISNUMBER(#REF!),#REF!,"")</f>
        <v/>
      </c>
      <c r="HU22" s="138" t="str">
        <f>IF(ISNUMBER(#REF!),#REF!,"")</f>
        <v/>
      </c>
      <c r="HV22" s="138" t="str">
        <f>IF(ISNUMBER(#REF!),#REF!,"")</f>
        <v/>
      </c>
      <c r="HW22" s="138" t="str">
        <f>IF(ISNUMBER(#REF!),#REF!,"")</f>
        <v/>
      </c>
      <c r="HX22" s="138" t="str">
        <f>IF(ISNUMBER(#REF!),#REF!,"")</f>
        <v/>
      </c>
      <c r="HY22" s="138" t="str">
        <f>IF(ISNUMBER(#REF!),#REF!,"")</f>
        <v/>
      </c>
      <c r="HZ22" s="138" t="str">
        <f>IF(ISNUMBER(#REF!),#REF!,"")</f>
        <v/>
      </c>
      <c r="IA22" s="138" t="str">
        <f>IF(ISNUMBER(#REF!),#REF!,"")</f>
        <v/>
      </c>
      <c r="IB22" s="138" t="str">
        <f>IF(ISNUMBER(#REF!),#REF!,"")</f>
        <v/>
      </c>
      <c r="IC22" s="138" t="str">
        <f>IF(ISNUMBER(#REF!),#REF!,"")</f>
        <v/>
      </c>
      <c r="ID22" s="138" t="str">
        <f>IF(ISNUMBER(#REF!),#REF!,"")</f>
        <v/>
      </c>
      <c r="IE22" s="138" t="str">
        <f>IF(ISNUMBER(#REF!),#REF!,"")</f>
        <v/>
      </c>
      <c r="IF22" s="138" t="str">
        <f>IF(ISNUMBER(#REF!),#REF!,"")</f>
        <v/>
      </c>
      <c r="IG22" s="138" t="str">
        <f>IF(ISNUMBER(#REF!),#REF!,"")</f>
        <v/>
      </c>
      <c r="IH22" s="138" t="str">
        <f>IF(ISNUMBER(#REF!),#REF!,"")</f>
        <v/>
      </c>
      <c r="II22" s="138" t="str">
        <f>IF(ISNUMBER(#REF!),#REF!,"")</f>
        <v/>
      </c>
      <c r="IJ22" s="138" t="str">
        <f>IF(ISNUMBER(#REF!),#REF!,"")</f>
        <v/>
      </c>
      <c r="IK22" s="138" t="str">
        <f>IF(ISNUMBER(#REF!),#REF!,"")</f>
        <v/>
      </c>
      <c r="IL22" s="138" t="str">
        <f>IF(ISNUMBER(#REF!),#REF!,"")</f>
        <v/>
      </c>
      <c r="IM22" s="138" t="str">
        <f>IF(ISNUMBER(#REF!),#REF!,"")</f>
        <v/>
      </c>
      <c r="IN22" s="138" t="str">
        <f>IF(ISNUMBER(#REF!),#REF!,"")</f>
        <v/>
      </c>
      <c r="IO22" s="138" t="str">
        <f>IF(ISNUMBER(#REF!),#REF!,"")</f>
        <v/>
      </c>
      <c r="IP22" s="138" t="str">
        <f>IF(ISNUMBER(#REF!),#REF!,"")</f>
        <v/>
      </c>
      <c r="IQ22" s="138" t="str">
        <f>IF(ISNUMBER(#REF!),#REF!,"")</f>
        <v/>
      </c>
      <c r="IR22" s="138" t="str">
        <f>IF(ISNUMBER(#REF!),#REF!,"")</f>
        <v/>
      </c>
      <c r="IS22" s="138" t="str">
        <f>IF(ISNUMBER(#REF!),#REF!,"")</f>
        <v/>
      </c>
      <c r="IT22" s="138" t="str">
        <f>IF(ISNUMBER(#REF!),#REF!,"")</f>
        <v/>
      </c>
      <c r="IU22" s="138" t="str">
        <f>IF(ISNUMBER(#REF!),#REF!,"")</f>
        <v/>
      </c>
      <c r="IV22" s="138" t="str">
        <f>IF(ISNUMBER(#REF!),#REF!,"")</f>
        <v/>
      </c>
      <c r="IW22" s="138" t="str">
        <f>IF(ISNUMBER(#REF!),#REF!,"")</f>
        <v/>
      </c>
      <c r="IX22" s="138" t="str">
        <f>IF(ISNUMBER(#REF!),#REF!,"")</f>
        <v/>
      </c>
      <c r="IY22" s="138" t="str">
        <f>IF(ISNUMBER(#REF!),#REF!,"")</f>
        <v/>
      </c>
      <c r="IZ22" s="138" t="str">
        <f>IF(ISNUMBER(#REF!),#REF!,"")</f>
        <v/>
      </c>
      <c r="JA22" s="138" t="str">
        <f>IF(ISNUMBER(#REF!),#REF!,"")</f>
        <v/>
      </c>
      <c r="JB22" s="138" t="str">
        <f>IF(ISNUMBER(#REF!),#REF!,"")</f>
        <v/>
      </c>
      <c r="JC22" s="138" t="str">
        <f>IF(ISNUMBER(#REF!),#REF!,"")</f>
        <v/>
      </c>
      <c r="JD22" s="138" t="str">
        <f>IF(ISNUMBER(#REF!),#REF!,"")</f>
        <v/>
      </c>
      <c r="JE22" s="138" t="str">
        <f>IF(ISNUMBER(#REF!),#REF!,"")</f>
        <v/>
      </c>
      <c r="JF22" s="138" t="str">
        <f>IF(ISNUMBER(#REF!),#REF!,"")</f>
        <v/>
      </c>
      <c r="JG22" s="138" t="str">
        <f>IF(ISNUMBER(#REF!),#REF!,"")</f>
        <v/>
      </c>
      <c r="JH22" s="138" t="str">
        <f>IF(ISNUMBER(#REF!),#REF!,"")</f>
        <v/>
      </c>
      <c r="JI22" s="138" t="str">
        <f>IF(ISNUMBER(#REF!),#REF!,"")</f>
        <v/>
      </c>
      <c r="JJ22" s="138" t="str">
        <f>IF(ISNUMBER(#REF!),#REF!,"")</f>
        <v/>
      </c>
      <c r="JK22" s="138" t="str">
        <f>IF(ISNUMBER(#REF!),#REF!,"")</f>
        <v/>
      </c>
      <c r="JL22" s="138" t="str">
        <f>IF(ISNUMBER(#REF!),#REF!,"")</f>
        <v/>
      </c>
      <c r="JM22" s="138" t="str">
        <f>IF(ISNUMBER(#REF!),#REF!,"")</f>
        <v/>
      </c>
      <c r="JN22" s="138" t="str">
        <f>IF(ISNUMBER(#REF!),#REF!,"")</f>
        <v/>
      </c>
      <c r="JO22" s="138" t="str">
        <f>IF(ISNUMBER(#REF!),#REF!,"")</f>
        <v/>
      </c>
      <c r="JP22" s="138" t="str">
        <f>IF(ISNUMBER(#REF!),#REF!,"")</f>
        <v/>
      </c>
      <c r="JQ22" s="138" t="str">
        <f>IF(ISNUMBER(#REF!),#REF!,"")</f>
        <v/>
      </c>
      <c r="JR22" s="138" t="str">
        <f>IF(ISNUMBER(#REF!),#REF!,"")</f>
        <v/>
      </c>
      <c r="JS22" s="138" t="str">
        <f>IF(ISNUMBER(#REF!),#REF!,"")</f>
        <v/>
      </c>
      <c r="JT22" s="138" t="str">
        <f>IF(ISNUMBER(#REF!),#REF!,"")</f>
        <v/>
      </c>
      <c r="JU22" s="138" t="str">
        <f>IF(ISNUMBER(#REF!),#REF!,"")</f>
        <v/>
      </c>
      <c r="JV22" s="138" t="str">
        <f>IF(ISNUMBER(#REF!),#REF!,"")</f>
        <v/>
      </c>
      <c r="JW22" s="138" t="str">
        <f>IF(ISNUMBER(#REF!),#REF!,"")</f>
        <v/>
      </c>
      <c r="JX22" s="138" t="str">
        <f>IF(ISNUMBER(#REF!),#REF!,"")</f>
        <v/>
      </c>
      <c r="JY22" s="138" t="str">
        <f>IF(ISNUMBER(#REF!),#REF!,"")</f>
        <v/>
      </c>
      <c r="JZ22" s="138" t="str">
        <f>IF(ISNUMBER(#REF!),#REF!,"")</f>
        <v/>
      </c>
      <c r="KA22" s="138" t="str">
        <f>IF(ISNUMBER(#REF!),#REF!,"")</f>
        <v/>
      </c>
      <c r="KB22" s="138" t="str">
        <f>IF(ISNUMBER(#REF!),#REF!,"")</f>
        <v/>
      </c>
      <c r="KC22" s="138" t="str">
        <f>IF(ISNUMBER(#REF!),#REF!,"")</f>
        <v/>
      </c>
      <c r="KD22" s="138" t="str">
        <f>IF(ISNUMBER(#REF!),#REF!,"")</f>
        <v/>
      </c>
      <c r="KE22" s="138" t="str">
        <f>IF(ISNUMBER(#REF!),#REF!,"")</f>
        <v/>
      </c>
      <c r="KF22" s="138" t="str">
        <f>IF(ISNUMBER(#REF!),#REF!,"")</f>
        <v/>
      </c>
      <c r="KG22" s="138" t="str">
        <f>IF(ISNUMBER(#REF!),#REF!,"")</f>
        <v/>
      </c>
      <c r="KH22" s="138" t="str">
        <f>IF(ISNUMBER(#REF!),#REF!,"")</f>
        <v/>
      </c>
      <c r="KI22" s="138" t="str">
        <f>IF(ISNUMBER(#REF!),#REF!,"")</f>
        <v/>
      </c>
      <c r="KJ22" s="138" t="str">
        <f>IF(ISNUMBER(#REF!),#REF!,"")</f>
        <v/>
      </c>
      <c r="KK22" s="138" t="str">
        <f>IF(ISNUMBER(#REF!),#REF!,"")</f>
        <v/>
      </c>
      <c r="KL22" s="138" t="str">
        <f>IF(ISNUMBER(#REF!),#REF!,"")</f>
        <v/>
      </c>
      <c r="KM22" s="138" t="str">
        <f>IF(ISNUMBER(#REF!),#REF!,"")</f>
        <v/>
      </c>
      <c r="KN22" s="138" t="str">
        <f>IF(ISNUMBER(#REF!),#REF!,"")</f>
        <v/>
      </c>
      <c r="KO22" s="138" t="str">
        <f>IF(ISNUMBER(#REF!),#REF!,"")</f>
        <v/>
      </c>
      <c r="KP22" s="138" t="str">
        <f>IF(ISNUMBER(#REF!),#REF!,"")</f>
        <v/>
      </c>
      <c r="KQ22" s="138" t="str">
        <f>IF(ISNUMBER(#REF!),#REF!,"")</f>
        <v/>
      </c>
      <c r="KR22" s="138" t="str">
        <f>IF(ISNUMBER(#REF!),#REF!,"")</f>
        <v/>
      </c>
      <c r="KS22" s="138" t="str">
        <f>IF(ISNUMBER(#REF!),#REF!,"")</f>
        <v/>
      </c>
      <c r="KT22" s="138" t="str">
        <f>IF(ISNUMBER(#REF!),#REF!,"")</f>
        <v/>
      </c>
      <c r="KU22" s="138" t="str">
        <f>IF(ISNUMBER(#REF!),#REF!,"")</f>
        <v/>
      </c>
      <c r="KV22" s="138" t="str">
        <f>IF(ISNUMBER(#REF!),#REF!,"")</f>
        <v/>
      </c>
      <c r="KW22" s="138" t="str">
        <f>IF(ISNUMBER(#REF!),#REF!,"")</f>
        <v/>
      </c>
      <c r="KX22" s="138" t="str">
        <f>IF(ISNUMBER(#REF!),#REF!,"")</f>
        <v/>
      </c>
      <c r="KY22" s="138" t="str">
        <f>IF(ISNUMBER(#REF!),#REF!,"")</f>
        <v/>
      </c>
      <c r="KZ22" s="138" t="str">
        <f>IF(ISNUMBER(#REF!),#REF!,"")</f>
        <v/>
      </c>
      <c r="LA22" s="138" t="str">
        <f>IF(ISNUMBER(#REF!),#REF!,"")</f>
        <v/>
      </c>
      <c r="LB22" s="138" t="str">
        <f>IF(ISNUMBER(#REF!),#REF!,"")</f>
        <v/>
      </c>
      <c r="LC22" s="138" t="str">
        <f>IF(ISNUMBER(#REF!),#REF!,"")</f>
        <v/>
      </c>
      <c r="LD22" s="138" t="str">
        <f>IF(ISNUMBER(#REF!),#REF!,"")</f>
        <v/>
      </c>
      <c r="LE22" s="138" t="str">
        <f>IF(ISNUMBER(#REF!),#REF!,"")</f>
        <v/>
      </c>
      <c r="LF22" s="138" t="str">
        <f>IF(ISNUMBER(#REF!),#REF!,"")</f>
        <v/>
      </c>
      <c r="LG22" s="138" t="str">
        <f>IF(ISNUMBER(#REF!),#REF!,"")</f>
        <v/>
      </c>
      <c r="LH22" s="138" t="str">
        <f>IF(ISNUMBER(#REF!),#REF!,"")</f>
        <v/>
      </c>
      <c r="LI22" s="138" t="str">
        <f>IF(ISNUMBER(#REF!),#REF!,"")</f>
        <v/>
      </c>
      <c r="LJ22" s="138" t="str">
        <f>IF(ISNUMBER(#REF!),#REF!,"")</f>
        <v/>
      </c>
      <c r="LK22" s="138" t="str">
        <f>IF(ISNUMBER(#REF!),#REF!,"")</f>
        <v/>
      </c>
      <c r="LL22" s="138" t="str">
        <f>IF(ISNUMBER(#REF!),#REF!,"")</f>
        <v/>
      </c>
      <c r="LM22" s="138" t="str">
        <f>IF(ISNUMBER(#REF!),#REF!,"")</f>
        <v/>
      </c>
      <c r="LN22" s="138" t="str">
        <f>IF(ISNUMBER(#REF!),#REF!,"")</f>
        <v/>
      </c>
      <c r="LO22" s="138" t="str">
        <f>IF(ISNUMBER(#REF!),#REF!,"")</f>
        <v/>
      </c>
      <c r="LP22" s="138" t="str">
        <f>IF(ISNUMBER(#REF!),#REF!,"")</f>
        <v/>
      </c>
      <c r="LQ22" s="138" t="str">
        <f>IF(ISNUMBER(#REF!),#REF!,"")</f>
        <v/>
      </c>
      <c r="LR22" s="138" t="str">
        <f>IF(ISNUMBER(#REF!),#REF!,"")</f>
        <v/>
      </c>
      <c r="LS22" s="138" t="str">
        <f>IF(ISNUMBER(#REF!),#REF!,"")</f>
        <v/>
      </c>
      <c r="LT22" s="138" t="str">
        <f>IF(ISNUMBER(#REF!),#REF!,"")</f>
        <v/>
      </c>
      <c r="LU22" s="138" t="str">
        <f>IF(ISNUMBER(#REF!),#REF!,"")</f>
        <v/>
      </c>
      <c r="LV22" s="138" t="str">
        <f>IF(ISNUMBER(#REF!),#REF!,"")</f>
        <v/>
      </c>
      <c r="LW22" s="138" t="str">
        <f>IF(ISNUMBER(#REF!),#REF!,"")</f>
        <v/>
      </c>
      <c r="LX22" s="138" t="str">
        <f>IF(ISNUMBER(#REF!),#REF!,"")</f>
        <v/>
      </c>
      <c r="LY22" s="138" t="str">
        <f>IF(ISNUMBER(#REF!),#REF!,"")</f>
        <v/>
      </c>
      <c r="LZ22" s="138" t="str">
        <f>IF(ISNUMBER(#REF!),#REF!,"")</f>
        <v/>
      </c>
      <c r="MA22" s="138" t="str">
        <f>IF(ISNUMBER(#REF!),#REF!,"")</f>
        <v/>
      </c>
      <c r="MB22" s="138" t="str">
        <f>IF(ISNUMBER(#REF!),#REF!,"")</f>
        <v/>
      </c>
      <c r="MC22" s="138" t="str">
        <f>IF(ISNUMBER(#REF!),#REF!,"")</f>
        <v/>
      </c>
      <c r="MD22" s="138" t="str">
        <f>IF(ISNUMBER(#REF!),#REF!,"")</f>
        <v/>
      </c>
      <c r="ME22" s="138" t="str">
        <f>IF(ISNUMBER(#REF!),#REF!,"")</f>
        <v/>
      </c>
      <c r="MF22" s="138" t="str">
        <f>IF(ISNUMBER(#REF!),#REF!,"")</f>
        <v/>
      </c>
      <c r="MG22" s="138" t="str">
        <f>IF(ISNUMBER(#REF!),#REF!,"")</f>
        <v/>
      </c>
      <c r="MH22" s="138" t="str">
        <f>IF(ISNUMBER(#REF!),#REF!,"")</f>
        <v/>
      </c>
    </row>
    <row r="23" spans="2:346" x14ac:dyDescent="0.3">
      <c r="B23" s="79" t="s">
        <v>1090</v>
      </c>
      <c r="C23" s="11" t="s">
        <v>1091</v>
      </c>
      <c r="D23" s="186" t="e">
        <f t="shared" si="15"/>
        <v>#N/A</v>
      </c>
      <c r="E23" s="186">
        <f t="shared" si="16"/>
        <v>0</v>
      </c>
      <c r="F23" s="186">
        <f t="shared" si="17"/>
        <v>0</v>
      </c>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c r="EG23" s="138"/>
      <c r="EH23" s="138"/>
      <c r="EI23" s="138"/>
      <c r="EJ23" s="138"/>
      <c r="EK23" s="138"/>
      <c r="EL23" s="138"/>
      <c r="EM23" s="138"/>
      <c r="EN23" s="138"/>
      <c r="EO23" s="138"/>
      <c r="EP23" s="138"/>
      <c r="EQ23" s="138"/>
      <c r="ER23" s="138"/>
      <c r="ES23" s="138"/>
      <c r="ET23" s="138"/>
      <c r="EU23" s="138"/>
      <c r="EV23" s="138"/>
      <c r="EW23" s="138"/>
      <c r="EX23" s="138"/>
      <c r="EY23" s="138"/>
      <c r="EZ23" s="138"/>
      <c r="FA23" s="138"/>
      <c r="FB23" s="138"/>
      <c r="FC23" s="138"/>
      <c r="FD23" s="138"/>
      <c r="FE23" s="138"/>
      <c r="FF23" s="138"/>
      <c r="FG23" s="138"/>
      <c r="FH23" s="138"/>
      <c r="FI23" s="138"/>
      <c r="FJ23" s="138"/>
      <c r="FK23" s="138"/>
      <c r="FL23" s="138"/>
      <c r="FM23" s="138"/>
      <c r="FN23" s="138"/>
      <c r="FO23" s="138"/>
      <c r="FP23" s="138"/>
      <c r="FQ23" s="138"/>
      <c r="FR23" s="138"/>
      <c r="FS23" s="138"/>
      <c r="FT23" s="138"/>
      <c r="FU23" s="138"/>
      <c r="FV23" s="138"/>
      <c r="FW23" s="138"/>
      <c r="FX23" s="138"/>
      <c r="FY23" s="138"/>
      <c r="FZ23" s="138"/>
      <c r="GA23" s="138"/>
      <c r="GB23" s="138"/>
      <c r="GC23" s="138"/>
      <c r="GD23" s="138"/>
      <c r="GE23" s="138"/>
      <c r="GF23" s="138"/>
      <c r="GG23" s="138"/>
      <c r="GH23" s="138"/>
      <c r="GI23" s="138"/>
      <c r="GJ23" s="138"/>
      <c r="GK23" s="138"/>
      <c r="GL23" s="138"/>
      <c r="GM23" s="138"/>
      <c r="GN23" s="138"/>
      <c r="GO23" s="138"/>
      <c r="GP23" s="138"/>
      <c r="GQ23" s="138"/>
      <c r="GR23" s="138"/>
      <c r="GS23" s="138"/>
      <c r="GT23" s="138"/>
      <c r="GU23" s="138"/>
      <c r="GV23" s="138"/>
      <c r="GW23" s="138"/>
      <c r="GX23" s="138"/>
      <c r="GY23" s="138"/>
      <c r="GZ23" s="138"/>
      <c r="HA23" s="138"/>
      <c r="HB23" s="138"/>
      <c r="HC23" s="138"/>
      <c r="HD23" s="138"/>
      <c r="HE23" s="138"/>
      <c r="HF23" s="138"/>
      <c r="HG23" s="138"/>
      <c r="HH23" s="138"/>
      <c r="HI23" s="138"/>
      <c r="HJ23" s="138"/>
      <c r="HK23" s="138"/>
      <c r="HL23" s="138"/>
      <c r="HM23" s="138"/>
      <c r="HN23" s="138"/>
      <c r="HO23" s="138"/>
      <c r="HP23" s="138"/>
      <c r="HQ23" s="138"/>
      <c r="HR23" s="138"/>
      <c r="HS23" s="138"/>
      <c r="HT23" s="138"/>
      <c r="HU23" s="138"/>
      <c r="HV23" s="138"/>
      <c r="HW23" s="138"/>
      <c r="HX23" s="138"/>
      <c r="HY23" s="138"/>
      <c r="HZ23" s="138"/>
      <c r="IA23" s="138"/>
      <c r="IB23" s="138"/>
      <c r="IC23" s="138"/>
      <c r="ID23" s="138"/>
      <c r="IE23" s="138"/>
      <c r="IF23" s="138"/>
      <c r="IG23" s="138"/>
      <c r="IH23" s="138"/>
      <c r="II23" s="138"/>
      <c r="IJ23" s="138"/>
      <c r="IK23" s="138"/>
      <c r="IL23" s="138"/>
      <c r="IM23" s="138"/>
      <c r="IN23" s="138"/>
      <c r="IO23" s="138"/>
      <c r="IP23" s="138"/>
      <c r="IQ23" s="138"/>
      <c r="IR23" s="138"/>
      <c r="IS23" s="138"/>
      <c r="IT23" s="138"/>
      <c r="IU23" s="138"/>
      <c r="IV23" s="138"/>
      <c r="IW23" s="138"/>
      <c r="IX23" s="138"/>
      <c r="IY23" s="138"/>
      <c r="IZ23" s="138"/>
      <c r="JA23" s="138"/>
      <c r="JB23" s="138"/>
      <c r="JC23" s="138"/>
      <c r="JD23" s="138"/>
      <c r="JE23" s="138"/>
      <c r="JF23" s="138"/>
      <c r="JG23" s="138"/>
      <c r="JH23" s="138"/>
      <c r="JI23" s="138"/>
      <c r="JJ23" s="138"/>
      <c r="JK23" s="138"/>
      <c r="JL23" s="138"/>
      <c r="JM23" s="138"/>
      <c r="JN23" s="138"/>
      <c r="JO23" s="138"/>
      <c r="JP23" s="138"/>
      <c r="JQ23" s="138"/>
      <c r="JR23" s="138"/>
      <c r="JS23" s="138"/>
      <c r="JT23" s="138"/>
      <c r="JU23" s="138"/>
      <c r="JV23" s="138"/>
      <c r="JW23" s="138"/>
      <c r="JX23" s="138"/>
      <c r="JY23" s="138"/>
      <c r="JZ23" s="138"/>
      <c r="KA23" s="138"/>
      <c r="KB23" s="138"/>
      <c r="KC23" s="138"/>
      <c r="KD23" s="138"/>
      <c r="KE23" s="138"/>
      <c r="KF23" s="138"/>
      <c r="KG23" s="138"/>
      <c r="KH23" s="138"/>
      <c r="KI23" s="138"/>
      <c r="KJ23" s="138"/>
      <c r="KK23" s="138"/>
      <c r="KL23" s="138"/>
      <c r="KM23" s="138"/>
      <c r="KN23" s="138"/>
      <c r="KO23" s="138"/>
      <c r="KP23" s="138"/>
      <c r="KQ23" s="138"/>
      <c r="KR23" s="138"/>
      <c r="KS23" s="138"/>
      <c r="KT23" s="138"/>
      <c r="KU23" s="138"/>
      <c r="KV23" s="138"/>
      <c r="KW23" s="138"/>
      <c r="KX23" s="138"/>
      <c r="KY23" s="138"/>
      <c r="KZ23" s="138"/>
      <c r="LA23" s="138"/>
      <c r="LB23" s="138"/>
      <c r="LC23" s="138"/>
      <c r="LD23" s="138"/>
      <c r="LE23" s="138"/>
      <c r="LF23" s="138"/>
      <c r="LG23" s="138"/>
      <c r="LH23" s="138"/>
      <c r="LI23" s="138"/>
      <c r="LJ23" s="138"/>
      <c r="LK23" s="138"/>
      <c r="LL23" s="138"/>
      <c r="LM23" s="138"/>
      <c r="LN23" s="138"/>
      <c r="LO23" s="138"/>
      <c r="LP23" s="138"/>
      <c r="LQ23" s="138"/>
      <c r="LR23" s="138"/>
      <c r="LS23" s="138"/>
      <c r="LT23" s="138"/>
      <c r="LU23" s="138"/>
      <c r="LV23" s="138"/>
      <c r="LW23" s="138"/>
      <c r="LX23" s="138"/>
      <c r="LY23" s="138"/>
      <c r="LZ23" s="138"/>
      <c r="MA23" s="138"/>
      <c r="MB23" s="138"/>
      <c r="MC23" s="138"/>
      <c r="MD23" s="138"/>
      <c r="ME23" s="138"/>
      <c r="MF23" s="138"/>
      <c r="MG23" s="138"/>
      <c r="MH23" s="138"/>
    </row>
    <row r="24" spans="2:346" x14ac:dyDescent="0.3">
      <c r="B24" s="79" t="s">
        <v>1092</v>
      </c>
      <c r="C24" s="11" t="s">
        <v>1093</v>
      </c>
      <c r="D24" s="186" t="e">
        <f t="shared" si="15"/>
        <v>#N/A</v>
      </c>
      <c r="E24" s="186">
        <f t="shared" si="16"/>
        <v>0</v>
      </c>
      <c r="F24" s="186">
        <f t="shared" si="17"/>
        <v>0</v>
      </c>
      <c r="G24" s="138" t="str">
        <f>IF(ISNUMBER(#REF!),#REF!,"")</f>
        <v/>
      </c>
      <c r="H24" s="138" t="str">
        <f>IF(ISNUMBER(#REF!),#REF!,"")</f>
        <v/>
      </c>
      <c r="I24" s="138" t="str">
        <f>IF(ISNUMBER(#REF!),#REF!,"")</f>
        <v/>
      </c>
      <c r="J24" s="138" t="str">
        <f>IF(ISNUMBER(#REF!),#REF!,"")</f>
        <v/>
      </c>
      <c r="K24" s="138" t="str">
        <f>IF(ISNUMBER(#REF!),#REF!,"")</f>
        <v/>
      </c>
      <c r="L24" s="138" t="str">
        <f>IF(ISNUMBER(#REF!),#REF!,"")</f>
        <v/>
      </c>
      <c r="M24" s="138" t="str">
        <f>IF(ISNUMBER(#REF!),#REF!,"")</f>
        <v/>
      </c>
      <c r="N24" s="138" t="str">
        <f>IF(ISNUMBER(#REF!),#REF!,"")</f>
        <v/>
      </c>
      <c r="O24" s="138" t="str">
        <f>IF(ISNUMBER(#REF!),#REF!,"")</f>
        <v/>
      </c>
      <c r="P24" s="138" t="str">
        <f>IF(ISNUMBER(#REF!),#REF!,"")</f>
        <v/>
      </c>
      <c r="Q24" s="138" t="str">
        <f>IF(ISNUMBER(#REF!),#REF!,"")</f>
        <v/>
      </c>
      <c r="R24" s="138" t="str">
        <f>IF(ISNUMBER(#REF!),#REF!,"")</f>
        <v/>
      </c>
      <c r="S24" s="138" t="str">
        <f>IF(ISNUMBER(#REF!),#REF!,"")</f>
        <v/>
      </c>
      <c r="T24" s="138" t="str">
        <f>IF(ISNUMBER(#REF!),#REF!,"")</f>
        <v/>
      </c>
      <c r="U24" s="138" t="str">
        <f>IF(ISNUMBER(#REF!),#REF!,"")</f>
        <v/>
      </c>
      <c r="V24" s="138" t="str">
        <f>IF(ISNUMBER(#REF!),#REF!,"")</f>
        <v/>
      </c>
      <c r="W24" s="138" t="str">
        <f>IF(ISNUMBER(#REF!),#REF!,"")</f>
        <v/>
      </c>
      <c r="X24" s="138" t="str">
        <f>IF(ISNUMBER(#REF!),#REF!,"")</f>
        <v/>
      </c>
      <c r="Y24" s="138" t="str">
        <f>IF(ISNUMBER(#REF!),#REF!,"")</f>
        <v/>
      </c>
      <c r="Z24" s="138" t="str">
        <f>IF(ISNUMBER(#REF!),#REF!,"")</f>
        <v/>
      </c>
      <c r="AA24" s="138" t="str">
        <f>IF(ISNUMBER(#REF!),#REF!,"")</f>
        <v/>
      </c>
      <c r="AB24" s="138" t="str">
        <f>IF(ISNUMBER(#REF!),#REF!,"")</f>
        <v/>
      </c>
      <c r="AC24" s="138" t="str">
        <f>IF(ISNUMBER(#REF!),#REF!,"")</f>
        <v/>
      </c>
      <c r="AD24" s="138" t="str">
        <f>IF(ISNUMBER(#REF!),#REF!,"")</f>
        <v/>
      </c>
      <c r="AE24" s="138" t="str">
        <f>IF(ISNUMBER(#REF!),#REF!,"")</f>
        <v/>
      </c>
      <c r="AF24" s="138" t="str">
        <f>IF(ISNUMBER(#REF!),#REF!,"")</f>
        <v/>
      </c>
      <c r="AG24" s="138" t="str">
        <f>IF(ISNUMBER(#REF!),#REF!,"")</f>
        <v/>
      </c>
      <c r="AH24" s="138" t="str">
        <f>IF(ISNUMBER(#REF!),#REF!,"")</f>
        <v/>
      </c>
      <c r="AI24" s="138" t="str">
        <f>IF(ISNUMBER(#REF!),#REF!,"")</f>
        <v/>
      </c>
      <c r="AJ24" s="138" t="str">
        <f>IF(ISNUMBER(#REF!),#REF!,"")</f>
        <v/>
      </c>
      <c r="AK24" s="138" t="str">
        <f>IF(ISNUMBER(#REF!),#REF!,"")</f>
        <v/>
      </c>
      <c r="AL24" s="138" t="str">
        <f>IF(ISNUMBER(#REF!),#REF!,"")</f>
        <v/>
      </c>
      <c r="AM24" s="138" t="str">
        <f>IF(ISNUMBER(#REF!),#REF!,"")</f>
        <v/>
      </c>
      <c r="AN24" s="138" t="str">
        <f>IF(ISNUMBER(#REF!),#REF!,"")</f>
        <v/>
      </c>
      <c r="AO24" s="138" t="str">
        <f>IF(ISNUMBER(#REF!),#REF!,"")</f>
        <v/>
      </c>
      <c r="AP24" s="138" t="str">
        <f>IF(ISNUMBER(#REF!),#REF!,"")</f>
        <v/>
      </c>
      <c r="AQ24" s="138" t="str">
        <f>IF(ISNUMBER(#REF!),#REF!,"")</f>
        <v/>
      </c>
      <c r="AR24" s="138" t="str">
        <f>IF(ISNUMBER(#REF!),#REF!,"")</f>
        <v/>
      </c>
      <c r="AS24" s="138" t="str">
        <f>IF(ISNUMBER(#REF!),#REF!,"")</f>
        <v/>
      </c>
      <c r="AT24" s="138" t="str">
        <f>IF(ISNUMBER(#REF!),#REF!,"")</f>
        <v/>
      </c>
      <c r="AU24" s="138" t="str">
        <f>IF(ISNUMBER(#REF!),#REF!,"")</f>
        <v/>
      </c>
      <c r="AV24" s="138" t="str">
        <f>IF(ISNUMBER(#REF!),#REF!,"")</f>
        <v/>
      </c>
      <c r="AW24" s="138" t="str">
        <f>IF(ISNUMBER(#REF!),#REF!,"")</f>
        <v/>
      </c>
      <c r="AX24" s="138" t="str">
        <f>IF(ISNUMBER(#REF!),#REF!,"")</f>
        <v/>
      </c>
      <c r="AY24" s="138" t="str">
        <f>IF(ISNUMBER(#REF!),#REF!,"")</f>
        <v/>
      </c>
      <c r="AZ24" s="138" t="str">
        <f>IF(ISNUMBER(#REF!),#REF!,"")</f>
        <v/>
      </c>
      <c r="BA24" s="138" t="str">
        <f>IF(ISNUMBER(#REF!),#REF!,"")</f>
        <v/>
      </c>
      <c r="BB24" s="138" t="str">
        <f>IF(ISNUMBER(#REF!),#REF!,"")</f>
        <v/>
      </c>
      <c r="BC24" s="138" t="str">
        <f>IF(ISNUMBER(#REF!),#REF!,"")</f>
        <v/>
      </c>
      <c r="BD24" s="138" t="str">
        <f>IF(ISNUMBER(#REF!),#REF!,"")</f>
        <v/>
      </c>
      <c r="BE24" s="138" t="str">
        <f>IF(ISNUMBER(#REF!),#REF!,"")</f>
        <v/>
      </c>
      <c r="BF24" s="138" t="str">
        <f>IF(ISNUMBER(#REF!),#REF!,"")</f>
        <v/>
      </c>
      <c r="BG24" s="138" t="str">
        <f>IF(ISNUMBER(#REF!),#REF!,"")</f>
        <v/>
      </c>
      <c r="BH24" s="138" t="str">
        <f>IF(ISNUMBER(#REF!),#REF!,"")</f>
        <v/>
      </c>
      <c r="BI24" s="138" t="str">
        <f>IF(ISNUMBER(#REF!),#REF!,"")</f>
        <v/>
      </c>
      <c r="BJ24" s="138" t="str">
        <f>IF(ISNUMBER(#REF!),#REF!,"")</f>
        <v/>
      </c>
      <c r="BK24" s="138" t="str">
        <f>IF(ISNUMBER(#REF!),#REF!,"")</f>
        <v/>
      </c>
      <c r="BL24" s="138" t="str">
        <f>IF(ISNUMBER(#REF!),#REF!,"")</f>
        <v/>
      </c>
      <c r="BM24" s="138" t="str">
        <f>IF(ISNUMBER(#REF!),#REF!,"")</f>
        <v/>
      </c>
      <c r="BN24" s="138" t="str">
        <f>IF(ISNUMBER(#REF!),#REF!,"")</f>
        <v/>
      </c>
      <c r="BO24" s="138" t="str">
        <f>IF(ISNUMBER(#REF!),#REF!,"")</f>
        <v/>
      </c>
      <c r="BP24" s="138" t="str">
        <f>IF(ISNUMBER(#REF!),#REF!,"")</f>
        <v/>
      </c>
      <c r="BQ24" s="138" t="str">
        <f>IF(ISNUMBER(#REF!),#REF!,"")</f>
        <v/>
      </c>
      <c r="BR24" s="138" t="str">
        <f>IF(ISNUMBER(#REF!),#REF!,"")</f>
        <v/>
      </c>
      <c r="BS24" s="138" t="str">
        <f>IF(ISNUMBER(#REF!),#REF!,"")</f>
        <v/>
      </c>
      <c r="BT24" s="138" t="str">
        <f>IF(ISNUMBER(#REF!),#REF!,"")</f>
        <v/>
      </c>
      <c r="BU24" s="138" t="str">
        <f>IF(ISNUMBER(#REF!),#REF!,"")</f>
        <v/>
      </c>
      <c r="BV24" s="138" t="str">
        <f>IF(ISNUMBER(#REF!),#REF!,"")</f>
        <v/>
      </c>
      <c r="BW24" s="138" t="str">
        <f>IF(ISNUMBER(#REF!),#REF!,"")</f>
        <v/>
      </c>
      <c r="BX24" s="138" t="str">
        <f>IF(ISNUMBER(#REF!),#REF!,"")</f>
        <v/>
      </c>
      <c r="BY24" s="138" t="str">
        <f>IF(ISNUMBER(#REF!),#REF!,"")</f>
        <v/>
      </c>
      <c r="BZ24" s="138" t="str">
        <f>IF(ISNUMBER(#REF!),#REF!,"")</f>
        <v/>
      </c>
      <c r="CA24" s="138" t="str">
        <f>IF(ISNUMBER(#REF!),#REF!,"")</f>
        <v/>
      </c>
      <c r="CB24" s="138" t="str">
        <f>IF(ISNUMBER(#REF!),#REF!,"")</f>
        <v/>
      </c>
      <c r="CC24" s="138" t="str">
        <f>IF(ISNUMBER(#REF!),#REF!,"")</f>
        <v/>
      </c>
      <c r="CD24" s="138" t="str">
        <f>IF(ISNUMBER(#REF!),#REF!,"")</f>
        <v/>
      </c>
      <c r="CE24" s="138" t="str">
        <f>IF(ISNUMBER(#REF!),#REF!,"")</f>
        <v/>
      </c>
      <c r="CF24" s="138" t="str">
        <f>IF(ISNUMBER(#REF!),#REF!,"")</f>
        <v/>
      </c>
      <c r="CG24" s="138" t="str">
        <f>IF(ISNUMBER(#REF!),#REF!,"")</f>
        <v/>
      </c>
      <c r="CH24" s="138" t="str">
        <f>IF(ISNUMBER(#REF!),#REF!,"")</f>
        <v/>
      </c>
      <c r="CI24" s="138" t="str">
        <f>IF(ISNUMBER(#REF!),#REF!,"")</f>
        <v/>
      </c>
      <c r="CJ24" s="138" t="str">
        <f>IF(ISNUMBER(#REF!),#REF!,"")</f>
        <v/>
      </c>
      <c r="CK24" s="138" t="str">
        <f>IF(ISNUMBER(#REF!),#REF!,"")</f>
        <v/>
      </c>
      <c r="CL24" s="138" t="str">
        <f>IF(ISNUMBER(#REF!),#REF!,"")</f>
        <v/>
      </c>
      <c r="CM24" s="138" t="str">
        <f>IF(ISNUMBER(#REF!),#REF!,"")</f>
        <v/>
      </c>
      <c r="CN24" s="138" t="str">
        <f>IF(ISNUMBER(#REF!),#REF!,"")</f>
        <v/>
      </c>
      <c r="CO24" s="138" t="str">
        <f>IF(ISNUMBER(#REF!),#REF!,"")</f>
        <v/>
      </c>
      <c r="CP24" s="138" t="str">
        <f>IF(ISNUMBER(#REF!),#REF!,"")</f>
        <v/>
      </c>
      <c r="CQ24" s="138" t="str">
        <f>IF(ISNUMBER(#REF!),#REF!,"")</f>
        <v/>
      </c>
      <c r="CR24" s="138" t="str">
        <f>IF(ISNUMBER(#REF!),#REF!,"")</f>
        <v/>
      </c>
      <c r="CS24" s="138" t="str">
        <f>IF(ISNUMBER(#REF!),#REF!,"")</f>
        <v/>
      </c>
      <c r="CT24" s="138" t="str">
        <f>IF(ISNUMBER(#REF!),#REF!,"")</f>
        <v/>
      </c>
      <c r="CU24" s="138" t="str">
        <f>IF(ISNUMBER(#REF!),#REF!,"")</f>
        <v/>
      </c>
      <c r="CV24" s="138" t="str">
        <f>IF(ISNUMBER(#REF!),#REF!,"")</f>
        <v/>
      </c>
      <c r="CW24" s="138" t="str">
        <f>IF(ISNUMBER(#REF!),#REF!,"")</f>
        <v/>
      </c>
      <c r="CX24" s="138" t="str">
        <f>IF(ISNUMBER(#REF!),#REF!,"")</f>
        <v/>
      </c>
      <c r="CY24" s="138" t="str">
        <f>IF(ISNUMBER(#REF!),#REF!,"")</f>
        <v/>
      </c>
      <c r="CZ24" s="138" t="str">
        <f>IF(ISNUMBER(#REF!),#REF!,"")</f>
        <v/>
      </c>
      <c r="DA24" s="138" t="str">
        <f>IF(ISNUMBER(#REF!),#REF!,"")</f>
        <v/>
      </c>
      <c r="DB24" s="138" t="str">
        <f>IF(ISNUMBER(#REF!),#REF!,"")</f>
        <v/>
      </c>
      <c r="DC24" s="138" t="str">
        <f>IF(ISNUMBER(#REF!),#REF!,"")</f>
        <v/>
      </c>
      <c r="DD24" s="138" t="str">
        <f>IF(ISNUMBER(#REF!),#REF!,"")</f>
        <v/>
      </c>
      <c r="DE24" s="138" t="str">
        <f>IF(ISNUMBER(#REF!),#REF!,"")</f>
        <v/>
      </c>
      <c r="DF24" s="138" t="str">
        <f>IF(ISNUMBER(#REF!),#REF!,"")</f>
        <v/>
      </c>
      <c r="DG24" s="138" t="str">
        <f>IF(ISNUMBER(#REF!),#REF!,"")</f>
        <v/>
      </c>
      <c r="DH24" s="138" t="str">
        <f>IF(ISNUMBER(#REF!),#REF!,"")</f>
        <v/>
      </c>
      <c r="DI24" s="138" t="str">
        <f>IF(ISNUMBER(#REF!),#REF!,"")</f>
        <v/>
      </c>
      <c r="DJ24" s="138" t="str">
        <f>IF(ISNUMBER(#REF!),#REF!,"")</f>
        <v/>
      </c>
      <c r="DK24" s="138" t="str">
        <f>IF(ISNUMBER(#REF!),#REF!,"")</f>
        <v/>
      </c>
      <c r="DL24" s="138" t="str">
        <f>IF(ISNUMBER(#REF!),#REF!,"")</f>
        <v/>
      </c>
      <c r="DM24" s="138" t="str">
        <f>IF(ISNUMBER(#REF!),#REF!,"")</f>
        <v/>
      </c>
      <c r="DN24" s="138" t="str">
        <f>IF(ISNUMBER(#REF!),#REF!,"")</f>
        <v/>
      </c>
      <c r="DO24" s="138" t="str">
        <f>IF(ISNUMBER(#REF!),#REF!,"")</f>
        <v/>
      </c>
      <c r="DP24" s="138" t="str">
        <f>IF(ISNUMBER(#REF!),#REF!,"")</f>
        <v/>
      </c>
      <c r="DQ24" s="138" t="str">
        <f>IF(ISNUMBER(#REF!),#REF!,"")</f>
        <v/>
      </c>
      <c r="DR24" s="138" t="str">
        <f>IF(ISNUMBER(#REF!),#REF!,"")</f>
        <v/>
      </c>
      <c r="DS24" s="138" t="str">
        <f>IF(ISNUMBER(#REF!),#REF!,"")</f>
        <v/>
      </c>
      <c r="DT24" s="138" t="str">
        <f>IF(ISNUMBER(#REF!),#REF!,"")</f>
        <v/>
      </c>
      <c r="DU24" s="138" t="str">
        <f>IF(ISNUMBER(#REF!),#REF!,"")</f>
        <v/>
      </c>
      <c r="DV24" s="138" t="str">
        <f>IF(ISNUMBER(#REF!),#REF!,"")</f>
        <v/>
      </c>
      <c r="DW24" s="138" t="str">
        <f>IF(ISNUMBER(#REF!),#REF!,"")</f>
        <v/>
      </c>
      <c r="DX24" s="138" t="str">
        <f>IF(ISNUMBER(#REF!),#REF!,"")</f>
        <v/>
      </c>
      <c r="DY24" s="138" t="str">
        <f>IF(ISNUMBER(#REF!),#REF!,"")</f>
        <v/>
      </c>
      <c r="DZ24" s="138" t="str">
        <f>IF(ISNUMBER(#REF!),#REF!,"")</f>
        <v/>
      </c>
      <c r="EA24" s="138" t="str">
        <f>IF(ISNUMBER(#REF!),#REF!,"")</f>
        <v/>
      </c>
      <c r="EB24" s="138" t="str">
        <f>IF(ISNUMBER(#REF!),#REF!,"")</f>
        <v/>
      </c>
      <c r="EC24" s="138" t="str">
        <f>IF(ISNUMBER(#REF!),#REF!,"")</f>
        <v/>
      </c>
      <c r="ED24" s="138" t="str">
        <f>IF(ISNUMBER(#REF!),#REF!,"")</f>
        <v/>
      </c>
      <c r="EE24" s="138" t="str">
        <f>IF(ISNUMBER(#REF!),#REF!,"")</f>
        <v/>
      </c>
      <c r="EF24" s="138" t="str">
        <f>IF(ISNUMBER(#REF!),#REF!,"")</f>
        <v/>
      </c>
      <c r="EG24" s="138" t="str">
        <f>IF(ISNUMBER(#REF!),#REF!,"")</f>
        <v/>
      </c>
      <c r="EH24" s="138" t="str">
        <f>IF(ISNUMBER(#REF!),#REF!,"")</f>
        <v/>
      </c>
      <c r="EI24" s="138" t="str">
        <f>IF(ISNUMBER(#REF!),#REF!,"")</f>
        <v/>
      </c>
      <c r="EJ24" s="138" t="str">
        <f>IF(ISNUMBER(#REF!),#REF!,"")</f>
        <v/>
      </c>
      <c r="EK24" s="138" t="str">
        <f>IF(ISNUMBER(#REF!),#REF!,"")</f>
        <v/>
      </c>
      <c r="EL24" s="138" t="str">
        <f>IF(ISNUMBER(#REF!),#REF!,"")</f>
        <v/>
      </c>
      <c r="EM24" s="138" t="str">
        <f>IF(ISNUMBER(#REF!),#REF!,"")</f>
        <v/>
      </c>
      <c r="EN24" s="138" t="str">
        <f>IF(ISNUMBER(#REF!),#REF!,"")</f>
        <v/>
      </c>
      <c r="EO24" s="138" t="str">
        <f>IF(ISNUMBER(#REF!),#REF!,"")</f>
        <v/>
      </c>
      <c r="EP24" s="138" t="str">
        <f>IF(ISNUMBER(#REF!),#REF!,"")</f>
        <v/>
      </c>
      <c r="EQ24" s="138" t="str">
        <f>IF(ISNUMBER(#REF!),#REF!,"")</f>
        <v/>
      </c>
      <c r="ER24" s="138" t="str">
        <f>IF(ISNUMBER(#REF!),#REF!,"")</f>
        <v/>
      </c>
      <c r="ES24" s="138" t="str">
        <f>IF(ISNUMBER(#REF!),#REF!,"")</f>
        <v/>
      </c>
      <c r="ET24" s="138" t="str">
        <f>IF(ISNUMBER(#REF!),#REF!,"")</f>
        <v/>
      </c>
      <c r="EU24" s="138" t="str">
        <f>IF(ISNUMBER(#REF!),#REF!,"")</f>
        <v/>
      </c>
      <c r="EV24" s="138" t="str">
        <f>IF(ISNUMBER(#REF!),#REF!,"")</f>
        <v/>
      </c>
      <c r="EW24" s="138" t="str">
        <f>IF(ISNUMBER(#REF!),#REF!,"")</f>
        <v/>
      </c>
      <c r="EX24" s="138" t="str">
        <f>IF(ISNUMBER(#REF!),#REF!,"")</f>
        <v/>
      </c>
      <c r="EY24" s="138" t="str">
        <f>IF(ISNUMBER(#REF!),#REF!,"")</f>
        <v/>
      </c>
      <c r="EZ24" s="138" t="str">
        <f>IF(ISNUMBER(#REF!),#REF!,"")</f>
        <v/>
      </c>
      <c r="FA24" s="138" t="str">
        <f>IF(ISNUMBER(#REF!),#REF!,"")</f>
        <v/>
      </c>
      <c r="FB24" s="138" t="str">
        <f>IF(ISNUMBER(#REF!),#REF!,"")</f>
        <v/>
      </c>
      <c r="FC24" s="138" t="str">
        <f>IF(ISNUMBER(#REF!),#REF!,"")</f>
        <v/>
      </c>
      <c r="FD24" s="138" t="str">
        <f>IF(ISNUMBER(#REF!),#REF!,"")</f>
        <v/>
      </c>
      <c r="FE24" s="138" t="str">
        <f>IF(ISNUMBER(#REF!),#REF!,"")</f>
        <v/>
      </c>
      <c r="FF24" s="138" t="str">
        <f>IF(ISNUMBER(#REF!),#REF!,"")</f>
        <v/>
      </c>
      <c r="FG24" s="138" t="str">
        <f>IF(ISNUMBER(#REF!),#REF!,"")</f>
        <v/>
      </c>
      <c r="FH24" s="138" t="str">
        <f>IF(ISNUMBER(#REF!),#REF!,"")</f>
        <v/>
      </c>
      <c r="FI24" s="138" t="str">
        <f>IF(ISNUMBER(#REF!),#REF!,"")</f>
        <v/>
      </c>
      <c r="FJ24" s="138" t="str">
        <f>IF(ISNUMBER(#REF!),#REF!,"")</f>
        <v/>
      </c>
      <c r="FK24" s="138" t="str">
        <f>IF(ISNUMBER(#REF!),#REF!,"")</f>
        <v/>
      </c>
      <c r="FL24" s="138" t="str">
        <f>IF(ISNUMBER(#REF!),#REF!,"")</f>
        <v/>
      </c>
      <c r="FM24" s="138" t="str">
        <f>IF(ISNUMBER(#REF!),#REF!,"")</f>
        <v/>
      </c>
      <c r="FN24" s="138" t="str">
        <f>IF(ISNUMBER(#REF!),#REF!,"")</f>
        <v/>
      </c>
      <c r="FO24" s="138" t="str">
        <f>IF(ISNUMBER(#REF!),#REF!,"")</f>
        <v/>
      </c>
      <c r="FP24" s="138" t="str">
        <f>IF(ISNUMBER(#REF!),#REF!,"")</f>
        <v/>
      </c>
      <c r="FQ24" s="138" t="str">
        <f>IF(ISNUMBER(#REF!),#REF!,"")</f>
        <v/>
      </c>
      <c r="FR24" s="138" t="str">
        <f>IF(ISNUMBER(#REF!),#REF!,"")</f>
        <v/>
      </c>
      <c r="FS24" s="138" t="str">
        <f>IF(ISNUMBER(#REF!),#REF!,"")</f>
        <v/>
      </c>
      <c r="FT24" s="138" t="str">
        <f>IF(ISNUMBER(#REF!),#REF!,"")</f>
        <v/>
      </c>
      <c r="FU24" s="138" t="str">
        <f>IF(ISNUMBER(#REF!),#REF!,"")</f>
        <v/>
      </c>
      <c r="FV24" s="138" t="str">
        <f>IF(ISNUMBER(#REF!),#REF!,"")</f>
        <v/>
      </c>
      <c r="FW24" s="138" t="str">
        <f>IF(ISNUMBER(#REF!),#REF!,"")</f>
        <v/>
      </c>
      <c r="FX24" s="138" t="str">
        <f>IF(ISNUMBER(#REF!),#REF!,"")</f>
        <v/>
      </c>
      <c r="FY24" s="138" t="str">
        <f>IF(ISNUMBER(#REF!),#REF!,"")</f>
        <v/>
      </c>
      <c r="FZ24" s="138" t="str">
        <f>IF(ISNUMBER(#REF!),#REF!,"")</f>
        <v/>
      </c>
      <c r="GA24" s="138" t="str">
        <f>IF(ISNUMBER(#REF!),#REF!,"")</f>
        <v/>
      </c>
      <c r="GB24" s="138" t="str">
        <f>IF(ISNUMBER(#REF!),#REF!,"")</f>
        <v/>
      </c>
      <c r="GC24" s="138" t="str">
        <f>IF(ISNUMBER(#REF!),#REF!,"")</f>
        <v/>
      </c>
      <c r="GD24" s="138" t="str">
        <f>IF(ISNUMBER(#REF!),#REF!,"")</f>
        <v/>
      </c>
      <c r="GE24" s="138" t="str">
        <f>IF(ISNUMBER(#REF!),#REF!,"")</f>
        <v/>
      </c>
      <c r="GF24" s="138" t="str">
        <f>IF(ISNUMBER(#REF!),#REF!,"")</f>
        <v/>
      </c>
      <c r="GG24" s="138" t="str">
        <f>IF(ISNUMBER(#REF!),#REF!,"")</f>
        <v/>
      </c>
      <c r="GH24" s="138" t="str">
        <f>IF(ISNUMBER(#REF!),#REF!,"")</f>
        <v/>
      </c>
      <c r="GI24" s="138" t="str">
        <f>IF(ISNUMBER(#REF!),#REF!,"")</f>
        <v/>
      </c>
      <c r="GJ24" s="138" t="str">
        <f>IF(ISNUMBER(#REF!),#REF!,"")</f>
        <v/>
      </c>
      <c r="GK24" s="138" t="str">
        <f>IF(ISNUMBER(#REF!),#REF!,"")</f>
        <v/>
      </c>
      <c r="GL24" s="138" t="str">
        <f>IF(ISNUMBER(#REF!),#REF!,"")</f>
        <v/>
      </c>
      <c r="GM24" s="138" t="str">
        <f>IF(ISNUMBER(#REF!),#REF!,"")</f>
        <v/>
      </c>
      <c r="GN24" s="138" t="str">
        <f>IF(ISNUMBER(#REF!),#REF!,"")</f>
        <v/>
      </c>
      <c r="GO24" s="138" t="str">
        <f>IF(ISNUMBER(#REF!),#REF!,"")</f>
        <v/>
      </c>
      <c r="GP24" s="138" t="str">
        <f>IF(ISNUMBER(#REF!),#REF!,"")</f>
        <v/>
      </c>
      <c r="GQ24" s="138" t="str">
        <f>IF(ISNUMBER(#REF!),#REF!,"")</f>
        <v/>
      </c>
      <c r="GR24" s="138" t="str">
        <f>IF(ISNUMBER(#REF!),#REF!,"")</f>
        <v/>
      </c>
      <c r="GS24" s="138" t="str">
        <f>IF(ISNUMBER(#REF!),#REF!,"")</f>
        <v/>
      </c>
      <c r="GT24" s="138" t="str">
        <f>IF(ISNUMBER(#REF!),#REF!,"")</f>
        <v/>
      </c>
      <c r="GU24" s="138" t="str">
        <f>IF(ISNUMBER(#REF!),#REF!,"")</f>
        <v/>
      </c>
      <c r="GV24" s="138" t="str">
        <f>IF(ISNUMBER(#REF!),#REF!,"")</f>
        <v/>
      </c>
      <c r="GW24" s="138" t="str">
        <f>IF(ISNUMBER(#REF!),#REF!,"")</f>
        <v/>
      </c>
      <c r="GX24" s="138" t="str">
        <f>IF(ISNUMBER(#REF!),#REF!,"")</f>
        <v/>
      </c>
      <c r="GY24" s="138" t="str">
        <f>IF(ISNUMBER(#REF!),#REF!,"")</f>
        <v/>
      </c>
      <c r="GZ24" s="138" t="str">
        <f>IF(ISNUMBER(#REF!),#REF!,"")</f>
        <v/>
      </c>
      <c r="HA24" s="138" t="str">
        <f>IF(ISNUMBER(#REF!),#REF!,"")</f>
        <v/>
      </c>
      <c r="HB24" s="138" t="str">
        <f>IF(ISNUMBER(#REF!),#REF!,"")</f>
        <v/>
      </c>
      <c r="HC24" s="138" t="str">
        <f>IF(ISNUMBER(#REF!),#REF!,"")</f>
        <v/>
      </c>
      <c r="HD24" s="138" t="str">
        <f>IF(ISNUMBER(#REF!),#REF!,"")</f>
        <v/>
      </c>
      <c r="HE24" s="138" t="str">
        <f>IF(ISNUMBER(#REF!),#REF!,"")</f>
        <v/>
      </c>
      <c r="HF24" s="138" t="str">
        <f>IF(ISNUMBER(#REF!),#REF!,"")</f>
        <v/>
      </c>
      <c r="HG24" s="138" t="str">
        <f>IF(ISNUMBER(#REF!),#REF!,"")</f>
        <v/>
      </c>
      <c r="HH24" s="138" t="str">
        <f>IF(ISNUMBER(#REF!),#REF!,"")</f>
        <v/>
      </c>
      <c r="HI24" s="138" t="str">
        <f>IF(ISNUMBER(#REF!),#REF!,"")</f>
        <v/>
      </c>
      <c r="HJ24" s="138" t="str">
        <f>IF(ISNUMBER(#REF!),#REF!,"")</f>
        <v/>
      </c>
      <c r="HK24" s="138" t="str">
        <f>IF(ISNUMBER(#REF!),#REF!,"")</f>
        <v/>
      </c>
      <c r="HL24" s="138" t="str">
        <f>IF(ISNUMBER(#REF!),#REF!,"")</f>
        <v/>
      </c>
      <c r="HM24" s="138" t="str">
        <f>IF(ISNUMBER(#REF!),#REF!,"")</f>
        <v/>
      </c>
      <c r="HN24" s="138" t="str">
        <f>IF(ISNUMBER(#REF!),#REF!,"")</f>
        <v/>
      </c>
      <c r="HO24" s="138" t="str">
        <f>IF(ISNUMBER(#REF!),#REF!,"")</f>
        <v/>
      </c>
      <c r="HP24" s="138" t="str">
        <f>IF(ISNUMBER(#REF!),#REF!,"")</f>
        <v/>
      </c>
      <c r="HQ24" s="138" t="str">
        <f>IF(ISNUMBER(#REF!),#REF!,"")</f>
        <v/>
      </c>
      <c r="HR24" s="138" t="str">
        <f>IF(ISNUMBER(#REF!),#REF!,"")</f>
        <v/>
      </c>
      <c r="HS24" s="138" t="str">
        <f>IF(ISNUMBER(#REF!),#REF!,"")</f>
        <v/>
      </c>
      <c r="HT24" s="138" t="str">
        <f>IF(ISNUMBER(#REF!),#REF!,"")</f>
        <v/>
      </c>
      <c r="HU24" s="138" t="str">
        <f>IF(ISNUMBER(#REF!),#REF!,"")</f>
        <v/>
      </c>
      <c r="HV24" s="138" t="str">
        <f>IF(ISNUMBER(#REF!),#REF!,"")</f>
        <v/>
      </c>
      <c r="HW24" s="138" t="str">
        <f>IF(ISNUMBER(#REF!),#REF!,"")</f>
        <v/>
      </c>
      <c r="HX24" s="138" t="str">
        <f>IF(ISNUMBER(#REF!),#REF!,"")</f>
        <v/>
      </c>
      <c r="HY24" s="138" t="str">
        <f>IF(ISNUMBER(#REF!),#REF!,"")</f>
        <v/>
      </c>
      <c r="HZ24" s="138" t="str">
        <f>IF(ISNUMBER(#REF!),#REF!,"")</f>
        <v/>
      </c>
      <c r="IA24" s="138" t="str">
        <f>IF(ISNUMBER(#REF!),#REF!,"")</f>
        <v/>
      </c>
      <c r="IB24" s="138" t="str">
        <f>IF(ISNUMBER(#REF!),#REF!,"")</f>
        <v/>
      </c>
      <c r="IC24" s="138" t="str">
        <f>IF(ISNUMBER(#REF!),#REF!,"")</f>
        <v/>
      </c>
      <c r="ID24" s="138" t="str">
        <f>IF(ISNUMBER(#REF!),#REF!,"")</f>
        <v/>
      </c>
      <c r="IE24" s="138" t="str">
        <f>IF(ISNUMBER(#REF!),#REF!,"")</f>
        <v/>
      </c>
      <c r="IF24" s="138" t="str">
        <f>IF(ISNUMBER(#REF!),#REF!,"")</f>
        <v/>
      </c>
      <c r="IG24" s="138" t="str">
        <f>IF(ISNUMBER(#REF!),#REF!,"")</f>
        <v/>
      </c>
      <c r="IH24" s="138" t="str">
        <f>IF(ISNUMBER(#REF!),#REF!,"")</f>
        <v/>
      </c>
      <c r="II24" s="138" t="str">
        <f>IF(ISNUMBER(#REF!),#REF!,"")</f>
        <v/>
      </c>
      <c r="IJ24" s="138" t="str">
        <f>IF(ISNUMBER(#REF!),#REF!,"")</f>
        <v/>
      </c>
      <c r="IK24" s="138" t="str">
        <f>IF(ISNUMBER(#REF!),#REF!,"")</f>
        <v/>
      </c>
      <c r="IL24" s="138" t="str">
        <f>IF(ISNUMBER(#REF!),#REF!,"")</f>
        <v/>
      </c>
      <c r="IM24" s="138" t="str">
        <f>IF(ISNUMBER(#REF!),#REF!,"")</f>
        <v/>
      </c>
      <c r="IN24" s="138" t="str">
        <f>IF(ISNUMBER(#REF!),#REF!,"")</f>
        <v/>
      </c>
      <c r="IO24" s="138" t="str">
        <f>IF(ISNUMBER(#REF!),#REF!,"")</f>
        <v/>
      </c>
      <c r="IP24" s="138" t="str">
        <f>IF(ISNUMBER(#REF!),#REF!,"")</f>
        <v/>
      </c>
      <c r="IQ24" s="138" t="str">
        <f>IF(ISNUMBER(#REF!),#REF!,"")</f>
        <v/>
      </c>
      <c r="IR24" s="138" t="str">
        <f>IF(ISNUMBER(#REF!),#REF!,"")</f>
        <v/>
      </c>
      <c r="IS24" s="138" t="str">
        <f>IF(ISNUMBER(#REF!),#REF!,"")</f>
        <v/>
      </c>
      <c r="IT24" s="138" t="str">
        <f>IF(ISNUMBER(#REF!),#REF!,"")</f>
        <v/>
      </c>
      <c r="IU24" s="138" t="str">
        <f>IF(ISNUMBER(#REF!),#REF!,"")</f>
        <v/>
      </c>
      <c r="IV24" s="138" t="str">
        <f>IF(ISNUMBER(#REF!),#REF!,"")</f>
        <v/>
      </c>
      <c r="IW24" s="138" t="str">
        <f>IF(ISNUMBER(#REF!),#REF!,"")</f>
        <v/>
      </c>
      <c r="IX24" s="138" t="str">
        <f>IF(ISNUMBER(#REF!),#REF!,"")</f>
        <v/>
      </c>
      <c r="IY24" s="138" t="str">
        <f>IF(ISNUMBER(#REF!),#REF!,"")</f>
        <v/>
      </c>
      <c r="IZ24" s="138" t="str">
        <f>IF(ISNUMBER(#REF!),#REF!,"")</f>
        <v/>
      </c>
      <c r="JA24" s="138" t="str">
        <f>IF(ISNUMBER(#REF!),#REF!,"")</f>
        <v/>
      </c>
      <c r="JB24" s="138" t="str">
        <f>IF(ISNUMBER(#REF!),#REF!,"")</f>
        <v/>
      </c>
      <c r="JC24" s="138" t="str">
        <f>IF(ISNUMBER(#REF!),#REF!,"")</f>
        <v/>
      </c>
      <c r="JD24" s="138" t="str">
        <f>IF(ISNUMBER(#REF!),#REF!,"")</f>
        <v/>
      </c>
      <c r="JE24" s="138" t="str">
        <f>IF(ISNUMBER(#REF!),#REF!,"")</f>
        <v/>
      </c>
      <c r="JF24" s="138" t="str">
        <f>IF(ISNUMBER(#REF!),#REF!,"")</f>
        <v/>
      </c>
      <c r="JG24" s="138" t="str">
        <f>IF(ISNUMBER(#REF!),#REF!,"")</f>
        <v/>
      </c>
      <c r="JH24" s="138" t="str">
        <f>IF(ISNUMBER(#REF!),#REF!,"")</f>
        <v/>
      </c>
      <c r="JI24" s="138" t="str">
        <f>IF(ISNUMBER(#REF!),#REF!,"")</f>
        <v/>
      </c>
      <c r="JJ24" s="138" t="str">
        <f>IF(ISNUMBER(#REF!),#REF!,"")</f>
        <v/>
      </c>
      <c r="JK24" s="138" t="str">
        <f>IF(ISNUMBER(#REF!),#REF!,"")</f>
        <v/>
      </c>
      <c r="JL24" s="138" t="str">
        <f>IF(ISNUMBER(#REF!),#REF!,"")</f>
        <v/>
      </c>
      <c r="JM24" s="138" t="str">
        <f>IF(ISNUMBER(#REF!),#REF!,"")</f>
        <v/>
      </c>
      <c r="JN24" s="138" t="str">
        <f>IF(ISNUMBER(#REF!),#REF!,"")</f>
        <v/>
      </c>
      <c r="JO24" s="138" t="str">
        <f>IF(ISNUMBER(#REF!),#REF!,"")</f>
        <v/>
      </c>
      <c r="JP24" s="138" t="str">
        <f>IF(ISNUMBER(#REF!),#REF!,"")</f>
        <v/>
      </c>
      <c r="JQ24" s="138" t="str">
        <f>IF(ISNUMBER(#REF!),#REF!,"")</f>
        <v/>
      </c>
      <c r="JR24" s="138" t="str">
        <f>IF(ISNUMBER(#REF!),#REF!,"")</f>
        <v/>
      </c>
      <c r="JS24" s="138" t="str">
        <f>IF(ISNUMBER(#REF!),#REF!,"")</f>
        <v/>
      </c>
      <c r="JT24" s="138" t="str">
        <f>IF(ISNUMBER(#REF!),#REF!,"")</f>
        <v/>
      </c>
      <c r="JU24" s="138" t="str">
        <f>IF(ISNUMBER(#REF!),#REF!,"")</f>
        <v/>
      </c>
      <c r="JV24" s="138" t="str">
        <f>IF(ISNUMBER(#REF!),#REF!,"")</f>
        <v/>
      </c>
      <c r="JW24" s="138" t="str">
        <f>IF(ISNUMBER(#REF!),#REF!,"")</f>
        <v/>
      </c>
      <c r="JX24" s="138" t="str">
        <f>IF(ISNUMBER(#REF!),#REF!,"")</f>
        <v/>
      </c>
      <c r="JY24" s="138" t="str">
        <f>IF(ISNUMBER(#REF!),#REF!,"")</f>
        <v/>
      </c>
      <c r="JZ24" s="138" t="str">
        <f>IF(ISNUMBER(#REF!),#REF!,"")</f>
        <v/>
      </c>
      <c r="KA24" s="138" t="str">
        <f>IF(ISNUMBER(#REF!),#REF!,"")</f>
        <v/>
      </c>
      <c r="KB24" s="138" t="str">
        <f>IF(ISNUMBER(#REF!),#REF!,"")</f>
        <v/>
      </c>
      <c r="KC24" s="138" t="str">
        <f>IF(ISNUMBER(#REF!),#REF!,"")</f>
        <v/>
      </c>
      <c r="KD24" s="138" t="str">
        <f>IF(ISNUMBER(#REF!),#REF!,"")</f>
        <v/>
      </c>
      <c r="KE24" s="138" t="str">
        <f>IF(ISNUMBER(#REF!),#REF!,"")</f>
        <v/>
      </c>
      <c r="KF24" s="138" t="str">
        <f>IF(ISNUMBER(#REF!),#REF!,"")</f>
        <v/>
      </c>
      <c r="KG24" s="138" t="str">
        <f>IF(ISNUMBER(#REF!),#REF!,"")</f>
        <v/>
      </c>
      <c r="KH24" s="138" t="str">
        <f>IF(ISNUMBER(#REF!),#REF!,"")</f>
        <v/>
      </c>
      <c r="KI24" s="138" t="str">
        <f>IF(ISNUMBER(#REF!),#REF!,"")</f>
        <v/>
      </c>
      <c r="KJ24" s="138" t="str">
        <f>IF(ISNUMBER(#REF!),#REF!,"")</f>
        <v/>
      </c>
      <c r="KK24" s="138" t="str">
        <f>IF(ISNUMBER(#REF!),#REF!,"")</f>
        <v/>
      </c>
      <c r="KL24" s="138" t="str">
        <f>IF(ISNUMBER(#REF!),#REF!,"")</f>
        <v/>
      </c>
      <c r="KM24" s="138" t="str">
        <f>IF(ISNUMBER(#REF!),#REF!,"")</f>
        <v/>
      </c>
      <c r="KN24" s="138" t="str">
        <f>IF(ISNUMBER(#REF!),#REF!,"")</f>
        <v/>
      </c>
      <c r="KO24" s="138" t="str">
        <f>IF(ISNUMBER(#REF!),#REF!,"")</f>
        <v/>
      </c>
      <c r="KP24" s="138" t="str">
        <f>IF(ISNUMBER(#REF!),#REF!,"")</f>
        <v/>
      </c>
      <c r="KQ24" s="138" t="str">
        <f>IF(ISNUMBER(#REF!),#REF!,"")</f>
        <v/>
      </c>
      <c r="KR24" s="138" t="str">
        <f>IF(ISNUMBER(#REF!),#REF!,"")</f>
        <v/>
      </c>
      <c r="KS24" s="138" t="str">
        <f>IF(ISNUMBER(#REF!),#REF!,"")</f>
        <v/>
      </c>
      <c r="KT24" s="138" t="str">
        <f>IF(ISNUMBER(#REF!),#REF!,"")</f>
        <v/>
      </c>
      <c r="KU24" s="138" t="str">
        <f>IF(ISNUMBER(#REF!),#REF!,"")</f>
        <v/>
      </c>
      <c r="KV24" s="138" t="str">
        <f>IF(ISNUMBER(#REF!),#REF!,"")</f>
        <v/>
      </c>
      <c r="KW24" s="138" t="str">
        <f>IF(ISNUMBER(#REF!),#REF!,"")</f>
        <v/>
      </c>
      <c r="KX24" s="138" t="str">
        <f>IF(ISNUMBER(#REF!),#REF!,"")</f>
        <v/>
      </c>
      <c r="KY24" s="138" t="str">
        <f>IF(ISNUMBER(#REF!),#REF!,"")</f>
        <v/>
      </c>
      <c r="KZ24" s="138" t="str">
        <f>IF(ISNUMBER(#REF!),#REF!,"")</f>
        <v/>
      </c>
      <c r="LA24" s="138" t="str">
        <f>IF(ISNUMBER(#REF!),#REF!,"")</f>
        <v/>
      </c>
      <c r="LB24" s="138" t="str">
        <f>IF(ISNUMBER(#REF!),#REF!,"")</f>
        <v/>
      </c>
      <c r="LC24" s="138" t="str">
        <f>IF(ISNUMBER(#REF!),#REF!,"")</f>
        <v/>
      </c>
      <c r="LD24" s="138" t="str">
        <f>IF(ISNUMBER(#REF!),#REF!,"")</f>
        <v/>
      </c>
      <c r="LE24" s="138" t="str">
        <f>IF(ISNUMBER(#REF!),#REF!,"")</f>
        <v/>
      </c>
      <c r="LF24" s="138" t="str">
        <f>IF(ISNUMBER(#REF!),#REF!,"")</f>
        <v/>
      </c>
      <c r="LG24" s="138" t="str">
        <f>IF(ISNUMBER(#REF!),#REF!,"")</f>
        <v/>
      </c>
      <c r="LH24" s="138" t="str">
        <f>IF(ISNUMBER(#REF!),#REF!,"")</f>
        <v/>
      </c>
      <c r="LI24" s="138" t="str">
        <f>IF(ISNUMBER(#REF!),#REF!,"")</f>
        <v/>
      </c>
      <c r="LJ24" s="138" t="str">
        <f>IF(ISNUMBER(#REF!),#REF!,"")</f>
        <v/>
      </c>
      <c r="LK24" s="138" t="str">
        <f>IF(ISNUMBER(#REF!),#REF!,"")</f>
        <v/>
      </c>
      <c r="LL24" s="138" t="str">
        <f>IF(ISNUMBER(#REF!),#REF!,"")</f>
        <v/>
      </c>
      <c r="LM24" s="138" t="str">
        <f>IF(ISNUMBER(#REF!),#REF!,"")</f>
        <v/>
      </c>
      <c r="LN24" s="138" t="str">
        <f>IF(ISNUMBER(#REF!),#REF!,"")</f>
        <v/>
      </c>
      <c r="LO24" s="138" t="str">
        <f>IF(ISNUMBER(#REF!),#REF!,"")</f>
        <v/>
      </c>
      <c r="LP24" s="138" t="str">
        <f>IF(ISNUMBER(#REF!),#REF!,"")</f>
        <v/>
      </c>
      <c r="LQ24" s="138" t="str">
        <f>IF(ISNUMBER(#REF!),#REF!,"")</f>
        <v/>
      </c>
      <c r="LR24" s="138" t="str">
        <f>IF(ISNUMBER(#REF!),#REF!,"")</f>
        <v/>
      </c>
      <c r="LS24" s="138" t="str">
        <f>IF(ISNUMBER(#REF!),#REF!,"")</f>
        <v/>
      </c>
      <c r="LT24" s="138" t="str">
        <f>IF(ISNUMBER(#REF!),#REF!,"")</f>
        <v/>
      </c>
      <c r="LU24" s="138" t="str">
        <f>IF(ISNUMBER(#REF!),#REF!,"")</f>
        <v/>
      </c>
      <c r="LV24" s="138" t="str">
        <f>IF(ISNUMBER(#REF!),#REF!,"")</f>
        <v/>
      </c>
      <c r="LW24" s="138" t="str">
        <f>IF(ISNUMBER(#REF!),#REF!,"")</f>
        <v/>
      </c>
      <c r="LX24" s="138" t="str">
        <f>IF(ISNUMBER(#REF!),#REF!,"")</f>
        <v/>
      </c>
      <c r="LY24" s="138" t="str">
        <f>IF(ISNUMBER(#REF!),#REF!,"")</f>
        <v/>
      </c>
      <c r="LZ24" s="138" t="str">
        <f>IF(ISNUMBER(#REF!),#REF!,"")</f>
        <v/>
      </c>
      <c r="MA24" s="138" t="str">
        <f>IF(ISNUMBER(#REF!),#REF!,"")</f>
        <v/>
      </c>
      <c r="MB24" s="138" t="str">
        <f>IF(ISNUMBER(#REF!),#REF!,"")</f>
        <v/>
      </c>
      <c r="MC24" s="138" t="str">
        <f>IF(ISNUMBER(#REF!),#REF!,"")</f>
        <v/>
      </c>
      <c r="MD24" s="138" t="str">
        <f>IF(ISNUMBER(#REF!),#REF!,"")</f>
        <v/>
      </c>
      <c r="ME24" s="138" t="str">
        <f>IF(ISNUMBER(#REF!),#REF!,"")</f>
        <v/>
      </c>
      <c r="MF24" s="138" t="str">
        <f>IF(ISNUMBER(#REF!),#REF!,"")</f>
        <v/>
      </c>
      <c r="MG24" s="138" t="str">
        <f>IF(ISNUMBER(#REF!),#REF!,"")</f>
        <v/>
      </c>
      <c r="MH24" s="138" t="str">
        <f>IF(ISNUMBER(#REF!),#REF!,"")</f>
        <v/>
      </c>
    </row>
    <row r="25" spans="2:346" x14ac:dyDescent="0.3">
      <c r="B25" s="11" t="s">
        <v>1094</v>
      </c>
      <c r="C25" s="11" t="s">
        <v>1095</v>
      </c>
      <c r="D25" s="186" t="e">
        <f t="shared" si="15"/>
        <v>#N/A</v>
      </c>
      <c r="E25" s="186">
        <f t="shared" si="16"/>
        <v>0</v>
      </c>
      <c r="F25" s="186">
        <f t="shared" si="17"/>
        <v>0</v>
      </c>
      <c r="G25" s="146" t="str">
        <f>IF(OR(ISNUMBER(G26),ISNUMBER(G27),ISNUMBER(G28),ISNUMBER(G29),ISNUMBER(G30),ISNUMBER(G31)),SUM(G26,G27,G28,G29,G30,G31),"")</f>
        <v/>
      </c>
      <c r="H25" s="146" t="str">
        <f t="shared" ref="H25:BS25" si="30">IF(OR(ISNUMBER(H26),ISNUMBER(H27),ISNUMBER(H28),ISNUMBER(H29),ISNUMBER(H30),ISNUMBER(H31)),SUM(H26,H27,H28,H29,H30,H31),"")</f>
        <v/>
      </c>
      <c r="I25" s="146" t="str">
        <f t="shared" si="30"/>
        <v/>
      </c>
      <c r="J25" s="146" t="str">
        <f t="shared" si="30"/>
        <v/>
      </c>
      <c r="K25" s="146" t="str">
        <f t="shared" si="30"/>
        <v/>
      </c>
      <c r="L25" s="146" t="str">
        <f t="shared" si="30"/>
        <v/>
      </c>
      <c r="M25" s="146" t="str">
        <f t="shared" si="30"/>
        <v/>
      </c>
      <c r="N25" s="146" t="str">
        <f t="shared" si="30"/>
        <v/>
      </c>
      <c r="O25" s="146" t="str">
        <f t="shared" si="30"/>
        <v/>
      </c>
      <c r="P25" s="146" t="str">
        <f t="shared" si="30"/>
        <v/>
      </c>
      <c r="Q25" s="146" t="str">
        <f t="shared" si="30"/>
        <v/>
      </c>
      <c r="R25" s="146" t="str">
        <f t="shared" si="30"/>
        <v/>
      </c>
      <c r="S25" s="146" t="str">
        <f t="shared" si="30"/>
        <v/>
      </c>
      <c r="T25" s="146" t="str">
        <f t="shared" si="30"/>
        <v/>
      </c>
      <c r="U25" s="146" t="str">
        <f t="shared" si="30"/>
        <v/>
      </c>
      <c r="V25" s="146" t="str">
        <f t="shared" si="30"/>
        <v/>
      </c>
      <c r="W25" s="146" t="str">
        <f t="shared" si="30"/>
        <v/>
      </c>
      <c r="X25" s="146" t="str">
        <f t="shared" si="30"/>
        <v/>
      </c>
      <c r="Y25" s="146" t="str">
        <f t="shared" si="30"/>
        <v/>
      </c>
      <c r="Z25" s="146" t="str">
        <f t="shared" si="30"/>
        <v/>
      </c>
      <c r="AA25" s="146" t="str">
        <f t="shared" si="30"/>
        <v/>
      </c>
      <c r="AB25" s="146" t="str">
        <f t="shared" si="30"/>
        <v/>
      </c>
      <c r="AC25" s="146" t="str">
        <f t="shared" si="30"/>
        <v/>
      </c>
      <c r="AD25" s="146" t="str">
        <f t="shared" si="30"/>
        <v/>
      </c>
      <c r="AE25" s="146" t="str">
        <f t="shared" si="30"/>
        <v/>
      </c>
      <c r="AF25" s="146" t="str">
        <f t="shared" si="30"/>
        <v/>
      </c>
      <c r="AG25" s="146" t="str">
        <f t="shared" si="30"/>
        <v/>
      </c>
      <c r="AH25" s="146" t="str">
        <f t="shared" si="30"/>
        <v/>
      </c>
      <c r="AI25" s="146" t="str">
        <f t="shared" si="30"/>
        <v/>
      </c>
      <c r="AJ25" s="146" t="str">
        <f t="shared" si="30"/>
        <v/>
      </c>
      <c r="AK25" s="146" t="str">
        <f t="shared" si="30"/>
        <v/>
      </c>
      <c r="AL25" s="146" t="str">
        <f t="shared" si="30"/>
        <v/>
      </c>
      <c r="AM25" s="146" t="str">
        <f t="shared" si="30"/>
        <v/>
      </c>
      <c r="AN25" s="146" t="str">
        <f t="shared" si="30"/>
        <v/>
      </c>
      <c r="AO25" s="146" t="str">
        <f t="shared" si="30"/>
        <v/>
      </c>
      <c r="AP25" s="146" t="str">
        <f t="shared" si="30"/>
        <v/>
      </c>
      <c r="AQ25" s="146" t="str">
        <f t="shared" si="30"/>
        <v/>
      </c>
      <c r="AR25" s="146" t="str">
        <f t="shared" si="30"/>
        <v/>
      </c>
      <c r="AS25" s="146" t="str">
        <f t="shared" si="30"/>
        <v/>
      </c>
      <c r="AT25" s="146" t="str">
        <f t="shared" si="30"/>
        <v/>
      </c>
      <c r="AU25" s="146" t="str">
        <f t="shared" si="30"/>
        <v/>
      </c>
      <c r="AV25" s="146" t="str">
        <f t="shared" si="30"/>
        <v/>
      </c>
      <c r="AW25" s="146" t="str">
        <f t="shared" si="30"/>
        <v/>
      </c>
      <c r="AX25" s="146" t="str">
        <f t="shared" si="30"/>
        <v/>
      </c>
      <c r="AY25" s="146" t="str">
        <f t="shared" si="30"/>
        <v/>
      </c>
      <c r="AZ25" s="146" t="str">
        <f t="shared" si="30"/>
        <v/>
      </c>
      <c r="BA25" s="146" t="str">
        <f t="shared" si="30"/>
        <v/>
      </c>
      <c r="BB25" s="146" t="str">
        <f t="shared" si="30"/>
        <v/>
      </c>
      <c r="BC25" s="146" t="str">
        <f t="shared" si="30"/>
        <v/>
      </c>
      <c r="BD25" s="146" t="str">
        <f t="shared" si="30"/>
        <v/>
      </c>
      <c r="BE25" s="146" t="str">
        <f t="shared" si="30"/>
        <v/>
      </c>
      <c r="BF25" s="146" t="str">
        <f t="shared" si="30"/>
        <v/>
      </c>
      <c r="BG25" s="146" t="str">
        <f t="shared" si="30"/>
        <v/>
      </c>
      <c r="BH25" s="146" t="str">
        <f t="shared" si="30"/>
        <v/>
      </c>
      <c r="BI25" s="146" t="str">
        <f t="shared" si="30"/>
        <v/>
      </c>
      <c r="BJ25" s="146" t="str">
        <f t="shared" si="30"/>
        <v/>
      </c>
      <c r="BK25" s="146" t="str">
        <f t="shared" si="30"/>
        <v/>
      </c>
      <c r="BL25" s="146" t="str">
        <f t="shared" si="30"/>
        <v/>
      </c>
      <c r="BM25" s="146" t="str">
        <f t="shared" si="30"/>
        <v/>
      </c>
      <c r="BN25" s="146" t="str">
        <f t="shared" si="30"/>
        <v/>
      </c>
      <c r="BO25" s="146" t="str">
        <f t="shared" si="30"/>
        <v/>
      </c>
      <c r="BP25" s="146" t="str">
        <f t="shared" si="30"/>
        <v/>
      </c>
      <c r="BQ25" s="146" t="str">
        <f t="shared" si="30"/>
        <v/>
      </c>
      <c r="BR25" s="146" t="str">
        <f t="shared" si="30"/>
        <v/>
      </c>
      <c r="BS25" s="146" t="str">
        <f t="shared" si="30"/>
        <v/>
      </c>
      <c r="BT25" s="146" t="str">
        <f t="shared" ref="BT25:EE25" si="31">IF(OR(ISNUMBER(BT26),ISNUMBER(BT27),ISNUMBER(BT28),ISNUMBER(BT29),ISNUMBER(BT30),ISNUMBER(BT31)),SUM(BT26,BT27,BT28,BT29,BT30,BT31),"")</f>
        <v/>
      </c>
      <c r="BU25" s="146" t="str">
        <f t="shared" si="31"/>
        <v/>
      </c>
      <c r="BV25" s="146" t="str">
        <f t="shared" si="31"/>
        <v/>
      </c>
      <c r="BW25" s="146" t="str">
        <f t="shared" si="31"/>
        <v/>
      </c>
      <c r="BX25" s="146" t="str">
        <f t="shared" si="31"/>
        <v/>
      </c>
      <c r="BY25" s="146" t="str">
        <f t="shared" si="31"/>
        <v/>
      </c>
      <c r="BZ25" s="146" t="str">
        <f t="shared" si="31"/>
        <v/>
      </c>
      <c r="CA25" s="146" t="str">
        <f t="shared" si="31"/>
        <v/>
      </c>
      <c r="CB25" s="146" t="str">
        <f t="shared" si="31"/>
        <v/>
      </c>
      <c r="CC25" s="146" t="str">
        <f t="shared" si="31"/>
        <v/>
      </c>
      <c r="CD25" s="146" t="str">
        <f t="shared" si="31"/>
        <v/>
      </c>
      <c r="CE25" s="146" t="str">
        <f t="shared" si="31"/>
        <v/>
      </c>
      <c r="CF25" s="146" t="str">
        <f t="shared" si="31"/>
        <v/>
      </c>
      <c r="CG25" s="146" t="str">
        <f t="shared" si="31"/>
        <v/>
      </c>
      <c r="CH25" s="146" t="str">
        <f t="shared" si="31"/>
        <v/>
      </c>
      <c r="CI25" s="146" t="str">
        <f t="shared" si="31"/>
        <v/>
      </c>
      <c r="CJ25" s="146" t="str">
        <f t="shared" si="31"/>
        <v/>
      </c>
      <c r="CK25" s="146" t="str">
        <f t="shared" si="31"/>
        <v/>
      </c>
      <c r="CL25" s="146" t="str">
        <f t="shared" si="31"/>
        <v/>
      </c>
      <c r="CM25" s="146" t="str">
        <f t="shared" si="31"/>
        <v/>
      </c>
      <c r="CN25" s="146" t="str">
        <f t="shared" si="31"/>
        <v/>
      </c>
      <c r="CO25" s="146" t="str">
        <f t="shared" si="31"/>
        <v/>
      </c>
      <c r="CP25" s="146" t="str">
        <f t="shared" si="31"/>
        <v/>
      </c>
      <c r="CQ25" s="146" t="str">
        <f t="shared" si="31"/>
        <v/>
      </c>
      <c r="CR25" s="146" t="str">
        <f t="shared" si="31"/>
        <v/>
      </c>
      <c r="CS25" s="146" t="str">
        <f t="shared" si="31"/>
        <v/>
      </c>
      <c r="CT25" s="146" t="str">
        <f t="shared" si="31"/>
        <v/>
      </c>
      <c r="CU25" s="146" t="str">
        <f t="shared" si="31"/>
        <v/>
      </c>
      <c r="CV25" s="146" t="str">
        <f t="shared" si="31"/>
        <v/>
      </c>
      <c r="CW25" s="146" t="str">
        <f t="shared" si="31"/>
        <v/>
      </c>
      <c r="CX25" s="146" t="str">
        <f t="shared" si="31"/>
        <v/>
      </c>
      <c r="CY25" s="146" t="str">
        <f t="shared" si="31"/>
        <v/>
      </c>
      <c r="CZ25" s="146" t="str">
        <f t="shared" si="31"/>
        <v/>
      </c>
      <c r="DA25" s="146" t="str">
        <f t="shared" si="31"/>
        <v/>
      </c>
      <c r="DB25" s="146" t="str">
        <f t="shared" si="31"/>
        <v/>
      </c>
      <c r="DC25" s="146" t="str">
        <f t="shared" si="31"/>
        <v/>
      </c>
      <c r="DD25" s="146" t="str">
        <f t="shared" si="31"/>
        <v/>
      </c>
      <c r="DE25" s="146" t="str">
        <f t="shared" si="31"/>
        <v/>
      </c>
      <c r="DF25" s="146" t="str">
        <f t="shared" si="31"/>
        <v/>
      </c>
      <c r="DG25" s="146" t="str">
        <f t="shared" si="31"/>
        <v/>
      </c>
      <c r="DH25" s="146" t="str">
        <f t="shared" si="31"/>
        <v/>
      </c>
      <c r="DI25" s="146" t="str">
        <f t="shared" si="31"/>
        <v/>
      </c>
      <c r="DJ25" s="146" t="str">
        <f t="shared" si="31"/>
        <v/>
      </c>
      <c r="DK25" s="146" t="str">
        <f t="shared" si="31"/>
        <v/>
      </c>
      <c r="DL25" s="146" t="str">
        <f t="shared" si="31"/>
        <v/>
      </c>
      <c r="DM25" s="146" t="str">
        <f t="shared" si="31"/>
        <v/>
      </c>
      <c r="DN25" s="146" t="str">
        <f t="shared" si="31"/>
        <v/>
      </c>
      <c r="DO25" s="146" t="str">
        <f t="shared" si="31"/>
        <v/>
      </c>
      <c r="DP25" s="146" t="str">
        <f t="shared" si="31"/>
        <v/>
      </c>
      <c r="DQ25" s="146" t="str">
        <f t="shared" si="31"/>
        <v/>
      </c>
      <c r="DR25" s="146" t="str">
        <f t="shared" si="31"/>
        <v/>
      </c>
      <c r="DS25" s="146" t="str">
        <f t="shared" si="31"/>
        <v/>
      </c>
      <c r="DT25" s="146" t="str">
        <f t="shared" si="31"/>
        <v/>
      </c>
      <c r="DU25" s="146" t="str">
        <f t="shared" si="31"/>
        <v/>
      </c>
      <c r="DV25" s="146" t="str">
        <f t="shared" si="31"/>
        <v/>
      </c>
      <c r="DW25" s="146" t="str">
        <f t="shared" si="31"/>
        <v/>
      </c>
      <c r="DX25" s="146" t="str">
        <f t="shared" si="31"/>
        <v/>
      </c>
      <c r="DY25" s="146" t="str">
        <f t="shared" si="31"/>
        <v/>
      </c>
      <c r="DZ25" s="146" t="str">
        <f t="shared" si="31"/>
        <v/>
      </c>
      <c r="EA25" s="146" t="str">
        <f t="shared" si="31"/>
        <v/>
      </c>
      <c r="EB25" s="146" t="str">
        <f t="shared" si="31"/>
        <v/>
      </c>
      <c r="EC25" s="146" t="str">
        <f t="shared" si="31"/>
        <v/>
      </c>
      <c r="ED25" s="146" t="str">
        <f t="shared" si="31"/>
        <v/>
      </c>
      <c r="EE25" s="146" t="str">
        <f t="shared" si="31"/>
        <v/>
      </c>
      <c r="EF25" s="146" t="str">
        <f t="shared" ref="EF25:GQ25" si="32">IF(OR(ISNUMBER(EF26),ISNUMBER(EF27),ISNUMBER(EF28),ISNUMBER(EF29),ISNUMBER(EF30),ISNUMBER(EF31)),SUM(EF26,EF27,EF28,EF29,EF30,EF31),"")</f>
        <v/>
      </c>
      <c r="EG25" s="146" t="str">
        <f t="shared" si="32"/>
        <v/>
      </c>
      <c r="EH25" s="146" t="str">
        <f t="shared" si="32"/>
        <v/>
      </c>
      <c r="EI25" s="146" t="str">
        <f t="shared" si="32"/>
        <v/>
      </c>
      <c r="EJ25" s="146" t="str">
        <f t="shared" si="32"/>
        <v/>
      </c>
      <c r="EK25" s="146" t="str">
        <f t="shared" si="32"/>
        <v/>
      </c>
      <c r="EL25" s="146" t="str">
        <f t="shared" si="32"/>
        <v/>
      </c>
      <c r="EM25" s="146" t="str">
        <f t="shared" si="32"/>
        <v/>
      </c>
      <c r="EN25" s="146" t="str">
        <f t="shared" si="32"/>
        <v/>
      </c>
      <c r="EO25" s="146" t="str">
        <f t="shared" si="32"/>
        <v/>
      </c>
      <c r="EP25" s="146" t="str">
        <f t="shared" si="32"/>
        <v/>
      </c>
      <c r="EQ25" s="146" t="str">
        <f t="shared" si="32"/>
        <v/>
      </c>
      <c r="ER25" s="146" t="str">
        <f t="shared" si="32"/>
        <v/>
      </c>
      <c r="ES25" s="146" t="str">
        <f t="shared" si="32"/>
        <v/>
      </c>
      <c r="ET25" s="146" t="str">
        <f t="shared" si="32"/>
        <v/>
      </c>
      <c r="EU25" s="146" t="str">
        <f t="shared" si="32"/>
        <v/>
      </c>
      <c r="EV25" s="146" t="str">
        <f t="shared" si="32"/>
        <v/>
      </c>
      <c r="EW25" s="146" t="str">
        <f t="shared" si="32"/>
        <v/>
      </c>
      <c r="EX25" s="146" t="str">
        <f t="shared" si="32"/>
        <v/>
      </c>
      <c r="EY25" s="146" t="str">
        <f t="shared" si="32"/>
        <v/>
      </c>
      <c r="EZ25" s="146" t="str">
        <f t="shared" si="32"/>
        <v/>
      </c>
      <c r="FA25" s="146" t="str">
        <f t="shared" si="32"/>
        <v/>
      </c>
      <c r="FB25" s="146" t="str">
        <f t="shared" si="32"/>
        <v/>
      </c>
      <c r="FC25" s="146" t="str">
        <f t="shared" si="32"/>
        <v/>
      </c>
      <c r="FD25" s="146" t="str">
        <f t="shared" si="32"/>
        <v/>
      </c>
      <c r="FE25" s="146" t="str">
        <f t="shared" si="32"/>
        <v/>
      </c>
      <c r="FF25" s="146" t="str">
        <f t="shared" si="32"/>
        <v/>
      </c>
      <c r="FG25" s="146" t="str">
        <f t="shared" si="32"/>
        <v/>
      </c>
      <c r="FH25" s="146" t="str">
        <f t="shared" si="32"/>
        <v/>
      </c>
      <c r="FI25" s="146" t="str">
        <f t="shared" si="32"/>
        <v/>
      </c>
      <c r="FJ25" s="146" t="str">
        <f t="shared" si="32"/>
        <v/>
      </c>
      <c r="FK25" s="146" t="str">
        <f t="shared" si="32"/>
        <v/>
      </c>
      <c r="FL25" s="146" t="str">
        <f t="shared" si="32"/>
        <v/>
      </c>
      <c r="FM25" s="146" t="str">
        <f t="shared" si="32"/>
        <v/>
      </c>
      <c r="FN25" s="146" t="str">
        <f t="shared" si="32"/>
        <v/>
      </c>
      <c r="FO25" s="146" t="str">
        <f t="shared" si="32"/>
        <v/>
      </c>
      <c r="FP25" s="146" t="str">
        <f t="shared" si="32"/>
        <v/>
      </c>
      <c r="FQ25" s="146" t="str">
        <f t="shared" si="32"/>
        <v/>
      </c>
      <c r="FR25" s="146" t="str">
        <f t="shared" si="32"/>
        <v/>
      </c>
      <c r="FS25" s="146" t="str">
        <f t="shared" si="32"/>
        <v/>
      </c>
      <c r="FT25" s="146" t="str">
        <f t="shared" si="32"/>
        <v/>
      </c>
      <c r="FU25" s="146" t="str">
        <f t="shared" si="32"/>
        <v/>
      </c>
      <c r="FV25" s="146" t="str">
        <f t="shared" si="32"/>
        <v/>
      </c>
      <c r="FW25" s="146" t="str">
        <f t="shared" si="32"/>
        <v/>
      </c>
      <c r="FX25" s="146" t="str">
        <f t="shared" si="32"/>
        <v/>
      </c>
      <c r="FY25" s="146" t="str">
        <f t="shared" si="32"/>
        <v/>
      </c>
      <c r="FZ25" s="146" t="str">
        <f t="shared" si="32"/>
        <v/>
      </c>
      <c r="GA25" s="146" t="str">
        <f t="shared" si="32"/>
        <v/>
      </c>
      <c r="GB25" s="146" t="str">
        <f t="shared" si="32"/>
        <v/>
      </c>
      <c r="GC25" s="146" t="str">
        <f t="shared" si="32"/>
        <v/>
      </c>
      <c r="GD25" s="146" t="str">
        <f t="shared" si="32"/>
        <v/>
      </c>
      <c r="GE25" s="146" t="str">
        <f t="shared" si="32"/>
        <v/>
      </c>
      <c r="GF25" s="146" t="str">
        <f t="shared" si="32"/>
        <v/>
      </c>
      <c r="GG25" s="146" t="str">
        <f t="shared" si="32"/>
        <v/>
      </c>
      <c r="GH25" s="146" t="str">
        <f t="shared" si="32"/>
        <v/>
      </c>
      <c r="GI25" s="146" t="str">
        <f t="shared" si="32"/>
        <v/>
      </c>
      <c r="GJ25" s="146" t="str">
        <f t="shared" si="32"/>
        <v/>
      </c>
      <c r="GK25" s="146" t="str">
        <f t="shared" si="32"/>
        <v/>
      </c>
      <c r="GL25" s="146" t="str">
        <f t="shared" si="32"/>
        <v/>
      </c>
      <c r="GM25" s="146" t="str">
        <f t="shared" si="32"/>
        <v/>
      </c>
      <c r="GN25" s="146" t="str">
        <f t="shared" si="32"/>
        <v/>
      </c>
      <c r="GO25" s="146" t="str">
        <f t="shared" si="32"/>
        <v/>
      </c>
      <c r="GP25" s="146" t="str">
        <f t="shared" si="32"/>
        <v/>
      </c>
      <c r="GQ25" s="146" t="str">
        <f t="shared" si="32"/>
        <v/>
      </c>
      <c r="GR25" s="146" t="str">
        <f t="shared" ref="GR25:JC25" si="33">IF(OR(ISNUMBER(GR26),ISNUMBER(GR27),ISNUMBER(GR28),ISNUMBER(GR29),ISNUMBER(GR30),ISNUMBER(GR31)),SUM(GR26,GR27,GR28,GR29,GR30,GR31),"")</f>
        <v/>
      </c>
      <c r="GS25" s="146" t="str">
        <f t="shared" si="33"/>
        <v/>
      </c>
      <c r="GT25" s="146" t="str">
        <f t="shared" si="33"/>
        <v/>
      </c>
      <c r="GU25" s="146" t="str">
        <f t="shared" si="33"/>
        <v/>
      </c>
      <c r="GV25" s="146" t="str">
        <f t="shared" si="33"/>
        <v/>
      </c>
      <c r="GW25" s="146" t="str">
        <f t="shared" si="33"/>
        <v/>
      </c>
      <c r="GX25" s="146" t="str">
        <f t="shared" si="33"/>
        <v/>
      </c>
      <c r="GY25" s="146" t="str">
        <f t="shared" si="33"/>
        <v/>
      </c>
      <c r="GZ25" s="146" t="str">
        <f t="shared" si="33"/>
        <v/>
      </c>
      <c r="HA25" s="146" t="str">
        <f t="shared" si="33"/>
        <v/>
      </c>
      <c r="HB25" s="146" t="str">
        <f t="shared" si="33"/>
        <v/>
      </c>
      <c r="HC25" s="146" t="str">
        <f t="shared" si="33"/>
        <v/>
      </c>
      <c r="HD25" s="146" t="str">
        <f t="shared" si="33"/>
        <v/>
      </c>
      <c r="HE25" s="146" t="str">
        <f t="shared" si="33"/>
        <v/>
      </c>
      <c r="HF25" s="146" t="str">
        <f t="shared" si="33"/>
        <v/>
      </c>
      <c r="HG25" s="146" t="str">
        <f t="shared" si="33"/>
        <v/>
      </c>
      <c r="HH25" s="146" t="str">
        <f t="shared" si="33"/>
        <v/>
      </c>
      <c r="HI25" s="146" t="str">
        <f t="shared" si="33"/>
        <v/>
      </c>
      <c r="HJ25" s="146" t="str">
        <f t="shared" si="33"/>
        <v/>
      </c>
      <c r="HK25" s="146" t="str">
        <f t="shared" si="33"/>
        <v/>
      </c>
      <c r="HL25" s="146" t="str">
        <f t="shared" si="33"/>
        <v/>
      </c>
      <c r="HM25" s="146" t="str">
        <f t="shared" si="33"/>
        <v/>
      </c>
      <c r="HN25" s="146" t="str">
        <f t="shared" si="33"/>
        <v/>
      </c>
      <c r="HO25" s="146" t="str">
        <f t="shared" si="33"/>
        <v/>
      </c>
      <c r="HP25" s="146" t="str">
        <f t="shared" si="33"/>
        <v/>
      </c>
      <c r="HQ25" s="146" t="str">
        <f t="shared" si="33"/>
        <v/>
      </c>
      <c r="HR25" s="146" t="str">
        <f t="shared" si="33"/>
        <v/>
      </c>
      <c r="HS25" s="146" t="str">
        <f t="shared" si="33"/>
        <v/>
      </c>
      <c r="HT25" s="146" t="str">
        <f t="shared" si="33"/>
        <v/>
      </c>
      <c r="HU25" s="146" t="str">
        <f t="shared" si="33"/>
        <v/>
      </c>
      <c r="HV25" s="146" t="str">
        <f t="shared" si="33"/>
        <v/>
      </c>
      <c r="HW25" s="146" t="str">
        <f t="shared" si="33"/>
        <v/>
      </c>
      <c r="HX25" s="146" t="str">
        <f t="shared" si="33"/>
        <v/>
      </c>
      <c r="HY25" s="146" t="str">
        <f t="shared" si="33"/>
        <v/>
      </c>
      <c r="HZ25" s="146" t="str">
        <f t="shared" si="33"/>
        <v/>
      </c>
      <c r="IA25" s="146" t="str">
        <f t="shared" si="33"/>
        <v/>
      </c>
      <c r="IB25" s="146" t="str">
        <f t="shared" si="33"/>
        <v/>
      </c>
      <c r="IC25" s="146" t="str">
        <f t="shared" si="33"/>
        <v/>
      </c>
      <c r="ID25" s="146" t="str">
        <f t="shared" si="33"/>
        <v/>
      </c>
      <c r="IE25" s="146" t="str">
        <f t="shared" si="33"/>
        <v/>
      </c>
      <c r="IF25" s="146" t="str">
        <f t="shared" si="33"/>
        <v/>
      </c>
      <c r="IG25" s="146" t="str">
        <f t="shared" si="33"/>
        <v/>
      </c>
      <c r="IH25" s="146" t="str">
        <f t="shared" si="33"/>
        <v/>
      </c>
      <c r="II25" s="146" t="str">
        <f t="shared" si="33"/>
        <v/>
      </c>
      <c r="IJ25" s="146" t="str">
        <f t="shared" si="33"/>
        <v/>
      </c>
      <c r="IK25" s="146" t="str">
        <f t="shared" si="33"/>
        <v/>
      </c>
      <c r="IL25" s="146" t="str">
        <f t="shared" si="33"/>
        <v/>
      </c>
      <c r="IM25" s="146" t="str">
        <f t="shared" si="33"/>
        <v/>
      </c>
      <c r="IN25" s="146" t="str">
        <f t="shared" si="33"/>
        <v/>
      </c>
      <c r="IO25" s="146" t="str">
        <f t="shared" si="33"/>
        <v/>
      </c>
      <c r="IP25" s="146" t="str">
        <f t="shared" si="33"/>
        <v/>
      </c>
      <c r="IQ25" s="146" t="str">
        <f t="shared" si="33"/>
        <v/>
      </c>
      <c r="IR25" s="146" t="str">
        <f t="shared" si="33"/>
        <v/>
      </c>
      <c r="IS25" s="146" t="str">
        <f t="shared" si="33"/>
        <v/>
      </c>
      <c r="IT25" s="146" t="str">
        <f t="shared" si="33"/>
        <v/>
      </c>
      <c r="IU25" s="146" t="str">
        <f t="shared" si="33"/>
        <v/>
      </c>
      <c r="IV25" s="146" t="str">
        <f t="shared" si="33"/>
        <v/>
      </c>
      <c r="IW25" s="146" t="str">
        <f t="shared" si="33"/>
        <v/>
      </c>
      <c r="IX25" s="146" t="str">
        <f t="shared" si="33"/>
        <v/>
      </c>
      <c r="IY25" s="146" t="str">
        <f t="shared" si="33"/>
        <v/>
      </c>
      <c r="IZ25" s="146" t="str">
        <f t="shared" si="33"/>
        <v/>
      </c>
      <c r="JA25" s="146" t="str">
        <f t="shared" si="33"/>
        <v/>
      </c>
      <c r="JB25" s="146" t="str">
        <f t="shared" si="33"/>
        <v/>
      </c>
      <c r="JC25" s="146" t="str">
        <f t="shared" si="33"/>
        <v/>
      </c>
      <c r="JD25" s="146" t="str">
        <f t="shared" ref="JD25:LO25" si="34">IF(OR(ISNUMBER(JD26),ISNUMBER(JD27),ISNUMBER(JD28),ISNUMBER(JD29),ISNUMBER(JD30),ISNUMBER(JD31)),SUM(JD26,JD27,JD28,JD29,JD30,JD31),"")</f>
        <v/>
      </c>
      <c r="JE25" s="146" t="str">
        <f t="shared" si="34"/>
        <v/>
      </c>
      <c r="JF25" s="146" t="str">
        <f t="shared" si="34"/>
        <v/>
      </c>
      <c r="JG25" s="146" t="str">
        <f t="shared" si="34"/>
        <v/>
      </c>
      <c r="JH25" s="146" t="str">
        <f t="shared" si="34"/>
        <v/>
      </c>
      <c r="JI25" s="146" t="str">
        <f t="shared" si="34"/>
        <v/>
      </c>
      <c r="JJ25" s="146" t="str">
        <f t="shared" si="34"/>
        <v/>
      </c>
      <c r="JK25" s="146" t="str">
        <f t="shared" si="34"/>
        <v/>
      </c>
      <c r="JL25" s="146" t="str">
        <f t="shared" si="34"/>
        <v/>
      </c>
      <c r="JM25" s="146" t="str">
        <f t="shared" si="34"/>
        <v/>
      </c>
      <c r="JN25" s="146" t="str">
        <f t="shared" si="34"/>
        <v/>
      </c>
      <c r="JO25" s="146" t="str">
        <f t="shared" si="34"/>
        <v/>
      </c>
      <c r="JP25" s="146" t="str">
        <f t="shared" si="34"/>
        <v/>
      </c>
      <c r="JQ25" s="146" t="str">
        <f t="shared" si="34"/>
        <v/>
      </c>
      <c r="JR25" s="146" t="str">
        <f t="shared" si="34"/>
        <v/>
      </c>
      <c r="JS25" s="146" t="str">
        <f t="shared" si="34"/>
        <v/>
      </c>
      <c r="JT25" s="146" t="str">
        <f t="shared" si="34"/>
        <v/>
      </c>
      <c r="JU25" s="146" t="str">
        <f t="shared" si="34"/>
        <v/>
      </c>
      <c r="JV25" s="146" t="str">
        <f t="shared" si="34"/>
        <v/>
      </c>
      <c r="JW25" s="146" t="str">
        <f t="shared" si="34"/>
        <v/>
      </c>
      <c r="JX25" s="146" t="str">
        <f t="shared" si="34"/>
        <v/>
      </c>
      <c r="JY25" s="146" t="str">
        <f t="shared" si="34"/>
        <v/>
      </c>
      <c r="JZ25" s="146" t="str">
        <f t="shared" si="34"/>
        <v/>
      </c>
      <c r="KA25" s="146" t="str">
        <f t="shared" si="34"/>
        <v/>
      </c>
      <c r="KB25" s="146" t="str">
        <f t="shared" si="34"/>
        <v/>
      </c>
      <c r="KC25" s="146" t="str">
        <f t="shared" si="34"/>
        <v/>
      </c>
      <c r="KD25" s="146" t="str">
        <f t="shared" si="34"/>
        <v/>
      </c>
      <c r="KE25" s="146" t="str">
        <f t="shared" si="34"/>
        <v/>
      </c>
      <c r="KF25" s="146" t="str">
        <f t="shared" si="34"/>
        <v/>
      </c>
      <c r="KG25" s="146" t="str">
        <f t="shared" si="34"/>
        <v/>
      </c>
      <c r="KH25" s="146" t="str">
        <f t="shared" si="34"/>
        <v/>
      </c>
      <c r="KI25" s="146" t="str">
        <f t="shared" si="34"/>
        <v/>
      </c>
      <c r="KJ25" s="146" t="str">
        <f t="shared" si="34"/>
        <v/>
      </c>
      <c r="KK25" s="146" t="str">
        <f t="shared" si="34"/>
        <v/>
      </c>
      <c r="KL25" s="146" t="str">
        <f t="shared" si="34"/>
        <v/>
      </c>
      <c r="KM25" s="146" t="str">
        <f t="shared" si="34"/>
        <v/>
      </c>
      <c r="KN25" s="146" t="str">
        <f t="shared" si="34"/>
        <v/>
      </c>
      <c r="KO25" s="146" t="str">
        <f t="shared" si="34"/>
        <v/>
      </c>
      <c r="KP25" s="146" t="str">
        <f t="shared" si="34"/>
        <v/>
      </c>
      <c r="KQ25" s="146" t="str">
        <f t="shared" si="34"/>
        <v/>
      </c>
      <c r="KR25" s="146" t="str">
        <f t="shared" si="34"/>
        <v/>
      </c>
      <c r="KS25" s="146" t="str">
        <f t="shared" si="34"/>
        <v/>
      </c>
      <c r="KT25" s="146" t="str">
        <f t="shared" si="34"/>
        <v/>
      </c>
      <c r="KU25" s="146" t="str">
        <f t="shared" si="34"/>
        <v/>
      </c>
      <c r="KV25" s="146" t="str">
        <f t="shared" si="34"/>
        <v/>
      </c>
      <c r="KW25" s="146" t="str">
        <f t="shared" si="34"/>
        <v/>
      </c>
      <c r="KX25" s="146" t="str">
        <f t="shared" si="34"/>
        <v/>
      </c>
      <c r="KY25" s="146" t="str">
        <f t="shared" si="34"/>
        <v/>
      </c>
      <c r="KZ25" s="146" t="str">
        <f t="shared" si="34"/>
        <v/>
      </c>
      <c r="LA25" s="146" t="str">
        <f t="shared" si="34"/>
        <v/>
      </c>
      <c r="LB25" s="146" t="str">
        <f t="shared" si="34"/>
        <v/>
      </c>
      <c r="LC25" s="146" t="str">
        <f t="shared" si="34"/>
        <v/>
      </c>
      <c r="LD25" s="146" t="str">
        <f t="shared" si="34"/>
        <v/>
      </c>
      <c r="LE25" s="146" t="str">
        <f t="shared" si="34"/>
        <v/>
      </c>
      <c r="LF25" s="146" t="str">
        <f t="shared" si="34"/>
        <v/>
      </c>
      <c r="LG25" s="146" t="str">
        <f t="shared" si="34"/>
        <v/>
      </c>
      <c r="LH25" s="146" t="str">
        <f t="shared" si="34"/>
        <v/>
      </c>
      <c r="LI25" s="146" t="str">
        <f t="shared" si="34"/>
        <v/>
      </c>
      <c r="LJ25" s="146" t="str">
        <f t="shared" si="34"/>
        <v/>
      </c>
      <c r="LK25" s="146" t="str">
        <f t="shared" si="34"/>
        <v/>
      </c>
      <c r="LL25" s="146" t="str">
        <f t="shared" si="34"/>
        <v/>
      </c>
      <c r="LM25" s="146" t="str">
        <f t="shared" si="34"/>
        <v/>
      </c>
      <c r="LN25" s="146" t="str">
        <f t="shared" si="34"/>
        <v/>
      </c>
      <c r="LO25" s="146" t="str">
        <f t="shared" si="34"/>
        <v/>
      </c>
      <c r="LP25" s="146" t="str">
        <f t="shared" ref="LP25:MH25" si="35">IF(OR(ISNUMBER(LP26),ISNUMBER(LP27),ISNUMBER(LP28),ISNUMBER(LP29),ISNUMBER(LP30),ISNUMBER(LP31)),SUM(LP26,LP27,LP28,LP29,LP30,LP31),"")</f>
        <v/>
      </c>
      <c r="LQ25" s="146" t="str">
        <f t="shared" si="35"/>
        <v/>
      </c>
      <c r="LR25" s="146" t="str">
        <f t="shared" si="35"/>
        <v/>
      </c>
      <c r="LS25" s="146" t="str">
        <f t="shared" si="35"/>
        <v/>
      </c>
      <c r="LT25" s="146" t="str">
        <f t="shared" si="35"/>
        <v/>
      </c>
      <c r="LU25" s="146" t="str">
        <f t="shared" si="35"/>
        <v/>
      </c>
      <c r="LV25" s="146" t="str">
        <f t="shared" si="35"/>
        <v/>
      </c>
      <c r="LW25" s="146" t="str">
        <f t="shared" si="35"/>
        <v/>
      </c>
      <c r="LX25" s="146" t="str">
        <f t="shared" si="35"/>
        <v/>
      </c>
      <c r="LY25" s="146" t="str">
        <f t="shared" si="35"/>
        <v/>
      </c>
      <c r="LZ25" s="146" t="str">
        <f t="shared" si="35"/>
        <v/>
      </c>
      <c r="MA25" s="146" t="str">
        <f t="shared" si="35"/>
        <v/>
      </c>
      <c r="MB25" s="146" t="str">
        <f t="shared" si="35"/>
        <v/>
      </c>
      <c r="MC25" s="146" t="str">
        <f t="shared" si="35"/>
        <v/>
      </c>
      <c r="MD25" s="146" t="str">
        <f t="shared" si="35"/>
        <v/>
      </c>
      <c r="ME25" s="146" t="str">
        <f t="shared" si="35"/>
        <v/>
      </c>
      <c r="MF25" s="146" t="str">
        <f t="shared" si="35"/>
        <v/>
      </c>
      <c r="MG25" s="146" t="str">
        <f t="shared" si="35"/>
        <v/>
      </c>
      <c r="MH25" s="146" t="str">
        <f t="shared" si="35"/>
        <v/>
      </c>
    </row>
    <row r="26" spans="2:346" x14ac:dyDescent="0.3">
      <c r="B26" s="11" t="s">
        <v>1096</v>
      </c>
      <c r="C26" s="11" t="s">
        <v>1097</v>
      </c>
      <c r="D26" s="186" t="e">
        <f t="shared" si="15"/>
        <v>#N/A</v>
      </c>
      <c r="E26" s="186">
        <f t="shared" si="16"/>
        <v>0</v>
      </c>
      <c r="F26" s="186">
        <f t="shared" si="17"/>
        <v>0</v>
      </c>
      <c r="G26" s="138" t="str">
        <f>IF(ISNUMBER(#REF!),#REF!,"")</f>
        <v/>
      </c>
      <c r="H26" s="138" t="str">
        <f>IF(ISNUMBER(#REF!),#REF!,"")</f>
        <v/>
      </c>
      <c r="I26" s="138" t="str">
        <f>IF(ISNUMBER(#REF!),#REF!,"")</f>
        <v/>
      </c>
      <c r="J26" s="138" t="str">
        <f>IF(ISNUMBER(#REF!),#REF!,"")</f>
        <v/>
      </c>
      <c r="K26" s="138" t="str">
        <f>IF(ISNUMBER(#REF!),#REF!,"")</f>
        <v/>
      </c>
      <c r="L26" s="138" t="str">
        <f>IF(ISNUMBER(#REF!),#REF!,"")</f>
        <v/>
      </c>
      <c r="M26" s="138" t="str">
        <f>IF(ISNUMBER(#REF!),#REF!,"")</f>
        <v/>
      </c>
      <c r="N26" s="138" t="str">
        <f>IF(ISNUMBER(#REF!),#REF!,"")</f>
        <v/>
      </c>
      <c r="O26" s="138" t="str">
        <f>IF(ISNUMBER(#REF!),#REF!,"")</f>
        <v/>
      </c>
      <c r="P26" s="138" t="str">
        <f>IF(ISNUMBER(#REF!),#REF!,"")</f>
        <v/>
      </c>
      <c r="Q26" s="138" t="str">
        <f>IF(ISNUMBER(#REF!),#REF!,"")</f>
        <v/>
      </c>
      <c r="R26" s="138" t="str">
        <f>IF(ISNUMBER(#REF!),#REF!,"")</f>
        <v/>
      </c>
      <c r="S26" s="138" t="str">
        <f>IF(ISNUMBER(#REF!),#REF!,"")</f>
        <v/>
      </c>
      <c r="T26" s="138" t="str">
        <f>IF(ISNUMBER(#REF!),#REF!,"")</f>
        <v/>
      </c>
      <c r="U26" s="138" t="str">
        <f>IF(ISNUMBER(#REF!),#REF!,"")</f>
        <v/>
      </c>
      <c r="V26" s="138" t="str">
        <f>IF(ISNUMBER(#REF!),#REF!,"")</f>
        <v/>
      </c>
      <c r="W26" s="138" t="str">
        <f>IF(ISNUMBER(#REF!),#REF!,"")</f>
        <v/>
      </c>
      <c r="X26" s="138" t="str">
        <f>IF(ISNUMBER(#REF!),#REF!,"")</f>
        <v/>
      </c>
      <c r="Y26" s="138" t="str">
        <f>IF(ISNUMBER(#REF!),#REF!,"")</f>
        <v/>
      </c>
      <c r="Z26" s="138" t="str">
        <f>IF(ISNUMBER(#REF!),#REF!,"")</f>
        <v/>
      </c>
      <c r="AA26" s="138" t="str">
        <f>IF(ISNUMBER(#REF!),#REF!,"")</f>
        <v/>
      </c>
      <c r="AB26" s="138" t="str">
        <f>IF(ISNUMBER(#REF!),#REF!,"")</f>
        <v/>
      </c>
      <c r="AC26" s="138" t="str">
        <f>IF(ISNUMBER(#REF!),#REF!,"")</f>
        <v/>
      </c>
      <c r="AD26" s="138" t="str">
        <f>IF(ISNUMBER(#REF!),#REF!,"")</f>
        <v/>
      </c>
      <c r="AE26" s="138" t="str">
        <f>IF(ISNUMBER(#REF!),#REF!,"")</f>
        <v/>
      </c>
      <c r="AF26" s="138" t="str">
        <f>IF(ISNUMBER(#REF!),#REF!,"")</f>
        <v/>
      </c>
      <c r="AG26" s="138" t="str">
        <f>IF(ISNUMBER(#REF!),#REF!,"")</f>
        <v/>
      </c>
      <c r="AH26" s="138" t="str">
        <f>IF(ISNUMBER(#REF!),#REF!,"")</f>
        <v/>
      </c>
      <c r="AI26" s="138" t="str">
        <f>IF(ISNUMBER(#REF!),#REF!,"")</f>
        <v/>
      </c>
      <c r="AJ26" s="138" t="str">
        <f>IF(ISNUMBER(#REF!),#REF!,"")</f>
        <v/>
      </c>
      <c r="AK26" s="138" t="str">
        <f>IF(ISNUMBER(#REF!),#REF!,"")</f>
        <v/>
      </c>
      <c r="AL26" s="138" t="str">
        <f>IF(ISNUMBER(#REF!),#REF!,"")</f>
        <v/>
      </c>
      <c r="AM26" s="138" t="str">
        <f>IF(ISNUMBER(#REF!),#REF!,"")</f>
        <v/>
      </c>
      <c r="AN26" s="138" t="str">
        <f>IF(ISNUMBER(#REF!),#REF!,"")</f>
        <v/>
      </c>
      <c r="AO26" s="138" t="str">
        <f>IF(ISNUMBER(#REF!),#REF!,"")</f>
        <v/>
      </c>
      <c r="AP26" s="138" t="str">
        <f>IF(ISNUMBER(#REF!),#REF!,"")</f>
        <v/>
      </c>
      <c r="AQ26" s="138" t="str">
        <f>IF(ISNUMBER(#REF!),#REF!,"")</f>
        <v/>
      </c>
      <c r="AR26" s="138" t="str">
        <f>IF(ISNUMBER(#REF!),#REF!,"")</f>
        <v/>
      </c>
      <c r="AS26" s="138" t="str">
        <f>IF(ISNUMBER(#REF!),#REF!,"")</f>
        <v/>
      </c>
      <c r="AT26" s="138" t="str">
        <f>IF(ISNUMBER(#REF!),#REF!,"")</f>
        <v/>
      </c>
      <c r="AU26" s="138" t="str">
        <f>IF(ISNUMBER(#REF!),#REF!,"")</f>
        <v/>
      </c>
      <c r="AV26" s="138" t="str">
        <f>IF(ISNUMBER(#REF!),#REF!,"")</f>
        <v/>
      </c>
      <c r="AW26" s="138" t="str">
        <f>IF(ISNUMBER(#REF!),#REF!,"")</f>
        <v/>
      </c>
      <c r="AX26" s="138" t="str">
        <f>IF(ISNUMBER(#REF!),#REF!,"")</f>
        <v/>
      </c>
      <c r="AY26" s="138" t="str">
        <f>IF(ISNUMBER(#REF!),#REF!,"")</f>
        <v/>
      </c>
      <c r="AZ26" s="138" t="str">
        <f>IF(ISNUMBER(#REF!),#REF!,"")</f>
        <v/>
      </c>
      <c r="BA26" s="138" t="str">
        <f>IF(ISNUMBER(#REF!),#REF!,"")</f>
        <v/>
      </c>
      <c r="BB26" s="138" t="str">
        <f>IF(ISNUMBER(#REF!),#REF!,"")</f>
        <v/>
      </c>
      <c r="BC26" s="138" t="str">
        <f>IF(ISNUMBER(#REF!),#REF!,"")</f>
        <v/>
      </c>
      <c r="BD26" s="138" t="str">
        <f>IF(ISNUMBER(#REF!),#REF!,"")</f>
        <v/>
      </c>
      <c r="BE26" s="138" t="str">
        <f>IF(ISNUMBER(#REF!),#REF!,"")</f>
        <v/>
      </c>
      <c r="BF26" s="138" t="str">
        <f>IF(ISNUMBER(#REF!),#REF!,"")</f>
        <v/>
      </c>
      <c r="BG26" s="138" t="str">
        <f>IF(ISNUMBER(#REF!),#REF!,"")</f>
        <v/>
      </c>
      <c r="BH26" s="138" t="str">
        <f>IF(ISNUMBER(#REF!),#REF!,"")</f>
        <v/>
      </c>
      <c r="BI26" s="138" t="str">
        <f>IF(ISNUMBER(#REF!),#REF!,"")</f>
        <v/>
      </c>
      <c r="BJ26" s="138" t="str">
        <f>IF(ISNUMBER(#REF!),#REF!,"")</f>
        <v/>
      </c>
      <c r="BK26" s="138" t="str">
        <f>IF(ISNUMBER(#REF!),#REF!,"")</f>
        <v/>
      </c>
      <c r="BL26" s="138" t="str">
        <f>IF(ISNUMBER(#REF!),#REF!,"")</f>
        <v/>
      </c>
      <c r="BM26" s="138" t="str">
        <f>IF(ISNUMBER(#REF!),#REF!,"")</f>
        <v/>
      </c>
      <c r="BN26" s="138" t="str">
        <f>IF(ISNUMBER(#REF!),#REF!,"")</f>
        <v/>
      </c>
      <c r="BO26" s="138" t="str">
        <f>IF(ISNUMBER(#REF!),#REF!,"")</f>
        <v/>
      </c>
      <c r="BP26" s="138" t="str">
        <f>IF(ISNUMBER(#REF!),#REF!,"")</f>
        <v/>
      </c>
      <c r="BQ26" s="138" t="str">
        <f>IF(ISNUMBER(#REF!),#REF!,"")</f>
        <v/>
      </c>
      <c r="BR26" s="138" t="str">
        <f>IF(ISNUMBER(#REF!),#REF!,"")</f>
        <v/>
      </c>
      <c r="BS26" s="138" t="str">
        <f>IF(ISNUMBER(#REF!),#REF!,"")</f>
        <v/>
      </c>
      <c r="BT26" s="138" t="str">
        <f>IF(ISNUMBER(#REF!),#REF!,"")</f>
        <v/>
      </c>
      <c r="BU26" s="138" t="str">
        <f>IF(ISNUMBER(#REF!),#REF!,"")</f>
        <v/>
      </c>
      <c r="BV26" s="138" t="str">
        <f>IF(ISNUMBER(#REF!),#REF!,"")</f>
        <v/>
      </c>
      <c r="BW26" s="138" t="str">
        <f>IF(ISNUMBER(#REF!),#REF!,"")</f>
        <v/>
      </c>
      <c r="BX26" s="138" t="str">
        <f>IF(ISNUMBER(#REF!),#REF!,"")</f>
        <v/>
      </c>
      <c r="BY26" s="138" t="str">
        <f>IF(ISNUMBER(#REF!),#REF!,"")</f>
        <v/>
      </c>
      <c r="BZ26" s="138" t="str">
        <f>IF(ISNUMBER(#REF!),#REF!,"")</f>
        <v/>
      </c>
      <c r="CA26" s="138" t="str">
        <f>IF(ISNUMBER(#REF!),#REF!,"")</f>
        <v/>
      </c>
      <c r="CB26" s="138" t="str">
        <f>IF(ISNUMBER(#REF!),#REF!,"")</f>
        <v/>
      </c>
      <c r="CC26" s="138" t="str">
        <f>IF(ISNUMBER(#REF!),#REF!,"")</f>
        <v/>
      </c>
      <c r="CD26" s="138" t="str">
        <f>IF(ISNUMBER(#REF!),#REF!,"")</f>
        <v/>
      </c>
      <c r="CE26" s="138" t="str">
        <f>IF(ISNUMBER(#REF!),#REF!,"")</f>
        <v/>
      </c>
      <c r="CF26" s="138" t="str">
        <f>IF(ISNUMBER(#REF!),#REF!,"")</f>
        <v/>
      </c>
      <c r="CG26" s="138" t="str">
        <f>IF(ISNUMBER(#REF!),#REF!,"")</f>
        <v/>
      </c>
      <c r="CH26" s="138" t="str">
        <f>IF(ISNUMBER(#REF!),#REF!,"")</f>
        <v/>
      </c>
      <c r="CI26" s="138" t="str">
        <f>IF(ISNUMBER(#REF!),#REF!,"")</f>
        <v/>
      </c>
      <c r="CJ26" s="138" t="str">
        <f>IF(ISNUMBER(#REF!),#REF!,"")</f>
        <v/>
      </c>
      <c r="CK26" s="138" t="str">
        <f>IF(ISNUMBER(#REF!),#REF!,"")</f>
        <v/>
      </c>
      <c r="CL26" s="138" t="str">
        <f>IF(ISNUMBER(#REF!),#REF!,"")</f>
        <v/>
      </c>
      <c r="CM26" s="138" t="str">
        <f>IF(ISNUMBER(#REF!),#REF!,"")</f>
        <v/>
      </c>
      <c r="CN26" s="138" t="str">
        <f>IF(ISNUMBER(#REF!),#REF!,"")</f>
        <v/>
      </c>
      <c r="CO26" s="138" t="str">
        <f>IF(ISNUMBER(#REF!),#REF!,"")</f>
        <v/>
      </c>
      <c r="CP26" s="138" t="str">
        <f>IF(ISNUMBER(#REF!),#REF!,"")</f>
        <v/>
      </c>
      <c r="CQ26" s="138" t="str">
        <f>IF(ISNUMBER(#REF!),#REF!,"")</f>
        <v/>
      </c>
      <c r="CR26" s="138" t="str">
        <f>IF(ISNUMBER(#REF!),#REF!,"")</f>
        <v/>
      </c>
      <c r="CS26" s="138" t="str">
        <f>IF(ISNUMBER(#REF!),#REF!,"")</f>
        <v/>
      </c>
      <c r="CT26" s="138" t="str">
        <f>IF(ISNUMBER(#REF!),#REF!,"")</f>
        <v/>
      </c>
      <c r="CU26" s="138" t="str">
        <f>IF(ISNUMBER(#REF!),#REF!,"")</f>
        <v/>
      </c>
      <c r="CV26" s="138" t="str">
        <f>IF(ISNUMBER(#REF!),#REF!,"")</f>
        <v/>
      </c>
      <c r="CW26" s="138" t="str">
        <f>IF(ISNUMBER(#REF!),#REF!,"")</f>
        <v/>
      </c>
      <c r="CX26" s="138" t="str">
        <f>IF(ISNUMBER(#REF!),#REF!,"")</f>
        <v/>
      </c>
      <c r="CY26" s="138" t="str">
        <f>IF(ISNUMBER(#REF!),#REF!,"")</f>
        <v/>
      </c>
      <c r="CZ26" s="138" t="str">
        <f>IF(ISNUMBER(#REF!),#REF!,"")</f>
        <v/>
      </c>
      <c r="DA26" s="138" t="str">
        <f>IF(ISNUMBER(#REF!),#REF!,"")</f>
        <v/>
      </c>
      <c r="DB26" s="138" t="str">
        <f>IF(ISNUMBER(#REF!),#REF!,"")</f>
        <v/>
      </c>
      <c r="DC26" s="138" t="str">
        <f>IF(ISNUMBER(#REF!),#REF!,"")</f>
        <v/>
      </c>
      <c r="DD26" s="138" t="str">
        <f>IF(ISNUMBER(#REF!),#REF!,"")</f>
        <v/>
      </c>
      <c r="DE26" s="138" t="str">
        <f>IF(ISNUMBER(#REF!),#REF!,"")</f>
        <v/>
      </c>
      <c r="DF26" s="138" t="str">
        <f>IF(ISNUMBER(#REF!),#REF!,"")</f>
        <v/>
      </c>
      <c r="DG26" s="138" t="str">
        <f>IF(ISNUMBER(#REF!),#REF!,"")</f>
        <v/>
      </c>
      <c r="DH26" s="138" t="str">
        <f>IF(ISNUMBER(#REF!),#REF!,"")</f>
        <v/>
      </c>
      <c r="DI26" s="138" t="str">
        <f>IF(ISNUMBER(#REF!),#REF!,"")</f>
        <v/>
      </c>
      <c r="DJ26" s="138" t="str">
        <f>IF(ISNUMBER(#REF!),#REF!,"")</f>
        <v/>
      </c>
      <c r="DK26" s="138" t="str">
        <f>IF(ISNUMBER(#REF!),#REF!,"")</f>
        <v/>
      </c>
      <c r="DL26" s="138" t="str">
        <f>IF(ISNUMBER(#REF!),#REF!,"")</f>
        <v/>
      </c>
      <c r="DM26" s="138" t="str">
        <f>IF(ISNUMBER(#REF!),#REF!,"")</f>
        <v/>
      </c>
      <c r="DN26" s="138" t="str">
        <f>IF(ISNUMBER(#REF!),#REF!,"")</f>
        <v/>
      </c>
      <c r="DO26" s="138" t="str">
        <f>IF(ISNUMBER(#REF!),#REF!,"")</f>
        <v/>
      </c>
      <c r="DP26" s="138" t="str">
        <f>IF(ISNUMBER(#REF!),#REF!,"")</f>
        <v/>
      </c>
      <c r="DQ26" s="138" t="str">
        <f>IF(ISNUMBER(#REF!),#REF!,"")</f>
        <v/>
      </c>
      <c r="DR26" s="138" t="str">
        <f>IF(ISNUMBER(#REF!),#REF!,"")</f>
        <v/>
      </c>
      <c r="DS26" s="138" t="str">
        <f>IF(ISNUMBER(#REF!),#REF!,"")</f>
        <v/>
      </c>
      <c r="DT26" s="138" t="str">
        <f>IF(ISNUMBER(#REF!),#REF!,"")</f>
        <v/>
      </c>
      <c r="DU26" s="138" t="str">
        <f>IF(ISNUMBER(#REF!),#REF!,"")</f>
        <v/>
      </c>
      <c r="DV26" s="138" t="str">
        <f>IF(ISNUMBER(#REF!),#REF!,"")</f>
        <v/>
      </c>
      <c r="DW26" s="138" t="str">
        <f>IF(ISNUMBER(#REF!),#REF!,"")</f>
        <v/>
      </c>
      <c r="DX26" s="138" t="str">
        <f>IF(ISNUMBER(#REF!),#REF!,"")</f>
        <v/>
      </c>
      <c r="DY26" s="138" t="str">
        <f>IF(ISNUMBER(#REF!),#REF!,"")</f>
        <v/>
      </c>
      <c r="DZ26" s="138" t="str">
        <f>IF(ISNUMBER(#REF!),#REF!,"")</f>
        <v/>
      </c>
      <c r="EA26" s="138" t="str">
        <f>IF(ISNUMBER(#REF!),#REF!,"")</f>
        <v/>
      </c>
      <c r="EB26" s="138" t="str">
        <f>IF(ISNUMBER(#REF!),#REF!,"")</f>
        <v/>
      </c>
      <c r="EC26" s="138" t="str">
        <f>IF(ISNUMBER(#REF!),#REF!,"")</f>
        <v/>
      </c>
      <c r="ED26" s="138" t="str">
        <f>IF(ISNUMBER(#REF!),#REF!,"")</f>
        <v/>
      </c>
      <c r="EE26" s="138" t="str">
        <f>IF(ISNUMBER(#REF!),#REF!,"")</f>
        <v/>
      </c>
      <c r="EF26" s="138" t="str">
        <f>IF(ISNUMBER(#REF!),#REF!,"")</f>
        <v/>
      </c>
      <c r="EG26" s="138" t="str">
        <f>IF(ISNUMBER(#REF!),#REF!,"")</f>
        <v/>
      </c>
      <c r="EH26" s="138" t="str">
        <f>IF(ISNUMBER(#REF!),#REF!,"")</f>
        <v/>
      </c>
      <c r="EI26" s="138" t="str">
        <f>IF(ISNUMBER(#REF!),#REF!,"")</f>
        <v/>
      </c>
      <c r="EJ26" s="138" t="str">
        <f>IF(ISNUMBER(#REF!),#REF!,"")</f>
        <v/>
      </c>
      <c r="EK26" s="138" t="str">
        <f>IF(ISNUMBER(#REF!),#REF!,"")</f>
        <v/>
      </c>
      <c r="EL26" s="138" t="str">
        <f>IF(ISNUMBER(#REF!),#REF!,"")</f>
        <v/>
      </c>
      <c r="EM26" s="138" t="str">
        <f>IF(ISNUMBER(#REF!),#REF!,"")</f>
        <v/>
      </c>
      <c r="EN26" s="138" t="str">
        <f>IF(ISNUMBER(#REF!),#REF!,"")</f>
        <v/>
      </c>
      <c r="EO26" s="138" t="str">
        <f>IF(ISNUMBER(#REF!),#REF!,"")</f>
        <v/>
      </c>
      <c r="EP26" s="138" t="str">
        <f>IF(ISNUMBER(#REF!),#REF!,"")</f>
        <v/>
      </c>
      <c r="EQ26" s="138" t="str">
        <f>IF(ISNUMBER(#REF!),#REF!,"")</f>
        <v/>
      </c>
      <c r="ER26" s="138" t="str">
        <f>IF(ISNUMBER(#REF!),#REF!,"")</f>
        <v/>
      </c>
      <c r="ES26" s="138" t="str">
        <f>IF(ISNUMBER(#REF!),#REF!,"")</f>
        <v/>
      </c>
      <c r="ET26" s="138" t="str">
        <f>IF(ISNUMBER(#REF!),#REF!,"")</f>
        <v/>
      </c>
      <c r="EU26" s="138" t="str">
        <f>IF(ISNUMBER(#REF!),#REF!,"")</f>
        <v/>
      </c>
      <c r="EV26" s="138" t="str">
        <f>IF(ISNUMBER(#REF!),#REF!,"")</f>
        <v/>
      </c>
      <c r="EW26" s="138" t="str">
        <f>IF(ISNUMBER(#REF!),#REF!,"")</f>
        <v/>
      </c>
      <c r="EX26" s="138" t="str">
        <f>IF(ISNUMBER(#REF!),#REF!,"")</f>
        <v/>
      </c>
      <c r="EY26" s="138" t="str">
        <f>IF(ISNUMBER(#REF!),#REF!,"")</f>
        <v/>
      </c>
      <c r="EZ26" s="138" t="str">
        <f>IF(ISNUMBER(#REF!),#REF!,"")</f>
        <v/>
      </c>
      <c r="FA26" s="138" t="str">
        <f>IF(ISNUMBER(#REF!),#REF!,"")</f>
        <v/>
      </c>
      <c r="FB26" s="138" t="str">
        <f>IF(ISNUMBER(#REF!),#REF!,"")</f>
        <v/>
      </c>
      <c r="FC26" s="138" t="str">
        <f>IF(ISNUMBER(#REF!),#REF!,"")</f>
        <v/>
      </c>
      <c r="FD26" s="138" t="str">
        <f>IF(ISNUMBER(#REF!),#REF!,"")</f>
        <v/>
      </c>
      <c r="FE26" s="138" t="str">
        <f>IF(ISNUMBER(#REF!),#REF!,"")</f>
        <v/>
      </c>
      <c r="FF26" s="138" t="str">
        <f>IF(ISNUMBER(#REF!),#REF!,"")</f>
        <v/>
      </c>
      <c r="FG26" s="138" t="str">
        <f>IF(ISNUMBER(#REF!),#REF!,"")</f>
        <v/>
      </c>
      <c r="FH26" s="138" t="str">
        <f>IF(ISNUMBER(#REF!),#REF!,"")</f>
        <v/>
      </c>
      <c r="FI26" s="138" t="str">
        <f>IF(ISNUMBER(#REF!),#REF!,"")</f>
        <v/>
      </c>
      <c r="FJ26" s="138" t="str">
        <f>IF(ISNUMBER(#REF!),#REF!,"")</f>
        <v/>
      </c>
      <c r="FK26" s="138" t="str">
        <f>IF(ISNUMBER(#REF!),#REF!,"")</f>
        <v/>
      </c>
      <c r="FL26" s="138" t="str">
        <f>IF(ISNUMBER(#REF!),#REF!,"")</f>
        <v/>
      </c>
      <c r="FM26" s="138" t="str">
        <f>IF(ISNUMBER(#REF!),#REF!,"")</f>
        <v/>
      </c>
      <c r="FN26" s="138" t="str">
        <f>IF(ISNUMBER(#REF!),#REF!,"")</f>
        <v/>
      </c>
      <c r="FO26" s="138" t="str">
        <f>IF(ISNUMBER(#REF!),#REF!,"")</f>
        <v/>
      </c>
      <c r="FP26" s="138" t="str">
        <f>IF(ISNUMBER(#REF!),#REF!,"")</f>
        <v/>
      </c>
      <c r="FQ26" s="138" t="str">
        <f>IF(ISNUMBER(#REF!),#REF!,"")</f>
        <v/>
      </c>
      <c r="FR26" s="138" t="str">
        <f>IF(ISNUMBER(#REF!),#REF!,"")</f>
        <v/>
      </c>
      <c r="FS26" s="138" t="str">
        <f>IF(ISNUMBER(#REF!),#REF!,"")</f>
        <v/>
      </c>
      <c r="FT26" s="138" t="str">
        <f>IF(ISNUMBER(#REF!),#REF!,"")</f>
        <v/>
      </c>
      <c r="FU26" s="138" t="str">
        <f>IF(ISNUMBER(#REF!),#REF!,"")</f>
        <v/>
      </c>
      <c r="FV26" s="138" t="str">
        <f>IF(ISNUMBER(#REF!),#REF!,"")</f>
        <v/>
      </c>
      <c r="FW26" s="138" t="str">
        <f>IF(ISNUMBER(#REF!),#REF!,"")</f>
        <v/>
      </c>
      <c r="FX26" s="138" t="str">
        <f>IF(ISNUMBER(#REF!),#REF!,"")</f>
        <v/>
      </c>
      <c r="FY26" s="138" t="str">
        <f>IF(ISNUMBER(#REF!),#REF!,"")</f>
        <v/>
      </c>
      <c r="FZ26" s="138" t="str">
        <f>IF(ISNUMBER(#REF!),#REF!,"")</f>
        <v/>
      </c>
      <c r="GA26" s="138" t="str">
        <f>IF(ISNUMBER(#REF!),#REF!,"")</f>
        <v/>
      </c>
      <c r="GB26" s="138" t="str">
        <f>IF(ISNUMBER(#REF!),#REF!,"")</f>
        <v/>
      </c>
      <c r="GC26" s="138" t="str">
        <f>IF(ISNUMBER(#REF!),#REF!,"")</f>
        <v/>
      </c>
      <c r="GD26" s="138" t="str">
        <f>IF(ISNUMBER(#REF!),#REF!,"")</f>
        <v/>
      </c>
      <c r="GE26" s="138" t="str">
        <f>IF(ISNUMBER(#REF!),#REF!,"")</f>
        <v/>
      </c>
      <c r="GF26" s="138" t="str">
        <f>IF(ISNUMBER(#REF!),#REF!,"")</f>
        <v/>
      </c>
      <c r="GG26" s="138" t="str">
        <f>IF(ISNUMBER(#REF!),#REF!,"")</f>
        <v/>
      </c>
      <c r="GH26" s="138" t="str">
        <f>IF(ISNUMBER(#REF!),#REF!,"")</f>
        <v/>
      </c>
      <c r="GI26" s="138" t="str">
        <f>IF(ISNUMBER(#REF!),#REF!,"")</f>
        <v/>
      </c>
      <c r="GJ26" s="138" t="str">
        <f>IF(ISNUMBER(#REF!),#REF!,"")</f>
        <v/>
      </c>
      <c r="GK26" s="138" t="str">
        <f>IF(ISNUMBER(#REF!),#REF!,"")</f>
        <v/>
      </c>
      <c r="GL26" s="138" t="str">
        <f>IF(ISNUMBER(#REF!),#REF!,"")</f>
        <v/>
      </c>
      <c r="GM26" s="138" t="str">
        <f>IF(ISNUMBER(#REF!),#REF!,"")</f>
        <v/>
      </c>
      <c r="GN26" s="138" t="str">
        <f>IF(ISNUMBER(#REF!),#REF!,"")</f>
        <v/>
      </c>
      <c r="GO26" s="138" t="str">
        <f>IF(ISNUMBER(#REF!),#REF!,"")</f>
        <v/>
      </c>
      <c r="GP26" s="138" t="str">
        <f>IF(ISNUMBER(#REF!),#REF!,"")</f>
        <v/>
      </c>
      <c r="GQ26" s="138" t="str">
        <f>IF(ISNUMBER(#REF!),#REF!,"")</f>
        <v/>
      </c>
      <c r="GR26" s="138" t="str">
        <f>IF(ISNUMBER(#REF!),#REF!,"")</f>
        <v/>
      </c>
      <c r="GS26" s="138" t="str">
        <f>IF(ISNUMBER(#REF!),#REF!,"")</f>
        <v/>
      </c>
      <c r="GT26" s="138" t="str">
        <f>IF(ISNUMBER(#REF!),#REF!,"")</f>
        <v/>
      </c>
      <c r="GU26" s="138" t="str">
        <f>IF(ISNUMBER(#REF!),#REF!,"")</f>
        <v/>
      </c>
      <c r="GV26" s="138" t="str">
        <f>IF(ISNUMBER(#REF!),#REF!,"")</f>
        <v/>
      </c>
      <c r="GW26" s="138" t="str">
        <f>IF(ISNUMBER(#REF!),#REF!,"")</f>
        <v/>
      </c>
      <c r="GX26" s="138" t="str">
        <f>IF(ISNUMBER(#REF!),#REF!,"")</f>
        <v/>
      </c>
      <c r="GY26" s="138" t="str">
        <f>IF(ISNUMBER(#REF!),#REF!,"")</f>
        <v/>
      </c>
      <c r="GZ26" s="138" t="str">
        <f>IF(ISNUMBER(#REF!),#REF!,"")</f>
        <v/>
      </c>
      <c r="HA26" s="138" t="str">
        <f>IF(ISNUMBER(#REF!),#REF!,"")</f>
        <v/>
      </c>
      <c r="HB26" s="138" t="str">
        <f>IF(ISNUMBER(#REF!),#REF!,"")</f>
        <v/>
      </c>
      <c r="HC26" s="138" t="str">
        <f>IF(ISNUMBER(#REF!),#REF!,"")</f>
        <v/>
      </c>
      <c r="HD26" s="138" t="str">
        <f>IF(ISNUMBER(#REF!),#REF!,"")</f>
        <v/>
      </c>
      <c r="HE26" s="138" t="str">
        <f>IF(ISNUMBER(#REF!),#REF!,"")</f>
        <v/>
      </c>
      <c r="HF26" s="138" t="str">
        <f>IF(ISNUMBER(#REF!),#REF!,"")</f>
        <v/>
      </c>
      <c r="HG26" s="138" t="str">
        <f>IF(ISNUMBER(#REF!),#REF!,"")</f>
        <v/>
      </c>
      <c r="HH26" s="138" t="str">
        <f>IF(ISNUMBER(#REF!),#REF!,"")</f>
        <v/>
      </c>
      <c r="HI26" s="138" t="str">
        <f>IF(ISNUMBER(#REF!),#REF!,"")</f>
        <v/>
      </c>
      <c r="HJ26" s="138" t="str">
        <f>IF(ISNUMBER(#REF!),#REF!,"")</f>
        <v/>
      </c>
      <c r="HK26" s="138" t="str">
        <f>IF(ISNUMBER(#REF!),#REF!,"")</f>
        <v/>
      </c>
      <c r="HL26" s="138" t="str">
        <f>IF(ISNUMBER(#REF!),#REF!,"")</f>
        <v/>
      </c>
      <c r="HM26" s="138" t="str">
        <f>IF(ISNUMBER(#REF!),#REF!,"")</f>
        <v/>
      </c>
      <c r="HN26" s="138" t="str">
        <f>IF(ISNUMBER(#REF!),#REF!,"")</f>
        <v/>
      </c>
      <c r="HO26" s="138" t="str">
        <f>IF(ISNUMBER(#REF!),#REF!,"")</f>
        <v/>
      </c>
      <c r="HP26" s="138" t="str">
        <f>IF(ISNUMBER(#REF!),#REF!,"")</f>
        <v/>
      </c>
      <c r="HQ26" s="138" t="str">
        <f>IF(ISNUMBER(#REF!),#REF!,"")</f>
        <v/>
      </c>
      <c r="HR26" s="138" t="str">
        <f>IF(ISNUMBER(#REF!),#REF!,"")</f>
        <v/>
      </c>
      <c r="HS26" s="138" t="str">
        <f>IF(ISNUMBER(#REF!),#REF!,"")</f>
        <v/>
      </c>
      <c r="HT26" s="138" t="str">
        <f>IF(ISNUMBER(#REF!),#REF!,"")</f>
        <v/>
      </c>
      <c r="HU26" s="138" t="str">
        <f>IF(ISNUMBER(#REF!),#REF!,"")</f>
        <v/>
      </c>
      <c r="HV26" s="138" t="str">
        <f>IF(ISNUMBER(#REF!),#REF!,"")</f>
        <v/>
      </c>
      <c r="HW26" s="138" t="str">
        <f>IF(ISNUMBER(#REF!),#REF!,"")</f>
        <v/>
      </c>
      <c r="HX26" s="138" t="str">
        <f>IF(ISNUMBER(#REF!),#REF!,"")</f>
        <v/>
      </c>
      <c r="HY26" s="138" t="str">
        <f>IF(ISNUMBER(#REF!),#REF!,"")</f>
        <v/>
      </c>
      <c r="HZ26" s="138" t="str">
        <f>IF(ISNUMBER(#REF!),#REF!,"")</f>
        <v/>
      </c>
      <c r="IA26" s="138" t="str">
        <f>IF(ISNUMBER(#REF!),#REF!,"")</f>
        <v/>
      </c>
      <c r="IB26" s="138" t="str">
        <f>IF(ISNUMBER(#REF!),#REF!,"")</f>
        <v/>
      </c>
      <c r="IC26" s="138" t="str">
        <f>IF(ISNUMBER(#REF!),#REF!,"")</f>
        <v/>
      </c>
      <c r="ID26" s="138" t="str">
        <f>IF(ISNUMBER(#REF!),#REF!,"")</f>
        <v/>
      </c>
      <c r="IE26" s="138" t="str">
        <f>IF(ISNUMBER(#REF!),#REF!,"")</f>
        <v/>
      </c>
      <c r="IF26" s="138" t="str">
        <f>IF(ISNUMBER(#REF!),#REF!,"")</f>
        <v/>
      </c>
      <c r="IG26" s="138" t="str">
        <f>IF(ISNUMBER(#REF!),#REF!,"")</f>
        <v/>
      </c>
      <c r="IH26" s="138" t="str">
        <f>IF(ISNUMBER(#REF!),#REF!,"")</f>
        <v/>
      </c>
      <c r="II26" s="138" t="str">
        <f>IF(ISNUMBER(#REF!),#REF!,"")</f>
        <v/>
      </c>
      <c r="IJ26" s="138" t="str">
        <f>IF(ISNUMBER(#REF!),#REF!,"")</f>
        <v/>
      </c>
      <c r="IK26" s="138" t="str">
        <f>IF(ISNUMBER(#REF!),#REF!,"")</f>
        <v/>
      </c>
      <c r="IL26" s="138" t="str">
        <f>IF(ISNUMBER(#REF!),#REF!,"")</f>
        <v/>
      </c>
      <c r="IM26" s="138" t="str">
        <f>IF(ISNUMBER(#REF!),#REF!,"")</f>
        <v/>
      </c>
      <c r="IN26" s="138" t="str">
        <f>IF(ISNUMBER(#REF!),#REF!,"")</f>
        <v/>
      </c>
      <c r="IO26" s="138" t="str">
        <f>IF(ISNUMBER(#REF!),#REF!,"")</f>
        <v/>
      </c>
      <c r="IP26" s="138" t="str">
        <f>IF(ISNUMBER(#REF!),#REF!,"")</f>
        <v/>
      </c>
      <c r="IQ26" s="138" t="str">
        <f>IF(ISNUMBER(#REF!),#REF!,"")</f>
        <v/>
      </c>
      <c r="IR26" s="138" t="str">
        <f>IF(ISNUMBER(#REF!),#REF!,"")</f>
        <v/>
      </c>
      <c r="IS26" s="138" t="str">
        <f>IF(ISNUMBER(#REF!),#REF!,"")</f>
        <v/>
      </c>
      <c r="IT26" s="138" t="str">
        <f>IF(ISNUMBER(#REF!),#REF!,"")</f>
        <v/>
      </c>
      <c r="IU26" s="138" t="str">
        <f>IF(ISNUMBER(#REF!),#REF!,"")</f>
        <v/>
      </c>
      <c r="IV26" s="138" t="str">
        <f>IF(ISNUMBER(#REF!),#REF!,"")</f>
        <v/>
      </c>
      <c r="IW26" s="138" t="str">
        <f>IF(ISNUMBER(#REF!),#REF!,"")</f>
        <v/>
      </c>
      <c r="IX26" s="138" t="str">
        <f>IF(ISNUMBER(#REF!),#REF!,"")</f>
        <v/>
      </c>
      <c r="IY26" s="138" t="str">
        <f>IF(ISNUMBER(#REF!),#REF!,"")</f>
        <v/>
      </c>
      <c r="IZ26" s="138" t="str">
        <f>IF(ISNUMBER(#REF!),#REF!,"")</f>
        <v/>
      </c>
      <c r="JA26" s="138" t="str">
        <f>IF(ISNUMBER(#REF!),#REF!,"")</f>
        <v/>
      </c>
      <c r="JB26" s="138" t="str">
        <f>IF(ISNUMBER(#REF!),#REF!,"")</f>
        <v/>
      </c>
      <c r="JC26" s="138" t="str">
        <f>IF(ISNUMBER(#REF!),#REF!,"")</f>
        <v/>
      </c>
      <c r="JD26" s="138" t="str">
        <f>IF(ISNUMBER(#REF!),#REF!,"")</f>
        <v/>
      </c>
      <c r="JE26" s="138" t="str">
        <f>IF(ISNUMBER(#REF!),#REF!,"")</f>
        <v/>
      </c>
      <c r="JF26" s="138" t="str">
        <f>IF(ISNUMBER(#REF!),#REF!,"")</f>
        <v/>
      </c>
      <c r="JG26" s="138" t="str">
        <f>IF(ISNUMBER(#REF!),#REF!,"")</f>
        <v/>
      </c>
      <c r="JH26" s="138" t="str">
        <f>IF(ISNUMBER(#REF!),#REF!,"")</f>
        <v/>
      </c>
      <c r="JI26" s="138" t="str">
        <f>IF(ISNUMBER(#REF!),#REF!,"")</f>
        <v/>
      </c>
      <c r="JJ26" s="138" t="str">
        <f>IF(ISNUMBER(#REF!),#REF!,"")</f>
        <v/>
      </c>
      <c r="JK26" s="138" t="str">
        <f>IF(ISNUMBER(#REF!),#REF!,"")</f>
        <v/>
      </c>
      <c r="JL26" s="138" t="str">
        <f>IF(ISNUMBER(#REF!),#REF!,"")</f>
        <v/>
      </c>
      <c r="JM26" s="138" t="str">
        <f>IF(ISNUMBER(#REF!),#REF!,"")</f>
        <v/>
      </c>
      <c r="JN26" s="138" t="str">
        <f>IF(ISNUMBER(#REF!),#REF!,"")</f>
        <v/>
      </c>
      <c r="JO26" s="138" t="str">
        <f>IF(ISNUMBER(#REF!),#REF!,"")</f>
        <v/>
      </c>
      <c r="JP26" s="138" t="str">
        <f>IF(ISNUMBER(#REF!),#REF!,"")</f>
        <v/>
      </c>
      <c r="JQ26" s="138" t="str">
        <f>IF(ISNUMBER(#REF!),#REF!,"")</f>
        <v/>
      </c>
      <c r="JR26" s="138" t="str">
        <f>IF(ISNUMBER(#REF!),#REF!,"")</f>
        <v/>
      </c>
      <c r="JS26" s="138" t="str">
        <f>IF(ISNUMBER(#REF!),#REF!,"")</f>
        <v/>
      </c>
      <c r="JT26" s="138" t="str">
        <f>IF(ISNUMBER(#REF!),#REF!,"")</f>
        <v/>
      </c>
      <c r="JU26" s="138" t="str">
        <f>IF(ISNUMBER(#REF!),#REF!,"")</f>
        <v/>
      </c>
      <c r="JV26" s="138" t="str">
        <f>IF(ISNUMBER(#REF!),#REF!,"")</f>
        <v/>
      </c>
      <c r="JW26" s="138" t="str">
        <f>IF(ISNUMBER(#REF!),#REF!,"")</f>
        <v/>
      </c>
      <c r="JX26" s="138" t="str">
        <f>IF(ISNUMBER(#REF!),#REF!,"")</f>
        <v/>
      </c>
      <c r="JY26" s="138" t="str">
        <f>IF(ISNUMBER(#REF!),#REF!,"")</f>
        <v/>
      </c>
      <c r="JZ26" s="138" t="str">
        <f>IF(ISNUMBER(#REF!),#REF!,"")</f>
        <v/>
      </c>
      <c r="KA26" s="138" t="str">
        <f>IF(ISNUMBER(#REF!),#REF!,"")</f>
        <v/>
      </c>
      <c r="KB26" s="138" t="str">
        <f>IF(ISNUMBER(#REF!),#REF!,"")</f>
        <v/>
      </c>
      <c r="KC26" s="138" t="str">
        <f>IF(ISNUMBER(#REF!),#REF!,"")</f>
        <v/>
      </c>
      <c r="KD26" s="138" t="str">
        <f>IF(ISNUMBER(#REF!),#REF!,"")</f>
        <v/>
      </c>
      <c r="KE26" s="138" t="str">
        <f>IF(ISNUMBER(#REF!),#REF!,"")</f>
        <v/>
      </c>
      <c r="KF26" s="138" t="str">
        <f>IF(ISNUMBER(#REF!),#REF!,"")</f>
        <v/>
      </c>
      <c r="KG26" s="138" t="str">
        <f>IF(ISNUMBER(#REF!),#REF!,"")</f>
        <v/>
      </c>
      <c r="KH26" s="138" t="str">
        <f>IF(ISNUMBER(#REF!),#REF!,"")</f>
        <v/>
      </c>
      <c r="KI26" s="138" t="str">
        <f>IF(ISNUMBER(#REF!),#REF!,"")</f>
        <v/>
      </c>
      <c r="KJ26" s="138" t="str">
        <f>IF(ISNUMBER(#REF!),#REF!,"")</f>
        <v/>
      </c>
      <c r="KK26" s="138" t="str">
        <f>IF(ISNUMBER(#REF!),#REF!,"")</f>
        <v/>
      </c>
      <c r="KL26" s="138" t="str">
        <f>IF(ISNUMBER(#REF!),#REF!,"")</f>
        <v/>
      </c>
      <c r="KM26" s="138" t="str">
        <f>IF(ISNUMBER(#REF!),#REF!,"")</f>
        <v/>
      </c>
      <c r="KN26" s="138" t="str">
        <f>IF(ISNUMBER(#REF!),#REF!,"")</f>
        <v/>
      </c>
      <c r="KO26" s="138" t="str">
        <f>IF(ISNUMBER(#REF!),#REF!,"")</f>
        <v/>
      </c>
      <c r="KP26" s="138" t="str">
        <f>IF(ISNUMBER(#REF!),#REF!,"")</f>
        <v/>
      </c>
      <c r="KQ26" s="138" t="str">
        <f>IF(ISNUMBER(#REF!),#REF!,"")</f>
        <v/>
      </c>
      <c r="KR26" s="138" t="str">
        <f>IF(ISNUMBER(#REF!),#REF!,"")</f>
        <v/>
      </c>
      <c r="KS26" s="138" t="str">
        <f>IF(ISNUMBER(#REF!),#REF!,"")</f>
        <v/>
      </c>
      <c r="KT26" s="138" t="str">
        <f>IF(ISNUMBER(#REF!),#REF!,"")</f>
        <v/>
      </c>
      <c r="KU26" s="138" t="str">
        <f>IF(ISNUMBER(#REF!),#REF!,"")</f>
        <v/>
      </c>
      <c r="KV26" s="138" t="str">
        <f>IF(ISNUMBER(#REF!),#REF!,"")</f>
        <v/>
      </c>
      <c r="KW26" s="138" t="str">
        <f>IF(ISNUMBER(#REF!),#REF!,"")</f>
        <v/>
      </c>
      <c r="KX26" s="138" t="str">
        <f>IF(ISNUMBER(#REF!),#REF!,"")</f>
        <v/>
      </c>
      <c r="KY26" s="138" t="str">
        <f>IF(ISNUMBER(#REF!),#REF!,"")</f>
        <v/>
      </c>
      <c r="KZ26" s="138" t="str">
        <f>IF(ISNUMBER(#REF!),#REF!,"")</f>
        <v/>
      </c>
      <c r="LA26" s="138" t="str">
        <f>IF(ISNUMBER(#REF!),#REF!,"")</f>
        <v/>
      </c>
      <c r="LB26" s="138" t="str">
        <f>IF(ISNUMBER(#REF!),#REF!,"")</f>
        <v/>
      </c>
      <c r="LC26" s="138" t="str">
        <f>IF(ISNUMBER(#REF!),#REF!,"")</f>
        <v/>
      </c>
      <c r="LD26" s="138" t="str">
        <f>IF(ISNUMBER(#REF!),#REF!,"")</f>
        <v/>
      </c>
      <c r="LE26" s="138" t="str">
        <f>IF(ISNUMBER(#REF!),#REF!,"")</f>
        <v/>
      </c>
      <c r="LF26" s="138" t="str">
        <f>IF(ISNUMBER(#REF!),#REF!,"")</f>
        <v/>
      </c>
      <c r="LG26" s="138" t="str">
        <f>IF(ISNUMBER(#REF!),#REF!,"")</f>
        <v/>
      </c>
      <c r="LH26" s="138" t="str">
        <f>IF(ISNUMBER(#REF!),#REF!,"")</f>
        <v/>
      </c>
      <c r="LI26" s="138" t="str">
        <f>IF(ISNUMBER(#REF!),#REF!,"")</f>
        <v/>
      </c>
      <c r="LJ26" s="138" t="str">
        <f>IF(ISNUMBER(#REF!),#REF!,"")</f>
        <v/>
      </c>
      <c r="LK26" s="138" t="str">
        <f>IF(ISNUMBER(#REF!),#REF!,"")</f>
        <v/>
      </c>
      <c r="LL26" s="138" t="str">
        <f>IF(ISNUMBER(#REF!),#REF!,"")</f>
        <v/>
      </c>
      <c r="LM26" s="138" t="str">
        <f>IF(ISNUMBER(#REF!),#REF!,"")</f>
        <v/>
      </c>
      <c r="LN26" s="138" t="str">
        <f>IF(ISNUMBER(#REF!),#REF!,"")</f>
        <v/>
      </c>
      <c r="LO26" s="138" t="str">
        <f>IF(ISNUMBER(#REF!),#REF!,"")</f>
        <v/>
      </c>
      <c r="LP26" s="138" t="str">
        <f>IF(ISNUMBER(#REF!),#REF!,"")</f>
        <v/>
      </c>
      <c r="LQ26" s="138" t="str">
        <f>IF(ISNUMBER(#REF!),#REF!,"")</f>
        <v/>
      </c>
      <c r="LR26" s="138" t="str">
        <f>IF(ISNUMBER(#REF!),#REF!,"")</f>
        <v/>
      </c>
      <c r="LS26" s="138" t="str">
        <f>IF(ISNUMBER(#REF!),#REF!,"")</f>
        <v/>
      </c>
      <c r="LT26" s="138" t="str">
        <f>IF(ISNUMBER(#REF!),#REF!,"")</f>
        <v/>
      </c>
      <c r="LU26" s="138" t="str">
        <f>IF(ISNUMBER(#REF!),#REF!,"")</f>
        <v/>
      </c>
      <c r="LV26" s="138" t="str">
        <f>IF(ISNUMBER(#REF!),#REF!,"")</f>
        <v/>
      </c>
      <c r="LW26" s="138" t="str">
        <f>IF(ISNUMBER(#REF!),#REF!,"")</f>
        <v/>
      </c>
      <c r="LX26" s="138" t="str">
        <f>IF(ISNUMBER(#REF!),#REF!,"")</f>
        <v/>
      </c>
      <c r="LY26" s="138" t="str">
        <f>IF(ISNUMBER(#REF!),#REF!,"")</f>
        <v/>
      </c>
      <c r="LZ26" s="138" t="str">
        <f>IF(ISNUMBER(#REF!),#REF!,"")</f>
        <v/>
      </c>
      <c r="MA26" s="138" t="str">
        <f>IF(ISNUMBER(#REF!),#REF!,"")</f>
        <v/>
      </c>
      <c r="MB26" s="138" t="str">
        <f>IF(ISNUMBER(#REF!),#REF!,"")</f>
        <v/>
      </c>
      <c r="MC26" s="138" t="str">
        <f>IF(ISNUMBER(#REF!),#REF!,"")</f>
        <v/>
      </c>
      <c r="MD26" s="138" t="str">
        <f>IF(ISNUMBER(#REF!),#REF!,"")</f>
        <v/>
      </c>
      <c r="ME26" s="138" t="str">
        <f>IF(ISNUMBER(#REF!),#REF!,"")</f>
        <v/>
      </c>
      <c r="MF26" s="138" t="str">
        <f>IF(ISNUMBER(#REF!),#REF!,"")</f>
        <v/>
      </c>
      <c r="MG26" s="138" t="str">
        <f>IF(ISNUMBER(#REF!),#REF!,"")</f>
        <v/>
      </c>
      <c r="MH26" s="138" t="str">
        <f>IF(ISNUMBER(#REF!),#REF!,"")</f>
        <v/>
      </c>
    </row>
    <row r="27" spans="2:346" x14ac:dyDescent="0.3">
      <c r="B27" s="11" t="s">
        <v>1098</v>
      </c>
      <c r="C27" s="11" t="s">
        <v>1099</v>
      </c>
      <c r="D27" s="186" t="e">
        <f t="shared" si="15"/>
        <v>#N/A</v>
      </c>
      <c r="E27" s="186">
        <f t="shared" si="16"/>
        <v>0</v>
      </c>
      <c r="F27" s="186">
        <f t="shared" si="17"/>
        <v>0</v>
      </c>
      <c r="G27" s="138" t="str">
        <f>IF(ISNUMBER(#REF!),#REF!,"")</f>
        <v/>
      </c>
      <c r="H27" s="138" t="str">
        <f>IF(ISNUMBER(#REF!),#REF!,"")</f>
        <v/>
      </c>
      <c r="I27" s="138" t="str">
        <f>IF(ISNUMBER(#REF!),#REF!,"")</f>
        <v/>
      </c>
      <c r="J27" s="138" t="str">
        <f>IF(ISNUMBER(#REF!),#REF!,"")</f>
        <v/>
      </c>
      <c r="K27" s="138" t="str">
        <f>IF(ISNUMBER(#REF!),#REF!,"")</f>
        <v/>
      </c>
      <c r="L27" s="138" t="str">
        <f>IF(ISNUMBER(#REF!),#REF!,"")</f>
        <v/>
      </c>
      <c r="M27" s="138" t="str">
        <f>IF(ISNUMBER(#REF!),#REF!,"")</f>
        <v/>
      </c>
      <c r="N27" s="138" t="str">
        <f>IF(ISNUMBER(#REF!),#REF!,"")</f>
        <v/>
      </c>
      <c r="O27" s="138" t="str">
        <f>IF(ISNUMBER(#REF!),#REF!,"")</f>
        <v/>
      </c>
      <c r="P27" s="138" t="str">
        <f>IF(ISNUMBER(#REF!),#REF!,"")</f>
        <v/>
      </c>
      <c r="Q27" s="138" t="str">
        <f>IF(ISNUMBER(#REF!),#REF!,"")</f>
        <v/>
      </c>
      <c r="R27" s="138" t="str">
        <f>IF(ISNUMBER(#REF!),#REF!,"")</f>
        <v/>
      </c>
      <c r="S27" s="138" t="str">
        <f>IF(ISNUMBER(#REF!),#REF!,"")</f>
        <v/>
      </c>
      <c r="T27" s="138" t="str">
        <f>IF(ISNUMBER(#REF!),#REF!,"")</f>
        <v/>
      </c>
      <c r="U27" s="138" t="str">
        <f>IF(ISNUMBER(#REF!),#REF!,"")</f>
        <v/>
      </c>
      <c r="V27" s="138" t="str">
        <f>IF(ISNUMBER(#REF!),#REF!,"")</f>
        <v/>
      </c>
      <c r="W27" s="138" t="str">
        <f>IF(ISNUMBER(#REF!),#REF!,"")</f>
        <v/>
      </c>
      <c r="X27" s="138" t="str">
        <f>IF(ISNUMBER(#REF!),#REF!,"")</f>
        <v/>
      </c>
      <c r="Y27" s="138" t="str">
        <f>IF(ISNUMBER(#REF!),#REF!,"")</f>
        <v/>
      </c>
      <c r="Z27" s="138" t="str">
        <f>IF(ISNUMBER(#REF!),#REF!,"")</f>
        <v/>
      </c>
      <c r="AA27" s="138" t="str">
        <f>IF(ISNUMBER(#REF!),#REF!,"")</f>
        <v/>
      </c>
      <c r="AB27" s="138" t="str">
        <f>IF(ISNUMBER(#REF!),#REF!,"")</f>
        <v/>
      </c>
      <c r="AC27" s="138" t="str">
        <f>IF(ISNUMBER(#REF!),#REF!,"")</f>
        <v/>
      </c>
      <c r="AD27" s="138" t="str">
        <f>IF(ISNUMBER(#REF!),#REF!,"")</f>
        <v/>
      </c>
      <c r="AE27" s="138" t="str">
        <f>IF(ISNUMBER(#REF!),#REF!,"")</f>
        <v/>
      </c>
      <c r="AF27" s="138" t="str">
        <f>IF(ISNUMBER(#REF!),#REF!,"")</f>
        <v/>
      </c>
      <c r="AG27" s="138" t="str">
        <f>IF(ISNUMBER(#REF!),#REF!,"")</f>
        <v/>
      </c>
      <c r="AH27" s="138" t="str">
        <f>IF(ISNUMBER(#REF!),#REF!,"")</f>
        <v/>
      </c>
      <c r="AI27" s="138" t="str">
        <f>IF(ISNUMBER(#REF!),#REF!,"")</f>
        <v/>
      </c>
      <c r="AJ27" s="138" t="str">
        <f>IF(ISNUMBER(#REF!),#REF!,"")</f>
        <v/>
      </c>
      <c r="AK27" s="138" t="str">
        <f>IF(ISNUMBER(#REF!),#REF!,"")</f>
        <v/>
      </c>
      <c r="AL27" s="138" t="str">
        <f>IF(ISNUMBER(#REF!),#REF!,"")</f>
        <v/>
      </c>
      <c r="AM27" s="138" t="str">
        <f>IF(ISNUMBER(#REF!),#REF!,"")</f>
        <v/>
      </c>
      <c r="AN27" s="138" t="str">
        <f>IF(ISNUMBER(#REF!),#REF!,"")</f>
        <v/>
      </c>
      <c r="AO27" s="138" t="str">
        <f>IF(ISNUMBER(#REF!),#REF!,"")</f>
        <v/>
      </c>
      <c r="AP27" s="138" t="str">
        <f>IF(ISNUMBER(#REF!),#REF!,"")</f>
        <v/>
      </c>
      <c r="AQ27" s="138" t="str">
        <f>IF(ISNUMBER(#REF!),#REF!,"")</f>
        <v/>
      </c>
      <c r="AR27" s="138" t="str">
        <f>IF(ISNUMBER(#REF!),#REF!,"")</f>
        <v/>
      </c>
      <c r="AS27" s="138" t="str">
        <f>IF(ISNUMBER(#REF!),#REF!,"")</f>
        <v/>
      </c>
      <c r="AT27" s="138" t="str">
        <f>IF(ISNUMBER(#REF!),#REF!,"")</f>
        <v/>
      </c>
      <c r="AU27" s="138" t="str">
        <f>IF(ISNUMBER(#REF!),#REF!,"")</f>
        <v/>
      </c>
      <c r="AV27" s="138" t="str">
        <f>IF(ISNUMBER(#REF!),#REF!,"")</f>
        <v/>
      </c>
      <c r="AW27" s="138" t="str">
        <f>IF(ISNUMBER(#REF!),#REF!,"")</f>
        <v/>
      </c>
      <c r="AX27" s="138" t="str">
        <f>IF(ISNUMBER(#REF!),#REF!,"")</f>
        <v/>
      </c>
      <c r="AY27" s="138" t="str">
        <f>IF(ISNUMBER(#REF!),#REF!,"")</f>
        <v/>
      </c>
      <c r="AZ27" s="138" t="str">
        <f>IF(ISNUMBER(#REF!),#REF!,"")</f>
        <v/>
      </c>
      <c r="BA27" s="138" t="str">
        <f>IF(ISNUMBER(#REF!),#REF!,"")</f>
        <v/>
      </c>
      <c r="BB27" s="138" t="str">
        <f>IF(ISNUMBER(#REF!),#REF!,"")</f>
        <v/>
      </c>
      <c r="BC27" s="138" t="str">
        <f>IF(ISNUMBER(#REF!),#REF!,"")</f>
        <v/>
      </c>
      <c r="BD27" s="138" t="str">
        <f>IF(ISNUMBER(#REF!),#REF!,"")</f>
        <v/>
      </c>
      <c r="BE27" s="138" t="str">
        <f>IF(ISNUMBER(#REF!),#REF!,"")</f>
        <v/>
      </c>
      <c r="BF27" s="138" t="str">
        <f>IF(ISNUMBER(#REF!),#REF!,"")</f>
        <v/>
      </c>
      <c r="BG27" s="138" t="str">
        <f>IF(ISNUMBER(#REF!),#REF!,"")</f>
        <v/>
      </c>
      <c r="BH27" s="138" t="str">
        <f>IF(ISNUMBER(#REF!),#REF!,"")</f>
        <v/>
      </c>
      <c r="BI27" s="138" t="str">
        <f>IF(ISNUMBER(#REF!),#REF!,"")</f>
        <v/>
      </c>
      <c r="BJ27" s="138" t="str">
        <f>IF(ISNUMBER(#REF!),#REF!,"")</f>
        <v/>
      </c>
      <c r="BK27" s="138" t="str">
        <f>IF(ISNUMBER(#REF!),#REF!,"")</f>
        <v/>
      </c>
      <c r="BL27" s="138" t="str">
        <f>IF(ISNUMBER(#REF!),#REF!,"")</f>
        <v/>
      </c>
      <c r="BM27" s="138" t="str">
        <f>IF(ISNUMBER(#REF!),#REF!,"")</f>
        <v/>
      </c>
      <c r="BN27" s="138" t="str">
        <f>IF(ISNUMBER(#REF!),#REF!,"")</f>
        <v/>
      </c>
      <c r="BO27" s="138" t="str">
        <f>IF(ISNUMBER(#REF!),#REF!,"")</f>
        <v/>
      </c>
      <c r="BP27" s="138" t="str">
        <f>IF(ISNUMBER(#REF!),#REF!,"")</f>
        <v/>
      </c>
      <c r="BQ27" s="138" t="str">
        <f>IF(ISNUMBER(#REF!),#REF!,"")</f>
        <v/>
      </c>
      <c r="BR27" s="138" t="str">
        <f>IF(ISNUMBER(#REF!),#REF!,"")</f>
        <v/>
      </c>
      <c r="BS27" s="138" t="str">
        <f>IF(ISNUMBER(#REF!),#REF!,"")</f>
        <v/>
      </c>
      <c r="BT27" s="138" t="str">
        <f>IF(ISNUMBER(#REF!),#REF!,"")</f>
        <v/>
      </c>
      <c r="BU27" s="138" t="str">
        <f>IF(ISNUMBER(#REF!),#REF!,"")</f>
        <v/>
      </c>
      <c r="BV27" s="138" t="str">
        <f>IF(ISNUMBER(#REF!),#REF!,"")</f>
        <v/>
      </c>
      <c r="BW27" s="138" t="str">
        <f>IF(ISNUMBER(#REF!),#REF!,"")</f>
        <v/>
      </c>
      <c r="BX27" s="138" t="str">
        <f>IF(ISNUMBER(#REF!),#REF!,"")</f>
        <v/>
      </c>
      <c r="BY27" s="138" t="str">
        <f>IF(ISNUMBER(#REF!),#REF!,"")</f>
        <v/>
      </c>
      <c r="BZ27" s="138" t="str">
        <f>IF(ISNUMBER(#REF!),#REF!,"")</f>
        <v/>
      </c>
      <c r="CA27" s="138" t="str">
        <f>IF(ISNUMBER(#REF!),#REF!,"")</f>
        <v/>
      </c>
      <c r="CB27" s="138" t="str">
        <f>IF(ISNUMBER(#REF!),#REF!,"")</f>
        <v/>
      </c>
      <c r="CC27" s="138" t="str">
        <f>IF(ISNUMBER(#REF!),#REF!,"")</f>
        <v/>
      </c>
      <c r="CD27" s="138" t="str">
        <f>IF(ISNUMBER(#REF!),#REF!,"")</f>
        <v/>
      </c>
      <c r="CE27" s="138" t="str">
        <f>IF(ISNUMBER(#REF!),#REF!,"")</f>
        <v/>
      </c>
      <c r="CF27" s="138" t="str">
        <f>IF(ISNUMBER(#REF!),#REF!,"")</f>
        <v/>
      </c>
      <c r="CG27" s="138" t="str">
        <f>IF(ISNUMBER(#REF!),#REF!,"")</f>
        <v/>
      </c>
      <c r="CH27" s="138" t="str">
        <f>IF(ISNUMBER(#REF!),#REF!,"")</f>
        <v/>
      </c>
      <c r="CI27" s="138" t="str">
        <f>IF(ISNUMBER(#REF!),#REF!,"")</f>
        <v/>
      </c>
      <c r="CJ27" s="138" t="str">
        <f>IF(ISNUMBER(#REF!),#REF!,"")</f>
        <v/>
      </c>
      <c r="CK27" s="138" t="str">
        <f>IF(ISNUMBER(#REF!),#REF!,"")</f>
        <v/>
      </c>
      <c r="CL27" s="138" t="str">
        <f>IF(ISNUMBER(#REF!),#REF!,"")</f>
        <v/>
      </c>
      <c r="CM27" s="138" t="str">
        <f>IF(ISNUMBER(#REF!),#REF!,"")</f>
        <v/>
      </c>
      <c r="CN27" s="138" t="str">
        <f>IF(ISNUMBER(#REF!),#REF!,"")</f>
        <v/>
      </c>
      <c r="CO27" s="138" t="str">
        <f>IF(ISNUMBER(#REF!),#REF!,"")</f>
        <v/>
      </c>
      <c r="CP27" s="138" t="str">
        <f>IF(ISNUMBER(#REF!),#REF!,"")</f>
        <v/>
      </c>
      <c r="CQ27" s="138" t="str">
        <f>IF(ISNUMBER(#REF!),#REF!,"")</f>
        <v/>
      </c>
      <c r="CR27" s="138" t="str">
        <f>IF(ISNUMBER(#REF!),#REF!,"")</f>
        <v/>
      </c>
      <c r="CS27" s="138" t="str">
        <f>IF(ISNUMBER(#REF!),#REF!,"")</f>
        <v/>
      </c>
      <c r="CT27" s="138" t="str">
        <f>IF(ISNUMBER(#REF!),#REF!,"")</f>
        <v/>
      </c>
      <c r="CU27" s="138" t="str">
        <f>IF(ISNUMBER(#REF!),#REF!,"")</f>
        <v/>
      </c>
      <c r="CV27" s="138" t="str">
        <f>IF(ISNUMBER(#REF!),#REF!,"")</f>
        <v/>
      </c>
      <c r="CW27" s="138" t="str">
        <f>IF(ISNUMBER(#REF!),#REF!,"")</f>
        <v/>
      </c>
      <c r="CX27" s="138" t="str">
        <f>IF(ISNUMBER(#REF!),#REF!,"")</f>
        <v/>
      </c>
      <c r="CY27" s="138" t="str">
        <f>IF(ISNUMBER(#REF!),#REF!,"")</f>
        <v/>
      </c>
      <c r="CZ27" s="138" t="str">
        <f>IF(ISNUMBER(#REF!),#REF!,"")</f>
        <v/>
      </c>
      <c r="DA27" s="138" t="str">
        <f>IF(ISNUMBER(#REF!),#REF!,"")</f>
        <v/>
      </c>
      <c r="DB27" s="138" t="str">
        <f>IF(ISNUMBER(#REF!),#REF!,"")</f>
        <v/>
      </c>
      <c r="DC27" s="138" t="str">
        <f>IF(ISNUMBER(#REF!),#REF!,"")</f>
        <v/>
      </c>
      <c r="DD27" s="138" t="str">
        <f>IF(ISNUMBER(#REF!),#REF!,"")</f>
        <v/>
      </c>
      <c r="DE27" s="138" t="str">
        <f>IF(ISNUMBER(#REF!),#REF!,"")</f>
        <v/>
      </c>
      <c r="DF27" s="138" t="str">
        <f>IF(ISNUMBER(#REF!),#REF!,"")</f>
        <v/>
      </c>
      <c r="DG27" s="138" t="str">
        <f>IF(ISNUMBER(#REF!),#REF!,"")</f>
        <v/>
      </c>
      <c r="DH27" s="138" t="str">
        <f>IF(ISNUMBER(#REF!),#REF!,"")</f>
        <v/>
      </c>
      <c r="DI27" s="138" t="str">
        <f>IF(ISNUMBER(#REF!),#REF!,"")</f>
        <v/>
      </c>
      <c r="DJ27" s="138" t="str">
        <f>IF(ISNUMBER(#REF!),#REF!,"")</f>
        <v/>
      </c>
      <c r="DK27" s="138" t="str">
        <f>IF(ISNUMBER(#REF!),#REF!,"")</f>
        <v/>
      </c>
      <c r="DL27" s="138" t="str">
        <f>IF(ISNUMBER(#REF!),#REF!,"")</f>
        <v/>
      </c>
      <c r="DM27" s="138" t="str">
        <f>IF(ISNUMBER(#REF!),#REF!,"")</f>
        <v/>
      </c>
      <c r="DN27" s="138" t="str">
        <f>IF(ISNUMBER(#REF!),#REF!,"")</f>
        <v/>
      </c>
      <c r="DO27" s="138" t="str">
        <f>IF(ISNUMBER(#REF!),#REF!,"")</f>
        <v/>
      </c>
      <c r="DP27" s="138" t="str">
        <f>IF(ISNUMBER(#REF!),#REF!,"")</f>
        <v/>
      </c>
      <c r="DQ27" s="138" t="str">
        <f>IF(ISNUMBER(#REF!),#REF!,"")</f>
        <v/>
      </c>
      <c r="DR27" s="138" t="str">
        <f>IF(ISNUMBER(#REF!),#REF!,"")</f>
        <v/>
      </c>
      <c r="DS27" s="138" t="str">
        <f>IF(ISNUMBER(#REF!),#REF!,"")</f>
        <v/>
      </c>
      <c r="DT27" s="138" t="str">
        <f>IF(ISNUMBER(#REF!),#REF!,"")</f>
        <v/>
      </c>
      <c r="DU27" s="138" t="str">
        <f>IF(ISNUMBER(#REF!),#REF!,"")</f>
        <v/>
      </c>
      <c r="DV27" s="138" t="str">
        <f>IF(ISNUMBER(#REF!),#REF!,"")</f>
        <v/>
      </c>
      <c r="DW27" s="138" t="str">
        <f>IF(ISNUMBER(#REF!),#REF!,"")</f>
        <v/>
      </c>
      <c r="DX27" s="138" t="str">
        <f>IF(ISNUMBER(#REF!),#REF!,"")</f>
        <v/>
      </c>
      <c r="DY27" s="138" t="str">
        <f>IF(ISNUMBER(#REF!),#REF!,"")</f>
        <v/>
      </c>
      <c r="DZ27" s="138" t="str">
        <f>IF(ISNUMBER(#REF!),#REF!,"")</f>
        <v/>
      </c>
      <c r="EA27" s="138" t="str">
        <f>IF(ISNUMBER(#REF!),#REF!,"")</f>
        <v/>
      </c>
      <c r="EB27" s="138" t="str">
        <f>IF(ISNUMBER(#REF!),#REF!,"")</f>
        <v/>
      </c>
      <c r="EC27" s="138" t="str">
        <f>IF(ISNUMBER(#REF!),#REF!,"")</f>
        <v/>
      </c>
      <c r="ED27" s="138" t="str">
        <f>IF(ISNUMBER(#REF!),#REF!,"")</f>
        <v/>
      </c>
      <c r="EE27" s="138" t="str">
        <f>IF(ISNUMBER(#REF!),#REF!,"")</f>
        <v/>
      </c>
      <c r="EF27" s="138" t="str">
        <f>IF(ISNUMBER(#REF!),#REF!,"")</f>
        <v/>
      </c>
      <c r="EG27" s="138" t="str">
        <f>IF(ISNUMBER(#REF!),#REF!,"")</f>
        <v/>
      </c>
      <c r="EH27" s="138" t="str">
        <f>IF(ISNUMBER(#REF!),#REF!,"")</f>
        <v/>
      </c>
      <c r="EI27" s="138" t="str">
        <f>IF(ISNUMBER(#REF!),#REF!,"")</f>
        <v/>
      </c>
      <c r="EJ27" s="138" t="str">
        <f>IF(ISNUMBER(#REF!),#REF!,"")</f>
        <v/>
      </c>
      <c r="EK27" s="138" t="str">
        <f>IF(ISNUMBER(#REF!),#REF!,"")</f>
        <v/>
      </c>
      <c r="EL27" s="138" t="str">
        <f>IF(ISNUMBER(#REF!),#REF!,"")</f>
        <v/>
      </c>
      <c r="EM27" s="138" t="str">
        <f>IF(ISNUMBER(#REF!),#REF!,"")</f>
        <v/>
      </c>
      <c r="EN27" s="138" t="str">
        <f>IF(ISNUMBER(#REF!),#REF!,"")</f>
        <v/>
      </c>
      <c r="EO27" s="138" t="str">
        <f>IF(ISNUMBER(#REF!),#REF!,"")</f>
        <v/>
      </c>
      <c r="EP27" s="138" t="str">
        <f>IF(ISNUMBER(#REF!),#REF!,"")</f>
        <v/>
      </c>
      <c r="EQ27" s="138" t="str">
        <f>IF(ISNUMBER(#REF!),#REF!,"")</f>
        <v/>
      </c>
      <c r="ER27" s="138" t="str">
        <f>IF(ISNUMBER(#REF!),#REF!,"")</f>
        <v/>
      </c>
      <c r="ES27" s="138" t="str">
        <f>IF(ISNUMBER(#REF!),#REF!,"")</f>
        <v/>
      </c>
      <c r="ET27" s="138" t="str">
        <f>IF(ISNUMBER(#REF!),#REF!,"")</f>
        <v/>
      </c>
      <c r="EU27" s="138" t="str">
        <f>IF(ISNUMBER(#REF!),#REF!,"")</f>
        <v/>
      </c>
      <c r="EV27" s="138" t="str">
        <f>IF(ISNUMBER(#REF!),#REF!,"")</f>
        <v/>
      </c>
      <c r="EW27" s="138" t="str">
        <f>IF(ISNUMBER(#REF!),#REF!,"")</f>
        <v/>
      </c>
      <c r="EX27" s="138" t="str">
        <f>IF(ISNUMBER(#REF!),#REF!,"")</f>
        <v/>
      </c>
      <c r="EY27" s="138" t="str">
        <f>IF(ISNUMBER(#REF!),#REF!,"")</f>
        <v/>
      </c>
      <c r="EZ27" s="138" t="str">
        <f>IF(ISNUMBER(#REF!),#REF!,"")</f>
        <v/>
      </c>
      <c r="FA27" s="138" t="str">
        <f>IF(ISNUMBER(#REF!),#REF!,"")</f>
        <v/>
      </c>
      <c r="FB27" s="138" t="str">
        <f>IF(ISNUMBER(#REF!),#REF!,"")</f>
        <v/>
      </c>
      <c r="FC27" s="138" t="str">
        <f>IF(ISNUMBER(#REF!),#REF!,"")</f>
        <v/>
      </c>
      <c r="FD27" s="138" t="str">
        <f>IF(ISNUMBER(#REF!),#REF!,"")</f>
        <v/>
      </c>
      <c r="FE27" s="138" t="str">
        <f>IF(ISNUMBER(#REF!),#REF!,"")</f>
        <v/>
      </c>
      <c r="FF27" s="138" t="str">
        <f>IF(ISNUMBER(#REF!),#REF!,"")</f>
        <v/>
      </c>
      <c r="FG27" s="138" t="str">
        <f>IF(ISNUMBER(#REF!),#REF!,"")</f>
        <v/>
      </c>
      <c r="FH27" s="138" t="str">
        <f>IF(ISNUMBER(#REF!),#REF!,"")</f>
        <v/>
      </c>
      <c r="FI27" s="138" t="str">
        <f>IF(ISNUMBER(#REF!),#REF!,"")</f>
        <v/>
      </c>
      <c r="FJ27" s="138" t="str">
        <f>IF(ISNUMBER(#REF!),#REF!,"")</f>
        <v/>
      </c>
      <c r="FK27" s="138" t="str">
        <f>IF(ISNUMBER(#REF!),#REF!,"")</f>
        <v/>
      </c>
      <c r="FL27" s="138" t="str">
        <f>IF(ISNUMBER(#REF!),#REF!,"")</f>
        <v/>
      </c>
      <c r="FM27" s="138" t="str">
        <f>IF(ISNUMBER(#REF!),#REF!,"")</f>
        <v/>
      </c>
      <c r="FN27" s="138" t="str">
        <f>IF(ISNUMBER(#REF!),#REF!,"")</f>
        <v/>
      </c>
      <c r="FO27" s="138" t="str">
        <f>IF(ISNUMBER(#REF!),#REF!,"")</f>
        <v/>
      </c>
      <c r="FP27" s="138" t="str">
        <f>IF(ISNUMBER(#REF!),#REF!,"")</f>
        <v/>
      </c>
      <c r="FQ27" s="138" t="str">
        <f>IF(ISNUMBER(#REF!),#REF!,"")</f>
        <v/>
      </c>
      <c r="FR27" s="138" t="str">
        <f>IF(ISNUMBER(#REF!),#REF!,"")</f>
        <v/>
      </c>
      <c r="FS27" s="138" t="str">
        <f>IF(ISNUMBER(#REF!),#REF!,"")</f>
        <v/>
      </c>
      <c r="FT27" s="138" t="str">
        <f>IF(ISNUMBER(#REF!),#REF!,"")</f>
        <v/>
      </c>
      <c r="FU27" s="138" t="str">
        <f>IF(ISNUMBER(#REF!),#REF!,"")</f>
        <v/>
      </c>
      <c r="FV27" s="138" t="str">
        <f>IF(ISNUMBER(#REF!),#REF!,"")</f>
        <v/>
      </c>
      <c r="FW27" s="138" t="str">
        <f>IF(ISNUMBER(#REF!),#REF!,"")</f>
        <v/>
      </c>
      <c r="FX27" s="138" t="str">
        <f>IF(ISNUMBER(#REF!),#REF!,"")</f>
        <v/>
      </c>
      <c r="FY27" s="138" t="str">
        <f>IF(ISNUMBER(#REF!),#REF!,"")</f>
        <v/>
      </c>
      <c r="FZ27" s="138" t="str">
        <f>IF(ISNUMBER(#REF!),#REF!,"")</f>
        <v/>
      </c>
      <c r="GA27" s="138" t="str">
        <f>IF(ISNUMBER(#REF!),#REF!,"")</f>
        <v/>
      </c>
      <c r="GB27" s="138" t="str">
        <f>IF(ISNUMBER(#REF!),#REF!,"")</f>
        <v/>
      </c>
      <c r="GC27" s="138" t="str">
        <f>IF(ISNUMBER(#REF!),#REF!,"")</f>
        <v/>
      </c>
      <c r="GD27" s="138" t="str">
        <f>IF(ISNUMBER(#REF!),#REF!,"")</f>
        <v/>
      </c>
      <c r="GE27" s="138" t="str">
        <f>IF(ISNUMBER(#REF!),#REF!,"")</f>
        <v/>
      </c>
      <c r="GF27" s="138" t="str">
        <f>IF(ISNUMBER(#REF!),#REF!,"")</f>
        <v/>
      </c>
      <c r="GG27" s="138" t="str">
        <f>IF(ISNUMBER(#REF!),#REF!,"")</f>
        <v/>
      </c>
      <c r="GH27" s="138" t="str">
        <f>IF(ISNUMBER(#REF!),#REF!,"")</f>
        <v/>
      </c>
      <c r="GI27" s="138" t="str">
        <f>IF(ISNUMBER(#REF!),#REF!,"")</f>
        <v/>
      </c>
      <c r="GJ27" s="138" t="str">
        <f>IF(ISNUMBER(#REF!),#REF!,"")</f>
        <v/>
      </c>
      <c r="GK27" s="138" t="str">
        <f>IF(ISNUMBER(#REF!),#REF!,"")</f>
        <v/>
      </c>
      <c r="GL27" s="138" t="str">
        <f>IF(ISNUMBER(#REF!),#REF!,"")</f>
        <v/>
      </c>
      <c r="GM27" s="138" t="str">
        <f>IF(ISNUMBER(#REF!),#REF!,"")</f>
        <v/>
      </c>
      <c r="GN27" s="138" t="str">
        <f>IF(ISNUMBER(#REF!),#REF!,"")</f>
        <v/>
      </c>
      <c r="GO27" s="138" t="str">
        <f>IF(ISNUMBER(#REF!),#REF!,"")</f>
        <v/>
      </c>
      <c r="GP27" s="138" t="str">
        <f>IF(ISNUMBER(#REF!),#REF!,"")</f>
        <v/>
      </c>
      <c r="GQ27" s="138" t="str">
        <f>IF(ISNUMBER(#REF!),#REF!,"")</f>
        <v/>
      </c>
      <c r="GR27" s="138" t="str">
        <f>IF(ISNUMBER(#REF!),#REF!,"")</f>
        <v/>
      </c>
      <c r="GS27" s="138" t="str">
        <f>IF(ISNUMBER(#REF!),#REF!,"")</f>
        <v/>
      </c>
      <c r="GT27" s="138" t="str">
        <f>IF(ISNUMBER(#REF!),#REF!,"")</f>
        <v/>
      </c>
      <c r="GU27" s="138" t="str">
        <f>IF(ISNUMBER(#REF!),#REF!,"")</f>
        <v/>
      </c>
      <c r="GV27" s="138" t="str">
        <f>IF(ISNUMBER(#REF!),#REF!,"")</f>
        <v/>
      </c>
      <c r="GW27" s="138" t="str">
        <f>IF(ISNUMBER(#REF!),#REF!,"")</f>
        <v/>
      </c>
      <c r="GX27" s="138" t="str">
        <f>IF(ISNUMBER(#REF!),#REF!,"")</f>
        <v/>
      </c>
      <c r="GY27" s="138" t="str">
        <f>IF(ISNUMBER(#REF!),#REF!,"")</f>
        <v/>
      </c>
      <c r="GZ27" s="138" t="str">
        <f>IF(ISNUMBER(#REF!),#REF!,"")</f>
        <v/>
      </c>
      <c r="HA27" s="138" t="str">
        <f>IF(ISNUMBER(#REF!),#REF!,"")</f>
        <v/>
      </c>
      <c r="HB27" s="138" t="str">
        <f>IF(ISNUMBER(#REF!),#REF!,"")</f>
        <v/>
      </c>
      <c r="HC27" s="138" t="str">
        <f>IF(ISNUMBER(#REF!),#REF!,"")</f>
        <v/>
      </c>
      <c r="HD27" s="138" t="str">
        <f>IF(ISNUMBER(#REF!),#REF!,"")</f>
        <v/>
      </c>
      <c r="HE27" s="138" t="str">
        <f>IF(ISNUMBER(#REF!),#REF!,"")</f>
        <v/>
      </c>
      <c r="HF27" s="138" t="str">
        <f>IF(ISNUMBER(#REF!),#REF!,"")</f>
        <v/>
      </c>
      <c r="HG27" s="138" t="str">
        <f>IF(ISNUMBER(#REF!),#REF!,"")</f>
        <v/>
      </c>
      <c r="HH27" s="138" t="str">
        <f>IF(ISNUMBER(#REF!),#REF!,"")</f>
        <v/>
      </c>
      <c r="HI27" s="138" t="str">
        <f>IF(ISNUMBER(#REF!),#REF!,"")</f>
        <v/>
      </c>
      <c r="HJ27" s="138" t="str">
        <f>IF(ISNUMBER(#REF!),#REF!,"")</f>
        <v/>
      </c>
      <c r="HK27" s="138" t="str">
        <f>IF(ISNUMBER(#REF!),#REF!,"")</f>
        <v/>
      </c>
      <c r="HL27" s="138" t="str">
        <f>IF(ISNUMBER(#REF!),#REF!,"")</f>
        <v/>
      </c>
      <c r="HM27" s="138" t="str">
        <f>IF(ISNUMBER(#REF!),#REF!,"")</f>
        <v/>
      </c>
      <c r="HN27" s="138" t="str">
        <f>IF(ISNUMBER(#REF!),#REF!,"")</f>
        <v/>
      </c>
      <c r="HO27" s="138" t="str">
        <f>IF(ISNUMBER(#REF!),#REF!,"")</f>
        <v/>
      </c>
      <c r="HP27" s="138" t="str">
        <f>IF(ISNUMBER(#REF!),#REF!,"")</f>
        <v/>
      </c>
      <c r="HQ27" s="138" t="str">
        <f>IF(ISNUMBER(#REF!),#REF!,"")</f>
        <v/>
      </c>
      <c r="HR27" s="138" t="str">
        <f>IF(ISNUMBER(#REF!),#REF!,"")</f>
        <v/>
      </c>
      <c r="HS27" s="138" t="str">
        <f>IF(ISNUMBER(#REF!),#REF!,"")</f>
        <v/>
      </c>
      <c r="HT27" s="138" t="str">
        <f>IF(ISNUMBER(#REF!),#REF!,"")</f>
        <v/>
      </c>
      <c r="HU27" s="138" t="str">
        <f>IF(ISNUMBER(#REF!),#REF!,"")</f>
        <v/>
      </c>
      <c r="HV27" s="138" t="str">
        <f>IF(ISNUMBER(#REF!),#REF!,"")</f>
        <v/>
      </c>
      <c r="HW27" s="138" t="str">
        <f>IF(ISNUMBER(#REF!),#REF!,"")</f>
        <v/>
      </c>
      <c r="HX27" s="138" t="str">
        <f>IF(ISNUMBER(#REF!),#REF!,"")</f>
        <v/>
      </c>
      <c r="HY27" s="138" t="str">
        <f>IF(ISNUMBER(#REF!),#REF!,"")</f>
        <v/>
      </c>
      <c r="HZ27" s="138" t="str">
        <f>IF(ISNUMBER(#REF!),#REF!,"")</f>
        <v/>
      </c>
      <c r="IA27" s="138" t="str">
        <f>IF(ISNUMBER(#REF!),#REF!,"")</f>
        <v/>
      </c>
      <c r="IB27" s="138" t="str">
        <f>IF(ISNUMBER(#REF!),#REF!,"")</f>
        <v/>
      </c>
      <c r="IC27" s="138" t="str">
        <f>IF(ISNUMBER(#REF!),#REF!,"")</f>
        <v/>
      </c>
      <c r="ID27" s="138" t="str">
        <f>IF(ISNUMBER(#REF!),#REF!,"")</f>
        <v/>
      </c>
      <c r="IE27" s="138" t="str">
        <f>IF(ISNUMBER(#REF!),#REF!,"")</f>
        <v/>
      </c>
      <c r="IF27" s="138" t="str">
        <f>IF(ISNUMBER(#REF!),#REF!,"")</f>
        <v/>
      </c>
      <c r="IG27" s="138" t="str">
        <f>IF(ISNUMBER(#REF!),#REF!,"")</f>
        <v/>
      </c>
      <c r="IH27" s="138" t="str">
        <f>IF(ISNUMBER(#REF!),#REF!,"")</f>
        <v/>
      </c>
      <c r="II27" s="138" t="str">
        <f>IF(ISNUMBER(#REF!),#REF!,"")</f>
        <v/>
      </c>
      <c r="IJ27" s="138" t="str">
        <f>IF(ISNUMBER(#REF!),#REF!,"")</f>
        <v/>
      </c>
      <c r="IK27" s="138" t="str">
        <f>IF(ISNUMBER(#REF!),#REF!,"")</f>
        <v/>
      </c>
      <c r="IL27" s="138" t="str">
        <f>IF(ISNUMBER(#REF!),#REF!,"")</f>
        <v/>
      </c>
      <c r="IM27" s="138" t="str">
        <f>IF(ISNUMBER(#REF!),#REF!,"")</f>
        <v/>
      </c>
      <c r="IN27" s="138" t="str">
        <f>IF(ISNUMBER(#REF!),#REF!,"")</f>
        <v/>
      </c>
      <c r="IO27" s="138" t="str">
        <f>IF(ISNUMBER(#REF!),#REF!,"")</f>
        <v/>
      </c>
      <c r="IP27" s="138" t="str">
        <f>IF(ISNUMBER(#REF!),#REF!,"")</f>
        <v/>
      </c>
      <c r="IQ27" s="138" t="str">
        <f>IF(ISNUMBER(#REF!),#REF!,"")</f>
        <v/>
      </c>
      <c r="IR27" s="138" t="str">
        <f>IF(ISNUMBER(#REF!),#REF!,"")</f>
        <v/>
      </c>
      <c r="IS27" s="138" t="str">
        <f>IF(ISNUMBER(#REF!),#REF!,"")</f>
        <v/>
      </c>
      <c r="IT27" s="138" t="str">
        <f>IF(ISNUMBER(#REF!),#REF!,"")</f>
        <v/>
      </c>
      <c r="IU27" s="138" t="str">
        <f>IF(ISNUMBER(#REF!),#REF!,"")</f>
        <v/>
      </c>
      <c r="IV27" s="138" t="str">
        <f>IF(ISNUMBER(#REF!),#REF!,"")</f>
        <v/>
      </c>
      <c r="IW27" s="138" t="str">
        <f>IF(ISNUMBER(#REF!),#REF!,"")</f>
        <v/>
      </c>
      <c r="IX27" s="138" t="str">
        <f>IF(ISNUMBER(#REF!),#REF!,"")</f>
        <v/>
      </c>
      <c r="IY27" s="138" t="str">
        <f>IF(ISNUMBER(#REF!),#REF!,"")</f>
        <v/>
      </c>
      <c r="IZ27" s="138" t="str">
        <f>IF(ISNUMBER(#REF!),#REF!,"")</f>
        <v/>
      </c>
      <c r="JA27" s="138" t="str">
        <f>IF(ISNUMBER(#REF!),#REF!,"")</f>
        <v/>
      </c>
      <c r="JB27" s="138" t="str">
        <f>IF(ISNUMBER(#REF!),#REF!,"")</f>
        <v/>
      </c>
      <c r="JC27" s="138" t="str">
        <f>IF(ISNUMBER(#REF!),#REF!,"")</f>
        <v/>
      </c>
      <c r="JD27" s="138" t="str">
        <f>IF(ISNUMBER(#REF!),#REF!,"")</f>
        <v/>
      </c>
      <c r="JE27" s="138" t="str">
        <f>IF(ISNUMBER(#REF!),#REF!,"")</f>
        <v/>
      </c>
      <c r="JF27" s="138" t="str">
        <f>IF(ISNUMBER(#REF!),#REF!,"")</f>
        <v/>
      </c>
      <c r="JG27" s="138" t="str">
        <f>IF(ISNUMBER(#REF!),#REF!,"")</f>
        <v/>
      </c>
      <c r="JH27" s="138" t="str">
        <f>IF(ISNUMBER(#REF!),#REF!,"")</f>
        <v/>
      </c>
      <c r="JI27" s="138" t="str">
        <f>IF(ISNUMBER(#REF!),#REF!,"")</f>
        <v/>
      </c>
      <c r="JJ27" s="138" t="str">
        <f>IF(ISNUMBER(#REF!),#REF!,"")</f>
        <v/>
      </c>
      <c r="JK27" s="138" t="str">
        <f>IF(ISNUMBER(#REF!),#REF!,"")</f>
        <v/>
      </c>
      <c r="JL27" s="138" t="str">
        <f>IF(ISNUMBER(#REF!),#REF!,"")</f>
        <v/>
      </c>
      <c r="JM27" s="138" t="str">
        <f>IF(ISNUMBER(#REF!),#REF!,"")</f>
        <v/>
      </c>
      <c r="JN27" s="138" t="str">
        <f>IF(ISNUMBER(#REF!),#REF!,"")</f>
        <v/>
      </c>
      <c r="JO27" s="138" t="str">
        <f>IF(ISNUMBER(#REF!),#REF!,"")</f>
        <v/>
      </c>
      <c r="JP27" s="138" t="str">
        <f>IF(ISNUMBER(#REF!),#REF!,"")</f>
        <v/>
      </c>
      <c r="JQ27" s="138" t="str">
        <f>IF(ISNUMBER(#REF!),#REF!,"")</f>
        <v/>
      </c>
      <c r="JR27" s="138" t="str">
        <f>IF(ISNUMBER(#REF!),#REF!,"")</f>
        <v/>
      </c>
      <c r="JS27" s="138" t="str">
        <f>IF(ISNUMBER(#REF!),#REF!,"")</f>
        <v/>
      </c>
      <c r="JT27" s="138" t="str">
        <f>IF(ISNUMBER(#REF!),#REF!,"")</f>
        <v/>
      </c>
      <c r="JU27" s="138" t="str">
        <f>IF(ISNUMBER(#REF!),#REF!,"")</f>
        <v/>
      </c>
      <c r="JV27" s="138" t="str">
        <f>IF(ISNUMBER(#REF!),#REF!,"")</f>
        <v/>
      </c>
      <c r="JW27" s="138" t="str">
        <f>IF(ISNUMBER(#REF!),#REF!,"")</f>
        <v/>
      </c>
      <c r="JX27" s="138" t="str">
        <f>IF(ISNUMBER(#REF!),#REF!,"")</f>
        <v/>
      </c>
      <c r="JY27" s="138" t="str">
        <f>IF(ISNUMBER(#REF!),#REF!,"")</f>
        <v/>
      </c>
      <c r="JZ27" s="138" t="str">
        <f>IF(ISNUMBER(#REF!),#REF!,"")</f>
        <v/>
      </c>
      <c r="KA27" s="138" t="str">
        <f>IF(ISNUMBER(#REF!),#REF!,"")</f>
        <v/>
      </c>
      <c r="KB27" s="138" t="str">
        <f>IF(ISNUMBER(#REF!),#REF!,"")</f>
        <v/>
      </c>
      <c r="KC27" s="138" t="str">
        <f>IF(ISNUMBER(#REF!),#REF!,"")</f>
        <v/>
      </c>
      <c r="KD27" s="138" t="str">
        <f>IF(ISNUMBER(#REF!),#REF!,"")</f>
        <v/>
      </c>
      <c r="KE27" s="138" t="str">
        <f>IF(ISNUMBER(#REF!),#REF!,"")</f>
        <v/>
      </c>
      <c r="KF27" s="138" t="str">
        <f>IF(ISNUMBER(#REF!),#REF!,"")</f>
        <v/>
      </c>
      <c r="KG27" s="138" t="str">
        <f>IF(ISNUMBER(#REF!),#REF!,"")</f>
        <v/>
      </c>
      <c r="KH27" s="138" t="str">
        <f>IF(ISNUMBER(#REF!),#REF!,"")</f>
        <v/>
      </c>
      <c r="KI27" s="138" t="str">
        <f>IF(ISNUMBER(#REF!),#REF!,"")</f>
        <v/>
      </c>
      <c r="KJ27" s="138" t="str">
        <f>IF(ISNUMBER(#REF!),#REF!,"")</f>
        <v/>
      </c>
      <c r="KK27" s="138" t="str">
        <f>IF(ISNUMBER(#REF!),#REF!,"")</f>
        <v/>
      </c>
      <c r="KL27" s="138" t="str">
        <f>IF(ISNUMBER(#REF!),#REF!,"")</f>
        <v/>
      </c>
      <c r="KM27" s="138" t="str">
        <f>IF(ISNUMBER(#REF!),#REF!,"")</f>
        <v/>
      </c>
      <c r="KN27" s="138" t="str">
        <f>IF(ISNUMBER(#REF!),#REF!,"")</f>
        <v/>
      </c>
      <c r="KO27" s="138" t="str">
        <f>IF(ISNUMBER(#REF!),#REF!,"")</f>
        <v/>
      </c>
      <c r="KP27" s="138" t="str">
        <f>IF(ISNUMBER(#REF!),#REF!,"")</f>
        <v/>
      </c>
      <c r="KQ27" s="138" t="str">
        <f>IF(ISNUMBER(#REF!),#REF!,"")</f>
        <v/>
      </c>
      <c r="KR27" s="138" t="str">
        <f>IF(ISNUMBER(#REF!),#REF!,"")</f>
        <v/>
      </c>
      <c r="KS27" s="138" t="str">
        <f>IF(ISNUMBER(#REF!),#REF!,"")</f>
        <v/>
      </c>
      <c r="KT27" s="138" t="str">
        <f>IF(ISNUMBER(#REF!),#REF!,"")</f>
        <v/>
      </c>
      <c r="KU27" s="138" t="str">
        <f>IF(ISNUMBER(#REF!),#REF!,"")</f>
        <v/>
      </c>
      <c r="KV27" s="138" t="str">
        <f>IF(ISNUMBER(#REF!),#REF!,"")</f>
        <v/>
      </c>
      <c r="KW27" s="138" t="str">
        <f>IF(ISNUMBER(#REF!),#REF!,"")</f>
        <v/>
      </c>
      <c r="KX27" s="138" t="str">
        <f>IF(ISNUMBER(#REF!),#REF!,"")</f>
        <v/>
      </c>
      <c r="KY27" s="138" t="str">
        <f>IF(ISNUMBER(#REF!),#REF!,"")</f>
        <v/>
      </c>
      <c r="KZ27" s="138" t="str">
        <f>IF(ISNUMBER(#REF!),#REF!,"")</f>
        <v/>
      </c>
      <c r="LA27" s="138" t="str">
        <f>IF(ISNUMBER(#REF!),#REF!,"")</f>
        <v/>
      </c>
      <c r="LB27" s="138" t="str">
        <f>IF(ISNUMBER(#REF!),#REF!,"")</f>
        <v/>
      </c>
      <c r="LC27" s="138" t="str">
        <f>IF(ISNUMBER(#REF!),#REF!,"")</f>
        <v/>
      </c>
      <c r="LD27" s="138" t="str">
        <f>IF(ISNUMBER(#REF!),#REF!,"")</f>
        <v/>
      </c>
      <c r="LE27" s="138" t="str">
        <f>IF(ISNUMBER(#REF!),#REF!,"")</f>
        <v/>
      </c>
      <c r="LF27" s="138" t="str">
        <f>IF(ISNUMBER(#REF!),#REF!,"")</f>
        <v/>
      </c>
      <c r="LG27" s="138" t="str">
        <f>IF(ISNUMBER(#REF!),#REF!,"")</f>
        <v/>
      </c>
      <c r="LH27" s="138" t="str">
        <f>IF(ISNUMBER(#REF!),#REF!,"")</f>
        <v/>
      </c>
      <c r="LI27" s="138" t="str">
        <f>IF(ISNUMBER(#REF!),#REF!,"")</f>
        <v/>
      </c>
      <c r="LJ27" s="138" t="str">
        <f>IF(ISNUMBER(#REF!),#REF!,"")</f>
        <v/>
      </c>
      <c r="LK27" s="138" t="str">
        <f>IF(ISNUMBER(#REF!),#REF!,"")</f>
        <v/>
      </c>
      <c r="LL27" s="138" t="str">
        <f>IF(ISNUMBER(#REF!),#REF!,"")</f>
        <v/>
      </c>
      <c r="LM27" s="138" t="str">
        <f>IF(ISNUMBER(#REF!),#REF!,"")</f>
        <v/>
      </c>
      <c r="LN27" s="138" t="str">
        <f>IF(ISNUMBER(#REF!),#REF!,"")</f>
        <v/>
      </c>
      <c r="LO27" s="138" t="str">
        <f>IF(ISNUMBER(#REF!),#REF!,"")</f>
        <v/>
      </c>
      <c r="LP27" s="138" t="str">
        <f>IF(ISNUMBER(#REF!),#REF!,"")</f>
        <v/>
      </c>
      <c r="LQ27" s="138" t="str">
        <f>IF(ISNUMBER(#REF!),#REF!,"")</f>
        <v/>
      </c>
      <c r="LR27" s="138" t="str">
        <f>IF(ISNUMBER(#REF!),#REF!,"")</f>
        <v/>
      </c>
      <c r="LS27" s="138" t="str">
        <f>IF(ISNUMBER(#REF!),#REF!,"")</f>
        <v/>
      </c>
      <c r="LT27" s="138" t="str">
        <f>IF(ISNUMBER(#REF!),#REF!,"")</f>
        <v/>
      </c>
      <c r="LU27" s="138" t="str">
        <f>IF(ISNUMBER(#REF!),#REF!,"")</f>
        <v/>
      </c>
      <c r="LV27" s="138" t="str">
        <f>IF(ISNUMBER(#REF!),#REF!,"")</f>
        <v/>
      </c>
      <c r="LW27" s="138" t="str">
        <f>IF(ISNUMBER(#REF!),#REF!,"")</f>
        <v/>
      </c>
      <c r="LX27" s="138" t="str">
        <f>IF(ISNUMBER(#REF!),#REF!,"")</f>
        <v/>
      </c>
      <c r="LY27" s="138" t="str">
        <f>IF(ISNUMBER(#REF!),#REF!,"")</f>
        <v/>
      </c>
      <c r="LZ27" s="138" t="str">
        <f>IF(ISNUMBER(#REF!),#REF!,"")</f>
        <v/>
      </c>
      <c r="MA27" s="138" t="str">
        <f>IF(ISNUMBER(#REF!),#REF!,"")</f>
        <v/>
      </c>
      <c r="MB27" s="138" t="str">
        <f>IF(ISNUMBER(#REF!),#REF!,"")</f>
        <v/>
      </c>
      <c r="MC27" s="138" t="str">
        <f>IF(ISNUMBER(#REF!),#REF!,"")</f>
        <v/>
      </c>
      <c r="MD27" s="138" t="str">
        <f>IF(ISNUMBER(#REF!),#REF!,"")</f>
        <v/>
      </c>
      <c r="ME27" s="138" t="str">
        <f>IF(ISNUMBER(#REF!),#REF!,"")</f>
        <v/>
      </c>
      <c r="MF27" s="138" t="str">
        <f>IF(ISNUMBER(#REF!),#REF!,"")</f>
        <v/>
      </c>
      <c r="MG27" s="138" t="str">
        <f>IF(ISNUMBER(#REF!),#REF!,"")</f>
        <v/>
      </c>
      <c r="MH27" s="138" t="str">
        <f>IF(ISNUMBER(#REF!),#REF!,"")</f>
        <v/>
      </c>
    </row>
    <row r="28" spans="2:346" x14ac:dyDescent="0.3">
      <c r="B28" s="11" t="s">
        <v>1100</v>
      </c>
      <c r="C28" s="11" t="s">
        <v>1101</v>
      </c>
      <c r="D28" s="186" t="e">
        <f t="shared" si="15"/>
        <v>#N/A</v>
      </c>
      <c r="E28" s="186">
        <f t="shared" si="16"/>
        <v>0</v>
      </c>
      <c r="F28" s="186">
        <f t="shared" si="17"/>
        <v>0</v>
      </c>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GL28" s="138"/>
      <c r="GM28" s="138"/>
      <c r="GN28" s="138"/>
      <c r="GO28" s="138"/>
      <c r="GP28" s="138"/>
      <c r="GQ28" s="138"/>
      <c r="GR28" s="138"/>
      <c r="GS28" s="138"/>
      <c r="GT28" s="138"/>
      <c r="GU28" s="138"/>
      <c r="GV28" s="138"/>
      <c r="GW28" s="138"/>
      <c r="GX28" s="138"/>
      <c r="GY28" s="138"/>
      <c r="GZ28" s="138"/>
      <c r="HA28" s="138"/>
      <c r="HB28" s="138"/>
      <c r="HC28" s="138"/>
      <c r="HD28" s="138"/>
      <c r="HE28" s="138"/>
      <c r="HF28" s="138"/>
      <c r="HG28" s="138"/>
      <c r="HH28" s="138"/>
      <c r="HI28" s="138"/>
      <c r="HJ28" s="138"/>
      <c r="HK28" s="138"/>
      <c r="HL28" s="138"/>
      <c r="HM28" s="138"/>
      <c r="HN28" s="138"/>
      <c r="HO28" s="138"/>
      <c r="HP28" s="138"/>
      <c r="HQ28" s="138"/>
      <c r="HR28" s="138"/>
      <c r="HS28" s="138"/>
      <c r="HT28" s="138"/>
      <c r="HU28" s="138"/>
      <c r="HV28" s="138"/>
      <c r="HW28" s="138"/>
      <c r="HX28" s="138"/>
      <c r="HY28" s="138"/>
      <c r="HZ28" s="138"/>
      <c r="IA28" s="138"/>
      <c r="IB28" s="138"/>
      <c r="IC28" s="138"/>
      <c r="ID28" s="138"/>
      <c r="IE28" s="138"/>
      <c r="IF28" s="138"/>
      <c r="IG28" s="138"/>
      <c r="IH28" s="138"/>
      <c r="II28" s="138"/>
      <c r="IJ28" s="138"/>
      <c r="IK28" s="138"/>
      <c r="IL28" s="138"/>
      <c r="IM28" s="138"/>
      <c r="IN28" s="138"/>
      <c r="IO28" s="138"/>
      <c r="IP28" s="138"/>
      <c r="IQ28" s="138"/>
      <c r="IR28" s="138"/>
      <c r="IS28" s="138"/>
      <c r="IT28" s="138"/>
      <c r="IU28" s="138"/>
      <c r="IV28" s="138"/>
      <c r="IW28" s="138"/>
      <c r="IX28" s="138"/>
      <c r="IY28" s="138"/>
      <c r="IZ28" s="138"/>
      <c r="JA28" s="138"/>
      <c r="JB28" s="138"/>
      <c r="JC28" s="138"/>
      <c r="JD28" s="138"/>
      <c r="JE28" s="138"/>
      <c r="JF28" s="138"/>
      <c r="JG28" s="138"/>
      <c r="JH28" s="138"/>
      <c r="JI28" s="138"/>
      <c r="JJ28" s="138"/>
      <c r="JK28" s="138"/>
      <c r="JL28" s="138"/>
      <c r="JM28" s="138"/>
      <c r="JN28" s="138"/>
      <c r="JO28" s="138"/>
      <c r="JP28" s="138"/>
      <c r="JQ28" s="138"/>
      <c r="JR28" s="138"/>
      <c r="JS28" s="138"/>
      <c r="JT28" s="138"/>
      <c r="JU28" s="138"/>
      <c r="JV28" s="138"/>
      <c r="JW28" s="138"/>
      <c r="JX28" s="138"/>
      <c r="JY28" s="138"/>
      <c r="JZ28" s="138"/>
      <c r="KA28" s="138"/>
      <c r="KB28" s="138"/>
      <c r="KC28" s="138"/>
      <c r="KD28" s="138"/>
      <c r="KE28" s="138"/>
      <c r="KF28" s="138"/>
      <c r="KG28" s="138"/>
      <c r="KH28" s="138"/>
      <c r="KI28" s="138"/>
      <c r="KJ28" s="138"/>
      <c r="KK28" s="138"/>
      <c r="KL28" s="138"/>
      <c r="KM28" s="138"/>
      <c r="KN28" s="138"/>
      <c r="KO28" s="138"/>
      <c r="KP28" s="138"/>
      <c r="KQ28" s="138"/>
      <c r="KR28" s="138"/>
      <c r="KS28" s="138"/>
      <c r="KT28" s="138"/>
      <c r="KU28" s="138"/>
      <c r="KV28" s="138"/>
      <c r="KW28" s="138"/>
      <c r="KX28" s="138"/>
      <c r="KY28" s="138"/>
      <c r="KZ28" s="138"/>
      <c r="LA28" s="138"/>
      <c r="LB28" s="138"/>
      <c r="LC28" s="138"/>
      <c r="LD28" s="138"/>
      <c r="LE28" s="138"/>
      <c r="LF28" s="138"/>
      <c r="LG28" s="138"/>
      <c r="LH28" s="138"/>
      <c r="LI28" s="138"/>
      <c r="LJ28" s="138"/>
      <c r="LK28" s="138"/>
      <c r="LL28" s="138"/>
      <c r="LM28" s="138"/>
      <c r="LN28" s="138"/>
      <c r="LO28" s="138"/>
      <c r="LP28" s="138"/>
      <c r="LQ28" s="138"/>
      <c r="LR28" s="138"/>
      <c r="LS28" s="138"/>
      <c r="LT28" s="138"/>
      <c r="LU28" s="138"/>
      <c r="LV28" s="138"/>
      <c r="LW28" s="138"/>
      <c r="LX28" s="138"/>
      <c r="LY28" s="138"/>
      <c r="LZ28" s="138"/>
      <c r="MA28" s="138"/>
      <c r="MB28" s="138"/>
      <c r="MC28" s="138"/>
      <c r="MD28" s="138"/>
      <c r="ME28" s="138"/>
      <c r="MF28" s="138"/>
      <c r="MG28" s="138"/>
      <c r="MH28" s="138"/>
    </row>
    <row r="29" spans="2:346" x14ac:dyDescent="0.3">
      <c r="B29" s="11" t="s">
        <v>1102</v>
      </c>
      <c r="C29" s="11" t="s">
        <v>1103</v>
      </c>
      <c r="D29" s="186" t="e">
        <f t="shared" si="15"/>
        <v>#N/A</v>
      </c>
      <c r="E29" s="186">
        <f t="shared" si="16"/>
        <v>0</v>
      </c>
      <c r="F29" s="186">
        <f t="shared" si="17"/>
        <v>0</v>
      </c>
      <c r="G29" s="138" t="str">
        <f>IF(ISNUMBER(#REF!),#REF!,"")</f>
        <v/>
      </c>
      <c r="H29" s="138" t="str">
        <f>IF(ISNUMBER(#REF!),#REF!,"")</f>
        <v/>
      </c>
      <c r="I29" s="138" t="str">
        <f>IF(ISNUMBER(#REF!),#REF!,"")</f>
        <v/>
      </c>
      <c r="J29" s="138" t="str">
        <f>IF(ISNUMBER(#REF!),#REF!,"")</f>
        <v/>
      </c>
      <c r="K29" s="138" t="str">
        <f>IF(ISNUMBER(#REF!),#REF!,"")</f>
        <v/>
      </c>
      <c r="L29" s="138" t="str">
        <f>IF(ISNUMBER(#REF!),#REF!,"")</f>
        <v/>
      </c>
      <c r="M29" s="138" t="str">
        <f>IF(ISNUMBER(#REF!),#REF!,"")</f>
        <v/>
      </c>
      <c r="N29" s="138" t="str">
        <f>IF(ISNUMBER(#REF!),#REF!,"")</f>
        <v/>
      </c>
      <c r="O29" s="138" t="str">
        <f>IF(ISNUMBER(#REF!),#REF!,"")</f>
        <v/>
      </c>
      <c r="P29" s="138" t="str">
        <f>IF(ISNUMBER(#REF!),#REF!,"")</f>
        <v/>
      </c>
      <c r="Q29" s="138" t="str">
        <f>IF(ISNUMBER(#REF!),#REF!,"")</f>
        <v/>
      </c>
      <c r="R29" s="138" t="str">
        <f>IF(ISNUMBER(#REF!),#REF!,"")</f>
        <v/>
      </c>
      <c r="S29" s="138" t="str">
        <f>IF(ISNUMBER(#REF!),#REF!,"")</f>
        <v/>
      </c>
      <c r="T29" s="138" t="str">
        <f>IF(ISNUMBER(#REF!),#REF!,"")</f>
        <v/>
      </c>
      <c r="U29" s="138" t="str">
        <f>IF(ISNUMBER(#REF!),#REF!,"")</f>
        <v/>
      </c>
      <c r="V29" s="138" t="str">
        <f>IF(ISNUMBER(#REF!),#REF!,"")</f>
        <v/>
      </c>
      <c r="W29" s="138" t="str">
        <f>IF(ISNUMBER(#REF!),#REF!,"")</f>
        <v/>
      </c>
      <c r="X29" s="138" t="str">
        <f>IF(ISNUMBER(#REF!),#REF!,"")</f>
        <v/>
      </c>
      <c r="Y29" s="138" t="str">
        <f>IF(ISNUMBER(#REF!),#REF!,"")</f>
        <v/>
      </c>
      <c r="Z29" s="138" t="str">
        <f>IF(ISNUMBER(#REF!),#REF!,"")</f>
        <v/>
      </c>
      <c r="AA29" s="138" t="str">
        <f>IF(ISNUMBER(#REF!),#REF!,"")</f>
        <v/>
      </c>
      <c r="AB29" s="138" t="str">
        <f>IF(ISNUMBER(#REF!),#REF!,"")</f>
        <v/>
      </c>
      <c r="AC29" s="138" t="str">
        <f>IF(ISNUMBER(#REF!),#REF!,"")</f>
        <v/>
      </c>
      <c r="AD29" s="138" t="str">
        <f>IF(ISNUMBER(#REF!),#REF!,"")</f>
        <v/>
      </c>
      <c r="AE29" s="138" t="str">
        <f>IF(ISNUMBER(#REF!),#REF!,"")</f>
        <v/>
      </c>
      <c r="AF29" s="138" t="str">
        <f>IF(ISNUMBER(#REF!),#REF!,"")</f>
        <v/>
      </c>
      <c r="AG29" s="138" t="str">
        <f>IF(ISNUMBER(#REF!),#REF!,"")</f>
        <v/>
      </c>
      <c r="AH29" s="138" t="str">
        <f>IF(ISNUMBER(#REF!),#REF!,"")</f>
        <v/>
      </c>
      <c r="AI29" s="138" t="str">
        <f>IF(ISNUMBER(#REF!),#REF!,"")</f>
        <v/>
      </c>
      <c r="AJ29" s="138" t="str">
        <f>IF(ISNUMBER(#REF!),#REF!,"")</f>
        <v/>
      </c>
      <c r="AK29" s="138" t="str">
        <f>IF(ISNUMBER(#REF!),#REF!,"")</f>
        <v/>
      </c>
      <c r="AL29" s="138" t="str">
        <f>IF(ISNUMBER(#REF!),#REF!,"")</f>
        <v/>
      </c>
      <c r="AM29" s="138" t="str">
        <f>IF(ISNUMBER(#REF!),#REF!,"")</f>
        <v/>
      </c>
      <c r="AN29" s="138" t="str">
        <f>IF(ISNUMBER(#REF!),#REF!,"")</f>
        <v/>
      </c>
      <c r="AO29" s="138" t="str">
        <f>IF(ISNUMBER(#REF!),#REF!,"")</f>
        <v/>
      </c>
      <c r="AP29" s="138" t="str">
        <f>IF(ISNUMBER(#REF!),#REF!,"")</f>
        <v/>
      </c>
      <c r="AQ29" s="138" t="str">
        <f>IF(ISNUMBER(#REF!),#REF!,"")</f>
        <v/>
      </c>
      <c r="AR29" s="138" t="str">
        <f>IF(ISNUMBER(#REF!),#REF!,"")</f>
        <v/>
      </c>
      <c r="AS29" s="138" t="str">
        <f>IF(ISNUMBER(#REF!),#REF!,"")</f>
        <v/>
      </c>
      <c r="AT29" s="138" t="str">
        <f>IF(ISNUMBER(#REF!),#REF!,"")</f>
        <v/>
      </c>
      <c r="AU29" s="138" t="str">
        <f>IF(ISNUMBER(#REF!),#REF!,"")</f>
        <v/>
      </c>
      <c r="AV29" s="138" t="str">
        <f>IF(ISNUMBER(#REF!),#REF!,"")</f>
        <v/>
      </c>
      <c r="AW29" s="138" t="str">
        <f>IF(ISNUMBER(#REF!),#REF!,"")</f>
        <v/>
      </c>
      <c r="AX29" s="138" t="str">
        <f>IF(ISNUMBER(#REF!),#REF!,"")</f>
        <v/>
      </c>
      <c r="AY29" s="138" t="str">
        <f>IF(ISNUMBER(#REF!),#REF!,"")</f>
        <v/>
      </c>
      <c r="AZ29" s="138" t="str">
        <f>IF(ISNUMBER(#REF!),#REF!,"")</f>
        <v/>
      </c>
      <c r="BA29" s="138" t="str">
        <f>IF(ISNUMBER(#REF!),#REF!,"")</f>
        <v/>
      </c>
      <c r="BB29" s="138" t="str">
        <f>IF(ISNUMBER(#REF!),#REF!,"")</f>
        <v/>
      </c>
      <c r="BC29" s="138" t="str">
        <f>IF(ISNUMBER(#REF!),#REF!,"")</f>
        <v/>
      </c>
      <c r="BD29" s="138" t="str">
        <f>IF(ISNUMBER(#REF!),#REF!,"")</f>
        <v/>
      </c>
      <c r="BE29" s="138" t="str">
        <f>IF(ISNUMBER(#REF!),#REF!,"")</f>
        <v/>
      </c>
      <c r="BF29" s="138" t="str">
        <f>IF(ISNUMBER(#REF!),#REF!,"")</f>
        <v/>
      </c>
      <c r="BG29" s="138" t="str">
        <f>IF(ISNUMBER(#REF!),#REF!,"")</f>
        <v/>
      </c>
      <c r="BH29" s="138" t="str">
        <f>IF(ISNUMBER(#REF!),#REF!,"")</f>
        <v/>
      </c>
      <c r="BI29" s="138" t="str">
        <f>IF(ISNUMBER(#REF!),#REF!,"")</f>
        <v/>
      </c>
      <c r="BJ29" s="138" t="str">
        <f>IF(ISNUMBER(#REF!),#REF!,"")</f>
        <v/>
      </c>
      <c r="BK29" s="138" t="str">
        <f>IF(ISNUMBER(#REF!),#REF!,"")</f>
        <v/>
      </c>
      <c r="BL29" s="138" t="str">
        <f>IF(ISNUMBER(#REF!),#REF!,"")</f>
        <v/>
      </c>
      <c r="BM29" s="138" t="str">
        <f>IF(ISNUMBER(#REF!),#REF!,"")</f>
        <v/>
      </c>
      <c r="BN29" s="138" t="str">
        <f>IF(ISNUMBER(#REF!),#REF!,"")</f>
        <v/>
      </c>
      <c r="BO29" s="138" t="str">
        <f>IF(ISNUMBER(#REF!),#REF!,"")</f>
        <v/>
      </c>
      <c r="BP29" s="138" t="str">
        <f>IF(ISNUMBER(#REF!),#REF!,"")</f>
        <v/>
      </c>
      <c r="BQ29" s="138" t="str">
        <f>IF(ISNUMBER(#REF!),#REF!,"")</f>
        <v/>
      </c>
      <c r="BR29" s="138" t="str">
        <f>IF(ISNUMBER(#REF!),#REF!,"")</f>
        <v/>
      </c>
      <c r="BS29" s="138" t="str">
        <f>IF(ISNUMBER(#REF!),#REF!,"")</f>
        <v/>
      </c>
      <c r="BT29" s="138" t="str">
        <f>IF(ISNUMBER(#REF!),#REF!,"")</f>
        <v/>
      </c>
      <c r="BU29" s="138" t="str">
        <f>IF(ISNUMBER(#REF!),#REF!,"")</f>
        <v/>
      </c>
      <c r="BV29" s="138" t="str">
        <f>IF(ISNUMBER(#REF!),#REF!,"")</f>
        <v/>
      </c>
      <c r="BW29" s="138" t="str">
        <f>IF(ISNUMBER(#REF!),#REF!,"")</f>
        <v/>
      </c>
      <c r="BX29" s="138" t="str">
        <f>IF(ISNUMBER(#REF!),#REF!,"")</f>
        <v/>
      </c>
      <c r="BY29" s="138" t="str">
        <f>IF(ISNUMBER(#REF!),#REF!,"")</f>
        <v/>
      </c>
      <c r="BZ29" s="138" t="str">
        <f>IF(ISNUMBER(#REF!),#REF!,"")</f>
        <v/>
      </c>
      <c r="CA29" s="138" t="str">
        <f>IF(ISNUMBER(#REF!),#REF!,"")</f>
        <v/>
      </c>
      <c r="CB29" s="138" t="str">
        <f>IF(ISNUMBER(#REF!),#REF!,"")</f>
        <v/>
      </c>
      <c r="CC29" s="138" t="str">
        <f>IF(ISNUMBER(#REF!),#REF!,"")</f>
        <v/>
      </c>
      <c r="CD29" s="138" t="str">
        <f>IF(ISNUMBER(#REF!),#REF!,"")</f>
        <v/>
      </c>
      <c r="CE29" s="138" t="str">
        <f>IF(ISNUMBER(#REF!),#REF!,"")</f>
        <v/>
      </c>
      <c r="CF29" s="138" t="str">
        <f>IF(ISNUMBER(#REF!),#REF!,"")</f>
        <v/>
      </c>
      <c r="CG29" s="138" t="str">
        <f>IF(ISNUMBER(#REF!),#REF!,"")</f>
        <v/>
      </c>
      <c r="CH29" s="138" t="str">
        <f>IF(ISNUMBER(#REF!),#REF!,"")</f>
        <v/>
      </c>
      <c r="CI29" s="138" t="str">
        <f>IF(ISNUMBER(#REF!),#REF!,"")</f>
        <v/>
      </c>
      <c r="CJ29" s="138" t="str">
        <f>IF(ISNUMBER(#REF!),#REF!,"")</f>
        <v/>
      </c>
      <c r="CK29" s="138" t="str">
        <f>IF(ISNUMBER(#REF!),#REF!,"")</f>
        <v/>
      </c>
      <c r="CL29" s="138" t="str">
        <f>IF(ISNUMBER(#REF!),#REF!,"")</f>
        <v/>
      </c>
      <c r="CM29" s="138" t="str">
        <f>IF(ISNUMBER(#REF!),#REF!,"")</f>
        <v/>
      </c>
      <c r="CN29" s="138" t="str">
        <f>IF(ISNUMBER(#REF!),#REF!,"")</f>
        <v/>
      </c>
      <c r="CO29" s="138" t="str">
        <f>IF(ISNUMBER(#REF!),#REF!,"")</f>
        <v/>
      </c>
      <c r="CP29" s="138" t="str">
        <f>IF(ISNUMBER(#REF!),#REF!,"")</f>
        <v/>
      </c>
      <c r="CQ29" s="138" t="str">
        <f>IF(ISNUMBER(#REF!),#REF!,"")</f>
        <v/>
      </c>
      <c r="CR29" s="138" t="str">
        <f>IF(ISNUMBER(#REF!),#REF!,"")</f>
        <v/>
      </c>
      <c r="CS29" s="138" t="str">
        <f>IF(ISNUMBER(#REF!),#REF!,"")</f>
        <v/>
      </c>
      <c r="CT29" s="138" t="str">
        <f>IF(ISNUMBER(#REF!),#REF!,"")</f>
        <v/>
      </c>
      <c r="CU29" s="138" t="str">
        <f>IF(ISNUMBER(#REF!),#REF!,"")</f>
        <v/>
      </c>
      <c r="CV29" s="138" t="str">
        <f>IF(ISNUMBER(#REF!),#REF!,"")</f>
        <v/>
      </c>
      <c r="CW29" s="138" t="str">
        <f>IF(ISNUMBER(#REF!),#REF!,"")</f>
        <v/>
      </c>
      <c r="CX29" s="138" t="str">
        <f>IF(ISNUMBER(#REF!),#REF!,"")</f>
        <v/>
      </c>
      <c r="CY29" s="138" t="str">
        <f>IF(ISNUMBER(#REF!),#REF!,"")</f>
        <v/>
      </c>
      <c r="CZ29" s="138" t="str">
        <f>IF(ISNUMBER(#REF!),#REF!,"")</f>
        <v/>
      </c>
      <c r="DA29" s="138" t="str">
        <f>IF(ISNUMBER(#REF!),#REF!,"")</f>
        <v/>
      </c>
      <c r="DB29" s="138" t="str">
        <f>IF(ISNUMBER(#REF!),#REF!,"")</f>
        <v/>
      </c>
      <c r="DC29" s="138" t="str">
        <f>IF(ISNUMBER(#REF!),#REF!,"")</f>
        <v/>
      </c>
      <c r="DD29" s="138" t="str">
        <f>IF(ISNUMBER(#REF!),#REF!,"")</f>
        <v/>
      </c>
      <c r="DE29" s="138" t="str">
        <f>IF(ISNUMBER(#REF!),#REF!,"")</f>
        <v/>
      </c>
      <c r="DF29" s="138" t="str">
        <f>IF(ISNUMBER(#REF!),#REF!,"")</f>
        <v/>
      </c>
      <c r="DG29" s="138" t="str">
        <f>IF(ISNUMBER(#REF!),#REF!,"")</f>
        <v/>
      </c>
      <c r="DH29" s="138" t="str">
        <f>IF(ISNUMBER(#REF!),#REF!,"")</f>
        <v/>
      </c>
      <c r="DI29" s="138" t="str">
        <f>IF(ISNUMBER(#REF!),#REF!,"")</f>
        <v/>
      </c>
      <c r="DJ29" s="138" t="str">
        <f>IF(ISNUMBER(#REF!),#REF!,"")</f>
        <v/>
      </c>
      <c r="DK29" s="138" t="str">
        <f>IF(ISNUMBER(#REF!),#REF!,"")</f>
        <v/>
      </c>
      <c r="DL29" s="138" t="str">
        <f>IF(ISNUMBER(#REF!),#REF!,"")</f>
        <v/>
      </c>
      <c r="DM29" s="138" t="str">
        <f>IF(ISNUMBER(#REF!),#REF!,"")</f>
        <v/>
      </c>
      <c r="DN29" s="138" t="str">
        <f>IF(ISNUMBER(#REF!),#REF!,"")</f>
        <v/>
      </c>
      <c r="DO29" s="138" t="str">
        <f>IF(ISNUMBER(#REF!),#REF!,"")</f>
        <v/>
      </c>
      <c r="DP29" s="138" t="str">
        <f>IF(ISNUMBER(#REF!),#REF!,"")</f>
        <v/>
      </c>
      <c r="DQ29" s="138" t="str">
        <f>IF(ISNUMBER(#REF!),#REF!,"")</f>
        <v/>
      </c>
      <c r="DR29" s="138" t="str">
        <f>IF(ISNUMBER(#REF!),#REF!,"")</f>
        <v/>
      </c>
      <c r="DS29" s="138" t="str">
        <f>IF(ISNUMBER(#REF!),#REF!,"")</f>
        <v/>
      </c>
      <c r="DT29" s="138" t="str">
        <f>IF(ISNUMBER(#REF!),#REF!,"")</f>
        <v/>
      </c>
      <c r="DU29" s="138" t="str">
        <f>IF(ISNUMBER(#REF!),#REF!,"")</f>
        <v/>
      </c>
      <c r="DV29" s="138" t="str">
        <f>IF(ISNUMBER(#REF!),#REF!,"")</f>
        <v/>
      </c>
      <c r="DW29" s="138" t="str">
        <f>IF(ISNUMBER(#REF!),#REF!,"")</f>
        <v/>
      </c>
      <c r="DX29" s="138" t="str">
        <f>IF(ISNUMBER(#REF!),#REF!,"")</f>
        <v/>
      </c>
      <c r="DY29" s="138" t="str">
        <f>IF(ISNUMBER(#REF!),#REF!,"")</f>
        <v/>
      </c>
      <c r="DZ29" s="138" t="str">
        <f>IF(ISNUMBER(#REF!),#REF!,"")</f>
        <v/>
      </c>
      <c r="EA29" s="138" t="str">
        <f>IF(ISNUMBER(#REF!),#REF!,"")</f>
        <v/>
      </c>
      <c r="EB29" s="138" t="str">
        <f>IF(ISNUMBER(#REF!),#REF!,"")</f>
        <v/>
      </c>
      <c r="EC29" s="138" t="str">
        <f>IF(ISNUMBER(#REF!),#REF!,"")</f>
        <v/>
      </c>
      <c r="ED29" s="138" t="str">
        <f>IF(ISNUMBER(#REF!),#REF!,"")</f>
        <v/>
      </c>
      <c r="EE29" s="138" t="str">
        <f>IF(ISNUMBER(#REF!),#REF!,"")</f>
        <v/>
      </c>
      <c r="EF29" s="138" t="str">
        <f>IF(ISNUMBER(#REF!),#REF!,"")</f>
        <v/>
      </c>
      <c r="EG29" s="138" t="str">
        <f>IF(ISNUMBER(#REF!),#REF!,"")</f>
        <v/>
      </c>
      <c r="EH29" s="138" t="str">
        <f>IF(ISNUMBER(#REF!),#REF!,"")</f>
        <v/>
      </c>
      <c r="EI29" s="138" t="str">
        <f>IF(ISNUMBER(#REF!),#REF!,"")</f>
        <v/>
      </c>
      <c r="EJ29" s="138" t="str">
        <f>IF(ISNUMBER(#REF!),#REF!,"")</f>
        <v/>
      </c>
      <c r="EK29" s="138" t="str">
        <f>IF(ISNUMBER(#REF!),#REF!,"")</f>
        <v/>
      </c>
      <c r="EL29" s="138" t="str">
        <f>IF(ISNUMBER(#REF!),#REF!,"")</f>
        <v/>
      </c>
      <c r="EM29" s="138" t="str">
        <f>IF(ISNUMBER(#REF!),#REF!,"")</f>
        <v/>
      </c>
      <c r="EN29" s="138" t="str">
        <f>IF(ISNUMBER(#REF!),#REF!,"")</f>
        <v/>
      </c>
      <c r="EO29" s="138" t="str">
        <f>IF(ISNUMBER(#REF!),#REF!,"")</f>
        <v/>
      </c>
      <c r="EP29" s="138" t="str">
        <f>IF(ISNUMBER(#REF!),#REF!,"")</f>
        <v/>
      </c>
      <c r="EQ29" s="138" t="str">
        <f>IF(ISNUMBER(#REF!),#REF!,"")</f>
        <v/>
      </c>
      <c r="ER29" s="138" t="str">
        <f>IF(ISNUMBER(#REF!),#REF!,"")</f>
        <v/>
      </c>
      <c r="ES29" s="138" t="str">
        <f>IF(ISNUMBER(#REF!),#REF!,"")</f>
        <v/>
      </c>
      <c r="ET29" s="138" t="str">
        <f>IF(ISNUMBER(#REF!),#REF!,"")</f>
        <v/>
      </c>
      <c r="EU29" s="138" t="str">
        <f>IF(ISNUMBER(#REF!),#REF!,"")</f>
        <v/>
      </c>
      <c r="EV29" s="138" t="str">
        <f>IF(ISNUMBER(#REF!),#REF!,"")</f>
        <v/>
      </c>
      <c r="EW29" s="138" t="str">
        <f>IF(ISNUMBER(#REF!),#REF!,"")</f>
        <v/>
      </c>
      <c r="EX29" s="138" t="str">
        <f>IF(ISNUMBER(#REF!),#REF!,"")</f>
        <v/>
      </c>
      <c r="EY29" s="138" t="str">
        <f>IF(ISNUMBER(#REF!),#REF!,"")</f>
        <v/>
      </c>
      <c r="EZ29" s="138" t="str">
        <f>IF(ISNUMBER(#REF!),#REF!,"")</f>
        <v/>
      </c>
      <c r="FA29" s="138" t="str">
        <f>IF(ISNUMBER(#REF!),#REF!,"")</f>
        <v/>
      </c>
      <c r="FB29" s="138" t="str">
        <f>IF(ISNUMBER(#REF!),#REF!,"")</f>
        <v/>
      </c>
      <c r="FC29" s="138" t="str">
        <f>IF(ISNUMBER(#REF!),#REF!,"")</f>
        <v/>
      </c>
      <c r="FD29" s="138" t="str">
        <f>IF(ISNUMBER(#REF!),#REF!,"")</f>
        <v/>
      </c>
      <c r="FE29" s="138" t="str">
        <f>IF(ISNUMBER(#REF!),#REF!,"")</f>
        <v/>
      </c>
      <c r="FF29" s="138" t="str">
        <f>IF(ISNUMBER(#REF!),#REF!,"")</f>
        <v/>
      </c>
      <c r="FG29" s="138" t="str">
        <f>IF(ISNUMBER(#REF!),#REF!,"")</f>
        <v/>
      </c>
      <c r="FH29" s="138" t="str">
        <f>IF(ISNUMBER(#REF!),#REF!,"")</f>
        <v/>
      </c>
      <c r="FI29" s="138" t="str">
        <f>IF(ISNUMBER(#REF!),#REF!,"")</f>
        <v/>
      </c>
      <c r="FJ29" s="138" t="str">
        <f>IF(ISNUMBER(#REF!),#REF!,"")</f>
        <v/>
      </c>
      <c r="FK29" s="138" t="str">
        <f>IF(ISNUMBER(#REF!),#REF!,"")</f>
        <v/>
      </c>
      <c r="FL29" s="138" t="str">
        <f>IF(ISNUMBER(#REF!),#REF!,"")</f>
        <v/>
      </c>
      <c r="FM29" s="138" t="str">
        <f>IF(ISNUMBER(#REF!),#REF!,"")</f>
        <v/>
      </c>
      <c r="FN29" s="138" t="str">
        <f>IF(ISNUMBER(#REF!),#REF!,"")</f>
        <v/>
      </c>
      <c r="FO29" s="138" t="str">
        <f>IF(ISNUMBER(#REF!),#REF!,"")</f>
        <v/>
      </c>
      <c r="FP29" s="138" t="str">
        <f>IF(ISNUMBER(#REF!),#REF!,"")</f>
        <v/>
      </c>
      <c r="FQ29" s="138" t="str">
        <f>IF(ISNUMBER(#REF!),#REF!,"")</f>
        <v/>
      </c>
      <c r="FR29" s="138" t="str">
        <f>IF(ISNUMBER(#REF!),#REF!,"")</f>
        <v/>
      </c>
      <c r="FS29" s="138" t="str">
        <f>IF(ISNUMBER(#REF!),#REF!,"")</f>
        <v/>
      </c>
      <c r="FT29" s="138" t="str">
        <f>IF(ISNUMBER(#REF!),#REF!,"")</f>
        <v/>
      </c>
      <c r="FU29" s="138" t="str">
        <f>IF(ISNUMBER(#REF!),#REF!,"")</f>
        <v/>
      </c>
      <c r="FV29" s="138" t="str">
        <f>IF(ISNUMBER(#REF!),#REF!,"")</f>
        <v/>
      </c>
      <c r="FW29" s="138" t="str">
        <f>IF(ISNUMBER(#REF!),#REF!,"")</f>
        <v/>
      </c>
      <c r="FX29" s="138" t="str">
        <f>IF(ISNUMBER(#REF!),#REF!,"")</f>
        <v/>
      </c>
      <c r="FY29" s="138" t="str">
        <f>IF(ISNUMBER(#REF!),#REF!,"")</f>
        <v/>
      </c>
      <c r="FZ29" s="138" t="str">
        <f>IF(ISNUMBER(#REF!),#REF!,"")</f>
        <v/>
      </c>
      <c r="GA29" s="138" t="str">
        <f>IF(ISNUMBER(#REF!),#REF!,"")</f>
        <v/>
      </c>
      <c r="GB29" s="138" t="str">
        <f>IF(ISNUMBER(#REF!),#REF!,"")</f>
        <v/>
      </c>
      <c r="GC29" s="138" t="str">
        <f>IF(ISNUMBER(#REF!),#REF!,"")</f>
        <v/>
      </c>
      <c r="GD29" s="138" t="str">
        <f>IF(ISNUMBER(#REF!),#REF!,"")</f>
        <v/>
      </c>
      <c r="GE29" s="138" t="str">
        <f>IF(ISNUMBER(#REF!),#REF!,"")</f>
        <v/>
      </c>
      <c r="GF29" s="138" t="str">
        <f>IF(ISNUMBER(#REF!),#REF!,"")</f>
        <v/>
      </c>
      <c r="GG29" s="138" t="str">
        <f>IF(ISNUMBER(#REF!),#REF!,"")</f>
        <v/>
      </c>
      <c r="GH29" s="138" t="str">
        <f>IF(ISNUMBER(#REF!),#REF!,"")</f>
        <v/>
      </c>
      <c r="GI29" s="138" t="str">
        <f>IF(ISNUMBER(#REF!),#REF!,"")</f>
        <v/>
      </c>
      <c r="GJ29" s="138" t="str">
        <f>IF(ISNUMBER(#REF!),#REF!,"")</f>
        <v/>
      </c>
      <c r="GK29" s="138" t="str">
        <f>IF(ISNUMBER(#REF!),#REF!,"")</f>
        <v/>
      </c>
      <c r="GL29" s="138" t="str">
        <f>IF(ISNUMBER(#REF!),#REF!,"")</f>
        <v/>
      </c>
      <c r="GM29" s="138" t="str">
        <f>IF(ISNUMBER(#REF!),#REF!,"")</f>
        <v/>
      </c>
      <c r="GN29" s="138" t="str">
        <f>IF(ISNUMBER(#REF!),#REF!,"")</f>
        <v/>
      </c>
      <c r="GO29" s="138" t="str">
        <f>IF(ISNUMBER(#REF!),#REF!,"")</f>
        <v/>
      </c>
      <c r="GP29" s="138" t="str">
        <f>IF(ISNUMBER(#REF!),#REF!,"")</f>
        <v/>
      </c>
      <c r="GQ29" s="138" t="str">
        <f>IF(ISNUMBER(#REF!),#REF!,"")</f>
        <v/>
      </c>
      <c r="GR29" s="138" t="str">
        <f>IF(ISNUMBER(#REF!),#REF!,"")</f>
        <v/>
      </c>
      <c r="GS29" s="138" t="str">
        <f>IF(ISNUMBER(#REF!),#REF!,"")</f>
        <v/>
      </c>
      <c r="GT29" s="138" t="str">
        <f>IF(ISNUMBER(#REF!),#REF!,"")</f>
        <v/>
      </c>
      <c r="GU29" s="138" t="str">
        <f>IF(ISNUMBER(#REF!),#REF!,"")</f>
        <v/>
      </c>
      <c r="GV29" s="138" t="str">
        <f>IF(ISNUMBER(#REF!),#REF!,"")</f>
        <v/>
      </c>
      <c r="GW29" s="138" t="str">
        <f>IF(ISNUMBER(#REF!),#REF!,"")</f>
        <v/>
      </c>
      <c r="GX29" s="138" t="str">
        <f>IF(ISNUMBER(#REF!),#REF!,"")</f>
        <v/>
      </c>
      <c r="GY29" s="138" t="str">
        <f>IF(ISNUMBER(#REF!),#REF!,"")</f>
        <v/>
      </c>
      <c r="GZ29" s="138" t="str">
        <f>IF(ISNUMBER(#REF!),#REF!,"")</f>
        <v/>
      </c>
      <c r="HA29" s="138" t="str">
        <f>IF(ISNUMBER(#REF!),#REF!,"")</f>
        <v/>
      </c>
      <c r="HB29" s="138" t="str">
        <f>IF(ISNUMBER(#REF!),#REF!,"")</f>
        <v/>
      </c>
      <c r="HC29" s="138" t="str">
        <f>IF(ISNUMBER(#REF!),#REF!,"")</f>
        <v/>
      </c>
      <c r="HD29" s="138" t="str">
        <f>IF(ISNUMBER(#REF!),#REF!,"")</f>
        <v/>
      </c>
      <c r="HE29" s="138" t="str">
        <f>IF(ISNUMBER(#REF!),#REF!,"")</f>
        <v/>
      </c>
      <c r="HF29" s="138" t="str">
        <f>IF(ISNUMBER(#REF!),#REF!,"")</f>
        <v/>
      </c>
      <c r="HG29" s="138" t="str">
        <f>IF(ISNUMBER(#REF!),#REF!,"")</f>
        <v/>
      </c>
      <c r="HH29" s="138" t="str">
        <f>IF(ISNUMBER(#REF!),#REF!,"")</f>
        <v/>
      </c>
      <c r="HI29" s="138" t="str">
        <f>IF(ISNUMBER(#REF!),#REF!,"")</f>
        <v/>
      </c>
      <c r="HJ29" s="138" t="str">
        <f>IF(ISNUMBER(#REF!),#REF!,"")</f>
        <v/>
      </c>
      <c r="HK29" s="138" t="str">
        <f>IF(ISNUMBER(#REF!),#REF!,"")</f>
        <v/>
      </c>
      <c r="HL29" s="138" t="str">
        <f>IF(ISNUMBER(#REF!),#REF!,"")</f>
        <v/>
      </c>
      <c r="HM29" s="138" t="str">
        <f>IF(ISNUMBER(#REF!),#REF!,"")</f>
        <v/>
      </c>
      <c r="HN29" s="138" t="str">
        <f>IF(ISNUMBER(#REF!),#REF!,"")</f>
        <v/>
      </c>
      <c r="HO29" s="138" t="str">
        <f>IF(ISNUMBER(#REF!),#REF!,"")</f>
        <v/>
      </c>
      <c r="HP29" s="138" t="str">
        <f>IF(ISNUMBER(#REF!),#REF!,"")</f>
        <v/>
      </c>
      <c r="HQ29" s="138" t="str">
        <f>IF(ISNUMBER(#REF!),#REF!,"")</f>
        <v/>
      </c>
      <c r="HR29" s="138" t="str">
        <f>IF(ISNUMBER(#REF!),#REF!,"")</f>
        <v/>
      </c>
      <c r="HS29" s="138" t="str">
        <f>IF(ISNUMBER(#REF!),#REF!,"")</f>
        <v/>
      </c>
      <c r="HT29" s="138" t="str">
        <f>IF(ISNUMBER(#REF!),#REF!,"")</f>
        <v/>
      </c>
      <c r="HU29" s="138" t="str">
        <f>IF(ISNUMBER(#REF!),#REF!,"")</f>
        <v/>
      </c>
      <c r="HV29" s="138" t="str">
        <f>IF(ISNUMBER(#REF!),#REF!,"")</f>
        <v/>
      </c>
      <c r="HW29" s="138" t="str">
        <f>IF(ISNUMBER(#REF!),#REF!,"")</f>
        <v/>
      </c>
      <c r="HX29" s="138" t="str">
        <f>IF(ISNUMBER(#REF!),#REF!,"")</f>
        <v/>
      </c>
      <c r="HY29" s="138" t="str">
        <f>IF(ISNUMBER(#REF!),#REF!,"")</f>
        <v/>
      </c>
      <c r="HZ29" s="138" t="str">
        <f>IF(ISNUMBER(#REF!),#REF!,"")</f>
        <v/>
      </c>
      <c r="IA29" s="138" t="str">
        <f>IF(ISNUMBER(#REF!),#REF!,"")</f>
        <v/>
      </c>
      <c r="IB29" s="138" t="str">
        <f>IF(ISNUMBER(#REF!),#REF!,"")</f>
        <v/>
      </c>
      <c r="IC29" s="138" t="str">
        <f>IF(ISNUMBER(#REF!),#REF!,"")</f>
        <v/>
      </c>
      <c r="ID29" s="138" t="str">
        <f>IF(ISNUMBER(#REF!),#REF!,"")</f>
        <v/>
      </c>
      <c r="IE29" s="138" t="str">
        <f>IF(ISNUMBER(#REF!),#REF!,"")</f>
        <v/>
      </c>
      <c r="IF29" s="138" t="str">
        <f>IF(ISNUMBER(#REF!),#REF!,"")</f>
        <v/>
      </c>
      <c r="IG29" s="138" t="str">
        <f>IF(ISNUMBER(#REF!),#REF!,"")</f>
        <v/>
      </c>
      <c r="IH29" s="138" t="str">
        <f>IF(ISNUMBER(#REF!),#REF!,"")</f>
        <v/>
      </c>
      <c r="II29" s="138" t="str">
        <f>IF(ISNUMBER(#REF!),#REF!,"")</f>
        <v/>
      </c>
      <c r="IJ29" s="138" t="str">
        <f>IF(ISNUMBER(#REF!),#REF!,"")</f>
        <v/>
      </c>
      <c r="IK29" s="138" t="str">
        <f>IF(ISNUMBER(#REF!),#REF!,"")</f>
        <v/>
      </c>
      <c r="IL29" s="138" t="str">
        <f>IF(ISNUMBER(#REF!),#REF!,"")</f>
        <v/>
      </c>
      <c r="IM29" s="138" t="str">
        <f>IF(ISNUMBER(#REF!),#REF!,"")</f>
        <v/>
      </c>
      <c r="IN29" s="138" t="str">
        <f>IF(ISNUMBER(#REF!),#REF!,"")</f>
        <v/>
      </c>
      <c r="IO29" s="138" t="str">
        <f>IF(ISNUMBER(#REF!),#REF!,"")</f>
        <v/>
      </c>
      <c r="IP29" s="138" t="str">
        <f>IF(ISNUMBER(#REF!),#REF!,"")</f>
        <v/>
      </c>
      <c r="IQ29" s="138" t="str">
        <f>IF(ISNUMBER(#REF!),#REF!,"")</f>
        <v/>
      </c>
      <c r="IR29" s="138" t="str">
        <f>IF(ISNUMBER(#REF!),#REF!,"")</f>
        <v/>
      </c>
      <c r="IS29" s="138" t="str">
        <f>IF(ISNUMBER(#REF!),#REF!,"")</f>
        <v/>
      </c>
      <c r="IT29" s="138" t="str">
        <f>IF(ISNUMBER(#REF!),#REF!,"")</f>
        <v/>
      </c>
      <c r="IU29" s="138" t="str">
        <f>IF(ISNUMBER(#REF!),#REF!,"")</f>
        <v/>
      </c>
      <c r="IV29" s="138" t="str">
        <f>IF(ISNUMBER(#REF!),#REF!,"")</f>
        <v/>
      </c>
      <c r="IW29" s="138" t="str">
        <f>IF(ISNUMBER(#REF!),#REF!,"")</f>
        <v/>
      </c>
      <c r="IX29" s="138" t="str">
        <f>IF(ISNUMBER(#REF!),#REF!,"")</f>
        <v/>
      </c>
      <c r="IY29" s="138" t="str">
        <f>IF(ISNUMBER(#REF!),#REF!,"")</f>
        <v/>
      </c>
      <c r="IZ29" s="138" t="str">
        <f>IF(ISNUMBER(#REF!),#REF!,"")</f>
        <v/>
      </c>
      <c r="JA29" s="138" t="str">
        <f>IF(ISNUMBER(#REF!),#REF!,"")</f>
        <v/>
      </c>
      <c r="JB29" s="138" t="str">
        <f>IF(ISNUMBER(#REF!),#REF!,"")</f>
        <v/>
      </c>
      <c r="JC29" s="138" t="str">
        <f>IF(ISNUMBER(#REF!),#REF!,"")</f>
        <v/>
      </c>
      <c r="JD29" s="138" t="str">
        <f>IF(ISNUMBER(#REF!),#REF!,"")</f>
        <v/>
      </c>
      <c r="JE29" s="138" t="str">
        <f>IF(ISNUMBER(#REF!),#REF!,"")</f>
        <v/>
      </c>
      <c r="JF29" s="138" t="str">
        <f>IF(ISNUMBER(#REF!),#REF!,"")</f>
        <v/>
      </c>
      <c r="JG29" s="138" t="str">
        <f>IF(ISNUMBER(#REF!),#REF!,"")</f>
        <v/>
      </c>
      <c r="JH29" s="138" t="str">
        <f>IF(ISNUMBER(#REF!),#REF!,"")</f>
        <v/>
      </c>
      <c r="JI29" s="138" t="str">
        <f>IF(ISNUMBER(#REF!),#REF!,"")</f>
        <v/>
      </c>
      <c r="JJ29" s="138" t="str">
        <f>IF(ISNUMBER(#REF!),#REF!,"")</f>
        <v/>
      </c>
      <c r="JK29" s="138" t="str">
        <f>IF(ISNUMBER(#REF!),#REF!,"")</f>
        <v/>
      </c>
      <c r="JL29" s="138" t="str">
        <f>IF(ISNUMBER(#REF!),#REF!,"")</f>
        <v/>
      </c>
      <c r="JM29" s="138" t="str">
        <f>IF(ISNUMBER(#REF!),#REF!,"")</f>
        <v/>
      </c>
      <c r="JN29" s="138" t="str">
        <f>IF(ISNUMBER(#REF!),#REF!,"")</f>
        <v/>
      </c>
      <c r="JO29" s="138" t="str">
        <f>IF(ISNUMBER(#REF!),#REF!,"")</f>
        <v/>
      </c>
      <c r="JP29" s="138" t="str">
        <f>IF(ISNUMBER(#REF!),#REF!,"")</f>
        <v/>
      </c>
      <c r="JQ29" s="138" t="str">
        <f>IF(ISNUMBER(#REF!),#REF!,"")</f>
        <v/>
      </c>
      <c r="JR29" s="138" t="str">
        <f>IF(ISNUMBER(#REF!),#REF!,"")</f>
        <v/>
      </c>
      <c r="JS29" s="138" t="str">
        <f>IF(ISNUMBER(#REF!),#REF!,"")</f>
        <v/>
      </c>
      <c r="JT29" s="138" t="str">
        <f>IF(ISNUMBER(#REF!),#REF!,"")</f>
        <v/>
      </c>
      <c r="JU29" s="138" t="str">
        <f>IF(ISNUMBER(#REF!),#REF!,"")</f>
        <v/>
      </c>
      <c r="JV29" s="138" t="str">
        <f>IF(ISNUMBER(#REF!),#REF!,"")</f>
        <v/>
      </c>
      <c r="JW29" s="138" t="str">
        <f>IF(ISNUMBER(#REF!),#REF!,"")</f>
        <v/>
      </c>
      <c r="JX29" s="138" t="str">
        <f>IF(ISNUMBER(#REF!),#REF!,"")</f>
        <v/>
      </c>
      <c r="JY29" s="138" t="str">
        <f>IF(ISNUMBER(#REF!),#REF!,"")</f>
        <v/>
      </c>
      <c r="JZ29" s="138" t="str">
        <f>IF(ISNUMBER(#REF!),#REF!,"")</f>
        <v/>
      </c>
      <c r="KA29" s="138" t="str">
        <f>IF(ISNUMBER(#REF!),#REF!,"")</f>
        <v/>
      </c>
      <c r="KB29" s="138" t="str">
        <f>IF(ISNUMBER(#REF!),#REF!,"")</f>
        <v/>
      </c>
      <c r="KC29" s="138" t="str">
        <f>IF(ISNUMBER(#REF!),#REF!,"")</f>
        <v/>
      </c>
      <c r="KD29" s="138" t="str">
        <f>IF(ISNUMBER(#REF!),#REF!,"")</f>
        <v/>
      </c>
      <c r="KE29" s="138" t="str">
        <f>IF(ISNUMBER(#REF!),#REF!,"")</f>
        <v/>
      </c>
      <c r="KF29" s="138" t="str">
        <f>IF(ISNUMBER(#REF!),#REF!,"")</f>
        <v/>
      </c>
      <c r="KG29" s="138" t="str">
        <f>IF(ISNUMBER(#REF!),#REF!,"")</f>
        <v/>
      </c>
      <c r="KH29" s="138" t="str">
        <f>IF(ISNUMBER(#REF!),#REF!,"")</f>
        <v/>
      </c>
      <c r="KI29" s="138" t="str">
        <f>IF(ISNUMBER(#REF!),#REF!,"")</f>
        <v/>
      </c>
      <c r="KJ29" s="138" t="str">
        <f>IF(ISNUMBER(#REF!),#REF!,"")</f>
        <v/>
      </c>
      <c r="KK29" s="138" t="str">
        <f>IF(ISNUMBER(#REF!),#REF!,"")</f>
        <v/>
      </c>
      <c r="KL29" s="138" t="str">
        <f>IF(ISNUMBER(#REF!),#REF!,"")</f>
        <v/>
      </c>
      <c r="KM29" s="138" t="str">
        <f>IF(ISNUMBER(#REF!),#REF!,"")</f>
        <v/>
      </c>
      <c r="KN29" s="138" t="str">
        <f>IF(ISNUMBER(#REF!),#REF!,"")</f>
        <v/>
      </c>
      <c r="KO29" s="138" t="str">
        <f>IF(ISNUMBER(#REF!),#REF!,"")</f>
        <v/>
      </c>
      <c r="KP29" s="138" t="str">
        <f>IF(ISNUMBER(#REF!),#REF!,"")</f>
        <v/>
      </c>
      <c r="KQ29" s="138" t="str">
        <f>IF(ISNUMBER(#REF!),#REF!,"")</f>
        <v/>
      </c>
      <c r="KR29" s="138" t="str">
        <f>IF(ISNUMBER(#REF!),#REF!,"")</f>
        <v/>
      </c>
      <c r="KS29" s="138" t="str">
        <f>IF(ISNUMBER(#REF!),#REF!,"")</f>
        <v/>
      </c>
      <c r="KT29" s="138" t="str">
        <f>IF(ISNUMBER(#REF!),#REF!,"")</f>
        <v/>
      </c>
      <c r="KU29" s="138" t="str">
        <f>IF(ISNUMBER(#REF!),#REF!,"")</f>
        <v/>
      </c>
      <c r="KV29" s="138" t="str">
        <f>IF(ISNUMBER(#REF!),#REF!,"")</f>
        <v/>
      </c>
      <c r="KW29" s="138" t="str">
        <f>IF(ISNUMBER(#REF!),#REF!,"")</f>
        <v/>
      </c>
      <c r="KX29" s="138" t="str">
        <f>IF(ISNUMBER(#REF!),#REF!,"")</f>
        <v/>
      </c>
      <c r="KY29" s="138" t="str">
        <f>IF(ISNUMBER(#REF!),#REF!,"")</f>
        <v/>
      </c>
      <c r="KZ29" s="138" t="str">
        <f>IF(ISNUMBER(#REF!),#REF!,"")</f>
        <v/>
      </c>
      <c r="LA29" s="138" t="str">
        <f>IF(ISNUMBER(#REF!),#REF!,"")</f>
        <v/>
      </c>
      <c r="LB29" s="138" t="str">
        <f>IF(ISNUMBER(#REF!),#REF!,"")</f>
        <v/>
      </c>
      <c r="LC29" s="138" t="str">
        <f>IF(ISNUMBER(#REF!),#REF!,"")</f>
        <v/>
      </c>
      <c r="LD29" s="138" t="str">
        <f>IF(ISNUMBER(#REF!),#REF!,"")</f>
        <v/>
      </c>
      <c r="LE29" s="138" t="str">
        <f>IF(ISNUMBER(#REF!),#REF!,"")</f>
        <v/>
      </c>
      <c r="LF29" s="138" t="str">
        <f>IF(ISNUMBER(#REF!),#REF!,"")</f>
        <v/>
      </c>
      <c r="LG29" s="138" t="str">
        <f>IF(ISNUMBER(#REF!),#REF!,"")</f>
        <v/>
      </c>
      <c r="LH29" s="138" t="str">
        <f>IF(ISNUMBER(#REF!),#REF!,"")</f>
        <v/>
      </c>
      <c r="LI29" s="138" t="str">
        <f>IF(ISNUMBER(#REF!),#REF!,"")</f>
        <v/>
      </c>
      <c r="LJ29" s="138" t="str">
        <f>IF(ISNUMBER(#REF!),#REF!,"")</f>
        <v/>
      </c>
      <c r="LK29" s="138" t="str">
        <f>IF(ISNUMBER(#REF!),#REF!,"")</f>
        <v/>
      </c>
      <c r="LL29" s="138" t="str">
        <f>IF(ISNUMBER(#REF!),#REF!,"")</f>
        <v/>
      </c>
      <c r="LM29" s="138" t="str">
        <f>IF(ISNUMBER(#REF!),#REF!,"")</f>
        <v/>
      </c>
      <c r="LN29" s="138" t="str">
        <f>IF(ISNUMBER(#REF!),#REF!,"")</f>
        <v/>
      </c>
      <c r="LO29" s="138" t="str">
        <f>IF(ISNUMBER(#REF!),#REF!,"")</f>
        <v/>
      </c>
      <c r="LP29" s="138" t="str">
        <f>IF(ISNUMBER(#REF!),#REF!,"")</f>
        <v/>
      </c>
      <c r="LQ29" s="138" t="str">
        <f>IF(ISNUMBER(#REF!),#REF!,"")</f>
        <v/>
      </c>
      <c r="LR29" s="138" t="str">
        <f>IF(ISNUMBER(#REF!),#REF!,"")</f>
        <v/>
      </c>
      <c r="LS29" s="138" t="str">
        <f>IF(ISNUMBER(#REF!),#REF!,"")</f>
        <v/>
      </c>
      <c r="LT29" s="138" t="str">
        <f>IF(ISNUMBER(#REF!),#REF!,"")</f>
        <v/>
      </c>
      <c r="LU29" s="138" t="str">
        <f>IF(ISNUMBER(#REF!),#REF!,"")</f>
        <v/>
      </c>
      <c r="LV29" s="138" t="str">
        <f>IF(ISNUMBER(#REF!),#REF!,"")</f>
        <v/>
      </c>
      <c r="LW29" s="138" t="str">
        <f>IF(ISNUMBER(#REF!),#REF!,"")</f>
        <v/>
      </c>
      <c r="LX29" s="138" t="str">
        <f>IF(ISNUMBER(#REF!),#REF!,"")</f>
        <v/>
      </c>
      <c r="LY29" s="138" t="str">
        <f>IF(ISNUMBER(#REF!),#REF!,"")</f>
        <v/>
      </c>
      <c r="LZ29" s="138" t="str">
        <f>IF(ISNUMBER(#REF!),#REF!,"")</f>
        <v/>
      </c>
      <c r="MA29" s="138" t="str">
        <f>IF(ISNUMBER(#REF!),#REF!,"")</f>
        <v/>
      </c>
      <c r="MB29" s="138" t="str">
        <f>IF(ISNUMBER(#REF!),#REF!,"")</f>
        <v/>
      </c>
      <c r="MC29" s="138" t="str">
        <f>IF(ISNUMBER(#REF!),#REF!,"")</f>
        <v/>
      </c>
      <c r="MD29" s="138" t="str">
        <f>IF(ISNUMBER(#REF!),#REF!,"")</f>
        <v/>
      </c>
      <c r="ME29" s="138" t="str">
        <f>IF(ISNUMBER(#REF!),#REF!,"")</f>
        <v/>
      </c>
      <c r="MF29" s="138" t="str">
        <f>IF(ISNUMBER(#REF!),#REF!,"")</f>
        <v/>
      </c>
      <c r="MG29" s="138" t="str">
        <f>IF(ISNUMBER(#REF!),#REF!,"")</f>
        <v/>
      </c>
      <c r="MH29" s="138" t="str">
        <f>IF(ISNUMBER(#REF!),#REF!,"")</f>
        <v/>
      </c>
    </row>
    <row r="30" spans="2:346" x14ac:dyDescent="0.3">
      <c r="B30" s="11" t="s">
        <v>1104</v>
      </c>
      <c r="C30" s="11" t="s">
        <v>1105</v>
      </c>
      <c r="D30" s="186" t="e">
        <f t="shared" si="15"/>
        <v>#N/A</v>
      </c>
      <c r="E30" s="186">
        <f t="shared" si="16"/>
        <v>0</v>
      </c>
      <c r="F30" s="186">
        <f t="shared" si="17"/>
        <v>0</v>
      </c>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GS30" s="138"/>
      <c r="GT30" s="138"/>
      <c r="GU30" s="138"/>
      <c r="GV30" s="138"/>
      <c r="GW30" s="138"/>
      <c r="GX30" s="138"/>
      <c r="GY30" s="138"/>
      <c r="GZ30" s="138"/>
      <c r="HA30" s="138"/>
      <c r="HB30" s="138"/>
      <c r="HC30" s="138"/>
      <c r="HD30" s="138"/>
      <c r="HE30" s="138"/>
      <c r="HF30" s="138"/>
      <c r="HG30" s="138"/>
      <c r="HH30" s="138"/>
      <c r="HI30" s="138"/>
      <c r="HJ30" s="138"/>
      <c r="HK30" s="138"/>
      <c r="HL30" s="138"/>
      <c r="HM30" s="138"/>
      <c r="HN30" s="138"/>
      <c r="HO30" s="138"/>
      <c r="HP30" s="138"/>
      <c r="HQ30" s="138"/>
      <c r="HR30" s="138"/>
      <c r="HS30" s="138"/>
      <c r="HT30" s="138"/>
      <c r="HU30" s="138"/>
      <c r="HV30" s="138"/>
      <c r="HW30" s="138"/>
      <c r="HX30" s="138"/>
      <c r="HY30" s="138"/>
      <c r="HZ30" s="138"/>
      <c r="IA30" s="138"/>
      <c r="IB30" s="138"/>
      <c r="IC30" s="138"/>
      <c r="ID30" s="138"/>
      <c r="IE30" s="138"/>
      <c r="IF30" s="138"/>
      <c r="IG30" s="138"/>
      <c r="IH30" s="138"/>
      <c r="II30" s="138"/>
      <c r="IJ30" s="138"/>
      <c r="IK30" s="138"/>
      <c r="IL30" s="138"/>
      <c r="IM30" s="138"/>
      <c r="IN30" s="138"/>
      <c r="IO30" s="138"/>
      <c r="IP30" s="138"/>
      <c r="IQ30" s="138"/>
      <c r="IR30" s="138"/>
      <c r="IS30" s="138"/>
      <c r="IT30" s="138"/>
      <c r="IU30" s="138"/>
      <c r="IV30" s="138"/>
      <c r="IW30" s="138"/>
      <c r="IX30" s="138"/>
      <c r="IY30" s="138"/>
      <c r="IZ30" s="138"/>
      <c r="JA30" s="138"/>
      <c r="JB30" s="138"/>
      <c r="JC30" s="138"/>
      <c r="JD30" s="138"/>
      <c r="JE30" s="138"/>
      <c r="JF30" s="138"/>
      <c r="JG30" s="138"/>
      <c r="JH30" s="138"/>
      <c r="JI30" s="138"/>
      <c r="JJ30" s="138"/>
      <c r="JK30" s="138"/>
      <c r="JL30" s="138"/>
      <c r="JM30" s="138"/>
      <c r="JN30" s="138"/>
      <c r="JO30" s="138"/>
      <c r="JP30" s="138"/>
      <c r="JQ30" s="138"/>
      <c r="JR30" s="138"/>
      <c r="JS30" s="138"/>
      <c r="JT30" s="138"/>
      <c r="JU30" s="138"/>
      <c r="JV30" s="138"/>
      <c r="JW30" s="138"/>
      <c r="JX30" s="138"/>
      <c r="JY30" s="138"/>
      <c r="JZ30" s="138"/>
      <c r="KA30" s="138"/>
      <c r="KB30" s="138"/>
      <c r="KC30" s="138"/>
      <c r="KD30" s="138"/>
      <c r="KE30" s="138"/>
      <c r="KF30" s="138"/>
      <c r="KG30" s="138"/>
      <c r="KH30" s="138"/>
      <c r="KI30" s="138"/>
      <c r="KJ30" s="138"/>
      <c r="KK30" s="138"/>
      <c r="KL30" s="138"/>
      <c r="KM30" s="138"/>
      <c r="KN30" s="138"/>
      <c r="KO30" s="138"/>
      <c r="KP30" s="138"/>
      <c r="KQ30" s="138"/>
      <c r="KR30" s="138"/>
      <c r="KS30" s="138"/>
      <c r="KT30" s="138"/>
      <c r="KU30" s="138"/>
      <c r="KV30" s="138"/>
      <c r="KW30" s="138"/>
      <c r="KX30" s="138"/>
      <c r="KY30" s="138"/>
      <c r="KZ30" s="138"/>
      <c r="LA30" s="138"/>
      <c r="LB30" s="138"/>
      <c r="LC30" s="138"/>
      <c r="LD30" s="138"/>
      <c r="LE30" s="138"/>
      <c r="LF30" s="138"/>
      <c r="LG30" s="138"/>
      <c r="LH30" s="138"/>
      <c r="LI30" s="138"/>
      <c r="LJ30" s="138"/>
      <c r="LK30" s="138"/>
      <c r="LL30" s="138"/>
      <c r="LM30" s="138"/>
      <c r="LN30" s="138"/>
      <c r="LO30" s="138"/>
      <c r="LP30" s="138"/>
      <c r="LQ30" s="138"/>
      <c r="LR30" s="138"/>
      <c r="LS30" s="138"/>
      <c r="LT30" s="138"/>
      <c r="LU30" s="138"/>
      <c r="LV30" s="138"/>
      <c r="LW30" s="138"/>
      <c r="LX30" s="138"/>
      <c r="LY30" s="138"/>
      <c r="LZ30" s="138"/>
      <c r="MA30" s="138"/>
      <c r="MB30" s="138"/>
      <c r="MC30" s="138"/>
      <c r="MD30" s="138"/>
      <c r="ME30" s="138"/>
      <c r="MF30" s="138"/>
      <c r="MG30" s="138"/>
      <c r="MH30" s="138"/>
    </row>
    <row r="31" spans="2:346" x14ac:dyDescent="0.3">
      <c r="B31" s="11" t="s">
        <v>1106</v>
      </c>
      <c r="C31" s="11" t="s">
        <v>1107</v>
      </c>
      <c r="D31" s="186" t="e">
        <f t="shared" si="15"/>
        <v>#N/A</v>
      </c>
      <c r="E31" s="186">
        <f t="shared" si="16"/>
        <v>0</v>
      </c>
      <c r="F31" s="186">
        <f t="shared" si="17"/>
        <v>0</v>
      </c>
      <c r="G31" s="138" t="str">
        <f>IF(OR(ISNUMBER(#REF!),ISNUMBER(#REF!)),SUM(#REF!,#REF!),"")</f>
        <v/>
      </c>
      <c r="H31" s="138" t="str">
        <f>IF(OR(ISNUMBER(#REF!),ISNUMBER(#REF!)),SUM(#REF!,#REF!),"")</f>
        <v/>
      </c>
      <c r="I31" s="138" t="str">
        <f>IF(OR(ISNUMBER(#REF!),ISNUMBER(#REF!)),SUM(#REF!,#REF!),"")</f>
        <v/>
      </c>
      <c r="J31" s="138" t="str">
        <f>IF(OR(ISNUMBER(#REF!),ISNUMBER(#REF!)),SUM(#REF!,#REF!),"")</f>
        <v/>
      </c>
      <c r="K31" s="138" t="str">
        <f>IF(OR(ISNUMBER(#REF!),ISNUMBER(#REF!)),SUM(#REF!,#REF!),"")</f>
        <v/>
      </c>
      <c r="L31" s="138" t="str">
        <f>IF(OR(ISNUMBER(#REF!),ISNUMBER(#REF!)),SUM(#REF!,#REF!),"")</f>
        <v/>
      </c>
      <c r="M31" s="138" t="str">
        <f>IF(OR(ISNUMBER(#REF!),ISNUMBER(#REF!)),SUM(#REF!,#REF!),"")</f>
        <v/>
      </c>
      <c r="N31" s="138" t="str">
        <f>IF(OR(ISNUMBER(#REF!),ISNUMBER(#REF!)),SUM(#REF!,#REF!),"")</f>
        <v/>
      </c>
      <c r="O31" s="138" t="str">
        <f>IF(OR(ISNUMBER(#REF!),ISNUMBER(#REF!)),SUM(#REF!,#REF!),"")</f>
        <v/>
      </c>
      <c r="P31" s="138" t="str">
        <f>IF(OR(ISNUMBER(#REF!),ISNUMBER(#REF!)),SUM(#REF!,#REF!),"")</f>
        <v/>
      </c>
      <c r="Q31" s="138" t="str">
        <f>IF(OR(ISNUMBER(#REF!),ISNUMBER(#REF!)),SUM(#REF!,#REF!),"")</f>
        <v/>
      </c>
      <c r="R31" s="138" t="str">
        <f>IF(OR(ISNUMBER(#REF!),ISNUMBER(#REF!)),SUM(#REF!,#REF!),"")</f>
        <v/>
      </c>
      <c r="S31" s="138" t="str">
        <f>IF(OR(ISNUMBER(#REF!),ISNUMBER(#REF!)),SUM(#REF!,#REF!),"")</f>
        <v/>
      </c>
      <c r="T31" s="138" t="str">
        <f>IF(OR(ISNUMBER(#REF!),ISNUMBER(#REF!)),SUM(#REF!,#REF!),"")</f>
        <v/>
      </c>
      <c r="U31" s="138" t="str">
        <f>IF(OR(ISNUMBER(#REF!),ISNUMBER(#REF!)),SUM(#REF!,#REF!),"")</f>
        <v/>
      </c>
      <c r="V31" s="138" t="str">
        <f>IF(OR(ISNUMBER(#REF!),ISNUMBER(#REF!)),SUM(#REF!,#REF!),"")</f>
        <v/>
      </c>
      <c r="W31" s="138" t="str">
        <f>IF(OR(ISNUMBER(#REF!),ISNUMBER(#REF!)),SUM(#REF!,#REF!),"")</f>
        <v/>
      </c>
      <c r="X31" s="138" t="str">
        <f>IF(OR(ISNUMBER(#REF!),ISNUMBER(#REF!)),SUM(#REF!,#REF!),"")</f>
        <v/>
      </c>
      <c r="Y31" s="138" t="str">
        <f>IF(OR(ISNUMBER(#REF!),ISNUMBER(#REF!)),SUM(#REF!,#REF!),"")</f>
        <v/>
      </c>
      <c r="Z31" s="138" t="str">
        <f>IF(OR(ISNUMBER(#REF!),ISNUMBER(#REF!)),SUM(#REF!,#REF!),"")</f>
        <v/>
      </c>
      <c r="AA31" s="138" t="str">
        <f>IF(OR(ISNUMBER(#REF!),ISNUMBER(#REF!)),SUM(#REF!,#REF!),"")</f>
        <v/>
      </c>
      <c r="AB31" s="138" t="str">
        <f>IF(OR(ISNUMBER(#REF!),ISNUMBER(#REF!)),SUM(#REF!,#REF!),"")</f>
        <v/>
      </c>
      <c r="AC31" s="138" t="str">
        <f>IF(OR(ISNUMBER(#REF!),ISNUMBER(#REF!)),SUM(#REF!,#REF!),"")</f>
        <v/>
      </c>
      <c r="AD31" s="138" t="str">
        <f>IF(OR(ISNUMBER(#REF!),ISNUMBER(#REF!)),SUM(#REF!,#REF!),"")</f>
        <v/>
      </c>
      <c r="AE31" s="138" t="str">
        <f>IF(OR(ISNUMBER(#REF!),ISNUMBER(#REF!)),SUM(#REF!,#REF!),"")</f>
        <v/>
      </c>
      <c r="AF31" s="138" t="str">
        <f>IF(OR(ISNUMBER(#REF!),ISNUMBER(#REF!)),SUM(#REF!,#REF!),"")</f>
        <v/>
      </c>
      <c r="AG31" s="138" t="str">
        <f>IF(OR(ISNUMBER(#REF!),ISNUMBER(#REF!)),SUM(#REF!,#REF!),"")</f>
        <v/>
      </c>
      <c r="AH31" s="138" t="str">
        <f>IF(OR(ISNUMBER(#REF!),ISNUMBER(#REF!)),SUM(#REF!,#REF!),"")</f>
        <v/>
      </c>
      <c r="AI31" s="138" t="str">
        <f>IF(OR(ISNUMBER(#REF!),ISNUMBER(#REF!)),SUM(#REF!,#REF!),"")</f>
        <v/>
      </c>
      <c r="AJ31" s="138" t="str">
        <f>IF(OR(ISNUMBER(#REF!),ISNUMBER(#REF!)),SUM(#REF!,#REF!),"")</f>
        <v/>
      </c>
      <c r="AK31" s="138" t="str">
        <f>IF(OR(ISNUMBER(#REF!),ISNUMBER(#REF!)),SUM(#REF!,#REF!),"")</f>
        <v/>
      </c>
      <c r="AL31" s="138" t="str">
        <f>IF(OR(ISNUMBER(#REF!),ISNUMBER(#REF!)),SUM(#REF!,#REF!),"")</f>
        <v/>
      </c>
      <c r="AM31" s="138" t="str">
        <f>IF(OR(ISNUMBER(#REF!),ISNUMBER(#REF!)),SUM(#REF!,#REF!),"")</f>
        <v/>
      </c>
      <c r="AN31" s="138" t="str">
        <f>IF(OR(ISNUMBER(#REF!),ISNUMBER(#REF!)),SUM(#REF!,#REF!),"")</f>
        <v/>
      </c>
      <c r="AO31" s="138" t="str">
        <f>IF(OR(ISNUMBER(#REF!),ISNUMBER(#REF!)),SUM(#REF!,#REF!),"")</f>
        <v/>
      </c>
      <c r="AP31" s="138" t="str">
        <f>IF(OR(ISNUMBER(#REF!),ISNUMBER(#REF!)),SUM(#REF!,#REF!),"")</f>
        <v/>
      </c>
      <c r="AQ31" s="138" t="str">
        <f>IF(OR(ISNUMBER(#REF!),ISNUMBER(#REF!)),SUM(#REF!,#REF!),"")</f>
        <v/>
      </c>
      <c r="AR31" s="138" t="str">
        <f>IF(OR(ISNUMBER(#REF!),ISNUMBER(#REF!)),SUM(#REF!,#REF!),"")</f>
        <v/>
      </c>
      <c r="AS31" s="138" t="str">
        <f>IF(OR(ISNUMBER(#REF!),ISNUMBER(#REF!)),SUM(#REF!,#REF!),"")</f>
        <v/>
      </c>
      <c r="AT31" s="138" t="str">
        <f>IF(OR(ISNUMBER(#REF!),ISNUMBER(#REF!)),SUM(#REF!,#REF!),"")</f>
        <v/>
      </c>
      <c r="AU31" s="138" t="str">
        <f>IF(OR(ISNUMBER(#REF!),ISNUMBER(#REF!)),SUM(#REF!,#REF!),"")</f>
        <v/>
      </c>
      <c r="AV31" s="138" t="str">
        <f>IF(OR(ISNUMBER(#REF!),ISNUMBER(#REF!)),SUM(#REF!,#REF!),"")</f>
        <v/>
      </c>
      <c r="AW31" s="138" t="str">
        <f>IF(OR(ISNUMBER(#REF!),ISNUMBER(#REF!)),SUM(#REF!,#REF!),"")</f>
        <v/>
      </c>
      <c r="AX31" s="138" t="str">
        <f>IF(OR(ISNUMBER(#REF!),ISNUMBER(#REF!)),SUM(#REF!,#REF!),"")</f>
        <v/>
      </c>
      <c r="AY31" s="138" t="str">
        <f>IF(OR(ISNUMBER(#REF!),ISNUMBER(#REF!)),SUM(#REF!,#REF!),"")</f>
        <v/>
      </c>
      <c r="AZ31" s="138" t="str">
        <f>IF(OR(ISNUMBER(#REF!),ISNUMBER(#REF!)),SUM(#REF!,#REF!),"")</f>
        <v/>
      </c>
      <c r="BA31" s="138" t="str">
        <f>IF(OR(ISNUMBER(#REF!),ISNUMBER(#REF!)),SUM(#REF!,#REF!),"")</f>
        <v/>
      </c>
      <c r="BB31" s="138" t="str">
        <f>IF(OR(ISNUMBER(#REF!),ISNUMBER(#REF!)),SUM(#REF!,#REF!),"")</f>
        <v/>
      </c>
      <c r="BC31" s="138" t="str">
        <f>IF(OR(ISNUMBER(#REF!),ISNUMBER(#REF!)),SUM(#REF!,#REF!),"")</f>
        <v/>
      </c>
      <c r="BD31" s="138" t="str">
        <f>IF(OR(ISNUMBER(#REF!),ISNUMBER(#REF!)),SUM(#REF!,#REF!),"")</f>
        <v/>
      </c>
      <c r="BE31" s="138" t="str">
        <f>IF(OR(ISNUMBER(#REF!),ISNUMBER(#REF!)),SUM(#REF!,#REF!),"")</f>
        <v/>
      </c>
      <c r="BF31" s="138" t="str">
        <f>IF(OR(ISNUMBER(#REF!),ISNUMBER(#REF!)),SUM(#REF!,#REF!),"")</f>
        <v/>
      </c>
      <c r="BG31" s="138" t="str">
        <f>IF(OR(ISNUMBER(#REF!),ISNUMBER(#REF!)),SUM(#REF!,#REF!),"")</f>
        <v/>
      </c>
      <c r="BH31" s="138" t="str">
        <f>IF(OR(ISNUMBER(#REF!),ISNUMBER(#REF!)),SUM(#REF!,#REF!),"")</f>
        <v/>
      </c>
      <c r="BI31" s="138" t="str">
        <f>IF(OR(ISNUMBER(#REF!),ISNUMBER(#REF!)),SUM(#REF!,#REF!),"")</f>
        <v/>
      </c>
      <c r="BJ31" s="138" t="str">
        <f>IF(OR(ISNUMBER(#REF!),ISNUMBER(#REF!)),SUM(#REF!,#REF!),"")</f>
        <v/>
      </c>
      <c r="BK31" s="138" t="str">
        <f>IF(OR(ISNUMBER(#REF!),ISNUMBER(#REF!)),SUM(#REF!,#REF!),"")</f>
        <v/>
      </c>
      <c r="BL31" s="138" t="str">
        <f>IF(OR(ISNUMBER(#REF!),ISNUMBER(#REF!)),SUM(#REF!,#REF!),"")</f>
        <v/>
      </c>
      <c r="BM31" s="138" t="str">
        <f>IF(OR(ISNUMBER(#REF!),ISNUMBER(#REF!)),SUM(#REF!,#REF!),"")</f>
        <v/>
      </c>
      <c r="BN31" s="138" t="str">
        <f>IF(OR(ISNUMBER(#REF!),ISNUMBER(#REF!)),SUM(#REF!,#REF!),"")</f>
        <v/>
      </c>
      <c r="BO31" s="138" t="str">
        <f>IF(OR(ISNUMBER(#REF!),ISNUMBER(#REF!)),SUM(#REF!,#REF!),"")</f>
        <v/>
      </c>
      <c r="BP31" s="138" t="str">
        <f>IF(OR(ISNUMBER(#REF!),ISNUMBER(#REF!)),SUM(#REF!,#REF!),"")</f>
        <v/>
      </c>
      <c r="BQ31" s="138" t="str">
        <f>IF(OR(ISNUMBER(#REF!),ISNUMBER(#REF!)),SUM(#REF!,#REF!),"")</f>
        <v/>
      </c>
      <c r="BR31" s="138" t="str">
        <f>IF(OR(ISNUMBER(#REF!),ISNUMBER(#REF!)),SUM(#REF!,#REF!),"")</f>
        <v/>
      </c>
      <c r="BS31" s="138" t="str">
        <f>IF(OR(ISNUMBER(#REF!),ISNUMBER(#REF!)),SUM(#REF!,#REF!),"")</f>
        <v/>
      </c>
      <c r="BT31" s="138" t="str">
        <f>IF(OR(ISNUMBER(#REF!),ISNUMBER(#REF!)),SUM(#REF!,#REF!),"")</f>
        <v/>
      </c>
      <c r="BU31" s="138" t="str">
        <f>IF(OR(ISNUMBER(#REF!),ISNUMBER(#REF!)),SUM(#REF!,#REF!),"")</f>
        <v/>
      </c>
      <c r="BV31" s="138" t="str">
        <f>IF(OR(ISNUMBER(#REF!),ISNUMBER(#REF!)),SUM(#REF!,#REF!),"")</f>
        <v/>
      </c>
      <c r="BW31" s="138" t="str">
        <f>IF(OR(ISNUMBER(#REF!),ISNUMBER(#REF!)),SUM(#REF!,#REF!),"")</f>
        <v/>
      </c>
      <c r="BX31" s="138" t="str">
        <f>IF(OR(ISNUMBER(#REF!),ISNUMBER(#REF!)),SUM(#REF!,#REF!),"")</f>
        <v/>
      </c>
      <c r="BY31" s="138" t="str">
        <f>IF(OR(ISNUMBER(#REF!),ISNUMBER(#REF!)),SUM(#REF!,#REF!),"")</f>
        <v/>
      </c>
      <c r="BZ31" s="138" t="str">
        <f>IF(OR(ISNUMBER(#REF!),ISNUMBER(#REF!)),SUM(#REF!,#REF!),"")</f>
        <v/>
      </c>
      <c r="CA31" s="138" t="str">
        <f>IF(OR(ISNUMBER(#REF!),ISNUMBER(#REF!)),SUM(#REF!,#REF!),"")</f>
        <v/>
      </c>
      <c r="CB31" s="138" t="str">
        <f>IF(OR(ISNUMBER(#REF!),ISNUMBER(#REF!)),SUM(#REF!,#REF!),"")</f>
        <v/>
      </c>
      <c r="CC31" s="138" t="str">
        <f>IF(OR(ISNUMBER(#REF!),ISNUMBER(#REF!)),SUM(#REF!,#REF!),"")</f>
        <v/>
      </c>
      <c r="CD31" s="138" t="str">
        <f>IF(OR(ISNUMBER(#REF!),ISNUMBER(#REF!)),SUM(#REF!,#REF!),"")</f>
        <v/>
      </c>
      <c r="CE31" s="138" t="str">
        <f>IF(OR(ISNUMBER(#REF!),ISNUMBER(#REF!)),SUM(#REF!,#REF!),"")</f>
        <v/>
      </c>
      <c r="CF31" s="138" t="str">
        <f>IF(OR(ISNUMBER(#REF!),ISNUMBER(#REF!)),SUM(#REF!,#REF!),"")</f>
        <v/>
      </c>
      <c r="CG31" s="138" t="str">
        <f>IF(OR(ISNUMBER(#REF!),ISNUMBER(#REF!)),SUM(#REF!,#REF!),"")</f>
        <v/>
      </c>
      <c r="CH31" s="138" t="str">
        <f>IF(OR(ISNUMBER(#REF!),ISNUMBER(#REF!)),SUM(#REF!,#REF!),"")</f>
        <v/>
      </c>
      <c r="CI31" s="138" t="str">
        <f>IF(OR(ISNUMBER(#REF!),ISNUMBER(#REF!)),SUM(#REF!,#REF!),"")</f>
        <v/>
      </c>
      <c r="CJ31" s="138" t="str">
        <f>IF(OR(ISNUMBER(#REF!),ISNUMBER(#REF!)),SUM(#REF!,#REF!),"")</f>
        <v/>
      </c>
      <c r="CK31" s="138" t="str">
        <f>IF(OR(ISNUMBER(#REF!),ISNUMBER(#REF!)),SUM(#REF!,#REF!),"")</f>
        <v/>
      </c>
      <c r="CL31" s="138" t="str">
        <f>IF(OR(ISNUMBER(#REF!),ISNUMBER(#REF!)),SUM(#REF!,#REF!),"")</f>
        <v/>
      </c>
      <c r="CM31" s="138" t="str">
        <f>IF(OR(ISNUMBER(#REF!),ISNUMBER(#REF!)),SUM(#REF!,#REF!),"")</f>
        <v/>
      </c>
      <c r="CN31" s="138" t="str">
        <f>IF(OR(ISNUMBER(#REF!),ISNUMBER(#REF!)),SUM(#REF!,#REF!),"")</f>
        <v/>
      </c>
      <c r="CO31" s="138" t="str">
        <f>IF(OR(ISNUMBER(#REF!),ISNUMBER(#REF!)),SUM(#REF!,#REF!),"")</f>
        <v/>
      </c>
      <c r="CP31" s="138" t="str">
        <f>IF(OR(ISNUMBER(#REF!),ISNUMBER(#REF!)),SUM(#REF!,#REF!),"")</f>
        <v/>
      </c>
      <c r="CQ31" s="138" t="str">
        <f>IF(OR(ISNUMBER(#REF!),ISNUMBER(#REF!)),SUM(#REF!,#REF!),"")</f>
        <v/>
      </c>
      <c r="CR31" s="138" t="str">
        <f>IF(OR(ISNUMBER(#REF!),ISNUMBER(#REF!)),SUM(#REF!,#REF!),"")</f>
        <v/>
      </c>
      <c r="CS31" s="138" t="str">
        <f>IF(OR(ISNUMBER(#REF!),ISNUMBER(#REF!)),SUM(#REF!,#REF!),"")</f>
        <v/>
      </c>
      <c r="CT31" s="138" t="str">
        <f>IF(OR(ISNUMBER(#REF!),ISNUMBER(#REF!)),SUM(#REF!,#REF!),"")</f>
        <v/>
      </c>
      <c r="CU31" s="138" t="str">
        <f>IF(OR(ISNUMBER(#REF!),ISNUMBER(#REF!)),SUM(#REF!,#REF!),"")</f>
        <v/>
      </c>
      <c r="CV31" s="138" t="str">
        <f>IF(OR(ISNUMBER(#REF!),ISNUMBER(#REF!)),SUM(#REF!,#REF!),"")</f>
        <v/>
      </c>
      <c r="CW31" s="138" t="str">
        <f>IF(OR(ISNUMBER(#REF!),ISNUMBER(#REF!)),SUM(#REF!,#REF!),"")</f>
        <v/>
      </c>
      <c r="CX31" s="138" t="str">
        <f>IF(OR(ISNUMBER(#REF!),ISNUMBER(#REF!)),SUM(#REF!,#REF!),"")</f>
        <v/>
      </c>
      <c r="CY31" s="138" t="str">
        <f>IF(OR(ISNUMBER(#REF!),ISNUMBER(#REF!)),SUM(#REF!,#REF!),"")</f>
        <v/>
      </c>
      <c r="CZ31" s="138" t="str">
        <f>IF(OR(ISNUMBER(#REF!),ISNUMBER(#REF!)),SUM(#REF!,#REF!),"")</f>
        <v/>
      </c>
      <c r="DA31" s="138" t="str">
        <f>IF(OR(ISNUMBER(#REF!),ISNUMBER(#REF!)),SUM(#REF!,#REF!),"")</f>
        <v/>
      </c>
      <c r="DB31" s="138" t="str">
        <f>IF(OR(ISNUMBER(#REF!),ISNUMBER(#REF!)),SUM(#REF!,#REF!),"")</f>
        <v/>
      </c>
      <c r="DC31" s="138" t="str">
        <f>IF(OR(ISNUMBER(#REF!),ISNUMBER(#REF!)),SUM(#REF!,#REF!),"")</f>
        <v/>
      </c>
      <c r="DD31" s="138" t="str">
        <f>IF(OR(ISNUMBER(#REF!),ISNUMBER(#REF!)),SUM(#REF!,#REF!),"")</f>
        <v/>
      </c>
      <c r="DE31" s="138" t="str">
        <f>IF(OR(ISNUMBER(#REF!),ISNUMBER(#REF!)),SUM(#REF!,#REF!),"")</f>
        <v/>
      </c>
      <c r="DF31" s="138" t="str">
        <f>IF(OR(ISNUMBER(#REF!),ISNUMBER(#REF!)),SUM(#REF!,#REF!),"")</f>
        <v/>
      </c>
      <c r="DG31" s="138" t="str">
        <f>IF(OR(ISNUMBER(#REF!),ISNUMBER(#REF!)),SUM(#REF!,#REF!),"")</f>
        <v/>
      </c>
      <c r="DH31" s="138" t="str">
        <f>IF(OR(ISNUMBER(#REF!),ISNUMBER(#REF!)),SUM(#REF!,#REF!),"")</f>
        <v/>
      </c>
      <c r="DI31" s="138" t="str">
        <f>IF(OR(ISNUMBER(#REF!),ISNUMBER(#REF!)),SUM(#REF!,#REF!),"")</f>
        <v/>
      </c>
      <c r="DJ31" s="138" t="str">
        <f>IF(OR(ISNUMBER(#REF!),ISNUMBER(#REF!)),SUM(#REF!,#REF!),"")</f>
        <v/>
      </c>
      <c r="DK31" s="138" t="str">
        <f>IF(OR(ISNUMBER(#REF!),ISNUMBER(#REF!)),SUM(#REF!,#REF!),"")</f>
        <v/>
      </c>
      <c r="DL31" s="138" t="str">
        <f>IF(OR(ISNUMBER(#REF!),ISNUMBER(#REF!)),SUM(#REF!,#REF!),"")</f>
        <v/>
      </c>
      <c r="DM31" s="138" t="str">
        <f>IF(OR(ISNUMBER(#REF!),ISNUMBER(#REF!)),SUM(#REF!,#REF!),"")</f>
        <v/>
      </c>
      <c r="DN31" s="138" t="str">
        <f>IF(OR(ISNUMBER(#REF!),ISNUMBER(#REF!)),SUM(#REF!,#REF!),"")</f>
        <v/>
      </c>
      <c r="DO31" s="138" t="str">
        <f>IF(OR(ISNUMBER(#REF!),ISNUMBER(#REF!)),SUM(#REF!,#REF!),"")</f>
        <v/>
      </c>
      <c r="DP31" s="138" t="str">
        <f>IF(OR(ISNUMBER(#REF!),ISNUMBER(#REF!)),SUM(#REF!,#REF!),"")</f>
        <v/>
      </c>
      <c r="DQ31" s="138" t="str">
        <f>IF(OR(ISNUMBER(#REF!),ISNUMBER(#REF!)),SUM(#REF!,#REF!),"")</f>
        <v/>
      </c>
      <c r="DR31" s="138" t="str">
        <f>IF(OR(ISNUMBER(#REF!),ISNUMBER(#REF!)),SUM(#REF!,#REF!),"")</f>
        <v/>
      </c>
      <c r="DS31" s="138" t="str">
        <f>IF(OR(ISNUMBER(#REF!),ISNUMBER(#REF!)),SUM(#REF!,#REF!),"")</f>
        <v/>
      </c>
      <c r="DT31" s="138" t="str">
        <f>IF(OR(ISNUMBER(#REF!),ISNUMBER(#REF!)),SUM(#REF!,#REF!),"")</f>
        <v/>
      </c>
      <c r="DU31" s="138" t="str">
        <f>IF(OR(ISNUMBER(#REF!),ISNUMBER(#REF!)),SUM(#REF!,#REF!),"")</f>
        <v/>
      </c>
      <c r="DV31" s="138" t="str">
        <f>IF(OR(ISNUMBER(#REF!),ISNUMBER(#REF!)),SUM(#REF!,#REF!),"")</f>
        <v/>
      </c>
      <c r="DW31" s="138" t="str">
        <f>IF(OR(ISNUMBER(#REF!),ISNUMBER(#REF!)),SUM(#REF!,#REF!),"")</f>
        <v/>
      </c>
      <c r="DX31" s="138" t="str">
        <f>IF(OR(ISNUMBER(#REF!),ISNUMBER(#REF!)),SUM(#REF!,#REF!),"")</f>
        <v/>
      </c>
      <c r="DY31" s="138" t="str">
        <f>IF(OR(ISNUMBER(#REF!),ISNUMBER(#REF!)),SUM(#REF!,#REF!),"")</f>
        <v/>
      </c>
      <c r="DZ31" s="138" t="str">
        <f>IF(OR(ISNUMBER(#REF!),ISNUMBER(#REF!)),SUM(#REF!,#REF!),"")</f>
        <v/>
      </c>
      <c r="EA31" s="138" t="str">
        <f>IF(OR(ISNUMBER(#REF!),ISNUMBER(#REF!)),SUM(#REF!,#REF!),"")</f>
        <v/>
      </c>
      <c r="EB31" s="138" t="str">
        <f>IF(OR(ISNUMBER(#REF!),ISNUMBER(#REF!)),SUM(#REF!,#REF!),"")</f>
        <v/>
      </c>
      <c r="EC31" s="138" t="str">
        <f>IF(OR(ISNUMBER(#REF!),ISNUMBER(#REF!)),SUM(#REF!,#REF!),"")</f>
        <v/>
      </c>
      <c r="ED31" s="138" t="str">
        <f>IF(OR(ISNUMBER(#REF!),ISNUMBER(#REF!)),SUM(#REF!,#REF!),"")</f>
        <v/>
      </c>
      <c r="EE31" s="138" t="str">
        <f>IF(OR(ISNUMBER(#REF!),ISNUMBER(#REF!)),SUM(#REF!,#REF!),"")</f>
        <v/>
      </c>
      <c r="EF31" s="138" t="str">
        <f>IF(OR(ISNUMBER(#REF!),ISNUMBER(#REF!)),SUM(#REF!,#REF!),"")</f>
        <v/>
      </c>
      <c r="EG31" s="138" t="str">
        <f>IF(OR(ISNUMBER(#REF!),ISNUMBER(#REF!)),SUM(#REF!,#REF!),"")</f>
        <v/>
      </c>
      <c r="EH31" s="138" t="str">
        <f>IF(OR(ISNUMBER(#REF!),ISNUMBER(#REF!)),SUM(#REF!,#REF!),"")</f>
        <v/>
      </c>
      <c r="EI31" s="138" t="str">
        <f>IF(OR(ISNUMBER(#REF!),ISNUMBER(#REF!)),SUM(#REF!,#REF!),"")</f>
        <v/>
      </c>
      <c r="EJ31" s="138" t="str">
        <f>IF(OR(ISNUMBER(#REF!),ISNUMBER(#REF!)),SUM(#REF!,#REF!),"")</f>
        <v/>
      </c>
      <c r="EK31" s="138" t="str">
        <f>IF(OR(ISNUMBER(#REF!),ISNUMBER(#REF!)),SUM(#REF!,#REF!),"")</f>
        <v/>
      </c>
      <c r="EL31" s="138" t="str">
        <f>IF(OR(ISNUMBER(#REF!),ISNUMBER(#REF!)),SUM(#REF!,#REF!),"")</f>
        <v/>
      </c>
      <c r="EM31" s="138" t="str">
        <f>IF(OR(ISNUMBER(#REF!),ISNUMBER(#REF!)),SUM(#REF!,#REF!),"")</f>
        <v/>
      </c>
      <c r="EN31" s="138" t="str">
        <f>IF(OR(ISNUMBER(#REF!),ISNUMBER(#REF!)),SUM(#REF!,#REF!),"")</f>
        <v/>
      </c>
      <c r="EO31" s="138" t="str">
        <f>IF(OR(ISNUMBER(#REF!),ISNUMBER(#REF!)),SUM(#REF!,#REF!),"")</f>
        <v/>
      </c>
      <c r="EP31" s="138" t="str">
        <f>IF(OR(ISNUMBER(#REF!),ISNUMBER(#REF!)),SUM(#REF!,#REF!),"")</f>
        <v/>
      </c>
      <c r="EQ31" s="138" t="str">
        <f>IF(OR(ISNUMBER(#REF!),ISNUMBER(#REF!)),SUM(#REF!,#REF!),"")</f>
        <v/>
      </c>
      <c r="ER31" s="138" t="str">
        <f>IF(OR(ISNUMBER(#REF!),ISNUMBER(#REF!)),SUM(#REF!,#REF!),"")</f>
        <v/>
      </c>
      <c r="ES31" s="138" t="str">
        <f>IF(OR(ISNUMBER(#REF!),ISNUMBER(#REF!)),SUM(#REF!,#REF!),"")</f>
        <v/>
      </c>
      <c r="ET31" s="138" t="str">
        <f>IF(OR(ISNUMBER(#REF!),ISNUMBER(#REF!)),SUM(#REF!,#REF!),"")</f>
        <v/>
      </c>
      <c r="EU31" s="138" t="str">
        <f>IF(OR(ISNUMBER(#REF!),ISNUMBER(#REF!)),SUM(#REF!,#REF!),"")</f>
        <v/>
      </c>
      <c r="EV31" s="138" t="str">
        <f>IF(OR(ISNUMBER(#REF!),ISNUMBER(#REF!)),SUM(#REF!,#REF!),"")</f>
        <v/>
      </c>
      <c r="EW31" s="138" t="str">
        <f>IF(OR(ISNUMBER(#REF!),ISNUMBER(#REF!)),SUM(#REF!,#REF!),"")</f>
        <v/>
      </c>
      <c r="EX31" s="138" t="str">
        <f>IF(OR(ISNUMBER(#REF!),ISNUMBER(#REF!)),SUM(#REF!,#REF!),"")</f>
        <v/>
      </c>
      <c r="EY31" s="138" t="str">
        <f>IF(OR(ISNUMBER(#REF!),ISNUMBER(#REF!)),SUM(#REF!,#REF!),"")</f>
        <v/>
      </c>
      <c r="EZ31" s="138" t="str">
        <f>IF(OR(ISNUMBER(#REF!),ISNUMBER(#REF!)),SUM(#REF!,#REF!),"")</f>
        <v/>
      </c>
      <c r="FA31" s="138" t="str">
        <f>IF(OR(ISNUMBER(#REF!),ISNUMBER(#REF!)),SUM(#REF!,#REF!),"")</f>
        <v/>
      </c>
      <c r="FB31" s="138" t="str">
        <f>IF(OR(ISNUMBER(#REF!),ISNUMBER(#REF!)),SUM(#REF!,#REF!),"")</f>
        <v/>
      </c>
      <c r="FC31" s="138" t="str">
        <f>IF(OR(ISNUMBER(#REF!),ISNUMBER(#REF!)),SUM(#REF!,#REF!),"")</f>
        <v/>
      </c>
      <c r="FD31" s="138" t="str">
        <f>IF(OR(ISNUMBER(#REF!),ISNUMBER(#REF!)),SUM(#REF!,#REF!),"")</f>
        <v/>
      </c>
      <c r="FE31" s="138" t="str">
        <f>IF(OR(ISNUMBER(#REF!),ISNUMBER(#REF!)),SUM(#REF!,#REF!),"")</f>
        <v/>
      </c>
      <c r="FF31" s="138" t="str">
        <f>IF(OR(ISNUMBER(#REF!),ISNUMBER(#REF!)),SUM(#REF!,#REF!),"")</f>
        <v/>
      </c>
      <c r="FG31" s="138" t="str">
        <f>IF(OR(ISNUMBER(#REF!),ISNUMBER(#REF!)),SUM(#REF!,#REF!),"")</f>
        <v/>
      </c>
      <c r="FH31" s="138" t="str">
        <f>IF(OR(ISNUMBER(#REF!),ISNUMBER(#REF!)),SUM(#REF!,#REF!),"")</f>
        <v/>
      </c>
      <c r="FI31" s="138" t="str">
        <f>IF(OR(ISNUMBER(#REF!),ISNUMBER(#REF!)),SUM(#REF!,#REF!),"")</f>
        <v/>
      </c>
      <c r="FJ31" s="138" t="str">
        <f>IF(OR(ISNUMBER(#REF!),ISNUMBER(#REF!)),SUM(#REF!,#REF!),"")</f>
        <v/>
      </c>
      <c r="FK31" s="138" t="str">
        <f>IF(OR(ISNUMBER(#REF!),ISNUMBER(#REF!)),SUM(#REF!,#REF!),"")</f>
        <v/>
      </c>
      <c r="FL31" s="138" t="str">
        <f>IF(OR(ISNUMBER(#REF!),ISNUMBER(#REF!)),SUM(#REF!,#REF!),"")</f>
        <v/>
      </c>
      <c r="FM31" s="138" t="str">
        <f>IF(OR(ISNUMBER(#REF!),ISNUMBER(#REF!)),SUM(#REF!,#REF!),"")</f>
        <v/>
      </c>
      <c r="FN31" s="138" t="str">
        <f>IF(OR(ISNUMBER(#REF!),ISNUMBER(#REF!)),SUM(#REF!,#REF!),"")</f>
        <v/>
      </c>
      <c r="FO31" s="138" t="str">
        <f>IF(OR(ISNUMBER(#REF!),ISNUMBER(#REF!)),SUM(#REF!,#REF!),"")</f>
        <v/>
      </c>
      <c r="FP31" s="138" t="str">
        <f>IF(OR(ISNUMBER(#REF!),ISNUMBER(#REF!)),SUM(#REF!,#REF!),"")</f>
        <v/>
      </c>
      <c r="FQ31" s="138" t="str">
        <f>IF(OR(ISNUMBER(#REF!),ISNUMBER(#REF!)),SUM(#REF!,#REF!),"")</f>
        <v/>
      </c>
      <c r="FR31" s="138" t="str">
        <f>IF(OR(ISNUMBER(#REF!),ISNUMBER(#REF!)),SUM(#REF!,#REF!),"")</f>
        <v/>
      </c>
      <c r="FS31" s="138" t="str">
        <f>IF(OR(ISNUMBER(#REF!),ISNUMBER(#REF!)),SUM(#REF!,#REF!),"")</f>
        <v/>
      </c>
      <c r="FT31" s="138" t="str">
        <f>IF(OR(ISNUMBER(#REF!),ISNUMBER(#REF!)),SUM(#REF!,#REF!),"")</f>
        <v/>
      </c>
      <c r="FU31" s="138" t="str">
        <f>IF(OR(ISNUMBER(#REF!),ISNUMBER(#REF!)),SUM(#REF!,#REF!),"")</f>
        <v/>
      </c>
      <c r="FV31" s="138" t="str">
        <f>IF(OR(ISNUMBER(#REF!),ISNUMBER(#REF!)),SUM(#REF!,#REF!),"")</f>
        <v/>
      </c>
      <c r="FW31" s="138" t="str">
        <f>IF(OR(ISNUMBER(#REF!),ISNUMBER(#REF!)),SUM(#REF!,#REF!),"")</f>
        <v/>
      </c>
      <c r="FX31" s="138" t="str">
        <f>IF(OR(ISNUMBER(#REF!),ISNUMBER(#REF!)),SUM(#REF!,#REF!),"")</f>
        <v/>
      </c>
      <c r="FY31" s="138" t="str">
        <f>IF(OR(ISNUMBER(#REF!),ISNUMBER(#REF!)),SUM(#REF!,#REF!),"")</f>
        <v/>
      </c>
      <c r="FZ31" s="138" t="str">
        <f>IF(OR(ISNUMBER(#REF!),ISNUMBER(#REF!)),SUM(#REF!,#REF!),"")</f>
        <v/>
      </c>
      <c r="GA31" s="138" t="str">
        <f>IF(OR(ISNUMBER(#REF!),ISNUMBER(#REF!)),SUM(#REF!,#REF!),"")</f>
        <v/>
      </c>
      <c r="GB31" s="138" t="str">
        <f>IF(OR(ISNUMBER(#REF!),ISNUMBER(#REF!)),SUM(#REF!,#REF!),"")</f>
        <v/>
      </c>
      <c r="GC31" s="138" t="str">
        <f>IF(OR(ISNUMBER(#REF!),ISNUMBER(#REF!)),SUM(#REF!,#REF!),"")</f>
        <v/>
      </c>
      <c r="GD31" s="138" t="str">
        <f>IF(OR(ISNUMBER(#REF!),ISNUMBER(#REF!)),SUM(#REF!,#REF!),"")</f>
        <v/>
      </c>
      <c r="GE31" s="138" t="str">
        <f>IF(OR(ISNUMBER(#REF!),ISNUMBER(#REF!)),SUM(#REF!,#REF!),"")</f>
        <v/>
      </c>
      <c r="GF31" s="138" t="str">
        <f>IF(OR(ISNUMBER(#REF!),ISNUMBER(#REF!)),SUM(#REF!,#REF!),"")</f>
        <v/>
      </c>
      <c r="GG31" s="138" t="str">
        <f>IF(OR(ISNUMBER(#REF!),ISNUMBER(#REF!)),SUM(#REF!,#REF!),"")</f>
        <v/>
      </c>
      <c r="GH31" s="138" t="str">
        <f>IF(OR(ISNUMBER(#REF!),ISNUMBER(#REF!)),SUM(#REF!,#REF!),"")</f>
        <v/>
      </c>
      <c r="GI31" s="138" t="str">
        <f>IF(OR(ISNUMBER(#REF!),ISNUMBER(#REF!)),SUM(#REF!,#REF!),"")</f>
        <v/>
      </c>
      <c r="GJ31" s="138" t="str">
        <f>IF(OR(ISNUMBER(#REF!),ISNUMBER(#REF!)),SUM(#REF!,#REF!),"")</f>
        <v/>
      </c>
      <c r="GK31" s="138" t="str">
        <f>IF(OR(ISNUMBER(#REF!),ISNUMBER(#REF!)),SUM(#REF!,#REF!),"")</f>
        <v/>
      </c>
      <c r="GL31" s="138" t="str">
        <f>IF(OR(ISNUMBER(#REF!),ISNUMBER(#REF!)),SUM(#REF!,#REF!),"")</f>
        <v/>
      </c>
      <c r="GM31" s="138" t="str">
        <f>IF(OR(ISNUMBER(#REF!),ISNUMBER(#REF!)),SUM(#REF!,#REF!),"")</f>
        <v/>
      </c>
      <c r="GN31" s="138" t="str">
        <f>IF(OR(ISNUMBER(#REF!),ISNUMBER(#REF!)),SUM(#REF!,#REF!),"")</f>
        <v/>
      </c>
      <c r="GO31" s="138" t="str">
        <f>IF(OR(ISNUMBER(#REF!),ISNUMBER(#REF!)),SUM(#REF!,#REF!),"")</f>
        <v/>
      </c>
      <c r="GP31" s="138" t="str">
        <f>IF(OR(ISNUMBER(#REF!),ISNUMBER(#REF!)),SUM(#REF!,#REF!),"")</f>
        <v/>
      </c>
      <c r="GQ31" s="138" t="str">
        <f>IF(OR(ISNUMBER(#REF!),ISNUMBER(#REF!)),SUM(#REF!,#REF!),"")</f>
        <v/>
      </c>
      <c r="GR31" s="138" t="str">
        <f>IF(OR(ISNUMBER(#REF!),ISNUMBER(#REF!)),SUM(#REF!,#REF!),"")</f>
        <v/>
      </c>
      <c r="GS31" s="138" t="str">
        <f>IF(OR(ISNUMBER(#REF!),ISNUMBER(#REF!)),SUM(#REF!,#REF!),"")</f>
        <v/>
      </c>
      <c r="GT31" s="138" t="str">
        <f>IF(OR(ISNUMBER(#REF!),ISNUMBER(#REF!)),SUM(#REF!,#REF!),"")</f>
        <v/>
      </c>
      <c r="GU31" s="138" t="str">
        <f>IF(OR(ISNUMBER(#REF!),ISNUMBER(#REF!)),SUM(#REF!,#REF!),"")</f>
        <v/>
      </c>
      <c r="GV31" s="138" t="str">
        <f>IF(OR(ISNUMBER(#REF!),ISNUMBER(#REF!)),SUM(#REF!,#REF!),"")</f>
        <v/>
      </c>
      <c r="GW31" s="138" t="str">
        <f>IF(OR(ISNUMBER(#REF!),ISNUMBER(#REF!)),SUM(#REF!,#REF!),"")</f>
        <v/>
      </c>
      <c r="GX31" s="138" t="str">
        <f>IF(OR(ISNUMBER(#REF!),ISNUMBER(#REF!)),SUM(#REF!,#REF!),"")</f>
        <v/>
      </c>
      <c r="GY31" s="138" t="str">
        <f>IF(OR(ISNUMBER(#REF!),ISNUMBER(#REF!)),SUM(#REF!,#REF!),"")</f>
        <v/>
      </c>
      <c r="GZ31" s="138" t="str">
        <f>IF(OR(ISNUMBER(#REF!),ISNUMBER(#REF!)),SUM(#REF!,#REF!),"")</f>
        <v/>
      </c>
      <c r="HA31" s="138" t="str">
        <f>IF(OR(ISNUMBER(#REF!),ISNUMBER(#REF!)),SUM(#REF!,#REF!),"")</f>
        <v/>
      </c>
      <c r="HB31" s="138" t="str">
        <f>IF(OR(ISNUMBER(#REF!),ISNUMBER(#REF!)),SUM(#REF!,#REF!),"")</f>
        <v/>
      </c>
      <c r="HC31" s="138" t="str">
        <f>IF(OR(ISNUMBER(#REF!),ISNUMBER(#REF!)),SUM(#REF!,#REF!),"")</f>
        <v/>
      </c>
      <c r="HD31" s="138" t="str">
        <f>IF(OR(ISNUMBER(#REF!),ISNUMBER(#REF!)),SUM(#REF!,#REF!),"")</f>
        <v/>
      </c>
      <c r="HE31" s="138" t="str">
        <f>IF(OR(ISNUMBER(#REF!),ISNUMBER(#REF!)),SUM(#REF!,#REF!),"")</f>
        <v/>
      </c>
      <c r="HF31" s="138" t="str">
        <f>IF(OR(ISNUMBER(#REF!),ISNUMBER(#REF!)),SUM(#REF!,#REF!),"")</f>
        <v/>
      </c>
      <c r="HG31" s="138" t="str">
        <f>IF(OR(ISNUMBER(#REF!),ISNUMBER(#REF!)),SUM(#REF!,#REF!),"")</f>
        <v/>
      </c>
      <c r="HH31" s="138" t="str">
        <f>IF(OR(ISNUMBER(#REF!),ISNUMBER(#REF!)),SUM(#REF!,#REF!),"")</f>
        <v/>
      </c>
      <c r="HI31" s="138" t="str">
        <f>IF(OR(ISNUMBER(#REF!),ISNUMBER(#REF!)),SUM(#REF!,#REF!),"")</f>
        <v/>
      </c>
      <c r="HJ31" s="138" t="str">
        <f>IF(OR(ISNUMBER(#REF!),ISNUMBER(#REF!)),SUM(#REF!,#REF!),"")</f>
        <v/>
      </c>
      <c r="HK31" s="138" t="str">
        <f>IF(OR(ISNUMBER(#REF!),ISNUMBER(#REF!)),SUM(#REF!,#REF!),"")</f>
        <v/>
      </c>
      <c r="HL31" s="138" t="str">
        <f>IF(OR(ISNUMBER(#REF!),ISNUMBER(#REF!)),SUM(#REF!,#REF!),"")</f>
        <v/>
      </c>
      <c r="HM31" s="138" t="str">
        <f>IF(OR(ISNUMBER(#REF!),ISNUMBER(#REF!)),SUM(#REF!,#REF!),"")</f>
        <v/>
      </c>
      <c r="HN31" s="138" t="str">
        <f>IF(OR(ISNUMBER(#REF!),ISNUMBER(#REF!)),SUM(#REF!,#REF!),"")</f>
        <v/>
      </c>
      <c r="HO31" s="138" t="str">
        <f>IF(OR(ISNUMBER(#REF!),ISNUMBER(#REF!)),SUM(#REF!,#REF!),"")</f>
        <v/>
      </c>
      <c r="HP31" s="138" t="str">
        <f>IF(OR(ISNUMBER(#REF!),ISNUMBER(#REF!)),SUM(#REF!,#REF!),"")</f>
        <v/>
      </c>
      <c r="HQ31" s="138" t="str">
        <f>IF(OR(ISNUMBER(#REF!),ISNUMBER(#REF!)),SUM(#REF!,#REF!),"")</f>
        <v/>
      </c>
      <c r="HR31" s="138" t="str">
        <f>IF(OR(ISNUMBER(#REF!),ISNUMBER(#REF!)),SUM(#REF!,#REF!),"")</f>
        <v/>
      </c>
      <c r="HS31" s="138" t="str">
        <f>IF(OR(ISNUMBER(#REF!),ISNUMBER(#REF!)),SUM(#REF!,#REF!),"")</f>
        <v/>
      </c>
      <c r="HT31" s="138" t="str">
        <f>IF(OR(ISNUMBER(#REF!),ISNUMBER(#REF!)),SUM(#REF!,#REF!),"")</f>
        <v/>
      </c>
      <c r="HU31" s="138" t="str">
        <f>IF(OR(ISNUMBER(#REF!),ISNUMBER(#REF!)),SUM(#REF!,#REF!),"")</f>
        <v/>
      </c>
      <c r="HV31" s="138" t="str">
        <f>IF(OR(ISNUMBER(#REF!),ISNUMBER(#REF!)),SUM(#REF!,#REF!),"")</f>
        <v/>
      </c>
      <c r="HW31" s="138" t="str">
        <f>IF(OR(ISNUMBER(#REF!),ISNUMBER(#REF!)),SUM(#REF!,#REF!),"")</f>
        <v/>
      </c>
      <c r="HX31" s="138" t="str">
        <f>IF(OR(ISNUMBER(#REF!),ISNUMBER(#REF!)),SUM(#REF!,#REF!),"")</f>
        <v/>
      </c>
      <c r="HY31" s="138" t="str">
        <f>IF(OR(ISNUMBER(#REF!),ISNUMBER(#REF!)),SUM(#REF!,#REF!),"")</f>
        <v/>
      </c>
      <c r="HZ31" s="138" t="str">
        <f>IF(OR(ISNUMBER(#REF!),ISNUMBER(#REF!)),SUM(#REF!,#REF!),"")</f>
        <v/>
      </c>
      <c r="IA31" s="138" t="str">
        <f>IF(OR(ISNUMBER(#REF!),ISNUMBER(#REF!)),SUM(#REF!,#REF!),"")</f>
        <v/>
      </c>
      <c r="IB31" s="138" t="str">
        <f>IF(OR(ISNUMBER(#REF!),ISNUMBER(#REF!)),SUM(#REF!,#REF!),"")</f>
        <v/>
      </c>
      <c r="IC31" s="138" t="str">
        <f>IF(OR(ISNUMBER(#REF!),ISNUMBER(#REF!)),SUM(#REF!,#REF!),"")</f>
        <v/>
      </c>
      <c r="ID31" s="138" t="str">
        <f>IF(OR(ISNUMBER(#REF!),ISNUMBER(#REF!)),SUM(#REF!,#REF!),"")</f>
        <v/>
      </c>
      <c r="IE31" s="138" t="str">
        <f>IF(OR(ISNUMBER(#REF!),ISNUMBER(#REF!)),SUM(#REF!,#REF!),"")</f>
        <v/>
      </c>
      <c r="IF31" s="138" t="str">
        <f>IF(OR(ISNUMBER(#REF!),ISNUMBER(#REF!)),SUM(#REF!,#REF!),"")</f>
        <v/>
      </c>
      <c r="IG31" s="138" t="str">
        <f>IF(OR(ISNUMBER(#REF!),ISNUMBER(#REF!)),SUM(#REF!,#REF!),"")</f>
        <v/>
      </c>
      <c r="IH31" s="138" t="str">
        <f>IF(OR(ISNUMBER(#REF!),ISNUMBER(#REF!)),SUM(#REF!,#REF!),"")</f>
        <v/>
      </c>
      <c r="II31" s="138" t="str">
        <f>IF(OR(ISNUMBER(#REF!),ISNUMBER(#REF!)),SUM(#REF!,#REF!),"")</f>
        <v/>
      </c>
      <c r="IJ31" s="138" t="str">
        <f>IF(OR(ISNUMBER(#REF!),ISNUMBER(#REF!)),SUM(#REF!,#REF!),"")</f>
        <v/>
      </c>
      <c r="IK31" s="138" t="str">
        <f>IF(OR(ISNUMBER(#REF!),ISNUMBER(#REF!)),SUM(#REF!,#REF!),"")</f>
        <v/>
      </c>
      <c r="IL31" s="138" t="str">
        <f>IF(OR(ISNUMBER(#REF!),ISNUMBER(#REF!)),SUM(#REF!,#REF!),"")</f>
        <v/>
      </c>
      <c r="IM31" s="138" t="str">
        <f>IF(OR(ISNUMBER(#REF!),ISNUMBER(#REF!)),SUM(#REF!,#REF!),"")</f>
        <v/>
      </c>
      <c r="IN31" s="138" t="str">
        <f>IF(OR(ISNUMBER(#REF!),ISNUMBER(#REF!)),SUM(#REF!,#REF!),"")</f>
        <v/>
      </c>
      <c r="IO31" s="138" t="str">
        <f>IF(OR(ISNUMBER(#REF!),ISNUMBER(#REF!)),SUM(#REF!,#REF!),"")</f>
        <v/>
      </c>
      <c r="IP31" s="138" t="str">
        <f>IF(OR(ISNUMBER(#REF!),ISNUMBER(#REF!)),SUM(#REF!,#REF!),"")</f>
        <v/>
      </c>
      <c r="IQ31" s="138" t="str">
        <f>IF(OR(ISNUMBER(#REF!),ISNUMBER(#REF!)),SUM(#REF!,#REF!),"")</f>
        <v/>
      </c>
      <c r="IR31" s="138" t="str">
        <f>IF(OR(ISNUMBER(#REF!),ISNUMBER(#REF!)),SUM(#REF!,#REF!),"")</f>
        <v/>
      </c>
      <c r="IS31" s="138" t="str">
        <f>IF(OR(ISNUMBER(#REF!),ISNUMBER(#REF!)),SUM(#REF!,#REF!),"")</f>
        <v/>
      </c>
      <c r="IT31" s="138" t="str">
        <f>IF(OR(ISNUMBER(#REF!),ISNUMBER(#REF!)),SUM(#REF!,#REF!),"")</f>
        <v/>
      </c>
      <c r="IU31" s="138" t="str">
        <f>IF(OR(ISNUMBER(#REF!),ISNUMBER(#REF!)),SUM(#REF!,#REF!),"")</f>
        <v/>
      </c>
      <c r="IV31" s="138" t="str">
        <f>IF(OR(ISNUMBER(#REF!),ISNUMBER(#REF!)),SUM(#REF!,#REF!),"")</f>
        <v/>
      </c>
      <c r="IW31" s="138" t="str">
        <f>IF(OR(ISNUMBER(#REF!),ISNUMBER(#REF!)),SUM(#REF!,#REF!),"")</f>
        <v/>
      </c>
      <c r="IX31" s="138" t="str">
        <f>IF(OR(ISNUMBER(#REF!),ISNUMBER(#REF!)),SUM(#REF!,#REF!),"")</f>
        <v/>
      </c>
      <c r="IY31" s="138" t="str">
        <f>IF(OR(ISNUMBER(#REF!),ISNUMBER(#REF!)),SUM(#REF!,#REF!),"")</f>
        <v/>
      </c>
      <c r="IZ31" s="138" t="str">
        <f>IF(OR(ISNUMBER(#REF!),ISNUMBER(#REF!)),SUM(#REF!,#REF!),"")</f>
        <v/>
      </c>
      <c r="JA31" s="138" t="str">
        <f>IF(OR(ISNUMBER(#REF!),ISNUMBER(#REF!)),SUM(#REF!,#REF!),"")</f>
        <v/>
      </c>
      <c r="JB31" s="138" t="str">
        <f>IF(OR(ISNUMBER(#REF!),ISNUMBER(#REF!)),SUM(#REF!,#REF!),"")</f>
        <v/>
      </c>
      <c r="JC31" s="138" t="str">
        <f>IF(OR(ISNUMBER(#REF!),ISNUMBER(#REF!)),SUM(#REF!,#REF!),"")</f>
        <v/>
      </c>
      <c r="JD31" s="138" t="str">
        <f>IF(OR(ISNUMBER(#REF!),ISNUMBER(#REF!)),SUM(#REF!,#REF!),"")</f>
        <v/>
      </c>
      <c r="JE31" s="138" t="str">
        <f>IF(OR(ISNUMBER(#REF!),ISNUMBER(#REF!)),SUM(#REF!,#REF!),"")</f>
        <v/>
      </c>
      <c r="JF31" s="138" t="str">
        <f>IF(OR(ISNUMBER(#REF!),ISNUMBER(#REF!)),SUM(#REF!,#REF!),"")</f>
        <v/>
      </c>
      <c r="JG31" s="138" t="str">
        <f>IF(OR(ISNUMBER(#REF!),ISNUMBER(#REF!)),SUM(#REF!,#REF!),"")</f>
        <v/>
      </c>
      <c r="JH31" s="138" t="str">
        <f>IF(OR(ISNUMBER(#REF!),ISNUMBER(#REF!)),SUM(#REF!,#REF!),"")</f>
        <v/>
      </c>
      <c r="JI31" s="138" t="str">
        <f>IF(OR(ISNUMBER(#REF!),ISNUMBER(#REF!)),SUM(#REF!,#REF!),"")</f>
        <v/>
      </c>
      <c r="JJ31" s="138" t="str">
        <f>IF(OR(ISNUMBER(#REF!),ISNUMBER(#REF!)),SUM(#REF!,#REF!),"")</f>
        <v/>
      </c>
      <c r="JK31" s="138" t="str">
        <f>IF(OR(ISNUMBER(#REF!),ISNUMBER(#REF!)),SUM(#REF!,#REF!),"")</f>
        <v/>
      </c>
      <c r="JL31" s="138" t="str">
        <f>IF(OR(ISNUMBER(#REF!),ISNUMBER(#REF!)),SUM(#REF!,#REF!),"")</f>
        <v/>
      </c>
      <c r="JM31" s="138" t="str">
        <f>IF(OR(ISNUMBER(#REF!),ISNUMBER(#REF!)),SUM(#REF!,#REF!),"")</f>
        <v/>
      </c>
      <c r="JN31" s="138" t="str">
        <f>IF(OR(ISNUMBER(#REF!),ISNUMBER(#REF!)),SUM(#REF!,#REF!),"")</f>
        <v/>
      </c>
      <c r="JO31" s="138" t="str">
        <f>IF(OR(ISNUMBER(#REF!),ISNUMBER(#REF!)),SUM(#REF!,#REF!),"")</f>
        <v/>
      </c>
      <c r="JP31" s="138" t="str">
        <f>IF(OR(ISNUMBER(#REF!),ISNUMBER(#REF!)),SUM(#REF!,#REF!),"")</f>
        <v/>
      </c>
      <c r="JQ31" s="138" t="str">
        <f>IF(OR(ISNUMBER(#REF!),ISNUMBER(#REF!)),SUM(#REF!,#REF!),"")</f>
        <v/>
      </c>
      <c r="JR31" s="138" t="str">
        <f>IF(OR(ISNUMBER(#REF!),ISNUMBER(#REF!)),SUM(#REF!,#REF!),"")</f>
        <v/>
      </c>
      <c r="JS31" s="138" t="str">
        <f>IF(OR(ISNUMBER(#REF!),ISNUMBER(#REF!)),SUM(#REF!,#REF!),"")</f>
        <v/>
      </c>
      <c r="JT31" s="138" t="str">
        <f>IF(OR(ISNUMBER(#REF!),ISNUMBER(#REF!)),SUM(#REF!,#REF!),"")</f>
        <v/>
      </c>
      <c r="JU31" s="138" t="str">
        <f>IF(OR(ISNUMBER(#REF!),ISNUMBER(#REF!)),SUM(#REF!,#REF!),"")</f>
        <v/>
      </c>
      <c r="JV31" s="138" t="str">
        <f>IF(OR(ISNUMBER(#REF!),ISNUMBER(#REF!)),SUM(#REF!,#REF!),"")</f>
        <v/>
      </c>
      <c r="JW31" s="138" t="str">
        <f>IF(OR(ISNUMBER(#REF!),ISNUMBER(#REF!)),SUM(#REF!,#REF!),"")</f>
        <v/>
      </c>
      <c r="JX31" s="138" t="str">
        <f>IF(OR(ISNUMBER(#REF!),ISNUMBER(#REF!)),SUM(#REF!,#REF!),"")</f>
        <v/>
      </c>
      <c r="JY31" s="138" t="str">
        <f>IF(OR(ISNUMBER(#REF!),ISNUMBER(#REF!)),SUM(#REF!,#REF!),"")</f>
        <v/>
      </c>
      <c r="JZ31" s="138" t="str">
        <f>IF(OR(ISNUMBER(#REF!),ISNUMBER(#REF!)),SUM(#REF!,#REF!),"")</f>
        <v/>
      </c>
      <c r="KA31" s="138" t="str">
        <f>IF(OR(ISNUMBER(#REF!),ISNUMBER(#REF!)),SUM(#REF!,#REF!),"")</f>
        <v/>
      </c>
      <c r="KB31" s="138" t="str">
        <f>IF(OR(ISNUMBER(#REF!),ISNUMBER(#REF!)),SUM(#REF!,#REF!),"")</f>
        <v/>
      </c>
      <c r="KC31" s="138" t="str">
        <f>IF(OR(ISNUMBER(#REF!),ISNUMBER(#REF!)),SUM(#REF!,#REF!),"")</f>
        <v/>
      </c>
      <c r="KD31" s="138" t="str">
        <f>IF(OR(ISNUMBER(#REF!),ISNUMBER(#REF!)),SUM(#REF!,#REF!),"")</f>
        <v/>
      </c>
      <c r="KE31" s="138" t="str">
        <f>IF(OR(ISNUMBER(#REF!),ISNUMBER(#REF!)),SUM(#REF!,#REF!),"")</f>
        <v/>
      </c>
      <c r="KF31" s="138" t="str">
        <f>IF(OR(ISNUMBER(#REF!),ISNUMBER(#REF!)),SUM(#REF!,#REF!),"")</f>
        <v/>
      </c>
      <c r="KG31" s="138" t="str">
        <f>IF(OR(ISNUMBER(#REF!),ISNUMBER(#REF!)),SUM(#REF!,#REF!),"")</f>
        <v/>
      </c>
      <c r="KH31" s="138" t="str">
        <f>IF(OR(ISNUMBER(#REF!),ISNUMBER(#REF!)),SUM(#REF!,#REF!),"")</f>
        <v/>
      </c>
      <c r="KI31" s="138" t="str">
        <f>IF(OR(ISNUMBER(#REF!),ISNUMBER(#REF!)),SUM(#REF!,#REF!),"")</f>
        <v/>
      </c>
      <c r="KJ31" s="138" t="str">
        <f>IF(OR(ISNUMBER(#REF!),ISNUMBER(#REF!)),SUM(#REF!,#REF!),"")</f>
        <v/>
      </c>
      <c r="KK31" s="138" t="str">
        <f>IF(OR(ISNUMBER(#REF!),ISNUMBER(#REF!)),SUM(#REF!,#REF!),"")</f>
        <v/>
      </c>
      <c r="KL31" s="138" t="str">
        <f>IF(OR(ISNUMBER(#REF!),ISNUMBER(#REF!)),SUM(#REF!,#REF!),"")</f>
        <v/>
      </c>
      <c r="KM31" s="138" t="str">
        <f>IF(OR(ISNUMBER(#REF!),ISNUMBER(#REF!)),SUM(#REF!,#REF!),"")</f>
        <v/>
      </c>
      <c r="KN31" s="138" t="str">
        <f>IF(OR(ISNUMBER(#REF!),ISNUMBER(#REF!)),SUM(#REF!,#REF!),"")</f>
        <v/>
      </c>
      <c r="KO31" s="138" t="str">
        <f>IF(OR(ISNUMBER(#REF!),ISNUMBER(#REF!)),SUM(#REF!,#REF!),"")</f>
        <v/>
      </c>
      <c r="KP31" s="138" t="str">
        <f>IF(OR(ISNUMBER(#REF!),ISNUMBER(#REF!)),SUM(#REF!,#REF!),"")</f>
        <v/>
      </c>
      <c r="KQ31" s="138" t="str">
        <f>IF(OR(ISNUMBER(#REF!),ISNUMBER(#REF!)),SUM(#REF!,#REF!),"")</f>
        <v/>
      </c>
      <c r="KR31" s="138" t="str">
        <f>IF(OR(ISNUMBER(#REF!),ISNUMBER(#REF!)),SUM(#REF!,#REF!),"")</f>
        <v/>
      </c>
      <c r="KS31" s="138" t="str">
        <f>IF(OR(ISNUMBER(#REF!),ISNUMBER(#REF!)),SUM(#REF!,#REF!),"")</f>
        <v/>
      </c>
      <c r="KT31" s="138" t="str">
        <f>IF(OR(ISNUMBER(#REF!),ISNUMBER(#REF!)),SUM(#REF!,#REF!),"")</f>
        <v/>
      </c>
      <c r="KU31" s="138" t="str">
        <f>IF(OR(ISNUMBER(#REF!),ISNUMBER(#REF!)),SUM(#REF!,#REF!),"")</f>
        <v/>
      </c>
      <c r="KV31" s="138" t="str">
        <f>IF(OR(ISNUMBER(#REF!),ISNUMBER(#REF!)),SUM(#REF!,#REF!),"")</f>
        <v/>
      </c>
      <c r="KW31" s="138" t="str">
        <f>IF(OR(ISNUMBER(#REF!),ISNUMBER(#REF!)),SUM(#REF!,#REF!),"")</f>
        <v/>
      </c>
      <c r="KX31" s="138" t="str">
        <f>IF(OR(ISNUMBER(#REF!),ISNUMBER(#REF!)),SUM(#REF!,#REF!),"")</f>
        <v/>
      </c>
      <c r="KY31" s="138" t="str">
        <f>IF(OR(ISNUMBER(#REF!),ISNUMBER(#REF!)),SUM(#REF!,#REF!),"")</f>
        <v/>
      </c>
      <c r="KZ31" s="138" t="str">
        <f>IF(OR(ISNUMBER(#REF!),ISNUMBER(#REF!)),SUM(#REF!,#REF!),"")</f>
        <v/>
      </c>
      <c r="LA31" s="138" t="str">
        <f>IF(OR(ISNUMBER(#REF!),ISNUMBER(#REF!)),SUM(#REF!,#REF!),"")</f>
        <v/>
      </c>
      <c r="LB31" s="138" t="str">
        <f>IF(OR(ISNUMBER(#REF!),ISNUMBER(#REF!)),SUM(#REF!,#REF!),"")</f>
        <v/>
      </c>
      <c r="LC31" s="138" t="str">
        <f>IF(OR(ISNUMBER(#REF!),ISNUMBER(#REF!)),SUM(#REF!,#REF!),"")</f>
        <v/>
      </c>
      <c r="LD31" s="138" t="str">
        <f>IF(OR(ISNUMBER(#REF!),ISNUMBER(#REF!)),SUM(#REF!,#REF!),"")</f>
        <v/>
      </c>
      <c r="LE31" s="138" t="str">
        <f>IF(OR(ISNUMBER(#REF!),ISNUMBER(#REF!)),SUM(#REF!,#REF!),"")</f>
        <v/>
      </c>
      <c r="LF31" s="138" t="str">
        <f>IF(OR(ISNUMBER(#REF!),ISNUMBER(#REF!)),SUM(#REF!,#REF!),"")</f>
        <v/>
      </c>
      <c r="LG31" s="138" t="str">
        <f>IF(OR(ISNUMBER(#REF!),ISNUMBER(#REF!)),SUM(#REF!,#REF!),"")</f>
        <v/>
      </c>
      <c r="LH31" s="138" t="str">
        <f>IF(OR(ISNUMBER(#REF!),ISNUMBER(#REF!)),SUM(#REF!,#REF!),"")</f>
        <v/>
      </c>
      <c r="LI31" s="138" t="str">
        <f>IF(OR(ISNUMBER(#REF!),ISNUMBER(#REF!)),SUM(#REF!,#REF!),"")</f>
        <v/>
      </c>
      <c r="LJ31" s="138" t="str">
        <f>IF(OR(ISNUMBER(#REF!),ISNUMBER(#REF!)),SUM(#REF!,#REF!),"")</f>
        <v/>
      </c>
      <c r="LK31" s="138" t="str">
        <f>IF(OR(ISNUMBER(#REF!),ISNUMBER(#REF!)),SUM(#REF!,#REF!),"")</f>
        <v/>
      </c>
      <c r="LL31" s="138" t="str">
        <f>IF(OR(ISNUMBER(#REF!),ISNUMBER(#REF!)),SUM(#REF!,#REF!),"")</f>
        <v/>
      </c>
      <c r="LM31" s="138" t="str">
        <f>IF(OR(ISNUMBER(#REF!),ISNUMBER(#REF!)),SUM(#REF!,#REF!),"")</f>
        <v/>
      </c>
      <c r="LN31" s="138" t="str">
        <f>IF(OR(ISNUMBER(#REF!),ISNUMBER(#REF!)),SUM(#REF!,#REF!),"")</f>
        <v/>
      </c>
      <c r="LO31" s="138" t="str">
        <f>IF(OR(ISNUMBER(#REF!),ISNUMBER(#REF!)),SUM(#REF!,#REF!),"")</f>
        <v/>
      </c>
      <c r="LP31" s="138" t="str">
        <f>IF(OR(ISNUMBER(#REF!),ISNUMBER(#REF!)),SUM(#REF!,#REF!),"")</f>
        <v/>
      </c>
      <c r="LQ31" s="138" t="str">
        <f>IF(OR(ISNUMBER(#REF!),ISNUMBER(#REF!)),SUM(#REF!,#REF!),"")</f>
        <v/>
      </c>
      <c r="LR31" s="138" t="str">
        <f>IF(OR(ISNUMBER(#REF!),ISNUMBER(#REF!)),SUM(#REF!,#REF!),"")</f>
        <v/>
      </c>
      <c r="LS31" s="138" t="str">
        <f>IF(OR(ISNUMBER(#REF!),ISNUMBER(#REF!)),SUM(#REF!,#REF!),"")</f>
        <v/>
      </c>
      <c r="LT31" s="138" t="str">
        <f>IF(OR(ISNUMBER(#REF!),ISNUMBER(#REF!)),SUM(#REF!,#REF!),"")</f>
        <v/>
      </c>
      <c r="LU31" s="138" t="str">
        <f>IF(OR(ISNUMBER(#REF!),ISNUMBER(#REF!)),SUM(#REF!,#REF!),"")</f>
        <v/>
      </c>
      <c r="LV31" s="138" t="str">
        <f>IF(OR(ISNUMBER(#REF!),ISNUMBER(#REF!)),SUM(#REF!,#REF!),"")</f>
        <v/>
      </c>
      <c r="LW31" s="138" t="str">
        <f>IF(OR(ISNUMBER(#REF!),ISNUMBER(#REF!)),SUM(#REF!,#REF!),"")</f>
        <v/>
      </c>
      <c r="LX31" s="138" t="str">
        <f>IF(OR(ISNUMBER(#REF!),ISNUMBER(#REF!)),SUM(#REF!,#REF!),"")</f>
        <v/>
      </c>
      <c r="LY31" s="138" t="str">
        <f>IF(OR(ISNUMBER(#REF!),ISNUMBER(#REF!)),SUM(#REF!,#REF!),"")</f>
        <v/>
      </c>
      <c r="LZ31" s="138" t="str">
        <f>IF(OR(ISNUMBER(#REF!),ISNUMBER(#REF!)),SUM(#REF!,#REF!),"")</f>
        <v/>
      </c>
      <c r="MA31" s="138" t="str">
        <f>IF(OR(ISNUMBER(#REF!),ISNUMBER(#REF!)),SUM(#REF!,#REF!),"")</f>
        <v/>
      </c>
      <c r="MB31" s="138" t="str">
        <f>IF(OR(ISNUMBER(#REF!),ISNUMBER(#REF!)),SUM(#REF!,#REF!),"")</f>
        <v/>
      </c>
      <c r="MC31" s="138" t="str">
        <f>IF(OR(ISNUMBER(#REF!),ISNUMBER(#REF!)),SUM(#REF!,#REF!),"")</f>
        <v/>
      </c>
      <c r="MD31" s="138" t="str">
        <f>IF(OR(ISNUMBER(#REF!),ISNUMBER(#REF!)),SUM(#REF!,#REF!),"")</f>
        <v/>
      </c>
      <c r="ME31" s="138" t="str">
        <f>IF(OR(ISNUMBER(#REF!),ISNUMBER(#REF!)),SUM(#REF!,#REF!),"")</f>
        <v/>
      </c>
      <c r="MF31" s="138" t="str">
        <f>IF(OR(ISNUMBER(#REF!),ISNUMBER(#REF!)),SUM(#REF!,#REF!),"")</f>
        <v/>
      </c>
      <c r="MG31" s="138" t="str">
        <f>IF(OR(ISNUMBER(#REF!),ISNUMBER(#REF!)),SUM(#REF!,#REF!),"")</f>
        <v/>
      </c>
      <c r="MH31" s="138" t="str">
        <f>IF(OR(ISNUMBER(#REF!),ISNUMBER(#REF!)),SUM(#REF!,#REF!),"")</f>
        <v/>
      </c>
    </row>
    <row r="32" spans="2:346" x14ac:dyDescent="0.3">
      <c r="B32" s="86" t="s">
        <v>1108</v>
      </c>
      <c r="C32" s="11" t="s">
        <v>1109</v>
      </c>
      <c r="D32" s="186" t="e">
        <f t="shared" si="15"/>
        <v>#N/A</v>
      </c>
      <c r="E32" s="186">
        <f t="shared" si="16"/>
        <v>0</v>
      </c>
      <c r="F32" s="186">
        <f t="shared" si="17"/>
        <v>0</v>
      </c>
      <c r="G32" s="146" t="str">
        <f>IF(OR(ISNUMBER(G35),ISNUMBER(G36)),SUM(G35:G36),"")</f>
        <v/>
      </c>
      <c r="H32" s="146" t="str">
        <f t="shared" ref="H32:BS32" si="36">IF(OR(ISNUMBER(H35),ISNUMBER(H36)),SUM(H35:H36),"")</f>
        <v/>
      </c>
      <c r="I32" s="146" t="str">
        <f t="shared" si="36"/>
        <v/>
      </c>
      <c r="J32" s="146" t="str">
        <f t="shared" si="36"/>
        <v/>
      </c>
      <c r="K32" s="146" t="str">
        <f t="shared" si="36"/>
        <v/>
      </c>
      <c r="L32" s="146" t="str">
        <f t="shared" si="36"/>
        <v/>
      </c>
      <c r="M32" s="146" t="str">
        <f t="shared" si="36"/>
        <v/>
      </c>
      <c r="N32" s="146" t="str">
        <f t="shared" si="36"/>
        <v/>
      </c>
      <c r="O32" s="146" t="str">
        <f t="shared" si="36"/>
        <v/>
      </c>
      <c r="P32" s="146" t="str">
        <f t="shared" si="36"/>
        <v/>
      </c>
      <c r="Q32" s="146" t="str">
        <f t="shared" si="36"/>
        <v/>
      </c>
      <c r="R32" s="146" t="str">
        <f t="shared" si="36"/>
        <v/>
      </c>
      <c r="S32" s="146" t="str">
        <f t="shared" si="36"/>
        <v/>
      </c>
      <c r="T32" s="146" t="str">
        <f t="shared" si="36"/>
        <v/>
      </c>
      <c r="U32" s="146" t="str">
        <f t="shared" si="36"/>
        <v/>
      </c>
      <c r="V32" s="146" t="str">
        <f t="shared" si="36"/>
        <v/>
      </c>
      <c r="W32" s="146" t="str">
        <f t="shared" si="36"/>
        <v/>
      </c>
      <c r="X32" s="146" t="str">
        <f t="shared" si="36"/>
        <v/>
      </c>
      <c r="Y32" s="146" t="str">
        <f t="shared" si="36"/>
        <v/>
      </c>
      <c r="Z32" s="146" t="str">
        <f t="shared" si="36"/>
        <v/>
      </c>
      <c r="AA32" s="146" t="str">
        <f t="shared" si="36"/>
        <v/>
      </c>
      <c r="AB32" s="146" t="str">
        <f t="shared" si="36"/>
        <v/>
      </c>
      <c r="AC32" s="146" t="str">
        <f t="shared" si="36"/>
        <v/>
      </c>
      <c r="AD32" s="146" t="str">
        <f t="shared" si="36"/>
        <v/>
      </c>
      <c r="AE32" s="146" t="str">
        <f t="shared" si="36"/>
        <v/>
      </c>
      <c r="AF32" s="146" t="str">
        <f t="shared" si="36"/>
        <v/>
      </c>
      <c r="AG32" s="146" t="str">
        <f t="shared" si="36"/>
        <v/>
      </c>
      <c r="AH32" s="146" t="str">
        <f t="shared" si="36"/>
        <v/>
      </c>
      <c r="AI32" s="146" t="str">
        <f t="shared" si="36"/>
        <v/>
      </c>
      <c r="AJ32" s="146" t="str">
        <f t="shared" si="36"/>
        <v/>
      </c>
      <c r="AK32" s="146" t="str">
        <f t="shared" si="36"/>
        <v/>
      </c>
      <c r="AL32" s="146" t="str">
        <f t="shared" si="36"/>
        <v/>
      </c>
      <c r="AM32" s="146" t="str">
        <f t="shared" si="36"/>
        <v/>
      </c>
      <c r="AN32" s="146" t="str">
        <f t="shared" si="36"/>
        <v/>
      </c>
      <c r="AO32" s="146" t="str">
        <f t="shared" si="36"/>
        <v/>
      </c>
      <c r="AP32" s="146" t="str">
        <f t="shared" si="36"/>
        <v/>
      </c>
      <c r="AQ32" s="146" t="str">
        <f t="shared" si="36"/>
        <v/>
      </c>
      <c r="AR32" s="146" t="str">
        <f t="shared" si="36"/>
        <v/>
      </c>
      <c r="AS32" s="146" t="str">
        <f t="shared" si="36"/>
        <v/>
      </c>
      <c r="AT32" s="146" t="str">
        <f t="shared" si="36"/>
        <v/>
      </c>
      <c r="AU32" s="146" t="str">
        <f t="shared" si="36"/>
        <v/>
      </c>
      <c r="AV32" s="146" t="str">
        <f t="shared" si="36"/>
        <v/>
      </c>
      <c r="AW32" s="146" t="str">
        <f t="shared" si="36"/>
        <v/>
      </c>
      <c r="AX32" s="146" t="str">
        <f t="shared" si="36"/>
        <v/>
      </c>
      <c r="AY32" s="146" t="str">
        <f t="shared" si="36"/>
        <v/>
      </c>
      <c r="AZ32" s="146" t="str">
        <f t="shared" si="36"/>
        <v/>
      </c>
      <c r="BA32" s="146" t="str">
        <f t="shared" si="36"/>
        <v/>
      </c>
      <c r="BB32" s="146" t="str">
        <f t="shared" si="36"/>
        <v/>
      </c>
      <c r="BC32" s="146" t="str">
        <f t="shared" si="36"/>
        <v/>
      </c>
      <c r="BD32" s="146" t="str">
        <f t="shared" si="36"/>
        <v/>
      </c>
      <c r="BE32" s="146" t="str">
        <f t="shared" si="36"/>
        <v/>
      </c>
      <c r="BF32" s="146" t="str">
        <f t="shared" si="36"/>
        <v/>
      </c>
      <c r="BG32" s="146" t="str">
        <f t="shared" si="36"/>
        <v/>
      </c>
      <c r="BH32" s="146" t="str">
        <f t="shared" si="36"/>
        <v/>
      </c>
      <c r="BI32" s="146" t="str">
        <f t="shared" si="36"/>
        <v/>
      </c>
      <c r="BJ32" s="146" t="str">
        <f t="shared" si="36"/>
        <v/>
      </c>
      <c r="BK32" s="146" t="str">
        <f t="shared" si="36"/>
        <v/>
      </c>
      <c r="BL32" s="146" t="str">
        <f t="shared" si="36"/>
        <v/>
      </c>
      <c r="BM32" s="146" t="str">
        <f t="shared" si="36"/>
        <v/>
      </c>
      <c r="BN32" s="146" t="str">
        <f t="shared" si="36"/>
        <v/>
      </c>
      <c r="BO32" s="146" t="str">
        <f t="shared" si="36"/>
        <v/>
      </c>
      <c r="BP32" s="146" t="str">
        <f t="shared" si="36"/>
        <v/>
      </c>
      <c r="BQ32" s="146" t="str">
        <f t="shared" si="36"/>
        <v/>
      </c>
      <c r="BR32" s="146" t="str">
        <f t="shared" si="36"/>
        <v/>
      </c>
      <c r="BS32" s="146" t="str">
        <f t="shared" si="36"/>
        <v/>
      </c>
      <c r="BT32" s="146" t="str">
        <f t="shared" ref="BT32:EE32" si="37">IF(OR(ISNUMBER(BT35),ISNUMBER(BT36)),SUM(BT35:BT36),"")</f>
        <v/>
      </c>
      <c r="BU32" s="146" t="str">
        <f t="shared" si="37"/>
        <v/>
      </c>
      <c r="BV32" s="146" t="str">
        <f t="shared" si="37"/>
        <v/>
      </c>
      <c r="BW32" s="146" t="str">
        <f t="shared" si="37"/>
        <v/>
      </c>
      <c r="BX32" s="146" t="str">
        <f t="shared" si="37"/>
        <v/>
      </c>
      <c r="BY32" s="146" t="str">
        <f t="shared" si="37"/>
        <v/>
      </c>
      <c r="BZ32" s="146" t="str">
        <f t="shared" si="37"/>
        <v/>
      </c>
      <c r="CA32" s="146" t="str">
        <f t="shared" si="37"/>
        <v/>
      </c>
      <c r="CB32" s="146" t="str">
        <f t="shared" si="37"/>
        <v/>
      </c>
      <c r="CC32" s="146" t="str">
        <f t="shared" si="37"/>
        <v/>
      </c>
      <c r="CD32" s="146" t="str">
        <f t="shared" si="37"/>
        <v/>
      </c>
      <c r="CE32" s="146" t="str">
        <f t="shared" si="37"/>
        <v/>
      </c>
      <c r="CF32" s="146" t="str">
        <f t="shared" si="37"/>
        <v/>
      </c>
      <c r="CG32" s="146" t="str">
        <f t="shared" si="37"/>
        <v/>
      </c>
      <c r="CH32" s="146" t="str">
        <f t="shared" si="37"/>
        <v/>
      </c>
      <c r="CI32" s="146" t="str">
        <f t="shared" si="37"/>
        <v/>
      </c>
      <c r="CJ32" s="146" t="str">
        <f t="shared" si="37"/>
        <v/>
      </c>
      <c r="CK32" s="146" t="str">
        <f t="shared" si="37"/>
        <v/>
      </c>
      <c r="CL32" s="146" t="str">
        <f t="shared" si="37"/>
        <v/>
      </c>
      <c r="CM32" s="146" t="str">
        <f t="shared" si="37"/>
        <v/>
      </c>
      <c r="CN32" s="146" t="str">
        <f t="shared" si="37"/>
        <v/>
      </c>
      <c r="CO32" s="146" t="str">
        <f t="shared" si="37"/>
        <v/>
      </c>
      <c r="CP32" s="146" t="str">
        <f t="shared" si="37"/>
        <v/>
      </c>
      <c r="CQ32" s="146" t="str">
        <f t="shared" si="37"/>
        <v/>
      </c>
      <c r="CR32" s="146" t="str">
        <f t="shared" si="37"/>
        <v/>
      </c>
      <c r="CS32" s="146" t="str">
        <f t="shared" si="37"/>
        <v/>
      </c>
      <c r="CT32" s="146" t="str">
        <f t="shared" si="37"/>
        <v/>
      </c>
      <c r="CU32" s="146" t="str">
        <f t="shared" si="37"/>
        <v/>
      </c>
      <c r="CV32" s="146" t="str">
        <f t="shared" si="37"/>
        <v/>
      </c>
      <c r="CW32" s="146" t="str">
        <f t="shared" si="37"/>
        <v/>
      </c>
      <c r="CX32" s="146" t="str">
        <f t="shared" si="37"/>
        <v/>
      </c>
      <c r="CY32" s="146" t="str">
        <f t="shared" si="37"/>
        <v/>
      </c>
      <c r="CZ32" s="146" t="str">
        <f t="shared" si="37"/>
        <v/>
      </c>
      <c r="DA32" s="146" t="str">
        <f t="shared" si="37"/>
        <v/>
      </c>
      <c r="DB32" s="146" t="str">
        <f t="shared" si="37"/>
        <v/>
      </c>
      <c r="DC32" s="146" t="str">
        <f t="shared" si="37"/>
        <v/>
      </c>
      <c r="DD32" s="146" t="str">
        <f t="shared" si="37"/>
        <v/>
      </c>
      <c r="DE32" s="146" t="str">
        <f t="shared" si="37"/>
        <v/>
      </c>
      <c r="DF32" s="146" t="str">
        <f t="shared" si="37"/>
        <v/>
      </c>
      <c r="DG32" s="146" t="str">
        <f t="shared" si="37"/>
        <v/>
      </c>
      <c r="DH32" s="146" t="str">
        <f t="shared" si="37"/>
        <v/>
      </c>
      <c r="DI32" s="146" t="str">
        <f t="shared" si="37"/>
        <v/>
      </c>
      <c r="DJ32" s="146" t="str">
        <f t="shared" si="37"/>
        <v/>
      </c>
      <c r="DK32" s="146" t="str">
        <f t="shared" si="37"/>
        <v/>
      </c>
      <c r="DL32" s="146" t="str">
        <f t="shared" si="37"/>
        <v/>
      </c>
      <c r="DM32" s="146" t="str">
        <f t="shared" si="37"/>
        <v/>
      </c>
      <c r="DN32" s="146" t="str">
        <f t="shared" si="37"/>
        <v/>
      </c>
      <c r="DO32" s="146" t="str">
        <f t="shared" si="37"/>
        <v/>
      </c>
      <c r="DP32" s="146" t="str">
        <f t="shared" si="37"/>
        <v/>
      </c>
      <c r="DQ32" s="146" t="str">
        <f t="shared" si="37"/>
        <v/>
      </c>
      <c r="DR32" s="146" t="str">
        <f t="shared" si="37"/>
        <v/>
      </c>
      <c r="DS32" s="146" t="str">
        <f t="shared" si="37"/>
        <v/>
      </c>
      <c r="DT32" s="146" t="str">
        <f t="shared" si="37"/>
        <v/>
      </c>
      <c r="DU32" s="146" t="str">
        <f t="shared" si="37"/>
        <v/>
      </c>
      <c r="DV32" s="146" t="str">
        <f t="shared" si="37"/>
        <v/>
      </c>
      <c r="DW32" s="146" t="str">
        <f t="shared" si="37"/>
        <v/>
      </c>
      <c r="DX32" s="146" t="str">
        <f t="shared" si="37"/>
        <v/>
      </c>
      <c r="DY32" s="146" t="str">
        <f t="shared" si="37"/>
        <v/>
      </c>
      <c r="DZ32" s="146" t="str">
        <f t="shared" si="37"/>
        <v/>
      </c>
      <c r="EA32" s="146" t="str">
        <f t="shared" si="37"/>
        <v/>
      </c>
      <c r="EB32" s="146" t="str">
        <f t="shared" si="37"/>
        <v/>
      </c>
      <c r="EC32" s="146" t="str">
        <f t="shared" si="37"/>
        <v/>
      </c>
      <c r="ED32" s="146" t="str">
        <f t="shared" si="37"/>
        <v/>
      </c>
      <c r="EE32" s="146" t="str">
        <f t="shared" si="37"/>
        <v/>
      </c>
      <c r="EF32" s="146" t="str">
        <f t="shared" ref="EF32:GQ32" si="38">IF(OR(ISNUMBER(EF35),ISNUMBER(EF36)),SUM(EF35:EF36),"")</f>
        <v/>
      </c>
      <c r="EG32" s="146" t="str">
        <f t="shared" si="38"/>
        <v/>
      </c>
      <c r="EH32" s="146" t="str">
        <f t="shared" si="38"/>
        <v/>
      </c>
      <c r="EI32" s="146" t="str">
        <f t="shared" si="38"/>
        <v/>
      </c>
      <c r="EJ32" s="146" t="str">
        <f t="shared" si="38"/>
        <v/>
      </c>
      <c r="EK32" s="146" t="str">
        <f t="shared" si="38"/>
        <v/>
      </c>
      <c r="EL32" s="146" t="str">
        <f t="shared" si="38"/>
        <v/>
      </c>
      <c r="EM32" s="146" t="str">
        <f t="shared" si="38"/>
        <v/>
      </c>
      <c r="EN32" s="146" t="str">
        <f t="shared" si="38"/>
        <v/>
      </c>
      <c r="EO32" s="146" t="str">
        <f t="shared" si="38"/>
        <v/>
      </c>
      <c r="EP32" s="146" t="str">
        <f t="shared" si="38"/>
        <v/>
      </c>
      <c r="EQ32" s="146" t="str">
        <f t="shared" si="38"/>
        <v/>
      </c>
      <c r="ER32" s="146" t="str">
        <f t="shared" si="38"/>
        <v/>
      </c>
      <c r="ES32" s="146" t="str">
        <f t="shared" si="38"/>
        <v/>
      </c>
      <c r="ET32" s="146" t="str">
        <f t="shared" si="38"/>
        <v/>
      </c>
      <c r="EU32" s="146" t="str">
        <f t="shared" si="38"/>
        <v/>
      </c>
      <c r="EV32" s="146" t="str">
        <f t="shared" si="38"/>
        <v/>
      </c>
      <c r="EW32" s="146" t="str">
        <f t="shared" si="38"/>
        <v/>
      </c>
      <c r="EX32" s="146" t="str">
        <f t="shared" si="38"/>
        <v/>
      </c>
      <c r="EY32" s="146" t="str">
        <f t="shared" si="38"/>
        <v/>
      </c>
      <c r="EZ32" s="146" t="str">
        <f t="shared" si="38"/>
        <v/>
      </c>
      <c r="FA32" s="146" t="str">
        <f t="shared" si="38"/>
        <v/>
      </c>
      <c r="FB32" s="146" t="str">
        <f t="shared" si="38"/>
        <v/>
      </c>
      <c r="FC32" s="146" t="str">
        <f t="shared" si="38"/>
        <v/>
      </c>
      <c r="FD32" s="146" t="str">
        <f t="shared" si="38"/>
        <v/>
      </c>
      <c r="FE32" s="146" t="str">
        <f t="shared" si="38"/>
        <v/>
      </c>
      <c r="FF32" s="146" t="str">
        <f t="shared" si="38"/>
        <v/>
      </c>
      <c r="FG32" s="146" t="str">
        <f t="shared" si="38"/>
        <v/>
      </c>
      <c r="FH32" s="146" t="str">
        <f t="shared" si="38"/>
        <v/>
      </c>
      <c r="FI32" s="146" t="str">
        <f t="shared" si="38"/>
        <v/>
      </c>
      <c r="FJ32" s="146" t="str">
        <f t="shared" si="38"/>
        <v/>
      </c>
      <c r="FK32" s="146" t="str">
        <f t="shared" si="38"/>
        <v/>
      </c>
      <c r="FL32" s="146" t="str">
        <f t="shared" si="38"/>
        <v/>
      </c>
      <c r="FM32" s="146" t="str">
        <f t="shared" si="38"/>
        <v/>
      </c>
      <c r="FN32" s="146" t="str">
        <f t="shared" si="38"/>
        <v/>
      </c>
      <c r="FO32" s="146" t="str">
        <f t="shared" si="38"/>
        <v/>
      </c>
      <c r="FP32" s="146" t="str">
        <f t="shared" si="38"/>
        <v/>
      </c>
      <c r="FQ32" s="146" t="str">
        <f t="shared" si="38"/>
        <v/>
      </c>
      <c r="FR32" s="146" t="str">
        <f t="shared" si="38"/>
        <v/>
      </c>
      <c r="FS32" s="146" t="str">
        <f t="shared" si="38"/>
        <v/>
      </c>
      <c r="FT32" s="146" t="str">
        <f t="shared" si="38"/>
        <v/>
      </c>
      <c r="FU32" s="146" t="str">
        <f t="shared" si="38"/>
        <v/>
      </c>
      <c r="FV32" s="146" t="str">
        <f t="shared" si="38"/>
        <v/>
      </c>
      <c r="FW32" s="146" t="str">
        <f t="shared" si="38"/>
        <v/>
      </c>
      <c r="FX32" s="146" t="str">
        <f t="shared" si="38"/>
        <v/>
      </c>
      <c r="FY32" s="146" t="str">
        <f t="shared" si="38"/>
        <v/>
      </c>
      <c r="FZ32" s="146" t="str">
        <f t="shared" si="38"/>
        <v/>
      </c>
      <c r="GA32" s="146" t="str">
        <f t="shared" si="38"/>
        <v/>
      </c>
      <c r="GB32" s="146" t="str">
        <f t="shared" si="38"/>
        <v/>
      </c>
      <c r="GC32" s="146" t="str">
        <f t="shared" si="38"/>
        <v/>
      </c>
      <c r="GD32" s="146" t="str">
        <f t="shared" si="38"/>
        <v/>
      </c>
      <c r="GE32" s="146" t="str">
        <f t="shared" si="38"/>
        <v/>
      </c>
      <c r="GF32" s="146" t="str">
        <f t="shared" si="38"/>
        <v/>
      </c>
      <c r="GG32" s="146" t="str">
        <f t="shared" si="38"/>
        <v/>
      </c>
      <c r="GH32" s="146" t="str">
        <f t="shared" si="38"/>
        <v/>
      </c>
      <c r="GI32" s="146" t="str">
        <f t="shared" si="38"/>
        <v/>
      </c>
      <c r="GJ32" s="146" t="str">
        <f t="shared" si="38"/>
        <v/>
      </c>
      <c r="GK32" s="146" t="str">
        <f t="shared" si="38"/>
        <v/>
      </c>
      <c r="GL32" s="146" t="str">
        <f t="shared" si="38"/>
        <v/>
      </c>
      <c r="GM32" s="146" t="str">
        <f t="shared" si="38"/>
        <v/>
      </c>
      <c r="GN32" s="146" t="str">
        <f t="shared" si="38"/>
        <v/>
      </c>
      <c r="GO32" s="146" t="str">
        <f t="shared" si="38"/>
        <v/>
      </c>
      <c r="GP32" s="146" t="str">
        <f t="shared" si="38"/>
        <v/>
      </c>
      <c r="GQ32" s="146" t="str">
        <f t="shared" si="38"/>
        <v/>
      </c>
      <c r="GR32" s="146" t="str">
        <f t="shared" ref="GR32:JC32" si="39">IF(OR(ISNUMBER(GR35),ISNUMBER(GR36)),SUM(GR35:GR36),"")</f>
        <v/>
      </c>
      <c r="GS32" s="146" t="str">
        <f t="shared" si="39"/>
        <v/>
      </c>
      <c r="GT32" s="146" t="str">
        <f t="shared" si="39"/>
        <v/>
      </c>
      <c r="GU32" s="146" t="str">
        <f t="shared" si="39"/>
        <v/>
      </c>
      <c r="GV32" s="146" t="str">
        <f t="shared" si="39"/>
        <v/>
      </c>
      <c r="GW32" s="146" t="str">
        <f t="shared" si="39"/>
        <v/>
      </c>
      <c r="GX32" s="146" t="str">
        <f t="shared" si="39"/>
        <v/>
      </c>
      <c r="GY32" s="146" t="str">
        <f t="shared" si="39"/>
        <v/>
      </c>
      <c r="GZ32" s="146" t="str">
        <f t="shared" si="39"/>
        <v/>
      </c>
      <c r="HA32" s="146" t="str">
        <f t="shared" si="39"/>
        <v/>
      </c>
      <c r="HB32" s="146" t="str">
        <f t="shared" si="39"/>
        <v/>
      </c>
      <c r="HC32" s="146" t="str">
        <f t="shared" si="39"/>
        <v/>
      </c>
      <c r="HD32" s="146" t="str">
        <f t="shared" si="39"/>
        <v/>
      </c>
      <c r="HE32" s="146" t="str">
        <f t="shared" si="39"/>
        <v/>
      </c>
      <c r="HF32" s="146" t="str">
        <f t="shared" si="39"/>
        <v/>
      </c>
      <c r="HG32" s="146" t="str">
        <f t="shared" si="39"/>
        <v/>
      </c>
      <c r="HH32" s="146" t="str">
        <f t="shared" si="39"/>
        <v/>
      </c>
      <c r="HI32" s="146" t="str">
        <f t="shared" si="39"/>
        <v/>
      </c>
      <c r="HJ32" s="146" t="str">
        <f t="shared" si="39"/>
        <v/>
      </c>
      <c r="HK32" s="146" t="str">
        <f t="shared" si="39"/>
        <v/>
      </c>
      <c r="HL32" s="146" t="str">
        <f t="shared" si="39"/>
        <v/>
      </c>
      <c r="HM32" s="146" t="str">
        <f t="shared" si="39"/>
        <v/>
      </c>
      <c r="HN32" s="146" t="str">
        <f t="shared" si="39"/>
        <v/>
      </c>
      <c r="HO32" s="146" t="str">
        <f t="shared" si="39"/>
        <v/>
      </c>
      <c r="HP32" s="146" t="str">
        <f t="shared" si="39"/>
        <v/>
      </c>
      <c r="HQ32" s="146" t="str">
        <f t="shared" si="39"/>
        <v/>
      </c>
      <c r="HR32" s="146" t="str">
        <f t="shared" si="39"/>
        <v/>
      </c>
      <c r="HS32" s="146" t="str">
        <f t="shared" si="39"/>
        <v/>
      </c>
      <c r="HT32" s="146" t="str">
        <f t="shared" si="39"/>
        <v/>
      </c>
      <c r="HU32" s="146" t="str">
        <f t="shared" si="39"/>
        <v/>
      </c>
      <c r="HV32" s="146" t="str">
        <f t="shared" si="39"/>
        <v/>
      </c>
      <c r="HW32" s="146" t="str">
        <f t="shared" si="39"/>
        <v/>
      </c>
      <c r="HX32" s="146" t="str">
        <f t="shared" si="39"/>
        <v/>
      </c>
      <c r="HY32" s="146" t="str">
        <f t="shared" si="39"/>
        <v/>
      </c>
      <c r="HZ32" s="146" t="str">
        <f t="shared" si="39"/>
        <v/>
      </c>
      <c r="IA32" s="146" t="str">
        <f t="shared" si="39"/>
        <v/>
      </c>
      <c r="IB32" s="146" t="str">
        <f t="shared" si="39"/>
        <v/>
      </c>
      <c r="IC32" s="146" t="str">
        <f t="shared" si="39"/>
        <v/>
      </c>
      <c r="ID32" s="146" t="str">
        <f t="shared" si="39"/>
        <v/>
      </c>
      <c r="IE32" s="146" t="str">
        <f t="shared" si="39"/>
        <v/>
      </c>
      <c r="IF32" s="146" t="str">
        <f t="shared" si="39"/>
        <v/>
      </c>
      <c r="IG32" s="146" t="str">
        <f t="shared" si="39"/>
        <v/>
      </c>
      <c r="IH32" s="146" t="str">
        <f t="shared" si="39"/>
        <v/>
      </c>
      <c r="II32" s="146" t="str">
        <f t="shared" si="39"/>
        <v/>
      </c>
      <c r="IJ32" s="146" t="str">
        <f t="shared" si="39"/>
        <v/>
      </c>
      <c r="IK32" s="146" t="str">
        <f t="shared" si="39"/>
        <v/>
      </c>
      <c r="IL32" s="146" t="str">
        <f t="shared" si="39"/>
        <v/>
      </c>
      <c r="IM32" s="146" t="str">
        <f t="shared" si="39"/>
        <v/>
      </c>
      <c r="IN32" s="146" t="str">
        <f t="shared" si="39"/>
        <v/>
      </c>
      <c r="IO32" s="146" t="str">
        <f t="shared" si="39"/>
        <v/>
      </c>
      <c r="IP32" s="146" t="str">
        <f t="shared" si="39"/>
        <v/>
      </c>
      <c r="IQ32" s="146" t="str">
        <f t="shared" si="39"/>
        <v/>
      </c>
      <c r="IR32" s="146" t="str">
        <f t="shared" si="39"/>
        <v/>
      </c>
      <c r="IS32" s="146" t="str">
        <f t="shared" si="39"/>
        <v/>
      </c>
      <c r="IT32" s="146" t="str">
        <f t="shared" si="39"/>
        <v/>
      </c>
      <c r="IU32" s="146" t="str">
        <f t="shared" si="39"/>
        <v/>
      </c>
      <c r="IV32" s="146" t="str">
        <f t="shared" si="39"/>
        <v/>
      </c>
      <c r="IW32" s="146" t="str">
        <f t="shared" si="39"/>
        <v/>
      </c>
      <c r="IX32" s="146" t="str">
        <f t="shared" si="39"/>
        <v/>
      </c>
      <c r="IY32" s="146" t="str">
        <f t="shared" si="39"/>
        <v/>
      </c>
      <c r="IZ32" s="146" t="str">
        <f t="shared" si="39"/>
        <v/>
      </c>
      <c r="JA32" s="146" t="str">
        <f t="shared" si="39"/>
        <v/>
      </c>
      <c r="JB32" s="146" t="str">
        <f t="shared" si="39"/>
        <v/>
      </c>
      <c r="JC32" s="146" t="str">
        <f t="shared" si="39"/>
        <v/>
      </c>
      <c r="JD32" s="146" t="str">
        <f t="shared" ref="JD32:LO32" si="40">IF(OR(ISNUMBER(JD35),ISNUMBER(JD36)),SUM(JD35:JD36),"")</f>
        <v/>
      </c>
      <c r="JE32" s="146" t="str">
        <f t="shared" si="40"/>
        <v/>
      </c>
      <c r="JF32" s="146" t="str">
        <f t="shared" si="40"/>
        <v/>
      </c>
      <c r="JG32" s="146" t="str">
        <f t="shared" si="40"/>
        <v/>
      </c>
      <c r="JH32" s="146" t="str">
        <f t="shared" si="40"/>
        <v/>
      </c>
      <c r="JI32" s="146" t="str">
        <f t="shared" si="40"/>
        <v/>
      </c>
      <c r="JJ32" s="146" t="str">
        <f t="shared" si="40"/>
        <v/>
      </c>
      <c r="JK32" s="146" t="str">
        <f t="shared" si="40"/>
        <v/>
      </c>
      <c r="JL32" s="146" t="str">
        <f t="shared" si="40"/>
        <v/>
      </c>
      <c r="JM32" s="146" t="str">
        <f t="shared" si="40"/>
        <v/>
      </c>
      <c r="JN32" s="146" t="str">
        <f t="shared" si="40"/>
        <v/>
      </c>
      <c r="JO32" s="146" t="str">
        <f t="shared" si="40"/>
        <v/>
      </c>
      <c r="JP32" s="146" t="str">
        <f t="shared" si="40"/>
        <v/>
      </c>
      <c r="JQ32" s="146" t="str">
        <f t="shared" si="40"/>
        <v/>
      </c>
      <c r="JR32" s="146" t="str">
        <f t="shared" si="40"/>
        <v/>
      </c>
      <c r="JS32" s="146" t="str">
        <f t="shared" si="40"/>
        <v/>
      </c>
      <c r="JT32" s="146" t="str">
        <f t="shared" si="40"/>
        <v/>
      </c>
      <c r="JU32" s="146" t="str">
        <f t="shared" si="40"/>
        <v/>
      </c>
      <c r="JV32" s="146" t="str">
        <f t="shared" si="40"/>
        <v/>
      </c>
      <c r="JW32" s="146" t="str">
        <f t="shared" si="40"/>
        <v/>
      </c>
      <c r="JX32" s="146" t="str">
        <f t="shared" si="40"/>
        <v/>
      </c>
      <c r="JY32" s="146" t="str">
        <f t="shared" si="40"/>
        <v/>
      </c>
      <c r="JZ32" s="146" t="str">
        <f t="shared" si="40"/>
        <v/>
      </c>
      <c r="KA32" s="146" t="str">
        <f t="shared" si="40"/>
        <v/>
      </c>
      <c r="KB32" s="146" t="str">
        <f t="shared" si="40"/>
        <v/>
      </c>
      <c r="KC32" s="146" t="str">
        <f t="shared" si="40"/>
        <v/>
      </c>
      <c r="KD32" s="146" t="str">
        <f t="shared" si="40"/>
        <v/>
      </c>
      <c r="KE32" s="146" t="str">
        <f t="shared" si="40"/>
        <v/>
      </c>
      <c r="KF32" s="146" t="str">
        <f t="shared" si="40"/>
        <v/>
      </c>
      <c r="KG32" s="146" t="str">
        <f t="shared" si="40"/>
        <v/>
      </c>
      <c r="KH32" s="146" t="str">
        <f t="shared" si="40"/>
        <v/>
      </c>
      <c r="KI32" s="146" t="str">
        <f t="shared" si="40"/>
        <v/>
      </c>
      <c r="KJ32" s="146" t="str">
        <f t="shared" si="40"/>
        <v/>
      </c>
      <c r="KK32" s="146" t="str">
        <f t="shared" si="40"/>
        <v/>
      </c>
      <c r="KL32" s="146" t="str">
        <f t="shared" si="40"/>
        <v/>
      </c>
      <c r="KM32" s="146" t="str">
        <f t="shared" si="40"/>
        <v/>
      </c>
      <c r="KN32" s="146" t="str">
        <f t="shared" si="40"/>
        <v/>
      </c>
      <c r="KO32" s="146" t="str">
        <f t="shared" si="40"/>
        <v/>
      </c>
      <c r="KP32" s="146" t="str">
        <f t="shared" si="40"/>
        <v/>
      </c>
      <c r="KQ32" s="146" t="str">
        <f t="shared" si="40"/>
        <v/>
      </c>
      <c r="KR32" s="146" t="str">
        <f t="shared" si="40"/>
        <v/>
      </c>
      <c r="KS32" s="146" t="str">
        <f t="shared" si="40"/>
        <v/>
      </c>
      <c r="KT32" s="146" t="str">
        <f t="shared" si="40"/>
        <v/>
      </c>
      <c r="KU32" s="146" t="str">
        <f t="shared" si="40"/>
        <v/>
      </c>
      <c r="KV32" s="146" t="str">
        <f t="shared" si="40"/>
        <v/>
      </c>
      <c r="KW32" s="146" t="str">
        <f t="shared" si="40"/>
        <v/>
      </c>
      <c r="KX32" s="146" t="str">
        <f t="shared" si="40"/>
        <v/>
      </c>
      <c r="KY32" s="146" t="str">
        <f t="shared" si="40"/>
        <v/>
      </c>
      <c r="KZ32" s="146" t="str">
        <f t="shared" si="40"/>
        <v/>
      </c>
      <c r="LA32" s="146" t="str">
        <f t="shared" si="40"/>
        <v/>
      </c>
      <c r="LB32" s="146" t="str">
        <f t="shared" si="40"/>
        <v/>
      </c>
      <c r="LC32" s="146" t="str">
        <f t="shared" si="40"/>
        <v/>
      </c>
      <c r="LD32" s="146" t="str">
        <f t="shared" si="40"/>
        <v/>
      </c>
      <c r="LE32" s="146" t="str">
        <f t="shared" si="40"/>
        <v/>
      </c>
      <c r="LF32" s="146" t="str">
        <f t="shared" si="40"/>
        <v/>
      </c>
      <c r="LG32" s="146" t="str">
        <f t="shared" si="40"/>
        <v/>
      </c>
      <c r="LH32" s="146" t="str">
        <f t="shared" si="40"/>
        <v/>
      </c>
      <c r="LI32" s="146" t="str">
        <f t="shared" si="40"/>
        <v/>
      </c>
      <c r="LJ32" s="146" t="str">
        <f t="shared" si="40"/>
        <v/>
      </c>
      <c r="LK32" s="146" t="str">
        <f t="shared" si="40"/>
        <v/>
      </c>
      <c r="LL32" s="146" t="str">
        <f t="shared" si="40"/>
        <v/>
      </c>
      <c r="LM32" s="146" t="str">
        <f t="shared" si="40"/>
        <v/>
      </c>
      <c r="LN32" s="146" t="str">
        <f t="shared" si="40"/>
        <v/>
      </c>
      <c r="LO32" s="146" t="str">
        <f t="shared" si="40"/>
        <v/>
      </c>
      <c r="LP32" s="146" t="str">
        <f t="shared" ref="LP32:MH32" si="41">IF(OR(ISNUMBER(LP35),ISNUMBER(LP36)),SUM(LP35:LP36),"")</f>
        <v/>
      </c>
      <c r="LQ32" s="146" t="str">
        <f t="shared" si="41"/>
        <v/>
      </c>
      <c r="LR32" s="146" t="str">
        <f t="shared" si="41"/>
        <v/>
      </c>
      <c r="LS32" s="146" t="str">
        <f t="shared" si="41"/>
        <v/>
      </c>
      <c r="LT32" s="146" t="str">
        <f t="shared" si="41"/>
        <v/>
      </c>
      <c r="LU32" s="146" t="str">
        <f t="shared" si="41"/>
        <v/>
      </c>
      <c r="LV32" s="146" t="str">
        <f t="shared" si="41"/>
        <v/>
      </c>
      <c r="LW32" s="146" t="str">
        <f t="shared" si="41"/>
        <v/>
      </c>
      <c r="LX32" s="146" t="str">
        <f t="shared" si="41"/>
        <v/>
      </c>
      <c r="LY32" s="146" t="str">
        <f t="shared" si="41"/>
        <v/>
      </c>
      <c r="LZ32" s="146" t="str">
        <f t="shared" si="41"/>
        <v/>
      </c>
      <c r="MA32" s="146" t="str">
        <f t="shared" si="41"/>
        <v/>
      </c>
      <c r="MB32" s="146" t="str">
        <f t="shared" si="41"/>
        <v/>
      </c>
      <c r="MC32" s="146" t="str">
        <f t="shared" si="41"/>
        <v/>
      </c>
      <c r="MD32" s="146" t="str">
        <f t="shared" si="41"/>
        <v/>
      </c>
      <c r="ME32" s="146" t="str">
        <f t="shared" si="41"/>
        <v/>
      </c>
      <c r="MF32" s="146" t="str">
        <f t="shared" si="41"/>
        <v/>
      </c>
      <c r="MG32" s="146" t="str">
        <f t="shared" si="41"/>
        <v/>
      </c>
      <c r="MH32" s="146" t="str">
        <f t="shared" si="41"/>
        <v/>
      </c>
    </row>
    <row r="33" spans="2:346" x14ac:dyDescent="0.3">
      <c r="B33" s="11" t="s">
        <v>1110</v>
      </c>
      <c r="C33" s="11" t="s">
        <v>1111</v>
      </c>
      <c r="D33" s="186" t="e">
        <f t="shared" si="15"/>
        <v>#N/A</v>
      </c>
      <c r="E33" s="186">
        <f t="shared" si="16"/>
        <v>0</v>
      </c>
      <c r="F33" s="186">
        <f t="shared" si="17"/>
        <v>0</v>
      </c>
      <c r="G33" s="138" t="str">
        <f>IF(ISNUMBER(#REF!),#REF!,"")</f>
        <v/>
      </c>
      <c r="H33" s="138" t="str">
        <f>IF(ISNUMBER(#REF!),#REF!,"")</f>
        <v/>
      </c>
      <c r="I33" s="138" t="str">
        <f>IF(ISNUMBER(#REF!),#REF!,"")</f>
        <v/>
      </c>
      <c r="J33" s="138" t="str">
        <f>IF(ISNUMBER(#REF!),#REF!,"")</f>
        <v/>
      </c>
      <c r="K33" s="138" t="str">
        <f>IF(ISNUMBER(#REF!),#REF!,"")</f>
        <v/>
      </c>
      <c r="L33" s="138" t="str">
        <f>IF(ISNUMBER(#REF!),#REF!,"")</f>
        <v/>
      </c>
      <c r="M33" s="138" t="str">
        <f>IF(ISNUMBER(#REF!),#REF!,"")</f>
        <v/>
      </c>
      <c r="N33" s="138" t="str">
        <f>IF(ISNUMBER(#REF!),#REF!,"")</f>
        <v/>
      </c>
      <c r="O33" s="138" t="str">
        <f>IF(ISNUMBER(#REF!),#REF!,"")</f>
        <v/>
      </c>
      <c r="P33" s="138" t="str">
        <f>IF(ISNUMBER(#REF!),#REF!,"")</f>
        <v/>
      </c>
      <c r="Q33" s="138" t="str">
        <f>IF(ISNUMBER(#REF!),#REF!,"")</f>
        <v/>
      </c>
      <c r="R33" s="138" t="str">
        <f>IF(ISNUMBER(#REF!),#REF!,"")</f>
        <v/>
      </c>
      <c r="S33" s="138" t="str">
        <f>IF(ISNUMBER(#REF!),#REF!,"")</f>
        <v/>
      </c>
      <c r="T33" s="138" t="str">
        <f>IF(ISNUMBER(#REF!),#REF!,"")</f>
        <v/>
      </c>
      <c r="U33" s="138" t="str">
        <f>IF(ISNUMBER(#REF!),#REF!,"")</f>
        <v/>
      </c>
      <c r="V33" s="138" t="str">
        <f>IF(ISNUMBER(#REF!),#REF!,"")</f>
        <v/>
      </c>
      <c r="W33" s="138" t="str">
        <f>IF(ISNUMBER(#REF!),#REF!,"")</f>
        <v/>
      </c>
      <c r="X33" s="138" t="str">
        <f>IF(ISNUMBER(#REF!),#REF!,"")</f>
        <v/>
      </c>
      <c r="Y33" s="138" t="str">
        <f>IF(ISNUMBER(#REF!),#REF!,"")</f>
        <v/>
      </c>
      <c r="Z33" s="138" t="str">
        <f>IF(ISNUMBER(#REF!),#REF!,"")</f>
        <v/>
      </c>
      <c r="AA33" s="138" t="str">
        <f>IF(ISNUMBER(#REF!),#REF!,"")</f>
        <v/>
      </c>
      <c r="AB33" s="138" t="str">
        <f>IF(ISNUMBER(#REF!),#REF!,"")</f>
        <v/>
      </c>
      <c r="AC33" s="138" t="str">
        <f>IF(ISNUMBER(#REF!),#REF!,"")</f>
        <v/>
      </c>
      <c r="AD33" s="138" t="str">
        <f>IF(ISNUMBER(#REF!),#REF!,"")</f>
        <v/>
      </c>
      <c r="AE33" s="138" t="str">
        <f>IF(ISNUMBER(#REF!),#REF!,"")</f>
        <v/>
      </c>
      <c r="AF33" s="138" t="str">
        <f>IF(ISNUMBER(#REF!),#REF!,"")</f>
        <v/>
      </c>
      <c r="AG33" s="138" t="str">
        <f>IF(ISNUMBER(#REF!),#REF!,"")</f>
        <v/>
      </c>
      <c r="AH33" s="138" t="str">
        <f>IF(ISNUMBER(#REF!),#REF!,"")</f>
        <v/>
      </c>
      <c r="AI33" s="138" t="str">
        <f>IF(ISNUMBER(#REF!),#REF!,"")</f>
        <v/>
      </c>
      <c r="AJ33" s="138" t="str">
        <f>IF(ISNUMBER(#REF!),#REF!,"")</f>
        <v/>
      </c>
      <c r="AK33" s="138" t="str">
        <f>IF(ISNUMBER(#REF!),#REF!,"")</f>
        <v/>
      </c>
      <c r="AL33" s="138" t="str">
        <f>IF(ISNUMBER(#REF!),#REF!,"")</f>
        <v/>
      </c>
      <c r="AM33" s="138" t="str">
        <f>IF(ISNUMBER(#REF!),#REF!,"")</f>
        <v/>
      </c>
      <c r="AN33" s="138" t="str">
        <f>IF(ISNUMBER(#REF!),#REF!,"")</f>
        <v/>
      </c>
      <c r="AO33" s="138" t="str">
        <f>IF(ISNUMBER(#REF!),#REF!,"")</f>
        <v/>
      </c>
      <c r="AP33" s="138" t="str">
        <f>IF(ISNUMBER(#REF!),#REF!,"")</f>
        <v/>
      </c>
      <c r="AQ33" s="138" t="str">
        <f>IF(ISNUMBER(#REF!),#REF!,"")</f>
        <v/>
      </c>
      <c r="AR33" s="138" t="str">
        <f>IF(ISNUMBER(#REF!),#REF!,"")</f>
        <v/>
      </c>
      <c r="AS33" s="138" t="str">
        <f>IF(ISNUMBER(#REF!),#REF!,"")</f>
        <v/>
      </c>
      <c r="AT33" s="138" t="str">
        <f>IF(ISNUMBER(#REF!),#REF!,"")</f>
        <v/>
      </c>
      <c r="AU33" s="138" t="str">
        <f>IF(ISNUMBER(#REF!),#REF!,"")</f>
        <v/>
      </c>
      <c r="AV33" s="138" t="str">
        <f>IF(ISNUMBER(#REF!),#REF!,"")</f>
        <v/>
      </c>
      <c r="AW33" s="138" t="str">
        <f>IF(ISNUMBER(#REF!),#REF!,"")</f>
        <v/>
      </c>
      <c r="AX33" s="138" t="str">
        <f>IF(ISNUMBER(#REF!),#REF!,"")</f>
        <v/>
      </c>
      <c r="AY33" s="138" t="str">
        <f>IF(ISNUMBER(#REF!),#REF!,"")</f>
        <v/>
      </c>
      <c r="AZ33" s="138" t="str">
        <f>IF(ISNUMBER(#REF!),#REF!,"")</f>
        <v/>
      </c>
      <c r="BA33" s="138" t="str">
        <f>IF(ISNUMBER(#REF!),#REF!,"")</f>
        <v/>
      </c>
      <c r="BB33" s="138" t="str">
        <f>IF(ISNUMBER(#REF!),#REF!,"")</f>
        <v/>
      </c>
      <c r="BC33" s="138" t="str">
        <f>IF(ISNUMBER(#REF!),#REF!,"")</f>
        <v/>
      </c>
      <c r="BD33" s="138" t="str">
        <f>IF(ISNUMBER(#REF!),#REF!,"")</f>
        <v/>
      </c>
      <c r="BE33" s="138" t="str">
        <f>IF(ISNUMBER(#REF!),#REF!,"")</f>
        <v/>
      </c>
      <c r="BF33" s="138" t="str">
        <f>IF(ISNUMBER(#REF!),#REF!,"")</f>
        <v/>
      </c>
      <c r="BG33" s="138" t="str">
        <f>IF(ISNUMBER(#REF!),#REF!,"")</f>
        <v/>
      </c>
      <c r="BH33" s="138" t="str">
        <f>IF(ISNUMBER(#REF!),#REF!,"")</f>
        <v/>
      </c>
      <c r="BI33" s="138" t="str">
        <f>IF(ISNUMBER(#REF!),#REF!,"")</f>
        <v/>
      </c>
      <c r="BJ33" s="138" t="str">
        <f>IF(ISNUMBER(#REF!),#REF!,"")</f>
        <v/>
      </c>
      <c r="BK33" s="138" t="str">
        <f>IF(ISNUMBER(#REF!),#REF!,"")</f>
        <v/>
      </c>
      <c r="BL33" s="138" t="str">
        <f>IF(ISNUMBER(#REF!),#REF!,"")</f>
        <v/>
      </c>
      <c r="BM33" s="138" t="str">
        <f>IF(ISNUMBER(#REF!),#REF!,"")</f>
        <v/>
      </c>
      <c r="BN33" s="138" t="str">
        <f>IF(ISNUMBER(#REF!),#REF!,"")</f>
        <v/>
      </c>
      <c r="BO33" s="138" t="str">
        <f>IF(ISNUMBER(#REF!),#REF!,"")</f>
        <v/>
      </c>
      <c r="BP33" s="138" t="str">
        <f>IF(ISNUMBER(#REF!),#REF!,"")</f>
        <v/>
      </c>
      <c r="BQ33" s="138" t="str">
        <f>IF(ISNUMBER(#REF!),#REF!,"")</f>
        <v/>
      </c>
      <c r="BR33" s="138" t="str">
        <f>IF(ISNUMBER(#REF!),#REF!,"")</f>
        <v/>
      </c>
      <c r="BS33" s="138" t="str">
        <f>IF(ISNUMBER(#REF!),#REF!,"")</f>
        <v/>
      </c>
      <c r="BT33" s="138" t="str">
        <f>IF(ISNUMBER(#REF!),#REF!,"")</f>
        <v/>
      </c>
      <c r="BU33" s="138" t="str">
        <f>IF(ISNUMBER(#REF!),#REF!,"")</f>
        <v/>
      </c>
      <c r="BV33" s="138" t="str">
        <f>IF(ISNUMBER(#REF!),#REF!,"")</f>
        <v/>
      </c>
      <c r="BW33" s="138" t="str">
        <f>IF(ISNUMBER(#REF!),#REF!,"")</f>
        <v/>
      </c>
      <c r="BX33" s="138" t="str">
        <f>IF(ISNUMBER(#REF!),#REF!,"")</f>
        <v/>
      </c>
      <c r="BY33" s="138" t="str">
        <f>IF(ISNUMBER(#REF!),#REF!,"")</f>
        <v/>
      </c>
      <c r="BZ33" s="138" t="str">
        <f>IF(ISNUMBER(#REF!),#REF!,"")</f>
        <v/>
      </c>
      <c r="CA33" s="138" t="str">
        <f>IF(ISNUMBER(#REF!),#REF!,"")</f>
        <v/>
      </c>
      <c r="CB33" s="138" t="str">
        <f>IF(ISNUMBER(#REF!),#REF!,"")</f>
        <v/>
      </c>
      <c r="CC33" s="138" t="str">
        <f>IF(ISNUMBER(#REF!),#REF!,"")</f>
        <v/>
      </c>
      <c r="CD33" s="138" t="str">
        <f>IF(ISNUMBER(#REF!),#REF!,"")</f>
        <v/>
      </c>
      <c r="CE33" s="138" t="str">
        <f>IF(ISNUMBER(#REF!),#REF!,"")</f>
        <v/>
      </c>
      <c r="CF33" s="138" t="str">
        <f>IF(ISNUMBER(#REF!),#REF!,"")</f>
        <v/>
      </c>
      <c r="CG33" s="138" t="str">
        <f>IF(ISNUMBER(#REF!),#REF!,"")</f>
        <v/>
      </c>
      <c r="CH33" s="138" t="str">
        <f>IF(ISNUMBER(#REF!),#REF!,"")</f>
        <v/>
      </c>
      <c r="CI33" s="138" t="str">
        <f>IF(ISNUMBER(#REF!),#REF!,"")</f>
        <v/>
      </c>
      <c r="CJ33" s="138" t="str">
        <f>IF(ISNUMBER(#REF!),#REF!,"")</f>
        <v/>
      </c>
      <c r="CK33" s="138" t="str">
        <f>IF(ISNUMBER(#REF!),#REF!,"")</f>
        <v/>
      </c>
      <c r="CL33" s="138" t="str">
        <f>IF(ISNUMBER(#REF!),#REF!,"")</f>
        <v/>
      </c>
      <c r="CM33" s="138" t="str">
        <f>IF(ISNUMBER(#REF!),#REF!,"")</f>
        <v/>
      </c>
      <c r="CN33" s="138" t="str">
        <f>IF(ISNUMBER(#REF!),#REF!,"")</f>
        <v/>
      </c>
      <c r="CO33" s="138" t="str">
        <f>IF(ISNUMBER(#REF!),#REF!,"")</f>
        <v/>
      </c>
      <c r="CP33" s="138" t="str">
        <f>IF(ISNUMBER(#REF!),#REF!,"")</f>
        <v/>
      </c>
      <c r="CQ33" s="138" t="str">
        <f>IF(ISNUMBER(#REF!),#REF!,"")</f>
        <v/>
      </c>
      <c r="CR33" s="138" t="str">
        <f>IF(ISNUMBER(#REF!),#REF!,"")</f>
        <v/>
      </c>
      <c r="CS33" s="138" t="str">
        <f>IF(ISNUMBER(#REF!),#REF!,"")</f>
        <v/>
      </c>
      <c r="CT33" s="138" t="str">
        <f>IF(ISNUMBER(#REF!),#REF!,"")</f>
        <v/>
      </c>
      <c r="CU33" s="138" t="str">
        <f>IF(ISNUMBER(#REF!),#REF!,"")</f>
        <v/>
      </c>
      <c r="CV33" s="138" t="str">
        <f>IF(ISNUMBER(#REF!),#REF!,"")</f>
        <v/>
      </c>
      <c r="CW33" s="138" t="str">
        <f>IF(ISNUMBER(#REF!),#REF!,"")</f>
        <v/>
      </c>
      <c r="CX33" s="138" t="str">
        <f>IF(ISNUMBER(#REF!),#REF!,"")</f>
        <v/>
      </c>
      <c r="CY33" s="138" t="str">
        <f>IF(ISNUMBER(#REF!),#REF!,"")</f>
        <v/>
      </c>
      <c r="CZ33" s="138" t="str">
        <f>IF(ISNUMBER(#REF!),#REF!,"")</f>
        <v/>
      </c>
      <c r="DA33" s="138" t="str">
        <f>IF(ISNUMBER(#REF!),#REF!,"")</f>
        <v/>
      </c>
      <c r="DB33" s="138" t="str">
        <f>IF(ISNUMBER(#REF!),#REF!,"")</f>
        <v/>
      </c>
      <c r="DC33" s="138" t="str">
        <f>IF(ISNUMBER(#REF!),#REF!,"")</f>
        <v/>
      </c>
      <c r="DD33" s="138" t="str">
        <f>IF(ISNUMBER(#REF!),#REF!,"")</f>
        <v/>
      </c>
      <c r="DE33" s="138" t="str">
        <f>IF(ISNUMBER(#REF!),#REF!,"")</f>
        <v/>
      </c>
      <c r="DF33" s="138" t="str">
        <f>IF(ISNUMBER(#REF!),#REF!,"")</f>
        <v/>
      </c>
      <c r="DG33" s="138" t="str">
        <f>IF(ISNUMBER(#REF!),#REF!,"")</f>
        <v/>
      </c>
      <c r="DH33" s="138" t="str">
        <f>IF(ISNUMBER(#REF!),#REF!,"")</f>
        <v/>
      </c>
      <c r="DI33" s="138" t="str">
        <f>IF(ISNUMBER(#REF!),#REF!,"")</f>
        <v/>
      </c>
      <c r="DJ33" s="138" t="str">
        <f>IF(ISNUMBER(#REF!),#REF!,"")</f>
        <v/>
      </c>
      <c r="DK33" s="138" t="str">
        <f>IF(ISNUMBER(#REF!),#REF!,"")</f>
        <v/>
      </c>
      <c r="DL33" s="138" t="str">
        <f>IF(ISNUMBER(#REF!),#REF!,"")</f>
        <v/>
      </c>
      <c r="DM33" s="138" t="str">
        <f>IF(ISNUMBER(#REF!),#REF!,"")</f>
        <v/>
      </c>
      <c r="DN33" s="138" t="str">
        <f>IF(ISNUMBER(#REF!),#REF!,"")</f>
        <v/>
      </c>
      <c r="DO33" s="138" t="str">
        <f>IF(ISNUMBER(#REF!),#REF!,"")</f>
        <v/>
      </c>
      <c r="DP33" s="138" t="str">
        <f>IF(ISNUMBER(#REF!),#REF!,"")</f>
        <v/>
      </c>
      <c r="DQ33" s="138" t="str">
        <f>IF(ISNUMBER(#REF!),#REF!,"")</f>
        <v/>
      </c>
      <c r="DR33" s="138" t="str">
        <f>IF(ISNUMBER(#REF!),#REF!,"")</f>
        <v/>
      </c>
      <c r="DS33" s="138" t="str">
        <f>IF(ISNUMBER(#REF!),#REF!,"")</f>
        <v/>
      </c>
      <c r="DT33" s="138" t="str">
        <f>IF(ISNUMBER(#REF!),#REF!,"")</f>
        <v/>
      </c>
      <c r="DU33" s="138" t="str">
        <f>IF(ISNUMBER(#REF!),#REF!,"")</f>
        <v/>
      </c>
      <c r="DV33" s="138" t="str">
        <f>IF(ISNUMBER(#REF!),#REF!,"")</f>
        <v/>
      </c>
      <c r="DW33" s="138" t="str">
        <f>IF(ISNUMBER(#REF!),#REF!,"")</f>
        <v/>
      </c>
      <c r="DX33" s="138" t="str">
        <f>IF(ISNUMBER(#REF!),#REF!,"")</f>
        <v/>
      </c>
      <c r="DY33" s="138" t="str">
        <f>IF(ISNUMBER(#REF!),#REF!,"")</f>
        <v/>
      </c>
      <c r="DZ33" s="138" t="str">
        <f>IF(ISNUMBER(#REF!),#REF!,"")</f>
        <v/>
      </c>
      <c r="EA33" s="138" t="str">
        <f>IF(ISNUMBER(#REF!),#REF!,"")</f>
        <v/>
      </c>
      <c r="EB33" s="138" t="str">
        <f>IF(ISNUMBER(#REF!),#REF!,"")</f>
        <v/>
      </c>
      <c r="EC33" s="138" t="str">
        <f>IF(ISNUMBER(#REF!),#REF!,"")</f>
        <v/>
      </c>
      <c r="ED33" s="138" t="str">
        <f>IF(ISNUMBER(#REF!),#REF!,"")</f>
        <v/>
      </c>
      <c r="EE33" s="138" t="str">
        <f>IF(ISNUMBER(#REF!),#REF!,"")</f>
        <v/>
      </c>
      <c r="EF33" s="138" t="str">
        <f>IF(ISNUMBER(#REF!),#REF!,"")</f>
        <v/>
      </c>
      <c r="EG33" s="138" t="str">
        <f>IF(ISNUMBER(#REF!),#REF!,"")</f>
        <v/>
      </c>
      <c r="EH33" s="138" t="str">
        <f>IF(ISNUMBER(#REF!),#REF!,"")</f>
        <v/>
      </c>
      <c r="EI33" s="138" t="str">
        <f>IF(ISNUMBER(#REF!),#REF!,"")</f>
        <v/>
      </c>
      <c r="EJ33" s="138" t="str">
        <f>IF(ISNUMBER(#REF!),#REF!,"")</f>
        <v/>
      </c>
      <c r="EK33" s="138" t="str">
        <f>IF(ISNUMBER(#REF!),#REF!,"")</f>
        <v/>
      </c>
      <c r="EL33" s="138" t="str">
        <f>IF(ISNUMBER(#REF!),#REF!,"")</f>
        <v/>
      </c>
      <c r="EM33" s="138" t="str">
        <f>IF(ISNUMBER(#REF!),#REF!,"")</f>
        <v/>
      </c>
      <c r="EN33" s="138" t="str">
        <f>IF(ISNUMBER(#REF!),#REF!,"")</f>
        <v/>
      </c>
      <c r="EO33" s="138" t="str">
        <f>IF(ISNUMBER(#REF!),#REF!,"")</f>
        <v/>
      </c>
      <c r="EP33" s="138" t="str">
        <f>IF(ISNUMBER(#REF!),#REF!,"")</f>
        <v/>
      </c>
      <c r="EQ33" s="138" t="str">
        <f>IF(ISNUMBER(#REF!),#REF!,"")</f>
        <v/>
      </c>
      <c r="ER33" s="138" t="str">
        <f>IF(ISNUMBER(#REF!),#REF!,"")</f>
        <v/>
      </c>
      <c r="ES33" s="138" t="str">
        <f>IF(ISNUMBER(#REF!),#REF!,"")</f>
        <v/>
      </c>
      <c r="ET33" s="138" t="str">
        <f>IF(ISNUMBER(#REF!),#REF!,"")</f>
        <v/>
      </c>
      <c r="EU33" s="138" t="str">
        <f>IF(ISNUMBER(#REF!),#REF!,"")</f>
        <v/>
      </c>
      <c r="EV33" s="138" t="str">
        <f>IF(ISNUMBER(#REF!),#REF!,"")</f>
        <v/>
      </c>
      <c r="EW33" s="138" t="str">
        <f>IF(ISNUMBER(#REF!),#REF!,"")</f>
        <v/>
      </c>
      <c r="EX33" s="138" t="str">
        <f>IF(ISNUMBER(#REF!),#REF!,"")</f>
        <v/>
      </c>
      <c r="EY33" s="138" t="str">
        <f>IF(ISNUMBER(#REF!),#REF!,"")</f>
        <v/>
      </c>
      <c r="EZ33" s="138" t="str">
        <f>IF(ISNUMBER(#REF!),#REF!,"")</f>
        <v/>
      </c>
      <c r="FA33" s="138" t="str">
        <f>IF(ISNUMBER(#REF!),#REF!,"")</f>
        <v/>
      </c>
      <c r="FB33" s="138" t="str">
        <f>IF(ISNUMBER(#REF!),#REF!,"")</f>
        <v/>
      </c>
      <c r="FC33" s="138" t="str">
        <f>IF(ISNUMBER(#REF!),#REF!,"")</f>
        <v/>
      </c>
      <c r="FD33" s="138" t="str">
        <f>IF(ISNUMBER(#REF!),#REF!,"")</f>
        <v/>
      </c>
      <c r="FE33" s="138" t="str">
        <f>IF(ISNUMBER(#REF!),#REF!,"")</f>
        <v/>
      </c>
      <c r="FF33" s="138" t="str">
        <f>IF(ISNUMBER(#REF!),#REF!,"")</f>
        <v/>
      </c>
      <c r="FG33" s="138" t="str">
        <f>IF(ISNUMBER(#REF!),#REF!,"")</f>
        <v/>
      </c>
      <c r="FH33" s="138" t="str">
        <f>IF(ISNUMBER(#REF!),#REF!,"")</f>
        <v/>
      </c>
      <c r="FI33" s="138" t="str">
        <f>IF(ISNUMBER(#REF!),#REF!,"")</f>
        <v/>
      </c>
      <c r="FJ33" s="138" t="str">
        <f>IF(ISNUMBER(#REF!),#REF!,"")</f>
        <v/>
      </c>
      <c r="FK33" s="138" t="str">
        <f>IF(ISNUMBER(#REF!),#REF!,"")</f>
        <v/>
      </c>
      <c r="FL33" s="138" t="str">
        <f>IF(ISNUMBER(#REF!),#REF!,"")</f>
        <v/>
      </c>
      <c r="FM33" s="138" t="str">
        <f>IF(ISNUMBER(#REF!),#REF!,"")</f>
        <v/>
      </c>
      <c r="FN33" s="138" t="str">
        <f>IF(ISNUMBER(#REF!),#REF!,"")</f>
        <v/>
      </c>
      <c r="FO33" s="138" t="str">
        <f>IF(ISNUMBER(#REF!),#REF!,"")</f>
        <v/>
      </c>
      <c r="FP33" s="138" t="str">
        <f>IF(ISNUMBER(#REF!),#REF!,"")</f>
        <v/>
      </c>
      <c r="FQ33" s="138" t="str">
        <f>IF(ISNUMBER(#REF!),#REF!,"")</f>
        <v/>
      </c>
      <c r="FR33" s="138" t="str">
        <f>IF(ISNUMBER(#REF!),#REF!,"")</f>
        <v/>
      </c>
      <c r="FS33" s="138" t="str">
        <f>IF(ISNUMBER(#REF!),#REF!,"")</f>
        <v/>
      </c>
      <c r="FT33" s="138" t="str">
        <f>IF(ISNUMBER(#REF!),#REF!,"")</f>
        <v/>
      </c>
      <c r="FU33" s="138" t="str">
        <f>IF(ISNUMBER(#REF!),#REF!,"")</f>
        <v/>
      </c>
      <c r="FV33" s="138" t="str">
        <f>IF(ISNUMBER(#REF!),#REF!,"")</f>
        <v/>
      </c>
      <c r="FW33" s="138" t="str">
        <f>IF(ISNUMBER(#REF!),#REF!,"")</f>
        <v/>
      </c>
      <c r="FX33" s="138" t="str">
        <f>IF(ISNUMBER(#REF!),#REF!,"")</f>
        <v/>
      </c>
      <c r="FY33" s="138" t="str">
        <f>IF(ISNUMBER(#REF!),#REF!,"")</f>
        <v/>
      </c>
      <c r="FZ33" s="138" t="str">
        <f>IF(ISNUMBER(#REF!),#REF!,"")</f>
        <v/>
      </c>
      <c r="GA33" s="138" t="str">
        <f>IF(ISNUMBER(#REF!),#REF!,"")</f>
        <v/>
      </c>
      <c r="GB33" s="138" t="str">
        <f>IF(ISNUMBER(#REF!),#REF!,"")</f>
        <v/>
      </c>
      <c r="GC33" s="138" t="str">
        <f>IF(ISNUMBER(#REF!),#REF!,"")</f>
        <v/>
      </c>
      <c r="GD33" s="138" t="str">
        <f>IF(ISNUMBER(#REF!),#REF!,"")</f>
        <v/>
      </c>
      <c r="GE33" s="138" t="str">
        <f>IF(ISNUMBER(#REF!),#REF!,"")</f>
        <v/>
      </c>
      <c r="GF33" s="138" t="str">
        <f>IF(ISNUMBER(#REF!),#REF!,"")</f>
        <v/>
      </c>
      <c r="GG33" s="138" t="str">
        <f>IF(ISNUMBER(#REF!),#REF!,"")</f>
        <v/>
      </c>
      <c r="GH33" s="138" t="str">
        <f>IF(ISNUMBER(#REF!),#REF!,"")</f>
        <v/>
      </c>
      <c r="GI33" s="138" t="str">
        <f>IF(ISNUMBER(#REF!),#REF!,"")</f>
        <v/>
      </c>
      <c r="GJ33" s="138" t="str">
        <f>IF(ISNUMBER(#REF!),#REF!,"")</f>
        <v/>
      </c>
      <c r="GK33" s="138" t="str">
        <f>IF(ISNUMBER(#REF!),#REF!,"")</f>
        <v/>
      </c>
      <c r="GL33" s="138" t="str">
        <f>IF(ISNUMBER(#REF!),#REF!,"")</f>
        <v/>
      </c>
      <c r="GM33" s="138" t="str">
        <f>IF(ISNUMBER(#REF!),#REF!,"")</f>
        <v/>
      </c>
      <c r="GN33" s="138" t="str">
        <f>IF(ISNUMBER(#REF!),#REF!,"")</f>
        <v/>
      </c>
      <c r="GO33" s="138" t="str">
        <f>IF(ISNUMBER(#REF!),#REF!,"")</f>
        <v/>
      </c>
      <c r="GP33" s="138" t="str">
        <f>IF(ISNUMBER(#REF!),#REF!,"")</f>
        <v/>
      </c>
      <c r="GQ33" s="138" t="str">
        <f>IF(ISNUMBER(#REF!),#REF!,"")</f>
        <v/>
      </c>
      <c r="GR33" s="138" t="str">
        <f>IF(ISNUMBER(#REF!),#REF!,"")</f>
        <v/>
      </c>
      <c r="GS33" s="138" t="str">
        <f>IF(ISNUMBER(#REF!),#REF!,"")</f>
        <v/>
      </c>
      <c r="GT33" s="138" t="str">
        <f>IF(ISNUMBER(#REF!),#REF!,"")</f>
        <v/>
      </c>
      <c r="GU33" s="138" t="str">
        <f>IF(ISNUMBER(#REF!),#REF!,"")</f>
        <v/>
      </c>
      <c r="GV33" s="138" t="str">
        <f>IF(ISNUMBER(#REF!),#REF!,"")</f>
        <v/>
      </c>
      <c r="GW33" s="138" t="str">
        <f>IF(ISNUMBER(#REF!),#REF!,"")</f>
        <v/>
      </c>
      <c r="GX33" s="138" t="str">
        <f>IF(ISNUMBER(#REF!),#REF!,"")</f>
        <v/>
      </c>
      <c r="GY33" s="138" t="str">
        <f>IF(ISNUMBER(#REF!),#REF!,"")</f>
        <v/>
      </c>
      <c r="GZ33" s="138" t="str">
        <f>IF(ISNUMBER(#REF!),#REF!,"")</f>
        <v/>
      </c>
      <c r="HA33" s="138" t="str">
        <f>IF(ISNUMBER(#REF!),#REF!,"")</f>
        <v/>
      </c>
      <c r="HB33" s="138" t="str">
        <f>IF(ISNUMBER(#REF!),#REF!,"")</f>
        <v/>
      </c>
      <c r="HC33" s="138" t="str">
        <f>IF(ISNUMBER(#REF!),#REF!,"")</f>
        <v/>
      </c>
      <c r="HD33" s="138" t="str">
        <f>IF(ISNUMBER(#REF!),#REF!,"")</f>
        <v/>
      </c>
      <c r="HE33" s="138" t="str">
        <f>IF(ISNUMBER(#REF!),#REF!,"")</f>
        <v/>
      </c>
      <c r="HF33" s="138" t="str">
        <f>IF(ISNUMBER(#REF!),#REF!,"")</f>
        <v/>
      </c>
      <c r="HG33" s="138" t="str">
        <f>IF(ISNUMBER(#REF!),#REF!,"")</f>
        <v/>
      </c>
      <c r="HH33" s="138" t="str">
        <f>IF(ISNUMBER(#REF!),#REF!,"")</f>
        <v/>
      </c>
      <c r="HI33" s="138" t="str">
        <f>IF(ISNUMBER(#REF!),#REF!,"")</f>
        <v/>
      </c>
      <c r="HJ33" s="138" t="str">
        <f>IF(ISNUMBER(#REF!),#REF!,"")</f>
        <v/>
      </c>
      <c r="HK33" s="138" t="str">
        <f>IF(ISNUMBER(#REF!),#REF!,"")</f>
        <v/>
      </c>
      <c r="HL33" s="138" t="str">
        <f>IF(ISNUMBER(#REF!),#REF!,"")</f>
        <v/>
      </c>
      <c r="HM33" s="138" t="str">
        <f>IF(ISNUMBER(#REF!),#REF!,"")</f>
        <v/>
      </c>
      <c r="HN33" s="138" t="str">
        <f>IF(ISNUMBER(#REF!),#REF!,"")</f>
        <v/>
      </c>
      <c r="HO33" s="138" t="str">
        <f>IF(ISNUMBER(#REF!),#REF!,"")</f>
        <v/>
      </c>
      <c r="HP33" s="138" t="str">
        <f>IF(ISNUMBER(#REF!),#REF!,"")</f>
        <v/>
      </c>
      <c r="HQ33" s="138" t="str">
        <f>IF(ISNUMBER(#REF!),#REF!,"")</f>
        <v/>
      </c>
      <c r="HR33" s="138" t="str">
        <f>IF(ISNUMBER(#REF!),#REF!,"")</f>
        <v/>
      </c>
      <c r="HS33" s="138" t="str">
        <f>IF(ISNUMBER(#REF!),#REF!,"")</f>
        <v/>
      </c>
      <c r="HT33" s="138" t="str">
        <f>IF(ISNUMBER(#REF!),#REF!,"")</f>
        <v/>
      </c>
      <c r="HU33" s="138" t="str">
        <f>IF(ISNUMBER(#REF!),#REF!,"")</f>
        <v/>
      </c>
      <c r="HV33" s="138" t="str">
        <f>IF(ISNUMBER(#REF!),#REF!,"")</f>
        <v/>
      </c>
      <c r="HW33" s="138" t="str">
        <f>IF(ISNUMBER(#REF!),#REF!,"")</f>
        <v/>
      </c>
      <c r="HX33" s="138" t="str">
        <f>IF(ISNUMBER(#REF!),#REF!,"")</f>
        <v/>
      </c>
      <c r="HY33" s="138" t="str">
        <f>IF(ISNUMBER(#REF!),#REF!,"")</f>
        <v/>
      </c>
      <c r="HZ33" s="138" t="str">
        <f>IF(ISNUMBER(#REF!),#REF!,"")</f>
        <v/>
      </c>
      <c r="IA33" s="138" t="str">
        <f>IF(ISNUMBER(#REF!),#REF!,"")</f>
        <v/>
      </c>
      <c r="IB33" s="138" t="str">
        <f>IF(ISNUMBER(#REF!),#REF!,"")</f>
        <v/>
      </c>
      <c r="IC33" s="138" t="str">
        <f>IF(ISNUMBER(#REF!),#REF!,"")</f>
        <v/>
      </c>
      <c r="ID33" s="138" t="str">
        <f>IF(ISNUMBER(#REF!),#REF!,"")</f>
        <v/>
      </c>
      <c r="IE33" s="138" t="str">
        <f>IF(ISNUMBER(#REF!),#REF!,"")</f>
        <v/>
      </c>
      <c r="IF33" s="138" t="str">
        <f>IF(ISNUMBER(#REF!),#REF!,"")</f>
        <v/>
      </c>
      <c r="IG33" s="138" t="str">
        <f>IF(ISNUMBER(#REF!),#REF!,"")</f>
        <v/>
      </c>
      <c r="IH33" s="138" t="str">
        <f>IF(ISNUMBER(#REF!),#REF!,"")</f>
        <v/>
      </c>
      <c r="II33" s="138" t="str">
        <f>IF(ISNUMBER(#REF!),#REF!,"")</f>
        <v/>
      </c>
      <c r="IJ33" s="138" t="str">
        <f>IF(ISNUMBER(#REF!),#REF!,"")</f>
        <v/>
      </c>
      <c r="IK33" s="138" t="str">
        <f>IF(ISNUMBER(#REF!),#REF!,"")</f>
        <v/>
      </c>
      <c r="IL33" s="138" t="str">
        <f>IF(ISNUMBER(#REF!),#REF!,"")</f>
        <v/>
      </c>
      <c r="IM33" s="138" t="str">
        <f>IF(ISNUMBER(#REF!),#REF!,"")</f>
        <v/>
      </c>
      <c r="IN33" s="138" t="str">
        <f>IF(ISNUMBER(#REF!),#REF!,"")</f>
        <v/>
      </c>
      <c r="IO33" s="138" t="str">
        <f>IF(ISNUMBER(#REF!),#REF!,"")</f>
        <v/>
      </c>
      <c r="IP33" s="138" t="str">
        <f>IF(ISNUMBER(#REF!),#REF!,"")</f>
        <v/>
      </c>
      <c r="IQ33" s="138" t="str">
        <f>IF(ISNUMBER(#REF!),#REF!,"")</f>
        <v/>
      </c>
      <c r="IR33" s="138" t="str">
        <f>IF(ISNUMBER(#REF!),#REF!,"")</f>
        <v/>
      </c>
      <c r="IS33" s="138" t="str">
        <f>IF(ISNUMBER(#REF!),#REF!,"")</f>
        <v/>
      </c>
      <c r="IT33" s="138" t="str">
        <f>IF(ISNUMBER(#REF!),#REF!,"")</f>
        <v/>
      </c>
      <c r="IU33" s="138" t="str">
        <f>IF(ISNUMBER(#REF!),#REF!,"")</f>
        <v/>
      </c>
      <c r="IV33" s="138" t="str">
        <f>IF(ISNUMBER(#REF!),#REF!,"")</f>
        <v/>
      </c>
      <c r="IW33" s="138" t="str">
        <f>IF(ISNUMBER(#REF!),#REF!,"")</f>
        <v/>
      </c>
      <c r="IX33" s="138" t="str">
        <f>IF(ISNUMBER(#REF!),#REF!,"")</f>
        <v/>
      </c>
      <c r="IY33" s="138" t="str">
        <f>IF(ISNUMBER(#REF!),#REF!,"")</f>
        <v/>
      </c>
      <c r="IZ33" s="138" t="str">
        <f>IF(ISNUMBER(#REF!),#REF!,"")</f>
        <v/>
      </c>
      <c r="JA33" s="138" t="str">
        <f>IF(ISNUMBER(#REF!),#REF!,"")</f>
        <v/>
      </c>
      <c r="JB33" s="138" t="str">
        <f>IF(ISNUMBER(#REF!),#REF!,"")</f>
        <v/>
      </c>
      <c r="JC33" s="138" t="str">
        <f>IF(ISNUMBER(#REF!),#REF!,"")</f>
        <v/>
      </c>
      <c r="JD33" s="138" t="str">
        <f>IF(ISNUMBER(#REF!),#REF!,"")</f>
        <v/>
      </c>
      <c r="JE33" s="138" t="str">
        <f>IF(ISNUMBER(#REF!),#REF!,"")</f>
        <v/>
      </c>
      <c r="JF33" s="138" t="str">
        <f>IF(ISNUMBER(#REF!),#REF!,"")</f>
        <v/>
      </c>
      <c r="JG33" s="138" t="str">
        <f>IF(ISNUMBER(#REF!),#REF!,"")</f>
        <v/>
      </c>
      <c r="JH33" s="138" t="str">
        <f>IF(ISNUMBER(#REF!),#REF!,"")</f>
        <v/>
      </c>
      <c r="JI33" s="138" t="str">
        <f>IF(ISNUMBER(#REF!),#REF!,"")</f>
        <v/>
      </c>
      <c r="JJ33" s="138" t="str">
        <f>IF(ISNUMBER(#REF!),#REF!,"")</f>
        <v/>
      </c>
      <c r="JK33" s="138" t="str">
        <f>IF(ISNUMBER(#REF!),#REF!,"")</f>
        <v/>
      </c>
      <c r="JL33" s="138" t="str">
        <f>IF(ISNUMBER(#REF!),#REF!,"")</f>
        <v/>
      </c>
      <c r="JM33" s="138" t="str">
        <f>IF(ISNUMBER(#REF!),#REF!,"")</f>
        <v/>
      </c>
      <c r="JN33" s="138" t="str">
        <f>IF(ISNUMBER(#REF!),#REF!,"")</f>
        <v/>
      </c>
      <c r="JO33" s="138" t="str">
        <f>IF(ISNUMBER(#REF!),#REF!,"")</f>
        <v/>
      </c>
      <c r="JP33" s="138" t="str">
        <f>IF(ISNUMBER(#REF!),#REF!,"")</f>
        <v/>
      </c>
      <c r="JQ33" s="138" t="str">
        <f>IF(ISNUMBER(#REF!),#REF!,"")</f>
        <v/>
      </c>
      <c r="JR33" s="138" t="str">
        <f>IF(ISNUMBER(#REF!),#REF!,"")</f>
        <v/>
      </c>
      <c r="JS33" s="138" t="str">
        <f>IF(ISNUMBER(#REF!),#REF!,"")</f>
        <v/>
      </c>
      <c r="JT33" s="138" t="str">
        <f>IF(ISNUMBER(#REF!),#REF!,"")</f>
        <v/>
      </c>
      <c r="JU33" s="138" t="str">
        <f>IF(ISNUMBER(#REF!),#REF!,"")</f>
        <v/>
      </c>
      <c r="JV33" s="138" t="str">
        <f>IF(ISNUMBER(#REF!),#REF!,"")</f>
        <v/>
      </c>
      <c r="JW33" s="138" t="str">
        <f>IF(ISNUMBER(#REF!),#REF!,"")</f>
        <v/>
      </c>
      <c r="JX33" s="138" t="str">
        <f>IF(ISNUMBER(#REF!),#REF!,"")</f>
        <v/>
      </c>
      <c r="JY33" s="138" t="str">
        <f>IF(ISNUMBER(#REF!),#REF!,"")</f>
        <v/>
      </c>
      <c r="JZ33" s="138" t="str">
        <f>IF(ISNUMBER(#REF!),#REF!,"")</f>
        <v/>
      </c>
      <c r="KA33" s="138" t="str">
        <f>IF(ISNUMBER(#REF!),#REF!,"")</f>
        <v/>
      </c>
      <c r="KB33" s="138" t="str">
        <f>IF(ISNUMBER(#REF!),#REF!,"")</f>
        <v/>
      </c>
      <c r="KC33" s="138" t="str">
        <f>IF(ISNUMBER(#REF!),#REF!,"")</f>
        <v/>
      </c>
      <c r="KD33" s="138" t="str">
        <f>IF(ISNUMBER(#REF!),#REF!,"")</f>
        <v/>
      </c>
      <c r="KE33" s="138" t="str">
        <f>IF(ISNUMBER(#REF!),#REF!,"")</f>
        <v/>
      </c>
      <c r="KF33" s="138" t="str">
        <f>IF(ISNUMBER(#REF!),#REF!,"")</f>
        <v/>
      </c>
      <c r="KG33" s="138" t="str">
        <f>IF(ISNUMBER(#REF!),#REF!,"")</f>
        <v/>
      </c>
      <c r="KH33" s="138" t="str">
        <f>IF(ISNUMBER(#REF!),#REF!,"")</f>
        <v/>
      </c>
      <c r="KI33" s="138" t="str">
        <f>IF(ISNUMBER(#REF!),#REF!,"")</f>
        <v/>
      </c>
      <c r="KJ33" s="138" t="str">
        <f>IF(ISNUMBER(#REF!),#REF!,"")</f>
        <v/>
      </c>
      <c r="KK33" s="138" t="str">
        <f>IF(ISNUMBER(#REF!),#REF!,"")</f>
        <v/>
      </c>
      <c r="KL33" s="138" t="str">
        <f>IF(ISNUMBER(#REF!),#REF!,"")</f>
        <v/>
      </c>
      <c r="KM33" s="138" t="str">
        <f>IF(ISNUMBER(#REF!),#REF!,"")</f>
        <v/>
      </c>
      <c r="KN33" s="138" t="str">
        <f>IF(ISNUMBER(#REF!),#REF!,"")</f>
        <v/>
      </c>
      <c r="KO33" s="138" t="str">
        <f>IF(ISNUMBER(#REF!),#REF!,"")</f>
        <v/>
      </c>
      <c r="KP33" s="138" t="str">
        <f>IF(ISNUMBER(#REF!),#REF!,"")</f>
        <v/>
      </c>
      <c r="KQ33" s="138" t="str">
        <f>IF(ISNUMBER(#REF!),#REF!,"")</f>
        <v/>
      </c>
      <c r="KR33" s="138" t="str">
        <f>IF(ISNUMBER(#REF!),#REF!,"")</f>
        <v/>
      </c>
      <c r="KS33" s="138" t="str">
        <f>IF(ISNUMBER(#REF!),#REF!,"")</f>
        <v/>
      </c>
      <c r="KT33" s="138" t="str">
        <f>IF(ISNUMBER(#REF!),#REF!,"")</f>
        <v/>
      </c>
      <c r="KU33" s="138" t="str">
        <f>IF(ISNUMBER(#REF!),#REF!,"")</f>
        <v/>
      </c>
      <c r="KV33" s="138" t="str">
        <f>IF(ISNUMBER(#REF!),#REF!,"")</f>
        <v/>
      </c>
      <c r="KW33" s="138" t="str">
        <f>IF(ISNUMBER(#REF!),#REF!,"")</f>
        <v/>
      </c>
      <c r="KX33" s="138" t="str">
        <f>IF(ISNUMBER(#REF!),#REF!,"")</f>
        <v/>
      </c>
      <c r="KY33" s="138" t="str">
        <f>IF(ISNUMBER(#REF!),#REF!,"")</f>
        <v/>
      </c>
      <c r="KZ33" s="138" t="str">
        <f>IF(ISNUMBER(#REF!),#REF!,"")</f>
        <v/>
      </c>
      <c r="LA33" s="138" t="str">
        <f>IF(ISNUMBER(#REF!),#REF!,"")</f>
        <v/>
      </c>
      <c r="LB33" s="138" t="str">
        <f>IF(ISNUMBER(#REF!),#REF!,"")</f>
        <v/>
      </c>
      <c r="LC33" s="138" t="str">
        <f>IF(ISNUMBER(#REF!),#REF!,"")</f>
        <v/>
      </c>
      <c r="LD33" s="138" t="str">
        <f>IF(ISNUMBER(#REF!),#REF!,"")</f>
        <v/>
      </c>
      <c r="LE33" s="138" t="str">
        <f>IF(ISNUMBER(#REF!),#REF!,"")</f>
        <v/>
      </c>
      <c r="LF33" s="138" t="str">
        <f>IF(ISNUMBER(#REF!),#REF!,"")</f>
        <v/>
      </c>
      <c r="LG33" s="138" t="str">
        <f>IF(ISNUMBER(#REF!),#REF!,"")</f>
        <v/>
      </c>
      <c r="LH33" s="138" t="str">
        <f>IF(ISNUMBER(#REF!),#REF!,"")</f>
        <v/>
      </c>
      <c r="LI33" s="138" t="str">
        <f>IF(ISNUMBER(#REF!),#REF!,"")</f>
        <v/>
      </c>
      <c r="LJ33" s="138" t="str">
        <f>IF(ISNUMBER(#REF!),#REF!,"")</f>
        <v/>
      </c>
      <c r="LK33" s="138" t="str">
        <f>IF(ISNUMBER(#REF!),#REF!,"")</f>
        <v/>
      </c>
      <c r="LL33" s="138" t="str">
        <f>IF(ISNUMBER(#REF!),#REF!,"")</f>
        <v/>
      </c>
      <c r="LM33" s="138" t="str">
        <f>IF(ISNUMBER(#REF!),#REF!,"")</f>
        <v/>
      </c>
      <c r="LN33" s="138" t="str">
        <f>IF(ISNUMBER(#REF!),#REF!,"")</f>
        <v/>
      </c>
      <c r="LO33" s="138" t="str">
        <f>IF(ISNUMBER(#REF!),#REF!,"")</f>
        <v/>
      </c>
      <c r="LP33" s="138" t="str">
        <f>IF(ISNUMBER(#REF!),#REF!,"")</f>
        <v/>
      </c>
      <c r="LQ33" s="138" t="str">
        <f>IF(ISNUMBER(#REF!),#REF!,"")</f>
        <v/>
      </c>
      <c r="LR33" s="138" t="str">
        <f>IF(ISNUMBER(#REF!),#REF!,"")</f>
        <v/>
      </c>
      <c r="LS33" s="138" t="str">
        <f>IF(ISNUMBER(#REF!),#REF!,"")</f>
        <v/>
      </c>
      <c r="LT33" s="138" t="str">
        <f>IF(ISNUMBER(#REF!),#REF!,"")</f>
        <v/>
      </c>
      <c r="LU33" s="138" t="str">
        <f>IF(ISNUMBER(#REF!),#REF!,"")</f>
        <v/>
      </c>
      <c r="LV33" s="138" t="str">
        <f>IF(ISNUMBER(#REF!),#REF!,"")</f>
        <v/>
      </c>
      <c r="LW33" s="138" t="str">
        <f>IF(ISNUMBER(#REF!),#REF!,"")</f>
        <v/>
      </c>
      <c r="LX33" s="138" t="str">
        <f>IF(ISNUMBER(#REF!),#REF!,"")</f>
        <v/>
      </c>
      <c r="LY33" s="138" t="str">
        <f>IF(ISNUMBER(#REF!),#REF!,"")</f>
        <v/>
      </c>
      <c r="LZ33" s="138" t="str">
        <f>IF(ISNUMBER(#REF!),#REF!,"")</f>
        <v/>
      </c>
      <c r="MA33" s="138" t="str">
        <f>IF(ISNUMBER(#REF!),#REF!,"")</f>
        <v/>
      </c>
      <c r="MB33" s="138" t="str">
        <f>IF(ISNUMBER(#REF!),#REF!,"")</f>
        <v/>
      </c>
      <c r="MC33" s="138" t="str">
        <f>IF(ISNUMBER(#REF!),#REF!,"")</f>
        <v/>
      </c>
      <c r="MD33" s="138" t="str">
        <f>IF(ISNUMBER(#REF!),#REF!,"")</f>
        <v/>
      </c>
      <c r="ME33" s="138" t="str">
        <f>IF(ISNUMBER(#REF!),#REF!,"")</f>
        <v/>
      </c>
      <c r="MF33" s="138" t="str">
        <f>IF(ISNUMBER(#REF!),#REF!,"")</f>
        <v/>
      </c>
      <c r="MG33" s="138" t="str">
        <f>IF(ISNUMBER(#REF!),#REF!,"")</f>
        <v/>
      </c>
      <c r="MH33" s="138" t="str">
        <f>IF(ISNUMBER(#REF!),#REF!,"")</f>
        <v/>
      </c>
    </row>
    <row r="34" spans="2:346" x14ac:dyDescent="0.3">
      <c r="B34" s="11" t="s">
        <v>1112</v>
      </c>
      <c r="C34" s="11" t="s">
        <v>1113</v>
      </c>
      <c r="D34" s="186" t="e">
        <f t="shared" si="15"/>
        <v>#N/A</v>
      </c>
      <c r="E34" s="186">
        <f t="shared" si="16"/>
        <v>0</v>
      </c>
      <c r="F34" s="186">
        <f t="shared" si="17"/>
        <v>0</v>
      </c>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GL34" s="138"/>
      <c r="GM34" s="138"/>
      <c r="GN34" s="138"/>
      <c r="GO34" s="138"/>
      <c r="GP34" s="138"/>
      <c r="GQ34" s="138"/>
      <c r="GR34" s="138"/>
      <c r="GS34" s="138"/>
      <c r="GT34" s="138"/>
      <c r="GU34" s="138"/>
      <c r="GV34" s="138"/>
      <c r="GW34" s="138"/>
      <c r="GX34" s="138"/>
      <c r="GY34" s="138"/>
      <c r="GZ34" s="138"/>
      <c r="HA34" s="138"/>
      <c r="HB34" s="138"/>
      <c r="HC34" s="138"/>
      <c r="HD34" s="138"/>
      <c r="HE34" s="138"/>
      <c r="HF34" s="138"/>
      <c r="HG34" s="138"/>
      <c r="HH34" s="138"/>
      <c r="HI34" s="138"/>
      <c r="HJ34" s="138"/>
      <c r="HK34" s="138"/>
      <c r="HL34" s="138"/>
      <c r="HM34" s="138"/>
      <c r="HN34" s="138"/>
      <c r="HO34" s="138"/>
      <c r="HP34" s="138"/>
      <c r="HQ34" s="138"/>
      <c r="HR34" s="138"/>
      <c r="HS34" s="138"/>
      <c r="HT34" s="138"/>
      <c r="HU34" s="138"/>
      <c r="HV34" s="138"/>
      <c r="HW34" s="138"/>
      <c r="HX34" s="138"/>
      <c r="HY34" s="138"/>
      <c r="HZ34" s="138"/>
      <c r="IA34" s="138"/>
      <c r="IB34" s="138"/>
      <c r="IC34" s="138"/>
      <c r="ID34" s="138"/>
      <c r="IE34" s="138"/>
      <c r="IF34" s="138"/>
      <c r="IG34" s="138"/>
      <c r="IH34" s="138"/>
      <c r="II34" s="138"/>
      <c r="IJ34" s="138"/>
      <c r="IK34" s="138"/>
      <c r="IL34" s="138"/>
      <c r="IM34" s="138"/>
      <c r="IN34" s="138"/>
      <c r="IO34" s="138"/>
      <c r="IP34" s="138"/>
      <c r="IQ34" s="138"/>
      <c r="IR34" s="138"/>
      <c r="IS34" s="138"/>
      <c r="IT34" s="138"/>
      <c r="IU34" s="138"/>
      <c r="IV34" s="138"/>
      <c r="IW34" s="138"/>
      <c r="IX34" s="138"/>
      <c r="IY34" s="138"/>
      <c r="IZ34" s="138"/>
      <c r="JA34" s="138"/>
      <c r="JB34" s="138"/>
      <c r="JC34" s="138"/>
      <c r="JD34" s="138"/>
      <c r="JE34" s="138"/>
      <c r="JF34" s="138"/>
      <c r="JG34" s="138"/>
      <c r="JH34" s="138"/>
      <c r="JI34" s="138"/>
      <c r="JJ34" s="138"/>
      <c r="JK34" s="138"/>
      <c r="JL34" s="138"/>
      <c r="JM34" s="138"/>
      <c r="JN34" s="138"/>
      <c r="JO34" s="138"/>
      <c r="JP34" s="138"/>
      <c r="JQ34" s="138"/>
      <c r="JR34" s="138"/>
      <c r="JS34" s="138"/>
      <c r="JT34" s="138"/>
      <c r="JU34" s="138"/>
      <c r="JV34" s="138"/>
      <c r="JW34" s="138"/>
      <c r="JX34" s="138"/>
      <c r="JY34" s="138"/>
      <c r="JZ34" s="138"/>
      <c r="KA34" s="138"/>
      <c r="KB34" s="138"/>
      <c r="KC34" s="138"/>
      <c r="KD34" s="138"/>
      <c r="KE34" s="138"/>
      <c r="KF34" s="138"/>
      <c r="KG34" s="138"/>
      <c r="KH34" s="138"/>
      <c r="KI34" s="138"/>
      <c r="KJ34" s="138"/>
      <c r="KK34" s="138"/>
      <c r="KL34" s="138"/>
      <c r="KM34" s="138"/>
      <c r="KN34" s="138"/>
      <c r="KO34" s="138"/>
      <c r="KP34" s="138"/>
      <c r="KQ34" s="138"/>
      <c r="KR34" s="138"/>
      <c r="KS34" s="138"/>
      <c r="KT34" s="138"/>
      <c r="KU34" s="138"/>
      <c r="KV34" s="138"/>
      <c r="KW34" s="138"/>
      <c r="KX34" s="138"/>
      <c r="KY34" s="138"/>
      <c r="KZ34" s="138"/>
      <c r="LA34" s="138"/>
      <c r="LB34" s="138"/>
      <c r="LC34" s="138"/>
      <c r="LD34" s="138"/>
      <c r="LE34" s="138"/>
      <c r="LF34" s="138"/>
      <c r="LG34" s="138"/>
      <c r="LH34" s="138"/>
      <c r="LI34" s="138"/>
      <c r="LJ34" s="138"/>
      <c r="LK34" s="138"/>
      <c r="LL34" s="138"/>
      <c r="LM34" s="138"/>
      <c r="LN34" s="138"/>
      <c r="LO34" s="138"/>
      <c r="LP34" s="138"/>
      <c r="LQ34" s="138"/>
      <c r="LR34" s="138"/>
      <c r="LS34" s="138"/>
      <c r="LT34" s="138"/>
      <c r="LU34" s="138"/>
      <c r="LV34" s="138"/>
      <c r="LW34" s="138"/>
      <c r="LX34" s="138"/>
      <c r="LY34" s="138"/>
      <c r="LZ34" s="138"/>
      <c r="MA34" s="138"/>
      <c r="MB34" s="138"/>
      <c r="MC34" s="138"/>
      <c r="MD34" s="138"/>
      <c r="ME34" s="138"/>
      <c r="MF34" s="138"/>
      <c r="MG34" s="138"/>
      <c r="MH34" s="138"/>
    </row>
    <row r="35" spans="2:346" x14ac:dyDescent="0.3">
      <c r="B35" s="86" t="s">
        <v>1114</v>
      </c>
      <c r="C35" s="11" t="s">
        <v>388</v>
      </c>
      <c r="D35" s="186" t="e">
        <f t="shared" si="15"/>
        <v>#N/A</v>
      </c>
      <c r="E35" s="186">
        <f t="shared" si="16"/>
        <v>0</v>
      </c>
      <c r="F35" s="186">
        <f t="shared" si="17"/>
        <v>0</v>
      </c>
      <c r="G35" s="146" t="str">
        <f>IF(OR(ISNUMBER(G33),ISNUMBER(G34)),SUM(G33,G34),"")</f>
        <v/>
      </c>
      <c r="H35" s="146" t="str">
        <f t="shared" ref="H35:BS35" si="42">IF(OR(ISNUMBER(H33),ISNUMBER(H34)),SUM(H33,H34),"")</f>
        <v/>
      </c>
      <c r="I35" s="146" t="str">
        <f t="shared" si="42"/>
        <v/>
      </c>
      <c r="J35" s="146" t="str">
        <f t="shared" si="42"/>
        <v/>
      </c>
      <c r="K35" s="146" t="str">
        <f t="shared" si="42"/>
        <v/>
      </c>
      <c r="L35" s="146" t="str">
        <f t="shared" si="42"/>
        <v/>
      </c>
      <c r="M35" s="146" t="str">
        <f t="shared" si="42"/>
        <v/>
      </c>
      <c r="N35" s="146" t="str">
        <f t="shared" si="42"/>
        <v/>
      </c>
      <c r="O35" s="146" t="str">
        <f t="shared" si="42"/>
        <v/>
      </c>
      <c r="P35" s="146" t="str">
        <f t="shared" si="42"/>
        <v/>
      </c>
      <c r="Q35" s="146" t="str">
        <f t="shared" si="42"/>
        <v/>
      </c>
      <c r="R35" s="146" t="str">
        <f t="shared" si="42"/>
        <v/>
      </c>
      <c r="S35" s="146" t="str">
        <f t="shared" si="42"/>
        <v/>
      </c>
      <c r="T35" s="146" t="str">
        <f t="shared" si="42"/>
        <v/>
      </c>
      <c r="U35" s="146" t="str">
        <f t="shared" si="42"/>
        <v/>
      </c>
      <c r="V35" s="146" t="str">
        <f t="shared" si="42"/>
        <v/>
      </c>
      <c r="W35" s="146" t="str">
        <f t="shared" si="42"/>
        <v/>
      </c>
      <c r="X35" s="146" t="str">
        <f t="shared" si="42"/>
        <v/>
      </c>
      <c r="Y35" s="146" t="str">
        <f t="shared" si="42"/>
        <v/>
      </c>
      <c r="Z35" s="146" t="str">
        <f t="shared" si="42"/>
        <v/>
      </c>
      <c r="AA35" s="146" t="str">
        <f t="shared" si="42"/>
        <v/>
      </c>
      <c r="AB35" s="146" t="str">
        <f t="shared" si="42"/>
        <v/>
      </c>
      <c r="AC35" s="146" t="str">
        <f t="shared" si="42"/>
        <v/>
      </c>
      <c r="AD35" s="146" t="str">
        <f t="shared" si="42"/>
        <v/>
      </c>
      <c r="AE35" s="146" t="str">
        <f t="shared" si="42"/>
        <v/>
      </c>
      <c r="AF35" s="146" t="str">
        <f t="shared" si="42"/>
        <v/>
      </c>
      <c r="AG35" s="146" t="str">
        <f t="shared" si="42"/>
        <v/>
      </c>
      <c r="AH35" s="146" t="str">
        <f t="shared" si="42"/>
        <v/>
      </c>
      <c r="AI35" s="146" t="str">
        <f t="shared" si="42"/>
        <v/>
      </c>
      <c r="AJ35" s="146" t="str">
        <f t="shared" si="42"/>
        <v/>
      </c>
      <c r="AK35" s="146" t="str">
        <f t="shared" si="42"/>
        <v/>
      </c>
      <c r="AL35" s="146" t="str">
        <f t="shared" si="42"/>
        <v/>
      </c>
      <c r="AM35" s="146" t="str">
        <f t="shared" si="42"/>
        <v/>
      </c>
      <c r="AN35" s="146" t="str">
        <f t="shared" si="42"/>
        <v/>
      </c>
      <c r="AO35" s="146" t="str">
        <f t="shared" si="42"/>
        <v/>
      </c>
      <c r="AP35" s="146" t="str">
        <f t="shared" si="42"/>
        <v/>
      </c>
      <c r="AQ35" s="146" t="str">
        <f t="shared" si="42"/>
        <v/>
      </c>
      <c r="AR35" s="146" t="str">
        <f t="shared" si="42"/>
        <v/>
      </c>
      <c r="AS35" s="146" t="str">
        <f t="shared" si="42"/>
        <v/>
      </c>
      <c r="AT35" s="146" t="str">
        <f t="shared" si="42"/>
        <v/>
      </c>
      <c r="AU35" s="146" t="str">
        <f t="shared" si="42"/>
        <v/>
      </c>
      <c r="AV35" s="146" t="str">
        <f t="shared" si="42"/>
        <v/>
      </c>
      <c r="AW35" s="146" t="str">
        <f t="shared" si="42"/>
        <v/>
      </c>
      <c r="AX35" s="146" t="str">
        <f t="shared" si="42"/>
        <v/>
      </c>
      <c r="AY35" s="146" t="str">
        <f t="shared" si="42"/>
        <v/>
      </c>
      <c r="AZ35" s="146" t="str">
        <f t="shared" si="42"/>
        <v/>
      </c>
      <c r="BA35" s="146" t="str">
        <f t="shared" si="42"/>
        <v/>
      </c>
      <c r="BB35" s="146" t="str">
        <f t="shared" si="42"/>
        <v/>
      </c>
      <c r="BC35" s="146" t="str">
        <f t="shared" si="42"/>
        <v/>
      </c>
      <c r="BD35" s="146" t="str">
        <f t="shared" si="42"/>
        <v/>
      </c>
      <c r="BE35" s="146" t="str">
        <f t="shared" si="42"/>
        <v/>
      </c>
      <c r="BF35" s="146" t="str">
        <f t="shared" si="42"/>
        <v/>
      </c>
      <c r="BG35" s="146" t="str">
        <f t="shared" si="42"/>
        <v/>
      </c>
      <c r="BH35" s="146" t="str">
        <f t="shared" si="42"/>
        <v/>
      </c>
      <c r="BI35" s="146" t="str">
        <f t="shared" si="42"/>
        <v/>
      </c>
      <c r="BJ35" s="146" t="str">
        <f t="shared" si="42"/>
        <v/>
      </c>
      <c r="BK35" s="146" t="str">
        <f t="shared" si="42"/>
        <v/>
      </c>
      <c r="BL35" s="146" t="str">
        <f t="shared" si="42"/>
        <v/>
      </c>
      <c r="BM35" s="146" t="str">
        <f t="shared" si="42"/>
        <v/>
      </c>
      <c r="BN35" s="146" t="str">
        <f t="shared" si="42"/>
        <v/>
      </c>
      <c r="BO35" s="146" t="str">
        <f t="shared" si="42"/>
        <v/>
      </c>
      <c r="BP35" s="146" t="str">
        <f t="shared" si="42"/>
        <v/>
      </c>
      <c r="BQ35" s="146" t="str">
        <f t="shared" si="42"/>
        <v/>
      </c>
      <c r="BR35" s="146" t="str">
        <f t="shared" si="42"/>
        <v/>
      </c>
      <c r="BS35" s="146" t="str">
        <f t="shared" si="42"/>
        <v/>
      </c>
      <c r="BT35" s="146" t="str">
        <f t="shared" ref="BT35:EE35" si="43">IF(OR(ISNUMBER(BT33),ISNUMBER(BT34)),SUM(BT33,BT34),"")</f>
        <v/>
      </c>
      <c r="BU35" s="146" t="str">
        <f t="shared" si="43"/>
        <v/>
      </c>
      <c r="BV35" s="146" t="str">
        <f t="shared" si="43"/>
        <v/>
      </c>
      <c r="BW35" s="146" t="str">
        <f t="shared" si="43"/>
        <v/>
      </c>
      <c r="BX35" s="146" t="str">
        <f t="shared" si="43"/>
        <v/>
      </c>
      <c r="BY35" s="146" t="str">
        <f t="shared" si="43"/>
        <v/>
      </c>
      <c r="BZ35" s="146" t="str">
        <f t="shared" si="43"/>
        <v/>
      </c>
      <c r="CA35" s="146" t="str">
        <f t="shared" si="43"/>
        <v/>
      </c>
      <c r="CB35" s="146" t="str">
        <f t="shared" si="43"/>
        <v/>
      </c>
      <c r="CC35" s="146" t="str">
        <f t="shared" si="43"/>
        <v/>
      </c>
      <c r="CD35" s="146" t="str">
        <f t="shared" si="43"/>
        <v/>
      </c>
      <c r="CE35" s="146" t="str">
        <f t="shared" si="43"/>
        <v/>
      </c>
      <c r="CF35" s="146" t="str">
        <f t="shared" si="43"/>
        <v/>
      </c>
      <c r="CG35" s="146" t="str">
        <f t="shared" si="43"/>
        <v/>
      </c>
      <c r="CH35" s="146" t="str">
        <f t="shared" si="43"/>
        <v/>
      </c>
      <c r="CI35" s="146" t="str">
        <f t="shared" si="43"/>
        <v/>
      </c>
      <c r="CJ35" s="146" t="str">
        <f t="shared" si="43"/>
        <v/>
      </c>
      <c r="CK35" s="146" t="str">
        <f t="shared" si="43"/>
        <v/>
      </c>
      <c r="CL35" s="146" t="str">
        <f t="shared" si="43"/>
        <v/>
      </c>
      <c r="CM35" s="146" t="str">
        <f t="shared" si="43"/>
        <v/>
      </c>
      <c r="CN35" s="146" t="str">
        <f t="shared" si="43"/>
        <v/>
      </c>
      <c r="CO35" s="146" t="str">
        <f t="shared" si="43"/>
        <v/>
      </c>
      <c r="CP35" s="146" t="str">
        <f t="shared" si="43"/>
        <v/>
      </c>
      <c r="CQ35" s="146" t="str">
        <f t="shared" si="43"/>
        <v/>
      </c>
      <c r="CR35" s="146" t="str">
        <f t="shared" si="43"/>
        <v/>
      </c>
      <c r="CS35" s="146" t="str">
        <f t="shared" si="43"/>
        <v/>
      </c>
      <c r="CT35" s="146" t="str">
        <f t="shared" si="43"/>
        <v/>
      </c>
      <c r="CU35" s="146" t="str">
        <f t="shared" si="43"/>
        <v/>
      </c>
      <c r="CV35" s="146" t="str">
        <f t="shared" si="43"/>
        <v/>
      </c>
      <c r="CW35" s="146" t="str">
        <f t="shared" si="43"/>
        <v/>
      </c>
      <c r="CX35" s="146" t="str">
        <f t="shared" si="43"/>
        <v/>
      </c>
      <c r="CY35" s="146" t="str">
        <f t="shared" si="43"/>
        <v/>
      </c>
      <c r="CZ35" s="146" t="str">
        <f t="shared" si="43"/>
        <v/>
      </c>
      <c r="DA35" s="146" t="str">
        <f t="shared" si="43"/>
        <v/>
      </c>
      <c r="DB35" s="146" t="str">
        <f t="shared" si="43"/>
        <v/>
      </c>
      <c r="DC35" s="146" t="str">
        <f t="shared" si="43"/>
        <v/>
      </c>
      <c r="DD35" s="146" t="str">
        <f t="shared" si="43"/>
        <v/>
      </c>
      <c r="DE35" s="146" t="str">
        <f t="shared" si="43"/>
        <v/>
      </c>
      <c r="DF35" s="146" t="str">
        <f t="shared" si="43"/>
        <v/>
      </c>
      <c r="DG35" s="146" t="str">
        <f t="shared" si="43"/>
        <v/>
      </c>
      <c r="DH35" s="146" t="str">
        <f t="shared" si="43"/>
        <v/>
      </c>
      <c r="DI35" s="146" t="str">
        <f t="shared" si="43"/>
        <v/>
      </c>
      <c r="DJ35" s="146" t="str">
        <f t="shared" si="43"/>
        <v/>
      </c>
      <c r="DK35" s="146" t="str">
        <f t="shared" si="43"/>
        <v/>
      </c>
      <c r="DL35" s="146" t="str">
        <f t="shared" si="43"/>
        <v/>
      </c>
      <c r="DM35" s="146" t="str">
        <f t="shared" si="43"/>
        <v/>
      </c>
      <c r="DN35" s="146" t="str">
        <f t="shared" si="43"/>
        <v/>
      </c>
      <c r="DO35" s="146" t="str">
        <f t="shared" si="43"/>
        <v/>
      </c>
      <c r="DP35" s="146" t="str">
        <f t="shared" si="43"/>
        <v/>
      </c>
      <c r="DQ35" s="146" t="str">
        <f t="shared" si="43"/>
        <v/>
      </c>
      <c r="DR35" s="146" t="str">
        <f t="shared" si="43"/>
        <v/>
      </c>
      <c r="DS35" s="146" t="str">
        <f t="shared" si="43"/>
        <v/>
      </c>
      <c r="DT35" s="146" t="str">
        <f t="shared" si="43"/>
        <v/>
      </c>
      <c r="DU35" s="146" t="str">
        <f t="shared" si="43"/>
        <v/>
      </c>
      <c r="DV35" s="146" t="str">
        <f t="shared" si="43"/>
        <v/>
      </c>
      <c r="DW35" s="146" t="str">
        <f t="shared" si="43"/>
        <v/>
      </c>
      <c r="DX35" s="146" t="str">
        <f t="shared" si="43"/>
        <v/>
      </c>
      <c r="DY35" s="146" t="str">
        <f t="shared" si="43"/>
        <v/>
      </c>
      <c r="DZ35" s="146" t="str">
        <f t="shared" si="43"/>
        <v/>
      </c>
      <c r="EA35" s="146" t="str">
        <f t="shared" si="43"/>
        <v/>
      </c>
      <c r="EB35" s="146" t="str">
        <f t="shared" si="43"/>
        <v/>
      </c>
      <c r="EC35" s="146" t="str">
        <f t="shared" si="43"/>
        <v/>
      </c>
      <c r="ED35" s="146" t="str">
        <f t="shared" si="43"/>
        <v/>
      </c>
      <c r="EE35" s="146" t="str">
        <f t="shared" si="43"/>
        <v/>
      </c>
      <c r="EF35" s="146" t="str">
        <f t="shared" ref="EF35:GQ35" si="44">IF(OR(ISNUMBER(EF33),ISNUMBER(EF34)),SUM(EF33,EF34),"")</f>
        <v/>
      </c>
      <c r="EG35" s="146" t="str">
        <f t="shared" si="44"/>
        <v/>
      </c>
      <c r="EH35" s="146" t="str">
        <f t="shared" si="44"/>
        <v/>
      </c>
      <c r="EI35" s="146" t="str">
        <f t="shared" si="44"/>
        <v/>
      </c>
      <c r="EJ35" s="146" t="str">
        <f t="shared" si="44"/>
        <v/>
      </c>
      <c r="EK35" s="146" t="str">
        <f t="shared" si="44"/>
        <v/>
      </c>
      <c r="EL35" s="146" t="str">
        <f t="shared" si="44"/>
        <v/>
      </c>
      <c r="EM35" s="146" t="str">
        <f t="shared" si="44"/>
        <v/>
      </c>
      <c r="EN35" s="146" t="str">
        <f t="shared" si="44"/>
        <v/>
      </c>
      <c r="EO35" s="146" t="str">
        <f t="shared" si="44"/>
        <v/>
      </c>
      <c r="EP35" s="146" t="str">
        <f t="shared" si="44"/>
        <v/>
      </c>
      <c r="EQ35" s="146" t="str">
        <f t="shared" si="44"/>
        <v/>
      </c>
      <c r="ER35" s="146" t="str">
        <f t="shared" si="44"/>
        <v/>
      </c>
      <c r="ES35" s="146" t="str">
        <f t="shared" si="44"/>
        <v/>
      </c>
      <c r="ET35" s="146" t="str">
        <f t="shared" si="44"/>
        <v/>
      </c>
      <c r="EU35" s="146" t="str">
        <f t="shared" si="44"/>
        <v/>
      </c>
      <c r="EV35" s="146" t="str">
        <f t="shared" si="44"/>
        <v/>
      </c>
      <c r="EW35" s="146" t="str">
        <f t="shared" si="44"/>
        <v/>
      </c>
      <c r="EX35" s="146" t="str">
        <f t="shared" si="44"/>
        <v/>
      </c>
      <c r="EY35" s="146" t="str">
        <f t="shared" si="44"/>
        <v/>
      </c>
      <c r="EZ35" s="146" t="str">
        <f t="shared" si="44"/>
        <v/>
      </c>
      <c r="FA35" s="146" t="str">
        <f t="shared" si="44"/>
        <v/>
      </c>
      <c r="FB35" s="146" t="str">
        <f t="shared" si="44"/>
        <v/>
      </c>
      <c r="FC35" s="146" t="str">
        <f t="shared" si="44"/>
        <v/>
      </c>
      <c r="FD35" s="146" t="str">
        <f t="shared" si="44"/>
        <v/>
      </c>
      <c r="FE35" s="146" t="str">
        <f t="shared" si="44"/>
        <v/>
      </c>
      <c r="FF35" s="146" t="str">
        <f t="shared" si="44"/>
        <v/>
      </c>
      <c r="FG35" s="146" t="str">
        <f t="shared" si="44"/>
        <v/>
      </c>
      <c r="FH35" s="146" t="str">
        <f t="shared" si="44"/>
        <v/>
      </c>
      <c r="FI35" s="146" t="str">
        <f t="shared" si="44"/>
        <v/>
      </c>
      <c r="FJ35" s="146" t="str">
        <f t="shared" si="44"/>
        <v/>
      </c>
      <c r="FK35" s="146" t="str">
        <f t="shared" si="44"/>
        <v/>
      </c>
      <c r="FL35" s="146" t="str">
        <f t="shared" si="44"/>
        <v/>
      </c>
      <c r="FM35" s="146" t="str">
        <f t="shared" si="44"/>
        <v/>
      </c>
      <c r="FN35" s="146" t="str">
        <f t="shared" si="44"/>
        <v/>
      </c>
      <c r="FO35" s="146" t="str">
        <f t="shared" si="44"/>
        <v/>
      </c>
      <c r="FP35" s="146" t="str">
        <f t="shared" si="44"/>
        <v/>
      </c>
      <c r="FQ35" s="146" t="str">
        <f t="shared" si="44"/>
        <v/>
      </c>
      <c r="FR35" s="146" t="str">
        <f t="shared" si="44"/>
        <v/>
      </c>
      <c r="FS35" s="146" t="str">
        <f t="shared" si="44"/>
        <v/>
      </c>
      <c r="FT35" s="146" t="str">
        <f t="shared" si="44"/>
        <v/>
      </c>
      <c r="FU35" s="146" t="str">
        <f t="shared" si="44"/>
        <v/>
      </c>
      <c r="FV35" s="146" t="str">
        <f t="shared" si="44"/>
        <v/>
      </c>
      <c r="FW35" s="146" t="str">
        <f t="shared" si="44"/>
        <v/>
      </c>
      <c r="FX35" s="146" t="str">
        <f t="shared" si="44"/>
        <v/>
      </c>
      <c r="FY35" s="146" t="str">
        <f t="shared" si="44"/>
        <v/>
      </c>
      <c r="FZ35" s="146" t="str">
        <f t="shared" si="44"/>
        <v/>
      </c>
      <c r="GA35" s="146" t="str">
        <f t="shared" si="44"/>
        <v/>
      </c>
      <c r="GB35" s="146" t="str">
        <f t="shared" si="44"/>
        <v/>
      </c>
      <c r="GC35" s="146" t="str">
        <f t="shared" si="44"/>
        <v/>
      </c>
      <c r="GD35" s="146" t="str">
        <f t="shared" si="44"/>
        <v/>
      </c>
      <c r="GE35" s="146" t="str">
        <f t="shared" si="44"/>
        <v/>
      </c>
      <c r="GF35" s="146" t="str">
        <f t="shared" si="44"/>
        <v/>
      </c>
      <c r="GG35" s="146" t="str">
        <f t="shared" si="44"/>
        <v/>
      </c>
      <c r="GH35" s="146" t="str">
        <f t="shared" si="44"/>
        <v/>
      </c>
      <c r="GI35" s="146" t="str">
        <f t="shared" si="44"/>
        <v/>
      </c>
      <c r="GJ35" s="146" t="str">
        <f t="shared" si="44"/>
        <v/>
      </c>
      <c r="GK35" s="146" t="str">
        <f t="shared" si="44"/>
        <v/>
      </c>
      <c r="GL35" s="146" t="str">
        <f t="shared" si="44"/>
        <v/>
      </c>
      <c r="GM35" s="146" t="str">
        <f t="shared" si="44"/>
        <v/>
      </c>
      <c r="GN35" s="146" t="str">
        <f t="shared" si="44"/>
        <v/>
      </c>
      <c r="GO35" s="146" t="str">
        <f t="shared" si="44"/>
        <v/>
      </c>
      <c r="GP35" s="146" t="str">
        <f t="shared" si="44"/>
        <v/>
      </c>
      <c r="GQ35" s="146" t="str">
        <f t="shared" si="44"/>
        <v/>
      </c>
      <c r="GR35" s="146" t="str">
        <f t="shared" ref="GR35:JC35" si="45">IF(OR(ISNUMBER(GR33),ISNUMBER(GR34)),SUM(GR33,GR34),"")</f>
        <v/>
      </c>
      <c r="GS35" s="146" t="str">
        <f t="shared" si="45"/>
        <v/>
      </c>
      <c r="GT35" s="146" t="str">
        <f t="shared" si="45"/>
        <v/>
      </c>
      <c r="GU35" s="146" t="str">
        <f t="shared" si="45"/>
        <v/>
      </c>
      <c r="GV35" s="146" t="str">
        <f t="shared" si="45"/>
        <v/>
      </c>
      <c r="GW35" s="146" t="str">
        <f t="shared" si="45"/>
        <v/>
      </c>
      <c r="GX35" s="146" t="str">
        <f t="shared" si="45"/>
        <v/>
      </c>
      <c r="GY35" s="146" t="str">
        <f t="shared" si="45"/>
        <v/>
      </c>
      <c r="GZ35" s="146" t="str">
        <f t="shared" si="45"/>
        <v/>
      </c>
      <c r="HA35" s="146" t="str">
        <f t="shared" si="45"/>
        <v/>
      </c>
      <c r="HB35" s="146" t="str">
        <f t="shared" si="45"/>
        <v/>
      </c>
      <c r="HC35" s="146" t="str">
        <f t="shared" si="45"/>
        <v/>
      </c>
      <c r="HD35" s="146" t="str">
        <f t="shared" si="45"/>
        <v/>
      </c>
      <c r="HE35" s="146" t="str">
        <f t="shared" si="45"/>
        <v/>
      </c>
      <c r="HF35" s="146" t="str">
        <f t="shared" si="45"/>
        <v/>
      </c>
      <c r="HG35" s="146" t="str">
        <f t="shared" si="45"/>
        <v/>
      </c>
      <c r="HH35" s="146" t="str">
        <f t="shared" si="45"/>
        <v/>
      </c>
      <c r="HI35" s="146" t="str">
        <f t="shared" si="45"/>
        <v/>
      </c>
      <c r="HJ35" s="146" t="str">
        <f t="shared" si="45"/>
        <v/>
      </c>
      <c r="HK35" s="146" t="str">
        <f t="shared" si="45"/>
        <v/>
      </c>
      <c r="HL35" s="146" t="str">
        <f t="shared" si="45"/>
        <v/>
      </c>
      <c r="HM35" s="146" t="str">
        <f t="shared" si="45"/>
        <v/>
      </c>
      <c r="HN35" s="146" t="str">
        <f t="shared" si="45"/>
        <v/>
      </c>
      <c r="HO35" s="146" t="str">
        <f t="shared" si="45"/>
        <v/>
      </c>
      <c r="HP35" s="146" t="str">
        <f t="shared" si="45"/>
        <v/>
      </c>
      <c r="HQ35" s="146" t="str">
        <f t="shared" si="45"/>
        <v/>
      </c>
      <c r="HR35" s="146" t="str">
        <f t="shared" si="45"/>
        <v/>
      </c>
      <c r="HS35" s="146" t="str">
        <f t="shared" si="45"/>
        <v/>
      </c>
      <c r="HT35" s="146" t="str">
        <f t="shared" si="45"/>
        <v/>
      </c>
      <c r="HU35" s="146" t="str">
        <f t="shared" si="45"/>
        <v/>
      </c>
      <c r="HV35" s="146" t="str">
        <f t="shared" si="45"/>
        <v/>
      </c>
      <c r="HW35" s="146" t="str">
        <f t="shared" si="45"/>
        <v/>
      </c>
      <c r="HX35" s="146" t="str">
        <f t="shared" si="45"/>
        <v/>
      </c>
      <c r="HY35" s="146" t="str">
        <f t="shared" si="45"/>
        <v/>
      </c>
      <c r="HZ35" s="146" t="str">
        <f t="shared" si="45"/>
        <v/>
      </c>
      <c r="IA35" s="146" t="str">
        <f t="shared" si="45"/>
        <v/>
      </c>
      <c r="IB35" s="146" t="str">
        <f t="shared" si="45"/>
        <v/>
      </c>
      <c r="IC35" s="146" t="str">
        <f t="shared" si="45"/>
        <v/>
      </c>
      <c r="ID35" s="146" t="str">
        <f t="shared" si="45"/>
        <v/>
      </c>
      <c r="IE35" s="146" t="str">
        <f t="shared" si="45"/>
        <v/>
      </c>
      <c r="IF35" s="146" t="str">
        <f t="shared" si="45"/>
        <v/>
      </c>
      <c r="IG35" s="146" t="str">
        <f t="shared" si="45"/>
        <v/>
      </c>
      <c r="IH35" s="146" t="str">
        <f t="shared" si="45"/>
        <v/>
      </c>
      <c r="II35" s="146" t="str">
        <f t="shared" si="45"/>
        <v/>
      </c>
      <c r="IJ35" s="146" t="str">
        <f t="shared" si="45"/>
        <v/>
      </c>
      <c r="IK35" s="146" t="str">
        <f t="shared" si="45"/>
        <v/>
      </c>
      <c r="IL35" s="146" t="str">
        <f t="shared" si="45"/>
        <v/>
      </c>
      <c r="IM35" s="146" t="str">
        <f t="shared" si="45"/>
        <v/>
      </c>
      <c r="IN35" s="146" t="str">
        <f t="shared" si="45"/>
        <v/>
      </c>
      <c r="IO35" s="146" t="str">
        <f t="shared" si="45"/>
        <v/>
      </c>
      <c r="IP35" s="146" t="str">
        <f t="shared" si="45"/>
        <v/>
      </c>
      <c r="IQ35" s="146" t="str">
        <f t="shared" si="45"/>
        <v/>
      </c>
      <c r="IR35" s="146" t="str">
        <f t="shared" si="45"/>
        <v/>
      </c>
      <c r="IS35" s="146" t="str">
        <f t="shared" si="45"/>
        <v/>
      </c>
      <c r="IT35" s="146" t="str">
        <f t="shared" si="45"/>
        <v/>
      </c>
      <c r="IU35" s="146" t="str">
        <f t="shared" si="45"/>
        <v/>
      </c>
      <c r="IV35" s="146" t="str">
        <f t="shared" si="45"/>
        <v/>
      </c>
      <c r="IW35" s="146" t="str">
        <f t="shared" si="45"/>
        <v/>
      </c>
      <c r="IX35" s="146" t="str">
        <f t="shared" si="45"/>
        <v/>
      </c>
      <c r="IY35" s="146" t="str">
        <f t="shared" si="45"/>
        <v/>
      </c>
      <c r="IZ35" s="146" t="str">
        <f t="shared" si="45"/>
        <v/>
      </c>
      <c r="JA35" s="146" t="str">
        <f t="shared" si="45"/>
        <v/>
      </c>
      <c r="JB35" s="146" t="str">
        <f t="shared" si="45"/>
        <v/>
      </c>
      <c r="JC35" s="146" t="str">
        <f t="shared" si="45"/>
        <v/>
      </c>
      <c r="JD35" s="146" t="str">
        <f t="shared" ref="JD35:LO35" si="46">IF(OR(ISNUMBER(JD33),ISNUMBER(JD34)),SUM(JD33,JD34),"")</f>
        <v/>
      </c>
      <c r="JE35" s="146" t="str">
        <f t="shared" si="46"/>
        <v/>
      </c>
      <c r="JF35" s="146" t="str">
        <f t="shared" si="46"/>
        <v/>
      </c>
      <c r="JG35" s="146" t="str">
        <f t="shared" si="46"/>
        <v/>
      </c>
      <c r="JH35" s="146" t="str">
        <f t="shared" si="46"/>
        <v/>
      </c>
      <c r="JI35" s="146" t="str">
        <f t="shared" si="46"/>
        <v/>
      </c>
      <c r="JJ35" s="146" t="str">
        <f t="shared" si="46"/>
        <v/>
      </c>
      <c r="JK35" s="146" t="str">
        <f t="shared" si="46"/>
        <v/>
      </c>
      <c r="JL35" s="146" t="str">
        <f t="shared" si="46"/>
        <v/>
      </c>
      <c r="JM35" s="146" t="str">
        <f t="shared" si="46"/>
        <v/>
      </c>
      <c r="JN35" s="146" t="str">
        <f t="shared" si="46"/>
        <v/>
      </c>
      <c r="JO35" s="146" t="str">
        <f t="shared" si="46"/>
        <v/>
      </c>
      <c r="JP35" s="146" t="str">
        <f t="shared" si="46"/>
        <v/>
      </c>
      <c r="JQ35" s="146" t="str">
        <f t="shared" si="46"/>
        <v/>
      </c>
      <c r="JR35" s="146" t="str">
        <f t="shared" si="46"/>
        <v/>
      </c>
      <c r="JS35" s="146" t="str">
        <f t="shared" si="46"/>
        <v/>
      </c>
      <c r="JT35" s="146" t="str">
        <f t="shared" si="46"/>
        <v/>
      </c>
      <c r="JU35" s="146" t="str">
        <f t="shared" si="46"/>
        <v/>
      </c>
      <c r="JV35" s="146" t="str">
        <f t="shared" si="46"/>
        <v/>
      </c>
      <c r="JW35" s="146" t="str">
        <f t="shared" si="46"/>
        <v/>
      </c>
      <c r="JX35" s="146" t="str">
        <f t="shared" si="46"/>
        <v/>
      </c>
      <c r="JY35" s="146" t="str">
        <f t="shared" si="46"/>
        <v/>
      </c>
      <c r="JZ35" s="146" t="str">
        <f t="shared" si="46"/>
        <v/>
      </c>
      <c r="KA35" s="146" t="str">
        <f t="shared" si="46"/>
        <v/>
      </c>
      <c r="KB35" s="146" t="str">
        <f t="shared" si="46"/>
        <v/>
      </c>
      <c r="KC35" s="146" t="str">
        <f t="shared" si="46"/>
        <v/>
      </c>
      <c r="KD35" s="146" t="str">
        <f t="shared" si="46"/>
        <v/>
      </c>
      <c r="KE35" s="146" t="str">
        <f t="shared" si="46"/>
        <v/>
      </c>
      <c r="KF35" s="146" t="str">
        <f t="shared" si="46"/>
        <v/>
      </c>
      <c r="KG35" s="146" t="str">
        <f t="shared" si="46"/>
        <v/>
      </c>
      <c r="KH35" s="146" t="str">
        <f t="shared" si="46"/>
        <v/>
      </c>
      <c r="KI35" s="146" t="str">
        <f t="shared" si="46"/>
        <v/>
      </c>
      <c r="KJ35" s="146" t="str">
        <f t="shared" si="46"/>
        <v/>
      </c>
      <c r="KK35" s="146" t="str">
        <f t="shared" si="46"/>
        <v/>
      </c>
      <c r="KL35" s="146" t="str">
        <f t="shared" si="46"/>
        <v/>
      </c>
      <c r="KM35" s="146" t="str">
        <f t="shared" si="46"/>
        <v/>
      </c>
      <c r="KN35" s="146" t="str">
        <f t="shared" si="46"/>
        <v/>
      </c>
      <c r="KO35" s="146" t="str">
        <f t="shared" si="46"/>
        <v/>
      </c>
      <c r="KP35" s="146" t="str">
        <f t="shared" si="46"/>
        <v/>
      </c>
      <c r="KQ35" s="146" t="str">
        <f t="shared" si="46"/>
        <v/>
      </c>
      <c r="KR35" s="146" t="str">
        <f t="shared" si="46"/>
        <v/>
      </c>
      <c r="KS35" s="146" t="str">
        <f t="shared" si="46"/>
        <v/>
      </c>
      <c r="KT35" s="146" t="str">
        <f t="shared" si="46"/>
        <v/>
      </c>
      <c r="KU35" s="146" t="str">
        <f t="shared" si="46"/>
        <v/>
      </c>
      <c r="KV35" s="146" t="str">
        <f t="shared" si="46"/>
        <v/>
      </c>
      <c r="KW35" s="146" t="str">
        <f t="shared" si="46"/>
        <v/>
      </c>
      <c r="KX35" s="146" t="str">
        <f t="shared" si="46"/>
        <v/>
      </c>
      <c r="KY35" s="146" t="str">
        <f t="shared" si="46"/>
        <v/>
      </c>
      <c r="KZ35" s="146" t="str">
        <f t="shared" si="46"/>
        <v/>
      </c>
      <c r="LA35" s="146" t="str">
        <f t="shared" si="46"/>
        <v/>
      </c>
      <c r="LB35" s="146" t="str">
        <f t="shared" si="46"/>
        <v/>
      </c>
      <c r="LC35" s="146" t="str">
        <f t="shared" si="46"/>
        <v/>
      </c>
      <c r="LD35" s="146" t="str">
        <f t="shared" si="46"/>
        <v/>
      </c>
      <c r="LE35" s="146" t="str">
        <f t="shared" si="46"/>
        <v/>
      </c>
      <c r="LF35" s="146" t="str">
        <f t="shared" si="46"/>
        <v/>
      </c>
      <c r="LG35" s="146" t="str">
        <f t="shared" si="46"/>
        <v/>
      </c>
      <c r="LH35" s="146" t="str">
        <f t="shared" si="46"/>
        <v/>
      </c>
      <c r="LI35" s="146" t="str">
        <f t="shared" si="46"/>
        <v/>
      </c>
      <c r="LJ35" s="146" t="str">
        <f t="shared" si="46"/>
        <v/>
      </c>
      <c r="LK35" s="146" t="str">
        <f t="shared" si="46"/>
        <v/>
      </c>
      <c r="LL35" s="146" t="str">
        <f t="shared" si="46"/>
        <v/>
      </c>
      <c r="LM35" s="146" t="str">
        <f t="shared" si="46"/>
        <v/>
      </c>
      <c r="LN35" s="146" t="str">
        <f t="shared" si="46"/>
        <v/>
      </c>
      <c r="LO35" s="146" t="str">
        <f t="shared" si="46"/>
        <v/>
      </c>
      <c r="LP35" s="146" t="str">
        <f t="shared" ref="LP35:MH35" si="47">IF(OR(ISNUMBER(LP33),ISNUMBER(LP34)),SUM(LP33,LP34),"")</f>
        <v/>
      </c>
      <c r="LQ35" s="146" t="str">
        <f t="shared" si="47"/>
        <v/>
      </c>
      <c r="LR35" s="146" t="str">
        <f t="shared" si="47"/>
        <v/>
      </c>
      <c r="LS35" s="146" t="str">
        <f t="shared" si="47"/>
        <v/>
      </c>
      <c r="LT35" s="146" t="str">
        <f t="shared" si="47"/>
        <v/>
      </c>
      <c r="LU35" s="146" t="str">
        <f t="shared" si="47"/>
        <v/>
      </c>
      <c r="LV35" s="146" t="str">
        <f t="shared" si="47"/>
        <v/>
      </c>
      <c r="LW35" s="146" t="str">
        <f t="shared" si="47"/>
        <v/>
      </c>
      <c r="LX35" s="146" t="str">
        <f t="shared" si="47"/>
        <v/>
      </c>
      <c r="LY35" s="146" t="str">
        <f t="shared" si="47"/>
        <v/>
      </c>
      <c r="LZ35" s="146" t="str">
        <f t="shared" si="47"/>
        <v/>
      </c>
      <c r="MA35" s="146" t="str">
        <f t="shared" si="47"/>
        <v/>
      </c>
      <c r="MB35" s="146" t="str">
        <f t="shared" si="47"/>
        <v/>
      </c>
      <c r="MC35" s="146" t="str">
        <f t="shared" si="47"/>
        <v/>
      </c>
      <c r="MD35" s="146" t="str">
        <f t="shared" si="47"/>
        <v/>
      </c>
      <c r="ME35" s="146" t="str">
        <f t="shared" si="47"/>
        <v/>
      </c>
      <c r="MF35" s="146" t="str">
        <f t="shared" si="47"/>
        <v/>
      </c>
      <c r="MG35" s="146" t="str">
        <f t="shared" si="47"/>
        <v/>
      </c>
      <c r="MH35" s="146" t="str">
        <f t="shared" si="47"/>
        <v/>
      </c>
    </row>
    <row r="36" spans="2:346" x14ac:dyDescent="0.3">
      <c r="B36" s="86" t="s">
        <v>1115</v>
      </c>
      <c r="C36" s="11" t="s">
        <v>1116</v>
      </c>
      <c r="D36" s="186" t="e">
        <f t="shared" si="15"/>
        <v>#N/A</v>
      </c>
      <c r="E36" s="186">
        <f t="shared" si="16"/>
        <v>0</v>
      </c>
      <c r="F36" s="186">
        <f t="shared" si="17"/>
        <v>0</v>
      </c>
      <c r="G36" s="138" t="str">
        <f>IF(OR(ISNUMBER(#REF!),ISNUMBER(#REF!)),SUM(#REF!,#REF!),"")</f>
        <v/>
      </c>
      <c r="H36" s="138" t="str">
        <f>IF(OR(ISNUMBER(#REF!),ISNUMBER(#REF!)),SUM(#REF!,#REF!),"")</f>
        <v/>
      </c>
      <c r="I36" s="138" t="str">
        <f>IF(OR(ISNUMBER(#REF!),ISNUMBER(#REF!)),SUM(#REF!,#REF!),"")</f>
        <v/>
      </c>
      <c r="J36" s="138" t="str">
        <f>IF(OR(ISNUMBER(#REF!),ISNUMBER(#REF!)),SUM(#REF!,#REF!),"")</f>
        <v/>
      </c>
      <c r="K36" s="138" t="str">
        <f>IF(OR(ISNUMBER(#REF!),ISNUMBER(#REF!)),SUM(#REF!,#REF!),"")</f>
        <v/>
      </c>
      <c r="L36" s="138" t="str">
        <f>IF(OR(ISNUMBER(#REF!),ISNUMBER(#REF!)),SUM(#REF!,#REF!),"")</f>
        <v/>
      </c>
      <c r="M36" s="138" t="str">
        <f>IF(OR(ISNUMBER(#REF!),ISNUMBER(#REF!)),SUM(#REF!,#REF!),"")</f>
        <v/>
      </c>
      <c r="N36" s="138" t="str">
        <f>IF(OR(ISNUMBER(#REF!),ISNUMBER(#REF!)),SUM(#REF!,#REF!),"")</f>
        <v/>
      </c>
      <c r="O36" s="138" t="str">
        <f>IF(OR(ISNUMBER(#REF!),ISNUMBER(#REF!)),SUM(#REF!,#REF!),"")</f>
        <v/>
      </c>
      <c r="P36" s="138" t="str">
        <f>IF(OR(ISNUMBER(#REF!),ISNUMBER(#REF!)),SUM(#REF!,#REF!),"")</f>
        <v/>
      </c>
      <c r="Q36" s="138" t="str">
        <f>IF(OR(ISNUMBER(#REF!),ISNUMBER(#REF!)),SUM(#REF!,#REF!),"")</f>
        <v/>
      </c>
      <c r="R36" s="138" t="str">
        <f>IF(OR(ISNUMBER(#REF!),ISNUMBER(#REF!)),SUM(#REF!,#REF!),"")</f>
        <v/>
      </c>
      <c r="S36" s="138" t="str">
        <f>IF(OR(ISNUMBER(#REF!),ISNUMBER(#REF!)),SUM(#REF!,#REF!),"")</f>
        <v/>
      </c>
      <c r="T36" s="138" t="str">
        <f>IF(OR(ISNUMBER(#REF!),ISNUMBER(#REF!)),SUM(#REF!,#REF!),"")</f>
        <v/>
      </c>
      <c r="U36" s="138" t="str">
        <f>IF(OR(ISNUMBER(#REF!),ISNUMBER(#REF!)),SUM(#REF!,#REF!),"")</f>
        <v/>
      </c>
      <c r="V36" s="138" t="str">
        <f>IF(OR(ISNUMBER(#REF!),ISNUMBER(#REF!)),SUM(#REF!,#REF!),"")</f>
        <v/>
      </c>
      <c r="W36" s="138" t="str">
        <f>IF(OR(ISNUMBER(#REF!),ISNUMBER(#REF!)),SUM(#REF!,#REF!),"")</f>
        <v/>
      </c>
      <c r="X36" s="138" t="str">
        <f>IF(OR(ISNUMBER(#REF!),ISNUMBER(#REF!)),SUM(#REF!,#REF!),"")</f>
        <v/>
      </c>
      <c r="Y36" s="138" t="str">
        <f>IF(OR(ISNUMBER(#REF!),ISNUMBER(#REF!)),SUM(#REF!,#REF!),"")</f>
        <v/>
      </c>
      <c r="Z36" s="138" t="str">
        <f>IF(OR(ISNUMBER(#REF!),ISNUMBER(#REF!)),SUM(#REF!,#REF!),"")</f>
        <v/>
      </c>
      <c r="AA36" s="138" t="str">
        <f>IF(OR(ISNUMBER(#REF!),ISNUMBER(#REF!)),SUM(#REF!,#REF!),"")</f>
        <v/>
      </c>
      <c r="AB36" s="138" t="str">
        <f>IF(OR(ISNUMBER(#REF!),ISNUMBER(#REF!)),SUM(#REF!,#REF!),"")</f>
        <v/>
      </c>
      <c r="AC36" s="138" t="str">
        <f>IF(OR(ISNUMBER(#REF!),ISNUMBER(#REF!)),SUM(#REF!,#REF!),"")</f>
        <v/>
      </c>
      <c r="AD36" s="138" t="str">
        <f>IF(OR(ISNUMBER(#REF!),ISNUMBER(#REF!)),SUM(#REF!,#REF!),"")</f>
        <v/>
      </c>
      <c r="AE36" s="138" t="str">
        <f>IF(OR(ISNUMBER(#REF!),ISNUMBER(#REF!)),SUM(#REF!,#REF!),"")</f>
        <v/>
      </c>
      <c r="AF36" s="138" t="str">
        <f>IF(OR(ISNUMBER(#REF!),ISNUMBER(#REF!)),SUM(#REF!,#REF!),"")</f>
        <v/>
      </c>
      <c r="AG36" s="138" t="str">
        <f>IF(OR(ISNUMBER(#REF!),ISNUMBER(#REF!)),SUM(#REF!,#REF!),"")</f>
        <v/>
      </c>
      <c r="AH36" s="138" t="str">
        <f>IF(OR(ISNUMBER(#REF!),ISNUMBER(#REF!)),SUM(#REF!,#REF!),"")</f>
        <v/>
      </c>
      <c r="AI36" s="138" t="str">
        <f>IF(OR(ISNUMBER(#REF!),ISNUMBER(#REF!)),SUM(#REF!,#REF!),"")</f>
        <v/>
      </c>
      <c r="AJ36" s="138" t="str">
        <f>IF(OR(ISNUMBER(#REF!),ISNUMBER(#REF!)),SUM(#REF!,#REF!),"")</f>
        <v/>
      </c>
      <c r="AK36" s="138" t="str">
        <f>IF(OR(ISNUMBER(#REF!),ISNUMBER(#REF!)),SUM(#REF!,#REF!),"")</f>
        <v/>
      </c>
      <c r="AL36" s="138" t="str">
        <f>IF(OR(ISNUMBER(#REF!),ISNUMBER(#REF!)),SUM(#REF!,#REF!),"")</f>
        <v/>
      </c>
      <c r="AM36" s="138" t="str">
        <f>IF(OR(ISNUMBER(#REF!),ISNUMBER(#REF!)),SUM(#REF!,#REF!),"")</f>
        <v/>
      </c>
      <c r="AN36" s="138" t="str">
        <f>IF(OR(ISNUMBER(#REF!),ISNUMBER(#REF!)),SUM(#REF!,#REF!),"")</f>
        <v/>
      </c>
      <c r="AO36" s="138" t="str">
        <f>IF(OR(ISNUMBER(#REF!),ISNUMBER(#REF!)),SUM(#REF!,#REF!),"")</f>
        <v/>
      </c>
      <c r="AP36" s="138" t="str">
        <f>IF(OR(ISNUMBER(#REF!),ISNUMBER(#REF!)),SUM(#REF!,#REF!),"")</f>
        <v/>
      </c>
      <c r="AQ36" s="138" t="str">
        <f>IF(OR(ISNUMBER(#REF!),ISNUMBER(#REF!)),SUM(#REF!,#REF!),"")</f>
        <v/>
      </c>
      <c r="AR36" s="138" t="str">
        <f>IF(OR(ISNUMBER(#REF!),ISNUMBER(#REF!)),SUM(#REF!,#REF!),"")</f>
        <v/>
      </c>
      <c r="AS36" s="138" t="str">
        <f>IF(OR(ISNUMBER(#REF!),ISNUMBER(#REF!)),SUM(#REF!,#REF!),"")</f>
        <v/>
      </c>
      <c r="AT36" s="138" t="str">
        <f>IF(OR(ISNUMBER(#REF!),ISNUMBER(#REF!)),SUM(#REF!,#REF!),"")</f>
        <v/>
      </c>
      <c r="AU36" s="138" t="str">
        <f>IF(OR(ISNUMBER(#REF!),ISNUMBER(#REF!)),SUM(#REF!,#REF!),"")</f>
        <v/>
      </c>
      <c r="AV36" s="138" t="str">
        <f>IF(OR(ISNUMBER(#REF!),ISNUMBER(#REF!)),SUM(#REF!,#REF!),"")</f>
        <v/>
      </c>
      <c r="AW36" s="138" t="str">
        <f>IF(OR(ISNUMBER(#REF!),ISNUMBER(#REF!)),SUM(#REF!,#REF!),"")</f>
        <v/>
      </c>
      <c r="AX36" s="138" t="str">
        <f>IF(OR(ISNUMBER(#REF!),ISNUMBER(#REF!)),SUM(#REF!,#REF!),"")</f>
        <v/>
      </c>
      <c r="AY36" s="138" t="str">
        <f>IF(OR(ISNUMBER(#REF!),ISNUMBER(#REF!)),SUM(#REF!,#REF!),"")</f>
        <v/>
      </c>
      <c r="AZ36" s="138" t="str">
        <f>IF(OR(ISNUMBER(#REF!),ISNUMBER(#REF!)),SUM(#REF!,#REF!),"")</f>
        <v/>
      </c>
      <c r="BA36" s="138" t="str">
        <f>IF(OR(ISNUMBER(#REF!),ISNUMBER(#REF!)),SUM(#REF!,#REF!),"")</f>
        <v/>
      </c>
      <c r="BB36" s="138" t="str">
        <f>IF(OR(ISNUMBER(#REF!),ISNUMBER(#REF!)),SUM(#REF!,#REF!),"")</f>
        <v/>
      </c>
      <c r="BC36" s="138" t="str">
        <f>IF(OR(ISNUMBER(#REF!),ISNUMBER(#REF!)),SUM(#REF!,#REF!),"")</f>
        <v/>
      </c>
      <c r="BD36" s="138" t="str">
        <f>IF(OR(ISNUMBER(#REF!),ISNUMBER(#REF!)),SUM(#REF!,#REF!),"")</f>
        <v/>
      </c>
      <c r="BE36" s="138" t="str">
        <f>IF(OR(ISNUMBER(#REF!),ISNUMBER(#REF!)),SUM(#REF!,#REF!),"")</f>
        <v/>
      </c>
      <c r="BF36" s="138" t="str">
        <f>IF(OR(ISNUMBER(#REF!),ISNUMBER(#REF!)),SUM(#REF!,#REF!),"")</f>
        <v/>
      </c>
      <c r="BG36" s="138" t="str">
        <f>IF(OR(ISNUMBER(#REF!),ISNUMBER(#REF!)),SUM(#REF!,#REF!),"")</f>
        <v/>
      </c>
      <c r="BH36" s="138" t="str">
        <f>IF(OR(ISNUMBER(#REF!),ISNUMBER(#REF!)),SUM(#REF!,#REF!),"")</f>
        <v/>
      </c>
      <c r="BI36" s="138" t="str">
        <f>IF(OR(ISNUMBER(#REF!),ISNUMBER(#REF!)),SUM(#REF!,#REF!),"")</f>
        <v/>
      </c>
      <c r="BJ36" s="138" t="str">
        <f>IF(OR(ISNUMBER(#REF!),ISNUMBER(#REF!)),SUM(#REF!,#REF!),"")</f>
        <v/>
      </c>
      <c r="BK36" s="138" t="str">
        <f>IF(OR(ISNUMBER(#REF!),ISNUMBER(#REF!)),SUM(#REF!,#REF!),"")</f>
        <v/>
      </c>
      <c r="BL36" s="138" t="str">
        <f>IF(OR(ISNUMBER(#REF!),ISNUMBER(#REF!)),SUM(#REF!,#REF!),"")</f>
        <v/>
      </c>
      <c r="BM36" s="138" t="str">
        <f>IF(OR(ISNUMBER(#REF!),ISNUMBER(#REF!)),SUM(#REF!,#REF!),"")</f>
        <v/>
      </c>
      <c r="BN36" s="138" t="str">
        <f>IF(OR(ISNUMBER(#REF!),ISNUMBER(#REF!)),SUM(#REF!,#REF!),"")</f>
        <v/>
      </c>
      <c r="BO36" s="138" t="str">
        <f>IF(OR(ISNUMBER(#REF!),ISNUMBER(#REF!)),SUM(#REF!,#REF!),"")</f>
        <v/>
      </c>
      <c r="BP36" s="138" t="str">
        <f>IF(OR(ISNUMBER(#REF!),ISNUMBER(#REF!)),SUM(#REF!,#REF!),"")</f>
        <v/>
      </c>
      <c r="BQ36" s="138" t="str">
        <f>IF(OR(ISNUMBER(#REF!),ISNUMBER(#REF!)),SUM(#REF!,#REF!),"")</f>
        <v/>
      </c>
      <c r="BR36" s="138" t="str">
        <f>IF(OR(ISNUMBER(#REF!),ISNUMBER(#REF!)),SUM(#REF!,#REF!),"")</f>
        <v/>
      </c>
      <c r="BS36" s="138" t="str">
        <f>IF(OR(ISNUMBER(#REF!),ISNUMBER(#REF!)),SUM(#REF!,#REF!),"")</f>
        <v/>
      </c>
      <c r="BT36" s="138" t="str">
        <f>IF(OR(ISNUMBER(#REF!),ISNUMBER(#REF!)),SUM(#REF!,#REF!),"")</f>
        <v/>
      </c>
      <c r="BU36" s="138" t="str">
        <f>IF(OR(ISNUMBER(#REF!),ISNUMBER(#REF!)),SUM(#REF!,#REF!),"")</f>
        <v/>
      </c>
      <c r="BV36" s="138" t="str">
        <f>IF(OR(ISNUMBER(#REF!),ISNUMBER(#REF!)),SUM(#REF!,#REF!),"")</f>
        <v/>
      </c>
      <c r="BW36" s="138" t="str">
        <f>IF(OR(ISNUMBER(#REF!),ISNUMBER(#REF!)),SUM(#REF!,#REF!),"")</f>
        <v/>
      </c>
      <c r="BX36" s="138" t="str">
        <f>IF(OR(ISNUMBER(#REF!),ISNUMBER(#REF!)),SUM(#REF!,#REF!),"")</f>
        <v/>
      </c>
      <c r="BY36" s="138" t="str">
        <f>IF(OR(ISNUMBER(#REF!),ISNUMBER(#REF!)),SUM(#REF!,#REF!),"")</f>
        <v/>
      </c>
      <c r="BZ36" s="138" t="str">
        <f>IF(OR(ISNUMBER(#REF!),ISNUMBER(#REF!)),SUM(#REF!,#REF!),"")</f>
        <v/>
      </c>
      <c r="CA36" s="138" t="str">
        <f>IF(OR(ISNUMBER(#REF!),ISNUMBER(#REF!)),SUM(#REF!,#REF!),"")</f>
        <v/>
      </c>
      <c r="CB36" s="138" t="str">
        <f>IF(OR(ISNUMBER(#REF!),ISNUMBER(#REF!)),SUM(#REF!,#REF!),"")</f>
        <v/>
      </c>
      <c r="CC36" s="138" t="str">
        <f>IF(OR(ISNUMBER(#REF!),ISNUMBER(#REF!)),SUM(#REF!,#REF!),"")</f>
        <v/>
      </c>
      <c r="CD36" s="138" t="str">
        <f>IF(OR(ISNUMBER(#REF!),ISNUMBER(#REF!)),SUM(#REF!,#REF!),"")</f>
        <v/>
      </c>
      <c r="CE36" s="138" t="str">
        <f>IF(OR(ISNUMBER(#REF!),ISNUMBER(#REF!)),SUM(#REF!,#REF!),"")</f>
        <v/>
      </c>
      <c r="CF36" s="138" t="str">
        <f>IF(OR(ISNUMBER(#REF!),ISNUMBER(#REF!)),SUM(#REF!,#REF!),"")</f>
        <v/>
      </c>
      <c r="CG36" s="138" t="str">
        <f>IF(OR(ISNUMBER(#REF!),ISNUMBER(#REF!)),SUM(#REF!,#REF!),"")</f>
        <v/>
      </c>
      <c r="CH36" s="138" t="str">
        <f>IF(OR(ISNUMBER(#REF!),ISNUMBER(#REF!)),SUM(#REF!,#REF!),"")</f>
        <v/>
      </c>
      <c r="CI36" s="138" t="str">
        <f>IF(OR(ISNUMBER(#REF!),ISNUMBER(#REF!)),SUM(#REF!,#REF!),"")</f>
        <v/>
      </c>
      <c r="CJ36" s="138" t="str">
        <f>IF(OR(ISNUMBER(#REF!),ISNUMBER(#REF!)),SUM(#REF!,#REF!),"")</f>
        <v/>
      </c>
      <c r="CK36" s="138" t="str">
        <f>IF(OR(ISNUMBER(#REF!),ISNUMBER(#REF!)),SUM(#REF!,#REF!),"")</f>
        <v/>
      </c>
      <c r="CL36" s="138" t="str">
        <f>IF(OR(ISNUMBER(#REF!),ISNUMBER(#REF!)),SUM(#REF!,#REF!),"")</f>
        <v/>
      </c>
      <c r="CM36" s="138" t="str">
        <f>IF(OR(ISNUMBER(#REF!),ISNUMBER(#REF!)),SUM(#REF!,#REF!),"")</f>
        <v/>
      </c>
      <c r="CN36" s="138" t="str">
        <f>IF(OR(ISNUMBER(#REF!),ISNUMBER(#REF!)),SUM(#REF!,#REF!),"")</f>
        <v/>
      </c>
      <c r="CO36" s="138" t="str">
        <f>IF(OR(ISNUMBER(#REF!),ISNUMBER(#REF!)),SUM(#REF!,#REF!),"")</f>
        <v/>
      </c>
      <c r="CP36" s="138" t="str">
        <f>IF(OR(ISNUMBER(#REF!),ISNUMBER(#REF!)),SUM(#REF!,#REF!),"")</f>
        <v/>
      </c>
      <c r="CQ36" s="138" t="str">
        <f>IF(OR(ISNUMBER(#REF!),ISNUMBER(#REF!)),SUM(#REF!,#REF!),"")</f>
        <v/>
      </c>
      <c r="CR36" s="138" t="str">
        <f>IF(OR(ISNUMBER(#REF!),ISNUMBER(#REF!)),SUM(#REF!,#REF!),"")</f>
        <v/>
      </c>
      <c r="CS36" s="138" t="str">
        <f>IF(OR(ISNUMBER(#REF!),ISNUMBER(#REF!)),SUM(#REF!,#REF!),"")</f>
        <v/>
      </c>
      <c r="CT36" s="138" t="str">
        <f>IF(OR(ISNUMBER(#REF!),ISNUMBER(#REF!)),SUM(#REF!,#REF!),"")</f>
        <v/>
      </c>
      <c r="CU36" s="138" t="str">
        <f>IF(OR(ISNUMBER(#REF!),ISNUMBER(#REF!)),SUM(#REF!,#REF!),"")</f>
        <v/>
      </c>
      <c r="CV36" s="138" t="str">
        <f>IF(OR(ISNUMBER(#REF!),ISNUMBER(#REF!)),SUM(#REF!,#REF!),"")</f>
        <v/>
      </c>
      <c r="CW36" s="138" t="str">
        <f>IF(OR(ISNUMBER(#REF!),ISNUMBER(#REF!)),SUM(#REF!,#REF!),"")</f>
        <v/>
      </c>
      <c r="CX36" s="138" t="str">
        <f>IF(OR(ISNUMBER(#REF!),ISNUMBER(#REF!)),SUM(#REF!,#REF!),"")</f>
        <v/>
      </c>
      <c r="CY36" s="138" t="str">
        <f>IF(OR(ISNUMBER(#REF!),ISNUMBER(#REF!)),SUM(#REF!,#REF!),"")</f>
        <v/>
      </c>
      <c r="CZ36" s="138" t="str">
        <f>IF(OR(ISNUMBER(#REF!),ISNUMBER(#REF!)),SUM(#REF!,#REF!),"")</f>
        <v/>
      </c>
      <c r="DA36" s="138" t="str">
        <f>IF(OR(ISNUMBER(#REF!),ISNUMBER(#REF!)),SUM(#REF!,#REF!),"")</f>
        <v/>
      </c>
      <c r="DB36" s="138" t="str">
        <f>IF(OR(ISNUMBER(#REF!),ISNUMBER(#REF!)),SUM(#REF!,#REF!),"")</f>
        <v/>
      </c>
      <c r="DC36" s="138" t="str">
        <f>IF(OR(ISNUMBER(#REF!),ISNUMBER(#REF!)),SUM(#REF!,#REF!),"")</f>
        <v/>
      </c>
      <c r="DD36" s="138" t="str">
        <f>IF(OR(ISNUMBER(#REF!),ISNUMBER(#REF!)),SUM(#REF!,#REF!),"")</f>
        <v/>
      </c>
      <c r="DE36" s="138" t="str">
        <f>IF(OR(ISNUMBER(#REF!),ISNUMBER(#REF!)),SUM(#REF!,#REF!),"")</f>
        <v/>
      </c>
      <c r="DF36" s="138" t="str">
        <f>IF(OR(ISNUMBER(#REF!),ISNUMBER(#REF!)),SUM(#REF!,#REF!),"")</f>
        <v/>
      </c>
      <c r="DG36" s="138" t="str">
        <f>IF(OR(ISNUMBER(#REF!),ISNUMBER(#REF!)),SUM(#REF!,#REF!),"")</f>
        <v/>
      </c>
      <c r="DH36" s="138" t="str">
        <f>IF(OR(ISNUMBER(#REF!),ISNUMBER(#REF!)),SUM(#REF!,#REF!),"")</f>
        <v/>
      </c>
      <c r="DI36" s="138" t="str">
        <f>IF(OR(ISNUMBER(#REF!),ISNUMBER(#REF!)),SUM(#REF!,#REF!),"")</f>
        <v/>
      </c>
      <c r="DJ36" s="138" t="str">
        <f>IF(OR(ISNUMBER(#REF!),ISNUMBER(#REF!)),SUM(#REF!,#REF!),"")</f>
        <v/>
      </c>
      <c r="DK36" s="138" t="str">
        <f>IF(OR(ISNUMBER(#REF!),ISNUMBER(#REF!)),SUM(#REF!,#REF!),"")</f>
        <v/>
      </c>
      <c r="DL36" s="138" t="str">
        <f>IF(OR(ISNUMBER(#REF!),ISNUMBER(#REF!)),SUM(#REF!,#REF!),"")</f>
        <v/>
      </c>
      <c r="DM36" s="138" t="str">
        <f>IF(OR(ISNUMBER(#REF!),ISNUMBER(#REF!)),SUM(#REF!,#REF!),"")</f>
        <v/>
      </c>
      <c r="DN36" s="138" t="str">
        <f>IF(OR(ISNUMBER(#REF!),ISNUMBER(#REF!)),SUM(#REF!,#REF!),"")</f>
        <v/>
      </c>
      <c r="DO36" s="138" t="str">
        <f>IF(OR(ISNUMBER(#REF!),ISNUMBER(#REF!)),SUM(#REF!,#REF!),"")</f>
        <v/>
      </c>
      <c r="DP36" s="138" t="str">
        <f>IF(OR(ISNUMBER(#REF!),ISNUMBER(#REF!)),SUM(#REF!,#REF!),"")</f>
        <v/>
      </c>
      <c r="DQ36" s="138" t="str">
        <f>IF(OR(ISNUMBER(#REF!),ISNUMBER(#REF!)),SUM(#REF!,#REF!),"")</f>
        <v/>
      </c>
      <c r="DR36" s="138" t="str">
        <f>IF(OR(ISNUMBER(#REF!),ISNUMBER(#REF!)),SUM(#REF!,#REF!),"")</f>
        <v/>
      </c>
      <c r="DS36" s="138" t="str">
        <f>IF(OR(ISNUMBER(#REF!),ISNUMBER(#REF!)),SUM(#REF!,#REF!),"")</f>
        <v/>
      </c>
      <c r="DT36" s="138" t="str">
        <f>IF(OR(ISNUMBER(#REF!),ISNUMBER(#REF!)),SUM(#REF!,#REF!),"")</f>
        <v/>
      </c>
      <c r="DU36" s="138" t="str">
        <f>IF(OR(ISNUMBER(#REF!),ISNUMBER(#REF!)),SUM(#REF!,#REF!),"")</f>
        <v/>
      </c>
      <c r="DV36" s="138" t="str">
        <f>IF(OR(ISNUMBER(#REF!),ISNUMBER(#REF!)),SUM(#REF!,#REF!),"")</f>
        <v/>
      </c>
      <c r="DW36" s="138" t="str">
        <f>IF(OR(ISNUMBER(#REF!),ISNUMBER(#REF!)),SUM(#REF!,#REF!),"")</f>
        <v/>
      </c>
      <c r="DX36" s="138" t="str">
        <f>IF(OR(ISNUMBER(#REF!),ISNUMBER(#REF!)),SUM(#REF!,#REF!),"")</f>
        <v/>
      </c>
      <c r="DY36" s="138" t="str">
        <f>IF(OR(ISNUMBER(#REF!),ISNUMBER(#REF!)),SUM(#REF!,#REF!),"")</f>
        <v/>
      </c>
      <c r="DZ36" s="138" t="str">
        <f>IF(OR(ISNUMBER(#REF!),ISNUMBER(#REF!)),SUM(#REF!,#REF!),"")</f>
        <v/>
      </c>
      <c r="EA36" s="138" t="str">
        <f>IF(OR(ISNUMBER(#REF!),ISNUMBER(#REF!)),SUM(#REF!,#REF!),"")</f>
        <v/>
      </c>
      <c r="EB36" s="138" t="str">
        <f>IF(OR(ISNUMBER(#REF!),ISNUMBER(#REF!)),SUM(#REF!,#REF!),"")</f>
        <v/>
      </c>
      <c r="EC36" s="138" t="str">
        <f>IF(OR(ISNUMBER(#REF!),ISNUMBER(#REF!)),SUM(#REF!,#REF!),"")</f>
        <v/>
      </c>
      <c r="ED36" s="138" t="str">
        <f>IF(OR(ISNUMBER(#REF!),ISNUMBER(#REF!)),SUM(#REF!,#REF!),"")</f>
        <v/>
      </c>
      <c r="EE36" s="138" t="str">
        <f>IF(OR(ISNUMBER(#REF!),ISNUMBER(#REF!)),SUM(#REF!,#REF!),"")</f>
        <v/>
      </c>
      <c r="EF36" s="138" t="str">
        <f>IF(OR(ISNUMBER(#REF!),ISNUMBER(#REF!)),SUM(#REF!,#REF!),"")</f>
        <v/>
      </c>
      <c r="EG36" s="138" t="str">
        <f>IF(OR(ISNUMBER(#REF!),ISNUMBER(#REF!)),SUM(#REF!,#REF!),"")</f>
        <v/>
      </c>
      <c r="EH36" s="138" t="str">
        <f>IF(OR(ISNUMBER(#REF!),ISNUMBER(#REF!)),SUM(#REF!,#REF!),"")</f>
        <v/>
      </c>
      <c r="EI36" s="138" t="str">
        <f>IF(OR(ISNUMBER(#REF!),ISNUMBER(#REF!)),SUM(#REF!,#REF!),"")</f>
        <v/>
      </c>
      <c r="EJ36" s="138" t="str">
        <f>IF(OR(ISNUMBER(#REF!),ISNUMBER(#REF!)),SUM(#REF!,#REF!),"")</f>
        <v/>
      </c>
      <c r="EK36" s="138" t="str">
        <f>IF(OR(ISNUMBER(#REF!),ISNUMBER(#REF!)),SUM(#REF!,#REF!),"")</f>
        <v/>
      </c>
      <c r="EL36" s="138" t="str">
        <f>IF(OR(ISNUMBER(#REF!),ISNUMBER(#REF!)),SUM(#REF!,#REF!),"")</f>
        <v/>
      </c>
      <c r="EM36" s="138" t="str">
        <f>IF(OR(ISNUMBER(#REF!),ISNUMBER(#REF!)),SUM(#REF!,#REF!),"")</f>
        <v/>
      </c>
      <c r="EN36" s="138" t="str">
        <f>IF(OR(ISNUMBER(#REF!),ISNUMBER(#REF!)),SUM(#REF!,#REF!),"")</f>
        <v/>
      </c>
      <c r="EO36" s="138" t="str">
        <f>IF(OR(ISNUMBER(#REF!),ISNUMBER(#REF!)),SUM(#REF!,#REF!),"")</f>
        <v/>
      </c>
      <c r="EP36" s="138" t="str">
        <f>IF(OR(ISNUMBER(#REF!),ISNUMBER(#REF!)),SUM(#REF!,#REF!),"")</f>
        <v/>
      </c>
      <c r="EQ36" s="138" t="str">
        <f>IF(OR(ISNUMBER(#REF!),ISNUMBER(#REF!)),SUM(#REF!,#REF!),"")</f>
        <v/>
      </c>
      <c r="ER36" s="138" t="str">
        <f>IF(OR(ISNUMBER(#REF!),ISNUMBER(#REF!)),SUM(#REF!,#REF!),"")</f>
        <v/>
      </c>
      <c r="ES36" s="138" t="str">
        <f>IF(OR(ISNUMBER(#REF!),ISNUMBER(#REF!)),SUM(#REF!,#REF!),"")</f>
        <v/>
      </c>
      <c r="ET36" s="138" t="str">
        <f>IF(OR(ISNUMBER(#REF!),ISNUMBER(#REF!)),SUM(#REF!,#REF!),"")</f>
        <v/>
      </c>
      <c r="EU36" s="138" t="str">
        <f>IF(OR(ISNUMBER(#REF!),ISNUMBER(#REF!)),SUM(#REF!,#REF!),"")</f>
        <v/>
      </c>
      <c r="EV36" s="138" t="str">
        <f>IF(OR(ISNUMBER(#REF!),ISNUMBER(#REF!)),SUM(#REF!,#REF!),"")</f>
        <v/>
      </c>
      <c r="EW36" s="138" t="str">
        <f>IF(OR(ISNUMBER(#REF!),ISNUMBER(#REF!)),SUM(#REF!,#REF!),"")</f>
        <v/>
      </c>
      <c r="EX36" s="138" t="str">
        <f>IF(OR(ISNUMBER(#REF!),ISNUMBER(#REF!)),SUM(#REF!,#REF!),"")</f>
        <v/>
      </c>
      <c r="EY36" s="138" t="str">
        <f>IF(OR(ISNUMBER(#REF!),ISNUMBER(#REF!)),SUM(#REF!,#REF!),"")</f>
        <v/>
      </c>
      <c r="EZ36" s="138" t="str">
        <f>IF(OR(ISNUMBER(#REF!),ISNUMBER(#REF!)),SUM(#REF!,#REF!),"")</f>
        <v/>
      </c>
      <c r="FA36" s="138" t="str">
        <f>IF(OR(ISNUMBER(#REF!),ISNUMBER(#REF!)),SUM(#REF!,#REF!),"")</f>
        <v/>
      </c>
      <c r="FB36" s="138" t="str">
        <f>IF(OR(ISNUMBER(#REF!),ISNUMBER(#REF!)),SUM(#REF!,#REF!),"")</f>
        <v/>
      </c>
      <c r="FC36" s="138" t="str">
        <f>IF(OR(ISNUMBER(#REF!),ISNUMBER(#REF!)),SUM(#REF!,#REF!),"")</f>
        <v/>
      </c>
      <c r="FD36" s="138" t="str">
        <f>IF(OR(ISNUMBER(#REF!),ISNUMBER(#REF!)),SUM(#REF!,#REF!),"")</f>
        <v/>
      </c>
      <c r="FE36" s="138" t="str">
        <f>IF(OR(ISNUMBER(#REF!),ISNUMBER(#REF!)),SUM(#REF!,#REF!),"")</f>
        <v/>
      </c>
      <c r="FF36" s="138" t="str">
        <f>IF(OR(ISNUMBER(#REF!),ISNUMBER(#REF!)),SUM(#REF!,#REF!),"")</f>
        <v/>
      </c>
      <c r="FG36" s="138" t="str">
        <f>IF(OR(ISNUMBER(#REF!),ISNUMBER(#REF!)),SUM(#REF!,#REF!),"")</f>
        <v/>
      </c>
      <c r="FH36" s="138" t="str">
        <f>IF(OR(ISNUMBER(#REF!),ISNUMBER(#REF!)),SUM(#REF!,#REF!),"")</f>
        <v/>
      </c>
      <c r="FI36" s="138" t="str">
        <f>IF(OR(ISNUMBER(#REF!),ISNUMBER(#REF!)),SUM(#REF!,#REF!),"")</f>
        <v/>
      </c>
      <c r="FJ36" s="138" t="str">
        <f>IF(OR(ISNUMBER(#REF!),ISNUMBER(#REF!)),SUM(#REF!,#REF!),"")</f>
        <v/>
      </c>
      <c r="FK36" s="138" t="str">
        <f>IF(OR(ISNUMBER(#REF!),ISNUMBER(#REF!)),SUM(#REF!,#REF!),"")</f>
        <v/>
      </c>
      <c r="FL36" s="138" t="str">
        <f>IF(OR(ISNUMBER(#REF!),ISNUMBER(#REF!)),SUM(#REF!,#REF!),"")</f>
        <v/>
      </c>
      <c r="FM36" s="138" t="str">
        <f>IF(OR(ISNUMBER(#REF!),ISNUMBER(#REF!)),SUM(#REF!,#REF!),"")</f>
        <v/>
      </c>
      <c r="FN36" s="138" t="str">
        <f>IF(OR(ISNUMBER(#REF!),ISNUMBER(#REF!)),SUM(#REF!,#REF!),"")</f>
        <v/>
      </c>
      <c r="FO36" s="138" t="str">
        <f>IF(OR(ISNUMBER(#REF!),ISNUMBER(#REF!)),SUM(#REF!,#REF!),"")</f>
        <v/>
      </c>
      <c r="FP36" s="138" t="str">
        <f>IF(OR(ISNUMBER(#REF!),ISNUMBER(#REF!)),SUM(#REF!,#REF!),"")</f>
        <v/>
      </c>
      <c r="FQ36" s="138" t="str">
        <f>IF(OR(ISNUMBER(#REF!),ISNUMBER(#REF!)),SUM(#REF!,#REF!),"")</f>
        <v/>
      </c>
      <c r="FR36" s="138" t="str">
        <f>IF(OR(ISNUMBER(#REF!),ISNUMBER(#REF!)),SUM(#REF!,#REF!),"")</f>
        <v/>
      </c>
      <c r="FS36" s="138" t="str">
        <f>IF(OR(ISNUMBER(#REF!),ISNUMBER(#REF!)),SUM(#REF!,#REF!),"")</f>
        <v/>
      </c>
      <c r="FT36" s="138" t="str">
        <f>IF(OR(ISNUMBER(#REF!),ISNUMBER(#REF!)),SUM(#REF!,#REF!),"")</f>
        <v/>
      </c>
      <c r="FU36" s="138" t="str">
        <f>IF(OR(ISNUMBER(#REF!),ISNUMBER(#REF!)),SUM(#REF!,#REF!),"")</f>
        <v/>
      </c>
      <c r="FV36" s="138" t="str">
        <f>IF(OR(ISNUMBER(#REF!),ISNUMBER(#REF!)),SUM(#REF!,#REF!),"")</f>
        <v/>
      </c>
      <c r="FW36" s="138" t="str">
        <f>IF(OR(ISNUMBER(#REF!),ISNUMBER(#REF!)),SUM(#REF!,#REF!),"")</f>
        <v/>
      </c>
      <c r="FX36" s="138" t="str">
        <f>IF(OR(ISNUMBER(#REF!),ISNUMBER(#REF!)),SUM(#REF!,#REF!),"")</f>
        <v/>
      </c>
      <c r="FY36" s="138" t="str">
        <f>IF(OR(ISNUMBER(#REF!),ISNUMBER(#REF!)),SUM(#REF!,#REF!),"")</f>
        <v/>
      </c>
      <c r="FZ36" s="138" t="str">
        <f>IF(OR(ISNUMBER(#REF!),ISNUMBER(#REF!)),SUM(#REF!,#REF!),"")</f>
        <v/>
      </c>
      <c r="GA36" s="138" t="str">
        <f>IF(OR(ISNUMBER(#REF!),ISNUMBER(#REF!)),SUM(#REF!,#REF!),"")</f>
        <v/>
      </c>
      <c r="GB36" s="138" t="str">
        <f>IF(OR(ISNUMBER(#REF!),ISNUMBER(#REF!)),SUM(#REF!,#REF!),"")</f>
        <v/>
      </c>
      <c r="GC36" s="138" t="str">
        <f>IF(OR(ISNUMBER(#REF!),ISNUMBER(#REF!)),SUM(#REF!,#REF!),"")</f>
        <v/>
      </c>
      <c r="GD36" s="138" t="str">
        <f>IF(OR(ISNUMBER(#REF!),ISNUMBER(#REF!)),SUM(#REF!,#REF!),"")</f>
        <v/>
      </c>
      <c r="GE36" s="138" t="str">
        <f>IF(OR(ISNUMBER(#REF!),ISNUMBER(#REF!)),SUM(#REF!,#REF!),"")</f>
        <v/>
      </c>
      <c r="GF36" s="138" t="str">
        <f>IF(OR(ISNUMBER(#REF!),ISNUMBER(#REF!)),SUM(#REF!,#REF!),"")</f>
        <v/>
      </c>
      <c r="GG36" s="138" t="str">
        <f>IF(OR(ISNUMBER(#REF!),ISNUMBER(#REF!)),SUM(#REF!,#REF!),"")</f>
        <v/>
      </c>
      <c r="GH36" s="138" t="str">
        <f>IF(OR(ISNUMBER(#REF!),ISNUMBER(#REF!)),SUM(#REF!,#REF!),"")</f>
        <v/>
      </c>
      <c r="GI36" s="138" t="str">
        <f>IF(OR(ISNUMBER(#REF!),ISNUMBER(#REF!)),SUM(#REF!,#REF!),"")</f>
        <v/>
      </c>
      <c r="GJ36" s="138" t="str">
        <f>IF(OR(ISNUMBER(#REF!),ISNUMBER(#REF!)),SUM(#REF!,#REF!),"")</f>
        <v/>
      </c>
      <c r="GK36" s="138" t="str">
        <f>IF(OR(ISNUMBER(#REF!),ISNUMBER(#REF!)),SUM(#REF!,#REF!),"")</f>
        <v/>
      </c>
      <c r="GL36" s="138" t="str">
        <f>IF(OR(ISNUMBER(#REF!),ISNUMBER(#REF!)),SUM(#REF!,#REF!),"")</f>
        <v/>
      </c>
      <c r="GM36" s="138" t="str">
        <f>IF(OR(ISNUMBER(#REF!),ISNUMBER(#REF!)),SUM(#REF!,#REF!),"")</f>
        <v/>
      </c>
      <c r="GN36" s="138" t="str">
        <f>IF(OR(ISNUMBER(#REF!),ISNUMBER(#REF!)),SUM(#REF!,#REF!),"")</f>
        <v/>
      </c>
      <c r="GO36" s="138" t="str">
        <f>IF(OR(ISNUMBER(#REF!),ISNUMBER(#REF!)),SUM(#REF!,#REF!),"")</f>
        <v/>
      </c>
      <c r="GP36" s="138" t="str">
        <f>IF(OR(ISNUMBER(#REF!),ISNUMBER(#REF!)),SUM(#REF!,#REF!),"")</f>
        <v/>
      </c>
      <c r="GQ36" s="138" t="str">
        <f>IF(OR(ISNUMBER(#REF!),ISNUMBER(#REF!)),SUM(#REF!,#REF!),"")</f>
        <v/>
      </c>
      <c r="GR36" s="138" t="str">
        <f>IF(OR(ISNUMBER(#REF!),ISNUMBER(#REF!)),SUM(#REF!,#REF!),"")</f>
        <v/>
      </c>
      <c r="GS36" s="138" t="str">
        <f>IF(OR(ISNUMBER(#REF!),ISNUMBER(#REF!)),SUM(#REF!,#REF!),"")</f>
        <v/>
      </c>
      <c r="GT36" s="138" t="str">
        <f>IF(OR(ISNUMBER(#REF!),ISNUMBER(#REF!)),SUM(#REF!,#REF!),"")</f>
        <v/>
      </c>
      <c r="GU36" s="138" t="str">
        <f>IF(OR(ISNUMBER(#REF!),ISNUMBER(#REF!)),SUM(#REF!,#REF!),"")</f>
        <v/>
      </c>
      <c r="GV36" s="138" t="str">
        <f>IF(OR(ISNUMBER(#REF!),ISNUMBER(#REF!)),SUM(#REF!,#REF!),"")</f>
        <v/>
      </c>
      <c r="GW36" s="138" t="str">
        <f>IF(OR(ISNUMBER(#REF!),ISNUMBER(#REF!)),SUM(#REF!,#REF!),"")</f>
        <v/>
      </c>
      <c r="GX36" s="138" t="str">
        <f>IF(OR(ISNUMBER(#REF!),ISNUMBER(#REF!)),SUM(#REF!,#REF!),"")</f>
        <v/>
      </c>
      <c r="GY36" s="138" t="str">
        <f>IF(OR(ISNUMBER(#REF!),ISNUMBER(#REF!)),SUM(#REF!,#REF!),"")</f>
        <v/>
      </c>
      <c r="GZ36" s="138" t="str">
        <f>IF(OR(ISNUMBER(#REF!),ISNUMBER(#REF!)),SUM(#REF!,#REF!),"")</f>
        <v/>
      </c>
      <c r="HA36" s="138" t="str">
        <f>IF(OR(ISNUMBER(#REF!),ISNUMBER(#REF!)),SUM(#REF!,#REF!),"")</f>
        <v/>
      </c>
      <c r="HB36" s="138" t="str">
        <f>IF(OR(ISNUMBER(#REF!),ISNUMBER(#REF!)),SUM(#REF!,#REF!),"")</f>
        <v/>
      </c>
      <c r="HC36" s="138" t="str">
        <f>IF(OR(ISNUMBER(#REF!),ISNUMBER(#REF!)),SUM(#REF!,#REF!),"")</f>
        <v/>
      </c>
      <c r="HD36" s="138" t="str">
        <f>IF(OR(ISNUMBER(#REF!),ISNUMBER(#REF!)),SUM(#REF!,#REF!),"")</f>
        <v/>
      </c>
      <c r="HE36" s="138" t="str">
        <f>IF(OR(ISNUMBER(#REF!),ISNUMBER(#REF!)),SUM(#REF!,#REF!),"")</f>
        <v/>
      </c>
      <c r="HF36" s="138" t="str">
        <f>IF(OR(ISNUMBER(#REF!),ISNUMBER(#REF!)),SUM(#REF!,#REF!),"")</f>
        <v/>
      </c>
      <c r="HG36" s="138" t="str">
        <f>IF(OR(ISNUMBER(#REF!),ISNUMBER(#REF!)),SUM(#REF!,#REF!),"")</f>
        <v/>
      </c>
      <c r="HH36" s="138" t="str">
        <f>IF(OR(ISNUMBER(#REF!),ISNUMBER(#REF!)),SUM(#REF!,#REF!),"")</f>
        <v/>
      </c>
      <c r="HI36" s="138" t="str">
        <f>IF(OR(ISNUMBER(#REF!),ISNUMBER(#REF!)),SUM(#REF!,#REF!),"")</f>
        <v/>
      </c>
      <c r="HJ36" s="138" t="str">
        <f>IF(OR(ISNUMBER(#REF!),ISNUMBER(#REF!)),SUM(#REF!,#REF!),"")</f>
        <v/>
      </c>
      <c r="HK36" s="138" t="str">
        <f>IF(OR(ISNUMBER(#REF!),ISNUMBER(#REF!)),SUM(#REF!,#REF!),"")</f>
        <v/>
      </c>
      <c r="HL36" s="138" t="str">
        <f>IF(OR(ISNUMBER(#REF!),ISNUMBER(#REF!)),SUM(#REF!,#REF!),"")</f>
        <v/>
      </c>
      <c r="HM36" s="138" t="str">
        <f>IF(OR(ISNUMBER(#REF!),ISNUMBER(#REF!)),SUM(#REF!,#REF!),"")</f>
        <v/>
      </c>
      <c r="HN36" s="138" t="str">
        <f>IF(OR(ISNUMBER(#REF!),ISNUMBER(#REF!)),SUM(#REF!,#REF!),"")</f>
        <v/>
      </c>
      <c r="HO36" s="138" t="str">
        <f>IF(OR(ISNUMBER(#REF!),ISNUMBER(#REF!)),SUM(#REF!,#REF!),"")</f>
        <v/>
      </c>
      <c r="HP36" s="138" t="str">
        <f>IF(OR(ISNUMBER(#REF!),ISNUMBER(#REF!)),SUM(#REF!,#REF!),"")</f>
        <v/>
      </c>
      <c r="HQ36" s="138" t="str">
        <f>IF(OR(ISNUMBER(#REF!),ISNUMBER(#REF!)),SUM(#REF!,#REF!),"")</f>
        <v/>
      </c>
      <c r="HR36" s="138" t="str">
        <f>IF(OR(ISNUMBER(#REF!),ISNUMBER(#REF!)),SUM(#REF!,#REF!),"")</f>
        <v/>
      </c>
      <c r="HS36" s="138" t="str">
        <f>IF(OR(ISNUMBER(#REF!),ISNUMBER(#REF!)),SUM(#REF!,#REF!),"")</f>
        <v/>
      </c>
      <c r="HT36" s="138" t="str">
        <f>IF(OR(ISNUMBER(#REF!),ISNUMBER(#REF!)),SUM(#REF!,#REF!),"")</f>
        <v/>
      </c>
      <c r="HU36" s="138" t="str">
        <f>IF(OR(ISNUMBER(#REF!),ISNUMBER(#REF!)),SUM(#REF!,#REF!),"")</f>
        <v/>
      </c>
      <c r="HV36" s="138" t="str">
        <f>IF(OR(ISNUMBER(#REF!),ISNUMBER(#REF!)),SUM(#REF!,#REF!),"")</f>
        <v/>
      </c>
      <c r="HW36" s="138" t="str">
        <f>IF(OR(ISNUMBER(#REF!),ISNUMBER(#REF!)),SUM(#REF!,#REF!),"")</f>
        <v/>
      </c>
      <c r="HX36" s="138" t="str">
        <f>IF(OR(ISNUMBER(#REF!),ISNUMBER(#REF!)),SUM(#REF!,#REF!),"")</f>
        <v/>
      </c>
      <c r="HY36" s="138" t="str">
        <f>IF(OR(ISNUMBER(#REF!),ISNUMBER(#REF!)),SUM(#REF!,#REF!),"")</f>
        <v/>
      </c>
      <c r="HZ36" s="138" t="str">
        <f>IF(OR(ISNUMBER(#REF!),ISNUMBER(#REF!)),SUM(#REF!,#REF!),"")</f>
        <v/>
      </c>
      <c r="IA36" s="138" t="str">
        <f>IF(OR(ISNUMBER(#REF!),ISNUMBER(#REF!)),SUM(#REF!,#REF!),"")</f>
        <v/>
      </c>
      <c r="IB36" s="138" t="str">
        <f>IF(OR(ISNUMBER(#REF!),ISNUMBER(#REF!)),SUM(#REF!,#REF!),"")</f>
        <v/>
      </c>
      <c r="IC36" s="138" t="str">
        <f>IF(OR(ISNUMBER(#REF!),ISNUMBER(#REF!)),SUM(#REF!,#REF!),"")</f>
        <v/>
      </c>
      <c r="ID36" s="138" t="str">
        <f>IF(OR(ISNUMBER(#REF!),ISNUMBER(#REF!)),SUM(#REF!,#REF!),"")</f>
        <v/>
      </c>
      <c r="IE36" s="138" t="str">
        <f>IF(OR(ISNUMBER(#REF!),ISNUMBER(#REF!)),SUM(#REF!,#REF!),"")</f>
        <v/>
      </c>
      <c r="IF36" s="138" t="str">
        <f>IF(OR(ISNUMBER(#REF!),ISNUMBER(#REF!)),SUM(#REF!,#REF!),"")</f>
        <v/>
      </c>
      <c r="IG36" s="138" t="str">
        <f>IF(OR(ISNUMBER(#REF!),ISNUMBER(#REF!)),SUM(#REF!,#REF!),"")</f>
        <v/>
      </c>
      <c r="IH36" s="138" t="str">
        <f>IF(OR(ISNUMBER(#REF!),ISNUMBER(#REF!)),SUM(#REF!,#REF!),"")</f>
        <v/>
      </c>
      <c r="II36" s="138" t="str">
        <f>IF(OR(ISNUMBER(#REF!),ISNUMBER(#REF!)),SUM(#REF!,#REF!),"")</f>
        <v/>
      </c>
      <c r="IJ36" s="138" t="str">
        <f>IF(OR(ISNUMBER(#REF!),ISNUMBER(#REF!)),SUM(#REF!,#REF!),"")</f>
        <v/>
      </c>
      <c r="IK36" s="138" t="str">
        <f>IF(OR(ISNUMBER(#REF!),ISNUMBER(#REF!)),SUM(#REF!,#REF!),"")</f>
        <v/>
      </c>
      <c r="IL36" s="138" t="str">
        <f>IF(OR(ISNUMBER(#REF!),ISNUMBER(#REF!)),SUM(#REF!,#REF!),"")</f>
        <v/>
      </c>
      <c r="IM36" s="138" t="str">
        <f>IF(OR(ISNUMBER(#REF!),ISNUMBER(#REF!)),SUM(#REF!,#REF!),"")</f>
        <v/>
      </c>
      <c r="IN36" s="138" t="str">
        <f>IF(OR(ISNUMBER(#REF!),ISNUMBER(#REF!)),SUM(#REF!,#REF!),"")</f>
        <v/>
      </c>
      <c r="IO36" s="138" t="str">
        <f>IF(OR(ISNUMBER(#REF!),ISNUMBER(#REF!)),SUM(#REF!,#REF!),"")</f>
        <v/>
      </c>
      <c r="IP36" s="138" t="str">
        <f>IF(OR(ISNUMBER(#REF!),ISNUMBER(#REF!)),SUM(#REF!,#REF!),"")</f>
        <v/>
      </c>
      <c r="IQ36" s="138" t="str">
        <f>IF(OR(ISNUMBER(#REF!),ISNUMBER(#REF!)),SUM(#REF!,#REF!),"")</f>
        <v/>
      </c>
      <c r="IR36" s="138" t="str">
        <f>IF(OR(ISNUMBER(#REF!),ISNUMBER(#REF!)),SUM(#REF!,#REF!),"")</f>
        <v/>
      </c>
      <c r="IS36" s="138" t="str">
        <f>IF(OR(ISNUMBER(#REF!),ISNUMBER(#REF!)),SUM(#REF!,#REF!),"")</f>
        <v/>
      </c>
      <c r="IT36" s="138" t="str">
        <f>IF(OR(ISNUMBER(#REF!),ISNUMBER(#REF!)),SUM(#REF!,#REF!),"")</f>
        <v/>
      </c>
      <c r="IU36" s="138" t="str">
        <f>IF(OR(ISNUMBER(#REF!),ISNUMBER(#REF!)),SUM(#REF!,#REF!),"")</f>
        <v/>
      </c>
      <c r="IV36" s="138" t="str">
        <f>IF(OR(ISNUMBER(#REF!),ISNUMBER(#REF!)),SUM(#REF!,#REF!),"")</f>
        <v/>
      </c>
      <c r="IW36" s="138" t="str">
        <f>IF(OR(ISNUMBER(#REF!),ISNUMBER(#REF!)),SUM(#REF!,#REF!),"")</f>
        <v/>
      </c>
      <c r="IX36" s="138" t="str">
        <f>IF(OR(ISNUMBER(#REF!),ISNUMBER(#REF!)),SUM(#REF!,#REF!),"")</f>
        <v/>
      </c>
      <c r="IY36" s="138" t="str">
        <f>IF(OR(ISNUMBER(#REF!),ISNUMBER(#REF!)),SUM(#REF!,#REF!),"")</f>
        <v/>
      </c>
      <c r="IZ36" s="138" t="str">
        <f>IF(OR(ISNUMBER(#REF!),ISNUMBER(#REF!)),SUM(#REF!,#REF!),"")</f>
        <v/>
      </c>
      <c r="JA36" s="138" t="str">
        <f>IF(OR(ISNUMBER(#REF!),ISNUMBER(#REF!)),SUM(#REF!,#REF!),"")</f>
        <v/>
      </c>
      <c r="JB36" s="138" t="str">
        <f>IF(OR(ISNUMBER(#REF!),ISNUMBER(#REF!)),SUM(#REF!,#REF!),"")</f>
        <v/>
      </c>
      <c r="JC36" s="138" t="str">
        <f>IF(OR(ISNUMBER(#REF!),ISNUMBER(#REF!)),SUM(#REF!,#REF!),"")</f>
        <v/>
      </c>
      <c r="JD36" s="138" t="str">
        <f>IF(OR(ISNUMBER(#REF!),ISNUMBER(#REF!)),SUM(#REF!,#REF!),"")</f>
        <v/>
      </c>
      <c r="JE36" s="138" t="str">
        <f>IF(OR(ISNUMBER(#REF!),ISNUMBER(#REF!)),SUM(#REF!,#REF!),"")</f>
        <v/>
      </c>
      <c r="JF36" s="138" t="str">
        <f>IF(OR(ISNUMBER(#REF!),ISNUMBER(#REF!)),SUM(#REF!,#REF!),"")</f>
        <v/>
      </c>
      <c r="JG36" s="138" t="str">
        <f>IF(OR(ISNUMBER(#REF!),ISNUMBER(#REF!)),SUM(#REF!,#REF!),"")</f>
        <v/>
      </c>
      <c r="JH36" s="138" t="str">
        <f>IF(OR(ISNUMBER(#REF!),ISNUMBER(#REF!)),SUM(#REF!,#REF!),"")</f>
        <v/>
      </c>
      <c r="JI36" s="138" t="str">
        <f>IF(OR(ISNUMBER(#REF!),ISNUMBER(#REF!)),SUM(#REF!,#REF!),"")</f>
        <v/>
      </c>
      <c r="JJ36" s="138" t="str">
        <f>IF(OR(ISNUMBER(#REF!),ISNUMBER(#REF!)),SUM(#REF!,#REF!),"")</f>
        <v/>
      </c>
      <c r="JK36" s="138" t="str">
        <f>IF(OR(ISNUMBER(#REF!),ISNUMBER(#REF!)),SUM(#REF!,#REF!),"")</f>
        <v/>
      </c>
      <c r="JL36" s="138" t="str">
        <f>IF(OR(ISNUMBER(#REF!),ISNUMBER(#REF!)),SUM(#REF!,#REF!),"")</f>
        <v/>
      </c>
      <c r="JM36" s="138" t="str">
        <f>IF(OR(ISNUMBER(#REF!),ISNUMBER(#REF!)),SUM(#REF!,#REF!),"")</f>
        <v/>
      </c>
      <c r="JN36" s="138" t="str">
        <f>IF(OR(ISNUMBER(#REF!),ISNUMBER(#REF!)),SUM(#REF!,#REF!),"")</f>
        <v/>
      </c>
      <c r="JO36" s="138" t="str">
        <f>IF(OR(ISNUMBER(#REF!),ISNUMBER(#REF!)),SUM(#REF!,#REF!),"")</f>
        <v/>
      </c>
      <c r="JP36" s="138" t="str">
        <f>IF(OR(ISNUMBER(#REF!),ISNUMBER(#REF!)),SUM(#REF!,#REF!),"")</f>
        <v/>
      </c>
      <c r="JQ36" s="138" t="str">
        <f>IF(OR(ISNUMBER(#REF!),ISNUMBER(#REF!)),SUM(#REF!,#REF!),"")</f>
        <v/>
      </c>
      <c r="JR36" s="138" t="str">
        <f>IF(OR(ISNUMBER(#REF!),ISNUMBER(#REF!)),SUM(#REF!,#REF!),"")</f>
        <v/>
      </c>
      <c r="JS36" s="138" t="str">
        <f>IF(OR(ISNUMBER(#REF!),ISNUMBER(#REF!)),SUM(#REF!,#REF!),"")</f>
        <v/>
      </c>
      <c r="JT36" s="138" t="str">
        <f>IF(OR(ISNUMBER(#REF!),ISNUMBER(#REF!)),SUM(#REF!,#REF!),"")</f>
        <v/>
      </c>
      <c r="JU36" s="138" t="str">
        <f>IF(OR(ISNUMBER(#REF!),ISNUMBER(#REF!)),SUM(#REF!,#REF!),"")</f>
        <v/>
      </c>
      <c r="JV36" s="138" t="str">
        <f>IF(OR(ISNUMBER(#REF!),ISNUMBER(#REF!)),SUM(#REF!,#REF!),"")</f>
        <v/>
      </c>
      <c r="JW36" s="138" t="str">
        <f>IF(OR(ISNUMBER(#REF!),ISNUMBER(#REF!)),SUM(#REF!,#REF!),"")</f>
        <v/>
      </c>
      <c r="JX36" s="138" t="str">
        <f>IF(OR(ISNUMBER(#REF!),ISNUMBER(#REF!)),SUM(#REF!,#REF!),"")</f>
        <v/>
      </c>
      <c r="JY36" s="138" t="str">
        <f>IF(OR(ISNUMBER(#REF!),ISNUMBER(#REF!)),SUM(#REF!,#REF!),"")</f>
        <v/>
      </c>
      <c r="JZ36" s="138" t="str">
        <f>IF(OR(ISNUMBER(#REF!),ISNUMBER(#REF!)),SUM(#REF!,#REF!),"")</f>
        <v/>
      </c>
      <c r="KA36" s="138" t="str">
        <f>IF(OR(ISNUMBER(#REF!),ISNUMBER(#REF!)),SUM(#REF!,#REF!),"")</f>
        <v/>
      </c>
      <c r="KB36" s="138" t="str">
        <f>IF(OR(ISNUMBER(#REF!),ISNUMBER(#REF!)),SUM(#REF!,#REF!),"")</f>
        <v/>
      </c>
      <c r="KC36" s="138" t="str">
        <f>IF(OR(ISNUMBER(#REF!),ISNUMBER(#REF!)),SUM(#REF!,#REF!),"")</f>
        <v/>
      </c>
      <c r="KD36" s="138" t="str">
        <f>IF(OR(ISNUMBER(#REF!),ISNUMBER(#REF!)),SUM(#REF!,#REF!),"")</f>
        <v/>
      </c>
      <c r="KE36" s="138" t="str">
        <f>IF(OR(ISNUMBER(#REF!),ISNUMBER(#REF!)),SUM(#REF!,#REF!),"")</f>
        <v/>
      </c>
      <c r="KF36" s="138" t="str">
        <f>IF(OR(ISNUMBER(#REF!),ISNUMBER(#REF!)),SUM(#REF!,#REF!),"")</f>
        <v/>
      </c>
      <c r="KG36" s="138" t="str">
        <f>IF(OR(ISNUMBER(#REF!),ISNUMBER(#REF!)),SUM(#REF!,#REF!),"")</f>
        <v/>
      </c>
      <c r="KH36" s="138" t="str">
        <f>IF(OR(ISNUMBER(#REF!),ISNUMBER(#REF!)),SUM(#REF!,#REF!),"")</f>
        <v/>
      </c>
      <c r="KI36" s="138" t="str">
        <f>IF(OR(ISNUMBER(#REF!),ISNUMBER(#REF!)),SUM(#REF!,#REF!),"")</f>
        <v/>
      </c>
      <c r="KJ36" s="138" t="str">
        <f>IF(OR(ISNUMBER(#REF!),ISNUMBER(#REF!)),SUM(#REF!,#REF!),"")</f>
        <v/>
      </c>
      <c r="KK36" s="138" t="str">
        <f>IF(OR(ISNUMBER(#REF!),ISNUMBER(#REF!)),SUM(#REF!,#REF!),"")</f>
        <v/>
      </c>
      <c r="KL36" s="138" t="str">
        <f>IF(OR(ISNUMBER(#REF!),ISNUMBER(#REF!)),SUM(#REF!,#REF!),"")</f>
        <v/>
      </c>
      <c r="KM36" s="138" t="str">
        <f>IF(OR(ISNUMBER(#REF!),ISNUMBER(#REF!)),SUM(#REF!,#REF!),"")</f>
        <v/>
      </c>
      <c r="KN36" s="138" t="str">
        <f>IF(OR(ISNUMBER(#REF!),ISNUMBER(#REF!)),SUM(#REF!,#REF!),"")</f>
        <v/>
      </c>
      <c r="KO36" s="138" t="str">
        <f>IF(OR(ISNUMBER(#REF!),ISNUMBER(#REF!)),SUM(#REF!,#REF!),"")</f>
        <v/>
      </c>
      <c r="KP36" s="138" t="str">
        <f>IF(OR(ISNUMBER(#REF!),ISNUMBER(#REF!)),SUM(#REF!,#REF!),"")</f>
        <v/>
      </c>
      <c r="KQ36" s="138" t="str">
        <f>IF(OR(ISNUMBER(#REF!),ISNUMBER(#REF!)),SUM(#REF!,#REF!),"")</f>
        <v/>
      </c>
      <c r="KR36" s="138" t="str">
        <f>IF(OR(ISNUMBER(#REF!),ISNUMBER(#REF!)),SUM(#REF!,#REF!),"")</f>
        <v/>
      </c>
      <c r="KS36" s="138" t="str">
        <f>IF(OR(ISNUMBER(#REF!),ISNUMBER(#REF!)),SUM(#REF!,#REF!),"")</f>
        <v/>
      </c>
      <c r="KT36" s="138" t="str">
        <f>IF(OR(ISNUMBER(#REF!),ISNUMBER(#REF!)),SUM(#REF!,#REF!),"")</f>
        <v/>
      </c>
      <c r="KU36" s="138" t="str">
        <f>IF(OR(ISNUMBER(#REF!),ISNUMBER(#REF!)),SUM(#REF!,#REF!),"")</f>
        <v/>
      </c>
      <c r="KV36" s="138" t="str">
        <f>IF(OR(ISNUMBER(#REF!),ISNUMBER(#REF!)),SUM(#REF!,#REF!),"")</f>
        <v/>
      </c>
      <c r="KW36" s="138" t="str">
        <f>IF(OR(ISNUMBER(#REF!),ISNUMBER(#REF!)),SUM(#REF!,#REF!),"")</f>
        <v/>
      </c>
      <c r="KX36" s="138" t="str">
        <f>IF(OR(ISNUMBER(#REF!),ISNUMBER(#REF!)),SUM(#REF!,#REF!),"")</f>
        <v/>
      </c>
      <c r="KY36" s="138" t="str">
        <f>IF(OR(ISNUMBER(#REF!),ISNUMBER(#REF!)),SUM(#REF!,#REF!),"")</f>
        <v/>
      </c>
      <c r="KZ36" s="138" t="str">
        <f>IF(OR(ISNUMBER(#REF!),ISNUMBER(#REF!)),SUM(#REF!,#REF!),"")</f>
        <v/>
      </c>
      <c r="LA36" s="138" t="str">
        <f>IF(OR(ISNUMBER(#REF!),ISNUMBER(#REF!)),SUM(#REF!,#REF!),"")</f>
        <v/>
      </c>
      <c r="LB36" s="138" t="str">
        <f>IF(OR(ISNUMBER(#REF!),ISNUMBER(#REF!)),SUM(#REF!,#REF!),"")</f>
        <v/>
      </c>
      <c r="LC36" s="138" t="str">
        <f>IF(OR(ISNUMBER(#REF!),ISNUMBER(#REF!)),SUM(#REF!,#REF!),"")</f>
        <v/>
      </c>
      <c r="LD36" s="138" t="str">
        <f>IF(OR(ISNUMBER(#REF!),ISNUMBER(#REF!)),SUM(#REF!,#REF!),"")</f>
        <v/>
      </c>
      <c r="LE36" s="138" t="str">
        <f>IF(OR(ISNUMBER(#REF!),ISNUMBER(#REF!)),SUM(#REF!,#REF!),"")</f>
        <v/>
      </c>
      <c r="LF36" s="138" t="str">
        <f>IF(OR(ISNUMBER(#REF!),ISNUMBER(#REF!)),SUM(#REF!,#REF!),"")</f>
        <v/>
      </c>
      <c r="LG36" s="138" t="str">
        <f>IF(OR(ISNUMBER(#REF!),ISNUMBER(#REF!)),SUM(#REF!,#REF!),"")</f>
        <v/>
      </c>
      <c r="LH36" s="138" t="str">
        <f>IF(OR(ISNUMBER(#REF!),ISNUMBER(#REF!)),SUM(#REF!,#REF!),"")</f>
        <v/>
      </c>
      <c r="LI36" s="138" t="str">
        <f>IF(OR(ISNUMBER(#REF!),ISNUMBER(#REF!)),SUM(#REF!,#REF!),"")</f>
        <v/>
      </c>
      <c r="LJ36" s="138" t="str">
        <f>IF(OR(ISNUMBER(#REF!),ISNUMBER(#REF!)),SUM(#REF!,#REF!),"")</f>
        <v/>
      </c>
      <c r="LK36" s="138" t="str">
        <f>IF(OR(ISNUMBER(#REF!),ISNUMBER(#REF!)),SUM(#REF!,#REF!),"")</f>
        <v/>
      </c>
      <c r="LL36" s="138" t="str">
        <f>IF(OR(ISNUMBER(#REF!),ISNUMBER(#REF!)),SUM(#REF!,#REF!),"")</f>
        <v/>
      </c>
      <c r="LM36" s="138" t="str">
        <f>IF(OR(ISNUMBER(#REF!),ISNUMBER(#REF!)),SUM(#REF!,#REF!),"")</f>
        <v/>
      </c>
      <c r="LN36" s="138" t="str">
        <f>IF(OR(ISNUMBER(#REF!),ISNUMBER(#REF!)),SUM(#REF!,#REF!),"")</f>
        <v/>
      </c>
      <c r="LO36" s="138" t="str">
        <f>IF(OR(ISNUMBER(#REF!),ISNUMBER(#REF!)),SUM(#REF!,#REF!),"")</f>
        <v/>
      </c>
      <c r="LP36" s="138" t="str">
        <f>IF(OR(ISNUMBER(#REF!),ISNUMBER(#REF!)),SUM(#REF!,#REF!),"")</f>
        <v/>
      </c>
      <c r="LQ36" s="138" t="str">
        <f>IF(OR(ISNUMBER(#REF!),ISNUMBER(#REF!)),SUM(#REF!,#REF!),"")</f>
        <v/>
      </c>
      <c r="LR36" s="138" t="str">
        <f>IF(OR(ISNUMBER(#REF!),ISNUMBER(#REF!)),SUM(#REF!,#REF!),"")</f>
        <v/>
      </c>
      <c r="LS36" s="138" t="str">
        <f>IF(OR(ISNUMBER(#REF!),ISNUMBER(#REF!)),SUM(#REF!,#REF!),"")</f>
        <v/>
      </c>
      <c r="LT36" s="138" t="str">
        <f>IF(OR(ISNUMBER(#REF!),ISNUMBER(#REF!)),SUM(#REF!,#REF!),"")</f>
        <v/>
      </c>
      <c r="LU36" s="138" t="str">
        <f>IF(OR(ISNUMBER(#REF!),ISNUMBER(#REF!)),SUM(#REF!,#REF!),"")</f>
        <v/>
      </c>
      <c r="LV36" s="138" t="str">
        <f>IF(OR(ISNUMBER(#REF!),ISNUMBER(#REF!)),SUM(#REF!,#REF!),"")</f>
        <v/>
      </c>
      <c r="LW36" s="138" t="str">
        <f>IF(OR(ISNUMBER(#REF!),ISNUMBER(#REF!)),SUM(#REF!,#REF!),"")</f>
        <v/>
      </c>
      <c r="LX36" s="138" t="str">
        <f>IF(OR(ISNUMBER(#REF!),ISNUMBER(#REF!)),SUM(#REF!,#REF!),"")</f>
        <v/>
      </c>
      <c r="LY36" s="138" t="str">
        <f>IF(OR(ISNUMBER(#REF!),ISNUMBER(#REF!)),SUM(#REF!,#REF!),"")</f>
        <v/>
      </c>
      <c r="LZ36" s="138" t="str">
        <f>IF(OR(ISNUMBER(#REF!),ISNUMBER(#REF!)),SUM(#REF!,#REF!),"")</f>
        <v/>
      </c>
      <c r="MA36" s="138" t="str">
        <f>IF(OR(ISNUMBER(#REF!),ISNUMBER(#REF!)),SUM(#REF!,#REF!),"")</f>
        <v/>
      </c>
      <c r="MB36" s="138" t="str">
        <f>IF(OR(ISNUMBER(#REF!),ISNUMBER(#REF!)),SUM(#REF!,#REF!),"")</f>
        <v/>
      </c>
      <c r="MC36" s="138" t="str">
        <f>IF(OR(ISNUMBER(#REF!),ISNUMBER(#REF!)),SUM(#REF!,#REF!),"")</f>
        <v/>
      </c>
      <c r="MD36" s="138" t="str">
        <f>IF(OR(ISNUMBER(#REF!),ISNUMBER(#REF!)),SUM(#REF!,#REF!),"")</f>
        <v/>
      </c>
      <c r="ME36" s="138" t="str">
        <f>IF(OR(ISNUMBER(#REF!),ISNUMBER(#REF!)),SUM(#REF!,#REF!),"")</f>
        <v/>
      </c>
      <c r="MF36" s="138" t="str">
        <f>IF(OR(ISNUMBER(#REF!),ISNUMBER(#REF!)),SUM(#REF!,#REF!),"")</f>
        <v/>
      </c>
      <c r="MG36" s="138" t="str">
        <f>IF(OR(ISNUMBER(#REF!),ISNUMBER(#REF!)),SUM(#REF!,#REF!),"")</f>
        <v/>
      </c>
      <c r="MH36" s="138" t="str">
        <f>IF(OR(ISNUMBER(#REF!),ISNUMBER(#REF!)),SUM(#REF!,#REF!),"")</f>
        <v/>
      </c>
    </row>
    <row r="37" spans="2:346" x14ac:dyDescent="0.3">
      <c r="B37" s="11" t="s">
        <v>1117</v>
      </c>
      <c r="C37" s="11" t="s">
        <v>1118</v>
      </c>
      <c r="D37" s="186" t="e">
        <f t="shared" si="15"/>
        <v>#N/A</v>
      </c>
      <c r="E37" s="186">
        <f t="shared" si="16"/>
        <v>0</v>
      </c>
      <c r="F37" s="186">
        <f t="shared" si="17"/>
        <v>0</v>
      </c>
      <c r="G37" s="146" t="str">
        <f>IF(OR(ISNUMBER(G20),ISNUMBER(G32)),SUM(G20)-SUM(G32),"")</f>
        <v/>
      </c>
      <c r="H37" s="146" t="str">
        <f t="shared" ref="H37:BS37" si="48">IF(OR(ISNUMBER(H20),ISNUMBER(H32)),SUM(H20)-SUM(H32),"")</f>
        <v/>
      </c>
      <c r="I37" s="146" t="str">
        <f t="shared" si="48"/>
        <v/>
      </c>
      <c r="J37" s="146" t="str">
        <f t="shared" si="48"/>
        <v/>
      </c>
      <c r="K37" s="146" t="str">
        <f t="shared" si="48"/>
        <v/>
      </c>
      <c r="L37" s="146" t="str">
        <f t="shared" si="48"/>
        <v/>
      </c>
      <c r="M37" s="146" t="str">
        <f t="shared" si="48"/>
        <v/>
      </c>
      <c r="N37" s="146" t="str">
        <f t="shared" si="48"/>
        <v/>
      </c>
      <c r="O37" s="146" t="str">
        <f t="shared" si="48"/>
        <v/>
      </c>
      <c r="P37" s="146" t="str">
        <f t="shared" si="48"/>
        <v/>
      </c>
      <c r="Q37" s="146" t="str">
        <f t="shared" si="48"/>
        <v/>
      </c>
      <c r="R37" s="146" t="str">
        <f t="shared" si="48"/>
        <v/>
      </c>
      <c r="S37" s="146" t="str">
        <f t="shared" si="48"/>
        <v/>
      </c>
      <c r="T37" s="146" t="str">
        <f t="shared" si="48"/>
        <v/>
      </c>
      <c r="U37" s="146" t="str">
        <f t="shared" si="48"/>
        <v/>
      </c>
      <c r="V37" s="146" t="str">
        <f t="shared" si="48"/>
        <v/>
      </c>
      <c r="W37" s="146" t="str">
        <f t="shared" si="48"/>
        <v/>
      </c>
      <c r="X37" s="146" t="str">
        <f t="shared" si="48"/>
        <v/>
      </c>
      <c r="Y37" s="146" t="str">
        <f t="shared" si="48"/>
        <v/>
      </c>
      <c r="Z37" s="146" t="str">
        <f t="shared" si="48"/>
        <v/>
      </c>
      <c r="AA37" s="146" t="str">
        <f t="shared" si="48"/>
        <v/>
      </c>
      <c r="AB37" s="146" t="str">
        <f t="shared" si="48"/>
        <v/>
      </c>
      <c r="AC37" s="146" t="str">
        <f t="shared" si="48"/>
        <v/>
      </c>
      <c r="AD37" s="146" t="str">
        <f t="shared" si="48"/>
        <v/>
      </c>
      <c r="AE37" s="146" t="str">
        <f t="shared" si="48"/>
        <v/>
      </c>
      <c r="AF37" s="146" t="str">
        <f t="shared" si="48"/>
        <v/>
      </c>
      <c r="AG37" s="146" t="str">
        <f t="shared" si="48"/>
        <v/>
      </c>
      <c r="AH37" s="146" t="str">
        <f t="shared" si="48"/>
        <v/>
      </c>
      <c r="AI37" s="146" t="str">
        <f t="shared" si="48"/>
        <v/>
      </c>
      <c r="AJ37" s="146" t="str">
        <f t="shared" si="48"/>
        <v/>
      </c>
      <c r="AK37" s="146" t="str">
        <f t="shared" si="48"/>
        <v/>
      </c>
      <c r="AL37" s="146" t="str">
        <f t="shared" si="48"/>
        <v/>
      </c>
      <c r="AM37" s="146" t="str">
        <f t="shared" si="48"/>
        <v/>
      </c>
      <c r="AN37" s="146" t="str">
        <f t="shared" si="48"/>
        <v/>
      </c>
      <c r="AO37" s="146" t="str">
        <f t="shared" si="48"/>
        <v/>
      </c>
      <c r="AP37" s="146" t="str">
        <f t="shared" si="48"/>
        <v/>
      </c>
      <c r="AQ37" s="146" t="str">
        <f t="shared" si="48"/>
        <v/>
      </c>
      <c r="AR37" s="146" t="str">
        <f t="shared" si="48"/>
        <v/>
      </c>
      <c r="AS37" s="146" t="str">
        <f t="shared" si="48"/>
        <v/>
      </c>
      <c r="AT37" s="146" t="str">
        <f t="shared" si="48"/>
        <v/>
      </c>
      <c r="AU37" s="146" t="str">
        <f t="shared" si="48"/>
        <v/>
      </c>
      <c r="AV37" s="146" t="str">
        <f t="shared" si="48"/>
        <v/>
      </c>
      <c r="AW37" s="146" t="str">
        <f t="shared" si="48"/>
        <v/>
      </c>
      <c r="AX37" s="146" t="str">
        <f t="shared" si="48"/>
        <v/>
      </c>
      <c r="AY37" s="146" t="str">
        <f t="shared" si="48"/>
        <v/>
      </c>
      <c r="AZ37" s="146" t="str">
        <f t="shared" si="48"/>
        <v/>
      </c>
      <c r="BA37" s="146" t="str">
        <f t="shared" si="48"/>
        <v/>
      </c>
      <c r="BB37" s="146" t="str">
        <f t="shared" si="48"/>
        <v/>
      </c>
      <c r="BC37" s="146" t="str">
        <f t="shared" si="48"/>
        <v/>
      </c>
      <c r="BD37" s="146" t="str">
        <f t="shared" si="48"/>
        <v/>
      </c>
      <c r="BE37" s="146" t="str">
        <f t="shared" si="48"/>
        <v/>
      </c>
      <c r="BF37" s="146" t="str">
        <f t="shared" si="48"/>
        <v/>
      </c>
      <c r="BG37" s="146" t="str">
        <f t="shared" si="48"/>
        <v/>
      </c>
      <c r="BH37" s="146" t="str">
        <f t="shared" si="48"/>
        <v/>
      </c>
      <c r="BI37" s="146" t="str">
        <f t="shared" si="48"/>
        <v/>
      </c>
      <c r="BJ37" s="146" t="str">
        <f t="shared" si="48"/>
        <v/>
      </c>
      <c r="BK37" s="146" t="str">
        <f t="shared" si="48"/>
        <v/>
      </c>
      <c r="BL37" s="146" t="str">
        <f t="shared" si="48"/>
        <v/>
      </c>
      <c r="BM37" s="146" t="str">
        <f t="shared" si="48"/>
        <v/>
      </c>
      <c r="BN37" s="146" t="str">
        <f t="shared" si="48"/>
        <v/>
      </c>
      <c r="BO37" s="146" t="str">
        <f t="shared" si="48"/>
        <v/>
      </c>
      <c r="BP37" s="146" t="str">
        <f t="shared" si="48"/>
        <v/>
      </c>
      <c r="BQ37" s="146" t="str">
        <f t="shared" si="48"/>
        <v/>
      </c>
      <c r="BR37" s="146" t="str">
        <f t="shared" si="48"/>
        <v/>
      </c>
      <c r="BS37" s="146" t="str">
        <f t="shared" si="48"/>
        <v/>
      </c>
      <c r="BT37" s="146" t="str">
        <f t="shared" ref="BT37:EE37" si="49">IF(OR(ISNUMBER(BT20),ISNUMBER(BT32)),SUM(BT20)-SUM(BT32),"")</f>
        <v/>
      </c>
      <c r="BU37" s="146" t="str">
        <f t="shared" si="49"/>
        <v/>
      </c>
      <c r="BV37" s="146" t="str">
        <f t="shared" si="49"/>
        <v/>
      </c>
      <c r="BW37" s="146" t="str">
        <f t="shared" si="49"/>
        <v/>
      </c>
      <c r="BX37" s="146" t="str">
        <f t="shared" si="49"/>
        <v/>
      </c>
      <c r="BY37" s="146" t="str">
        <f t="shared" si="49"/>
        <v/>
      </c>
      <c r="BZ37" s="146" t="str">
        <f t="shared" si="49"/>
        <v/>
      </c>
      <c r="CA37" s="146" t="str">
        <f t="shared" si="49"/>
        <v/>
      </c>
      <c r="CB37" s="146" t="str">
        <f t="shared" si="49"/>
        <v/>
      </c>
      <c r="CC37" s="146" t="str">
        <f t="shared" si="49"/>
        <v/>
      </c>
      <c r="CD37" s="146" t="str">
        <f t="shared" si="49"/>
        <v/>
      </c>
      <c r="CE37" s="146" t="str">
        <f t="shared" si="49"/>
        <v/>
      </c>
      <c r="CF37" s="146" t="str">
        <f t="shared" si="49"/>
        <v/>
      </c>
      <c r="CG37" s="146" t="str">
        <f t="shared" si="49"/>
        <v/>
      </c>
      <c r="CH37" s="146" t="str">
        <f t="shared" si="49"/>
        <v/>
      </c>
      <c r="CI37" s="146" t="str">
        <f t="shared" si="49"/>
        <v/>
      </c>
      <c r="CJ37" s="146" t="str">
        <f t="shared" si="49"/>
        <v/>
      </c>
      <c r="CK37" s="146" t="str">
        <f t="shared" si="49"/>
        <v/>
      </c>
      <c r="CL37" s="146" t="str">
        <f t="shared" si="49"/>
        <v/>
      </c>
      <c r="CM37" s="146" t="str">
        <f t="shared" si="49"/>
        <v/>
      </c>
      <c r="CN37" s="146" t="str">
        <f t="shared" si="49"/>
        <v/>
      </c>
      <c r="CO37" s="146" t="str">
        <f t="shared" si="49"/>
        <v/>
      </c>
      <c r="CP37" s="146" t="str">
        <f t="shared" si="49"/>
        <v/>
      </c>
      <c r="CQ37" s="146" t="str">
        <f t="shared" si="49"/>
        <v/>
      </c>
      <c r="CR37" s="146" t="str">
        <f t="shared" si="49"/>
        <v/>
      </c>
      <c r="CS37" s="146" t="str">
        <f t="shared" si="49"/>
        <v/>
      </c>
      <c r="CT37" s="146" t="str">
        <f t="shared" si="49"/>
        <v/>
      </c>
      <c r="CU37" s="146" t="str">
        <f t="shared" si="49"/>
        <v/>
      </c>
      <c r="CV37" s="146" t="str">
        <f t="shared" si="49"/>
        <v/>
      </c>
      <c r="CW37" s="146" t="str">
        <f t="shared" si="49"/>
        <v/>
      </c>
      <c r="CX37" s="146" t="str">
        <f t="shared" si="49"/>
        <v/>
      </c>
      <c r="CY37" s="146" t="str">
        <f t="shared" si="49"/>
        <v/>
      </c>
      <c r="CZ37" s="146" t="str">
        <f t="shared" si="49"/>
        <v/>
      </c>
      <c r="DA37" s="146" t="str">
        <f t="shared" si="49"/>
        <v/>
      </c>
      <c r="DB37" s="146" t="str">
        <f t="shared" si="49"/>
        <v/>
      </c>
      <c r="DC37" s="146" t="str">
        <f t="shared" si="49"/>
        <v/>
      </c>
      <c r="DD37" s="146" t="str">
        <f t="shared" si="49"/>
        <v/>
      </c>
      <c r="DE37" s="146" t="str">
        <f t="shared" si="49"/>
        <v/>
      </c>
      <c r="DF37" s="146" t="str">
        <f t="shared" si="49"/>
        <v/>
      </c>
      <c r="DG37" s="146" t="str">
        <f t="shared" si="49"/>
        <v/>
      </c>
      <c r="DH37" s="146" t="str">
        <f t="shared" si="49"/>
        <v/>
      </c>
      <c r="DI37" s="146" t="str">
        <f t="shared" si="49"/>
        <v/>
      </c>
      <c r="DJ37" s="146" t="str">
        <f t="shared" si="49"/>
        <v/>
      </c>
      <c r="DK37" s="146" t="str">
        <f t="shared" si="49"/>
        <v/>
      </c>
      <c r="DL37" s="146" t="str">
        <f t="shared" si="49"/>
        <v/>
      </c>
      <c r="DM37" s="146" t="str">
        <f t="shared" si="49"/>
        <v/>
      </c>
      <c r="DN37" s="146" t="str">
        <f t="shared" si="49"/>
        <v/>
      </c>
      <c r="DO37" s="146" t="str">
        <f t="shared" si="49"/>
        <v/>
      </c>
      <c r="DP37" s="146" t="str">
        <f t="shared" si="49"/>
        <v/>
      </c>
      <c r="DQ37" s="146" t="str">
        <f t="shared" si="49"/>
        <v/>
      </c>
      <c r="DR37" s="146" t="str">
        <f t="shared" si="49"/>
        <v/>
      </c>
      <c r="DS37" s="146" t="str">
        <f t="shared" si="49"/>
        <v/>
      </c>
      <c r="DT37" s="146" t="str">
        <f t="shared" si="49"/>
        <v/>
      </c>
      <c r="DU37" s="146" t="str">
        <f t="shared" si="49"/>
        <v/>
      </c>
      <c r="DV37" s="146" t="str">
        <f t="shared" si="49"/>
        <v/>
      </c>
      <c r="DW37" s="146" t="str">
        <f t="shared" si="49"/>
        <v/>
      </c>
      <c r="DX37" s="146" t="str">
        <f t="shared" si="49"/>
        <v/>
      </c>
      <c r="DY37" s="146" t="str">
        <f t="shared" si="49"/>
        <v/>
      </c>
      <c r="DZ37" s="146" t="str">
        <f t="shared" si="49"/>
        <v/>
      </c>
      <c r="EA37" s="146" t="str">
        <f t="shared" si="49"/>
        <v/>
      </c>
      <c r="EB37" s="146" t="str">
        <f t="shared" si="49"/>
        <v/>
      </c>
      <c r="EC37" s="146" t="str">
        <f t="shared" si="49"/>
        <v/>
      </c>
      <c r="ED37" s="146" t="str">
        <f t="shared" si="49"/>
        <v/>
      </c>
      <c r="EE37" s="146" t="str">
        <f t="shared" si="49"/>
        <v/>
      </c>
      <c r="EF37" s="146" t="str">
        <f t="shared" ref="EF37:GQ37" si="50">IF(OR(ISNUMBER(EF20),ISNUMBER(EF32)),SUM(EF20)-SUM(EF32),"")</f>
        <v/>
      </c>
      <c r="EG37" s="146" t="str">
        <f t="shared" si="50"/>
        <v/>
      </c>
      <c r="EH37" s="146" t="str">
        <f t="shared" si="50"/>
        <v/>
      </c>
      <c r="EI37" s="146" t="str">
        <f t="shared" si="50"/>
        <v/>
      </c>
      <c r="EJ37" s="146" t="str">
        <f t="shared" si="50"/>
        <v/>
      </c>
      <c r="EK37" s="146" t="str">
        <f t="shared" si="50"/>
        <v/>
      </c>
      <c r="EL37" s="146" t="str">
        <f t="shared" si="50"/>
        <v/>
      </c>
      <c r="EM37" s="146" t="str">
        <f t="shared" si="50"/>
        <v/>
      </c>
      <c r="EN37" s="146" t="str">
        <f t="shared" si="50"/>
        <v/>
      </c>
      <c r="EO37" s="146" t="str">
        <f t="shared" si="50"/>
        <v/>
      </c>
      <c r="EP37" s="146" t="str">
        <f t="shared" si="50"/>
        <v/>
      </c>
      <c r="EQ37" s="146" t="str">
        <f t="shared" si="50"/>
        <v/>
      </c>
      <c r="ER37" s="146" t="str">
        <f t="shared" si="50"/>
        <v/>
      </c>
      <c r="ES37" s="146" t="str">
        <f t="shared" si="50"/>
        <v/>
      </c>
      <c r="ET37" s="146" t="str">
        <f t="shared" si="50"/>
        <v/>
      </c>
      <c r="EU37" s="146" t="str">
        <f t="shared" si="50"/>
        <v/>
      </c>
      <c r="EV37" s="146" t="str">
        <f t="shared" si="50"/>
        <v/>
      </c>
      <c r="EW37" s="146" t="str">
        <f t="shared" si="50"/>
        <v/>
      </c>
      <c r="EX37" s="146" t="str">
        <f t="shared" si="50"/>
        <v/>
      </c>
      <c r="EY37" s="146" t="str">
        <f t="shared" si="50"/>
        <v/>
      </c>
      <c r="EZ37" s="146" t="str">
        <f t="shared" si="50"/>
        <v/>
      </c>
      <c r="FA37" s="146" t="str">
        <f t="shared" si="50"/>
        <v/>
      </c>
      <c r="FB37" s="146" t="str">
        <f t="shared" si="50"/>
        <v/>
      </c>
      <c r="FC37" s="146" t="str">
        <f t="shared" si="50"/>
        <v/>
      </c>
      <c r="FD37" s="146" t="str">
        <f t="shared" si="50"/>
        <v/>
      </c>
      <c r="FE37" s="146" t="str">
        <f t="shared" si="50"/>
        <v/>
      </c>
      <c r="FF37" s="146" t="str">
        <f t="shared" si="50"/>
        <v/>
      </c>
      <c r="FG37" s="146" t="str">
        <f t="shared" si="50"/>
        <v/>
      </c>
      <c r="FH37" s="146" t="str">
        <f t="shared" si="50"/>
        <v/>
      </c>
      <c r="FI37" s="146" t="str">
        <f t="shared" si="50"/>
        <v/>
      </c>
      <c r="FJ37" s="146" t="str">
        <f t="shared" si="50"/>
        <v/>
      </c>
      <c r="FK37" s="146" t="str">
        <f t="shared" si="50"/>
        <v/>
      </c>
      <c r="FL37" s="146" t="str">
        <f t="shared" si="50"/>
        <v/>
      </c>
      <c r="FM37" s="146" t="str">
        <f t="shared" si="50"/>
        <v/>
      </c>
      <c r="FN37" s="146" t="str">
        <f t="shared" si="50"/>
        <v/>
      </c>
      <c r="FO37" s="146" t="str">
        <f t="shared" si="50"/>
        <v/>
      </c>
      <c r="FP37" s="146" t="str">
        <f t="shared" si="50"/>
        <v/>
      </c>
      <c r="FQ37" s="146" t="str">
        <f t="shared" si="50"/>
        <v/>
      </c>
      <c r="FR37" s="146" t="str">
        <f t="shared" si="50"/>
        <v/>
      </c>
      <c r="FS37" s="146" t="str">
        <f t="shared" si="50"/>
        <v/>
      </c>
      <c r="FT37" s="146" t="str">
        <f t="shared" si="50"/>
        <v/>
      </c>
      <c r="FU37" s="146" t="str">
        <f t="shared" si="50"/>
        <v/>
      </c>
      <c r="FV37" s="146" t="str">
        <f t="shared" si="50"/>
        <v/>
      </c>
      <c r="FW37" s="146" t="str">
        <f t="shared" si="50"/>
        <v/>
      </c>
      <c r="FX37" s="146" t="str">
        <f t="shared" si="50"/>
        <v/>
      </c>
      <c r="FY37" s="146" t="str">
        <f t="shared" si="50"/>
        <v/>
      </c>
      <c r="FZ37" s="146" t="str">
        <f t="shared" si="50"/>
        <v/>
      </c>
      <c r="GA37" s="146" t="str">
        <f t="shared" si="50"/>
        <v/>
      </c>
      <c r="GB37" s="146" t="str">
        <f t="shared" si="50"/>
        <v/>
      </c>
      <c r="GC37" s="146" t="str">
        <f t="shared" si="50"/>
        <v/>
      </c>
      <c r="GD37" s="146" t="str">
        <f t="shared" si="50"/>
        <v/>
      </c>
      <c r="GE37" s="146" t="str">
        <f t="shared" si="50"/>
        <v/>
      </c>
      <c r="GF37" s="146" t="str">
        <f t="shared" si="50"/>
        <v/>
      </c>
      <c r="GG37" s="146" t="str">
        <f t="shared" si="50"/>
        <v/>
      </c>
      <c r="GH37" s="146" t="str">
        <f t="shared" si="50"/>
        <v/>
      </c>
      <c r="GI37" s="146" t="str">
        <f t="shared" si="50"/>
        <v/>
      </c>
      <c r="GJ37" s="146" t="str">
        <f t="shared" si="50"/>
        <v/>
      </c>
      <c r="GK37" s="146" t="str">
        <f t="shared" si="50"/>
        <v/>
      </c>
      <c r="GL37" s="146" t="str">
        <f t="shared" si="50"/>
        <v/>
      </c>
      <c r="GM37" s="146" t="str">
        <f t="shared" si="50"/>
        <v/>
      </c>
      <c r="GN37" s="146" t="str">
        <f t="shared" si="50"/>
        <v/>
      </c>
      <c r="GO37" s="146" t="str">
        <f t="shared" si="50"/>
        <v/>
      </c>
      <c r="GP37" s="146" t="str">
        <f t="shared" si="50"/>
        <v/>
      </c>
      <c r="GQ37" s="146" t="str">
        <f t="shared" si="50"/>
        <v/>
      </c>
      <c r="GR37" s="146" t="str">
        <f t="shared" ref="GR37:JC37" si="51">IF(OR(ISNUMBER(GR20),ISNUMBER(GR32)),SUM(GR20)-SUM(GR32),"")</f>
        <v/>
      </c>
      <c r="GS37" s="146" t="str">
        <f t="shared" si="51"/>
        <v/>
      </c>
      <c r="GT37" s="146" t="str">
        <f t="shared" si="51"/>
        <v/>
      </c>
      <c r="GU37" s="146" t="str">
        <f t="shared" si="51"/>
        <v/>
      </c>
      <c r="GV37" s="146" t="str">
        <f t="shared" si="51"/>
        <v/>
      </c>
      <c r="GW37" s="146" t="str">
        <f t="shared" si="51"/>
        <v/>
      </c>
      <c r="GX37" s="146" t="str">
        <f t="shared" si="51"/>
        <v/>
      </c>
      <c r="GY37" s="146" t="str">
        <f t="shared" si="51"/>
        <v/>
      </c>
      <c r="GZ37" s="146" t="str">
        <f t="shared" si="51"/>
        <v/>
      </c>
      <c r="HA37" s="146" t="str">
        <f t="shared" si="51"/>
        <v/>
      </c>
      <c r="HB37" s="146" t="str">
        <f t="shared" si="51"/>
        <v/>
      </c>
      <c r="HC37" s="146" t="str">
        <f t="shared" si="51"/>
        <v/>
      </c>
      <c r="HD37" s="146" t="str">
        <f t="shared" si="51"/>
        <v/>
      </c>
      <c r="HE37" s="146" t="str">
        <f t="shared" si="51"/>
        <v/>
      </c>
      <c r="HF37" s="146" t="str">
        <f t="shared" si="51"/>
        <v/>
      </c>
      <c r="HG37" s="146" t="str">
        <f t="shared" si="51"/>
        <v/>
      </c>
      <c r="HH37" s="146" t="str">
        <f t="shared" si="51"/>
        <v/>
      </c>
      <c r="HI37" s="146" t="str">
        <f t="shared" si="51"/>
        <v/>
      </c>
      <c r="HJ37" s="146" t="str">
        <f t="shared" si="51"/>
        <v/>
      </c>
      <c r="HK37" s="146" t="str">
        <f t="shared" si="51"/>
        <v/>
      </c>
      <c r="HL37" s="146" t="str">
        <f t="shared" si="51"/>
        <v/>
      </c>
      <c r="HM37" s="146" t="str">
        <f t="shared" si="51"/>
        <v/>
      </c>
      <c r="HN37" s="146" t="str">
        <f t="shared" si="51"/>
        <v/>
      </c>
      <c r="HO37" s="146" t="str">
        <f t="shared" si="51"/>
        <v/>
      </c>
      <c r="HP37" s="146" t="str">
        <f t="shared" si="51"/>
        <v/>
      </c>
      <c r="HQ37" s="146" t="str">
        <f t="shared" si="51"/>
        <v/>
      </c>
      <c r="HR37" s="146" t="str">
        <f t="shared" si="51"/>
        <v/>
      </c>
      <c r="HS37" s="146" t="str">
        <f t="shared" si="51"/>
        <v/>
      </c>
      <c r="HT37" s="146" t="str">
        <f t="shared" si="51"/>
        <v/>
      </c>
      <c r="HU37" s="146" t="str">
        <f t="shared" si="51"/>
        <v/>
      </c>
      <c r="HV37" s="146" t="str">
        <f t="shared" si="51"/>
        <v/>
      </c>
      <c r="HW37" s="146" t="str">
        <f t="shared" si="51"/>
        <v/>
      </c>
      <c r="HX37" s="146" t="str">
        <f t="shared" si="51"/>
        <v/>
      </c>
      <c r="HY37" s="146" t="str">
        <f t="shared" si="51"/>
        <v/>
      </c>
      <c r="HZ37" s="146" t="str">
        <f t="shared" si="51"/>
        <v/>
      </c>
      <c r="IA37" s="146" t="str">
        <f t="shared" si="51"/>
        <v/>
      </c>
      <c r="IB37" s="146" t="str">
        <f t="shared" si="51"/>
        <v/>
      </c>
      <c r="IC37" s="146" t="str">
        <f t="shared" si="51"/>
        <v/>
      </c>
      <c r="ID37" s="146" t="str">
        <f t="shared" si="51"/>
        <v/>
      </c>
      <c r="IE37" s="146" t="str">
        <f t="shared" si="51"/>
        <v/>
      </c>
      <c r="IF37" s="146" t="str">
        <f t="shared" si="51"/>
        <v/>
      </c>
      <c r="IG37" s="146" t="str">
        <f t="shared" si="51"/>
        <v/>
      </c>
      <c r="IH37" s="146" t="str">
        <f t="shared" si="51"/>
        <v/>
      </c>
      <c r="II37" s="146" t="str">
        <f t="shared" si="51"/>
        <v/>
      </c>
      <c r="IJ37" s="146" t="str">
        <f t="shared" si="51"/>
        <v/>
      </c>
      <c r="IK37" s="146" t="str">
        <f t="shared" si="51"/>
        <v/>
      </c>
      <c r="IL37" s="146" t="str">
        <f t="shared" si="51"/>
        <v/>
      </c>
      <c r="IM37" s="146" t="str">
        <f t="shared" si="51"/>
        <v/>
      </c>
      <c r="IN37" s="146" t="str">
        <f t="shared" si="51"/>
        <v/>
      </c>
      <c r="IO37" s="146" t="str">
        <f t="shared" si="51"/>
        <v/>
      </c>
      <c r="IP37" s="146" t="str">
        <f t="shared" si="51"/>
        <v/>
      </c>
      <c r="IQ37" s="146" t="str">
        <f t="shared" si="51"/>
        <v/>
      </c>
      <c r="IR37" s="146" t="str">
        <f t="shared" si="51"/>
        <v/>
      </c>
      <c r="IS37" s="146" t="str">
        <f t="shared" si="51"/>
        <v/>
      </c>
      <c r="IT37" s="146" t="str">
        <f t="shared" si="51"/>
        <v/>
      </c>
      <c r="IU37" s="146" t="str">
        <f t="shared" si="51"/>
        <v/>
      </c>
      <c r="IV37" s="146" t="str">
        <f t="shared" si="51"/>
        <v/>
      </c>
      <c r="IW37" s="146" t="str">
        <f t="shared" si="51"/>
        <v/>
      </c>
      <c r="IX37" s="146" t="str">
        <f t="shared" si="51"/>
        <v/>
      </c>
      <c r="IY37" s="146" t="str">
        <f t="shared" si="51"/>
        <v/>
      </c>
      <c r="IZ37" s="146" t="str">
        <f t="shared" si="51"/>
        <v/>
      </c>
      <c r="JA37" s="146" t="str">
        <f t="shared" si="51"/>
        <v/>
      </c>
      <c r="JB37" s="146" t="str">
        <f t="shared" si="51"/>
        <v/>
      </c>
      <c r="JC37" s="146" t="str">
        <f t="shared" si="51"/>
        <v/>
      </c>
      <c r="JD37" s="146" t="str">
        <f t="shared" ref="JD37:LO37" si="52">IF(OR(ISNUMBER(JD20),ISNUMBER(JD32)),SUM(JD20)-SUM(JD32),"")</f>
        <v/>
      </c>
      <c r="JE37" s="146" t="str">
        <f t="shared" si="52"/>
        <v/>
      </c>
      <c r="JF37" s="146" t="str">
        <f t="shared" si="52"/>
        <v/>
      </c>
      <c r="JG37" s="146" t="str">
        <f t="shared" si="52"/>
        <v/>
      </c>
      <c r="JH37" s="146" t="str">
        <f t="shared" si="52"/>
        <v/>
      </c>
      <c r="JI37" s="146" t="str">
        <f t="shared" si="52"/>
        <v/>
      </c>
      <c r="JJ37" s="146" t="str">
        <f t="shared" si="52"/>
        <v/>
      </c>
      <c r="JK37" s="146" t="str">
        <f t="shared" si="52"/>
        <v/>
      </c>
      <c r="JL37" s="146" t="str">
        <f t="shared" si="52"/>
        <v/>
      </c>
      <c r="JM37" s="146" t="str">
        <f t="shared" si="52"/>
        <v/>
      </c>
      <c r="JN37" s="146" t="str">
        <f t="shared" si="52"/>
        <v/>
      </c>
      <c r="JO37" s="146" t="str">
        <f t="shared" si="52"/>
        <v/>
      </c>
      <c r="JP37" s="146" t="str">
        <f t="shared" si="52"/>
        <v/>
      </c>
      <c r="JQ37" s="146" t="str">
        <f t="shared" si="52"/>
        <v/>
      </c>
      <c r="JR37" s="146" t="str">
        <f t="shared" si="52"/>
        <v/>
      </c>
      <c r="JS37" s="146" t="str">
        <f t="shared" si="52"/>
        <v/>
      </c>
      <c r="JT37" s="146" t="str">
        <f t="shared" si="52"/>
        <v/>
      </c>
      <c r="JU37" s="146" t="str">
        <f t="shared" si="52"/>
        <v/>
      </c>
      <c r="JV37" s="146" t="str">
        <f t="shared" si="52"/>
        <v/>
      </c>
      <c r="JW37" s="146" t="str">
        <f t="shared" si="52"/>
        <v/>
      </c>
      <c r="JX37" s="146" t="str">
        <f t="shared" si="52"/>
        <v/>
      </c>
      <c r="JY37" s="146" t="str">
        <f t="shared" si="52"/>
        <v/>
      </c>
      <c r="JZ37" s="146" t="str">
        <f t="shared" si="52"/>
        <v/>
      </c>
      <c r="KA37" s="146" t="str">
        <f t="shared" si="52"/>
        <v/>
      </c>
      <c r="KB37" s="146" t="str">
        <f t="shared" si="52"/>
        <v/>
      </c>
      <c r="KC37" s="146" t="str">
        <f t="shared" si="52"/>
        <v/>
      </c>
      <c r="KD37" s="146" t="str">
        <f t="shared" si="52"/>
        <v/>
      </c>
      <c r="KE37" s="146" t="str">
        <f t="shared" si="52"/>
        <v/>
      </c>
      <c r="KF37" s="146" t="str">
        <f t="shared" si="52"/>
        <v/>
      </c>
      <c r="KG37" s="146" t="str">
        <f t="shared" si="52"/>
        <v/>
      </c>
      <c r="KH37" s="146" t="str">
        <f t="shared" si="52"/>
        <v/>
      </c>
      <c r="KI37" s="146" t="str">
        <f t="shared" si="52"/>
        <v/>
      </c>
      <c r="KJ37" s="146" t="str">
        <f t="shared" si="52"/>
        <v/>
      </c>
      <c r="KK37" s="146" t="str">
        <f t="shared" si="52"/>
        <v/>
      </c>
      <c r="KL37" s="146" t="str">
        <f t="shared" si="52"/>
        <v/>
      </c>
      <c r="KM37" s="146" t="str">
        <f t="shared" si="52"/>
        <v/>
      </c>
      <c r="KN37" s="146" t="str">
        <f t="shared" si="52"/>
        <v/>
      </c>
      <c r="KO37" s="146" t="str">
        <f t="shared" si="52"/>
        <v/>
      </c>
      <c r="KP37" s="146" t="str">
        <f t="shared" si="52"/>
        <v/>
      </c>
      <c r="KQ37" s="146" t="str">
        <f t="shared" si="52"/>
        <v/>
      </c>
      <c r="KR37" s="146" t="str">
        <f t="shared" si="52"/>
        <v/>
      </c>
      <c r="KS37" s="146" t="str">
        <f t="shared" si="52"/>
        <v/>
      </c>
      <c r="KT37" s="146" t="str">
        <f t="shared" si="52"/>
        <v/>
      </c>
      <c r="KU37" s="146" t="str">
        <f t="shared" si="52"/>
        <v/>
      </c>
      <c r="KV37" s="146" t="str">
        <f t="shared" si="52"/>
        <v/>
      </c>
      <c r="KW37" s="146" t="str">
        <f t="shared" si="52"/>
        <v/>
      </c>
      <c r="KX37" s="146" t="str">
        <f t="shared" si="52"/>
        <v/>
      </c>
      <c r="KY37" s="146" t="str">
        <f t="shared" si="52"/>
        <v/>
      </c>
      <c r="KZ37" s="146" t="str">
        <f t="shared" si="52"/>
        <v/>
      </c>
      <c r="LA37" s="146" t="str">
        <f t="shared" si="52"/>
        <v/>
      </c>
      <c r="LB37" s="146" t="str">
        <f t="shared" si="52"/>
        <v/>
      </c>
      <c r="LC37" s="146" t="str">
        <f t="shared" si="52"/>
        <v/>
      </c>
      <c r="LD37" s="146" t="str">
        <f t="shared" si="52"/>
        <v/>
      </c>
      <c r="LE37" s="146" t="str">
        <f t="shared" si="52"/>
        <v/>
      </c>
      <c r="LF37" s="146" t="str">
        <f t="shared" si="52"/>
        <v/>
      </c>
      <c r="LG37" s="146" t="str">
        <f t="shared" si="52"/>
        <v/>
      </c>
      <c r="LH37" s="146" t="str">
        <f t="shared" si="52"/>
        <v/>
      </c>
      <c r="LI37" s="146" t="str">
        <f t="shared" si="52"/>
        <v/>
      </c>
      <c r="LJ37" s="146" t="str">
        <f t="shared" si="52"/>
        <v/>
      </c>
      <c r="LK37" s="146" t="str">
        <f t="shared" si="52"/>
        <v/>
      </c>
      <c r="LL37" s="146" t="str">
        <f t="shared" si="52"/>
        <v/>
      </c>
      <c r="LM37" s="146" t="str">
        <f t="shared" si="52"/>
        <v/>
      </c>
      <c r="LN37" s="146" t="str">
        <f t="shared" si="52"/>
        <v/>
      </c>
      <c r="LO37" s="146" t="str">
        <f t="shared" si="52"/>
        <v/>
      </c>
      <c r="LP37" s="146" t="str">
        <f t="shared" ref="LP37:MH37" si="53">IF(OR(ISNUMBER(LP20),ISNUMBER(LP32)),SUM(LP20)-SUM(LP32),"")</f>
        <v/>
      </c>
      <c r="LQ37" s="146" t="str">
        <f t="shared" si="53"/>
        <v/>
      </c>
      <c r="LR37" s="146" t="str">
        <f t="shared" si="53"/>
        <v/>
      </c>
      <c r="LS37" s="146" t="str">
        <f t="shared" si="53"/>
        <v/>
      </c>
      <c r="LT37" s="146" t="str">
        <f t="shared" si="53"/>
        <v/>
      </c>
      <c r="LU37" s="146" t="str">
        <f t="shared" si="53"/>
        <v/>
      </c>
      <c r="LV37" s="146" t="str">
        <f t="shared" si="53"/>
        <v/>
      </c>
      <c r="LW37" s="146" t="str">
        <f t="shared" si="53"/>
        <v/>
      </c>
      <c r="LX37" s="146" t="str">
        <f t="shared" si="53"/>
        <v/>
      </c>
      <c r="LY37" s="146" t="str">
        <f t="shared" si="53"/>
        <v/>
      </c>
      <c r="LZ37" s="146" t="str">
        <f t="shared" si="53"/>
        <v/>
      </c>
      <c r="MA37" s="146" t="str">
        <f t="shared" si="53"/>
        <v/>
      </c>
      <c r="MB37" s="146" t="str">
        <f t="shared" si="53"/>
        <v/>
      </c>
      <c r="MC37" s="146" t="str">
        <f t="shared" si="53"/>
        <v/>
      </c>
      <c r="MD37" s="146" t="str">
        <f t="shared" si="53"/>
        <v/>
      </c>
      <c r="ME37" s="146" t="str">
        <f t="shared" si="53"/>
        <v/>
      </c>
      <c r="MF37" s="146" t="str">
        <f t="shared" si="53"/>
        <v/>
      </c>
      <c r="MG37" s="146" t="str">
        <f t="shared" si="53"/>
        <v/>
      </c>
      <c r="MH37" s="146" t="str">
        <f t="shared" si="53"/>
        <v/>
      </c>
    </row>
    <row r="38" spans="2:346" x14ac:dyDescent="0.3">
      <c r="B38" s="11"/>
      <c r="C38" s="11"/>
      <c r="D38" s="186"/>
      <c r="E38" s="186"/>
      <c r="F38" s="186"/>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O38" s="60"/>
      <c r="GP38" s="60"/>
      <c r="GQ38" s="60"/>
      <c r="GR38" s="60"/>
      <c r="GS38" s="60"/>
      <c r="GT38" s="60"/>
      <c r="GU38" s="60"/>
      <c r="GV38" s="60"/>
      <c r="GW38" s="60"/>
      <c r="GX38" s="60"/>
      <c r="GY38" s="60"/>
      <c r="GZ38" s="60"/>
      <c r="HA38" s="60"/>
      <c r="HB38" s="60"/>
      <c r="HC38" s="60"/>
      <c r="HD38" s="60"/>
      <c r="HE38" s="60"/>
      <c r="HF38" s="60"/>
      <c r="HG38" s="60"/>
      <c r="HH38" s="60"/>
      <c r="HI38" s="60"/>
      <c r="HJ38" s="60"/>
      <c r="HK38" s="60"/>
      <c r="HL38" s="60"/>
      <c r="HM38" s="60"/>
      <c r="HN38" s="60"/>
      <c r="HO38" s="60"/>
      <c r="HP38" s="60"/>
      <c r="HQ38" s="60"/>
      <c r="HR38" s="60"/>
      <c r="HS38" s="60"/>
      <c r="HT38" s="60"/>
      <c r="HU38" s="60"/>
      <c r="HV38" s="60"/>
      <c r="HW38" s="60"/>
      <c r="HX38" s="60"/>
      <c r="HY38" s="60"/>
      <c r="HZ38" s="60"/>
      <c r="IA38" s="60"/>
      <c r="IB38" s="60"/>
      <c r="IC38" s="60"/>
      <c r="ID38" s="60"/>
      <c r="IE38" s="60"/>
      <c r="IF38" s="60"/>
      <c r="IG38" s="60"/>
      <c r="IH38" s="60"/>
      <c r="II38" s="60"/>
      <c r="IJ38" s="60"/>
      <c r="IK38" s="60"/>
      <c r="IL38" s="60"/>
      <c r="IM38" s="60"/>
      <c r="IN38" s="60"/>
      <c r="IO38" s="60"/>
      <c r="IP38" s="60"/>
      <c r="IQ38" s="60"/>
      <c r="IR38" s="60"/>
      <c r="IS38" s="60"/>
      <c r="IT38" s="60"/>
      <c r="IU38" s="60"/>
      <c r="IV38" s="60"/>
      <c r="IW38" s="60"/>
      <c r="IX38" s="60"/>
      <c r="IY38" s="60"/>
      <c r="IZ38" s="60"/>
      <c r="JA38" s="60"/>
      <c r="JB38" s="60"/>
      <c r="JC38" s="60"/>
      <c r="JD38" s="60"/>
      <c r="JE38" s="60"/>
      <c r="JF38" s="60"/>
      <c r="JG38" s="60"/>
      <c r="JH38" s="60"/>
      <c r="JI38" s="60"/>
      <c r="JJ38" s="60"/>
      <c r="JK38" s="60"/>
      <c r="JL38" s="60"/>
      <c r="JM38" s="60"/>
      <c r="JN38" s="60"/>
      <c r="JO38" s="60"/>
      <c r="JP38" s="60"/>
      <c r="JQ38" s="60"/>
      <c r="JR38" s="60"/>
      <c r="JS38" s="60"/>
      <c r="JT38" s="60"/>
      <c r="JU38" s="60"/>
      <c r="JV38" s="60"/>
      <c r="JW38" s="60"/>
      <c r="JX38" s="60"/>
      <c r="JY38" s="60"/>
      <c r="JZ38" s="60"/>
      <c r="KA38" s="60"/>
      <c r="KB38" s="60"/>
      <c r="KC38" s="60"/>
      <c r="KD38" s="60"/>
      <c r="KE38" s="60"/>
      <c r="KF38" s="60"/>
      <c r="KG38" s="60"/>
      <c r="KH38" s="60"/>
      <c r="KI38" s="60"/>
      <c r="KJ38" s="60"/>
      <c r="KK38" s="60"/>
      <c r="KL38" s="60"/>
      <c r="KM38" s="60"/>
      <c r="KN38" s="60"/>
      <c r="KO38" s="60"/>
      <c r="KP38" s="60"/>
      <c r="KQ38" s="60"/>
      <c r="KR38" s="60"/>
      <c r="KS38" s="60"/>
      <c r="KT38" s="60"/>
      <c r="KU38" s="60"/>
      <c r="KV38" s="60"/>
      <c r="KW38" s="60"/>
      <c r="KX38" s="60"/>
      <c r="KY38" s="60"/>
      <c r="KZ38" s="60"/>
      <c r="LA38" s="60"/>
      <c r="LB38" s="60"/>
      <c r="LC38" s="60"/>
      <c r="LD38" s="60"/>
      <c r="LE38" s="60"/>
      <c r="LF38" s="60"/>
      <c r="LG38" s="60"/>
      <c r="LH38" s="60"/>
      <c r="LI38" s="60"/>
      <c r="LJ38" s="60"/>
      <c r="LK38" s="60"/>
      <c r="LL38" s="60"/>
      <c r="LM38" s="60"/>
      <c r="LN38" s="60"/>
      <c r="LO38" s="60"/>
      <c r="LP38" s="60"/>
      <c r="LQ38" s="60"/>
      <c r="LR38" s="60"/>
      <c r="LS38" s="60"/>
      <c r="LT38" s="60"/>
      <c r="LU38" s="60"/>
      <c r="LV38" s="60"/>
      <c r="LW38" s="60"/>
      <c r="LX38" s="60"/>
      <c r="LY38" s="60"/>
      <c r="LZ38" s="60"/>
      <c r="MA38" s="60"/>
      <c r="MB38" s="60"/>
      <c r="MC38" s="60"/>
      <c r="MD38" s="60"/>
      <c r="ME38" s="60"/>
      <c r="MF38" s="60"/>
      <c r="MG38" s="60"/>
      <c r="MH38" s="60"/>
    </row>
    <row r="39" spans="2:346" x14ac:dyDescent="0.3">
      <c r="B39" s="97" t="s">
        <v>518</v>
      </c>
      <c r="C39" s="97"/>
      <c r="D39" s="199"/>
      <c r="E39" s="199"/>
      <c r="F39" s="199"/>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row>
    <row r="40" spans="2:346" x14ac:dyDescent="0.3">
      <c r="B40" s="94" t="s">
        <v>970</v>
      </c>
      <c r="C40" s="11"/>
      <c r="D40" s="186"/>
      <c r="E40" s="186"/>
      <c r="F40" s="186"/>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c r="DB40" s="60"/>
      <c r="DC40" s="60"/>
      <c r="DD40" s="60"/>
      <c r="DE40" s="60"/>
      <c r="DF40" s="60"/>
      <c r="DG40" s="60"/>
      <c r="DH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c r="JV40" s="60"/>
      <c r="JW40" s="60"/>
      <c r="JX40" s="60"/>
      <c r="JY40" s="60"/>
      <c r="JZ40" s="60"/>
      <c r="KA40" s="60"/>
      <c r="KB40" s="60"/>
      <c r="KC40" s="60"/>
      <c r="KD40" s="60"/>
      <c r="KE40" s="60"/>
      <c r="KF40" s="60"/>
      <c r="KG40" s="60"/>
      <c r="KH40" s="60"/>
      <c r="KI40" s="60"/>
      <c r="KJ40" s="60"/>
      <c r="KK40" s="60"/>
      <c r="KL40" s="60"/>
      <c r="KM40" s="60"/>
      <c r="KN40" s="60"/>
      <c r="KO40" s="60"/>
      <c r="KP40" s="60"/>
      <c r="KQ40" s="60"/>
      <c r="KR40" s="60"/>
      <c r="KS40" s="60"/>
      <c r="KT40" s="60"/>
      <c r="KU40" s="60"/>
      <c r="KV40" s="60"/>
      <c r="KW40" s="60"/>
      <c r="KX40" s="60"/>
      <c r="KY40" s="60"/>
      <c r="KZ40" s="60"/>
      <c r="LA40" s="60"/>
      <c r="LB40" s="60"/>
      <c r="LC40" s="60"/>
      <c r="LD40" s="60"/>
      <c r="LE40" s="60"/>
      <c r="LF40" s="60"/>
      <c r="LG40" s="60"/>
      <c r="LH40" s="60"/>
      <c r="LI40" s="60"/>
      <c r="LJ40" s="60"/>
      <c r="LK40" s="60"/>
      <c r="LL40" s="60"/>
      <c r="LM40" s="60"/>
      <c r="LN40" s="60"/>
      <c r="LO40" s="60"/>
      <c r="LP40" s="60"/>
      <c r="LQ40" s="60"/>
      <c r="LR40" s="60"/>
      <c r="LS40" s="60"/>
      <c r="LT40" s="60"/>
      <c r="LU40" s="60"/>
      <c r="LV40" s="60"/>
      <c r="LW40" s="60"/>
      <c r="LX40" s="60"/>
      <c r="LY40" s="60"/>
      <c r="LZ40" s="60"/>
      <c r="MA40" s="60"/>
      <c r="MB40" s="60"/>
      <c r="MC40" s="60"/>
      <c r="MD40" s="60"/>
      <c r="ME40" s="60"/>
      <c r="MF40" s="60"/>
      <c r="MG40" s="60"/>
      <c r="MH40" s="60"/>
    </row>
    <row r="41" spans="2:346" x14ac:dyDescent="0.3">
      <c r="B41" s="11" t="s">
        <v>1119</v>
      </c>
      <c r="C41" s="11" t="s">
        <v>392</v>
      </c>
      <c r="D41" s="186" t="e">
        <f>C41&amp;"_"&amp;$D$5</f>
        <v>#N/A</v>
      </c>
      <c r="E41" s="186">
        <f t="shared" ref="E41:E43" si="54">$C$5</f>
        <v>0</v>
      </c>
      <c r="F41" s="186">
        <f t="shared" ref="F41:F43" si="55">$C$6</f>
        <v>0</v>
      </c>
      <c r="G41" s="138" t="str">
        <f>IF(ISNUMBER(#REF!),#REF!,"")</f>
        <v/>
      </c>
      <c r="H41" s="138" t="str">
        <f>IF(ISNUMBER(#REF!),#REF!,"")</f>
        <v/>
      </c>
      <c r="I41" s="138" t="str">
        <f>IF(ISNUMBER(#REF!),#REF!,"")</f>
        <v/>
      </c>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38"/>
      <c r="FK41" s="138"/>
      <c r="FL41" s="138"/>
      <c r="FM41" s="138"/>
      <c r="FN41" s="138"/>
      <c r="FO41" s="138"/>
      <c r="FP41" s="138"/>
      <c r="FQ41" s="138"/>
      <c r="FR41" s="138"/>
      <c r="FS41" s="138"/>
      <c r="FT41" s="138"/>
      <c r="FU41" s="138"/>
      <c r="FV41" s="138"/>
      <c r="FW41" s="138"/>
      <c r="FX41" s="138"/>
      <c r="FY41" s="138"/>
      <c r="FZ41" s="138"/>
      <c r="GA41" s="138"/>
      <c r="GB41" s="138"/>
      <c r="GC41" s="138"/>
      <c r="GD41" s="138"/>
      <c r="GE41" s="138"/>
      <c r="GF41" s="138"/>
      <c r="GG41" s="138"/>
      <c r="GH41" s="138"/>
      <c r="GI41" s="138"/>
      <c r="GJ41" s="138"/>
      <c r="GK41" s="138"/>
      <c r="GL41" s="138"/>
      <c r="GM41" s="138"/>
      <c r="GN41" s="138"/>
      <c r="GO41" s="138"/>
      <c r="GP41" s="138"/>
      <c r="GQ41" s="138"/>
      <c r="GR41" s="138"/>
      <c r="GS41" s="138"/>
      <c r="GT41" s="138"/>
      <c r="GU41" s="138"/>
      <c r="GV41" s="138"/>
      <c r="GW41" s="138"/>
      <c r="GX41" s="138"/>
      <c r="GY41" s="138"/>
      <c r="GZ41" s="138"/>
      <c r="HA41" s="138"/>
      <c r="HB41" s="138"/>
      <c r="HC41" s="138"/>
      <c r="HD41" s="138"/>
      <c r="HE41" s="138"/>
      <c r="HF41" s="138"/>
      <c r="HG41" s="138"/>
      <c r="HH41" s="138"/>
      <c r="HI41" s="138"/>
      <c r="HJ41" s="138"/>
      <c r="HK41" s="138"/>
      <c r="HL41" s="138"/>
      <c r="HM41" s="138"/>
      <c r="HN41" s="138"/>
      <c r="HO41" s="138"/>
      <c r="HP41" s="138"/>
      <c r="HQ41" s="138"/>
      <c r="HR41" s="138"/>
      <c r="HS41" s="138"/>
      <c r="HT41" s="138"/>
      <c r="HU41" s="138"/>
      <c r="HV41" s="138"/>
      <c r="HW41" s="138"/>
      <c r="HX41" s="138"/>
      <c r="HY41" s="138"/>
      <c r="HZ41" s="138"/>
      <c r="IA41" s="138"/>
      <c r="IB41" s="138"/>
      <c r="IC41" s="138"/>
      <c r="ID41" s="138"/>
      <c r="IE41" s="138"/>
      <c r="IF41" s="138"/>
      <c r="IG41" s="138"/>
      <c r="IH41" s="138"/>
      <c r="II41" s="138"/>
      <c r="IJ41" s="138"/>
      <c r="IK41" s="138"/>
      <c r="IL41" s="138"/>
      <c r="IM41" s="138"/>
      <c r="IN41" s="138"/>
      <c r="IO41" s="138"/>
      <c r="IP41" s="138"/>
      <c r="IQ41" s="138"/>
      <c r="IR41" s="138"/>
      <c r="IS41" s="138"/>
      <c r="IT41" s="138"/>
      <c r="IU41" s="138"/>
      <c r="IV41" s="138"/>
      <c r="IW41" s="138"/>
      <c r="IX41" s="138"/>
      <c r="IY41" s="138"/>
      <c r="IZ41" s="138"/>
      <c r="JA41" s="138"/>
      <c r="JB41" s="138"/>
      <c r="JC41" s="138"/>
      <c r="JD41" s="138"/>
      <c r="JE41" s="138"/>
      <c r="JF41" s="138"/>
      <c r="JG41" s="138"/>
      <c r="JH41" s="138"/>
      <c r="JI41" s="138"/>
      <c r="JJ41" s="138"/>
      <c r="JK41" s="138"/>
      <c r="JL41" s="138"/>
      <c r="JM41" s="138"/>
      <c r="JN41" s="138"/>
      <c r="JO41" s="138"/>
      <c r="JP41" s="138"/>
      <c r="JQ41" s="138"/>
      <c r="JR41" s="138"/>
      <c r="JS41" s="138"/>
      <c r="JT41" s="138"/>
      <c r="JU41" s="138"/>
      <c r="JV41" s="138"/>
      <c r="JW41" s="138"/>
      <c r="JX41" s="138"/>
      <c r="JY41" s="138"/>
      <c r="JZ41" s="138"/>
      <c r="KA41" s="138"/>
      <c r="KB41" s="138"/>
      <c r="KC41" s="138"/>
      <c r="KD41" s="138"/>
      <c r="KE41" s="138"/>
      <c r="KF41" s="138"/>
      <c r="KG41" s="138"/>
      <c r="KH41" s="138"/>
      <c r="KI41" s="138"/>
      <c r="KJ41" s="138"/>
      <c r="KK41" s="138"/>
      <c r="KL41" s="138"/>
      <c r="KM41" s="138"/>
      <c r="KN41" s="138"/>
      <c r="KO41" s="138"/>
      <c r="KP41" s="138"/>
      <c r="KQ41" s="138"/>
      <c r="KR41" s="138"/>
      <c r="KS41" s="138"/>
      <c r="KT41" s="138"/>
      <c r="KU41" s="138"/>
      <c r="KV41" s="138"/>
      <c r="KW41" s="138"/>
      <c r="KX41" s="138"/>
      <c r="KY41" s="138"/>
      <c r="KZ41" s="138"/>
      <c r="LA41" s="138"/>
      <c r="LB41" s="138"/>
      <c r="LC41" s="138"/>
      <c r="LD41" s="138"/>
      <c r="LE41" s="138"/>
      <c r="LF41" s="138"/>
      <c r="LG41" s="138"/>
      <c r="LH41" s="138"/>
      <c r="LI41" s="138"/>
      <c r="LJ41" s="138"/>
      <c r="LK41" s="138"/>
      <c r="LL41" s="138"/>
      <c r="LM41" s="138"/>
      <c r="LN41" s="138"/>
      <c r="LO41" s="138"/>
      <c r="LP41" s="138"/>
      <c r="LQ41" s="138"/>
      <c r="LR41" s="138"/>
      <c r="LS41" s="138"/>
      <c r="LT41" s="138"/>
      <c r="LU41" s="138"/>
      <c r="LV41" s="138"/>
      <c r="LW41" s="138"/>
      <c r="LX41" s="138"/>
      <c r="LY41" s="138"/>
      <c r="LZ41" s="138"/>
      <c r="MA41" s="138"/>
      <c r="MB41" s="138"/>
      <c r="MC41" s="138"/>
      <c r="MD41" s="138"/>
      <c r="ME41" s="138"/>
      <c r="MF41" s="138"/>
      <c r="MG41" s="138"/>
      <c r="MH41" s="138"/>
    </row>
    <row r="42" spans="2:346" x14ac:dyDescent="0.3">
      <c r="B42" s="11" t="s">
        <v>1120</v>
      </c>
      <c r="C42" s="11" t="s">
        <v>1121</v>
      </c>
      <c r="D42" s="186" t="e">
        <f>C42&amp;"_"&amp;$D$5</f>
        <v>#N/A</v>
      </c>
      <c r="E42" s="186">
        <f t="shared" si="54"/>
        <v>0</v>
      </c>
      <c r="F42" s="186">
        <f t="shared" si="55"/>
        <v>0</v>
      </c>
      <c r="G42" s="138" t="str">
        <f>IF(ISNUMBER(#REF!),#REF!,"")</f>
        <v/>
      </c>
      <c r="H42" s="138" t="str">
        <f>IF(ISNUMBER(#REF!),#REF!,"")</f>
        <v/>
      </c>
      <c r="I42" s="138" t="str">
        <f>IF(ISNUMBER(#REF!),#REF!,"")</f>
        <v/>
      </c>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c r="EH42" s="138"/>
      <c r="EI42" s="138"/>
      <c r="EJ42" s="138"/>
      <c r="EK42" s="138"/>
      <c r="EL42" s="138"/>
      <c r="EM42" s="138"/>
      <c r="EN42" s="138"/>
      <c r="EO42" s="138"/>
      <c r="EP42" s="138"/>
      <c r="EQ42" s="138"/>
      <c r="ER42" s="138"/>
      <c r="ES42" s="138"/>
      <c r="ET42" s="138"/>
      <c r="EU42" s="138"/>
      <c r="EV42" s="138"/>
      <c r="EW42" s="138"/>
      <c r="EX42" s="138"/>
      <c r="EY42" s="138"/>
      <c r="EZ42" s="138"/>
      <c r="FA42" s="138"/>
      <c r="FB42" s="138"/>
      <c r="FC42" s="138"/>
      <c r="FD42" s="138"/>
      <c r="FE42" s="138"/>
      <c r="FF42" s="138"/>
      <c r="FG42" s="138"/>
      <c r="FH42" s="138"/>
      <c r="FI42" s="138"/>
      <c r="FJ42" s="138"/>
      <c r="FK42" s="138"/>
      <c r="FL42" s="138"/>
      <c r="FM42" s="138"/>
      <c r="FN42" s="138"/>
      <c r="FO42" s="138"/>
      <c r="FP42" s="138"/>
      <c r="FQ42" s="138"/>
      <c r="FR42" s="138"/>
      <c r="FS42" s="138"/>
      <c r="FT42" s="138"/>
      <c r="FU42" s="138"/>
      <c r="FV42" s="138"/>
      <c r="FW42" s="138"/>
      <c r="FX42" s="138"/>
      <c r="FY42" s="138"/>
      <c r="FZ42" s="138"/>
      <c r="GA42" s="138"/>
      <c r="GB42" s="138"/>
      <c r="GC42" s="138"/>
      <c r="GD42" s="138"/>
      <c r="GE42" s="138"/>
      <c r="GF42" s="138"/>
      <c r="GG42" s="138"/>
      <c r="GH42" s="138"/>
      <c r="GI42" s="138"/>
      <c r="GJ42" s="138"/>
      <c r="GK42" s="138"/>
      <c r="GL42" s="138"/>
      <c r="GM42" s="138"/>
      <c r="GN42" s="138"/>
      <c r="GO42" s="138"/>
      <c r="GP42" s="138"/>
      <c r="GQ42" s="138"/>
      <c r="GR42" s="138"/>
      <c r="GS42" s="138"/>
      <c r="GT42" s="138"/>
      <c r="GU42" s="138"/>
      <c r="GV42" s="138"/>
      <c r="GW42" s="138"/>
      <c r="GX42" s="138"/>
      <c r="GY42" s="138"/>
      <c r="GZ42" s="138"/>
      <c r="HA42" s="138"/>
      <c r="HB42" s="138"/>
      <c r="HC42" s="138"/>
      <c r="HD42" s="138"/>
      <c r="HE42" s="138"/>
      <c r="HF42" s="138"/>
      <c r="HG42" s="138"/>
      <c r="HH42" s="138"/>
      <c r="HI42" s="138"/>
      <c r="HJ42" s="138"/>
      <c r="HK42" s="138"/>
      <c r="HL42" s="138"/>
      <c r="HM42" s="138"/>
      <c r="HN42" s="138"/>
      <c r="HO42" s="138"/>
      <c r="HP42" s="138"/>
      <c r="HQ42" s="138"/>
      <c r="HR42" s="138"/>
      <c r="HS42" s="138"/>
      <c r="HT42" s="138"/>
      <c r="HU42" s="138"/>
      <c r="HV42" s="138"/>
      <c r="HW42" s="138"/>
      <c r="HX42" s="138"/>
      <c r="HY42" s="138"/>
      <c r="HZ42" s="138"/>
      <c r="IA42" s="138"/>
      <c r="IB42" s="138"/>
      <c r="IC42" s="138"/>
      <c r="ID42" s="138"/>
      <c r="IE42" s="138"/>
      <c r="IF42" s="138"/>
      <c r="IG42" s="138"/>
      <c r="IH42" s="138"/>
      <c r="II42" s="138"/>
      <c r="IJ42" s="138"/>
      <c r="IK42" s="138"/>
      <c r="IL42" s="138"/>
      <c r="IM42" s="138"/>
      <c r="IN42" s="138"/>
      <c r="IO42" s="138"/>
      <c r="IP42" s="138"/>
      <c r="IQ42" s="138"/>
      <c r="IR42" s="138"/>
      <c r="IS42" s="138"/>
      <c r="IT42" s="138"/>
      <c r="IU42" s="138"/>
      <c r="IV42" s="138"/>
      <c r="IW42" s="138"/>
      <c r="IX42" s="138"/>
      <c r="IY42" s="138"/>
      <c r="IZ42" s="138"/>
      <c r="JA42" s="138"/>
      <c r="JB42" s="138"/>
      <c r="JC42" s="138"/>
      <c r="JD42" s="138"/>
      <c r="JE42" s="138"/>
      <c r="JF42" s="138"/>
      <c r="JG42" s="138"/>
      <c r="JH42" s="138"/>
      <c r="JI42" s="138"/>
      <c r="JJ42" s="138"/>
      <c r="JK42" s="138"/>
      <c r="JL42" s="138"/>
      <c r="JM42" s="138"/>
      <c r="JN42" s="138"/>
      <c r="JO42" s="138"/>
      <c r="JP42" s="138"/>
      <c r="JQ42" s="138"/>
      <c r="JR42" s="138"/>
      <c r="JS42" s="138"/>
      <c r="JT42" s="138"/>
      <c r="JU42" s="138"/>
      <c r="JV42" s="138"/>
      <c r="JW42" s="138"/>
      <c r="JX42" s="138"/>
      <c r="JY42" s="138"/>
      <c r="JZ42" s="138"/>
      <c r="KA42" s="138"/>
      <c r="KB42" s="138"/>
      <c r="KC42" s="138"/>
      <c r="KD42" s="138"/>
      <c r="KE42" s="138"/>
      <c r="KF42" s="138"/>
      <c r="KG42" s="138"/>
      <c r="KH42" s="138"/>
      <c r="KI42" s="138"/>
      <c r="KJ42" s="138"/>
      <c r="KK42" s="138"/>
      <c r="KL42" s="138"/>
      <c r="KM42" s="138"/>
      <c r="KN42" s="138"/>
      <c r="KO42" s="138"/>
      <c r="KP42" s="138"/>
      <c r="KQ42" s="138"/>
      <c r="KR42" s="138"/>
      <c r="KS42" s="138"/>
      <c r="KT42" s="138"/>
      <c r="KU42" s="138"/>
      <c r="KV42" s="138"/>
      <c r="KW42" s="138"/>
      <c r="KX42" s="138"/>
      <c r="KY42" s="138"/>
      <c r="KZ42" s="138"/>
      <c r="LA42" s="138"/>
      <c r="LB42" s="138"/>
      <c r="LC42" s="138"/>
      <c r="LD42" s="138"/>
      <c r="LE42" s="138"/>
      <c r="LF42" s="138"/>
      <c r="LG42" s="138"/>
      <c r="LH42" s="138"/>
      <c r="LI42" s="138"/>
      <c r="LJ42" s="138"/>
      <c r="LK42" s="138"/>
      <c r="LL42" s="138"/>
      <c r="LM42" s="138"/>
      <c r="LN42" s="138"/>
      <c r="LO42" s="138"/>
      <c r="LP42" s="138"/>
      <c r="LQ42" s="138"/>
      <c r="LR42" s="138"/>
      <c r="LS42" s="138"/>
      <c r="LT42" s="138"/>
      <c r="LU42" s="138"/>
      <c r="LV42" s="138"/>
      <c r="LW42" s="138"/>
      <c r="LX42" s="138"/>
      <c r="LY42" s="138"/>
      <c r="LZ42" s="138"/>
      <c r="MA42" s="138"/>
      <c r="MB42" s="138"/>
      <c r="MC42" s="138"/>
      <c r="MD42" s="138"/>
      <c r="ME42" s="138"/>
      <c r="MF42" s="138"/>
      <c r="MG42" s="138"/>
      <c r="MH42" s="138"/>
    </row>
    <row r="43" spans="2:346" x14ac:dyDescent="0.3">
      <c r="B43" s="11" t="s">
        <v>1122</v>
      </c>
      <c r="C43" s="256" t="s">
        <v>280</v>
      </c>
      <c r="D43" s="186" t="e">
        <f>C43&amp;"_"&amp;$D$5</f>
        <v>#N/A</v>
      </c>
      <c r="E43" s="186">
        <f t="shared" si="54"/>
        <v>0</v>
      </c>
      <c r="F43" s="186">
        <f t="shared" si="55"/>
        <v>0</v>
      </c>
      <c r="G43" s="43" t="str">
        <f>IF('5.7 OFC'!G22="","",'5.7 OFC'!G22)</f>
        <v/>
      </c>
      <c r="H43" s="43" t="str">
        <f>IF('5.7 OFC'!H21="","",'5.7 OFC'!H21)</f>
        <v/>
      </c>
      <c r="I43" s="43" t="str">
        <f>IF('5.7 OFC'!I22="","",'5.7 OFC'!I22)</f>
        <v/>
      </c>
      <c r="J43" s="43" t="str">
        <f>IF('5.7 OFC'!J22="","",'5.7 OFC'!J22)</f>
        <v/>
      </c>
      <c r="K43" s="43" t="str">
        <f>IF('5.7 OFC'!K22="","",'5.7 OFC'!K22)</f>
        <v/>
      </c>
      <c r="L43" s="43" t="str">
        <f>IF('5.7 OFC'!L22="","",'5.7 OFC'!L22)</f>
        <v/>
      </c>
      <c r="M43" s="43" t="str">
        <f>IF('5.7 OFC'!M22="","",'5.7 OFC'!M22)</f>
        <v/>
      </c>
      <c r="N43" s="43" t="str">
        <f>IF('5.7 OFC'!N22="","",'5.7 OFC'!N22)</f>
        <v/>
      </c>
      <c r="O43" s="43" t="str">
        <f>IF('5.7 OFC'!O22="","",'5.7 OFC'!O22)</f>
        <v/>
      </c>
      <c r="P43" s="43" t="str">
        <f>IF('5.7 OFC'!P22="","",'5.7 OFC'!P22)</f>
        <v/>
      </c>
      <c r="Q43" s="43" t="str">
        <f>IF('5.7 OFC'!Q22="","",'5.7 OFC'!Q22)</f>
        <v/>
      </c>
      <c r="R43" s="43" t="str">
        <f>IF('5.7 OFC'!R22="","",'5.7 OFC'!R22)</f>
        <v/>
      </c>
      <c r="S43" s="43" t="str">
        <f>IF('5.7 OFC'!S22="","",'5.7 OFC'!S22)</f>
        <v/>
      </c>
      <c r="T43" s="43" t="str">
        <f>IF('5.7 OFC'!T22="","",'5.7 OFC'!T22)</f>
        <v/>
      </c>
      <c r="U43" s="43" t="str">
        <f>IF('5.7 OFC'!U22="","",'5.7 OFC'!U22)</f>
        <v/>
      </c>
      <c r="V43" s="43" t="str">
        <f>IF('5.7 OFC'!V22="","",'5.7 OFC'!V22)</f>
        <v/>
      </c>
      <c r="W43" s="43" t="str">
        <f>IF('5.7 OFC'!W22="","",'5.7 OFC'!W22)</f>
        <v/>
      </c>
      <c r="X43" s="43" t="str">
        <f>IF('5.7 OFC'!X22="","",'5.7 OFC'!X22)</f>
        <v/>
      </c>
      <c r="Y43" s="43" t="str">
        <f>IF('5.7 OFC'!Y22="","",'5.7 OFC'!Y22)</f>
        <v/>
      </c>
      <c r="Z43" s="43" t="str">
        <f>IF('5.7 OFC'!Z22="","",'5.7 OFC'!Z22)</f>
        <v/>
      </c>
      <c r="AA43" s="43" t="str">
        <f>IF('5.7 OFC'!AA22="","",'5.7 OFC'!AA22)</f>
        <v/>
      </c>
      <c r="AB43" s="43" t="str">
        <f>IF('5.7 OFC'!AB22="","",'5.7 OFC'!AB22)</f>
        <v/>
      </c>
      <c r="AC43" s="43" t="str">
        <f>IF('5.7 OFC'!AC22="","",'5.7 OFC'!AC22)</f>
        <v/>
      </c>
      <c r="AD43" s="43" t="str">
        <f>IF('5.7 OFC'!AD22="","",'5.7 OFC'!AD22)</f>
        <v/>
      </c>
      <c r="AE43" s="43" t="str">
        <f>IF('5.7 OFC'!AE22="","",'5.7 OFC'!AE22)</f>
        <v/>
      </c>
      <c r="AF43" s="43" t="str">
        <f>IF('5.7 OFC'!AF22="","",'5.7 OFC'!AF22)</f>
        <v/>
      </c>
      <c r="AG43" s="43" t="str">
        <f>IF('5.7 OFC'!AG22="","",'5.7 OFC'!AG22)</f>
        <v/>
      </c>
      <c r="AH43" s="43" t="str">
        <f>IF('5.7 OFC'!AH22="","",'5.7 OFC'!AH22)</f>
        <v/>
      </c>
      <c r="AI43" s="43" t="str">
        <f>IF('5.7 OFC'!AI22="","",'5.7 OFC'!AI22)</f>
        <v/>
      </c>
      <c r="AJ43" s="43" t="str">
        <f>IF('5.7 OFC'!AJ22="","",'5.7 OFC'!AJ22)</f>
        <v/>
      </c>
      <c r="AK43" s="43" t="str">
        <f>IF('5.7 OFC'!AK22="","",'5.7 OFC'!AK22)</f>
        <v/>
      </c>
      <c r="AL43" s="43" t="str">
        <f>IF('5.7 OFC'!AL22="","",'5.7 OFC'!AL22)</f>
        <v/>
      </c>
      <c r="AM43" s="43" t="str">
        <f>IF('5.7 OFC'!AM22="","",'5.7 OFC'!AM22)</f>
        <v/>
      </c>
      <c r="AN43" s="43" t="str">
        <f>IF('5.7 OFC'!AN22="","",'5.7 OFC'!AN22)</f>
        <v/>
      </c>
      <c r="AO43" s="43" t="str">
        <f>IF('5.7 OFC'!AO22="","",'5.7 OFC'!AO22)</f>
        <v/>
      </c>
      <c r="AP43" s="43" t="str">
        <f>IF('5.7 OFC'!AP22="","",'5.7 OFC'!AP22)</f>
        <v/>
      </c>
      <c r="AQ43" s="43" t="str">
        <f>IF('5.7 OFC'!AQ22="","",'5.7 OFC'!AQ22)</f>
        <v/>
      </c>
      <c r="AR43" s="43" t="str">
        <f>IF('5.7 OFC'!AR22="","",'5.7 OFC'!AR22)</f>
        <v/>
      </c>
      <c r="AS43" s="43" t="str">
        <f>IF('5.7 OFC'!AS22="","",'5.7 OFC'!AS22)</f>
        <v/>
      </c>
      <c r="AT43" s="43" t="str">
        <f>IF('5.7 OFC'!AT22="","",'5.7 OFC'!AT22)</f>
        <v/>
      </c>
      <c r="AU43" s="43" t="str">
        <f>IF('5.7 OFC'!AU22="","",'5.7 OFC'!AU22)</f>
        <v/>
      </c>
      <c r="AV43" s="43" t="str">
        <f>IF('5.7 OFC'!AV22="","",'5.7 OFC'!AV22)</f>
        <v/>
      </c>
      <c r="AW43" s="43" t="str">
        <f>IF('5.7 OFC'!AW22="","",'5.7 OFC'!AW22)</f>
        <v/>
      </c>
      <c r="AX43" s="43" t="str">
        <f>IF('5.7 OFC'!AX22="","",'5.7 OFC'!AX22)</f>
        <v/>
      </c>
      <c r="AY43" s="43" t="str">
        <f>IF('5.7 OFC'!AY22="","",'5.7 OFC'!AY22)</f>
        <v/>
      </c>
      <c r="AZ43" s="43" t="str">
        <f>IF('5.7 OFC'!AZ22="","",'5.7 OFC'!AZ22)</f>
        <v/>
      </c>
      <c r="BA43" s="43" t="str">
        <f>IF('5.7 OFC'!BA22="","",'5.7 OFC'!BA22)</f>
        <v/>
      </c>
      <c r="BB43" s="43" t="str">
        <f>IF('5.7 OFC'!BB22="","",'5.7 OFC'!BB22)</f>
        <v/>
      </c>
      <c r="BC43" s="43" t="str">
        <f>IF('5.7 OFC'!BC22="","",'5.7 OFC'!BC22)</f>
        <v/>
      </c>
      <c r="BD43" s="43" t="str">
        <f>IF('5.7 OFC'!BD22="","",'5.7 OFC'!BD22)</f>
        <v/>
      </c>
      <c r="BE43" s="43" t="str">
        <f>IF('5.7 OFC'!BE22="","",'5.7 OFC'!BE22)</f>
        <v/>
      </c>
      <c r="BF43" s="43" t="str">
        <f>IF('5.7 OFC'!BF22="","",'5.7 OFC'!BF22)</f>
        <v/>
      </c>
      <c r="BG43" s="43" t="str">
        <f>IF('5.7 OFC'!BG22="","",'5.7 OFC'!BG22)</f>
        <v/>
      </c>
      <c r="BH43" s="43" t="str">
        <f>IF('5.7 OFC'!BH22="","",'5.7 OFC'!BH22)</f>
        <v/>
      </c>
      <c r="BI43" s="43" t="str">
        <f>IF('5.7 OFC'!BI22="","",'5.7 OFC'!BI22)</f>
        <v/>
      </c>
      <c r="BJ43" s="43" t="str">
        <f>IF('5.7 OFC'!BJ22="","",'5.7 OFC'!BJ22)</f>
        <v/>
      </c>
      <c r="BK43" s="43" t="str">
        <f>IF('5.7 OFC'!BK22="","",'5.7 OFC'!BK22)</f>
        <v/>
      </c>
      <c r="BL43" s="43" t="str">
        <f>IF('5.7 OFC'!BL22="","",'5.7 OFC'!BL22)</f>
        <v/>
      </c>
      <c r="BM43" s="43" t="str">
        <f>IF('5.7 OFC'!BM22="","",'5.7 OFC'!BM22)</f>
        <v/>
      </c>
      <c r="BN43" s="43" t="str">
        <f>IF('5.7 OFC'!BN22="","",'5.7 OFC'!BN22)</f>
        <v/>
      </c>
      <c r="BO43" s="43" t="str">
        <f>IF('5.7 OFC'!BO22="","",'5.7 OFC'!BO22)</f>
        <v/>
      </c>
      <c r="BP43" s="43" t="str">
        <f>IF('5.7 OFC'!BP22="","",'5.7 OFC'!BP22)</f>
        <v/>
      </c>
      <c r="BQ43" s="43" t="str">
        <f>IF('5.7 OFC'!BQ22="","",'5.7 OFC'!BQ22)</f>
        <v/>
      </c>
      <c r="BR43" s="43" t="str">
        <f>IF('5.7 OFC'!BR22="","",'5.7 OFC'!BR22)</f>
        <v/>
      </c>
      <c r="BS43" s="43" t="str">
        <f>IF('5.7 OFC'!BS22="","",'5.7 OFC'!BS22)</f>
        <v/>
      </c>
      <c r="BT43" s="43" t="str">
        <f>IF('5.7 OFC'!BT22="","",'5.7 OFC'!BT22)</f>
        <v/>
      </c>
      <c r="BU43" s="43" t="str">
        <f>IF('5.7 OFC'!BU22="","",'5.7 OFC'!BU22)</f>
        <v/>
      </c>
      <c r="BV43" s="43" t="str">
        <f>IF('5.7 OFC'!BV22="","",'5.7 OFC'!BV22)</f>
        <v/>
      </c>
      <c r="BW43" s="43" t="str">
        <f>IF('5.7 OFC'!BW22="","",'5.7 OFC'!BW22)</f>
        <v/>
      </c>
      <c r="BX43" s="43" t="str">
        <f>IF('5.7 OFC'!BX22="","",'5.7 OFC'!BX22)</f>
        <v/>
      </c>
      <c r="BY43" s="43" t="str">
        <f>IF('5.7 OFC'!BY22="","",'5.7 OFC'!BY22)</f>
        <v/>
      </c>
      <c r="BZ43" s="43" t="str">
        <f>IF('5.7 OFC'!BZ22="","",'5.7 OFC'!BZ22)</f>
        <v/>
      </c>
      <c r="CA43" s="43" t="str">
        <f>IF('5.7 OFC'!CA22="","",'5.7 OFC'!CA22)</f>
        <v/>
      </c>
      <c r="CB43" s="43" t="str">
        <f>IF('5.7 OFC'!CB22="","",'5.7 OFC'!CB22)</f>
        <v/>
      </c>
      <c r="CC43" s="43" t="str">
        <f>IF('5.7 OFC'!CC22="","",'5.7 OFC'!CC22)</f>
        <v/>
      </c>
      <c r="CD43" s="43" t="str">
        <f>IF('5.7 OFC'!CD22="","",'5.7 OFC'!CD22)</f>
        <v/>
      </c>
      <c r="CE43" s="43" t="str">
        <f>IF('5.7 OFC'!CE22="","",'5.7 OFC'!CE22)</f>
        <v/>
      </c>
      <c r="CF43" s="43" t="str">
        <f>IF('5.7 OFC'!CF22="","",'5.7 OFC'!CF22)</f>
        <v/>
      </c>
      <c r="CG43" s="43" t="str">
        <f>IF('5.7 OFC'!CG22="","",'5.7 OFC'!CG22)</f>
        <v/>
      </c>
      <c r="CH43" s="43" t="str">
        <f>IF('5.7 OFC'!CH22="","",'5.7 OFC'!CH22)</f>
        <v/>
      </c>
      <c r="CI43" s="43" t="str">
        <f>IF('5.7 OFC'!CI22="","",'5.7 OFC'!CI22)</f>
        <v/>
      </c>
      <c r="CJ43" s="43" t="str">
        <f>IF('5.7 OFC'!CJ22="","",'5.7 OFC'!CJ22)</f>
        <v/>
      </c>
      <c r="CK43" s="43" t="str">
        <f>IF('5.7 OFC'!CK22="","",'5.7 OFC'!CK22)</f>
        <v/>
      </c>
      <c r="CL43" s="43" t="str">
        <f>IF('5.7 OFC'!CL22="","",'5.7 OFC'!CL22)</f>
        <v/>
      </c>
      <c r="CM43" s="43" t="str">
        <f>IF('5.7 OFC'!CM22="","",'5.7 OFC'!CM22)</f>
        <v/>
      </c>
      <c r="CN43" s="43" t="str">
        <f>IF('5.7 OFC'!CN22="","",'5.7 OFC'!CN22)</f>
        <v/>
      </c>
      <c r="CO43" s="43" t="str">
        <f>IF('5.7 OFC'!CO22="","",'5.7 OFC'!CO22)</f>
        <v/>
      </c>
      <c r="CP43" s="43" t="str">
        <f>IF('5.7 OFC'!CP22="","",'5.7 OFC'!CP22)</f>
        <v/>
      </c>
      <c r="CQ43" s="43" t="str">
        <f>IF('5.7 OFC'!CQ22="","",'5.7 OFC'!CQ22)</f>
        <v/>
      </c>
      <c r="CR43" s="43" t="str">
        <f>IF('5.7 OFC'!CR22="","",'5.7 OFC'!CR22)</f>
        <v/>
      </c>
      <c r="CS43" s="43" t="str">
        <f>IF('5.7 OFC'!CS22="","",'5.7 OFC'!CS22)</f>
        <v/>
      </c>
      <c r="CT43" s="43" t="str">
        <f>IF('5.7 OFC'!CT22="","",'5.7 OFC'!CT22)</f>
        <v/>
      </c>
      <c r="CU43" s="43" t="str">
        <f>IF('5.7 OFC'!CU22="","",'5.7 OFC'!CU22)</f>
        <v/>
      </c>
      <c r="CV43" s="43" t="str">
        <f>IF('5.7 OFC'!CV22="","",'5.7 OFC'!CV22)</f>
        <v/>
      </c>
      <c r="CW43" s="43" t="str">
        <f>IF('5.7 OFC'!CW22="","",'5.7 OFC'!CW22)</f>
        <v/>
      </c>
      <c r="CX43" s="43" t="str">
        <f>IF('5.7 OFC'!CX22="","",'5.7 OFC'!CX22)</f>
        <v/>
      </c>
      <c r="CY43" s="43" t="str">
        <f>IF('5.7 OFC'!CY22="","",'5.7 OFC'!CY22)</f>
        <v/>
      </c>
      <c r="CZ43" s="43" t="str">
        <f>IF('5.7 OFC'!CZ22="","",'5.7 OFC'!CZ22)</f>
        <v/>
      </c>
      <c r="DA43" s="43" t="str">
        <f>IF('5.7 OFC'!DA22="","",'5.7 OFC'!DA22)</f>
        <v/>
      </c>
      <c r="DB43" s="43" t="str">
        <f>IF('5.7 OFC'!DB22="","",'5.7 OFC'!DB22)</f>
        <v/>
      </c>
      <c r="DC43" s="43" t="str">
        <f>IF('5.7 OFC'!DC22="","",'5.7 OFC'!DC22)</f>
        <v/>
      </c>
      <c r="DD43" s="43" t="str">
        <f>IF('5.7 OFC'!DD22="","",'5.7 OFC'!DD22)</f>
        <v/>
      </c>
      <c r="DE43" s="43" t="str">
        <f>IF('5.7 OFC'!DE22="","",'5.7 OFC'!DE22)</f>
        <v/>
      </c>
      <c r="DF43" s="43" t="str">
        <f>IF('5.7 OFC'!DF22="","",'5.7 OFC'!DF22)</f>
        <v/>
      </c>
      <c r="DG43" s="43" t="str">
        <f>IF('5.7 OFC'!DG22="","",'5.7 OFC'!DG22)</f>
        <v/>
      </c>
      <c r="DH43" s="43" t="str">
        <f>IF('5.7 OFC'!DH22="","",'5.7 OFC'!DH22)</f>
        <v/>
      </c>
      <c r="DI43" s="43" t="str">
        <f>IF('5.7 OFC'!DI22="","",'5.7 OFC'!DI22)</f>
        <v/>
      </c>
      <c r="DJ43" s="43" t="str">
        <f>IF('5.7 OFC'!DJ22="","",'5.7 OFC'!DJ22)</f>
        <v/>
      </c>
      <c r="DK43" s="43" t="str">
        <f>IF('5.7 OFC'!DK22="","",'5.7 OFC'!DK22)</f>
        <v/>
      </c>
      <c r="DL43" s="43" t="str">
        <f>IF('5.7 OFC'!DL22="","",'5.7 OFC'!DL22)</f>
        <v/>
      </c>
      <c r="DM43" s="43" t="str">
        <f>IF('5.7 OFC'!DM22="","",'5.7 OFC'!DM22)</f>
        <v/>
      </c>
      <c r="DN43" s="43" t="str">
        <f>IF('5.7 OFC'!DN22="","",'5.7 OFC'!DN22)</f>
        <v/>
      </c>
      <c r="DO43" s="43" t="str">
        <f>IF('5.7 OFC'!DO22="","",'5.7 OFC'!DO22)</f>
        <v/>
      </c>
      <c r="DP43" s="43" t="str">
        <f>IF('5.7 OFC'!DP22="","",'5.7 OFC'!DP22)</f>
        <v/>
      </c>
      <c r="DQ43" s="43" t="str">
        <f>IF('5.7 OFC'!DQ22="","",'5.7 OFC'!DQ22)</f>
        <v/>
      </c>
      <c r="DR43" s="43" t="str">
        <f>IF('5.7 OFC'!DR22="","",'5.7 OFC'!DR22)</f>
        <v/>
      </c>
      <c r="DS43" s="43" t="str">
        <f>IF('5.7 OFC'!DS22="","",'5.7 OFC'!DS22)</f>
        <v/>
      </c>
      <c r="DT43" s="43" t="str">
        <f>IF('5.7 OFC'!DT22="","",'5.7 OFC'!DT22)</f>
        <v/>
      </c>
      <c r="DU43" s="43" t="str">
        <f>IF('5.7 OFC'!DU22="","",'5.7 OFC'!DU22)</f>
        <v/>
      </c>
      <c r="DV43" s="43" t="str">
        <f>IF('5.7 OFC'!DV22="","",'5.7 OFC'!DV22)</f>
        <v/>
      </c>
      <c r="DW43" s="43" t="str">
        <f>IF('5.7 OFC'!DW22="","",'5.7 OFC'!DW22)</f>
        <v/>
      </c>
      <c r="DX43" s="43" t="str">
        <f>IF('5.7 OFC'!DX22="","",'5.7 OFC'!DX22)</f>
        <v/>
      </c>
      <c r="DY43" s="43" t="str">
        <f>IF('5.7 OFC'!DY22="","",'5.7 OFC'!DY22)</f>
        <v/>
      </c>
      <c r="DZ43" s="43" t="str">
        <f>IF('5.7 OFC'!DZ22="","",'5.7 OFC'!DZ22)</f>
        <v/>
      </c>
      <c r="EA43" s="43" t="str">
        <f>IF('5.7 OFC'!EA22="","",'5.7 OFC'!EA22)</f>
        <v/>
      </c>
      <c r="EB43" s="43" t="str">
        <f>IF('5.7 OFC'!EB22="","",'5.7 OFC'!EB22)</f>
        <v/>
      </c>
      <c r="EC43" s="43" t="str">
        <f>IF('5.7 OFC'!EC22="","",'5.7 OFC'!EC22)</f>
        <v/>
      </c>
      <c r="ED43" s="43" t="str">
        <f>IF('5.7 OFC'!ED22="","",'5.7 OFC'!ED22)</f>
        <v/>
      </c>
      <c r="EE43" s="43" t="str">
        <f>IF('5.7 OFC'!EE22="","",'5.7 OFC'!EE22)</f>
        <v/>
      </c>
      <c r="EF43" s="43" t="str">
        <f>IF('5.7 OFC'!EF22="","",'5.7 OFC'!EF22)</f>
        <v/>
      </c>
      <c r="EG43" s="43" t="str">
        <f>IF('5.7 OFC'!EG22="","",'5.7 OFC'!EG22)</f>
        <v/>
      </c>
      <c r="EH43" s="43" t="str">
        <f>IF('5.7 OFC'!EH22="","",'5.7 OFC'!EH22)</f>
        <v/>
      </c>
      <c r="EI43" s="43" t="str">
        <f>IF('5.7 OFC'!EI22="","",'5.7 OFC'!EI22)</f>
        <v/>
      </c>
      <c r="EJ43" s="43" t="str">
        <f>IF('5.7 OFC'!EJ22="","",'5.7 OFC'!EJ22)</f>
        <v/>
      </c>
      <c r="EK43" s="43" t="str">
        <f>IF('5.7 OFC'!EK22="","",'5.7 OFC'!EK22)</f>
        <v/>
      </c>
      <c r="EL43" s="43" t="str">
        <f>IF('5.7 OFC'!EL22="","",'5.7 OFC'!EL22)</f>
        <v/>
      </c>
      <c r="EM43" s="43" t="str">
        <f>IF('5.7 OFC'!EM22="","",'5.7 OFC'!EM22)</f>
        <v/>
      </c>
      <c r="EN43" s="43" t="str">
        <f>IF('5.7 OFC'!EN22="","",'5.7 OFC'!EN22)</f>
        <v/>
      </c>
      <c r="EO43" s="43" t="str">
        <f>IF('5.7 OFC'!EO22="","",'5.7 OFC'!EO22)</f>
        <v/>
      </c>
      <c r="EP43" s="43" t="str">
        <f>IF('5.7 OFC'!EP22="","",'5.7 OFC'!EP22)</f>
        <v/>
      </c>
      <c r="EQ43" s="43" t="str">
        <f>IF('5.7 OFC'!EQ22="","",'5.7 OFC'!EQ22)</f>
        <v/>
      </c>
      <c r="ER43" s="43" t="str">
        <f>IF('5.7 OFC'!ER22="","",'5.7 OFC'!ER22)</f>
        <v/>
      </c>
      <c r="ES43" s="43" t="str">
        <f>IF('5.7 OFC'!ES22="","",'5.7 OFC'!ES22)</f>
        <v/>
      </c>
      <c r="ET43" s="43" t="str">
        <f>IF('5.7 OFC'!ET22="","",'5.7 OFC'!ET22)</f>
        <v/>
      </c>
      <c r="EU43" s="43" t="str">
        <f>IF('5.7 OFC'!EU22="","",'5.7 OFC'!EU22)</f>
        <v/>
      </c>
      <c r="EV43" s="43" t="str">
        <f>IF('5.7 OFC'!EV22="","",'5.7 OFC'!EV22)</f>
        <v/>
      </c>
      <c r="EW43" s="43" t="str">
        <f>IF('5.7 OFC'!EW22="","",'5.7 OFC'!EW22)</f>
        <v/>
      </c>
      <c r="EX43" s="43" t="str">
        <f>IF('5.7 OFC'!EX22="","",'5.7 OFC'!EX22)</f>
        <v/>
      </c>
      <c r="EY43" s="43" t="str">
        <f>IF('5.7 OFC'!EY22="","",'5.7 OFC'!EY22)</f>
        <v/>
      </c>
      <c r="EZ43" s="43" t="str">
        <f>IF('5.7 OFC'!EZ22="","",'5.7 OFC'!EZ22)</f>
        <v/>
      </c>
      <c r="FA43" s="43" t="str">
        <f>IF('5.7 OFC'!FA22="","",'5.7 OFC'!FA22)</f>
        <v/>
      </c>
      <c r="FB43" s="43" t="str">
        <f>IF('5.7 OFC'!FB22="","",'5.7 OFC'!FB22)</f>
        <v/>
      </c>
      <c r="FC43" s="43" t="str">
        <f>IF('5.7 OFC'!FC22="","",'5.7 OFC'!FC22)</f>
        <v/>
      </c>
      <c r="FD43" s="43" t="str">
        <f>IF('5.7 OFC'!FD22="","",'5.7 OFC'!FD22)</f>
        <v/>
      </c>
      <c r="FE43" s="43" t="str">
        <f>IF('5.7 OFC'!FE22="","",'5.7 OFC'!FE22)</f>
        <v/>
      </c>
      <c r="FF43" s="43" t="str">
        <f>IF('5.7 OFC'!FF22="","",'5.7 OFC'!FF22)</f>
        <v/>
      </c>
      <c r="FG43" s="43" t="str">
        <f>IF('5.7 OFC'!FG22="","",'5.7 OFC'!FG22)</f>
        <v/>
      </c>
      <c r="FH43" s="43" t="str">
        <f>IF('5.7 OFC'!FH22="","",'5.7 OFC'!FH22)</f>
        <v/>
      </c>
      <c r="FI43" s="43" t="str">
        <f>IF('5.7 OFC'!FI22="","",'5.7 OFC'!FI22)</f>
        <v/>
      </c>
      <c r="FJ43" s="43" t="str">
        <f>IF('5.7 OFC'!FJ22="","",'5.7 OFC'!FJ22)</f>
        <v/>
      </c>
      <c r="FK43" s="43" t="str">
        <f>IF('5.7 OFC'!FK22="","",'5.7 OFC'!FK22)</f>
        <v/>
      </c>
      <c r="FL43" s="43" t="str">
        <f>IF('5.7 OFC'!FL22="","",'5.7 OFC'!FL22)</f>
        <v/>
      </c>
      <c r="FM43" s="43" t="str">
        <f>IF('5.7 OFC'!FM22="","",'5.7 OFC'!FM22)</f>
        <v/>
      </c>
      <c r="FN43" s="43" t="str">
        <f>IF('5.7 OFC'!FN22="","",'5.7 OFC'!FN22)</f>
        <v/>
      </c>
      <c r="FO43" s="43" t="str">
        <f>IF('5.7 OFC'!FO22="","",'5.7 OFC'!FO22)</f>
        <v/>
      </c>
      <c r="FP43" s="43" t="str">
        <f>IF('5.7 OFC'!FP22="","",'5.7 OFC'!FP22)</f>
        <v/>
      </c>
      <c r="FQ43" s="43" t="str">
        <f>IF('5.7 OFC'!FQ22="","",'5.7 OFC'!FQ22)</f>
        <v/>
      </c>
      <c r="FR43" s="43" t="str">
        <f>IF('5.7 OFC'!FR22="","",'5.7 OFC'!FR22)</f>
        <v/>
      </c>
      <c r="FS43" s="43" t="str">
        <f>IF('5.7 OFC'!FS22="","",'5.7 OFC'!FS22)</f>
        <v/>
      </c>
      <c r="FT43" s="43" t="str">
        <f>IF('5.7 OFC'!FT22="","",'5.7 OFC'!FT22)</f>
        <v/>
      </c>
      <c r="FU43" s="43" t="str">
        <f>IF('5.7 OFC'!FU22="","",'5.7 OFC'!FU22)</f>
        <v/>
      </c>
      <c r="FV43" s="43" t="str">
        <f>IF('5.7 OFC'!FV22="","",'5.7 OFC'!FV22)</f>
        <v/>
      </c>
      <c r="FW43" s="43" t="str">
        <f>IF('5.7 OFC'!FW22="","",'5.7 OFC'!FW22)</f>
        <v/>
      </c>
      <c r="FX43" s="43" t="str">
        <f>IF('5.7 OFC'!FX22="","",'5.7 OFC'!FX22)</f>
        <v/>
      </c>
      <c r="FY43" s="43" t="str">
        <f>IF('5.7 OFC'!FY22="","",'5.7 OFC'!FY22)</f>
        <v/>
      </c>
      <c r="FZ43" s="43" t="str">
        <f>IF('5.7 OFC'!FZ22="","",'5.7 OFC'!FZ22)</f>
        <v/>
      </c>
      <c r="GA43" s="43" t="str">
        <f>IF('5.7 OFC'!GA22="","",'5.7 OFC'!GA22)</f>
        <v/>
      </c>
      <c r="GB43" s="43" t="str">
        <f>IF('5.7 OFC'!GB22="","",'5.7 OFC'!GB22)</f>
        <v/>
      </c>
      <c r="GC43" s="43" t="str">
        <f>IF('5.7 OFC'!GC22="","",'5.7 OFC'!GC22)</f>
        <v/>
      </c>
      <c r="GD43" s="43" t="str">
        <f>IF('5.7 OFC'!GD22="","",'5.7 OFC'!GD22)</f>
        <v/>
      </c>
      <c r="GE43" s="43" t="str">
        <f>IF('5.7 OFC'!GE22="","",'5.7 OFC'!GE22)</f>
        <v/>
      </c>
      <c r="GF43" s="43" t="str">
        <f>IF('5.7 OFC'!GF22="","",'5.7 OFC'!GF22)</f>
        <v/>
      </c>
      <c r="GG43" s="43" t="str">
        <f>IF('5.7 OFC'!GG22="","",'5.7 OFC'!GG22)</f>
        <v/>
      </c>
      <c r="GH43" s="43" t="str">
        <f>IF('5.7 OFC'!GH22="","",'5.7 OFC'!GH22)</f>
        <v/>
      </c>
      <c r="GI43" s="43" t="str">
        <f>IF('5.7 OFC'!GI22="","",'5.7 OFC'!GI22)</f>
        <v/>
      </c>
      <c r="GJ43" s="43" t="str">
        <f>IF('5.7 OFC'!GJ22="","",'5.7 OFC'!GJ22)</f>
        <v/>
      </c>
      <c r="GK43" s="43" t="str">
        <f>IF('5.7 OFC'!GK22="","",'5.7 OFC'!GK22)</f>
        <v/>
      </c>
      <c r="GL43" s="43" t="str">
        <f>IF('5.7 OFC'!GL22="","",'5.7 OFC'!GL22)</f>
        <v/>
      </c>
      <c r="GM43" s="43" t="str">
        <f>IF('5.7 OFC'!GM22="","",'5.7 OFC'!GM22)</f>
        <v/>
      </c>
      <c r="GN43" s="43" t="str">
        <f>IF('5.7 OFC'!GN22="","",'5.7 OFC'!GN22)</f>
        <v/>
      </c>
      <c r="GO43" s="43" t="str">
        <f>IF('5.7 OFC'!GO22="","",'5.7 OFC'!GO22)</f>
        <v/>
      </c>
      <c r="GP43" s="43" t="str">
        <f>IF('5.7 OFC'!GP22="","",'5.7 OFC'!GP22)</f>
        <v/>
      </c>
      <c r="GQ43" s="43" t="str">
        <f>IF('5.7 OFC'!GQ22="","",'5.7 OFC'!GQ22)</f>
        <v/>
      </c>
      <c r="GR43" s="43" t="str">
        <f>IF('5.7 OFC'!GR22="","",'5.7 OFC'!GR22)</f>
        <v/>
      </c>
      <c r="GS43" s="43" t="str">
        <f>IF('5.7 OFC'!GS22="","",'5.7 OFC'!GS22)</f>
        <v/>
      </c>
      <c r="GT43" s="43" t="str">
        <f>IF('5.7 OFC'!GT22="","",'5.7 OFC'!GT22)</f>
        <v/>
      </c>
      <c r="GU43" s="43" t="str">
        <f>IF('5.7 OFC'!GU22="","",'5.7 OFC'!GU22)</f>
        <v/>
      </c>
      <c r="GV43" s="43" t="str">
        <f>IF('5.7 OFC'!GV22="","",'5.7 OFC'!GV22)</f>
        <v/>
      </c>
      <c r="GW43" s="43" t="str">
        <f>IF('5.7 OFC'!GW22="","",'5.7 OFC'!GW22)</f>
        <v/>
      </c>
      <c r="GX43" s="43" t="str">
        <f>IF('5.7 OFC'!GX22="","",'5.7 OFC'!GX22)</f>
        <v/>
      </c>
      <c r="GY43" s="43" t="str">
        <f>IF('5.7 OFC'!GY22="","",'5.7 OFC'!GY22)</f>
        <v/>
      </c>
      <c r="GZ43" s="43" t="str">
        <f>IF('5.7 OFC'!GZ22="","",'5.7 OFC'!GZ22)</f>
        <v/>
      </c>
      <c r="HA43" s="43" t="str">
        <f>IF('5.7 OFC'!HA22="","",'5.7 OFC'!HA22)</f>
        <v/>
      </c>
      <c r="HB43" s="43" t="str">
        <f>IF('5.7 OFC'!HB22="","",'5.7 OFC'!HB22)</f>
        <v/>
      </c>
      <c r="HC43" s="43" t="str">
        <f>IF('5.7 OFC'!HC22="","",'5.7 OFC'!HC22)</f>
        <v/>
      </c>
      <c r="HD43" s="43" t="str">
        <f>IF('5.7 OFC'!HD22="","",'5.7 OFC'!HD22)</f>
        <v/>
      </c>
      <c r="HE43" s="43" t="str">
        <f>IF('5.7 OFC'!HE22="","",'5.7 OFC'!HE22)</f>
        <v/>
      </c>
      <c r="HF43" s="43" t="str">
        <f>IF('5.7 OFC'!HF22="","",'5.7 OFC'!HF22)</f>
        <v/>
      </c>
      <c r="HG43" s="43" t="str">
        <f>IF('5.7 OFC'!HG22="","",'5.7 OFC'!HG22)</f>
        <v/>
      </c>
      <c r="HH43" s="43" t="str">
        <f>IF('5.7 OFC'!HH22="","",'5.7 OFC'!HH22)</f>
        <v/>
      </c>
      <c r="HI43" s="43" t="str">
        <f>IF('5.7 OFC'!HI22="","",'5.7 OFC'!HI22)</f>
        <v/>
      </c>
      <c r="HJ43" s="43" t="str">
        <f>IF('5.7 OFC'!HJ22="","",'5.7 OFC'!HJ22)</f>
        <v/>
      </c>
      <c r="HK43" s="43" t="str">
        <f>IF('5.7 OFC'!HK22="","",'5.7 OFC'!HK22)</f>
        <v/>
      </c>
      <c r="HL43" s="43" t="str">
        <f>IF('5.7 OFC'!HL22="","",'5.7 OFC'!HL22)</f>
        <v/>
      </c>
      <c r="HM43" s="43" t="str">
        <f>IF('5.7 OFC'!HM22="","",'5.7 OFC'!HM22)</f>
        <v/>
      </c>
      <c r="HN43" s="43" t="str">
        <f>IF('5.7 OFC'!HN22="","",'5.7 OFC'!HN22)</f>
        <v/>
      </c>
      <c r="HO43" s="43" t="str">
        <f>IF('5.7 OFC'!HO22="","",'5.7 OFC'!HO22)</f>
        <v/>
      </c>
      <c r="HP43" s="43" t="str">
        <f>IF('5.7 OFC'!HP22="","",'5.7 OFC'!HP22)</f>
        <v/>
      </c>
      <c r="HQ43" s="43" t="str">
        <f>IF('5.7 OFC'!HQ22="","",'5.7 OFC'!HQ22)</f>
        <v/>
      </c>
      <c r="HR43" s="43" t="str">
        <f>IF('5.7 OFC'!HR22="","",'5.7 OFC'!HR22)</f>
        <v/>
      </c>
      <c r="HS43" s="43" t="str">
        <f>IF('5.7 OFC'!HS22="","",'5.7 OFC'!HS22)</f>
        <v/>
      </c>
      <c r="HT43" s="43" t="str">
        <f>IF('5.7 OFC'!HT22="","",'5.7 OFC'!HT22)</f>
        <v/>
      </c>
      <c r="HU43" s="43" t="str">
        <f>IF('5.7 OFC'!HU22="","",'5.7 OFC'!HU22)</f>
        <v/>
      </c>
      <c r="HV43" s="43" t="str">
        <f>IF('5.7 OFC'!HV22="","",'5.7 OFC'!HV22)</f>
        <v/>
      </c>
      <c r="HW43" s="43" t="str">
        <f>IF('5.7 OFC'!HW22="","",'5.7 OFC'!HW22)</f>
        <v/>
      </c>
      <c r="HX43" s="43" t="str">
        <f>IF('5.7 OFC'!HX22="","",'5.7 OFC'!HX22)</f>
        <v/>
      </c>
      <c r="HY43" s="43" t="str">
        <f>IF('5.7 OFC'!HY22="","",'5.7 OFC'!HY22)</f>
        <v/>
      </c>
      <c r="HZ43" s="43" t="str">
        <f>IF('5.7 OFC'!HZ22="","",'5.7 OFC'!HZ22)</f>
        <v/>
      </c>
      <c r="IA43" s="43" t="str">
        <f>IF('5.7 OFC'!IA22="","",'5.7 OFC'!IA22)</f>
        <v/>
      </c>
      <c r="IB43" s="43" t="str">
        <f>IF('5.7 OFC'!IB22="","",'5.7 OFC'!IB22)</f>
        <v/>
      </c>
      <c r="IC43" s="43" t="str">
        <f>IF('5.7 OFC'!IC22="","",'5.7 OFC'!IC22)</f>
        <v/>
      </c>
      <c r="ID43" s="43" t="str">
        <f>IF('5.7 OFC'!ID22="","",'5.7 OFC'!ID22)</f>
        <v/>
      </c>
      <c r="IE43" s="43" t="str">
        <f>IF('5.7 OFC'!IE22="","",'5.7 OFC'!IE22)</f>
        <v/>
      </c>
      <c r="IF43" s="43" t="str">
        <f>IF('5.7 OFC'!IF22="","",'5.7 OFC'!IF22)</f>
        <v/>
      </c>
      <c r="IG43" s="43" t="str">
        <f>IF('5.7 OFC'!IG22="","",'5.7 OFC'!IG22)</f>
        <v/>
      </c>
      <c r="IH43" s="43" t="str">
        <f>IF('5.7 OFC'!IH22="","",'5.7 OFC'!IH22)</f>
        <v/>
      </c>
      <c r="II43" s="43" t="str">
        <f>IF('5.7 OFC'!II22="","",'5.7 OFC'!II22)</f>
        <v/>
      </c>
      <c r="IJ43" s="43" t="str">
        <f>IF('5.7 OFC'!IJ22="","",'5.7 OFC'!IJ22)</f>
        <v/>
      </c>
      <c r="IK43" s="43" t="str">
        <f>IF('5.7 OFC'!IK22="","",'5.7 OFC'!IK22)</f>
        <v/>
      </c>
      <c r="IL43" s="43" t="str">
        <f>IF('5.7 OFC'!IL22="","",'5.7 OFC'!IL22)</f>
        <v/>
      </c>
      <c r="IM43" s="43" t="str">
        <f>IF('5.7 OFC'!IM22="","",'5.7 OFC'!IM22)</f>
        <v/>
      </c>
      <c r="IN43" s="43" t="str">
        <f>IF('5.7 OFC'!IN22="","",'5.7 OFC'!IN22)</f>
        <v/>
      </c>
      <c r="IO43" s="43" t="str">
        <f>IF('5.7 OFC'!IO22="","",'5.7 OFC'!IO22)</f>
        <v/>
      </c>
      <c r="IP43" s="43" t="str">
        <f>IF('5.7 OFC'!IP22="","",'5.7 OFC'!IP22)</f>
        <v/>
      </c>
      <c r="IQ43" s="43" t="str">
        <f>IF('5.7 OFC'!IQ22="","",'5.7 OFC'!IQ22)</f>
        <v/>
      </c>
      <c r="IR43" s="43" t="str">
        <f>IF('5.7 OFC'!IR22="","",'5.7 OFC'!IR22)</f>
        <v/>
      </c>
      <c r="IS43" s="43" t="str">
        <f>IF('5.7 OFC'!IS22="","",'5.7 OFC'!IS22)</f>
        <v/>
      </c>
      <c r="IT43" s="43" t="str">
        <f>IF('5.7 OFC'!IT22="","",'5.7 OFC'!IT22)</f>
        <v/>
      </c>
      <c r="IU43" s="43" t="str">
        <f>IF('5.7 OFC'!IU22="","",'5.7 OFC'!IU22)</f>
        <v/>
      </c>
      <c r="IV43" s="43" t="str">
        <f>IF('5.7 OFC'!IV22="","",'5.7 OFC'!IV22)</f>
        <v/>
      </c>
      <c r="IW43" s="43" t="str">
        <f>IF('5.7 OFC'!IW22="","",'5.7 OFC'!IW22)</f>
        <v/>
      </c>
      <c r="IX43" s="43" t="str">
        <f>IF('5.7 OFC'!IX22="","",'5.7 OFC'!IX22)</f>
        <v/>
      </c>
      <c r="IY43" s="43" t="str">
        <f>IF('5.7 OFC'!IY22="","",'5.7 OFC'!IY22)</f>
        <v/>
      </c>
      <c r="IZ43" s="43" t="str">
        <f>IF('5.7 OFC'!IZ22="","",'5.7 OFC'!IZ22)</f>
        <v/>
      </c>
      <c r="JA43" s="43" t="str">
        <f>IF('5.7 OFC'!JA22="","",'5.7 OFC'!JA22)</f>
        <v/>
      </c>
      <c r="JB43" s="43" t="str">
        <f>IF('5.7 OFC'!JB22="","",'5.7 OFC'!JB22)</f>
        <v/>
      </c>
      <c r="JC43" s="43" t="str">
        <f>IF('5.7 OFC'!JC22="","",'5.7 OFC'!JC22)</f>
        <v/>
      </c>
      <c r="JD43" s="43" t="str">
        <f>IF('5.7 OFC'!JD22="","",'5.7 OFC'!JD22)</f>
        <v/>
      </c>
      <c r="JE43" s="43" t="str">
        <f>IF('5.7 OFC'!JE22="","",'5.7 OFC'!JE22)</f>
        <v/>
      </c>
      <c r="JF43" s="43" t="str">
        <f>IF('5.7 OFC'!JF22="","",'5.7 OFC'!JF22)</f>
        <v/>
      </c>
      <c r="JG43" s="43" t="str">
        <f>IF('5.7 OFC'!JG22="","",'5.7 OFC'!JG22)</f>
        <v/>
      </c>
      <c r="JH43" s="43" t="str">
        <f>IF('5.7 OFC'!JH22="","",'5.7 OFC'!JH22)</f>
        <v/>
      </c>
      <c r="JI43" s="43" t="str">
        <f>IF('5.7 OFC'!JI22="","",'5.7 OFC'!JI22)</f>
        <v/>
      </c>
      <c r="JJ43" s="43" t="str">
        <f>IF('5.7 OFC'!JJ22="","",'5.7 OFC'!JJ22)</f>
        <v/>
      </c>
      <c r="JK43" s="43" t="str">
        <f>IF('5.7 OFC'!JK22="","",'5.7 OFC'!JK22)</f>
        <v/>
      </c>
      <c r="JL43" s="43" t="str">
        <f>IF('5.7 OFC'!JL22="","",'5.7 OFC'!JL22)</f>
        <v/>
      </c>
      <c r="JM43" s="43" t="str">
        <f>IF('5.7 OFC'!JM22="","",'5.7 OFC'!JM22)</f>
        <v/>
      </c>
      <c r="JN43" s="43" t="str">
        <f>IF('5.7 OFC'!JN22="","",'5.7 OFC'!JN22)</f>
        <v/>
      </c>
      <c r="JO43" s="43" t="str">
        <f>IF('5.7 OFC'!JO22="","",'5.7 OFC'!JO22)</f>
        <v/>
      </c>
      <c r="JP43" s="43" t="str">
        <f>IF('5.7 OFC'!JP22="","",'5.7 OFC'!JP22)</f>
        <v/>
      </c>
      <c r="JQ43" s="43" t="str">
        <f>IF('5.7 OFC'!JQ22="","",'5.7 OFC'!JQ22)</f>
        <v/>
      </c>
      <c r="JR43" s="43" t="str">
        <f>IF('5.7 OFC'!JR22="","",'5.7 OFC'!JR22)</f>
        <v/>
      </c>
      <c r="JS43" s="43" t="str">
        <f>IF('5.7 OFC'!JS22="","",'5.7 OFC'!JS22)</f>
        <v/>
      </c>
      <c r="JT43" s="43" t="str">
        <f>IF('5.7 OFC'!JT22="","",'5.7 OFC'!JT22)</f>
        <v/>
      </c>
      <c r="JU43" s="43" t="str">
        <f>IF('5.7 OFC'!JU22="","",'5.7 OFC'!JU22)</f>
        <v/>
      </c>
      <c r="JV43" s="43" t="str">
        <f>IF('5.7 OFC'!JV22="","",'5.7 OFC'!JV22)</f>
        <v/>
      </c>
      <c r="JW43" s="43" t="str">
        <f>IF('5.7 OFC'!JW22="","",'5.7 OFC'!JW22)</f>
        <v/>
      </c>
      <c r="JX43" s="43" t="str">
        <f>IF('5.7 OFC'!JX22="","",'5.7 OFC'!JX22)</f>
        <v/>
      </c>
      <c r="JY43" s="43" t="str">
        <f>IF('5.7 OFC'!JY22="","",'5.7 OFC'!JY22)</f>
        <v/>
      </c>
      <c r="JZ43" s="43" t="str">
        <f>IF('5.7 OFC'!JZ22="","",'5.7 OFC'!JZ22)</f>
        <v/>
      </c>
      <c r="KA43" s="43" t="str">
        <f>IF('5.7 OFC'!KA22="","",'5.7 OFC'!KA22)</f>
        <v/>
      </c>
      <c r="KB43" s="43" t="str">
        <f>IF('5.7 OFC'!KB22="","",'5.7 OFC'!KB22)</f>
        <v/>
      </c>
      <c r="KC43" s="43" t="str">
        <f>IF('5.7 OFC'!KC22="","",'5.7 OFC'!KC22)</f>
        <v/>
      </c>
      <c r="KD43" s="43" t="str">
        <f>IF('5.7 OFC'!KD22="","",'5.7 OFC'!KD22)</f>
        <v/>
      </c>
      <c r="KE43" s="43" t="str">
        <f>IF('5.7 OFC'!KE22="","",'5.7 OFC'!KE22)</f>
        <v/>
      </c>
      <c r="KF43" s="43" t="str">
        <f>IF('5.7 OFC'!KF22="","",'5.7 OFC'!KF22)</f>
        <v/>
      </c>
      <c r="KG43" s="43" t="str">
        <f>IF('5.7 OFC'!KG22="","",'5.7 OFC'!KG22)</f>
        <v/>
      </c>
      <c r="KH43" s="43" t="str">
        <f>IF('5.7 OFC'!KH22="","",'5.7 OFC'!KH22)</f>
        <v/>
      </c>
      <c r="KI43" s="43" t="str">
        <f>IF('5.7 OFC'!KI22="","",'5.7 OFC'!KI22)</f>
        <v/>
      </c>
      <c r="KJ43" s="43" t="str">
        <f>IF('5.7 OFC'!KJ22="","",'5.7 OFC'!KJ22)</f>
        <v/>
      </c>
      <c r="KK43" s="43" t="str">
        <f>IF('5.7 OFC'!KK22="","",'5.7 OFC'!KK22)</f>
        <v/>
      </c>
      <c r="KL43" s="43" t="str">
        <f>IF('5.7 OFC'!KL22="","",'5.7 OFC'!KL22)</f>
        <v/>
      </c>
      <c r="KM43" s="43" t="str">
        <f>IF('5.7 OFC'!KM22="","",'5.7 OFC'!KM22)</f>
        <v/>
      </c>
      <c r="KN43" s="43" t="str">
        <f>IF('5.7 OFC'!KN22="","",'5.7 OFC'!KN22)</f>
        <v/>
      </c>
      <c r="KO43" s="43" t="str">
        <f>IF('5.7 OFC'!KO22="","",'5.7 OFC'!KO22)</f>
        <v/>
      </c>
      <c r="KP43" s="43" t="str">
        <f>IF('5.7 OFC'!KP22="","",'5.7 OFC'!KP22)</f>
        <v/>
      </c>
      <c r="KQ43" s="43" t="str">
        <f>IF('5.7 OFC'!KQ22="","",'5.7 OFC'!KQ22)</f>
        <v/>
      </c>
      <c r="KR43" s="43" t="str">
        <f>IF('5.7 OFC'!KR22="","",'5.7 OFC'!KR22)</f>
        <v/>
      </c>
      <c r="KS43" s="43" t="str">
        <f>IF('5.7 OFC'!KS22="","",'5.7 OFC'!KS22)</f>
        <v/>
      </c>
      <c r="KT43" s="43" t="str">
        <f>IF('5.7 OFC'!KT22="","",'5.7 OFC'!KT22)</f>
        <v/>
      </c>
      <c r="KU43" s="43" t="str">
        <f>IF('5.7 OFC'!KU22="","",'5.7 OFC'!KU22)</f>
        <v/>
      </c>
      <c r="KV43" s="43" t="str">
        <f>IF('5.7 OFC'!KV22="","",'5.7 OFC'!KV22)</f>
        <v/>
      </c>
      <c r="KW43" s="43" t="str">
        <f>IF('5.7 OFC'!KW22="","",'5.7 OFC'!KW22)</f>
        <v/>
      </c>
      <c r="KX43" s="43" t="str">
        <f>IF('5.7 OFC'!KX22="","",'5.7 OFC'!KX22)</f>
        <v/>
      </c>
      <c r="KY43" s="43" t="str">
        <f>IF('5.7 OFC'!KY22="","",'5.7 OFC'!KY22)</f>
        <v/>
      </c>
      <c r="KZ43" s="43" t="str">
        <f>IF('5.7 OFC'!KZ22="","",'5.7 OFC'!KZ22)</f>
        <v/>
      </c>
      <c r="LA43" s="43" t="str">
        <f>IF('5.7 OFC'!LA22="","",'5.7 OFC'!LA22)</f>
        <v/>
      </c>
      <c r="LB43" s="43" t="str">
        <f>IF('5.7 OFC'!LB22="","",'5.7 OFC'!LB22)</f>
        <v/>
      </c>
      <c r="LC43" s="43" t="str">
        <f>IF('5.7 OFC'!LC22="","",'5.7 OFC'!LC22)</f>
        <v/>
      </c>
      <c r="LD43" s="43" t="str">
        <f>IF('5.7 OFC'!LD22="","",'5.7 OFC'!LD22)</f>
        <v/>
      </c>
      <c r="LE43" s="43" t="str">
        <f>IF('5.7 OFC'!LE22="","",'5.7 OFC'!LE22)</f>
        <v/>
      </c>
      <c r="LF43" s="43" t="str">
        <f>IF('5.7 OFC'!LF22="","",'5.7 OFC'!LF22)</f>
        <v/>
      </c>
      <c r="LG43" s="43" t="str">
        <f>IF('5.7 OFC'!LG22="","",'5.7 OFC'!LG22)</f>
        <v/>
      </c>
      <c r="LH43" s="43" t="str">
        <f>IF('5.7 OFC'!LH22="","",'5.7 OFC'!LH22)</f>
        <v/>
      </c>
      <c r="LI43" s="43" t="str">
        <f>IF('5.7 OFC'!LI22="","",'5.7 OFC'!LI22)</f>
        <v/>
      </c>
      <c r="LJ43" s="43" t="str">
        <f>IF('5.7 OFC'!LJ22="","",'5.7 OFC'!LJ22)</f>
        <v/>
      </c>
      <c r="LK43" s="43" t="str">
        <f>IF('5.7 OFC'!LK22="","",'5.7 OFC'!LK22)</f>
        <v/>
      </c>
      <c r="LL43" s="43" t="str">
        <f>IF('5.7 OFC'!LL22="","",'5.7 OFC'!LL22)</f>
        <v/>
      </c>
      <c r="LM43" s="43" t="str">
        <f>IF('5.7 OFC'!LM22="","",'5.7 OFC'!LM22)</f>
        <v/>
      </c>
      <c r="LN43" s="43" t="str">
        <f>IF('5.7 OFC'!LN22="","",'5.7 OFC'!LN22)</f>
        <v/>
      </c>
      <c r="LO43" s="43" t="str">
        <f>IF('5.7 OFC'!LO22="","",'5.7 OFC'!LO22)</f>
        <v/>
      </c>
      <c r="LP43" s="43" t="str">
        <f>IF('5.7 OFC'!LP22="","",'5.7 OFC'!LP22)</f>
        <v/>
      </c>
      <c r="LQ43" s="43" t="str">
        <f>IF('5.7 OFC'!LQ22="","",'5.7 OFC'!LQ22)</f>
        <v/>
      </c>
      <c r="LR43" s="43" t="str">
        <f>IF('5.7 OFC'!LR22="","",'5.7 OFC'!LR22)</f>
        <v/>
      </c>
      <c r="LS43" s="43" t="str">
        <f>IF('5.7 OFC'!LS22="","",'5.7 OFC'!LS22)</f>
        <v/>
      </c>
      <c r="LT43" s="43" t="str">
        <f>IF('5.7 OFC'!LT22="","",'5.7 OFC'!LT22)</f>
        <v/>
      </c>
      <c r="LU43" s="43" t="str">
        <f>IF('5.7 OFC'!LU22="","",'5.7 OFC'!LU22)</f>
        <v/>
      </c>
      <c r="LV43" s="43" t="str">
        <f>IF('5.7 OFC'!LV22="","",'5.7 OFC'!LV22)</f>
        <v/>
      </c>
      <c r="LW43" s="43" t="str">
        <f>IF('5.7 OFC'!LW22="","",'5.7 OFC'!LW22)</f>
        <v/>
      </c>
      <c r="LX43" s="43" t="str">
        <f>IF('5.7 OFC'!LX22="","",'5.7 OFC'!LX22)</f>
        <v/>
      </c>
      <c r="LY43" s="43" t="str">
        <f>IF('5.7 OFC'!LY22="","",'5.7 OFC'!LY22)</f>
        <v/>
      </c>
      <c r="LZ43" s="43" t="str">
        <f>IF('5.7 OFC'!LZ22="","",'5.7 OFC'!LZ22)</f>
        <v/>
      </c>
      <c r="MA43" s="43" t="str">
        <f>IF('5.7 OFC'!MA22="","",'5.7 OFC'!MA22)</f>
        <v/>
      </c>
      <c r="MB43" s="43" t="str">
        <f>IF('5.7 OFC'!MB22="","",'5.7 OFC'!MB22)</f>
        <v/>
      </c>
      <c r="MC43" s="43" t="str">
        <f>IF('5.7 OFC'!MC22="","",'5.7 OFC'!MC22)</f>
        <v/>
      </c>
      <c r="MD43" s="43" t="str">
        <f>IF('5.7 OFC'!MD22="","",'5.7 OFC'!MD22)</f>
        <v/>
      </c>
      <c r="ME43" s="43" t="str">
        <f>IF('5.7 OFC'!ME22="","",'5.7 OFC'!ME22)</f>
        <v/>
      </c>
      <c r="MF43" s="43" t="str">
        <f>IF('5.7 OFC'!MF22="","",'5.7 OFC'!MF22)</f>
        <v/>
      </c>
      <c r="MG43" s="43" t="str">
        <f>IF('5.7 OFC'!MG22="","",'5.7 OFC'!MG22)</f>
        <v/>
      </c>
      <c r="MH43" s="43" t="str">
        <f>IF('5.7 OFC'!MH22="","",'5.7 OFC'!MH22)</f>
        <v/>
      </c>
    </row>
    <row r="49" spans="2:346" x14ac:dyDescent="0.3">
      <c r="B49" s="257" t="s">
        <v>572</v>
      </c>
    </row>
    <row r="50" spans="2:346" x14ac:dyDescent="0.3">
      <c r="B50" s="65"/>
    </row>
    <row r="51" spans="2:346" ht="13.8" x14ac:dyDescent="0.3">
      <c r="B51" s="66" t="s">
        <v>573</v>
      </c>
    </row>
    <row r="52" spans="2:346" x14ac:dyDescent="0.3">
      <c r="B52" s="65" t="s">
        <v>1123</v>
      </c>
      <c r="G52" s="5" t="b">
        <f>IF(SUM(G12)+SUM(G13)+SUM(G14)+SUM(G15)-SUM(G16)=SUM(G17),TRUE,SUM(G12)+SUM(G13)+SUM(G14)+SUM(G15)-SUM(G16)-SUM(G17))</f>
        <v>1</v>
      </c>
      <c r="H52" s="5" t="b">
        <f t="shared" ref="H52" si="56">IF(SUM(H12)+SUM(H13)+SUM(H14)+SUM(H15)-SUM(H16)=SUM(H17),TRUE,SUM(H12)+SUM(H13)+SUM(H14)+SUM(H15)-SUM(H16)-SUM(H17))</f>
        <v>1</v>
      </c>
      <c r="I52" s="5" t="b">
        <f t="shared" ref="I52:BT52" si="57">IF(SUM(I12)+SUM(I13)+SUM(I14)+SUM(I15)-SUM(I16)=SUM(I17),TRUE,SUM(I12)+SUM(I13)+SUM(I14)+SUM(I15)-SUM(I16)-SUM(I17))</f>
        <v>1</v>
      </c>
      <c r="J52" s="5" t="b">
        <f t="shared" si="57"/>
        <v>1</v>
      </c>
      <c r="K52" s="5" t="b">
        <f t="shared" si="57"/>
        <v>1</v>
      </c>
      <c r="L52" s="5" t="b">
        <f t="shared" si="57"/>
        <v>1</v>
      </c>
      <c r="M52" s="5" t="b">
        <f t="shared" si="57"/>
        <v>1</v>
      </c>
      <c r="N52" s="5" t="b">
        <f t="shared" si="57"/>
        <v>1</v>
      </c>
      <c r="O52" s="5" t="b">
        <f t="shared" si="57"/>
        <v>1</v>
      </c>
      <c r="P52" s="5" t="b">
        <f t="shared" si="57"/>
        <v>1</v>
      </c>
      <c r="Q52" s="5" t="b">
        <f t="shared" si="57"/>
        <v>1</v>
      </c>
      <c r="R52" s="5" t="b">
        <f t="shared" si="57"/>
        <v>1</v>
      </c>
      <c r="S52" s="5" t="b">
        <f t="shared" si="57"/>
        <v>1</v>
      </c>
      <c r="T52" s="5" t="b">
        <f t="shared" si="57"/>
        <v>1</v>
      </c>
      <c r="U52" s="5" t="b">
        <f t="shared" si="57"/>
        <v>1</v>
      </c>
      <c r="V52" s="5" t="b">
        <f t="shared" si="57"/>
        <v>1</v>
      </c>
      <c r="W52" s="5" t="b">
        <f t="shared" si="57"/>
        <v>1</v>
      </c>
      <c r="X52" s="5" t="b">
        <f t="shared" si="57"/>
        <v>1</v>
      </c>
      <c r="Y52" s="5" t="b">
        <f t="shared" si="57"/>
        <v>1</v>
      </c>
      <c r="Z52" s="5" t="b">
        <f t="shared" si="57"/>
        <v>1</v>
      </c>
      <c r="AA52" s="5" t="b">
        <f t="shared" si="57"/>
        <v>1</v>
      </c>
      <c r="AB52" s="5" t="b">
        <f t="shared" si="57"/>
        <v>1</v>
      </c>
      <c r="AC52" s="5" t="b">
        <f t="shared" si="57"/>
        <v>1</v>
      </c>
      <c r="AD52" s="5" t="b">
        <f t="shared" si="57"/>
        <v>1</v>
      </c>
      <c r="AE52" s="5" t="b">
        <f t="shared" si="57"/>
        <v>1</v>
      </c>
      <c r="AF52" s="5" t="b">
        <f t="shared" si="57"/>
        <v>1</v>
      </c>
      <c r="AG52" s="5" t="b">
        <f t="shared" si="57"/>
        <v>1</v>
      </c>
      <c r="AH52" s="5" t="b">
        <f t="shared" si="57"/>
        <v>1</v>
      </c>
      <c r="AI52" s="5" t="b">
        <f t="shared" si="57"/>
        <v>1</v>
      </c>
      <c r="AJ52" s="5" t="b">
        <f t="shared" si="57"/>
        <v>1</v>
      </c>
      <c r="AK52" s="5" t="b">
        <f t="shared" si="57"/>
        <v>1</v>
      </c>
      <c r="AL52" s="5" t="b">
        <f t="shared" si="57"/>
        <v>1</v>
      </c>
      <c r="AM52" s="5" t="b">
        <f t="shared" si="57"/>
        <v>1</v>
      </c>
      <c r="AN52" s="5" t="b">
        <f t="shared" si="57"/>
        <v>1</v>
      </c>
      <c r="AO52" s="5" t="b">
        <f t="shared" si="57"/>
        <v>1</v>
      </c>
      <c r="AP52" s="5" t="b">
        <f t="shared" si="57"/>
        <v>1</v>
      </c>
      <c r="AQ52" s="5" t="b">
        <f t="shared" si="57"/>
        <v>1</v>
      </c>
      <c r="AR52" s="5" t="b">
        <f t="shared" si="57"/>
        <v>1</v>
      </c>
      <c r="AS52" s="5" t="b">
        <f t="shared" si="57"/>
        <v>1</v>
      </c>
      <c r="AT52" s="5" t="b">
        <f t="shared" si="57"/>
        <v>1</v>
      </c>
      <c r="AU52" s="5" t="b">
        <f t="shared" si="57"/>
        <v>1</v>
      </c>
      <c r="AV52" s="5" t="b">
        <f t="shared" si="57"/>
        <v>1</v>
      </c>
      <c r="AW52" s="5" t="b">
        <f t="shared" si="57"/>
        <v>1</v>
      </c>
      <c r="AX52" s="5" t="b">
        <f t="shared" si="57"/>
        <v>1</v>
      </c>
      <c r="AY52" s="5" t="b">
        <f t="shared" si="57"/>
        <v>1</v>
      </c>
      <c r="AZ52" s="5" t="b">
        <f t="shared" si="57"/>
        <v>1</v>
      </c>
      <c r="BA52" s="5" t="b">
        <f t="shared" si="57"/>
        <v>1</v>
      </c>
      <c r="BB52" s="5" t="b">
        <f t="shared" si="57"/>
        <v>1</v>
      </c>
      <c r="BC52" s="5" t="b">
        <f t="shared" si="57"/>
        <v>1</v>
      </c>
      <c r="BD52" s="5" t="b">
        <f t="shared" si="57"/>
        <v>1</v>
      </c>
      <c r="BE52" s="5" t="b">
        <f t="shared" si="57"/>
        <v>1</v>
      </c>
      <c r="BF52" s="5" t="b">
        <f t="shared" si="57"/>
        <v>1</v>
      </c>
      <c r="BG52" s="5" t="b">
        <f t="shared" si="57"/>
        <v>1</v>
      </c>
      <c r="BH52" s="5" t="b">
        <f t="shared" si="57"/>
        <v>1</v>
      </c>
      <c r="BI52" s="5" t="b">
        <f t="shared" si="57"/>
        <v>1</v>
      </c>
      <c r="BJ52" s="5" t="b">
        <f t="shared" si="57"/>
        <v>1</v>
      </c>
      <c r="BK52" s="5" t="b">
        <f t="shared" si="57"/>
        <v>1</v>
      </c>
      <c r="BL52" s="5" t="b">
        <f t="shared" si="57"/>
        <v>1</v>
      </c>
      <c r="BM52" s="5" t="b">
        <f t="shared" si="57"/>
        <v>1</v>
      </c>
      <c r="BN52" s="5" t="b">
        <f t="shared" si="57"/>
        <v>1</v>
      </c>
      <c r="BO52" s="5" t="b">
        <f t="shared" si="57"/>
        <v>1</v>
      </c>
      <c r="BP52" s="5" t="b">
        <f t="shared" si="57"/>
        <v>1</v>
      </c>
      <c r="BQ52" s="5" t="b">
        <f t="shared" si="57"/>
        <v>1</v>
      </c>
      <c r="BR52" s="5" t="b">
        <f t="shared" si="57"/>
        <v>1</v>
      </c>
      <c r="BS52" s="5" t="b">
        <f t="shared" si="57"/>
        <v>1</v>
      </c>
      <c r="BT52" s="5" t="b">
        <f t="shared" si="57"/>
        <v>1</v>
      </c>
      <c r="BU52" s="5" t="b">
        <f t="shared" ref="BU52:EF52" si="58">IF(SUM(BU12)+SUM(BU13)+SUM(BU14)+SUM(BU15)-SUM(BU16)=SUM(BU17),TRUE,SUM(BU12)+SUM(BU13)+SUM(BU14)+SUM(BU15)-SUM(BU16)-SUM(BU17))</f>
        <v>1</v>
      </c>
      <c r="BV52" s="5" t="b">
        <f t="shared" si="58"/>
        <v>1</v>
      </c>
      <c r="BW52" s="5" t="b">
        <f t="shared" si="58"/>
        <v>1</v>
      </c>
      <c r="BX52" s="5" t="b">
        <f t="shared" si="58"/>
        <v>1</v>
      </c>
      <c r="BY52" s="5" t="b">
        <f t="shared" si="58"/>
        <v>1</v>
      </c>
      <c r="BZ52" s="5" t="b">
        <f t="shared" si="58"/>
        <v>1</v>
      </c>
      <c r="CA52" s="5" t="b">
        <f t="shared" si="58"/>
        <v>1</v>
      </c>
      <c r="CB52" s="5" t="b">
        <f t="shared" si="58"/>
        <v>1</v>
      </c>
      <c r="CC52" s="5" t="b">
        <f t="shared" si="58"/>
        <v>1</v>
      </c>
      <c r="CD52" s="5" t="b">
        <f t="shared" si="58"/>
        <v>1</v>
      </c>
      <c r="CE52" s="5" t="b">
        <f t="shared" si="58"/>
        <v>1</v>
      </c>
      <c r="CF52" s="5" t="b">
        <f t="shared" si="58"/>
        <v>1</v>
      </c>
      <c r="CG52" s="5" t="b">
        <f t="shared" si="58"/>
        <v>1</v>
      </c>
      <c r="CH52" s="5" t="b">
        <f t="shared" si="58"/>
        <v>1</v>
      </c>
      <c r="CI52" s="5" t="b">
        <f t="shared" si="58"/>
        <v>1</v>
      </c>
      <c r="CJ52" s="5" t="b">
        <f t="shared" si="58"/>
        <v>1</v>
      </c>
      <c r="CK52" s="5" t="b">
        <f t="shared" si="58"/>
        <v>1</v>
      </c>
      <c r="CL52" s="5" t="b">
        <f t="shared" si="58"/>
        <v>1</v>
      </c>
      <c r="CM52" s="5" t="b">
        <f t="shared" si="58"/>
        <v>1</v>
      </c>
      <c r="CN52" s="5" t="b">
        <f t="shared" si="58"/>
        <v>1</v>
      </c>
      <c r="CO52" s="5" t="b">
        <f t="shared" si="58"/>
        <v>1</v>
      </c>
      <c r="CP52" s="5" t="b">
        <f t="shared" si="58"/>
        <v>1</v>
      </c>
      <c r="CQ52" s="5" t="b">
        <f t="shared" si="58"/>
        <v>1</v>
      </c>
      <c r="CR52" s="5" t="b">
        <f t="shared" si="58"/>
        <v>1</v>
      </c>
      <c r="CS52" s="5" t="b">
        <f t="shared" si="58"/>
        <v>1</v>
      </c>
      <c r="CT52" s="5" t="b">
        <f t="shared" si="58"/>
        <v>1</v>
      </c>
      <c r="CU52" s="5" t="b">
        <f t="shared" si="58"/>
        <v>1</v>
      </c>
      <c r="CV52" s="5" t="b">
        <f t="shared" si="58"/>
        <v>1</v>
      </c>
      <c r="CW52" s="5" t="b">
        <f t="shared" si="58"/>
        <v>1</v>
      </c>
      <c r="CX52" s="5" t="b">
        <f t="shared" si="58"/>
        <v>1</v>
      </c>
      <c r="CY52" s="5" t="b">
        <f t="shared" si="58"/>
        <v>1</v>
      </c>
      <c r="CZ52" s="5" t="b">
        <f t="shared" si="58"/>
        <v>1</v>
      </c>
      <c r="DA52" s="5" t="b">
        <f t="shared" si="58"/>
        <v>1</v>
      </c>
      <c r="DB52" s="5" t="b">
        <f t="shared" si="58"/>
        <v>1</v>
      </c>
      <c r="DC52" s="5" t="b">
        <f t="shared" si="58"/>
        <v>1</v>
      </c>
      <c r="DD52" s="5" t="b">
        <f t="shared" si="58"/>
        <v>1</v>
      </c>
      <c r="DE52" s="5" t="b">
        <f t="shared" si="58"/>
        <v>1</v>
      </c>
      <c r="DF52" s="5" t="b">
        <f t="shared" si="58"/>
        <v>1</v>
      </c>
      <c r="DG52" s="5" t="b">
        <f t="shared" si="58"/>
        <v>1</v>
      </c>
      <c r="DH52" s="5" t="b">
        <f t="shared" si="58"/>
        <v>1</v>
      </c>
      <c r="DI52" s="5" t="b">
        <f t="shared" si="58"/>
        <v>1</v>
      </c>
      <c r="DJ52" s="5" t="b">
        <f t="shared" si="58"/>
        <v>1</v>
      </c>
      <c r="DK52" s="5" t="b">
        <f t="shared" si="58"/>
        <v>1</v>
      </c>
      <c r="DL52" s="5" t="b">
        <f t="shared" si="58"/>
        <v>1</v>
      </c>
      <c r="DM52" s="5" t="b">
        <f t="shared" si="58"/>
        <v>1</v>
      </c>
      <c r="DN52" s="5" t="b">
        <f t="shared" si="58"/>
        <v>1</v>
      </c>
      <c r="DO52" s="5" t="b">
        <f t="shared" si="58"/>
        <v>1</v>
      </c>
      <c r="DP52" s="5" t="b">
        <f t="shared" si="58"/>
        <v>1</v>
      </c>
      <c r="DQ52" s="5" t="b">
        <f t="shared" si="58"/>
        <v>1</v>
      </c>
      <c r="DR52" s="5" t="b">
        <f t="shared" si="58"/>
        <v>1</v>
      </c>
      <c r="DS52" s="5" t="b">
        <f t="shared" si="58"/>
        <v>1</v>
      </c>
      <c r="DT52" s="5" t="b">
        <f t="shared" si="58"/>
        <v>1</v>
      </c>
      <c r="DU52" s="5" t="b">
        <f t="shared" si="58"/>
        <v>1</v>
      </c>
      <c r="DV52" s="5" t="b">
        <f t="shared" si="58"/>
        <v>1</v>
      </c>
      <c r="DW52" s="5" t="b">
        <f t="shared" si="58"/>
        <v>1</v>
      </c>
      <c r="DX52" s="5" t="b">
        <f t="shared" si="58"/>
        <v>1</v>
      </c>
      <c r="DY52" s="5" t="b">
        <f t="shared" si="58"/>
        <v>1</v>
      </c>
      <c r="DZ52" s="5" t="b">
        <f t="shared" si="58"/>
        <v>1</v>
      </c>
      <c r="EA52" s="5" t="b">
        <f t="shared" si="58"/>
        <v>1</v>
      </c>
      <c r="EB52" s="5" t="b">
        <f t="shared" si="58"/>
        <v>1</v>
      </c>
      <c r="EC52" s="5" t="b">
        <f t="shared" si="58"/>
        <v>1</v>
      </c>
      <c r="ED52" s="5" t="b">
        <f t="shared" si="58"/>
        <v>1</v>
      </c>
      <c r="EE52" s="5" t="b">
        <f t="shared" si="58"/>
        <v>1</v>
      </c>
      <c r="EF52" s="5" t="b">
        <f t="shared" si="58"/>
        <v>1</v>
      </c>
      <c r="EG52" s="5" t="b">
        <f t="shared" ref="EG52:GR52" si="59">IF(SUM(EG12)+SUM(EG13)+SUM(EG14)+SUM(EG15)-SUM(EG16)=SUM(EG17),TRUE,SUM(EG12)+SUM(EG13)+SUM(EG14)+SUM(EG15)-SUM(EG16)-SUM(EG17))</f>
        <v>1</v>
      </c>
      <c r="EH52" s="5" t="b">
        <f t="shared" si="59"/>
        <v>1</v>
      </c>
      <c r="EI52" s="5" t="b">
        <f t="shared" si="59"/>
        <v>1</v>
      </c>
      <c r="EJ52" s="5" t="b">
        <f t="shared" si="59"/>
        <v>1</v>
      </c>
      <c r="EK52" s="5" t="b">
        <f t="shared" si="59"/>
        <v>1</v>
      </c>
      <c r="EL52" s="5" t="b">
        <f t="shared" si="59"/>
        <v>1</v>
      </c>
      <c r="EM52" s="5" t="b">
        <f t="shared" si="59"/>
        <v>1</v>
      </c>
      <c r="EN52" s="5" t="b">
        <f t="shared" si="59"/>
        <v>1</v>
      </c>
      <c r="EO52" s="5" t="b">
        <f t="shared" si="59"/>
        <v>1</v>
      </c>
      <c r="EP52" s="5" t="b">
        <f t="shared" si="59"/>
        <v>1</v>
      </c>
      <c r="EQ52" s="5" t="b">
        <f t="shared" si="59"/>
        <v>1</v>
      </c>
      <c r="ER52" s="5" t="b">
        <f t="shared" si="59"/>
        <v>1</v>
      </c>
      <c r="ES52" s="5" t="b">
        <f t="shared" si="59"/>
        <v>1</v>
      </c>
      <c r="ET52" s="5" t="b">
        <f t="shared" si="59"/>
        <v>1</v>
      </c>
      <c r="EU52" s="5" t="b">
        <f t="shared" si="59"/>
        <v>1</v>
      </c>
      <c r="EV52" s="5" t="b">
        <f t="shared" si="59"/>
        <v>1</v>
      </c>
      <c r="EW52" s="5" t="b">
        <f t="shared" si="59"/>
        <v>1</v>
      </c>
      <c r="EX52" s="5" t="b">
        <f t="shared" si="59"/>
        <v>1</v>
      </c>
      <c r="EY52" s="5" t="b">
        <f t="shared" si="59"/>
        <v>1</v>
      </c>
      <c r="EZ52" s="5" t="b">
        <f t="shared" si="59"/>
        <v>1</v>
      </c>
      <c r="FA52" s="5" t="b">
        <f t="shared" si="59"/>
        <v>1</v>
      </c>
      <c r="FB52" s="5" t="b">
        <f t="shared" si="59"/>
        <v>1</v>
      </c>
      <c r="FC52" s="5" t="b">
        <f t="shared" si="59"/>
        <v>1</v>
      </c>
      <c r="FD52" s="5" t="b">
        <f t="shared" si="59"/>
        <v>1</v>
      </c>
      <c r="FE52" s="5" t="b">
        <f t="shared" si="59"/>
        <v>1</v>
      </c>
      <c r="FF52" s="5" t="b">
        <f t="shared" si="59"/>
        <v>1</v>
      </c>
      <c r="FG52" s="5" t="b">
        <f t="shared" si="59"/>
        <v>1</v>
      </c>
      <c r="FH52" s="5" t="b">
        <f t="shared" si="59"/>
        <v>1</v>
      </c>
      <c r="FI52" s="5" t="b">
        <f t="shared" si="59"/>
        <v>1</v>
      </c>
      <c r="FJ52" s="5" t="b">
        <f t="shared" si="59"/>
        <v>1</v>
      </c>
      <c r="FK52" s="5" t="b">
        <f t="shared" si="59"/>
        <v>1</v>
      </c>
      <c r="FL52" s="5" t="b">
        <f t="shared" si="59"/>
        <v>1</v>
      </c>
      <c r="FM52" s="5" t="b">
        <f t="shared" si="59"/>
        <v>1</v>
      </c>
      <c r="FN52" s="5" t="b">
        <f t="shared" si="59"/>
        <v>1</v>
      </c>
      <c r="FO52" s="5" t="b">
        <f t="shared" si="59"/>
        <v>1</v>
      </c>
      <c r="FP52" s="5" t="b">
        <f t="shared" si="59"/>
        <v>1</v>
      </c>
      <c r="FQ52" s="5" t="b">
        <f t="shared" si="59"/>
        <v>1</v>
      </c>
      <c r="FR52" s="5" t="b">
        <f t="shared" si="59"/>
        <v>1</v>
      </c>
      <c r="FS52" s="5" t="b">
        <f t="shared" si="59"/>
        <v>1</v>
      </c>
      <c r="FT52" s="5" t="b">
        <f t="shared" si="59"/>
        <v>1</v>
      </c>
      <c r="FU52" s="5" t="b">
        <f t="shared" si="59"/>
        <v>1</v>
      </c>
      <c r="FV52" s="5" t="b">
        <f t="shared" si="59"/>
        <v>1</v>
      </c>
      <c r="FW52" s="5" t="b">
        <f t="shared" si="59"/>
        <v>1</v>
      </c>
      <c r="FX52" s="5" t="b">
        <f t="shared" si="59"/>
        <v>1</v>
      </c>
      <c r="FY52" s="5" t="b">
        <f t="shared" si="59"/>
        <v>1</v>
      </c>
      <c r="FZ52" s="5" t="b">
        <f t="shared" si="59"/>
        <v>1</v>
      </c>
      <c r="GA52" s="5" t="b">
        <f t="shared" si="59"/>
        <v>1</v>
      </c>
      <c r="GB52" s="5" t="b">
        <f t="shared" si="59"/>
        <v>1</v>
      </c>
      <c r="GC52" s="5" t="b">
        <f t="shared" si="59"/>
        <v>1</v>
      </c>
      <c r="GD52" s="5" t="b">
        <f t="shared" si="59"/>
        <v>1</v>
      </c>
      <c r="GE52" s="5" t="b">
        <f t="shared" si="59"/>
        <v>1</v>
      </c>
      <c r="GF52" s="5" t="b">
        <f t="shared" si="59"/>
        <v>1</v>
      </c>
      <c r="GG52" s="5" t="b">
        <f t="shared" si="59"/>
        <v>1</v>
      </c>
      <c r="GH52" s="5" t="b">
        <f t="shared" si="59"/>
        <v>1</v>
      </c>
      <c r="GI52" s="5" t="b">
        <f t="shared" si="59"/>
        <v>1</v>
      </c>
      <c r="GJ52" s="5" t="b">
        <f t="shared" si="59"/>
        <v>1</v>
      </c>
      <c r="GK52" s="5" t="b">
        <f t="shared" si="59"/>
        <v>1</v>
      </c>
      <c r="GL52" s="5" t="b">
        <f t="shared" si="59"/>
        <v>1</v>
      </c>
      <c r="GM52" s="5" t="b">
        <f t="shared" si="59"/>
        <v>1</v>
      </c>
      <c r="GN52" s="5" t="b">
        <f t="shared" si="59"/>
        <v>1</v>
      </c>
      <c r="GO52" s="5" t="b">
        <f t="shared" si="59"/>
        <v>1</v>
      </c>
      <c r="GP52" s="5" t="b">
        <f t="shared" si="59"/>
        <v>1</v>
      </c>
      <c r="GQ52" s="5" t="b">
        <f t="shared" si="59"/>
        <v>1</v>
      </c>
      <c r="GR52" s="5" t="b">
        <f t="shared" si="59"/>
        <v>1</v>
      </c>
      <c r="GS52" s="5" t="b">
        <f t="shared" ref="GS52:JD52" si="60">IF(SUM(GS12)+SUM(GS13)+SUM(GS14)+SUM(GS15)-SUM(GS16)=SUM(GS17),TRUE,SUM(GS12)+SUM(GS13)+SUM(GS14)+SUM(GS15)-SUM(GS16)-SUM(GS17))</f>
        <v>1</v>
      </c>
      <c r="GT52" s="5" t="b">
        <f t="shared" si="60"/>
        <v>1</v>
      </c>
      <c r="GU52" s="5" t="b">
        <f t="shared" si="60"/>
        <v>1</v>
      </c>
      <c r="GV52" s="5" t="b">
        <f t="shared" si="60"/>
        <v>1</v>
      </c>
      <c r="GW52" s="5" t="b">
        <f t="shared" si="60"/>
        <v>1</v>
      </c>
      <c r="GX52" s="5" t="b">
        <f t="shared" si="60"/>
        <v>1</v>
      </c>
      <c r="GY52" s="5" t="b">
        <f t="shared" si="60"/>
        <v>1</v>
      </c>
      <c r="GZ52" s="5" t="b">
        <f t="shared" si="60"/>
        <v>1</v>
      </c>
      <c r="HA52" s="5" t="b">
        <f t="shared" si="60"/>
        <v>1</v>
      </c>
      <c r="HB52" s="5" t="b">
        <f t="shared" si="60"/>
        <v>1</v>
      </c>
      <c r="HC52" s="5" t="b">
        <f t="shared" si="60"/>
        <v>1</v>
      </c>
      <c r="HD52" s="5" t="b">
        <f t="shared" si="60"/>
        <v>1</v>
      </c>
      <c r="HE52" s="5" t="b">
        <f t="shared" si="60"/>
        <v>1</v>
      </c>
      <c r="HF52" s="5" t="b">
        <f t="shared" si="60"/>
        <v>1</v>
      </c>
      <c r="HG52" s="5" t="b">
        <f t="shared" si="60"/>
        <v>1</v>
      </c>
      <c r="HH52" s="5" t="b">
        <f t="shared" si="60"/>
        <v>1</v>
      </c>
      <c r="HI52" s="5" t="b">
        <f t="shared" si="60"/>
        <v>1</v>
      </c>
      <c r="HJ52" s="5" t="b">
        <f t="shared" si="60"/>
        <v>1</v>
      </c>
      <c r="HK52" s="5" t="b">
        <f t="shared" si="60"/>
        <v>1</v>
      </c>
      <c r="HL52" s="5" t="b">
        <f t="shared" si="60"/>
        <v>1</v>
      </c>
      <c r="HM52" s="5" t="b">
        <f t="shared" si="60"/>
        <v>1</v>
      </c>
      <c r="HN52" s="5" t="b">
        <f t="shared" si="60"/>
        <v>1</v>
      </c>
      <c r="HO52" s="5" t="b">
        <f t="shared" si="60"/>
        <v>1</v>
      </c>
      <c r="HP52" s="5" t="b">
        <f t="shared" si="60"/>
        <v>1</v>
      </c>
      <c r="HQ52" s="5" t="b">
        <f t="shared" si="60"/>
        <v>1</v>
      </c>
      <c r="HR52" s="5" t="b">
        <f t="shared" si="60"/>
        <v>1</v>
      </c>
      <c r="HS52" s="5" t="b">
        <f t="shared" si="60"/>
        <v>1</v>
      </c>
      <c r="HT52" s="5" t="b">
        <f t="shared" si="60"/>
        <v>1</v>
      </c>
      <c r="HU52" s="5" t="b">
        <f t="shared" si="60"/>
        <v>1</v>
      </c>
      <c r="HV52" s="5" t="b">
        <f t="shared" si="60"/>
        <v>1</v>
      </c>
      <c r="HW52" s="5" t="b">
        <f t="shared" si="60"/>
        <v>1</v>
      </c>
      <c r="HX52" s="5" t="b">
        <f t="shared" si="60"/>
        <v>1</v>
      </c>
      <c r="HY52" s="5" t="b">
        <f t="shared" si="60"/>
        <v>1</v>
      </c>
      <c r="HZ52" s="5" t="b">
        <f t="shared" si="60"/>
        <v>1</v>
      </c>
      <c r="IA52" s="5" t="b">
        <f t="shared" si="60"/>
        <v>1</v>
      </c>
      <c r="IB52" s="5" t="b">
        <f t="shared" si="60"/>
        <v>1</v>
      </c>
      <c r="IC52" s="5" t="b">
        <f t="shared" si="60"/>
        <v>1</v>
      </c>
      <c r="ID52" s="5" t="b">
        <f t="shared" si="60"/>
        <v>1</v>
      </c>
      <c r="IE52" s="5" t="b">
        <f t="shared" si="60"/>
        <v>1</v>
      </c>
      <c r="IF52" s="5" t="b">
        <f t="shared" si="60"/>
        <v>1</v>
      </c>
      <c r="IG52" s="5" t="b">
        <f t="shared" si="60"/>
        <v>1</v>
      </c>
      <c r="IH52" s="5" t="b">
        <f t="shared" si="60"/>
        <v>1</v>
      </c>
      <c r="II52" s="5" t="b">
        <f t="shared" si="60"/>
        <v>1</v>
      </c>
      <c r="IJ52" s="5" t="b">
        <f t="shared" si="60"/>
        <v>1</v>
      </c>
      <c r="IK52" s="5" t="b">
        <f t="shared" si="60"/>
        <v>1</v>
      </c>
      <c r="IL52" s="5" t="b">
        <f t="shared" si="60"/>
        <v>1</v>
      </c>
      <c r="IM52" s="5" t="b">
        <f t="shared" si="60"/>
        <v>1</v>
      </c>
      <c r="IN52" s="5" t="b">
        <f t="shared" si="60"/>
        <v>1</v>
      </c>
      <c r="IO52" s="5" t="b">
        <f t="shared" si="60"/>
        <v>1</v>
      </c>
      <c r="IP52" s="5" t="b">
        <f t="shared" si="60"/>
        <v>1</v>
      </c>
      <c r="IQ52" s="5" t="b">
        <f t="shared" si="60"/>
        <v>1</v>
      </c>
      <c r="IR52" s="5" t="b">
        <f t="shared" si="60"/>
        <v>1</v>
      </c>
      <c r="IS52" s="5" t="b">
        <f t="shared" si="60"/>
        <v>1</v>
      </c>
      <c r="IT52" s="5" t="b">
        <f t="shared" si="60"/>
        <v>1</v>
      </c>
      <c r="IU52" s="5" t="b">
        <f t="shared" si="60"/>
        <v>1</v>
      </c>
      <c r="IV52" s="5" t="b">
        <f t="shared" si="60"/>
        <v>1</v>
      </c>
      <c r="IW52" s="5" t="b">
        <f t="shared" si="60"/>
        <v>1</v>
      </c>
      <c r="IX52" s="5" t="b">
        <f t="shared" si="60"/>
        <v>1</v>
      </c>
      <c r="IY52" s="5" t="b">
        <f t="shared" si="60"/>
        <v>1</v>
      </c>
      <c r="IZ52" s="5" t="b">
        <f t="shared" si="60"/>
        <v>1</v>
      </c>
      <c r="JA52" s="5" t="b">
        <f t="shared" si="60"/>
        <v>1</v>
      </c>
      <c r="JB52" s="5" t="b">
        <f t="shared" si="60"/>
        <v>1</v>
      </c>
      <c r="JC52" s="5" t="b">
        <f t="shared" si="60"/>
        <v>1</v>
      </c>
      <c r="JD52" s="5" t="b">
        <f t="shared" si="60"/>
        <v>1</v>
      </c>
      <c r="JE52" s="5" t="b">
        <f t="shared" ref="JE52:LP52" si="61">IF(SUM(JE12)+SUM(JE13)+SUM(JE14)+SUM(JE15)-SUM(JE16)=SUM(JE17),TRUE,SUM(JE12)+SUM(JE13)+SUM(JE14)+SUM(JE15)-SUM(JE16)-SUM(JE17))</f>
        <v>1</v>
      </c>
      <c r="JF52" s="5" t="b">
        <f t="shared" si="61"/>
        <v>1</v>
      </c>
      <c r="JG52" s="5" t="b">
        <f t="shared" si="61"/>
        <v>1</v>
      </c>
      <c r="JH52" s="5" t="b">
        <f t="shared" si="61"/>
        <v>1</v>
      </c>
      <c r="JI52" s="5" t="b">
        <f t="shared" si="61"/>
        <v>1</v>
      </c>
      <c r="JJ52" s="5" t="b">
        <f t="shared" si="61"/>
        <v>1</v>
      </c>
      <c r="JK52" s="5" t="b">
        <f t="shared" si="61"/>
        <v>1</v>
      </c>
      <c r="JL52" s="5" t="b">
        <f t="shared" si="61"/>
        <v>1</v>
      </c>
      <c r="JM52" s="5" t="b">
        <f t="shared" si="61"/>
        <v>1</v>
      </c>
      <c r="JN52" s="5" t="b">
        <f t="shared" si="61"/>
        <v>1</v>
      </c>
      <c r="JO52" s="5" t="b">
        <f t="shared" si="61"/>
        <v>1</v>
      </c>
      <c r="JP52" s="5" t="b">
        <f t="shared" si="61"/>
        <v>1</v>
      </c>
      <c r="JQ52" s="5" t="b">
        <f t="shared" si="61"/>
        <v>1</v>
      </c>
      <c r="JR52" s="5" t="b">
        <f t="shared" si="61"/>
        <v>1</v>
      </c>
      <c r="JS52" s="5" t="b">
        <f t="shared" si="61"/>
        <v>1</v>
      </c>
      <c r="JT52" s="5" t="b">
        <f t="shared" si="61"/>
        <v>1</v>
      </c>
      <c r="JU52" s="5" t="b">
        <f t="shared" si="61"/>
        <v>1</v>
      </c>
      <c r="JV52" s="5" t="b">
        <f t="shared" si="61"/>
        <v>1</v>
      </c>
      <c r="JW52" s="5" t="b">
        <f t="shared" si="61"/>
        <v>1</v>
      </c>
      <c r="JX52" s="5" t="b">
        <f t="shared" si="61"/>
        <v>1</v>
      </c>
      <c r="JY52" s="5" t="b">
        <f t="shared" si="61"/>
        <v>1</v>
      </c>
      <c r="JZ52" s="5" t="b">
        <f t="shared" si="61"/>
        <v>1</v>
      </c>
      <c r="KA52" s="5" t="b">
        <f t="shared" si="61"/>
        <v>1</v>
      </c>
      <c r="KB52" s="5" t="b">
        <f t="shared" si="61"/>
        <v>1</v>
      </c>
      <c r="KC52" s="5" t="b">
        <f t="shared" si="61"/>
        <v>1</v>
      </c>
      <c r="KD52" s="5" t="b">
        <f t="shared" si="61"/>
        <v>1</v>
      </c>
      <c r="KE52" s="5" t="b">
        <f t="shared" si="61"/>
        <v>1</v>
      </c>
      <c r="KF52" s="5" t="b">
        <f t="shared" si="61"/>
        <v>1</v>
      </c>
      <c r="KG52" s="5" t="b">
        <f t="shared" si="61"/>
        <v>1</v>
      </c>
      <c r="KH52" s="5" t="b">
        <f t="shared" si="61"/>
        <v>1</v>
      </c>
      <c r="KI52" s="5" t="b">
        <f t="shared" si="61"/>
        <v>1</v>
      </c>
      <c r="KJ52" s="5" t="b">
        <f t="shared" si="61"/>
        <v>1</v>
      </c>
      <c r="KK52" s="5" t="b">
        <f t="shared" si="61"/>
        <v>1</v>
      </c>
      <c r="KL52" s="5" t="b">
        <f t="shared" si="61"/>
        <v>1</v>
      </c>
      <c r="KM52" s="5" t="b">
        <f t="shared" si="61"/>
        <v>1</v>
      </c>
      <c r="KN52" s="5" t="b">
        <f t="shared" si="61"/>
        <v>1</v>
      </c>
      <c r="KO52" s="5" t="b">
        <f t="shared" si="61"/>
        <v>1</v>
      </c>
      <c r="KP52" s="5" t="b">
        <f t="shared" si="61"/>
        <v>1</v>
      </c>
      <c r="KQ52" s="5" t="b">
        <f t="shared" si="61"/>
        <v>1</v>
      </c>
      <c r="KR52" s="5" t="b">
        <f t="shared" si="61"/>
        <v>1</v>
      </c>
      <c r="KS52" s="5" t="b">
        <f t="shared" si="61"/>
        <v>1</v>
      </c>
      <c r="KT52" s="5" t="b">
        <f t="shared" si="61"/>
        <v>1</v>
      </c>
      <c r="KU52" s="5" t="b">
        <f t="shared" si="61"/>
        <v>1</v>
      </c>
      <c r="KV52" s="5" t="b">
        <f t="shared" si="61"/>
        <v>1</v>
      </c>
      <c r="KW52" s="5" t="b">
        <f t="shared" si="61"/>
        <v>1</v>
      </c>
      <c r="KX52" s="5" t="b">
        <f t="shared" si="61"/>
        <v>1</v>
      </c>
      <c r="KY52" s="5" t="b">
        <f t="shared" si="61"/>
        <v>1</v>
      </c>
      <c r="KZ52" s="5" t="b">
        <f t="shared" si="61"/>
        <v>1</v>
      </c>
      <c r="LA52" s="5" t="b">
        <f t="shared" si="61"/>
        <v>1</v>
      </c>
      <c r="LB52" s="5" t="b">
        <f t="shared" si="61"/>
        <v>1</v>
      </c>
      <c r="LC52" s="5" t="b">
        <f t="shared" si="61"/>
        <v>1</v>
      </c>
      <c r="LD52" s="5" t="b">
        <f t="shared" si="61"/>
        <v>1</v>
      </c>
      <c r="LE52" s="5" t="b">
        <f t="shared" si="61"/>
        <v>1</v>
      </c>
      <c r="LF52" s="5" t="b">
        <f t="shared" si="61"/>
        <v>1</v>
      </c>
      <c r="LG52" s="5" t="b">
        <f t="shared" si="61"/>
        <v>1</v>
      </c>
      <c r="LH52" s="5" t="b">
        <f t="shared" si="61"/>
        <v>1</v>
      </c>
      <c r="LI52" s="5" t="b">
        <f t="shared" si="61"/>
        <v>1</v>
      </c>
      <c r="LJ52" s="5" t="b">
        <f t="shared" si="61"/>
        <v>1</v>
      </c>
      <c r="LK52" s="5" t="b">
        <f t="shared" si="61"/>
        <v>1</v>
      </c>
      <c r="LL52" s="5" t="b">
        <f t="shared" si="61"/>
        <v>1</v>
      </c>
      <c r="LM52" s="5" t="b">
        <f t="shared" si="61"/>
        <v>1</v>
      </c>
      <c r="LN52" s="5" t="b">
        <f t="shared" si="61"/>
        <v>1</v>
      </c>
      <c r="LO52" s="5" t="b">
        <f t="shared" si="61"/>
        <v>1</v>
      </c>
      <c r="LP52" s="5" t="b">
        <f t="shared" si="61"/>
        <v>1</v>
      </c>
      <c r="LQ52" s="5" t="b">
        <f t="shared" ref="LQ52:MH52" si="62">IF(SUM(LQ12)+SUM(LQ13)+SUM(LQ14)+SUM(LQ15)-SUM(LQ16)=SUM(LQ17),TRUE,SUM(LQ12)+SUM(LQ13)+SUM(LQ14)+SUM(LQ15)-SUM(LQ16)-SUM(LQ17))</f>
        <v>1</v>
      </c>
      <c r="LR52" s="5" t="b">
        <f t="shared" si="62"/>
        <v>1</v>
      </c>
      <c r="LS52" s="5" t="b">
        <f t="shared" si="62"/>
        <v>1</v>
      </c>
      <c r="LT52" s="5" t="b">
        <f t="shared" si="62"/>
        <v>1</v>
      </c>
      <c r="LU52" s="5" t="b">
        <f t="shared" si="62"/>
        <v>1</v>
      </c>
      <c r="LV52" s="5" t="b">
        <f t="shared" si="62"/>
        <v>1</v>
      </c>
      <c r="LW52" s="5" t="b">
        <f t="shared" si="62"/>
        <v>1</v>
      </c>
      <c r="LX52" s="5" t="b">
        <f t="shared" si="62"/>
        <v>1</v>
      </c>
      <c r="LY52" s="5" t="b">
        <f t="shared" si="62"/>
        <v>1</v>
      </c>
      <c r="LZ52" s="5" t="b">
        <f t="shared" si="62"/>
        <v>1</v>
      </c>
      <c r="MA52" s="5" t="b">
        <f t="shared" si="62"/>
        <v>1</v>
      </c>
      <c r="MB52" s="5" t="b">
        <f t="shared" si="62"/>
        <v>1</v>
      </c>
      <c r="MC52" s="5" t="b">
        <f t="shared" si="62"/>
        <v>1</v>
      </c>
      <c r="MD52" s="5" t="b">
        <f t="shared" si="62"/>
        <v>1</v>
      </c>
      <c r="ME52" s="5" t="b">
        <f t="shared" si="62"/>
        <v>1</v>
      </c>
      <c r="MF52" s="5" t="b">
        <f t="shared" si="62"/>
        <v>1</v>
      </c>
      <c r="MG52" s="5" t="b">
        <f t="shared" si="62"/>
        <v>1</v>
      </c>
      <c r="MH52" s="5" t="b">
        <f t="shared" si="62"/>
        <v>1</v>
      </c>
    </row>
    <row r="53" spans="2:346" ht="13.8" x14ac:dyDescent="0.3">
      <c r="B53" s="66" t="s">
        <v>454</v>
      </c>
    </row>
    <row r="54" spans="2:346" x14ac:dyDescent="0.3">
      <c r="B54" s="65" t="s">
        <v>1124</v>
      </c>
      <c r="G54" s="5" t="b">
        <f>IF(SUM(G21)+SUM(G26)+SUM(G27)+SUM(G28)+SUM(G29)+SUM(G30)+SUM(G31)=SUM(G20),TRUE,SUM(G21)+SUM(G26)+SUM(G27)+SUM(G28)+SUM(G29)+SUM(G30)+SUM(G31)-SUM(G20))</f>
        <v>1</v>
      </c>
      <c r="H54" s="5" t="b">
        <f t="shared" ref="H54" si="63">IF(SUM(H21)+SUM(H26)+SUM(H27)+SUM(H28)+SUM(H29)+SUM(H30)+SUM(H31)=SUM(H20),TRUE,SUM(H21)+SUM(H26)+SUM(H27)+SUM(H28)+SUM(H29)+SUM(H30)+SUM(H31)-SUM(H20))</f>
        <v>1</v>
      </c>
      <c r="I54" s="5" t="b">
        <f t="shared" ref="I54:BT54" si="64">IF(SUM(I21)+SUM(I26)+SUM(I27)+SUM(I28)+SUM(I29)+SUM(I30)+SUM(I31)=SUM(I20),TRUE,SUM(I21)+SUM(I26)+SUM(I27)+SUM(I28)+SUM(I29)+SUM(I30)+SUM(I31)-SUM(I20))</f>
        <v>1</v>
      </c>
      <c r="J54" s="5" t="b">
        <f t="shared" si="64"/>
        <v>1</v>
      </c>
      <c r="K54" s="5" t="b">
        <f t="shared" si="64"/>
        <v>1</v>
      </c>
      <c r="L54" s="5" t="b">
        <f t="shared" si="64"/>
        <v>1</v>
      </c>
      <c r="M54" s="5" t="b">
        <f t="shared" si="64"/>
        <v>1</v>
      </c>
      <c r="N54" s="5" t="b">
        <f t="shared" si="64"/>
        <v>1</v>
      </c>
      <c r="O54" s="5" t="b">
        <f t="shared" si="64"/>
        <v>1</v>
      </c>
      <c r="P54" s="5" t="b">
        <f t="shared" si="64"/>
        <v>1</v>
      </c>
      <c r="Q54" s="5" t="b">
        <f t="shared" si="64"/>
        <v>1</v>
      </c>
      <c r="R54" s="5" t="b">
        <f t="shared" si="64"/>
        <v>1</v>
      </c>
      <c r="S54" s="5" t="b">
        <f t="shared" si="64"/>
        <v>1</v>
      </c>
      <c r="T54" s="5" t="b">
        <f t="shared" si="64"/>
        <v>1</v>
      </c>
      <c r="U54" s="5" t="b">
        <f t="shared" si="64"/>
        <v>1</v>
      </c>
      <c r="V54" s="5" t="b">
        <f t="shared" si="64"/>
        <v>1</v>
      </c>
      <c r="W54" s="5" t="b">
        <f t="shared" si="64"/>
        <v>1</v>
      </c>
      <c r="X54" s="5" t="b">
        <f t="shared" si="64"/>
        <v>1</v>
      </c>
      <c r="Y54" s="5" t="b">
        <f t="shared" si="64"/>
        <v>1</v>
      </c>
      <c r="Z54" s="5" t="b">
        <f t="shared" si="64"/>
        <v>1</v>
      </c>
      <c r="AA54" s="5" t="b">
        <f t="shared" si="64"/>
        <v>1</v>
      </c>
      <c r="AB54" s="5" t="b">
        <f t="shared" si="64"/>
        <v>1</v>
      </c>
      <c r="AC54" s="5" t="b">
        <f t="shared" si="64"/>
        <v>1</v>
      </c>
      <c r="AD54" s="5" t="b">
        <f t="shared" si="64"/>
        <v>1</v>
      </c>
      <c r="AE54" s="5" t="b">
        <f t="shared" si="64"/>
        <v>1</v>
      </c>
      <c r="AF54" s="5" t="b">
        <f t="shared" si="64"/>
        <v>1</v>
      </c>
      <c r="AG54" s="5" t="b">
        <f t="shared" si="64"/>
        <v>1</v>
      </c>
      <c r="AH54" s="5" t="b">
        <f t="shared" si="64"/>
        <v>1</v>
      </c>
      <c r="AI54" s="5" t="b">
        <f t="shared" si="64"/>
        <v>1</v>
      </c>
      <c r="AJ54" s="5" t="b">
        <f t="shared" si="64"/>
        <v>1</v>
      </c>
      <c r="AK54" s="5" t="b">
        <f t="shared" si="64"/>
        <v>1</v>
      </c>
      <c r="AL54" s="5" t="b">
        <f t="shared" si="64"/>
        <v>1</v>
      </c>
      <c r="AM54" s="5" t="b">
        <f t="shared" si="64"/>
        <v>1</v>
      </c>
      <c r="AN54" s="5" t="b">
        <f t="shared" si="64"/>
        <v>1</v>
      </c>
      <c r="AO54" s="5" t="b">
        <f t="shared" si="64"/>
        <v>1</v>
      </c>
      <c r="AP54" s="5" t="b">
        <f t="shared" si="64"/>
        <v>1</v>
      </c>
      <c r="AQ54" s="5" t="b">
        <f t="shared" si="64"/>
        <v>1</v>
      </c>
      <c r="AR54" s="5" t="b">
        <f t="shared" si="64"/>
        <v>1</v>
      </c>
      <c r="AS54" s="5" t="b">
        <f t="shared" si="64"/>
        <v>1</v>
      </c>
      <c r="AT54" s="5" t="b">
        <f t="shared" si="64"/>
        <v>1</v>
      </c>
      <c r="AU54" s="5" t="b">
        <f t="shared" si="64"/>
        <v>1</v>
      </c>
      <c r="AV54" s="5" t="b">
        <f t="shared" si="64"/>
        <v>1</v>
      </c>
      <c r="AW54" s="5" t="b">
        <f t="shared" si="64"/>
        <v>1</v>
      </c>
      <c r="AX54" s="5" t="b">
        <f t="shared" si="64"/>
        <v>1</v>
      </c>
      <c r="AY54" s="5" t="b">
        <f t="shared" si="64"/>
        <v>1</v>
      </c>
      <c r="AZ54" s="5" t="b">
        <f t="shared" si="64"/>
        <v>1</v>
      </c>
      <c r="BA54" s="5" t="b">
        <f t="shared" si="64"/>
        <v>1</v>
      </c>
      <c r="BB54" s="5" t="b">
        <f t="shared" si="64"/>
        <v>1</v>
      </c>
      <c r="BC54" s="5" t="b">
        <f t="shared" si="64"/>
        <v>1</v>
      </c>
      <c r="BD54" s="5" t="b">
        <f t="shared" si="64"/>
        <v>1</v>
      </c>
      <c r="BE54" s="5" t="b">
        <f t="shared" si="64"/>
        <v>1</v>
      </c>
      <c r="BF54" s="5" t="b">
        <f t="shared" si="64"/>
        <v>1</v>
      </c>
      <c r="BG54" s="5" t="b">
        <f t="shared" si="64"/>
        <v>1</v>
      </c>
      <c r="BH54" s="5" t="b">
        <f t="shared" si="64"/>
        <v>1</v>
      </c>
      <c r="BI54" s="5" t="b">
        <f t="shared" si="64"/>
        <v>1</v>
      </c>
      <c r="BJ54" s="5" t="b">
        <f t="shared" si="64"/>
        <v>1</v>
      </c>
      <c r="BK54" s="5" t="b">
        <f t="shared" si="64"/>
        <v>1</v>
      </c>
      <c r="BL54" s="5" t="b">
        <f t="shared" si="64"/>
        <v>1</v>
      </c>
      <c r="BM54" s="5" t="b">
        <f t="shared" si="64"/>
        <v>1</v>
      </c>
      <c r="BN54" s="5" t="b">
        <f t="shared" si="64"/>
        <v>1</v>
      </c>
      <c r="BO54" s="5" t="b">
        <f t="shared" si="64"/>
        <v>1</v>
      </c>
      <c r="BP54" s="5" t="b">
        <f t="shared" si="64"/>
        <v>1</v>
      </c>
      <c r="BQ54" s="5" t="b">
        <f t="shared" si="64"/>
        <v>1</v>
      </c>
      <c r="BR54" s="5" t="b">
        <f t="shared" si="64"/>
        <v>1</v>
      </c>
      <c r="BS54" s="5" t="b">
        <f t="shared" si="64"/>
        <v>1</v>
      </c>
      <c r="BT54" s="5" t="b">
        <f t="shared" si="64"/>
        <v>1</v>
      </c>
      <c r="BU54" s="5" t="b">
        <f t="shared" ref="BU54:EF54" si="65">IF(SUM(BU21)+SUM(BU26)+SUM(BU27)+SUM(BU28)+SUM(BU29)+SUM(BU30)+SUM(BU31)=SUM(BU20),TRUE,SUM(BU21)+SUM(BU26)+SUM(BU27)+SUM(BU28)+SUM(BU29)+SUM(BU30)+SUM(BU31)-SUM(BU20))</f>
        <v>1</v>
      </c>
      <c r="BV54" s="5" t="b">
        <f t="shared" si="65"/>
        <v>1</v>
      </c>
      <c r="BW54" s="5" t="b">
        <f t="shared" si="65"/>
        <v>1</v>
      </c>
      <c r="BX54" s="5" t="b">
        <f t="shared" si="65"/>
        <v>1</v>
      </c>
      <c r="BY54" s="5" t="b">
        <f t="shared" si="65"/>
        <v>1</v>
      </c>
      <c r="BZ54" s="5" t="b">
        <f t="shared" si="65"/>
        <v>1</v>
      </c>
      <c r="CA54" s="5" t="b">
        <f t="shared" si="65"/>
        <v>1</v>
      </c>
      <c r="CB54" s="5" t="b">
        <f t="shared" si="65"/>
        <v>1</v>
      </c>
      <c r="CC54" s="5" t="b">
        <f t="shared" si="65"/>
        <v>1</v>
      </c>
      <c r="CD54" s="5" t="b">
        <f t="shared" si="65"/>
        <v>1</v>
      </c>
      <c r="CE54" s="5" t="b">
        <f t="shared" si="65"/>
        <v>1</v>
      </c>
      <c r="CF54" s="5" t="b">
        <f t="shared" si="65"/>
        <v>1</v>
      </c>
      <c r="CG54" s="5" t="b">
        <f t="shared" si="65"/>
        <v>1</v>
      </c>
      <c r="CH54" s="5" t="b">
        <f t="shared" si="65"/>
        <v>1</v>
      </c>
      <c r="CI54" s="5" t="b">
        <f t="shared" si="65"/>
        <v>1</v>
      </c>
      <c r="CJ54" s="5" t="b">
        <f t="shared" si="65"/>
        <v>1</v>
      </c>
      <c r="CK54" s="5" t="b">
        <f t="shared" si="65"/>
        <v>1</v>
      </c>
      <c r="CL54" s="5" t="b">
        <f t="shared" si="65"/>
        <v>1</v>
      </c>
      <c r="CM54" s="5" t="b">
        <f t="shared" si="65"/>
        <v>1</v>
      </c>
      <c r="CN54" s="5" t="b">
        <f t="shared" si="65"/>
        <v>1</v>
      </c>
      <c r="CO54" s="5" t="b">
        <f t="shared" si="65"/>
        <v>1</v>
      </c>
      <c r="CP54" s="5" t="b">
        <f t="shared" si="65"/>
        <v>1</v>
      </c>
      <c r="CQ54" s="5" t="b">
        <f t="shared" si="65"/>
        <v>1</v>
      </c>
      <c r="CR54" s="5" t="b">
        <f t="shared" si="65"/>
        <v>1</v>
      </c>
      <c r="CS54" s="5" t="b">
        <f t="shared" si="65"/>
        <v>1</v>
      </c>
      <c r="CT54" s="5" t="b">
        <f t="shared" si="65"/>
        <v>1</v>
      </c>
      <c r="CU54" s="5" t="b">
        <f t="shared" si="65"/>
        <v>1</v>
      </c>
      <c r="CV54" s="5" t="b">
        <f t="shared" si="65"/>
        <v>1</v>
      </c>
      <c r="CW54" s="5" t="b">
        <f t="shared" si="65"/>
        <v>1</v>
      </c>
      <c r="CX54" s="5" t="b">
        <f t="shared" si="65"/>
        <v>1</v>
      </c>
      <c r="CY54" s="5" t="b">
        <f t="shared" si="65"/>
        <v>1</v>
      </c>
      <c r="CZ54" s="5" t="b">
        <f t="shared" si="65"/>
        <v>1</v>
      </c>
      <c r="DA54" s="5" t="b">
        <f t="shared" si="65"/>
        <v>1</v>
      </c>
      <c r="DB54" s="5" t="b">
        <f t="shared" si="65"/>
        <v>1</v>
      </c>
      <c r="DC54" s="5" t="b">
        <f t="shared" si="65"/>
        <v>1</v>
      </c>
      <c r="DD54" s="5" t="b">
        <f t="shared" si="65"/>
        <v>1</v>
      </c>
      <c r="DE54" s="5" t="b">
        <f t="shared" si="65"/>
        <v>1</v>
      </c>
      <c r="DF54" s="5" t="b">
        <f t="shared" si="65"/>
        <v>1</v>
      </c>
      <c r="DG54" s="5" t="b">
        <f t="shared" si="65"/>
        <v>1</v>
      </c>
      <c r="DH54" s="5" t="b">
        <f t="shared" si="65"/>
        <v>1</v>
      </c>
      <c r="DI54" s="5" t="b">
        <f t="shared" si="65"/>
        <v>1</v>
      </c>
      <c r="DJ54" s="5" t="b">
        <f t="shared" si="65"/>
        <v>1</v>
      </c>
      <c r="DK54" s="5" t="b">
        <f t="shared" si="65"/>
        <v>1</v>
      </c>
      <c r="DL54" s="5" t="b">
        <f t="shared" si="65"/>
        <v>1</v>
      </c>
      <c r="DM54" s="5" t="b">
        <f t="shared" si="65"/>
        <v>1</v>
      </c>
      <c r="DN54" s="5" t="b">
        <f t="shared" si="65"/>
        <v>1</v>
      </c>
      <c r="DO54" s="5" t="b">
        <f t="shared" si="65"/>
        <v>1</v>
      </c>
      <c r="DP54" s="5" t="b">
        <f t="shared" si="65"/>
        <v>1</v>
      </c>
      <c r="DQ54" s="5" t="b">
        <f t="shared" si="65"/>
        <v>1</v>
      </c>
      <c r="DR54" s="5" t="b">
        <f t="shared" si="65"/>
        <v>1</v>
      </c>
      <c r="DS54" s="5" t="b">
        <f t="shared" si="65"/>
        <v>1</v>
      </c>
      <c r="DT54" s="5" t="b">
        <f t="shared" si="65"/>
        <v>1</v>
      </c>
      <c r="DU54" s="5" t="b">
        <f t="shared" si="65"/>
        <v>1</v>
      </c>
      <c r="DV54" s="5" t="b">
        <f t="shared" si="65"/>
        <v>1</v>
      </c>
      <c r="DW54" s="5" t="b">
        <f t="shared" si="65"/>
        <v>1</v>
      </c>
      <c r="DX54" s="5" t="b">
        <f t="shared" si="65"/>
        <v>1</v>
      </c>
      <c r="DY54" s="5" t="b">
        <f t="shared" si="65"/>
        <v>1</v>
      </c>
      <c r="DZ54" s="5" t="b">
        <f t="shared" si="65"/>
        <v>1</v>
      </c>
      <c r="EA54" s="5" t="b">
        <f t="shared" si="65"/>
        <v>1</v>
      </c>
      <c r="EB54" s="5" t="b">
        <f t="shared" si="65"/>
        <v>1</v>
      </c>
      <c r="EC54" s="5" t="b">
        <f t="shared" si="65"/>
        <v>1</v>
      </c>
      <c r="ED54" s="5" t="b">
        <f t="shared" si="65"/>
        <v>1</v>
      </c>
      <c r="EE54" s="5" t="b">
        <f t="shared" si="65"/>
        <v>1</v>
      </c>
      <c r="EF54" s="5" t="b">
        <f t="shared" si="65"/>
        <v>1</v>
      </c>
      <c r="EG54" s="5" t="b">
        <f t="shared" ref="EG54:GR54" si="66">IF(SUM(EG21)+SUM(EG26)+SUM(EG27)+SUM(EG28)+SUM(EG29)+SUM(EG30)+SUM(EG31)=SUM(EG20),TRUE,SUM(EG21)+SUM(EG26)+SUM(EG27)+SUM(EG28)+SUM(EG29)+SUM(EG30)+SUM(EG31)-SUM(EG20))</f>
        <v>1</v>
      </c>
      <c r="EH54" s="5" t="b">
        <f t="shared" si="66"/>
        <v>1</v>
      </c>
      <c r="EI54" s="5" t="b">
        <f t="shared" si="66"/>
        <v>1</v>
      </c>
      <c r="EJ54" s="5" t="b">
        <f t="shared" si="66"/>
        <v>1</v>
      </c>
      <c r="EK54" s="5" t="b">
        <f t="shared" si="66"/>
        <v>1</v>
      </c>
      <c r="EL54" s="5" t="b">
        <f t="shared" si="66"/>
        <v>1</v>
      </c>
      <c r="EM54" s="5" t="b">
        <f t="shared" si="66"/>
        <v>1</v>
      </c>
      <c r="EN54" s="5" t="b">
        <f t="shared" si="66"/>
        <v>1</v>
      </c>
      <c r="EO54" s="5" t="b">
        <f t="shared" si="66"/>
        <v>1</v>
      </c>
      <c r="EP54" s="5" t="b">
        <f t="shared" si="66"/>
        <v>1</v>
      </c>
      <c r="EQ54" s="5" t="b">
        <f t="shared" si="66"/>
        <v>1</v>
      </c>
      <c r="ER54" s="5" t="b">
        <f t="shared" si="66"/>
        <v>1</v>
      </c>
      <c r="ES54" s="5" t="b">
        <f t="shared" si="66"/>
        <v>1</v>
      </c>
      <c r="ET54" s="5" t="b">
        <f t="shared" si="66"/>
        <v>1</v>
      </c>
      <c r="EU54" s="5" t="b">
        <f t="shared" si="66"/>
        <v>1</v>
      </c>
      <c r="EV54" s="5" t="b">
        <f t="shared" si="66"/>
        <v>1</v>
      </c>
      <c r="EW54" s="5" t="b">
        <f t="shared" si="66"/>
        <v>1</v>
      </c>
      <c r="EX54" s="5" t="b">
        <f t="shared" si="66"/>
        <v>1</v>
      </c>
      <c r="EY54" s="5" t="b">
        <f t="shared" si="66"/>
        <v>1</v>
      </c>
      <c r="EZ54" s="5" t="b">
        <f t="shared" si="66"/>
        <v>1</v>
      </c>
      <c r="FA54" s="5" t="b">
        <f t="shared" si="66"/>
        <v>1</v>
      </c>
      <c r="FB54" s="5" t="b">
        <f t="shared" si="66"/>
        <v>1</v>
      </c>
      <c r="FC54" s="5" t="b">
        <f t="shared" si="66"/>
        <v>1</v>
      </c>
      <c r="FD54" s="5" t="b">
        <f t="shared" si="66"/>
        <v>1</v>
      </c>
      <c r="FE54" s="5" t="b">
        <f t="shared" si="66"/>
        <v>1</v>
      </c>
      <c r="FF54" s="5" t="b">
        <f t="shared" si="66"/>
        <v>1</v>
      </c>
      <c r="FG54" s="5" t="b">
        <f t="shared" si="66"/>
        <v>1</v>
      </c>
      <c r="FH54" s="5" t="b">
        <f t="shared" si="66"/>
        <v>1</v>
      </c>
      <c r="FI54" s="5" t="b">
        <f t="shared" si="66"/>
        <v>1</v>
      </c>
      <c r="FJ54" s="5" t="b">
        <f t="shared" si="66"/>
        <v>1</v>
      </c>
      <c r="FK54" s="5" t="b">
        <f t="shared" si="66"/>
        <v>1</v>
      </c>
      <c r="FL54" s="5" t="b">
        <f t="shared" si="66"/>
        <v>1</v>
      </c>
      <c r="FM54" s="5" t="b">
        <f t="shared" si="66"/>
        <v>1</v>
      </c>
      <c r="FN54" s="5" t="b">
        <f t="shared" si="66"/>
        <v>1</v>
      </c>
      <c r="FO54" s="5" t="b">
        <f t="shared" si="66"/>
        <v>1</v>
      </c>
      <c r="FP54" s="5" t="b">
        <f t="shared" si="66"/>
        <v>1</v>
      </c>
      <c r="FQ54" s="5" t="b">
        <f t="shared" si="66"/>
        <v>1</v>
      </c>
      <c r="FR54" s="5" t="b">
        <f t="shared" si="66"/>
        <v>1</v>
      </c>
      <c r="FS54" s="5" t="b">
        <f t="shared" si="66"/>
        <v>1</v>
      </c>
      <c r="FT54" s="5" t="b">
        <f t="shared" si="66"/>
        <v>1</v>
      </c>
      <c r="FU54" s="5" t="b">
        <f t="shared" si="66"/>
        <v>1</v>
      </c>
      <c r="FV54" s="5" t="b">
        <f t="shared" si="66"/>
        <v>1</v>
      </c>
      <c r="FW54" s="5" t="b">
        <f t="shared" si="66"/>
        <v>1</v>
      </c>
      <c r="FX54" s="5" t="b">
        <f t="shared" si="66"/>
        <v>1</v>
      </c>
      <c r="FY54" s="5" t="b">
        <f t="shared" si="66"/>
        <v>1</v>
      </c>
      <c r="FZ54" s="5" t="b">
        <f t="shared" si="66"/>
        <v>1</v>
      </c>
      <c r="GA54" s="5" t="b">
        <f t="shared" si="66"/>
        <v>1</v>
      </c>
      <c r="GB54" s="5" t="b">
        <f t="shared" si="66"/>
        <v>1</v>
      </c>
      <c r="GC54" s="5" t="b">
        <f t="shared" si="66"/>
        <v>1</v>
      </c>
      <c r="GD54" s="5" t="b">
        <f t="shared" si="66"/>
        <v>1</v>
      </c>
      <c r="GE54" s="5" t="b">
        <f t="shared" si="66"/>
        <v>1</v>
      </c>
      <c r="GF54" s="5" t="b">
        <f t="shared" si="66"/>
        <v>1</v>
      </c>
      <c r="GG54" s="5" t="b">
        <f t="shared" si="66"/>
        <v>1</v>
      </c>
      <c r="GH54" s="5" t="b">
        <f t="shared" si="66"/>
        <v>1</v>
      </c>
      <c r="GI54" s="5" t="b">
        <f t="shared" si="66"/>
        <v>1</v>
      </c>
      <c r="GJ54" s="5" t="b">
        <f t="shared" si="66"/>
        <v>1</v>
      </c>
      <c r="GK54" s="5" t="b">
        <f t="shared" si="66"/>
        <v>1</v>
      </c>
      <c r="GL54" s="5" t="b">
        <f t="shared" si="66"/>
        <v>1</v>
      </c>
      <c r="GM54" s="5" t="b">
        <f t="shared" si="66"/>
        <v>1</v>
      </c>
      <c r="GN54" s="5" t="b">
        <f t="shared" si="66"/>
        <v>1</v>
      </c>
      <c r="GO54" s="5" t="b">
        <f t="shared" si="66"/>
        <v>1</v>
      </c>
      <c r="GP54" s="5" t="b">
        <f t="shared" si="66"/>
        <v>1</v>
      </c>
      <c r="GQ54" s="5" t="b">
        <f t="shared" si="66"/>
        <v>1</v>
      </c>
      <c r="GR54" s="5" t="b">
        <f t="shared" si="66"/>
        <v>1</v>
      </c>
      <c r="GS54" s="5" t="b">
        <f t="shared" ref="GS54:JD54" si="67">IF(SUM(GS21)+SUM(GS26)+SUM(GS27)+SUM(GS28)+SUM(GS29)+SUM(GS30)+SUM(GS31)=SUM(GS20),TRUE,SUM(GS21)+SUM(GS26)+SUM(GS27)+SUM(GS28)+SUM(GS29)+SUM(GS30)+SUM(GS31)-SUM(GS20))</f>
        <v>1</v>
      </c>
      <c r="GT54" s="5" t="b">
        <f t="shared" si="67"/>
        <v>1</v>
      </c>
      <c r="GU54" s="5" t="b">
        <f t="shared" si="67"/>
        <v>1</v>
      </c>
      <c r="GV54" s="5" t="b">
        <f t="shared" si="67"/>
        <v>1</v>
      </c>
      <c r="GW54" s="5" t="b">
        <f t="shared" si="67"/>
        <v>1</v>
      </c>
      <c r="GX54" s="5" t="b">
        <f t="shared" si="67"/>
        <v>1</v>
      </c>
      <c r="GY54" s="5" t="b">
        <f t="shared" si="67"/>
        <v>1</v>
      </c>
      <c r="GZ54" s="5" t="b">
        <f t="shared" si="67"/>
        <v>1</v>
      </c>
      <c r="HA54" s="5" t="b">
        <f t="shared" si="67"/>
        <v>1</v>
      </c>
      <c r="HB54" s="5" t="b">
        <f t="shared" si="67"/>
        <v>1</v>
      </c>
      <c r="HC54" s="5" t="b">
        <f t="shared" si="67"/>
        <v>1</v>
      </c>
      <c r="HD54" s="5" t="b">
        <f t="shared" si="67"/>
        <v>1</v>
      </c>
      <c r="HE54" s="5" t="b">
        <f t="shared" si="67"/>
        <v>1</v>
      </c>
      <c r="HF54" s="5" t="b">
        <f t="shared" si="67"/>
        <v>1</v>
      </c>
      <c r="HG54" s="5" t="b">
        <f t="shared" si="67"/>
        <v>1</v>
      </c>
      <c r="HH54" s="5" t="b">
        <f t="shared" si="67"/>
        <v>1</v>
      </c>
      <c r="HI54" s="5" t="b">
        <f t="shared" si="67"/>
        <v>1</v>
      </c>
      <c r="HJ54" s="5" t="b">
        <f t="shared" si="67"/>
        <v>1</v>
      </c>
      <c r="HK54" s="5" t="b">
        <f t="shared" si="67"/>
        <v>1</v>
      </c>
      <c r="HL54" s="5" t="b">
        <f t="shared" si="67"/>
        <v>1</v>
      </c>
      <c r="HM54" s="5" t="b">
        <f t="shared" si="67"/>
        <v>1</v>
      </c>
      <c r="HN54" s="5" t="b">
        <f t="shared" si="67"/>
        <v>1</v>
      </c>
      <c r="HO54" s="5" t="b">
        <f t="shared" si="67"/>
        <v>1</v>
      </c>
      <c r="HP54" s="5" t="b">
        <f t="shared" si="67"/>
        <v>1</v>
      </c>
      <c r="HQ54" s="5" t="b">
        <f t="shared" si="67"/>
        <v>1</v>
      </c>
      <c r="HR54" s="5" t="b">
        <f t="shared" si="67"/>
        <v>1</v>
      </c>
      <c r="HS54" s="5" t="b">
        <f t="shared" si="67"/>
        <v>1</v>
      </c>
      <c r="HT54" s="5" t="b">
        <f t="shared" si="67"/>
        <v>1</v>
      </c>
      <c r="HU54" s="5" t="b">
        <f t="shared" si="67"/>
        <v>1</v>
      </c>
      <c r="HV54" s="5" t="b">
        <f t="shared" si="67"/>
        <v>1</v>
      </c>
      <c r="HW54" s="5" t="b">
        <f t="shared" si="67"/>
        <v>1</v>
      </c>
      <c r="HX54" s="5" t="b">
        <f t="shared" si="67"/>
        <v>1</v>
      </c>
      <c r="HY54" s="5" t="b">
        <f t="shared" si="67"/>
        <v>1</v>
      </c>
      <c r="HZ54" s="5" t="b">
        <f t="shared" si="67"/>
        <v>1</v>
      </c>
      <c r="IA54" s="5" t="b">
        <f t="shared" si="67"/>
        <v>1</v>
      </c>
      <c r="IB54" s="5" t="b">
        <f t="shared" si="67"/>
        <v>1</v>
      </c>
      <c r="IC54" s="5" t="b">
        <f t="shared" si="67"/>
        <v>1</v>
      </c>
      <c r="ID54" s="5" t="b">
        <f t="shared" si="67"/>
        <v>1</v>
      </c>
      <c r="IE54" s="5" t="b">
        <f t="shared" si="67"/>
        <v>1</v>
      </c>
      <c r="IF54" s="5" t="b">
        <f t="shared" si="67"/>
        <v>1</v>
      </c>
      <c r="IG54" s="5" t="b">
        <f t="shared" si="67"/>
        <v>1</v>
      </c>
      <c r="IH54" s="5" t="b">
        <f t="shared" si="67"/>
        <v>1</v>
      </c>
      <c r="II54" s="5" t="b">
        <f t="shared" si="67"/>
        <v>1</v>
      </c>
      <c r="IJ54" s="5" t="b">
        <f t="shared" si="67"/>
        <v>1</v>
      </c>
      <c r="IK54" s="5" t="b">
        <f t="shared" si="67"/>
        <v>1</v>
      </c>
      <c r="IL54" s="5" t="b">
        <f t="shared" si="67"/>
        <v>1</v>
      </c>
      <c r="IM54" s="5" t="b">
        <f t="shared" si="67"/>
        <v>1</v>
      </c>
      <c r="IN54" s="5" t="b">
        <f t="shared" si="67"/>
        <v>1</v>
      </c>
      <c r="IO54" s="5" t="b">
        <f t="shared" si="67"/>
        <v>1</v>
      </c>
      <c r="IP54" s="5" t="b">
        <f t="shared" si="67"/>
        <v>1</v>
      </c>
      <c r="IQ54" s="5" t="b">
        <f t="shared" si="67"/>
        <v>1</v>
      </c>
      <c r="IR54" s="5" t="b">
        <f t="shared" si="67"/>
        <v>1</v>
      </c>
      <c r="IS54" s="5" t="b">
        <f t="shared" si="67"/>
        <v>1</v>
      </c>
      <c r="IT54" s="5" t="b">
        <f t="shared" si="67"/>
        <v>1</v>
      </c>
      <c r="IU54" s="5" t="b">
        <f t="shared" si="67"/>
        <v>1</v>
      </c>
      <c r="IV54" s="5" t="b">
        <f t="shared" si="67"/>
        <v>1</v>
      </c>
      <c r="IW54" s="5" t="b">
        <f t="shared" si="67"/>
        <v>1</v>
      </c>
      <c r="IX54" s="5" t="b">
        <f t="shared" si="67"/>
        <v>1</v>
      </c>
      <c r="IY54" s="5" t="b">
        <f t="shared" si="67"/>
        <v>1</v>
      </c>
      <c r="IZ54" s="5" t="b">
        <f t="shared" si="67"/>
        <v>1</v>
      </c>
      <c r="JA54" s="5" t="b">
        <f t="shared" si="67"/>
        <v>1</v>
      </c>
      <c r="JB54" s="5" t="b">
        <f t="shared" si="67"/>
        <v>1</v>
      </c>
      <c r="JC54" s="5" t="b">
        <f t="shared" si="67"/>
        <v>1</v>
      </c>
      <c r="JD54" s="5" t="b">
        <f t="shared" si="67"/>
        <v>1</v>
      </c>
      <c r="JE54" s="5" t="b">
        <f t="shared" ref="JE54:LP54" si="68">IF(SUM(JE21)+SUM(JE26)+SUM(JE27)+SUM(JE28)+SUM(JE29)+SUM(JE30)+SUM(JE31)=SUM(JE20),TRUE,SUM(JE21)+SUM(JE26)+SUM(JE27)+SUM(JE28)+SUM(JE29)+SUM(JE30)+SUM(JE31)-SUM(JE20))</f>
        <v>1</v>
      </c>
      <c r="JF54" s="5" t="b">
        <f t="shared" si="68"/>
        <v>1</v>
      </c>
      <c r="JG54" s="5" t="b">
        <f t="shared" si="68"/>
        <v>1</v>
      </c>
      <c r="JH54" s="5" t="b">
        <f t="shared" si="68"/>
        <v>1</v>
      </c>
      <c r="JI54" s="5" t="b">
        <f t="shared" si="68"/>
        <v>1</v>
      </c>
      <c r="JJ54" s="5" t="b">
        <f t="shared" si="68"/>
        <v>1</v>
      </c>
      <c r="JK54" s="5" t="b">
        <f t="shared" si="68"/>
        <v>1</v>
      </c>
      <c r="JL54" s="5" t="b">
        <f t="shared" si="68"/>
        <v>1</v>
      </c>
      <c r="JM54" s="5" t="b">
        <f t="shared" si="68"/>
        <v>1</v>
      </c>
      <c r="JN54" s="5" t="b">
        <f t="shared" si="68"/>
        <v>1</v>
      </c>
      <c r="JO54" s="5" t="b">
        <f t="shared" si="68"/>
        <v>1</v>
      </c>
      <c r="JP54" s="5" t="b">
        <f t="shared" si="68"/>
        <v>1</v>
      </c>
      <c r="JQ54" s="5" t="b">
        <f t="shared" si="68"/>
        <v>1</v>
      </c>
      <c r="JR54" s="5" t="b">
        <f t="shared" si="68"/>
        <v>1</v>
      </c>
      <c r="JS54" s="5" t="b">
        <f t="shared" si="68"/>
        <v>1</v>
      </c>
      <c r="JT54" s="5" t="b">
        <f t="shared" si="68"/>
        <v>1</v>
      </c>
      <c r="JU54" s="5" t="b">
        <f t="shared" si="68"/>
        <v>1</v>
      </c>
      <c r="JV54" s="5" t="b">
        <f t="shared" si="68"/>
        <v>1</v>
      </c>
      <c r="JW54" s="5" t="b">
        <f t="shared" si="68"/>
        <v>1</v>
      </c>
      <c r="JX54" s="5" t="b">
        <f t="shared" si="68"/>
        <v>1</v>
      </c>
      <c r="JY54" s="5" t="b">
        <f t="shared" si="68"/>
        <v>1</v>
      </c>
      <c r="JZ54" s="5" t="b">
        <f t="shared" si="68"/>
        <v>1</v>
      </c>
      <c r="KA54" s="5" t="b">
        <f t="shared" si="68"/>
        <v>1</v>
      </c>
      <c r="KB54" s="5" t="b">
        <f t="shared" si="68"/>
        <v>1</v>
      </c>
      <c r="KC54" s="5" t="b">
        <f t="shared" si="68"/>
        <v>1</v>
      </c>
      <c r="KD54" s="5" t="b">
        <f t="shared" si="68"/>
        <v>1</v>
      </c>
      <c r="KE54" s="5" t="b">
        <f t="shared" si="68"/>
        <v>1</v>
      </c>
      <c r="KF54" s="5" t="b">
        <f t="shared" si="68"/>
        <v>1</v>
      </c>
      <c r="KG54" s="5" t="b">
        <f t="shared" si="68"/>
        <v>1</v>
      </c>
      <c r="KH54" s="5" t="b">
        <f t="shared" si="68"/>
        <v>1</v>
      </c>
      <c r="KI54" s="5" t="b">
        <f t="shared" si="68"/>
        <v>1</v>
      </c>
      <c r="KJ54" s="5" t="b">
        <f t="shared" si="68"/>
        <v>1</v>
      </c>
      <c r="KK54" s="5" t="b">
        <f t="shared" si="68"/>
        <v>1</v>
      </c>
      <c r="KL54" s="5" t="b">
        <f t="shared" si="68"/>
        <v>1</v>
      </c>
      <c r="KM54" s="5" t="b">
        <f t="shared" si="68"/>
        <v>1</v>
      </c>
      <c r="KN54" s="5" t="b">
        <f t="shared" si="68"/>
        <v>1</v>
      </c>
      <c r="KO54" s="5" t="b">
        <f t="shared" si="68"/>
        <v>1</v>
      </c>
      <c r="KP54" s="5" t="b">
        <f t="shared" si="68"/>
        <v>1</v>
      </c>
      <c r="KQ54" s="5" t="b">
        <f t="shared" si="68"/>
        <v>1</v>
      </c>
      <c r="KR54" s="5" t="b">
        <f t="shared" si="68"/>
        <v>1</v>
      </c>
      <c r="KS54" s="5" t="b">
        <f t="shared" si="68"/>
        <v>1</v>
      </c>
      <c r="KT54" s="5" t="b">
        <f t="shared" si="68"/>
        <v>1</v>
      </c>
      <c r="KU54" s="5" t="b">
        <f t="shared" si="68"/>
        <v>1</v>
      </c>
      <c r="KV54" s="5" t="b">
        <f t="shared" si="68"/>
        <v>1</v>
      </c>
      <c r="KW54" s="5" t="b">
        <f t="shared" si="68"/>
        <v>1</v>
      </c>
      <c r="KX54" s="5" t="b">
        <f t="shared" si="68"/>
        <v>1</v>
      </c>
      <c r="KY54" s="5" t="b">
        <f t="shared" si="68"/>
        <v>1</v>
      </c>
      <c r="KZ54" s="5" t="b">
        <f t="shared" si="68"/>
        <v>1</v>
      </c>
      <c r="LA54" s="5" t="b">
        <f t="shared" si="68"/>
        <v>1</v>
      </c>
      <c r="LB54" s="5" t="b">
        <f t="shared" si="68"/>
        <v>1</v>
      </c>
      <c r="LC54" s="5" t="b">
        <f t="shared" si="68"/>
        <v>1</v>
      </c>
      <c r="LD54" s="5" t="b">
        <f t="shared" si="68"/>
        <v>1</v>
      </c>
      <c r="LE54" s="5" t="b">
        <f t="shared" si="68"/>
        <v>1</v>
      </c>
      <c r="LF54" s="5" t="b">
        <f t="shared" si="68"/>
        <v>1</v>
      </c>
      <c r="LG54" s="5" t="b">
        <f t="shared" si="68"/>
        <v>1</v>
      </c>
      <c r="LH54" s="5" t="b">
        <f t="shared" si="68"/>
        <v>1</v>
      </c>
      <c r="LI54" s="5" t="b">
        <f t="shared" si="68"/>
        <v>1</v>
      </c>
      <c r="LJ54" s="5" t="b">
        <f t="shared" si="68"/>
        <v>1</v>
      </c>
      <c r="LK54" s="5" t="b">
        <f t="shared" si="68"/>
        <v>1</v>
      </c>
      <c r="LL54" s="5" t="b">
        <f t="shared" si="68"/>
        <v>1</v>
      </c>
      <c r="LM54" s="5" t="b">
        <f t="shared" si="68"/>
        <v>1</v>
      </c>
      <c r="LN54" s="5" t="b">
        <f t="shared" si="68"/>
        <v>1</v>
      </c>
      <c r="LO54" s="5" t="b">
        <f t="shared" si="68"/>
        <v>1</v>
      </c>
      <c r="LP54" s="5" t="b">
        <f t="shared" si="68"/>
        <v>1</v>
      </c>
      <c r="LQ54" s="5" t="b">
        <f t="shared" ref="LQ54:MH54" si="69">IF(SUM(LQ21)+SUM(LQ26)+SUM(LQ27)+SUM(LQ28)+SUM(LQ29)+SUM(LQ30)+SUM(LQ31)=SUM(LQ20),TRUE,SUM(LQ21)+SUM(LQ26)+SUM(LQ27)+SUM(LQ28)+SUM(LQ29)+SUM(LQ30)+SUM(LQ31)-SUM(LQ20))</f>
        <v>1</v>
      </c>
      <c r="LR54" s="5" t="b">
        <f t="shared" si="69"/>
        <v>1</v>
      </c>
      <c r="LS54" s="5" t="b">
        <f t="shared" si="69"/>
        <v>1</v>
      </c>
      <c r="LT54" s="5" t="b">
        <f t="shared" si="69"/>
        <v>1</v>
      </c>
      <c r="LU54" s="5" t="b">
        <f t="shared" si="69"/>
        <v>1</v>
      </c>
      <c r="LV54" s="5" t="b">
        <f t="shared" si="69"/>
        <v>1</v>
      </c>
      <c r="LW54" s="5" t="b">
        <f t="shared" si="69"/>
        <v>1</v>
      </c>
      <c r="LX54" s="5" t="b">
        <f t="shared" si="69"/>
        <v>1</v>
      </c>
      <c r="LY54" s="5" t="b">
        <f t="shared" si="69"/>
        <v>1</v>
      </c>
      <c r="LZ54" s="5" t="b">
        <f t="shared" si="69"/>
        <v>1</v>
      </c>
      <c r="MA54" s="5" t="b">
        <f t="shared" si="69"/>
        <v>1</v>
      </c>
      <c r="MB54" s="5" t="b">
        <f t="shared" si="69"/>
        <v>1</v>
      </c>
      <c r="MC54" s="5" t="b">
        <f t="shared" si="69"/>
        <v>1</v>
      </c>
      <c r="MD54" s="5" t="b">
        <f t="shared" si="69"/>
        <v>1</v>
      </c>
      <c r="ME54" s="5" t="b">
        <f t="shared" si="69"/>
        <v>1</v>
      </c>
      <c r="MF54" s="5" t="b">
        <f t="shared" si="69"/>
        <v>1</v>
      </c>
      <c r="MG54" s="5" t="b">
        <f t="shared" si="69"/>
        <v>1</v>
      </c>
      <c r="MH54" s="5" t="b">
        <f t="shared" si="69"/>
        <v>1</v>
      </c>
    </row>
    <row r="55" spans="2:346" x14ac:dyDescent="0.3">
      <c r="B55" s="65" t="s">
        <v>1125</v>
      </c>
      <c r="G55" s="5" t="b">
        <f>IF(SUM(G33)+SUM(G34)+SUM(G36)+SUM(G37)=SUM(G32)+SUM(G37),TRUE,SUM(G33)+SUM(G34)+SUM(G36)+SUM(G37)-SUM(G32)-SUM(G37))</f>
        <v>1</v>
      </c>
      <c r="H55" s="5" t="b">
        <f t="shared" ref="H55" si="70">IF(SUM(H33)+SUM(H34)+SUM(H36)+SUM(H37)=SUM(H32)+SUM(H37),TRUE,SUM(H33)+SUM(H34)+SUM(H36)+SUM(H37)-SUM(H32)-SUM(H37))</f>
        <v>1</v>
      </c>
      <c r="I55" s="5" t="b">
        <f t="shared" ref="I55:BT55" si="71">IF(SUM(I33)+SUM(I34)+SUM(I36)+SUM(I37)=SUM(I32)+SUM(I37),TRUE,SUM(I33)+SUM(I34)+SUM(I36)+SUM(I37)-SUM(I32)-SUM(I37))</f>
        <v>1</v>
      </c>
      <c r="J55" s="5" t="b">
        <f t="shared" si="71"/>
        <v>1</v>
      </c>
      <c r="K55" s="5" t="b">
        <f t="shared" si="71"/>
        <v>1</v>
      </c>
      <c r="L55" s="5" t="b">
        <f t="shared" si="71"/>
        <v>1</v>
      </c>
      <c r="M55" s="5" t="b">
        <f t="shared" si="71"/>
        <v>1</v>
      </c>
      <c r="N55" s="5" t="b">
        <f t="shared" si="71"/>
        <v>1</v>
      </c>
      <c r="O55" s="5" t="b">
        <f t="shared" si="71"/>
        <v>1</v>
      </c>
      <c r="P55" s="5" t="b">
        <f t="shared" si="71"/>
        <v>1</v>
      </c>
      <c r="Q55" s="5" t="b">
        <f t="shared" si="71"/>
        <v>1</v>
      </c>
      <c r="R55" s="5" t="b">
        <f t="shared" si="71"/>
        <v>1</v>
      </c>
      <c r="S55" s="5" t="b">
        <f t="shared" si="71"/>
        <v>1</v>
      </c>
      <c r="T55" s="5" t="b">
        <f t="shared" si="71"/>
        <v>1</v>
      </c>
      <c r="U55" s="5" t="b">
        <f t="shared" si="71"/>
        <v>1</v>
      </c>
      <c r="V55" s="5" t="b">
        <f t="shared" si="71"/>
        <v>1</v>
      </c>
      <c r="W55" s="5" t="b">
        <f t="shared" si="71"/>
        <v>1</v>
      </c>
      <c r="X55" s="5" t="b">
        <f t="shared" si="71"/>
        <v>1</v>
      </c>
      <c r="Y55" s="5" t="b">
        <f t="shared" si="71"/>
        <v>1</v>
      </c>
      <c r="Z55" s="5" t="b">
        <f t="shared" si="71"/>
        <v>1</v>
      </c>
      <c r="AA55" s="5" t="b">
        <f t="shared" si="71"/>
        <v>1</v>
      </c>
      <c r="AB55" s="5" t="b">
        <f t="shared" si="71"/>
        <v>1</v>
      </c>
      <c r="AC55" s="5" t="b">
        <f t="shared" si="71"/>
        <v>1</v>
      </c>
      <c r="AD55" s="5" t="b">
        <f t="shared" si="71"/>
        <v>1</v>
      </c>
      <c r="AE55" s="5" t="b">
        <f t="shared" si="71"/>
        <v>1</v>
      </c>
      <c r="AF55" s="5" t="b">
        <f t="shared" si="71"/>
        <v>1</v>
      </c>
      <c r="AG55" s="5" t="b">
        <f t="shared" si="71"/>
        <v>1</v>
      </c>
      <c r="AH55" s="5" t="b">
        <f t="shared" si="71"/>
        <v>1</v>
      </c>
      <c r="AI55" s="5" t="b">
        <f t="shared" si="71"/>
        <v>1</v>
      </c>
      <c r="AJ55" s="5" t="b">
        <f t="shared" si="71"/>
        <v>1</v>
      </c>
      <c r="AK55" s="5" t="b">
        <f t="shared" si="71"/>
        <v>1</v>
      </c>
      <c r="AL55" s="5" t="b">
        <f t="shared" si="71"/>
        <v>1</v>
      </c>
      <c r="AM55" s="5" t="b">
        <f t="shared" si="71"/>
        <v>1</v>
      </c>
      <c r="AN55" s="5" t="b">
        <f t="shared" si="71"/>
        <v>1</v>
      </c>
      <c r="AO55" s="5" t="b">
        <f t="shared" si="71"/>
        <v>1</v>
      </c>
      <c r="AP55" s="5" t="b">
        <f t="shared" si="71"/>
        <v>1</v>
      </c>
      <c r="AQ55" s="5" t="b">
        <f t="shared" si="71"/>
        <v>1</v>
      </c>
      <c r="AR55" s="5" t="b">
        <f t="shared" si="71"/>
        <v>1</v>
      </c>
      <c r="AS55" s="5" t="b">
        <f t="shared" si="71"/>
        <v>1</v>
      </c>
      <c r="AT55" s="5" t="b">
        <f t="shared" si="71"/>
        <v>1</v>
      </c>
      <c r="AU55" s="5" t="b">
        <f t="shared" si="71"/>
        <v>1</v>
      </c>
      <c r="AV55" s="5" t="b">
        <f t="shared" si="71"/>
        <v>1</v>
      </c>
      <c r="AW55" s="5" t="b">
        <f t="shared" si="71"/>
        <v>1</v>
      </c>
      <c r="AX55" s="5" t="b">
        <f t="shared" si="71"/>
        <v>1</v>
      </c>
      <c r="AY55" s="5" t="b">
        <f t="shared" si="71"/>
        <v>1</v>
      </c>
      <c r="AZ55" s="5" t="b">
        <f t="shared" si="71"/>
        <v>1</v>
      </c>
      <c r="BA55" s="5" t="b">
        <f t="shared" si="71"/>
        <v>1</v>
      </c>
      <c r="BB55" s="5" t="b">
        <f t="shared" si="71"/>
        <v>1</v>
      </c>
      <c r="BC55" s="5" t="b">
        <f t="shared" si="71"/>
        <v>1</v>
      </c>
      <c r="BD55" s="5" t="b">
        <f t="shared" si="71"/>
        <v>1</v>
      </c>
      <c r="BE55" s="5" t="b">
        <f t="shared" si="71"/>
        <v>1</v>
      </c>
      <c r="BF55" s="5" t="b">
        <f t="shared" si="71"/>
        <v>1</v>
      </c>
      <c r="BG55" s="5" t="b">
        <f t="shared" si="71"/>
        <v>1</v>
      </c>
      <c r="BH55" s="5" t="b">
        <f t="shared" si="71"/>
        <v>1</v>
      </c>
      <c r="BI55" s="5" t="b">
        <f t="shared" si="71"/>
        <v>1</v>
      </c>
      <c r="BJ55" s="5" t="b">
        <f t="shared" si="71"/>
        <v>1</v>
      </c>
      <c r="BK55" s="5" t="b">
        <f t="shared" si="71"/>
        <v>1</v>
      </c>
      <c r="BL55" s="5" t="b">
        <f t="shared" si="71"/>
        <v>1</v>
      </c>
      <c r="BM55" s="5" t="b">
        <f t="shared" si="71"/>
        <v>1</v>
      </c>
      <c r="BN55" s="5" t="b">
        <f t="shared" si="71"/>
        <v>1</v>
      </c>
      <c r="BO55" s="5" t="b">
        <f t="shared" si="71"/>
        <v>1</v>
      </c>
      <c r="BP55" s="5" t="b">
        <f t="shared" si="71"/>
        <v>1</v>
      </c>
      <c r="BQ55" s="5" t="b">
        <f t="shared" si="71"/>
        <v>1</v>
      </c>
      <c r="BR55" s="5" t="b">
        <f t="shared" si="71"/>
        <v>1</v>
      </c>
      <c r="BS55" s="5" t="b">
        <f t="shared" si="71"/>
        <v>1</v>
      </c>
      <c r="BT55" s="5" t="b">
        <f t="shared" si="71"/>
        <v>1</v>
      </c>
      <c r="BU55" s="5" t="b">
        <f t="shared" ref="BU55:EF55" si="72">IF(SUM(BU33)+SUM(BU34)+SUM(BU36)+SUM(BU37)=SUM(BU32)+SUM(BU37),TRUE,SUM(BU33)+SUM(BU34)+SUM(BU36)+SUM(BU37)-SUM(BU32)-SUM(BU37))</f>
        <v>1</v>
      </c>
      <c r="BV55" s="5" t="b">
        <f t="shared" si="72"/>
        <v>1</v>
      </c>
      <c r="BW55" s="5" t="b">
        <f t="shared" si="72"/>
        <v>1</v>
      </c>
      <c r="BX55" s="5" t="b">
        <f t="shared" si="72"/>
        <v>1</v>
      </c>
      <c r="BY55" s="5" t="b">
        <f t="shared" si="72"/>
        <v>1</v>
      </c>
      <c r="BZ55" s="5" t="b">
        <f t="shared" si="72"/>
        <v>1</v>
      </c>
      <c r="CA55" s="5" t="b">
        <f t="shared" si="72"/>
        <v>1</v>
      </c>
      <c r="CB55" s="5" t="b">
        <f t="shared" si="72"/>
        <v>1</v>
      </c>
      <c r="CC55" s="5" t="b">
        <f t="shared" si="72"/>
        <v>1</v>
      </c>
      <c r="CD55" s="5" t="b">
        <f t="shared" si="72"/>
        <v>1</v>
      </c>
      <c r="CE55" s="5" t="b">
        <f t="shared" si="72"/>
        <v>1</v>
      </c>
      <c r="CF55" s="5" t="b">
        <f t="shared" si="72"/>
        <v>1</v>
      </c>
      <c r="CG55" s="5" t="b">
        <f t="shared" si="72"/>
        <v>1</v>
      </c>
      <c r="CH55" s="5" t="b">
        <f t="shared" si="72"/>
        <v>1</v>
      </c>
      <c r="CI55" s="5" t="b">
        <f t="shared" si="72"/>
        <v>1</v>
      </c>
      <c r="CJ55" s="5" t="b">
        <f t="shared" si="72"/>
        <v>1</v>
      </c>
      <c r="CK55" s="5" t="b">
        <f t="shared" si="72"/>
        <v>1</v>
      </c>
      <c r="CL55" s="5" t="b">
        <f t="shared" si="72"/>
        <v>1</v>
      </c>
      <c r="CM55" s="5" t="b">
        <f t="shared" si="72"/>
        <v>1</v>
      </c>
      <c r="CN55" s="5" t="b">
        <f t="shared" si="72"/>
        <v>1</v>
      </c>
      <c r="CO55" s="5" t="b">
        <f t="shared" si="72"/>
        <v>1</v>
      </c>
      <c r="CP55" s="5" t="b">
        <f t="shared" si="72"/>
        <v>1</v>
      </c>
      <c r="CQ55" s="5" t="b">
        <f t="shared" si="72"/>
        <v>1</v>
      </c>
      <c r="CR55" s="5" t="b">
        <f t="shared" si="72"/>
        <v>1</v>
      </c>
      <c r="CS55" s="5" t="b">
        <f t="shared" si="72"/>
        <v>1</v>
      </c>
      <c r="CT55" s="5" t="b">
        <f t="shared" si="72"/>
        <v>1</v>
      </c>
      <c r="CU55" s="5" t="b">
        <f t="shared" si="72"/>
        <v>1</v>
      </c>
      <c r="CV55" s="5" t="b">
        <f t="shared" si="72"/>
        <v>1</v>
      </c>
      <c r="CW55" s="5" t="b">
        <f t="shared" si="72"/>
        <v>1</v>
      </c>
      <c r="CX55" s="5" t="b">
        <f t="shared" si="72"/>
        <v>1</v>
      </c>
      <c r="CY55" s="5" t="b">
        <f t="shared" si="72"/>
        <v>1</v>
      </c>
      <c r="CZ55" s="5" t="b">
        <f t="shared" si="72"/>
        <v>1</v>
      </c>
      <c r="DA55" s="5" t="b">
        <f t="shared" si="72"/>
        <v>1</v>
      </c>
      <c r="DB55" s="5" t="b">
        <f t="shared" si="72"/>
        <v>1</v>
      </c>
      <c r="DC55" s="5" t="b">
        <f t="shared" si="72"/>
        <v>1</v>
      </c>
      <c r="DD55" s="5" t="b">
        <f t="shared" si="72"/>
        <v>1</v>
      </c>
      <c r="DE55" s="5" t="b">
        <f t="shared" si="72"/>
        <v>1</v>
      </c>
      <c r="DF55" s="5" t="b">
        <f t="shared" si="72"/>
        <v>1</v>
      </c>
      <c r="DG55" s="5" t="b">
        <f t="shared" si="72"/>
        <v>1</v>
      </c>
      <c r="DH55" s="5" t="b">
        <f t="shared" si="72"/>
        <v>1</v>
      </c>
      <c r="DI55" s="5" t="b">
        <f t="shared" si="72"/>
        <v>1</v>
      </c>
      <c r="DJ55" s="5" t="b">
        <f t="shared" si="72"/>
        <v>1</v>
      </c>
      <c r="DK55" s="5" t="b">
        <f t="shared" si="72"/>
        <v>1</v>
      </c>
      <c r="DL55" s="5" t="b">
        <f t="shared" si="72"/>
        <v>1</v>
      </c>
      <c r="DM55" s="5" t="b">
        <f t="shared" si="72"/>
        <v>1</v>
      </c>
      <c r="DN55" s="5" t="b">
        <f t="shared" si="72"/>
        <v>1</v>
      </c>
      <c r="DO55" s="5" t="b">
        <f t="shared" si="72"/>
        <v>1</v>
      </c>
      <c r="DP55" s="5" t="b">
        <f t="shared" si="72"/>
        <v>1</v>
      </c>
      <c r="DQ55" s="5" t="b">
        <f t="shared" si="72"/>
        <v>1</v>
      </c>
      <c r="DR55" s="5" t="b">
        <f t="shared" si="72"/>
        <v>1</v>
      </c>
      <c r="DS55" s="5" t="b">
        <f t="shared" si="72"/>
        <v>1</v>
      </c>
      <c r="DT55" s="5" t="b">
        <f t="shared" si="72"/>
        <v>1</v>
      </c>
      <c r="DU55" s="5" t="b">
        <f t="shared" si="72"/>
        <v>1</v>
      </c>
      <c r="DV55" s="5" t="b">
        <f t="shared" si="72"/>
        <v>1</v>
      </c>
      <c r="DW55" s="5" t="b">
        <f t="shared" si="72"/>
        <v>1</v>
      </c>
      <c r="DX55" s="5" t="b">
        <f t="shared" si="72"/>
        <v>1</v>
      </c>
      <c r="DY55" s="5" t="b">
        <f t="shared" si="72"/>
        <v>1</v>
      </c>
      <c r="DZ55" s="5" t="b">
        <f t="shared" si="72"/>
        <v>1</v>
      </c>
      <c r="EA55" s="5" t="b">
        <f t="shared" si="72"/>
        <v>1</v>
      </c>
      <c r="EB55" s="5" t="b">
        <f t="shared" si="72"/>
        <v>1</v>
      </c>
      <c r="EC55" s="5" t="b">
        <f t="shared" si="72"/>
        <v>1</v>
      </c>
      <c r="ED55" s="5" t="b">
        <f t="shared" si="72"/>
        <v>1</v>
      </c>
      <c r="EE55" s="5" t="b">
        <f t="shared" si="72"/>
        <v>1</v>
      </c>
      <c r="EF55" s="5" t="b">
        <f t="shared" si="72"/>
        <v>1</v>
      </c>
      <c r="EG55" s="5" t="b">
        <f t="shared" ref="EG55:GR55" si="73">IF(SUM(EG33)+SUM(EG34)+SUM(EG36)+SUM(EG37)=SUM(EG32)+SUM(EG37),TRUE,SUM(EG33)+SUM(EG34)+SUM(EG36)+SUM(EG37)-SUM(EG32)-SUM(EG37))</f>
        <v>1</v>
      </c>
      <c r="EH55" s="5" t="b">
        <f t="shared" si="73"/>
        <v>1</v>
      </c>
      <c r="EI55" s="5" t="b">
        <f t="shared" si="73"/>
        <v>1</v>
      </c>
      <c r="EJ55" s="5" t="b">
        <f t="shared" si="73"/>
        <v>1</v>
      </c>
      <c r="EK55" s="5" t="b">
        <f t="shared" si="73"/>
        <v>1</v>
      </c>
      <c r="EL55" s="5" t="b">
        <f t="shared" si="73"/>
        <v>1</v>
      </c>
      <c r="EM55" s="5" t="b">
        <f t="shared" si="73"/>
        <v>1</v>
      </c>
      <c r="EN55" s="5" t="b">
        <f t="shared" si="73"/>
        <v>1</v>
      </c>
      <c r="EO55" s="5" t="b">
        <f t="shared" si="73"/>
        <v>1</v>
      </c>
      <c r="EP55" s="5" t="b">
        <f t="shared" si="73"/>
        <v>1</v>
      </c>
      <c r="EQ55" s="5" t="b">
        <f t="shared" si="73"/>
        <v>1</v>
      </c>
      <c r="ER55" s="5" t="b">
        <f t="shared" si="73"/>
        <v>1</v>
      </c>
      <c r="ES55" s="5" t="b">
        <f t="shared" si="73"/>
        <v>1</v>
      </c>
      <c r="ET55" s="5" t="b">
        <f t="shared" si="73"/>
        <v>1</v>
      </c>
      <c r="EU55" s="5" t="b">
        <f t="shared" si="73"/>
        <v>1</v>
      </c>
      <c r="EV55" s="5" t="b">
        <f t="shared" si="73"/>
        <v>1</v>
      </c>
      <c r="EW55" s="5" t="b">
        <f t="shared" si="73"/>
        <v>1</v>
      </c>
      <c r="EX55" s="5" t="b">
        <f t="shared" si="73"/>
        <v>1</v>
      </c>
      <c r="EY55" s="5" t="b">
        <f t="shared" si="73"/>
        <v>1</v>
      </c>
      <c r="EZ55" s="5" t="b">
        <f t="shared" si="73"/>
        <v>1</v>
      </c>
      <c r="FA55" s="5" t="b">
        <f t="shared" si="73"/>
        <v>1</v>
      </c>
      <c r="FB55" s="5" t="b">
        <f t="shared" si="73"/>
        <v>1</v>
      </c>
      <c r="FC55" s="5" t="b">
        <f t="shared" si="73"/>
        <v>1</v>
      </c>
      <c r="FD55" s="5" t="b">
        <f t="shared" si="73"/>
        <v>1</v>
      </c>
      <c r="FE55" s="5" t="b">
        <f t="shared" si="73"/>
        <v>1</v>
      </c>
      <c r="FF55" s="5" t="b">
        <f t="shared" si="73"/>
        <v>1</v>
      </c>
      <c r="FG55" s="5" t="b">
        <f t="shared" si="73"/>
        <v>1</v>
      </c>
      <c r="FH55" s="5" t="b">
        <f t="shared" si="73"/>
        <v>1</v>
      </c>
      <c r="FI55" s="5" t="b">
        <f t="shared" si="73"/>
        <v>1</v>
      </c>
      <c r="FJ55" s="5" t="b">
        <f t="shared" si="73"/>
        <v>1</v>
      </c>
      <c r="FK55" s="5" t="b">
        <f t="shared" si="73"/>
        <v>1</v>
      </c>
      <c r="FL55" s="5" t="b">
        <f t="shared" si="73"/>
        <v>1</v>
      </c>
      <c r="FM55" s="5" t="b">
        <f t="shared" si="73"/>
        <v>1</v>
      </c>
      <c r="FN55" s="5" t="b">
        <f t="shared" si="73"/>
        <v>1</v>
      </c>
      <c r="FO55" s="5" t="b">
        <f t="shared" si="73"/>
        <v>1</v>
      </c>
      <c r="FP55" s="5" t="b">
        <f t="shared" si="73"/>
        <v>1</v>
      </c>
      <c r="FQ55" s="5" t="b">
        <f t="shared" si="73"/>
        <v>1</v>
      </c>
      <c r="FR55" s="5" t="b">
        <f t="shared" si="73"/>
        <v>1</v>
      </c>
      <c r="FS55" s="5" t="b">
        <f t="shared" si="73"/>
        <v>1</v>
      </c>
      <c r="FT55" s="5" t="b">
        <f t="shared" si="73"/>
        <v>1</v>
      </c>
      <c r="FU55" s="5" t="b">
        <f t="shared" si="73"/>
        <v>1</v>
      </c>
      <c r="FV55" s="5" t="b">
        <f t="shared" si="73"/>
        <v>1</v>
      </c>
      <c r="FW55" s="5" t="b">
        <f t="shared" si="73"/>
        <v>1</v>
      </c>
      <c r="FX55" s="5" t="b">
        <f t="shared" si="73"/>
        <v>1</v>
      </c>
      <c r="FY55" s="5" t="b">
        <f t="shared" si="73"/>
        <v>1</v>
      </c>
      <c r="FZ55" s="5" t="b">
        <f t="shared" si="73"/>
        <v>1</v>
      </c>
      <c r="GA55" s="5" t="b">
        <f t="shared" si="73"/>
        <v>1</v>
      </c>
      <c r="GB55" s="5" t="b">
        <f t="shared" si="73"/>
        <v>1</v>
      </c>
      <c r="GC55" s="5" t="b">
        <f t="shared" si="73"/>
        <v>1</v>
      </c>
      <c r="GD55" s="5" t="b">
        <f t="shared" si="73"/>
        <v>1</v>
      </c>
      <c r="GE55" s="5" t="b">
        <f t="shared" si="73"/>
        <v>1</v>
      </c>
      <c r="GF55" s="5" t="b">
        <f t="shared" si="73"/>
        <v>1</v>
      </c>
      <c r="GG55" s="5" t="b">
        <f t="shared" si="73"/>
        <v>1</v>
      </c>
      <c r="GH55" s="5" t="b">
        <f t="shared" si="73"/>
        <v>1</v>
      </c>
      <c r="GI55" s="5" t="b">
        <f t="shared" si="73"/>
        <v>1</v>
      </c>
      <c r="GJ55" s="5" t="b">
        <f t="shared" si="73"/>
        <v>1</v>
      </c>
      <c r="GK55" s="5" t="b">
        <f t="shared" si="73"/>
        <v>1</v>
      </c>
      <c r="GL55" s="5" t="b">
        <f t="shared" si="73"/>
        <v>1</v>
      </c>
      <c r="GM55" s="5" t="b">
        <f t="shared" si="73"/>
        <v>1</v>
      </c>
      <c r="GN55" s="5" t="b">
        <f t="shared" si="73"/>
        <v>1</v>
      </c>
      <c r="GO55" s="5" t="b">
        <f t="shared" si="73"/>
        <v>1</v>
      </c>
      <c r="GP55" s="5" t="b">
        <f t="shared" si="73"/>
        <v>1</v>
      </c>
      <c r="GQ55" s="5" t="b">
        <f t="shared" si="73"/>
        <v>1</v>
      </c>
      <c r="GR55" s="5" t="b">
        <f t="shared" si="73"/>
        <v>1</v>
      </c>
      <c r="GS55" s="5" t="b">
        <f t="shared" ref="GS55:JD55" si="74">IF(SUM(GS33)+SUM(GS34)+SUM(GS36)+SUM(GS37)=SUM(GS32)+SUM(GS37),TRUE,SUM(GS33)+SUM(GS34)+SUM(GS36)+SUM(GS37)-SUM(GS32)-SUM(GS37))</f>
        <v>1</v>
      </c>
      <c r="GT55" s="5" t="b">
        <f t="shared" si="74"/>
        <v>1</v>
      </c>
      <c r="GU55" s="5" t="b">
        <f t="shared" si="74"/>
        <v>1</v>
      </c>
      <c r="GV55" s="5" t="b">
        <f t="shared" si="74"/>
        <v>1</v>
      </c>
      <c r="GW55" s="5" t="b">
        <f t="shared" si="74"/>
        <v>1</v>
      </c>
      <c r="GX55" s="5" t="b">
        <f t="shared" si="74"/>
        <v>1</v>
      </c>
      <c r="GY55" s="5" t="b">
        <f t="shared" si="74"/>
        <v>1</v>
      </c>
      <c r="GZ55" s="5" t="b">
        <f t="shared" si="74"/>
        <v>1</v>
      </c>
      <c r="HA55" s="5" t="b">
        <f t="shared" si="74"/>
        <v>1</v>
      </c>
      <c r="HB55" s="5" t="b">
        <f t="shared" si="74"/>
        <v>1</v>
      </c>
      <c r="HC55" s="5" t="b">
        <f t="shared" si="74"/>
        <v>1</v>
      </c>
      <c r="HD55" s="5" t="b">
        <f t="shared" si="74"/>
        <v>1</v>
      </c>
      <c r="HE55" s="5" t="b">
        <f t="shared" si="74"/>
        <v>1</v>
      </c>
      <c r="HF55" s="5" t="b">
        <f t="shared" si="74"/>
        <v>1</v>
      </c>
      <c r="HG55" s="5" t="b">
        <f t="shared" si="74"/>
        <v>1</v>
      </c>
      <c r="HH55" s="5" t="b">
        <f t="shared" si="74"/>
        <v>1</v>
      </c>
      <c r="HI55" s="5" t="b">
        <f t="shared" si="74"/>
        <v>1</v>
      </c>
      <c r="HJ55" s="5" t="b">
        <f t="shared" si="74"/>
        <v>1</v>
      </c>
      <c r="HK55" s="5" t="b">
        <f t="shared" si="74"/>
        <v>1</v>
      </c>
      <c r="HL55" s="5" t="b">
        <f t="shared" si="74"/>
        <v>1</v>
      </c>
      <c r="HM55" s="5" t="b">
        <f t="shared" si="74"/>
        <v>1</v>
      </c>
      <c r="HN55" s="5" t="b">
        <f t="shared" si="74"/>
        <v>1</v>
      </c>
      <c r="HO55" s="5" t="b">
        <f t="shared" si="74"/>
        <v>1</v>
      </c>
      <c r="HP55" s="5" t="b">
        <f t="shared" si="74"/>
        <v>1</v>
      </c>
      <c r="HQ55" s="5" t="b">
        <f t="shared" si="74"/>
        <v>1</v>
      </c>
      <c r="HR55" s="5" t="b">
        <f t="shared" si="74"/>
        <v>1</v>
      </c>
      <c r="HS55" s="5" t="b">
        <f t="shared" si="74"/>
        <v>1</v>
      </c>
      <c r="HT55" s="5" t="b">
        <f t="shared" si="74"/>
        <v>1</v>
      </c>
      <c r="HU55" s="5" t="b">
        <f t="shared" si="74"/>
        <v>1</v>
      </c>
      <c r="HV55" s="5" t="b">
        <f t="shared" si="74"/>
        <v>1</v>
      </c>
      <c r="HW55" s="5" t="b">
        <f t="shared" si="74"/>
        <v>1</v>
      </c>
      <c r="HX55" s="5" t="b">
        <f t="shared" si="74"/>
        <v>1</v>
      </c>
      <c r="HY55" s="5" t="b">
        <f t="shared" si="74"/>
        <v>1</v>
      </c>
      <c r="HZ55" s="5" t="b">
        <f t="shared" si="74"/>
        <v>1</v>
      </c>
      <c r="IA55" s="5" t="b">
        <f t="shared" si="74"/>
        <v>1</v>
      </c>
      <c r="IB55" s="5" t="b">
        <f t="shared" si="74"/>
        <v>1</v>
      </c>
      <c r="IC55" s="5" t="b">
        <f t="shared" si="74"/>
        <v>1</v>
      </c>
      <c r="ID55" s="5" t="b">
        <f t="shared" si="74"/>
        <v>1</v>
      </c>
      <c r="IE55" s="5" t="b">
        <f t="shared" si="74"/>
        <v>1</v>
      </c>
      <c r="IF55" s="5" t="b">
        <f t="shared" si="74"/>
        <v>1</v>
      </c>
      <c r="IG55" s="5" t="b">
        <f t="shared" si="74"/>
        <v>1</v>
      </c>
      <c r="IH55" s="5" t="b">
        <f t="shared" si="74"/>
        <v>1</v>
      </c>
      <c r="II55" s="5" t="b">
        <f t="shared" si="74"/>
        <v>1</v>
      </c>
      <c r="IJ55" s="5" t="b">
        <f t="shared" si="74"/>
        <v>1</v>
      </c>
      <c r="IK55" s="5" t="b">
        <f t="shared" si="74"/>
        <v>1</v>
      </c>
      <c r="IL55" s="5" t="b">
        <f t="shared" si="74"/>
        <v>1</v>
      </c>
      <c r="IM55" s="5" t="b">
        <f t="shared" si="74"/>
        <v>1</v>
      </c>
      <c r="IN55" s="5" t="b">
        <f t="shared" si="74"/>
        <v>1</v>
      </c>
      <c r="IO55" s="5" t="b">
        <f t="shared" si="74"/>
        <v>1</v>
      </c>
      <c r="IP55" s="5" t="b">
        <f t="shared" si="74"/>
        <v>1</v>
      </c>
      <c r="IQ55" s="5" t="b">
        <f t="shared" si="74"/>
        <v>1</v>
      </c>
      <c r="IR55" s="5" t="b">
        <f t="shared" si="74"/>
        <v>1</v>
      </c>
      <c r="IS55" s="5" t="b">
        <f t="shared" si="74"/>
        <v>1</v>
      </c>
      <c r="IT55" s="5" t="b">
        <f t="shared" si="74"/>
        <v>1</v>
      </c>
      <c r="IU55" s="5" t="b">
        <f t="shared" si="74"/>
        <v>1</v>
      </c>
      <c r="IV55" s="5" t="b">
        <f t="shared" si="74"/>
        <v>1</v>
      </c>
      <c r="IW55" s="5" t="b">
        <f t="shared" si="74"/>
        <v>1</v>
      </c>
      <c r="IX55" s="5" t="b">
        <f t="shared" si="74"/>
        <v>1</v>
      </c>
      <c r="IY55" s="5" t="b">
        <f t="shared" si="74"/>
        <v>1</v>
      </c>
      <c r="IZ55" s="5" t="b">
        <f t="shared" si="74"/>
        <v>1</v>
      </c>
      <c r="JA55" s="5" t="b">
        <f t="shared" si="74"/>
        <v>1</v>
      </c>
      <c r="JB55" s="5" t="b">
        <f t="shared" si="74"/>
        <v>1</v>
      </c>
      <c r="JC55" s="5" t="b">
        <f t="shared" si="74"/>
        <v>1</v>
      </c>
      <c r="JD55" s="5" t="b">
        <f t="shared" si="74"/>
        <v>1</v>
      </c>
      <c r="JE55" s="5" t="b">
        <f t="shared" ref="JE55:LP55" si="75">IF(SUM(JE33)+SUM(JE34)+SUM(JE36)+SUM(JE37)=SUM(JE32)+SUM(JE37),TRUE,SUM(JE33)+SUM(JE34)+SUM(JE36)+SUM(JE37)-SUM(JE32)-SUM(JE37))</f>
        <v>1</v>
      </c>
      <c r="JF55" s="5" t="b">
        <f t="shared" si="75"/>
        <v>1</v>
      </c>
      <c r="JG55" s="5" t="b">
        <f t="shared" si="75"/>
        <v>1</v>
      </c>
      <c r="JH55" s="5" t="b">
        <f t="shared" si="75"/>
        <v>1</v>
      </c>
      <c r="JI55" s="5" t="b">
        <f t="shared" si="75"/>
        <v>1</v>
      </c>
      <c r="JJ55" s="5" t="b">
        <f t="shared" si="75"/>
        <v>1</v>
      </c>
      <c r="JK55" s="5" t="b">
        <f t="shared" si="75"/>
        <v>1</v>
      </c>
      <c r="JL55" s="5" t="b">
        <f t="shared" si="75"/>
        <v>1</v>
      </c>
      <c r="JM55" s="5" t="b">
        <f t="shared" si="75"/>
        <v>1</v>
      </c>
      <c r="JN55" s="5" t="b">
        <f t="shared" si="75"/>
        <v>1</v>
      </c>
      <c r="JO55" s="5" t="b">
        <f t="shared" si="75"/>
        <v>1</v>
      </c>
      <c r="JP55" s="5" t="b">
        <f t="shared" si="75"/>
        <v>1</v>
      </c>
      <c r="JQ55" s="5" t="b">
        <f t="shared" si="75"/>
        <v>1</v>
      </c>
      <c r="JR55" s="5" t="b">
        <f t="shared" si="75"/>
        <v>1</v>
      </c>
      <c r="JS55" s="5" t="b">
        <f t="shared" si="75"/>
        <v>1</v>
      </c>
      <c r="JT55" s="5" t="b">
        <f t="shared" si="75"/>
        <v>1</v>
      </c>
      <c r="JU55" s="5" t="b">
        <f t="shared" si="75"/>
        <v>1</v>
      </c>
      <c r="JV55" s="5" t="b">
        <f t="shared" si="75"/>
        <v>1</v>
      </c>
      <c r="JW55" s="5" t="b">
        <f t="shared" si="75"/>
        <v>1</v>
      </c>
      <c r="JX55" s="5" t="b">
        <f t="shared" si="75"/>
        <v>1</v>
      </c>
      <c r="JY55" s="5" t="b">
        <f t="shared" si="75"/>
        <v>1</v>
      </c>
      <c r="JZ55" s="5" t="b">
        <f t="shared" si="75"/>
        <v>1</v>
      </c>
      <c r="KA55" s="5" t="b">
        <f t="shared" si="75"/>
        <v>1</v>
      </c>
      <c r="KB55" s="5" t="b">
        <f t="shared" si="75"/>
        <v>1</v>
      </c>
      <c r="KC55" s="5" t="b">
        <f t="shared" si="75"/>
        <v>1</v>
      </c>
      <c r="KD55" s="5" t="b">
        <f t="shared" si="75"/>
        <v>1</v>
      </c>
      <c r="KE55" s="5" t="b">
        <f t="shared" si="75"/>
        <v>1</v>
      </c>
      <c r="KF55" s="5" t="b">
        <f t="shared" si="75"/>
        <v>1</v>
      </c>
      <c r="KG55" s="5" t="b">
        <f t="shared" si="75"/>
        <v>1</v>
      </c>
      <c r="KH55" s="5" t="b">
        <f t="shared" si="75"/>
        <v>1</v>
      </c>
      <c r="KI55" s="5" t="b">
        <f t="shared" si="75"/>
        <v>1</v>
      </c>
      <c r="KJ55" s="5" t="b">
        <f t="shared" si="75"/>
        <v>1</v>
      </c>
      <c r="KK55" s="5" t="b">
        <f t="shared" si="75"/>
        <v>1</v>
      </c>
      <c r="KL55" s="5" t="b">
        <f t="shared" si="75"/>
        <v>1</v>
      </c>
      <c r="KM55" s="5" t="b">
        <f t="shared" si="75"/>
        <v>1</v>
      </c>
      <c r="KN55" s="5" t="b">
        <f t="shared" si="75"/>
        <v>1</v>
      </c>
      <c r="KO55" s="5" t="b">
        <f t="shared" si="75"/>
        <v>1</v>
      </c>
      <c r="KP55" s="5" t="b">
        <f t="shared" si="75"/>
        <v>1</v>
      </c>
      <c r="KQ55" s="5" t="b">
        <f t="shared" si="75"/>
        <v>1</v>
      </c>
      <c r="KR55" s="5" t="b">
        <f t="shared" si="75"/>
        <v>1</v>
      </c>
      <c r="KS55" s="5" t="b">
        <f t="shared" si="75"/>
        <v>1</v>
      </c>
      <c r="KT55" s="5" t="b">
        <f t="shared" si="75"/>
        <v>1</v>
      </c>
      <c r="KU55" s="5" t="b">
        <f t="shared" si="75"/>
        <v>1</v>
      </c>
      <c r="KV55" s="5" t="b">
        <f t="shared" si="75"/>
        <v>1</v>
      </c>
      <c r="KW55" s="5" t="b">
        <f t="shared" si="75"/>
        <v>1</v>
      </c>
      <c r="KX55" s="5" t="b">
        <f t="shared" si="75"/>
        <v>1</v>
      </c>
      <c r="KY55" s="5" t="b">
        <f t="shared" si="75"/>
        <v>1</v>
      </c>
      <c r="KZ55" s="5" t="b">
        <f t="shared" si="75"/>
        <v>1</v>
      </c>
      <c r="LA55" s="5" t="b">
        <f t="shared" si="75"/>
        <v>1</v>
      </c>
      <c r="LB55" s="5" t="b">
        <f t="shared" si="75"/>
        <v>1</v>
      </c>
      <c r="LC55" s="5" t="b">
        <f t="shared" si="75"/>
        <v>1</v>
      </c>
      <c r="LD55" s="5" t="b">
        <f t="shared" si="75"/>
        <v>1</v>
      </c>
      <c r="LE55" s="5" t="b">
        <f t="shared" si="75"/>
        <v>1</v>
      </c>
      <c r="LF55" s="5" t="b">
        <f t="shared" si="75"/>
        <v>1</v>
      </c>
      <c r="LG55" s="5" t="b">
        <f t="shared" si="75"/>
        <v>1</v>
      </c>
      <c r="LH55" s="5" t="b">
        <f t="shared" si="75"/>
        <v>1</v>
      </c>
      <c r="LI55" s="5" t="b">
        <f t="shared" si="75"/>
        <v>1</v>
      </c>
      <c r="LJ55" s="5" t="b">
        <f t="shared" si="75"/>
        <v>1</v>
      </c>
      <c r="LK55" s="5" t="b">
        <f t="shared" si="75"/>
        <v>1</v>
      </c>
      <c r="LL55" s="5" t="b">
        <f t="shared" si="75"/>
        <v>1</v>
      </c>
      <c r="LM55" s="5" t="b">
        <f t="shared" si="75"/>
        <v>1</v>
      </c>
      <c r="LN55" s="5" t="b">
        <f t="shared" si="75"/>
        <v>1</v>
      </c>
      <c r="LO55" s="5" t="b">
        <f t="shared" si="75"/>
        <v>1</v>
      </c>
      <c r="LP55" s="5" t="b">
        <f t="shared" si="75"/>
        <v>1</v>
      </c>
      <c r="LQ55" s="5" t="b">
        <f t="shared" ref="LQ55:MH55" si="76">IF(SUM(LQ33)+SUM(LQ34)+SUM(LQ36)+SUM(LQ37)=SUM(LQ32)+SUM(LQ37),TRUE,SUM(LQ33)+SUM(LQ34)+SUM(LQ36)+SUM(LQ37)-SUM(LQ32)-SUM(LQ37))</f>
        <v>1</v>
      </c>
      <c r="LR55" s="5" t="b">
        <f t="shared" si="76"/>
        <v>1</v>
      </c>
      <c r="LS55" s="5" t="b">
        <f t="shared" si="76"/>
        <v>1</v>
      </c>
      <c r="LT55" s="5" t="b">
        <f t="shared" si="76"/>
        <v>1</v>
      </c>
      <c r="LU55" s="5" t="b">
        <f t="shared" si="76"/>
        <v>1</v>
      </c>
      <c r="LV55" s="5" t="b">
        <f t="shared" si="76"/>
        <v>1</v>
      </c>
      <c r="LW55" s="5" t="b">
        <f t="shared" si="76"/>
        <v>1</v>
      </c>
      <c r="LX55" s="5" t="b">
        <f t="shared" si="76"/>
        <v>1</v>
      </c>
      <c r="LY55" s="5" t="b">
        <f t="shared" si="76"/>
        <v>1</v>
      </c>
      <c r="LZ55" s="5" t="b">
        <f t="shared" si="76"/>
        <v>1</v>
      </c>
      <c r="MA55" s="5" t="b">
        <f t="shared" si="76"/>
        <v>1</v>
      </c>
      <c r="MB55" s="5" t="b">
        <f t="shared" si="76"/>
        <v>1</v>
      </c>
      <c r="MC55" s="5" t="b">
        <f t="shared" si="76"/>
        <v>1</v>
      </c>
      <c r="MD55" s="5" t="b">
        <f t="shared" si="76"/>
        <v>1</v>
      </c>
      <c r="ME55" s="5" t="b">
        <f t="shared" si="76"/>
        <v>1</v>
      </c>
      <c r="MF55" s="5" t="b">
        <f t="shared" si="76"/>
        <v>1</v>
      </c>
      <c r="MG55" s="5" t="b">
        <f t="shared" si="76"/>
        <v>1</v>
      </c>
      <c r="MH55" s="5" t="b">
        <f t="shared" si="76"/>
        <v>1</v>
      </c>
    </row>
    <row r="56" spans="2:346" x14ac:dyDescent="0.3">
      <c r="B56" s="65" t="s">
        <v>769</v>
      </c>
      <c r="G56" s="5" t="b">
        <f>IF(SUM(G20)-SUM(G32)-SUM(G37)&lt;1000,TRUE,SUM(G20)-SUM(G32)-SUM(G37))</f>
        <v>1</v>
      </c>
      <c r="H56" s="5" t="b">
        <f t="shared" ref="H56" si="77">IF(SUM(H20)-SUM(H32)-SUM(H37)&lt;1000,TRUE,SUM(H20)-SUM(H32)-SUM(H37))</f>
        <v>1</v>
      </c>
      <c r="I56" s="5" t="b">
        <f t="shared" ref="I56:BT56" si="78">IF(SUM(I20)-SUM(I32)-SUM(I37)&lt;1000,TRUE,SUM(I20)-SUM(I32)-SUM(I37))</f>
        <v>1</v>
      </c>
      <c r="J56" s="5" t="b">
        <f t="shared" si="78"/>
        <v>1</v>
      </c>
      <c r="K56" s="5" t="b">
        <f t="shared" si="78"/>
        <v>1</v>
      </c>
      <c r="L56" s="5" t="b">
        <f t="shared" si="78"/>
        <v>1</v>
      </c>
      <c r="M56" s="5" t="b">
        <f t="shared" si="78"/>
        <v>1</v>
      </c>
      <c r="N56" s="5" t="b">
        <f t="shared" si="78"/>
        <v>1</v>
      </c>
      <c r="O56" s="5" t="b">
        <f t="shared" si="78"/>
        <v>1</v>
      </c>
      <c r="P56" s="5" t="b">
        <f t="shared" si="78"/>
        <v>1</v>
      </c>
      <c r="Q56" s="5" t="b">
        <f t="shared" si="78"/>
        <v>1</v>
      </c>
      <c r="R56" s="5" t="b">
        <f t="shared" si="78"/>
        <v>1</v>
      </c>
      <c r="S56" s="5" t="b">
        <f t="shared" si="78"/>
        <v>1</v>
      </c>
      <c r="T56" s="5" t="b">
        <f t="shared" si="78"/>
        <v>1</v>
      </c>
      <c r="U56" s="5" t="b">
        <f t="shared" si="78"/>
        <v>1</v>
      </c>
      <c r="V56" s="5" t="b">
        <f t="shared" si="78"/>
        <v>1</v>
      </c>
      <c r="W56" s="5" t="b">
        <f t="shared" si="78"/>
        <v>1</v>
      </c>
      <c r="X56" s="5" t="b">
        <f t="shared" si="78"/>
        <v>1</v>
      </c>
      <c r="Y56" s="5" t="b">
        <f t="shared" si="78"/>
        <v>1</v>
      </c>
      <c r="Z56" s="5" t="b">
        <f t="shared" si="78"/>
        <v>1</v>
      </c>
      <c r="AA56" s="5" t="b">
        <f t="shared" si="78"/>
        <v>1</v>
      </c>
      <c r="AB56" s="5" t="b">
        <f t="shared" si="78"/>
        <v>1</v>
      </c>
      <c r="AC56" s="5" t="b">
        <f t="shared" si="78"/>
        <v>1</v>
      </c>
      <c r="AD56" s="5" t="b">
        <f t="shared" si="78"/>
        <v>1</v>
      </c>
      <c r="AE56" s="5" t="b">
        <f t="shared" si="78"/>
        <v>1</v>
      </c>
      <c r="AF56" s="5" t="b">
        <f t="shared" si="78"/>
        <v>1</v>
      </c>
      <c r="AG56" s="5" t="b">
        <f t="shared" si="78"/>
        <v>1</v>
      </c>
      <c r="AH56" s="5" t="b">
        <f t="shared" si="78"/>
        <v>1</v>
      </c>
      <c r="AI56" s="5" t="b">
        <f t="shared" si="78"/>
        <v>1</v>
      </c>
      <c r="AJ56" s="5" t="b">
        <f t="shared" si="78"/>
        <v>1</v>
      </c>
      <c r="AK56" s="5" t="b">
        <f t="shared" si="78"/>
        <v>1</v>
      </c>
      <c r="AL56" s="5" t="b">
        <f t="shared" si="78"/>
        <v>1</v>
      </c>
      <c r="AM56" s="5" t="b">
        <f t="shared" si="78"/>
        <v>1</v>
      </c>
      <c r="AN56" s="5" t="b">
        <f t="shared" si="78"/>
        <v>1</v>
      </c>
      <c r="AO56" s="5" t="b">
        <f t="shared" si="78"/>
        <v>1</v>
      </c>
      <c r="AP56" s="5" t="b">
        <f t="shared" si="78"/>
        <v>1</v>
      </c>
      <c r="AQ56" s="5" t="b">
        <f t="shared" si="78"/>
        <v>1</v>
      </c>
      <c r="AR56" s="5" t="b">
        <f t="shared" si="78"/>
        <v>1</v>
      </c>
      <c r="AS56" s="5" t="b">
        <f t="shared" si="78"/>
        <v>1</v>
      </c>
      <c r="AT56" s="5" t="b">
        <f t="shared" si="78"/>
        <v>1</v>
      </c>
      <c r="AU56" s="5" t="b">
        <f t="shared" si="78"/>
        <v>1</v>
      </c>
      <c r="AV56" s="5" t="b">
        <f t="shared" si="78"/>
        <v>1</v>
      </c>
      <c r="AW56" s="5" t="b">
        <f t="shared" si="78"/>
        <v>1</v>
      </c>
      <c r="AX56" s="5" t="b">
        <f t="shared" si="78"/>
        <v>1</v>
      </c>
      <c r="AY56" s="5" t="b">
        <f t="shared" si="78"/>
        <v>1</v>
      </c>
      <c r="AZ56" s="5" t="b">
        <f t="shared" si="78"/>
        <v>1</v>
      </c>
      <c r="BA56" s="5" t="b">
        <f t="shared" si="78"/>
        <v>1</v>
      </c>
      <c r="BB56" s="5" t="b">
        <f t="shared" si="78"/>
        <v>1</v>
      </c>
      <c r="BC56" s="5" t="b">
        <f t="shared" si="78"/>
        <v>1</v>
      </c>
      <c r="BD56" s="5" t="b">
        <f t="shared" si="78"/>
        <v>1</v>
      </c>
      <c r="BE56" s="5" t="b">
        <f t="shared" si="78"/>
        <v>1</v>
      </c>
      <c r="BF56" s="5" t="b">
        <f t="shared" si="78"/>
        <v>1</v>
      </c>
      <c r="BG56" s="5" t="b">
        <f t="shared" si="78"/>
        <v>1</v>
      </c>
      <c r="BH56" s="5" t="b">
        <f t="shared" si="78"/>
        <v>1</v>
      </c>
      <c r="BI56" s="5" t="b">
        <f t="shared" si="78"/>
        <v>1</v>
      </c>
      <c r="BJ56" s="5" t="b">
        <f t="shared" si="78"/>
        <v>1</v>
      </c>
      <c r="BK56" s="5" t="b">
        <f t="shared" si="78"/>
        <v>1</v>
      </c>
      <c r="BL56" s="5" t="b">
        <f t="shared" si="78"/>
        <v>1</v>
      </c>
      <c r="BM56" s="5" t="b">
        <f t="shared" si="78"/>
        <v>1</v>
      </c>
      <c r="BN56" s="5" t="b">
        <f t="shared" si="78"/>
        <v>1</v>
      </c>
      <c r="BO56" s="5" t="b">
        <f t="shared" si="78"/>
        <v>1</v>
      </c>
      <c r="BP56" s="5" t="b">
        <f t="shared" si="78"/>
        <v>1</v>
      </c>
      <c r="BQ56" s="5" t="b">
        <f t="shared" si="78"/>
        <v>1</v>
      </c>
      <c r="BR56" s="5" t="b">
        <f t="shared" si="78"/>
        <v>1</v>
      </c>
      <c r="BS56" s="5" t="b">
        <f t="shared" si="78"/>
        <v>1</v>
      </c>
      <c r="BT56" s="5" t="b">
        <f t="shared" si="78"/>
        <v>1</v>
      </c>
      <c r="BU56" s="5" t="b">
        <f t="shared" ref="BU56:EF56" si="79">IF(SUM(BU20)-SUM(BU32)-SUM(BU37)&lt;1000,TRUE,SUM(BU20)-SUM(BU32)-SUM(BU37))</f>
        <v>1</v>
      </c>
      <c r="BV56" s="5" t="b">
        <f t="shared" si="79"/>
        <v>1</v>
      </c>
      <c r="BW56" s="5" t="b">
        <f t="shared" si="79"/>
        <v>1</v>
      </c>
      <c r="BX56" s="5" t="b">
        <f t="shared" si="79"/>
        <v>1</v>
      </c>
      <c r="BY56" s="5" t="b">
        <f t="shared" si="79"/>
        <v>1</v>
      </c>
      <c r="BZ56" s="5" t="b">
        <f t="shared" si="79"/>
        <v>1</v>
      </c>
      <c r="CA56" s="5" t="b">
        <f t="shared" si="79"/>
        <v>1</v>
      </c>
      <c r="CB56" s="5" t="b">
        <f t="shared" si="79"/>
        <v>1</v>
      </c>
      <c r="CC56" s="5" t="b">
        <f t="shared" si="79"/>
        <v>1</v>
      </c>
      <c r="CD56" s="5" t="b">
        <f t="shared" si="79"/>
        <v>1</v>
      </c>
      <c r="CE56" s="5" t="b">
        <f t="shared" si="79"/>
        <v>1</v>
      </c>
      <c r="CF56" s="5" t="b">
        <f t="shared" si="79"/>
        <v>1</v>
      </c>
      <c r="CG56" s="5" t="b">
        <f t="shared" si="79"/>
        <v>1</v>
      </c>
      <c r="CH56" s="5" t="b">
        <f t="shared" si="79"/>
        <v>1</v>
      </c>
      <c r="CI56" s="5" t="b">
        <f t="shared" si="79"/>
        <v>1</v>
      </c>
      <c r="CJ56" s="5" t="b">
        <f t="shared" si="79"/>
        <v>1</v>
      </c>
      <c r="CK56" s="5" t="b">
        <f t="shared" si="79"/>
        <v>1</v>
      </c>
      <c r="CL56" s="5" t="b">
        <f t="shared" si="79"/>
        <v>1</v>
      </c>
      <c r="CM56" s="5" t="b">
        <f t="shared" si="79"/>
        <v>1</v>
      </c>
      <c r="CN56" s="5" t="b">
        <f t="shared" si="79"/>
        <v>1</v>
      </c>
      <c r="CO56" s="5" t="b">
        <f t="shared" si="79"/>
        <v>1</v>
      </c>
      <c r="CP56" s="5" t="b">
        <f t="shared" si="79"/>
        <v>1</v>
      </c>
      <c r="CQ56" s="5" t="b">
        <f t="shared" si="79"/>
        <v>1</v>
      </c>
      <c r="CR56" s="5" t="b">
        <f t="shared" si="79"/>
        <v>1</v>
      </c>
      <c r="CS56" s="5" t="b">
        <f t="shared" si="79"/>
        <v>1</v>
      </c>
      <c r="CT56" s="5" t="b">
        <f t="shared" si="79"/>
        <v>1</v>
      </c>
      <c r="CU56" s="5" t="b">
        <f t="shared" si="79"/>
        <v>1</v>
      </c>
      <c r="CV56" s="5" t="b">
        <f t="shared" si="79"/>
        <v>1</v>
      </c>
      <c r="CW56" s="5" t="b">
        <f t="shared" si="79"/>
        <v>1</v>
      </c>
      <c r="CX56" s="5" t="b">
        <f t="shared" si="79"/>
        <v>1</v>
      </c>
      <c r="CY56" s="5" t="b">
        <f t="shared" si="79"/>
        <v>1</v>
      </c>
      <c r="CZ56" s="5" t="b">
        <f t="shared" si="79"/>
        <v>1</v>
      </c>
      <c r="DA56" s="5" t="b">
        <f t="shared" si="79"/>
        <v>1</v>
      </c>
      <c r="DB56" s="5" t="b">
        <f t="shared" si="79"/>
        <v>1</v>
      </c>
      <c r="DC56" s="5" t="b">
        <f t="shared" si="79"/>
        <v>1</v>
      </c>
      <c r="DD56" s="5" t="b">
        <f t="shared" si="79"/>
        <v>1</v>
      </c>
      <c r="DE56" s="5" t="b">
        <f t="shared" si="79"/>
        <v>1</v>
      </c>
      <c r="DF56" s="5" t="b">
        <f t="shared" si="79"/>
        <v>1</v>
      </c>
      <c r="DG56" s="5" t="b">
        <f t="shared" si="79"/>
        <v>1</v>
      </c>
      <c r="DH56" s="5" t="b">
        <f t="shared" si="79"/>
        <v>1</v>
      </c>
      <c r="DI56" s="5" t="b">
        <f t="shared" si="79"/>
        <v>1</v>
      </c>
      <c r="DJ56" s="5" t="b">
        <f t="shared" si="79"/>
        <v>1</v>
      </c>
      <c r="DK56" s="5" t="b">
        <f t="shared" si="79"/>
        <v>1</v>
      </c>
      <c r="DL56" s="5" t="b">
        <f t="shared" si="79"/>
        <v>1</v>
      </c>
      <c r="DM56" s="5" t="b">
        <f t="shared" si="79"/>
        <v>1</v>
      </c>
      <c r="DN56" s="5" t="b">
        <f t="shared" si="79"/>
        <v>1</v>
      </c>
      <c r="DO56" s="5" t="b">
        <f t="shared" si="79"/>
        <v>1</v>
      </c>
      <c r="DP56" s="5" t="b">
        <f t="shared" si="79"/>
        <v>1</v>
      </c>
      <c r="DQ56" s="5" t="b">
        <f t="shared" si="79"/>
        <v>1</v>
      </c>
      <c r="DR56" s="5" t="b">
        <f t="shared" si="79"/>
        <v>1</v>
      </c>
      <c r="DS56" s="5" t="b">
        <f t="shared" si="79"/>
        <v>1</v>
      </c>
      <c r="DT56" s="5" t="b">
        <f t="shared" si="79"/>
        <v>1</v>
      </c>
      <c r="DU56" s="5" t="b">
        <f t="shared" si="79"/>
        <v>1</v>
      </c>
      <c r="DV56" s="5" t="b">
        <f t="shared" si="79"/>
        <v>1</v>
      </c>
      <c r="DW56" s="5" t="b">
        <f t="shared" si="79"/>
        <v>1</v>
      </c>
      <c r="DX56" s="5" t="b">
        <f t="shared" si="79"/>
        <v>1</v>
      </c>
      <c r="DY56" s="5" t="b">
        <f t="shared" si="79"/>
        <v>1</v>
      </c>
      <c r="DZ56" s="5" t="b">
        <f t="shared" si="79"/>
        <v>1</v>
      </c>
      <c r="EA56" s="5" t="b">
        <f t="shared" si="79"/>
        <v>1</v>
      </c>
      <c r="EB56" s="5" t="b">
        <f t="shared" si="79"/>
        <v>1</v>
      </c>
      <c r="EC56" s="5" t="b">
        <f t="shared" si="79"/>
        <v>1</v>
      </c>
      <c r="ED56" s="5" t="b">
        <f t="shared" si="79"/>
        <v>1</v>
      </c>
      <c r="EE56" s="5" t="b">
        <f t="shared" si="79"/>
        <v>1</v>
      </c>
      <c r="EF56" s="5" t="b">
        <f t="shared" si="79"/>
        <v>1</v>
      </c>
      <c r="EG56" s="5" t="b">
        <f t="shared" ref="EG56:GR56" si="80">IF(SUM(EG20)-SUM(EG32)-SUM(EG37)&lt;1000,TRUE,SUM(EG20)-SUM(EG32)-SUM(EG37))</f>
        <v>1</v>
      </c>
      <c r="EH56" s="5" t="b">
        <f t="shared" si="80"/>
        <v>1</v>
      </c>
      <c r="EI56" s="5" t="b">
        <f t="shared" si="80"/>
        <v>1</v>
      </c>
      <c r="EJ56" s="5" t="b">
        <f t="shared" si="80"/>
        <v>1</v>
      </c>
      <c r="EK56" s="5" t="b">
        <f t="shared" si="80"/>
        <v>1</v>
      </c>
      <c r="EL56" s="5" t="b">
        <f t="shared" si="80"/>
        <v>1</v>
      </c>
      <c r="EM56" s="5" t="b">
        <f t="shared" si="80"/>
        <v>1</v>
      </c>
      <c r="EN56" s="5" t="b">
        <f t="shared" si="80"/>
        <v>1</v>
      </c>
      <c r="EO56" s="5" t="b">
        <f t="shared" si="80"/>
        <v>1</v>
      </c>
      <c r="EP56" s="5" t="b">
        <f t="shared" si="80"/>
        <v>1</v>
      </c>
      <c r="EQ56" s="5" t="b">
        <f t="shared" si="80"/>
        <v>1</v>
      </c>
      <c r="ER56" s="5" t="b">
        <f t="shared" si="80"/>
        <v>1</v>
      </c>
      <c r="ES56" s="5" t="b">
        <f t="shared" si="80"/>
        <v>1</v>
      </c>
      <c r="ET56" s="5" t="b">
        <f t="shared" si="80"/>
        <v>1</v>
      </c>
      <c r="EU56" s="5" t="b">
        <f t="shared" si="80"/>
        <v>1</v>
      </c>
      <c r="EV56" s="5" t="b">
        <f t="shared" si="80"/>
        <v>1</v>
      </c>
      <c r="EW56" s="5" t="b">
        <f t="shared" si="80"/>
        <v>1</v>
      </c>
      <c r="EX56" s="5" t="b">
        <f t="shared" si="80"/>
        <v>1</v>
      </c>
      <c r="EY56" s="5" t="b">
        <f t="shared" si="80"/>
        <v>1</v>
      </c>
      <c r="EZ56" s="5" t="b">
        <f t="shared" si="80"/>
        <v>1</v>
      </c>
      <c r="FA56" s="5" t="b">
        <f t="shared" si="80"/>
        <v>1</v>
      </c>
      <c r="FB56" s="5" t="b">
        <f t="shared" si="80"/>
        <v>1</v>
      </c>
      <c r="FC56" s="5" t="b">
        <f t="shared" si="80"/>
        <v>1</v>
      </c>
      <c r="FD56" s="5" t="b">
        <f t="shared" si="80"/>
        <v>1</v>
      </c>
      <c r="FE56" s="5" t="b">
        <f t="shared" si="80"/>
        <v>1</v>
      </c>
      <c r="FF56" s="5" t="b">
        <f t="shared" si="80"/>
        <v>1</v>
      </c>
      <c r="FG56" s="5" t="b">
        <f t="shared" si="80"/>
        <v>1</v>
      </c>
      <c r="FH56" s="5" t="b">
        <f t="shared" si="80"/>
        <v>1</v>
      </c>
      <c r="FI56" s="5" t="b">
        <f t="shared" si="80"/>
        <v>1</v>
      </c>
      <c r="FJ56" s="5" t="b">
        <f t="shared" si="80"/>
        <v>1</v>
      </c>
      <c r="FK56" s="5" t="b">
        <f t="shared" si="80"/>
        <v>1</v>
      </c>
      <c r="FL56" s="5" t="b">
        <f t="shared" si="80"/>
        <v>1</v>
      </c>
      <c r="FM56" s="5" t="b">
        <f t="shared" si="80"/>
        <v>1</v>
      </c>
      <c r="FN56" s="5" t="b">
        <f t="shared" si="80"/>
        <v>1</v>
      </c>
      <c r="FO56" s="5" t="b">
        <f t="shared" si="80"/>
        <v>1</v>
      </c>
      <c r="FP56" s="5" t="b">
        <f t="shared" si="80"/>
        <v>1</v>
      </c>
      <c r="FQ56" s="5" t="b">
        <f t="shared" si="80"/>
        <v>1</v>
      </c>
      <c r="FR56" s="5" t="b">
        <f t="shared" si="80"/>
        <v>1</v>
      </c>
      <c r="FS56" s="5" t="b">
        <f t="shared" si="80"/>
        <v>1</v>
      </c>
      <c r="FT56" s="5" t="b">
        <f t="shared" si="80"/>
        <v>1</v>
      </c>
      <c r="FU56" s="5" t="b">
        <f t="shared" si="80"/>
        <v>1</v>
      </c>
      <c r="FV56" s="5" t="b">
        <f t="shared" si="80"/>
        <v>1</v>
      </c>
      <c r="FW56" s="5" t="b">
        <f t="shared" si="80"/>
        <v>1</v>
      </c>
      <c r="FX56" s="5" t="b">
        <f t="shared" si="80"/>
        <v>1</v>
      </c>
      <c r="FY56" s="5" t="b">
        <f t="shared" si="80"/>
        <v>1</v>
      </c>
      <c r="FZ56" s="5" t="b">
        <f t="shared" si="80"/>
        <v>1</v>
      </c>
      <c r="GA56" s="5" t="b">
        <f t="shared" si="80"/>
        <v>1</v>
      </c>
      <c r="GB56" s="5" t="b">
        <f t="shared" si="80"/>
        <v>1</v>
      </c>
      <c r="GC56" s="5" t="b">
        <f t="shared" si="80"/>
        <v>1</v>
      </c>
      <c r="GD56" s="5" t="b">
        <f t="shared" si="80"/>
        <v>1</v>
      </c>
      <c r="GE56" s="5" t="b">
        <f t="shared" si="80"/>
        <v>1</v>
      </c>
      <c r="GF56" s="5" t="b">
        <f t="shared" si="80"/>
        <v>1</v>
      </c>
      <c r="GG56" s="5" t="b">
        <f t="shared" si="80"/>
        <v>1</v>
      </c>
      <c r="GH56" s="5" t="b">
        <f t="shared" si="80"/>
        <v>1</v>
      </c>
      <c r="GI56" s="5" t="b">
        <f t="shared" si="80"/>
        <v>1</v>
      </c>
      <c r="GJ56" s="5" t="b">
        <f t="shared" si="80"/>
        <v>1</v>
      </c>
      <c r="GK56" s="5" t="b">
        <f t="shared" si="80"/>
        <v>1</v>
      </c>
      <c r="GL56" s="5" t="b">
        <f t="shared" si="80"/>
        <v>1</v>
      </c>
      <c r="GM56" s="5" t="b">
        <f t="shared" si="80"/>
        <v>1</v>
      </c>
      <c r="GN56" s="5" t="b">
        <f t="shared" si="80"/>
        <v>1</v>
      </c>
      <c r="GO56" s="5" t="b">
        <f t="shared" si="80"/>
        <v>1</v>
      </c>
      <c r="GP56" s="5" t="b">
        <f t="shared" si="80"/>
        <v>1</v>
      </c>
      <c r="GQ56" s="5" t="b">
        <f t="shared" si="80"/>
        <v>1</v>
      </c>
      <c r="GR56" s="5" t="b">
        <f t="shared" si="80"/>
        <v>1</v>
      </c>
      <c r="GS56" s="5" t="b">
        <f t="shared" ref="GS56:JD56" si="81">IF(SUM(GS20)-SUM(GS32)-SUM(GS37)&lt;1000,TRUE,SUM(GS20)-SUM(GS32)-SUM(GS37))</f>
        <v>1</v>
      </c>
      <c r="GT56" s="5" t="b">
        <f t="shared" si="81"/>
        <v>1</v>
      </c>
      <c r="GU56" s="5" t="b">
        <f t="shared" si="81"/>
        <v>1</v>
      </c>
      <c r="GV56" s="5" t="b">
        <f t="shared" si="81"/>
        <v>1</v>
      </c>
      <c r="GW56" s="5" t="b">
        <f t="shared" si="81"/>
        <v>1</v>
      </c>
      <c r="GX56" s="5" t="b">
        <f t="shared" si="81"/>
        <v>1</v>
      </c>
      <c r="GY56" s="5" t="b">
        <f t="shared" si="81"/>
        <v>1</v>
      </c>
      <c r="GZ56" s="5" t="b">
        <f t="shared" si="81"/>
        <v>1</v>
      </c>
      <c r="HA56" s="5" t="b">
        <f t="shared" si="81"/>
        <v>1</v>
      </c>
      <c r="HB56" s="5" t="b">
        <f t="shared" si="81"/>
        <v>1</v>
      </c>
      <c r="HC56" s="5" t="b">
        <f t="shared" si="81"/>
        <v>1</v>
      </c>
      <c r="HD56" s="5" t="b">
        <f t="shared" si="81"/>
        <v>1</v>
      </c>
      <c r="HE56" s="5" t="b">
        <f t="shared" si="81"/>
        <v>1</v>
      </c>
      <c r="HF56" s="5" t="b">
        <f t="shared" si="81"/>
        <v>1</v>
      </c>
      <c r="HG56" s="5" t="b">
        <f t="shared" si="81"/>
        <v>1</v>
      </c>
      <c r="HH56" s="5" t="b">
        <f t="shared" si="81"/>
        <v>1</v>
      </c>
      <c r="HI56" s="5" t="b">
        <f t="shared" si="81"/>
        <v>1</v>
      </c>
      <c r="HJ56" s="5" t="b">
        <f t="shared" si="81"/>
        <v>1</v>
      </c>
      <c r="HK56" s="5" t="b">
        <f t="shared" si="81"/>
        <v>1</v>
      </c>
      <c r="HL56" s="5" t="b">
        <f t="shared" si="81"/>
        <v>1</v>
      </c>
      <c r="HM56" s="5" t="b">
        <f t="shared" si="81"/>
        <v>1</v>
      </c>
      <c r="HN56" s="5" t="b">
        <f t="shared" si="81"/>
        <v>1</v>
      </c>
      <c r="HO56" s="5" t="b">
        <f t="shared" si="81"/>
        <v>1</v>
      </c>
      <c r="HP56" s="5" t="b">
        <f t="shared" si="81"/>
        <v>1</v>
      </c>
      <c r="HQ56" s="5" t="b">
        <f t="shared" si="81"/>
        <v>1</v>
      </c>
      <c r="HR56" s="5" t="b">
        <f t="shared" si="81"/>
        <v>1</v>
      </c>
      <c r="HS56" s="5" t="b">
        <f t="shared" si="81"/>
        <v>1</v>
      </c>
      <c r="HT56" s="5" t="b">
        <f t="shared" si="81"/>
        <v>1</v>
      </c>
      <c r="HU56" s="5" t="b">
        <f t="shared" si="81"/>
        <v>1</v>
      </c>
      <c r="HV56" s="5" t="b">
        <f t="shared" si="81"/>
        <v>1</v>
      </c>
      <c r="HW56" s="5" t="b">
        <f t="shared" si="81"/>
        <v>1</v>
      </c>
      <c r="HX56" s="5" t="b">
        <f t="shared" si="81"/>
        <v>1</v>
      </c>
      <c r="HY56" s="5" t="b">
        <f t="shared" si="81"/>
        <v>1</v>
      </c>
      <c r="HZ56" s="5" t="b">
        <f t="shared" si="81"/>
        <v>1</v>
      </c>
      <c r="IA56" s="5" t="b">
        <f t="shared" si="81"/>
        <v>1</v>
      </c>
      <c r="IB56" s="5" t="b">
        <f t="shared" si="81"/>
        <v>1</v>
      </c>
      <c r="IC56" s="5" t="b">
        <f t="shared" si="81"/>
        <v>1</v>
      </c>
      <c r="ID56" s="5" t="b">
        <f t="shared" si="81"/>
        <v>1</v>
      </c>
      <c r="IE56" s="5" t="b">
        <f t="shared" si="81"/>
        <v>1</v>
      </c>
      <c r="IF56" s="5" t="b">
        <f t="shared" si="81"/>
        <v>1</v>
      </c>
      <c r="IG56" s="5" t="b">
        <f t="shared" si="81"/>
        <v>1</v>
      </c>
      <c r="IH56" s="5" t="b">
        <f t="shared" si="81"/>
        <v>1</v>
      </c>
      <c r="II56" s="5" t="b">
        <f t="shared" si="81"/>
        <v>1</v>
      </c>
      <c r="IJ56" s="5" t="b">
        <f t="shared" si="81"/>
        <v>1</v>
      </c>
      <c r="IK56" s="5" t="b">
        <f t="shared" si="81"/>
        <v>1</v>
      </c>
      <c r="IL56" s="5" t="b">
        <f t="shared" si="81"/>
        <v>1</v>
      </c>
      <c r="IM56" s="5" t="b">
        <f t="shared" si="81"/>
        <v>1</v>
      </c>
      <c r="IN56" s="5" t="b">
        <f t="shared" si="81"/>
        <v>1</v>
      </c>
      <c r="IO56" s="5" t="b">
        <f t="shared" si="81"/>
        <v>1</v>
      </c>
      <c r="IP56" s="5" t="b">
        <f t="shared" si="81"/>
        <v>1</v>
      </c>
      <c r="IQ56" s="5" t="b">
        <f t="shared" si="81"/>
        <v>1</v>
      </c>
      <c r="IR56" s="5" t="b">
        <f t="shared" si="81"/>
        <v>1</v>
      </c>
      <c r="IS56" s="5" t="b">
        <f t="shared" si="81"/>
        <v>1</v>
      </c>
      <c r="IT56" s="5" t="b">
        <f t="shared" si="81"/>
        <v>1</v>
      </c>
      <c r="IU56" s="5" t="b">
        <f t="shared" si="81"/>
        <v>1</v>
      </c>
      <c r="IV56" s="5" t="b">
        <f t="shared" si="81"/>
        <v>1</v>
      </c>
      <c r="IW56" s="5" t="b">
        <f t="shared" si="81"/>
        <v>1</v>
      </c>
      <c r="IX56" s="5" t="b">
        <f t="shared" si="81"/>
        <v>1</v>
      </c>
      <c r="IY56" s="5" t="b">
        <f t="shared" si="81"/>
        <v>1</v>
      </c>
      <c r="IZ56" s="5" t="b">
        <f t="shared" si="81"/>
        <v>1</v>
      </c>
      <c r="JA56" s="5" t="b">
        <f t="shared" si="81"/>
        <v>1</v>
      </c>
      <c r="JB56" s="5" t="b">
        <f t="shared" si="81"/>
        <v>1</v>
      </c>
      <c r="JC56" s="5" t="b">
        <f t="shared" si="81"/>
        <v>1</v>
      </c>
      <c r="JD56" s="5" t="b">
        <f t="shared" si="81"/>
        <v>1</v>
      </c>
      <c r="JE56" s="5" t="b">
        <f t="shared" ref="JE56:LP56" si="82">IF(SUM(JE20)-SUM(JE32)-SUM(JE37)&lt;1000,TRUE,SUM(JE20)-SUM(JE32)-SUM(JE37))</f>
        <v>1</v>
      </c>
      <c r="JF56" s="5" t="b">
        <f t="shared" si="82"/>
        <v>1</v>
      </c>
      <c r="JG56" s="5" t="b">
        <f t="shared" si="82"/>
        <v>1</v>
      </c>
      <c r="JH56" s="5" t="b">
        <f t="shared" si="82"/>
        <v>1</v>
      </c>
      <c r="JI56" s="5" t="b">
        <f t="shared" si="82"/>
        <v>1</v>
      </c>
      <c r="JJ56" s="5" t="b">
        <f t="shared" si="82"/>
        <v>1</v>
      </c>
      <c r="JK56" s="5" t="b">
        <f t="shared" si="82"/>
        <v>1</v>
      </c>
      <c r="JL56" s="5" t="b">
        <f t="shared" si="82"/>
        <v>1</v>
      </c>
      <c r="JM56" s="5" t="b">
        <f t="shared" si="82"/>
        <v>1</v>
      </c>
      <c r="JN56" s="5" t="b">
        <f t="shared" si="82"/>
        <v>1</v>
      </c>
      <c r="JO56" s="5" t="b">
        <f t="shared" si="82"/>
        <v>1</v>
      </c>
      <c r="JP56" s="5" t="b">
        <f t="shared" si="82"/>
        <v>1</v>
      </c>
      <c r="JQ56" s="5" t="b">
        <f t="shared" si="82"/>
        <v>1</v>
      </c>
      <c r="JR56" s="5" t="b">
        <f t="shared" si="82"/>
        <v>1</v>
      </c>
      <c r="JS56" s="5" t="b">
        <f t="shared" si="82"/>
        <v>1</v>
      </c>
      <c r="JT56" s="5" t="b">
        <f t="shared" si="82"/>
        <v>1</v>
      </c>
      <c r="JU56" s="5" t="b">
        <f t="shared" si="82"/>
        <v>1</v>
      </c>
      <c r="JV56" s="5" t="b">
        <f t="shared" si="82"/>
        <v>1</v>
      </c>
      <c r="JW56" s="5" t="b">
        <f t="shared" si="82"/>
        <v>1</v>
      </c>
      <c r="JX56" s="5" t="b">
        <f t="shared" si="82"/>
        <v>1</v>
      </c>
      <c r="JY56" s="5" t="b">
        <f t="shared" si="82"/>
        <v>1</v>
      </c>
      <c r="JZ56" s="5" t="b">
        <f t="shared" si="82"/>
        <v>1</v>
      </c>
      <c r="KA56" s="5" t="b">
        <f t="shared" si="82"/>
        <v>1</v>
      </c>
      <c r="KB56" s="5" t="b">
        <f t="shared" si="82"/>
        <v>1</v>
      </c>
      <c r="KC56" s="5" t="b">
        <f t="shared" si="82"/>
        <v>1</v>
      </c>
      <c r="KD56" s="5" t="b">
        <f t="shared" si="82"/>
        <v>1</v>
      </c>
      <c r="KE56" s="5" t="b">
        <f t="shared" si="82"/>
        <v>1</v>
      </c>
      <c r="KF56" s="5" t="b">
        <f t="shared" si="82"/>
        <v>1</v>
      </c>
      <c r="KG56" s="5" t="b">
        <f t="shared" si="82"/>
        <v>1</v>
      </c>
      <c r="KH56" s="5" t="b">
        <f t="shared" si="82"/>
        <v>1</v>
      </c>
      <c r="KI56" s="5" t="b">
        <f t="shared" si="82"/>
        <v>1</v>
      </c>
      <c r="KJ56" s="5" t="b">
        <f t="shared" si="82"/>
        <v>1</v>
      </c>
      <c r="KK56" s="5" t="b">
        <f t="shared" si="82"/>
        <v>1</v>
      </c>
      <c r="KL56" s="5" t="b">
        <f t="shared" si="82"/>
        <v>1</v>
      </c>
      <c r="KM56" s="5" t="b">
        <f t="shared" si="82"/>
        <v>1</v>
      </c>
      <c r="KN56" s="5" t="b">
        <f t="shared" si="82"/>
        <v>1</v>
      </c>
      <c r="KO56" s="5" t="b">
        <f t="shared" si="82"/>
        <v>1</v>
      </c>
      <c r="KP56" s="5" t="b">
        <f t="shared" si="82"/>
        <v>1</v>
      </c>
      <c r="KQ56" s="5" t="b">
        <f t="shared" si="82"/>
        <v>1</v>
      </c>
      <c r="KR56" s="5" t="b">
        <f t="shared" si="82"/>
        <v>1</v>
      </c>
      <c r="KS56" s="5" t="b">
        <f t="shared" si="82"/>
        <v>1</v>
      </c>
      <c r="KT56" s="5" t="b">
        <f t="shared" si="82"/>
        <v>1</v>
      </c>
      <c r="KU56" s="5" t="b">
        <f t="shared" si="82"/>
        <v>1</v>
      </c>
      <c r="KV56" s="5" t="b">
        <f t="shared" si="82"/>
        <v>1</v>
      </c>
      <c r="KW56" s="5" t="b">
        <f t="shared" si="82"/>
        <v>1</v>
      </c>
      <c r="KX56" s="5" t="b">
        <f t="shared" si="82"/>
        <v>1</v>
      </c>
      <c r="KY56" s="5" t="b">
        <f t="shared" si="82"/>
        <v>1</v>
      </c>
      <c r="KZ56" s="5" t="b">
        <f t="shared" si="82"/>
        <v>1</v>
      </c>
      <c r="LA56" s="5" t="b">
        <f t="shared" si="82"/>
        <v>1</v>
      </c>
      <c r="LB56" s="5" t="b">
        <f t="shared" si="82"/>
        <v>1</v>
      </c>
      <c r="LC56" s="5" t="b">
        <f t="shared" si="82"/>
        <v>1</v>
      </c>
      <c r="LD56" s="5" t="b">
        <f t="shared" si="82"/>
        <v>1</v>
      </c>
      <c r="LE56" s="5" t="b">
        <f t="shared" si="82"/>
        <v>1</v>
      </c>
      <c r="LF56" s="5" t="b">
        <f t="shared" si="82"/>
        <v>1</v>
      </c>
      <c r="LG56" s="5" t="b">
        <f t="shared" si="82"/>
        <v>1</v>
      </c>
      <c r="LH56" s="5" t="b">
        <f t="shared" si="82"/>
        <v>1</v>
      </c>
      <c r="LI56" s="5" t="b">
        <f t="shared" si="82"/>
        <v>1</v>
      </c>
      <c r="LJ56" s="5" t="b">
        <f t="shared" si="82"/>
        <v>1</v>
      </c>
      <c r="LK56" s="5" t="b">
        <f t="shared" si="82"/>
        <v>1</v>
      </c>
      <c r="LL56" s="5" t="b">
        <f t="shared" si="82"/>
        <v>1</v>
      </c>
      <c r="LM56" s="5" t="b">
        <f t="shared" si="82"/>
        <v>1</v>
      </c>
      <c r="LN56" s="5" t="b">
        <f t="shared" si="82"/>
        <v>1</v>
      </c>
      <c r="LO56" s="5" t="b">
        <f t="shared" si="82"/>
        <v>1</v>
      </c>
      <c r="LP56" s="5" t="b">
        <f t="shared" si="82"/>
        <v>1</v>
      </c>
      <c r="LQ56" s="5" t="b">
        <f t="shared" ref="LQ56:MH56" si="83">IF(SUM(LQ20)-SUM(LQ32)-SUM(LQ37)&lt;1000,TRUE,SUM(LQ20)-SUM(LQ32)-SUM(LQ37))</f>
        <v>1</v>
      </c>
      <c r="LR56" s="5" t="b">
        <f t="shared" si="83"/>
        <v>1</v>
      </c>
      <c r="LS56" s="5" t="b">
        <f t="shared" si="83"/>
        <v>1</v>
      </c>
      <c r="LT56" s="5" t="b">
        <f t="shared" si="83"/>
        <v>1</v>
      </c>
      <c r="LU56" s="5" t="b">
        <f t="shared" si="83"/>
        <v>1</v>
      </c>
      <c r="LV56" s="5" t="b">
        <f t="shared" si="83"/>
        <v>1</v>
      </c>
      <c r="LW56" s="5" t="b">
        <f t="shared" si="83"/>
        <v>1</v>
      </c>
      <c r="LX56" s="5" t="b">
        <f t="shared" si="83"/>
        <v>1</v>
      </c>
      <c r="LY56" s="5" t="b">
        <f t="shared" si="83"/>
        <v>1</v>
      </c>
      <c r="LZ56" s="5" t="b">
        <f t="shared" si="83"/>
        <v>1</v>
      </c>
      <c r="MA56" s="5" t="b">
        <f t="shared" si="83"/>
        <v>1</v>
      </c>
      <c r="MB56" s="5" t="b">
        <f t="shared" si="83"/>
        <v>1</v>
      </c>
      <c r="MC56" s="5" t="b">
        <f t="shared" si="83"/>
        <v>1</v>
      </c>
      <c r="MD56" s="5" t="b">
        <f t="shared" si="83"/>
        <v>1</v>
      </c>
      <c r="ME56" s="5" t="b">
        <f t="shared" si="83"/>
        <v>1</v>
      </c>
      <c r="MF56" s="5" t="b">
        <f t="shared" si="83"/>
        <v>1</v>
      </c>
      <c r="MG56" s="5" t="b">
        <f t="shared" si="83"/>
        <v>1</v>
      </c>
      <c r="MH56" s="5" t="b">
        <f t="shared" si="83"/>
        <v>1</v>
      </c>
    </row>
  </sheetData>
  <phoneticPr fontId="18" type="noConversion"/>
  <dataValidations count="2">
    <dataValidation type="list" showInputMessage="1" showErrorMessage="1" sqref="G7:MH7" xr:uid="{A30C4ADB-69F2-4C7A-8636-97E5B86E7BA4}">
      <formula1>PeriodList</formula1>
    </dataValidation>
    <dataValidation type="list" showInputMessage="1" showErrorMessage="1" sqref="G8:MH8" xr:uid="{BF4A6DB7-4024-4BB7-95F6-D9BD8E35F635}">
      <formula1>FrequencyList</formula1>
    </dataValidation>
  </dataValidations>
  <pageMargins left="0.7" right="0.7" top="0.75" bottom="0.75" header="0.3" footer="0.3"/>
  <pageSetup scale="10" orientation="portrait" r:id="rId1"/>
  <cellWatches>
    <cellWatch r="H21"/>
  </cellWatches>
  <ignoredErrors>
    <ignoredError sqref="G18:MH19 G40:MF42 G26:I26 G27:I31 G17:MH17 G22:MH24 G20:MH20 G21:MH21 G25:I25 G33:I34 G32:I32 G36:I36 G35:I35 G37:I37 G38:I39 G12:DB16 DC12:MH16" unlockedFormula="1"/>
    <ignoredError sqref="MG40:MH42 J37:MH37 J35:MH35 J36:BL36 J32:MH32 J33:BL34 J25:ME25 J27:BL31 J38:MF39 MG36:MH36 BM36:MF36 MG33:MH34 BM33:MF34 MF25:MH25 MG26:MH31 BM27:MF31 BM26:MF26 J26:BL26 MG38:MH39" formula="1" unlockedFormula="1"/>
    <ignoredError sqref="MG44:MH54" formula="1"/>
    <ignoredError sqref="D12:F43" evalError="1"/>
  </ignoredErrors>
  <extLst>
    <ext xmlns:x14="http://schemas.microsoft.com/office/spreadsheetml/2009/9/main" uri="{78C0D931-6437-407d-A8EE-F0AAD7539E65}">
      <x14:conditionalFormattings>
        <x14:conditionalFormatting xmlns:xm="http://schemas.microsoft.com/office/excel/2006/main">
          <x14:cfRule type="expression" priority="25" id="{38F89302-B0C5-49FC-8C32-C112D0F8DD1B}">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6" id="{86F14770-9F60-4FF9-8A07-B0D47BED32F2}">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G9:FT9</xm:sqref>
        </x14:conditionalFormatting>
        <x14:conditionalFormatting xmlns:xm="http://schemas.microsoft.com/office/excel/2006/main">
          <x14:cfRule type="expression" priority="1" id="{590060FC-EF64-4A9E-B1E0-A9737F6BC262}">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 id="{26A7B830-0F48-4427-84F4-5E78739DED2A}">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FU9:MH9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5C7FD-54C5-466B-BBBB-A015C23B251F}">
  <sheetPr codeName="Sheet9">
    <pageSetUpPr fitToPage="1"/>
  </sheetPr>
  <dimension ref="A2:MH23"/>
  <sheetViews>
    <sheetView topLeftCell="B2" zoomScale="80" zoomScaleNormal="80" zoomScaleSheetLayoutView="80" workbookViewId="0">
      <pane xSplit="5" ySplit="8" topLeftCell="G10" activePane="bottomRight" state="frozen"/>
      <selection activeCell="B2" sqref="B2"/>
      <selection pane="topRight" activeCell="G2" sqref="G2"/>
      <selection pane="bottomLeft" activeCell="B10" sqref="B10"/>
      <selection pane="bottomRight" activeCell="H2" sqref="H2"/>
    </sheetView>
  </sheetViews>
  <sheetFormatPr defaultColWidth="9.109375" defaultRowHeight="13.2" x14ac:dyDescent="0.3"/>
  <cols>
    <col min="1" max="1" width="2.33203125" style="5" hidden="1" customWidth="1"/>
    <col min="2" max="2" width="38.44140625" style="5" customWidth="1"/>
    <col min="3" max="3" width="19.88671875" style="5" bestFit="1" customWidth="1"/>
    <col min="4" max="4" width="15.6640625" style="112" customWidth="1"/>
    <col min="5" max="5" width="10" style="112" bestFit="1" customWidth="1"/>
    <col min="6" max="6" width="8.44140625" style="112" bestFit="1" customWidth="1"/>
    <col min="7" max="346" width="15.6640625" style="5" customWidth="1"/>
    <col min="347" max="16384" width="9.109375" style="5"/>
  </cols>
  <sheetData>
    <row r="2" spans="2:346" x14ac:dyDescent="0.3">
      <c r="B2" s="109" t="s">
        <v>1218</v>
      </c>
      <c r="C2" s="107"/>
    </row>
    <row r="3" spans="2:346" x14ac:dyDescent="0.3">
      <c r="B3" s="110" t="s">
        <v>68</v>
      </c>
      <c r="C3" s="113">
        <f>Reporting_Country_Name</f>
        <v>0</v>
      </c>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29"/>
      <c r="IT3" s="29"/>
      <c r="IU3" s="29"/>
      <c r="IV3" s="29"/>
      <c r="IW3" s="29"/>
      <c r="IX3" s="29"/>
      <c r="IY3" s="29"/>
      <c r="IZ3" s="29"/>
      <c r="JA3" s="29"/>
      <c r="JB3" s="29"/>
      <c r="JC3" s="29"/>
      <c r="JD3" s="29"/>
      <c r="JE3" s="29"/>
      <c r="JF3" s="29"/>
      <c r="JG3" s="29"/>
      <c r="JH3" s="29"/>
      <c r="JI3" s="29"/>
      <c r="JJ3" s="29"/>
      <c r="JK3" s="29"/>
      <c r="JL3" s="29"/>
      <c r="JM3" s="29"/>
      <c r="JN3" s="29"/>
      <c r="JO3" s="29"/>
      <c r="JP3" s="29"/>
      <c r="JQ3" s="29"/>
      <c r="JR3" s="29"/>
      <c r="JS3" s="29"/>
      <c r="JT3" s="29"/>
      <c r="JU3" s="29"/>
      <c r="JV3" s="29"/>
      <c r="JW3" s="29"/>
      <c r="JX3" s="29"/>
      <c r="JY3" s="29"/>
      <c r="JZ3" s="29"/>
      <c r="KA3" s="29"/>
      <c r="KB3" s="29"/>
      <c r="KC3" s="29"/>
      <c r="KD3" s="29"/>
      <c r="KE3" s="29"/>
      <c r="KF3" s="29"/>
      <c r="KG3" s="29"/>
      <c r="KH3" s="29"/>
      <c r="KI3" s="29"/>
      <c r="KJ3" s="29"/>
      <c r="KK3" s="29"/>
      <c r="KL3" s="29"/>
      <c r="KM3" s="29"/>
      <c r="KN3" s="29"/>
      <c r="KO3" s="29"/>
      <c r="KP3" s="29"/>
      <c r="KQ3" s="29"/>
      <c r="KR3" s="29"/>
      <c r="KS3" s="29"/>
      <c r="KT3" s="29"/>
      <c r="KU3" s="29"/>
      <c r="KV3" s="29"/>
      <c r="KW3" s="29"/>
      <c r="KX3" s="29"/>
      <c r="KY3" s="29"/>
      <c r="KZ3" s="29"/>
      <c r="LA3" s="29"/>
      <c r="LB3" s="29"/>
      <c r="LC3" s="29"/>
      <c r="LD3" s="29"/>
      <c r="LE3" s="29"/>
      <c r="LF3" s="29"/>
      <c r="LG3" s="29"/>
      <c r="LH3" s="29"/>
      <c r="LI3" s="29"/>
      <c r="LJ3" s="29"/>
      <c r="LK3" s="29"/>
      <c r="LL3" s="29"/>
      <c r="LM3" s="29"/>
      <c r="LN3" s="29"/>
      <c r="LO3" s="29"/>
      <c r="LP3" s="29"/>
      <c r="LQ3" s="29"/>
      <c r="LR3" s="29"/>
      <c r="LS3" s="29"/>
      <c r="LT3" s="29"/>
      <c r="LU3" s="29"/>
      <c r="LV3" s="29"/>
      <c r="LW3" s="29"/>
      <c r="LX3" s="29"/>
      <c r="LY3" s="29"/>
      <c r="LZ3" s="29"/>
      <c r="MA3" s="29"/>
      <c r="MB3" s="29"/>
      <c r="MC3" s="29"/>
      <c r="MD3" s="29"/>
      <c r="ME3" s="29"/>
      <c r="MF3" s="29"/>
      <c r="MG3" s="29"/>
      <c r="MH3" s="29"/>
    </row>
    <row r="4" spans="2:346" x14ac:dyDescent="0.3">
      <c r="B4" s="110" t="s">
        <v>69</v>
      </c>
      <c r="C4" s="113">
        <f>Reporting_Country_Code</f>
        <v>0</v>
      </c>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c r="IW4" s="29"/>
      <c r="IX4" s="29"/>
      <c r="IY4" s="29"/>
      <c r="IZ4" s="29"/>
      <c r="JA4" s="29"/>
      <c r="JB4" s="29"/>
      <c r="JC4" s="29"/>
      <c r="JD4" s="29"/>
      <c r="JE4" s="29"/>
      <c r="JF4" s="29"/>
      <c r="JG4" s="29"/>
      <c r="JH4" s="29"/>
      <c r="JI4" s="29"/>
      <c r="JJ4" s="29"/>
      <c r="JK4" s="29"/>
      <c r="JL4" s="29"/>
      <c r="JM4" s="29"/>
      <c r="JN4" s="29"/>
      <c r="JO4" s="29"/>
      <c r="JP4" s="29"/>
      <c r="JQ4" s="29"/>
      <c r="JR4" s="29"/>
      <c r="JS4" s="29"/>
      <c r="JT4" s="29"/>
      <c r="JU4" s="29"/>
      <c r="JV4" s="29"/>
      <c r="JW4" s="29"/>
      <c r="JX4" s="29"/>
      <c r="JY4" s="29"/>
      <c r="JZ4" s="29"/>
      <c r="KA4" s="29"/>
      <c r="KB4" s="29"/>
      <c r="KC4" s="29"/>
      <c r="KD4" s="29"/>
      <c r="KE4" s="29"/>
      <c r="KF4" s="29"/>
      <c r="KG4" s="29"/>
      <c r="KH4" s="29"/>
      <c r="KI4" s="29"/>
      <c r="KJ4" s="29"/>
      <c r="KK4" s="29"/>
      <c r="KL4" s="29"/>
      <c r="KM4" s="29"/>
      <c r="KN4" s="29"/>
      <c r="KO4" s="29"/>
      <c r="KP4" s="29"/>
      <c r="KQ4" s="29"/>
      <c r="KR4" s="29"/>
      <c r="KS4" s="29"/>
      <c r="KT4" s="29"/>
      <c r="KU4" s="29"/>
      <c r="KV4" s="29"/>
      <c r="KW4" s="29"/>
      <c r="KX4" s="29"/>
      <c r="KY4" s="29"/>
      <c r="KZ4" s="29"/>
      <c r="LA4" s="29"/>
      <c r="LB4" s="29"/>
      <c r="LC4" s="29"/>
      <c r="LD4" s="29"/>
      <c r="LE4" s="29"/>
      <c r="LF4" s="29"/>
      <c r="LG4" s="29"/>
      <c r="LH4" s="29"/>
      <c r="LI4" s="29"/>
      <c r="LJ4" s="29"/>
      <c r="LK4" s="29"/>
      <c r="LL4" s="29"/>
      <c r="LM4" s="29"/>
      <c r="LN4" s="29"/>
      <c r="LO4" s="29"/>
      <c r="LP4" s="29"/>
      <c r="LQ4" s="29"/>
      <c r="LR4" s="29"/>
      <c r="LS4" s="29"/>
      <c r="LT4" s="29"/>
      <c r="LU4" s="29"/>
      <c r="LV4" s="29"/>
      <c r="LW4" s="29"/>
      <c r="LX4" s="29"/>
      <c r="LY4" s="29"/>
      <c r="LZ4" s="29"/>
      <c r="MA4" s="29"/>
      <c r="MB4" s="29"/>
      <c r="MC4" s="29"/>
      <c r="MD4" s="29"/>
      <c r="ME4" s="29"/>
      <c r="MF4" s="29"/>
      <c r="MG4" s="29"/>
      <c r="MH4" s="29"/>
    </row>
    <row r="5" spans="2:346" x14ac:dyDescent="0.3">
      <c r="B5" s="110" t="s">
        <v>410</v>
      </c>
      <c r="C5" s="113">
        <f>'5.1 DT'!C5</f>
        <v>0</v>
      </c>
      <c r="D5" s="112" t="e">
        <f>'5.1 DT'!D5</f>
        <v>#N/A</v>
      </c>
    </row>
    <row r="6" spans="2:346" x14ac:dyDescent="0.3">
      <c r="B6" s="110" t="s">
        <v>411</v>
      </c>
      <c r="C6" s="113">
        <f>'5.1 DT'!C6</f>
        <v>0</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c r="IW6" s="29"/>
      <c r="IX6" s="29"/>
      <c r="IY6" s="29"/>
      <c r="IZ6" s="29"/>
      <c r="JA6" s="29"/>
      <c r="JB6" s="29"/>
      <c r="JC6" s="29"/>
      <c r="JD6" s="29"/>
      <c r="JE6" s="29"/>
      <c r="JF6" s="29"/>
      <c r="JG6" s="29"/>
      <c r="JH6" s="29"/>
      <c r="JI6" s="29"/>
      <c r="JJ6" s="29"/>
      <c r="JK6" s="29"/>
      <c r="JL6" s="29"/>
      <c r="JM6" s="29"/>
      <c r="JN6" s="29"/>
      <c r="JO6" s="29"/>
      <c r="JP6" s="29"/>
      <c r="JQ6" s="29"/>
      <c r="JR6" s="29"/>
      <c r="JS6" s="29"/>
      <c r="JT6" s="29"/>
      <c r="JU6" s="29"/>
      <c r="JV6" s="29"/>
      <c r="JW6" s="29"/>
      <c r="JX6" s="29"/>
      <c r="JY6" s="29"/>
      <c r="JZ6" s="29"/>
      <c r="KA6" s="29"/>
      <c r="KB6" s="29"/>
      <c r="KC6" s="29"/>
      <c r="KD6" s="29"/>
      <c r="KE6" s="29"/>
      <c r="KF6" s="29"/>
      <c r="KG6" s="29"/>
      <c r="KH6" s="29"/>
      <c r="KI6" s="29"/>
      <c r="KJ6" s="29"/>
      <c r="KK6" s="29"/>
      <c r="KL6" s="29"/>
      <c r="KM6" s="29"/>
      <c r="KN6" s="29"/>
      <c r="KO6" s="29"/>
      <c r="KP6" s="29"/>
      <c r="KQ6" s="29"/>
      <c r="KR6" s="29"/>
      <c r="KS6" s="29"/>
      <c r="KT6" s="29"/>
      <c r="KU6" s="29"/>
      <c r="KV6" s="29"/>
      <c r="KW6" s="29"/>
      <c r="KX6" s="29"/>
      <c r="KY6" s="29"/>
      <c r="KZ6" s="29"/>
      <c r="LA6" s="29"/>
      <c r="LB6" s="29"/>
      <c r="LC6" s="29"/>
      <c r="LD6" s="29"/>
      <c r="LE6" s="29"/>
      <c r="LF6" s="29"/>
      <c r="LG6" s="29"/>
      <c r="LH6" s="29"/>
      <c r="LI6" s="29"/>
      <c r="LJ6" s="29"/>
      <c r="LK6" s="29"/>
      <c r="LL6" s="29"/>
      <c r="LM6" s="29"/>
      <c r="LN6" s="29"/>
      <c r="LO6" s="29"/>
      <c r="LP6" s="29"/>
      <c r="LQ6" s="29"/>
      <c r="LR6" s="29"/>
      <c r="LS6" s="29"/>
      <c r="LT6" s="29"/>
      <c r="LU6" s="29"/>
      <c r="LV6" s="29"/>
      <c r="LW6" s="29"/>
      <c r="LX6" s="29"/>
      <c r="LY6" s="29"/>
      <c r="LZ6" s="29"/>
      <c r="MA6" s="29"/>
      <c r="MB6" s="29"/>
      <c r="MC6" s="29"/>
      <c r="MD6" s="29"/>
      <c r="ME6" s="29"/>
      <c r="MF6" s="29"/>
      <c r="MG6" s="29"/>
      <c r="MH6" s="29"/>
    </row>
    <row r="7" spans="2:346" x14ac:dyDescent="0.2">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row>
    <row r="9" spans="2:346" x14ac:dyDescent="0.2">
      <c r="G9" s="30" t="str">
        <f>G7&amp;G8</f>
        <v/>
      </c>
      <c r="H9" s="30" t="str">
        <f t="shared" ref="H9:BS9" si="0">H7&amp;H8</f>
        <v/>
      </c>
      <c r="I9" s="30" t="str">
        <f t="shared" si="0"/>
        <v/>
      </c>
      <c r="J9" s="30" t="str">
        <f t="shared" si="0"/>
        <v/>
      </c>
      <c r="K9" s="30" t="str">
        <f t="shared" si="0"/>
        <v/>
      </c>
      <c r="L9" s="30" t="str">
        <f t="shared" si="0"/>
        <v/>
      </c>
      <c r="M9" s="30" t="str">
        <f t="shared" si="0"/>
        <v/>
      </c>
      <c r="N9" s="30" t="str">
        <f t="shared" si="0"/>
        <v/>
      </c>
      <c r="O9" s="30" t="str">
        <f t="shared" si="0"/>
        <v/>
      </c>
      <c r="P9" s="30" t="str">
        <f t="shared" si="0"/>
        <v/>
      </c>
      <c r="Q9" s="30" t="str">
        <f t="shared" si="0"/>
        <v/>
      </c>
      <c r="R9" s="30" t="str">
        <f t="shared" si="0"/>
        <v/>
      </c>
      <c r="S9" s="30" t="str">
        <f t="shared" si="0"/>
        <v/>
      </c>
      <c r="T9" s="30" t="str">
        <f t="shared" si="0"/>
        <v/>
      </c>
      <c r="U9" s="30" t="str">
        <f t="shared" si="0"/>
        <v/>
      </c>
      <c r="V9" s="30" t="str">
        <f t="shared" si="0"/>
        <v/>
      </c>
      <c r="W9" s="30" t="str">
        <f t="shared" si="0"/>
        <v/>
      </c>
      <c r="X9" s="30" t="str">
        <f t="shared" si="0"/>
        <v/>
      </c>
      <c r="Y9" s="30" t="str">
        <f t="shared" si="0"/>
        <v/>
      </c>
      <c r="Z9" s="30" t="str">
        <f t="shared" si="0"/>
        <v/>
      </c>
      <c r="AA9" s="30" t="str">
        <f t="shared" si="0"/>
        <v/>
      </c>
      <c r="AB9" s="30" t="str">
        <f t="shared" si="0"/>
        <v/>
      </c>
      <c r="AC9" s="30" t="str">
        <f t="shared" si="0"/>
        <v/>
      </c>
      <c r="AD9" s="30" t="str">
        <f t="shared" si="0"/>
        <v/>
      </c>
      <c r="AE9" s="30" t="str">
        <f t="shared" si="0"/>
        <v/>
      </c>
      <c r="AF9" s="30" t="str">
        <f t="shared" si="0"/>
        <v/>
      </c>
      <c r="AG9" s="30" t="str">
        <f t="shared" si="0"/>
        <v/>
      </c>
      <c r="AH9" s="30" t="str">
        <f t="shared" si="0"/>
        <v/>
      </c>
      <c r="AI9" s="30" t="str">
        <f t="shared" si="0"/>
        <v/>
      </c>
      <c r="AJ9" s="30" t="str">
        <f t="shared" si="0"/>
        <v/>
      </c>
      <c r="AK9" s="30" t="str">
        <f t="shared" si="0"/>
        <v/>
      </c>
      <c r="AL9" s="30" t="str">
        <f t="shared" si="0"/>
        <v/>
      </c>
      <c r="AM9" s="30" t="str">
        <f t="shared" si="0"/>
        <v/>
      </c>
      <c r="AN9" s="30" t="str">
        <f t="shared" si="0"/>
        <v/>
      </c>
      <c r="AO9" s="30" t="str">
        <f t="shared" si="0"/>
        <v/>
      </c>
      <c r="AP9" s="30" t="str">
        <f t="shared" si="0"/>
        <v/>
      </c>
      <c r="AQ9" s="30" t="str">
        <f t="shared" si="0"/>
        <v/>
      </c>
      <c r="AR9" s="30" t="str">
        <f t="shared" si="0"/>
        <v/>
      </c>
      <c r="AS9" s="30" t="str">
        <f t="shared" si="0"/>
        <v/>
      </c>
      <c r="AT9" s="30" t="str">
        <f t="shared" si="0"/>
        <v/>
      </c>
      <c r="AU9" s="30" t="str">
        <f t="shared" si="0"/>
        <v/>
      </c>
      <c r="AV9" s="30" t="str">
        <f t="shared" si="0"/>
        <v/>
      </c>
      <c r="AW9" s="30" t="str">
        <f t="shared" si="0"/>
        <v/>
      </c>
      <c r="AX9" s="30" t="str">
        <f t="shared" si="0"/>
        <v/>
      </c>
      <c r="AY9" s="30" t="str">
        <f t="shared" si="0"/>
        <v/>
      </c>
      <c r="AZ9" s="30" t="str">
        <f t="shared" si="0"/>
        <v/>
      </c>
      <c r="BA9" s="30" t="str">
        <f t="shared" si="0"/>
        <v/>
      </c>
      <c r="BB9" s="30" t="str">
        <f t="shared" si="0"/>
        <v/>
      </c>
      <c r="BC9" s="30" t="str">
        <f t="shared" si="0"/>
        <v/>
      </c>
      <c r="BD9" s="30" t="str">
        <f t="shared" si="0"/>
        <v/>
      </c>
      <c r="BE9" s="30" t="str">
        <f t="shared" si="0"/>
        <v/>
      </c>
      <c r="BF9" s="30" t="str">
        <f t="shared" si="0"/>
        <v/>
      </c>
      <c r="BG9" s="30" t="str">
        <f t="shared" si="0"/>
        <v/>
      </c>
      <c r="BH9" s="30" t="str">
        <f t="shared" si="0"/>
        <v/>
      </c>
      <c r="BI9" s="30" t="str">
        <f t="shared" si="0"/>
        <v/>
      </c>
      <c r="BJ9" s="30" t="str">
        <f t="shared" si="0"/>
        <v/>
      </c>
      <c r="BK9" s="30" t="str">
        <f t="shared" si="0"/>
        <v/>
      </c>
      <c r="BL9" s="30" t="str">
        <f t="shared" si="0"/>
        <v/>
      </c>
      <c r="BM9" s="30" t="str">
        <f t="shared" si="0"/>
        <v/>
      </c>
      <c r="BN9" s="30" t="str">
        <f t="shared" si="0"/>
        <v/>
      </c>
      <c r="BO9" s="30" t="str">
        <f t="shared" si="0"/>
        <v/>
      </c>
      <c r="BP9" s="30" t="str">
        <f t="shared" si="0"/>
        <v/>
      </c>
      <c r="BQ9" s="30" t="str">
        <f t="shared" si="0"/>
        <v/>
      </c>
      <c r="BR9" s="30" t="str">
        <f t="shared" si="0"/>
        <v/>
      </c>
      <c r="BS9" s="30" t="str">
        <f t="shared" si="0"/>
        <v/>
      </c>
      <c r="BT9" s="30" t="str">
        <f t="shared" ref="BT9:EE9" si="1">BT7&amp;BT8</f>
        <v/>
      </c>
      <c r="BU9" s="30" t="str">
        <f t="shared" si="1"/>
        <v/>
      </c>
      <c r="BV9" s="30" t="str">
        <f t="shared" si="1"/>
        <v/>
      </c>
      <c r="BW9" s="30" t="str">
        <f t="shared" si="1"/>
        <v/>
      </c>
      <c r="BX9" s="30" t="str">
        <f t="shared" si="1"/>
        <v/>
      </c>
      <c r="BY9" s="30" t="str">
        <f t="shared" si="1"/>
        <v/>
      </c>
      <c r="BZ9" s="30" t="str">
        <f t="shared" si="1"/>
        <v/>
      </c>
      <c r="CA9" s="30" t="str">
        <f t="shared" si="1"/>
        <v/>
      </c>
      <c r="CB9" s="30" t="str">
        <f t="shared" si="1"/>
        <v/>
      </c>
      <c r="CC9" s="30" t="str">
        <f t="shared" si="1"/>
        <v/>
      </c>
      <c r="CD9" s="30" t="str">
        <f t="shared" si="1"/>
        <v/>
      </c>
      <c r="CE9" s="30" t="str">
        <f t="shared" si="1"/>
        <v/>
      </c>
      <c r="CF9" s="30" t="str">
        <f t="shared" si="1"/>
        <v/>
      </c>
      <c r="CG9" s="30" t="str">
        <f t="shared" si="1"/>
        <v/>
      </c>
      <c r="CH9" s="30" t="str">
        <f t="shared" si="1"/>
        <v/>
      </c>
      <c r="CI9" s="30" t="str">
        <f t="shared" si="1"/>
        <v/>
      </c>
      <c r="CJ9" s="30" t="str">
        <f t="shared" si="1"/>
        <v/>
      </c>
      <c r="CK9" s="30" t="str">
        <f t="shared" si="1"/>
        <v/>
      </c>
      <c r="CL9" s="30" t="str">
        <f t="shared" si="1"/>
        <v/>
      </c>
      <c r="CM9" s="30" t="str">
        <f t="shared" si="1"/>
        <v/>
      </c>
      <c r="CN9" s="30" t="str">
        <f t="shared" si="1"/>
        <v/>
      </c>
      <c r="CO9" s="30" t="str">
        <f t="shared" si="1"/>
        <v/>
      </c>
      <c r="CP9" s="30" t="str">
        <f t="shared" si="1"/>
        <v/>
      </c>
      <c r="CQ9" s="30" t="str">
        <f t="shared" si="1"/>
        <v/>
      </c>
      <c r="CR9" s="30" t="str">
        <f t="shared" si="1"/>
        <v/>
      </c>
      <c r="CS9" s="30" t="str">
        <f t="shared" si="1"/>
        <v/>
      </c>
      <c r="CT9" s="30" t="str">
        <f t="shared" si="1"/>
        <v/>
      </c>
      <c r="CU9" s="30" t="str">
        <f t="shared" si="1"/>
        <v/>
      </c>
      <c r="CV9" s="30" t="str">
        <f t="shared" si="1"/>
        <v/>
      </c>
      <c r="CW9" s="30" t="str">
        <f t="shared" si="1"/>
        <v/>
      </c>
      <c r="CX9" s="30" t="str">
        <f t="shared" si="1"/>
        <v/>
      </c>
      <c r="CY9" s="30" t="str">
        <f t="shared" si="1"/>
        <v/>
      </c>
      <c r="CZ9" s="30" t="str">
        <f t="shared" si="1"/>
        <v/>
      </c>
      <c r="DA9" s="30" t="str">
        <f t="shared" si="1"/>
        <v/>
      </c>
      <c r="DB9" s="30" t="str">
        <f t="shared" si="1"/>
        <v/>
      </c>
      <c r="DC9" s="30" t="str">
        <f t="shared" si="1"/>
        <v/>
      </c>
      <c r="DD9" s="30" t="str">
        <f t="shared" si="1"/>
        <v/>
      </c>
      <c r="DE9" s="30" t="str">
        <f t="shared" si="1"/>
        <v/>
      </c>
      <c r="DF9" s="30" t="str">
        <f t="shared" si="1"/>
        <v/>
      </c>
      <c r="DG9" s="30" t="str">
        <f t="shared" si="1"/>
        <v/>
      </c>
      <c r="DH9" s="30" t="str">
        <f t="shared" si="1"/>
        <v/>
      </c>
      <c r="DI9" s="30" t="str">
        <f t="shared" si="1"/>
        <v/>
      </c>
      <c r="DJ9" s="30" t="str">
        <f t="shared" si="1"/>
        <v/>
      </c>
      <c r="DK9" s="30" t="str">
        <f t="shared" si="1"/>
        <v/>
      </c>
      <c r="DL9" s="30" t="str">
        <f t="shared" si="1"/>
        <v/>
      </c>
      <c r="DM9" s="30" t="str">
        <f t="shared" si="1"/>
        <v/>
      </c>
      <c r="DN9" s="30" t="str">
        <f t="shared" si="1"/>
        <v/>
      </c>
      <c r="DO9" s="30" t="str">
        <f t="shared" si="1"/>
        <v/>
      </c>
      <c r="DP9" s="30" t="str">
        <f t="shared" si="1"/>
        <v/>
      </c>
      <c r="DQ9" s="30" t="str">
        <f t="shared" si="1"/>
        <v/>
      </c>
      <c r="DR9" s="30" t="str">
        <f t="shared" si="1"/>
        <v/>
      </c>
      <c r="DS9" s="30" t="str">
        <f t="shared" si="1"/>
        <v/>
      </c>
      <c r="DT9" s="30" t="str">
        <f t="shared" si="1"/>
        <v/>
      </c>
      <c r="DU9" s="30" t="str">
        <f t="shared" si="1"/>
        <v/>
      </c>
      <c r="DV9" s="30" t="str">
        <f t="shared" si="1"/>
        <v/>
      </c>
      <c r="DW9" s="30" t="str">
        <f t="shared" si="1"/>
        <v/>
      </c>
      <c r="DX9" s="30" t="str">
        <f t="shared" si="1"/>
        <v/>
      </c>
      <c r="DY9" s="30" t="str">
        <f t="shared" si="1"/>
        <v/>
      </c>
      <c r="DZ9" s="30" t="str">
        <f t="shared" si="1"/>
        <v/>
      </c>
      <c r="EA9" s="30" t="str">
        <f t="shared" si="1"/>
        <v/>
      </c>
      <c r="EB9" s="30" t="str">
        <f t="shared" si="1"/>
        <v/>
      </c>
      <c r="EC9" s="30" t="str">
        <f t="shared" si="1"/>
        <v/>
      </c>
      <c r="ED9" s="30" t="str">
        <f t="shared" si="1"/>
        <v/>
      </c>
      <c r="EE9" s="30" t="str">
        <f t="shared" si="1"/>
        <v/>
      </c>
      <c r="EF9" s="30" t="str">
        <f t="shared" ref="EF9:FT9" si="2">EF7&amp;EF8</f>
        <v/>
      </c>
      <c r="EG9" s="30" t="str">
        <f t="shared" si="2"/>
        <v/>
      </c>
      <c r="EH9" s="30" t="str">
        <f t="shared" si="2"/>
        <v/>
      </c>
      <c r="EI9" s="30" t="str">
        <f t="shared" si="2"/>
        <v/>
      </c>
      <c r="EJ9" s="30" t="str">
        <f t="shared" si="2"/>
        <v/>
      </c>
      <c r="EK9" s="30" t="str">
        <f t="shared" si="2"/>
        <v/>
      </c>
      <c r="EL9" s="30" t="str">
        <f t="shared" si="2"/>
        <v/>
      </c>
      <c r="EM9" s="30" t="str">
        <f t="shared" si="2"/>
        <v/>
      </c>
      <c r="EN9" s="30" t="str">
        <f t="shared" si="2"/>
        <v/>
      </c>
      <c r="EO9" s="30" t="str">
        <f t="shared" si="2"/>
        <v/>
      </c>
      <c r="EP9" s="30" t="str">
        <f t="shared" si="2"/>
        <v/>
      </c>
      <c r="EQ9" s="30" t="str">
        <f t="shared" si="2"/>
        <v/>
      </c>
      <c r="ER9" s="30" t="str">
        <f t="shared" si="2"/>
        <v/>
      </c>
      <c r="ES9" s="30" t="str">
        <f t="shared" si="2"/>
        <v/>
      </c>
      <c r="ET9" s="30" t="str">
        <f t="shared" si="2"/>
        <v/>
      </c>
      <c r="EU9" s="30" t="str">
        <f t="shared" si="2"/>
        <v/>
      </c>
      <c r="EV9" s="30" t="str">
        <f t="shared" si="2"/>
        <v/>
      </c>
      <c r="EW9" s="30" t="str">
        <f t="shared" si="2"/>
        <v/>
      </c>
      <c r="EX9" s="30" t="str">
        <f t="shared" si="2"/>
        <v/>
      </c>
      <c r="EY9" s="30" t="str">
        <f t="shared" si="2"/>
        <v/>
      </c>
      <c r="EZ9" s="30" t="str">
        <f t="shared" si="2"/>
        <v/>
      </c>
      <c r="FA9" s="30" t="str">
        <f t="shared" si="2"/>
        <v/>
      </c>
      <c r="FB9" s="30" t="str">
        <f t="shared" si="2"/>
        <v/>
      </c>
      <c r="FC9" s="30" t="str">
        <f t="shared" si="2"/>
        <v/>
      </c>
      <c r="FD9" s="30" t="str">
        <f t="shared" si="2"/>
        <v/>
      </c>
      <c r="FE9" s="30" t="str">
        <f t="shared" si="2"/>
        <v/>
      </c>
      <c r="FF9" s="30" t="str">
        <f t="shared" si="2"/>
        <v/>
      </c>
      <c r="FG9" s="30" t="str">
        <f t="shared" si="2"/>
        <v/>
      </c>
      <c r="FH9" s="30" t="str">
        <f t="shared" si="2"/>
        <v/>
      </c>
      <c r="FI9" s="30" t="str">
        <f t="shared" si="2"/>
        <v/>
      </c>
      <c r="FJ9" s="30" t="str">
        <f t="shared" si="2"/>
        <v/>
      </c>
      <c r="FK9" s="30" t="str">
        <f t="shared" si="2"/>
        <v/>
      </c>
      <c r="FL9" s="30" t="str">
        <f t="shared" si="2"/>
        <v/>
      </c>
      <c r="FM9" s="30" t="str">
        <f t="shared" si="2"/>
        <v/>
      </c>
      <c r="FN9" s="30" t="str">
        <f t="shared" si="2"/>
        <v/>
      </c>
      <c r="FO9" s="30" t="str">
        <f t="shared" si="2"/>
        <v/>
      </c>
      <c r="FP9" s="30" t="str">
        <f t="shared" si="2"/>
        <v/>
      </c>
      <c r="FQ9" s="30" t="str">
        <f t="shared" si="2"/>
        <v/>
      </c>
      <c r="FR9" s="30" t="str">
        <f t="shared" si="2"/>
        <v/>
      </c>
      <c r="FS9" s="30" t="str">
        <f t="shared" si="2"/>
        <v/>
      </c>
      <c r="FT9" s="30" t="str">
        <f t="shared" si="2"/>
        <v/>
      </c>
      <c r="FU9" s="30" t="str">
        <f t="shared" ref="FU9:IF9" si="3">FU7&amp;FU8</f>
        <v/>
      </c>
      <c r="FV9" s="30" t="str">
        <f t="shared" si="3"/>
        <v/>
      </c>
      <c r="FW9" s="30" t="str">
        <f t="shared" si="3"/>
        <v/>
      </c>
      <c r="FX9" s="30" t="str">
        <f t="shared" si="3"/>
        <v/>
      </c>
      <c r="FY9" s="30" t="str">
        <f t="shared" si="3"/>
        <v/>
      </c>
      <c r="FZ9" s="30" t="str">
        <f t="shared" si="3"/>
        <v/>
      </c>
      <c r="GA9" s="30" t="str">
        <f t="shared" si="3"/>
        <v/>
      </c>
      <c r="GB9" s="30" t="str">
        <f t="shared" si="3"/>
        <v/>
      </c>
      <c r="GC9" s="30" t="str">
        <f t="shared" si="3"/>
        <v/>
      </c>
      <c r="GD9" s="30" t="str">
        <f t="shared" si="3"/>
        <v/>
      </c>
      <c r="GE9" s="30" t="str">
        <f t="shared" si="3"/>
        <v/>
      </c>
      <c r="GF9" s="30" t="str">
        <f t="shared" si="3"/>
        <v/>
      </c>
      <c r="GG9" s="30" t="str">
        <f t="shared" si="3"/>
        <v/>
      </c>
      <c r="GH9" s="30" t="str">
        <f t="shared" si="3"/>
        <v/>
      </c>
      <c r="GI9" s="30" t="str">
        <f t="shared" si="3"/>
        <v/>
      </c>
      <c r="GJ9" s="30" t="str">
        <f t="shared" si="3"/>
        <v/>
      </c>
      <c r="GK9" s="30" t="str">
        <f t="shared" si="3"/>
        <v/>
      </c>
      <c r="GL9" s="30" t="str">
        <f t="shared" si="3"/>
        <v/>
      </c>
      <c r="GM9" s="30" t="str">
        <f t="shared" si="3"/>
        <v/>
      </c>
      <c r="GN9" s="30" t="str">
        <f t="shared" si="3"/>
        <v/>
      </c>
      <c r="GO9" s="30" t="str">
        <f t="shared" si="3"/>
        <v/>
      </c>
      <c r="GP9" s="30" t="str">
        <f t="shared" si="3"/>
        <v/>
      </c>
      <c r="GQ9" s="30" t="str">
        <f t="shared" si="3"/>
        <v/>
      </c>
      <c r="GR9" s="30" t="str">
        <f t="shared" si="3"/>
        <v/>
      </c>
      <c r="GS9" s="30" t="str">
        <f t="shared" si="3"/>
        <v/>
      </c>
      <c r="GT9" s="30" t="str">
        <f t="shared" si="3"/>
        <v/>
      </c>
      <c r="GU9" s="30" t="str">
        <f t="shared" si="3"/>
        <v/>
      </c>
      <c r="GV9" s="30" t="str">
        <f t="shared" si="3"/>
        <v/>
      </c>
      <c r="GW9" s="30" t="str">
        <f t="shared" si="3"/>
        <v/>
      </c>
      <c r="GX9" s="30" t="str">
        <f t="shared" si="3"/>
        <v/>
      </c>
      <c r="GY9" s="30" t="str">
        <f t="shared" si="3"/>
        <v/>
      </c>
      <c r="GZ9" s="30" t="str">
        <f t="shared" si="3"/>
        <v/>
      </c>
      <c r="HA9" s="30" t="str">
        <f t="shared" si="3"/>
        <v/>
      </c>
      <c r="HB9" s="30" t="str">
        <f t="shared" si="3"/>
        <v/>
      </c>
      <c r="HC9" s="30" t="str">
        <f t="shared" si="3"/>
        <v/>
      </c>
      <c r="HD9" s="30" t="str">
        <f t="shared" si="3"/>
        <v/>
      </c>
      <c r="HE9" s="30" t="str">
        <f t="shared" si="3"/>
        <v/>
      </c>
      <c r="HF9" s="30" t="str">
        <f t="shared" si="3"/>
        <v/>
      </c>
      <c r="HG9" s="30" t="str">
        <f t="shared" si="3"/>
        <v/>
      </c>
      <c r="HH9" s="30" t="str">
        <f t="shared" si="3"/>
        <v/>
      </c>
      <c r="HI9" s="30" t="str">
        <f t="shared" si="3"/>
        <v/>
      </c>
      <c r="HJ9" s="30" t="str">
        <f t="shared" si="3"/>
        <v/>
      </c>
      <c r="HK9" s="30" t="str">
        <f t="shared" si="3"/>
        <v/>
      </c>
      <c r="HL9" s="30" t="str">
        <f t="shared" si="3"/>
        <v/>
      </c>
      <c r="HM9" s="30" t="str">
        <f t="shared" si="3"/>
        <v/>
      </c>
      <c r="HN9" s="30" t="str">
        <f t="shared" si="3"/>
        <v/>
      </c>
      <c r="HO9" s="30" t="str">
        <f t="shared" si="3"/>
        <v/>
      </c>
      <c r="HP9" s="30" t="str">
        <f t="shared" si="3"/>
        <v/>
      </c>
      <c r="HQ9" s="30" t="str">
        <f t="shared" si="3"/>
        <v/>
      </c>
      <c r="HR9" s="30" t="str">
        <f t="shared" si="3"/>
        <v/>
      </c>
      <c r="HS9" s="30" t="str">
        <f t="shared" si="3"/>
        <v/>
      </c>
      <c r="HT9" s="30" t="str">
        <f t="shared" si="3"/>
        <v/>
      </c>
      <c r="HU9" s="30" t="str">
        <f t="shared" si="3"/>
        <v/>
      </c>
      <c r="HV9" s="30" t="str">
        <f t="shared" si="3"/>
        <v/>
      </c>
      <c r="HW9" s="30" t="str">
        <f t="shared" si="3"/>
        <v/>
      </c>
      <c r="HX9" s="30" t="str">
        <f t="shared" si="3"/>
        <v/>
      </c>
      <c r="HY9" s="30" t="str">
        <f t="shared" si="3"/>
        <v/>
      </c>
      <c r="HZ9" s="30" t="str">
        <f t="shared" si="3"/>
        <v/>
      </c>
      <c r="IA9" s="30" t="str">
        <f t="shared" si="3"/>
        <v/>
      </c>
      <c r="IB9" s="30" t="str">
        <f t="shared" si="3"/>
        <v/>
      </c>
      <c r="IC9" s="30" t="str">
        <f t="shared" si="3"/>
        <v/>
      </c>
      <c r="ID9" s="30" t="str">
        <f t="shared" si="3"/>
        <v/>
      </c>
      <c r="IE9" s="30" t="str">
        <f t="shared" si="3"/>
        <v/>
      </c>
      <c r="IF9" s="30" t="str">
        <f t="shared" si="3"/>
        <v/>
      </c>
      <c r="IG9" s="30" t="str">
        <f t="shared" ref="IG9:KR9" si="4">IG7&amp;IG8</f>
        <v/>
      </c>
      <c r="IH9" s="30" t="str">
        <f t="shared" si="4"/>
        <v/>
      </c>
      <c r="II9" s="30" t="str">
        <f t="shared" si="4"/>
        <v/>
      </c>
      <c r="IJ9" s="30" t="str">
        <f t="shared" si="4"/>
        <v/>
      </c>
      <c r="IK9" s="30" t="str">
        <f t="shared" si="4"/>
        <v/>
      </c>
      <c r="IL9" s="30" t="str">
        <f t="shared" si="4"/>
        <v/>
      </c>
      <c r="IM9" s="30" t="str">
        <f t="shared" si="4"/>
        <v/>
      </c>
      <c r="IN9" s="30" t="str">
        <f t="shared" si="4"/>
        <v/>
      </c>
      <c r="IO9" s="30" t="str">
        <f t="shared" si="4"/>
        <v/>
      </c>
      <c r="IP9" s="30" t="str">
        <f t="shared" si="4"/>
        <v/>
      </c>
      <c r="IQ9" s="30" t="str">
        <f t="shared" si="4"/>
        <v/>
      </c>
      <c r="IR9" s="30" t="str">
        <f t="shared" si="4"/>
        <v/>
      </c>
      <c r="IS9" s="30" t="str">
        <f t="shared" si="4"/>
        <v/>
      </c>
      <c r="IT9" s="30" t="str">
        <f t="shared" si="4"/>
        <v/>
      </c>
      <c r="IU9" s="30" t="str">
        <f t="shared" si="4"/>
        <v/>
      </c>
      <c r="IV9" s="30" t="str">
        <f t="shared" si="4"/>
        <v/>
      </c>
      <c r="IW9" s="30" t="str">
        <f t="shared" si="4"/>
        <v/>
      </c>
      <c r="IX9" s="30" t="str">
        <f t="shared" si="4"/>
        <v/>
      </c>
      <c r="IY9" s="30" t="str">
        <f t="shared" si="4"/>
        <v/>
      </c>
      <c r="IZ9" s="30" t="str">
        <f t="shared" si="4"/>
        <v/>
      </c>
      <c r="JA9" s="30" t="str">
        <f t="shared" si="4"/>
        <v/>
      </c>
      <c r="JB9" s="30" t="str">
        <f t="shared" si="4"/>
        <v/>
      </c>
      <c r="JC9" s="30" t="str">
        <f t="shared" si="4"/>
        <v/>
      </c>
      <c r="JD9" s="30" t="str">
        <f t="shared" si="4"/>
        <v/>
      </c>
      <c r="JE9" s="30" t="str">
        <f t="shared" si="4"/>
        <v/>
      </c>
      <c r="JF9" s="30" t="str">
        <f t="shared" si="4"/>
        <v/>
      </c>
      <c r="JG9" s="30" t="str">
        <f t="shared" si="4"/>
        <v/>
      </c>
      <c r="JH9" s="30" t="str">
        <f t="shared" si="4"/>
        <v/>
      </c>
      <c r="JI9" s="30" t="str">
        <f t="shared" si="4"/>
        <v/>
      </c>
      <c r="JJ9" s="30" t="str">
        <f t="shared" si="4"/>
        <v/>
      </c>
      <c r="JK9" s="30" t="str">
        <f t="shared" si="4"/>
        <v/>
      </c>
      <c r="JL9" s="30" t="str">
        <f t="shared" si="4"/>
        <v/>
      </c>
      <c r="JM9" s="30" t="str">
        <f t="shared" si="4"/>
        <v/>
      </c>
      <c r="JN9" s="30" t="str">
        <f t="shared" si="4"/>
        <v/>
      </c>
      <c r="JO9" s="30" t="str">
        <f t="shared" si="4"/>
        <v/>
      </c>
      <c r="JP9" s="30" t="str">
        <f t="shared" si="4"/>
        <v/>
      </c>
      <c r="JQ9" s="30" t="str">
        <f t="shared" si="4"/>
        <v/>
      </c>
      <c r="JR9" s="30" t="str">
        <f t="shared" si="4"/>
        <v/>
      </c>
      <c r="JS9" s="30" t="str">
        <f t="shared" si="4"/>
        <v/>
      </c>
      <c r="JT9" s="30" t="str">
        <f t="shared" si="4"/>
        <v/>
      </c>
      <c r="JU9" s="30" t="str">
        <f t="shared" si="4"/>
        <v/>
      </c>
      <c r="JV9" s="30" t="str">
        <f t="shared" si="4"/>
        <v/>
      </c>
      <c r="JW9" s="30" t="str">
        <f t="shared" si="4"/>
        <v/>
      </c>
      <c r="JX9" s="30" t="str">
        <f t="shared" si="4"/>
        <v/>
      </c>
      <c r="JY9" s="30" t="str">
        <f t="shared" si="4"/>
        <v/>
      </c>
      <c r="JZ9" s="30" t="str">
        <f t="shared" si="4"/>
        <v/>
      </c>
      <c r="KA9" s="30" t="str">
        <f t="shared" si="4"/>
        <v/>
      </c>
      <c r="KB9" s="30" t="str">
        <f t="shared" si="4"/>
        <v/>
      </c>
      <c r="KC9" s="30" t="str">
        <f t="shared" si="4"/>
        <v/>
      </c>
      <c r="KD9" s="30" t="str">
        <f t="shared" si="4"/>
        <v/>
      </c>
      <c r="KE9" s="30" t="str">
        <f t="shared" si="4"/>
        <v/>
      </c>
      <c r="KF9" s="30" t="str">
        <f t="shared" si="4"/>
        <v/>
      </c>
      <c r="KG9" s="30" t="str">
        <f t="shared" si="4"/>
        <v/>
      </c>
      <c r="KH9" s="30" t="str">
        <f t="shared" si="4"/>
        <v/>
      </c>
      <c r="KI9" s="30" t="str">
        <f t="shared" si="4"/>
        <v/>
      </c>
      <c r="KJ9" s="30" t="str">
        <f t="shared" si="4"/>
        <v/>
      </c>
      <c r="KK9" s="30" t="str">
        <f t="shared" si="4"/>
        <v/>
      </c>
      <c r="KL9" s="30" t="str">
        <f t="shared" si="4"/>
        <v/>
      </c>
      <c r="KM9" s="30" t="str">
        <f t="shared" si="4"/>
        <v/>
      </c>
      <c r="KN9" s="30" t="str">
        <f t="shared" si="4"/>
        <v/>
      </c>
      <c r="KO9" s="30" t="str">
        <f t="shared" si="4"/>
        <v/>
      </c>
      <c r="KP9" s="30" t="str">
        <f t="shared" si="4"/>
        <v/>
      </c>
      <c r="KQ9" s="30" t="str">
        <f t="shared" si="4"/>
        <v/>
      </c>
      <c r="KR9" s="30" t="str">
        <f t="shared" si="4"/>
        <v/>
      </c>
      <c r="KS9" s="30" t="str">
        <f t="shared" ref="KS9:MH9" si="5">KS7&amp;KS8</f>
        <v/>
      </c>
      <c r="KT9" s="30" t="str">
        <f t="shared" si="5"/>
        <v/>
      </c>
      <c r="KU9" s="30" t="str">
        <f t="shared" si="5"/>
        <v/>
      </c>
      <c r="KV9" s="30" t="str">
        <f t="shared" si="5"/>
        <v/>
      </c>
      <c r="KW9" s="30" t="str">
        <f t="shared" si="5"/>
        <v/>
      </c>
      <c r="KX9" s="30" t="str">
        <f t="shared" si="5"/>
        <v/>
      </c>
      <c r="KY9" s="30" t="str">
        <f t="shared" si="5"/>
        <v/>
      </c>
      <c r="KZ9" s="30" t="str">
        <f t="shared" si="5"/>
        <v/>
      </c>
      <c r="LA9" s="30" t="str">
        <f t="shared" si="5"/>
        <v/>
      </c>
      <c r="LB9" s="30" t="str">
        <f t="shared" si="5"/>
        <v/>
      </c>
      <c r="LC9" s="30" t="str">
        <f t="shared" si="5"/>
        <v/>
      </c>
      <c r="LD9" s="30" t="str">
        <f t="shared" si="5"/>
        <v/>
      </c>
      <c r="LE9" s="30" t="str">
        <f t="shared" si="5"/>
        <v/>
      </c>
      <c r="LF9" s="30" t="str">
        <f t="shared" si="5"/>
        <v/>
      </c>
      <c r="LG9" s="30" t="str">
        <f t="shared" si="5"/>
        <v/>
      </c>
      <c r="LH9" s="30" t="str">
        <f t="shared" si="5"/>
        <v/>
      </c>
      <c r="LI9" s="30" t="str">
        <f t="shared" si="5"/>
        <v/>
      </c>
      <c r="LJ9" s="30" t="str">
        <f t="shared" si="5"/>
        <v/>
      </c>
      <c r="LK9" s="30" t="str">
        <f t="shared" si="5"/>
        <v/>
      </c>
      <c r="LL9" s="30" t="str">
        <f t="shared" si="5"/>
        <v/>
      </c>
      <c r="LM9" s="30" t="str">
        <f t="shared" si="5"/>
        <v/>
      </c>
      <c r="LN9" s="30" t="str">
        <f t="shared" si="5"/>
        <v/>
      </c>
      <c r="LO9" s="30" t="str">
        <f t="shared" si="5"/>
        <v/>
      </c>
      <c r="LP9" s="30" t="str">
        <f t="shared" si="5"/>
        <v/>
      </c>
      <c r="LQ9" s="30" t="str">
        <f t="shared" si="5"/>
        <v/>
      </c>
      <c r="LR9" s="30" t="str">
        <f t="shared" si="5"/>
        <v/>
      </c>
      <c r="LS9" s="30" t="str">
        <f t="shared" si="5"/>
        <v/>
      </c>
      <c r="LT9" s="30" t="str">
        <f t="shared" si="5"/>
        <v/>
      </c>
      <c r="LU9" s="30" t="str">
        <f t="shared" si="5"/>
        <v/>
      </c>
      <c r="LV9" s="30" t="str">
        <f t="shared" si="5"/>
        <v/>
      </c>
      <c r="LW9" s="30" t="str">
        <f t="shared" si="5"/>
        <v/>
      </c>
      <c r="LX9" s="30" t="str">
        <f t="shared" si="5"/>
        <v/>
      </c>
      <c r="LY9" s="30" t="str">
        <f t="shared" si="5"/>
        <v/>
      </c>
      <c r="LZ9" s="30" t="str">
        <f t="shared" si="5"/>
        <v/>
      </c>
      <c r="MA9" s="30" t="str">
        <f t="shared" si="5"/>
        <v/>
      </c>
      <c r="MB9" s="30" t="str">
        <f t="shared" si="5"/>
        <v/>
      </c>
      <c r="MC9" s="30" t="str">
        <f t="shared" si="5"/>
        <v/>
      </c>
      <c r="MD9" s="30" t="str">
        <f t="shared" si="5"/>
        <v/>
      </c>
      <c r="ME9" s="30" t="str">
        <f t="shared" si="5"/>
        <v/>
      </c>
      <c r="MF9" s="30" t="str">
        <f t="shared" si="5"/>
        <v/>
      </c>
      <c r="MG9" s="30" t="str">
        <f t="shared" si="5"/>
        <v/>
      </c>
      <c r="MH9" s="30" t="str">
        <f t="shared" si="5"/>
        <v/>
      </c>
    </row>
    <row r="10" spans="2:346" x14ac:dyDescent="0.3">
      <c r="B10" s="56" t="s">
        <v>598</v>
      </c>
      <c r="C10" s="63"/>
      <c r="D10" s="195"/>
      <c r="E10" s="204"/>
      <c r="F10" s="204"/>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row>
    <row r="11" spans="2:346" x14ac:dyDescent="0.3">
      <c r="B11" s="84" t="s">
        <v>981</v>
      </c>
      <c r="C11" s="62" t="s">
        <v>267</v>
      </c>
      <c r="D11" s="186" t="e">
        <f>C11&amp;"_"&amp;$D$5</f>
        <v>#N/A</v>
      </c>
      <c r="E11" s="186">
        <f>$C$5</f>
        <v>0</v>
      </c>
      <c r="F11" s="205">
        <f>$C$6</f>
        <v>0</v>
      </c>
      <c r="G11" s="80" t="str">
        <f>IF(AND(ISNUMBER(G12),ISNUMBER(G13)),SUM(G12,G13),"")</f>
        <v/>
      </c>
      <c r="H11" s="80" t="str">
        <f t="shared" ref="H11:BS11" si="6">IF(AND(ISNUMBER(H12),ISNUMBER(H13)),SUM(H12,H13),"")</f>
        <v/>
      </c>
      <c r="I11" s="80" t="str">
        <f t="shared" si="6"/>
        <v/>
      </c>
      <c r="J11" s="80" t="str">
        <f t="shared" si="6"/>
        <v/>
      </c>
      <c r="K11" s="80" t="str">
        <f t="shared" si="6"/>
        <v/>
      </c>
      <c r="L11" s="80" t="str">
        <f t="shared" si="6"/>
        <v/>
      </c>
      <c r="M11" s="80" t="str">
        <f t="shared" si="6"/>
        <v/>
      </c>
      <c r="N11" s="80" t="str">
        <f t="shared" si="6"/>
        <v/>
      </c>
      <c r="O11" s="80" t="str">
        <f t="shared" si="6"/>
        <v/>
      </c>
      <c r="P11" s="80" t="str">
        <f t="shared" si="6"/>
        <v/>
      </c>
      <c r="Q11" s="80" t="str">
        <f t="shared" si="6"/>
        <v/>
      </c>
      <c r="R11" s="80" t="str">
        <f t="shared" si="6"/>
        <v/>
      </c>
      <c r="S11" s="80" t="str">
        <f t="shared" si="6"/>
        <v/>
      </c>
      <c r="T11" s="80" t="str">
        <f t="shared" si="6"/>
        <v/>
      </c>
      <c r="U11" s="80" t="str">
        <f t="shared" si="6"/>
        <v/>
      </c>
      <c r="V11" s="80" t="str">
        <f t="shared" si="6"/>
        <v/>
      </c>
      <c r="W11" s="80" t="str">
        <f t="shared" si="6"/>
        <v/>
      </c>
      <c r="X11" s="80" t="str">
        <f t="shared" si="6"/>
        <v/>
      </c>
      <c r="Y11" s="80" t="str">
        <f t="shared" si="6"/>
        <v/>
      </c>
      <c r="Z11" s="80" t="str">
        <f t="shared" si="6"/>
        <v/>
      </c>
      <c r="AA11" s="80" t="str">
        <f t="shared" si="6"/>
        <v/>
      </c>
      <c r="AB11" s="80" t="str">
        <f t="shared" si="6"/>
        <v/>
      </c>
      <c r="AC11" s="80" t="str">
        <f t="shared" si="6"/>
        <v/>
      </c>
      <c r="AD11" s="80" t="str">
        <f t="shared" si="6"/>
        <v/>
      </c>
      <c r="AE11" s="80" t="str">
        <f t="shared" si="6"/>
        <v/>
      </c>
      <c r="AF11" s="80" t="str">
        <f t="shared" si="6"/>
        <v/>
      </c>
      <c r="AG11" s="80" t="str">
        <f t="shared" si="6"/>
        <v/>
      </c>
      <c r="AH11" s="80" t="str">
        <f t="shared" si="6"/>
        <v/>
      </c>
      <c r="AI11" s="80" t="str">
        <f t="shared" si="6"/>
        <v/>
      </c>
      <c r="AJ11" s="80" t="str">
        <f t="shared" si="6"/>
        <v/>
      </c>
      <c r="AK11" s="80" t="str">
        <f t="shared" si="6"/>
        <v/>
      </c>
      <c r="AL11" s="80" t="str">
        <f t="shared" si="6"/>
        <v/>
      </c>
      <c r="AM11" s="80" t="str">
        <f t="shared" si="6"/>
        <v/>
      </c>
      <c r="AN11" s="80" t="str">
        <f t="shared" si="6"/>
        <v/>
      </c>
      <c r="AO11" s="80" t="str">
        <f t="shared" si="6"/>
        <v/>
      </c>
      <c r="AP11" s="80" t="str">
        <f t="shared" si="6"/>
        <v/>
      </c>
      <c r="AQ11" s="80" t="str">
        <f t="shared" si="6"/>
        <v/>
      </c>
      <c r="AR11" s="80" t="str">
        <f t="shared" si="6"/>
        <v/>
      </c>
      <c r="AS11" s="80" t="str">
        <f t="shared" si="6"/>
        <v/>
      </c>
      <c r="AT11" s="80" t="str">
        <f t="shared" si="6"/>
        <v/>
      </c>
      <c r="AU11" s="80" t="str">
        <f t="shared" si="6"/>
        <v/>
      </c>
      <c r="AV11" s="80" t="str">
        <f t="shared" si="6"/>
        <v/>
      </c>
      <c r="AW11" s="80" t="str">
        <f t="shared" si="6"/>
        <v/>
      </c>
      <c r="AX11" s="80" t="str">
        <f t="shared" si="6"/>
        <v/>
      </c>
      <c r="AY11" s="80" t="str">
        <f t="shared" si="6"/>
        <v/>
      </c>
      <c r="AZ11" s="80" t="str">
        <f t="shared" si="6"/>
        <v/>
      </c>
      <c r="BA11" s="80" t="str">
        <f t="shared" si="6"/>
        <v/>
      </c>
      <c r="BB11" s="80" t="str">
        <f t="shared" si="6"/>
        <v/>
      </c>
      <c r="BC11" s="80" t="str">
        <f t="shared" si="6"/>
        <v/>
      </c>
      <c r="BD11" s="80" t="str">
        <f t="shared" si="6"/>
        <v/>
      </c>
      <c r="BE11" s="80" t="str">
        <f t="shared" si="6"/>
        <v/>
      </c>
      <c r="BF11" s="80" t="str">
        <f t="shared" si="6"/>
        <v/>
      </c>
      <c r="BG11" s="80" t="str">
        <f t="shared" si="6"/>
        <v/>
      </c>
      <c r="BH11" s="80" t="str">
        <f t="shared" si="6"/>
        <v/>
      </c>
      <c r="BI11" s="80" t="str">
        <f t="shared" si="6"/>
        <v/>
      </c>
      <c r="BJ11" s="80" t="str">
        <f t="shared" si="6"/>
        <v/>
      </c>
      <c r="BK11" s="80" t="str">
        <f t="shared" si="6"/>
        <v/>
      </c>
      <c r="BL11" s="80" t="str">
        <f t="shared" si="6"/>
        <v/>
      </c>
      <c r="BM11" s="80" t="str">
        <f t="shared" si="6"/>
        <v/>
      </c>
      <c r="BN11" s="80" t="str">
        <f t="shared" si="6"/>
        <v/>
      </c>
      <c r="BO11" s="80" t="str">
        <f t="shared" si="6"/>
        <v/>
      </c>
      <c r="BP11" s="80" t="str">
        <f t="shared" si="6"/>
        <v/>
      </c>
      <c r="BQ11" s="80" t="str">
        <f t="shared" si="6"/>
        <v/>
      </c>
      <c r="BR11" s="80" t="str">
        <f t="shared" si="6"/>
        <v/>
      </c>
      <c r="BS11" s="80" t="str">
        <f t="shared" si="6"/>
        <v/>
      </c>
      <c r="BT11" s="80" t="str">
        <f t="shared" ref="BT11:EE11" si="7">IF(AND(ISNUMBER(BT12),ISNUMBER(BT13)),SUM(BT12,BT13),"")</f>
        <v/>
      </c>
      <c r="BU11" s="80" t="str">
        <f t="shared" si="7"/>
        <v/>
      </c>
      <c r="BV11" s="80" t="str">
        <f t="shared" si="7"/>
        <v/>
      </c>
      <c r="BW11" s="80" t="str">
        <f t="shared" si="7"/>
        <v/>
      </c>
      <c r="BX11" s="80" t="str">
        <f t="shared" si="7"/>
        <v/>
      </c>
      <c r="BY11" s="80" t="str">
        <f t="shared" si="7"/>
        <v/>
      </c>
      <c r="BZ11" s="80" t="str">
        <f t="shared" si="7"/>
        <v/>
      </c>
      <c r="CA11" s="80" t="str">
        <f t="shared" si="7"/>
        <v/>
      </c>
      <c r="CB11" s="80" t="str">
        <f t="shared" si="7"/>
        <v/>
      </c>
      <c r="CC11" s="80" t="str">
        <f t="shared" si="7"/>
        <v/>
      </c>
      <c r="CD11" s="80" t="str">
        <f t="shared" si="7"/>
        <v/>
      </c>
      <c r="CE11" s="80" t="str">
        <f t="shared" si="7"/>
        <v/>
      </c>
      <c r="CF11" s="80" t="str">
        <f t="shared" si="7"/>
        <v/>
      </c>
      <c r="CG11" s="80" t="str">
        <f t="shared" si="7"/>
        <v/>
      </c>
      <c r="CH11" s="80" t="str">
        <f t="shared" si="7"/>
        <v/>
      </c>
      <c r="CI11" s="80" t="str">
        <f t="shared" si="7"/>
        <v/>
      </c>
      <c r="CJ11" s="80" t="str">
        <f t="shared" si="7"/>
        <v/>
      </c>
      <c r="CK11" s="80" t="str">
        <f t="shared" si="7"/>
        <v/>
      </c>
      <c r="CL11" s="80" t="str">
        <f t="shared" si="7"/>
        <v/>
      </c>
      <c r="CM11" s="80" t="str">
        <f t="shared" si="7"/>
        <v/>
      </c>
      <c r="CN11" s="80" t="str">
        <f t="shared" si="7"/>
        <v/>
      </c>
      <c r="CO11" s="80" t="str">
        <f t="shared" si="7"/>
        <v/>
      </c>
      <c r="CP11" s="80" t="str">
        <f t="shared" si="7"/>
        <v/>
      </c>
      <c r="CQ11" s="80" t="str">
        <f t="shared" si="7"/>
        <v/>
      </c>
      <c r="CR11" s="80" t="str">
        <f t="shared" si="7"/>
        <v/>
      </c>
      <c r="CS11" s="80" t="str">
        <f t="shared" si="7"/>
        <v/>
      </c>
      <c r="CT11" s="80" t="str">
        <f t="shared" si="7"/>
        <v/>
      </c>
      <c r="CU11" s="80" t="str">
        <f t="shared" si="7"/>
        <v/>
      </c>
      <c r="CV11" s="80" t="str">
        <f t="shared" si="7"/>
        <v/>
      </c>
      <c r="CW11" s="80" t="str">
        <f t="shared" si="7"/>
        <v/>
      </c>
      <c r="CX11" s="80" t="str">
        <f t="shared" si="7"/>
        <v/>
      </c>
      <c r="CY11" s="80" t="str">
        <f t="shared" si="7"/>
        <v/>
      </c>
      <c r="CZ11" s="80" t="str">
        <f t="shared" si="7"/>
        <v/>
      </c>
      <c r="DA11" s="80" t="str">
        <f t="shared" si="7"/>
        <v/>
      </c>
      <c r="DB11" s="80" t="str">
        <f t="shared" si="7"/>
        <v/>
      </c>
      <c r="DC11" s="80" t="str">
        <f t="shared" si="7"/>
        <v/>
      </c>
      <c r="DD11" s="80" t="str">
        <f t="shared" si="7"/>
        <v/>
      </c>
      <c r="DE11" s="80" t="str">
        <f t="shared" si="7"/>
        <v/>
      </c>
      <c r="DF11" s="80" t="str">
        <f t="shared" si="7"/>
        <v/>
      </c>
      <c r="DG11" s="80" t="str">
        <f t="shared" si="7"/>
        <v/>
      </c>
      <c r="DH11" s="80" t="str">
        <f t="shared" si="7"/>
        <v/>
      </c>
      <c r="DI11" s="80" t="str">
        <f t="shared" si="7"/>
        <v/>
      </c>
      <c r="DJ11" s="80" t="str">
        <f t="shared" si="7"/>
        <v/>
      </c>
      <c r="DK11" s="80" t="str">
        <f t="shared" si="7"/>
        <v/>
      </c>
      <c r="DL11" s="80" t="str">
        <f t="shared" si="7"/>
        <v/>
      </c>
      <c r="DM11" s="80" t="str">
        <f t="shared" si="7"/>
        <v/>
      </c>
      <c r="DN11" s="80" t="str">
        <f t="shared" si="7"/>
        <v/>
      </c>
      <c r="DO11" s="80" t="str">
        <f t="shared" si="7"/>
        <v/>
      </c>
      <c r="DP11" s="80" t="str">
        <f t="shared" si="7"/>
        <v/>
      </c>
      <c r="DQ11" s="80" t="str">
        <f t="shared" si="7"/>
        <v/>
      </c>
      <c r="DR11" s="80" t="str">
        <f t="shared" si="7"/>
        <v/>
      </c>
      <c r="DS11" s="80" t="str">
        <f t="shared" si="7"/>
        <v/>
      </c>
      <c r="DT11" s="80" t="str">
        <f t="shared" si="7"/>
        <v/>
      </c>
      <c r="DU11" s="80" t="str">
        <f t="shared" si="7"/>
        <v/>
      </c>
      <c r="DV11" s="80" t="str">
        <f t="shared" si="7"/>
        <v/>
      </c>
      <c r="DW11" s="80" t="str">
        <f t="shared" si="7"/>
        <v/>
      </c>
      <c r="DX11" s="80" t="str">
        <f t="shared" si="7"/>
        <v/>
      </c>
      <c r="DY11" s="80" t="str">
        <f t="shared" si="7"/>
        <v/>
      </c>
      <c r="DZ11" s="80" t="str">
        <f t="shared" si="7"/>
        <v/>
      </c>
      <c r="EA11" s="80" t="str">
        <f t="shared" si="7"/>
        <v/>
      </c>
      <c r="EB11" s="80" t="str">
        <f t="shared" si="7"/>
        <v/>
      </c>
      <c r="EC11" s="80" t="str">
        <f t="shared" si="7"/>
        <v/>
      </c>
      <c r="ED11" s="80" t="str">
        <f t="shared" si="7"/>
        <v/>
      </c>
      <c r="EE11" s="80" t="str">
        <f t="shared" si="7"/>
        <v/>
      </c>
      <c r="EF11" s="80" t="str">
        <f t="shared" ref="EF11:GQ11" si="8">IF(AND(ISNUMBER(EF12),ISNUMBER(EF13)),SUM(EF12,EF13),"")</f>
        <v/>
      </c>
      <c r="EG11" s="80" t="str">
        <f t="shared" si="8"/>
        <v/>
      </c>
      <c r="EH11" s="80" t="str">
        <f t="shared" si="8"/>
        <v/>
      </c>
      <c r="EI11" s="80" t="str">
        <f t="shared" si="8"/>
        <v/>
      </c>
      <c r="EJ11" s="80" t="str">
        <f t="shared" si="8"/>
        <v/>
      </c>
      <c r="EK11" s="80" t="str">
        <f t="shared" si="8"/>
        <v/>
      </c>
      <c r="EL11" s="80" t="str">
        <f t="shared" si="8"/>
        <v/>
      </c>
      <c r="EM11" s="80" t="str">
        <f t="shared" si="8"/>
        <v/>
      </c>
      <c r="EN11" s="80" t="str">
        <f t="shared" si="8"/>
        <v/>
      </c>
      <c r="EO11" s="80" t="str">
        <f t="shared" si="8"/>
        <v/>
      </c>
      <c r="EP11" s="80" t="str">
        <f t="shared" si="8"/>
        <v/>
      </c>
      <c r="EQ11" s="80" t="str">
        <f t="shared" si="8"/>
        <v/>
      </c>
      <c r="ER11" s="80" t="str">
        <f t="shared" si="8"/>
        <v/>
      </c>
      <c r="ES11" s="80" t="str">
        <f t="shared" si="8"/>
        <v/>
      </c>
      <c r="ET11" s="80" t="str">
        <f t="shared" si="8"/>
        <v/>
      </c>
      <c r="EU11" s="80" t="str">
        <f t="shared" si="8"/>
        <v/>
      </c>
      <c r="EV11" s="80" t="str">
        <f t="shared" si="8"/>
        <v/>
      </c>
      <c r="EW11" s="80" t="str">
        <f t="shared" si="8"/>
        <v/>
      </c>
      <c r="EX11" s="80" t="str">
        <f t="shared" si="8"/>
        <v/>
      </c>
      <c r="EY11" s="80" t="str">
        <f t="shared" si="8"/>
        <v/>
      </c>
      <c r="EZ11" s="80" t="str">
        <f t="shared" si="8"/>
        <v/>
      </c>
      <c r="FA11" s="80" t="str">
        <f t="shared" si="8"/>
        <v/>
      </c>
      <c r="FB11" s="80" t="str">
        <f t="shared" si="8"/>
        <v/>
      </c>
      <c r="FC11" s="80" t="str">
        <f t="shared" si="8"/>
        <v/>
      </c>
      <c r="FD11" s="80" t="str">
        <f t="shared" si="8"/>
        <v/>
      </c>
      <c r="FE11" s="80" t="str">
        <f t="shared" si="8"/>
        <v/>
      </c>
      <c r="FF11" s="80" t="str">
        <f t="shared" si="8"/>
        <v/>
      </c>
      <c r="FG11" s="80" t="str">
        <f t="shared" si="8"/>
        <v/>
      </c>
      <c r="FH11" s="80" t="str">
        <f t="shared" si="8"/>
        <v/>
      </c>
      <c r="FI11" s="80" t="str">
        <f t="shared" si="8"/>
        <v/>
      </c>
      <c r="FJ11" s="80" t="str">
        <f t="shared" si="8"/>
        <v/>
      </c>
      <c r="FK11" s="80" t="str">
        <f t="shared" si="8"/>
        <v/>
      </c>
      <c r="FL11" s="80" t="str">
        <f t="shared" si="8"/>
        <v/>
      </c>
      <c r="FM11" s="80" t="str">
        <f t="shared" si="8"/>
        <v/>
      </c>
      <c r="FN11" s="80" t="str">
        <f t="shared" si="8"/>
        <v/>
      </c>
      <c r="FO11" s="80" t="str">
        <f t="shared" si="8"/>
        <v/>
      </c>
      <c r="FP11" s="80" t="str">
        <f t="shared" si="8"/>
        <v/>
      </c>
      <c r="FQ11" s="80" t="str">
        <f t="shared" si="8"/>
        <v/>
      </c>
      <c r="FR11" s="80" t="str">
        <f t="shared" si="8"/>
        <v/>
      </c>
      <c r="FS11" s="80" t="str">
        <f t="shared" si="8"/>
        <v/>
      </c>
      <c r="FT11" s="80" t="str">
        <f t="shared" si="8"/>
        <v/>
      </c>
      <c r="FU11" s="80" t="str">
        <f t="shared" si="8"/>
        <v/>
      </c>
      <c r="FV11" s="80" t="str">
        <f t="shared" si="8"/>
        <v/>
      </c>
      <c r="FW11" s="80" t="str">
        <f t="shared" si="8"/>
        <v/>
      </c>
      <c r="FX11" s="80" t="str">
        <f t="shared" si="8"/>
        <v/>
      </c>
      <c r="FY11" s="80" t="str">
        <f t="shared" si="8"/>
        <v/>
      </c>
      <c r="FZ11" s="80" t="str">
        <f t="shared" si="8"/>
        <v/>
      </c>
      <c r="GA11" s="80" t="str">
        <f t="shared" si="8"/>
        <v/>
      </c>
      <c r="GB11" s="80" t="str">
        <f t="shared" si="8"/>
        <v/>
      </c>
      <c r="GC11" s="80" t="str">
        <f t="shared" si="8"/>
        <v/>
      </c>
      <c r="GD11" s="80" t="str">
        <f t="shared" si="8"/>
        <v/>
      </c>
      <c r="GE11" s="80" t="str">
        <f t="shared" si="8"/>
        <v/>
      </c>
      <c r="GF11" s="80" t="str">
        <f t="shared" si="8"/>
        <v/>
      </c>
      <c r="GG11" s="80" t="str">
        <f t="shared" si="8"/>
        <v/>
      </c>
      <c r="GH11" s="80" t="str">
        <f t="shared" si="8"/>
        <v/>
      </c>
      <c r="GI11" s="80" t="str">
        <f t="shared" si="8"/>
        <v/>
      </c>
      <c r="GJ11" s="80" t="str">
        <f t="shared" si="8"/>
        <v/>
      </c>
      <c r="GK11" s="80" t="str">
        <f t="shared" si="8"/>
        <v/>
      </c>
      <c r="GL11" s="80" t="str">
        <f t="shared" si="8"/>
        <v/>
      </c>
      <c r="GM11" s="80" t="str">
        <f t="shared" si="8"/>
        <v/>
      </c>
      <c r="GN11" s="80" t="str">
        <f t="shared" si="8"/>
        <v/>
      </c>
      <c r="GO11" s="80" t="str">
        <f t="shared" si="8"/>
        <v/>
      </c>
      <c r="GP11" s="80" t="str">
        <f t="shared" si="8"/>
        <v/>
      </c>
      <c r="GQ11" s="80" t="str">
        <f t="shared" si="8"/>
        <v/>
      </c>
      <c r="GR11" s="80" t="str">
        <f t="shared" ref="GR11:JC11" si="9">IF(AND(ISNUMBER(GR12),ISNUMBER(GR13)),SUM(GR12,GR13),"")</f>
        <v/>
      </c>
      <c r="GS11" s="80" t="str">
        <f t="shared" si="9"/>
        <v/>
      </c>
      <c r="GT11" s="80" t="str">
        <f t="shared" si="9"/>
        <v/>
      </c>
      <c r="GU11" s="80" t="str">
        <f t="shared" si="9"/>
        <v/>
      </c>
      <c r="GV11" s="80" t="str">
        <f t="shared" si="9"/>
        <v/>
      </c>
      <c r="GW11" s="80" t="str">
        <f t="shared" si="9"/>
        <v/>
      </c>
      <c r="GX11" s="80" t="str">
        <f t="shared" si="9"/>
        <v/>
      </c>
      <c r="GY11" s="80" t="str">
        <f t="shared" si="9"/>
        <v/>
      </c>
      <c r="GZ11" s="80" t="str">
        <f t="shared" si="9"/>
        <v/>
      </c>
      <c r="HA11" s="80" t="str">
        <f t="shared" si="9"/>
        <v/>
      </c>
      <c r="HB11" s="80" t="str">
        <f t="shared" si="9"/>
        <v/>
      </c>
      <c r="HC11" s="80" t="str">
        <f t="shared" si="9"/>
        <v/>
      </c>
      <c r="HD11" s="80" t="str">
        <f t="shared" si="9"/>
        <v/>
      </c>
      <c r="HE11" s="80" t="str">
        <f t="shared" si="9"/>
        <v/>
      </c>
      <c r="HF11" s="80" t="str">
        <f t="shared" si="9"/>
        <v/>
      </c>
      <c r="HG11" s="80" t="str">
        <f t="shared" si="9"/>
        <v/>
      </c>
      <c r="HH11" s="80" t="str">
        <f t="shared" si="9"/>
        <v/>
      </c>
      <c r="HI11" s="80" t="str">
        <f t="shared" si="9"/>
        <v/>
      </c>
      <c r="HJ11" s="80" t="str">
        <f t="shared" si="9"/>
        <v/>
      </c>
      <c r="HK11" s="80" t="str">
        <f t="shared" si="9"/>
        <v/>
      </c>
      <c r="HL11" s="80" t="str">
        <f t="shared" si="9"/>
        <v/>
      </c>
      <c r="HM11" s="80" t="str">
        <f t="shared" si="9"/>
        <v/>
      </c>
      <c r="HN11" s="80" t="str">
        <f t="shared" si="9"/>
        <v/>
      </c>
      <c r="HO11" s="80" t="str">
        <f t="shared" si="9"/>
        <v/>
      </c>
      <c r="HP11" s="80" t="str">
        <f t="shared" si="9"/>
        <v/>
      </c>
      <c r="HQ11" s="80" t="str">
        <f t="shared" si="9"/>
        <v/>
      </c>
      <c r="HR11" s="80" t="str">
        <f t="shared" si="9"/>
        <v/>
      </c>
      <c r="HS11" s="80" t="str">
        <f t="shared" si="9"/>
        <v/>
      </c>
      <c r="HT11" s="80" t="str">
        <f t="shared" si="9"/>
        <v/>
      </c>
      <c r="HU11" s="80" t="str">
        <f t="shared" si="9"/>
        <v/>
      </c>
      <c r="HV11" s="80" t="str">
        <f t="shared" si="9"/>
        <v/>
      </c>
      <c r="HW11" s="80" t="str">
        <f t="shared" si="9"/>
        <v/>
      </c>
      <c r="HX11" s="80" t="str">
        <f t="shared" si="9"/>
        <v/>
      </c>
      <c r="HY11" s="80" t="str">
        <f t="shared" si="9"/>
        <v/>
      </c>
      <c r="HZ11" s="80" t="str">
        <f t="shared" si="9"/>
        <v/>
      </c>
      <c r="IA11" s="80" t="str">
        <f t="shared" si="9"/>
        <v/>
      </c>
      <c r="IB11" s="80" t="str">
        <f t="shared" si="9"/>
        <v/>
      </c>
      <c r="IC11" s="80" t="str">
        <f t="shared" si="9"/>
        <v/>
      </c>
      <c r="ID11" s="80" t="str">
        <f t="shared" si="9"/>
        <v/>
      </c>
      <c r="IE11" s="80" t="str">
        <f t="shared" si="9"/>
        <v/>
      </c>
      <c r="IF11" s="80" t="str">
        <f t="shared" si="9"/>
        <v/>
      </c>
      <c r="IG11" s="80" t="str">
        <f t="shared" si="9"/>
        <v/>
      </c>
      <c r="IH11" s="80" t="str">
        <f t="shared" si="9"/>
        <v/>
      </c>
      <c r="II11" s="80" t="str">
        <f t="shared" si="9"/>
        <v/>
      </c>
      <c r="IJ11" s="80" t="str">
        <f t="shared" si="9"/>
        <v/>
      </c>
      <c r="IK11" s="80" t="str">
        <f t="shared" si="9"/>
        <v/>
      </c>
      <c r="IL11" s="80" t="str">
        <f t="shared" si="9"/>
        <v/>
      </c>
      <c r="IM11" s="80" t="str">
        <f t="shared" si="9"/>
        <v/>
      </c>
      <c r="IN11" s="80" t="str">
        <f t="shared" si="9"/>
        <v/>
      </c>
      <c r="IO11" s="80" t="str">
        <f t="shared" si="9"/>
        <v/>
      </c>
      <c r="IP11" s="80" t="str">
        <f t="shared" si="9"/>
        <v/>
      </c>
      <c r="IQ11" s="80" t="str">
        <f t="shared" si="9"/>
        <v/>
      </c>
      <c r="IR11" s="80" t="str">
        <f t="shared" si="9"/>
        <v/>
      </c>
      <c r="IS11" s="80" t="str">
        <f t="shared" si="9"/>
        <v/>
      </c>
      <c r="IT11" s="80" t="str">
        <f t="shared" si="9"/>
        <v/>
      </c>
      <c r="IU11" s="80" t="str">
        <f t="shared" si="9"/>
        <v/>
      </c>
      <c r="IV11" s="80" t="str">
        <f t="shared" si="9"/>
        <v/>
      </c>
      <c r="IW11" s="80" t="str">
        <f t="shared" si="9"/>
        <v/>
      </c>
      <c r="IX11" s="80" t="str">
        <f t="shared" si="9"/>
        <v/>
      </c>
      <c r="IY11" s="80" t="str">
        <f t="shared" si="9"/>
        <v/>
      </c>
      <c r="IZ11" s="80" t="str">
        <f t="shared" si="9"/>
        <v/>
      </c>
      <c r="JA11" s="80" t="str">
        <f t="shared" si="9"/>
        <v/>
      </c>
      <c r="JB11" s="80" t="str">
        <f t="shared" si="9"/>
        <v/>
      </c>
      <c r="JC11" s="80" t="str">
        <f t="shared" si="9"/>
        <v/>
      </c>
      <c r="JD11" s="80" t="str">
        <f t="shared" ref="JD11:LO11" si="10">IF(AND(ISNUMBER(JD12),ISNUMBER(JD13)),SUM(JD12,JD13),"")</f>
        <v/>
      </c>
      <c r="JE11" s="80" t="str">
        <f t="shared" si="10"/>
        <v/>
      </c>
      <c r="JF11" s="80" t="str">
        <f t="shared" si="10"/>
        <v/>
      </c>
      <c r="JG11" s="80" t="str">
        <f t="shared" si="10"/>
        <v/>
      </c>
      <c r="JH11" s="80" t="str">
        <f t="shared" si="10"/>
        <v/>
      </c>
      <c r="JI11" s="80" t="str">
        <f t="shared" si="10"/>
        <v/>
      </c>
      <c r="JJ11" s="80" t="str">
        <f t="shared" si="10"/>
        <v/>
      </c>
      <c r="JK11" s="80" t="str">
        <f t="shared" si="10"/>
        <v/>
      </c>
      <c r="JL11" s="80" t="str">
        <f t="shared" si="10"/>
        <v/>
      </c>
      <c r="JM11" s="80" t="str">
        <f t="shared" si="10"/>
        <v/>
      </c>
      <c r="JN11" s="80" t="str">
        <f t="shared" si="10"/>
        <v/>
      </c>
      <c r="JO11" s="80" t="str">
        <f t="shared" si="10"/>
        <v/>
      </c>
      <c r="JP11" s="80" t="str">
        <f t="shared" si="10"/>
        <v/>
      </c>
      <c r="JQ11" s="80" t="str">
        <f t="shared" si="10"/>
        <v/>
      </c>
      <c r="JR11" s="80" t="str">
        <f t="shared" si="10"/>
        <v/>
      </c>
      <c r="JS11" s="80" t="str">
        <f t="shared" si="10"/>
        <v/>
      </c>
      <c r="JT11" s="80" t="str">
        <f t="shared" si="10"/>
        <v/>
      </c>
      <c r="JU11" s="80" t="str">
        <f t="shared" si="10"/>
        <v/>
      </c>
      <c r="JV11" s="80" t="str">
        <f t="shared" si="10"/>
        <v/>
      </c>
      <c r="JW11" s="80" t="str">
        <f t="shared" si="10"/>
        <v/>
      </c>
      <c r="JX11" s="80" t="str">
        <f t="shared" si="10"/>
        <v/>
      </c>
      <c r="JY11" s="80" t="str">
        <f t="shared" si="10"/>
        <v/>
      </c>
      <c r="JZ11" s="80" t="str">
        <f t="shared" si="10"/>
        <v/>
      </c>
      <c r="KA11" s="80" t="str">
        <f t="shared" si="10"/>
        <v/>
      </c>
      <c r="KB11" s="80" t="str">
        <f t="shared" si="10"/>
        <v/>
      </c>
      <c r="KC11" s="80" t="str">
        <f t="shared" si="10"/>
        <v/>
      </c>
      <c r="KD11" s="80" t="str">
        <f t="shared" si="10"/>
        <v/>
      </c>
      <c r="KE11" s="80" t="str">
        <f t="shared" si="10"/>
        <v/>
      </c>
      <c r="KF11" s="80" t="str">
        <f t="shared" si="10"/>
        <v/>
      </c>
      <c r="KG11" s="80" t="str">
        <f t="shared" si="10"/>
        <v/>
      </c>
      <c r="KH11" s="80" t="str">
        <f t="shared" si="10"/>
        <v/>
      </c>
      <c r="KI11" s="80" t="str">
        <f t="shared" si="10"/>
        <v/>
      </c>
      <c r="KJ11" s="80" t="str">
        <f t="shared" si="10"/>
        <v/>
      </c>
      <c r="KK11" s="80" t="str">
        <f t="shared" si="10"/>
        <v/>
      </c>
      <c r="KL11" s="80" t="str">
        <f t="shared" si="10"/>
        <v/>
      </c>
      <c r="KM11" s="80" t="str">
        <f t="shared" si="10"/>
        <v/>
      </c>
      <c r="KN11" s="80" t="str">
        <f t="shared" si="10"/>
        <v/>
      </c>
      <c r="KO11" s="80" t="str">
        <f t="shared" si="10"/>
        <v/>
      </c>
      <c r="KP11" s="80" t="str">
        <f t="shared" si="10"/>
        <v/>
      </c>
      <c r="KQ11" s="80" t="str">
        <f t="shared" si="10"/>
        <v/>
      </c>
      <c r="KR11" s="80" t="str">
        <f t="shared" si="10"/>
        <v/>
      </c>
      <c r="KS11" s="80" t="str">
        <f t="shared" si="10"/>
        <v/>
      </c>
      <c r="KT11" s="80" t="str">
        <f t="shared" si="10"/>
        <v/>
      </c>
      <c r="KU11" s="80" t="str">
        <f t="shared" si="10"/>
        <v/>
      </c>
      <c r="KV11" s="80" t="str">
        <f t="shared" si="10"/>
        <v/>
      </c>
      <c r="KW11" s="80" t="str">
        <f t="shared" si="10"/>
        <v/>
      </c>
      <c r="KX11" s="80" t="str">
        <f t="shared" si="10"/>
        <v/>
      </c>
      <c r="KY11" s="80" t="str">
        <f t="shared" si="10"/>
        <v/>
      </c>
      <c r="KZ11" s="80" t="str">
        <f t="shared" si="10"/>
        <v/>
      </c>
      <c r="LA11" s="80" t="str">
        <f t="shared" si="10"/>
        <v/>
      </c>
      <c r="LB11" s="80" t="str">
        <f t="shared" si="10"/>
        <v/>
      </c>
      <c r="LC11" s="80" t="str">
        <f t="shared" si="10"/>
        <v/>
      </c>
      <c r="LD11" s="80" t="str">
        <f t="shared" si="10"/>
        <v/>
      </c>
      <c r="LE11" s="80" t="str">
        <f t="shared" si="10"/>
        <v/>
      </c>
      <c r="LF11" s="80" t="str">
        <f t="shared" si="10"/>
        <v/>
      </c>
      <c r="LG11" s="80" t="str">
        <f t="shared" si="10"/>
        <v/>
      </c>
      <c r="LH11" s="80" t="str">
        <f t="shared" si="10"/>
        <v/>
      </c>
      <c r="LI11" s="80" t="str">
        <f t="shared" si="10"/>
        <v/>
      </c>
      <c r="LJ11" s="80" t="str">
        <f t="shared" si="10"/>
        <v/>
      </c>
      <c r="LK11" s="80" t="str">
        <f t="shared" si="10"/>
        <v/>
      </c>
      <c r="LL11" s="80" t="str">
        <f t="shared" si="10"/>
        <v/>
      </c>
      <c r="LM11" s="80" t="str">
        <f t="shared" si="10"/>
        <v/>
      </c>
      <c r="LN11" s="80" t="str">
        <f t="shared" si="10"/>
        <v/>
      </c>
      <c r="LO11" s="80" t="str">
        <f t="shared" si="10"/>
        <v/>
      </c>
      <c r="LP11" s="80" t="str">
        <f t="shared" ref="LP11:MH11" si="11">IF(AND(ISNUMBER(LP12),ISNUMBER(LP13)),SUM(LP12,LP13),"")</f>
        <v/>
      </c>
      <c r="LQ11" s="80" t="str">
        <f t="shared" si="11"/>
        <v/>
      </c>
      <c r="LR11" s="80" t="str">
        <f t="shared" si="11"/>
        <v/>
      </c>
      <c r="LS11" s="80" t="str">
        <f t="shared" si="11"/>
        <v/>
      </c>
      <c r="LT11" s="80" t="str">
        <f t="shared" si="11"/>
        <v/>
      </c>
      <c r="LU11" s="80" t="str">
        <f t="shared" si="11"/>
        <v/>
      </c>
      <c r="LV11" s="80" t="str">
        <f t="shared" si="11"/>
        <v/>
      </c>
      <c r="LW11" s="80" t="str">
        <f t="shared" si="11"/>
        <v/>
      </c>
      <c r="LX11" s="80" t="str">
        <f t="shared" si="11"/>
        <v/>
      </c>
      <c r="LY11" s="80" t="str">
        <f t="shared" si="11"/>
        <v/>
      </c>
      <c r="LZ11" s="80" t="str">
        <f t="shared" si="11"/>
        <v/>
      </c>
      <c r="MA11" s="80" t="str">
        <f t="shared" si="11"/>
        <v/>
      </c>
      <c r="MB11" s="80" t="str">
        <f t="shared" si="11"/>
        <v/>
      </c>
      <c r="MC11" s="80" t="str">
        <f t="shared" si="11"/>
        <v/>
      </c>
      <c r="MD11" s="80" t="str">
        <f t="shared" si="11"/>
        <v/>
      </c>
      <c r="ME11" s="80" t="str">
        <f t="shared" si="11"/>
        <v/>
      </c>
      <c r="MF11" s="80" t="str">
        <f t="shared" si="11"/>
        <v/>
      </c>
      <c r="MG11" s="80" t="str">
        <f t="shared" si="11"/>
        <v/>
      </c>
      <c r="MH11" s="80" t="str">
        <f t="shared" si="11"/>
        <v/>
      </c>
    </row>
    <row r="12" spans="2:346" x14ac:dyDescent="0.3">
      <c r="B12" s="62" t="s">
        <v>982</v>
      </c>
      <c r="C12" s="62" t="s">
        <v>139</v>
      </c>
      <c r="D12" s="186" t="e">
        <f t="shared" ref="D12:D19" si="12">C12&amp;"_"&amp;$D$5</f>
        <v>#N/A</v>
      </c>
      <c r="E12" s="186">
        <f t="shared" ref="E12:E19" si="13">$C$5</f>
        <v>0</v>
      </c>
      <c r="F12" s="205">
        <f t="shared" ref="F12:F19" si="14">$C$6</f>
        <v>0</v>
      </c>
      <c r="G12" s="80" t="str">
        <f>IF('5.1 DT'!G36="","",'5.1 DT'!G36)</f>
        <v/>
      </c>
      <c r="H12" s="80" t="str">
        <f>IF('5.1 DT'!H36="","",'5.1 DT'!H36)</f>
        <v/>
      </c>
      <c r="I12" s="80" t="str">
        <f>IF('5.1 DT'!I36="","",'5.1 DT'!I36)</f>
        <v/>
      </c>
      <c r="J12" s="80" t="str">
        <f>IF('5.1 DT'!J36="","",'5.1 DT'!J36)</f>
        <v/>
      </c>
      <c r="K12" s="80" t="str">
        <f>IF('5.1 DT'!K36="","",'5.1 DT'!K36)</f>
        <v/>
      </c>
      <c r="L12" s="80" t="str">
        <f>IF('5.1 DT'!L36="","",'5.1 DT'!L36)</f>
        <v/>
      </c>
      <c r="M12" s="80" t="str">
        <f>IF('5.1 DT'!M36="","",'5.1 DT'!M36)</f>
        <v/>
      </c>
      <c r="N12" s="80" t="str">
        <f>IF('5.1 DT'!N36="","",'5.1 DT'!N36)</f>
        <v/>
      </c>
      <c r="O12" s="80" t="str">
        <f>IF('5.1 DT'!O36="","",'5.1 DT'!O36)</f>
        <v/>
      </c>
      <c r="P12" s="80" t="str">
        <f>IF('5.1 DT'!P36="","",'5.1 DT'!P36)</f>
        <v/>
      </c>
      <c r="Q12" s="80" t="str">
        <f>IF('5.1 DT'!Q36="","",'5.1 DT'!Q36)</f>
        <v/>
      </c>
      <c r="R12" s="80" t="str">
        <f>IF('5.1 DT'!R36="","",'5.1 DT'!R36)</f>
        <v/>
      </c>
      <c r="S12" s="80" t="str">
        <f>IF('5.1 DT'!S36="","",'5.1 DT'!S36)</f>
        <v/>
      </c>
      <c r="T12" s="80" t="str">
        <f>IF('5.1 DT'!T36="","",'5.1 DT'!T36)</f>
        <v/>
      </c>
      <c r="U12" s="80" t="str">
        <f>IF('5.1 DT'!U36="","",'5.1 DT'!U36)</f>
        <v/>
      </c>
      <c r="V12" s="80" t="str">
        <f>IF('5.1 DT'!V36="","",'5.1 DT'!V36)</f>
        <v/>
      </c>
      <c r="W12" s="80" t="str">
        <f>IF('5.1 DT'!W36="","",'5.1 DT'!W36)</f>
        <v/>
      </c>
      <c r="X12" s="80" t="str">
        <f>IF('5.1 DT'!X36="","",'5.1 DT'!X36)</f>
        <v/>
      </c>
      <c r="Y12" s="80" t="str">
        <f>IF('5.1 DT'!Y36="","",'5.1 DT'!Y36)</f>
        <v/>
      </c>
      <c r="Z12" s="80" t="str">
        <f>IF('5.1 DT'!Z36="","",'5.1 DT'!Z36)</f>
        <v/>
      </c>
      <c r="AA12" s="80" t="str">
        <f>IF('5.1 DT'!AA36="","",'5.1 DT'!AA36)</f>
        <v/>
      </c>
      <c r="AB12" s="80" t="str">
        <f>IF('5.1 DT'!AB36="","",'5.1 DT'!AB36)</f>
        <v/>
      </c>
      <c r="AC12" s="80" t="str">
        <f>IF('5.1 DT'!AC36="","",'5.1 DT'!AC36)</f>
        <v/>
      </c>
      <c r="AD12" s="80" t="str">
        <f>IF('5.1 DT'!AD36="","",'5.1 DT'!AD36)</f>
        <v/>
      </c>
      <c r="AE12" s="80" t="str">
        <f>IF('5.1 DT'!AE36="","",'5.1 DT'!AE36)</f>
        <v/>
      </c>
      <c r="AF12" s="80" t="str">
        <f>IF('5.1 DT'!AF36="","",'5.1 DT'!AF36)</f>
        <v/>
      </c>
      <c r="AG12" s="80" t="str">
        <f>IF('5.1 DT'!AG36="","",'5.1 DT'!AG36)</f>
        <v/>
      </c>
      <c r="AH12" s="80" t="str">
        <f>IF('5.1 DT'!AH36="","",'5.1 DT'!AH36)</f>
        <v/>
      </c>
      <c r="AI12" s="80" t="str">
        <f>IF('5.1 DT'!AI36="","",'5.1 DT'!AI36)</f>
        <v/>
      </c>
      <c r="AJ12" s="80" t="str">
        <f>IF('5.1 DT'!AJ36="","",'5.1 DT'!AJ36)</f>
        <v/>
      </c>
      <c r="AK12" s="80" t="str">
        <f>IF('5.1 DT'!AK36="","",'5.1 DT'!AK36)</f>
        <v/>
      </c>
      <c r="AL12" s="80" t="str">
        <f>IF('5.1 DT'!AL36="","",'5.1 DT'!AL36)</f>
        <v/>
      </c>
      <c r="AM12" s="80" t="str">
        <f>IF('5.1 DT'!AM36="","",'5.1 DT'!AM36)</f>
        <v/>
      </c>
      <c r="AN12" s="80" t="str">
        <f>IF('5.1 DT'!AN36="","",'5.1 DT'!AN36)</f>
        <v/>
      </c>
      <c r="AO12" s="80" t="str">
        <f>IF('5.1 DT'!AO36="","",'5.1 DT'!AO36)</f>
        <v/>
      </c>
      <c r="AP12" s="80" t="str">
        <f>IF('5.1 DT'!AP36="","",'5.1 DT'!AP36)</f>
        <v/>
      </c>
      <c r="AQ12" s="80" t="str">
        <f>IF('5.1 DT'!AQ36="","",'5.1 DT'!AQ36)</f>
        <v/>
      </c>
      <c r="AR12" s="80" t="str">
        <f>IF('5.1 DT'!AR36="","",'5.1 DT'!AR36)</f>
        <v/>
      </c>
      <c r="AS12" s="80" t="str">
        <f>IF('5.1 DT'!AS36="","",'5.1 DT'!AS36)</f>
        <v/>
      </c>
      <c r="AT12" s="80" t="str">
        <f>IF('5.1 DT'!AT36="","",'5.1 DT'!AT36)</f>
        <v/>
      </c>
      <c r="AU12" s="80" t="str">
        <f>IF('5.1 DT'!AU36="","",'5.1 DT'!AU36)</f>
        <v/>
      </c>
      <c r="AV12" s="80" t="str">
        <f>IF('5.1 DT'!AV36="","",'5.1 DT'!AV36)</f>
        <v/>
      </c>
      <c r="AW12" s="80" t="str">
        <f>IF('5.1 DT'!AW36="","",'5.1 DT'!AW36)</f>
        <v/>
      </c>
      <c r="AX12" s="80" t="str">
        <f>IF('5.1 DT'!AX36="","",'5.1 DT'!AX36)</f>
        <v/>
      </c>
      <c r="AY12" s="80" t="str">
        <f>IF('5.1 DT'!AY36="","",'5.1 DT'!AY36)</f>
        <v/>
      </c>
      <c r="AZ12" s="80" t="str">
        <f>IF('5.1 DT'!AZ36="","",'5.1 DT'!AZ36)</f>
        <v/>
      </c>
      <c r="BA12" s="80" t="str">
        <f>IF('5.1 DT'!BA36="","",'5.1 DT'!BA36)</f>
        <v/>
      </c>
      <c r="BB12" s="80" t="str">
        <f>IF('5.1 DT'!BB36="","",'5.1 DT'!BB36)</f>
        <v/>
      </c>
      <c r="BC12" s="80" t="str">
        <f>IF('5.1 DT'!BC36="","",'5.1 DT'!BC36)</f>
        <v/>
      </c>
      <c r="BD12" s="80" t="str">
        <f>IF('5.1 DT'!BD36="","",'5.1 DT'!BD36)</f>
        <v/>
      </c>
      <c r="BE12" s="80" t="str">
        <f>IF('5.1 DT'!BE36="","",'5.1 DT'!BE36)</f>
        <v/>
      </c>
      <c r="BF12" s="80" t="str">
        <f>IF('5.1 DT'!BF36="","",'5.1 DT'!BF36)</f>
        <v/>
      </c>
      <c r="BG12" s="80" t="str">
        <f>IF('5.1 DT'!BG36="","",'5.1 DT'!BG36)</f>
        <v/>
      </c>
      <c r="BH12" s="80" t="str">
        <f>IF('5.1 DT'!BH36="","",'5.1 DT'!BH36)</f>
        <v/>
      </c>
      <c r="BI12" s="80" t="str">
        <f>IF('5.1 DT'!BI36="","",'5.1 DT'!BI36)</f>
        <v/>
      </c>
      <c r="BJ12" s="80" t="str">
        <f>IF('5.1 DT'!BJ36="","",'5.1 DT'!BJ36)</f>
        <v/>
      </c>
      <c r="BK12" s="80" t="str">
        <f>IF('5.1 DT'!BK36="","",'5.1 DT'!BK36)</f>
        <v/>
      </c>
      <c r="BL12" s="80" t="str">
        <f>IF('5.1 DT'!BL36="","",'5.1 DT'!BL36)</f>
        <v/>
      </c>
      <c r="BM12" s="80" t="str">
        <f>IF('5.1 DT'!BM36="","",'5.1 DT'!BM36)</f>
        <v/>
      </c>
      <c r="BN12" s="80" t="str">
        <f>IF('5.1 DT'!BN36="","",'5.1 DT'!BN36)</f>
        <v/>
      </c>
      <c r="BO12" s="80" t="str">
        <f>IF('5.1 DT'!BO36="","",'5.1 DT'!BO36)</f>
        <v/>
      </c>
      <c r="BP12" s="80" t="str">
        <f>IF('5.1 DT'!BP36="","",'5.1 DT'!BP36)</f>
        <v/>
      </c>
      <c r="BQ12" s="80" t="str">
        <f>IF('5.1 DT'!BQ36="","",'5.1 DT'!BQ36)</f>
        <v/>
      </c>
      <c r="BR12" s="80" t="str">
        <f>IF('5.1 DT'!BR36="","",'5.1 DT'!BR36)</f>
        <v/>
      </c>
      <c r="BS12" s="80" t="str">
        <f>IF('5.1 DT'!BS36="","",'5.1 DT'!BS36)</f>
        <v/>
      </c>
      <c r="BT12" s="80" t="str">
        <f>IF('5.1 DT'!BT36="","",'5.1 DT'!BT36)</f>
        <v/>
      </c>
      <c r="BU12" s="80" t="str">
        <f>IF('5.1 DT'!BU36="","",'5.1 DT'!BU36)</f>
        <v/>
      </c>
      <c r="BV12" s="80" t="str">
        <f>IF('5.1 DT'!BV36="","",'5.1 DT'!BV36)</f>
        <v/>
      </c>
      <c r="BW12" s="80" t="str">
        <f>IF('5.1 DT'!BW36="","",'5.1 DT'!BW36)</f>
        <v/>
      </c>
      <c r="BX12" s="80" t="str">
        <f>IF('5.1 DT'!BX36="","",'5.1 DT'!BX36)</f>
        <v/>
      </c>
      <c r="BY12" s="80" t="str">
        <f>IF('5.1 DT'!BY36="","",'5.1 DT'!BY36)</f>
        <v/>
      </c>
      <c r="BZ12" s="80" t="str">
        <f>IF('5.1 DT'!BZ36="","",'5.1 DT'!BZ36)</f>
        <v/>
      </c>
      <c r="CA12" s="80" t="str">
        <f>IF('5.1 DT'!CA36="","",'5.1 DT'!CA36)</f>
        <v/>
      </c>
      <c r="CB12" s="80" t="str">
        <f>IF('5.1 DT'!CB36="","",'5.1 DT'!CB36)</f>
        <v/>
      </c>
      <c r="CC12" s="80" t="str">
        <f>IF('5.1 DT'!CC36="","",'5.1 DT'!CC36)</f>
        <v/>
      </c>
      <c r="CD12" s="80" t="str">
        <f>IF('5.1 DT'!CD36="","",'5.1 DT'!CD36)</f>
        <v/>
      </c>
      <c r="CE12" s="80" t="str">
        <f>IF('5.1 DT'!CE36="","",'5.1 DT'!CE36)</f>
        <v/>
      </c>
      <c r="CF12" s="80" t="str">
        <f>IF('5.1 DT'!CF36="","",'5.1 DT'!CF36)</f>
        <v/>
      </c>
      <c r="CG12" s="80" t="str">
        <f>IF('5.1 DT'!CG36="","",'5.1 DT'!CG36)</f>
        <v/>
      </c>
      <c r="CH12" s="80" t="str">
        <f>IF('5.1 DT'!CH36="","",'5.1 DT'!CH36)</f>
        <v/>
      </c>
      <c r="CI12" s="80" t="str">
        <f>IF('5.1 DT'!CI36="","",'5.1 DT'!CI36)</f>
        <v/>
      </c>
      <c r="CJ12" s="80" t="str">
        <f>IF('5.1 DT'!CJ36="","",'5.1 DT'!CJ36)</f>
        <v/>
      </c>
      <c r="CK12" s="80" t="str">
        <f>IF('5.1 DT'!CK36="","",'5.1 DT'!CK36)</f>
        <v/>
      </c>
      <c r="CL12" s="80" t="str">
        <f>IF('5.1 DT'!CL36="","",'5.1 DT'!CL36)</f>
        <v/>
      </c>
      <c r="CM12" s="80" t="str">
        <f>IF('5.1 DT'!CM36="","",'5.1 DT'!CM36)</f>
        <v/>
      </c>
      <c r="CN12" s="80" t="str">
        <f>IF('5.1 DT'!CN36="","",'5.1 DT'!CN36)</f>
        <v/>
      </c>
      <c r="CO12" s="80" t="str">
        <f>IF('5.1 DT'!CO36="","",'5.1 DT'!CO36)</f>
        <v/>
      </c>
      <c r="CP12" s="80" t="str">
        <f>IF('5.1 DT'!CP36="","",'5.1 DT'!CP36)</f>
        <v/>
      </c>
      <c r="CQ12" s="80" t="str">
        <f>IF('5.1 DT'!CQ36="","",'5.1 DT'!CQ36)</f>
        <v/>
      </c>
      <c r="CR12" s="80" t="str">
        <f>IF('5.1 DT'!CR36="","",'5.1 DT'!CR36)</f>
        <v/>
      </c>
      <c r="CS12" s="80" t="str">
        <f>IF('5.1 DT'!CS36="","",'5.1 DT'!CS36)</f>
        <v/>
      </c>
      <c r="CT12" s="80" t="str">
        <f>IF('5.1 DT'!CT36="","",'5.1 DT'!CT36)</f>
        <v/>
      </c>
      <c r="CU12" s="80" t="str">
        <f>IF('5.1 DT'!CU36="","",'5.1 DT'!CU36)</f>
        <v/>
      </c>
      <c r="CV12" s="80" t="str">
        <f>IF('5.1 DT'!CV36="","",'5.1 DT'!CV36)</f>
        <v/>
      </c>
      <c r="CW12" s="80" t="str">
        <f>IF('5.1 DT'!CW36="","",'5.1 DT'!CW36)</f>
        <v/>
      </c>
      <c r="CX12" s="80" t="str">
        <f>IF('5.1 DT'!CX36="","",'5.1 DT'!CX36)</f>
        <v/>
      </c>
      <c r="CY12" s="80" t="str">
        <f>IF('5.1 DT'!CY36="","",'5.1 DT'!CY36)</f>
        <v/>
      </c>
      <c r="CZ12" s="80" t="str">
        <f>IF('5.1 DT'!CZ36="","",'5.1 DT'!CZ36)</f>
        <v/>
      </c>
      <c r="DA12" s="80" t="str">
        <f>IF('5.1 DT'!DA36="","",'5.1 DT'!DA36)</f>
        <v/>
      </c>
      <c r="DB12" s="80" t="str">
        <f>IF('5.1 DT'!DB36="","",'5.1 DT'!DB36)</f>
        <v/>
      </c>
      <c r="DC12" s="80" t="str">
        <f>IF('5.1 DT'!DC36="","",'5.1 DT'!DC36)</f>
        <v/>
      </c>
      <c r="DD12" s="80" t="str">
        <f>IF('5.1 DT'!DD36="","",'5.1 DT'!DD36)</f>
        <v/>
      </c>
      <c r="DE12" s="80" t="str">
        <f>IF('5.1 DT'!DE36="","",'5.1 DT'!DE36)</f>
        <v/>
      </c>
      <c r="DF12" s="80" t="str">
        <f>IF('5.1 DT'!DF36="","",'5.1 DT'!DF36)</f>
        <v/>
      </c>
      <c r="DG12" s="80" t="str">
        <f>IF('5.1 DT'!DG36="","",'5.1 DT'!DG36)</f>
        <v/>
      </c>
      <c r="DH12" s="80" t="str">
        <f>IF('5.1 DT'!DH36="","",'5.1 DT'!DH36)</f>
        <v/>
      </c>
      <c r="DI12" s="80" t="str">
        <f>IF('5.1 DT'!DI36="","",'5.1 DT'!DI36)</f>
        <v/>
      </c>
      <c r="DJ12" s="80" t="str">
        <f>IF('5.1 DT'!DJ36="","",'5.1 DT'!DJ36)</f>
        <v/>
      </c>
      <c r="DK12" s="80" t="str">
        <f>IF('5.1 DT'!DK36="","",'5.1 DT'!DK36)</f>
        <v/>
      </c>
      <c r="DL12" s="80" t="str">
        <f>IF('5.1 DT'!DL36="","",'5.1 DT'!DL36)</f>
        <v/>
      </c>
      <c r="DM12" s="80" t="str">
        <f>IF('5.1 DT'!DM36="","",'5.1 DT'!DM36)</f>
        <v/>
      </c>
      <c r="DN12" s="80" t="str">
        <f>IF('5.1 DT'!DN36="","",'5.1 DT'!DN36)</f>
        <v/>
      </c>
      <c r="DO12" s="80" t="str">
        <f>IF('5.1 DT'!DO36="","",'5.1 DT'!DO36)</f>
        <v/>
      </c>
      <c r="DP12" s="80" t="str">
        <f>IF('5.1 DT'!DP36="","",'5.1 DT'!DP36)</f>
        <v/>
      </c>
      <c r="DQ12" s="80" t="str">
        <f>IF('5.1 DT'!DQ36="","",'5.1 DT'!DQ36)</f>
        <v/>
      </c>
      <c r="DR12" s="80" t="str">
        <f>IF('5.1 DT'!DR36="","",'5.1 DT'!DR36)</f>
        <v/>
      </c>
      <c r="DS12" s="80" t="str">
        <f>IF('5.1 DT'!DS36="","",'5.1 DT'!DS36)</f>
        <v/>
      </c>
      <c r="DT12" s="80" t="str">
        <f>IF('5.1 DT'!DT36="","",'5.1 DT'!DT36)</f>
        <v/>
      </c>
      <c r="DU12" s="80" t="str">
        <f>IF('5.1 DT'!DU36="","",'5.1 DT'!DU36)</f>
        <v/>
      </c>
      <c r="DV12" s="80" t="str">
        <f>IF('5.1 DT'!DV36="","",'5.1 DT'!DV36)</f>
        <v/>
      </c>
      <c r="DW12" s="80" t="str">
        <f>IF('5.1 DT'!DW36="","",'5.1 DT'!DW36)</f>
        <v/>
      </c>
      <c r="DX12" s="80" t="str">
        <f>IF('5.1 DT'!DX36="","",'5.1 DT'!DX36)</f>
        <v/>
      </c>
      <c r="DY12" s="80" t="str">
        <f>IF('5.1 DT'!DY36="","",'5.1 DT'!DY36)</f>
        <v/>
      </c>
      <c r="DZ12" s="80" t="str">
        <f>IF('5.1 DT'!DZ36="","",'5.1 DT'!DZ36)</f>
        <v/>
      </c>
      <c r="EA12" s="80" t="str">
        <f>IF('5.1 DT'!EA36="","",'5.1 DT'!EA36)</f>
        <v/>
      </c>
      <c r="EB12" s="80" t="str">
        <f>IF('5.1 DT'!EB36="","",'5.1 DT'!EB36)</f>
        <v/>
      </c>
      <c r="EC12" s="80" t="str">
        <f>IF('5.1 DT'!EC36="","",'5.1 DT'!EC36)</f>
        <v/>
      </c>
      <c r="ED12" s="80" t="str">
        <f>IF('5.1 DT'!ED36="","",'5.1 DT'!ED36)</f>
        <v/>
      </c>
      <c r="EE12" s="80" t="str">
        <f>IF('5.1 DT'!EE36="","",'5.1 DT'!EE36)</f>
        <v/>
      </c>
      <c r="EF12" s="80" t="str">
        <f>IF('5.1 DT'!EF36="","",'5.1 DT'!EF36)</f>
        <v/>
      </c>
      <c r="EG12" s="80" t="str">
        <f>IF('5.1 DT'!EG36="","",'5.1 DT'!EG36)</f>
        <v/>
      </c>
      <c r="EH12" s="80" t="str">
        <f>IF('5.1 DT'!EH36="","",'5.1 DT'!EH36)</f>
        <v/>
      </c>
      <c r="EI12" s="80" t="str">
        <f>IF('5.1 DT'!EI36="","",'5.1 DT'!EI36)</f>
        <v/>
      </c>
      <c r="EJ12" s="80" t="str">
        <f>IF('5.1 DT'!EJ36="","",'5.1 DT'!EJ36)</f>
        <v/>
      </c>
      <c r="EK12" s="80" t="str">
        <f>IF('5.1 DT'!EK36="","",'5.1 DT'!EK36)</f>
        <v/>
      </c>
      <c r="EL12" s="80" t="str">
        <f>IF('5.1 DT'!EL36="","",'5.1 DT'!EL36)</f>
        <v/>
      </c>
      <c r="EM12" s="80" t="str">
        <f>IF('5.1 DT'!EM36="","",'5.1 DT'!EM36)</f>
        <v/>
      </c>
      <c r="EN12" s="80" t="str">
        <f>IF('5.1 DT'!EN36="","",'5.1 DT'!EN36)</f>
        <v/>
      </c>
      <c r="EO12" s="80" t="str">
        <f>IF('5.1 DT'!EO36="","",'5.1 DT'!EO36)</f>
        <v/>
      </c>
      <c r="EP12" s="80" t="str">
        <f>IF('5.1 DT'!EP36="","",'5.1 DT'!EP36)</f>
        <v/>
      </c>
      <c r="EQ12" s="80" t="str">
        <f>IF('5.1 DT'!EQ36="","",'5.1 DT'!EQ36)</f>
        <v/>
      </c>
      <c r="ER12" s="80" t="str">
        <f>IF('5.1 DT'!ER36="","",'5.1 DT'!ER36)</f>
        <v/>
      </c>
      <c r="ES12" s="80" t="str">
        <f>IF('5.1 DT'!ES36="","",'5.1 DT'!ES36)</f>
        <v/>
      </c>
      <c r="ET12" s="80" t="str">
        <f>IF('5.1 DT'!ET36="","",'5.1 DT'!ET36)</f>
        <v/>
      </c>
      <c r="EU12" s="80" t="str">
        <f>IF('5.1 DT'!EU36="","",'5.1 DT'!EU36)</f>
        <v/>
      </c>
      <c r="EV12" s="80" t="str">
        <f>IF('5.1 DT'!EV36="","",'5.1 DT'!EV36)</f>
        <v/>
      </c>
      <c r="EW12" s="80" t="str">
        <f>IF('5.1 DT'!EW36="","",'5.1 DT'!EW36)</f>
        <v/>
      </c>
      <c r="EX12" s="80" t="str">
        <f>IF('5.1 DT'!EX36="","",'5.1 DT'!EX36)</f>
        <v/>
      </c>
      <c r="EY12" s="80" t="str">
        <f>IF('5.1 DT'!EY36="","",'5.1 DT'!EY36)</f>
        <v/>
      </c>
      <c r="EZ12" s="80" t="str">
        <f>IF('5.1 DT'!EZ36="","",'5.1 DT'!EZ36)</f>
        <v/>
      </c>
      <c r="FA12" s="80" t="str">
        <f>IF('5.1 DT'!FA36="","",'5.1 DT'!FA36)</f>
        <v/>
      </c>
      <c r="FB12" s="80" t="str">
        <f>IF('5.1 DT'!FB36="","",'5.1 DT'!FB36)</f>
        <v/>
      </c>
      <c r="FC12" s="80" t="str">
        <f>IF('5.1 DT'!FC36="","",'5.1 DT'!FC36)</f>
        <v/>
      </c>
      <c r="FD12" s="80" t="str">
        <f>IF('5.1 DT'!FD36="","",'5.1 DT'!FD36)</f>
        <v/>
      </c>
      <c r="FE12" s="80" t="str">
        <f>IF('5.1 DT'!FE36="","",'5.1 DT'!FE36)</f>
        <v/>
      </c>
      <c r="FF12" s="80" t="str">
        <f>IF('5.1 DT'!FF36="","",'5.1 DT'!FF36)</f>
        <v/>
      </c>
      <c r="FG12" s="80" t="str">
        <f>IF('5.1 DT'!FG36="","",'5.1 DT'!FG36)</f>
        <v/>
      </c>
      <c r="FH12" s="80" t="str">
        <f>IF('5.1 DT'!FH36="","",'5.1 DT'!FH36)</f>
        <v/>
      </c>
      <c r="FI12" s="80" t="str">
        <f>IF('5.1 DT'!FI36="","",'5.1 DT'!FI36)</f>
        <v/>
      </c>
      <c r="FJ12" s="80" t="str">
        <f>IF('5.1 DT'!FJ36="","",'5.1 DT'!FJ36)</f>
        <v/>
      </c>
      <c r="FK12" s="80" t="str">
        <f>IF('5.1 DT'!FK36="","",'5.1 DT'!FK36)</f>
        <v/>
      </c>
      <c r="FL12" s="80" t="str">
        <f>IF('5.1 DT'!FL36="","",'5.1 DT'!FL36)</f>
        <v/>
      </c>
      <c r="FM12" s="80" t="str">
        <f>IF('5.1 DT'!FM36="","",'5.1 DT'!FM36)</f>
        <v/>
      </c>
      <c r="FN12" s="80" t="str">
        <f>IF('5.1 DT'!FN36="","",'5.1 DT'!FN36)</f>
        <v/>
      </c>
      <c r="FO12" s="80" t="str">
        <f>IF('5.1 DT'!FO36="","",'5.1 DT'!FO36)</f>
        <v/>
      </c>
      <c r="FP12" s="80" t="str">
        <f>IF('5.1 DT'!FP36="","",'5.1 DT'!FP36)</f>
        <v/>
      </c>
      <c r="FQ12" s="80" t="str">
        <f>IF('5.1 DT'!FQ36="","",'5.1 DT'!FQ36)</f>
        <v/>
      </c>
      <c r="FR12" s="80" t="str">
        <f>IF('5.1 DT'!FR36="","",'5.1 DT'!FR36)</f>
        <v/>
      </c>
      <c r="FS12" s="80" t="str">
        <f>IF('5.1 DT'!FS36="","",'5.1 DT'!FS36)</f>
        <v/>
      </c>
      <c r="FT12" s="80" t="str">
        <f>IF('5.1 DT'!FT36="","",'5.1 DT'!FT36)</f>
        <v/>
      </c>
      <c r="FU12" s="80" t="str">
        <f>IF('5.1 DT'!FU36="","",'5.1 DT'!FU36)</f>
        <v/>
      </c>
      <c r="FV12" s="80" t="str">
        <f>IF('5.1 DT'!FV36="","",'5.1 DT'!FV36)</f>
        <v/>
      </c>
      <c r="FW12" s="80" t="str">
        <f>IF('5.1 DT'!FW36="","",'5.1 DT'!FW36)</f>
        <v/>
      </c>
      <c r="FX12" s="80" t="str">
        <f>IF('5.1 DT'!FX36="","",'5.1 DT'!FX36)</f>
        <v/>
      </c>
      <c r="FY12" s="80" t="str">
        <f>IF('5.1 DT'!FY36="","",'5.1 DT'!FY36)</f>
        <v/>
      </c>
      <c r="FZ12" s="80" t="str">
        <f>IF('5.1 DT'!FZ36="","",'5.1 DT'!FZ36)</f>
        <v/>
      </c>
      <c r="GA12" s="80" t="str">
        <f>IF('5.1 DT'!GA36="","",'5.1 DT'!GA36)</f>
        <v/>
      </c>
      <c r="GB12" s="80" t="str">
        <f>IF('5.1 DT'!GB36="","",'5.1 DT'!GB36)</f>
        <v/>
      </c>
      <c r="GC12" s="80" t="str">
        <f>IF('5.1 DT'!GC36="","",'5.1 DT'!GC36)</f>
        <v/>
      </c>
      <c r="GD12" s="80" t="str">
        <f>IF('5.1 DT'!GD36="","",'5.1 DT'!GD36)</f>
        <v/>
      </c>
      <c r="GE12" s="80" t="str">
        <f>IF('5.1 DT'!GE36="","",'5.1 DT'!GE36)</f>
        <v/>
      </c>
      <c r="GF12" s="80" t="str">
        <f>IF('5.1 DT'!GF36="","",'5.1 DT'!GF36)</f>
        <v/>
      </c>
      <c r="GG12" s="80" t="str">
        <f>IF('5.1 DT'!GG36="","",'5.1 DT'!GG36)</f>
        <v/>
      </c>
      <c r="GH12" s="80" t="str">
        <f>IF('5.1 DT'!GH36="","",'5.1 DT'!GH36)</f>
        <v/>
      </c>
      <c r="GI12" s="80" t="str">
        <f>IF('5.1 DT'!GI36="","",'5.1 DT'!GI36)</f>
        <v/>
      </c>
      <c r="GJ12" s="80" t="str">
        <f>IF('5.1 DT'!GJ36="","",'5.1 DT'!GJ36)</f>
        <v/>
      </c>
      <c r="GK12" s="80" t="str">
        <f>IF('5.1 DT'!GK36="","",'5.1 DT'!GK36)</f>
        <v/>
      </c>
      <c r="GL12" s="80" t="str">
        <f>IF('5.1 DT'!GL36="","",'5.1 DT'!GL36)</f>
        <v/>
      </c>
      <c r="GM12" s="80" t="str">
        <f>IF('5.1 DT'!GM36="","",'5.1 DT'!GM36)</f>
        <v/>
      </c>
      <c r="GN12" s="80" t="str">
        <f>IF('5.1 DT'!GN36="","",'5.1 DT'!GN36)</f>
        <v/>
      </c>
      <c r="GO12" s="80" t="str">
        <f>IF('5.1 DT'!GO36="","",'5.1 DT'!GO36)</f>
        <v/>
      </c>
      <c r="GP12" s="80" t="str">
        <f>IF('5.1 DT'!GP36="","",'5.1 DT'!GP36)</f>
        <v/>
      </c>
      <c r="GQ12" s="80" t="str">
        <f>IF('5.1 DT'!GQ36="","",'5.1 DT'!GQ36)</f>
        <v/>
      </c>
      <c r="GR12" s="80" t="str">
        <f>IF('5.1 DT'!GR36="","",'5.1 DT'!GR36)</f>
        <v/>
      </c>
      <c r="GS12" s="80" t="str">
        <f>IF('5.1 DT'!GS36="","",'5.1 DT'!GS36)</f>
        <v/>
      </c>
      <c r="GT12" s="80" t="str">
        <f>IF('5.1 DT'!GT36="","",'5.1 DT'!GT36)</f>
        <v/>
      </c>
      <c r="GU12" s="80" t="str">
        <f>IF('5.1 DT'!GU36="","",'5.1 DT'!GU36)</f>
        <v/>
      </c>
      <c r="GV12" s="80" t="str">
        <f>IF('5.1 DT'!GV36="","",'5.1 DT'!GV36)</f>
        <v/>
      </c>
      <c r="GW12" s="80" t="str">
        <f>IF('5.1 DT'!GW36="","",'5.1 DT'!GW36)</f>
        <v/>
      </c>
      <c r="GX12" s="80" t="str">
        <f>IF('5.1 DT'!GX36="","",'5.1 DT'!GX36)</f>
        <v/>
      </c>
      <c r="GY12" s="80" t="str">
        <f>IF('5.1 DT'!GY36="","",'5.1 DT'!GY36)</f>
        <v/>
      </c>
      <c r="GZ12" s="80" t="str">
        <f>IF('5.1 DT'!GZ36="","",'5.1 DT'!GZ36)</f>
        <v/>
      </c>
      <c r="HA12" s="80" t="str">
        <f>IF('5.1 DT'!HA36="","",'5.1 DT'!HA36)</f>
        <v/>
      </c>
      <c r="HB12" s="80" t="str">
        <f>IF('5.1 DT'!HB36="","",'5.1 DT'!HB36)</f>
        <v/>
      </c>
      <c r="HC12" s="80" t="str">
        <f>IF('5.1 DT'!HC36="","",'5.1 DT'!HC36)</f>
        <v/>
      </c>
      <c r="HD12" s="80" t="str">
        <f>IF('5.1 DT'!HD36="","",'5.1 DT'!HD36)</f>
        <v/>
      </c>
      <c r="HE12" s="80" t="str">
        <f>IF('5.1 DT'!HE36="","",'5.1 DT'!HE36)</f>
        <v/>
      </c>
      <c r="HF12" s="80" t="str">
        <f>IF('5.1 DT'!HF36="","",'5.1 DT'!HF36)</f>
        <v/>
      </c>
      <c r="HG12" s="80" t="str">
        <f>IF('5.1 DT'!HG36="","",'5.1 DT'!HG36)</f>
        <v/>
      </c>
      <c r="HH12" s="80" t="str">
        <f>IF('5.1 DT'!HH36="","",'5.1 DT'!HH36)</f>
        <v/>
      </c>
      <c r="HI12" s="80" t="str">
        <f>IF('5.1 DT'!HI36="","",'5.1 DT'!HI36)</f>
        <v/>
      </c>
      <c r="HJ12" s="80" t="str">
        <f>IF('5.1 DT'!HJ36="","",'5.1 DT'!HJ36)</f>
        <v/>
      </c>
      <c r="HK12" s="80" t="str">
        <f>IF('5.1 DT'!HK36="","",'5.1 DT'!HK36)</f>
        <v/>
      </c>
      <c r="HL12" s="80" t="str">
        <f>IF('5.1 DT'!HL36="","",'5.1 DT'!HL36)</f>
        <v/>
      </c>
      <c r="HM12" s="80" t="str">
        <f>IF('5.1 DT'!HM36="","",'5.1 DT'!HM36)</f>
        <v/>
      </c>
      <c r="HN12" s="80" t="str">
        <f>IF('5.1 DT'!HN36="","",'5.1 DT'!HN36)</f>
        <v/>
      </c>
      <c r="HO12" s="80" t="str">
        <f>IF('5.1 DT'!HO36="","",'5.1 DT'!HO36)</f>
        <v/>
      </c>
      <c r="HP12" s="80" t="str">
        <f>IF('5.1 DT'!HP36="","",'5.1 DT'!HP36)</f>
        <v/>
      </c>
      <c r="HQ12" s="80" t="str">
        <f>IF('5.1 DT'!HQ36="","",'5.1 DT'!HQ36)</f>
        <v/>
      </c>
      <c r="HR12" s="80" t="str">
        <f>IF('5.1 DT'!HR36="","",'5.1 DT'!HR36)</f>
        <v/>
      </c>
      <c r="HS12" s="80" t="str">
        <f>IF('5.1 DT'!HS36="","",'5.1 DT'!HS36)</f>
        <v/>
      </c>
      <c r="HT12" s="80" t="str">
        <f>IF('5.1 DT'!HT36="","",'5.1 DT'!HT36)</f>
        <v/>
      </c>
      <c r="HU12" s="80" t="str">
        <f>IF('5.1 DT'!HU36="","",'5.1 DT'!HU36)</f>
        <v/>
      </c>
      <c r="HV12" s="80" t="str">
        <f>IF('5.1 DT'!HV36="","",'5.1 DT'!HV36)</f>
        <v/>
      </c>
      <c r="HW12" s="80" t="str">
        <f>IF('5.1 DT'!HW36="","",'5.1 DT'!HW36)</f>
        <v/>
      </c>
      <c r="HX12" s="80" t="str">
        <f>IF('5.1 DT'!HX36="","",'5.1 DT'!HX36)</f>
        <v/>
      </c>
      <c r="HY12" s="80" t="str">
        <f>IF('5.1 DT'!HY36="","",'5.1 DT'!HY36)</f>
        <v/>
      </c>
      <c r="HZ12" s="80" t="str">
        <f>IF('5.1 DT'!HZ36="","",'5.1 DT'!HZ36)</f>
        <v/>
      </c>
      <c r="IA12" s="80" t="str">
        <f>IF('5.1 DT'!IA36="","",'5.1 DT'!IA36)</f>
        <v/>
      </c>
      <c r="IB12" s="80" t="str">
        <f>IF('5.1 DT'!IB36="","",'5.1 DT'!IB36)</f>
        <v/>
      </c>
      <c r="IC12" s="80" t="str">
        <f>IF('5.1 DT'!IC36="","",'5.1 DT'!IC36)</f>
        <v/>
      </c>
      <c r="ID12" s="80" t="str">
        <f>IF('5.1 DT'!ID36="","",'5.1 DT'!ID36)</f>
        <v/>
      </c>
      <c r="IE12" s="80" t="str">
        <f>IF('5.1 DT'!IE36="","",'5.1 DT'!IE36)</f>
        <v/>
      </c>
      <c r="IF12" s="80" t="str">
        <f>IF('5.1 DT'!IF36="","",'5.1 DT'!IF36)</f>
        <v/>
      </c>
      <c r="IG12" s="80" t="str">
        <f>IF('5.1 DT'!IG36="","",'5.1 DT'!IG36)</f>
        <v/>
      </c>
      <c r="IH12" s="80" t="str">
        <f>IF('5.1 DT'!IH36="","",'5.1 DT'!IH36)</f>
        <v/>
      </c>
      <c r="II12" s="80" t="str">
        <f>IF('5.1 DT'!II36="","",'5.1 DT'!II36)</f>
        <v/>
      </c>
      <c r="IJ12" s="80" t="str">
        <f>IF('5.1 DT'!IJ36="","",'5.1 DT'!IJ36)</f>
        <v/>
      </c>
      <c r="IK12" s="80" t="str">
        <f>IF('5.1 DT'!IK36="","",'5.1 DT'!IK36)</f>
        <v/>
      </c>
      <c r="IL12" s="80" t="str">
        <f>IF('5.1 DT'!IL36="","",'5.1 DT'!IL36)</f>
        <v/>
      </c>
      <c r="IM12" s="80" t="str">
        <f>IF('5.1 DT'!IM36="","",'5.1 DT'!IM36)</f>
        <v/>
      </c>
      <c r="IN12" s="80" t="str">
        <f>IF('5.1 DT'!IN36="","",'5.1 DT'!IN36)</f>
        <v/>
      </c>
      <c r="IO12" s="80" t="str">
        <f>IF('5.1 DT'!IO36="","",'5.1 DT'!IO36)</f>
        <v/>
      </c>
      <c r="IP12" s="80" t="str">
        <f>IF('5.1 DT'!IP36="","",'5.1 DT'!IP36)</f>
        <v/>
      </c>
      <c r="IQ12" s="80" t="str">
        <f>IF('5.1 DT'!IQ36="","",'5.1 DT'!IQ36)</f>
        <v/>
      </c>
      <c r="IR12" s="80" t="str">
        <f>IF('5.1 DT'!IR36="","",'5.1 DT'!IR36)</f>
        <v/>
      </c>
      <c r="IS12" s="80" t="str">
        <f>IF('5.1 DT'!IS36="","",'5.1 DT'!IS36)</f>
        <v/>
      </c>
      <c r="IT12" s="80" t="str">
        <f>IF('5.1 DT'!IT36="","",'5.1 DT'!IT36)</f>
        <v/>
      </c>
      <c r="IU12" s="80" t="str">
        <f>IF('5.1 DT'!IU36="","",'5.1 DT'!IU36)</f>
        <v/>
      </c>
      <c r="IV12" s="80" t="str">
        <f>IF('5.1 DT'!IV36="","",'5.1 DT'!IV36)</f>
        <v/>
      </c>
      <c r="IW12" s="80" t="str">
        <f>IF('5.1 DT'!IW36="","",'5.1 DT'!IW36)</f>
        <v/>
      </c>
      <c r="IX12" s="80" t="str">
        <f>IF('5.1 DT'!IX36="","",'5.1 DT'!IX36)</f>
        <v/>
      </c>
      <c r="IY12" s="80" t="str">
        <f>IF('5.1 DT'!IY36="","",'5.1 DT'!IY36)</f>
        <v/>
      </c>
      <c r="IZ12" s="80" t="str">
        <f>IF('5.1 DT'!IZ36="","",'5.1 DT'!IZ36)</f>
        <v/>
      </c>
      <c r="JA12" s="80" t="str">
        <f>IF('5.1 DT'!JA36="","",'5.1 DT'!JA36)</f>
        <v/>
      </c>
      <c r="JB12" s="80" t="str">
        <f>IF('5.1 DT'!JB36="","",'5.1 DT'!JB36)</f>
        <v/>
      </c>
      <c r="JC12" s="80" t="str">
        <f>IF('5.1 DT'!JC36="","",'5.1 DT'!JC36)</f>
        <v/>
      </c>
      <c r="JD12" s="80" t="str">
        <f>IF('5.1 DT'!JD36="","",'5.1 DT'!JD36)</f>
        <v/>
      </c>
      <c r="JE12" s="80" t="str">
        <f>IF('5.1 DT'!JE36="","",'5.1 DT'!JE36)</f>
        <v/>
      </c>
      <c r="JF12" s="80" t="str">
        <f>IF('5.1 DT'!JF36="","",'5.1 DT'!JF36)</f>
        <v/>
      </c>
      <c r="JG12" s="80" t="str">
        <f>IF('5.1 DT'!JG36="","",'5.1 DT'!JG36)</f>
        <v/>
      </c>
      <c r="JH12" s="80" t="str">
        <f>IF('5.1 DT'!JH36="","",'5.1 DT'!JH36)</f>
        <v/>
      </c>
      <c r="JI12" s="80" t="str">
        <f>IF('5.1 DT'!JI36="","",'5.1 DT'!JI36)</f>
        <v/>
      </c>
      <c r="JJ12" s="80" t="str">
        <f>IF('5.1 DT'!JJ36="","",'5.1 DT'!JJ36)</f>
        <v/>
      </c>
      <c r="JK12" s="80" t="str">
        <f>IF('5.1 DT'!JK36="","",'5.1 DT'!JK36)</f>
        <v/>
      </c>
      <c r="JL12" s="80" t="str">
        <f>IF('5.1 DT'!JL36="","",'5.1 DT'!JL36)</f>
        <v/>
      </c>
      <c r="JM12" s="80" t="str">
        <f>IF('5.1 DT'!JM36="","",'5.1 DT'!JM36)</f>
        <v/>
      </c>
      <c r="JN12" s="80" t="str">
        <f>IF('5.1 DT'!JN36="","",'5.1 DT'!JN36)</f>
        <v/>
      </c>
      <c r="JO12" s="80" t="str">
        <f>IF('5.1 DT'!JO36="","",'5.1 DT'!JO36)</f>
        <v/>
      </c>
      <c r="JP12" s="80" t="str">
        <f>IF('5.1 DT'!JP36="","",'5.1 DT'!JP36)</f>
        <v/>
      </c>
      <c r="JQ12" s="80" t="str">
        <f>IF('5.1 DT'!JQ36="","",'5.1 DT'!JQ36)</f>
        <v/>
      </c>
      <c r="JR12" s="80" t="str">
        <f>IF('5.1 DT'!JR36="","",'5.1 DT'!JR36)</f>
        <v/>
      </c>
      <c r="JS12" s="80" t="str">
        <f>IF('5.1 DT'!JS36="","",'5.1 DT'!JS36)</f>
        <v/>
      </c>
      <c r="JT12" s="80" t="str">
        <f>IF('5.1 DT'!JT36="","",'5.1 DT'!JT36)</f>
        <v/>
      </c>
      <c r="JU12" s="80" t="str">
        <f>IF('5.1 DT'!JU36="","",'5.1 DT'!JU36)</f>
        <v/>
      </c>
      <c r="JV12" s="80" t="str">
        <f>IF('5.1 DT'!JV36="","",'5.1 DT'!JV36)</f>
        <v/>
      </c>
      <c r="JW12" s="80" t="str">
        <f>IF('5.1 DT'!JW36="","",'5.1 DT'!JW36)</f>
        <v/>
      </c>
      <c r="JX12" s="80" t="str">
        <f>IF('5.1 DT'!JX36="","",'5.1 DT'!JX36)</f>
        <v/>
      </c>
      <c r="JY12" s="80" t="str">
        <f>IF('5.1 DT'!JY36="","",'5.1 DT'!JY36)</f>
        <v/>
      </c>
      <c r="JZ12" s="80" t="str">
        <f>IF('5.1 DT'!JZ36="","",'5.1 DT'!JZ36)</f>
        <v/>
      </c>
      <c r="KA12" s="80" t="str">
        <f>IF('5.1 DT'!KA36="","",'5.1 DT'!KA36)</f>
        <v/>
      </c>
      <c r="KB12" s="80" t="str">
        <f>IF('5.1 DT'!KB36="","",'5.1 DT'!KB36)</f>
        <v/>
      </c>
      <c r="KC12" s="80" t="str">
        <f>IF('5.1 DT'!KC36="","",'5.1 DT'!KC36)</f>
        <v/>
      </c>
      <c r="KD12" s="80" t="str">
        <f>IF('5.1 DT'!KD36="","",'5.1 DT'!KD36)</f>
        <v/>
      </c>
      <c r="KE12" s="80" t="str">
        <f>IF('5.1 DT'!KE36="","",'5.1 DT'!KE36)</f>
        <v/>
      </c>
      <c r="KF12" s="80" t="str">
        <f>IF('5.1 DT'!KF36="","",'5.1 DT'!KF36)</f>
        <v/>
      </c>
      <c r="KG12" s="80" t="str">
        <f>IF('5.1 DT'!KG36="","",'5.1 DT'!KG36)</f>
        <v/>
      </c>
      <c r="KH12" s="80" t="str">
        <f>IF('5.1 DT'!KH36="","",'5.1 DT'!KH36)</f>
        <v/>
      </c>
      <c r="KI12" s="80" t="str">
        <f>IF('5.1 DT'!KI36="","",'5.1 DT'!KI36)</f>
        <v/>
      </c>
      <c r="KJ12" s="80" t="str">
        <f>IF('5.1 DT'!KJ36="","",'5.1 DT'!KJ36)</f>
        <v/>
      </c>
      <c r="KK12" s="80" t="str">
        <f>IF('5.1 DT'!KK36="","",'5.1 DT'!KK36)</f>
        <v/>
      </c>
      <c r="KL12" s="80" t="str">
        <f>IF('5.1 DT'!KL36="","",'5.1 DT'!KL36)</f>
        <v/>
      </c>
      <c r="KM12" s="80" t="str">
        <f>IF('5.1 DT'!KM36="","",'5.1 DT'!KM36)</f>
        <v/>
      </c>
      <c r="KN12" s="80" t="str">
        <f>IF('5.1 DT'!KN36="","",'5.1 DT'!KN36)</f>
        <v/>
      </c>
      <c r="KO12" s="80" t="str">
        <f>IF('5.1 DT'!KO36="","",'5.1 DT'!KO36)</f>
        <v/>
      </c>
      <c r="KP12" s="80" t="str">
        <f>IF('5.1 DT'!KP36="","",'5.1 DT'!KP36)</f>
        <v/>
      </c>
      <c r="KQ12" s="80" t="str">
        <f>IF('5.1 DT'!KQ36="","",'5.1 DT'!KQ36)</f>
        <v/>
      </c>
      <c r="KR12" s="80" t="str">
        <f>IF('5.1 DT'!KR36="","",'5.1 DT'!KR36)</f>
        <v/>
      </c>
      <c r="KS12" s="80" t="str">
        <f>IF('5.1 DT'!KS36="","",'5.1 DT'!KS36)</f>
        <v/>
      </c>
      <c r="KT12" s="80" t="str">
        <f>IF('5.1 DT'!KT36="","",'5.1 DT'!KT36)</f>
        <v/>
      </c>
      <c r="KU12" s="80" t="str">
        <f>IF('5.1 DT'!KU36="","",'5.1 DT'!KU36)</f>
        <v/>
      </c>
      <c r="KV12" s="80" t="str">
        <f>IF('5.1 DT'!KV36="","",'5.1 DT'!KV36)</f>
        <v/>
      </c>
      <c r="KW12" s="80" t="str">
        <f>IF('5.1 DT'!KW36="","",'5.1 DT'!KW36)</f>
        <v/>
      </c>
      <c r="KX12" s="80" t="str">
        <f>IF('5.1 DT'!KX36="","",'5.1 DT'!KX36)</f>
        <v/>
      </c>
      <c r="KY12" s="80" t="str">
        <f>IF('5.1 DT'!KY36="","",'5.1 DT'!KY36)</f>
        <v/>
      </c>
      <c r="KZ12" s="80" t="str">
        <f>IF('5.1 DT'!KZ36="","",'5.1 DT'!KZ36)</f>
        <v/>
      </c>
      <c r="LA12" s="80" t="str">
        <f>IF('5.1 DT'!LA36="","",'5.1 DT'!LA36)</f>
        <v/>
      </c>
      <c r="LB12" s="80" t="str">
        <f>IF('5.1 DT'!LB36="","",'5.1 DT'!LB36)</f>
        <v/>
      </c>
      <c r="LC12" s="80" t="str">
        <f>IF('5.1 DT'!LC36="","",'5.1 DT'!LC36)</f>
        <v/>
      </c>
      <c r="LD12" s="80" t="str">
        <f>IF('5.1 DT'!LD36="","",'5.1 DT'!LD36)</f>
        <v/>
      </c>
      <c r="LE12" s="80" t="str">
        <f>IF('5.1 DT'!LE36="","",'5.1 DT'!LE36)</f>
        <v/>
      </c>
      <c r="LF12" s="80" t="str">
        <f>IF('5.1 DT'!LF36="","",'5.1 DT'!LF36)</f>
        <v/>
      </c>
      <c r="LG12" s="80" t="str">
        <f>IF('5.1 DT'!LG36="","",'5.1 DT'!LG36)</f>
        <v/>
      </c>
      <c r="LH12" s="80" t="str">
        <f>IF('5.1 DT'!LH36="","",'5.1 DT'!LH36)</f>
        <v/>
      </c>
      <c r="LI12" s="80" t="str">
        <f>IF('5.1 DT'!LI36="","",'5.1 DT'!LI36)</f>
        <v/>
      </c>
      <c r="LJ12" s="80" t="str">
        <f>IF('5.1 DT'!LJ36="","",'5.1 DT'!LJ36)</f>
        <v/>
      </c>
      <c r="LK12" s="80" t="str">
        <f>IF('5.1 DT'!LK36="","",'5.1 DT'!LK36)</f>
        <v/>
      </c>
      <c r="LL12" s="80" t="str">
        <f>IF('5.1 DT'!LL36="","",'5.1 DT'!LL36)</f>
        <v/>
      </c>
      <c r="LM12" s="80" t="str">
        <f>IF('5.1 DT'!LM36="","",'5.1 DT'!LM36)</f>
        <v/>
      </c>
      <c r="LN12" s="80" t="str">
        <f>IF('5.1 DT'!LN36="","",'5.1 DT'!LN36)</f>
        <v/>
      </c>
      <c r="LO12" s="80" t="str">
        <f>IF('5.1 DT'!LO36="","",'5.1 DT'!LO36)</f>
        <v/>
      </c>
      <c r="LP12" s="80" t="str">
        <f>IF('5.1 DT'!LP36="","",'5.1 DT'!LP36)</f>
        <v/>
      </c>
      <c r="LQ12" s="80" t="str">
        <f>IF('5.1 DT'!LQ36="","",'5.1 DT'!LQ36)</f>
        <v/>
      </c>
      <c r="LR12" s="80" t="str">
        <f>IF('5.1 DT'!LR36="","",'5.1 DT'!LR36)</f>
        <v/>
      </c>
      <c r="LS12" s="80" t="str">
        <f>IF('5.1 DT'!LS36="","",'5.1 DT'!LS36)</f>
        <v/>
      </c>
      <c r="LT12" s="80" t="str">
        <f>IF('5.1 DT'!LT36="","",'5.1 DT'!LT36)</f>
        <v/>
      </c>
      <c r="LU12" s="80" t="str">
        <f>IF('5.1 DT'!LU36="","",'5.1 DT'!LU36)</f>
        <v/>
      </c>
      <c r="LV12" s="80" t="str">
        <f>IF('5.1 DT'!LV36="","",'5.1 DT'!LV36)</f>
        <v/>
      </c>
      <c r="LW12" s="80" t="str">
        <f>IF('5.1 DT'!LW36="","",'5.1 DT'!LW36)</f>
        <v/>
      </c>
      <c r="LX12" s="80" t="str">
        <f>IF('5.1 DT'!LX36="","",'5.1 DT'!LX36)</f>
        <v/>
      </c>
      <c r="LY12" s="80" t="str">
        <f>IF('5.1 DT'!LY36="","",'5.1 DT'!LY36)</f>
        <v/>
      </c>
      <c r="LZ12" s="80" t="str">
        <f>IF('5.1 DT'!LZ36="","",'5.1 DT'!LZ36)</f>
        <v/>
      </c>
      <c r="MA12" s="80" t="str">
        <f>IF('5.1 DT'!MA36="","",'5.1 DT'!MA36)</f>
        <v/>
      </c>
      <c r="MB12" s="80" t="str">
        <f>IF('5.1 DT'!MB36="","",'5.1 DT'!MB36)</f>
        <v/>
      </c>
      <c r="MC12" s="80" t="str">
        <f>IF('5.1 DT'!MC36="","",'5.1 DT'!MC36)</f>
        <v/>
      </c>
      <c r="MD12" s="80" t="str">
        <f>IF('5.1 DT'!MD36="","",'5.1 DT'!MD36)</f>
        <v/>
      </c>
      <c r="ME12" s="80" t="str">
        <f>IF('5.1 DT'!ME36="","",'5.1 DT'!ME36)</f>
        <v/>
      </c>
      <c r="MF12" s="80" t="str">
        <f>IF('5.1 DT'!MF36="","",'5.1 DT'!MF36)</f>
        <v/>
      </c>
      <c r="MG12" s="80" t="str">
        <f>IF('5.1 DT'!MG36="","",'5.1 DT'!MG36)</f>
        <v/>
      </c>
      <c r="MH12" s="80" t="str">
        <f>IF('5.1 DT'!MH36="","",'5.1 DT'!MH36)</f>
        <v/>
      </c>
    </row>
    <row r="13" spans="2:346" x14ac:dyDescent="0.3">
      <c r="B13" s="62" t="s">
        <v>983</v>
      </c>
      <c r="C13" s="62" t="s">
        <v>272</v>
      </c>
      <c r="D13" s="186" t="e">
        <f t="shared" si="12"/>
        <v>#N/A</v>
      </c>
      <c r="E13" s="186">
        <f t="shared" si="13"/>
        <v>0</v>
      </c>
      <c r="F13" s="205">
        <f t="shared" si="14"/>
        <v>0</v>
      </c>
      <c r="G13" s="143" t="str">
        <f>IF(AND(ISNUMBER(G14),ISNUMBER(G15),ISNUMBER(G18),ISNUMBER(G19)),SUM(G14,G15,G18,G19),"")</f>
        <v/>
      </c>
      <c r="H13" s="143" t="str">
        <f t="shared" ref="H13:BS13" si="15">IF(AND(ISNUMBER(H14),ISNUMBER(H15),ISNUMBER(H18),ISNUMBER(H19)),SUM(H14,H15,H18,H19),"")</f>
        <v/>
      </c>
      <c r="I13" s="143" t="str">
        <f t="shared" si="15"/>
        <v/>
      </c>
      <c r="J13" s="143" t="str">
        <f t="shared" si="15"/>
        <v/>
      </c>
      <c r="K13" s="143" t="str">
        <f t="shared" si="15"/>
        <v/>
      </c>
      <c r="L13" s="143" t="str">
        <f t="shared" si="15"/>
        <v/>
      </c>
      <c r="M13" s="143" t="str">
        <f t="shared" si="15"/>
        <v/>
      </c>
      <c r="N13" s="143" t="str">
        <f t="shared" si="15"/>
        <v/>
      </c>
      <c r="O13" s="143" t="str">
        <f t="shared" si="15"/>
        <v/>
      </c>
      <c r="P13" s="143" t="str">
        <f t="shared" si="15"/>
        <v/>
      </c>
      <c r="Q13" s="143" t="str">
        <f t="shared" si="15"/>
        <v/>
      </c>
      <c r="R13" s="143" t="str">
        <f t="shared" si="15"/>
        <v/>
      </c>
      <c r="S13" s="143" t="str">
        <f t="shared" si="15"/>
        <v/>
      </c>
      <c r="T13" s="143" t="str">
        <f t="shared" si="15"/>
        <v/>
      </c>
      <c r="U13" s="143" t="str">
        <f t="shared" si="15"/>
        <v/>
      </c>
      <c r="V13" s="143" t="str">
        <f t="shared" si="15"/>
        <v/>
      </c>
      <c r="W13" s="143" t="str">
        <f t="shared" si="15"/>
        <v/>
      </c>
      <c r="X13" s="143" t="str">
        <f t="shared" si="15"/>
        <v/>
      </c>
      <c r="Y13" s="143" t="str">
        <f t="shared" si="15"/>
        <v/>
      </c>
      <c r="Z13" s="143" t="str">
        <f t="shared" si="15"/>
        <v/>
      </c>
      <c r="AA13" s="143" t="str">
        <f t="shared" si="15"/>
        <v/>
      </c>
      <c r="AB13" s="143" t="str">
        <f t="shared" si="15"/>
        <v/>
      </c>
      <c r="AC13" s="143" t="str">
        <f t="shared" si="15"/>
        <v/>
      </c>
      <c r="AD13" s="143" t="str">
        <f t="shared" si="15"/>
        <v/>
      </c>
      <c r="AE13" s="143" t="str">
        <f t="shared" si="15"/>
        <v/>
      </c>
      <c r="AF13" s="143" t="str">
        <f t="shared" si="15"/>
        <v/>
      </c>
      <c r="AG13" s="143" t="str">
        <f t="shared" si="15"/>
        <v/>
      </c>
      <c r="AH13" s="143" t="str">
        <f t="shared" si="15"/>
        <v/>
      </c>
      <c r="AI13" s="143" t="str">
        <f t="shared" si="15"/>
        <v/>
      </c>
      <c r="AJ13" s="143" t="str">
        <f t="shared" si="15"/>
        <v/>
      </c>
      <c r="AK13" s="143" t="str">
        <f t="shared" si="15"/>
        <v/>
      </c>
      <c r="AL13" s="143" t="str">
        <f t="shared" si="15"/>
        <v/>
      </c>
      <c r="AM13" s="143" t="str">
        <f t="shared" si="15"/>
        <v/>
      </c>
      <c r="AN13" s="143" t="str">
        <f t="shared" si="15"/>
        <v/>
      </c>
      <c r="AO13" s="143" t="str">
        <f t="shared" si="15"/>
        <v/>
      </c>
      <c r="AP13" s="143" t="str">
        <f t="shared" si="15"/>
        <v/>
      </c>
      <c r="AQ13" s="143" t="str">
        <f t="shared" si="15"/>
        <v/>
      </c>
      <c r="AR13" s="143" t="str">
        <f t="shared" si="15"/>
        <v/>
      </c>
      <c r="AS13" s="143" t="str">
        <f t="shared" si="15"/>
        <v/>
      </c>
      <c r="AT13" s="143" t="str">
        <f t="shared" si="15"/>
        <v/>
      </c>
      <c r="AU13" s="143" t="str">
        <f t="shared" si="15"/>
        <v/>
      </c>
      <c r="AV13" s="143" t="str">
        <f t="shared" si="15"/>
        <v/>
      </c>
      <c r="AW13" s="143" t="str">
        <f t="shared" si="15"/>
        <v/>
      </c>
      <c r="AX13" s="143" t="str">
        <f t="shared" si="15"/>
        <v/>
      </c>
      <c r="AY13" s="143" t="str">
        <f t="shared" si="15"/>
        <v/>
      </c>
      <c r="AZ13" s="143" t="str">
        <f t="shared" si="15"/>
        <v/>
      </c>
      <c r="BA13" s="143" t="str">
        <f t="shared" si="15"/>
        <v/>
      </c>
      <c r="BB13" s="143" t="str">
        <f t="shared" si="15"/>
        <v/>
      </c>
      <c r="BC13" s="143" t="str">
        <f t="shared" si="15"/>
        <v/>
      </c>
      <c r="BD13" s="143" t="str">
        <f t="shared" si="15"/>
        <v/>
      </c>
      <c r="BE13" s="143" t="str">
        <f t="shared" si="15"/>
        <v/>
      </c>
      <c r="BF13" s="143" t="str">
        <f t="shared" si="15"/>
        <v/>
      </c>
      <c r="BG13" s="143" t="str">
        <f t="shared" si="15"/>
        <v/>
      </c>
      <c r="BH13" s="143" t="str">
        <f t="shared" si="15"/>
        <v/>
      </c>
      <c r="BI13" s="143" t="str">
        <f t="shared" si="15"/>
        <v/>
      </c>
      <c r="BJ13" s="143" t="str">
        <f t="shared" si="15"/>
        <v/>
      </c>
      <c r="BK13" s="143" t="str">
        <f t="shared" si="15"/>
        <v/>
      </c>
      <c r="BL13" s="143" t="str">
        <f t="shared" si="15"/>
        <v/>
      </c>
      <c r="BM13" s="143" t="str">
        <f t="shared" si="15"/>
        <v/>
      </c>
      <c r="BN13" s="143" t="str">
        <f t="shared" si="15"/>
        <v/>
      </c>
      <c r="BO13" s="143" t="str">
        <f t="shared" si="15"/>
        <v/>
      </c>
      <c r="BP13" s="143" t="str">
        <f t="shared" si="15"/>
        <v/>
      </c>
      <c r="BQ13" s="143" t="str">
        <f t="shared" si="15"/>
        <v/>
      </c>
      <c r="BR13" s="143" t="str">
        <f t="shared" si="15"/>
        <v/>
      </c>
      <c r="BS13" s="143" t="str">
        <f t="shared" si="15"/>
        <v/>
      </c>
      <c r="BT13" s="143" t="str">
        <f t="shared" ref="BT13:EE13" si="16">IF(AND(ISNUMBER(BT14),ISNUMBER(BT15),ISNUMBER(BT18),ISNUMBER(BT19)),SUM(BT14,BT15,BT18,BT19),"")</f>
        <v/>
      </c>
      <c r="BU13" s="143" t="str">
        <f t="shared" si="16"/>
        <v/>
      </c>
      <c r="BV13" s="143" t="str">
        <f t="shared" si="16"/>
        <v/>
      </c>
      <c r="BW13" s="143" t="str">
        <f t="shared" si="16"/>
        <v/>
      </c>
      <c r="BX13" s="143" t="str">
        <f t="shared" si="16"/>
        <v/>
      </c>
      <c r="BY13" s="143" t="str">
        <f t="shared" si="16"/>
        <v/>
      </c>
      <c r="BZ13" s="143" t="str">
        <f t="shared" si="16"/>
        <v/>
      </c>
      <c r="CA13" s="143" t="str">
        <f t="shared" si="16"/>
        <v/>
      </c>
      <c r="CB13" s="143" t="str">
        <f t="shared" si="16"/>
        <v/>
      </c>
      <c r="CC13" s="143" t="str">
        <f t="shared" si="16"/>
        <v/>
      </c>
      <c r="CD13" s="143" t="str">
        <f t="shared" si="16"/>
        <v/>
      </c>
      <c r="CE13" s="143" t="str">
        <f t="shared" si="16"/>
        <v/>
      </c>
      <c r="CF13" s="143" t="str">
        <f t="shared" si="16"/>
        <v/>
      </c>
      <c r="CG13" s="143" t="str">
        <f t="shared" si="16"/>
        <v/>
      </c>
      <c r="CH13" s="143" t="str">
        <f t="shared" si="16"/>
        <v/>
      </c>
      <c r="CI13" s="143" t="str">
        <f t="shared" si="16"/>
        <v/>
      </c>
      <c r="CJ13" s="143" t="str">
        <f t="shared" si="16"/>
        <v/>
      </c>
      <c r="CK13" s="143" t="str">
        <f t="shared" si="16"/>
        <v/>
      </c>
      <c r="CL13" s="143" t="str">
        <f t="shared" si="16"/>
        <v/>
      </c>
      <c r="CM13" s="143" t="str">
        <f t="shared" si="16"/>
        <v/>
      </c>
      <c r="CN13" s="143" t="str">
        <f t="shared" si="16"/>
        <v/>
      </c>
      <c r="CO13" s="143" t="str">
        <f t="shared" si="16"/>
        <v/>
      </c>
      <c r="CP13" s="143" t="str">
        <f t="shared" si="16"/>
        <v/>
      </c>
      <c r="CQ13" s="143" t="str">
        <f t="shared" si="16"/>
        <v/>
      </c>
      <c r="CR13" s="143" t="str">
        <f t="shared" si="16"/>
        <v/>
      </c>
      <c r="CS13" s="143" t="str">
        <f t="shared" si="16"/>
        <v/>
      </c>
      <c r="CT13" s="143" t="str">
        <f t="shared" si="16"/>
        <v/>
      </c>
      <c r="CU13" s="143" t="str">
        <f t="shared" si="16"/>
        <v/>
      </c>
      <c r="CV13" s="143" t="str">
        <f t="shared" si="16"/>
        <v/>
      </c>
      <c r="CW13" s="143" t="str">
        <f t="shared" si="16"/>
        <v/>
      </c>
      <c r="CX13" s="143" t="str">
        <f t="shared" si="16"/>
        <v/>
      </c>
      <c r="CY13" s="143" t="str">
        <f t="shared" si="16"/>
        <v/>
      </c>
      <c r="CZ13" s="143" t="str">
        <f t="shared" si="16"/>
        <v/>
      </c>
      <c r="DA13" s="143" t="str">
        <f t="shared" si="16"/>
        <v/>
      </c>
      <c r="DB13" s="143" t="str">
        <f t="shared" si="16"/>
        <v/>
      </c>
      <c r="DC13" s="143" t="str">
        <f t="shared" si="16"/>
        <v/>
      </c>
      <c r="DD13" s="143" t="str">
        <f t="shared" si="16"/>
        <v/>
      </c>
      <c r="DE13" s="143" t="str">
        <f t="shared" si="16"/>
        <v/>
      </c>
      <c r="DF13" s="143" t="str">
        <f t="shared" si="16"/>
        <v/>
      </c>
      <c r="DG13" s="143" t="str">
        <f t="shared" si="16"/>
        <v/>
      </c>
      <c r="DH13" s="143" t="str">
        <f t="shared" si="16"/>
        <v/>
      </c>
      <c r="DI13" s="143" t="str">
        <f t="shared" si="16"/>
        <v/>
      </c>
      <c r="DJ13" s="143" t="str">
        <f t="shared" si="16"/>
        <v/>
      </c>
      <c r="DK13" s="143" t="str">
        <f t="shared" si="16"/>
        <v/>
      </c>
      <c r="DL13" s="143" t="str">
        <f t="shared" si="16"/>
        <v/>
      </c>
      <c r="DM13" s="143" t="str">
        <f t="shared" si="16"/>
        <v/>
      </c>
      <c r="DN13" s="143" t="str">
        <f t="shared" si="16"/>
        <v/>
      </c>
      <c r="DO13" s="143" t="str">
        <f t="shared" si="16"/>
        <v/>
      </c>
      <c r="DP13" s="143" t="str">
        <f t="shared" si="16"/>
        <v/>
      </c>
      <c r="DQ13" s="143" t="str">
        <f t="shared" si="16"/>
        <v/>
      </c>
      <c r="DR13" s="143" t="str">
        <f t="shared" si="16"/>
        <v/>
      </c>
      <c r="DS13" s="143" t="str">
        <f t="shared" si="16"/>
        <v/>
      </c>
      <c r="DT13" s="143" t="str">
        <f t="shared" si="16"/>
        <v/>
      </c>
      <c r="DU13" s="143" t="str">
        <f t="shared" si="16"/>
        <v/>
      </c>
      <c r="DV13" s="143" t="str">
        <f t="shared" si="16"/>
        <v/>
      </c>
      <c r="DW13" s="143" t="str">
        <f t="shared" si="16"/>
        <v/>
      </c>
      <c r="DX13" s="143" t="str">
        <f t="shared" si="16"/>
        <v/>
      </c>
      <c r="DY13" s="143" t="str">
        <f t="shared" si="16"/>
        <v/>
      </c>
      <c r="DZ13" s="143" t="str">
        <f t="shared" si="16"/>
        <v/>
      </c>
      <c r="EA13" s="143" t="str">
        <f t="shared" si="16"/>
        <v/>
      </c>
      <c r="EB13" s="143" t="str">
        <f t="shared" si="16"/>
        <v/>
      </c>
      <c r="EC13" s="143" t="str">
        <f t="shared" si="16"/>
        <v/>
      </c>
      <c r="ED13" s="143" t="str">
        <f t="shared" si="16"/>
        <v/>
      </c>
      <c r="EE13" s="143" t="str">
        <f t="shared" si="16"/>
        <v/>
      </c>
      <c r="EF13" s="143" t="str">
        <f t="shared" ref="EF13:GQ13" si="17">IF(AND(ISNUMBER(EF14),ISNUMBER(EF15),ISNUMBER(EF18),ISNUMBER(EF19)),SUM(EF14,EF15,EF18,EF19),"")</f>
        <v/>
      </c>
      <c r="EG13" s="143" t="str">
        <f t="shared" si="17"/>
        <v/>
      </c>
      <c r="EH13" s="143" t="str">
        <f t="shared" si="17"/>
        <v/>
      </c>
      <c r="EI13" s="143" t="str">
        <f t="shared" si="17"/>
        <v/>
      </c>
      <c r="EJ13" s="143" t="str">
        <f t="shared" si="17"/>
        <v/>
      </c>
      <c r="EK13" s="143" t="str">
        <f t="shared" si="17"/>
        <v/>
      </c>
      <c r="EL13" s="143" t="str">
        <f t="shared" si="17"/>
        <v/>
      </c>
      <c r="EM13" s="143" t="str">
        <f t="shared" si="17"/>
        <v/>
      </c>
      <c r="EN13" s="143" t="str">
        <f t="shared" si="17"/>
        <v/>
      </c>
      <c r="EO13" s="143" t="str">
        <f t="shared" si="17"/>
        <v/>
      </c>
      <c r="EP13" s="143" t="str">
        <f t="shared" si="17"/>
        <v/>
      </c>
      <c r="EQ13" s="143" t="str">
        <f t="shared" si="17"/>
        <v/>
      </c>
      <c r="ER13" s="143" t="str">
        <f t="shared" si="17"/>
        <v/>
      </c>
      <c r="ES13" s="143" t="str">
        <f t="shared" si="17"/>
        <v/>
      </c>
      <c r="ET13" s="143" t="str">
        <f t="shared" si="17"/>
        <v/>
      </c>
      <c r="EU13" s="143" t="str">
        <f t="shared" si="17"/>
        <v/>
      </c>
      <c r="EV13" s="143" t="str">
        <f t="shared" si="17"/>
        <v/>
      </c>
      <c r="EW13" s="143" t="str">
        <f t="shared" si="17"/>
        <v/>
      </c>
      <c r="EX13" s="143" t="str">
        <f t="shared" si="17"/>
        <v/>
      </c>
      <c r="EY13" s="143" t="str">
        <f t="shared" si="17"/>
        <v/>
      </c>
      <c r="EZ13" s="143" t="str">
        <f t="shared" si="17"/>
        <v/>
      </c>
      <c r="FA13" s="143" t="str">
        <f t="shared" si="17"/>
        <v/>
      </c>
      <c r="FB13" s="143" t="str">
        <f t="shared" si="17"/>
        <v/>
      </c>
      <c r="FC13" s="143" t="str">
        <f t="shared" si="17"/>
        <v/>
      </c>
      <c r="FD13" s="143" t="str">
        <f t="shared" si="17"/>
        <v/>
      </c>
      <c r="FE13" s="143" t="str">
        <f t="shared" si="17"/>
        <v/>
      </c>
      <c r="FF13" s="143" t="str">
        <f t="shared" si="17"/>
        <v/>
      </c>
      <c r="FG13" s="143" t="str">
        <f t="shared" si="17"/>
        <v/>
      </c>
      <c r="FH13" s="143" t="str">
        <f t="shared" si="17"/>
        <v/>
      </c>
      <c r="FI13" s="143" t="str">
        <f t="shared" si="17"/>
        <v/>
      </c>
      <c r="FJ13" s="143" t="str">
        <f t="shared" si="17"/>
        <v/>
      </c>
      <c r="FK13" s="143" t="str">
        <f t="shared" si="17"/>
        <v/>
      </c>
      <c r="FL13" s="143" t="str">
        <f t="shared" si="17"/>
        <v/>
      </c>
      <c r="FM13" s="143" t="str">
        <f t="shared" si="17"/>
        <v/>
      </c>
      <c r="FN13" s="143" t="str">
        <f t="shared" si="17"/>
        <v/>
      </c>
      <c r="FO13" s="143" t="str">
        <f t="shared" si="17"/>
        <v/>
      </c>
      <c r="FP13" s="143" t="str">
        <f t="shared" si="17"/>
        <v/>
      </c>
      <c r="FQ13" s="143" t="str">
        <f t="shared" si="17"/>
        <v/>
      </c>
      <c r="FR13" s="143" t="str">
        <f t="shared" si="17"/>
        <v/>
      </c>
      <c r="FS13" s="143" t="str">
        <f t="shared" si="17"/>
        <v/>
      </c>
      <c r="FT13" s="143" t="str">
        <f t="shared" si="17"/>
        <v/>
      </c>
      <c r="FU13" s="143" t="str">
        <f t="shared" si="17"/>
        <v/>
      </c>
      <c r="FV13" s="143" t="str">
        <f t="shared" si="17"/>
        <v/>
      </c>
      <c r="FW13" s="143" t="str">
        <f t="shared" si="17"/>
        <v/>
      </c>
      <c r="FX13" s="143" t="str">
        <f t="shared" si="17"/>
        <v/>
      </c>
      <c r="FY13" s="143" t="str">
        <f t="shared" si="17"/>
        <v/>
      </c>
      <c r="FZ13" s="143" t="str">
        <f t="shared" si="17"/>
        <v/>
      </c>
      <c r="GA13" s="143" t="str">
        <f t="shared" si="17"/>
        <v/>
      </c>
      <c r="GB13" s="143" t="str">
        <f t="shared" si="17"/>
        <v/>
      </c>
      <c r="GC13" s="143" t="str">
        <f t="shared" si="17"/>
        <v/>
      </c>
      <c r="GD13" s="143" t="str">
        <f t="shared" si="17"/>
        <v/>
      </c>
      <c r="GE13" s="143" t="str">
        <f t="shared" si="17"/>
        <v/>
      </c>
      <c r="GF13" s="143" t="str">
        <f t="shared" si="17"/>
        <v/>
      </c>
      <c r="GG13" s="143" t="str">
        <f t="shared" si="17"/>
        <v/>
      </c>
      <c r="GH13" s="143" t="str">
        <f t="shared" si="17"/>
        <v/>
      </c>
      <c r="GI13" s="143" t="str">
        <f t="shared" si="17"/>
        <v/>
      </c>
      <c r="GJ13" s="143" t="str">
        <f t="shared" si="17"/>
        <v/>
      </c>
      <c r="GK13" s="143" t="str">
        <f t="shared" si="17"/>
        <v/>
      </c>
      <c r="GL13" s="143" t="str">
        <f t="shared" si="17"/>
        <v/>
      </c>
      <c r="GM13" s="143" t="str">
        <f t="shared" si="17"/>
        <v/>
      </c>
      <c r="GN13" s="143" t="str">
        <f t="shared" si="17"/>
        <v/>
      </c>
      <c r="GO13" s="143" t="str">
        <f t="shared" si="17"/>
        <v/>
      </c>
      <c r="GP13" s="143" t="str">
        <f t="shared" si="17"/>
        <v/>
      </c>
      <c r="GQ13" s="143" t="str">
        <f t="shared" si="17"/>
        <v/>
      </c>
      <c r="GR13" s="143" t="str">
        <f t="shared" ref="GR13:JC13" si="18">IF(AND(ISNUMBER(GR14),ISNUMBER(GR15),ISNUMBER(GR18),ISNUMBER(GR19)),SUM(GR14,GR15,GR18,GR19),"")</f>
        <v/>
      </c>
      <c r="GS13" s="143" t="str">
        <f t="shared" si="18"/>
        <v/>
      </c>
      <c r="GT13" s="143" t="str">
        <f t="shared" si="18"/>
        <v/>
      </c>
      <c r="GU13" s="143" t="str">
        <f t="shared" si="18"/>
        <v/>
      </c>
      <c r="GV13" s="143" t="str">
        <f t="shared" si="18"/>
        <v/>
      </c>
      <c r="GW13" s="143" t="str">
        <f t="shared" si="18"/>
        <v/>
      </c>
      <c r="GX13" s="143" t="str">
        <f t="shared" si="18"/>
        <v/>
      </c>
      <c r="GY13" s="143" t="str">
        <f t="shared" si="18"/>
        <v/>
      </c>
      <c r="GZ13" s="143" t="str">
        <f t="shared" si="18"/>
        <v/>
      </c>
      <c r="HA13" s="143" t="str">
        <f t="shared" si="18"/>
        <v/>
      </c>
      <c r="HB13" s="143" t="str">
        <f t="shared" si="18"/>
        <v/>
      </c>
      <c r="HC13" s="143" t="str">
        <f t="shared" si="18"/>
        <v/>
      </c>
      <c r="HD13" s="143" t="str">
        <f t="shared" si="18"/>
        <v/>
      </c>
      <c r="HE13" s="143" t="str">
        <f t="shared" si="18"/>
        <v/>
      </c>
      <c r="HF13" s="143" t="str">
        <f t="shared" si="18"/>
        <v/>
      </c>
      <c r="HG13" s="143" t="str">
        <f t="shared" si="18"/>
        <v/>
      </c>
      <c r="HH13" s="143" t="str">
        <f t="shared" si="18"/>
        <v/>
      </c>
      <c r="HI13" s="143" t="str">
        <f t="shared" si="18"/>
        <v/>
      </c>
      <c r="HJ13" s="143" t="str">
        <f t="shared" si="18"/>
        <v/>
      </c>
      <c r="HK13" s="143" t="str">
        <f t="shared" si="18"/>
        <v/>
      </c>
      <c r="HL13" s="143" t="str">
        <f t="shared" si="18"/>
        <v/>
      </c>
      <c r="HM13" s="143" t="str">
        <f t="shared" si="18"/>
        <v/>
      </c>
      <c r="HN13" s="143" t="str">
        <f t="shared" si="18"/>
        <v/>
      </c>
      <c r="HO13" s="143" t="str">
        <f t="shared" si="18"/>
        <v/>
      </c>
      <c r="HP13" s="143" t="str">
        <f t="shared" si="18"/>
        <v/>
      </c>
      <c r="HQ13" s="143" t="str">
        <f t="shared" si="18"/>
        <v/>
      </c>
      <c r="HR13" s="143" t="str">
        <f t="shared" si="18"/>
        <v/>
      </c>
      <c r="HS13" s="143" t="str">
        <f t="shared" si="18"/>
        <v/>
      </c>
      <c r="HT13" s="143" t="str">
        <f t="shared" si="18"/>
        <v/>
      </c>
      <c r="HU13" s="143" t="str">
        <f t="shared" si="18"/>
        <v/>
      </c>
      <c r="HV13" s="143" t="str">
        <f t="shared" si="18"/>
        <v/>
      </c>
      <c r="HW13" s="143" t="str">
        <f t="shared" si="18"/>
        <v/>
      </c>
      <c r="HX13" s="143" t="str">
        <f t="shared" si="18"/>
        <v/>
      </c>
      <c r="HY13" s="143" t="str">
        <f t="shared" si="18"/>
        <v/>
      </c>
      <c r="HZ13" s="143" t="str">
        <f t="shared" si="18"/>
        <v/>
      </c>
      <c r="IA13" s="143" t="str">
        <f t="shared" si="18"/>
        <v/>
      </c>
      <c r="IB13" s="143" t="str">
        <f t="shared" si="18"/>
        <v/>
      </c>
      <c r="IC13" s="143" t="str">
        <f t="shared" si="18"/>
        <v/>
      </c>
      <c r="ID13" s="143" t="str">
        <f t="shared" si="18"/>
        <v/>
      </c>
      <c r="IE13" s="143" t="str">
        <f t="shared" si="18"/>
        <v/>
      </c>
      <c r="IF13" s="143" t="str">
        <f t="shared" si="18"/>
        <v/>
      </c>
      <c r="IG13" s="143" t="str">
        <f t="shared" si="18"/>
        <v/>
      </c>
      <c r="IH13" s="143" t="str">
        <f t="shared" si="18"/>
        <v/>
      </c>
      <c r="II13" s="143" t="str">
        <f t="shared" si="18"/>
        <v/>
      </c>
      <c r="IJ13" s="143" t="str">
        <f t="shared" si="18"/>
        <v/>
      </c>
      <c r="IK13" s="143" t="str">
        <f t="shared" si="18"/>
        <v/>
      </c>
      <c r="IL13" s="143" t="str">
        <f t="shared" si="18"/>
        <v/>
      </c>
      <c r="IM13" s="143" t="str">
        <f t="shared" si="18"/>
        <v/>
      </c>
      <c r="IN13" s="143" t="str">
        <f t="shared" si="18"/>
        <v/>
      </c>
      <c r="IO13" s="143" t="str">
        <f t="shared" si="18"/>
        <v/>
      </c>
      <c r="IP13" s="143" t="str">
        <f t="shared" si="18"/>
        <v/>
      </c>
      <c r="IQ13" s="143" t="str">
        <f t="shared" si="18"/>
        <v/>
      </c>
      <c r="IR13" s="143" t="str">
        <f t="shared" si="18"/>
        <v/>
      </c>
      <c r="IS13" s="143" t="str">
        <f t="shared" si="18"/>
        <v/>
      </c>
      <c r="IT13" s="143" t="str">
        <f t="shared" si="18"/>
        <v/>
      </c>
      <c r="IU13" s="143" t="str">
        <f t="shared" si="18"/>
        <v/>
      </c>
      <c r="IV13" s="143" t="str">
        <f t="shared" si="18"/>
        <v/>
      </c>
      <c r="IW13" s="143" t="str">
        <f t="shared" si="18"/>
        <v/>
      </c>
      <c r="IX13" s="143" t="str">
        <f t="shared" si="18"/>
        <v/>
      </c>
      <c r="IY13" s="143" t="str">
        <f t="shared" si="18"/>
        <v/>
      </c>
      <c r="IZ13" s="143" t="str">
        <f t="shared" si="18"/>
        <v/>
      </c>
      <c r="JA13" s="143" t="str">
        <f t="shared" si="18"/>
        <v/>
      </c>
      <c r="JB13" s="143" t="str">
        <f t="shared" si="18"/>
        <v/>
      </c>
      <c r="JC13" s="143" t="str">
        <f t="shared" si="18"/>
        <v/>
      </c>
      <c r="JD13" s="143" t="str">
        <f t="shared" ref="JD13:LO13" si="19">IF(AND(ISNUMBER(JD14),ISNUMBER(JD15),ISNUMBER(JD18),ISNUMBER(JD19)),SUM(JD14,JD15,JD18,JD19),"")</f>
        <v/>
      </c>
      <c r="JE13" s="143" t="str">
        <f t="shared" si="19"/>
        <v/>
      </c>
      <c r="JF13" s="143" t="str">
        <f t="shared" si="19"/>
        <v/>
      </c>
      <c r="JG13" s="143" t="str">
        <f t="shared" si="19"/>
        <v/>
      </c>
      <c r="JH13" s="143" t="str">
        <f t="shared" si="19"/>
        <v/>
      </c>
      <c r="JI13" s="143" t="str">
        <f t="shared" si="19"/>
        <v/>
      </c>
      <c r="JJ13" s="143" t="str">
        <f t="shared" si="19"/>
        <v/>
      </c>
      <c r="JK13" s="143" t="str">
        <f t="shared" si="19"/>
        <v/>
      </c>
      <c r="JL13" s="143" t="str">
        <f t="shared" si="19"/>
        <v/>
      </c>
      <c r="JM13" s="143" t="str">
        <f t="shared" si="19"/>
        <v/>
      </c>
      <c r="JN13" s="143" t="str">
        <f t="shared" si="19"/>
        <v/>
      </c>
      <c r="JO13" s="143" t="str">
        <f t="shared" si="19"/>
        <v/>
      </c>
      <c r="JP13" s="143" t="str">
        <f t="shared" si="19"/>
        <v/>
      </c>
      <c r="JQ13" s="143" t="str">
        <f t="shared" si="19"/>
        <v/>
      </c>
      <c r="JR13" s="143" t="str">
        <f t="shared" si="19"/>
        <v/>
      </c>
      <c r="JS13" s="143" t="str">
        <f t="shared" si="19"/>
        <v/>
      </c>
      <c r="JT13" s="143" t="str">
        <f t="shared" si="19"/>
        <v/>
      </c>
      <c r="JU13" s="143" t="str">
        <f t="shared" si="19"/>
        <v/>
      </c>
      <c r="JV13" s="143" t="str">
        <f t="shared" si="19"/>
        <v/>
      </c>
      <c r="JW13" s="143" t="str">
        <f t="shared" si="19"/>
        <v/>
      </c>
      <c r="JX13" s="143" t="str">
        <f t="shared" si="19"/>
        <v/>
      </c>
      <c r="JY13" s="143" t="str">
        <f t="shared" si="19"/>
        <v/>
      </c>
      <c r="JZ13" s="143" t="str">
        <f t="shared" si="19"/>
        <v/>
      </c>
      <c r="KA13" s="143" t="str">
        <f t="shared" si="19"/>
        <v/>
      </c>
      <c r="KB13" s="143" t="str">
        <f t="shared" si="19"/>
        <v/>
      </c>
      <c r="KC13" s="143" t="str">
        <f t="shared" si="19"/>
        <v/>
      </c>
      <c r="KD13" s="143" t="str">
        <f t="shared" si="19"/>
        <v/>
      </c>
      <c r="KE13" s="143" t="str">
        <f t="shared" si="19"/>
        <v/>
      </c>
      <c r="KF13" s="143" t="str">
        <f t="shared" si="19"/>
        <v/>
      </c>
      <c r="KG13" s="143" t="str">
        <f t="shared" si="19"/>
        <v/>
      </c>
      <c r="KH13" s="143" t="str">
        <f t="shared" si="19"/>
        <v/>
      </c>
      <c r="KI13" s="143" t="str">
        <f t="shared" si="19"/>
        <v/>
      </c>
      <c r="KJ13" s="143" t="str">
        <f t="shared" si="19"/>
        <v/>
      </c>
      <c r="KK13" s="143" t="str">
        <f t="shared" si="19"/>
        <v/>
      </c>
      <c r="KL13" s="143" t="str">
        <f t="shared" si="19"/>
        <v/>
      </c>
      <c r="KM13" s="143" t="str">
        <f t="shared" si="19"/>
        <v/>
      </c>
      <c r="KN13" s="143" t="str">
        <f t="shared" si="19"/>
        <v/>
      </c>
      <c r="KO13" s="143" t="str">
        <f t="shared" si="19"/>
        <v/>
      </c>
      <c r="KP13" s="143" t="str">
        <f t="shared" si="19"/>
        <v/>
      </c>
      <c r="KQ13" s="143" t="str">
        <f t="shared" si="19"/>
        <v/>
      </c>
      <c r="KR13" s="143" t="str">
        <f t="shared" si="19"/>
        <v/>
      </c>
      <c r="KS13" s="143" t="str">
        <f t="shared" si="19"/>
        <v/>
      </c>
      <c r="KT13" s="143" t="str">
        <f t="shared" si="19"/>
        <v/>
      </c>
      <c r="KU13" s="143" t="str">
        <f t="shared" si="19"/>
        <v/>
      </c>
      <c r="KV13" s="143" t="str">
        <f t="shared" si="19"/>
        <v/>
      </c>
      <c r="KW13" s="143" t="str">
        <f t="shared" si="19"/>
        <v/>
      </c>
      <c r="KX13" s="143" t="str">
        <f t="shared" si="19"/>
        <v/>
      </c>
      <c r="KY13" s="143" t="str">
        <f t="shared" si="19"/>
        <v/>
      </c>
      <c r="KZ13" s="143" t="str">
        <f t="shared" si="19"/>
        <v/>
      </c>
      <c r="LA13" s="143" t="str">
        <f t="shared" si="19"/>
        <v/>
      </c>
      <c r="LB13" s="143" t="str">
        <f t="shared" si="19"/>
        <v/>
      </c>
      <c r="LC13" s="143" t="str">
        <f t="shared" si="19"/>
        <v/>
      </c>
      <c r="LD13" s="143" t="str">
        <f t="shared" si="19"/>
        <v/>
      </c>
      <c r="LE13" s="143" t="str">
        <f t="shared" si="19"/>
        <v/>
      </c>
      <c r="LF13" s="143" t="str">
        <f t="shared" si="19"/>
        <v/>
      </c>
      <c r="LG13" s="143" t="str">
        <f t="shared" si="19"/>
        <v/>
      </c>
      <c r="LH13" s="143" t="str">
        <f t="shared" si="19"/>
        <v/>
      </c>
      <c r="LI13" s="143" t="str">
        <f t="shared" si="19"/>
        <v/>
      </c>
      <c r="LJ13" s="143" t="str">
        <f t="shared" si="19"/>
        <v/>
      </c>
      <c r="LK13" s="143" t="str">
        <f t="shared" si="19"/>
        <v/>
      </c>
      <c r="LL13" s="143" t="str">
        <f t="shared" si="19"/>
        <v/>
      </c>
      <c r="LM13" s="143" t="str">
        <f t="shared" si="19"/>
        <v/>
      </c>
      <c r="LN13" s="143" t="str">
        <f t="shared" si="19"/>
        <v/>
      </c>
      <c r="LO13" s="143" t="str">
        <f t="shared" si="19"/>
        <v/>
      </c>
      <c r="LP13" s="143" t="str">
        <f t="shared" ref="LP13:MH13" si="20">IF(AND(ISNUMBER(LP14),ISNUMBER(LP15),ISNUMBER(LP18),ISNUMBER(LP19)),SUM(LP14,LP15,LP18,LP19),"")</f>
        <v/>
      </c>
      <c r="LQ13" s="143" t="str">
        <f t="shared" si="20"/>
        <v/>
      </c>
      <c r="LR13" s="143" t="str">
        <f t="shared" si="20"/>
        <v/>
      </c>
      <c r="LS13" s="143" t="str">
        <f t="shared" si="20"/>
        <v/>
      </c>
      <c r="LT13" s="143" t="str">
        <f t="shared" si="20"/>
        <v/>
      </c>
      <c r="LU13" s="143" t="str">
        <f t="shared" si="20"/>
        <v/>
      </c>
      <c r="LV13" s="143" t="str">
        <f t="shared" si="20"/>
        <v/>
      </c>
      <c r="LW13" s="143" t="str">
        <f t="shared" si="20"/>
        <v/>
      </c>
      <c r="LX13" s="143" t="str">
        <f t="shared" si="20"/>
        <v/>
      </c>
      <c r="LY13" s="143" t="str">
        <f t="shared" si="20"/>
        <v/>
      </c>
      <c r="LZ13" s="143" t="str">
        <f t="shared" si="20"/>
        <v/>
      </c>
      <c r="MA13" s="143" t="str">
        <f t="shared" si="20"/>
        <v/>
      </c>
      <c r="MB13" s="143" t="str">
        <f t="shared" si="20"/>
        <v/>
      </c>
      <c r="MC13" s="143" t="str">
        <f t="shared" si="20"/>
        <v/>
      </c>
      <c r="MD13" s="143" t="str">
        <f t="shared" si="20"/>
        <v/>
      </c>
      <c r="ME13" s="143" t="str">
        <f t="shared" si="20"/>
        <v/>
      </c>
      <c r="MF13" s="143" t="str">
        <f t="shared" si="20"/>
        <v/>
      </c>
      <c r="MG13" s="143" t="str">
        <f t="shared" si="20"/>
        <v/>
      </c>
      <c r="MH13" s="143" t="str">
        <f t="shared" si="20"/>
        <v/>
      </c>
    </row>
    <row r="14" spans="2:346" x14ac:dyDescent="0.3">
      <c r="B14" s="62" t="s">
        <v>984</v>
      </c>
      <c r="C14" s="62" t="s">
        <v>259</v>
      </c>
      <c r="D14" s="186" t="e">
        <f t="shared" si="12"/>
        <v>#N/A</v>
      </c>
      <c r="E14" s="186">
        <f t="shared" si="13"/>
        <v>0</v>
      </c>
      <c r="F14" s="205">
        <f t="shared" si="14"/>
        <v>0</v>
      </c>
      <c r="G14" s="80" t="str">
        <f>IF('5.2 OFC_ MMF'!G22="","",'5.2 OFC_ MMF'!G22)</f>
        <v/>
      </c>
      <c r="H14" s="80" t="str">
        <f>IF('5.2 OFC_ MMF'!H22="","",'5.2 OFC_ MMF'!H22)</f>
        <v/>
      </c>
      <c r="I14" s="80" t="str">
        <f>IF('5.2 OFC_ MMF'!I22="","",'5.2 OFC_ MMF'!I22)</f>
        <v/>
      </c>
      <c r="J14" s="80" t="str">
        <f>IF('5.2 OFC_ MMF'!J22="","",'5.2 OFC_ MMF'!J22)</f>
        <v/>
      </c>
      <c r="K14" s="80" t="str">
        <f>IF('5.2 OFC_ MMF'!K22="","",'5.2 OFC_ MMF'!K22)</f>
        <v/>
      </c>
      <c r="L14" s="80" t="str">
        <f>IF('5.2 OFC_ MMF'!L22="","",'5.2 OFC_ MMF'!L22)</f>
        <v/>
      </c>
      <c r="M14" s="80" t="str">
        <f>IF('5.2 OFC_ MMF'!M22="","",'5.2 OFC_ MMF'!M22)</f>
        <v/>
      </c>
      <c r="N14" s="80" t="str">
        <f>IF('5.2 OFC_ MMF'!N22="","",'5.2 OFC_ MMF'!N22)</f>
        <v/>
      </c>
      <c r="O14" s="80" t="str">
        <f>IF('5.2 OFC_ MMF'!O22="","",'5.2 OFC_ MMF'!O22)</f>
        <v/>
      </c>
      <c r="P14" s="80" t="str">
        <f>IF('5.2 OFC_ MMF'!P22="","",'5.2 OFC_ MMF'!P22)</f>
        <v/>
      </c>
      <c r="Q14" s="80" t="str">
        <f>IF('5.2 OFC_ MMF'!Q22="","",'5.2 OFC_ MMF'!Q22)</f>
        <v/>
      </c>
      <c r="R14" s="80" t="str">
        <f>IF('5.2 OFC_ MMF'!R22="","",'5.2 OFC_ MMF'!R22)</f>
        <v/>
      </c>
      <c r="S14" s="80" t="str">
        <f>IF('5.2 OFC_ MMF'!S22="","",'5.2 OFC_ MMF'!S22)</f>
        <v/>
      </c>
      <c r="T14" s="80" t="str">
        <f>IF('5.2 OFC_ MMF'!T22="","",'5.2 OFC_ MMF'!T22)</f>
        <v/>
      </c>
      <c r="U14" s="80" t="str">
        <f>IF('5.2 OFC_ MMF'!U22="","",'5.2 OFC_ MMF'!U22)</f>
        <v/>
      </c>
      <c r="V14" s="80" t="str">
        <f>IF('5.2 OFC_ MMF'!V22="","",'5.2 OFC_ MMF'!V22)</f>
        <v/>
      </c>
      <c r="W14" s="80" t="str">
        <f>IF('5.2 OFC_ MMF'!W22="","",'5.2 OFC_ MMF'!W22)</f>
        <v/>
      </c>
      <c r="X14" s="80" t="str">
        <f>IF('5.2 OFC_ MMF'!X22="","",'5.2 OFC_ MMF'!X22)</f>
        <v/>
      </c>
      <c r="Y14" s="80" t="str">
        <f>IF('5.2 OFC_ MMF'!Y22="","",'5.2 OFC_ MMF'!Y22)</f>
        <v/>
      </c>
      <c r="Z14" s="80" t="str">
        <f>IF('5.2 OFC_ MMF'!Z22="","",'5.2 OFC_ MMF'!Z22)</f>
        <v/>
      </c>
      <c r="AA14" s="80" t="str">
        <f>IF('5.2 OFC_ MMF'!AA22="","",'5.2 OFC_ MMF'!AA22)</f>
        <v/>
      </c>
      <c r="AB14" s="80" t="str">
        <f>IF('5.2 OFC_ MMF'!AB22="","",'5.2 OFC_ MMF'!AB22)</f>
        <v/>
      </c>
      <c r="AC14" s="80" t="str">
        <f>IF('5.2 OFC_ MMF'!AC22="","",'5.2 OFC_ MMF'!AC22)</f>
        <v/>
      </c>
      <c r="AD14" s="80" t="str">
        <f>IF('5.2 OFC_ MMF'!AD22="","",'5.2 OFC_ MMF'!AD22)</f>
        <v/>
      </c>
      <c r="AE14" s="80" t="str">
        <f>IF('5.2 OFC_ MMF'!AE22="","",'5.2 OFC_ MMF'!AE22)</f>
        <v/>
      </c>
      <c r="AF14" s="80" t="str">
        <f>IF('5.2 OFC_ MMF'!AF22="","",'5.2 OFC_ MMF'!AF22)</f>
        <v/>
      </c>
      <c r="AG14" s="80" t="str">
        <f>IF('5.2 OFC_ MMF'!AG22="","",'5.2 OFC_ MMF'!AG22)</f>
        <v/>
      </c>
      <c r="AH14" s="80" t="str">
        <f>IF('5.2 OFC_ MMF'!AH22="","",'5.2 OFC_ MMF'!AH22)</f>
        <v/>
      </c>
      <c r="AI14" s="80" t="str">
        <f>IF('5.2 OFC_ MMF'!AI22="","",'5.2 OFC_ MMF'!AI22)</f>
        <v/>
      </c>
      <c r="AJ14" s="80" t="str">
        <f>IF('5.2 OFC_ MMF'!AJ22="","",'5.2 OFC_ MMF'!AJ22)</f>
        <v/>
      </c>
      <c r="AK14" s="80" t="str">
        <f>IF('5.2 OFC_ MMF'!AK22="","",'5.2 OFC_ MMF'!AK22)</f>
        <v/>
      </c>
      <c r="AL14" s="80" t="str">
        <f>IF('5.2 OFC_ MMF'!AL22="","",'5.2 OFC_ MMF'!AL22)</f>
        <v/>
      </c>
      <c r="AM14" s="80" t="str">
        <f>IF('5.2 OFC_ MMF'!AM22="","",'5.2 OFC_ MMF'!AM22)</f>
        <v/>
      </c>
      <c r="AN14" s="80" t="str">
        <f>IF('5.2 OFC_ MMF'!AN22="","",'5.2 OFC_ MMF'!AN22)</f>
        <v/>
      </c>
      <c r="AO14" s="80" t="str">
        <f>IF('5.2 OFC_ MMF'!AO22="","",'5.2 OFC_ MMF'!AO22)</f>
        <v/>
      </c>
      <c r="AP14" s="80" t="str">
        <f>IF('5.2 OFC_ MMF'!AP22="","",'5.2 OFC_ MMF'!AP22)</f>
        <v/>
      </c>
      <c r="AQ14" s="80" t="str">
        <f>IF('5.2 OFC_ MMF'!AQ22="","",'5.2 OFC_ MMF'!AQ22)</f>
        <v/>
      </c>
      <c r="AR14" s="80" t="str">
        <f>IF('5.2 OFC_ MMF'!AR22="","",'5.2 OFC_ MMF'!AR22)</f>
        <v/>
      </c>
      <c r="AS14" s="80" t="str">
        <f>IF('5.2 OFC_ MMF'!AS22="","",'5.2 OFC_ MMF'!AS22)</f>
        <v/>
      </c>
      <c r="AT14" s="80" t="str">
        <f>IF('5.2 OFC_ MMF'!AT22="","",'5.2 OFC_ MMF'!AT22)</f>
        <v/>
      </c>
      <c r="AU14" s="80" t="str">
        <f>IF('5.2 OFC_ MMF'!AU22="","",'5.2 OFC_ MMF'!AU22)</f>
        <v/>
      </c>
      <c r="AV14" s="80" t="str">
        <f>IF('5.2 OFC_ MMF'!AV22="","",'5.2 OFC_ MMF'!AV22)</f>
        <v/>
      </c>
      <c r="AW14" s="80" t="str">
        <f>IF('5.2 OFC_ MMF'!AW22="","",'5.2 OFC_ MMF'!AW22)</f>
        <v/>
      </c>
      <c r="AX14" s="80" t="str">
        <f>IF('5.2 OFC_ MMF'!AX22="","",'5.2 OFC_ MMF'!AX22)</f>
        <v/>
      </c>
      <c r="AY14" s="80" t="str">
        <f>IF('5.2 OFC_ MMF'!AY22="","",'5.2 OFC_ MMF'!AY22)</f>
        <v/>
      </c>
      <c r="AZ14" s="80" t="str">
        <f>IF('5.2 OFC_ MMF'!AZ22="","",'5.2 OFC_ MMF'!AZ22)</f>
        <v/>
      </c>
      <c r="BA14" s="80" t="str">
        <f>IF('5.2 OFC_ MMF'!BA22="","",'5.2 OFC_ MMF'!BA22)</f>
        <v/>
      </c>
      <c r="BB14" s="80" t="str">
        <f>IF('5.2 OFC_ MMF'!BB22="","",'5.2 OFC_ MMF'!BB22)</f>
        <v/>
      </c>
      <c r="BC14" s="80" t="str">
        <f>IF('5.2 OFC_ MMF'!BC22="","",'5.2 OFC_ MMF'!BC22)</f>
        <v/>
      </c>
      <c r="BD14" s="80" t="str">
        <f>IF('5.2 OFC_ MMF'!BD22="","",'5.2 OFC_ MMF'!BD22)</f>
        <v/>
      </c>
      <c r="BE14" s="80" t="str">
        <f>IF('5.2 OFC_ MMF'!BE22="","",'5.2 OFC_ MMF'!BE22)</f>
        <v/>
      </c>
      <c r="BF14" s="80" t="str">
        <f>IF('5.2 OFC_ MMF'!BF22="","",'5.2 OFC_ MMF'!BF22)</f>
        <v/>
      </c>
      <c r="BG14" s="80" t="str">
        <f>IF('5.2 OFC_ MMF'!BG22="","",'5.2 OFC_ MMF'!BG22)</f>
        <v/>
      </c>
      <c r="BH14" s="80" t="str">
        <f>IF('5.2 OFC_ MMF'!BH22="","",'5.2 OFC_ MMF'!BH22)</f>
        <v/>
      </c>
      <c r="BI14" s="80" t="str">
        <f>IF('5.2 OFC_ MMF'!BI22="","",'5.2 OFC_ MMF'!BI22)</f>
        <v/>
      </c>
      <c r="BJ14" s="80" t="str">
        <f>IF('5.2 OFC_ MMF'!BJ22="","",'5.2 OFC_ MMF'!BJ22)</f>
        <v/>
      </c>
      <c r="BK14" s="80" t="str">
        <f>IF('5.2 OFC_ MMF'!BK22="","",'5.2 OFC_ MMF'!BK22)</f>
        <v/>
      </c>
      <c r="BL14" s="80" t="str">
        <f>IF('5.2 OFC_ MMF'!BL22="","",'5.2 OFC_ MMF'!BL22)</f>
        <v/>
      </c>
      <c r="BM14" s="80" t="str">
        <f>IF('5.2 OFC_ MMF'!BM22="","",'5.2 OFC_ MMF'!BM22)</f>
        <v/>
      </c>
      <c r="BN14" s="80" t="str">
        <f>IF('5.2 OFC_ MMF'!BN22="","",'5.2 OFC_ MMF'!BN22)</f>
        <v/>
      </c>
      <c r="BO14" s="80" t="str">
        <f>IF('5.2 OFC_ MMF'!BO22="","",'5.2 OFC_ MMF'!BO22)</f>
        <v/>
      </c>
      <c r="BP14" s="80" t="str">
        <f>IF('5.2 OFC_ MMF'!BP22="","",'5.2 OFC_ MMF'!BP22)</f>
        <v/>
      </c>
      <c r="BQ14" s="80" t="str">
        <f>IF('5.2 OFC_ MMF'!BQ22="","",'5.2 OFC_ MMF'!BQ22)</f>
        <v/>
      </c>
      <c r="BR14" s="80" t="str">
        <f>IF('5.2 OFC_ MMF'!BR22="","",'5.2 OFC_ MMF'!BR22)</f>
        <v/>
      </c>
      <c r="BS14" s="80" t="str">
        <f>IF('5.2 OFC_ MMF'!BS22="","",'5.2 OFC_ MMF'!BS22)</f>
        <v/>
      </c>
      <c r="BT14" s="80" t="str">
        <f>IF('5.2 OFC_ MMF'!BT22="","",'5.2 OFC_ MMF'!BT22)</f>
        <v/>
      </c>
      <c r="BU14" s="80" t="str">
        <f>IF('5.2 OFC_ MMF'!BU22="","",'5.2 OFC_ MMF'!BU22)</f>
        <v/>
      </c>
      <c r="BV14" s="80" t="str">
        <f>IF('5.2 OFC_ MMF'!BV22="","",'5.2 OFC_ MMF'!BV22)</f>
        <v/>
      </c>
      <c r="BW14" s="80" t="str">
        <f>IF('5.2 OFC_ MMF'!BW22="","",'5.2 OFC_ MMF'!BW22)</f>
        <v/>
      </c>
      <c r="BX14" s="80" t="str">
        <f>IF('5.2 OFC_ MMF'!BX22="","",'5.2 OFC_ MMF'!BX22)</f>
        <v/>
      </c>
      <c r="BY14" s="80" t="str">
        <f>IF('5.2 OFC_ MMF'!BY22="","",'5.2 OFC_ MMF'!BY22)</f>
        <v/>
      </c>
      <c r="BZ14" s="80" t="str">
        <f>IF('5.2 OFC_ MMF'!BZ22="","",'5.2 OFC_ MMF'!BZ22)</f>
        <v/>
      </c>
      <c r="CA14" s="80" t="str">
        <f>IF('5.2 OFC_ MMF'!CA22="","",'5.2 OFC_ MMF'!CA22)</f>
        <v/>
      </c>
      <c r="CB14" s="80" t="str">
        <f>IF('5.2 OFC_ MMF'!CB22="","",'5.2 OFC_ MMF'!CB22)</f>
        <v/>
      </c>
      <c r="CC14" s="80" t="str">
        <f>IF('5.2 OFC_ MMF'!CC22="","",'5.2 OFC_ MMF'!CC22)</f>
        <v/>
      </c>
      <c r="CD14" s="80" t="str">
        <f>IF('5.2 OFC_ MMF'!CD22="","",'5.2 OFC_ MMF'!CD22)</f>
        <v/>
      </c>
      <c r="CE14" s="80" t="str">
        <f>IF('5.2 OFC_ MMF'!CE22="","",'5.2 OFC_ MMF'!CE22)</f>
        <v/>
      </c>
      <c r="CF14" s="80" t="str">
        <f>IF('5.2 OFC_ MMF'!CF22="","",'5.2 OFC_ MMF'!CF22)</f>
        <v/>
      </c>
      <c r="CG14" s="80" t="str">
        <f>IF('5.2 OFC_ MMF'!CG22="","",'5.2 OFC_ MMF'!CG22)</f>
        <v/>
      </c>
      <c r="CH14" s="80" t="str">
        <f>IF('5.2 OFC_ MMF'!CH22="","",'5.2 OFC_ MMF'!CH22)</f>
        <v/>
      </c>
      <c r="CI14" s="80" t="str">
        <f>IF('5.2 OFC_ MMF'!CI22="","",'5.2 OFC_ MMF'!CI22)</f>
        <v/>
      </c>
      <c r="CJ14" s="80" t="str">
        <f>IF('5.2 OFC_ MMF'!CJ22="","",'5.2 OFC_ MMF'!CJ22)</f>
        <v/>
      </c>
      <c r="CK14" s="80" t="str">
        <f>IF('5.2 OFC_ MMF'!CK22="","",'5.2 OFC_ MMF'!CK22)</f>
        <v/>
      </c>
      <c r="CL14" s="80" t="str">
        <f>IF('5.2 OFC_ MMF'!CL22="","",'5.2 OFC_ MMF'!CL22)</f>
        <v/>
      </c>
      <c r="CM14" s="80" t="str">
        <f>IF('5.2 OFC_ MMF'!CM22="","",'5.2 OFC_ MMF'!CM22)</f>
        <v/>
      </c>
      <c r="CN14" s="80" t="str">
        <f>IF('5.2 OFC_ MMF'!CN22="","",'5.2 OFC_ MMF'!CN22)</f>
        <v/>
      </c>
      <c r="CO14" s="80" t="str">
        <f>IF('5.2 OFC_ MMF'!CO22="","",'5.2 OFC_ MMF'!CO22)</f>
        <v/>
      </c>
      <c r="CP14" s="80" t="str">
        <f>IF('5.2 OFC_ MMF'!CP22="","",'5.2 OFC_ MMF'!CP22)</f>
        <v/>
      </c>
      <c r="CQ14" s="80" t="str">
        <f>IF('5.2 OFC_ MMF'!CQ22="","",'5.2 OFC_ MMF'!CQ22)</f>
        <v/>
      </c>
      <c r="CR14" s="80" t="str">
        <f>IF('5.2 OFC_ MMF'!CR22="","",'5.2 OFC_ MMF'!CR22)</f>
        <v/>
      </c>
      <c r="CS14" s="80" t="str">
        <f>IF('5.2 OFC_ MMF'!CS22="","",'5.2 OFC_ MMF'!CS22)</f>
        <v/>
      </c>
      <c r="CT14" s="80" t="str">
        <f>IF('5.2 OFC_ MMF'!CT22="","",'5.2 OFC_ MMF'!CT22)</f>
        <v/>
      </c>
      <c r="CU14" s="80" t="str">
        <f>IF('5.2 OFC_ MMF'!CU22="","",'5.2 OFC_ MMF'!CU22)</f>
        <v/>
      </c>
      <c r="CV14" s="80" t="str">
        <f>IF('5.2 OFC_ MMF'!CV22="","",'5.2 OFC_ MMF'!CV22)</f>
        <v/>
      </c>
      <c r="CW14" s="80" t="str">
        <f>IF('5.2 OFC_ MMF'!CW22="","",'5.2 OFC_ MMF'!CW22)</f>
        <v/>
      </c>
      <c r="CX14" s="80" t="str">
        <f>IF('5.2 OFC_ MMF'!CX22="","",'5.2 OFC_ MMF'!CX22)</f>
        <v/>
      </c>
      <c r="CY14" s="80" t="str">
        <f>IF('5.2 OFC_ MMF'!CY22="","",'5.2 OFC_ MMF'!CY22)</f>
        <v/>
      </c>
      <c r="CZ14" s="80" t="str">
        <f>IF('5.2 OFC_ MMF'!CZ22="","",'5.2 OFC_ MMF'!CZ22)</f>
        <v/>
      </c>
      <c r="DA14" s="80" t="str">
        <f>IF('5.2 OFC_ MMF'!DA22="","",'5.2 OFC_ MMF'!DA22)</f>
        <v/>
      </c>
      <c r="DB14" s="80" t="str">
        <f>IF('5.2 OFC_ MMF'!DB22="","",'5.2 OFC_ MMF'!DB22)</f>
        <v/>
      </c>
      <c r="DC14" s="80" t="str">
        <f>IF('5.2 OFC_ MMF'!DC22="","",'5.2 OFC_ MMF'!DC22)</f>
        <v/>
      </c>
      <c r="DD14" s="80" t="str">
        <f>IF('5.2 OFC_ MMF'!DD22="","",'5.2 OFC_ MMF'!DD22)</f>
        <v/>
      </c>
      <c r="DE14" s="80" t="str">
        <f>IF('5.2 OFC_ MMF'!DE22="","",'5.2 OFC_ MMF'!DE22)</f>
        <v/>
      </c>
      <c r="DF14" s="80" t="str">
        <f>IF('5.2 OFC_ MMF'!DF22="","",'5.2 OFC_ MMF'!DF22)</f>
        <v/>
      </c>
      <c r="DG14" s="80" t="str">
        <f>IF('5.2 OFC_ MMF'!DG22="","",'5.2 OFC_ MMF'!DG22)</f>
        <v/>
      </c>
      <c r="DH14" s="80" t="str">
        <f>IF('5.2 OFC_ MMF'!DH22="","",'5.2 OFC_ MMF'!DH22)</f>
        <v/>
      </c>
      <c r="DI14" s="80" t="str">
        <f>IF('5.2 OFC_ MMF'!DI22="","",'5.2 OFC_ MMF'!DI22)</f>
        <v/>
      </c>
      <c r="DJ14" s="80" t="str">
        <f>IF('5.2 OFC_ MMF'!DJ22="","",'5.2 OFC_ MMF'!DJ22)</f>
        <v/>
      </c>
      <c r="DK14" s="80" t="str">
        <f>IF('5.2 OFC_ MMF'!DK22="","",'5.2 OFC_ MMF'!DK22)</f>
        <v/>
      </c>
      <c r="DL14" s="80" t="str">
        <f>IF('5.2 OFC_ MMF'!DL22="","",'5.2 OFC_ MMF'!DL22)</f>
        <v/>
      </c>
      <c r="DM14" s="80" t="str">
        <f>IF('5.2 OFC_ MMF'!DM22="","",'5.2 OFC_ MMF'!DM22)</f>
        <v/>
      </c>
      <c r="DN14" s="80" t="str">
        <f>IF('5.2 OFC_ MMF'!DN22="","",'5.2 OFC_ MMF'!DN22)</f>
        <v/>
      </c>
      <c r="DO14" s="80" t="str">
        <f>IF('5.2 OFC_ MMF'!DO22="","",'5.2 OFC_ MMF'!DO22)</f>
        <v/>
      </c>
      <c r="DP14" s="80" t="str">
        <f>IF('5.2 OFC_ MMF'!DP22="","",'5.2 OFC_ MMF'!DP22)</f>
        <v/>
      </c>
      <c r="DQ14" s="80" t="str">
        <f>IF('5.2 OFC_ MMF'!DQ22="","",'5.2 OFC_ MMF'!DQ22)</f>
        <v/>
      </c>
      <c r="DR14" s="80" t="str">
        <f>IF('5.2 OFC_ MMF'!DR22="","",'5.2 OFC_ MMF'!DR22)</f>
        <v/>
      </c>
      <c r="DS14" s="80" t="str">
        <f>IF('5.2 OFC_ MMF'!DS22="","",'5.2 OFC_ MMF'!DS22)</f>
        <v/>
      </c>
      <c r="DT14" s="80" t="str">
        <f>IF('5.2 OFC_ MMF'!DT22="","",'5.2 OFC_ MMF'!DT22)</f>
        <v/>
      </c>
      <c r="DU14" s="80" t="str">
        <f>IF('5.2 OFC_ MMF'!DU22="","",'5.2 OFC_ MMF'!DU22)</f>
        <v/>
      </c>
      <c r="DV14" s="80" t="str">
        <f>IF('5.2 OFC_ MMF'!DV22="","",'5.2 OFC_ MMF'!DV22)</f>
        <v/>
      </c>
      <c r="DW14" s="80" t="str">
        <f>IF('5.2 OFC_ MMF'!DW22="","",'5.2 OFC_ MMF'!DW22)</f>
        <v/>
      </c>
      <c r="DX14" s="80" t="str">
        <f>IF('5.2 OFC_ MMF'!DX22="","",'5.2 OFC_ MMF'!DX22)</f>
        <v/>
      </c>
      <c r="DY14" s="80" t="str">
        <f>IF('5.2 OFC_ MMF'!DY22="","",'5.2 OFC_ MMF'!DY22)</f>
        <v/>
      </c>
      <c r="DZ14" s="80" t="str">
        <f>IF('5.2 OFC_ MMF'!DZ22="","",'5.2 OFC_ MMF'!DZ22)</f>
        <v/>
      </c>
      <c r="EA14" s="80" t="str">
        <f>IF('5.2 OFC_ MMF'!EA22="","",'5.2 OFC_ MMF'!EA22)</f>
        <v/>
      </c>
      <c r="EB14" s="80" t="str">
        <f>IF('5.2 OFC_ MMF'!EB22="","",'5.2 OFC_ MMF'!EB22)</f>
        <v/>
      </c>
      <c r="EC14" s="80" t="str">
        <f>IF('5.2 OFC_ MMF'!EC22="","",'5.2 OFC_ MMF'!EC22)</f>
        <v/>
      </c>
      <c r="ED14" s="80" t="str">
        <f>IF('5.2 OFC_ MMF'!ED22="","",'5.2 OFC_ MMF'!ED22)</f>
        <v/>
      </c>
      <c r="EE14" s="80" t="str">
        <f>IF('5.2 OFC_ MMF'!EE22="","",'5.2 OFC_ MMF'!EE22)</f>
        <v/>
      </c>
      <c r="EF14" s="80" t="str">
        <f>IF('5.2 OFC_ MMF'!EF22="","",'5.2 OFC_ MMF'!EF22)</f>
        <v/>
      </c>
      <c r="EG14" s="80" t="str">
        <f>IF('5.2 OFC_ MMF'!EG22="","",'5.2 OFC_ MMF'!EG22)</f>
        <v/>
      </c>
      <c r="EH14" s="80" t="str">
        <f>IF('5.2 OFC_ MMF'!EH22="","",'5.2 OFC_ MMF'!EH22)</f>
        <v/>
      </c>
      <c r="EI14" s="80" t="str">
        <f>IF('5.2 OFC_ MMF'!EI22="","",'5.2 OFC_ MMF'!EI22)</f>
        <v/>
      </c>
      <c r="EJ14" s="80" t="str">
        <f>IF('5.2 OFC_ MMF'!EJ22="","",'5.2 OFC_ MMF'!EJ22)</f>
        <v/>
      </c>
      <c r="EK14" s="80" t="str">
        <f>IF('5.2 OFC_ MMF'!EK22="","",'5.2 OFC_ MMF'!EK22)</f>
        <v/>
      </c>
      <c r="EL14" s="80" t="str">
        <f>IF('5.2 OFC_ MMF'!EL22="","",'5.2 OFC_ MMF'!EL22)</f>
        <v/>
      </c>
      <c r="EM14" s="80" t="str">
        <f>IF('5.2 OFC_ MMF'!EM22="","",'5.2 OFC_ MMF'!EM22)</f>
        <v/>
      </c>
      <c r="EN14" s="80" t="str">
        <f>IF('5.2 OFC_ MMF'!EN22="","",'5.2 OFC_ MMF'!EN22)</f>
        <v/>
      </c>
      <c r="EO14" s="80" t="str">
        <f>IF('5.2 OFC_ MMF'!EO22="","",'5.2 OFC_ MMF'!EO22)</f>
        <v/>
      </c>
      <c r="EP14" s="80" t="str">
        <f>IF('5.2 OFC_ MMF'!EP22="","",'5.2 OFC_ MMF'!EP22)</f>
        <v/>
      </c>
      <c r="EQ14" s="80" t="str">
        <f>IF('5.2 OFC_ MMF'!EQ22="","",'5.2 OFC_ MMF'!EQ22)</f>
        <v/>
      </c>
      <c r="ER14" s="80" t="str">
        <f>IF('5.2 OFC_ MMF'!ER22="","",'5.2 OFC_ MMF'!ER22)</f>
        <v/>
      </c>
      <c r="ES14" s="80" t="str">
        <f>IF('5.2 OFC_ MMF'!ES22="","",'5.2 OFC_ MMF'!ES22)</f>
        <v/>
      </c>
      <c r="ET14" s="80" t="str">
        <f>IF('5.2 OFC_ MMF'!ET22="","",'5.2 OFC_ MMF'!ET22)</f>
        <v/>
      </c>
      <c r="EU14" s="80" t="str">
        <f>IF('5.2 OFC_ MMF'!EU22="","",'5.2 OFC_ MMF'!EU22)</f>
        <v/>
      </c>
      <c r="EV14" s="80" t="str">
        <f>IF('5.2 OFC_ MMF'!EV22="","",'5.2 OFC_ MMF'!EV22)</f>
        <v/>
      </c>
      <c r="EW14" s="80" t="str">
        <f>IF('5.2 OFC_ MMF'!EW22="","",'5.2 OFC_ MMF'!EW22)</f>
        <v/>
      </c>
      <c r="EX14" s="80" t="str">
        <f>IF('5.2 OFC_ MMF'!EX22="","",'5.2 OFC_ MMF'!EX22)</f>
        <v/>
      </c>
      <c r="EY14" s="80" t="str">
        <f>IF('5.2 OFC_ MMF'!EY22="","",'5.2 OFC_ MMF'!EY22)</f>
        <v/>
      </c>
      <c r="EZ14" s="80" t="str">
        <f>IF('5.2 OFC_ MMF'!EZ22="","",'5.2 OFC_ MMF'!EZ22)</f>
        <v/>
      </c>
      <c r="FA14" s="80" t="str">
        <f>IF('5.2 OFC_ MMF'!FA22="","",'5.2 OFC_ MMF'!FA22)</f>
        <v/>
      </c>
      <c r="FB14" s="80" t="str">
        <f>IF('5.2 OFC_ MMF'!FB22="","",'5.2 OFC_ MMF'!FB22)</f>
        <v/>
      </c>
      <c r="FC14" s="80" t="str">
        <f>IF('5.2 OFC_ MMF'!FC22="","",'5.2 OFC_ MMF'!FC22)</f>
        <v/>
      </c>
      <c r="FD14" s="80" t="str">
        <f>IF('5.2 OFC_ MMF'!FD22="","",'5.2 OFC_ MMF'!FD22)</f>
        <v/>
      </c>
      <c r="FE14" s="80" t="str">
        <f>IF('5.2 OFC_ MMF'!FE22="","",'5.2 OFC_ MMF'!FE22)</f>
        <v/>
      </c>
      <c r="FF14" s="80" t="str">
        <f>IF('5.2 OFC_ MMF'!FF22="","",'5.2 OFC_ MMF'!FF22)</f>
        <v/>
      </c>
      <c r="FG14" s="80" t="str">
        <f>IF('5.2 OFC_ MMF'!FG22="","",'5.2 OFC_ MMF'!FG22)</f>
        <v/>
      </c>
      <c r="FH14" s="80" t="str">
        <f>IF('5.2 OFC_ MMF'!FH22="","",'5.2 OFC_ MMF'!FH22)</f>
        <v/>
      </c>
      <c r="FI14" s="80" t="str">
        <f>IF('5.2 OFC_ MMF'!FI22="","",'5.2 OFC_ MMF'!FI22)</f>
        <v/>
      </c>
      <c r="FJ14" s="80" t="str">
        <f>IF('5.2 OFC_ MMF'!FJ22="","",'5.2 OFC_ MMF'!FJ22)</f>
        <v/>
      </c>
      <c r="FK14" s="80" t="str">
        <f>IF('5.2 OFC_ MMF'!FK22="","",'5.2 OFC_ MMF'!FK22)</f>
        <v/>
      </c>
      <c r="FL14" s="80" t="str">
        <f>IF('5.2 OFC_ MMF'!FL22="","",'5.2 OFC_ MMF'!FL22)</f>
        <v/>
      </c>
      <c r="FM14" s="80" t="str">
        <f>IF('5.2 OFC_ MMF'!FM22="","",'5.2 OFC_ MMF'!FM22)</f>
        <v/>
      </c>
      <c r="FN14" s="80" t="str">
        <f>IF('5.2 OFC_ MMF'!FN22="","",'5.2 OFC_ MMF'!FN22)</f>
        <v/>
      </c>
      <c r="FO14" s="80" t="str">
        <f>IF('5.2 OFC_ MMF'!FO22="","",'5.2 OFC_ MMF'!FO22)</f>
        <v/>
      </c>
      <c r="FP14" s="80" t="str">
        <f>IF('5.2 OFC_ MMF'!FP22="","",'5.2 OFC_ MMF'!FP22)</f>
        <v/>
      </c>
      <c r="FQ14" s="80" t="str">
        <f>IF('5.2 OFC_ MMF'!FQ22="","",'5.2 OFC_ MMF'!FQ22)</f>
        <v/>
      </c>
      <c r="FR14" s="80" t="str">
        <f>IF('5.2 OFC_ MMF'!FR22="","",'5.2 OFC_ MMF'!FR22)</f>
        <v/>
      </c>
      <c r="FS14" s="80" t="str">
        <f>IF('5.2 OFC_ MMF'!FS22="","",'5.2 OFC_ MMF'!FS22)</f>
        <v/>
      </c>
      <c r="FT14" s="80" t="str">
        <f>IF('5.2 OFC_ MMF'!FT22="","",'5.2 OFC_ MMF'!FT22)</f>
        <v/>
      </c>
      <c r="FU14" s="80" t="str">
        <f>IF('5.2 OFC_ MMF'!FU22="","",'5.2 OFC_ MMF'!FU22)</f>
        <v/>
      </c>
      <c r="FV14" s="80" t="str">
        <f>IF('5.2 OFC_ MMF'!FV22="","",'5.2 OFC_ MMF'!FV22)</f>
        <v/>
      </c>
      <c r="FW14" s="80" t="str">
        <f>IF('5.2 OFC_ MMF'!FW22="","",'5.2 OFC_ MMF'!FW22)</f>
        <v/>
      </c>
      <c r="FX14" s="80" t="str">
        <f>IF('5.2 OFC_ MMF'!FX22="","",'5.2 OFC_ MMF'!FX22)</f>
        <v/>
      </c>
      <c r="FY14" s="80" t="str">
        <f>IF('5.2 OFC_ MMF'!FY22="","",'5.2 OFC_ MMF'!FY22)</f>
        <v/>
      </c>
      <c r="FZ14" s="80" t="str">
        <f>IF('5.2 OFC_ MMF'!FZ22="","",'5.2 OFC_ MMF'!FZ22)</f>
        <v/>
      </c>
      <c r="GA14" s="80" t="str">
        <f>IF('5.2 OFC_ MMF'!GA22="","",'5.2 OFC_ MMF'!GA22)</f>
        <v/>
      </c>
      <c r="GB14" s="80" t="str">
        <f>IF('5.2 OFC_ MMF'!GB22="","",'5.2 OFC_ MMF'!GB22)</f>
        <v/>
      </c>
      <c r="GC14" s="80" t="str">
        <f>IF('5.2 OFC_ MMF'!GC22="","",'5.2 OFC_ MMF'!GC22)</f>
        <v/>
      </c>
      <c r="GD14" s="80" t="str">
        <f>IF('5.2 OFC_ MMF'!GD22="","",'5.2 OFC_ MMF'!GD22)</f>
        <v/>
      </c>
      <c r="GE14" s="80" t="str">
        <f>IF('5.2 OFC_ MMF'!GE22="","",'5.2 OFC_ MMF'!GE22)</f>
        <v/>
      </c>
      <c r="GF14" s="80" t="str">
        <f>IF('5.2 OFC_ MMF'!GF22="","",'5.2 OFC_ MMF'!GF22)</f>
        <v/>
      </c>
      <c r="GG14" s="80" t="str">
        <f>IF('5.2 OFC_ MMF'!GG22="","",'5.2 OFC_ MMF'!GG22)</f>
        <v/>
      </c>
      <c r="GH14" s="80" t="str">
        <f>IF('5.2 OFC_ MMF'!GH22="","",'5.2 OFC_ MMF'!GH22)</f>
        <v/>
      </c>
      <c r="GI14" s="80" t="str">
        <f>IF('5.2 OFC_ MMF'!GI22="","",'5.2 OFC_ MMF'!GI22)</f>
        <v/>
      </c>
      <c r="GJ14" s="80" t="str">
        <f>IF('5.2 OFC_ MMF'!GJ22="","",'5.2 OFC_ MMF'!GJ22)</f>
        <v/>
      </c>
      <c r="GK14" s="80" t="str">
        <f>IF('5.2 OFC_ MMF'!GK22="","",'5.2 OFC_ MMF'!GK22)</f>
        <v/>
      </c>
      <c r="GL14" s="80" t="str">
        <f>IF('5.2 OFC_ MMF'!GL22="","",'5.2 OFC_ MMF'!GL22)</f>
        <v/>
      </c>
      <c r="GM14" s="80" t="str">
        <f>IF('5.2 OFC_ MMF'!GM22="","",'5.2 OFC_ MMF'!GM22)</f>
        <v/>
      </c>
      <c r="GN14" s="80" t="str">
        <f>IF('5.2 OFC_ MMF'!GN22="","",'5.2 OFC_ MMF'!GN22)</f>
        <v/>
      </c>
      <c r="GO14" s="80" t="str">
        <f>IF('5.2 OFC_ MMF'!GO22="","",'5.2 OFC_ MMF'!GO22)</f>
        <v/>
      </c>
      <c r="GP14" s="80" t="str">
        <f>IF('5.2 OFC_ MMF'!GP22="","",'5.2 OFC_ MMF'!GP22)</f>
        <v/>
      </c>
      <c r="GQ14" s="80" t="str">
        <f>IF('5.2 OFC_ MMF'!GQ22="","",'5.2 OFC_ MMF'!GQ22)</f>
        <v/>
      </c>
      <c r="GR14" s="80" t="str">
        <f>IF('5.2 OFC_ MMF'!GR22="","",'5.2 OFC_ MMF'!GR22)</f>
        <v/>
      </c>
      <c r="GS14" s="80" t="str">
        <f>IF('5.2 OFC_ MMF'!GS22="","",'5.2 OFC_ MMF'!GS22)</f>
        <v/>
      </c>
      <c r="GT14" s="80" t="str">
        <f>IF('5.2 OFC_ MMF'!GT22="","",'5.2 OFC_ MMF'!GT22)</f>
        <v/>
      </c>
      <c r="GU14" s="80" t="str">
        <f>IF('5.2 OFC_ MMF'!GU22="","",'5.2 OFC_ MMF'!GU22)</f>
        <v/>
      </c>
      <c r="GV14" s="80" t="str">
        <f>IF('5.2 OFC_ MMF'!GV22="","",'5.2 OFC_ MMF'!GV22)</f>
        <v/>
      </c>
      <c r="GW14" s="80" t="str">
        <f>IF('5.2 OFC_ MMF'!GW22="","",'5.2 OFC_ MMF'!GW22)</f>
        <v/>
      </c>
      <c r="GX14" s="80" t="str">
        <f>IF('5.2 OFC_ MMF'!GX22="","",'5.2 OFC_ MMF'!GX22)</f>
        <v/>
      </c>
      <c r="GY14" s="80" t="str">
        <f>IF('5.2 OFC_ MMF'!GY22="","",'5.2 OFC_ MMF'!GY22)</f>
        <v/>
      </c>
      <c r="GZ14" s="80" t="str">
        <f>IF('5.2 OFC_ MMF'!GZ22="","",'5.2 OFC_ MMF'!GZ22)</f>
        <v/>
      </c>
      <c r="HA14" s="80" t="str">
        <f>IF('5.2 OFC_ MMF'!HA22="","",'5.2 OFC_ MMF'!HA22)</f>
        <v/>
      </c>
      <c r="HB14" s="80" t="str">
        <f>IF('5.2 OFC_ MMF'!HB22="","",'5.2 OFC_ MMF'!HB22)</f>
        <v/>
      </c>
      <c r="HC14" s="80" t="str">
        <f>IF('5.2 OFC_ MMF'!HC22="","",'5.2 OFC_ MMF'!HC22)</f>
        <v/>
      </c>
      <c r="HD14" s="80" t="str">
        <f>IF('5.2 OFC_ MMF'!HD22="","",'5.2 OFC_ MMF'!HD22)</f>
        <v/>
      </c>
      <c r="HE14" s="80" t="str">
        <f>IF('5.2 OFC_ MMF'!HE22="","",'5.2 OFC_ MMF'!HE22)</f>
        <v/>
      </c>
      <c r="HF14" s="80" t="str">
        <f>IF('5.2 OFC_ MMF'!HF22="","",'5.2 OFC_ MMF'!HF22)</f>
        <v/>
      </c>
      <c r="HG14" s="80" t="str">
        <f>IF('5.2 OFC_ MMF'!HG22="","",'5.2 OFC_ MMF'!HG22)</f>
        <v/>
      </c>
      <c r="HH14" s="80" t="str">
        <f>IF('5.2 OFC_ MMF'!HH22="","",'5.2 OFC_ MMF'!HH22)</f>
        <v/>
      </c>
      <c r="HI14" s="80" t="str">
        <f>IF('5.2 OFC_ MMF'!HI22="","",'5.2 OFC_ MMF'!HI22)</f>
        <v/>
      </c>
      <c r="HJ14" s="80" t="str">
        <f>IF('5.2 OFC_ MMF'!HJ22="","",'5.2 OFC_ MMF'!HJ22)</f>
        <v/>
      </c>
      <c r="HK14" s="80" t="str">
        <f>IF('5.2 OFC_ MMF'!HK22="","",'5.2 OFC_ MMF'!HK22)</f>
        <v/>
      </c>
      <c r="HL14" s="80" t="str">
        <f>IF('5.2 OFC_ MMF'!HL22="","",'5.2 OFC_ MMF'!HL22)</f>
        <v/>
      </c>
      <c r="HM14" s="80" t="str">
        <f>IF('5.2 OFC_ MMF'!HM22="","",'5.2 OFC_ MMF'!HM22)</f>
        <v/>
      </c>
      <c r="HN14" s="80" t="str">
        <f>IF('5.2 OFC_ MMF'!HN22="","",'5.2 OFC_ MMF'!HN22)</f>
        <v/>
      </c>
      <c r="HO14" s="80" t="str">
        <f>IF('5.2 OFC_ MMF'!HO22="","",'5.2 OFC_ MMF'!HO22)</f>
        <v/>
      </c>
      <c r="HP14" s="80" t="str">
        <f>IF('5.2 OFC_ MMF'!HP22="","",'5.2 OFC_ MMF'!HP22)</f>
        <v/>
      </c>
      <c r="HQ14" s="80" t="str">
        <f>IF('5.2 OFC_ MMF'!HQ22="","",'5.2 OFC_ MMF'!HQ22)</f>
        <v/>
      </c>
      <c r="HR14" s="80" t="str">
        <f>IF('5.2 OFC_ MMF'!HR22="","",'5.2 OFC_ MMF'!HR22)</f>
        <v/>
      </c>
      <c r="HS14" s="80" t="str">
        <f>IF('5.2 OFC_ MMF'!HS22="","",'5.2 OFC_ MMF'!HS22)</f>
        <v/>
      </c>
      <c r="HT14" s="80" t="str">
        <f>IF('5.2 OFC_ MMF'!HT22="","",'5.2 OFC_ MMF'!HT22)</f>
        <v/>
      </c>
      <c r="HU14" s="80" t="str">
        <f>IF('5.2 OFC_ MMF'!HU22="","",'5.2 OFC_ MMF'!HU22)</f>
        <v/>
      </c>
      <c r="HV14" s="80" t="str">
        <f>IF('5.2 OFC_ MMF'!HV22="","",'5.2 OFC_ MMF'!HV22)</f>
        <v/>
      </c>
      <c r="HW14" s="80" t="str">
        <f>IF('5.2 OFC_ MMF'!HW22="","",'5.2 OFC_ MMF'!HW22)</f>
        <v/>
      </c>
      <c r="HX14" s="80" t="str">
        <f>IF('5.2 OFC_ MMF'!HX22="","",'5.2 OFC_ MMF'!HX22)</f>
        <v/>
      </c>
      <c r="HY14" s="80" t="str">
        <f>IF('5.2 OFC_ MMF'!HY22="","",'5.2 OFC_ MMF'!HY22)</f>
        <v/>
      </c>
      <c r="HZ14" s="80" t="str">
        <f>IF('5.2 OFC_ MMF'!HZ22="","",'5.2 OFC_ MMF'!HZ22)</f>
        <v/>
      </c>
      <c r="IA14" s="80" t="str">
        <f>IF('5.2 OFC_ MMF'!IA22="","",'5.2 OFC_ MMF'!IA22)</f>
        <v/>
      </c>
      <c r="IB14" s="80" t="str">
        <f>IF('5.2 OFC_ MMF'!IB22="","",'5.2 OFC_ MMF'!IB22)</f>
        <v/>
      </c>
      <c r="IC14" s="80" t="str">
        <f>IF('5.2 OFC_ MMF'!IC22="","",'5.2 OFC_ MMF'!IC22)</f>
        <v/>
      </c>
      <c r="ID14" s="80" t="str">
        <f>IF('5.2 OFC_ MMF'!ID22="","",'5.2 OFC_ MMF'!ID22)</f>
        <v/>
      </c>
      <c r="IE14" s="80" t="str">
        <f>IF('5.2 OFC_ MMF'!IE22="","",'5.2 OFC_ MMF'!IE22)</f>
        <v/>
      </c>
      <c r="IF14" s="80" t="str">
        <f>IF('5.2 OFC_ MMF'!IF22="","",'5.2 OFC_ MMF'!IF22)</f>
        <v/>
      </c>
      <c r="IG14" s="80" t="str">
        <f>IF('5.2 OFC_ MMF'!IG22="","",'5.2 OFC_ MMF'!IG22)</f>
        <v/>
      </c>
      <c r="IH14" s="80" t="str">
        <f>IF('5.2 OFC_ MMF'!IH22="","",'5.2 OFC_ MMF'!IH22)</f>
        <v/>
      </c>
      <c r="II14" s="80" t="str">
        <f>IF('5.2 OFC_ MMF'!II22="","",'5.2 OFC_ MMF'!II22)</f>
        <v/>
      </c>
      <c r="IJ14" s="80" t="str">
        <f>IF('5.2 OFC_ MMF'!IJ22="","",'5.2 OFC_ MMF'!IJ22)</f>
        <v/>
      </c>
      <c r="IK14" s="80" t="str">
        <f>IF('5.2 OFC_ MMF'!IK22="","",'5.2 OFC_ MMF'!IK22)</f>
        <v/>
      </c>
      <c r="IL14" s="80" t="str">
        <f>IF('5.2 OFC_ MMF'!IL22="","",'5.2 OFC_ MMF'!IL22)</f>
        <v/>
      </c>
      <c r="IM14" s="80" t="str">
        <f>IF('5.2 OFC_ MMF'!IM22="","",'5.2 OFC_ MMF'!IM22)</f>
        <v/>
      </c>
      <c r="IN14" s="80" t="str">
        <f>IF('5.2 OFC_ MMF'!IN22="","",'5.2 OFC_ MMF'!IN22)</f>
        <v/>
      </c>
      <c r="IO14" s="80" t="str">
        <f>IF('5.2 OFC_ MMF'!IO22="","",'5.2 OFC_ MMF'!IO22)</f>
        <v/>
      </c>
      <c r="IP14" s="80" t="str">
        <f>IF('5.2 OFC_ MMF'!IP22="","",'5.2 OFC_ MMF'!IP22)</f>
        <v/>
      </c>
      <c r="IQ14" s="80" t="str">
        <f>IF('5.2 OFC_ MMF'!IQ22="","",'5.2 OFC_ MMF'!IQ22)</f>
        <v/>
      </c>
      <c r="IR14" s="80" t="str">
        <f>IF('5.2 OFC_ MMF'!IR22="","",'5.2 OFC_ MMF'!IR22)</f>
        <v/>
      </c>
      <c r="IS14" s="80" t="str">
        <f>IF('5.2 OFC_ MMF'!IS22="","",'5.2 OFC_ MMF'!IS22)</f>
        <v/>
      </c>
      <c r="IT14" s="80" t="str">
        <f>IF('5.2 OFC_ MMF'!IT22="","",'5.2 OFC_ MMF'!IT22)</f>
        <v/>
      </c>
      <c r="IU14" s="80" t="str">
        <f>IF('5.2 OFC_ MMF'!IU22="","",'5.2 OFC_ MMF'!IU22)</f>
        <v/>
      </c>
      <c r="IV14" s="80" t="str">
        <f>IF('5.2 OFC_ MMF'!IV22="","",'5.2 OFC_ MMF'!IV22)</f>
        <v/>
      </c>
      <c r="IW14" s="80" t="str">
        <f>IF('5.2 OFC_ MMF'!IW22="","",'5.2 OFC_ MMF'!IW22)</f>
        <v/>
      </c>
      <c r="IX14" s="80" t="str">
        <f>IF('5.2 OFC_ MMF'!IX22="","",'5.2 OFC_ MMF'!IX22)</f>
        <v/>
      </c>
      <c r="IY14" s="80" t="str">
        <f>IF('5.2 OFC_ MMF'!IY22="","",'5.2 OFC_ MMF'!IY22)</f>
        <v/>
      </c>
      <c r="IZ14" s="80" t="str">
        <f>IF('5.2 OFC_ MMF'!IZ22="","",'5.2 OFC_ MMF'!IZ22)</f>
        <v/>
      </c>
      <c r="JA14" s="80" t="str">
        <f>IF('5.2 OFC_ MMF'!JA22="","",'5.2 OFC_ MMF'!JA22)</f>
        <v/>
      </c>
      <c r="JB14" s="80" t="str">
        <f>IF('5.2 OFC_ MMF'!JB22="","",'5.2 OFC_ MMF'!JB22)</f>
        <v/>
      </c>
      <c r="JC14" s="80" t="str">
        <f>IF('5.2 OFC_ MMF'!JC22="","",'5.2 OFC_ MMF'!JC22)</f>
        <v/>
      </c>
      <c r="JD14" s="80" t="str">
        <f>IF('5.2 OFC_ MMF'!JD22="","",'5.2 OFC_ MMF'!JD22)</f>
        <v/>
      </c>
      <c r="JE14" s="80" t="str">
        <f>IF('5.2 OFC_ MMF'!JE22="","",'5.2 OFC_ MMF'!JE22)</f>
        <v/>
      </c>
      <c r="JF14" s="80" t="str">
        <f>IF('5.2 OFC_ MMF'!JF22="","",'5.2 OFC_ MMF'!JF22)</f>
        <v/>
      </c>
      <c r="JG14" s="80" t="str">
        <f>IF('5.2 OFC_ MMF'!JG22="","",'5.2 OFC_ MMF'!JG22)</f>
        <v/>
      </c>
      <c r="JH14" s="80" t="str">
        <f>IF('5.2 OFC_ MMF'!JH22="","",'5.2 OFC_ MMF'!JH22)</f>
        <v/>
      </c>
      <c r="JI14" s="80" t="str">
        <f>IF('5.2 OFC_ MMF'!JI22="","",'5.2 OFC_ MMF'!JI22)</f>
        <v/>
      </c>
      <c r="JJ14" s="80" t="str">
        <f>IF('5.2 OFC_ MMF'!JJ22="","",'5.2 OFC_ MMF'!JJ22)</f>
        <v/>
      </c>
      <c r="JK14" s="80" t="str">
        <f>IF('5.2 OFC_ MMF'!JK22="","",'5.2 OFC_ MMF'!JK22)</f>
        <v/>
      </c>
      <c r="JL14" s="80" t="str">
        <f>IF('5.2 OFC_ MMF'!JL22="","",'5.2 OFC_ MMF'!JL22)</f>
        <v/>
      </c>
      <c r="JM14" s="80" t="str">
        <f>IF('5.2 OFC_ MMF'!JM22="","",'5.2 OFC_ MMF'!JM22)</f>
        <v/>
      </c>
      <c r="JN14" s="80" t="str">
        <f>IF('5.2 OFC_ MMF'!JN22="","",'5.2 OFC_ MMF'!JN22)</f>
        <v/>
      </c>
      <c r="JO14" s="80" t="str">
        <f>IF('5.2 OFC_ MMF'!JO22="","",'5.2 OFC_ MMF'!JO22)</f>
        <v/>
      </c>
      <c r="JP14" s="80" t="str">
        <f>IF('5.2 OFC_ MMF'!JP22="","",'5.2 OFC_ MMF'!JP22)</f>
        <v/>
      </c>
      <c r="JQ14" s="80" t="str">
        <f>IF('5.2 OFC_ MMF'!JQ22="","",'5.2 OFC_ MMF'!JQ22)</f>
        <v/>
      </c>
      <c r="JR14" s="80" t="str">
        <f>IF('5.2 OFC_ MMF'!JR22="","",'5.2 OFC_ MMF'!JR22)</f>
        <v/>
      </c>
      <c r="JS14" s="80" t="str">
        <f>IF('5.2 OFC_ MMF'!JS22="","",'5.2 OFC_ MMF'!JS22)</f>
        <v/>
      </c>
      <c r="JT14" s="80" t="str">
        <f>IF('5.2 OFC_ MMF'!JT22="","",'5.2 OFC_ MMF'!JT22)</f>
        <v/>
      </c>
      <c r="JU14" s="80" t="str">
        <f>IF('5.2 OFC_ MMF'!JU22="","",'5.2 OFC_ MMF'!JU22)</f>
        <v/>
      </c>
      <c r="JV14" s="80" t="str">
        <f>IF('5.2 OFC_ MMF'!JV22="","",'5.2 OFC_ MMF'!JV22)</f>
        <v/>
      </c>
      <c r="JW14" s="80" t="str">
        <f>IF('5.2 OFC_ MMF'!JW22="","",'5.2 OFC_ MMF'!JW22)</f>
        <v/>
      </c>
      <c r="JX14" s="80" t="str">
        <f>IF('5.2 OFC_ MMF'!JX22="","",'5.2 OFC_ MMF'!JX22)</f>
        <v/>
      </c>
      <c r="JY14" s="80" t="str">
        <f>IF('5.2 OFC_ MMF'!JY22="","",'5.2 OFC_ MMF'!JY22)</f>
        <v/>
      </c>
      <c r="JZ14" s="80" t="str">
        <f>IF('5.2 OFC_ MMF'!JZ22="","",'5.2 OFC_ MMF'!JZ22)</f>
        <v/>
      </c>
      <c r="KA14" s="80" t="str">
        <f>IF('5.2 OFC_ MMF'!KA22="","",'5.2 OFC_ MMF'!KA22)</f>
        <v/>
      </c>
      <c r="KB14" s="80" t="str">
        <f>IF('5.2 OFC_ MMF'!KB22="","",'5.2 OFC_ MMF'!KB22)</f>
        <v/>
      </c>
      <c r="KC14" s="80" t="str">
        <f>IF('5.2 OFC_ MMF'!KC22="","",'5.2 OFC_ MMF'!KC22)</f>
        <v/>
      </c>
      <c r="KD14" s="80" t="str">
        <f>IF('5.2 OFC_ MMF'!KD22="","",'5.2 OFC_ MMF'!KD22)</f>
        <v/>
      </c>
      <c r="KE14" s="80" t="str">
        <f>IF('5.2 OFC_ MMF'!KE22="","",'5.2 OFC_ MMF'!KE22)</f>
        <v/>
      </c>
      <c r="KF14" s="80" t="str">
        <f>IF('5.2 OFC_ MMF'!KF22="","",'5.2 OFC_ MMF'!KF22)</f>
        <v/>
      </c>
      <c r="KG14" s="80" t="str">
        <f>IF('5.2 OFC_ MMF'!KG22="","",'5.2 OFC_ MMF'!KG22)</f>
        <v/>
      </c>
      <c r="KH14" s="80" t="str">
        <f>IF('5.2 OFC_ MMF'!KH22="","",'5.2 OFC_ MMF'!KH22)</f>
        <v/>
      </c>
      <c r="KI14" s="80" t="str">
        <f>IF('5.2 OFC_ MMF'!KI22="","",'5.2 OFC_ MMF'!KI22)</f>
        <v/>
      </c>
      <c r="KJ14" s="80" t="str">
        <f>IF('5.2 OFC_ MMF'!KJ22="","",'5.2 OFC_ MMF'!KJ22)</f>
        <v/>
      </c>
      <c r="KK14" s="80" t="str">
        <f>IF('5.2 OFC_ MMF'!KK22="","",'5.2 OFC_ MMF'!KK22)</f>
        <v/>
      </c>
      <c r="KL14" s="80" t="str">
        <f>IF('5.2 OFC_ MMF'!KL22="","",'5.2 OFC_ MMF'!KL22)</f>
        <v/>
      </c>
      <c r="KM14" s="80" t="str">
        <f>IF('5.2 OFC_ MMF'!KM22="","",'5.2 OFC_ MMF'!KM22)</f>
        <v/>
      </c>
      <c r="KN14" s="80" t="str">
        <f>IF('5.2 OFC_ MMF'!KN22="","",'5.2 OFC_ MMF'!KN22)</f>
        <v/>
      </c>
      <c r="KO14" s="80" t="str">
        <f>IF('5.2 OFC_ MMF'!KO22="","",'5.2 OFC_ MMF'!KO22)</f>
        <v/>
      </c>
      <c r="KP14" s="80" t="str">
        <f>IF('5.2 OFC_ MMF'!KP22="","",'5.2 OFC_ MMF'!KP22)</f>
        <v/>
      </c>
      <c r="KQ14" s="80" t="str">
        <f>IF('5.2 OFC_ MMF'!KQ22="","",'5.2 OFC_ MMF'!KQ22)</f>
        <v/>
      </c>
      <c r="KR14" s="80" t="str">
        <f>IF('5.2 OFC_ MMF'!KR22="","",'5.2 OFC_ MMF'!KR22)</f>
        <v/>
      </c>
      <c r="KS14" s="80" t="str">
        <f>IF('5.2 OFC_ MMF'!KS22="","",'5.2 OFC_ MMF'!KS22)</f>
        <v/>
      </c>
      <c r="KT14" s="80" t="str">
        <f>IF('5.2 OFC_ MMF'!KT22="","",'5.2 OFC_ MMF'!KT22)</f>
        <v/>
      </c>
      <c r="KU14" s="80" t="str">
        <f>IF('5.2 OFC_ MMF'!KU22="","",'5.2 OFC_ MMF'!KU22)</f>
        <v/>
      </c>
      <c r="KV14" s="80" t="str">
        <f>IF('5.2 OFC_ MMF'!KV22="","",'5.2 OFC_ MMF'!KV22)</f>
        <v/>
      </c>
      <c r="KW14" s="80" t="str">
        <f>IF('5.2 OFC_ MMF'!KW22="","",'5.2 OFC_ MMF'!KW22)</f>
        <v/>
      </c>
      <c r="KX14" s="80" t="str">
        <f>IF('5.2 OFC_ MMF'!KX22="","",'5.2 OFC_ MMF'!KX22)</f>
        <v/>
      </c>
      <c r="KY14" s="80" t="str">
        <f>IF('5.2 OFC_ MMF'!KY22="","",'5.2 OFC_ MMF'!KY22)</f>
        <v/>
      </c>
      <c r="KZ14" s="80" t="str">
        <f>IF('5.2 OFC_ MMF'!KZ22="","",'5.2 OFC_ MMF'!KZ22)</f>
        <v/>
      </c>
      <c r="LA14" s="80" t="str">
        <f>IF('5.2 OFC_ MMF'!LA22="","",'5.2 OFC_ MMF'!LA22)</f>
        <v/>
      </c>
      <c r="LB14" s="80" t="str">
        <f>IF('5.2 OFC_ MMF'!LB22="","",'5.2 OFC_ MMF'!LB22)</f>
        <v/>
      </c>
      <c r="LC14" s="80" t="str">
        <f>IF('5.2 OFC_ MMF'!LC22="","",'5.2 OFC_ MMF'!LC22)</f>
        <v/>
      </c>
      <c r="LD14" s="80" t="str">
        <f>IF('5.2 OFC_ MMF'!LD22="","",'5.2 OFC_ MMF'!LD22)</f>
        <v/>
      </c>
      <c r="LE14" s="80" t="str">
        <f>IF('5.2 OFC_ MMF'!LE22="","",'5.2 OFC_ MMF'!LE22)</f>
        <v/>
      </c>
      <c r="LF14" s="80" t="str">
        <f>IF('5.2 OFC_ MMF'!LF22="","",'5.2 OFC_ MMF'!LF22)</f>
        <v/>
      </c>
      <c r="LG14" s="80" t="str">
        <f>IF('5.2 OFC_ MMF'!LG22="","",'5.2 OFC_ MMF'!LG22)</f>
        <v/>
      </c>
      <c r="LH14" s="80" t="str">
        <f>IF('5.2 OFC_ MMF'!LH22="","",'5.2 OFC_ MMF'!LH22)</f>
        <v/>
      </c>
      <c r="LI14" s="80" t="str">
        <f>IF('5.2 OFC_ MMF'!LI22="","",'5.2 OFC_ MMF'!LI22)</f>
        <v/>
      </c>
      <c r="LJ14" s="80" t="str">
        <f>IF('5.2 OFC_ MMF'!LJ22="","",'5.2 OFC_ MMF'!LJ22)</f>
        <v/>
      </c>
      <c r="LK14" s="80" t="str">
        <f>IF('5.2 OFC_ MMF'!LK22="","",'5.2 OFC_ MMF'!LK22)</f>
        <v/>
      </c>
      <c r="LL14" s="80" t="str">
        <f>IF('5.2 OFC_ MMF'!LL22="","",'5.2 OFC_ MMF'!LL22)</f>
        <v/>
      </c>
      <c r="LM14" s="80" t="str">
        <f>IF('5.2 OFC_ MMF'!LM22="","",'5.2 OFC_ MMF'!LM22)</f>
        <v/>
      </c>
      <c r="LN14" s="80" t="str">
        <f>IF('5.2 OFC_ MMF'!LN22="","",'5.2 OFC_ MMF'!LN22)</f>
        <v/>
      </c>
      <c r="LO14" s="80" t="str">
        <f>IF('5.2 OFC_ MMF'!LO22="","",'5.2 OFC_ MMF'!LO22)</f>
        <v/>
      </c>
      <c r="LP14" s="80" t="str">
        <f>IF('5.2 OFC_ MMF'!LP22="","",'5.2 OFC_ MMF'!LP22)</f>
        <v/>
      </c>
      <c r="LQ14" s="80" t="str">
        <f>IF('5.2 OFC_ MMF'!LQ22="","",'5.2 OFC_ MMF'!LQ22)</f>
        <v/>
      </c>
      <c r="LR14" s="80" t="str">
        <f>IF('5.2 OFC_ MMF'!LR22="","",'5.2 OFC_ MMF'!LR22)</f>
        <v/>
      </c>
      <c r="LS14" s="80" t="str">
        <f>IF('5.2 OFC_ MMF'!LS22="","",'5.2 OFC_ MMF'!LS22)</f>
        <v/>
      </c>
      <c r="LT14" s="80" t="str">
        <f>IF('5.2 OFC_ MMF'!LT22="","",'5.2 OFC_ MMF'!LT22)</f>
        <v/>
      </c>
      <c r="LU14" s="80" t="str">
        <f>IF('5.2 OFC_ MMF'!LU22="","",'5.2 OFC_ MMF'!LU22)</f>
        <v/>
      </c>
      <c r="LV14" s="80" t="str">
        <f>IF('5.2 OFC_ MMF'!LV22="","",'5.2 OFC_ MMF'!LV22)</f>
        <v/>
      </c>
      <c r="LW14" s="80" t="str">
        <f>IF('5.2 OFC_ MMF'!LW22="","",'5.2 OFC_ MMF'!LW22)</f>
        <v/>
      </c>
      <c r="LX14" s="80" t="str">
        <f>IF('5.2 OFC_ MMF'!LX22="","",'5.2 OFC_ MMF'!LX22)</f>
        <v/>
      </c>
      <c r="LY14" s="80" t="str">
        <f>IF('5.2 OFC_ MMF'!LY22="","",'5.2 OFC_ MMF'!LY22)</f>
        <v/>
      </c>
      <c r="LZ14" s="80" t="str">
        <f>IF('5.2 OFC_ MMF'!LZ22="","",'5.2 OFC_ MMF'!LZ22)</f>
        <v/>
      </c>
      <c r="MA14" s="80" t="str">
        <f>IF('5.2 OFC_ MMF'!MA22="","",'5.2 OFC_ MMF'!MA22)</f>
        <v/>
      </c>
      <c r="MB14" s="80" t="str">
        <f>IF('5.2 OFC_ MMF'!MB22="","",'5.2 OFC_ MMF'!MB22)</f>
        <v/>
      </c>
      <c r="MC14" s="80" t="str">
        <f>IF('5.2 OFC_ MMF'!MC22="","",'5.2 OFC_ MMF'!MC22)</f>
        <v/>
      </c>
      <c r="MD14" s="80" t="str">
        <f>IF('5.2 OFC_ MMF'!MD22="","",'5.2 OFC_ MMF'!MD22)</f>
        <v/>
      </c>
      <c r="ME14" s="80" t="str">
        <f>IF('5.2 OFC_ MMF'!ME22="","",'5.2 OFC_ MMF'!ME22)</f>
        <v/>
      </c>
      <c r="MF14" s="80" t="str">
        <f>IF('5.2 OFC_ MMF'!MF22="","",'5.2 OFC_ MMF'!MF22)</f>
        <v/>
      </c>
      <c r="MG14" s="80" t="str">
        <f>IF('5.2 OFC_ MMF'!MG22="","",'5.2 OFC_ MMF'!MG22)</f>
        <v/>
      </c>
      <c r="MH14" s="80" t="str">
        <f>IF('5.2 OFC_ MMF'!MH22="","",'5.2 OFC_ MMF'!MH22)</f>
        <v/>
      </c>
    </row>
    <row r="15" spans="2:346" x14ac:dyDescent="0.3">
      <c r="B15" s="62" t="s">
        <v>985</v>
      </c>
      <c r="C15" s="62" t="s">
        <v>262</v>
      </c>
      <c r="D15" s="186" t="e">
        <f t="shared" si="12"/>
        <v>#N/A</v>
      </c>
      <c r="E15" s="186">
        <f t="shared" si="13"/>
        <v>0</v>
      </c>
      <c r="F15" s="205">
        <f t="shared" si="14"/>
        <v>0</v>
      </c>
      <c r="G15" s="80" t="str">
        <f>IF('5.3 OFC_IC'!G70="","",'5.3 OFC_IC'!G70)</f>
        <v/>
      </c>
      <c r="H15" s="80" t="str">
        <f>IF('5.3 OFC_IC'!H70="","",'5.3 OFC_IC'!H70)</f>
        <v/>
      </c>
      <c r="I15" s="80" t="str">
        <f>IF('5.3 OFC_IC'!I70="","",'5.3 OFC_IC'!I70)</f>
        <v/>
      </c>
      <c r="J15" s="80" t="str">
        <f>IF('5.3 OFC_IC'!J70="","",'5.3 OFC_IC'!J70)</f>
        <v/>
      </c>
      <c r="K15" s="80" t="str">
        <f>IF('5.3 OFC_IC'!K70="","",'5.3 OFC_IC'!K70)</f>
        <v/>
      </c>
      <c r="L15" s="80" t="str">
        <f>IF('5.3 OFC_IC'!L70="","",'5.3 OFC_IC'!L70)</f>
        <v/>
      </c>
      <c r="M15" s="80" t="str">
        <f>IF('5.3 OFC_IC'!M70="","",'5.3 OFC_IC'!M70)</f>
        <v/>
      </c>
      <c r="N15" s="80" t="str">
        <f>IF('5.3 OFC_IC'!N70="","",'5.3 OFC_IC'!N70)</f>
        <v/>
      </c>
      <c r="O15" s="80" t="str">
        <f>IF('5.3 OFC_IC'!O70="","",'5.3 OFC_IC'!O70)</f>
        <v/>
      </c>
      <c r="P15" s="80" t="str">
        <f>IF('5.3 OFC_IC'!P70="","",'5.3 OFC_IC'!P70)</f>
        <v/>
      </c>
      <c r="Q15" s="80" t="str">
        <f>IF('5.3 OFC_IC'!Q70="","",'5.3 OFC_IC'!Q70)</f>
        <v/>
      </c>
      <c r="R15" s="80" t="str">
        <f>IF('5.3 OFC_IC'!R70="","",'5.3 OFC_IC'!R70)</f>
        <v/>
      </c>
      <c r="S15" s="80" t="str">
        <f>IF('5.3 OFC_IC'!S70="","",'5.3 OFC_IC'!S70)</f>
        <v/>
      </c>
      <c r="T15" s="80" t="str">
        <f>IF('5.3 OFC_IC'!T70="","",'5.3 OFC_IC'!T70)</f>
        <v/>
      </c>
      <c r="U15" s="80" t="str">
        <f>IF('5.3 OFC_IC'!U70="","",'5.3 OFC_IC'!U70)</f>
        <v/>
      </c>
      <c r="V15" s="80" t="str">
        <f>IF('5.3 OFC_IC'!V70="","",'5.3 OFC_IC'!V70)</f>
        <v/>
      </c>
      <c r="W15" s="80" t="str">
        <f>IF('5.3 OFC_IC'!W70="","",'5.3 OFC_IC'!W70)</f>
        <v/>
      </c>
      <c r="X15" s="80" t="str">
        <f>IF('5.3 OFC_IC'!X70="","",'5.3 OFC_IC'!X70)</f>
        <v/>
      </c>
      <c r="Y15" s="80" t="str">
        <f>IF('5.3 OFC_IC'!Y70="","",'5.3 OFC_IC'!Y70)</f>
        <v/>
      </c>
      <c r="Z15" s="80" t="str">
        <f>IF('5.3 OFC_IC'!Z70="","",'5.3 OFC_IC'!Z70)</f>
        <v/>
      </c>
      <c r="AA15" s="80" t="str">
        <f>IF('5.3 OFC_IC'!AA70="","",'5.3 OFC_IC'!AA70)</f>
        <v/>
      </c>
      <c r="AB15" s="80" t="str">
        <f>IF('5.3 OFC_IC'!AB70="","",'5.3 OFC_IC'!AB70)</f>
        <v/>
      </c>
      <c r="AC15" s="80" t="str">
        <f>IF('5.3 OFC_IC'!AC70="","",'5.3 OFC_IC'!AC70)</f>
        <v/>
      </c>
      <c r="AD15" s="80" t="str">
        <f>IF('5.3 OFC_IC'!AD70="","",'5.3 OFC_IC'!AD70)</f>
        <v/>
      </c>
      <c r="AE15" s="80" t="str">
        <f>IF('5.3 OFC_IC'!AE70="","",'5.3 OFC_IC'!AE70)</f>
        <v/>
      </c>
      <c r="AF15" s="80" t="str">
        <f>IF('5.3 OFC_IC'!AF70="","",'5.3 OFC_IC'!AF70)</f>
        <v/>
      </c>
      <c r="AG15" s="80" t="str">
        <f>IF('5.3 OFC_IC'!AG70="","",'5.3 OFC_IC'!AG70)</f>
        <v/>
      </c>
      <c r="AH15" s="80" t="str">
        <f>IF('5.3 OFC_IC'!AH70="","",'5.3 OFC_IC'!AH70)</f>
        <v/>
      </c>
      <c r="AI15" s="80" t="str">
        <f>IF('5.3 OFC_IC'!AI70="","",'5.3 OFC_IC'!AI70)</f>
        <v/>
      </c>
      <c r="AJ15" s="80" t="str">
        <f>IF('5.3 OFC_IC'!AJ70="","",'5.3 OFC_IC'!AJ70)</f>
        <v/>
      </c>
      <c r="AK15" s="80" t="str">
        <f>IF('5.3 OFC_IC'!AK70="","",'5.3 OFC_IC'!AK70)</f>
        <v/>
      </c>
      <c r="AL15" s="80" t="str">
        <f>IF('5.3 OFC_IC'!AL70="","",'5.3 OFC_IC'!AL70)</f>
        <v/>
      </c>
      <c r="AM15" s="80" t="str">
        <f>IF('5.3 OFC_IC'!AM70="","",'5.3 OFC_IC'!AM70)</f>
        <v/>
      </c>
      <c r="AN15" s="80" t="str">
        <f>IF('5.3 OFC_IC'!AN70="","",'5.3 OFC_IC'!AN70)</f>
        <v/>
      </c>
      <c r="AO15" s="80" t="str">
        <f>IF('5.3 OFC_IC'!AO70="","",'5.3 OFC_IC'!AO70)</f>
        <v/>
      </c>
      <c r="AP15" s="80" t="str">
        <f>IF('5.3 OFC_IC'!AP70="","",'5.3 OFC_IC'!AP70)</f>
        <v/>
      </c>
      <c r="AQ15" s="80" t="str">
        <f>IF('5.3 OFC_IC'!AQ70="","",'5.3 OFC_IC'!AQ70)</f>
        <v/>
      </c>
      <c r="AR15" s="80" t="str">
        <f>IF('5.3 OFC_IC'!AR70="","",'5.3 OFC_IC'!AR70)</f>
        <v/>
      </c>
      <c r="AS15" s="80" t="str">
        <f>IF('5.3 OFC_IC'!AS70="","",'5.3 OFC_IC'!AS70)</f>
        <v/>
      </c>
      <c r="AT15" s="80" t="str">
        <f>IF('5.3 OFC_IC'!AT70="","",'5.3 OFC_IC'!AT70)</f>
        <v/>
      </c>
      <c r="AU15" s="80" t="str">
        <f>IF('5.3 OFC_IC'!AU70="","",'5.3 OFC_IC'!AU70)</f>
        <v/>
      </c>
      <c r="AV15" s="80" t="str">
        <f>IF('5.3 OFC_IC'!AV70="","",'5.3 OFC_IC'!AV70)</f>
        <v/>
      </c>
      <c r="AW15" s="80" t="str">
        <f>IF('5.3 OFC_IC'!AW70="","",'5.3 OFC_IC'!AW70)</f>
        <v/>
      </c>
      <c r="AX15" s="80" t="str">
        <f>IF('5.3 OFC_IC'!AX70="","",'5.3 OFC_IC'!AX70)</f>
        <v/>
      </c>
      <c r="AY15" s="80" t="str">
        <f>IF('5.3 OFC_IC'!AY70="","",'5.3 OFC_IC'!AY70)</f>
        <v/>
      </c>
      <c r="AZ15" s="80" t="str">
        <f>IF('5.3 OFC_IC'!AZ70="","",'5.3 OFC_IC'!AZ70)</f>
        <v/>
      </c>
      <c r="BA15" s="80" t="str">
        <f>IF('5.3 OFC_IC'!BA70="","",'5.3 OFC_IC'!BA70)</f>
        <v/>
      </c>
      <c r="BB15" s="80" t="str">
        <f>IF('5.3 OFC_IC'!BB70="","",'5.3 OFC_IC'!BB70)</f>
        <v/>
      </c>
      <c r="BC15" s="80" t="str">
        <f>IF('5.3 OFC_IC'!BC70="","",'5.3 OFC_IC'!BC70)</f>
        <v/>
      </c>
      <c r="BD15" s="80" t="str">
        <f>IF('5.3 OFC_IC'!BD70="","",'5.3 OFC_IC'!BD70)</f>
        <v/>
      </c>
      <c r="BE15" s="80" t="str">
        <f>IF('5.3 OFC_IC'!BE70="","",'5.3 OFC_IC'!BE70)</f>
        <v/>
      </c>
      <c r="BF15" s="80" t="str">
        <f>IF('5.3 OFC_IC'!BF70="","",'5.3 OFC_IC'!BF70)</f>
        <v/>
      </c>
      <c r="BG15" s="80" t="str">
        <f>IF('5.3 OFC_IC'!BG70="","",'5.3 OFC_IC'!BG70)</f>
        <v/>
      </c>
      <c r="BH15" s="80" t="str">
        <f>IF('5.3 OFC_IC'!BH70="","",'5.3 OFC_IC'!BH70)</f>
        <v/>
      </c>
      <c r="BI15" s="80" t="str">
        <f>IF('5.3 OFC_IC'!BI70="","",'5.3 OFC_IC'!BI70)</f>
        <v/>
      </c>
      <c r="BJ15" s="80" t="str">
        <f>IF('5.3 OFC_IC'!BJ70="","",'5.3 OFC_IC'!BJ70)</f>
        <v/>
      </c>
      <c r="BK15" s="80" t="str">
        <f>IF('5.3 OFC_IC'!BK70="","",'5.3 OFC_IC'!BK70)</f>
        <v/>
      </c>
      <c r="BL15" s="80" t="str">
        <f>IF('5.3 OFC_IC'!BL70="","",'5.3 OFC_IC'!BL70)</f>
        <v/>
      </c>
      <c r="BM15" s="80" t="str">
        <f>IF('5.3 OFC_IC'!BM70="","",'5.3 OFC_IC'!BM70)</f>
        <v/>
      </c>
      <c r="BN15" s="80" t="str">
        <f>IF('5.3 OFC_IC'!BN70="","",'5.3 OFC_IC'!BN70)</f>
        <v/>
      </c>
      <c r="BO15" s="80" t="str">
        <f>IF('5.3 OFC_IC'!BO70="","",'5.3 OFC_IC'!BO70)</f>
        <v/>
      </c>
      <c r="BP15" s="80" t="str">
        <f>IF('5.3 OFC_IC'!BP70="","",'5.3 OFC_IC'!BP70)</f>
        <v/>
      </c>
      <c r="BQ15" s="80" t="str">
        <f>IF('5.3 OFC_IC'!BQ70="","",'5.3 OFC_IC'!BQ70)</f>
        <v/>
      </c>
      <c r="BR15" s="80" t="str">
        <f>IF('5.3 OFC_IC'!BR70="","",'5.3 OFC_IC'!BR70)</f>
        <v/>
      </c>
      <c r="BS15" s="80" t="str">
        <f>IF('5.3 OFC_IC'!BS70="","",'5.3 OFC_IC'!BS70)</f>
        <v/>
      </c>
      <c r="BT15" s="80" t="str">
        <f>IF('5.3 OFC_IC'!BT70="","",'5.3 OFC_IC'!BT70)</f>
        <v/>
      </c>
      <c r="BU15" s="80" t="str">
        <f>IF('5.3 OFC_IC'!BU70="","",'5.3 OFC_IC'!BU70)</f>
        <v/>
      </c>
      <c r="BV15" s="80" t="str">
        <f>IF('5.3 OFC_IC'!BV70="","",'5.3 OFC_IC'!BV70)</f>
        <v/>
      </c>
      <c r="BW15" s="80" t="str">
        <f>IF('5.3 OFC_IC'!BW70="","",'5.3 OFC_IC'!BW70)</f>
        <v/>
      </c>
      <c r="BX15" s="80" t="str">
        <f>IF('5.3 OFC_IC'!BX70="","",'5.3 OFC_IC'!BX70)</f>
        <v/>
      </c>
      <c r="BY15" s="80" t="str">
        <f>IF('5.3 OFC_IC'!BY70="","",'5.3 OFC_IC'!BY70)</f>
        <v/>
      </c>
      <c r="BZ15" s="80" t="str">
        <f>IF('5.3 OFC_IC'!BZ70="","",'5.3 OFC_IC'!BZ70)</f>
        <v/>
      </c>
      <c r="CA15" s="80" t="str">
        <f>IF('5.3 OFC_IC'!CA70="","",'5.3 OFC_IC'!CA70)</f>
        <v/>
      </c>
      <c r="CB15" s="80" t="str">
        <f>IF('5.3 OFC_IC'!CB70="","",'5.3 OFC_IC'!CB70)</f>
        <v/>
      </c>
      <c r="CC15" s="80" t="str">
        <f>IF('5.3 OFC_IC'!CC70="","",'5.3 OFC_IC'!CC70)</f>
        <v/>
      </c>
      <c r="CD15" s="80" t="str">
        <f>IF('5.3 OFC_IC'!CD70="","",'5.3 OFC_IC'!CD70)</f>
        <v/>
      </c>
      <c r="CE15" s="80" t="str">
        <f>IF('5.3 OFC_IC'!CE70="","",'5.3 OFC_IC'!CE70)</f>
        <v/>
      </c>
      <c r="CF15" s="80" t="str">
        <f>IF('5.3 OFC_IC'!CF70="","",'5.3 OFC_IC'!CF70)</f>
        <v/>
      </c>
      <c r="CG15" s="80" t="str">
        <f>IF('5.3 OFC_IC'!CG70="","",'5.3 OFC_IC'!CG70)</f>
        <v/>
      </c>
      <c r="CH15" s="80" t="str">
        <f>IF('5.3 OFC_IC'!CH70="","",'5.3 OFC_IC'!CH70)</f>
        <v/>
      </c>
      <c r="CI15" s="80" t="str">
        <f>IF('5.3 OFC_IC'!CI70="","",'5.3 OFC_IC'!CI70)</f>
        <v/>
      </c>
      <c r="CJ15" s="80" t="str">
        <f>IF('5.3 OFC_IC'!CJ70="","",'5.3 OFC_IC'!CJ70)</f>
        <v/>
      </c>
      <c r="CK15" s="80" t="str">
        <f>IF('5.3 OFC_IC'!CK70="","",'5.3 OFC_IC'!CK70)</f>
        <v/>
      </c>
      <c r="CL15" s="80" t="str">
        <f>IF('5.3 OFC_IC'!CL70="","",'5.3 OFC_IC'!CL70)</f>
        <v/>
      </c>
      <c r="CM15" s="80" t="str">
        <f>IF('5.3 OFC_IC'!CM70="","",'5.3 OFC_IC'!CM70)</f>
        <v/>
      </c>
      <c r="CN15" s="80" t="str">
        <f>IF('5.3 OFC_IC'!CN70="","",'5.3 OFC_IC'!CN70)</f>
        <v/>
      </c>
      <c r="CO15" s="80" t="str">
        <f>IF('5.3 OFC_IC'!CO70="","",'5.3 OFC_IC'!CO70)</f>
        <v/>
      </c>
      <c r="CP15" s="80" t="str">
        <f>IF('5.3 OFC_IC'!CP70="","",'5.3 OFC_IC'!CP70)</f>
        <v/>
      </c>
      <c r="CQ15" s="80" t="str">
        <f>IF('5.3 OFC_IC'!CQ70="","",'5.3 OFC_IC'!CQ70)</f>
        <v/>
      </c>
      <c r="CR15" s="80" t="str">
        <f>IF('5.3 OFC_IC'!CR70="","",'5.3 OFC_IC'!CR70)</f>
        <v/>
      </c>
      <c r="CS15" s="80" t="str">
        <f>IF('5.3 OFC_IC'!CS70="","",'5.3 OFC_IC'!CS70)</f>
        <v/>
      </c>
      <c r="CT15" s="80" t="str">
        <f>IF('5.3 OFC_IC'!CT70="","",'5.3 OFC_IC'!CT70)</f>
        <v/>
      </c>
      <c r="CU15" s="80" t="str">
        <f>IF('5.3 OFC_IC'!CU70="","",'5.3 OFC_IC'!CU70)</f>
        <v/>
      </c>
      <c r="CV15" s="80" t="str">
        <f>IF('5.3 OFC_IC'!CV70="","",'5.3 OFC_IC'!CV70)</f>
        <v/>
      </c>
      <c r="CW15" s="80" t="str">
        <f>IF('5.3 OFC_IC'!CW70="","",'5.3 OFC_IC'!CW70)</f>
        <v/>
      </c>
      <c r="CX15" s="80" t="str">
        <f>IF('5.3 OFC_IC'!CX70="","",'5.3 OFC_IC'!CX70)</f>
        <v/>
      </c>
      <c r="CY15" s="80" t="str">
        <f>IF('5.3 OFC_IC'!CY70="","",'5.3 OFC_IC'!CY70)</f>
        <v/>
      </c>
      <c r="CZ15" s="80" t="str">
        <f>IF('5.3 OFC_IC'!CZ70="","",'5.3 OFC_IC'!CZ70)</f>
        <v/>
      </c>
      <c r="DA15" s="80" t="str">
        <f>IF('5.3 OFC_IC'!DA70="","",'5.3 OFC_IC'!DA70)</f>
        <v/>
      </c>
      <c r="DB15" s="80" t="str">
        <f>IF('5.3 OFC_IC'!DB70="","",'5.3 OFC_IC'!DB70)</f>
        <v/>
      </c>
      <c r="DC15" s="80" t="str">
        <f>IF('5.3 OFC_IC'!DC70="","",'5.3 OFC_IC'!DC70)</f>
        <v/>
      </c>
      <c r="DD15" s="80" t="str">
        <f>IF('5.3 OFC_IC'!DD70="","",'5.3 OFC_IC'!DD70)</f>
        <v/>
      </c>
      <c r="DE15" s="80" t="str">
        <f>IF('5.3 OFC_IC'!DE70="","",'5.3 OFC_IC'!DE70)</f>
        <v/>
      </c>
      <c r="DF15" s="80" t="str">
        <f>IF('5.3 OFC_IC'!DF70="","",'5.3 OFC_IC'!DF70)</f>
        <v/>
      </c>
      <c r="DG15" s="80" t="str">
        <f>IF('5.3 OFC_IC'!DG70="","",'5.3 OFC_IC'!DG70)</f>
        <v/>
      </c>
      <c r="DH15" s="80" t="str">
        <f>IF('5.3 OFC_IC'!DH70="","",'5.3 OFC_IC'!DH70)</f>
        <v/>
      </c>
      <c r="DI15" s="80" t="str">
        <f>IF('5.3 OFC_IC'!DI70="","",'5.3 OFC_IC'!DI70)</f>
        <v/>
      </c>
      <c r="DJ15" s="80" t="str">
        <f>IF('5.3 OFC_IC'!DJ70="","",'5.3 OFC_IC'!DJ70)</f>
        <v/>
      </c>
      <c r="DK15" s="80" t="str">
        <f>IF('5.3 OFC_IC'!DK70="","",'5.3 OFC_IC'!DK70)</f>
        <v/>
      </c>
      <c r="DL15" s="80" t="str">
        <f>IF('5.3 OFC_IC'!DL70="","",'5.3 OFC_IC'!DL70)</f>
        <v/>
      </c>
      <c r="DM15" s="80" t="str">
        <f>IF('5.3 OFC_IC'!DM70="","",'5.3 OFC_IC'!DM70)</f>
        <v/>
      </c>
      <c r="DN15" s="80" t="str">
        <f>IF('5.3 OFC_IC'!DN70="","",'5.3 OFC_IC'!DN70)</f>
        <v/>
      </c>
      <c r="DO15" s="80" t="str">
        <f>IF('5.3 OFC_IC'!DO70="","",'5.3 OFC_IC'!DO70)</f>
        <v/>
      </c>
      <c r="DP15" s="80" t="str">
        <f>IF('5.3 OFC_IC'!DP70="","",'5.3 OFC_IC'!DP70)</f>
        <v/>
      </c>
      <c r="DQ15" s="80" t="str">
        <f>IF('5.3 OFC_IC'!DQ70="","",'5.3 OFC_IC'!DQ70)</f>
        <v/>
      </c>
      <c r="DR15" s="80" t="str">
        <f>IF('5.3 OFC_IC'!DR70="","",'5.3 OFC_IC'!DR70)</f>
        <v/>
      </c>
      <c r="DS15" s="80" t="str">
        <f>IF('5.3 OFC_IC'!DS70="","",'5.3 OFC_IC'!DS70)</f>
        <v/>
      </c>
      <c r="DT15" s="80" t="str">
        <f>IF('5.3 OFC_IC'!DT70="","",'5.3 OFC_IC'!DT70)</f>
        <v/>
      </c>
      <c r="DU15" s="80" t="str">
        <f>IF('5.3 OFC_IC'!DU70="","",'5.3 OFC_IC'!DU70)</f>
        <v/>
      </c>
      <c r="DV15" s="80" t="str">
        <f>IF('5.3 OFC_IC'!DV70="","",'5.3 OFC_IC'!DV70)</f>
        <v/>
      </c>
      <c r="DW15" s="80" t="str">
        <f>IF('5.3 OFC_IC'!DW70="","",'5.3 OFC_IC'!DW70)</f>
        <v/>
      </c>
      <c r="DX15" s="80" t="str">
        <f>IF('5.3 OFC_IC'!DX70="","",'5.3 OFC_IC'!DX70)</f>
        <v/>
      </c>
      <c r="DY15" s="80" t="str">
        <f>IF('5.3 OFC_IC'!DY70="","",'5.3 OFC_IC'!DY70)</f>
        <v/>
      </c>
      <c r="DZ15" s="80" t="str">
        <f>IF('5.3 OFC_IC'!DZ70="","",'5.3 OFC_IC'!DZ70)</f>
        <v/>
      </c>
      <c r="EA15" s="80" t="str">
        <f>IF('5.3 OFC_IC'!EA70="","",'5.3 OFC_IC'!EA70)</f>
        <v/>
      </c>
      <c r="EB15" s="80" t="str">
        <f>IF('5.3 OFC_IC'!EB70="","",'5.3 OFC_IC'!EB70)</f>
        <v/>
      </c>
      <c r="EC15" s="80" t="str">
        <f>IF('5.3 OFC_IC'!EC70="","",'5.3 OFC_IC'!EC70)</f>
        <v/>
      </c>
      <c r="ED15" s="80" t="str">
        <f>IF('5.3 OFC_IC'!ED70="","",'5.3 OFC_IC'!ED70)</f>
        <v/>
      </c>
      <c r="EE15" s="80" t="str">
        <f>IF('5.3 OFC_IC'!EE70="","",'5.3 OFC_IC'!EE70)</f>
        <v/>
      </c>
      <c r="EF15" s="80" t="str">
        <f>IF('5.3 OFC_IC'!EF70="","",'5.3 OFC_IC'!EF70)</f>
        <v/>
      </c>
      <c r="EG15" s="80" t="str">
        <f>IF('5.3 OFC_IC'!EG70="","",'5.3 OFC_IC'!EG70)</f>
        <v/>
      </c>
      <c r="EH15" s="80" t="str">
        <f>IF('5.3 OFC_IC'!EH70="","",'5.3 OFC_IC'!EH70)</f>
        <v/>
      </c>
      <c r="EI15" s="80" t="str">
        <f>IF('5.3 OFC_IC'!EI70="","",'5.3 OFC_IC'!EI70)</f>
        <v/>
      </c>
      <c r="EJ15" s="80" t="str">
        <f>IF('5.3 OFC_IC'!EJ70="","",'5.3 OFC_IC'!EJ70)</f>
        <v/>
      </c>
      <c r="EK15" s="80" t="str">
        <f>IF('5.3 OFC_IC'!EK70="","",'5.3 OFC_IC'!EK70)</f>
        <v/>
      </c>
      <c r="EL15" s="80" t="str">
        <f>IF('5.3 OFC_IC'!EL70="","",'5.3 OFC_IC'!EL70)</f>
        <v/>
      </c>
      <c r="EM15" s="80" t="str">
        <f>IF('5.3 OFC_IC'!EM70="","",'5.3 OFC_IC'!EM70)</f>
        <v/>
      </c>
      <c r="EN15" s="80" t="str">
        <f>IF('5.3 OFC_IC'!EN70="","",'5.3 OFC_IC'!EN70)</f>
        <v/>
      </c>
      <c r="EO15" s="80" t="str">
        <f>IF('5.3 OFC_IC'!EO70="","",'5.3 OFC_IC'!EO70)</f>
        <v/>
      </c>
      <c r="EP15" s="80" t="str">
        <f>IF('5.3 OFC_IC'!EP70="","",'5.3 OFC_IC'!EP70)</f>
        <v/>
      </c>
      <c r="EQ15" s="80" t="str">
        <f>IF('5.3 OFC_IC'!EQ70="","",'5.3 OFC_IC'!EQ70)</f>
        <v/>
      </c>
      <c r="ER15" s="80" t="str">
        <f>IF('5.3 OFC_IC'!ER70="","",'5.3 OFC_IC'!ER70)</f>
        <v/>
      </c>
      <c r="ES15" s="80" t="str">
        <f>IF('5.3 OFC_IC'!ES70="","",'5.3 OFC_IC'!ES70)</f>
        <v/>
      </c>
      <c r="ET15" s="80" t="str">
        <f>IF('5.3 OFC_IC'!ET70="","",'5.3 OFC_IC'!ET70)</f>
        <v/>
      </c>
      <c r="EU15" s="80" t="str">
        <f>IF('5.3 OFC_IC'!EU70="","",'5.3 OFC_IC'!EU70)</f>
        <v/>
      </c>
      <c r="EV15" s="80" t="str">
        <f>IF('5.3 OFC_IC'!EV70="","",'5.3 OFC_IC'!EV70)</f>
        <v/>
      </c>
      <c r="EW15" s="80" t="str">
        <f>IF('5.3 OFC_IC'!EW70="","",'5.3 OFC_IC'!EW70)</f>
        <v/>
      </c>
      <c r="EX15" s="80" t="str">
        <f>IF('5.3 OFC_IC'!EX70="","",'5.3 OFC_IC'!EX70)</f>
        <v/>
      </c>
      <c r="EY15" s="80" t="str">
        <f>IF('5.3 OFC_IC'!EY70="","",'5.3 OFC_IC'!EY70)</f>
        <v/>
      </c>
      <c r="EZ15" s="80" t="str">
        <f>IF('5.3 OFC_IC'!EZ70="","",'5.3 OFC_IC'!EZ70)</f>
        <v/>
      </c>
      <c r="FA15" s="80" t="str">
        <f>IF('5.3 OFC_IC'!FA70="","",'5.3 OFC_IC'!FA70)</f>
        <v/>
      </c>
      <c r="FB15" s="80" t="str">
        <f>IF('5.3 OFC_IC'!FB70="","",'5.3 OFC_IC'!FB70)</f>
        <v/>
      </c>
      <c r="FC15" s="80" t="str">
        <f>IF('5.3 OFC_IC'!FC70="","",'5.3 OFC_IC'!FC70)</f>
        <v/>
      </c>
      <c r="FD15" s="80" t="str">
        <f>IF('5.3 OFC_IC'!FD70="","",'5.3 OFC_IC'!FD70)</f>
        <v/>
      </c>
      <c r="FE15" s="80" t="str">
        <f>IF('5.3 OFC_IC'!FE70="","",'5.3 OFC_IC'!FE70)</f>
        <v/>
      </c>
      <c r="FF15" s="80" t="str">
        <f>IF('5.3 OFC_IC'!FF70="","",'5.3 OFC_IC'!FF70)</f>
        <v/>
      </c>
      <c r="FG15" s="80" t="str">
        <f>IF('5.3 OFC_IC'!FG70="","",'5.3 OFC_IC'!FG70)</f>
        <v/>
      </c>
      <c r="FH15" s="80" t="str">
        <f>IF('5.3 OFC_IC'!FH70="","",'5.3 OFC_IC'!FH70)</f>
        <v/>
      </c>
      <c r="FI15" s="80" t="str">
        <f>IF('5.3 OFC_IC'!FI70="","",'5.3 OFC_IC'!FI70)</f>
        <v/>
      </c>
      <c r="FJ15" s="80" t="str">
        <f>IF('5.3 OFC_IC'!FJ70="","",'5.3 OFC_IC'!FJ70)</f>
        <v/>
      </c>
      <c r="FK15" s="80" t="str">
        <f>IF('5.3 OFC_IC'!FK70="","",'5.3 OFC_IC'!FK70)</f>
        <v/>
      </c>
      <c r="FL15" s="80" t="str">
        <f>IF('5.3 OFC_IC'!FL70="","",'5.3 OFC_IC'!FL70)</f>
        <v/>
      </c>
      <c r="FM15" s="80" t="str">
        <f>IF('5.3 OFC_IC'!FM70="","",'5.3 OFC_IC'!FM70)</f>
        <v/>
      </c>
      <c r="FN15" s="80" t="str">
        <f>IF('5.3 OFC_IC'!FN70="","",'5.3 OFC_IC'!FN70)</f>
        <v/>
      </c>
      <c r="FO15" s="80" t="str">
        <f>IF('5.3 OFC_IC'!FO70="","",'5.3 OFC_IC'!FO70)</f>
        <v/>
      </c>
      <c r="FP15" s="80" t="str">
        <f>IF('5.3 OFC_IC'!FP70="","",'5.3 OFC_IC'!FP70)</f>
        <v/>
      </c>
      <c r="FQ15" s="80" t="str">
        <f>IF('5.3 OFC_IC'!FQ70="","",'5.3 OFC_IC'!FQ70)</f>
        <v/>
      </c>
      <c r="FR15" s="80" t="str">
        <f>IF('5.3 OFC_IC'!FR70="","",'5.3 OFC_IC'!FR70)</f>
        <v/>
      </c>
      <c r="FS15" s="80" t="str">
        <f>IF('5.3 OFC_IC'!FS70="","",'5.3 OFC_IC'!FS70)</f>
        <v/>
      </c>
      <c r="FT15" s="80" t="str">
        <f>IF('5.3 OFC_IC'!FT70="","",'5.3 OFC_IC'!FT70)</f>
        <v/>
      </c>
      <c r="FU15" s="80" t="str">
        <f>IF('5.3 OFC_IC'!FU70="","",'5.3 OFC_IC'!FU70)</f>
        <v/>
      </c>
      <c r="FV15" s="80" t="str">
        <f>IF('5.3 OFC_IC'!FV70="","",'5.3 OFC_IC'!FV70)</f>
        <v/>
      </c>
      <c r="FW15" s="80" t="str">
        <f>IF('5.3 OFC_IC'!FW70="","",'5.3 OFC_IC'!FW70)</f>
        <v/>
      </c>
      <c r="FX15" s="80" t="str">
        <f>IF('5.3 OFC_IC'!FX70="","",'5.3 OFC_IC'!FX70)</f>
        <v/>
      </c>
      <c r="FY15" s="80" t="str">
        <f>IF('5.3 OFC_IC'!FY70="","",'5.3 OFC_IC'!FY70)</f>
        <v/>
      </c>
      <c r="FZ15" s="80" t="str">
        <f>IF('5.3 OFC_IC'!FZ70="","",'5.3 OFC_IC'!FZ70)</f>
        <v/>
      </c>
      <c r="GA15" s="80" t="str">
        <f>IF('5.3 OFC_IC'!GA70="","",'5.3 OFC_IC'!GA70)</f>
        <v/>
      </c>
      <c r="GB15" s="80" t="str">
        <f>IF('5.3 OFC_IC'!GB70="","",'5.3 OFC_IC'!GB70)</f>
        <v/>
      </c>
      <c r="GC15" s="80" t="str">
        <f>IF('5.3 OFC_IC'!GC70="","",'5.3 OFC_IC'!GC70)</f>
        <v/>
      </c>
      <c r="GD15" s="80" t="str">
        <f>IF('5.3 OFC_IC'!GD70="","",'5.3 OFC_IC'!GD70)</f>
        <v/>
      </c>
      <c r="GE15" s="80" t="str">
        <f>IF('5.3 OFC_IC'!GE70="","",'5.3 OFC_IC'!GE70)</f>
        <v/>
      </c>
      <c r="GF15" s="80" t="str">
        <f>IF('5.3 OFC_IC'!GF70="","",'5.3 OFC_IC'!GF70)</f>
        <v/>
      </c>
      <c r="GG15" s="80" t="str">
        <f>IF('5.3 OFC_IC'!GG70="","",'5.3 OFC_IC'!GG70)</f>
        <v/>
      </c>
      <c r="GH15" s="80" t="str">
        <f>IF('5.3 OFC_IC'!GH70="","",'5.3 OFC_IC'!GH70)</f>
        <v/>
      </c>
      <c r="GI15" s="80" t="str">
        <f>IF('5.3 OFC_IC'!GI70="","",'5.3 OFC_IC'!GI70)</f>
        <v/>
      </c>
      <c r="GJ15" s="80" t="str">
        <f>IF('5.3 OFC_IC'!GJ70="","",'5.3 OFC_IC'!GJ70)</f>
        <v/>
      </c>
      <c r="GK15" s="80" t="str">
        <f>IF('5.3 OFC_IC'!GK70="","",'5.3 OFC_IC'!GK70)</f>
        <v/>
      </c>
      <c r="GL15" s="80" t="str">
        <f>IF('5.3 OFC_IC'!GL70="","",'5.3 OFC_IC'!GL70)</f>
        <v/>
      </c>
      <c r="GM15" s="80" t="str">
        <f>IF('5.3 OFC_IC'!GM70="","",'5.3 OFC_IC'!GM70)</f>
        <v/>
      </c>
      <c r="GN15" s="80" t="str">
        <f>IF('5.3 OFC_IC'!GN70="","",'5.3 OFC_IC'!GN70)</f>
        <v/>
      </c>
      <c r="GO15" s="80" t="str">
        <f>IF('5.3 OFC_IC'!GO70="","",'5.3 OFC_IC'!GO70)</f>
        <v/>
      </c>
      <c r="GP15" s="80" t="str">
        <f>IF('5.3 OFC_IC'!GP70="","",'5.3 OFC_IC'!GP70)</f>
        <v/>
      </c>
      <c r="GQ15" s="80" t="str">
        <f>IF('5.3 OFC_IC'!GQ70="","",'5.3 OFC_IC'!GQ70)</f>
        <v/>
      </c>
      <c r="GR15" s="80" t="str">
        <f>IF('5.3 OFC_IC'!GR70="","",'5.3 OFC_IC'!GR70)</f>
        <v/>
      </c>
      <c r="GS15" s="80" t="str">
        <f>IF('5.3 OFC_IC'!GS70="","",'5.3 OFC_IC'!GS70)</f>
        <v/>
      </c>
      <c r="GT15" s="80" t="str">
        <f>IF('5.3 OFC_IC'!GT70="","",'5.3 OFC_IC'!GT70)</f>
        <v/>
      </c>
      <c r="GU15" s="80" t="str">
        <f>IF('5.3 OFC_IC'!GU70="","",'5.3 OFC_IC'!GU70)</f>
        <v/>
      </c>
      <c r="GV15" s="80" t="str">
        <f>IF('5.3 OFC_IC'!GV70="","",'5.3 OFC_IC'!GV70)</f>
        <v/>
      </c>
      <c r="GW15" s="80" t="str">
        <f>IF('5.3 OFC_IC'!GW70="","",'5.3 OFC_IC'!GW70)</f>
        <v/>
      </c>
      <c r="GX15" s="80" t="str">
        <f>IF('5.3 OFC_IC'!GX70="","",'5.3 OFC_IC'!GX70)</f>
        <v/>
      </c>
      <c r="GY15" s="80" t="str">
        <f>IF('5.3 OFC_IC'!GY70="","",'5.3 OFC_IC'!GY70)</f>
        <v/>
      </c>
      <c r="GZ15" s="80" t="str">
        <f>IF('5.3 OFC_IC'!GZ70="","",'5.3 OFC_IC'!GZ70)</f>
        <v/>
      </c>
      <c r="HA15" s="80" t="str">
        <f>IF('5.3 OFC_IC'!HA70="","",'5.3 OFC_IC'!HA70)</f>
        <v/>
      </c>
      <c r="HB15" s="80" t="str">
        <f>IF('5.3 OFC_IC'!HB70="","",'5.3 OFC_IC'!HB70)</f>
        <v/>
      </c>
      <c r="HC15" s="80" t="str">
        <f>IF('5.3 OFC_IC'!HC70="","",'5.3 OFC_IC'!HC70)</f>
        <v/>
      </c>
      <c r="HD15" s="80" t="str">
        <f>IF('5.3 OFC_IC'!HD70="","",'5.3 OFC_IC'!HD70)</f>
        <v/>
      </c>
      <c r="HE15" s="80" t="str">
        <f>IF('5.3 OFC_IC'!HE70="","",'5.3 OFC_IC'!HE70)</f>
        <v/>
      </c>
      <c r="HF15" s="80" t="str">
        <f>IF('5.3 OFC_IC'!HF70="","",'5.3 OFC_IC'!HF70)</f>
        <v/>
      </c>
      <c r="HG15" s="80" t="str">
        <f>IF('5.3 OFC_IC'!HG70="","",'5.3 OFC_IC'!HG70)</f>
        <v/>
      </c>
      <c r="HH15" s="80" t="str">
        <f>IF('5.3 OFC_IC'!HH70="","",'5.3 OFC_IC'!HH70)</f>
        <v/>
      </c>
      <c r="HI15" s="80" t="str">
        <f>IF('5.3 OFC_IC'!HI70="","",'5.3 OFC_IC'!HI70)</f>
        <v/>
      </c>
      <c r="HJ15" s="80" t="str">
        <f>IF('5.3 OFC_IC'!HJ70="","",'5.3 OFC_IC'!HJ70)</f>
        <v/>
      </c>
      <c r="HK15" s="80" t="str">
        <f>IF('5.3 OFC_IC'!HK70="","",'5.3 OFC_IC'!HK70)</f>
        <v/>
      </c>
      <c r="HL15" s="80" t="str">
        <f>IF('5.3 OFC_IC'!HL70="","",'5.3 OFC_IC'!HL70)</f>
        <v/>
      </c>
      <c r="HM15" s="80" t="str">
        <f>IF('5.3 OFC_IC'!HM70="","",'5.3 OFC_IC'!HM70)</f>
        <v/>
      </c>
      <c r="HN15" s="80" t="str">
        <f>IF('5.3 OFC_IC'!HN70="","",'5.3 OFC_IC'!HN70)</f>
        <v/>
      </c>
      <c r="HO15" s="80" t="str">
        <f>IF('5.3 OFC_IC'!HO70="","",'5.3 OFC_IC'!HO70)</f>
        <v/>
      </c>
      <c r="HP15" s="80" t="str">
        <f>IF('5.3 OFC_IC'!HP70="","",'5.3 OFC_IC'!HP70)</f>
        <v/>
      </c>
      <c r="HQ15" s="80" t="str">
        <f>IF('5.3 OFC_IC'!HQ70="","",'5.3 OFC_IC'!HQ70)</f>
        <v/>
      </c>
      <c r="HR15" s="80" t="str">
        <f>IF('5.3 OFC_IC'!HR70="","",'5.3 OFC_IC'!HR70)</f>
        <v/>
      </c>
      <c r="HS15" s="80" t="str">
        <f>IF('5.3 OFC_IC'!HS70="","",'5.3 OFC_IC'!HS70)</f>
        <v/>
      </c>
      <c r="HT15" s="80" t="str">
        <f>IF('5.3 OFC_IC'!HT70="","",'5.3 OFC_IC'!HT70)</f>
        <v/>
      </c>
      <c r="HU15" s="80" t="str">
        <f>IF('5.3 OFC_IC'!HU70="","",'5.3 OFC_IC'!HU70)</f>
        <v/>
      </c>
      <c r="HV15" s="80" t="str">
        <f>IF('5.3 OFC_IC'!HV70="","",'5.3 OFC_IC'!HV70)</f>
        <v/>
      </c>
      <c r="HW15" s="80" t="str">
        <f>IF('5.3 OFC_IC'!HW70="","",'5.3 OFC_IC'!HW70)</f>
        <v/>
      </c>
      <c r="HX15" s="80" t="str">
        <f>IF('5.3 OFC_IC'!HX70="","",'5.3 OFC_IC'!HX70)</f>
        <v/>
      </c>
      <c r="HY15" s="80" t="str">
        <f>IF('5.3 OFC_IC'!HY70="","",'5.3 OFC_IC'!HY70)</f>
        <v/>
      </c>
      <c r="HZ15" s="80" t="str">
        <f>IF('5.3 OFC_IC'!HZ70="","",'5.3 OFC_IC'!HZ70)</f>
        <v/>
      </c>
      <c r="IA15" s="80" t="str">
        <f>IF('5.3 OFC_IC'!IA70="","",'5.3 OFC_IC'!IA70)</f>
        <v/>
      </c>
      <c r="IB15" s="80" t="str">
        <f>IF('5.3 OFC_IC'!IB70="","",'5.3 OFC_IC'!IB70)</f>
        <v/>
      </c>
      <c r="IC15" s="80" t="str">
        <f>IF('5.3 OFC_IC'!IC70="","",'5.3 OFC_IC'!IC70)</f>
        <v/>
      </c>
      <c r="ID15" s="80" t="str">
        <f>IF('5.3 OFC_IC'!ID70="","",'5.3 OFC_IC'!ID70)</f>
        <v/>
      </c>
      <c r="IE15" s="80" t="str">
        <f>IF('5.3 OFC_IC'!IE70="","",'5.3 OFC_IC'!IE70)</f>
        <v/>
      </c>
      <c r="IF15" s="80" t="str">
        <f>IF('5.3 OFC_IC'!IF70="","",'5.3 OFC_IC'!IF70)</f>
        <v/>
      </c>
      <c r="IG15" s="80" t="str">
        <f>IF('5.3 OFC_IC'!IG70="","",'5.3 OFC_IC'!IG70)</f>
        <v/>
      </c>
      <c r="IH15" s="80" t="str">
        <f>IF('5.3 OFC_IC'!IH70="","",'5.3 OFC_IC'!IH70)</f>
        <v/>
      </c>
      <c r="II15" s="80" t="str">
        <f>IF('5.3 OFC_IC'!II70="","",'5.3 OFC_IC'!II70)</f>
        <v/>
      </c>
      <c r="IJ15" s="80" t="str">
        <f>IF('5.3 OFC_IC'!IJ70="","",'5.3 OFC_IC'!IJ70)</f>
        <v/>
      </c>
      <c r="IK15" s="80" t="str">
        <f>IF('5.3 OFC_IC'!IK70="","",'5.3 OFC_IC'!IK70)</f>
        <v/>
      </c>
      <c r="IL15" s="80" t="str">
        <f>IF('5.3 OFC_IC'!IL70="","",'5.3 OFC_IC'!IL70)</f>
        <v/>
      </c>
      <c r="IM15" s="80" t="str">
        <f>IF('5.3 OFC_IC'!IM70="","",'5.3 OFC_IC'!IM70)</f>
        <v/>
      </c>
      <c r="IN15" s="80" t="str">
        <f>IF('5.3 OFC_IC'!IN70="","",'5.3 OFC_IC'!IN70)</f>
        <v/>
      </c>
      <c r="IO15" s="80" t="str">
        <f>IF('5.3 OFC_IC'!IO70="","",'5.3 OFC_IC'!IO70)</f>
        <v/>
      </c>
      <c r="IP15" s="80" t="str">
        <f>IF('5.3 OFC_IC'!IP70="","",'5.3 OFC_IC'!IP70)</f>
        <v/>
      </c>
      <c r="IQ15" s="80" t="str">
        <f>IF('5.3 OFC_IC'!IQ70="","",'5.3 OFC_IC'!IQ70)</f>
        <v/>
      </c>
      <c r="IR15" s="80" t="str">
        <f>IF('5.3 OFC_IC'!IR70="","",'5.3 OFC_IC'!IR70)</f>
        <v/>
      </c>
      <c r="IS15" s="80" t="str">
        <f>IF('5.3 OFC_IC'!IS70="","",'5.3 OFC_IC'!IS70)</f>
        <v/>
      </c>
      <c r="IT15" s="80" t="str">
        <f>IF('5.3 OFC_IC'!IT70="","",'5.3 OFC_IC'!IT70)</f>
        <v/>
      </c>
      <c r="IU15" s="80" t="str">
        <f>IF('5.3 OFC_IC'!IU70="","",'5.3 OFC_IC'!IU70)</f>
        <v/>
      </c>
      <c r="IV15" s="80" t="str">
        <f>IF('5.3 OFC_IC'!IV70="","",'5.3 OFC_IC'!IV70)</f>
        <v/>
      </c>
      <c r="IW15" s="80" t="str">
        <f>IF('5.3 OFC_IC'!IW70="","",'5.3 OFC_IC'!IW70)</f>
        <v/>
      </c>
      <c r="IX15" s="80" t="str">
        <f>IF('5.3 OFC_IC'!IX70="","",'5.3 OFC_IC'!IX70)</f>
        <v/>
      </c>
      <c r="IY15" s="80" t="str">
        <f>IF('5.3 OFC_IC'!IY70="","",'5.3 OFC_IC'!IY70)</f>
        <v/>
      </c>
      <c r="IZ15" s="80" t="str">
        <f>IF('5.3 OFC_IC'!IZ70="","",'5.3 OFC_IC'!IZ70)</f>
        <v/>
      </c>
      <c r="JA15" s="80" t="str">
        <f>IF('5.3 OFC_IC'!JA70="","",'5.3 OFC_IC'!JA70)</f>
        <v/>
      </c>
      <c r="JB15" s="80" t="str">
        <f>IF('5.3 OFC_IC'!JB70="","",'5.3 OFC_IC'!JB70)</f>
        <v/>
      </c>
      <c r="JC15" s="80" t="str">
        <f>IF('5.3 OFC_IC'!JC70="","",'5.3 OFC_IC'!JC70)</f>
        <v/>
      </c>
      <c r="JD15" s="80" t="str">
        <f>IF('5.3 OFC_IC'!JD70="","",'5.3 OFC_IC'!JD70)</f>
        <v/>
      </c>
      <c r="JE15" s="80" t="str">
        <f>IF('5.3 OFC_IC'!JE70="","",'5.3 OFC_IC'!JE70)</f>
        <v/>
      </c>
      <c r="JF15" s="80" t="str">
        <f>IF('5.3 OFC_IC'!JF70="","",'5.3 OFC_IC'!JF70)</f>
        <v/>
      </c>
      <c r="JG15" s="80" t="str">
        <f>IF('5.3 OFC_IC'!JG70="","",'5.3 OFC_IC'!JG70)</f>
        <v/>
      </c>
      <c r="JH15" s="80" t="str">
        <f>IF('5.3 OFC_IC'!JH70="","",'5.3 OFC_IC'!JH70)</f>
        <v/>
      </c>
      <c r="JI15" s="80" t="str">
        <f>IF('5.3 OFC_IC'!JI70="","",'5.3 OFC_IC'!JI70)</f>
        <v/>
      </c>
      <c r="JJ15" s="80" t="str">
        <f>IF('5.3 OFC_IC'!JJ70="","",'5.3 OFC_IC'!JJ70)</f>
        <v/>
      </c>
      <c r="JK15" s="80" t="str">
        <f>IF('5.3 OFC_IC'!JK70="","",'5.3 OFC_IC'!JK70)</f>
        <v/>
      </c>
      <c r="JL15" s="80" t="str">
        <f>IF('5.3 OFC_IC'!JL70="","",'5.3 OFC_IC'!JL70)</f>
        <v/>
      </c>
      <c r="JM15" s="80" t="str">
        <f>IF('5.3 OFC_IC'!JM70="","",'5.3 OFC_IC'!JM70)</f>
        <v/>
      </c>
      <c r="JN15" s="80" t="str">
        <f>IF('5.3 OFC_IC'!JN70="","",'5.3 OFC_IC'!JN70)</f>
        <v/>
      </c>
      <c r="JO15" s="80" t="str">
        <f>IF('5.3 OFC_IC'!JO70="","",'5.3 OFC_IC'!JO70)</f>
        <v/>
      </c>
      <c r="JP15" s="80" t="str">
        <f>IF('5.3 OFC_IC'!JP70="","",'5.3 OFC_IC'!JP70)</f>
        <v/>
      </c>
      <c r="JQ15" s="80" t="str">
        <f>IF('5.3 OFC_IC'!JQ70="","",'5.3 OFC_IC'!JQ70)</f>
        <v/>
      </c>
      <c r="JR15" s="80" t="str">
        <f>IF('5.3 OFC_IC'!JR70="","",'5.3 OFC_IC'!JR70)</f>
        <v/>
      </c>
      <c r="JS15" s="80" t="str">
        <f>IF('5.3 OFC_IC'!JS70="","",'5.3 OFC_IC'!JS70)</f>
        <v/>
      </c>
      <c r="JT15" s="80" t="str">
        <f>IF('5.3 OFC_IC'!JT70="","",'5.3 OFC_IC'!JT70)</f>
        <v/>
      </c>
      <c r="JU15" s="80" t="str">
        <f>IF('5.3 OFC_IC'!JU70="","",'5.3 OFC_IC'!JU70)</f>
        <v/>
      </c>
      <c r="JV15" s="80" t="str">
        <f>IF('5.3 OFC_IC'!JV70="","",'5.3 OFC_IC'!JV70)</f>
        <v/>
      </c>
      <c r="JW15" s="80" t="str">
        <f>IF('5.3 OFC_IC'!JW70="","",'5.3 OFC_IC'!JW70)</f>
        <v/>
      </c>
      <c r="JX15" s="80" t="str">
        <f>IF('5.3 OFC_IC'!JX70="","",'5.3 OFC_IC'!JX70)</f>
        <v/>
      </c>
      <c r="JY15" s="80" t="str">
        <f>IF('5.3 OFC_IC'!JY70="","",'5.3 OFC_IC'!JY70)</f>
        <v/>
      </c>
      <c r="JZ15" s="80" t="str">
        <f>IF('5.3 OFC_IC'!JZ70="","",'5.3 OFC_IC'!JZ70)</f>
        <v/>
      </c>
      <c r="KA15" s="80" t="str">
        <f>IF('5.3 OFC_IC'!KA70="","",'5.3 OFC_IC'!KA70)</f>
        <v/>
      </c>
      <c r="KB15" s="80" t="str">
        <f>IF('5.3 OFC_IC'!KB70="","",'5.3 OFC_IC'!KB70)</f>
        <v/>
      </c>
      <c r="KC15" s="80" t="str">
        <f>IF('5.3 OFC_IC'!KC70="","",'5.3 OFC_IC'!KC70)</f>
        <v/>
      </c>
      <c r="KD15" s="80" t="str">
        <f>IF('5.3 OFC_IC'!KD70="","",'5.3 OFC_IC'!KD70)</f>
        <v/>
      </c>
      <c r="KE15" s="80" t="str">
        <f>IF('5.3 OFC_IC'!KE70="","",'5.3 OFC_IC'!KE70)</f>
        <v/>
      </c>
      <c r="KF15" s="80" t="str">
        <f>IF('5.3 OFC_IC'!KF70="","",'5.3 OFC_IC'!KF70)</f>
        <v/>
      </c>
      <c r="KG15" s="80" t="str">
        <f>IF('5.3 OFC_IC'!KG70="","",'5.3 OFC_IC'!KG70)</f>
        <v/>
      </c>
      <c r="KH15" s="80" t="str">
        <f>IF('5.3 OFC_IC'!KH70="","",'5.3 OFC_IC'!KH70)</f>
        <v/>
      </c>
      <c r="KI15" s="80" t="str">
        <f>IF('5.3 OFC_IC'!KI70="","",'5.3 OFC_IC'!KI70)</f>
        <v/>
      </c>
      <c r="KJ15" s="80" t="str">
        <f>IF('5.3 OFC_IC'!KJ70="","",'5.3 OFC_IC'!KJ70)</f>
        <v/>
      </c>
      <c r="KK15" s="80" t="str">
        <f>IF('5.3 OFC_IC'!KK70="","",'5.3 OFC_IC'!KK70)</f>
        <v/>
      </c>
      <c r="KL15" s="80" t="str">
        <f>IF('5.3 OFC_IC'!KL70="","",'5.3 OFC_IC'!KL70)</f>
        <v/>
      </c>
      <c r="KM15" s="80" t="str">
        <f>IF('5.3 OFC_IC'!KM70="","",'5.3 OFC_IC'!KM70)</f>
        <v/>
      </c>
      <c r="KN15" s="80" t="str">
        <f>IF('5.3 OFC_IC'!KN70="","",'5.3 OFC_IC'!KN70)</f>
        <v/>
      </c>
      <c r="KO15" s="80" t="str">
        <f>IF('5.3 OFC_IC'!KO70="","",'5.3 OFC_IC'!KO70)</f>
        <v/>
      </c>
      <c r="KP15" s="80" t="str">
        <f>IF('5.3 OFC_IC'!KP70="","",'5.3 OFC_IC'!KP70)</f>
        <v/>
      </c>
      <c r="KQ15" s="80" t="str">
        <f>IF('5.3 OFC_IC'!KQ70="","",'5.3 OFC_IC'!KQ70)</f>
        <v/>
      </c>
      <c r="KR15" s="80" t="str">
        <f>IF('5.3 OFC_IC'!KR70="","",'5.3 OFC_IC'!KR70)</f>
        <v/>
      </c>
      <c r="KS15" s="80" t="str">
        <f>IF('5.3 OFC_IC'!KS70="","",'5.3 OFC_IC'!KS70)</f>
        <v/>
      </c>
      <c r="KT15" s="80" t="str">
        <f>IF('5.3 OFC_IC'!KT70="","",'5.3 OFC_IC'!KT70)</f>
        <v/>
      </c>
      <c r="KU15" s="80" t="str">
        <f>IF('5.3 OFC_IC'!KU70="","",'5.3 OFC_IC'!KU70)</f>
        <v/>
      </c>
      <c r="KV15" s="80" t="str">
        <f>IF('5.3 OFC_IC'!KV70="","",'5.3 OFC_IC'!KV70)</f>
        <v/>
      </c>
      <c r="KW15" s="80" t="str">
        <f>IF('5.3 OFC_IC'!KW70="","",'5.3 OFC_IC'!KW70)</f>
        <v/>
      </c>
      <c r="KX15" s="80" t="str">
        <f>IF('5.3 OFC_IC'!KX70="","",'5.3 OFC_IC'!KX70)</f>
        <v/>
      </c>
      <c r="KY15" s="80" t="str">
        <f>IF('5.3 OFC_IC'!KY70="","",'5.3 OFC_IC'!KY70)</f>
        <v/>
      </c>
      <c r="KZ15" s="80" t="str">
        <f>IF('5.3 OFC_IC'!KZ70="","",'5.3 OFC_IC'!KZ70)</f>
        <v/>
      </c>
      <c r="LA15" s="80" t="str">
        <f>IF('5.3 OFC_IC'!LA70="","",'5.3 OFC_IC'!LA70)</f>
        <v/>
      </c>
      <c r="LB15" s="80" t="str">
        <f>IF('5.3 OFC_IC'!LB70="","",'5.3 OFC_IC'!LB70)</f>
        <v/>
      </c>
      <c r="LC15" s="80" t="str">
        <f>IF('5.3 OFC_IC'!LC70="","",'5.3 OFC_IC'!LC70)</f>
        <v/>
      </c>
      <c r="LD15" s="80" t="str">
        <f>IF('5.3 OFC_IC'!LD70="","",'5.3 OFC_IC'!LD70)</f>
        <v/>
      </c>
      <c r="LE15" s="80" t="str">
        <f>IF('5.3 OFC_IC'!LE70="","",'5.3 OFC_IC'!LE70)</f>
        <v/>
      </c>
      <c r="LF15" s="80" t="str">
        <f>IF('5.3 OFC_IC'!LF70="","",'5.3 OFC_IC'!LF70)</f>
        <v/>
      </c>
      <c r="LG15" s="80" t="str">
        <f>IF('5.3 OFC_IC'!LG70="","",'5.3 OFC_IC'!LG70)</f>
        <v/>
      </c>
      <c r="LH15" s="80" t="str">
        <f>IF('5.3 OFC_IC'!LH70="","",'5.3 OFC_IC'!LH70)</f>
        <v/>
      </c>
      <c r="LI15" s="80" t="str">
        <f>IF('5.3 OFC_IC'!LI70="","",'5.3 OFC_IC'!LI70)</f>
        <v/>
      </c>
      <c r="LJ15" s="80" t="str">
        <f>IF('5.3 OFC_IC'!LJ70="","",'5.3 OFC_IC'!LJ70)</f>
        <v/>
      </c>
      <c r="LK15" s="80" t="str">
        <f>IF('5.3 OFC_IC'!LK70="","",'5.3 OFC_IC'!LK70)</f>
        <v/>
      </c>
      <c r="LL15" s="80" t="str">
        <f>IF('5.3 OFC_IC'!LL70="","",'5.3 OFC_IC'!LL70)</f>
        <v/>
      </c>
      <c r="LM15" s="80" t="str">
        <f>IF('5.3 OFC_IC'!LM70="","",'5.3 OFC_IC'!LM70)</f>
        <v/>
      </c>
      <c r="LN15" s="80" t="str">
        <f>IF('5.3 OFC_IC'!LN70="","",'5.3 OFC_IC'!LN70)</f>
        <v/>
      </c>
      <c r="LO15" s="80" t="str">
        <f>IF('5.3 OFC_IC'!LO70="","",'5.3 OFC_IC'!LO70)</f>
        <v/>
      </c>
      <c r="LP15" s="80" t="str">
        <f>IF('5.3 OFC_IC'!LP70="","",'5.3 OFC_IC'!LP70)</f>
        <v/>
      </c>
      <c r="LQ15" s="80" t="str">
        <f>IF('5.3 OFC_IC'!LQ70="","",'5.3 OFC_IC'!LQ70)</f>
        <v/>
      </c>
      <c r="LR15" s="80" t="str">
        <f>IF('5.3 OFC_IC'!LR70="","",'5.3 OFC_IC'!LR70)</f>
        <v/>
      </c>
      <c r="LS15" s="80" t="str">
        <f>IF('5.3 OFC_IC'!LS70="","",'5.3 OFC_IC'!LS70)</f>
        <v/>
      </c>
      <c r="LT15" s="80" t="str">
        <f>IF('5.3 OFC_IC'!LT70="","",'5.3 OFC_IC'!LT70)</f>
        <v/>
      </c>
      <c r="LU15" s="80" t="str">
        <f>IF('5.3 OFC_IC'!LU70="","",'5.3 OFC_IC'!LU70)</f>
        <v/>
      </c>
      <c r="LV15" s="80" t="str">
        <f>IF('5.3 OFC_IC'!LV70="","",'5.3 OFC_IC'!LV70)</f>
        <v/>
      </c>
      <c r="LW15" s="80" t="str">
        <f>IF('5.3 OFC_IC'!LW70="","",'5.3 OFC_IC'!LW70)</f>
        <v/>
      </c>
      <c r="LX15" s="80" t="str">
        <f>IF('5.3 OFC_IC'!LX70="","",'5.3 OFC_IC'!LX70)</f>
        <v/>
      </c>
      <c r="LY15" s="80" t="str">
        <f>IF('5.3 OFC_IC'!LY70="","",'5.3 OFC_IC'!LY70)</f>
        <v/>
      </c>
      <c r="LZ15" s="80" t="str">
        <f>IF('5.3 OFC_IC'!LZ70="","",'5.3 OFC_IC'!LZ70)</f>
        <v/>
      </c>
      <c r="MA15" s="80" t="str">
        <f>IF('5.3 OFC_IC'!MA70="","",'5.3 OFC_IC'!MA70)</f>
        <v/>
      </c>
      <c r="MB15" s="80" t="str">
        <f>IF('5.3 OFC_IC'!MB70="","",'5.3 OFC_IC'!MB70)</f>
        <v/>
      </c>
      <c r="MC15" s="80" t="str">
        <f>IF('5.3 OFC_IC'!MC70="","",'5.3 OFC_IC'!MC70)</f>
        <v/>
      </c>
      <c r="MD15" s="80" t="str">
        <f>IF('5.3 OFC_IC'!MD70="","",'5.3 OFC_IC'!MD70)</f>
        <v/>
      </c>
      <c r="ME15" s="80" t="str">
        <f>IF('5.3 OFC_IC'!ME70="","",'5.3 OFC_IC'!ME70)</f>
        <v/>
      </c>
      <c r="MF15" s="80" t="str">
        <f>IF('5.3 OFC_IC'!MF70="","",'5.3 OFC_IC'!MF70)</f>
        <v/>
      </c>
      <c r="MG15" s="80" t="str">
        <f>IF('5.3 OFC_IC'!MG70="","",'5.3 OFC_IC'!MG70)</f>
        <v/>
      </c>
      <c r="MH15" s="80" t="str">
        <f>IF('5.3 OFC_IC'!MH70="","",'5.3 OFC_IC'!MH70)</f>
        <v/>
      </c>
    </row>
    <row r="16" spans="2:346" x14ac:dyDescent="0.3">
      <c r="B16" s="62" t="s">
        <v>986</v>
      </c>
      <c r="C16" s="62" t="s">
        <v>866</v>
      </c>
      <c r="D16" s="186" t="e">
        <f t="shared" si="12"/>
        <v>#N/A</v>
      </c>
      <c r="E16" s="186">
        <f t="shared" si="13"/>
        <v>0</v>
      </c>
      <c r="F16" s="205">
        <f t="shared" si="14"/>
        <v>0</v>
      </c>
      <c r="G16" s="80" t="str">
        <f>IF('5.3.1 OFC_LIC'!G44="","",'5.3.1 OFC_LIC'!G44)</f>
        <v/>
      </c>
      <c r="H16" s="80" t="str">
        <f>IF('5.3.1 OFC_LIC'!H44="","",'5.3.1 OFC_LIC'!H44)</f>
        <v/>
      </c>
      <c r="I16" s="80" t="str">
        <f>IF('5.3.1 OFC_LIC'!I44="","",'5.3.1 OFC_LIC'!I44)</f>
        <v/>
      </c>
      <c r="J16" s="80" t="str">
        <f>IF('5.3.1 OFC_LIC'!J44="","",'5.3.1 OFC_LIC'!J44)</f>
        <v/>
      </c>
      <c r="K16" s="80" t="str">
        <f>IF('5.3.1 OFC_LIC'!K44="","",'5.3.1 OFC_LIC'!K44)</f>
        <v/>
      </c>
      <c r="L16" s="80" t="str">
        <f>IF('5.3.1 OFC_LIC'!L44="","",'5.3.1 OFC_LIC'!L44)</f>
        <v/>
      </c>
      <c r="M16" s="80" t="str">
        <f>IF('5.3.1 OFC_LIC'!M44="","",'5.3.1 OFC_LIC'!M44)</f>
        <v/>
      </c>
      <c r="N16" s="80" t="str">
        <f>IF('5.3.1 OFC_LIC'!N44="","",'5.3.1 OFC_LIC'!N44)</f>
        <v/>
      </c>
      <c r="O16" s="80" t="str">
        <f>IF('5.3.1 OFC_LIC'!O44="","",'5.3.1 OFC_LIC'!O44)</f>
        <v/>
      </c>
      <c r="P16" s="80" t="str">
        <f>IF('5.3.1 OFC_LIC'!P44="","",'5.3.1 OFC_LIC'!P44)</f>
        <v/>
      </c>
      <c r="Q16" s="80" t="str">
        <f>IF('5.3.1 OFC_LIC'!Q44="","",'5.3.1 OFC_LIC'!Q44)</f>
        <v/>
      </c>
      <c r="R16" s="80" t="str">
        <f>IF('5.3.1 OFC_LIC'!R44="","",'5.3.1 OFC_LIC'!R44)</f>
        <v/>
      </c>
      <c r="S16" s="80" t="str">
        <f>IF('5.3.1 OFC_LIC'!S44="","",'5.3.1 OFC_LIC'!S44)</f>
        <v/>
      </c>
      <c r="T16" s="80" t="str">
        <f>IF('5.3.1 OFC_LIC'!T44="","",'5.3.1 OFC_LIC'!T44)</f>
        <v/>
      </c>
      <c r="U16" s="80" t="str">
        <f>IF('5.3.1 OFC_LIC'!U44="","",'5.3.1 OFC_LIC'!U44)</f>
        <v/>
      </c>
      <c r="V16" s="80" t="str">
        <f>IF('5.3.1 OFC_LIC'!V44="","",'5.3.1 OFC_LIC'!V44)</f>
        <v/>
      </c>
      <c r="W16" s="80" t="str">
        <f>IF('5.3.1 OFC_LIC'!W44="","",'5.3.1 OFC_LIC'!W44)</f>
        <v/>
      </c>
      <c r="X16" s="80" t="str">
        <f>IF('5.3.1 OFC_LIC'!X44="","",'5.3.1 OFC_LIC'!X44)</f>
        <v/>
      </c>
      <c r="Y16" s="80" t="str">
        <f>IF('5.3.1 OFC_LIC'!Y44="","",'5.3.1 OFC_LIC'!Y44)</f>
        <v/>
      </c>
      <c r="Z16" s="80" t="str">
        <f>IF('5.3.1 OFC_LIC'!Z44="","",'5.3.1 OFC_LIC'!Z44)</f>
        <v/>
      </c>
      <c r="AA16" s="80" t="str">
        <f>IF('5.3.1 OFC_LIC'!AA44="","",'5.3.1 OFC_LIC'!AA44)</f>
        <v/>
      </c>
      <c r="AB16" s="80" t="str">
        <f>IF('5.3.1 OFC_LIC'!AB44="","",'5.3.1 OFC_LIC'!AB44)</f>
        <v/>
      </c>
      <c r="AC16" s="80" t="str">
        <f>IF('5.3.1 OFC_LIC'!AC44="","",'5.3.1 OFC_LIC'!AC44)</f>
        <v/>
      </c>
      <c r="AD16" s="80" t="str">
        <f>IF('5.3.1 OFC_LIC'!AD44="","",'5.3.1 OFC_LIC'!AD44)</f>
        <v/>
      </c>
      <c r="AE16" s="80" t="str">
        <f>IF('5.3.1 OFC_LIC'!AE44="","",'5.3.1 OFC_LIC'!AE44)</f>
        <v/>
      </c>
      <c r="AF16" s="80" t="str">
        <f>IF('5.3.1 OFC_LIC'!AF44="","",'5.3.1 OFC_LIC'!AF44)</f>
        <v/>
      </c>
      <c r="AG16" s="80" t="str">
        <f>IF('5.3.1 OFC_LIC'!AG44="","",'5.3.1 OFC_LIC'!AG44)</f>
        <v/>
      </c>
      <c r="AH16" s="80" t="str">
        <f>IF('5.3.1 OFC_LIC'!AH44="","",'5.3.1 OFC_LIC'!AH44)</f>
        <v/>
      </c>
      <c r="AI16" s="80" t="str">
        <f>IF('5.3.1 OFC_LIC'!AI44="","",'5.3.1 OFC_LIC'!AI44)</f>
        <v/>
      </c>
      <c r="AJ16" s="80" t="str">
        <f>IF('5.3.1 OFC_LIC'!AJ44="","",'5.3.1 OFC_LIC'!AJ44)</f>
        <v/>
      </c>
      <c r="AK16" s="80" t="str">
        <f>IF('5.3.1 OFC_LIC'!AK44="","",'5.3.1 OFC_LIC'!AK44)</f>
        <v/>
      </c>
      <c r="AL16" s="80" t="str">
        <f>IF('5.3.1 OFC_LIC'!AL44="","",'5.3.1 OFC_LIC'!AL44)</f>
        <v/>
      </c>
      <c r="AM16" s="80" t="str">
        <f>IF('5.3.1 OFC_LIC'!AM44="","",'5.3.1 OFC_LIC'!AM44)</f>
        <v/>
      </c>
      <c r="AN16" s="80" t="str">
        <f>IF('5.3.1 OFC_LIC'!AN44="","",'5.3.1 OFC_LIC'!AN44)</f>
        <v/>
      </c>
      <c r="AO16" s="80" t="str">
        <f>IF('5.3.1 OFC_LIC'!AO44="","",'5.3.1 OFC_LIC'!AO44)</f>
        <v/>
      </c>
      <c r="AP16" s="80" t="str">
        <f>IF('5.3.1 OFC_LIC'!AP44="","",'5.3.1 OFC_LIC'!AP44)</f>
        <v/>
      </c>
      <c r="AQ16" s="80" t="str">
        <f>IF('5.3.1 OFC_LIC'!AQ44="","",'5.3.1 OFC_LIC'!AQ44)</f>
        <v/>
      </c>
      <c r="AR16" s="80" t="str">
        <f>IF('5.3.1 OFC_LIC'!AR44="","",'5.3.1 OFC_LIC'!AR44)</f>
        <v/>
      </c>
      <c r="AS16" s="80" t="str">
        <f>IF('5.3.1 OFC_LIC'!AS44="","",'5.3.1 OFC_LIC'!AS44)</f>
        <v/>
      </c>
      <c r="AT16" s="80" t="str">
        <f>IF('5.3.1 OFC_LIC'!AT44="","",'5.3.1 OFC_LIC'!AT44)</f>
        <v/>
      </c>
      <c r="AU16" s="80" t="str">
        <f>IF('5.3.1 OFC_LIC'!AU44="","",'5.3.1 OFC_LIC'!AU44)</f>
        <v/>
      </c>
      <c r="AV16" s="80" t="str">
        <f>IF('5.3.1 OFC_LIC'!AV44="","",'5.3.1 OFC_LIC'!AV44)</f>
        <v/>
      </c>
      <c r="AW16" s="80" t="str">
        <f>IF('5.3.1 OFC_LIC'!AW44="","",'5.3.1 OFC_LIC'!AW44)</f>
        <v/>
      </c>
      <c r="AX16" s="80" t="str">
        <f>IF('5.3.1 OFC_LIC'!AX44="","",'5.3.1 OFC_LIC'!AX44)</f>
        <v/>
      </c>
      <c r="AY16" s="80" t="str">
        <f>IF('5.3.1 OFC_LIC'!AY44="","",'5.3.1 OFC_LIC'!AY44)</f>
        <v/>
      </c>
      <c r="AZ16" s="80" t="str">
        <f>IF('5.3.1 OFC_LIC'!AZ44="","",'5.3.1 OFC_LIC'!AZ44)</f>
        <v/>
      </c>
      <c r="BA16" s="80" t="str">
        <f>IF('5.3.1 OFC_LIC'!BA44="","",'5.3.1 OFC_LIC'!BA44)</f>
        <v/>
      </c>
      <c r="BB16" s="80" t="str">
        <f>IF('5.3.1 OFC_LIC'!BB44="","",'5.3.1 OFC_LIC'!BB44)</f>
        <v/>
      </c>
      <c r="BC16" s="80" t="str">
        <f>IF('5.3.1 OFC_LIC'!BC44="","",'5.3.1 OFC_LIC'!BC44)</f>
        <v/>
      </c>
      <c r="BD16" s="80" t="str">
        <f>IF('5.3.1 OFC_LIC'!BD44="","",'5.3.1 OFC_LIC'!BD44)</f>
        <v/>
      </c>
      <c r="BE16" s="80" t="str">
        <f>IF('5.3.1 OFC_LIC'!BE44="","",'5.3.1 OFC_LIC'!BE44)</f>
        <v/>
      </c>
      <c r="BF16" s="80" t="str">
        <f>IF('5.3.1 OFC_LIC'!BF44="","",'5.3.1 OFC_LIC'!BF44)</f>
        <v/>
      </c>
      <c r="BG16" s="80" t="str">
        <f>IF('5.3.1 OFC_LIC'!BG44="","",'5.3.1 OFC_LIC'!BG44)</f>
        <v/>
      </c>
      <c r="BH16" s="80" t="str">
        <f>IF('5.3.1 OFC_LIC'!BH44="","",'5.3.1 OFC_LIC'!BH44)</f>
        <v/>
      </c>
      <c r="BI16" s="80" t="str">
        <f>IF('5.3.1 OFC_LIC'!BI44="","",'5.3.1 OFC_LIC'!BI44)</f>
        <v/>
      </c>
      <c r="BJ16" s="80" t="str">
        <f>IF('5.3.1 OFC_LIC'!BJ44="","",'5.3.1 OFC_LIC'!BJ44)</f>
        <v/>
      </c>
      <c r="BK16" s="80" t="str">
        <f>IF('5.3.1 OFC_LIC'!BK44="","",'5.3.1 OFC_LIC'!BK44)</f>
        <v/>
      </c>
      <c r="BL16" s="80" t="str">
        <f>IF('5.3.1 OFC_LIC'!BL44="","",'5.3.1 OFC_LIC'!BL44)</f>
        <v/>
      </c>
      <c r="BM16" s="80" t="str">
        <f>IF('5.3.1 OFC_LIC'!BM44="","",'5.3.1 OFC_LIC'!BM44)</f>
        <v/>
      </c>
      <c r="BN16" s="80" t="str">
        <f>IF('5.3.1 OFC_LIC'!BN44="","",'5.3.1 OFC_LIC'!BN44)</f>
        <v/>
      </c>
      <c r="BO16" s="80" t="str">
        <f>IF('5.3.1 OFC_LIC'!BO44="","",'5.3.1 OFC_LIC'!BO44)</f>
        <v/>
      </c>
      <c r="BP16" s="80" t="str">
        <f>IF('5.3.1 OFC_LIC'!BP44="","",'5.3.1 OFC_LIC'!BP44)</f>
        <v/>
      </c>
      <c r="BQ16" s="80" t="str">
        <f>IF('5.3.1 OFC_LIC'!BQ44="","",'5.3.1 OFC_LIC'!BQ44)</f>
        <v/>
      </c>
      <c r="BR16" s="80" t="str">
        <f>IF('5.3.1 OFC_LIC'!BR44="","",'5.3.1 OFC_LIC'!BR44)</f>
        <v/>
      </c>
      <c r="BS16" s="80" t="str">
        <f>IF('5.3.1 OFC_LIC'!BS44="","",'5.3.1 OFC_LIC'!BS44)</f>
        <v/>
      </c>
      <c r="BT16" s="80" t="str">
        <f>IF('5.3.1 OFC_LIC'!BT44="","",'5.3.1 OFC_LIC'!BT44)</f>
        <v/>
      </c>
      <c r="BU16" s="80" t="str">
        <f>IF('5.3.1 OFC_LIC'!BU44="","",'5.3.1 OFC_LIC'!BU44)</f>
        <v/>
      </c>
      <c r="BV16" s="80" t="str">
        <f>IF('5.3.1 OFC_LIC'!BV44="","",'5.3.1 OFC_LIC'!BV44)</f>
        <v/>
      </c>
      <c r="BW16" s="80" t="str">
        <f>IF('5.3.1 OFC_LIC'!BW44="","",'5.3.1 OFC_LIC'!BW44)</f>
        <v/>
      </c>
      <c r="BX16" s="80" t="str">
        <f>IF('5.3.1 OFC_LIC'!BX44="","",'5.3.1 OFC_LIC'!BX44)</f>
        <v/>
      </c>
      <c r="BY16" s="80" t="str">
        <f>IF('5.3.1 OFC_LIC'!BY44="","",'5.3.1 OFC_LIC'!BY44)</f>
        <v/>
      </c>
      <c r="BZ16" s="80" t="str">
        <f>IF('5.3.1 OFC_LIC'!BZ44="","",'5.3.1 OFC_LIC'!BZ44)</f>
        <v/>
      </c>
      <c r="CA16" s="80" t="str">
        <f>IF('5.3.1 OFC_LIC'!CA44="","",'5.3.1 OFC_LIC'!CA44)</f>
        <v/>
      </c>
      <c r="CB16" s="80" t="str">
        <f>IF('5.3.1 OFC_LIC'!CB44="","",'5.3.1 OFC_LIC'!CB44)</f>
        <v/>
      </c>
      <c r="CC16" s="80" t="str">
        <f>IF('5.3.1 OFC_LIC'!CC44="","",'5.3.1 OFC_LIC'!CC44)</f>
        <v/>
      </c>
      <c r="CD16" s="80" t="str">
        <f>IF('5.3.1 OFC_LIC'!CD44="","",'5.3.1 OFC_LIC'!CD44)</f>
        <v/>
      </c>
      <c r="CE16" s="80" t="str">
        <f>IF('5.3.1 OFC_LIC'!CE44="","",'5.3.1 OFC_LIC'!CE44)</f>
        <v/>
      </c>
      <c r="CF16" s="80" t="str">
        <f>IF('5.3.1 OFC_LIC'!CF44="","",'5.3.1 OFC_LIC'!CF44)</f>
        <v/>
      </c>
      <c r="CG16" s="80" t="str">
        <f>IF('5.3.1 OFC_LIC'!CG44="","",'5.3.1 OFC_LIC'!CG44)</f>
        <v/>
      </c>
      <c r="CH16" s="80" t="str">
        <f>IF('5.3.1 OFC_LIC'!CH44="","",'5.3.1 OFC_LIC'!CH44)</f>
        <v/>
      </c>
      <c r="CI16" s="80" t="str">
        <f>IF('5.3.1 OFC_LIC'!CI44="","",'5.3.1 OFC_LIC'!CI44)</f>
        <v/>
      </c>
      <c r="CJ16" s="80" t="str">
        <f>IF('5.3.1 OFC_LIC'!CJ44="","",'5.3.1 OFC_LIC'!CJ44)</f>
        <v/>
      </c>
      <c r="CK16" s="80" t="str">
        <f>IF('5.3.1 OFC_LIC'!CK44="","",'5.3.1 OFC_LIC'!CK44)</f>
        <v/>
      </c>
      <c r="CL16" s="80" t="str">
        <f>IF('5.3.1 OFC_LIC'!CL44="","",'5.3.1 OFC_LIC'!CL44)</f>
        <v/>
      </c>
      <c r="CM16" s="80" t="str">
        <f>IF('5.3.1 OFC_LIC'!CM44="","",'5.3.1 OFC_LIC'!CM44)</f>
        <v/>
      </c>
      <c r="CN16" s="80" t="str">
        <f>IF('5.3.1 OFC_LIC'!CN44="","",'5.3.1 OFC_LIC'!CN44)</f>
        <v/>
      </c>
      <c r="CO16" s="80" t="str">
        <f>IF('5.3.1 OFC_LIC'!CO44="","",'5.3.1 OFC_LIC'!CO44)</f>
        <v/>
      </c>
      <c r="CP16" s="80" t="str">
        <f>IF('5.3.1 OFC_LIC'!CP44="","",'5.3.1 OFC_LIC'!CP44)</f>
        <v/>
      </c>
      <c r="CQ16" s="80" t="str">
        <f>IF('5.3.1 OFC_LIC'!CQ44="","",'5.3.1 OFC_LIC'!CQ44)</f>
        <v/>
      </c>
      <c r="CR16" s="80" t="str">
        <f>IF('5.3.1 OFC_LIC'!CR44="","",'5.3.1 OFC_LIC'!CR44)</f>
        <v/>
      </c>
      <c r="CS16" s="80" t="str">
        <f>IF('5.3.1 OFC_LIC'!CS44="","",'5.3.1 OFC_LIC'!CS44)</f>
        <v/>
      </c>
      <c r="CT16" s="80" t="str">
        <f>IF('5.3.1 OFC_LIC'!CT44="","",'5.3.1 OFC_LIC'!CT44)</f>
        <v/>
      </c>
      <c r="CU16" s="80" t="str">
        <f>IF('5.3.1 OFC_LIC'!CU44="","",'5.3.1 OFC_LIC'!CU44)</f>
        <v/>
      </c>
      <c r="CV16" s="80" t="str">
        <f>IF('5.3.1 OFC_LIC'!CV44="","",'5.3.1 OFC_LIC'!CV44)</f>
        <v/>
      </c>
      <c r="CW16" s="80" t="str">
        <f>IF('5.3.1 OFC_LIC'!CW44="","",'5.3.1 OFC_LIC'!CW44)</f>
        <v/>
      </c>
      <c r="CX16" s="80" t="str">
        <f>IF('5.3.1 OFC_LIC'!CX44="","",'5.3.1 OFC_LIC'!CX44)</f>
        <v/>
      </c>
      <c r="CY16" s="80" t="str">
        <f>IF('5.3.1 OFC_LIC'!CY44="","",'5.3.1 OFC_LIC'!CY44)</f>
        <v/>
      </c>
      <c r="CZ16" s="80" t="str">
        <f>IF('5.3.1 OFC_LIC'!CZ44="","",'5.3.1 OFC_LIC'!CZ44)</f>
        <v/>
      </c>
      <c r="DA16" s="80" t="str">
        <f>IF('5.3.1 OFC_LIC'!DA44="","",'5.3.1 OFC_LIC'!DA44)</f>
        <v/>
      </c>
      <c r="DB16" s="80" t="str">
        <f>IF('5.3.1 OFC_LIC'!DB44="","",'5.3.1 OFC_LIC'!DB44)</f>
        <v/>
      </c>
      <c r="DC16" s="80" t="str">
        <f>IF('5.3.1 OFC_LIC'!DC44="","",'5.3.1 OFC_LIC'!DC44)</f>
        <v/>
      </c>
      <c r="DD16" s="80" t="str">
        <f>IF('5.3.1 OFC_LIC'!DD44="","",'5.3.1 OFC_LIC'!DD44)</f>
        <v/>
      </c>
      <c r="DE16" s="80" t="str">
        <f>IF('5.3.1 OFC_LIC'!DE44="","",'5.3.1 OFC_LIC'!DE44)</f>
        <v/>
      </c>
      <c r="DF16" s="80" t="str">
        <f>IF('5.3.1 OFC_LIC'!DF44="","",'5.3.1 OFC_LIC'!DF44)</f>
        <v/>
      </c>
      <c r="DG16" s="80" t="str">
        <f>IF('5.3.1 OFC_LIC'!DG44="","",'5.3.1 OFC_LIC'!DG44)</f>
        <v/>
      </c>
      <c r="DH16" s="80" t="str">
        <f>IF('5.3.1 OFC_LIC'!DH44="","",'5.3.1 OFC_LIC'!DH44)</f>
        <v/>
      </c>
      <c r="DI16" s="80" t="str">
        <f>IF('5.3.1 OFC_LIC'!DI44="","",'5.3.1 OFC_LIC'!DI44)</f>
        <v/>
      </c>
      <c r="DJ16" s="80" t="str">
        <f>IF('5.3.1 OFC_LIC'!DJ44="","",'5.3.1 OFC_LIC'!DJ44)</f>
        <v/>
      </c>
      <c r="DK16" s="80" t="str">
        <f>IF('5.3.1 OFC_LIC'!DK44="","",'5.3.1 OFC_LIC'!DK44)</f>
        <v/>
      </c>
      <c r="DL16" s="80" t="str">
        <f>IF('5.3.1 OFC_LIC'!DL44="","",'5.3.1 OFC_LIC'!DL44)</f>
        <v/>
      </c>
      <c r="DM16" s="80" t="str">
        <f>IF('5.3.1 OFC_LIC'!DM44="","",'5.3.1 OFC_LIC'!DM44)</f>
        <v/>
      </c>
      <c r="DN16" s="80" t="str">
        <f>IF('5.3.1 OFC_LIC'!DN44="","",'5.3.1 OFC_LIC'!DN44)</f>
        <v/>
      </c>
      <c r="DO16" s="80" t="str">
        <f>IF('5.3.1 OFC_LIC'!DO44="","",'5.3.1 OFC_LIC'!DO44)</f>
        <v/>
      </c>
      <c r="DP16" s="80" t="str">
        <f>IF('5.3.1 OFC_LIC'!DP44="","",'5.3.1 OFC_LIC'!DP44)</f>
        <v/>
      </c>
      <c r="DQ16" s="80" t="str">
        <f>IF('5.3.1 OFC_LIC'!DQ44="","",'5.3.1 OFC_LIC'!DQ44)</f>
        <v/>
      </c>
      <c r="DR16" s="80" t="str">
        <f>IF('5.3.1 OFC_LIC'!DR44="","",'5.3.1 OFC_LIC'!DR44)</f>
        <v/>
      </c>
      <c r="DS16" s="80" t="str">
        <f>IF('5.3.1 OFC_LIC'!DS44="","",'5.3.1 OFC_LIC'!DS44)</f>
        <v/>
      </c>
      <c r="DT16" s="80" t="str">
        <f>IF('5.3.1 OFC_LIC'!DT44="","",'5.3.1 OFC_LIC'!DT44)</f>
        <v/>
      </c>
      <c r="DU16" s="80" t="str">
        <f>IF('5.3.1 OFC_LIC'!DU44="","",'5.3.1 OFC_LIC'!DU44)</f>
        <v/>
      </c>
      <c r="DV16" s="80" t="str">
        <f>IF('5.3.1 OFC_LIC'!DV44="","",'5.3.1 OFC_LIC'!DV44)</f>
        <v/>
      </c>
      <c r="DW16" s="80" t="str">
        <f>IF('5.3.1 OFC_LIC'!DW44="","",'5.3.1 OFC_LIC'!DW44)</f>
        <v/>
      </c>
      <c r="DX16" s="80" t="str">
        <f>IF('5.3.1 OFC_LIC'!DX44="","",'5.3.1 OFC_LIC'!DX44)</f>
        <v/>
      </c>
      <c r="DY16" s="80" t="str">
        <f>IF('5.3.1 OFC_LIC'!DY44="","",'5.3.1 OFC_LIC'!DY44)</f>
        <v/>
      </c>
      <c r="DZ16" s="80" t="str">
        <f>IF('5.3.1 OFC_LIC'!DZ44="","",'5.3.1 OFC_LIC'!DZ44)</f>
        <v/>
      </c>
      <c r="EA16" s="80" t="str">
        <f>IF('5.3.1 OFC_LIC'!EA44="","",'5.3.1 OFC_LIC'!EA44)</f>
        <v/>
      </c>
      <c r="EB16" s="80" t="str">
        <f>IF('5.3.1 OFC_LIC'!EB44="","",'5.3.1 OFC_LIC'!EB44)</f>
        <v/>
      </c>
      <c r="EC16" s="80" t="str">
        <f>IF('5.3.1 OFC_LIC'!EC44="","",'5.3.1 OFC_LIC'!EC44)</f>
        <v/>
      </c>
      <c r="ED16" s="80" t="str">
        <f>IF('5.3.1 OFC_LIC'!ED44="","",'5.3.1 OFC_LIC'!ED44)</f>
        <v/>
      </c>
      <c r="EE16" s="80" t="str">
        <f>IF('5.3.1 OFC_LIC'!EE44="","",'5.3.1 OFC_LIC'!EE44)</f>
        <v/>
      </c>
      <c r="EF16" s="80" t="str">
        <f>IF('5.3.1 OFC_LIC'!EF44="","",'5.3.1 OFC_LIC'!EF44)</f>
        <v/>
      </c>
      <c r="EG16" s="80" t="str">
        <f>IF('5.3.1 OFC_LIC'!EG44="","",'5.3.1 OFC_LIC'!EG44)</f>
        <v/>
      </c>
      <c r="EH16" s="80" t="str">
        <f>IF('5.3.1 OFC_LIC'!EH44="","",'5.3.1 OFC_LIC'!EH44)</f>
        <v/>
      </c>
      <c r="EI16" s="80" t="str">
        <f>IF('5.3.1 OFC_LIC'!EI44="","",'5.3.1 OFC_LIC'!EI44)</f>
        <v/>
      </c>
      <c r="EJ16" s="80" t="str">
        <f>IF('5.3.1 OFC_LIC'!EJ44="","",'5.3.1 OFC_LIC'!EJ44)</f>
        <v/>
      </c>
      <c r="EK16" s="80" t="str">
        <f>IF('5.3.1 OFC_LIC'!EK44="","",'5.3.1 OFC_LIC'!EK44)</f>
        <v/>
      </c>
      <c r="EL16" s="80" t="str">
        <f>IF('5.3.1 OFC_LIC'!EL44="","",'5.3.1 OFC_LIC'!EL44)</f>
        <v/>
      </c>
      <c r="EM16" s="80" t="str">
        <f>IF('5.3.1 OFC_LIC'!EM44="","",'5.3.1 OFC_LIC'!EM44)</f>
        <v/>
      </c>
      <c r="EN16" s="80" t="str">
        <f>IF('5.3.1 OFC_LIC'!EN44="","",'5.3.1 OFC_LIC'!EN44)</f>
        <v/>
      </c>
      <c r="EO16" s="80" t="str">
        <f>IF('5.3.1 OFC_LIC'!EO44="","",'5.3.1 OFC_LIC'!EO44)</f>
        <v/>
      </c>
      <c r="EP16" s="80" t="str">
        <f>IF('5.3.1 OFC_LIC'!EP44="","",'5.3.1 OFC_LIC'!EP44)</f>
        <v/>
      </c>
      <c r="EQ16" s="80" t="str">
        <f>IF('5.3.1 OFC_LIC'!EQ44="","",'5.3.1 OFC_LIC'!EQ44)</f>
        <v/>
      </c>
      <c r="ER16" s="80" t="str">
        <f>IF('5.3.1 OFC_LIC'!ER44="","",'5.3.1 OFC_LIC'!ER44)</f>
        <v/>
      </c>
      <c r="ES16" s="80" t="str">
        <f>IF('5.3.1 OFC_LIC'!ES44="","",'5.3.1 OFC_LIC'!ES44)</f>
        <v/>
      </c>
      <c r="ET16" s="80" t="str">
        <f>IF('5.3.1 OFC_LIC'!ET44="","",'5.3.1 OFC_LIC'!ET44)</f>
        <v/>
      </c>
      <c r="EU16" s="80" t="str">
        <f>IF('5.3.1 OFC_LIC'!EU44="","",'5.3.1 OFC_LIC'!EU44)</f>
        <v/>
      </c>
      <c r="EV16" s="80" t="str">
        <f>IF('5.3.1 OFC_LIC'!EV44="","",'5.3.1 OFC_LIC'!EV44)</f>
        <v/>
      </c>
      <c r="EW16" s="80" t="str">
        <f>IF('5.3.1 OFC_LIC'!EW44="","",'5.3.1 OFC_LIC'!EW44)</f>
        <v/>
      </c>
      <c r="EX16" s="80" t="str">
        <f>IF('5.3.1 OFC_LIC'!EX44="","",'5.3.1 OFC_LIC'!EX44)</f>
        <v/>
      </c>
      <c r="EY16" s="80" t="str">
        <f>IF('5.3.1 OFC_LIC'!EY44="","",'5.3.1 OFC_LIC'!EY44)</f>
        <v/>
      </c>
      <c r="EZ16" s="80" t="str">
        <f>IF('5.3.1 OFC_LIC'!EZ44="","",'5.3.1 OFC_LIC'!EZ44)</f>
        <v/>
      </c>
      <c r="FA16" s="80" t="str">
        <f>IF('5.3.1 OFC_LIC'!FA44="","",'5.3.1 OFC_LIC'!FA44)</f>
        <v/>
      </c>
      <c r="FB16" s="80" t="str">
        <f>IF('5.3.1 OFC_LIC'!FB44="","",'5.3.1 OFC_LIC'!FB44)</f>
        <v/>
      </c>
      <c r="FC16" s="80" t="str">
        <f>IF('5.3.1 OFC_LIC'!FC44="","",'5.3.1 OFC_LIC'!FC44)</f>
        <v/>
      </c>
      <c r="FD16" s="80" t="str">
        <f>IF('5.3.1 OFC_LIC'!FD44="","",'5.3.1 OFC_LIC'!FD44)</f>
        <v/>
      </c>
      <c r="FE16" s="80" t="str">
        <f>IF('5.3.1 OFC_LIC'!FE44="","",'5.3.1 OFC_LIC'!FE44)</f>
        <v/>
      </c>
      <c r="FF16" s="80" t="str">
        <f>IF('5.3.1 OFC_LIC'!FF44="","",'5.3.1 OFC_LIC'!FF44)</f>
        <v/>
      </c>
      <c r="FG16" s="80" t="str">
        <f>IF('5.3.1 OFC_LIC'!FG44="","",'5.3.1 OFC_LIC'!FG44)</f>
        <v/>
      </c>
      <c r="FH16" s="80" t="str">
        <f>IF('5.3.1 OFC_LIC'!FH44="","",'5.3.1 OFC_LIC'!FH44)</f>
        <v/>
      </c>
      <c r="FI16" s="80" t="str">
        <f>IF('5.3.1 OFC_LIC'!FI44="","",'5.3.1 OFC_LIC'!FI44)</f>
        <v/>
      </c>
      <c r="FJ16" s="80" t="str">
        <f>IF('5.3.1 OFC_LIC'!FJ44="","",'5.3.1 OFC_LIC'!FJ44)</f>
        <v/>
      </c>
      <c r="FK16" s="80" t="str">
        <f>IF('5.3.1 OFC_LIC'!FK44="","",'5.3.1 OFC_LIC'!FK44)</f>
        <v/>
      </c>
      <c r="FL16" s="80" t="str">
        <f>IF('5.3.1 OFC_LIC'!FL44="","",'5.3.1 OFC_LIC'!FL44)</f>
        <v/>
      </c>
      <c r="FM16" s="80" t="str">
        <f>IF('5.3.1 OFC_LIC'!FM44="","",'5.3.1 OFC_LIC'!FM44)</f>
        <v/>
      </c>
      <c r="FN16" s="80" t="str">
        <f>IF('5.3.1 OFC_LIC'!FN44="","",'5.3.1 OFC_LIC'!FN44)</f>
        <v/>
      </c>
      <c r="FO16" s="80" t="str">
        <f>IF('5.3.1 OFC_LIC'!FO44="","",'5.3.1 OFC_LIC'!FO44)</f>
        <v/>
      </c>
      <c r="FP16" s="80" t="str">
        <f>IF('5.3.1 OFC_LIC'!FP44="","",'5.3.1 OFC_LIC'!FP44)</f>
        <v/>
      </c>
      <c r="FQ16" s="80" t="str">
        <f>IF('5.3.1 OFC_LIC'!FQ44="","",'5.3.1 OFC_LIC'!FQ44)</f>
        <v/>
      </c>
      <c r="FR16" s="80" t="str">
        <f>IF('5.3.1 OFC_LIC'!FR44="","",'5.3.1 OFC_LIC'!FR44)</f>
        <v/>
      </c>
      <c r="FS16" s="80" t="str">
        <f>IF('5.3.1 OFC_LIC'!FS44="","",'5.3.1 OFC_LIC'!FS44)</f>
        <v/>
      </c>
      <c r="FT16" s="80" t="str">
        <f>IF('5.3.1 OFC_LIC'!FT44="","",'5.3.1 OFC_LIC'!FT44)</f>
        <v/>
      </c>
      <c r="FU16" s="80" t="str">
        <f>IF('5.3.1 OFC_LIC'!FU44="","",'5.3.1 OFC_LIC'!FU44)</f>
        <v/>
      </c>
      <c r="FV16" s="80" t="str">
        <f>IF('5.3.1 OFC_LIC'!FV44="","",'5.3.1 OFC_LIC'!FV44)</f>
        <v/>
      </c>
      <c r="FW16" s="80" t="str">
        <f>IF('5.3.1 OFC_LIC'!FW44="","",'5.3.1 OFC_LIC'!FW44)</f>
        <v/>
      </c>
      <c r="FX16" s="80" t="str">
        <f>IF('5.3.1 OFC_LIC'!FX44="","",'5.3.1 OFC_LIC'!FX44)</f>
        <v/>
      </c>
      <c r="FY16" s="80" t="str">
        <f>IF('5.3.1 OFC_LIC'!FY44="","",'5.3.1 OFC_LIC'!FY44)</f>
        <v/>
      </c>
      <c r="FZ16" s="80" t="str">
        <f>IF('5.3.1 OFC_LIC'!FZ44="","",'5.3.1 OFC_LIC'!FZ44)</f>
        <v/>
      </c>
      <c r="GA16" s="80" t="str">
        <f>IF('5.3.1 OFC_LIC'!GA44="","",'5.3.1 OFC_LIC'!GA44)</f>
        <v/>
      </c>
      <c r="GB16" s="80" t="str">
        <f>IF('5.3.1 OFC_LIC'!GB44="","",'5.3.1 OFC_LIC'!GB44)</f>
        <v/>
      </c>
      <c r="GC16" s="80" t="str">
        <f>IF('5.3.1 OFC_LIC'!GC44="","",'5.3.1 OFC_LIC'!GC44)</f>
        <v/>
      </c>
      <c r="GD16" s="80" t="str">
        <f>IF('5.3.1 OFC_LIC'!GD44="","",'5.3.1 OFC_LIC'!GD44)</f>
        <v/>
      </c>
      <c r="GE16" s="80" t="str">
        <f>IF('5.3.1 OFC_LIC'!GE44="","",'5.3.1 OFC_LIC'!GE44)</f>
        <v/>
      </c>
      <c r="GF16" s="80" t="str">
        <f>IF('5.3.1 OFC_LIC'!GF44="","",'5.3.1 OFC_LIC'!GF44)</f>
        <v/>
      </c>
      <c r="GG16" s="80" t="str">
        <f>IF('5.3.1 OFC_LIC'!GG44="","",'5.3.1 OFC_LIC'!GG44)</f>
        <v/>
      </c>
      <c r="GH16" s="80" t="str">
        <f>IF('5.3.1 OFC_LIC'!GH44="","",'5.3.1 OFC_LIC'!GH44)</f>
        <v/>
      </c>
      <c r="GI16" s="80" t="str">
        <f>IF('5.3.1 OFC_LIC'!GI44="","",'5.3.1 OFC_LIC'!GI44)</f>
        <v/>
      </c>
      <c r="GJ16" s="80" t="str">
        <f>IF('5.3.1 OFC_LIC'!GJ44="","",'5.3.1 OFC_LIC'!GJ44)</f>
        <v/>
      </c>
      <c r="GK16" s="80" t="str">
        <f>IF('5.3.1 OFC_LIC'!GK44="","",'5.3.1 OFC_LIC'!GK44)</f>
        <v/>
      </c>
      <c r="GL16" s="80" t="str">
        <f>IF('5.3.1 OFC_LIC'!GL44="","",'5.3.1 OFC_LIC'!GL44)</f>
        <v/>
      </c>
      <c r="GM16" s="80" t="str">
        <f>IF('5.3.1 OFC_LIC'!GM44="","",'5.3.1 OFC_LIC'!GM44)</f>
        <v/>
      </c>
      <c r="GN16" s="80" t="str">
        <f>IF('5.3.1 OFC_LIC'!GN44="","",'5.3.1 OFC_LIC'!GN44)</f>
        <v/>
      </c>
      <c r="GO16" s="80" t="str">
        <f>IF('5.3.1 OFC_LIC'!GO44="","",'5.3.1 OFC_LIC'!GO44)</f>
        <v/>
      </c>
      <c r="GP16" s="80" t="str">
        <f>IF('5.3.1 OFC_LIC'!GP44="","",'5.3.1 OFC_LIC'!GP44)</f>
        <v/>
      </c>
      <c r="GQ16" s="80" t="str">
        <f>IF('5.3.1 OFC_LIC'!GQ44="","",'5.3.1 OFC_LIC'!GQ44)</f>
        <v/>
      </c>
      <c r="GR16" s="80" t="str">
        <f>IF('5.3.1 OFC_LIC'!GR44="","",'5.3.1 OFC_LIC'!GR44)</f>
        <v/>
      </c>
      <c r="GS16" s="80" t="str">
        <f>IF('5.3.1 OFC_LIC'!GS44="","",'5.3.1 OFC_LIC'!GS44)</f>
        <v/>
      </c>
      <c r="GT16" s="80" t="str">
        <f>IF('5.3.1 OFC_LIC'!GT44="","",'5.3.1 OFC_LIC'!GT44)</f>
        <v/>
      </c>
      <c r="GU16" s="80" t="str">
        <f>IF('5.3.1 OFC_LIC'!GU44="","",'5.3.1 OFC_LIC'!GU44)</f>
        <v/>
      </c>
      <c r="GV16" s="80" t="str">
        <f>IF('5.3.1 OFC_LIC'!GV44="","",'5.3.1 OFC_LIC'!GV44)</f>
        <v/>
      </c>
      <c r="GW16" s="80" t="str">
        <f>IF('5.3.1 OFC_LIC'!GW44="","",'5.3.1 OFC_LIC'!GW44)</f>
        <v/>
      </c>
      <c r="GX16" s="80" t="str">
        <f>IF('5.3.1 OFC_LIC'!GX44="","",'5.3.1 OFC_LIC'!GX44)</f>
        <v/>
      </c>
      <c r="GY16" s="80" t="str">
        <f>IF('5.3.1 OFC_LIC'!GY44="","",'5.3.1 OFC_LIC'!GY44)</f>
        <v/>
      </c>
      <c r="GZ16" s="80" t="str">
        <f>IF('5.3.1 OFC_LIC'!GZ44="","",'5.3.1 OFC_LIC'!GZ44)</f>
        <v/>
      </c>
      <c r="HA16" s="80" t="str">
        <f>IF('5.3.1 OFC_LIC'!HA44="","",'5.3.1 OFC_LIC'!HA44)</f>
        <v/>
      </c>
      <c r="HB16" s="80" t="str">
        <f>IF('5.3.1 OFC_LIC'!HB44="","",'5.3.1 OFC_LIC'!HB44)</f>
        <v/>
      </c>
      <c r="HC16" s="80" t="str">
        <f>IF('5.3.1 OFC_LIC'!HC44="","",'5.3.1 OFC_LIC'!HC44)</f>
        <v/>
      </c>
      <c r="HD16" s="80" t="str">
        <f>IF('5.3.1 OFC_LIC'!HD44="","",'5.3.1 OFC_LIC'!HD44)</f>
        <v/>
      </c>
      <c r="HE16" s="80" t="str">
        <f>IF('5.3.1 OFC_LIC'!HE44="","",'5.3.1 OFC_LIC'!HE44)</f>
        <v/>
      </c>
      <c r="HF16" s="80" t="str">
        <f>IF('5.3.1 OFC_LIC'!HF44="","",'5.3.1 OFC_LIC'!HF44)</f>
        <v/>
      </c>
      <c r="HG16" s="80" t="str">
        <f>IF('5.3.1 OFC_LIC'!HG44="","",'5.3.1 OFC_LIC'!HG44)</f>
        <v/>
      </c>
      <c r="HH16" s="80" t="str">
        <f>IF('5.3.1 OFC_LIC'!HH44="","",'5.3.1 OFC_LIC'!HH44)</f>
        <v/>
      </c>
      <c r="HI16" s="80" t="str">
        <f>IF('5.3.1 OFC_LIC'!HI44="","",'5.3.1 OFC_LIC'!HI44)</f>
        <v/>
      </c>
      <c r="HJ16" s="80" t="str">
        <f>IF('5.3.1 OFC_LIC'!HJ44="","",'5.3.1 OFC_LIC'!HJ44)</f>
        <v/>
      </c>
      <c r="HK16" s="80" t="str">
        <f>IF('5.3.1 OFC_LIC'!HK44="","",'5.3.1 OFC_LIC'!HK44)</f>
        <v/>
      </c>
      <c r="HL16" s="80" t="str">
        <f>IF('5.3.1 OFC_LIC'!HL44="","",'5.3.1 OFC_LIC'!HL44)</f>
        <v/>
      </c>
      <c r="HM16" s="80" t="str">
        <f>IF('5.3.1 OFC_LIC'!HM44="","",'5.3.1 OFC_LIC'!HM44)</f>
        <v/>
      </c>
      <c r="HN16" s="80" t="str">
        <f>IF('5.3.1 OFC_LIC'!HN44="","",'5.3.1 OFC_LIC'!HN44)</f>
        <v/>
      </c>
      <c r="HO16" s="80" t="str">
        <f>IF('5.3.1 OFC_LIC'!HO44="","",'5.3.1 OFC_LIC'!HO44)</f>
        <v/>
      </c>
      <c r="HP16" s="80" t="str">
        <f>IF('5.3.1 OFC_LIC'!HP44="","",'5.3.1 OFC_LIC'!HP44)</f>
        <v/>
      </c>
      <c r="HQ16" s="80" t="str">
        <f>IF('5.3.1 OFC_LIC'!HQ44="","",'5.3.1 OFC_LIC'!HQ44)</f>
        <v/>
      </c>
      <c r="HR16" s="80" t="str">
        <f>IF('5.3.1 OFC_LIC'!HR44="","",'5.3.1 OFC_LIC'!HR44)</f>
        <v/>
      </c>
      <c r="HS16" s="80" t="str">
        <f>IF('5.3.1 OFC_LIC'!HS44="","",'5.3.1 OFC_LIC'!HS44)</f>
        <v/>
      </c>
      <c r="HT16" s="80" t="str">
        <f>IF('5.3.1 OFC_LIC'!HT44="","",'5.3.1 OFC_LIC'!HT44)</f>
        <v/>
      </c>
      <c r="HU16" s="80" t="str">
        <f>IF('5.3.1 OFC_LIC'!HU44="","",'5.3.1 OFC_LIC'!HU44)</f>
        <v/>
      </c>
      <c r="HV16" s="80" t="str">
        <f>IF('5.3.1 OFC_LIC'!HV44="","",'5.3.1 OFC_LIC'!HV44)</f>
        <v/>
      </c>
      <c r="HW16" s="80" t="str">
        <f>IF('5.3.1 OFC_LIC'!HW44="","",'5.3.1 OFC_LIC'!HW44)</f>
        <v/>
      </c>
      <c r="HX16" s="80" t="str">
        <f>IF('5.3.1 OFC_LIC'!HX44="","",'5.3.1 OFC_LIC'!HX44)</f>
        <v/>
      </c>
      <c r="HY16" s="80" t="str">
        <f>IF('5.3.1 OFC_LIC'!HY44="","",'5.3.1 OFC_LIC'!HY44)</f>
        <v/>
      </c>
      <c r="HZ16" s="80" t="str">
        <f>IF('5.3.1 OFC_LIC'!HZ44="","",'5.3.1 OFC_LIC'!HZ44)</f>
        <v/>
      </c>
      <c r="IA16" s="80" t="str">
        <f>IF('5.3.1 OFC_LIC'!IA44="","",'5.3.1 OFC_LIC'!IA44)</f>
        <v/>
      </c>
      <c r="IB16" s="80" t="str">
        <f>IF('5.3.1 OFC_LIC'!IB44="","",'5.3.1 OFC_LIC'!IB44)</f>
        <v/>
      </c>
      <c r="IC16" s="80" t="str">
        <f>IF('5.3.1 OFC_LIC'!IC44="","",'5.3.1 OFC_LIC'!IC44)</f>
        <v/>
      </c>
      <c r="ID16" s="80" t="str">
        <f>IF('5.3.1 OFC_LIC'!ID44="","",'5.3.1 OFC_LIC'!ID44)</f>
        <v/>
      </c>
      <c r="IE16" s="80" t="str">
        <f>IF('5.3.1 OFC_LIC'!IE44="","",'5.3.1 OFC_LIC'!IE44)</f>
        <v/>
      </c>
      <c r="IF16" s="80" t="str">
        <f>IF('5.3.1 OFC_LIC'!IF44="","",'5.3.1 OFC_LIC'!IF44)</f>
        <v/>
      </c>
      <c r="IG16" s="80" t="str">
        <f>IF('5.3.1 OFC_LIC'!IG44="","",'5.3.1 OFC_LIC'!IG44)</f>
        <v/>
      </c>
      <c r="IH16" s="80" t="str">
        <f>IF('5.3.1 OFC_LIC'!IH44="","",'5.3.1 OFC_LIC'!IH44)</f>
        <v/>
      </c>
      <c r="II16" s="80" t="str">
        <f>IF('5.3.1 OFC_LIC'!II44="","",'5.3.1 OFC_LIC'!II44)</f>
        <v/>
      </c>
      <c r="IJ16" s="80" t="str">
        <f>IF('5.3.1 OFC_LIC'!IJ44="","",'5.3.1 OFC_LIC'!IJ44)</f>
        <v/>
      </c>
      <c r="IK16" s="80" t="str">
        <f>IF('5.3.1 OFC_LIC'!IK44="","",'5.3.1 OFC_LIC'!IK44)</f>
        <v/>
      </c>
      <c r="IL16" s="80" t="str">
        <f>IF('5.3.1 OFC_LIC'!IL44="","",'5.3.1 OFC_LIC'!IL44)</f>
        <v/>
      </c>
      <c r="IM16" s="80" t="str">
        <f>IF('5.3.1 OFC_LIC'!IM44="","",'5.3.1 OFC_LIC'!IM44)</f>
        <v/>
      </c>
      <c r="IN16" s="80" t="str">
        <f>IF('5.3.1 OFC_LIC'!IN44="","",'5.3.1 OFC_LIC'!IN44)</f>
        <v/>
      </c>
      <c r="IO16" s="80" t="str">
        <f>IF('5.3.1 OFC_LIC'!IO44="","",'5.3.1 OFC_LIC'!IO44)</f>
        <v/>
      </c>
      <c r="IP16" s="80" t="str">
        <f>IF('5.3.1 OFC_LIC'!IP44="","",'5.3.1 OFC_LIC'!IP44)</f>
        <v/>
      </c>
      <c r="IQ16" s="80" t="str">
        <f>IF('5.3.1 OFC_LIC'!IQ44="","",'5.3.1 OFC_LIC'!IQ44)</f>
        <v/>
      </c>
      <c r="IR16" s="80" t="str">
        <f>IF('5.3.1 OFC_LIC'!IR44="","",'5.3.1 OFC_LIC'!IR44)</f>
        <v/>
      </c>
      <c r="IS16" s="80" t="str">
        <f>IF('5.3.1 OFC_LIC'!IS44="","",'5.3.1 OFC_LIC'!IS44)</f>
        <v/>
      </c>
      <c r="IT16" s="80" t="str">
        <f>IF('5.3.1 OFC_LIC'!IT44="","",'5.3.1 OFC_LIC'!IT44)</f>
        <v/>
      </c>
      <c r="IU16" s="80" t="str">
        <f>IF('5.3.1 OFC_LIC'!IU44="","",'5.3.1 OFC_LIC'!IU44)</f>
        <v/>
      </c>
      <c r="IV16" s="80" t="str">
        <f>IF('5.3.1 OFC_LIC'!IV44="","",'5.3.1 OFC_LIC'!IV44)</f>
        <v/>
      </c>
      <c r="IW16" s="80" t="str">
        <f>IF('5.3.1 OFC_LIC'!IW44="","",'5.3.1 OFC_LIC'!IW44)</f>
        <v/>
      </c>
      <c r="IX16" s="80" t="str">
        <f>IF('5.3.1 OFC_LIC'!IX44="","",'5.3.1 OFC_LIC'!IX44)</f>
        <v/>
      </c>
      <c r="IY16" s="80" t="str">
        <f>IF('5.3.1 OFC_LIC'!IY44="","",'5.3.1 OFC_LIC'!IY44)</f>
        <v/>
      </c>
      <c r="IZ16" s="80" t="str">
        <f>IF('5.3.1 OFC_LIC'!IZ44="","",'5.3.1 OFC_LIC'!IZ44)</f>
        <v/>
      </c>
      <c r="JA16" s="80" t="str">
        <f>IF('5.3.1 OFC_LIC'!JA44="","",'5.3.1 OFC_LIC'!JA44)</f>
        <v/>
      </c>
      <c r="JB16" s="80" t="str">
        <f>IF('5.3.1 OFC_LIC'!JB44="","",'5.3.1 OFC_LIC'!JB44)</f>
        <v/>
      </c>
      <c r="JC16" s="80" t="str">
        <f>IF('5.3.1 OFC_LIC'!JC44="","",'5.3.1 OFC_LIC'!JC44)</f>
        <v/>
      </c>
      <c r="JD16" s="80" t="str">
        <f>IF('5.3.1 OFC_LIC'!JD44="","",'5.3.1 OFC_LIC'!JD44)</f>
        <v/>
      </c>
      <c r="JE16" s="80" t="str">
        <f>IF('5.3.1 OFC_LIC'!JE44="","",'5.3.1 OFC_LIC'!JE44)</f>
        <v/>
      </c>
      <c r="JF16" s="80" t="str">
        <f>IF('5.3.1 OFC_LIC'!JF44="","",'5.3.1 OFC_LIC'!JF44)</f>
        <v/>
      </c>
      <c r="JG16" s="80" t="str">
        <f>IF('5.3.1 OFC_LIC'!JG44="","",'5.3.1 OFC_LIC'!JG44)</f>
        <v/>
      </c>
      <c r="JH16" s="80" t="str">
        <f>IF('5.3.1 OFC_LIC'!JH44="","",'5.3.1 OFC_LIC'!JH44)</f>
        <v/>
      </c>
      <c r="JI16" s="80" t="str">
        <f>IF('5.3.1 OFC_LIC'!JI44="","",'5.3.1 OFC_LIC'!JI44)</f>
        <v/>
      </c>
      <c r="JJ16" s="80" t="str">
        <f>IF('5.3.1 OFC_LIC'!JJ44="","",'5.3.1 OFC_LIC'!JJ44)</f>
        <v/>
      </c>
      <c r="JK16" s="80" t="str">
        <f>IF('5.3.1 OFC_LIC'!JK44="","",'5.3.1 OFC_LIC'!JK44)</f>
        <v/>
      </c>
      <c r="JL16" s="80" t="str">
        <f>IF('5.3.1 OFC_LIC'!JL44="","",'5.3.1 OFC_LIC'!JL44)</f>
        <v/>
      </c>
      <c r="JM16" s="80" t="str">
        <f>IF('5.3.1 OFC_LIC'!JM44="","",'5.3.1 OFC_LIC'!JM44)</f>
        <v/>
      </c>
      <c r="JN16" s="80" t="str">
        <f>IF('5.3.1 OFC_LIC'!JN44="","",'5.3.1 OFC_LIC'!JN44)</f>
        <v/>
      </c>
      <c r="JO16" s="80" t="str">
        <f>IF('5.3.1 OFC_LIC'!JO44="","",'5.3.1 OFC_LIC'!JO44)</f>
        <v/>
      </c>
      <c r="JP16" s="80" t="str">
        <f>IF('5.3.1 OFC_LIC'!JP44="","",'5.3.1 OFC_LIC'!JP44)</f>
        <v/>
      </c>
      <c r="JQ16" s="80" t="str">
        <f>IF('5.3.1 OFC_LIC'!JQ44="","",'5.3.1 OFC_LIC'!JQ44)</f>
        <v/>
      </c>
      <c r="JR16" s="80" t="str">
        <f>IF('5.3.1 OFC_LIC'!JR44="","",'5.3.1 OFC_LIC'!JR44)</f>
        <v/>
      </c>
      <c r="JS16" s="80" t="str">
        <f>IF('5.3.1 OFC_LIC'!JS44="","",'5.3.1 OFC_LIC'!JS44)</f>
        <v/>
      </c>
      <c r="JT16" s="80" t="str">
        <f>IF('5.3.1 OFC_LIC'!JT44="","",'5.3.1 OFC_LIC'!JT44)</f>
        <v/>
      </c>
      <c r="JU16" s="80" t="str">
        <f>IF('5.3.1 OFC_LIC'!JU44="","",'5.3.1 OFC_LIC'!JU44)</f>
        <v/>
      </c>
      <c r="JV16" s="80" t="str">
        <f>IF('5.3.1 OFC_LIC'!JV44="","",'5.3.1 OFC_LIC'!JV44)</f>
        <v/>
      </c>
      <c r="JW16" s="80" t="str">
        <f>IF('5.3.1 OFC_LIC'!JW44="","",'5.3.1 OFC_LIC'!JW44)</f>
        <v/>
      </c>
      <c r="JX16" s="80" t="str">
        <f>IF('5.3.1 OFC_LIC'!JX44="","",'5.3.1 OFC_LIC'!JX44)</f>
        <v/>
      </c>
      <c r="JY16" s="80" t="str">
        <f>IF('5.3.1 OFC_LIC'!JY44="","",'5.3.1 OFC_LIC'!JY44)</f>
        <v/>
      </c>
      <c r="JZ16" s="80" t="str">
        <f>IF('5.3.1 OFC_LIC'!JZ44="","",'5.3.1 OFC_LIC'!JZ44)</f>
        <v/>
      </c>
      <c r="KA16" s="80" t="str">
        <f>IF('5.3.1 OFC_LIC'!KA44="","",'5.3.1 OFC_LIC'!KA44)</f>
        <v/>
      </c>
      <c r="KB16" s="80" t="str">
        <f>IF('5.3.1 OFC_LIC'!KB44="","",'5.3.1 OFC_LIC'!KB44)</f>
        <v/>
      </c>
      <c r="KC16" s="80" t="str">
        <f>IF('5.3.1 OFC_LIC'!KC44="","",'5.3.1 OFC_LIC'!KC44)</f>
        <v/>
      </c>
      <c r="KD16" s="80" t="str">
        <f>IF('5.3.1 OFC_LIC'!KD44="","",'5.3.1 OFC_LIC'!KD44)</f>
        <v/>
      </c>
      <c r="KE16" s="80" t="str">
        <f>IF('5.3.1 OFC_LIC'!KE44="","",'5.3.1 OFC_LIC'!KE44)</f>
        <v/>
      </c>
      <c r="KF16" s="80" t="str">
        <f>IF('5.3.1 OFC_LIC'!KF44="","",'5.3.1 OFC_LIC'!KF44)</f>
        <v/>
      </c>
      <c r="KG16" s="80" t="str">
        <f>IF('5.3.1 OFC_LIC'!KG44="","",'5.3.1 OFC_LIC'!KG44)</f>
        <v/>
      </c>
      <c r="KH16" s="80" t="str">
        <f>IF('5.3.1 OFC_LIC'!KH44="","",'5.3.1 OFC_LIC'!KH44)</f>
        <v/>
      </c>
      <c r="KI16" s="80" t="str">
        <f>IF('5.3.1 OFC_LIC'!KI44="","",'5.3.1 OFC_LIC'!KI44)</f>
        <v/>
      </c>
      <c r="KJ16" s="80" t="str">
        <f>IF('5.3.1 OFC_LIC'!KJ44="","",'5.3.1 OFC_LIC'!KJ44)</f>
        <v/>
      </c>
      <c r="KK16" s="80" t="str">
        <f>IF('5.3.1 OFC_LIC'!KK44="","",'5.3.1 OFC_LIC'!KK44)</f>
        <v/>
      </c>
      <c r="KL16" s="80" t="str">
        <f>IF('5.3.1 OFC_LIC'!KL44="","",'5.3.1 OFC_LIC'!KL44)</f>
        <v/>
      </c>
      <c r="KM16" s="80" t="str">
        <f>IF('5.3.1 OFC_LIC'!KM44="","",'5.3.1 OFC_LIC'!KM44)</f>
        <v/>
      </c>
      <c r="KN16" s="80" t="str">
        <f>IF('5.3.1 OFC_LIC'!KN44="","",'5.3.1 OFC_LIC'!KN44)</f>
        <v/>
      </c>
      <c r="KO16" s="80" t="str">
        <f>IF('5.3.1 OFC_LIC'!KO44="","",'5.3.1 OFC_LIC'!KO44)</f>
        <v/>
      </c>
      <c r="KP16" s="80" t="str">
        <f>IF('5.3.1 OFC_LIC'!KP44="","",'5.3.1 OFC_LIC'!KP44)</f>
        <v/>
      </c>
      <c r="KQ16" s="80" t="str">
        <f>IF('5.3.1 OFC_LIC'!KQ44="","",'5.3.1 OFC_LIC'!KQ44)</f>
        <v/>
      </c>
      <c r="KR16" s="80" t="str">
        <f>IF('5.3.1 OFC_LIC'!KR44="","",'5.3.1 OFC_LIC'!KR44)</f>
        <v/>
      </c>
      <c r="KS16" s="80" t="str">
        <f>IF('5.3.1 OFC_LIC'!KS44="","",'5.3.1 OFC_LIC'!KS44)</f>
        <v/>
      </c>
      <c r="KT16" s="80" t="str">
        <f>IF('5.3.1 OFC_LIC'!KT44="","",'5.3.1 OFC_LIC'!KT44)</f>
        <v/>
      </c>
      <c r="KU16" s="80" t="str">
        <f>IF('5.3.1 OFC_LIC'!KU44="","",'5.3.1 OFC_LIC'!KU44)</f>
        <v/>
      </c>
      <c r="KV16" s="80" t="str">
        <f>IF('5.3.1 OFC_LIC'!KV44="","",'5.3.1 OFC_LIC'!KV44)</f>
        <v/>
      </c>
      <c r="KW16" s="80" t="str">
        <f>IF('5.3.1 OFC_LIC'!KW44="","",'5.3.1 OFC_LIC'!KW44)</f>
        <v/>
      </c>
      <c r="KX16" s="80" t="str">
        <f>IF('5.3.1 OFC_LIC'!KX44="","",'5.3.1 OFC_LIC'!KX44)</f>
        <v/>
      </c>
      <c r="KY16" s="80" t="str">
        <f>IF('5.3.1 OFC_LIC'!KY44="","",'5.3.1 OFC_LIC'!KY44)</f>
        <v/>
      </c>
      <c r="KZ16" s="80" t="str">
        <f>IF('5.3.1 OFC_LIC'!KZ44="","",'5.3.1 OFC_LIC'!KZ44)</f>
        <v/>
      </c>
      <c r="LA16" s="80" t="str">
        <f>IF('5.3.1 OFC_LIC'!LA44="","",'5.3.1 OFC_LIC'!LA44)</f>
        <v/>
      </c>
      <c r="LB16" s="80" t="str">
        <f>IF('5.3.1 OFC_LIC'!LB44="","",'5.3.1 OFC_LIC'!LB44)</f>
        <v/>
      </c>
      <c r="LC16" s="80" t="str">
        <f>IF('5.3.1 OFC_LIC'!LC44="","",'5.3.1 OFC_LIC'!LC44)</f>
        <v/>
      </c>
      <c r="LD16" s="80" t="str">
        <f>IF('5.3.1 OFC_LIC'!LD44="","",'5.3.1 OFC_LIC'!LD44)</f>
        <v/>
      </c>
      <c r="LE16" s="80" t="str">
        <f>IF('5.3.1 OFC_LIC'!LE44="","",'5.3.1 OFC_LIC'!LE44)</f>
        <v/>
      </c>
      <c r="LF16" s="80" t="str">
        <f>IF('5.3.1 OFC_LIC'!LF44="","",'5.3.1 OFC_LIC'!LF44)</f>
        <v/>
      </c>
      <c r="LG16" s="80" t="str">
        <f>IF('5.3.1 OFC_LIC'!LG44="","",'5.3.1 OFC_LIC'!LG44)</f>
        <v/>
      </c>
      <c r="LH16" s="80" t="str">
        <f>IF('5.3.1 OFC_LIC'!LH44="","",'5.3.1 OFC_LIC'!LH44)</f>
        <v/>
      </c>
      <c r="LI16" s="80" t="str">
        <f>IF('5.3.1 OFC_LIC'!LI44="","",'5.3.1 OFC_LIC'!LI44)</f>
        <v/>
      </c>
      <c r="LJ16" s="80" t="str">
        <f>IF('5.3.1 OFC_LIC'!LJ44="","",'5.3.1 OFC_LIC'!LJ44)</f>
        <v/>
      </c>
      <c r="LK16" s="80" t="str">
        <f>IF('5.3.1 OFC_LIC'!LK44="","",'5.3.1 OFC_LIC'!LK44)</f>
        <v/>
      </c>
      <c r="LL16" s="80" t="str">
        <f>IF('5.3.1 OFC_LIC'!LL44="","",'5.3.1 OFC_LIC'!LL44)</f>
        <v/>
      </c>
      <c r="LM16" s="80" t="str">
        <f>IF('5.3.1 OFC_LIC'!LM44="","",'5.3.1 OFC_LIC'!LM44)</f>
        <v/>
      </c>
      <c r="LN16" s="80" t="str">
        <f>IF('5.3.1 OFC_LIC'!LN44="","",'5.3.1 OFC_LIC'!LN44)</f>
        <v/>
      </c>
      <c r="LO16" s="80" t="str">
        <f>IF('5.3.1 OFC_LIC'!LO44="","",'5.3.1 OFC_LIC'!LO44)</f>
        <v/>
      </c>
      <c r="LP16" s="80" t="str">
        <f>IF('5.3.1 OFC_LIC'!LP44="","",'5.3.1 OFC_LIC'!LP44)</f>
        <v/>
      </c>
      <c r="LQ16" s="80" t="str">
        <f>IF('5.3.1 OFC_LIC'!LQ44="","",'5.3.1 OFC_LIC'!LQ44)</f>
        <v/>
      </c>
      <c r="LR16" s="80" t="str">
        <f>IF('5.3.1 OFC_LIC'!LR44="","",'5.3.1 OFC_LIC'!LR44)</f>
        <v/>
      </c>
      <c r="LS16" s="80" t="str">
        <f>IF('5.3.1 OFC_LIC'!LS44="","",'5.3.1 OFC_LIC'!LS44)</f>
        <v/>
      </c>
      <c r="LT16" s="80" t="str">
        <f>IF('5.3.1 OFC_LIC'!LT44="","",'5.3.1 OFC_LIC'!LT44)</f>
        <v/>
      </c>
      <c r="LU16" s="80" t="str">
        <f>IF('5.3.1 OFC_LIC'!LU44="","",'5.3.1 OFC_LIC'!LU44)</f>
        <v/>
      </c>
      <c r="LV16" s="80" t="str">
        <f>IF('5.3.1 OFC_LIC'!LV44="","",'5.3.1 OFC_LIC'!LV44)</f>
        <v/>
      </c>
      <c r="LW16" s="80" t="str">
        <f>IF('5.3.1 OFC_LIC'!LW44="","",'5.3.1 OFC_LIC'!LW44)</f>
        <v/>
      </c>
      <c r="LX16" s="80" t="str">
        <f>IF('5.3.1 OFC_LIC'!LX44="","",'5.3.1 OFC_LIC'!LX44)</f>
        <v/>
      </c>
      <c r="LY16" s="80" t="str">
        <f>IF('5.3.1 OFC_LIC'!LY44="","",'5.3.1 OFC_LIC'!LY44)</f>
        <v/>
      </c>
      <c r="LZ16" s="80" t="str">
        <f>IF('5.3.1 OFC_LIC'!LZ44="","",'5.3.1 OFC_LIC'!LZ44)</f>
        <v/>
      </c>
      <c r="MA16" s="80" t="str">
        <f>IF('5.3.1 OFC_LIC'!MA44="","",'5.3.1 OFC_LIC'!MA44)</f>
        <v/>
      </c>
      <c r="MB16" s="80" t="str">
        <f>IF('5.3.1 OFC_LIC'!MB44="","",'5.3.1 OFC_LIC'!MB44)</f>
        <v/>
      </c>
      <c r="MC16" s="80" t="str">
        <f>IF('5.3.1 OFC_LIC'!MC44="","",'5.3.1 OFC_LIC'!MC44)</f>
        <v/>
      </c>
      <c r="MD16" s="80" t="str">
        <f>IF('5.3.1 OFC_LIC'!MD44="","",'5.3.1 OFC_LIC'!MD44)</f>
        <v/>
      </c>
      <c r="ME16" s="80" t="str">
        <f>IF('5.3.1 OFC_LIC'!ME44="","",'5.3.1 OFC_LIC'!ME44)</f>
        <v/>
      </c>
      <c r="MF16" s="80" t="str">
        <f>IF('5.3.1 OFC_LIC'!MF44="","",'5.3.1 OFC_LIC'!MF44)</f>
        <v/>
      </c>
      <c r="MG16" s="80" t="str">
        <f>IF('5.3.1 OFC_LIC'!MG44="","",'5.3.1 OFC_LIC'!MG44)</f>
        <v/>
      </c>
      <c r="MH16" s="80" t="str">
        <f>IF('5.3.1 OFC_LIC'!MH44="","",'5.3.1 OFC_LIC'!MH44)</f>
        <v/>
      </c>
    </row>
    <row r="17" spans="2:346" ht="12.6" customHeight="1" x14ac:dyDescent="0.3">
      <c r="B17" s="62" t="s">
        <v>987</v>
      </c>
      <c r="C17" s="62" t="s">
        <v>807</v>
      </c>
      <c r="D17" s="186" t="e">
        <f t="shared" si="12"/>
        <v>#N/A</v>
      </c>
      <c r="E17" s="186">
        <f t="shared" si="13"/>
        <v>0</v>
      </c>
      <c r="F17" s="205">
        <f t="shared" si="14"/>
        <v>0</v>
      </c>
      <c r="G17" s="80" t="str">
        <f>IF('5.3.2 OFC_NLIC'!G44="","",'5.3.2 OFC_NLIC'!G44)</f>
        <v/>
      </c>
      <c r="H17" s="80" t="str">
        <f>IF('5.3.2 OFC_NLIC'!H44="","",'5.3.2 OFC_NLIC'!H44)</f>
        <v/>
      </c>
      <c r="I17" s="80" t="str">
        <f>IF('5.3.2 OFC_NLIC'!I44="","",'5.3.2 OFC_NLIC'!I44)</f>
        <v/>
      </c>
      <c r="J17" s="80" t="str">
        <f>IF('5.3.2 OFC_NLIC'!J44="","",'5.3.2 OFC_NLIC'!J44)</f>
        <v/>
      </c>
      <c r="K17" s="80" t="str">
        <f>IF('5.3.2 OFC_NLIC'!K44="","",'5.3.2 OFC_NLIC'!K44)</f>
        <v/>
      </c>
      <c r="L17" s="80" t="str">
        <f>IF('5.3.2 OFC_NLIC'!L44="","",'5.3.2 OFC_NLIC'!L44)</f>
        <v/>
      </c>
      <c r="M17" s="80" t="str">
        <f>IF('5.3.2 OFC_NLIC'!M44="","",'5.3.2 OFC_NLIC'!M44)</f>
        <v/>
      </c>
      <c r="N17" s="80" t="str">
        <f>IF('5.3.2 OFC_NLIC'!N44="","",'5.3.2 OFC_NLIC'!N44)</f>
        <v/>
      </c>
      <c r="O17" s="80" t="str">
        <f>IF('5.3.2 OFC_NLIC'!O44="","",'5.3.2 OFC_NLIC'!O44)</f>
        <v/>
      </c>
      <c r="P17" s="80" t="str">
        <f>IF('5.3.2 OFC_NLIC'!P44="","",'5.3.2 OFC_NLIC'!P44)</f>
        <v/>
      </c>
      <c r="Q17" s="80" t="str">
        <f>IF('5.3.2 OFC_NLIC'!Q44="","",'5.3.2 OFC_NLIC'!Q44)</f>
        <v/>
      </c>
      <c r="R17" s="80" t="str">
        <f>IF('5.3.2 OFC_NLIC'!R44="","",'5.3.2 OFC_NLIC'!R44)</f>
        <v/>
      </c>
      <c r="S17" s="80" t="str">
        <f>IF('5.3.2 OFC_NLIC'!S44="","",'5.3.2 OFC_NLIC'!S44)</f>
        <v/>
      </c>
      <c r="T17" s="80" t="str">
        <f>IF('5.3.2 OFC_NLIC'!T44="","",'5.3.2 OFC_NLIC'!T44)</f>
        <v/>
      </c>
      <c r="U17" s="80" t="str">
        <f>IF('5.3.2 OFC_NLIC'!U44="","",'5.3.2 OFC_NLIC'!U44)</f>
        <v/>
      </c>
      <c r="V17" s="80" t="str">
        <f>IF('5.3.2 OFC_NLIC'!V44="","",'5.3.2 OFC_NLIC'!V44)</f>
        <v/>
      </c>
      <c r="W17" s="80" t="str">
        <f>IF('5.3.2 OFC_NLIC'!W44="","",'5.3.2 OFC_NLIC'!W44)</f>
        <v/>
      </c>
      <c r="X17" s="80" t="str">
        <f>IF('5.3.2 OFC_NLIC'!X44="","",'5.3.2 OFC_NLIC'!X44)</f>
        <v/>
      </c>
      <c r="Y17" s="80" t="str">
        <f>IF('5.3.2 OFC_NLIC'!Y44="","",'5.3.2 OFC_NLIC'!Y44)</f>
        <v/>
      </c>
      <c r="Z17" s="80" t="str">
        <f>IF('5.3.2 OFC_NLIC'!Z44="","",'5.3.2 OFC_NLIC'!Z44)</f>
        <v/>
      </c>
      <c r="AA17" s="80" t="str">
        <f>IF('5.3.2 OFC_NLIC'!AA44="","",'5.3.2 OFC_NLIC'!AA44)</f>
        <v/>
      </c>
      <c r="AB17" s="80" t="str">
        <f>IF('5.3.2 OFC_NLIC'!AB44="","",'5.3.2 OFC_NLIC'!AB44)</f>
        <v/>
      </c>
      <c r="AC17" s="80" t="str">
        <f>IF('5.3.2 OFC_NLIC'!AC44="","",'5.3.2 OFC_NLIC'!AC44)</f>
        <v/>
      </c>
      <c r="AD17" s="80" t="str">
        <f>IF('5.3.2 OFC_NLIC'!AD44="","",'5.3.2 OFC_NLIC'!AD44)</f>
        <v/>
      </c>
      <c r="AE17" s="80" t="str">
        <f>IF('5.3.2 OFC_NLIC'!AE44="","",'5.3.2 OFC_NLIC'!AE44)</f>
        <v/>
      </c>
      <c r="AF17" s="80" t="str">
        <f>IF('5.3.2 OFC_NLIC'!AF44="","",'5.3.2 OFC_NLIC'!AF44)</f>
        <v/>
      </c>
      <c r="AG17" s="80" t="str">
        <f>IF('5.3.2 OFC_NLIC'!AG44="","",'5.3.2 OFC_NLIC'!AG44)</f>
        <v/>
      </c>
      <c r="AH17" s="80" t="str">
        <f>IF('5.3.2 OFC_NLIC'!AH44="","",'5.3.2 OFC_NLIC'!AH44)</f>
        <v/>
      </c>
      <c r="AI17" s="80" t="str">
        <f>IF('5.3.2 OFC_NLIC'!AI44="","",'5.3.2 OFC_NLIC'!AI44)</f>
        <v/>
      </c>
      <c r="AJ17" s="80" t="str">
        <f>IF('5.3.2 OFC_NLIC'!AJ44="","",'5.3.2 OFC_NLIC'!AJ44)</f>
        <v/>
      </c>
      <c r="AK17" s="80" t="str">
        <f>IF('5.3.2 OFC_NLIC'!AK44="","",'5.3.2 OFC_NLIC'!AK44)</f>
        <v/>
      </c>
      <c r="AL17" s="80" t="str">
        <f>IF('5.3.2 OFC_NLIC'!AL44="","",'5.3.2 OFC_NLIC'!AL44)</f>
        <v/>
      </c>
      <c r="AM17" s="80" t="str">
        <f>IF('5.3.2 OFC_NLIC'!AM44="","",'5.3.2 OFC_NLIC'!AM44)</f>
        <v/>
      </c>
      <c r="AN17" s="80" t="str">
        <f>IF('5.3.2 OFC_NLIC'!AN44="","",'5.3.2 OFC_NLIC'!AN44)</f>
        <v/>
      </c>
      <c r="AO17" s="80" t="str">
        <f>IF('5.3.2 OFC_NLIC'!AO44="","",'5.3.2 OFC_NLIC'!AO44)</f>
        <v/>
      </c>
      <c r="AP17" s="80" t="str">
        <f>IF('5.3.2 OFC_NLIC'!AP44="","",'5.3.2 OFC_NLIC'!AP44)</f>
        <v/>
      </c>
      <c r="AQ17" s="80" t="str">
        <f>IF('5.3.2 OFC_NLIC'!AQ44="","",'5.3.2 OFC_NLIC'!AQ44)</f>
        <v/>
      </c>
      <c r="AR17" s="80" t="str">
        <f>IF('5.3.2 OFC_NLIC'!AR44="","",'5.3.2 OFC_NLIC'!AR44)</f>
        <v/>
      </c>
      <c r="AS17" s="80" t="str">
        <f>IF('5.3.2 OFC_NLIC'!AS44="","",'5.3.2 OFC_NLIC'!AS44)</f>
        <v/>
      </c>
      <c r="AT17" s="80" t="str">
        <f>IF('5.3.2 OFC_NLIC'!AT44="","",'5.3.2 OFC_NLIC'!AT44)</f>
        <v/>
      </c>
      <c r="AU17" s="80" t="str">
        <f>IF('5.3.2 OFC_NLIC'!AU44="","",'5.3.2 OFC_NLIC'!AU44)</f>
        <v/>
      </c>
      <c r="AV17" s="80" t="str">
        <f>IF('5.3.2 OFC_NLIC'!AV44="","",'5.3.2 OFC_NLIC'!AV44)</f>
        <v/>
      </c>
      <c r="AW17" s="80" t="str">
        <f>IF('5.3.2 OFC_NLIC'!AW44="","",'5.3.2 OFC_NLIC'!AW44)</f>
        <v/>
      </c>
      <c r="AX17" s="80" t="str">
        <f>IF('5.3.2 OFC_NLIC'!AX44="","",'5.3.2 OFC_NLIC'!AX44)</f>
        <v/>
      </c>
      <c r="AY17" s="80" t="str">
        <f>IF('5.3.2 OFC_NLIC'!AY44="","",'5.3.2 OFC_NLIC'!AY44)</f>
        <v/>
      </c>
      <c r="AZ17" s="80" t="str">
        <f>IF('5.3.2 OFC_NLIC'!AZ44="","",'5.3.2 OFC_NLIC'!AZ44)</f>
        <v/>
      </c>
      <c r="BA17" s="80" t="str">
        <f>IF('5.3.2 OFC_NLIC'!BA44="","",'5.3.2 OFC_NLIC'!BA44)</f>
        <v/>
      </c>
      <c r="BB17" s="80" t="str">
        <f>IF('5.3.2 OFC_NLIC'!BB44="","",'5.3.2 OFC_NLIC'!BB44)</f>
        <v/>
      </c>
      <c r="BC17" s="80" t="str">
        <f>IF('5.3.2 OFC_NLIC'!BC44="","",'5.3.2 OFC_NLIC'!BC44)</f>
        <v/>
      </c>
      <c r="BD17" s="80" t="str">
        <f>IF('5.3.2 OFC_NLIC'!BD44="","",'5.3.2 OFC_NLIC'!BD44)</f>
        <v/>
      </c>
      <c r="BE17" s="80" t="str">
        <f>IF('5.3.2 OFC_NLIC'!BE44="","",'5.3.2 OFC_NLIC'!BE44)</f>
        <v/>
      </c>
      <c r="BF17" s="80" t="str">
        <f>IF('5.3.2 OFC_NLIC'!BF44="","",'5.3.2 OFC_NLIC'!BF44)</f>
        <v/>
      </c>
      <c r="BG17" s="80" t="str">
        <f>IF('5.3.2 OFC_NLIC'!BG44="","",'5.3.2 OFC_NLIC'!BG44)</f>
        <v/>
      </c>
      <c r="BH17" s="80" t="str">
        <f>IF('5.3.2 OFC_NLIC'!BH44="","",'5.3.2 OFC_NLIC'!BH44)</f>
        <v/>
      </c>
      <c r="BI17" s="80" t="str">
        <f>IF('5.3.2 OFC_NLIC'!BI44="","",'5.3.2 OFC_NLIC'!BI44)</f>
        <v/>
      </c>
      <c r="BJ17" s="80" t="str">
        <f>IF('5.3.2 OFC_NLIC'!BJ44="","",'5.3.2 OFC_NLIC'!BJ44)</f>
        <v/>
      </c>
      <c r="BK17" s="80" t="str">
        <f>IF('5.3.2 OFC_NLIC'!BK44="","",'5.3.2 OFC_NLIC'!BK44)</f>
        <v/>
      </c>
      <c r="BL17" s="80" t="str">
        <f>IF('5.3.2 OFC_NLIC'!BL44="","",'5.3.2 OFC_NLIC'!BL44)</f>
        <v/>
      </c>
      <c r="BM17" s="80" t="str">
        <f>IF('5.3.2 OFC_NLIC'!BM44="","",'5.3.2 OFC_NLIC'!BM44)</f>
        <v/>
      </c>
      <c r="BN17" s="80" t="str">
        <f>IF('5.3.2 OFC_NLIC'!BN44="","",'5.3.2 OFC_NLIC'!BN44)</f>
        <v/>
      </c>
      <c r="BO17" s="80" t="str">
        <f>IF('5.3.2 OFC_NLIC'!BO44="","",'5.3.2 OFC_NLIC'!BO44)</f>
        <v/>
      </c>
      <c r="BP17" s="80" t="str">
        <f>IF('5.3.2 OFC_NLIC'!BP44="","",'5.3.2 OFC_NLIC'!BP44)</f>
        <v/>
      </c>
      <c r="BQ17" s="80" t="str">
        <f>IF('5.3.2 OFC_NLIC'!BQ44="","",'5.3.2 OFC_NLIC'!BQ44)</f>
        <v/>
      </c>
      <c r="BR17" s="80" t="str">
        <f>IF('5.3.2 OFC_NLIC'!BR44="","",'5.3.2 OFC_NLIC'!BR44)</f>
        <v/>
      </c>
      <c r="BS17" s="80" t="str">
        <f>IF('5.3.2 OFC_NLIC'!BS44="","",'5.3.2 OFC_NLIC'!BS44)</f>
        <v/>
      </c>
      <c r="BT17" s="80" t="str">
        <f>IF('5.3.2 OFC_NLIC'!BT44="","",'5.3.2 OFC_NLIC'!BT44)</f>
        <v/>
      </c>
      <c r="BU17" s="80" t="str">
        <f>IF('5.3.2 OFC_NLIC'!BU44="","",'5.3.2 OFC_NLIC'!BU44)</f>
        <v/>
      </c>
      <c r="BV17" s="80" t="str">
        <f>IF('5.3.2 OFC_NLIC'!BV44="","",'5.3.2 OFC_NLIC'!BV44)</f>
        <v/>
      </c>
      <c r="BW17" s="80" t="str">
        <f>IF('5.3.2 OFC_NLIC'!BW44="","",'5.3.2 OFC_NLIC'!BW44)</f>
        <v/>
      </c>
      <c r="BX17" s="80" t="str">
        <f>IF('5.3.2 OFC_NLIC'!BX44="","",'5.3.2 OFC_NLIC'!BX44)</f>
        <v/>
      </c>
      <c r="BY17" s="80" t="str">
        <f>IF('5.3.2 OFC_NLIC'!BY44="","",'5.3.2 OFC_NLIC'!BY44)</f>
        <v/>
      </c>
      <c r="BZ17" s="80" t="str">
        <f>IF('5.3.2 OFC_NLIC'!BZ44="","",'5.3.2 OFC_NLIC'!BZ44)</f>
        <v/>
      </c>
      <c r="CA17" s="80" t="str">
        <f>IF('5.3.2 OFC_NLIC'!CA44="","",'5.3.2 OFC_NLIC'!CA44)</f>
        <v/>
      </c>
      <c r="CB17" s="80" t="str">
        <f>IF('5.3.2 OFC_NLIC'!CB44="","",'5.3.2 OFC_NLIC'!CB44)</f>
        <v/>
      </c>
      <c r="CC17" s="80" t="str">
        <f>IF('5.3.2 OFC_NLIC'!CC44="","",'5.3.2 OFC_NLIC'!CC44)</f>
        <v/>
      </c>
      <c r="CD17" s="80" t="str">
        <f>IF('5.3.2 OFC_NLIC'!CD44="","",'5.3.2 OFC_NLIC'!CD44)</f>
        <v/>
      </c>
      <c r="CE17" s="80" t="str">
        <f>IF('5.3.2 OFC_NLIC'!CE44="","",'5.3.2 OFC_NLIC'!CE44)</f>
        <v/>
      </c>
      <c r="CF17" s="80" t="str">
        <f>IF('5.3.2 OFC_NLIC'!CF44="","",'5.3.2 OFC_NLIC'!CF44)</f>
        <v/>
      </c>
      <c r="CG17" s="80" t="str">
        <f>IF('5.3.2 OFC_NLIC'!CG44="","",'5.3.2 OFC_NLIC'!CG44)</f>
        <v/>
      </c>
      <c r="CH17" s="80" t="str">
        <f>IF('5.3.2 OFC_NLIC'!CH44="","",'5.3.2 OFC_NLIC'!CH44)</f>
        <v/>
      </c>
      <c r="CI17" s="80" t="str">
        <f>IF('5.3.2 OFC_NLIC'!CI44="","",'5.3.2 OFC_NLIC'!CI44)</f>
        <v/>
      </c>
      <c r="CJ17" s="80" t="str">
        <f>IF('5.3.2 OFC_NLIC'!CJ44="","",'5.3.2 OFC_NLIC'!CJ44)</f>
        <v/>
      </c>
      <c r="CK17" s="80" t="str">
        <f>IF('5.3.2 OFC_NLIC'!CK44="","",'5.3.2 OFC_NLIC'!CK44)</f>
        <v/>
      </c>
      <c r="CL17" s="80" t="str">
        <f>IF('5.3.2 OFC_NLIC'!CL44="","",'5.3.2 OFC_NLIC'!CL44)</f>
        <v/>
      </c>
      <c r="CM17" s="80" t="str">
        <f>IF('5.3.2 OFC_NLIC'!CM44="","",'5.3.2 OFC_NLIC'!CM44)</f>
        <v/>
      </c>
      <c r="CN17" s="80" t="str">
        <f>IF('5.3.2 OFC_NLIC'!CN44="","",'5.3.2 OFC_NLIC'!CN44)</f>
        <v/>
      </c>
      <c r="CO17" s="80" t="str">
        <f>IF('5.3.2 OFC_NLIC'!CO44="","",'5.3.2 OFC_NLIC'!CO44)</f>
        <v/>
      </c>
      <c r="CP17" s="80" t="str">
        <f>IF('5.3.2 OFC_NLIC'!CP44="","",'5.3.2 OFC_NLIC'!CP44)</f>
        <v/>
      </c>
      <c r="CQ17" s="80" t="str">
        <f>IF('5.3.2 OFC_NLIC'!CQ44="","",'5.3.2 OFC_NLIC'!CQ44)</f>
        <v/>
      </c>
      <c r="CR17" s="80" t="str">
        <f>IF('5.3.2 OFC_NLIC'!CR44="","",'5.3.2 OFC_NLIC'!CR44)</f>
        <v/>
      </c>
      <c r="CS17" s="80" t="str">
        <f>IF('5.3.2 OFC_NLIC'!CS44="","",'5.3.2 OFC_NLIC'!CS44)</f>
        <v/>
      </c>
      <c r="CT17" s="80" t="str">
        <f>IF('5.3.2 OFC_NLIC'!CT44="","",'5.3.2 OFC_NLIC'!CT44)</f>
        <v/>
      </c>
      <c r="CU17" s="80" t="str">
        <f>IF('5.3.2 OFC_NLIC'!CU44="","",'5.3.2 OFC_NLIC'!CU44)</f>
        <v/>
      </c>
      <c r="CV17" s="80" t="str">
        <f>IF('5.3.2 OFC_NLIC'!CV44="","",'5.3.2 OFC_NLIC'!CV44)</f>
        <v/>
      </c>
      <c r="CW17" s="80" t="str">
        <f>IF('5.3.2 OFC_NLIC'!CW44="","",'5.3.2 OFC_NLIC'!CW44)</f>
        <v/>
      </c>
      <c r="CX17" s="80" t="str">
        <f>IF('5.3.2 OFC_NLIC'!CX44="","",'5.3.2 OFC_NLIC'!CX44)</f>
        <v/>
      </c>
      <c r="CY17" s="80" t="str">
        <f>IF('5.3.2 OFC_NLIC'!CY44="","",'5.3.2 OFC_NLIC'!CY44)</f>
        <v/>
      </c>
      <c r="CZ17" s="80" t="str">
        <f>IF('5.3.2 OFC_NLIC'!CZ44="","",'5.3.2 OFC_NLIC'!CZ44)</f>
        <v/>
      </c>
      <c r="DA17" s="80" t="str">
        <f>IF('5.3.2 OFC_NLIC'!DA44="","",'5.3.2 OFC_NLIC'!DA44)</f>
        <v/>
      </c>
      <c r="DB17" s="80" t="str">
        <f>IF('5.3.2 OFC_NLIC'!DB44="","",'5.3.2 OFC_NLIC'!DB44)</f>
        <v/>
      </c>
      <c r="DC17" s="80" t="str">
        <f>IF('5.3.2 OFC_NLIC'!DC44="","",'5.3.2 OFC_NLIC'!DC44)</f>
        <v/>
      </c>
      <c r="DD17" s="80" t="str">
        <f>IF('5.3.2 OFC_NLIC'!DD44="","",'5.3.2 OFC_NLIC'!DD44)</f>
        <v/>
      </c>
      <c r="DE17" s="80" t="str">
        <f>IF('5.3.2 OFC_NLIC'!DE44="","",'5.3.2 OFC_NLIC'!DE44)</f>
        <v/>
      </c>
      <c r="DF17" s="80" t="str">
        <f>IF('5.3.2 OFC_NLIC'!DF44="","",'5.3.2 OFC_NLIC'!DF44)</f>
        <v/>
      </c>
      <c r="DG17" s="80" t="str">
        <f>IF('5.3.2 OFC_NLIC'!DG44="","",'5.3.2 OFC_NLIC'!DG44)</f>
        <v/>
      </c>
      <c r="DH17" s="80" t="str">
        <f>IF('5.3.2 OFC_NLIC'!DH44="","",'5.3.2 OFC_NLIC'!DH44)</f>
        <v/>
      </c>
      <c r="DI17" s="80" t="str">
        <f>IF('5.3.2 OFC_NLIC'!DI44="","",'5.3.2 OFC_NLIC'!DI44)</f>
        <v/>
      </c>
      <c r="DJ17" s="80" t="str">
        <f>IF('5.3.2 OFC_NLIC'!DJ44="","",'5.3.2 OFC_NLIC'!DJ44)</f>
        <v/>
      </c>
      <c r="DK17" s="80" t="str">
        <f>IF('5.3.2 OFC_NLIC'!DK44="","",'5.3.2 OFC_NLIC'!DK44)</f>
        <v/>
      </c>
      <c r="DL17" s="80" t="str">
        <f>IF('5.3.2 OFC_NLIC'!DL44="","",'5.3.2 OFC_NLIC'!DL44)</f>
        <v/>
      </c>
      <c r="DM17" s="80" t="str">
        <f>IF('5.3.2 OFC_NLIC'!DM44="","",'5.3.2 OFC_NLIC'!DM44)</f>
        <v/>
      </c>
      <c r="DN17" s="80" t="str">
        <f>IF('5.3.2 OFC_NLIC'!DN44="","",'5.3.2 OFC_NLIC'!DN44)</f>
        <v/>
      </c>
      <c r="DO17" s="80" t="str">
        <f>IF('5.3.2 OFC_NLIC'!DO44="","",'5.3.2 OFC_NLIC'!DO44)</f>
        <v/>
      </c>
      <c r="DP17" s="80" t="str">
        <f>IF('5.3.2 OFC_NLIC'!DP44="","",'5.3.2 OFC_NLIC'!DP44)</f>
        <v/>
      </c>
      <c r="DQ17" s="80" t="str">
        <f>IF('5.3.2 OFC_NLIC'!DQ44="","",'5.3.2 OFC_NLIC'!DQ44)</f>
        <v/>
      </c>
      <c r="DR17" s="80" t="str">
        <f>IF('5.3.2 OFC_NLIC'!DR44="","",'5.3.2 OFC_NLIC'!DR44)</f>
        <v/>
      </c>
      <c r="DS17" s="80" t="str">
        <f>IF('5.3.2 OFC_NLIC'!DS44="","",'5.3.2 OFC_NLIC'!DS44)</f>
        <v/>
      </c>
      <c r="DT17" s="80" t="str">
        <f>IF('5.3.2 OFC_NLIC'!DT44="","",'5.3.2 OFC_NLIC'!DT44)</f>
        <v/>
      </c>
      <c r="DU17" s="80" t="str">
        <f>IF('5.3.2 OFC_NLIC'!DU44="","",'5.3.2 OFC_NLIC'!DU44)</f>
        <v/>
      </c>
      <c r="DV17" s="80" t="str">
        <f>IF('5.3.2 OFC_NLIC'!DV44="","",'5.3.2 OFC_NLIC'!DV44)</f>
        <v/>
      </c>
      <c r="DW17" s="80" t="str">
        <f>IF('5.3.2 OFC_NLIC'!DW44="","",'5.3.2 OFC_NLIC'!DW44)</f>
        <v/>
      </c>
      <c r="DX17" s="80" t="str">
        <f>IF('5.3.2 OFC_NLIC'!DX44="","",'5.3.2 OFC_NLIC'!DX44)</f>
        <v/>
      </c>
      <c r="DY17" s="80" t="str">
        <f>IF('5.3.2 OFC_NLIC'!DY44="","",'5.3.2 OFC_NLIC'!DY44)</f>
        <v/>
      </c>
      <c r="DZ17" s="80" t="str">
        <f>IF('5.3.2 OFC_NLIC'!DZ44="","",'5.3.2 OFC_NLIC'!DZ44)</f>
        <v/>
      </c>
      <c r="EA17" s="80" t="str">
        <f>IF('5.3.2 OFC_NLIC'!EA44="","",'5.3.2 OFC_NLIC'!EA44)</f>
        <v/>
      </c>
      <c r="EB17" s="80" t="str">
        <f>IF('5.3.2 OFC_NLIC'!EB44="","",'5.3.2 OFC_NLIC'!EB44)</f>
        <v/>
      </c>
      <c r="EC17" s="80" t="str">
        <f>IF('5.3.2 OFC_NLIC'!EC44="","",'5.3.2 OFC_NLIC'!EC44)</f>
        <v/>
      </c>
      <c r="ED17" s="80" t="str">
        <f>IF('5.3.2 OFC_NLIC'!ED44="","",'5.3.2 OFC_NLIC'!ED44)</f>
        <v/>
      </c>
      <c r="EE17" s="80" t="str">
        <f>IF('5.3.2 OFC_NLIC'!EE44="","",'5.3.2 OFC_NLIC'!EE44)</f>
        <v/>
      </c>
      <c r="EF17" s="80" t="str">
        <f>IF('5.3.2 OFC_NLIC'!EF44="","",'5.3.2 OFC_NLIC'!EF44)</f>
        <v/>
      </c>
      <c r="EG17" s="80" t="str">
        <f>IF('5.3.2 OFC_NLIC'!EG44="","",'5.3.2 OFC_NLIC'!EG44)</f>
        <v/>
      </c>
      <c r="EH17" s="80" t="str">
        <f>IF('5.3.2 OFC_NLIC'!EH44="","",'5.3.2 OFC_NLIC'!EH44)</f>
        <v/>
      </c>
      <c r="EI17" s="80" t="str">
        <f>IF('5.3.2 OFC_NLIC'!EI44="","",'5.3.2 OFC_NLIC'!EI44)</f>
        <v/>
      </c>
      <c r="EJ17" s="80" t="str">
        <f>IF('5.3.2 OFC_NLIC'!EJ44="","",'5.3.2 OFC_NLIC'!EJ44)</f>
        <v/>
      </c>
      <c r="EK17" s="80" t="str">
        <f>IF('5.3.2 OFC_NLIC'!EK44="","",'5.3.2 OFC_NLIC'!EK44)</f>
        <v/>
      </c>
      <c r="EL17" s="80" t="str">
        <f>IF('5.3.2 OFC_NLIC'!EL44="","",'5.3.2 OFC_NLIC'!EL44)</f>
        <v/>
      </c>
      <c r="EM17" s="80" t="str">
        <f>IF('5.3.2 OFC_NLIC'!EM44="","",'5.3.2 OFC_NLIC'!EM44)</f>
        <v/>
      </c>
      <c r="EN17" s="80" t="str">
        <f>IF('5.3.2 OFC_NLIC'!EN44="","",'5.3.2 OFC_NLIC'!EN44)</f>
        <v/>
      </c>
      <c r="EO17" s="80" t="str">
        <f>IF('5.3.2 OFC_NLIC'!EO44="","",'5.3.2 OFC_NLIC'!EO44)</f>
        <v/>
      </c>
      <c r="EP17" s="80" t="str">
        <f>IF('5.3.2 OFC_NLIC'!EP44="","",'5.3.2 OFC_NLIC'!EP44)</f>
        <v/>
      </c>
      <c r="EQ17" s="80" t="str">
        <f>IF('5.3.2 OFC_NLIC'!EQ44="","",'5.3.2 OFC_NLIC'!EQ44)</f>
        <v/>
      </c>
      <c r="ER17" s="80" t="str">
        <f>IF('5.3.2 OFC_NLIC'!ER44="","",'5.3.2 OFC_NLIC'!ER44)</f>
        <v/>
      </c>
      <c r="ES17" s="80" t="str">
        <f>IF('5.3.2 OFC_NLIC'!ES44="","",'5.3.2 OFC_NLIC'!ES44)</f>
        <v/>
      </c>
      <c r="ET17" s="80" t="str">
        <f>IF('5.3.2 OFC_NLIC'!ET44="","",'5.3.2 OFC_NLIC'!ET44)</f>
        <v/>
      </c>
      <c r="EU17" s="80" t="str">
        <f>IF('5.3.2 OFC_NLIC'!EU44="","",'5.3.2 OFC_NLIC'!EU44)</f>
        <v/>
      </c>
      <c r="EV17" s="80" t="str">
        <f>IF('5.3.2 OFC_NLIC'!EV44="","",'5.3.2 OFC_NLIC'!EV44)</f>
        <v/>
      </c>
      <c r="EW17" s="80" t="str">
        <f>IF('5.3.2 OFC_NLIC'!EW44="","",'5.3.2 OFC_NLIC'!EW44)</f>
        <v/>
      </c>
      <c r="EX17" s="80" t="str">
        <f>IF('5.3.2 OFC_NLIC'!EX44="","",'5.3.2 OFC_NLIC'!EX44)</f>
        <v/>
      </c>
      <c r="EY17" s="80" t="str">
        <f>IF('5.3.2 OFC_NLIC'!EY44="","",'5.3.2 OFC_NLIC'!EY44)</f>
        <v/>
      </c>
      <c r="EZ17" s="80" t="str">
        <f>IF('5.3.2 OFC_NLIC'!EZ44="","",'5.3.2 OFC_NLIC'!EZ44)</f>
        <v/>
      </c>
      <c r="FA17" s="80" t="str">
        <f>IF('5.3.2 OFC_NLIC'!FA44="","",'5.3.2 OFC_NLIC'!FA44)</f>
        <v/>
      </c>
      <c r="FB17" s="80" t="str">
        <f>IF('5.3.2 OFC_NLIC'!FB44="","",'5.3.2 OFC_NLIC'!FB44)</f>
        <v/>
      </c>
      <c r="FC17" s="80" t="str">
        <f>IF('5.3.2 OFC_NLIC'!FC44="","",'5.3.2 OFC_NLIC'!FC44)</f>
        <v/>
      </c>
      <c r="FD17" s="80" t="str">
        <f>IF('5.3.2 OFC_NLIC'!FD44="","",'5.3.2 OFC_NLIC'!FD44)</f>
        <v/>
      </c>
      <c r="FE17" s="80" t="str">
        <f>IF('5.3.2 OFC_NLIC'!FE44="","",'5.3.2 OFC_NLIC'!FE44)</f>
        <v/>
      </c>
      <c r="FF17" s="80" t="str">
        <f>IF('5.3.2 OFC_NLIC'!FF44="","",'5.3.2 OFC_NLIC'!FF44)</f>
        <v/>
      </c>
      <c r="FG17" s="80" t="str">
        <f>IF('5.3.2 OFC_NLIC'!FG44="","",'5.3.2 OFC_NLIC'!FG44)</f>
        <v/>
      </c>
      <c r="FH17" s="80" t="str">
        <f>IF('5.3.2 OFC_NLIC'!FH44="","",'5.3.2 OFC_NLIC'!FH44)</f>
        <v/>
      </c>
      <c r="FI17" s="80" t="str">
        <f>IF('5.3.2 OFC_NLIC'!FI44="","",'5.3.2 OFC_NLIC'!FI44)</f>
        <v/>
      </c>
      <c r="FJ17" s="80" t="str">
        <f>IF('5.3.2 OFC_NLIC'!FJ44="","",'5.3.2 OFC_NLIC'!FJ44)</f>
        <v/>
      </c>
      <c r="FK17" s="80" t="str">
        <f>IF('5.3.2 OFC_NLIC'!FK44="","",'5.3.2 OFC_NLIC'!FK44)</f>
        <v/>
      </c>
      <c r="FL17" s="80" t="str">
        <f>IF('5.3.2 OFC_NLIC'!FL44="","",'5.3.2 OFC_NLIC'!FL44)</f>
        <v/>
      </c>
      <c r="FM17" s="80" t="str">
        <f>IF('5.3.2 OFC_NLIC'!FM44="","",'5.3.2 OFC_NLIC'!FM44)</f>
        <v/>
      </c>
      <c r="FN17" s="80" t="str">
        <f>IF('5.3.2 OFC_NLIC'!FN44="","",'5.3.2 OFC_NLIC'!FN44)</f>
        <v/>
      </c>
      <c r="FO17" s="80" t="str">
        <f>IF('5.3.2 OFC_NLIC'!FO44="","",'5.3.2 OFC_NLIC'!FO44)</f>
        <v/>
      </c>
      <c r="FP17" s="80" t="str">
        <f>IF('5.3.2 OFC_NLIC'!FP44="","",'5.3.2 OFC_NLIC'!FP44)</f>
        <v/>
      </c>
      <c r="FQ17" s="80" t="str">
        <f>IF('5.3.2 OFC_NLIC'!FQ44="","",'5.3.2 OFC_NLIC'!FQ44)</f>
        <v/>
      </c>
      <c r="FR17" s="80" t="str">
        <f>IF('5.3.2 OFC_NLIC'!FR44="","",'5.3.2 OFC_NLIC'!FR44)</f>
        <v/>
      </c>
      <c r="FS17" s="80" t="str">
        <f>IF('5.3.2 OFC_NLIC'!FS44="","",'5.3.2 OFC_NLIC'!FS44)</f>
        <v/>
      </c>
      <c r="FT17" s="80" t="str">
        <f>IF('5.3.2 OFC_NLIC'!FT44="","",'5.3.2 OFC_NLIC'!FT44)</f>
        <v/>
      </c>
      <c r="FU17" s="80" t="str">
        <f>IF('5.3.2 OFC_NLIC'!FU44="","",'5.3.2 OFC_NLIC'!FU44)</f>
        <v/>
      </c>
      <c r="FV17" s="80" t="str">
        <f>IF('5.3.2 OFC_NLIC'!FV44="","",'5.3.2 OFC_NLIC'!FV44)</f>
        <v/>
      </c>
      <c r="FW17" s="80" t="str">
        <f>IF('5.3.2 OFC_NLIC'!FW44="","",'5.3.2 OFC_NLIC'!FW44)</f>
        <v/>
      </c>
      <c r="FX17" s="80" t="str">
        <f>IF('5.3.2 OFC_NLIC'!FX44="","",'5.3.2 OFC_NLIC'!FX44)</f>
        <v/>
      </c>
      <c r="FY17" s="80" t="str">
        <f>IF('5.3.2 OFC_NLIC'!FY44="","",'5.3.2 OFC_NLIC'!FY44)</f>
        <v/>
      </c>
      <c r="FZ17" s="80" t="str">
        <f>IF('5.3.2 OFC_NLIC'!FZ44="","",'5.3.2 OFC_NLIC'!FZ44)</f>
        <v/>
      </c>
      <c r="GA17" s="80" t="str">
        <f>IF('5.3.2 OFC_NLIC'!GA44="","",'5.3.2 OFC_NLIC'!GA44)</f>
        <v/>
      </c>
      <c r="GB17" s="80" t="str">
        <f>IF('5.3.2 OFC_NLIC'!GB44="","",'5.3.2 OFC_NLIC'!GB44)</f>
        <v/>
      </c>
      <c r="GC17" s="80" t="str">
        <f>IF('5.3.2 OFC_NLIC'!GC44="","",'5.3.2 OFC_NLIC'!GC44)</f>
        <v/>
      </c>
      <c r="GD17" s="80" t="str">
        <f>IF('5.3.2 OFC_NLIC'!GD44="","",'5.3.2 OFC_NLIC'!GD44)</f>
        <v/>
      </c>
      <c r="GE17" s="80" t="str">
        <f>IF('5.3.2 OFC_NLIC'!GE44="","",'5.3.2 OFC_NLIC'!GE44)</f>
        <v/>
      </c>
      <c r="GF17" s="80" t="str">
        <f>IF('5.3.2 OFC_NLIC'!GF44="","",'5.3.2 OFC_NLIC'!GF44)</f>
        <v/>
      </c>
      <c r="GG17" s="80" t="str">
        <f>IF('5.3.2 OFC_NLIC'!GG44="","",'5.3.2 OFC_NLIC'!GG44)</f>
        <v/>
      </c>
      <c r="GH17" s="80" t="str">
        <f>IF('5.3.2 OFC_NLIC'!GH44="","",'5.3.2 OFC_NLIC'!GH44)</f>
        <v/>
      </c>
      <c r="GI17" s="80" t="str">
        <f>IF('5.3.2 OFC_NLIC'!GI44="","",'5.3.2 OFC_NLIC'!GI44)</f>
        <v/>
      </c>
      <c r="GJ17" s="80" t="str">
        <f>IF('5.3.2 OFC_NLIC'!GJ44="","",'5.3.2 OFC_NLIC'!GJ44)</f>
        <v/>
      </c>
      <c r="GK17" s="80" t="str">
        <f>IF('5.3.2 OFC_NLIC'!GK44="","",'5.3.2 OFC_NLIC'!GK44)</f>
        <v/>
      </c>
      <c r="GL17" s="80" t="str">
        <f>IF('5.3.2 OFC_NLIC'!GL44="","",'5.3.2 OFC_NLIC'!GL44)</f>
        <v/>
      </c>
      <c r="GM17" s="80" t="str">
        <f>IF('5.3.2 OFC_NLIC'!GM44="","",'5.3.2 OFC_NLIC'!GM44)</f>
        <v/>
      </c>
      <c r="GN17" s="80" t="str">
        <f>IF('5.3.2 OFC_NLIC'!GN44="","",'5.3.2 OFC_NLIC'!GN44)</f>
        <v/>
      </c>
      <c r="GO17" s="80" t="str">
        <f>IF('5.3.2 OFC_NLIC'!GO44="","",'5.3.2 OFC_NLIC'!GO44)</f>
        <v/>
      </c>
      <c r="GP17" s="80" t="str">
        <f>IF('5.3.2 OFC_NLIC'!GP44="","",'5.3.2 OFC_NLIC'!GP44)</f>
        <v/>
      </c>
      <c r="GQ17" s="80" t="str">
        <f>IF('5.3.2 OFC_NLIC'!GQ44="","",'5.3.2 OFC_NLIC'!GQ44)</f>
        <v/>
      </c>
      <c r="GR17" s="80" t="str">
        <f>IF('5.3.2 OFC_NLIC'!GR44="","",'5.3.2 OFC_NLIC'!GR44)</f>
        <v/>
      </c>
      <c r="GS17" s="80" t="str">
        <f>IF('5.3.2 OFC_NLIC'!GS44="","",'5.3.2 OFC_NLIC'!GS44)</f>
        <v/>
      </c>
      <c r="GT17" s="80" t="str">
        <f>IF('5.3.2 OFC_NLIC'!GT44="","",'5.3.2 OFC_NLIC'!GT44)</f>
        <v/>
      </c>
      <c r="GU17" s="80" t="str">
        <f>IF('5.3.2 OFC_NLIC'!GU44="","",'5.3.2 OFC_NLIC'!GU44)</f>
        <v/>
      </c>
      <c r="GV17" s="80" t="str">
        <f>IF('5.3.2 OFC_NLIC'!GV44="","",'5.3.2 OFC_NLIC'!GV44)</f>
        <v/>
      </c>
      <c r="GW17" s="80" t="str">
        <f>IF('5.3.2 OFC_NLIC'!GW44="","",'5.3.2 OFC_NLIC'!GW44)</f>
        <v/>
      </c>
      <c r="GX17" s="80" t="str">
        <f>IF('5.3.2 OFC_NLIC'!GX44="","",'5.3.2 OFC_NLIC'!GX44)</f>
        <v/>
      </c>
      <c r="GY17" s="80" t="str">
        <f>IF('5.3.2 OFC_NLIC'!GY44="","",'5.3.2 OFC_NLIC'!GY44)</f>
        <v/>
      </c>
      <c r="GZ17" s="80" t="str">
        <f>IF('5.3.2 OFC_NLIC'!GZ44="","",'5.3.2 OFC_NLIC'!GZ44)</f>
        <v/>
      </c>
      <c r="HA17" s="80" t="str">
        <f>IF('5.3.2 OFC_NLIC'!HA44="","",'5.3.2 OFC_NLIC'!HA44)</f>
        <v/>
      </c>
      <c r="HB17" s="80" t="str">
        <f>IF('5.3.2 OFC_NLIC'!HB44="","",'5.3.2 OFC_NLIC'!HB44)</f>
        <v/>
      </c>
      <c r="HC17" s="80" t="str">
        <f>IF('5.3.2 OFC_NLIC'!HC44="","",'5.3.2 OFC_NLIC'!HC44)</f>
        <v/>
      </c>
      <c r="HD17" s="80" t="str">
        <f>IF('5.3.2 OFC_NLIC'!HD44="","",'5.3.2 OFC_NLIC'!HD44)</f>
        <v/>
      </c>
      <c r="HE17" s="80" t="str">
        <f>IF('5.3.2 OFC_NLIC'!HE44="","",'5.3.2 OFC_NLIC'!HE44)</f>
        <v/>
      </c>
      <c r="HF17" s="80" t="str">
        <f>IF('5.3.2 OFC_NLIC'!HF44="","",'5.3.2 OFC_NLIC'!HF44)</f>
        <v/>
      </c>
      <c r="HG17" s="80" t="str">
        <f>IF('5.3.2 OFC_NLIC'!HG44="","",'5.3.2 OFC_NLIC'!HG44)</f>
        <v/>
      </c>
      <c r="HH17" s="80" t="str">
        <f>IF('5.3.2 OFC_NLIC'!HH44="","",'5.3.2 OFC_NLIC'!HH44)</f>
        <v/>
      </c>
      <c r="HI17" s="80" t="str">
        <f>IF('5.3.2 OFC_NLIC'!HI44="","",'5.3.2 OFC_NLIC'!HI44)</f>
        <v/>
      </c>
      <c r="HJ17" s="80" t="str">
        <f>IF('5.3.2 OFC_NLIC'!HJ44="","",'5.3.2 OFC_NLIC'!HJ44)</f>
        <v/>
      </c>
      <c r="HK17" s="80" t="str">
        <f>IF('5.3.2 OFC_NLIC'!HK44="","",'5.3.2 OFC_NLIC'!HK44)</f>
        <v/>
      </c>
      <c r="HL17" s="80" t="str">
        <f>IF('5.3.2 OFC_NLIC'!HL44="","",'5.3.2 OFC_NLIC'!HL44)</f>
        <v/>
      </c>
      <c r="HM17" s="80" t="str">
        <f>IF('5.3.2 OFC_NLIC'!HM44="","",'5.3.2 OFC_NLIC'!HM44)</f>
        <v/>
      </c>
      <c r="HN17" s="80" t="str">
        <f>IF('5.3.2 OFC_NLIC'!HN44="","",'5.3.2 OFC_NLIC'!HN44)</f>
        <v/>
      </c>
      <c r="HO17" s="80" t="str">
        <f>IF('5.3.2 OFC_NLIC'!HO44="","",'5.3.2 OFC_NLIC'!HO44)</f>
        <v/>
      </c>
      <c r="HP17" s="80" t="str">
        <f>IF('5.3.2 OFC_NLIC'!HP44="","",'5.3.2 OFC_NLIC'!HP44)</f>
        <v/>
      </c>
      <c r="HQ17" s="80" t="str">
        <f>IF('5.3.2 OFC_NLIC'!HQ44="","",'5.3.2 OFC_NLIC'!HQ44)</f>
        <v/>
      </c>
      <c r="HR17" s="80" t="str">
        <f>IF('5.3.2 OFC_NLIC'!HR44="","",'5.3.2 OFC_NLIC'!HR44)</f>
        <v/>
      </c>
      <c r="HS17" s="80" t="str">
        <f>IF('5.3.2 OFC_NLIC'!HS44="","",'5.3.2 OFC_NLIC'!HS44)</f>
        <v/>
      </c>
      <c r="HT17" s="80" t="str">
        <f>IF('5.3.2 OFC_NLIC'!HT44="","",'5.3.2 OFC_NLIC'!HT44)</f>
        <v/>
      </c>
      <c r="HU17" s="80" t="str">
        <f>IF('5.3.2 OFC_NLIC'!HU44="","",'5.3.2 OFC_NLIC'!HU44)</f>
        <v/>
      </c>
      <c r="HV17" s="80" t="str">
        <f>IF('5.3.2 OFC_NLIC'!HV44="","",'5.3.2 OFC_NLIC'!HV44)</f>
        <v/>
      </c>
      <c r="HW17" s="80" t="str">
        <f>IF('5.3.2 OFC_NLIC'!HW44="","",'5.3.2 OFC_NLIC'!HW44)</f>
        <v/>
      </c>
      <c r="HX17" s="80" t="str">
        <f>IF('5.3.2 OFC_NLIC'!HX44="","",'5.3.2 OFC_NLIC'!HX44)</f>
        <v/>
      </c>
      <c r="HY17" s="80" t="str">
        <f>IF('5.3.2 OFC_NLIC'!HY44="","",'5.3.2 OFC_NLIC'!HY44)</f>
        <v/>
      </c>
      <c r="HZ17" s="80" t="str">
        <f>IF('5.3.2 OFC_NLIC'!HZ44="","",'5.3.2 OFC_NLIC'!HZ44)</f>
        <v/>
      </c>
      <c r="IA17" s="80" t="str">
        <f>IF('5.3.2 OFC_NLIC'!IA44="","",'5.3.2 OFC_NLIC'!IA44)</f>
        <v/>
      </c>
      <c r="IB17" s="80" t="str">
        <f>IF('5.3.2 OFC_NLIC'!IB44="","",'5.3.2 OFC_NLIC'!IB44)</f>
        <v/>
      </c>
      <c r="IC17" s="80" t="str">
        <f>IF('5.3.2 OFC_NLIC'!IC44="","",'5.3.2 OFC_NLIC'!IC44)</f>
        <v/>
      </c>
      <c r="ID17" s="80" t="str">
        <f>IF('5.3.2 OFC_NLIC'!ID44="","",'5.3.2 OFC_NLIC'!ID44)</f>
        <v/>
      </c>
      <c r="IE17" s="80" t="str">
        <f>IF('5.3.2 OFC_NLIC'!IE44="","",'5.3.2 OFC_NLIC'!IE44)</f>
        <v/>
      </c>
      <c r="IF17" s="80" t="str">
        <f>IF('5.3.2 OFC_NLIC'!IF44="","",'5.3.2 OFC_NLIC'!IF44)</f>
        <v/>
      </c>
      <c r="IG17" s="80" t="str">
        <f>IF('5.3.2 OFC_NLIC'!IG44="","",'5.3.2 OFC_NLIC'!IG44)</f>
        <v/>
      </c>
      <c r="IH17" s="80" t="str">
        <f>IF('5.3.2 OFC_NLIC'!IH44="","",'5.3.2 OFC_NLIC'!IH44)</f>
        <v/>
      </c>
      <c r="II17" s="80" t="str">
        <f>IF('5.3.2 OFC_NLIC'!II44="","",'5.3.2 OFC_NLIC'!II44)</f>
        <v/>
      </c>
      <c r="IJ17" s="80" t="str">
        <f>IF('5.3.2 OFC_NLIC'!IJ44="","",'5.3.2 OFC_NLIC'!IJ44)</f>
        <v/>
      </c>
      <c r="IK17" s="80" t="str">
        <f>IF('5.3.2 OFC_NLIC'!IK44="","",'5.3.2 OFC_NLIC'!IK44)</f>
        <v/>
      </c>
      <c r="IL17" s="80" t="str">
        <f>IF('5.3.2 OFC_NLIC'!IL44="","",'5.3.2 OFC_NLIC'!IL44)</f>
        <v/>
      </c>
      <c r="IM17" s="80" t="str">
        <f>IF('5.3.2 OFC_NLIC'!IM44="","",'5.3.2 OFC_NLIC'!IM44)</f>
        <v/>
      </c>
      <c r="IN17" s="80" t="str">
        <f>IF('5.3.2 OFC_NLIC'!IN44="","",'5.3.2 OFC_NLIC'!IN44)</f>
        <v/>
      </c>
      <c r="IO17" s="80" t="str">
        <f>IF('5.3.2 OFC_NLIC'!IO44="","",'5.3.2 OFC_NLIC'!IO44)</f>
        <v/>
      </c>
      <c r="IP17" s="80" t="str">
        <f>IF('5.3.2 OFC_NLIC'!IP44="","",'5.3.2 OFC_NLIC'!IP44)</f>
        <v/>
      </c>
      <c r="IQ17" s="80" t="str">
        <f>IF('5.3.2 OFC_NLIC'!IQ44="","",'5.3.2 OFC_NLIC'!IQ44)</f>
        <v/>
      </c>
      <c r="IR17" s="80" t="str">
        <f>IF('5.3.2 OFC_NLIC'!IR44="","",'5.3.2 OFC_NLIC'!IR44)</f>
        <v/>
      </c>
      <c r="IS17" s="80" t="str">
        <f>IF('5.3.2 OFC_NLIC'!IS44="","",'5.3.2 OFC_NLIC'!IS44)</f>
        <v/>
      </c>
      <c r="IT17" s="80" t="str">
        <f>IF('5.3.2 OFC_NLIC'!IT44="","",'5.3.2 OFC_NLIC'!IT44)</f>
        <v/>
      </c>
      <c r="IU17" s="80" t="str">
        <f>IF('5.3.2 OFC_NLIC'!IU44="","",'5.3.2 OFC_NLIC'!IU44)</f>
        <v/>
      </c>
      <c r="IV17" s="80" t="str">
        <f>IF('5.3.2 OFC_NLIC'!IV44="","",'5.3.2 OFC_NLIC'!IV44)</f>
        <v/>
      </c>
      <c r="IW17" s="80" t="str">
        <f>IF('5.3.2 OFC_NLIC'!IW44="","",'5.3.2 OFC_NLIC'!IW44)</f>
        <v/>
      </c>
      <c r="IX17" s="80" t="str">
        <f>IF('5.3.2 OFC_NLIC'!IX44="","",'5.3.2 OFC_NLIC'!IX44)</f>
        <v/>
      </c>
      <c r="IY17" s="80" t="str">
        <f>IF('5.3.2 OFC_NLIC'!IY44="","",'5.3.2 OFC_NLIC'!IY44)</f>
        <v/>
      </c>
      <c r="IZ17" s="80" t="str">
        <f>IF('5.3.2 OFC_NLIC'!IZ44="","",'5.3.2 OFC_NLIC'!IZ44)</f>
        <v/>
      </c>
      <c r="JA17" s="80" t="str">
        <f>IF('5.3.2 OFC_NLIC'!JA44="","",'5.3.2 OFC_NLIC'!JA44)</f>
        <v/>
      </c>
      <c r="JB17" s="80" t="str">
        <f>IF('5.3.2 OFC_NLIC'!JB44="","",'5.3.2 OFC_NLIC'!JB44)</f>
        <v/>
      </c>
      <c r="JC17" s="80" t="str">
        <f>IF('5.3.2 OFC_NLIC'!JC44="","",'5.3.2 OFC_NLIC'!JC44)</f>
        <v/>
      </c>
      <c r="JD17" s="80" t="str">
        <f>IF('5.3.2 OFC_NLIC'!JD44="","",'5.3.2 OFC_NLIC'!JD44)</f>
        <v/>
      </c>
      <c r="JE17" s="80" t="str">
        <f>IF('5.3.2 OFC_NLIC'!JE44="","",'5.3.2 OFC_NLIC'!JE44)</f>
        <v/>
      </c>
      <c r="JF17" s="80" t="str">
        <f>IF('5.3.2 OFC_NLIC'!JF44="","",'5.3.2 OFC_NLIC'!JF44)</f>
        <v/>
      </c>
      <c r="JG17" s="80" t="str">
        <f>IF('5.3.2 OFC_NLIC'!JG44="","",'5.3.2 OFC_NLIC'!JG44)</f>
        <v/>
      </c>
      <c r="JH17" s="80" t="str">
        <f>IF('5.3.2 OFC_NLIC'!JH44="","",'5.3.2 OFC_NLIC'!JH44)</f>
        <v/>
      </c>
      <c r="JI17" s="80" t="str">
        <f>IF('5.3.2 OFC_NLIC'!JI44="","",'5.3.2 OFC_NLIC'!JI44)</f>
        <v/>
      </c>
      <c r="JJ17" s="80" t="str">
        <f>IF('5.3.2 OFC_NLIC'!JJ44="","",'5.3.2 OFC_NLIC'!JJ44)</f>
        <v/>
      </c>
      <c r="JK17" s="80" t="str">
        <f>IF('5.3.2 OFC_NLIC'!JK44="","",'5.3.2 OFC_NLIC'!JK44)</f>
        <v/>
      </c>
      <c r="JL17" s="80" t="str">
        <f>IF('5.3.2 OFC_NLIC'!JL44="","",'5.3.2 OFC_NLIC'!JL44)</f>
        <v/>
      </c>
      <c r="JM17" s="80" t="str">
        <f>IF('5.3.2 OFC_NLIC'!JM44="","",'5.3.2 OFC_NLIC'!JM44)</f>
        <v/>
      </c>
      <c r="JN17" s="80" t="str">
        <f>IF('5.3.2 OFC_NLIC'!JN44="","",'5.3.2 OFC_NLIC'!JN44)</f>
        <v/>
      </c>
      <c r="JO17" s="80" t="str">
        <f>IF('5.3.2 OFC_NLIC'!JO44="","",'5.3.2 OFC_NLIC'!JO44)</f>
        <v/>
      </c>
      <c r="JP17" s="80" t="str">
        <f>IF('5.3.2 OFC_NLIC'!JP44="","",'5.3.2 OFC_NLIC'!JP44)</f>
        <v/>
      </c>
      <c r="JQ17" s="80" t="str">
        <f>IF('5.3.2 OFC_NLIC'!JQ44="","",'5.3.2 OFC_NLIC'!JQ44)</f>
        <v/>
      </c>
      <c r="JR17" s="80" t="str">
        <f>IF('5.3.2 OFC_NLIC'!JR44="","",'5.3.2 OFC_NLIC'!JR44)</f>
        <v/>
      </c>
      <c r="JS17" s="80" t="str">
        <f>IF('5.3.2 OFC_NLIC'!JS44="","",'5.3.2 OFC_NLIC'!JS44)</f>
        <v/>
      </c>
      <c r="JT17" s="80" t="str">
        <f>IF('5.3.2 OFC_NLIC'!JT44="","",'5.3.2 OFC_NLIC'!JT44)</f>
        <v/>
      </c>
      <c r="JU17" s="80" t="str">
        <f>IF('5.3.2 OFC_NLIC'!JU44="","",'5.3.2 OFC_NLIC'!JU44)</f>
        <v/>
      </c>
      <c r="JV17" s="80" t="str">
        <f>IF('5.3.2 OFC_NLIC'!JV44="","",'5.3.2 OFC_NLIC'!JV44)</f>
        <v/>
      </c>
      <c r="JW17" s="80" t="str">
        <f>IF('5.3.2 OFC_NLIC'!JW44="","",'5.3.2 OFC_NLIC'!JW44)</f>
        <v/>
      </c>
      <c r="JX17" s="80" t="str">
        <f>IF('5.3.2 OFC_NLIC'!JX44="","",'5.3.2 OFC_NLIC'!JX44)</f>
        <v/>
      </c>
      <c r="JY17" s="80" t="str">
        <f>IF('5.3.2 OFC_NLIC'!JY44="","",'5.3.2 OFC_NLIC'!JY44)</f>
        <v/>
      </c>
      <c r="JZ17" s="80" t="str">
        <f>IF('5.3.2 OFC_NLIC'!JZ44="","",'5.3.2 OFC_NLIC'!JZ44)</f>
        <v/>
      </c>
      <c r="KA17" s="80" t="str">
        <f>IF('5.3.2 OFC_NLIC'!KA44="","",'5.3.2 OFC_NLIC'!KA44)</f>
        <v/>
      </c>
      <c r="KB17" s="80" t="str">
        <f>IF('5.3.2 OFC_NLIC'!KB44="","",'5.3.2 OFC_NLIC'!KB44)</f>
        <v/>
      </c>
      <c r="KC17" s="80" t="str">
        <f>IF('5.3.2 OFC_NLIC'!KC44="","",'5.3.2 OFC_NLIC'!KC44)</f>
        <v/>
      </c>
      <c r="KD17" s="80" t="str">
        <f>IF('5.3.2 OFC_NLIC'!KD44="","",'5.3.2 OFC_NLIC'!KD44)</f>
        <v/>
      </c>
      <c r="KE17" s="80" t="str">
        <f>IF('5.3.2 OFC_NLIC'!KE44="","",'5.3.2 OFC_NLIC'!KE44)</f>
        <v/>
      </c>
      <c r="KF17" s="80" t="str">
        <f>IF('5.3.2 OFC_NLIC'!KF44="","",'5.3.2 OFC_NLIC'!KF44)</f>
        <v/>
      </c>
      <c r="KG17" s="80" t="str">
        <f>IF('5.3.2 OFC_NLIC'!KG44="","",'5.3.2 OFC_NLIC'!KG44)</f>
        <v/>
      </c>
      <c r="KH17" s="80" t="str">
        <f>IF('5.3.2 OFC_NLIC'!KH44="","",'5.3.2 OFC_NLIC'!KH44)</f>
        <v/>
      </c>
      <c r="KI17" s="80" t="str">
        <f>IF('5.3.2 OFC_NLIC'!KI44="","",'5.3.2 OFC_NLIC'!KI44)</f>
        <v/>
      </c>
      <c r="KJ17" s="80" t="str">
        <f>IF('5.3.2 OFC_NLIC'!KJ44="","",'5.3.2 OFC_NLIC'!KJ44)</f>
        <v/>
      </c>
      <c r="KK17" s="80" t="str">
        <f>IF('5.3.2 OFC_NLIC'!KK44="","",'5.3.2 OFC_NLIC'!KK44)</f>
        <v/>
      </c>
      <c r="KL17" s="80" t="str">
        <f>IF('5.3.2 OFC_NLIC'!KL44="","",'5.3.2 OFC_NLIC'!KL44)</f>
        <v/>
      </c>
      <c r="KM17" s="80" t="str">
        <f>IF('5.3.2 OFC_NLIC'!KM44="","",'5.3.2 OFC_NLIC'!KM44)</f>
        <v/>
      </c>
      <c r="KN17" s="80" t="str">
        <f>IF('5.3.2 OFC_NLIC'!KN44="","",'5.3.2 OFC_NLIC'!KN44)</f>
        <v/>
      </c>
      <c r="KO17" s="80" t="str">
        <f>IF('5.3.2 OFC_NLIC'!KO44="","",'5.3.2 OFC_NLIC'!KO44)</f>
        <v/>
      </c>
      <c r="KP17" s="80" t="str">
        <f>IF('5.3.2 OFC_NLIC'!KP44="","",'5.3.2 OFC_NLIC'!KP44)</f>
        <v/>
      </c>
      <c r="KQ17" s="80" t="str">
        <f>IF('5.3.2 OFC_NLIC'!KQ44="","",'5.3.2 OFC_NLIC'!KQ44)</f>
        <v/>
      </c>
      <c r="KR17" s="80" t="str">
        <f>IF('5.3.2 OFC_NLIC'!KR44="","",'5.3.2 OFC_NLIC'!KR44)</f>
        <v/>
      </c>
      <c r="KS17" s="80" t="str">
        <f>IF('5.3.2 OFC_NLIC'!KS44="","",'5.3.2 OFC_NLIC'!KS44)</f>
        <v/>
      </c>
      <c r="KT17" s="80" t="str">
        <f>IF('5.3.2 OFC_NLIC'!KT44="","",'5.3.2 OFC_NLIC'!KT44)</f>
        <v/>
      </c>
      <c r="KU17" s="80" t="str">
        <f>IF('5.3.2 OFC_NLIC'!KU44="","",'5.3.2 OFC_NLIC'!KU44)</f>
        <v/>
      </c>
      <c r="KV17" s="80" t="str">
        <f>IF('5.3.2 OFC_NLIC'!KV44="","",'5.3.2 OFC_NLIC'!KV44)</f>
        <v/>
      </c>
      <c r="KW17" s="80" t="str">
        <f>IF('5.3.2 OFC_NLIC'!KW44="","",'5.3.2 OFC_NLIC'!KW44)</f>
        <v/>
      </c>
      <c r="KX17" s="80" t="str">
        <f>IF('5.3.2 OFC_NLIC'!KX44="","",'5.3.2 OFC_NLIC'!KX44)</f>
        <v/>
      </c>
      <c r="KY17" s="80" t="str">
        <f>IF('5.3.2 OFC_NLIC'!KY44="","",'5.3.2 OFC_NLIC'!KY44)</f>
        <v/>
      </c>
      <c r="KZ17" s="80" t="str">
        <f>IF('5.3.2 OFC_NLIC'!KZ44="","",'5.3.2 OFC_NLIC'!KZ44)</f>
        <v/>
      </c>
      <c r="LA17" s="80" t="str">
        <f>IF('5.3.2 OFC_NLIC'!LA44="","",'5.3.2 OFC_NLIC'!LA44)</f>
        <v/>
      </c>
      <c r="LB17" s="80" t="str">
        <f>IF('5.3.2 OFC_NLIC'!LB44="","",'5.3.2 OFC_NLIC'!LB44)</f>
        <v/>
      </c>
      <c r="LC17" s="80" t="str">
        <f>IF('5.3.2 OFC_NLIC'!LC44="","",'5.3.2 OFC_NLIC'!LC44)</f>
        <v/>
      </c>
      <c r="LD17" s="80" t="str">
        <f>IF('5.3.2 OFC_NLIC'!LD44="","",'5.3.2 OFC_NLIC'!LD44)</f>
        <v/>
      </c>
      <c r="LE17" s="80" t="str">
        <f>IF('5.3.2 OFC_NLIC'!LE44="","",'5.3.2 OFC_NLIC'!LE44)</f>
        <v/>
      </c>
      <c r="LF17" s="80" t="str">
        <f>IF('5.3.2 OFC_NLIC'!LF44="","",'5.3.2 OFC_NLIC'!LF44)</f>
        <v/>
      </c>
      <c r="LG17" s="80" t="str">
        <f>IF('5.3.2 OFC_NLIC'!LG44="","",'5.3.2 OFC_NLIC'!LG44)</f>
        <v/>
      </c>
      <c r="LH17" s="80" t="str">
        <f>IF('5.3.2 OFC_NLIC'!LH44="","",'5.3.2 OFC_NLIC'!LH44)</f>
        <v/>
      </c>
      <c r="LI17" s="80" t="str">
        <f>IF('5.3.2 OFC_NLIC'!LI44="","",'5.3.2 OFC_NLIC'!LI44)</f>
        <v/>
      </c>
      <c r="LJ17" s="80" t="str">
        <f>IF('5.3.2 OFC_NLIC'!LJ44="","",'5.3.2 OFC_NLIC'!LJ44)</f>
        <v/>
      </c>
      <c r="LK17" s="80" t="str">
        <f>IF('5.3.2 OFC_NLIC'!LK44="","",'5.3.2 OFC_NLIC'!LK44)</f>
        <v/>
      </c>
      <c r="LL17" s="80" t="str">
        <f>IF('5.3.2 OFC_NLIC'!LL44="","",'5.3.2 OFC_NLIC'!LL44)</f>
        <v/>
      </c>
      <c r="LM17" s="80" t="str">
        <f>IF('5.3.2 OFC_NLIC'!LM44="","",'5.3.2 OFC_NLIC'!LM44)</f>
        <v/>
      </c>
      <c r="LN17" s="80" t="str">
        <f>IF('5.3.2 OFC_NLIC'!LN44="","",'5.3.2 OFC_NLIC'!LN44)</f>
        <v/>
      </c>
      <c r="LO17" s="80" t="str">
        <f>IF('5.3.2 OFC_NLIC'!LO44="","",'5.3.2 OFC_NLIC'!LO44)</f>
        <v/>
      </c>
      <c r="LP17" s="80" t="str">
        <f>IF('5.3.2 OFC_NLIC'!LP44="","",'5.3.2 OFC_NLIC'!LP44)</f>
        <v/>
      </c>
      <c r="LQ17" s="80" t="str">
        <f>IF('5.3.2 OFC_NLIC'!LQ44="","",'5.3.2 OFC_NLIC'!LQ44)</f>
        <v/>
      </c>
      <c r="LR17" s="80" t="str">
        <f>IF('5.3.2 OFC_NLIC'!LR44="","",'5.3.2 OFC_NLIC'!LR44)</f>
        <v/>
      </c>
      <c r="LS17" s="80" t="str">
        <f>IF('5.3.2 OFC_NLIC'!LS44="","",'5.3.2 OFC_NLIC'!LS44)</f>
        <v/>
      </c>
      <c r="LT17" s="80" t="str">
        <f>IF('5.3.2 OFC_NLIC'!LT44="","",'5.3.2 OFC_NLIC'!LT44)</f>
        <v/>
      </c>
      <c r="LU17" s="80" t="str">
        <f>IF('5.3.2 OFC_NLIC'!LU44="","",'5.3.2 OFC_NLIC'!LU44)</f>
        <v/>
      </c>
      <c r="LV17" s="80" t="str">
        <f>IF('5.3.2 OFC_NLIC'!LV44="","",'5.3.2 OFC_NLIC'!LV44)</f>
        <v/>
      </c>
      <c r="LW17" s="80" t="str">
        <f>IF('5.3.2 OFC_NLIC'!LW44="","",'5.3.2 OFC_NLIC'!LW44)</f>
        <v/>
      </c>
      <c r="LX17" s="80" t="str">
        <f>IF('5.3.2 OFC_NLIC'!LX44="","",'5.3.2 OFC_NLIC'!LX44)</f>
        <v/>
      </c>
      <c r="LY17" s="80" t="str">
        <f>IF('5.3.2 OFC_NLIC'!LY44="","",'5.3.2 OFC_NLIC'!LY44)</f>
        <v/>
      </c>
      <c r="LZ17" s="80" t="str">
        <f>IF('5.3.2 OFC_NLIC'!LZ44="","",'5.3.2 OFC_NLIC'!LZ44)</f>
        <v/>
      </c>
      <c r="MA17" s="80" t="str">
        <f>IF('5.3.2 OFC_NLIC'!MA44="","",'5.3.2 OFC_NLIC'!MA44)</f>
        <v/>
      </c>
      <c r="MB17" s="80" t="str">
        <f>IF('5.3.2 OFC_NLIC'!MB44="","",'5.3.2 OFC_NLIC'!MB44)</f>
        <v/>
      </c>
      <c r="MC17" s="80" t="str">
        <f>IF('5.3.2 OFC_NLIC'!MC44="","",'5.3.2 OFC_NLIC'!MC44)</f>
        <v/>
      </c>
      <c r="MD17" s="80" t="str">
        <f>IF('5.3.2 OFC_NLIC'!MD44="","",'5.3.2 OFC_NLIC'!MD44)</f>
        <v/>
      </c>
      <c r="ME17" s="80" t="str">
        <f>IF('5.3.2 OFC_NLIC'!ME44="","",'5.3.2 OFC_NLIC'!ME44)</f>
        <v/>
      </c>
      <c r="MF17" s="80" t="str">
        <f>IF('5.3.2 OFC_NLIC'!MF44="","",'5.3.2 OFC_NLIC'!MF44)</f>
        <v/>
      </c>
      <c r="MG17" s="80" t="str">
        <f>IF('5.3.2 OFC_NLIC'!MG44="","",'5.3.2 OFC_NLIC'!MG44)</f>
        <v/>
      </c>
      <c r="MH17" s="80" t="str">
        <f>IF('5.3.2 OFC_NLIC'!MH44="","",'5.3.2 OFC_NLIC'!MH44)</f>
        <v/>
      </c>
    </row>
    <row r="18" spans="2:346" x14ac:dyDescent="0.3">
      <c r="B18" s="62" t="s">
        <v>988</v>
      </c>
      <c r="C18" s="62" t="s">
        <v>265</v>
      </c>
      <c r="D18" s="186" t="e">
        <f t="shared" si="12"/>
        <v>#N/A</v>
      </c>
      <c r="E18" s="186">
        <f t="shared" si="13"/>
        <v>0</v>
      </c>
      <c r="F18" s="205">
        <f t="shared" si="14"/>
        <v>0</v>
      </c>
      <c r="G18" s="80" t="str">
        <f>IF('5.4 OFC_PF'!G28="","",'5.4 OFC_PF'!G28)</f>
        <v/>
      </c>
      <c r="H18" s="80" t="str">
        <f>IF('5.4 OFC_PF'!H28="","",'5.4 OFC_PF'!H28)</f>
        <v/>
      </c>
      <c r="I18" s="80" t="str">
        <f>IF('5.4 OFC_PF'!I28="","",'5.4 OFC_PF'!I28)</f>
        <v/>
      </c>
      <c r="J18" s="80" t="str">
        <f>IF('5.4 OFC_PF'!J28="","",'5.4 OFC_PF'!J28)</f>
        <v/>
      </c>
      <c r="K18" s="80" t="str">
        <f>IF('5.4 OFC_PF'!K28="","",'5.4 OFC_PF'!K28)</f>
        <v/>
      </c>
      <c r="L18" s="80" t="str">
        <f>IF('5.4 OFC_PF'!L28="","",'5.4 OFC_PF'!L28)</f>
        <v/>
      </c>
      <c r="M18" s="80" t="str">
        <f>IF('5.4 OFC_PF'!M28="","",'5.4 OFC_PF'!M28)</f>
        <v/>
      </c>
      <c r="N18" s="80" t="str">
        <f>IF('5.4 OFC_PF'!N28="","",'5.4 OFC_PF'!N28)</f>
        <v/>
      </c>
      <c r="O18" s="80" t="str">
        <f>IF('5.4 OFC_PF'!O28="","",'5.4 OFC_PF'!O28)</f>
        <v/>
      </c>
      <c r="P18" s="80" t="str">
        <f>IF('5.4 OFC_PF'!P28="","",'5.4 OFC_PF'!P28)</f>
        <v/>
      </c>
      <c r="Q18" s="80" t="str">
        <f>IF('5.4 OFC_PF'!Q28="","",'5.4 OFC_PF'!Q28)</f>
        <v/>
      </c>
      <c r="R18" s="80" t="str">
        <f>IF('5.4 OFC_PF'!R28="","",'5.4 OFC_PF'!R28)</f>
        <v/>
      </c>
      <c r="S18" s="80" t="str">
        <f>IF('5.4 OFC_PF'!S28="","",'5.4 OFC_PF'!S28)</f>
        <v/>
      </c>
      <c r="T18" s="80" t="str">
        <f>IF('5.4 OFC_PF'!T28="","",'5.4 OFC_PF'!T28)</f>
        <v/>
      </c>
      <c r="U18" s="80" t="str">
        <f>IF('5.4 OFC_PF'!U28="","",'5.4 OFC_PF'!U28)</f>
        <v/>
      </c>
      <c r="V18" s="80" t="str">
        <f>IF('5.4 OFC_PF'!V28="","",'5.4 OFC_PF'!V28)</f>
        <v/>
      </c>
      <c r="W18" s="80" t="str">
        <f>IF('5.4 OFC_PF'!W28="","",'5.4 OFC_PF'!W28)</f>
        <v/>
      </c>
      <c r="X18" s="80" t="str">
        <f>IF('5.4 OFC_PF'!X28="","",'5.4 OFC_PF'!X28)</f>
        <v/>
      </c>
      <c r="Y18" s="80" t="str">
        <f>IF('5.4 OFC_PF'!Y28="","",'5.4 OFC_PF'!Y28)</f>
        <v/>
      </c>
      <c r="Z18" s="80" t="str">
        <f>IF('5.4 OFC_PF'!Z28="","",'5.4 OFC_PF'!Z28)</f>
        <v/>
      </c>
      <c r="AA18" s="80" t="str">
        <f>IF('5.4 OFC_PF'!AA28="","",'5.4 OFC_PF'!AA28)</f>
        <v/>
      </c>
      <c r="AB18" s="80" t="str">
        <f>IF('5.4 OFC_PF'!AB28="","",'5.4 OFC_PF'!AB28)</f>
        <v/>
      </c>
      <c r="AC18" s="80" t="str">
        <f>IF('5.4 OFC_PF'!AC28="","",'5.4 OFC_PF'!AC28)</f>
        <v/>
      </c>
      <c r="AD18" s="80" t="str">
        <f>IF('5.4 OFC_PF'!AD28="","",'5.4 OFC_PF'!AD28)</f>
        <v/>
      </c>
      <c r="AE18" s="80" t="str">
        <f>IF('5.4 OFC_PF'!AE28="","",'5.4 OFC_PF'!AE28)</f>
        <v/>
      </c>
      <c r="AF18" s="80" t="str">
        <f>IF('5.4 OFC_PF'!AF28="","",'5.4 OFC_PF'!AF28)</f>
        <v/>
      </c>
      <c r="AG18" s="80" t="str">
        <f>IF('5.4 OFC_PF'!AG28="","",'5.4 OFC_PF'!AG28)</f>
        <v/>
      </c>
      <c r="AH18" s="80" t="str">
        <f>IF('5.4 OFC_PF'!AH28="","",'5.4 OFC_PF'!AH28)</f>
        <v/>
      </c>
      <c r="AI18" s="80" t="str">
        <f>IF('5.4 OFC_PF'!AI28="","",'5.4 OFC_PF'!AI28)</f>
        <v/>
      </c>
      <c r="AJ18" s="80" t="str">
        <f>IF('5.4 OFC_PF'!AJ28="","",'5.4 OFC_PF'!AJ28)</f>
        <v/>
      </c>
      <c r="AK18" s="80" t="str">
        <f>IF('5.4 OFC_PF'!AK28="","",'5.4 OFC_PF'!AK28)</f>
        <v/>
      </c>
      <c r="AL18" s="80" t="str">
        <f>IF('5.4 OFC_PF'!AL28="","",'5.4 OFC_PF'!AL28)</f>
        <v/>
      </c>
      <c r="AM18" s="80" t="str">
        <f>IF('5.4 OFC_PF'!AM28="","",'5.4 OFC_PF'!AM28)</f>
        <v/>
      </c>
      <c r="AN18" s="80" t="str">
        <f>IF('5.4 OFC_PF'!AN28="","",'5.4 OFC_PF'!AN28)</f>
        <v/>
      </c>
      <c r="AO18" s="80" t="str">
        <f>IF('5.4 OFC_PF'!AO28="","",'5.4 OFC_PF'!AO28)</f>
        <v/>
      </c>
      <c r="AP18" s="80" t="str">
        <f>IF('5.4 OFC_PF'!AP28="","",'5.4 OFC_PF'!AP28)</f>
        <v/>
      </c>
      <c r="AQ18" s="80" t="str">
        <f>IF('5.4 OFC_PF'!AQ28="","",'5.4 OFC_PF'!AQ28)</f>
        <v/>
      </c>
      <c r="AR18" s="80" t="str">
        <f>IF('5.4 OFC_PF'!AR28="","",'5.4 OFC_PF'!AR28)</f>
        <v/>
      </c>
      <c r="AS18" s="80" t="str">
        <f>IF('5.4 OFC_PF'!AS28="","",'5.4 OFC_PF'!AS28)</f>
        <v/>
      </c>
      <c r="AT18" s="80" t="str">
        <f>IF('5.4 OFC_PF'!AT28="","",'5.4 OFC_PF'!AT28)</f>
        <v/>
      </c>
      <c r="AU18" s="80" t="str">
        <f>IF('5.4 OFC_PF'!AU28="","",'5.4 OFC_PF'!AU28)</f>
        <v/>
      </c>
      <c r="AV18" s="80" t="str">
        <f>IF('5.4 OFC_PF'!AV28="","",'5.4 OFC_PF'!AV28)</f>
        <v/>
      </c>
      <c r="AW18" s="80" t="str">
        <f>IF('5.4 OFC_PF'!AW28="","",'5.4 OFC_PF'!AW28)</f>
        <v/>
      </c>
      <c r="AX18" s="80" t="str">
        <f>IF('5.4 OFC_PF'!AX28="","",'5.4 OFC_PF'!AX28)</f>
        <v/>
      </c>
      <c r="AY18" s="80" t="str">
        <f>IF('5.4 OFC_PF'!AY28="","",'5.4 OFC_PF'!AY28)</f>
        <v/>
      </c>
      <c r="AZ18" s="80" t="str">
        <f>IF('5.4 OFC_PF'!AZ28="","",'5.4 OFC_PF'!AZ28)</f>
        <v/>
      </c>
      <c r="BA18" s="80" t="str">
        <f>IF('5.4 OFC_PF'!BA28="","",'5.4 OFC_PF'!BA28)</f>
        <v/>
      </c>
      <c r="BB18" s="80" t="str">
        <f>IF('5.4 OFC_PF'!BB28="","",'5.4 OFC_PF'!BB28)</f>
        <v/>
      </c>
      <c r="BC18" s="80" t="str">
        <f>IF('5.4 OFC_PF'!BC28="","",'5.4 OFC_PF'!BC28)</f>
        <v/>
      </c>
      <c r="BD18" s="80" t="str">
        <f>IF('5.4 OFC_PF'!BD28="","",'5.4 OFC_PF'!BD28)</f>
        <v/>
      </c>
      <c r="BE18" s="80" t="str">
        <f>IF('5.4 OFC_PF'!BE28="","",'5.4 OFC_PF'!BE28)</f>
        <v/>
      </c>
      <c r="BF18" s="80" t="str">
        <f>IF('5.4 OFC_PF'!BF28="","",'5.4 OFC_PF'!BF28)</f>
        <v/>
      </c>
      <c r="BG18" s="80" t="str">
        <f>IF('5.4 OFC_PF'!BG28="","",'5.4 OFC_PF'!BG28)</f>
        <v/>
      </c>
      <c r="BH18" s="80" t="str">
        <f>IF('5.4 OFC_PF'!BH28="","",'5.4 OFC_PF'!BH28)</f>
        <v/>
      </c>
      <c r="BI18" s="80" t="str">
        <f>IF('5.4 OFC_PF'!BI28="","",'5.4 OFC_PF'!BI28)</f>
        <v/>
      </c>
      <c r="BJ18" s="80" t="str">
        <f>IF('5.4 OFC_PF'!BJ28="","",'5.4 OFC_PF'!BJ28)</f>
        <v/>
      </c>
      <c r="BK18" s="80" t="str">
        <f>IF('5.4 OFC_PF'!BK28="","",'5.4 OFC_PF'!BK28)</f>
        <v/>
      </c>
      <c r="BL18" s="80" t="str">
        <f>IF('5.4 OFC_PF'!BL28="","",'5.4 OFC_PF'!BL28)</f>
        <v/>
      </c>
      <c r="BM18" s="80" t="str">
        <f>IF('5.4 OFC_PF'!BM28="","",'5.4 OFC_PF'!BM28)</f>
        <v/>
      </c>
      <c r="BN18" s="80" t="str">
        <f>IF('5.4 OFC_PF'!BN28="","",'5.4 OFC_PF'!BN28)</f>
        <v/>
      </c>
      <c r="BO18" s="80" t="str">
        <f>IF('5.4 OFC_PF'!BO28="","",'5.4 OFC_PF'!BO28)</f>
        <v/>
      </c>
      <c r="BP18" s="80" t="str">
        <f>IF('5.4 OFC_PF'!BP28="","",'5.4 OFC_PF'!BP28)</f>
        <v/>
      </c>
      <c r="BQ18" s="80" t="str">
        <f>IF('5.4 OFC_PF'!BQ28="","",'5.4 OFC_PF'!BQ28)</f>
        <v/>
      </c>
      <c r="BR18" s="80" t="str">
        <f>IF('5.4 OFC_PF'!BR28="","",'5.4 OFC_PF'!BR28)</f>
        <v/>
      </c>
      <c r="BS18" s="80" t="str">
        <f>IF('5.4 OFC_PF'!BS28="","",'5.4 OFC_PF'!BS28)</f>
        <v/>
      </c>
      <c r="BT18" s="80" t="str">
        <f>IF('5.4 OFC_PF'!BT28="","",'5.4 OFC_PF'!BT28)</f>
        <v/>
      </c>
      <c r="BU18" s="80" t="str">
        <f>IF('5.4 OFC_PF'!BU28="","",'5.4 OFC_PF'!BU28)</f>
        <v/>
      </c>
      <c r="BV18" s="80" t="str">
        <f>IF('5.4 OFC_PF'!BV28="","",'5.4 OFC_PF'!BV28)</f>
        <v/>
      </c>
      <c r="BW18" s="80" t="str">
        <f>IF('5.4 OFC_PF'!BW28="","",'5.4 OFC_PF'!BW28)</f>
        <v/>
      </c>
      <c r="BX18" s="80" t="str">
        <f>IF('5.4 OFC_PF'!BX28="","",'5.4 OFC_PF'!BX28)</f>
        <v/>
      </c>
      <c r="BY18" s="80" t="str">
        <f>IF('5.4 OFC_PF'!BY28="","",'5.4 OFC_PF'!BY28)</f>
        <v/>
      </c>
      <c r="BZ18" s="80" t="str">
        <f>IF('5.4 OFC_PF'!BZ28="","",'5.4 OFC_PF'!BZ28)</f>
        <v/>
      </c>
      <c r="CA18" s="80" t="str">
        <f>IF('5.4 OFC_PF'!CA28="","",'5.4 OFC_PF'!CA28)</f>
        <v/>
      </c>
      <c r="CB18" s="80" t="str">
        <f>IF('5.4 OFC_PF'!CB28="","",'5.4 OFC_PF'!CB28)</f>
        <v/>
      </c>
      <c r="CC18" s="80" t="str">
        <f>IF('5.4 OFC_PF'!CC28="","",'5.4 OFC_PF'!CC28)</f>
        <v/>
      </c>
      <c r="CD18" s="80" t="str">
        <f>IF('5.4 OFC_PF'!CD28="","",'5.4 OFC_PF'!CD28)</f>
        <v/>
      </c>
      <c r="CE18" s="80" t="str">
        <f>IF('5.4 OFC_PF'!CE28="","",'5.4 OFC_PF'!CE28)</f>
        <v/>
      </c>
      <c r="CF18" s="80" t="str">
        <f>IF('5.4 OFC_PF'!CF28="","",'5.4 OFC_PF'!CF28)</f>
        <v/>
      </c>
      <c r="CG18" s="80" t="str">
        <f>IF('5.4 OFC_PF'!CG28="","",'5.4 OFC_PF'!CG28)</f>
        <v/>
      </c>
      <c r="CH18" s="80" t="str">
        <f>IF('5.4 OFC_PF'!CH28="","",'5.4 OFC_PF'!CH28)</f>
        <v/>
      </c>
      <c r="CI18" s="80" t="str">
        <f>IF('5.4 OFC_PF'!CI28="","",'5.4 OFC_PF'!CI28)</f>
        <v/>
      </c>
      <c r="CJ18" s="80" t="str">
        <f>IF('5.4 OFC_PF'!CJ28="","",'5.4 OFC_PF'!CJ28)</f>
        <v/>
      </c>
      <c r="CK18" s="80" t="str">
        <f>IF('5.4 OFC_PF'!CK28="","",'5.4 OFC_PF'!CK28)</f>
        <v/>
      </c>
      <c r="CL18" s="80" t="str">
        <f>IF('5.4 OFC_PF'!CL28="","",'5.4 OFC_PF'!CL28)</f>
        <v/>
      </c>
      <c r="CM18" s="80" t="str">
        <f>IF('5.4 OFC_PF'!CM28="","",'5.4 OFC_PF'!CM28)</f>
        <v/>
      </c>
      <c r="CN18" s="80" t="str">
        <f>IF('5.4 OFC_PF'!CN28="","",'5.4 OFC_PF'!CN28)</f>
        <v/>
      </c>
      <c r="CO18" s="80" t="str">
        <f>IF('5.4 OFC_PF'!CO28="","",'5.4 OFC_PF'!CO28)</f>
        <v/>
      </c>
      <c r="CP18" s="80" t="str">
        <f>IF('5.4 OFC_PF'!CP28="","",'5.4 OFC_PF'!CP28)</f>
        <v/>
      </c>
      <c r="CQ18" s="80" t="str">
        <f>IF('5.4 OFC_PF'!CQ28="","",'5.4 OFC_PF'!CQ28)</f>
        <v/>
      </c>
      <c r="CR18" s="80" t="str">
        <f>IF('5.4 OFC_PF'!CR28="","",'5.4 OFC_PF'!CR28)</f>
        <v/>
      </c>
      <c r="CS18" s="80" t="str">
        <f>IF('5.4 OFC_PF'!CS28="","",'5.4 OFC_PF'!CS28)</f>
        <v/>
      </c>
      <c r="CT18" s="80" t="str">
        <f>IF('5.4 OFC_PF'!CT28="","",'5.4 OFC_PF'!CT28)</f>
        <v/>
      </c>
      <c r="CU18" s="80" t="str">
        <f>IF('5.4 OFC_PF'!CU28="","",'5.4 OFC_PF'!CU28)</f>
        <v/>
      </c>
      <c r="CV18" s="80" t="str">
        <f>IF('5.4 OFC_PF'!CV28="","",'5.4 OFC_PF'!CV28)</f>
        <v/>
      </c>
      <c r="CW18" s="80" t="str">
        <f>IF('5.4 OFC_PF'!CW28="","",'5.4 OFC_PF'!CW28)</f>
        <v/>
      </c>
      <c r="CX18" s="80" t="str">
        <f>IF('5.4 OFC_PF'!CX28="","",'5.4 OFC_PF'!CX28)</f>
        <v/>
      </c>
      <c r="CY18" s="80" t="str">
        <f>IF('5.4 OFC_PF'!CY28="","",'5.4 OFC_PF'!CY28)</f>
        <v/>
      </c>
      <c r="CZ18" s="80" t="str">
        <f>IF('5.4 OFC_PF'!CZ28="","",'5.4 OFC_PF'!CZ28)</f>
        <v/>
      </c>
      <c r="DA18" s="80" t="str">
        <f>IF('5.4 OFC_PF'!DA28="","",'5.4 OFC_PF'!DA28)</f>
        <v/>
      </c>
      <c r="DB18" s="80" t="str">
        <f>IF('5.4 OFC_PF'!DB28="","",'5.4 OFC_PF'!DB28)</f>
        <v/>
      </c>
      <c r="DC18" s="80" t="str">
        <f>IF('5.4 OFC_PF'!DC28="","",'5.4 OFC_PF'!DC28)</f>
        <v/>
      </c>
      <c r="DD18" s="80" t="str">
        <f>IF('5.4 OFC_PF'!DD28="","",'5.4 OFC_PF'!DD28)</f>
        <v/>
      </c>
      <c r="DE18" s="80" t="str">
        <f>IF('5.4 OFC_PF'!DE28="","",'5.4 OFC_PF'!DE28)</f>
        <v/>
      </c>
      <c r="DF18" s="80" t="str">
        <f>IF('5.4 OFC_PF'!DF28="","",'5.4 OFC_PF'!DF28)</f>
        <v/>
      </c>
      <c r="DG18" s="80" t="str">
        <f>IF('5.4 OFC_PF'!DG28="","",'5.4 OFC_PF'!DG28)</f>
        <v/>
      </c>
      <c r="DH18" s="80" t="str">
        <f>IF('5.4 OFC_PF'!DH28="","",'5.4 OFC_PF'!DH28)</f>
        <v/>
      </c>
      <c r="DI18" s="80" t="str">
        <f>IF('5.4 OFC_PF'!DI28="","",'5.4 OFC_PF'!DI28)</f>
        <v/>
      </c>
      <c r="DJ18" s="80" t="str">
        <f>IF('5.4 OFC_PF'!DJ28="","",'5.4 OFC_PF'!DJ28)</f>
        <v/>
      </c>
      <c r="DK18" s="80" t="str">
        <f>IF('5.4 OFC_PF'!DK28="","",'5.4 OFC_PF'!DK28)</f>
        <v/>
      </c>
      <c r="DL18" s="80" t="str">
        <f>IF('5.4 OFC_PF'!DL28="","",'5.4 OFC_PF'!DL28)</f>
        <v/>
      </c>
      <c r="DM18" s="80" t="str">
        <f>IF('5.4 OFC_PF'!DM28="","",'5.4 OFC_PF'!DM28)</f>
        <v/>
      </c>
      <c r="DN18" s="80" t="str">
        <f>IF('5.4 OFC_PF'!DN28="","",'5.4 OFC_PF'!DN28)</f>
        <v/>
      </c>
      <c r="DO18" s="80" t="str">
        <f>IF('5.4 OFC_PF'!DO28="","",'5.4 OFC_PF'!DO28)</f>
        <v/>
      </c>
      <c r="DP18" s="80" t="str">
        <f>IF('5.4 OFC_PF'!DP28="","",'5.4 OFC_PF'!DP28)</f>
        <v/>
      </c>
      <c r="DQ18" s="80" t="str">
        <f>IF('5.4 OFC_PF'!DQ28="","",'5.4 OFC_PF'!DQ28)</f>
        <v/>
      </c>
      <c r="DR18" s="80" t="str">
        <f>IF('5.4 OFC_PF'!DR28="","",'5.4 OFC_PF'!DR28)</f>
        <v/>
      </c>
      <c r="DS18" s="80" t="str">
        <f>IF('5.4 OFC_PF'!DS28="","",'5.4 OFC_PF'!DS28)</f>
        <v/>
      </c>
      <c r="DT18" s="80" t="str">
        <f>IF('5.4 OFC_PF'!DT28="","",'5.4 OFC_PF'!DT28)</f>
        <v/>
      </c>
      <c r="DU18" s="80" t="str">
        <f>IF('5.4 OFC_PF'!DU28="","",'5.4 OFC_PF'!DU28)</f>
        <v/>
      </c>
      <c r="DV18" s="80" t="str">
        <f>IF('5.4 OFC_PF'!DV28="","",'5.4 OFC_PF'!DV28)</f>
        <v/>
      </c>
      <c r="DW18" s="80" t="str">
        <f>IF('5.4 OFC_PF'!DW28="","",'5.4 OFC_PF'!DW28)</f>
        <v/>
      </c>
      <c r="DX18" s="80" t="str">
        <f>IF('5.4 OFC_PF'!DX28="","",'5.4 OFC_PF'!DX28)</f>
        <v/>
      </c>
      <c r="DY18" s="80" t="str">
        <f>IF('5.4 OFC_PF'!DY28="","",'5.4 OFC_PF'!DY28)</f>
        <v/>
      </c>
      <c r="DZ18" s="80" t="str">
        <f>IF('5.4 OFC_PF'!DZ28="","",'5.4 OFC_PF'!DZ28)</f>
        <v/>
      </c>
      <c r="EA18" s="80" t="str">
        <f>IF('5.4 OFC_PF'!EA28="","",'5.4 OFC_PF'!EA28)</f>
        <v/>
      </c>
      <c r="EB18" s="80" t="str">
        <f>IF('5.4 OFC_PF'!EB28="","",'5.4 OFC_PF'!EB28)</f>
        <v/>
      </c>
      <c r="EC18" s="80" t="str">
        <f>IF('5.4 OFC_PF'!EC28="","",'5.4 OFC_PF'!EC28)</f>
        <v/>
      </c>
      <c r="ED18" s="80" t="str">
        <f>IF('5.4 OFC_PF'!ED28="","",'5.4 OFC_PF'!ED28)</f>
        <v/>
      </c>
      <c r="EE18" s="80" t="str">
        <f>IF('5.4 OFC_PF'!EE28="","",'5.4 OFC_PF'!EE28)</f>
        <v/>
      </c>
      <c r="EF18" s="80" t="str">
        <f>IF('5.4 OFC_PF'!EF28="","",'5.4 OFC_PF'!EF28)</f>
        <v/>
      </c>
      <c r="EG18" s="80" t="str">
        <f>IF('5.4 OFC_PF'!EG28="","",'5.4 OFC_PF'!EG28)</f>
        <v/>
      </c>
      <c r="EH18" s="80" t="str">
        <f>IF('5.4 OFC_PF'!EH28="","",'5.4 OFC_PF'!EH28)</f>
        <v/>
      </c>
      <c r="EI18" s="80" t="str">
        <f>IF('5.4 OFC_PF'!EI28="","",'5.4 OFC_PF'!EI28)</f>
        <v/>
      </c>
      <c r="EJ18" s="80" t="str">
        <f>IF('5.4 OFC_PF'!EJ28="","",'5.4 OFC_PF'!EJ28)</f>
        <v/>
      </c>
      <c r="EK18" s="80" t="str">
        <f>IF('5.4 OFC_PF'!EK28="","",'5.4 OFC_PF'!EK28)</f>
        <v/>
      </c>
      <c r="EL18" s="80" t="str">
        <f>IF('5.4 OFC_PF'!EL28="","",'5.4 OFC_PF'!EL28)</f>
        <v/>
      </c>
      <c r="EM18" s="80" t="str">
        <f>IF('5.4 OFC_PF'!EM28="","",'5.4 OFC_PF'!EM28)</f>
        <v/>
      </c>
      <c r="EN18" s="80" t="str">
        <f>IF('5.4 OFC_PF'!EN28="","",'5.4 OFC_PF'!EN28)</f>
        <v/>
      </c>
      <c r="EO18" s="80" t="str">
        <f>IF('5.4 OFC_PF'!EO28="","",'5.4 OFC_PF'!EO28)</f>
        <v/>
      </c>
      <c r="EP18" s="80" t="str">
        <f>IF('5.4 OFC_PF'!EP28="","",'5.4 OFC_PF'!EP28)</f>
        <v/>
      </c>
      <c r="EQ18" s="80" t="str">
        <f>IF('5.4 OFC_PF'!EQ28="","",'5.4 OFC_PF'!EQ28)</f>
        <v/>
      </c>
      <c r="ER18" s="80" t="str">
        <f>IF('5.4 OFC_PF'!ER28="","",'5.4 OFC_PF'!ER28)</f>
        <v/>
      </c>
      <c r="ES18" s="80" t="str">
        <f>IF('5.4 OFC_PF'!ES28="","",'5.4 OFC_PF'!ES28)</f>
        <v/>
      </c>
      <c r="ET18" s="80" t="str">
        <f>IF('5.4 OFC_PF'!ET28="","",'5.4 OFC_PF'!ET28)</f>
        <v/>
      </c>
      <c r="EU18" s="80" t="str">
        <f>IF('5.4 OFC_PF'!EU28="","",'5.4 OFC_PF'!EU28)</f>
        <v/>
      </c>
      <c r="EV18" s="80" t="str">
        <f>IF('5.4 OFC_PF'!EV28="","",'5.4 OFC_PF'!EV28)</f>
        <v/>
      </c>
      <c r="EW18" s="80" t="str">
        <f>IF('5.4 OFC_PF'!EW28="","",'5.4 OFC_PF'!EW28)</f>
        <v/>
      </c>
      <c r="EX18" s="80" t="str">
        <f>IF('5.4 OFC_PF'!EX28="","",'5.4 OFC_PF'!EX28)</f>
        <v/>
      </c>
      <c r="EY18" s="80" t="str">
        <f>IF('5.4 OFC_PF'!EY28="","",'5.4 OFC_PF'!EY28)</f>
        <v/>
      </c>
      <c r="EZ18" s="80" t="str">
        <f>IF('5.4 OFC_PF'!EZ28="","",'5.4 OFC_PF'!EZ28)</f>
        <v/>
      </c>
      <c r="FA18" s="80" t="str">
        <f>IF('5.4 OFC_PF'!FA28="","",'5.4 OFC_PF'!FA28)</f>
        <v/>
      </c>
      <c r="FB18" s="80" t="str">
        <f>IF('5.4 OFC_PF'!FB28="","",'5.4 OFC_PF'!FB28)</f>
        <v/>
      </c>
      <c r="FC18" s="80" t="str">
        <f>IF('5.4 OFC_PF'!FC28="","",'5.4 OFC_PF'!FC28)</f>
        <v/>
      </c>
      <c r="FD18" s="80" t="str">
        <f>IF('5.4 OFC_PF'!FD28="","",'5.4 OFC_PF'!FD28)</f>
        <v/>
      </c>
      <c r="FE18" s="80" t="str">
        <f>IF('5.4 OFC_PF'!FE28="","",'5.4 OFC_PF'!FE28)</f>
        <v/>
      </c>
      <c r="FF18" s="80" t="str">
        <f>IF('5.4 OFC_PF'!FF28="","",'5.4 OFC_PF'!FF28)</f>
        <v/>
      </c>
      <c r="FG18" s="80" t="str">
        <f>IF('5.4 OFC_PF'!FG28="","",'5.4 OFC_PF'!FG28)</f>
        <v/>
      </c>
      <c r="FH18" s="80" t="str">
        <f>IF('5.4 OFC_PF'!FH28="","",'5.4 OFC_PF'!FH28)</f>
        <v/>
      </c>
      <c r="FI18" s="80" t="str">
        <f>IF('5.4 OFC_PF'!FI28="","",'5.4 OFC_PF'!FI28)</f>
        <v/>
      </c>
      <c r="FJ18" s="80" t="str">
        <f>IF('5.4 OFC_PF'!FJ28="","",'5.4 OFC_PF'!FJ28)</f>
        <v/>
      </c>
      <c r="FK18" s="80" t="str">
        <f>IF('5.4 OFC_PF'!FK28="","",'5.4 OFC_PF'!FK28)</f>
        <v/>
      </c>
      <c r="FL18" s="80" t="str">
        <f>IF('5.4 OFC_PF'!FL28="","",'5.4 OFC_PF'!FL28)</f>
        <v/>
      </c>
      <c r="FM18" s="80" t="str">
        <f>IF('5.4 OFC_PF'!FM28="","",'5.4 OFC_PF'!FM28)</f>
        <v/>
      </c>
      <c r="FN18" s="80" t="str">
        <f>IF('5.4 OFC_PF'!FN28="","",'5.4 OFC_PF'!FN28)</f>
        <v/>
      </c>
      <c r="FO18" s="80" t="str">
        <f>IF('5.4 OFC_PF'!FO28="","",'5.4 OFC_PF'!FO28)</f>
        <v/>
      </c>
      <c r="FP18" s="80" t="str">
        <f>IF('5.4 OFC_PF'!FP28="","",'5.4 OFC_PF'!FP28)</f>
        <v/>
      </c>
      <c r="FQ18" s="80" t="str">
        <f>IF('5.4 OFC_PF'!FQ28="","",'5.4 OFC_PF'!FQ28)</f>
        <v/>
      </c>
      <c r="FR18" s="80" t="str">
        <f>IF('5.4 OFC_PF'!FR28="","",'5.4 OFC_PF'!FR28)</f>
        <v/>
      </c>
      <c r="FS18" s="80" t="str">
        <f>IF('5.4 OFC_PF'!FS28="","",'5.4 OFC_PF'!FS28)</f>
        <v/>
      </c>
      <c r="FT18" s="80" t="str">
        <f>IF('5.4 OFC_PF'!FT28="","",'5.4 OFC_PF'!FT28)</f>
        <v/>
      </c>
      <c r="FU18" s="80" t="str">
        <f>IF('5.4 OFC_PF'!FU28="","",'5.4 OFC_PF'!FU28)</f>
        <v/>
      </c>
      <c r="FV18" s="80" t="str">
        <f>IF('5.4 OFC_PF'!FV28="","",'5.4 OFC_PF'!FV28)</f>
        <v/>
      </c>
      <c r="FW18" s="80" t="str">
        <f>IF('5.4 OFC_PF'!FW28="","",'5.4 OFC_PF'!FW28)</f>
        <v/>
      </c>
      <c r="FX18" s="80" t="str">
        <f>IF('5.4 OFC_PF'!FX28="","",'5.4 OFC_PF'!FX28)</f>
        <v/>
      </c>
      <c r="FY18" s="80" t="str">
        <f>IF('5.4 OFC_PF'!FY28="","",'5.4 OFC_PF'!FY28)</f>
        <v/>
      </c>
      <c r="FZ18" s="80" t="str">
        <f>IF('5.4 OFC_PF'!FZ28="","",'5.4 OFC_PF'!FZ28)</f>
        <v/>
      </c>
      <c r="GA18" s="80" t="str">
        <f>IF('5.4 OFC_PF'!GA28="","",'5.4 OFC_PF'!GA28)</f>
        <v/>
      </c>
      <c r="GB18" s="80" t="str">
        <f>IF('5.4 OFC_PF'!GB28="","",'5.4 OFC_PF'!GB28)</f>
        <v/>
      </c>
      <c r="GC18" s="80" t="str">
        <f>IF('5.4 OFC_PF'!GC28="","",'5.4 OFC_PF'!GC28)</f>
        <v/>
      </c>
      <c r="GD18" s="80" t="str">
        <f>IF('5.4 OFC_PF'!GD28="","",'5.4 OFC_PF'!GD28)</f>
        <v/>
      </c>
      <c r="GE18" s="80" t="str">
        <f>IF('5.4 OFC_PF'!GE28="","",'5.4 OFC_PF'!GE28)</f>
        <v/>
      </c>
      <c r="GF18" s="80" t="str">
        <f>IF('5.4 OFC_PF'!GF28="","",'5.4 OFC_PF'!GF28)</f>
        <v/>
      </c>
      <c r="GG18" s="80" t="str">
        <f>IF('5.4 OFC_PF'!GG28="","",'5.4 OFC_PF'!GG28)</f>
        <v/>
      </c>
      <c r="GH18" s="80" t="str">
        <f>IF('5.4 OFC_PF'!GH28="","",'5.4 OFC_PF'!GH28)</f>
        <v/>
      </c>
      <c r="GI18" s="80" t="str">
        <f>IF('5.4 OFC_PF'!GI28="","",'5.4 OFC_PF'!GI28)</f>
        <v/>
      </c>
      <c r="GJ18" s="80" t="str">
        <f>IF('5.4 OFC_PF'!GJ28="","",'5.4 OFC_PF'!GJ28)</f>
        <v/>
      </c>
      <c r="GK18" s="80" t="str">
        <f>IF('5.4 OFC_PF'!GK28="","",'5.4 OFC_PF'!GK28)</f>
        <v/>
      </c>
      <c r="GL18" s="80" t="str">
        <f>IF('5.4 OFC_PF'!GL28="","",'5.4 OFC_PF'!GL28)</f>
        <v/>
      </c>
      <c r="GM18" s="80" t="str">
        <f>IF('5.4 OFC_PF'!GM28="","",'5.4 OFC_PF'!GM28)</f>
        <v/>
      </c>
      <c r="GN18" s="80" t="str">
        <f>IF('5.4 OFC_PF'!GN28="","",'5.4 OFC_PF'!GN28)</f>
        <v/>
      </c>
      <c r="GO18" s="80" t="str">
        <f>IF('5.4 OFC_PF'!GO28="","",'5.4 OFC_PF'!GO28)</f>
        <v/>
      </c>
      <c r="GP18" s="80" t="str">
        <f>IF('5.4 OFC_PF'!GP28="","",'5.4 OFC_PF'!GP28)</f>
        <v/>
      </c>
      <c r="GQ18" s="80" t="str">
        <f>IF('5.4 OFC_PF'!GQ28="","",'5.4 OFC_PF'!GQ28)</f>
        <v/>
      </c>
      <c r="GR18" s="80" t="str">
        <f>IF('5.4 OFC_PF'!GR28="","",'5.4 OFC_PF'!GR28)</f>
        <v/>
      </c>
      <c r="GS18" s="80" t="str">
        <f>IF('5.4 OFC_PF'!GS28="","",'5.4 OFC_PF'!GS28)</f>
        <v/>
      </c>
      <c r="GT18" s="80" t="str">
        <f>IF('5.4 OFC_PF'!GT28="","",'5.4 OFC_PF'!GT28)</f>
        <v/>
      </c>
      <c r="GU18" s="80" t="str">
        <f>IF('5.4 OFC_PF'!GU28="","",'5.4 OFC_PF'!GU28)</f>
        <v/>
      </c>
      <c r="GV18" s="80" t="str">
        <f>IF('5.4 OFC_PF'!GV28="","",'5.4 OFC_PF'!GV28)</f>
        <v/>
      </c>
      <c r="GW18" s="80" t="str">
        <f>IF('5.4 OFC_PF'!GW28="","",'5.4 OFC_PF'!GW28)</f>
        <v/>
      </c>
      <c r="GX18" s="80" t="str">
        <f>IF('5.4 OFC_PF'!GX28="","",'5.4 OFC_PF'!GX28)</f>
        <v/>
      </c>
      <c r="GY18" s="80" t="str">
        <f>IF('5.4 OFC_PF'!GY28="","",'5.4 OFC_PF'!GY28)</f>
        <v/>
      </c>
      <c r="GZ18" s="80" t="str">
        <f>IF('5.4 OFC_PF'!GZ28="","",'5.4 OFC_PF'!GZ28)</f>
        <v/>
      </c>
      <c r="HA18" s="80" t="str">
        <f>IF('5.4 OFC_PF'!HA28="","",'5.4 OFC_PF'!HA28)</f>
        <v/>
      </c>
      <c r="HB18" s="80" t="str">
        <f>IF('5.4 OFC_PF'!HB28="","",'5.4 OFC_PF'!HB28)</f>
        <v/>
      </c>
      <c r="HC18" s="80" t="str">
        <f>IF('5.4 OFC_PF'!HC28="","",'5.4 OFC_PF'!HC28)</f>
        <v/>
      </c>
      <c r="HD18" s="80" t="str">
        <f>IF('5.4 OFC_PF'!HD28="","",'5.4 OFC_PF'!HD28)</f>
        <v/>
      </c>
      <c r="HE18" s="80" t="str">
        <f>IF('5.4 OFC_PF'!HE28="","",'5.4 OFC_PF'!HE28)</f>
        <v/>
      </c>
      <c r="HF18" s="80" t="str">
        <f>IF('5.4 OFC_PF'!HF28="","",'5.4 OFC_PF'!HF28)</f>
        <v/>
      </c>
      <c r="HG18" s="80" t="str">
        <f>IF('5.4 OFC_PF'!HG28="","",'5.4 OFC_PF'!HG28)</f>
        <v/>
      </c>
      <c r="HH18" s="80" t="str">
        <f>IF('5.4 OFC_PF'!HH28="","",'5.4 OFC_PF'!HH28)</f>
        <v/>
      </c>
      <c r="HI18" s="80" t="str">
        <f>IF('5.4 OFC_PF'!HI28="","",'5.4 OFC_PF'!HI28)</f>
        <v/>
      </c>
      <c r="HJ18" s="80" t="str">
        <f>IF('5.4 OFC_PF'!HJ28="","",'5.4 OFC_PF'!HJ28)</f>
        <v/>
      </c>
      <c r="HK18" s="80" t="str">
        <f>IF('5.4 OFC_PF'!HK28="","",'5.4 OFC_PF'!HK28)</f>
        <v/>
      </c>
      <c r="HL18" s="80" t="str">
        <f>IF('5.4 OFC_PF'!HL28="","",'5.4 OFC_PF'!HL28)</f>
        <v/>
      </c>
      <c r="HM18" s="80" t="str">
        <f>IF('5.4 OFC_PF'!HM28="","",'5.4 OFC_PF'!HM28)</f>
        <v/>
      </c>
      <c r="HN18" s="80" t="str">
        <f>IF('5.4 OFC_PF'!HN28="","",'5.4 OFC_PF'!HN28)</f>
        <v/>
      </c>
      <c r="HO18" s="80" t="str">
        <f>IF('5.4 OFC_PF'!HO28="","",'5.4 OFC_PF'!HO28)</f>
        <v/>
      </c>
      <c r="HP18" s="80" t="str">
        <f>IF('5.4 OFC_PF'!HP28="","",'5.4 OFC_PF'!HP28)</f>
        <v/>
      </c>
      <c r="HQ18" s="80" t="str">
        <f>IF('5.4 OFC_PF'!HQ28="","",'5.4 OFC_PF'!HQ28)</f>
        <v/>
      </c>
      <c r="HR18" s="80" t="str">
        <f>IF('5.4 OFC_PF'!HR28="","",'5.4 OFC_PF'!HR28)</f>
        <v/>
      </c>
      <c r="HS18" s="80" t="str">
        <f>IF('5.4 OFC_PF'!HS28="","",'5.4 OFC_PF'!HS28)</f>
        <v/>
      </c>
      <c r="HT18" s="80" t="str">
        <f>IF('5.4 OFC_PF'!HT28="","",'5.4 OFC_PF'!HT28)</f>
        <v/>
      </c>
      <c r="HU18" s="80" t="str">
        <f>IF('5.4 OFC_PF'!HU28="","",'5.4 OFC_PF'!HU28)</f>
        <v/>
      </c>
      <c r="HV18" s="80" t="str">
        <f>IF('5.4 OFC_PF'!HV28="","",'5.4 OFC_PF'!HV28)</f>
        <v/>
      </c>
      <c r="HW18" s="80" t="str">
        <f>IF('5.4 OFC_PF'!HW28="","",'5.4 OFC_PF'!HW28)</f>
        <v/>
      </c>
      <c r="HX18" s="80" t="str">
        <f>IF('5.4 OFC_PF'!HX28="","",'5.4 OFC_PF'!HX28)</f>
        <v/>
      </c>
      <c r="HY18" s="80" t="str">
        <f>IF('5.4 OFC_PF'!HY28="","",'5.4 OFC_PF'!HY28)</f>
        <v/>
      </c>
      <c r="HZ18" s="80" t="str">
        <f>IF('5.4 OFC_PF'!HZ28="","",'5.4 OFC_PF'!HZ28)</f>
        <v/>
      </c>
      <c r="IA18" s="80" t="str">
        <f>IF('5.4 OFC_PF'!IA28="","",'5.4 OFC_PF'!IA28)</f>
        <v/>
      </c>
      <c r="IB18" s="80" t="str">
        <f>IF('5.4 OFC_PF'!IB28="","",'5.4 OFC_PF'!IB28)</f>
        <v/>
      </c>
      <c r="IC18" s="80" t="str">
        <f>IF('5.4 OFC_PF'!IC28="","",'5.4 OFC_PF'!IC28)</f>
        <v/>
      </c>
      <c r="ID18" s="80" t="str">
        <f>IF('5.4 OFC_PF'!ID28="","",'5.4 OFC_PF'!ID28)</f>
        <v/>
      </c>
      <c r="IE18" s="80" t="str">
        <f>IF('5.4 OFC_PF'!IE28="","",'5.4 OFC_PF'!IE28)</f>
        <v/>
      </c>
      <c r="IF18" s="80" t="str">
        <f>IF('5.4 OFC_PF'!IF28="","",'5.4 OFC_PF'!IF28)</f>
        <v/>
      </c>
      <c r="IG18" s="80" t="str">
        <f>IF('5.4 OFC_PF'!IG28="","",'5.4 OFC_PF'!IG28)</f>
        <v/>
      </c>
      <c r="IH18" s="80" t="str">
        <f>IF('5.4 OFC_PF'!IH28="","",'5.4 OFC_PF'!IH28)</f>
        <v/>
      </c>
      <c r="II18" s="80" t="str">
        <f>IF('5.4 OFC_PF'!II28="","",'5.4 OFC_PF'!II28)</f>
        <v/>
      </c>
      <c r="IJ18" s="80" t="str">
        <f>IF('5.4 OFC_PF'!IJ28="","",'5.4 OFC_PF'!IJ28)</f>
        <v/>
      </c>
      <c r="IK18" s="80" t="str">
        <f>IF('5.4 OFC_PF'!IK28="","",'5.4 OFC_PF'!IK28)</f>
        <v/>
      </c>
      <c r="IL18" s="80" t="str">
        <f>IF('5.4 OFC_PF'!IL28="","",'5.4 OFC_PF'!IL28)</f>
        <v/>
      </c>
      <c r="IM18" s="80" t="str">
        <f>IF('5.4 OFC_PF'!IM28="","",'5.4 OFC_PF'!IM28)</f>
        <v/>
      </c>
      <c r="IN18" s="80" t="str">
        <f>IF('5.4 OFC_PF'!IN28="","",'5.4 OFC_PF'!IN28)</f>
        <v/>
      </c>
      <c r="IO18" s="80" t="str">
        <f>IF('5.4 OFC_PF'!IO28="","",'5.4 OFC_PF'!IO28)</f>
        <v/>
      </c>
      <c r="IP18" s="80" t="str">
        <f>IF('5.4 OFC_PF'!IP28="","",'5.4 OFC_PF'!IP28)</f>
        <v/>
      </c>
      <c r="IQ18" s="80" t="str">
        <f>IF('5.4 OFC_PF'!IQ28="","",'5.4 OFC_PF'!IQ28)</f>
        <v/>
      </c>
      <c r="IR18" s="80" t="str">
        <f>IF('5.4 OFC_PF'!IR28="","",'5.4 OFC_PF'!IR28)</f>
        <v/>
      </c>
      <c r="IS18" s="80" t="str">
        <f>IF('5.4 OFC_PF'!IS28="","",'5.4 OFC_PF'!IS28)</f>
        <v/>
      </c>
      <c r="IT18" s="80" t="str">
        <f>IF('5.4 OFC_PF'!IT28="","",'5.4 OFC_PF'!IT28)</f>
        <v/>
      </c>
      <c r="IU18" s="80" t="str">
        <f>IF('5.4 OFC_PF'!IU28="","",'5.4 OFC_PF'!IU28)</f>
        <v/>
      </c>
      <c r="IV18" s="80" t="str">
        <f>IF('5.4 OFC_PF'!IV28="","",'5.4 OFC_PF'!IV28)</f>
        <v/>
      </c>
      <c r="IW18" s="80" t="str">
        <f>IF('5.4 OFC_PF'!IW28="","",'5.4 OFC_PF'!IW28)</f>
        <v/>
      </c>
      <c r="IX18" s="80" t="str">
        <f>IF('5.4 OFC_PF'!IX28="","",'5.4 OFC_PF'!IX28)</f>
        <v/>
      </c>
      <c r="IY18" s="80" t="str">
        <f>IF('5.4 OFC_PF'!IY28="","",'5.4 OFC_PF'!IY28)</f>
        <v/>
      </c>
      <c r="IZ18" s="80" t="str">
        <f>IF('5.4 OFC_PF'!IZ28="","",'5.4 OFC_PF'!IZ28)</f>
        <v/>
      </c>
      <c r="JA18" s="80" t="str">
        <f>IF('5.4 OFC_PF'!JA28="","",'5.4 OFC_PF'!JA28)</f>
        <v/>
      </c>
      <c r="JB18" s="80" t="str">
        <f>IF('5.4 OFC_PF'!JB28="","",'5.4 OFC_PF'!JB28)</f>
        <v/>
      </c>
      <c r="JC18" s="80" t="str">
        <f>IF('5.4 OFC_PF'!JC28="","",'5.4 OFC_PF'!JC28)</f>
        <v/>
      </c>
      <c r="JD18" s="80" t="str">
        <f>IF('5.4 OFC_PF'!JD28="","",'5.4 OFC_PF'!JD28)</f>
        <v/>
      </c>
      <c r="JE18" s="80" t="str">
        <f>IF('5.4 OFC_PF'!JE28="","",'5.4 OFC_PF'!JE28)</f>
        <v/>
      </c>
      <c r="JF18" s="80" t="str">
        <f>IF('5.4 OFC_PF'!JF28="","",'5.4 OFC_PF'!JF28)</f>
        <v/>
      </c>
      <c r="JG18" s="80" t="str">
        <f>IF('5.4 OFC_PF'!JG28="","",'5.4 OFC_PF'!JG28)</f>
        <v/>
      </c>
      <c r="JH18" s="80" t="str">
        <f>IF('5.4 OFC_PF'!JH28="","",'5.4 OFC_PF'!JH28)</f>
        <v/>
      </c>
      <c r="JI18" s="80" t="str">
        <f>IF('5.4 OFC_PF'!JI28="","",'5.4 OFC_PF'!JI28)</f>
        <v/>
      </c>
      <c r="JJ18" s="80" t="str">
        <f>IF('5.4 OFC_PF'!JJ28="","",'5.4 OFC_PF'!JJ28)</f>
        <v/>
      </c>
      <c r="JK18" s="80" t="str">
        <f>IF('5.4 OFC_PF'!JK28="","",'5.4 OFC_PF'!JK28)</f>
        <v/>
      </c>
      <c r="JL18" s="80" t="str">
        <f>IF('5.4 OFC_PF'!JL28="","",'5.4 OFC_PF'!JL28)</f>
        <v/>
      </c>
      <c r="JM18" s="80" t="str">
        <f>IF('5.4 OFC_PF'!JM28="","",'5.4 OFC_PF'!JM28)</f>
        <v/>
      </c>
      <c r="JN18" s="80" t="str">
        <f>IF('5.4 OFC_PF'!JN28="","",'5.4 OFC_PF'!JN28)</f>
        <v/>
      </c>
      <c r="JO18" s="80" t="str">
        <f>IF('5.4 OFC_PF'!JO28="","",'5.4 OFC_PF'!JO28)</f>
        <v/>
      </c>
      <c r="JP18" s="80" t="str">
        <f>IF('5.4 OFC_PF'!JP28="","",'5.4 OFC_PF'!JP28)</f>
        <v/>
      </c>
      <c r="JQ18" s="80" t="str">
        <f>IF('5.4 OFC_PF'!JQ28="","",'5.4 OFC_PF'!JQ28)</f>
        <v/>
      </c>
      <c r="JR18" s="80" t="str">
        <f>IF('5.4 OFC_PF'!JR28="","",'5.4 OFC_PF'!JR28)</f>
        <v/>
      </c>
      <c r="JS18" s="80" t="str">
        <f>IF('5.4 OFC_PF'!JS28="","",'5.4 OFC_PF'!JS28)</f>
        <v/>
      </c>
      <c r="JT18" s="80" t="str">
        <f>IF('5.4 OFC_PF'!JT28="","",'5.4 OFC_PF'!JT28)</f>
        <v/>
      </c>
      <c r="JU18" s="80" t="str">
        <f>IF('5.4 OFC_PF'!JU28="","",'5.4 OFC_PF'!JU28)</f>
        <v/>
      </c>
      <c r="JV18" s="80" t="str">
        <f>IF('5.4 OFC_PF'!JV28="","",'5.4 OFC_PF'!JV28)</f>
        <v/>
      </c>
      <c r="JW18" s="80" t="str">
        <f>IF('5.4 OFC_PF'!JW28="","",'5.4 OFC_PF'!JW28)</f>
        <v/>
      </c>
      <c r="JX18" s="80" t="str">
        <f>IF('5.4 OFC_PF'!JX28="","",'5.4 OFC_PF'!JX28)</f>
        <v/>
      </c>
      <c r="JY18" s="80" t="str">
        <f>IF('5.4 OFC_PF'!JY28="","",'5.4 OFC_PF'!JY28)</f>
        <v/>
      </c>
      <c r="JZ18" s="80" t="str">
        <f>IF('5.4 OFC_PF'!JZ28="","",'5.4 OFC_PF'!JZ28)</f>
        <v/>
      </c>
      <c r="KA18" s="80" t="str">
        <f>IF('5.4 OFC_PF'!KA28="","",'5.4 OFC_PF'!KA28)</f>
        <v/>
      </c>
      <c r="KB18" s="80" t="str">
        <f>IF('5.4 OFC_PF'!KB28="","",'5.4 OFC_PF'!KB28)</f>
        <v/>
      </c>
      <c r="KC18" s="80" t="str">
        <f>IF('5.4 OFC_PF'!KC28="","",'5.4 OFC_PF'!KC28)</f>
        <v/>
      </c>
      <c r="KD18" s="80" t="str">
        <f>IF('5.4 OFC_PF'!KD28="","",'5.4 OFC_PF'!KD28)</f>
        <v/>
      </c>
      <c r="KE18" s="80" t="str">
        <f>IF('5.4 OFC_PF'!KE28="","",'5.4 OFC_PF'!KE28)</f>
        <v/>
      </c>
      <c r="KF18" s="80" t="str">
        <f>IF('5.4 OFC_PF'!KF28="","",'5.4 OFC_PF'!KF28)</f>
        <v/>
      </c>
      <c r="KG18" s="80" t="str">
        <f>IF('5.4 OFC_PF'!KG28="","",'5.4 OFC_PF'!KG28)</f>
        <v/>
      </c>
      <c r="KH18" s="80" t="str">
        <f>IF('5.4 OFC_PF'!KH28="","",'5.4 OFC_PF'!KH28)</f>
        <v/>
      </c>
      <c r="KI18" s="80" t="str">
        <f>IF('5.4 OFC_PF'!KI28="","",'5.4 OFC_PF'!KI28)</f>
        <v/>
      </c>
      <c r="KJ18" s="80" t="str">
        <f>IF('5.4 OFC_PF'!KJ28="","",'5.4 OFC_PF'!KJ28)</f>
        <v/>
      </c>
      <c r="KK18" s="80" t="str">
        <f>IF('5.4 OFC_PF'!KK28="","",'5.4 OFC_PF'!KK28)</f>
        <v/>
      </c>
      <c r="KL18" s="80" t="str">
        <f>IF('5.4 OFC_PF'!KL28="","",'5.4 OFC_PF'!KL28)</f>
        <v/>
      </c>
      <c r="KM18" s="80" t="str">
        <f>IF('5.4 OFC_PF'!KM28="","",'5.4 OFC_PF'!KM28)</f>
        <v/>
      </c>
      <c r="KN18" s="80" t="str">
        <f>IF('5.4 OFC_PF'!KN28="","",'5.4 OFC_PF'!KN28)</f>
        <v/>
      </c>
      <c r="KO18" s="80" t="str">
        <f>IF('5.4 OFC_PF'!KO28="","",'5.4 OFC_PF'!KO28)</f>
        <v/>
      </c>
      <c r="KP18" s="80" t="str">
        <f>IF('5.4 OFC_PF'!KP28="","",'5.4 OFC_PF'!KP28)</f>
        <v/>
      </c>
      <c r="KQ18" s="80" t="str">
        <f>IF('5.4 OFC_PF'!KQ28="","",'5.4 OFC_PF'!KQ28)</f>
        <v/>
      </c>
      <c r="KR18" s="80" t="str">
        <f>IF('5.4 OFC_PF'!KR28="","",'5.4 OFC_PF'!KR28)</f>
        <v/>
      </c>
      <c r="KS18" s="80" t="str">
        <f>IF('5.4 OFC_PF'!KS28="","",'5.4 OFC_PF'!KS28)</f>
        <v/>
      </c>
      <c r="KT18" s="80" t="str">
        <f>IF('5.4 OFC_PF'!KT28="","",'5.4 OFC_PF'!KT28)</f>
        <v/>
      </c>
      <c r="KU18" s="80" t="str">
        <f>IF('5.4 OFC_PF'!KU28="","",'5.4 OFC_PF'!KU28)</f>
        <v/>
      </c>
      <c r="KV18" s="80" t="str">
        <f>IF('5.4 OFC_PF'!KV28="","",'5.4 OFC_PF'!KV28)</f>
        <v/>
      </c>
      <c r="KW18" s="80" t="str">
        <f>IF('5.4 OFC_PF'!KW28="","",'5.4 OFC_PF'!KW28)</f>
        <v/>
      </c>
      <c r="KX18" s="80" t="str">
        <f>IF('5.4 OFC_PF'!KX28="","",'5.4 OFC_PF'!KX28)</f>
        <v/>
      </c>
      <c r="KY18" s="80" t="str">
        <f>IF('5.4 OFC_PF'!KY28="","",'5.4 OFC_PF'!KY28)</f>
        <v/>
      </c>
      <c r="KZ18" s="80" t="str">
        <f>IF('5.4 OFC_PF'!KZ28="","",'5.4 OFC_PF'!KZ28)</f>
        <v/>
      </c>
      <c r="LA18" s="80" t="str">
        <f>IF('5.4 OFC_PF'!LA28="","",'5.4 OFC_PF'!LA28)</f>
        <v/>
      </c>
      <c r="LB18" s="80" t="str">
        <f>IF('5.4 OFC_PF'!LB28="","",'5.4 OFC_PF'!LB28)</f>
        <v/>
      </c>
      <c r="LC18" s="80" t="str">
        <f>IF('5.4 OFC_PF'!LC28="","",'5.4 OFC_PF'!LC28)</f>
        <v/>
      </c>
      <c r="LD18" s="80" t="str">
        <f>IF('5.4 OFC_PF'!LD28="","",'5.4 OFC_PF'!LD28)</f>
        <v/>
      </c>
      <c r="LE18" s="80" t="str">
        <f>IF('5.4 OFC_PF'!LE28="","",'5.4 OFC_PF'!LE28)</f>
        <v/>
      </c>
      <c r="LF18" s="80" t="str">
        <f>IF('5.4 OFC_PF'!LF28="","",'5.4 OFC_PF'!LF28)</f>
        <v/>
      </c>
      <c r="LG18" s="80" t="str">
        <f>IF('5.4 OFC_PF'!LG28="","",'5.4 OFC_PF'!LG28)</f>
        <v/>
      </c>
      <c r="LH18" s="80" t="str">
        <f>IF('5.4 OFC_PF'!LH28="","",'5.4 OFC_PF'!LH28)</f>
        <v/>
      </c>
      <c r="LI18" s="80" t="str">
        <f>IF('5.4 OFC_PF'!LI28="","",'5.4 OFC_PF'!LI28)</f>
        <v/>
      </c>
      <c r="LJ18" s="80" t="str">
        <f>IF('5.4 OFC_PF'!LJ28="","",'5.4 OFC_PF'!LJ28)</f>
        <v/>
      </c>
      <c r="LK18" s="80" t="str">
        <f>IF('5.4 OFC_PF'!LK28="","",'5.4 OFC_PF'!LK28)</f>
        <v/>
      </c>
      <c r="LL18" s="80" t="str">
        <f>IF('5.4 OFC_PF'!LL28="","",'5.4 OFC_PF'!LL28)</f>
        <v/>
      </c>
      <c r="LM18" s="80" t="str">
        <f>IF('5.4 OFC_PF'!LM28="","",'5.4 OFC_PF'!LM28)</f>
        <v/>
      </c>
      <c r="LN18" s="80" t="str">
        <f>IF('5.4 OFC_PF'!LN28="","",'5.4 OFC_PF'!LN28)</f>
        <v/>
      </c>
      <c r="LO18" s="80" t="str">
        <f>IF('5.4 OFC_PF'!LO28="","",'5.4 OFC_PF'!LO28)</f>
        <v/>
      </c>
      <c r="LP18" s="80" t="str">
        <f>IF('5.4 OFC_PF'!LP28="","",'5.4 OFC_PF'!LP28)</f>
        <v/>
      </c>
      <c r="LQ18" s="80" t="str">
        <f>IF('5.4 OFC_PF'!LQ28="","",'5.4 OFC_PF'!LQ28)</f>
        <v/>
      </c>
      <c r="LR18" s="80" t="str">
        <f>IF('5.4 OFC_PF'!LR28="","",'5.4 OFC_PF'!LR28)</f>
        <v/>
      </c>
      <c r="LS18" s="80" t="str">
        <f>IF('5.4 OFC_PF'!LS28="","",'5.4 OFC_PF'!LS28)</f>
        <v/>
      </c>
      <c r="LT18" s="80" t="str">
        <f>IF('5.4 OFC_PF'!LT28="","",'5.4 OFC_PF'!LT28)</f>
        <v/>
      </c>
      <c r="LU18" s="80" t="str">
        <f>IF('5.4 OFC_PF'!LU28="","",'5.4 OFC_PF'!LU28)</f>
        <v/>
      </c>
      <c r="LV18" s="80" t="str">
        <f>IF('5.4 OFC_PF'!LV28="","",'5.4 OFC_PF'!LV28)</f>
        <v/>
      </c>
      <c r="LW18" s="80" t="str">
        <f>IF('5.4 OFC_PF'!LW28="","",'5.4 OFC_PF'!LW28)</f>
        <v/>
      </c>
      <c r="LX18" s="80" t="str">
        <f>IF('5.4 OFC_PF'!LX28="","",'5.4 OFC_PF'!LX28)</f>
        <v/>
      </c>
      <c r="LY18" s="80" t="str">
        <f>IF('5.4 OFC_PF'!LY28="","",'5.4 OFC_PF'!LY28)</f>
        <v/>
      </c>
      <c r="LZ18" s="80" t="str">
        <f>IF('5.4 OFC_PF'!LZ28="","",'5.4 OFC_PF'!LZ28)</f>
        <v/>
      </c>
      <c r="MA18" s="80" t="str">
        <f>IF('5.4 OFC_PF'!MA28="","",'5.4 OFC_PF'!MA28)</f>
        <v/>
      </c>
      <c r="MB18" s="80" t="str">
        <f>IF('5.4 OFC_PF'!MB28="","",'5.4 OFC_PF'!MB28)</f>
        <v/>
      </c>
      <c r="MC18" s="80" t="str">
        <f>IF('5.4 OFC_PF'!MC28="","",'5.4 OFC_PF'!MC28)</f>
        <v/>
      </c>
      <c r="MD18" s="80" t="str">
        <f>IF('5.4 OFC_PF'!MD28="","",'5.4 OFC_PF'!MD28)</f>
        <v/>
      </c>
      <c r="ME18" s="80" t="str">
        <f>IF('5.4 OFC_PF'!ME28="","",'5.4 OFC_PF'!ME28)</f>
        <v/>
      </c>
      <c r="MF18" s="80" t="str">
        <f>IF('5.4 OFC_PF'!MF28="","",'5.4 OFC_PF'!MF28)</f>
        <v/>
      </c>
      <c r="MG18" s="80" t="str">
        <f>IF('5.4 OFC_PF'!MG28="","",'5.4 OFC_PF'!MG28)</f>
        <v/>
      </c>
      <c r="MH18" s="80" t="str">
        <f>IF('5.4 OFC_PF'!MH28="","",'5.4 OFC_PF'!MH28)</f>
        <v/>
      </c>
    </row>
    <row r="19" spans="2:346" x14ac:dyDescent="0.3">
      <c r="B19" s="62" t="s">
        <v>989</v>
      </c>
      <c r="C19" s="62" t="s">
        <v>990</v>
      </c>
      <c r="D19" s="186" t="e">
        <f t="shared" si="12"/>
        <v>#N/A</v>
      </c>
      <c r="E19" s="186">
        <f t="shared" si="13"/>
        <v>0</v>
      </c>
      <c r="F19" s="205">
        <f t="shared" si="14"/>
        <v>0</v>
      </c>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82"/>
      <c r="JY19" s="82"/>
      <c r="JZ19" s="82"/>
      <c r="KA19" s="82"/>
      <c r="KB19" s="82"/>
      <c r="KC19" s="82"/>
      <c r="KD19" s="82"/>
      <c r="KE19" s="82"/>
      <c r="KF19" s="82"/>
      <c r="KG19" s="82"/>
      <c r="KH19" s="82"/>
      <c r="KI19" s="82"/>
      <c r="KJ19" s="82"/>
      <c r="KK19" s="82"/>
      <c r="KL19" s="82"/>
      <c r="KM19" s="82"/>
      <c r="KN19" s="82"/>
      <c r="KO19" s="82"/>
      <c r="KP19" s="82"/>
      <c r="KQ19" s="82"/>
      <c r="KR19" s="82"/>
      <c r="KS19" s="82"/>
      <c r="KT19" s="82"/>
      <c r="KU19" s="82"/>
      <c r="KV19" s="82"/>
      <c r="KW19" s="82"/>
      <c r="KX19" s="82"/>
      <c r="KY19" s="82"/>
      <c r="KZ19" s="82"/>
      <c r="LA19" s="82"/>
      <c r="LB19" s="82"/>
      <c r="LC19" s="82"/>
      <c r="LD19" s="82"/>
      <c r="LE19" s="82"/>
      <c r="LF19" s="82"/>
      <c r="LG19" s="82"/>
      <c r="LH19" s="82"/>
      <c r="LI19" s="82"/>
      <c r="LJ19" s="82"/>
      <c r="LK19" s="82"/>
      <c r="LL19" s="82"/>
      <c r="LM19" s="82"/>
      <c r="LN19" s="82"/>
      <c r="LO19" s="82"/>
      <c r="LP19" s="82"/>
      <c r="LQ19" s="82"/>
      <c r="LR19" s="82"/>
      <c r="LS19" s="82"/>
      <c r="LT19" s="82"/>
      <c r="LU19" s="82"/>
      <c r="LV19" s="82"/>
      <c r="LW19" s="82"/>
      <c r="LX19" s="82"/>
      <c r="LY19" s="82"/>
      <c r="LZ19" s="82"/>
      <c r="MA19" s="82"/>
      <c r="MB19" s="82"/>
      <c r="MC19" s="82"/>
      <c r="MD19" s="82"/>
      <c r="ME19" s="82"/>
      <c r="MF19" s="82"/>
      <c r="MG19" s="82"/>
      <c r="MH19" s="82"/>
    </row>
    <row r="20" spans="2:346" x14ac:dyDescent="0.3">
      <c r="B20" s="63" t="s">
        <v>518</v>
      </c>
      <c r="C20" s="56"/>
      <c r="D20" s="195"/>
      <c r="E20" s="195"/>
      <c r="F20" s="206"/>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c r="IN20" s="83"/>
      <c r="IO20" s="83"/>
      <c r="IP20" s="83"/>
      <c r="IQ20" s="83"/>
      <c r="IR20" s="83"/>
      <c r="IS20" s="83"/>
      <c r="IT20" s="83"/>
      <c r="IU20" s="83"/>
      <c r="IV20" s="83"/>
      <c r="IW20" s="83"/>
      <c r="IX20" s="83"/>
      <c r="IY20" s="83"/>
      <c r="IZ20" s="83"/>
      <c r="JA20" s="83"/>
      <c r="JB20" s="83"/>
      <c r="JC20" s="83"/>
      <c r="JD20" s="83"/>
      <c r="JE20" s="83"/>
      <c r="JF20" s="83"/>
      <c r="JG20" s="83"/>
      <c r="JH20" s="83"/>
      <c r="JI20" s="83"/>
      <c r="JJ20" s="83"/>
      <c r="JK20" s="83"/>
      <c r="JL20" s="83"/>
      <c r="JM20" s="83"/>
      <c r="JN20" s="83"/>
      <c r="JO20" s="83"/>
      <c r="JP20" s="83"/>
      <c r="JQ20" s="83"/>
      <c r="JR20" s="83"/>
      <c r="JS20" s="83"/>
      <c r="JT20" s="83"/>
      <c r="JU20" s="83"/>
      <c r="JV20" s="83"/>
      <c r="JW20" s="83"/>
      <c r="JX20" s="83"/>
      <c r="JY20" s="83"/>
      <c r="JZ20" s="83"/>
      <c r="KA20" s="83"/>
      <c r="KB20" s="83"/>
      <c r="KC20" s="83"/>
      <c r="KD20" s="83"/>
      <c r="KE20" s="83"/>
      <c r="KF20" s="83"/>
      <c r="KG20" s="83"/>
      <c r="KH20" s="83"/>
      <c r="KI20" s="83"/>
      <c r="KJ20" s="83"/>
      <c r="KK20" s="83"/>
      <c r="KL20" s="83"/>
      <c r="KM20" s="83"/>
      <c r="KN20" s="83"/>
      <c r="KO20" s="83"/>
      <c r="KP20" s="83"/>
      <c r="KQ20" s="83"/>
      <c r="KR20" s="83"/>
      <c r="KS20" s="83"/>
      <c r="KT20" s="83"/>
      <c r="KU20" s="83"/>
      <c r="KV20" s="83"/>
      <c r="KW20" s="83"/>
      <c r="KX20" s="83"/>
      <c r="KY20" s="83"/>
      <c r="KZ20" s="83"/>
      <c r="LA20" s="83"/>
      <c r="LB20" s="83"/>
      <c r="LC20" s="83"/>
      <c r="LD20" s="83"/>
      <c r="LE20" s="83"/>
      <c r="LF20" s="83"/>
      <c r="LG20" s="83"/>
      <c r="LH20" s="83"/>
      <c r="LI20" s="83"/>
      <c r="LJ20" s="83"/>
      <c r="LK20" s="83"/>
      <c r="LL20" s="83"/>
      <c r="LM20" s="83"/>
      <c r="LN20" s="83"/>
      <c r="LO20" s="83"/>
      <c r="LP20" s="83"/>
      <c r="LQ20" s="83"/>
      <c r="LR20" s="83"/>
      <c r="LS20" s="83"/>
      <c r="LT20" s="83"/>
      <c r="LU20" s="83"/>
      <c r="LV20" s="83"/>
      <c r="LW20" s="83"/>
      <c r="LX20" s="83"/>
      <c r="LY20" s="83"/>
      <c r="LZ20" s="83"/>
      <c r="MA20" s="83"/>
      <c r="MB20" s="83"/>
      <c r="MC20" s="83"/>
      <c r="MD20" s="83"/>
      <c r="ME20" s="83"/>
      <c r="MF20" s="83"/>
      <c r="MG20" s="83"/>
      <c r="MH20" s="83"/>
    </row>
    <row r="21" spans="2:346" ht="15.6" customHeight="1" x14ac:dyDescent="0.3">
      <c r="B21" s="84" t="s">
        <v>626</v>
      </c>
      <c r="C21" s="84"/>
      <c r="D21" s="196"/>
      <c r="E21" s="196"/>
      <c r="F21" s="207"/>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82"/>
      <c r="JY21" s="82"/>
      <c r="JZ21" s="82"/>
      <c r="KA21" s="82"/>
      <c r="KB21" s="82"/>
      <c r="KC21" s="82"/>
      <c r="KD21" s="82"/>
      <c r="KE21" s="82"/>
      <c r="KF21" s="82"/>
      <c r="KG21" s="82"/>
      <c r="KH21" s="82"/>
      <c r="KI21" s="82"/>
      <c r="KJ21" s="82"/>
      <c r="KK21" s="82"/>
      <c r="KL21" s="82"/>
      <c r="KM21" s="82"/>
      <c r="KN21" s="82"/>
      <c r="KO21" s="82"/>
      <c r="KP21" s="82"/>
      <c r="KQ21" s="82"/>
      <c r="KR21" s="82"/>
      <c r="KS21" s="82"/>
      <c r="KT21" s="82"/>
      <c r="KU21" s="82"/>
      <c r="KV21" s="82"/>
      <c r="KW21" s="82"/>
      <c r="KX21" s="82"/>
      <c r="KY21" s="82"/>
      <c r="KZ21" s="82"/>
      <c r="LA21" s="82"/>
      <c r="LB21" s="82"/>
      <c r="LC21" s="82"/>
      <c r="LD21" s="82"/>
      <c r="LE21" s="82"/>
      <c r="LF21" s="82"/>
      <c r="LG21" s="82"/>
      <c r="LH21" s="82"/>
      <c r="LI21" s="82"/>
      <c r="LJ21" s="82"/>
      <c r="LK21" s="82"/>
      <c r="LL21" s="82"/>
      <c r="LM21" s="82"/>
      <c r="LN21" s="82"/>
      <c r="LO21" s="82"/>
      <c r="LP21" s="82"/>
      <c r="LQ21" s="82"/>
      <c r="LR21" s="82"/>
      <c r="LS21" s="82"/>
      <c r="LT21" s="82"/>
      <c r="LU21" s="82"/>
      <c r="LV21" s="82"/>
      <c r="LW21" s="82"/>
      <c r="LX21" s="82"/>
      <c r="LY21" s="82"/>
      <c r="LZ21" s="82"/>
      <c r="MA21" s="82"/>
      <c r="MB21" s="82"/>
      <c r="MC21" s="82"/>
      <c r="MD21" s="82"/>
      <c r="ME21" s="82"/>
      <c r="MF21" s="82"/>
      <c r="MG21" s="82"/>
      <c r="MH21" s="82"/>
    </row>
    <row r="22" spans="2:346" x14ac:dyDescent="0.3">
      <c r="B22" s="74" t="s">
        <v>991</v>
      </c>
      <c r="C22" s="74" t="s">
        <v>280</v>
      </c>
      <c r="D22" s="186" t="e">
        <f>C22&amp;"_"&amp;$D$5</f>
        <v>#N/A</v>
      </c>
      <c r="E22" s="186">
        <f>$C$5</f>
        <v>0</v>
      </c>
      <c r="F22" s="205">
        <f>$C$6</f>
        <v>0</v>
      </c>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c r="DF22" s="81"/>
      <c r="DG22" s="81"/>
      <c r="DH22" s="81"/>
      <c r="DI22" s="81"/>
      <c r="DJ22" s="81"/>
      <c r="DK22" s="81"/>
      <c r="DL22" s="81"/>
      <c r="DM22" s="81"/>
      <c r="DN22" s="81"/>
      <c r="DO22" s="81"/>
      <c r="DP22" s="81"/>
      <c r="DQ22" s="81"/>
      <c r="DR22" s="81"/>
      <c r="DS22" s="81"/>
      <c r="DT22" s="81"/>
      <c r="DU22" s="81"/>
      <c r="DV22" s="81"/>
      <c r="DW22" s="81"/>
      <c r="DX22" s="81"/>
      <c r="DY22" s="81"/>
      <c r="DZ22" s="81"/>
      <c r="EA22" s="81"/>
      <c r="EB22" s="81"/>
      <c r="EC22" s="81"/>
      <c r="ED22" s="81"/>
      <c r="EE22" s="81"/>
      <c r="EF22" s="81"/>
      <c r="EG22" s="81"/>
      <c r="EH22" s="81"/>
      <c r="EI22" s="81"/>
      <c r="EJ22" s="81"/>
      <c r="EK22" s="81"/>
      <c r="EL22" s="81"/>
      <c r="EM22" s="81"/>
      <c r="EN22" s="81"/>
      <c r="EO22" s="81"/>
      <c r="EP22" s="81"/>
      <c r="EQ22" s="81"/>
      <c r="ER22" s="81"/>
      <c r="ES22" s="81"/>
      <c r="ET22" s="81"/>
      <c r="EU22" s="81"/>
      <c r="EV22" s="81"/>
      <c r="EW22" s="81"/>
      <c r="EX22" s="81"/>
      <c r="EY22" s="81"/>
      <c r="EZ22" s="81"/>
      <c r="FA22" s="81"/>
      <c r="FB22" s="81"/>
      <c r="FC22" s="81"/>
      <c r="FD22" s="81"/>
      <c r="FE22" s="81"/>
      <c r="FF22" s="81"/>
      <c r="FG22" s="81"/>
      <c r="FH22" s="81"/>
      <c r="FI22" s="81"/>
      <c r="FJ22" s="81"/>
      <c r="FK22" s="81"/>
      <c r="FL22" s="81"/>
      <c r="FM22" s="81"/>
      <c r="FN22" s="81"/>
      <c r="FO22" s="81"/>
      <c r="FP22" s="81"/>
      <c r="FQ22" s="81"/>
      <c r="FR22" s="81"/>
      <c r="FS22" s="81"/>
      <c r="FT22" s="81"/>
      <c r="FU22" s="81"/>
      <c r="FV22" s="81"/>
      <c r="FW22" s="81"/>
      <c r="FX22" s="81"/>
      <c r="FY22" s="81"/>
      <c r="FZ22" s="81"/>
      <c r="GA22" s="81"/>
      <c r="GB22" s="81"/>
      <c r="GC22" s="81"/>
      <c r="GD22" s="81"/>
      <c r="GE22" s="81"/>
      <c r="GF22" s="81"/>
      <c r="GG22" s="81"/>
      <c r="GH22" s="81"/>
      <c r="GI22" s="81"/>
      <c r="GJ22" s="81"/>
      <c r="GK22" s="81"/>
      <c r="GL22" s="81"/>
      <c r="GM22" s="81"/>
      <c r="GN22" s="81"/>
      <c r="GO22" s="81"/>
      <c r="GP22" s="81"/>
      <c r="GQ22" s="81"/>
      <c r="GR22" s="81"/>
      <c r="GS22" s="81"/>
      <c r="GT22" s="81"/>
      <c r="GU22" s="81"/>
      <c r="GV22" s="81"/>
      <c r="GW22" s="81"/>
      <c r="GX22" s="81"/>
      <c r="GY22" s="81"/>
      <c r="GZ22" s="81"/>
      <c r="HA22" s="81"/>
      <c r="HB22" s="81"/>
      <c r="HC22" s="81"/>
      <c r="HD22" s="81"/>
      <c r="HE22" s="81"/>
      <c r="HF22" s="81"/>
      <c r="HG22" s="81"/>
      <c r="HH22" s="81"/>
      <c r="HI22" s="81"/>
      <c r="HJ22" s="81"/>
      <c r="HK22" s="81"/>
      <c r="HL22" s="81"/>
      <c r="HM22" s="81"/>
      <c r="HN22" s="81"/>
      <c r="HO22" s="81"/>
      <c r="HP22" s="81"/>
      <c r="HQ22" s="81"/>
      <c r="HR22" s="81"/>
      <c r="HS22" s="81"/>
      <c r="HT22" s="81"/>
      <c r="HU22" s="81"/>
      <c r="HV22" s="81"/>
      <c r="HW22" s="81"/>
      <c r="HX22" s="81"/>
      <c r="HY22" s="81"/>
      <c r="HZ22" s="81"/>
      <c r="IA22" s="81"/>
      <c r="IB22" s="81"/>
      <c r="IC22" s="81"/>
      <c r="ID22" s="81"/>
      <c r="IE22" s="81"/>
      <c r="IF22" s="81"/>
      <c r="IG22" s="81"/>
      <c r="IH22" s="81"/>
      <c r="II22" s="81"/>
      <c r="IJ22" s="81"/>
      <c r="IK22" s="81"/>
      <c r="IL22" s="81"/>
      <c r="IM22" s="81"/>
      <c r="IN22" s="81"/>
      <c r="IO22" s="81"/>
      <c r="IP22" s="81"/>
      <c r="IQ22" s="81"/>
      <c r="IR22" s="81"/>
      <c r="IS22" s="81"/>
      <c r="IT22" s="81"/>
      <c r="IU22" s="81"/>
      <c r="IV22" s="81"/>
      <c r="IW22" s="81"/>
      <c r="IX22" s="81"/>
      <c r="IY22" s="81"/>
      <c r="IZ22" s="81"/>
      <c r="JA22" s="81"/>
      <c r="JB22" s="81"/>
      <c r="JC22" s="81"/>
      <c r="JD22" s="81"/>
      <c r="JE22" s="81"/>
      <c r="JF22" s="81"/>
      <c r="JG22" s="81"/>
      <c r="JH22" s="81"/>
      <c r="JI22" s="81"/>
      <c r="JJ22" s="81"/>
      <c r="JK22" s="81"/>
      <c r="JL22" s="81"/>
      <c r="JM22" s="81"/>
      <c r="JN22" s="81"/>
      <c r="JO22" s="81"/>
      <c r="JP22" s="81"/>
      <c r="JQ22" s="81"/>
      <c r="JR22" s="81"/>
      <c r="JS22" s="81"/>
      <c r="JT22" s="81"/>
      <c r="JU22" s="81"/>
      <c r="JV22" s="81"/>
      <c r="JW22" s="81"/>
      <c r="JX22" s="81"/>
      <c r="JY22" s="81"/>
      <c r="JZ22" s="81"/>
      <c r="KA22" s="81"/>
      <c r="KB22" s="81"/>
      <c r="KC22" s="81"/>
      <c r="KD22" s="81"/>
      <c r="KE22" s="81"/>
      <c r="KF22" s="81"/>
      <c r="KG22" s="81"/>
      <c r="KH22" s="81"/>
      <c r="KI22" s="81"/>
      <c r="KJ22" s="81"/>
      <c r="KK22" s="81"/>
      <c r="KL22" s="81"/>
      <c r="KM22" s="81"/>
      <c r="KN22" s="81"/>
      <c r="KO22" s="81"/>
      <c r="KP22" s="81"/>
      <c r="KQ22" s="81"/>
      <c r="KR22" s="81"/>
      <c r="KS22" s="81"/>
      <c r="KT22" s="81"/>
      <c r="KU22" s="81"/>
      <c r="KV22" s="81"/>
      <c r="KW22" s="81"/>
      <c r="KX22" s="81"/>
      <c r="KY22" s="81"/>
      <c r="KZ22" s="81"/>
      <c r="LA22" s="81"/>
      <c r="LB22" s="81"/>
      <c r="LC22" s="81"/>
      <c r="LD22" s="81"/>
      <c r="LE22" s="81"/>
      <c r="LF22" s="81"/>
      <c r="LG22" s="81"/>
      <c r="LH22" s="81"/>
      <c r="LI22" s="81"/>
      <c r="LJ22" s="81"/>
      <c r="LK22" s="81"/>
      <c r="LL22" s="81"/>
      <c r="LM22" s="81"/>
      <c r="LN22" s="81"/>
      <c r="LO22" s="81"/>
      <c r="LP22" s="81"/>
      <c r="LQ22" s="81"/>
      <c r="LR22" s="81"/>
      <c r="LS22" s="81"/>
      <c r="LT22" s="81"/>
      <c r="LU22" s="81"/>
      <c r="LV22" s="81"/>
      <c r="LW22" s="81"/>
      <c r="LX22" s="81"/>
      <c r="LY22" s="81"/>
      <c r="LZ22" s="81"/>
      <c r="MA22" s="81"/>
      <c r="MB22" s="81"/>
      <c r="MC22" s="81"/>
      <c r="MD22" s="81"/>
      <c r="ME22" s="81"/>
      <c r="MF22" s="81"/>
      <c r="MG22" s="81"/>
      <c r="MH22" s="81"/>
    </row>
    <row r="23" spans="2:346" x14ac:dyDescent="0.3">
      <c r="D23" s="113"/>
      <c r="E23" s="113"/>
      <c r="F23" s="113"/>
    </row>
  </sheetData>
  <dataValidations disablePrompts="1" count="2">
    <dataValidation type="list" showInputMessage="1" showErrorMessage="1" sqref="G7:MH7" xr:uid="{7D6A7250-9212-4504-A334-8C7F340B61FD}">
      <formula1>PeriodList</formula1>
    </dataValidation>
    <dataValidation type="list" showInputMessage="1" showErrorMessage="1" sqref="G8:MH8" xr:uid="{8C827C64-499A-490A-83B1-962EB99DF946}">
      <formula1>FrequencyList</formula1>
    </dataValidation>
  </dataValidations>
  <pageMargins left="0.7" right="0.7" top="0.75" bottom="0.75" header="0.3" footer="0.3"/>
  <pageSetup scale="10" orientation="portrait" r:id="rId1"/>
  <ignoredErrors>
    <ignoredError sqref="G13:MH19 H20:H21 G20:G22 I20:MH22" unlockedFormula="1"/>
    <ignoredError sqref="D11:D22" evalError="1"/>
  </ignoredErrors>
  <extLst>
    <ext xmlns:x14="http://schemas.microsoft.com/office/spreadsheetml/2009/9/main" uri="{78C0D931-6437-407d-A8EE-F0AAD7539E65}">
      <x14:conditionalFormattings>
        <x14:conditionalFormatting xmlns:xm="http://schemas.microsoft.com/office/excel/2006/main">
          <x14:cfRule type="expression" priority="27" id="{890B3D7D-D31E-4F23-9F81-1F7782F64C76}">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8" id="{66A4E1D5-7943-4225-8F31-459596DF1F86}">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J9:K9</xm:sqref>
        </x14:conditionalFormatting>
        <x14:conditionalFormatting xmlns:xm="http://schemas.microsoft.com/office/excel/2006/main">
          <x14:cfRule type="expression" priority="7" id="{7E5CA236-6F4F-4052-B453-39F87566DD09}">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8" id="{DC064ABC-4458-471E-8C00-CC2284B5C964}">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L9:ES9</xm:sqref>
        </x14:conditionalFormatting>
        <x14:conditionalFormatting xmlns:xm="http://schemas.microsoft.com/office/excel/2006/main">
          <x14:cfRule type="expression" priority="5" id="{FA24A784-D320-4E00-BAF9-5A2D46C4A9C8}">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6" id="{EBA4B8C1-C3A0-4EC3-8DA7-CE6E5FEE8914}">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ET9:MH9</xm:sqref>
        </x14:conditionalFormatting>
        <x14:conditionalFormatting xmlns:xm="http://schemas.microsoft.com/office/excel/2006/main">
          <x14:cfRule type="expression" priority="3" id="{48B89252-C99E-4965-A013-CBC2039B424D}">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4" id="{3D01767D-BFEB-4F96-9B30-4AED27CC1764}">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 I9</xm:sqref>
        </x14:conditionalFormatting>
        <x14:conditionalFormatting xmlns:xm="http://schemas.microsoft.com/office/excel/2006/main">
          <x14:cfRule type="expression" priority="1" id="{A985F1F9-A10B-4800-B451-A6145492480F}">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 id="{9080720E-88DF-42AC-A67C-01D97681B4CA}">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H9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06CF7-D759-4098-98A6-5825490314F7}">
  <sheetPr codeName="Sheet12">
    <pageSetUpPr fitToPage="1"/>
  </sheetPr>
  <dimension ref="A2:MH13"/>
  <sheetViews>
    <sheetView topLeftCell="B2" zoomScale="80" zoomScaleNormal="80" zoomScaleSheetLayoutView="80" workbookViewId="0">
      <pane xSplit="5" ySplit="8" topLeftCell="G10" activePane="bottomRight" state="frozen"/>
      <selection activeCell="B2" sqref="B2"/>
      <selection pane="topRight" activeCell="G2" sqref="G2"/>
      <selection pane="bottomLeft" activeCell="B10" sqref="B10"/>
      <selection pane="bottomRight" activeCell="G11" sqref="G11"/>
    </sheetView>
  </sheetViews>
  <sheetFormatPr defaultColWidth="9.109375" defaultRowHeight="10.199999999999999" x14ac:dyDescent="0.2"/>
  <cols>
    <col min="1" max="1" width="2" style="3" hidden="1" customWidth="1"/>
    <col min="2" max="2" width="28.44140625" style="258" customWidth="1"/>
    <col min="3" max="3" width="21.33203125" style="258" customWidth="1"/>
    <col min="4" max="6" width="18.5546875" style="115" customWidth="1"/>
    <col min="7" max="346" width="15.6640625" style="3" customWidth="1"/>
    <col min="347" max="16384" width="9.109375" style="3"/>
  </cols>
  <sheetData>
    <row r="2" spans="2:346" ht="13.2" x14ac:dyDescent="0.25">
      <c r="B2" s="109" t="s">
        <v>1126</v>
      </c>
      <c r="C2" s="107"/>
      <c r="D2" s="114"/>
      <c r="H2" s="29"/>
    </row>
    <row r="3" spans="2:346" ht="13.2" x14ac:dyDescent="0.25">
      <c r="B3" s="110" t="s">
        <v>68</v>
      </c>
      <c r="C3" s="107">
        <f>Reporting_Country_Name</f>
        <v>0</v>
      </c>
      <c r="D3" s="114"/>
      <c r="H3" s="29"/>
    </row>
    <row r="4" spans="2:346" ht="13.2" x14ac:dyDescent="0.25">
      <c r="B4" s="110" t="s">
        <v>69</v>
      </c>
      <c r="C4" s="107">
        <f>Reporting_Country_Code</f>
        <v>0</v>
      </c>
      <c r="D4" s="114"/>
    </row>
    <row r="5" spans="2:346" ht="13.2" x14ac:dyDescent="0.2">
      <c r="B5" s="110" t="s">
        <v>410</v>
      </c>
      <c r="C5" s="107">
        <f>'5.1 DT'!C5</f>
        <v>0</v>
      </c>
      <c r="D5" s="307" t="e">
        <f>'5.1 DT'!D5</f>
        <v>#N/A</v>
      </c>
      <c r="H5" s="29"/>
    </row>
    <row r="6" spans="2:346" ht="13.2" x14ac:dyDescent="0.25">
      <c r="B6" s="110" t="s">
        <v>411</v>
      </c>
      <c r="C6" s="107">
        <f>'5.1 DT'!C6</f>
        <v>0</v>
      </c>
      <c r="D6" s="114"/>
    </row>
    <row r="7" spans="2:346" x14ac:dyDescent="0.2">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G8" s="26"/>
      <c r="H8" s="26"/>
      <c r="I8" s="26"/>
      <c r="J8" s="31"/>
      <c r="K8" s="26"/>
      <c r="L8" s="26"/>
      <c r="M8" s="26"/>
      <c r="N8" s="31"/>
      <c r="O8" s="26"/>
      <c r="P8" s="26"/>
      <c r="Q8" s="26"/>
      <c r="R8" s="31"/>
      <c r="S8" s="26"/>
      <c r="T8" s="26"/>
      <c r="U8" s="26"/>
      <c r="V8" s="31"/>
      <c r="W8" s="26"/>
      <c r="X8" s="26"/>
      <c r="Y8" s="26"/>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row>
    <row r="9" spans="2:346" x14ac:dyDescent="0.2">
      <c r="G9" s="30" t="str">
        <f>G7&amp;G8</f>
        <v/>
      </c>
      <c r="H9" s="30" t="str">
        <f t="shared" ref="H9:BS9" si="0">H7&amp;H8</f>
        <v/>
      </c>
      <c r="I9" s="30" t="str">
        <f t="shared" si="0"/>
        <v/>
      </c>
      <c r="J9" s="30" t="str">
        <f t="shared" si="0"/>
        <v/>
      </c>
      <c r="K9" s="30" t="str">
        <f t="shared" si="0"/>
        <v/>
      </c>
      <c r="L9" s="30" t="str">
        <f t="shared" si="0"/>
        <v/>
      </c>
      <c r="M9" s="30" t="str">
        <f t="shared" si="0"/>
        <v/>
      </c>
      <c r="N9" s="30" t="str">
        <f t="shared" si="0"/>
        <v/>
      </c>
      <c r="O9" s="30" t="str">
        <f t="shared" si="0"/>
        <v/>
      </c>
      <c r="P9" s="30" t="str">
        <f t="shared" si="0"/>
        <v/>
      </c>
      <c r="Q9" s="30" t="str">
        <f t="shared" si="0"/>
        <v/>
      </c>
      <c r="R9" s="30" t="str">
        <f t="shared" si="0"/>
        <v/>
      </c>
      <c r="S9" s="30" t="str">
        <f t="shared" si="0"/>
        <v/>
      </c>
      <c r="T9" s="30" t="str">
        <f t="shared" si="0"/>
        <v/>
      </c>
      <c r="U9" s="30" t="str">
        <f t="shared" si="0"/>
        <v/>
      </c>
      <c r="V9" s="30" t="str">
        <f t="shared" si="0"/>
        <v/>
      </c>
      <c r="W9" s="30" t="str">
        <f t="shared" si="0"/>
        <v/>
      </c>
      <c r="X9" s="30" t="str">
        <f t="shared" si="0"/>
        <v/>
      </c>
      <c r="Y9" s="30" t="str">
        <f t="shared" si="0"/>
        <v/>
      </c>
      <c r="Z9" s="30" t="str">
        <f t="shared" si="0"/>
        <v/>
      </c>
      <c r="AA9" s="30" t="str">
        <f t="shared" si="0"/>
        <v/>
      </c>
      <c r="AB9" s="30" t="str">
        <f t="shared" si="0"/>
        <v/>
      </c>
      <c r="AC9" s="30" t="str">
        <f t="shared" si="0"/>
        <v/>
      </c>
      <c r="AD9" s="30" t="str">
        <f t="shared" si="0"/>
        <v/>
      </c>
      <c r="AE9" s="30" t="str">
        <f t="shared" si="0"/>
        <v/>
      </c>
      <c r="AF9" s="30" t="str">
        <f t="shared" si="0"/>
        <v/>
      </c>
      <c r="AG9" s="30" t="str">
        <f t="shared" si="0"/>
        <v/>
      </c>
      <c r="AH9" s="30" t="str">
        <f t="shared" si="0"/>
        <v/>
      </c>
      <c r="AI9" s="30" t="str">
        <f t="shared" si="0"/>
        <v/>
      </c>
      <c r="AJ9" s="30" t="str">
        <f t="shared" si="0"/>
        <v/>
      </c>
      <c r="AK9" s="30" t="str">
        <f t="shared" si="0"/>
        <v/>
      </c>
      <c r="AL9" s="30" t="str">
        <f t="shared" si="0"/>
        <v/>
      </c>
      <c r="AM9" s="30" t="str">
        <f t="shared" si="0"/>
        <v/>
      </c>
      <c r="AN9" s="30" t="str">
        <f t="shared" si="0"/>
        <v/>
      </c>
      <c r="AO9" s="30" t="str">
        <f t="shared" si="0"/>
        <v/>
      </c>
      <c r="AP9" s="30" t="str">
        <f t="shared" si="0"/>
        <v/>
      </c>
      <c r="AQ9" s="30" t="str">
        <f t="shared" si="0"/>
        <v/>
      </c>
      <c r="AR9" s="30" t="str">
        <f t="shared" si="0"/>
        <v/>
      </c>
      <c r="AS9" s="30" t="str">
        <f t="shared" si="0"/>
        <v/>
      </c>
      <c r="AT9" s="30" t="str">
        <f t="shared" si="0"/>
        <v/>
      </c>
      <c r="AU9" s="30" t="str">
        <f t="shared" si="0"/>
        <v/>
      </c>
      <c r="AV9" s="30" t="str">
        <f t="shared" si="0"/>
        <v/>
      </c>
      <c r="AW9" s="30" t="str">
        <f t="shared" si="0"/>
        <v/>
      </c>
      <c r="AX9" s="30" t="str">
        <f t="shared" si="0"/>
        <v/>
      </c>
      <c r="AY9" s="30" t="str">
        <f t="shared" si="0"/>
        <v/>
      </c>
      <c r="AZ9" s="30" t="str">
        <f t="shared" si="0"/>
        <v/>
      </c>
      <c r="BA9" s="30" t="str">
        <f t="shared" si="0"/>
        <v/>
      </c>
      <c r="BB9" s="30" t="str">
        <f t="shared" si="0"/>
        <v/>
      </c>
      <c r="BC9" s="30" t="str">
        <f t="shared" si="0"/>
        <v/>
      </c>
      <c r="BD9" s="30" t="str">
        <f t="shared" si="0"/>
        <v/>
      </c>
      <c r="BE9" s="30" t="str">
        <f t="shared" si="0"/>
        <v/>
      </c>
      <c r="BF9" s="30" t="str">
        <f t="shared" si="0"/>
        <v/>
      </c>
      <c r="BG9" s="30" t="str">
        <f t="shared" si="0"/>
        <v/>
      </c>
      <c r="BH9" s="30" t="str">
        <f t="shared" si="0"/>
        <v/>
      </c>
      <c r="BI9" s="30" t="str">
        <f t="shared" si="0"/>
        <v/>
      </c>
      <c r="BJ9" s="30" t="str">
        <f t="shared" si="0"/>
        <v/>
      </c>
      <c r="BK9" s="30" t="str">
        <f t="shared" si="0"/>
        <v/>
      </c>
      <c r="BL9" s="30" t="str">
        <f t="shared" si="0"/>
        <v/>
      </c>
      <c r="BM9" s="30" t="str">
        <f t="shared" si="0"/>
        <v/>
      </c>
      <c r="BN9" s="30" t="str">
        <f t="shared" si="0"/>
        <v/>
      </c>
      <c r="BO9" s="30" t="str">
        <f t="shared" si="0"/>
        <v/>
      </c>
      <c r="BP9" s="30" t="str">
        <f t="shared" si="0"/>
        <v/>
      </c>
      <c r="BQ9" s="30" t="str">
        <f t="shared" si="0"/>
        <v/>
      </c>
      <c r="BR9" s="30" t="str">
        <f t="shared" si="0"/>
        <v/>
      </c>
      <c r="BS9" s="30" t="str">
        <f t="shared" si="0"/>
        <v/>
      </c>
      <c r="BT9" s="30" t="str">
        <f t="shared" ref="BT9:EE9" si="1">BT7&amp;BT8</f>
        <v/>
      </c>
      <c r="BU9" s="30" t="str">
        <f t="shared" si="1"/>
        <v/>
      </c>
      <c r="BV9" s="30" t="str">
        <f t="shared" si="1"/>
        <v/>
      </c>
      <c r="BW9" s="30" t="str">
        <f t="shared" si="1"/>
        <v/>
      </c>
      <c r="BX9" s="30" t="str">
        <f t="shared" si="1"/>
        <v/>
      </c>
      <c r="BY9" s="30" t="str">
        <f t="shared" si="1"/>
        <v/>
      </c>
      <c r="BZ9" s="30" t="str">
        <f t="shared" si="1"/>
        <v/>
      </c>
      <c r="CA9" s="30" t="str">
        <f t="shared" si="1"/>
        <v/>
      </c>
      <c r="CB9" s="30" t="str">
        <f t="shared" si="1"/>
        <v/>
      </c>
      <c r="CC9" s="30" t="str">
        <f t="shared" si="1"/>
        <v/>
      </c>
      <c r="CD9" s="30" t="str">
        <f t="shared" si="1"/>
        <v/>
      </c>
      <c r="CE9" s="30" t="str">
        <f t="shared" si="1"/>
        <v/>
      </c>
      <c r="CF9" s="30" t="str">
        <f t="shared" si="1"/>
        <v/>
      </c>
      <c r="CG9" s="30" t="str">
        <f t="shared" si="1"/>
        <v/>
      </c>
      <c r="CH9" s="30" t="str">
        <f t="shared" si="1"/>
        <v/>
      </c>
      <c r="CI9" s="30" t="str">
        <f t="shared" si="1"/>
        <v/>
      </c>
      <c r="CJ9" s="30" t="str">
        <f t="shared" si="1"/>
        <v/>
      </c>
      <c r="CK9" s="30" t="str">
        <f t="shared" si="1"/>
        <v/>
      </c>
      <c r="CL9" s="30" t="str">
        <f t="shared" si="1"/>
        <v/>
      </c>
      <c r="CM9" s="30" t="str">
        <f t="shared" si="1"/>
        <v/>
      </c>
      <c r="CN9" s="30" t="str">
        <f t="shared" si="1"/>
        <v/>
      </c>
      <c r="CO9" s="30" t="str">
        <f t="shared" si="1"/>
        <v/>
      </c>
      <c r="CP9" s="30" t="str">
        <f t="shared" si="1"/>
        <v/>
      </c>
      <c r="CQ9" s="30" t="str">
        <f t="shared" si="1"/>
        <v/>
      </c>
      <c r="CR9" s="30" t="str">
        <f t="shared" si="1"/>
        <v/>
      </c>
      <c r="CS9" s="30" t="str">
        <f t="shared" si="1"/>
        <v/>
      </c>
      <c r="CT9" s="30" t="str">
        <f t="shared" si="1"/>
        <v/>
      </c>
      <c r="CU9" s="30" t="str">
        <f t="shared" si="1"/>
        <v/>
      </c>
      <c r="CV9" s="30" t="str">
        <f t="shared" si="1"/>
        <v/>
      </c>
      <c r="CW9" s="30" t="str">
        <f t="shared" si="1"/>
        <v/>
      </c>
      <c r="CX9" s="30" t="str">
        <f t="shared" si="1"/>
        <v/>
      </c>
      <c r="CY9" s="30" t="str">
        <f t="shared" si="1"/>
        <v/>
      </c>
      <c r="CZ9" s="30" t="str">
        <f t="shared" si="1"/>
        <v/>
      </c>
      <c r="DA9" s="30" t="str">
        <f t="shared" si="1"/>
        <v/>
      </c>
      <c r="DB9" s="30" t="str">
        <f t="shared" si="1"/>
        <v/>
      </c>
      <c r="DC9" s="30" t="str">
        <f t="shared" si="1"/>
        <v/>
      </c>
      <c r="DD9" s="30" t="str">
        <f t="shared" si="1"/>
        <v/>
      </c>
      <c r="DE9" s="30" t="str">
        <f t="shared" si="1"/>
        <v/>
      </c>
      <c r="DF9" s="30" t="str">
        <f t="shared" si="1"/>
        <v/>
      </c>
      <c r="DG9" s="30" t="str">
        <f t="shared" si="1"/>
        <v/>
      </c>
      <c r="DH9" s="30" t="str">
        <f t="shared" si="1"/>
        <v/>
      </c>
      <c r="DI9" s="30" t="str">
        <f t="shared" si="1"/>
        <v/>
      </c>
      <c r="DJ9" s="30" t="str">
        <f t="shared" si="1"/>
        <v/>
      </c>
      <c r="DK9" s="30" t="str">
        <f t="shared" si="1"/>
        <v/>
      </c>
      <c r="DL9" s="30" t="str">
        <f t="shared" si="1"/>
        <v/>
      </c>
      <c r="DM9" s="30" t="str">
        <f t="shared" si="1"/>
        <v/>
      </c>
      <c r="DN9" s="30" t="str">
        <f t="shared" si="1"/>
        <v/>
      </c>
      <c r="DO9" s="30" t="str">
        <f t="shared" si="1"/>
        <v/>
      </c>
      <c r="DP9" s="30" t="str">
        <f t="shared" si="1"/>
        <v/>
      </c>
      <c r="DQ9" s="30" t="str">
        <f t="shared" si="1"/>
        <v/>
      </c>
      <c r="DR9" s="30" t="str">
        <f t="shared" si="1"/>
        <v/>
      </c>
      <c r="DS9" s="30" t="str">
        <f t="shared" si="1"/>
        <v/>
      </c>
      <c r="DT9" s="30" t="str">
        <f t="shared" si="1"/>
        <v/>
      </c>
      <c r="DU9" s="30" t="str">
        <f t="shared" si="1"/>
        <v/>
      </c>
      <c r="DV9" s="30" t="str">
        <f t="shared" si="1"/>
        <v/>
      </c>
      <c r="DW9" s="30" t="str">
        <f t="shared" si="1"/>
        <v/>
      </c>
      <c r="DX9" s="30" t="str">
        <f t="shared" si="1"/>
        <v/>
      </c>
      <c r="DY9" s="30" t="str">
        <f t="shared" si="1"/>
        <v/>
      </c>
      <c r="DZ9" s="30" t="str">
        <f t="shared" si="1"/>
        <v/>
      </c>
      <c r="EA9" s="30" t="str">
        <f t="shared" si="1"/>
        <v/>
      </c>
      <c r="EB9" s="30" t="str">
        <f t="shared" si="1"/>
        <v/>
      </c>
      <c r="EC9" s="30" t="str">
        <f t="shared" si="1"/>
        <v/>
      </c>
      <c r="ED9" s="30" t="str">
        <f t="shared" si="1"/>
        <v/>
      </c>
      <c r="EE9" s="30" t="str">
        <f t="shared" si="1"/>
        <v/>
      </c>
      <c r="EF9" s="30" t="str">
        <f t="shared" ref="EF9:FT9" si="2">EF7&amp;EF8</f>
        <v/>
      </c>
      <c r="EG9" s="30" t="str">
        <f t="shared" si="2"/>
        <v/>
      </c>
      <c r="EH9" s="30" t="str">
        <f t="shared" si="2"/>
        <v/>
      </c>
      <c r="EI9" s="30" t="str">
        <f t="shared" si="2"/>
        <v/>
      </c>
      <c r="EJ9" s="30" t="str">
        <f t="shared" si="2"/>
        <v/>
      </c>
      <c r="EK9" s="30" t="str">
        <f t="shared" si="2"/>
        <v/>
      </c>
      <c r="EL9" s="30" t="str">
        <f t="shared" si="2"/>
        <v/>
      </c>
      <c r="EM9" s="30" t="str">
        <f t="shared" si="2"/>
        <v/>
      </c>
      <c r="EN9" s="30" t="str">
        <f t="shared" si="2"/>
        <v/>
      </c>
      <c r="EO9" s="30" t="str">
        <f t="shared" si="2"/>
        <v/>
      </c>
      <c r="EP9" s="30" t="str">
        <f t="shared" si="2"/>
        <v/>
      </c>
      <c r="EQ9" s="30" t="str">
        <f t="shared" si="2"/>
        <v/>
      </c>
      <c r="ER9" s="30" t="str">
        <f t="shared" si="2"/>
        <v/>
      </c>
      <c r="ES9" s="30" t="str">
        <f t="shared" si="2"/>
        <v/>
      </c>
      <c r="ET9" s="30" t="str">
        <f t="shared" si="2"/>
        <v/>
      </c>
      <c r="EU9" s="30" t="str">
        <f t="shared" si="2"/>
        <v/>
      </c>
      <c r="EV9" s="30" t="str">
        <f t="shared" si="2"/>
        <v/>
      </c>
      <c r="EW9" s="30" t="str">
        <f t="shared" si="2"/>
        <v/>
      </c>
      <c r="EX9" s="30" t="str">
        <f t="shared" si="2"/>
        <v/>
      </c>
      <c r="EY9" s="30" t="str">
        <f t="shared" si="2"/>
        <v/>
      </c>
      <c r="EZ9" s="30" t="str">
        <f t="shared" si="2"/>
        <v/>
      </c>
      <c r="FA9" s="30" t="str">
        <f t="shared" si="2"/>
        <v/>
      </c>
      <c r="FB9" s="30" t="str">
        <f t="shared" si="2"/>
        <v/>
      </c>
      <c r="FC9" s="30" t="str">
        <f t="shared" si="2"/>
        <v/>
      </c>
      <c r="FD9" s="30" t="str">
        <f t="shared" si="2"/>
        <v/>
      </c>
      <c r="FE9" s="30" t="str">
        <f t="shared" si="2"/>
        <v/>
      </c>
      <c r="FF9" s="30" t="str">
        <f t="shared" si="2"/>
        <v/>
      </c>
      <c r="FG9" s="30" t="str">
        <f t="shared" si="2"/>
        <v/>
      </c>
      <c r="FH9" s="30" t="str">
        <f t="shared" si="2"/>
        <v/>
      </c>
      <c r="FI9" s="30" t="str">
        <f t="shared" si="2"/>
        <v/>
      </c>
      <c r="FJ9" s="30" t="str">
        <f t="shared" si="2"/>
        <v/>
      </c>
      <c r="FK9" s="30" t="str">
        <f t="shared" si="2"/>
        <v/>
      </c>
      <c r="FL9" s="30" t="str">
        <f t="shared" si="2"/>
        <v/>
      </c>
      <c r="FM9" s="30" t="str">
        <f t="shared" si="2"/>
        <v/>
      </c>
      <c r="FN9" s="30" t="str">
        <f t="shared" si="2"/>
        <v/>
      </c>
      <c r="FO9" s="30" t="str">
        <f t="shared" si="2"/>
        <v/>
      </c>
      <c r="FP9" s="30" t="str">
        <f t="shared" si="2"/>
        <v/>
      </c>
      <c r="FQ9" s="30" t="str">
        <f t="shared" si="2"/>
        <v/>
      </c>
      <c r="FR9" s="30" t="str">
        <f t="shared" si="2"/>
        <v/>
      </c>
      <c r="FS9" s="30" t="str">
        <f t="shared" si="2"/>
        <v/>
      </c>
      <c r="FT9" s="30" t="str">
        <f t="shared" si="2"/>
        <v/>
      </c>
      <c r="FU9" s="30" t="str">
        <f t="shared" ref="FU9:IF9" si="3">FU7&amp;FU8</f>
        <v/>
      </c>
      <c r="FV9" s="30" t="str">
        <f t="shared" si="3"/>
        <v/>
      </c>
      <c r="FW9" s="30" t="str">
        <f t="shared" si="3"/>
        <v/>
      </c>
      <c r="FX9" s="30" t="str">
        <f t="shared" si="3"/>
        <v/>
      </c>
      <c r="FY9" s="30" t="str">
        <f t="shared" si="3"/>
        <v/>
      </c>
      <c r="FZ9" s="30" t="str">
        <f t="shared" si="3"/>
        <v/>
      </c>
      <c r="GA9" s="30" t="str">
        <f t="shared" si="3"/>
        <v/>
      </c>
      <c r="GB9" s="30" t="str">
        <f t="shared" si="3"/>
        <v/>
      </c>
      <c r="GC9" s="30" t="str">
        <f t="shared" si="3"/>
        <v/>
      </c>
      <c r="GD9" s="30" t="str">
        <f t="shared" si="3"/>
        <v/>
      </c>
      <c r="GE9" s="30" t="str">
        <f t="shared" si="3"/>
        <v/>
      </c>
      <c r="GF9" s="30" t="str">
        <f t="shared" si="3"/>
        <v/>
      </c>
      <c r="GG9" s="30" t="str">
        <f t="shared" si="3"/>
        <v/>
      </c>
      <c r="GH9" s="30" t="str">
        <f t="shared" si="3"/>
        <v/>
      </c>
      <c r="GI9" s="30" t="str">
        <f t="shared" si="3"/>
        <v/>
      </c>
      <c r="GJ9" s="30" t="str">
        <f t="shared" si="3"/>
        <v/>
      </c>
      <c r="GK9" s="30" t="str">
        <f t="shared" si="3"/>
        <v/>
      </c>
      <c r="GL9" s="30" t="str">
        <f t="shared" si="3"/>
        <v/>
      </c>
      <c r="GM9" s="30" t="str">
        <f t="shared" si="3"/>
        <v/>
      </c>
      <c r="GN9" s="30" t="str">
        <f t="shared" si="3"/>
        <v/>
      </c>
      <c r="GO9" s="30" t="str">
        <f t="shared" si="3"/>
        <v/>
      </c>
      <c r="GP9" s="30" t="str">
        <f t="shared" si="3"/>
        <v/>
      </c>
      <c r="GQ9" s="30" t="str">
        <f t="shared" si="3"/>
        <v/>
      </c>
      <c r="GR9" s="30" t="str">
        <f t="shared" si="3"/>
        <v/>
      </c>
      <c r="GS9" s="30" t="str">
        <f t="shared" si="3"/>
        <v/>
      </c>
      <c r="GT9" s="30" t="str">
        <f t="shared" si="3"/>
        <v/>
      </c>
      <c r="GU9" s="30" t="str">
        <f t="shared" si="3"/>
        <v/>
      </c>
      <c r="GV9" s="30" t="str">
        <f t="shared" si="3"/>
        <v/>
      </c>
      <c r="GW9" s="30" t="str">
        <f t="shared" si="3"/>
        <v/>
      </c>
      <c r="GX9" s="30" t="str">
        <f t="shared" si="3"/>
        <v/>
      </c>
      <c r="GY9" s="30" t="str">
        <f t="shared" si="3"/>
        <v/>
      </c>
      <c r="GZ9" s="30" t="str">
        <f t="shared" si="3"/>
        <v/>
      </c>
      <c r="HA9" s="30" t="str">
        <f t="shared" si="3"/>
        <v/>
      </c>
      <c r="HB9" s="30" t="str">
        <f t="shared" si="3"/>
        <v/>
      </c>
      <c r="HC9" s="30" t="str">
        <f t="shared" si="3"/>
        <v/>
      </c>
      <c r="HD9" s="30" t="str">
        <f t="shared" si="3"/>
        <v/>
      </c>
      <c r="HE9" s="30" t="str">
        <f t="shared" si="3"/>
        <v/>
      </c>
      <c r="HF9" s="30" t="str">
        <f t="shared" si="3"/>
        <v/>
      </c>
      <c r="HG9" s="30" t="str">
        <f t="shared" si="3"/>
        <v/>
      </c>
      <c r="HH9" s="30" t="str">
        <f t="shared" si="3"/>
        <v/>
      </c>
      <c r="HI9" s="30" t="str">
        <f t="shared" si="3"/>
        <v/>
      </c>
      <c r="HJ9" s="30" t="str">
        <f t="shared" si="3"/>
        <v/>
      </c>
      <c r="HK9" s="30" t="str">
        <f t="shared" si="3"/>
        <v/>
      </c>
      <c r="HL9" s="30" t="str">
        <f t="shared" si="3"/>
        <v/>
      </c>
      <c r="HM9" s="30" t="str">
        <f t="shared" si="3"/>
        <v/>
      </c>
      <c r="HN9" s="30" t="str">
        <f t="shared" si="3"/>
        <v/>
      </c>
      <c r="HO9" s="30" t="str">
        <f t="shared" si="3"/>
        <v/>
      </c>
      <c r="HP9" s="30" t="str">
        <f t="shared" si="3"/>
        <v/>
      </c>
      <c r="HQ9" s="30" t="str">
        <f t="shared" si="3"/>
        <v/>
      </c>
      <c r="HR9" s="30" t="str">
        <f t="shared" si="3"/>
        <v/>
      </c>
      <c r="HS9" s="30" t="str">
        <f t="shared" si="3"/>
        <v/>
      </c>
      <c r="HT9" s="30" t="str">
        <f t="shared" si="3"/>
        <v/>
      </c>
      <c r="HU9" s="30" t="str">
        <f t="shared" si="3"/>
        <v/>
      </c>
      <c r="HV9" s="30" t="str">
        <f t="shared" si="3"/>
        <v/>
      </c>
      <c r="HW9" s="30" t="str">
        <f t="shared" si="3"/>
        <v/>
      </c>
      <c r="HX9" s="30" t="str">
        <f t="shared" si="3"/>
        <v/>
      </c>
      <c r="HY9" s="30" t="str">
        <f t="shared" si="3"/>
        <v/>
      </c>
      <c r="HZ9" s="30" t="str">
        <f t="shared" si="3"/>
        <v/>
      </c>
      <c r="IA9" s="30" t="str">
        <f t="shared" si="3"/>
        <v/>
      </c>
      <c r="IB9" s="30" t="str">
        <f t="shared" si="3"/>
        <v/>
      </c>
      <c r="IC9" s="30" t="str">
        <f t="shared" si="3"/>
        <v/>
      </c>
      <c r="ID9" s="30" t="str">
        <f t="shared" si="3"/>
        <v/>
      </c>
      <c r="IE9" s="30" t="str">
        <f t="shared" si="3"/>
        <v/>
      </c>
      <c r="IF9" s="30" t="str">
        <f t="shared" si="3"/>
        <v/>
      </c>
      <c r="IG9" s="30" t="str">
        <f t="shared" ref="IG9:KR9" si="4">IG7&amp;IG8</f>
        <v/>
      </c>
      <c r="IH9" s="30" t="str">
        <f t="shared" si="4"/>
        <v/>
      </c>
      <c r="II9" s="30" t="str">
        <f t="shared" si="4"/>
        <v/>
      </c>
      <c r="IJ9" s="30" t="str">
        <f t="shared" si="4"/>
        <v/>
      </c>
      <c r="IK9" s="30" t="str">
        <f t="shared" si="4"/>
        <v/>
      </c>
      <c r="IL9" s="30" t="str">
        <f t="shared" si="4"/>
        <v/>
      </c>
      <c r="IM9" s="30" t="str">
        <f t="shared" si="4"/>
        <v/>
      </c>
      <c r="IN9" s="30" t="str">
        <f t="shared" si="4"/>
        <v/>
      </c>
      <c r="IO9" s="30" t="str">
        <f t="shared" si="4"/>
        <v/>
      </c>
      <c r="IP9" s="30" t="str">
        <f t="shared" si="4"/>
        <v/>
      </c>
      <c r="IQ9" s="30" t="str">
        <f t="shared" si="4"/>
        <v/>
      </c>
      <c r="IR9" s="30" t="str">
        <f t="shared" si="4"/>
        <v/>
      </c>
      <c r="IS9" s="30" t="str">
        <f t="shared" si="4"/>
        <v/>
      </c>
      <c r="IT9" s="30" t="str">
        <f t="shared" si="4"/>
        <v/>
      </c>
      <c r="IU9" s="30" t="str">
        <f t="shared" si="4"/>
        <v/>
      </c>
      <c r="IV9" s="30" t="str">
        <f t="shared" si="4"/>
        <v/>
      </c>
      <c r="IW9" s="30" t="str">
        <f t="shared" si="4"/>
        <v/>
      </c>
      <c r="IX9" s="30" t="str">
        <f t="shared" si="4"/>
        <v/>
      </c>
      <c r="IY9" s="30" t="str">
        <f t="shared" si="4"/>
        <v/>
      </c>
      <c r="IZ9" s="30" t="str">
        <f t="shared" si="4"/>
        <v/>
      </c>
      <c r="JA9" s="30" t="str">
        <f t="shared" si="4"/>
        <v/>
      </c>
      <c r="JB9" s="30" t="str">
        <f t="shared" si="4"/>
        <v/>
      </c>
      <c r="JC9" s="30" t="str">
        <f t="shared" si="4"/>
        <v/>
      </c>
      <c r="JD9" s="30" t="str">
        <f t="shared" si="4"/>
        <v/>
      </c>
      <c r="JE9" s="30" t="str">
        <f t="shared" si="4"/>
        <v/>
      </c>
      <c r="JF9" s="30" t="str">
        <f t="shared" si="4"/>
        <v/>
      </c>
      <c r="JG9" s="30" t="str">
        <f t="shared" si="4"/>
        <v/>
      </c>
      <c r="JH9" s="30" t="str">
        <f t="shared" si="4"/>
        <v/>
      </c>
      <c r="JI9" s="30" t="str">
        <f t="shared" si="4"/>
        <v/>
      </c>
      <c r="JJ9" s="30" t="str">
        <f t="shared" si="4"/>
        <v/>
      </c>
      <c r="JK9" s="30" t="str">
        <f t="shared" si="4"/>
        <v/>
      </c>
      <c r="JL9" s="30" t="str">
        <f t="shared" si="4"/>
        <v/>
      </c>
      <c r="JM9" s="30" t="str">
        <f t="shared" si="4"/>
        <v/>
      </c>
      <c r="JN9" s="30" t="str">
        <f t="shared" si="4"/>
        <v/>
      </c>
      <c r="JO9" s="30" t="str">
        <f t="shared" si="4"/>
        <v/>
      </c>
      <c r="JP9" s="30" t="str">
        <f t="shared" si="4"/>
        <v/>
      </c>
      <c r="JQ9" s="30" t="str">
        <f t="shared" si="4"/>
        <v/>
      </c>
      <c r="JR9" s="30" t="str">
        <f t="shared" si="4"/>
        <v/>
      </c>
      <c r="JS9" s="30" t="str">
        <f t="shared" si="4"/>
        <v/>
      </c>
      <c r="JT9" s="30" t="str">
        <f t="shared" si="4"/>
        <v/>
      </c>
      <c r="JU9" s="30" t="str">
        <f t="shared" si="4"/>
        <v/>
      </c>
      <c r="JV9" s="30" t="str">
        <f t="shared" si="4"/>
        <v/>
      </c>
      <c r="JW9" s="30" t="str">
        <f t="shared" si="4"/>
        <v/>
      </c>
      <c r="JX9" s="30" t="str">
        <f t="shared" si="4"/>
        <v/>
      </c>
      <c r="JY9" s="30" t="str">
        <f t="shared" si="4"/>
        <v/>
      </c>
      <c r="JZ9" s="30" t="str">
        <f t="shared" si="4"/>
        <v/>
      </c>
      <c r="KA9" s="30" t="str">
        <f t="shared" si="4"/>
        <v/>
      </c>
      <c r="KB9" s="30" t="str">
        <f t="shared" si="4"/>
        <v/>
      </c>
      <c r="KC9" s="30" t="str">
        <f t="shared" si="4"/>
        <v/>
      </c>
      <c r="KD9" s="30" t="str">
        <f t="shared" si="4"/>
        <v/>
      </c>
      <c r="KE9" s="30" t="str">
        <f t="shared" si="4"/>
        <v/>
      </c>
      <c r="KF9" s="30" t="str">
        <f t="shared" si="4"/>
        <v/>
      </c>
      <c r="KG9" s="30" t="str">
        <f t="shared" si="4"/>
        <v/>
      </c>
      <c r="KH9" s="30" t="str">
        <f t="shared" si="4"/>
        <v/>
      </c>
      <c r="KI9" s="30" t="str">
        <f t="shared" si="4"/>
        <v/>
      </c>
      <c r="KJ9" s="30" t="str">
        <f t="shared" si="4"/>
        <v/>
      </c>
      <c r="KK9" s="30" t="str">
        <f t="shared" si="4"/>
        <v/>
      </c>
      <c r="KL9" s="30" t="str">
        <f t="shared" si="4"/>
        <v/>
      </c>
      <c r="KM9" s="30" t="str">
        <f t="shared" si="4"/>
        <v/>
      </c>
      <c r="KN9" s="30" t="str">
        <f t="shared" si="4"/>
        <v/>
      </c>
      <c r="KO9" s="30" t="str">
        <f t="shared" si="4"/>
        <v/>
      </c>
      <c r="KP9" s="30" t="str">
        <f t="shared" si="4"/>
        <v/>
      </c>
      <c r="KQ9" s="30" t="str">
        <f t="shared" si="4"/>
        <v/>
      </c>
      <c r="KR9" s="30" t="str">
        <f t="shared" si="4"/>
        <v/>
      </c>
      <c r="KS9" s="30" t="str">
        <f t="shared" ref="KS9:MH9" si="5">KS7&amp;KS8</f>
        <v/>
      </c>
      <c r="KT9" s="30" t="str">
        <f t="shared" si="5"/>
        <v/>
      </c>
      <c r="KU9" s="30" t="str">
        <f t="shared" si="5"/>
        <v/>
      </c>
      <c r="KV9" s="30" t="str">
        <f t="shared" si="5"/>
        <v/>
      </c>
      <c r="KW9" s="30" t="str">
        <f t="shared" si="5"/>
        <v/>
      </c>
      <c r="KX9" s="30" t="str">
        <f t="shared" si="5"/>
        <v/>
      </c>
      <c r="KY9" s="30" t="str">
        <f t="shared" si="5"/>
        <v/>
      </c>
      <c r="KZ9" s="30" t="str">
        <f t="shared" si="5"/>
        <v/>
      </c>
      <c r="LA9" s="30" t="str">
        <f t="shared" si="5"/>
        <v/>
      </c>
      <c r="LB9" s="30" t="str">
        <f t="shared" si="5"/>
        <v/>
      </c>
      <c r="LC9" s="30" t="str">
        <f t="shared" si="5"/>
        <v/>
      </c>
      <c r="LD9" s="30" t="str">
        <f t="shared" si="5"/>
        <v/>
      </c>
      <c r="LE9" s="30" t="str">
        <f t="shared" si="5"/>
        <v/>
      </c>
      <c r="LF9" s="30" t="str">
        <f t="shared" si="5"/>
        <v/>
      </c>
      <c r="LG9" s="30" t="str">
        <f t="shared" si="5"/>
        <v/>
      </c>
      <c r="LH9" s="30" t="str">
        <f t="shared" si="5"/>
        <v/>
      </c>
      <c r="LI9" s="30" t="str">
        <f t="shared" si="5"/>
        <v/>
      </c>
      <c r="LJ9" s="30" t="str">
        <f t="shared" si="5"/>
        <v/>
      </c>
      <c r="LK9" s="30" t="str">
        <f t="shared" si="5"/>
        <v/>
      </c>
      <c r="LL9" s="30" t="str">
        <f t="shared" si="5"/>
        <v/>
      </c>
      <c r="LM9" s="30" t="str">
        <f t="shared" si="5"/>
        <v/>
      </c>
      <c r="LN9" s="30" t="str">
        <f t="shared" si="5"/>
        <v/>
      </c>
      <c r="LO9" s="30" t="str">
        <f t="shared" si="5"/>
        <v/>
      </c>
      <c r="LP9" s="30" t="str">
        <f t="shared" si="5"/>
        <v/>
      </c>
      <c r="LQ9" s="30" t="str">
        <f t="shared" si="5"/>
        <v/>
      </c>
      <c r="LR9" s="30" t="str">
        <f t="shared" si="5"/>
        <v/>
      </c>
      <c r="LS9" s="30" t="str">
        <f t="shared" si="5"/>
        <v/>
      </c>
      <c r="LT9" s="30" t="str">
        <f t="shared" si="5"/>
        <v/>
      </c>
      <c r="LU9" s="30" t="str">
        <f t="shared" si="5"/>
        <v/>
      </c>
      <c r="LV9" s="30" t="str">
        <f t="shared" si="5"/>
        <v/>
      </c>
      <c r="LW9" s="30" t="str">
        <f t="shared" si="5"/>
        <v/>
      </c>
      <c r="LX9" s="30" t="str">
        <f t="shared" si="5"/>
        <v/>
      </c>
      <c r="LY9" s="30" t="str">
        <f t="shared" si="5"/>
        <v/>
      </c>
      <c r="LZ9" s="30" t="str">
        <f t="shared" si="5"/>
        <v/>
      </c>
      <c r="MA9" s="30" t="str">
        <f t="shared" si="5"/>
        <v/>
      </c>
      <c r="MB9" s="30" t="str">
        <f t="shared" si="5"/>
        <v/>
      </c>
      <c r="MC9" s="30" t="str">
        <f t="shared" si="5"/>
        <v/>
      </c>
      <c r="MD9" s="30" t="str">
        <f t="shared" si="5"/>
        <v/>
      </c>
      <c r="ME9" s="30" t="str">
        <f t="shared" si="5"/>
        <v/>
      </c>
      <c r="MF9" s="30" t="str">
        <f t="shared" si="5"/>
        <v/>
      </c>
      <c r="MG9" s="30" t="str">
        <f t="shared" si="5"/>
        <v/>
      </c>
      <c r="MH9" s="30" t="str">
        <f t="shared" si="5"/>
        <v/>
      </c>
    </row>
    <row r="10" spans="2:346" x14ac:dyDescent="0.2">
      <c r="B10" s="259" t="s">
        <v>1127</v>
      </c>
      <c r="C10" s="259"/>
      <c r="D10" s="259"/>
      <c r="E10" s="259"/>
      <c r="F10" s="259"/>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row>
    <row r="11" spans="2:346" ht="13.2" x14ac:dyDescent="0.2">
      <c r="B11" s="260" t="s">
        <v>1128</v>
      </c>
      <c r="C11" s="260" t="s">
        <v>161</v>
      </c>
      <c r="D11" s="100" t="e">
        <f>C11&amp;"_"&amp;$D$5</f>
        <v>#N/A</v>
      </c>
      <c r="E11" s="261" t="s">
        <v>78</v>
      </c>
      <c r="F11" s="261" t="s">
        <v>74</v>
      </c>
      <c r="G11" s="147" t="str">
        <f>IF(ISNUMBER(#REF!),#REF!,"")</f>
        <v/>
      </c>
      <c r="H11" s="147" t="str">
        <f>IF(ISNUMBER(#REF!),#REF!,"")</f>
        <v/>
      </c>
      <c r="I11" s="147" t="str">
        <f>IF(ISNUMBER(#REF!),#REF!,"")</f>
        <v/>
      </c>
      <c r="J11" s="147" t="str">
        <f>IF(ISNUMBER(#REF!),#REF!,"")</f>
        <v/>
      </c>
      <c r="K11" s="147" t="str">
        <f>IF(ISNUMBER(#REF!),#REF!,"")</f>
        <v/>
      </c>
      <c r="L11" s="147" t="str">
        <f>IF(ISNUMBER(#REF!),#REF!,"")</f>
        <v/>
      </c>
      <c r="M11" s="147" t="str">
        <f>IF(ISNUMBER(#REF!),#REF!,"")</f>
        <v/>
      </c>
      <c r="N11" s="147" t="str">
        <f>IF(ISNUMBER(#REF!),#REF!,"")</f>
        <v/>
      </c>
      <c r="O11" s="147" t="str">
        <f>IF(ISNUMBER(#REF!),#REF!,"")</f>
        <v/>
      </c>
      <c r="P11" s="147" t="str">
        <f>IF(ISNUMBER(#REF!),#REF!,"")</f>
        <v/>
      </c>
      <c r="Q11" s="147" t="str">
        <f>IF(ISNUMBER(#REF!),#REF!,"")</f>
        <v/>
      </c>
      <c r="R11" s="147" t="str">
        <f>IF(ISNUMBER(#REF!),#REF!,"")</f>
        <v/>
      </c>
      <c r="S11" s="147" t="str">
        <f>IF(ISNUMBER(#REF!),#REF!,"")</f>
        <v/>
      </c>
      <c r="T11" s="147" t="str">
        <f>IF(ISNUMBER(#REF!),#REF!,"")</f>
        <v/>
      </c>
      <c r="U11" s="147" t="str">
        <f>IF(ISNUMBER(#REF!),#REF!,"")</f>
        <v/>
      </c>
      <c r="V11" s="147" t="str">
        <f>IF(ISNUMBER(#REF!),#REF!,"")</f>
        <v/>
      </c>
      <c r="W11" s="147" t="str">
        <f>IF(ISNUMBER(#REF!),#REF!,"")</f>
        <v/>
      </c>
      <c r="X11" s="147" t="str">
        <f>IF(ISNUMBER(#REF!),#REF!,"")</f>
        <v/>
      </c>
      <c r="Y11" s="147" t="str">
        <f>IF(ISNUMBER(#REF!),#REF!,"")</f>
        <v/>
      </c>
      <c r="Z11" s="147" t="str">
        <f>IF(ISNUMBER(#REF!),#REF!,"")</f>
        <v/>
      </c>
      <c r="AA11" s="147" t="str">
        <f>IF(ISNUMBER(#REF!),#REF!,"")</f>
        <v/>
      </c>
      <c r="AB11" s="147" t="str">
        <f>IF(ISNUMBER(#REF!),#REF!,"")</f>
        <v/>
      </c>
      <c r="AC11" s="147" t="str">
        <f>IF(ISNUMBER(#REF!),#REF!,"")</f>
        <v/>
      </c>
      <c r="AD11" s="147" t="str">
        <f>IF(ISNUMBER(#REF!),#REF!,"")</f>
        <v/>
      </c>
      <c r="AE11" s="147" t="str">
        <f>IF(ISNUMBER(#REF!),#REF!,"")</f>
        <v/>
      </c>
      <c r="AF11" s="147" t="str">
        <f>IF(ISNUMBER(#REF!),#REF!,"")</f>
        <v/>
      </c>
      <c r="AG11" s="147" t="str">
        <f>IF(ISNUMBER(#REF!),#REF!,"")</f>
        <v/>
      </c>
      <c r="AH11" s="147" t="str">
        <f>IF(ISNUMBER(#REF!),#REF!,"")</f>
        <v/>
      </c>
      <c r="AI11" s="147" t="str">
        <f>IF(ISNUMBER(#REF!),#REF!,"")</f>
        <v/>
      </c>
      <c r="AJ11" s="147" t="str">
        <f>IF(ISNUMBER(#REF!),#REF!,"")</f>
        <v/>
      </c>
      <c r="AK11" s="147" t="str">
        <f>IF(ISNUMBER(#REF!),#REF!,"")</f>
        <v/>
      </c>
      <c r="AL11" s="147" t="str">
        <f>IF(ISNUMBER(#REF!),#REF!,"")</f>
        <v/>
      </c>
      <c r="AM11" s="147" t="str">
        <f>IF(ISNUMBER(#REF!),#REF!,"")</f>
        <v/>
      </c>
      <c r="AN11" s="147" t="str">
        <f>IF(ISNUMBER(#REF!),#REF!,"")</f>
        <v/>
      </c>
      <c r="AO11" s="147" t="str">
        <f>IF(ISNUMBER(#REF!),#REF!,"")</f>
        <v/>
      </c>
      <c r="AP11" s="147" t="str">
        <f>IF(ISNUMBER(#REF!),#REF!,"")</f>
        <v/>
      </c>
      <c r="AQ11" s="147" t="str">
        <f>IF(ISNUMBER(#REF!),#REF!,"")</f>
        <v/>
      </c>
      <c r="AR11" s="147" t="str">
        <f>IF(ISNUMBER(#REF!),#REF!,"")</f>
        <v/>
      </c>
      <c r="AS11" s="147" t="str">
        <f>IF(ISNUMBER(#REF!),#REF!,"")</f>
        <v/>
      </c>
      <c r="AT11" s="147" t="str">
        <f>IF(ISNUMBER(#REF!),#REF!,"")</f>
        <v/>
      </c>
      <c r="AU11" s="147" t="str">
        <f>IF(ISNUMBER(#REF!),#REF!,"")</f>
        <v/>
      </c>
      <c r="AV11" s="147" t="str">
        <f>IF(ISNUMBER(#REF!),#REF!,"")</f>
        <v/>
      </c>
      <c r="AW11" s="147" t="str">
        <f>IF(ISNUMBER(#REF!),#REF!,"")</f>
        <v/>
      </c>
      <c r="AX11" s="147" t="str">
        <f>IF(ISNUMBER(#REF!),#REF!,"")</f>
        <v/>
      </c>
      <c r="AY11" s="147" t="str">
        <f>IF(ISNUMBER(#REF!),#REF!,"")</f>
        <v/>
      </c>
      <c r="AZ11" s="147" t="str">
        <f>IF(ISNUMBER(#REF!),#REF!,"")</f>
        <v/>
      </c>
      <c r="BA11" s="147" t="str">
        <f>IF(ISNUMBER(#REF!),#REF!,"")</f>
        <v/>
      </c>
      <c r="BB11" s="147" t="str">
        <f>IF(ISNUMBER(#REF!),#REF!,"")</f>
        <v/>
      </c>
      <c r="BC11" s="147" t="str">
        <f>IF(ISNUMBER(#REF!),#REF!,"")</f>
        <v/>
      </c>
      <c r="BD11" s="147" t="str">
        <f>IF(ISNUMBER(#REF!),#REF!,"")</f>
        <v/>
      </c>
      <c r="BE11" s="147" t="str">
        <f>IF(ISNUMBER(#REF!),#REF!,"")</f>
        <v/>
      </c>
      <c r="BF11" s="147" t="str">
        <f>IF(ISNUMBER(#REF!),#REF!,"")</f>
        <v/>
      </c>
      <c r="BG11" s="147" t="str">
        <f>IF(ISNUMBER(#REF!),#REF!,"")</f>
        <v/>
      </c>
      <c r="BH11" s="147" t="str">
        <f>IF(ISNUMBER(#REF!),#REF!,"")</f>
        <v/>
      </c>
      <c r="BI11" s="147" t="str">
        <f>IF(ISNUMBER(#REF!),#REF!,"")</f>
        <v/>
      </c>
      <c r="BJ11" s="147" t="str">
        <f>IF(ISNUMBER(#REF!),#REF!,"")</f>
        <v/>
      </c>
      <c r="BK11" s="147" t="str">
        <f>IF(ISNUMBER(#REF!),#REF!,"")</f>
        <v/>
      </c>
      <c r="BL11" s="147" t="str">
        <f>IF(ISNUMBER(#REF!),#REF!,"")</f>
        <v/>
      </c>
      <c r="BM11" s="147" t="str">
        <f>IF(ISNUMBER(#REF!),#REF!,"")</f>
        <v/>
      </c>
      <c r="BN11" s="147" t="str">
        <f>IF(ISNUMBER(#REF!),#REF!,"")</f>
        <v/>
      </c>
      <c r="BO11" s="147" t="str">
        <f>IF(ISNUMBER(#REF!),#REF!,"")</f>
        <v/>
      </c>
      <c r="BP11" s="147" t="str">
        <f>IF(ISNUMBER(#REF!),#REF!,"")</f>
        <v/>
      </c>
      <c r="BQ11" s="147" t="str">
        <f>IF(ISNUMBER(#REF!),#REF!,"")</f>
        <v/>
      </c>
      <c r="BR11" s="147" t="str">
        <f>IF(ISNUMBER(#REF!),#REF!,"")</f>
        <v/>
      </c>
      <c r="BS11" s="147" t="str">
        <f>IF(ISNUMBER(#REF!),#REF!,"")</f>
        <v/>
      </c>
      <c r="BT11" s="147" t="str">
        <f>IF(ISNUMBER(#REF!),#REF!,"")</f>
        <v/>
      </c>
      <c r="BU11" s="147" t="str">
        <f>IF(ISNUMBER(#REF!),#REF!,"")</f>
        <v/>
      </c>
      <c r="BV11" s="147" t="str">
        <f>IF(ISNUMBER(#REF!),#REF!,"")</f>
        <v/>
      </c>
      <c r="BW11" s="147" t="str">
        <f>IF(ISNUMBER(#REF!),#REF!,"")</f>
        <v/>
      </c>
      <c r="BX11" s="147" t="str">
        <f>IF(ISNUMBER(#REF!),#REF!,"")</f>
        <v/>
      </c>
      <c r="BY11" s="147" t="str">
        <f>IF(ISNUMBER(#REF!),#REF!,"")</f>
        <v/>
      </c>
      <c r="BZ11" s="147" t="str">
        <f>IF(ISNUMBER(#REF!),#REF!,"")</f>
        <v/>
      </c>
      <c r="CA11" s="147" t="str">
        <f>IF(ISNUMBER(#REF!),#REF!,"")</f>
        <v/>
      </c>
      <c r="CB11" s="147" t="str">
        <f>IF(ISNUMBER(#REF!),#REF!,"")</f>
        <v/>
      </c>
      <c r="CC11" s="147" t="str">
        <f>IF(ISNUMBER(#REF!),#REF!,"")</f>
        <v/>
      </c>
      <c r="CD11" s="147" t="str">
        <f>IF(ISNUMBER(#REF!),#REF!,"")</f>
        <v/>
      </c>
      <c r="CE11" s="147" t="str">
        <f>IF(ISNUMBER(#REF!),#REF!,"")</f>
        <v/>
      </c>
      <c r="CF11" s="147" t="str">
        <f>IF(ISNUMBER(#REF!),#REF!,"")</f>
        <v/>
      </c>
      <c r="CG11" s="147" t="str">
        <f>IF(ISNUMBER(#REF!),#REF!,"")</f>
        <v/>
      </c>
      <c r="CH11" s="147" t="str">
        <f>IF(ISNUMBER(#REF!),#REF!,"")</f>
        <v/>
      </c>
      <c r="CI11" s="147" t="str">
        <f>IF(ISNUMBER(#REF!),#REF!,"")</f>
        <v/>
      </c>
      <c r="CJ11" s="147" t="str">
        <f>IF(ISNUMBER(#REF!),#REF!,"")</f>
        <v/>
      </c>
      <c r="CK11" s="147" t="str">
        <f>IF(ISNUMBER(#REF!),#REF!,"")</f>
        <v/>
      </c>
      <c r="CL11" s="147" t="str">
        <f>IF(ISNUMBER(#REF!),#REF!,"")</f>
        <v/>
      </c>
      <c r="CM11" s="147" t="str">
        <f>IF(ISNUMBER(#REF!),#REF!,"")</f>
        <v/>
      </c>
      <c r="CN11" s="147" t="str">
        <f>IF(ISNUMBER(#REF!),#REF!,"")</f>
        <v/>
      </c>
      <c r="CO11" s="147" t="str">
        <f>IF(ISNUMBER(#REF!),#REF!,"")</f>
        <v/>
      </c>
      <c r="CP11" s="147" t="str">
        <f>IF(ISNUMBER(#REF!),#REF!,"")</f>
        <v/>
      </c>
      <c r="CQ11" s="147" t="str">
        <f>IF(ISNUMBER(#REF!),#REF!,"")</f>
        <v/>
      </c>
      <c r="CR11" s="147" t="str">
        <f>IF(ISNUMBER(#REF!),#REF!,"")</f>
        <v/>
      </c>
      <c r="CS11" s="147" t="str">
        <f>IF(ISNUMBER(#REF!),#REF!,"")</f>
        <v/>
      </c>
      <c r="CT11" s="147" t="str">
        <f>IF(ISNUMBER(#REF!),#REF!,"")</f>
        <v/>
      </c>
      <c r="CU11" s="147" t="str">
        <f>IF(ISNUMBER(#REF!),#REF!,"")</f>
        <v/>
      </c>
      <c r="CV11" s="147" t="str">
        <f>IF(ISNUMBER(#REF!),#REF!,"")</f>
        <v/>
      </c>
      <c r="CW11" s="147" t="str">
        <f>IF(ISNUMBER(#REF!),#REF!,"")</f>
        <v/>
      </c>
      <c r="CX11" s="147" t="str">
        <f>IF(ISNUMBER(#REF!),#REF!,"")</f>
        <v/>
      </c>
      <c r="CY11" s="147" t="str">
        <f>IF(ISNUMBER(#REF!),#REF!,"")</f>
        <v/>
      </c>
      <c r="CZ11" s="147" t="str">
        <f>IF(ISNUMBER(#REF!),#REF!,"")</f>
        <v/>
      </c>
      <c r="DA11" s="147" t="str">
        <f>IF(ISNUMBER(#REF!),#REF!,"")</f>
        <v/>
      </c>
      <c r="DB11" s="147" t="str">
        <f>IF(ISNUMBER(#REF!),#REF!,"")</f>
        <v/>
      </c>
      <c r="DC11" s="147" t="str">
        <f>IF(ISNUMBER(#REF!),#REF!,"")</f>
        <v/>
      </c>
      <c r="DD11" s="147" t="str">
        <f>IF(ISNUMBER(#REF!),#REF!,"")</f>
        <v/>
      </c>
      <c r="DE11" s="147" t="str">
        <f>IF(ISNUMBER(#REF!),#REF!,"")</f>
        <v/>
      </c>
      <c r="DF11" s="147" t="str">
        <f>IF(ISNUMBER(#REF!),#REF!,"")</f>
        <v/>
      </c>
      <c r="DG11" s="147" t="str">
        <f>IF(ISNUMBER(#REF!),#REF!,"")</f>
        <v/>
      </c>
      <c r="DH11" s="147" t="str">
        <f>IF(ISNUMBER(#REF!),#REF!,"")</f>
        <v/>
      </c>
      <c r="DI11" s="147" t="str">
        <f>IF(ISNUMBER(#REF!),#REF!,"")</f>
        <v/>
      </c>
      <c r="DJ11" s="147" t="str">
        <f>IF(ISNUMBER(#REF!),#REF!,"")</f>
        <v/>
      </c>
      <c r="DK11" s="147" t="str">
        <f>IF(ISNUMBER(#REF!),#REF!,"")</f>
        <v/>
      </c>
      <c r="DL11" s="147" t="str">
        <f>IF(ISNUMBER(#REF!),#REF!,"")</f>
        <v/>
      </c>
      <c r="DM11" s="147" t="str">
        <f>IF(ISNUMBER(#REF!),#REF!,"")</f>
        <v/>
      </c>
      <c r="DN11" s="147" t="str">
        <f>IF(ISNUMBER(#REF!),#REF!,"")</f>
        <v/>
      </c>
      <c r="DO11" s="147" t="str">
        <f>IF(ISNUMBER(#REF!),#REF!,"")</f>
        <v/>
      </c>
      <c r="DP11" s="147" t="str">
        <f>IF(ISNUMBER(#REF!),#REF!,"")</f>
        <v/>
      </c>
      <c r="DQ11" s="147" t="str">
        <f>IF(ISNUMBER(#REF!),#REF!,"")</f>
        <v/>
      </c>
      <c r="DR11" s="147" t="str">
        <f>IF(ISNUMBER(#REF!),#REF!,"")</f>
        <v/>
      </c>
      <c r="DS11" s="147" t="str">
        <f>IF(ISNUMBER(#REF!),#REF!,"")</f>
        <v/>
      </c>
      <c r="DT11" s="147" t="str">
        <f>IF(ISNUMBER(#REF!),#REF!,"")</f>
        <v/>
      </c>
      <c r="DU11" s="147" t="str">
        <f>IF(ISNUMBER(#REF!),#REF!,"")</f>
        <v/>
      </c>
      <c r="DV11" s="147" t="str">
        <f>IF(ISNUMBER(#REF!),#REF!,"")</f>
        <v/>
      </c>
      <c r="DW11" s="147" t="str">
        <f>IF(ISNUMBER(#REF!),#REF!,"")</f>
        <v/>
      </c>
      <c r="DX11" s="147" t="str">
        <f>IF(ISNUMBER(#REF!),#REF!,"")</f>
        <v/>
      </c>
      <c r="DY11" s="147" t="str">
        <f>IF(ISNUMBER(#REF!),#REF!,"")</f>
        <v/>
      </c>
      <c r="DZ11" s="147" t="str">
        <f>IF(ISNUMBER(#REF!),#REF!,"")</f>
        <v/>
      </c>
      <c r="EA11" s="147" t="str">
        <f>IF(ISNUMBER(#REF!),#REF!,"")</f>
        <v/>
      </c>
      <c r="EB11" s="147" t="str">
        <f>IF(ISNUMBER(#REF!),#REF!,"")</f>
        <v/>
      </c>
      <c r="EC11" s="147" t="str">
        <f>IF(ISNUMBER(#REF!),#REF!,"")</f>
        <v/>
      </c>
      <c r="ED11" s="147" t="str">
        <f>IF(ISNUMBER(#REF!),#REF!,"")</f>
        <v/>
      </c>
      <c r="EE11" s="147" t="str">
        <f>IF(ISNUMBER(#REF!),#REF!,"")</f>
        <v/>
      </c>
      <c r="EF11" s="147" t="str">
        <f>IF(ISNUMBER(#REF!),#REF!,"")</f>
        <v/>
      </c>
      <c r="EG11" s="147" t="str">
        <f>IF(ISNUMBER(#REF!),#REF!,"")</f>
        <v/>
      </c>
      <c r="EH11" s="147" t="str">
        <f>IF(ISNUMBER(#REF!),#REF!,"")</f>
        <v/>
      </c>
      <c r="EI11" s="147" t="str">
        <f>IF(ISNUMBER(#REF!),#REF!,"")</f>
        <v/>
      </c>
      <c r="EJ11" s="147" t="str">
        <f>IF(ISNUMBER(#REF!),#REF!,"")</f>
        <v/>
      </c>
      <c r="EK11" s="147" t="str">
        <f>IF(ISNUMBER(#REF!),#REF!,"")</f>
        <v/>
      </c>
      <c r="EL11" s="147" t="str">
        <f>IF(ISNUMBER(#REF!),#REF!,"")</f>
        <v/>
      </c>
      <c r="EM11" s="147" t="str">
        <f>IF(ISNUMBER(#REF!),#REF!,"")</f>
        <v/>
      </c>
      <c r="EN11" s="147" t="str">
        <f>IF(ISNUMBER(#REF!),#REF!,"")</f>
        <v/>
      </c>
      <c r="EO11" s="147" t="str">
        <f>IF(ISNUMBER(#REF!),#REF!,"")</f>
        <v/>
      </c>
      <c r="EP11" s="147" t="str">
        <f>IF(ISNUMBER(#REF!),#REF!,"")</f>
        <v/>
      </c>
      <c r="EQ11" s="147" t="str">
        <f>IF(ISNUMBER(#REF!),#REF!,"")</f>
        <v/>
      </c>
      <c r="ER11" s="147" t="str">
        <f>IF(ISNUMBER(#REF!),#REF!,"")</f>
        <v/>
      </c>
      <c r="ES11" s="147" t="str">
        <f>IF(ISNUMBER(#REF!),#REF!,"")</f>
        <v/>
      </c>
      <c r="ET11" s="147" t="str">
        <f>IF(ISNUMBER(#REF!),#REF!,"")</f>
        <v/>
      </c>
      <c r="EU11" s="147" t="str">
        <f>IF(ISNUMBER(#REF!),#REF!,"")</f>
        <v/>
      </c>
      <c r="EV11" s="147" t="str">
        <f>IF(ISNUMBER(#REF!),#REF!,"")</f>
        <v/>
      </c>
      <c r="EW11" s="147" t="str">
        <f>IF(ISNUMBER(#REF!),#REF!,"")</f>
        <v/>
      </c>
      <c r="EX11" s="147" t="str">
        <f>IF(ISNUMBER(#REF!),#REF!,"")</f>
        <v/>
      </c>
      <c r="EY11" s="147" t="str">
        <f>IF(ISNUMBER(#REF!),#REF!,"")</f>
        <v/>
      </c>
      <c r="EZ11" s="147" t="str">
        <f>IF(ISNUMBER(#REF!),#REF!,"")</f>
        <v/>
      </c>
      <c r="FA11" s="147" t="str">
        <f>IF(ISNUMBER(#REF!),#REF!,"")</f>
        <v/>
      </c>
      <c r="FB11" s="147" t="str">
        <f>IF(ISNUMBER(#REF!),#REF!,"")</f>
        <v/>
      </c>
      <c r="FC11" s="147" t="str">
        <f>IF(ISNUMBER(#REF!),#REF!,"")</f>
        <v/>
      </c>
      <c r="FD11" s="147" t="str">
        <f>IF(ISNUMBER(#REF!),#REF!,"")</f>
        <v/>
      </c>
      <c r="FE11" s="147" t="str">
        <f>IF(ISNUMBER(#REF!),#REF!,"")</f>
        <v/>
      </c>
      <c r="FF11" s="147" t="str">
        <f>IF(ISNUMBER(#REF!),#REF!,"")</f>
        <v/>
      </c>
      <c r="FG11" s="147" t="str">
        <f>IF(ISNUMBER(#REF!),#REF!,"")</f>
        <v/>
      </c>
      <c r="FH11" s="147" t="str">
        <f>IF(ISNUMBER(#REF!),#REF!,"")</f>
        <v/>
      </c>
      <c r="FI11" s="147" t="str">
        <f>IF(ISNUMBER(#REF!),#REF!,"")</f>
        <v/>
      </c>
      <c r="FJ11" s="147" t="str">
        <f>IF(ISNUMBER(#REF!),#REF!,"")</f>
        <v/>
      </c>
      <c r="FK11" s="147" t="str">
        <f>IF(ISNUMBER(#REF!),#REF!,"")</f>
        <v/>
      </c>
      <c r="FL11" s="147" t="str">
        <f>IF(ISNUMBER(#REF!),#REF!,"")</f>
        <v/>
      </c>
      <c r="FM11" s="147" t="str">
        <f>IF(ISNUMBER(#REF!),#REF!,"")</f>
        <v/>
      </c>
      <c r="FN11" s="147" t="str">
        <f>IF(ISNUMBER(#REF!),#REF!,"")</f>
        <v/>
      </c>
      <c r="FO11" s="147" t="str">
        <f>IF(ISNUMBER(#REF!),#REF!,"")</f>
        <v/>
      </c>
      <c r="FP11" s="147" t="str">
        <f>IF(ISNUMBER(#REF!),#REF!,"")</f>
        <v/>
      </c>
      <c r="FQ11" s="147" t="str">
        <f>IF(ISNUMBER(#REF!),#REF!,"")</f>
        <v/>
      </c>
      <c r="FR11" s="147" t="str">
        <f>IF(ISNUMBER(#REF!),#REF!,"")</f>
        <v/>
      </c>
      <c r="FS11" s="147" t="str">
        <f>IF(ISNUMBER(#REF!),#REF!,"")</f>
        <v/>
      </c>
      <c r="FT11" s="147" t="str">
        <f>IF(ISNUMBER(#REF!),#REF!,"")</f>
        <v/>
      </c>
      <c r="FU11" s="147" t="str">
        <f>IF(ISNUMBER(#REF!),#REF!,"")</f>
        <v/>
      </c>
      <c r="FV11" s="147" t="str">
        <f>IF(ISNUMBER(#REF!),#REF!,"")</f>
        <v/>
      </c>
      <c r="FW11" s="147" t="str">
        <f>IF(ISNUMBER(#REF!),#REF!,"")</f>
        <v/>
      </c>
      <c r="FX11" s="147" t="str">
        <f>IF(ISNUMBER(#REF!),#REF!,"")</f>
        <v/>
      </c>
      <c r="FY11" s="147" t="str">
        <f>IF(ISNUMBER(#REF!),#REF!,"")</f>
        <v/>
      </c>
      <c r="FZ11" s="147" t="str">
        <f>IF(ISNUMBER(#REF!),#REF!,"")</f>
        <v/>
      </c>
      <c r="GA11" s="147" t="str">
        <f>IF(ISNUMBER(#REF!),#REF!,"")</f>
        <v/>
      </c>
      <c r="GB11" s="147" t="str">
        <f>IF(ISNUMBER(#REF!),#REF!,"")</f>
        <v/>
      </c>
      <c r="GC11" s="147" t="str">
        <f>IF(ISNUMBER(#REF!),#REF!,"")</f>
        <v/>
      </c>
      <c r="GD11" s="147" t="str">
        <f>IF(ISNUMBER(#REF!),#REF!,"")</f>
        <v/>
      </c>
      <c r="GE11" s="147" t="str">
        <f>IF(ISNUMBER(#REF!),#REF!,"")</f>
        <v/>
      </c>
      <c r="GF11" s="147" t="str">
        <f>IF(ISNUMBER(#REF!),#REF!,"")</f>
        <v/>
      </c>
      <c r="GG11" s="147" t="str">
        <f>IF(ISNUMBER(#REF!),#REF!,"")</f>
        <v/>
      </c>
      <c r="GH11" s="147" t="str">
        <f>IF(ISNUMBER(#REF!),#REF!,"")</f>
        <v/>
      </c>
      <c r="GI11" s="147" t="str">
        <f>IF(ISNUMBER(#REF!),#REF!,"")</f>
        <v/>
      </c>
      <c r="GJ11" s="147" t="str">
        <f>IF(ISNUMBER(#REF!),#REF!,"")</f>
        <v/>
      </c>
      <c r="GK11" s="147" t="str">
        <f>IF(ISNUMBER(#REF!),#REF!,"")</f>
        <v/>
      </c>
      <c r="GL11" s="147" t="str">
        <f>IF(ISNUMBER(#REF!),#REF!,"")</f>
        <v/>
      </c>
      <c r="GM11" s="147" t="str">
        <f>IF(ISNUMBER(#REF!),#REF!,"")</f>
        <v/>
      </c>
      <c r="GN11" s="147" t="str">
        <f>IF(ISNUMBER(#REF!),#REF!,"")</f>
        <v/>
      </c>
      <c r="GO11" s="147" t="str">
        <f>IF(ISNUMBER(#REF!),#REF!,"")</f>
        <v/>
      </c>
      <c r="GP11" s="147" t="str">
        <f>IF(ISNUMBER(#REF!),#REF!,"")</f>
        <v/>
      </c>
      <c r="GQ11" s="147" t="str">
        <f>IF(ISNUMBER(#REF!),#REF!,"")</f>
        <v/>
      </c>
      <c r="GR11" s="147" t="str">
        <f>IF(ISNUMBER(#REF!),#REF!,"")</f>
        <v/>
      </c>
      <c r="GS11" s="147" t="str">
        <f>IF(ISNUMBER(#REF!),#REF!,"")</f>
        <v/>
      </c>
      <c r="GT11" s="147" t="str">
        <f>IF(ISNUMBER(#REF!),#REF!,"")</f>
        <v/>
      </c>
      <c r="GU11" s="147" t="str">
        <f>IF(ISNUMBER(#REF!),#REF!,"")</f>
        <v/>
      </c>
      <c r="GV11" s="147" t="str">
        <f>IF(ISNUMBER(#REF!),#REF!,"")</f>
        <v/>
      </c>
      <c r="GW11" s="147" t="str">
        <f>IF(ISNUMBER(#REF!),#REF!,"")</f>
        <v/>
      </c>
      <c r="GX11" s="147" t="str">
        <f>IF(ISNUMBER(#REF!),#REF!,"")</f>
        <v/>
      </c>
      <c r="GY11" s="147" t="str">
        <f>IF(ISNUMBER(#REF!),#REF!,"")</f>
        <v/>
      </c>
      <c r="GZ11" s="147" t="str">
        <f>IF(ISNUMBER(#REF!),#REF!,"")</f>
        <v/>
      </c>
      <c r="HA11" s="147" t="str">
        <f>IF(ISNUMBER(#REF!),#REF!,"")</f>
        <v/>
      </c>
      <c r="HB11" s="147" t="str">
        <f>IF(ISNUMBER(#REF!),#REF!,"")</f>
        <v/>
      </c>
      <c r="HC11" s="147" t="str">
        <f>IF(ISNUMBER(#REF!),#REF!,"")</f>
        <v/>
      </c>
      <c r="HD11" s="147" t="str">
        <f>IF(ISNUMBER(#REF!),#REF!,"")</f>
        <v/>
      </c>
      <c r="HE11" s="147" t="str">
        <f>IF(ISNUMBER(#REF!),#REF!,"")</f>
        <v/>
      </c>
      <c r="HF11" s="147" t="str">
        <f>IF(ISNUMBER(#REF!),#REF!,"")</f>
        <v/>
      </c>
      <c r="HG11" s="147" t="str">
        <f>IF(ISNUMBER(#REF!),#REF!,"")</f>
        <v/>
      </c>
      <c r="HH11" s="147" t="str">
        <f>IF(ISNUMBER(#REF!),#REF!,"")</f>
        <v/>
      </c>
      <c r="HI11" s="147" t="str">
        <f>IF(ISNUMBER(#REF!),#REF!,"")</f>
        <v/>
      </c>
      <c r="HJ11" s="147" t="str">
        <f>IF(ISNUMBER(#REF!),#REF!,"")</f>
        <v/>
      </c>
      <c r="HK11" s="147" t="str">
        <f>IF(ISNUMBER(#REF!),#REF!,"")</f>
        <v/>
      </c>
      <c r="HL11" s="147" t="str">
        <f>IF(ISNUMBER(#REF!),#REF!,"")</f>
        <v/>
      </c>
      <c r="HM11" s="147" t="str">
        <f>IF(ISNUMBER(#REF!),#REF!,"")</f>
        <v/>
      </c>
      <c r="HN11" s="147" t="str">
        <f>IF(ISNUMBER(#REF!),#REF!,"")</f>
        <v/>
      </c>
      <c r="HO11" s="147" t="str">
        <f>IF(ISNUMBER(#REF!),#REF!,"")</f>
        <v/>
      </c>
      <c r="HP11" s="147" t="str">
        <f>IF(ISNUMBER(#REF!),#REF!,"")</f>
        <v/>
      </c>
      <c r="HQ11" s="147" t="str">
        <f>IF(ISNUMBER(#REF!),#REF!,"")</f>
        <v/>
      </c>
      <c r="HR11" s="147" t="str">
        <f>IF(ISNUMBER(#REF!),#REF!,"")</f>
        <v/>
      </c>
      <c r="HS11" s="147" t="str">
        <f>IF(ISNUMBER(#REF!),#REF!,"")</f>
        <v/>
      </c>
      <c r="HT11" s="147" t="str">
        <f>IF(ISNUMBER(#REF!),#REF!,"")</f>
        <v/>
      </c>
      <c r="HU11" s="147" t="str">
        <f>IF(ISNUMBER(#REF!),#REF!,"")</f>
        <v/>
      </c>
      <c r="HV11" s="147" t="str">
        <f>IF(ISNUMBER(#REF!),#REF!,"")</f>
        <v/>
      </c>
      <c r="HW11" s="147" t="str">
        <f>IF(ISNUMBER(#REF!),#REF!,"")</f>
        <v/>
      </c>
      <c r="HX11" s="147" t="str">
        <f>IF(ISNUMBER(#REF!),#REF!,"")</f>
        <v/>
      </c>
      <c r="HY11" s="147" t="str">
        <f>IF(ISNUMBER(#REF!),#REF!,"")</f>
        <v/>
      </c>
      <c r="HZ11" s="147" t="str">
        <f>IF(ISNUMBER(#REF!),#REF!,"")</f>
        <v/>
      </c>
      <c r="IA11" s="147" t="str">
        <f>IF(ISNUMBER(#REF!),#REF!,"")</f>
        <v/>
      </c>
      <c r="IB11" s="147" t="str">
        <f>IF(ISNUMBER(#REF!),#REF!,"")</f>
        <v/>
      </c>
      <c r="IC11" s="147" t="str">
        <f>IF(ISNUMBER(#REF!),#REF!,"")</f>
        <v/>
      </c>
      <c r="ID11" s="147" t="str">
        <f>IF(ISNUMBER(#REF!),#REF!,"")</f>
        <v/>
      </c>
      <c r="IE11" s="147" t="str">
        <f>IF(ISNUMBER(#REF!),#REF!,"")</f>
        <v/>
      </c>
      <c r="IF11" s="147" t="str">
        <f>IF(ISNUMBER(#REF!),#REF!,"")</f>
        <v/>
      </c>
      <c r="IG11" s="147" t="str">
        <f>IF(ISNUMBER(#REF!),#REF!,"")</f>
        <v/>
      </c>
      <c r="IH11" s="147" t="str">
        <f>IF(ISNUMBER(#REF!),#REF!,"")</f>
        <v/>
      </c>
      <c r="II11" s="147" t="str">
        <f>IF(ISNUMBER(#REF!),#REF!,"")</f>
        <v/>
      </c>
      <c r="IJ11" s="147" t="str">
        <f>IF(ISNUMBER(#REF!),#REF!,"")</f>
        <v/>
      </c>
      <c r="IK11" s="147" t="str">
        <f>IF(ISNUMBER(#REF!),#REF!,"")</f>
        <v/>
      </c>
      <c r="IL11" s="147" t="str">
        <f>IF(ISNUMBER(#REF!),#REF!,"")</f>
        <v/>
      </c>
      <c r="IM11" s="147" t="str">
        <f>IF(ISNUMBER(#REF!),#REF!,"")</f>
        <v/>
      </c>
      <c r="IN11" s="147" t="str">
        <f>IF(ISNUMBER(#REF!),#REF!,"")</f>
        <v/>
      </c>
      <c r="IO11" s="147" t="str">
        <f>IF(ISNUMBER(#REF!),#REF!,"")</f>
        <v/>
      </c>
      <c r="IP11" s="147" t="str">
        <f>IF(ISNUMBER(#REF!),#REF!,"")</f>
        <v/>
      </c>
      <c r="IQ11" s="147" t="str">
        <f>IF(ISNUMBER(#REF!),#REF!,"")</f>
        <v/>
      </c>
      <c r="IR11" s="147" t="str">
        <f>IF(ISNUMBER(#REF!),#REF!,"")</f>
        <v/>
      </c>
      <c r="IS11" s="147" t="str">
        <f>IF(ISNUMBER(#REF!),#REF!,"")</f>
        <v/>
      </c>
      <c r="IT11" s="147" t="str">
        <f>IF(ISNUMBER(#REF!),#REF!,"")</f>
        <v/>
      </c>
      <c r="IU11" s="147" t="str">
        <f>IF(ISNUMBER(#REF!),#REF!,"")</f>
        <v/>
      </c>
      <c r="IV11" s="147" t="str">
        <f>IF(ISNUMBER(#REF!),#REF!,"")</f>
        <v/>
      </c>
      <c r="IW11" s="147" t="str">
        <f>IF(ISNUMBER(#REF!),#REF!,"")</f>
        <v/>
      </c>
      <c r="IX11" s="147" t="str">
        <f>IF(ISNUMBER(#REF!),#REF!,"")</f>
        <v/>
      </c>
      <c r="IY11" s="147" t="str">
        <f>IF(ISNUMBER(#REF!),#REF!,"")</f>
        <v/>
      </c>
      <c r="IZ11" s="147" t="str">
        <f>IF(ISNUMBER(#REF!),#REF!,"")</f>
        <v/>
      </c>
      <c r="JA11" s="147" t="str">
        <f>IF(ISNUMBER(#REF!),#REF!,"")</f>
        <v/>
      </c>
      <c r="JB11" s="147" t="str">
        <f>IF(ISNUMBER(#REF!),#REF!,"")</f>
        <v/>
      </c>
      <c r="JC11" s="147" t="str">
        <f>IF(ISNUMBER(#REF!),#REF!,"")</f>
        <v/>
      </c>
      <c r="JD11" s="147" t="str">
        <f>IF(ISNUMBER(#REF!),#REF!,"")</f>
        <v/>
      </c>
      <c r="JE11" s="147" t="str">
        <f>IF(ISNUMBER(#REF!),#REF!,"")</f>
        <v/>
      </c>
      <c r="JF11" s="147" t="str">
        <f>IF(ISNUMBER(#REF!),#REF!,"")</f>
        <v/>
      </c>
      <c r="JG11" s="147" t="str">
        <f>IF(ISNUMBER(#REF!),#REF!,"")</f>
        <v/>
      </c>
      <c r="JH11" s="147" t="str">
        <f>IF(ISNUMBER(#REF!),#REF!,"")</f>
        <v/>
      </c>
      <c r="JI11" s="147" t="str">
        <f>IF(ISNUMBER(#REF!),#REF!,"")</f>
        <v/>
      </c>
      <c r="JJ11" s="147" t="str">
        <f>IF(ISNUMBER(#REF!),#REF!,"")</f>
        <v/>
      </c>
      <c r="JK11" s="147" t="str">
        <f>IF(ISNUMBER(#REF!),#REF!,"")</f>
        <v/>
      </c>
      <c r="JL11" s="147" t="str">
        <f>IF(ISNUMBER(#REF!),#REF!,"")</f>
        <v/>
      </c>
      <c r="JM11" s="147" t="str">
        <f>IF(ISNUMBER(#REF!),#REF!,"")</f>
        <v/>
      </c>
      <c r="JN11" s="147" t="str">
        <f>IF(ISNUMBER(#REF!),#REF!,"")</f>
        <v/>
      </c>
      <c r="JO11" s="147" t="str">
        <f>IF(ISNUMBER(#REF!),#REF!,"")</f>
        <v/>
      </c>
      <c r="JP11" s="147" t="str">
        <f>IF(ISNUMBER(#REF!),#REF!,"")</f>
        <v/>
      </c>
      <c r="JQ11" s="147" t="str">
        <f>IF(ISNUMBER(#REF!),#REF!,"")</f>
        <v/>
      </c>
      <c r="JR11" s="147" t="str">
        <f>IF(ISNUMBER(#REF!),#REF!,"")</f>
        <v/>
      </c>
      <c r="JS11" s="147" t="str">
        <f>IF(ISNUMBER(#REF!),#REF!,"")</f>
        <v/>
      </c>
      <c r="JT11" s="147" t="str">
        <f>IF(ISNUMBER(#REF!),#REF!,"")</f>
        <v/>
      </c>
      <c r="JU11" s="147" t="str">
        <f>IF(ISNUMBER(#REF!),#REF!,"")</f>
        <v/>
      </c>
      <c r="JV11" s="147" t="str">
        <f>IF(ISNUMBER(#REF!),#REF!,"")</f>
        <v/>
      </c>
      <c r="JW11" s="147" t="str">
        <f>IF(ISNUMBER(#REF!),#REF!,"")</f>
        <v/>
      </c>
      <c r="JX11" s="147" t="str">
        <f>IF(ISNUMBER(#REF!),#REF!,"")</f>
        <v/>
      </c>
      <c r="JY11" s="147" t="str">
        <f>IF(ISNUMBER(#REF!),#REF!,"")</f>
        <v/>
      </c>
      <c r="JZ11" s="147" t="str">
        <f>IF(ISNUMBER(#REF!),#REF!,"")</f>
        <v/>
      </c>
      <c r="KA11" s="147" t="str">
        <f>IF(ISNUMBER(#REF!),#REF!,"")</f>
        <v/>
      </c>
      <c r="KB11" s="147" t="str">
        <f>IF(ISNUMBER(#REF!),#REF!,"")</f>
        <v/>
      </c>
      <c r="KC11" s="147" t="str">
        <f>IF(ISNUMBER(#REF!),#REF!,"")</f>
        <v/>
      </c>
      <c r="KD11" s="147" t="str">
        <f>IF(ISNUMBER(#REF!),#REF!,"")</f>
        <v/>
      </c>
      <c r="KE11" s="147" t="str">
        <f>IF(ISNUMBER(#REF!),#REF!,"")</f>
        <v/>
      </c>
      <c r="KF11" s="147" t="str">
        <f>IF(ISNUMBER(#REF!),#REF!,"")</f>
        <v/>
      </c>
      <c r="KG11" s="147" t="str">
        <f>IF(ISNUMBER(#REF!),#REF!,"")</f>
        <v/>
      </c>
      <c r="KH11" s="147" t="str">
        <f>IF(ISNUMBER(#REF!),#REF!,"")</f>
        <v/>
      </c>
      <c r="KI11" s="147" t="str">
        <f>IF(ISNUMBER(#REF!),#REF!,"")</f>
        <v/>
      </c>
      <c r="KJ11" s="147" t="str">
        <f>IF(ISNUMBER(#REF!),#REF!,"")</f>
        <v/>
      </c>
      <c r="KK11" s="147" t="str">
        <f>IF(ISNUMBER(#REF!),#REF!,"")</f>
        <v/>
      </c>
      <c r="KL11" s="147" t="str">
        <f>IF(ISNUMBER(#REF!),#REF!,"")</f>
        <v/>
      </c>
      <c r="KM11" s="147" t="str">
        <f>IF(ISNUMBER(#REF!),#REF!,"")</f>
        <v/>
      </c>
      <c r="KN11" s="147" t="str">
        <f>IF(ISNUMBER(#REF!),#REF!,"")</f>
        <v/>
      </c>
      <c r="KO11" s="147" t="str">
        <f>IF(ISNUMBER(#REF!),#REF!,"")</f>
        <v/>
      </c>
      <c r="KP11" s="147" t="str">
        <f>IF(ISNUMBER(#REF!),#REF!,"")</f>
        <v/>
      </c>
      <c r="KQ11" s="147" t="str">
        <f>IF(ISNUMBER(#REF!),#REF!,"")</f>
        <v/>
      </c>
      <c r="KR11" s="147" t="str">
        <f>IF(ISNUMBER(#REF!),#REF!,"")</f>
        <v/>
      </c>
      <c r="KS11" s="147" t="str">
        <f>IF(ISNUMBER(#REF!),#REF!,"")</f>
        <v/>
      </c>
      <c r="KT11" s="147" t="str">
        <f>IF(ISNUMBER(#REF!),#REF!,"")</f>
        <v/>
      </c>
      <c r="KU11" s="147" t="str">
        <f>IF(ISNUMBER(#REF!),#REF!,"")</f>
        <v/>
      </c>
      <c r="KV11" s="147" t="str">
        <f>IF(ISNUMBER(#REF!),#REF!,"")</f>
        <v/>
      </c>
      <c r="KW11" s="147" t="str">
        <f>IF(ISNUMBER(#REF!),#REF!,"")</f>
        <v/>
      </c>
      <c r="KX11" s="147" t="str">
        <f>IF(ISNUMBER(#REF!),#REF!,"")</f>
        <v/>
      </c>
      <c r="KY11" s="147" t="str">
        <f>IF(ISNUMBER(#REF!),#REF!,"")</f>
        <v/>
      </c>
      <c r="KZ11" s="147" t="str">
        <f>IF(ISNUMBER(#REF!),#REF!,"")</f>
        <v/>
      </c>
      <c r="LA11" s="147" t="str">
        <f>IF(ISNUMBER(#REF!),#REF!,"")</f>
        <v/>
      </c>
      <c r="LB11" s="147" t="str">
        <f>IF(ISNUMBER(#REF!),#REF!,"")</f>
        <v/>
      </c>
      <c r="LC11" s="147" t="str">
        <f>IF(ISNUMBER(#REF!),#REF!,"")</f>
        <v/>
      </c>
      <c r="LD11" s="147" t="str">
        <f>IF(ISNUMBER(#REF!),#REF!,"")</f>
        <v/>
      </c>
      <c r="LE11" s="147" t="str">
        <f>IF(ISNUMBER(#REF!),#REF!,"")</f>
        <v/>
      </c>
      <c r="LF11" s="147" t="str">
        <f>IF(ISNUMBER(#REF!),#REF!,"")</f>
        <v/>
      </c>
      <c r="LG11" s="147" t="str">
        <f>IF(ISNUMBER(#REF!),#REF!,"")</f>
        <v/>
      </c>
      <c r="LH11" s="147" t="str">
        <f>IF(ISNUMBER(#REF!),#REF!,"")</f>
        <v/>
      </c>
      <c r="LI11" s="147" t="str">
        <f>IF(ISNUMBER(#REF!),#REF!,"")</f>
        <v/>
      </c>
      <c r="LJ11" s="147" t="str">
        <f>IF(ISNUMBER(#REF!),#REF!,"")</f>
        <v/>
      </c>
      <c r="LK11" s="147" t="str">
        <f>IF(ISNUMBER(#REF!),#REF!,"")</f>
        <v/>
      </c>
      <c r="LL11" s="147" t="str">
        <f>IF(ISNUMBER(#REF!),#REF!,"")</f>
        <v/>
      </c>
      <c r="LM11" s="147" t="str">
        <f>IF(ISNUMBER(#REF!),#REF!,"")</f>
        <v/>
      </c>
      <c r="LN11" s="147" t="str">
        <f>IF(ISNUMBER(#REF!),#REF!,"")</f>
        <v/>
      </c>
      <c r="LO11" s="147" t="str">
        <f>IF(ISNUMBER(#REF!),#REF!,"")</f>
        <v/>
      </c>
      <c r="LP11" s="147" t="str">
        <f>IF(ISNUMBER(#REF!),#REF!,"")</f>
        <v/>
      </c>
      <c r="LQ11" s="147" t="str">
        <f>IF(ISNUMBER(#REF!),#REF!,"")</f>
        <v/>
      </c>
      <c r="LR11" s="147" t="str">
        <f>IF(ISNUMBER(#REF!),#REF!,"")</f>
        <v/>
      </c>
      <c r="LS11" s="147" t="str">
        <f>IF(ISNUMBER(#REF!),#REF!,"")</f>
        <v/>
      </c>
      <c r="LT11" s="147" t="str">
        <f>IF(ISNUMBER(#REF!),#REF!,"")</f>
        <v/>
      </c>
      <c r="LU11" s="147" t="str">
        <f>IF(ISNUMBER(#REF!),#REF!,"")</f>
        <v/>
      </c>
      <c r="LV11" s="147" t="str">
        <f>IF(ISNUMBER(#REF!),#REF!,"")</f>
        <v/>
      </c>
      <c r="LW11" s="147" t="str">
        <f>IF(ISNUMBER(#REF!),#REF!,"")</f>
        <v/>
      </c>
      <c r="LX11" s="147" t="str">
        <f>IF(ISNUMBER(#REF!),#REF!,"")</f>
        <v/>
      </c>
      <c r="LY11" s="147" t="str">
        <f>IF(ISNUMBER(#REF!),#REF!,"")</f>
        <v/>
      </c>
      <c r="LZ11" s="147" t="str">
        <f>IF(ISNUMBER(#REF!),#REF!,"")</f>
        <v/>
      </c>
      <c r="MA11" s="147" t="str">
        <f>IF(ISNUMBER(#REF!),#REF!,"")</f>
        <v/>
      </c>
      <c r="MB11" s="147" t="str">
        <f>IF(ISNUMBER(#REF!),#REF!,"")</f>
        <v/>
      </c>
      <c r="MC11" s="147" t="str">
        <f>IF(ISNUMBER(#REF!),#REF!,"")</f>
        <v/>
      </c>
      <c r="MD11" s="147" t="str">
        <f>IF(ISNUMBER(#REF!),#REF!,"")</f>
        <v/>
      </c>
      <c r="ME11" s="147" t="str">
        <f>IF(ISNUMBER(#REF!),#REF!,"")</f>
        <v/>
      </c>
      <c r="MF11" s="147" t="str">
        <f>IF(ISNUMBER(#REF!),#REF!,"")</f>
        <v/>
      </c>
      <c r="MG11" s="147" t="str">
        <f>IF(ISNUMBER(#REF!),#REF!,"")</f>
        <v/>
      </c>
      <c r="MH11" s="147" t="str">
        <f>IF(ISNUMBER(#REF!),#REF!,"")</f>
        <v/>
      </c>
    </row>
    <row r="12" spans="2:346" ht="13.2" x14ac:dyDescent="0.2">
      <c r="B12" s="260" t="s">
        <v>1129</v>
      </c>
      <c r="C12" s="260" t="s">
        <v>400</v>
      </c>
      <c r="D12" s="100" t="e">
        <f>C12&amp;"_"&amp;$D$5</f>
        <v>#N/A</v>
      </c>
      <c r="E12" s="261" t="s">
        <v>78</v>
      </c>
      <c r="F12" s="261" t="s">
        <v>74</v>
      </c>
      <c r="G12" s="147" t="str">
        <f>IF(ISNUMBER(#REF!),#REF!,"")</f>
        <v/>
      </c>
      <c r="H12" s="147" t="str">
        <f>IF(ISNUMBER(#REF!),#REF!,"")</f>
        <v/>
      </c>
      <c r="I12" s="147" t="str">
        <f>IF(ISNUMBER(#REF!),#REF!,"")</f>
        <v/>
      </c>
      <c r="J12" s="147" t="str">
        <f>IF(ISNUMBER(#REF!),#REF!,"")</f>
        <v/>
      </c>
      <c r="K12" s="147" t="str">
        <f>IF(ISNUMBER(#REF!),#REF!,"")</f>
        <v/>
      </c>
      <c r="L12" s="147" t="str">
        <f>IF(ISNUMBER(#REF!),#REF!,"")</f>
        <v/>
      </c>
      <c r="M12" s="147" t="str">
        <f>IF(ISNUMBER(#REF!),#REF!,"")</f>
        <v/>
      </c>
      <c r="N12" s="147" t="str">
        <f>IF(ISNUMBER(#REF!),#REF!,"")</f>
        <v/>
      </c>
      <c r="O12" s="147" t="str">
        <f>IF(ISNUMBER(#REF!),#REF!,"")</f>
        <v/>
      </c>
      <c r="P12" s="147" t="str">
        <f>IF(ISNUMBER(#REF!),#REF!,"")</f>
        <v/>
      </c>
      <c r="Q12" s="147" t="str">
        <f>IF(ISNUMBER(#REF!),#REF!,"")</f>
        <v/>
      </c>
      <c r="R12" s="147" t="str">
        <f>IF(ISNUMBER(#REF!),#REF!,"")</f>
        <v/>
      </c>
      <c r="S12" s="147" t="str">
        <f>IF(ISNUMBER(#REF!),#REF!,"")</f>
        <v/>
      </c>
      <c r="T12" s="147" t="str">
        <f>IF(ISNUMBER(#REF!),#REF!,"")</f>
        <v/>
      </c>
      <c r="U12" s="147" t="str">
        <f>IF(ISNUMBER(#REF!),#REF!,"")</f>
        <v/>
      </c>
      <c r="V12" s="147" t="str">
        <f>IF(ISNUMBER(#REF!),#REF!,"")</f>
        <v/>
      </c>
      <c r="W12" s="147" t="str">
        <f>IF(ISNUMBER(#REF!),#REF!,"")</f>
        <v/>
      </c>
      <c r="X12" s="147" t="str">
        <f>IF(ISNUMBER(#REF!),#REF!,"")</f>
        <v/>
      </c>
      <c r="Y12" s="147" t="str">
        <f>IF(ISNUMBER(#REF!),#REF!,"")</f>
        <v/>
      </c>
      <c r="Z12" s="147" t="str">
        <f>IF(ISNUMBER(#REF!),#REF!,"")</f>
        <v/>
      </c>
      <c r="AA12" s="147" t="str">
        <f>IF(ISNUMBER(#REF!),#REF!,"")</f>
        <v/>
      </c>
      <c r="AB12" s="147" t="str">
        <f>IF(ISNUMBER(#REF!),#REF!,"")</f>
        <v/>
      </c>
      <c r="AC12" s="147" t="str">
        <f>IF(ISNUMBER(#REF!),#REF!,"")</f>
        <v/>
      </c>
      <c r="AD12" s="147" t="str">
        <f>IF(ISNUMBER(#REF!),#REF!,"")</f>
        <v/>
      </c>
      <c r="AE12" s="147" t="str">
        <f>IF(ISNUMBER(#REF!),#REF!,"")</f>
        <v/>
      </c>
      <c r="AF12" s="147" t="str">
        <f>IF(ISNUMBER(#REF!),#REF!,"")</f>
        <v/>
      </c>
      <c r="AG12" s="147" t="str">
        <f>IF(ISNUMBER(#REF!),#REF!,"")</f>
        <v/>
      </c>
      <c r="AH12" s="147" t="str">
        <f>IF(ISNUMBER(#REF!),#REF!,"")</f>
        <v/>
      </c>
      <c r="AI12" s="147" t="str">
        <f>IF(ISNUMBER(#REF!),#REF!,"")</f>
        <v/>
      </c>
      <c r="AJ12" s="147" t="str">
        <f>IF(ISNUMBER(#REF!),#REF!,"")</f>
        <v/>
      </c>
      <c r="AK12" s="147" t="str">
        <f>IF(ISNUMBER(#REF!),#REF!,"")</f>
        <v/>
      </c>
      <c r="AL12" s="147" t="str">
        <f>IF(ISNUMBER(#REF!),#REF!,"")</f>
        <v/>
      </c>
      <c r="AM12" s="147" t="str">
        <f>IF(ISNUMBER(#REF!),#REF!,"")</f>
        <v/>
      </c>
      <c r="AN12" s="147" t="str">
        <f>IF(ISNUMBER(#REF!),#REF!,"")</f>
        <v/>
      </c>
      <c r="AO12" s="147" t="str">
        <f>IF(ISNUMBER(#REF!),#REF!,"")</f>
        <v/>
      </c>
      <c r="AP12" s="147" t="str">
        <f>IF(ISNUMBER(#REF!),#REF!,"")</f>
        <v/>
      </c>
      <c r="AQ12" s="147" t="str">
        <f>IF(ISNUMBER(#REF!),#REF!,"")</f>
        <v/>
      </c>
      <c r="AR12" s="147" t="str">
        <f>IF(ISNUMBER(#REF!),#REF!,"")</f>
        <v/>
      </c>
      <c r="AS12" s="147" t="str">
        <f>IF(ISNUMBER(#REF!),#REF!,"")</f>
        <v/>
      </c>
      <c r="AT12" s="147" t="str">
        <f>IF(ISNUMBER(#REF!),#REF!,"")</f>
        <v/>
      </c>
      <c r="AU12" s="147" t="str">
        <f>IF(ISNUMBER(#REF!),#REF!,"")</f>
        <v/>
      </c>
      <c r="AV12" s="147" t="str">
        <f>IF(ISNUMBER(#REF!),#REF!,"")</f>
        <v/>
      </c>
      <c r="AW12" s="147" t="str">
        <f>IF(ISNUMBER(#REF!),#REF!,"")</f>
        <v/>
      </c>
      <c r="AX12" s="147" t="str">
        <f>IF(ISNUMBER(#REF!),#REF!,"")</f>
        <v/>
      </c>
      <c r="AY12" s="147" t="str">
        <f>IF(ISNUMBER(#REF!),#REF!,"")</f>
        <v/>
      </c>
      <c r="AZ12" s="147" t="str">
        <f>IF(ISNUMBER(#REF!),#REF!,"")</f>
        <v/>
      </c>
      <c r="BA12" s="147" t="str">
        <f>IF(ISNUMBER(#REF!),#REF!,"")</f>
        <v/>
      </c>
      <c r="BB12" s="147" t="str">
        <f>IF(ISNUMBER(#REF!),#REF!,"")</f>
        <v/>
      </c>
      <c r="BC12" s="147" t="str">
        <f>IF(ISNUMBER(#REF!),#REF!,"")</f>
        <v/>
      </c>
      <c r="BD12" s="147" t="str">
        <f>IF(ISNUMBER(#REF!),#REF!,"")</f>
        <v/>
      </c>
      <c r="BE12" s="147" t="str">
        <f>IF(ISNUMBER(#REF!),#REF!,"")</f>
        <v/>
      </c>
      <c r="BF12" s="147" t="str">
        <f>IF(ISNUMBER(#REF!),#REF!,"")</f>
        <v/>
      </c>
      <c r="BG12" s="147" t="str">
        <f>IF(ISNUMBER(#REF!),#REF!,"")</f>
        <v/>
      </c>
      <c r="BH12" s="147" t="str">
        <f>IF(ISNUMBER(#REF!),#REF!,"")</f>
        <v/>
      </c>
      <c r="BI12" s="147" t="str">
        <f>IF(ISNUMBER(#REF!),#REF!,"")</f>
        <v/>
      </c>
      <c r="BJ12" s="147" t="str">
        <f>IF(ISNUMBER(#REF!),#REF!,"")</f>
        <v/>
      </c>
      <c r="BK12" s="147" t="str">
        <f>IF(ISNUMBER(#REF!),#REF!,"")</f>
        <v/>
      </c>
      <c r="BL12" s="147" t="str">
        <f>IF(ISNUMBER(#REF!),#REF!,"")</f>
        <v/>
      </c>
      <c r="BM12" s="147" t="str">
        <f>IF(ISNUMBER(#REF!),#REF!,"")</f>
        <v/>
      </c>
      <c r="BN12" s="147" t="str">
        <f>IF(ISNUMBER(#REF!),#REF!,"")</f>
        <v/>
      </c>
      <c r="BO12" s="147" t="str">
        <f>IF(ISNUMBER(#REF!),#REF!,"")</f>
        <v/>
      </c>
      <c r="BP12" s="147" t="str">
        <f>IF(ISNUMBER(#REF!),#REF!,"")</f>
        <v/>
      </c>
      <c r="BQ12" s="147" t="str">
        <f>IF(ISNUMBER(#REF!),#REF!,"")</f>
        <v/>
      </c>
      <c r="BR12" s="147" t="str">
        <f>IF(ISNUMBER(#REF!),#REF!,"")</f>
        <v/>
      </c>
      <c r="BS12" s="147" t="str">
        <f>IF(ISNUMBER(#REF!),#REF!,"")</f>
        <v/>
      </c>
      <c r="BT12" s="147" t="str">
        <f>IF(ISNUMBER(#REF!),#REF!,"")</f>
        <v/>
      </c>
      <c r="BU12" s="147" t="str">
        <f>IF(ISNUMBER(#REF!),#REF!,"")</f>
        <v/>
      </c>
      <c r="BV12" s="147" t="str">
        <f>IF(ISNUMBER(#REF!),#REF!,"")</f>
        <v/>
      </c>
      <c r="BW12" s="147" t="str">
        <f>IF(ISNUMBER(#REF!),#REF!,"")</f>
        <v/>
      </c>
      <c r="BX12" s="147" t="str">
        <f>IF(ISNUMBER(#REF!),#REF!,"")</f>
        <v/>
      </c>
      <c r="BY12" s="147" t="str">
        <f>IF(ISNUMBER(#REF!),#REF!,"")</f>
        <v/>
      </c>
      <c r="BZ12" s="147" t="str">
        <f>IF(ISNUMBER(#REF!),#REF!,"")</f>
        <v/>
      </c>
      <c r="CA12" s="147" t="str">
        <f>IF(ISNUMBER(#REF!),#REF!,"")</f>
        <v/>
      </c>
      <c r="CB12" s="147" t="str">
        <f>IF(ISNUMBER(#REF!),#REF!,"")</f>
        <v/>
      </c>
      <c r="CC12" s="147" t="str">
        <f>IF(ISNUMBER(#REF!),#REF!,"")</f>
        <v/>
      </c>
      <c r="CD12" s="147" t="str">
        <f>IF(ISNUMBER(#REF!),#REF!,"")</f>
        <v/>
      </c>
      <c r="CE12" s="147" t="str">
        <f>IF(ISNUMBER(#REF!),#REF!,"")</f>
        <v/>
      </c>
      <c r="CF12" s="147" t="str">
        <f>IF(ISNUMBER(#REF!),#REF!,"")</f>
        <v/>
      </c>
      <c r="CG12" s="147" t="str">
        <f>IF(ISNUMBER(#REF!),#REF!,"")</f>
        <v/>
      </c>
      <c r="CH12" s="147" t="str">
        <f>IF(ISNUMBER(#REF!),#REF!,"")</f>
        <v/>
      </c>
      <c r="CI12" s="147" t="str">
        <f>IF(ISNUMBER(#REF!),#REF!,"")</f>
        <v/>
      </c>
      <c r="CJ12" s="147" t="str">
        <f>IF(ISNUMBER(#REF!),#REF!,"")</f>
        <v/>
      </c>
      <c r="CK12" s="147" t="str">
        <f>IF(ISNUMBER(#REF!),#REF!,"")</f>
        <v/>
      </c>
      <c r="CL12" s="147" t="str">
        <f>IF(ISNUMBER(#REF!),#REF!,"")</f>
        <v/>
      </c>
      <c r="CM12" s="147" t="str">
        <f>IF(ISNUMBER(#REF!),#REF!,"")</f>
        <v/>
      </c>
      <c r="CN12" s="147" t="str">
        <f>IF(ISNUMBER(#REF!),#REF!,"")</f>
        <v/>
      </c>
      <c r="CO12" s="147" t="str">
        <f>IF(ISNUMBER(#REF!),#REF!,"")</f>
        <v/>
      </c>
      <c r="CP12" s="147" t="str">
        <f>IF(ISNUMBER(#REF!),#REF!,"")</f>
        <v/>
      </c>
      <c r="CQ12" s="147" t="str">
        <f>IF(ISNUMBER(#REF!),#REF!,"")</f>
        <v/>
      </c>
      <c r="CR12" s="147" t="str">
        <f>IF(ISNUMBER(#REF!),#REF!,"")</f>
        <v/>
      </c>
      <c r="CS12" s="147" t="str">
        <f>IF(ISNUMBER(#REF!),#REF!,"")</f>
        <v/>
      </c>
      <c r="CT12" s="147" t="str">
        <f>IF(ISNUMBER(#REF!),#REF!,"")</f>
        <v/>
      </c>
      <c r="CU12" s="147" t="str">
        <f>IF(ISNUMBER(#REF!),#REF!,"")</f>
        <v/>
      </c>
      <c r="CV12" s="147" t="str">
        <f>IF(ISNUMBER(#REF!),#REF!,"")</f>
        <v/>
      </c>
      <c r="CW12" s="147" t="str">
        <f>IF(ISNUMBER(#REF!),#REF!,"")</f>
        <v/>
      </c>
      <c r="CX12" s="147" t="str">
        <f>IF(ISNUMBER(#REF!),#REF!,"")</f>
        <v/>
      </c>
      <c r="CY12" s="147" t="str">
        <f>IF(ISNUMBER(#REF!),#REF!,"")</f>
        <v/>
      </c>
      <c r="CZ12" s="147" t="str">
        <f>IF(ISNUMBER(#REF!),#REF!,"")</f>
        <v/>
      </c>
      <c r="DA12" s="147" t="str">
        <f>IF(ISNUMBER(#REF!),#REF!,"")</f>
        <v/>
      </c>
      <c r="DB12" s="147" t="str">
        <f>IF(ISNUMBER(#REF!),#REF!,"")</f>
        <v/>
      </c>
      <c r="DC12" s="147" t="str">
        <f>IF(ISNUMBER(#REF!),#REF!,"")</f>
        <v/>
      </c>
      <c r="DD12" s="147" t="str">
        <f>IF(ISNUMBER(#REF!),#REF!,"")</f>
        <v/>
      </c>
      <c r="DE12" s="147" t="str">
        <f>IF(ISNUMBER(#REF!),#REF!,"")</f>
        <v/>
      </c>
      <c r="DF12" s="147" t="str">
        <f>IF(ISNUMBER(#REF!),#REF!,"")</f>
        <v/>
      </c>
      <c r="DG12" s="147" t="str">
        <f>IF(ISNUMBER(#REF!),#REF!,"")</f>
        <v/>
      </c>
      <c r="DH12" s="147" t="str">
        <f>IF(ISNUMBER(#REF!),#REF!,"")</f>
        <v/>
      </c>
      <c r="DI12" s="147" t="str">
        <f>IF(ISNUMBER(#REF!),#REF!,"")</f>
        <v/>
      </c>
      <c r="DJ12" s="147" t="str">
        <f>IF(ISNUMBER(#REF!),#REF!,"")</f>
        <v/>
      </c>
      <c r="DK12" s="147" t="str">
        <f>IF(ISNUMBER(#REF!),#REF!,"")</f>
        <v/>
      </c>
      <c r="DL12" s="147" t="str">
        <f>IF(ISNUMBER(#REF!),#REF!,"")</f>
        <v/>
      </c>
      <c r="DM12" s="147" t="str">
        <f>IF(ISNUMBER(#REF!),#REF!,"")</f>
        <v/>
      </c>
      <c r="DN12" s="147" t="str">
        <f>IF(ISNUMBER(#REF!),#REF!,"")</f>
        <v/>
      </c>
      <c r="DO12" s="147" t="str">
        <f>IF(ISNUMBER(#REF!),#REF!,"")</f>
        <v/>
      </c>
      <c r="DP12" s="147" t="str">
        <f>IF(ISNUMBER(#REF!),#REF!,"")</f>
        <v/>
      </c>
      <c r="DQ12" s="147" t="str">
        <f>IF(ISNUMBER(#REF!),#REF!,"")</f>
        <v/>
      </c>
      <c r="DR12" s="147" t="str">
        <f>IF(ISNUMBER(#REF!),#REF!,"")</f>
        <v/>
      </c>
      <c r="DS12" s="147" t="str">
        <f>IF(ISNUMBER(#REF!),#REF!,"")</f>
        <v/>
      </c>
      <c r="DT12" s="147" t="str">
        <f>IF(ISNUMBER(#REF!),#REF!,"")</f>
        <v/>
      </c>
      <c r="DU12" s="147" t="str">
        <f>IF(ISNUMBER(#REF!),#REF!,"")</f>
        <v/>
      </c>
      <c r="DV12" s="147" t="str">
        <f>IF(ISNUMBER(#REF!),#REF!,"")</f>
        <v/>
      </c>
      <c r="DW12" s="147" t="str">
        <f>IF(ISNUMBER(#REF!),#REF!,"")</f>
        <v/>
      </c>
      <c r="DX12" s="147" t="str">
        <f>IF(ISNUMBER(#REF!),#REF!,"")</f>
        <v/>
      </c>
      <c r="DY12" s="147" t="str">
        <f>IF(ISNUMBER(#REF!),#REF!,"")</f>
        <v/>
      </c>
      <c r="DZ12" s="147" t="str">
        <f>IF(ISNUMBER(#REF!),#REF!,"")</f>
        <v/>
      </c>
      <c r="EA12" s="147" t="str">
        <f>IF(ISNUMBER(#REF!),#REF!,"")</f>
        <v/>
      </c>
      <c r="EB12" s="147" t="str">
        <f>IF(ISNUMBER(#REF!),#REF!,"")</f>
        <v/>
      </c>
      <c r="EC12" s="147" t="str">
        <f>IF(ISNUMBER(#REF!),#REF!,"")</f>
        <v/>
      </c>
      <c r="ED12" s="147" t="str">
        <f>IF(ISNUMBER(#REF!),#REF!,"")</f>
        <v/>
      </c>
      <c r="EE12" s="147" t="str">
        <f>IF(ISNUMBER(#REF!),#REF!,"")</f>
        <v/>
      </c>
      <c r="EF12" s="147" t="str">
        <f>IF(ISNUMBER(#REF!),#REF!,"")</f>
        <v/>
      </c>
      <c r="EG12" s="147" t="str">
        <f>IF(ISNUMBER(#REF!),#REF!,"")</f>
        <v/>
      </c>
      <c r="EH12" s="147" t="str">
        <f>IF(ISNUMBER(#REF!),#REF!,"")</f>
        <v/>
      </c>
      <c r="EI12" s="147" t="str">
        <f>IF(ISNUMBER(#REF!),#REF!,"")</f>
        <v/>
      </c>
      <c r="EJ12" s="147" t="str">
        <f>IF(ISNUMBER(#REF!),#REF!,"")</f>
        <v/>
      </c>
      <c r="EK12" s="147" t="str">
        <f>IF(ISNUMBER(#REF!),#REF!,"")</f>
        <v/>
      </c>
      <c r="EL12" s="147" t="str">
        <f>IF(ISNUMBER(#REF!),#REF!,"")</f>
        <v/>
      </c>
      <c r="EM12" s="147" t="str">
        <f>IF(ISNUMBER(#REF!),#REF!,"")</f>
        <v/>
      </c>
      <c r="EN12" s="147" t="str">
        <f>IF(ISNUMBER(#REF!),#REF!,"")</f>
        <v/>
      </c>
      <c r="EO12" s="147" t="str">
        <f>IF(ISNUMBER(#REF!),#REF!,"")</f>
        <v/>
      </c>
      <c r="EP12" s="147" t="str">
        <f>IF(ISNUMBER(#REF!),#REF!,"")</f>
        <v/>
      </c>
      <c r="EQ12" s="147" t="str">
        <f>IF(ISNUMBER(#REF!),#REF!,"")</f>
        <v/>
      </c>
      <c r="ER12" s="147" t="str">
        <f>IF(ISNUMBER(#REF!),#REF!,"")</f>
        <v/>
      </c>
      <c r="ES12" s="147" t="str">
        <f>IF(ISNUMBER(#REF!),#REF!,"")</f>
        <v/>
      </c>
      <c r="ET12" s="147" t="str">
        <f>IF(ISNUMBER(#REF!),#REF!,"")</f>
        <v/>
      </c>
      <c r="EU12" s="147" t="str">
        <f>IF(ISNUMBER(#REF!),#REF!,"")</f>
        <v/>
      </c>
      <c r="EV12" s="147" t="str">
        <f>IF(ISNUMBER(#REF!),#REF!,"")</f>
        <v/>
      </c>
      <c r="EW12" s="147" t="str">
        <f>IF(ISNUMBER(#REF!),#REF!,"")</f>
        <v/>
      </c>
      <c r="EX12" s="147" t="str">
        <f>IF(ISNUMBER(#REF!),#REF!,"")</f>
        <v/>
      </c>
      <c r="EY12" s="147" t="str">
        <f>IF(ISNUMBER(#REF!),#REF!,"")</f>
        <v/>
      </c>
      <c r="EZ12" s="147" t="str">
        <f>IF(ISNUMBER(#REF!),#REF!,"")</f>
        <v/>
      </c>
      <c r="FA12" s="147" t="str">
        <f>IF(ISNUMBER(#REF!),#REF!,"")</f>
        <v/>
      </c>
      <c r="FB12" s="147" t="str">
        <f>IF(ISNUMBER(#REF!),#REF!,"")</f>
        <v/>
      </c>
      <c r="FC12" s="147" t="str">
        <f>IF(ISNUMBER(#REF!),#REF!,"")</f>
        <v/>
      </c>
      <c r="FD12" s="147" t="str">
        <f>IF(ISNUMBER(#REF!),#REF!,"")</f>
        <v/>
      </c>
      <c r="FE12" s="147" t="str">
        <f>IF(ISNUMBER(#REF!),#REF!,"")</f>
        <v/>
      </c>
      <c r="FF12" s="147" t="str">
        <f>IF(ISNUMBER(#REF!),#REF!,"")</f>
        <v/>
      </c>
      <c r="FG12" s="147" t="str">
        <f>IF(ISNUMBER(#REF!),#REF!,"")</f>
        <v/>
      </c>
      <c r="FH12" s="147" t="str">
        <f>IF(ISNUMBER(#REF!),#REF!,"")</f>
        <v/>
      </c>
      <c r="FI12" s="147" t="str">
        <f>IF(ISNUMBER(#REF!),#REF!,"")</f>
        <v/>
      </c>
      <c r="FJ12" s="147" t="str">
        <f>IF(ISNUMBER(#REF!),#REF!,"")</f>
        <v/>
      </c>
      <c r="FK12" s="147" t="str">
        <f>IF(ISNUMBER(#REF!),#REF!,"")</f>
        <v/>
      </c>
      <c r="FL12" s="147" t="str">
        <f>IF(ISNUMBER(#REF!),#REF!,"")</f>
        <v/>
      </c>
      <c r="FM12" s="147" t="str">
        <f>IF(ISNUMBER(#REF!),#REF!,"")</f>
        <v/>
      </c>
      <c r="FN12" s="147" t="str">
        <f>IF(ISNUMBER(#REF!),#REF!,"")</f>
        <v/>
      </c>
      <c r="FO12" s="147" t="str">
        <f>IF(ISNUMBER(#REF!),#REF!,"")</f>
        <v/>
      </c>
      <c r="FP12" s="147" t="str">
        <f>IF(ISNUMBER(#REF!),#REF!,"")</f>
        <v/>
      </c>
      <c r="FQ12" s="147" t="str">
        <f>IF(ISNUMBER(#REF!),#REF!,"")</f>
        <v/>
      </c>
      <c r="FR12" s="147" t="str">
        <f>IF(ISNUMBER(#REF!),#REF!,"")</f>
        <v/>
      </c>
      <c r="FS12" s="147" t="str">
        <f>IF(ISNUMBER(#REF!),#REF!,"")</f>
        <v/>
      </c>
      <c r="FT12" s="147" t="str">
        <f>IF(ISNUMBER(#REF!),#REF!,"")</f>
        <v/>
      </c>
      <c r="FU12" s="147" t="str">
        <f>IF(ISNUMBER(#REF!),#REF!,"")</f>
        <v/>
      </c>
      <c r="FV12" s="147" t="str">
        <f>IF(ISNUMBER(#REF!),#REF!,"")</f>
        <v/>
      </c>
      <c r="FW12" s="147" t="str">
        <f>IF(ISNUMBER(#REF!),#REF!,"")</f>
        <v/>
      </c>
      <c r="FX12" s="147" t="str">
        <f>IF(ISNUMBER(#REF!),#REF!,"")</f>
        <v/>
      </c>
      <c r="FY12" s="147" t="str">
        <f>IF(ISNUMBER(#REF!),#REF!,"")</f>
        <v/>
      </c>
      <c r="FZ12" s="147" t="str">
        <f>IF(ISNUMBER(#REF!),#REF!,"")</f>
        <v/>
      </c>
      <c r="GA12" s="147" t="str">
        <f>IF(ISNUMBER(#REF!),#REF!,"")</f>
        <v/>
      </c>
      <c r="GB12" s="147" t="str">
        <f>IF(ISNUMBER(#REF!),#REF!,"")</f>
        <v/>
      </c>
      <c r="GC12" s="147" t="str">
        <f>IF(ISNUMBER(#REF!),#REF!,"")</f>
        <v/>
      </c>
      <c r="GD12" s="147" t="str">
        <f>IF(ISNUMBER(#REF!),#REF!,"")</f>
        <v/>
      </c>
      <c r="GE12" s="147" t="str">
        <f>IF(ISNUMBER(#REF!),#REF!,"")</f>
        <v/>
      </c>
      <c r="GF12" s="147" t="str">
        <f>IF(ISNUMBER(#REF!),#REF!,"")</f>
        <v/>
      </c>
      <c r="GG12" s="147" t="str">
        <f>IF(ISNUMBER(#REF!),#REF!,"")</f>
        <v/>
      </c>
      <c r="GH12" s="147" t="str">
        <f>IF(ISNUMBER(#REF!),#REF!,"")</f>
        <v/>
      </c>
      <c r="GI12" s="147" t="str">
        <f>IF(ISNUMBER(#REF!),#REF!,"")</f>
        <v/>
      </c>
      <c r="GJ12" s="147" t="str">
        <f>IF(ISNUMBER(#REF!),#REF!,"")</f>
        <v/>
      </c>
      <c r="GK12" s="147" t="str">
        <f>IF(ISNUMBER(#REF!),#REF!,"")</f>
        <v/>
      </c>
      <c r="GL12" s="147" t="str">
        <f>IF(ISNUMBER(#REF!),#REF!,"")</f>
        <v/>
      </c>
      <c r="GM12" s="147" t="str">
        <f>IF(ISNUMBER(#REF!),#REF!,"")</f>
        <v/>
      </c>
      <c r="GN12" s="147" t="str">
        <f>IF(ISNUMBER(#REF!),#REF!,"")</f>
        <v/>
      </c>
      <c r="GO12" s="147" t="str">
        <f>IF(ISNUMBER(#REF!),#REF!,"")</f>
        <v/>
      </c>
      <c r="GP12" s="147" t="str">
        <f>IF(ISNUMBER(#REF!),#REF!,"")</f>
        <v/>
      </c>
      <c r="GQ12" s="147" t="str">
        <f>IF(ISNUMBER(#REF!),#REF!,"")</f>
        <v/>
      </c>
      <c r="GR12" s="147" t="str">
        <f>IF(ISNUMBER(#REF!),#REF!,"")</f>
        <v/>
      </c>
      <c r="GS12" s="147" t="str">
        <f>IF(ISNUMBER(#REF!),#REF!,"")</f>
        <v/>
      </c>
      <c r="GT12" s="147" t="str">
        <f>IF(ISNUMBER(#REF!),#REF!,"")</f>
        <v/>
      </c>
      <c r="GU12" s="147" t="str">
        <f>IF(ISNUMBER(#REF!),#REF!,"")</f>
        <v/>
      </c>
      <c r="GV12" s="147" t="str">
        <f>IF(ISNUMBER(#REF!),#REF!,"")</f>
        <v/>
      </c>
      <c r="GW12" s="147" t="str">
        <f>IF(ISNUMBER(#REF!),#REF!,"")</f>
        <v/>
      </c>
      <c r="GX12" s="147" t="str">
        <f>IF(ISNUMBER(#REF!),#REF!,"")</f>
        <v/>
      </c>
      <c r="GY12" s="147" t="str">
        <f>IF(ISNUMBER(#REF!),#REF!,"")</f>
        <v/>
      </c>
      <c r="GZ12" s="147" t="str">
        <f>IF(ISNUMBER(#REF!),#REF!,"")</f>
        <v/>
      </c>
      <c r="HA12" s="147" t="str">
        <f>IF(ISNUMBER(#REF!),#REF!,"")</f>
        <v/>
      </c>
      <c r="HB12" s="147" t="str">
        <f>IF(ISNUMBER(#REF!),#REF!,"")</f>
        <v/>
      </c>
      <c r="HC12" s="147" t="str">
        <f>IF(ISNUMBER(#REF!),#REF!,"")</f>
        <v/>
      </c>
      <c r="HD12" s="147" t="str">
        <f>IF(ISNUMBER(#REF!),#REF!,"")</f>
        <v/>
      </c>
      <c r="HE12" s="147" t="str">
        <f>IF(ISNUMBER(#REF!),#REF!,"")</f>
        <v/>
      </c>
      <c r="HF12" s="147" t="str">
        <f>IF(ISNUMBER(#REF!),#REF!,"")</f>
        <v/>
      </c>
      <c r="HG12" s="147" t="str">
        <f>IF(ISNUMBER(#REF!),#REF!,"")</f>
        <v/>
      </c>
      <c r="HH12" s="147" t="str">
        <f>IF(ISNUMBER(#REF!),#REF!,"")</f>
        <v/>
      </c>
      <c r="HI12" s="147" t="str">
        <f>IF(ISNUMBER(#REF!),#REF!,"")</f>
        <v/>
      </c>
      <c r="HJ12" s="147" t="str">
        <f>IF(ISNUMBER(#REF!),#REF!,"")</f>
        <v/>
      </c>
      <c r="HK12" s="147" t="str">
        <f>IF(ISNUMBER(#REF!),#REF!,"")</f>
        <v/>
      </c>
      <c r="HL12" s="147" t="str">
        <f>IF(ISNUMBER(#REF!),#REF!,"")</f>
        <v/>
      </c>
      <c r="HM12" s="147" t="str">
        <f>IF(ISNUMBER(#REF!),#REF!,"")</f>
        <v/>
      </c>
      <c r="HN12" s="147" t="str">
        <f>IF(ISNUMBER(#REF!),#REF!,"")</f>
        <v/>
      </c>
      <c r="HO12" s="147" t="str">
        <f>IF(ISNUMBER(#REF!),#REF!,"")</f>
        <v/>
      </c>
      <c r="HP12" s="147" t="str">
        <f>IF(ISNUMBER(#REF!),#REF!,"")</f>
        <v/>
      </c>
      <c r="HQ12" s="147" t="str">
        <f>IF(ISNUMBER(#REF!),#REF!,"")</f>
        <v/>
      </c>
      <c r="HR12" s="147" t="str">
        <f>IF(ISNUMBER(#REF!),#REF!,"")</f>
        <v/>
      </c>
      <c r="HS12" s="147" t="str">
        <f>IF(ISNUMBER(#REF!),#REF!,"")</f>
        <v/>
      </c>
      <c r="HT12" s="147" t="str">
        <f>IF(ISNUMBER(#REF!),#REF!,"")</f>
        <v/>
      </c>
      <c r="HU12" s="147" t="str">
        <f>IF(ISNUMBER(#REF!),#REF!,"")</f>
        <v/>
      </c>
      <c r="HV12" s="147" t="str">
        <f>IF(ISNUMBER(#REF!),#REF!,"")</f>
        <v/>
      </c>
      <c r="HW12" s="147" t="str">
        <f>IF(ISNUMBER(#REF!),#REF!,"")</f>
        <v/>
      </c>
      <c r="HX12" s="147" t="str">
        <f>IF(ISNUMBER(#REF!),#REF!,"")</f>
        <v/>
      </c>
      <c r="HY12" s="147" t="str">
        <f>IF(ISNUMBER(#REF!),#REF!,"")</f>
        <v/>
      </c>
      <c r="HZ12" s="147" t="str">
        <f>IF(ISNUMBER(#REF!),#REF!,"")</f>
        <v/>
      </c>
      <c r="IA12" s="147" t="str">
        <f>IF(ISNUMBER(#REF!),#REF!,"")</f>
        <v/>
      </c>
      <c r="IB12" s="147" t="str">
        <f>IF(ISNUMBER(#REF!),#REF!,"")</f>
        <v/>
      </c>
      <c r="IC12" s="147" t="str">
        <f>IF(ISNUMBER(#REF!),#REF!,"")</f>
        <v/>
      </c>
      <c r="ID12" s="147" t="str">
        <f>IF(ISNUMBER(#REF!),#REF!,"")</f>
        <v/>
      </c>
      <c r="IE12" s="147" t="str">
        <f>IF(ISNUMBER(#REF!),#REF!,"")</f>
        <v/>
      </c>
      <c r="IF12" s="147" t="str">
        <f>IF(ISNUMBER(#REF!),#REF!,"")</f>
        <v/>
      </c>
      <c r="IG12" s="147" t="str">
        <f>IF(ISNUMBER(#REF!),#REF!,"")</f>
        <v/>
      </c>
      <c r="IH12" s="147" t="str">
        <f>IF(ISNUMBER(#REF!),#REF!,"")</f>
        <v/>
      </c>
      <c r="II12" s="147" t="str">
        <f>IF(ISNUMBER(#REF!),#REF!,"")</f>
        <v/>
      </c>
      <c r="IJ12" s="147" t="str">
        <f>IF(ISNUMBER(#REF!),#REF!,"")</f>
        <v/>
      </c>
      <c r="IK12" s="147" t="str">
        <f>IF(ISNUMBER(#REF!),#REF!,"")</f>
        <v/>
      </c>
      <c r="IL12" s="147" t="str">
        <f>IF(ISNUMBER(#REF!),#REF!,"")</f>
        <v/>
      </c>
      <c r="IM12" s="147" t="str">
        <f>IF(ISNUMBER(#REF!),#REF!,"")</f>
        <v/>
      </c>
      <c r="IN12" s="147" t="str">
        <f>IF(ISNUMBER(#REF!),#REF!,"")</f>
        <v/>
      </c>
      <c r="IO12" s="147" t="str">
        <f>IF(ISNUMBER(#REF!),#REF!,"")</f>
        <v/>
      </c>
      <c r="IP12" s="147" t="str">
        <f>IF(ISNUMBER(#REF!),#REF!,"")</f>
        <v/>
      </c>
      <c r="IQ12" s="147" t="str">
        <f>IF(ISNUMBER(#REF!),#REF!,"")</f>
        <v/>
      </c>
      <c r="IR12" s="147" t="str">
        <f>IF(ISNUMBER(#REF!),#REF!,"")</f>
        <v/>
      </c>
      <c r="IS12" s="147" t="str">
        <f>IF(ISNUMBER(#REF!),#REF!,"")</f>
        <v/>
      </c>
      <c r="IT12" s="147" t="str">
        <f>IF(ISNUMBER(#REF!),#REF!,"")</f>
        <v/>
      </c>
      <c r="IU12" s="147" t="str">
        <f>IF(ISNUMBER(#REF!),#REF!,"")</f>
        <v/>
      </c>
      <c r="IV12" s="147" t="str">
        <f>IF(ISNUMBER(#REF!),#REF!,"")</f>
        <v/>
      </c>
      <c r="IW12" s="147" t="str">
        <f>IF(ISNUMBER(#REF!),#REF!,"")</f>
        <v/>
      </c>
      <c r="IX12" s="147" t="str">
        <f>IF(ISNUMBER(#REF!),#REF!,"")</f>
        <v/>
      </c>
      <c r="IY12" s="147" t="str">
        <f>IF(ISNUMBER(#REF!),#REF!,"")</f>
        <v/>
      </c>
      <c r="IZ12" s="147" t="str">
        <f>IF(ISNUMBER(#REF!),#REF!,"")</f>
        <v/>
      </c>
      <c r="JA12" s="147" t="str">
        <f>IF(ISNUMBER(#REF!),#REF!,"")</f>
        <v/>
      </c>
      <c r="JB12" s="147" t="str">
        <f>IF(ISNUMBER(#REF!),#REF!,"")</f>
        <v/>
      </c>
      <c r="JC12" s="147" t="str">
        <f>IF(ISNUMBER(#REF!),#REF!,"")</f>
        <v/>
      </c>
      <c r="JD12" s="147" t="str">
        <f>IF(ISNUMBER(#REF!),#REF!,"")</f>
        <v/>
      </c>
      <c r="JE12" s="147" t="str">
        <f>IF(ISNUMBER(#REF!),#REF!,"")</f>
        <v/>
      </c>
      <c r="JF12" s="147" t="str">
        <f>IF(ISNUMBER(#REF!),#REF!,"")</f>
        <v/>
      </c>
      <c r="JG12" s="147" t="str">
        <f>IF(ISNUMBER(#REF!),#REF!,"")</f>
        <v/>
      </c>
      <c r="JH12" s="147" t="str">
        <f>IF(ISNUMBER(#REF!),#REF!,"")</f>
        <v/>
      </c>
      <c r="JI12" s="147" t="str">
        <f>IF(ISNUMBER(#REF!),#REF!,"")</f>
        <v/>
      </c>
      <c r="JJ12" s="147" t="str">
        <f>IF(ISNUMBER(#REF!),#REF!,"")</f>
        <v/>
      </c>
      <c r="JK12" s="147" t="str">
        <f>IF(ISNUMBER(#REF!),#REF!,"")</f>
        <v/>
      </c>
      <c r="JL12" s="147" t="str">
        <f>IF(ISNUMBER(#REF!),#REF!,"")</f>
        <v/>
      </c>
      <c r="JM12" s="147" t="str">
        <f>IF(ISNUMBER(#REF!),#REF!,"")</f>
        <v/>
      </c>
      <c r="JN12" s="147" t="str">
        <f>IF(ISNUMBER(#REF!),#REF!,"")</f>
        <v/>
      </c>
      <c r="JO12" s="147" t="str">
        <f>IF(ISNUMBER(#REF!),#REF!,"")</f>
        <v/>
      </c>
      <c r="JP12" s="147" t="str">
        <f>IF(ISNUMBER(#REF!),#REF!,"")</f>
        <v/>
      </c>
      <c r="JQ12" s="147" t="str">
        <f>IF(ISNUMBER(#REF!),#REF!,"")</f>
        <v/>
      </c>
      <c r="JR12" s="147" t="str">
        <f>IF(ISNUMBER(#REF!),#REF!,"")</f>
        <v/>
      </c>
      <c r="JS12" s="147" t="str">
        <f>IF(ISNUMBER(#REF!),#REF!,"")</f>
        <v/>
      </c>
      <c r="JT12" s="147" t="str">
        <f>IF(ISNUMBER(#REF!),#REF!,"")</f>
        <v/>
      </c>
      <c r="JU12" s="147" t="str">
        <f>IF(ISNUMBER(#REF!),#REF!,"")</f>
        <v/>
      </c>
      <c r="JV12" s="147" t="str">
        <f>IF(ISNUMBER(#REF!),#REF!,"")</f>
        <v/>
      </c>
      <c r="JW12" s="147" t="str">
        <f>IF(ISNUMBER(#REF!),#REF!,"")</f>
        <v/>
      </c>
      <c r="JX12" s="147" t="str">
        <f>IF(ISNUMBER(#REF!),#REF!,"")</f>
        <v/>
      </c>
      <c r="JY12" s="147" t="str">
        <f>IF(ISNUMBER(#REF!),#REF!,"")</f>
        <v/>
      </c>
      <c r="JZ12" s="147" t="str">
        <f>IF(ISNUMBER(#REF!),#REF!,"")</f>
        <v/>
      </c>
      <c r="KA12" s="147" t="str">
        <f>IF(ISNUMBER(#REF!),#REF!,"")</f>
        <v/>
      </c>
      <c r="KB12" s="147" t="str">
        <f>IF(ISNUMBER(#REF!),#REF!,"")</f>
        <v/>
      </c>
      <c r="KC12" s="147" t="str">
        <f>IF(ISNUMBER(#REF!),#REF!,"")</f>
        <v/>
      </c>
      <c r="KD12" s="147" t="str">
        <f>IF(ISNUMBER(#REF!),#REF!,"")</f>
        <v/>
      </c>
      <c r="KE12" s="147" t="str">
        <f>IF(ISNUMBER(#REF!),#REF!,"")</f>
        <v/>
      </c>
      <c r="KF12" s="147" t="str">
        <f>IF(ISNUMBER(#REF!),#REF!,"")</f>
        <v/>
      </c>
      <c r="KG12" s="147" t="str">
        <f>IF(ISNUMBER(#REF!),#REF!,"")</f>
        <v/>
      </c>
      <c r="KH12" s="147" t="str">
        <f>IF(ISNUMBER(#REF!),#REF!,"")</f>
        <v/>
      </c>
      <c r="KI12" s="147" t="str">
        <f>IF(ISNUMBER(#REF!),#REF!,"")</f>
        <v/>
      </c>
      <c r="KJ12" s="147" t="str">
        <f>IF(ISNUMBER(#REF!),#REF!,"")</f>
        <v/>
      </c>
      <c r="KK12" s="147" t="str">
        <f>IF(ISNUMBER(#REF!),#REF!,"")</f>
        <v/>
      </c>
      <c r="KL12" s="147" t="str">
        <f>IF(ISNUMBER(#REF!),#REF!,"")</f>
        <v/>
      </c>
      <c r="KM12" s="147" t="str">
        <f>IF(ISNUMBER(#REF!),#REF!,"")</f>
        <v/>
      </c>
      <c r="KN12" s="147" t="str">
        <f>IF(ISNUMBER(#REF!),#REF!,"")</f>
        <v/>
      </c>
      <c r="KO12" s="147" t="str">
        <f>IF(ISNUMBER(#REF!),#REF!,"")</f>
        <v/>
      </c>
      <c r="KP12" s="147" t="str">
        <f>IF(ISNUMBER(#REF!),#REF!,"")</f>
        <v/>
      </c>
      <c r="KQ12" s="147" t="str">
        <f>IF(ISNUMBER(#REF!),#REF!,"")</f>
        <v/>
      </c>
      <c r="KR12" s="147" t="str">
        <f>IF(ISNUMBER(#REF!),#REF!,"")</f>
        <v/>
      </c>
      <c r="KS12" s="147" t="str">
        <f>IF(ISNUMBER(#REF!),#REF!,"")</f>
        <v/>
      </c>
      <c r="KT12" s="147" t="str">
        <f>IF(ISNUMBER(#REF!),#REF!,"")</f>
        <v/>
      </c>
      <c r="KU12" s="147" t="str">
        <f>IF(ISNUMBER(#REF!),#REF!,"")</f>
        <v/>
      </c>
      <c r="KV12" s="147" t="str">
        <f>IF(ISNUMBER(#REF!),#REF!,"")</f>
        <v/>
      </c>
      <c r="KW12" s="147" t="str">
        <f>IF(ISNUMBER(#REF!),#REF!,"")</f>
        <v/>
      </c>
      <c r="KX12" s="147" t="str">
        <f>IF(ISNUMBER(#REF!),#REF!,"")</f>
        <v/>
      </c>
      <c r="KY12" s="147" t="str">
        <f>IF(ISNUMBER(#REF!),#REF!,"")</f>
        <v/>
      </c>
      <c r="KZ12" s="147" t="str">
        <f>IF(ISNUMBER(#REF!),#REF!,"")</f>
        <v/>
      </c>
      <c r="LA12" s="147" t="str">
        <f>IF(ISNUMBER(#REF!),#REF!,"")</f>
        <v/>
      </c>
      <c r="LB12" s="147" t="str">
        <f>IF(ISNUMBER(#REF!),#REF!,"")</f>
        <v/>
      </c>
      <c r="LC12" s="147" t="str">
        <f>IF(ISNUMBER(#REF!),#REF!,"")</f>
        <v/>
      </c>
      <c r="LD12" s="147" t="str">
        <f>IF(ISNUMBER(#REF!),#REF!,"")</f>
        <v/>
      </c>
      <c r="LE12" s="147" t="str">
        <f>IF(ISNUMBER(#REF!),#REF!,"")</f>
        <v/>
      </c>
      <c r="LF12" s="147" t="str">
        <f>IF(ISNUMBER(#REF!),#REF!,"")</f>
        <v/>
      </c>
      <c r="LG12" s="147" t="str">
        <f>IF(ISNUMBER(#REF!),#REF!,"")</f>
        <v/>
      </c>
      <c r="LH12" s="147" t="str">
        <f>IF(ISNUMBER(#REF!),#REF!,"")</f>
        <v/>
      </c>
      <c r="LI12" s="147" t="str">
        <f>IF(ISNUMBER(#REF!),#REF!,"")</f>
        <v/>
      </c>
      <c r="LJ12" s="147" t="str">
        <f>IF(ISNUMBER(#REF!),#REF!,"")</f>
        <v/>
      </c>
      <c r="LK12" s="147" t="str">
        <f>IF(ISNUMBER(#REF!),#REF!,"")</f>
        <v/>
      </c>
      <c r="LL12" s="147" t="str">
        <f>IF(ISNUMBER(#REF!),#REF!,"")</f>
        <v/>
      </c>
      <c r="LM12" s="147" t="str">
        <f>IF(ISNUMBER(#REF!),#REF!,"")</f>
        <v/>
      </c>
      <c r="LN12" s="147" t="str">
        <f>IF(ISNUMBER(#REF!),#REF!,"")</f>
        <v/>
      </c>
      <c r="LO12" s="147" t="str">
        <f>IF(ISNUMBER(#REF!),#REF!,"")</f>
        <v/>
      </c>
      <c r="LP12" s="147" t="str">
        <f>IF(ISNUMBER(#REF!),#REF!,"")</f>
        <v/>
      </c>
      <c r="LQ12" s="147" t="str">
        <f>IF(ISNUMBER(#REF!),#REF!,"")</f>
        <v/>
      </c>
      <c r="LR12" s="147" t="str">
        <f>IF(ISNUMBER(#REF!),#REF!,"")</f>
        <v/>
      </c>
      <c r="LS12" s="147" t="str">
        <f>IF(ISNUMBER(#REF!),#REF!,"")</f>
        <v/>
      </c>
      <c r="LT12" s="147" t="str">
        <f>IF(ISNUMBER(#REF!),#REF!,"")</f>
        <v/>
      </c>
      <c r="LU12" s="147" t="str">
        <f>IF(ISNUMBER(#REF!),#REF!,"")</f>
        <v/>
      </c>
      <c r="LV12" s="147" t="str">
        <f>IF(ISNUMBER(#REF!),#REF!,"")</f>
        <v/>
      </c>
      <c r="LW12" s="147" t="str">
        <f>IF(ISNUMBER(#REF!),#REF!,"")</f>
        <v/>
      </c>
      <c r="LX12" s="147" t="str">
        <f>IF(ISNUMBER(#REF!),#REF!,"")</f>
        <v/>
      </c>
      <c r="LY12" s="147" t="str">
        <f>IF(ISNUMBER(#REF!),#REF!,"")</f>
        <v/>
      </c>
      <c r="LZ12" s="147" t="str">
        <f>IF(ISNUMBER(#REF!),#REF!,"")</f>
        <v/>
      </c>
      <c r="MA12" s="147" t="str">
        <f>IF(ISNUMBER(#REF!),#REF!,"")</f>
        <v/>
      </c>
      <c r="MB12" s="147" t="str">
        <f>IF(ISNUMBER(#REF!),#REF!,"")</f>
        <v/>
      </c>
      <c r="MC12" s="147" t="str">
        <f>IF(ISNUMBER(#REF!),#REF!,"")</f>
        <v/>
      </c>
      <c r="MD12" s="147" t="str">
        <f>IF(ISNUMBER(#REF!),#REF!,"")</f>
        <v/>
      </c>
      <c r="ME12" s="147" t="str">
        <f>IF(ISNUMBER(#REF!),#REF!,"")</f>
        <v/>
      </c>
      <c r="MF12" s="147" t="str">
        <f>IF(ISNUMBER(#REF!),#REF!,"")</f>
        <v/>
      </c>
      <c r="MG12" s="147" t="str">
        <f>IF(ISNUMBER(#REF!),#REF!,"")</f>
        <v/>
      </c>
      <c r="MH12" s="147" t="str">
        <f>IF(ISNUMBER(#REF!),#REF!,"")</f>
        <v/>
      </c>
    </row>
    <row r="13" spans="2:346" x14ac:dyDescent="0.2">
      <c r="B13" s="262"/>
      <c r="C13" s="262"/>
      <c r="D13" s="259"/>
      <c r="E13" s="259"/>
      <c r="F13" s="259"/>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row>
  </sheetData>
  <dataValidations count="2">
    <dataValidation type="list" showInputMessage="1" showErrorMessage="1" sqref="G8:MH8" xr:uid="{E537460F-FFA5-4CBD-83D8-E839997425A9}">
      <formula1>FrequencyList</formula1>
    </dataValidation>
    <dataValidation type="list" showInputMessage="1" showErrorMessage="1" sqref="G7:MH7" xr:uid="{0438D89B-41D8-43DA-A36E-D4B665EDF6E6}">
      <formula1>PeriodList</formula1>
    </dataValidation>
  </dataValidations>
  <pageMargins left="0.7" right="0.7" top="0.75" bottom="0.75" header="0.3" footer="0.3"/>
  <pageSetup scale="10" orientation="portrait" r:id="rId1"/>
  <ignoredErrors>
    <ignoredError sqref="D11:F12" evalError="1"/>
    <ignoredError sqref="G11:MB12" evalError="1" unlockedFormula="1"/>
    <ignoredError sqref="MC11:MH12" unlockedFormula="1"/>
  </ignoredErrors>
  <extLst>
    <ext xmlns:x14="http://schemas.microsoft.com/office/spreadsheetml/2009/9/main" uri="{78C0D931-6437-407d-A8EE-F0AAD7539E65}">
      <x14:conditionalFormattings>
        <x14:conditionalFormatting xmlns:xm="http://schemas.microsoft.com/office/excel/2006/main">
          <x14:cfRule type="expression" priority="17" id="{301D1ED4-7D2C-466D-858F-1785C6D698D5}">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18" id="{A9B51A9A-124B-4028-AB9A-3144AB14B511}">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G9:FT9</xm:sqref>
        </x14:conditionalFormatting>
        <x14:conditionalFormatting xmlns:xm="http://schemas.microsoft.com/office/excel/2006/main">
          <x14:cfRule type="expression" priority="1" id="{522F582F-6474-41AE-ADF1-92D7F4693C49}">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 id="{9B8C9A4C-D37F-4F31-890E-002144B2C1A5}">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FU9:MH9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E36CF-C271-4DEE-859F-62F134CEEC6F}">
  <sheetPr codeName="Sheet13"/>
  <dimension ref="A1:MH76"/>
  <sheetViews>
    <sheetView topLeftCell="B2" zoomScale="80" zoomScaleNormal="80" zoomScaleSheetLayoutView="80" workbookViewId="0">
      <pane xSplit="5" ySplit="8" topLeftCell="G10" activePane="bottomRight" state="frozen"/>
      <selection activeCell="B2" sqref="B2"/>
      <selection pane="topRight" activeCell="G2" sqref="G2"/>
      <selection pane="bottomLeft" activeCell="B10" sqref="B10"/>
      <selection pane="bottomRight" activeCell="G11" sqref="G11"/>
    </sheetView>
  </sheetViews>
  <sheetFormatPr defaultColWidth="9.109375" defaultRowHeight="10.199999999999999" x14ac:dyDescent="0.2"/>
  <cols>
    <col min="1" max="1" width="5.88671875" style="28" hidden="1" customWidth="1"/>
    <col min="2" max="2" width="32" style="28" customWidth="1"/>
    <col min="3" max="3" width="11.6640625" style="28" bestFit="1" customWidth="1"/>
    <col min="4" max="6" width="12.109375" style="115" customWidth="1"/>
    <col min="7" max="346" width="15.6640625" style="28" customWidth="1"/>
    <col min="347" max="16384" width="9.109375" style="28"/>
  </cols>
  <sheetData>
    <row r="1" spans="2:346" x14ac:dyDescent="0.2">
      <c r="G1" s="22"/>
    </row>
    <row r="2" spans="2:346" ht="13.5" customHeight="1" x14ac:dyDescent="0.2">
      <c r="B2" s="109" t="s">
        <v>1216</v>
      </c>
      <c r="C2" s="107"/>
      <c r="D2" s="109"/>
      <c r="E2" s="181"/>
      <c r="F2" s="181"/>
      <c r="G2" s="2"/>
    </row>
    <row r="3" spans="2:346" ht="13.2" x14ac:dyDescent="0.25">
      <c r="B3" s="110" t="s">
        <v>68</v>
      </c>
      <c r="C3" s="113">
        <f>Reporting_Country_Name</f>
        <v>0</v>
      </c>
      <c r="D3" s="114"/>
    </row>
    <row r="4" spans="2:346" ht="13.2" x14ac:dyDescent="0.25">
      <c r="B4" s="110" t="s">
        <v>69</v>
      </c>
      <c r="C4" s="113">
        <f>Reporting_Country_Code</f>
        <v>0</v>
      </c>
      <c r="D4" s="114"/>
    </row>
    <row r="5" spans="2:346" ht="13.2" x14ac:dyDescent="0.2">
      <c r="B5" s="110" t="s">
        <v>70</v>
      </c>
      <c r="C5" s="113">
        <f>'5.1 DT'!C5</f>
        <v>0</v>
      </c>
      <c r="D5" s="307" t="e">
        <f>'5.1 DT'!D5</f>
        <v>#N/A</v>
      </c>
    </row>
    <row r="6" spans="2:346" ht="13.2" x14ac:dyDescent="0.25">
      <c r="B6" s="110" t="s">
        <v>71</v>
      </c>
      <c r="C6" s="113">
        <f>'5.1 DT'!C6</f>
        <v>0</v>
      </c>
      <c r="D6" s="114"/>
      <c r="H6" s="29"/>
    </row>
    <row r="7" spans="2:346" x14ac:dyDescent="0.2">
      <c r="C7" s="115"/>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c r="CH7" s="50"/>
      <c r="CI7" s="50"/>
      <c r="CJ7" s="50"/>
      <c r="CK7" s="50"/>
      <c r="CL7" s="50"/>
      <c r="CM7" s="50"/>
      <c r="CN7" s="50"/>
      <c r="CO7" s="50"/>
      <c r="CP7" s="50"/>
      <c r="CQ7" s="50"/>
      <c r="CR7" s="50"/>
      <c r="CS7" s="50"/>
      <c r="CT7" s="50"/>
      <c r="CU7" s="50"/>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c r="EI7" s="50"/>
      <c r="EJ7" s="50"/>
      <c r="EK7" s="50"/>
      <c r="EL7" s="50"/>
      <c r="EM7" s="50"/>
      <c r="EN7" s="50"/>
      <c r="EO7" s="50"/>
      <c r="EP7" s="50"/>
      <c r="EQ7" s="50"/>
      <c r="ER7" s="50"/>
      <c r="ES7" s="50"/>
      <c r="ET7" s="50"/>
      <c r="EU7" s="50"/>
      <c r="EV7" s="50"/>
      <c r="EW7" s="50"/>
      <c r="EX7" s="50"/>
      <c r="EY7" s="50"/>
      <c r="EZ7" s="50"/>
      <c r="FA7" s="50"/>
      <c r="FB7" s="50"/>
      <c r="FC7" s="50"/>
      <c r="FD7" s="50"/>
      <c r="FE7" s="50"/>
      <c r="FF7" s="50"/>
      <c r="FG7" s="50"/>
      <c r="FH7" s="50"/>
      <c r="FI7" s="50"/>
      <c r="FJ7" s="50"/>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50"/>
      <c r="GR7" s="50"/>
      <c r="GS7" s="50"/>
      <c r="GT7" s="50"/>
      <c r="GU7" s="50"/>
      <c r="GV7" s="50"/>
      <c r="GW7" s="50"/>
      <c r="GX7" s="50"/>
      <c r="GY7" s="50"/>
      <c r="GZ7" s="50"/>
      <c r="HA7" s="50"/>
      <c r="HB7" s="50"/>
      <c r="HC7" s="50"/>
      <c r="HD7" s="50"/>
      <c r="HE7" s="50"/>
      <c r="HF7" s="50"/>
      <c r="HG7" s="50"/>
      <c r="HH7" s="50"/>
      <c r="HI7" s="50"/>
      <c r="HJ7" s="50"/>
      <c r="HK7" s="50"/>
      <c r="HL7" s="50"/>
      <c r="HM7" s="50"/>
      <c r="HN7" s="50"/>
      <c r="HO7" s="50"/>
      <c r="HP7" s="50"/>
      <c r="HQ7" s="50"/>
      <c r="HR7" s="50"/>
      <c r="HS7" s="50"/>
      <c r="HT7" s="50"/>
      <c r="HU7" s="50"/>
      <c r="HV7" s="50"/>
      <c r="HW7" s="50"/>
      <c r="HX7" s="50"/>
      <c r="HY7" s="50"/>
      <c r="HZ7" s="50"/>
      <c r="IA7" s="50"/>
      <c r="IB7" s="50"/>
      <c r="IC7" s="50"/>
      <c r="ID7" s="50"/>
      <c r="IE7" s="50"/>
      <c r="IF7" s="50"/>
      <c r="IG7" s="50"/>
      <c r="IH7" s="50"/>
      <c r="II7" s="50"/>
      <c r="IJ7" s="50"/>
      <c r="IK7" s="50"/>
      <c r="IL7" s="50"/>
      <c r="IM7" s="50"/>
      <c r="IN7" s="50"/>
      <c r="IO7" s="50"/>
      <c r="IP7" s="50"/>
      <c r="IQ7" s="50"/>
      <c r="IR7" s="50"/>
      <c r="IS7" s="50"/>
      <c r="IT7" s="50"/>
      <c r="IU7" s="50"/>
      <c r="IV7" s="50"/>
      <c r="IW7" s="50"/>
      <c r="IX7" s="50"/>
      <c r="IY7" s="50"/>
      <c r="IZ7" s="50"/>
      <c r="JA7" s="50"/>
      <c r="JB7" s="50"/>
      <c r="JC7" s="50"/>
      <c r="JD7" s="50"/>
      <c r="JE7" s="50"/>
      <c r="JF7" s="50"/>
      <c r="JG7" s="50"/>
      <c r="JH7" s="50"/>
      <c r="JI7" s="50"/>
      <c r="JJ7" s="50"/>
      <c r="JK7" s="50"/>
      <c r="JL7" s="50"/>
      <c r="JM7" s="50"/>
      <c r="JN7" s="50"/>
      <c r="JO7" s="50"/>
      <c r="JP7" s="50"/>
      <c r="JQ7" s="50"/>
      <c r="JR7" s="50"/>
      <c r="JS7" s="50"/>
      <c r="JT7" s="50"/>
      <c r="JU7" s="50"/>
      <c r="JV7" s="50"/>
      <c r="JW7" s="50"/>
      <c r="JX7" s="50"/>
      <c r="JY7" s="50"/>
      <c r="JZ7" s="50"/>
      <c r="KA7" s="50"/>
      <c r="KB7" s="50"/>
      <c r="KC7" s="50"/>
      <c r="KD7" s="50"/>
      <c r="KE7" s="50"/>
      <c r="KF7" s="50"/>
      <c r="KG7" s="50"/>
      <c r="KH7" s="50"/>
      <c r="KI7" s="50"/>
      <c r="KJ7" s="50"/>
      <c r="KK7" s="50"/>
      <c r="KL7" s="50"/>
      <c r="KM7" s="50"/>
      <c r="KN7" s="50"/>
      <c r="KO7" s="50"/>
      <c r="KP7" s="50"/>
      <c r="KQ7" s="50"/>
      <c r="KR7" s="50"/>
      <c r="KS7" s="50"/>
      <c r="KT7" s="50"/>
      <c r="KU7" s="50"/>
      <c r="KV7" s="50"/>
      <c r="KW7" s="50"/>
      <c r="KX7" s="50"/>
      <c r="KY7" s="50"/>
      <c r="KZ7" s="50"/>
      <c r="LA7" s="50"/>
      <c r="LB7" s="50"/>
      <c r="LC7" s="50"/>
      <c r="LD7" s="50"/>
      <c r="LE7" s="50"/>
      <c r="LF7" s="50"/>
      <c r="LG7" s="50"/>
      <c r="LH7" s="50"/>
      <c r="LI7" s="50"/>
      <c r="LJ7" s="50"/>
      <c r="LK7" s="50"/>
      <c r="LL7" s="50"/>
      <c r="LM7" s="50"/>
      <c r="LN7" s="50"/>
      <c r="LO7" s="50"/>
      <c r="LP7" s="50"/>
      <c r="LQ7" s="50"/>
      <c r="LR7" s="50"/>
      <c r="LS7" s="50"/>
      <c r="LT7" s="50"/>
      <c r="LU7" s="50"/>
      <c r="LV7" s="50"/>
      <c r="LW7" s="50"/>
      <c r="LX7" s="50"/>
      <c r="LY7" s="50"/>
      <c r="LZ7" s="50"/>
      <c r="MA7" s="50"/>
      <c r="MB7" s="50"/>
      <c r="MC7" s="50"/>
      <c r="MD7" s="50"/>
      <c r="ME7" s="50"/>
      <c r="MF7" s="50"/>
      <c r="MG7" s="50"/>
      <c r="MH7" s="50"/>
    </row>
    <row r="8" spans="2:346" x14ac:dyDescent="0.2">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c r="HW8" s="50"/>
      <c r="HX8" s="50"/>
      <c r="HY8" s="50"/>
      <c r="HZ8" s="50"/>
      <c r="IA8" s="50"/>
      <c r="IB8" s="50"/>
      <c r="IC8" s="50"/>
      <c r="ID8" s="50"/>
      <c r="IE8" s="50"/>
      <c r="IF8" s="50"/>
      <c r="IG8" s="50"/>
      <c r="IH8" s="50"/>
      <c r="II8" s="50"/>
      <c r="IJ8" s="50"/>
      <c r="IK8" s="50"/>
      <c r="IL8" s="50"/>
      <c r="IM8" s="50"/>
      <c r="IN8" s="50"/>
      <c r="IO8" s="50"/>
      <c r="IP8" s="50"/>
      <c r="IQ8" s="50"/>
      <c r="IR8" s="50"/>
      <c r="IS8" s="50"/>
      <c r="IT8" s="50"/>
      <c r="IU8" s="50"/>
      <c r="IV8" s="50"/>
      <c r="IW8" s="50"/>
      <c r="IX8" s="50"/>
      <c r="IY8" s="50"/>
      <c r="IZ8" s="50"/>
      <c r="JA8" s="50"/>
      <c r="JB8" s="50"/>
      <c r="JC8" s="50"/>
      <c r="JD8" s="50"/>
      <c r="JE8" s="50"/>
      <c r="JF8" s="50"/>
      <c r="JG8" s="50"/>
      <c r="JH8" s="50"/>
      <c r="JI8" s="50"/>
      <c r="JJ8" s="50"/>
      <c r="JK8" s="50"/>
      <c r="JL8" s="50"/>
      <c r="JM8" s="50"/>
      <c r="JN8" s="50"/>
      <c r="JO8" s="50"/>
      <c r="JP8" s="50"/>
      <c r="JQ8" s="50"/>
      <c r="JR8" s="50"/>
      <c r="JS8" s="50"/>
      <c r="JT8" s="50"/>
      <c r="JU8" s="50"/>
      <c r="JV8" s="50"/>
      <c r="JW8" s="50"/>
      <c r="JX8" s="50"/>
      <c r="JY8" s="50"/>
      <c r="JZ8" s="50"/>
      <c r="KA8" s="50"/>
      <c r="KB8" s="50"/>
      <c r="KC8" s="50"/>
      <c r="KD8" s="50"/>
      <c r="KE8" s="50"/>
      <c r="KF8" s="50"/>
      <c r="KG8" s="50"/>
      <c r="KH8" s="50"/>
      <c r="KI8" s="50"/>
      <c r="KJ8" s="50"/>
      <c r="KK8" s="50"/>
      <c r="KL8" s="50"/>
      <c r="KM8" s="50"/>
      <c r="KN8" s="50"/>
      <c r="KO8" s="50"/>
      <c r="KP8" s="50"/>
      <c r="KQ8" s="50"/>
      <c r="KR8" s="50"/>
      <c r="KS8" s="50"/>
      <c r="KT8" s="50"/>
      <c r="KU8" s="50"/>
      <c r="KV8" s="50"/>
      <c r="KW8" s="50"/>
      <c r="KX8" s="50"/>
      <c r="KY8" s="50"/>
      <c r="KZ8" s="50"/>
      <c r="LA8" s="50"/>
      <c r="LB8" s="50"/>
      <c r="LC8" s="50"/>
      <c r="LD8" s="50"/>
      <c r="LE8" s="50"/>
      <c r="LF8" s="50"/>
      <c r="LG8" s="50"/>
      <c r="LH8" s="50"/>
      <c r="LI8" s="50"/>
      <c r="LJ8" s="50"/>
      <c r="LK8" s="50"/>
      <c r="LL8" s="50"/>
      <c r="LM8" s="50"/>
      <c r="LN8" s="50"/>
      <c r="LO8" s="50"/>
      <c r="LP8" s="50"/>
      <c r="LQ8" s="50"/>
      <c r="LR8" s="50"/>
      <c r="LS8" s="50"/>
      <c r="LT8" s="50"/>
      <c r="LU8" s="50"/>
      <c r="LV8" s="50"/>
      <c r="LW8" s="50"/>
      <c r="LX8" s="50"/>
      <c r="LY8" s="50"/>
      <c r="LZ8" s="50"/>
      <c r="MA8" s="50"/>
      <c r="MB8" s="50"/>
      <c r="MC8" s="50"/>
      <c r="MD8" s="50"/>
      <c r="ME8" s="50"/>
      <c r="MF8" s="50"/>
      <c r="MG8" s="50"/>
      <c r="MH8" s="50"/>
    </row>
    <row r="9" spans="2:346" ht="10.5" customHeight="1" x14ac:dyDescent="0.2">
      <c r="B9" s="51" t="s">
        <v>21</v>
      </c>
      <c r="C9" s="52"/>
      <c r="D9" s="182"/>
      <c r="E9" s="183"/>
      <c r="F9" s="184"/>
      <c r="G9" s="23" t="str">
        <f>G7&amp;G8</f>
        <v/>
      </c>
      <c r="H9" s="23" t="str">
        <f t="shared" ref="H9:BS9" si="0">H7&amp;H8</f>
        <v/>
      </c>
      <c r="I9" s="23" t="str">
        <f t="shared" si="0"/>
        <v/>
      </c>
      <c r="J9" s="23" t="str">
        <f t="shared" si="0"/>
        <v/>
      </c>
      <c r="K9" s="23" t="str">
        <f t="shared" si="0"/>
        <v/>
      </c>
      <c r="L9" s="23" t="str">
        <f t="shared" si="0"/>
        <v/>
      </c>
      <c r="M9" s="23" t="str">
        <f t="shared" si="0"/>
        <v/>
      </c>
      <c r="N9" s="23" t="str">
        <f t="shared" si="0"/>
        <v/>
      </c>
      <c r="O9" s="23" t="str">
        <f t="shared" si="0"/>
        <v/>
      </c>
      <c r="P9" s="23" t="str">
        <f t="shared" si="0"/>
        <v/>
      </c>
      <c r="Q9" s="23" t="str">
        <f t="shared" si="0"/>
        <v/>
      </c>
      <c r="R9" s="23" t="str">
        <f t="shared" si="0"/>
        <v/>
      </c>
      <c r="S9" s="23" t="str">
        <f t="shared" si="0"/>
        <v/>
      </c>
      <c r="T9" s="23" t="str">
        <f t="shared" si="0"/>
        <v/>
      </c>
      <c r="U9" s="23" t="str">
        <f t="shared" si="0"/>
        <v/>
      </c>
      <c r="V9" s="23" t="str">
        <f t="shared" si="0"/>
        <v/>
      </c>
      <c r="W9" s="23" t="str">
        <f t="shared" si="0"/>
        <v/>
      </c>
      <c r="X9" s="23" t="str">
        <f t="shared" si="0"/>
        <v/>
      </c>
      <c r="Y9" s="23" t="str">
        <f t="shared" si="0"/>
        <v/>
      </c>
      <c r="Z9" s="23" t="str">
        <f t="shared" si="0"/>
        <v/>
      </c>
      <c r="AA9" s="23" t="str">
        <f t="shared" si="0"/>
        <v/>
      </c>
      <c r="AB9" s="23" t="str">
        <f t="shared" si="0"/>
        <v/>
      </c>
      <c r="AC9" s="23" t="str">
        <f t="shared" si="0"/>
        <v/>
      </c>
      <c r="AD9" s="23" t="str">
        <f t="shared" si="0"/>
        <v/>
      </c>
      <c r="AE9" s="23" t="str">
        <f t="shared" si="0"/>
        <v/>
      </c>
      <c r="AF9" s="23" t="str">
        <f t="shared" si="0"/>
        <v/>
      </c>
      <c r="AG9" s="23" t="str">
        <f t="shared" si="0"/>
        <v/>
      </c>
      <c r="AH9" s="23" t="str">
        <f t="shared" si="0"/>
        <v/>
      </c>
      <c r="AI9" s="23" t="str">
        <f t="shared" si="0"/>
        <v/>
      </c>
      <c r="AJ9" s="23" t="str">
        <f t="shared" si="0"/>
        <v/>
      </c>
      <c r="AK9" s="23" t="str">
        <f t="shared" si="0"/>
        <v/>
      </c>
      <c r="AL9" s="23" t="str">
        <f t="shared" si="0"/>
        <v/>
      </c>
      <c r="AM9" s="23" t="str">
        <f t="shared" si="0"/>
        <v/>
      </c>
      <c r="AN9" s="23" t="str">
        <f t="shared" si="0"/>
        <v/>
      </c>
      <c r="AO9" s="23" t="str">
        <f t="shared" si="0"/>
        <v/>
      </c>
      <c r="AP9" s="23" t="str">
        <f t="shared" si="0"/>
        <v/>
      </c>
      <c r="AQ9" s="23" t="str">
        <f t="shared" si="0"/>
        <v/>
      </c>
      <c r="AR9" s="23" t="str">
        <f t="shared" si="0"/>
        <v/>
      </c>
      <c r="AS9" s="23" t="str">
        <f t="shared" si="0"/>
        <v/>
      </c>
      <c r="AT9" s="23" t="str">
        <f t="shared" si="0"/>
        <v/>
      </c>
      <c r="AU9" s="23" t="str">
        <f t="shared" si="0"/>
        <v/>
      </c>
      <c r="AV9" s="23" t="str">
        <f t="shared" si="0"/>
        <v/>
      </c>
      <c r="AW9" s="23" t="str">
        <f t="shared" si="0"/>
        <v/>
      </c>
      <c r="AX9" s="23" t="str">
        <f t="shared" si="0"/>
        <v/>
      </c>
      <c r="AY9" s="23" t="str">
        <f t="shared" si="0"/>
        <v/>
      </c>
      <c r="AZ9" s="23" t="str">
        <f t="shared" si="0"/>
        <v/>
      </c>
      <c r="BA9" s="23" t="str">
        <f t="shared" si="0"/>
        <v/>
      </c>
      <c r="BB9" s="23" t="str">
        <f t="shared" si="0"/>
        <v/>
      </c>
      <c r="BC9" s="23" t="str">
        <f t="shared" si="0"/>
        <v/>
      </c>
      <c r="BD9" s="23" t="str">
        <f t="shared" si="0"/>
        <v/>
      </c>
      <c r="BE9" s="23" t="str">
        <f t="shared" si="0"/>
        <v/>
      </c>
      <c r="BF9" s="23" t="str">
        <f t="shared" si="0"/>
        <v/>
      </c>
      <c r="BG9" s="23" t="str">
        <f t="shared" si="0"/>
        <v/>
      </c>
      <c r="BH9" s="23" t="str">
        <f t="shared" si="0"/>
        <v/>
      </c>
      <c r="BI9" s="23" t="str">
        <f t="shared" si="0"/>
        <v/>
      </c>
      <c r="BJ9" s="23" t="str">
        <f t="shared" si="0"/>
        <v/>
      </c>
      <c r="BK9" s="23" t="str">
        <f t="shared" si="0"/>
        <v/>
      </c>
      <c r="BL9" s="23" t="str">
        <f t="shared" si="0"/>
        <v/>
      </c>
      <c r="BM9" s="23" t="str">
        <f t="shared" si="0"/>
        <v/>
      </c>
      <c r="BN9" s="23" t="str">
        <f t="shared" si="0"/>
        <v/>
      </c>
      <c r="BO9" s="23" t="str">
        <f t="shared" si="0"/>
        <v/>
      </c>
      <c r="BP9" s="23" t="str">
        <f t="shared" si="0"/>
        <v/>
      </c>
      <c r="BQ9" s="23" t="str">
        <f t="shared" si="0"/>
        <v/>
      </c>
      <c r="BR9" s="23" t="str">
        <f t="shared" si="0"/>
        <v/>
      </c>
      <c r="BS9" s="23" t="str">
        <f t="shared" si="0"/>
        <v/>
      </c>
      <c r="BT9" s="23" t="str">
        <f t="shared" ref="BT9:EE9" si="1">BT7&amp;BT8</f>
        <v/>
      </c>
      <c r="BU9" s="23" t="str">
        <f t="shared" si="1"/>
        <v/>
      </c>
      <c r="BV9" s="23" t="str">
        <f t="shared" si="1"/>
        <v/>
      </c>
      <c r="BW9" s="23" t="str">
        <f t="shared" si="1"/>
        <v/>
      </c>
      <c r="BX9" s="23" t="str">
        <f t="shared" si="1"/>
        <v/>
      </c>
      <c r="BY9" s="23" t="str">
        <f t="shared" si="1"/>
        <v/>
      </c>
      <c r="BZ9" s="23" t="str">
        <f t="shared" si="1"/>
        <v/>
      </c>
      <c r="CA9" s="23" t="str">
        <f t="shared" si="1"/>
        <v/>
      </c>
      <c r="CB9" s="23" t="str">
        <f t="shared" si="1"/>
        <v/>
      </c>
      <c r="CC9" s="23" t="str">
        <f t="shared" si="1"/>
        <v/>
      </c>
      <c r="CD9" s="23" t="str">
        <f t="shared" si="1"/>
        <v/>
      </c>
      <c r="CE9" s="23" t="str">
        <f t="shared" si="1"/>
        <v/>
      </c>
      <c r="CF9" s="23" t="str">
        <f t="shared" si="1"/>
        <v/>
      </c>
      <c r="CG9" s="23" t="str">
        <f t="shared" si="1"/>
        <v/>
      </c>
      <c r="CH9" s="23" t="str">
        <f t="shared" si="1"/>
        <v/>
      </c>
      <c r="CI9" s="23" t="str">
        <f t="shared" si="1"/>
        <v/>
      </c>
      <c r="CJ9" s="23" t="str">
        <f t="shared" si="1"/>
        <v/>
      </c>
      <c r="CK9" s="23" t="str">
        <f t="shared" si="1"/>
        <v/>
      </c>
      <c r="CL9" s="23" t="str">
        <f t="shared" si="1"/>
        <v/>
      </c>
      <c r="CM9" s="23" t="str">
        <f t="shared" si="1"/>
        <v/>
      </c>
      <c r="CN9" s="23" t="str">
        <f t="shared" si="1"/>
        <v/>
      </c>
      <c r="CO9" s="23" t="str">
        <f t="shared" si="1"/>
        <v/>
      </c>
      <c r="CP9" s="23" t="str">
        <f t="shared" si="1"/>
        <v/>
      </c>
      <c r="CQ9" s="23" t="str">
        <f t="shared" si="1"/>
        <v/>
      </c>
      <c r="CR9" s="23" t="str">
        <f t="shared" si="1"/>
        <v/>
      </c>
      <c r="CS9" s="23" t="str">
        <f t="shared" si="1"/>
        <v/>
      </c>
      <c r="CT9" s="23" t="str">
        <f t="shared" si="1"/>
        <v/>
      </c>
      <c r="CU9" s="23" t="str">
        <f t="shared" si="1"/>
        <v/>
      </c>
      <c r="CV9" s="23" t="str">
        <f t="shared" si="1"/>
        <v/>
      </c>
      <c r="CW9" s="23" t="str">
        <f t="shared" si="1"/>
        <v/>
      </c>
      <c r="CX9" s="23" t="str">
        <f t="shared" si="1"/>
        <v/>
      </c>
      <c r="CY9" s="23" t="str">
        <f t="shared" si="1"/>
        <v/>
      </c>
      <c r="CZ9" s="23" t="str">
        <f t="shared" si="1"/>
        <v/>
      </c>
      <c r="DA9" s="23" t="str">
        <f t="shared" si="1"/>
        <v/>
      </c>
      <c r="DB9" s="23" t="str">
        <f t="shared" si="1"/>
        <v/>
      </c>
      <c r="DC9" s="23" t="str">
        <f t="shared" si="1"/>
        <v/>
      </c>
      <c r="DD9" s="23" t="str">
        <f t="shared" si="1"/>
        <v/>
      </c>
      <c r="DE9" s="23" t="str">
        <f t="shared" si="1"/>
        <v/>
      </c>
      <c r="DF9" s="23" t="str">
        <f t="shared" si="1"/>
        <v/>
      </c>
      <c r="DG9" s="23" t="str">
        <f t="shared" si="1"/>
        <v/>
      </c>
      <c r="DH9" s="23" t="str">
        <f t="shared" si="1"/>
        <v/>
      </c>
      <c r="DI9" s="23" t="str">
        <f t="shared" si="1"/>
        <v/>
      </c>
      <c r="DJ9" s="23" t="str">
        <f t="shared" si="1"/>
        <v/>
      </c>
      <c r="DK9" s="23" t="str">
        <f t="shared" si="1"/>
        <v/>
      </c>
      <c r="DL9" s="23" t="str">
        <f t="shared" si="1"/>
        <v/>
      </c>
      <c r="DM9" s="23" t="str">
        <f t="shared" si="1"/>
        <v/>
      </c>
      <c r="DN9" s="23" t="str">
        <f t="shared" si="1"/>
        <v/>
      </c>
      <c r="DO9" s="23" t="str">
        <f t="shared" si="1"/>
        <v/>
      </c>
      <c r="DP9" s="23" t="str">
        <f t="shared" si="1"/>
        <v/>
      </c>
      <c r="DQ9" s="23" t="str">
        <f t="shared" si="1"/>
        <v/>
      </c>
      <c r="DR9" s="23" t="str">
        <f t="shared" si="1"/>
        <v/>
      </c>
      <c r="DS9" s="23" t="str">
        <f t="shared" si="1"/>
        <v/>
      </c>
      <c r="DT9" s="23" t="str">
        <f t="shared" si="1"/>
        <v/>
      </c>
      <c r="DU9" s="23" t="str">
        <f t="shared" si="1"/>
        <v/>
      </c>
      <c r="DV9" s="23" t="str">
        <f t="shared" si="1"/>
        <v/>
      </c>
      <c r="DW9" s="23" t="str">
        <f t="shared" si="1"/>
        <v/>
      </c>
      <c r="DX9" s="23" t="str">
        <f t="shared" si="1"/>
        <v/>
      </c>
      <c r="DY9" s="23" t="str">
        <f t="shared" si="1"/>
        <v/>
      </c>
      <c r="DZ9" s="23" t="str">
        <f t="shared" si="1"/>
        <v/>
      </c>
      <c r="EA9" s="23" t="str">
        <f t="shared" si="1"/>
        <v/>
      </c>
      <c r="EB9" s="23" t="str">
        <f t="shared" si="1"/>
        <v/>
      </c>
      <c r="EC9" s="23" t="str">
        <f t="shared" si="1"/>
        <v/>
      </c>
      <c r="ED9" s="23" t="str">
        <f t="shared" si="1"/>
        <v/>
      </c>
      <c r="EE9" s="23" t="str">
        <f t="shared" si="1"/>
        <v/>
      </c>
      <c r="EF9" s="23" t="str">
        <f t="shared" ref="EF9:FT9" si="2">EF7&amp;EF8</f>
        <v/>
      </c>
      <c r="EG9" s="23" t="str">
        <f t="shared" si="2"/>
        <v/>
      </c>
      <c r="EH9" s="23" t="str">
        <f t="shared" si="2"/>
        <v/>
      </c>
      <c r="EI9" s="23" t="str">
        <f t="shared" si="2"/>
        <v/>
      </c>
      <c r="EJ9" s="23" t="str">
        <f t="shared" si="2"/>
        <v/>
      </c>
      <c r="EK9" s="23" t="str">
        <f t="shared" si="2"/>
        <v/>
      </c>
      <c r="EL9" s="23" t="str">
        <f t="shared" si="2"/>
        <v/>
      </c>
      <c r="EM9" s="23" t="str">
        <f t="shared" si="2"/>
        <v/>
      </c>
      <c r="EN9" s="23" t="str">
        <f t="shared" si="2"/>
        <v/>
      </c>
      <c r="EO9" s="23" t="str">
        <f t="shared" si="2"/>
        <v/>
      </c>
      <c r="EP9" s="23" t="str">
        <f t="shared" si="2"/>
        <v/>
      </c>
      <c r="EQ9" s="23" t="str">
        <f t="shared" si="2"/>
        <v/>
      </c>
      <c r="ER9" s="23" t="str">
        <f t="shared" si="2"/>
        <v/>
      </c>
      <c r="ES9" s="23" t="str">
        <f t="shared" si="2"/>
        <v/>
      </c>
      <c r="ET9" s="23" t="str">
        <f t="shared" si="2"/>
        <v/>
      </c>
      <c r="EU9" s="23" t="str">
        <f t="shared" si="2"/>
        <v/>
      </c>
      <c r="EV9" s="23" t="str">
        <f t="shared" si="2"/>
        <v/>
      </c>
      <c r="EW9" s="23" t="str">
        <f t="shared" si="2"/>
        <v/>
      </c>
      <c r="EX9" s="23" t="str">
        <f t="shared" si="2"/>
        <v/>
      </c>
      <c r="EY9" s="23" t="str">
        <f t="shared" si="2"/>
        <v/>
      </c>
      <c r="EZ9" s="23" t="str">
        <f t="shared" si="2"/>
        <v/>
      </c>
      <c r="FA9" s="23" t="str">
        <f t="shared" si="2"/>
        <v/>
      </c>
      <c r="FB9" s="23" t="str">
        <f t="shared" si="2"/>
        <v/>
      </c>
      <c r="FC9" s="23" t="str">
        <f t="shared" si="2"/>
        <v/>
      </c>
      <c r="FD9" s="23" t="str">
        <f t="shared" si="2"/>
        <v/>
      </c>
      <c r="FE9" s="23" t="str">
        <f t="shared" si="2"/>
        <v/>
      </c>
      <c r="FF9" s="23" t="str">
        <f t="shared" si="2"/>
        <v/>
      </c>
      <c r="FG9" s="23" t="str">
        <f t="shared" si="2"/>
        <v/>
      </c>
      <c r="FH9" s="23" t="str">
        <f t="shared" si="2"/>
        <v/>
      </c>
      <c r="FI9" s="23" t="str">
        <f t="shared" si="2"/>
        <v/>
      </c>
      <c r="FJ9" s="23" t="str">
        <f t="shared" si="2"/>
        <v/>
      </c>
      <c r="FK9" s="23" t="str">
        <f t="shared" si="2"/>
        <v/>
      </c>
      <c r="FL9" s="23" t="str">
        <f t="shared" si="2"/>
        <v/>
      </c>
      <c r="FM9" s="23" t="str">
        <f t="shared" si="2"/>
        <v/>
      </c>
      <c r="FN9" s="23" t="str">
        <f t="shared" si="2"/>
        <v/>
      </c>
      <c r="FO9" s="23" t="str">
        <f t="shared" si="2"/>
        <v/>
      </c>
      <c r="FP9" s="23" t="str">
        <f t="shared" si="2"/>
        <v/>
      </c>
      <c r="FQ9" s="23" t="str">
        <f t="shared" si="2"/>
        <v/>
      </c>
      <c r="FR9" s="23" t="str">
        <f t="shared" si="2"/>
        <v/>
      </c>
      <c r="FS9" s="23" t="str">
        <f t="shared" si="2"/>
        <v/>
      </c>
      <c r="FT9" s="23" t="str">
        <f t="shared" si="2"/>
        <v/>
      </c>
      <c r="FU9" s="23" t="str">
        <f t="shared" ref="FU9" si="3">FU7&amp;FU8</f>
        <v/>
      </c>
      <c r="FV9" s="23" t="str">
        <f t="shared" ref="FV9" si="4">FV7&amp;FV8</f>
        <v/>
      </c>
      <c r="FW9" s="23" t="str">
        <f t="shared" ref="FW9" si="5">FW7&amp;FW8</f>
        <v/>
      </c>
      <c r="FX9" s="23" t="str">
        <f t="shared" ref="FX9" si="6">FX7&amp;FX8</f>
        <v/>
      </c>
      <c r="FY9" s="23" t="str">
        <f t="shared" ref="FY9" si="7">FY7&amp;FY8</f>
        <v/>
      </c>
      <c r="FZ9" s="23" t="str">
        <f t="shared" ref="FZ9" si="8">FZ7&amp;FZ8</f>
        <v/>
      </c>
      <c r="GA9" s="23" t="str">
        <f t="shared" ref="GA9" si="9">GA7&amp;GA8</f>
        <v/>
      </c>
      <c r="GB9" s="23" t="str">
        <f t="shared" ref="GB9" si="10">GB7&amp;GB8</f>
        <v/>
      </c>
      <c r="GC9" s="23" t="str">
        <f t="shared" ref="GC9" si="11">GC7&amp;GC8</f>
        <v/>
      </c>
      <c r="GD9" s="23" t="str">
        <f t="shared" ref="GD9" si="12">GD7&amp;GD8</f>
        <v/>
      </c>
      <c r="GE9" s="23" t="str">
        <f t="shared" ref="GE9" si="13">GE7&amp;GE8</f>
        <v/>
      </c>
      <c r="GF9" s="23" t="str">
        <f t="shared" ref="GF9" si="14">GF7&amp;GF8</f>
        <v/>
      </c>
      <c r="GG9" s="23" t="str">
        <f t="shared" ref="GG9" si="15">GG7&amp;GG8</f>
        <v/>
      </c>
      <c r="GH9" s="23" t="str">
        <f t="shared" ref="GH9" si="16">GH7&amp;GH8</f>
        <v/>
      </c>
      <c r="GI9" s="23" t="str">
        <f t="shared" ref="GI9" si="17">GI7&amp;GI8</f>
        <v/>
      </c>
      <c r="GJ9" s="23" t="str">
        <f t="shared" ref="GJ9" si="18">GJ7&amp;GJ8</f>
        <v/>
      </c>
      <c r="GK9" s="23" t="str">
        <f t="shared" ref="GK9" si="19">GK7&amp;GK8</f>
        <v/>
      </c>
      <c r="GL9" s="23" t="str">
        <f t="shared" ref="GL9" si="20">GL7&amp;GL8</f>
        <v/>
      </c>
      <c r="GM9" s="23" t="str">
        <f t="shared" ref="GM9" si="21">GM7&amp;GM8</f>
        <v/>
      </c>
      <c r="GN9" s="23" t="str">
        <f t="shared" ref="GN9" si="22">GN7&amp;GN8</f>
        <v/>
      </c>
      <c r="GO9" s="23" t="str">
        <f t="shared" ref="GO9" si="23">GO7&amp;GO8</f>
        <v/>
      </c>
      <c r="GP9" s="23" t="str">
        <f t="shared" ref="GP9" si="24">GP7&amp;GP8</f>
        <v/>
      </c>
      <c r="GQ9" s="23" t="str">
        <f t="shared" ref="GQ9" si="25">GQ7&amp;GQ8</f>
        <v/>
      </c>
      <c r="GR9" s="23" t="str">
        <f t="shared" ref="GR9" si="26">GR7&amp;GR8</f>
        <v/>
      </c>
      <c r="GS9" s="23" t="str">
        <f t="shared" ref="GS9" si="27">GS7&amp;GS8</f>
        <v/>
      </c>
      <c r="GT9" s="23" t="str">
        <f t="shared" ref="GT9" si="28">GT7&amp;GT8</f>
        <v/>
      </c>
      <c r="GU9" s="23" t="str">
        <f t="shared" ref="GU9" si="29">GU7&amp;GU8</f>
        <v/>
      </c>
      <c r="GV9" s="23" t="str">
        <f t="shared" ref="GV9" si="30">GV7&amp;GV8</f>
        <v/>
      </c>
      <c r="GW9" s="23" t="str">
        <f t="shared" ref="GW9" si="31">GW7&amp;GW8</f>
        <v/>
      </c>
      <c r="GX9" s="23" t="str">
        <f t="shared" ref="GX9" si="32">GX7&amp;GX8</f>
        <v/>
      </c>
      <c r="GY9" s="23" t="str">
        <f t="shared" ref="GY9" si="33">GY7&amp;GY8</f>
        <v/>
      </c>
      <c r="GZ9" s="23" t="str">
        <f t="shared" ref="GZ9" si="34">GZ7&amp;GZ8</f>
        <v/>
      </c>
      <c r="HA9" s="23" t="str">
        <f t="shared" ref="HA9" si="35">HA7&amp;HA8</f>
        <v/>
      </c>
      <c r="HB9" s="23" t="str">
        <f t="shared" ref="HB9" si="36">HB7&amp;HB8</f>
        <v/>
      </c>
      <c r="HC9" s="23" t="str">
        <f t="shared" ref="HC9" si="37">HC7&amp;HC8</f>
        <v/>
      </c>
      <c r="HD9" s="23" t="str">
        <f t="shared" ref="HD9" si="38">HD7&amp;HD8</f>
        <v/>
      </c>
      <c r="HE9" s="23" t="str">
        <f t="shared" ref="HE9" si="39">HE7&amp;HE8</f>
        <v/>
      </c>
      <c r="HF9" s="23" t="str">
        <f t="shared" ref="HF9" si="40">HF7&amp;HF8</f>
        <v/>
      </c>
      <c r="HG9" s="23" t="str">
        <f t="shared" ref="HG9" si="41">HG7&amp;HG8</f>
        <v/>
      </c>
      <c r="HH9" s="23" t="str">
        <f t="shared" ref="HH9" si="42">HH7&amp;HH8</f>
        <v/>
      </c>
      <c r="HI9" s="23" t="str">
        <f t="shared" ref="HI9" si="43">HI7&amp;HI8</f>
        <v/>
      </c>
      <c r="HJ9" s="23" t="str">
        <f t="shared" ref="HJ9" si="44">HJ7&amp;HJ8</f>
        <v/>
      </c>
      <c r="HK9" s="23" t="str">
        <f t="shared" ref="HK9" si="45">HK7&amp;HK8</f>
        <v/>
      </c>
      <c r="HL9" s="23" t="str">
        <f t="shared" ref="HL9" si="46">HL7&amp;HL8</f>
        <v/>
      </c>
      <c r="HM9" s="23" t="str">
        <f t="shared" ref="HM9" si="47">HM7&amp;HM8</f>
        <v/>
      </c>
      <c r="HN9" s="23" t="str">
        <f t="shared" ref="HN9" si="48">HN7&amp;HN8</f>
        <v/>
      </c>
      <c r="HO9" s="23" t="str">
        <f t="shared" ref="HO9" si="49">HO7&amp;HO8</f>
        <v/>
      </c>
      <c r="HP9" s="23" t="str">
        <f t="shared" ref="HP9" si="50">HP7&amp;HP8</f>
        <v/>
      </c>
      <c r="HQ9" s="23" t="str">
        <f t="shared" ref="HQ9" si="51">HQ7&amp;HQ8</f>
        <v/>
      </c>
      <c r="HR9" s="23" t="str">
        <f t="shared" ref="HR9" si="52">HR7&amp;HR8</f>
        <v/>
      </c>
      <c r="HS9" s="23" t="str">
        <f t="shared" ref="HS9" si="53">HS7&amp;HS8</f>
        <v/>
      </c>
      <c r="HT9" s="23" t="str">
        <f t="shared" ref="HT9" si="54">HT7&amp;HT8</f>
        <v/>
      </c>
      <c r="HU9" s="23" t="str">
        <f t="shared" ref="HU9" si="55">HU7&amp;HU8</f>
        <v/>
      </c>
      <c r="HV9" s="23" t="str">
        <f t="shared" ref="HV9" si="56">HV7&amp;HV8</f>
        <v/>
      </c>
      <c r="HW9" s="23" t="str">
        <f t="shared" ref="HW9" si="57">HW7&amp;HW8</f>
        <v/>
      </c>
      <c r="HX9" s="23" t="str">
        <f t="shared" ref="HX9" si="58">HX7&amp;HX8</f>
        <v/>
      </c>
      <c r="HY9" s="23" t="str">
        <f t="shared" ref="HY9" si="59">HY7&amp;HY8</f>
        <v/>
      </c>
      <c r="HZ9" s="23" t="str">
        <f t="shared" ref="HZ9" si="60">HZ7&amp;HZ8</f>
        <v/>
      </c>
      <c r="IA9" s="23" t="str">
        <f t="shared" ref="IA9" si="61">IA7&amp;IA8</f>
        <v/>
      </c>
      <c r="IB9" s="23" t="str">
        <f t="shared" ref="IB9" si="62">IB7&amp;IB8</f>
        <v/>
      </c>
      <c r="IC9" s="23" t="str">
        <f t="shared" ref="IC9" si="63">IC7&amp;IC8</f>
        <v/>
      </c>
      <c r="ID9" s="23" t="str">
        <f t="shared" ref="ID9" si="64">ID7&amp;ID8</f>
        <v/>
      </c>
      <c r="IE9" s="23" t="str">
        <f t="shared" ref="IE9" si="65">IE7&amp;IE8</f>
        <v/>
      </c>
      <c r="IF9" s="23" t="str">
        <f t="shared" ref="IF9" si="66">IF7&amp;IF8</f>
        <v/>
      </c>
      <c r="IG9" s="23" t="str">
        <f t="shared" ref="IG9" si="67">IG7&amp;IG8</f>
        <v/>
      </c>
      <c r="IH9" s="23" t="str">
        <f t="shared" ref="IH9" si="68">IH7&amp;IH8</f>
        <v/>
      </c>
      <c r="II9" s="23" t="str">
        <f t="shared" ref="II9" si="69">II7&amp;II8</f>
        <v/>
      </c>
      <c r="IJ9" s="23" t="str">
        <f t="shared" ref="IJ9" si="70">IJ7&amp;IJ8</f>
        <v/>
      </c>
      <c r="IK9" s="23" t="str">
        <f t="shared" ref="IK9" si="71">IK7&amp;IK8</f>
        <v/>
      </c>
      <c r="IL9" s="23" t="str">
        <f t="shared" ref="IL9" si="72">IL7&amp;IL8</f>
        <v/>
      </c>
      <c r="IM9" s="23" t="str">
        <f t="shared" ref="IM9" si="73">IM7&amp;IM8</f>
        <v/>
      </c>
      <c r="IN9" s="23" t="str">
        <f t="shared" ref="IN9" si="74">IN7&amp;IN8</f>
        <v/>
      </c>
      <c r="IO9" s="23" t="str">
        <f t="shared" ref="IO9" si="75">IO7&amp;IO8</f>
        <v/>
      </c>
      <c r="IP9" s="23" t="str">
        <f t="shared" ref="IP9" si="76">IP7&amp;IP8</f>
        <v/>
      </c>
      <c r="IQ9" s="23" t="str">
        <f t="shared" ref="IQ9" si="77">IQ7&amp;IQ8</f>
        <v/>
      </c>
      <c r="IR9" s="23" t="str">
        <f t="shared" ref="IR9" si="78">IR7&amp;IR8</f>
        <v/>
      </c>
      <c r="IS9" s="23" t="str">
        <f t="shared" ref="IS9" si="79">IS7&amp;IS8</f>
        <v/>
      </c>
      <c r="IT9" s="23" t="str">
        <f t="shared" ref="IT9" si="80">IT7&amp;IT8</f>
        <v/>
      </c>
      <c r="IU9" s="23" t="str">
        <f t="shared" ref="IU9" si="81">IU7&amp;IU8</f>
        <v/>
      </c>
      <c r="IV9" s="23" t="str">
        <f t="shared" ref="IV9" si="82">IV7&amp;IV8</f>
        <v/>
      </c>
      <c r="IW9" s="23" t="str">
        <f t="shared" ref="IW9" si="83">IW7&amp;IW8</f>
        <v/>
      </c>
      <c r="IX9" s="23" t="str">
        <f t="shared" ref="IX9" si="84">IX7&amp;IX8</f>
        <v/>
      </c>
      <c r="IY9" s="23" t="str">
        <f t="shared" ref="IY9" si="85">IY7&amp;IY8</f>
        <v/>
      </c>
      <c r="IZ9" s="23" t="str">
        <f t="shared" ref="IZ9" si="86">IZ7&amp;IZ8</f>
        <v/>
      </c>
      <c r="JA9" s="23" t="str">
        <f t="shared" ref="JA9" si="87">JA7&amp;JA8</f>
        <v/>
      </c>
      <c r="JB9" s="23" t="str">
        <f t="shared" ref="JB9" si="88">JB7&amp;JB8</f>
        <v/>
      </c>
      <c r="JC9" s="23" t="str">
        <f t="shared" ref="JC9" si="89">JC7&amp;JC8</f>
        <v/>
      </c>
      <c r="JD9" s="23" t="str">
        <f t="shared" ref="JD9" si="90">JD7&amp;JD8</f>
        <v/>
      </c>
      <c r="JE9" s="23" t="str">
        <f t="shared" ref="JE9" si="91">JE7&amp;JE8</f>
        <v/>
      </c>
      <c r="JF9" s="23" t="str">
        <f t="shared" ref="JF9" si="92">JF7&amp;JF8</f>
        <v/>
      </c>
      <c r="JG9" s="23" t="str">
        <f t="shared" ref="JG9" si="93">JG7&amp;JG8</f>
        <v/>
      </c>
      <c r="JH9" s="23" t="str">
        <f t="shared" ref="JH9" si="94">JH7&amp;JH8</f>
        <v/>
      </c>
      <c r="JI9" s="23" t="str">
        <f t="shared" ref="JI9" si="95">JI7&amp;JI8</f>
        <v/>
      </c>
      <c r="JJ9" s="23" t="str">
        <f t="shared" ref="JJ9" si="96">JJ7&amp;JJ8</f>
        <v/>
      </c>
      <c r="JK9" s="23" t="str">
        <f t="shared" ref="JK9" si="97">JK7&amp;JK8</f>
        <v/>
      </c>
      <c r="JL9" s="23" t="str">
        <f t="shared" ref="JL9" si="98">JL7&amp;JL8</f>
        <v/>
      </c>
      <c r="JM9" s="23" t="str">
        <f t="shared" ref="JM9" si="99">JM7&amp;JM8</f>
        <v/>
      </c>
      <c r="JN9" s="23" t="str">
        <f t="shared" ref="JN9" si="100">JN7&amp;JN8</f>
        <v/>
      </c>
      <c r="JO9" s="23" t="str">
        <f t="shared" ref="JO9" si="101">JO7&amp;JO8</f>
        <v/>
      </c>
      <c r="JP9" s="23" t="str">
        <f t="shared" ref="JP9" si="102">JP7&amp;JP8</f>
        <v/>
      </c>
      <c r="JQ9" s="23" t="str">
        <f t="shared" ref="JQ9" si="103">JQ7&amp;JQ8</f>
        <v/>
      </c>
      <c r="JR9" s="23" t="str">
        <f t="shared" ref="JR9" si="104">JR7&amp;JR8</f>
        <v/>
      </c>
      <c r="JS9" s="23" t="str">
        <f t="shared" ref="JS9" si="105">JS7&amp;JS8</f>
        <v/>
      </c>
      <c r="JT9" s="23" t="str">
        <f t="shared" ref="JT9" si="106">JT7&amp;JT8</f>
        <v/>
      </c>
      <c r="JU9" s="23" t="str">
        <f t="shared" ref="JU9" si="107">JU7&amp;JU8</f>
        <v/>
      </c>
      <c r="JV9" s="23" t="str">
        <f t="shared" ref="JV9" si="108">JV7&amp;JV8</f>
        <v/>
      </c>
      <c r="JW9" s="23" t="str">
        <f t="shared" ref="JW9" si="109">JW7&amp;JW8</f>
        <v/>
      </c>
      <c r="JX9" s="23" t="str">
        <f t="shared" ref="JX9" si="110">JX7&amp;JX8</f>
        <v/>
      </c>
      <c r="JY9" s="23" t="str">
        <f t="shared" ref="JY9" si="111">JY7&amp;JY8</f>
        <v/>
      </c>
      <c r="JZ9" s="23" t="str">
        <f t="shared" ref="JZ9" si="112">JZ7&amp;JZ8</f>
        <v/>
      </c>
      <c r="KA9" s="23" t="str">
        <f t="shared" ref="KA9" si="113">KA7&amp;KA8</f>
        <v/>
      </c>
      <c r="KB9" s="23" t="str">
        <f t="shared" ref="KB9" si="114">KB7&amp;KB8</f>
        <v/>
      </c>
      <c r="KC9" s="23" t="str">
        <f t="shared" ref="KC9" si="115">KC7&amp;KC8</f>
        <v/>
      </c>
      <c r="KD9" s="23" t="str">
        <f t="shared" ref="KD9" si="116">KD7&amp;KD8</f>
        <v/>
      </c>
      <c r="KE9" s="23" t="str">
        <f t="shared" ref="KE9" si="117">KE7&amp;KE8</f>
        <v/>
      </c>
      <c r="KF9" s="23" t="str">
        <f t="shared" ref="KF9" si="118">KF7&amp;KF8</f>
        <v/>
      </c>
      <c r="KG9" s="23" t="str">
        <f t="shared" ref="KG9" si="119">KG7&amp;KG8</f>
        <v/>
      </c>
      <c r="KH9" s="23" t="str">
        <f t="shared" ref="KH9" si="120">KH7&amp;KH8</f>
        <v/>
      </c>
      <c r="KI9" s="23" t="str">
        <f t="shared" ref="KI9" si="121">KI7&amp;KI8</f>
        <v/>
      </c>
      <c r="KJ9" s="23" t="str">
        <f t="shared" ref="KJ9" si="122">KJ7&amp;KJ8</f>
        <v/>
      </c>
      <c r="KK9" s="23" t="str">
        <f t="shared" ref="KK9" si="123">KK7&amp;KK8</f>
        <v/>
      </c>
      <c r="KL9" s="23" t="str">
        <f t="shared" ref="KL9" si="124">KL7&amp;KL8</f>
        <v/>
      </c>
      <c r="KM9" s="23" t="str">
        <f t="shared" ref="KM9" si="125">KM7&amp;KM8</f>
        <v/>
      </c>
      <c r="KN9" s="23" t="str">
        <f t="shared" ref="KN9" si="126">KN7&amp;KN8</f>
        <v/>
      </c>
      <c r="KO9" s="23" t="str">
        <f t="shared" ref="KO9" si="127">KO7&amp;KO8</f>
        <v/>
      </c>
      <c r="KP9" s="23" t="str">
        <f t="shared" ref="KP9" si="128">KP7&amp;KP8</f>
        <v/>
      </c>
      <c r="KQ9" s="23" t="str">
        <f t="shared" ref="KQ9" si="129">KQ7&amp;KQ8</f>
        <v/>
      </c>
      <c r="KR9" s="23" t="str">
        <f t="shared" ref="KR9" si="130">KR7&amp;KR8</f>
        <v/>
      </c>
      <c r="KS9" s="23" t="str">
        <f t="shared" ref="KS9" si="131">KS7&amp;KS8</f>
        <v/>
      </c>
      <c r="KT9" s="23" t="str">
        <f t="shared" ref="KT9" si="132">KT7&amp;KT8</f>
        <v/>
      </c>
      <c r="KU9" s="23" t="str">
        <f t="shared" ref="KU9" si="133">KU7&amp;KU8</f>
        <v/>
      </c>
      <c r="KV9" s="23" t="str">
        <f t="shared" ref="KV9" si="134">KV7&amp;KV8</f>
        <v/>
      </c>
      <c r="KW9" s="23" t="str">
        <f t="shared" ref="KW9" si="135">KW7&amp;KW8</f>
        <v/>
      </c>
      <c r="KX9" s="23" t="str">
        <f t="shared" ref="KX9" si="136">KX7&amp;KX8</f>
        <v/>
      </c>
      <c r="KY9" s="23" t="str">
        <f t="shared" ref="KY9" si="137">KY7&amp;KY8</f>
        <v/>
      </c>
      <c r="KZ9" s="23" t="str">
        <f t="shared" ref="KZ9" si="138">KZ7&amp;KZ8</f>
        <v/>
      </c>
      <c r="LA9" s="23" t="str">
        <f t="shared" ref="LA9" si="139">LA7&amp;LA8</f>
        <v/>
      </c>
      <c r="LB9" s="23" t="str">
        <f t="shared" ref="LB9" si="140">LB7&amp;LB8</f>
        <v/>
      </c>
      <c r="LC9" s="23" t="str">
        <f t="shared" ref="LC9" si="141">LC7&amp;LC8</f>
        <v/>
      </c>
      <c r="LD9" s="23" t="str">
        <f t="shared" ref="LD9" si="142">LD7&amp;LD8</f>
        <v/>
      </c>
      <c r="LE9" s="23" t="str">
        <f t="shared" ref="LE9" si="143">LE7&amp;LE8</f>
        <v/>
      </c>
      <c r="LF9" s="23" t="str">
        <f t="shared" ref="LF9" si="144">LF7&amp;LF8</f>
        <v/>
      </c>
      <c r="LG9" s="23" t="str">
        <f t="shared" ref="LG9" si="145">LG7&amp;LG8</f>
        <v/>
      </c>
      <c r="LH9" s="23" t="str">
        <f t="shared" ref="LH9" si="146">LH7&amp;LH8</f>
        <v/>
      </c>
      <c r="LI9" s="23" t="str">
        <f t="shared" ref="LI9" si="147">LI7&amp;LI8</f>
        <v/>
      </c>
      <c r="LJ9" s="23" t="str">
        <f t="shared" ref="LJ9" si="148">LJ7&amp;LJ8</f>
        <v/>
      </c>
      <c r="LK9" s="23" t="str">
        <f t="shared" ref="LK9" si="149">LK7&amp;LK8</f>
        <v/>
      </c>
      <c r="LL9" s="23" t="str">
        <f t="shared" ref="LL9" si="150">LL7&amp;LL8</f>
        <v/>
      </c>
      <c r="LM9" s="23" t="str">
        <f t="shared" ref="LM9" si="151">LM7&amp;LM8</f>
        <v/>
      </c>
      <c r="LN9" s="23" t="str">
        <f t="shared" ref="LN9" si="152">LN7&amp;LN8</f>
        <v/>
      </c>
      <c r="LO9" s="23" t="str">
        <f t="shared" ref="LO9" si="153">LO7&amp;LO8</f>
        <v/>
      </c>
      <c r="LP9" s="23" t="str">
        <f t="shared" ref="LP9" si="154">LP7&amp;LP8</f>
        <v/>
      </c>
      <c r="LQ9" s="23" t="str">
        <f t="shared" ref="LQ9" si="155">LQ7&amp;LQ8</f>
        <v/>
      </c>
      <c r="LR9" s="23" t="str">
        <f t="shared" ref="LR9" si="156">LR7&amp;LR8</f>
        <v/>
      </c>
      <c r="LS9" s="23" t="str">
        <f t="shared" ref="LS9" si="157">LS7&amp;LS8</f>
        <v/>
      </c>
      <c r="LT9" s="23" t="str">
        <f t="shared" ref="LT9" si="158">LT7&amp;LT8</f>
        <v/>
      </c>
      <c r="LU9" s="23" t="str">
        <f t="shared" ref="LU9" si="159">LU7&amp;LU8</f>
        <v/>
      </c>
      <c r="LV9" s="23" t="str">
        <f t="shared" ref="LV9" si="160">LV7&amp;LV8</f>
        <v/>
      </c>
      <c r="LW9" s="23" t="str">
        <f t="shared" ref="LW9" si="161">LW7&amp;LW8</f>
        <v/>
      </c>
      <c r="LX9" s="23" t="str">
        <f t="shared" ref="LX9" si="162">LX7&amp;LX8</f>
        <v/>
      </c>
      <c r="LY9" s="23" t="str">
        <f t="shared" ref="LY9" si="163">LY7&amp;LY8</f>
        <v/>
      </c>
      <c r="LZ9" s="23" t="str">
        <f t="shared" ref="LZ9" si="164">LZ7&amp;LZ8</f>
        <v/>
      </c>
      <c r="MA9" s="23" t="str">
        <f t="shared" ref="MA9" si="165">MA7&amp;MA8</f>
        <v/>
      </c>
      <c r="MB9" s="23" t="str">
        <f t="shared" ref="MB9" si="166">MB7&amp;MB8</f>
        <v/>
      </c>
      <c r="MC9" s="23" t="str">
        <f t="shared" ref="MC9" si="167">MC7&amp;MC8</f>
        <v/>
      </c>
      <c r="MD9" s="23" t="str">
        <f t="shared" ref="MD9" si="168">MD7&amp;MD8</f>
        <v/>
      </c>
      <c r="ME9" s="23" t="str">
        <f t="shared" ref="ME9" si="169">ME7&amp;ME8</f>
        <v/>
      </c>
      <c r="MF9" s="23" t="str">
        <f t="shared" ref="MF9" si="170">MF7&amp;MF8</f>
        <v/>
      </c>
      <c r="MG9" s="23" t="str">
        <f t="shared" ref="MG9" si="171">MG7&amp;MG8</f>
        <v/>
      </c>
      <c r="MH9" s="23" t="str">
        <f t="shared" ref="MH9" si="172">MH7&amp;MH8</f>
        <v/>
      </c>
    </row>
    <row r="10" spans="2:346" ht="13.2" x14ac:dyDescent="0.2">
      <c r="B10" s="32"/>
      <c r="C10" s="32"/>
      <c r="D10" s="33"/>
      <c r="E10" s="32"/>
      <c r="F10" s="32"/>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c r="JE10" s="21"/>
      <c r="JF10" s="21"/>
      <c r="JG10" s="21"/>
      <c r="JH10" s="21"/>
      <c r="JI10" s="21"/>
      <c r="JJ10" s="21"/>
      <c r="JK10" s="21"/>
      <c r="JL10" s="21"/>
      <c r="JM10" s="21"/>
      <c r="JN10" s="21"/>
      <c r="JO10" s="21"/>
      <c r="JP10" s="21"/>
      <c r="JQ10" s="21"/>
      <c r="JR10" s="21"/>
      <c r="JS10" s="21"/>
      <c r="JT10" s="21"/>
      <c r="JU10" s="21"/>
      <c r="JV10" s="21"/>
      <c r="JW10" s="21"/>
      <c r="JX10" s="21"/>
      <c r="JY10" s="21"/>
      <c r="JZ10" s="21"/>
      <c r="KA10" s="21"/>
      <c r="KB10" s="21"/>
      <c r="KC10" s="21"/>
      <c r="KD10" s="21"/>
      <c r="KE10" s="21"/>
      <c r="KF10" s="21"/>
      <c r="KG10" s="21"/>
      <c r="KH10" s="21"/>
      <c r="KI10" s="21"/>
      <c r="KJ10" s="21"/>
      <c r="KK10" s="21"/>
      <c r="KL10" s="21"/>
      <c r="KM10" s="21"/>
      <c r="KN10" s="21"/>
      <c r="KO10" s="21"/>
      <c r="KP10" s="21"/>
      <c r="KQ10" s="21"/>
      <c r="KR10" s="21"/>
      <c r="KS10" s="21"/>
      <c r="KT10" s="21"/>
      <c r="KU10" s="21"/>
      <c r="KV10" s="21"/>
      <c r="KW10" s="21"/>
      <c r="KX10" s="21"/>
      <c r="KY10" s="21"/>
      <c r="KZ10" s="21"/>
      <c r="LA10" s="21"/>
      <c r="LB10" s="21"/>
      <c r="LC10" s="21"/>
      <c r="LD10" s="21"/>
      <c r="LE10" s="21"/>
      <c r="LF10" s="21"/>
      <c r="LG10" s="21"/>
      <c r="LH10" s="21"/>
      <c r="LI10" s="21"/>
      <c r="LJ10" s="21"/>
      <c r="LK10" s="21"/>
      <c r="LL10" s="21"/>
      <c r="LM10" s="21"/>
      <c r="LN10" s="21"/>
      <c r="LO10" s="21"/>
      <c r="LP10" s="21"/>
      <c r="LQ10" s="21"/>
      <c r="LR10" s="21"/>
      <c r="LS10" s="21"/>
      <c r="LT10" s="21"/>
      <c r="LU10" s="21"/>
      <c r="LV10" s="21"/>
      <c r="LW10" s="21"/>
      <c r="LX10" s="21"/>
      <c r="LY10" s="21"/>
      <c r="LZ10" s="21"/>
      <c r="MA10" s="21"/>
      <c r="MB10" s="21"/>
      <c r="MC10" s="21"/>
      <c r="MD10" s="21"/>
      <c r="ME10" s="21"/>
      <c r="MF10" s="21"/>
      <c r="MG10" s="21"/>
      <c r="MH10" s="21"/>
    </row>
    <row r="11" spans="2:346" ht="13.2" x14ac:dyDescent="0.2">
      <c r="B11" s="34" t="s">
        <v>1130</v>
      </c>
      <c r="C11" s="53" t="s">
        <v>1131</v>
      </c>
      <c r="D11" s="79" t="e">
        <f>C11&amp;"_"&amp;$D$5</f>
        <v>#N/A</v>
      </c>
      <c r="E11" s="185" t="s">
        <v>78</v>
      </c>
      <c r="F11" s="185" t="s">
        <v>74</v>
      </c>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P11" s="54"/>
      <c r="KQ11" s="54"/>
      <c r="KR11" s="54"/>
      <c r="KS11" s="54"/>
      <c r="KT11" s="54"/>
      <c r="KU11" s="54"/>
      <c r="KV11" s="54"/>
      <c r="KW11" s="54"/>
      <c r="KX11" s="54"/>
      <c r="KY11" s="54"/>
      <c r="KZ11" s="54"/>
      <c r="LA11" s="54"/>
      <c r="LB11" s="54"/>
      <c r="LC11" s="54"/>
      <c r="LD11" s="54"/>
      <c r="LE11" s="54"/>
      <c r="LF11" s="54"/>
      <c r="LG11" s="54"/>
      <c r="LH11" s="54"/>
      <c r="LI11" s="54"/>
      <c r="LJ11" s="54"/>
      <c r="LK11" s="54"/>
      <c r="LL11" s="54"/>
      <c r="LM11" s="54"/>
      <c r="LN11" s="54"/>
      <c r="LO11" s="54"/>
      <c r="LP11" s="54"/>
      <c r="LQ11" s="54"/>
      <c r="LR11" s="54"/>
      <c r="LS11" s="54"/>
      <c r="LT11" s="54"/>
      <c r="LU11" s="54"/>
      <c r="LV11" s="54"/>
      <c r="LW11" s="54"/>
      <c r="LX11" s="54"/>
      <c r="LY11" s="54"/>
      <c r="LZ11" s="54"/>
      <c r="MA11" s="54"/>
      <c r="MB11" s="54"/>
      <c r="MC11" s="54"/>
      <c r="MD11" s="54"/>
      <c r="ME11" s="54"/>
      <c r="MF11" s="54"/>
      <c r="MG11" s="54"/>
      <c r="MH11" s="54"/>
    </row>
    <row r="12" spans="2:346" ht="13.2" x14ac:dyDescent="0.2">
      <c r="B12" s="34"/>
      <c r="C12" s="35"/>
      <c r="D12" s="35"/>
      <c r="E12" s="35"/>
      <c r="F12" s="35"/>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row>
    <row r="13" spans="2:346" ht="13.2" x14ac:dyDescent="0.2">
      <c r="B13" s="34" t="s">
        <v>1132</v>
      </c>
      <c r="C13" s="36"/>
      <c r="D13" s="36"/>
      <c r="E13" s="36"/>
      <c r="F13" s="36"/>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c r="LX13" s="24"/>
      <c r="LY13" s="24"/>
      <c r="LZ13" s="24"/>
      <c r="MA13" s="24"/>
      <c r="MB13" s="24"/>
      <c r="MC13" s="24"/>
      <c r="MD13" s="24"/>
      <c r="ME13" s="24"/>
      <c r="MF13" s="24"/>
      <c r="MG13" s="24"/>
      <c r="MH13" s="24"/>
    </row>
    <row r="14" spans="2:346" ht="13.2" x14ac:dyDescent="0.2">
      <c r="B14" s="34"/>
      <c r="C14" s="35"/>
      <c r="D14" s="35"/>
      <c r="E14" s="35"/>
      <c r="F14" s="35"/>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row>
    <row r="15" spans="2:346" ht="13.2" x14ac:dyDescent="0.2">
      <c r="B15" s="34" t="s">
        <v>1133</v>
      </c>
      <c r="C15" s="35"/>
      <c r="D15" s="79"/>
      <c r="E15" s="35"/>
      <c r="F15" s="35"/>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c r="LX15" s="24"/>
      <c r="LY15" s="24"/>
      <c r="LZ15" s="24"/>
      <c r="MA15" s="24"/>
      <c r="MB15" s="24"/>
      <c r="MC15" s="24"/>
      <c r="MD15" s="24"/>
      <c r="ME15" s="24"/>
      <c r="MF15" s="24"/>
      <c r="MG15" s="24"/>
      <c r="MH15" s="24"/>
    </row>
    <row r="16" spans="2:346" ht="13.2" x14ac:dyDescent="0.2">
      <c r="B16" s="55" t="s">
        <v>1134</v>
      </c>
      <c r="C16" s="53" t="s">
        <v>1135</v>
      </c>
      <c r="D16" s="79" t="e">
        <f t="shared" ref="D16:D22" si="173">C16&amp;"_"&amp;$D$5</f>
        <v>#N/A</v>
      </c>
      <c r="E16" s="185" t="s">
        <v>78</v>
      </c>
      <c r="F16" s="185" t="s">
        <v>74</v>
      </c>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c r="JA16" s="54"/>
      <c r="JB16" s="54"/>
      <c r="JC16" s="54"/>
      <c r="JD16" s="54"/>
      <c r="JE16" s="54"/>
      <c r="JF16" s="54"/>
      <c r="JG16" s="54"/>
      <c r="JH16" s="54"/>
      <c r="JI16" s="54"/>
      <c r="JJ16" s="54"/>
      <c r="JK16" s="54"/>
      <c r="JL16" s="54"/>
      <c r="JM16" s="54"/>
      <c r="JN16" s="54"/>
      <c r="JO16" s="54"/>
      <c r="JP16" s="54"/>
      <c r="JQ16" s="54"/>
      <c r="JR16" s="54"/>
      <c r="JS16" s="54"/>
      <c r="JT16" s="54"/>
      <c r="JU16" s="54"/>
      <c r="JV16" s="54"/>
      <c r="JW16" s="54"/>
      <c r="JX16" s="54"/>
      <c r="JY16" s="54"/>
      <c r="JZ16" s="54"/>
      <c r="KA16" s="54"/>
      <c r="KB16" s="54"/>
      <c r="KC16" s="54"/>
      <c r="KD16" s="54"/>
      <c r="KE16" s="54"/>
      <c r="KF16" s="54"/>
      <c r="KG16" s="54"/>
      <c r="KH16" s="54"/>
      <c r="KI16" s="54"/>
      <c r="KJ16" s="54"/>
      <c r="KK16" s="54"/>
      <c r="KL16" s="54"/>
      <c r="KM16" s="54"/>
      <c r="KN16" s="54"/>
      <c r="KO16" s="54"/>
      <c r="KP16" s="54"/>
      <c r="KQ16" s="54"/>
      <c r="KR16" s="54"/>
      <c r="KS16" s="54"/>
      <c r="KT16" s="54"/>
      <c r="KU16" s="54"/>
      <c r="KV16" s="54"/>
      <c r="KW16" s="54"/>
      <c r="KX16" s="54"/>
      <c r="KY16" s="54"/>
      <c r="KZ16" s="54"/>
      <c r="LA16" s="54"/>
      <c r="LB16" s="54"/>
      <c r="LC16" s="54"/>
      <c r="LD16" s="54"/>
      <c r="LE16" s="54"/>
      <c r="LF16" s="54"/>
      <c r="LG16" s="54"/>
      <c r="LH16" s="54"/>
      <c r="LI16" s="54"/>
      <c r="LJ16" s="54"/>
      <c r="LK16" s="54"/>
      <c r="LL16" s="54"/>
      <c r="LM16" s="54"/>
      <c r="LN16" s="54"/>
      <c r="LO16" s="54"/>
      <c r="LP16" s="54"/>
      <c r="LQ16" s="54"/>
      <c r="LR16" s="54"/>
      <c r="LS16" s="54"/>
      <c r="LT16" s="54"/>
      <c r="LU16" s="54"/>
      <c r="LV16" s="54"/>
      <c r="LW16" s="54"/>
      <c r="LX16" s="54"/>
      <c r="LY16" s="54"/>
      <c r="LZ16" s="54"/>
      <c r="MA16" s="54"/>
      <c r="MB16" s="54"/>
      <c r="MC16" s="54"/>
      <c r="MD16" s="54"/>
      <c r="ME16" s="54"/>
      <c r="MF16" s="54"/>
      <c r="MG16" s="54"/>
      <c r="MH16" s="54"/>
    </row>
    <row r="17" spans="2:346" ht="15.6" x14ac:dyDescent="0.2">
      <c r="B17" s="55" t="s">
        <v>1194</v>
      </c>
      <c r="C17" s="53" t="s">
        <v>1136</v>
      </c>
      <c r="D17" s="79" t="e">
        <f t="shared" si="173"/>
        <v>#N/A</v>
      </c>
      <c r="E17" s="185" t="s">
        <v>78</v>
      </c>
      <c r="F17" s="185" t="s">
        <v>74</v>
      </c>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c r="JA17" s="54"/>
      <c r="JB17" s="54"/>
      <c r="JC17" s="54"/>
      <c r="JD17" s="54"/>
      <c r="JE17" s="54"/>
      <c r="JF17" s="54"/>
      <c r="JG17" s="54"/>
      <c r="JH17" s="54"/>
      <c r="JI17" s="54"/>
      <c r="JJ17" s="54"/>
      <c r="JK17" s="54"/>
      <c r="JL17" s="54"/>
      <c r="JM17" s="54"/>
      <c r="JN17" s="54"/>
      <c r="JO17" s="54"/>
      <c r="JP17" s="54"/>
      <c r="JQ17" s="54"/>
      <c r="JR17" s="54"/>
      <c r="JS17" s="54"/>
      <c r="JT17" s="54"/>
      <c r="JU17" s="54"/>
      <c r="JV17" s="54"/>
      <c r="JW17" s="54"/>
      <c r="JX17" s="54"/>
      <c r="JY17" s="54"/>
      <c r="JZ17" s="54"/>
      <c r="KA17" s="54"/>
      <c r="KB17" s="54"/>
      <c r="KC17" s="54"/>
      <c r="KD17" s="54"/>
      <c r="KE17" s="54"/>
      <c r="KF17" s="54"/>
      <c r="KG17" s="54"/>
      <c r="KH17" s="54"/>
      <c r="KI17" s="54"/>
      <c r="KJ17" s="54"/>
      <c r="KK17" s="54"/>
      <c r="KL17" s="54"/>
      <c r="KM17" s="54"/>
      <c r="KN17" s="54"/>
      <c r="KO17" s="54"/>
      <c r="KP17" s="54"/>
      <c r="KQ17" s="54"/>
      <c r="KR17" s="54"/>
      <c r="KS17" s="54"/>
      <c r="KT17" s="54"/>
      <c r="KU17" s="54"/>
      <c r="KV17" s="54"/>
      <c r="KW17" s="54"/>
      <c r="KX17" s="54"/>
      <c r="KY17" s="54"/>
      <c r="KZ17" s="54"/>
      <c r="LA17" s="54"/>
      <c r="LB17" s="54"/>
      <c r="LC17" s="54"/>
      <c r="LD17" s="54"/>
      <c r="LE17" s="54"/>
      <c r="LF17" s="54"/>
      <c r="LG17" s="54"/>
      <c r="LH17" s="54"/>
      <c r="LI17" s="54"/>
      <c r="LJ17" s="54"/>
      <c r="LK17" s="54"/>
      <c r="LL17" s="54"/>
      <c r="LM17" s="54"/>
      <c r="LN17" s="54"/>
      <c r="LO17" s="54"/>
      <c r="LP17" s="54"/>
      <c r="LQ17" s="54"/>
      <c r="LR17" s="54"/>
      <c r="LS17" s="54"/>
      <c r="LT17" s="54"/>
      <c r="LU17" s="54"/>
      <c r="LV17" s="54"/>
      <c r="LW17" s="54"/>
      <c r="LX17" s="54"/>
      <c r="LY17" s="54"/>
      <c r="LZ17" s="54"/>
      <c r="MA17" s="54"/>
      <c r="MB17" s="54"/>
      <c r="MC17" s="54"/>
      <c r="MD17" s="54"/>
      <c r="ME17" s="54"/>
      <c r="MF17" s="54"/>
      <c r="MG17" s="54"/>
      <c r="MH17" s="54"/>
    </row>
    <row r="18" spans="2:346" ht="15.6" x14ac:dyDescent="0.2">
      <c r="B18" s="55" t="s">
        <v>1195</v>
      </c>
      <c r="C18" s="53" t="s">
        <v>1137</v>
      </c>
      <c r="D18" s="79" t="e">
        <f t="shared" si="173"/>
        <v>#N/A</v>
      </c>
      <c r="E18" s="185" t="s">
        <v>78</v>
      </c>
      <c r="F18" s="185" t="s">
        <v>74</v>
      </c>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c r="GX18" s="54"/>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c r="IN18" s="54"/>
      <c r="IO18" s="54"/>
      <c r="IP18" s="54"/>
      <c r="IQ18" s="54"/>
      <c r="IR18" s="54"/>
      <c r="IS18" s="54"/>
      <c r="IT18" s="54"/>
      <c r="IU18" s="54"/>
      <c r="IV18" s="54"/>
      <c r="IW18" s="54"/>
      <c r="IX18" s="54"/>
      <c r="IY18" s="54"/>
      <c r="IZ18" s="54"/>
      <c r="JA18" s="54"/>
      <c r="JB18" s="54"/>
      <c r="JC18" s="54"/>
      <c r="JD18" s="54"/>
      <c r="JE18" s="54"/>
      <c r="JF18" s="54"/>
      <c r="JG18" s="54"/>
      <c r="JH18" s="54"/>
      <c r="JI18" s="54"/>
      <c r="JJ18" s="54"/>
      <c r="JK18" s="54"/>
      <c r="JL18" s="54"/>
      <c r="JM18" s="54"/>
      <c r="JN18" s="54"/>
      <c r="JO18" s="54"/>
      <c r="JP18" s="54"/>
      <c r="JQ18" s="54"/>
      <c r="JR18" s="54"/>
      <c r="JS18" s="54"/>
      <c r="JT18" s="54"/>
      <c r="JU18" s="54"/>
      <c r="JV18" s="54"/>
      <c r="JW18" s="54"/>
      <c r="JX18" s="54"/>
      <c r="JY18" s="54"/>
      <c r="JZ18" s="54"/>
      <c r="KA18" s="54"/>
      <c r="KB18" s="54"/>
      <c r="KC18" s="54"/>
      <c r="KD18" s="54"/>
      <c r="KE18" s="54"/>
      <c r="KF18" s="54"/>
      <c r="KG18" s="54"/>
      <c r="KH18" s="54"/>
      <c r="KI18" s="54"/>
      <c r="KJ18" s="54"/>
      <c r="KK18" s="54"/>
      <c r="KL18" s="54"/>
      <c r="KM18" s="54"/>
      <c r="KN18" s="54"/>
      <c r="KO18" s="54"/>
      <c r="KP18" s="54"/>
      <c r="KQ18" s="54"/>
      <c r="KR18" s="54"/>
      <c r="KS18" s="54"/>
      <c r="KT18" s="54"/>
      <c r="KU18" s="54"/>
      <c r="KV18" s="54"/>
      <c r="KW18" s="54"/>
      <c r="KX18" s="54"/>
      <c r="KY18" s="54"/>
      <c r="KZ18" s="54"/>
      <c r="LA18" s="54"/>
      <c r="LB18" s="54"/>
      <c r="LC18" s="54"/>
      <c r="LD18" s="54"/>
      <c r="LE18" s="54"/>
      <c r="LF18" s="54"/>
      <c r="LG18" s="54"/>
      <c r="LH18" s="54"/>
      <c r="LI18" s="54"/>
      <c r="LJ18" s="54"/>
      <c r="LK18" s="54"/>
      <c r="LL18" s="54"/>
      <c r="LM18" s="54"/>
      <c r="LN18" s="54"/>
      <c r="LO18" s="54"/>
      <c r="LP18" s="54"/>
      <c r="LQ18" s="54"/>
      <c r="LR18" s="54"/>
      <c r="LS18" s="54"/>
      <c r="LT18" s="54"/>
      <c r="LU18" s="54"/>
      <c r="LV18" s="54"/>
      <c r="LW18" s="54"/>
      <c r="LX18" s="54"/>
      <c r="LY18" s="54"/>
      <c r="LZ18" s="54"/>
      <c r="MA18" s="54"/>
      <c r="MB18" s="54"/>
      <c r="MC18" s="54"/>
      <c r="MD18" s="54"/>
      <c r="ME18" s="54"/>
      <c r="MF18" s="54"/>
      <c r="MG18" s="54"/>
      <c r="MH18" s="54"/>
    </row>
    <row r="19" spans="2:346" ht="15.6" x14ac:dyDescent="0.2">
      <c r="B19" s="55" t="s">
        <v>1196</v>
      </c>
      <c r="C19" s="53" t="s">
        <v>1138</v>
      </c>
      <c r="D19" s="79" t="e">
        <f t="shared" si="173"/>
        <v>#N/A</v>
      </c>
      <c r="E19" s="185" t="s">
        <v>78</v>
      </c>
      <c r="F19" s="185" t="s">
        <v>74</v>
      </c>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c r="KN19" s="54"/>
      <c r="KO19" s="54"/>
      <c r="KP19" s="54"/>
      <c r="KQ19" s="54"/>
      <c r="KR19" s="54"/>
      <c r="KS19" s="54"/>
      <c r="KT19" s="54"/>
      <c r="KU19" s="54"/>
      <c r="KV19" s="54"/>
      <c r="KW19" s="54"/>
      <c r="KX19" s="54"/>
      <c r="KY19" s="54"/>
      <c r="KZ19" s="54"/>
      <c r="LA19" s="54"/>
      <c r="LB19" s="54"/>
      <c r="LC19" s="54"/>
      <c r="LD19" s="54"/>
      <c r="LE19" s="54"/>
      <c r="LF19" s="54"/>
      <c r="LG19" s="54"/>
      <c r="LH19" s="54"/>
      <c r="LI19" s="54"/>
      <c r="LJ19" s="54"/>
      <c r="LK19" s="54"/>
      <c r="LL19" s="54"/>
      <c r="LM19" s="54"/>
      <c r="LN19" s="54"/>
      <c r="LO19" s="54"/>
      <c r="LP19" s="54"/>
      <c r="LQ19" s="54"/>
      <c r="LR19" s="54"/>
      <c r="LS19" s="54"/>
      <c r="LT19" s="54"/>
      <c r="LU19" s="54"/>
      <c r="LV19" s="54"/>
      <c r="LW19" s="54"/>
      <c r="LX19" s="54"/>
      <c r="LY19" s="54"/>
      <c r="LZ19" s="54"/>
      <c r="MA19" s="54"/>
      <c r="MB19" s="54"/>
      <c r="MC19" s="54"/>
      <c r="MD19" s="54"/>
      <c r="ME19" s="54"/>
      <c r="MF19" s="54"/>
      <c r="MG19" s="54"/>
      <c r="MH19" s="54"/>
    </row>
    <row r="20" spans="2:346" ht="13.2" x14ac:dyDescent="0.2">
      <c r="B20" s="55" t="s">
        <v>1139</v>
      </c>
      <c r="C20" s="53" t="s">
        <v>1140</v>
      </c>
      <c r="D20" s="79" t="e">
        <f t="shared" si="173"/>
        <v>#N/A</v>
      </c>
      <c r="E20" s="185" t="s">
        <v>78</v>
      </c>
      <c r="F20" s="185" t="s">
        <v>74</v>
      </c>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c r="GX20" s="54"/>
      <c r="GY20" s="54"/>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c r="IV20" s="54"/>
      <c r="IW20" s="54"/>
      <c r="IX20" s="54"/>
      <c r="IY20" s="54"/>
      <c r="IZ20" s="54"/>
      <c r="JA20" s="54"/>
      <c r="JB20" s="54"/>
      <c r="JC20" s="54"/>
      <c r="JD20" s="54"/>
      <c r="JE20" s="54"/>
      <c r="JF20" s="54"/>
      <c r="JG20" s="54"/>
      <c r="JH20" s="54"/>
      <c r="JI20" s="54"/>
      <c r="JJ20" s="54"/>
      <c r="JK20" s="54"/>
      <c r="JL20" s="54"/>
      <c r="JM20" s="54"/>
      <c r="JN20" s="54"/>
      <c r="JO20" s="54"/>
      <c r="JP20" s="54"/>
      <c r="JQ20" s="54"/>
      <c r="JR20" s="54"/>
      <c r="JS20" s="54"/>
      <c r="JT20" s="54"/>
      <c r="JU20" s="54"/>
      <c r="JV20" s="54"/>
      <c r="JW20" s="54"/>
      <c r="JX20" s="54"/>
      <c r="JY20" s="54"/>
      <c r="JZ20" s="54"/>
      <c r="KA20" s="54"/>
      <c r="KB20" s="54"/>
      <c r="KC20" s="54"/>
      <c r="KD20" s="54"/>
      <c r="KE20" s="54"/>
      <c r="KF20" s="54"/>
      <c r="KG20" s="54"/>
      <c r="KH20" s="54"/>
      <c r="KI20" s="54"/>
      <c r="KJ20" s="54"/>
      <c r="KK20" s="54"/>
      <c r="KL20" s="54"/>
      <c r="KM20" s="54"/>
      <c r="KN20" s="54"/>
      <c r="KO20" s="54"/>
      <c r="KP20" s="54"/>
      <c r="KQ20" s="54"/>
      <c r="KR20" s="54"/>
      <c r="KS20" s="54"/>
      <c r="KT20" s="54"/>
      <c r="KU20" s="54"/>
      <c r="KV20" s="54"/>
      <c r="KW20" s="54"/>
      <c r="KX20" s="54"/>
      <c r="KY20" s="54"/>
      <c r="KZ20" s="54"/>
      <c r="LA20" s="54"/>
      <c r="LB20" s="54"/>
      <c r="LC20" s="54"/>
      <c r="LD20" s="54"/>
      <c r="LE20" s="54"/>
      <c r="LF20" s="54"/>
      <c r="LG20" s="54"/>
      <c r="LH20" s="54"/>
      <c r="LI20" s="54"/>
      <c r="LJ20" s="54"/>
      <c r="LK20" s="54"/>
      <c r="LL20" s="54"/>
      <c r="LM20" s="54"/>
      <c r="LN20" s="54"/>
      <c r="LO20" s="54"/>
      <c r="LP20" s="54"/>
      <c r="LQ20" s="54"/>
      <c r="LR20" s="54"/>
      <c r="LS20" s="54"/>
      <c r="LT20" s="54"/>
      <c r="LU20" s="54"/>
      <c r="LV20" s="54"/>
      <c r="LW20" s="54"/>
      <c r="LX20" s="54"/>
      <c r="LY20" s="54"/>
      <c r="LZ20" s="54"/>
      <c r="MA20" s="54"/>
      <c r="MB20" s="54"/>
      <c r="MC20" s="54"/>
      <c r="MD20" s="54"/>
      <c r="ME20" s="54"/>
      <c r="MF20" s="54"/>
      <c r="MG20" s="54"/>
      <c r="MH20" s="54"/>
    </row>
    <row r="21" spans="2:346" ht="13.2" x14ac:dyDescent="0.2">
      <c r="B21" s="55" t="s">
        <v>1141</v>
      </c>
      <c r="C21" s="53" t="s">
        <v>1142</v>
      </c>
      <c r="D21" s="79" t="e">
        <f t="shared" si="173"/>
        <v>#N/A</v>
      </c>
      <c r="E21" s="185" t="s">
        <v>78</v>
      </c>
      <c r="F21" s="185" t="s">
        <v>74</v>
      </c>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P21" s="54"/>
      <c r="KQ21" s="54"/>
      <c r="KR21" s="54"/>
      <c r="KS21" s="54"/>
      <c r="KT21" s="54"/>
      <c r="KU21" s="54"/>
      <c r="KV21" s="54"/>
      <c r="KW21" s="54"/>
      <c r="KX21" s="54"/>
      <c r="KY21" s="54"/>
      <c r="KZ21" s="54"/>
      <c r="LA21" s="54"/>
      <c r="LB21" s="54"/>
      <c r="LC21" s="54"/>
      <c r="LD21" s="54"/>
      <c r="LE21" s="54"/>
      <c r="LF21" s="54"/>
      <c r="LG21" s="54"/>
      <c r="LH21" s="54"/>
      <c r="LI21" s="54"/>
      <c r="LJ21" s="54"/>
      <c r="LK21" s="54"/>
      <c r="LL21" s="54"/>
      <c r="LM21" s="54"/>
      <c r="LN21" s="54"/>
      <c r="LO21" s="54"/>
      <c r="LP21" s="54"/>
      <c r="LQ21" s="54"/>
      <c r="LR21" s="54"/>
      <c r="LS21" s="54"/>
      <c r="LT21" s="54"/>
      <c r="LU21" s="54"/>
      <c r="LV21" s="54"/>
      <c r="LW21" s="54"/>
      <c r="LX21" s="54"/>
      <c r="LY21" s="54"/>
      <c r="LZ21" s="54"/>
      <c r="MA21" s="54"/>
      <c r="MB21" s="54"/>
      <c r="MC21" s="54"/>
      <c r="MD21" s="54"/>
      <c r="ME21" s="54"/>
      <c r="MF21" s="54"/>
      <c r="MG21" s="54"/>
      <c r="MH21" s="54"/>
    </row>
    <row r="22" spans="2:346" ht="13.2" x14ac:dyDescent="0.2">
      <c r="B22" s="55" t="s">
        <v>1143</v>
      </c>
      <c r="C22" s="53" t="s">
        <v>1144</v>
      </c>
      <c r="D22" s="79" t="e">
        <f t="shared" si="173"/>
        <v>#N/A</v>
      </c>
      <c r="E22" s="185" t="s">
        <v>78</v>
      </c>
      <c r="F22" s="185" t="s">
        <v>74</v>
      </c>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c r="GX22" s="54"/>
      <c r="GY22" s="54"/>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c r="IV22" s="54"/>
      <c r="IW22" s="54"/>
      <c r="IX22" s="54"/>
      <c r="IY22" s="54"/>
      <c r="IZ22" s="54"/>
      <c r="JA22" s="54"/>
      <c r="JB22" s="54"/>
      <c r="JC22" s="54"/>
      <c r="JD22" s="54"/>
      <c r="JE22" s="54"/>
      <c r="JF22" s="54"/>
      <c r="JG22" s="54"/>
      <c r="JH22" s="54"/>
      <c r="JI22" s="54"/>
      <c r="JJ22" s="54"/>
      <c r="JK22" s="54"/>
      <c r="JL22" s="54"/>
      <c r="JM22" s="54"/>
      <c r="JN22" s="54"/>
      <c r="JO22" s="54"/>
      <c r="JP22" s="54"/>
      <c r="JQ22" s="54"/>
      <c r="JR22" s="54"/>
      <c r="JS22" s="54"/>
      <c r="JT22" s="54"/>
      <c r="JU22" s="54"/>
      <c r="JV22" s="54"/>
      <c r="JW22" s="54"/>
      <c r="JX22" s="54"/>
      <c r="JY22" s="54"/>
      <c r="JZ22" s="54"/>
      <c r="KA22" s="54"/>
      <c r="KB22" s="54"/>
      <c r="KC22" s="54"/>
      <c r="KD22" s="54"/>
      <c r="KE22" s="54"/>
      <c r="KF22" s="54"/>
      <c r="KG22" s="54"/>
      <c r="KH22" s="54"/>
      <c r="KI22" s="54"/>
      <c r="KJ22" s="54"/>
      <c r="KK22" s="54"/>
      <c r="KL22" s="54"/>
      <c r="KM22" s="54"/>
      <c r="KN22" s="54"/>
      <c r="KO22" s="54"/>
      <c r="KP22" s="54"/>
      <c r="KQ22" s="54"/>
      <c r="KR22" s="54"/>
      <c r="KS22" s="54"/>
      <c r="KT22" s="54"/>
      <c r="KU22" s="54"/>
      <c r="KV22" s="54"/>
      <c r="KW22" s="54"/>
      <c r="KX22" s="54"/>
      <c r="KY22" s="54"/>
      <c r="KZ22" s="54"/>
      <c r="LA22" s="54"/>
      <c r="LB22" s="54"/>
      <c r="LC22" s="54"/>
      <c r="LD22" s="54"/>
      <c r="LE22" s="54"/>
      <c r="LF22" s="54"/>
      <c r="LG22" s="54"/>
      <c r="LH22" s="54"/>
      <c r="LI22" s="54"/>
      <c r="LJ22" s="54"/>
      <c r="LK22" s="54"/>
      <c r="LL22" s="54"/>
      <c r="LM22" s="54"/>
      <c r="LN22" s="54"/>
      <c r="LO22" s="54"/>
      <c r="LP22" s="54"/>
      <c r="LQ22" s="54"/>
      <c r="LR22" s="54"/>
      <c r="LS22" s="54"/>
      <c r="LT22" s="54"/>
      <c r="LU22" s="54"/>
      <c r="LV22" s="54"/>
      <c r="LW22" s="54"/>
      <c r="LX22" s="54"/>
      <c r="LY22" s="54"/>
      <c r="LZ22" s="54"/>
      <c r="MA22" s="54"/>
      <c r="MB22" s="54"/>
      <c r="MC22" s="54"/>
      <c r="MD22" s="54"/>
      <c r="ME22" s="54"/>
      <c r="MF22" s="54"/>
      <c r="MG22" s="54"/>
      <c r="MH22" s="54"/>
    </row>
    <row r="23" spans="2:346" ht="13.2" x14ac:dyDescent="0.2">
      <c r="B23" s="34"/>
      <c r="C23" s="35"/>
      <c r="D23" s="35"/>
      <c r="E23" s="35"/>
      <c r="F23" s="35"/>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row>
    <row r="24" spans="2:346" ht="13.2" x14ac:dyDescent="0.2">
      <c r="B24" s="34" t="s">
        <v>1145</v>
      </c>
      <c r="C24" s="35"/>
      <c r="D24" s="35"/>
      <c r="E24" s="35"/>
      <c r="F24" s="35"/>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row>
    <row r="25" spans="2:346" ht="13.2" x14ac:dyDescent="0.2">
      <c r="B25" s="55" t="s">
        <v>1134</v>
      </c>
      <c r="C25" s="53" t="s">
        <v>1146</v>
      </c>
      <c r="D25" s="79" t="e">
        <f t="shared" ref="D25:D31" si="174">C25&amp;"_"&amp;$D$5</f>
        <v>#N/A</v>
      </c>
      <c r="E25" s="185" t="s">
        <v>78</v>
      </c>
      <c r="F25" s="185" t="s">
        <v>74</v>
      </c>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54"/>
      <c r="EP25" s="54"/>
      <c r="EQ25" s="54"/>
      <c r="ER25" s="54"/>
      <c r="ES25" s="54"/>
      <c r="ET25" s="54"/>
      <c r="EU25" s="54"/>
      <c r="EV25" s="54"/>
      <c r="EW25" s="54"/>
      <c r="EX25" s="54"/>
      <c r="EY25" s="54"/>
      <c r="EZ25" s="54"/>
      <c r="FA25" s="54"/>
      <c r="FB25" s="54"/>
      <c r="FC25" s="54"/>
      <c r="FD25" s="54"/>
      <c r="FE25" s="54"/>
      <c r="FF25" s="54"/>
      <c r="FG25" s="54"/>
      <c r="FH25" s="54"/>
      <c r="FI25" s="54"/>
      <c r="FJ25" s="54"/>
      <c r="FK25" s="54"/>
      <c r="FL25" s="54"/>
      <c r="FM25" s="54"/>
      <c r="FN25" s="54"/>
      <c r="FO25" s="54"/>
      <c r="FP25" s="54"/>
      <c r="FQ25" s="54"/>
      <c r="FR25" s="54"/>
      <c r="FS25" s="54"/>
      <c r="FT25" s="54"/>
      <c r="FU25" s="54"/>
      <c r="FV25" s="54"/>
      <c r="FW25" s="54"/>
      <c r="FX25" s="54"/>
      <c r="FY25" s="54"/>
      <c r="FZ25" s="54"/>
      <c r="GA25" s="54"/>
      <c r="GB25" s="54"/>
      <c r="GC25" s="54"/>
      <c r="GD25" s="54"/>
      <c r="GE25" s="54"/>
      <c r="GF25" s="54"/>
      <c r="GG25" s="54"/>
      <c r="GH25" s="54"/>
      <c r="GI25" s="54"/>
      <c r="GJ25" s="54"/>
      <c r="GK25" s="54"/>
      <c r="GL25" s="54"/>
      <c r="GM25" s="54"/>
      <c r="GN25" s="54"/>
      <c r="GO25" s="54"/>
      <c r="GP25" s="54"/>
      <c r="GQ25" s="54"/>
      <c r="GR25" s="54"/>
      <c r="GS25" s="54"/>
      <c r="GT25" s="54"/>
      <c r="GU25" s="54"/>
      <c r="GV25" s="54"/>
      <c r="GW25" s="54"/>
      <c r="GX25" s="54"/>
      <c r="GY25" s="54"/>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c r="IV25" s="54"/>
      <c r="IW25" s="54"/>
      <c r="IX25" s="54"/>
      <c r="IY25" s="54"/>
      <c r="IZ25" s="54"/>
      <c r="JA25" s="54"/>
      <c r="JB25" s="54"/>
      <c r="JC25" s="54"/>
      <c r="JD25" s="54"/>
      <c r="JE25" s="54"/>
      <c r="JF25" s="54"/>
      <c r="JG25" s="54"/>
      <c r="JH25" s="54"/>
      <c r="JI25" s="54"/>
      <c r="JJ25" s="54"/>
      <c r="JK25" s="54"/>
      <c r="JL25" s="54"/>
      <c r="JM25" s="54"/>
      <c r="JN25" s="54"/>
      <c r="JO25" s="54"/>
      <c r="JP25" s="54"/>
      <c r="JQ25" s="54"/>
      <c r="JR25" s="54"/>
      <c r="JS25" s="54"/>
      <c r="JT25" s="54"/>
      <c r="JU25" s="54"/>
      <c r="JV25" s="54"/>
      <c r="JW25" s="54"/>
      <c r="JX25" s="54"/>
      <c r="JY25" s="54"/>
      <c r="JZ25" s="54"/>
      <c r="KA25" s="54"/>
      <c r="KB25" s="54"/>
      <c r="KC25" s="54"/>
      <c r="KD25" s="54"/>
      <c r="KE25" s="54"/>
      <c r="KF25" s="54"/>
      <c r="KG25" s="54"/>
      <c r="KH25" s="54"/>
      <c r="KI25" s="54"/>
      <c r="KJ25" s="54"/>
      <c r="KK25" s="54"/>
      <c r="KL25" s="54"/>
      <c r="KM25" s="54"/>
      <c r="KN25" s="54"/>
      <c r="KO25" s="54"/>
      <c r="KP25" s="54"/>
      <c r="KQ25" s="54"/>
      <c r="KR25" s="54"/>
      <c r="KS25" s="54"/>
      <c r="KT25" s="54"/>
      <c r="KU25" s="54"/>
      <c r="KV25" s="54"/>
      <c r="KW25" s="54"/>
      <c r="KX25" s="54"/>
      <c r="KY25" s="54"/>
      <c r="KZ25" s="54"/>
      <c r="LA25" s="54"/>
      <c r="LB25" s="54"/>
      <c r="LC25" s="54"/>
      <c r="LD25" s="54"/>
      <c r="LE25" s="54"/>
      <c r="LF25" s="54"/>
      <c r="LG25" s="54"/>
      <c r="LH25" s="54"/>
      <c r="LI25" s="54"/>
      <c r="LJ25" s="54"/>
      <c r="LK25" s="54"/>
      <c r="LL25" s="54"/>
      <c r="LM25" s="54"/>
      <c r="LN25" s="54"/>
      <c r="LO25" s="54"/>
      <c r="LP25" s="54"/>
      <c r="LQ25" s="54"/>
      <c r="LR25" s="54"/>
      <c r="LS25" s="54"/>
      <c r="LT25" s="54"/>
      <c r="LU25" s="54"/>
      <c r="LV25" s="54"/>
      <c r="LW25" s="54"/>
      <c r="LX25" s="54"/>
      <c r="LY25" s="54"/>
      <c r="LZ25" s="54"/>
      <c r="MA25" s="54"/>
      <c r="MB25" s="54"/>
      <c r="MC25" s="54"/>
      <c r="MD25" s="54"/>
      <c r="ME25" s="54"/>
      <c r="MF25" s="54"/>
      <c r="MG25" s="54"/>
      <c r="MH25" s="54"/>
    </row>
    <row r="26" spans="2:346" ht="15.6" x14ac:dyDescent="0.2">
      <c r="B26" s="55" t="s">
        <v>1194</v>
      </c>
      <c r="C26" s="53" t="s">
        <v>1147</v>
      </c>
      <c r="D26" s="79" t="e">
        <f t="shared" si="174"/>
        <v>#N/A</v>
      </c>
      <c r="E26" s="185" t="s">
        <v>78</v>
      </c>
      <c r="F26" s="185" t="s">
        <v>74</v>
      </c>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c r="DK26" s="54"/>
      <c r="DL26" s="54"/>
      <c r="DM26" s="54"/>
      <c r="DN26" s="54"/>
      <c r="DO26" s="54"/>
      <c r="DP26" s="54"/>
      <c r="DQ26" s="54"/>
      <c r="DR26" s="54"/>
      <c r="DS26" s="54"/>
      <c r="DT26" s="54"/>
      <c r="DU26" s="54"/>
      <c r="DV26" s="54"/>
      <c r="DW26" s="54"/>
      <c r="DX26" s="54"/>
      <c r="DY26" s="54"/>
      <c r="DZ26" s="54"/>
      <c r="EA26" s="54"/>
      <c r="EB26" s="54"/>
      <c r="EC26" s="54"/>
      <c r="ED26" s="54"/>
      <c r="EE26" s="54"/>
      <c r="EF26" s="54"/>
      <c r="EG26" s="54"/>
      <c r="EH26" s="54"/>
      <c r="EI26" s="54"/>
      <c r="EJ26" s="54"/>
      <c r="EK26" s="54"/>
      <c r="EL26" s="54"/>
      <c r="EM26" s="54"/>
      <c r="EN26" s="54"/>
      <c r="EO26" s="54"/>
      <c r="EP26" s="54"/>
      <c r="EQ26" s="54"/>
      <c r="ER26" s="54"/>
      <c r="ES26" s="54"/>
      <c r="ET26" s="54"/>
      <c r="EU26" s="54"/>
      <c r="EV26" s="54"/>
      <c r="EW26" s="54"/>
      <c r="EX26" s="54"/>
      <c r="EY26" s="54"/>
      <c r="EZ26" s="54"/>
      <c r="FA26" s="54"/>
      <c r="FB26" s="54"/>
      <c r="FC26" s="54"/>
      <c r="FD26" s="54"/>
      <c r="FE26" s="54"/>
      <c r="FF26" s="54"/>
      <c r="FG26" s="54"/>
      <c r="FH26" s="54"/>
      <c r="FI26" s="54"/>
      <c r="FJ26" s="54"/>
      <c r="FK26" s="54"/>
      <c r="FL26" s="54"/>
      <c r="FM26" s="54"/>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c r="GX26" s="54"/>
      <c r="GY26" s="54"/>
      <c r="GZ26" s="54"/>
      <c r="HA26" s="54"/>
      <c r="HB26" s="54"/>
      <c r="HC26" s="54"/>
      <c r="HD26" s="54"/>
      <c r="HE26" s="54"/>
      <c r="HF26" s="54"/>
      <c r="HG26" s="54"/>
      <c r="HH26" s="54"/>
      <c r="HI26" s="54"/>
      <c r="HJ26" s="54"/>
      <c r="HK26" s="54"/>
      <c r="HL26" s="54"/>
      <c r="HM26" s="54"/>
      <c r="HN26" s="54"/>
      <c r="HO26" s="54"/>
      <c r="HP26" s="54"/>
      <c r="HQ26" s="54"/>
      <c r="HR26" s="54"/>
      <c r="HS26" s="54"/>
      <c r="HT26" s="54"/>
      <c r="HU26" s="54"/>
      <c r="HV26" s="54"/>
      <c r="HW26" s="54"/>
      <c r="HX26" s="54"/>
      <c r="HY26" s="54"/>
      <c r="HZ26" s="54"/>
      <c r="IA26" s="54"/>
      <c r="IB26" s="54"/>
      <c r="IC26" s="54"/>
      <c r="ID26" s="54"/>
      <c r="IE26" s="54"/>
      <c r="IF26" s="54"/>
      <c r="IG26" s="54"/>
      <c r="IH26" s="54"/>
      <c r="II26" s="54"/>
      <c r="IJ26" s="54"/>
      <c r="IK26" s="54"/>
      <c r="IL26" s="54"/>
      <c r="IM26" s="54"/>
      <c r="IN26" s="54"/>
      <c r="IO26" s="54"/>
      <c r="IP26" s="54"/>
      <c r="IQ26" s="54"/>
      <c r="IR26" s="54"/>
      <c r="IS26" s="54"/>
      <c r="IT26" s="54"/>
      <c r="IU26" s="54"/>
      <c r="IV26" s="54"/>
      <c r="IW26" s="54"/>
      <c r="IX26" s="54"/>
      <c r="IY26" s="54"/>
      <c r="IZ26" s="54"/>
      <c r="JA26" s="54"/>
      <c r="JB26" s="54"/>
      <c r="JC26" s="54"/>
      <c r="JD26" s="54"/>
      <c r="JE26" s="54"/>
      <c r="JF26" s="54"/>
      <c r="JG26" s="54"/>
      <c r="JH26" s="54"/>
      <c r="JI26" s="54"/>
      <c r="JJ26" s="54"/>
      <c r="JK26" s="54"/>
      <c r="JL26" s="54"/>
      <c r="JM26" s="54"/>
      <c r="JN26" s="54"/>
      <c r="JO26" s="54"/>
      <c r="JP26" s="54"/>
      <c r="JQ26" s="54"/>
      <c r="JR26" s="54"/>
      <c r="JS26" s="54"/>
      <c r="JT26" s="54"/>
      <c r="JU26" s="54"/>
      <c r="JV26" s="54"/>
      <c r="JW26" s="54"/>
      <c r="JX26" s="54"/>
      <c r="JY26" s="54"/>
      <c r="JZ26" s="54"/>
      <c r="KA26" s="54"/>
      <c r="KB26" s="54"/>
      <c r="KC26" s="54"/>
      <c r="KD26" s="54"/>
      <c r="KE26" s="54"/>
      <c r="KF26" s="54"/>
      <c r="KG26" s="54"/>
      <c r="KH26" s="54"/>
      <c r="KI26" s="54"/>
      <c r="KJ26" s="54"/>
      <c r="KK26" s="54"/>
      <c r="KL26" s="54"/>
      <c r="KM26" s="54"/>
      <c r="KN26" s="54"/>
      <c r="KO26" s="54"/>
      <c r="KP26" s="54"/>
      <c r="KQ26" s="54"/>
      <c r="KR26" s="54"/>
      <c r="KS26" s="54"/>
      <c r="KT26" s="54"/>
      <c r="KU26" s="54"/>
      <c r="KV26" s="54"/>
      <c r="KW26" s="54"/>
      <c r="KX26" s="54"/>
      <c r="KY26" s="54"/>
      <c r="KZ26" s="54"/>
      <c r="LA26" s="54"/>
      <c r="LB26" s="54"/>
      <c r="LC26" s="54"/>
      <c r="LD26" s="54"/>
      <c r="LE26" s="54"/>
      <c r="LF26" s="54"/>
      <c r="LG26" s="54"/>
      <c r="LH26" s="54"/>
      <c r="LI26" s="54"/>
      <c r="LJ26" s="54"/>
      <c r="LK26" s="54"/>
      <c r="LL26" s="54"/>
      <c r="LM26" s="54"/>
      <c r="LN26" s="54"/>
      <c r="LO26" s="54"/>
      <c r="LP26" s="54"/>
      <c r="LQ26" s="54"/>
      <c r="LR26" s="54"/>
      <c r="LS26" s="54"/>
      <c r="LT26" s="54"/>
      <c r="LU26" s="54"/>
      <c r="LV26" s="54"/>
      <c r="LW26" s="54"/>
      <c r="LX26" s="54"/>
      <c r="LY26" s="54"/>
      <c r="LZ26" s="54"/>
      <c r="MA26" s="54"/>
      <c r="MB26" s="54"/>
      <c r="MC26" s="54"/>
      <c r="MD26" s="54"/>
      <c r="ME26" s="54"/>
      <c r="MF26" s="54"/>
      <c r="MG26" s="54"/>
      <c r="MH26" s="54"/>
    </row>
    <row r="27" spans="2:346" ht="15.6" x14ac:dyDescent="0.2">
      <c r="B27" s="55" t="s">
        <v>1195</v>
      </c>
      <c r="C27" s="53" t="s">
        <v>1148</v>
      </c>
      <c r="D27" s="79" t="e">
        <f t="shared" si="174"/>
        <v>#N/A</v>
      </c>
      <c r="E27" s="185" t="s">
        <v>78</v>
      </c>
      <c r="F27" s="185" t="s">
        <v>74</v>
      </c>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54"/>
      <c r="GT27" s="54"/>
      <c r="GU27" s="54"/>
      <c r="GV27" s="54"/>
      <c r="GW27" s="54"/>
      <c r="GX27" s="54"/>
      <c r="GY27" s="54"/>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c r="IP27" s="54"/>
      <c r="IQ27" s="54"/>
      <c r="IR27" s="54"/>
      <c r="IS27" s="54"/>
      <c r="IT27" s="54"/>
      <c r="IU27" s="54"/>
      <c r="IV27" s="54"/>
      <c r="IW27" s="54"/>
      <c r="IX27" s="54"/>
      <c r="IY27" s="54"/>
      <c r="IZ27" s="54"/>
      <c r="JA27" s="54"/>
      <c r="JB27" s="54"/>
      <c r="JC27" s="54"/>
      <c r="JD27" s="54"/>
      <c r="JE27" s="54"/>
      <c r="JF27" s="54"/>
      <c r="JG27" s="54"/>
      <c r="JH27" s="54"/>
      <c r="JI27" s="54"/>
      <c r="JJ27" s="54"/>
      <c r="JK27" s="54"/>
      <c r="JL27" s="54"/>
      <c r="JM27" s="54"/>
      <c r="JN27" s="54"/>
      <c r="JO27" s="54"/>
      <c r="JP27" s="54"/>
      <c r="JQ27" s="54"/>
      <c r="JR27" s="54"/>
      <c r="JS27" s="54"/>
      <c r="JT27" s="54"/>
      <c r="JU27" s="54"/>
      <c r="JV27" s="54"/>
      <c r="JW27" s="54"/>
      <c r="JX27" s="54"/>
      <c r="JY27" s="54"/>
      <c r="JZ27" s="54"/>
      <c r="KA27" s="54"/>
      <c r="KB27" s="54"/>
      <c r="KC27" s="54"/>
      <c r="KD27" s="54"/>
      <c r="KE27" s="54"/>
      <c r="KF27" s="54"/>
      <c r="KG27" s="54"/>
      <c r="KH27" s="54"/>
      <c r="KI27" s="54"/>
      <c r="KJ27" s="54"/>
      <c r="KK27" s="54"/>
      <c r="KL27" s="54"/>
      <c r="KM27" s="54"/>
      <c r="KN27" s="54"/>
      <c r="KO27" s="54"/>
      <c r="KP27" s="54"/>
      <c r="KQ27" s="54"/>
      <c r="KR27" s="54"/>
      <c r="KS27" s="54"/>
      <c r="KT27" s="54"/>
      <c r="KU27" s="54"/>
      <c r="KV27" s="54"/>
      <c r="KW27" s="54"/>
      <c r="KX27" s="54"/>
      <c r="KY27" s="54"/>
      <c r="KZ27" s="54"/>
      <c r="LA27" s="54"/>
      <c r="LB27" s="54"/>
      <c r="LC27" s="54"/>
      <c r="LD27" s="54"/>
      <c r="LE27" s="54"/>
      <c r="LF27" s="54"/>
      <c r="LG27" s="54"/>
      <c r="LH27" s="54"/>
      <c r="LI27" s="54"/>
      <c r="LJ27" s="54"/>
      <c r="LK27" s="54"/>
      <c r="LL27" s="54"/>
      <c r="LM27" s="54"/>
      <c r="LN27" s="54"/>
      <c r="LO27" s="54"/>
      <c r="LP27" s="54"/>
      <c r="LQ27" s="54"/>
      <c r="LR27" s="54"/>
      <c r="LS27" s="54"/>
      <c r="LT27" s="54"/>
      <c r="LU27" s="54"/>
      <c r="LV27" s="54"/>
      <c r="LW27" s="54"/>
      <c r="LX27" s="54"/>
      <c r="LY27" s="54"/>
      <c r="LZ27" s="54"/>
      <c r="MA27" s="54"/>
      <c r="MB27" s="54"/>
      <c r="MC27" s="54"/>
      <c r="MD27" s="54"/>
      <c r="ME27" s="54"/>
      <c r="MF27" s="54"/>
      <c r="MG27" s="54"/>
      <c r="MH27" s="54"/>
    </row>
    <row r="28" spans="2:346" ht="15.6" x14ac:dyDescent="0.2">
      <c r="B28" s="55" t="s">
        <v>1196</v>
      </c>
      <c r="C28" s="53" t="s">
        <v>1149</v>
      </c>
      <c r="D28" s="79" t="e">
        <f t="shared" si="174"/>
        <v>#N/A</v>
      </c>
      <c r="E28" s="185" t="s">
        <v>78</v>
      </c>
      <c r="F28" s="185" t="s">
        <v>74</v>
      </c>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54"/>
      <c r="EP28" s="54"/>
      <c r="EQ28" s="54"/>
      <c r="ER28" s="54"/>
      <c r="ES28" s="54"/>
      <c r="ET28" s="54"/>
      <c r="EU28" s="54"/>
      <c r="EV28" s="54"/>
      <c r="EW28" s="54"/>
      <c r="EX28" s="54"/>
      <c r="EY28" s="54"/>
      <c r="EZ28" s="54"/>
      <c r="FA28" s="54"/>
      <c r="FB28" s="54"/>
      <c r="FC28" s="54"/>
      <c r="FD28" s="54"/>
      <c r="FE28" s="54"/>
      <c r="FF28" s="54"/>
      <c r="FG28" s="54"/>
      <c r="FH28" s="54"/>
      <c r="FI28" s="54"/>
      <c r="FJ28" s="54"/>
      <c r="FK28" s="54"/>
      <c r="FL28" s="54"/>
      <c r="FM28" s="54"/>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c r="GX28" s="54"/>
      <c r="GY28" s="54"/>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c r="IV28" s="54"/>
      <c r="IW28" s="54"/>
      <c r="IX28" s="54"/>
      <c r="IY28" s="54"/>
      <c r="IZ28" s="54"/>
      <c r="JA28" s="54"/>
      <c r="JB28" s="54"/>
      <c r="JC28" s="54"/>
      <c r="JD28" s="54"/>
      <c r="JE28" s="54"/>
      <c r="JF28" s="54"/>
      <c r="JG28" s="54"/>
      <c r="JH28" s="54"/>
      <c r="JI28" s="54"/>
      <c r="JJ28" s="54"/>
      <c r="JK28" s="54"/>
      <c r="JL28" s="54"/>
      <c r="JM28" s="54"/>
      <c r="JN28" s="54"/>
      <c r="JO28" s="54"/>
      <c r="JP28" s="54"/>
      <c r="JQ28" s="54"/>
      <c r="JR28" s="54"/>
      <c r="JS28" s="54"/>
      <c r="JT28" s="54"/>
      <c r="JU28" s="54"/>
      <c r="JV28" s="54"/>
      <c r="JW28" s="54"/>
      <c r="JX28" s="54"/>
      <c r="JY28" s="54"/>
      <c r="JZ28" s="54"/>
      <c r="KA28" s="54"/>
      <c r="KB28" s="54"/>
      <c r="KC28" s="54"/>
      <c r="KD28" s="54"/>
      <c r="KE28" s="54"/>
      <c r="KF28" s="54"/>
      <c r="KG28" s="54"/>
      <c r="KH28" s="54"/>
      <c r="KI28" s="54"/>
      <c r="KJ28" s="54"/>
      <c r="KK28" s="54"/>
      <c r="KL28" s="54"/>
      <c r="KM28" s="54"/>
      <c r="KN28" s="54"/>
      <c r="KO28" s="54"/>
      <c r="KP28" s="54"/>
      <c r="KQ28" s="54"/>
      <c r="KR28" s="54"/>
      <c r="KS28" s="54"/>
      <c r="KT28" s="54"/>
      <c r="KU28" s="54"/>
      <c r="KV28" s="54"/>
      <c r="KW28" s="54"/>
      <c r="KX28" s="54"/>
      <c r="KY28" s="54"/>
      <c r="KZ28" s="54"/>
      <c r="LA28" s="54"/>
      <c r="LB28" s="54"/>
      <c r="LC28" s="54"/>
      <c r="LD28" s="54"/>
      <c r="LE28" s="54"/>
      <c r="LF28" s="54"/>
      <c r="LG28" s="54"/>
      <c r="LH28" s="54"/>
      <c r="LI28" s="54"/>
      <c r="LJ28" s="54"/>
      <c r="LK28" s="54"/>
      <c r="LL28" s="54"/>
      <c r="LM28" s="54"/>
      <c r="LN28" s="54"/>
      <c r="LO28" s="54"/>
      <c r="LP28" s="54"/>
      <c r="LQ28" s="54"/>
      <c r="LR28" s="54"/>
      <c r="LS28" s="54"/>
      <c r="LT28" s="54"/>
      <c r="LU28" s="54"/>
      <c r="LV28" s="54"/>
      <c r="LW28" s="54"/>
      <c r="LX28" s="54"/>
      <c r="LY28" s="54"/>
      <c r="LZ28" s="54"/>
      <c r="MA28" s="54"/>
      <c r="MB28" s="54"/>
      <c r="MC28" s="54"/>
      <c r="MD28" s="54"/>
      <c r="ME28" s="54"/>
      <c r="MF28" s="54"/>
      <c r="MG28" s="54"/>
      <c r="MH28" s="54"/>
    </row>
    <row r="29" spans="2:346" ht="13.2" x14ac:dyDescent="0.2">
      <c r="B29" s="55" t="s">
        <v>1139</v>
      </c>
      <c r="C29" s="53" t="s">
        <v>1150</v>
      </c>
      <c r="D29" s="79" t="e">
        <f t="shared" si="174"/>
        <v>#N/A</v>
      </c>
      <c r="E29" s="185" t="s">
        <v>78</v>
      </c>
      <c r="F29" s="185" t="s">
        <v>74</v>
      </c>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P29" s="54"/>
      <c r="KQ29" s="54"/>
      <c r="KR29" s="54"/>
      <c r="KS29" s="54"/>
      <c r="KT29" s="54"/>
      <c r="KU29" s="54"/>
      <c r="KV29" s="54"/>
      <c r="KW29" s="54"/>
      <c r="KX29" s="54"/>
      <c r="KY29" s="54"/>
      <c r="KZ29" s="54"/>
      <c r="LA29" s="54"/>
      <c r="LB29" s="54"/>
      <c r="LC29" s="54"/>
      <c r="LD29" s="54"/>
      <c r="LE29" s="54"/>
      <c r="LF29" s="54"/>
      <c r="LG29" s="54"/>
      <c r="LH29" s="54"/>
      <c r="LI29" s="54"/>
      <c r="LJ29" s="54"/>
      <c r="LK29" s="54"/>
      <c r="LL29" s="54"/>
      <c r="LM29" s="54"/>
      <c r="LN29" s="54"/>
      <c r="LO29" s="54"/>
      <c r="LP29" s="54"/>
      <c r="LQ29" s="54"/>
      <c r="LR29" s="54"/>
      <c r="LS29" s="54"/>
      <c r="LT29" s="54"/>
      <c r="LU29" s="54"/>
      <c r="LV29" s="54"/>
      <c r="LW29" s="54"/>
      <c r="LX29" s="54"/>
      <c r="LY29" s="54"/>
      <c r="LZ29" s="54"/>
      <c r="MA29" s="54"/>
      <c r="MB29" s="54"/>
      <c r="MC29" s="54"/>
      <c r="MD29" s="54"/>
      <c r="ME29" s="54"/>
      <c r="MF29" s="54"/>
      <c r="MG29" s="54"/>
      <c r="MH29" s="54"/>
    </row>
    <row r="30" spans="2:346" ht="13.2" x14ac:dyDescent="0.2">
      <c r="B30" s="55" t="s">
        <v>1141</v>
      </c>
      <c r="C30" s="53" t="s">
        <v>1151</v>
      </c>
      <c r="D30" s="79" t="e">
        <f t="shared" si="174"/>
        <v>#N/A</v>
      </c>
      <c r="E30" s="185" t="s">
        <v>78</v>
      </c>
      <c r="F30" s="185" t="s">
        <v>74</v>
      </c>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c r="IV30" s="54"/>
      <c r="IW30" s="54"/>
      <c r="IX30" s="54"/>
      <c r="IY30" s="54"/>
      <c r="IZ30" s="54"/>
      <c r="JA30" s="54"/>
      <c r="JB30" s="54"/>
      <c r="JC30" s="54"/>
      <c r="JD30" s="54"/>
      <c r="JE30" s="54"/>
      <c r="JF30" s="54"/>
      <c r="JG30" s="54"/>
      <c r="JH30" s="54"/>
      <c r="JI30" s="54"/>
      <c r="JJ30" s="54"/>
      <c r="JK30" s="54"/>
      <c r="JL30" s="54"/>
      <c r="JM30" s="54"/>
      <c r="JN30" s="54"/>
      <c r="JO30" s="54"/>
      <c r="JP30" s="54"/>
      <c r="JQ30" s="54"/>
      <c r="JR30" s="54"/>
      <c r="JS30" s="54"/>
      <c r="JT30" s="54"/>
      <c r="JU30" s="54"/>
      <c r="JV30" s="54"/>
      <c r="JW30" s="54"/>
      <c r="JX30" s="54"/>
      <c r="JY30" s="54"/>
      <c r="JZ30" s="54"/>
      <c r="KA30" s="54"/>
      <c r="KB30" s="54"/>
      <c r="KC30" s="54"/>
      <c r="KD30" s="54"/>
      <c r="KE30" s="54"/>
      <c r="KF30" s="54"/>
      <c r="KG30" s="54"/>
      <c r="KH30" s="54"/>
      <c r="KI30" s="54"/>
      <c r="KJ30" s="54"/>
      <c r="KK30" s="54"/>
      <c r="KL30" s="54"/>
      <c r="KM30" s="54"/>
      <c r="KN30" s="54"/>
      <c r="KO30" s="54"/>
      <c r="KP30" s="54"/>
      <c r="KQ30" s="54"/>
      <c r="KR30" s="54"/>
      <c r="KS30" s="54"/>
      <c r="KT30" s="54"/>
      <c r="KU30" s="54"/>
      <c r="KV30" s="54"/>
      <c r="KW30" s="54"/>
      <c r="KX30" s="54"/>
      <c r="KY30" s="54"/>
      <c r="KZ30" s="54"/>
      <c r="LA30" s="54"/>
      <c r="LB30" s="54"/>
      <c r="LC30" s="54"/>
      <c r="LD30" s="54"/>
      <c r="LE30" s="54"/>
      <c r="LF30" s="54"/>
      <c r="LG30" s="54"/>
      <c r="LH30" s="54"/>
      <c r="LI30" s="54"/>
      <c r="LJ30" s="54"/>
      <c r="LK30" s="54"/>
      <c r="LL30" s="54"/>
      <c r="LM30" s="54"/>
      <c r="LN30" s="54"/>
      <c r="LO30" s="54"/>
      <c r="LP30" s="54"/>
      <c r="LQ30" s="54"/>
      <c r="LR30" s="54"/>
      <c r="LS30" s="54"/>
      <c r="LT30" s="54"/>
      <c r="LU30" s="54"/>
      <c r="LV30" s="54"/>
      <c r="LW30" s="54"/>
      <c r="LX30" s="54"/>
      <c r="LY30" s="54"/>
      <c r="LZ30" s="54"/>
      <c r="MA30" s="54"/>
      <c r="MB30" s="54"/>
      <c r="MC30" s="54"/>
      <c r="MD30" s="54"/>
      <c r="ME30" s="54"/>
      <c r="MF30" s="54"/>
      <c r="MG30" s="54"/>
      <c r="MH30" s="54"/>
    </row>
    <row r="31" spans="2:346" ht="13.2" x14ac:dyDescent="0.2">
      <c r="B31" s="55" t="s">
        <v>1143</v>
      </c>
      <c r="C31" s="53" t="s">
        <v>1152</v>
      </c>
      <c r="D31" s="79" t="e">
        <f t="shared" si="174"/>
        <v>#N/A</v>
      </c>
      <c r="E31" s="185" t="s">
        <v>78</v>
      </c>
      <c r="F31" s="185" t="s">
        <v>74</v>
      </c>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54"/>
      <c r="GI31" s="54"/>
      <c r="GJ31" s="54"/>
      <c r="GK31" s="54"/>
      <c r="GL31" s="54"/>
      <c r="GM31" s="54"/>
      <c r="GN31" s="54"/>
      <c r="GO31" s="54"/>
      <c r="GP31" s="54"/>
      <c r="GQ31" s="54"/>
      <c r="GR31" s="54"/>
      <c r="GS31" s="54"/>
      <c r="GT31" s="54"/>
      <c r="GU31" s="54"/>
      <c r="GV31" s="54"/>
      <c r="GW31" s="54"/>
      <c r="GX31" s="54"/>
      <c r="GY31" s="54"/>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c r="IV31" s="54"/>
      <c r="IW31" s="54"/>
      <c r="IX31" s="54"/>
      <c r="IY31" s="54"/>
      <c r="IZ31" s="54"/>
      <c r="JA31" s="54"/>
      <c r="JB31" s="54"/>
      <c r="JC31" s="54"/>
      <c r="JD31" s="54"/>
      <c r="JE31" s="54"/>
      <c r="JF31" s="54"/>
      <c r="JG31" s="54"/>
      <c r="JH31" s="54"/>
      <c r="JI31" s="54"/>
      <c r="JJ31" s="54"/>
      <c r="JK31" s="54"/>
      <c r="JL31" s="54"/>
      <c r="JM31" s="54"/>
      <c r="JN31" s="54"/>
      <c r="JO31" s="54"/>
      <c r="JP31" s="54"/>
      <c r="JQ31" s="54"/>
      <c r="JR31" s="54"/>
      <c r="JS31" s="54"/>
      <c r="JT31" s="54"/>
      <c r="JU31" s="54"/>
      <c r="JV31" s="54"/>
      <c r="JW31" s="54"/>
      <c r="JX31" s="54"/>
      <c r="JY31" s="54"/>
      <c r="JZ31" s="54"/>
      <c r="KA31" s="54"/>
      <c r="KB31" s="54"/>
      <c r="KC31" s="54"/>
      <c r="KD31" s="54"/>
      <c r="KE31" s="54"/>
      <c r="KF31" s="54"/>
      <c r="KG31" s="54"/>
      <c r="KH31" s="54"/>
      <c r="KI31" s="54"/>
      <c r="KJ31" s="54"/>
      <c r="KK31" s="54"/>
      <c r="KL31" s="54"/>
      <c r="KM31" s="54"/>
      <c r="KN31" s="54"/>
      <c r="KO31" s="54"/>
      <c r="KP31" s="54"/>
      <c r="KQ31" s="54"/>
      <c r="KR31" s="54"/>
      <c r="KS31" s="54"/>
      <c r="KT31" s="54"/>
      <c r="KU31" s="54"/>
      <c r="KV31" s="54"/>
      <c r="KW31" s="54"/>
      <c r="KX31" s="54"/>
      <c r="KY31" s="54"/>
      <c r="KZ31" s="54"/>
      <c r="LA31" s="54"/>
      <c r="LB31" s="54"/>
      <c r="LC31" s="54"/>
      <c r="LD31" s="54"/>
      <c r="LE31" s="54"/>
      <c r="LF31" s="54"/>
      <c r="LG31" s="54"/>
      <c r="LH31" s="54"/>
      <c r="LI31" s="54"/>
      <c r="LJ31" s="54"/>
      <c r="LK31" s="54"/>
      <c r="LL31" s="54"/>
      <c r="LM31" s="54"/>
      <c r="LN31" s="54"/>
      <c r="LO31" s="54"/>
      <c r="LP31" s="54"/>
      <c r="LQ31" s="54"/>
      <c r="LR31" s="54"/>
      <c r="LS31" s="54"/>
      <c r="LT31" s="54"/>
      <c r="LU31" s="54"/>
      <c r="LV31" s="54"/>
      <c r="LW31" s="54"/>
      <c r="LX31" s="54"/>
      <c r="LY31" s="54"/>
      <c r="LZ31" s="54"/>
      <c r="MA31" s="54"/>
      <c r="MB31" s="54"/>
      <c r="MC31" s="54"/>
      <c r="MD31" s="54"/>
      <c r="ME31" s="54"/>
      <c r="MF31" s="54"/>
      <c r="MG31" s="54"/>
      <c r="MH31" s="54"/>
    </row>
    <row r="32" spans="2:346" ht="13.2" x14ac:dyDescent="0.2">
      <c r="B32" s="34"/>
      <c r="C32" s="35"/>
      <c r="D32" s="35"/>
      <c r="E32" s="35"/>
      <c r="F32" s="35"/>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row>
    <row r="33" spans="2:346" ht="13.2" x14ac:dyDescent="0.2">
      <c r="B33" s="34" t="s">
        <v>1153</v>
      </c>
      <c r="C33" s="35"/>
      <c r="D33" s="35"/>
      <c r="E33" s="35"/>
      <c r="F33" s="35"/>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1"/>
      <c r="JH33" s="21"/>
      <c r="JI33" s="21"/>
      <c r="JJ33" s="21"/>
      <c r="JK33" s="21"/>
      <c r="JL33" s="21"/>
      <c r="JM33" s="21"/>
      <c r="JN33" s="21"/>
      <c r="JO33" s="21"/>
      <c r="JP33" s="21"/>
      <c r="JQ33" s="21"/>
      <c r="JR33" s="21"/>
      <c r="JS33" s="21"/>
      <c r="JT33" s="21"/>
      <c r="JU33" s="21"/>
      <c r="JV33" s="21"/>
      <c r="JW33" s="21"/>
      <c r="JX33" s="21"/>
      <c r="JY33" s="21"/>
      <c r="JZ33" s="21"/>
      <c r="KA33" s="21"/>
      <c r="KB33" s="21"/>
      <c r="KC33" s="21"/>
      <c r="KD33" s="21"/>
      <c r="KE33" s="21"/>
      <c r="KF33" s="21"/>
      <c r="KG33" s="21"/>
      <c r="KH33" s="21"/>
      <c r="KI33" s="21"/>
      <c r="KJ33" s="21"/>
      <c r="KK33" s="21"/>
      <c r="KL33" s="21"/>
      <c r="KM33" s="21"/>
      <c r="KN33" s="21"/>
      <c r="KO33" s="21"/>
      <c r="KP33" s="21"/>
      <c r="KQ33" s="21"/>
      <c r="KR33" s="21"/>
      <c r="KS33" s="21"/>
      <c r="KT33" s="21"/>
      <c r="KU33" s="21"/>
      <c r="KV33" s="21"/>
      <c r="KW33" s="21"/>
      <c r="KX33" s="21"/>
      <c r="KY33" s="21"/>
      <c r="KZ33" s="21"/>
      <c r="LA33" s="21"/>
      <c r="LB33" s="21"/>
      <c r="LC33" s="21"/>
      <c r="LD33" s="21"/>
      <c r="LE33" s="21"/>
      <c r="LF33" s="21"/>
      <c r="LG33" s="21"/>
      <c r="LH33" s="21"/>
      <c r="LI33" s="21"/>
      <c r="LJ33" s="21"/>
      <c r="LK33" s="21"/>
      <c r="LL33" s="21"/>
      <c r="LM33" s="21"/>
      <c r="LN33" s="21"/>
      <c r="LO33" s="21"/>
      <c r="LP33" s="21"/>
      <c r="LQ33" s="21"/>
      <c r="LR33" s="21"/>
      <c r="LS33" s="21"/>
      <c r="LT33" s="21"/>
      <c r="LU33" s="21"/>
      <c r="LV33" s="21"/>
      <c r="LW33" s="21"/>
      <c r="LX33" s="21"/>
      <c r="LY33" s="21"/>
      <c r="LZ33" s="21"/>
      <c r="MA33" s="21"/>
      <c r="MB33" s="21"/>
      <c r="MC33" s="21"/>
      <c r="MD33" s="21"/>
      <c r="ME33" s="21"/>
      <c r="MF33" s="21"/>
      <c r="MG33" s="21"/>
      <c r="MH33" s="21"/>
    </row>
    <row r="34" spans="2:346" ht="13.2" x14ac:dyDescent="0.2">
      <c r="B34" s="55" t="s">
        <v>1134</v>
      </c>
      <c r="C34" s="53" t="s">
        <v>1154</v>
      </c>
      <c r="D34" s="79" t="e">
        <f t="shared" ref="D34:D40" si="175">C34&amp;"_"&amp;$D$5</f>
        <v>#N/A</v>
      </c>
      <c r="E34" s="185" t="s">
        <v>78</v>
      </c>
      <c r="F34" s="185" t="s">
        <v>74</v>
      </c>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c r="IV34" s="54"/>
      <c r="IW34" s="54"/>
      <c r="IX34" s="54"/>
      <c r="IY34" s="54"/>
      <c r="IZ34" s="54"/>
      <c r="JA34" s="54"/>
      <c r="JB34" s="54"/>
      <c r="JC34" s="54"/>
      <c r="JD34" s="54"/>
      <c r="JE34" s="54"/>
      <c r="JF34" s="54"/>
      <c r="JG34" s="54"/>
      <c r="JH34" s="54"/>
      <c r="JI34" s="54"/>
      <c r="JJ34" s="54"/>
      <c r="JK34" s="54"/>
      <c r="JL34" s="54"/>
      <c r="JM34" s="54"/>
      <c r="JN34" s="54"/>
      <c r="JO34" s="54"/>
      <c r="JP34" s="54"/>
      <c r="JQ34" s="54"/>
      <c r="JR34" s="54"/>
      <c r="JS34" s="54"/>
      <c r="JT34" s="54"/>
      <c r="JU34" s="54"/>
      <c r="JV34" s="54"/>
      <c r="JW34" s="54"/>
      <c r="JX34" s="54"/>
      <c r="JY34" s="54"/>
      <c r="JZ34" s="54"/>
      <c r="KA34" s="54"/>
      <c r="KB34" s="54"/>
      <c r="KC34" s="54"/>
      <c r="KD34" s="54"/>
      <c r="KE34" s="54"/>
      <c r="KF34" s="54"/>
      <c r="KG34" s="54"/>
      <c r="KH34" s="54"/>
      <c r="KI34" s="54"/>
      <c r="KJ34" s="54"/>
      <c r="KK34" s="54"/>
      <c r="KL34" s="54"/>
      <c r="KM34" s="54"/>
      <c r="KN34" s="54"/>
      <c r="KO34" s="54"/>
      <c r="KP34" s="54"/>
      <c r="KQ34" s="54"/>
      <c r="KR34" s="54"/>
      <c r="KS34" s="54"/>
      <c r="KT34" s="54"/>
      <c r="KU34" s="54"/>
      <c r="KV34" s="54"/>
      <c r="KW34" s="54"/>
      <c r="KX34" s="54"/>
      <c r="KY34" s="54"/>
      <c r="KZ34" s="54"/>
      <c r="LA34" s="54"/>
      <c r="LB34" s="54"/>
      <c r="LC34" s="54"/>
      <c r="LD34" s="54"/>
      <c r="LE34" s="54"/>
      <c r="LF34" s="54"/>
      <c r="LG34" s="54"/>
      <c r="LH34" s="54"/>
      <c r="LI34" s="54"/>
      <c r="LJ34" s="54"/>
      <c r="LK34" s="54"/>
      <c r="LL34" s="54"/>
      <c r="LM34" s="54"/>
      <c r="LN34" s="54"/>
      <c r="LO34" s="54"/>
      <c r="LP34" s="54"/>
      <c r="LQ34" s="54"/>
      <c r="LR34" s="54"/>
      <c r="LS34" s="54"/>
      <c r="LT34" s="54"/>
      <c r="LU34" s="54"/>
      <c r="LV34" s="54"/>
      <c r="LW34" s="54"/>
      <c r="LX34" s="54"/>
      <c r="LY34" s="54"/>
      <c r="LZ34" s="54"/>
      <c r="MA34" s="54"/>
      <c r="MB34" s="54"/>
      <c r="MC34" s="54"/>
      <c r="MD34" s="54"/>
      <c r="ME34" s="54"/>
      <c r="MF34" s="54"/>
      <c r="MG34" s="54"/>
      <c r="MH34" s="54"/>
    </row>
    <row r="35" spans="2:346" ht="15.6" x14ac:dyDescent="0.2">
      <c r="B35" s="55" t="s">
        <v>1194</v>
      </c>
      <c r="C35" s="53" t="s">
        <v>1155</v>
      </c>
      <c r="D35" s="79" t="e">
        <f t="shared" si="175"/>
        <v>#N/A</v>
      </c>
      <c r="E35" s="185" t="s">
        <v>78</v>
      </c>
      <c r="F35" s="185" t="s">
        <v>74</v>
      </c>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c r="DK35" s="54"/>
      <c r="DL35" s="54"/>
      <c r="DM35" s="54"/>
      <c r="DN35" s="54"/>
      <c r="DO35" s="54"/>
      <c r="DP35" s="54"/>
      <c r="DQ35" s="54"/>
      <c r="DR35" s="54"/>
      <c r="DS35" s="54"/>
      <c r="DT35" s="54"/>
      <c r="DU35" s="54"/>
      <c r="DV35" s="54"/>
      <c r="DW35" s="54"/>
      <c r="DX35" s="54"/>
      <c r="DY35" s="54"/>
      <c r="DZ35" s="54"/>
      <c r="EA35" s="54"/>
      <c r="EB35" s="54"/>
      <c r="EC35" s="54"/>
      <c r="ED35" s="54"/>
      <c r="EE35" s="54"/>
      <c r="EF35" s="54"/>
      <c r="EG35" s="54"/>
      <c r="EH35" s="54"/>
      <c r="EI35" s="54"/>
      <c r="EJ35" s="54"/>
      <c r="EK35" s="54"/>
      <c r="EL35" s="54"/>
      <c r="EM35" s="54"/>
      <c r="EN35" s="54"/>
      <c r="EO35" s="54"/>
      <c r="EP35" s="54"/>
      <c r="EQ35" s="54"/>
      <c r="ER35" s="54"/>
      <c r="ES35" s="54"/>
      <c r="ET35" s="54"/>
      <c r="EU35" s="54"/>
      <c r="EV35" s="54"/>
      <c r="EW35" s="54"/>
      <c r="EX35" s="54"/>
      <c r="EY35" s="54"/>
      <c r="EZ35" s="54"/>
      <c r="FA35" s="54"/>
      <c r="FB35" s="54"/>
      <c r="FC35" s="54"/>
      <c r="FD35" s="54"/>
      <c r="FE35" s="54"/>
      <c r="FF35" s="54"/>
      <c r="FG35" s="54"/>
      <c r="FH35" s="54"/>
      <c r="FI35" s="54"/>
      <c r="FJ35" s="54"/>
      <c r="FK35" s="54"/>
      <c r="FL35" s="54"/>
      <c r="FM35" s="54"/>
      <c r="FN35" s="54"/>
      <c r="FO35" s="54"/>
      <c r="FP35" s="54"/>
      <c r="FQ35" s="54"/>
      <c r="FR35" s="54"/>
      <c r="FS35" s="54"/>
      <c r="FT35" s="54"/>
      <c r="FU35" s="54"/>
      <c r="FV35" s="54"/>
      <c r="FW35" s="54"/>
      <c r="FX35" s="54"/>
      <c r="FY35" s="54"/>
      <c r="FZ35" s="54"/>
      <c r="GA35" s="54"/>
      <c r="GB35" s="54"/>
      <c r="GC35" s="54"/>
      <c r="GD35" s="54"/>
      <c r="GE35" s="54"/>
      <c r="GF35" s="54"/>
      <c r="GG35" s="54"/>
      <c r="GH35" s="54"/>
      <c r="GI35" s="54"/>
      <c r="GJ35" s="54"/>
      <c r="GK35" s="54"/>
      <c r="GL35" s="54"/>
      <c r="GM35" s="54"/>
      <c r="GN35" s="54"/>
      <c r="GO35" s="54"/>
      <c r="GP35" s="54"/>
      <c r="GQ35" s="54"/>
      <c r="GR35" s="54"/>
      <c r="GS35" s="54"/>
      <c r="GT35" s="54"/>
      <c r="GU35" s="54"/>
      <c r="GV35" s="54"/>
      <c r="GW35" s="54"/>
      <c r="GX35" s="54"/>
      <c r="GY35" s="54"/>
      <c r="GZ35" s="54"/>
      <c r="HA35" s="54"/>
      <c r="HB35" s="54"/>
      <c r="HC35" s="54"/>
      <c r="HD35" s="54"/>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IJ35" s="54"/>
      <c r="IK35" s="54"/>
      <c r="IL35" s="54"/>
      <c r="IM35" s="54"/>
      <c r="IN35" s="54"/>
      <c r="IO35" s="54"/>
      <c r="IP35" s="54"/>
      <c r="IQ35" s="54"/>
      <c r="IR35" s="54"/>
      <c r="IS35" s="54"/>
      <c r="IT35" s="54"/>
      <c r="IU35" s="54"/>
      <c r="IV35" s="54"/>
      <c r="IW35" s="54"/>
      <c r="IX35" s="54"/>
      <c r="IY35" s="54"/>
      <c r="IZ35" s="54"/>
      <c r="JA35" s="54"/>
      <c r="JB35" s="54"/>
      <c r="JC35" s="54"/>
      <c r="JD35" s="54"/>
      <c r="JE35" s="54"/>
      <c r="JF35" s="54"/>
      <c r="JG35" s="54"/>
      <c r="JH35" s="54"/>
      <c r="JI35" s="54"/>
      <c r="JJ35" s="54"/>
      <c r="JK35" s="54"/>
      <c r="JL35" s="54"/>
      <c r="JM35" s="54"/>
      <c r="JN35" s="54"/>
      <c r="JO35" s="54"/>
      <c r="JP35" s="54"/>
      <c r="JQ35" s="54"/>
      <c r="JR35" s="54"/>
      <c r="JS35" s="54"/>
      <c r="JT35" s="54"/>
      <c r="JU35" s="54"/>
      <c r="JV35" s="54"/>
      <c r="JW35" s="54"/>
      <c r="JX35" s="54"/>
      <c r="JY35" s="54"/>
      <c r="JZ35" s="54"/>
      <c r="KA35" s="54"/>
      <c r="KB35" s="54"/>
      <c r="KC35" s="54"/>
      <c r="KD35" s="54"/>
      <c r="KE35" s="54"/>
      <c r="KF35" s="54"/>
      <c r="KG35" s="54"/>
      <c r="KH35" s="54"/>
      <c r="KI35" s="54"/>
      <c r="KJ35" s="54"/>
      <c r="KK35" s="54"/>
      <c r="KL35" s="54"/>
      <c r="KM35" s="54"/>
      <c r="KN35" s="54"/>
      <c r="KO35" s="54"/>
      <c r="KP35" s="54"/>
      <c r="KQ35" s="54"/>
      <c r="KR35" s="54"/>
      <c r="KS35" s="54"/>
      <c r="KT35" s="54"/>
      <c r="KU35" s="54"/>
      <c r="KV35" s="54"/>
      <c r="KW35" s="54"/>
      <c r="KX35" s="54"/>
      <c r="KY35" s="54"/>
      <c r="KZ35" s="54"/>
      <c r="LA35" s="54"/>
      <c r="LB35" s="54"/>
      <c r="LC35" s="54"/>
      <c r="LD35" s="54"/>
      <c r="LE35" s="54"/>
      <c r="LF35" s="54"/>
      <c r="LG35" s="54"/>
      <c r="LH35" s="54"/>
      <c r="LI35" s="54"/>
      <c r="LJ35" s="54"/>
      <c r="LK35" s="54"/>
      <c r="LL35" s="54"/>
      <c r="LM35" s="54"/>
      <c r="LN35" s="54"/>
      <c r="LO35" s="54"/>
      <c r="LP35" s="54"/>
      <c r="LQ35" s="54"/>
      <c r="LR35" s="54"/>
      <c r="LS35" s="54"/>
      <c r="LT35" s="54"/>
      <c r="LU35" s="54"/>
      <c r="LV35" s="54"/>
      <c r="LW35" s="54"/>
      <c r="LX35" s="54"/>
      <c r="LY35" s="54"/>
      <c r="LZ35" s="54"/>
      <c r="MA35" s="54"/>
      <c r="MB35" s="54"/>
      <c r="MC35" s="54"/>
      <c r="MD35" s="54"/>
      <c r="ME35" s="54"/>
      <c r="MF35" s="54"/>
      <c r="MG35" s="54"/>
      <c r="MH35" s="54"/>
    </row>
    <row r="36" spans="2:346" ht="15.6" x14ac:dyDescent="0.2">
      <c r="B36" s="55" t="s">
        <v>1195</v>
      </c>
      <c r="C36" s="53" t="s">
        <v>1156</v>
      </c>
      <c r="D36" s="79" t="e">
        <f t="shared" si="175"/>
        <v>#N/A</v>
      </c>
      <c r="E36" s="185" t="s">
        <v>78</v>
      </c>
      <c r="F36" s="185" t="s">
        <v>74</v>
      </c>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c r="KN36" s="54"/>
      <c r="KO36" s="54"/>
      <c r="KP36" s="54"/>
      <c r="KQ36" s="54"/>
      <c r="KR36" s="54"/>
      <c r="KS36" s="54"/>
      <c r="KT36" s="54"/>
      <c r="KU36" s="54"/>
      <c r="KV36" s="54"/>
      <c r="KW36" s="54"/>
      <c r="KX36" s="54"/>
      <c r="KY36" s="54"/>
      <c r="KZ36" s="54"/>
      <c r="LA36" s="54"/>
      <c r="LB36" s="54"/>
      <c r="LC36" s="54"/>
      <c r="LD36" s="54"/>
      <c r="LE36" s="54"/>
      <c r="LF36" s="54"/>
      <c r="LG36" s="54"/>
      <c r="LH36" s="54"/>
      <c r="LI36" s="54"/>
      <c r="LJ36" s="54"/>
      <c r="LK36" s="54"/>
      <c r="LL36" s="54"/>
      <c r="LM36" s="54"/>
      <c r="LN36" s="54"/>
      <c r="LO36" s="54"/>
      <c r="LP36" s="54"/>
      <c r="LQ36" s="54"/>
      <c r="LR36" s="54"/>
      <c r="LS36" s="54"/>
      <c r="LT36" s="54"/>
      <c r="LU36" s="54"/>
      <c r="LV36" s="54"/>
      <c r="LW36" s="54"/>
      <c r="LX36" s="54"/>
      <c r="LY36" s="54"/>
      <c r="LZ36" s="54"/>
      <c r="MA36" s="54"/>
      <c r="MB36" s="54"/>
      <c r="MC36" s="54"/>
      <c r="MD36" s="54"/>
      <c r="ME36" s="54"/>
      <c r="MF36" s="54"/>
      <c r="MG36" s="54"/>
      <c r="MH36" s="54"/>
    </row>
    <row r="37" spans="2:346" ht="15.6" x14ac:dyDescent="0.2">
      <c r="B37" s="55" t="s">
        <v>1196</v>
      </c>
      <c r="C37" s="53" t="s">
        <v>1157</v>
      </c>
      <c r="D37" s="79" t="e">
        <f t="shared" si="175"/>
        <v>#N/A</v>
      </c>
      <c r="E37" s="185" t="s">
        <v>78</v>
      </c>
      <c r="F37" s="185" t="s">
        <v>74</v>
      </c>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c r="KN37" s="54"/>
      <c r="KO37" s="54"/>
      <c r="KP37" s="54"/>
      <c r="KQ37" s="54"/>
      <c r="KR37" s="54"/>
      <c r="KS37" s="54"/>
      <c r="KT37" s="54"/>
      <c r="KU37" s="54"/>
      <c r="KV37" s="54"/>
      <c r="KW37" s="54"/>
      <c r="KX37" s="54"/>
      <c r="KY37" s="54"/>
      <c r="KZ37" s="54"/>
      <c r="LA37" s="54"/>
      <c r="LB37" s="54"/>
      <c r="LC37" s="54"/>
      <c r="LD37" s="54"/>
      <c r="LE37" s="54"/>
      <c r="LF37" s="54"/>
      <c r="LG37" s="54"/>
      <c r="LH37" s="54"/>
      <c r="LI37" s="54"/>
      <c r="LJ37" s="54"/>
      <c r="LK37" s="54"/>
      <c r="LL37" s="54"/>
      <c r="LM37" s="54"/>
      <c r="LN37" s="54"/>
      <c r="LO37" s="54"/>
      <c r="LP37" s="54"/>
      <c r="LQ37" s="54"/>
      <c r="LR37" s="54"/>
      <c r="LS37" s="54"/>
      <c r="LT37" s="54"/>
      <c r="LU37" s="54"/>
      <c r="LV37" s="54"/>
      <c r="LW37" s="54"/>
      <c r="LX37" s="54"/>
      <c r="LY37" s="54"/>
      <c r="LZ37" s="54"/>
      <c r="MA37" s="54"/>
      <c r="MB37" s="54"/>
      <c r="MC37" s="54"/>
      <c r="MD37" s="54"/>
      <c r="ME37" s="54"/>
      <c r="MF37" s="54"/>
      <c r="MG37" s="54"/>
      <c r="MH37" s="54"/>
    </row>
    <row r="38" spans="2:346" ht="13.2" x14ac:dyDescent="0.2">
      <c r="B38" s="55" t="s">
        <v>1139</v>
      </c>
      <c r="C38" s="53" t="s">
        <v>1158</v>
      </c>
      <c r="D38" s="79" t="e">
        <f t="shared" si="175"/>
        <v>#N/A</v>
      </c>
      <c r="E38" s="185" t="s">
        <v>78</v>
      </c>
      <c r="F38" s="185" t="s">
        <v>74</v>
      </c>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P38" s="54"/>
      <c r="KQ38" s="54"/>
      <c r="KR38" s="54"/>
      <c r="KS38" s="54"/>
      <c r="KT38" s="54"/>
      <c r="KU38" s="54"/>
      <c r="KV38" s="54"/>
      <c r="KW38" s="54"/>
      <c r="KX38" s="54"/>
      <c r="KY38" s="54"/>
      <c r="KZ38" s="54"/>
      <c r="LA38" s="54"/>
      <c r="LB38" s="54"/>
      <c r="LC38" s="54"/>
      <c r="LD38" s="54"/>
      <c r="LE38" s="54"/>
      <c r="LF38" s="54"/>
      <c r="LG38" s="54"/>
      <c r="LH38" s="54"/>
      <c r="LI38" s="54"/>
      <c r="LJ38" s="54"/>
      <c r="LK38" s="54"/>
      <c r="LL38" s="54"/>
      <c r="LM38" s="54"/>
      <c r="LN38" s="54"/>
      <c r="LO38" s="54"/>
      <c r="LP38" s="54"/>
      <c r="LQ38" s="54"/>
      <c r="LR38" s="54"/>
      <c r="LS38" s="54"/>
      <c r="LT38" s="54"/>
      <c r="LU38" s="54"/>
      <c r="LV38" s="54"/>
      <c r="LW38" s="54"/>
      <c r="LX38" s="54"/>
      <c r="LY38" s="54"/>
      <c r="LZ38" s="54"/>
      <c r="MA38" s="54"/>
      <c r="MB38" s="54"/>
      <c r="MC38" s="54"/>
      <c r="MD38" s="54"/>
      <c r="ME38" s="54"/>
      <c r="MF38" s="54"/>
      <c r="MG38" s="54"/>
      <c r="MH38" s="54"/>
    </row>
    <row r="39" spans="2:346" ht="13.2" x14ac:dyDescent="0.2">
      <c r="B39" s="55" t="s">
        <v>1141</v>
      </c>
      <c r="C39" s="53" t="s">
        <v>1159</v>
      </c>
      <c r="D39" s="79" t="e">
        <f t="shared" si="175"/>
        <v>#N/A</v>
      </c>
      <c r="E39" s="185" t="s">
        <v>78</v>
      </c>
      <c r="F39" s="185" t="s">
        <v>74</v>
      </c>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row>
    <row r="40" spans="2:346" ht="13.2" x14ac:dyDescent="0.2">
      <c r="B40" s="55" t="s">
        <v>1143</v>
      </c>
      <c r="C40" s="53" t="s">
        <v>1160</v>
      </c>
      <c r="D40" s="79" t="e">
        <f t="shared" si="175"/>
        <v>#N/A</v>
      </c>
      <c r="E40" s="185" t="s">
        <v>78</v>
      </c>
      <c r="F40" s="185" t="s">
        <v>74</v>
      </c>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54"/>
      <c r="EP40" s="54"/>
      <c r="EQ40" s="54"/>
      <c r="ER40" s="54"/>
      <c r="ES40" s="54"/>
      <c r="ET40" s="54"/>
      <c r="EU40" s="54"/>
      <c r="EV40" s="54"/>
      <c r="EW40" s="54"/>
      <c r="EX40" s="54"/>
      <c r="EY40" s="54"/>
      <c r="EZ40" s="54"/>
      <c r="FA40" s="54"/>
      <c r="FB40" s="54"/>
      <c r="FC40" s="54"/>
      <c r="FD40" s="54"/>
      <c r="FE40" s="54"/>
      <c r="FF40" s="54"/>
      <c r="FG40" s="54"/>
      <c r="FH40" s="54"/>
      <c r="FI40" s="54"/>
      <c r="FJ40" s="54"/>
      <c r="FK40" s="54"/>
      <c r="FL40" s="54"/>
      <c r="FM40" s="54"/>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c r="KN40" s="54"/>
      <c r="KO40" s="54"/>
      <c r="KP40" s="54"/>
      <c r="KQ40" s="54"/>
      <c r="KR40" s="54"/>
      <c r="KS40" s="54"/>
      <c r="KT40" s="54"/>
      <c r="KU40" s="54"/>
      <c r="KV40" s="54"/>
      <c r="KW40" s="54"/>
      <c r="KX40" s="54"/>
      <c r="KY40" s="54"/>
      <c r="KZ40" s="54"/>
      <c r="LA40" s="54"/>
      <c r="LB40" s="54"/>
      <c r="LC40" s="54"/>
      <c r="LD40" s="54"/>
      <c r="LE40" s="54"/>
      <c r="LF40" s="54"/>
      <c r="LG40" s="54"/>
      <c r="LH40" s="54"/>
      <c r="LI40" s="54"/>
      <c r="LJ40" s="54"/>
      <c r="LK40" s="54"/>
      <c r="LL40" s="54"/>
      <c r="LM40" s="54"/>
      <c r="LN40" s="54"/>
      <c r="LO40" s="54"/>
      <c r="LP40" s="54"/>
      <c r="LQ40" s="54"/>
      <c r="LR40" s="54"/>
      <c r="LS40" s="54"/>
      <c r="LT40" s="54"/>
      <c r="LU40" s="54"/>
      <c r="LV40" s="54"/>
      <c r="LW40" s="54"/>
      <c r="LX40" s="54"/>
      <c r="LY40" s="54"/>
      <c r="LZ40" s="54"/>
      <c r="MA40" s="54"/>
      <c r="MB40" s="54"/>
      <c r="MC40" s="54"/>
      <c r="MD40" s="54"/>
      <c r="ME40" s="54"/>
      <c r="MF40" s="54"/>
      <c r="MG40" s="54"/>
      <c r="MH40" s="54"/>
    </row>
    <row r="41" spans="2:346" ht="13.2" x14ac:dyDescent="0.2">
      <c r="B41" s="34"/>
      <c r="C41" s="35"/>
      <c r="D41" s="35"/>
      <c r="E41" s="35"/>
      <c r="F41" s="35"/>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c r="IU41" s="21"/>
      <c r="IV41" s="21"/>
      <c r="IW41" s="21"/>
      <c r="IX41" s="21"/>
      <c r="IY41" s="21"/>
      <c r="IZ41" s="21"/>
      <c r="JA41" s="21"/>
      <c r="JB41" s="21"/>
      <c r="JC41" s="21"/>
      <c r="JD41" s="21"/>
      <c r="JE41" s="21"/>
      <c r="JF41" s="21"/>
      <c r="JG41" s="21"/>
      <c r="JH41" s="21"/>
      <c r="JI41" s="21"/>
      <c r="JJ41" s="21"/>
      <c r="JK41" s="21"/>
      <c r="JL41" s="21"/>
      <c r="JM41" s="21"/>
      <c r="JN41" s="21"/>
      <c r="JO41" s="21"/>
      <c r="JP41" s="21"/>
      <c r="JQ41" s="21"/>
      <c r="JR41" s="21"/>
      <c r="JS41" s="21"/>
      <c r="JT41" s="21"/>
      <c r="JU41" s="21"/>
      <c r="JV41" s="21"/>
      <c r="JW41" s="21"/>
      <c r="JX41" s="21"/>
      <c r="JY41" s="21"/>
      <c r="JZ41" s="21"/>
      <c r="KA41" s="21"/>
      <c r="KB41" s="21"/>
      <c r="KC41" s="21"/>
      <c r="KD41" s="21"/>
      <c r="KE41" s="21"/>
      <c r="KF41" s="21"/>
      <c r="KG41" s="21"/>
      <c r="KH41" s="21"/>
      <c r="KI41" s="21"/>
      <c r="KJ41" s="21"/>
      <c r="KK41" s="21"/>
      <c r="KL41" s="21"/>
      <c r="KM41" s="21"/>
      <c r="KN41" s="21"/>
      <c r="KO41" s="21"/>
      <c r="KP41" s="21"/>
      <c r="KQ41" s="21"/>
      <c r="KR41" s="21"/>
      <c r="KS41" s="21"/>
      <c r="KT41" s="21"/>
      <c r="KU41" s="21"/>
      <c r="KV41" s="21"/>
      <c r="KW41" s="21"/>
      <c r="KX41" s="21"/>
      <c r="KY41" s="21"/>
      <c r="KZ41" s="21"/>
      <c r="LA41" s="21"/>
      <c r="LB41" s="21"/>
      <c r="LC41" s="21"/>
      <c r="LD41" s="21"/>
      <c r="LE41" s="21"/>
      <c r="LF41" s="21"/>
      <c r="LG41" s="21"/>
      <c r="LH41" s="21"/>
      <c r="LI41" s="21"/>
      <c r="LJ41" s="21"/>
      <c r="LK41" s="21"/>
      <c r="LL41" s="21"/>
      <c r="LM41" s="21"/>
      <c r="LN41" s="21"/>
      <c r="LO41" s="21"/>
      <c r="LP41" s="21"/>
      <c r="LQ41" s="21"/>
      <c r="LR41" s="21"/>
      <c r="LS41" s="21"/>
      <c r="LT41" s="21"/>
      <c r="LU41" s="21"/>
      <c r="LV41" s="21"/>
      <c r="LW41" s="21"/>
      <c r="LX41" s="21"/>
      <c r="LY41" s="21"/>
      <c r="LZ41" s="21"/>
      <c r="MA41" s="21"/>
      <c r="MB41" s="21"/>
      <c r="MC41" s="21"/>
      <c r="MD41" s="21"/>
      <c r="ME41" s="21"/>
      <c r="MF41" s="21"/>
      <c r="MG41" s="21"/>
      <c r="MH41" s="21"/>
    </row>
    <row r="42" spans="2:346" ht="13.2" x14ac:dyDescent="0.2">
      <c r="B42" s="34" t="s">
        <v>1161</v>
      </c>
      <c r="C42" s="35"/>
      <c r="D42" s="35"/>
      <c r="E42" s="35"/>
      <c r="F42" s="35"/>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c r="IT42" s="21"/>
      <c r="IU42" s="21"/>
      <c r="IV42" s="21"/>
      <c r="IW42" s="21"/>
      <c r="IX42" s="21"/>
      <c r="IY42" s="21"/>
      <c r="IZ42" s="21"/>
      <c r="JA42" s="21"/>
      <c r="JB42" s="21"/>
      <c r="JC42" s="21"/>
      <c r="JD42" s="21"/>
      <c r="JE42" s="21"/>
      <c r="JF42" s="21"/>
      <c r="JG42" s="21"/>
      <c r="JH42" s="21"/>
      <c r="JI42" s="21"/>
      <c r="JJ42" s="21"/>
      <c r="JK42" s="21"/>
      <c r="JL42" s="21"/>
      <c r="JM42" s="21"/>
      <c r="JN42" s="21"/>
      <c r="JO42" s="21"/>
      <c r="JP42" s="21"/>
      <c r="JQ42" s="21"/>
      <c r="JR42" s="21"/>
      <c r="JS42" s="21"/>
      <c r="JT42" s="21"/>
      <c r="JU42" s="21"/>
      <c r="JV42" s="21"/>
      <c r="JW42" s="21"/>
      <c r="JX42" s="21"/>
      <c r="JY42" s="21"/>
      <c r="JZ42" s="21"/>
      <c r="KA42" s="21"/>
      <c r="KB42" s="21"/>
      <c r="KC42" s="21"/>
      <c r="KD42" s="21"/>
      <c r="KE42" s="21"/>
      <c r="KF42" s="21"/>
      <c r="KG42" s="21"/>
      <c r="KH42" s="21"/>
      <c r="KI42" s="21"/>
      <c r="KJ42" s="21"/>
      <c r="KK42" s="21"/>
      <c r="KL42" s="21"/>
      <c r="KM42" s="21"/>
      <c r="KN42" s="21"/>
      <c r="KO42" s="21"/>
      <c r="KP42" s="21"/>
      <c r="KQ42" s="21"/>
      <c r="KR42" s="21"/>
      <c r="KS42" s="21"/>
      <c r="KT42" s="21"/>
      <c r="KU42" s="21"/>
      <c r="KV42" s="21"/>
      <c r="KW42" s="21"/>
      <c r="KX42" s="21"/>
      <c r="KY42" s="21"/>
      <c r="KZ42" s="21"/>
      <c r="LA42" s="21"/>
      <c r="LB42" s="21"/>
      <c r="LC42" s="21"/>
      <c r="LD42" s="21"/>
      <c r="LE42" s="21"/>
      <c r="LF42" s="21"/>
      <c r="LG42" s="21"/>
      <c r="LH42" s="21"/>
      <c r="LI42" s="21"/>
      <c r="LJ42" s="21"/>
      <c r="LK42" s="21"/>
      <c r="LL42" s="21"/>
      <c r="LM42" s="21"/>
      <c r="LN42" s="21"/>
      <c r="LO42" s="21"/>
      <c r="LP42" s="21"/>
      <c r="LQ42" s="21"/>
      <c r="LR42" s="21"/>
      <c r="LS42" s="21"/>
      <c r="LT42" s="21"/>
      <c r="LU42" s="21"/>
      <c r="LV42" s="21"/>
      <c r="LW42" s="21"/>
      <c r="LX42" s="21"/>
      <c r="LY42" s="21"/>
      <c r="LZ42" s="21"/>
      <c r="MA42" s="21"/>
      <c r="MB42" s="21"/>
      <c r="MC42" s="21"/>
      <c r="MD42" s="21"/>
      <c r="ME42" s="21"/>
      <c r="MF42" s="21"/>
      <c r="MG42" s="21"/>
      <c r="MH42" s="21"/>
    </row>
    <row r="43" spans="2:346" ht="13.2" x14ac:dyDescent="0.2">
      <c r="B43" s="55" t="s">
        <v>1134</v>
      </c>
      <c r="C43" s="53" t="s">
        <v>1162</v>
      </c>
      <c r="D43" s="79" t="e">
        <f t="shared" ref="D43:D49" si="176">C43&amp;"_"&amp;$D$5</f>
        <v>#N/A</v>
      </c>
      <c r="E43" s="185" t="s">
        <v>78</v>
      </c>
      <c r="F43" s="185" t="s">
        <v>74</v>
      </c>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P43" s="54"/>
      <c r="KQ43" s="54"/>
      <c r="KR43" s="54"/>
      <c r="KS43" s="54"/>
      <c r="KT43" s="54"/>
      <c r="KU43" s="54"/>
      <c r="KV43" s="54"/>
      <c r="KW43" s="54"/>
      <c r="KX43" s="54"/>
      <c r="KY43" s="54"/>
      <c r="KZ43" s="54"/>
      <c r="LA43" s="54"/>
      <c r="LB43" s="54"/>
      <c r="LC43" s="54"/>
      <c r="LD43" s="54"/>
      <c r="LE43" s="54"/>
      <c r="LF43" s="54"/>
      <c r="LG43" s="54"/>
      <c r="LH43" s="54"/>
      <c r="LI43" s="54"/>
      <c r="LJ43" s="54"/>
      <c r="LK43" s="54"/>
      <c r="LL43" s="54"/>
      <c r="LM43" s="54"/>
      <c r="LN43" s="54"/>
      <c r="LO43" s="54"/>
      <c r="LP43" s="54"/>
      <c r="LQ43" s="54"/>
      <c r="LR43" s="54"/>
      <c r="LS43" s="54"/>
      <c r="LT43" s="54"/>
      <c r="LU43" s="54"/>
      <c r="LV43" s="54"/>
      <c r="LW43" s="54"/>
      <c r="LX43" s="54"/>
      <c r="LY43" s="54"/>
      <c r="LZ43" s="54"/>
      <c r="MA43" s="54"/>
      <c r="MB43" s="54"/>
      <c r="MC43" s="54"/>
      <c r="MD43" s="54"/>
      <c r="ME43" s="54"/>
      <c r="MF43" s="54"/>
      <c r="MG43" s="54"/>
      <c r="MH43" s="54"/>
    </row>
    <row r="44" spans="2:346" ht="15.6" x14ac:dyDescent="0.2">
      <c r="B44" s="55" t="s">
        <v>1194</v>
      </c>
      <c r="C44" s="53" t="s">
        <v>1163</v>
      </c>
      <c r="D44" s="79" t="e">
        <f t="shared" si="176"/>
        <v>#N/A</v>
      </c>
      <c r="E44" s="185" t="s">
        <v>78</v>
      </c>
      <c r="F44" s="185" t="s">
        <v>74</v>
      </c>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P44" s="54"/>
      <c r="KQ44" s="54"/>
      <c r="KR44" s="54"/>
      <c r="KS44" s="54"/>
      <c r="KT44" s="54"/>
      <c r="KU44" s="54"/>
      <c r="KV44" s="54"/>
      <c r="KW44" s="54"/>
      <c r="KX44" s="54"/>
      <c r="KY44" s="54"/>
      <c r="KZ44" s="54"/>
      <c r="LA44" s="54"/>
      <c r="LB44" s="54"/>
      <c r="LC44" s="54"/>
      <c r="LD44" s="54"/>
      <c r="LE44" s="54"/>
      <c r="LF44" s="54"/>
      <c r="LG44" s="54"/>
      <c r="LH44" s="54"/>
      <c r="LI44" s="54"/>
      <c r="LJ44" s="54"/>
      <c r="LK44" s="54"/>
      <c r="LL44" s="54"/>
      <c r="LM44" s="54"/>
      <c r="LN44" s="54"/>
      <c r="LO44" s="54"/>
      <c r="LP44" s="54"/>
      <c r="LQ44" s="54"/>
      <c r="LR44" s="54"/>
      <c r="LS44" s="54"/>
      <c r="LT44" s="54"/>
      <c r="LU44" s="54"/>
      <c r="LV44" s="54"/>
      <c r="LW44" s="54"/>
      <c r="LX44" s="54"/>
      <c r="LY44" s="54"/>
      <c r="LZ44" s="54"/>
      <c r="MA44" s="54"/>
      <c r="MB44" s="54"/>
      <c r="MC44" s="54"/>
      <c r="MD44" s="54"/>
      <c r="ME44" s="54"/>
      <c r="MF44" s="54"/>
      <c r="MG44" s="54"/>
      <c r="MH44" s="54"/>
    </row>
    <row r="45" spans="2:346" ht="15.6" x14ac:dyDescent="0.2">
      <c r="B45" s="55" t="s">
        <v>1195</v>
      </c>
      <c r="C45" s="53" t="s">
        <v>1164</v>
      </c>
      <c r="D45" s="79" t="e">
        <f t="shared" si="176"/>
        <v>#N/A</v>
      </c>
      <c r="E45" s="185" t="s">
        <v>78</v>
      </c>
      <c r="F45" s="185" t="s">
        <v>74</v>
      </c>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c r="KN45" s="54"/>
      <c r="KO45" s="54"/>
      <c r="KP45" s="54"/>
      <c r="KQ45" s="54"/>
      <c r="KR45" s="54"/>
      <c r="KS45" s="54"/>
      <c r="KT45" s="54"/>
      <c r="KU45" s="54"/>
      <c r="KV45" s="54"/>
      <c r="KW45" s="54"/>
      <c r="KX45" s="54"/>
      <c r="KY45" s="54"/>
      <c r="KZ45" s="54"/>
      <c r="LA45" s="54"/>
      <c r="LB45" s="54"/>
      <c r="LC45" s="54"/>
      <c r="LD45" s="54"/>
      <c r="LE45" s="54"/>
      <c r="LF45" s="54"/>
      <c r="LG45" s="54"/>
      <c r="LH45" s="54"/>
      <c r="LI45" s="54"/>
      <c r="LJ45" s="54"/>
      <c r="LK45" s="54"/>
      <c r="LL45" s="54"/>
      <c r="LM45" s="54"/>
      <c r="LN45" s="54"/>
      <c r="LO45" s="54"/>
      <c r="LP45" s="54"/>
      <c r="LQ45" s="54"/>
      <c r="LR45" s="54"/>
      <c r="LS45" s="54"/>
      <c r="LT45" s="54"/>
      <c r="LU45" s="54"/>
      <c r="LV45" s="54"/>
      <c r="LW45" s="54"/>
      <c r="LX45" s="54"/>
      <c r="LY45" s="54"/>
      <c r="LZ45" s="54"/>
      <c r="MA45" s="54"/>
      <c r="MB45" s="54"/>
      <c r="MC45" s="54"/>
      <c r="MD45" s="54"/>
      <c r="ME45" s="54"/>
      <c r="MF45" s="54"/>
      <c r="MG45" s="54"/>
      <c r="MH45" s="54"/>
    </row>
    <row r="46" spans="2:346" ht="15.6" x14ac:dyDescent="0.2">
      <c r="B46" s="55" t="s">
        <v>1196</v>
      </c>
      <c r="C46" s="53" t="s">
        <v>1165</v>
      </c>
      <c r="D46" s="79" t="e">
        <f t="shared" si="176"/>
        <v>#N/A</v>
      </c>
      <c r="E46" s="185" t="s">
        <v>78</v>
      </c>
      <c r="F46" s="185" t="s">
        <v>74</v>
      </c>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c r="DK46" s="54"/>
      <c r="DL46" s="54"/>
      <c r="DM46" s="54"/>
      <c r="DN46" s="54"/>
      <c r="DO46" s="54"/>
      <c r="DP46" s="54"/>
      <c r="DQ46" s="54"/>
      <c r="DR46" s="54"/>
      <c r="DS46" s="54"/>
      <c r="DT46" s="54"/>
      <c r="DU46" s="54"/>
      <c r="DV46" s="54"/>
      <c r="DW46" s="54"/>
      <c r="DX46" s="54"/>
      <c r="DY46" s="54"/>
      <c r="DZ46" s="54"/>
      <c r="EA46" s="54"/>
      <c r="EB46" s="54"/>
      <c r="EC46" s="54"/>
      <c r="ED46" s="54"/>
      <c r="EE46" s="54"/>
      <c r="EF46" s="54"/>
      <c r="EG46" s="54"/>
      <c r="EH46" s="54"/>
      <c r="EI46" s="54"/>
      <c r="EJ46" s="54"/>
      <c r="EK46" s="54"/>
      <c r="EL46" s="54"/>
      <c r="EM46" s="54"/>
      <c r="EN46" s="54"/>
      <c r="EO46" s="54"/>
      <c r="EP46" s="54"/>
      <c r="EQ46" s="54"/>
      <c r="ER46" s="54"/>
      <c r="ES46" s="54"/>
      <c r="ET46" s="54"/>
      <c r="EU46" s="54"/>
      <c r="EV46" s="54"/>
      <c r="EW46" s="54"/>
      <c r="EX46" s="54"/>
      <c r="EY46" s="54"/>
      <c r="EZ46" s="54"/>
      <c r="FA46" s="54"/>
      <c r="FB46" s="54"/>
      <c r="FC46" s="54"/>
      <c r="FD46" s="54"/>
      <c r="FE46" s="54"/>
      <c r="FF46" s="54"/>
      <c r="FG46" s="54"/>
      <c r="FH46" s="54"/>
      <c r="FI46" s="54"/>
      <c r="FJ46" s="54"/>
      <c r="FK46" s="54"/>
      <c r="FL46" s="54"/>
      <c r="FM46" s="54"/>
      <c r="FN46" s="54"/>
      <c r="FO46" s="54"/>
      <c r="FP46" s="54"/>
      <c r="FQ46" s="54"/>
      <c r="FR46" s="54"/>
      <c r="FS46" s="54"/>
      <c r="FT46" s="54"/>
      <c r="FU46" s="54"/>
      <c r="FV46" s="54"/>
      <c r="FW46" s="54"/>
      <c r="FX46" s="54"/>
      <c r="FY46" s="54"/>
      <c r="FZ46" s="54"/>
      <c r="GA46" s="54"/>
      <c r="GB46" s="54"/>
      <c r="GC46" s="54"/>
      <c r="GD46" s="54"/>
      <c r="GE46" s="54"/>
      <c r="GF46" s="54"/>
      <c r="GG46" s="54"/>
      <c r="GH46" s="54"/>
      <c r="GI46" s="54"/>
      <c r="GJ46" s="54"/>
      <c r="GK46" s="54"/>
      <c r="GL46" s="54"/>
      <c r="GM46" s="54"/>
      <c r="GN46" s="54"/>
      <c r="GO46" s="54"/>
      <c r="GP46" s="54"/>
      <c r="GQ46" s="54"/>
      <c r="GR46" s="54"/>
      <c r="GS46" s="54"/>
      <c r="GT46" s="54"/>
      <c r="GU46" s="54"/>
      <c r="GV46" s="54"/>
      <c r="GW46" s="54"/>
      <c r="GX46" s="54"/>
      <c r="GY46" s="54"/>
      <c r="GZ46" s="54"/>
      <c r="HA46" s="54"/>
      <c r="HB46" s="54"/>
      <c r="HC46" s="54"/>
      <c r="HD46" s="54"/>
      <c r="HE46" s="54"/>
      <c r="HF46" s="54"/>
      <c r="HG46" s="54"/>
      <c r="HH46" s="54"/>
      <c r="HI46" s="54"/>
      <c r="HJ46" s="54"/>
      <c r="HK46" s="54"/>
      <c r="HL46" s="54"/>
      <c r="HM46" s="54"/>
      <c r="HN46" s="54"/>
      <c r="HO46" s="54"/>
      <c r="HP46" s="54"/>
      <c r="HQ46" s="54"/>
      <c r="HR46" s="54"/>
      <c r="HS46" s="54"/>
      <c r="HT46" s="54"/>
      <c r="HU46" s="54"/>
      <c r="HV46" s="54"/>
      <c r="HW46" s="54"/>
      <c r="HX46" s="54"/>
      <c r="HY46" s="54"/>
      <c r="HZ46" s="54"/>
      <c r="IA46" s="54"/>
      <c r="IB46" s="54"/>
      <c r="IC46" s="54"/>
      <c r="ID46" s="54"/>
      <c r="IE46" s="54"/>
      <c r="IF46" s="54"/>
      <c r="IG46" s="54"/>
      <c r="IH46" s="54"/>
      <c r="II46" s="54"/>
      <c r="IJ46" s="54"/>
      <c r="IK46" s="54"/>
      <c r="IL46" s="54"/>
      <c r="IM46" s="54"/>
      <c r="IN46" s="54"/>
      <c r="IO46" s="54"/>
      <c r="IP46" s="54"/>
      <c r="IQ46" s="54"/>
      <c r="IR46" s="54"/>
      <c r="IS46" s="54"/>
      <c r="IT46" s="54"/>
      <c r="IU46" s="54"/>
      <c r="IV46" s="54"/>
      <c r="IW46" s="54"/>
      <c r="IX46" s="54"/>
      <c r="IY46" s="54"/>
      <c r="IZ46" s="54"/>
      <c r="JA46" s="54"/>
      <c r="JB46" s="54"/>
      <c r="JC46" s="54"/>
      <c r="JD46" s="54"/>
      <c r="JE46" s="54"/>
      <c r="JF46" s="54"/>
      <c r="JG46" s="54"/>
      <c r="JH46" s="54"/>
      <c r="JI46" s="54"/>
      <c r="JJ46" s="54"/>
      <c r="JK46" s="54"/>
      <c r="JL46" s="54"/>
      <c r="JM46" s="54"/>
      <c r="JN46" s="54"/>
      <c r="JO46" s="54"/>
      <c r="JP46" s="54"/>
      <c r="JQ46" s="54"/>
      <c r="JR46" s="54"/>
      <c r="JS46" s="54"/>
      <c r="JT46" s="54"/>
      <c r="JU46" s="54"/>
      <c r="JV46" s="54"/>
      <c r="JW46" s="54"/>
      <c r="JX46" s="54"/>
      <c r="JY46" s="54"/>
      <c r="JZ46" s="54"/>
      <c r="KA46" s="54"/>
      <c r="KB46" s="54"/>
      <c r="KC46" s="54"/>
      <c r="KD46" s="54"/>
      <c r="KE46" s="54"/>
      <c r="KF46" s="54"/>
      <c r="KG46" s="54"/>
      <c r="KH46" s="54"/>
      <c r="KI46" s="54"/>
      <c r="KJ46" s="54"/>
      <c r="KK46" s="54"/>
      <c r="KL46" s="54"/>
      <c r="KM46" s="54"/>
      <c r="KN46" s="54"/>
      <c r="KO46" s="54"/>
      <c r="KP46" s="54"/>
      <c r="KQ46" s="54"/>
      <c r="KR46" s="54"/>
      <c r="KS46" s="54"/>
      <c r="KT46" s="54"/>
      <c r="KU46" s="54"/>
      <c r="KV46" s="54"/>
      <c r="KW46" s="54"/>
      <c r="KX46" s="54"/>
      <c r="KY46" s="54"/>
      <c r="KZ46" s="54"/>
      <c r="LA46" s="54"/>
      <c r="LB46" s="54"/>
      <c r="LC46" s="54"/>
      <c r="LD46" s="54"/>
      <c r="LE46" s="54"/>
      <c r="LF46" s="54"/>
      <c r="LG46" s="54"/>
      <c r="LH46" s="54"/>
      <c r="LI46" s="54"/>
      <c r="LJ46" s="54"/>
      <c r="LK46" s="54"/>
      <c r="LL46" s="54"/>
      <c r="LM46" s="54"/>
      <c r="LN46" s="54"/>
      <c r="LO46" s="54"/>
      <c r="LP46" s="54"/>
      <c r="LQ46" s="54"/>
      <c r="LR46" s="54"/>
      <c r="LS46" s="54"/>
      <c r="LT46" s="54"/>
      <c r="LU46" s="54"/>
      <c r="LV46" s="54"/>
      <c r="LW46" s="54"/>
      <c r="LX46" s="54"/>
      <c r="LY46" s="54"/>
      <c r="LZ46" s="54"/>
      <c r="MA46" s="54"/>
      <c r="MB46" s="54"/>
      <c r="MC46" s="54"/>
      <c r="MD46" s="54"/>
      <c r="ME46" s="54"/>
      <c r="MF46" s="54"/>
      <c r="MG46" s="54"/>
      <c r="MH46" s="54"/>
    </row>
    <row r="47" spans="2:346" ht="13.2" x14ac:dyDescent="0.2">
      <c r="B47" s="55" t="s">
        <v>1139</v>
      </c>
      <c r="C47" s="53" t="s">
        <v>1166</v>
      </c>
      <c r="D47" s="79" t="e">
        <f t="shared" si="176"/>
        <v>#N/A</v>
      </c>
      <c r="E47" s="185" t="s">
        <v>78</v>
      </c>
      <c r="F47" s="185" t="s">
        <v>74</v>
      </c>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c r="DK47" s="54"/>
      <c r="DL47" s="54"/>
      <c r="DM47" s="54"/>
      <c r="DN47" s="54"/>
      <c r="DO47" s="54"/>
      <c r="DP47" s="54"/>
      <c r="DQ47" s="54"/>
      <c r="DR47" s="54"/>
      <c r="DS47" s="54"/>
      <c r="DT47" s="54"/>
      <c r="DU47" s="54"/>
      <c r="DV47" s="54"/>
      <c r="DW47" s="54"/>
      <c r="DX47" s="54"/>
      <c r="DY47" s="54"/>
      <c r="DZ47" s="54"/>
      <c r="EA47" s="54"/>
      <c r="EB47" s="54"/>
      <c r="EC47" s="54"/>
      <c r="ED47" s="54"/>
      <c r="EE47" s="54"/>
      <c r="EF47" s="54"/>
      <c r="EG47" s="54"/>
      <c r="EH47" s="54"/>
      <c r="EI47" s="54"/>
      <c r="EJ47" s="54"/>
      <c r="EK47" s="54"/>
      <c r="EL47" s="54"/>
      <c r="EM47" s="54"/>
      <c r="EN47" s="54"/>
      <c r="EO47" s="54"/>
      <c r="EP47" s="54"/>
      <c r="EQ47" s="54"/>
      <c r="ER47" s="54"/>
      <c r="ES47" s="54"/>
      <c r="ET47" s="54"/>
      <c r="EU47" s="54"/>
      <c r="EV47" s="54"/>
      <c r="EW47" s="54"/>
      <c r="EX47" s="54"/>
      <c r="EY47" s="54"/>
      <c r="EZ47" s="54"/>
      <c r="FA47" s="54"/>
      <c r="FB47" s="54"/>
      <c r="FC47" s="54"/>
      <c r="FD47" s="54"/>
      <c r="FE47" s="54"/>
      <c r="FF47" s="54"/>
      <c r="FG47" s="54"/>
      <c r="FH47" s="54"/>
      <c r="FI47" s="54"/>
      <c r="FJ47" s="54"/>
      <c r="FK47" s="54"/>
      <c r="FL47" s="54"/>
      <c r="FM47" s="54"/>
      <c r="FN47" s="54"/>
      <c r="FO47" s="54"/>
      <c r="FP47" s="54"/>
      <c r="FQ47" s="54"/>
      <c r="FR47" s="54"/>
      <c r="FS47" s="54"/>
      <c r="FT47" s="54"/>
      <c r="FU47" s="54"/>
      <c r="FV47" s="54"/>
      <c r="FW47" s="54"/>
      <c r="FX47" s="54"/>
      <c r="FY47" s="54"/>
      <c r="FZ47" s="54"/>
      <c r="GA47" s="54"/>
      <c r="GB47" s="54"/>
      <c r="GC47" s="54"/>
      <c r="GD47" s="54"/>
      <c r="GE47" s="54"/>
      <c r="GF47" s="54"/>
      <c r="GG47" s="54"/>
      <c r="GH47" s="54"/>
      <c r="GI47" s="54"/>
      <c r="GJ47" s="54"/>
      <c r="GK47" s="54"/>
      <c r="GL47" s="54"/>
      <c r="GM47" s="54"/>
      <c r="GN47" s="54"/>
      <c r="GO47" s="54"/>
      <c r="GP47" s="54"/>
      <c r="GQ47" s="54"/>
      <c r="GR47" s="54"/>
      <c r="GS47" s="54"/>
      <c r="GT47" s="54"/>
      <c r="GU47" s="54"/>
      <c r="GV47" s="54"/>
      <c r="GW47" s="54"/>
      <c r="GX47" s="54"/>
      <c r="GY47" s="54"/>
      <c r="GZ47" s="54"/>
      <c r="HA47" s="54"/>
      <c r="HB47" s="54"/>
      <c r="HC47" s="54"/>
      <c r="HD47" s="54"/>
      <c r="HE47" s="54"/>
      <c r="HF47" s="54"/>
      <c r="HG47" s="54"/>
      <c r="HH47" s="54"/>
      <c r="HI47" s="54"/>
      <c r="HJ47" s="54"/>
      <c r="HK47" s="54"/>
      <c r="HL47" s="54"/>
      <c r="HM47" s="54"/>
      <c r="HN47" s="54"/>
      <c r="HO47" s="54"/>
      <c r="HP47" s="54"/>
      <c r="HQ47" s="54"/>
      <c r="HR47" s="54"/>
      <c r="HS47" s="54"/>
      <c r="HT47" s="54"/>
      <c r="HU47" s="54"/>
      <c r="HV47" s="54"/>
      <c r="HW47" s="54"/>
      <c r="HX47" s="54"/>
      <c r="HY47" s="54"/>
      <c r="HZ47" s="54"/>
      <c r="IA47" s="54"/>
      <c r="IB47" s="54"/>
      <c r="IC47" s="54"/>
      <c r="ID47" s="54"/>
      <c r="IE47" s="54"/>
      <c r="IF47" s="54"/>
      <c r="IG47" s="54"/>
      <c r="IH47" s="54"/>
      <c r="II47" s="54"/>
      <c r="IJ47" s="54"/>
      <c r="IK47" s="54"/>
      <c r="IL47" s="54"/>
      <c r="IM47" s="54"/>
      <c r="IN47" s="54"/>
      <c r="IO47" s="54"/>
      <c r="IP47" s="54"/>
      <c r="IQ47" s="54"/>
      <c r="IR47" s="54"/>
      <c r="IS47" s="54"/>
      <c r="IT47" s="54"/>
      <c r="IU47" s="54"/>
      <c r="IV47" s="54"/>
      <c r="IW47" s="54"/>
      <c r="IX47" s="54"/>
      <c r="IY47" s="54"/>
      <c r="IZ47" s="54"/>
      <c r="JA47" s="54"/>
      <c r="JB47" s="54"/>
      <c r="JC47" s="54"/>
      <c r="JD47" s="54"/>
      <c r="JE47" s="54"/>
      <c r="JF47" s="54"/>
      <c r="JG47" s="54"/>
      <c r="JH47" s="54"/>
      <c r="JI47" s="54"/>
      <c r="JJ47" s="54"/>
      <c r="JK47" s="54"/>
      <c r="JL47" s="54"/>
      <c r="JM47" s="54"/>
      <c r="JN47" s="54"/>
      <c r="JO47" s="54"/>
      <c r="JP47" s="54"/>
      <c r="JQ47" s="54"/>
      <c r="JR47" s="54"/>
      <c r="JS47" s="54"/>
      <c r="JT47" s="54"/>
      <c r="JU47" s="54"/>
      <c r="JV47" s="54"/>
      <c r="JW47" s="54"/>
      <c r="JX47" s="54"/>
      <c r="JY47" s="54"/>
      <c r="JZ47" s="54"/>
      <c r="KA47" s="54"/>
      <c r="KB47" s="54"/>
      <c r="KC47" s="54"/>
      <c r="KD47" s="54"/>
      <c r="KE47" s="54"/>
      <c r="KF47" s="54"/>
      <c r="KG47" s="54"/>
      <c r="KH47" s="54"/>
      <c r="KI47" s="54"/>
      <c r="KJ47" s="54"/>
      <c r="KK47" s="54"/>
      <c r="KL47" s="54"/>
      <c r="KM47" s="54"/>
      <c r="KN47" s="54"/>
      <c r="KO47" s="54"/>
      <c r="KP47" s="54"/>
      <c r="KQ47" s="54"/>
      <c r="KR47" s="54"/>
      <c r="KS47" s="54"/>
      <c r="KT47" s="54"/>
      <c r="KU47" s="54"/>
      <c r="KV47" s="54"/>
      <c r="KW47" s="54"/>
      <c r="KX47" s="54"/>
      <c r="KY47" s="54"/>
      <c r="KZ47" s="54"/>
      <c r="LA47" s="54"/>
      <c r="LB47" s="54"/>
      <c r="LC47" s="54"/>
      <c r="LD47" s="54"/>
      <c r="LE47" s="54"/>
      <c r="LF47" s="54"/>
      <c r="LG47" s="54"/>
      <c r="LH47" s="54"/>
      <c r="LI47" s="54"/>
      <c r="LJ47" s="54"/>
      <c r="LK47" s="54"/>
      <c r="LL47" s="54"/>
      <c r="LM47" s="54"/>
      <c r="LN47" s="54"/>
      <c r="LO47" s="54"/>
      <c r="LP47" s="54"/>
      <c r="LQ47" s="54"/>
      <c r="LR47" s="54"/>
      <c r="LS47" s="54"/>
      <c r="LT47" s="54"/>
      <c r="LU47" s="54"/>
      <c r="LV47" s="54"/>
      <c r="LW47" s="54"/>
      <c r="LX47" s="54"/>
      <c r="LY47" s="54"/>
      <c r="LZ47" s="54"/>
      <c r="MA47" s="54"/>
      <c r="MB47" s="54"/>
      <c r="MC47" s="54"/>
      <c r="MD47" s="54"/>
      <c r="ME47" s="54"/>
      <c r="MF47" s="54"/>
      <c r="MG47" s="54"/>
      <c r="MH47" s="54"/>
    </row>
    <row r="48" spans="2:346" ht="13.2" x14ac:dyDescent="0.2">
      <c r="B48" s="55" t="s">
        <v>1141</v>
      </c>
      <c r="C48" s="53" t="s">
        <v>1167</v>
      </c>
      <c r="D48" s="79" t="e">
        <f t="shared" si="176"/>
        <v>#N/A</v>
      </c>
      <c r="E48" s="185" t="s">
        <v>78</v>
      </c>
      <c r="F48" s="185" t="s">
        <v>74</v>
      </c>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c r="DK48" s="54"/>
      <c r="DL48" s="54"/>
      <c r="DM48" s="54"/>
      <c r="DN48" s="54"/>
      <c r="DO48" s="54"/>
      <c r="DP48" s="54"/>
      <c r="DQ48" s="54"/>
      <c r="DR48" s="54"/>
      <c r="DS48" s="54"/>
      <c r="DT48" s="54"/>
      <c r="DU48" s="54"/>
      <c r="DV48" s="54"/>
      <c r="DW48" s="54"/>
      <c r="DX48" s="54"/>
      <c r="DY48" s="54"/>
      <c r="DZ48" s="54"/>
      <c r="EA48" s="54"/>
      <c r="EB48" s="54"/>
      <c r="EC48" s="54"/>
      <c r="ED48" s="54"/>
      <c r="EE48" s="54"/>
      <c r="EF48" s="54"/>
      <c r="EG48" s="54"/>
      <c r="EH48" s="54"/>
      <c r="EI48" s="54"/>
      <c r="EJ48" s="54"/>
      <c r="EK48" s="54"/>
      <c r="EL48" s="54"/>
      <c r="EM48" s="54"/>
      <c r="EN48" s="54"/>
      <c r="EO48" s="54"/>
      <c r="EP48" s="54"/>
      <c r="EQ48" s="54"/>
      <c r="ER48" s="54"/>
      <c r="ES48" s="54"/>
      <c r="ET48" s="54"/>
      <c r="EU48" s="54"/>
      <c r="EV48" s="54"/>
      <c r="EW48" s="54"/>
      <c r="EX48" s="54"/>
      <c r="EY48" s="54"/>
      <c r="EZ48" s="54"/>
      <c r="FA48" s="54"/>
      <c r="FB48" s="54"/>
      <c r="FC48" s="54"/>
      <c r="FD48" s="54"/>
      <c r="FE48" s="54"/>
      <c r="FF48" s="54"/>
      <c r="FG48" s="54"/>
      <c r="FH48" s="54"/>
      <c r="FI48" s="54"/>
      <c r="FJ48" s="54"/>
      <c r="FK48" s="54"/>
      <c r="FL48" s="54"/>
      <c r="FM48" s="54"/>
      <c r="FN48" s="54"/>
      <c r="FO48" s="54"/>
      <c r="FP48" s="54"/>
      <c r="FQ48" s="54"/>
      <c r="FR48" s="54"/>
      <c r="FS48" s="54"/>
      <c r="FT48" s="54"/>
      <c r="FU48" s="54"/>
      <c r="FV48" s="54"/>
      <c r="FW48" s="54"/>
      <c r="FX48" s="54"/>
      <c r="FY48" s="54"/>
      <c r="FZ48" s="54"/>
      <c r="GA48" s="54"/>
      <c r="GB48" s="54"/>
      <c r="GC48" s="54"/>
      <c r="GD48" s="54"/>
      <c r="GE48" s="54"/>
      <c r="GF48" s="54"/>
      <c r="GG48" s="54"/>
      <c r="GH48" s="54"/>
      <c r="GI48" s="54"/>
      <c r="GJ48" s="54"/>
      <c r="GK48" s="54"/>
      <c r="GL48" s="54"/>
      <c r="GM48" s="54"/>
      <c r="GN48" s="54"/>
      <c r="GO48" s="54"/>
      <c r="GP48" s="54"/>
      <c r="GQ48" s="54"/>
      <c r="GR48" s="54"/>
      <c r="GS48" s="54"/>
      <c r="GT48" s="54"/>
      <c r="GU48" s="54"/>
      <c r="GV48" s="54"/>
      <c r="GW48" s="54"/>
      <c r="GX48" s="54"/>
      <c r="GY48" s="54"/>
      <c r="GZ48" s="54"/>
      <c r="HA48" s="54"/>
      <c r="HB48" s="54"/>
      <c r="HC48" s="54"/>
      <c r="HD48" s="54"/>
      <c r="HE48" s="54"/>
      <c r="HF48" s="54"/>
      <c r="HG48" s="54"/>
      <c r="HH48" s="54"/>
      <c r="HI48" s="54"/>
      <c r="HJ48" s="54"/>
      <c r="HK48" s="54"/>
      <c r="HL48" s="54"/>
      <c r="HM48" s="54"/>
      <c r="HN48" s="54"/>
      <c r="HO48" s="54"/>
      <c r="HP48" s="54"/>
      <c r="HQ48" s="54"/>
      <c r="HR48" s="54"/>
      <c r="HS48" s="54"/>
      <c r="HT48" s="54"/>
      <c r="HU48" s="54"/>
      <c r="HV48" s="54"/>
      <c r="HW48" s="54"/>
      <c r="HX48" s="54"/>
      <c r="HY48" s="54"/>
      <c r="HZ48" s="54"/>
      <c r="IA48" s="54"/>
      <c r="IB48" s="54"/>
      <c r="IC48" s="54"/>
      <c r="ID48" s="54"/>
      <c r="IE48" s="54"/>
      <c r="IF48" s="54"/>
      <c r="IG48" s="54"/>
      <c r="IH48" s="54"/>
      <c r="II48" s="54"/>
      <c r="IJ48" s="54"/>
      <c r="IK48" s="54"/>
      <c r="IL48" s="54"/>
      <c r="IM48" s="54"/>
      <c r="IN48" s="54"/>
      <c r="IO48" s="54"/>
      <c r="IP48" s="54"/>
      <c r="IQ48" s="54"/>
      <c r="IR48" s="54"/>
      <c r="IS48" s="54"/>
      <c r="IT48" s="54"/>
      <c r="IU48" s="54"/>
      <c r="IV48" s="54"/>
      <c r="IW48" s="54"/>
      <c r="IX48" s="54"/>
      <c r="IY48" s="54"/>
      <c r="IZ48" s="54"/>
      <c r="JA48" s="54"/>
      <c r="JB48" s="54"/>
      <c r="JC48" s="54"/>
      <c r="JD48" s="54"/>
      <c r="JE48" s="54"/>
      <c r="JF48" s="54"/>
      <c r="JG48" s="54"/>
      <c r="JH48" s="54"/>
      <c r="JI48" s="54"/>
      <c r="JJ48" s="54"/>
      <c r="JK48" s="54"/>
      <c r="JL48" s="54"/>
      <c r="JM48" s="54"/>
      <c r="JN48" s="54"/>
      <c r="JO48" s="54"/>
      <c r="JP48" s="54"/>
      <c r="JQ48" s="54"/>
      <c r="JR48" s="54"/>
      <c r="JS48" s="54"/>
      <c r="JT48" s="54"/>
      <c r="JU48" s="54"/>
      <c r="JV48" s="54"/>
      <c r="JW48" s="54"/>
      <c r="JX48" s="54"/>
      <c r="JY48" s="54"/>
      <c r="JZ48" s="54"/>
      <c r="KA48" s="54"/>
      <c r="KB48" s="54"/>
      <c r="KC48" s="54"/>
      <c r="KD48" s="54"/>
      <c r="KE48" s="54"/>
      <c r="KF48" s="54"/>
      <c r="KG48" s="54"/>
      <c r="KH48" s="54"/>
      <c r="KI48" s="54"/>
      <c r="KJ48" s="54"/>
      <c r="KK48" s="54"/>
      <c r="KL48" s="54"/>
      <c r="KM48" s="54"/>
      <c r="KN48" s="54"/>
      <c r="KO48" s="54"/>
      <c r="KP48" s="54"/>
      <c r="KQ48" s="54"/>
      <c r="KR48" s="54"/>
      <c r="KS48" s="54"/>
      <c r="KT48" s="54"/>
      <c r="KU48" s="54"/>
      <c r="KV48" s="54"/>
      <c r="KW48" s="54"/>
      <c r="KX48" s="54"/>
      <c r="KY48" s="54"/>
      <c r="KZ48" s="54"/>
      <c r="LA48" s="54"/>
      <c r="LB48" s="54"/>
      <c r="LC48" s="54"/>
      <c r="LD48" s="54"/>
      <c r="LE48" s="54"/>
      <c r="LF48" s="54"/>
      <c r="LG48" s="54"/>
      <c r="LH48" s="54"/>
      <c r="LI48" s="54"/>
      <c r="LJ48" s="54"/>
      <c r="LK48" s="54"/>
      <c r="LL48" s="54"/>
      <c r="LM48" s="54"/>
      <c r="LN48" s="54"/>
      <c r="LO48" s="54"/>
      <c r="LP48" s="54"/>
      <c r="LQ48" s="54"/>
      <c r="LR48" s="54"/>
      <c r="LS48" s="54"/>
      <c r="LT48" s="54"/>
      <c r="LU48" s="54"/>
      <c r="LV48" s="54"/>
      <c r="LW48" s="54"/>
      <c r="LX48" s="54"/>
      <c r="LY48" s="54"/>
      <c r="LZ48" s="54"/>
      <c r="MA48" s="54"/>
      <c r="MB48" s="54"/>
      <c r="MC48" s="54"/>
      <c r="MD48" s="54"/>
      <c r="ME48" s="54"/>
      <c r="MF48" s="54"/>
      <c r="MG48" s="54"/>
      <c r="MH48" s="54"/>
    </row>
    <row r="49" spans="2:346" ht="13.2" x14ac:dyDescent="0.2">
      <c r="B49" s="55" t="s">
        <v>1143</v>
      </c>
      <c r="C49" s="53" t="s">
        <v>1168</v>
      </c>
      <c r="D49" s="79" t="e">
        <f t="shared" si="176"/>
        <v>#N/A</v>
      </c>
      <c r="E49" s="185" t="s">
        <v>78</v>
      </c>
      <c r="F49" s="185" t="s">
        <v>74</v>
      </c>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c r="DK49" s="54"/>
      <c r="DL49" s="54"/>
      <c r="DM49" s="54"/>
      <c r="DN49" s="54"/>
      <c r="DO49" s="54"/>
      <c r="DP49" s="54"/>
      <c r="DQ49" s="54"/>
      <c r="DR49" s="54"/>
      <c r="DS49" s="54"/>
      <c r="DT49" s="54"/>
      <c r="DU49" s="54"/>
      <c r="DV49" s="54"/>
      <c r="DW49" s="54"/>
      <c r="DX49" s="54"/>
      <c r="DY49" s="54"/>
      <c r="DZ49" s="54"/>
      <c r="EA49" s="54"/>
      <c r="EB49" s="54"/>
      <c r="EC49" s="54"/>
      <c r="ED49" s="54"/>
      <c r="EE49" s="54"/>
      <c r="EF49" s="54"/>
      <c r="EG49" s="54"/>
      <c r="EH49" s="54"/>
      <c r="EI49" s="54"/>
      <c r="EJ49" s="54"/>
      <c r="EK49" s="54"/>
      <c r="EL49" s="54"/>
      <c r="EM49" s="54"/>
      <c r="EN49" s="54"/>
      <c r="EO49" s="54"/>
      <c r="EP49" s="54"/>
      <c r="EQ49" s="54"/>
      <c r="ER49" s="54"/>
      <c r="ES49" s="54"/>
      <c r="ET49" s="54"/>
      <c r="EU49" s="54"/>
      <c r="EV49" s="54"/>
      <c r="EW49" s="54"/>
      <c r="EX49" s="54"/>
      <c r="EY49" s="54"/>
      <c r="EZ49" s="54"/>
      <c r="FA49" s="54"/>
      <c r="FB49" s="54"/>
      <c r="FC49" s="54"/>
      <c r="FD49" s="54"/>
      <c r="FE49" s="54"/>
      <c r="FF49" s="54"/>
      <c r="FG49" s="54"/>
      <c r="FH49" s="54"/>
      <c r="FI49" s="54"/>
      <c r="FJ49" s="54"/>
      <c r="FK49" s="54"/>
      <c r="FL49" s="54"/>
      <c r="FM49" s="54"/>
      <c r="FN49" s="54"/>
      <c r="FO49" s="54"/>
      <c r="FP49" s="54"/>
      <c r="FQ49" s="54"/>
      <c r="FR49" s="54"/>
      <c r="FS49" s="54"/>
      <c r="FT49" s="54"/>
      <c r="FU49" s="54"/>
      <c r="FV49" s="54"/>
      <c r="FW49" s="54"/>
      <c r="FX49" s="54"/>
      <c r="FY49" s="54"/>
      <c r="FZ49" s="54"/>
      <c r="GA49" s="54"/>
      <c r="GB49" s="54"/>
      <c r="GC49" s="54"/>
      <c r="GD49" s="54"/>
      <c r="GE49" s="54"/>
      <c r="GF49" s="54"/>
      <c r="GG49" s="54"/>
      <c r="GH49" s="54"/>
      <c r="GI49" s="54"/>
      <c r="GJ49" s="54"/>
      <c r="GK49" s="54"/>
      <c r="GL49" s="54"/>
      <c r="GM49" s="54"/>
      <c r="GN49" s="54"/>
      <c r="GO49" s="54"/>
      <c r="GP49" s="54"/>
      <c r="GQ49" s="54"/>
      <c r="GR49" s="54"/>
      <c r="GS49" s="54"/>
      <c r="GT49" s="54"/>
      <c r="GU49" s="54"/>
      <c r="GV49" s="54"/>
      <c r="GW49" s="54"/>
      <c r="GX49" s="54"/>
      <c r="GY49" s="54"/>
      <c r="GZ49" s="54"/>
      <c r="HA49" s="54"/>
      <c r="HB49" s="54"/>
      <c r="HC49" s="54"/>
      <c r="HD49" s="54"/>
      <c r="HE49" s="54"/>
      <c r="HF49" s="54"/>
      <c r="HG49" s="54"/>
      <c r="HH49" s="54"/>
      <c r="HI49" s="54"/>
      <c r="HJ49" s="54"/>
      <c r="HK49" s="54"/>
      <c r="HL49" s="54"/>
      <c r="HM49" s="54"/>
      <c r="HN49" s="54"/>
      <c r="HO49" s="54"/>
      <c r="HP49" s="54"/>
      <c r="HQ49" s="54"/>
      <c r="HR49" s="54"/>
      <c r="HS49" s="54"/>
      <c r="HT49" s="54"/>
      <c r="HU49" s="54"/>
      <c r="HV49" s="54"/>
      <c r="HW49" s="54"/>
      <c r="HX49" s="54"/>
      <c r="HY49" s="54"/>
      <c r="HZ49" s="54"/>
      <c r="IA49" s="54"/>
      <c r="IB49" s="54"/>
      <c r="IC49" s="54"/>
      <c r="ID49" s="54"/>
      <c r="IE49" s="54"/>
      <c r="IF49" s="54"/>
      <c r="IG49" s="54"/>
      <c r="IH49" s="54"/>
      <c r="II49" s="54"/>
      <c r="IJ49" s="54"/>
      <c r="IK49" s="54"/>
      <c r="IL49" s="54"/>
      <c r="IM49" s="54"/>
      <c r="IN49" s="54"/>
      <c r="IO49" s="54"/>
      <c r="IP49" s="54"/>
      <c r="IQ49" s="54"/>
      <c r="IR49" s="54"/>
      <c r="IS49" s="54"/>
      <c r="IT49" s="54"/>
      <c r="IU49" s="54"/>
      <c r="IV49" s="54"/>
      <c r="IW49" s="54"/>
      <c r="IX49" s="54"/>
      <c r="IY49" s="54"/>
      <c r="IZ49" s="54"/>
      <c r="JA49" s="54"/>
      <c r="JB49" s="54"/>
      <c r="JC49" s="54"/>
      <c r="JD49" s="54"/>
      <c r="JE49" s="54"/>
      <c r="JF49" s="54"/>
      <c r="JG49" s="54"/>
      <c r="JH49" s="54"/>
      <c r="JI49" s="54"/>
      <c r="JJ49" s="54"/>
      <c r="JK49" s="54"/>
      <c r="JL49" s="54"/>
      <c r="JM49" s="54"/>
      <c r="JN49" s="54"/>
      <c r="JO49" s="54"/>
      <c r="JP49" s="54"/>
      <c r="JQ49" s="54"/>
      <c r="JR49" s="54"/>
      <c r="JS49" s="54"/>
      <c r="JT49" s="54"/>
      <c r="JU49" s="54"/>
      <c r="JV49" s="54"/>
      <c r="JW49" s="54"/>
      <c r="JX49" s="54"/>
      <c r="JY49" s="54"/>
      <c r="JZ49" s="54"/>
      <c r="KA49" s="54"/>
      <c r="KB49" s="54"/>
      <c r="KC49" s="54"/>
      <c r="KD49" s="54"/>
      <c r="KE49" s="54"/>
      <c r="KF49" s="54"/>
      <c r="KG49" s="54"/>
      <c r="KH49" s="54"/>
      <c r="KI49" s="54"/>
      <c r="KJ49" s="54"/>
      <c r="KK49" s="54"/>
      <c r="KL49" s="54"/>
      <c r="KM49" s="54"/>
      <c r="KN49" s="54"/>
      <c r="KO49" s="54"/>
      <c r="KP49" s="54"/>
      <c r="KQ49" s="54"/>
      <c r="KR49" s="54"/>
      <c r="KS49" s="54"/>
      <c r="KT49" s="54"/>
      <c r="KU49" s="54"/>
      <c r="KV49" s="54"/>
      <c r="KW49" s="54"/>
      <c r="KX49" s="54"/>
      <c r="KY49" s="54"/>
      <c r="KZ49" s="54"/>
      <c r="LA49" s="54"/>
      <c r="LB49" s="54"/>
      <c r="LC49" s="54"/>
      <c r="LD49" s="54"/>
      <c r="LE49" s="54"/>
      <c r="LF49" s="54"/>
      <c r="LG49" s="54"/>
      <c r="LH49" s="54"/>
      <c r="LI49" s="54"/>
      <c r="LJ49" s="54"/>
      <c r="LK49" s="54"/>
      <c r="LL49" s="54"/>
      <c r="LM49" s="54"/>
      <c r="LN49" s="54"/>
      <c r="LO49" s="54"/>
      <c r="LP49" s="54"/>
      <c r="LQ49" s="54"/>
      <c r="LR49" s="54"/>
      <c r="LS49" s="54"/>
      <c r="LT49" s="54"/>
      <c r="LU49" s="54"/>
      <c r="LV49" s="54"/>
      <c r="LW49" s="54"/>
      <c r="LX49" s="54"/>
      <c r="LY49" s="54"/>
      <c r="LZ49" s="54"/>
      <c r="MA49" s="54"/>
      <c r="MB49" s="54"/>
      <c r="MC49" s="54"/>
      <c r="MD49" s="54"/>
      <c r="ME49" s="54"/>
      <c r="MF49" s="54"/>
      <c r="MG49" s="54"/>
      <c r="MH49" s="54"/>
    </row>
    <row r="50" spans="2:346" ht="13.2" x14ac:dyDescent="0.2">
      <c r="B50" s="34"/>
      <c r="C50" s="35"/>
      <c r="D50" s="35"/>
      <c r="E50" s="35"/>
      <c r="F50" s="35"/>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row>
    <row r="51" spans="2:346" ht="13.2" x14ac:dyDescent="0.2">
      <c r="B51" s="34" t="s">
        <v>1169</v>
      </c>
      <c r="C51" s="35"/>
      <c r="D51" s="35"/>
      <c r="E51" s="35"/>
      <c r="F51" s="35"/>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row>
    <row r="52" spans="2:346" ht="13.2" x14ac:dyDescent="0.2">
      <c r="B52" s="55" t="s">
        <v>1134</v>
      </c>
      <c r="C52" s="53" t="s">
        <v>1170</v>
      </c>
      <c r="D52" s="79" t="e">
        <f t="shared" ref="D52:D67" si="177">C52&amp;"_"&amp;$D$5</f>
        <v>#N/A</v>
      </c>
      <c r="E52" s="185" t="s">
        <v>78</v>
      </c>
      <c r="F52" s="185" t="s">
        <v>74</v>
      </c>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c r="DK52" s="54"/>
      <c r="DL52" s="54"/>
      <c r="DM52" s="54"/>
      <c r="DN52" s="54"/>
      <c r="DO52" s="54"/>
      <c r="DP52" s="54"/>
      <c r="DQ52" s="54"/>
      <c r="DR52" s="54"/>
      <c r="DS52" s="54"/>
      <c r="DT52" s="54"/>
      <c r="DU52" s="54"/>
      <c r="DV52" s="54"/>
      <c r="DW52" s="54"/>
      <c r="DX52" s="54"/>
      <c r="DY52" s="54"/>
      <c r="DZ52" s="54"/>
      <c r="EA52" s="54"/>
      <c r="EB52" s="54"/>
      <c r="EC52" s="54"/>
      <c r="ED52" s="54"/>
      <c r="EE52" s="54"/>
      <c r="EF52" s="54"/>
      <c r="EG52" s="54"/>
      <c r="EH52" s="54"/>
      <c r="EI52" s="54"/>
      <c r="EJ52" s="54"/>
      <c r="EK52" s="54"/>
      <c r="EL52" s="54"/>
      <c r="EM52" s="54"/>
      <c r="EN52" s="54"/>
      <c r="EO52" s="54"/>
      <c r="EP52" s="54"/>
      <c r="EQ52" s="54"/>
      <c r="ER52" s="54"/>
      <c r="ES52" s="54"/>
      <c r="ET52" s="54"/>
      <c r="EU52" s="54"/>
      <c r="EV52" s="54"/>
      <c r="EW52" s="54"/>
      <c r="EX52" s="54"/>
      <c r="EY52" s="54"/>
      <c r="EZ52" s="54"/>
      <c r="FA52" s="54"/>
      <c r="FB52" s="54"/>
      <c r="FC52" s="54"/>
      <c r="FD52" s="54"/>
      <c r="FE52" s="54"/>
      <c r="FF52" s="54"/>
      <c r="FG52" s="54"/>
      <c r="FH52" s="54"/>
      <c r="FI52" s="54"/>
      <c r="FJ52" s="54"/>
      <c r="FK52" s="54"/>
      <c r="FL52" s="54"/>
      <c r="FM52" s="54"/>
      <c r="FN52" s="54"/>
      <c r="FO52" s="54"/>
      <c r="FP52" s="54"/>
      <c r="FQ52" s="54"/>
      <c r="FR52" s="54"/>
      <c r="FS52" s="54"/>
      <c r="FT52" s="54"/>
      <c r="FU52" s="54"/>
      <c r="FV52" s="54"/>
      <c r="FW52" s="54"/>
      <c r="FX52" s="54"/>
      <c r="FY52" s="54"/>
      <c r="FZ52" s="54"/>
      <c r="GA52" s="54"/>
      <c r="GB52" s="54"/>
      <c r="GC52" s="54"/>
      <c r="GD52" s="54"/>
      <c r="GE52" s="54"/>
      <c r="GF52" s="54"/>
      <c r="GG52" s="54"/>
      <c r="GH52" s="54"/>
      <c r="GI52" s="54"/>
      <c r="GJ52" s="54"/>
      <c r="GK52" s="54"/>
      <c r="GL52" s="54"/>
      <c r="GM52" s="54"/>
      <c r="GN52" s="54"/>
      <c r="GO52" s="54"/>
      <c r="GP52" s="54"/>
      <c r="GQ52" s="54"/>
      <c r="GR52" s="54"/>
      <c r="GS52" s="54"/>
      <c r="GT52" s="54"/>
      <c r="GU52" s="54"/>
      <c r="GV52" s="54"/>
      <c r="GW52" s="54"/>
      <c r="GX52" s="54"/>
      <c r="GY52" s="54"/>
      <c r="GZ52" s="54"/>
      <c r="HA52" s="54"/>
      <c r="HB52" s="54"/>
      <c r="HC52" s="54"/>
      <c r="HD52" s="54"/>
      <c r="HE52" s="54"/>
      <c r="HF52" s="54"/>
      <c r="HG52" s="54"/>
      <c r="HH52" s="54"/>
      <c r="HI52" s="54"/>
      <c r="HJ52" s="54"/>
      <c r="HK52" s="54"/>
      <c r="HL52" s="54"/>
      <c r="HM52" s="54"/>
      <c r="HN52" s="54"/>
      <c r="HO52" s="54"/>
      <c r="HP52" s="54"/>
      <c r="HQ52" s="54"/>
      <c r="HR52" s="54"/>
      <c r="HS52" s="54"/>
      <c r="HT52" s="54"/>
      <c r="HU52" s="54"/>
      <c r="HV52" s="54"/>
      <c r="HW52" s="54"/>
      <c r="HX52" s="54"/>
      <c r="HY52" s="54"/>
      <c r="HZ52" s="54"/>
      <c r="IA52" s="54"/>
      <c r="IB52" s="54"/>
      <c r="IC52" s="54"/>
      <c r="ID52" s="54"/>
      <c r="IE52" s="54"/>
      <c r="IF52" s="54"/>
      <c r="IG52" s="54"/>
      <c r="IH52" s="54"/>
      <c r="II52" s="54"/>
      <c r="IJ52" s="54"/>
      <c r="IK52" s="54"/>
      <c r="IL52" s="54"/>
      <c r="IM52" s="54"/>
      <c r="IN52" s="54"/>
      <c r="IO52" s="54"/>
      <c r="IP52" s="54"/>
      <c r="IQ52" s="54"/>
      <c r="IR52" s="54"/>
      <c r="IS52" s="54"/>
      <c r="IT52" s="54"/>
      <c r="IU52" s="54"/>
      <c r="IV52" s="54"/>
      <c r="IW52" s="54"/>
      <c r="IX52" s="54"/>
      <c r="IY52" s="54"/>
      <c r="IZ52" s="54"/>
      <c r="JA52" s="54"/>
      <c r="JB52" s="54"/>
      <c r="JC52" s="54"/>
      <c r="JD52" s="54"/>
      <c r="JE52" s="54"/>
      <c r="JF52" s="54"/>
      <c r="JG52" s="54"/>
      <c r="JH52" s="54"/>
      <c r="JI52" s="54"/>
      <c r="JJ52" s="54"/>
      <c r="JK52" s="54"/>
      <c r="JL52" s="54"/>
      <c r="JM52" s="54"/>
      <c r="JN52" s="54"/>
      <c r="JO52" s="54"/>
      <c r="JP52" s="54"/>
      <c r="JQ52" s="54"/>
      <c r="JR52" s="54"/>
      <c r="JS52" s="54"/>
      <c r="JT52" s="54"/>
      <c r="JU52" s="54"/>
      <c r="JV52" s="54"/>
      <c r="JW52" s="54"/>
      <c r="JX52" s="54"/>
      <c r="JY52" s="54"/>
      <c r="JZ52" s="54"/>
      <c r="KA52" s="54"/>
      <c r="KB52" s="54"/>
      <c r="KC52" s="54"/>
      <c r="KD52" s="54"/>
      <c r="KE52" s="54"/>
      <c r="KF52" s="54"/>
      <c r="KG52" s="54"/>
      <c r="KH52" s="54"/>
      <c r="KI52" s="54"/>
      <c r="KJ52" s="54"/>
      <c r="KK52" s="54"/>
      <c r="KL52" s="54"/>
      <c r="KM52" s="54"/>
      <c r="KN52" s="54"/>
      <c r="KO52" s="54"/>
      <c r="KP52" s="54"/>
      <c r="KQ52" s="54"/>
      <c r="KR52" s="54"/>
      <c r="KS52" s="54"/>
      <c r="KT52" s="54"/>
      <c r="KU52" s="54"/>
      <c r="KV52" s="54"/>
      <c r="KW52" s="54"/>
      <c r="KX52" s="54"/>
      <c r="KY52" s="54"/>
      <c r="KZ52" s="54"/>
      <c r="LA52" s="54"/>
      <c r="LB52" s="54"/>
      <c r="LC52" s="54"/>
      <c r="LD52" s="54"/>
      <c r="LE52" s="54"/>
      <c r="LF52" s="54"/>
      <c r="LG52" s="54"/>
      <c r="LH52" s="54"/>
      <c r="LI52" s="54"/>
      <c r="LJ52" s="54"/>
      <c r="LK52" s="54"/>
      <c r="LL52" s="54"/>
      <c r="LM52" s="54"/>
      <c r="LN52" s="54"/>
      <c r="LO52" s="54"/>
      <c r="LP52" s="54"/>
      <c r="LQ52" s="54"/>
      <c r="LR52" s="54"/>
      <c r="LS52" s="54"/>
      <c r="LT52" s="54"/>
      <c r="LU52" s="54"/>
      <c r="LV52" s="54"/>
      <c r="LW52" s="54"/>
      <c r="LX52" s="54"/>
      <c r="LY52" s="54"/>
      <c r="LZ52" s="54"/>
      <c r="MA52" s="54"/>
      <c r="MB52" s="54"/>
      <c r="MC52" s="54"/>
      <c r="MD52" s="54"/>
      <c r="ME52" s="54"/>
      <c r="MF52" s="54"/>
      <c r="MG52" s="54"/>
      <c r="MH52" s="54"/>
    </row>
    <row r="53" spans="2:346" ht="15.6" x14ac:dyDescent="0.2">
      <c r="B53" s="55" t="s">
        <v>1194</v>
      </c>
      <c r="C53" s="53" t="s">
        <v>1171</v>
      </c>
      <c r="D53" s="79" t="e">
        <f t="shared" si="177"/>
        <v>#N/A</v>
      </c>
      <c r="E53" s="185" t="s">
        <v>78</v>
      </c>
      <c r="F53" s="185" t="s">
        <v>74</v>
      </c>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c r="DK53" s="54"/>
      <c r="DL53" s="54"/>
      <c r="DM53" s="54"/>
      <c r="DN53" s="54"/>
      <c r="DO53" s="54"/>
      <c r="DP53" s="54"/>
      <c r="DQ53" s="54"/>
      <c r="DR53" s="54"/>
      <c r="DS53" s="54"/>
      <c r="DT53" s="54"/>
      <c r="DU53" s="54"/>
      <c r="DV53" s="54"/>
      <c r="DW53" s="54"/>
      <c r="DX53" s="54"/>
      <c r="DY53" s="54"/>
      <c r="DZ53" s="54"/>
      <c r="EA53" s="54"/>
      <c r="EB53" s="54"/>
      <c r="EC53" s="54"/>
      <c r="ED53" s="54"/>
      <c r="EE53" s="54"/>
      <c r="EF53" s="54"/>
      <c r="EG53" s="54"/>
      <c r="EH53" s="54"/>
      <c r="EI53" s="54"/>
      <c r="EJ53" s="54"/>
      <c r="EK53" s="54"/>
      <c r="EL53" s="54"/>
      <c r="EM53" s="54"/>
      <c r="EN53" s="54"/>
      <c r="EO53" s="54"/>
      <c r="EP53" s="54"/>
      <c r="EQ53" s="54"/>
      <c r="ER53" s="54"/>
      <c r="ES53" s="54"/>
      <c r="ET53" s="54"/>
      <c r="EU53" s="54"/>
      <c r="EV53" s="54"/>
      <c r="EW53" s="54"/>
      <c r="EX53" s="54"/>
      <c r="EY53" s="54"/>
      <c r="EZ53" s="54"/>
      <c r="FA53" s="54"/>
      <c r="FB53" s="54"/>
      <c r="FC53" s="54"/>
      <c r="FD53" s="54"/>
      <c r="FE53" s="54"/>
      <c r="FF53" s="54"/>
      <c r="FG53" s="54"/>
      <c r="FH53" s="54"/>
      <c r="FI53" s="54"/>
      <c r="FJ53" s="54"/>
      <c r="FK53" s="54"/>
      <c r="FL53" s="54"/>
      <c r="FM53" s="54"/>
      <c r="FN53" s="54"/>
      <c r="FO53" s="54"/>
      <c r="FP53" s="54"/>
      <c r="FQ53" s="54"/>
      <c r="FR53" s="54"/>
      <c r="FS53" s="54"/>
      <c r="FT53" s="54"/>
      <c r="FU53" s="54"/>
      <c r="FV53" s="54"/>
      <c r="FW53" s="54"/>
      <c r="FX53" s="54"/>
      <c r="FY53" s="54"/>
      <c r="FZ53" s="54"/>
      <c r="GA53" s="54"/>
      <c r="GB53" s="54"/>
      <c r="GC53" s="54"/>
      <c r="GD53" s="54"/>
      <c r="GE53" s="54"/>
      <c r="GF53" s="54"/>
      <c r="GG53" s="54"/>
      <c r="GH53" s="54"/>
      <c r="GI53" s="54"/>
      <c r="GJ53" s="54"/>
      <c r="GK53" s="54"/>
      <c r="GL53" s="54"/>
      <c r="GM53" s="54"/>
      <c r="GN53" s="54"/>
      <c r="GO53" s="54"/>
      <c r="GP53" s="54"/>
      <c r="GQ53" s="54"/>
      <c r="GR53" s="54"/>
      <c r="GS53" s="54"/>
      <c r="GT53" s="54"/>
      <c r="GU53" s="54"/>
      <c r="GV53" s="54"/>
      <c r="GW53" s="54"/>
      <c r="GX53" s="54"/>
      <c r="GY53" s="54"/>
      <c r="GZ53" s="54"/>
      <c r="HA53" s="54"/>
      <c r="HB53" s="54"/>
      <c r="HC53" s="54"/>
      <c r="HD53" s="54"/>
      <c r="HE53" s="54"/>
      <c r="HF53" s="54"/>
      <c r="HG53" s="54"/>
      <c r="HH53" s="54"/>
      <c r="HI53" s="54"/>
      <c r="HJ53" s="54"/>
      <c r="HK53" s="54"/>
      <c r="HL53" s="54"/>
      <c r="HM53" s="54"/>
      <c r="HN53" s="54"/>
      <c r="HO53" s="54"/>
      <c r="HP53" s="54"/>
      <c r="HQ53" s="54"/>
      <c r="HR53" s="54"/>
      <c r="HS53" s="54"/>
      <c r="HT53" s="54"/>
      <c r="HU53" s="54"/>
      <c r="HV53" s="54"/>
      <c r="HW53" s="54"/>
      <c r="HX53" s="54"/>
      <c r="HY53" s="54"/>
      <c r="HZ53" s="54"/>
      <c r="IA53" s="54"/>
      <c r="IB53" s="54"/>
      <c r="IC53" s="54"/>
      <c r="ID53" s="54"/>
      <c r="IE53" s="54"/>
      <c r="IF53" s="54"/>
      <c r="IG53" s="54"/>
      <c r="IH53" s="54"/>
      <c r="II53" s="54"/>
      <c r="IJ53" s="54"/>
      <c r="IK53" s="54"/>
      <c r="IL53" s="54"/>
      <c r="IM53" s="54"/>
      <c r="IN53" s="54"/>
      <c r="IO53" s="54"/>
      <c r="IP53" s="54"/>
      <c r="IQ53" s="54"/>
      <c r="IR53" s="54"/>
      <c r="IS53" s="54"/>
      <c r="IT53" s="54"/>
      <c r="IU53" s="54"/>
      <c r="IV53" s="54"/>
      <c r="IW53" s="54"/>
      <c r="IX53" s="54"/>
      <c r="IY53" s="54"/>
      <c r="IZ53" s="54"/>
      <c r="JA53" s="54"/>
      <c r="JB53" s="54"/>
      <c r="JC53" s="54"/>
      <c r="JD53" s="54"/>
      <c r="JE53" s="54"/>
      <c r="JF53" s="54"/>
      <c r="JG53" s="54"/>
      <c r="JH53" s="54"/>
      <c r="JI53" s="54"/>
      <c r="JJ53" s="54"/>
      <c r="JK53" s="54"/>
      <c r="JL53" s="54"/>
      <c r="JM53" s="54"/>
      <c r="JN53" s="54"/>
      <c r="JO53" s="54"/>
      <c r="JP53" s="54"/>
      <c r="JQ53" s="54"/>
      <c r="JR53" s="54"/>
      <c r="JS53" s="54"/>
      <c r="JT53" s="54"/>
      <c r="JU53" s="54"/>
      <c r="JV53" s="54"/>
      <c r="JW53" s="54"/>
      <c r="JX53" s="54"/>
      <c r="JY53" s="54"/>
      <c r="JZ53" s="54"/>
      <c r="KA53" s="54"/>
      <c r="KB53" s="54"/>
      <c r="KC53" s="54"/>
      <c r="KD53" s="54"/>
      <c r="KE53" s="54"/>
      <c r="KF53" s="54"/>
      <c r="KG53" s="54"/>
      <c r="KH53" s="54"/>
      <c r="KI53" s="54"/>
      <c r="KJ53" s="54"/>
      <c r="KK53" s="54"/>
      <c r="KL53" s="54"/>
      <c r="KM53" s="54"/>
      <c r="KN53" s="54"/>
      <c r="KO53" s="54"/>
      <c r="KP53" s="54"/>
      <c r="KQ53" s="54"/>
      <c r="KR53" s="54"/>
      <c r="KS53" s="54"/>
      <c r="KT53" s="54"/>
      <c r="KU53" s="54"/>
      <c r="KV53" s="54"/>
      <c r="KW53" s="54"/>
      <c r="KX53" s="54"/>
      <c r="KY53" s="54"/>
      <c r="KZ53" s="54"/>
      <c r="LA53" s="54"/>
      <c r="LB53" s="54"/>
      <c r="LC53" s="54"/>
      <c r="LD53" s="54"/>
      <c r="LE53" s="54"/>
      <c r="LF53" s="54"/>
      <c r="LG53" s="54"/>
      <c r="LH53" s="54"/>
      <c r="LI53" s="54"/>
      <c r="LJ53" s="54"/>
      <c r="LK53" s="54"/>
      <c r="LL53" s="54"/>
      <c r="LM53" s="54"/>
      <c r="LN53" s="54"/>
      <c r="LO53" s="54"/>
      <c r="LP53" s="54"/>
      <c r="LQ53" s="54"/>
      <c r="LR53" s="54"/>
      <c r="LS53" s="54"/>
      <c r="LT53" s="54"/>
      <c r="LU53" s="54"/>
      <c r="LV53" s="54"/>
      <c r="LW53" s="54"/>
      <c r="LX53" s="54"/>
      <c r="LY53" s="54"/>
      <c r="LZ53" s="54"/>
      <c r="MA53" s="54"/>
      <c r="MB53" s="54"/>
      <c r="MC53" s="54"/>
      <c r="MD53" s="54"/>
      <c r="ME53" s="54"/>
      <c r="MF53" s="54"/>
      <c r="MG53" s="54"/>
      <c r="MH53" s="54"/>
    </row>
    <row r="54" spans="2:346" ht="15.6" x14ac:dyDescent="0.2">
      <c r="B54" s="55" t="s">
        <v>1195</v>
      </c>
      <c r="C54" s="53" t="s">
        <v>1172</v>
      </c>
      <c r="D54" s="79" t="e">
        <f t="shared" si="177"/>
        <v>#N/A</v>
      </c>
      <c r="E54" s="185" t="s">
        <v>78</v>
      </c>
      <c r="F54" s="185" t="s">
        <v>74</v>
      </c>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c r="DK54" s="54"/>
      <c r="DL54" s="54"/>
      <c r="DM54" s="54"/>
      <c r="DN54" s="54"/>
      <c r="DO54" s="54"/>
      <c r="DP54" s="54"/>
      <c r="DQ54" s="54"/>
      <c r="DR54" s="54"/>
      <c r="DS54" s="54"/>
      <c r="DT54" s="54"/>
      <c r="DU54" s="54"/>
      <c r="DV54" s="54"/>
      <c r="DW54" s="54"/>
      <c r="DX54" s="54"/>
      <c r="DY54" s="54"/>
      <c r="DZ54" s="54"/>
      <c r="EA54" s="54"/>
      <c r="EB54" s="54"/>
      <c r="EC54" s="54"/>
      <c r="ED54" s="54"/>
      <c r="EE54" s="54"/>
      <c r="EF54" s="54"/>
      <c r="EG54" s="54"/>
      <c r="EH54" s="54"/>
      <c r="EI54" s="54"/>
      <c r="EJ54" s="54"/>
      <c r="EK54" s="54"/>
      <c r="EL54" s="54"/>
      <c r="EM54" s="54"/>
      <c r="EN54" s="54"/>
      <c r="EO54" s="54"/>
      <c r="EP54" s="54"/>
      <c r="EQ54" s="54"/>
      <c r="ER54" s="54"/>
      <c r="ES54" s="54"/>
      <c r="ET54" s="54"/>
      <c r="EU54" s="54"/>
      <c r="EV54" s="54"/>
      <c r="EW54" s="54"/>
      <c r="EX54" s="54"/>
      <c r="EY54" s="54"/>
      <c r="EZ54" s="54"/>
      <c r="FA54" s="54"/>
      <c r="FB54" s="54"/>
      <c r="FC54" s="54"/>
      <c r="FD54" s="54"/>
      <c r="FE54" s="54"/>
      <c r="FF54" s="54"/>
      <c r="FG54" s="54"/>
      <c r="FH54" s="54"/>
      <c r="FI54" s="54"/>
      <c r="FJ54" s="54"/>
      <c r="FK54" s="54"/>
      <c r="FL54" s="54"/>
      <c r="FM54" s="54"/>
      <c r="FN54" s="54"/>
      <c r="FO54" s="54"/>
      <c r="FP54" s="54"/>
      <c r="FQ54" s="54"/>
      <c r="FR54" s="54"/>
      <c r="FS54" s="54"/>
      <c r="FT54" s="54"/>
      <c r="FU54" s="54"/>
      <c r="FV54" s="54"/>
      <c r="FW54" s="54"/>
      <c r="FX54" s="54"/>
      <c r="FY54" s="54"/>
      <c r="FZ54" s="54"/>
      <c r="GA54" s="54"/>
      <c r="GB54" s="54"/>
      <c r="GC54" s="54"/>
      <c r="GD54" s="54"/>
      <c r="GE54" s="54"/>
      <c r="GF54" s="54"/>
      <c r="GG54" s="54"/>
      <c r="GH54" s="54"/>
      <c r="GI54" s="54"/>
      <c r="GJ54" s="54"/>
      <c r="GK54" s="54"/>
      <c r="GL54" s="54"/>
      <c r="GM54" s="54"/>
      <c r="GN54" s="54"/>
      <c r="GO54" s="54"/>
      <c r="GP54" s="54"/>
      <c r="GQ54" s="54"/>
      <c r="GR54" s="54"/>
      <c r="GS54" s="54"/>
      <c r="GT54" s="54"/>
      <c r="GU54" s="54"/>
      <c r="GV54" s="54"/>
      <c r="GW54" s="54"/>
      <c r="GX54" s="54"/>
      <c r="GY54" s="54"/>
      <c r="GZ54" s="54"/>
      <c r="HA54" s="54"/>
      <c r="HB54" s="54"/>
      <c r="HC54" s="54"/>
      <c r="HD54" s="54"/>
      <c r="HE54" s="54"/>
      <c r="HF54" s="54"/>
      <c r="HG54" s="54"/>
      <c r="HH54" s="54"/>
      <c r="HI54" s="54"/>
      <c r="HJ54" s="54"/>
      <c r="HK54" s="54"/>
      <c r="HL54" s="54"/>
      <c r="HM54" s="54"/>
      <c r="HN54" s="54"/>
      <c r="HO54" s="54"/>
      <c r="HP54" s="54"/>
      <c r="HQ54" s="54"/>
      <c r="HR54" s="54"/>
      <c r="HS54" s="54"/>
      <c r="HT54" s="54"/>
      <c r="HU54" s="54"/>
      <c r="HV54" s="54"/>
      <c r="HW54" s="54"/>
      <c r="HX54" s="54"/>
      <c r="HY54" s="54"/>
      <c r="HZ54" s="54"/>
      <c r="IA54" s="54"/>
      <c r="IB54" s="54"/>
      <c r="IC54" s="54"/>
      <c r="ID54" s="54"/>
      <c r="IE54" s="54"/>
      <c r="IF54" s="54"/>
      <c r="IG54" s="54"/>
      <c r="IH54" s="54"/>
      <c r="II54" s="54"/>
      <c r="IJ54" s="54"/>
      <c r="IK54" s="54"/>
      <c r="IL54" s="54"/>
      <c r="IM54" s="54"/>
      <c r="IN54" s="54"/>
      <c r="IO54" s="54"/>
      <c r="IP54" s="54"/>
      <c r="IQ54" s="54"/>
      <c r="IR54" s="54"/>
      <c r="IS54" s="54"/>
      <c r="IT54" s="54"/>
      <c r="IU54" s="54"/>
      <c r="IV54" s="54"/>
      <c r="IW54" s="54"/>
      <c r="IX54" s="54"/>
      <c r="IY54" s="54"/>
      <c r="IZ54" s="54"/>
      <c r="JA54" s="54"/>
      <c r="JB54" s="54"/>
      <c r="JC54" s="54"/>
      <c r="JD54" s="54"/>
      <c r="JE54" s="54"/>
      <c r="JF54" s="54"/>
      <c r="JG54" s="54"/>
      <c r="JH54" s="54"/>
      <c r="JI54" s="54"/>
      <c r="JJ54" s="54"/>
      <c r="JK54" s="54"/>
      <c r="JL54" s="54"/>
      <c r="JM54" s="54"/>
      <c r="JN54" s="54"/>
      <c r="JO54" s="54"/>
      <c r="JP54" s="54"/>
      <c r="JQ54" s="54"/>
      <c r="JR54" s="54"/>
      <c r="JS54" s="54"/>
      <c r="JT54" s="54"/>
      <c r="JU54" s="54"/>
      <c r="JV54" s="54"/>
      <c r="JW54" s="54"/>
      <c r="JX54" s="54"/>
      <c r="JY54" s="54"/>
      <c r="JZ54" s="54"/>
      <c r="KA54" s="54"/>
      <c r="KB54" s="54"/>
      <c r="KC54" s="54"/>
      <c r="KD54" s="54"/>
      <c r="KE54" s="54"/>
      <c r="KF54" s="54"/>
      <c r="KG54" s="54"/>
      <c r="KH54" s="54"/>
      <c r="KI54" s="54"/>
      <c r="KJ54" s="54"/>
      <c r="KK54" s="54"/>
      <c r="KL54" s="54"/>
      <c r="KM54" s="54"/>
      <c r="KN54" s="54"/>
      <c r="KO54" s="54"/>
      <c r="KP54" s="54"/>
      <c r="KQ54" s="54"/>
      <c r="KR54" s="54"/>
      <c r="KS54" s="54"/>
      <c r="KT54" s="54"/>
      <c r="KU54" s="54"/>
      <c r="KV54" s="54"/>
      <c r="KW54" s="54"/>
      <c r="KX54" s="54"/>
      <c r="KY54" s="54"/>
      <c r="KZ54" s="54"/>
      <c r="LA54" s="54"/>
      <c r="LB54" s="54"/>
      <c r="LC54" s="54"/>
      <c r="LD54" s="54"/>
      <c r="LE54" s="54"/>
      <c r="LF54" s="54"/>
      <c r="LG54" s="54"/>
      <c r="LH54" s="54"/>
      <c r="LI54" s="54"/>
      <c r="LJ54" s="54"/>
      <c r="LK54" s="54"/>
      <c r="LL54" s="54"/>
      <c r="LM54" s="54"/>
      <c r="LN54" s="54"/>
      <c r="LO54" s="54"/>
      <c r="LP54" s="54"/>
      <c r="LQ54" s="54"/>
      <c r="LR54" s="54"/>
      <c r="LS54" s="54"/>
      <c r="LT54" s="54"/>
      <c r="LU54" s="54"/>
      <c r="LV54" s="54"/>
      <c r="LW54" s="54"/>
      <c r="LX54" s="54"/>
      <c r="LY54" s="54"/>
      <c r="LZ54" s="54"/>
      <c r="MA54" s="54"/>
      <c r="MB54" s="54"/>
      <c r="MC54" s="54"/>
      <c r="MD54" s="54"/>
      <c r="ME54" s="54"/>
      <c r="MF54" s="54"/>
      <c r="MG54" s="54"/>
      <c r="MH54" s="54"/>
    </row>
    <row r="55" spans="2:346" ht="15.6" x14ac:dyDescent="0.2">
      <c r="B55" s="55" t="s">
        <v>1196</v>
      </c>
      <c r="C55" s="53" t="s">
        <v>1173</v>
      </c>
      <c r="D55" s="79" t="e">
        <f t="shared" si="177"/>
        <v>#N/A</v>
      </c>
      <c r="E55" s="185" t="s">
        <v>78</v>
      </c>
      <c r="F55" s="185" t="s">
        <v>74</v>
      </c>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c r="DK55" s="54"/>
      <c r="DL55" s="54"/>
      <c r="DM55" s="54"/>
      <c r="DN55" s="54"/>
      <c r="DO55" s="54"/>
      <c r="DP55" s="54"/>
      <c r="DQ55" s="54"/>
      <c r="DR55" s="54"/>
      <c r="DS55" s="54"/>
      <c r="DT55" s="54"/>
      <c r="DU55" s="54"/>
      <c r="DV55" s="54"/>
      <c r="DW55" s="54"/>
      <c r="DX55" s="54"/>
      <c r="DY55" s="54"/>
      <c r="DZ55" s="54"/>
      <c r="EA55" s="54"/>
      <c r="EB55" s="54"/>
      <c r="EC55" s="54"/>
      <c r="ED55" s="54"/>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c r="GJ55" s="54"/>
      <c r="GK55" s="54"/>
      <c r="GL55" s="54"/>
      <c r="GM55" s="54"/>
      <c r="GN55" s="54"/>
      <c r="GO55" s="54"/>
      <c r="GP55" s="54"/>
      <c r="GQ55" s="54"/>
      <c r="GR55" s="54"/>
      <c r="GS55" s="54"/>
      <c r="GT55" s="54"/>
      <c r="GU55" s="54"/>
      <c r="GV55" s="54"/>
      <c r="GW55" s="54"/>
      <c r="GX55" s="54"/>
      <c r="GY55" s="54"/>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54"/>
      <c r="IE55" s="54"/>
      <c r="IF55" s="54"/>
      <c r="IG55" s="54"/>
      <c r="IH55" s="54"/>
      <c r="II55" s="54"/>
      <c r="IJ55" s="54"/>
      <c r="IK55" s="54"/>
      <c r="IL55" s="54"/>
      <c r="IM55" s="54"/>
      <c r="IN55" s="54"/>
      <c r="IO55" s="54"/>
      <c r="IP55" s="54"/>
      <c r="IQ55" s="54"/>
      <c r="IR55" s="54"/>
      <c r="IS55" s="54"/>
      <c r="IT55" s="54"/>
      <c r="IU55" s="54"/>
      <c r="IV55" s="54"/>
      <c r="IW55" s="54"/>
      <c r="IX55" s="54"/>
      <c r="IY55" s="54"/>
      <c r="IZ55" s="54"/>
      <c r="JA55" s="54"/>
      <c r="JB55" s="54"/>
      <c r="JC55" s="54"/>
      <c r="JD55" s="54"/>
      <c r="JE55" s="54"/>
      <c r="JF55" s="54"/>
      <c r="JG55" s="54"/>
      <c r="JH55" s="54"/>
      <c r="JI55" s="54"/>
      <c r="JJ55" s="54"/>
      <c r="JK55" s="54"/>
      <c r="JL55" s="54"/>
      <c r="JM55" s="54"/>
      <c r="JN55" s="54"/>
      <c r="JO55" s="54"/>
      <c r="JP55" s="54"/>
      <c r="JQ55" s="54"/>
      <c r="JR55" s="54"/>
      <c r="JS55" s="54"/>
      <c r="JT55" s="54"/>
      <c r="JU55" s="54"/>
      <c r="JV55" s="54"/>
      <c r="JW55" s="54"/>
      <c r="JX55" s="54"/>
      <c r="JY55" s="54"/>
      <c r="JZ55" s="54"/>
      <c r="KA55" s="54"/>
      <c r="KB55" s="54"/>
      <c r="KC55" s="54"/>
      <c r="KD55" s="54"/>
      <c r="KE55" s="54"/>
      <c r="KF55" s="54"/>
      <c r="KG55" s="54"/>
      <c r="KH55" s="54"/>
      <c r="KI55" s="54"/>
      <c r="KJ55" s="54"/>
      <c r="KK55" s="54"/>
      <c r="KL55" s="54"/>
      <c r="KM55" s="54"/>
      <c r="KN55" s="54"/>
      <c r="KO55" s="54"/>
      <c r="KP55" s="54"/>
      <c r="KQ55" s="54"/>
      <c r="KR55" s="54"/>
      <c r="KS55" s="54"/>
      <c r="KT55" s="54"/>
      <c r="KU55" s="54"/>
      <c r="KV55" s="54"/>
      <c r="KW55" s="54"/>
      <c r="KX55" s="54"/>
      <c r="KY55" s="54"/>
      <c r="KZ55" s="54"/>
      <c r="LA55" s="54"/>
      <c r="LB55" s="54"/>
      <c r="LC55" s="54"/>
      <c r="LD55" s="54"/>
      <c r="LE55" s="54"/>
      <c r="LF55" s="54"/>
      <c r="LG55" s="54"/>
      <c r="LH55" s="54"/>
      <c r="LI55" s="54"/>
      <c r="LJ55" s="54"/>
      <c r="LK55" s="54"/>
      <c r="LL55" s="54"/>
      <c r="LM55" s="54"/>
      <c r="LN55" s="54"/>
      <c r="LO55" s="54"/>
      <c r="LP55" s="54"/>
      <c r="LQ55" s="54"/>
      <c r="LR55" s="54"/>
      <c r="LS55" s="54"/>
      <c r="LT55" s="54"/>
      <c r="LU55" s="54"/>
      <c r="LV55" s="54"/>
      <c r="LW55" s="54"/>
      <c r="LX55" s="54"/>
      <c r="LY55" s="54"/>
      <c r="LZ55" s="54"/>
      <c r="MA55" s="54"/>
      <c r="MB55" s="54"/>
      <c r="MC55" s="54"/>
      <c r="MD55" s="54"/>
      <c r="ME55" s="54"/>
      <c r="MF55" s="54"/>
      <c r="MG55" s="54"/>
      <c r="MH55" s="54"/>
    </row>
    <row r="56" spans="2:346" ht="13.2" x14ac:dyDescent="0.2">
      <c r="B56" s="55" t="s">
        <v>1139</v>
      </c>
      <c r="C56" s="53" t="s">
        <v>1174</v>
      </c>
      <c r="D56" s="79" t="e">
        <f t="shared" si="177"/>
        <v>#N/A</v>
      </c>
      <c r="E56" s="185" t="s">
        <v>78</v>
      </c>
      <c r="F56" s="185" t="s">
        <v>74</v>
      </c>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4"/>
      <c r="DE56" s="54"/>
      <c r="DF56" s="54"/>
      <c r="DG56" s="54"/>
      <c r="DH56" s="54"/>
      <c r="DI56" s="54"/>
      <c r="DJ56" s="54"/>
      <c r="DK56" s="54"/>
      <c r="DL56" s="54"/>
      <c r="DM56" s="54"/>
      <c r="DN56" s="54"/>
      <c r="DO56" s="54"/>
      <c r="DP56" s="54"/>
      <c r="DQ56" s="54"/>
      <c r="DR56" s="54"/>
      <c r="DS56" s="54"/>
      <c r="DT56" s="54"/>
      <c r="DU56" s="54"/>
      <c r="DV56" s="54"/>
      <c r="DW56" s="54"/>
      <c r="DX56" s="54"/>
      <c r="DY56" s="54"/>
      <c r="DZ56" s="54"/>
      <c r="EA56" s="54"/>
      <c r="EB56" s="54"/>
      <c r="EC56" s="54"/>
      <c r="ED56" s="54"/>
      <c r="EE56" s="54"/>
      <c r="EF56" s="54"/>
      <c r="EG56" s="54"/>
      <c r="EH56" s="54"/>
      <c r="EI56" s="54"/>
      <c r="EJ56" s="54"/>
      <c r="EK56" s="54"/>
      <c r="EL56" s="54"/>
      <c r="EM56" s="54"/>
      <c r="EN56" s="54"/>
      <c r="EO56" s="54"/>
      <c r="EP56" s="54"/>
      <c r="EQ56" s="54"/>
      <c r="ER56" s="54"/>
      <c r="ES56" s="54"/>
      <c r="ET56" s="54"/>
      <c r="EU56" s="54"/>
      <c r="EV56" s="54"/>
      <c r="EW56" s="54"/>
      <c r="EX56" s="54"/>
      <c r="EY56" s="54"/>
      <c r="EZ56" s="54"/>
      <c r="FA56" s="54"/>
      <c r="FB56" s="54"/>
      <c r="FC56" s="54"/>
      <c r="FD56" s="54"/>
      <c r="FE56" s="54"/>
      <c r="FF56" s="54"/>
      <c r="FG56" s="54"/>
      <c r="FH56" s="54"/>
      <c r="FI56" s="54"/>
      <c r="FJ56" s="54"/>
      <c r="FK56" s="54"/>
      <c r="FL56" s="54"/>
      <c r="FM56" s="54"/>
      <c r="FN56" s="54"/>
      <c r="FO56" s="54"/>
      <c r="FP56" s="54"/>
      <c r="FQ56" s="54"/>
      <c r="FR56" s="54"/>
      <c r="FS56" s="54"/>
      <c r="FT56" s="54"/>
      <c r="FU56" s="54"/>
      <c r="FV56" s="54"/>
      <c r="FW56" s="54"/>
      <c r="FX56" s="54"/>
      <c r="FY56" s="54"/>
      <c r="FZ56" s="54"/>
      <c r="GA56" s="54"/>
      <c r="GB56" s="54"/>
      <c r="GC56" s="54"/>
      <c r="GD56" s="54"/>
      <c r="GE56" s="54"/>
      <c r="GF56" s="54"/>
      <c r="GG56" s="54"/>
      <c r="GH56" s="54"/>
      <c r="GI56" s="54"/>
      <c r="GJ56" s="54"/>
      <c r="GK56" s="54"/>
      <c r="GL56" s="54"/>
      <c r="GM56" s="54"/>
      <c r="GN56" s="54"/>
      <c r="GO56" s="54"/>
      <c r="GP56" s="54"/>
      <c r="GQ56" s="54"/>
      <c r="GR56" s="54"/>
      <c r="GS56" s="54"/>
      <c r="GT56" s="54"/>
      <c r="GU56" s="54"/>
      <c r="GV56" s="54"/>
      <c r="GW56" s="54"/>
      <c r="GX56" s="54"/>
      <c r="GY56" s="54"/>
      <c r="GZ56" s="54"/>
      <c r="HA56" s="54"/>
      <c r="HB56" s="54"/>
      <c r="HC56" s="54"/>
      <c r="HD56" s="54"/>
      <c r="HE56" s="54"/>
      <c r="HF56" s="54"/>
      <c r="HG56" s="54"/>
      <c r="HH56" s="54"/>
      <c r="HI56" s="54"/>
      <c r="HJ56" s="54"/>
      <c r="HK56" s="54"/>
      <c r="HL56" s="54"/>
      <c r="HM56" s="54"/>
      <c r="HN56" s="54"/>
      <c r="HO56" s="54"/>
      <c r="HP56" s="54"/>
      <c r="HQ56" s="54"/>
      <c r="HR56" s="54"/>
      <c r="HS56" s="54"/>
      <c r="HT56" s="54"/>
      <c r="HU56" s="54"/>
      <c r="HV56" s="54"/>
      <c r="HW56" s="54"/>
      <c r="HX56" s="54"/>
      <c r="HY56" s="54"/>
      <c r="HZ56" s="54"/>
      <c r="IA56" s="54"/>
      <c r="IB56" s="54"/>
      <c r="IC56" s="54"/>
      <c r="ID56" s="54"/>
      <c r="IE56" s="54"/>
      <c r="IF56" s="54"/>
      <c r="IG56" s="54"/>
      <c r="IH56" s="54"/>
      <c r="II56" s="54"/>
      <c r="IJ56" s="54"/>
      <c r="IK56" s="54"/>
      <c r="IL56" s="54"/>
      <c r="IM56" s="54"/>
      <c r="IN56" s="54"/>
      <c r="IO56" s="54"/>
      <c r="IP56" s="54"/>
      <c r="IQ56" s="54"/>
      <c r="IR56" s="54"/>
      <c r="IS56" s="54"/>
      <c r="IT56" s="54"/>
      <c r="IU56" s="54"/>
      <c r="IV56" s="54"/>
      <c r="IW56" s="54"/>
      <c r="IX56" s="54"/>
      <c r="IY56" s="54"/>
      <c r="IZ56" s="54"/>
      <c r="JA56" s="54"/>
      <c r="JB56" s="54"/>
      <c r="JC56" s="54"/>
      <c r="JD56" s="54"/>
      <c r="JE56" s="54"/>
      <c r="JF56" s="54"/>
      <c r="JG56" s="54"/>
      <c r="JH56" s="54"/>
      <c r="JI56" s="54"/>
      <c r="JJ56" s="54"/>
      <c r="JK56" s="54"/>
      <c r="JL56" s="54"/>
      <c r="JM56" s="54"/>
      <c r="JN56" s="54"/>
      <c r="JO56" s="54"/>
      <c r="JP56" s="54"/>
      <c r="JQ56" s="54"/>
      <c r="JR56" s="54"/>
      <c r="JS56" s="54"/>
      <c r="JT56" s="54"/>
      <c r="JU56" s="54"/>
      <c r="JV56" s="54"/>
      <c r="JW56" s="54"/>
      <c r="JX56" s="54"/>
      <c r="JY56" s="54"/>
      <c r="JZ56" s="54"/>
      <c r="KA56" s="54"/>
      <c r="KB56" s="54"/>
      <c r="KC56" s="54"/>
      <c r="KD56" s="54"/>
      <c r="KE56" s="54"/>
      <c r="KF56" s="54"/>
      <c r="KG56" s="54"/>
      <c r="KH56" s="54"/>
      <c r="KI56" s="54"/>
      <c r="KJ56" s="54"/>
      <c r="KK56" s="54"/>
      <c r="KL56" s="54"/>
      <c r="KM56" s="54"/>
      <c r="KN56" s="54"/>
      <c r="KO56" s="54"/>
      <c r="KP56" s="54"/>
      <c r="KQ56" s="54"/>
      <c r="KR56" s="54"/>
      <c r="KS56" s="54"/>
      <c r="KT56" s="54"/>
      <c r="KU56" s="54"/>
      <c r="KV56" s="54"/>
      <c r="KW56" s="54"/>
      <c r="KX56" s="54"/>
      <c r="KY56" s="54"/>
      <c r="KZ56" s="54"/>
      <c r="LA56" s="54"/>
      <c r="LB56" s="54"/>
      <c r="LC56" s="54"/>
      <c r="LD56" s="54"/>
      <c r="LE56" s="54"/>
      <c r="LF56" s="54"/>
      <c r="LG56" s="54"/>
      <c r="LH56" s="54"/>
      <c r="LI56" s="54"/>
      <c r="LJ56" s="54"/>
      <c r="LK56" s="54"/>
      <c r="LL56" s="54"/>
      <c r="LM56" s="54"/>
      <c r="LN56" s="54"/>
      <c r="LO56" s="54"/>
      <c r="LP56" s="54"/>
      <c r="LQ56" s="54"/>
      <c r="LR56" s="54"/>
      <c r="LS56" s="54"/>
      <c r="LT56" s="54"/>
      <c r="LU56" s="54"/>
      <c r="LV56" s="54"/>
      <c r="LW56" s="54"/>
      <c r="LX56" s="54"/>
      <c r="LY56" s="54"/>
      <c r="LZ56" s="54"/>
      <c r="MA56" s="54"/>
      <c r="MB56" s="54"/>
      <c r="MC56" s="54"/>
      <c r="MD56" s="54"/>
      <c r="ME56" s="54"/>
      <c r="MF56" s="54"/>
      <c r="MG56" s="54"/>
      <c r="MH56" s="54"/>
    </row>
    <row r="57" spans="2:346" ht="13.2" x14ac:dyDescent="0.2">
      <c r="B57" s="55" t="s">
        <v>1141</v>
      </c>
      <c r="C57" s="53" t="s">
        <v>1175</v>
      </c>
      <c r="D57" s="79" t="e">
        <f t="shared" si="177"/>
        <v>#N/A</v>
      </c>
      <c r="E57" s="185" t="s">
        <v>78</v>
      </c>
      <c r="F57" s="185" t="s">
        <v>74</v>
      </c>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c r="DK57" s="54"/>
      <c r="DL57" s="54"/>
      <c r="DM57" s="54"/>
      <c r="DN57" s="54"/>
      <c r="DO57" s="54"/>
      <c r="DP57" s="54"/>
      <c r="DQ57" s="54"/>
      <c r="DR57" s="54"/>
      <c r="DS57" s="54"/>
      <c r="DT57" s="54"/>
      <c r="DU57" s="54"/>
      <c r="DV57" s="54"/>
      <c r="DW57" s="54"/>
      <c r="DX57" s="54"/>
      <c r="DY57" s="54"/>
      <c r="DZ57" s="54"/>
      <c r="EA57" s="54"/>
      <c r="EB57" s="54"/>
      <c r="EC57" s="54"/>
      <c r="ED57" s="54"/>
      <c r="EE57" s="54"/>
      <c r="EF57" s="54"/>
      <c r="EG57" s="54"/>
      <c r="EH57" s="54"/>
      <c r="EI57" s="54"/>
      <c r="EJ57" s="54"/>
      <c r="EK57" s="54"/>
      <c r="EL57" s="54"/>
      <c r="EM57" s="54"/>
      <c r="EN57" s="54"/>
      <c r="EO57" s="54"/>
      <c r="EP57" s="54"/>
      <c r="EQ57" s="54"/>
      <c r="ER57" s="54"/>
      <c r="ES57" s="54"/>
      <c r="ET57" s="54"/>
      <c r="EU57" s="54"/>
      <c r="EV57" s="54"/>
      <c r="EW57" s="54"/>
      <c r="EX57" s="54"/>
      <c r="EY57" s="54"/>
      <c r="EZ57" s="54"/>
      <c r="FA57" s="54"/>
      <c r="FB57" s="54"/>
      <c r="FC57" s="54"/>
      <c r="FD57" s="54"/>
      <c r="FE57" s="54"/>
      <c r="FF57" s="54"/>
      <c r="FG57" s="54"/>
      <c r="FH57" s="54"/>
      <c r="FI57" s="54"/>
      <c r="FJ57" s="54"/>
      <c r="FK57" s="54"/>
      <c r="FL57" s="54"/>
      <c r="FM57" s="54"/>
      <c r="FN57" s="54"/>
      <c r="FO57" s="54"/>
      <c r="FP57" s="54"/>
      <c r="FQ57" s="54"/>
      <c r="FR57" s="54"/>
      <c r="FS57" s="54"/>
      <c r="FT57" s="54"/>
      <c r="FU57" s="54"/>
      <c r="FV57" s="54"/>
      <c r="FW57" s="54"/>
      <c r="FX57" s="54"/>
      <c r="FY57" s="54"/>
      <c r="FZ57" s="54"/>
      <c r="GA57" s="54"/>
      <c r="GB57" s="54"/>
      <c r="GC57" s="54"/>
      <c r="GD57" s="54"/>
      <c r="GE57" s="54"/>
      <c r="GF57" s="54"/>
      <c r="GG57" s="54"/>
      <c r="GH57" s="54"/>
      <c r="GI57" s="54"/>
      <c r="GJ57" s="54"/>
      <c r="GK57" s="54"/>
      <c r="GL57" s="54"/>
      <c r="GM57" s="54"/>
      <c r="GN57" s="54"/>
      <c r="GO57" s="54"/>
      <c r="GP57" s="54"/>
      <c r="GQ57" s="54"/>
      <c r="GR57" s="54"/>
      <c r="GS57" s="54"/>
      <c r="GT57" s="54"/>
      <c r="GU57" s="54"/>
      <c r="GV57" s="54"/>
      <c r="GW57" s="54"/>
      <c r="GX57" s="54"/>
      <c r="GY57" s="54"/>
      <c r="GZ57" s="54"/>
      <c r="HA57" s="54"/>
      <c r="HB57" s="54"/>
      <c r="HC57" s="54"/>
      <c r="HD57" s="54"/>
      <c r="HE57" s="54"/>
      <c r="HF57" s="54"/>
      <c r="HG57" s="54"/>
      <c r="HH57" s="54"/>
      <c r="HI57" s="54"/>
      <c r="HJ57" s="54"/>
      <c r="HK57" s="54"/>
      <c r="HL57" s="54"/>
      <c r="HM57" s="54"/>
      <c r="HN57" s="54"/>
      <c r="HO57" s="54"/>
      <c r="HP57" s="54"/>
      <c r="HQ57" s="54"/>
      <c r="HR57" s="54"/>
      <c r="HS57" s="54"/>
      <c r="HT57" s="54"/>
      <c r="HU57" s="54"/>
      <c r="HV57" s="54"/>
      <c r="HW57" s="54"/>
      <c r="HX57" s="54"/>
      <c r="HY57" s="54"/>
      <c r="HZ57" s="54"/>
      <c r="IA57" s="54"/>
      <c r="IB57" s="54"/>
      <c r="IC57" s="54"/>
      <c r="ID57" s="54"/>
      <c r="IE57" s="54"/>
      <c r="IF57" s="54"/>
      <c r="IG57" s="54"/>
      <c r="IH57" s="54"/>
      <c r="II57" s="54"/>
      <c r="IJ57" s="54"/>
      <c r="IK57" s="54"/>
      <c r="IL57" s="54"/>
      <c r="IM57" s="54"/>
      <c r="IN57" s="54"/>
      <c r="IO57" s="54"/>
      <c r="IP57" s="54"/>
      <c r="IQ57" s="54"/>
      <c r="IR57" s="54"/>
      <c r="IS57" s="54"/>
      <c r="IT57" s="54"/>
      <c r="IU57" s="54"/>
      <c r="IV57" s="54"/>
      <c r="IW57" s="54"/>
      <c r="IX57" s="54"/>
      <c r="IY57" s="54"/>
      <c r="IZ57" s="54"/>
      <c r="JA57" s="54"/>
      <c r="JB57" s="54"/>
      <c r="JC57" s="54"/>
      <c r="JD57" s="54"/>
      <c r="JE57" s="54"/>
      <c r="JF57" s="54"/>
      <c r="JG57" s="54"/>
      <c r="JH57" s="54"/>
      <c r="JI57" s="54"/>
      <c r="JJ57" s="54"/>
      <c r="JK57" s="54"/>
      <c r="JL57" s="54"/>
      <c r="JM57" s="54"/>
      <c r="JN57" s="54"/>
      <c r="JO57" s="54"/>
      <c r="JP57" s="54"/>
      <c r="JQ57" s="54"/>
      <c r="JR57" s="54"/>
      <c r="JS57" s="54"/>
      <c r="JT57" s="54"/>
      <c r="JU57" s="54"/>
      <c r="JV57" s="54"/>
      <c r="JW57" s="54"/>
      <c r="JX57" s="54"/>
      <c r="JY57" s="54"/>
      <c r="JZ57" s="54"/>
      <c r="KA57" s="54"/>
      <c r="KB57" s="54"/>
      <c r="KC57" s="54"/>
      <c r="KD57" s="54"/>
      <c r="KE57" s="54"/>
      <c r="KF57" s="54"/>
      <c r="KG57" s="54"/>
      <c r="KH57" s="54"/>
      <c r="KI57" s="54"/>
      <c r="KJ57" s="54"/>
      <c r="KK57" s="54"/>
      <c r="KL57" s="54"/>
      <c r="KM57" s="54"/>
      <c r="KN57" s="54"/>
      <c r="KO57" s="54"/>
      <c r="KP57" s="54"/>
      <c r="KQ57" s="54"/>
      <c r="KR57" s="54"/>
      <c r="KS57" s="54"/>
      <c r="KT57" s="54"/>
      <c r="KU57" s="54"/>
      <c r="KV57" s="54"/>
      <c r="KW57" s="54"/>
      <c r="KX57" s="54"/>
      <c r="KY57" s="54"/>
      <c r="KZ57" s="54"/>
      <c r="LA57" s="54"/>
      <c r="LB57" s="54"/>
      <c r="LC57" s="54"/>
      <c r="LD57" s="54"/>
      <c r="LE57" s="54"/>
      <c r="LF57" s="54"/>
      <c r="LG57" s="54"/>
      <c r="LH57" s="54"/>
      <c r="LI57" s="54"/>
      <c r="LJ57" s="54"/>
      <c r="LK57" s="54"/>
      <c r="LL57" s="54"/>
      <c r="LM57" s="54"/>
      <c r="LN57" s="54"/>
      <c r="LO57" s="54"/>
      <c r="LP57" s="54"/>
      <c r="LQ57" s="54"/>
      <c r="LR57" s="54"/>
      <c r="LS57" s="54"/>
      <c r="LT57" s="54"/>
      <c r="LU57" s="54"/>
      <c r="LV57" s="54"/>
      <c r="LW57" s="54"/>
      <c r="LX57" s="54"/>
      <c r="LY57" s="54"/>
      <c r="LZ57" s="54"/>
      <c r="MA57" s="54"/>
      <c r="MB57" s="54"/>
      <c r="MC57" s="54"/>
      <c r="MD57" s="54"/>
      <c r="ME57" s="54"/>
      <c r="MF57" s="54"/>
      <c r="MG57" s="54"/>
      <c r="MH57" s="54"/>
    </row>
    <row r="58" spans="2:346" ht="13.2" x14ac:dyDescent="0.2">
      <c r="B58" s="55" t="s">
        <v>1143</v>
      </c>
      <c r="C58" s="53" t="s">
        <v>1176</v>
      </c>
      <c r="D58" s="79" t="e">
        <f t="shared" si="177"/>
        <v>#N/A</v>
      </c>
      <c r="E58" s="185" t="s">
        <v>78</v>
      </c>
      <c r="F58" s="185" t="s">
        <v>74</v>
      </c>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c r="DK58" s="54"/>
      <c r="DL58" s="54"/>
      <c r="DM58" s="54"/>
      <c r="DN58" s="54"/>
      <c r="DO58" s="54"/>
      <c r="DP58" s="54"/>
      <c r="DQ58" s="54"/>
      <c r="DR58" s="54"/>
      <c r="DS58" s="54"/>
      <c r="DT58" s="54"/>
      <c r="DU58" s="54"/>
      <c r="DV58" s="54"/>
      <c r="DW58" s="54"/>
      <c r="DX58" s="54"/>
      <c r="DY58" s="54"/>
      <c r="DZ58" s="54"/>
      <c r="EA58" s="54"/>
      <c r="EB58" s="54"/>
      <c r="EC58" s="54"/>
      <c r="ED58" s="54"/>
      <c r="EE58" s="54"/>
      <c r="EF58" s="54"/>
      <c r="EG58" s="54"/>
      <c r="EH58" s="54"/>
      <c r="EI58" s="54"/>
      <c r="EJ58" s="54"/>
      <c r="EK58" s="54"/>
      <c r="EL58" s="54"/>
      <c r="EM58" s="54"/>
      <c r="EN58" s="54"/>
      <c r="EO58" s="54"/>
      <c r="EP58" s="54"/>
      <c r="EQ58" s="54"/>
      <c r="ER58" s="54"/>
      <c r="ES58" s="54"/>
      <c r="ET58" s="54"/>
      <c r="EU58" s="54"/>
      <c r="EV58" s="54"/>
      <c r="EW58" s="54"/>
      <c r="EX58" s="54"/>
      <c r="EY58" s="54"/>
      <c r="EZ58" s="54"/>
      <c r="FA58" s="54"/>
      <c r="FB58" s="54"/>
      <c r="FC58" s="54"/>
      <c r="FD58" s="54"/>
      <c r="FE58" s="54"/>
      <c r="FF58" s="54"/>
      <c r="FG58" s="54"/>
      <c r="FH58" s="54"/>
      <c r="FI58" s="54"/>
      <c r="FJ58" s="54"/>
      <c r="FK58" s="54"/>
      <c r="FL58" s="54"/>
      <c r="FM58" s="54"/>
      <c r="FN58" s="54"/>
      <c r="FO58" s="54"/>
      <c r="FP58" s="54"/>
      <c r="FQ58" s="54"/>
      <c r="FR58" s="54"/>
      <c r="FS58" s="54"/>
      <c r="FT58" s="54"/>
      <c r="FU58" s="54"/>
      <c r="FV58" s="54"/>
      <c r="FW58" s="54"/>
      <c r="FX58" s="54"/>
      <c r="FY58" s="54"/>
      <c r="FZ58" s="54"/>
      <c r="GA58" s="54"/>
      <c r="GB58" s="54"/>
      <c r="GC58" s="54"/>
      <c r="GD58" s="54"/>
      <c r="GE58" s="54"/>
      <c r="GF58" s="54"/>
      <c r="GG58" s="54"/>
      <c r="GH58" s="54"/>
      <c r="GI58" s="54"/>
      <c r="GJ58" s="54"/>
      <c r="GK58" s="54"/>
      <c r="GL58" s="54"/>
      <c r="GM58" s="54"/>
      <c r="GN58" s="54"/>
      <c r="GO58" s="54"/>
      <c r="GP58" s="54"/>
      <c r="GQ58" s="54"/>
      <c r="GR58" s="54"/>
      <c r="GS58" s="54"/>
      <c r="GT58" s="54"/>
      <c r="GU58" s="54"/>
      <c r="GV58" s="54"/>
      <c r="GW58" s="54"/>
      <c r="GX58" s="54"/>
      <c r="GY58" s="54"/>
      <c r="GZ58" s="54"/>
      <c r="HA58" s="54"/>
      <c r="HB58" s="54"/>
      <c r="HC58" s="54"/>
      <c r="HD58" s="54"/>
      <c r="HE58" s="54"/>
      <c r="HF58" s="54"/>
      <c r="HG58" s="54"/>
      <c r="HH58" s="54"/>
      <c r="HI58" s="54"/>
      <c r="HJ58" s="54"/>
      <c r="HK58" s="54"/>
      <c r="HL58" s="54"/>
      <c r="HM58" s="54"/>
      <c r="HN58" s="54"/>
      <c r="HO58" s="54"/>
      <c r="HP58" s="54"/>
      <c r="HQ58" s="54"/>
      <c r="HR58" s="54"/>
      <c r="HS58" s="54"/>
      <c r="HT58" s="54"/>
      <c r="HU58" s="54"/>
      <c r="HV58" s="54"/>
      <c r="HW58" s="54"/>
      <c r="HX58" s="54"/>
      <c r="HY58" s="54"/>
      <c r="HZ58" s="54"/>
      <c r="IA58" s="54"/>
      <c r="IB58" s="54"/>
      <c r="IC58" s="54"/>
      <c r="ID58" s="54"/>
      <c r="IE58" s="54"/>
      <c r="IF58" s="54"/>
      <c r="IG58" s="54"/>
      <c r="IH58" s="54"/>
      <c r="II58" s="54"/>
      <c r="IJ58" s="54"/>
      <c r="IK58" s="54"/>
      <c r="IL58" s="54"/>
      <c r="IM58" s="54"/>
      <c r="IN58" s="54"/>
      <c r="IO58" s="54"/>
      <c r="IP58" s="54"/>
      <c r="IQ58" s="54"/>
      <c r="IR58" s="54"/>
      <c r="IS58" s="54"/>
      <c r="IT58" s="54"/>
      <c r="IU58" s="54"/>
      <c r="IV58" s="54"/>
      <c r="IW58" s="54"/>
      <c r="IX58" s="54"/>
      <c r="IY58" s="54"/>
      <c r="IZ58" s="54"/>
      <c r="JA58" s="54"/>
      <c r="JB58" s="54"/>
      <c r="JC58" s="54"/>
      <c r="JD58" s="54"/>
      <c r="JE58" s="54"/>
      <c r="JF58" s="54"/>
      <c r="JG58" s="54"/>
      <c r="JH58" s="54"/>
      <c r="JI58" s="54"/>
      <c r="JJ58" s="54"/>
      <c r="JK58" s="54"/>
      <c r="JL58" s="54"/>
      <c r="JM58" s="54"/>
      <c r="JN58" s="54"/>
      <c r="JO58" s="54"/>
      <c r="JP58" s="54"/>
      <c r="JQ58" s="54"/>
      <c r="JR58" s="54"/>
      <c r="JS58" s="54"/>
      <c r="JT58" s="54"/>
      <c r="JU58" s="54"/>
      <c r="JV58" s="54"/>
      <c r="JW58" s="54"/>
      <c r="JX58" s="54"/>
      <c r="JY58" s="54"/>
      <c r="JZ58" s="54"/>
      <c r="KA58" s="54"/>
      <c r="KB58" s="54"/>
      <c r="KC58" s="54"/>
      <c r="KD58" s="54"/>
      <c r="KE58" s="54"/>
      <c r="KF58" s="54"/>
      <c r="KG58" s="54"/>
      <c r="KH58" s="54"/>
      <c r="KI58" s="54"/>
      <c r="KJ58" s="54"/>
      <c r="KK58" s="54"/>
      <c r="KL58" s="54"/>
      <c r="KM58" s="54"/>
      <c r="KN58" s="54"/>
      <c r="KO58" s="54"/>
      <c r="KP58" s="54"/>
      <c r="KQ58" s="54"/>
      <c r="KR58" s="54"/>
      <c r="KS58" s="54"/>
      <c r="KT58" s="54"/>
      <c r="KU58" s="54"/>
      <c r="KV58" s="54"/>
      <c r="KW58" s="54"/>
      <c r="KX58" s="54"/>
      <c r="KY58" s="54"/>
      <c r="KZ58" s="54"/>
      <c r="LA58" s="54"/>
      <c r="LB58" s="54"/>
      <c r="LC58" s="54"/>
      <c r="LD58" s="54"/>
      <c r="LE58" s="54"/>
      <c r="LF58" s="54"/>
      <c r="LG58" s="54"/>
      <c r="LH58" s="54"/>
      <c r="LI58" s="54"/>
      <c r="LJ58" s="54"/>
      <c r="LK58" s="54"/>
      <c r="LL58" s="54"/>
      <c r="LM58" s="54"/>
      <c r="LN58" s="54"/>
      <c r="LO58" s="54"/>
      <c r="LP58" s="54"/>
      <c r="LQ58" s="54"/>
      <c r="LR58" s="54"/>
      <c r="LS58" s="54"/>
      <c r="LT58" s="54"/>
      <c r="LU58" s="54"/>
      <c r="LV58" s="54"/>
      <c r="LW58" s="54"/>
      <c r="LX58" s="54"/>
      <c r="LY58" s="54"/>
      <c r="LZ58" s="54"/>
      <c r="MA58" s="54"/>
      <c r="MB58" s="54"/>
      <c r="MC58" s="54"/>
      <c r="MD58" s="54"/>
      <c r="ME58" s="54"/>
      <c r="MF58" s="54"/>
      <c r="MG58" s="54"/>
      <c r="MH58" s="54"/>
    </row>
    <row r="59" spans="2:346" ht="13.2" x14ac:dyDescent="0.2">
      <c r="B59" s="34"/>
      <c r="C59" s="35"/>
      <c r="D59" s="79"/>
      <c r="E59" s="35"/>
      <c r="F59" s="35"/>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row>
    <row r="60" spans="2:346" ht="13.2" x14ac:dyDescent="0.2">
      <c r="B60" s="34" t="s">
        <v>1177</v>
      </c>
      <c r="C60" s="35"/>
      <c r="D60" s="35"/>
      <c r="E60" s="35"/>
      <c r="F60" s="35"/>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row>
    <row r="61" spans="2:346" ht="13.2" x14ac:dyDescent="0.2">
      <c r="B61" s="55" t="s">
        <v>1134</v>
      </c>
      <c r="C61" s="53" t="s">
        <v>1178</v>
      </c>
      <c r="D61" s="79" t="e">
        <f t="shared" si="177"/>
        <v>#N/A</v>
      </c>
      <c r="E61" s="185" t="s">
        <v>78</v>
      </c>
      <c r="F61" s="185" t="s">
        <v>74</v>
      </c>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c r="FL61" s="54"/>
      <c r="FM61" s="54"/>
      <c r="FN61" s="54"/>
      <c r="FO61" s="54"/>
      <c r="FP61" s="54"/>
      <c r="FQ61" s="54"/>
      <c r="FR61" s="54"/>
      <c r="FS61" s="54"/>
      <c r="FT61" s="54"/>
      <c r="FU61" s="54"/>
      <c r="FV61" s="54"/>
      <c r="FW61" s="54"/>
      <c r="FX61" s="54"/>
      <c r="FY61" s="54"/>
      <c r="FZ61" s="54"/>
      <c r="GA61" s="54"/>
      <c r="GB61" s="54"/>
      <c r="GC61" s="54"/>
      <c r="GD61" s="54"/>
      <c r="GE61" s="54"/>
      <c r="GF61" s="54"/>
      <c r="GG61" s="54"/>
      <c r="GH61" s="54"/>
      <c r="GI61" s="54"/>
      <c r="GJ61" s="54"/>
      <c r="GK61" s="54"/>
      <c r="GL61" s="54"/>
      <c r="GM61" s="54"/>
      <c r="GN61" s="54"/>
      <c r="GO61" s="54"/>
      <c r="GP61" s="54"/>
      <c r="GQ61" s="54"/>
      <c r="GR61" s="54"/>
      <c r="GS61" s="54"/>
      <c r="GT61" s="54"/>
      <c r="GU61" s="54"/>
      <c r="GV61" s="54"/>
      <c r="GW61" s="54"/>
      <c r="GX61" s="54"/>
      <c r="GY61" s="54"/>
      <c r="GZ61" s="54"/>
      <c r="HA61" s="54"/>
      <c r="HB61" s="54"/>
      <c r="HC61" s="54"/>
      <c r="HD61" s="54"/>
      <c r="HE61" s="54"/>
      <c r="HF61" s="54"/>
      <c r="HG61" s="54"/>
      <c r="HH61" s="54"/>
      <c r="HI61" s="54"/>
      <c r="HJ61" s="54"/>
      <c r="HK61" s="54"/>
      <c r="HL61" s="54"/>
      <c r="HM61" s="54"/>
      <c r="HN61" s="54"/>
      <c r="HO61" s="54"/>
      <c r="HP61" s="54"/>
      <c r="HQ61" s="54"/>
      <c r="HR61" s="54"/>
      <c r="HS61" s="54"/>
      <c r="HT61" s="54"/>
      <c r="HU61" s="54"/>
      <c r="HV61" s="54"/>
      <c r="HW61" s="54"/>
      <c r="HX61" s="54"/>
      <c r="HY61" s="54"/>
      <c r="HZ61" s="54"/>
      <c r="IA61" s="54"/>
      <c r="IB61" s="54"/>
      <c r="IC61" s="54"/>
      <c r="ID61" s="54"/>
      <c r="IE61" s="54"/>
      <c r="IF61" s="54"/>
      <c r="IG61" s="54"/>
      <c r="IH61" s="54"/>
      <c r="II61" s="54"/>
      <c r="IJ61" s="54"/>
      <c r="IK61" s="54"/>
      <c r="IL61" s="54"/>
      <c r="IM61" s="54"/>
      <c r="IN61" s="54"/>
      <c r="IO61" s="54"/>
      <c r="IP61" s="54"/>
      <c r="IQ61" s="54"/>
      <c r="IR61" s="54"/>
      <c r="IS61" s="54"/>
      <c r="IT61" s="54"/>
      <c r="IU61" s="54"/>
      <c r="IV61" s="54"/>
      <c r="IW61" s="54"/>
      <c r="IX61" s="54"/>
      <c r="IY61" s="54"/>
      <c r="IZ61" s="54"/>
      <c r="JA61" s="54"/>
      <c r="JB61" s="54"/>
      <c r="JC61" s="54"/>
      <c r="JD61" s="54"/>
      <c r="JE61" s="54"/>
      <c r="JF61" s="54"/>
      <c r="JG61" s="54"/>
      <c r="JH61" s="54"/>
      <c r="JI61" s="54"/>
      <c r="JJ61" s="54"/>
      <c r="JK61" s="54"/>
      <c r="JL61" s="54"/>
      <c r="JM61" s="54"/>
      <c r="JN61" s="54"/>
      <c r="JO61" s="54"/>
      <c r="JP61" s="54"/>
      <c r="JQ61" s="54"/>
      <c r="JR61" s="54"/>
      <c r="JS61" s="54"/>
      <c r="JT61" s="54"/>
      <c r="JU61" s="54"/>
      <c r="JV61" s="54"/>
      <c r="JW61" s="54"/>
      <c r="JX61" s="54"/>
      <c r="JY61" s="54"/>
      <c r="JZ61" s="54"/>
      <c r="KA61" s="54"/>
      <c r="KB61" s="54"/>
      <c r="KC61" s="54"/>
      <c r="KD61" s="54"/>
      <c r="KE61" s="54"/>
      <c r="KF61" s="54"/>
      <c r="KG61" s="54"/>
      <c r="KH61" s="54"/>
      <c r="KI61" s="54"/>
      <c r="KJ61" s="54"/>
      <c r="KK61" s="54"/>
      <c r="KL61" s="54"/>
      <c r="KM61" s="54"/>
      <c r="KN61" s="54"/>
      <c r="KO61" s="54"/>
      <c r="KP61" s="54"/>
      <c r="KQ61" s="54"/>
      <c r="KR61" s="54"/>
      <c r="KS61" s="54"/>
      <c r="KT61" s="54"/>
      <c r="KU61" s="54"/>
      <c r="KV61" s="54"/>
      <c r="KW61" s="54"/>
      <c r="KX61" s="54"/>
      <c r="KY61" s="54"/>
      <c r="KZ61" s="54"/>
      <c r="LA61" s="54"/>
      <c r="LB61" s="54"/>
      <c r="LC61" s="54"/>
      <c r="LD61" s="54"/>
      <c r="LE61" s="54"/>
      <c r="LF61" s="54"/>
      <c r="LG61" s="54"/>
      <c r="LH61" s="54"/>
      <c r="LI61" s="54"/>
      <c r="LJ61" s="54"/>
      <c r="LK61" s="54"/>
      <c r="LL61" s="54"/>
      <c r="LM61" s="54"/>
      <c r="LN61" s="54"/>
      <c r="LO61" s="54"/>
      <c r="LP61" s="54"/>
      <c r="LQ61" s="54"/>
      <c r="LR61" s="54"/>
      <c r="LS61" s="54"/>
      <c r="LT61" s="54"/>
      <c r="LU61" s="54"/>
      <c r="LV61" s="54"/>
      <c r="LW61" s="54"/>
      <c r="LX61" s="54"/>
      <c r="LY61" s="54"/>
      <c r="LZ61" s="54"/>
      <c r="MA61" s="54"/>
      <c r="MB61" s="54"/>
      <c r="MC61" s="54"/>
      <c r="MD61" s="54"/>
      <c r="ME61" s="54"/>
      <c r="MF61" s="54"/>
      <c r="MG61" s="54"/>
      <c r="MH61" s="54"/>
    </row>
    <row r="62" spans="2:346" ht="15.6" x14ac:dyDescent="0.2">
      <c r="B62" s="55" t="s">
        <v>1194</v>
      </c>
      <c r="C62" s="53" t="s">
        <v>1179</v>
      </c>
      <c r="D62" s="79" t="e">
        <f t="shared" si="177"/>
        <v>#N/A</v>
      </c>
      <c r="E62" s="185" t="s">
        <v>78</v>
      </c>
      <c r="F62" s="185" t="s">
        <v>74</v>
      </c>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54"/>
      <c r="EP62" s="54"/>
      <c r="EQ62" s="54"/>
      <c r="ER62" s="54"/>
      <c r="ES62" s="54"/>
      <c r="ET62" s="54"/>
      <c r="EU62" s="54"/>
      <c r="EV62" s="54"/>
      <c r="EW62" s="54"/>
      <c r="EX62" s="54"/>
      <c r="EY62" s="54"/>
      <c r="EZ62" s="54"/>
      <c r="FA62" s="54"/>
      <c r="FB62" s="54"/>
      <c r="FC62" s="54"/>
      <c r="FD62" s="54"/>
      <c r="FE62" s="54"/>
      <c r="FF62" s="54"/>
      <c r="FG62" s="54"/>
      <c r="FH62" s="54"/>
      <c r="FI62" s="54"/>
      <c r="FJ62" s="54"/>
      <c r="FK62" s="54"/>
      <c r="FL62" s="54"/>
      <c r="FM62" s="54"/>
      <c r="FN62" s="54"/>
      <c r="FO62" s="54"/>
      <c r="FP62" s="54"/>
      <c r="FQ62" s="54"/>
      <c r="FR62" s="54"/>
      <c r="FS62" s="54"/>
      <c r="FT62" s="54"/>
      <c r="FU62" s="54"/>
      <c r="FV62" s="54"/>
      <c r="FW62" s="54"/>
      <c r="FX62" s="54"/>
      <c r="FY62" s="54"/>
      <c r="FZ62" s="54"/>
      <c r="GA62" s="54"/>
      <c r="GB62" s="54"/>
      <c r="GC62" s="54"/>
      <c r="GD62" s="54"/>
      <c r="GE62" s="54"/>
      <c r="GF62" s="54"/>
      <c r="GG62" s="54"/>
      <c r="GH62" s="54"/>
      <c r="GI62" s="54"/>
      <c r="GJ62" s="54"/>
      <c r="GK62" s="54"/>
      <c r="GL62" s="54"/>
      <c r="GM62" s="54"/>
      <c r="GN62" s="54"/>
      <c r="GO62" s="54"/>
      <c r="GP62" s="54"/>
      <c r="GQ62" s="54"/>
      <c r="GR62" s="54"/>
      <c r="GS62" s="54"/>
      <c r="GT62" s="54"/>
      <c r="GU62" s="54"/>
      <c r="GV62" s="54"/>
      <c r="GW62" s="54"/>
      <c r="GX62" s="54"/>
      <c r="GY62" s="54"/>
      <c r="GZ62" s="54"/>
      <c r="HA62" s="54"/>
      <c r="HB62" s="54"/>
      <c r="HC62" s="54"/>
      <c r="HD62" s="54"/>
      <c r="HE62" s="54"/>
      <c r="HF62" s="54"/>
      <c r="HG62" s="54"/>
      <c r="HH62" s="54"/>
      <c r="HI62" s="54"/>
      <c r="HJ62" s="54"/>
      <c r="HK62" s="54"/>
      <c r="HL62" s="54"/>
      <c r="HM62" s="54"/>
      <c r="HN62" s="54"/>
      <c r="HO62" s="54"/>
      <c r="HP62" s="54"/>
      <c r="HQ62" s="54"/>
      <c r="HR62" s="54"/>
      <c r="HS62" s="54"/>
      <c r="HT62" s="54"/>
      <c r="HU62" s="54"/>
      <c r="HV62" s="54"/>
      <c r="HW62" s="54"/>
      <c r="HX62" s="54"/>
      <c r="HY62" s="54"/>
      <c r="HZ62" s="54"/>
      <c r="IA62" s="54"/>
      <c r="IB62" s="54"/>
      <c r="IC62" s="54"/>
      <c r="ID62" s="54"/>
      <c r="IE62" s="54"/>
      <c r="IF62" s="54"/>
      <c r="IG62" s="54"/>
      <c r="IH62" s="54"/>
      <c r="II62" s="54"/>
      <c r="IJ62" s="54"/>
      <c r="IK62" s="54"/>
      <c r="IL62" s="54"/>
      <c r="IM62" s="54"/>
      <c r="IN62" s="54"/>
      <c r="IO62" s="54"/>
      <c r="IP62" s="54"/>
      <c r="IQ62" s="54"/>
      <c r="IR62" s="54"/>
      <c r="IS62" s="54"/>
      <c r="IT62" s="54"/>
      <c r="IU62" s="54"/>
      <c r="IV62" s="54"/>
      <c r="IW62" s="54"/>
      <c r="IX62" s="54"/>
      <c r="IY62" s="54"/>
      <c r="IZ62" s="54"/>
      <c r="JA62" s="54"/>
      <c r="JB62" s="54"/>
      <c r="JC62" s="54"/>
      <c r="JD62" s="54"/>
      <c r="JE62" s="54"/>
      <c r="JF62" s="54"/>
      <c r="JG62" s="54"/>
      <c r="JH62" s="54"/>
      <c r="JI62" s="54"/>
      <c r="JJ62" s="54"/>
      <c r="JK62" s="54"/>
      <c r="JL62" s="54"/>
      <c r="JM62" s="54"/>
      <c r="JN62" s="54"/>
      <c r="JO62" s="54"/>
      <c r="JP62" s="54"/>
      <c r="JQ62" s="54"/>
      <c r="JR62" s="54"/>
      <c r="JS62" s="54"/>
      <c r="JT62" s="54"/>
      <c r="JU62" s="54"/>
      <c r="JV62" s="54"/>
      <c r="JW62" s="54"/>
      <c r="JX62" s="54"/>
      <c r="JY62" s="54"/>
      <c r="JZ62" s="54"/>
      <c r="KA62" s="54"/>
      <c r="KB62" s="54"/>
      <c r="KC62" s="54"/>
      <c r="KD62" s="54"/>
      <c r="KE62" s="54"/>
      <c r="KF62" s="54"/>
      <c r="KG62" s="54"/>
      <c r="KH62" s="54"/>
      <c r="KI62" s="54"/>
      <c r="KJ62" s="54"/>
      <c r="KK62" s="54"/>
      <c r="KL62" s="54"/>
      <c r="KM62" s="54"/>
      <c r="KN62" s="54"/>
      <c r="KO62" s="54"/>
      <c r="KP62" s="54"/>
      <c r="KQ62" s="54"/>
      <c r="KR62" s="54"/>
      <c r="KS62" s="54"/>
      <c r="KT62" s="54"/>
      <c r="KU62" s="54"/>
      <c r="KV62" s="54"/>
      <c r="KW62" s="54"/>
      <c r="KX62" s="54"/>
      <c r="KY62" s="54"/>
      <c r="KZ62" s="54"/>
      <c r="LA62" s="54"/>
      <c r="LB62" s="54"/>
      <c r="LC62" s="54"/>
      <c r="LD62" s="54"/>
      <c r="LE62" s="54"/>
      <c r="LF62" s="54"/>
      <c r="LG62" s="54"/>
      <c r="LH62" s="54"/>
      <c r="LI62" s="54"/>
      <c r="LJ62" s="54"/>
      <c r="LK62" s="54"/>
      <c r="LL62" s="54"/>
      <c r="LM62" s="54"/>
      <c r="LN62" s="54"/>
      <c r="LO62" s="54"/>
      <c r="LP62" s="54"/>
      <c r="LQ62" s="54"/>
      <c r="LR62" s="54"/>
      <c r="LS62" s="54"/>
      <c r="LT62" s="54"/>
      <c r="LU62" s="54"/>
      <c r="LV62" s="54"/>
      <c r="LW62" s="54"/>
      <c r="LX62" s="54"/>
      <c r="LY62" s="54"/>
      <c r="LZ62" s="54"/>
      <c r="MA62" s="54"/>
      <c r="MB62" s="54"/>
      <c r="MC62" s="54"/>
      <c r="MD62" s="54"/>
      <c r="ME62" s="54"/>
      <c r="MF62" s="54"/>
      <c r="MG62" s="54"/>
      <c r="MH62" s="54"/>
    </row>
    <row r="63" spans="2:346" ht="15.6" x14ac:dyDescent="0.2">
      <c r="B63" s="55" t="s">
        <v>1195</v>
      </c>
      <c r="C63" s="53" t="s">
        <v>1180</v>
      </c>
      <c r="D63" s="79" t="e">
        <f t="shared" si="177"/>
        <v>#N/A</v>
      </c>
      <c r="E63" s="185" t="s">
        <v>78</v>
      </c>
      <c r="F63" s="185" t="s">
        <v>74</v>
      </c>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54"/>
      <c r="EP63" s="54"/>
      <c r="EQ63" s="54"/>
      <c r="ER63" s="54"/>
      <c r="ES63" s="54"/>
      <c r="ET63" s="54"/>
      <c r="EU63" s="54"/>
      <c r="EV63" s="54"/>
      <c r="EW63" s="54"/>
      <c r="EX63" s="54"/>
      <c r="EY63" s="54"/>
      <c r="EZ63" s="54"/>
      <c r="FA63" s="54"/>
      <c r="FB63" s="54"/>
      <c r="FC63" s="54"/>
      <c r="FD63" s="54"/>
      <c r="FE63" s="54"/>
      <c r="FF63" s="54"/>
      <c r="FG63" s="54"/>
      <c r="FH63" s="54"/>
      <c r="FI63" s="54"/>
      <c r="FJ63" s="54"/>
      <c r="FK63" s="54"/>
      <c r="FL63" s="54"/>
      <c r="FM63" s="54"/>
      <c r="FN63" s="54"/>
      <c r="FO63" s="54"/>
      <c r="FP63" s="54"/>
      <c r="FQ63" s="54"/>
      <c r="FR63" s="54"/>
      <c r="FS63" s="54"/>
      <c r="FT63" s="54"/>
      <c r="FU63" s="54"/>
      <c r="FV63" s="54"/>
      <c r="FW63" s="54"/>
      <c r="FX63" s="54"/>
      <c r="FY63" s="54"/>
      <c r="FZ63" s="54"/>
      <c r="GA63" s="54"/>
      <c r="GB63" s="54"/>
      <c r="GC63" s="54"/>
      <c r="GD63" s="54"/>
      <c r="GE63" s="54"/>
      <c r="GF63" s="54"/>
      <c r="GG63" s="54"/>
      <c r="GH63" s="54"/>
      <c r="GI63" s="54"/>
      <c r="GJ63" s="54"/>
      <c r="GK63" s="54"/>
      <c r="GL63" s="54"/>
      <c r="GM63" s="54"/>
      <c r="GN63" s="54"/>
      <c r="GO63" s="54"/>
      <c r="GP63" s="54"/>
      <c r="GQ63" s="54"/>
      <c r="GR63" s="54"/>
      <c r="GS63" s="54"/>
      <c r="GT63" s="54"/>
      <c r="GU63" s="54"/>
      <c r="GV63" s="54"/>
      <c r="GW63" s="54"/>
      <c r="GX63" s="54"/>
      <c r="GY63" s="54"/>
      <c r="GZ63" s="54"/>
      <c r="HA63" s="54"/>
      <c r="HB63" s="54"/>
      <c r="HC63" s="54"/>
      <c r="HD63" s="54"/>
      <c r="HE63" s="54"/>
      <c r="HF63" s="54"/>
      <c r="HG63" s="54"/>
      <c r="HH63" s="54"/>
      <c r="HI63" s="54"/>
      <c r="HJ63" s="54"/>
      <c r="HK63" s="54"/>
      <c r="HL63" s="54"/>
      <c r="HM63" s="54"/>
      <c r="HN63" s="54"/>
      <c r="HO63" s="54"/>
      <c r="HP63" s="54"/>
      <c r="HQ63" s="54"/>
      <c r="HR63" s="54"/>
      <c r="HS63" s="54"/>
      <c r="HT63" s="54"/>
      <c r="HU63" s="54"/>
      <c r="HV63" s="54"/>
      <c r="HW63" s="54"/>
      <c r="HX63" s="54"/>
      <c r="HY63" s="54"/>
      <c r="HZ63" s="54"/>
      <c r="IA63" s="54"/>
      <c r="IB63" s="54"/>
      <c r="IC63" s="54"/>
      <c r="ID63" s="54"/>
      <c r="IE63" s="54"/>
      <c r="IF63" s="54"/>
      <c r="IG63" s="54"/>
      <c r="IH63" s="54"/>
      <c r="II63" s="54"/>
      <c r="IJ63" s="54"/>
      <c r="IK63" s="54"/>
      <c r="IL63" s="54"/>
      <c r="IM63" s="54"/>
      <c r="IN63" s="54"/>
      <c r="IO63" s="54"/>
      <c r="IP63" s="54"/>
      <c r="IQ63" s="54"/>
      <c r="IR63" s="54"/>
      <c r="IS63" s="54"/>
      <c r="IT63" s="54"/>
      <c r="IU63" s="54"/>
      <c r="IV63" s="54"/>
      <c r="IW63" s="54"/>
      <c r="IX63" s="54"/>
      <c r="IY63" s="54"/>
      <c r="IZ63" s="54"/>
      <c r="JA63" s="54"/>
      <c r="JB63" s="54"/>
      <c r="JC63" s="54"/>
      <c r="JD63" s="54"/>
      <c r="JE63" s="54"/>
      <c r="JF63" s="54"/>
      <c r="JG63" s="54"/>
      <c r="JH63" s="54"/>
      <c r="JI63" s="54"/>
      <c r="JJ63" s="54"/>
      <c r="JK63" s="54"/>
      <c r="JL63" s="54"/>
      <c r="JM63" s="54"/>
      <c r="JN63" s="54"/>
      <c r="JO63" s="54"/>
      <c r="JP63" s="54"/>
      <c r="JQ63" s="54"/>
      <c r="JR63" s="54"/>
      <c r="JS63" s="54"/>
      <c r="JT63" s="54"/>
      <c r="JU63" s="54"/>
      <c r="JV63" s="54"/>
      <c r="JW63" s="54"/>
      <c r="JX63" s="54"/>
      <c r="JY63" s="54"/>
      <c r="JZ63" s="54"/>
      <c r="KA63" s="54"/>
      <c r="KB63" s="54"/>
      <c r="KC63" s="54"/>
      <c r="KD63" s="54"/>
      <c r="KE63" s="54"/>
      <c r="KF63" s="54"/>
      <c r="KG63" s="54"/>
      <c r="KH63" s="54"/>
      <c r="KI63" s="54"/>
      <c r="KJ63" s="54"/>
      <c r="KK63" s="54"/>
      <c r="KL63" s="54"/>
      <c r="KM63" s="54"/>
      <c r="KN63" s="54"/>
      <c r="KO63" s="54"/>
      <c r="KP63" s="54"/>
      <c r="KQ63" s="54"/>
      <c r="KR63" s="54"/>
      <c r="KS63" s="54"/>
      <c r="KT63" s="54"/>
      <c r="KU63" s="54"/>
      <c r="KV63" s="54"/>
      <c r="KW63" s="54"/>
      <c r="KX63" s="54"/>
      <c r="KY63" s="54"/>
      <c r="KZ63" s="54"/>
      <c r="LA63" s="54"/>
      <c r="LB63" s="54"/>
      <c r="LC63" s="54"/>
      <c r="LD63" s="54"/>
      <c r="LE63" s="54"/>
      <c r="LF63" s="54"/>
      <c r="LG63" s="54"/>
      <c r="LH63" s="54"/>
      <c r="LI63" s="54"/>
      <c r="LJ63" s="54"/>
      <c r="LK63" s="54"/>
      <c r="LL63" s="54"/>
      <c r="LM63" s="54"/>
      <c r="LN63" s="54"/>
      <c r="LO63" s="54"/>
      <c r="LP63" s="54"/>
      <c r="LQ63" s="54"/>
      <c r="LR63" s="54"/>
      <c r="LS63" s="54"/>
      <c r="LT63" s="54"/>
      <c r="LU63" s="54"/>
      <c r="LV63" s="54"/>
      <c r="LW63" s="54"/>
      <c r="LX63" s="54"/>
      <c r="LY63" s="54"/>
      <c r="LZ63" s="54"/>
      <c r="MA63" s="54"/>
      <c r="MB63" s="54"/>
      <c r="MC63" s="54"/>
      <c r="MD63" s="54"/>
      <c r="ME63" s="54"/>
      <c r="MF63" s="54"/>
      <c r="MG63" s="54"/>
      <c r="MH63" s="54"/>
    </row>
    <row r="64" spans="2:346" ht="15.6" x14ac:dyDescent="0.2">
      <c r="B64" s="55" t="s">
        <v>1196</v>
      </c>
      <c r="C64" s="53" t="s">
        <v>1181</v>
      </c>
      <c r="D64" s="79" t="e">
        <f t="shared" si="177"/>
        <v>#N/A</v>
      </c>
      <c r="E64" s="185" t="s">
        <v>78</v>
      </c>
      <c r="F64" s="185" t="s">
        <v>74</v>
      </c>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c r="FB64" s="54"/>
      <c r="FC64" s="54"/>
      <c r="FD64" s="54"/>
      <c r="FE64" s="54"/>
      <c r="FF64" s="54"/>
      <c r="FG64" s="54"/>
      <c r="FH64" s="54"/>
      <c r="FI64" s="54"/>
      <c r="FJ64" s="54"/>
      <c r="FK64" s="54"/>
      <c r="FL64" s="54"/>
      <c r="FM64" s="54"/>
      <c r="FN64" s="54"/>
      <c r="FO64" s="54"/>
      <c r="FP64" s="54"/>
      <c r="FQ64" s="54"/>
      <c r="FR64" s="54"/>
      <c r="FS64" s="54"/>
      <c r="FT64" s="54"/>
      <c r="FU64" s="54"/>
      <c r="FV64" s="54"/>
      <c r="FW64" s="54"/>
      <c r="FX64" s="54"/>
      <c r="FY64" s="54"/>
      <c r="FZ64" s="54"/>
      <c r="GA64" s="54"/>
      <c r="GB64" s="54"/>
      <c r="GC64" s="54"/>
      <c r="GD64" s="54"/>
      <c r="GE64" s="54"/>
      <c r="GF64" s="54"/>
      <c r="GG64" s="54"/>
      <c r="GH64" s="54"/>
      <c r="GI64" s="54"/>
      <c r="GJ64" s="54"/>
      <c r="GK64" s="54"/>
      <c r="GL64" s="54"/>
      <c r="GM64" s="54"/>
      <c r="GN64" s="54"/>
      <c r="GO64" s="54"/>
      <c r="GP64" s="54"/>
      <c r="GQ64" s="54"/>
      <c r="GR64" s="54"/>
      <c r="GS64" s="54"/>
      <c r="GT64" s="54"/>
      <c r="GU64" s="54"/>
      <c r="GV64" s="54"/>
      <c r="GW64" s="54"/>
      <c r="GX64" s="54"/>
      <c r="GY64" s="54"/>
      <c r="GZ64" s="54"/>
      <c r="HA64" s="54"/>
      <c r="HB64" s="54"/>
      <c r="HC64" s="54"/>
      <c r="HD64" s="54"/>
      <c r="HE64" s="54"/>
      <c r="HF64" s="54"/>
      <c r="HG64" s="54"/>
      <c r="HH64" s="54"/>
      <c r="HI64" s="54"/>
      <c r="HJ64" s="54"/>
      <c r="HK64" s="54"/>
      <c r="HL64" s="54"/>
      <c r="HM64" s="54"/>
      <c r="HN64" s="54"/>
      <c r="HO64" s="54"/>
      <c r="HP64" s="54"/>
      <c r="HQ64" s="54"/>
      <c r="HR64" s="54"/>
      <c r="HS64" s="54"/>
      <c r="HT64" s="54"/>
      <c r="HU64" s="54"/>
      <c r="HV64" s="54"/>
      <c r="HW64" s="54"/>
      <c r="HX64" s="54"/>
      <c r="HY64" s="54"/>
      <c r="HZ64" s="54"/>
      <c r="IA64" s="54"/>
      <c r="IB64" s="54"/>
      <c r="IC64" s="54"/>
      <c r="ID64" s="54"/>
      <c r="IE64" s="54"/>
      <c r="IF64" s="54"/>
      <c r="IG64" s="54"/>
      <c r="IH64" s="54"/>
      <c r="II64" s="54"/>
      <c r="IJ64" s="54"/>
      <c r="IK64" s="54"/>
      <c r="IL64" s="54"/>
      <c r="IM64" s="54"/>
      <c r="IN64" s="54"/>
      <c r="IO64" s="54"/>
      <c r="IP64" s="54"/>
      <c r="IQ64" s="54"/>
      <c r="IR64" s="54"/>
      <c r="IS64" s="54"/>
      <c r="IT64" s="54"/>
      <c r="IU64" s="54"/>
      <c r="IV64" s="54"/>
      <c r="IW64" s="54"/>
      <c r="IX64" s="54"/>
      <c r="IY64" s="54"/>
      <c r="IZ64" s="54"/>
      <c r="JA64" s="54"/>
      <c r="JB64" s="54"/>
      <c r="JC64" s="54"/>
      <c r="JD64" s="54"/>
      <c r="JE64" s="54"/>
      <c r="JF64" s="54"/>
      <c r="JG64" s="54"/>
      <c r="JH64" s="54"/>
      <c r="JI64" s="54"/>
      <c r="JJ64" s="54"/>
      <c r="JK64" s="54"/>
      <c r="JL64" s="54"/>
      <c r="JM64" s="54"/>
      <c r="JN64" s="54"/>
      <c r="JO64" s="54"/>
      <c r="JP64" s="54"/>
      <c r="JQ64" s="54"/>
      <c r="JR64" s="54"/>
      <c r="JS64" s="54"/>
      <c r="JT64" s="54"/>
      <c r="JU64" s="54"/>
      <c r="JV64" s="54"/>
      <c r="JW64" s="54"/>
      <c r="JX64" s="54"/>
      <c r="JY64" s="54"/>
      <c r="JZ64" s="54"/>
      <c r="KA64" s="54"/>
      <c r="KB64" s="54"/>
      <c r="KC64" s="54"/>
      <c r="KD64" s="54"/>
      <c r="KE64" s="54"/>
      <c r="KF64" s="54"/>
      <c r="KG64" s="54"/>
      <c r="KH64" s="54"/>
      <c r="KI64" s="54"/>
      <c r="KJ64" s="54"/>
      <c r="KK64" s="54"/>
      <c r="KL64" s="54"/>
      <c r="KM64" s="54"/>
      <c r="KN64" s="54"/>
      <c r="KO64" s="54"/>
      <c r="KP64" s="54"/>
      <c r="KQ64" s="54"/>
      <c r="KR64" s="54"/>
      <c r="KS64" s="54"/>
      <c r="KT64" s="54"/>
      <c r="KU64" s="54"/>
      <c r="KV64" s="54"/>
      <c r="KW64" s="54"/>
      <c r="KX64" s="54"/>
      <c r="KY64" s="54"/>
      <c r="KZ64" s="54"/>
      <c r="LA64" s="54"/>
      <c r="LB64" s="54"/>
      <c r="LC64" s="54"/>
      <c r="LD64" s="54"/>
      <c r="LE64" s="54"/>
      <c r="LF64" s="54"/>
      <c r="LG64" s="54"/>
      <c r="LH64" s="54"/>
      <c r="LI64" s="54"/>
      <c r="LJ64" s="54"/>
      <c r="LK64" s="54"/>
      <c r="LL64" s="54"/>
      <c r="LM64" s="54"/>
      <c r="LN64" s="54"/>
      <c r="LO64" s="54"/>
      <c r="LP64" s="54"/>
      <c r="LQ64" s="54"/>
      <c r="LR64" s="54"/>
      <c r="LS64" s="54"/>
      <c r="LT64" s="54"/>
      <c r="LU64" s="54"/>
      <c r="LV64" s="54"/>
      <c r="LW64" s="54"/>
      <c r="LX64" s="54"/>
      <c r="LY64" s="54"/>
      <c r="LZ64" s="54"/>
      <c r="MA64" s="54"/>
      <c r="MB64" s="54"/>
      <c r="MC64" s="54"/>
      <c r="MD64" s="54"/>
      <c r="ME64" s="54"/>
      <c r="MF64" s="54"/>
      <c r="MG64" s="54"/>
      <c r="MH64" s="54"/>
    </row>
    <row r="65" spans="2:346" ht="13.2" x14ac:dyDescent="0.2">
      <c r="B65" s="55" t="s">
        <v>1139</v>
      </c>
      <c r="C65" s="53" t="s">
        <v>1182</v>
      </c>
      <c r="D65" s="79" t="e">
        <f t="shared" si="177"/>
        <v>#N/A</v>
      </c>
      <c r="E65" s="185" t="s">
        <v>78</v>
      </c>
      <c r="F65" s="185" t="s">
        <v>74</v>
      </c>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54"/>
      <c r="EP65" s="54"/>
      <c r="EQ65" s="54"/>
      <c r="ER65" s="54"/>
      <c r="ES65" s="54"/>
      <c r="ET65" s="54"/>
      <c r="EU65" s="54"/>
      <c r="EV65" s="54"/>
      <c r="EW65" s="54"/>
      <c r="EX65" s="54"/>
      <c r="EY65" s="54"/>
      <c r="EZ65" s="54"/>
      <c r="FA65" s="54"/>
      <c r="FB65" s="54"/>
      <c r="FC65" s="54"/>
      <c r="FD65" s="54"/>
      <c r="FE65" s="54"/>
      <c r="FF65" s="54"/>
      <c r="FG65" s="54"/>
      <c r="FH65" s="54"/>
      <c r="FI65" s="54"/>
      <c r="FJ65" s="54"/>
      <c r="FK65" s="54"/>
      <c r="FL65" s="54"/>
      <c r="FM65" s="54"/>
      <c r="FN65" s="54"/>
      <c r="FO65" s="54"/>
      <c r="FP65" s="54"/>
      <c r="FQ65" s="54"/>
      <c r="FR65" s="54"/>
      <c r="FS65" s="54"/>
      <c r="FT65" s="54"/>
      <c r="FU65" s="54"/>
      <c r="FV65" s="54"/>
      <c r="FW65" s="54"/>
      <c r="FX65" s="54"/>
      <c r="FY65" s="54"/>
      <c r="FZ65" s="54"/>
      <c r="GA65" s="54"/>
      <c r="GB65" s="54"/>
      <c r="GC65" s="54"/>
      <c r="GD65" s="54"/>
      <c r="GE65" s="54"/>
      <c r="GF65" s="54"/>
      <c r="GG65" s="54"/>
      <c r="GH65" s="54"/>
      <c r="GI65" s="54"/>
      <c r="GJ65" s="54"/>
      <c r="GK65" s="54"/>
      <c r="GL65" s="54"/>
      <c r="GM65" s="54"/>
      <c r="GN65" s="54"/>
      <c r="GO65" s="54"/>
      <c r="GP65" s="54"/>
      <c r="GQ65" s="54"/>
      <c r="GR65" s="54"/>
      <c r="GS65" s="54"/>
      <c r="GT65" s="54"/>
      <c r="GU65" s="54"/>
      <c r="GV65" s="54"/>
      <c r="GW65" s="54"/>
      <c r="GX65" s="54"/>
      <c r="GY65" s="54"/>
      <c r="GZ65" s="54"/>
      <c r="HA65" s="54"/>
      <c r="HB65" s="54"/>
      <c r="HC65" s="54"/>
      <c r="HD65" s="54"/>
      <c r="HE65" s="54"/>
      <c r="HF65" s="54"/>
      <c r="HG65" s="54"/>
      <c r="HH65" s="54"/>
      <c r="HI65" s="54"/>
      <c r="HJ65" s="54"/>
      <c r="HK65" s="54"/>
      <c r="HL65" s="54"/>
      <c r="HM65" s="54"/>
      <c r="HN65" s="54"/>
      <c r="HO65" s="54"/>
      <c r="HP65" s="54"/>
      <c r="HQ65" s="54"/>
      <c r="HR65" s="54"/>
      <c r="HS65" s="54"/>
      <c r="HT65" s="54"/>
      <c r="HU65" s="54"/>
      <c r="HV65" s="54"/>
      <c r="HW65" s="54"/>
      <c r="HX65" s="54"/>
      <c r="HY65" s="54"/>
      <c r="HZ65" s="54"/>
      <c r="IA65" s="54"/>
      <c r="IB65" s="54"/>
      <c r="IC65" s="54"/>
      <c r="ID65" s="54"/>
      <c r="IE65" s="54"/>
      <c r="IF65" s="54"/>
      <c r="IG65" s="54"/>
      <c r="IH65" s="54"/>
      <c r="II65" s="54"/>
      <c r="IJ65" s="54"/>
      <c r="IK65" s="54"/>
      <c r="IL65" s="54"/>
      <c r="IM65" s="54"/>
      <c r="IN65" s="54"/>
      <c r="IO65" s="54"/>
      <c r="IP65" s="54"/>
      <c r="IQ65" s="54"/>
      <c r="IR65" s="54"/>
      <c r="IS65" s="54"/>
      <c r="IT65" s="54"/>
      <c r="IU65" s="54"/>
      <c r="IV65" s="54"/>
      <c r="IW65" s="54"/>
      <c r="IX65" s="54"/>
      <c r="IY65" s="54"/>
      <c r="IZ65" s="54"/>
      <c r="JA65" s="54"/>
      <c r="JB65" s="54"/>
      <c r="JC65" s="54"/>
      <c r="JD65" s="54"/>
      <c r="JE65" s="54"/>
      <c r="JF65" s="54"/>
      <c r="JG65" s="54"/>
      <c r="JH65" s="54"/>
      <c r="JI65" s="54"/>
      <c r="JJ65" s="54"/>
      <c r="JK65" s="54"/>
      <c r="JL65" s="54"/>
      <c r="JM65" s="54"/>
      <c r="JN65" s="54"/>
      <c r="JO65" s="54"/>
      <c r="JP65" s="54"/>
      <c r="JQ65" s="54"/>
      <c r="JR65" s="54"/>
      <c r="JS65" s="54"/>
      <c r="JT65" s="54"/>
      <c r="JU65" s="54"/>
      <c r="JV65" s="54"/>
      <c r="JW65" s="54"/>
      <c r="JX65" s="54"/>
      <c r="JY65" s="54"/>
      <c r="JZ65" s="54"/>
      <c r="KA65" s="54"/>
      <c r="KB65" s="54"/>
      <c r="KC65" s="54"/>
      <c r="KD65" s="54"/>
      <c r="KE65" s="54"/>
      <c r="KF65" s="54"/>
      <c r="KG65" s="54"/>
      <c r="KH65" s="54"/>
      <c r="KI65" s="54"/>
      <c r="KJ65" s="54"/>
      <c r="KK65" s="54"/>
      <c r="KL65" s="54"/>
      <c r="KM65" s="54"/>
      <c r="KN65" s="54"/>
      <c r="KO65" s="54"/>
      <c r="KP65" s="54"/>
      <c r="KQ65" s="54"/>
      <c r="KR65" s="54"/>
      <c r="KS65" s="54"/>
      <c r="KT65" s="54"/>
      <c r="KU65" s="54"/>
      <c r="KV65" s="54"/>
      <c r="KW65" s="54"/>
      <c r="KX65" s="54"/>
      <c r="KY65" s="54"/>
      <c r="KZ65" s="54"/>
      <c r="LA65" s="54"/>
      <c r="LB65" s="54"/>
      <c r="LC65" s="54"/>
      <c r="LD65" s="54"/>
      <c r="LE65" s="54"/>
      <c r="LF65" s="54"/>
      <c r="LG65" s="54"/>
      <c r="LH65" s="54"/>
      <c r="LI65" s="54"/>
      <c r="LJ65" s="54"/>
      <c r="LK65" s="54"/>
      <c r="LL65" s="54"/>
      <c r="LM65" s="54"/>
      <c r="LN65" s="54"/>
      <c r="LO65" s="54"/>
      <c r="LP65" s="54"/>
      <c r="LQ65" s="54"/>
      <c r="LR65" s="54"/>
      <c r="LS65" s="54"/>
      <c r="LT65" s="54"/>
      <c r="LU65" s="54"/>
      <c r="LV65" s="54"/>
      <c r="LW65" s="54"/>
      <c r="LX65" s="54"/>
      <c r="LY65" s="54"/>
      <c r="LZ65" s="54"/>
      <c r="MA65" s="54"/>
      <c r="MB65" s="54"/>
      <c r="MC65" s="54"/>
      <c r="MD65" s="54"/>
      <c r="ME65" s="54"/>
      <c r="MF65" s="54"/>
      <c r="MG65" s="54"/>
      <c r="MH65" s="54"/>
    </row>
    <row r="66" spans="2:346" ht="13.2" x14ac:dyDescent="0.2">
      <c r="B66" s="55" t="s">
        <v>1141</v>
      </c>
      <c r="C66" s="53" t="s">
        <v>1183</v>
      </c>
      <c r="D66" s="79" t="e">
        <f t="shared" si="177"/>
        <v>#N/A</v>
      </c>
      <c r="E66" s="185" t="s">
        <v>78</v>
      </c>
      <c r="F66" s="185" t="s">
        <v>74</v>
      </c>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c r="FL66" s="54"/>
      <c r="FM66" s="54"/>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c r="GX66" s="54"/>
      <c r="GY66" s="54"/>
      <c r="GZ66" s="54"/>
      <c r="HA66" s="54"/>
      <c r="HB66" s="54"/>
      <c r="HC66" s="54"/>
      <c r="HD66" s="54"/>
      <c r="HE66" s="54"/>
      <c r="HF66" s="54"/>
      <c r="HG66" s="54"/>
      <c r="HH66" s="54"/>
      <c r="HI66" s="54"/>
      <c r="HJ66" s="54"/>
      <c r="HK66" s="54"/>
      <c r="HL66" s="54"/>
      <c r="HM66" s="54"/>
      <c r="HN66" s="54"/>
      <c r="HO66" s="54"/>
      <c r="HP66" s="54"/>
      <c r="HQ66" s="54"/>
      <c r="HR66" s="54"/>
      <c r="HS66" s="54"/>
      <c r="HT66" s="54"/>
      <c r="HU66" s="54"/>
      <c r="HV66" s="54"/>
      <c r="HW66" s="54"/>
      <c r="HX66" s="54"/>
      <c r="HY66" s="54"/>
      <c r="HZ66" s="54"/>
      <c r="IA66" s="54"/>
      <c r="IB66" s="54"/>
      <c r="IC66" s="54"/>
      <c r="ID66" s="54"/>
      <c r="IE66" s="54"/>
      <c r="IF66" s="54"/>
      <c r="IG66" s="54"/>
      <c r="IH66" s="54"/>
      <c r="II66" s="54"/>
      <c r="IJ66" s="54"/>
      <c r="IK66" s="54"/>
      <c r="IL66" s="54"/>
      <c r="IM66" s="54"/>
      <c r="IN66" s="54"/>
      <c r="IO66" s="54"/>
      <c r="IP66" s="54"/>
      <c r="IQ66" s="54"/>
      <c r="IR66" s="54"/>
      <c r="IS66" s="54"/>
      <c r="IT66" s="54"/>
      <c r="IU66" s="54"/>
      <c r="IV66" s="54"/>
      <c r="IW66" s="54"/>
      <c r="IX66" s="54"/>
      <c r="IY66" s="54"/>
      <c r="IZ66" s="54"/>
      <c r="JA66" s="54"/>
      <c r="JB66" s="54"/>
      <c r="JC66" s="54"/>
      <c r="JD66" s="54"/>
      <c r="JE66" s="54"/>
      <c r="JF66" s="54"/>
      <c r="JG66" s="54"/>
      <c r="JH66" s="54"/>
      <c r="JI66" s="54"/>
      <c r="JJ66" s="54"/>
      <c r="JK66" s="54"/>
      <c r="JL66" s="54"/>
      <c r="JM66" s="54"/>
      <c r="JN66" s="54"/>
      <c r="JO66" s="54"/>
      <c r="JP66" s="54"/>
      <c r="JQ66" s="54"/>
      <c r="JR66" s="54"/>
      <c r="JS66" s="54"/>
      <c r="JT66" s="54"/>
      <c r="JU66" s="54"/>
      <c r="JV66" s="54"/>
      <c r="JW66" s="54"/>
      <c r="JX66" s="54"/>
      <c r="JY66" s="54"/>
      <c r="JZ66" s="54"/>
      <c r="KA66" s="54"/>
      <c r="KB66" s="54"/>
      <c r="KC66" s="54"/>
      <c r="KD66" s="54"/>
      <c r="KE66" s="54"/>
      <c r="KF66" s="54"/>
      <c r="KG66" s="54"/>
      <c r="KH66" s="54"/>
      <c r="KI66" s="54"/>
      <c r="KJ66" s="54"/>
      <c r="KK66" s="54"/>
      <c r="KL66" s="54"/>
      <c r="KM66" s="54"/>
      <c r="KN66" s="54"/>
      <c r="KO66" s="54"/>
      <c r="KP66" s="54"/>
      <c r="KQ66" s="54"/>
      <c r="KR66" s="54"/>
      <c r="KS66" s="54"/>
      <c r="KT66" s="54"/>
      <c r="KU66" s="54"/>
      <c r="KV66" s="54"/>
      <c r="KW66" s="54"/>
      <c r="KX66" s="54"/>
      <c r="KY66" s="54"/>
      <c r="KZ66" s="54"/>
      <c r="LA66" s="54"/>
      <c r="LB66" s="54"/>
      <c r="LC66" s="54"/>
      <c r="LD66" s="54"/>
      <c r="LE66" s="54"/>
      <c r="LF66" s="54"/>
      <c r="LG66" s="54"/>
      <c r="LH66" s="54"/>
      <c r="LI66" s="54"/>
      <c r="LJ66" s="54"/>
      <c r="LK66" s="54"/>
      <c r="LL66" s="54"/>
      <c r="LM66" s="54"/>
      <c r="LN66" s="54"/>
      <c r="LO66" s="54"/>
      <c r="LP66" s="54"/>
      <c r="LQ66" s="54"/>
      <c r="LR66" s="54"/>
      <c r="LS66" s="54"/>
      <c r="LT66" s="54"/>
      <c r="LU66" s="54"/>
      <c r="LV66" s="54"/>
      <c r="LW66" s="54"/>
      <c r="LX66" s="54"/>
      <c r="LY66" s="54"/>
      <c r="LZ66" s="54"/>
      <c r="MA66" s="54"/>
      <c r="MB66" s="54"/>
      <c r="MC66" s="54"/>
      <c r="MD66" s="54"/>
      <c r="ME66" s="54"/>
      <c r="MF66" s="54"/>
      <c r="MG66" s="54"/>
      <c r="MH66" s="54"/>
    </row>
    <row r="67" spans="2:346" ht="13.2" x14ac:dyDescent="0.2">
      <c r="B67" s="55" t="s">
        <v>1143</v>
      </c>
      <c r="C67" s="53" t="s">
        <v>1184</v>
      </c>
      <c r="D67" s="79" t="e">
        <f t="shared" si="177"/>
        <v>#N/A</v>
      </c>
      <c r="E67" s="185" t="s">
        <v>78</v>
      </c>
      <c r="F67" s="185" t="s">
        <v>74</v>
      </c>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c r="DK67" s="54"/>
      <c r="DL67" s="54"/>
      <c r="DM67" s="54"/>
      <c r="DN67" s="54"/>
      <c r="DO67" s="54"/>
      <c r="DP67" s="54"/>
      <c r="DQ67" s="54"/>
      <c r="DR67" s="54"/>
      <c r="DS67" s="54"/>
      <c r="DT67" s="54"/>
      <c r="DU67" s="54"/>
      <c r="DV67" s="54"/>
      <c r="DW67" s="54"/>
      <c r="DX67" s="54"/>
      <c r="DY67" s="54"/>
      <c r="DZ67" s="54"/>
      <c r="EA67" s="54"/>
      <c r="EB67" s="54"/>
      <c r="EC67" s="54"/>
      <c r="ED67" s="54"/>
      <c r="EE67" s="54"/>
      <c r="EF67" s="54"/>
      <c r="EG67" s="54"/>
      <c r="EH67" s="54"/>
      <c r="EI67" s="54"/>
      <c r="EJ67" s="54"/>
      <c r="EK67" s="54"/>
      <c r="EL67" s="54"/>
      <c r="EM67" s="54"/>
      <c r="EN67" s="54"/>
      <c r="EO67" s="54"/>
      <c r="EP67" s="54"/>
      <c r="EQ67" s="54"/>
      <c r="ER67" s="54"/>
      <c r="ES67" s="54"/>
      <c r="ET67" s="54"/>
      <c r="EU67" s="54"/>
      <c r="EV67" s="54"/>
      <c r="EW67" s="54"/>
      <c r="EX67" s="54"/>
      <c r="EY67" s="54"/>
      <c r="EZ67" s="54"/>
      <c r="FA67" s="54"/>
      <c r="FB67" s="54"/>
      <c r="FC67" s="54"/>
      <c r="FD67" s="54"/>
      <c r="FE67" s="54"/>
      <c r="FF67" s="54"/>
      <c r="FG67" s="54"/>
      <c r="FH67" s="54"/>
      <c r="FI67" s="54"/>
      <c r="FJ67" s="54"/>
      <c r="FK67" s="54"/>
      <c r="FL67" s="54"/>
      <c r="FM67" s="54"/>
      <c r="FN67" s="54"/>
      <c r="FO67" s="54"/>
      <c r="FP67" s="54"/>
      <c r="FQ67" s="54"/>
      <c r="FR67" s="54"/>
      <c r="FS67" s="54"/>
      <c r="FT67" s="54"/>
      <c r="FU67" s="54"/>
      <c r="FV67" s="54"/>
      <c r="FW67" s="54"/>
      <c r="FX67" s="54"/>
      <c r="FY67" s="54"/>
      <c r="FZ67" s="54"/>
      <c r="GA67" s="54"/>
      <c r="GB67" s="54"/>
      <c r="GC67" s="54"/>
      <c r="GD67" s="54"/>
      <c r="GE67" s="54"/>
      <c r="GF67" s="54"/>
      <c r="GG67" s="54"/>
      <c r="GH67" s="54"/>
      <c r="GI67" s="54"/>
      <c r="GJ67" s="54"/>
      <c r="GK67" s="54"/>
      <c r="GL67" s="54"/>
      <c r="GM67" s="54"/>
      <c r="GN67" s="54"/>
      <c r="GO67" s="54"/>
      <c r="GP67" s="54"/>
      <c r="GQ67" s="54"/>
      <c r="GR67" s="54"/>
      <c r="GS67" s="54"/>
      <c r="GT67" s="54"/>
      <c r="GU67" s="54"/>
      <c r="GV67" s="54"/>
      <c r="GW67" s="54"/>
      <c r="GX67" s="54"/>
      <c r="GY67" s="54"/>
      <c r="GZ67" s="54"/>
      <c r="HA67" s="54"/>
      <c r="HB67" s="54"/>
      <c r="HC67" s="54"/>
      <c r="HD67" s="54"/>
      <c r="HE67" s="54"/>
      <c r="HF67" s="54"/>
      <c r="HG67" s="54"/>
      <c r="HH67" s="54"/>
      <c r="HI67" s="54"/>
      <c r="HJ67" s="54"/>
      <c r="HK67" s="54"/>
      <c r="HL67" s="54"/>
      <c r="HM67" s="54"/>
      <c r="HN67" s="54"/>
      <c r="HO67" s="54"/>
      <c r="HP67" s="54"/>
      <c r="HQ67" s="54"/>
      <c r="HR67" s="54"/>
      <c r="HS67" s="54"/>
      <c r="HT67" s="54"/>
      <c r="HU67" s="54"/>
      <c r="HV67" s="54"/>
      <c r="HW67" s="54"/>
      <c r="HX67" s="54"/>
      <c r="HY67" s="54"/>
      <c r="HZ67" s="54"/>
      <c r="IA67" s="54"/>
      <c r="IB67" s="54"/>
      <c r="IC67" s="54"/>
      <c r="ID67" s="54"/>
      <c r="IE67" s="54"/>
      <c r="IF67" s="54"/>
      <c r="IG67" s="54"/>
      <c r="IH67" s="54"/>
      <c r="II67" s="54"/>
      <c r="IJ67" s="54"/>
      <c r="IK67" s="54"/>
      <c r="IL67" s="54"/>
      <c r="IM67" s="54"/>
      <c r="IN67" s="54"/>
      <c r="IO67" s="54"/>
      <c r="IP67" s="54"/>
      <c r="IQ67" s="54"/>
      <c r="IR67" s="54"/>
      <c r="IS67" s="54"/>
      <c r="IT67" s="54"/>
      <c r="IU67" s="54"/>
      <c r="IV67" s="54"/>
      <c r="IW67" s="54"/>
      <c r="IX67" s="54"/>
      <c r="IY67" s="54"/>
      <c r="IZ67" s="54"/>
      <c r="JA67" s="54"/>
      <c r="JB67" s="54"/>
      <c r="JC67" s="54"/>
      <c r="JD67" s="54"/>
      <c r="JE67" s="54"/>
      <c r="JF67" s="54"/>
      <c r="JG67" s="54"/>
      <c r="JH67" s="54"/>
      <c r="JI67" s="54"/>
      <c r="JJ67" s="54"/>
      <c r="JK67" s="54"/>
      <c r="JL67" s="54"/>
      <c r="JM67" s="54"/>
      <c r="JN67" s="54"/>
      <c r="JO67" s="54"/>
      <c r="JP67" s="54"/>
      <c r="JQ67" s="54"/>
      <c r="JR67" s="54"/>
      <c r="JS67" s="54"/>
      <c r="JT67" s="54"/>
      <c r="JU67" s="54"/>
      <c r="JV67" s="54"/>
      <c r="JW67" s="54"/>
      <c r="JX67" s="54"/>
      <c r="JY67" s="54"/>
      <c r="JZ67" s="54"/>
      <c r="KA67" s="54"/>
      <c r="KB67" s="54"/>
      <c r="KC67" s="54"/>
      <c r="KD67" s="54"/>
      <c r="KE67" s="54"/>
      <c r="KF67" s="54"/>
      <c r="KG67" s="54"/>
      <c r="KH67" s="54"/>
      <c r="KI67" s="54"/>
      <c r="KJ67" s="54"/>
      <c r="KK67" s="54"/>
      <c r="KL67" s="54"/>
      <c r="KM67" s="54"/>
      <c r="KN67" s="54"/>
      <c r="KO67" s="54"/>
      <c r="KP67" s="54"/>
      <c r="KQ67" s="54"/>
      <c r="KR67" s="54"/>
      <c r="KS67" s="54"/>
      <c r="KT67" s="54"/>
      <c r="KU67" s="54"/>
      <c r="KV67" s="54"/>
      <c r="KW67" s="54"/>
      <c r="KX67" s="54"/>
      <c r="KY67" s="54"/>
      <c r="KZ67" s="54"/>
      <c r="LA67" s="54"/>
      <c r="LB67" s="54"/>
      <c r="LC67" s="54"/>
      <c r="LD67" s="54"/>
      <c r="LE67" s="54"/>
      <c r="LF67" s="54"/>
      <c r="LG67" s="54"/>
      <c r="LH67" s="54"/>
      <c r="LI67" s="54"/>
      <c r="LJ67" s="54"/>
      <c r="LK67" s="54"/>
      <c r="LL67" s="54"/>
      <c r="LM67" s="54"/>
      <c r="LN67" s="54"/>
      <c r="LO67" s="54"/>
      <c r="LP67" s="54"/>
      <c r="LQ67" s="54"/>
      <c r="LR67" s="54"/>
      <c r="LS67" s="54"/>
      <c r="LT67" s="54"/>
      <c r="LU67" s="54"/>
      <c r="LV67" s="54"/>
      <c r="LW67" s="54"/>
      <c r="LX67" s="54"/>
      <c r="LY67" s="54"/>
      <c r="LZ67" s="54"/>
      <c r="MA67" s="54"/>
      <c r="MB67" s="54"/>
      <c r="MC67" s="54"/>
      <c r="MD67" s="54"/>
      <c r="ME67" s="54"/>
      <c r="MF67" s="54"/>
      <c r="MG67" s="54"/>
      <c r="MH67" s="54"/>
    </row>
    <row r="68" spans="2:346" ht="13.2" x14ac:dyDescent="0.2">
      <c r="B68" s="34"/>
      <c r="C68" s="35"/>
      <c r="D68" s="35"/>
      <c r="E68" s="35"/>
      <c r="F68" s="35"/>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c r="IT68" s="21"/>
      <c r="IU68" s="21"/>
      <c r="IV68" s="21"/>
      <c r="IW68" s="21"/>
      <c r="IX68" s="21"/>
      <c r="IY68" s="21"/>
      <c r="IZ68" s="21"/>
      <c r="JA68" s="21"/>
      <c r="JB68" s="21"/>
      <c r="JC68" s="21"/>
      <c r="JD68" s="21"/>
      <c r="JE68" s="21"/>
      <c r="JF68" s="21"/>
      <c r="JG68" s="21"/>
      <c r="JH68" s="21"/>
      <c r="JI68" s="21"/>
      <c r="JJ68" s="21"/>
      <c r="JK68" s="21"/>
      <c r="JL68" s="21"/>
      <c r="JM68" s="21"/>
      <c r="JN68" s="21"/>
      <c r="JO68" s="21"/>
      <c r="JP68" s="21"/>
      <c r="JQ68" s="21"/>
      <c r="JR68" s="21"/>
      <c r="JS68" s="21"/>
      <c r="JT68" s="21"/>
      <c r="JU68" s="21"/>
      <c r="JV68" s="21"/>
      <c r="JW68" s="21"/>
      <c r="JX68" s="21"/>
      <c r="JY68" s="21"/>
      <c r="JZ68" s="21"/>
      <c r="KA68" s="21"/>
      <c r="KB68" s="21"/>
      <c r="KC68" s="21"/>
      <c r="KD68" s="21"/>
      <c r="KE68" s="21"/>
      <c r="KF68" s="21"/>
      <c r="KG68" s="21"/>
      <c r="KH68" s="21"/>
      <c r="KI68" s="21"/>
      <c r="KJ68" s="21"/>
      <c r="KK68" s="21"/>
      <c r="KL68" s="21"/>
      <c r="KM68" s="21"/>
      <c r="KN68" s="21"/>
      <c r="KO68" s="21"/>
      <c r="KP68" s="21"/>
      <c r="KQ68" s="21"/>
      <c r="KR68" s="21"/>
      <c r="KS68" s="21"/>
      <c r="KT68" s="21"/>
      <c r="KU68" s="21"/>
      <c r="KV68" s="21"/>
      <c r="KW68" s="21"/>
      <c r="KX68" s="21"/>
      <c r="KY68" s="21"/>
      <c r="KZ68" s="21"/>
      <c r="LA68" s="21"/>
      <c r="LB68" s="21"/>
      <c r="LC68" s="21"/>
      <c r="LD68" s="21"/>
      <c r="LE68" s="21"/>
      <c r="LF68" s="21"/>
      <c r="LG68" s="21"/>
      <c r="LH68" s="21"/>
      <c r="LI68" s="21"/>
      <c r="LJ68" s="21"/>
      <c r="LK68" s="21"/>
      <c r="LL68" s="21"/>
      <c r="LM68" s="21"/>
      <c r="LN68" s="21"/>
      <c r="LO68" s="21"/>
      <c r="LP68" s="21"/>
      <c r="LQ68" s="21"/>
      <c r="LR68" s="21"/>
      <c r="LS68" s="21"/>
      <c r="LT68" s="21"/>
      <c r="LU68" s="21"/>
      <c r="LV68" s="21"/>
      <c r="LW68" s="21"/>
      <c r="LX68" s="21"/>
      <c r="LY68" s="21"/>
      <c r="LZ68" s="21"/>
      <c r="MA68" s="21"/>
      <c r="MB68" s="21"/>
      <c r="MC68" s="21"/>
      <c r="MD68" s="21"/>
      <c r="ME68" s="21"/>
      <c r="MF68" s="21"/>
      <c r="MG68" s="21"/>
      <c r="MH68" s="21"/>
    </row>
    <row r="69" spans="2:346" ht="13.2" x14ac:dyDescent="0.2">
      <c r="B69" s="34" t="s">
        <v>1185</v>
      </c>
      <c r="C69" s="35"/>
      <c r="D69" s="35"/>
      <c r="E69" s="35"/>
      <c r="F69" s="35"/>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c r="IR69" s="21"/>
      <c r="IS69" s="21"/>
      <c r="IT69" s="21"/>
      <c r="IU69" s="21"/>
      <c r="IV69" s="21"/>
      <c r="IW69" s="21"/>
      <c r="IX69" s="21"/>
      <c r="IY69" s="21"/>
      <c r="IZ69" s="21"/>
      <c r="JA69" s="21"/>
      <c r="JB69" s="21"/>
      <c r="JC69" s="21"/>
      <c r="JD69" s="21"/>
      <c r="JE69" s="21"/>
      <c r="JF69" s="21"/>
      <c r="JG69" s="21"/>
      <c r="JH69" s="21"/>
      <c r="JI69" s="21"/>
      <c r="JJ69" s="21"/>
      <c r="JK69" s="21"/>
      <c r="JL69" s="21"/>
      <c r="JM69" s="21"/>
      <c r="JN69" s="21"/>
      <c r="JO69" s="21"/>
      <c r="JP69" s="21"/>
      <c r="JQ69" s="21"/>
      <c r="JR69" s="21"/>
      <c r="JS69" s="21"/>
      <c r="JT69" s="21"/>
      <c r="JU69" s="21"/>
      <c r="JV69" s="21"/>
      <c r="JW69" s="21"/>
      <c r="JX69" s="21"/>
      <c r="JY69" s="21"/>
      <c r="JZ69" s="21"/>
      <c r="KA69" s="21"/>
      <c r="KB69" s="21"/>
      <c r="KC69" s="21"/>
      <c r="KD69" s="21"/>
      <c r="KE69" s="21"/>
      <c r="KF69" s="21"/>
      <c r="KG69" s="21"/>
      <c r="KH69" s="21"/>
      <c r="KI69" s="21"/>
      <c r="KJ69" s="21"/>
      <c r="KK69" s="21"/>
      <c r="KL69" s="21"/>
      <c r="KM69" s="21"/>
      <c r="KN69" s="21"/>
      <c r="KO69" s="21"/>
      <c r="KP69" s="21"/>
      <c r="KQ69" s="21"/>
      <c r="KR69" s="21"/>
      <c r="KS69" s="21"/>
      <c r="KT69" s="21"/>
      <c r="KU69" s="21"/>
      <c r="KV69" s="21"/>
      <c r="KW69" s="21"/>
      <c r="KX69" s="21"/>
      <c r="KY69" s="21"/>
      <c r="KZ69" s="21"/>
      <c r="LA69" s="21"/>
      <c r="LB69" s="21"/>
      <c r="LC69" s="21"/>
      <c r="LD69" s="21"/>
      <c r="LE69" s="21"/>
      <c r="LF69" s="21"/>
      <c r="LG69" s="21"/>
      <c r="LH69" s="21"/>
      <c r="LI69" s="21"/>
      <c r="LJ69" s="21"/>
      <c r="LK69" s="21"/>
      <c r="LL69" s="21"/>
      <c r="LM69" s="21"/>
      <c r="LN69" s="21"/>
      <c r="LO69" s="21"/>
      <c r="LP69" s="21"/>
      <c r="LQ69" s="21"/>
      <c r="LR69" s="21"/>
      <c r="LS69" s="21"/>
      <c r="LT69" s="21"/>
      <c r="LU69" s="21"/>
      <c r="LV69" s="21"/>
      <c r="LW69" s="21"/>
      <c r="LX69" s="21"/>
      <c r="LY69" s="21"/>
      <c r="LZ69" s="21"/>
      <c r="MA69" s="21"/>
      <c r="MB69" s="21"/>
      <c r="MC69" s="21"/>
      <c r="MD69" s="21"/>
      <c r="ME69" s="21"/>
      <c r="MF69" s="21"/>
      <c r="MG69" s="21"/>
      <c r="MH69" s="21"/>
    </row>
    <row r="70" spans="2:346" ht="13.2" x14ac:dyDescent="0.2">
      <c r="B70" s="55" t="s">
        <v>1134</v>
      </c>
      <c r="C70" s="53" t="s">
        <v>1186</v>
      </c>
      <c r="D70" s="79" t="e">
        <f t="shared" ref="D70:D76" si="178">C70&amp;"_"&amp;$D$5</f>
        <v>#N/A</v>
      </c>
      <c r="E70" s="185" t="s">
        <v>78</v>
      </c>
      <c r="F70" s="185" t="s">
        <v>74</v>
      </c>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c r="DK70" s="54"/>
      <c r="DL70" s="54"/>
      <c r="DM70" s="54"/>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54"/>
      <c r="EP70" s="54"/>
      <c r="EQ70" s="54"/>
      <c r="ER70" s="54"/>
      <c r="ES70" s="54"/>
      <c r="ET70" s="54"/>
      <c r="EU70" s="54"/>
      <c r="EV70" s="54"/>
      <c r="EW70" s="54"/>
      <c r="EX70" s="54"/>
      <c r="EY70" s="54"/>
      <c r="EZ70" s="54"/>
      <c r="FA70" s="54"/>
      <c r="FB70" s="54"/>
      <c r="FC70" s="54"/>
      <c r="FD70" s="54"/>
      <c r="FE70" s="54"/>
      <c r="FF70" s="54"/>
      <c r="FG70" s="54"/>
      <c r="FH70" s="54"/>
      <c r="FI70" s="54"/>
      <c r="FJ70" s="54"/>
      <c r="FK70" s="54"/>
      <c r="FL70" s="54"/>
      <c r="FM70" s="54"/>
      <c r="FN70" s="54"/>
      <c r="FO70" s="54"/>
      <c r="FP70" s="54"/>
      <c r="FQ70" s="54"/>
      <c r="FR70" s="54"/>
      <c r="FS70" s="54"/>
      <c r="FT70" s="54"/>
      <c r="FU70" s="54"/>
      <c r="FV70" s="54"/>
      <c r="FW70" s="54"/>
      <c r="FX70" s="54"/>
      <c r="FY70" s="54"/>
      <c r="FZ70" s="54"/>
      <c r="GA70" s="54"/>
      <c r="GB70" s="54"/>
      <c r="GC70" s="54"/>
      <c r="GD70" s="54"/>
      <c r="GE70" s="54"/>
      <c r="GF70" s="54"/>
      <c r="GG70" s="54"/>
      <c r="GH70" s="54"/>
      <c r="GI70" s="54"/>
      <c r="GJ70" s="54"/>
      <c r="GK70" s="54"/>
      <c r="GL70" s="54"/>
      <c r="GM70" s="54"/>
      <c r="GN70" s="54"/>
      <c r="GO70" s="54"/>
      <c r="GP70" s="54"/>
      <c r="GQ70" s="54"/>
      <c r="GR70" s="54"/>
      <c r="GS70" s="54"/>
      <c r="GT70" s="54"/>
      <c r="GU70" s="54"/>
      <c r="GV70" s="54"/>
      <c r="GW70" s="54"/>
      <c r="GX70" s="54"/>
      <c r="GY70" s="54"/>
      <c r="GZ70" s="54"/>
      <c r="HA70" s="54"/>
      <c r="HB70" s="54"/>
      <c r="HC70" s="54"/>
      <c r="HD70" s="54"/>
      <c r="HE70" s="54"/>
      <c r="HF70" s="54"/>
      <c r="HG70" s="54"/>
      <c r="HH70" s="54"/>
      <c r="HI70" s="54"/>
      <c r="HJ70" s="54"/>
      <c r="HK70" s="54"/>
      <c r="HL70" s="54"/>
      <c r="HM70" s="54"/>
      <c r="HN70" s="54"/>
      <c r="HO70" s="54"/>
      <c r="HP70" s="54"/>
      <c r="HQ70" s="54"/>
      <c r="HR70" s="54"/>
      <c r="HS70" s="54"/>
      <c r="HT70" s="54"/>
      <c r="HU70" s="54"/>
      <c r="HV70" s="54"/>
      <c r="HW70" s="54"/>
      <c r="HX70" s="54"/>
      <c r="HY70" s="54"/>
      <c r="HZ70" s="54"/>
      <c r="IA70" s="54"/>
      <c r="IB70" s="54"/>
      <c r="IC70" s="54"/>
      <c r="ID70" s="54"/>
      <c r="IE70" s="54"/>
      <c r="IF70" s="54"/>
      <c r="IG70" s="54"/>
      <c r="IH70" s="54"/>
      <c r="II70" s="54"/>
      <c r="IJ70" s="54"/>
      <c r="IK70" s="54"/>
      <c r="IL70" s="54"/>
      <c r="IM70" s="54"/>
      <c r="IN70" s="54"/>
      <c r="IO70" s="54"/>
      <c r="IP70" s="54"/>
      <c r="IQ70" s="54"/>
      <c r="IR70" s="54"/>
      <c r="IS70" s="54"/>
      <c r="IT70" s="54"/>
      <c r="IU70" s="54"/>
      <c r="IV70" s="54"/>
      <c r="IW70" s="54"/>
      <c r="IX70" s="54"/>
      <c r="IY70" s="54"/>
      <c r="IZ70" s="54"/>
      <c r="JA70" s="54"/>
      <c r="JB70" s="54"/>
      <c r="JC70" s="54"/>
      <c r="JD70" s="54"/>
      <c r="JE70" s="54"/>
      <c r="JF70" s="54"/>
      <c r="JG70" s="54"/>
      <c r="JH70" s="54"/>
      <c r="JI70" s="54"/>
      <c r="JJ70" s="54"/>
      <c r="JK70" s="54"/>
      <c r="JL70" s="54"/>
      <c r="JM70" s="54"/>
      <c r="JN70" s="54"/>
      <c r="JO70" s="54"/>
      <c r="JP70" s="54"/>
      <c r="JQ70" s="54"/>
      <c r="JR70" s="54"/>
      <c r="JS70" s="54"/>
      <c r="JT70" s="54"/>
      <c r="JU70" s="54"/>
      <c r="JV70" s="54"/>
      <c r="JW70" s="54"/>
      <c r="JX70" s="54"/>
      <c r="JY70" s="54"/>
      <c r="JZ70" s="54"/>
      <c r="KA70" s="54"/>
      <c r="KB70" s="54"/>
      <c r="KC70" s="54"/>
      <c r="KD70" s="54"/>
      <c r="KE70" s="54"/>
      <c r="KF70" s="54"/>
      <c r="KG70" s="54"/>
      <c r="KH70" s="54"/>
      <c r="KI70" s="54"/>
      <c r="KJ70" s="54"/>
      <c r="KK70" s="54"/>
      <c r="KL70" s="54"/>
      <c r="KM70" s="54"/>
      <c r="KN70" s="54"/>
      <c r="KO70" s="54"/>
      <c r="KP70" s="54"/>
      <c r="KQ70" s="54"/>
      <c r="KR70" s="54"/>
      <c r="KS70" s="54"/>
      <c r="KT70" s="54"/>
      <c r="KU70" s="54"/>
      <c r="KV70" s="54"/>
      <c r="KW70" s="54"/>
      <c r="KX70" s="54"/>
      <c r="KY70" s="54"/>
      <c r="KZ70" s="54"/>
      <c r="LA70" s="54"/>
      <c r="LB70" s="54"/>
      <c r="LC70" s="54"/>
      <c r="LD70" s="54"/>
      <c r="LE70" s="54"/>
      <c r="LF70" s="54"/>
      <c r="LG70" s="54"/>
      <c r="LH70" s="54"/>
      <c r="LI70" s="54"/>
      <c r="LJ70" s="54"/>
      <c r="LK70" s="54"/>
      <c r="LL70" s="54"/>
      <c r="LM70" s="54"/>
      <c r="LN70" s="54"/>
      <c r="LO70" s="54"/>
      <c r="LP70" s="54"/>
      <c r="LQ70" s="54"/>
      <c r="LR70" s="54"/>
      <c r="LS70" s="54"/>
      <c r="LT70" s="54"/>
      <c r="LU70" s="54"/>
      <c r="LV70" s="54"/>
      <c r="LW70" s="54"/>
      <c r="LX70" s="54"/>
      <c r="LY70" s="54"/>
      <c r="LZ70" s="54"/>
      <c r="MA70" s="54"/>
      <c r="MB70" s="54"/>
      <c r="MC70" s="54"/>
      <c r="MD70" s="54"/>
      <c r="ME70" s="54"/>
      <c r="MF70" s="54"/>
      <c r="MG70" s="54"/>
      <c r="MH70" s="54"/>
    </row>
    <row r="71" spans="2:346" ht="15.6" x14ac:dyDescent="0.2">
      <c r="B71" s="55" t="s">
        <v>1194</v>
      </c>
      <c r="C71" s="53" t="s">
        <v>1187</v>
      </c>
      <c r="D71" s="79" t="e">
        <f t="shared" si="178"/>
        <v>#N/A</v>
      </c>
      <c r="E71" s="185" t="s">
        <v>78</v>
      </c>
      <c r="F71" s="185" t="s">
        <v>74</v>
      </c>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54"/>
      <c r="FD71" s="54"/>
      <c r="FE71" s="54"/>
      <c r="FF71" s="54"/>
      <c r="FG71" s="54"/>
      <c r="FH71" s="54"/>
      <c r="FI71" s="54"/>
      <c r="FJ71" s="54"/>
      <c r="FK71" s="54"/>
      <c r="FL71" s="54"/>
      <c r="FM71" s="54"/>
      <c r="FN71" s="54"/>
      <c r="FO71" s="54"/>
      <c r="FP71" s="54"/>
      <c r="FQ71" s="54"/>
      <c r="FR71" s="54"/>
      <c r="FS71" s="54"/>
      <c r="FT71" s="54"/>
      <c r="FU71" s="54"/>
      <c r="FV71" s="54"/>
      <c r="FW71" s="54"/>
      <c r="FX71" s="54"/>
      <c r="FY71" s="54"/>
      <c r="FZ71" s="54"/>
      <c r="GA71" s="54"/>
      <c r="GB71" s="54"/>
      <c r="GC71" s="54"/>
      <c r="GD71" s="54"/>
      <c r="GE71" s="54"/>
      <c r="GF71" s="54"/>
      <c r="GG71" s="54"/>
      <c r="GH71" s="54"/>
      <c r="GI71" s="54"/>
      <c r="GJ71" s="54"/>
      <c r="GK71" s="54"/>
      <c r="GL71" s="54"/>
      <c r="GM71" s="54"/>
      <c r="GN71" s="54"/>
      <c r="GO71" s="54"/>
      <c r="GP71" s="54"/>
      <c r="GQ71" s="54"/>
      <c r="GR71" s="54"/>
      <c r="GS71" s="54"/>
      <c r="GT71" s="54"/>
      <c r="GU71" s="54"/>
      <c r="GV71" s="54"/>
      <c r="GW71" s="54"/>
      <c r="GX71" s="54"/>
      <c r="GY71" s="54"/>
      <c r="GZ71" s="54"/>
      <c r="HA71" s="54"/>
      <c r="HB71" s="54"/>
      <c r="HC71" s="54"/>
      <c r="HD71" s="54"/>
      <c r="HE71" s="54"/>
      <c r="HF71" s="54"/>
      <c r="HG71" s="54"/>
      <c r="HH71" s="54"/>
      <c r="HI71" s="54"/>
      <c r="HJ71" s="54"/>
      <c r="HK71" s="54"/>
      <c r="HL71" s="54"/>
      <c r="HM71" s="54"/>
      <c r="HN71" s="54"/>
      <c r="HO71" s="54"/>
      <c r="HP71" s="54"/>
      <c r="HQ71" s="54"/>
      <c r="HR71" s="54"/>
      <c r="HS71" s="54"/>
      <c r="HT71" s="54"/>
      <c r="HU71" s="54"/>
      <c r="HV71" s="54"/>
      <c r="HW71" s="54"/>
      <c r="HX71" s="54"/>
      <c r="HY71" s="54"/>
      <c r="HZ71" s="54"/>
      <c r="IA71" s="54"/>
      <c r="IB71" s="54"/>
      <c r="IC71" s="54"/>
      <c r="ID71" s="54"/>
      <c r="IE71" s="54"/>
      <c r="IF71" s="54"/>
      <c r="IG71" s="54"/>
      <c r="IH71" s="54"/>
      <c r="II71" s="54"/>
      <c r="IJ71" s="54"/>
      <c r="IK71" s="54"/>
      <c r="IL71" s="54"/>
      <c r="IM71" s="54"/>
      <c r="IN71" s="54"/>
      <c r="IO71" s="54"/>
      <c r="IP71" s="54"/>
      <c r="IQ71" s="54"/>
      <c r="IR71" s="54"/>
      <c r="IS71" s="54"/>
      <c r="IT71" s="54"/>
      <c r="IU71" s="54"/>
      <c r="IV71" s="54"/>
      <c r="IW71" s="54"/>
      <c r="IX71" s="54"/>
      <c r="IY71" s="54"/>
      <c r="IZ71" s="54"/>
      <c r="JA71" s="54"/>
      <c r="JB71" s="54"/>
      <c r="JC71" s="54"/>
      <c r="JD71" s="54"/>
      <c r="JE71" s="54"/>
      <c r="JF71" s="54"/>
      <c r="JG71" s="54"/>
      <c r="JH71" s="54"/>
      <c r="JI71" s="54"/>
      <c r="JJ71" s="54"/>
      <c r="JK71" s="54"/>
      <c r="JL71" s="54"/>
      <c r="JM71" s="54"/>
      <c r="JN71" s="54"/>
      <c r="JO71" s="54"/>
      <c r="JP71" s="54"/>
      <c r="JQ71" s="54"/>
      <c r="JR71" s="54"/>
      <c r="JS71" s="54"/>
      <c r="JT71" s="54"/>
      <c r="JU71" s="54"/>
      <c r="JV71" s="54"/>
      <c r="JW71" s="54"/>
      <c r="JX71" s="54"/>
      <c r="JY71" s="54"/>
      <c r="JZ71" s="54"/>
      <c r="KA71" s="54"/>
      <c r="KB71" s="54"/>
      <c r="KC71" s="54"/>
      <c r="KD71" s="54"/>
      <c r="KE71" s="54"/>
      <c r="KF71" s="54"/>
      <c r="KG71" s="54"/>
      <c r="KH71" s="54"/>
      <c r="KI71" s="54"/>
      <c r="KJ71" s="54"/>
      <c r="KK71" s="54"/>
      <c r="KL71" s="54"/>
      <c r="KM71" s="54"/>
      <c r="KN71" s="54"/>
      <c r="KO71" s="54"/>
      <c r="KP71" s="54"/>
      <c r="KQ71" s="54"/>
      <c r="KR71" s="54"/>
      <c r="KS71" s="54"/>
      <c r="KT71" s="54"/>
      <c r="KU71" s="54"/>
      <c r="KV71" s="54"/>
      <c r="KW71" s="54"/>
      <c r="KX71" s="54"/>
      <c r="KY71" s="54"/>
      <c r="KZ71" s="54"/>
      <c r="LA71" s="54"/>
      <c r="LB71" s="54"/>
      <c r="LC71" s="54"/>
      <c r="LD71" s="54"/>
      <c r="LE71" s="54"/>
      <c r="LF71" s="54"/>
      <c r="LG71" s="54"/>
      <c r="LH71" s="54"/>
      <c r="LI71" s="54"/>
      <c r="LJ71" s="54"/>
      <c r="LK71" s="54"/>
      <c r="LL71" s="54"/>
      <c r="LM71" s="54"/>
      <c r="LN71" s="54"/>
      <c r="LO71" s="54"/>
      <c r="LP71" s="54"/>
      <c r="LQ71" s="54"/>
      <c r="LR71" s="54"/>
      <c r="LS71" s="54"/>
      <c r="LT71" s="54"/>
      <c r="LU71" s="54"/>
      <c r="LV71" s="54"/>
      <c r="LW71" s="54"/>
      <c r="LX71" s="54"/>
      <c r="LY71" s="54"/>
      <c r="LZ71" s="54"/>
      <c r="MA71" s="54"/>
      <c r="MB71" s="54"/>
      <c r="MC71" s="54"/>
      <c r="MD71" s="54"/>
      <c r="ME71" s="54"/>
      <c r="MF71" s="54"/>
      <c r="MG71" s="54"/>
      <c r="MH71" s="54"/>
    </row>
    <row r="72" spans="2:346" ht="15.6" x14ac:dyDescent="0.2">
      <c r="B72" s="55" t="s">
        <v>1195</v>
      </c>
      <c r="C72" s="53" t="s">
        <v>1188</v>
      </c>
      <c r="D72" s="79" t="e">
        <f t="shared" si="178"/>
        <v>#N/A</v>
      </c>
      <c r="E72" s="185" t="s">
        <v>78</v>
      </c>
      <c r="F72" s="185" t="s">
        <v>74</v>
      </c>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54"/>
      <c r="FI72" s="54"/>
      <c r="FJ72" s="54"/>
      <c r="FK72" s="54"/>
      <c r="FL72" s="54"/>
      <c r="FM72" s="54"/>
      <c r="FN72" s="54"/>
      <c r="FO72" s="54"/>
      <c r="FP72" s="54"/>
      <c r="FQ72" s="54"/>
      <c r="FR72" s="54"/>
      <c r="FS72" s="54"/>
      <c r="FT72" s="54"/>
      <c r="FU72" s="54"/>
      <c r="FV72" s="54"/>
      <c r="FW72" s="54"/>
      <c r="FX72" s="54"/>
      <c r="FY72" s="54"/>
      <c r="FZ72" s="54"/>
      <c r="GA72" s="54"/>
      <c r="GB72" s="54"/>
      <c r="GC72" s="54"/>
      <c r="GD72" s="54"/>
      <c r="GE72" s="54"/>
      <c r="GF72" s="54"/>
      <c r="GG72" s="54"/>
      <c r="GH72" s="54"/>
      <c r="GI72" s="54"/>
      <c r="GJ72" s="54"/>
      <c r="GK72" s="54"/>
      <c r="GL72" s="54"/>
      <c r="GM72" s="54"/>
      <c r="GN72" s="54"/>
      <c r="GO72" s="54"/>
      <c r="GP72" s="54"/>
      <c r="GQ72" s="54"/>
      <c r="GR72" s="54"/>
      <c r="GS72" s="54"/>
      <c r="GT72" s="54"/>
      <c r="GU72" s="54"/>
      <c r="GV72" s="54"/>
      <c r="GW72" s="54"/>
      <c r="GX72" s="54"/>
      <c r="GY72" s="54"/>
      <c r="GZ72" s="54"/>
      <c r="HA72" s="54"/>
      <c r="HB72" s="54"/>
      <c r="HC72" s="54"/>
      <c r="HD72" s="54"/>
      <c r="HE72" s="54"/>
      <c r="HF72" s="54"/>
      <c r="HG72" s="54"/>
      <c r="HH72" s="54"/>
      <c r="HI72" s="54"/>
      <c r="HJ72" s="54"/>
      <c r="HK72" s="54"/>
      <c r="HL72" s="54"/>
      <c r="HM72" s="54"/>
      <c r="HN72" s="54"/>
      <c r="HO72" s="54"/>
      <c r="HP72" s="54"/>
      <c r="HQ72" s="54"/>
      <c r="HR72" s="54"/>
      <c r="HS72" s="54"/>
      <c r="HT72" s="54"/>
      <c r="HU72" s="54"/>
      <c r="HV72" s="54"/>
      <c r="HW72" s="54"/>
      <c r="HX72" s="54"/>
      <c r="HY72" s="54"/>
      <c r="HZ72" s="54"/>
      <c r="IA72" s="54"/>
      <c r="IB72" s="54"/>
      <c r="IC72" s="54"/>
      <c r="ID72" s="54"/>
      <c r="IE72" s="54"/>
      <c r="IF72" s="54"/>
      <c r="IG72" s="54"/>
      <c r="IH72" s="54"/>
      <c r="II72" s="54"/>
      <c r="IJ72" s="54"/>
      <c r="IK72" s="54"/>
      <c r="IL72" s="54"/>
      <c r="IM72" s="54"/>
      <c r="IN72" s="54"/>
      <c r="IO72" s="54"/>
      <c r="IP72" s="54"/>
      <c r="IQ72" s="54"/>
      <c r="IR72" s="54"/>
      <c r="IS72" s="54"/>
      <c r="IT72" s="54"/>
      <c r="IU72" s="54"/>
      <c r="IV72" s="54"/>
      <c r="IW72" s="54"/>
      <c r="IX72" s="54"/>
      <c r="IY72" s="54"/>
      <c r="IZ72" s="54"/>
      <c r="JA72" s="54"/>
      <c r="JB72" s="54"/>
      <c r="JC72" s="54"/>
      <c r="JD72" s="54"/>
      <c r="JE72" s="54"/>
      <c r="JF72" s="54"/>
      <c r="JG72" s="54"/>
      <c r="JH72" s="54"/>
      <c r="JI72" s="54"/>
      <c r="JJ72" s="54"/>
      <c r="JK72" s="54"/>
      <c r="JL72" s="54"/>
      <c r="JM72" s="54"/>
      <c r="JN72" s="54"/>
      <c r="JO72" s="54"/>
      <c r="JP72" s="54"/>
      <c r="JQ72" s="54"/>
      <c r="JR72" s="54"/>
      <c r="JS72" s="54"/>
      <c r="JT72" s="54"/>
      <c r="JU72" s="54"/>
      <c r="JV72" s="54"/>
      <c r="JW72" s="54"/>
      <c r="JX72" s="54"/>
      <c r="JY72" s="54"/>
      <c r="JZ72" s="54"/>
      <c r="KA72" s="54"/>
      <c r="KB72" s="54"/>
      <c r="KC72" s="54"/>
      <c r="KD72" s="54"/>
      <c r="KE72" s="54"/>
      <c r="KF72" s="54"/>
      <c r="KG72" s="54"/>
      <c r="KH72" s="54"/>
      <c r="KI72" s="54"/>
      <c r="KJ72" s="54"/>
      <c r="KK72" s="54"/>
      <c r="KL72" s="54"/>
      <c r="KM72" s="54"/>
      <c r="KN72" s="54"/>
      <c r="KO72" s="54"/>
      <c r="KP72" s="54"/>
      <c r="KQ72" s="54"/>
      <c r="KR72" s="54"/>
      <c r="KS72" s="54"/>
      <c r="KT72" s="54"/>
      <c r="KU72" s="54"/>
      <c r="KV72" s="54"/>
      <c r="KW72" s="54"/>
      <c r="KX72" s="54"/>
      <c r="KY72" s="54"/>
      <c r="KZ72" s="54"/>
      <c r="LA72" s="54"/>
      <c r="LB72" s="54"/>
      <c r="LC72" s="54"/>
      <c r="LD72" s="54"/>
      <c r="LE72" s="54"/>
      <c r="LF72" s="54"/>
      <c r="LG72" s="54"/>
      <c r="LH72" s="54"/>
      <c r="LI72" s="54"/>
      <c r="LJ72" s="54"/>
      <c r="LK72" s="54"/>
      <c r="LL72" s="54"/>
      <c r="LM72" s="54"/>
      <c r="LN72" s="54"/>
      <c r="LO72" s="54"/>
      <c r="LP72" s="54"/>
      <c r="LQ72" s="54"/>
      <c r="LR72" s="54"/>
      <c r="LS72" s="54"/>
      <c r="LT72" s="54"/>
      <c r="LU72" s="54"/>
      <c r="LV72" s="54"/>
      <c r="LW72" s="54"/>
      <c r="LX72" s="54"/>
      <c r="LY72" s="54"/>
      <c r="LZ72" s="54"/>
      <c r="MA72" s="54"/>
      <c r="MB72" s="54"/>
      <c r="MC72" s="54"/>
      <c r="MD72" s="54"/>
      <c r="ME72" s="54"/>
      <c r="MF72" s="54"/>
      <c r="MG72" s="54"/>
      <c r="MH72" s="54"/>
    </row>
    <row r="73" spans="2:346" ht="15.6" x14ac:dyDescent="0.2">
      <c r="B73" s="55" t="s">
        <v>1196</v>
      </c>
      <c r="C73" s="53" t="s">
        <v>1189</v>
      </c>
      <c r="D73" s="79" t="e">
        <f t="shared" si="178"/>
        <v>#N/A</v>
      </c>
      <c r="E73" s="185" t="s">
        <v>78</v>
      </c>
      <c r="F73" s="185" t="s">
        <v>74</v>
      </c>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c r="FL73" s="54"/>
      <c r="FM73" s="54"/>
      <c r="FN73" s="54"/>
      <c r="FO73" s="54"/>
      <c r="FP73" s="54"/>
      <c r="FQ73" s="54"/>
      <c r="FR73" s="54"/>
      <c r="FS73" s="54"/>
      <c r="FT73" s="54"/>
      <c r="FU73" s="54"/>
      <c r="FV73" s="54"/>
      <c r="FW73" s="54"/>
      <c r="FX73" s="54"/>
      <c r="FY73" s="54"/>
      <c r="FZ73" s="54"/>
      <c r="GA73" s="54"/>
      <c r="GB73" s="54"/>
      <c r="GC73" s="54"/>
      <c r="GD73" s="54"/>
      <c r="GE73" s="54"/>
      <c r="GF73" s="54"/>
      <c r="GG73" s="54"/>
      <c r="GH73" s="54"/>
      <c r="GI73" s="54"/>
      <c r="GJ73" s="54"/>
      <c r="GK73" s="54"/>
      <c r="GL73" s="54"/>
      <c r="GM73" s="54"/>
      <c r="GN73" s="54"/>
      <c r="GO73" s="54"/>
      <c r="GP73" s="54"/>
      <c r="GQ73" s="54"/>
      <c r="GR73" s="54"/>
      <c r="GS73" s="54"/>
      <c r="GT73" s="54"/>
      <c r="GU73" s="54"/>
      <c r="GV73" s="54"/>
      <c r="GW73" s="54"/>
      <c r="GX73" s="54"/>
      <c r="GY73" s="54"/>
      <c r="GZ73" s="54"/>
      <c r="HA73" s="54"/>
      <c r="HB73" s="54"/>
      <c r="HC73" s="54"/>
      <c r="HD73" s="54"/>
      <c r="HE73" s="54"/>
      <c r="HF73" s="54"/>
      <c r="HG73" s="54"/>
      <c r="HH73" s="54"/>
      <c r="HI73" s="54"/>
      <c r="HJ73" s="54"/>
      <c r="HK73" s="54"/>
      <c r="HL73" s="54"/>
      <c r="HM73" s="54"/>
      <c r="HN73" s="54"/>
      <c r="HO73" s="54"/>
      <c r="HP73" s="54"/>
      <c r="HQ73" s="54"/>
      <c r="HR73" s="54"/>
      <c r="HS73" s="54"/>
      <c r="HT73" s="54"/>
      <c r="HU73" s="54"/>
      <c r="HV73" s="54"/>
      <c r="HW73" s="54"/>
      <c r="HX73" s="54"/>
      <c r="HY73" s="54"/>
      <c r="HZ73" s="54"/>
      <c r="IA73" s="54"/>
      <c r="IB73" s="54"/>
      <c r="IC73" s="54"/>
      <c r="ID73" s="54"/>
      <c r="IE73" s="54"/>
      <c r="IF73" s="54"/>
      <c r="IG73" s="54"/>
      <c r="IH73" s="54"/>
      <c r="II73" s="54"/>
      <c r="IJ73" s="54"/>
      <c r="IK73" s="54"/>
      <c r="IL73" s="54"/>
      <c r="IM73" s="54"/>
      <c r="IN73" s="54"/>
      <c r="IO73" s="54"/>
      <c r="IP73" s="54"/>
      <c r="IQ73" s="54"/>
      <c r="IR73" s="54"/>
      <c r="IS73" s="54"/>
      <c r="IT73" s="54"/>
      <c r="IU73" s="54"/>
      <c r="IV73" s="54"/>
      <c r="IW73" s="54"/>
      <c r="IX73" s="54"/>
      <c r="IY73" s="54"/>
      <c r="IZ73" s="54"/>
      <c r="JA73" s="54"/>
      <c r="JB73" s="54"/>
      <c r="JC73" s="54"/>
      <c r="JD73" s="54"/>
      <c r="JE73" s="54"/>
      <c r="JF73" s="54"/>
      <c r="JG73" s="54"/>
      <c r="JH73" s="54"/>
      <c r="JI73" s="54"/>
      <c r="JJ73" s="54"/>
      <c r="JK73" s="54"/>
      <c r="JL73" s="54"/>
      <c r="JM73" s="54"/>
      <c r="JN73" s="54"/>
      <c r="JO73" s="54"/>
      <c r="JP73" s="54"/>
      <c r="JQ73" s="54"/>
      <c r="JR73" s="54"/>
      <c r="JS73" s="54"/>
      <c r="JT73" s="54"/>
      <c r="JU73" s="54"/>
      <c r="JV73" s="54"/>
      <c r="JW73" s="54"/>
      <c r="JX73" s="54"/>
      <c r="JY73" s="54"/>
      <c r="JZ73" s="54"/>
      <c r="KA73" s="54"/>
      <c r="KB73" s="54"/>
      <c r="KC73" s="54"/>
      <c r="KD73" s="54"/>
      <c r="KE73" s="54"/>
      <c r="KF73" s="54"/>
      <c r="KG73" s="54"/>
      <c r="KH73" s="54"/>
      <c r="KI73" s="54"/>
      <c r="KJ73" s="54"/>
      <c r="KK73" s="54"/>
      <c r="KL73" s="54"/>
      <c r="KM73" s="54"/>
      <c r="KN73" s="54"/>
      <c r="KO73" s="54"/>
      <c r="KP73" s="54"/>
      <c r="KQ73" s="54"/>
      <c r="KR73" s="54"/>
      <c r="KS73" s="54"/>
      <c r="KT73" s="54"/>
      <c r="KU73" s="54"/>
      <c r="KV73" s="54"/>
      <c r="KW73" s="54"/>
      <c r="KX73" s="54"/>
      <c r="KY73" s="54"/>
      <c r="KZ73" s="54"/>
      <c r="LA73" s="54"/>
      <c r="LB73" s="54"/>
      <c r="LC73" s="54"/>
      <c r="LD73" s="54"/>
      <c r="LE73" s="54"/>
      <c r="LF73" s="54"/>
      <c r="LG73" s="54"/>
      <c r="LH73" s="54"/>
      <c r="LI73" s="54"/>
      <c r="LJ73" s="54"/>
      <c r="LK73" s="54"/>
      <c r="LL73" s="54"/>
      <c r="LM73" s="54"/>
      <c r="LN73" s="54"/>
      <c r="LO73" s="54"/>
      <c r="LP73" s="54"/>
      <c r="LQ73" s="54"/>
      <c r="LR73" s="54"/>
      <c r="LS73" s="54"/>
      <c r="LT73" s="54"/>
      <c r="LU73" s="54"/>
      <c r="LV73" s="54"/>
      <c r="LW73" s="54"/>
      <c r="LX73" s="54"/>
      <c r="LY73" s="54"/>
      <c r="LZ73" s="54"/>
      <c r="MA73" s="54"/>
      <c r="MB73" s="54"/>
      <c r="MC73" s="54"/>
      <c r="MD73" s="54"/>
      <c r="ME73" s="54"/>
      <c r="MF73" s="54"/>
      <c r="MG73" s="54"/>
      <c r="MH73" s="54"/>
    </row>
    <row r="74" spans="2:346" ht="13.2" x14ac:dyDescent="0.2">
      <c r="B74" s="55" t="s">
        <v>1139</v>
      </c>
      <c r="C74" s="53" t="s">
        <v>1190</v>
      </c>
      <c r="D74" s="79" t="e">
        <f t="shared" si="178"/>
        <v>#N/A</v>
      </c>
      <c r="E74" s="185" t="s">
        <v>78</v>
      </c>
      <c r="F74" s="185" t="s">
        <v>74</v>
      </c>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54"/>
      <c r="FD74" s="54"/>
      <c r="FE74" s="54"/>
      <c r="FF74" s="54"/>
      <c r="FG74" s="54"/>
      <c r="FH74" s="54"/>
      <c r="FI74" s="54"/>
      <c r="FJ74" s="54"/>
      <c r="FK74" s="54"/>
      <c r="FL74" s="54"/>
      <c r="FM74" s="54"/>
      <c r="FN74" s="54"/>
      <c r="FO74" s="54"/>
      <c r="FP74" s="54"/>
      <c r="FQ74" s="54"/>
      <c r="FR74" s="54"/>
      <c r="FS74" s="54"/>
      <c r="FT74" s="54"/>
      <c r="FU74" s="54"/>
      <c r="FV74" s="54"/>
      <c r="FW74" s="54"/>
      <c r="FX74" s="54"/>
      <c r="FY74" s="54"/>
      <c r="FZ74" s="54"/>
      <c r="GA74" s="54"/>
      <c r="GB74" s="54"/>
      <c r="GC74" s="54"/>
      <c r="GD74" s="54"/>
      <c r="GE74" s="54"/>
      <c r="GF74" s="54"/>
      <c r="GG74" s="54"/>
      <c r="GH74" s="54"/>
      <c r="GI74" s="54"/>
      <c r="GJ74" s="54"/>
      <c r="GK74" s="54"/>
      <c r="GL74" s="54"/>
      <c r="GM74" s="54"/>
      <c r="GN74" s="54"/>
      <c r="GO74" s="54"/>
      <c r="GP74" s="54"/>
      <c r="GQ74" s="54"/>
      <c r="GR74" s="54"/>
      <c r="GS74" s="54"/>
      <c r="GT74" s="54"/>
      <c r="GU74" s="54"/>
      <c r="GV74" s="54"/>
      <c r="GW74" s="54"/>
      <c r="GX74" s="54"/>
      <c r="GY74" s="54"/>
      <c r="GZ74" s="54"/>
      <c r="HA74" s="54"/>
      <c r="HB74" s="54"/>
      <c r="HC74" s="54"/>
      <c r="HD74" s="54"/>
      <c r="HE74" s="54"/>
      <c r="HF74" s="54"/>
      <c r="HG74" s="54"/>
      <c r="HH74" s="54"/>
      <c r="HI74" s="54"/>
      <c r="HJ74" s="54"/>
      <c r="HK74" s="54"/>
      <c r="HL74" s="54"/>
      <c r="HM74" s="54"/>
      <c r="HN74" s="54"/>
      <c r="HO74" s="54"/>
      <c r="HP74" s="54"/>
      <c r="HQ74" s="54"/>
      <c r="HR74" s="54"/>
      <c r="HS74" s="54"/>
      <c r="HT74" s="54"/>
      <c r="HU74" s="54"/>
      <c r="HV74" s="54"/>
      <c r="HW74" s="54"/>
      <c r="HX74" s="54"/>
      <c r="HY74" s="54"/>
      <c r="HZ74" s="54"/>
      <c r="IA74" s="54"/>
      <c r="IB74" s="54"/>
      <c r="IC74" s="54"/>
      <c r="ID74" s="54"/>
      <c r="IE74" s="54"/>
      <c r="IF74" s="54"/>
      <c r="IG74" s="54"/>
      <c r="IH74" s="54"/>
      <c r="II74" s="54"/>
      <c r="IJ74" s="54"/>
      <c r="IK74" s="54"/>
      <c r="IL74" s="54"/>
      <c r="IM74" s="54"/>
      <c r="IN74" s="54"/>
      <c r="IO74" s="54"/>
      <c r="IP74" s="54"/>
      <c r="IQ74" s="54"/>
      <c r="IR74" s="54"/>
      <c r="IS74" s="54"/>
      <c r="IT74" s="54"/>
      <c r="IU74" s="54"/>
      <c r="IV74" s="54"/>
      <c r="IW74" s="54"/>
      <c r="IX74" s="54"/>
      <c r="IY74" s="54"/>
      <c r="IZ74" s="54"/>
      <c r="JA74" s="54"/>
      <c r="JB74" s="54"/>
      <c r="JC74" s="54"/>
      <c r="JD74" s="54"/>
      <c r="JE74" s="54"/>
      <c r="JF74" s="54"/>
      <c r="JG74" s="54"/>
      <c r="JH74" s="54"/>
      <c r="JI74" s="54"/>
      <c r="JJ74" s="54"/>
      <c r="JK74" s="54"/>
      <c r="JL74" s="54"/>
      <c r="JM74" s="54"/>
      <c r="JN74" s="54"/>
      <c r="JO74" s="54"/>
      <c r="JP74" s="54"/>
      <c r="JQ74" s="54"/>
      <c r="JR74" s="54"/>
      <c r="JS74" s="54"/>
      <c r="JT74" s="54"/>
      <c r="JU74" s="54"/>
      <c r="JV74" s="54"/>
      <c r="JW74" s="54"/>
      <c r="JX74" s="54"/>
      <c r="JY74" s="54"/>
      <c r="JZ74" s="54"/>
      <c r="KA74" s="54"/>
      <c r="KB74" s="54"/>
      <c r="KC74" s="54"/>
      <c r="KD74" s="54"/>
      <c r="KE74" s="54"/>
      <c r="KF74" s="54"/>
      <c r="KG74" s="54"/>
      <c r="KH74" s="54"/>
      <c r="KI74" s="54"/>
      <c r="KJ74" s="54"/>
      <c r="KK74" s="54"/>
      <c r="KL74" s="54"/>
      <c r="KM74" s="54"/>
      <c r="KN74" s="54"/>
      <c r="KO74" s="54"/>
      <c r="KP74" s="54"/>
      <c r="KQ74" s="54"/>
      <c r="KR74" s="54"/>
      <c r="KS74" s="54"/>
      <c r="KT74" s="54"/>
      <c r="KU74" s="54"/>
      <c r="KV74" s="54"/>
      <c r="KW74" s="54"/>
      <c r="KX74" s="54"/>
      <c r="KY74" s="54"/>
      <c r="KZ74" s="54"/>
      <c r="LA74" s="54"/>
      <c r="LB74" s="54"/>
      <c r="LC74" s="54"/>
      <c r="LD74" s="54"/>
      <c r="LE74" s="54"/>
      <c r="LF74" s="54"/>
      <c r="LG74" s="54"/>
      <c r="LH74" s="54"/>
      <c r="LI74" s="54"/>
      <c r="LJ74" s="54"/>
      <c r="LK74" s="54"/>
      <c r="LL74" s="54"/>
      <c r="LM74" s="54"/>
      <c r="LN74" s="54"/>
      <c r="LO74" s="54"/>
      <c r="LP74" s="54"/>
      <c r="LQ74" s="54"/>
      <c r="LR74" s="54"/>
      <c r="LS74" s="54"/>
      <c r="LT74" s="54"/>
      <c r="LU74" s="54"/>
      <c r="LV74" s="54"/>
      <c r="LW74" s="54"/>
      <c r="LX74" s="54"/>
      <c r="LY74" s="54"/>
      <c r="LZ74" s="54"/>
      <c r="MA74" s="54"/>
      <c r="MB74" s="54"/>
      <c r="MC74" s="54"/>
      <c r="MD74" s="54"/>
      <c r="ME74" s="54"/>
      <c r="MF74" s="54"/>
      <c r="MG74" s="54"/>
      <c r="MH74" s="54"/>
    </row>
    <row r="75" spans="2:346" ht="13.2" x14ac:dyDescent="0.2">
      <c r="B75" s="55" t="s">
        <v>1141</v>
      </c>
      <c r="C75" s="53" t="s">
        <v>1191</v>
      </c>
      <c r="D75" s="79" t="e">
        <f t="shared" si="178"/>
        <v>#N/A</v>
      </c>
      <c r="E75" s="185" t="s">
        <v>78</v>
      </c>
      <c r="F75" s="185" t="s">
        <v>74</v>
      </c>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c r="FL75" s="54"/>
      <c r="FM75" s="54"/>
      <c r="FN75" s="54"/>
      <c r="FO75" s="54"/>
      <c r="FP75" s="54"/>
      <c r="FQ75" s="54"/>
      <c r="FR75" s="54"/>
      <c r="FS75" s="54"/>
      <c r="FT75" s="54"/>
      <c r="FU75" s="54"/>
      <c r="FV75" s="54"/>
      <c r="FW75" s="54"/>
      <c r="FX75" s="54"/>
      <c r="FY75" s="54"/>
      <c r="FZ75" s="54"/>
      <c r="GA75" s="54"/>
      <c r="GB75" s="54"/>
      <c r="GC75" s="54"/>
      <c r="GD75" s="54"/>
      <c r="GE75" s="54"/>
      <c r="GF75" s="54"/>
      <c r="GG75" s="54"/>
      <c r="GH75" s="54"/>
      <c r="GI75" s="54"/>
      <c r="GJ75" s="54"/>
      <c r="GK75" s="54"/>
      <c r="GL75" s="54"/>
      <c r="GM75" s="54"/>
      <c r="GN75" s="54"/>
      <c r="GO75" s="54"/>
      <c r="GP75" s="54"/>
      <c r="GQ75" s="54"/>
      <c r="GR75" s="54"/>
      <c r="GS75" s="54"/>
      <c r="GT75" s="54"/>
      <c r="GU75" s="54"/>
      <c r="GV75" s="54"/>
      <c r="GW75" s="54"/>
      <c r="GX75" s="54"/>
      <c r="GY75" s="54"/>
      <c r="GZ75" s="54"/>
      <c r="HA75" s="54"/>
      <c r="HB75" s="54"/>
      <c r="HC75" s="54"/>
      <c r="HD75" s="54"/>
      <c r="HE75" s="54"/>
      <c r="HF75" s="54"/>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54"/>
      <c r="IE75" s="54"/>
      <c r="IF75" s="54"/>
      <c r="IG75" s="54"/>
      <c r="IH75" s="54"/>
      <c r="II75" s="54"/>
      <c r="IJ75" s="54"/>
      <c r="IK75" s="54"/>
      <c r="IL75" s="54"/>
      <c r="IM75" s="54"/>
      <c r="IN75" s="54"/>
      <c r="IO75" s="54"/>
      <c r="IP75" s="54"/>
      <c r="IQ75" s="54"/>
      <c r="IR75" s="54"/>
      <c r="IS75" s="54"/>
      <c r="IT75" s="54"/>
      <c r="IU75" s="54"/>
      <c r="IV75" s="54"/>
      <c r="IW75" s="54"/>
      <c r="IX75" s="54"/>
      <c r="IY75" s="54"/>
      <c r="IZ75" s="54"/>
      <c r="JA75" s="54"/>
      <c r="JB75" s="54"/>
      <c r="JC75" s="54"/>
      <c r="JD75" s="54"/>
      <c r="JE75" s="54"/>
      <c r="JF75" s="54"/>
      <c r="JG75" s="54"/>
      <c r="JH75" s="54"/>
      <c r="JI75" s="54"/>
      <c r="JJ75" s="54"/>
      <c r="JK75" s="54"/>
      <c r="JL75" s="54"/>
      <c r="JM75" s="54"/>
      <c r="JN75" s="54"/>
      <c r="JO75" s="54"/>
      <c r="JP75" s="54"/>
      <c r="JQ75" s="54"/>
      <c r="JR75" s="54"/>
      <c r="JS75" s="54"/>
      <c r="JT75" s="54"/>
      <c r="JU75" s="54"/>
      <c r="JV75" s="54"/>
      <c r="JW75" s="54"/>
      <c r="JX75" s="54"/>
      <c r="JY75" s="54"/>
      <c r="JZ75" s="54"/>
      <c r="KA75" s="54"/>
      <c r="KB75" s="54"/>
      <c r="KC75" s="54"/>
      <c r="KD75" s="54"/>
      <c r="KE75" s="54"/>
      <c r="KF75" s="54"/>
      <c r="KG75" s="54"/>
      <c r="KH75" s="54"/>
      <c r="KI75" s="54"/>
      <c r="KJ75" s="54"/>
      <c r="KK75" s="54"/>
      <c r="KL75" s="54"/>
      <c r="KM75" s="54"/>
      <c r="KN75" s="54"/>
      <c r="KO75" s="54"/>
      <c r="KP75" s="54"/>
      <c r="KQ75" s="54"/>
      <c r="KR75" s="54"/>
      <c r="KS75" s="54"/>
      <c r="KT75" s="54"/>
      <c r="KU75" s="54"/>
      <c r="KV75" s="54"/>
      <c r="KW75" s="54"/>
      <c r="KX75" s="54"/>
      <c r="KY75" s="54"/>
      <c r="KZ75" s="54"/>
      <c r="LA75" s="54"/>
      <c r="LB75" s="54"/>
      <c r="LC75" s="54"/>
      <c r="LD75" s="54"/>
      <c r="LE75" s="54"/>
      <c r="LF75" s="54"/>
      <c r="LG75" s="54"/>
      <c r="LH75" s="54"/>
      <c r="LI75" s="54"/>
      <c r="LJ75" s="54"/>
      <c r="LK75" s="54"/>
      <c r="LL75" s="54"/>
      <c r="LM75" s="54"/>
      <c r="LN75" s="54"/>
      <c r="LO75" s="54"/>
      <c r="LP75" s="54"/>
      <c r="LQ75" s="54"/>
      <c r="LR75" s="54"/>
      <c r="LS75" s="54"/>
      <c r="LT75" s="54"/>
      <c r="LU75" s="54"/>
      <c r="LV75" s="54"/>
      <c r="LW75" s="54"/>
      <c r="LX75" s="54"/>
      <c r="LY75" s="54"/>
      <c r="LZ75" s="54"/>
      <c r="MA75" s="54"/>
      <c r="MB75" s="54"/>
      <c r="MC75" s="54"/>
      <c r="MD75" s="54"/>
      <c r="ME75" s="54"/>
      <c r="MF75" s="54"/>
      <c r="MG75" s="54"/>
      <c r="MH75" s="54"/>
    </row>
    <row r="76" spans="2:346" ht="13.2" x14ac:dyDescent="0.2">
      <c r="B76" s="55" t="s">
        <v>1143</v>
      </c>
      <c r="C76" s="53" t="s">
        <v>1192</v>
      </c>
      <c r="D76" s="79" t="e">
        <f t="shared" si="178"/>
        <v>#N/A</v>
      </c>
      <c r="E76" s="185" t="s">
        <v>78</v>
      </c>
      <c r="F76" s="185" t="s">
        <v>74</v>
      </c>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c r="FL76" s="54"/>
      <c r="FM76" s="54"/>
      <c r="FN76" s="54"/>
      <c r="FO76" s="54"/>
      <c r="FP76" s="54"/>
      <c r="FQ76" s="54"/>
      <c r="FR76" s="54"/>
      <c r="FS76" s="54"/>
      <c r="FT76" s="54"/>
      <c r="FU76" s="54"/>
      <c r="FV76" s="54"/>
      <c r="FW76" s="54"/>
      <c r="FX76" s="54"/>
      <c r="FY76" s="54"/>
      <c r="FZ76" s="54"/>
      <c r="GA76" s="54"/>
      <c r="GB76" s="54"/>
      <c r="GC76" s="54"/>
      <c r="GD76" s="54"/>
      <c r="GE76" s="54"/>
      <c r="GF76" s="54"/>
      <c r="GG76" s="54"/>
      <c r="GH76" s="54"/>
      <c r="GI76" s="54"/>
      <c r="GJ76" s="54"/>
      <c r="GK76" s="54"/>
      <c r="GL76" s="54"/>
      <c r="GM76" s="54"/>
      <c r="GN76" s="54"/>
      <c r="GO76" s="54"/>
      <c r="GP76" s="54"/>
      <c r="GQ76" s="54"/>
      <c r="GR76" s="54"/>
      <c r="GS76" s="54"/>
      <c r="GT76" s="54"/>
      <c r="GU76" s="54"/>
      <c r="GV76" s="54"/>
      <c r="GW76" s="54"/>
      <c r="GX76" s="54"/>
      <c r="GY76" s="54"/>
      <c r="GZ76" s="54"/>
      <c r="HA76" s="54"/>
      <c r="HB76" s="54"/>
      <c r="HC76" s="54"/>
      <c r="HD76" s="54"/>
      <c r="HE76" s="54"/>
      <c r="HF76" s="54"/>
      <c r="HG76" s="54"/>
      <c r="HH76" s="54"/>
      <c r="HI76" s="54"/>
      <c r="HJ76" s="54"/>
      <c r="HK76" s="54"/>
      <c r="HL76" s="54"/>
      <c r="HM76" s="54"/>
      <c r="HN76" s="54"/>
      <c r="HO76" s="54"/>
      <c r="HP76" s="54"/>
      <c r="HQ76" s="54"/>
      <c r="HR76" s="54"/>
      <c r="HS76" s="54"/>
      <c r="HT76" s="54"/>
      <c r="HU76" s="54"/>
      <c r="HV76" s="54"/>
      <c r="HW76" s="54"/>
      <c r="HX76" s="54"/>
      <c r="HY76" s="54"/>
      <c r="HZ76" s="54"/>
      <c r="IA76" s="54"/>
      <c r="IB76" s="54"/>
      <c r="IC76" s="54"/>
      <c r="ID76" s="54"/>
      <c r="IE76" s="54"/>
      <c r="IF76" s="54"/>
      <c r="IG76" s="54"/>
      <c r="IH76" s="54"/>
      <c r="II76" s="54"/>
      <c r="IJ76" s="54"/>
      <c r="IK76" s="54"/>
      <c r="IL76" s="54"/>
      <c r="IM76" s="54"/>
      <c r="IN76" s="54"/>
      <c r="IO76" s="54"/>
      <c r="IP76" s="54"/>
      <c r="IQ76" s="54"/>
      <c r="IR76" s="54"/>
      <c r="IS76" s="54"/>
      <c r="IT76" s="54"/>
      <c r="IU76" s="54"/>
      <c r="IV76" s="54"/>
      <c r="IW76" s="54"/>
      <c r="IX76" s="54"/>
      <c r="IY76" s="54"/>
      <c r="IZ76" s="54"/>
      <c r="JA76" s="54"/>
      <c r="JB76" s="54"/>
      <c r="JC76" s="54"/>
      <c r="JD76" s="54"/>
      <c r="JE76" s="54"/>
      <c r="JF76" s="54"/>
      <c r="JG76" s="54"/>
      <c r="JH76" s="54"/>
      <c r="JI76" s="54"/>
      <c r="JJ76" s="54"/>
      <c r="JK76" s="54"/>
      <c r="JL76" s="54"/>
      <c r="JM76" s="54"/>
      <c r="JN76" s="54"/>
      <c r="JO76" s="54"/>
      <c r="JP76" s="54"/>
      <c r="JQ76" s="54"/>
      <c r="JR76" s="54"/>
      <c r="JS76" s="54"/>
      <c r="JT76" s="54"/>
      <c r="JU76" s="54"/>
      <c r="JV76" s="54"/>
      <c r="JW76" s="54"/>
      <c r="JX76" s="54"/>
      <c r="JY76" s="54"/>
      <c r="JZ76" s="54"/>
      <c r="KA76" s="54"/>
      <c r="KB76" s="54"/>
      <c r="KC76" s="54"/>
      <c r="KD76" s="54"/>
      <c r="KE76" s="54"/>
      <c r="KF76" s="54"/>
      <c r="KG76" s="54"/>
      <c r="KH76" s="54"/>
      <c r="KI76" s="54"/>
      <c r="KJ76" s="54"/>
      <c r="KK76" s="54"/>
      <c r="KL76" s="54"/>
      <c r="KM76" s="54"/>
      <c r="KN76" s="54"/>
      <c r="KO76" s="54"/>
      <c r="KP76" s="54"/>
      <c r="KQ76" s="54"/>
      <c r="KR76" s="54"/>
      <c r="KS76" s="54"/>
      <c r="KT76" s="54"/>
      <c r="KU76" s="54"/>
      <c r="KV76" s="54"/>
      <c r="KW76" s="54"/>
      <c r="KX76" s="54"/>
      <c r="KY76" s="54"/>
      <c r="KZ76" s="54"/>
      <c r="LA76" s="54"/>
      <c r="LB76" s="54"/>
      <c r="LC76" s="54"/>
      <c r="LD76" s="54"/>
      <c r="LE76" s="54"/>
      <c r="LF76" s="54"/>
      <c r="LG76" s="54"/>
      <c r="LH76" s="54"/>
      <c r="LI76" s="54"/>
      <c r="LJ76" s="54"/>
      <c r="LK76" s="54"/>
      <c r="LL76" s="54"/>
      <c r="LM76" s="54"/>
      <c r="LN76" s="54"/>
      <c r="LO76" s="54"/>
      <c r="LP76" s="54"/>
      <c r="LQ76" s="54"/>
      <c r="LR76" s="54"/>
      <c r="LS76" s="54"/>
      <c r="LT76" s="54"/>
      <c r="LU76" s="54"/>
      <c r="LV76" s="54"/>
      <c r="LW76" s="54"/>
      <c r="LX76" s="54"/>
      <c r="LY76" s="54"/>
      <c r="LZ76" s="54"/>
      <c r="MA76" s="54"/>
      <c r="MB76" s="54"/>
      <c r="MC76" s="54"/>
      <c r="MD76" s="54"/>
      <c r="ME76" s="54"/>
      <c r="MF76" s="54"/>
      <c r="MG76" s="54"/>
      <c r="MH76" s="54"/>
    </row>
  </sheetData>
  <conditionalFormatting sqref="G9">
    <cfRule type="expression" dxfId="5" priority="1417">
      <formula>IF(AND(G7&lt;&gt;"",G8&lt;&gt;""),IF(OR(LEN(G7)&lt;&gt;4,LEN(G8)&gt;3),TRUE,FALSE),FALSE)</formula>
    </cfRule>
    <cfRule type="expression" dxfId="4" priority="1418">
      <formula>IF(G9&lt;&gt;"",IF(COUNTIF($H$8:$LT$8,G9)&gt;1,TRUE,FALSE),FALSE)</formula>
    </cfRule>
  </conditionalFormatting>
  <conditionalFormatting sqref="H9:FT9">
    <cfRule type="expression" dxfId="3" priority="3">
      <formula>IF(AND(H7&lt;&gt;"",H8&lt;&gt;""),IF(OR(LEN(H7)&lt;&gt;4,LEN(H8)&gt;3),TRUE,FALSE),FALSE)</formula>
    </cfRule>
    <cfRule type="expression" dxfId="2" priority="4">
      <formula>IF(H9&lt;&gt;"",IF(COUNTIF($H$8:$LT$8,H9)&gt;1,TRUE,FALSE),FALSE)</formula>
    </cfRule>
  </conditionalFormatting>
  <conditionalFormatting sqref="FU9:MH9">
    <cfRule type="expression" dxfId="1" priority="1">
      <formula>IF(AND(FU7&lt;&gt;"",FU8&lt;&gt;""),IF(OR(LEN(FU7)&lt;&gt;4,LEN(FU8)&gt;3),TRUE,FALSE),FALSE)</formula>
    </cfRule>
    <cfRule type="expression" dxfId="0" priority="2">
      <formula>IF(FU9&lt;&gt;"",IF(COUNTIF($H$8:$LT$8,FU9)&gt;1,TRUE,FALSE),FALSE)</formula>
    </cfRule>
  </conditionalFormatting>
  <dataValidations count="2">
    <dataValidation type="list" allowBlank="1" showInputMessage="1" showErrorMessage="1" sqref="G7:MH7" xr:uid="{C1B9B2FA-572A-4FA1-ACCA-05B4791F79EC}">
      <formula1>PeriodList</formula1>
    </dataValidation>
    <dataValidation type="list" allowBlank="1" showInputMessage="1" showErrorMessage="1" sqref="G8:MH8" xr:uid="{3E117BB0-3CC9-4B94-A7FA-D03D493E34CB}">
      <formula1>FrequencyList</formula1>
    </dataValidation>
  </dataValidations>
  <pageMargins left="0.7" right="0.7" top="0.75" bottom="0.75" header="0.3" footer="0.3"/>
  <pageSetup scale="54" orientation="portrait" r:id="rId1"/>
  <colBreaks count="1" manualBreakCount="1">
    <brk id="176" max="78" man="1"/>
  </colBreaks>
  <ignoredErrors>
    <ignoredError sqref="D11:D76"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AE7D8-402E-4116-BB3C-90530D07C555}">
  <sheetPr codeName="Sheet14"/>
  <dimension ref="A2:O36"/>
  <sheetViews>
    <sheetView workbookViewId="0">
      <selection activeCell="M7" sqref="M7"/>
    </sheetView>
  </sheetViews>
  <sheetFormatPr defaultColWidth="8.44140625" defaultRowHeight="13.2" x14ac:dyDescent="0.25"/>
  <cols>
    <col min="1" max="2" width="8.44140625" style="16"/>
    <col min="3" max="3" width="2.33203125" style="16" customWidth="1"/>
    <col min="4" max="4" width="8.44140625" style="16"/>
    <col min="5" max="5" width="1.88671875" style="16" customWidth="1"/>
    <col min="6" max="6" width="17.88671875" style="16" customWidth="1"/>
    <col min="7" max="7" width="14.33203125" style="16" customWidth="1"/>
    <col min="8" max="8" width="2.33203125" style="16" customWidth="1"/>
    <col min="9" max="9" width="9.5546875" style="16" customWidth="1"/>
    <col min="10" max="10" width="2" style="16" customWidth="1"/>
    <col min="11" max="11" width="8.44140625" style="16"/>
    <col min="12" max="12" width="23.44140625" style="16" customWidth="1"/>
    <col min="13" max="13" width="23.5546875" style="16" customWidth="1"/>
    <col min="14" max="14" width="8.44140625" style="16"/>
    <col min="15" max="15" width="19.109375" style="16" customWidth="1"/>
    <col min="16" max="16384" width="8.44140625" style="16"/>
  </cols>
  <sheetData>
    <row r="2" spans="1:15" x14ac:dyDescent="0.25">
      <c r="B2" s="17" t="s">
        <v>20</v>
      </c>
      <c r="D2" s="17" t="s">
        <v>21</v>
      </c>
      <c r="F2" s="17" t="s">
        <v>22</v>
      </c>
      <c r="G2" s="17"/>
      <c r="I2" s="17" t="s">
        <v>23</v>
      </c>
      <c r="L2" s="16" t="s">
        <v>24</v>
      </c>
      <c r="M2" s="18"/>
      <c r="O2" s="16" t="s">
        <v>25</v>
      </c>
    </row>
    <row r="3" spans="1:15" x14ac:dyDescent="0.25">
      <c r="A3" s="16" t="s">
        <v>1193</v>
      </c>
      <c r="B3" s="17" t="s">
        <v>26</v>
      </c>
      <c r="D3" s="17" t="s">
        <v>26</v>
      </c>
      <c r="F3" s="17" t="s">
        <v>26</v>
      </c>
      <c r="G3" s="17" t="s">
        <v>27</v>
      </c>
      <c r="I3" s="17" t="s">
        <v>26</v>
      </c>
      <c r="L3" s="16" t="s">
        <v>28</v>
      </c>
      <c r="M3" s="18"/>
      <c r="O3" s="16" t="s">
        <v>29</v>
      </c>
    </row>
    <row r="4" spans="1:15" x14ac:dyDescent="0.25">
      <c r="B4" s="16">
        <v>2022</v>
      </c>
      <c r="D4" s="16" t="s">
        <v>30</v>
      </c>
      <c r="F4" s="16" t="s">
        <v>31</v>
      </c>
      <c r="G4" s="16" t="s">
        <v>32</v>
      </c>
      <c r="I4" s="16" t="s">
        <v>33</v>
      </c>
      <c r="O4" s="16" t="s">
        <v>34</v>
      </c>
    </row>
    <row r="5" spans="1:15" x14ac:dyDescent="0.25">
      <c r="B5" s="16">
        <v>2021</v>
      </c>
      <c r="D5" s="16" t="s">
        <v>35</v>
      </c>
      <c r="F5" s="16" t="s">
        <v>36</v>
      </c>
      <c r="G5" s="16" t="s">
        <v>37</v>
      </c>
      <c r="I5" s="16" t="s">
        <v>38</v>
      </c>
      <c r="L5" s="16" t="s">
        <v>39</v>
      </c>
      <c r="M5" s="16" t="e">
        <f>VLOOKUP(Reporting_Currency_Name,Currency_range,2,FALSE)</f>
        <v>#N/A</v>
      </c>
      <c r="O5" s="16" t="s">
        <v>40</v>
      </c>
    </row>
    <row r="6" spans="1:15" x14ac:dyDescent="0.25">
      <c r="B6" s="16">
        <v>2020</v>
      </c>
      <c r="D6" s="16" t="s">
        <v>41</v>
      </c>
      <c r="F6" s="16" t="s">
        <v>42</v>
      </c>
      <c r="G6" s="16" t="s">
        <v>43</v>
      </c>
      <c r="I6" s="16" t="s">
        <v>44</v>
      </c>
      <c r="L6" s="16" t="s">
        <v>45</v>
      </c>
      <c r="M6" s="18"/>
      <c r="O6" s="16" t="s">
        <v>46</v>
      </c>
    </row>
    <row r="7" spans="1:15" x14ac:dyDescent="0.25">
      <c r="B7" s="16">
        <v>2019</v>
      </c>
      <c r="D7" s="16" t="s">
        <v>47</v>
      </c>
      <c r="I7" s="16" t="s">
        <v>48</v>
      </c>
      <c r="L7" s="16" t="s">
        <v>49</v>
      </c>
      <c r="M7" s="18"/>
      <c r="O7" s="16" t="s">
        <v>50</v>
      </c>
    </row>
    <row r="8" spans="1:15" x14ac:dyDescent="0.25">
      <c r="B8" s="16">
        <v>2018</v>
      </c>
      <c r="D8" s="16" t="s">
        <v>51</v>
      </c>
      <c r="I8" s="16" t="s">
        <v>52</v>
      </c>
      <c r="O8" s="16" t="s">
        <v>53</v>
      </c>
    </row>
    <row r="9" spans="1:15" x14ac:dyDescent="0.25">
      <c r="B9" s="16">
        <v>2017</v>
      </c>
      <c r="D9" s="16" t="s">
        <v>54</v>
      </c>
      <c r="O9" s="16" t="s">
        <v>55</v>
      </c>
    </row>
    <row r="10" spans="1:15" x14ac:dyDescent="0.25">
      <c r="B10" s="16">
        <v>2016</v>
      </c>
      <c r="D10" s="16" t="s">
        <v>56</v>
      </c>
      <c r="O10" s="16" t="s">
        <v>57</v>
      </c>
    </row>
    <row r="11" spans="1:15" x14ac:dyDescent="0.25">
      <c r="B11" s="16">
        <v>2015</v>
      </c>
      <c r="D11" s="16" t="s">
        <v>58</v>
      </c>
    </row>
    <row r="12" spans="1:15" x14ac:dyDescent="0.25">
      <c r="B12" s="16">
        <v>2014</v>
      </c>
      <c r="D12" s="16" t="s">
        <v>59</v>
      </c>
    </row>
    <row r="13" spans="1:15" x14ac:dyDescent="0.25">
      <c r="B13" s="16">
        <v>2013</v>
      </c>
      <c r="D13" s="16" t="s">
        <v>60</v>
      </c>
    </row>
    <row r="14" spans="1:15" x14ac:dyDescent="0.25">
      <c r="B14" s="16">
        <v>2012</v>
      </c>
      <c r="D14" s="16" t="s">
        <v>61</v>
      </c>
    </row>
    <row r="15" spans="1:15" x14ac:dyDescent="0.25">
      <c r="B15" s="16">
        <v>2011</v>
      </c>
      <c r="D15" s="16" t="s">
        <v>62</v>
      </c>
    </row>
    <row r="16" spans="1:15" x14ac:dyDescent="0.25">
      <c r="B16" s="16">
        <v>2010</v>
      </c>
      <c r="D16" s="16" t="s">
        <v>63</v>
      </c>
    </row>
    <row r="17" spans="2:4" x14ac:dyDescent="0.25">
      <c r="B17" s="16">
        <v>2009</v>
      </c>
      <c r="D17" s="16" t="s">
        <v>64</v>
      </c>
    </row>
    <row r="18" spans="2:4" x14ac:dyDescent="0.25">
      <c r="B18" s="16">
        <v>2008</v>
      </c>
      <c r="D18" s="16" t="s">
        <v>65</v>
      </c>
    </row>
    <row r="19" spans="2:4" x14ac:dyDescent="0.25">
      <c r="B19" s="16">
        <v>2007</v>
      </c>
      <c r="D19" s="16" t="s">
        <v>66</v>
      </c>
    </row>
    <row r="20" spans="2:4" x14ac:dyDescent="0.25">
      <c r="B20" s="16">
        <v>2006</v>
      </c>
      <c r="D20" s="16" t="s">
        <v>67</v>
      </c>
    </row>
    <row r="21" spans="2:4" x14ac:dyDescent="0.25">
      <c r="B21" s="16">
        <v>2005</v>
      </c>
    </row>
    <row r="22" spans="2:4" x14ac:dyDescent="0.25">
      <c r="B22" s="16">
        <v>2004</v>
      </c>
    </row>
    <row r="23" spans="2:4" x14ac:dyDescent="0.25">
      <c r="B23" s="16">
        <v>2003</v>
      </c>
    </row>
    <row r="24" spans="2:4" x14ac:dyDescent="0.25">
      <c r="B24" s="16">
        <v>2002</v>
      </c>
    </row>
    <row r="25" spans="2:4" x14ac:dyDescent="0.25">
      <c r="B25" s="16">
        <v>2001</v>
      </c>
    </row>
    <row r="26" spans="2:4" x14ac:dyDescent="0.25">
      <c r="B26" s="16">
        <v>2000</v>
      </c>
    </row>
    <row r="27" spans="2:4" x14ac:dyDescent="0.25">
      <c r="B27" s="16">
        <v>1999</v>
      </c>
    </row>
    <row r="28" spans="2:4" x14ac:dyDescent="0.25">
      <c r="B28" s="16">
        <v>1998</v>
      </c>
    </row>
    <row r="29" spans="2:4" x14ac:dyDescent="0.25">
      <c r="B29" s="16">
        <v>1997</v>
      </c>
    </row>
    <row r="30" spans="2:4" x14ac:dyDescent="0.25">
      <c r="B30" s="16">
        <v>1996</v>
      </c>
    </row>
    <row r="31" spans="2:4" x14ac:dyDescent="0.25">
      <c r="B31" s="16">
        <v>1995</v>
      </c>
    </row>
    <row r="32" spans="2:4" x14ac:dyDescent="0.25">
      <c r="B32" s="16">
        <v>1994</v>
      </c>
    </row>
    <row r="33" spans="2:2" x14ac:dyDescent="0.25">
      <c r="B33" s="16">
        <v>1993</v>
      </c>
    </row>
    <row r="34" spans="2:2" x14ac:dyDescent="0.25">
      <c r="B34" s="16">
        <v>1992</v>
      </c>
    </row>
    <row r="35" spans="2:2" x14ac:dyDescent="0.25">
      <c r="B35" s="16">
        <v>1991</v>
      </c>
    </row>
    <row r="36" spans="2:2" x14ac:dyDescent="0.25">
      <c r="B36" s="16">
        <v>1990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FC469-A5F5-4EE8-AC27-AAE9D5B099F7}">
  <sheetPr codeName="Sheet2">
    <pageSetUpPr fitToPage="1"/>
  </sheetPr>
  <dimension ref="A2:ML227"/>
  <sheetViews>
    <sheetView tabSelected="1" topLeftCell="B2" zoomScale="115" zoomScaleNormal="115" zoomScaleSheetLayoutView="93" workbookViewId="0">
      <pane xSplit="5" ySplit="8" topLeftCell="G10" activePane="bottomRight" state="frozen"/>
      <selection activeCell="B2" sqref="B2"/>
      <selection pane="topRight" activeCell="G2" sqref="G2"/>
      <selection pane="bottomLeft" activeCell="B10" sqref="B10"/>
      <selection pane="bottomRight" activeCell="B12" sqref="B12"/>
    </sheetView>
  </sheetViews>
  <sheetFormatPr defaultColWidth="9.109375" defaultRowHeight="13.2" x14ac:dyDescent="0.3"/>
  <cols>
    <col min="1" max="1" width="7.33203125" style="4" hidden="1" customWidth="1"/>
    <col min="2" max="2" width="63" style="99" customWidth="1"/>
    <col min="3" max="3" width="17.44140625" style="99" customWidth="1"/>
    <col min="4" max="4" width="9.6640625" style="179" customWidth="1"/>
    <col min="5" max="5" width="11.33203125" style="179" customWidth="1"/>
    <col min="6" max="6" width="11.5546875" style="179" customWidth="1"/>
    <col min="7" max="7" width="21.109375" style="310" bestFit="1" customWidth="1"/>
    <col min="8" max="346" width="19.88671875" style="310" bestFit="1" customWidth="1"/>
    <col min="347" max="16384" width="9.109375" style="4"/>
  </cols>
  <sheetData>
    <row r="2" spans="1:350" ht="13.5" customHeight="1" x14ac:dyDescent="0.3">
      <c r="B2" s="226" t="s">
        <v>1214</v>
      </c>
      <c r="C2" s="116"/>
      <c r="D2" s="48"/>
      <c r="E2" s="48"/>
      <c r="F2" s="4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308"/>
      <c r="BJ2" s="308"/>
      <c r="BK2" s="308"/>
      <c r="BL2" s="308"/>
      <c r="BM2" s="308"/>
      <c r="BN2" s="308"/>
      <c r="BO2" s="308"/>
      <c r="BP2" s="308"/>
      <c r="BQ2" s="308"/>
      <c r="BR2" s="308"/>
      <c r="BS2" s="308"/>
      <c r="BT2" s="308"/>
      <c r="BU2" s="308"/>
      <c r="BV2" s="308"/>
      <c r="BW2" s="308"/>
      <c r="BX2" s="308"/>
      <c r="BY2" s="308"/>
      <c r="BZ2" s="308"/>
      <c r="CA2" s="308"/>
      <c r="CB2" s="308"/>
      <c r="CC2" s="308"/>
      <c r="CD2" s="308"/>
      <c r="CE2" s="308"/>
      <c r="CF2" s="308"/>
      <c r="CG2" s="308"/>
      <c r="CH2" s="308"/>
      <c r="CI2" s="308"/>
      <c r="CJ2" s="308"/>
      <c r="CK2" s="308"/>
      <c r="CL2" s="308"/>
      <c r="CM2" s="308"/>
      <c r="CN2" s="308"/>
      <c r="CO2" s="308"/>
      <c r="CP2" s="308"/>
      <c r="CQ2" s="308"/>
      <c r="CR2" s="308"/>
      <c r="CS2" s="308"/>
      <c r="CT2" s="308"/>
      <c r="CU2" s="308"/>
      <c r="CV2" s="308"/>
      <c r="CW2" s="308"/>
      <c r="CX2" s="308"/>
      <c r="CY2" s="308"/>
      <c r="CZ2" s="308"/>
      <c r="DA2" s="308"/>
      <c r="DB2" s="308"/>
      <c r="DC2" s="308"/>
      <c r="DD2" s="308"/>
      <c r="DE2" s="308"/>
      <c r="DF2" s="308"/>
      <c r="DG2" s="308"/>
      <c r="DH2" s="308"/>
      <c r="DI2" s="308"/>
      <c r="DJ2" s="308"/>
      <c r="DK2" s="308"/>
      <c r="DL2" s="308"/>
      <c r="DM2" s="308"/>
      <c r="DN2" s="308"/>
      <c r="DO2" s="308"/>
      <c r="DP2" s="308"/>
      <c r="DQ2" s="308"/>
      <c r="DR2" s="308"/>
      <c r="DS2" s="308"/>
      <c r="DT2" s="308"/>
      <c r="DU2" s="308"/>
      <c r="DV2" s="308"/>
      <c r="DW2" s="308"/>
      <c r="DX2" s="308"/>
      <c r="DY2" s="308"/>
      <c r="DZ2" s="308"/>
      <c r="EA2" s="308"/>
      <c r="EB2" s="308"/>
      <c r="EC2" s="308"/>
      <c r="ED2" s="308"/>
      <c r="EE2" s="308"/>
      <c r="EF2" s="308"/>
      <c r="EG2" s="308"/>
      <c r="EH2" s="308"/>
      <c r="EI2" s="308"/>
      <c r="EJ2" s="308"/>
      <c r="EK2" s="308"/>
      <c r="EL2" s="308"/>
      <c r="EM2" s="308"/>
      <c r="EN2" s="308"/>
      <c r="EO2" s="308"/>
      <c r="EP2" s="308"/>
      <c r="EQ2" s="308"/>
      <c r="ER2" s="308"/>
      <c r="ES2" s="308"/>
      <c r="ET2" s="308"/>
      <c r="EU2" s="308"/>
      <c r="EV2" s="308"/>
      <c r="EW2" s="308"/>
      <c r="EX2" s="308"/>
      <c r="EY2" s="308"/>
      <c r="EZ2" s="308"/>
      <c r="FA2" s="308"/>
      <c r="FB2" s="308"/>
      <c r="FC2" s="308"/>
      <c r="FD2" s="308"/>
      <c r="FE2" s="308"/>
      <c r="FF2" s="308"/>
      <c r="FG2" s="308"/>
      <c r="FH2" s="308"/>
      <c r="FI2" s="308"/>
      <c r="FJ2" s="308"/>
      <c r="FK2" s="308"/>
      <c r="FL2" s="308"/>
      <c r="FM2" s="308"/>
      <c r="FN2" s="308"/>
      <c r="FO2" s="308"/>
      <c r="FP2" s="308"/>
      <c r="FQ2" s="308"/>
      <c r="FR2" s="308"/>
      <c r="FS2" s="308"/>
      <c r="FT2" s="308"/>
      <c r="FU2" s="308"/>
      <c r="FV2" s="308"/>
      <c r="FW2" s="308"/>
      <c r="FX2" s="308"/>
      <c r="FY2" s="308"/>
      <c r="FZ2" s="308"/>
      <c r="GA2" s="308"/>
      <c r="GB2" s="308"/>
      <c r="GC2" s="308"/>
      <c r="GD2" s="308"/>
      <c r="GE2" s="308"/>
      <c r="GF2" s="308"/>
      <c r="GG2" s="308"/>
      <c r="GH2" s="308"/>
      <c r="GI2" s="308"/>
      <c r="GJ2" s="308"/>
      <c r="GK2" s="308"/>
      <c r="GL2" s="308"/>
      <c r="GM2" s="308"/>
      <c r="GN2" s="308"/>
      <c r="GO2" s="308"/>
      <c r="GP2" s="308"/>
      <c r="GQ2" s="308"/>
      <c r="GR2" s="308"/>
      <c r="GS2" s="308"/>
      <c r="GT2" s="308"/>
      <c r="GU2" s="308"/>
      <c r="GV2" s="308"/>
      <c r="GW2" s="308"/>
      <c r="GX2" s="308"/>
      <c r="GY2" s="308"/>
      <c r="GZ2" s="308"/>
      <c r="HA2" s="308"/>
      <c r="HB2" s="308"/>
      <c r="HC2" s="308"/>
      <c r="HD2" s="308"/>
      <c r="HE2" s="308"/>
      <c r="HF2" s="308"/>
      <c r="HG2" s="308"/>
      <c r="HH2" s="308"/>
      <c r="HI2" s="308"/>
      <c r="HJ2" s="308"/>
      <c r="HK2" s="308"/>
      <c r="HL2" s="308"/>
      <c r="HM2" s="308"/>
      <c r="HN2" s="308"/>
      <c r="HO2" s="308"/>
      <c r="HP2" s="308"/>
      <c r="HQ2" s="308"/>
      <c r="HR2" s="308"/>
      <c r="HS2" s="308"/>
      <c r="HT2" s="308"/>
      <c r="HU2" s="308"/>
      <c r="HV2" s="308"/>
      <c r="HW2" s="308"/>
      <c r="HX2" s="308"/>
      <c r="HY2" s="308"/>
      <c r="HZ2" s="308"/>
      <c r="IA2" s="308"/>
      <c r="IB2" s="308"/>
      <c r="IC2" s="308"/>
      <c r="ID2" s="308"/>
      <c r="IE2" s="308"/>
      <c r="IF2" s="308"/>
      <c r="IG2" s="308"/>
      <c r="IH2" s="308"/>
      <c r="II2" s="308"/>
      <c r="IJ2" s="308"/>
      <c r="IK2" s="308"/>
      <c r="IL2" s="308"/>
      <c r="IM2" s="308"/>
      <c r="IN2" s="308"/>
      <c r="IO2" s="308"/>
      <c r="IP2" s="308"/>
      <c r="IQ2" s="308"/>
      <c r="IR2" s="308"/>
      <c r="IS2" s="308"/>
      <c r="IT2" s="308"/>
      <c r="IU2" s="308"/>
      <c r="IV2" s="308"/>
      <c r="IW2" s="308"/>
      <c r="IX2" s="308"/>
      <c r="IY2" s="308"/>
      <c r="IZ2" s="308"/>
      <c r="JA2" s="308"/>
      <c r="JB2" s="308"/>
      <c r="JC2" s="308"/>
      <c r="JD2" s="308"/>
      <c r="JE2" s="308"/>
      <c r="JF2" s="308"/>
      <c r="JG2" s="308"/>
      <c r="JH2" s="308"/>
      <c r="JI2" s="308"/>
      <c r="JJ2" s="308"/>
      <c r="JK2" s="308"/>
      <c r="JL2" s="308"/>
      <c r="JM2" s="308"/>
      <c r="JN2" s="308"/>
      <c r="JO2" s="308"/>
      <c r="JP2" s="308"/>
      <c r="JQ2" s="308"/>
      <c r="JR2" s="308"/>
      <c r="JS2" s="308"/>
      <c r="JT2" s="308"/>
      <c r="JU2" s="308"/>
      <c r="JV2" s="308"/>
      <c r="JW2" s="308"/>
      <c r="JX2" s="308"/>
      <c r="JY2" s="308"/>
      <c r="JZ2" s="308"/>
      <c r="KA2" s="308"/>
      <c r="KB2" s="308"/>
      <c r="KC2" s="308"/>
      <c r="KD2" s="308"/>
      <c r="KE2" s="308"/>
      <c r="KF2" s="308"/>
      <c r="KG2" s="308"/>
      <c r="KH2" s="308"/>
      <c r="KI2" s="308"/>
      <c r="KJ2" s="308"/>
      <c r="KK2" s="308"/>
      <c r="KL2" s="308"/>
      <c r="KM2" s="308"/>
      <c r="KN2" s="308"/>
      <c r="KO2" s="308"/>
      <c r="KP2" s="308"/>
      <c r="KQ2" s="308"/>
      <c r="KR2" s="308"/>
      <c r="KS2" s="308"/>
      <c r="KT2" s="308"/>
      <c r="KU2" s="308"/>
      <c r="KV2" s="308"/>
      <c r="KW2" s="308"/>
      <c r="KX2" s="308"/>
      <c r="KY2" s="308"/>
      <c r="KZ2" s="308"/>
      <c r="LA2" s="308"/>
      <c r="LB2" s="308"/>
      <c r="LC2" s="308"/>
      <c r="LD2" s="308"/>
      <c r="LE2" s="308"/>
      <c r="LF2" s="308"/>
      <c r="LG2" s="308"/>
      <c r="LH2" s="308"/>
      <c r="LI2" s="308"/>
      <c r="LJ2" s="308"/>
      <c r="LK2" s="308"/>
      <c r="LL2" s="308"/>
      <c r="LM2" s="308"/>
      <c r="LN2" s="308"/>
      <c r="LO2" s="308"/>
      <c r="LP2" s="308"/>
      <c r="LQ2" s="308"/>
      <c r="LR2" s="308"/>
      <c r="LS2" s="308"/>
      <c r="LT2" s="308"/>
      <c r="LU2" s="308"/>
      <c r="LV2" s="308"/>
      <c r="LW2" s="308"/>
      <c r="LX2" s="308"/>
      <c r="LY2" s="308"/>
      <c r="LZ2" s="308"/>
      <c r="MA2" s="308"/>
      <c r="MB2" s="308"/>
      <c r="MC2" s="308"/>
      <c r="MD2" s="308"/>
      <c r="ME2" s="308"/>
      <c r="MF2" s="308"/>
      <c r="MG2" s="308"/>
      <c r="MH2" s="308"/>
    </row>
    <row r="3" spans="1:350" hidden="1" x14ac:dyDescent="0.3">
      <c r="B3" s="211" t="s">
        <v>68</v>
      </c>
      <c r="C3" s="176">
        <f>Reporting_Country_Name</f>
        <v>0</v>
      </c>
      <c r="D3" s="48"/>
      <c r="E3" s="48"/>
      <c r="F3" s="4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308"/>
      <c r="DE3" s="308"/>
      <c r="DF3" s="308"/>
      <c r="DG3" s="308"/>
      <c r="DH3" s="308"/>
      <c r="DI3" s="308"/>
      <c r="DJ3" s="308"/>
      <c r="DK3" s="308"/>
      <c r="DL3" s="308"/>
      <c r="DM3" s="308"/>
      <c r="DN3" s="308"/>
      <c r="DO3" s="308"/>
      <c r="DP3" s="308"/>
      <c r="DQ3" s="308"/>
      <c r="DR3" s="308"/>
      <c r="DS3" s="308"/>
      <c r="DT3" s="308"/>
      <c r="DU3" s="308"/>
      <c r="DV3" s="308"/>
      <c r="DW3" s="308"/>
      <c r="DX3" s="308"/>
      <c r="DY3" s="308"/>
      <c r="DZ3" s="308"/>
      <c r="EA3" s="308"/>
      <c r="EB3" s="308"/>
      <c r="EC3" s="308"/>
      <c r="ED3" s="308"/>
      <c r="EE3" s="308"/>
      <c r="EF3" s="308"/>
      <c r="EG3" s="308"/>
      <c r="EH3" s="308"/>
      <c r="EI3" s="308"/>
      <c r="EJ3" s="308"/>
      <c r="EK3" s="308"/>
      <c r="EL3" s="308"/>
      <c r="EM3" s="308"/>
      <c r="EN3" s="308"/>
      <c r="EO3" s="308"/>
      <c r="EP3" s="308"/>
      <c r="EQ3" s="308"/>
      <c r="ER3" s="308"/>
      <c r="ES3" s="308"/>
      <c r="ET3" s="308"/>
      <c r="EU3" s="308"/>
      <c r="EV3" s="308"/>
      <c r="EW3" s="308"/>
      <c r="EX3" s="308"/>
      <c r="EY3" s="308"/>
      <c r="EZ3" s="308"/>
      <c r="FA3" s="308"/>
      <c r="FB3" s="308"/>
      <c r="FC3" s="308"/>
      <c r="FD3" s="308"/>
      <c r="FE3" s="308"/>
      <c r="FF3" s="308"/>
      <c r="FG3" s="308"/>
      <c r="FH3" s="308"/>
      <c r="FI3" s="308"/>
      <c r="FJ3" s="308"/>
      <c r="FK3" s="308"/>
      <c r="FL3" s="308"/>
      <c r="FM3" s="308"/>
      <c r="FN3" s="308"/>
      <c r="FO3" s="308"/>
      <c r="FP3" s="308"/>
      <c r="FQ3" s="308"/>
      <c r="FR3" s="308"/>
      <c r="FS3" s="308"/>
      <c r="FT3" s="308"/>
      <c r="FU3" s="308"/>
      <c r="FV3" s="308"/>
      <c r="FW3" s="308"/>
      <c r="FX3" s="308"/>
      <c r="FY3" s="308"/>
      <c r="FZ3" s="308"/>
      <c r="GA3" s="308"/>
      <c r="GB3" s="308"/>
      <c r="GC3" s="308"/>
      <c r="GD3" s="308"/>
      <c r="GE3" s="308"/>
      <c r="GF3" s="308"/>
      <c r="GG3" s="308"/>
      <c r="GH3" s="308"/>
      <c r="GI3" s="308"/>
      <c r="GJ3" s="308"/>
      <c r="GK3" s="308"/>
      <c r="GL3" s="308"/>
      <c r="GM3" s="308"/>
      <c r="GN3" s="308"/>
      <c r="GO3" s="308"/>
      <c r="GP3" s="308"/>
      <c r="GQ3" s="308"/>
      <c r="GR3" s="308"/>
      <c r="GS3" s="308"/>
      <c r="GT3" s="308"/>
      <c r="GU3" s="308"/>
      <c r="GV3" s="308"/>
      <c r="GW3" s="308"/>
      <c r="GX3" s="308"/>
      <c r="GY3" s="308"/>
      <c r="GZ3" s="308"/>
      <c r="HA3" s="308"/>
      <c r="HB3" s="308"/>
      <c r="HC3" s="308"/>
      <c r="HD3" s="308"/>
      <c r="HE3" s="308"/>
      <c r="HF3" s="308"/>
      <c r="HG3" s="308"/>
      <c r="HH3" s="308"/>
      <c r="HI3" s="308"/>
      <c r="HJ3" s="308"/>
      <c r="HK3" s="308"/>
      <c r="HL3" s="308"/>
      <c r="HM3" s="308"/>
      <c r="HN3" s="308"/>
      <c r="HO3" s="308"/>
      <c r="HP3" s="308"/>
      <c r="HQ3" s="308"/>
      <c r="HR3" s="308"/>
      <c r="HS3" s="308"/>
      <c r="HT3" s="308"/>
      <c r="HU3" s="308"/>
      <c r="HV3" s="308"/>
      <c r="HW3" s="308"/>
      <c r="HX3" s="308"/>
      <c r="HY3" s="308"/>
      <c r="HZ3" s="308"/>
      <c r="IA3" s="308"/>
      <c r="IB3" s="308"/>
      <c r="IC3" s="308"/>
      <c r="ID3" s="308"/>
      <c r="IE3" s="308"/>
      <c r="IF3" s="308"/>
      <c r="IG3" s="308"/>
      <c r="IH3" s="308"/>
      <c r="II3" s="308"/>
      <c r="IJ3" s="308"/>
      <c r="IK3" s="308"/>
      <c r="IL3" s="308"/>
      <c r="IM3" s="308"/>
      <c r="IN3" s="308"/>
      <c r="IO3" s="308"/>
      <c r="IP3" s="308"/>
      <c r="IQ3" s="308"/>
      <c r="IR3" s="308"/>
      <c r="IS3" s="308"/>
      <c r="IT3" s="308"/>
      <c r="IU3" s="308"/>
      <c r="IV3" s="308"/>
      <c r="IW3" s="308"/>
      <c r="IX3" s="308"/>
      <c r="IY3" s="308"/>
      <c r="IZ3" s="308"/>
      <c r="JA3" s="308"/>
      <c r="JB3" s="308"/>
      <c r="JC3" s="308"/>
      <c r="JD3" s="308"/>
      <c r="JE3" s="308"/>
      <c r="JF3" s="308"/>
      <c r="JG3" s="308"/>
      <c r="JH3" s="308"/>
      <c r="JI3" s="308"/>
      <c r="JJ3" s="308"/>
      <c r="JK3" s="308"/>
      <c r="JL3" s="308"/>
      <c r="JM3" s="308"/>
      <c r="JN3" s="308"/>
      <c r="JO3" s="308"/>
      <c r="JP3" s="308"/>
      <c r="JQ3" s="308"/>
      <c r="JR3" s="308"/>
      <c r="JS3" s="308"/>
      <c r="JT3" s="308"/>
      <c r="JU3" s="308"/>
      <c r="JV3" s="308"/>
      <c r="JW3" s="308"/>
      <c r="JX3" s="308"/>
      <c r="JY3" s="308"/>
      <c r="JZ3" s="308"/>
      <c r="KA3" s="308"/>
      <c r="KB3" s="308"/>
      <c r="KC3" s="308"/>
      <c r="KD3" s="308"/>
      <c r="KE3" s="308"/>
      <c r="KF3" s="308"/>
      <c r="KG3" s="308"/>
      <c r="KH3" s="308"/>
      <c r="KI3" s="308"/>
      <c r="KJ3" s="308"/>
      <c r="KK3" s="308"/>
      <c r="KL3" s="308"/>
      <c r="KM3" s="308"/>
      <c r="KN3" s="308"/>
      <c r="KO3" s="308"/>
      <c r="KP3" s="308"/>
      <c r="KQ3" s="308"/>
      <c r="KR3" s="308"/>
      <c r="KS3" s="308"/>
      <c r="KT3" s="308"/>
      <c r="KU3" s="308"/>
      <c r="KV3" s="308"/>
      <c r="KW3" s="308"/>
      <c r="KX3" s="308"/>
      <c r="KY3" s="308"/>
      <c r="KZ3" s="308"/>
      <c r="LA3" s="308"/>
      <c r="LB3" s="308"/>
      <c r="LC3" s="308"/>
      <c r="LD3" s="308"/>
      <c r="LE3" s="308"/>
      <c r="LF3" s="308"/>
      <c r="LG3" s="308"/>
      <c r="LH3" s="308"/>
      <c r="LI3" s="308"/>
      <c r="LJ3" s="308"/>
      <c r="LK3" s="308"/>
      <c r="LL3" s="308"/>
      <c r="LM3" s="308"/>
      <c r="LN3" s="308"/>
      <c r="LO3" s="308"/>
      <c r="LP3" s="308"/>
      <c r="LQ3" s="308"/>
      <c r="LR3" s="308"/>
      <c r="LS3" s="308"/>
      <c r="LT3" s="308"/>
      <c r="LU3" s="308"/>
      <c r="LV3" s="308"/>
      <c r="LW3" s="308"/>
      <c r="LX3" s="308"/>
      <c r="LY3" s="308"/>
      <c r="LZ3" s="308"/>
      <c r="MA3" s="308"/>
      <c r="MB3" s="308"/>
      <c r="MC3" s="308"/>
      <c r="MD3" s="308"/>
      <c r="ME3" s="308"/>
      <c r="MF3" s="308"/>
      <c r="MG3" s="308"/>
      <c r="MH3" s="308"/>
    </row>
    <row r="4" spans="1:350" hidden="1" x14ac:dyDescent="0.3">
      <c r="B4" s="105" t="s">
        <v>69</v>
      </c>
      <c r="C4" s="176">
        <f>Reporting_Country_Code</f>
        <v>0</v>
      </c>
      <c r="D4" s="48"/>
      <c r="E4" s="48"/>
      <c r="F4" s="48"/>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c r="AI4" s="309"/>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309"/>
      <c r="BK4" s="309"/>
      <c r="BL4" s="309"/>
      <c r="BM4" s="309"/>
      <c r="BN4" s="309"/>
      <c r="BO4" s="309"/>
      <c r="BP4" s="309"/>
      <c r="BQ4" s="309"/>
      <c r="BR4" s="309"/>
      <c r="BS4" s="309"/>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c r="DS4" s="309"/>
      <c r="DT4" s="309"/>
      <c r="DU4" s="309"/>
      <c r="DV4" s="309"/>
      <c r="DW4" s="309"/>
      <c r="DX4" s="309"/>
      <c r="DY4" s="309"/>
      <c r="DZ4" s="309"/>
      <c r="EA4" s="309"/>
      <c r="EB4" s="309"/>
      <c r="EC4" s="309"/>
      <c r="ED4" s="309"/>
      <c r="EE4" s="309"/>
      <c r="EF4" s="309"/>
      <c r="EG4" s="309"/>
      <c r="EH4" s="309"/>
      <c r="EI4" s="309"/>
      <c r="EJ4" s="309"/>
      <c r="EK4" s="309"/>
      <c r="EL4" s="309"/>
      <c r="EM4" s="309"/>
      <c r="EN4" s="309"/>
      <c r="EO4" s="309"/>
      <c r="EP4" s="309"/>
      <c r="EQ4" s="309"/>
      <c r="ER4" s="309"/>
      <c r="ES4" s="309"/>
      <c r="ET4" s="309"/>
      <c r="EU4" s="309"/>
      <c r="EV4" s="309"/>
      <c r="EW4" s="309"/>
      <c r="EX4" s="309"/>
      <c r="EY4" s="309"/>
      <c r="EZ4" s="309"/>
      <c r="FA4" s="309"/>
      <c r="FB4" s="309"/>
      <c r="FC4" s="309"/>
      <c r="FD4" s="309"/>
      <c r="FE4" s="309"/>
      <c r="FF4" s="309"/>
      <c r="FG4" s="309"/>
      <c r="FH4" s="309"/>
      <c r="FI4" s="309"/>
      <c r="FJ4" s="309"/>
      <c r="FK4" s="309"/>
      <c r="FL4" s="309"/>
      <c r="FM4" s="309"/>
      <c r="FN4" s="309"/>
      <c r="FO4" s="309"/>
      <c r="FP4" s="309"/>
      <c r="FQ4" s="309"/>
      <c r="FR4" s="309"/>
      <c r="FS4" s="309"/>
      <c r="FT4" s="309"/>
      <c r="FU4" s="309"/>
      <c r="FV4" s="309"/>
      <c r="FW4" s="309"/>
      <c r="FX4" s="309"/>
      <c r="FY4" s="309"/>
      <c r="FZ4" s="309"/>
      <c r="GA4" s="309"/>
      <c r="GB4" s="309"/>
      <c r="GC4" s="309"/>
      <c r="GD4" s="309"/>
      <c r="GE4" s="309"/>
      <c r="GF4" s="309"/>
      <c r="GG4" s="309"/>
      <c r="GH4" s="309"/>
      <c r="GI4" s="309"/>
      <c r="GJ4" s="309"/>
      <c r="GK4" s="309"/>
      <c r="GL4" s="309"/>
      <c r="GM4" s="309"/>
      <c r="GN4" s="309"/>
      <c r="GO4" s="309"/>
      <c r="GP4" s="309"/>
      <c r="GQ4" s="309"/>
      <c r="GR4" s="309"/>
      <c r="GS4" s="309"/>
      <c r="GT4" s="309"/>
      <c r="GU4" s="309"/>
      <c r="GV4" s="309"/>
      <c r="GW4" s="309"/>
      <c r="GX4" s="309"/>
      <c r="GY4" s="309"/>
      <c r="GZ4" s="309"/>
      <c r="HA4" s="309"/>
      <c r="HB4" s="309"/>
      <c r="HC4" s="309"/>
      <c r="HD4" s="309"/>
      <c r="HE4" s="309"/>
      <c r="HF4" s="309"/>
      <c r="HG4" s="309"/>
      <c r="HH4" s="309"/>
      <c r="HI4" s="309"/>
      <c r="HJ4" s="309"/>
      <c r="HK4" s="309"/>
      <c r="HL4" s="309"/>
      <c r="HM4" s="309"/>
      <c r="HN4" s="309"/>
      <c r="HO4" s="309"/>
      <c r="HP4" s="309"/>
      <c r="HQ4" s="309"/>
      <c r="HR4" s="309"/>
      <c r="HS4" s="309"/>
      <c r="HT4" s="309"/>
      <c r="HU4" s="309"/>
      <c r="HV4" s="309"/>
      <c r="HW4" s="309"/>
      <c r="HX4" s="309"/>
      <c r="HY4" s="309"/>
      <c r="HZ4" s="309"/>
      <c r="IA4" s="309"/>
      <c r="IB4" s="309"/>
      <c r="IC4" s="309"/>
      <c r="ID4" s="309"/>
      <c r="IE4" s="309"/>
      <c r="IF4" s="309"/>
      <c r="IG4" s="309"/>
      <c r="IH4" s="309"/>
      <c r="II4" s="309"/>
      <c r="IJ4" s="309"/>
      <c r="IK4" s="309"/>
      <c r="IL4" s="309"/>
      <c r="IM4" s="309"/>
      <c r="IN4" s="309"/>
      <c r="IO4" s="309"/>
      <c r="IP4" s="309"/>
      <c r="IQ4" s="309"/>
      <c r="IR4" s="309"/>
      <c r="IS4" s="309"/>
      <c r="IT4" s="309"/>
      <c r="IU4" s="309"/>
      <c r="IV4" s="309"/>
      <c r="IW4" s="309"/>
      <c r="IX4" s="309"/>
      <c r="IY4" s="309"/>
      <c r="IZ4" s="309"/>
      <c r="JA4" s="309"/>
      <c r="JB4" s="309"/>
      <c r="JC4" s="309"/>
      <c r="JD4" s="309"/>
      <c r="JE4" s="309"/>
      <c r="JF4" s="309"/>
      <c r="JG4" s="309"/>
      <c r="JH4" s="309"/>
      <c r="JI4" s="309"/>
      <c r="JJ4" s="309"/>
      <c r="JK4" s="309"/>
      <c r="JL4" s="309"/>
      <c r="JM4" s="309"/>
      <c r="JN4" s="309"/>
      <c r="JO4" s="309"/>
      <c r="JP4" s="309"/>
      <c r="JQ4" s="309"/>
      <c r="JR4" s="309"/>
      <c r="JS4" s="309"/>
      <c r="JT4" s="309"/>
      <c r="JU4" s="309"/>
      <c r="JV4" s="309"/>
      <c r="JW4" s="309"/>
      <c r="JX4" s="309"/>
      <c r="JY4" s="309"/>
      <c r="JZ4" s="309"/>
      <c r="KA4" s="309"/>
      <c r="KB4" s="309"/>
      <c r="KC4" s="309"/>
      <c r="KD4" s="309"/>
      <c r="KE4" s="309"/>
      <c r="KF4" s="309"/>
      <c r="KG4" s="309"/>
      <c r="KH4" s="309"/>
      <c r="KI4" s="309"/>
      <c r="KJ4" s="309"/>
      <c r="KK4" s="309"/>
      <c r="KL4" s="309"/>
      <c r="KM4" s="309"/>
      <c r="KN4" s="309"/>
      <c r="KO4" s="309"/>
      <c r="KP4" s="309"/>
      <c r="KQ4" s="309"/>
      <c r="KR4" s="309"/>
      <c r="KS4" s="309"/>
      <c r="KT4" s="309"/>
      <c r="KU4" s="309"/>
      <c r="KV4" s="309"/>
      <c r="KW4" s="309"/>
      <c r="KX4" s="309"/>
      <c r="KY4" s="309"/>
      <c r="KZ4" s="309"/>
      <c r="LA4" s="309"/>
      <c r="LB4" s="309"/>
      <c r="LC4" s="309"/>
      <c r="LD4" s="309"/>
      <c r="LE4" s="309"/>
      <c r="LF4" s="309"/>
      <c r="LG4" s="309"/>
      <c r="LH4" s="309"/>
      <c r="LI4" s="309"/>
      <c r="LJ4" s="309"/>
      <c r="LK4" s="309"/>
      <c r="LL4" s="309"/>
      <c r="LM4" s="309"/>
      <c r="LN4" s="309"/>
      <c r="LO4" s="309"/>
      <c r="LP4" s="309"/>
      <c r="LQ4" s="309"/>
      <c r="LR4" s="309"/>
      <c r="LS4" s="309"/>
      <c r="LT4" s="309"/>
      <c r="LU4" s="309"/>
      <c r="LV4" s="309"/>
      <c r="LW4" s="309"/>
      <c r="LX4" s="309"/>
      <c r="LY4" s="309"/>
      <c r="LZ4" s="309"/>
      <c r="MA4" s="309"/>
      <c r="MB4" s="309"/>
      <c r="MC4" s="309"/>
      <c r="MD4" s="309"/>
      <c r="ME4" s="309"/>
      <c r="MF4" s="309"/>
      <c r="MG4" s="309"/>
      <c r="MH4" s="309"/>
    </row>
    <row r="5" spans="1:350" hidden="1" x14ac:dyDescent="0.3">
      <c r="B5" s="105" t="s">
        <v>70</v>
      </c>
      <c r="C5" s="176">
        <f>'5.1 DT'!C5</f>
        <v>0</v>
      </c>
      <c r="D5" s="212" t="e">
        <f>'5.1 DT'!D5</f>
        <v>#N/A</v>
      </c>
      <c r="E5" s="48"/>
      <c r="F5" s="48"/>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c r="DS5" s="309"/>
      <c r="DT5" s="309"/>
      <c r="DU5" s="309"/>
      <c r="DV5" s="309"/>
      <c r="DW5" s="309"/>
      <c r="DX5" s="309"/>
      <c r="DY5" s="309"/>
      <c r="DZ5" s="309"/>
      <c r="EA5" s="309"/>
      <c r="EB5" s="309"/>
      <c r="EC5" s="309"/>
      <c r="ED5" s="309"/>
      <c r="EE5" s="309"/>
      <c r="EF5" s="309"/>
      <c r="EG5" s="309"/>
      <c r="EH5" s="309"/>
      <c r="EI5" s="309"/>
      <c r="EJ5" s="309"/>
      <c r="EK5" s="309"/>
      <c r="EL5" s="309"/>
      <c r="EM5" s="309"/>
      <c r="EN5" s="309"/>
      <c r="EO5" s="309"/>
      <c r="EP5" s="309"/>
      <c r="EQ5" s="309"/>
      <c r="ER5" s="309"/>
      <c r="ES5" s="309"/>
      <c r="ET5" s="309"/>
      <c r="EU5" s="309"/>
      <c r="EV5" s="309"/>
      <c r="EW5" s="309"/>
      <c r="EX5" s="309"/>
      <c r="EY5" s="309"/>
      <c r="EZ5" s="309"/>
      <c r="FA5" s="309"/>
      <c r="FB5" s="309"/>
      <c r="FC5" s="309"/>
      <c r="FD5" s="309"/>
      <c r="FE5" s="309"/>
      <c r="FF5" s="309"/>
      <c r="FG5" s="309"/>
      <c r="FH5" s="309"/>
      <c r="FI5" s="309"/>
      <c r="FJ5" s="309"/>
      <c r="FK5" s="309"/>
      <c r="FL5" s="309"/>
      <c r="FM5" s="309"/>
      <c r="FN5" s="309"/>
      <c r="FO5" s="309"/>
      <c r="FP5" s="309"/>
      <c r="FQ5" s="309"/>
      <c r="FR5" s="309"/>
      <c r="FS5" s="309"/>
      <c r="FT5" s="309"/>
      <c r="FU5" s="309"/>
      <c r="FV5" s="309"/>
      <c r="FW5" s="309"/>
      <c r="FX5" s="309"/>
      <c r="FY5" s="309"/>
      <c r="FZ5" s="309"/>
      <c r="GA5" s="309"/>
      <c r="GB5" s="309"/>
      <c r="GC5" s="309"/>
      <c r="GD5" s="309"/>
      <c r="GE5" s="309"/>
      <c r="GF5" s="309"/>
      <c r="GG5" s="309"/>
      <c r="GH5" s="309"/>
      <c r="GI5" s="309"/>
      <c r="GJ5" s="309"/>
      <c r="GK5" s="309"/>
      <c r="GL5" s="309"/>
      <c r="GM5" s="309"/>
      <c r="GN5" s="309"/>
      <c r="GO5" s="309"/>
      <c r="GP5" s="309"/>
      <c r="GQ5" s="309"/>
      <c r="GR5" s="309"/>
      <c r="GS5" s="309"/>
      <c r="GT5" s="309"/>
      <c r="GU5" s="309"/>
      <c r="GV5" s="309"/>
      <c r="GW5" s="309"/>
      <c r="GX5" s="309"/>
      <c r="GY5" s="309"/>
      <c r="GZ5" s="309"/>
      <c r="HA5" s="309"/>
      <c r="HB5" s="309"/>
      <c r="HC5" s="309"/>
      <c r="HD5" s="309"/>
      <c r="HE5" s="309"/>
      <c r="HF5" s="309"/>
      <c r="HG5" s="309"/>
      <c r="HH5" s="309"/>
      <c r="HI5" s="309"/>
      <c r="HJ5" s="309"/>
      <c r="HK5" s="309"/>
      <c r="HL5" s="309"/>
      <c r="HM5" s="309"/>
      <c r="HN5" s="309"/>
      <c r="HO5" s="309"/>
      <c r="HP5" s="309"/>
      <c r="HQ5" s="309"/>
      <c r="HR5" s="309"/>
      <c r="HS5" s="309"/>
      <c r="HT5" s="309"/>
      <c r="HU5" s="309"/>
      <c r="HV5" s="309"/>
      <c r="HW5" s="309"/>
      <c r="HX5" s="309"/>
      <c r="HY5" s="309"/>
      <c r="HZ5" s="309"/>
      <c r="IA5" s="309"/>
      <c r="IB5" s="309"/>
      <c r="IC5" s="309"/>
      <c r="ID5" s="309"/>
      <c r="IE5" s="309"/>
      <c r="IF5" s="309"/>
      <c r="IG5" s="309"/>
      <c r="IH5" s="309"/>
      <c r="II5" s="309"/>
      <c r="IJ5" s="309"/>
      <c r="IK5" s="309"/>
      <c r="IL5" s="309"/>
      <c r="IM5" s="309"/>
      <c r="IN5" s="309"/>
      <c r="IO5" s="309"/>
      <c r="IP5" s="309"/>
      <c r="IQ5" s="309"/>
      <c r="IR5" s="309"/>
      <c r="IS5" s="309"/>
      <c r="IT5" s="309"/>
      <c r="IU5" s="309"/>
      <c r="IV5" s="309"/>
      <c r="IW5" s="309"/>
      <c r="IX5" s="309"/>
      <c r="IY5" s="309"/>
      <c r="IZ5" s="309"/>
      <c r="JA5" s="309"/>
      <c r="JB5" s="309"/>
      <c r="JC5" s="309"/>
      <c r="JD5" s="309"/>
      <c r="JE5" s="309"/>
      <c r="JF5" s="309"/>
      <c r="JG5" s="309"/>
      <c r="JH5" s="309"/>
      <c r="JI5" s="309"/>
      <c r="JJ5" s="309"/>
      <c r="JK5" s="309"/>
      <c r="JL5" s="309"/>
      <c r="JM5" s="309"/>
      <c r="JN5" s="309"/>
      <c r="JO5" s="309"/>
      <c r="JP5" s="309"/>
      <c r="JQ5" s="309"/>
      <c r="JR5" s="309"/>
      <c r="JS5" s="309"/>
      <c r="JT5" s="309"/>
      <c r="JU5" s="309"/>
      <c r="JV5" s="309"/>
      <c r="JW5" s="309"/>
      <c r="JX5" s="309"/>
      <c r="JY5" s="309"/>
      <c r="JZ5" s="309"/>
      <c r="KA5" s="309"/>
      <c r="KB5" s="309"/>
      <c r="KC5" s="309"/>
      <c r="KD5" s="309"/>
      <c r="KE5" s="309"/>
      <c r="KF5" s="309"/>
      <c r="KG5" s="309"/>
      <c r="KH5" s="309"/>
      <c r="KI5" s="309"/>
      <c r="KJ5" s="309"/>
      <c r="KK5" s="309"/>
      <c r="KL5" s="309"/>
      <c r="KM5" s="309"/>
      <c r="KN5" s="309"/>
      <c r="KO5" s="309"/>
      <c r="KP5" s="309"/>
      <c r="KQ5" s="309"/>
      <c r="KR5" s="309"/>
      <c r="KS5" s="309"/>
      <c r="KT5" s="309"/>
      <c r="KU5" s="309"/>
      <c r="KV5" s="309"/>
      <c r="KW5" s="309"/>
      <c r="KX5" s="309"/>
      <c r="KY5" s="309"/>
      <c r="KZ5" s="309"/>
      <c r="LA5" s="309"/>
      <c r="LB5" s="309"/>
      <c r="LC5" s="309"/>
      <c r="LD5" s="309"/>
      <c r="LE5" s="309"/>
      <c r="LF5" s="309"/>
      <c r="LG5" s="309"/>
      <c r="LH5" s="309"/>
      <c r="LI5" s="309"/>
      <c r="LJ5" s="309"/>
      <c r="LK5" s="309"/>
      <c r="LL5" s="309"/>
      <c r="LM5" s="309"/>
      <c r="LN5" s="309"/>
      <c r="LO5" s="309"/>
      <c r="LP5" s="309"/>
      <c r="LQ5" s="309"/>
      <c r="LR5" s="309"/>
      <c r="LS5" s="309"/>
      <c r="LT5" s="309"/>
      <c r="LU5" s="309"/>
      <c r="LV5" s="309"/>
      <c r="LW5" s="309"/>
      <c r="LX5" s="309"/>
      <c r="LY5" s="309"/>
      <c r="LZ5" s="309"/>
      <c r="MA5" s="309"/>
      <c r="MB5" s="309"/>
      <c r="MC5" s="309"/>
      <c r="MD5" s="309"/>
      <c r="ME5" s="309"/>
      <c r="MF5" s="309"/>
      <c r="MG5" s="309"/>
      <c r="MH5" s="309"/>
    </row>
    <row r="6" spans="1:350" hidden="1" x14ac:dyDescent="0.3">
      <c r="B6" s="105" t="s">
        <v>71</v>
      </c>
      <c r="C6" s="176">
        <f>'5.1 DT'!C6</f>
        <v>0</v>
      </c>
      <c r="D6" s="48"/>
      <c r="E6" s="48"/>
      <c r="F6" s="48"/>
      <c r="MI6" s="8"/>
      <c r="MJ6" s="8"/>
      <c r="MK6" s="8"/>
      <c r="ML6" s="8"/>
    </row>
    <row r="7" spans="1:350" hidden="1" x14ac:dyDescent="0.25">
      <c r="A7" s="9"/>
      <c r="B7" s="117"/>
      <c r="C7" s="48"/>
      <c r="D7" s="48"/>
      <c r="E7" s="48"/>
      <c r="F7" s="48"/>
      <c r="G7" s="311"/>
      <c r="H7" s="311"/>
      <c r="I7" s="311"/>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c r="AV7" s="311"/>
      <c r="AW7" s="311"/>
      <c r="AX7" s="311"/>
      <c r="AY7" s="311"/>
      <c r="AZ7" s="311"/>
      <c r="BA7" s="311"/>
      <c r="BB7" s="311"/>
      <c r="BC7" s="311"/>
      <c r="BD7" s="311"/>
      <c r="BE7" s="311"/>
      <c r="BF7" s="311"/>
      <c r="BG7" s="311"/>
      <c r="BH7" s="311"/>
      <c r="BI7" s="311"/>
      <c r="BJ7" s="311"/>
      <c r="BK7" s="311"/>
      <c r="BL7" s="311"/>
      <c r="BM7" s="311"/>
      <c r="BN7" s="311"/>
      <c r="BO7" s="311"/>
      <c r="BP7" s="311"/>
      <c r="BQ7" s="311"/>
      <c r="BR7" s="311"/>
      <c r="BS7" s="311"/>
      <c r="BT7" s="311"/>
      <c r="BU7" s="311"/>
      <c r="BV7" s="311"/>
      <c r="BW7" s="311"/>
      <c r="BX7" s="311"/>
      <c r="BY7" s="311"/>
      <c r="BZ7" s="311"/>
      <c r="CA7" s="311"/>
      <c r="CB7" s="311"/>
      <c r="CC7" s="311"/>
      <c r="CD7" s="311"/>
      <c r="CE7" s="311"/>
      <c r="CF7" s="311"/>
      <c r="CG7" s="311"/>
      <c r="CH7" s="311"/>
      <c r="CI7" s="311"/>
      <c r="CJ7" s="311"/>
      <c r="CK7" s="311"/>
      <c r="CL7" s="311"/>
      <c r="CM7" s="311"/>
      <c r="CN7" s="311"/>
      <c r="CO7" s="311"/>
      <c r="CP7" s="311"/>
      <c r="CQ7" s="311"/>
      <c r="CR7" s="311"/>
      <c r="CS7" s="311"/>
      <c r="CT7" s="311"/>
      <c r="CU7" s="311"/>
      <c r="CV7" s="311"/>
      <c r="CW7" s="311"/>
      <c r="CX7" s="311"/>
      <c r="CY7" s="311"/>
      <c r="CZ7" s="311"/>
      <c r="DA7" s="311"/>
      <c r="DB7" s="311"/>
      <c r="DC7" s="311"/>
      <c r="DD7" s="311"/>
      <c r="DE7" s="311"/>
      <c r="DF7" s="311"/>
      <c r="DG7" s="311"/>
      <c r="DH7" s="311"/>
      <c r="DI7" s="311"/>
      <c r="DJ7" s="311"/>
      <c r="DK7" s="311"/>
      <c r="DL7" s="311"/>
      <c r="DM7" s="311"/>
      <c r="DN7" s="311"/>
      <c r="DO7" s="311"/>
      <c r="DP7" s="311"/>
      <c r="DQ7" s="311"/>
      <c r="DR7" s="311"/>
      <c r="DS7" s="311"/>
      <c r="DT7" s="311"/>
      <c r="DU7" s="311"/>
      <c r="DV7" s="311"/>
      <c r="DW7" s="311"/>
      <c r="DX7" s="311"/>
      <c r="DY7" s="311"/>
      <c r="DZ7" s="311"/>
      <c r="EA7" s="311"/>
      <c r="EB7" s="311"/>
      <c r="EC7" s="311"/>
      <c r="ED7" s="311"/>
      <c r="EE7" s="311"/>
      <c r="EF7" s="311"/>
      <c r="EG7" s="311"/>
      <c r="EH7" s="311"/>
      <c r="EI7" s="311"/>
      <c r="EJ7" s="311"/>
      <c r="EK7" s="311"/>
      <c r="EL7" s="311"/>
      <c r="EM7" s="311"/>
      <c r="EN7" s="311"/>
      <c r="EO7" s="311"/>
      <c r="EP7" s="311"/>
      <c r="EQ7" s="311"/>
      <c r="ER7" s="311"/>
      <c r="ES7" s="311"/>
      <c r="ET7" s="311"/>
      <c r="EU7" s="311"/>
      <c r="EV7" s="311"/>
      <c r="EW7" s="311"/>
      <c r="EX7" s="311"/>
      <c r="EY7" s="311"/>
      <c r="EZ7" s="311"/>
      <c r="FA7" s="311"/>
      <c r="FB7" s="311"/>
      <c r="FC7" s="311"/>
      <c r="FD7" s="311"/>
      <c r="FE7" s="311"/>
      <c r="FF7" s="311"/>
      <c r="FG7" s="311"/>
      <c r="FH7" s="311"/>
      <c r="FI7" s="311"/>
      <c r="FJ7" s="311"/>
      <c r="FK7" s="311"/>
      <c r="FL7" s="311"/>
      <c r="FM7" s="311"/>
      <c r="FN7" s="311"/>
      <c r="FO7" s="311"/>
      <c r="FP7" s="311"/>
      <c r="FQ7" s="311"/>
      <c r="FR7" s="311"/>
      <c r="FS7" s="311"/>
      <c r="FT7" s="311"/>
      <c r="FU7" s="311"/>
      <c r="FV7" s="311"/>
      <c r="FW7" s="311"/>
      <c r="FX7" s="311"/>
      <c r="FY7" s="311"/>
      <c r="FZ7" s="311"/>
      <c r="GA7" s="311"/>
      <c r="GB7" s="311"/>
      <c r="GC7" s="311"/>
      <c r="GD7" s="311"/>
      <c r="GE7" s="311"/>
      <c r="GF7" s="311"/>
      <c r="GG7" s="311"/>
      <c r="GH7" s="311"/>
      <c r="GI7" s="311"/>
      <c r="GJ7" s="311"/>
      <c r="GK7" s="311"/>
      <c r="GL7" s="311"/>
      <c r="GM7" s="311"/>
      <c r="GN7" s="311"/>
      <c r="GO7" s="311"/>
      <c r="GP7" s="311"/>
      <c r="GQ7" s="311"/>
      <c r="GR7" s="311"/>
      <c r="GS7" s="311"/>
      <c r="GT7" s="311"/>
      <c r="GU7" s="311"/>
      <c r="GV7" s="311"/>
      <c r="GW7" s="311"/>
      <c r="GX7" s="311"/>
      <c r="GY7" s="311"/>
      <c r="GZ7" s="311"/>
      <c r="HA7" s="311"/>
      <c r="HB7" s="311"/>
      <c r="HC7" s="311"/>
      <c r="HD7" s="311"/>
      <c r="HE7" s="311"/>
      <c r="HF7" s="311"/>
      <c r="HG7" s="311"/>
      <c r="HH7" s="311"/>
      <c r="HI7" s="311"/>
      <c r="HJ7" s="311"/>
      <c r="HK7" s="311"/>
      <c r="HL7" s="311"/>
      <c r="HM7" s="311"/>
      <c r="HN7" s="311"/>
      <c r="HO7" s="311"/>
      <c r="HP7" s="311"/>
      <c r="HQ7" s="311"/>
      <c r="HR7" s="311"/>
      <c r="HS7" s="311"/>
      <c r="HT7" s="311"/>
      <c r="HU7" s="311"/>
      <c r="HV7" s="311"/>
      <c r="HW7" s="311"/>
      <c r="HX7" s="311"/>
      <c r="HY7" s="311"/>
      <c r="HZ7" s="311"/>
      <c r="IA7" s="311"/>
      <c r="IB7" s="311"/>
      <c r="IC7" s="311"/>
      <c r="ID7" s="311"/>
      <c r="IE7" s="311"/>
      <c r="IF7" s="311"/>
      <c r="IG7" s="311"/>
      <c r="IH7" s="311"/>
      <c r="II7" s="311"/>
      <c r="IJ7" s="311"/>
      <c r="IK7" s="311"/>
      <c r="IL7" s="311"/>
      <c r="IM7" s="311"/>
      <c r="IN7" s="311"/>
      <c r="IO7" s="311"/>
      <c r="IP7" s="311"/>
      <c r="IQ7" s="311"/>
      <c r="IR7" s="311"/>
      <c r="IS7" s="311"/>
      <c r="IT7" s="311"/>
      <c r="IU7" s="311"/>
      <c r="IV7" s="311"/>
      <c r="IW7" s="311"/>
      <c r="IX7" s="311"/>
      <c r="IY7" s="311"/>
      <c r="IZ7" s="311"/>
      <c r="JA7" s="311"/>
      <c r="JB7" s="311"/>
      <c r="JC7" s="311"/>
      <c r="JD7" s="311"/>
      <c r="JE7" s="311"/>
      <c r="JF7" s="311"/>
      <c r="JG7" s="311"/>
      <c r="JH7" s="311"/>
      <c r="JI7" s="311"/>
      <c r="JJ7" s="311"/>
      <c r="JK7" s="311"/>
      <c r="JL7" s="311"/>
      <c r="JM7" s="311"/>
      <c r="JN7" s="311"/>
      <c r="JO7" s="311"/>
      <c r="JP7" s="311"/>
      <c r="JQ7" s="311"/>
      <c r="JR7" s="311"/>
      <c r="JS7" s="311"/>
      <c r="JT7" s="311"/>
      <c r="JU7" s="311"/>
      <c r="JV7" s="311"/>
      <c r="JW7" s="311"/>
      <c r="JX7" s="311"/>
      <c r="JY7" s="311"/>
      <c r="JZ7" s="311"/>
      <c r="KA7" s="311"/>
      <c r="KB7" s="311"/>
      <c r="KC7" s="311"/>
      <c r="KD7" s="311"/>
      <c r="KE7" s="311"/>
      <c r="KF7" s="311"/>
      <c r="KG7" s="311"/>
      <c r="KH7" s="311"/>
      <c r="KI7" s="311"/>
      <c r="KJ7" s="311"/>
      <c r="KK7" s="311"/>
      <c r="KL7" s="311"/>
      <c r="KM7" s="311"/>
      <c r="KN7" s="311"/>
      <c r="KO7" s="311"/>
      <c r="KP7" s="311"/>
      <c r="KQ7" s="311"/>
      <c r="KR7" s="311"/>
      <c r="KS7" s="311"/>
      <c r="KT7" s="311"/>
      <c r="KU7" s="311"/>
      <c r="KV7" s="311"/>
      <c r="KW7" s="311"/>
      <c r="KX7" s="311"/>
      <c r="KY7" s="311"/>
      <c r="KZ7" s="311"/>
      <c r="LA7" s="311"/>
      <c r="LB7" s="311"/>
      <c r="LC7" s="311"/>
      <c r="LD7" s="311"/>
      <c r="LE7" s="311"/>
      <c r="LF7" s="311"/>
      <c r="LG7" s="311"/>
      <c r="LH7" s="311"/>
      <c r="LI7" s="311"/>
      <c r="LJ7" s="311"/>
      <c r="LK7" s="311"/>
      <c r="LL7" s="311"/>
      <c r="LM7" s="311"/>
      <c r="LN7" s="311"/>
      <c r="LO7" s="311"/>
      <c r="LP7" s="311"/>
      <c r="LQ7" s="311"/>
      <c r="LR7" s="311"/>
      <c r="LS7" s="311"/>
      <c r="LT7" s="311"/>
      <c r="LU7" s="311"/>
      <c r="LV7" s="311"/>
      <c r="LW7" s="311"/>
      <c r="LX7" s="311"/>
      <c r="LY7" s="311"/>
      <c r="LZ7" s="311"/>
      <c r="MA7" s="311"/>
      <c r="MB7" s="311"/>
      <c r="MC7" s="311"/>
      <c r="MD7" s="311"/>
      <c r="ME7" s="311"/>
      <c r="MF7" s="311"/>
      <c r="MG7" s="311"/>
      <c r="MH7" s="311"/>
    </row>
    <row r="8" spans="1:350" hidden="1" x14ac:dyDescent="0.25">
      <c r="A8" s="9"/>
      <c r="B8" s="117"/>
      <c r="C8" s="117"/>
      <c r="D8" s="48"/>
      <c r="E8" s="48"/>
      <c r="F8" s="48"/>
      <c r="G8" s="312"/>
      <c r="H8" s="312"/>
      <c r="I8" s="312"/>
      <c r="J8" s="312"/>
      <c r="K8" s="312"/>
      <c r="L8" s="312"/>
      <c r="M8" s="312"/>
      <c r="N8" s="312"/>
      <c r="O8" s="312"/>
      <c r="P8" s="312"/>
      <c r="Q8" s="312"/>
      <c r="R8" s="312"/>
      <c r="S8" s="312"/>
      <c r="T8" s="312"/>
      <c r="U8" s="312"/>
      <c r="V8" s="312"/>
      <c r="W8" s="312"/>
      <c r="X8" s="312"/>
      <c r="Y8" s="312"/>
      <c r="Z8" s="312"/>
      <c r="AA8" s="312"/>
      <c r="AB8" s="312"/>
      <c r="AC8" s="312"/>
      <c r="AD8" s="312"/>
      <c r="AE8" s="312"/>
      <c r="AF8" s="312"/>
      <c r="AG8" s="312"/>
      <c r="AH8" s="312"/>
      <c r="AI8" s="312"/>
      <c r="AJ8" s="312"/>
      <c r="AK8" s="312"/>
      <c r="AL8" s="312"/>
      <c r="AM8" s="312"/>
      <c r="AN8" s="312"/>
      <c r="AO8" s="312"/>
      <c r="AP8" s="312"/>
      <c r="AQ8" s="312"/>
      <c r="AR8" s="312"/>
      <c r="AS8" s="312"/>
      <c r="AT8" s="312"/>
      <c r="AU8" s="312"/>
      <c r="AV8" s="312"/>
      <c r="AW8" s="312"/>
      <c r="AX8" s="312"/>
      <c r="AY8" s="312"/>
      <c r="AZ8" s="312"/>
      <c r="BA8" s="312"/>
      <c r="BB8" s="312"/>
      <c r="BC8" s="312"/>
      <c r="BD8" s="312"/>
      <c r="BE8" s="312"/>
      <c r="BF8" s="312"/>
      <c r="BG8" s="312"/>
      <c r="BH8" s="312"/>
      <c r="BI8" s="312"/>
      <c r="BJ8" s="312"/>
      <c r="BK8" s="312"/>
      <c r="BL8" s="312"/>
      <c r="BM8" s="312"/>
      <c r="BN8" s="312"/>
      <c r="BO8" s="312"/>
      <c r="BP8" s="312"/>
      <c r="BQ8" s="312"/>
      <c r="BR8" s="312"/>
      <c r="BS8" s="312"/>
      <c r="BT8" s="312"/>
      <c r="BU8" s="312"/>
      <c r="BV8" s="312"/>
      <c r="BW8" s="312"/>
      <c r="BX8" s="312"/>
      <c r="BY8" s="312"/>
      <c r="BZ8" s="312"/>
      <c r="CA8" s="312"/>
      <c r="CB8" s="312"/>
      <c r="CC8" s="312"/>
      <c r="CD8" s="312"/>
      <c r="CE8" s="312"/>
      <c r="CF8" s="312"/>
      <c r="CG8" s="312"/>
      <c r="CH8" s="312"/>
      <c r="CI8" s="312"/>
      <c r="CJ8" s="312"/>
      <c r="CK8" s="312"/>
      <c r="CL8" s="312"/>
      <c r="CM8" s="312"/>
      <c r="CN8" s="312"/>
      <c r="CO8" s="312"/>
      <c r="CP8" s="312"/>
      <c r="CQ8" s="312"/>
      <c r="CR8" s="312"/>
      <c r="CS8" s="312"/>
      <c r="CT8" s="312"/>
      <c r="CU8" s="312"/>
      <c r="CV8" s="312"/>
      <c r="CW8" s="312"/>
      <c r="CX8" s="312"/>
      <c r="CY8" s="312"/>
      <c r="CZ8" s="312"/>
      <c r="DA8" s="312"/>
      <c r="DB8" s="312"/>
      <c r="DC8" s="312"/>
      <c r="DD8" s="312"/>
      <c r="DE8" s="312"/>
      <c r="DF8" s="312"/>
      <c r="DG8" s="312"/>
      <c r="DH8" s="312"/>
      <c r="DI8" s="312"/>
      <c r="DJ8" s="312"/>
      <c r="DK8" s="312"/>
      <c r="DL8" s="312"/>
      <c r="DM8" s="312"/>
      <c r="DN8" s="312"/>
      <c r="DO8" s="312"/>
      <c r="DP8" s="312"/>
      <c r="DQ8" s="312"/>
      <c r="DR8" s="312"/>
      <c r="DS8" s="312"/>
      <c r="DT8" s="312"/>
      <c r="DU8" s="312"/>
      <c r="DV8" s="312"/>
      <c r="DW8" s="312"/>
      <c r="DX8" s="312"/>
      <c r="DY8" s="312"/>
      <c r="DZ8" s="312"/>
      <c r="EA8" s="312"/>
      <c r="EB8" s="312"/>
      <c r="EC8" s="312"/>
      <c r="ED8" s="312"/>
      <c r="EE8" s="312"/>
      <c r="EF8" s="312"/>
      <c r="EG8" s="312"/>
      <c r="EH8" s="312"/>
      <c r="EI8" s="312"/>
      <c r="EJ8" s="312"/>
      <c r="EK8" s="312"/>
      <c r="EL8" s="312"/>
      <c r="EM8" s="312"/>
      <c r="EN8" s="312"/>
      <c r="EO8" s="312"/>
      <c r="EP8" s="312"/>
      <c r="EQ8" s="312"/>
      <c r="ER8" s="312"/>
      <c r="ES8" s="312"/>
      <c r="ET8" s="312"/>
      <c r="EU8" s="312"/>
      <c r="EV8" s="312"/>
      <c r="EW8" s="312"/>
      <c r="EX8" s="312"/>
      <c r="EY8" s="312"/>
      <c r="EZ8" s="312"/>
      <c r="FA8" s="312"/>
      <c r="FB8" s="312"/>
      <c r="FC8" s="312"/>
      <c r="FD8" s="312"/>
      <c r="FE8" s="312"/>
      <c r="FF8" s="312"/>
      <c r="FG8" s="312"/>
      <c r="FH8" s="312"/>
      <c r="FI8" s="312"/>
      <c r="FJ8" s="312"/>
      <c r="FK8" s="312"/>
      <c r="FL8" s="312"/>
      <c r="FM8" s="312"/>
      <c r="FN8" s="312"/>
      <c r="FO8" s="312"/>
      <c r="FP8" s="312"/>
      <c r="FQ8" s="312"/>
      <c r="FR8" s="312"/>
      <c r="FS8" s="312"/>
      <c r="FT8" s="312"/>
      <c r="FU8" s="312"/>
      <c r="FV8" s="312"/>
      <c r="FW8" s="312"/>
      <c r="FX8" s="312"/>
      <c r="FY8" s="312"/>
      <c r="FZ8" s="312"/>
      <c r="GA8" s="312"/>
      <c r="GB8" s="312"/>
      <c r="GC8" s="312"/>
      <c r="GD8" s="312"/>
      <c r="GE8" s="312"/>
      <c r="GF8" s="312"/>
      <c r="GG8" s="312"/>
      <c r="GH8" s="312"/>
      <c r="GI8" s="312"/>
      <c r="GJ8" s="312"/>
      <c r="GK8" s="312"/>
      <c r="GL8" s="312"/>
      <c r="GM8" s="312"/>
      <c r="GN8" s="312"/>
      <c r="GO8" s="312"/>
      <c r="GP8" s="312"/>
      <c r="GQ8" s="312"/>
      <c r="GR8" s="312"/>
      <c r="GS8" s="312"/>
      <c r="GT8" s="312"/>
      <c r="GU8" s="312"/>
      <c r="GV8" s="312"/>
      <c r="GW8" s="312"/>
      <c r="GX8" s="312"/>
      <c r="GY8" s="312"/>
      <c r="GZ8" s="312"/>
      <c r="HA8" s="312"/>
      <c r="HB8" s="312"/>
      <c r="HC8" s="312"/>
      <c r="HD8" s="312"/>
      <c r="HE8" s="312"/>
      <c r="HF8" s="312"/>
      <c r="HG8" s="312"/>
      <c r="HH8" s="312"/>
      <c r="HI8" s="312"/>
      <c r="HJ8" s="312"/>
      <c r="HK8" s="312"/>
      <c r="HL8" s="312"/>
      <c r="HM8" s="312"/>
      <c r="HN8" s="312"/>
      <c r="HO8" s="312"/>
      <c r="HP8" s="312"/>
      <c r="HQ8" s="312"/>
      <c r="HR8" s="312"/>
      <c r="HS8" s="312"/>
      <c r="HT8" s="312"/>
      <c r="HU8" s="312"/>
      <c r="HV8" s="312"/>
      <c r="HW8" s="312"/>
      <c r="HX8" s="312"/>
      <c r="HY8" s="312"/>
      <c r="HZ8" s="312"/>
      <c r="IA8" s="312"/>
      <c r="IB8" s="312"/>
      <c r="IC8" s="312"/>
      <c r="ID8" s="312"/>
      <c r="IE8" s="312"/>
      <c r="IF8" s="312"/>
      <c r="IG8" s="312"/>
      <c r="IH8" s="312"/>
      <c r="II8" s="312"/>
      <c r="IJ8" s="312"/>
      <c r="IK8" s="312"/>
      <c r="IL8" s="312"/>
      <c r="IM8" s="312"/>
      <c r="IN8" s="312"/>
      <c r="IO8" s="312"/>
      <c r="IP8" s="312"/>
      <c r="IQ8" s="312"/>
      <c r="IR8" s="312"/>
      <c r="IS8" s="312"/>
      <c r="IT8" s="312"/>
      <c r="IU8" s="312"/>
      <c r="IV8" s="312"/>
      <c r="IW8" s="312"/>
      <c r="IX8" s="312"/>
      <c r="IY8" s="312"/>
      <c r="IZ8" s="312"/>
      <c r="JA8" s="312"/>
      <c r="JB8" s="312"/>
      <c r="JC8" s="312"/>
      <c r="JD8" s="312"/>
      <c r="JE8" s="312"/>
      <c r="JF8" s="312"/>
      <c r="JG8" s="312"/>
      <c r="JH8" s="312"/>
      <c r="JI8" s="312"/>
      <c r="JJ8" s="312"/>
      <c r="JK8" s="312"/>
      <c r="JL8" s="312"/>
      <c r="JM8" s="312"/>
      <c r="JN8" s="312"/>
      <c r="JO8" s="312"/>
      <c r="JP8" s="312"/>
      <c r="JQ8" s="312"/>
      <c r="JR8" s="312"/>
      <c r="JS8" s="312"/>
      <c r="JT8" s="312"/>
      <c r="JU8" s="312"/>
      <c r="JV8" s="312"/>
      <c r="JW8" s="312"/>
      <c r="JX8" s="312"/>
      <c r="JY8" s="312"/>
      <c r="JZ8" s="312"/>
      <c r="KA8" s="312"/>
      <c r="KB8" s="312"/>
      <c r="KC8" s="312"/>
      <c r="KD8" s="312"/>
      <c r="KE8" s="312"/>
      <c r="KF8" s="312"/>
      <c r="KG8" s="312"/>
      <c r="KH8" s="312"/>
      <c r="KI8" s="312"/>
      <c r="KJ8" s="312"/>
      <c r="KK8" s="312"/>
      <c r="KL8" s="312"/>
      <c r="KM8" s="312"/>
      <c r="KN8" s="312"/>
      <c r="KO8" s="312"/>
      <c r="KP8" s="312"/>
      <c r="KQ8" s="312"/>
      <c r="KR8" s="312"/>
      <c r="KS8" s="312"/>
      <c r="KT8" s="312"/>
      <c r="KU8" s="312"/>
      <c r="KV8" s="312"/>
      <c r="KW8" s="312"/>
      <c r="KX8" s="312"/>
      <c r="KY8" s="312"/>
      <c r="KZ8" s="312"/>
      <c r="LA8" s="312"/>
      <c r="LB8" s="312"/>
      <c r="LC8" s="312"/>
      <c r="LD8" s="312"/>
      <c r="LE8" s="312"/>
      <c r="LF8" s="312"/>
      <c r="LG8" s="312"/>
      <c r="LH8" s="312"/>
      <c r="LI8" s="312"/>
      <c r="LJ8" s="312"/>
      <c r="LK8" s="312"/>
      <c r="LL8" s="312"/>
      <c r="LM8" s="312"/>
      <c r="LN8" s="312"/>
      <c r="LO8" s="312"/>
      <c r="LP8" s="312"/>
      <c r="LQ8" s="312"/>
      <c r="LR8" s="312"/>
      <c r="LS8" s="312"/>
      <c r="LT8" s="312"/>
      <c r="LU8" s="312"/>
      <c r="LV8" s="312"/>
      <c r="LW8" s="312"/>
      <c r="LX8" s="312"/>
      <c r="LY8" s="312"/>
      <c r="LZ8" s="312"/>
      <c r="MA8" s="312"/>
      <c r="MB8" s="312"/>
      <c r="MC8" s="312"/>
      <c r="MD8" s="312"/>
      <c r="ME8" s="312"/>
      <c r="MF8" s="312"/>
      <c r="MG8" s="312"/>
      <c r="MH8" s="312"/>
    </row>
    <row r="9" spans="1:350" hidden="1" x14ac:dyDescent="0.25">
      <c r="A9" s="9"/>
      <c r="B9" s="117"/>
      <c r="G9" s="311" t="str">
        <f>G7&amp;G8</f>
        <v/>
      </c>
      <c r="H9" s="311" t="str">
        <f t="shared" ref="H9:BS9" si="0">H7&amp;H8</f>
        <v/>
      </c>
      <c r="I9" s="311" t="str">
        <f t="shared" si="0"/>
        <v/>
      </c>
      <c r="J9" s="311" t="str">
        <f t="shared" si="0"/>
        <v/>
      </c>
      <c r="K9" s="311" t="str">
        <f t="shared" si="0"/>
        <v/>
      </c>
      <c r="L9" s="311" t="str">
        <f t="shared" si="0"/>
        <v/>
      </c>
      <c r="M9" s="311" t="str">
        <f t="shared" si="0"/>
        <v/>
      </c>
      <c r="N9" s="311" t="str">
        <f t="shared" si="0"/>
        <v/>
      </c>
      <c r="O9" s="311" t="str">
        <f t="shared" si="0"/>
        <v/>
      </c>
      <c r="P9" s="311" t="str">
        <f t="shared" si="0"/>
        <v/>
      </c>
      <c r="Q9" s="311" t="str">
        <f t="shared" si="0"/>
        <v/>
      </c>
      <c r="R9" s="311" t="str">
        <f t="shared" si="0"/>
        <v/>
      </c>
      <c r="S9" s="311" t="str">
        <f t="shared" si="0"/>
        <v/>
      </c>
      <c r="T9" s="311" t="str">
        <f t="shared" si="0"/>
        <v/>
      </c>
      <c r="U9" s="311" t="str">
        <f t="shared" si="0"/>
        <v/>
      </c>
      <c r="V9" s="311" t="str">
        <f t="shared" si="0"/>
        <v/>
      </c>
      <c r="W9" s="311" t="str">
        <f t="shared" si="0"/>
        <v/>
      </c>
      <c r="X9" s="311" t="str">
        <f t="shared" si="0"/>
        <v/>
      </c>
      <c r="Y9" s="311" t="str">
        <f t="shared" si="0"/>
        <v/>
      </c>
      <c r="Z9" s="311" t="str">
        <f t="shared" si="0"/>
        <v/>
      </c>
      <c r="AA9" s="311" t="str">
        <f t="shared" si="0"/>
        <v/>
      </c>
      <c r="AB9" s="311" t="str">
        <f t="shared" si="0"/>
        <v/>
      </c>
      <c r="AC9" s="311" t="str">
        <f t="shared" si="0"/>
        <v/>
      </c>
      <c r="AD9" s="311" t="str">
        <f t="shared" si="0"/>
        <v/>
      </c>
      <c r="AE9" s="311" t="str">
        <f t="shared" si="0"/>
        <v/>
      </c>
      <c r="AF9" s="311" t="str">
        <f t="shared" si="0"/>
        <v/>
      </c>
      <c r="AG9" s="311" t="str">
        <f t="shared" si="0"/>
        <v/>
      </c>
      <c r="AH9" s="311" t="str">
        <f t="shared" si="0"/>
        <v/>
      </c>
      <c r="AI9" s="311" t="str">
        <f t="shared" si="0"/>
        <v/>
      </c>
      <c r="AJ9" s="311" t="str">
        <f t="shared" si="0"/>
        <v/>
      </c>
      <c r="AK9" s="311" t="str">
        <f t="shared" si="0"/>
        <v/>
      </c>
      <c r="AL9" s="311" t="str">
        <f t="shared" si="0"/>
        <v/>
      </c>
      <c r="AM9" s="311" t="str">
        <f t="shared" si="0"/>
        <v/>
      </c>
      <c r="AN9" s="311" t="str">
        <f t="shared" si="0"/>
        <v/>
      </c>
      <c r="AO9" s="311" t="str">
        <f t="shared" si="0"/>
        <v/>
      </c>
      <c r="AP9" s="311" t="str">
        <f t="shared" si="0"/>
        <v/>
      </c>
      <c r="AQ9" s="311" t="str">
        <f t="shared" si="0"/>
        <v/>
      </c>
      <c r="AR9" s="311" t="str">
        <f t="shared" si="0"/>
        <v/>
      </c>
      <c r="AS9" s="311" t="str">
        <f t="shared" si="0"/>
        <v/>
      </c>
      <c r="AT9" s="311" t="str">
        <f t="shared" si="0"/>
        <v/>
      </c>
      <c r="AU9" s="311" t="str">
        <f t="shared" si="0"/>
        <v/>
      </c>
      <c r="AV9" s="311" t="str">
        <f t="shared" si="0"/>
        <v/>
      </c>
      <c r="AW9" s="311" t="str">
        <f t="shared" si="0"/>
        <v/>
      </c>
      <c r="AX9" s="311" t="str">
        <f t="shared" si="0"/>
        <v/>
      </c>
      <c r="AY9" s="311" t="str">
        <f t="shared" si="0"/>
        <v/>
      </c>
      <c r="AZ9" s="311" t="str">
        <f t="shared" si="0"/>
        <v/>
      </c>
      <c r="BA9" s="311" t="str">
        <f t="shared" si="0"/>
        <v/>
      </c>
      <c r="BB9" s="311" t="str">
        <f t="shared" si="0"/>
        <v/>
      </c>
      <c r="BC9" s="311" t="str">
        <f t="shared" si="0"/>
        <v/>
      </c>
      <c r="BD9" s="311" t="str">
        <f t="shared" si="0"/>
        <v/>
      </c>
      <c r="BE9" s="311" t="str">
        <f t="shared" si="0"/>
        <v/>
      </c>
      <c r="BF9" s="311" t="str">
        <f t="shared" si="0"/>
        <v/>
      </c>
      <c r="BG9" s="311" t="str">
        <f t="shared" si="0"/>
        <v/>
      </c>
      <c r="BH9" s="311" t="str">
        <f t="shared" si="0"/>
        <v/>
      </c>
      <c r="BI9" s="311" t="str">
        <f t="shared" si="0"/>
        <v/>
      </c>
      <c r="BJ9" s="311" t="str">
        <f t="shared" si="0"/>
        <v/>
      </c>
      <c r="BK9" s="311" t="str">
        <f t="shared" si="0"/>
        <v/>
      </c>
      <c r="BL9" s="311" t="str">
        <f t="shared" si="0"/>
        <v/>
      </c>
      <c r="BM9" s="311" t="str">
        <f t="shared" si="0"/>
        <v/>
      </c>
      <c r="BN9" s="311" t="str">
        <f t="shared" si="0"/>
        <v/>
      </c>
      <c r="BO9" s="311" t="str">
        <f t="shared" si="0"/>
        <v/>
      </c>
      <c r="BP9" s="311" t="str">
        <f t="shared" si="0"/>
        <v/>
      </c>
      <c r="BQ9" s="311" t="str">
        <f t="shared" si="0"/>
        <v/>
      </c>
      <c r="BR9" s="311" t="str">
        <f t="shared" si="0"/>
        <v/>
      </c>
      <c r="BS9" s="311" t="str">
        <f t="shared" si="0"/>
        <v/>
      </c>
      <c r="BT9" s="311" t="str">
        <f t="shared" ref="BT9:EE9" si="1">BT7&amp;BT8</f>
        <v/>
      </c>
      <c r="BU9" s="311" t="str">
        <f t="shared" si="1"/>
        <v/>
      </c>
      <c r="BV9" s="311" t="str">
        <f t="shared" si="1"/>
        <v/>
      </c>
      <c r="BW9" s="311" t="str">
        <f t="shared" si="1"/>
        <v/>
      </c>
      <c r="BX9" s="311" t="str">
        <f t="shared" si="1"/>
        <v/>
      </c>
      <c r="BY9" s="311" t="str">
        <f t="shared" si="1"/>
        <v/>
      </c>
      <c r="BZ9" s="311" t="str">
        <f t="shared" si="1"/>
        <v/>
      </c>
      <c r="CA9" s="311" t="str">
        <f t="shared" si="1"/>
        <v/>
      </c>
      <c r="CB9" s="311" t="str">
        <f t="shared" si="1"/>
        <v/>
      </c>
      <c r="CC9" s="311" t="str">
        <f t="shared" si="1"/>
        <v/>
      </c>
      <c r="CD9" s="311" t="str">
        <f t="shared" si="1"/>
        <v/>
      </c>
      <c r="CE9" s="311" t="str">
        <f t="shared" si="1"/>
        <v/>
      </c>
      <c r="CF9" s="311" t="str">
        <f t="shared" si="1"/>
        <v/>
      </c>
      <c r="CG9" s="311" t="str">
        <f t="shared" si="1"/>
        <v/>
      </c>
      <c r="CH9" s="311" t="str">
        <f t="shared" si="1"/>
        <v/>
      </c>
      <c r="CI9" s="311" t="str">
        <f t="shared" si="1"/>
        <v/>
      </c>
      <c r="CJ9" s="311" t="str">
        <f t="shared" si="1"/>
        <v/>
      </c>
      <c r="CK9" s="311" t="str">
        <f t="shared" si="1"/>
        <v/>
      </c>
      <c r="CL9" s="311" t="str">
        <f t="shared" si="1"/>
        <v/>
      </c>
      <c r="CM9" s="311" t="str">
        <f t="shared" si="1"/>
        <v/>
      </c>
      <c r="CN9" s="311" t="str">
        <f t="shared" si="1"/>
        <v/>
      </c>
      <c r="CO9" s="311" t="str">
        <f t="shared" si="1"/>
        <v/>
      </c>
      <c r="CP9" s="311" t="str">
        <f t="shared" si="1"/>
        <v/>
      </c>
      <c r="CQ9" s="311" t="str">
        <f t="shared" si="1"/>
        <v/>
      </c>
      <c r="CR9" s="311" t="str">
        <f t="shared" si="1"/>
        <v/>
      </c>
      <c r="CS9" s="311" t="str">
        <f t="shared" si="1"/>
        <v/>
      </c>
      <c r="CT9" s="311" t="str">
        <f t="shared" si="1"/>
        <v/>
      </c>
      <c r="CU9" s="311" t="str">
        <f t="shared" si="1"/>
        <v/>
      </c>
      <c r="CV9" s="311" t="str">
        <f t="shared" si="1"/>
        <v/>
      </c>
      <c r="CW9" s="311" t="str">
        <f t="shared" si="1"/>
        <v/>
      </c>
      <c r="CX9" s="311" t="str">
        <f t="shared" si="1"/>
        <v/>
      </c>
      <c r="CY9" s="311" t="str">
        <f t="shared" si="1"/>
        <v/>
      </c>
      <c r="CZ9" s="311" t="str">
        <f t="shared" si="1"/>
        <v/>
      </c>
      <c r="DA9" s="311" t="str">
        <f t="shared" si="1"/>
        <v/>
      </c>
      <c r="DB9" s="311" t="str">
        <f t="shared" si="1"/>
        <v/>
      </c>
      <c r="DC9" s="311" t="str">
        <f t="shared" si="1"/>
        <v/>
      </c>
      <c r="DD9" s="311" t="str">
        <f t="shared" si="1"/>
        <v/>
      </c>
      <c r="DE9" s="311" t="str">
        <f t="shared" si="1"/>
        <v/>
      </c>
      <c r="DF9" s="311" t="str">
        <f t="shared" si="1"/>
        <v/>
      </c>
      <c r="DG9" s="311" t="str">
        <f t="shared" si="1"/>
        <v/>
      </c>
      <c r="DH9" s="311" t="str">
        <f t="shared" si="1"/>
        <v/>
      </c>
      <c r="DI9" s="311" t="str">
        <f t="shared" si="1"/>
        <v/>
      </c>
      <c r="DJ9" s="311" t="str">
        <f t="shared" si="1"/>
        <v/>
      </c>
      <c r="DK9" s="311" t="str">
        <f t="shared" si="1"/>
        <v/>
      </c>
      <c r="DL9" s="311" t="str">
        <f t="shared" si="1"/>
        <v/>
      </c>
      <c r="DM9" s="311" t="str">
        <f t="shared" si="1"/>
        <v/>
      </c>
      <c r="DN9" s="311" t="str">
        <f t="shared" si="1"/>
        <v/>
      </c>
      <c r="DO9" s="311" t="str">
        <f t="shared" si="1"/>
        <v/>
      </c>
      <c r="DP9" s="311" t="str">
        <f t="shared" si="1"/>
        <v/>
      </c>
      <c r="DQ9" s="311" t="str">
        <f t="shared" si="1"/>
        <v/>
      </c>
      <c r="DR9" s="311" t="str">
        <f t="shared" si="1"/>
        <v/>
      </c>
      <c r="DS9" s="311" t="str">
        <f t="shared" si="1"/>
        <v/>
      </c>
      <c r="DT9" s="311" t="str">
        <f t="shared" si="1"/>
        <v/>
      </c>
      <c r="DU9" s="311" t="str">
        <f t="shared" si="1"/>
        <v/>
      </c>
      <c r="DV9" s="311" t="str">
        <f t="shared" si="1"/>
        <v/>
      </c>
      <c r="DW9" s="311" t="str">
        <f t="shared" si="1"/>
        <v/>
      </c>
      <c r="DX9" s="311" t="str">
        <f t="shared" si="1"/>
        <v/>
      </c>
      <c r="DY9" s="311" t="str">
        <f t="shared" si="1"/>
        <v/>
      </c>
      <c r="DZ9" s="311" t="str">
        <f t="shared" si="1"/>
        <v/>
      </c>
      <c r="EA9" s="311" t="str">
        <f t="shared" si="1"/>
        <v/>
      </c>
      <c r="EB9" s="311" t="str">
        <f t="shared" si="1"/>
        <v/>
      </c>
      <c r="EC9" s="311" t="str">
        <f t="shared" si="1"/>
        <v/>
      </c>
      <c r="ED9" s="311" t="str">
        <f t="shared" si="1"/>
        <v/>
      </c>
      <c r="EE9" s="311" t="str">
        <f t="shared" si="1"/>
        <v/>
      </c>
      <c r="EF9" s="311" t="str">
        <f t="shared" ref="EF9:GQ9" si="2">EF7&amp;EF8</f>
        <v/>
      </c>
      <c r="EG9" s="311" t="str">
        <f t="shared" si="2"/>
        <v/>
      </c>
      <c r="EH9" s="311" t="str">
        <f t="shared" si="2"/>
        <v/>
      </c>
      <c r="EI9" s="311" t="str">
        <f t="shared" si="2"/>
        <v/>
      </c>
      <c r="EJ9" s="311" t="str">
        <f t="shared" si="2"/>
        <v/>
      </c>
      <c r="EK9" s="311" t="str">
        <f t="shared" si="2"/>
        <v/>
      </c>
      <c r="EL9" s="311" t="str">
        <f t="shared" si="2"/>
        <v/>
      </c>
      <c r="EM9" s="311" t="str">
        <f t="shared" si="2"/>
        <v/>
      </c>
      <c r="EN9" s="311" t="str">
        <f t="shared" si="2"/>
        <v/>
      </c>
      <c r="EO9" s="311" t="str">
        <f t="shared" si="2"/>
        <v/>
      </c>
      <c r="EP9" s="311" t="str">
        <f t="shared" si="2"/>
        <v/>
      </c>
      <c r="EQ9" s="311" t="str">
        <f t="shared" si="2"/>
        <v/>
      </c>
      <c r="ER9" s="311" t="str">
        <f t="shared" si="2"/>
        <v/>
      </c>
      <c r="ES9" s="311" t="str">
        <f t="shared" si="2"/>
        <v/>
      </c>
      <c r="ET9" s="311" t="str">
        <f t="shared" si="2"/>
        <v/>
      </c>
      <c r="EU9" s="311" t="str">
        <f t="shared" si="2"/>
        <v/>
      </c>
      <c r="EV9" s="311" t="str">
        <f t="shared" si="2"/>
        <v/>
      </c>
      <c r="EW9" s="311" t="str">
        <f t="shared" si="2"/>
        <v/>
      </c>
      <c r="EX9" s="311" t="str">
        <f t="shared" si="2"/>
        <v/>
      </c>
      <c r="EY9" s="311" t="str">
        <f t="shared" si="2"/>
        <v/>
      </c>
      <c r="EZ9" s="311" t="str">
        <f t="shared" si="2"/>
        <v/>
      </c>
      <c r="FA9" s="311" t="str">
        <f t="shared" si="2"/>
        <v/>
      </c>
      <c r="FB9" s="311" t="str">
        <f t="shared" si="2"/>
        <v/>
      </c>
      <c r="FC9" s="311" t="str">
        <f t="shared" si="2"/>
        <v/>
      </c>
      <c r="FD9" s="311" t="str">
        <f t="shared" si="2"/>
        <v/>
      </c>
      <c r="FE9" s="311" t="str">
        <f t="shared" si="2"/>
        <v/>
      </c>
      <c r="FF9" s="311" t="str">
        <f t="shared" si="2"/>
        <v/>
      </c>
      <c r="FG9" s="311" t="str">
        <f t="shared" si="2"/>
        <v/>
      </c>
      <c r="FH9" s="311" t="str">
        <f t="shared" si="2"/>
        <v/>
      </c>
      <c r="FI9" s="311" t="str">
        <f t="shared" si="2"/>
        <v/>
      </c>
      <c r="FJ9" s="311" t="str">
        <f t="shared" si="2"/>
        <v/>
      </c>
      <c r="FK9" s="311" t="str">
        <f t="shared" si="2"/>
        <v/>
      </c>
      <c r="FL9" s="311" t="str">
        <f t="shared" si="2"/>
        <v/>
      </c>
      <c r="FM9" s="311" t="str">
        <f t="shared" si="2"/>
        <v/>
      </c>
      <c r="FN9" s="311" t="str">
        <f t="shared" si="2"/>
        <v/>
      </c>
      <c r="FO9" s="311" t="str">
        <f t="shared" si="2"/>
        <v/>
      </c>
      <c r="FP9" s="311" t="str">
        <f t="shared" si="2"/>
        <v/>
      </c>
      <c r="FQ9" s="311" t="str">
        <f t="shared" si="2"/>
        <v/>
      </c>
      <c r="FR9" s="311" t="str">
        <f t="shared" si="2"/>
        <v/>
      </c>
      <c r="FS9" s="311" t="str">
        <f t="shared" si="2"/>
        <v/>
      </c>
      <c r="FT9" s="311" t="str">
        <f t="shared" si="2"/>
        <v/>
      </c>
      <c r="FU9" s="311" t="str">
        <f t="shared" si="2"/>
        <v/>
      </c>
      <c r="FV9" s="311" t="str">
        <f t="shared" si="2"/>
        <v/>
      </c>
      <c r="FW9" s="311" t="str">
        <f t="shared" si="2"/>
        <v/>
      </c>
      <c r="FX9" s="311" t="str">
        <f t="shared" si="2"/>
        <v/>
      </c>
      <c r="FY9" s="311" t="str">
        <f t="shared" si="2"/>
        <v/>
      </c>
      <c r="FZ9" s="311" t="str">
        <f t="shared" si="2"/>
        <v/>
      </c>
      <c r="GA9" s="311" t="str">
        <f t="shared" si="2"/>
        <v/>
      </c>
      <c r="GB9" s="311" t="str">
        <f t="shared" si="2"/>
        <v/>
      </c>
      <c r="GC9" s="311" t="str">
        <f t="shared" si="2"/>
        <v/>
      </c>
      <c r="GD9" s="311" t="str">
        <f t="shared" si="2"/>
        <v/>
      </c>
      <c r="GE9" s="311" t="str">
        <f t="shared" si="2"/>
        <v/>
      </c>
      <c r="GF9" s="311" t="str">
        <f t="shared" si="2"/>
        <v/>
      </c>
      <c r="GG9" s="311" t="str">
        <f t="shared" si="2"/>
        <v/>
      </c>
      <c r="GH9" s="311" t="str">
        <f t="shared" si="2"/>
        <v/>
      </c>
      <c r="GI9" s="311" t="str">
        <f t="shared" si="2"/>
        <v/>
      </c>
      <c r="GJ9" s="311" t="str">
        <f t="shared" si="2"/>
        <v/>
      </c>
      <c r="GK9" s="311" t="str">
        <f t="shared" si="2"/>
        <v/>
      </c>
      <c r="GL9" s="311" t="str">
        <f t="shared" si="2"/>
        <v/>
      </c>
      <c r="GM9" s="311" t="str">
        <f t="shared" si="2"/>
        <v/>
      </c>
      <c r="GN9" s="311" t="str">
        <f t="shared" si="2"/>
        <v/>
      </c>
      <c r="GO9" s="311" t="str">
        <f t="shared" si="2"/>
        <v/>
      </c>
      <c r="GP9" s="311" t="str">
        <f t="shared" si="2"/>
        <v/>
      </c>
      <c r="GQ9" s="311" t="str">
        <f t="shared" si="2"/>
        <v/>
      </c>
      <c r="GR9" s="311" t="str">
        <f t="shared" ref="GR9:JC9" si="3">GR7&amp;GR8</f>
        <v/>
      </c>
      <c r="GS9" s="311" t="str">
        <f t="shared" si="3"/>
        <v/>
      </c>
      <c r="GT9" s="311" t="str">
        <f t="shared" si="3"/>
        <v/>
      </c>
      <c r="GU9" s="311" t="str">
        <f t="shared" si="3"/>
        <v/>
      </c>
      <c r="GV9" s="311" t="str">
        <f t="shared" si="3"/>
        <v/>
      </c>
      <c r="GW9" s="311" t="str">
        <f t="shared" si="3"/>
        <v/>
      </c>
      <c r="GX9" s="311" t="str">
        <f t="shared" si="3"/>
        <v/>
      </c>
      <c r="GY9" s="311" t="str">
        <f t="shared" si="3"/>
        <v/>
      </c>
      <c r="GZ9" s="311" t="str">
        <f t="shared" si="3"/>
        <v/>
      </c>
      <c r="HA9" s="311" t="str">
        <f t="shared" si="3"/>
        <v/>
      </c>
      <c r="HB9" s="311" t="str">
        <f t="shared" si="3"/>
        <v/>
      </c>
      <c r="HC9" s="311" t="str">
        <f t="shared" si="3"/>
        <v/>
      </c>
      <c r="HD9" s="311" t="str">
        <f t="shared" si="3"/>
        <v/>
      </c>
      <c r="HE9" s="311" t="str">
        <f t="shared" si="3"/>
        <v/>
      </c>
      <c r="HF9" s="311" t="str">
        <f t="shared" si="3"/>
        <v/>
      </c>
      <c r="HG9" s="311" t="str">
        <f t="shared" si="3"/>
        <v/>
      </c>
      <c r="HH9" s="311" t="str">
        <f t="shared" si="3"/>
        <v/>
      </c>
      <c r="HI9" s="311" t="str">
        <f t="shared" si="3"/>
        <v/>
      </c>
      <c r="HJ9" s="311" t="str">
        <f t="shared" si="3"/>
        <v/>
      </c>
      <c r="HK9" s="311" t="str">
        <f t="shared" si="3"/>
        <v/>
      </c>
      <c r="HL9" s="311" t="str">
        <f t="shared" si="3"/>
        <v/>
      </c>
      <c r="HM9" s="311" t="str">
        <f t="shared" si="3"/>
        <v/>
      </c>
      <c r="HN9" s="311" t="str">
        <f t="shared" si="3"/>
        <v/>
      </c>
      <c r="HO9" s="311" t="str">
        <f t="shared" si="3"/>
        <v/>
      </c>
      <c r="HP9" s="311" t="str">
        <f t="shared" si="3"/>
        <v/>
      </c>
      <c r="HQ9" s="311" t="str">
        <f t="shared" si="3"/>
        <v/>
      </c>
      <c r="HR9" s="311" t="str">
        <f t="shared" si="3"/>
        <v/>
      </c>
      <c r="HS9" s="311" t="str">
        <f t="shared" si="3"/>
        <v/>
      </c>
      <c r="HT9" s="311" t="str">
        <f t="shared" si="3"/>
        <v/>
      </c>
      <c r="HU9" s="311" t="str">
        <f t="shared" si="3"/>
        <v/>
      </c>
      <c r="HV9" s="311" t="str">
        <f t="shared" si="3"/>
        <v/>
      </c>
      <c r="HW9" s="311" t="str">
        <f t="shared" si="3"/>
        <v/>
      </c>
      <c r="HX9" s="311" t="str">
        <f t="shared" si="3"/>
        <v/>
      </c>
      <c r="HY9" s="311" t="str">
        <f t="shared" si="3"/>
        <v/>
      </c>
      <c r="HZ9" s="311" t="str">
        <f t="shared" si="3"/>
        <v/>
      </c>
      <c r="IA9" s="311" t="str">
        <f t="shared" si="3"/>
        <v/>
      </c>
      <c r="IB9" s="311" t="str">
        <f t="shared" si="3"/>
        <v/>
      </c>
      <c r="IC9" s="311" t="str">
        <f t="shared" si="3"/>
        <v/>
      </c>
      <c r="ID9" s="311" t="str">
        <f t="shared" si="3"/>
        <v/>
      </c>
      <c r="IE9" s="311" t="str">
        <f t="shared" si="3"/>
        <v/>
      </c>
      <c r="IF9" s="311" t="str">
        <f t="shared" si="3"/>
        <v/>
      </c>
      <c r="IG9" s="311" t="str">
        <f t="shared" si="3"/>
        <v/>
      </c>
      <c r="IH9" s="311" t="str">
        <f t="shared" si="3"/>
        <v/>
      </c>
      <c r="II9" s="311" t="str">
        <f t="shared" si="3"/>
        <v/>
      </c>
      <c r="IJ9" s="311" t="str">
        <f t="shared" si="3"/>
        <v/>
      </c>
      <c r="IK9" s="311" t="str">
        <f t="shared" si="3"/>
        <v/>
      </c>
      <c r="IL9" s="311" t="str">
        <f t="shared" si="3"/>
        <v/>
      </c>
      <c r="IM9" s="311" t="str">
        <f t="shared" si="3"/>
        <v/>
      </c>
      <c r="IN9" s="311" t="str">
        <f t="shared" si="3"/>
        <v/>
      </c>
      <c r="IO9" s="311" t="str">
        <f t="shared" si="3"/>
        <v/>
      </c>
      <c r="IP9" s="311" t="str">
        <f t="shared" si="3"/>
        <v/>
      </c>
      <c r="IQ9" s="311" t="str">
        <f t="shared" si="3"/>
        <v/>
      </c>
      <c r="IR9" s="311" t="str">
        <f t="shared" si="3"/>
        <v/>
      </c>
      <c r="IS9" s="311" t="str">
        <f t="shared" si="3"/>
        <v/>
      </c>
      <c r="IT9" s="311" t="str">
        <f t="shared" si="3"/>
        <v/>
      </c>
      <c r="IU9" s="311" t="str">
        <f t="shared" si="3"/>
        <v/>
      </c>
      <c r="IV9" s="311" t="str">
        <f t="shared" si="3"/>
        <v/>
      </c>
      <c r="IW9" s="311" t="str">
        <f t="shared" si="3"/>
        <v/>
      </c>
      <c r="IX9" s="311" t="str">
        <f t="shared" si="3"/>
        <v/>
      </c>
      <c r="IY9" s="311" t="str">
        <f t="shared" si="3"/>
        <v/>
      </c>
      <c r="IZ9" s="311" t="str">
        <f t="shared" si="3"/>
        <v/>
      </c>
      <c r="JA9" s="311" t="str">
        <f t="shared" si="3"/>
        <v/>
      </c>
      <c r="JB9" s="311" t="str">
        <f t="shared" si="3"/>
        <v/>
      </c>
      <c r="JC9" s="311" t="str">
        <f t="shared" si="3"/>
        <v/>
      </c>
      <c r="JD9" s="311" t="str">
        <f t="shared" ref="JD9:LO9" si="4">JD7&amp;JD8</f>
        <v/>
      </c>
      <c r="JE9" s="311" t="str">
        <f t="shared" si="4"/>
        <v/>
      </c>
      <c r="JF9" s="311" t="str">
        <f t="shared" si="4"/>
        <v/>
      </c>
      <c r="JG9" s="311" t="str">
        <f t="shared" si="4"/>
        <v/>
      </c>
      <c r="JH9" s="311" t="str">
        <f t="shared" si="4"/>
        <v/>
      </c>
      <c r="JI9" s="311" t="str">
        <f t="shared" si="4"/>
        <v/>
      </c>
      <c r="JJ9" s="311" t="str">
        <f t="shared" si="4"/>
        <v/>
      </c>
      <c r="JK9" s="311" t="str">
        <f t="shared" si="4"/>
        <v/>
      </c>
      <c r="JL9" s="311" t="str">
        <f t="shared" si="4"/>
        <v/>
      </c>
      <c r="JM9" s="311" t="str">
        <f t="shared" si="4"/>
        <v/>
      </c>
      <c r="JN9" s="311" t="str">
        <f t="shared" si="4"/>
        <v/>
      </c>
      <c r="JO9" s="311" t="str">
        <f t="shared" si="4"/>
        <v/>
      </c>
      <c r="JP9" s="311" t="str">
        <f t="shared" si="4"/>
        <v/>
      </c>
      <c r="JQ9" s="311" t="str">
        <f t="shared" si="4"/>
        <v/>
      </c>
      <c r="JR9" s="311" t="str">
        <f t="shared" si="4"/>
        <v/>
      </c>
      <c r="JS9" s="311" t="str">
        <f t="shared" si="4"/>
        <v/>
      </c>
      <c r="JT9" s="311" t="str">
        <f t="shared" si="4"/>
        <v/>
      </c>
      <c r="JU9" s="311" t="str">
        <f t="shared" si="4"/>
        <v/>
      </c>
      <c r="JV9" s="311" t="str">
        <f t="shared" si="4"/>
        <v/>
      </c>
      <c r="JW9" s="311" t="str">
        <f t="shared" si="4"/>
        <v/>
      </c>
      <c r="JX9" s="311" t="str">
        <f t="shared" si="4"/>
        <v/>
      </c>
      <c r="JY9" s="311" t="str">
        <f t="shared" si="4"/>
        <v/>
      </c>
      <c r="JZ9" s="311" t="str">
        <f t="shared" si="4"/>
        <v/>
      </c>
      <c r="KA9" s="311" t="str">
        <f t="shared" si="4"/>
        <v/>
      </c>
      <c r="KB9" s="311" t="str">
        <f t="shared" si="4"/>
        <v/>
      </c>
      <c r="KC9" s="311" t="str">
        <f t="shared" si="4"/>
        <v/>
      </c>
      <c r="KD9" s="311" t="str">
        <f t="shared" si="4"/>
        <v/>
      </c>
      <c r="KE9" s="311" t="str">
        <f t="shared" si="4"/>
        <v/>
      </c>
      <c r="KF9" s="311" t="str">
        <f t="shared" si="4"/>
        <v/>
      </c>
      <c r="KG9" s="311" t="str">
        <f t="shared" si="4"/>
        <v/>
      </c>
      <c r="KH9" s="311" t="str">
        <f t="shared" si="4"/>
        <v/>
      </c>
      <c r="KI9" s="311" t="str">
        <f t="shared" si="4"/>
        <v/>
      </c>
      <c r="KJ9" s="311" t="str">
        <f t="shared" si="4"/>
        <v/>
      </c>
      <c r="KK9" s="311" t="str">
        <f t="shared" si="4"/>
        <v/>
      </c>
      <c r="KL9" s="311" t="str">
        <f t="shared" si="4"/>
        <v/>
      </c>
      <c r="KM9" s="311" t="str">
        <f t="shared" si="4"/>
        <v/>
      </c>
      <c r="KN9" s="311" t="str">
        <f t="shared" si="4"/>
        <v/>
      </c>
      <c r="KO9" s="311" t="str">
        <f t="shared" si="4"/>
        <v/>
      </c>
      <c r="KP9" s="311" t="str">
        <f t="shared" si="4"/>
        <v/>
      </c>
      <c r="KQ9" s="311" t="str">
        <f t="shared" si="4"/>
        <v/>
      </c>
      <c r="KR9" s="311" t="str">
        <f t="shared" si="4"/>
        <v/>
      </c>
      <c r="KS9" s="311" t="str">
        <f t="shared" si="4"/>
        <v/>
      </c>
      <c r="KT9" s="311" t="str">
        <f t="shared" si="4"/>
        <v/>
      </c>
      <c r="KU9" s="311" t="str">
        <f t="shared" si="4"/>
        <v/>
      </c>
      <c r="KV9" s="311" t="str">
        <f t="shared" si="4"/>
        <v/>
      </c>
      <c r="KW9" s="311" t="str">
        <f t="shared" si="4"/>
        <v/>
      </c>
      <c r="KX9" s="311" t="str">
        <f t="shared" si="4"/>
        <v/>
      </c>
      <c r="KY9" s="311" t="str">
        <f t="shared" si="4"/>
        <v/>
      </c>
      <c r="KZ9" s="311" t="str">
        <f t="shared" si="4"/>
        <v/>
      </c>
      <c r="LA9" s="311" t="str">
        <f t="shared" si="4"/>
        <v/>
      </c>
      <c r="LB9" s="311" t="str">
        <f t="shared" si="4"/>
        <v/>
      </c>
      <c r="LC9" s="311" t="str">
        <f t="shared" si="4"/>
        <v/>
      </c>
      <c r="LD9" s="311" t="str">
        <f t="shared" si="4"/>
        <v/>
      </c>
      <c r="LE9" s="311" t="str">
        <f t="shared" si="4"/>
        <v/>
      </c>
      <c r="LF9" s="311" t="str">
        <f t="shared" si="4"/>
        <v/>
      </c>
      <c r="LG9" s="311" t="str">
        <f t="shared" si="4"/>
        <v/>
      </c>
      <c r="LH9" s="311" t="str">
        <f t="shared" si="4"/>
        <v/>
      </c>
      <c r="LI9" s="311" t="str">
        <f t="shared" si="4"/>
        <v/>
      </c>
      <c r="LJ9" s="311" t="str">
        <f t="shared" si="4"/>
        <v/>
      </c>
      <c r="LK9" s="311" t="str">
        <f t="shared" si="4"/>
        <v/>
      </c>
      <c r="LL9" s="311" t="str">
        <f t="shared" si="4"/>
        <v/>
      </c>
      <c r="LM9" s="311" t="str">
        <f t="shared" si="4"/>
        <v/>
      </c>
      <c r="LN9" s="311" t="str">
        <f t="shared" si="4"/>
        <v/>
      </c>
      <c r="LO9" s="311" t="str">
        <f t="shared" si="4"/>
        <v/>
      </c>
      <c r="LP9" s="311" t="str">
        <f t="shared" ref="LP9:MH9" si="5">LP7&amp;LP8</f>
        <v/>
      </c>
      <c r="LQ9" s="311" t="str">
        <f t="shared" si="5"/>
        <v/>
      </c>
      <c r="LR9" s="311" t="str">
        <f t="shared" si="5"/>
        <v/>
      </c>
      <c r="LS9" s="311" t="str">
        <f t="shared" si="5"/>
        <v/>
      </c>
      <c r="LT9" s="311" t="str">
        <f t="shared" si="5"/>
        <v/>
      </c>
      <c r="LU9" s="311" t="str">
        <f t="shared" si="5"/>
        <v/>
      </c>
      <c r="LV9" s="311" t="str">
        <f t="shared" si="5"/>
        <v/>
      </c>
      <c r="LW9" s="311" t="str">
        <f t="shared" si="5"/>
        <v/>
      </c>
      <c r="LX9" s="311" t="str">
        <f t="shared" si="5"/>
        <v/>
      </c>
      <c r="LY9" s="311" t="str">
        <f t="shared" si="5"/>
        <v/>
      </c>
      <c r="LZ9" s="311" t="str">
        <f t="shared" si="5"/>
        <v/>
      </c>
      <c r="MA9" s="311" t="str">
        <f t="shared" si="5"/>
        <v/>
      </c>
      <c r="MB9" s="311" t="str">
        <f t="shared" si="5"/>
        <v/>
      </c>
      <c r="MC9" s="311" t="str">
        <f t="shared" si="5"/>
        <v/>
      </c>
      <c r="MD9" s="311" t="str">
        <f t="shared" si="5"/>
        <v/>
      </c>
      <c r="ME9" s="311" t="str">
        <f t="shared" si="5"/>
        <v/>
      </c>
      <c r="MF9" s="311" t="str">
        <f t="shared" si="5"/>
        <v/>
      </c>
      <c r="MG9" s="311" t="str">
        <f t="shared" si="5"/>
        <v/>
      </c>
      <c r="MH9" s="311" t="str">
        <f t="shared" si="5"/>
        <v/>
      </c>
    </row>
    <row r="10" spans="1:350" x14ac:dyDescent="0.3">
      <c r="A10" s="9"/>
      <c r="B10" s="227" t="s">
        <v>72</v>
      </c>
      <c r="C10" s="118" t="s">
        <v>73</v>
      </c>
      <c r="D10" s="214"/>
      <c r="E10" s="214" t="s">
        <v>22</v>
      </c>
      <c r="F10" s="214" t="s">
        <v>74</v>
      </c>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3"/>
      <c r="AV10" s="313"/>
      <c r="AW10" s="313"/>
      <c r="AX10" s="313"/>
      <c r="AY10" s="313"/>
      <c r="AZ10" s="313"/>
      <c r="BA10" s="313"/>
      <c r="BB10" s="313"/>
      <c r="BC10" s="313"/>
      <c r="BD10" s="313"/>
      <c r="BE10" s="313"/>
      <c r="BF10" s="313"/>
      <c r="BG10" s="313"/>
      <c r="BH10" s="313"/>
      <c r="BI10" s="313"/>
      <c r="BJ10" s="313"/>
      <c r="BK10" s="313"/>
      <c r="BL10" s="313"/>
      <c r="BM10" s="313"/>
      <c r="BN10" s="313"/>
      <c r="BO10" s="313"/>
      <c r="BP10" s="313"/>
      <c r="BQ10" s="313"/>
      <c r="BR10" s="313"/>
      <c r="BS10" s="313"/>
      <c r="BT10" s="313"/>
      <c r="BU10" s="313"/>
      <c r="BV10" s="313"/>
      <c r="BW10" s="313"/>
      <c r="BX10" s="313"/>
      <c r="BY10" s="313"/>
      <c r="BZ10" s="313"/>
      <c r="CA10" s="313"/>
      <c r="CB10" s="313"/>
      <c r="CC10" s="313"/>
      <c r="CD10" s="313"/>
      <c r="CE10" s="313"/>
      <c r="CF10" s="313"/>
      <c r="CG10" s="313"/>
      <c r="CH10" s="313"/>
      <c r="CI10" s="313"/>
      <c r="CJ10" s="313"/>
      <c r="CK10" s="313"/>
      <c r="CL10" s="313"/>
      <c r="CM10" s="313"/>
      <c r="CN10" s="313"/>
      <c r="CO10" s="313"/>
      <c r="CP10" s="313"/>
      <c r="CQ10" s="313"/>
      <c r="CR10" s="313"/>
      <c r="CS10" s="313"/>
      <c r="CT10" s="313"/>
      <c r="CU10" s="313"/>
      <c r="CV10" s="313"/>
      <c r="CW10" s="313"/>
      <c r="CX10" s="313"/>
      <c r="CY10" s="313"/>
      <c r="CZ10" s="313"/>
      <c r="DA10" s="313"/>
      <c r="DB10" s="313"/>
      <c r="DC10" s="313"/>
      <c r="DD10" s="313"/>
      <c r="DE10" s="313"/>
      <c r="DF10" s="313"/>
      <c r="DG10" s="313"/>
      <c r="DH10" s="313"/>
      <c r="DI10" s="313"/>
      <c r="DJ10" s="313"/>
      <c r="DK10" s="313"/>
      <c r="DL10" s="313"/>
      <c r="DM10" s="313"/>
      <c r="DN10" s="313"/>
      <c r="DO10" s="313"/>
      <c r="DP10" s="313"/>
      <c r="DQ10" s="313"/>
      <c r="DR10" s="313"/>
      <c r="DS10" s="313"/>
      <c r="DT10" s="313"/>
      <c r="DU10" s="313"/>
      <c r="DV10" s="313"/>
      <c r="DW10" s="313"/>
      <c r="DX10" s="313"/>
      <c r="DY10" s="313"/>
      <c r="DZ10" s="313"/>
      <c r="EA10" s="313"/>
      <c r="EB10" s="313"/>
      <c r="EC10" s="313"/>
      <c r="ED10" s="313"/>
      <c r="EE10" s="313"/>
      <c r="EF10" s="313"/>
      <c r="EG10" s="313"/>
      <c r="EH10" s="313"/>
      <c r="EI10" s="313"/>
      <c r="EJ10" s="313"/>
      <c r="EK10" s="313"/>
      <c r="EL10" s="313"/>
      <c r="EM10" s="313"/>
      <c r="EN10" s="313"/>
      <c r="EO10" s="313"/>
      <c r="EP10" s="313"/>
      <c r="EQ10" s="313"/>
      <c r="ER10" s="313"/>
      <c r="ES10" s="313"/>
      <c r="ET10" s="313"/>
      <c r="EU10" s="313"/>
      <c r="EV10" s="313"/>
      <c r="EW10" s="313"/>
      <c r="EX10" s="313"/>
      <c r="EY10" s="313"/>
      <c r="EZ10" s="313"/>
      <c r="FA10" s="313"/>
      <c r="FB10" s="313"/>
      <c r="FC10" s="313"/>
      <c r="FD10" s="313"/>
      <c r="FE10" s="313"/>
      <c r="FF10" s="313"/>
      <c r="FG10" s="313"/>
      <c r="FH10" s="313"/>
      <c r="FI10" s="313"/>
      <c r="FJ10" s="313"/>
      <c r="FK10" s="313"/>
      <c r="FL10" s="313"/>
      <c r="FM10" s="313"/>
      <c r="FN10" s="313"/>
      <c r="FO10" s="313"/>
      <c r="FP10" s="313"/>
      <c r="FQ10" s="313"/>
      <c r="FR10" s="313"/>
      <c r="FS10" s="313"/>
      <c r="FT10" s="313"/>
      <c r="FU10" s="313"/>
      <c r="FV10" s="313"/>
      <c r="FW10" s="313"/>
      <c r="FX10" s="313"/>
      <c r="FY10" s="313"/>
      <c r="FZ10" s="313"/>
      <c r="GA10" s="313"/>
      <c r="GB10" s="313"/>
      <c r="GC10" s="313"/>
      <c r="GD10" s="313"/>
      <c r="GE10" s="313"/>
      <c r="GF10" s="313"/>
      <c r="GG10" s="313"/>
      <c r="GH10" s="313"/>
      <c r="GI10" s="313"/>
      <c r="GJ10" s="313"/>
      <c r="GK10" s="313"/>
      <c r="GL10" s="313"/>
      <c r="GM10" s="313"/>
      <c r="GN10" s="313"/>
      <c r="GO10" s="313"/>
      <c r="GP10" s="313"/>
      <c r="GQ10" s="313"/>
      <c r="GR10" s="313"/>
      <c r="GS10" s="313"/>
      <c r="GT10" s="313"/>
      <c r="GU10" s="313"/>
      <c r="GV10" s="313"/>
      <c r="GW10" s="313"/>
      <c r="GX10" s="313"/>
      <c r="GY10" s="313"/>
      <c r="GZ10" s="313"/>
      <c r="HA10" s="313"/>
      <c r="HB10" s="313"/>
      <c r="HC10" s="313"/>
      <c r="HD10" s="313"/>
      <c r="HE10" s="313"/>
      <c r="HF10" s="313"/>
      <c r="HG10" s="313"/>
      <c r="HH10" s="313"/>
      <c r="HI10" s="313"/>
      <c r="HJ10" s="313"/>
      <c r="HK10" s="313"/>
      <c r="HL10" s="313"/>
      <c r="HM10" s="313"/>
      <c r="HN10" s="313"/>
      <c r="HO10" s="313"/>
      <c r="HP10" s="313"/>
      <c r="HQ10" s="313"/>
      <c r="HR10" s="313"/>
      <c r="HS10" s="313"/>
      <c r="HT10" s="313"/>
      <c r="HU10" s="313"/>
      <c r="HV10" s="313"/>
      <c r="HW10" s="313"/>
      <c r="HX10" s="313"/>
      <c r="HY10" s="313"/>
      <c r="HZ10" s="313"/>
      <c r="IA10" s="313"/>
      <c r="IB10" s="313"/>
      <c r="IC10" s="313"/>
      <c r="ID10" s="313"/>
      <c r="IE10" s="313"/>
      <c r="IF10" s="313"/>
      <c r="IG10" s="313"/>
      <c r="IH10" s="313"/>
      <c r="II10" s="313"/>
      <c r="IJ10" s="313"/>
      <c r="IK10" s="313"/>
      <c r="IL10" s="313"/>
      <c r="IM10" s="313"/>
      <c r="IN10" s="313"/>
      <c r="IO10" s="313"/>
      <c r="IP10" s="313"/>
      <c r="IQ10" s="313"/>
      <c r="IR10" s="313"/>
      <c r="IS10" s="313"/>
      <c r="IT10" s="313"/>
      <c r="IU10" s="313"/>
      <c r="IV10" s="313"/>
      <c r="IW10" s="313"/>
      <c r="IX10" s="313"/>
      <c r="IY10" s="313"/>
      <c r="IZ10" s="313"/>
      <c r="JA10" s="313"/>
      <c r="JB10" s="313"/>
      <c r="JC10" s="313"/>
      <c r="JD10" s="313"/>
      <c r="JE10" s="313"/>
      <c r="JF10" s="313"/>
      <c r="JG10" s="313"/>
      <c r="JH10" s="313"/>
      <c r="JI10" s="313"/>
      <c r="JJ10" s="313"/>
      <c r="JK10" s="313"/>
      <c r="JL10" s="313"/>
      <c r="JM10" s="313"/>
      <c r="JN10" s="313"/>
      <c r="JO10" s="313"/>
      <c r="JP10" s="313"/>
      <c r="JQ10" s="313"/>
      <c r="JR10" s="313"/>
      <c r="JS10" s="313"/>
      <c r="JT10" s="313"/>
      <c r="JU10" s="313"/>
      <c r="JV10" s="313"/>
      <c r="JW10" s="313"/>
      <c r="JX10" s="313"/>
      <c r="JY10" s="313"/>
      <c r="JZ10" s="313"/>
      <c r="KA10" s="313"/>
      <c r="KB10" s="313"/>
      <c r="KC10" s="313"/>
      <c r="KD10" s="313"/>
      <c r="KE10" s="313"/>
      <c r="KF10" s="313"/>
      <c r="KG10" s="313"/>
      <c r="KH10" s="313"/>
      <c r="KI10" s="313"/>
      <c r="KJ10" s="313"/>
      <c r="KK10" s="313"/>
      <c r="KL10" s="313"/>
      <c r="KM10" s="313"/>
      <c r="KN10" s="313"/>
      <c r="KO10" s="313"/>
      <c r="KP10" s="313"/>
      <c r="KQ10" s="313"/>
      <c r="KR10" s="313"/>
      <c r="KS10" s="313"/>
      <c r="KT10" s="313"/>
      <c r="KU10" s="313"/>
      <c r="KV10" s="313"/>
      <c r="KW10" s="313"/>
      <c r="KX10" s="313"/>
      <c r="KY10" s="313"/>
      <c r="KZ10" s="313"/>
      <c r="LA10" s="313"/>
      <c r="LB10" s="313"/>
      <c r="LC10" s="313"/>
      <c r="LD10" s="313"/>
      <c r="LE10" s="313"/>
      <c r="LF10" s="313"/>
      <c r="LG10" s="313"/>
      <c r="LH10" s="313"/>
      <c r="LI10" s="313"/>
      <c r="LJ10" s="313"/>
      <c r="LK10" s="313"/>
      <c r="LL10" s="313"/>
      <c r="LM10" s="313"/>
      <c r="LN10" s="313"/>
      <c r="LO10" s="313"/>
      <c r="LP10" s="313"/>
      <c r="LQ10" s="313"/>
      <c r="LR10" s="313"/>
      <c r="LS10" s="313"/>
      <c r="LT10" s="313"/>
      <c r="LU10" s="313"/>
      <c r="LV10" s="313"/>
      <c r="LW10" s="313"/>
      <c r="LX10" s="313"/>
      <c r="LY10" s="313"/>
      <c r="LZ10" s="313"/>
      <c r="MA10" s="313"/>
      <c r="MB10" s="313"/>
      <c r="MC10" s="313"/>
      <c r="MD10" s="313"/>
      <c r="ME10" s="313"/>
      <c r="MF10" s="313"/>
      <c r="MG10" s="313"/>
      <c r="MH10" s="313"/>
    </row>
    <row r="11" spans="1:350" x14ac:dyDescent="0.3">
      <c r="A11" s="9"/>
      <c r="B11" s="228" t="s">
        <v>75</v>
      </c>
      <c r="C11" s="119" t="s">
        <v>76</v>
      </c>
      <c r="D11" s="229" t="s">
        <v>77</v>
      </c>
      <c r="E11" s="229" t="s">
        <v>78</v>
      </c>
      <c r="F11" s="229" t="s">
        <v>74</v>
      </c>
      <c r="G11" s="314" t="str">
        <f>IF(COUNTBLANK(G12:G13),"",G12/G13*100)</f>
        <v/>
      </c>
      <c r="H11" s="314" t="str">
        <f t="shared" ref="H11:BS11" si="6">IF(COUNTBLANK(H12:H13),"",H12/H13*100)</f>
        <v/>
      </c>
      <c r="I11" s="314" t="str">
        <f t="shared" si="6"/>
        <v/>
      </c>
      <c r="J11" s="314" t="str">
        <f t="shared" si="6"/>
        <v/>
      </c>
      <c r="K11" s="314" t="str">
        <f t="shared" si="6"/>
        <v/>
      </c>
      <c r="L11" s="314" t="str">
        <f t="shared" si="6"/>
        <v/>
      </c>
      <c r="M11" s="314" t="str">
        <f t="shared" si="6"/>
        <v/>
      </c>
      <c r="N11" s="314" t="str">
        <f t="shared" si="6"/>
        <v/>
      </c>
      <c r="O11" s="314" t="str">
        <f t="shared" si="6"/>
        <v/>
      </c>
      <c r="P11" s="314" t="str">
        <f t="shared" si="6"/>
        <v/>
      </c>
      <c r="Q11" s="314" t="str">
        <f t="shared" si="6"/>
        <v/>
      </c>
      <c r="R11" s="314" t="str">
        <f t="shared" si="6"/>
        <v/>
      </c>
      <c r="S11" s="314" t="str">
        <f t="shared" si="6"/>
        <v/>
      </c>
      <c r="T11" s="314" t="str">
        <f t="shared" si="6"/>
        <v/>
      </c>
      <c r="U11" s="314" t="str">
        <f t="shared" si="6"/>
        <v/>
      </c>
      <c r="V11" s="314" t="str">
        <f t="shared" si="6"/>
        <v/>
      </c>
      <c r="W11" s="314" t="str">
        <f t="shared" si="6"/>
        <v/>
      </c>
      <c r="X11" s="314" t="str">
        <f t="shared" si="6"/>
        <v/>
      </c>
      <c r="Y11" s="314" t="str">
        <f t="shared" si="6"/>
        <v/>
      </c>
      <c r="Z11" s="314" t="str">
        <f t="shared" si="6"/>
        <v/>
      </c>
      <c r="AA11" s="314" t="str">
        <f t="shared" si="6"/>
        <v/>
      </c>
      <c r="AB11" s="314" t="str">
        <f t="shared" si="6"/>
        <v/>
      </c>
      <c r="AC11" s="314" t="str">
        <f t="shared" si="6"/>
        <v/>
      </c>
      <c r="AD11" s="314" t="str">
        <f t="shared" si="6"/>
        <v/>
      </c>
      <c r="AE11" s="314" t="str">
        <f t="shared" si="6"/>
        <v/>
      </c>
      <c r="AF11" s="314" t="str">
        <f t="shared" si="6"/>
        <v/>
      </c>
      <c r="AG11" s="314" t="str">
        <f t="shared" si="6"/>
        <v/>
      </c>
      <c r="AH11" s="314" t="str">
        <f t="shared" si="6"/>
        <v/>
      </c>
      <c r="AI11" s="314" t="str">
        <f t="shared" si="6"/>
        <v/>
      </c>
      <c r="AJ11" s="314" t="str">
        <f t="shared" si="6"/>
        <v/>
      </c>
      <c r="AK11" s="314" t="str">
        <f t="shared" si="6"/>
        <v/>
      </c>
      <c r="AL11" s="314" t="str">
        <f t="shared" si="6"/>
        <v/>
      </c>
      <c r="AM11" s="314" t="str">
        <f t="shared" si="6"/>
        <v/>
      </c>
      <c r="AN11" s="314" t="str">
        <f t="shared" si="6"/>
        <v/>
      </c>
      <c r="AO11" s="314" t="str">
        <f t="shared" si="6"/>
        <v/>
      </c>
      <c r="AP11" s="314" t="str">
        <f t="shared" si="6"/>
        <v/>
      </c>
      <c r="AQ11" s="314" t="str">
        <f t="shared" si="6"/>
        <v/>
      </c>
      <c r="AR11" s="314" t="str">
        <f t="shared" si="6"/>
        <v/>
      </c>
      <c r="AS11" s="314" t="str">
        <f t="shared" si="6"/>
        <v/>
      </c>
      <c r="AT11" s="314" t="str">
        <f t="shared" si="6"/>
        <v/>
      </c>
      <c r="AU11" s="314" t="str">
        <f t="shared" si="6"/>
        <v/>
      </c>
      <c r="AV11" s="314" t="str">
        <f t="shared" si="6"/>
        <v/>
      </c>
      <c r="AW11" s="314" t="str">
        <f t="shared" si="6"/>
        <v/>
      </c>
      <c r="AX11" s="314" t="str">
        <f t="shared" si="6"/>
        <v/>
      </c>
      <c r="AY11" s="314" t="str">
        <f t="shared" si="6"/>
        <v/>
      </c>
      <c r="AZ11" s="314" t="str">
        <f t="shared" si="6"/>
        <v/>
      </c>
      <c r="BA11" s="314" t="str">
        <f t="shared" si="6"/>
        <v/>
      </c>
      <c r="BB11" s="314" t="str">
        <f t="shared" si="6"/>
        <v/>
      </c>
      <c r="BC11" s="314" t="str">
        <f t="shared" si="6"/>
        <v/>
      </c>
      <c r="BD11" s="314" t="str">
        <f t="shared" si="6"/>
        <v/>
      </c>
      <c r="BE11" s="314" t="str">
        <f t="shared" si="6"/>
        <v/>
      </c>
      <c r="BF11" s="314" t="str">
        <f t="shared" si="6"/>
        <v/>
      </c>
      <c r="BG11" s="314" t="str">
        <f t="shared" si="6"/>
        <v/>
      </c>
      <c r="BH11" s="314" t="str">
        <f t="shared" si="6"/>
        <v/>
      </c>
      <c r="BI11" s="314" t="str">
        <f t="shared" si="6"/>
        <v/>
      </c>
      <c r="BJ11" s="314" t="str">
        <f t="shared" si="6"/>
        <v/>
      </c>
      <c r="BK11" s="314" t="str">
        <f t="shared" si="6"/>
        <v/>
      </c>
      <c r="BL11" s="314" t="str">
        <f t="shared" si="6"/>
        <v/>
      </c>
      <c r="BM11" s="314" t="str">
        <f t="shared" si="6"/>
        <v/>
      </c>
      <c r="BN11" s="314" t="str">
        <f t="shared" si="6"/>
        <v/>
      </c>
      <c r="BO11" s="314" t="str">
        <f t="shared" si="6"/>
        <v/>
      </c>
      <c r="BP11" s="314" t="str">
        <f t="shared" si="6"/>
        <v/>
      </c>
      <c r="BQ11" s="314" t="str">
        <f t="shared" si="6"/>
        <v/>
      </c>
      <c r="BR11" s="314" t="str">
        <f t="shared" si="6"/>
        <v/>
      </c>
      <c r="BS11" s="314" t="str">
        <f t="shared" si="6"/>
        <v/>
      </c>
      <c r="BT11" s="314" t="str">
        <f t="shared" ref="BT11:EE11" si="7">IF(COUNTBLANK(BT12:BT13),"",BT12/BT13*100)</f>
        <v/>
      </c>
      <c r="BU11" s="314" t="str">
        <f t="shared" si="7"/>
        <v/>
      </c>
      <c r="BV11" s="314" t="str">
        <f t="shared" si="7"/>
        <v/>
      </c>
      <c r="BW11" s="314" t="str">
        <f t="shared" si="7"/>
        <v/>
      </c>
      <c r="BX11" s="314" t="str">
        <f t="shared" si="7"/>
        <v/>
      </c>
      <c r="BY11" s="314" t="str">
        <f t="shared" si="7"/>
        <v/>
      </c>
      <c r="BZ11" s="314" t="str">
        <f t="shared" si="7"/>
        <v/>
      </c>
      <c r="CA11" s="314" t="str">
        <f t="shared" si="7"/>
        <v/>
      </c>
      <c r="CB11" s="314" t="str">
        <f t="shared" si="7"/>
        <v/>
      </c>
      <c r="CC11" s="314" t="str">
        <f t="shared" si="7"/>
        <v/>
      </c>
      <c r="CD11" s="314" t="str">
        <f t="shared" si="7"/>
        <v/>
      </c>
      <c r="CE11" s="314" t="str">
        <f t="shared" si="7"/>
        <v/>
      </c>
      <c r="CF11" s="314" t="str">
        <f t="shared" si="7"/>
        <v/>
      </c>
      <c r="CG11" s="314" t="str">
        <f t="shared" si="7"/>
        <v/>
      </c>
      <c r="CH11" s="314" t="str">
        <f t="shared" si="7"/>
        <v/>
      </c>
      <c r="CI11" s="314" t="str">
        <f t="shared" si="7"/>
        <v/>
      </c>
      <c r="CJ11" s="314" t="str">
        <f t="shared" si="7"/>
        <v/>
      </c>
      <c r="CK11" s="314" t="str">
        <f t="shared" si="7"/>
        <v/>
      </c>
      <c r="CL11" s="314" t="str">
        <f t="shared" si="7"/>
        <v/>
      </c>
      <c r="CM11" s="314" t="str">
        <f t="shared" si="7"/>
        <v/>
      </c>
      <c r="CN11" s="314" t="str">
        <f t="shared" si="7"/>
        <v/>
      </c>
      <c r="CO11" s="314" t="str">
        <f t="shared" si="7"/>
        <v/>
      </c>
      <c r="CP11" s="314" t="str">
        <f t="shared" si="7"/>
        <v/>
      </c>
      <c r="CQ11" s="314" t="str">
        <f t="shared" si="7"/>
        <v/>
      </c>
      <c r="CR11" s="314" t="str">
        <f t="shared" si="7"/>
        <v/>
      </c>
      <c r="CS11" s="314" t="str">
        <f t="shared" si="7"/>
        <v/>
      </c>
      <c r="CT11" s="314" t="str">
        <f t="shared" si="7"/>
        <v/>
      </c>
      <c r="CU11" s="314" t="str">
        <f t="shared" si="7"/>
        <v/>
      </c>
      <c r="CV11" s="314" t="str">
        <f t="shared" si="7"/>
        <v/>
      </c>
      <c r="CW11" s="314" t="str">
        <f t="shared" si="7"/>
        <v/>
      </c>
      <c r="CX11" s="314" t="str">
        <f t="shared" si="7"/>
        <v/>
      </c>
      <c r="CY11" s="314" t="str">
        <f t="shared" si="7"/>
        <v/>
      </c>
      <c r="CZ11" s="314" t="str">
        <f t="shared" si="7"/>
        <v/>
      </c>
      <c r="DA11" s="314" t="str">
        <f t="shared" si="7"/>
        <v/>
      </c>
      <c r="DB11" s="314" t="str">
        <f t="shared" si="7"/>
        <v/>
      </c>
      <c r="DC11" s="314" t="str">
        <f t="shared" si="7"/>
        <v/>
      </c>
      <c r="DD11" s="314" t="str">
        <f t="shared" si="7"/>
        <v/>
      </c>
      <c r="DE11" s="314" t="str">
        <f t="shared" si="7"/>
        <v/>
      </c>
      <c r="DF11" s="314" t="str">
        <f t="shared" si="7"/>
        <v/>
      </c>
      <c r="DG11" s="314" t="str">
        <f t="shared" si="7"/>
        <v/>
      </c>
      <c r="DH11" s="314" t="str">
        <f t="shared" si="7"/>
        <v/>
      </c>
      <c r="DI11" s="314" t="str">
        <f t="shared" si="7"/>
        <v/>
      </c>
      <c r="DJ11" s="314" t="str">
        <f t="shared" si="7"/>
        <v/>
      </c>
      <c r="DK11" s="314" t="str">
        <f t="shared" si="7"/>
        <v/>
      </c>
      <c r="DL11" s="314" t="str">
        <f t="shared" si="7"/>
        <v/>
      </c>
      <c r="DM11" s="314" t="str">
        <f t="shared" si="7"/>
        <v/>
      </c>
      <c r="DN11" s="314" t="str">
        <f t="shared" si="7"/>
        <v/>
      </c>
      <c r="DO11" s="314" t="str">
        <f t="shared" si="7"/>
        <v/>
      </c>
      <c r="DP11" s="314" t="str">
        <f t="shared" si="7"/>
        <v/>
      </c>
      <c r="DQ11" s="314" t="str">
        <f t="shared" si="7"/>
        <v/>
      </c>
      <c r="DR11" s="314" t="str">
        <f t="shared" si="7"/>
        <v/>
      </c>
      <c r="DS11" s="314" t="str">
        <f t="shared" si="7"/>
        <v/>
      </c>
      <c r="DT11" s="314" t="str">
        <f t="shared" si="7"/>
        <v/>
      </c>
      <c r="DU11" s="314" t="str">
        <f t="shared" si="7"/>
        <v/>
      </c>
      <c r="DV11" s="314" t="str">
        <f t="shared" si="7"/>
        <v/>
      </c>
      <c r="DW11" s="314" t="str">
        <f t="shared" si="7"/>
        <v/>
      </c>
      <c r="DX11" s="314" t="str">
        <f t="shared" si="7"/>
        <v/>
      </c>
      <c r="DY11" s="314" t="str">
        <f t="shared" si="7"/>
        <v/>
      </c>
      <c r="DZ11" s="314" t="str">
        <f t="shared" si="7"/>
        <v/>
      </c>
      <c r="EA11" s="314" t="str">
        <f t="shared" si="7"/>
        <v/>
      </c>
      <c r="EB11" s="314" t="str">
        <f t="shared" si="7"/>
        <v/>
      </c>
      <c r="EC11" s="314" t="str">
        <f t="shared" si="7"/>
        <v/>
      </c>
      <c r="ED11" s="314" t="str">
        <f t="shared" si="7"/>
        <v/>
      </c>
      <c r="EE11" s="314" t="str">
        <f t="shared" si="7"/>
        <v/>
      </c>
      <c r="EF11" s="314" t="str">
        <f t="shared" ref="EF11:FS11" si="8">IF(COUNTBLANK(EF12:EF13),"",EF12/EF13*100)</f>
        <v/>
      </c>
      <c r="EG11" s="314" t="str">
        <f t="shared" si="8"/>
        <v/>
      </c>
      <c r="EH11" s="314" t="str">
        <f t="shared" si="8"/>
        <v/>
      </c>
      <c r="EI11" s="314" t="str">
        <f t="shared" si="8"/>
        <v/>
      </c>
      <c r="EJ11" s="314" t="str">
        <f t="shared" si="8"/>
        <v/>
      </c>
      <c r="EK11" s="314" t="str">
        <f t="shared" si="8"/>
        <v/>
      </c>
      <c r="EL11" s="314" t="str">
        <f t="shared" si="8"/>
        <v/>
      </c>
      <c r="EM11" s="314" t="str">
        <f t="shared" si="8"/>
        <v/>
      </c>
      <c r="EN11" s="314" t="str">
        <f t="shared" si="8"/>
        <v/>
      </c>
      <c r="EO11" s="314" t="str">
        <f t="shared" si="8"/>
        <v/>
      </c>
      <c r="EP11" s="314" t="str">
        <f t="shared" si="8"/>
        <v/>
      </c>
      <c r="EQ11" s="314" t="str">
        <f t="shared" si="8"/>
        <v/>
      </c>
      <c r="ER11" s="314" t="str">
        <f t="shared" si="8"/>
        <v/>
      </c>
      <c r="ES11" s="314" t="str">
        <f t="shared" si="8"/>
        <v/>
      </c>
      <c r="ET11" s="314" t="str">
        <f t="shared" si="8"/>
        <v/>
      </c>
      <c r="EU11" s="314" t="str">
        <f t="shared" si="8"/>
        <v/>
      </c>
      <c r="EV11" s="314" t="str">
        <f t="shared" si="8"/>
        <v/>
      </c>
      <c r="EW11" s="314" t="str">
        <f t="shared" si="8"/>
        <v/>
      </c>
      <c r="EX11" s="314" t="str">
        <f t="shared" si="8"/>
        <v/>
      </c>
      <c r="EY11" s="314" t="str">
        <f t="shared" si="8"/>
        <v/>
      </c>
      <c r="EZ11" s="314" t="str">
        <f t="shared" si="8"/>
        <v/>
      </c>
      <c r="FA11" s="314" t="str">
        <f t="shared" si="8"/>
        <v/>
      </c>
      <c r="FB11" s="314" t="str">
        <f t="shared" si="8"/>
        <v/>
      </c>
      <c r="FC11" s="314" t="str">
        <f t="shared" si="8"/>
        <v/>
      </c>
      <c r="FD11" s="314" t="str">
        <f t="shared" si="8"/>
        <v/>
      </c>
      <c r="FE11" s="314" t="str">
        <f t="shared" si="8"/>
        <v/>
      </c>
      <c r="FF11" s="314" t="str">
        <f t="shared" si="8"/>
        <v/>
      </c>
      <c r="FG11" s="314" t="str">
        <f t="shared" si="8"/>
        <v/>
      </c>
      <c r="FH11" s="314" t="str">
        <f t="shared" si="8"/>
        <v/>
      </c>
      <c r="FI11" s="314" t="str">
        <f t="shared" si="8"/>
        <v/>
      </c>
      <c r="FJ11" s="314" t="str">
        <f t="shared" si="8"/>
        <v/>
      </c>
      <c r="FK11" s="314" t="str">
        <f t="shared" si="8"/>
        <v/>
      </c>
      <c r="FL11" s="314" t="str">
        <f t="shared" si="8"/>
        <v/>
      </c>
      <c r="FM11" s="314" t="str">
        <f t="shared" si="8"/>
        <v/>
      </c>
      <c r="FN11" s="314" t="str">
        <f t="shared" si="8"/>
        <v/>
      </c>
      <c r="FO11" s="314" t="str">
        <f t="shared" si="8"/>
        <v/>
      </c>
      <c r="FP11" s="314" t="str">
        <f t="shared" si="8"/>
        <v/>
      </c>
      <c r="FQ11" s="314" t="str">
        <f t="shared" si="8"/>
        <v/>
      </c>
      <c r="FR11" s="314" t="str">
        <f t="shared" si="8"/>
        <v/>
      </c>
      <c r="FS11" s="314" t="str">
        <f t="shared" si="8"/>
        <v/>
      </c>
      <c r="FT11" s="314" t="str">
        <f t="shared" ref="FT11:IE11" si="9">IF(COUNTBLANK(FT12:FT13),"",FT12/FT13*100)</f>
        <v/>
      </c>
      <c r="FU11" s="314" t="str">
        <f t="shared" si="9"/>
        <v/>
      </c>
      <c r="FV11" s="314" t="str">
        <f t="shared" si="9"/>
        <v/>
      </c>
      <c r="FW11" s="314" t="str">
        <f t="shared" si="9"/>
        <v/>
      </c>
      <c r="FX11" s="314" t="str">
        <f t="shared" si="9"/>
        <v/>
      </c>
      <c r="FY11" s="314" t="str">
        <f t="shared" si="9"/>
        <v/>
      </c>
      <c r="FZ11" s="314" t="str">
        <f t="shared" si="9"/>
        <v/>
      </c>
      <c r="GA11" s="314" t="str">
        <f t="shared" si="9"/>
        <v/>
      </c>
      <c r="GB11" s="314" t="str">
        <f t="shared" si="9"/>
        <v/>
      </c>
      <c r="GC11" s="314" t="str">
        <f t="shared" si="9"/>
        <v/>
      </c>
      <c r="GD11" s="314" t="str">
        <f t="shared" si="9"/>
        <v/>
      </c>
      <c r="GE11" s="314" t="str">
        <f t="shared" si="9"/>
        <v/>
      </c>
      <c r="GF11" s="314" t="str">
        <f t="shared" si="9"/>
        <v/>
      </c>
      <c r="GG11" s="314" t="str">
        <f t="shared" si="9"/>
        <v/>
      </c>
      <c r="GH11" s="314" t="str">
        <f t="shared" si="9"/>
        <v/>
      </c>
      <c r="GI11" s="314" t="str">
        <f t="shared" si="9"/>
        <v/>
      </c>
      <c r="GJ11" s="314" t="str">
        <f t="shared" si="9"/>
        <v/>
      </c>
      <c r="GK11" s="314" t="str">
        <f t="shared" si="9"/>
        <v/>
      </c>
      <c r="GL11" s="314" t="str">
        <f t="shared" si="9"/>
        <v/>
      </c>
      <c r="GM11" s="314" t="str">
        <f t="shared" si="9"/>
        <v/>
      </c>
      <c r="GN11" s="314" t="str">
        <f t="shared" si="9"/>
        <v/>
      </c>
      <c r="GO11" s="314" t="str">
        <f t="shared" si="9"/>
        <v/>
      </c>
      <c r="GP11" s="314" t="str">
        <f t="shared" si="9"/>
        <v/>
      </c>
      <c r="GQ11" s="314" t="str">
        <f t="shared" si="9"/>
        <v/>
      </c>
      <c r="GR11" s="314" t="str">
        <f t="shared" si="9"/>
        <v/>
      </c>
      <c r="GS11" s="314" t="str">
        <f t="shared" si="9"/>
        <v/>
      </c>
      <c r="GT11" s="314" t="str">
        <f t="shared" si="9"/>
        <v/>
      </c>
      <c r="GU11" s="314" t="str">
        <f t="shared" si="9"/>
        <v/>
      </c>
      <c r="GV11" s="314" t="str">
        <f t="shared" si="9"/>
        <v/>
      </c>
      <c r="GW11" s="314" t="str">
        <f t="shared" si="9"/>
        <v/>
      </c>
      <c r="GX11" s="314" t="str">
        <f t="shared" si="9"/>
        <v/>
      </c>
      <c r="GY11" s="314" t="str">
        <f t="shared" si="9"/>
        <v/>
      </c>
      <c r="GZ11" s="314" t="str">
        <f t="shared" si="9"/>
        <v/>
      </c>
      <c r="HA11" s="314" t="str">
        <f t="shared" si="9"/>
        <v/>
      </c>
      <c r="HB11" s="314" t="str">
        <f t="shared" si="9"/>
        <v/>
      </c>
      <c r="HC11" s="314" t="str">
        <f t="shared" si="9"/>
        <v/>
      </c>
      <c r="HD11" s="314" t="str">
        <f t="shared" si="9"/>
        <v/>
      </c>
      <c r="HE11" s="314" t="str">
        <f t="shared" si="9"/>
        <v/>
      </c>
      <c r="HF11" s="314" t="str">
        <f t="shared" si="9"/>
        <v/>
      </c>
      <c r="HG11" s="314" t="str">
        <f t="shared" si="9"/>
        <v/>
      </c>
      <c r="HH11" s="314" t="str">
        <f t="shared" si="9"/>
        <v/>
      </c>
      <c r="HI11" s="314" t="str">
        <f t="shared" si="9"/>
        <v/>
      </c>
      <c r="HJ11" s="314" t="str">
        <f t="shared" si="9"/>
        <v/>
      </c>
      <c r="HK11" s="314" t="str">
        <f t="shared" si="9"/>
        <v/>
      </c>
      <c r="HL11" s="314" t="str">
        <f t="shared" si="9"/>
        <v/>
      </c>
      <c r="HM11" s="314" t="str">
        <f t="shared" si="9"/>
        <v/>
      </c>
      <c r="HN11" s="314" t="str">
        <f t="shared" si="9"/>
        <v/>
      </c>
      <c r="HO11" s="314" t="str">
        <f t="shared" si="9"/>
        <v/>
      </c>
      <c r="HP11" s="314" t="str">
        <f t="shared" si="9"/>
        <v/>
      </c>
      <c r="HQ11" s="314" t="str">
        <f t="shared" si="9"/>
        <v/>
      </c>
      <c r="HR11" s="314" t="str">
        <f t="shared" si="9"/>
        <v/>
      </c>
      <c r="HS11" s="314" t="str">
        <f t="shared" si="9"/>
        <v/>
      </c>
      <c r="HT11" s="314" t="str">
        <f t="shared" si="9"/>
        <v/>
      </c>
      <c r="HU11" s="314" t="str">
        <f t="shared" si="9"/>
        <v/>
      </c>
      <c r="HV11" s="314" t="str">
        <f t="shared" si="9"/>
        <v/>
      </c>
      <c r="HW11" s="314" t="str">
        <f t="shared" si="9"/>
        <v/>
      </c>
      <c r="HX11" s="314" t="str">
        <f t="shared" si="9"/>
        <v/>
      </c>
      <c r="HY11" s="314" t="str">
        <f t="shared" si="9"/>
        <v/>
      </c>
      <c r="HZ11" s="314" t="str">
        <f t="shared" si="9"/>
        <v/>
      </c>
      <c r="IA11" s="314" t="str">
        <f t="shared" si="9"/>
        <v/>
      </c>
      <c r="IB11" s="314" t="str">
        <f t="shared" si="9"/>
        <v/>
      </c>
      <c r="IC11" s="314" t="str">
        <f t="shared" si="9"/>
        <v/>
      </c>
      <c r="ID11" s="314" t="str">
        <f t="shared" si="9"/>
        <v/>
      </c>
      <c r="IE11" s="314" t="str">
        <f t="shared" si="9"/>
        <v/>
      </c>
      <c r="IF11" s="314" t="str">
        <f t="shared" ref="IF11:KQ11" si="10">IF(COUNTBLANK(IF12:IF13),"",IF12/IF13*100)</f>
        <v/>
      </c>
      <c r="IG11" s="314" t="str">
        <f t="shared" si="10"/>
        <v/>
      </c>
      <c r="IH11" s="314" t="str">
        <f t="shared" si="10"/>
        <v/>
      </c>
      <c r="II11" s="314" t="str">
        <f t="shared" si="10"/>
        <v/>
      </c>
      <c r="IJ11" s="314" t="str">
        <f t="shared" si="10"/>
        <v/>
      </c>
      <c r="IK11" s="314" t="str">
        <f t="shared" si="10"/>
        <v/>
      </c>
      <c r="IL11" s="314" t="str">
        <f t="shared" si="10"/>
        <v/>
      </c>
      <c r="IM11" s="314" t="str">
        <f t="shared" si="10"/>
        <v/>
      </c>
      <c r="IN11" s="314" t="str">
        <f t="shared" si="10"/>
        <v/>
      </c>
      <c r="IO11" s="314" t="str">
        <f t="shared" si="10"/>
        <v/>
      </c>
      <c r="IP11" s="314" t="str">
        <f t="shared" si="10"/>
        <v/>
      </c>
      <c r="IQ11" s="314" t="str">
        <f t="shared" si="10"/>
        <v/>
      </c>
      <c r="IR11" s="314" t="str">
        <f t="shared" si="10"/>
        <v/>
      </c>
      <c r="IS11" s="314" t="str">
        <f t="shared" si="10"/>
        <v/>
      </c>
      <c r="IT11" s="314" t="str">
        <f t="shared" si="10"/>
        <v/>
      </c>
      <c r="IU11" s="314" t="str">
        <f t="shared" si="10"/>
        <v/>
      </c>
      <c r="IV11" s="314" t="str">
        <f t="shared" si="10"/>
        <v/>
      </c>
      <c r="IW11" s="314" t="str">
        <f t="shared" si="10"/>
        <v/>
      </c>
      <c r="IX11" s="314" t="str">
        <f t="shared" si="10"/>
        <v/>
      </c>
      <c r="IY11" s="314" t="str">
        <f t="shared" si="10"/>
        <v/>
      </c>
      <c r="IZ11" s="314" t="str">
        <f t="shared" si="10"/>
        <v/>
      </c>
      <c r="JA11" s="314" t="str">
        <f t="shared" si="10"/>
        <v/>
      </c>
      <c r="JB11" s="314" t="str">
        <f t="shared" si="10"/>
        <v/>
      </c>
      <c r="JC11" s="314" t="str">
        <f t="shared" si="10"/>
        <v/>
      </c>
      <c r="JD11" s="314" t="str">
        <f t="shared" si="10"/>
        <v/>
      </c>
      <c r="JE11" s="314" t="str">
        <f t="shared" si="10"/>
        <v/>
      </c>
      <c r="JF11" s="314" t="str">
        <f t="shared" si="10"/>
        <v/>
      </c>
      <c r="JG11" s="314" t="str">
        <f t="shared" si="10"/>
        <v/>
      </c>
      <c r="JH11" s="314" t="str">
        <f t="shared" si="10"/>
        <v/>
      </c>
      <c r="JI11" s="314" t="str">
        <f t="shared" si="10"/>
        <v/>
      </c>
      <c r="JJ11" s="314" t="str">
        <f t="shared" si="10"/>
        <v/>
      </c>
      <c r="JK11" s="314" t="str">
        <f t="shared" si="10"/>
        <v/>
      </c>
      <c r="JL11" s="314" t="str">
        <f t="shared" si="10"/>
        <v/>
      </c>
      <c r="JM11" s="314" t="str">
        <f t="shared" si="10"/>
        <v/>
      </c>
      <c r="JN11" s="314" t="str">
        <f t="shared" si="10"/>
        <v/>
      </c>
      <c r="JO11" s="314" t="str">
        <f t="shared" si="10"/>
        <v/>
      </c>
      <c r="JP11" s="314" t="str">
        <f t="shared" si="10"/>
        <v/>
      </c>
      <c r="JQ11" s="314" t="str">
        <f t="shared" si="10"/>
        <v/>
      </c>
      <c r="JR11" s="314" t="str">
        <f t="shared" si="10"/>
        <v/>
      </c>
      <c r="JS11" s="314" t="str">
        <f t="shared" si="10"/>
        <v/>
      </c>
      <c r="JT11" s="314" t="str">
        <f t="shared" si="10"/>
        <v/>
      </c>
      <c r="JU11" s="314" t="str">
        <f t="shared" si="10"/>
        <v/>
      </c>
      <c r="JV11" s="314" t="str">
        <f t="shared" si="10"/>
        <v/>
      </c>
      <c r="JW11" s="314" t="str">
        <f t="shared" si="10"/>
        <v/>
      </c>
      <c r="JX11" s="314" t="str">
        <f t="shared" si="10"/>
        <v/>
      </c>
      <c r="JY11" s="314" t="str">
        <f t="shared" si="10"/>
        <v/>
      </c>
      <c r="JZ11" s="314" t="str">
        <f t="shared" si="10"/>
        <v/>
      </c>
      <c r="KA11" s="314" t="str">
        <f t="shared" si="10"/>
        <v/>
      </c>
      <c r="KB11" s="314" t="str">
        <f t="shared" si="10"/>
        <v/>
      </c>
      <c r="KC11" s="314" t="str">
        <f t="shared" si="10"/>
        <v/>
      </c>
      <c r="KD11" s="314" t="str">
        <f t="shared" si="10"/>
        <v/>
      </c>
      <c r="KE11" s="314" t="str">
        <f t="shared" si="10"/>
        <v/>
      </c>
      <c r="KF11" s="314" t="str">
        <f t="shared" si="10"/>
        <v/>
      </c>
      <c r="KG11" s="314" t="str">
        <f t="shared" si="10"/>
        <v/>
      </c>
      <c r="KH11" s="314" t="str">
        <f t="shared" si="10"/>
        <v/>
      </c>
      <c r="KI11" s="314" t="str">
        <f t="shared" si="10"/>
        <v/>
      </c>
      <c r="KJ11" s="314" t="str">
        <f t="shared" si="10"/>
        <v/>
      </c>
      <c r="KK11" s="314" t="str">
        <f t="shared" si="10"/>
        <v/>
      </c>
      <c r="KL11" s="314" t="str">
        <f t="shared" si="10"/>
        <v/>
      </c>
      <c r="KM11" s="314" t="str">
        <f t="shared" si="10"/>
        <v/>
      </c>
      <c r="KN11" s="314" t="str">
        <f t="shared" si="10"/>
        <v/>
      </c>
      <c r="KO11" s="314" t="str">
        <f t="shared" si="10"/>
        <v/>
      </c>
      <c r="KP11" s="314" t="str">
        <f t="shared" si="10"/>
        <v/>
      </c>
      <c r="KQ11" s="314" t="str">
        <f t="shared" si="10"/>
        <v/>
      </c>
      <c r="KR11" s="314" t="str">
        <f t="shared" ref="KR11:MH11" si="11">IF(COUNTBLANK(KR12:KR13),"",KR12/KR13*100)</f>
        <v/>
      </c>
      <c r="KS11" s="314" t="str">
        <f t="shared" si="11"/>
        <v/>
      </c>
      <c r="KT11" s="314" t="str">
        <f t="shared" si="11"/>
        <v/>
      </c>
      <c r="KU11" s="314" t="str">
        <f t="shared" si="11"/>
        <v/>
      </c>
      <c r="KV11" s="314" t="str">
        <f t="shared" si="11"/>
        <v/>
      </c>
      <c r="KW11" s="314" t="str">
        <f t="shared" si="11"/>
        <v/>
      </c>
      <c r="KX11" s="314" t="str">
        <f t="shared" si="11"/>
        <v/>
      </c>
      <c r="KY11" s="314" t="str">
        <f t="shared" si="11"/>
        <v/>
      </c>
      <c r="KZ11" s="314" t="str">
        <f t="shared" si="11"/>
        <v/>
      </c>
      <c r="LA11" s="314" t="str">
        <f t="shared" si="11"/>
        <v/>
      </c>
      <c r="LB11" s="314" t="str">
        <f t="shared" si="11"/>
        <v/>
      </c>
      <c r="LC11" s="314" t="str">
        <f t="shared" si="11"/>
        <v/>
      </c>
      <c r="LD11" s="314" t="str">
        <f t="shared" si="11"/>
        <v/>
      </c>
      <c r="LE11" s="314" t="str">
        <f t="shared" si="11"/>
        <v/>
      </c>
      <c r="LF11" s="314" t="str">
        <f t="shared" si="11"/>
        <v/>
      </c>
      <c r="LG11" s="314" t="str">
        <f t="shared" si="11"/>
        <v/>
      </c>
      <c r="LH11" s="314" t="str">
        <f t="shared" si="11"/>
        <v/>
      </c>
      <c r="LI11" s="314" t="str">
        <f t="shared" si="11"/>
        <v/>
      </c>
      <c r="LJ11" s="314" t="str">
        <f t="shared" si="11"/>
        <v/>
      </c>
      <c r="LK11" s="314" t="str">
        <f t="shared" si="11"/>
        <v/>
      </c>
      <c r="LL11" s="314" t="str">
        <f t="shared" si="11"/>
        <v/>
      </c>
      <c r="LM11" s="314" t="str">
        <f t="shared" si="11"/>
        <v/>
      </c>
      <c r="LN11" s="314" t="str">
        <f t="shared" si="11"/>
        <v/>
      </c>
      <c r="LO11" s="314" t="str">
        <f t="shared" si="11"/>
        <v/>
      </c>
      <c r="LP11" s="314" t="str">
        <f t="shared" si="11"/>
        <v/>
      </c>
      <c r="LQ11" s="314" t="str">
        <f t="shared" si="11"/>
        <v/>
      </c>
      <c r="LR11" s="314" t="str">
        <f t="shared" si="11"/>
        <v/>
      </c>
      <c r="LS11" s="314" t="str">
        <f t="shared" si="11"/>
        <v/>
      </c>
      <c r="LT11" s="314" t="str">
        <f t="shared" si="11"/>
        <v/>
      </c>
      <c r="LU11" s="314" t="str">
        <f t="shared" si="11"/>
        <v/>
      </c>
      <c r="LV11" s="314" t="str">
        <f t="shared" si="11"/>
        <v/>
      </c>
      <c r="LW11" s="314" t="str">
        <f t="shared" si="11"/>
        <v/>
      </c>
      <c r="LX11" s="314" t="str">
        <f t="shared" si="11"/>
        <v/>
      </c>
      <c r="LY11" s="314" t="str">
        <f t="shared" si="11"/>
        <v/>
      </c>
      <c r="LZ11" s="314" t="str">
        <f t="shared" si="11"/>
        <v/>
      </c>
      <c r="MA11" s="314" t="str">
        <f t="shared" si="11"/>
        <v/>
      </c>
      <c r="MB11" s="314" t="str">
        <f t="shared" si="11"/>
        <v/>
      </c>
      <c r="MC11" s="314" t="str">
        <f t="shared" si="11"/>
        <v/>
      </c>
      <c r="MD11" s="314" t="str">
        <f t="shared" si="11"/>
        <v/>
      </c>
      <c r="ME11" s="314" t="str">
        <f t="shared" si="11"/>
        <v/>
      </c>
      <c r="MF11" s="314" t="str">
        <f t="shared" si="11"/>
        <v/>
      </c>
      <c r="MG11" s="314" t="str">
        <f t="shared" si="11"/>
        <v/>
      </c>
      <c r="MH11" s="314" t="str">
        <f t="shared" si="11"/>
        <v/>
      </c>
    </row>
    <row r="12" spans="1:350" x14ac:dyDescent="0.3">
      <c r="A12" s="9"/>
      <c r="B12" s="230" t="s">
        <v>79</v>
      </c>
      <c r="C12" s="120" t="s">
        <v>80</v>
      </c>
      <c r="D12" s="231" t="e">
        <f>Reporting_Currency_Code</f>
        <v>#N/A</v>
      </c>
      <c r="E12" s="231">
        <f>Reporting_Currency_Name</f>
        <v>0</v>
      </c>
      <c r="F12" s="231">
        <f>Reporting_Scale_Name</f>
        <v>0</v>
      </c>
      <c r="G12" s="315" t="str">
        <f>IF(OR('5.1 DT'!G82="",'5.1 DT'!G83=""),"",'5.1 DT'!G82)</f>
        <v/>
      </c>
      <c r="H12" s="315" t="str">
        <f>IF(OR('5.1 DT'!H82="",'5.1 DT'!H83=""),"",'5.1 DT'!H82)</f>
        <v/>
      </c>
      <c r="I12" s="315" t="str">
        <f>IF(OR('5.1 DT'!I82="",'5.1 DT'!I83=""),"",'5.1 DT'!I82)</f>
        <v/>
      </c>
      <c r="J12" s="315" t="str">
        <f>IF(OR('5.1 DT'!J82="",'5.1 DT'!J83=""),"",'5.1 DT'!J82)</f>
        <v/>
      </c>
      <c r="K12" s="315" t="str">
        <f>IF(OR('5.1 DT'!K82="",'5.1 DT'!K83=""),"",'5.1 DT'!K82)</f>
        <v/>
      </c>
      <c r="L12" s="315" t="str">
        <f>IF(OR('5.1 DT'!L82="",'5.1 DT'!L83=""),"",'5.1 DT'!L82)</f>
        <v/>
      </c>
      <c r="M12" s="315" t="str">
        <f>IF(OR('5.1 DT'!M82="",'5.1 DT'!M83=""),"",'5.1 DT'!M82)</f>
        <v/>
      </c>
      <c r="N12" s="315" t="str">
        <f>IF(OR('5.1 DT'!N82="",'5.1 DT'!N83=""),"",'5.1 DT'!N82)</f>
        <v/>
      </c>
      <c r="O12" s="315" t="str">
        <f>IF(OR('5.1 DT'!O82="",'5.1 DT'!O83=""),"",'5.1 DT'!O82)</f>
        <v/>
      </c>
      <c r="P12" s="315" t="str">
        <f>IF(OR('5.1 DT'!P82="",'5.1 DT'!P83=""),"",'5.1 DT'!P82)</f>
        <v/>
      </c>
      <c r="Q12" s="315" t="str">
        <f>IF(OR('5.1 DT'!Q82="",'5.1 DT'!Q83=""),"",'5.1 DT'!Q82)</f>
        <v/>
      </c>
      <c r="R12" s="315" t="str">
        <f>IF(OR('5.1 DT'!R82="",'5.1 DT'!R83=""),"",'5.1 DT'!R82)</f>
        <v/>
      </c>
      <c r="S12" s="315" t="str">
        <f>IF(OR('5.1 DT'!S82="",'5.1 DT'!S83=""),"",'5.1 DT'!S82)</f>
        <v/>
      </c>
      <c r="T12" s="315" t="str">
        <f>IF(OR('5.1 DT'!T82="",'5.1 DT'!T83=""),"",'5.1 DT'!T82)</f>
        <v/>
      </c>
      <c r="U12" s="315" t="str">
        <f>IF(OR('5.1 DT'!U82="",'5.1 DT'!U83=""),"",'5.1 DT'!U82)</f>
        <v/>
      </c>
      <c r="V12" s="315" t="str">
        <f>IF(OR('5.1 DT'!V82="",'5.1 DT'!V83=""),"",'5.1 DT'!V82)</f>
        <v/>
      </c>
      <c r="W12" s="315" t="str">
        <f>IF(OR('5.1 DT'!W82="",'5.1 DT'!W83=""),"",'5.1 DT'!W82)</f>
        <v/>
      </c>
      <c r="X12" s="315" t="str">
        <f>IF(OR('5.1 DT'!X82="",'5.1 DT'!X83=""),"",'5.1 DT'!X82)</f>
        <v/>
      </c>
      <c r="Y12" s="315" t="str">
        <f>IF(OR('5.1 DT'!Y82="",'5.1 DT'!Y83=""),"",'5.1 DT'!Y82)</f>
        <v/>
      </c>
      <c r="Z12" s="315" t="str">
        <f>IF(OR('5.1 DT'!Z82="",'5.1 DT'!Z83=""),"",'5.1 DT'!Z82)</f>
        <v/>
      </c>
      <c r="AA12" s="315" t="str">
        <f>IF(OR('5.1 DT'!AA82="",'5.1 DT'!AA83=""),"",'5.1 DT'!AA82)</f>
        <v/>
      </c>
      <c r="AB12" s="315" t="str">
        <f>IF(OR('5.1 DT'!AB82="",'5.1 DT'!AB83=""),"",'5.1 DT'!AB82)</f>
        <v/>
      </c>
      <c r="AC12" s="315" t="str">
        <f>IF(OR('5.1 DT'!AC82="",'5.1 DT'!AC83=""),"",'5.1 DT'!AC82)</f>
        <v/>
      </c>
      <c r="AD12" s="315" t="str">
        <f>IF(OR('5.1 DT'!AD82="",'5.1 DT'!AD83=""),"",'5.1 DT'!AD82)</f>
        <v/>
      </c>
      <c r="AE12" s="315" t="str">
        <f>IF(OR('5.1 DT'!AE82="",'5.1 DT'!AE83=""),"",'5.1 DT'!AE82)</f>
        <v/>
      </c>
      <c r="AF12" s="315" t="str">
        <f>IF(OR('5.1 DT'!AF82="",'5.1 DT'!AF83=""),"",'5.1 DT'!AF82)</f>
        <v/>
      </c>
      <c r="AG12" s="315" t="str">
        <f>IF(OR('5.1 DT'!AG82="",'5.1 DT'!AG83=""),"",'5.1 DT'!AG82)</f>
        <v/>
      </c>
      <c r="AH12" s="315" t="str">
        <f>IF(OR('5.1 DT'!AH82="",'5.1 DT'!AH83=""),"",'5.1 DT'!AH82)</f>
        <v/>
      </c>
      <c r="AI12" s="315" t="str">
        <f>IF(OR('5.1 DT'!AI82="",'5.1 DT'!AI83=""),"",'5.1 DT'!AI82)</f>
        <v/>
      </c>
      <c r="AJ12" s="315" t="str">
        <f>IF(OR('5.1 DT'!AJ82="",'5.1 DT'!AJ83=""),"",'5.1 DT'!AJ82)</f>
        <v/>
      </c>
      <c r="AK12" s="315" t="str">
        <f>IF(OR('5.1 DT'!AK82="",'5.1 DT'!AK83=""),"",'5.1 DT'!AK82)</f>
        <v/>
      </c>
      <c r="AL12" s="315" t="str">
        <f>IF(OR('5.1 DT'!AL82="",'5.1 DT'!AL83=""),"",'5.1 DT'!AL82)</f>
        <v/>
      </c>
      <c r="AM12" s="315" t="str">
        <f>IF(OR('5.1 DT'!AM82="",'5.1 DT'!AM83=""),"",'5.1 DT'!AM82)</f>
        <v/>
      </c>
      <c r="AN12" s="315" t="str">
        <f>IF(OR('5.1 DT'!AN82="",'5.1 DT'!AN83=""),"",'5.1 DT'!AN82)</f>
        <v/>
      </c>
      <c r="AO12" s="315" t="str">
        <f>IF(OR('5.1 DT'!AO82="",'5.1 DT'!AO83=""),"",'5.1 DT'!AO82)</f>
        <v/>
      </c>
      <c r="AP12" s="315" t="str">
        <f>IF(OR('5.1 DT'!AP82="",'5.1 DT'!AP83=""),"",'5.1 DT'!AP82)</f>
        <v/>
      </c>
      <c r="AQ12" s="315" t="str">
        <f>IF(OR('5.1 DT'!AQ82="",'5.1 DT'!AQ83=""),"",'5.1 DT'!AQ82)</f>
        <v/>
      </c>
      <c r="AR12" s="315" t="str">
        <f>IF(OR('5.1 DT'!AR82="",'5.1 DT'!AR83=""),"",'5.1 DT'!AR82)</f>
        <v/>
      </c>
      <c r="AS12" s="315" t="str">
        <f>IF(OR('5.1 DT'!AS82="",'5.1 DT'!AS83=""),"",'5.1 DT'!AS82)</f>
        <v/>
      </c>
      <c r="AT12" s="315" t="str">
        <f>IF(OR('5.1 DT'!AT82="",'5.1 DT'!AT83=""),"",'5.1 DT'!AT82)</f>
        <v/>
      </c>
      <c r="AU12" s="315" t="str">
        <f>IF(OR('5.1 DT'!AU82="",'5.1 DT'!AU83=""),"",'5.1 DT'!AU82)</f>
        <v/>
      </c>
      <c r="AV12" s="315" t="str">
        <f>IF(OR('5.1 DT'!AV82="",'5.1 DT'!AV83=""),"",'5.1 DT'!AV82)</f>
        <v/>
      </c>
      <c r="AW12" s="315" t="str">
        <f>IF(OR('5.1 DT'!AW82="",'5.1 DT'!AW83=""),"",'5.1 DT'!AW82)</f>
        <v/>
      </c>
      <c r="AX12" s="315" t="str">
        <f>IF(OR('5.1 DT'!AX82="",'5.1 DT'!AX83=""),"",'5.1 DT'!AX82)</f>
        <v/>
      </c>
      <c r="AY12" s="315" t="str">
        <f>IF(OR('5.1 DT'!AY82="",'5.1 DT'!AY83=""),"",'5.1 DT'!AY82)</f>
        <v/>
      </c>
      <c r="AZ12" s="315" t="str">
        <f>IF(OR('5.1 DT'!AZ82="",'5.1 DT'!AZ83=""),"",'5.1 DT'!AZ82)</f>
        <v/>
      </c>
      <c r="BA12" s="315" t="str">
        <f>IF(OR('5.1 DT'!BA82="",'5.1 DT'!BA83=""),"",'5.1 DT'!BA82)</f>
        <v/>
      </c>
      <c r="BB12" s="315" t="str">
        <f>IF(OR('5.1 DT'!BB82="",'5.1 DT'!BB83=""),"",'5.1 DT'!BB82)</f>
        <v/>
      </c>
      <c r="BC12" s="315" t="str">
        <f>IF(OR('5.1 DT'!BC82="",'5.1 DT'!BC83=""),"",'5.1 DT'!BC82)</f>
        <v/>
      </c>
      <c r="BD12" s="315" t="str">
        <f>IF(OR('5.1 DT'!BD82="",'5.1 DT'!BD83=""),"",'5.1 DT'!BD82)</f>
        <v/>
      </c>
      <c r="BE12" s="315" t="str">
        <f>IF(OR('5.1 DT'!BE82="",'5.1 DT'!BE83=""),"",'5.1 DT'!BE82)</f>
        <v/>
      </c>
      <c r="BF12" s="315" t="str">
        <f>IF(OR('5.1 DT'!BF82="",'5.1 DT'!BF83=""),"",'5.1 DT'!BF82)</f>
        <v/>
      </c>
      <c r="BG12" s="315" t="str">
        <f>IF(OR('5.1 DT'!BG82="",'5.1 DT'!BG83=""),"",'5.1 DT'!BG82)</f>
        <v/>
      </c>
      <c r="BH12" s="315" t="str">
        <f>IF(OR('5.1 DT'!BH82="",'5.1 DT'!BH83=""),"",'5.1 DT'!BH82)</f>
        <v/>
      </c>
      <c r="BI12" s="315" t="str">
        <f>IF(OR('5.1 DT'!BI82="",'5.1 DT'!BI83=""),"",'5.1 DT'!BI82)</f>
        <v/>
      </c>
      <c r="BJ12" s="315" t="str">
        <f>IF(OR('5.1 DT'!BJ82="",'5.1 DT'!BJ83=""),"",'5.1 DT'!BJ82)</f>
        <v/>
      </c>
      <c r="BK12" s="315" t="str">
        <f>IF(OR('5.1 DT'!BK82="",'5.1 DT'!BK83=""),"",'5.1 DT'!BK82)</f>
        <v/>
      </c>
      <c r="BL12" s="315" t="str">
        <f>IF(OR('5.1 DT'!BL82="",'5.1 DT'!BL83=""),"",'5.1 DT'!BL82)</f>
        <v/>
      </c>
      <c r="BM12" s="315" t="str">
        <f>IF(OR('5.1 DT'!BM82="",'5.1 DT'!BM83=""),"",'5.1 DT'!BM82)</f>
        <v/>
      </c>
      <c r="BN12" s="315" t="str">
        <f>IF(OR('5.1 DT'!BN82="",'5.1 DT'!BN83=""),"",'5.1 DT'!BN82)</f>
        <v/>
      </c>
      <c r="BO12" s="315" t="str">
        <f>IF(OR('5.1 DT'!BO82="",'5.1 DT'!BO83=""),"",'5.1 DT'!BO82)</f>
        <v/>
      </c>
      <c r="BP12" s="315" t="str">
        <f>IF(OR('5.1 DT'!BP82="",'5.1 DT'!BP83=""),"",'5.1 DT'!BP82)</f>
        <v/>
      </c>
      <c r="BQ12" s="315" t="str">
        <f>IF(OR('5.1 DT'!BQ82="",'5.1 DT'!BQ83=""),"",'5.1 DT'!BQ82)</f>
        <v/>
      </c>
      <c r="BR12" s="315" t="str">
        <f>IF(OR('5.1 DT'!BR82="",'5.1 DT'!BR83=""),"",'5.1 DT'!BR82)</f>
        <v/>
      </c>
      <c r="BS12" s="315" t="str">
        <f>IF(OR('5.1 DT'!BS82="",'5.1 DT'!BS83=""),"",'5.1 DT'!BS82)</f>
        <v/>
      </c>
      <c r="BT12" s="315" t="str">
        <f>IF(OR('5.1 DT'!BT82="",'5.1 DT'!BT83=""),"",'5.1 DT'!BT82)</f>
        <v/>
      </c>
      <c r="BU12" s="315" t="str">
        <f>IF(OR('5.1 DT'!BU82="",'5.1 DT'!BU83=""),"",'5.1 DT'!BU82)</f>
        <v/>
      </c>
      <c r="BV12" s="315" t="str">
        <f>IF(OR('5.1 DT'!BV82="",'5.1 DT'!BV83=""),"",'5.1 DT'!BV82)</f>
        <v/>
      </c>
      <c r="BW12" s="315" t="str">
        <f>IF(OR('5.1 DT'!BW82="",'5.1 DT'!BW83=""),"",'5.1 DT'!BW82)</f>
        <v/>
      </c>
      <c r="BX12" s="315" t="str">
        <f>IF(OR('5.1 DT'!BX82="",'5.1 DT'!BX83=""),"",'5.1 DT'!BX82)</f>
        <v/>
      </c>
      <c r="BY12" s="315" t="str">
        <f>IF(OR('5.1 DT'!BY82="",'5.1 DT'!BY83=""),"",'5.1 DT'!BY82)</f>
        <v/>
      </c>
      <c r="BZ12" s="315" t="str">
        <f>IF(OR('5.1 DT'!BZ82="",'5.1 DT'!BZ83=""),"",'5.1 DT'!BZ82)</f>
        <v/>
      </c>
      <c r="CA12" s="315" t="str">
        <f>IF(OR('5.1 DT'!CA82="",'5.1 DT'!CA83=""),"",'5.1 DT'!CA82)</f>
        <v/>
      </c>
      <c r="CB12" s="315" t="str">
        <f>IF(OR('5.1 DT'!CB82="",'5.1 DT'!CB83=""),"",'5.1 DT'!CB82)</f>
        <v/>
      </c>
      <c r="CC12" s="315" t="str">
        <f>IF(OR('5.1 DT'!CC82="",'5.1 DT'!CC83=""),"",'5.1 DT'!CC82)</f>
        <v/>
      </c>
      <c r="CD12" s="315" t="str">
        <f>IF(OR('5.1 DT'!CD82="",'5.1 DT'!CD83=""),"",'5.1 DT'!CD82)</f>
        <v/>
      </c>
      <c r="CE12" s="315" t="str">
        <f>IF(OR('5.1 DT'!CE82="",'5.1 DT'!CE83=""),"",'5.1 DT'!CE82)</f>
        <v/>
      </c>
      <c r="CF12" s="315" t="str">
        <f>IF(OR('5.1 DT'!CF82="",'5.1 DT'!CF83=""),"",'5.1 DT'!CF82)</f>
        <v/>
      </c>
      <c r="CG12" s="315" t="str">
        <f>IF(OR('5.1 DT'!CG82="",'5.1 DT'!CG83=""),"",'5.1 DT'!CG82)</f>
        <v/>
      </c>
      <c r="CH12" s="315" t="str">
        <f>IF(OR('5.1 DT'!CH82="",'5.1 DT'!CH83=""),"",'5.1 DT'!CH82)</f>
        <v/>
      </c>
      <c r="CI12" s="315" t="str">
        <f>IF(OR('5.1 DT'!CI82="",'5.1 DT'!CI83=""),"",'5.1 DT'!CI82)</f>
        <v/>
      </c>
      <c r="CJ12" s="315" t="str">
        <f>IF(OR('5.1 DT'!CJ82="",'5.1 DT'!CJ83=""),"",'5.1 DT'!CJ82)</f>
        <v/>
      </c>
      <c r="CK12" s="315" t="str">
        <f>IF(OR('5.1 DT'!CK82="",'5.1 DT'!CK83=""),"",'5.1 DT'!CK82)</f>
        <v/>
      </c>
      <c r="CL12" s="315" t="str">
        <f>IF(OR('5.1 DT'!CL82="",'5.1 DT'!CL83=""),"",'5.1 DT'!CL82)</f>
        <v/>
      </c>
      <c r="CM12" s="315" t="str">
        <f>IF(OR('5.1 DT'!CM82="",'5.1 DT'!CM83=""),"",'5.1 DT'!CM82)</f>
        <v/>
      </c>
      <c r="CN12" s="315" t="str">
        <f>IF(OR('5.1 DT'!CN82="",'5.1 DT'!CN83=""),"",'5.1 DT'!CN82)</f>
        <v/>
      </c>
      <c r="CO12" s="315" t="str">
        <f>IF(OR('5.1 DT'!CO82="",'5.1 DT'!CO83=""),"",'5.1 DT'!CO82)</f>
        <v/>
      </c>
      <c r="CP12" s="315" t="str">
        <f>IF(OR('5.1 DT'!CP82="",'5.1 DT'!CP83=""),"",'5.1 DT'!CP82)</f>
        <v/>
      </c>
      <c r="CQ12" s="315" t="str">
        <f>IF(OR('5.1 DT'!CQ82="",'5.1 DT'!CQ83=""),"",'5.1 DT'!CQ82)</f>
        <v/>
      </c>
      <c r="CR12" s="315" t="str">
        <f>IF(OR('5.1 DT'!CR82="",'5.1 DT'!CR83=""),"",'5.1 DT'!CR82)</f>
        <v/>
      </c>
      <c r="CS12" s="315" t="str">
        <f>IF(OR('5.1 DT'!CS82="",'5.1 DT'!CS83=""),"",'5.1 DT'!CS82)</f>
        <v/>
      </c>
      <c r="CT12" s="315" t="str">
        <f>IF(OR('5.1 DT'!CT82="",'5.1 DT'!CT83=""),"",'5.1 DT'!CT82)</f>
        <v/>
      </c>
      <c r="CU12" s="315" t="str">
        <f>IF(OR('5.1 DT'!CU82="",'5.1 DT'!CU83=""),"",'5.1 DT'!CU82)</f>
        <v/>
      </c>
      <c r="CV12" s="315" t="str">
        <f>IF(OR('5.1 DT'!CV82="",'5.1 DT'!CV83=""),"",'5.1 DT'!CV82)</f>
        <v/>
      </c>
      <c r="CW12" s="315" t="str">
        <f>IF(OR('5.1 DT'!CW82="",'5.1 DT'!CW83=""),"",'5.1 DT'!CW82)</f>
        <v/>
      </c>
      <c r="CX12" s="315" t="str">
        <f>IF(OR('5.1 DT'!CX82="",'5.1 DT'!CX83=""),"",'5.1 DT'!CX82)</f>
        <v/>
      </c>
      <c r="CY12" s="315" t="str">
        <f>IF(OR('5.1 DT'!CY82="",'5.1 DT'!CY83=""),"",'5.1 DT'!CY82)</f>
        <v/>
      </c>
      <c r="CZ12" s="315" t="str">
        <f>IF(OR('5.1 DT'!CZ82="",'5.1 DT'!CZ83=""),"",'5.1 DT'!CZ82)</f>
        <v/>
      </c>
      <c r="DA12" s="315" t="str">
        <f>IF(OR('5.1 DT'!DA82="",'5.1 DT'!DA83=""),"",'5.1 DT'!DA82)</f>
        <v/>
      </c>
      <c r="DB12" s="315" t="str">
        <f>IF(OR('5.1 DT'!DB82="",'5.1 DT'!DB83=""),"",'5.1 DT'!DB82)</f>
        <v/>
      </c>
      <c r="DC12" s="315" t="str">
        <f>IF(OR('5.1 DT'!DC82="",'5.1 DT'!DC83=""),"",'5.1 DT'!DC82)</f>
        <v/>
      </c>
      <c r="DD12" s="315" t="str">
        <f>IF(OR('5.1 DT'!DD82="",'5.1 DT'!DD83=""),"",'5.1 DT'!DD82)</f>
        <v/>
      </c>
      <c r="DE12" s="315" t="str">
        <f>IF(OR('5.1 DT'!DE82="",'5.1 DT'!DE83=""),"",'5.1 DT'!DE82)</f>
        <v/>
      </c>
      <c r="DF12" s="315" t="str">
        <f>IF(OR('5.1 DT'!DF82="",'5.1 DT'!DF83=""),"",'5.1 DT'!DF82)</f>
        <v/>
      </c>
      <c r="DG12" s="315" t="str">
        <f>IF(OR('5.1 DT'!DG82="",'5.1 DT'!DG83=""),"",'5.1 DT'!DG82)</f>
        <v/>
      </c>
      <c r="DH12" s="315" t="str">
        <f>IF(OR('5.1 DT'!DH82="",'5.1 DT'!DH83=""),"",'5.1 DT'!DH82)</f>
        <v/>
      </c>
      <c r="DI12" s="315" t="str">
        <f>IF(OR('5.1 DT'!DI82="",'5.1 DT'!DI83=""),"",'5.1 DT'!DI82)</f>
        <v/>
      </c>
      <c r="DJ12" s="315" t="str">
        <f>IF(OR('5.1 DT'!DJ82="",'5.1 DT'!DJ83=""),"",'5.1 DT'!DJ82)</f>
        <v/>
      </c>
      <c r="DK12" s="315" t="str">
        <f>IF(OR('5.1 DT'!DK82="",'5.1 DT'!DK83=""),"",'5.1 DT'!DK82)</f>
        <v/>
      </c>
      <c r="DL12" s="315" t="str">
        <f>IF(OR('5.1 DT'!DL82="",'5.1 DT'!DL83=""),"",'5.1 DT'!DL82)</f>
        <v/>
      </c>
      <c r="DM12" s="315" t="str">
        <f>IF(OR('5.1 DT'!DM82="",'5.1 DT'!DM83=""),"",'5.1 DT'!DM82)</f>
        <v/>
      </c>
      <c r="DN12" s="315" t="str">
        <f>IF(OR('5.1 DT'!DN82="",'5.1 DT'!DN83=""),"",'5.1 DT'!DN82)</f>
        <v/>
      </c>
      <c r="DO12" s="315" t="str">
        <f>IF(OR('5.1 DT'!DO82="",'5.1 DT'!DO83=""),"",'5.1 DT'!DO82)</f>
        <v/>
      </c>
      <c r="DP12" s="315" t="str">
        <f>IF(OR('5.1 DT'!DP82="",'5.1 DT'!DP83=""),"",'5.1 DT'!DP82)</f>
        <v/>
      </c>
      <c r="DQ12" s="315" t="str">
        <f>IF(OR('5.1 DT'!DQ82="",'5.1 DT'!DQ83=""),"",'5.1 DT'!DQ82)</f>
        <v/>
      </c>
      <c r="DR12" s="315" t="str">
        <f>IF(OR('5.1 DT'!DR82="",'5.1 DT'!DR83=""),"",'5.1 DT'!DR82)</f>
        <v/>
      </c>
      <c r="DS12" s="315" t="str">
        <f>IF(OR('5.1 DT'!DS82="",'5.1 DT'!DS83=""),"",'5.1 DT'!DS82)</f>
        <v/>
      </c>
      <c r="DT12" s="315" t="str">
        <f>IF(OR('5.1 DT'!DT82="",'5.1 DT'!DT83=""),"",'5.1 DT'!DT82)</f>
        <v/>
      </c>
      <c r="DU12" s="315" t="str">
        <f>IF(OR('5.1 DT'!DU82="",'5.1 DT'!DU83=""),"",'5.1 DT'!DU82)</f>
        <v/>
      </c>
      <c r="DV12" s="315" t="str">
        <f>IF(OR('5.1 DT'!DV82="",'5.1 DT'!DV83=""),"",'5.1 DT'!DV82)</f>
        <v/>
      </c>
      <c r="DW12" s="315" t="str">
        <f>IF(OR('5.1 DT'!DW82="",'5.1 DT'!DW83=""),"",'5.1 DT'!DW82)</f>
        <v/>
      </c>
      <c r="DX12" s="315" t="str">
        <f>IF(OR('5.1 DT'!DX82="",'5.1 DT'!DX83=""),"",'5.1 DT'!DX82)</f>
        <v/>
      </c>
      <c r="DY12" s="315" t="str">
        <f>IF(OR('5.1 DT'!DY82="",'5.1 DT'!DY83=""),"",'5.1 DT'!DY82)</f>
        <v/>
      </c>
      <c r="DZ12" s="315" t="str">
        <f>IF(OR('5.1 DT'!DZ82="",'5.1 DT'!DZ83=""),"",'5.1 DT'!DZ82)</f>
        <v/>
      </c>
      <c r="EA12" s="315" t="str">
        <f>IF(OR('5.1 DT'!EA82="",'5.1 DT'!EA83=""),"",'5.1 DT'!EA82)</f>
        <v/>
      </c>
      <c r="EB12" s="315" t="str">
        <f>IF(OR('5.1 DT'!EB82="",'5.1 DT'!EB83=""),"",'5.1 DT'!EB82)</f>
        <v/>
      </c>
      <c r="EC12" s="315" t="str">
        <f>IF(OR('5.1 DT'!EC82="",'5.1 DT'!EC83=""),"",'5.1 DT'!EC82)</f>
        <v/>
      </c>
      <c r="ED12" s="315" t="str">
        <f>IF(OR('5.1 DT'!ED82="",'5.1 DT'!ED83=""),"",'5.1 DT'!ED82)</f>
        <v/>
      </c>
      <c r="EE12" s="315" t="str">
        <f>IF(OR('5.1 DT'!EE82="",'5.1 DT'!EE83=""),"",'5.1 DT'!EE82)</f>
        <v/>
      </c>
      <c r="EF12" s="315" t="str">
        <f>IF(OR('5.1 DT'!EF82="",'5.1 DT'!EF83=""),"",'5.1 DT'!EF82)</f>
        <v/>
      </c>
      <c r="EG12" s="315" t="str">
        <f>IF(OR('5.1 DT'!EG82="",'5.1 DT'!EG83=""),"",'5.1 DT'!EG82)</f>
        <v/>
      </c>
      <c r="EH12" s="315" t="str">
        <f>IF(OR('5.1 DT'!EH82="",'5.1 DT'!EH83=""),"",'5.1 DT'!EH82)</f>
        <v/>
      </c>
      <c r="EI12" s="315" t="str">
        <f>IF(OR('5.1 DT'!EI82="",'5.1 DT'!EI83=""),"",'5.1 DT'!EI82)</f>
        <v/>
      </c>
      <c r="EJ12" s="315" t="str">
        <f>IF(OR('5.1 DT'!EJ82="",'5.1 DT'!EJ83=""),"",'5.1 DT'!EJ82)</f>
        <v/>
      </c>
      <c r="EK12" s="315" t="str">
        <f>IF(OR('5.1 DT'!EK82="",'5.1 DT'!EK83=""),"",'5.1 DT'!EK82)</f>
        <v/>
      </c>
      <c r="EL12" s="315" t="str">
        <f>IF(OR('5.1 DT'!EL82="",'5.1 DT'!EL83=""),"",'5.1 DT'!EL82)</f>
        <v/>
      </c>
      <c r="EM12" s="315" t="str">
        <f>IF(OR('5.1 DT'!EM82="",'5.1 DT'!EM83=""),"",'5.1 DT'!EM82)</f>
        <v/>
      </c>
      <c r="EN12" s="315" t="str">
        <f>IF(OR('5.1 DT'!EN82="",'5.1 DT'!EN83=""),"",'5.1 DT'!EN82)</f>
        <v/>
      </c>
      <c r="EO12" s="315" t="str">
        <f>IF(OR('5.1 DT'!EO82="",'5.1 DT'!EO83=""),"",'5.1 DT'!EO82)</f>
        <v/>
      </c>
      <c r="EP12" s="315" t="str">
        <f>IF(OR('5.1 DT'!EP82="",'5.1 DT'!EP83=""),"",'5.1 DT'!EP82)</f>
        <v/>
      </c>
      <c r="EQ12" s="315" t="str">
        <f>IF(OR('5.1 DT'!EQ82="",'5.1 DT'!EQ83=""),"",'5.1 DT'!EQ82)</f>
        <v/>
      </c>
      <c r="ER12" s="315" t="str">
        <f>IF(OR('5.1 DT'!ER82="",'5.1 DT'!ER83=""),"",'5.1 DT'!ER82)</f>
        <v/>
      </c>
      <c r="ES12" s="315" t="str">
        <f>IF(OR('5.1 DT'!ES82="",'5.1 DT'!ES83=""),"",'5.1 DT'!ES82)</f>
        <v/>
      </c>
      <c r="ET12" s="315" t="str">
        <f>IF(OR('5.1 DT'!ET82="",'5.1 DT'!ET83=""),"",'5.1 DT'!ET82)</f>
        <v/>
      </c>
      <c r="EU12" s="315" t="str">
        <f>IF(OR('5.1 DT'!EU82="",'5.1 DT'!EU83=""),"",'5.1 DT'!EU82)</f>
        <v/>
      </c>
      <c r="EV12" s="315" t="str">
        <f>IF(OR('5.1 DT'!EV82="",'5.1 DT'!EV83=""),"",'5.1 DT'!EV82)</f>
        <v/>
      </c>
      <c r="EW12" s="315" t="str">
        <f>IF(OR('5.1 DT'!EW82="",'5.1 DT'!EW83=""),"",'5.1 DT'!EW82)</f>
        <v/>
      </c>
      <c r="EX12" s="315" t="str">
        <f>IF(OR('5.1 DT'!EX82="",'5.1 DT'!EX83=""),"",'5.1 DT'!EX82)</f>
        <v/>
      </c>
      <c r="EY12" s="315" t="str">
        <f>IF(OR('5.1 DT'!EY82="",'5.1 DT'!EY83=""),"",'5.1 DT'!EY82)</f>
        <v/>
      </c>
      <c r="EZ12" s="315" t="str">
        <f>IF(OR('5.1 DT'!EZ82="",'5.1 DT'!EZ83=""),"",'5.1 DT'!EZ82)</f>
        <v/>
      </c>
      <c r="FA12" s="315" t="str">
        <f>IF(OR('5.1 DT'!FA82="",'5.1 DT'!FA83=""),"",'5.1 DT'!FA82)</f>
        <v/>
      </c>
      <c r="FB12" s="315" t="str">
        <f>IF(OR('5.1 DT'!FB82="",'5.1 DT'!FB83=""),"",'5.1 DT'!FB82)</f>
        <v/>
      </c>
      <c r="FC12" s="315" t="str">
        <f>IF(OR('5.1 DT'!FC82="",'5.1 DT'!FC83=""),"",'5.1 DT'!FC82)</f>
        <v/>
      </c>
      <c r="FD12" s="315" t="str">
        <f>IF(OR('5.1 DT'!FD82="",'5.1 DT'!FD83=""),"",'5.1 DT'!FD82)</f>
        <v/>
      </c>
      <c r="FE12" s="315" t="str">
        <f>IF(OR('5.1 DT'!FE82="",'5.1 DT'!FE83=""),"",'5.1 DT'!FE82)</f>
        <v/>
      </c>
      <c r="FF12" s="315" t="str">
        <f>IF(OR('5.1 DT'!FF82="",'5.1 DT'!FF83=""),"",'5.1 DT'!FF82)</f>
        <v/>
      </c>
      <c r="FG12" s="315" t="str">
        <f>IF(OR('5.1 DT'!FG82="",'5.1 DT'!FG83=""),"",'5.1 DT'!FG82)</f>
        <v/>
      </c>
      <c r="FH12" s="315" t="str">
        <f>IF(OR('5.1 DT'!FH82="",'5.1 DT'!FH83=""),"",'5.1 DT'!FH82)</f>
        <v/>
      </c>
      <c r="FI12" s="315" t="str">
        <f>IF(OR('5.1 DT'!FI82="",'5.1 DT'!FI83=""),"",'5.1 DT'!FI82)</f>
        <v/>
      </c>
      <c r="FJ12" s="315" t="str">
        <f>IF(OR('5.1 DT'!FJ82="",'5.1 DT'!FJ83=""),"",'5.1 DT'!FJ82)</f>
        <v/>
      </c>
      <c r="FK12" s="315" t="str">
        <f>IF(OR('5.1 DT'!FK82="",'5.1 DT'!FK83=""),"",'5.1 DT'!FK82)</f>
        <v/>
      </c>
      <c r="FL12" s="315" t="str">
        <f>IF(OR('5.1 DT'!FL82="",'5.1 DT'!FL83=""),"",'5.1 DT'!FL82)</f>
        <v/>
      </c>
      <c r="FM12" s="315" t="str">
        <f>IF(OR('5.1 DT'!FM82="",'5.1 DT'!FM83=""),"",'5.1 DT'!FM82)</f>
        <v/>
      </c>
      <c r="FN12" s="315" t="str">
        <f>IF(OR('5.1 DT'!FN82="",'5.1 DT'!FN83=""),"",'5.1 DT'!FN82)</f>
        <v/>
      </c>
      <c r="FO12" s="315" t="str">
        <f>IF(OR('5.1 DT'!FO82="",'5.1 DT'!FO83=""),"",'5.1 DT'!FO82)</f>
        <v/>
      </c>
      <c r="FP12" s="315" t="str">
        <f>IF(OR('5.1 DT'!FP82="",'5.1 DT'!FP83=""),"",'5.1 DT'!FP82)</f>
        <v/>
      </c>
      <c r="FQ12" s="315" t="str">
        <f>IF(OR('5.1 DT'!FQ82="",'5.1 DT'!FQ83=""),"",'5.1 DT'!FQ82)</f>
        <v/>
      </c>
      <c r="FR12" s="315" t="str">
        <f>IF(OR('5.1 DT'!FR82="",'5.1 DT'!FR83=""),"",'5.1 DT'!FR82)</f>
        <v/>
      </c>
      <c r="FS12" s="315" t="str">
        <f>IF(OR('5.1 DT'!FS82="",'5.1 DT'!FS83=""),"",'5.1 DT'!FS82)</f>
        <v/>
      </c>
      <c r="FT12" s="315" t="str">
        <f>IF(OR('5.1 DT'!FT82="",'5.1 DT'!FT83=""),"",'5.1 DT'!FT82)</f>
        <v/>
      </c>
      <c r="FU12" s="315" t="str">
        <f>IF(OR('5.1 DT'!FU82="",'5.1 DT'!FU83=""),"",'5.1 DT'!FU82)</f>
        <v/>
      </c>
      <c r="FV12" s="315" t="str">
        <f>IF(OR('5.1 DT'!FV82="",'5.1 DT'!FV83=""),"",'5.1 DT'!FV82)</f>
        <v/>
      </c>
      <c r="FW12" s="315" t="str">
        <f>IF(OR('5.1 DT'!FW82="",'5.1 DT'!FW83=""),"",'5.1 DT'!FW82)</f>
        <v/>
      </c>
      <c r="FX12" s="315" t="str">
        <f>IF(OR('5.1 DT'!FX82="",'5.1 DT'!FX83=""),"",'5.1 DT'!FX82)</f>
        <v/>
      </c>
      <c r="FY12" s="315" t="str">
        <f>IF(OR('5.1 DT'!FY82="",'5.1 DT'!FY83=""),"",'5.1 DT'!FY82)</f>
        <v/>
      </c>
      <c r="FZ12" s="315" t="str">
        <f>IF(OR('5.1 DT'!FZ82="",'5.1 DT'!FZ83=""),"",'5.1 DT'!FZ82)</f>
        <v/>
      </c>
      <c r="GA12" s="315" t="str">
        <f>IF(OR('5.1 DT'!GA82="",'5.1 DT'!GA83=""),"",'5.1 DT'!GA82)</f>
        <v/>
      </c>
      <c r="GB12" s="315" t="str">
        <f>IF(OR('5.1 DT'!GB82="",'5.1 DT'!GB83=""),"",'5.1 DT'!GB82)</f>
        <v/>
      </c>
      <c r="GC12" s="315" t="str">
        <f>IF(OR('5.1 DT'!GC82="",'5.1 DT'!GC83=""),"",'5.1 DT'!GC82)</f>
        <v/>
      </c>
      <c r="GD12" s="315" t="str">
        <f>IF(OR('5.1 DT'!GD82="",'5.1 DT'!GD83=""),"",'5.1 DT'!GD82)</f>
        <v/>
      </c>
      <c r="GE12" s="315" t="str">
        <f>IF(OR('5.1 DT'!GE82="",'5.1 DT'!GE83=""),"",'5.1 DT'!GE82)</f>
        <v/>
      </c>
      <c r="GF12" s="315" t="str">
        <f>IF(OR('5.1 DT'!GF82="",'5.1 DT'!GF83=""),"",'5.1 DT'!GF82)</f>
        <v/>
      </c>
      <c r="GG12" s="315" t="str">
        <f>IF(OR('5.1 DT'!GG82="",'5.1 DT'!GG83=""),"",'5.1 DT'!GG82)</f>
        <v/>
      </c>
      <c r="GH12" s="315" t="str">
        <f>IF(OR('5.1 DT'!GH82="",'5.1 DT'!GH83=""),"",'5.1 DT'!GH82)</f>
        <v/>
      </c>
      <c r="GI12" s="315" t="str">
        <f>IF(OR('5.1 DT'!GI82="",'5.1 DT'!GI83=""),"",'5.1 DT'!GI82)</f>
        <v/>
      </c>
      <c r="GJ12" s="315" t="str">
        <f>IF(OR('5.1 DT'!GJ82="",'5.1 DT'!GJ83=""),"",'5.1 DT'!GJ82)</f>
        <v/>
      </c>
      <c r="GK12" s="315" t="str">
        <f>IF(OR('5.1 DT'!GK82="",'5.1 DT'!GK83=""),"",'5.1 DT'!GK82)</f>
        <v/>
      </c>
      <c r="GL12" s="315" t="str">
        <f>IF(OR('5.1 DT'!GL82="",'5.1 DT'!GL83=""),"",'5.1 DT'!GL82)</f>
        <v/>
      </c>
      <c r="GM12" s="315" t="str">
        <f>IF(OR('5.1 DT'!GM82="",'5.1 DT'!GM83=""),"",'5.1 DT'!GM82)</f>
        <v/>
      </c>
      <c r="GN12" s="315" t="str">
        <f>IF(OR('5.1 DT'!GN82="",'5.1 DT'!GN83=""),"",'5.1 DT'!GN82)</f>
        <v/>
      </c>
      <c r="GO12" s="315" t="str">
        <f>IF(OR('5.1 DT'!GO82="",'5.1 DT'!GO83=""),"",'5.1 DT'!GO82)</f>
        <v/>
      </c>
      <c r="GP12" s="315" t="str">
        <f>IF(OR('5.1 DT'!GP82="",'5.1 DT'!GP83=""),"",'5.1 DT'!GP82)</f>
        <v/>
      </c>
      <c r="GQ12" s="315" t="str">
        <f>IF(OR('5.1 DT'!GQ82="",'5.1 DT'!GQ83=""),"",'5.1 DT'!GQ82)</f>
        <v/>
      </c>
      <c r="GR12" s="315" t="str">
        <f>IF(OR('5.1 DT'!GR82="",'5.1 DT'!GR83=""),"",'5.1 DT'!GR82)</f>
        <v/>
      </c>
      <c r="GS12" s="315" t="str">
        <f>IF(OR('5.1 DT'!GS82="",'5.1 DT'!GS83=""),"",'5.1 DT'!GS82)</f>
        <v/>
      </c>
      <c r="GT12" s="315" t="str">
        <f>IF(OR('5.1 DT'!GT82="",'5.1 DT'!GT83=""),"",'5.1 DT'!GT82)</f>
        <v/>
      </c>
      <c r="GU12" s="315" t="str">
        <f>IF(OR('5.1 DT'!GU82="",'5.1 DT'!GU83=""),"",'5.1 DT'!GU82)</f>
        <v/>
      </c>
      <c r="GV12" s="315" t="str">
        <f>IF(OR('5.1 DT'!GV82="",'5.1 DT'!GV83=""),"",'5.1 DT'!GV82)</f>
        <v/>
      </c>
      <c r="GW12" s="315" t="str">
        <f>IF(OR('5.1 DT'!GW82="",'5.1 DT'!GW83=""),"",'5.1 DT'!GW82)</f>
        <v/>
      </c>
      <c r="GX12" s="315" t="str">
        <f>IF(OR('5.1 DT'!GX82="",'5.1 DT'!GX83=""),"",'5.1 DT'!GX82)</f>
        <v/>
      </c>
      <c r="GY12" s="315" t="str">
        <f>IF(OR('5.1 DT'!GY82="",'5.1 DT'!GY83=""),"",'5.1 DT'!GY82)</f>
        <v/>
      </c>
      <c r="GZ12" s="315" t="str">
        <f>IF(OR('5.1 DT'!GZ82="",'5.1 DT'!GZ83=""),"",'5.1 DT'!GZ82)</f>
        <v/>
      </c>
      <c r="HA12" s="315" t="str">
        <f>IF(OR('5.1 DT'!HA82="",'5.1 DT'!HA83=""),"",'5.1 DT'!HA82)</f>
        <v/>
      </c>
      <c r="HB12" s="315" t="str">
        <f>IF(OR('5.1 DT'!HB82="",'5.1 DT'!HB83=""),"",'5.1 DT'!HB82)</f>
        <v/>
      </c>
      <c r="HC12" s="315" t="str">
        <f>IF(OR('5.1 DT'!HC82="",'5.1 DT'!HC83=""),"",'5.1 DT'!HC82)</f>
        <v/>
      </c>
      <c r="HD12" s="315" t="str">
        <f>IF(OR('5.1 DT'!HD82="",'5.1 DT'!HD83=""),"",'5.1 DT'!HD82)</f>
        <v/>
      </c>
      <c r="HE12" s="315" t="str">
        <f>IF(OR('5.1 DT'!HE82="",'5.1 DT'!HE83=""),"",'5.1 DT'!HE82)</f>
        <v/>
      </c>
      <c r="HF12" s="315" t="str">
        <f>IF(OR('5.1 DT'!HF82="",'5.1 DT'!HF83=""),"",'5.1 DT'!HF82)</f>
        <v/>
      </c>
      <c r="HG12" s="315" t="str">
        <f>IF(OR('5.1 DT'!HG82="",'5.1 DT'!HG83=""),"",'5.1 DT'!HG82)</f>
        <v/>
      </c>
      <c r="HH12" s="315" t="str">
        <f>IF(OR('5.1 DT'!HH82="",'5.1 DT'!HH83=""),"",'5.1 DT'!HH82)</f>
        <v/>
      </c>
      <c r="HI12" s="315" t="str">
        <f>IF(OR('5.1 DT'!HI82="",'5.1 DT'!HI83=""),"",'5.1 DT'!HI82)</f>
        <v/>
      </c>
      <c r="HJ12" s="315" t="str">
        <f>IF(OR('5.1 DT'!HJ82="",'5.1 DT'!HJ83=""),"",'5.1 DT'!HJ82)</f>
        <v/>
      </c>
      <c r="HK12" s="315" t="str">
        <f>IF(OR('5.1 DT'!HK82="",'5.1 DT'!HK83=""),"",'5.1 DT'!HK82)</f>
        <v/>
      </c>
      <c r="HL12" s="315" t="str">
        <f>IF(OR('5.1 DT'!HL82="",'5.1 DT'!HL83=""),"",'5.1 DT'!HL82)</f>
        <v/>
      </c>
      <c r="HM12" s="315" t="str">
        <f>IF(OR('5.1 DT'!HM82="",'5.1 DT'!HM83=""),"",'5.1 DT'!HM82)</f>
        <v/>
      </c>
      <c r="HN12" s="315" t="str">
        <f>IF(OR('5.1 DT'!HN82="",'5.1 DT'!HN83=""),"",'5.1 DT'!HN82)</f>
        <v/>
      </c>
      <c r="HO12" s="315" t="str">
        <f>IF(OR('5.1 DT'!HO82="",'5.1 DT'!HO83=""),"",'5.1 DT'!HO82)</f>
        <v/>
      </c>
      <c r="HP12" s="315" t="str">
        <f>IF(OR('5.1 DT'!HP82="",'5.1 DT'!HP83=""),"",'5.1 DT'!HP82)</f>
        <v/>
      </c>
      <c r="HQ12" s="315" t="str">
        <f>IF(OR('5.1 DT'!HQ82="",'5.1 DT'!HQ83=""),"",'5.1 DT'!HQ82)</f>
        <v/>
      </c>
      <c r="HR12" s="315" t="str">
        <f>IF(OR('5.1 DT'!HR82="",'5.1 DT'!HR83=""),"",'5.1 DT'!HR82)</f>
        <v/>
      </c>
      <c r="HS12" s="315" t="str">
        <f>IF(OR('5.1 DT'!HS82="",'5.1 DT'!HS83=""),"",'5.1 DT'!HS82)</f>
        <v/>
      </c>
      <c r="HT12" s="315" t="str">
        <f>IF(OR('5.1 DT'!HT82="",'5.1 DT'!HT83=""),"",'5.1 DT'!HT82)</f>
        <v/>
      </c>
      <c r="HU12" s="315" t="str">
        <f>IF(OR('5.1 DT'!HU82="",'5.1 DT'!HU83=""),"",'5.1 DT'!HU82)</f>
        <v/>
      </c>
      <c r="HV12" s="315" t="str">
        <f>IF(OR('5.1 DT'!HV82="",'5.1 DT'!HV83=""),"",'5.1 DT'!HV82)</f>
        <v/>
      </c>
      <c r="HW12" s="315" t="str">
        <f>IF(OR('5.1 DT'!HW82="",'5.1 DT'!HW83=""),"",'5.1 DT'!HW82)</f>
        <v/>
      </c>
      <c r="HX12" s="315" t="str">
        <f>IF(OR('5.1 DT'!HX82="",'5.1 DT'!HX83=""),"",'5.1 DT'!HX82)</f>
        <v/>
      </c>
      <c r="HY12" s="315" t="str">
        <f>IF(OR('5.1 DT'!HY82="",'5.1 DT'!HY83=""),"",'5.1 DT'!HY82)</f>
        <v/>
      </c>
      <c r="HZ12" s="315" t="str">
        <f>IF(OR('5.1 DT'!HZ82="",'5.1 DT'!HZ83=""),"",'5.1 DT'!HZ82)</f>
        <v/>
      </c>
      <c r="IA12" s="315" t="str">
        <f>IF(OR('5.1 DT'!IA82="",'5.1 DT'!IA83=""),"",'5.1 DT'!IA82)</f>
        <v/>
      </c>
      <c r="IB12" s="315" t="str">
        <f>IF(OR('5.1 DT'!IB82="",'5.1 DT'!IB83=""),"",'5.1 DT'!IB82)</f>
        <v/>
      </c>
      <c r="IC12" s="315" t="str">
        <f>IF(OR('5.1 DT'!IC82="",'5.1 DT'!IC83=""),"",'5.1 DT'!IC82)</f>
        <v/>
      </c>
      <c r="ID12" s="315" t="str">
        <f>IF(OR('5.1 DT'!ID82="",'5.1 DT'!ID83=""),"",'5.1 DT'!ID82)</f>
        <v/>
      </c>
      <c r="IE12" s="315" t="str">
        <f>IF(OR('5.1 DT'!IE82="",'5.1 DT'!IE83=""),"",'5.1 DT'!IE82)</f>
        <v/>
      </c>
      <c r="IF12" s="315" t="str">
        <f>IF(OR('5.1 DT'!IF82="",'5.1 DT'!IF83=""),"",'5.1 DT'!IF82)</f>
        <v/>
      </c>
      <c r="IG12" s="315" t="str">
        <f>IF(OR('5.1 DT'!IG82="",'5.1 DT'!IG83=""),"",'5.1 DT'!IG82)</f>
        <v/>
      </c>
      <c r="IH12" s="315" t="str">
        <f>IF(OR('5.1 DT'!IH82="",'5.1 DT'!IH83=""),"",'5.1 DT'!IH82)</f>
        <v/>
      </c>
      <c r="II12" s="315" t="str">
        <f>IF(OR('5.1 DT'!II82="",'5.1 DT'!II83=""),"",'5.1 DT'!II82)</f>
        <v/>
      </c>
      <c r="IJ12" s="315" t="str">
        <f>IF(OR('5.1 DT'!IJ82="",'5.1 DT'!IJ83=""),"",'5.1 DT'!IJ82)</f>
        <v/>
      </c>
      <c r="IK12" s="315" t="str">
        <f>IF(OR('5.1 DT'!IK82="",'5.1 DT'!IK83=""),"",'5.1 DT'!IK82)</f>
        <v/>
      </c>
      <c r="IL12" s="315" t="str">
        <f>IF(OR('5.1 DT'!IL82="",'5.1 DT'!IL83=""),"",'5.1 DT'!IL82)</f>
        <v/>
      </c>
      <c r="IM12" s="315" t="str">
        <f>IF(OR('5.1 DT'!IM82="",'5.1 DT'!IM83=""),"",'5.1 DT'!IM82)</f>
        <v/>
      </c>
      <c r="IN12" s="315" t="str">
        <f>IF(OR('5.1 DT'!IN82="",'5.1 DT'!IN83=""),"",'5.1 DT'!IN82)</f>
        <v/>
      </c>
      <c r="IO12" s="315" t="str">
        <f>IF(OR('5.1 DT'!IO82="",'5.1 DT'!IO83=""),"",'5.1 DT'!IO82)</f>
        <v/>
      </c>
      <c r="IP12" s="315" t="str">
        <f>IF(OR('5.1 DT'!IP82="",'5.1 DT'!IP83=""),"",'5.1 DT'!IP82)</f>
        <v/>
      </c>
      <c r="IQ12" s="315" t="str">
        <f>IF(OR('5.1 DT'!IQ82="",'5.1 DT'!IQ83=""),"",'5.1 DT'!IQ82)</f>
        <v/>
      </c>
      <c r="IR12" s="315" t="str">
        <f>IF(OR('5.1 DT'!IR82="",'5.1 DT'!IR83=""),"",'5.1 DT'!IR82)</f>
        <v/>
      </c>
      <c r="IS12" s="315" t="str">
        <f>IF(OR('5.1 DT'!IS82="",'5.1 DT'!IS83=""),"",'5.1 DT'!IS82)</f>
        <v/>
      </c>
      <c r="IT12" s="315" t="str">
        <f>IF(OR('5.1 DT'!IT82="",'5.1 DT'!IT83=""),"",'5.1 DT'!IT82)</f>
        <v/>
      </c>
      <c r="IU12" s="315" t="str">
        <f>IF(OR('5.1 DT'!IU82="",'5.1 DT'!IU83=""),"",'5.1 DT'!IU82)</f>
        <v/>
      </c>
      <c r="IV12" s="315" t="str">
        <f>IF(OR('5.1 DT'!IV82="",'5.1 DT'!IV83=""),"",'5.1 DT'!IV82)</f>
        <v/>
      </c>
      <c r="IW12" s="315" t="str">
        <f>IF(OR('5.1 DT'!IW82="",'5.1 DT'!IW83=""),"",'5.1 DT'!IW82)</f>
        <v/>
      </c>
      <c r="IX12" s="315" t="str">
        <f>IF(OR('5.1 DT'!IX82="",'5.1 DT'!IX83=""),"",'5.1 DT'!IX82)</f>
        <v/>
      </c>
      <c r="IY12" s="315" t="str">
        <f>IF(OR('5.1 DT'!IY82="",'5.1 DT'!IY83=""),"",'5.1 DT'!IY82)</f>
        <v/>
      </c>
      <c r="IZ12" s="315" t="str">
        <f>IF(OR('5.1 DT'!IZ82="",'5.1 DT'!IZ83=""),"",'5.1 DT'!IZ82)</f>
        <v/>
      </c>
      <c r="JA12" s="315" t="str">
        <f>IF(OR('5.1 DT'!JA82="",'5.1 DT'!JA83=""),"",'5.1 DT'!JA82)</f>
        <v/>
      </c>
      <c r="JB12" s="315" t="str">
        <f>IF(OR('5.1 DT'!JB82="",'5.1 DT'!JB83=""),"",'5.1 DT'!JB82)</f>
        <v/>
      </c>
      <c r="JC12" s="315" t="str">
        <f>IF(OR('5.1 DT'!JC82="",'5.1 DT'!JC83=""),"",'5.1 DT'!JC82)</f>
        <v/>
      </c>
      <c r="JD12" s="315" t="str">
        <f>IF(OR('5.1 DT'!JD82="",'5.1 DT'!JD83=""),"",'5.1 DT'!JD82)</f>
        <v/>
      </c>
      <c r="JE12" s="315" t="str">
        <f>IF(OR('5.1 DT'!JE82="",'5.1 DT'!JE83=""),"",'5.1 DT'!JE82)</f>
        <v/>
      </c>
      <c r="JF12" s="315" t="str">
        <f>IF(OR('5.1 DT'!JF82="",'5.1 DT'!JF83=""),"",'5.1 DT'!JF82)</f>
        <v/>
      </c>
      <c r="JG12" s="315" t="str">
        <f>IF(OR('5.1 DT'!JG82="",'5.1 DT'!JG83=""),"",'5.1 DT'!JG82)</f>
        <v/>
      </c>
      <c r="JH12" s="315" t="str">
        <f>IF(OR('5.1 DT'!JH82="",'5.1 DT'!JH83=""),"",'5.1 DT'!JH82)</f>
        <v/>
      </c>
      <c r="JI12" s="315" t="str">
        <f>IF(OR('5.1 DT'!JI82="",'5.1 DT'!JI83=""),"",'5.1 DT'!JI82)</f>
        <v/>
      </c>
      <c r="JJ12" s="315" t="str">
        <f>IF(OR('5.1 DT'!JJ82="",'5.1 DT'!JJ83=""),"",'5.1 DT'!JJ82)</f>
        <v/>
      </c>
      <c r="JK12" s="315" t="str">
        <f>IF(OR('5.1 DT'!JK82="",'5.1 DT'!JK83=""),"",'5.1 DT'!JK82)</f>
        <v/>
      </c>
      <c r="JL12" s="315" t="str">
        <f>IF(OR('5.1 DT'!JL82="",'5.1 DT'!JL83=""),"",'5.1 DT'!JL82)</f>
        <v/>
      </c>
      <c r="JM12" s="315" t="str">
        <f>IF(OR('5.1 DT'!JM82="",'5.1 DT'!JM83=""),"",'5.1 DT'!JM82)</f>
        <v/>
      </c>
      <c r="JN12" s="315" t="str">
        <f>IF(OR('5.1 DT'!JN82="",'5.1 DT'!JN83=""),"",'5.1 DT'!JN82)</f>
        <v/>
      </c>
      <c r="JO12" s="315" t="str">
        <f>IF(OR('5.1 DT'!JO82="",'5.1 DT'!JO83=""),"",'5.1 DT'!JO82)</f>
        <v/>
      </c>
      <c r="JP12" s="315" t="str">
        <f>IF(OR('5.1 DT'!JP82="",'5.1 DT'!JP83=""),"",'5.1 DT'!JP82)</f>
        <v/>
      </c>
      <c r="JQ12" s="315" t="str">
        <f>IF(OR('5.1 DT'!JQ82="",'5.1 DT'!JQ83=""),"",'5.1 DT'!JQ82)</f>
        <v/>
      </c>
      <c r="JR12" s="315" t="str">
        <f>IF(OR('5.1 DT'!JR82="",'5.1 DT'!JR83=""),"",'5.1 DT'!JR82)</f>
        <v/>
      </c>
      <c r="JS12" s="315" t="str">
        <f>IF(OR('5.1 DT'!JS82="",'5.1 DT'!JS83=""),"",'5.1 DT'!JS82)</f>
        <v/>
      </c>
      <c r="JT12" s="315" t="str">
        <f>IF(OR('5.1 DT'!JT82="",'5.1 DT'!JT83=""),"",'5.1 DT'!JT82)</f>
        <v/>
      </c>
      <c r="JU12" s="315" t="str">
        <f>IF(OR('5.1 DT'!JU82="",'5.1 DT'!JU83=""),"",'5.1 DT'!JU82)</f>
        <v/>
      </c>
      <c r="JV12" s="315" t="str">
        <f>IF(OR('5.1 DT'!JV82="",'5.1 DT'!JV83=""),"",'5.1 DT'!JV82)</f>
        <v/>
      </c>
      <c r="JW12" s="315" t="str">
        <f>IF(OR('5.1 DT'!JW82="",'5.1 DT'!JW83=""),"",'5.1 DT'!JW82)</f>
        <v/>
      </c>
      <c r="JX12" s="315" t="str">
        <f>IF(OR('5.1 DT'!JX82="",'5.1 DT'!JX83=""),"",'5.1 DT'!JX82)</f>
        <v/>
      </c>
      <c r="JY12" s="315" t="str">
        <f>IF(OR('5.1 DT'!JY82="",'5.1 DT'!JY83=""),"",'5.1 DT'!JY82)</f>
        <v/>
      </c>
      <c r="JZ12" s="315" t="str">
        <f>IF(OR('5.1 DT'!JZ82="",'5.1 DT'!JZ83=""),"",'5.1 DT'!JZ82)</f>
        <v/>
      </c>
      <c r="KA12" s="315" t="str">
        <f>IF(OR('5.1 DT'!KA82="",'5.1 DT'!KA83=""),"",'5.1 DT'!KA82)</f>
        <v/>
      </c>
      <c r="KB12" s="315" t="str">
        <f>IF(OR('5.1 DT'!KB82="",'5.1 DT'!KB83=""),"",'5.1 DT'!KB82)</f>
        <v/>
      </c>
      <c r="KC12" s="315" t="str">
        <f>IF(OR('5.1 DT'!KC82="",'5.1 DT'!KC83=""),"",'5.1 DT'!KC82)</f>
        <v/>
      </c>
      <c r="KD12" s="315" t="str">
        <f>IF(OR('5.1 DT'!KD82="",'5.1 DT'!KD83=""),"",'5.1 DT'!KD82)</f>
        <v/>
      </c>
      <c r="KE12" s="315" t="str">
        <f>IF(OR('5.1 DT'!KE82="",'5.1 DT'!KE83=""),"",'5.1 DT'!KE82)</f>
        <v/>
      </c>
      <c r="KF12" s="315" t="str">
        <f>IF(OR('5.1 DT'!KF82="",'5.1 DT'!KF83=""),"",'5.1 DT'!KF82)</f>
        <v/>
      </c>
      <c r="KG12" s="315" t="str">
        <f>IF(OR('5.1 DT'!KG82="",'5.1 DT'!KG83=""),"",'5.1 DT'!KG82)</f>
        <v/>
      </c>
      <c r="KH12" s="315" t="str">
        <f>IF(OR('5.1 DT'!KH82="",'5.1 DT'!KH83=""),"",'5.1 DT'!KH82)</f>
        <v/>
      </c>
      <c r="KI12" s="315" t="str">
        <f>IF(OR('5.1 DT'!KI82="",'5.1 DT'!KI83=""),"",'5.1 DT'!KI82)</f>
        <v/>
      </c>
      <c r="KJ12" s="315" t="str">
        <f>IF(OR('5.1 DT'!KJ82="",'5.1 DT'!KJ83=""),"",'5.1 DT'!KJ82)</f>
        <v/>
      </c>
      <c r="KK12" s="315" t="str">
        <f>IF(OR('5.1 DT'!KK82="",'5.1 DT'!KK83=""),"",'5.1 DT'!KK82)</f>
        <v/>
      </c>
      <c r="KL12" s="315" t="str">
        <f>IF(OR('5.1 DT'!KL82="",'5.1 DT'!KL83=""),"",'5.1 DT'!KL82)</f>
        <v/>
      </c>
      <c r="KM12" s="315" t="str">
        <f>IF(OR('5.1 DT'!KM82="",'5.1 DT'!KM83=""),"",'5.1 DT'!KM82)</f>
        <v/>
      </c>
      <c r="KN12" s="315" t="str">
        <f>IF(OR('5.1 DT'!KN82="",'5.1 DT'!KN83=""),"",'5.1 DT'!KN82)</f>
        <v/>
      </c>
      <c r="KO12" s="315" t="str">
        <f>IF(OR('5.1 DT'!KO82="",'5.1 DT'!KO83=""),"",'5.1 DT'!KO82)</f>
        <v/>
      </c>
      <c r="KP12" s="315" t="str">
        <f>IF(OR('5.1 DT'!KP82="",'5.1 DT'!KP83=""),"",'5.1 DT'!KP82)</f>
        <v/>
      </c>
      <c r="KQ12" s="315" t="str">
        <f>IF(OR('5.1 DT'!KQ82="",'5.1 DT'!KQ83=""),"",'5.1 DT'!KQ82)</f>
        <v/>
      </c>
      <c r="KR12" s="315" t="str">
        <f>IF(OR('5.1 DT'!KR82="",'5.1 DT'!KR83=""),"",'5.1 DT'!KR82)</f>
        <v/>
      </c>
      <c r="KS12" s="315" t="str">
        <f>IF(OR('5.1 DT'!KS82="",'5.1 DT'!KS83=""),"",'5.1 DT'!KS82)</f>
        <v/>
      </c>
      <c r="KT12" s="315" t="str">
        <f>IF(OR('5.1 DT'!KT82="",'5.1 DT'!KT83=""),"",'5.1 DT'!KT82)</f>
        <v/>
      </c>
      <c r="KU12" s="315" t="str">
        <f>IF(OR('5.1 DT'!KU82="",'5.1 DT'!KU83=""),"",'5.1 DT'!KU82)</f>
        <v/>
      </c>
      <c r="KV12" s="315" t="str">
        <f>IF(OR('5.1 DT'!KV82="",'5.1 DT'!KV83=""),"",'5.1 DT'!KV82)</f>
        <v/>
      </c>
      <c r="KW12" s="315" t="str">
        <f>IF(OR('5.1 DT'!KW82="",'5.1 DT'!KW83=""),"",'5.1 DT'!KW82)</f>
        <v/>
      </c>
      <c r="KX12" s="315" t="str">
        <f>IF(OR('5.1 DT'!KX82="",'5.1 DT'!KX83=""),"",'5.1 DT'!KX82)</f>
        <v/>
      </c>
      <c r="KY12" s="315" t="str">
        <f>IF(OR('5.1 DT'!KY82="",'5.1 DT'!KY83=""),"",'5.1 DT'!KY82)</f>
        <v/>
      </c>
      <c r="KZ12" s="315" t="str">
        <f>IF(OR('5.1 DT'!KZ82="",'5.1 DT'!KZ83=""),"",'5.1 DT'!KZ82)</f>
        <v/>
      </c>
      <c r="LA12" s="315" t="str">
        <f>IF(OR('5.1 DT'!LA82="",'5.1 DT'!LA83=""),"",'5.1 DT'!LA82)</f>
        <v/>
      </c>
      <c r="LB12" s="315" t="str">
        <f>IF(OR('5.1 DT'!LB82="",'5.1 DT'!LB83=""),"",'5.1 DT'!LB82)</f>
        <v/>
      </c>
      <c r="LC12" s="315" t="str">
        <f>IF(OR('5.1 DT'!LC82="",'5.1 DT'!LC83=""),"",'5.1 DT'!LC82)</f>
        <v/>
      </c>
      <c r="LD12" s="315" t="str">
        <f>IF(OR('5.1 DT'!LD82="",'5.1 DT'!LD83=""),"",'5.1 DT'!LD82)</f>
        <v/>
      </c>
      <c r="LE12" s="315" t="str">
        <f>IF(OR('5.1 DT'!LE82="",'5.1 DT'!LE83=""),"",'5.1 DT'!LE82)</f>
        <v/>
      </c>
      <c r="LF12" s="315" t="str">
        <f>IF(OR('5.1 DT'!LF82="",'5.1 DT'!LF83=""),"",'5.1 DT'!LF82)</f>
        <v/>
      </c>
      <c r="LG12" s="315" t="str">
        <f>IF(OR('5.1 DT'!LG82="",'5.1 DT'!LG83=""),"",'5.1 DT'!LG82)</f>
        <v/>
      </c>
      <c r="LH12" s="315" t="str">
        <f>IF(OR('5.1 DT'!LH82="",'5.1 DT'!LH83=""),"",'5.1 DT'!LH82)</f>
        <v/>
      </c>
      <c r="LI12" s="315" t="str">
        <f>IF(OR('5.1 DT'!LI82="",'5.1 DT'!LI83=""),"",'5.1 DT'!LI82)</f>
        <v/>
      </c>
      <c r="LJ12" s="315" t="str">
        <f>IF(OR('5.1 DT'!LJ82="",'5.1 DT'!LJ83=""),"",'5.1 DT'!LJ82)</f>
        <v/>
      </c>
      <c r="LK12" s="315" t="str">
        <f>IF(OR('5.1 DT'!LK82="",'5.1 DT'!LK83=""),"",'5.1 DT'!LK82)</f>
        <v/>
      </c>
      <c r="LL12" s="315" t="str">
        <f>IF(OR('5.1 DT'!LL82="",'5.1 DT'!LL83=""),"",'5.1 DT'!LL82)</f>
        <v/>
      </c>
      <c r="LM12" s="315" t="str">
        <f>IF(OR('5.1 DT'!LM82="",'5.1 DT'!LM83=""),"",'5.1 DT'!LM82)</f>
        <v/>
      </c>
      <c r="LN12" s="315" t="str">
        <f>IF(OR('5.1 DT'!LN82="",'5.1 DT'!LN83=""),"",'5.1 DT'!LN82)</f>
        <v/>
      </c>
      <c r="LO12" s="315" t="str">
        <f>IF(OR('5.1 DT'!LO82="",'5.1 DT'!LO83=""),"",'5.1 DT'!LO82)</f>
        <v/>
      </c>
      <c r="LP12" s="315" t="str">
        <f>IF(OR('5.1 DT'!LP82="",'5.1 DT'!LP83=""),"",'5.1 DT'!LP82)</f>
        <v/>
      </c>
      <c r="LQ12" s="315" t="str">
        <f>IF(OR('5.1 DT'!LQ82="",'5.1 DT'!LQ83=""),"",'5.1 DT'!LQ82)</f>
        <v/>
      </c>
      <c r="LR12" s="315" t="str">
        <f>IF(OR('5.1 DT'!LR82="",'5.1 DT'!LR83=""),"",'5.1 DT'!LR82)</f>
        <v/>
      </c>
      <c r="LS12" s="315" t="str">
        <f>IF(OR('5.1 DT'!LS82="",'5.1 DT'!LS83=""),"",'5.1 DT'!LS82)</f>
        <v/>
      </c>
      <c r="LT12" s="315" t="str">
        <f>IF(OR('5.1 DT'!LT82="",'5.1 DT'!LT83=""),"",'5.1 DT'!LT82)</f>
        <v/>
      </c>
      <c r="LU12" s="315" t="str">
        <f>IF(OR('5.1 DT'!LU82="",'5.1 DT'!LU83=""),"",'5.1 DT'!LU82)</f>
        <v/>
      </c>
      <c r="LV12" s="315" t="str">
        <f>IF(OR('5.1 DT'!LV82="",'5.1 DT'!LV83=""),"",'5.1 DT'!LV82)</f>
        <v/>
      </c>
      <c r="LW12" s="315" t="str">
        <f>IF(OR('5.1 DT'!LW82="",'5.1 DT'!LW83=""),"",'5.1 DT'!LW82)</f>
        <v/>
      </c>
      <c r="LX12" s="315" t="str">
        <f>IF(OR('5.1 DT'!LX82="",'5.1 DT'!LX83=""),"",'5.1 DT'!LX82)</f>
        <v/>
      </c>
      <c r="LY12" s="315" t="str">
        <f>IF(OR('5.1 DT'!LY82="",'5.1 DT'!LY83=""),"",'5.1 DT'!LY82)</f>
        <v/>
      </c>
      <c r="LZ12" s="315" t="str">
        <f>IF(OR('5.1 DT'!LZ82="",'5.1 DT'!LZ83=""),"",'5.1 DT'!LZ82)</f>
        <v/>
      </c>
      <c r="MA12" s="315" t="str">
        <f>IF(OR('5.1 DT'!MA82="",'5.1 DT'!MA83=""),"",'5.1 DT'!MA82)</f>
        <v/>
      </c>
      <c r="MB12" s="315" t="str">
        <f>IF(OR('5.1 DT'!MB82="",'5.1 DT'!MB83=""),"",'5.1 DT'!MB82)</f>
        <v/>
      </c>
      <c r="MC12" s="315" t="str">
        <f>IF(OR('5.1 DT'!MC82="",'5.1 DT'!MC83=""),"",'5.1 DT'!MC82)</f>
        <v/>
      </c>
      <c r="MD12" s="315" t="str">
        <f>IF(OR('5.1 DT'!MD82="",'5.1 DT'!MD83=""),"",'5.1 DT'!MD82)</f>
        <v/>
      </c>
      <c r="ME12" s="315" t="str">
        <f>IF(OR('5.1 DT'!ME82="",'5.1 DT'!ME83=""),"",'5.1 DT'!ME82)</f>
        <v/>
      </c>
      <c r="MF12" s="315" t="str">
        <f>IF(OR('5.1 DT'!MF82="",'5.1 DT'!MF83=""),"",'5.1 DT'!MF82)</f>
        <v/>
      </c>
      <c r="MG12" s="315" t="str">
        <f>IF(OR('5.1 DT'!MG82="",'5.1 DT'!MG83=""),"",'5.1 DT'!MG82)</f>
        <v/>
      </c>
      <c r="MH12" s="315" t="str">
        <f>IF(OR('5.1 DT'!MH82="",'5.1 DT'!MH83=""),"",'5.1 DT'!MH82)</f>
        <v/>
      </c>
    </row>
    <row r="13" spans="1:350" x14ac:dyDescent="0.3">
      <c r="A13" s="9"/>
      <c r="B13" s="232" t="s">
        <v>81</v>
      </c>
      <c r="C13" s="121" t="s">
        <v>82</v>
      </c>
      <c r="D13" s="233" t="e">
        <f>Reporting_Currency_Code</f>
        <v>#N/A</v>
      </c>
      <c r="E13" s="233">
        <f>Reporting_Currency_Name</f>
        <v>0</v>
      </c>
      <c r="F13" s="233">
        <f>Reporting_Scale_Name</f>
        <v>0</v>
      </c>
      <c r="G13" s="315" t="str">
        <f>IF(OR('5.1 DT'!G82="",'5.1 DT'!G83=""),"",'5.1 DT'!G83)</f>
        <v/>
      </c>
      <c r="H13" s="315" t="str">
        <f>IF(OR('5.1 DT'!H82="",'5.1 DT'!H83=""),"",'5.1 DT'!H83)</f>
        <v/>
      </c>
      <c r="I13" s="315" t="str">
        <f>IF(OR('5.1 DT'!I82="",'5.1 DT'!I83=""),"",'5.1 DT'!I83)</f>
        <v/>
      </c>
      <c r="J13" s="315" t="str">
        <f>IF(OR('5.1 DT'!J82="",'5.1 DT'!J83=""),"",'5.1 DT'!J83)</f>
        <v/>
      </c>
      <c r="K13" s="315" t="str">
        <f>IF(OR('5.1 DT'!K82="",'5.1 DT'!K83=""),"",'5.1 DT'!K83)</f>
        <v/>
      </c>
      <c r="L13" s="315" t="str">
        <f>IF(OR('5.1 DT'!L82="",'5.1 DT'!L83=""),"",'5.1 DT'!L83)</f>
        <v/>
      </c>
      <c r="M13" s="315" t="str">
        <f>IF(OR('5.1 DT'!M82="",'5.1 DT'!M83=""),"",'5.1 DT'!M83)</f>
        <v/>
      </c>
      <c r="N13" s="315" t="str">
        <f>IF(OR('5.1 DT'!N82="",'5.1 DT'!N83=""),"",'5.1 DT'!N83)</f>
        <v/>
      </c>
      <c r="O13" s="315" t="str">
        <f>IF(OR('5.1 DT'!O82="",'5.1 DT'!O83=""),"",'5.1 DT'!O83)</f>
        <v/>
      </c>
      <c r="P13" s="315" t="str">
        <f>IF(OR('5.1 DT'!P82="",'5.1 DT'!P83=""),"",'5.1 DT'!P83)</f>
        <v/>
      </c>
      <c r="Q13" s="315" t="str">
        <f>IF(OR('5.1 DT'!Q82="",'5.1 DT'!Q83=""),"",'5.1 DT'!Q83)</f>
        <v/>
      </c>
      <c r="R13" s="315" t="str">
        <f>IF(OR('5.1 DT'!R82="",'5.1 DT'!R83=""),"",'5.1 DT'!R83)</f>
        <v/>
      </c>
      <c r="S13" s="315" t="str">
        <f>IF(OR('5.1 DT'!S82="",'5.1 DT'!S83=""),"",'5.1 DT'!S83)</f>
        <v/>
      </c>
      <c r="T13" s="315" t="str">
        <f>IF(OR('5.1 DT'!T82="",'5.1 DT'!T83=""),"",'5.1 DT'!T83)</f>
        <v/>
      </c>
      <c r="U13" s="315" t="str">
        <f>IF(OR('5.1 DT'!U82="",'5.1 DT'!U83=""),"",'5.1 DT'!U83)</f>
        <v/>
      </c>
      <c r="V13" s="315" t="str">
        <f>IF(OR('5.1 DT'!V82="",'5.1 DT'!V83=""),"",'5.1 DT'!V83)</f>
        <v/>
      </c>
      <c r="W13" s="315" t="str">
        <f>IF(OR('5.1 DT'!W82="",'5.1 DT'!W83=""),"",'5.1 DT'!W83)</f>
        <v/>
      </c>
      <c r="X13" s="315" t="str">
        <f>IF(OR('5.1 DT'!X82="",'5.1 DT'!X83=""),"",'5.1 DT'!X83)</f>
        <v/>
      </c>
      <c r="Y13" s="315" t="str">
        <f>IF(OR('5.1 DT'!Y82="",'5.1 DT'!Y83=""),"",'5.1 DT'!Y83)</f>
        <v/>
      </c>
      <c r="Z13" s="315" t="str">
        <f>IF(OR('5.1 DT'!Z82="",'5.1 DT'!Z83=""),"",'5.1 DT'!Z83)</f>
        <v/>
      </c>
      <c r="AA13" s="315" t="str">
        <f>IF(OR('5.1 DT'!AA82="",'5.1 DT'!AA83=""),"",'5.1 DT'!AA83)</f>
        <v/>
      </c>
      <c r="AB13" s="315" t="str">
        <f>IF(OR('5.1 DT'!AB82="",'5.1 DT'!AB83=""),"",'5.1 DT'!AB83)</f>
        <v/>
      </c>
      <c r="AC13" s="315" t="str">
        <f>IF(OR('5.1 DT'!AC82="",'5.1 DT'!AC83=""),"",'5.1 DT'!AC83)</f>
        <v/>
      </c>
      <c r="AD13" s="315" t="str">
        <f>IF(OR('5.1 DT'!AD82="",'5.1 DT'!AD83=""),"",'5.1 DT'!AD83)</f>
        <v/>
      </c>
      <c r="AE13" s="315" t="str">
        <f>IF(OR('5.1 DT'!AE82="",'5.1 DT'!AE83=""),"",'5.1 DT'!AE83)</f>
        <v/>
      </c>
      <c r="AF13" s="315" t="str">
        <f>IF(OR('5.1 DT'!AF82="",'5.1 DT'!AF83=""),"",'5.1 DT'!AF83)</f>
        <v/>
      </c>
      <c r="AG13" s="315" t="str">
        <f>IF(OR('5.1 DT'!AG82="",'5.1 DT'!AG83=""),"",'5.1 DT'!AG83)</f>
        <v/>
      </c>
      <c r="AH13" s="315" t="str">
        <f>IF(OR('5.1 DT'!AH82="",'5.1 DT'!AH83=""),"",'5.1 DT'!AH83)</f>
        <v/>
      </c>
      <c r="AI13" s="315" t="str">
        <f>IF(OR('5.1 DT'!AI82="",'5.1 DT'!AI83=""),"",'5.1 DT'!AI83)</f>
        <v/>
      </c>
      <c r="AJ13" s="315" t="str">
        <f>IF(OR('5.1 DT'!AJ82="",'5.1 DT'!AJ83=""),"",'5.1 DT'!AJ83)</f>
        <v/>
      </c>
      <c r="AK13" s="315" t="str">
        <f>IF(OR('5.1 DT'!AK82="",'5.1 DT'!AK83=""),"",'5.1 DT'!AK83)</f>
        <v/>
      </c>
      <c r="AL13" s="315" t="str">
        <f>IF(OR('5.1 DT'!AL82="",'5.1 DT'!AL83=""),"",'5.1 DT'!AL83)</f>
        <v/>
      </c>
      <c r="AM13" s="315" t="str">
        <f>IF(OR('5.1 DT'!AM82="",'5.1 DT'!AM83=""),"",'5.1 DT'!AM83)</f>
        <v/>
      </c>
      <c r="AN13" s="315" t="str">
        <f>IF(OR('5.1 DT'!AN82="",'5.1 DT'!AN83=""),"",'5.1 DT'!AN83)</f>
        <v/>
      </c>
      <c r="AO13" s="315" t="str">
        <f>IF(OR('5.1 DT'!AO82="",'5.1 DT'!AO83=""),"",'5.1 DT'!AO83)</f>
        <v/>
      </c>
      <c r="AP13" s="315" t="str">
        <f>IF(OR('5.1 DT'!AP82="",'5.1 DT'!AP83=""),"",'5.1 DT'!AP83)</f>
        <v/>
      </c>
      <c r="AQ13" s="315" t="str">
        <f>IF(OR('5.1 DT'!AQ82="",'5.1 DT'!AQ83=""),"",'5.1 DT'!AQ83)</f>
        <v/>
      </c>
      <c r="AR13" s="315" t="str">
        <f>IF(OR('5.1 DT'!AR82="",'5.1 DT'!AR83=""),"",'5.1 DT'!AR83)</f>
        <v/>
      </c>
      <c r="AS13" s="315" t="str">
        <f>IF(OR('5.1 DT'!AS82="",'5.1 DT'!AS83=""),"",'5.1 DT'!AS83)</f>
        <v/>
      </c>
      <c r="AT13" s="315" t="str">
        <f>IF(OR('5.1 DT'!AT82="",'5.1 DT'!AT83=""),"",'5.1 DT'!AT83)</f>
        <v/>
      </c>
      <c r="AU13" s="315" t="str">
        <f>IF(OR('5.1 DT'!AU82="",'5.1 DT'!AU83=""),"",'5.1 DT'!AU83)</f>
        <v/>
      </c>
      <c r="AV13" s="315" t="str">
        <f>IF(OR('5.1 DT'!AV82="",'5.1 DT'!AV83=""),"",'5.1 DT'!AV83)</f>
        <v/>
      </c>
      <c r="AW13" s="315" t="str">
        <f>IF(OR('5.1 DT'!AW82="",'5.1 DT'!AW83=""),"",'5.1 DT'!AW83)</f>
        <v/>
      </c>
      <c r="AX13" s="315" t="str">
        <f>IF(OR('5.1 DT'!AX82="",'5.1 DT'!AX83=""),"",'5.1 DT'!AX83)</f>
        <v/>
      </c>
      <c r="AY13" s="315" t="str">
        <f>IF(OR('5.1 DT'!AY82="",'5.1 DT'!AY83=""),"",'5.1 DT'!AY83)</f>
        <v/>
      </c>
      <c r="AZ13" s="315" t="str">
        <f>IF(OR('5.1 DT'!AZ82="",'5.1 DT'!AZ83=""),"",'5.1 DT'!AZ83)</f>
        <v/>
      </c>
      <c r="BA13" s="315" t="str">
        <f>IF(OR('5.1 DT'!BA82="",'5.1 DT'!BA83=""),"",'5.1 DT'!BA83)</f>
        <v/>
      </c>
      <c r="BB13" s="315" t="str">
        <f>IF(OR('5.1 DT'!BB82="",'5.1 DT'!BB83=""),"",'5.1 DT'!BB83)</f>
        <v/>
      </c>
      <c r="BC13" s="315" t="str">
        <f>IF(OR('5.1 DT'!BC82="",'5.1 DT'!BC83=""),"",'5.1 DT'!BC83)</f>
        <v/>
      </c>
      <c r="BD13" s="315" t="str">
        <f>IF(OR('5.1 DT'!BD82="",'5.1 DT'!BD83=""),"",'5.1 DT'!BD83)</f>
        <v/>
      </c>
      <c r="BE13" s="315" t="str">
        <f>IF(OR('5.1 DT'!BE82="",'5.1 DT'!BE83=""),"",'5.1 DT'!BE83)</f>
        <v/>
      </c>
      <c r="BF13" s="315" t="str">
        <f>IF(OR('5.1 DT'!BF82="",'5.1 DT'!BF83=""),"",'5.1 DT'!BF83)</f>
        <v/>
      </c>
      <c r="BG13" s="315" t="str">
        <f>IF(OR('5.1 DT'!BG82="",'5.1 DT'!BG83=""),"",'5.1 DT'!BG83)</f>
        <v/>
      </c>
      <c r="BH13" s="315" t="str">
        <f>IF(OR('5.1 DT'!BH82="",'5.1 DT'!BH83=""),"",'5.1 DT'!BH83)</f>
        <v/>
      </c>
      <c r="BI13" s="315" t="str">
        <f>IF(OR('5.1 DT'!BI82="",'5.1 DT'!BI83=""),"",'5.1 DT'!BI83)</f>
        <v/>
      </c>
      <c r="BJ13" s="315" t="str">
        <f>IF(OR('5.1 DT'!BJ82="",'5.1 DT'!BJ83=""),"",'5.1 DT'!BJ83)</f>
        <v/>
      </c>
      <c r="BK13" s="315" t="str">
        <f>IF(OR('5.1 DT'!BK82="",'5.1 DT'!BK83=""),"",'5.1 DT'!BK83)</f>
        <v/>
      </c>
      <c r="BL13" s="315" t="str">
        <f>IF(OR('5.1 DT'!BL82="",'5.1 DT'!BL83=""),"",'5.1 DT'!BL83)</f>
        <v/>
      </c>
      <c r="BM13" s="315" t="str">
        <f>IF(OR('5.1 DT'!BM82="",'5.1 DT'!BM83=""),"",'5.1 DT'!BM83)</f>
        <v/>
      </c>
      <c r="BN13" s="315" t="str">
        <f>IF(OR('5.1 DT'!BN82="",'5.1 DT'!BN83=""),"",'5.1 DT'!BN83)</f>
        <v/>
      </c>
      <c r="BO13" s="315" t="str">
        <f>IF(OR('5.1 DT'!BO82="",'5.1 DT'!BO83=""),"",'5.1 DT'!BO83)</f>
        <v/>
      </c>
      <c r="BP13" s="315" t="str">
        <f>IF(OR('5.1 DT'!BP82="",'5.1 DT'!BP83=""),"",'5.1 DT'!BP83)</f>
        <v/>
      </c>
      <c r="BQ13" s="315" t="str">
        <f>IF(OR('5.1 DT'!BQ82="",'5.1 DT'!BQ83=""),"",'5.1 DT'!BQ83)</f>
        <v/>
      </c>
      <c r="BR13" s="315" t="str">
        <f>IF(OR('5.1 DT'!BR82="",'5.1 DT'!BR83=""),"",'5.1 DT'!BR83)</f>
        <v/>
      </c>
      <c r="BS13" s="315" t="str">
        <f>IF(OR('5.1 DT'!BS82="",'5.1 DT'!BS83=""),"",'5.1 DT'!BS83)</f>
        <v/>
      </c>
      <c r="BT13" s="315" t="str">
        <f>IF(OR('5.1 DT'!BT82="",'5.1 DT'!BT83=""),"",'5.1 DT'!BT83)</f>
        <v/>
      </c>
      <c r="BU13" s="315" t="str">
        <f>IF(OR('5.1 DT'!BU82="",'5.1 DT'!BU83=""),"",'5.1 DT'!BU83)</f>
        <v/>
      </c>
      <c r="BV13" s="315" t="str">
        <f>IF(OR('5.1 DT'!BV82="",'5.1 DT'!BV83=""),"",'5.1 DT'!BV83)</f>
        <v/>
      </c>
      <c r="BW13" s="315" t="str">
        <f>IF(OR('5.1 DT'!BW82="",'5.1 DT'!BW83=""),"",'5.1 DT'!BW83)</f>
        <v/>
      </c>
      <c r="BX13" s="315" t="str">
        <f>IF(OR('5.1 DT'!BX82="",'5.1 DT'!BX83=""),"",'5.1 DT'!BX83)</f>
        <v/>
      </c>
      <c r="BY13" s="315" t="str">
        <f>IF(OR('5.1 DT'!BY82="",'5.1 DT'!BY83=""),"",'5.1 DT'!BY83)</f>
        <v/>
      </c>
      <c r="BZ13" s="315" t="str">
        <f>IF(OR('5.1 DT'!BZ82="",'5.1 DT'!BZ83=""),"",'5.1 DT'!BZ83)</f>
        <v/>
      </c>
      <c r="CA13" s="315" t="str">
        <f>IF(OR('5.1 DT'!CA82="",'5.1 DT'!CA83=""),"",'5.1 DT'!CA83)</f>
        <v/>
      </c>
      <c r="CB13" s="315" t="str">
        <f>IF(OR('5.1 DT'!CB82="",'5.1 DT'!CB83=""),"",'5.1 DT'!CB83)</f>
        <v/>
      </c>
      <c r="CC13" s="315" t="str">
        <f>IF(OR('5.1 DT'!CC82="",'5.1 DT'!CC83=""),"",'5.1 DT'!CC83)</f>
        <v/>
      </c>
      <c r="CD13" s="315" t="str">
        <f>IF(OR('5.1 DT'!CD82="",'5.1 DT'!CD83=""),"",'5.1 DT'!CD83)</f>
        <v/>
      </c>
      <c r="CE13" s="315" t="str">
        <f>IF(OR('5.1 DT'!CE82="",'5.1 DT'!CE83=""),"",'5.1 DT'!CE83)</f>
        <v/>
      </c>
      <c r="CF13" s="315" t="str">
        <f>IF(OR('5.1 DT'!CF82="",'5.1 DT'!CF83=""),"",'5.1 DT'!CF83)</f>
        <v/>
      </c>
      <c r="CG13" s="315" t="str">
        <f>IF(OR('5.1 DT'!CG82="",'5.1 DT'!CG83=""),"",'5.1 DT'!CG83)</f>
        <v/>
      </c>
      <c r="CH13" s="315" t="str">
        <f>IF(OR('5.1 DT'!CH82="",'5.1 DT'!CH83=""),"",'5.1 DT'!CH83)</f>
        <v/>
      </c>
      <c r="CI13" s="315" t="str">
        <f>IF(OR('5.1 DT'!CI82="",'5.1 DT'!CI83=""),"",'5.1 DT'!CI83)</f>
        <v/>
      </c>
      <c r="CJ13" s="315" t="str">
        <f>IF(OR('5.1 DT'!CJ82="",'5.1 DT'!CJ83=""),"",'5.1 DT'!CJ83)</f>
        <v/>
      </c>
      <c r="CK13" s="315" t="str">
        <f>IF(OR('5.1 DT'!CK82="",'5.1 DT'!CK83=""),"",'5.1 DT'!CK83)</f>
        <v/>
      </c>
      <c r="CL13" s="315" t="str">
        <f>IF(OR('5.1 DT'!CL82="",'5.1 DT'!CL83=""),"",'5.1 DT'!CL83)</f>
        <v/>
      </c>
      <c r="CM13" s="315" t="str">
        <f>IF(OR('5.1 DT'!CM82="",'5.1 DT'!CM83=""),"",'5.1 DT'!CM83)</f>
        <v/>
      </c>
      <c r="CN13" s="315" t="str">
        <f>IF(OR('5.1 DT'!CN82="",'5.1 DT'!CN83=""),"",'5.1 DT'!CN83)</f>
        <v/>
      </c>
      <c r="CO13" s="315" t="str">
        <f>IF(OR('5.1 DT'!CO82="",'5.1 DT'!CO83=""),"",'5.1 DT'!CO83)</f>
        <v/>
      </c>
      <c r="CP13" s="315" t="str">
        <f>IF(OR('5.1 DT'!CP82="",'5.1 DT'!CP83=""),"",'5.1 DT'!CP83)</f>
        <v/>
      </c>
      <c r="CQ13" s="315" t="str">
        <f>IF(OR('5.1 DT'!CQ82="",'5.1 DT'!CQ83=""),"",'5.1 DT'!CQ83)</f>
        <v/>
      </c>
      <c r="CR13" s="315" t="str">
        <f>IF(OR('5.1 DT'!CR82="",'5.1 DT'!CR83=""),"",'5.1 DT'!CR83)</f>
        <v/>
      </c>
      <c r="CS13" s="315" t="str">
        <f>IF(OR('5.1 DT'!CS82="",'5.1 DT'!CS83=""),"",'5.1 DT'!CS83)</f>
        <v/>
      </c>
      <c r="CT13" s="315" t="str">
        <f>IF(OR('5.1 DT'!CT82="",'5.1 DT'!CT83=""),"",'5.1 DT'!CT83)</f>
        <v/>
      </c>
      <c r="CU13" s="315" t="str">
        <f>IF(OR('5.1 DT'!CU82="",'5.1 DT'!CU83=""),"",'5.1 DT'!CU83)</f>
        <v/>
      </c>
      <c r="CV13" s="315" t="str">
        <f>IF(OR('5.1 DT'!CV82="",'5.1 DT'!CV83=""),"",'5.1 DT'!CV83)</f>
        <v/>
      </c>
      <c r="CW13" s="315" t="str">
        <f>IF(OR('5.1 DT'!CW82="",'5.1 DT'!CW83=""),"",'5.1 DT'!CW83)</f>
        <v/>
      </c>
      <c r="CX13" s="315" t="str">
        <f>IF(OR('5.1 DT'!CX82="",'5.1 DT'!CX83=""),"",'5.1 DT'!CX83)</f>
        <v/>
      </c>
      <c r="CY13" s="315" t="str">
        <f>IF(OR('5.1 DT'!CY82="",'5.1 DT'!CY83=""),"",'5.1 DT'!CY83)</f>
        <v/>
      </c>
      <c r="CZ13" s="315" t="str">
        <f>IF(OR('5.1 DT'!CZ82="",'5.1 DT'!CZ83=""),"",'5.1 DT'!CZ83)</f>
        <v/>
      </c>
      <c r="DA13" s="315" t="str">
        <f>IF(OR('5.1 DT'!DA82="",'5.1 DT'!DA83=""),"",'5.1 DT'!DA83)</f>
        <v/>
      </c>
      <c r="DB13" s="315" t="str">
        <f>IF(OR('5.1 DT'!DB82="",'5.1 DT'!DB83=""),"",'5.1 DT'!DB83)</f>
        <v/>
      </c>
      <c r="DC13" s="315" t="str">
        <f>IF(OR('5.1 DT'!DC82="",'5.1 DT'!DC83=""),"",'5.1 DT'!DC83)</f>
        <v/>
      </c>
      <c r="DD13" s="315" t="str">
        <f>IF(OR('5.1 DT'!DD82="",'5.1 DT'!DD83=""),"",'5.1 DT'!DD83)</f>
        <v/>
      </c>
      <c r="DE13" s="315" t="str">
        <f>IF(OR('5.1 DT'!DE82="",'5.1 DT'!DE83=""),"",'5.1 DT'!DE83)</f>
        <v/>
      </c>
      <c r="DF13" s="315" t="str">
        <f>IF(OR('5.1 DT'!DF82="",'5.1 DT'!DF83=""),"",'5.1 DT'!DF83)</f>
        <v/>
      </c>
      <c r="DG13" s="315" t="str">
        <f>IF(OR('5.1 DT'!DG82="",'5.1 DT'!DG83=""),"",'5.1 DT'!DG83)</f>
        <v/>
      </c>
      <c r="DH13" s="315" t="str">
        <f>IF(OR('5.1 DT'!DH82="",'5.1 DT'!DH83=""),"",'5.1 DT'!DH83)</f>
        <v/>
      </c>
      <c r="DI13" s="315" t="str">
        <f>IF(OR('5.1 DT'!DI82="",'5.1 DT'!DI83=""),"",'5.1 DT'!DI83)</f>
        <v/>
      </c>
      <c r="DJ13" s="315" t="str">
        <f>IF(OR('5.1 DT'!DJ82="",'5.1 DT'!DJ83=""),"",'5.1 DT'!DJ83)</f>
        <v/>
      </c>
      <c r="DK13" s="315" t="str">
        <f>IF(OR('5.1 DT'!DK82="",'5.1 DT'!DK83=""),"",'5.1 DT'!DK83)</f>
        <v/>
      </c>
      <c r="DL13" s="315" t="str">
        <f>IF(OR('5.1 DT'!DL82="",'5.1 DT'!DL83=""),"",'5.1 DT'!DL83)</f>
        <v/>
      </c>
      <c r="DM13" s="315" t="str">
        <f>IF(OR('5.1 DT'!DM82="",'5.1 DT'!DM83=""),"",'5.1 DT'!DM83)</f>
        <v/>
      </c>
      <c r="DN13" s="315" t="str">
        <f>IF(OR('5.1 DT'!DN82="",'5.1 DT'!DN83=""),"",'5.1 DT'!DN83)</f>
        <v/>
      </c>
      <c r="DO13" s="315" t="str">
        <f>IF(OR('5.1 DT'!DO82="",'5.1 DT'!DO83=""),"",'5.1 DT'!DO83)</f>
        <v/>
      </c>
      <c r="DP13" s="315" t="str">
        <f>IF(OR('5.1 DT'!DP82="",'5.1 DT'!DP83=""),"",'5.1 DT'!DP83)</f>
        <v/>
      </c>
      <c r="DQ13" s="315" t="str">
        <f>IF(OR('5.1 DT'!DQ82="",'5.1 DT'!DQ83=""),"",'5.1 DT'!DQ83)</f>
        <v/>
      </c>
      <c r="DR13" s="315" t="str">
        <f>IF(OR('5.1 DT'!DR82="",'5.1 DT'!DR83=""),"",'5.1 DT'!DR83)</f>
        <v/>
      </c>
      <c r="DS13" s="315" t="str">
        <f>IF(OR('5.1 DT'!DS82="",'5.1 DT'!DS83=""),"",'5.1 DT'!DS83)</f>
        <v/>
      </c>
      <c r="DT13" s="315" t="str">
        <f>IF(OR('5.1 DT'!DT82="",'5.1 DT'!DT83=""),"",'5.1 DT'!DT83)</f>
        <v/>
      </c>
      <c r="DU13" s="315" t="str">
        <f>IF(OR('5.1 DT'!DU82="",'5.1 DT'!DU83=""),"",'5.1 DT'!DU83)</f>
        <v/>
      </c>
      <c r="DV13" s="315" t="str">
        <f>IF(OR('5.1 DT'!DV82="",'5.1 DT'!DV83=""),"",'5.1 DT'!DV83)</f>
        <v/>
      </c>
      <c r="DW13" s="315" t="str">
        <f>IF(OR('5.1 DT'!DW82="",'5.1 DT'!DW83=""),"",'5.1 DT'!DW83)</f>
        <v/>
      </c>
      <c r="DX13" s="315" t="str">
        <f>IF(OR('5.1 DT'!DX82="",'5.1 DT'!DX83=""),"",'5.1 DT'!DX83)</f>
        <v/>
      </c>
      <c r="DY13" s="315" t="str">
        <f>IF(OR('5.1 DT'!DY82="",'5.1 DT'!DY83=""),"",'5.1 DT'!DY83)</f>
        <v/>
      </c>
      <c r="DZ13" s="315" t="str">
        <f>IF(OR('5.1 DT'!DZ82="",'5.1 DT'!DZ83=""),"",'5.1 DT'!DZ83)</f>
        <v/>
      </c>
      <c r="EA13" s="315" t="str">
        <f>IF(OR('5.1 DT'!EA82="",'5.1 DT'!EA83=""),"",'5.1 DT'!EA83)</f>
        <v/>
      </c>
      <c r="EB13" s="315" t="str">
        <f>IF(OR('5.1 DT'!EB82="",'5.1 DT'!EB83=""),"",'5.1 DT'!EB83)</f>
        <v/>
      </c>
      <c r="EC13" s="315" t="str">
        <f>IF(OR('5.1 DT'!EC82="",'5.1 DT'!EC83=""),"",'5.1 DT'!EC83)</f>
        <v/>
      </c>
      <c r="ED13" s="315" t="str">
        <f>IF(OR('5.1 DT'!ED82="",'5.1 DT'!ED83=""),"",'5.1 DT'!ED83)</f>
        <v/>
      </c>
      <c r="EE13" s="315" t="str">
        <f>IF(OR('5.1 DT'!EE82="",'5.1 DT'!EE83=""),"",'5.1 DT'!EE83)</f>
        <v/>
      </c>
      <c r="EF13" s="315" t="str">
        <f>IF(OR('5.1 DT'!EF82="",'5.1 DT'!EF83=""),"",'5.1 DT'!EF83)</f>
        <v/>
      </c>
      <c r="EG13" s="315" t="str">
        <f>IF(OR('5.1 DT'!EG82="",'5.1 DT'!EG83=""),"",'5.1 DT'!EG83)</f>
        <v/>
      </c>
      <c r="EH13" s="315" t="str">
        <f>IF(OR('5.1 DT'!EH82="",'5.1 DT'!EH83=""),"",'5.1 DT'!EH83)</f>
        <v/>
      </c>
      <c r="EI13" s="315" t="str">
        <f>IF(OR('5.1 DT'!EI82="",'5.1 DT'!EI83=""),"",'5.1 DT'!EI83)</f>
        <v/>
      </c>
      <c r="EJ13" s="315" t="str">
        <f>IF(OR('5.1 DT'!EJ82="",'5.1 DT'!EJ83=""),"",'5.1 DT'!EJ83)</f>
        <v/>
      </c>
      <c r="EK13" s="315" t="str">
        <f>IF(OR('5.1 DT'!EK82="",'5.1 DT'!EK83=""),"",'5.1 DT'!EK83)</f>
        <v/>
      </c>
      <c r="EL13" s="315" t="str">
        <f>IF(OR('5.1 DT'!EL82="",'5.1 DT'!EL83=""),"",'5.1 DT'!EL83)</f>
        <v/>
      </c>
      <c r="EM13" s="315" t="str">
        <f>IF(OR('5.1 DT'!EM82="",'5.1 DT'!EM83=""),"",'5.1 DT'!EM83)</f>
        <v/>
      </c>
      <c r="EN13" s="315" t="str">
        <f>IF(OR('5.1 DT'!EN82="",'5.1 DT'!EN83=""),"",'5.1 DT'!EN83)</f>
        <v/>
      </c>
      <c r="EO13" s="315" t="str">
        <f>IF(OR('5.1 DT'!EO82="",'5.1 DT'!EO83=""),"",'5.1 DT'!EO83)</f>
        <v/>
      </c>
      <c r="EP13" s="315" t="str">
        <f>IF(OR('5.1 DT'!EP82="",'5.1 DT'!EP83=""),"",'5.1 DT'!EP83)</f>
        <v/>
      </c>
      <c r="EQ13" s="315" t="str">
        <f>IF(OR('5.1 DT'!EQ82="",'5.1 DT'!EQ83=""),"",'5.1 DT'!EQ83)</f>
        <v/>
      </c>
      <c r="ER13" s="315" t="str">
        <f>IF(OR('5.1 DT'!ER82="",'5.1 DT'!ER83=""),"",'5.1 DT'!ER83)</f>
        <v/>
      </c>
      <c r="ES13" s="315" t="str">
        <f>IF(OR('5.1 DT'!ES82="",'5.1 DT'!ES83=""),"",'5.1 DT'!ES83)</f>
        <v/>
      </c>
      <c r="ET13" s="315" t="str">
        <f>IF(OR('5.1 DT'!ET82="",'5.1 DT'!ET83=""),"",'5.1 DT'!ET83)</f>
        <v/>
      </c>
      <c r="EU13" s="315" t="str">
        <f>IF(OR('5.1 DT'!EU82="",'5.1 DT'!EU83=""),"",'5.1 DT'!EU83)</f>
        <v/>
      </c>
      <c r="EV13" s="315" t="str">
        <f>IF(OR('5.1 DT'!EV82="",'5.1 DT'!EV83=""),"",'5.1 DT'!EV83)</f>
        <v/>
      </c>
      <c r="EW13" s="315" t="str">
        <f>IF(OR('5.1 DT'!EW82="",'5.1 DT'!EW83=""),"",'5.1 DT'!EW83)</f>
        <v/>
      </c>
      <c r="EX13" s="315" t="str">
        <f>IF(OR('5.1 DT'!EX82="",'5.1 DT'!EX83=""),"",'5.1 DT'!EX83)</f>
        <v/>
      </c>
      <c r="EY13" s="315" t="str">
        <f>IF(OR('5.1 DT'!EY82="",'5.1 DT'!EY83=""),"",'5.1 DT'!EY83)</f>
        <v/>
      </c>
      <c r="EZ13" s="315" t="str">
        <f>IF(OR('5.1 DT'!EZ82="",'5.1 DT'!EZ83=""),"",'5.1 DT'!EZ83)</f>
        <v/>
      </c>
      <c r="FA13" s="315" t="str">
        <f>IF(OR('5.1 DT'!FA82="",'5.1 DT'!FA83=""),"",'5.1 DT'!FA83)</f>
        <v/>
      </c>
      <c r="FB13" s="315" t="str">
        <f>IF(OR('5.1 DT'!FB82="",'5.1 DT'!FB83=""),"",'5.1 DT'!FB83)</f>
        <v/>
      </c>
      <c r="FC13" s="315" t="str">
        <f>IF(OR('5.1 DT'!FC82="",'5.1 DT'!FC83=""),"",'5.1 DT'!FC83)</f>
        <v/>
      </c>
      <c r="FD13" s="315" t="str">
        <f>IF(OR('5.1 DT'!FD82="",'5.1 DT'!FD83=""),"",'5.1 DT'!FD83)</f>
        <v/>
      </c>
      <c r="FE13" s="315" t="str">
        <f>IF(OR('5.1 DT'!FE82="",'5.1 DT'!FE83=""),"",'5.1 DT'!FE83)</f>
        <v/>
      </c>
      <c r="FF13" s="315" t="str">
        <f>IF(OR('5.1 DT'!FF82="",'5.1 DT'!FF83=""),"",'5.1 DT'!FF83)</f>
        <v/>
      </c>
      <c r="FG13" s="315" t="str">
        <f>IF(OR('5.1 DT'!FG82="",'5.1 DT'!FG83=""),"",'5.1 DT'!FG83)</f>
        <v/>
      </c>
      <c r="FH13" s="315" t="str">
        <f>IF(OR('5.1 DT'!FH82="",'5.1 DT'!FH83=""),"",'5.1 DT'!FH83)</f>
        <v/>
      </c>
      <c r="FI13" s="315" t="str">
        <f>IF(OR('5.1 DT'!FI82="",'5.1 DT'!FI83=""),"",'5.1 DT'!FI83)</f>
        <v/>
      </c>
      <c r="FJ13" s="315" t="str">
        <f>IF(OR('5.1 DT'!FJ82="",'5.1 DT'!FJ83=""),"",'5.1 DT'!FJ83)</f>
        <v/>
      </c>
      <c r="FK13" s="315" t="str">
        <f>IF(OR('5.1 DT'!FK82="",'5.1 DT'!FK83=""),"",'5.1 DT'!FK83)</f>
        <v/>
      </c>
      <c r="FL13" s="315" t="str">
        <f>IF(OR('5.1 DT'!FL82="",'5.1 DT'!FL83=""),"",'5.1 DT'!FL83)</f>
        <v/>
      </c>
      <c r="FM13" s="315" t="str">
        <f>IF(OR('5.1 DT'!FM82="",'5.1 DT'!FM83=""),"",'5.1 DT'!FM83)</f>
        <v/>
      </c>
      <c r="FN13" s="315" t="str">
        <f>IF(OR('5.1 DT'!FN82="",'5.1 DT'!FN83=""),"",'5.1 DT'!FN83)</f>
        <v/>
      </c>
      <c r="FO13" s="315" t="str">
        <f>IF(OR('5.1 DT'!FO82="",'5.1 DT'!FO83=""),"",'5.1 DT'!FO83)</f>
        <v/>
      </c>
      <c r="FP13" s="315" t="str">
        <f>IF(OR('5.1 DT'!FP82="",'5.1 DT'!FP83=""),"",'5.1 DT'!FP83)</f>
        <v/>
      </c>
      <c r="FQ13" s="315" t="str">
        <f>IF(OR('5.1 DT'!FQ82="",'5.1 DT'!FQ83=""),"",'5.1 DT'!FQ83)</f>
        <v/>
      </c>
      <c r="FR13" s="315" t="str">
        <f>IF(OR('5.1 DT'!FR82="",'5.1 DT'!FR83=""),"",'5.1 DT'!FR83)</f>
        <v/>
      </c>
      <c r="FS13" s="315" t="str">
        <f>IF(OR('5.1 DT'!FS82="",'5.1 DT'!FS83=""),"",'5.1 DT'!FS83)</f>
        <v/>
      </c>
      <c r="FT13" s="315" t="str">
        <f>IF(OR('5.1 DT'!FT82="",'5.1 DT'!FT83=""),"",'5.1 DT'!FT83)</f>
        <v/>
      </c>
      <c r="FU13" s="315" t="str">
        <f>IF(OR('5.1 DT'!FU82="",'5.1 DT'!FU83=""),"",'5.1 DT'!FU83)</f>
        <v/>
      </c>
      <c r="FV13" s="315" t="str">
        <f>IF(OR('5.1 DT'!FV82="",'5.1 DT'!FV83=""),"",'5.1 DT'!FV83)</f>
        <v/>
      </c>
      <c r="FW13" s="315" t="str">
        <f>IF(OR('5.1 DT'!FW82="",'5.1 DT'!FW83=""),"",'5.1 DT'!FW83)</f>
        <v/>
      </c>
      <c r="FX13" s="315" t="str">
        <f>IF(OR('5.1 DT'!FX82="",'5.1 DT'!FX83=""),"",'5.1 DT'!FX83)</f>
        <v/>
      </c>
      <c r="FY13" s="315" t="str">
        <f>IF(OR('5.1 DT'!FY82="",'5.1 DT'!FY83=""),"",'5.1 DT'!FY83)</f>
        <v/>
      </c>
      <c r="FZ13" s="315" t="str">
        <f>IF(OR('5.1 DT'!FZ82="",'5.1 DT'!FZ83=""),"",'5.1 DT'!FZ83)</f>
        <v/>
      </c>
      <c r="GA13" s="315" t="str">
        <f>IF(OR('5.1 DT'!GA82="",'5.1 DT'!GA83=""),"",'5.1 DT'!GA83)</f>
        <v/>
      </c>
      <c r="GB13" s="315" t="str">
        <f>IF(OR('5.1 DT'!GB82="",'5.1 DT'!GB83=""),"",'5.1 DT'!GB83)</f>
        <v/>
      </c>
      <c r="GC13" s="315" t="str">
        <f>IF(OR('5.1 DT'!GC82="",'5.1 DT'!GC83=""),"",'5.1 DT'!GC83)</f>
        <v/>
      </c>
      <c r="GD13" s="315" t="str">
        <f>IF(OR('5.1 DT'!GD82="",'5.1 DT'!GD83=""),"",'5.1 DT'!GD83)</f>
        <v/>
      </c>
      <c r="GE13" s="315" t="str">
        <f>IF(OR('5.1 DT'!GE82="",'5.1 DT'!GE83=""),"",'5.1 DT'!GE83)</f>
        <v/>
      </c>
      <c r="GF13" s="315" t="str">
        <f>IF(OR('5.1 DT'!GF82="",'5.1 DT'!GF83=""),"",'5.1 DT'!GF83)</f>
        <v/>
      </c>
      <c r="GG13" s="315" t="str">
        <f>IF(OR('5.1 DT'!GG82="",'5.1 DT'!GG83=""),"",'5.1 DT'!GG83)</f>
        <v/>
      </c>
      <c r="GH13" s="315" t="str">
        <f>IF(OR('5.1 DT'!GH82="",'5.1 DT'!GH83=""),"",'5.1 DT'!GH83)</f>
        <v/>
      </c>
      <c r="GI13" s="315" t="str">
        <f>IF(OR('5.1 DT'!GI82="",'5.1 DT'!GI83=""),"",'5.1 DT'!GI83)</f>
        <v/>
      </c>
      <c r="GJ13" s="315" t="str">
        <f>IF(OR('5.1 DT'!GJ82="",'5.1 DT'!GJ83=""),"",'5.1 DT'!GJ83)</f>
        <v/>
      </c>
      <c r="GK13" s="315" t="str">
        <f>IF(OR('5.1 DT'!GK82="",'5.1 DT'!GK83=""),"",'5.1 DT'!GK83)</f>
        <v/>
      </c>
      <c r="GL13" s="315" t="str">
        <f>IF(OR('5.1 DT'!GL82="",'5.1 DT'!GL83=""),"",'5.1 DT'!GL83)</f>
        <v/>
      </c>
      <c r="GM13" s="315" t="str">
        <f>IF(OR('5.1 DT'!GM82="",'5.1 DT'!GM83=""),"",'5.1 DT'!GM83)</f>
        <v/>
      </c>
      <c r="GN13" s="315" t="str">
        <f>IF(OR('5.1 DT'!GN82="",'5.1 DT'!GN83=""),"",'5.1 DT'!GN83)</f>
        <v/>
      </c>
      <c r="GO13" s="315" t="str">
        <f>IF(OR('5.1 DT'!GO82="",'5.1 DT'!GO83=""),"",'5.1 DT'!GO83)</f>
        <v/>
      </c>
      <c r="GP13" s="315" t="str">
        <f>IF(OR('5.1 DT'!GP82="",'5.1 DT'!GP83=""),"",'5.1 DT'!GP83)</f>
        <v/>
      </c>
      <c r="GQ13" s="315" t="str">
        <f>IF(OR('5.1 DT'!GQ82="",'5.1 DT'!GQ83=""),"",'5.1 DT'!GQ83)</f>
        <v/>
      </c>
      <c r="GR13" s="315" t="str">
        <f>IF(OR('5.1 DT'!GR82="",'5.1 DT'!GR83=""),"",'5.1 DT'!GR83)</f>
        <v/>
      </c>
      <c r="GS13" s="315" t="str">
        <f>IF(OR('5.1 DT'!GS82="",'5.1 DT'!GS83=""),"",'5.1 DT'!GS83)</f>
        <v/>
      </c>
      <c r="GT13" s="315" t="str">
        <f>IF(OR('5.1 DT'!GT82="",'5.1 DT'!GT83=""),"",'5.1 DT'!GT83)</f>
        <v/>
      </c>
      <c r="GU13" s="315" t="str">
        <f>IF(OR('5.1 DT'!GU82="",'5.1 DT'!GU83=""),"",'5.1 DT'!GU83)</f>
        <v/>
      </c>
      <c r="GV13" s="315" t="str">
        <f>IF(OR('5.1 DT'!GV82="",'5.1 DT'!GV83=""),"",'5.1 DT'!GV83)</f>
        <v/>
      </c>
      <c r="GW13" s="315" t="str">
        <f>IF(OR('5.1 DT'!GW82="",'5.1 DT'!GW83=""),"",'5.1 DT'!GW83)</f>
        <v/>
      </c>
      <c r="GX13" s="315" t="str">
        <f>IF(OR('5.1 DT'!GX82="",'5.1 DT'!GX83=""),"",'5.1 DT'!GX83)</f>
        <v/>
      </c>
      <c r="GY13" s="315" t="str">
        <f>IF(OR('5.1 DT'!GY82="",'5.1 DT'!GY83=""),"",'5.1 DT'!GY83)</f>
        <v/>
      </c>
      <c r="GZ13" s="315" t="str">
        <f>IF(OR('5.1 DT'!GZ82="",'5.1 DT'!GZ83=""),"",'5.1 DT'!GZ83)</f>
        <v/>
      </c>
      <c r="HA13" s="315" t="str">
        <f>IF(OR('5.1 DT'!HA82="",'5.1 DT'!HA83=""),"",'5.1 DT'!HA83)</f>
        <v/>
      </c>
      <c r="HB13" s="315" t="str">
        <f>IF(OR('5.1 DT'!HB82="",'5.1 DT'!HB83=""),"",'5.1 DT'!HB83)</f>
        <v/>
      </c>
      <c r="HC13" s="315" t="str">
        <f>IF(OR('5.1 DT'!HC82="",'5.1 DT'!HC83=""),"",'5.1 DT'!HC83)</f>
        <v/>
      </c>
      <c r="HD13" s="315" t="str">
        <f>IF(OR('5.1 DT'!HD82="",'5.1 DT'!HD83=""),"",'5.1 DT'!HD83)</f>
        <v/>
      </c>
      <c r="HE13" s="315" t="str">
        <f>IF(OR('5.1 DT'!HE82="",'5.1 DT'!HE83=""),"",'5.1 DT'!HE83)</f>
        <v/>
      </c>
      <c r="HF13" s="315" t="str">
        <f>IF(OR('5.1 DT'!HF82="",'5.1 DT'!HF83=""),"",'5.1 DT'!HF83)</f>
        <v/>
      </c>
      <c r="HG13" s="315" t="str">
        <f>IF(OR('5.1 DT'!HG82="",'5.1 DT'!HG83=""),"",'5.1 DT'!HG83)</f>
        <v/>
      </c>
      <c r="HH13" s="315" t="str">
        <f>IF(OR('5.1 DT'!HH82="",'5.1 DT'!HH83=""),"",'5.1 DT'!HH83)</f>
        <v/>
      </c>
      <c r="HI13" s="315" t="str">
        <f>IF(OR('5.1 DT'!HI82="",'5.1 DT'!HI83=""),"",'5.1 DT'!HI83)</f>
        <v/>
      </c>
      <c r="HJ13" s="315" t="str">
        <f>IF(OR('5.1 DT'!HJ82="",'5.1 DT'!HJ83=""),"",'5.1 DT'!HJ83)</f>
        <v/>
      </c>
      <c r="HK13" s="315" t="str">
        <f>IF(OR('5.1 DT'!HK82="",'5.1 DT'!HK83=""),"",'5.1 DT'!HK83)</f>
        <v/>
      </c>
      <c r="HL13" s="315" t="str">
        <f>IF(OR('5.1 DT'!HL82="",'5.1 DT'!HL83=""),"",'5.1 DT'!HL83)</f>
        <v/>
      </c>
      <c r="HM13" s="315" t="str">
        <f>IF(OR('5.1 DT'!HM82="",'5.1 DT'!HM83=""),"",'5.1 DT'!HM83)</f>
        <v/>
      </c>
      <c r="HN13" s="315" t="str">
        <f>IF(OR('5.1 DT'!HN82="",'5.1 DT'!HN83=""),"",'5.1 DT'!HN83)</f>
        <v/>
      </c>
      <c r="HO13" s="315" t="str">
        <f>IF(OR('5.1 DT'!HO82="",'5.1 DT'!HO83=""),"",'5.1 DT'!HO83)</f>
        <v/>
      </c>
      <c r="HP13" s="315" t="str">
        <f>IF(OR('5.1 DT'!HP82="",'5.1 DT'!HP83=""),"",'5.1 DT'!HP83)</f>
        <v/>
      </c>
      <c r="HQ13" s="315" t="str">
        <f>IF(OR('5.1 DT'!HQ82="",'5.1 DT'!HQ83=""),"",'5.1 DT'!HQ83)</f>
        <v/>
      </c>
      <c r="HR13" s="315" t="str">
        <f>IF(OR('5.1 DT'!HR82="",'5.1 DT'!HR83=""),"",'5.1 DT'!HR83)</f>
        <v/>
      </c>
      <c r="HS13" s="315" t="str">
        <f>IF(OR('5.1 DT'!HS82="",'5.1 DT'!HS83=""),"",'5.1 DT'!HS83)</f>
        <v/>
      </c>
      <c r="HT13" s="315" t="str">
        <f>IF(OR('5.1 DT'!HT82="",'5.1 DT'!HT83=""),"",'5.1 DT'!HT83)</f>
        <v/>
      </c>
      <c r="HU13" s="315" t="str">
        <f>IF(OR('5.1 DT'!HU82="",'5.1 DT'!HU83=""),"",'5.1 DT'!HU83)</f>
        <v/>
      </c>
      <c r="HV13" s="315" t="str">
        <f>IF(OR('5.1 DT'!HV82="",'5.1 DT'!HV83=""),"",'5.1 DT'!HV83)</f>
        <v/>
      </c>
      <c r="HW13" s="315" t="str">
        <f>IF(OR('5.1 DT'!HW82="",'5.1 DT'!HW83=""),"",'5.1 DT'!HW83)</f>
        <v/>
      </c>
      <c r="HX13" s="315" t="str">
        <f>IF(OR('5.1 DT'!HX82="",'5.1 DT'!HX83=""),"",'5.1 DT'!HX83)</f>
        <v/>
      </c>
      <c r="HY13" s="315" t="str">
        <f>IF(OR('5.1 DT'!HY82="",'5.1 DT'!HY83=""),"",'5.1 DT'!HY83)</f>
        <v/>
      </c>
      <c r="HZ13" s="315" t="str">
        <f>IF(OR('5.1 DT'!HZ82="",'5.1 DT'!HZ83=""),"",'5.1 DT'!HZ83)</f>
        <v/>
      </c>
      <c r="IA13" s="315" t="str">
        <f>IF(OR('5.1 DT'!IA82="",'5.1 DT'!IA83=""),"",'5.1 DT'!IA83)</f>
        <v/>
      </c>
      <c r="IB13" s="315" t="str">
        <f>IF(OR('5.1 DT'!IB82="",'5.1 DT'!IB83=""),"",'5.1 DT'!IB83)</f>
        <v/>
      </c>
      <c r="IC13" s="315" t="str">
        <f>IF(OR('5.1 DT'!IC82="",'5.1 DT'!IC83=""),"",'5.1 DT'!IC83)</f>
        <v/>
      </c>
      <c r="ID13" s="315" t="str">
        <f>IF(OR('5.1 DT'!ID82="",'5.1 DT'!ID83=""),"",'5.1 DT'!ID83)</f>
        <v/>
      </c>
      <c r="IE13" s="315" t="str">
        <f>IF(OR('5.1 DT'!IE82="",'5.1 DT'!IE83=""),"",'5.1 DT'!IE83)</f>
        <v/>
      </c>
      <c r="IF13" s="315" t="str">
        <f>IF(OR('5.1 DT'!IF82="",'5.1 DT'!IF83=""),"",'5.1 DT'!IF83)</f>
        <v/>
      </c>
      <c r="IG13" s="315" t="str">
        <f>IF(OR('5.1 DT'!IG82="",'5.1 DT'!IG83=""),"",'5.1 DT'!IG83)</f>
        <v/>
      </c>
      <c r="IH13" s="315" t="str">
        <f>IF(OR('5.1 DT'!IH82="",'5.1 DT'!IH83=""),"",'5.1 DT'!IH83)</f>
        <v/>
      </c>
      <c r="II13" s="315" t="str">
        <f>IF(OR('5.1 DT'!II82="",'5.1 DT'!II83=""),"",'5.1 DT'!II83)</f>
        <v/>
      </c>
      <c r="IJ13" s="315" t="str">
        <f>IF(OR('5.1 DT'!IJ82="",'5.1 DT'!IJ83=""),"",'5.1 DT'!IJ83)</f>
        <v/>
      </c>
      <c r="IK13" s="315" t="str">
        <f>IF(OR('5.1 DT'!IK82="",'5.1 DT'!IK83=""),"",'5.1 DT'!IK83)</f>
        <v/>
      </c>
      <c r="IL13" s="315" t="str">
        <f>IF(OR('5.1 DT'!IL82="",'5.1 DT'!IL83=""),"",'5.1 DT'!IL83)</f>
        <v/>
      </c>
      <c r="IM13" s="315" t="str">
        <f>IF(OR('5.1 DT'!IM82="",'5.1 DT'!IM83=""),"",'5.1 DT'!IM83)</f>
        <v/>
      </c>
      <c r="IN13" s="315" t="str">
        <f>IF(OR('5.1 DT'!IN82="",'5.1 DT'!IN83=""),"",'5.1 DT'!IN83)</f>
        <v/>
      </c>
      <c r="IO13" s="315" t="str">
        <f>IF(OR('5.1 DT'!IO82="",'5.1 DT'!IO83=""),"",'5.1 DT'!IO83)</f>
        <v/>
      </c>
      <c r="IP13" s="315" t="str">
        <f>IF(OR('5.1 DT'!IP82="",'5.1 DT'!IP83=""),"",'5.1 DT'!IP83)</f>
        <v/>
      </c>
      <c r="IQ13" s="315" t="str">
        <f>IF(OR('5.1 DT'!IQ82="",'5.1 DT'!IQ83=""),"",'5.1 DT'!IQ83)</f>
        <v/>
      </c>
      <c r="IR13" s="315" t="str">
        <f>IF(OR('5.1 DT'!IR82="",'5.1 DT'!IR83=""),"",'5.1 DT'!IR83)</f>
        <v/>
      </c>
      <c r="IS13" s="315" t="str">
        <f>IF(OR('5.1 DT'!IS82="",'5.1 DT'!IS83=""),"",'5.1 DT'!IS83)</f>
        <v/>
      </c>
      <c r="IT13" s="315" t="str">
        <f>IF(OR('5.1 DT'!IT82="",'5.1 DT'!IT83=""),"",'5.1 DT'!IT83)</f>
        <v/>
      </c>
      <c r="IU13" s="315" t="str">
        <f>IF(OR('5.1 DT'!IU82="",'5.1 DT'!IU83=""),"",'5.1 DT'!IU83)</f>
        <v/>
      </c>
      <c r="IV13" s="315" t="str">
        <f>IF(OR('5.1 DT'!IV82="",'5.1 DT'!IV83=""),"",'5.1 DT'!IV83)</f>
        <v/>
      </c>
      <c r="IW13" s="315" t="str">
        <f>IF(OR('5.1 DT'!IW82="",'5.1 DT'!IW83=""),"",'5.1 DT'!IW83)</f>
        <v/>
      </c>
      <c r="IX13" s="315" t="str">
        <f>IF(OR('5.1 DT'!IX82="",'5.1 DT'!IX83=""),"",'5.1 DT'!IX83)</f>
        <v/>
      </c>
      <c r="IY13" s="315" t="str">
        <f>IF(OR('5.1 DT'!IY82="",'5.1 DT'!IY83=""),"",'5.1 DT'!IY83)</f>
        <v/>
      </c>
      <c r="IZ13" s="315" t="str">
        <f>IF(OR('5.1 DT'!IZ82="",'5.1 DT'!IZ83=""),"",'5.1 DT'!IZ83)</f>
        <v/>
      </c>
      <c r="JA13" s="315" t="str">
        <f>IF(OR('5.1 DT'!JA82="",'5.1 DT'!JA83=""),"",'5.1 DT'!JA83)</f>
        <v/>
      </c>
      <c r="JB13" s="315" t="str">
        <f>IF(OR('5.1 DT'!JB82="",'5.1 DT'!JB83=""),"",'5.1 DT'!JB83)</f>
        <v/>
      </c>
      <c r="JC13" s="315" t="str">
        <f>IF(OR('5.1 DT'!JC82="",'5.1 DT'!JC83=""),"",'5.1 DT'!JC83)</f>
        <v/>
      </c>
      <c r="JD13" s="315" t="str">
        <f>IF(OR('5.1 DT'!JD82="",'5.1 DT'!JD83=""),"",'5.1 DT'!JD83)</f>
        <v/>
      </c>
      <c r="JE13" s="315" t="str">
        <f>IF(OR('5.1 DT'!JE82="",'5.1 DT'!JE83=""),"",'5.1 DT'!JE83)</f>
        <v/>
      </c>
      <c r="JF13" s="315" t="str">
        <f>IF(OR('5.1 DT'!JF82="",'5.1 DT'!JF83=""),"",'5.1 DT'!JF83)</f>
        <v/>
      </c>
      <c r="JG13" s="315" t="str">
        <f>IF(OR('5.1 DT'!JG82="",'5.1 DT'!JG83=""),"",'5.1 DT'!JG83)</f>
        <v/>
      </c>
      <c r="JH13" s="315" t="str">
        <f>IF(OR('5.1 DT'!JH82="",'5.1 DT'!JH83=""),"",'5.1 DT'!JH83)</f>
        <v/>
      </c>
      <c r="JI13" s="315" t="str">
        <f>IF(OR('5.1 DT'!JI82="",'5.1 DT'!JI83=""),"",'5.1 DT'!JI83)</f>
        <v/>
      </c>
      <c r="JJ13" s="315" t="str">
        <f>IF(OR('5.1 DT'!JJ82="",'5.1 DT'!JJ83=""),"",'5.1 DT'!JJ83)</f>
        <v/>
      </c>
      <c r="JK13" s="315" t="str">
        <f>IF(OR('5.1 DT'!JK82="",'5.1 DT'!JK83=""),"",'5.1 DT'!JK83)</f>
        <v/>
      </c>
      <c r="JL13" s="315" t="str">
        <f>IF(OR('5.1 DT'!JL82="",'5.1 DT'!JL83=""),"",'5.1 DT'!JL83)</f>
        <v/>
      </c>
      <c r="JM13" s="315" t="str">
        <f>IF(OR('5.1 DT'!JM82="",'5.1 DT'!JM83=""),"",'5.1 DT'!JM83)</f>
        <v/>
      </c>
      <c r="JN13" s="315" t="str">
        <f>IF(OR('5.1 DT'!JN82="",'5.1 DT'!JN83=""),"",'5.1 DT'!JN83)</f>
        <v/>
      </c>
      <c r="JO13" s="315" t="str">
        <f>IF(OR('5.1 DT'!JO82="",'5.1 DT'!JO83=""),"",'5.1 DT'!JO83)</f>
        <v/>
      </c>
      <c r="JP13" s="315" t="str">
        <f>IF(OR('5.1 DT'!JP82="",'5.1 DT'!JP83=""),"",'5.1 DT'!JP83)</f>
        <v/>
      </c>
      <c r="JQ13" s="315" t="str">
        <f>IF(OR('5.1 DT'!JQ82="",'5.1 DT'!JQ83=""),"",'5.1 DT'!JQ83)</f>
        <v/>
      </c>
      <c r="JR13" s="315" t="str">
        <f>IF(OR('5.1 DT'!JR82="",'5.1 DT'!JR83=""),"",'5.1 DT'!JR83)</f>
        <v/>
      </c>
      <c r="JS13" s="315" t="str">
        <f>IF(OR('5.1 DT'!JS82="",'5.1 DT'!JS83=""),"",'5.1 DT'!JS83)</f>
        <v/>
      </c>
      <c r="JT13" s="315" t="str">
        <f>IF(OR('5.1 DT'!JT82="",'5.1 DT'!JT83=""),"",'5.1 DT'!JT83)</f>
        <v/>
      </c>
      <c r="JU13" s="315" t="str">
        <f>IF(OR('5.1 DT'!JU82="",'5.1 DT'!JU83=""),"",'5.1 DT'!JU83)</f>
        <v/>
      </c>
      <c r="JV13" s="315" t="str">
        <f>IF(OR('5.1 DT'!JV82="",'5.1 DT'!JV83=""),"",'5.1 DT'!JV83)</f>
        <v/>
      </c>
      <c r="JW13" s="315" t="str">
        <f>IF(OR('5.1 DT'!JW82="",'5.1 DT'!JW83=""),"",'5.1 DT'!JW83)</f>
        <v/>
      </c>
      <c r="JX13" s="315" t="str">
        <f>IF(OR('5.1 DT'!JX82="",'5.1 DT'!JX83=""),"",'5.1 DT'!JX83)</f>
        <v/>
      </c>
      <c r="JY13" s="315" t="str">
        <f>IF(OR('5.1 DT'!JY82="",'5.1 DT'!JY83=""),"",'5.1 DT'!JY83)</f>
        <v/>
      </c>
      <c r="JZ13" s="315" t="str">
        <f>IF(OR('5.1 DT'!JZ82="",'5.1 DT'!JZ83=""),"",'5.1 DT'!JZ83)</f>
        <v/>
      </c>
      <c r="KA13" s="315" t="str">
        <f>IF(OR('5.1 DT'!KA82="",'5.1 DT'!KA83=""),"",'5.1 DT'!KA83)</f>
        <v/>
      </c>
      <c r="KB13" s="315" t="str">
        <f>IF(OR('5.1 DT'!KB82="",'5.1 DT'!KB83=""),"",'5.1 DT'!KB83)</f>
        <v/>
      </c>
      <c r="KC13" s="315" t="str">
        <f>IF(OR('5.1 DT'!KC82="",'5.1 DT'!KC83=""),"",'5.1 DT'!KC83)</f>
        <v/>
      </c>
      <c r="KD13" s="315" t="str">
        <f>IF(OR('5.1 DT'!KD82="",'5.1 DT'!KD83=""),"",'5.1 DT'!KD83)</f>
        <v/>
      </c>
      <c r="KE13" s="315" t="str">
        <f>IF(OR('5.1 DT'!KE82="",'5.1 DT'!KE83=""),"",'5.1 DT'!KE83)</f>
        <v/>
      </c>
      <c r="KF13" s="315" t="str">
        <f>IF(OR('5.1 DT'!KF82="",'5.1 DT'!KF83=""),"",'5.1 DT'!KF83)</f>
        <v/>
      </c>
      <c r="KG13" s="315" t="str">
        <f>IF(OR('5.1 DT'!KG82="",'5.1 DT'!KG83=""),"",'5.1 DT'!KG83)</f>
        <v/>
      </c>
      <c r="KH13" s="315" t="str">
        <f>IF(OR('5.1 DT'!KH82="",'5.1 DT'!KH83=""),"",'5.1 DT'!KH83)</f>
        <v/>
      </c>
      <c r="KI13" s="315" t="str">
        <f>IF(OR('5.1 DT'!KI82="",'5.1 DT'!KI83=""),"",'5.1 DT'!KI83)</f>
        <v/>
      </c>
      <c r="KJ13" s="315" t="str">
        <f>IF(OR('5.1 DT'!KJ82="",'5.1 DT'!KJ83=""),"",'5.1 DT'!KJ83)</f>
        <v/>
      </c>
      <c r="KK13" s="315" t="str">
        <f>IF(OR('5.1 DT'!KK82="",'5.1 DT'!KK83=""),"",'5.1 DT'!KK83)</f>
        <v/>
      </c>
      <c r="KL13" s="315" t="str">
        <f>IF(OR('5.1 DT'!KL82="",'5.1 DT'!KL83=""),"",'5.1 DT'!KL83)</f>
        <v/>
      </c>
      <c r="KM13" s="315" t="str">
        <f>IF(OR('5.1 DT'!KM82="",'5.1 DT'!KM83=""),"",'5.1 DT'!KM83)</f>
        <v/>
      </c>
      <c r="KN13" s="315" t="str">
        <f>IF(OR('5.1 DT'!KN82="",'5.1 DT'!KN83=""),"",'5.1 DT'!KN83)</f>
        <v/>
      </c>
      <c r="KO13" s="315" t="str">
        <f>IF(OR('5.1 DT'!KO82="",'5.1 DT'!KO83=""),"",'5.1 DT'!KO83)</f>
        <v/>
      </c>
      <c r="KP13" s="315" t="str">
        <f>IF(OR('5.1 DT'!KP82="",'5.1 DT'!KP83=""),"",'5.1 DT'!KP83)</f>
        <v/>
      </c>
      <c r="KQ13" s="315" t="str">
        <f>IF(OR('5.1 DT'!KQ82="",'5.1 DT'!KQ83=""),"",'5.1 DT'!KQ83)</f>
        <v/>
      </c>
      <c r="KR13" s="315" t="str">
        <f>IF(OR('5.1 DT'!KR82="",'5.1 DT'!KR83=""),"",'5.1 DT'!KR83)</f>
        <v/>
      </c>
      <c r="KS13" s="315" t="str">
        <f>IF(OR('5.1 DT'!KS82="",'5.1 DT'!KS83=""),"",'5.1 DT'!KS83)</f>
        <v/>
      </c>
      <c r="KT13" s="315" t="str">
        <f>IF(OR('5.1 DT'!KT82="",'5.1 DT'!KT83=""),"",'5.1 DT'!KT83)</f>
        <v/>
      </c>
      <c r="KU13" s="315" t="str">
        <f>IF(OR('5.1 DT'!KU82="",'5.1 DT'!KU83=""),"",'5.1 DT'!KU83)</f>
        <v/>
      </c>
      <c r="KV13" s="315" t="str">
        <f>IF(OR('5.1 DT'!KV82="",'5.1 DT'!KV83=""),"",'5.1 DT'!KV83)</f>
        <v/>
      </c>
      <c r="KW13" s="315" t="str">
        <f>IF(OR('5.1 DT'!KW82="",'5.1 DT'!KW83=""),"",'5.1 DT'!KW83)</f>
        <v/>
      </c>
      <c r="KX13" s="315" t="str">
        <f>IF(OR('5.1 DT'!KX82="",'5.1 DT'!KX83=""),"",'5.1 DT'!KX83)</f>
        <v/>
      </c>
      <c r="KY13" s="315" t="str">
        <f>IF(OR('5.1 DT'!KY82="",'5.1 DT'!KY83=""),"",'5.1 DT'!KY83)</f>
        <v/>
      </c>
      <c r="KZ13" s="315" t="str">
        <f>IF(OR('5.1 DT'!KZ82="",'5.1 DT'!KZ83=""),"",'5.1 DT'!KZ83)</f>
        <v/>
      </c>
      <c r="LA13" s="315" t="str">
        <f>IF(OR('5.1 DT'!LA82="",'5.1 DT'!LA83=""),"",'5.1 DT'!LA83)</f>
        <v/>
      </c>
      <c r="LB13" s="315" t="str">
        <f>IF(OR('5.1 DT'!LB82="",'5.1 DT'!LB83=""),"",'5.1 DT'!LB83)</f>
        <v/>
      </c>
      <c r="LC13" s="315" t="str">
        <f>IF(OR('5.1 DT'!LC82="",'5.1 DT'!LC83=""),"",'5.1 DT'!LC83)</f>
        <v/>
      </c>
      <c r="LD13" s="315" t="str">
        <f>IF(OR('5.1 DT'!LD82="",'5.1 DT'!LD83=""),"",'5.1 DT'!LD83)</f>
        <v/>
      </c>
      <c r="LE13" s="315" t="str">
        <f>IF(OR('5.1 DT'!LE82="",'5.1 DT'!LE83=""),"",'5.1 DT'!LE83)</f>
        <v/>
      </c>
      <c r="LF13" s="315" t="str">
        <f>IF(OR('5.1 DT'!LF82="",'5.1 DT'!LF83=""),"",'5.1 DT'!LF83)</f>
        <v/>
      </c>
      <c r="LG13" s="315" t="str">
        <f>IF(OR('5.1 DT'!LG82="",'5.1 DT'!LG83=""),"",'5.1 DT'!LG83)</f>
        <v/>
      </c>
      <c r="LH13" s="315" t="str">
        <f>IF(OR('5.1 DT'!LH82="",'5.1 DT'!LH83=""),"",'5.1 DT'!LH83)</f>
        <v/>
      </c>
      <c r="LI13" s="315" t="str">
        <f>IF(OR('5.1 DT'!LI82="",'5.1 DT'!LI83=""),"",'5.1 DT'!LI83)</f>
        <v/>
      </c>
      <c r="LJ13" s="315" t="str">
        <f>IF(OR('5.1 DT'!LJ82="",'5.1 DT'!LJ83=""),"",'5.1 DT'!LJ83)</f>
        <v/>
      </c>
      <c r="LK13" s="315" t="str">
        <f>IF(OR('5.1 DT'!LK82="",'5.1 DT'!LK83=""),"",'5.1 DT'!LK83)</f>
        <v/>
      </c>
      <c r="LL13" s="315" t="str">
        <f>IF(OR('5.1 DT'!LL82="",'5.1 DT'!LL83=""),"",'5.1 DT'!LL83)</f>
        <v/>
      </c>
      <c r="LM13" s="315" t="str">
        <f>IF(OR('5.1 DT'!LM82="",'5.1 DT'!LM83=""),"",'5.1 DT'!LM83)</f>
        <v/>
      </c>
      <c r="LN13" s="315" t="str">
        <f>IF(OR('5.1 DT'!LN82="",'5.1 DT'!LN83=""),"",'5.1 DT'!LN83)</f>
        <v/>
      </c>
      <c r="LO13" s="315" t="str">
        <f>IF(OR('5.1 DT'!LO82="",'5.1 DT'!LO83=""),"",'5.1 DT'!LO83)</f>
        <v/>
      </c>
      <c r="LP13" s="315" t="str">
        <f>IF(OR('5.1 DT'!LP82="",'5.1 DT'!LP83=""),"",'5.1 DT'!LP83)</f>
        <v/>
      </c>
      <c r="LQ13" s="315" t="str">
        <f>IF(OR('5.1 DT'!LQ82="",'5.1 DT'!LQ83=""),"",'5.1 DT'!LQ83)</f>
        <v/>
      </c>
      <c r="LR13" s="315" t="str">
        <f>IF(OR('5.1 DT'!LR82="",'5.1 DT'!LR83=""),"",'5.1 DT'!LR83)</f>
        <v/>
      </c>
      <c r="LS13" s="315" t="str">
        <f>IF(OR('5.1 DT'!LS82="",'5.1 DT'!LS83=""),"",'5.1 DT'!LS83)</f>
        <v/>
      </c>
      <c r="LT13" s="315" t="str">
        <f>IF(OR('5.1 DT'!LT82="",'5.1 DT'!LT83=""),"",'5.1 DT'!LT83)</f>
        <v/>
      </c>
      <c r="LU13" s="315" t="str">
        <f>IF(OR('5.1 DT'!LU82="",'5.1 DT'!LU83=""),"",'5.1 DT'!LU83)</f>
        <v/>
      </c>
      <c r="LV13" s="315" t="str">
        <f>IF(OR('5.1 DT'!LV82="",'5.1 DT'!LV83=""),"",'5.1 DT'!LV83)</f>
        <v/>
      </c>
      <c r="LW13" s="315" t="str">
        <f>IF(OR('5.1 DT'!LW82="",'5.1 DT'!LW83=""),"",'5.1 DT'!LW83)</f>
        <v/>
      </c>
      <c r="LX13" s="315" t="str">
        <f>IF(OR('5.1 DT'!LX82="",'5.1 DT'!LX83=""),"",'5.1 DT'!LX83)</f>
        <v/>
      </c>
      <c r="LY13" s="315" t="str">
        <f>IF(OR('5.1 DT'!LY82="",'5.1 DT'!LY83=""),"",'5.1 DT'!LY83)</f>
        <v/>
      </c>
      <c r="LZ13" s="315" t="str">
        <f>IF(OR('5.1 DT'!LZ82="",'5.1 DT'!LZ83=""),"",'5.1 DT'!LZ83)</f>
        <v/>
      </c>
      <c r="MA13" s="315" t="str">
        <f>IF(OR('5.1 DT'!MA82="",'5.1 DT'!MA83=""),"",'5.1 DT'!MA83)</f>
        <v/>
      </c>
      <c r="MB13" s="315" t="str">
        <f>IF(OR('5.1 DT'!MB82="",'5.1 DT'!MB83=""),"",'5.1 DT'!MB83)</f>
        <v/>
      </c>
      <c r="MC13" s="315" t="str">
        <f>IF(OR('5.1 DT'!MC82="",'5.1 DT'!MC83=""),"",'5.1 DT'!MC83)</f>
        <v/>
      </c>
      <c r="MD13" s="315" t="str">
        <f>IF(OR('5.1 DT'!MD82="",'5.1 DT'!MD83=""),"",'5.1 DT'!MD83)</f>
        <v/>
      </c>
      <c r="ME13" s="315" t="str">
        <f>IF(OR('5.1 DT'!ME82="",'5.1 DT'!ME83=""),"",'5.1 DT'!ME83)</f>
        <v/>
      </c>
      <c r="MF13" s="315" t="str">
        <f>IF(OR('5.1 DT'!MF82="",'5.1 DT'!MF83=""),"",'5.1 DT'!MF83)</f>
        <v/>
      </c>
      <c r="MG13" s="315" t="str">
        <f>IF(OR('5.1 DT'!MG82="",'5.1 DT'!MG83=""),"",'5.1 DT'!MG83)</f>
        <v/>
      </c>
      <c r="MH13" s="315" t="str">
        <f>IF(OR('5.1 DT'!MH82="",'5.1 DT'!MH83=""),"",'5.1 DT'!MH83)</f>
        <v/>
      </c>
    </row>
    <row r="14" spans="1:350" x14ac:dyDescent="0.3">
      <c r="A14" s="9"/>
      <c r="B14" s="234" t="s">
        <v>83</v>
      </c>
      <c r="C14" s="119" t="s">
        <v>84</v>
      </c>
      <c r="D14" s="229" t="s">
        <v>77</v>
      </c>
      <c r="E14" s="229" t="s">
        <v>78</v>
      </c>
      <c r="F14" s="229" t="s">
        <v>74</v>
      </c>
      <c r="G14" s="314" t="str">
        <f>IF(COUNTBLANK(G15:G16),"",G15/G16*100)</f>
        <v/>
      </c>
      <c r="H14" s="314" t="str">
        <f t="shared" ref="H14:BS14" si="12">IF(COUNTBLANK(H15:H16),"",H15/H16*100)</f>
        <v/>
      </c>
      <c r="I14" s="314" t="str">
        <f t="shared" si="12"/>
        <v/>
      </c>
      <c r="J14" s="314" t="str">
        <f t="shared" si="12"/>
        <v/>
      </c>
      <c r="K14" s="314" t="str">
        <f t="shared" si="12"/>
        <v/>
      </c>
      <c r="L14" s="314" t="str">
        <f t="shared" si="12"/>
        <v/>
      </c>
      <c r="M14" s="314" t="str">
        <f t="shared" si="12"/>
        <v/>
      </c>
      <c r="N14" s="314" t="str">
        <f t="shared" si="12"/>
        <v/>
      </c>
      <c r="O14" s="314" t="str">
        <f t="shared" si="12"/>
        <v/>
      </c>
      <c r="P14" s="314" t="str">
        <f t="shared" si="12"/>
        <v/>
      </c>
      <c r="Q14" s="314" t="str">
        <f t="shared" si="12"/>
        <v/>
      </c>
      <c r="R14" s="314" t="str">
        <f t="shared" si="12"/>
        <v/>
      </c>
      <c r="S14" s="314" t="str">
        <f t="shared" si="12"/>
        <v/>
      </c>
      <c r="T14" s="314" t="str">
        <f t="shared" si="12"/>
        <v/>
      </c>
      <c r="U14" s="314" t="str">
        <f t="shared" si="12"/>
        <v/>
      </c>
      <c r="V14" s="314" t="str">
        <f t="shared" si="12"/>
        <v/>
      </c>
      <c r="W14" s="314" t="str">
        <f t="shared" si="12"/>
        <v/>
      </c>
      <c r="X14" s="314" t="str">
        <f t="shared" si="12"/>
        <v/>
      </c>
      <c r="Y14" s="314" t="str">
        <f t="shared" si="12"/>
        <v/>
      </c>
      <c r="Z14" s="314" t="str">
        <f t="shared" si="12"/>
        <v/>
      </c>
      <c r="AA14" s="314" t="str">
        <f t="shared" si="12"/>
        <v/>
      </c>
      <c r="AB14" s="314" t="str">
        <f t="shared" si="12"/>
        <v/>
      </c>
      <c r="AC14" s="314" t="str">
        <f t="shared" si="12"/>
        <v/>
      </c>
      <c r="AD14" s="314" t="str">
        <f t="shared" si="12"/>
        <v/>
      </c>
      <c r="AE14" s="314" t="str">
        <f t="shared" si="12"/>
        <v/>
      </c>
      <c r="AF14" s="314" t="str">
        <f t="shared" si="12"/>
        <v/>
      </c>
      <c r="AG14" s="314" t="str">
        <f t="shared" si="12"/>
        <v/>
      </c>
      <c r="AH14" s="314" t="str">
        <f t="shared" si="12"/>
        <v/>
      </c>
      <c r="AI14" s="314" t="str">
        <f t="shared" si="12"/>
        <v/>
      </c>
      <c r="AJ14" s="314" t="str">
        <f t="shared" si="12"/>
        <v/>
      </c>
      <c r="AK14" s="314" t="str">
        <f t="shared" si="12"/>
        <v/>
      </c>
      <c r="AL14" s="314" t="str">
        <f t="shared" si="12"/>
        <v/>
      </c>
      <c r="AM14" s="314" t="str">
        <f t="shared" si="12"/>
        <v/>
      </c>
      <c r="AN14" s="314" t="str">
        <f t="shared" si="12"/>
        <v/>
      </c>
      <c r="AO14" s="314" t="str">
        <f t="shared" si="12"/>
        <v/>
      </c>
      <c r="AP14" s="314" t="str">
        <f t="shared" si="12"/>
        <v/>
      </c>
      <c r="AQ14" s="314" t="str">
        <f t="shared" si="12"/>
        <v/>
      </c>
      <c r="AR14" s="314" t="str">
        <f t="shared" si="12"/>
        <v/>
      </c>
      <c r="AS14" s="314" t="str">
        <f t="shared" si="12"/>
        <v/>
      </c>
      <c r="AT14" s="314" t="str">
        <f t="shared" si="12"/>
        <v/>
      </c>
      <c r="AU14" s="314" t="str">
        <f t="shared" si="12"/>
        <v/>
      </c>
      <c r="AV14" s="314" t="str">
        <f t="shared" si="12"/>
        <v/>
      </c>
      <c r="AW14" s="314" t="str">
        <f t="shared" si="12"/>
        <v/>
      </c>
      <c r="AX14" s="314" t="str">
        <f t="shared" si="12"/>
        <v/>
      </c>
      <c r="AY14" s="314" t="str">
        <f t="shared" si="12"/>
        <v/>
      </c>
      <c r="AZ14" s="314" t="str">
        <f t="shared" si="12"/>
        <v/>
      </c>
      <c r="BA14" s="314" t="str">
        <f t="shared" si="12"/>
        <v/>
      </c>
      <c r="BB14" s="314" t="str">
        <f t="shared" si="12"/>
        <v/>
      </c>
      <c r="BC14" s="314" t="str">
        <f t="shared" si="12"/>
        <v/>
      </c>
      <c r="BD14" s="314" t="str">
        <f t="shared" si="12"/>
        <v/>
      </c>
      <c r="BE14" s="314" t="str">
        <f t="shared" si="12"/>
        <v/>
      </c>
      <c r="BF14" s="314" t="str">
        <f t="shared" si="12"/>
        <v/>
      </c>
      <c r="BG14" s="314" t="str">
        <f t="shared" si="12"/>
        <v/>
      </c>
      <c r="BH14" s="314" t="str">
        <f t="shared" si="12"/>
        <v/>
      </c>
      <c r="BI14" s="314" t="str">
        <f t="shared" si="12"/>
        <v/>
      </c>
      <c r="BJ14" s="314" t="str">
        <f t="shared" si="12"/>
        <v/>
      </c>
      <c r="BK14" s="314" t="str">
        <f t="shared" si="12"/>
        <v/>
      </c>
      <c r="BL14" s="314" t="str">
        <f t="shared" si="12"/>
        <v/>
      </c>
      <c r="BM14" s="314" t="str">
        <f t="shared" si="12"/>
        <v/>
      </c>
      <c r="BN14" s="314" t="str">
        <f t="shared" si="12"/>
        <v/>
      </c>
      <c r="BO14" s="314" t="str">
        <f t="shared" si="12"/>
        <v/>
      </c>
      <c r="BP14" s="314" t="str">
        <f t="shared" si="12"/>
        <v/>
      </c>
      <c r="BQ14" s="314" t="str">
        <f t="shared" si="12"/>
        <v/>
      </c>
      <c r="BR14" s="314" t="str">
        <f t="shared" si="12"/>
        <v/>
      </c>
      <c r="BS14" s="314" t="str">
        <f t="shared" si="12"/>
        <v/>
      </c>
      <c r="BT14" s="314" t="str">
        <f t="shared" ref="BT14:EE14" si="13">IF(COUNTBLANK(BT15:BT16),"",BT15/BT16*100)</f>
        <v/>
      </c>
      <c r="BU14" s="314" t="str">
        <f t="shared" si="13"/>
        <v/>
      </c>
      <c r="BV14" s="314" t="str">
        <f t="shared" si="13"/>
        <v/>
      </c>
      <c r="BW14" s="314" t="str">
        <f t="shared" si="13"/>
        <v/>
      </c>
      <c r="BX14" s="314" t="str">
        <f t="shared" si="13"/>
        <v/>
      </c>
      <c r="BY14" s="314" t="str">
        <f t="shared" si="13"/>
        <v/>
      </c>
      <c r="BZ14" s="314" t="str">
        <f t="shared" si="13"/>
        <v/>
      </c>
      <c r="CA14" s="314" t="str">
        <f t="shared" si="13"/>
        <v/>
      </c>
      <c r="CB14" s="314" t="str">
        <f t="shared" si="13"/>
        <v/>
      </c>
      <c r="CC14" s="314" t="str">
        <f t="shared" si="13"/>
        <v/>
      </c>
      <c r="CD14" s="314" t="str">
        <f t="shared" si="13"/>
        <v/>
      </c>
      <c r="CE14" s="314" t="str">
        <f t="shared" si="13"/>
        <v/>
      </c>
      <c r="CF14" s="314" t="str">
        <f t="shared" si="13"/>
        <v/>
      </c>
      <c r="CG14" s="314" t="str">
        <f t="shared" si="13"/>
        <v/>
      </c>
      <c r="CH14" s="314" t="str">
        <f t="shared" si="13"/>
        <v/>
      </c>
      <c r="CI14" s="314" t="str">
        <f t="shared" si="13"/>
        <v/>
      </c>
      <c r="CJ14" s="314" t="str">
        <f t="shared" si="13"/>
        <v/>
      </c>
      <c r="CK14" s="314" t="str">
        <f t="shared" si="13"/>
        <v/>
      </c>
      <c r="CL14" s="314" t="str">
        <f t="shared" si="13"/>
        <v/>
      </c>
      <c r="CM14" s="314" t="str">
        <f t="shared" si="13"/>
        <v/>
      </c>
      <c r="CN14" s="314" t="str">
        <f t="shared" si="13"/>
        <v/>
      </c>
      <c r="CO14" s="314" t="str">
        <f t="shared" si="13"/>
        <v/>
      </c>
      <c r="CP14" s="314" t="str">
        <f t="shared" si="13"/>
        <v/>
      </c>
      <c r="CQ14" s="314" t="str">
        <f t="shared" si="13"/>
        <v/>
      </c>
      <c r="CR14" s="314" t="str">
        <f t="shared" si="13"/>
        <v/>
      </c>
      <c r="CS14" s="314" t="str">
        <f t="shared" si="13"/>
        <v/>
      </c>
      <c r="CT14" s="314" t="str">
        <f t="shared" si="13"/>
        <v/>
      </c>
      <c r="CU14" s="314" t="str">
        <f t="shared" si="13"/>
        <v/>
      </c>
      <c r="CV14" s="314" t="str">
        <f t="shared" si="13"/>
        <v/>
      </c>
      <c r="CW14" s="314" t="str">
        <f t="shared" si="13"/>
        <v/>
      </c>
      <c r="CX14" s="314" t="str">
        <f t="shared" si="13"/>
        <v/>
      </c>
      <c r="CY14" s="314" t="str">
        <f t="shared" si="13"/>
        <v/>
      </c>
      <c r="CZ14" s="314" t="str">
        <f t="shared" si="13"/>
        <v/>
      </c>
      <c r="DA14" s="314" t="str">
        <f t="shared" si="13"/>
        <v/>
      </c>
      <c r="DB14" s="314" t="str">
        <f t="shared" si="13"/>
        <v/>
      </c>
      <c r="DC14" s="314" t="str">
        <f t="shared" si="13"/>
        <v/>
      </c>
      <c r="DD14" s="314" t="str">
        <f t="shared" si="13"/>
        <v/>
      </c>
      <c r="DE14" s="314" t="str">
        <f t="shared" si="13"/>
        <v/>
      </c>
      <c r="DF14" s="314" t="str">
        <f t="shared" si="13"/>
        <v/>
      </c>
      <c r="DG14" s="314" t="str">
        <f t="shared" si="13"/>
        <v/>
      </c>
      <c r="DH14" s="314" t="str">
        <f t="shared" si="13"/>
        <v/>
      </c>
      <c r="DI14" s="314" t="str">
        <f t="shared" si="13"/>
        <v/>
      </c>
      <c r="DJ14" s="314" t="str">
        <f t="shared" si="13"/>
        <v/>
      </c>
      <c r="DK14" s="314" t="str">
        <f t="shared" si="13"/>
        <v/>
      </c>
      <c r="DL14" s="314" t="str">
        <f t="shared" si="13"/>
        <v/>
      </c>
      <c r="DM14" s="314" t="str">
        <f t="shared" si="13"/>
        <v/>
      </c>
      <c r="DN14" s="314" t="str">
        <f t="shared" si="13"/>
        <v/>
      </c>
      <c r="DO14" s="314" t="str">
        <f t="shared" si="13"/>
        <v/>
      </c>
      <c r="DP14" s="314" t="str">
        <f t="shared" si="13"/>
        <v/>
      </c>
      <c r="DQ14" s="314" t="str">
        <f t="shared" si="13"/>
        <v/>
      </c>
      <c r="DR14" s="314" t="str">
        <f t="shared" si="13"/>
        <v/>
      </c>
      <c r="DS14" s="314" t="str">
        <f t="shared" si="13"/>
        <v/>
      </c>
      <c r="DT14" s="314" t="str">
        <f t="shared" si="13"/>
        <v/>
      </c>
      <c r="DU14" s="314" t="str">
        <f t="shared" si="13"/>
        <v/>
      </c>
      <c r="DV14" s="314" t="str">
        <f t="shared" si="13"/>
        <v/>
      </c>
      <c r="DW14" s="314" t="str">
        <f t="shared" si="13"/>
        <v/>
      </c>
      <c r="DX14" s="314" t="str">
        <f t="shared" si="13"/>
        <v/>
      </c>
      <c r="DY14" s="314" t="str">
        <f t="shared" si="13"/>
        <v/>
      </c>
      <c r="DZ14" s="314" t="str">
        <f t="shared" si="13"/>
        <v/>
      </c>
      <c r="EA14" s="314" t="str">
        <f t="shared" si="13"/>
        <v/>
      </c>
      <c r="EB14" s="314" t="str">
        <f t="shared" si="13"/>
        <v/>
      </c>
      <c r="EC14" s="314" t="str">
        <f t="shared" si="13"/>
        <v/>
      </c>
      <c r="ED14" s="314" t="str">
        <f t="shared" si="13"/>
        <v/>
      </c>
      <c r="EE14" s="314" t="str">
        <f t="shared" si="13"/>
        <v/>
      </c>
      <c r="EF14" s="314" t="str">
        <f t="shared" ref="EF14:FS14" si="14">IF(COUNTBLANK(EF15:EF16),"",EF15/EF16*100)</f>
        <v/>
      </c>
      <c r="EG14" s="314" t="str">
        <f t="shared" si="14"/>
        <v/>
      </c>
      <c r="EH14" s="314" t="str">
        <f t="shared" si="14"/>
        <v/>
      </c>
      <c r="EI14" s="314" t="str">
        <f t="shared" si="14"/>
        <v/>
      </c>
      <c r="EJ14" s="314" t="str">
        <f t="shared" si="14"/>
        <v/>
      </c>
      <c r="EK14" s="314" t="str">
        <f t="shared" si="14"/>
        <v/>
      </c>
      <c r="EL14" s="314" t="str">
        <f t="shared" si="14"/>
        <v/>
      </c>
      <c r="EM14" s="314" t="str">
        <f t="shared" si="14"/>
        <v/>
      </c>
      <c r="EN14" s="314" t="str">
        <f t="shared" si="14"/>
        <v/>
      </c>
      <c r="EO14" s="314" t="str">
        <f t="shared" si="14"/>
        <v/>
      </c>
      <c r="EP14" s="314" t="str">
        <f t="shared" si="14"/>
        <v/>
      </c>
      <c r="EQ14" s="314" t="str">
        <f t="shared" si="14"/>
        <v/>
      </c>
      <c r="ER14" s="314" t="str">
        <f t="shared" si="14"/>
        <v/>
      </c>
      <c r="ES14" s="314" t="str">
        <f t="shared" si="14"/>
        <v/>
      </c>
      <c r="ET14" s="314" t="str">
        <f t="shared" si="14"/>
        <v/>
      </c>
      <c r="EU14" s="314" t="str">
        <f t="shared" si="14"/>
        <v/>
      </c>
      <c r="EV14" s="314" t="str">
        <f t="shared" si="14"/>
        <v/>
      </c>
      <c r="EW14" s="314" t="str">
        <f t="shared" si="14"/>
        <v/>
      </c>
      <c r="EX14" s="314" t="str">
        <f t="shared" si="14"/>
        <v/>
      </c>
      <c r="EY14" s="314" t="str">
        <f t="shared" si="14"/>
        <v/>
      </c>
      <c r="EZ14" s="314" t="str">
        <f t="shared" si="14"/>
        <v/>
      </c>
      <c r="FA14" s="314" t="str">
        <f t="shared" si="14"/>
        <v/>
      </c>
      <c r="FB14" s="314" t="str">
        <f t="shared" si="14"/>
        <v/>
      </c>
      <c r="FC14" s="314" t="str">
        <f t="shared" si="14"/>
        <v/>
      </c>
      <c r="FD14" s="314" t="str">
        <f t="shared" si="14"/>
        <v/>
      </c>
      <c r="FE14" s="314" t="str">
        <f t="shared" si="14"/>
        <v/>
      </c>
      <c r="FF14" s="314" t="str">
        <f t="shared" si="14"/>
        <v/>
      </c>
      <c r="FG14" s="314" t="str">
        <f t="shared" si="14"/>
        <v/>
      </c>
      <c r="FH14" s="314" t="str">
        <f t="shared" si="14"/>
        <v/>
      </c>
      <c r="FI14" s="314" t="str">
        <f t="shared" si="14"/>
        <v/>
      </c>
      <c r="FJ14" s="314" t="str">
        <f t="shared" si="14"/>
        <v/>
      </c>
      <c r="FK14" s="314" t="str">
        <f t="shared" si="14"/>
        <v/>
      </c>
      <c r="FL14" s="314" t="str">
        <f t="shared" si="14"/>
        <v/>
      </c>
      <c r="FM14" s="314" t="str">
        <f t="shared" si="14"/>
        <v/>
      </c>
      <c r="FN14" s="314" t="str">
        <f t="shared" si="14"/>
        <v/>
      </c>
      <c r="FO14" s="314" t="str">
        <f t="shared" si="14"/>
        <v/>
      </c>
      <c r="FP14" s="314" t="str">
        <f t="shared" si="14"/>
        <v/>
      </c>
      <c r="FQ14" s="314" t="str">
        <f t="shared" si="14"/>
        <v/>
      </c>
      <c r="FR14" s="314" t="str">
        <f t="shared" si="14"/>
        <v/>
      </c>
      <c r="FS14" s="314" t="str">
        <f t="shared" si="14"/>
        <v/>
      </c>
      <c r="FT14" s="314" t="str">
        <f t="shared" ref="FT14:IE14" si="15">IF(COUNTBLANK(FT15:FT16),"",FT15/FT16*100)</f>
        <v/>
      </c>
      <c r="FU14" s="314" t="str">
        <f t="shared" si="15"/>
        <v/>
      </c>
      <c r="FV14" s="314" t="str">
        <f t="shared" si="15"/>
        <v/>
      </c>
      <c r="FW14" s="314" t="str">
        <f t="shared" si="15"/>
        <v/>
      </c>
      <c r="FX14" s="314" t="str">
        <f t="shared" si="15"/>
        <v/>
      </c>
      <c r="FY14" s="314" t="str">
        <f t="shared" si="15"/>
        <v/>
      </c>
      <c r="FZ14" s="314" t="str">
        <f t="shared" si="15"/>
        <v/>
      </c>
      <c r="GA14" s="314" t="str">
        <f t="shared" si="15"/>
        <v/>
      </c>
      <c r="GB14" s="314" t="str">
        <f t="shared" si="15"/>
        <v/>
      </c>
      <c r="GC14" s="314" t="str">
        <f t="shared" si="15"/>
        <v/>
      </c>
      <c r="GD14" s="314" t="str">
        <f t="shared" si="15"/>
        <v/>
      </c>
      <c r="GE14" s="314" t="str">
        <f t="shared" si="15"/>
        <v/>
      </c>
      <c r="GF14" s="314" t="str">
        <f t="shared" si="15"/>
        <v/>
      </c>
      <c r="GG14" s="314" t="str">
        <f t="shared" si="15"/>
        <v/>
      </c>
      <c r="GH14" s="314" t="str">
        <f t="shared" si="15"/>
        <v/>
      </c>
      <c r="GI14" s="314" t="str">
        <f t="shared" si="15"/>
        <v/>
      </c>
      <c r="GJ14" s="314" t="str">
        <f t="shared" si="15"/>
        <v/>
      </c>
      <c r="GK14" s="314" t="str">
        <f t="shared" si="15"/>
        <v/>
      </c>
      <c r="GL14" s="314" t="str">
        <f t="shared" si="15"/>
        <v/>
      </c>
      <c r="GM14" s="314" t="str">
        <f t="shared" si="15"/>
        <v/>
      </c>
      <c r="GN14" s="314" t="str">
        <f t="shared" si="15"/>
        <v/>
      </c>
      <c r="GO14" s="314" t="str">
        <f t="shared" si="15"/>
        <v/>
      </c>
      <c r="GP14" s="314" t="str">
        <f t="shared" si="15"/>
        <v/>
      </c>
      <c r="GQ14" s="314" t="str">
        <f t="shared" si="15"/>
        <v/>
      </c>
      <c r="GR14" s="314" t="str">
        <f t="shared" si="15"/>
        <v/>
      </c>
      <c r="GS14" s="314" t="str">
        <f t="shared" si="15"/>
        <v/>
      </c>
      <c r="GT14" s="314" t="str">
        <f t="shared" si="15"/>
        <v/>
      </c>
      <c r="GU14" s="314" t="str">
        <f t="shared" si="15"/>
        <v/>
      </c>
      <c r="GV14" s="314" t="str">
        <f t="shared" si="15"/>
        <v/>
      </c>
      <c r="GW14" s="314" t="str">
        <f t="shared" si="15"/>
        <v/>
      </c>
      <c r="GX14" s="314" t="str">
        <f t="shared" si="15"/>
        <v/>
      </c>
      <c r="GY14" s="314" t="str">
        <f t="shared" si="15"/>
        <v/>
      </c>
      <c r="GZ14" s="314" t="str">
        <f t="shared" si="15"/>
        <v/>
      </c>
      <c r="HA14" s="314" t="str">
        <f t="shared" si="15"/>
        <v/>
      </c>
      <c r="HB14" s="314" t="str">
        <f t="shared" si="15"/>
        <v/>
      </c>
      <c r="HC14" s="314" t="str">
        <f t="shared" si="15"/>
        <v/>
      </c>
      <c r="HD14" s="314" t="str">
        <f t="shared" si="15"/>
        <v/>
      </c>
      <c r="HE14" s="314" t="str">
        <f t="shared" si="15"/>
        <v/>
      </c>
      <c r="HF14" s="314" t="str">
        <f t="shared" si="15"/>
        <v/>
      </c>
      <c r="HG14" s="314" t="str">
        <f t="shared" si="15"/>
        <v/>
      </c>
      <c r="HH14" s="314" t="str">
        <f t="shared" si="15"/>
        <v/>
      </c>
      <c r="HI14" s="314" t="str">
        <f t="shared" si="15"/>
        <v/>
      </c>
      <c r="HJ14" s="314" t="str">
        <f t="shared" si="15"/>
        <v/>
      </c>
      <c r="HK14" s="314" t="str">
        <f t="shared" si="15"/>
        <v/>
      </c>
      <c r="HL14" s="314" t="str">
        <f t="shared" si="15"/>
        <v/>
      </c>
      <c r="HM14" s="314" t="str">
        <f t="shared" si="15"/>
        <v/>
      </c>
      <c r="HN14" s="314" t="str">
        <f t="shared" si="15"/>
        <v/>
      </c>
      <c r="HO14" s="314" t="str">
        <f t="shared" si="15"/>
        <v/>
      </c>
      <c r="HP14" s="314" t="str">
        <f t="shared" si="15"/>
        <v/>
      </c>
      <c r="HQ14" s="314" t="str">
        <f t="shared" si="15"/>
        <v/>
      </c>
      <c r="HR14" s="314" t="str">
        <f t="shared" si="15"/>
        <v/>
      </c>
      <c r="HS14" s="314" t="str">
        <f t="shared" si="15"/>
        <v/>
      </c>
      <c r="HT14" s="314" t="str">
        <f t="shared" si="15"/>
        <v/>
      </c>
      <c r="HU14" s="314" t="str">
        <f t="shared" si="15"/>
        <v/>
      </c>
      <c r="HV14" s="314" t="str">
        <f t="shared" si="15"/>
        <v/>
      </c>
      <c r="HW14" s="314" t="str">
        <f t="shared" si="15"/>
        <v/>
      </c>
      <c r="HX14" s="314" t="str">
        <f t="shared" si="15"/>
        <v/>
      </c>
      <c r="HY14" s="314" t="str">
        <f t="shared" si="15"/>
        <v/>
      </c>
      <c r="HZ14" s="314" t="str">
        <f t="shared" si="15"/>
        <v/>
      </c>
      <c r="IA14" s="314" t="str">
        <f t="shared" si="15"/>
        <v/>
      </c>
      <c r="IB14" s="314" t="str">
        <f t="shared" si="15"/>
        <v/>
      </c>
      <c r="IC14" s="314" t="str">
        <f t="shared" si="15"/>
        <v/>
      </c>
      <c r="ID14" s="314" t="str">
        <f t="shared" si="15"/>
        <v/>
      </c>
      <c r="IE14" s="314" t="str">
        <f t="shared" si="15"/>
        <v/>
      </c>
      <c r="IF14" s="314" t="str">
        <f t="shared" ref="IF14:KQ14" si="16">IF(COUNTBLANK(IF15:IF16),"",IF15/IF16*100)</f>
        <v/>
      </c>
      <c r="IG14" s="314" t="str">
        <f t="shared" si="16"/>
        <v/>
      </c>
      <c r="IH14" s="314" t="str">
        <f t="shared" si="16"/>
        <v/>
      </c>
      <c r="II14" s="314" t="str">
        <f t="shared" si="16"/>
        <v/>
      </c>
      <c r="IJ14" s="314" t="str">
        <f t="shared" si="16"/>
        <v/>
      </c>
      <c r="IK14" s="314" t="str">
        <f t="shared" si="16"/>
        <v/>
      </c>
      <c r="IL14" s="314" t="str">
        <f t="shared" si="16"/>
        <v/>
      </c>
      <c r="IM14" s="314" t="str">
        <f t="shared" si="16"/>
        <v/>
      </c>
      <c r="IN14" s="314" t="str">
        <f t="shared" si="16"/>
        <v/>
      </c>
      <c r="IO14" s="314" t="str">
        <f t="shared" si="16"/>
        <v/>
      </c>
      <c r="IP14" s="314" t="str">
        <f t="shared" si="16"/>
        <v/>
      </c>
      <c r="IQ14" s="314" t="str">
        <f t="shared" si="16"/>
        <v/>
      </c>
      <c r="IR14" s="314" t="str">
        <f t="shared" si="16"/>
        <v/>
      </c>
      <c r="IS14" s="314" t="str">
        <f t="shared" si="16"/>
        <v/>
      </c>
      <c r="IT14" s="314" t="str">
        <f t="shared" si="16"/>
        <v/>
      </c>
      <c r="IU14" s="314" t="str">
        <f t="shared" si="16"/>
        <v/>
      </c>
      <c r="IV14" s="314" t="str">
        <f t="shared" si="16"/>
        <v/>
      </c>
      <c r="IW14" s="314" t="str">
        <f t="shared" si="16"/>
        <v/>
      </c>
      <c r="IX14" s="314" t="str">
        <f t="shared" si="16"/>
        <v/>
      </c>
      <c r="IY14" s="314" t="str">
        <f t="shared" si="16"/>
        <v/>
      </c>
      <c r="IZ14" s="314" t="str">
        <f t="shared" si="16"/>
        <v/>
      </c>
      <c r="JA14" s="314" t="str">
        <f t="shared" si="16"/>
        <v/>
      </c>
      <c r="JB14" s="314" t="str">
        <f t="shared" si="16"/>
        <v/>
      </c>
      <c r="JC14" s="314" t="str">
        <f t="shared" si="16"/>
        <v/>
      </c>
      <c r="JD14" s="314" t="str">
        <f t="shared" si="16"/>
        <v/>
      </c>
      <c r="JE14" s="314" t="str">
        <f t="shared" si="16"/>
        <v/>
      </c>
      <c r="JF14" s="314" t="str">
        <f t="shared" si="16"/>
        <v/>
      </c>
      <c r="JG14" s="314" t="str">
        <f t="shared" si="16"/>
        <v/>
      </c>
      <c r="JH14" s="314" t="str">
        <f t="shared" si="16"/>
        <v/>
      </c>
      <c r="JI14" s="314" t="str">
        <f t="shared" si="16"/>
        <v/>
      </c>
      <c r="JJ14" s="314" t="str">
        <f t="shared" si="16"/>
        <v/>
      </c>
      <c r="JK14" s="314" t="str">
        <f t="shared" si="16"/>
        <v/>
      </c>
      <c r="JL14" s="314" t="str">
        <f t="shared" si="16"/>
        <v/>
      </c>
      <c r="JM14" s="314" t="str">
        <f t="shared" si="16"/>
        <v/>
      </c>
      <c r="JN14" s="314" t="str">
        <f t="shared" si="16"/>
        <v/>
      </c>
      <c r="JO14" s="314" t="str">
        <f t="shared" si="16"/>
        <v/>
      </c>
      <c r="JP14" s="314" t="str">
        <f t="shared" si="16"/>
        <v/>
      </c>
      <c r="JQ14" s="314" t="str">
        <f t="shared" si="16"/>
        <v/>
      </c>
      <c r="JR14" s="314" t="str">
        <f t="shared" si="16"/>
        <v/>
      </c>
      <c r="JS14" s="314" t="str">
        <f t="shared" si="16"/>
        <v/>
      </c>
      <c r="JT14" s="314" t="str">
        <f t="shared" si="16"/>
        <v/>
      </c>
      <c r="JU14" s="314" t="str">
        <f t="shared" si="16"/>
        <v/>
      </c>
      <c r="JV14" s="314" t="str">
        <f t="shared" si="16"/>
        <v/>
      </c>
      <c r="JW14" s="314" t="str">
        <f t="shared" si="16"/>
        <v/>
      </c>
      <c r="JX14" s="314" t="str">
        <f t="shared" si="16"/>
        <v/>
      </c>
      <c r="JY14" s="314" t="str">
        <f t="shared" si="16"/>
        <v/>
      </c>
      <c r="JZ14" s="314" t="str">
        <f t="shared" si="16"/>
        <v/>
      </c>
      <c r="KA14" s="314" t="str">
        <f t="shared" si="16"/>
        <v/>
      </c>
      <c r="KB14" s="314" t="str">
        <f t="shared" si="16"/>
        <v/>
      </c>
      <c r="KC14" s="314" t="str">
        <f t="shared" si="16"/>
        <v/>
      </c>
      <c r="KD14" s="314" t="str">
        <f t="shared" si="16"/>
        <v/>
      </c>
      <c r="KE14" s="314" t="str">
        <f t="shared" si="16"/>
        <v/>
      </c>
      <c r="KF14" s="314" t="str">
        <f t="shared" si="16"/>
        <v/>
      </c>
      <c r="KG14" s="314" t="str">
        <f t="shared" si="16"/>
        <v/>
      </c>
      <c r="KH14" s="314" t="str">
        <f t="shared" si="16"/>
        <v/>
      </c>
      <c r="KI14" s="314" t="str">
        <f t="shared" si="16"/>
        <v/>
      </c>
      <c r="KJ14" s="314" t="str">
        <f t="shared" si="16"/>
        <v/>
      </c>
      <c r="KK14" s="314" t="str">
        <f t="shared" si="16"/>
        <v/>
      </c>
      <c r="KL14" s="314" t="str">
        <f t="shared" si="16"/>
        <v/>
      </c>
      <c r="KM14" s="314" t="str">
        <f t="shared" si="16"/>
        <v/>
      </c>
      <c r="KN14" s="314" t="str">
        <f t="shared" si="16"/>
        <v/>
      </c>
      <c r="KO14" s="314" t="str">
        <f t="shared" si="16"/>
        <v/>
      </c>
      <c r="KP14" s="314" t="str">
        <f t="shared" si="16"/>
        <v/>
      </c>
      <c r="KQ14" s="314" t="str">
        <f t="shared" si="16"/>
        <v/>
      </c>
      <c r="KR14" s="314" t="str">
        <f t="shared" ref="KR14:MH14" si="17">IF(COUNTBLANK(KR15:KR16),"",KR15/KR16*100)</f>
        <v/>
      </c>
      <c r="KS14" s="314" t="str">
        <f t="shared" si="17"/>
        <v/>
      </c>
      <c r="KT14" s="314" t="str">
        <f t="shared" si="17"/>
        <v/>
      </c>
      <c r="KU14" s="314" t="str">
        <f t="shared" si="17"/>
        <v/>
      </c>
      <c r="KV14" s="314" t="str">
        <f t="shared" si="17"/>
        <v/>
      </c>
      <c r="KW14" s="314" t="str">
        <f t="shared" si="17"/>
        <v/>
      </c>
      <c r="KX14" s="314" t="str">
        <f t="shared" si="17"/>
        <v/>
      </c>
      <c r="KY14" s="314" t="str">
        <f t="shared" si="17"/>
        <v/>
      </c>
      <c r="KZ14" s="314" t="str">
        <f t="shared" si="17"/>
        <v/>
      </c>
      <c r="LA14" s="314" t="str">
        <f t="shared" si="17"/>
        <v/>
      </c>
      <c r="LB14" s="314" t="str">
        <f t="shared" si="17"/>
        <v/>
      </c>
      <c r="LC14" s="314" t="str">
        <f t="shared" si="17"/>
        <v/>
      </c>
      <c r="LD14" s="314" t="str">
        <f t="shared" si="17"/>
        <v/>
      </c>
      <c r="LE14" s="314" t="str">
        <f t="shared" si="17"/>
        <v/>
      </c>
      <c r="LF14" s="314" t="str">
        <f t="shared" si="17"/>
        <v/>
      </c>
      <c r="LG14" s="314" t="str">
        <f t="shared" si="17"/>
        <v/>
      </c>
      <c r="LH14" s="314" t="str">
        <f t="shared" si="17"/>
        <v/>
      </c>
      <c r="LI14" s="314" t="str">
        <f t="shared" si="17"/>
        <v/>
      </c>
      <c r="LJ14" s="314" t="str">
        <f t="shared" si="17"/>
        <v/>
      </c>
      <c r="LK14" s="314" t="str">
        <f t="shared" si="17"/>
        <v/>
      </c>
      <c r="LL14" s="314" t="str">
        <f t="shared" si="17"/>
        <v/>
      </c>
      <c r="LM14" s="314" t="str">
        <f t="shared" si="17"/>
        <v/>
      </c>
      <c r="LN14" s="314" t="str">
        <f t="shared" si="17"/>
        <v/>
      </c>
      <c r="LO14" s="314" t="str">
        <f t="shared" si="17"/>
        <v/>
      </c>
      <c r="LP14" s="314" t="str">
        <f t="shared" si="17"/>
        <v/>
      </c>
      <c r="LQ14" s="314" t="str">
        <f t="shared" si="17"/>
        <v/>
      </c>
      <c r="LR14" s="314" t="str">
        <f t="shared" si="17"/>
        <v/>
      </c>
      <c r="LS14" s="314" t="str">
        <f t="shared" si="17"/>
        <v/>
      </c>
      <c r="LT14" s="314" t="str">
        <f t="shared" si="17"/>
        <v/>
      </c>
      <c r="LU14" s="314" t="str">
        <f t="shared" si="17"/>
        <v/>
      </c>
      <c r="LV14" s="314" t="str">
        <f t="shared" si="17"/>
        <v/>
      </c>
      <c r="LW14" s="314" t="str">
        <f t="shared" si="17"/>
        <v/>
      </c>
      <c r="LX14" s="314" t="str">
        <f t="shared" si="17"/>
        <v/>
      </c>
      <c r="LY14" s="314" t="str">
        <f t="shared" si="17"/>
        <v/>
      </c>
      <c r="LZ14" s="314" t="str">
        <f t="shared" si="17"/>
        <v/>
      </c>
      <c r="MA14" s="314" t="str">
        <f t="shared" si="17"/>
        <v/>
      </c>
      <c r="MB14" s="314" t="str">
        <f t="shared" si="17"/>
        <v/>
      </c>
      <c r="MC14" s="314" t="str">
        <f t="shared" si="17"/>
        <v/>
      </c>
      <c r="MD14" s="314" t="str">
        <f t="shared" si="17"/>
        <v/>
      </c>
      <c r="ME14" s="314" t="str">
        <f t="shared" si="17"/>
        <v/>
      </c>
      <c r="MF14" s="314" t="str">
        <f t="shared" si="17"/>
        <v/>
      </c>
      <c r="MG14" s="314" t="str">
        <f t="shared" si="17"/>
        <v/>
      </c>
      <c r="MH14" s="314" t="str">
        <f t="shared" si="17"/>
        <v/>
      </c>
    </row>
    <row r="15" spans="1:350" x14ac:dyDescent="0.3">
      <c r="A15" s="9"/>
      <c r="B15" s="235" t="s">
        <v>85</v>
      </c>
      <c r="C15" s="120" t="s">
        <v>86</v>
      </c>
      <c r="D15" s="231" t="e">
        <f>Reporting_Currency_Code</f>
        <v>#N/A</v>
      </c>
      <c r="E15" s="231">
        <f>Reporting_Currency_Name</f>
        <v>0</v>
      </c>
      <c r="F15" s="231">
        <f>Reporting_Scale_Name</f>
        <v>0</v>
      </c>
      <c r="G15" s="315" t="str">
        <f>IF(OR('5.1 DT'!G76="",'5.1 DT'!G83=""),"",'5.1 DT'!G76)</f>
        <v/>
      </c>
      <c r="H15" s="315" t="str">
        <f>IF(OR('5.1 DT'!H76="",'5.1 DT'!H83=""),"",'5.1 DT'!H76)</f>
        <v/>
      </c>
      <c r="I15" s="315" t="str">
        <f>IF(OR('5.1 DT'!I76="",'5.1 DT'!I83=""),"",'5.1 DT'!I76)</f>
        <v/>
      </c>
      <c r="J15" s="315" t="str">
        <f>IF(OR('5.1 DT'!J76="",'5.1 DT'!J83=""),"",'5.1 DT'!J76)</f>
        <v/>
      </c>
      <c r="K15" s="315" t="str">
        <f>IF(OR('5.1 DT'!K76="",'5.1 DT'!K83=""),"",'5.1 DT'!K76)</f>
        <v/>
      </c>
      <c r="L15" s="315" t="str">
        <f>IF(OR('5.1 DT'!L76="",'5.1 DT'!L83=""),"",'5.1 DT'!L76)</f>
        <v/>
      </c>
      <c r="M15" s="315" t="str">
        <f>IF(OR('5.1 DT'!M76="",'5.1 DT'!M83=""),"",'5.1 DT'!M76)</f>
        <v/>
      </c>
      <c r="N15" s="315" t="str">
        <f>IF(OR('5.1 DT'!N76="",'5.1 DT'!N83=""),"",'5.1 DT'!N76)</f>
        <v/>
      </c>
      <c r="O15" s="315" t="str">
        <f>IF(OR('5.1 DT'!O76="",'5.1 DT'!O83=""),"",'5.1 DT'!O76)</f>
        <v/>
      </c>
      <c r="P15" s="315" t="str">
        <f>IF(OR('5.1 DT'!P76="",'5.1 DT'!P83=""),"",'5.1 DT'!P76)</f>
        <v/>
      </c>
      <c r="Q15" s="315" t="str">
        <f>IF(OR('5.1 DT'!Q76="",'5.1 DT'!Q83=""),"",'5.1 DT'!Q76)</f>
        <v/>
      </c>
      <c r="R15" s="315" t="str">
        <f>IF(OR('5.1 DT'!R76="",'5.1 DT'!R83=""),"",'5.1 DT'!R76)</f>
        <v/>
      </c>
      <c r="S15" s="315" t="str">
        <f>IF(OR('5.1 DT'!S76="",'5.1 DT'!S83=""),"",'5.1 DT'!S76)</f>
        <v/>
      </c>
      <c r="T15" s="315" t="str">
        <f>IF(OR('5.1 DT'!T76="",'5.1 DT'!T83=""),"",'5.1 DT'!T76)</f>
        <v/>
      </c>
      <c r="U15" s="315" t="str">
        <f>IF(OR('5.1 DT'!U76="",'5.1 DT'!U83=""),"",'5.1 DT'!U76)</f>
        <v/>
      </c>
      <c r="V15" s="315" t="str">
        <f>IF(OR('5.1 DT'!V76="",'5.1 DT'!V83=""),"",'5.1 DT'!V76)</f>
        <v/>
      </c>
      <c r="W15" s="315" t="str">
        <f>IF(OR('5.1 DT'!W76="",'5.1 DT'!W83=""),"",'5.1 DT'!W76)</f>
        <v/>
      </c>
      <c r="X15" s="315" t="str">
        <f>IF(OR('5.1 DT'!X76="",'5.1 DT'!X83=""),"",'5.1 DT'!X76)</f>
        <v/>
      </c>
      <c r="Y15" s="315" t="str">
        <f>IF(OR('5.1 DT'!Y76="",'5.1 DT'!Y83=""),"",'5.1 DT'!Y76)</f>
        <v/>
      </c>
      <c r="Z15" s="315" t="str">
        <f>IF(OR('5.1 DT'!Z76="",'5.1 DT'!Z83=""),"",'5.1 DT'!Z76)</f>
        <v/>
      </c>
      <c r="AA15" s="315" t="str">
        <f>IF(OR('5.1 DT'!AA76="",'5.1 DT'!AA83=""),"",'5.1 DT'!AA76)</f>
        <v/>
      </c>
      <c r="AB15" s="315" t="str">
        <f>IF(OR('5.1 DT'!AB76="",'5.1 DT'!AB83=""),"",'5.1 DT'!AB76)</f>
        <v/>
      </c>
      <c r="AC15" s="315" t="str">
        <f>IF(OR('5.1 DT'!AC76="",'5.1 DT'!AC83=""),"",'5.1 DT'!AC76)</f>
        <v/>
      </c>
      <c r="AD15" s="315" t="str">
        <f>IF(OR('5.1 DT'!AD76="",'5.1 DT'!AD83=""),"",'5.1 DT'!AD76)</f>
        <v/>
      </c>
      <c r="AE15" s="315" t="str">
        <f>IF(OR('5.1 DT'!AE76="",'5.1 DT'!AE83=""),"",'5.1 DT'!AE76)</f>
        <v/>
      </c>
      <c r="AF15" s="315" t="str">
        <f>IF(OR('5.1 DT'!AF76="",'5.1 DT'!AF83=""),"",'5.1 DT'!AF76)</f>
        <v/>
      </c>
      <c r="AG15" s="315" t="str">
        <f>IF(OR('5.1 DT'!AG76="",'5.1 DT'!AG83=""),"",'5.1 DT'!AG76)</f>
        <v/>
      </c>
      <c r="AH15" s="315" t="str">
        <f>IF(OR('5.1 DT'!AH76="",'5.1 DT'!AH83=""),"",'5.1 DT'!AH76)</f>
        <v/>
      </c>
      <c r="AI15" s="315" t="str">
        <f>IF(OR('5.1 DT'!AI76="",'5.1 DT'!AI83=""),"",'5.1 DT'!AI76)</f>
        <v/>
      </c>
      <c r="AJ15" s="315" t="str">
        <f>IF(OR('5.1 DT'!AJ76="",'5.1 DT'!AJ83=""),"",'5.1 DT'!AJ76)</f>
        <v/>
      </c>
      <c r="AK15" s="315" t="str">
        <f>IF(OR('5.1 DT'!AK76="",'5.1 DT'!AK83=""),"",'5.1 DT'!AK76)</f>
        <v/>
      </c>
      <c r="AL15" s="315" t="str">
        <f>IF(OR('5.1 DT'!AL76="",'5.1 DT'!AL83=""),"",'5.1 DT'!AL76)</f>
        <v/>
      </c>
      <c r="AM15" s="315" t="str">
        <f>IF(OR('5.1 DT'!AM76="",'5.1 DT'!AM83=""),"",'5.1 DT'!AM76)</f>
        <v/>
      </c>
      <c r="AN15" s="315" t="str">
        <f>IF(OR('5.1 DT'!AN76="",'5.1 DT'!AN83=""),"",'5.1 DT'!AN76)</f>
        <v/>
      </c>
      <c r="AO15" s="315" t="str">
        <f>IF(OR('5.1 DT'!AO76="",'5.1 DT'!AO83=""),"",'5.1 DT'!AO76)</f>
        <v/>
      </c>
      <c r="AP15" s="315" t="str">
        <f>IF(OR('5.1 DT'!AP76="",'5.1 DT'!AP83=""),"",'5.1 DT'!AP76)</f>
        <v/>
      </c>
      <c r="AQ15" s="315" t="str">
        <f>IF(OR('5.1 DT'!AQ76="",'5.1 DT'!AQ83=""),"",'5.1 DT'!AQ76)</f>
        <v/>
      </c>
      <c r="AR15" s="315" t="str">
        <f>IF(OR('5.1 DT'!AR76="",'5.1 DT'!AR83=""),"",'5.1 DT'!AR76)</f>
        <v/>
      </c>
      <c r="AS15" s="315" t="str">
        <f>IF(OR('5.1 DT'!AS76="",'5.1 DT'!AS83=""),"",'5.1 DT'!AS76)</f>
        <v/>
      </c>
      <c r="AT15" s="315" t="str">
        <f>IF(OR('5.1 DT'!AT76="",'5.1 DT'!AT83=""),"",'5.1 DT'!AT76)</f>
        <v/>
      </c>
      <c r="AU15" s="315" t="str">
        <f>IF(OR('5.1 DT'!AU76="",'5.1 DT'!AU83=""),"",'5.1 DT'!AU76)</f>
        <v/>
      </c>
      <c r="AV15" s="315" t="str">
        <f>IF(OR('5.1 DT'!AV76="",'5.1 DT'!AV83=""),"",'5.1 DT'!AV76)</f>
        <v/>
      </c>
      <c r="AW15" s="315" t="str">
        <f>IF(OR('5.1 DT'!AW76="",'5.1 DT'!AW83=""),"",'5.1 DT'!AW76)</f>
        <v/>
      </c>
      <c r="AX15" s="315" t="str">
        <f>IF(OR('5.1 DT'!AX76="",'5.1 DT'!AX83=""),"",'5.1 DT'!AX76)</f>
        <v/>
      </c>
      <c r="AY15" s="315" t="str">
        <f>IF(OR('5.1 DT'!AY76="",'5.1 DT'!AY83=""),"",'5.1 DT'!AY76)</f>
        <v/>
      </c>
      <c r="AZ15" s="315" t="str">
        <f>IF(OR('5.1 DT'!AZ76="",'5.1 DT'!AZ83=""),"",'5.1 DT'!AZ76)</f>
        <v/>
      </c>
      <c r="BA15" s="315" t="str">
        <f>IF(OR('5.1 DT'!BA76="",'5.1 DT'!BA83=""),"",'5.1 DT'!BA76)</f>
        <v/>
      </c>
      <c r="BB15" s="315" t="str">
        <f>IF(OR('5.1 DT'!BB76="",'5.1 DT'!BB83=""),"",'5.1 DT'!BB76)</f>
        <v/>
      </c>
      <c r="BC15" s="315" t="str">
        <f>IF(OR('5.1 DT'!BC76="",'5.1 DT'!BC83=""),"",'5.1 DT'!BC76)</f>
        <v/>
      </c>
      <c r="BD15" s="315" t="str">
        <f>IF(OR('5.1 DT'!BD76="",'5.1 DT'!BD83=""),"",'5.1 DT'!BD76)</f>
        <v/>
      </c>
      <c r="BE15" s="315" t="str">
        <f>IF(OR('5.1 DT'!BE76="",'5.1 DT'!BE83=""),"",'5.1 DT'!BE76)</f>
        <v/>
      </c>
      <c r="BF15" s="315" t="str">
        <f>IF(OR('5.1 DT'!BF76="",'5.1 DT'!BF83=""),"",'5.1 DT'!BF76)</f>
        <v/>
      </c>
      <c r="BG15" s="315" t="str">
        <f>IF(OR('5.1 DT'!BG76="",'5.1 DT'!BG83=""),"",'5.1 DT'!BG76)</f>
        <v/>
      </c>
      <c r="BH15" s="315" t="str">
        <f>IF(OR('5.1 DT'!BH76="",'5.1 DT'!BH83=""),"",'5.1 DT'!BH76)</f>
        <v/>
      </c>
      <c r="BI15" s="315" t="str">
        <f>IF(OR('5.1 DT'!BI76="",'5.1 DT'!BI83=""),"",'5.1 DT'!BI76)</f>
        <v/>
      </c>
      <c r="BJ15" s="315" t="str">
        <f>IF(OR('5.1 DT'!BJ76="",'5.1 DT'!BJ83=""),"",'5.1 DT'!BJ76)</f>
        <v/>
      </c>
      <c r="BK15" s="315" t="str">
        <f>IF(OR('5.1 DT'!BK76="",'5.1 DT'!BK83=""),"",'5.1 DT'!BK76)</f>
        <v/>
      </c>
      <c r="BL15" s="315" t="str">
        <f>IF(OR('5.1 DT'!BL76="",'5.1 DT'!BL83=""),"",'5.1 DT'!BL76)</f>
        <v/>
      </c>
      <c r="BM15" s="315" t="str">
        <f>IF(OR('5.1 DT'!BM76="",'5.1 DT'!BM83=""),"",'5.1 DT'!BM76)</f>
        <v/>
      </c>
      <c r="BN15" s="315" t="str">
        <f>IF(OR('5.1 DT'!BN76="",'5.1 DT'!BN83=""),"",'5.1 DT'!BN76)</f>
        <v/>
      </c>
      <c r="BO15" s="315" t="str">
        <f>IF(OR('5.1 DT'!BO76="",'5.1 DT'!BO83=""),"",'5.1 DT'!BO76)</f>
        <v/>
      </c>
      <c r="BP15" s="315" t="str">
        <f>IF(OR('5.1 DT'!BP76="",'5.1 DT'!BP83=""),"",'5.1 DT'!BP76)</f>
        <v/>
      </c>
      <c r="BQ15" s="315" t="str">
        <f>IF(OR('5.1 DT'!BQ76="",'5.1 DT'!BQ83=""),"",'5.1 DT'!BQ76)</f>
        <v/>
      </c>
      <c r="BR15" s="315" t="str">
        <f>IF(OR('5.1 DT'!BR76="",'5.1 DT'!BR83=""),"",'5.1 DT'!BR76)</f>
        <v/>
      </c>
      <c r="BS15" s="315" t="str">
        <f>IF(OR('5.1 DT'!BS76="",'5.1 DT'!BS83=""),"",'5.1 DT'!BS76)</f>
        <v/>
      </c>
      <c r="BT15" s="315" t="str">
        <f>IF(OR('5.1 DT'!BT76="",'5.1 DT'!BT83=""),"",'5.1 DT'!BT76)</f>
        <v/>
      </c>
      <c r="BU15" s="315" t="str">
        <f>IF(OR('5.1 DT'!BU76="",'5.1 DT'!BU83=""),"",'5.1 DT'!BU76)</f>
        <v/>
      </c>
      <c r="BV15" s="315" t="str">
        <f>IF(OR('5.1 DT'!BV76="",'5.1 DT'!BV83=""),"",'5.1 DT'!BV76)</f>
        <v/>
      </c>
      <c r="BW15" s="315" t="str">
        <f>IF(OR('5.1 DT'!BW76="",'5.1 DT'!BW83=""),"",'5.1 DT'!BW76)</f>
        <v/>
      </c>
      <c r="BX15" s="315" t="str">
        <f>IF(OR('5.1 DT'!BX76="",'5.1 DT'!BX83=""),"",'5.1 DT'!BX76)</f>
        <v/>
      </c>
      <c r="BY15" s="315" t="str">
        <f>IF(OR('5.1 DT'!BY76="",'5.1 DT'!BY83=""),"",'5.1 DT'!BY76)</f>
        <v/>
      </c>
      <c r="BZ15" s="315" t="str">
        <f>IF(OR('5.1 DT'!BZ76="",'5.1 DT'!BZ83=""),"",'5.1 DT'!BZ76)</f>
        <v/>
      </c>
      <c r="CA15" s="315" t="str">
        <f>IF(OR('5.1 DT'!CA76="",'5.1 DT'!CA83=""),"",'5.1 DT'!CA76)</f>
        <v/>
      </c>
      <c r="CB15" s="315" t="str">
        <f>IF(OR('5.1 DT'!CB76="",'5.1 DT'!CB83=""),"",'5.1 DT'!CB76)</f>
        <v/>
      </c>
      <c r="CC15" s="315" t="str">
        <f>IF(OR('5.1 DT'!CC76="",'5.1 DT'!CC83=""),"",'5.1 DT'!CC76)</f>
        <v/>
      </c>
      <c r="CD15" s="315" t="str">
        <f>IF(OR('5.1 DT'!CD76="",'5.1 DT'!CD83=""),"",'5.1 DT'!CD76)</f>
        <v/>
      </c>
      <c r="CE15" s="315" t="str">
        <f>IF(OR('5.1 DT'!CE76="",'5.1 DT'!CE83=""),"",'5.1 DT'!CE76)</f>
        <v/>
      </c>
      <c r="CF15" s="315" t="str">
        <f>IF(OR('5.1 DT'!CF76="",'5.1 DT'!CF83=""),"",'5.1 DT'!CF76)</f>
        <v/>
      </c>
      <c r="CG15" s="315" t="str">
        <f>IF(OR('5.1 DT'!CG76="",'5.1 DT'!CG83=""),"",'5.1 DT'!CG76)</f>
        <v/>
      </c>
      <c r="CH15" s="315" t="str">
        <f>IF(OR('5.1 DT'!CH76="",'5.1 DT'!CH83=""),"",'5.1 DT'!CH76)</f>
        <v/>
      </c>
      <c r="CI15" s="315" t="str">
        <f>IF(OR('5.1 DT'!CI76="",'5.1 DT'!CI83=""),"",'5.1 DT'!CI76)</f>
        <v/>
      </c>
      <c r="CJ15" s="315" t="str">
        <f>IF(OR('5.1 DT'!CJ76="",'5.1 DT'!CJ83=""),"",'5.1 DT'!CJ76)</f>
        <v/>
      </c>
      <c r="CK15" s="315" t="str">
        <f>IF(OR('5.1 DT'!CK76="",'5.1 DT'!CK83=""),"",'5.1 DT'!CK76)</f>
        <v/>
      </c>
      <c r="CL15" s="315" t="str">
        <f>IF(OR('5.1 DT'!CL76="",'5.1 DT'!CL83=""),"",'5.1 DT'!CL76)</f>
        <v/>
      </c>
      <c r="CM15" s="315" t="str">
        <f>IF(OR('5.1 DT'!CM76="",'5.1 DT'!CM83=""),"",'5.1 DT'!CM76)</f>
        <v/>
      </c>
      <c r="CN15" s="315" t="str">
        <f>IF(OR('5.1 DT'!CN76="",'5.1 DT'!CN83=""),"",'5.1 DT'!CN76)</f>
        <v/>
      </c>
      <c r="CO15" s="315" t="str">
        <f>IF(OR('5.1 DT'!CO76="",'5.1 DT'!CO83=""),"",'5.1 DT'!CO76)</f>
        <v/>
      </c>
      <c r="CP15" s="315" t="str">
        <f>IF(OR('5.1 DT'!CP76="",'5.1 DT'!CP83=""),"",'5.1 DT'!CP76)</f>
        <v/>
      </c>
      <c r="CQ15" s="315" t="str">
        <f>IF(OR('5.1 DT'!CQ76="",'5.1 DT'!CQ83=""),"",'5.1 DT'!CQ76)</f>
        <v/>
      </c>
      <c r="CR15" s="315" t="str">
        <f>IF(OR('5.1 DT'!CR76="",'5.1 DT'!CR83=""),"",'5.1 DT'!CR76)</f>
        <v/>
      </c>
      <c r="CS15" s="315" t="str">
        <f>IF(OR('5.1 DT'!CS76="",'5.1 DT'!CS83=""),"",'5.1 DT'!CS76)</f>
        <v/>
      </c>
      <c r="CT15" s="315" t="str">
        <f>IF(OR('5.1 DT'!CT76="",'5.1 DT'!CT83=""),"",'5.1 DT'!CT76)</f>
        <v/>
      </c>
      <c r="CU15" s="315" t="str">
        <f>IF(OR('5.1 DT'!CU76="",'5.1 DT'!CU83=""),"",'5.1 DT'!CU76)</f>
        <v/>
      </c>
      <c r="CV15" s="315" t="str">
        <f>IF(OR('5.1 DT'!CV76="",'5.1 DT'!CV83=""),"",'5.1 DT'!CV76)</f>
        <v/>
      </c>
      <c r="CW15" s="315" t="str">
        <f>IF(OR('5.1 DT'!CW76="",'5.1 DT'!CW83=""),"",'5.1 DT'!CW76)</f>
        <v/>
      </c>
      <c r="CX15" s="315" t="str">
        <f>IF(OR('5.1 DT'!CX76="",'5.1 DT'!CX83=""),"",'5.1 DT'!CX76)</f>
        <v/>
      </c>
      <c r="CY15" s="315" t="str">
        <f>IF(OR('5.1 DT'!CY76="",'5.1 DT'!CY83=""),"",'5.1 DT'!CY76)</f>
        <v/>
      </c>
      <c r="CZ15" s="315" t="str">
        <f>IF(OR('5.1 DT'!CZ76="",'5.1 DT'!CZ83=""),"",'5.1 DT'!CZ76)</f>
        <v/>
      </c>
      <c r="DA15" s="315" t="str">
        <f>IF(OR('5.1 DT'!DA76="",'5.1 DT'!DA83=""),"",'5.1 DT'!DA76)</f>
        <v/>
      </c>
      <c r="DB15" s="315" t="str">
        <f>IF(OR('5.1 DT'!DB76="",'5.1 DT'!DB83=""),"",'5.1 DT'!DB76)</f>
        <v/>
      </c>
      <c r="DC15" s="315" t="str">
        <f>IF(OR('5.1 DT'!DC76="",'5.1 DT'!DC83=""),"",'5.1 DT'!DC76)</f>
        <v/>
      </c>
      <c r="DD15" s="315" t="str">
        <f>IF(OR('5.1 DT'!DD76="",'5.1 DT'!DD83=""),"",'5.1 DT'!DD76)</f>
        <v/>
      </c>
      <c r="DE15" s="315" t="str">
        <f>IF(OR('5.1 DT'!DE76="",'5.1 DT'!DE83=""),"",'5.1 DT'!DE76)</f>
        <v/>
      </c>
      <c r="DF15" s="315" t="str">
        <f>IF(OR('5.1 DT'!DF76="",'5.1 DT'!DF83=""),"",'5.1 DT'!DF76)</f>
        <v/>
      </c>
      <c r="DG15" s="315" t="str">
        <f>IF(OR('5.1 DT'!DG76="",'5.1 DT'!DG83=""),"",'5.1 DT'!DG76)</f>
        <v/>
      </c>
      <c r="DH15" s="315" t="str">
        <f>IF(OR('5.1 DT'!DH76="",'5.1 DT'!DH83=""),"",'5.1 DT'!DH76)</f>
        <v/>
      </c>
      <c r="DI15" s="315" t="str">
        <f>IF(OR('5.1 DT'!DI76="",'5.1 DT'!DI83=""),"",'5.1 DT'!DI76)</f>
        <v/>
      </c>
      <c r="DJ15" s="315" t="str">
        <f>IF(OR('5.1 DT'!DJ76="",'5.1 DT'!DJ83=""),"",'5.1 DT'!DJ76)</f>
        <v/>
      </c>
      <c r="DK15" s="315" t="str">
        <f>IF(OR('5.1 DT'!DK76="",'5.1 DT'!DK83=""),"",'5.1 DT'!DK76)</f>
        <v/>
      </c>
      <c r="DL15" s="315" t="str">
        <f>IF(OR('5.1 DT'!DL76="",'5.1 DT'!DL83=""),"",'5.1 DT'!DL76)</f>
        <v/>
      </c>
      <c r="DM15" s="315" t="str">
        <f>IF(OR('5.1 DT'!DM76="",'5.1 DT'!DM83=""),"",'5.1 DT'!DM76)</f>
        <v/>
      </c>
      <c r="DN15" s="315" t="str">
        <f>IF(OR('5.1 DT'!DN76="",'5.1 DT'!DN83=""),"",'5.1 DT'!DN76)</f>
        <v/>
      </c>
      <c r="DO15" s="315" t="str">
        <f>IF(OR('5.1 DT'!DO76="",'5.1 DT'!DO83=""),"",'5.1 DT'!DO76)</f>
        <v/>
      </c>
      <c r="DP15" s="315" t="str">
        <f>IF(OR('5.1 DT'!DP76="",'5.1 DT'!DP83=""),"",'5.1 DT'!DP76)</f>
        <v/>
      </c>
      <c r="DQ15" s="315" t="str">
        <f>IF(OR('5.1 DT'!DQ76="",'5.1 DT'!DQ83=""),"",'5.1 DT'!DQ76)</f>
        <v/>
      </c>
      <c r="DR15" s="315" t="str">
        <f>IF(OR('5.1 DT'!DR76="",'5.1 DT'!DR83=""),"",'5.1 DT'!DR76)</f>
        <v/>
      </c>
      <c r="DS15" s="315" t="str">
        <f>IF(OR('5.1 DT'!DS76="",'5.1 DT'!DS83=""),"",'5.1 DT'!DS76)</f>
        <v/>
      </c>
      <c r="DT15" s="315" t="str">
        <f>IF(OR('5.1 DT'!DT76="",'5.1 DT'!DT83=""),"",'5.1 DT'!DT76)</f>
        <v/>
      </c>
      <c r="DU15" s="315" t="str">
        <f>IF(OR('5.1 DT'!DU76="",'5.1 DT'!DU83=""),"",'5.1 DT'!DU76)</f>
        <v/>
      </c>
      <c r="DV15" s="315" t="str">
        <f>IF(OR('5.1 DT'!DV76="",'5.1 DT'!DV83=""),"",'5.1 DT'!DV76)</f>
        <v/>
      </c>
      <c r="DW15" s="315" t="str">
        <f>IF(OR('5.1 DT'!DW76="",'5.1 DT'!DW83=""),"",'5.1 DT'!DW76)</f>
        <v/>
      </c>
      <c r="DX15" s="315" t="str">
        <f>IF(OR('5.1 DT'!DX76="",'5.1 DT'!DX83=""),"",'5.1 DT'!DX76)</f>
        <v/>
      </c>
      <c r="DY15" s="315" t="str">
        <f>IF(OR('5.1 DT'!DY76="",'5.1 DT'!DY83=""),"",'5.1 DT'!DY76)</f>
        <v/>
      </c>
      <c r="DZ15" s="315" t="str">
        <f>IF(OR('5.1 DT'!DZ76="",'5.1 DT'!DZ83=""),"",'5.1 DT'!DZ76)</f>
        <v/>
      </c>
      <c r="EA15" s="315" t="str">
        <f>IF(OR('5.1 DT'!EA76="",'5.1 DT'!EA83=""),"",'5.1 DT'!EA76)</f>
        <v/>
      </c>
      <c r="EB15" s="315" t="str">
        <f>IF(OR('5.1 DT'!EB76="",'5.1 DT'!EB83=""),"",'5.1 DT'!EB76)</f>
        <v/>
      </c>
      <c r="EC15" s="315" t="str">
        <f>IF(OR('5.1 DT'!EC76="",'5.1 DT'!EC83=""),"",'5.1 DT'!EC76)</f>
        <v/>
      </c>
      <c r="ED15" s="315" t="str">
        <f>IF(OR('5.1 DT'!ED76="",'5.1 DT'!ED83=""),"",'5.1 DT'!ED76)</f>
        <v/>
      </c>
      <c r="EE15" s="315" t="str">
        <f>IF(OR('5.1 DT'!EE76="",'5.1 DT'!EE83=""),"",'5.1 DT'!EE76)</f>
        <v/>
      </c>
      <c r="EF15" s="315" t="str">
        <f>IF(OR('5.1 DT'!EF76="",'5.1 DT'!EF83=""),"",'5.1 DT'!EF76)</f>
        <v/>
      </c>
      <c r="EG15" s="315" t="str">
        <f>IF(OR('5.1 DT'!EG76="",'5.1 DT'!EG83=""),"",'5.1 DT'!EG76)</f>
        <v/>
      </c>
      <c r="EH15" s="315" t="str">
        <f>IF(OR('5.1 DT'!EH76="",'5.1 DT'!EH83=""),"",'5.1 DT'!EH76)</f>
        <v/>
      </c>
      <c r="EI15" s="315" t="str">
        <f>IF(OR('5.1 DT'!EI76="",'5.1 DT'!EI83=""),"",'5.1 DT'!EI76)</f>
        <v/>
      </c>
      <c r="EJ15" s="315" t="str">
        <f>IF(OR('5.1 DT'!EJ76="",'5.1 DT'!EJ83=""),"",'5.1 DT'!EJ76)</f>
        <v/>
      </c>
      <c r="EK15" s="315" t="str">
        <f>IF(OR('5.1 DT'!EK76="",'5.1 DT'!EK83=""),"",'5.1 DT'!EK76)</f>
        <v/>
      </c>
      <c r="EL15" s="315" t="str">
        <f>IF(OR('5.1 DT'!EL76="",'5.1 DT'!EL83=""),"",'5.1 DT'!EL76)</f>
        <v/>
      </c>
      <c r="EM15" s="315" t="str">
        <f>IF(OR('5.1 DT'!EM76="",'5.1 DT'!EM83=""),"",'5.1 DT'!EM76)</f>
        <v/>
      </c>
      <c r="EN15" s="315" t="str">
        <f>IF(OR('5.1 DT'!EN76="",'5.1 DT'!EN83=""),"",'5.1 DT'!EN76)</f>
        <v/>
      </c>
      <c r="EO15" s="315" t="str">
        <f>IF(OR('5.1 DT'!EO76="",'5.1 DT'!EO83=""),"",'5.1 DT'!EO76)</f>
        <v/>
      </c>
      <c r="EP15" s="315" t="str">
        <f>IF(OR('5.1 DT'!EP76="",'5.1 DT'!EP83=""),"",'5.1 DT'!EP76)</f>
        <v/>
      </c>
      <c r="EQ15" s="315" t="str">
        <f>IF(OR('5.1 DT'!EQ76="",'5.1 DT'!EQ83=""),"",'5.1 DT'!EQ76)</f>
        <v/>
      </c>
      <c r="ER15" s="315" t="str">
        <f>IF(OR('5.1 DT'!ER76="",'5.1 DT'!ER83=""),"",'5.1 DT'!ER76)</f>
        <v/>
      </c>
      <c r="ES15" s="315" t="str">
        <f>IF(OR('5.1 DT'!ES76="",'5.1 DT'!ES83=""),"",'5.1 DT'!ES76)</f>
        <v/>
      </c>
      <c r="ET15" s="315" t="str">
        <f>IF(OR('5.1 DT'!ET76="",'5.1 DT'!ET83=""),"",'5.1 DT'!ET76)</f>
        <v/>
      </c>
      <c r="EU15" s="315" t="str">
        <f>IF(OR('5.1 DT'!EU76="",'5.1 DT'!EU83=""),"",'5.1 DT'!EU76)</f>
        <v/>
      </c>
      <c r="EV15" s="315" t="str">
        <f>IF(OR('5.1 DT'!EV76="",'5.1 DT'!EV83=""),"",'5.1 DT'!EV76)</f>
        <v/>
      </c>
      <c r="EW15" s="315" t="str">
        <f>IF(OR('5.1 DT'!EW76="",'5.1 DT'!EW83=""),"",'5.1 DT'!EW76)</f>
        <v/>
      </c>
      <c r="EX15" s="315" t="str">
        <f>IF(OR('5.1 DT'!EX76="",'5.1 DT'!EX83=""),"",'5.1 DT'!EX76)</f>
        <v/>
      </c>
      <c r="EY15" s="315" t="str">
        <f>IF(OR('5.1 DT'!EY76="",'5.1 DT'!EY83=""),"",'5.1 DT'!EY76)</f>
        <v/>
      </c>
      <c r="EZ15" s="315" t="str">
        <f>IF(OR('5.1 DT'!EZ76="",'5.1 DT'!EZ83=""),"",'5.1 DT'!EZ76)</f>
        <v/>
      </c>
      <c r="FA15" s="315" t="str">
        <f>IF(OR('5.1 DT'!FA76="",'5.1 DT'!FA83=""),"",'5.1 DT'!FA76)</f>
        <v/>
      </c>
      <c r="FB15" s="315" t="str">
        <f>IF(OR('5.1 DT'!FB76="",'5.1 DT'!FB83=""),"",'5.1 DT'!FB76)</f>
        <v/>
      </c>
      <c r="FC15" s="315" t="str">
        <f>IF(OR('5.1 DT'!FC76="",'5.1 DT'!FC83=""),"",'5.1 DT'!FC76)</f>
        <v/>
      </c>
      <c r="FD15" s="315" t="str">
        <f>IF(OR('5.1 DT'!FD76="",'5.1 DT'!FD83=""),"",'5.1 DT'!FD76)</f>
        <v/>
      </c>
      <c r="FE15" s="315" t="str">
        <f>IF(OR('5.1 DT'!FE76="",'5.1 DT'!FE83=""),"",'5.1 DT'!FE76)</f>
        <v/>
      </c>
      <c r="FF15" s="315" t="str">
        <f>IF(OR('5.1 DT'!FF76="",'5.1 DT'!FF83=""),"",'5.1 DT'!FF76)</f>
        <v/>
      </c>
      <c r="FG15" s="315" t="str">
        <f>IF(OR('5.1 DT'!FG76="",'5.1 DT'!FG83=""),"",'5.1 DT'!FG76)</f>
        <v/>
      </c>
      <c r="FH15" s="315" t="str">
        <f>IF(OR('5.1 DT'!FH76="",'5.1 DT'!FH83=""),"",'5.1 DT'!FH76)</f>
        <v/>
      </c>
      <c r="FI15" s="315" t="str">
        <f>IF(OR('5.1 DT'!FI76="",'5.1 DT'!FI83=""),"",'5.1 DT'!FI76)</f>
        <v/>
      </c>
      <c r="FJ15" s="315" t="str">
        <f>IF(OR('5.1 DT'!FJ76="",'5.1 DT'!FJ83=""),"",'5.1 DT'!FJ76)</f>
        <v/>
      </c>
      <c r="FK15" s="315" t="str">
        <f>IF(OR('5.1 DT'!FK76="",'5.1 DT'!FK83=""),"",'5.1 DT'!FK76)</f>
        <v/>
      </c>
      <c r="FL15" s="315" t="str">
        <f>IF(OR('5.1 DT'!FL76="",'5.1 DT'!FL83=""),"",'5.1 DT'!FL76)</f>
        <v/>
      </c>
      <c r="FM15" s="315" t="str">
        <f>IF(OR('5.1 DT'!FM76="",'5.1 DT'!FM83=""),"",'5.1 DT'!FM76)</f>
        <v/>
      </c>
      <c r="FN15" s="315" t="str">
        <f>IF(OR('5.1 DT'!FN76="",'5.1 DT'!FN83=""),"",'5.1 DT'!FN76)</f>
        <v/>
      </c>
      <c r="FO15" s="315" t="str">
        <f>IF(OR('5.1 DT'!FO76="",'5.1 DT'!FO83=""),"",'5.1 DT'!FO76)</f>
        <v/>
      </c>
      <c r="FP15" s="315" t="str">
        <f>IF(OR('5.1 DT'!FP76="",'5.1 DT'!FP83=""),"",'5.1 DT'!FP76)</f>
        <v/>
      </c>
      <c r="FQ15" s="315" t="str">
        <f>IF(OR('5.1 DT'!FQ76="",'5.1 DT'!FQ83=""),"",'5.1 DT'!FQ76)</f>
        <v/>
      </c>
      <c r="FR15" s="315" t="str">
        <f>IF(OR('5.1 DT'!FR76="",'5.1 DT'!FR83=""),"",'5.1 DT'!FR76)</f>
        <v/>
      </c>
      <c r="FS15" s="315" t="str">
        <f>IF(OR('5.1 DT'!FS76="",'5.1 DT'!FS83=""),"",'5.1 DT'!FS76)</f>
        <v/>
      </c>
      <c r="FT15" s="315" t="str">
        <f>IF(OR('5.1 DT'!FT76="",'5.1 DT'!FT83=""),"",'5.1 DT'!FT76)</f>
        <v/>
      </c>
      <c r="FU15" s="315" t="str">
        <f>IF(OR('5.1 DT'!FU76="",'5.1 DT'!FU83=""),"",'5.1 DT'!FU76)</f>
        <v/>
      </c>
      <c r="FV15" s="315" t="str">
        <f>IF(OR('5.1 DT'!FV76="",'5.1 DT'!FV83=""),"",'5.1 DT'!FV76)</f>
        <v/>
      </c>
      <c r="FW15" s="315" t="str">
        <f>IF(OR('5.1 DT'!FW76="",'5.1 DT'!FW83=""),"",'5.1 DT'!FW76)</f>
        <v/>
      </c>
      <c r="FX15" s="315" t="str">
        <f>IF(OR('5.1 DT'!FX76="",'5.1 DT'!FX83=""),"",'5.1 DT'!FX76)</f>
        <v/>
      </c>
      <c r="FY15" s="315" t="str">
        <f>IF(OR('5.1 DT'!FY76="",'5.1 DT'!FY83=""),"",'5.1 DT'!FY76)</f>
        <v/>
      </c>
      <c r="FZ15" s="315" t="str">
        <f>IF(OR('5.1 DT'!FZ76="",'5.1 DT'!FZ83=""),"",'5.1 DT'!FZ76)</f>
        <v/>
      </c>
      <c r="GA15" s="315" t="str">
        <f>IF(OR('5.1 DT'!GA76="",'5.1 DT'!GA83=""),"",'5.1 DT'!GA76)</f>
        <v/>
      </c>
      <c r="GB15" s="315" t="str">
        <f>IF(OR('5.1 DT'!GB76="",'5.1 DT'!GB83=""),"",'5.1 DT'!GB76)</f>
        <v/>
      </c>
      <c r="GC15" s="315" t="str">
        <f>IF(OR('5.1 DT'!GC76="",'5.1 DT'!GC83=""),"",'5.1 DT'!GC76)</f>
        <v/>
      </c>
      <c r="GD15" s="315" t="str">
        <f>IF(OR('5.1 DT'!GD76="",'5.1 DT'!GD83=""),"",'5.1 DT'!GD76)</f>
        <v/>
      </c>
      <c r="GE15" s="315" t="str">
        <f>IF(OR('5.1 DT'!GE76="",'5.1 DT'!GE83=""),"",'5.1 DT'!GE76)</f>
        <v/>
      </c>
      <c r="GF15" s="315" t="str">
        <f>IF(OR('5.1 DT'!GF76="",'5.1 DT'!GF83=""),"",'5.1 DT'!GF76)</f>
        <v/>
      </c>
      <c r="GG15" s="315" t="str">
        <f>IF(OR('5.1 DT'!GG76="",'5.1 DT'!GG83=""),"",'5.1 DT'!GG76)</f>
        <v/>
      </c>
      <c r="GH15" s="315" t="str">
        <f>IF(OR('5.1 DT'!GH76="",'5.1 DT'!GH83=""),"",'5.1 DT'!GH76)</f>
        <v/>
      </c>
      <c r="GI15" s="315" t="str">
        <f>IF(OR('5.1 DT'!GI76="",'5.1 DT'!GI83=""),"",'5.1 DT'!GI76)</f>
        <v/>
      </c>
      <c r="GJ15" s="315" t="str">
        <f>IF(OR('5.1 DT'!GJ76="",'5.1 DT'!GJ83=""),"",'5.1 DT'!GJ76)</f>
        <v/>
      </c>
      <c r="GK15" s="315" t="str">
        <f>IF(OR('5.1 DT'!GK76="",'5.1 DT'!GK83=""),"",'5.1 DT'!GK76)</f>
        <v/>
      </c>
      <c r="GL15" s="315" t="str">
        <f>IF(OR('5.1 DT'!GL76="",'5.1 DT'!GL83=""),"",'5.1 DT'!GL76)</f>
        <v/>
      </c>
      <c r="GM15" s="315" t="str">
        <f>IF(OR('5.1 DT'!GM76="",'5.1 DT'!GM83=""),"",'5.1 DT'!GM76)</f>
        <v/>
      </c>
      <c r="GN15" s="315" t="str">
        <f>IF(OR('5.1 DT'!GN76="",'5.1 DT'!GN83=""),"",'5.1 DT'!GN76)</f>
        <v/>
      </c>
      <c r="GO15" s="315" t="str">
        <f>IF(OR('5.1 DT'!GO76="",'5.1 DT'!GO83=""),"",'5.1 DT'!GO76)</f>
        <v/>
      </c>
      <c r="GP15" s="315" t="str">
        <f>IF(OR('5.1 DT'!GP76="",'5.1 DT'!GP83=""),"",'5.1 DT'!GP76)</f>
        <v/>
      </c>
      <c r="GQ15" s="315" t="str">
        <f>IF(OR('5.1 DT'!GQ76="",'5.1 DT'!GQ83=""),"",'5.1 DT'!GQ76)</f>
        <v/>
      </c>
      <c r="GR15" s="315" t="str">
        <f>IF(OR('5.1 DT'!GR76="",'5.1 DT'!GR83=""),"",'5.1 DT'!GR76)</f>
        <v/>
      </c>
      <c r="GS15" s="315" t="str">
        <f>IF(OR('5.1 DT'!GS76="",'5.1 DT'!GS83=""),"",'5.1 DT'!GS76)</f>
        <v/>
      </c>
      <c r="GT15" s="315" t="str">
        <f>IF(OR('5.1 DT'!GT76="",'5.1 DT'!GT83=""),"",'5.1 DT'!GT76)</f>
        <v/>
      </c>
      <c r="GU15" s="315" t="str">
        <f>IF(OR('5.1 DT'!GU76="",'5.1 DT'!GU83=""),"",'5.1 DT'!GU76)</f>
        <v/>
      </c>
      <c r="GV15" s="315" t="str">
        <f>IF(OR('5.1 DT'!GV76="",'5.1 DT'!GV83=""),"",'5.1 DT'!GV76)</f>
        <v/>
      </c>
      <c r="GW15" s="315" t="str">
        <f>IF(OR('5.1 DT'!GW76="",'5.1 DT'!GW83=""),"",'5.1 DT'!GW76)</f>
        <v/>
      </c>
      <c r="GX15" s="315" t="str">
        <f>IF(OR('5.1 DT'!GX76="",'5.1 DT'!GX83=""),"",'5.1 DT'!GX76)</f>
        <v/>
      </c>
      <c r="GY15" s="315" t="str">
        <f>IF(OR('5.1 DT'!GY76="",'5.1 DT'!GY83=""),"",'5.1 DT'!GY76)</f>
        <v/>
      </c>
      <c r="GZ15" s="315" t="str">
        <f>IF(OR('5.1 DT'!GZ76="",'5.1 DT'!GZ83=""),"",'5.1 DT'!GZ76)</f>
        <v/>
      </c>
      <c r="HA15" s="315" t="str">
        <f>IF(OR('5.1 DT'!HA76="",'5.1 DT'!HA83=""),"",'5.1 DT'!HA76)</f>
        <v/>
      </c>
      <c r="HB15" s="315" t="str">
        <f>IF(OR('5.1 DT'!HB76="",'5.1 DT'!HB83=""),"",'5.1 DT'!HB76)</f>
        <v/>
      </c>
      <c r="HC15" s="315" t="str">
        <f>IF(OR('5.1 DT'!HC76="",'5.1 DT'!HC83=""),"",'5.1 DT'!HC76)</f>
        <v/>
      </c>
      <c r="HD15" s="315" t="str">
        <f>IF(OR('5.1 DT'!HD76="",'5.1 DT'!HD83=""),"",'5.1 DT'!HD76)</f>
        <v/>
      </c>
      <c r="HE15" s="315" t="str">
        <f>IF(OR('5.1 DT'!HE76="",'5.1 DT'!HE83=""),"",'5.1 DT'!HE76)</f>
        <v/>
      </c>
      <c r="HF15" s="315" t="str">
        <f>IF(OR('5.1 DT'!HF76="",'5.1 DT'!HF83=""),"",'5.1 DT'!HF76)</f>
        <v/>
      </c>
      <c r="HG15" s="315" t="str">
        <f>IF(OR('5.1 DT'!HG76="",'5.1 DT'!HG83=""),"",'5.1 DT'!HG76)</f>
        <v/>
      </c>
      <c r="HH15" s="315" t="str">
        <f>IF(OR('5.1 DT'!HH76="",'5.1 DT'!HH83=""),"",'5.1 DT'!HH76)</f>
        <v/>
      </c>
      <c r="HI15" s="315" t="str">
        <f>IF(OR('5.1 DT'!HI76="",'5.1 DT'!HI83=""),"",'5.1 DT'!HI76)</f>
        <v/>
      </c>
      <c r="HJ15" s="315" t="str">
        <f>IF(OR('5.1 DT'!HJ76="",'5.1 DT'!HJ83=""),"",'5.1 DT'!HJ76)</f>
        <v/>
      </c>
      <c r="HK15" s="315" t="str">
        <f>IF(OR('5.1 DT'!HK76="",'5.1 DT'!HK83=""),"",'5.1 DT'!HK76)</f>
        <v/>
      </c>
      <c r="HL15" s="315" t="str">
        <f>IF(OR('5.1 DT'!HL76="",'5.1 DT'!HL83=""),"",'5.1 DT'!HL76)</f>
        <v/>
      </c>
      <c r="HM15" s="315" t="str">
        <f>IF(OR('5.1 DT'!HM76="",'5.1 DT'!HM83=""),"",'5.1 DT'!HM76)</f>
        <v/>
      </c>
      <c r="HN15" s="315" t="str">
        <f>IF(OR('5.1 DT'!HN76="",'5.1 DT'!HN83=""),"",'5.1 DT'!HN76)</f>
        <v/>
      </c>
      <c r="HO15" s="315" t="str">
        <f>IF(OR('5.1 DT'!HO76="",'5.1 DT'!HO83=""),"",'5.1 DT'!HO76)</f>
        <v/>
      </c>
      <c r="HP15" s="315" t="str">
        <f>IF(OR('5.1 DT'!HP76="",'5.1 DT'!HP83=""),"",'5.1 DT'!HP76)</f>
        <v/>
      </c>
      <c r="HQ15" s="315" t="str">
        <f>IF(OR('5.1 DT'!HQ76="",'5.1 DT'!HQ83=""),"",'5.1 DT'!HQ76)</f>
        <v/>
      </c>
      <c r="HR15" s="315" t="str">
        <f>IF(OR('5.1 DT'!HR76="",'5.1 DT'!HR83=""),"",'5.1 DT'!HR76)</f>
        <v/>
      </c>
      <c r="HS15" s="315" t="str">
        <f>IF(OR('5.1 DT'!HS76="",'5.1 DT'!HS83=""),"",'5.1 DT'!HS76)</f>
        <v/>
      </c>
      <c r="HT15" s="315" t="str">
        <f>IF(OR('5.1 DT'!HT76="",'5.1 DT'!HT83=""),"",'5.1 DT'!HT76)</f>
        <v/>
      </c>
      <c r="HU15" s="315" t="str">
        <f>IF(OR('5.1 DT'!HU76="",'5.1 DT'!HU83=""),"",'5.1 DT'!HU76)</f>
        <v/>
      </c>
      <c r="HV15" s="315" t="str">
        <f>IF(OR('5.1 DT'!HV76="",'5.1 DT'!HV83=""),"",'5.1 DT'!HV76)</f>
        <v/>
      </c>
      <c r="HW15" s="315" t="str">
        <f>IF(OR('5.1 DT'!HW76="",'5.1 DT'!HW83=""),"",'5.1 DT'!HW76)</f>
        <v/>
      </c>
      <c r="HX15" s="315" t="str">
        <f>IF(OR('5.1 DT'!HX76="",'5.1 DT'!HX83=""),"",'5.1 DT'!HX76)</f>
        <v/>
      </c>
      <c r="HY15" s="315" t="str">
        <f>IF(OR('5.1 DT'!HY76="",'5.1 DT'!HY83=""),"",'5.1 DT'!HY76)</f>
        <v/>
      </c>
      <c r="HZ15" s="315" t="str">
        <f>IF(OR('5.1 DT'!HZ76="",'5.1 DT'!HZ83=""),"",'5.1 DT'!HZ76)</f>
        <v/>
      </c>
      <c r="IA15" s="315" t="str">
        <f>IF(OR('5.1 DT'!IA76="",'5.1 DT'!IA83=""),"",'5.1 DT'!IA76)</f>
        <v/>
      </c>
      <c r="IB15" s="315" t="str">
        <f>IF(OR('5.1 DT'!IB76="",'5.1 DT'!IB83=""),"",'5.1 DT'!IB76)</f>
        <v/>
      </c>
      <c r="IC15" s="315" t="str">
        <f>IF(OR('5.1 DT'!IC76="",'5.1 DT'!IC83=""),"",'5.1 DT'!IC76)</f>
        <v/>
      </c>
      <c r="ID15" s="315" t="str">
        <f>IF(OR('5.1 DT'!ID76="",'5.1 DT'!ID83=""),"",'5.1 DT'!ID76)</f>
        <v/>
      </c>
      <c r="IE15" s="315" t="str">
        <f>IF(OR('5.1 DT'!IE76="",'5.1 DT'!IE83=""),"",'5.1 DT'!IE76)</f>
        <v/>
      </c>
      <c r="IF15" s="315" t="str">
        <f>IF(OR('5.1 DT'!IF76="",'5.1 DT'!IF83=""),"",'5.1 DT'!IF76)</f>
        <v/>
      </c>
      <c r="IG15" s="315" t="str">
        <f>IF(OR('5.1 DT'!IG76="",'5.1 DT'!IG83=""),"",'5.1 DT'!IG76)</f>
        <v/>
      </c>
      <c r="IH15" s="315" t="str">
        <f>IF(OR('5.1 DT'!IH76="",'5.1 DT'!IH83=""),"",'5.1 DT'!IH76)</f>
        <v/>
      </c>
      <c r="II15" s="315" t="str">
        <f>IF(OR('5.1 DT'!II76="",'5.1 DT'!II83=""),"",'5.1 DT'!II76)</f>
        <v/>
      </c>
      <c r="IJ15" s="315" t="str">
        <f>IF(OR('5.1 DT'!IJ76="",'5.1 DT'!IJ83=""),"",'5.1 DT'!IJ76)</f>
        <v/>
      </c>
      <c r="IK15" s="315" t="str">
        <f>IF(OR('5.1 DT'!IK76="",'5.1 DT'!IK83=""),"",'5.1 DT'!IK76)</f>
        <v/>
      </c>
      <c r="IL15" s="315" t="str">
        <f>IF(OR('5.1 DT'!IL76="",'5.1 DT'!IL83=""),"",'5.1 DT'!IL76)</f>
        <v/>
      </c>
      <c r="IM15" s="315" t="str">
        <f>IF(OR('5.1 DT'!IM76="",'5.1 DT'!IM83=""),"",'5.1 DT'!IM76)</f>
        <v/>
      </c>
      <c r="IN15" s="315" t="str">
        <f>IF(OR('5.1 DT'!IN76="",'5.1 DT'!IN83=""),"",'5.1 DT'!IN76)</f>
        <v/>
      </c>
      <c r="IO15" s="315" t="str">
        <f>IF(OR('5.1 DT'!IO76="",'5.1 DT'!IO83=""),"",'5.1 DT'!IO76)</f>
        <v/>
      </c>
      <c r="IP15" s="315" t="str">
        <f>IF(OR('5.1 DT'!IP76="",'5.1 DT'!IP83=""),"",'5.1 DT'!IP76)</f>
        <v/>
      </c>
      <c r="IQ15" s="315" t="str">
        <f>IF(OR('5.1 DT'!IQ76="",'5.1 DT'!IQ83=""),"",'5.1 DT'!IQ76)</f>
        <v/>
      </c>
      <c r="IR15" s="315" t="str">
        <f>IF(OR('5.1 DT'!IR76="",'5.1 DT'!IR83=""),"",'5.1 DT'!IR76)</f>
        <v/>
      </c>
      <c r="IS15" s="315" t="str">
        <f>IF(OR('5.1 DT'!IS76="",'5.1 DT'!IS83=""),"",'5.1 DT'!IS76)</f>
        <v/>
      </c>
      <c r="IT15" s="315" t="str">
        <f>IF(OR('5.1 DT'!IT76="",'5.1 DT'!IT83=""),"",'5.1 DT'!IT76)</f>
        <v/>
      </c>
      <c r="IU15" s="315" t="str">
        <f>IF(OR('5.1 DT'!IU76="",'5.1 DT'!IU83=""),"",'5.1 DT'!IU76)</f>
        <v/>
      </c>
      <c r="IV15" s="315" t="str">
        <f>IF(OR('5.1 DT'!IV76="",'5.1 DT'!IV83=""),"",'5.1 DT'!IV76)</f>
        <v/>
      </c>
      <c r="IW15" s="315" t="str">
        <f>IF(OR('5.1 DT'!IW76="",'5.1 DT'!IW83=""),"",'5.1 DT'!IW76)</f>
        <v/>
      </c>
      <c r="IX15" s="315" t="str">
        <f>IF(OR('5.1 DT'!IX76="",'5.1 DT'!IX83=""),"",'5.1 DT'!IX76)</f>
        <v/>
      </c>
      <c r="IY15" s="315" t="str">
        <f>IF(OR('5.1 DT'!IY76="",'5.1 DT'!IY83=""),"",'5.1 DT'!IY76)</f>
        <v/>
      </c>
      <c r="IZ15" s="315" t="str">
        <f>IF(OR('5.1 DT'!IZ76="",'5.1 DT'!IZ83=""),"",'5.1 DT'!IZ76)</f>
        <v/>
      </c>
      <c r="JA15" s="315" t="str">
        <f>IF(OR('5.1 DT'!JA76="",'5.1 DT'!JA83=""),"",'5.1 DT'!JA76)</f>
        <v/>
      </c>
      <c r="JB15" s="315" t="str">
        <f>IF(OR('5.1 DT'!JB76="",'5.1 DT'!JB83=""),"",'5.1 DT'!JB76)</f>
        <v/>
      </c>
      <c r="JC15" s="315" t="str">
        <f>IF(OR('5.1 DT'!JC76="",'5.1 DT'!JC83=""),"",'5.1 DT'!JC76)</f>
        <v/>
      </c>
      <c r="JD15" s="315" t="str">
        <f>IF(OR('5.1 DT'!JD76="",'5.1 DT'!JD83=""),"",'5.1 DT'!JD76)</f>
        <v/>
      </c>
      <c r="JE15" s="315" t="str">
        <f>IF(OR('5.1 DT'!JE76="",'5.1 DT'!JE83=""),"",'5.1 DT'!JE76)</f>
        <v/>
      </c>
      <c r="JF15" s="315" t="str">
        <f>IF(OR('5.1 DT'!JF76="",'5.1 DT'!JF83=""),"",'5.1 DT'!JF76)</f>
        <v/>
      </c>
      <c r="JG15" s="315" t="str">
        <f>IF(OR('5.1 DT'!JG76="",'5.1 DT'!JG83=""),"",'5.1 DT'!JG76)</f>
        <v/>
      </c>
      <c r="JH15" s="315" t="str">
        <f>IF(OR('5.1 DT'!JH76="",'5.1 DT'!JH83=""),"",'5.1 DT'!JH76)</f>
        <v/>
      </c>
      <c r="JI15" s="315" t="str">
        <f>IF(OR('5.1 DT'!JI76="",'5.1 DT'!JI83=""),"",'5.1 DT'!JI76)</f>
        <v/>
      </c>
      <c r="JJ15" s="315" t="str">
        <f>IF(OR('5.1 DT'!JJ76="",'5.1 DT'!JJ83=""),"",'5.1 DT'!JJ76)</f>
        <v/>
      </c>
      <c r="JK15" s="315" t="str">
        <f>IF(OR('5.1 DT'!JK76="",'5.1 DT'!JK83=""),"",'5.1 DT'!JK76)</f>
        <v/>
      </c>
      <c r="JL15" s="315" t="str">
        <f>IF(OR('5.1 DT'!JL76="",'5.1 DT'!JL83=""),"",'5.1 DT'!JL76)</f>
        <v/>
      </c>
      <c r="JM15" s="315" t="str">
        <f>IF(OR('5.1 DT'!JM76="",'5.1 DT'!JM83=""),"",'5.1 DT'!JM76)</f>
        <v/>
      </c>
      <c r="JN15" s="315" t="str">
        <f>IF(OR('5.1 DT'!JN76="",'5.1 DT'!JN83=""),"",'5.1 DT'!JN76)</f>
        <v/>
      </c>
      <c r="JO15" s="315" t="str">
        <f>IF(OR('5.1 DT'!JO76="",'5.1 DT'!JO83=""),"",'5.1 DT'!JO76)</f>
        <v/>
      </c>
      <c r="JP15" s="315" t="str">
        <f>IF(OR('5.1 DT'!JP76="",'5.1 DT'!JP83=""),"",'5.1 DT'!JP76)</f>
        <v/>
      </c>
      <c r="JQ15" s="315" t="str">
        <f>IF(OR('5.1 DT'!JQ76="",'5.1 DT'!JQ83=""),"",'5.1 DT'!JQ76)</f>
        <v/>
      </c>
      <c r="JR15" s="315" t="str">
        <f>IF(OR('5.1 DT'!JR76="",'5.1 DT'!JR83=""),"",'5.1 DT'!JR76)</f>
        <v/>
      </c>
      <c r="JS15" s="315" t="str">
        <f>IF(OR('5.1 DT'!JS76="",'5.1 DT'!JS83=""),"",'5.1 DT'!JS76)</f>
        <v/>
      </c>
      <c r="JT15" s="315" t="str">
        <f>IF(OR('5.1 DT'!JT76="",'5.1 DT'!JT83=""),"",'5.1 DT'!JT76)</f>
        <v/>
      </c>
      <c r="JU15" s="315" t="str">
        <f>IF(OR('5.1 DT'!JU76="",'5.1 DT'!JU83=""),"",'5.1 DT'!JU76)</f>
        <v/>
      </c>
      <c r="JV15" s="315" t="str">
        <f>IF(OR('5.1 DT'!JV76="",'5.1 DT'!JV83=""),"",'5.1 DT'!JV76)</f>
        <v/>
      </c>
      <c r="JW15" s="315" t="str">
        <f>IF(OR('5.1 DT'!JW76="",'5.1 DT'!JW83=""),"",'5.1 DT'!JW76)</f>
        <v/>
      </c>
      <c r="JX15" s="315" t="str">
        <f>IF(OR('5.1 DT'!JX76="",'5.1 DT'!JX83=""),"",'5.1 DT'!JX76)</f>
        <v/>
      </c>
      <c r="JY15" s="315" t="str">
        <f>IF(OR('5.1 DT'!JY76="",'5.1 DT'!JY83=""),"",'5.1 DT'!JY76)</f>
        <v/>
      </c>
      <c r="JZ15" s="315" t="str">
        <f>IF(OR('5.1 DT'!JZ76="",'5.1 DT'!JZ83=""),"",'5.1 DT'!JZ76)</f>
        <v/>
      </c>
      <c r="KA15" s="315" t="str">
        <f>IF(OR('5.1 DT'!KA76="",'5.1 DT'!KA83=""),"",'5.1 DT'!KA76)</f>
        <v/>
      </c>
      <c r="KB15" s="315" t="str">
        <f>IF(OR('5.1 DT'!KB76="",'5.1 DT'!KB83=""),"",'5.1 DT'!KB76)</f>
        <v/>
      </c>
      <c r="KC15" s="315" t="str">
        <f>IF(OR('5.1 DT'!KC76="",'5.1 DT'!KC83=""),"",'5.1 DT'!KC76)</f>
        <v/>
      </c>
      <c r="KD15" s="315" t="str">
        <f>IF(OR('5.1 DT'!KD76="",'5.1 DT'!KD83=""),"",'5.1 DT'!KD76)</f>
        <v/>
      </c>
      <c r="KE15" s="315" t="str">
        <f>IF(OR('5.1 DT'!KE76="",'5.1 DT'!KE83=""),"",'5.1 DT'!KE76)</f>
        <v/>
      </c>
      <c r="KF15" s="315" t="str">
        <f>IF(OR('5.1 DT'!KF76="",'5.1 DT'!KF83=""),"",'5.1 DT'!KF76)</f>
        <v/>
      </c>
      <c r="KG15" s="315" t="str">
        <f>IF(OR('5.1 DT'!KG76="",'5.1 DT'!KG83=""),"",'5.1 DT'!KG76)</f>
        <v/>
      </c>
      <c r="KH15" s="315" t="str">
        <f>IF(OR('5.1 DT'!KH76="",'5.1 DT'!KH83=""),"",'5.1 DT'!KH76)</f>
        <v/>
      </c>
      <c r="KI15" s="315" t="str">
        <f>IF(OR('5.1 DT'!KI76="",'5.1 DT'!KI83=""),"",'5.1 DT'!KI76)</f>
        <v/>
      </c>
      <c r="KJ15" s="315" t="str">
        <f>IF(OR('5.1 DT'!KJ76="",'5.1 DT'!KJ83=""),"",'5.1 DT'!KJ76)</f>
        <v/>
      </c>
      <c r="KK15" s="315" t="str">
        <f>IF(OR('5.1 DT'!KK76="",'5.1 DT'!KK83=""),"",'5.1 DT'!KK76)</f>
        <v/>
      </c>
      <c r="KL15" s="315" t="str">
        <f>IF(OR('5.1 DT'!KL76="",'5.1 DT'!KL83=""),"",'5.1 DT'!KL76)</f>
        <v/>
      </c>
      <c r="KM15" s="315" t="str">
        <f>IF(OR('5.1 DT'!KM76="",'5.1 DT'!KM83=""),"",'5.1 DT'!KM76)</f>
        <v/>
      </c>
      <c r="KN15" s="315" t="str">
        <f>IF(OR('5.1 DT'!KN76="",'5.1 DT'!KN83=""),"",'5.1 DT'!KN76)</f>
        <v/>
      </c>
      <c r="KO15" s="315" t="str">
        <f>IF(OR('5.1 DT'!KO76="",'5.1 DT'!KO83=""),"",'5.1 DT'!KO76)</f>
        <v/>
      </c>
      <c r="KP15" s="315" t="str">
        <f>IF(OR('5.1 DT'!KP76="",'5.1 DT'!KP83=""),"",'5.1 DT'!KP76)</f>
        <v/>
      </c>
      <c r="KQ15" s="315" t="str">
        <f>IF(OR('5.1 DT'!KQ76="",'5.1 DT'!KQ83=""),"",'5.1 DT'!KQ76)</f>
        <v/>
      </c>
      <c r="KR15" s="315" t="str">
        <f>IF(OR('5.1 DT'!KR76="",'5.1 DT'!KR83=""),"",'5.1 DT'!KR76)</f>
        <v/>
      </c>
      <c r="KS15" s="315" t="str">
        <f>IF(OR('5.1 DT'!KS76="",'5.1 DT'!KS83=""),"",'5.1 DT'!KS76)</f>
        <v/>
      </c>
      <c r="KT15" s="315" t="str">
        <f>IF(OR('5.1 DT'!KT76="",'5.1 DT'!KT83=""),"",'5.1 DT'!KT76)</f>
        <v/>
      </c>
      <c r="KU15" s="315" t="str">
        <f>IF(OR('5.1 DT'!KU76="",'5.1 DT'!KU83=""),"",'5.1 DT'!KU76)</f>
        <v/>
      </c>
      <c r="KV15" s="315" t="str">
        <f>IF(OR('5.1 DT'!KV76="",'5.1 DT'!KV83=""),"",'5.1 DT'!KV76)</f>
        <v/>
      </c>
      <c r="KW15" s="315" t="str">
        <f>IF(OR('5.1 DT'!KW76="",'5.1 DT'!KW83=""),"",'5.1 DT'!KW76)</f>
        <v/>
      </c>
      <c r="KX15" s="315" t="str">
        <f>IF(OR('5.1 DT'!KX76="",'5.1 DT'!KX83=""),"",'5.1 DT'!KX76)</f>
        <v/>
      </c>
      <c r="KY15" s="315" t="str">
        <f>IF(OR('5.1 DT'!KY76="",'5.1 DT'!KY83=""),"",'5.1 DT'!KY76)</f>
        <v/>
      </c>
      <c r="KZ15" s="315" t="str">
        <f>IF(OR('5.1 DT'!KZ76="",'5.1 DT'!KZ83=""),"",'5.1 DT'!KZ76)</f>
        <v/>
      </c>
      <c r="LA15" s="315" t="str">
        <f>IF(OR('5.1 DT'!LA76="",'5.1 DT'!LA83=""),"",'5.1 DT'!LA76)</f>
        <v/>
      </c>
      <c r="LB15" s="315" t="str">
        <f>IF(OR('5.1 DT'!LB76="",'5.1 DT'!LB83=""),"",'5.1 DT'!LB76)</f>
        <v/>
      </c>
      <c r="LC15" s="315" t="str">
        <f>IF(OR('5.1 DT'!LC76="",'5.1 DT'!LC83=""),"",'5.1 DT'!LC76)</f>
        <v/>
      </c>
      <c r="LD15" s="315" t="str">
        <f>IF(OR('5.1 DT'!LD76="",'5.1 DT'!LD83=""),"",'5.1 DT'!LD76)</f>
        <v/>
      </c>
      <c r="LE15" s="315" t="str">
        <f>IF(OR('5.1 DT'!LE76="",'5.1 DT'!LE83=""),"",'5.1 DT'!LE76)</f>
        <v/>
      </c>
      <c r="LF15" s="315" t="str">
        <f>IF(OR('5.1 DT'!LF76="",'5.1 DT'!LF83=""),"",'5.1 DT'!LF76)</f>
        <v/>
      </c>
      <c r="LG15" s="315" t="str">
        <f>IF(OR('5.1 DT'!LG76="",'5.1 DT'!LG83=""),"",'5.1 DT'!LG76)</f>
        <v/>
      </c>
      <c r="LH15" s="315" t="str">
        <f>IF(OR('5.1 DT'!LH76="",'5.1 DT'!LH83=""),"",'5.1 DT'!LH76)</f>
        <v/>
      </c>
      <c r="LI15" s="315" t="str">
        <f>IF(OR('5.1 DT'!LI76="",'5.1 DT'!LI83=""),"",'5.1 DT'!LI76)</f>
        <v/>
      </c>
      <c r="LJ15" s="315" t="str">
        <f>IF(OR('5.1 DT'!LJ76="",'5.1 DT'!LJ83=""),"",'5.1 DT'!LJ76)</f>
        <v/>
      </c>
      <c r="LK15" s="315" t="str">
        <f>IF(OR('5.1 DT'!LK76="",'5.1 DT'!LK83=""),"",'5.1 DT'!LK76)</f>
        <v/>
      </c>
      <c r="LL15" s="315" t="str">
        <f>IF(OR('5.1 DT'!LL76="",'5.1 DT'!LL83=""),"",'5.1 DT'!LL76)</f>
        <v/>
      </c>
      <c r="LM15" s="315" t="str">
        <f>IF(OR('5.1 DT'!LM76="",'5.1 DT'!LM83=""),"",'5.1 DT'!LM76)</f>
        <v/>
      </c>
      <c r="LN15" s="315" t="str">
        <f>IF(OR('5.1 DT'!LN76="",'5.1 DT'!LN83=""),"",'5.1 DT'!LN76)</f>
        <v/>
      </c>
      <c r="LO15" s="315" t="str">
        <f>IF(OR('5.1 DT'!LO76="",'5.1 DT'!LO83=""),"",'5.1 DT'!LO76)</f>
        <v/>
      </c>
      <c r="LP15" s="315" t="str">
        <f>IF(OR('5.1 DT'!LP76="",'5.1 DT'!LP83=""),"",'5.1 DT'!LP76)</f>
        <v/>
      </c>
      <c r="LQ15" s="315" t="str">
        <f>IF(OR('5.1 DT'!LQ76="",'5.1 DT'!LQ83=""),"",'5.1 DT'!LQ76)</f>
        <v/>
      </c>
      <c r="LR15" s="315" t="str">
        <f>IF(OR('5.1 DT'!LR76="",'5.1 DT'!LR83=""),"",'5.1 DT'!LR76)</f>
        <v/>
      </c>
      <c r="LS15" s="315" t="str">
        <f>IF(OR('5.1 DT'!LS76="",'5.1 DT'!LS83=""),"",'5.1 DT'!LS76)</f>
        <v/>
      </c>
      <c r="LT15" s="315" t="str">
        <f>IF(OR('5.1 DT'!LT76="",'5.1 DT'!LT83=""),"",'5.1 DT'!LT76)</f>
        <v/>
      </c>
      <c r="LU15" s="315" t="str">
        <f>IF(OR('5.1 DT'!LU76="",'5.1 DT'!LU83=""),"",'5.1 DT'!LU76)</f>
        <v/>
      </c>
      <c r="LV15" s="315" t="str">
        <f>IF(OR('5.1 DT'!LV76="",'5.1 DT'!LV83=""),"",'5.1 DT'!LV76)</f>
        <v/>
      </c>
      <c r="LW15" s="315" t="str">
        <f>IF(OR('5.1 DT'!LW76="",'5.1 DT'!LW83=""),"",'5.1 DT'!LW76)</f>
        <v/>
      </c>
      <c r="LX15" s="315" t="str">
        <f>IF(OR('5.1 DT'!LX76="",'5.1 DT'!LX83=""),"",'5.1 DT'!LX76)</f>
        <v/>
      </c>
      <c r="LY15" s="315" t="str">
        <f>IF(OR('5.1 DT'!LY76="",'5.1 DT'!LY83=""),"",'5.1 DT'!LY76)</f>
        <v/>
      </c>
      <c r="LZ15" s="315" t="str">
        <f>IF(OR('5.1 DT'!LZ76="",'5.1 DT'!LZ83=""),"",'5.1 DT'!LZ76)</f>
        <v/>
      </c>
      <c r="MA15" s="315" t="str">
        <f>IF(OR('5.1 DT'!MA76="",'5.1 DT'!MA83=""),"",'5.1 DT'!MA76)</f>
        <v/>
      </c>
      <c r="MB15" s="315" t="str">
        <f>IF(OR('5.1 DT'!MB76="",'5.1 DT'!MB83=""),"",'5.1 DT'!MB76)</f>
        <v/>
      </c>
      <c r="MC15" s="315" t="str">
        <f>IF(OR('5.1 DT'!MC76="",'5.1 DT'!MC83=""),"",'5.1 DT'!MC76)</f>
        <v/>
      </c>
      <c r="MD15" s="315" t="str">
        <f>IF(OR('5.1 DT'!MD76="",'5.1 DT'!MD83=""),"",'5.1 DT'!MD76)</f>
        <v/>
      </c>
      <c r="ME15" s="315" t="str">
        <f>IF(OR('5.1 DT'!ME76="",'5.1 DT'!ME83=""),"",'5.1 DT'!ME76)</f>
        <v/>
      </c>
      <c r="MF15" s="315" t="str">
        <f>IF(OR('5.1 DT'!MF76="",'5.1 DT'!MF83=""),"",'5.1 DT'!MF76)</f>
        <v/>
      </c>
      <c r="MG15" s="315" t="str">
        <f>IF(OR('5.1 DT'!MG76="",'5.1 DT'!MG83=""),"",'5.1 DT'!MG76)</f>
        <v/>
      </c>
      <c r="MH15" s="315" t="str">
        <f>IF(OR('5.1 DT'!MH76="",'5.1 DT'!MH83=""),"",'5.1 DT'!MH76)</f>
        <v/>
      </c>
    </row>
    <row r="16" spans="1:350" x14ac:dyDescent="0.3">
      <c r="A16" s="9"/>
      <c r="B16" s="232" t="s">
        <v>81</v>
      </c>
      <c r="C16" s="121" t="s">
        <v>82</v>
      </c>
      <c r="D16" s="233" t="e">
        <f>Reporting_Currency_Code</f>
        <v>#N/A</v>
      </c>
      <c r="E16" s="233">
        <f>Reporting_Currency_Name</f>
        <v>0</v>
      </c>
      <c r="F16" s="233">
        <f>Reporting_Scale_Name</f>
        <v>0</v>
      </c>
      <c r="G16" s="315" t="str">
        <f>IF(OR('5.1 DT'!G76="",'5.1 DT'!G83=""),"",'5.1 DT'!G83)</f>
        <v/>
      </c>
      <c r="H16" s="315" t="str">
        <f>IF(OR('5.1 DT'!H76="",'5.1 DT'!H83=""),"",'5.1 DT'!H83)</f>
        <v/>
      </c>
      <c r="I16" s="315" t="str">
        <f>IF(OR('5.1 DT'!I76="",'5.1 DT'!I83=""),"",'5.1 DT'!I83)</f>
        <v/>
      </c>
      <c r="J16" s="315" t="str">
        <f>IF(OR('5.1 DT'!J76="",'5.1 DT'!J83=""),"",'5.1 DT'!J83)</f>
        <v/>
      </c>
      <c r="K16" s="315" t="str">
        <f>IF(OR('5.1 DT'!K76="",'5.1 DT'!K83=""),"",'5.1 DT'!K83)</f>
        <v/>
      </c>
      <c r="L16" s="315" t="str">
        <f>IF(OR('5.1 DT'!L76="",'5.1 DT'!L83=""),"",'5.1 DT'!L83)</f>
        <v/>
      </c>
      <c r="M16" s="315" t="str">
        <f>IF(OR('5.1 DT'!M76="",'5.1 DT'!M83=""),"",'5.1 DT'!M83)</f>
        <v/>
      </c>
      <c r="N16" s="315" t="str">
        <f>IF(OR('5.1 DT'!N76="",'5.1 DT'!N83=""),"",'5.1 DT'!N83)</f>
        <v/>
      </c>
      <c r="O16" s="315" t="str">
        <f>IF(OR('5.1 DT'!O76="",'5.1 DT'!O83=""),"",'5.1 DT'!O83)</f>
        <v/>
      </c>
      <c r="P16" s="315" t="str">
        <f>IF(OR('5.1 DT'!P76="",'5.1 DT'!P83=""),"",'5.1 DT'!P83)</f>
        <v/>
      </c>
      <c r="Q16" s="315" t="str">
        <f>IF(OR('5.1 DT'!Q76="",'5.1 DT'!Q83=""),"",'5.1 DT'!Q83)</f>
        <v/>
      </c>
      <c r="R16" s="315" t="str">
        <f>IF(OR('5.1 DT'!R76="",'5.1 DT'!R83=""),"",'5.1 DT'!R83)</f>
        <v/>
      </c>
      <c r="S16" s="315" t="str">
        <f>IF(OR('5.1 DT'!S76="",'5.1 DT'!S83=""),"",'5.1 DT'!S83)</f>
        <v/>
      </c>
      <c r="T16" s="315" t="str">
        <f>IF(OR('5.1 DT'!T76="",'5.1 DT'!T83=""),"",'5.1 DT'!T83)</f>
        <v/>
      </c>
      <c r="U16" s="315" t="str">
        <f>IF(OR('5.1 DT'!U76="",'5.1 DT'!U83=""),"",'5.1 DT'!U83)</f>
        <v/>
      </c>
      <c r="V16" s="315" t="str">
        <f>IF(OR('5.1 DT'!V76="",'5.1 DT'!V83=""),"",'5.1 DT'!V83)</f>
        <v/>
      </c>
      <c r="W16" s="315" t="str">
        <f>IF(OR('5.1 DT'!W76="",'5.1 DT'!W83=""),"",'5.1 DT'!W83)</f>
        <v/>
      </c>
      <c r="X16" s="315" t="str">
        <f>IF(OR('5.1 DT'!X76="",'5.1 DT'!X83=""),"",'5.1 DT'!X83)</f>
        <v/>
      </c>
      <c r="Y16" s="315" t="str">
        <f>IF(OR('5.1 DT'!Y76="",'5.1 DT'!Y83=""),"",'5.1 DT'!Y83)</f>
        <v/>
      </c>
      <c r="Z16" s="315" t="str">
        <f>IF(OR('5.1 DT'!Z76="",'5.1 DT'!Z83=""),"",'5.1 DT'!Z83)</f>
        <v/>
      </c>
      <c r="AA16" s="315" t="str">
        <f>IF(OR('5.1 DT'!AA76="",'5.1 DT'!AA83=""),"",'5.1 DT'!AA83)</f>
        <v/>
      </c>
      <c r="AB16" s="315" t="str">
        <f>IF(OR('5.1 DT'!AB76="",'5.1 DT'!AB83=""),"",'5.1 DT'!AB83)</f>
        <v/>
      </c>
      <c r="AC16" s="315" t="str">
        <f>IF(OR('5.1 DT'!AC76="",'5.1 DT'!AC83=""),"",'5.1 DT'!AC83)</f>
        <v/>
      </c>
      <c r="AD16" s="315" t="str">
        <f>IF(OR('5.1 DT'!AD76="",'5.1 DT'!AD83=""),"",'5.1 DT'!AD83)</f>
        <v/>
      </c>
      <c r="AE16" s="315" t="str">
        <f>IF(OR('5.1 DT'!AE76="",'5.1 DT'!AE83=""),"",'5.1 DT'!AE83)</f>
        <v/>
      </c>
      <c r="AF16" s="315" t="str">
        <f>IF(OR('5.1 DT'!AF76="",'5.1 DT'!AF83=""),"",'5.1 DT'!AF83)</f>
        <v/>
      </c>
      <c r="AG16" s="315" t="str">
        <f>IF(OR('5.1 DT'!AG76="",'5.1 DT'!AG83=""),"",'5.1 DT'!AG83)</f>
        <v/>
      </c>
      <c r="AH16" s="315" t="str">
        <f>IF(OR('5.1 DT'!AH76="",'5.1 DT'!AH83=""),"",'5.1 DT'!AH83)</f>
        <v/>
      </c>
      <c r="AI16" s="315" t="str">
        <f>IF(OR('5.1 DT'!AI76="",'5.1 DT'!AI83=""),"",'5.1 DT'!AI83)</f>
        <v/>
      </c>
      <c r="AJ16" s="315" t="str">
        <f>IF(OR('5.1 DT'!AJ76="",'5.1 DT'!AJ83=""),"",'5.1 DT'!AJ83)</f>
        <v/>
      </c>
      <c r="AK16" s="315" t="str">
        <f>IF(OR('5.1 DT'!AK76="",'5.1 DT'!AK83=""),"",'5.1 DT'!AK83)</f>
        <v/>
      </c>
      <c r="AL16" s="315" t="str">
        <f>IF(OR('5.1 DT'!AL76="",'5.1 DT'!AL83=""),"",'5.1 DT'!AL83)</f>
        <v/>
      </c>
      <c r="AM16" s="315" t="str">
        <f>IF(OR('5.1 DT'!AM76="",'5.1 DT'!AM83=""),"",'5.1 DT'!AM83)</f>
        <v/>
      </c>
      <c r="AN16" s="315" t="str">
        <f>IF(OR('5.1 DT'!AN76="",'5.1 DT'!AN83=""),"",'5.1 DT'!AN83)</f>
        <v/>
      </c>
      <c r="AO16" s="315" t="str">
        <f>IF(OR('5.1 DT'!AO76="",'5.1 DT'!AO83=""),"",'5.1 DT'!AO83)</f>
        <v/>
      </c>
      <c r="AP16" s="315" t="str">
        <f>IF(OR('5.1 DT'!AP76="",'5.1 DT'!AP83=""),"",'5.1 DT'!AP83)</f>
        <v/>
      </c>
      <c r="AQ16" s="315" t="str">
        <f>IF(OR('5.1 DT'!AQ76="",'5.1 DT'!AQ83=""),"",'5.1 DT'!AQ83)</f>
        <v/>
      </c>
      <c r="AR16" s="315" t="str">
        <f>IF(OR('5.1 DT'!AR76="",'5.1 DT'!AR83=""),"",'5.1 DT'!AR83)</f>
        <v/>
      </c>
      <c r="AS16" s="315" t="str">
        <f>IF(OR('5.1 DT'!AS76="",'5.1 DT'!AS83=""),"",'5.1 DT'!AS83)</f>
        <v/>
      </c>
      <c r="AT16" s="315" t="str">
        <f>IF(OR('5.1 DT'!AT76="",'5.1 DT'!AT83=""),"",'5.1 DT'!AT83)</f>
        <v/>
      </c>
      <c r="AU16" s="315" t="str">
        <f>IF(OR('5.1 DT'!AU76="",'5.1 DT'!AU83=""),"",'5.1 DT'!AU83)</f>
        <v/>
      </c>
      <c r="AV16" s="315" t="str">
        <f>IF(OR('5.1 DT'!AV76="",'5.1 DT'!AV83=""),"",'5.1 DT'!AV83)</f>
        <v/>
      </c>
      <c r="AW16" s="315" t="str">
        <f>IF(OR('5.1 DT'!AW76="",'5.1 DT'!AW83=""),"",'5.1 DT'!AW83)</f>
        <v/>
      </c>
      <c r="AX16" s="315" t="str">
        <f>IF(OR('5.1 DT'!AX76="",'5.1 DT'!AX83=""),"",'5.1 DT'!AX83)</f>
        <v/>
      </c>
      <c r="AY16" s="315" t="str">
        <f>IF(OR('5.1 DT'!AY76="",'5.1 DT'!AY83=""),"",'5.1 DT'!AY83)</f>
        <v/>
      </c>
      <c r="AZ16" s="315" t="str">
        <f>IF(OR('5.1 DT'!AZ76="",'5.1 DT'!AZ83=""),"",'5.1 DT'!AZ83)</f>
        <v/>
      </c>
      <c r="BA16" s="315" t="str">
        <f>IF(OR('5.1 DT'!BA76="",'5.1 DT'!BA83=""),"",'5.1 DT'!BA83)</f>
        <v/>
      </c>
      <c r="BB16" s="315" t="str">
        <f>IF(OR('5.1 DT'!BB76="",'5.1 DT'!BB83=""),"",'5.1 DT'!BB83)</f>
        <v/>
      </c>
      <c r="BC16" s="315" t="str">
        <f>IF(OR('5.1 DT'!BC76="",'5.1 DT'!BC83=""),"",'5.1 DT'!BC83)</f>
        <v/>
      </c>
      <c r="BD16" s="315" t="str">
        <f>IF(OR('5.1 DT'!BD76="",'5.1 DT'!BD83=""),"",'5.1 DT'!BD83)</f>
        <v/>
      </c>
      <c r="BE16" s="315" t="str">
        <f>IF(OR('5.1 DT'!BE76="",'5.1 DT'!BE83=""),"",'5.1 DT'!BE83)</f>
        <v/>
      </c>
      <c r="BF16" s="315" t="str">
        <f>IF(OR('5.1 DT'!BF76="",'5.1 DT'!BF83=""),"",'5.1 DT'!BF83)</f>
        <v/>
      </c>
      <c r="BG16" s="315" t="str">
        <f>IF(OR('5.1 DT'!BG76="",'5.1 DT'!BG83=""),"",'5.1 DT'!BG83)</f>
        <v/>
      </c>
      <c r="BH16" s="315" t="str">
        <f>IF(OR('5.1 DT'!BH76="",'5.1 DT'!BH83=""),"",'5.1 DT'!BH83)</f>
        <v/>
      </c>
      <c r="BI16" s="315" t="str">
        <f>IF(OR('5.1 DT'!BI76="",'5.1 DT'!BI83=""),"",'5.1 DT'!BI83)</f>
        <v/>
      </c>
      <c r="BJ16" s="315" t="str">
        <f>IF(OR('5.1 DT'!BJ76="",'5.1 DT'!BJ83=""),"",'5.1 DT'!BJ83)</f>
        <v/>
      </c>
      <c r="BK16" s="315" t="str">
        <f>IF(OR('5.1 DT'!BK76="",'5.1 DT'!BK83=""),"",'5.1 DT'!BK83)</f>
        <v/>
      </c>
      <c r="BL16" s="315" t="str">
        <f>IF(OR('5.1 DT'!BL76="",'5.1 DT'!BL83=""),"",'5.1 DT'!BL83)</f>
        <v/>
      </c>
      <c r="BM16" s="315" t="str">
        <f>IF(OR('5.1 DT'!BM76="",'5.1 DT'!BM83=""),"",'5.1 DT'!BM83)</f>
        <v/>
      </c>
      <c r="BN16" s="315" t="str">
        <f>IF(OR('5.1 DT'!BN76="",'5.1 DT'!BN83=""),"",'5.1 DT'!BN83)</f>
        <v/>
      </c>
      <c r="BO16" s="315" t="str">
        <f>IF(OR('5.1 DT'!BO76="",'5.1 DT'!BO83=""),"",'5.1 DT'!BO83)</f>
        <v/>
      </c>
      <c r="BP16" s="315" t="str">
        <f>IF(OR('5.1 DT'!BP76="",'5.1 DT'!BP83=""),"",'5.1 DT'!BP83)</f>
        <v/>
      </c>
      <c r="BQ16" s="315" t="str">
        <f>IF(OR('5.1 DT'!BQ76="",'5.1 DT'!BQ83=""),"",'5.1 DT'!BQ83)</f>
        <v/>
      </c>
      <c r="BR16" s="315" t="str">
        <f>IF(OR('5.1 DT'!BR76="",'5.1 DT'!BR83=""),"",'5.1 DT'!BR83)</f>
        <v/>
      </c>
      <c r="BS16" s="315" t="str">
        <f>IF(OR('5.1 DT'!BS76="",'5.1 DT'!BS83=""),"",'5.1 DT'!BS83)</f>
        <v/>
      </c>
      <c r="BT16" s="315" t="str">
        <f>IF(OR('5.1 DT'!BT76="",'5.1 DT'!BT83=""),"",'5.1 DT'!BT83)</f>
        <v/>
      </c>
      <c r="BU16" s="315" t="str">
        <f>IF(OR('5.1 DT'!BU76="",'5.1 DT'!BU83=""),"",'5.1 DT'!BU83)</f>
        <v/>
      </c>
      <c r="BV16" s="315" t="str">
        <f>IF(OR('5.1 DT'!BV76="",'5.1 DT'!BV83=""),"",'5.1 DT'!BV83)</f>
        <v/>
      </c>
      <c r="BW16" s="315" t="str">
        <f>IF(OR('5.1 DT'!BW76="",'5.1 DT'!BW83=""),"",'5.1 DT'!BW83)</f>
        <v/>
      </c>
      <c r="BX16" s="315" t="str">
        <f>IF(OR('5.1 DT'!BX76="",'5.1 DT'!BX83=""),"",'5.1 DT'!BX83)</f>
        <v/>
      </c>
      <c r="BY16" s="315" t="str">
        <f>IF(OR('5.1 DT'!BY76="",'5.1 DT'!BY83=""),"",'5.1 DT'!BY83)</f>
        <v/>
      </c>
      <c r="BZ16" s="315" t="str">
        <f>IF(OR('5.1 DT'!BZ76="",'5.1 DT'!BZ83=""),"",'5.1 DT'!BZ83)</f>
        <v/>
      </c>
      <c r="CA16" s="315" t="str">
        <f>IF(OR('5.1 DT'!CA76="",'5.1 DT'!CA83=""),"",'5.1 DT'!CA83)</f>
        <v/>
      </c>
      <c r="CB16" s="315" t="str">
        <f>IF(OR('5.1 DT'!CB76="",'5.1 DT'!CB83=""),"",'5.1 DT'!CB83)</f>
        <v/>
      </c>
      <c r="CC16" s="315" t="str">
        <f>IF(OR('5.1 DT'!CC76="",'5.1 DT'!CC83=""),"",'5.1 DT'!CC83)</f>
        <v/>
      </c>
      <c r="CD16" s="315" t="str">
        <f>IF(OR('5.1 DT'!CD76="",'5.1 DT'!CD83=""),"",'5.1 DT'!CD83)</f>
        <v/>
      </c>
      <c r="CE16" s="315" t="str">
        <f>IF(OR('5.1 DT'!CE76="",'5.1 DT'!CE83=""),"",'5.1 DT'!CE83)</f>
        <v/>
      </c>
      <c r="CF16" s="315" t="str">
        <f>IF(OR('5.1 DT'!CF76="",'5.1 DT'!CF83=""),"",'5.1 DT'!CF83)</f>
        <v/>
      </c>
      <c r="CG16" s="315" t="str">
        <f>IF(OR('5.1 DT'!CG76="",'5.1 DT'!CG83=""),"",'5.1 DT'!CG83)</f>
        <v/>
      </c>
      <c r="CH16" s="315" t="str">
        <f>IF(OR('5.1 DT'!CH76="",'5.1 DT'!CH83=""),"",'5.1 DT'!CH83)</f>
        <v/>
      </c>
      <c r="CI16" s="315" t="str">
        <f>IF(OR('5.1 DT'!CI76="",'5.1 DT'!CI83=""),"",'5.1 DT'!CI83)</f>
        <v/>
      </c>
      <c r="CJ16" s="315" t="str">
        <f>IF(OR('5.1 DT'!CJ76="",'5.1 DT'!CJ83=""),"",'5.1 DT'!CJ83)</f>
        <v/>
      </c>
      <c r="CK16" s="315" t="str">
        <f>IF(OR('5.1 DT'!CK76="",'5.1 DT'!CK83=""),"",'5.1 DT'!CK83)</f>
        <v/>
      </c>
      <c r="CL16" s="315" t="str">
        <f>IF(OR('5.1 DT'!CL76="",'5.1 DT'!CL83=""),"",'5.1 DT'!CL83)</f>
        <v/>
      </c>
      <c r="CM16" s="315" t="str">
        <f>IF(OR('5.1 DT'!CM76="",'5.1 DT'!CM83=""),"",'5.1 DT'!CM83)</f>
        <v/>
      </c>
      <c r="CN16" s="315" t="str">
        <f>IF(OR('5.1 DT'!CN76="",'5.1 DT'!CN83=""),"",'5.1 DT'!CN83)</f>
        <v/>
      </c>
      <c r="CO16" s="315" t="str">
        <f>IF(OR('5.1 DT'!CO76="",'5.1 DT'!CO83=""),"",'5.1 DT'!CO83)</f>
        <v/>
      </c>
      <c r="CP16" s="315" t="str">
        <f>IF(OR('5.1 DT'!CP76="",'5.1 DT'!CP83=""),"",'5.1 DT'!CP83)</f>
        <v/>
      </c>
      <c r="CQ16" s="315" t="str">
        <f>IF(OR('5.1 DT'!CQ76="",'5.1 DT'!CQ83=""),"",'5.1 DT'!CQ83)</f>
        <v/>
      </c>
      <c r="CR16" s="315" t="str">
        <f>IF(OR('5.1 DT'!CR76="",'5.1 DT'!CR83=""),"",'5.1 DT'!CR83)</f>
        <v/>
      </c>
      <c r="CS16" s="315" t="str">
        <f>IF(OR('5.1 DT'!CS76="",'5.1 DT'!CS83=""),"",'5.1 DT'!CS83)</f>
        <v/>
      </c>
      <c r="CT16" s="315" t="str">
        <f>IF(OR('5.1 DT'!CT76="",'5.1 DT'!CT83=""),"",'5.1 DT'!CT83)</f>
        <v/>
      </c>
      <c r="CU16" s="315" t="str">
        <f>IF(OR('5.1 DT'!CU76="",'5.1 DT'!CU83=""),"",'5.1 DT'!CU83)</f>
        <v/>
      </c>
      <c r="CV16" s="315" t="str">
        <f>IF(OR('5.1 DT'!CV76="",'5.1 DT'!CV83=""),"",'5.1 DT'!CV83)</f>
        <v/>
      </c>
      <c r="CW16" s="315" t="str">
        <f>IF(OR('5.1 DT'!CW76="",'5.1 DT'!CW83=""),"",'5.1 DT'!CW83)</f>
        <v/>
      </c>
      <c r="CX16" s="315" t="str">
        <f>IF(OR('5.1 DT'!CX76="",'5.1 DT'!CX83=""),"",'5.1 DT'!CX83)</f>
        <v/>
      </c>
      <c r="CY16" s="315" t="str">
        <f>IF(OR('5.1 DT'!CY76="",'5.1 DT'!CY83=""),"",'5.1 DT'!CY83)</f>
        <v/>
      </c>
      <c r="CZ16" s="315" t="str">
        <f>IF(OR('5.1 DT'!CZ76="",'5.1 DT'!CZ83=""),"",'5.1 DT'!CZ83)</f>
        <v/>
      </c>
      <c r="DA16" s="315" t="str">
        <f>IF(OR('5.1 DT'!DA76="",'5.1 DT'!DA83=""),"",'5.1 DT'!DA83)</f>
        <v/>
      </c>
      <c r="DB16" s="315" t="str">
        <f>IF(OR('5.1 DT'!DB76="",'5.1 DT'!DB83=""),"",'5.1 DT'!DB83)</f>
        <v/>
      </c>
      <c r="DC16" s="315" t="str">
        <f>IF(OR('5.1 DT'!DC76="",'5.1 DT'!DC83=""),"",'5.1 DT'!DC83)</f>
        <v/>
      </c>
      <c r="DD16" s="315" t="str">
        <f>IF(OR('5.1 DT'!DD76="",'5.1 DT'!DD83=""),"",'5.1 DT'!DD83)</f>
        <v/>
      </c>
      <c r="DE16" s="315" t="str">
        <f>IF(OR('5.1 DT'!DE76="",'5.1 DT'!DE83=""),"",'5.1 DT'!DE83)</f>
        <v/>
      </c>
      <c r="DF16" s="315" t="str">
        <f>IF(OR('5.1 DT'!DF76="",'5.1 DT'!DF83=""),"",'5.1 DT'!DF83)</f>
        <v/>
      </c>
      <c r="DG16" s="315" t="str">
        <f>IF(OR('5.1 DT'!DG76="",'5.1 DT'!DG83=""),"",'5.1 DT'!DG83)</f>
        <v/>
      </c>
      <c r="DH16" s="315" t="str">
        <f>IF(OR('5.1 DT'!DH76="",'5.1 DT'!DH83=""),"",'5.1 DT'!DH83)</f>
        <v/>
      </c>
      <c r="DI16" s="315" t="str">
        <f>IF(OR('5.1 DT'!DI76="",'5.1 DT'!DI83=""),"",'5.1 DT'!DI83)</f>
        <v/>
      </c>
      <c r="DJ16" s="315" t="str">
        <f>IF(OR('5.1 DT'!DJ76="",'5.1 DT'!DJ83=""),"",'5.1 DT'!DJ83)</f>
        <v/>
      </c>
      <c r="DK16" s="315" t="str">
        <f>IF(OR('5.1 DT'!DK76="",'5.1 DT'!DK83=""),"",'5.1 DT'!DK83)</f>
        <v/>
      </c>
      <c r="DL16" s="315" t="str">
        <f>IF(OR('5.1 DT'!DL76="",'5.1 DT'!DL83=""),"",'5.1 DT'!DL83)</f>
        <v/>
      </c>
      <c r="DM16" s="315" t="str">
        <f>IF(OR('5.1 DT'!DM76="",'5.1 DT'!DM83=""),"",'5.1 DT'!DM83)</f>
        <v/>
      </c>
      <c r="DN16" s="315" t="str">
        <f>IF(OR('5.1 DT'!DN76="",'5.1 DT'!DN83=""),"",'5.1 DT'!DN83)</f>
        <v/>
      </c>
      <c r="DO16" s="315" t="str">
        <f>IF(OR('5.1 DT'!DO76="",'5.1 DT'!DO83=""),"",'5.1 DT'!DO83)</f>
        <v/>
      </c>
      <c r="DP16" s="315" t="str">
        <f>IF(OR('5.1 DT'!DP76="",'5.1 DT'!DP83=""),"",'5.1 DT'!DP83)</f>
        <v/>
      </c>
      <c r="DQ16" s="315" t="str">
        <f>IF(OR('5.1 DT'!DQ76="",'5.1 DT'!DQ83=""),"",'5.1 DT'!DQ83)</f>
        <v/>
      </c>
      <c r="DR16" s="315" t="str">
        <f>IF(OR('5.1 DT'!DR76="",'5.1 DT'!DR83=""),"",'5.1 DT'!DR83)</f>
        <v/>
      </c>
      <c r="DS16" s="315" t="str">
        <f>IF(OR('5.1 DT'!DS76="",'5.1 DT'!DS83=""),"",'5.1 DT'!DS83)</f>
        <v/>
      </c>
      <c r="DT16" s="315" t="str">
        <f>IF(OR('5.1 DT'!DT76="",'5.1 DT'!DT83=""),"",'5.1 DT'!DT83)</f>
        <v/>
      </c>
      <c r="DU16" s="315" t="str">
        <f>IF(OR('5.1 DT'!DU76="",'5.1 DT'!DU83=""),"",'5.1 DT'!DU83)</f>
        <v/>
      </c>
      <c r="DV16" s="315" t="str">
        <f>IF(OR('5.1 DT'!DV76="",'5.1 DT'!DV83=""),"",'5.1 DT'!DV83)</f>
        <v/>
      </c>
      <c r="DW16" s="315" t="str">
        <f>IF(OR('5.1 DT'!DW76="",'5.1 DT'!DW83=""),"",'5.1 DT'!DW83)</f>
        <v/>
      </c>
      <c r="DX16" s="315" t="str">
        <f>IF(OR('5.1 DT'!DX76="",'5.1 DT'!DX83=""),"",'5.1 DT'!DX83)</f>
        <v/>
      </c>
      <c r="DY16" s="315" t="str">
        <f>IF(OR('5.1 DT'!DY76="",'5.1 DT'!DY83=""),"",'5.1 DT'!DY83)</f>
        <v/>
      </c>
      <c r="DZ16" s="315" t="str">
        <f>IF(OR('5.1 DT'!DZ76="",'5.1 DT'!DZ83=""),"",'5.1 DT'!DZ83)</f>
        <v/>
      </c>
      <c r="EA16" s="315" t="str">
        <f>IF(OR('5.1 DT'!EA76="",'5.1 DT'!EA83=""),"",'5.1 DT'!EA83)</f>
        <v/>
      </c>
      <c r="EB16" s="315" t="str">
        <f>IF(OR('5.1 DT'!EB76="",'5.1 DT'!EB83=""),"",'5.1 DT'!EB83)</f>
        <v/>
      </c>
      <c r="EC16" s="315" t="str">
        <f>IF(OR('5.1 DT'!EC76="",'5.1 DT'!EC83=""),"",'5.1 DT'!EC83)</f>
        <v/>
      </c>
      <c r="ED16" s="315" t="str">
        <f>IF(OR('5.1 DT'!ED76="",'5.1 DT'!ED83=""),"",'5.1 DT'!ED83)</f>
        <v/>
      </c>
      <c r="EE16" s="315" t="str">
        <f>IF(OR('5.1 DT'!EE76="",'5.1 DT'!EE83=""),"",'5.1 DT'!EE83)</f>
        <v/>
      </c>
      <c r="EF16" s="315" t="str">
        <f>IF(OR('5.1 DT'!EF76="",'5.1 DT'!EF83=""),"",'5.1 DT'!EF83)</f>
        <v/>
      </c>
      <c r="EG16" s="315" t="str">
        <f>IF(OR('5.1 DT'!EG76="",'5.1 DT'!EG83=""),"",'5.1 DT'!EG83)</f>
        <v/>
      </c>
      <c r="EH16" s="315" t="str">
        <f>IF(OR('5.1 DT'!EH76="",'5.1 DT'!EH83=""),"",'5.1 DT'!EH83)</f>
        <v/>
      </c>
      <c r="EI16" s="315" t="str">
        <f>IF(OR('5.1 DT'!EI76="",'5.1 DT'!EI83=""),"",'5.1 DT'!EI83)</f>
        <v/>
      </c>
      <c r="EJ16" s="315" t="str">
        <f>IF(OR('5.1 DT'!EJ76="",'5.1 DT'!EJ83=""),"",'5.1 DT'!EJ83)</f>
        <v/>
      </c>
      <c r="EK16" s="315" t="str">
        <f>IF(OR('5.1 DT'!EK76="",'5.1 DT'!EK83=""),"",'5.1 DT'!EK83)</f>
        <v/>
      </c>
      <c r="EL16" s="315" t="str">
        <f>IF(OR('5.1 DT'!EL76="",'5.1 DT'!EL83=""),"",'5.1 DT'!EL83)</f>
        <v/>
      </c>
      <c r="EM16" s="315" t="str">
        <f>IF(OR('5.1 DT'!EM76="",'5.1 DT'!EM83=""),"",'5.1 DT'!EM83)</f>
        <v/>
      </c>
      <c r="EN16" s="315" t="str">
        <f>IF(OR('5.1 DT'!EN76="",'5.1 DT'!EN83=""),"",'5.1 DT'!EN83)</f>
        <v/>
      </c>
      <c r="EO16" s="315" t="str">
        <f>IF(OR('5.1 DT'!EO76="",'5.1 DT'!EO83=""),"",'5.1 DT'!EO83)</f>
        <v/>
      </c>
      <c r="EP16" s="315" t="str">
        <f>IF(OR('5.1 DT'!EP76="",'5.1 DT'!EP83=""),"",'5.1 DT'!EP83)</f>
        <v/>
      </c>
      <c r="EQ16" s="315" t="str">
        <f>IF(OR('5.1 DT'!EQ76="",'5.1 DT'!EQ83=""),"",'5.1 DT'!EQ83)</f>
        <v/>
      </c>
      <c r="ER16" s="315" t="str">
        <f>IF(OR('5.1 DT'!ER76="",'5.1 DT'!ER83=""),"",'5.1 DT'!ER83)</f>
        <v/>
      </c>
      <c r="ES16" s="315" t="str">
        <f>IF(OR('5.1 DT'!ES76="",'5.1 DT'!ES83=""),"",'5.1 DT'!ES83)</f>
        <v/>
      </c>
      <c r="ET16" s="315" t="str">
        <f>IF(OR('5.1 DT'!ET76="",'5.1 DT'!ET83=""),"",'5.1 DT'!ET83)</f>
        <v/>
      </c>
      <c r="EU16" s="315" t="str">
        <f>IF(OR('5.1 DT'!EU76="",'5.1 DT'!EU83=""),"",'5.1 DT'!EU83)</f>
        <v/>
      </c>
      <c r="EV16" s="315" t="str">
        <f>IF(OR('5.1 DT'!EV76="",'5.1 DT'!EV83=""),"",'5.1 DT'!EV83)</f>
        <v/>
      </c>
      <c r="EW16" s="315" t="str">
        <f>IF(OR('5.1 DT'!EW76="",'5.1 DT'!EW83=""),"",'5.1 DT'!EW83)</f>
        <v/>
      </c>
      <c r="EX16" s="315" t="str">
        <f>IF(OR('5.1 DT'!EX76="",'5.1 DT'!EX83=""),"",'5.1 DT'!EX83)</f>
        <v/>
      </c>
      <c r="EY16" s="315" t="str">
        <f>IF(OR('5.1 DT'!EY76="",'5.1 DT'!EY83=""),"",'5.1 DT'!EY83)</f>
        <v/>
      </c>
      <c r="EZ16" s="315" t="str">
        <f>IF(OR('5.1 DT'!EZ76="",'5.1 DT'!EZ83=""),"",'5.1 DT'!EZ83)</f>
        <v/>
      </c>
      <c r="FA16" s="315" t="str">
        <f>IF(OR('5.1 DT'!FA76="",'5.1 DT'!FA83=""),"",'5.1 DT'!FA83)</f>
        <v/>
      </c>
      <c r="FB16" s="315" t="str">
        <f>IF(OR('5.1 DT'!FB76="",'5.1 DT'!FB83=""),"",'5.1 DT'!FB83)</f>
        <v/>
      </c>
      <c r="FC16" s="315" t="str">
        <f>IF(OR('5.1 DT'!FC76="",'5.1 DT'!FC83=""),"",'5.1 DT'!FC83)</f>
        <v/>
      </c>
      <c r="FD16" s="315" t="str">
        <f>IF(OR('5.1 DT'!FD76="",'5.1 DT'!FD83=""),"",'5.1 DT'!FD83)</f>
        <v/>
      </c>
      <c r="FE16" s="315" t="str">
        <f>IF(OR('5.1 DT'!FE76="",'5.1 DT'!FE83=""),"",'5.1 DT'!FE83)</f>
        <v/>
      </c>
      <c r="FF16" s="315" t="str">
        <f>IF(OR('5.1 DT'!FF76="",'5.1 DT'!FF83=""),"",'5.1 DT'!FF83)</f>
        <v/>
      </c>
      <c r="FG16" s="315" t="str">
        <f>IF(OR('5.1 DT'!FG76="",'5.1 DT'!FG83=""),"",'5.1 DT'!FG83)</f>
        <v/>
      </c>
      <c r="FH16" s="315" t="str">
        <f>IF(OR('5.1 DT'!FH76="",'5.1 DT'!FH83=""),"",'5.1 DT'!FH83)</f>
        <v/>
      </c>
      <c r="FI16" s="315" t="str">
        <f>IF(OR('5.1 DT'!FI76="",'5.1 DT'!FI83=""),"",'5.1 DT'!FI83)</f>
        <v/>
      </c>
      <c r="FJ16" s="315" t="str">
        <f>IF(OR('5.1 DT'!FJ76="",'5.1 DT'!FJ83=""),"",'5.1 DT'!FJ83)</f>
        <v/>
      </c>
      <c r="FK16" s="315" t="str">
        <f>IF(OR('5.1 DT'!FK76="",'5.1 DT'!FK83=""),"",'5.1 DT'!FK83)</f>
        <v/>
      </c>
      <c r="FL16" s="315" t="str">
        <f>IF(OR('5.1 DT'!FL76="",'5.1 DT'!FL83=""),"",'5.1 DT'!FL83)</f>
        <v/>
      </c>
      <c r="FM16" s="315" t="str">
        <f>IF(OR('5.1 DT'!FM76="",'5.1 DT'!FM83=""),"",'5.1 DT'!FM83)</f>
        <v/>
      </c>
      <c r="FN16" s="315" t="str">
        <f>IF(OR('5.1 DT'!FN76="",'5.1 DT'!FN83=""),"",'5.1 DT'!FN83)</f>
        <v/>
      </c>
      <c r="FO16" s="315" t="str">
        <f>IF(OR('5.1 DT'!FO76="",'5.1 DT'!FO83=""),"",'5.1 DT'!FO83)</f>
        <v/>
      </c>
      <c r="FP16" s="315" t="str">
        <f>IF(OR('5.1 DT'!FP76="",'5.1 DT'!FP83=""),"",'5.1 DT'!FP83)</f>
        <v/>
      </c>
      <c r="FQ16" s="315" t="str">
        <f>IF(OR('5.1 DT'!FQ76="",'5.1 DT'!FQ83=""),"",'5.1 DT'!FQ83)</f>
        <v/>
      </c>
      <c r="FR16" s="315" t="str">
        <f>IF(OR('5.1 DT'!FR76="",'5.1 DT'!FR83=""),"",'5.1 DT'!FR83)</f>
        <v/>
      </c>
      <c r="FS16" s="315" t="str">
        <f>IF(OR('5.1 DT'!FS76="",'5.1 DT'!FS83=""),"",'5.1 DT'!FS83)</f>
        <v/>
      </c>
      <c r="FT16" s="315" t="str">
        <f>IF(OR('5.1 DT'!FT76="",'5.1 DT'!FT83=""),"",'5.1 DT'!FT83)</f>
        <v/>
      </c>
      <c r="FU16" s="315" t="str">
        <f>IF(OR('5.1 DT'!FU76="",'5.1 DT'!FU83=""),"",'5.1 DT'!FU83)</f>
        <v/>
      </c>
      <c r="FV16" s="315" t="str">
        <f>IF(OR('5.1 DT'!FV76="",'5.1 DT'!FV83=""),"",'5.1 DT'!FV83)</f>
        <v/>
      </c>
      <c r="FW16" s="315" t="str">
        <f>IF(OR('5.1 DT'!FW76="",'5.1 DT'!FW83=""),"",'5.1 DT'!FW83)</f>
        <v/>
      </c>
      <c r="FX16" s="315" t="str">
        <f>IF(OR('5.1 DT'!FX76="",'5.1 DT'!FX83=""),"",'5.1 DT'!FX83)</f>
        <v/>
      </c>
      <c r="FY16" s="315" t="str">
        <f>IF(OR('5.1 DT'!FY76="",'5.1 DT'!FY83=""),"",'5.1 DT'!FY83)</f>
        <v/>
      </c>
      <c r="FZ16" s="315" t="str">
        <f>IF(OR('5.1 DT'!FZ76="",'5.1 DT'!FZ83=""),"",'5.1 DT'!FZ83)</f>
        <v/>
      </c>
      <c r="GA16" s="315" t="str">
        <f>IF(OR('5.1 DT'!GA76="",'5.1 DT'!GA83=""),"",'5.1 DT'!GA83)</f>
        <v/>
      </c>
      <c r="GB16" s="315" t="str">
        <f>IF(OR('5.1 DT'!GB76="",'5.1 DT'!GB83=""),"",'5.1 DT'!GB83)</f>
        <v/>
      </c>
      <c r="GC16" s="315" t="str">
        <f>IF(OR('5.1 DT'!GC76="",'5.1 DT'!GC83=""),"",'5.1 DT'!GC83)</f>
        <v/>
      </c>
      <c r="GD16" s="315" t="str">
        <f>IF(OR('5.1 DT'!GD76="",'5.1 DT'!GD83=""),"",'5.1 DT'!GD83)</f>
        <v/>
      </c>
      <c r="GE16" s="315" t="str">
        <f>IF(OR('5.1 DT'!GE76="",'5.1 DT'!GE83=""),"",'5.1 DT'!GE83)</f>
        <v/>
      </c>
      <c r="GF16" s="315" t="str">
        <f>IF(OR('5.1 DT'!GF76="",'5.1 DT'!GF83=""),"",'5.1 DT'!GF83)</f>
        <v/>
      </c>
      <c r="GG16" s="315" t="str">
        <f>IF(OR('5.1 DT'!GG76="",'5.1 DT'!GG83=""),"",'5.1 DT'!GG83)</f>
        <v/>
      </c>
      <c r="GH16" s="315" t="str">
        <f>IF(OR('5.1 DT'!GH76="",'5.1 DT'!GH83=""),"",'5.1 DT'!GH83)</f>
        <v/>
      </c>
      <c r="GI16" s="315" t="str">
        <f>IF(OR('5.1 DT'!GI76="",'5.1 DT'!GI83=""),"",'5.1 DT'!GI83)</f>
        <v/>
      </c>
      <c r="GJ16" s="315" t="str">
        <f>IF(OR('5.1 DT'!GJ76="",'5.1 DT'!GJ83=""),"",'5.1 DT'!GJ83)</f>
        <v/>
      </c>
      <c r="GK16" s="315" t="str">
        <f>IF(OR('5.1 DT'!GK76="",'5.1 DT'!GK83=""),"",'5.1 DT'!GK83)</f>
        <v/>
      </c>
      <c r="GL16" s="315" t="str">
        <f>IF(OR('5.1 DT'!GL76="",'5.1 DT'!GL83=""),"",'5.1 DT'!GL83)</f>
        <v/>
      </c>
      <c r="GM16" s="315" t="str">
        <f>IF(OR('5.1 DT'!GM76="",'5.1 DT'!GM83=""),"",'5.1 DT'!GM83)</f>
        <v/>
      </c>
      <c r="GN16" s="315" t="str">
        <f>IF(OR('5.1 DT'!GN76="",'5.1 DT'!GN83=""),"",'5.1 DT'!GN83)</f>
        <v/>
      </c>
      <c r="GO16" s="315" t="str">
        <f>IF(OR('5.1 DT'!GO76="",'5.1 DT'!GO83=""),"",'5.1 DT'!GO83)</f>
        <v/>
      </c>
      <c r="GP16" s="315" t="str">
        <f>IF(OR('5.1 DT'!GP76="",'5.1 DT'!GP83=""),"",'5.1 DT'!GP83)</f>
        <v/>
      </c>
      <c r="GQ16" s="315" t="str">
        <f>IF(OR('5.1 DT'!GQ76="",'5.1 DT'!GQ83=""),"",'5.1 DT'!GQ83)</f>
        <v/>
      </c>
      <c r="GR16" s="315" t="str">
        <f>IF(OR('5.1 DT'!GR76="",'5.1 DT'!GR83=""),"",'5.1 DT'!GR83)</f>
        <v/>
      </c>
      <c r="GS16" s="315" t="str">
        <f>IF(OR('5.1 DT'!GS76="",'5.1 DT'!GS83=""),"",'5.1 DT'!GS83)</f>
        <v/>
      </c>
      <c r="GT16" s="315" t="str">
        <f>IF(OR('5.1 DT'!GT76="",'5.1 DT'!GT83=""),"",'5.1 DT'!GT83)</f>
        <v/>
      </c>
      <c r="GU16" s="315" t="str">
        <f>IF(OR('5.1 DT'!GU76="",'5.1 DT'!GU83=""),"",'5.1 DT'!GU83)</f>
        <v/>
      </c>
      <c r="GV16" s="315" t="str">
        <f>IF(OR('5.1 DT'!GV76="",'5.1 DT'!GV83=""),"",'5.1 DT'!GV83)</f>
        <v/>
      </c>
      <c r="GW16" s="315" t="str">
        <f>IF(OR('5.1 DT'!GW76="",'5.1 DT'!GW83=""),"",'5.1 DT'!GW83)</f>
        <v/>
      </c>
      <c r="GX16" s="315" t="str">
        <f>IF(OR('5.1 DT'!GX76="",'5.1 DT'!GX83=""),"",'5.1 DT'!GX83)</f>
        <v/>
      </c>
      <c r="GY16" s="315" t="str">
        <f>IF(OR('5.1 DT'!GY76="",'5.1 DT'!GY83=""),"",'5.1 DT'!GY83)</f>
        <v/>
      </c>
      <c r="GZ16" s="315" t="str">
        <f>IF(OR('5.1 DT'!GZ76="",'5.1 DT'!GZ83=""),"",'5.1 DT'!GZ83)</f>
        <v/>
      </c>
      <c r="HA16" s="315" t="str">
        <f>IF(OR('5.1 DT'!HA76="",'5.1 DT'!HA83=""),"",'5.1 DT'!HA83)</f>
        <v/>
      </c>
      <c r="HB16" s="315" t="str">
        <f>IF(OR('5.1 DT'!HB76="",'5.1 DT'!HB83=""),"",'5.1 DT'!HB83)</f>
        <v/>
      </c>
      <c r="HC16" s="315" t="str">
        <f>IF(OR('5.1 DT'!HC76="",'5.1 DT'!HC83=""),"",'5.1 DT'!HC83)</f>
        <v/>
      </c>
      <c r="HD16" s="315" t="str">
        <f>IF(OR('5.1 DT'!HD76="",'5.1 DT'!HD83=""),"",'5.1 DT'!HD83)</f>
        <v/>
      </c>
      <c r="HE16" s="315" t="str">
        <f>IF(OR('5.1 DT'!HE76="",'5.1 DT'!HE83=""),"",'5.1 DT'!HE83)</f>
        <v/>
      </c>
      <c r="HF16" s="315" t="str">
        <f>IF(OR('5.1 DT'!HF76="",'5.1 DT'!HF83=""),"",'5.1 DT'!HF83)</f>
        <v/>
      </c>
      <c r="HG16" s="315" t="str">
        <f>IF(OR('5.1 DT'!HG76="",'5.1 DT'!HG83=""),"",'5.1 DT'!HG83)</f>
        <v/>
      </c>
      <c r="HH16" s="315" t="str">
        <f>IF(OR('5.1 DT'!HH76="",'5.1 DT'!HH83=""),"",'5.1 DT'!HH83)</f>
        <v/>
      </c>
      <c r="HI16" s="315" t="str">
        <f>IF(OR('5.1 DT'!HI76="",'5.1 DT'!HI83=""),"",'5.1 DT'!HI83)</f>
        <v/>
      </c>
      <c r="HJ16" s="315" t="str">
        <f>IF(OR('5.1 DT'!HJ76="",'5.1 DT'!HJ83=""),"",'5.1 DT'!HJ83)</f>
        <v/>
      </c>
      <c r="HK16" s="315" t="str">
        <f>IF(OR('5.1 DT'!HK76="",'5.1 DT'!HK83=""),"",'5.1 DT'!HK83)</f>
        <v/>
      </c>
      <c r="HL16" s="315" t="str">
        <f>IF(OR('5.1 DT'!HL76="",'5.1 DT'!HL83=""),"",'5.1 DT'!HL83)</f>
        <v/>
      </c>
      <c r="HM16" s="315" t="str">
        <f>IF(OR('5.1 DT'!HM76="",'5.1 DT'!HM83=""),"",'5.1 DT'!HM83)</f>
        <v/>
      </c>
      <c r="HN16" s="315" t="str">
        <f>IF(OR('5.1 DT'!HN76="",'5.1 DT'!HN83=""),"",'5.1 DT'!HN83)</f>
        <v/>
      </c>
      <c r="HO16" s="315" t="str">
        <f>IF(OR('5.1 DT'!HO76="",'5.1 DT'!HO83=""),"",'5.1 DT'!HO83)</f>
        <v/>
      </c>
      <c r="HP16" s="315" t="str">
        <f>IF(OR('5.1 DT'!HP76="",'5.1 DT'!HP83=""),"",'5.1 DT'!HP83)</f>
        <v/>
      </c>
      <c r="HQ16" s="315" t="str">
        <f>IF(OR('5.1 DT'!HQ76="",'5.1 DT'!HQ83=""),"",'5.1 DT'!HQ83)</f>
        <v/>
      </c>
      <c r="HR16" s="315" t="str">
        <f>IF(OR('5.1 DT'!HR76="",'5.1 DT'!HR83=""),"",'5.1 DT'!HR83)</f>
        <v/>
      </c>
      <c r="HS16" s="315" t="str">
        <f>IF(OR('5.1 DT'!HS76="",'5.1 DT'!HS83=""),"",'5.1 DT'!HS83)</f>
        <v/>
      </c>
      <c r="HT16" s="315" t="str">
        <f>IF(OR('5.1 DT'!HT76="",'5.1 DT'!HT83=""),"",'5.1 DT'!HT83)</f>
        <v/>
      </c>
      <c r="HU16" s="315" t="str">
        <f>IF(OR('5.1 DT'!HU76="",'5.1 DT'!HU83=""),"",'5.1 DT'!HU83)</f>
        <v/>
      </c>
      <c r="HV16" s="315" t="str">
        <f>IF(OR('5.1 DT'!HV76="",'5.1 DT'!HV83=""),"",'5.1 DT'!HV83)</f>
        <v/>
      </c>
      <c r="HW16" s="315" t="str">
        <f>IF(OR('5.1 DT'!HW76="",'5.1 DT'!HW83=""),"",'5.1 DT'!HW83)</f>
        <v/>
      </c>
      <c r="HX16" s="315" t="str">
        <f>IF(OR('5.1 DT'!HX76="",'5.1 DT'!HX83=""),"",'5.1 DT'!HX83)</f>
        <v/>
      </c>
      <c r="HY16" s="315" t="str">
        <f>IF(OR('5.1 DT'!HY76="",'5.1 DT'!HY83=""),"",'5.1 DT'!HY83)</f>
        <v/>
      </c>
      <c r="HZ16" s="315" t="str">
        <f>IF(OR('5.1 DT'!HZ76="",'5.1 DT'!HZ83=""),"",'5.1 DT'!HZ83)</f>
        <v/>
      </c>
      <c r="IA16" s="315" t="str">
        <f>IF(OR('5.1 DT'!IA76="",'5.1 DT'!IA83=""),"",'5.1 DT'!IA83)</f>
        <v/>
      </c>
      <c r="IB16" s="315" t="str">
        <f>IF(OR('5.1 DT'!IB76="",'5.1 DT'!IB83=""),"",'5.1 DT'!IB83)</f>
        <v/>
      </c>
      <c r="IC16" s="315" t="str">
        <f>IF(OR('5.1 DT'!IC76="",'5.1 DT'!IC83=""),"",'5.1 DT'!IC83)</f>
        <v/>
      </c>
      <c r="ID16" s="315" t="str">
        <f>IF(OR('5.1 DT'!ID76="",'5.1 DT'!ID83=""),"",'5.1 DT'!ID83)</f>
        <v/>
      </c>
      <c r="IE16" s="315" t="str">
        <f>IF(OR('5.1 DT'!IE76="",'5.1 DT'!IE83=""),"",'5.1 DT'!IE83)</f>
        <v/>
      </c>
      <c r="IF16" s="315" t="str">
        <f>IF(OR('5.1 DT'!IF76="",'5.1 DT'!IF83=""),"",'5.1 DT'!IF83)</f>
        <v/>
      </c>
      <c r="IG16" s="315" t="str">
        <f>IF(OR('5.1 DT'!IG76="",'5.1 DT'!IG83=""),"",'5.1 DT'!IG83)</f>
        <v/>
      </c>
      <c r="IH16" s="315" t="str">
        <f>IF(OR('5.1 DT'!IH76="",'5.1 DT'!IH83=""),"",'5.1 DT'!IH83)</f>
        <v/>
      </c>
      <c r="II16" s="315" t="str">
        <f>IF(OR('5.1 DT'!II76="",'5.1 DT'!II83=""),"",'5.1 DT'!II83)</f>
        <v/>
      </c>
      <c r="IJ16" s="315" t="str">
        <f>IF(OR('5.1 DT'!IJ76="",'5.1 DT'!IJ83=""),"",'5.1 DT'!IJ83)</f>
        <v/>
      </c>
      <c r="IK16" s="315" t="str">
        <f>IF(OR('5.1 DT'!IK76="",'5.1 DT'!IK83=""),"",'5.1 DT'!IK83)</f>
        <v/>
      </c>
      <c r="IL16" s="315" t="str">
        <f>IF(OR('5.1 DT'!IL76="",'5.1 DT'!IL83=""),"",'5.1 DT'!IL83)</f>
        <v/>
      </c>
      <c r="IM16" s="315" t="str">
        <f>IF(OR('5.1 DT'!IM76="",'5.1 DT'!IM83=""),"",'5.1 DT'!IM83)</f>
        <v/>
      </c>
      <c r="IN16" s="315" t="str">
        <f>IF(OR('5.1 DT'!IN76="",'5.1 DT'!IN83=""),"",'5.1 DT'!IN83)</f>
        <v/>
      </c>
      <c r="IO16" s="315" t="str">
        <f>IF(OR('5.1 DT'!IO76="",'5.1 DT'!IO83=""),"",'5.1 DT'!IO83)</f>
        <v/>
      </c>
      <c r="IP16" s="315" t="str">
        <f>IF(OR('5.1 DT'!IP76="",'5.1 DT'!IP83=""),"",'5.1 DT'!IP83)</f>
        <v/>
      </c>
      <c r="IQ16" s="315" t="str">
        <f>IF(OR('5.1 DT'!IQ76="",'5.1 DT'!IQ83=""),"",'5.1 DT'!IQ83)</f>
        <v/>
      </c>
      <c r="IR16" s="315" t="str">
        <f>IF(OR('5.1 DT'!IR76="",'5.1 DT'!IR83=""),"",'5.1 DT'!IR83)</f>
        <v/>
      </c>
      <c r="IS16" s="315" t="str">
        <f>IF(OR('5.1 DT'!IS76="",'5.1 DT'!IS83=""),"",'5.1 DT'!IS83)</f>
        <v/>
      </c>
      <c r="IT16" s="315" t="str">
        <f>IF(OR('5.1 DT'!IT76="",'5.1 DT'!IT83=""),"",'5.1 DT'!IT83)</f>
        <v/>
      </c>
      <c r="IU16" s="315" t="str">
        <f>IF(OR('5.1 DT'!IU76="",'5.1 DT'!IU83=""),"",'5.1 DT'!IU83)</f>
        <v/>
      </c>
      <c r="IV16" s="315" t="str">
        <f>IF(OR('5.1 DT'!IV76="",'5.1 DT'!IV83=""),"",'5.1 DT'!IV83)</f>
        <v/>
      </c>
      <c r="IW16" s="315" t="str">
        <f>IF(OR('5.1 DT'!IW76="",'5.1 DT'!IW83=""),"",'5.1 DT'!IW83)</f>
        <v/>
      </c>
      <c r="IX16" s="315" t="str">
        <f>IF(OR('5.1 DT'!IX76="",'5.1 DT'!IX83=""),"",'5.1 DT'!IX83)</f>
        <v/>
      </c>
      <c r="IY16" s="315" t="str">
        <f>IF(OR('5.1 DT'!IY76="",'5.1 DT'!IY83=""),"",'5.1 DT'!IY83)</f>
        <v/>
      </c>
      <c r="IZ16" s="315" t="str">
        <f>IF(OR('5.1 DT'!IZ76="",'5.1 DT'!IZ83=""),"",'5.1 DT'!IZ83)</f>
        <v/>
      </c>
      <c r="JA16" s="315" t="str">
        <f>IF(OR('5.1 DT'!JA76="",'5.1 DT'!JA83=""),"",'5.1 DT'!JA83)</f>
        <v/>
      </c>
      <c r="JB16" s="315" t="str">
        <f>IF(OR('5.1 DT'!JB76="",'5.1 DT'!JB83=""),"",'5.1 DT'!JB83)</f>
        <v/>
      </c>
      <c r="JC16" s="315" t="str">
        <f>IF(OR('5.1 DT'!JC76="",'5.1 DT'!JC83=""),"",'5.1 DT'!JC83)</f>
        <v/>
      </c>
      <c r="JD16" s="315" t="str">
        <f>IF(OR('5.1 DT'!JD76="",'5.1 DT'!JD83=""),"",'5.1 DT'!JD83)</f>
        <v/>
      </c>
      <c r="JE16" s="315" t="str">
        <f>IF(OR('5.1 DT'!JE76="",'5.1 DT'!JE83=""),"",'5.1 DT'!JE83)</f>
        <v/>
      </c>
      <c r="JF16" s="315" t="str">
        <f>IF(OR('5.1 DT'!JF76="",'5.1 DT'!JF83=""),"",'5.1 DT'!JF83)</f>
        <v/>
      </c>
      <c r="JG16" s="315" t="str">
        <f>IF(OR('5.1 DT'!JG76="",'5.1 DT'!JG83=""),"",'5.1 DT'!JG83)</f>
        <v/>
      </c>
      <c r="JH16" s="315" t="str">
        <f>IF(OR('5.1 DT'!JH76="",'5.1 DT'!JH83=""),"",'5.1 DT'!JH83)</f>
        <v/>
      </c>
      <c r="JI16" s="315" t="str">
        <f>IF(OR('5.1 DT'!JI76="",'5.1 DT'!JI83=""),"",'5.1 DT'!JI83)</f>
        <v/>
      </c>
      <c r="JJ16" s="315" t="str">
        <f>IF(OR('5.1 DT'!JJ76="",'5.1 DT'!JJ83=""),"",'5.1 DT'!JJ83)</f>
        <v/>
      </c>
      <c r="JK16" s="315" t="str">
        <f>IF(OR('5.1 DT'!JK76="",'5.1 DT'!JK83=""),"",'5.1 DT'!JK83)</f>
        <v/>
      </c>
      <c r="JL16" s="315" t="str">
        <f>IF(OR('5.1 DT'!JL76="",'5.1 DT'!JL83=""),"",'5.1 DT'!JL83)</f>
        <v/>
      </c>
      <c r="JM16" s="315" t="str">
        <f>IF(OR('5.1 DT'!JM76="",'5.1 DT'!JM83=""),"",'5.1 DT'!JM83)</f>
        <v/>
      </c>
      <c r="JN16" s="315" t="str">
        <f>IF(OR('5.1 DT'!JN76="",'5.1 DT'!JN83=""),"",'5.1 DT'!JN83)</f>
        <v/>
      </c>
      <c r="JO16" s="315" t="str">
        <f>IF(OR('5.1 DT'!JO76="",'5.1 DT'!JO83=""),"",'5.1 DT'!JO83)</f>
        <v/>
      </c>
      <c r="JP16" s="315" t="str">
        <f>IF(OR('5.1 DT'!JP76="",'5.1 DT'!JP83=""),"",'5.1 DT'!JP83)</f>
        <v/>
      </c>
      <c r="JQ16" s="315" t="str">
        <f>IF(OR('5.1 DT'!JQ76="",'5.1 DT'!JQ83=""),"",'5.1 DT'!JQ83)</f>
        <v/>
      </c>
      <c r="JR16" s="315" t="str">
        <f>IF(OR('5.1 DT'!JR76="",'5.1 DT'!JR83=""),"",'5.1 DT'!JR83)</f>
        <v/>
      </c>
      <c r="JS16" s="315" t="str">
        <f>IF(OR('5.1 DT'!JS76="",'5.1 DT'!JS83=""),"",'5.1 DT'!JS83)</f>
        <v/>
      </c>
      <c r="JT16" s="315" t="str">
        <f>IF(OR('5.1 DT'!JT76="",'5.1 DT'!JT83=""),"",'5.1 DT'!JT83)</f>
        <v/>
      </c>
      <c r="JU16" s="315" t="str">
        <f>IF(OR('5.1 DT'!JU76="",'5.1 DT'!JU83=""),"",'5.1 DT'!JU83)</f>
        <v/>
      </c>
      <c r="JV16" s="315" t="str">
        <f>IF(OR('5.1 DT'!JV76="",'5.1 DT'!JV83=""),"",'5.1 DT'!JV83)</f>
        <v/>
      </c>
      <c r="JW16" s="315" t="str">
        <f>IF(OR('5.1 DT'!JW76="",'5.1 DT'!JW83=""),"",'5.1 DT'!JW83)</f>
        <v/>
      </c>
      <c r="JX16" s="315" t="str">
        <f>IF(OR('5.1 DT'!JX76="",'5.1 DT'!JX83=""),"",'5.1 DT'!JX83)</f>
        <v/>
      </c>
      <c r="JY16" s="315" t="str">
        <f>IF(OR('5.1 DT'!JY76="",'5.1 DT'!JY83=""),"",'5.1 DT'!JY83)</f>
        <v/>
      </c>
      <c r="JZ16" s="315" t="str">
        <f>IF(OR('5.1 DT'!JZ76="",'5.1 DT'!JZ83=""),"",'5.1 DT'!JZ83)</f>
        <v/>
      </c>
      <c r="KA16" s="315" t="str">
        <f>IF(OR('5.1 DT'!KA76="",'5.1 DT'!KA83=""),"",'5.1 DT'!KA83)</f>
        <v/>
      </c>
      <c r="KB16" s="315" t="str">
        <f>IF(OR('5.1 DT'!KB76="",'5.1 DT'!KB83=""),"",'5.1 DT'!KB83)</f>
        <v/>
      </c>
      <c r="KC16" s="315" t="str">
        <f>IF(OR('5.1 DT'!KC76="",'5.1 DT'!KC83=""),"",'5.1 DT'!KC83)</f>
        <v/>
      </c>
      <c r="KD16" s="315" t="str">
        <f>IF(OR('5.1 DT'!KD76="",'5.1 DT'!KD83=""),"",'5.1 DT'!KD83)</f>
        <v/>
      </c>
      <c r="KE16" s="315" t="str">
        <f>IF(OR('5.1 DT'!KE76="",'5.1 DT'!KE83=""),"",'5.1 DT'!KE83)</f>
        <v/>
      </c>
      <c r="KF16" s="315" t="str">
        <f>IF(OR('5.1 DT'!KF76="",'5.1 DT'!KF83=""),"",'5.1 DT'!KF83)</f>
        <v/>
      </c>
      <c r="KG16" s="315" t="str">
        <f>IF(OR('5.1 DT'!KG76="",'5.1 DT'!KG83=""),"",'5.1 DT'!KG83)</f>
        <v/>
      </c>
      <c r="KH16" s="315" t="str">
        <f>IF(OR('5.1 DT'!KH76="",'5.1 DT'!KH83=""),"",'5.1 DT'!KH83)</f>
        <v/>
      </c>
      <c r="KI16" s="315" t="str">
        <f>IF(OR('5.1 DT'!KI76="",'5.1 DT'!KI83=""),"",'5.1 DT'!KI83)</f>
        <v/>
      </c>
      <c r="KJ16" s="315" t="str">
        <f>IF(OR('5.1 DT'!KJ76="",'5.1 DT'!KJ83=""),"",'5.1 DT'!KJ83)</f>
        <v/>
      </c>
      <c r="KK16" s="315" t="str">
        <f>IF(OR('5.1 DT'!KK76="",'5.1 DT'!KK83=""),"",'5.1 DT'!KK83)</f>
        <v/>
      </c>
      <c r="KL16" s="315" t="str">
        <f>IF(OR('5.1 DT'!KL76="",'5.1 DT'!KL83=""),"",'5.1 DT'!KL83)</f>
        <v/>
      </c>
      <c r="KM16" s="315" t="str">
        <f>IF(OR('5.1 DT'!KM76="",'5.1 DT'!KM83=""),"",'5.1 DT'!KM83)</f>
        <v/>
      </c>
      <c r="KN16" s="315" t="str">
        <f>IF(OR('5.1 DT'!KN76="",'5.1 DT'!KN83=""),"",'5.1 DT'!KN83)</f>
        <v/>
      </c>
      <c r="KO16" s="315" t="str">
        <f>IF(OR('5.1 DT'!KO76="",'5.1 DT'!KO83=""),"",'5.1 DT'!KO83)</f>
        <v/>
      </c>
      <c r="KP16" s="315" t="str">
        <f>IF(OR('5.1 DT'!KP76="",'5.1 DT'!KP83=""),"",'5.1 DT'!KP83)</f>
        <v/>
      </c>
      <c r="KQ16" s="315" t="str">
        <f>IF(OR('5.1 DT'!KQ76="",'5.1 DT'!KQ83=""),"",'5.1 DT'!KQ83)</f>
        <v/>
      </c>
      <c r="KR16" s="315" t="str">
        <f>IF(OR('5.1 DT'!KR76="",'5.1 DT'!KR83=""),"",'5.1 DT'!KR83)</f>
        <v/>
      </c>
      <c r="KS16" s="315" t="str">
        <f>IF(OR('5.1 DT'!KS76="",'5.1 DT'!KS83=""),"",'5.1 DT'!KS83)</f>
        <v/>
      </c>
      <c r="KT16" s="315" t="str">
        <f>IF(OR('5.1 DT'!KT76="",'5.1 DT'!KT83=""),"",'5.1 DT'!KT83)</f>
        <v/>
      </c>
      <c r="KU16" s="315" t="str">
        <f>IF(OR('5.1 DT'!KU76="",'5.1 DT'!KU83=""),"",'5.1 DT'!KU83)</f>
        <v/>
      </c>
      <c r="KV16" s="315" t="str">
        <f>IF(OR('5.1 DT'!KV76="",'5.1 DT'!KV83=""),"",'5.1 DT'!KV83)</f>
        <v/>
      </c>
      <c r="KW16" s="315" t="str">
        <f>IF(OR('5.1 DT'!KW76="",'5.1 DT'!KW83=""),"",'5.1 DT'!KW83)</f>
        <v/>
      </c>
      <c r="KX16" s="315" t="str">
        <f>IF(OR('5.1 DT'!KX76="",'5.1 DT'!KX83=""),"",'5.1 DT'!KX83)</f>
        <v/>
      </c>
      <c r="KY16" s="315" t="str">
        <f>IF(OR('5.1 DT'!KY76="",'5.1 DT'!KY83=""),"",'5.1 DT'!KY83)</f>
        <v/>
      </c>
      <c r="KZ16" s="315" t="str">
        <f>IF(OR('5.1 DT'!KZ76="",'5.1 DT'!KZ83=""),"",'5.1 DT'!KZ83)</f>
        <v/>
      </c>
      <c r="LA16" s="315" t="str">
        <f>IF(OR('5.1 DT'!LA76="",'5.1 DT'!LA83=""),"",'5.1 DT'!LA83)</f>
        <v/>
      </c>
      <c r="LB16" s="315" t="str">
        <f>IF(OR('5.1 DT'!LB76="",'5.1 DT'!LB83=""),"",'5.1 DT'!LB83)</f>
        <v/>
      </c>
      <c r="LC16" s="315" t="str">
        <f>IF(OR('5.1 DT'!LC76="",'5.1 DT'!LC83=""),"",'5.1 DT'!LC83)</f>
        <v/>
      </c>
      <c r="LD16" s="315" t="str">
        <f>IF(OR('5.1 DT'!LD76="",'5.1 DT'!LD83=""),"",'5.1 DT'!LD83)</f>
        <v/>
      </c>
      <c r="LE16" s="315" t="str">
        <f>IF(OR('5.1 DT'!LE76="",'5.1 DT'!LE83=""),"",'5.1 DT'!LE83)</f>
        <v/>
      </c>
      <c r="LF16" s="315" t="str">
        <f>IF(OR('5.1 DT'!LF76="",'5.1 DT'!LF83=""),"",'5.1 DT'!LF83)</f>
        <v/>
      </c>
      <c r="LG16" s="315" t="str">
        <f>IF(OR('5.1 DT'!LG76="",'5.1 DT'!LG83=""),"",'5.1 DT'!LG83)</f>
        <v/>
      </c>
      <c r="LH16" s="315" t="str">
        <f>IF(OR('5.1 DT'!LH76="",'5.1 DT'!LH83=""),"",'5.1 DT'!LH83)</f>
        <v/>
      </c>
      <c r="LI16" s="315" t="str">
        <f>IF(OR('5.1 DT'!LI76="",'5.1 DT'!LI83=""),"",'5.1 DT'!LI83)</f>
        <v/>
      </c>
      <c r="LJ16" s="315" t="str">
        <f>IF(OR('5.1 DT'!LJ76="",'5.1 DT'!LJ83=""),"",'5.1 DT'!LJ83)</f>
        <v/>
      </c>
      <c r="LK16" s="315" t="str">
        <f>IF(OR('5.1 DT'!LK76="",'5.1 DT'!LK83=""),"",'5.1 DT'!LK83)</f>
        <v/>
      </c>
      <c r="LL16" s="315" t="str">
        <f>IF(OR('5.1 DT'!LL76="",'5.1 DT'!LL83=""),"",'5.1 DT'!LL83)</f>
        <v/>
      </c>
      <c r="LM16" s="315" t="str">
        <f>IF(OR('5.1 DT'!LM76="",'5.1 DT'!LM83=""),"",'5.1 DT'!LM83)</f>
        <v/>
      </c>
      <c r="LN16" s="315" t="str">
        <f>IF(OR('5.1 DT'!LN76="",'5.1 DT'!LN83=""),"",'5.1 DT'!LN83)</f>
        <v/>
      </c>
      <c r="LO16" s="315" t="str">
        <f>IF(OR('5.1 DT'!LO76="",'5.1 DT'!LO83=""),"",'5.1 DT'!LO83)</f>
        <v/>
      </c>
      <c r="LP16" s="315" t="str">
        <f>IF(OR('5.1 DT'!LP76="",'5.1 DT'!LP83=""),"",'5.1 DT'!LP83)</f>
        <v/>
      </c>
      <c r="LQ16" s="315" t="str">
        <f>IF(OR('5.1 DT'!LQ76="",'5.1 DT'!LQ83=""),"",'5.1 DT'!LQ83)</f>
        <v/>
      </c>
      <c r="LR16" s="315" t="str">
        <f>IF(OR('5.1 DT'!LR76="",'5.1 DT'!LR83=""),"",'5.1 DT'!LR83)</f>
        <v/>
      </c>
      <c r="LS16" s="315" t="str">
        <f>IF(OR('5.1 DT'!LS76="",'5.1 DT'!LS83=""),"",'5.1 DT'!LS83)</f>
        <v/>
      </c>
      <c r="LT16" s="315" t="str">
        <f>IF(OR('5.1 DT'!LT76="",'5.1 DT'!LT83=""),"",'5.1 DT'!LT83)</f>
        <v/>
      </c>
      <c r="LU16" s="315" t="str">
        <f>IF(OR('5.1 DT'!LU76="",'5.1 DT'!LU83=""),"",'5.1 DT'!LU83)</f>
        <v/>
      </c>
      <c r="LV16" s="315" t="str">
        <f>IF(OR('5.1 DT'!LV76="",'5.1 DT'!LV83=""),"",'5.1 DT'!LV83)</f>
        <v/>
      </c>
      <c r="LW16" s="315" t="str">
        <f>IF(OR('5.1 DT'!LW76="",'5.1 DT'!LW83=""),"",'5.1 DT'!LW83)</f>
        <v/>
      </c>
      <c r="LX16" s="315" t="str">
        <f>IF(OR('5.1 DT'!LX76="",'5.1 DT'!LX83=""),"",'5.1 DT'!LX83)</f>
        <v/>
      </c>
      <c r="LY16" s="315" t="str">
        <f>IF(OR('5.1 DT'!LY76="",'5.1 DT'!LY83=""),"",'5.1 DT'!LY83)</f>
        <v/>
      </c>
      <c r="LZ16" s="315" t="str">
        <f>IF(OR('5.1 DT'!LZ76="",'5.1 DT'!LZ83=""),"",'5.1 DT'!LZ83)</f>
        <v/>
      </c>
      <c r="MA16" s="315" t="str">
        <f>IF(OR('5.1 DT'!MA76="",'5.1 DT'!MA83=""),"",'5.1 DT'!MA83)</f>
        <v/>
      </c>
      <c r="MB16" s="315" t="str">
        <f>IF(OR('5.1 DT'!MB76="",'5.1 DT'!MB83=""),"",'5.1 DT'!MB83)</f>
        <v/>
      </c>
      <c r="MC16" s="315" t="str">
        <f>IF(OR('5.1 DT'!MC76="",'5.1 DT'!MC83=""),"",'5.1 DT'!MC83)</f>
        <v/>
      </c>
      <c r="MD16" s="315" t="str">
        <f>IF(OR('5.1 DT'!MD76="",'5.1 DT'!MD83=""),"",'5.1 DT'!MD83)</f>
        <v/>
      </c>
      <c r="ME16" s="315" t="str">
        <f>IF(OR('5.1 DT'!ME76="",'5.1 DT'!ME83=""),"",'5.1 DT'!ME83)</f>
        <v/>
      </c>
      <c r="MF16" s="315" t="str">
        <f>IF(OR('5.1 DT'!MF76="",'5.1 DT'!MF83=""),"",'5.1 DT'!MF83)</f>
        <v/>
      </c>
      <c r="MG16" s="315" t="str">
        <f>IF(OR('5.1 DT'!MG76="",'5.1 DT'!MG83=""),"",'5.1 DT'!MG83)</f>
        <v/>
      </c>
      <c r="MH16" s="315" t="str">
        <f>IF(OR('5.1 DT'!MH76="",'5.1 DT'!MH83=""),"",'5.1 DT'!MH83)</f>
        <v/>
      </c>
    </row>
    <row r="17" spans="1:346" ht="15.6" customHeight="1" x14ac:dyDescent="0.3">
      <c r="A17" s="9"/>
      <c r="B17" s="234" t="s">
        <v>87</v>
      </c>
      <c r="C17" s="122" t="s">
        <v>88</v>
      </c>
      <c r="D17" s="236" t="s">
        <v>77</v>
      </c>
      <c r="E17" s="236" t="s">
        <v>78</v>
      </c>
      <c r="F17" s="236" t="s">
        <v>74</v>
      </c>
      <c r="G17" s="314" t="str">
        <f>IF(COUNTBLANK(G18:G19),"",G18/G19*100)</f>
        <v/>
      </c>
      <c r="H17" s="314" t="str">
        <f t="shared" ref="H17:BS17" si="18">IF(COUNTBLANK(H18:H19),"",H18/H19*100)</f>
        <v/>
      </c>
      <c r="I17" s="314" t="str">
        <f t="shared" si="18"/>
        <v/>
      </c>
      <c r="J17" s="314" t="str">
        <f t="shared" si="18"/>
        <v/>
      </c>
      <c r="K17" s="314" t="str">
        <f t="shared" si="18"/>
        <v/>
      </c>
      <c r="L17" s="314" t="str">
        <f t="shared" si="18"/>
        <v/>
      </c>
      <c r="M17" s="314" t="str">
        <f t="shared" si="18"/>
        <v/>
      </c>
      <c r="N17" s="314" t="str">
        <f t="shared" si="18"/>
        <v/>
      </c>
      <c r="O17" s="314" t="str">
        <f t="shared" si="18"/>
        <v/>
      </c>
      <c r="P17" s="314" t="str">
        <f t="shared" si="18"/>
        <v/>
      </c>
      <c r="Q17" s="314" t="str">
        <f t="shared" si="18"/>
        <v/>
      </c>
      <c r="R17" s="314" t="str">
        <f t="shared" si="18"/>
        <v/>
      </c>
      <c r="S17" s="314" t="str">
        <f t="shared" si="18"/>
        <v/>
      </c>
      <c r="T17" s="314" t="str">
        <f t="shared" si="18"/>
        <v/>
      </c>
      <c r="U17" s="314" t="str">
        <f t="shared" si="18"/>
        <v/>
      </c>
      <c r="V17" s="314" t="str">
        <f t="shared" si="18"/>
        <v/>
      </c>
      <c r="W17" s="314" t="str">
        <f t="shared" si="18"/>
        <v/>
      </c>
      <c r="X17" s="314" t="str">
        <f t="shared" si="18"/>
        <v/>
      </c>
      <c r="Y17" s="314" t="str">
        <f t="shared" si="18"/>
        <v/>
      </c>
      <c r="Z17" s="314" t="str">
        <f t="shared" si="18"/>
        <v/>
      </c>
      <c r="AA17" s="314" t="str">
        <f t="shared" si="18"/>
        <v/>
      </c>
      <c r="AB17" s="314" t="str">
        <f t="shared" si="18"/>
        <v/>
      </c>
      <c r="AC17" s="314" t="str">
        <f t="shared" si="18"/>
        <v/>
      </c>
      <c r="AD17" s="314" t="str">
        <f t="shared" si="18"/>
        <v/>
      </c>
      <c r="AE17" s="314" t="str">
        <f t="shared" si="18"/>
        <v/>
      </c>
      <c r="AF17" s="314" t="str">
        <f t="shared" si="18"/>
        <v/>
      </c>
      <c r="AG17" s="314" t="str">
        <f t="shared" si="18"/>
        <v/>
      </c>
      <c r="AH17" s="314" t="str">
        <f t="shared" si="18"/>
        <v/>
      </c>
      <c r="AI17" s="314" t="str">
        <f t="shared" si="18"/>
        <v/>
      </c>
      <c r="AJ17" s="314" t="str">
        <f t="shared" si="18"/>
        <v/>
      </c>
      <c r="AK17" s="314" t="str">
        <f t="shared" si="18"/>
        <v/>
      </c>
      <c r="AL17" s="314" t="str">
        <f t="shared" si="18"/>
        <v/>
      </c>
      <c r="AM17" s="314" t="str">
        <f t="shared" si="18"/>
        <v/>
      </c>
      <c r="AN17" s="314" t="str">
        <f t="shared" si="18"/>
        <v/>
      </c>
      <c r="AO17" s="314" t="str">
        <f t="shared" si="18"/>
        <v/>
      </c>
      <c r="AP17" s="314" t="str">
        <f t="shared" si="18"/>
        <v/>
      </c>
      <c r="AQ17" s="314" t="str">
        <f t="shared" si="18"/>
        <v/>
      </c>
      <c r="AR17" s="314" t="str">
        <f t="shared" si="18"/>
        <v/>
      </c>
      <c r="AS17" s="314" t="str">
        <f t="shared" si="18"/>
        <v/>
      </c>
      <c r="AT17" s="314" t="str">
        <f t="shared" si="18"/>
        <v/>
      </c>
      <c r="AU17" s="314" t="str">
        <f t="shared" si="18"/>
        <v/>
      </c>
      <c r="AV17" s="314" t="str">
        <f t="shared" si="18"/>
        <v/>
      </c>
      <c r="AW17" s="314" t="str">
        <f t="shared" si="18"/>
        <v/>
      </c>
      <c r="AX17" s="314" t="str">
        <f t="shared" si="18"/>
        <v/>
      </c>
      <c r="AY17" s="314" t="str">
        <f t="shared" si="18"/>
        <v/>
      </c>
      <c r="AZ17" s="314" t="str">
        <f t="shared" si="18"/>
        <v/>
      </c>
      <c r="BA17" s="314" t="str">
        <f t="shared" si="18"/>
        <v/>
      </c>
      <c r="BB17" s="314" t="str">
        <f t="shared" si="18"/>
        <v/>
      </c>
      <c r="BC17" s="314" t="str">
        <f t="shared" si="18"/>
        <v/>
      </c>
      <c r="BD17" s="314" t="str">
        <f t="shared" si="18"/>
        <v/>
      </c>
      <c r="BE17" s="314" t="str">
        <f t="shared" si="18"/>
        <v/>
      </c>
      <c r="BF17" s="314" t="str">
        <f t="shared" si="18"/>
        <v/>
      </c>
      <c r="BG17" s="314" t="str">
        <f t="shared" si="18"/>
        <v/>
      </c>
      <c r="BH17" s="314" t="str">
        <f t="shared" si="18"/>
        <v/>
      </c>
      <c r="BI17" s="314" t="str">
        <f t="shared" si="18"/>
        <v/>
      </c>
      <c r="BJ17" s="314" t="str">
        <f t="shared" si="18"/>
        <v/>
      </c>
      <c r="BK17" s="314" t="str">
        <f t="shared" si="18"/>
        <v/>
      </c>
      <c r="BL17" s="314" t="str">
        <f t="shared" si="18"/>
        <v/>
      </c>
      <c r="BM17" s="314" t="str">
        <f t="shared" si="18"/>
        <v/>
      </c>
      <c r="BN17" s="314" t="str">
        <f t="shared" si="18"/>
        <v/>
      </c>
      <c r="BO17" s="314" t="str">
        <f t="shared" si="18"/>
        <v/>
      </c>
      <c r="BP17" s="314" t="str">
        <f t="shared" si="18"/>
        <v/>
      </c>
      <c r="BQ17" s="314" t="str">
        <f t="shared" si="18"/>
        <v/>
      </c>
      <c r="BR17" s="314" t="str">
        <f t="shared" si="18"/>
        <v/>
      </c>
      <c r="BS17" s="314" t="str">
        <f t="shared" si="18"/>
        <v/>
      </c>
      <c r="BT17" s="314" t="str">
        <f t="shared" ref="BT17:EE17" si="19">IF(COUNTBLANK(BT18:BT19),"",BT18/BT19*100)</f>
        <v/>
      </c>
      <c r="BU17" s="314" t="str">
        <f t="shared" si="19"/>
        <v/>
      </c>
      <c r="BV17" s="314" t="str">
        <f t="shared" si="19"/>
        <v/>
      </c>
      <c r="BW17" s="314" t="str">
        <f t="shared" si="19"/>
        <v/>
      </c>
      <c r="BX17" s="314" t="str">
        <f t="shared" si="19"/>
        <v/>
      </c>
      <c r="BY17" s="314" t="str">
        <f t="shared" si="19"/>
        <v/>
      </c>
      <c r="BZ17" s="314" t="str">
        <f t="shared" si="19"/>
        <v/>
      </c>
      <c r="CA17" s="314" t="str">
        <f t="shared" si="19"/>
        <v/>
      </c>
      <c r="CB17" s="314" t="str">
        <f t="shared" si="19"/>
        <v/>
      </c>
      <c r="CC17" s="314" t="str">
        <f t="shared" si="19"/>
        <v/>
      </c>
      <c r="CD17" s="314" t="str">
        <f t="shared" si="19"/>
        <v/>
      </c>
      <c r="CE17" s="314" t="str">
        <f t="shared" si="19"/>
        <v/>
      </c>
      <c r="CF17" s="314" t="str">
        <f t="shared" si="19"/>
        <v/>
      </c>
      <c r="CG17" s="314" t="str">
        <f t="shared" si="19"/>
        <v/>
      </c>
      <c r="CH17" s="314" t="str">
        <f t="shared" si="19"/>
        <v/>
      </c>
      <c r="CI17" s="314" t="str">
        <f t="shared" si="19"/>
        <v/>
      </c>
      <c r="CJ17" s="314" t="str">
        <f t="shared" si="19"/>
        <v/>
      </c>
      <c r="CK17" s="314" t="str">
        <f t="shared" si="19"/>
        <v/>
      </c>
      <c r="CL17" s="314" t="str">
        <f t="shared" si="19"/>
        <v/>
      </c>
      <c r="CM17" s="314" t="str">
        <f t="shared" si="19"/>
        <v/>
      </c>
      <c r="CN17" s="314" t="str">
        <f t="shared" si="19"/>
        <v/>
      </c>
      <c r="CO17" s="314" t="str">
        <f t="shared" si="19"/>
        <v/>
      </c>
      <c r="CP17" s="314" t="str">
        <f t="shared" si="19"/>
        <v/>
      </c>
      <c r="CQ17" s="314" t="str">
        <f t="shared" si="19"/>
        <v/>
      </c>
      <c r="CR17" s="314" t="str">
        <f t="shared" si="19"/>
        <v/>
      </c>
      <c r="CS17" s="314" t="str">
        <f t="shared" si="19"/>
        <v/>
      </c>
      <c r="CT17" s="314" t="str">
        <f t="shared" si="19"/>
        <v/>
      </c>
      <c r="CU17" s="314" t="str">
        <f t="shared" si="19"/>
        <v/>
      </c>
      <c r="CV17" s="314" t="str">
        <f t="shared" si="19"/>
        <v/>
      </c>
      <c r="CW17" s="314" t="str">
        <f t="shared" si="19"/>
        <v/>
      </c>
      <c r="CX17" s="314" t="str">
        <f t="shared" si="19"/>
        <v/>
      </c>
      <c r="CY17" s="314" t="str">
        <f t="shared" si="19"/>
        <v/>
      </c>
      <c r="CZ17" s="314" t="str">
        <f t="shared" si="19"/>
        <v/>
      </c>
      <c r="DA17" s="314" t="str">
        <f t="shared" si="19"/>
        <v/>
      </c>
      <c r="DB17" s="314" t="str">
        <f t="shared" si="19"/>
        <v/>
      </c>
      <c r="DC17" s="314" t="str">
        <f t="shared" si="19"/>
        <v/>
      </c>
      <c r="DD17" s="314" t="str">
        <f t="shared" si="19"/>
        <v/>
      </c>
      <c r="DE17" s="314" t="str">
        <f t="shared" si="19"/>
        <v/>
      </c>
      <c r="DF17" s="314" t="str">
        <f t="shared" si="19"/>
        <v/>
      </c>
      <c r="DG17" s="314" t="str">
        <f t="shared" si="19"/>
        <v/>
      </c>
      <c r="DH17" s="314" t="str">
        <f t="shared" si="19"/>
        <v/>
      </c>
      <c r="DI17" s="314" t="str">
        <f t="shared" si="19"/>
        <v/>
      </c>
      <c r="DJ17" s="314" t="str">
        <f t="shared" si="19"/>
        <v/>
      </c>
      <c r="DK17" s="314" t="str">
        <f t="shared" si="19"/>
        <v/>
      </c>
      <c r="DL17" s="314" t="str">
        <f t="shared" si="19"/>
        <v/>
      </c>
      <c r="DM17" s="314" t="str">
        <f t="shared" si="19"/>
        <v/>
      </c>
      <c r="DN17" s="314" t="str">
        <f t="shared" si="19"/>
        <v/>
      </c>
      <c r="DO17" s="314" t="str">
        <f t="shared" si="19"/>
        <v/>
      </c>
      <c r="DP17" s="314" t="str">
        <f t="shared" si="19"/>
        <v/>
      </c>
      <c r="DQ17" s="314" t="str">
        <f t="shared" si="19"/>
        <v/>
      </c>
      <c r="DR17" s="314" t="str">
        <f t="shared" si="19"/>
        <v/>
      </c>
      <c r="DS17" s="314" t="str">
        <f t="shared" si="19"/>
        <v/>
      </c>
      <c r="DT17" s="314" t="str">
        <f t="shared" si="19"/>
        <v/>
      </c>
      <c r="DU17" s="314" t="str">
        <f t="shared" si="19"/>
        <v/>
      </c>
      <c r="DV17" s="314" t="str">
        <f t="shared" si="19"/>
        <v/>
      </c>
      <c r="DW17" s="314" t="str">
        <f t="shared" si="19"/>
        <v/>
      </c>
      <c r="DX17" s="314" t="str">
        <f t="shared" si="19"/>
        <v/>
      </c>
      <c r="DY17" s="314" t="str">
        <f t="shared" si="19"/>
        <v/>
      </c>
      <c r="DZ17" s="314" t="str">
        <f t="shared" si="19"/>
        <v/>
      </c>
      <c r="EA17" s="314" t="str">
        <f t="shared" si="19"/>
        <v/>
      </c>
      <c r="EB17" s="314" t="str">
        <f t="shared" si="19"/>
        <v/>
      </c>
      <c r="EC17" s="314" t="str">
        <f t="shared" si="19"/>
        <v/>
      </c>
      <c r="ED17" s="314" t="str">
        <f t="shared" si="19"/>
        <v/>
      </c>
      <c r="EE17" s="314" t="str">
        <f t="shared" si="19"/>
        <v/>
      </c>
      <c r="EF17" s="314" t="str">
        <f t="shared" ref="EF17:FS17" si="20">IF(COUNTBLANK(EF18:EF19),"",EF18/EF19*100)</f>
        <v/>
      </c>
      <c r="EG17" s="314" t="str">
        <f t="shared" si="20"/>
        <v/>
      </c>
      <c r="EH17" s="314" t="str">
        <f t="shared" si="20"/>
        <v/>
      </c>
      <c r="EI17" s="314" t="str">
        <f t="shared" si="20"/>
        <v/>
      </c>
      <c r="EJ17" s="314" t="str">
        <f t="shared" si="20"/>
        <v/>
      </c>
      <c r="EK17" s="314" t="str">
        <f t="shared" si="20"/>
        <v/>
      </c>
      <c r="EL17" s="314" t="str">
        <f t="shared" si="20"/>
        <v/>
      </c>
      <c r="EM17" s="314" t="str">
        <f t="shared" si="20"/>
        <v/>
      </c>
      <c r="EN17" s="314" t="str">
        <f t="shared" si="20"/>
        <v/>
      </c>
      <c r="EO17" s="314" t="str">
        <f t="shared" si="20"/>
        <v/>
      </c>
      <c r="EP17" s="314" t="str">
        <f t="shared" si="20"/>
        <v/>
      </c>
      <c r="EQ17" s="314" t="str">
        <f t="shared" si="20"/>
        <v/>
      </c>
      <c r="ER17" s="314" t="str">
        <f t="shared" si="20"/>
        <v/>
      </c>
      <c r="ES17" s="314" t="str">
        <f t="shared" si="20"/>
        <v/>
      </c>
      <c r="ET17" s="314" t="str">
        <f t="shared" si="20"/>
        <v/>
      </c>
      <c r="EU17" s="314" t="str">
        <f t="shared" si="20"/>
        <v/>
      </c>
      <c r="EV17" s="314" t="str">
        <f t="shared" si="20"/>
        <v/>
      </c>
      <c r="EW17" s="314" t="str">
        <f t="shared" si="20"/>
        <v/>
      </c>
      <c r="EX17" s="314" t="str">
        <f t="shared" si="20"/>
        <v/>
      </c>
      <c r="EY17" s="314" t="str">
        <f t="shared" si="20"/>
        <v/>
      </c>
      <c r="EZ17" s="314" t="str">
        <f t="shared" si="20"/>
        <v/>
      </c>
      <c r="FA17" s="314" t="str">
        <f t="shared" si="20"/>
        <v/>
      </c>
      <c r="FB17" s="314" t="str">
        <f t="shared" si="20"/>
        <v/>
      </c>
      <c r="FC17" s="314" t="str">
        <f t="shared" si="20"/>
        <v/>
      </c>
      <c r="FD17" s="314" t="str">
        <f t="shared" si="20"/>
        <v/>
      </c>
      <c r="FE17" s="314" t="str">
        <f t="shared" si="20"/>
        <v/>
      </c>
      <c r="FF17" s="314" t="str">
        <f t="shared" si="20"/>
        <v/>
      </c>
      <c r="FG17" s="314" t="str">
        <f t="shared" si="20"/>
        <v/>
      </c>
      <c r="FH17" s="314" t="str">
        <f t="shared" si="20"/>
        <v/>
      </c>
      <c r="FI17" s="314" t="str">
        <f t="shared" si="20"/>
        <v/>
      </c>
      <c r="FJ17" s="314" t="str">
        <f t="shared" si="20"/>
        <v/>
      </c>
      <c r="FK17" s="314" t="str">
        <f t="shared" si="20"/>
        <v/>
      </c>
      <c r="FL17" s="314" t="str">
        <f t="shared" si="20"/>
        <v/>
      </c>
      <c r="FM17" s="314" t="str">
        <f t="shared" si="20"/>
        <v/>
      </c>
      <c r="FN17" s="314" t="str">
        <f t="shared" si="20"/>
        <v/>
      </c>
      <c r="FO17" s="314" t="str">
        <f t="shared" si="20"/>
        <v/>
      </c>
      <c r="FP17" s="314" t="str">
        <f t="shared" si="20"/>
        <v/>
      </c>
      <c r="FQ17" s="314" t="str">
        <f t="shared" si="20"/>
        <v/>
      </c>
      <c r="FR17" s="314" t="str">
        <f t="shared" si="20"/>
        <v/>
      </c>
      <c r="FS17" s="314" t="str">
        <f t="shared" si="20"/>
        <v/>
      </c>
      <c r="FT17" s="314" t="str">
        <f t="shared" ref="FT17:IE17" si="21">IF(COUNTBLANK(FT18:FT19),"",FT18/FT19*100)</f>
        <v/>
      </c>
      <c r="FU17" s="314" t="str">
        <f t="shared" si="21"/>
        <v/>
      </c>
      <c r="FV17" s="314" t="str">
        <f t="shared" si="21"/>
        <v/>
      </c>
      <c r="FW17" s="314" t="str">
        <f t="shared" si="21"/>
        <v/>
      </c>
      <c r="FX17" s="314" t="str">
        <f t="shared" si="21"/>
        <v/>
      </c>
      <c r="FY17" s="314" t="str">
        <f t="shared" si="21"/>
        <v/>
      </c>
      <c r="FZ17" s="314" t="str">
        <f t="shared" si="21"/>
        <v/>
      </c>
      <c r="GA17" s="314" t="str">
        <f t="shared" si="21"/>
        <v/>
      </c>
      <c r="GB17" s="314" t="str">
        <f t="shared" si="21"/>
        <v/>
      </c>
      <c r="GC17" s="314" t="str">
        <f t="shared" si="21"/>
        <v/>
      </c>
      <c r="GD17" s="314" t="str">
        <f t="shared" si="21"/>
        <v/>
      </c>
      <c r="GE17" s="314" t="str">
        <f t="shared" si="21"/>
        <v/>
      </c>
      <c r="GF17" s="314" t="str">
        <f t="shared" si="21"/>
        <v/>
      </c>
      <c r="GG17" s="314" t="str">
        <f t="shared" si="21"/>
        <v/>
      </c>
      <c r="GH17" s="314" t="str">
        <f t="shared" si="21"/>
        <v/>
      </c>
      <c r="GI17" s="314" t="str">
        <f t="shared" si="21"/>
        <v/>
      </c>
      <c r="GJ17" s="314" t="str">
        <f t="shared" si="21"/>
        <v/>
      </c>
      <c r="GK17" s="314" t="str">
        <f t="shared" si="21"/>
        <v/>
      </c>
      <c r="GL17" s="314" t="str">
        <f t="shared" si="21"/>
        <v/>
      </c>
      <c r="GM17" s="314" t="str">
        <f t="shared" si="21"/>
        <v/>
      </c>
      <c r="GN17" s="314" t="str">
        <f t="shared" si="21"/>
        <v/>
      </c>
      <c r="GO17" s="314" t="str">
        <f t="shared" si="21"/>
        <v/>
      </c>
      <c r="GP17" s="314" t="str">
        <f t="shared" si="21"/>
        <v/>
      </c>
      <c r="GQ17" s="314" t="str">
        <f t="shared" si="21"/>
        <v/>
      </c>
      <c r="GR17" s="314" t="str">
        <f t="shared" si="21"/>
        <v/>
      </c>
      <c r="GS17" s="314" t="str">
        <f t="shared" si="21"/>
        <v/>
      </c>
      <c r="GT17" s="314" t="str">
        <f t="shared" si="21"/>
        <v/>
      </c>
      <c r="GU17" s="314" t="str">
        <f t="shared" si="21"/>
        <v/>
      </c>
      <c r="GV17" s="314" t="str">
        <f t="shared" si="21"/>
        <v/>
      </c>
      <c r="GW17" s="314" t="str">
        <f t="shared" si="21"/>
        <v/>
      </c>
      <c r="GX17" s="314" t="str">
        <f t="shared" si="21"/>
        <v/>
      </c>
      <c r="GY17" s="314" t="str">
        <f t="shared" si="21"/>
        <v/>
      </c>
      <c r="GZ17" s="314" t="str">
        <f t="shared" si="21"/>
        <v/>
      </c>
      <c r="HA17" s="314" t="str">
        <f t="shared" si="21"/>
        <v/>
      </c>
      <c r="HB17" s="314" t="str">
        <f t="shared" si="21"/>
        <v/>
      </c>
      <c r="HC17" s="314" t="str">
        <f t="shared" si="21"/>
        <v/>
      </c>
      <c r="HD17" s="314" t="str">
        <f t="shared" si="21"/>
        <v/>
      </c>
      <c r="HE17" s="314" t="str">
        <f t="shared" si="21"/>
        <v/>
      </c>
      <c r="HF17" s="314" t="str">
        <f t="shared" si="21"/>
        <v/>
      </c>
      <c r="HG17" s="314" t="str">
        <f t="shared" si="21"/>
        <v/>
      </c>
      <c r="HH17" s="314" t="str">
        <f t="shared" si="21"/>
        <v/>
      </c>
      <c r="HI17" s="314" t="str">
        <f t="shared" si="21"/>
        <v/>
      </c>
      <c r="HJ17" s="314" t="str">
        <f t="shared" si="21"/>
        <v/>
      </c>
      <c r="HK17" s="314" t="str">
        <f t="shared" si="21"/>
        <v/>
      </c>
      <c r="HL17" s="314" t="str">
        <f t="shared" si="21"/>
        <v/>
      </c>
      <c r="HM17" s="314" t="str">
        <f t="shared" si="21"/>
        <v/>
      </c>
      <c r="HN17" s="314" t="str">
        <f t="shared" si="21"/>
        <v/>
      </c>
      <c r="HO17" s="314" t="str">
        <f t="shared" si="21"/>
        <v/>
      </c>
      <c r="HP17" s="314" t="str">
        <f t="shared" si="21"/>
        <v/>
      </c>
      <c r="HQ17" s="314" t="str">
        <f t="shared" si="21"/>
        <v/>
      </c>
      <c r="HR17" s="314" t="str">
        <f t="shared" si="21"/>
        <v/>
      </c>
      <c r="HS17" s="314" t="str">
        <f t="shared" si="21"/>
        <v/>
      </c>
      <c r="HT17" s="314" t="str">
        <f t="shared" si="21"/>
        <v/>
      </c>
      <c r="HU17" s="314" t="str">
        <f t="shared" si="21"/>
        <v/>
      </c>
      <c r="HV17" s="314" t="str">
        <f t="shared" si="21"/>
        <v/>
      </c>
      <c r="HW17" s="314" t="str">
        <f t="shared" si="21"/>
        <v/>
      </c>
      <c r="HX17" s="314" t="str">
        <f t="shared" si="21"/>
        <v/>
      </c>
      <c r="HY17" s="314" t="str">
        <f t="shared" si="21"/>
        <v/>
      </c>
      <c r="HZ17" s="314" t="str">
        <f t="shared" si="21"/>
        <v/>
      </c>
      <c r="IA17" s="314" t="str">
        <f t="shared" si="21"/>
        <v/>
      </c>
      <c r="IB17" s="314" t="str">
        <f t="shared" si="21"/>
        <v/>
      </c>
      <c r="IC17" s="314" t="str">
        <f t="shared" si="21"/>
        <v/>
      </c>
      <c r="ID17" s="314" t="str">
        <f t="shared" si="21"/>
        <v/>
      </c>
      <c r="IE17" s="314" t="str">
        <f t="shared" si="21"/>
        <v/>
      </c>
      <c r="IF17" s="314" t="str">
        <f t="shared" ref="IF17:KQ17" si="22">IF(COUNTBLANK(IF18:IF19),"",IF18/IF19*100)</f>
        <v/>
      </c>
      <c r="IG17" s="314" t="str">
        <f t="shared" si="22"/>
        <v/>
      </c>
      <c r="IH17" s="314" t="str">
        <f t="shared" si="22"/>
        <v/>
      </c>
      <c r="II17" s="314" t="str">
        <f t="shared" si="22"/>
        <v/>
      </c>
      <c r="IJ17" s="314" t="str">
        <f t="shared" si="22"/>
        <v/>
      </c>
      <c r="IK17" s="314" t="str">
        <f t="shared" si="22"/>
        <v/>
      </c>
      <c r="IL17" s="314" t="str">
        <f t="shared" si="22"/>
        <v/>
      </c>
      <c r="IM17" s="314" t="str">
        <f t="shared" si="22"/>
        <v/>
      </c>
      <c r="IN17" s="314" t="str">
        <f t="shared" si="22"/>
        <v/>
      </c>
      <c r="IO17" s="314" t="str">
        <f t="shared" si="22"/>
        <v/>
      </c>
      <c r="IP17" s="314" t="str">
        <f t="shared" si="22"/>
        <v/>
      </c>
      <c r="IQ17" s="314" t="str">
        <f t="shared" si="22"/>
        <v/>
      </c>
      <c r="IR17" s="314" t="str">
        <f t="shared" si="22"/>
        <v/>
      </c>
      <c r="IS17" s="314" t="str">
        <f t="shared" si="22"/>
        <v/>
      </c>
      <c r="IT17" s="314" t="str">
        <f t="shared" si="22"/>
        <v/>
      </c>
      <c r="IU17" s="314" t="str">
        <f t="shared" si="22"/>
        <v/>
      </c>
      <c r="IV17" s="314" t="str">
        <f t="shared" si="22"/>
        <v/>
      </c>
      <c r="IW17" s="314" t="str">
        <f t="shared" si="22"/>
        <v/>
      </c>
      <c r="IX17" s="314" t="str">
        <f t="shared" si="22"/>
        <v/>
      </c>
      <c r="IY17" s="314" t="str">
        <f t="shared" si="22"/>
        <v/>
      </c>
      <c r="IZ17" s="314" t="str">
        <f t="shared" si="22"/>
        <v/>
      </c>
      <c r="JA17" s="314" t="str">
        <f t="shared" si="22"/>
        <v/>
      </c>
      <c r="JB17" s="314" t="str">
        <f t="shared" si="22"/>
        <v/>
      </c>
      <c r="JC17" s="314" t="str">
        <f t="shared" si="22"/>
        <v/>
      </c>
      <c r="JD17" s="314" t="str">
        <f t="shared" si="22"/>
        <v/>
      </c>
      <c r="JE17" s="314" t="str">
        <f t="shared" si="22"/>
        <v/>
      </c>
      <c r="JF17" s="314" t="str">
        <f t="shared" si="22"/>
        <v/>
      </c>
      <c r="JG17" s="314" t="str">
        <f t="shared" si="22"/>
        <v/>
      </c>
      <c r="JH17" s="314" t="str">
        <f t="shared" si="22"/>
        <v/>
      </c>
      <c r="JI17" s="314" t="str">
        <f t="shared" si="22"/>
        <v/>
      </c>
      <c r="JJ17" s="314" t="str">
        <f t="shared" si="22"/>
        <v/>
      </c>
      <c r="JK17" s="314" t="str">
        <f t="shared" si="22"/>
        <v/>
      </c>
      <c r="JL17" s="314" t="str">
        <f t="shared" si="22"/>
        <v/>
      </c>
      <c r="JM17" s="314" t="str">
        <f t="shared" si="22"/>
        <v/>
      </c>
      <c r="JN17" s="314" t="str">
        <f t="shared" si="22"/>
        <v/>
      </c>
      <c r="JO17" s="314" t="str">
        <f t="shared" si="22"/>
        <v/>
      </c>
      <c r="JP17" s="314" t="str">
        <f t="shared" si="22"/>
        <v/>
      </c>
      <c r="JQ17" s="314" t="str">
        <f t="shared" si="22"/>
        <v/>
      </c>
      <c r="JR17" s="314" t="str">
        <f t="shared" si="22"/>
        <v/>
      </c>
      <c r="JS17" s="314" t="str">
        <f t="shared" si="22"/>
        <v/>
      </c>
      <c r="JT17" s="314" t="str">
        <f t="shared" si="22"/>
        <v/>
      </c>
      <c r="JU17" s="314" t="str">
        <f t="shared" si="22"/>
        <v/>
      </c>
      <c r="JV17" s="314" t="str">
        <f t="shared" si="22"/>
        <v/>
      </c>
      <c r="JW17" s="314" t="str">
        <f t="shared" si="22"/>
        <v/>
      </c>
      <c r="JX17" s="314" t="str">
        <f t="shared" si="22"/>
        <v/>
      </c>
      <c r="JY17" s="314" t="str">
        <f t="shared" si="22"/>
        <v/>
      </c>
      <c r="JZ17" s="314" t="str">
        <f t="shared" si="22"/>
        <v/>
      </c>
      <c r="KA17" s="314" t="str">
        <f t="shared" si="22"/>
        <v/>
      </c>
      <c r="KB17" s="314" t="str">
        <f t="shared" si="22"/>
        <v/>
      </c>
      <c r="KC17" s="314" t="str">
        <f t="shared" si="22"/>
        <v/>
      </c>
      <c r="KD17" s="314" t="str">
        <f t="shared" si="22"/>
        <v/>
      </c>
      <c r="KE17" s="314" t="str">
        <f t="shared" si="22"/>
        <v/>
      </c>
      <c r="KF17" s="314" t="str">
        <f t="shared" si="22"/>
        <v/>
      </c>
      <c r="KG17" s="314" t="str">
        <f t="shared" si="22"/>
        <v/>
      </c>
      <c r="KH17" s="314" t="str">
        <f t="shared" si="22"/>
        <v/>
      </c>
      <c r="KI17" s="314" t="str">
        <f t="shared" si="22"/>
        <v/>
      </c>
      <c r="KJ17" s="314" t="str">
        <f t="shared" si="22"/>
        <v/>
      </c>
      <c r="KK17" s="314" t="str">
        <f t="shared" si="22"/>
        <v/>
      </c>
      <c r="KL17" s="314" t="str">
        <f t="shared" si="22"/>
        <v/>
      </c>
      <c r="KM17" s="314" t="str">
        <f t="shared" si="22"/>
        <v/>
      </c>
      <c r="KN17" s="314" t="str">
        <f t="shared" si="22"/>
        <v/>
      </c>
      <c r="KO17" s="314" t="str">
        <f t="shared" si="22"/>
        <v/>
      </c>
      <c r="KP17" s="314" t="str">
        <f t="shared" si="22"/>
        <v/>
      </c>
      <c r="KQ17" s="314" t="str">
        <f t="shared" si="22"/>
        <v/>
      </c>
      <c r="KR17" s="314" t="str">
        <f t="shared" ref="KR17:MH17" si="23">IF(COUNTBLANK(KR18:KR19),"",KR18/KR19*100)</f>
        <v/>
      </c>
      <c r="KS17" s="314" t="str">
        <f t="shared" si="23"/>
        <v/>
      </c>
      <c r="KT17" s="314" t="str">
        <f t="shared" si="23"/>
        <v/>
      </c>
      <c r="KU17" s="314" t="str">
        <f t="shared" si="23"/>
        <v/>
      </c>
      <c r="KV17" s="314" t="str">
        <f t="shared" si="23"/>
        <v/>
      </c>
      <c r="KW17" s="314" t="str">
        <f t="shared" si="23"/>
        <v/>
      </c>
      <c r="KX17" s="314" t="str">
        <f t="shared" si="23"/>
        <v/>
      </c>
      <c r="KY17" s="314" t="str">
        <f t="shared" si="23"/>
        <v/>
      </c>
      <c r="KZ17" s="314" t="str">
        <f t="shared" si="23"/>
        <v/>
      </c>
      <c r="LA17" s="314" t="str">
        <f t="shared" si="23"/>
        <v/>
      </c>
      <c r="LB17" s="314" t="str">
        <f t="shared" si="23"/>
        <v/>
      </c>
      <c r="LC17" s="314" t="str">
        <f t="shared" si="23"/>
        <v/>
      </c>
      <c r="LD17" s="314" t="str">
        <f t="shared" si="23"/>
        <v/>
      </c>
      <c r="LE17" s="314" t="str">
        <f t="shared" si="23"/>
        <v/>
      </c>
      <c r="LF17" s="314" t="str">
        <f t="shared" si="23"/>
        <v/>
      </c>
      <c r="LG17" s="314" t="str">
        <f t="shared" si="23"/>
        <v/>
      </c>
      <c r="LH17" s="314" t="str">
        <f t="shared" si="23"/>
        <v/>
      </c>
      <c r="LI17" s="314" t="str">
        <f t="shared" si="23"/>
        <v/>
      </c>
      <c r="LJ17" s="314" t="str">
        <f t="shared" si="23"/>
        <v/>
      </c>
      <c r="LK17" s="314" t="str">
        <f t="shared" si="23"/>
        <v/>
      </c>
      <c r="LL17" s="314" t="str">
        <f t="shared" si="23"/>
        <v/>
      </c>
      <c r="LM17" s="314" t="str">
        <f t="shared" si="23"/>
        <v/>
      </c>
      <c r="LN17" s="314" t="str">
        <f t="shared" si="23"/>
        <v/>
      </c>
      <c r="LO17" s="314" t="str">
        <f t="shared" si="23"/>
        <v/>
      </c>
      <c r="LP17" s="314" t="str">
        <f t="shared" si="23"/>
        <v/>
      </c>
      <c r="LQ17" s="314" t="str">
        <f t="shared" si="23"/>
        <v/>
      </c>
      <c r="LR17" s="314" t="str">
        <f t="shared" si="23"/>
        <v/>
      </c>
      <c r="LS17" s="314" t="str">
        <f t="shared" si="23"/>
        <v/>
      </c>
      <c r="LT17" s="314" t="str">
        <f t="shared" si="23"/>
        <v/>
      </c>
      <c r="LU17" s="314" t="str">
        <f t="shared" si="23"/>
        <v/>
      </c>
      <c r="LV17" s="314" t="str">
        <f t="shared" si="23"/>
        <v/>
      </c>
      <c r="LW17" s="314" t="str">
        <f t="shared" si="23"/>
        <v/>
      </c>
      <c r="LX17" s="314" t="str">
        <f t="shared" si="23"/>
        <v/>
      </c>
      <c r="LY17" s="314" t="str">
        <f t="shared" si="23"/>
        <v/>
      </c>
      <c r="LZ17" s="314" t="str">
        <f t="shared" si="23"/>
        <v/>
      </c>
      <c r="MA17" s="314" t="str">
        <f t="shared" si="23"/>
        <v/>
      </c>
      <c r="MB17" s="314" t="str">
        <f t="shared" si="23"/>
        <v/>
      </c>
      <c r="MC17" s="314" t="str">
        <f t="shared" si="23"/>
        <v/>
      </c>
      <c r="MD17" s="314" t="str">
        <f t="shared" si="23"/>
        <v/>
      </c>
      <c r="ME17" s="314" t="str">
        <f t="shared" si="23"/>
        <v/>
      </c>
      <c r="MF17" s="314" t="str">
        <f t="shared" si="23"/>
        <v/>
      </c>
      <c r="MG17" s="314" t="str">
        <f t="shared" si="23"/>
        <v/>
      </c>
      <c r="MH17" s="314" t="str">
        <f t="shared" si="23"/>
        <v/>
      </c>
    </row>
    <row r="18" spans="1:346" x14ac:dyDescent="0.3">
      <c r="A18" s="9"/>
      <c r="B18" s="235" t="s">
        <v>89</v>
      </c>
      <c r="C18" s="120" t="s">
        <v>90</v>
      </c>
      <c r="D18" s="231" t="e">
        <f>Reporting_Currency_Code</f>
        <v>#N/A</v>
      </c>
      <c r="E18" s="231">
        <f>Reporting_Currency_Name</f>
        <v>0</v>
      </c>
      <c r="F18" s="231">
        <f>Reporting_Scale_Name</f>
        <v>0</v>
      </c>
      <c r="G18" s="315" t="str">
        <f>IF(OR(SUM('5.1 DT'!G93)-SUM('5.1 DT'!G52)=0,'5.1 DT'!G82=""),"",SUM('5.1 DT'!G93)-SUM('5.1 DT'!G52))</f>
        <v/>
      </c>
      <c r="H18" s="315" t="str">
        <f>IF(OR(SUM('5.1 DT'!H93)-SUM('5.1 DT'!H52)=0,'5.1 DT'!H82=""),"",SUM('5.1 DT'!H93)-SUM('5.1 DT'!H52))</f>
        <v/>
      </c>
      <c r="I18" s="315" t="str">
        <f>IF(OR(SUM('5.1 DT'!I93)-SUM('5.1 DT'!I52)=0,'5.1 DT'!I82=""),"",SUM('5.1 DT'!I93)-SUM('5.1 DT'!I52))</f>
        <v/>
      </c>
      <c r="J18" s="315" t="str">
        <f>IF(OR(SUM('5.1 DT'!J93)-SUM('5.1 DT'!J52)=0,'5.1 DT'!J82=""),"",SUM('5.1 DT'!J93)-SUM('5.1 DT'!J52))</f>
        <v/>
      </c>
      <c r="K18" s="315" t="str">
        <f>IF(OR(SUM('5.1 DT'!K93)-SUM('5.1 DT'!K52)=0,'5.1 DT'!K82=""),"",SUM('5.1 DT'!K93)-SUM('5.1 DT'!K52))</f>
        <v/>
      </c>
      <c r="L18" s="315" t="str">
        <f>IF(OR(SUM('5.1 DT'!L93)-SUM('5.1 DT'!L52)=0,'5.1 DT'!L82=""),"",SUM('5.1 DT'!L93)-SUM('5.1 DT'!L52))</f>
        <v/>
      </c>
      <c r="M18" s="315" t="str">
        <f>IF(OR(SUM('5.1 DT'!M93)-SUM('5.1 DT'!M52)=0,'5.1 DT'!M82=""),"",SUM('5.1 DT'!M93)-SUM('5.1 DT'!M52))</f>
        <v/>
      </c>
      <c r="N18" s="315" t="str">
        <f>IF(OR(SUM('5.1 DT'!N93)-SUM('5.1 DT'!N52)=0,'5.1 DT'!N82=""),"",SUM('5.1 DT'!N93)-SUM('5.1 DT'!N52))</f>
        <v/>
      </c>
      <c r="O18" s="315" t="str">
        <f>IF(OR(SUM('5.1 DT'!O93)-SUM('5.1 DT'!O52)=0,'5.1 DT'!O82=""),"",SUM('5.1 DT'!O93)-SUM('5.1 DT'!O52))</f>
        <v/>
      </c>
      <c r="P18" s="315" t="str">
        <f>IF(OR(SUM('5.1 DT'!P93)-SUM('5.1 DT'!P52)=0,'5.1 DT'!P82=""),"",SUM('5.1 DT'!P93)-SUM('5.1 DT'!P52))</f>
        <v/>
      </c>
      <c r="Q18" s="315" t="str">
        <f>IF(OR(SUM('5.1 DT'!Q93)-SUM('5.1 DT'!Q52)=0,'5.1 DT'!Q82=""),"",SUM('5.1 DT'!Q93)-SUM('5.1 DT'!Q52))</f>
        <v/>
      </c>
      <c r="R18" s="315" t="str">
        <f>IF(OR(SUM('5.1 DT'!R93)-SUM('5.1 DT'!R52)=0,'5.1 DT'!R82=""),"",SUM('5.1 DT'!R93)-SUM('5.1 DT'!R52))</f>
        <v/>
      </c>
      <c r="S18" s="315" t="str">
        <f>IF(OR(SUM('5.1 DT'!S93)-SUM('5.1 DT'!S52)=0,'5.1 DT'!S82=""),"",SUM('5.1 DT'!S93)-SUM('5.1 DT'!S52))</f>
        <v/>
      </c>
      <c r="T18" s="315" t="str">
        <f>IF(OR(SUM('5.1 DT'!T93)-SUM('5.1 DT'!T52)=0,'5.1 DT'!T82=""),"",SUM('5.1 DT'!T93)-SUM('5.1 DT'!T52))</f>
        <v/>
      </c>
      <c r="U18" s="315" t="str">
        <f>IF(OR(SUM('5.1 DT'!U93)-SUM('5.1 DT'!U52)=0,'5.1 DT'!U82=""),"",SUM('5.1 DT'!U93)-SUM('5.1 DT'!U52))</f>
        <v/>
      </c>
      <c r="V18" s="315" t="str">
        <f>IF(OR(SUM('5.1 DT'!V93)-SUM('5.1 DT'!V52)=0,'5.1 DT'!V82=""),"",SUM('5.1 DT'!V93)-SUM('5.1 DT'!V52))</f>
        <v/>
      </c>
      <c r="W18" s="315" t="str">
        <f>IF(OR(SUM('5.1 DT'!W93)-SUM('5.1 DT'!W52)=0,'5.1 DT'!W82=""),"",SUM('5.1 DT'!W93)-SUM('5.1 DT'!W52))</f>
        <v/>
      </c>
      <c r="X18" s="315" t="str">
        <f>IF(OR(SUM('5.1 DT'!X93)-SUM('5.1 DT'!X52)=0,'5.1 DT'!X82=""),"",SUM('5.1 DT'!X93)-SUM('5.1 DT'!X52))</f>
        <v/>
      </c>
      <c r="Y18" s="315" t="str">
        <f>IF(OR(SUM('5.1 DT'!Y93)-SUM('5.1 DT'!Y52)=0,'5.1 DT'!Y82=""),"",SUM('5.1 DT'!Y93)-SUM('5.1 DT'!Y52))</f>
        <v/>
      </c>
      <c r="Z18" s="315" t="str">
        <f>IF(OR(SUM('5.1 DT'!Z93)-SUM('5.1 DT'!Z52)=0,'5.1 DT'!Z82=""),"",SUM('5.1 DT'!Z93)-SUM('5.1 DT'!Z52))</f>
        <v/>
      </c>
      <c r="AA18" s="315" t="str">
        <f>IF(OR(SUM('5.1 DT'!AA93)-SUM('5.1 DT'!AA52)=0,'5.1 DT'!AA82=""),"",SUM('5.1 DT'!AA93)-SUM('5.1 DT'!AA52))</f>
        <v/>
      </c>
      <c r="AB18" s="315" t="str">
        <f>IF(OR(SUM('5.1 DT'!AB93)-SUM('5.1 DT'!AB52)=0,'5.1 DT'!AB82=""),"",SUM('5.1 DT'!AB93)-SUM('5.1 DT'!AB52))</f>
        <v/>
      </c>
      <c r="AC18" s="315" t="str">
        <f>IF(OR(SUM('5.1 DT'!AC93)-SUM('5.1 DT'!AC52)=0,'5.1 DT'!AC82=""),"",SUM('5.1 DT'!AC93)-SUM('5.1 DT'!AC52))</f>
        <v/>
      </c>
      <c r="AD18" s="315" t="str">
        <f>IF(OR(SUM('5.1 DT'!AD93)-SUM('5.1 DT'!AD52)=0,'5.1 DT'!AD82=""),"",SUM('5.1 DT'!AD93)-SUM('5.1 DT'!AD52))</f>
        <v/>
      </c>
      <c r="AE18" s="315" t="str">
        <f>IF(OR(SUM('5.1 DT'!AE93)-SUM('5.1 DT'!AE52)=0,'5.1 DT'!AE82=""),"",SUM('5.1 DT'!AE93)-SUM('5.1 DT'!AE52))</f>
        <v/>
      </c>
      <c r="AF18" s="315" t="str">
        <f>IF(OR(SUM('5.1 DT'!AF93)-SUM('5.1 DT'!AF52)=0,'5.1 DT'!AF82=""),"",SUM('5.1 DT'!AF93)-SUM('5.1 DT'!AF52))</f>
        <v/>
      </c>
      <c r="AG18" s="315" t="str">
        <f>IF(OR(SUM('5.1 DT'!AG93)-SUM('5.1 DT'!AG52)=0,'5.1 DT'!AG82=""),"",SUM('5.1 DT'!AG93)-SUM('5.1 DT'!AG52))</f>
        <v/>
      </c>
      <c r="AH18" s="315" t="str">
        <f>IF(OR(SUM('5.1 DT'!AH93)-SUM('5.1 DT'!AH52)=0,'5.1 DT'!AH82=""),"",SUM('5.1 DT'!AH93)-SUM('5.1 DT'!AH52))</f>
        <v/>
      </c>
      <c r="AI18" s="315" t="str">
        <f>IF(OR(SUM('5.1 DT'!AI93)-SUM('5.1 DT'!AI52)=0,'5.1 DT'!AI82=""),"",SUM('5.1 DT'!AI93)-SUM('5.1 DT'!AI52))</f>
        <v/>
      </c>
      <c r="AJ18" s="315" t="str">
        <f>IF(OR(SUM('5.1 DT'!AJ93)-SUM('5.1 DT'!AJ52)=0,'5.1 DT'!AJ82=""),"",SUM('5.1 DT'!AJ93)-SUM('5.1 DT'!AJ52))</f>
        <v/>
      </c>
      <c r="AK18" s="315" t="str">
        <f>IF(OR(SUM('5.1 DT'!AK93)-SUM('5.1 DT'!AK52)=0,'5.1 DT'!AK82=""),"",SUM('5.1 DT'!AK93)-SUM('5.1 DT'!AK52))</f>
        <v/>
      </c>
      <c r="AL18" s="315" t="str">
        <f>IF(OR(SUM('5.1 DT'!AL93)-SUM('5.1 DT'!AL52)=0,'5.1 DT'!AL82=""),"",SUM('5.1 DT'!AL93)-SUM('5.1 DT'!AL52))</f>
        <v/>
      </c>
      <c r="AM18" s="315" t="str">
        <f>IF(OR(SUM('5.1 DT'!AM93)-SUM('5.1 DT'!AM52)=0,'5.1 DT'!AM82=""),"",SUM('5.1 DT'!AM93)-SUM('5.1 DT'!AM52))</f>
        <v/>
      </c>
      <c r="AN18" s="315" t="str">
        <f>IF(OR(SUM('5.1 DT'!AN93)-SUM('5.1 DT'!AN52)=0,'5.1 DT'!AN82=""),"",SUM('5.1 DT'!AN93)-SUM('5.1 DT'!AN52))</f>
        <v/>
      </c>
      <c r="AO18" s="315" t="str">
        <f>IF(OR(SUM('5.1 DT'!AO93)-SUM('5.1 DT'!AO52)=0,'5.1 DT'!AO82=""),"",SUM('5.1 DT'!AO93)-SUM('5.1 DT'!AO52))</f>
        <v/>
      </c>
      <c r="AP18" s="315" t="str">
        <f>IF(OR(SUM('5.1 DT'!AP93)-SUM('5.1 DT'!AP52)=0,'5.1 DT'!AP82=""),"",SUM('5.1 DT'!AP93)-SUM('5.1 DT'!AP52))</f>
        <v/>
      </c>
      <c r="AQ18" s="315" t="str">
        <f>IF(OR(SUM('5.1 DT'!AQ93)-SUM('5.1 DT'!AQ52)=0,'5.1 DT'!AQ82=""),"",SUM('5.1 DT'!AQ93)-SUM('5.1 DT'!AQ52))</f>
        <v/>
      </c>
      <c r="AR18" s="315" t="str">
        <f>IF(OR(SUM('5.1 DT'!AR93)-SUM('5.1 DT'!AR52)=0,'5.1 DT'!AR82=""),"",SUM('5.1 DT'!AR93)-SUM('5.1 DT'!AR52))</f>
        <v/>
      </c>
      <c r="AS18" s="315" t="str">
        <f>IF(OR(SUM('5.1 DT'!AS93)-SUM('5.1 DT'!AS52)=0,'5.1 DT'!AS82=""),"",SUM('5.1 DT'!AS93)-SUM('5.1 DT'!AS52))</f>
        <v/>
      </c>
      <c r="AT18" s="315" t="str">
        <f>IF(OR(SUM('5.1 DT'!AT93)-SUM('5.1 DT'!AT52)=0,'5.1 DT'!AT82=""),"",SUM('5.1 DT'!AT93)-SUM('5.1 DT'!AT52))</f>
        <v/>
      </c>
      <c r="AU18" s="315" t="str">
        <f>IF(OR(SUM('5.1 DT'!AU93)-SUM('5.1 DT'!AU52)=0,'5.1 DT'!AU82=""),"",SUM('5.1 DT'!AU93)-SUM('5.1 DT'!AU52))</f>
        <v/>
      </c>
      <c r="AV18" s="315" t="str">
        <f>IF(OR(SUM('5.1 DT'!AV93)-SUM('5.1 DT'!AV52)=0,'5.1 DT'!AV82=""),"",SUM('5.1 DT'!AV93)-SUM('5.1 DT'!AV52))</f>
        <v/>
      </c>
      <c r="AW18" s="315" t="str">
        <f>IF(OR(SUM('5.1 DT'!AW93)-SUM('5.1 DT'!AW52)=0,'5.1 DT'!AW82=""),"",SUM('5.1 DT'!AW93)-SUM('5.1 DT'!AW52))</f>
        <v/>
      </c>
      <c r="AX18" s="315" t="str">
        <f>IF(OR(SUM('5.1 DT'!AX93)-SUM('5.1 DT'!AX52)=0,'5.1 DT'!AX82=""),"",SUM('5.1 DT'!AX93)-SUM('5.1 DT'!AX52))</f>
        <v/>
      </c>
      <c r="AY18" s="315" t="str">
        <f>IF(OR(SUM('5.1 DT'!AY93)-SUM('5.1 DT'!AY52)=0,'5.1 DT'!AY82=""),"",SUM('5.1 DT'!AY93)-SUM('5.1 DT'!AY52))</f>
        <v/>
      </c>
      <c r="AZ18" s="315" t="str">
        <f>IF(OR(SUM('5.1 DT'!AZ93)-SUM('5.1 DT'!AZ52)=0,'5.1 DT'!AZ82=""),"",SUM('5.1 DT'!AZ93)-SUM('5.1 DT'!AZ52))</f>
        <v/>
      </c>
      <c r="BA18" s="315" t="str">
        <f>IF(OR(SUM('5.1 DT'!BA93)-SUM('5.1 DT'!BA52)=0,'5.1 DT'!BA82=""),"",SUM('5.1 DT'!BA93)-SUM('5.1 DT'!BA52))</f>
        <v/>
      </c>
      <c r="BB18" s="315" t="str">
        <f>IF(OR(SUM('5.1 DT'!BB93)-SUM('5.1 DT'!BB52)=0,'5.1 DT'!BB82=""),"",SUM('5.1 DT'!BB93)-SUM('5.1 DT'!BB52))</f>
        <v/>
      </c>
      <c r="BC18" s="315" t="str">
        <f>IF(OR(SUM('5.1 DT'!BC93)-SUM('5.1 DT'!BC52)=0,'5.1 DT'!BC82=""),"",SUM('5.1 DT'!BC93)-SUM('5.1 DT'!BC52))</f>
        <v/>
      </c>
      <c r="BD18" s="315" t="str">
        <f>IF(OR(SUM('5.1 DT'!BD93)-SUM('5.1 DT'!BD52)=0,'5.1 DT'!BD82=""),"",SUM('5.1 DT'!BD93)-SUM('5.1 DT'!BD52))</f>
        <v/>
      </c>
      <c r="BE18" s="315" t="str">
        <f>IF(OR(SUM('5.1 DT'!BE93)-SUM('5.1 DT'!BE52)=0,'5.1 DT'!BE82=""),"",SUM('5.1 DT'!BE93)-SUM('5.1 DT'!BE52))</f>
        <v/>
      </c>
      <c r="BF18" s="315" t="str">
        <f>IF(OR(SUM('5.1 DT'!BF93)-SUM('5.1 DT'!BF52)=0,'5.1 DT'!BF82=""),"",SUM('5.1 DT'!BF93)-SUM('5.1 DT'!BF52))</f>
        <v/>
      </c>
      <c r="BG18" s="315" t="str">
        <f>IF(OR(SUM('5.1 DT'!BG93)-SUM('5.1 DT'!BG52)=0,'5.1 DT'!BG82=""),"",SUM('5.1 DT'!BG93)-SUM('5.1 DT'!BG52))</f>
        <v/>
      </c>
      <c r="BH18" s="315" t="str">
        <f>IF(OR(SUM('5.1 DT'!BH93)-SUM('5.1 DT'!BH52)=0,'5.1 DT'!BH82=""),"",SUM('5.1 DT'!BH93)-SUM('5.1 DT'!BH52))</f>
        <v/>
      </c>
      <c r="BI18" s="315" t="str">
        <f>IF(OR(SUM('5.1 DT'!BI93)-SUM('5.1 DT'!BI52)=0,'5.1 DT'!BI82=""),"",SUM('5.1 DT'!BI93)-SUM('5.1 DT'!BI52))</f>
        <v/>
      </c>
      <c r="BJ18" s="315" t="str">
        <f>IF(OR(SUM('5.1 DT'!BJ93)-SUM('5.1 DT'!BJ52)=0,'5.1 DT'!BJ82=""),"",SUM('5.1 DT'!BJ93)-SUM('5.1 DT'!BJ52))</f>
        <v/>
      </c>
      <c r="BK18" s="315" t="str">
        <f>IF(OR(SUM('5.1 DT'!BK93)-SUM('5.1 DT'!BK52)=0,'5.1 DT'!BK82=""),"",SUM('5.1 DT'!BK93)-SUM('5.1 DT'!BK52))</f>
        <v/>
      </c>
      <c r="BL18" s="315" t="str">
        <f>IF(OR(SUM('5.1 DT'!BL93)-SUM('5.1 DT'!BL52)=0,'5.1 DT'!BL82=""),"",SUM('5.1 DT'!BL93)-SUM('5.1 DT'!BL52))</f>
        <v/>
      </c>
      <c r="BM18" s="315" t="str">
        <f>IF(OR(SUM('5.1 DT'!BM93)-SUM('5.1 DT'!BM52)=0,'5.1 DT'!BM82=""),"",SUM('5.1 DT'!BM93)-SUM('5.1 DT'!BM52))</f>
        <v/>
      </c>
      <c r="BN18" s="315" t="str">
        <f>IF(OR(SUM('5.1 DT'!BN93)-SUM('5.1 DT'!BN52)=0,'5.1 DT'!BN82=""),"",SUM('5.1 DT'!BN93)-SUM('5.1 DT'!BN52))</f>
        <v/>
      </c>
      <c r="BO18" s="315" t="str">
        <f>IF(OR(SUM('5.1 DT'!BO93)-SUM('5.1 DT'!BO52)=0,'5.1 DT'!BO82=""),"",SUM('5.1 DT'!BO93)-SUM('5.1 DT'!BO52))</f>
        <v/>
      </c>
      <c r="BP18" s="315" t="str">
        <f>IF(OR(SUM('5.1 DT'!BP93)-SUM('5.1 DT'!BP52)=0,'5.1 DT'!BP82=""),"",SUM('5.1 DT'!BP93)-SUM('5.1 DT'!BP52))</f>
        <v/>
      </c>
      <c r="BQ18" s="315" t="str">
        <f>IF(OR(SUM('5.1 DT'!BQ93)-SUM('5.1 DT'!BQ52)=0,'5.1 DT'!BQ82=""),"",SUM('5.1 DT'!BQ93)-SUM('5.1 DT'!BQ52))</f>
        <v/>
      </c>
      <c r="BR18" s="315" t="str">
        <f>IF(OR(SUM('5.1 DT'!BR93)-SUM('5.1 DT'!BR52)=0,'5.1 DT'!BR82=""),"",SUM('5.1 DT'!BR93)-SUM('5.1 DT'!BR52))</f>
        <v/>
      </c>
      <c r="BS18" s="315" t="str">
        <f>IF(OR(SUM('5.1 DT'!BS93)-SUM('5.1 DT'!BS52)=0,'5.1 DT'!BS82=""),"",SUM('5.1 DT'!BS93)-SUM('5.1 DT'!BS52))</f>
        <v/>
      </c>
      <c r="BT18" s="315" t="str">
        <f>IF(OR(SUM('5.1 DT'!BT93)-SUM('5.1 DT'!BT52)=0,'5.1 DT'!BT82=""),"",SUM('5.1 DT'!BT93)-SUM('5.1 DT'!BT52))</f>
        <v/>
      </c>
      <c r="BU18" s="315" t="str">
        <f>IF(OR(SUM('5.1 DT'!BU93)-SUM('5.1 DT'!BU52)=0,'5.1 DT'!BU82=""),"",SUM('5.1 DT'!BU93)-SUM('5.1 DT'!BU52))</f>
        <v/>
      </c>
      <c r="BV18" s="315" t="str">
        <f>IF(OR(SUM('5.1 DT'!BV93)-SUM('5.1 DT'!BV52)=0,'5.1 DT'!BV82=""),"",SUM('5.1 DT'!BV93)-SUM('5.1 DT'!BV52))</f>
        <v/>
      </c>
      <c r="BW18" s="315" t="str">
        <f>IF(OR(SUM('5.1 DT'!BW93)-SUM('5.1 DT'!BW52)=0,'5.1 DT'!BW82=""),"",SUM('5.1 DT'!BW93)-SUM('5.1 DT'!BW52))</f>
        <v/>
      </c>
      <c r="BX18" s="315" t="str">
        <f>IF(OR(SUM('5.1 DT'!BX93)-SUM('5.1 DT'!BX52)=0,'5.1 DT'!BX82=""),"",SUM('5.1 DT'!BX93)-SUM('5.1 DT'!BX52))</f>
        <v/>
      </c>
      <c r="BY18" s="315" t="str">
        <f>IF(OR(SUM('5.1 DT'!BY93)-SUM('5.1 DT'!BY52)=0,'5.1 DT'!BY82=""),"",SUM('5.1 DT'!BY93)-SUM('5.1 DT'!BY52))</f>
        <v/>
      </c>
      <c r="BZ18" s="315" t="str">
        <f>IF(OR(SUM('5.1 DT'!BZ93)-SUM('5.1 DT'!BZ52)=0,'5.1 DT'!BZ82=""),"",SUM('5.1 DT'!BZ93)-SUM('5.1 DT'!BZ52))</f>
        <v/>
      </c>
      <c r="CA18" s="315" t="str">
        <f>IF(OR(SUM('5.1 DT'!CA93)-SUM('5.1 DT'!CA52)=0,'5.1 DT'!CA82=""),"",SUM('5.1 DT'!CA93)-SUM('5.1 DT'!CA52))</f>
        <v/>
      </c>
      <c r="CB18" s="315" t="str">
        <f>IF(OR(SUM('5.1 DT'!CB93)-SUM('5.1 DT'!CB52)=0,'5.1 DT'!CB82=""),"",SUM('5.1 DT'!CB93)-SUM('5.1 DT'!CB52))</f>
        <v/>
      </c>
      <c r="CC18" s="315" t="str">
        <f>IF(OR(SUM('5.1 DT'!CC93)-SUM('5.1 DT'!CC52)=0,'5.1 DT'!CC82=""),"",SUM('5.1 DT'!CC93)-SUM('5.1 DT'!CC52))</f>
        <v/>
      </c>
      <c r="CD18" s="315" t="str">
        <f>IF(OR(SUM('5.1 DT'!CD93)-SUM('5.1 DT'!CD52)=0,'5.1 DT'!CD82=""),"",SUM('5.1 DT'!CD93)-SUM('5.1 DT'!CD52))</f>
        <v/>
      </c>
      <c r="CE18" s="315" t="str">
        <f>IF(OR(SUM('5.1 DT'!CE93)-SUM('5.1 DT'!CE52)=0,'5.1 DT'!CE82=""),"",SUM('5.1 DT'!CE93)-SUM('5.1 DT'!CE52))</f>
        <v/>
      </c>
      <c r="CF18" s="315" t="str">
        <f>IF(OR(SUM('5.1 DT'!CF93)-SUM('5.1 DT'!CF52)=0,'5.1 DT'!CF82=""),"",SUM('5.1 DT'!CF93)-SUM('5.1 DT'!CF52))</f>
        <v/>
      </c>
      <c r="CG18" s="315" t="str">
        <f>IF(OR(SUM('5.1 DT'!CG93)-SUM('5.1 DT'!CG52)=0,'5.1 DT'!CG82=""),"",SUM('5.1 DT'!CG93)-SUM('5.1 DT'!CG52))</f>
        <v/>
      </c>
      <c r="CH18" s="315" t="str">
        <f>IF(OR(SUM('5.1 DT'!CH93)-SUM('5.1 DT'!CH52)=0,'5.1 DT'!CH82=""),"",SUM('5.1 DT'!CH93)-SUM('5.1 DT'!CH52))</f>
        <v/>
      </c>
      <c r="CI18" s="315" t="str">
        <f>IF(OR(SUM('5.1 DT'!CI93)-SUM('5.1 DT'!CI52)=0,'5.1 DT'!CI82=""),"",SUM('5.1 DT'!CI93)-SUM('5.1 DT'!CI52))</f>
        <v/>
      </c>
      <c r="CJ18" s="315" t="str">
        <f>IF(OR(SUM('5.1 DT'!CJ93)-SUM('5.1 DT'!CJ52)=0,'5.1 DT'!CJ82=""),"",SUM('5.1 DT'!CJ93)-SUM('5.1 DT'!CJ52))</f>
        <v/>
      </c>
      <c r="CK18" s="315" t="str">
        <f>IF(OR(SUM('5.1 DT'!CK93)-SUM('5.1 DT'!CK52)=0,'5.1 DT'!CK82=""),"",SUM('5.1 DT'!CK93)-SUM('5.1 DT'!CK52))</f>
        <v/>
      </c>
      <c r="CL18" s="315" t="str">
        <f>IF(OR(SUM('5.1 DT'!CL93)-SUM('5.1 DT'!CL52)=0,'5.1 DT'!CL82=""),"",SUM('5.1 DT'!CL93)-SUM('5.1 DT'!CL52))</f>
        <v/>
      </c>
      <c r="CM18" s="315" t="str">
        <f>IF(OR(SUM('5.1 DT'!CM93)-SUM('5.1 DT'!CM52)=0,'5.1 DT'!CM82=""),"",SUM('5.1 DT'!CM93)-SUM('5.1 DT'!CM52))</f>
        <v/>
      </c>
      <c r="CN18" s="315" t="str">
        <f>IF(OR(SUM('5.1 DT'!CN93)-SUM('5.1 DT'!CN52)=0,'5.1 DT'!CN82=""),"",SUM('5.1 DT'!CN93)-SUM('5.1 DT'!CN52))</f>
        <v/>
      </c>
      <c r="CO18" s="315" t="str">
        <f>IF(OR(SUM('5.1 DT'!CO93)-SUM('5.1 DT'!CO52)=0,'5.1 DT'!CO82=""),"",SUM('5.1 DT'!CO93)-SUM('5.1 DT'!CO52))</f>
        <v/>
      </c>
      <c r="CP18" s="315" t="str">
        <f>IF(OR(SUM('5.1 DT'!CP93)-SUM('5.1 DT'!CP52)=0,'5.1 DT'!CP82=""),"",SUM('5.1 DT'!CP93)-SUM('5.1 DT'!CP52))</f>
        <v/>
      </c>
      <c r="CQ18" s="315" t="str">
        <f>IF(OR(SUM('5.1 DT'!CQ93)-SUM('5.1 DT'!CQ52)=0,'5.1 DT'!CQ82=""),"",SUM('5.1 DT'!CQ93)-SUM('5.1 DT'!CQ52))</f>
        <v/>
      </c>
      <c r="CR18" s="315" t="str">
        <f>IF(OR(SUM('5.1 DT'!CR93)-SUM('5.1 DT'!CR52)=0,'5.1 DT'!CR82=""),"",SUM('5.1 DT'!CR93)-SUM('5.1 DT'!CR52))</f>
        <v/>
      </c>
      <c r="CS18" s="315" t="str">
        <f>IF(OR(SUM('5.1 DT'!CS93)-SUM('5.1 DT'!CS52)=0,'5.1 DT'!CS82=""),"",SUM('5.1 DT'!CS93)-SUM('5.1 DT'!CS52))</f>
        <v/>
      </c>
      <c r="CT18" s="315" t="str">
        <f>IF(OR(SUM('5.1 DT'!CT93)-SUM('5.1 DT'!CT52)=0,'5.1 DT'!CT82=""),"",SUM('5.1 DT'!CT93)-SUM('5.1 DT'!CT52))</f>
        <v/>
      </c>
      <c r="CU18" s="315" t="str">
        <f>IF(OR(SUM('5.1 DT'!CU93)-SUM('5.1 DT'!CU52)=0,'5.1 DT'!CU82=""),"",SUM('5.1 DT'!CU93)-SUM('5.1 DT'!CU52))</f>
        <v/>
      </c>
      <c r="CV18" s="315" t="str">
        <f>IF(OR(SUM('5.1 DT'!CV93)-SUM('5.1 DT'!CV52)=0,'5.1 DT'!CV82=""),"",SUM('5.1 DT'!CV93)-SUM('5.1 DT'!CV52))</f>
        <v/>
      </c>
      <c r="CW18" s="315" t="str">
        <f>IF(OR(SUM('5.1 DT'!CW93)-SUM('5.1 DT'!CW52)=0,'5.1 DT'!CW82=""),"",SUM('5.1 DT'!CW93)-SUM('5.1 DT'!CW52))</f>
        <v/>
      </c>
      <c r="CX18" s="315" t="str">
        <f>IF(OR(SUM('5.1 DT'!CX93)-SUM('5.1 DT'!CX52)=0,'5.1 DT'!CX82=""),"",SUM('5.1 DT'!CX93)-SUM('5.1 DT'!CX52))</f>
        <v/>
      </c>
      <c r="CY18" s="315" t="str">
        <f>IF(OR(SUM('5.1 DT'!CY93)-SUM('5.1 DT'!CY52)=0,'5.1 DT'!CY82=""),"",SUM('5.1 DT'!CY93)-SUM('5.1 DT'!CY52))</f>
        <v/>
      </c>
      <c r="CZ18" s="315" t="str">
        <f>IF(OR(SUM('5.1 DT'!CZ93)-SUM('5.1 DT'!CZ52)=0,'5.1 DT'!CZ82=""),"",SUM('5.1 DT'!CZ93)-SUM('5.1 DT'!CZ52))</f>
        <v/>
      </c>
      <c r="DA18" s="315" t="str">
        <f>IF(OR(SUM('5.1 DT'!DA93)-SUM('5.1 DT'!DA52)=0,'5.1 DT'!DA82=""),"",SUM('5.1 DT'!DA93)-SUM('5.1 DT'!DA52))</f>
        <v/>
      </c>
      <c r="DB18" s="315" t="str">
        <f>IF(OR(SUM('5.1 DT'!DB93)-SUM('5.1 DT'!DB52)=0,'5.1 DT'!DB82=""),"",SUM('5.1 DT'!DB93)-SUM('5.1 DT'!DB52))</f>
        <v/>
      </c>
      <c r="DC18" s="315" t="str">
        <f>IF(OR(SUM('5.1 DT'!DC93)-SUM('5.1 DT'!DC52)=0,'5.1 DT'!DC82=""),"",SUM('5.1 DT'!DC93)-SUM('5.1 DT'!DC52))</f>
        <v/>
      </c>
      <c r="DD18" s="315" t="str">
        <f>IF(OR(SUM('5.1 DT'!DD93)-SUM('5.1 DT'!DD52)=0,'5.1 DT'!DD82=""),"",SUM('5.1 DT'!DD93)-SUM('5.1 DT'!DD52))</f>
        <v/>
      </c>
      <c r="DE18" s="315" t="str">
        <f>IF(OR(SUM('5.1 DT'!DE93)-SUM('5.1 DT'!DE52)=0,'5.1 DT'!DE82=""),"",SUM('5.1 DT'!DE93)-SUM('5.1 DT'!DE52))</f>
        <v/>
      </c>
      <c r="DF18" s="315" t="str">
        <f>IF(OR(SUM('5.1 DT'!DF93)-SUM('5.1 DT'!DF52)=0,'5.1 DT'!DF82=""),"",SUM('5.1 DT'!DF93)-SUM('5.1 DT'!DF52))</f>
        <v/>
      </c>
      <c r="DG18" s="315" t="str">
        <f>IF(OR(SUM('5.1 DT'!DG93)-SUM('5.1 DT'!DG52)=0,'5.1 DT'!DG82=""),"",SUM('5.1 DT'!DG93)-SUM('5.1 DT'!DG52))</f>
        <v/>
      </c>
      <c r="DH18" s="315" t="str">
        <f>IF(OR(SUM('5.1 DT'!DH93)-SUM('5.1 DT'!DH52)=0,'5.1 DT'!DH82=""),"",SUM('5.1 DT'!DH93)-SUM('5.1 DT'!DH52))</f>
        <v/>
      </c>
      <c r="DI18" s="315" t="str">
        <f>IF(OR(SUM('5.1 DT'!DI93)-SUM('5.1 DT'!DI52)=0,'5.1 DT'!DI82=""),"",SUM('5.1 DT'!DI93)-SUM('5.1 DT'!DI52))</f>
        <v/>
      </c>
      <c r="DJ18" s="315" t="str">
        <f>IF(OR(SUM('5.1 DT'!DJ93)-SUM('5.1 DT'!DJ52)=0,'5.1 DT'!DJ82=""),"",SUM('5.1 DT'!DJ93)-SUM('5.1 DT'!DJ52))</f>
        <v/>
      </c>
      <c r="DK18" s="315" t="str">
        <f>IF(OR(SUM('5.1 DT'!DK93)-SUM('5.1 DT'!DK52)=0,'5.1 DT'!DK82=""),"",SUM('5.1 DT'!DK93)-SUM('5.1 DT'!DK52))</f>
        <v/>
      </c>
      <c r="DL18" s="315" t="str">
        <f>IF(OR(SUM('5.1 DT'!DL93)-SUM('5.1 DT'!DL52)=0,'5.1 DT'!DL82=""),"",SUM('5.1 DT'!DL93)-SUM('5.1 DT'!DL52))</f>
        <v/>
      </c>
      <c r="DM18" s="315" t="str">
        <f>IF(OR(SUM('5.1 DT'!DM93)-SUM('5.1 DT'!DM52)=0,'5.1 DT'!DM82=""),"",SUM('5.1 DT'!DM93)-SUM('5.1 DT'!DM52))</f>
        <v/>
      </c>
      <c r="DN18" s="315" t="str">
        <f>IF(OR(SUM('5.1 DT'!DN93)-SUM('5.1 DT'!DN52)=0,'5.1 DT'!DN82=""),"",SUM('5.1 DT'!DN93)-SUM('5.1 DT'!DN52))</f>
        <v/>
      </c>
      <c r="DO18" s="315" t="str">
        <f>IF(OR(SUM('5.1 DT'!DO93)-SUM('5.1 DT'!DO52)=0,'5.1 DT'!DO82=""),"",SUM('5.1 DT'!DO93)-SUM('5.1 DT'!DO52))</f>
        <v/>
      </c>
      <c r="DP18" s="315" t="str">
        <f>IF(OR(SUM('5.1 DT'!DP93)-SUM('5.1 DT'!DP52)=0,'5.1 DT'!DP82=""),"",SUM('5.1 DT'!DP93)-SUM('5.1 DT'!DP52))</f>
        <v/>
      </c>
      <c r="DQ18" s="315" t="str">
        <f>IF(OR(SUM('5.1 DT'!DQ93)-SUM('5.1 DT'!DQ52)=0,'5.1 DT'!DQ82=""),"",SUM('5.1 DT'!DQ93)-SUM('5.1 DT'!DQ52))</f>
        <v/>
      </c>
      <c r="DR18" s="315" t="str">
        <f>IF(OR(SUM('5.1 DT'!DR93)-SUM('5.1 DT'!DR52)=0,'5.1 DT'!DR82=""),"",SUM('5.1 DT'!DR93)-SUM('5.1 DT'!DR52))</f>
        <v/>
      </c>
      <c r="DS18" s="315" t="str">
        <f>IF(OR(SUM('5.1 DT'!DS93)-SUM('5.1 DT'!DS52)=0,'5.1 DT'!DS82=""),"",SUM('5.1 DT'!DS93)-SUM('5.1 DT'!DS52))</f>
        <v/>
      </c>
      <c r="DT18" s="315" t="str">
        <f>IF(OR(SUM('5.1 DT'!DT93)-SUM('5.1 DT'!DT52)=0,'5.1 DT'!DT82=""),"",SUM('5.1 DT'!DT93)-SUM('5.1 DT'!DT52))</f>
        <v/>
      </c>
      <c r="DU18" s="315" t="str">
        <f>IF(OR(SUM('5.1 DT'!DU93)-SUM('5.1 DT'!DU52)=0,'5.1 DT'!DU82=""),"",SUM('5.1 DT'!DU93)-SUM('5.1 DT'!DU52))</f>
        <v/>
      </c>
      <c r="DV18" s="315" t="str">
        <f>IF(OR(SUM('5.1 DT'!DV93)-SUM('5.1 DT'!DV52)=0,'5.1 DT'!DV82=""),"",SUM('5.1 DT'!DV93)-SUM('5.1 DT'!DV52))</f>
        <v/>
      </c>
      <c r="DW18" s="315" t="str">
        <f>IF(OR(SUM('5.1 DT'!DW93)-SUM('5.1 DT'!DW52)=0,'5.1 DT'!DW82=""),"",SUM('5.1 DT'!DW93)-SUM('5.1 DT'!DW52))</f>
        <v/>
      </c>
      <c r="DX18" s="315" t="str">
        <f>IF(OR(SUM('5.1 DT'!DX93)-SUM('5.1 DT'!DX52)=0,'5.1 DT'!DX82=""),"",SUM('5.1 DT'!DX93)-SUM('5.1 DT'!DX52))</f>
        <v/>
      </c>
      <c r="DY18" s="315" t="str">
        <f>IF(OR(SUM('5.1 DT'!DY93)-SUM('5.1 DT'!DY52)=0,'5.1 DT'!DY82=""),"",SUM('5.1 DT'!DY93)-SUM('5.1 DT'!DY52))</f>
        <v/>
      </c>
      <c r="DZ18" s="315" t="str">
        <f>IF(OR(SUM('5.1 DT'!DZ93)-SUM('5.1 DT'!DZ52)=0,'5.1 DT'!DZ82=""),"",SUM('5.1 DT'!DZ93)-SUM('5.1 DT'!DZ52))</f>
        <v/>
      </c>
      <c r="EA18" s="315" t="str">
        <f>IF(OR(SUM('5.1 DT'!EA93)-SUM('5.1 DT'!EA52)=0,'5.1 DT'!EA82=""),"",SUM('5.1 DT'!EA93)-SUM('5.1 DT'!EA52))</f>
        <v/>
      </c>
      <c r="EB18" s="315" t="str">
        <f>IF(OR(SUM('5.1 DT'!EB93)-SUM('5.1 DT'!EB52)=0,'5.1 DT'!EB82=""),"",SUM('5.1 DT'!EB93)-SUM('5.1 DT'!EB52))</f>
        <v/>
      </c>
      <c r="EC18" s="315" t="str">
        <f>IF(OR(SUM('5.1 DT'!EC93)-SUM('5.1 DT'!EC52)=0,'5.1 DT'!EC82=""),"",SUM('5.1 DT'!EC93)-SUM('5.1 DT'!EC52))</f>
        <v/>
      </c>
      <c r="ED18" s="315" t="str">
        <f>IF(OR(SUM('5.1 DT'!ED93)-SUM('5.1 DT'!ED52)=0,'5.1 DT'!ED82=""),"",SUM('5.1 DT'!ED93)-SUM('5.1 DT'!ED52))</f>
        <v/>
      </c>
      <c r="EE18" s="315" t="str">
        <f>IF(OR(SUM('5.1 DT'!EE93)-SUM('5.1 DT'!EE52)=0,'5.1 DT'!EE82=""),"",SUM('5.1 DT'!EE93)-SUM('5.1 DT'!EE52))</f>
        <v/>
      </c>
      <c r="EF18" s="315" t="str">
        <f>IF(OR(SUM('5.1 DT'!EF93)-SUM('5.1 DT'!EF52)=0,'5.1 DT'!EF82=""),"",SUM('5.1 DT'!EF93)-SUM('5.1 DT'!EF52))</f>
        <v/>
      </c>
      <c r="EG18" s="315" t="str">
        <f>IF(OR(SUM('5.1 DT'!EG93)-SUM('5.1 DT'!EG52)=0,'5.1 DT'!EG82=""),"",SUM('5.1 DT'!EG93)-SUM('5.1 DT'!EG52))</f>
        <v/>
      </c>
      <c r="EH18" s="315" t="str">
        <f>IF(OR(SUM('5.1 DT'!EH93)-SUM('5.1 DT'!EH52)=0,'5.1 DT'!EH82=""),"",SUM('5.1 DT'!EH93)-SUM('5.1 DT'!EH52))</f>
        <v/>
      </c>
      <c r="EI18" s="315" t="str">
        <f>IF(OR(SUM('5.1 DT'!EI93)-SUM('5.1 DT'!EI52)=0,'5.1 DT'!EI82=""),"",SUM('5.1 DT'!EI93)-SUM('5.1 DT'!EI52))</f>
        <v/>
      </c>
      <c r="EJ18" s="315" t="str">
        <f>IF(OR(SUM('5.1 DT'!EJ93)-SUM('5.1 DT'!EJ52)=0,'5.1 DT'!EJ82=""),"",SUM('5.1 DT'!EJ93)-SUM('5.1 DT'!EJ52))</f>
        <v/>
      </c>
      <c r="EK18" s="315" t="str">
        <f>IF(OR(SUM('5.1 DT'!EK93)-SUM('5.1 DT'!EK52)=0,'5.1 DT'!EK82=""),"",SUM('5.1 DT'!EK93)-SUM('5.1 DT'!EK52))</f>
        <v/>
      </c>
      <c r="EL18" s="315" t="str">
        <f>IF(OR(SUM('5.1 DT'!EL93)-SUM('5.1 DT'!EL52)=0,'5.1 DT'!EL82=""),"",SUM('5.1 DT'!EL93)-SUM('5.1 DT'!EL52))</f>
        <v/>
      </c>
      <c r="EM18" s="315" t="str">
        <f>IF(OR(SUM('5.1 DT'!EM93)-SUM('5.1 DT'!EM52)=0,'5.1 DT'!EM82=""),"",SUM('5.1 DT'!EM93)-SUM('5.1 DT'!EM52))</f>
        <v/>
      </c>
      <c r="EN18" s="315" t="str">
        <f>IF(OR(SUM('5.1 DT'!EN93)-SUM('5.1 DT'!EN52)=0,'5.1 DT'!EN82=""),"",SUM('5.1 DT'!EN93)-SUM('5.1 DT'!EN52))</f>
        <v/>
      </c>
      <c r="EO18" s="315" t="str">
        <f>IF(OR(SUM('5.1 DT'!EO93)-SUM('5.1 DT'!EO52)=0,'5.1 DT'!EO82=""),"",SUM('5.1 DT'!EO93)-SUM('5.1 DT'!EO52))</f>
        <v/>
      </c>
      <c r="EP18" s="315" t="str">
        <f>IF(OR(SUM('5.1 DT'!EP93)-SUM('5.1 DT'!EP52)=0,'5.1 DT'!EP82=""),"",SUM('5.1 DT'!EP93)-SUM('5.1 DT'!EP52))</f>
        <v/>
      </c>
      <c r="EQ18" s="315" t="str">
        <f>IF(OR(SUM('5.1 DT'!EQ93)-SUM('5.1 DT'!EQ52)=0,'5.1 DT'!EQ82=""),"",SUM('5.1 DT'!EQ93)-SUM('5.1 DT'!EQ52))</f>
        <v/>
      </c>
      <c r="ER18" s="315" t="str">
        <f>IF(OR(SUM('5.1 DT'!ER93)-SUM('5.1 DT'!ER52)=0,'5.1 DT'!ER82=""),"",SUM('5.1 DT'!ER93)-SUM('5.1 DT'!ER52))</f>
        <v/>
      </c>
      <c r="ES18" s="315" t="str">
        <f>IF(OR(SUM('5.1 DT'!ES93)-SUM('5.1 DT'!ES52)=0,'5.1 DT'!ES82=""),"",SUM('5.1 DT'!ES93)-SUM('5.1 DT'!ES52))</f>
        <v/>
      </c>
      <c r="ET18" s="315" t="str">
        <f>IF(OR(SUM('5.1 DT'!ET93)-SUM('5.1 DT'!ET52)=0,'5.1 DT'!ET82=""),"",SUM('5.1 DT'!ET93)-SUM('5.1 DT'!ET52))</f>
        <v/>
      </c>
      <c r="EU18" s="315" t="str">
        <f>IF(OR(SUM('5.1 DT'!EU93)-SUM('5.1 DT'!EU52)=0,'5.1 DT'!EU82=""),"",SUM('5.1 DT'!EU93)-SUM('5.1 DT'!EU52))</f>
        <v/>
      </c>
      <c r="EV18" s="315" t="str">
        <f>IF(OR(SUM('5.1 DT'!EV93)-SUM('5.1 DT'!EV52)=0,'5.1 DT'!EV82=""),"",SUM('5.1 DT'!EV93)-SUM('5.1 DT'!EV52))</f>
        <v/>
      </c>
      <c r="EW18" s="315" t="str">
        <f>IF(OR(SUM('5.1 DT'!EW93)-SUM('5.1 DT'!EW52)=0,'5.1 DT'!EW82=""),"",SUM('5.1 DT'!EW93)-SUM('5.1 DT'!EW52))</f>
        <v/>
      </c>
      <c r="EX18" s="315" t="str">
        <f>IF(OR(SUM('5.1 DT'!EX93)-SUM('5.1 DT'!EX52)=0,'5.1 DT'!EX82=""),"",SUM('5.1 DT'!EX93)-SUM('5.1 DT'!EX52))</f>
        <v/>
      </c>
      <c r="EY18" s="315" t="str">
        <f>IF(OR(SUM('5.1 DT'!EY93)-SUM('5.1 DT'!EY52)=0,'5.1 DT'!EY82=""),"",SUM('5.1 DT'!EY93)-SUM('5.1 DT'!EY52))</f>
        <v/>
      </c>
      <c r="EZ18" s="315" t="str">
        <f>IF(OR(SUM('5.1 DT'!EZ93)-SUM('5.1 DT'!EZ52)=0,'5.1 DT'!EZ82=""),"",SUM('5.1 DT'!EZ93)-SUM('5.1 DT'!EZ52))</f>
        <v/>
      </c>
      <c r="FA18" s="315" t="str">
        <f>IF(OR(SUM('5.1 DT'!FA93)-SUM('5.1 DT'!FA52)=0,'5.1 DT'!FA82=""),"",SUM('5.1 DT'!FA93)-SUM('5.1 DT'!FA52))</f>
        <v/>
      </c>
      <c r="FB18" s="315" t="str">
        <f>IF(OR(SUM('5.1 DT'!FB93)-SUM('5.1 DT'!FB52)=0,'5.1 DT'!FB82=""),"",SUM('5.1 DT'!FB93)-SUM('5.1 DT'!FB52))</f>
        <v/>
      </c>
      <c r="FC18" s="315" t="str">
        <f>IF(OR(SUM('5.1 DT'!FC93)-SUM('5.1 DT'!FC52)=0,'5.1 DT'!FC82=""),"",SUM('5.1 DT'!FC93)-SUM('5.1 DT'!FC52))</f>
        <v/>
      </c>
      <c r="FD18" s="315" t="str">
        <f>IF(OR(SUM('5.1 DT'!FD93)-SUM('5.1 DT'!FD52)=0,'5.1 DT'!FD82=""),"",SUM('5.1 DT'!FD93)-SUM('5.1 DT'!FD52))</f>
        <v/>
      </c>
      <c r="FE18" s="315" t="str">
        <f>IF(OR(SUM('5.1 DT'!FE93)-SUM('5.1 DT'!FE52)=0,'5.1 DT'!FE82=""),"",SUM('5.1 DT'!FE93)-SUM('5.1 DT'!FE52))</f>
        <v/>
      </c>
      <c r="FF18" s="315" t="str">
        <f>IF(OR(SUM('5.1 DT'!FF93)-SUM('5.1 DT'!FF52)=0,'5.1 DT'!FF82=""),"",SUM('5.1 DT'!FF93)-SUM('5.1 DT'!FF52))</f>
        <v/>
      </c>
      <c r="FG18" s="315" t="str">
        <f>IF(OR(SUM('5.1 DT'!FG93)-SUM('5.1 DT'!FG52)=0,'5.1 DT'!FG82=""),"",SUM('5.1 DT'!FG93)-SUM('5.1 DT'!FG52))</f>
        <v/>
      </c>
      <c r="FH18" s="315" t="str">
        <f>IF(OR(SUM('5.1 DT'!FH93)-SUM('5.1 DT'!FH52)=0,'5.1 DT'!FH82=""),"",SUM('5.1 DT'!FH93)-SUM('5.1 DT'!FH52))</f>
        <v/>
      </c>
      <c r="FI18" s="315" t="str">
        <f>IF(OR(SUM('5.1 DT'!FI93)-SUM('5.1 DT'!FI52)=0,'5.1 DT'!FI82=""),"",SUM('5.1 DT'!FI93)-SUM('5.1 DT'!FI52))</f>
        <v/>
      </c>
      <c r="FJ18" s="315" t="str">
        <f>IF(OR(SUM('5.1 DT'!FJ93)-SUM('5.1 DT'!FJ52)=0,'5.1 DT'!FJ82=""),"",SUM('5.1 DT'!FJ93)-SUM('5.1 DT'!FJ52))</f>
        <v/>
      </c>
      <c r="FK18" s="315" t="str">
        <f>IF(OR(SUM('5.1 DT'!FK93)-SUM('5.1 DT'!FK52)=0,'5.1 DT'!FK82=""),"",SUM('5.1 DT'!FK93)-SUM('5.1 DT'!FK52))</f>
        <v/>
      </c>
      <c r="FL18" s="315" t="str">
        <f>IF(OR(SUM('5.1 DT'!FL93)-SUM('5.1 DT'!FL52)=0,'5.1 DT'!FL82=""),"",SUM('5.1 DT'!FL93)-SUM('5.1 DT'!FL52))</f>
        <v/>
      </c>
      <c r="FM18" s="315" t="str">
        <f>IF(OR(SUM('5.1 DT'!FM93)-SUM('5.1 DT'!FM52)=0,'5.1 DT'!FM82=""),"",SUM('5.1 DT'!FM93)-SUM('5.1 DT'!FM52))</f>
        <v/>
      </c>
      <c r="FN18" s="315" t="str">
        <f>IF(OR(SUM('5.1 DT'!FN93)-SUM('5.1 DT'!FN52)=0,'5.1 DT'!FN82=""),"",SUM('5.1 DT'!FN93)-SUM('5.1 DT'!FN52))</f>
        <v/>
      </c>
      <c r="FO18" s="315" t="str">
        <f>IF(OR(SUM('5.1 DT'!FO93)-SUM('5.1 DT'!FO52)=0,'5.1 DT'!FO82=""),"",SUM('5.1 DT'!FO93)-SUM('5.1 DT'!FO52))</f>
        <v/>
      </c>
      <c r="FP18" s="315" t="str">
        <f>IF(OR(SUM('5.1 DT'!FP93)-SUM('5.1 DT'!FP52)=0,'5.1 DT'!FP82=""),"",SUM('5.1 DT'!FP93)-SUM('5.1 DT'!FP52))</f>
        <v/>
      </c>
      <c r="FQ18" s="315" t="str">
        <f>IF(OR(SUM('5.1 DT'!FQ93)-SUM('5.1 DT'!FQ52)=0,'5.1 DT'!FQ82=""),"",SUM('5.1 DT'!FQ93)-SUM('5.1 DT'!FQ52))</f>
        <v/>
      </c>
      <c r="FR18" s="315" t="str">
        <f>IF(OR(SUM('5.1 DT'!FR93)-SUM('5.1 DT'!FR52)=0,'5.1 DT'!FR82=""),"",SUM('5.1 DT'!FR93)-SUM('5.1 DT'!FR52))</f>
        <v/>
      </c>
      <c r="FS18" s="315" t="str">
        <f>IF(OR(SUM('5.1 DT'!FS93)-SUM('5.1 DT'!FS52)=0,'5.1 DT'!FS82=""),"",SUM('5.1 DT'!FS93)-SUM('5.1 DT'!FS52))</f>
        <v/>
      </c>
      <c r="FT18" s="315" t="str">
        <f>IF(OR(SUM('5.1 DT'!FT93)-SUM('5.1 DT'!FT52)=0,'5.1 DT'!FT82=""),"",SUM('5.1 DT'!FT93)-SUM('5.1 DT'!FT52))</f>
        <v/>
      </c>
      <c r="FU18" s="315" t="str">
        <f>IF(OR(SUM('5.1 DT'!FU93)-SUM('5.1 DT'!FU52)=0,'5.1 DT'!FU82=""),"",SUM('5.1 DT'!FU93)-SUM('5.1 DT'!FU52))</f>
        <v/>
      </c>
      <c r="FV18" s="315" t="str">
        <f>IF(OR(SUM('5.1 DT'!FV93)-SUM('5.1 DT'!FV52)=0,'5.1 DT'!FV82=""),"",SUM('5.1 DT'!FV93)-SUM('5.1 DT'!FV52))</f>
        <v/>
      </c>
      <c r="FW18" s="315" t="str">
        <f>IF(OR(SUM('5.1 DT'!FW93)-SUM('5.1 DT'!FW52)=0,'5.1 DT'!FW82=""),"",SUM('5.1 DT'!FW93)-SUM('5.1 DT'!FW52))</f>
        <v/>
      </c>
      <c r="FX18" s="315" t="str">
        <f>IF(OR(SUM('5.1 DT'!FX93)-SUM('5.1 DT'!FX52)=0,'5.1 DT'!FX82=""),"",SUM('5.1 DT'!FX93)-SUM('5.1 DT'!FX52))</f>
        <v/>
      </c>
      <c r="FY18" s="315" t="str">
        <f>IF(OR(SUM('5.1 DT'!FY93)-SUM('5.1 DT'!FY52)=0,'5.1 DT'!FY82=""),"",SUM('5.1 DT'!FY93)-SUM('5.1 DT'!FY52))</f>
        <v/>
      </c>
      <c r="FZ18" s="315" t="str">
        <f>IF(OR(SUM('5.1 DT'!FZ93)-SUM('5.1 DT'!FZ52)=0,'5.1 DT'!FZ82=""),"",SUM('5.1 DT'!FZ93)-SUM('5.1 DT'!FZ52))</f>
        <v/>
      </c>
      <c r="GA18" s="315" t="str">
        <f>IF(OR(SUM('5.1 DT'!GA93)-SUM('5.1 DT'!GA52)=0,'5.1 DT'!GA82=""),"",SUM('5.1 DT'!GA93)-SUM('5.1 DT'!GA52))</f>
        <v/>
      </c>
      <c r="GB18" s="315" t="str">
        <f>IF(OR(SUM('5.1 DT'!GB93)-SUM('5.1 DT'!GB52)=0,'5.1 DT'!GB82=""),"",SUM('5.1 DT'!GB93)-SUM('5.1 DT'!GB52))</f>
        <v/>
      </c>
      <c r="GC18" s="315" t="str">
        <f>IF(OR(SUM('5.1 DT'!GC93)-SUM('5.1 DT'!GC52)=0,'5.1 DT'!GC82=""),"",SUM('5.1 DT'!GC93)-SUM('5.1 DT'!GC52))</f>
        <v/>
      </c>
      <c r="GD18" s="315" t="str">
        <f>IF(OR(SUM('5.1 DT'!GD93)-SUM('5.1 DT'!GD52)=0,'5.1 DT'!GD82=""),"",SUM('5.1 DT'!GD93)-SUM('5.1 DT'!GD52))</f>
        <v/>
      </c>
      <c r="GE18" s="315" t="str">
        <f>IF(OR(SUM('5.1 DT'!GE93)-SUM('5.1 DT'!GE52)=0,'5.1 DT'!GE82=""),"",SUM('5.1 DT'!GE93)-SUM('5.1 DT'!GE52))</f>
        <v/>
      </c>
      <c r="GF18" s="315" t="str">
        <f>IF(OR(SUM('5.1 DT'!GF93)-SUM('5.1 DT'!GF52)=0,'5.1 DT'!GF82=""),"",SUM('5.1 DT'!GF93)-SUM('5.1 DT'!GF52))</f>
        <v/>
      </c>
      <c r="GG18" s="315" t="str">
        <f>IF(OR(SUM('5.1 DT'!GG93)-SUM('5.1 DT'!GG52)=0,'5.1 DT'!GG82=""),"",SUM('5.1 DT'!GG93)-SUM('5.1 DT'!GG52))</f>
        <v/>
      </c>
      <c r="GH18" s="315" t="str">
        <f>IF(OR(SUM('5.1 DT'!GH93)-SUM('5.1 DT'!GH52)=0,'5.1 DT'!GH82=""),"",SUM('5.1 DT'!GH93)-SUM('5.1 DT'!GH52))</f>
        <v/>
      </c>
      <c r="GI18" s="315" t="str">
        <f>IF(OR(SUM('5.1 DT'!GI93)-SUM('5.1 DT'!GI52)=0,'5.1 DT'!GI82=""),"",SUM('5.1 DT'!GI93)-SUM('5.1 DT'!GI52))</f>
        <v/>
      </c>
      <c r="GJ18" s="315" t="str">
        <f>IF(OR(SUM('5.1 DT'!GJ93)-SUM('5.1 DT'!GJ52)=0,'5.1 DT'!GJ82=""),"",SUM('5.1 DT'!GJ93)-SUM('5.1 DT'!GJ52))</f>
        <v/>
      </c>
      <c r="GK18" s="315" t="str">
        <f>IF(OR(SUM('5.1 DT'!GK93)-SUM('5.1 DT'!GK52)=0,'5.1 DT'!GK82=""),"",SUM('5.1 DT'!GK93)-SUM('5.1 DT'!GK52))</f>
        <v/>
      </c>
      <c r="GL18" s="315" t="str">
        <f>IF(OR(SUM('5.1 DT'!GL93)-SUM('5.1 DT'!GL52)=0,'5.1 DT'!GL82=""),"",SUM('5.1 DT'!GL93)-SUM('5.1 DT'!GL52))</f>
        <v/>
      </c>
      <c r="GM18" s="315" t="str">
        <f>IF(OR(SUM('5.1 DT'!GM93)-SUM('5.1 DT'!GM52)=0,'5.1 DT'!GM82=""),"",SUM('5.1 DT'!GM93)-SUM('5.1 DT'!GM52))</f>
        <v/>
      </c>
      <c r="GN18" s="315" t="str">
        <f>IF(OR(SUM('5.1 DT'!GN93)-SUM('5.1 DT'!GN52)=0,'5.1 DT'!GN82=""),"",SUM('5.1 DT'!GN93)-SUM('5.1 DT'!GN52))</f>
        <v/>
      </c>
      <c r="GO18" s="315" t="str">
        <f>IF(OR(SUM('5.1 DT'!GO93)-SUM('5.1 DT'!GO52)=0,'5.1 DT'!GO82=""),"",SUM('5.1 DT'!GO93)-SUM('5.1 DT'!GO52))</f>
        <v/>
      </c>
      <c r="GP18" s="315" t="str">
        <f>IF(OR(SUM('5.1 DT'!GP93)-SUM('5.1 DT'!GP52)=0,'5.1 DT'!GP82=""),"",SUM('5.1 DT'!GP93)-SUM('5.1 DT'!GP52))</f>
        <v/>
      </c>
      <c r="GQ18" s="315" t="str">
        <f>IF(OR(SUM('5.1 DT'!GQ93)-SUM('5.1 DT'!GQ52)=0,'5.1 DT'!GQ82=""),"",SUM('5.1 DT'!GQ93)-SUM('5.1 DT'!GQ52))</f>
        <v/>
      </c>
      <c r="GR18" s="315" t="str">
        <f>IF(OR(SUM('5.1 DT'!GR93)-SUM('5.1 DT'!GR52)=0,'5.1 DT'!GR82=""),"",SUM('5.1 DT'!GR93)-SUM('5.1 DT'!GR52))</f>
        <v/>
      </c>
      <c r="GS18" s="315" t="str">
        <f>IF(OR(SUM('5.1 DT'!GS93)-SUM('5.1 DT'!GS52)=0,'5.1 DT'!GS82=""),"",SUM('5.1 DT'!GS93)-SUM('5.1 DT'!GS52))</f>
        <v/>
      </c>
      <c r="GT18" s="315" t="str">
        <f>IF(OR(SUM('5.1 DT'!GT93)-SUM('5.1 DT'!GT52)=0,'5.1 DT'!GT82=""),"",SUM('5.1 DT'!GT93)-SUM('5.1 DT'!GT52))</f>
        <v/>
      </c>
      <c r="GU18" s="315" t="str">
        <f>IF(OR(SUM('5.1 DT'!GU93)-SUM('5.1 DT'!GU52)=0,'5.1 DT'!GU82=""),"",SUM('5.1 DT'!GU93)-SUM('5.1 DT'!GU52))</f>
        <v/>
      </c>
      <c r="GV18" s="315" t="str">
        <f>IF(OR(SUM('5.1 DT'!GV93)-SUM('5.1 DT'!GV52)=0,'5.1 DT'!GV82=""),"",SUM('5.1 DT'!GV93)-SUM('5.1 DT'!GV52))</f>
        <v/>
      </c>
      <c r="GW18" s="315" t="str">
        <f>IF(OR(SUM('5.1 DT'!GW93)-SUM('5.1 DT'!GW52)=0,'5.1 DT'!GW82=""),"",SUM('5.1 DT'!GW93)-SUM('5.1 DT'!GW52))</f>
        <v/>
      </c>
      <c r="GX18" s="315" t="str">
        <f>IF(OR(SUM('5.1 DT'!GX93)-SUM('5.1 DT'!GX52)=0,'5.1 DT'!GX82=""),"",SUM('5.1 DT'!GX93)-SUM('5.1 DT'!GX52))</f>
        <v/>
      </c>
      <c r="GY18" s="315" t="str">
        <f>IF(OR(SUM('5.1 DT'!GY93)-SUM('5.1 DT'!GY52)=0,'5.1 DT'!GY82=""),"",SUM('5.1 DT'!GY93)-SUM('5.1 DT'!GY52))</f>
        <v/>
      </c>
      <c r="GZ18" s="315" t="str">
        <f>IF(OR(SUM('5.1 DT'!GZ93)-SUM('5.1 DT'!GZ52)=0,'5.1 DT'!GZ82=""),"",SUM('5.1 DT'!GZ93)-SUM('5.1 DT'!GZ52))</f>
        <v/>
      </c>
      <c r="HA18" s="315" t="str">
        <f>IF(OR(SUM('5.1 DT'!HA93)-SUM('5.1 DT'!HA52)=0,'5.1 DT'!HA82=""),"",SUM('5.1 DT'!HA93)-SUM('5.1 DT'!HA52))</f>
        <v/>
      </c>
      <c r="HB18" s="315" t="str">
        <f>IF(OR(SUM('5.1 DT'!HB93)-SUM('5.1 DT'!HB52)=0,'5.1 DT'!HB82=""),"",SUM('5.1 DT'!HB93)-SUM('5.1 DT'!HB52))</f>
        <v/>
      </c>
      <c r="HC18" s="315" t="str">
        <f>IF(OR(SUM('5.1 DT'!HC93)-SUM('5.1 DT'!HC52)=0,'5.1 DT'!HC82=""),"",SUM('5.1 DT'!HC93)-SUM('5.1 DT'!HC52))</f>
        <v/>
      </c>
      <c r="HD18" s="315" t="str">
        <f>IF(OR(SUM('5.1 DT'!HD93)-SUM('5.1 DT'!HD52)=0,'5.1 DT'!HD82=""),"",SUM('5.1 DT'!HD93)-SUM('5.1 DT'!HD52))</f>
        <v/>
      </c>
      <c r="HE18" s="315" t="str">
        <f>IF(OR(SUM('5.1 DT'!HE93)-SUM('5.1 DT'!HE52)=0,'5.1 DT'!HE82=""),"",SUM('5.1 DT'!HE93)-SUM('5.1 DT'!HE52))</f>
        <v/>
      </c>
      <c r="HF18" s="315" t="str">
        <f>IF(OR(SUM('5.1 DT'!HF93)-SUM('5.1 DT'!HF52)=0,'5.1 DT'!HF82=""),"",SUM('5.1 DT'!HF93)-SUM('5.1 DT'!HF52))</f>
        <v/>
      </c>
      <c r="HG18" s="315" t="str">
        <f>IF(OR(SUM('5.1 DT'!HG93)-SUM('5.1 DT'!HG52)=0,'5.1 DT'!HG82=""),"",SUM('5.1 DT'!HG93)-SUM('5.1 DT'!HG52))</f>
        <v/>
      </c>
      <c r="HH18" s="315" t="str">
        <f>IF(OR(SUM('5.1 DT'!HH93)-SUM('5.1 DT'!HH52)=0,'5.1 DT'!HH82=""),"",SUM('5.1 DT'!HH93)-SUM('5.1 DT'!HH52))</f>
        <v/>
      </c>
      <c r="HI18" s="315" t="str">
        <f>IF(OR(SUM('5.1 DT'!HI93)-SUM('5.1 DT'!HI52)=0,'5.1 DT'!HI82=""),"",SUM('5.1 DT'!HI93)-SUM('5.1 DT'!HI52))</f>
        <v/>
      </c>
      <c r="HJ18" s="315" t="str">
        <f>IF(OR(SUM('5.1 DT'!HJ93)-SUM('5.1 DT'!HJ52)=0,'5.1 DT'!HJ82=""),"",SUM('5.1 DT'!HJ93)-SUM('5.1 DT'!HJ52))</f>
        <v/>
      </c>
      <c r="HK18" s="315" t="str">
        <f>IF(OR(SUM('5.1 DT'!HK93)-SUM('5.1 DT'!HK52)=0,'5.1 DT'!HK82=""),"",SUM('5.1 DT'!HK93)-SUM('5.1 DT'!HK52))</f>
        <v/>
      </c>
      <c r="HL18" s="315" t="str">
        <f>IF(OR(SUM('5.1 DT'!HL93)-SUM('5.1 DT'!HL52)=0,'5.1 DT'!HL82=""),"",SUM('5.1 DT'!HL93)-SUM('5.1 DT'!HL52))</f>
        <v/>
      </c>
      <c r="HM18" s="315" t="str">
        <f>IF(OR(SUM('5.1 DT'!HM93)-SUM('5.1 DT'!HM52)=0,'5.1 DT'!HM82=""),"",SUM('5.1 DT'!HM93)-SUM('5.1 DT'!HM52))</f>
        <v/>
      </c>
      <c r="HN18" s="315" t="str">
        <f>IF(OR(SUM('5.1 DT'!HN93)-SUM('5.1 DT'!HN52)=0,'5.1 DT'!HN82=""),"",SUM('5.1 DT'!HN93)-SUM('5.1 DT'!HN52))</f>
        <v/>
      </c>
      <c r="HO18" s="315" t="str">
        <f>IF(OR(SUM('5.1 DT'!HO93)-SUM('5.1 DT'!HO52)=0,'5.1 DT'!HO82=""),"",SUM('5.1 DT'!HO93)-SUM('5.1 DT'!HO52))</f>
        <v/>
      </c>
      <c r="HP18" s="315" t="str">
        <f>IF(OR(SUM('5.1 DT'!HP93)-SUM('5.1 DT'!HP52)=0,'5.1 DT'!HP82=""),"",SUM('5.1 DT'!HP93)-SUM('5.1 DT'!HP52))</f>
        <v/>
      </c>
      <c r="HQ18" s="315" t="str">
        <f>IF(OR(SUM('5.1 DT'!HQ93)-SUM('5.1 DT'!HQ52)=0,'5.1 DT'!HQ82=""),"",SUM('5.1 DT'!HQ93)-SUM('5.1 DT'!HQ52))</f>
        <v/>
      </c>
      <c r="HR18" s="315" t="str">
        <f>IF(OR(SUM('5.1 DT'!HR93)-SUM('5.1 DT'!HR52)=0,'5.1 DT'!HR82=""),"",SUM('5.1 DT'!HR93)-SUM('5.1 DT'!HR52))</f>
        <v/>
      </c>
      <c r="HS18" s="315" t="str">
        <f>IF(OR(SUM('5.1 DT'!HS93)-SUM('5.1 DT'!HS52)=0,'5.1 DT'!HS82=""),"",SUM('5.1 DT'!HS93)-SUM('5.1 DT'!HS52))</f>
        <v/>
      </c>
      <c r="HT18" s="315" t="str">
        <f>IF(OR(SUM('5.1 DT'!HT93)-SUM('5.1 DT'!HT52)=0,'5.1 DT'!HT82=""),"",SUM('5.1 DT'!HT93)-SUM('5.1 DT'!HT52))</f>
        <v/>
      </c>
      <c r="HU18" s="315" t="str">
        <f>IF(OR(SUM('5.1 DT'!HU93)-SUM('5.1 DT'!HU52)=0,'5.1 DT'!HU82=""),"",SUM('5.1 DT'!HU93)-SUM('5.1 DT'!HU52))</f>
        <v/>
      </c>
      <c r="HV18" s="315" t="str">
        <f>IF(OR(SUM('5.1 DT'!HV93)-SUM('5.1 DT'!HV52)=0,'5.1 DT'!HV82=""),"",SUM('5.1 DT'!HV93)-SUM('5.1 DT'!HV52))</f>
        <v/>
      </c>
      <c r="HW18" s="315" t="str">
        <f>IF(OR(SUM('5.1 DT'!HW93)-SUM('5.1 DT'!HW52)=0,'5.1 DT'!HW82=""),"",SUM('5.1 DT'!HW93)-SUM('5.1 DT'!HW52))</f>
        <v/>
      </c>
      <c r="HX18" s="315" t="str">
        <f>IF(OR(SUM('5.1 DT'!HX93)-SUM('5.1 DT'!HX52)=0,'5.1 DT'!HX82=""),"",SUM('5.1 DT'!HX93)-SUM('5.1 DT'!HX52))</f>
        <v/>
      </c>
      <c r="HY18" s="315" t="str">
        <f>IF(OR(SUM('5.1 DT'!HY93)-SUM('5.1 DT'!HY52)=0,'5.1 DT'!HY82=""),"",SUM('5.1 DT'!HY93)-SUM('5.1 DT'!HY52))</f>
        <v/>
      </c>
      <c r="HZ18" s="315" t="str">
        <f>IF(OR(SUM('5.1 DT'!HZ93)-SUM('5.1 DT'!HZ52)=0,'5.1 DT'!HZ82=""),"",SUM('5.1 DT'!HZ93)-SUM('5.1 DT'!HZ52))</f>
        <v/>
      </c>
      <c r="IA18" s="315" t="str">
        <f>IF(OR(SUM('5.1 DT'!IA93)-SUM('5.1 DT'!IA52)=0,'5.1 DT'!IA82=""),"",SUM('5.1 DT'!IA93)-SUM('5.1 DT'!IA52))</f>
        <v/>
      </c>
      <c r="IB18" s="315" t="str">
        <f>IF(OR(SUM('5.1 DT'!IB93)-SUM('5.1 DT'!IB52)=0,'5.1 DT'!IB82=""),"",SUM('5.1 DT'!IB93)-SUM('5.1 DT'!IB52))</f>
        <v/>
      </c>
      <c r="IC18" s="315" t="str">
        <f>IF(OR(SUM('5.1 DT'!IC93)-SUM('5.1 DT'!IC52)=0,'5.1 DT'!IC82=""),"",SUM('5.1 DT'!IC93)-SUM('5.1 DT'!IC52))</f>
        <v/>
      </c>
      <c r="ID18" s="315" t="str">
        <f>IF(OR(SUM('5.1 DT'!ID93)-SUM('5.1 DT'!ID52)=0,'5.1 DT'!ID82=""),"",SUM('5.1 DT'!ID93)-SUM('5.1 DT'!ID52))</f>
        <v/>
      </c>
      <c r="IE18" s="315" t="str">
        <f>IF(OR(SUM('5.1 DT'!IE93)-SUM('5.1 DT'!IE52)=0,'5.1 DT'!IE82=""),"",SUM('5.1 DT'!IE93)-SUM('5.1 DT'!IE52))</f>
        <v/>
      </c>
      <c r="IF18" s="315" t="str">
        <f>IF(OR(SUM('5.1 DT'!IF93)-SUM('5.1 DT'!IF52)=0,'5.1 DT'!IF82=""),"",SUM('5.1 DT'!IF93)-SUM('5.1 DT'!IF52))</f>
        <v/>
      </c>
      <c r="IG18" s="315" t="str">
        <f>IF(OR(SUM('5.1 DT'!IG93)-SUM('5.1 DT'!IG52)=0,'5.1 DT'!IG82=""),"",SUM('5.1 DT'!IG93)-SUM('5.1 DT'!IG52))</f>
        <v/>
      </c>
      <c r="IH18" s="315" t="str">
        <f>IF(OR(SUM('5.1 DT'!IH93)-SUM('5.1 DT'!IH52)=0,'5.1 DT'!IH82=""),"",SUM('5.1 DT'!IH93)-SUM('5.1 DT'!IH52))</f>
        <v/>
      </c>
      <c r="II18" s="315" t="str">
        <f>IF(OR(SUM('5.1 DT'!II93)-SUM('5.1 DT'!II52)=0,'5.1 DT'!II82=""),"",SUM('5.1 DT'!II93)-SUM('5.1 DT'!II52))</f>
        <v/>
      </c>
      <c r="IJ18" s="315" t="str">
        <f>IF(OR(SUM('5.1 DT'!IJ93)-SUM('5.1 DT'!IJ52)=0,'5.1 DT'!IJ82=""),"",SUM('5.1 DT'!IJ93)-SUM('5.1 DT'!IJ52))</f>
        <v/>
      </c>
      <c r="IK18" s="315" t="str">
        <f>IF(OR(SUM('5.1 DT'!IK93)-SUM('5.1 DT'!IK52)=0,'5.1 DT'!IK82=""),"",SUM('5.1 DT'!IK93)-SUM('5.1 DT'!IK52))</f>
        <v/>
      </c>
      <c r="IL18" s="315" t="str">
        <f>IF(OR(SUM('5.1 DT'!IL93)-SUM('5.1 DT'!IL52)=0,'5.1 DT'!IL82=""),"",SUM('5.1 DT'!IL93)-SUM('5.1 DT'!IL52))</f>
        <v/>
      </c>
      <c r="IM18" s="315" t="str">
        <f>IF(OR(SUM('5.1 DT'!IM93)-SUM('5.1 DT'!IM52)=0,'5.1 DT'!IM82=""),"",SUM('5.1 DT'!IM93)-SUM('5.1 DT'!IM52))</f>
        <v/>
      </c>
      <c r="IN18" s="315" t="str">
        <f>IF(OR(SUM('5.1 DT'!IN93)-SUM('5.1 DT'!IN52)=0,'5.1 DT'!IN82=""),"",SUM('5.1 DT'!IN93)-SUM('5.1 DT'!IN52))</f>
        <v/>
      </c>
      <c r="IO18" s="315" t="str">
        <f>IF(OR(SUM('5.1 DT'!IO93)-SUM('5.1 DT'!IO52)=0,'5.1 DT'!IO82=""),"",SUM('5.1 DT'!IO93)-SUM('5.1 DT'!IO52))</f>
        <v/>
      </c>
      <c r="IP18" s="315" t="str">
        <f>IF(OR(SUM('5.1 DT'!IP93)-SUM('5.1 DT'!IP52)=0,'5.1 DT'!IP82=""),"",SUM('5.1 DT'!IP93)-SUM('5.1 DT'!IP52))</f>
        <v/>
      </c>
      <c r="IQ18" s="315" t="str">
        <f>IF(OR(SUM('5.1 DT'!IQ93)-SUM('5.1 DT'!IQ52)=0,'5.1 DT'!IQ82=""),"",SUM('5.1 DT'!IQ93)-SUM('5.1 DT'!IQ52))</f>
        <v/>
      </c>
      <c r="IR18" s="315" t="str">
        <f>IF(OR(SUM('5.1 DT'!IR93)-SUM('5.1 DT'!IR52)=0,'5.1 DT'!IR82=""),"",SUM('5.1 DT'!IR93)-SUM('5.1 DT'!IR52))</f>
        <v/>
      </c>
      <c r="IS18" s="315" t="str">
        <f>IF(OR(SUM('5.1 DT'!IS93)-SUM('5.1 DT'!IS52)=0,'5.1 DT'!IS82=""),"",SUM('5.1 DT'!IS93)-SUM('5.1 DT'!IS52))</f>
        <v/>
      </c>
      <c r="IT18" s="315" t="str">
        <f>IF(OR(SUM('5.1 DT'!IT93)-SUM('5.1 DT'!IT52)=0,'5.1 DT'!IT82=""),"",SUM('5.1 DT'!IT93)-SUM('5.1 DT'!IT52))</f>
        <v/>
      </c>
      <c r="IU18" s="315" t="str">
        <f>IF(OR(SUM('5.1 DT'!IU93)-SUM('5.1 DT'!IU52)=0,'5.1 DT'!IU82=""),"",SUM('5.1 DT'!IU93)-SUM('5.1 DT'!IU52))</f>
        <v/>
      </c>
      <c r="IV18" s="315" t="str">
        <f>IF(OR(SUM('5.1 DT'!IV93)-SUM('5.1 DT'!IV52)=0,'5.1 DT'!IV82=""),"",SUM('5.1 DT'!IV93)-SUM('5.1 DT'!IV52))</f>
        <v/>
      </c>
      <c r="IW18" s="315" t="str">
        <f>IF(OR(SUM('5.1 DT'!IW93)-SUM('5.1 DT'!IW52)=0,'5.1 DT'!IW82=""),"",SUM('5.1 DT'!IW93)-SUM('5.1 DT'!IW52))</f>
        <v/>
      </c>
      <c r="IX18" s="315" t="str">
        <f>IF(OR(SUM('5.1 DT'!IX93)-SUM('5.1 DT'!IX52)=0,'5.1 DT'!IX82=""),"",SUM('5.1 DT'!IX93)-SUM('5.1 DT'!IX52))</f>
        <v/>
      </c>
      <c r="IY18" s="315" t="str">
        <f>IF(OR(SUM('5.1 DT'!IY93)-SUM('5.1 DT'!IY52)=0,'5.1 DT'!IY82=""),"",SUM('5.1 DT'!IY93)-SUM('5.1 DT'!IY52))</f>
        <v/>
      </c>
      <c r="IZ18" s="315" t="str">
        <f>IF(OR(SUM('5.1 DT'!IZ93)-SUM('5.1 DT'!IZ52)=0,'5.1 DT'!IZ82=""),"",SUM('5.1 DT'!IZ93)-SUM('5.1 DT'!IZ52))</f>
        <v/>
      </c>
      <c r="JA18" s="315" t="str">
        <f>IF(OR(SUM('5.1 DT'!JA93)-SUM('5.1 DT'!JA52)=0,'5.1 DT'!JA82=""),"",SUM('5.1 DT'!JA93)-SUM('5.1 DT'!JA52))</f>
        <v/>
      </c>
      <c r="JB18" s="315" t="str">
        <f>IF(OR(SUM('5.1 DT'!JB93)-SUM('5.1 DT'!JB52)=0,'5.1 DT'!JB82=""),"",SUM('5.1 DT'!JB93)-SUM('5.1 DT'!JB52))</f>
        <v/>
      </c>
      <c r="JC18" s="315" t="str">
        <f>IF(OR(SUM('5.1 DT'!JC93)-SUM('5.1 DT'!JC52)=0,'5.1 DT'!JC82=""),"",SUM('5.1 DT'!JC93)-SUM('5.1 DT'!JC52))</f>
        <v/>
      </c>
      <c r="JD18" s="315" t="str">
        <f>IF(OR(SUM('5.1 DT'!JD93)-SUM('5.1 DT'!JD52)=0,'5.1 DT'!JD82=""),"",SUM('5.1 DT'!JD93)-SUM('5.1 DT'!JD52))</f>
        <v/>
      </c>
      <c r="JE18" s="315" t="str">
        <f>IF(OR(SUM('5.1 DT'!JE93)-SUM('5.1 DT'!JE52)=0,'5.1 DT'!JE82=""),"",SUM('5.1 DT'!JE93)-SUM('5.1 DT'!JE52))</f>
        <v/>
      </c>
      <c r="JF18" s="315" t="str">
        <f>IF(OR(SUM('5.1 DT'!JF93)-SUM('5.1 DT'!JF52)=0,'5.1 DT'!JF82=""),"",SUM('5.1 DT'!JF93)-SUM('5.1 DT'!JF52))</f>
        <v/>
      </c>
      <c r="JG18" s="315" t="str">
        <f>IF(OR(SUM('5.1 DT'!JG93)-SUM('5.1 DT'!JG52)=0,'5.1 DT'!JG82=""),"",SUM('5.1 DT'!JG93)-SUM('5.1 DT'!JG52))</f>
        <v/>
      </c>
      <c r="JH18" s="315" t="str">
        <f>IF(OR(SUM('5.1 DT'!JH93)-SUM('5.1 DT'!JH52)=0,'5.1 DT'!JH82=""),"",SUM('5.1 DT'!JH93)-SUM('5.1 DT'!JH52))</f>
        <v/>
      </c>
      <c r="JI18" s="315" t="str">
        <f>IF(OR(SUM('5.1 DT'!JI93)-SUM('5.1 DT'!JI52)=0,'5.1 DT'!JI82=""),"",SUM('5.1 DT'!JI93)-SUM('5.1 DT'!JI52))</f>
        <v/>
      </c>
      <c r="JJ18" s="315" t="str">
        <f>IF(OR(SUM('5.1 DT'!JJ93)-SUM('5.1 DT'!JJ52)=0,'5.1 DT'!JJ82=""),"",SUM('5.1 DT'!JJ93)-SUM('5.1 DT'!JJ52))</f>
        <v/>
      </c>
      <c r="JK18" s="315" t="str">
        <f>IF(OR(SUM('5.1 DT'!JK93)-SUM('5.1 DT'!JK52)=0,'5.1 DT'!JK82=""),"",SUM('5.1 DT'!JK93)-SUM('5.1 DT'!JK52))</f>
        <v/>
      </c>
      <c r="JL18" s="315" t="str">
        <f>IF(OR(SUM('5.1 DT'!JL93)-SUM('5.1 DT'!JL52)=0,'5.1 DT'!JL82=""),"",SUM('5.1 DT'!JL93)-SUM('5.1 DT'!JL52))</f>
        <v/>
      </c>
      <c r="JM18" s="315" t="str">
        <f>IF(OR(SUM('5.1 DT'!JM93)-SUM('5.1 DT'!JM52)=0,'5.1 DT'!JM82=""),"",SUM('5.1 DT'!JM93)-SUM('5.1 DT'!JM52))</f>
        <v/>
      </c>
      <c r="JN18" s="315" t="str">
        <f>IF(OR(SUM('5.1 DT'!JN93)-SUM('5.1 DT'!JN52)=0,'5.1 DT'!JN82=""),"",SUM('5.1 DT'!JN93)-SUM('5.1 DT'!JN52))</f>
        <v/>
      </c>
      <c r="JO18" s="315" t="str">
        <f>IF(OR(SUM('5.1 DT'!JO93)-SUM('5.1 DT'!JO52)=0,'5.1 DT'!JO82=""),"",SUM('5.1 DT'!JO93)-SUM('5.1 DT'!JO52))</f>
        <v/>
      </c>
      <c r="JP18" s="315" t="str">
        <f>IF(OR(SUM('5.1 DT'!JP93)-SUM('5.1 DT'!JP52)=0,'5.1 DT'!JP82=""),"",SUM('5.1 DT'!JP93)-SUM('5.1 DT'!JP52))</f>
        <v/>
      </c>
      <c r="JQ18" s="315" t="str">
        <f>IF(OR(SUM('5.1 DT'!JQ93)-SUM('5.1 DT'!JQ52)=0,'5.1 DT'!JQ82=""),"",SUM('5.1 DT'!JQ93)-SUM('5.1 DT'!JQ52))</f>
        <v/>
      </c>
      <c r="JR18" s="315" t="str">
        <f>IF(OR(SUM('5.1 DT'!JR93)-SUM('5.1 DT'!JR52)=0,'5.1 DT'!JR82=""),"",SUM('5.1 DT'!JR93)-SUM('5.1 DT'!JR52))</f>
        <v/>
      </c>
      <c r="JS18" s="315" t="str">
        <f>IF(OR(SUM('5.1 DT'!JS93)-SUM('5.1 DT'!JS52)=0,'5.1 DT'!JS82=""),"",SUM('5.1 DT'!JS93)-SUM('5.1 DT'!JS52))</f>
        <v/>
      </c>
      <c r="JT18" s="315" t="str">
        <f>IF(OR(SUM('5.1 DT'!JT93)-SUM('5.1 DT'!JT52)=0,'5.1 DT'!JT82=""),"",SUM('5.1 DT'!JT93)-SUM('5.1 DT'!JT52))</f>
        <v/>
      </c>
      <c r="JU18" s="315" t="str">
        <f>IF(OR(SUM('5.1 DT'!JU93)-SUM('5.1 DT'!JU52)=0,'5.1 DT'!JU82=""),"",SUM('5.1 DT'!JU93)-SUM('5.1 DT'!JU52))</f>
        <v/>
      </c>
      <c r="JV18" s="315" t="str">
        <f>IF(OR(SUM('5.1 DT'!JV93)-SUM('5.1 DT'!JV52)=0,'5.1 DT'!JV82=""),"",SUM('5.1 DT'!JV93)-SUM('5.1 DT'!JV52))</f>
        <v/>
      </c>
      <c r="JW18" s="315" t="str">
        <f>IF(OR(SUM('5.1 DT'!JW93)-SUM('5.1 DT'!JW52)=0,'5.1 DT'!JW82=""),"",SUM('5.1 DT'!JW93)-SUM('5.1 DT'!JW52))</f>
        <v/>
      </c>
      <c r="JX18" s="315" t="str">
        <f>IF(OR(SUM('5.1 DT'!JX93)-SUM('5.1 DT'!JX52)=0,'5.1 DT'!JX82=""),"",SUM('5.1 DT'!JX93)-SUM('5.1 DT'!JX52))</f>
        <v/>
      </c>
      <c r="JY18" s="315" t="str">
        <f>IF(OR(SUM('5.1 DT'!JY93)-SUM('5.1 DT'!JY52)=0,'5.1 DT'!JY82=""),"",SUM('5.1 DT'!JY93)-SUM('5.1 DT'!JY52))</f>
        <v/>
      </c>
      <c r="JZ18" s="315" t="str">
        <f>IF(OR(SUM('5.1 DT'!JZ93)-SUM('5.1 DT'!JZ52)=0,'5.1 DT'!JZ82=""),"",SUM('5.1 DT'!JZ93)-SUM('5.1 DT'!JZ52))</f>
        <v/>
      </c>
      <c r="KA18" s="315" t="str">
        <f>IF(OR(SUM('5.1 DT'!KA93)-SUM('5.1 DT'!KA52)=0,'5.1 DT'!KA82=""),"",SUM('5.1 DT'!KA93)-SUM('5.1 DT'!KA52))</f>
        <v/>
      </c>
      <c r="KB18" s="315" t="str">
        <f>IF(OR(SUM('5.1 DT'!KB93)-SUM('5.1 DT'!KB52)=0,'5.1 DT'!KB82=""),"",SUM('5.1 DT'!KB93)-SUM('5.1 DT'!KB52))</f>
        <v/>
      </c>
      <c r="KC18" s="315" t="str">
        <f>IF(OR(SUM('5.1 DT'!KC93)-SUM('5.1 DT'!KC52)=0,'5.1 DT'!KC82=""),"",SUM('5.1 DT'!KC93)-SUM('5.1 DT'!KC52))</f>
        <v/>
      </c>
      <c r="KD18" s="315" t="str">
        <f>IF(OR(SUM('5.1 DT'!KD93)-SUM('5.1 DT'!KD52)=0,'5.1 DT'!KD82=""),"",SUM('5.1 DT'!KD93)-SUM('5.1 DT'!KD52))</f>
        <v/>
      </c>
      <c r="KE18" s="315" t="str">
        <f>IF(OR(SUM('5.1 DT'!KE93)-SUM('5.1 DT'!KE52)=0,'5.1 DT'!KE82=""),"",SUM('5.1 DT'!KE93)-SUM('5.1 DT'!KE52))</f>
        <v/>
      </c>
      <c r="KF18" s="315" t="str">
        <f>IF(OR(SUM('5.1 DT'!KF93)-SUM('5.1 DT'!KF52)=0,'5.1 DT'!KF82=""),"",SUM('5.1 DT'!KF93)-SUM('5.1 DT'!KF52))</f>
        <v/>
      </c>
      <c r="KG18" s="315" t="str">
        <f>IF(OR(SUM('5.1 DT'!KG93)-SUM('5.1 DT'!KG52)=0,'5.1 DT'!KG82=""),"",SUM('5.1 DT'!KG93)-SUM('5.1 DT'!KG52))</f>
        <v/>
      </c>
      <c r="KH18" s="315" t="str">
        <f>IF(OR(SUM('5.1 DT'!KH93)-SUM('5.1 DT'!KH52)=0,'5.1 DT'!KH82=""),"",SUM('5.1 DT'!KH93)-SUM('5.1 DT'!KH52))</f>
        <v/>
      </c>
      <c r="KI18" s="315" t="str">
        <f>IF(OR(SUM('5.1 DT'!KI93)-SUM('5.1 DT'!KI52)=0,'5.1 DT'!KI82=""),"",SUM('5.1 DT'!KI93)-SUM('5.1 DT'!KI52))</f>
        <v/>
      </c>
      <c r="KJ18" s="315" t="str">
        <f>IF(OR(SUM('5.1 DT'!KJ93)-SUM('5.1 DT'!KJ52)=0,'5.1 DT'!KJ82=""),"",SUM('5.1 DT'!KJ93)-SUM('5.1 DT'!KJ52))</f>
        <v/>
      </c>
      <c r="KK18" s="315" t="str">
        <f>IF(OR(SUM('5.1 DT'!KK93)-SUM('5.1 DT'!KK52)=0,'5.1 DT'!KK82=""),"",SUM('5.1 DT'!KK93)-SUM('5.1 DT'!KK52))</f>
        <v/>
      </c>
      <c r="KL18" s="315" t="str">
        <f>IF(OR(SUM('5.1 DT'!KL93)-SUM('5.1 DT'!KL52)=0,'5.1 DT'!KL82=""),"",SUM('5.1 DT'!KL93)-SUM('5.1 DT'!KL52))</f>
        <v/>
      </c>
      <c r="KM18" s="315" t="str">
        <f>IF(OR(SUM('5.1 DT'!KM93)-SUM('5.1 DT'!KM52)=0,'5.1 DT'!KM82=""),"",SUM('5.1 DT'!KM93)-SUM('5.1 DT'!KM52))</f>
        <v/>
      </c>
      <c r="KN18" s="315" t="str">
        <f>IF(OR(SUM('5.1 DT'!KN93)-SUM('5.1 DT'!KN52)=0,'5.1 DT'!KN82=""),"",SUM('5.1 DT'!KN93)-SUM('5.1 DT'!KN52))</f>
        <v/>
      </c>
      <c r="KO18" s="315" t="str">
        <f>IF(OR(SUM('5.1 DT'!KO93)-SUM('5.1 DT'!KO52)=0,'5.1 DT'!KO82=""),"",SUM('5.1 DT'!KO93)-SUM('5.1 DT'!KO52))</f>
        <v/>
      </c>
      <c r="KP18" s="315" t="str">
        <f>IF(OR(SUM('5.1 DT'!KP93)-SUM('5.1 DT'!KP52)=0,'5.1 DT'!KP82=""),"",SUM('5.1 DT'!KP93)-SUM('5.1 DT'!KP52))</f>
        <v/>
      </c>
      <c r="KQ18" s="315" t="str">
        <f>IF(OR(SUM('5.1 DT'!KQ93)-SUM('5.1 DT'!KQ52)=0,'5.1 DT'!KQ82=""),"",SUM('5.1 DT'!KQ93)-SUM('5.1 DT'!KQ52))</f>
        <v/>
      </c>
      <c r="KR18" s="315" t="str">
        <f>IF(OR(SUM('5.1 DT'!KR93)-SUM('5.1 DT'!KR52)=0,'5.1 DT'!KR82=""),"",SUM('5.1 DT'!KR93)-SUM('5.1 DT'!KR52))</f>
        <v/>
      </c>
      <c r="KS18" s="315" t="str">
        <f>IF(OR(SUM('5.1 DT'!KS93)-SUM('5.1 DT'!KS52)=0,'5.1 DT'!KS82=""),"",SUM('5.1 DT'!KS93)-SUM('5.1 DT'!KS52))</f>
        <v/>
      </c>
      <c r="KT18" s="315" t="str">
        <f>IF(OR(SUM('5.1 DT'!KT93)-SUM('5.1 DT'!KT52)=0,'5.1 DT'!KT82=""),"",SUM('5.1 DT'!KT93)-SUM('5.1 DT'!KT52))</f>
        <v/>
      </c>
      <c r="KU18" s="315" t="str">
        <f>IF(OR(SUM('5.1 DT'!KU93)-SUM('5.1 DT'!KU52)=0,'5.1 DT'!KU82=""),"",SUM('5.1 DT'!KU93)-SUM('5.1 DT'!KU52))</f>
        <v/>
      </c>
      <c r="KV18" s="315" t="str">
        <f>IF(OR(SUM('5.1 DT'!KV93)-SUM('5.1 DT'!KV52)=0,'5.1 DT'!KV82=""),"",SUM('5.1 DT'!KV93)-SUM('5.1 DT'!KV52))</f>
        <v/>
      </c>
      <c r="KW18" s="315" t="str">
        <f>IF(OR(SUM('5.1 DT'!KW93)-SUM('5.1 DT'!KW52)=0,'5.1 DT'!KW82=""),"",SUM('5.1 DT'!KW93)-SUM('5.1 DT'!KW52))</f>
        <v/>
      </c>
      <c r="KX18" s="315" t="str">
        <f>IF(OR(SUM('5.1 DT'!KX93)-SUM('5.1 DT'!KX52)=0,'5.1 DT'!KX82=""),"",SUM('5.1 DT'!KX93)-SUM('5.1 DT'!KX52))</f>
        <v/>
      </c>
      <c r="KY18" s="315" t="str">
        <f>IF(OR(SUM('5.1 DT'!KY93)-SUM('5.1 DT'!KY52)=0,'5.1 DT'!KY82=""),"",SUM('5.1 DT'!KY93)-SUM('5.1 DT'!KY52))</f>
        <v/>
      </c>
      <c r="KZ18" s="315" t="str">
        <f>IF(OR(SUM('5.1 DT'!KZ93)-SUM('5.1 DT'!KZ52)=0,'5.1 DT'!KZ82=""),"",SUM('5.1 DT'!KZ93)-SUM('5.1 DT'!KZ52))</f>
        <v/>
      </c>
      <c r="LA18" s="315" t="str">
        <f>IF(OR(SUM('5.1 DT'!LA93)-SUM('5.1 DT'!LA52)=0,'5.1 DT'!LA82=""),"",SUM('5.1 DT'!LA93)-SUM('5.1 DT'!LA52))</f>
        <v/>
      </c>
      <c r="LB18" s="315" t="str">
        <f>IF(OR(SUM('5.1 DT'!LB93)-SUM('5.1 DT'!LB52)=0,'5.1 DT'!LB82=""),"",SUM('5.1 DT'!LB93)-SUM('5.1 DT'!LB52))</f>
        <v/>
      </c>
      <c r="LC18" s="315" t="str">
        <f>IF(OR(SUM('5.1 DT'!LC93)-SUM('5.1 DT'!LC52)=0,'5.1 DT'!LC82=""),"",SUM('5.1 DT'!LC93)-SUM('5.1 DT'!LC52))</f>
        <v/>
      </c>
      <c r="LD18" s="315" t="str">
        <f>IF(OR(SUM('5.1 DT'!LD93)-SUM('5.1 DT'!LD52)=0,'5.1 DT'!LD82=""),"",SUM('5.1 DT'!LD93)-SUM('5.1 DT'!LD52))</f>
        <v/>
      </c>
      <c r="LE18" s="315" t="str">
        <f>IF(OR(SUM('5.1 DT'!LE93)-SUM('5.1 DT'!LE52)=0,'5.1 DT'!LE82=""),"",SUM('5.1 DT'!LE93)-SUM('5.1 DT'!LE52))</f>
        <v/>
      </c>
      <c r="LF18" s="315" t="str">
        <f>IF(OR(SUM('5.1 DT'!LF93)-SUM('5.1 DT'!LF52)=0,'5.1 DT'!LF82=""),"",SUM('5.1 DT'!LF93)-SUM('5.1 DT'!LF52))</f>
        <v/>
      </c>
      <c r="LG18" s="315" t="str">
        <f>IF(OR(SUM('5.1 DT'!LG93)-SUM('5.1 DT'!LG52)=0,'5.1 DT'!LG82=""),"",SUM('5.1 DT'!LG93)-SUM('5.1 DT'!LG52))</f>
        <v/>
      </c>
      <c r="LH18" s="315" t="str">
        <f>IF(OR(SUM('5.1 DT'!LH93)-SUM('5.1 DT'!LH52)=0,'5.1 DT'!LH82=""),"",SUM('5.1 DT'!LH93)-SUM('5.1 DT'!LH52))</f>
        <v/>
      </c>
      <c r="LI18" s="315" t="str">
        <f>IF(OR(SUM('5.1 DT'!LI93)-SUM('5.1 DT'!LI52)=0,'5.1 DT'!LI82=""),"",SUM('5.1 DT'!LI93)-SUM('5.1 DT'!LI52))</f>
        <v/>
      </c>
      <c r="LJ18" s="315" t="str">
        <f>IF(OR(SUM('5.1 DT'!LJ93)-SUM('5.1 DT'!LJ52)=0,'5.1 DT'!LJ82=""),"",SUM('5.1 DT'!LJ93)-SUM('5.1 DT'!LJ52))</f>
        <v/>
      </c>
      <c r="LK18" s="315" t="str">
        <f>IF(OR(SUM('5.1 DT'!LK93)-SUM('5.1 DT'!LK52)=0,'5.1 DT'!LK82=""),"",SUM('5.1 DT'!LK93)-SUM('5.1 DT'!LK52))</f>
        <v/>
      </c>
      <c r="LL18" s="315" t="str">
        <f>IF(OR(SUM('5.1 DT'!LL93)-SUM('5.1 DT'!LL52)=0,'5.1 DT'!LL82=""),"",SUM('5.1 DT'!LL93)-SUM('5.1 DT'!LL52))</f>
        <v/>
      </c>
      <c r="LM18" s="315" t="str">
        <f>IF(OR(SUM('5.1 DT'!LM93)-SUM('5.1 DT'!LM52)=0,'5.1 DT'!LM82=""),"",SUM('5.1 DT'!LM93)-SUM('5.1 DT'!LM52))</f>
        <v/>
      </c>
      <c r="LN18" s="315" t="str">
        <f>IF(OR(SUM('5.1 DT'!LN93)-SUM('5.1 DT'!LN52)=0,'5.1 DT'!LN82=""),"",SUM('5.1 DT'!LN93)-SUM('5.1 DT'!LN52))</f>
        <v/>
      </c>
      <c r="LO18" s="315" t="str">
        <f>IF(OR(SUM('5.1 DT'!LO93)-SUM('5.1 DT'!LO52)=0,'5.1 DT'!LO82=""),"",SUM('5.1 DT'!LO93)-SUM('5.1 DT'!LO52))</f>
        <v/>
      </c>
      <c r="LP18" s="315" t="str">
        <f>IF(OR(SUM('5.1 DT'!LP93)-SUM('5.1 DT'!LP52)=0,'5.1 DT'!LP82=""),"",SUM('5.1 DT'!LP93)-SUM('5.1 DT'!LP52))</f>
        <v/>
      </c>
      <c r="LQ18" s="315" t="str">
        <f>IF(OR(SUM('5.1 DT'!LQ93)-SUM('5.1 DT'!LQ52)=0,'5.1 DT'!LQ82=""),"",SUM('5.1 DT'!LQ93)-SUM('5.1 DT'!LQ52))</f>
        <v/>
      </c>
      <c r="LR18" s="315" t="str">
        <f>IF(OR(SUM('5.1 DT'!LR93)-SUM('5.1 DT'!LR52)=0,'5.1 DT'!LR82=""),"",SUM('5.1 DT'!LR93)-SUM('5.1 DT'!LR52))</f>
        <v/>
      </c>
      <c r="LS18" s="315" t="str">
        <f>IF(OR(SUM('5.1 DT'!LS93)-SUM('5.1 DT'!LS52)=0,'5.1 DT'!LS82=""),"",SUM('5.1 DT'!LS93)-SUM('5.1 DT'!LS52))</f>
        <v/>
      </c>
      <c r="LT18" s="315" t="str">
        <f>IF(OR(SUM('5.1 DT'!LT93)-SUM('5.1 DT'!LT52)=0,'5.1 DT'!LT82=""),"",SUM('5.1 DT'!LT93)-SUM('5.1 DT'!LT52))</f>
        <v/>
      </c>
      <c r="LU18" s="315" t="str">
        <f>IF(OR(SUM('5.1 DT'!LU93)-SUM('5.1 DT'!LU52)=0,'5.1 DT'!LU82=""),"",SUM('5.1 DT'!LU93)-SUM('5.1 DT'!LU52))</f>
        <v/>
      </c>
      <c r="LV18" s="315" t="str">
        <f>IF(OR(SUM('5.1 DT'!LV93)-SUM('5.1 DT'!LV52)=0,'5.1 DT'!LV82=""),"",SUM('5.1 DT'!LV93)-SUM('5.1 DT'!LV52))</f>
        <v/>
      </c>
      <c r="LW18" s="315" t="str">
        <f>IF(OR(SUM('5.1 DT'!LW93)-SUM('5.1 DT'!LW52)=0,'5.1 DT'!LW82=""),"",SUM('5.1 DT'!LW93)-SUM('5.1 DT'!LW52))</f>
        <v/>
      </c>
      <c r="LX18" s="315" t="str">
        <f>IF(OR(SUM('5.1 DT'!LX93)-SUM('5.1 DT'!LX52)=0,'5.1 DT'!LX82=""),"",SUM('5.1 DT'!LX93)-SUM('5.1 DT'!LX52))</f>
        <v/>
      </c>
      <c r="LY18" s="315" t="str">
        <f>IF(OR(SUM('5.1 DT'!LY93)-SUM('5.1 DT'!LY52)=0,'5.1 DT'!LY82=""),"",SUM('5.1 DT'!LY93)-SUM('5.1 DT'!LY52))</f>
        <v/>
      </c>
      <c r="LZ18" s="315" t="str">
        <f>IF(OR(SUM('5.1 DT'!LZ93)-SUM('5.1 DT'!LZ52)=0,'5.1 DT'!LZ82=""),"",SUM('5.1 DT'!LZ93)-SUM('5.1 DT'!LZ52))</f>
        <v/>
      </c>
      <c r="MA18" s="315" t="str">
        <f>IF(OR(SUM('5.1 DT'!MA93)-SUM('5.1 DT'!MA52)=0,'5.1 DT'!MA82=""),"",SUM('5.1 DT'!MA93)-SUM('5.1 DT'!MA52))</f>
        <v/>
      </c>
      <c r="MB18" s="315" t="str">
        <f>IF(OR(SUM('5.1 DT'!MB93)-SUM('5.1 DT'!MB52)=0,'5.1 DT'!MB82=""),"",SUM('5.1 DT'!MB93)-SUM('5.1 DT'!MB52))</f>
        <v/>
      </c>
      <c r="MC18" s="315" t="str">
        <f>IF(OR(SUM('5.1 DT'!MC93)-SUM('5.1 DT'!MC52)=0,'5.1 DT'!MC82=""),"",SUM('5.1 DT'!MC93)-SUM('5.1 DT'!MC52))</f>
        <v/>
      </c>
      <c r="MD18" s="315" t="str">
        <f>IF(OR(SUM('5.1 DT'!MD93)-SUM('5.1 DT'!MD52)=0,'5.1 DT'!MD82=""),"",SUM('5.1 DT'!MD93)-SUM('5.1 DT'!MD52))</f>
        <v/>
      </c>
      <c r="ME18" s="315" t="str">
        <f>IF(OR(SUM('5.1 DT'!ME93)-SUM('5.1 DT'!ME52)=0,'5.1 DT'!ME82=""),"",SUM('5.1 DT'!ME93)-SUM('5.1 DT'!ME52))</f>
        <v/>
      </c>
      <c r="MF18" s="315" t="str">
        <f>IF(OR(SUM('5.1 DT'!MF93)-SUM('5.1 DT'!MF52)=0,'5.1 DT'!MF82=""),"",SUM('5.1 DT'!MF93)-SUM('5.1 DT'!MF52))</f>
        <v/>
      </c>
      <c r="MG18" s="315" t="str">
        <f>IF(OR(SUM('5.1 DT'!MG93)-SUM('5.1 DT'!MG52)=0,'5.1 DT'!MG82=""),"",SUM('5.1 DT'!MG93)-SUM('5.1 DT'!MG52))</f>
        <v/>
      </c>
      <c r="MH18" s="315" t="str">
        <f>IF(OR(SUM('5.1 DT'!MH93)-SUM('5.1 DT'!MH52)=0,'5.1 DT'!MH82=""),"",SUM('5.1 DT'!MH93)-SUM('5.1 DT'!MH52))</f>
        <v/>
      </c>
    </row>
    <row r="19" spans="1:346" x14ac:dyDescent="0.3">
      <c r="A19" s="9"/>
      <c r="B19" s="232" t="s">
        <v>79</v>
      </c>
      <c r="C19" s="121" t="s">
        <v>80</v>
      </c>
      <c r="D19" s="233" t="e">
        <f>Reporting_Currency_Code</f>
        <v>#N/A</v>
      </c>
      <c r="E19" s="233">
        <f>Reporting_Currency_Name</f>
        <v>0</v>
      </c>
      <c r="F19" s="233">
        <f>Reporting_Scale_Name</f>
        <v>0</v>
      </c>
      <c r="G19" s="315" t="str">
        <f>IF(OR(SUM('5.1 DT'!G93)-SUM('5.1 DT'!G52)=0,'5.1 DT'!G82=""),"",'5.1 DT'!G82)</f>
        <v/>
      </c>
      <c r="H19" s="315" t="str">
        <f>IF(OR(SUM('5.1 DT'!H93)-SUM('5.1 DT'!H52)=0,'5.1 DT'!H82=""),"",'5.1 DT'!H82)</f>
        <v/>
      </c>
      <c r="I19" s="315" t="str">
        <f>IF(OR(SUM('5.1 DT'!I93)-SUM('5.1 DT'!I52)=0,'5.1 DT'!I82=""),"",'5.1 DT'!I82)</f>
        <v/>
      </c>
      <c r="J19" s="315" t="str">
        <f>IF(OR(SUM('5.1 DT'!J93)-SUM('5.1 DT'!J52)=0,'5.1 DT'!J82=""),"",'5.1 DT'!J82)</f>
        <v/>
      </c>
      <c r="K19" s="315" t="str">
        <f>IF(OR(SUM('5.1 DT'!K93)-SUM('5.1 DT'!K52)=0,'5.1 DT'!K82=""),"",'5.1 DT'!K82)</f>
        <v/>
      </c>
      <c r="L19" s="315" t="str">
        <f>IF(OR(SUM('5.1 DT'!L93)-SUM('5.1 DT'!L52)=0,'5.1 DT'!L82=""),"",'5.1 DT'!L82)</f>
        <v/>
      </c>
      <c r="M19" s="315" t="str">
        <f>IF(OR(SUM('5.1 DT'!M93)-SUM('5.1 DT'!M52)=0,'5.1 DT'!M82=""),"",'5.1 DT'!M82)</f>
        <v/>
      </c>
      <c r="N19" s="315" t="str">
        <f>IF(OR(SUM('5.1 DT'!N93)-SUM('5.1 DT'!N52)=0,'5.1 DT'!N82=""),"",'5.1 DT'!N82)</f>
        <v/>
      </c>
      <c r="O19" s="315" t="str">
        <f>IF(OR(SUM('5.1 DT'!O93)-SUM('5.1 DT'!O52)=0,'5.1 DT'!O82=""),"",'5.1 DT'!O82)</f>
        <v/>
      </c>
      <c r="P19" s="315" t="str">
        <f>IF(OR(SUM('5.1 DT'!P93)-SUM('5.1 DT'!P52)=0,'5.1 DT'!P82=""),"",'5.1 DT'!P82)</f>
        <v/>
      </c>
      <c r="Q19" s="315" t="str">
        <f>IF(OR(SUM('5.1 DT'!Q93)-SUM('5.1 DT'!Q52)=0,'5.1 DT'!Q82=""),"",'5.1 DT'!Q82)</f>
        <v/>
      </c>
      <c r="R19" s="315" t="str">
        <f>IF(OR(SUM('5.1 DT'!R93)-SUM('5.1 DT'!R52)=0,'5.1 DT'!R82=""),"",'5.1 DT'!R82)</f>
        <v/>
      </c>
      <c r="S19" s="315" t="str">
        <f>IF(OR(SUM('5.1 DT'!S93)-SUM('5.1 DT'!S52)=0,'5.1 DT'!S82=""),"",'5.1 DT'!S82)</f>
        <v/>
      </c>
      <c r="T19" s="315" t="str">
        <f>IF(OR(SUM('5.1 DT'!T93)-SUM('5.1 DT'!T52)=0,'5.1 DT'!T82=""),"",'5.1 DT'!T82)</f>
        <v/>
      </c>
      <c r="U19" s="315" t="str">
        <f>IF(OR(SUM('5.1 DT'!U93)-SUM('5.1 DT'!U52)=0,'5.1 DT'!U82=""),"",'5.1 DT'!U82)</f>
        <v/>
      </c>
      <c r="V19" s="315" t="str">
        <f>IF(OR(SUM('5.1 DT'!V93)-SUM('5.1 DT'!V52)=0,'5.1 DT'!V82=""),"",'5.1 DT'!V82)</f>
        <v/>
      </c>
      <c r="W19" s="315" t="str">
        <f>IF(OR(SUM('5.1 DT'!W93)-SUM('5.1 DT'!W52)=0,'5.1 DT'!W82=""),"",'5.1 DT'!W82)</f>
        <v/>
      </c>
      <c r="X19" s="315" t="str">
        <f>IF(OR(SUM('5.1 DT'!X93)-SUM('5.1 DT'!X52)=0,'5.1 DT'!X82=""),"",'5.1 DT'!X82)</f>
        <v/>
      </c>
      <c r="Y19" s="315" t="str">
        <f>IF(OR(SUM('5.1 DT'!Y93)-SUM('5.1 DT'!Y52)=0,'5.1 DT'!Y82=""),"",'5.1 DT'!Y82)</f>
        <v/>
      </c>
      <c r="Z19" s="315" t="str">
        <f>IF(OR(SUM('5.1 DT'!Z93)-SUM('5.1 DT'!Z52)=0,'5.1 DT'!Z82=""),"",'5.1 DT'!Z82)</f>
        <v/>
      </c>
      <c r="AA19" s="315" t="str">
        <f>IF(OR(SUM('5.1 DT'!AA93)-SUM('5.1 DT'!AA52)=0,'5.1 DT'!AA82=""),"",'5.1 DT'!AA82)</f>
        <v/>
      </c>
      <c r="AB19" s="315" t="str">
        <f>IF(OR(SUM('5.1 DT'!AB93)-SUM('5.1 DT'!AB52)=0,'5.1 DT'!AB82=""),"",'5.1 DT'!AB82)</f>
        <v/>
      </c>
      <c r="AC19" s="315" t="str">
        <f>IF(OR(SUM('5.1 DT'!AC93)-SUM('5.1 DT'!AC52)=0,'5.1 DT'!AC82=""),"",'5.1 DT'!AC82)</f>
        <v/>
      </c>
      <c r="AD19" s="315" t="str">
        <f>IF(OR(SUM('5.1 DT'!AD93)-SUM('5.1 DT'!AD52)=0,'5.1 DT'!AD82=""),"",'5.1 DT'!AD82)</f>
        <v/>
      </c>
      <c r="AE19" s="315" t="str">
        <f>IF(OR(SUM('5.1 DT'!AE93)-SUM('5.1 DT'!AE52)=0,'5.1 DT'!AE82=""),"",'5.1 DT'!AE82)</f>
        <v/>
      </c>
      <c r="AF19" s="315" t="str">
        <f>IF(OR(SUM('5.1 DT'!AF93)-SUM('5.1 DT'!AF52)=0,'5.1 DT'!AF82=""),"",'5.1 DT'!AF82)</f>
        <v/>
      </c>
      <c r="AG19" s="315" t="str">
        <f>IF(OR(SUM('5.1 DT'!AG93)-SUM('5.1 DT'!AG52)=0,'5.1 DT'!AG82=""),"",'5.1 DT'!AG82)</f>
        <v/>
      </c>
      <c r="AH19" s="315" t="str">
        <f>IF(OR(SUM('5.1 DT'!AH93)-SUM('5.1 DT'!AH52)=0,'5.1 DT'!AH82=""),"",'5.1 DT'!AH82)</f>
        <v/>
      </c>
      <c r="AI19" s="315" t="str">
        <f>IF(OR(SUM('5.1 DT'!AI93)-SUM('5.1 DT'!AI52)=0,'5.1 DT'!AI82=""),"",'5.1 DT'!AI82)</f>
        <v/>
      </c>
      <c r="AJ19" s="315" t="str">
        <f>IF(OR(SUM('5.1 DT'!AJ93)-SUM('5.1 DT'!AJ52)=0,'5.1 DT'!AJ82=""),"",'5.1 DT'!AJ82)</f>
        <v/>
      </c>
      <c r="AK19" s="315" t="str">
        <f>IF(OR(SUM('5.1 DT'!AK93)-SUM('5.1 DT'!AK52)=0,'5.1 DT'!AK82=""),"",'5.1 DT'!AK82)</f>
        <v/>
      </c>
      <c r="AL19" s="315" t="str">
        <f>IF(OR(SUM('5.1 DT'!AL93)-SUM('5.1 DT'!AL52)=0,'5.1 DT'!AL82=""),"",'5.1 DT'!AL82)</f>
        <v/>
      </c>
      <c r="AM19" s="315" t="str">
        <f>IF(OR(SUM('5.1 DT'!AM93)-SUM('5.1 DT'!AM52)=0,'5.1 DT'!AM82=""),"",'5.1 DT'!AM82)</f>
        <v/>
      </c>
      <c r="AN19" s="315" t="str">
        <f>IF(OR(SUM('5.1 DT'!AN93)-SUM('5.1 DT'!AN52)=0,'5.1 DT'!AN82=""),"",'5.1 DT'!AN82)</f>
        <v/>
      </c>
      <c r="AO19" s="315" t="str">
        <f>IF(OR(SUM('5.1 DT'!AO93)-SUM('5.1 DT'!AO52)=0,'5.1 DT'!AO82=""),"",'5.1 DT'!AO82)</f>
        <v/>
      </c>
      <c r="AP19" s="315" t="str">
        <f>IF(OR(SUM('5.1 DT'!AP93)-SUM('5.1 DT'!AP52)=0,'5.1 DT'!AP82=""),"",'5.1 DT'!AP82)</f>
        <v/>
      </c>
      <c r="AQ19" s="315" t="str">
        <f>IF(OR(SUM('5.1 DT'!AQ93)-SUM('5.1 DT'!AQ52)=0,'5.1 DT'!AQ82=""),"",'5.1 DT'!AQ82)</f>
        <v/>
      </c>
      <c r="AR19" s="315" t="str">
        <f>IF(OR(SUM('5.1 DT'!AR93)-SUM('5.1 DT'!AR52)=0,'5.1 DT'!AR82=""),"",'5.1 DT'!AR82)</f>
        <v/>
      </c>
      <c r="AS19" s="315" t="str">
        <f>IF(OR(SUM('5.1 DT'!AS93)-SUM('5.1 DT'!AS52)=0,'5.1 DT'!AS82=""),"",'5.1 DT'!AS82)</f>
        <v/>
      </c>
      <c r="AT19" s="315" t="str">
        <f>IF(OR(SUM('5.1 DT'!AT93)-SUM('5.1 DT'!AT52)=0,'5.1 DT'!AT82=""),"",'5.1 DT'!AT82)</f>
        <v/>
      </c>
      <c r="AU19" s="315" t="str">
        <f>IF(OR(SUM('5.1 DT'!AU93)-SUM('5.1 DT'!AU52)=0,'5.1 DT'!AU82=""),"",'5.1 DT'!AU82)</f>
        <v/>
      </c>
      <c r="AV19" s="315" t="str">
        <f>IF(OR(SUM('5.1 DT'!AV93)-SUM('5.1 DT'!AV52)=0,'5.1 DT'!AV82=""),"",'5.1 DT'!AV82)</f>
        <v/>
      </c>
      <c r="AW19" s="315" t="str">
        <f>IF(OR(SUM('5.1 DT'!AW93)-SUM('5.1 DT'!AW52)=0,'5.1 DT'!AW82=""),"",'5.1 DT'!AW82)</f>
        <v/>
      </c>
      <c r="AX19" s="315" t="str">
        <f>IF(OR(SUM('5.1 DT'!AX93)-SUM('5.1 DT'!AX52)=0,'5.1 DT'!AX82=""),"",'5.1 DT'!AX82)</f>
        <v/>
      </c>
      <c r="AY19" s="315" t="str">
        <f>IF(OR(SUM('5.1 DT'!AY93)-SUM('5.1 DT'!AY52)=0,'5.1 DT'!AY82=""),"",'5.1 DT'!AY82)</f>
        <v/>
      </c>
      <c r="AZ19" s="315" t="str">
        <f>IF(OR(SUM('5.1 DT'!AZ93)-SUM('5.1 DT'!AZ52)=0,'5.1 DT'!AZ82=""),"",'5.1 DT'!AZ82)</f>
        <v/>
      </c>
      <c r="BA19" s="315" t="str">
        <f>IF(OR(SUM('5.1 DT'!BA93)-SUM('5.1 DT'!BA52)=0,'5.1 DT'!BA82=""),"",'5.1 DT'!BA82)</f>
        <v/>
      </c>
      <c r="BB19" s="315" t="str">
        <f>IF(OR(SUM('5.1 DT'!BB93)-SUM('5.1 DT'!BB52)=0,'5.1 DT'!BB82=""),"",'5.1 DT'!BB82)</f>
        <v/>
      </c>
      <c r="BC19" s="315" t="str">
        <f>IF(OR(SUM('5.1 DT'!BC93)-SUM('5.1 DT'!BC52)=0,'5.1 DT'!BC82=""),"",'5.1 DT'!BC82)</f>
        <v/>
      </c>
      <c r="BD19" s="315" t="str">
        <f>IF(OR(SUM('5.1 DT'!BD93)-SUM('5.1 DT'!BD52)=0,'5.1 DT'!BD82=""),"",'5.1 DT'!BD82)</f>
        <v/>
      </c>
      <c r="BE19" s="315" t="str">
        <f>IF(OR(SUM('5.1 DT'!BE93)-SUM('5.1 DT'!BE52)=0,'5.1 DT'!BE82=""),"",'5.1 DT'!BE82)</f>
        <v/>
      </c>
      <c r="BF19" s="315" t="str">
        <f>IF(OR(SUM('5.1 DT'!BF93)-SUM('5.1 DT'!BF52)=0,'5.1 DT'!BF82=""),"",'5.1 DT'!BF82)</f>
        <v/>
      </c>
      <c r="BG19" s="315" t="str">
        <f>IF(OR(SUM('5.1 DT'!BG93)-SUM('5.1 DT'!BG52)=0,'5.1 DT'!BG82=""),"",'5.1 DT'!BG82)</f>
        <v/>
      </c>
      <c r="BH19" s="315" t="str">
        <f>IF(OR(SUM('5.1 DT'!BH93)-SUM('5.1 DT'!BH52)=0,'5.1 DT'!BH82=""),"",'5.1 DT'!BH82)</f>
        <v/>
      </c>
      <c r="BI19" s="315" t="str">
        <f>IF(OR(SUM('5.1 DT'!BI93)-SUM('5.1 DT'!BI52)=0,'5.1 DT'!BI82=""),"",'5.1 DT'!BI82)</f>
        <v/>
      </c>
      <c r="BJ19" s="315" t="str">
        <f>IF(OR(SUM('5.1 DT'!BJ93)-SUM('5.1 DT'!BJ52)=0,'5.1 DT'!BJ82=""),"",'5.1 DT'!BJ82)</f>
        <v/>
      </c>
      <c r="BK19" s="315" t="str">
        <f>IF(OR(SUM('5.1 DT'!BK93)-SUM('5.1 DT'!BK52)=0,'5.1 DT'!BK82=""),"",'5.1 DT'!BK82)</f>
        <v/>
      </c>
      <c r="BL19" s="315" t="str">
        <f>IF(OR(SUM('5.1 DT'!BL93)-SUM('5.1 DT'!BL52)=0,'5.1 DT'!BL82=""),"",'5.1 DT'!BL82)</f>
        <v/>
      </c>
      <c r="BM19" s="315" t="str">
        <f>IF(OR(SUM('5.1 DT'!BM93)-SUM('5.1 DT'!BM52)=0,'5.1 DT'!BM82=""),"",'5.1 DT'!BM82)</f>
        <v/>
      </c>
      <c r="BN19" s="315" t="str">
        <f>IF(OR(SUM('5.1 DT'!BN93)-SUM('5.1 DT'!BN52)=0,'5.1 DT'!BN82=""),"",'5.1 DT'!BN82)</f>
        <v/>
      </c>
      <c r="BO19" s="315" t="str">
        <f>IF(OR(SUM('5.1 DT'!BO93)-SUM('5.1 DT'!BO52)=0,'5.1 DT'!BO82=""),"",'5.1 DT'!BO82)</f>
        <v/>
      </c>
      <c r="BP19" s="315" t="str">
        <f>IF(OR(SUM('5.1 DT'!BP93)-SUM('5.1 DT'!BP52)=0,'5.1 DT'!BP82=""),"",'5.1 DT'!BP82)</f>
        <v/>
      </c>
      <c r="BQ19" s="315" t="str">
        <f>IF(OR(SUM('5.1 DT'!BQ93)-SUM('5.1 DT'!BQ52)=0,'5.1 DT'!BQ82=""),"",'5.1 DT'!BQ82)</f>
        <v/>
      </c>
      <c r="BR19" s="315" t="str">
        <f>IF(OR(SUM('5.1 DT'!BR93)-SUM('5.1 DT'!BR52)=0,'5.1 DT'!BR82=""),"",'5.1 DT'!BR82)</f>
        <v/>
      </c>
      <c r="BS19" s="315" t="str">
        <f>IF(OR(SUM('5.1 DT'!BS93)-SUM('5.1 DT'!BS52)=0,'5.1 DT'!BS82=""),"",'5.1 DT'!BS82)</f>
        <v/>
      </c>
      <c r="BT19" s="315" t="str">
        <f>IF(OR(SUM('5.1 DT'!BT93)-SUM('5.1 DT'!BT52)=0,'5.1 DT'!BT82=""),"",'5.1 DT'!BT82)</f>
        <v/>
      </c>
      <c r="BU19" s="315" t="str">
        <f>IF(OR(SUM('5.1 DT'!BU93)-SUM('5.1 DT'!BU52)=0,'5.1 DT'!BU82=""),"",'5.1 DT'!BU82)</f>
        <v/>
      </c>
      <c r="BV19" s="315" t="str">
        <f>IF(OR(SUM('5.1 DT'!BV93)-SUM('5.1 DT'!BV52)=0,'5.1 DT'!BV82=""),"",'5.1 DT'!BV82)</f>
        <v/>
      </c>
      <c r="BW19" s="315" t="str">
        <f>IF(OR(SUM('5.1 DT'!BW93)-SUM('5.1 DT'!BW52)=0,'5.1 DT'!BW82=""),"",'5.1 DT'!BW82)</f>
        <v/>
      </c>
      <c r="BX19" s="315" t="str">
        <f>IF(OR(SUM('5.1 DT'!BX93)-SUM('5.1 DT'!BX52)=0,'5.1 DT'!BX82=""),"",'5.1 DT'!BX82)</f>
        <v/>
      </c>
      <c r="BY19" s="315" t="str">
        <f>IF(OR(SUM('5.1 DT'!BY93)-SUM('5.1 DT'!BY52)=0,'5.1 DT'!BY82=""),"",'5.1 DT'!BY82)</f>
        <v/>
      </c>
      <c r="BZ19" s="315" t="str">
        <f>IF(OR(SUM('5.1 DT'!BZ93)-SUM('5.1 DT'!BZ52)=0,'5.1 DT'!BZ82=""),"",'5.1 DT'!BZ82)</f>
        <v/>
      </c>
      <c r="CA19" s="315" t="str">
        <f>IF(OR(SUM('5.1 DT'!CA93)-SUM('5.1 DT'!CA52)=0,'5.1 DT'!CA82=""),"",'5.1 DT'!CA82)</f>
        <v/>
      </c>
      <c r="CB19" s="315" t="str">
        <f>IF(OR(SUM('5.1 DT'!CB93)-SUM('5.1 DT'!CB52)=0,'5.1 DT'!CB82=""),"",'5.1 DT'!CB82)</f>
        <v/>
      </c>
      <c r="CC19" s="315" t="str">
        <f>IF(OR(SUM('5.1 DT'!CC93)-SUM('5.1 DT'!CC52)=0,'5.1 DT'!CC82=""),"",'5.1 DT'!CC82)</f>
        <v/>
      </c>
      <c r="CD19" s="315" t="str">
        <f>IF(OR(SUM('5.1 DT'!CD93)-SUM('5.1 DT'!CD52)=0,'5.1 DT'!CD82=""),"",'5.1 DT'!CD82)</f>
        <v/>
      </c>
      <c r="CE19" s="315" t="str">
        <f>IF(OR(SUM('5.1 DT'!CE93)-SUM('5.1 DT'!CE52)=0,'5.1 DT'!CE82=""),"",'5.1 DT'!CE82)</f>
        <v/>
      </c>
      <c r="CF19" s="315" t="str">
        <f>IF(OR(SUM('5.1 DT'!CF93)-SUM('5.1 DT'!CF52)=0,'5.1 DT'!CF82=""),"",'5.1 DT'!CF82)</f>
        <v/>
      </c>
      <c r="CG19" s="315" t="str">
        <f>IF(OR(SUM('5.1 DT'!CG93)-SUM('5.1 DT'!CG52)=0,'5.1 DT'!CG82=""),"",'5.1 DT'!CG82)</f>
        <v/>
      </c>
      <c r="CH19" s="315" t="str">
        <f>IF(OR(SUM('5.1 DT'!CH93)-SUM('5.1 DT'!CH52)=0,'5.1 DT'!CH82=""),"",'5.1 DT'!CH82)</f>
        <v/>
      </c>
      <c r="CI19" s="315" t="str">
        <f>IF(OR(SUM('5.1 DT'!CI93)-SUM('5.1 DT'!CI52)=0,'5.1 DT'!CI82=""),"",'5.1 DT'!CI82)</f>
        <v/>
      </c>
      <c r="CJ19" s="315" t="str">
        <f>IF(OR(SUM('5.1 DT'!CJ93)-SUM('5.1 DT'!CJ52)=0,'5.1 DT'!CJ82=""),"",'5.1 DT'!CJ82)</f>
        <v/>
      </c>
      <c r="CK19" s="315" t="str">
        <f>IF(OR(SUM('5.1 DT'!CK93)-SUM('5.1 DT'!CK52)=0,'5.1 DT'!CK82=""),"",'5.1 DT'!CK82)</f>
        <v/>
      </c>
      <c r="CL19" s="315" t="str">
        <f>IF(OR(SUM('5.1 DT'!CL93)-SUM('5.1 DT'!CL52)=0,'5.1 DT'!CL82=""),"",'5.1 DT'!CL82)</f>
        <v/>
      </c>
      <c r="CM19" s="315" t="str">
        <f>IF(OR(SUM('5.1 DT'!CM93)-SUM('5.1 DT'!CM52)=0,'5.1 DT'!CM82=""),"",'5.1 DT'!CM82)</f>
        <v/>
      </c>
      <c r="CN19" s="315" t="str">
        <f>IF(OR(SUM('5.1 DT'!CN93)-SUM('5.1 DT'!CN52)=0,'5.1 DT'!CN82=""),"",'5.1 DT'!CN82)</f>
        <v/>
      </c>
      <c r="CO19" s="315" t="str">
        <f>IF(OR(SUM('5.1 DT'!CO93)-SUM('5.1 DT'!CO52)=0,'5.1 DT'!CO82=""),"",'5.1 DT'!CO82)</f>
        <v/>
      </c>
      <c r="CP19" s="315" t="str">
        <f>IF(OR(SUM('5.1 DT'!CP93)-SUM('5.1 DT'!CP52)=0,'5.1 DT'!CP82=""),"",'5.1 DT'!CP82)</f>
        <v/>
      </c>
      <c r="CQ19" s="315" t="str">
        <f>IF(OR(SUM('5.1 DT'!CQ93)-SUM('5.1 DT'!CQ52)=0,'5.1 DT'!CQ82=""),"",'5.1 DT'!CQ82)</f>
        <v/>
      </c>
      <c r="CR19" s="315" t="str">
        <f>IF(OR(SUM('5.1 DT'!CR93)-SUM('5.1 DT'!CR52)=0,'5.1 DT'!CR82=""),"",'5.1 DT'!CR82)</f>
        <v/>
      </c>
      <c r="CS19" s="315" t="str">
        <f>IF(OR(SUM('5.1 DT'!CS93)-SUM('5.1 DT'!CS52)=0,'5.1 DT'!CS82=""),"",'5.1 DT'!CS82)</f>
        <v/>
      </c>
      <c r="CT19" s="315" t="str">
        <f>IF(OR(SUM('5.1 DT'!CT93)-SUM('5.1 DT'!CT52)=0,'5.1 DT'!CT82=""),"",'5.1 DT'!CT82)</f>
        <v/>
      </c>
      <c r="CU19" s="315" t="str">
        <f>IF(OR(SUM('5.1 DT'!CU93)-SUM('5.1 DT'!CU52)=0,'5.1 DT'!CU82=""),"",'5.1 DT'!CU82)</f>
        <v/>
      </c>
      <c r="CV19" s="315" t="str">
        <f>IF(OR(SUM('5.1 DT'!CV93)-SUM('5.1 DT'!CV52)=0,'5.1 DT'!CV82=""),"",'5.1 DT'!CV82)</f>
        <v/>
      </c>
      <c r="CW19" s="315" t="str">
        <f>IF(OR(SUM('5.1 DT'!CW93)-SUM('5.1 DT'!CW52)=0,'5.1 DT'!CW82=""),"",'5.1 DT'!CW82)</f>
        <v/>
      </c>
      <c r="CX19" s="315" t="str">
        <f>IF(OR(SUM('5.1 DT'!CX93)-SUM('5.1 DT'!CX52)=0,'5.1 DT'!CX82=""),"",'5.1 DT'!CX82)</f>
        <v/>
      </c>
      <c r="CY19" s="315" t="str">
        <f>IF(OR(SUM('5.1 DT'!CY93)-SUM('5.1 DT'!CY52)=0,'5.1 DT'!CY82=""),"",'5.1 DT'!CY82)</f>
        <v/>
      </c>
      <c r="CZ19" s="315" t="str">
        <f>IF(OR(SUM('5.1 DT'!CZ93)-SUM('5.1 DT'!CZ52)=0,'5.1 DT'!CZ82=""),"",'5.1 DT'!CZ82)</f>
        <v/>
      </c>
      <c r="DA19" s="315" t="str">
        <f>IF(OR(SUM('5.1 DT'!DA93)-SUM('5.1 DT'!DA52)=0,'5.1 DT'!DA82=""),"",'5.1 DT'!DA82)</f>
        <v/>
      </c>
      <c r="DB19" s="315" t="str">
        <f>IF(OR(SUM('5.1 DT'!DB93)-SUM('5.1 DT'!DB52)=0,'5.1 DT'!DB82=""),"",'5.1 DT'!DB82)</f>
        <v/>
      </c>
      <c r="DC19" s="315" t="str">
        <f>IF(OR(SUM('5.1 DT'!DC93)-SUM('5.1 DT'!DC52)=0,'5.1 DT'!DC82=""),"",'5.1 DT'!DC82)</f>
        <v/>
      </c>
      <c r="DD19" s="315" t="str">
        <f>IF(OR(SUM('5.1 DT'!DD93)-SUM('5.1 DT'!DD52)=0,'5.1 DT'!DD82=""),"",'5.1 DT'!DD82)</f>
        <v/>
      </c>
      <c r="DE19" s="315" t="str">
        <f>IF(OR(SUM('5.1 DT'!DE93)-SUM('5.1 DT'!DE52)=0,'5.1 DT'!DE82=""),"",'5.1 DT'!DE82)</f>
        <v/>
      </c>
      <c r="DF19" s="315" t="str">
        <f>IF(OR(SUM('5.1 DT'!DF93)-SUM('5.1 DT'!DF52)=0,'5.1 DT'!DF82=""),"",'5.1 DT'!DF82)</f>
        <v/>
      </c>
      <c r="DG19" s="315" t="str">
        <f>IF(OR(SUM('5.1 DT'!DG93)-SUM('5.1 DT'!DG52)=0,'5.1 DT'!DG82=""),"",'5.1 DT'!DG82)</f>
        <v/>
      </c>
      <c r="DH19" s="315" t="str">
        <f>IF(OR(SUM('5.1 DT'!DH93)-SUM('5.1 DT'!DH52)=0,'5.1 DT'!DH82=""),"",'5.1 DT'!DH82)</f>
        <v/>
      </c>
      <c r="DI19" s="315" t="str">
        <f>IF(OR(SUM('5.1 DT'!DI93)-SUM('5.1 DT'!DI52)=0,'5.1 DT'!DI82=""),"",'5.1 DT'!DI82)</f>
        <v/>
      </c>
      <c r="DJ19" s="315" t="str">
        <f>IF(OR(SUM('5.1 DT'!DJ93)-SUM('5.1 DT'!DJ52)=0,'5.1 DT'!DJ82=""),"",'5.1 DT'!DJ82)</f>
        <v/>
      </c>
      <c r="DK19" s="315" t="str">
        <f>IF(OR(SUM('5.1 DT'!DK93)-SUM('5.1 DT'!DK52)=0,'5.1 DT'!DK82=""),"",'5.1 DT'!DK82)</f>
        <v/>
      </c>
      <c r="DL19" s="315" t="str">
        <f>IF(OR(SUM('5.1 DT'!DL93)-SUM('5.1 DT'!DL52)=0,'5.1 DT'!DL82=""),"",'5.1 DT'!DL82)</f>
        <v/>
      </c>
      <c r="DM19" s="315" t="str">
        <f>IF(OR(SUM('5.1 DT'!DM93)-SUM('5.1 DT'!DM52)=0,'5.1 DT'!DM82=""),"",'5.1 DT'!DM82)</f>
        <v/>
      </c>
      <c r="DN19" s="315" t="str">
        <f>IF(OR(SUM('5.1 DT'!DN93)-SUM('5.1 DT'!DN52)=0,'5.1 DT'!DN82=""),"",'5.1 DT'!DN82)</f>
        <v/>
      </c>
      <c r="DO19" s="315" t="str">
        <f>IF(OR(SUM('5.1 DT'!DO93)-SUM('5.1 DT'!DO52)=0,'5.1 DT'!DO82=""),"",'5.1 DT'!DO82)</f>
        <v/>
      </c>
      <c r="DP19" s="315" t="str">
        <f>IF(OR(SUM('5.1 DT'!DP93)-SUM('5.1 DT'!DP52)=0,'5.1 DT'!DP82=""),"",'5.1 DT'!DP82)</f>
        <v/>
      </c>
      <c r="DQ19" s="315" t="str">
        <f>IF(OR(SUM('5.1 DT'!DQ93)-SUM('5.1 DT'!DQ52)=0,'5.1 DT'!DQ82=""),"",'5.1 DT'!DQ82)</f>
        <v/>
      </c>
      <c r="DR19" s="315" t="str">
        <f>IF(OR(SUM('5.1 DT'!DR93)-SUM('5.1 DT'!DR52)=0,'5.1 DT'!DR82=""),"",'5.1 DT'!DR82)</f>
        <v/>
      </c>
      <c r="DS19" s="315" t="str">
        <f>IF(OR(SUM('5.1 DT'!DS93)-SUM('5.1 DT'!DS52)=0,'5.1 DT'!DS82=""),"",'5.1 DT'!DS82)</f>
        <v/>
      </c>
      <c r="DT19" s="315" t="str">
        <f>IF(OR(SUM('5.1 DT'!DT93)-SUM('5.1 DT'!DT52)=0,'5.1 DT'!DT82=""),"",'5.1 DT'!DT82)</f>
        <v/>
      </c>
      <c r="DU19" s="315" t="str">
        <f>IF(OR(SUM('5.1 DT'!DU93)-SUM('5.1 DT'!DU52)=0,'5.1 DT'!DU82=""),"",'5.1 DT'!DU82)</f>
        <v/>
      </c>
      <c r="DV19" s="315" t="str">
        <f>IF(OR(SUM('5.1 DT'!DV93)-SUM('5.1 DT'!DV52)=0,'5.1 DT'!DV82=""),"",'5.1 DT'!DV82)</f>
        <v/>
      </c>
      <c r="DW19" s="315" t="str">
        <f>IF(OR(SUM('5.1 DT'!DW93)-SUM('5.1 DT'!DW52)=0,'5.1 DT'!DW82=""),"",'5.1 DT'!DW82)</f>
        <v/>
      </c>
      <c r="DX19" s="315" t="str">
        <f>IF(OR(SUM('5.1 DT'!DX93)-SUM('5.1 DT'!DX52)=0,'5.1 DT'!DX82=""),"",'5.1 DT'!DX82)</f>
        <v/>
      </c>
      <c r="DY19" s="315" t="str">
        <f>IF(OR(SUM('5.1 DT'!DY93)-SUM('5.1 DT'!DY52)=0,'5.1 DT'!DY82=""),"",'5.1 DT'!DY82)</f>
        <v/>
      </c>
      <c r="DZ19" s="315" t="str">
        <f>IF(OR(SUM('5.1 DT'!DZ93)-SUM('5.1 DT'!DZ52)=0,'5.1 DT'!DZ82=""),"",'5.1 DT'!DZ82)</f>
        <v/>
      </c>
      <c r="EA19" s="315" t="str">
        <f>IF(OR(SUM('5.1 DT'!EA93)-SUM('5.1 DT'!EA52)=0,'5.1 DT'!EA82=""),"",'5.1 DT'!EA82)</f>
        <v/>
      </c>
      <c r="EB19" s="315" t="str">
        <f>IF(OR(SUM('5.1 DT'!EB93)-SUM('5.1 DT'!EB52)=0,'5.1 DT'!EB82=""),"",'5.1 DT'!EB82)</f>
        <v/>
      </c>
      <c r="EC19" s="315" t="str">
        <f>IF(OR(SUM('5.1 DT'!EC93)-SUM('5.1 DT'!EC52)=0,'5.1 DT'!EC82=""),"",'5.1 DT'!EC82)</f>
        <v/>
      </c>
      <c r="ED19" s="315" t="str">
        <f>IF(OR(SUM('5.1 DT'!ED93)-SUM('5.1 DT'!ED52)=0,'5.1 DT'!ED82=""),"",'5.1 DT'!ED82)</f>
        <v/>
      </c>
      <c r="EE19" s="315" t="str">
        <f>IF(OR(SUM('5.1 DT'!EE93)-SUM('5.1 DT'!EE52)=0,'5.1 DT'!EE82=""),"",'5.1 DT'!EE82)</f>
        <v/>
      </c>
      <c r="EF19" s="315" t="str">
        <f>IF(OR(SUM('5.1 DT'!EF93)-SUM('5.1 DT'!EF52)=0,'5.1 DT'!EF82=""),"",'5.1 DT'!EF82)</f>
        <v/>
      </c>
      <c r="EG19" s="315" t="str">
        <f>IF(OR(SUM('5.1 DT'!EG93)-SUM('5.1 DT'!EG52)=0,'5.1 DT'!EG82=""),"",'5.1 DT'!EG82)</f>
        <v/>
      </c>
      <c r="EH19" s="315" t="str">
        <f>IF(OR(SUM('5.1 DT'!EH93)-SUM('5.1 DT'!EH52)=0,'5.1 DT'!EH82=""),"",'5.1 DT'!EH82)</f>
        <v/>
      </c>
      <c r="EI19" s="315" t="str">
        <f>IF(OR(SUM('5.1 DT'!EI93)-SUM('5.1 DT'!EI52)=0,'5.1 DT'!EI82=""),"",'5.1 DT'!EI82)</f>
        <v/>
      </c>
      <c r="EJ19" s="315" t="str">
        <f>IF(OR(SUM('5.1 DT'!EJ93)-SUM('5.1 DT'!EJ52)=0,'5.1 DT'!EJ82=""),"",'5.1 DT'!EJ82)</f>
        <v/>
      </c>
      <c r="EK19" s="315" t="str">
        <f>IF(OR(SUM('5.1 DT'!EK93)-SUM('5.1 DT'!EK52)=0,'5.1 DT'!EK82=""),"",'5.1 DT'!EK82)</f>
        <v/>
      </c>
      <c r="EL19" s="315" t="str">
        <f>IF(OR(SUM('5.1 DT'!EL93)-SUM('5.1 DT'!EL52)=0,'5.1 DT'!EL82=""),"",'5.1 DT'!EL82)</f>
        <v/>
      </c>
      <c r="EM19" s="315" t="str">
        <f>IF(OR(SUM('5.1 DT'!EM93)-SUM('5.1 DT'!EM52)=0,'5.1 DT'!EM82=""),"",'5.1 DT'!EM82)</f>
        <v/>
      </c>
      <c r="EN19" s="315" t="str">
        <f>IF(OR(SUM('5.1 DT'!EN93)-SUM('5.1 DT'!EN52)=0,'5.1 DT'!EN82=""),"",'5.1 DT'!EN82)</f>
        <v/>
      </c>
      <c r="EO19" s="315" t="str">
        <f>IF(OR(SUM('5.1 DT'!EO93)-SUM('5.1 DT'!EO52)=0,'5.1 DT'!EO82=""),"",'5.1 DT'!EO82)</f>
        <v/>
      </c>
      <c r="EP19" s="315" t="str">
        <f>IF(OR(SUM('5.1 DT'!EP93)-SUM('5.1 DT'!EP52)=0,'5.1 DT'!EP82=""),"",'5.1 DT'!EP82)</f>
        <v/>
      </c>
      <c r="EQ19" s="315" t="str">
        <f>IF(OR(SUM('5.1 DT'!EQ93)-SUM('5.1 DT'!EQ52)=0,'5.1 DT'!EQ82=""),"",'5.1 DT'!EQ82)</f>
        <v/>
      </c>
      <c r="ER19" s="315" t="str">
        <f>IF(OR(SUM('5.1 DT'!ER93)-SUM('5.1 DT'!ER52)=0,'5.1 DT'!ER82=""),"",'5.1 DT'!ER82)</f>
        <v/>
      </c>
      <c r="ES19" s="315" t="str">
        <f>IF(OR(SUM('5.1 DT'!ES93)-SUM('5.1 DT'!ES52)=0,'5.1 DT'!ES82=""),"",'5.1 DT'!ES82)</f>
        <v/>
      </c>
      <c r="ET19" s="315" t="str">
        <f>IF(OR(SUM('5.1 DT'!ET93)-SUM('5.1 DT'!ET52)=0,'5.1 DT'!ET82=""),"",'5.1 DT'!ET82)</f>
        <v/>
      </c>
      <c r="EU19" s="315" t="str">
        <f>IF(OR(SUM('5.1 DT'!EU93)-SUM('5.1 DT'!EU52)=0,'5.1 DT'!EU82=""),"",'5.1 DT'!EU82)</f>
        <v/>
      </c>
      <c r="EV19" s="315" t="str">
        <f>IF(OR(SUM('5.1 DT'!EV93)-SUM('5.1 DT'!EV52)=0,'5.1 DT'!EV82=""),"",'5.1 DT'!EV82)</f>
        <v/>
      </c>
      <c r="EW19" s="315" t="str">
        <f>IF(OR(SUM('5.1 DT'!EW93)-SUM('5.1 DT'!EW52)=0,'5.1 DT'!EW82=""),"",'5.1 DT'!EW82)</f>
        <v/>
      </c>
      <c r="EX19" s="315" t="str">
        <f>IF(OR(SUM('5.1 DT'!EX93)-SUM('5.1 DT'!EX52)=0,'5.1 DT'!EX82=""),"",'5.1 DT'!EX82)</f>
        <v/>
      </c>
      <c r="EY19" s="315" t="str">
        <f>IF(OR(SUM('5.1 DT'!EY93)-SUM('5.1 DT'!EY52)=0,'5.1 DT'!EY82=""),"",'5.1 DT'!EY82)</f>
        <v/>
      </c>
      <c r="EZ19" s="315" t="str">
        <f>IF(OR(SUM('5.1 DT'!EZ93)-SUM('5.1 DT'!EZ52)=0,'5.1 DT'!EZ82=""),"",'5.1 DT'!EZ82)</f>
        <v/>
      </c>
      <c r="FA19" s="315" t="str">
        <f>IF(OR(SUM('5.1 DT'!FA93)-SUM('5.1 DT'!FA52)=0,'5.1 DT'!FA82=""),"",'5.1 DT'!FA82)</f>
        <v/>
      </c>
      <c r="FB19" s="315" t="str">
        <f>IF(OR(SUM('5.1 DT'!FB93)-SUM('5.1 DT'!FB52)=0,'5.1 DT'!FB82=""),"",'5.1 DT'!FB82)</f>
        <v/>
      </c>
      <c r="FC19" s="315" t="str">
        <f>IF(OR(SUM('5.1 DT'!FC93)-SUM('5.1 DT'!FC52)=0,'5.1 DT'!FC82=""),"",'5.1 DT'!FC82)</f>
        <v/>
      </c>
      <c r="FD19" s="315" t="str">
        <f>IF(OR(SUM('5.1 DT'!FD93)-SUM('5.1 DT'!FD52)=0,'5.1 DT'!FD82=""),"",'5.1 DT'!FD82)</f>
        <v/>
      </c>
      <c r="FE19" s="315" t="str">
        <f>IF(OR(SUM('5.1 DT'!FE93)-SUM('5.1 DT'!FE52)=0,'5.1 DT'!FE82=""),"",'5.1 DT'!FE82)</f>
        <v/>
      </c>
      <c r="FF19" s="315" t="str">
        <f>IF(OR(SUM('5.1 DT'!FF93)-SUM('5.1 DT'!FF52)=0,'5.1 DT'!FF82=""),"",'5.1 DT'!FF82)</f>
        <v/>
      </c>
      <c r="FG19" s="315" t="str">
        <f>IF(OR(SUM('5.1 DT'!FG93)-SUM('5.1 DT'!FG52)=0,'5.1 DT'!FG82=""),"",'5.1 DT'!FG82)</f>
        <v/>
      </c>
      <c r="FH19" s="315" t="str">
        <f>IF(OR(SUM('5.1 DT'!FH93)-SUM('5.1 DT'!FH52)=0,'5.1 DT'!FH82=""),"",'5.1 DT'!FH82)</f>
        <v/>
      </c>
      <c r="FI19" s="315" t="str">
        <f>IF(OR(SUM('5.1 DT'!FI93)-SUM('5.1 DT'!FI52)=0,'5.1 DT'!FI82=""),"",'5.1 DT'!FI82)</f>
        <v/>
      </c>
      <c r="FJ19" s="315" t="str">
        <f>IF(OR(SUM('5.1 DT'!FJ93)-SUM('5.1 DT'!FJ52)=0,'5.1 DT'!FJ82=""),"",'5.1 DT'!FJ82)</f>
        <v/>
      </c>
      <c r="FK19" s="315" t="str">
        <f>IF(OR(SUM('5.1 DT'!FK93)-SUM('5.1 DT'!FK52)=0,'5.1 DT'!FK82=""),"",'5.1 DT'!FK82)</f>
        <v/>
      </c>
      <c r="FL19" s="315" t="str">
        <f>IF(OR(SUM('5.1 DT'!FL93)-SUM('5.1 DT'!FL52)=0,'5.1 DT'!FL82=""),"",'5.1 DT'!FL82)</f>
        <v/>
      </c>
      <c r="FM19" s="315" t="str">
        <f>IF(OR(SUM('5.1 DT'!FM93)-SUM('5.1 DT'!FM52)=0,'5.1 DT'!FM82=""),"",'5.1 DT'!FM82)</f>
        <v/>
      </c>
      <c r="FN19" s="315" t="str">
        <f>IF(OR(SUM('5.1 DT'!FN93)-SUM('5.1 DT'!FN52)=0,'5.1 DT'!FN82=""),"",'5.1 DT'!FN82)</f>
        <v/>
      </c>
      <c r="FO19" s="315" t="str">
        <f>IF(OR(SUM('5.1 DT'!FO93)-SUM('5.1 DT'!FO52)=0,'5.1 DT'!FO82=""),"",'5.1 DT'!FO82)</f>
        <v/>
      </c>
      <c r="FP19" s="315" t="str">
        <f>IF(OR(SUM('5.1 DT'!FP93)-SUM('5.1 DT'!FP52)=0,'5.1 DT'!FP82=""),"",'5.1 DT'!FP82)</f>
        <v/>
      </c>
      <c r="FQ19" s="315" t="str">
        <f>IF(OR(SUM('5.1 DT'!FQ93)-SUM('5.1 DT'!FQ52)=0,'5.1 DT'!FQ82=""),"",'5.1 DT'!FQ82)</f>
        <v/>
      </c>
      <c r="FR19" s="315" t="str">
        <f>IF(OR(SUM('5.1 DT'!FR93)-SUM('5.1 DT'!FR52)=0,'5.1 DT'!FR82=""),"",'5.1 DT'!FR82)</f>
        <v/>
      </c>
      <c r="FS19" s="315" t="str">
        <f>IF(OR(SUM('5.1 DT'!FS93)-SUM('5.1 DT'!FS52)=0,'5.1 DT'!FS82=""),"",'5.1 DT'!FS82)</f>
        <v/>
      </c>
      <c r="FT19" s="315" t="str">
        <f>IF(OR(SUM('5.1 DT'!FT93)-SUM('5.1 DT'!FT52)=0,'5.1 DT'!FT82=""),"",'5.1 DT'!FT82)</f>
        <v/>
      </c>
      <c r="FU19" s="315" t="str">
        <f>IF(OR(SUM('5.1 DT'!FU93)-SUM('5.1 DT'!FU52)=0,'5.1 DT'!FU82=""),"",'5.1 DT'!FU82)</f>
        <v/>
      </c>
      <c r="FV19" s="315" t="str">
        <f>IF(OR(SUM('5.1 DT'!FV93)-SUM('5.1 DT'!FV52)=0,'5.1 DT'!FV82=""),"",'5.1 DT'!FV82)</f>
        <v/>
      </c>
      <c r="FW19" s="315" t="str">
        <f>IF(OR(SUM('5.1 DT'!FW93)-SUM('5.1 DT'!FW52)=0,'5.1 DT'!FW82=""),"",'5.1 DT'!FW82)</f>
        <v/>
      </c>
      <c r="FX19" s="315" t="str">
        <f>IF(OR(SUM('5.1 DT'!FX93)-SUM('5.1 DT'!FX52)=0,'5.1 DT'!FX82=""),"",'5.1 DT'!FX82)</f>
        <v/>
      </c>
      <c r="FY19" s="315" t="str">
        <f>IF(OR(SUM('5.1 DT'!FY93)-SUM('5.1 DT'!FY52)=0,'5.1 DT'!FY82=""),"",'5.1 DT'!FY82)</f>
        <v/>
      </c>
      <c r="FZ19" s="315" t="str">
        <f>IF(OR(SUM('5.1 DT'!FZ93)-SUM('5.1 DT'!FZ52)=0,'5.1 DT'!FZ82=""),"",'5.1 DT'!FZ82)</f>
        <v/>
      </c>
      <c r="GA19" s="315" t="str">
        <f>IF(OR(SUM('5.1 DT'!GA93)-SUM('5.1 DT'!GA52)=0,'5.1 DT'!GA82=""),"",'5.1 DT'!GA82)</f>
        <v/>
      </c>
      <c r="GB19" s="315" t="str">
        <f>IF(OR(SUM('5.1 DT'!GB93)-SUM('5.1 DT'!GB52)=0,'5.1 DT'!GB82=""),"",'5.1 DT'!GB82)</f>
        <v/>
      </c>
      <c r="GC19" s="315" t="str">
        <f>IF(OR(SUM('5.1 DT'!GC93)-SUM('5.1 DT'!GC52)=0,'5.1 DT'!GC82=""),"",'5.1 DT'!GC82)</f>
        <v/>
      </c>
      <c r="GD19" s="315" t="str">
        <f>IF(OR(SUM('5.1 DT'!GD93)-SUM('5.1 DT'!GD52)=0,'5.1 DT'!GD82=""),"",'5.1 DT'!GD82)</f>
        <v/>
      </c>
      <c r="GE19" s="315" t="str">
        <f>IF(OR(SUM('5.1 DT'!GE93)-SUM('5.1 DT'!GE52)=0,'5.1 DT'!GE82=""),"",'5.1 DT'!GE82)</f>
        <v/>
      </c>
      <c r="GF19" s="315" t="str">
        <f>IF(OR(SUM('5.1 DT'!GF93)-SUM('5.1 DT'!GF52)=0,'5.1 DT'!GF82=""),"",'5.1 DT'!GF82)</f>
        <v/>
      </c>
      <c r="GG19" s="315" t="str">
        <f>IF(OR(SUM('5.1 DT'!GG93)-SUM('5.1 DT'!GG52)=0,'5.1 DT'!GG82=""),"",'5.1 DT'!GG82)</f>
        <v/>
      </c>
      <c r="GH19" s="315" t="str">
        <f>IF(OR(SUM('5.1 DT'!GH93)-SUM('5.1 DT'!GH52)=0,'5.1 DT'!GH82=""),"",'5.1 DT'!GH82)</f>
        <v/>
      </c>
      <c r="GI19" s="315" t="str">
        <f>IF(OR(SUM('5.1 DT'!GI93)-SUM('5.1 DT'!GI52)=0,'5.1 DT'!GI82=""),"",'5.1 DT'!GI82)</f>
        <v/>
      </c>
      <c r="GJ19" s="315" t="str">
        <f>IF(OR(SUM('5.1 DT'!GJ93)-SUM('5.1 DT'!GJ52)=0,'5.1 DT'!GJ82=""),"",'5.1 DT'!GJ82)</f>
        <v/>
      </c>
      <c r="GK19" s="315" t="str">
        <f>IF(OR(SUM('5.1 DT'!GK93)-SUM('5.1 DT'!GK52)=0,'5.1 DT'!GK82=""),"",'5.1 DT'!GK82)</f>
        <v/>
      </c>
      <c r="GL19" s="315" t="str">
        <f>IF(OR(SUM('5.1 DT'!GL93)-SUM('5.1 DT'!GL52)=0,'5.1 DT'!GL82=""),"",'5.1 DT'!GL82)</f>
        <v/>
      </c>
      <c r="GM19" s="315" t="str">
        <f>IF(OR(SUM('5.1 DT'!GM93)-SUM('5.1 DT'!GM52)=0,'5.1 DT'!GM82=""),"",'5.1 DT'!GM82)</f>
        <v/>
      </c>
      <c r="GN19" s="315" t="str">
        <f>IF(OR(SUM('5.1 DT'!GN93)-SUM('5.1 DT'!GN52)=0,'5.1 DT'!GN82=""),"",'5.1 DT'!GN82)</f>
        <v/>
      </c>
      <c r="GO19" s="315" t="str">
        <f>IF(OR(SUM('5.1 DT'!GO93)-SUM('5.1 DT'!GO52)=0,'5.1 DT'!GO82=""),"",'5.1 DT'!GO82)</f>
        <v/>
      </c>
      <c r="GP19" s="315" t="str">
        <f>IF(OR(SUM('5.1 DT'!GP93)-SUM('5.1 DT'!GP52)=0,'5.1 DT'!GP82=""),"",'5.1 DT'!GP82)</f>
        <v/>
      </c>
      <c r="GQ19" s="315" t="str">
        <f>IF(OR(SUM('5.1 DT'!GQ93)-SUM('5.1 DT'!GQ52)=0,'5.1 DT'!GQ82=""),"",'5.1 DT'!GQ82)</f>
        <v/>
      </c>
      <c r="GR19" s="315" t="str">
        <f>IF(OR(SUM('5.1 DT'!GR93)-SUM('5.1 DT'!GR52)=0,'5.1 DT'!GR82=""),"",'5.1 DT'!GR82)</f>
        <v/>
      </c>
      <c r="GS19" s="315" t="str">
        <f>IF(OR(SUM('5.1 DT'!GS93)-SUM('5.1 DT'!GS52)=0,'5.1 DT'!GS82=""),"",'5.1 DT'!GS82)</f>
        <v/>
      </c>
      <c r="GT19" s="315" t="str">
        <f>IF(OR(SUM('5.1 DT'!GT93)-SUM('5.1 DT'!GT52)=0,'5.1 DT'!GT82=""),"",'5.1 DT'!GT82)</f>
        <v/>
      </c>
      <c r="GU19" s="315" t="str">
        <f>IF(OR(SUM('5.1 DT'!GU93)-SUM('5.1 DT'!GU52)=0,'5.1 DT'!GU82=""),"",'5.1 DT'!GU82)</f>
        <v/>
      </c>
      <c r="GV19" s="315" t="str">
        <f>IF(OR(SUM('5.1 DT'!GV93)-SUM('5.1 DT'!GV52)=0,'5.1 DT'!GV82=""),"",'5.1 DT'!GV82)</f>
        <v/>
      </c>
      <c r="GW19" s="315" t="str">
        <f>IF(OR(SUM('5.1 DT'!GW93)-SUM('5.1 DT'!GW52)=0,'5.1 DT'!GW82=""),"",'5.1 DT'!GW82)</f>
        <v/>
      </c>
      <c r="GX19" s="315" t="str">
        <f>IF(OR(SUM('5.1 DT'!GX93)-SUM('5.1 DT'!GX52)=0,'5.1 DT'!GX82=""),"",'5.1 DT'!GX82)</f>
        <v/>
      </c>
      <c r="GY19" s="315" t="str">
        <f>IF(OR(SUM('5.1 DT'!GY93)-SUM('5.1 DT'!GY52)=0,'5.1 DT'!GY82=""),"",'5.1 DT'!GY82)</f>
        <v/>
      </c>
      <c r="GZ19" s="315" t="str">
        <f>IF(OR(SUM('5.1 DT'!GZ93)-SUM('5.1 DT'!GZ52)=0,'5.1 DT'!GZ82=""),"",'5.1 DT'!GZ82)</f>
        <v/>
      </c>
      <c r="HA19" s="315" t="str">
        <f>IF(OR(SUM('5.1 DT'!HA93)-SUM('5.1 DT'!HA52)=0,'5.1 DT'!HA82=""),"",'5.1 DT'!HA82)</f>
        <v/>
      </c>
      <c r="HB19" s="315" t="str">
        <f>IF(OR(SUM('5.1 DT'!HB93)-SUM('5.1 DT'!HB52)=0,'5.1 DT'!HB82=""),"",'5.1 DT'!HB82)</f>
        <v/>
      </c>
      <c r="HC19" s="315" t="str">
        <f>IF(OR(SUM('5.1 DT'!HC93)-SUM('5.1 DT'!HC52)=0,'5.1 DT'!HC82=""),"",'5.1 DT'!HC82)</f>
        <v/>
      </c>
      <c r="HD19" s="315" t="str">
        <f>IF(OR(SUM('5.1 DT'!HD93)-SUM('5.1 DT'!HD52)=0,'5.1 DT'!HD82=""),"",'5.1 DT'!HD82)</f>
        <v/>
      </c>
      <c r="HE19" s="315" t="str">
        <f>IF(OR(SUM('5.1 DT'!HE93)-SUM('5.1 DT'!HE52)=0,'5.1 DT'!HE82=""),"",'5.1 DT'!HE82)</f>
        <v/>
      </c>
      <c r="HF19" s="315" t="str">
        <f>IF(OR(SUM('5.1 DT'!HF93)-SUM('5.1 DT'!HF52)=0,'5.1 DT'!HF82=""),"",'5.1 DT'!HF82)</f>
        <v/>
      </c>
      <c r="HG19" s="315" t="str">
        <f>IF(OR(SUM('5.1 DT'!HG93)-SUM('5.1 DT'!HG52)=0,'5.1 DT'!HG82=""),"",'5.1 DT'!HG82)</f>
        <v/>
      </c>
      <c r="HH19" s="315" t="str">
        <f>IF(OR(SUM('5.1 DT'!HH93)-SUM('5.1 DT'!HH52)=0,'5.1 DT'!HH82=""),"",'5.1 DT'!HH82)</f>
        <v/>
      </c>
      <c r="HI19" s="315" t="str">
        <f>IF(OR(SUM('5.1 DT'!HI93)-SUM('5.1 DT'!HI52)=0,'5.1 DT'!HI82=""),"",'5.1 DT'!HI82)</f>
        <v/>
      </c>
      <c r="HJ19" s="315" t="str">
        <f>IF(OR(SUM('5.1 DT'!HJ93)-SUM('5.1 DT'!HJ52)=0,'5.1 DT'!HJ82=""),"",'5.1 DT'!HJ82)</f>
        <v/>
      </c>
      <c r="HK19" s="315" t="str">
        <f>IF(OR(SUM('5.1 DT'!HK93)-SUM('5.1 DT'!HK52)=0,'5.1 DT'!HK82=""),"",'5.1 DT'!HK82)</f>
        <v/>
      </c>
      <c r="HL19" s="315" t="str">
        <f>IF(OR(SUM('5.1 DT'!HL93)-SUM('5.1 DT'!HL52)=0,'5.1 DT'!HL82=""),"",'5.1 DT'!HL82)</f>
        <v/>
      </c>
      <c r="HM19" s="315" t="str">
        <f>IF(OR(SUM('5.1 DT'!HM93)-SUM('5.1 DT'!HM52)=0,'5.1 DT'!HM82=""),"",'5.1 DT'!HM82)</f>
        <v/>
      </c>
      <c r="HN19" s="315" t="str">
        <f>IF(OR(SUM('5.1 DT'!HN93)-SUM('5.1 DT'!HN52)=0,'5.1 DT'!HN82=""),"",'5.1 DT'!HN82)</f>
        <v/>
      </c>
      <c r="HO19" s="315" t="str">
        <f>IF(OR(SUM('5.1 DT'!HO93)-SUM('5.1 DT'!HO52)=0,'5.1 DT'!HO82=""),"",'5.1 DT'!HO82)</f>
        <v/>
      </c>
      <c r="HP19" s="315" t="str">
        <f>IF(OR(SUM('5.1 DT'!HP93)-SUM('5.1 DT'!HP52)=0,'5.1 DT'!HP82=""),"",'5.1 DT'!HP82)</f>
        <v/>
      </c>
      <c r="HQ19" s="315" t="str">
        <f>IF(OR(SUM('5.1 DT'!HQ93)-SUM('5.1 DT'!HQ52)=0,'5.1 DT'!HQ82=""),"",'5.1 DT'!HQ82)</f>
        <v/>
      </c>
      <c r="HR19" s="315" t="str">
        <f>IF(OR(SUM('5.1 DT'!HR93)-SUM('5.1 DT'!HR52)=0,'5.1 DT'!HR82=""),"",'5.1 DT'!HR82)</f>
        <v/>
      </c>
      <c r="HS19" s="315" t="str">
        <f>IF(OR(SUM('5.1 DT'!HS93)-SUM('5.1 DT'!HS52)=0,'5.1 DT'!HS82=""),"",'5.1 DT'!HS82)</f>
        <v/>
      </c>
      <c r="HT19" s="315" t="str">
        <f>IF(OR(SUM('5.1 DT'!HT93)-SUM('5.1 DT'!HT52)=0,'5.1 DT'!HT82=""),"",'5.1 DT'!HT82)</f>
        <v/>
      </c>
      <c r="HU19" s="315" t="str">
        <f>IF(OR(SUM('5.1 DT'!HU93)-SUM('5.1 DT'!HU52)=0,'5.1 DT'!HU82=""),"",'5.1 DT'!HU82)</f>
        <v/>
      </c>
      <c r="HV19" s="315" t="str">
        <f>IF(OR(SUM('5.1 DT'!HV93)-SUM('5.1 DT'!HV52)=0,'5.1 DT'!HV82=""),"",'5.1 DT'!HV82)</f>
        <v/>
      </c>
      <c r="HW19" s="315" t="str">
        <f>IF(OR(SUM('5.1 DT'!HW93)-SUM('5.1 DT'!HW52)=0,'5.1 DT'!HW82=""),"",'5.1 DT'!HW82)</f>
        <v/>
      </c>
      <c r="HX19" s="315" t="str">
        <f>IF(OR(SUM('5.1 DT'!HX93)-SUM('5.1 DT'!HX52)=0,'5.1 DT'!HX82=""),"",'5.1 DT'!HX82)</f>
        <v/>
      </c>
      <c r="HY19" s="315" t="str">
        <f>IF(OR(SUM('5.1 DT'!HY93)-SUM('5.1 DT'!HY52)=0,'5.1 DT'!HY82=""),"",'5.1 DT'!HY82)</f>
        <v/>
      </c>
      <c r="HZ19" s="315" t="str">
        <f>IF(OR(SUM('5.1 DT'!HZ93)-SUM('5.1 DT'!HZ52)=0,'5.1 DT'!HZ82=""),"",'5.1 DT'!HZ82)</f>
        <v/>
      </c>
      <c r="IA19" s="315" t="str">
        <f>IF(OR(SUM('5.1 DT'!IA93)-SUM('5.1 DT'!IA52)=0,'5.1 DT'!IA82=""),"",'5.1 DT'!IA82)</f>
        <v/>
      </c>
      <c r="IB19" s="315" t="str">
        <f>IF(OR(SUM('5.1 DT'!IB93)-SUM('5.1 DT'!IB52)=0,'5.1 DT'!IB82=""),"",'5.1 DT'!IB82)</f>
        <v/>
      </c>
      <c r="IC19" s="315" t="str">
        <f>IF(OR(SUM('5.1 DT'!IC93)-SUM('5.1 DT'!IC52)=0,'5.1 DT'!IC82=""),"",'5.1 DT'!IC82)</f>
        <v/>
      </c>
      <c r="ID19" s="315" t="str">
        <f>IF(OR(SUM('5.1 DT'!ID93)-SUM('5.1 DT'!ID52)=0,'5.1 DT'!ID82=""),"",'5.1 DT'!ID82)</f>
        <v/>
      </c>
      <c r="IE19" s="315" t="str">
        <f>IF(OR(SUM('5.1 DT'!IE93)-SUM('5.1 DT'!IE52)=0,'5.1 DT'!IE82=""),"",'5.1 DT'!IE82)</f>
        <v/>
      </c>
      <c r="IF19" s="315" t="str">
        <f>IF(OR(SUM('5.1 DT'!IF93)-SUM('5.1 DT'!IF52)=0,'5.1 DT'!IF82=""),"",'5.1 DT'!IF82)</f>
        <v/>
      </c>
      <c r="IG19" s="315" t="str">
        <f>IF(OR(SUM('5.1 DT'!IG93)-SUM('5.1 DT'!IG52)=0,'5.1 DT'!IG82=""),"",'5.1 DT'!IG82)</f>
        <v/>
      </c>
      <c r="IH19" s="315" t="str">
        <f>IF(OR(SUM('5.1 DT'!IH93)-SUM('5.1 DT'!IH52)=0,'5.1 DT'!IH82=""),"",'5.1 DT'!IH82)</f>
        <v/>
      </c>
      <c r="II19" s="315" t="str">
        <f>IF(OR(SUM('5.1 DT'!II93)-SUM('5.1 DT'!II52)=0,'5.1 DT'!II82=""),"",'5.1 DT'!II82)</f>
        <v/>
      </c>
      <c r="IJ19" s="315" t="str">
        <f>IF(OR(SUM('5.1 DT'!IJ93)-SUM('5.1 DT'!IJ52)=0,'5.1 DT'!IJ82=""),"",'5.1 DT'!IJ82)</f>
        <v/>
      </c>
      <c r="IK19" s="315" t="str">
        <f>IF(OR(SUM('5.1 DT'!IK93)-SUM('5.1 DT'!IK52)=0,'5.1 DT'!IK82=""),"",'5.1 DT'!IK82)</f>
        <v/>
      </c>
      <c r="IL19" s="315" t="str">
        <f>IF(OR(SUM('5.1 DT'!IL93)-SUM('5.1 DT'!IL52)=0,'5.1 DT'!IL82=""),"",'5.1 DT'!IL82)</f>
        <v/>
      </c>
      <c r="IM19" s="315" t="str">
        <f>IF(OR(SUM('5.1 DT'!IM93)-SUM('5.1 DT'!IM52)=0,'5.1 DT'!IM82=""),"",'5.1 DT'!IM82)</f>
        <v/>
      </c>
      <c r="IN19" s="315" t="str">
        <f>IF(OR(SUM('5.1 DT'!IN93)-SUM('5.1 DT'!IN52)=0,'5.1 DT'!IN82=""),"",'5.1 DT'!IN82)</f>
        <v/>
      </c>
      <c r="IO19" s="315" t="str">
        <f>IF(OR(SUM('5.1 DT'!IO93)-SUM('5.1 DT'!IO52)=0,'5.1 DT'!IO82=""),"",'5.1 DT'!IO82)</f>
        <v/>
      </c>
      <c r="IP19" s="315" t="str">
        <f>IF(OR(SUM('5.1 DT'!IP93)-SUM('5.1 DT'!IP52)=0,'5.1 DT'!IP82=""),"",'5.1 DT'!IP82)</f>
        <v/>
      </c>
      <c r="IQ19" s="315" t="str">
        <f>IF(OR(SUM('5.1 DT'!IQ93)-SUM('5.1 DT'!IQ52)=0,'5.1 DT'!IQ82=""),"",'5.1 DT'!IQ82)</f>
        <v/>
      </c>
      <c r="IR19" s="315" t="str">
        <f>IF(OR(SUM('5.1 DT'!IR93)-SUM('5.1 DT'!IR52)=0,'5.1 DT'!IR82=""),"",'5.1 DT'!IR82)</f>
        <v/>
      </c>
      <c r="IS19" s="315" t="str">
        <f>IF(OR(SUM('5.1 DT'!IS93)-SUM('5.1 DT'!IS52)=0,'5.1 DT'!IS82=""),"",'5.1 DT'!IS82)</f>
        <v/>
      </c>
      <c r="IT19" s="315" t="str">
        <f>IF(OR(SUM('5.1 DT'!IT93)-SUM('5.1 DT'!IT52)=0,'5.1 DT'!IT82=""),"",'5.1 DT'!IT82)</f>
        <v/>
      </c>
      <c r="IU19" s="315" t="str">
        <f>IF(OR(SUM('5.1 DT'!IU93)-SUM('5.1 DT'!IU52)=0,'5.1 DT'!IU82=""),"",'5.1 DT'!IU82)</f>
        <v/>
      </c>
      <c r="IV19" s="315" t="str">
        <f>IF(OR(SUM('5.1 DT'!IV93)-SUM('5.1 DT'!IV52)=0,'5.1 DT'!IV82=""),"",'5.1 DT'!IV82)</f>
        <v/>
      </c>
      <c r="IW19" s="315" t="str">
        <f>IF(OR(SUM('5.1 DT'!IW93)-SUM('5.1 DT'!IW52)=0,'5.1 DT'!IW82=""),"",'5.1 DT'!IW82)</f>
        <v/>
      </c>
      <c r="IX19" s="315" t="str">
        <f>IF(OR(SUM('5.1 DT'!IX93)-SUM('5.1 DT'!IX52)=0,'5.1 DT'!IX82=""),"",'5.1 DT'!IX82)</f>
        <v/>
      </c>
      <c r="IY19" s="315" t="str">
        <f>IF(OR(SUM('5.1 DT'!IY93)-SUM('5.1 DT'!IY52)=0,'5.1 DT'!IY82=""),"",'5.1 DT'!IY82)</f>
        <v/>
      </c>
      <c r="IZ19" s="315" t="str">
        <f>IF(OR(SUM('5.1 DT'!IZ93)-SUM('5.1 DT'!IZ52)=0,'5.1 DT'!IZ82=""),"",'5.1 DT'!IZ82)</f>
        <v/>
      </c>
      <c r="JA19" s="315" t="str">
        <f>IF(OR(SUM('5.1 DT'!JA93)-SUM('5.1 DT'!JA52)=0,'5.1 DT'!JA82=""),"",'5.1 DT'!JA82)</f>
        <v/>
      </c>
      <c r="JB19" s="315" t="str">
        <f>IF(OR(SUM('5.1 DT'!JB93)-SUM('5.1 DT'!JB52)=0,'5.1 DT'!JB82=""),"",'5.1 DT'!JB82)</f>
        <v/>
      </c>
      <c r="JC19" s="315" t="str">
        <f>IF(OR(SUM('5.1 DT'!JC93)-SUM('5.1 DT'!JC52)=0,'5.1 DT'!JC82=""),"",'5.1 DT'!JC82)</f>
        <v/>
      </c>
      <c r="JD19" s="315" t="str">
        <f>IF(OR(SUM('5.1 DT'!JD93)-SUM('5.1 DT'!JD52)=0,'5.1 DT'!JD82=""),"",'5.1 DT'!JD82)</f>
        <v/>
      </c>
      <c r="JE19" s="315" t="str">
        <f>IF(OR(SUM('5.1 DT'!JE93)-SUM('5.1 DT'!JE52)=0,'5.1 DT'!JE82=""),"",'5.1 DT'!JE82)</f>
        <v/>
      </c>
      <c r="JF19" s="315" t="str">
        <f>IF(OR(SUM('5.1 DT'!JF93)-SUM('5.1 DT'!JF52)=0,'5.1 DT'!JF82=""),"",'5.1 DT'!JF82)</f>
        <v/>
      </c>
      <c r="JG19" s="315" t="str">
        <f>IF(OR(SUM('5.1 DT'!JG93)-SUM('5.1 DT'!JG52)=0,'5.1 DT'!JG82=""),"",'5.1 DT'!JG82)</f>
        <v/>
      </c>
      <c r="JH19" s="315" t="str">
        <f>IF(OR(SUM('5.1 DT'!JH93)-SUM('5.1 DT'!JH52)=0,'5.1 DT'!JH82=""),"",'5.1 DT'!JH82)</f>
        <v/>
      </c>
      <c r="JI19" s="315" t="str">
        <f>IF(OR(SUM('5.1 DT'!JI93)-SUM('5.1 DT'!JI52)=0,'5.1 DT'!JI82=""),"",'5.1 DT'!JI82)</f>
        <v/>
      </c>
      <c r="JJ19" s="315" t="str">
        <f>IF(OR(SUM('5.1 DT'!JJ93)-SUM('5.1 DT'!JJ52)=0,'5.1 DT'!JJ82=""),"",'5.1 DT'!JJ82)</f>
        <v/>
      </c>
      <c r="JK19" s="315" t="str">
        <f>IF(OR(SUM('5.1 DT'!JK93)-SUM('5.1 DT'!JK52)=0,'5.1 DT'!JK82=""),"",'5.1 DT'!JK82)</f>
        <v/>
      </c>
      <c r="JL19" s="315" t="str">
        <f>IF(OR(SUM('5.1 DT'!JL93)-SUM('5.1 DT'!JL52)=0,'5.1 DT'!JL82=""),"",'5.1 DT'!JL82)</f>
        <v/>
      </c>
      <c r="JM19" s="315" t="str">
        <f>IF(OR(SUM('5.1 DT'!JM93)-SUM('5.1 DT'!JM52)=0,'5.1 DT'!JM82=""),"",'5.1 DT'!JM82)</f>
        <v/>
      </c>
      <c r="JN19" s="315" t="str">
        <f>IF(OR(SUM('5.1 DT'!JN93)-SUM('5.1 DT'!JN52)=0,'5.1 DT'!JN82=""),"",'5.1 DT'!JN82)</f>
        <v/>
      </c>
      <c r="JO19" s="315" t="str">
        <f>IF(OR(SUM('5.1 DT'!JO93)-SUM('5.1 DT'!JO52)=0,'5.1 DT'!JO82=""),"",'5.1 DT'!JO82)</f>
        <v/>
      </c>
      <c r="JP19" s="315" t="str">
        <f>IF(OR(SUM('5.1 DT'!JP93)-SUM('5.1 DT'!JP52)=0,'5.1 DT'!JP82=""),"",'5.1 DT'!JP82)</f>
        <v/>
      </c>
      <c r="JQ19" s="315" t="str">
        <f>IF(OR(SUM('5.1 DT'!JQ93)-SUM('5.1 DT'!JQ52)=0,'5.1 DT'!JQ82=""),"",'5.1 DT'!JQ82)</f>
        <v/>
      </c>
      <c r="JR19" s="315" t="str">
        <f>IF(OR(SUM('5.1 DT'!JR93)-SUM('5.1 DT'!JR52)=0,'5.1 DT'!JR82=""),"",'5.1 DT'!JR82)</f>
        <v/>
      </c>
      <c r="JS19" s="315" t="str">
        <f>IF(OR(SUM('5.1 DT'!JS93)-SUM('5.1 DT'!JS52)=0,'5.1 DT'!JS82=""),"",'5.1 DT'!JS82)</f>
        <v/>
      </c>
      <c r="JT19" s="315" t="str">
        <f>IF(OR(SUM('5.1 DT'!JT93)-SUM('5.1 DT'!JT52)=0,'5.1 DT'!JT82=""),"",'5.1 DT'!JT82)</f>
        <v/>
      </c>
      <c r="JU19" s="315" t="str">
        <f>IF(OR(SUM('5.1 DT'!JU93)-SUM('5.1 DT'!JU52)=0,'5.1 DT'!JU82=""),"",'5.1 DT'!JU82)</f>
        <v/>
      </c>
      <c r="JV19" s="315" t="str">
        <f>IF(OR(SUM('5.1 DT'!JV93)-SUM('5.1 DT'!JV52)=0,'5.1 DT'!JV82=""),"",'5.1 DT'!JV82)</f>
        <v/>
      </c>
      <c r="JW19" s="315" t="str">
        <f>IF(OR(SUM('5.1 DT'!JW93)-SUM('5.1 DT'!JW52)=0,'5.1 DT'!JW82=""),"",'5.1 DT'!JW82)</f>
        <v/>
      </c>
      <c r="JX19" s="315" t="str">
        <f>IF(OR(SUM('5.1 DT'!JX93)-SUM('5.1 DT'!JX52)=0,'5.1 DT'!JX82=""),"",'5.1 DT'!JX82)</f>
        <v/>
      </c>
      <c r="JY19" s="315" t="str">
        <f>IF(OR(SUM('5.1 DT'!JY93)-SUM('5.1 DT'!JY52)=0,'5.1 DT'!JY82=""),"",'5.1 DT'!JY82)</f>
        <v/>
      </c>
      <c r="JZ19" s="315" t="str">
        <f>IF(OR(SUM('5.1 DT'!JZ93)-SUM('5.1 DT'!JZ52)=0,'5.1 DT'!JZ82=""),"",'5.1 DT'!JZ82)</f>
        <v/>
      </c>
      <c r="KA19" s="315" t="str">
        <f>IF(OR(SUM('5.1 DT'!KA93)-SUM('5.1 DT'!KA52)=0,'5.1 DT'!KA82=""),"",'5.1 DT'!KA82)</f>
        <v/>
      </c>
      <c r="KB19" s="315" t="str">
        <f>IF(OR(SUM('5.1 DT'!KB93)-SUM('5.1 DT'!KB52)=0,'5.1 DT'!KB82=""),"",'5.1 DT'!KB82)</f>
        <v/>
      </c>
      <c r="KC19" s="315" t="str">
        <f>IF(OR(SUM('5.1 DT'!KC93)-SUM('5.1 DT'!KC52)=0,'5.1 DT'!KC82=""),"",'5.1 DT'!KC82)</f>
        <v/>
      </c>
      <c r="KD19" s="315" t="str">
        <f>IF(OR(SUM('5.1 DT'!KD93)-SUM('5.1 DT'!KD52)=0,'5.1 DT'!KD82=""),"",'5.1 DT'!KD82)</f>
        <v/>
      </c>
      <c r="KE19" s="315" t="str">
        <f>IF(OR(SUM('5.1 DT'!KE93)-SUM('5.1 DT'!KE52)=0,'5.1 DT'!KE82=""),"",'5.1 DT'!KE82)</f>
        <v/>
      </c>
      <c r="KF19" s="315" t="str">
        <f>IF(OR(SUM('5.1 DT'!KF93)-SUM('5.1 DT'!KF52)=0,'5.1 DT'!KF82=""),"",'5.1 DT'!KF82)</f>
        <v/>
      </c>
      <c r="KG19" s="315" t="str">
        <f>IF(OR(SUM('5.1 DT'!KG93)-SUM('5.1 DT'!KG52)=0,'5.1 DT'!KG82=""),"",'5.1 DT'!KG82)</f>
        <v/>
      </c>
      <c r="KH19" s="315" t="str">
        <f>IF(OR(SUM('5.1 DT'!KH93)-SUM('5.1 DT'!KH52)=0,'5.1 DT'!KH82=""),"",'5.1 DT'!KH82)</f>
        <v/>
      </c>
      <c r="KI19" s="315" t="str">
        <f>IF(OR(SUM('5.1 DT'!KI93)-SUM('5.1 DT'!KI52)=0,'5.1 DT'!KI82=""),"",'5.1 DT'!KI82)</f>
        <v/>
      </c>
      <c r="KJ19" s="315" t="str">
        <f>IF(OR(SUM('5.1 DT'!KJ93)-SUM('5.1 DT'!KJ52)=0,'5.1 DT'!KJ82=""),"",'5.1 DT'!KJ82)</f>
        <v/>
      </c>
      <c r="KK19" s="315" t="str">
        <f>IF(OR(SUM('5.1 DT'!KK93)-SUM('5.1 DT'!KK52)=0,'5.1 DT'!KK82=""),"",'5.1 DT'!KK82)</f>
        <v/>
      </c>
      <c r="KL19" s="315" t="str">
        <f>IF(OR(SUM('5.1 DT'!KL93)-SUM('5.1 DT'!KL52)=0,'5.1 DT'!KL82=""),"",'5.1 DT'!KL82)</f>
        <v/>
      </c>
      <c r="KM19" s="315" t="str">
        <f>IF(OR(SUM('5.1 DT'!KM93)-SUM('5.1 DT'!KM52)=0,'5.1 DT'!KM82=""),"",'5.1 DT'!KM82)</f>
        <v/>
      </c>
      <c r="KN19" s="315" t="str">
        <f>IF(OR(SUM('5.1 DT'!KN93)-SUM('5.1 DT'!KN52)=0,'5.1 DT'!KN82=""),"",'5.1 DT'!KN82)</f>
        <v/>
      </c>
      <c r="KO19" s="315" t="str">
        <f>IF(OR(SUM('5.1 DT'!KO93)-SUM('5.1 DT'!KO52)=0,'5.1 DT'!KO82=""),"",'5.1 DT'!KO82)</f>
        <v/>
      </c>
      <c r="KP19" s="315" t="str">
        <f>IF(OR(SUM('5.1 DT'!KP93)-SUM('5.1 DT'!KP52)=0,'5.1 DT'!KP82=""),"",'5.1 DT'!KP82)</f>
        <v/>
      </c>
      <c r="KQ19" s="315" t="str">
        <f>IF(OR(SUM('5.1 DT'!KQ93)-SUM('5.1 DT'!KQ52)=0,'5.1 DT'!KQ82=""),"",'5.1 DT'!KQ82)</f>
        <v/>
      </c>
      <c r="KR19" s="315" t="str">
        <f>IF(OR(SUM('5.1 DT'!KR93)-SUM('5.1 DT'!KR52)=0,'5.1 DT'!KR82=""),"",'5.1 DT'!KR82)</f>
        <v/>
      </c>
      <c r="KS19" s="315" t="str">
        <f>IF(OR(SUM('5.1 DT'!KS93)-SUM('5.1 DT'!KS52)=0,'5.1 DT'!KS82=""),"",'5.1 DT'!KS82)</f>
        <v/>
      </c>
      <c r="KT19" s="315" t="str">
        <f>IF(OR(SUM('5.1 DT'!KT93)-SUM('5.1 DT'!KT52)=0,'5.1 DT'!KT82=""),"",'5.1 DT'!KT82)</f>
        <v/>
      </c>
      <c r="KU19" s="315" t="str">
        <f>IF(OR(SUM('5.1 DT'!KU93)-SUM('5.1 DT'!KU52)=0,'5.1 DT'!KU82=""),"",'5.1 DT'!KU82)</f>
        <v/>
      </c>
      <c r="KV19" s="315" t="str">
        <f>IF(OR(SUM('5.1 DT'!KV93)-SUM('5.1 DT'!KV52)=0,'5.1 DT'!KV82=""),"",'5.1 DT'!KV82)</f>
        <v/>
      </c>
      <c r="KW19" s="315" t="str">
        <f>IF(OR(SUM('5.1 DT'!KW93)-SUM('5.1 DT'!KW52)=0,'5.1 DT'!KW82=""),"",'5.1 DT'!KW82)</f>
        <v/>
      </c>
      <c r="KX19" s="315" t="str">
        <f>IF(OR(SUM('5.1 DT'!KX93)-SUM('5.1 DT'!KX52)=0,'5.1 DT'!KX82=""),"",'5.1 DT'!KX82)</f>
        <v/>
      </c>
      <c r="KY19" s="315" t="str">
        <f>IF(OR(SUM('5.1 DT'!KY93)-SUM('5.1 DT'!KY52)=0,'5.1 DT'!KY82=""),"",'5.1 DT'!KY82)</f>
        <v/>
      </c>
      <c r="KZ19" s="315" t="str">
        <f>IF(OR(SUM('5.1 DT'!KZ93)-SUM('5.1 DT'!KZ52)=0,'5.1 DT'!KZ82=""),"",'5.1 DT'!KZ82)</f>
        <v/>
      </c>
      <c r="LA19" s="315" t="str">
        <f>IF(OR(SUM('5.1 DT'!LA93)-SUM('5.1 DT'!LA52)=0,'5.1 DT'!LA82=""),"",'5.1 DT'!LA82)</f>
        <v/>
      </c>
      <c r="LB19" s="315" t="str">
        <f>IF(OR(SUM('5.1 DT'!LB93)-SUM('5.1 DT'!LB52)=0,'5.1 DT'!LB82=""),"",'5.1 DT'!LB82)</f>
        <v/>
      </c>
      <c r="LC19" s="315" t="str">
        <f>IF(OR(SUM('5.1 DT'!LC93)-SUM('5.1 DT'!LC52)=0,'5.1 DT'!LC82=""),"",'5.1 DT'!LC82)</f>
        <v/>
      </c>
      <c r="LD19" s="315" t="str">
        <f>IF(OR(SUM('5.1 DT'!LD93)-SUM('5.1 DT'!LD52)=0,'5.1 DT'!LD82=""),"",'5.1 DT'!LD82)</f>
        <v/>
      </c>
      <c r="LE19" s="315" t="str">
        <f>IF(OR(SUM('5.1 DT'!LE93)-SUM('5.1 DT'!LE52)=0,'5.1 DT'!LE82=""),"",'5.1 DT'!LE82)</f>
        <v/>
      </c>
      <c r="LF19" s="315" t="str">
        <f>IF(OR(SUM('5.1 DT'!LF93)-SUM('5.1 DT'!LF52)=0,'5.1 DT'!LF82=""),"",'5.1 DT'!LF82)</f>
        <v/>
      </c>
      <c r="LG19" s="315" t="str">
        <f>IF(OR(SUM('5.1 DT'!LG93)-SUM('5.1 DT'!LG52)=0,'5.1 DT'!LG82=""),"",'5.1 DT'!LG82)</f>
        <v/>
      </c>
      <c r="LH19" s="315" t="str">
        <f>IF(OR(SUM('5.1 DT'!LH93)-SUM('5.1 DT'!LH52)=0,'5.1 DT'!LH82=""),"",'5.1 DT'!LH82)</f>
        <v/>
      </c>
      <c r="LI19" s="315" t="str">
        <f>IF(OR(SUM('5.1 DT'!LI93)-SUM('5.1 DT'!LI52)=0,'5.1 DT'!LI82=""),"",'5.1 DT'!LI82)</f>
        <v/>
      </c>
      <c r="LJ19" s="315" t="str">
        <f>IF(OR(SUM('5.1 DT'!LJ93)-SUM('5.1 DT'!LJ52)=0,'5.1 DT'!LJ82=""),"",'5.1 DT'!LJ82)</f>
        <v/>
      </c>
      <c r="LK19" s="315" t="str">
        <f>IF(OR(SUM('5.1 DT'!LK93)-SUM('5.1 DT'!LK52)=0,'5.1 DT'!LK82=""),"",'5.1 DT'!LK82)</f>
        <v/>
      </c>
      <c r="LL19" s="315" t="str">
        <f>IF(OR(SUM('5.1 DT'!LL93)-SUM('5.1 DT'!LL52)=0,'5.1 DT'!LL82=""),"",'5.1 DT'!LL82)</f>
        <v/>
      </c>
      <c r="LM19" s="315" t="str">
        <f>IF(OR(SUM('5.1 DT'!LM93)-SUM('5.1 DT'!LM52)=0,'5.1 DT'!LM82=""),"",'5.1 DT'!LM82)</f>
        <v/>
      </c>
      <c r="LN19" s="315" t="str">
        <f>IF(OR(SUM('5.1 DT'!LN93)-SUM('5.1 DT'!LN52)=0,'5.1 DT'!LN82=""),"",'5.1 DT'!LN82)</f>
        <v/>
      </c>
      <c r="LO19" s="315" t="str">
        <f>IF(OR(SUM('5.1 DT'!LO93)-SUM('5.1 DT'!LO52)=0,'5.1 DT'!LO82=""),"",'5.1 DT'!LO82)</f>
        <v/>
      </c>
      <c r="LP19" s="315" t="str">
        <f>IF(OR(SUM('5.1 DT'!LP93)-SUM('5.1 DT'!LP52)=0,'5.1 DT'!LP82=""),"",'5.1 DT'!LP82)</f>
        <v/>
      </c>
      <c r="LQ19" s="315" t="str">
        <f>IF(OR(SUM('5.1 DT'!LQ93)-SUM('5.1 DT'!LQ52)=0,'5.1 DT'!LQ82=""),"",'5.1 DT'!LQ82)</f>
        <v/>
      </c>
      <c r="LR19" s="315" t="str">
        <f>IF(OR(SUM('5.1 DT'!LR93)-SUM('5.1 DT'!LR52)=0,'5.1 DT'!LR82=""),"",'5.1 DT'!LR82)</f>
        <v/>
      </c>
      <c r="LS19" s="315" t="str">
        <f>IF(OR(SUM('5.1 DT'!LS93)-SUM('5.1 DT'!LS52)=0,'5.1 DT'!LS82=""),"",'5.1 DT'!LS82)</f>
        <v/>
      </c>
      <c r="LT19" s="315" t="str">
        <f>IF(OR(SUM('5.1 DT'!LT93)-SUM('5.1 DT'!LT52)=0,'5.1 DT'!LT82=""),"",'5.1 DT'!LT82)</f>
        <v/>
      </c>
      <c r="LU19" s="315" t="str">
        <f>IF(OR(SUM('5.1 DT'!LU93)-SUM('5.1 DT'!LU52)=0,'5.1 DT'!LU82=""),"",'5.1 DT'!LU82)</f>
        <v/>
      </c>
      <c r="LV19" s="315" t="str">
        <f>IF(OR(SUM('5.1 DT'!LV93)-SUM('5.1 DT'!LV52)=0,'5.1 DT'!LV82=""),"",'5.1 DT'!LV82)</f>
        <v/>
      </c>
      <c r="LW19" s="315" t="str">
        <f>IF(OR(SUM('5.1 DT'!LW93)-SUM('5.1 DT'!LW52)=0,'5.1 DT'!LW82=""),"",'5.1 DT'!LW82)</f>
        <v/>
      </c>
      <c r="LX19" s="315" t="str">
        <f>IF(OR(SUM('5.1 DT'!LX93)-SUM('5.1 DT'!LX52)=0,'5.1 DT'!LX82=""),"",'5.1 DT'!LX82)</f>
        <v/>
      </c>
      <c r="LY19" s="315" t="str">
        <f>IF(OR(SUM('5.1 DT'!LY93)-SUM('5.1 DT'!LY52)=0,'5.1 DT'!LY82=""),"",'5.1 DT'!LY82)</f>
        <v/>
      </c>
      <c r="LZ19" s="315" t="str">
        <f>IF(OR(SUM('5.1 DT'!LZ93)-SUM('5.1 DT'!LZ52)=0,'5.1 DT'!LZ82=""),"",'5.1 DT'!LZ82)</f>
        <v/>
      </c>
      <c r="MA19" s="315" t="str">
        <f>IF(OR(SUM('5.1 DT'!MA93)-SUM('5.1 DT'!MA52)=0,'5.1 DT'!MA82=""),"",'5.1 DT'!MA82)</f>
        <v/>
      </c>
      <c r="MB19" s="315" t="str">
        <f>IF(OR(SUM('5.1 DT'!MB93)-SUM('5.1 DT'!MB52)=0,'5.1 DT'!MB82=""),"",'5.1 DT'!MB82)</f>
        <v/>
      </c>
      <c r="MC19" s="315" t="str">
        <f>IF(OR(SUM('5.1 DT'!MC93)-SUM('5.1 DT'!MC52)=0,'5.1 DT'!MC82=""),"",'5.1 DT'!MC82)</f>
        <v/>
      </c>
      <c r="MD19" s="315" t="str">
        <f>IF(OR(SUM('5.1 DT'!MD93)-SUM('5.1 DT'!MD52)=0,'5.1 DT'!MD82=""),"",'5.1 DT'!MD82)</f>
        <v/>
      </c>
      <c r="ME19" s="315" t="str">
        <f>IF(OR(SUM('5.1 DT'!ME93)-SUM('5.1 DT'!ME52)=0,'5.1 DT'!ME82=""),"",'5.1 DT'!ME82)</f>
        <v/>
      </c>
      <c r="MF19" s="315" t="str">
        <f>IF(OR(SUM('5.1 DT'!MF93)-SUM('5.1 DT'!MF52)=0,'5.1 DT'!MF82=""),"",'5.1 DT'!MF82)</f>
        <v/>
      </c>
      <c r="MG19" s="315" t="str">
        <f>IF(OR(SUM('5.1 DT'!MG93)-SUM('5.1 DT'!MG52)=0,'5.1 DT'!MG82=""),"",'5.1 DT'!MG82)</f>
        <v/>
      </c>
      <c r="MH19" s="315" t="str">
        <f>IF(OR(SUM('5.1 DT'!MH93)-SUM('5.1 DT'!MH52)=0,'5.1 DT'!MH82=""),"",'5.1 DT'!MH82)</f>
        <v/>
      </c>
    </row>
    <row r="20" spans="1:346" ht="16.5" customHeight="1" x14ac:dyDescent="0.3">
      <c r="A20" s="9"/>
      <c r="B20" s="353" t="s">
        <v>91</v>
      </c>
      <c r="C20" s="122" t="s">
        <v>92</v>
      </c>
      <c r="D20" s="236" t="s">
        <v>77</v>
      </c>
      <c r="E20" s="236" t="s">
        <v>78</v>
      </c>
      <c r="F20" s="236" t="s">
        <v>74</v>
      </c>
      <c r="G20" s="314" t="str">
        <f>IF(COUNTBLANK(G21:G22),"",G21/G22*100)</f>
        <v/>
      </c>
      <c r="H20" s="314" t="str">
        <f t="shared" ref="H20:BS20" si="24">IF(COUNTBLANK(H21:H22),"",H21/H22*100)</f>
        <v/>
      </c>
      <c r="I20" s="314" t="str">
        <f t="shared" si="24"/>
        <v/>
      </c>
      <c r="J20" s="314" t="str">
        <f t="shared" si="24"/>
        <v/>
      </c>
      <c r="K20" s="314" t="str">
        <f t="shared" si="24"/>
        <v/>
      </c>
      <c r="L20" s="314" t="str">
        <f t="shared" si="24"/>
        <v/>
      </c>
      <c r="M20" s="314" t="str">
        <f t="shared" si="24"/>
        <v/>
      </c>
      <c r="N20" s="314" t="str">
        <f t="shared" si="24"/>
        <v/>
      </c>
      <c r="O20" s="314" t="str">
        <f t="shared" si="24"/>
        <v/>
      </c>
      <c r="P20" s="314" t="str">
        <f t="shared" si="24"/>
        <v/>
      </c>
      <c r="Q20" s="314" t="str">
        <f t="shared" si="24"/>
        <v/>
      </c>
      <c r="R20" s="314" t="str">
        <f t="shared" si="24"/>
        <v/>
      </c>
      <c r="S20" s="314" t="str">
        <f t="shared" si="24"/>
        <v/>
      </c>
      <c r="T20" s="314" t="str">
        <f t="shared" si="24"/>
        <v/>
      </c>
      <c r="U20" s="314" t="str">
        <f t="shared" si="24"/>
        <v/>
      </c>
      <c r="V20" s="314" t="str">
        <f t="shared" si="24"/>
        <v/>
      </c>
      <c r="W20" s="314" t="str">
        <f t="shared" si="24"/>
        <v/>
      </c>
      <c r="X20" s="314" t="str">
        <f t="shared" si="24"/>
        <v/>
      </c>
      <c r="Y20" s="314" t="str">
        <f t="shared" si="24"/>
        <v/>
      </c>
      <c r="Z20" s="314" t="str">
        <f t="shared" si="24"/>
        <v/>
      </c>
      <c r="AA20" s="314" t="str">
        <f t="shared" si="24"/>
        <v/>
      </c>
      <c r="AB20" s="314" t="str">
        <f t="shared" si="24"/>
        <v/>
      </c>
      <c r="AC20" s="314" t="str">
        <f t="shared" si="24"/>
        <v/>
      </c>
      <c r="AD20" s="314" t="str">
        <f t="shared" si="24"/>
        <v/>
      </c>
      <c r="AE20" s="314" t="str">
        <f t="shared" si="24"/>
        <v/>
      </c>
      <c r="AF20" s="314" t="str">
        <f t="shared" si="24"/>
        <v/>
      </c>
      <c r="AG20" s="314" t="str">
        <f t="shared" si="24"/>
        <v/>
      </c>
      <c r="AH20" s="314" t="str">
        <f t="shared" si="24"/>
        <v/>
      </c>
      <c r="AI20" s="314" t="str">
        <f t="shared" si="24"/>
        <v/>
      </c>
      <c r="AJ20" s="314" t="str">
        <f t="shared" si="24"/>
        <v/>
      </c>
      <c r="AK20" s="314" t="str">
        <f t="shared" si="24"/>
        <v/>
      </c>
      <c r="AL20" s="314" t="str">
        <f t="shared" si="24"/>
        <v/>
      </c>
      <c r="AM20" s="314" t="str">
        <f t="shared" si="24"/>
        <v/>
      </c>
      <c r="AN20" s="314" t="str">
        <f t="shared" si="24"/>
        <v/>
      </c>
      <c r="AO20" s="314" t="str">
        <f t="shared" si="24"/>
        <v/>
      </c>
      <c r="AP20" s="314" t="str">
        <f t="shared" si="24"/>
        <v/>
      </c>
      <c r="AQ20" s="314" t="str">
        <f t="shared" si="24"/>
        <v/>
      </c>
      <c r="AR20" s="314" t="str">
        <f t="shared" si="24"/>
        <v/>
      </c>
      <c r="AS20" s="314" t="str">
        <f t="shared" si="24"/>
        <v/>
      </c>
      <c r="AT20" s="314" t="str">
        <f t="shared" si="24"/>
        <v/>
      </c>
      <c r="AU20" s="314" t="str">
        <f t="shared" si="24"/>
        <v/>
      </c>
      <c r="AV20" s="314" t="str">
        <f t="shared" si="24"/>
        <v/>
      </c>
      <c r="AW20" s="314" t="str">
        <f t="shared" si="24"/>
        <v/>
      </c>
      <c r="AX20" s="314" t="str">
        <f t="shared" si="24"/>
        <v/>
      </c>
      <c r="AY20" s="314" t="str">
        <f t="shared" si="24"/>
        <v/>
      </c>
      <c r="AZ20" s="314" t="str">
        <f t="shared" si="24"/>
        <v/>
      </c>
      <c r="BA20" s="314" t="str">
        <f t="shared" si="24"/>
        <v/>
      </c>
      <c r="BB20" s="314" t="str">
        <f t="shared" si="24"/>
        <v/>
      </c>
      <c r="BC20" s="314" t="str">
        <f t="shared" si="24"/>
        <v/>
      </c>
      <c r="BD20" s="314" t="str">
        <f t="shared" si="24"/>
        <v/>
      </c>
      <c r="BE20" s="314" t="str">
        <f t="shared" si="24"/>
        <v/>
      </c>
      <c r="BF20" s="314" t="str">
        <f t="shared" si="24"/>
        <v/>
      </c>
      <c r="BG20" s="314" t="str">
        <f t="shared" si="24"/>
        <v/>
      </c>
      <c r="BH20" s="314" t="str">
        <f t="shared" si="24"/>
        <v/>
      </c>
      <c r="BI20" s="314" t="str">
        <f t="shared" si="24"/>
        <v/>
      </c>
      <c r="BJ20" s="314" t="str">
        <f t="shared" si="24"/>
        <v/>
      </c>
      <c r="BK20" s="314" t="str">
        <f t="shared" si="24"/>
        <v/>
      </c>
      <c r="BL20" s="314" t="str">
        <f t="shared" si="24"/>
        <v/>
      </c>
      <c r="BM20" s="314" t="str">
        <f t="shared" si="24"/>
        <v/>
      </c>
      <c r="BN20" s="314" t="str">
        <f t="shared" si="24"/>
        <v/>
      </c>
      <c r="BO20" s="314" t="str">
        <f t="shared" si="24"/>
        <v/>
      </c>
      <c r="BP20" s="314" t="str">
        <f t="shared" si="24"/>
        <v/>
      </c>
      <c r="BQ20" s="314" t="str">
        <f t="shared" si="24"/>
        <v/>
      </c>
      <c r="BR20" s="314" t="str">
        <f t="shared" si="24"/>
        <v/>
      </c>
      <c r="BS20" s="314" t="str">
        <f t="shared" si="24"/>
        <v/>
      </c>
      <c r="BT20" s="314" t="str">
        <f t="shared" ref="BT20:EE20" si="25">IF(COUNTBLANK(BT21:BT22),"",BT21/BT22*100)</f>
        <v/>
      </c>
      <c r="BU20" s="314" t="str">
        <f t="shared" si="25"/>
        <v/>
      </c>
      <c r="BV20" s="314" t="str">
        <f t="shared" si="25"/>
        <v/>
      </c>
      <c r="BW20" s="314" t="str">
        <f t="shared" si="25"/>
        <v/>
      </c>
      <c r="BX20" s="314" t="str">
        <f t="shared" si="25"/>
        <v/>
      </c>
      <c r="BY20" s="314" t="str">
        <f t="shared" si="25"/>
        <v/>
      </c>
      <c r="BZ20" s="314" t="str">
        <f t="shared" si="25"/>
        <v/>
      </c>
      <c r="CA20" s="314" t="str">
        <f t="shared" si="25"/>
        <v/>
      </c>
      <c r="CB20" s="314" t="str">
        <f t="shared" si="25"/>
        <v/>
      </c>
      <c r="CC20" s="314" t="str">
        <f t="shared" si="25"/>
        <v/>
      </c>
      <c r="CD20" s="314" t="str">
        <f t="shared" si="25"/>
        <v/>
      </c>
      <c r="CE20" s="314" t="str">
        <f t="shared" si="25"/>
        <v/>
      </c>
      <c r="CF20" s="314" t="str">
        <f t="shared" si="25"/>
        <v/>
      </c>
      <c r="CG20" s="314" t="str">
        <f t="shared" si="25"/>
        <v/>
      </c>
      <c r="CH20" s="314" t="str">
        <f t="shared" si="25"/>
        <v/>
      </c>
      <c r="CI20" s="314" t="str">
        <f t="shared" si="25"/>
        <v/>
      </c>
      <c r="CJ20" s="314" t="str">
        <f t="shared" si="25"/>
        <v/>
      </c>
      <c r="CK20" s="314" t="str">
        <f t="shared" si="25"/>
        <v/>
      </c>
      <c r="CL20" s="314" t="str">
        <f t="shared" si="25"/>
        <v/>
      </c>
      <c r="CM20" s="314" t="str">
        <f t="shared" si="25"/>
        <v/>
      </c>
      <c r="CN20" s="314" t="str">
        <f t="shared" si="25"/>
        <v/>
      </c>
      <c r="CO20" s="314" t="str">
        <f t="shared" si="25"/>
        <v/>
      </c>
      <c r="CP20" s="314" t="str">
        <f t="shared" si="25"/>
        <v/>
      </c>
      <c r="CQ20" s="314" t="str">
        <f t="shared" si="25"/>
        <v/>
      </c>
      <c r="CR20" s="314" t="str">
        <f t="shared" si="25"/>
        <v/>
      </c>
      <c r="CS20" s="314" t="str">
        <f t="shared" si="25"/>
        <v/>
      </c>
      <c r="CT20" s="314" t="str">
        <f t="shared" si="25"/>
        <v/>
      </c>
      <c r="CU20" s="314" t="str">
        <f t="shared" si="25"/>
        <v/>
      </c>
      <c r="CV20" s="314" t="str">
        <f t="shared" si="25"/>
        <v/>
      </c>
      <c r="CW20" s="314" t="str">
        <f t="shared" si="25"/>
        <v/>
      </c>
      <c r="CX20" s="314" t="str">
        <f t="shared" si="25"/>
        <v/>
      </c>
      <c r="CY20" s="314" t="str">
        <f t="shared" si="25"/>
        <v/>
      </c>
      <c r="CZ20" s="314" t="str">
        <f t="shared" si="25"/>
        <v/>
      </c>
      <c r="DA20" s="314" t="str">
        <f t="shared" si="25"/>
        <v/>
      </c>
      <c r="DB20" s="314" t="str">
        <f t="shared" si="25"/>
        <v/>
      </c>
      <c r="DC20" s="314" t="str">
        <f t="shared" si="25"/>
        <v/>
      </c>
      <c r="DD20" s="314" t="str">
        <f t="shared" si="25"/>
        <v/>
      </c>
      <c r="DE20" s="314" t="str">
        <f t="shared" si="25"/>
        <v/>
      </c>
      <c r="DF20" s="314" t="str">
        <f t="shared" si="25"/>
        <v/>
      </c>
      <c r="DG20" s="314" t="str">
        <f t="shared" si="25"/>
        <v/>
      </c>
      <c r="DH20" s="314" t="str">
        <f t="shared" si="25"/>
        <v/>
      </c>
      <c r="DI20" s="314" t="str">
        <f t="shared" si="25"/>
        <v/>
      </c>
      <c r="DJ20" s="314" t="str">
        <f t="shared" si="25"/>
        <v/>
      </c>
      <c r="DK20" s="314" t="str">
        <f t="shared" si="25"/>
        <v/>
      </c>
      <c r="DL20" s="314" t="str">
        <f t="shared" si="25"/>
        <v/>
      </c>
      <c r="DM20" s="314" t="str">
        <f t="shared" si="25"/>
        <v/>
      </c>
      <c r="DN20" s="314" t="str">
        <f t="shared" si="25"/>
        <v/>
      </c>
      <c r="DO20" s="314" t="str">
        <f t="shared" si="25"/>
        <v/>
      </c>
      <c r="DP20" s="314" t="str">
        <f t="shared" si="25"/>
        <v/>
      </c>
      <c r="DQ20" s="314" t="str">
        <f t="shared" si="25"/>
        <v/>
      </c>
      <c r="DR20" s="314" t="str">
        <f t="shared" si="25"/>
        <v/>
      </c>
      <c r="DS20" s="314" t="str">
        <f t="shared" si="25"/>
        <v/>
      </c>
      <c r="DT20" s="314" t="str">
        <f t="shared" si="25"/>
        <v/>
      </c>
      <c r="DU20" s="314" t="str">
        <f t="shared" si="25"/>
        <v/>
      </c>
      <c r="DV20" s="314" t="str">
        <f t="shared" si="25"/>
        <v/>
      </c>
      <c r="DW20" s="314" t="str">
        <f t="shared" si="25"/>
        <v/>
      </c>
      <c r="DX20" s="314" t="str">
        <f t="shared" si="25"/>
        <v/>
      </c>
      <c r="DY20" s="314" t="str">
        <f t="shared" si="25"/>
        <v/>
      </c>
      <c r="DZ20" s="314" t="str">
        <f t="shared" si="25"/>
        <v/>
      </c>
      <c r="EA20" s="314" t="str">
        <f t="shared" si="25"/>
        <v/>
      </c>
      <c r="EB20" s="314" t="str">
        <f t="shared" si="25"/>
        <v/>
      </c>
      <c r="EC20" s="314" t="str">
        <f t="shared" si="25"/>
        <v/>
      </c>
      <c r="ED20" s="314" t="str">
        <f t="shared" si="25"/>
        <v/>
      </c>
      <c r="EE20" s="314" t="str">
        <f t="shared" si="25"/>
        <v/>
      </c>
      <c r="EF20" s="314" t="str">
        <f t="shared" ref="EF20:FS20" si="26">IF(COUNTBLANK(EF21:EF22),"",EF21/EF22*100)</f>
        <v/>
      </c>
      <c r="EG20" s="314" t="str">
        <f t="shared" si="26"/>
        <v/>
      </c>
      <c r="EH20" s="314" t="str">
        <f t="shared" si="26"/>
        <v/>
      </c>
      <c r="EI20" s="314" t="str">
        <f t="shared" si="26"/>
        <v/>
      </c>
      <c r="EJ20" s="314" t="str">
        <f t="shared" si="26"/>
        <v/>
      </c>
      <c r="EK20" s="314" t="str">
        <f t="shared" si="26"/>
        <v/>
      </c>
      <c r="EL20" s="314" t="str">
        <f t="shared" si="26"/>
        <v/>
      </c>
      <c r="EM20" s="314" t="str">
        <f t="shared" si="26"/>
        <v/>
      </c>
      <c r="EN20" s="314" t="str">
        <f t="shared" si="26"/>
        <v/>
      </c>
      <c r="EO20" s="314" t="str">
        <f t="shared" si="26"/>
        <v/>
      </c>
      <c r="EP20" s="314" t="str">
        <f t="shared" si="26"/>
        <v/>
      </c>
      <c r="EQ20" s="314" t="str">
        <f t="shared" si="26"/>
        <v/>
      </c>
      <c r="ER20" s="314" t="str">
        <f t="shared" si="26"/>
        <v/>
      </c>
      <c r="ES20" s="314" t="str">
        <f t="shared" si="26"/>
        <v/>
      </c>
      <c r="ET20" s="314" t="str">
        <f t="shared" si="26"/>
        <v/>
      </c>
      <c r="EU20" s="314" t="str">
        <f t="shared" si="26"/>
        <v/>
      </c>
      <c r="EV20" s="314" t="str">
        <f t="shared" si="26"/>
        <v/>
      </c>
      <c r="EW20" s="314" t="str">
        <f t="shared" si="26"/>
        <v/>
      </c>
      <c r="EX20" s="314" t="str">
        <f t="shared" si="26"/>
        <v/>
      </c>
      <c r="EY20" s="314" t="str">
        <f t="shared" si="26"/>
        <v/>
      </c>
      <c r="EZ20" s="314" t="str">
        <f t="shared" si="26"/>
        <v/>
      </c>
      <c r="FA20" s="314" t="str">
        <f t="shared" si="26"/>
        <v/>
      </c>
      <c r="FB20" s="314" t="str">
        <f t="shared" si="26"/>
        <v/>
      </c>
      <c r="FC20" s="314" t="str">
        <f t="shared" si="26"/>
        <v/>
      </c>
      <c r="FD20" s="314" t="str">
        <f t="shared" si="26"/>
        <v/>
      </c>
      <c r="FE20" s="314" t="str">
        <f t="shared" si="26"/>
        <v/>
      </c>
      <c r="FF20" s="314" t="str">
        <f t="shared" si="26"/>
        <v/>
      </c>
      <c r="FG20" s="314" t="str">
        <f t="shared" si="26"/>
        <v/>
      </c>
      <c r="FH20" s="314" t="str">
        <f t="shared" si="26"/>
        <v/>
      </c>
      <c r="FI20" s="314" t="str">
        <f t="shared" si="26"/>
        <v/>
      </c>
      <c r="FJ20" s="314" t="str">
        <f t="shared" si="26"/>
        <v/>
      </c>
      <c r="FK20" s="314" t="str">
        <f t="shared" si="26"/>
        <v/>
      </c>
      <c r="FL20" s="314" t="str">
        <f t="shared" si="26"/>
        <v/>
      </c>
      <c r="FM20" s="314" t="str">
        <f t="shared" si="26"/>
        <v/>
      </c>
      <c r="FN20" s="314" t="str">
        <f t="shared" si="26"/>
        <v/>
      </c>
      <c r="FO20" s="314" t="str">
        <f t="shared" si="26"/>
        <v/>
      </c>
      <c r="FP20" s="314" t="str">
        <f t="shared" si="26"/>
        <v/>
      </c>
      <c r="FQ20" s="314" t="str">
        <f t="shared" si="26"/>
        <v/>
      </c>
      <c r="FR20" s="314" t="str">
        <f t="shared" si="26"/>
        <v/>
      </c>
      <c r="FS20" s="314" t="str">
        <f t="shared" si="26"/>
        <v/>
      </c>
      <c r="FT20" s="314" t="str">
        <f t="shared" ref="FT20:IE20" si="27">IF(COUNTBLANK(FT21:FT22),"",FT21/FT22*100)</f>
        <v/>
      </c>
      <c r="FU20" s="314" t="str">
        <f t="shared" si="27"/>
        <v/>
      </c>
      <c r="FV20" s="314" t="str">
        <f t="shared" si="27"/>
        <v/>
      </c>
      <c r="FW20" s="314" t="str">
        <f t="shared" si="27"/>
        <v/>
      </c>
      <c r="FX20" s="314" t="str">
        <f t="shared" si="27"/>
        <v/>
      </c>
      <c r="FY20" s="314" t="str">
        <f t="shared" si="27"/>
        <v/>
      </c>
      <c r="FZ20" s="314" t="str">
        <f t="shared" si="27"/>
        <v/>
      </c>
      <c r="GA20" s="314" t="str">
        <f t="shared" si="27"/>
        <v/>
      </c>
      <c r="GB20" s="314" t="str">
        <f t="shared" si="27"/>
        <v/>
      </c>
      <c r="GC20" s="314" t="str">
        <f t="shared" si="27"/>
        <v/>
      </c>
      <c r="GD20" s="314" t="str">
        <f t="shared" si="27"/>
        <v/>
      </c>
      <c r="GE20" s="314" t="str">
        <f t="shared" si="27"/>
        <v/>
      </c>
      <c r="GF20" s="314" t="str">
        <f t="shared" si="27"/>
        <v/>
      </c>
      <c r="GG20" s="314" t="str">
        <f t="shared" si="27"/>
        <v/>
      </c>
      <c r="GH20" s="314" t="str">
        <f t="shared" si="27"/>
        <v/>
      </c>
      <c r="GI20" s="314" t="str">
        <f t="shared" si="27"/>
        <v/>
      </c>
      <c r="GJ20" s="314" t="str">
        <f t="shared" si="27"/>
        <v/>
      </c>
      <c r="GK20" s="314" t="str">
        <f t="shared" si="27"/>
        <v/>
      </c>
      <c r="GL20" s="314" t="str">
        <f t="shared" si="27"/>
        <v/>
      </c>
      <c r="GM20" s="314" t="str">
        <f t="shared" si="27"/>
        <v/>
      </c>
      <c r="GN20" s="314" t="str">
        <f t="shared" si="27"/>
        <v/>
      </c>
      <c r="GO20" s="314" t="str">
        <f t="shared" si="27"/>
        <v/>
      </c>
      <c r="GP20" s="314" t="str">
        <f t="shared" si="27"/>
        <v/>
      </c>
      <c r="GQ20" s="314" t="str">
        <f t="shared" si="27"/>
        <v/>
      </c>
      <c r="GR20" s="314" t="str">
        <f t="shared" si="27"/>
        <v/>
      </c>
      <c r="GS20" s="314" t="str">
        <f t="shared" si="27"/>
        <v/>
      </c>
      <c r="GT20" s="314" t="str">
        <f t="shared" si="27"/>
        <v/>
      </c>
      <c r="GU20" s="314" t="str">
        <f t="shared" si="27"/>
        <v/>
      </c>
      <c r="GV20" s="314" t="str">
        <f t="shared" si="27"/>
        <v/>
      </c>
      <c r="GW20" s="314" t="str">
        <f t="shared" si="27"/>
        <v/>
      </c>
      <c r="GX20" s="314" t="str">
        <f t="shared" si="27"/>
        <v/>
      </c>
      <c r="GY20" s="314" t="str">
        <f t="shared" si="27"/>
        <v/>
      </c>
      <c r="GZ20" s="314" t="str">
        <f t="shared" si="27"/>
        <v/>
      </c>
      <c r="HA20" s="314" t="str">
        <f t="shared" si="27"/>
        <v/>
      </c>
      <c r="HB20" s="314" t="str">
        <f t="shared" si="27"/>
        <v/>
      </c>
      <c r="HC20" s="314" t="str">
        <f t="shared" si="27"/>
        <v/>
      </c>
      <c r="HD20" s="314" t="str">
        <f t="shared" si="27"/>
        <v/>
      </c>
      <c r="HE20" s="314" t="str">
        <f t="shared" si="27"/>
        <v/>
      </c>
      <c r="HF20" s="314" t="str">
        <f t="shared" si="27"/>
        <v/>
      </c>
      <c r="HG20" s="314" t="str">
        <f t="shared" si="27"/>
        <v/>
      </c>
      <c r="HH20" s="314" t="str">
        <f t="shared" si="27"/>
        <v/>
      </c>
      <c r="HI20" s="314" t="str">
        <f t="shared" si="27"/>
        <v/>
      </c>
      <c r="HJ20" s="314" t="str">
        <f t="shared" si="27"/>
        <v/>
      </c>
      <c r="HK20" s="314" t="str">
        <f t="shared" si="27"/>
        <v/>
      </c>
      <c r="HL20" s="314" t="str">
        <f t="shared" si="27"/>
        <v/>
      </c>
      <c r="HM20" s="314" t="str">
        <f t="shared" si="27"/>
        <v/>
      </c>
      <c r="HN20" s="314" t="str">
        <f t="shared" si="27"/>
        <v/>
      </c>
      <c r="HO20" s="314" t="str">
        <f t="shared" si="27"/>
        <v/>
      </c>
      <c r="HP20" s="314" t="str">
        <f t="shared" si="27"/>
        <v/>
      </c>
      <c r="HQ20" s="314" t="str">
        <f t="shared" si="27"/>
        <v/>
      </c>
      <c r="HR20" s="314" t="str">
        <f t="shared" si="27"/>
        <v/>
      </c>
      <c r="HS20" s="314" t="str">
        <f t="shared" si="27"/>
        <v/>
      </c>
      <c r="HT20" s="314" t="str">
        <f t="shared" si="27"/>
        <v/>
      </c>
      <c r="HU20" s="314" t="str">
        <f t="shared" si="27"/>
        <v/>
      </c>
      <c r="HV20" s="314" t="str">
        <f t="shared" si="27"/>
        <v/>
      </c>
      <c r="HW20" s="314" t="str">
        <f t="shared" si="27"/>
        <v/>
      </c>
      <c r="HX20" s="314" t="str">
        <f t="shared" si="27"/>
        <v/>
      </c>
      <c r="HY20" s="314" t="str">
        <f t="shared" si="27"/>
        <v/>
      </c>
      <c r="HZ20" s="314" t="str">
        <f t="shared" si="27"/>
        <v/>
      </c>
      <c r="IA20" s="314" t="str">
        <f t="shared" si="27"/>
        <v/>
      </c>
      <c r="IB20" s="314" t="str">
        <f t="shared" si="27"/>
        <v/>
      </c>
      <c r="IC20" s="314" t="str">
        <f t="shared" si="27"/>
        <v/>
      </c>
      <c r="ID20" s="314" t="str">
        <f t="shared" si="27"/>
        <v/>
      </c>
      <c r="IE20" s="314" t="str">
        <f t="shared" si="27"/>
        <v/>
      </c>
      <c r="IF20" s="314" t="str">
        <f t="shared" ref="IF20:KQ20" si="28">IF(COUNTBLANK(IF21:IF22),"",IF21/IF22*100)</f>
        <v/>
      </c>
      <c r="IG20" s="314" t="str">
        <f t="shared" si="28"/>
        <v/>
      </c>
      <c r="IH20" s="314" t="str">
        <f t="shared" si="28"/>
        <v/>
      </c>
      <c r="II20" s="314" t="str">
        <f t="shared" si="28"/>
        <v/>
      </c>
      <c r="IJ20" s="314" t="str">
        <f t="shared" si="28"/>
        <v/>
      </c>
      <c r="IK20" s="314" t="str">
        <f t="shared" si="28"/>
        <v/>
      </c>
      <c r="IL20" s="314" t="str">
        <f t="shared" si="28"/>
        <v/>
      </c>
      <c r="IM20" s="314" t="str">
        <f t="shared" si="28"/>
        <v/>
      </c>
      <c r="IN20" s="314" t="str">
        <f t="shared" si="28"/>
        <v/>
      </c>
      <c r="IO20" s="314" t="str">
        <f t="shared" si="28"/>
        <v/>
      </c>
      <c r="IP20" s="314" t="str">
        <f t="shared" si="28"/>
        <v/>
      </c>
      <c r="IQ20" s="314" t="str">
        <f t="shared" si="28"/>
        <v/>
      </c>
      <c r="IR20" s="314" t="str">
        <f t="shared" si="28"/>
        <v/>
      </c>
      <c r="IS20" s="314" t="str">
        <f t="shared" si="28"/>
        <v/>
      </c>
      <c r="IT20" s="314" t="str">
        <f t="shared" si="28"/>
        <v/>
      </c>
      <c r="IU20" s="314" t="str">
        <f t="shared" si="28"/>
        <v/>
      </c>
      <c r="IV20" s="314" t="str">
        <f t="shared" si="28"/>
        <v/>
      </c>
      <c r="IW20" s="314" t="str">
        <f t="shared" si="28"/>
        <v/>
      </c>
      <c r="IX20" s="314" t="str">
        <f t="shared" si="28"/>
        <v/>
      </c>
      <c r="IY20" s="314" t="str">
        <f t="shared" si="28"/>
        <v/>
      </c>
      <c r="IZ20" s="314" t="str">
        <f t="shared" si="28"/>
        <v/>
      </c>
      <c r="JA20" s="314" t="str">
        <f t="shared" si="28"/>
        <v/>
      </c>
      <c r="JB20" s="314" t="str">
        <f t="shared" si="28"/>
        <v/>
      </c>
      <c r="JC20" s="314" t="str">
        <f t="shared" si="28"/>
        <v/>
      </c>
      <c r="JD20" s="314" t="str">
        <f t="shared" si="28"/>
        <v/>
      </c>
      <c r="JE20" s="314" t="str">
        <f t="shared" si="28"/>
        <v/>
      </c>
      <c r="JF20" s="314" t="str">
        <f t="shared" si="28"/>
        <v/>
      </c>
      <c r="JG20" s="314" t="str">
        <f t="shared" si="28"/>
        <v/>
      </c>
      <c r="JH20" s="314" t="str">
        <f t="shared" si="28"/>
        <v/>
      </c>
      <c r="JI20" s="314" t="str">
        <f t="shared" si="28"/>
        <v/>
      </c>
      <c r="JJ20" s="314" t="str">
        <f t="shared" si="28"/>
        <v/>
      </c>
      <c r="JK20" s="314" t="str">
        <f t="shared" si="28"/>
        <v/>
      </c>
      <c r="JL20" s="314" t="str">
        <f t="shared" si="28"/>
        <v/>
      </c>
      <c r="JM20" s="314" t="str">
        <f t="shared" si="28"/>
        <v/>
      </c>
      <c r="JN20" s="314" t="str">
        <f t="shared" si="28"/>
        <v/>
      </c>
      <c r="JO20" s="314" t="str">
        <f t="shared" si="28"/>
        <v/>
      </c>
      <c r="JP20" s="314" t="str">
        <f t="shared" si="28"/>
        <v/>
      </c>
      <c r="JQ20" s="314" t="str">
        <f t="shared" si="28"/>
        <v/>
      </c>
      <c r="JR20" s="314" t="str">
        <f t="shared" si="28"/>
        <v/>
      </c>
      <c r="JS20" s="314" t="str">
        <f t="shared" si="28"/>
        <v/>
      </c>
      <c r="JT20" s="314" t="str">
        <f t="shared" si="28"/>
        <v/>
      </c>
      <c r="JU20" s="314" t="str">
        <f t="shared" si="28"/>
        <v/>
      </c>
      <c r="JV20" s="314" t="str">
        <f t="shared" si="28"/>
        <v/>
      </c>
      <c r="JW20" s="314" t="str">
        <f t="shared" si="28"/>
        <v/>
      </c>
      <c r="JX20" s="314" t="str">
        <f t="shared" si="28"/>
        <v/>
      </c>
      <c r="JY20" s="314" t="str">
        <f t="shared" si="28"/>
        <v/>
      </c>
      <c r="JZ20" s="314" t="str">
        <f t="shared" si="28"/>
        <v/>
      </c>
      <c r="KA20" s="314" t="str">
        <f t="shared" si="28"/>
        <v/>
      </c>
      <c r="KB20" s="314" t="str">
        <f t="shared" si="28"/>
        <v/>
      </c>
      <c r="KC20" s="314" t="str">
        <f t="shared" si="28"/>
        <v/>
      </c>
      <c r="KD20" s="314" t="str">
        <f t="shared" si="28"/>
        <v/>
      </c>
      <c r="KE20" s="314" t="str">
        <f t="shared" si="28"/>
        <v/>
      </c>
      <c r="KF20" s="314" t="str">
        <f t="shared" si="28"/>
        <v/>
      </c>
      <c r="KG20" s="314" t="str">
        <f t="shared" si="28"/>
        <v/>
      </c>
      <c r="KH20" s="314" t="str">
        <f t="shared" si="28"/>
        <v/>
      </c>
      <c r="KI20" s="314" t="str">
        <f t="shared" si="28"/>
        <v/>
      </c>
      <c r="KJ20" s="314" t="str">
        <f t="shared" si="28"/>
        <v/>
      </c>
      <c r="KK20" s="314" t="str">
        <f t="shared" si="28"/>
        <v/>
      </c>
      <c r="KL20" s="314" t="str">
        <f t="shared" si="28"/>
        <v/>
      </c>
      <c r="KM20" s="314" t="str">
        <f t="shared" si="28"/>
        <v/>
      </c>
      <c r="KN20" s="314" t="str">
        <f t="shared" si="28"/>
        <v/>
      </c>
      <c r="KO20" s="314" t="str">
        <f t="shared" si="28"/>
        <v/>
      </c>
      <c r="KP20" s="314" t="str">
        <f t="shared" si="28"/>
        <v/>
      </c>
      <c r="KQ20" s="314" t="str">
        <f t="shared" si="28"/>
        <v/>
      </c>
      <c r="KR20" s="314" t="str">
        <f t="shared" ref="KR20:MH20" si="29">IF(COUNTBLANK(KR21:KR22),"",KR21/KR22*100)</f>
        <v/>
      </c>
      <c r="KS20" s="314" t="str">
        <f t="shared" si="29"/>
        <v/>
      </c>
      <c r="KT20" s="314" t="str">
        <f t="shared" si="29"/>
        <v/>
      </c>
      <c r="KU20" s="314" t="str">
        <f t="shared" si="29"/>
        <v/>
      </c>
      <c r="KV20" s="314" t="str">
        <f t="shared" si="29"/>
        <v/>
      </c>
      <c r="KW20" s="314" t="str">
        <f t="shared" si="29"/>
        <v/>
      </c>
      <c r="KX20" s="314" t="str">
        <f t="shared" si="29"/>
        <v/>
      </c>
      <c r="KY20" s="314" t="str">
        <f t="shared" si="29"/>
        <v/>
      </c>
      <c r="KZ20" s="314" t="str">
        <f t="shared" si="29"/>
        <v/>
      </c>
      <c r="LA20" s="314" t="str">
        <f t="shared" si="29"/>
        <v/>
      </c>
      <c r="LB20" s="314" t="str">
        <f t="shared" si="29"/>
        <v/>
      </c>
      <c r="LC20" s="314" t="str">
        <f t="shared" si="29"/>
        <v/>
      </c>
      <c r="LD20" s="314" t="str">
        <f t="shared" si="29"/>
        <v/>
      </c>
      <c r="LE20" s="314" t="str">
        <f t="shared" si="29"/>
        <v/>
      </c>
      <c r="LF20" s="314" t="str">
        <f t="shared" si="29"/>
        <v/>
      </c>
      <c r="LG20" s="314" t="str">
        <f t="shared" si="29"/>
        <v/>
      </c>
      <c r="LH20" s="314" t="str">
        <f t="shared" si="29"/>
        <v/>
      </c>
      <c r="LI20" s="314" t="str">
        <f t="shared" si="29"/>
        <v/>
      </c>
      <c r="LJ20" s="314" t="str">
        <f t="shared" si="29"/>
        <v/>
      </c>
      <c r="LK20" s="314" t="str">
        <f t="shared" si="29"/>
        <v/>
      </c>
      <c r="LL20" s="314" t="str">
        <f t="shared" si="29"/>
        <v/>
      </c>
      <c r="LM20" s="314" t="str">
        <f t="shared" si="29"/>
        <v/>
      </c>
      <c r="LN20" s="314" t="str">
        <f t="shared" si="29"/>
        <v/>
      </c>
      <c r="LO20" s="314" t="str">
        <f t="shared" si="29"/>
        <v/>
      </c>
      <c r="LP20" s="314" t="str">
        <f t="shared" si="29"/>
        <v/>
      </c>
      <c r="LQ20" s="314" t="str">
        <f t="shared" si="29"/>
        <v/>
      </c>
      <c r="LR20" s="314" t="str">
        <f t="shared" si="29"/>
        <v/>
      </c>
      <c r="LS20" s="314" t="str">
        <f t="shared" si="29"/>
        <v/>
      </c>
      <c r="LT20" s="314" t="str">
        <f t="shared" si="29"/>
        <v/>
      </c>
      <c r="LU20" s="314" t="str">
        <f t="shared" si="29"/>
        <v/>
      </c>
      <c r="LV20" s="314" t="str">
        <f t="shared" si="29"/>
        <v/>
      </c>
      <c r="LW20" s="314" t="str">
        <f t="shared" si="29"/>
        <v/>
      </c>
      <c r="LX20" s="314" t="str">
        <f t="shared" si="29"/>
        <v/>
      </c>
      <c r="LY20" s="314" t="str">
        <f t="shared" si="29"/>
        <v/>
      </c>
      <c r="LZ20" s="314" t="str">
        <f t="shared" si="29"/>
        <v/>
      </c>
      <c r="MA20" s="314" t="str">
        <f t="shared" si="29"/>
        <v/>
      </c>
      <c r="MB20" s="314" t="str">
        <f t="shared" si="29"/>
        <v/>
      </c>
      <c r="MC20" s="314" t="str">
        <f t="shared" si="29"/>
        <v/>
      </c>
      <c r="MD20" s="314" t="str">
        <f t="shared" si="29"/>
        <v/>
      </c>
      <c r="ME20" s="314" t="str">
        <f t="shared" si="29"/>
        <v/>
      </c>
      <c r="MF20" s="314" t="str">
        <f t="shared" si="29"/>
        <v/>
      </c>
      <c r="MG20" s="314" t="str">
        <f t="shared" si="29"/>
        <v/>
      </c>
      <c r="MH20" s="314" t="str">
        <f t="shared" si="29"/>
        <v/>
      </c>
    </row>
    <row r="21" spans="1:346" x14ac:dyDescent="0.3">
      <c r="A21" s="9"/>
      <c r="B21" s="235" t="s">
        <v>93</v>
      </c>
      <c r="C21" s="120" t="s">
        <v>94</v>
      </c>
      <c r="D21" s="231" t="e">
        <f>Reporting_Currency_Code</f>
        <v>#N/A</v>
      </c>
      <c r="E21" s="231">
        <f>Reporting_Currency_Name</f>
        <v>0</v>
      </c>
      <c r="F21" s="231">
        <f>Reporting_Scale_Name</f>
        <v>0</v>
      </c>
      <c r="G21" s="315" t="str">
        <f>IF(OR('5.1 DT'!G77="",'5.1 DT'!G83=""),"",'5.1 DT'!G77)</f>
        <v/>
      </c>
      <c r="H21" s="315" t="str">
        <f>IF(OR('5.1 DT'!H77="",'5.1 DT'!H83=""),"",'5.1 DT'!H77)</f>
        <v/>
      </c>
      <c r="I21" s="315" t="str">
        <f>IF(OR('5.1 DT'!I77="",'5.1 DT'!I83=""),"",'5.1 DT'!I77)</f>
        <v/>
      </c>
      <c r="J21" s="315" t="str">
        <f>IF(OR('5.1 DT'!J77="",'5.1 DT'!J83=""),"",'5.1 DT'!J77)</f>
        <v/>
      </c>
      <c r="K21" s="315" t="str">
        <f>IF(OR('5.1 DT'!K77="",'5.1 DT'!K83=""),"",'5.1 DT'!K77)</f>
        <v/>
      </c>
      <c r="L21" s="315" t="str">
        <f>IF(OR('5.1 DT'!L77="",'5.1 DT'!L83=""),"",'5.1 DT'!L77)</f>
        <v/>
      </c>
      <c r="M21" s="315" t="str">
        <f>IF(OR('5.1 DT'!M77="",'5.1 DT'!M83=""),"",'5.1 DT'!M77)</f>
        <v/>
      </c>
      <c r="N21" s="315" t="str">
        <f>IF(OR('5.1 DT'!N77="",'5.1 DT'!N83=""),"",'5.1 DT'!N77)</f>
        <v/>
      </c>
      <c r="O21" s="315" t="str">
        <f>IF(OR('5.1 DT'!O77="",'5.1 DT'!O83=""),"",'5.1 DT'!O77)</f>
        <v/>
      </c>
      <c r="P21" s="315" t="str">
        <f>IF(OR('5.1 DT'!P77="",'5.1 DT'!P83=""),"",'5.1 DT'!P77)</f>
        <v/>
      </c>
      <c r="Q21" s="315" t="str">
        <f>IF(OR('5.1 DT'!Q77="",'5.1 DT'!Q83=""),"",'5.1 DT'!Q77)</f>
        <v/>
      </c>
      <c r="R21" s="315" t="str">
        <f>IF(OR('5.1 DT'!R77="",'5.1 DT'!R83=""),"",'5.1 DT'!R77)</f>
        <v/>
      </c>
      <c r="S21" s="315" t="str">
        <f>IF(OR('5.1 DT'!S77="",'5.1 DT'!S83=""),"",'5.1 DT'!S77)</f>
        <v/>
      </c>
      <c r="T21" s="315" t="str">
        <f>IF(OR('5.1 DT'!T77="",'5.1 DT'!T83=""),"",'5.1 DT'!T77)</f>
        <v/>
      </c>
      <c r="U21" s="315" t="str">
        <f>IF(OR('5.1 DT'!U77="",'5.1 DT'!U83=""),"",'5.1 DT'!U77)</f>
        <v/>
      </c>
      <c r="V21" s="315" t="str">
        <f>IF(OR('5.1 DT'!V77="",'5.1 DT'!V83=""),"",'5.1 DT'!V77)</f>
        <v/>
      </c>
      <c r="W21" s="315" t="str">
        <f>IF(OR('5.1 DT'!W77="",'5.1 DT'!W83=""),"",'5.1 DT'!W77)</f>
        <v/>
      </c>
      <c r="X21" s="315" t="str">
        <f>IF(OR('5.1 DT'!X77="",'5.1 DT'!X83=""),"",'5.1 DT'!X77)</f>
        <v/>
      </c>
      <c r="Y21" s="315" t="str">
        <f>IF(OR('5.1 DT'!Y77="",'5.1 DT'!Y83=""),"",'5.1 DT'!Y77)</f>
        <v/>
      </c>
      <c r="Z21" s="315" t="str">
        <f>IF(OR('5.1 DT'!Z77="",'5.1 DT'!Z83=""),"",'5.1 DT'!Z77)</f>
        <v/>
      </c>
      <c r="AA21" s="315" t="str">
        <f>IF(OR('5.1 DT'!AA77="",'5.1 DT'!AA83=""),"",'5.1 DT'!AA77)</f>
        <v/>
      </c>
      <c r="AB21" s="315" t="str">
        <f>IF(OR('5.1 DT'!AB77="",'5.1 DT'!AB83=""),"",'5.1 DT'!AB77)</f>
        <v/>
      </c>
      <c r="AC21" s="315" t="str">
        <f>IF(OR('5.1 DT'!AC77="",'5.1 DT'!AC83=""),"",'5.1 DT'!AC77)</f>
        <v/>
      </c>
      <c r="AD21" s="315" t="str">
        <f>IF(OR('5.1 DT'!AD77="",'5.1 DT'!AD83=""),"",'5.1 DT'!AD77)</f>
        <v/>
      </c>
      <c r="AE21" s="315" t="str">
        <f>IF(OR('5.1 DT'!AE77="",'5.1 DT'!AE83=""),"",'5.1 DT'!AE77)</f>
        <v/>
      </c>
      <c r="AF21" s="315" t="str">
        <f>IF(OR('5.1 DT'!AF77="",'5.1 DT'!AF83=""),"",'5.1 DT'!AF77)</f>
        <v/>
      </c>
      <c r="AG21" s="315" t="str">
        <f>IF(OR('5.1 DT'!AG77="",'5.1 DT'!AG83=""),"",'5.1 DT'!AG77)</f>
        <v/>
      </c>
      <c r="AH21" s="315" t="str">
        <f>IF(OR('5.1 DT'!AH77="",'5.1 DT'!AH83=""),"",'5.1 DT'!AH77)</f>
        <v/>
      </c>
      <c r="AI21" s="315" t="str">
        <f>IF(OR('5.1 DT'!AI77="",'5.1 DT'!AI83=""),"",'5.1 DT'!AI77)</f>
        <v/>
      </c>
      <c r="AJ21" s="315" t="str">
        <f>IF(OR('5.1 DT'!AJ77="",'5.1 DT'!AJ83=""),"",'5.1 DT'!AJ77)</f>
        <v/>
      </c>
      <c r="AK21" s="315" t="str">
        <f>IF(OR('5.1 DT'!AK77="",'5.1 DT'!AK83=""),"",'5.1 DT'!AK77)</f>
        <v/>
      </c>
      <c r="AL21" s="315" t="str">
        <f>IF(OR('5.1 DT'!AL77="",'5.1 DT'!AL83=""),"",'5.1 DT'!AL77)</f>
        <v/>
      </c>
      <c r="AM21" s="315" t="str">
        <f>IF(OR('5.1 DT'!AM77="",'5.1 DT'!AM83=""),"",'5.1 DT'!AM77)</f>
        <v/>
      </c>
      <c r="AN21" s="315" t="str">
        <f>IF(OR('5.1 DT'!AN77="",'5.1 DT'!AN83=""),"",'5.1 DT'!AN77)</f>
        <v/>
      </c>
      <c r="AO21" s="315" t="str">
        <f>IF(OR('5.1 DT'!AO77="",'5.1 DT'!AO83=""),"",'5.1 DT'!AO77)</f>
        <v/>
      </c>
      <c r="AP21" s="315" t="str">
        <f>IF(OR('5.1 DT'!AP77="",'5.1 DT'!AP83=""),"",'5.1 DT'!AP77)</f>
        <v/>
      </c>
      <c r="AQ21" s="315" t="str">
        <f>IF(OR('5.1 DT'!AQ77="",'5.1 DT'!AQ83=""),"",'5.1 DT'!AQ77)</f>
        <v/>
      </c>
      <c r="AR21" s="315" t="str">
        <f>IF(OR('5.1 DT'!AR77="",'5.1 DT'!AR83=""),"",'5.1 DT'!AR77)</f>
        <v/>
      </c>
      <c r="AS21" s="315" t="str">
        <f>IF(OR('5.1 DT'!AS77="",'5.1 DT'!AS83=""),"",'5.1 DT'!AS77)</f>
        <v/>
      </c>
      <c r="AT21" s="315" t="str">
        <f>IF(OR('5.1 DT'!AT77="",'5.1 DT'!AT83=""),"",'5.1 DT'!AT77)</f>
        <v/>
      </c>
      <c r="AU21" s="315" t="str">
        <f>IF(OR('5.1 DT'!AU77="",'5.1 DT'!AU83=""),"",'5.1 DT'!AU77)</f>
        <v/>
      </c>
      <c r="AV21" s="315" t="str">
        <f>IF(OR('5.1 DT'!AV77="",'5.1 DT'!AV83=""),"",'5.1 DT'!AV77)</f>
        <v/>
      </c>
      <c r="AW21" s="315" t="str">
        <f>IF(OR('5.1 DT'!AW77="",'5.1 DT'!AW83=""),"",'5.1 DT'!AW77)</f>
        <v/>
      </c>
      <c r="AX21" s="315" t="str">
        <f>IF(OR('5.1 DT'!AX77="",'5.1 DT'!AX83=""),"",'5.1 DT'!AX77)</f>
        <v/>
      </c>
      <c r="AY21" s="315" t="str">
        <f>IF(OR('5.1 DT'!AY77="",'5.1 DT'!AY83=""),"",'5.1 DT'!AY77)</f>
        <v/>
      </c>
      <c r="AZ21" s="315" t="str">
        <f>IF(OR('5.1 DT'!AZ77="",'5.1 DT'!AZ83=""),"",'5.1 DT'!AZ77)</f>
        <v/>
      </c>
      <c r="BA21" s="315" t="str">
        <f>IF(OR('5.1 DT'!BA77="",'5.1 DT'!BA83=""),"",'5.1 DT'!BA77)</f>
        <v/>
      </c>
      <c r="BB21" s="315" t="str">
        <f>IF(OR('5.1 DT'!BB77="",'5.1 DT'!BB83=""),"",'5.1 DT'!BB77)</f>
        <v/>
      </c>
      <c r="BC21" s="315" t="str">
        <f>IF(OR('5.1 DT'!BC77="",'5.1 DT'!BC83=""),"",'5.1 DT'!BC77)</f>
        <v/>
      </c>
      <c r="BD21" s="315" t="str">
        <f>IF(OR('5.1 DT'!BD77="",'5.1 DT'!BD83=""),"",'5.1 DT'!BD77)</f>
        <v/>
      </c>
      <c r="BE21" s="315" t="str">
        <f>IF(OR('5.1 DT'!BE77="",'5.1 DT'!BE83=""),"",'5.1 DT'!BE77)</f>
        <v/>
      </c>
      <c r="BF21" s="315" t="str">
        <f>IF(OR('5.1 DT'!BF77="",'5.1 DT'!BF83=""),"",'5.1 DT'!BF77)</f>
        <v/>
      </c>
      <c r="BG21" s="315" t="str">
        <f>IF(OR('5.1 DT'!BG77="",'5.1 DT'!BG83=""),"",'5.1 DT'!BG77)</f>
        <v/>
      </c>
      <c r="BH21" s="315" t="str">
        <f>IF(OR('5.1 DT'!BH77="",'5.1 DT'!BH83=""),"",'5.1 DT'!BH77)</f>
        <v/>
      </c>
      <c r="BI21" s="315" t="str">
        <f>IF(OR('5.1 DT'!BI77="",'5.1 DT'!BI83=""),"",'5.1 DT'!BI77)</f>
        <v/>
      </c>
      <c r="BJ21" s="315" t="str">
        <f>IF(OR('5.1 DT'!BJ77="",'5.1 DT'!BJ83=""),"",'5.1 DT'!BJ77)</f>
        <v/>
      </c>
      <c r="BK21" s="315" t="str">
        <f>IF(OR('5.1 DT'!BK77="",'5.1 DT'!BK83=""),"",'5.1 DT'!BK77)</f>
        <v/>
      </c>
      <c r="BL21" s="315" t="str">
        <f>IF(OR('5.1 DT'!BL77="",'5.1 DT'!BL83=""),"",'5.1 DT'!BL77)</f>
        <v/>
      </c>
      <c r="BM21" s="315" t="str">
        <f>IF(OR('5.1 DT'!BM77="",'5.1 DT'!BM83=""),"",'5.1 DT'!BM77)</f>
        <v/>
      </c>
      <c r="BN21" s="315" t="str">
        <f>IF(OR('5.1 DT'!BN77="",'5.1 DT'!BN83=""),"",'5.1 DT'!BN77)</f>
        <v/>
      </c>
      <c r="BO21" s="315" t="str">
        <f>IF(OR('5.1 DT'!BO77="",'5.1 DT'!BO83=""),"",'5.1 DT'!BO77)</f>
        <v/>
      </c>
      <c r="BP21" s="315" t="str">
        <f>IF(OR('5.1 DT'!BP77="",'5.1 DT'!BP83=""),"",'5.1 DT'!BP77)</f>
        <v/>
      </c>
      <c r="BQ21" s="315" t="str">
        <f>IF(OR('5.1 DT'!BQ77="",'5.1 DT'!BQ83=""),"",'5.1 DT'!BQ77)</f>
        <v/>
      </c>
      <c r="BR21" s="315" t="str">
        <f>IF(OR('5.1 DT'!BR77="",'5.1 DT'!BR83=""),"",'5.1 DT'!BR77)</f>
        <v/>
      </c>
      <c r="BS21" s="315" t="str">
        <f>IF(OR('5.1 DT'!BS77="",'5.1 DT'!BS83=""),"",'5.1 DT'!BS77)</f>
        <v/>
      </c>
      <c r="BT21" s="315" t="str">
        <f>IF(OR('5.1 DT'!BT77="",'5.1 DT'!BT83=""),"",'5.1 DT'!BT77)</f>
        <v/>
      </c>
      <c r="BU21" s="315" t="str">
        <f>IF(OR('5.1 DT'!BU77="",'5.1 DT'!BU83=""),"",'5.1 DT'!BU77)</f>
        <v/>
      </c>
      <c r="BV21" s="315" t="str">
        <f>IF(OR('5.1 DT'!BV77="",'5.1 DT'!BV83=""),"",'5.1 DT'!BV77)</f>
        <v/>
      </c>
      <c r="BW21" s="315" t="str">
        <f>IF(OR('5.1 DT'!BW77="",'5.1 DT'!BW83=""),"",'5.1 DT'!BW77)</f>
        <v/>
      </c>
      <c r="BX21" s="315" t="str">
        <f>IF(OR('5.1 DT'!BX77="",'5.1 DT'!BX83=""),"",'5.1 DT'!BX77)</f>
        <v/>
      </c>
      <c r="BY21" s="315" t="str">
        <f>IF(OR('5.1 DT'!BY77="",'5.1 DT'!BY83=""),"",'5.1 DT'!BY77)</f>
        <v/>
      </c>
      <c r="BZ21" s="315" t="str">
        <f>IF(OR('5.1 DT'!BZ77="",'5.1 DT'!BZ83=""),"",'5.1 DT'!BZ77)</f>
        <v/>
      </c>
      <c r="CA21" s="315" t="str">
        <f>IF(OR('5.1 DT'!CA77="",'5.1 DT'!CA83=""),"",'5.1 DT'!CA77)</f>
        <v/>
      </c>
      <c r="CB21" s="315" t="str">
        <f>IF(OR('5.1 DT'!CB77="",'5.1 DT'!CB83=""),"",'5.1 DT'!CB77)</f>
        <v/>
      </c>
      <c r="CC21" s="315" t="str">
        <f>IF(OR('5.1 DT'!CC77="",'5.1 DT'!CC83=""),"",'5.1 DT'!CC77)</f>
        <v/>
      </c>
      <c r="CD21" s="315" t="str">
        <f>IF(OR('5.1 DT'!CD77="",'5.1 DT'!CD83=""),"",'5.1 DT'!CD77)</f>
        <v/>
      </c>
      <c r="CE21" s="315" t="str">
        <f>IF(OR('5.1 DT'!CE77="",'5.1 DT'!CE83=""),"",'5.1 DT'!CE77)</f>
        <v/>
      </c>
      <c r="CF21" s="315" t="str">
        <f>IF(OR('5.1 DT'!CF77="",'5.1 DT'!CF83=""),"",'5.1 DT'!CF77)</f>
        <v/>
      </c>
      <c r="CG21" s="315" t="str">
        <f>IF(OR('5.1 DT'!CG77="",'5.1 DT'!CG83=""),"",'5.1 DT'!CG77)</f>
        <v/>
      </c>
      <c r="CH21" s="315" t="str">
        <f>IF(OR('5.1 DT'!CH77="",'5.1 DT'!CH83=""),"",'5.1 DT'!CH77)</f>
        <v/>
      </c>
      <c r="CI21" s="315" t="str">
        <f>IF(OR('5.1 DT'!CI77="",'5.1 DT'!CI83=""),"",'5.1 DT'!CI77)</f>
        <v/>
      </c>
      <c r="CJ21" s="315" t="str">
        <f>IF(OR('5.1 DT'!CJ77="",'5.1 DT'!CJ83=""),"",'5.1 DT'!CJ77)</f>
        <v/>
      </c>
      <c r="CK21" s="315" t="str">
        <f>IF(OR('5.1 DT'!CK77="",'5.1 DT'!CK83=""),"",'5.1 DT'!CK77)</f>
        <v/>
      </c>
      <c r="CL21" s="315" t="str">
        <f>IF(OR('5.1 DT'!CL77="",'5.1 DT'!CL83=""),"",'5.1 DT'!CL77)</f>
        <v/>
      </c>
      <c r="CM21" s="315" t="str">
        <f>IF(OR('5.1 DT'!CM77="",'5.1 DT'!CM83=""),"",'5.1 DT'!CM77)</f>
        <v/>
      </c>
      <c r="CN21" s="315" t="str">
        <f>IF(OR('5.1 DT'!CN77="",'5.1 DT'!CN83=""),"",'5.1 DT'!CN77)</f>
        <v/>
      </c>
      <c r="CO21" s="315" t="str">
        <f>IF(OR('5.1 DT'!CO77="",'5.1 DT'!CO83=""),"",'5.1 DT'!CO77)</f>
        <v/>
      </c>
      <c r="CP21" s="315" t="str">
        <f>IF(OR('5.1 DT'!CP77="",'5.1 DT'!CP83=""),"",'5.1 DT'!CP77)</f>
        <v/>
      </c>
      <c r="CQ21" s="315" t="str">
        <f>IF(OR('5.1 DT'!CQ77="",'5.1 DT'!CQ83=""),"",'5.1 DT'!CQ77)</f>
        <v/>
      </c>
      <c r="CR21" s="315" t="str">
        <f>IF(OR('5.1 DT'!CR77="",'5.1 DT'!CR83=""),"",'5.1 DT'!CR77)</f>
        <v/>
      </c>
      <c r="CS21" s="315" t="str">
        <f>IF(OR('5.1 DT'!CS77="",'5.1 DT'!CS83=""),"",'5.1 DT'!CS77)</f>
        <v/>
      </c>
      <c r="CT21" s="315" t="str">
        <f>IF(OR('5.1 DT'!CT77="",'5.1 DT'!CT83=""),"",'5.1 DT'!CT77)</f>
        <v/>
      </c>
      <c r="CU21" s="315" t="str">
        <f>IF(OR('5.1 DT'!CU77="",'5.1 DT'!CU83=""),"",'5.1 DT'!CU77)</f>
        <v/>
      </c>
      <c r="CV21" s="315" t="str">
        <f>IF(OR('5.1 DT'!CV77="",'5.1 DT'!CV83=""),"",'5.1 DT'!CV77)</f>
        <v/>
      </c>
      <c r="CW21" s="315" t="str">
        <f>IF(OR('5.1 DT'!CW77="",'5.1 DT'!CW83=""),"",'5.1 DT'!CW77)</f>
        <v/>
      </c>
      <c r="CX21" s="315" t="str">
        <f>IF(OR('5.1 DT'!CX77="",'5.1 DT'!CX83=""),"",'5.1 DT'!CX77)</f>
        <v/>
      </c>
      <c r="CY21" s="315" t="str">
        <f>IF(OR('5.1 DT'!CY77="",'5.1 DT'!CY83=""),"",'5.1 DT'!CY77)</f>
        <v/>
      </c>
      <c r="CZ21" s="315" t="str">
        <f>IF(OR('5.1 DT'!CZ77="",'5.1 DT'!CZ83=""),"",'5.1 DT'!CZ77)</f>
        <v/>
      </c>
      <c r="DA21" s="315" t="str">
        <f>IF(OR('5.1 DT'!DA77="",'5.1 DT'!DA83=""),"",'5.1 DT'!DA77)</f>
        <v/>
      </c>
      <c r="DB21" s="315" t="str">
        <f>IF(OR('5.1 DT'!DB77="",'5.1 DT'!DB83=""),"",'5.1 DT'!DB77)</f>
        <v/>
      </c>
      <c r="DC21" s="315" t="str">
        <f>IF(OR('5.1 DT'!DC77="",'5.1 DT'!DC83=""),"",'5.1 DT'!DC77)</f>
        <v/>
      </c>
      <c r="DD21" s="315" t="str">
        <f>IF(OR('5.1 DT'!DD77="",'5.1 DT'!DD83=""),"",'5.1 DT'!DD77)</f>
        <v/>
      </c>
      <c r="DE21" s="315" t="str">
        <f>IF(OR('5.1 DT'!DE77="",'5.1 DT'!DE83=""),"",'5.1 DT'!DE77)</f>
        <v/>
      </c>
      <c r="DF21" s="315" t="str">
        <f>IF(OR('5.1 DT'!DF77="",'5.1 DT'!DF83=""),"",'5.1 DT'!DF77)</f>
        <v/>
      </c>
      <c r="DG21" s="315" t="str">
        <f>IF(OR('5.1 DT'!DG77="",'5.1 DT'!DG83=""),"",'5.1 DT'!DG77)</f>
        <v/>
      </c>
      <c r="DH21" s="315" t="str">
        <f>IF(OR('5.1 DT'!DH77="",'5.1 DT'!DH83=""),"",'5.1 DT'!DH77)</f>
        <v/>
      </c>
      <c r="DI21" s="315" t="str">
        <f>IF(OR('5.1 DT'!DI77="",'5.1 DT'!DI83=""),"",'5.1 DT'!DI77)</f>
        <v/>
      </c>
      <c r="DJ21" s="315" t="str">
        <f>IF(OR('5.1 DT'!DJ77="",'5.1 DT'!DJ83=""),"",'5.1 DT'!DJ77)</f>
        <v/>
      </c>
      <c r="DK21" s="315" t="str">
        <f>IF(OR('5.1 DT'!DK77="",'5.1 DT'!DK83=""),"",'5.1 DT'!DK77)</f>
        <v/>
      </c>
      <c r="DL21" s="315" t="str">
        <f>IF(OR('5.1 DT'!DL77="",'5.1 DT'!DL83=""),"",'5.1 DT'!DL77)</f>
        <v/>
      </c>
      <c r="DM21" s="315" t="str">
        <f>IF(OR('5.1 DT'!DM77="",'5.1 DT'!DM83=""),"",'5.1 DT'!DM77)</f>
        <v/>
      </c>
      <c r="DN21" s="315" t="str">
        <f>IF(OR('5.1 DT'!DN77="",'5.1 DT'!DN83=""),"",'5.1 DT'!DN77)</f>
        <v/>
      </c>
      <c r="DO21" s="315" t="str">
        <f>IF(OR('5.1 DT'!DO77="",'5.1 DT'!DO83=""),"",'5.1 DT'!DO77)</f>
        <v/>
      </c>
      <c r="DP21" s="315" t="str">
        <f>IF(OR('5.1 DT'!DP77="",'5.1 DT'!DP83=""),"",'5.1 DT'!DP77)</f>
        <v/>
      </c>
      <c r="DQ21" s="315" t="str">
        <f>IF(OR('5.1 DT'!DQ77="",'5.1 DT'!DQ83=""),"",'5.1 DT'!DQ77)</f>
        <v/>
      </c>
      <c r="DR21" s="315" t="str">
        <f>IF(OR('5.1 DT'!DR77="",'5.1 DT'!DR83=""),"",'5.1 DT'!DR77)</f>
        <v/>
      </c>
      <c r="DS21" s="315" t="str">
        <f>IF(OR('5.1 DT'!DS77="",'5.1 DT'!DS83=""),"",'5.1 DT'!DS77)</f>
        <v/>
      </c>
      <c r="DT21" s="315" t="str">
        <f>IF(OR('5.1 DT'!DT77="",'5.1 DT'!DT83=""),"",'5.1 DT'!DT77)</f>
        <v/>
      </c>
      <c r="DU21" s="315" t="str">
        <f>IF(OR('5.1 DT'!DU77="",'5.1 DT'!DU83=""),"",'5.1 DT'!DU77)</f>
        <v/>
      </c>
      <c r="DV21" s="315" t="str">
        <f>IF(OR('5.1 DT'!DV77="",'5.1 DT'!DV83=""),"",'5.1 DT'!DV77)</f>
        <v/>
      </c>
      <c r="DW21" s="315" t="str">
        <f>IF(OR('5.1 DT'!DW77="",'5.1 DT'!DW83=""),"",'5.1 DT'!DW77)</f>
        <v/>
      </c>
      <c r="DX21" s="315" t="str">
        <f>IF(OR('5.1 DT'!DX77="",'5.1 DT'!DX83=""),"",'5.1 DT'!DX77)</f>
        <v/>
      </c>
      <c r="DY21" s="315" t="str">
        <f>IF(OR('5.1 DT'!DY77="",'5.1 DT'!DY83=""),"",'5.1 DT'!DY77)</f>
        <v/>
      </c>
      <c r="DZ21" s="315" t="str">
        <f>IF(OR('5.1 DT'!DZ77="",'5.1 DT'!DZ83=""),"",'5.1 DT'!DZ77)</f>
        <v/>
      </c>
      <c r="EA21" s="315" t="str">
        <f>IF(OR('5.1 DT'!EA77="",'5.1 DT'!EA83=""),"",'5.1 DT'!EA77)</f>
        <v/>
      </c>
      <c r="EB21" s="315" t="str">
        <f>IF(OR('5.1 DT'!EB77="",'5.1 DT'!EB83=""),"",'5.1 DT'!EB77)</f>
        <v/>
      </c>
      <c r="EC21" s="315" t="str">
        <f>IF(OR('5.1 DT'!EC77="",'5.1 DT'!EC83=""),"",'5.1 DT'!EC77)</f>
        <v/>
      </c>
      <c r="ED21" s="315" t="str">
        <f>IF(OR('5.1 DT'!ED77="",'5.1 DT'!ED83=""),"",'5.1 DT'!ED77)</f>
        <v/>
      </c>
      <c r="EE21" s="315" t="str">
        <f>IF(OR('5.1 DT'!EE77="",'5.1 DT'!EE83=""),"",'5.1 DT'!EE77)</f>
        <v/>
      </c>
      <c r="EF21" s="315" t="str">
        <f>IF(OR('5.1 DT'!EF77="",'5.1 DT'!EF83=""),"",'5.1 DT'!EF77)</f>
        <v/>
      </c>
      <c r="EG21" s="315" t="str">
        <f>IF(OR('5.1 DT'!EG77="",'5.1 DT'!EG83=""),"",'5.1 DT'!EG77)</f>
        <v/>
      </c>
      <c r="EH21" s="315" t="str">
        <f>IF(OR('5.1 DT'!EH77="",'5.1 DT'!EH83=""),"",'5.1 DT'!EH77)</f>
        <v/>
      </c>
      <c r="EI21" s="315" t="str">
        <f>IF(OR('5.1 DT'!EI77="",'5.1 DT'!EI83=""),"",'5.1 DT'!EI77)</f>
        <v/>
      </c>
      <c r="EJ21" s="315" t="str">
        <f>IF(OR('5.1 DT'!EJ77="",'5.1 DT'!EJ83=""),"",'5.1 DT'!EJ77)</f>
        <v/>
      </c>
      <c r="EK21" s="315" t="str">
        <f>IF(OR('5.1 DT'!EK77="",'5.1 DT'!EK83=""),"",'5.1 DT'!EK77)</f>
        <v/>
      </c>
      <c r="EL21" s="315" t="str">
        <f>IF(OR('5.1 DT'!EL77="",'5.1 DT'!EL83=""),"",'5.1 DT'!EL77)</f>
        <v/>
      </c>
      <c r="EM21" s="315" t="str">
        <f>IF(OR('5.1 DT'!EM77="",'5.1 DT'!EM83=""),"",'5.1 DT'!EM77)</f>
        <v/>
      </c>
      <c r="EN21" s="315" t="str">
        <f>IF(OR('5.1 DT'!EN77="",'5.1 DT'!EN83=""),"",'5.1 DT'!EN77)</f>
        <v/>
      </c>
      <c r="EO21" s="315" t="str">
        <f>IF(OR('5.1 DT'!EO77="",'5.1 DT'!EO83=""),"",'5.1 DT'!EO77)</f>
        <v/>
      </c>
      <c r="EP21" s="315" t="str">
        <f>IF(OR('5.1 DT'!EP77="",'5.1 DT'!EP83=""),"",'5.1 DT'!EP77)</f>
        <v/>
      </c>
      <c r="EQ21" s="315" t="str">
        <f>IF(OR('5.1 DT'!EQ77="",'5.1 DT'!EQ83=""),"",'5.1 DT'!EQ77)</f>
        <v/>
      </c>
      <c r="ER21" s="315" t="str">
        <f>IF(OR('5.1 DT'!ER77="",'5.1 DT'!ER83=""),"",'5.1 DT'!ER77)</f>
        <v/>
      </c>
      <c r="ES21" s="315" t="str">
        <f>IF(OR('5.1 DT'!ES77="",'5.1 DT'!ES83=""),"",'5.1 DT'!ES77)</f>
        <v/>
      </c>
      <c r="ET21" s="315" t="str">
        <f>IF(OR('5.1 DT'!ET77="",'5.1 DT'!ET83=""),"",'5.1 DT'!ET77)</f>
        <v/>
      </c>
      <c r="EU21" s="315" t="str">
        <f>IF(OR('5.1 DT'!EU77="",'5.1 DT'!EU83=""),"",'5.1 DT'!EU77)</f>
        <v/>
      </c>
      <c r="EV21" s="315" t="str">
        <f>IF(OR('5.1 DT'!EV77="",'5.1 DT'!EV83=""),"",'5.1 DT'!EV77)</f>
        <v/>
      </c>
      <c r="EW21" s="315" t="str">
        <f>IF(OR('5.1 DT'!EW77="",'5.1 DT'!EW83=""),"",'5.1 DT'!EW77)</f>
        <v/>
      </c>
      <c r="EX21" s="315" t="str">
        <f>IF(OR('5.1 DT'!EX77="",'5.1 DT'!EX83=""),"",'5.1 DT'!EX77)</f>
        <v/>
      </c>
      <c r="EY21" s="315" t="str">
        <f>IF(OR('5.1 DT'!EY77="",'5.1 DT'!EY83=""),"",'5.1 DT'!EY77)</f>
        <v/>
      </c>
      <c r="EZ21" s="315" t="str">
        <f>IF(OR('5.1 DT'!EZ77="",'5.1 DT'!EZ83=""),"",'5.1 DT'!EZ77)</f>
        <v/>
      </c>
      <c r="FA21" s="315" t="str">
        <f>IF(OR('5.1 DT'!FA77="",'5.1 DT'!FA83=""),"",'5.1 DT'!FA77)</f>
        <v/>
      </c>
      <c r="FB21" s="315" t="str">
        <f>IF(OR('5.1 DT'!FB77="",'5.1 DT'!FB83=""),"",'5.1 DT'!FB77)</f>
        <v/>
      </c>
      <c r="FC21" s="315" t="str">
        <f>IF(OR('5.1 DT'!FC77="",'5.1 DT'!FC83=""),"",'5.1 DT'!FC77)</f>
        <v/>
      </c>
      <c r="FD21" s="315" t="str">
        <f>IF(OR('5.1 DT'!FD77="",'5.1 DT'!FD83=""),"",'5.1 DT'!FD77)</f>
        <v/>
      </c>
      <c r="FE21" s="315" t="str">
        <f>IF(OR('5.1 DT'!FE77="",'5.1 DT'!FE83=""),"",'5.1 DT'!FE77)</f>
        <v/>
      </c>
      <c r="FF21" s="315" t="str">
        <f>IF(OR('5.1 DT'!FF77="",'5.1 DT'!FF83=""),"",'5.1 DT'!FF77)</f>
        <v/>
      </c>
      <c r="FG21" s="315" t="str">
        <f>IF(OR('5.1 DT'!FG77="",'5.1 DT'!FG83=""),"",'5.1 DT'!FG77)</f>
        <v/>
      </c>
      <c r="FH21" s="315" t="str">
        <f>IF(OR('5.1 DT'!FH77="",'5.1 DT'!FH83=""),"",'5.1 DT'!FH77)</f>
        <v/>
      </c>
      <c r="FI21" s="315" t="str">
        <f>IF(OR('5.1 DT'!FI77="",'5.1 DT'!FI83=""),"",'5.1 DT'!FI77)</f>
        <v/>
      </c>
      <c r="FJ21" s="315" t="str">
        <f>IF(OR('5.1 DT'!FJ77="",'5.1 DT'!FJ83=""),"",'5.1 DT'!FJ77)</f>
        <v/>
      </c>
      <c r="FK21" s="315" t="str">
        <f>IF(OR('5.1 DT'!FK77="",'5.1 DT'!FK83=""),"",'5.1 DT'!FK77)</f>
        <v/>
      </c>
      <c r="FL21" s="315" t="str">
        <f>IF(OR('5.1 DT'!FL77="",'5.1 DT'!FL83=""),"",'5.1 DT'!FL77)</f>
        <v/>
      </c>
      <c r="FM21" s="315" t="str">
        <f>IF(OR('5.1 DT'!FM77="",'5.1 DT'!FM83=""),"",'5.1 DT'!FM77)</f>
        <v/>
      </c>
      <c r="FN21" s="315" t="str">
        <f>IF(OR('5.1 DT'!FN77="",'5.1 DT'!FN83=""),"",'5.1 DT'!FN77)</f>
        <v/>
      </c>
      <c r="FO21" s="315" t="str">
        <f>IF(OR('5.1 DT'!FO77="",'5.1 DT'!FO83=""),"",'5.1 DT'!FO77)</f>
        <v/>
      </c>
      <c r="FP21" s="315" t="str">
        <f>IF(OR('5.1 DT'!FP77="",'5.1 DT'!FP83=""),"",'5.1 DT'!FP77)</f>
        <v/>
      </c>
      <c r="FQ21" s="315" t="str">
        <f>IF(OR('5.1 DT'!FQ77="",'5.1 DT'!FQ83=""),"",'5.1 DT'!FQ77)</f>
        <v/>
      </c>
      <c r="FR21" s="315" t="str">
        <f>IF(OR('5.1 DT'!FR77="",'5.1 DT'!FR83=""),"",'5.1 DT'!FR77)</f>
        <v/>
      </c>
      <c r="FS21" s="315" t="str">
        <f>IF(OR('5.1 DT'!FS77="",'5.1 DT'!FS83=""),"",'5.1 DT'!FS77)</f>
        <v/>
      </c>
      <c r="FT21" s="315" t="str">
        <f>IF(OR('5.1 DT'!FT77="",'5.1 DT'!FT83=""),"",'5.1 DT'!FT77)</f>
        <v/>
      </c>
      <c r="FU21" s="315" t="str">
        <f>IF(OR('5.1 DT'!FU77="",'5.1 DT'!FU83=""),"",'5.1 DT'!FU77)</f>
        <v/>
      </c>
      <c r="FV21" s="315" t="str">
        <f>IF(OR('5.1 DT'!FV77="",'5.1 DT'!FV83=""),"",'5.1 DT'!FV77)</f>
        <v/>
      </c>
      <c r="FW21" s="315" t="str">
        <f>IF(OR('5.1 DT'!FW77="",'5.1 DT'!FW83=""),"",'5.1 DT'!FW77)</f>
        <v/>
      </c>
      <c r="FX21" s="315" t="str">
        <f>IF(OR('5.1 DT'!FX77="",'5.1 DT'!FX83=""),"",'5.1 DT'!FX77)</f>
        <v/>
      </c>
      <c r="FY21" s="315" t="str">
        <f>IF(OR('5.1 DT'!FY77="",'5.1 DT'!FY83=""),"",'5.1 DT'!FY77)</f>
        <v/>
      </c>
      <c r="FZ21" s="315" t="str">
        <f>IF(OR('5.1 DT'!FZ77="",'5.1 DT'!FZ83=""),"",'5.1 DT'!FZ77)</f>
        <v/>
      </c>
      <c r="GA21" s="315" t="str">
        <f>IF(OR('5.1 DT'!GA77="",'5.1 DT'!GA83=""),"",'5.1 DT'!GA77)</f>
        <v/>
      </c>
      <c r="GB21" s="315" t="str">
        <f>IF(OR('5.1 DT'!GB77="",'5.1 DT'!GB83=""),"",'5.1 DT'!GB77)</f>
        <v/>
      </c>
      <c r="GC21" s="315" t="str">
        <f>IF(OR('5.1 DT'!GC77="",'5.1 DT'!GC83=""),"",'5.1 DT'!GC77)</f>
        <v/>
      </c>
      <c r="GD21" s="315" t="str">
        <f>IF(OR('5.1 DT'!GD77="",'5.1 DT'!GD83=""),"",'5.1 DT'!GD77)</f>
        <v/>
      </c>
      <c r="GE21" s="315" t="str">
        <f>IF(OR('5.1 DT'!GE77="",'5.1 DT'!GE83=""),"",'5.1 DT'!GE77)</f>
        <v/>
      </c>
      <c r="GF21" s="315" t="str">
        <f>IF(OR('5.1 DT'!GF77="",'5.1 DT'!GF83=""),"",'5.1 DT'!GF77)</f>
        <v/>
      </c>
      <c r="GG21" s="315" t="str">
        <f>IF(OR('5.1 DT'!GG77="",'5.1 DT'!GG83=""),"",'5.1 DT'!GG77)</f>
        <v/>
      </c>
      <c r="GH21" s="315" t="str">
        <f>IF(OR('5.1 DT'!GH77="",'5.1 DT'!GH83=""),"",'5.1 DT'!GH77)</f>
        <v/>
      </c>
      <c r="GI21" s="315" t="str">
        <f>IF(OR('5.1 DT'!GI77="",'5.1 DT'!GI83=""),"",'5.1 DT'!GI77)</f>
        <v/>
      </c>
      <c r="GJ21" s="315" t="str">
        <f>IF(OR('5.1 DT'!GJ77="",'5.1 DT'!GJ83=""),"",'5.1 DT'!GJ77)</f>
        <v/>
      </c>
      <c r="GK21" s="315" t="str">
        <f>IF(OR('5.1 DT'!GK77="",'5.1 DT'!GK83=""),"",'5.1 DT'!GK77)</f>
        <v/>
      </c>
      <c r="GL21" s="315" t="str">
        <f>IF(OR('5.1 DT'!GL77="",'5.1 DT'!GL83=""),"",'5.1 DT'!GL77)</f>
        <v/>
      </c>
      <c r="GM21" s="315" t="str">
        <f>IF(OR('5.1 DT'!GM77="",'5.1 DT'!GM83=""),"",'5.1 DT'!GM77)</f>
        <v/>
      </c>
      <c r="GN21" s="315" t="str">
        <f>IF(OR('5.1 DT'!GN77="",'5.1 DT'!GN83=""),"",'5.1 DT'!GN77)</f>
        <v/>
      </c>
      <c r="GO21" s="315" t="str">
        <f>IF(OR('5.1 DT'!GO77="",'5.1 DT'!GO83=""),"",'5.1 DT'!GO77)</f>
        <v/>
      </c>
      <c r="GP21" s="315" t="str">
        <f>IF(OR('5.1 DT'!GP77="",'5.1 DT'!GP83=""),"",'5.1 DT'!GP77)</f>
        <v/>
      </c>
      <c r="GQ21" s="315" t="str">
        <f>IF(OR('5.1 DT'!GQ77="",'5.1 DT'!GQ83=""),"",'5.1 DT'!GQ77)</f>
        <v/>
      </c>
      <c r="GR21" s="315" t="str">
        <f>IF(OR('5.1 DT'!GR77="",'5.1 DT'!GR83=""),"",'5.1 DT'!GR77)</f>
        <v/>
      </c>
      <c r="GS21" s="315" t="str">
        <f>IF(OR('5.1 DT'!GS77="",'5.1 DT'!GS83=""),"",'5.1 DT'!GS77)</f>
        <v/>
      </c>
      <c r="GT21" s="315" t="str">
        <f>IF(OR('5.1 DT'!GT77="",'5.1 DT'!GT83=""),"",'5.1 DT'!GT77)</f>
        <v/>
      </c>
      <c r="GU21" s="315" t="str">
        <f>IF(OR('5.1 DT'!GU77="",'5.1 DT'!GU83=""),"",'5.1 DT'!GU77)</f>
        <v/>
      </c>
      <c r="GV21" s="315" t="str">
        <f>IF(OR('5.1 DT'!GV77="",'5.1 DT'!GV83=""),"",'5.1 DT'!GV77)</f>
        <v/>
      </c>
      <c r="GW21" s="315" t="str">
        <f>IF(OR('5.1 DT'!GW77="",'5.1 DT'!GW83=""),"",'5.1 DT'!GW77)</f>
        <v/>
      </c>
      <c r="GX21" s="315" t="str">
        <f>IF(OR('5.1 DT'!GX77="",'5.1 DT'!GX83=""),"",'5.1 DT'!GX77)</f>
        <v/>
      </c>
      <c r="GY21" s="315" t="str">
        <f>IF(OR('5.1 DT'!GY77="",'5.1 DT'!GY83=""),"",'5.1 DT'!GY77)</f>
        <v/>
      </c>
      <c r="GZ21" s="315" t="str">
        <f>IF(OR('5.1 DT'!GZ77="",'5.1 DT'!GZ83=""),"",'5.1 DT'!GZ77)</f>
        <v/>
      </c>
      <c r="HA21" s="315" t="str">
        <f>IF(OR('5.1 DT'!HA77="",'5.1 DT'!HA83=""),"",'5.1 DT'!HA77)</f>
        <v/>
      </c>
      <c r="HB21" s="315" t="str">
        <f>IF(OR('5.1 DT'!HB77="",'5.1 DT'!HB83=""),"",'5.1 DT'!HB77)</f>
        <v/>
      </c>
      <c r="HC21" s="315" t="str">
        <f>IF(OR('5.1 DT'!HC77="",'5.1 DT'!HC83=""),"",'5.1 DT'!HC77)</f>
        <v/>
      </c>
      <c r="HD21" s="315" t="str">
        <f>IF(OR('5.1 DT'!HD77="",'5.1 DT'!HD83=""),"",'5.1 DT'!HD77)</f>
        <v/>
      </c>
      <c r="HE21" s="315" t="str">
        <f>IF(OR('5.1 DT'!HE77="",'5.1 DT'!HE83=""),"",'5.1 DT'!HE77)</f>
        <v/>
      </c>
      <c r="HF21" s="315" t="str">
        <f>IF(OR('5.1 DT'!HF77="",'5.1 DT'!HF83=""),"",'5.1 DT'!HF77)</f>
        <v/>
      </c>
      <c r="HG21" s="315" t="str">
        <f>IF(OR('5.1 DT'!HG77="",'5.1 DT'!HG83=""),"",'5.1 DT'!HG77)</f>
        <v/>
      </c>
      <c r="HH21" s="315" t="str">
        <f>IF(OR('5.1 DT'!HH77="",'5.1 DT'!HH83=""),"",'5.1 DT'!HH77)</f>
        <v/>
      </c>
      <c r="HI21" s="315" t="str">
        <f>IF(OR('5.1 DT'!HI77="",'5.1 DT'!HI83=""),"",'5.1 DT'!HI77)</f>
        <v/>
      </c>
      <c r="HJ21" s="315" t="str">
        <f>IF(OR('5.1 DT'!HJ77="",'5.1 DT'!HJ83=""),"",'5.1 DT'!HJ77)</f>
        <v/>
      </c>
      <c r="HK21" s="315" t="str">
        <f>IF(OR('5.1 DT'!HK77="",'5.1 DT'!HK83=""),"",'5.1 DT'!HK77)</f>
        <v/>
      </c>
      <c r="HL21" s="315" t="str">
        <f>IF(OR('5.1 DT'!HL77="",'5.1 DT'!HL83=""),"",'5.1 DT'!HL77)</f>
        <v/>
      </c>
      <c r="HM21" s="315" t="str">
        <f>IF(OR('5.1 DT'!HM77="",'5.1 DT'!HM83=""),"",'5.1 DT'!HM77)</f>
        <v/>
      </c>
      <c r="HN21" s="315" t="str">
        <f>IF(OR('5.1 DT'!HN77="",'5.1 DT'!HN83=""),"",'5.1 DT'!HN77)</f>
        <v/>
      </c>
      <c r="HO21" s="315" t="str">
        <f>IF(OR('5.1 DT'!HO77="",'5.1 DT'!HO83=""),"",'5.1 DT'!HO77)</f>
        <v/>
      </c>
      <c r="HP21" s="315" t="str">
        <f>IF(OR('5.1 DT'!HP77="",'5.1 DT'!HP83=""),"",'5.1 DT'!HP77)</f>
        <v/>
      </c>
      <c r="HQ21" s="315" t="str">
        <f>IF(OR('5.1 DT'!HQ77="",'5.1 DT'!HQ83=""),"",'5.1 DT'!HQ77)</f>
        <v/>
      </c>
      <c r="HR21" s="315" t="str">
        <f>IF(OR('5.1 DT'!HR77="",'5.1 DT'!HR83=""),"",'5.1 DT'!HR77)</f>
        <v/>
      </c>
      <c r="HS21" s="315" t="str">
        <f>IF(OR('5.1 DT'!HS77="",'5.1 DT'!HS83=""),"",'5.1 DT'!HS77)</f>
        <v/>
      </c>
      <c r="HT21" s="315" t="str">
        <f>IF(OR('5.1 DT'!HT77="",'5.1 DT'!HT83=""),"",'5.1 DT'!HT77)</f>
        <v/>
      </c>
      <c r="HU21" s="315" t="str">
        <f>IF(OR('5.1 DT'!HU77="",'5.1 DT'!HU83=""),"",'5.1 DT'!HU77)</f>
        <v/>
      </c>
      <c r="HV21" s="315" t="str">
        <f>IF(OR('5.1 DT'!HV77="",'5.1 DT'!HV83=""),"",'5.1 DT'!HV77)</f>
        <v/>
      </c>
      <c r="HW21" s="315" t="str">
        <f>IF(OR('5.1 DT'!HW77="",'5.1 DT'!HW83=""),"",'5.1 DT'!HW77)</f>
        <v/>
      </c>
      <c r="HX21" s="315" t="str">
        <f>IF(OR('5.1 DT'!HX77="",'5.1 DT'!HX83=""),"",'5.1 DT'!HX77)</f>
        <v/>
      </c>
      <c r="HY21" s="315" t="str">
        <f>IF(OR('5.1 DT'!HY77="",'5.1 DT'!HY83=""),"",'5.1 DT'!HY77)</f>
        <v/>
      </c>
      <c r="HZ21" s="315" t="str">
        <f>IF(OR('5.1 DT'!HZ77="",'5.1 DT'!HZ83=""),"",'5.1 DT'!HZ77)</f>
        <v/>
      </c>
      <c r="IA21" s="315" t="str">
        <f>IF(OR('5.1 DT'!IA77="",'5.1 DT'!IA83=""),"",'5.1 DT'!IA77)</f>
        <v/>
      </c>
      <c r="IB21" s="315" t="str">
        <f>IF(OR('5.1 DT'!IB77="",'5.1 DT'!IB83=""),"",'5.1 DT'!IB77)</f>
        <v/>
      </c>
      <c r="IC21" s="315" t="str">
        <f>IF(OR('5.1 DT'!IC77="",'5.1 DT'!IC83=""),"",'5.1 DT'!IC77)</f>
        <v/>
      </c>
      <c r="ID21" s="315" t="str">
        <f>IF(OR('5.1 DT'!ID77="",'5.1 DT'!ID83=""),"",'5.1 DT'!ID77)</f>
        <v/>
      </c>
      <c r="IE21" s="315" t="str">
        <f>IF(OR('5.1 DT'!IE77="",'5.1 DT'!IE83=""),"",'5.1 DT'!IE77)</f>
        <v/>
      </c>
      <c r="IF21" s="315" t="str">
        <f>IF(OR('5.1 DT'!IF77="",'5.1 DT'!IF83=""),"",'5.1 DT'!IF77)</f>
        <v/>
      </c>
      <c r="IG21" s="315" t="str">
        <f>IF(OR('5.1 DT'!IG77="",'5.1 DT'!IG83=""),"",'5.1 DT'!IG77)</f>
        <v/>
      </c>
      <c r="IH21" s="315" t="str">
        <f>IF(OR('5.1 DT'!IH77="",'5.1 DT'!IH83=""),"",'5.1 DT'!IH77)</f>
        <v/>
      </c>
      <c r="II21" s="315" t="str">
        <f>IF(OR('5.1 DT'!II77="",'5.1 DT'!II83=""),"",'5.1 DT'!II77)</f>
        <v/>
      </c>
      <c r="IJ21" s="315" t="str">
        <f>IF(OR('5.1 DT'!IJ77="",'5.1 DT'!IJ83=""),"",'5.1 DT'!IJ77)</f>
        <v/>
      </c>
      <c r="IK21" s="315" t="str">
        <f>IF(OR('5.1 DT'!IK77="",'5.1 DT'!IK83=""),"",'5.1 DT'!IK77)</f>
        <v/>
      </c>
      <c r="IL21" s="315" t="str">
        <f>IF(OR('5.1 DT'!IL77="",'5.1 DT'!IL83=""),"",'5.1 DT'!IL77)</f>
        <v/>
      </c>
      <c r="IM21" s="315" t="str">
        <f>IF(OR('5.1 DT'!IM77="",'5.1 DT'!IM83=""),"",'5.1 DT'!IM77)</f>
        <v/>
      </c>
      <c r="IN21" s="315" t="str">
        <f>IF(OR('5.1 DT'!IN77="",'5.1 DT'!IN83=""),"",'5.1 DT'!IN77)</f>
        <v/>
      </c>
      <c r="IO21" s="315" t="str">
        <f>IF(OR('5.1 DT'!IO77="",'5.1 DT'!IO83=""),"",'5.1 DT'!IO77)</f>
        <v/>
      </c>
      <c r="IP21" s="315" t="str">
        <f>IF(OR('5.1 DT'!IP77="",'5.1 DT'!IP83=""),"",'5.1 DT'!IP77)</f>
        <v/>
      </c>
      <c r="IQ21" s="315" t="str">
        <f>IF(OR('5.1 DT'!IQ77="",'5.1 DT'!IQ83=""),"",'5.1 DT'!IQ77)</f>
        <v/>
      </c>
      <c r="IR21" s="315" t="str">
        <f>IF(OR('5.1 DT'!IR77="",'5.1 DT'!IR83=""),"",'5.1 DT'!IR77)</f>
        <v/>
      </c>
      <c r="IS21" s="315" t="str">
        <f>IF(OR('5.1 DT'!IS77="",'5.1 DT'!IS83=""),"",'5.1 DT'!IS77)</f>
        <v/>
      </c>
      <c r="IT21" s="315" t="str">
        <f>IF(OR('5.1 DT'!IT77="",'5.1 DT'!IT83=""),"",'5.1 DT'!IT77)</f>
        <v/>
      </c>
      <c r="IU21" s="315" t="str">
        <f>IF(OR('5.1 DT'!IU77="",'5.1 DT'!IU83=""),"",'5.1 DT'!IU77)</f>
        <v/>
      </c>
      <c r="IV21" s="315" t="str">
        <f>IF(OR('5.1 DT'!IV77="",'5.1 DT'!IV83=""),"",'5.1 DT'!IV77)</f>
        <v/>
      </c>
      <c r="IW21" s="315" t="str">
        <f>IF(OR('5.1 DT'!IW77="",'5.1 DT'!IW83=""),"",'5.1 DT'!IW77)</f>
        <v/>
      </c>
      <c r="IX21" s="315" t="str">
        <f>IF(OR('5.1 DT'!IX77="",'5.1 DT'!IX83=""),"",'5.1 DT'!IX77)</f>
        <v/>
      </c>
      <c r="IY21" s="315" t="str">
        <f>IF(OR('5.1 DT'!IY77="",'5.1 DT'!IY83=""),"",'5.1 DT'!IY77)</f>
        <v/>
      </c>
      <c r="IZ21" s="315" t="str">
        <f>IF(OR('5.1 DT'!IZ77="",'5.1 DT'!IZ83=""),"",'5.1 DT'!IZ77)</f>
        <v/>
      </c>
      <c r="JA21" s="315" t="str">
        <f>IF(OR('5.1 DT'!JA77="",'5.1 DT'!JA83=""),"",'5.1 DT'!JA77)</f>
        <v/>
      </c>
      <c r="JB21" s="315" t="str">
        <f>IF(OR('5.1 DT'!JB77="",'5.1 DT'!JB83=""),"",'5.1 DT'!JB77)</f>
        <v/>
      </c>
      <c r="JC21" s="315" t="str">
        <f>IF(OR('5.1 DT'!JC77="",'5.1 DT'!JC83=""),"",'5.1 DT'!JC77)</f>
        <v/>
      </c>
      <c r="JD21" s="315" t="str">
        <f>IF(OR('5.1 DT'!JD77="",'5.1 DT'!JD83=""),"",'5.1 DT'!JD77)</f>
        <v/>
      </c>
      <c r="JE21" s="315" t="str">
        <f>IF(OR('5.1 DT'!JE77="",'5.1 DT'!JE83=""),"",'5.1 DT'!JE77)</f>
        <v/>
      </c>
      <c r="JF21" s="315" t="str">
        <f>IF(OR('5.1 DT'!JF77="",'5.1 DT'!JF83=""),"",'5.1 DT'!JF77)</f>
        <v/>
      </c>
      <c r="JG21" s="315" t="str">
        <f>IF(OR('5.1 DT'!JG77="",'5.1 DT'!JG83=""),"",'5.1 DT'!JG77)</f>
        <v/>
      </c>
      <c r="JH21" s="315" t="str">
        <f>IF(OR('5.1 DT'!JH77="",'5.1 DT'!JH83=""),"",'5.1 DT'!JH77)</f>
        <v/>
      </c>
      <c r="JI21" s="315" t="str">
        <f>IF(OR('5.1 DT'!JI77="",'5.1 DT'!JI83=""),"",'5.1 DT'!JI77)</f>
        <v/>
      </c>
      <c r="JJ21" s="315" t="str">
        <f>IF(OR('5.1 DT'!JJ77="",'5.1 DT'!JJ83=""),"",'5.1 DT'!JJ77)</f>
        <v/>
      </c>
      <c r="JK21" s="315" t="str">
        <f>IF(OR('5.1 DT'!JK77="",'5.1 DT'!JK83=""),"",'5.1 DT'!JK77)</f>
        <v/>
      </c>
      <c r="JL21" s="315" t="str">
        <f>IF(OR('5.1 DT'!JL77="",'5.1 DT'!JL83=""),"",'5.1 DT'!JL77)</f>
        <v/>
      </c>
      <c r="JM21" s="315" t="str">
        <f>IF(OR('5.1 DT'!JM77="",'5.1 DT'!JM83=""),"",'5.1 DT'!JM77)</f>
        <v/>
      </c>
      <c r="JN21" s="315" t="str">
        <f>IF(OR('5.1 DT'!JN77="",'5.1 DT'!JN83=""),"",'5.1 DT'!JN77)</f>
        <v/>
      </c>
      <c r="JO21" s="315" t="str">
        <f>IF(OR('5.1 DT'!JO77="",'5.1 DT'!JO83=""),"",'5.1 DT'!JO77)</f>
        <v/>
      </c>
      <c r="JP21" s="315" t="str">
        <f>IF(OR('5.1 DT'!JP77="",'5.1 DT'!JP83=""),"",'5.1 DT'!JP77)</f>
        <v/>
      </c>
      <c r="JQ21" s="315" t="str">
        <f>IF(OR('5.1 DT'!JQ77="",'5.1 DT'!JQ83=""),"",'5.1 DT'!JQ77)</f>
        <v/>
      </c>
      <c r="JR21" s="315" t="str">
        <f>IF(OR('5.1 DT'!JR77="",'5.1 DT'!JR83=""),"",'5.1 DT'!JR77)</f>
        <v/>
      </c>
      <c r="JS21" s="315" t="str">
        <f>IF(OR('5.1 DT'!JS77="",'5.1 DT'!JS83=""),"",'5.1 DT'!JS77)</f>
        <v/>
      </c>
      <c r="JT21" s="315" t="str">
        <f>IF(OR('5.1 DT'!JT77="",'5.1 DT'!JT83=""),"",'5.1 DT'!JT77)</f>
        <v/>
      </c>
      <c r="JU21" s="315" t="str">
        <f>IF(OR('5.1 DT'!JU77="",'5.1 DT'!JU83=""),"",'5.1 DT'!JU77)</f>
        <v/>
      </c>
      <c r="JV21" s="315" t="str">
        <f>IF(OR('5.1 DT'!JV77="",'5.1 DT'!JV83=""),"",'5.1 DT'!JV77)</f>
        <v/>
      </c>
      <c r="JW21" s="315" t="str">
        <f>IF(OR('5.1 DT'!JW77="",'5.1 DT'!JW83=""),"",'5.1 DT'!JW77)</f>
        <v/>
      </c>
      <c r="JX21" s="315" t="str">
        <f>IF(OR('5.1 DT'!JX77="",'5.1 DT'!JX83=""),"",'5.1 DT'!JX77)</f>
        <v/>
      </c>
      <c r="JY21" s="315" t="str">
        <f>IF(OR('5.1 DT'!JY77="",'5.1 DT'!JY83=""),"",'5.1 DT'!JY77)</f>
        <v/>
      </c>
      <c r="JZ21" s="315" t="str">
        <f>IF(OR('5.1 DT'!JZ77="",'5.1 DT'!JZ83=""),"",'5.1 DT'!JZ77)</f>
        <v/>
      </c>
      <c r="KA21" s="315" t="str">
        <f>IF(OR('5.1 DT'!KA77="",'5.1 DT'!KA83=""),"",'5.1 DT'!KA77)</f>
        <v/>
      </c>
      <c r="KB21" s="315" t="str">
        <f>IF(OR('5.1 DT'!KB77="",'5.1 DT'!KB83=""),"",'5.1 DT'!KB77)</f>
        <v/>
      </c>
      <c r="KC21" s="315" t="str">
        <f>IF(OR('5.1 DT'!KC77="",'5.1 DT'!KC83=""),"",'5.1 DT'!KC77)</f>
        <v/>
      </c>
      <c r="KD21" s="315" t="str">
        <f>IF(OR('5.1 DT'!KD77="",'5.1 DT'!KD83=""),"",'5.1 DT'!KD77)</f>
        <v/>
      </c>
      <c r="KE21" s="315" t="str">
        <f>IF(OR('5.1 DT'!KE77="",'5.1 DT'!KE83=""),"",'5.1 DT'!KE77)</f>
        <v/>
      </c>
      <c r="KF21" s="315" t="str">
        <f>IF(OR('5.1 DT'!KF77="",'5.1 DT'!KF83=""),"",'5.1 DT'!KF77)</f>
        <v/>
      </c>
      <c r="KG21" s="315" t="str">
        <f>IF(OR('5.1 DT'!KG77="",'5.1 DT'!KG83=""),"",'5.1 DT'!KG77)</f>
        <v/>
      </c>
      <c r="KH21" s="315" t="str">
        <f>IF(OR('5.1 DT'!KH77="",'5.1 DT'!KH83=""),"",'5.1 DT'!KH77)</f>
        <v/>
      </c>
      <c r="KI21" s="315" t="str">
        <f>IF(OR('5.1 DT'!KI77="",'5.1 DT'!KI83=""),"",'5.1 DT'!KI77)</f>
        <v/>
      </c>
      <c r="KJ21" s="315" t="str">
        <f>IF(OR('5.1 DT'!KJ77="",'5.1 DT'!KJ83=""),"",'5.1 DT'!KJ77)</f>
        <v/>
      </c>
      <c r="KK21" s="315" t="str">
        <f>IF(OR('5.1 DT'!KK77="",'5.1 DT'!KK83=""),"",'5.1 DT'!KK77)</f>
        <v/>
      </c>
      <c r="KL21" s="315" t="str">
        <f>IF(OR('5.1 DT'!KL77="",'5.1 DT'!KL83=""),"",'5.1 DT'!KL77)</f>
        <v/>
      </c>
      <c r="KM21" s="315" t="str">
        <f>IF(OR('5.1 DT'!KM77="",'5.1 DT'!KM83=""),"",'5.1 DT'!KM77)</f>
        <v/>
      </c>
      <c r="KN21" s="315" t="str">
        <f>IF(OR('5.1 DT'!KN77="",'5.1 DT'!KN83=""),"",'5.1 DT'!KN77)</f>
        <v/>
      </c>
      <c r="KO21" s="315" t="str">
        <f>IF(OR('5.1 DT'!KO77="",'5.1 DT'!KO83=""),"",'5.1 DT'!KO77)</f>
        <v/>
      </c>
      <c r="KP21" s="315" t="str">
        <f>IF(OR('5.1 DT'!KP77="",'5.1 DT'!KP83=""),"",'5.1 DT'!KP77)</f>
        <v/>
      </c>
      <c r="KQ21" s="315" t="str">
        <f>IF(OR('5.1 DT'!KQ77="",'5.1 DT'!KQ83=""),"",'5.1 DT'!KQ77)</f>
        <v/>
      </c>
      <c r="KR21" s="315" t="str">
        <f>IF(OR('5.1 DT'!KR77="",'5.1 DT'!KR83=""),"",'5.1 DT'!KR77)</f>
        <v/>
      </c>
      <c r="KS21" s="315" t="str">
        <f>IF(OR('5.1 DT'!KS77="",'5.1 DT'!KS83=""),"",'5.1 DT'!KS77)</f>
        <v/>
      </c>
      <c r="KT21" s="315" t="str">
        <f>IF(OR('5.1 DT'!KT77="",'5.1 DT'!KT83=""),"",'5.1 DT'!KT77)</f>
        <v/>
      </c>
      <c r="KU21" s="315" t="str">
        <f>IF(OR('5.1 DT'!KU77="",'5.1 DT'!KU83=""),"",'5.1 DT'!KU77)</f>
        <v/>
      </c>
      <c r="KV21" s="315" t="str">
        <f>IF(OR('5.1 DT'!KV77="",'5.1 DT'!KV83=""),"",'5.1 DT'!KV77)</f>
        <v/>
      </c>
      <c r="KW21" s="315" t="str">
        <f>IF(OR('5.1 DT'!KW77="",'5.1 DT'!KW83=""),"",'5.1 DT'!KW77)</f>
        <v/>
      </c>
      <c r="KX21" s="315" t="str">
        <f>IF(OR('5.1 DT'!KX77="",'5.1 DT'!KX83=""),"",'5.1 DT'!KX77)</f>
        <v/>
      </c>
      <c r="KY21" s="315" t="str">
        <f>IF(OR('5.1 DT'!KY77="",'5.1 DT'!KY83=""),"",'5.1 DT'!KY77)</f>
        <v/>
      </c>
      <c r="KZ21" s="315" t="str">
        <f>IF(OR('5.1 DT'!KZ77="",'5.1 DT'!KZ83=""),"",'5.1 DT'!KZ77)</f>
        <v/>
      </c>
      <c r="LA21" s="315" t="str">
        <f>IF(OR('5.1 DT'!LA77="",'5.1 DT'!LA83=""),"",'5.1 DT'!LA77)</f>
        <v/>
      </c>
      <c r="LB21" s="315" t="str">
        <f>IF(OR('5.1 DT'!LB77="",'5.1 DT'!LB83=""),"",'5.1 DT'!LB77)</f>
        <v/>
      </c>
      <c r="LC21" s="315" t="str">
        <f>IF(OR('5.1 DT'!LC77="",'5.1 DT'!LC83=""),"",'5.1 DT'!LC77)</f>
        <v/>
      </c>
      <c r="LD21" s="315" t="str">
        <f>IF(OR('5.1 DT'!LD77="",'5.1 DT'!LD83=""),"",'5.1 DT'!LD77)</f>
        <v/>
      </c>
      <c r="LE21" s="315" t="str">
        <f>IF(OR('5.1 DT'!LE77="",'5.1 DT'!LE83=""),"",'5.1 DT'!LE77)</f>
        <v/>
      </c>
      <c r="LF21" s="315" t="str">
        <f>IF(OR('5.1 DT'!LF77="",'5.1 DT'!LF83=""),"",'5.1 DT'!LF77)</f>
        <v/>
      </c>
      <c r="LG21" s="315" t="str">
        <f>IF(OR('5.1 DT'!LG77="",'5.1 DT'!LG83=""),"",'5.1 DT'!LG77)</f>
        <v/>
      </c>
      <c r="LH21" s="315" t="str">
        <f>IF(OR('5.1 DT'!LH77="",'5.1 DT'!LH83=""),"",'5.1 DT'!LH77)</f>
        <v/>
      </c>
      <c r="LI21" s="315" t="str">
        <f>IF(OR('5.1 DT'!LI77="",'5.1 DT'!LI83=""),"",'5.1 DT'!LI77)</f>
        <v/>
      </c>
      <c r="LJ21" s="315" t="str">
        <f>IF(OR('5.1 DT'!LJ77="",'5.1 DT'!LJ83=""),"",'5.1 DT'!LJ77)</f>
        <v/>
      </c>
      <c r="LK21" s="315" t="str">
        <f>IF(OR('5.1 DT'!LK77="",'5.1 DT'!LK83=""),"",'5.1 DT'!LK77)</f>
        <v/>
      </c>
      <c r="LL21" s="315" t="str">
        <f>IF(OR('5.1 DT'!LL77="",'5.1 DT'!LL83=""),"",'5.1 DT'!LL77)</f>
        <v/>
      </c>
      <c r="LM21" s="315" t="str">
        <f>IF(OR('5.1 DT'!LM77="",'5.1 DT'!LM83=""),"",'5.1 DT'!LM77)</f>
        <v/>
      </c>
      <c r="LN21" s="315" t="str">
        <f>IF(OR('5.1 DT'!LN77="",'5.1 DT'!LN83=""),"",'5.1 DT'!LN77)</f>
        <v/>
      </c>
      <c r="LO21" s="315" t="str">
        <f>IF(OR('5.1 DT'!LO77="",'5.1 DT'!LO83=""),"",'5.1 DT'!LO77)</f>
        <v/>
      </c>
      <c r="LP21" s="315" t="str">
        <f>IF(OR('5.1 DT'!LP77="",'5.1 DT'!LP83=""),"",'5.1 DT'!LP77)</f>
        <v/>
      </c>
      <c r="LQ21" s="315" t="str">
        <f>IF(OR('5.1 DT'!LQ77="",'5.1 DT'!LQ83=""),"",'5.1 DT'!LQ77)</f>
        <v/>
      </c>
      <c r="LR21" s="315" t="str">
        <f>IF(OR('5.1 DT'!LR77="",'5.1 DT'!LR83=""),"",'5.1 DT'!LR77)</f>
        <v/>
      </c>
      <c r="LS21" s="315" t="str">
        <f>IF(OR('5.1 DT'!LS77="",'5.1 DT'!LS83=""),"",'5.1 DT'!LS77)</f>
        <v/>
      </c>
      <c r="LT21" s="315" t="str">
        <f>IF(OR('5.1 DT'!LT77="",'5.1 DT'!LT83=""),"",'5.1 DT'!LT77)</f>
        <v/>
      </c>
      <c r="LU21" s="315" t="str">
        <f>IF(OR('5.1 DT'!LU77="",'5.1 DT'!LU83=""),"",'5.1 DT'!LU77)</f>
        <v/>
      </c>
      <c r="LV21" s="315" t="str">
        <f>IF(OR('5.1 DT'!LV77="",'5.1 DT'!LV83=""),"",'5.1 DT'!LV77)</f>
        <v/>
      </c>
      <c r="LW21" s="315" t="str">
        <f>IF(OR('5.1 DT'!LW77="",'5.1 DT'!LW83=""),"",'5.1 DT'!LW77)</f>
        <v/>
      </c>
      <c r="LX21" s="315" t="str">
        <f>IF(OR('5.1 DT'!LX77="",'5.1 DT'!LX83=""),"",'5.1 DT'!LX77)</f>
        <v/>
      </c>
      <c r="LY21" s="315" t="str">
        <f>IF(OR('5.1 DT'!LY77="",'5.1 DT'!LY83=""),"",'5.1 DT'!LY77)</f>
        <v/>
      </c>
      <c r="LZ21" s="315" t="str">
        <f>IF(OR('5.1 DT'!LZ77="",'5.1 DT'!LZ83=""),"",'5.1 DT'!LZ77)</f>
        <v/>
      </c>
      <c r="MA21" s="315" t="str">
        <f>IF(OR('5.1 DT'!MA77="",'5.1 DT'!MA83=""),"",'5.1 DT'!MA77)</f>
        <v/>
      </c>
      <c r="MB21" s="315" t="str">
        <f>IF(OR('5.1 DT'!MB77="",'5.1 DT'!MB83=""),"",'5.1 DT'!MB77)</f>
        <v/>
      </c>
      <c r="MC21" s="315" t="str">
        <f>IF(OR('5.1 DT'!MC77="",'5.1 DT'!MC83=""),"",'5.1 DT'!MC77)</f>
        <v/>
      </c>
      <c r="MD21" s="315" t="str">
        <f>IF(OR('5.1 DT'!MD77="",'5.1 DT'!MD83=""),"",'5.1 DT'!MD77)</f>
        <v/>
      </c>
      <c r="ME21" s="315" t="str">
        <f>IF(OR('5.1 DT'!ME77="",'5.1 DT'!ME83=""),"",'5.1 DT'!ME77)</f>
        <v/>
      </c>
      <c r="MF21" s="315" t="str">
        <f>IF(OR('5.1 DT'!MF77="",'5.1 DT'!MF83=""),"",'5.1 DT'!MF77)</f>
        <v/>
      </c>
      <c r="MG21" s="315" t="str">
        <f>IF(OR('5.1 DT'!MG77="",'5.1 DT'!MG83=""),"",'5.1 DT'!MG77)</f>
        <v/>
      </c>
      <c r="MH21" s="315" t="str">
        <f>IF(OR('5.1 DT'!MH77="",'5.1 DT'!MH83=""),"",'5.1 DT'!MH77)</f>
        <v/>
      </c>
    </row>
    <row r="22" spans="1:346" x14ac:dyDescent="0.3">
      <c r="A22" s="9"/>
      <c r="B22" s="232" t="s">
        <v>81</v>
      </c>
      <c r="C22" s="121" t="s">
        <v>82</v>
      </c>
      <c r="D22" s="233" t="e">
        <f>Reporting_Currency_Code</f>
        <v>#N/A</v>
      </c>
      <c r="E22" s="233">
        <f>Reporting_Currency_Name</f>
        <v>0</v>
      </c>
      <c r="F22" s="233">
        <f>Reporting_Scale_Name</f>
        <v>0</v>
      </c>
      <c r="G22" s="315" t="str">
        <f>IF(OR('5.1 DT'!G77="",'5.1 DT'!G83=""),"",'5.1 DT'!G83)</f>
        <v/>
      </c>
      <c r="H22" s="315" t="str">
        <f>IF(OR('5.1 DT'!H77="",'5.1 DT'!H83=""),"",'5.1 DT'!H83)</f>
        <v/>
      </c>
      <c r="I22" s="315" t="str">
        <f>IF(OR('5.1 DT'!I77="",'5.1 DT'!I83=""),"",'5.1 DT'!I83)</f>
        <v/>
      </c>
      <c r="J22" s="315" t="str">
        <f>IF(OR('5.1 DT'!J77="",'5.1 DT'!J83=""),"",'5.1 DT'!J83)</f>
        <v/>
      </c>
      <c r="K22" s="315" t="str">
        <f>IF(OR('5.1 DT'!K77="",'5.1 DT'!K83=""),"",'5.1 DT'!K83)</f>
        <v/>
      </c>
      <c r="L22" s="315" t="str">
        <f>IF(OR('5.1 DT'!L77="",'5.1 DT'!L83=""),"",'5.1 DT'!L83)</f>
        <v/>
      </c>
      <c r="M22" s="315" t="str">
        <f>IF(OR('5.1 DT'!M77="",'5.1 DT'!M83=""),"",'5.1 DT'!M83)</f>
        <v/>
      </c>
      <c r="N22" s="315" t="str">
        <f>IF(OR('5.1 DT'!N77="",'5.1 DT'!N83=""),"",'5.1 DT'!N83)</f>
        <v/>
      </c>
      <c r="O22" s="315" t="str">
        <f>IF(OR('5.1 DT'!O77="",'5.1 DT'!O83=""),"",'5.1 DT'!O83)</f>
        <v/>
      </c>
      <c r="P22" s="315" t="str">
        <f>IF(OR('5.1 DT'!P77="",'5.1 DT'!P83=""),"",'5.1 DT'!P83)</f>
        <v/>
      </c>
      <c r="Q22" s="315" t="str">
        <f>IF(OR('5.1 DT'!Q77="",'5.1 DT'!Q83=""),"",'5.1 DT'!Q83)</f>
        <v/>
      </c>
      <c r="R22" s="315" t="str">
        <f>IF(OR('5.1 DT'!R77="",'5.1 DT'!R83=""),"",'5.1 DT'!R83)</f>
        <v/>
      </c>
      <c r="S22" s="315" t="str">
        <f>IF(OR('5.1 DT'!S77="",'5.1 DT'!S83=""),"",'5.1 DT'!S83)</f>
        <v/>
      </c>
      <c r="T22" s="315" t="str">
        <f>IF(OR('5.1 DT'!T77="",'5.1 DT'!T83=""),"",'5.1 DT'!T83)</f>
        <v/>
      </c>
      <c r="U22" s="315" t="str">
        <f>IF(OR('5.1 DT'!U77="",'5.1 DT'!U83=""),"",'5.1 DT'!U83)</f>
        <v/>
      </c>
      <c r="V22" s="315" t="str">
        <f>IF(OR('5.1 DT'!V77="",'5.1 DT'!V83=""),"",'5.1 DT'!V83)</f>
        <v/>
      </c>
      <c r="W22" s="315" t="str">
        <f>IF(OR('5.1 DT'!W77="",'5.1 DT'!W83=""),"",'5.1 DT'!W83)</f>
        <v/>
      </c>
      <c r="X22" s="315" t="str">
        <f>IF(OR('5.1 DT'!X77="",'5.1 DT'!X83=""),"",'5.1 DT'!X83)</f>
        <v/>
      </c>
      <c r="Y22" s="315" t="str">
        <f>IF(OR('5.1 DT'!Y77="",'5.1 DT'!Y83=""),"",'5.1 DT'!Y83)</f>
        <v/>
      </c>
      <c r="Z22" s="315" t="str">
        <f>IF(OR('5.1 DT'!Z77="",'5.1 DT'!Z83=""),"",'5.1 DT'!Z83)</f>
        <v/>
      </c>
      <c r="AA22" s="315" t="str">
        <f>IF(OR('5.1 DT'!AA77="",'5.1 DT'!AA83=""),"",'5.1 DT'!AA83)</f>
        <v/>
      </c>
      <c r="AB22" s="315" t="str">
        <f>IF(OR('5.1 DT'!AB77="",'5.1 DT'!AB83=""),"",'5.1 DT'!AB83)</f>
        <v/>
      </c>
      <c r="AC22" s="315" t="str">
        <f>IF(OR('5.1 DT'!AC77="",'5.1 DT'!AC83=""),"",'5.1 DT'!AC83)</f>
        <v/>
      </c>
      <c r="AD22" s="315" t="str">
        <f>IF(OR('5.1 DT'!AD77="",'5.1 DT'!AD83=""),"",'5.1 DT'!AD83)</f>
        <v/>
      </c>
      <c r="AE22" s="315" t="str">
        <f>IF(OR('5.1 DT'!AE77="",'5.1 DT'!AE83=""),"",'5.1 DT'!AE83)</f>
        <v/>
      </c>
      <c r="AF22" s="315" t="str">
        <f>IF(OR('5.1 DT'!AF77="",'5.1 DT'!AF83=""),"",'5.1 DT'!AF83)</f>
        <v/>
      </c>
      <c r="AG22" s="315" t="str">
        <f>IF(OR('5.1 DT'!AG77="",'5.1 DT'!AG83=""),"",'5.1 DT'!AG83)</f>
        <v/>
      </c>
      <c r="AH22" s="315" t="str">
        <f>IF(OR('5.1 DT'!AH77="",'5.1 DT'!AH83=""),"",'5.1 DT'!AH83)</f>
        <v/>
      </c>
      <c r="AI22" s="315" t="str">
        <f>IF(OR('5.1 DT'!AI77="",'5.1 DT'!AI83=""),"",'5.1 DT'!AI83)</f>
        <v/>
      </c>
      <c r="AJ22" s="315" t="str">
        <f>IF(OR('5.1 DT'!AJ77="",'5.1 DT'!AJ83=""),"",'5.1 DT'!AJ83)</f>
        <v/>
      </c>
      <c r="AK22" s="315" t="str">
        <f>IF(OR('5.1 DT'!AK77="",'5.1 DT'!AK83=""),"",'5.1 DT'!AK83)</f>
        <v/>
      </c>
      <c r="AL22" s="315" t="str">
        <f>IF(OR('5.1 DT'!AL77="",'5.1 DT'!AL83=""),"",'5.1 DT'!AL83)</f>
        <v/>
      </c>
      <c r="AM22" s="315" t="str">
        <f>IF(OR('5.1 DT'!AM77="",'5.1 DT'!AM83=""),"",'5.1 DT'!AM83)</f>
        <v/>
      </c>
      <c r="AN22" s="315" t="str">
        <f>IF(OR('5.1 DT'!AN77="",'5.1 DT'!AN83=""),"",'5.1 DT'!AN83)</f>
        <v/>
      </c>
      <c r="AO22" s="315" t="str">
        <f>IF(OR('5.1 DT'!AO77="",'5.1 DT'!AO83=""),"",'5.1 DT'!AO83)</f>
        <v/>
      </c>
      <c r="AP22" s="315" t="str">
        <f>IF(OR('5.1 DT'!AP77="",'5.1 DT'!AP83=""),"",'5.1 DT'!AP83)</f>
        <v/>
      </c>
      <c r="AQ22" s="315" t="str">
        <f>IF(OR('5.1 DT'!AQ77="",'5.1 DT'!AQ83=""),"",'5.1 DT'!AQ83)</f>
        <v/>
      </c>
      <c r="AR22" s="315" t="str">
        <f>IF(OR('5.1 DT'!AR77="",'5.1 DT'!AR83=""),"",'5.1 DT'!AR83)</f>
        <v/>
      </c>
      <c r="AS22" s="315" t="str">
        <f>IF(OR('5.1 DT'!AS77="",'5.1 DT'!AS83=""),"",'5.1 DT'!AS83)</f>
        <v/>
      </c>
      <c r="AT22" s="315" t="str">
        <f>IF(OR('5.1 DT'!AT77="",'5.1 DT'!AT83=""),"",'5.1 DT'!AT83)</f>
        <v/>
      </c>
      <c r="AU22" s="315" t="str">
        <f>IF(OR('5.1 DT'!AU77="",'5.1 DT'!AU83=""),"",'5.1 DT'!AU83)</f>
        <v/>
      </c>
      <c r="AV22" s="315" t="str">
        <f>IF(OR('5.1 DT'!AV77="",'5.1 DT'!AV83=""),"",'5.1 DT'!AV83)</f>
        <v/>
      </c>
      <c r="AW22" s="315" t="str">
        <f>IF(OR('5.1 DT'!AW77="",'5.1 DT'!AW83=""),"",'5.1 DT'!AW83)</f>
        <v/>
      </c>
      <c r="AX22" s="315" t="str">
        <f>IF(OR('5.1 DT'!AX77="",'5.1 DT'!AX83=""),"",'5.1 DT'!AX83)</f>
        <v/>
      </c>
      <c r="AY22" s="315" t="str">
        <f>IF(OR('5.1 DT'!AY77="",'5.1 DT'!AY83=""),"",'5.1 DT'!AY83)</f>
        <v/>
      </c>
      <c r="AZ22" s="315" t="str">
        <f>IF(OR('5.1 DT'!AZ77="",'5.1 DT'!AZ83=""),"",'5.1 DT'!AZ83)</f>
        <v/>
      </c>
      <c r="BA22" s="315" t="str">
        <f>IF(OR('5.1 DT'!BA77="",'5.1 DT'!BA83=""),"",'5.1 DT'!BA83)</f>
        <v/>
      </c>
      <c r="BB22" s="315" t="str">
        <f>IF(OR('5.1 DT'!BB77="",'5.1 DT'!BB83=""),"",'5.1 DT'!BB83)</f>
        <v/>
      </c>
      <c r="BC22" s="315" t="str">
        <f>IF(OR('5.1 DT'!BC77="",'5.1 DT'!BC83=""),"",'5.1 DT'!BC83)</f>
        <v/>
      </c>
      <c r="BD22" s="315" t="str">
        <f>IF(OR('5.1 DT'!BD77="",'5.1 DT'!BD83=""),"",'5.1 DT'!BD83)</f>
        <v/>
      </c>
      <c r="BE22" s="315" t="str">
        <f>IF(OR('5.1 DT'!BE77="",'5.1 DT'!BE83=""),"",'5.1 DT'!BE83)</f>
        <v/>
      </c>
      <c r="BF22" s="315" t="str">
        <f>IF(OR('5.1 DT'!BF77="",'5.1 DT'!BF83=""),"",'5.1 DT'!BF83)</f>
        <v/>
      </c>
      <c r="BG22" s="315" t="str">
        <f>IF(OR('5.1 DT'!BG77="",'5.1 DT'!BG83=""),"",'5.1 DT'!BG83)</f>
        <v/>
      </c>
      <c r="BH22" s="315" t="str">
        <f>IF(OR('5.1 DT'!BH77="",'5.1 DT'!BH83=""),"",'5.1 DT'!BH83)</f>
        <v/>
      </c>
      <c r="BI22" s="315" t="str">
        <f>IF(OR('5.1 DT'!BI77="",'5.1 DT'!BI83=""),"",'5.1 DT'!BI83)</f>
        <v/>
      </c>
      <c r="BJ22" s="315" t="str">
        <f>IF(OR('5.1 DT'!BJ77="",'5.1 DT'!BJ83=""),"",'5.1 DT'!BJ83)</f>
        <v/>
      </c>
      <c r="BK22" s="315" t="str">
        <f>IF(OR('5.1 DT'!BK77="",'5.1 DT'!BK83=""),"",'5.1 DT'!BK83)</f>
        <v/>
      </c>
      <c r="BL22" s="315" t="str">
        <f>IF(OR('5.1 DT'!BL77="",'5.1 DT'!BL83=""),"",'5.1 DT'!BL83)</f>
        <v/>
      </c>
      <c r="BM22" s="315" t="str">
        <f>IF(OR('5.1 DT'!BM77="",'5.1 DT'!BM83=""),"",'5.1 DT'!BM83)</f>
        <v/>
      </c>
      <c r="BN22" s="315" t="str">
        <f>IF(OR('5.1 DT'!BN77="",'5.1 DT'!BN83=""),"",'5.1 DT'!BN83)</f>
        <v/>
      </c>
      <c r="BO22" s="315" t="str">
        <f>IF(OR('5.1 DT'!BO77="",'5.1 DT'!BO83=""),"",'5.1 DT'!BO83)</f>
        <v/>
      </c>
      <c r="BP22" s="315" t="str">
        <f>IF(OR('5.1 DT'!BP77="",'5.1 DT'!BP83=""),"",'5.1 DT'!BP83)</f>
        <v/>
      </c>
      <c r="BQ22" s="315" t="str">
        <f>IF(OR('5.1 DT'!BQ77="",'5.1 DT'!BQ83=""),"",'5.1 DT'!BQ83)</f>
        <v/>
      </c>
      <c r="BR22" s="315" t="str">
        <f>IF(OR('5.1 DT'!BR77="",'5.1 DT'!BR83=""),"",'5.1 DT'!BR83)</f>
        <v/>
      </c>
      <c r="BS22" s="315" t="str">
        <f>IF(OR('5.1 DT'!BS77="",'5.1 DT'!BS83=""),"",'5.1 DT'!BS83)</f>
        <v/>
      </c>
      <c r="BT22" s="315" t="str">
        <f>IF(OR('5.1 DT'!BT77="",'5.1 DT'!BT83=""),"",'5.1 DT'!BT83)</f>
        <v/>
      </c>
      <c r="BU22" s="315" t="str">
        <f>IF(OR('5.1 DT'!BU77="",'5.1 DT'!BU83=""),"",'5.1 DT'!BU83)</f>
        <v/>
      </c>
      <c r="BV22" s="315" t="str">
        <f>IF(OR('5.1 DT'!BV77="",'5.1 DT'!BV83=""),"",'5.1 DT'!BV83)</f>
        <v/>
      </c>
      <c r="BW22" s="315" t="str">
        <f>IF(OR('5.1 DT'!BW77="",'5.1 DT'!BW83=""),"",'5.1 DT'!BW83)</f>
        <v/>
      </c>
      <c r="BX22" s="315" t="str">
        <f>IF(OR('5.1 DT'!BX77="",'5.1 DT'!BX83=""),"",'5.1 DT'!BX83)</f>
        <v/>
      </c>
      <c r="BY22" s="315" t="str">
        <f>IF(OR('5.1 DT'!BY77="",'5.1 DT'!BY83=""),"",'5.1 DT'!BY83)</f>
        <v/>
      </c>
      <c r="BZ22" s="315" t="str">
        <f>IF(OR('5.1 DT'!BZ77="",'5.1 DT'!BZ83=""),"",'5.1 DT'!BZ83)</f>
        <v/>
      </c>
      <c r="CA22" s="315" t="str">
        <f>IF(OR('5.1 DT'!CA77="",'5.1 DT'!CA83=""),"",'5.1 DT'!CA83)</f>
        <v/>
      </c>
      <c r="CB22" s="315" t="str">
        <f>IF(OR('5.1 DT'!CB77="",'5.1 DT'!CB83=""),"",'5.1 DT'!CB83)</f>
        <v/>
      </c>
      <c r="CC22" s="315" t="str">
        <f>IF(OR('5.1 DT'!CC77="",'5.1 DT'!CC83=""),"",'5.1 DT'!CC83)</f>
        <v/>
      </c>
      <c r="CD22" s="315" t="str">
        <f>IF(OR('5.1 DT'!CD77="",'5.1 DT'!CD83=""),"",'5.1 DT'!CD83)</f>
        <v/>
      </c>
      <c r="CE22" s="315" t="str">
        <f>IF(OR('5.1 DT'!CE77="",'5.1 DT'!CE83=""),"",'5.1 DT'!CE83)</f>
        <v/>
      </c>
      <c r="CF22" s="315" t="str">
        <f>IF(OR('5.1 DT'!CF77="",'5.1 DT'!CF83=""),"",'5.1 DT'!CF83)</f>
        <v/>
      </c>
      <c r="CG22" s="315" t="str">
        <f>IF(OR('5.1 DT'!CG77="",'5.1 DT'!CG83=""),"",'5.1 DT'!CG83)</f>
        <v/>
      </c>
      <c r="CH22" s="315" t="str">
        <f>IF(OR('5.1 DT'!CH77="",'5.1 DT'!CH83=""),"",'5.1 DT'!CH83)</f>
        <v/>
      </c>
      <c r="CI22" s="315" t="str">
        <f>IF(OR('5.1 DT'!CI77="",'5.1 DT'!CI83=""),"",'5.1 DT'!CI83)</f>
        <v/>
      </c>
      <c r="CJ22" s="315" t="str">
        <f>IF(OR('5.1 DT'!CJ77="",'5.1 DT'!CJ83=""),"",'5.1 DT'!CJ83)</f>
        <v/>
      </c>
      <c r="CK22" s="315" t="str">
        <f>IF(OR('5.1 DT'!CK77="",'5.1 DT'!CK83=""),"",'5.1 DT'!CK83)</f>
        <v/>
      </c>
      <c r="CL22" s="315" t="str">
        <f>IF(OR('5.1 DT'!CL77="",'5.1 DT'!CL83=""),"",'5.1 DT'!CL83)</f>
        <v/>
      </c>
      <c r="CM22" s="315" t="str">
        <f>IF(OR('5.1 DT'!CM77="",'5.1 DT'!CM83=""),"",'5.1 DT'!CM83)</f>
        <v/>
      </c>
      <c r="CN22" s="315" t="str">
        <f>IF(OR('5.1 DT'!CN77="",'5.1 DT'!CN83=""),"",'5.1 DT'!CN83)</f>
        <v/>
      </c>
      <c r="CO22" s="315" t="str">
        <f>IF(OR('5.1 DT'!CO77="",'5.1 DT'!CO83=""),"",'5.1 DT'!CO83)</f>
        <v/>
      </c>
      <c r="CP22" s="315" t="str">
        <f>IF(OR('5.1 DT'!CP77="",'5.1 DT'!CP83=""),"",'5.1 DT'!CP83)</f>
        <v/>
      </c>
      <c r="CQ22" s="315" t="str">
        <f>IF(OR('5.1 DT'!CQ77="",'5.1 DT'!CQ83=""),"",'5.1 DT'!CQ83)</f>
        <v/>
      </c>
      <c r="CR22" s="315" t="str">
        <f>IF(OR('5.1 DT'!CR77="",'5.1 DT'!CR83=""),"",'5.1 DT'!CR83)</f>
        <v/>
      </c>
      <c r="CS22" s="315" t="str">
        <f>IF(OR('5.1 DT'!CS77="",'5.1 DT'!CS83=""),"",'5.1 DT'!CS83)</f>
        <v/>
      </c>
      <c r="CT22" s="315" t="str">
        <f>IF(OR('5.1 DT'!CT77="",'5.1 DT'!CT83=""),"",'5.1 DT'!CT83)</f>
        <v/>
      </c>
      <c r="CU22" s="315" t="str">
        <f>IF(OR('5.1 DT'!CU77="",'5.1 DT'!CU83=""),"",'5.1 DT'!CU83)</f>
        <v/>
      </c>
      <c r="CV22" s="315" t="str">
        <f>IF(OR('5.1 DT'!CV77="",'5.1 DT'!CV83=""),"",'5.1 DT'!CV83)</f>
        <v/>
      </c>
      <c r="CW22" s="315" t="str">
        <f>IF(OR('5.1 DT'!CW77="",'5.1 DT'!CW83=""),"",'5.1 DT'!CW83)</f>
        <v/>
      </c>
      <c r="CX22" s="315" t="str">
        <f>IF(OR('5.1 DT'!CX77="",'5.1 DT'!CX83=""),"",'5.1 DT'!CX83)</f>
        <v/>
      </c>
      <c r="CY22" s="315" t="str">
        <f>IF(OR('5.1 DT'!CY77="",'5.1 DT'!CY83=""),"",'5.1 DT'!CY83)</f>
        <v/>
      </c>
      <c r="CZ22" s="315" t="str">
        <f>IF(OR('5.1 DT'!CZ77="",'5.1 DT'!CZ83=""),"",'5.1 DT'!CZ83)</f>
        <v/>
      </c>
      <c r="DA22" s="315" t="str">
        <f>IF(OR('5.1 DT'!DA77="",'5.1 DT'!DA83=""),"",'5.1 DT'!DA83)</f>
        <v/>
      </c>
      <c r="DB22" s="315" t="str">
        <f>IF(OR('5.1 DT'!DB77="",'5.1 DT'!DB83=""),"",'5.1 DT'!DB83)</f>
        <v/>
      </c>
      <c r="DC22" s="315" t="str">
        <f>IF(OR('5.1 DT'!DC77="",'5.1 DT'!DC83=""),"",'5.1 DT'!DC83)</f>
        <v/>
      </c>
      <c r="DD22" s="315" t="str">
        <f>IF(OR('5.1 DT'!DD77="",'5.1 DT'!DD83=""),"",'5.1 DT'!DD83)</f>
        <v/>
      </c>
      <c r="DE22" s="315" t="str">
        <f>IF(OR('5.1 DT'!DE77="",'5.1 DT'!DE83=""),"",'5.1 DT'!DE83)</f>
        <v/>
      </c>
      <c r="DF22" s="315" t="str">
        <f>IF(OR('5.1 DT'!DF77="",'5.1 DT'!DF83=""),"",'5.1 DT'!DF83)</f>
        <v/>
      </c>
      <c r="DG22" s="315" t="str">
        <f>IF(OR('5.1 DT'!DG77="",'5.1 DT'!DG83=""),"",'5.1 DT'!DG83)</f>
        <v/>
      </c>
      <c r="DH22" s="315" t="str">
        <f>IF(OR('5.1 DT'!DH77="",'5.1 DT'!DH83=""),"",'5.1 DT'!DH83)</f>
        <v/>
      </c>
      <c r="DI22" s="315" t="str">
        <f>IF(OR('5.1 DT'!DI77="",'5.1 DT'!DI83=""),"",'5.1 DT'!DI83)</f>
        <v/>
      </c>
      <c r="DJ22" s="315" t="str">
        <f>IF(OR('5.1 DT'!DJ77="",'5.1 DT'!DJ83=""),"",'5.1 DT'!DJ83)</f>
        <v/>
      </c>
      <c r="DK22" s="315" t="str">
        <f>IF(OR('5.1 DT'!DK77="",'5.1 DT'!DK83=""),"",'5.1 DT'!DK83)</f>
        <v/>
      </c>
      <c r="DL22" s="315" t="str">
        <f>IF(OR('5.1 DT'!DL77="",'5.1 DT'!DL83=""),"",'5.1 DT'!DL83)</f>
        <v/>
      </c>
      <c r="DM22" s="315" t="str">
        <f>IF(OR('5.1 DT'!DM77="",'5.1 DT'!DM83=""),"",'5.1 DT'!DM83)</f>
        <v/>
      </c>
      <c r="DN22" s="315" t="str">
        <f>IF(OR('5.1 DT'!DN77="",'5.1 DT'!DN83=""),"",'5.1 DT'!DN83)</f>
        <v/>
      </c>
      <c r="DO22" s="315" t="str">
        <f>IF(OR('5.1 DT'!DO77="",'5.1 DT'!DO83=""),"",'5.1 DT'!DO83)</f>
        <v/>
      </c>
      <c r="DP22" s="315" t="str">
        <f>IF(OR('5.1 DT'!DP77="",'5.1 DT'!DP83=""),"",'5.1 DT'!DP83)</f>
        <v/>
      </c>
      <c r="DQ22" s="315" t="str">
        <f>IF(OR('5.1 DT'!DQ77="",'5.1 DT'!DQ83=""),"",'5.1 DT'!DQ83)</f>
        <v/>
      </c>
      <c r="DR22" s="315" t="str">
        <f>IF(OR('5.1 DT'!DR77="",'5.1 DT'!DR83=""),"",'5.1 DT'!DR83)</f>
        <v/>
      </c>
      <c r="DS22" s="315" t="str">
        <f>IF(OR('5.1 DT'!DS77="",'5.1 DT'!DS83=""),"",'5.1 DT'!DS83)</f>
        <v/>
      </c>
      <c r="DT22" s="315" t="str">
        <f>IF(OR('5.1 DT'!DT77="",'5.1 DT'!DT83=""),"",'5.1 DT'!DT83)</f>
        <v/>
      </c>
      <c r="DU22" s="315" t="str">
        <f>IF(OR('5.1 DT'!DU77="",'5.1 DT'!DU83=""),"",'5.1 DT'!DU83)</f>
        <v/>
      </c>
      <c r="DV22" s="315" t="str">
        <f>IF(OR('5.1 DT'!DV77="",'5.1 DT'!DV83=""),"",'5.1 DT'!DV83)</f>
        <v/>
      </c>
      <c r="DW22" s="315" t="str">
        <f>IF(OR('5.1 DT'!DW77="",'5.1 DT'!DW83=""),"",'5.1 DT'!DW83)</f>
        <v/>
      </c>
      <c r="DX22" s="315" t="str">
        <f>IF(OR('5.1 DT'!DX77="",'5.1 DT'!DX83=""),"",'5.1 DT'!DX83)</f>
        <v/>
      </c>
      <c r="DY22" s="315" t="str">
        <f>IF(OR('5.1 DT'!DY77="",'5.1 DT'!DY83=""),"",'5.1 DT'!DY83)</f>
        <v/>
      </c>
      <c r="DZ22" s="315" t="str">
        <f>IF(OR('5.1 DT'!DZ77="",'5.1 DT'!DZ83=""),"",'5.1 DT'!DZ83)</f>
        <v/>
      </c>
      <c r="EA22" s="315" t="str">
        <f>IF(OR('5.1 DT'!EA77="",'5.1 DT'!EA83=""),"",'5.1 DT'!EA83)</f>
        <v/>
      </c>
      <c r="EB22" s="315" t="str">
        <f>IF(OR('5.1 DT'!EB77="",'5.1 DT'!EB83=""),"",'5.1 DT'!EB83)</f>
        <v/>
      </c>
      <c r="EC22" s="315" t="str">
        <f>IF(OR('5.1 DT'!EC77="",'5.1 DT'!EC83=""),"",'5.1 DT'!EC83)</f>
        <v/>
      </c>
      <c r="ED22" s="315" t="str">
        <f>IF(OR('5.1 DT'!ED77="",'5.1 DT'!ED83=""),"",'5.1 DT'!ED83)</f>
        <v/>
      </c>
      <c r="EE22" s="315" t="str">
        <f>IF(OR('5.1 DT'!EE77="",'5.1 DT'!EE83=""),"",'5.1 DT'!EE83)</f>
        <v/>
      </c>
      <c r="EF22" s="315" t="str">
        <f>IF(OR('5.1 DT'!EF77="",'5.1 DT'!EF83=""),"",'5.1 DT'!EF83)</f>
        <v/>
      </c>
      <c r="EG22" s="315" t="str">
        <f>IF(OR('5.1 DT'!EG77="",'5.1 DT'!EG83=""),"",'5.1 DT'!EG83)</f>
        <v/>
      </c>
      <c r="EH22" s="315" t="str">
        <f>IF(OR('5.1 DT'!EH77="",'5.1 DT'!EH83=""),"",'5.1 DT'!EH83)</f>
        <v/>
      </c>
      <c r="EI22" s="315" t="str">
        <f>IF(OR('5.1 DT'!EI77="",'5.1 DT'!EI83=""),"",'5.1 DT'!EI83)</f>
        <v/>
      </c>
      <c r="EJ22" s="315" t="str">
        <f>IF(OR('5.1 DT'!EJ77="",'5.1 DT'!EJ83=""),"",'5.1 DT'!EJ83)</f>
        <v/>
      </c>
      <c r="EK22" s="315" t="str">
        <f>IF(OR('5.1 DT'!EK77="",'5.1 DT'!EK83=""),"",'5.1 DT'!EK83)</f>
        <v/>
      </c>
      <c r="EL22" s="315" t="str">
        <f>IF(OR('5.1 DT'!EL77="",'5.1 DT'!EL83=""),"",'5.1 DT'!EL83)</f>
        <v/>
      </c>
      <c r="EM22" s="315" t="str">
        <f>IF(OR('5.1 DT'!EM77="",'5.1 DT'!EM83=""),"",'5.1 DT'!EM83)</f>
        <v/>
      </c>
      <c r="EN22" s="315" t="str">
        <f>IF(OR('5.1 DT'!EN77="",'5.1 DT'!EN83=""),"",'5.1 DT'!EN83)</f>
        <v/>
      </c>
      <c r="EO22" s="315" t="str">
        <f>IF(OR('5.1 DT'!EO77="",'5.1 DT'!EO83=""),"",'5.1 DT'!EO83)</f>
        <v/>
      </c>
      <c r="EP22" s="315" t="str">
        <f>IF(OR('5.1 DT'!EP77="",'5.1 DT'!EP83=""),"",'5.1 DT'!EP83)</f>
        <v/>
      </c>
      <c r="EQ22" s="315" t="str">
        <f>IF(OR('5.1 DT'!EQ77="",'5.1 DT'!EQ83=""),"",'5.1 DT'!EQ83)</f>
        <v/>
      </c>
      <c r="ER22" s="315" t="str">
        <f>IF(OR('5.1 DT'!ER77="",'5.1 DT'!ER83=""),"",'5.1 DT'!ER83)</f>
        <v/>
      </c>
      <c r="ES22" s="315" t="str">
        <f>IF(OR('5.1 DT'!ES77="",'5.1 DT'!ES83=""),"",'5.1 DT'!ES83)</f>
        <v/>
      </c>
      <c r="ET22" s="315" t="str">
        <f>IF(OR('5.1 DT'!ET77="",'5.1 DT'!ET83=""),"",'5.1 DT'!ET83)</f>
        <v/>
      </c>
      <c r="EU22" s="315" t="str">
        <f>IF(OR('5.1 DT'!EU77="",'5.1 DT'!EU83=""),"",'5.1 DT'!EU83)</f>
        <v/>
      </c>
      <c r="EV22" s="315" t="str">
        <f>IF(OR('5.1 DT'!EV77="",'5.1 DT'!EV83=""),"",'5.1 DT'!EV83)</f>
        <v/>
      </c>
      <c r="EW22" s="315" t="str">
        <f>IF(OR('5.1 DT'!EW77="",'5.1 DT'!EW83=""),"",'5.1 DT'!EW83)</f>
        <v/>
      </c>
      <c r="EX22" s="315" t="str">
        <f>IF(OR('5.1 DT'!EX77="",'5.1 DT'!EX83=""),"",'5.1 DT'!EX83)</f>
        <v/>
      </c>
      <c r="EY22" s="315" t="str">
        <f>IF(OR('5.1 DT'!EY77="",'5.1 DT'!EY83=""),"",'5.1 DT'!EY83)</f>
        <v/>
      </c>
      <c r="EZ22" s="315" t="str">
        <f>IF(OR('5.1 DT'!EZ77="",'5.1 DT'!EZ83=""),"",'5.1 DT'!EZ83)</f>
        <v/>
      </c>
      <c r="FA22" s="315" t="str">
        <f>IF(OR('5.1 DT'!FA77="",'5.1 DT'!FA83=""),"",'5.1 DT'!FA83)</f>
        <v/>
      </c>
      <c r="FB22" s="315" t="str">
        <f>IF(OR('5.1 DT'!FB77="",'5.1 DT'!FB83=""),"",'5.1 DT'!FB83)</f>
        <v/>
      </c>
      <c r="FC22" s="315" t="str">
        <f>IF(OR('5.1 DT'!FC77="",'5.1 DT'!FC83=""),"",'5.1 DT'!FC83)</f>
        <v/>
      </c>
      <c r="FD22" s="315" t="str">
        <f>IF(OR('5.1 DT'!FD77="",'5.1 DT'!FD83=""),"",'5.1 DT'!FD83)</f>
        <v/>
      </c>
      <c r="FE22" s="315" t="str">
        <f>IF(OR('5.1 DT'!FE77="",'5.1 DT'!FE83=""),"",'5.1 DT'!FE83)</f>
        <v/>
      </c>
      <c r="FF22" s="315" t="str">
        <f>IF(OR('5.1 DT'!FF77="",'5.1 DT'!FF83=""),"",'5.1 DT'!FF83)</f>
        <v/>
      </c>
      <c r="FG22" s="315" t="str">
        <f>IF(OR('5.1 DT'!FG77="",'5.1 DT'!FG83=""),"",'5.1 DT'!FG83)</f>
        <v/>
      </c>
      <c r="FH22" s="315" t="str">
        <f>IF(OR('5.1 DT'!FH77="",'5.1 DT'!FH83=""),"",'5.1 DT'!FH83)</f>
        <v/>
      </c>
      <c r="FI22" s="315" t="str">
        <f>IF(OR('5.1 DT'!FI77="",'5.1 DT'!FI83=""),"",'5.1 DT'!FI83)</f>
        <v/>
      </c>
      <c r="FJ22" s="315" t="str">
        <f>IF(OR('5.1 DT'!FJ77="",'5.1 DT'!FJ83=""),"",'5.1 DT'!FJ83)</f>
        <v/>
      </c>
      <c r="FK22" s="315" t="str">
        <f>IF(OR('5.1 DT'!FK77="",'5.1 DT'!FK83=""),"",'5.1 DT'!FK83)</f>
        <v/>
      </c>
      <c r="FL22" s="315" t="str">
        <f>IF(OR('5.1 DT'!FL77="",'5.1 DT'!FL83=""),"",'5.1 DT'!FL83)</f>
        <v/>
      </c>
      <c r="FM22" s="315" t="str">
        <f>IF(OR('5.1 DT'!FM77="",'5.1 DT'!FM83=""),"",'5.1 DT'!FM83)</f>
        <v/>
      </c>
      <c r="FN22" s="315" t="str">
        <f>IF(OR('5.1 DT'!FN77="",'5.1 DT'!FN83=""),"",'5.1 DT'!FN83)</f>
        <v/>
      </c>
      <c r="FO22" s="315" t="str">
        <f>IF(OR('5.1 DT'!FO77="",'5.1 DT'!FO83=""),"",'5.1 DT'!FO83)</f>
        <v/>
      </c>
      <c r="FP22" s="315" t="str">
        <f>IF(OR('5.1 DT'!FP77="",'5.1 DT'!FP83=""),"",'5.1 DT'!FP83)</f>
        <v/>
      </c>
      <c r="FQ22" s="315" t="str">
        <f>IF(OR('5.1 DT'!FQ77="",'5.1 DT'!FQ83=""),"",'5.1 DT'!FQ83)</f>
        <v/>
      </c>
      <c r="FR22" s="315" t="str">
        <f>IF(OR('5.1 DT'!FR77="",'5.1 DT'!FR83=""),"",'5.1 DT'!FR83)</f>
        <v/>
      </c>
      <c r="FS22" s="315" t="str">
        <f>IF(OR('5.1 DT'!FS77="",'5.1 DT'!FS83=""),"",'5.1 DT'!FS83)</f>
        <v/>
      </c>
      <c r="FT22" s="315" t="str">
        <f>IF(OR('5.1 DT'!FT77="",'5.1 DT'!FT83=""),"",'5.1 DT'!FT83)</f>
        <v/>
      </c>
      <c r="FU22" s="315" t="str">
        <f>IF(OR('5.1 DT'!FU77="",'5.1 DT'!FU83=""),"",'5.1 DT'!FU83)</f>
        <v/>
      </c>
      <c r="FV22" s="315" t="str">
        <f>IF(OR('5.1 DT'!FV77="",'5.1 DT'!FV83=""),"",'5.1 DT'!FV83)</f>
        <v/>
      </c>
      <c r="FW22" s="315" t="str">
        <f>IF(OR('5.1 DT'!FW77="",'5.1 DT'!FW83=""),"",'5.1 DT'!FW83)</f>
        <v/>
      </c>
      <c r="FX22" s="315" t="str">
        <f>IF(OR('5.1 DT'!FX77="",'5.1 DT'!FX83=""),"",'5.1 DT'!FX83)</f>
        <v/>
      </c>
      <c r="FY22" s="315" t="str">
        <f>IF(OR('5.1 DT'!FY77="",'5.1 DT'!FY83=""),"",'5.1 DT'!FY83)</f>
        <v/>
      </c>
      <c r="FZ22" s="315" t="str">
        <f>IF(OR('5.1 DT'!FZ77="",'5.1 DT'!FZ83=""),"",'5.1 DT'!FZ83)</f>
        <v/>
      </c>
      <c r="GA22" s="315" t="str">
        <f>IF(OR('5.1 DT'!GA77="",'5.1 DT'!GA83=""),"",'5.1 DT'!GA83)</f>
        <v/>
      </c>
      <c r="GB22" s="315" t="str">
        <f>IF(OR('5.1 DT'!GB77="",'5.1 DT'!GB83=""),"",'5.1 DT'!GB83)</f>
        <v/>
      </c>
      <c r="GC22" s="315" t="str">
        <f>IF(OR('5.1 DT'!GC77="",'5.1 DT'!GC83=""),"",'5.1 DT'!GC83)</f>
        <v/>
      </c>
      <c r="GD22" s="315" t="str">
        <f>IF(OR('5.1 DT'!GD77="",'5.1 DT'!GD83=""),"",'5.1 DT'!GD83)</f>
        <v/>
      </c>
      <c r="GE22" s="315" t="str">
        <f>IF(OR('5.1 DT'!GE77="",'5.1 DT'!GE83=""),"",'5.1 DT'!GE83)</f>
        <v/>
      </c>
      <c r="GF22" s="315" t="str">
        <f>IF(OR('5.1 DT'!GF77="",'5.1 DT'!GF83=""),"",'5.1 DT'!GF83)</f>
        <v/>
      </c>
      <c r="GG22" s="315" t="str">
        <f>IF(OR('5.1 DT'!GG77="",'5.1 DT'!GG83=""),"",'5.1 DT'!GG83)</f>
        <v/>
      </c>
      <c r="GH22" s="315" t="str">
        <f>IF(OR('5.1 DT'!GH77="",'5.1 DT'!GH83=""),"",'5.1 DT'!GH83)</f>
        <v/>
      </c>
      <c r="GI22" s="315" t="str">
        <f>IF(OR('5.1 DT'!GI77="",'5.1 DT'!GI83=""),"",'5.1 DT'!GI83)</f>
        <v/>
      </c>
      <c r="GJ22" s="315" t="str">
        <f>IF(OR('5.1 DT'!GJ77="",'5.1 DT'!GJ83=""),"",'5.1 DT'!GJ83)</f>
        <v/>
      </c>
      <c r="GK22" s="315" t="str">
        <f>IF(OR('5.1 DT'!GK77="",'5.1 DT'!GK83=""),"",'5.1 DT'!GK83)</f>
        <v/>
      </c>
      <c r="GL22" s="315" t="str">
        <f>IF(OR('5.1 DT'!GL77="",'5.1 DT'!GL83=""),"",'5.1 DT'!GL83)</f>
        <v/>
      </c>
      <c r="GM22" s="315" t="str">
        <f>IF(OR('5.1 DT'!GM77="",'5.1 DT'!GM83=""),"",'5.1 DT'!GM83)</f>
        <v/>
      </c>
      <c r="GN22" s="315" t="str">
        <f>IF(OR('5.1 DT'!GN77="",'5.1 DT'!GN83=""),"",'5.1 DT'!GN83)</f>
        <v/>
      </c>
      <c r="GO22" s="315" t="str">
        <f>IF(OR('5.1 DT'!GO77="",'5.1 DT'!GO83=""),"",'5.1 DT'!GO83)</f>
        <v/>
      </c>
      <c r="GP22" s="315" t="str">
        <f>IF(OR('5.1 DT'!GP77="",'5.1 DT'!GP83=""),"",'5.1 DT'!GP83)</f>
        <v/>
      </c>
      <c r="GQ22" s="315" t="str">
        <f>IF(OR('5.1 DT'!GQ77="",'5.1 DT'!GQ83=""),"",'5.1 DT'!GQ83)</f>
        <v/>
      </c>
      <c r="GR22" s="315" t="str">
        <f>IF(OR('5.1 DT'!GR77="",'5.1 DT'!GR83=""),"",'5.1 DT'!GR83)</f>
        <v/>
      </c>
      <c r="GS22" s="315" t="str">
        <f>IF(OR('5.1 DT'!GS77="",'5.1 DT'!GS83=""),"",'5.1 DT'!GS83)</f>
        <v/>
      </c>
      <c r="GT22" s="315" t="str">
        <f>IF(OR('5.1 DT'!GT77="",'5.1 DT'!GT83=""),"",'5.1 DT'!GT83)</f>
        <v/>
      </c>
      <c r="GU22" s="315" t="str">
        <f>IF(OR('5.1 DT'!GU77="",'5.1 DT'!GU83=""),"",'5.1 DT'!GU83)</f>
        <v/>
      </c>
      <c r="GV22" s="315" t="str">
        <f>IF(OR('5.1 DT'!GV77="",'5.1 DT'!GV83=""),"",'5.1 DT'!GV83)</f>
        <v/>
      </c>
      <c r="GW22" s="315" t="str">
        <f>IF(OR('5.1 DT'!GW77="",'5.1 DT'!GW83=""),"",'5.1 DT'!GW83)</f>
        <v/>
      </c>
      <c r="GX22" s="315" t="str">
        <f>IF(OR('5.1 DT'!GX77="",'5.1 DT'!GX83=""),"",'5.1 DT'!GX83)</f>
        <v/>
      </c>
      <c r="GY22" s="315" t="str">
        <f>IF(OR('5.1 DT'!GY77="",'5.1 DT'!GY83=""),"",'5.1 DT'!GY83)</f>
        <v/>
      </c>
      <c r="GZ22" s="315" t="str">
        <f>IF(OR('5.1 DT'!GZ77="",'5.1 DT'!GZ83=""),"",'5.1 DT'!GZ83)</f>
        <v/>
      </c>
      <c r="HA22" s="315" t="str">
        <f>IF(OR('5.1 DT'!HA77="",'5.1 DT'!HA83=""),"",'5.1 DT'!HA83)</f>
        <v/>
      </c>
      <c r="HB22" s="315" t="str">
        <f>IF(OR('5.1 DT'!HB77="",'5.1 DT'!HB83=""),"",'5.1 DT'!HB83)</f>
        <v/>
      </c>
      <c r="HC22" s="315" t="str">
        <f>IF(OR('5.1 DT'!HC77="",'5.1 DT'!HC83=""),"",'5.1 DT'!HC83)</f>
        <v/>
      </c>
      <c r="HD22" s="315" t="str">
        <f>IF(OR('5.1 DT'!HD77="",'5.1 DT'!HD83=""),"",'5.1 DT'!HD83)</f>
        <v/>
      </c>
      <c r="HE22" s="315" t="str">
        <f>IF(OR('5.1 DT'!HE77="",'5.1 DT'!HE83=""),"",'5.1 DT'!HE83)</f>
        <v/>
      </c>
      <c r="HF22" s="315" t="str">
        <f>IF(OR('5.1 DT'!HF77="",'5.1 DT'!HF83=""),"",'5.1 DT'!HF83)</f>
        <v/>
      </c>
      <c r="HG22" s="315" t="str">
        <f>IF(OR('5.1 DT'!HG77="",'5.1 DT'!HG83=""),"",'5.1 DT'!HG83)</f>
        <v/>
      </c>
      <c r="HH22" s="315" t="str">
        <f>IF(OR('5.1 DT'!HH77="",'5.1 DT'!HH83=""),"",'5.1 DT'!HH83)</f>
        <v/>
      </c>
      <c r="HI22" s="315" t="str">
        <f>IF(OR('5.1 DT'!HI77="",'5.1 DT'!HI83=""),"",'5.1 DT'!HI83)</f>
        <v/>
      </c>
      <c r="HJ22" s="315" t="str">
        <f>IF(OR('5.1 DT'!HJ77="",'5.1 DT'!HJ83=""),"",'5.1 DT'!HJ83)</f>
        <v/>
      </c>
      <c r="HK22" s="315" t="str">
        <f>IF(OR('5.1 DT'!HK77="",'5.1 DT'!HK83=""),"",'5.1 DT'!HK83)</f>
        <v/>
      </c>
      <c r="HL22" s="315" t="str">
        <f>IF(OR('5.1 DT'!HL77="",'5.1 DT'!HL83=""),"",'5.1 DT'!HL83)</f>
        <v/>
      </c>
      <c r="HM22" s="315" t="str">
        <f>IF(OR('5.1 DT'!HM77="",'5.1 DT'!HM83=""),"",'5.1 DT'!HM83)</f>
        <v/>
      </c>
      <c r="HN22" s="315" t="str">
        <f>IF(OR('5.1 DT'!HN77="",'5.1 DT'!HN83=""),"",'5.1 DT'!HN83)</f>
        <v/>
      </c>
      <c r="HO22" s="315" t="str">
        <f>IF(OR('5.1 DT'!HO77="",'5.1 DT'!HO83=""),"",'5.1 DT'!HO83)</f>
        <v/>
      </c>
      <c r="HP22" s="315" t="str">
        <f>IF(OR('5.1 DT'!HP77="",'5.1 DT'!HP83=""),"",'5.1 DT'!HP83)</f>
        <v/>
      </c>
      <c r="HQ22" s="315" t="str">
        <f>IF(OR('5.1 DT'!HQ77="",'5.1 DT'!HQ83=""),"",'5.1 DT'!HQ83)</f>
        <v/>
      </c>
      <c r="HR22" s="315" t="str">
        <f>IF(OR('5.1 DT'!HR77="",'5.1 DT'!HR83=""),"",'5.1 DT'!HR83)</f>
        <v/>
      </c>
      <c r="HS22" s="315" t="str">
        <f>IF(OR('5.1 DT'!HS77="",'5.1 DT'!HS83=""),"",'5.1 DT'!HS83)</f>
        <v/>
      </c>
      <c r="HT22" s="315" t="str">
        <f>IF(OR('5.1 DT'!HT77="",'5.1 DT'!HT83=""),"",'5.1 DT'!HT83)</f>
        <v/>
      </c>
      <c r="HU22" s="315" t="str">
        <f>IF(OR('5.1 DT'!HU77="",'5.1 DT'!HU83=""),"",'5.1 DT'!HU83)</f>
        <v/>
      </c>
      <c r="HV22" s="315" t="str">
        <f>IF(OR('5.1 DT'!HV77="",'5.1 DT'!HV83=""),"",'5.1 DT'!HV83)</f>
        <v/>
      </c>
      <c r="HW22" s="315" t="str">
        <f>IF(OR('5.1 DT'!HW77="",'5.1 DT'!HW83=""),"",'5.1 DT'!HW83)</f>
        <v/>
      </c>
      <c r="HX22" s="315" t="str">
        <f>IF(OR('5.1 DT'!HX77="",'5.1 DT'!HX83=""),"",'5.1 DT'!HX83)</f>
        <v/>
      </c>
      <c r="HY22" s="315" t="str">
        <f>IF(OR('5.1 DT'!HY77="",'5.1 DT'!HY83=""),"",'5.1 DT'!HY83)</f>
        <v/>
      </c>
      <c r="HZ22" s="315" t="str">
        <f>IF(OR('5.1 DT'!HZ77="",'5.1 DT'!HZ83=""),"",'5.1 DT'!HZ83)</f>
        <v/>
      </c>
      <c r="IA22" s="315" t="str">
        <f>IF(OR('5.1 DT'!IA77="",'5.1 DT'!IA83=""),"",'5.1 DT'!IA83)</f>
        <v/>
      </c>
      <c r="IB22" s="315" t="str">
        <f>IF(OR('5.1 DT'!IB77="",'5.1 DT'!IB83=""),"",'5.1 DT'!IB83)</f>
        <v/>
      </c>
      <c r="IC22" s="315" t="str">
        <f>IF(OR('5.1 DT'!IC77="",'5.1 DT'!IC83=""),"",'5.1 DT'!IC83)</f>
        <v/>
      </c>
      <c r="ID22" s="315" t="str">
        <f>IF(OR('5.1 DT'!ID77="",'5.1 DT'!ID83=""),"",'5.1 DT'!ID83)</f>
        <v/>
      </c>
      <c r="IE22" s="315" t="str">
        <f>IF(OR('5.1 DT'!IE77="",'5.1 DT'!IE83=""),"",'5.1 DT'!IE83)</f>
        <v/>
      </c>
      <c r="IF22" s="315" t="str">
        <f>IF(OR('5.1 DT'!IF77="",'5.1 DT'!IF83=""),"",'5.1 DT'!IF83)</f>
        <v/>
      </c>
      <c r="IG22" s="315" t="str">
        <f>IF(OR('5.1 DT'!IG77="",'5.1 DT'!IG83=""),"",'5.1 DT'!IG83)</f>
        <v/>
      </c>
      <c r="IH22" s="315" t="str">
        <f>IF(OR('5.1 DT'!IH77="",'5.1 DT'!IH83=""),"",'5.1 DT'!IH83)</f>
        <v/>
      </c>
      <c r="II22" s="315" t="str">
        <f>IF(OR('5.1 DT'!II77="",'5.1 DT'!II83=""),"",'5.1 DT'!II83)</f>
        <v/>
      </c>
      <c r="IJ22" s="315" t="str">
        <f>IF(OR('5.1 DT'!IJ77="",'5.1 DT'!IJ83=""),"",'5.1 DT'!IJ83)</f>
        <v/>
      </c>
      <c r="IK22" s="315" t="str">
        <f>IF(OR('5.1 DT'!IK77="",'5.1 DT'!IK83=""),"",'5.1 DT'!IK83)</f>
        <v/>
      </c>
      <c r="IL22" s="315" t="str">
        <f>IF(OR('5.1 DT'!IL77="",'5.1 DT'!IL83=""),"",'5.1 DT'!IL83)</f>
        <v/>
      </c>
      <c r="IM22" s="315" t="str">
        <f>IF(OR('5.1 DT'!IM77="",'5.1 DT'!IM83=""),"",'5.1 DT'!IM83)</f>
        <v/>
      </c>
      <c r="IN22" s="315" t="str">
        <f>IF(OR('5.1 DT'!IN77="",'5.1 DT'!IN83=""),"",'5.1 DT'!IN83)</f>
        <v/>
      </c>
      <c r="IO22" s="315" t="str">
        <f>IF(OR('5.1 DT'!IO77="",'5.1 DT'!IO83=""),"",'5.1 DT'!IO83)</f>
        <v/>
      </c>
      <c r="IP22" s="315" t="str">
        <f>IF(OR('5.1 DT'!IP77="",'5.1 DT'!IP83=""),"",'5.1 DT'!IP83)</f>
        <v/>
      </c>
      <c r="IQ22" s="315" t="str">
        <f>IF(OR('5.1 DT'!IQ77="",'5.1 DT'!IQ83=""),"",'5.1 DT'!IQ83)</f>
        <v/>
      </c>
      <c r="IR22" s="315" t="str">
        <f>IF(OR('5.1 DT'!IR77="",'5.1 DT'!IR83=""),"",'5.1 DT'!IR83)</f>
        <v/>
      </c>
      <c r="IS22" s="315" t="str">
        <f>IF(OR('5.1 DT'!IS77="",'5.1 DT'!IS83=""),"",'5.1 DT'!IS83)</f>
        <v/>
      </c>
      <c r="IT22" s="315" t="str">
        <f>IF(OR('5.1 DT'!IT77="",'5.1 DT'!IT83=""),"",'5.1 DT'!IT83)</f>
        <v/>
      </c>
      <c r="IU22" s="315" t="str">
        <f>IF(OR('5.1 DT'!IU77="",'5.1 DT'!IU83=""),"",'5.1 DT'!IU83)</f>
        <v/>
      </c>
      <c r="IV22" s="315" t="str">
        <f>IF(OR('5.1 DT'!IV77="",'5.1 DT'!IV83=""),"",'5.1 DT'!IV83)</f>
        <v/>
      </c>
      <c r="IW22" s="315" t="str">
        <f>IF(OR('5.1 DT'!IW77="",'5.1 DT'!IW83=""),"",'5.1 DT'!IW83)</f>
        <v/>
      </c>
      <c r="IX22" s="315" t="str">
        <f>IF(OR('5.1 DT'!IX77="",'5.1 DT'!IX83=""),"",'5.1 DT'!IX83)</f>
        <v/>
      </c>
      <c r="IY22" s="315" t="str">
        <f>IF(OR('5.1 DT'!IY77="",'5.1 DT'!IY83=""),"",'5.1 DT'!IY83)</f>
        <v/>
      </c>
      <c r="IZ22" s="315" t="str">
        <f>IF(OR('5.1 DT'!IZ77="",'5.1 DT'!IZ83=""),"",'5.1 DT'!IZ83)</f>
        <v/>
      </c>
      <c r="JA22" s="315" t="str">
        <f>IF(OR('5.1 DT'!JA77="",'5.1 DT'!JA83=""),"",'5.1 DT'!JA83)</f>
        <v/>
      </c>
      <c r="JB22" s="315" t="str">
        <f>IF(OR('5.1 DT'!JB77="",'5.1 DT'!JB83=""),"",'5.1 DT'!JB83)</f>
        <v/>
      </c>
      <c r="JC22" s="315" t="str">
        <f>IF(OR('5.1 DT'!JC77="",'5.1 DT'!JC83=""),"",'5.1 DT'!JC83)</f>
        <v/>
      </c>
      <c r="JD22" s="315" t="str">
        <f>IF(OR('5.1 DT'!JD77="",'5.1 DT'!JD83=""),"",'5.1 DT'!JD83)</f>
        <v/>
      </c>
      <c r="JE22" s="315" t="str">
        <f>IF(OR('5.1 DT'!JE77="",'5.1 DT'!JE83=""),"",'5.1 DT'!JE83)</f>
        <v/>
      </c>
      <c r="JF22" s="315" t="str">
        <f>IF(OR('5.1 DT'!JF77="",'5.1 DT'!JF83=""),"",'5.1 DT'!JF83)</f>
        <v/>
      </c>
      <c r="JG22" s="315" t="str">
        <f>IF(OR('5.1 DT'!JG77="",'5.1 DT'!JG83=""),"",'5.1 DT'!JG83)</f>
        <v/>
      </c>
      <c r="JH22" s="315" t="str">
        <f>IF(OR('5.1 DT'!JH77="",'5.1 DT'!JH83=""),"",'5.1 DT'!JH83)</f>
        <v/>
      </c>
      <c r="JI22" s="315" t="str">
        <f>IF(OR('5.1 DT'!JI77="",'5.1 DT'!JI83=""),"",'5.1 DT'!JI83)</f>
        <v/>
      </c>
      <c r="JJ22" s="315" t="str">
        <f>IF(OR('5.1 DT'!JJ77="",'5.1 DT'!JJ83=""),"",'5.1 DT'!JJ83)</f>
        <v/>
      </c>
      <c r="JK22" s="315" t="str">
        <f>IF(OR('5.1 DT'!JK77="",'5.1 DT'!JK83=""),"",'5.1 DT'!JK83)</f>
        <v/>
      </c>
      <c r="JL22" s="315" t="str">
        <f>IF(OR('5.1 DT'!JL77="",'5.1 DT'!JL83=""),"",'5.1 DT'!JL83)</f>
        <v/>
      </c>
      <c r="JM22" s="315" t="str">
        <f>IF(OR('5.1 DT'!JM77="",'5.1 DT'!JM83=""),"",'5.1 DT'!JM83)</f>
        <v/>
      </c>
      <c r="JN22" s="315" t="str">
        <f>IF(OR('5.1 DT'!JN77="",'5.1 DT'!JN83=""),"",'5.1 DT'!JN83)</f>
        <v/>
      </c>
      <c r="JO22" s="315" t="str">
        <f>IF(OR('5.1 DT'!JO77="",'5.1 DT'!JO83=""),"",'5.1 DT'!JO83)</f>
        <v/>
      </c>
      <c r="JP22" s="315" t="str">
        <f>IF(OR('5.1 DT'!JP77="",'5.1 DT'!JP83=""),"",'5.1 DT'!JP83)</f>
        <v/>
      </c>
      <c r="JQ22" s="315" t="str">
        <f>IF(OR('5.1 DT'!JQ77="",'5.1 DT'!JQ83=""),"",'5.1 DT'!JQ83)</f>
        <v/>
      </c>
      <c r="JR22" s="315" t="str">
        <f>IF(OR('5.1 DT'!JR77="",'5.1 DT'!JR83=""),"",'5.1 DT'!JR83)</f>
        <v/>
      </c>
      <c r="JS22" s="315" t="str">
        <f>IF(OR('5.1 DT'!JS77="",'5.1 DT'!JS83=""),"",'5.1 DT'!JS83)</f>
        <v/>
      </c>
      <c r="JT22" s="315" t="str">
        <f>IF(OR('5.1 DT'!JT77="",'5.1 DT'!JT83=""),"",'5.1 DT'!JT83)</f>
        <v/>
      </c>
      <c r="JU22" s="315" t="str">
        <f>IF(OR('5.1 DT'!JU77="",'5.1 DT'!JU83=""),"",'5.1 DT'!JU83)</f>
        <v/>
      </c>
      <c r="JV22" s="315" t="str">
        <f>IF(OR('5.1 DT'!JV77="",'5.1 DT'!JV83=""),"",'5.1 DT'!JV83)</f>
        <v/>
      </c>
      <c r="JW22" s="315" t="str">
        <f>IF(OR('5.1 DT'!JW77="",'5.1 DT'!JW83=""),"",'5.1 DT'!JW83)</f>
        <v/>
      </c>
      <c r="JX22" s="315" t="str">
        <f>IF(OR('5.1 DT'!JX77="",'5.1 DT'!JX83=""),"",'5.1 DT'!JX83)</f>
        <v/>
      </c>
      <c r="JY22" s="315" t="str">
        <f>IF(OR('5.1 DT'!JY77="",'5.1 DT'!JY83=""),"",'5.1 DT'!JY83)</f>
        <v/>
      </c>
      <c r="JZ22" s="315" t="str">
        <f>IF(OR('5.1 DT'!JZ77="",'5.1 DT'!JZ83=""),"",'5.1 DT'!JZ83)</f>
        <v/>
      </c>
      <c r="KA22" s="315" t="str">
        <f>IF(OR('5.1 DT'!KA77="",'5.1 DT'!KA83=""),"",'5.1 DT'!KA83)</f>
        <v/>
      </c>
      <c r="KB22" s="315" t="str">
        <f>IF(OR('5.1 DT'!KB77="",'5.1 DT'!KB83=""),"",'5.1 DT'!KB83)</f>
        <v/>
      </c>
      <c r="KC22" s="315" t="str">
        <f>IF(OR('5.1 DT'!KC77="",'5.1 DT'!KC83=""),"",'5.1 DT'!KC83)</f>
        <v/>
      </c>
      <c r="KD22" s="315" t="str">
        <f>IF(OR('5.1 DT'!KD77="",'5.1 DT'!KD83=""),"",'5.1 DT'!KD83)</f>
        <v/>
      </c>
      <c r="KE22" s="315" t="str">
        <f>IF(OR('5.1 DT'!KE77="",'5.1 DT'!KE83=""),"",'5.1 DT'!KE83)</f>
        <v/>
      </c>
      <c r="KF22" s="315" t="str">
        <f>IF(OR('5.1 DT'!KF77="",'5.1 DT'!KF83=""),"",'5.1 DT'!KF83)</f>
        <v/>
      </c>
      <c r="KG22" s="315" t="str">
        <f>IF(OR('5.1 DT'!KG77="",'5.1 DT'!KG83=""),"",'5.1 DT'!KG83)</f>
        <v/>
      </c>
      <c r="KH22" s="315" t="str">
        <f>IF(OR('5.1 DT'!KH77="",'5.1 DT'!KH83=""),"",'5.1 DT'!KH83)</f>
        <v/>
      </c>
      <c r="KI22" s="315" t="str">
        <f>IF(OR('5.1 DT'!KI77="",'5.1 DT'!KI83=""),"",'5.1 DT'!KI83)</f>
        <v/>
      </c>
      <c r="KJ22" s="315" t="str">
        <f>IF(OR('5.1 DT'!KJ77="",'5.1 DT'!KJ83=""),"",'5.1 DT'!KJ83)</f>
        <v/>
      </c>
      <c r="KK22" s="315" t="str">
        <f>IF(OR('5.1 DT'!KK77="",'5.1 DT'!KK83=""),"",'5.1 DT'!KK83)</f>
        <v/>
      </c>
      <c r="KL22" s="315" t="str">
        <f>IF(OR('5.1 DT'!KL77="",'5.1 DT'!KL83=""),"",'5.1 DT'!KL83)</f>
        <v/>
      </c>
      <c r="KM22" s="315" t="str">
        <f>IF(OR('5.1 DT'!KM77="",'5.1 DT'!KM83=""),"",'5.1 DT'!KM83)</f>
        <v/>
      </c>
      <c r="KN22" s="315" t="str">
        <f>IF(OR('5.1 DT'!KN77="",'5.1 DT'!KN83=""),"",'5.1 DT'!KN83)</f>
        <v/>
      </c>
      <c r="KO22" s="315" t="str">
        <f>IF(OR('5.1 DT'!KO77="",'5.1 DT'!KO83=""),"",'5.1 DT'!KO83)</f>
        <v/>
      </c>
      <c r="KP22" s="315" t="str">
        <f>IF(OR('5.1 DT'!KP77="",'5.1 DT'!KP83=""),"",'5.1 DT'!KP83)</f>
        <v/>
      </c>
      <c r="KQ22" s="315" t="str">
        <f>IF(OR('5.1 DT'!KQ77="",'5.1 DT'!KQ83=""),"",'5.1 DT'!KQ83)</f>
        <v/>
      </c>
      <c r="KR22" s="315" t="str">
        <f>IF(OR('5.1 DT'!KR77="",'5.1 DT'!KR83=""),"",'5.1 DT'!KR83)</f>
        <v/>
      </c>
      <c r="KS22" s="315" t="str">
        <f>IF(OR('5.1 DT'!KS77="",'5.1 DT'!KS83=""),"",'5.1 DT'!KS83)</f>
        <v/>
      </c>
      <c r="KT22" s="315" t="str">
        <f>IF(OR('5.1 DT'!KT77="",'5.1 DT'!KT83=""),"",'5.1 DT'!KT83)</f>
        <v/>
      </c>
      <c r="KU22" s="315" t="str">
        <f>IF(OR('5.1 DT'!KU77="",'5.1 DT'!KU83=""),"",'5.1 DT'!KU83)</f>
        <v/>
      </c>
      <c r="KV22" s="315" t="str">
        <f>IF(OR('5.1 DT'!KV77="",'5.1 DT'!KV83=""),"",'5.1 DT'!KV83)</f>
        <v/>
      </c>
      <c r="KW22" s="315" t="str">
        <f>IF(OR('5.1 DT'!KW77="",'5.1 DT'!KW83=""),"",'5.1 DT'!KW83)</f>
        <v/>
      </c>
      <c r="KX22" s="315" t="str">
        <f>IF(OR('5.1 DT'!KX77="",'5.1 DT'!KX83=""),"",'5.1 DT'!KX83)</f>
        <v/>
      </c>
      <c r="KY22" s="315" t="str">
        <f>IF(OR('5.1 DT'!KY77="",'5.1 DT'!KY83=""),"",'5.1 DT'!KY83)</f>
        <v/>
      </c>
      <c r="KZ22" s="315" t="str">
        <f>IF(OR('5.1 DT'!KZ77="",'5.1 DT'!KZ83=""),"",'5.1 DT'!KZ83)</f>
        <v/>
      </c>
      <c r="LA22" s="315" t="str">
        <f>IF(OR('5.1 DT'!LA77="",'5.1 DT'!LA83=""),"",'5.1 DT'!LA83)</f>
        <v/>
      </c>
      <c r="LB22" s="315" t="str">
        <f>IF(OR('5.1 DT'!LB77="",'5.1 DT'!LB83=""),"",'5.1 DT'!LB83)</f>
        <v/>
      </c>
      <c r="LC22" s="315" t="str">
        <f>IF(OR('5.1 DT'!LC77="",'5.1 DT'!LC83=""),"",'5.1 DT'!LC83)</f>
        <v/>
      </c>
      <c r="LD22" s="315" t="str">
        <f>IF(OR('5.1 DT'!LD77="",'5.1 DT'!LD83=""),"",'5.1 DT'!LD83)</f>
        <v/>
      </c>
      <c r="LE22" s="315" t="str">
        <f>IF(OR('5.1 DT'!LE77="",'5.1 DT'!LE83=""),"",'5.1 DT'!LE83)</f>
        <v/>
      </c>
      <c r="LF22" s="315" t="str">
        <f>IF(OR('5.1 DT'!LF77="",'5.1 DT'!LF83=""),"",'5.1 DT'!LF83)</f>
        <v/>
      </c>
      <c r="LG22" s="315" t="str">
        <f>IF(OR('5.1 DT'!LG77="",'5.1 DT'!LG83=""),"",'5.1 DT'!LG83)</f>
        <v/>
      </c>
      <c r="LH22" s="315" t="str">
        <f>IF(OR('5.1 DT'!LH77="",'5.1 DT'!LH83=""),"",'5.1 DT'!LH83)</f>
        <v/>
      </c>
      <c r="LI22" s="315" t="str">
        <f>IF(OR('5.1 DT'!LI77="",'5.1 DT'!LI83=""),"",'5.1 DT'!LI83)</f>
        <v/>
      </c>
      <c r="LJ22" s="315" t="str">
        <f>IF(OR('5.1 DT'!LJ77="",'5.1 DT'!LJ83=""),"",'5.1 DT'!LJ83)</f>
        <v/>
      </c>
      <c r="LK22" s="315" t="str">
        <f>IF(OR('5.1 DT'!LK77="",'5.1 DT'!LK83=""),"",'5.1 DT'!LK83)</f>
        <v/>
      </c>
      <c r="LL22" s="315" t="str">
        <f>IF(OR('5.1 DT'!LL77="",'5.1 DT'!LL83=""),"",'5.1 DT'!LL83)</f>
        <v/>
      </c>
      <c r="LM22" s="315" t="str">
        <f>IF(OR('5.1 DT'!LM77="",'5.1 DT'!LM83=""),"",'5.1 DT'!LM83)</f>
        <v/>
      </c>
      <c r="LN22" s="315" t="str">
        <f>IF(OR('5.1 DT'!LN77="",'5.1 DT'!LN83=""),"",'5.1 DT'!LN83)</f>
        <v/>
      </c>
      <c r="LO22" s="315" t="str">
        <f>IF(OR('5.1 DT'!LO77="",'5.1 DT'!LO83=""),"",'5.1 DT'!LO83)</f>
        <v/>
      </c>
      <c r="LP22" s="315" t="str">
        <f>IF(OR('5.1 DT'!LP77="",'5.1 DT'!LP83=""),"",'5.1 DT'!LP83)</f>
        <v/>
      </c>
      <c r="LQ22" s="315" t="str">
        <f>IF(OR('5.1 DT'!LQ77="",'5.1 DT'!LQ83=""),"",'5.1 DT'!LQ83)</f>
        <v/>
      </c>
      <c r="LR22" s="315" t="str">
        <f>IF(OR('5.1 DT'!LR77="",'5.1 DT'!LR83=""),"",'5.1 DT'!LR83)</f>
        <v/>
      </c>
      <c r="LS22" s="315" t="str">
        <f>IF(OR('5.1 DT'!LS77="",'5.1 DT'!LS83=""),"",'5.1 DT'!LS83)</f>
        <v/>
      </c>
      <c r="LT22" s="315" t="str">
        <f>IF(OR('5.1 DT'!LT77="",'5.1 DT'!LT83=""),"",'5.1 DT'!LT83)</f>
        <v/>
      </c>
      <c r="LU22" s="315" t="str">
        <f>IF(OR('5.1 DT'!LU77="",'5.1 DT'!LU83=""),"",'5.1 DT'!LU83)</f>
        <v/>
      </c>
      <c r="LV22" s="315" t="str">
        <f>IF(OR('5.1 DT'!LV77="",'5.1 DT'!LV83=""),"",'5.1 DT'!LV83)</f>
        <v/>
      </c>
      <c r="LW22" s="315" t="str">
        <f>IF(OR('5.1 DT'!LW77="",'5.1 DT'!LW83=""),"",'5.1 DT'!LW83)</f>
        <v/>
      </c>
      <c r="LX22" s="315" t="str">
        <f>IF(OR('5.1 DT'!LX77="",'5.1 DT'!LX83=""),"",'5.1 DT'!LX83)</f>
        <v/>
      </c>
      <c r="LY22" s="315" t="str">
        <f>IF(OR('5.1 DT'!LY77="",'5.1 DT'!LY83=""),"",'5.1 DT'!LY83)</f>
        <v/>
      </c>
      <c r="LZ22" s="315" t="str">
        <f>IF(OR('5.1 DT'!LZ77="",'5.1 DT'!LZ83=""),"",'5.1 DT'!LZ83)</f>
        <v/>
      </c>
      <c r="MA22" s="315" t="str">
        <f>IF(OR('5.1 DT'!MA77="",'5.1 DT'!MA83=""),"",'5.1 DT'!MA83)</f>
        <v/>
      </c>
      <c r="MB22" s="315" t="str">
        <f>IF(OR('5.1 DT'!MB77="",'5.1 DT'!MB83=""),"",'5.1 DT'!MB83)</f>
        <v/>
      </c>
      <c r="MC22" s="315" t="str">
        <f>IF(OR('5.1 DT'!MC77="",'5.1 DT'!MC83=""),"",'5.1 DT'!MC83)</f>
        <v/>
      </c>
      <c r="MD22" s="315" t="str">
        <f>IF(OR('5.1 DT'!MD77="",'5.1 DT'!MD83=""),"",'5.1 DT'!MD83)</f>
        <v/>
      </c>
      <c r="ME22" s="315" t="str">
        <f>IF(OR('5.1 DT'!ME77="",'5.1 DT'!ME83=""),"",'5.1 DT'!ME83)</f>
        <v/>
      </c>
      <c r="MF22" s="315" t="str">
        <f>IF(OR('5.1 DT'!MF77="",'5.1 DT'!MF83=""),"",'5.1 DT'!MF83)</f>
        <v/>
      </c>
      <c r="MG22" s="315" t="str">
        <f>IF(OR('5.1 DT'!MG77="",'5.1 DT'!MG83=""),"",'5.1 DT'!MG83)</f>
        <v/>
      </c>
      <c r="MH22" s="315" t="str">
        <f>IF(OR('5.1 DT'!MH77="",'5.1 DT'!MH83=""),"",'5.1 DT'!MH83)</f>
        <v/>
      </c>
    </row>
    <row r="23" spans="1:346" x14ac:dyDescent="0.3">
      <c r="A23" s="9"/>
      <c r="B23" s="353" t="s">
        <v>95</v>
      </c>
      <c r="C23" s="122" t="s">
        <v>96</v>
      </c>
      <c r="D23" s="236" t="s">
        <v>77</v>
      </c>
      <c r="E23" s="236" t="s">
        <v>78</v>
      </c>
      <c r="F23" s="236" t="s">
        <v>74</v>
      </c>
      <c r="G23" s="314" t="str">
        <f>IF(COUNTBLANK(G24:G25),"",G24/G25*100)</f>
        <v/>
      </c>
      <c r="H23" s="314" t="str">
        <f t="shared" ref="H23:BS23" si="30">IF(COUNTBLANK(H24:H25),"",H24/H25*100)</f>
        <v/>
      </c>
      <c r="I23" s="314" t="str">
        <f t="shared" si="30"/>
        <v/>
      </c>
      <c r="J23" s="314" t="str">
        <f t="shared" si="30"/>
        <v/>
      </c>
      <c r="K23" s="314" t="str">
        <f t="shared" si="30"/>
        <v/>
      </c>
      <c r="L23" s="314" t="str">
        <f t="shared" si="30"/>
        <v/>
      </c>
      <c r="M23" s="314" t="str">
        <f t="shared" si="30"/>
        <v/>
      </c>
      <c r="N23" s="314" t="str">
        <f t="shared" si="30"/>
        <v/>
      </c>
      <c r="O23" s="314" t="str">
        <f t="shared" si="30"/>
        <v/>
      </c>
      <c r="P23" s="314" t="str">
        <f t="shared" si="30"/>
        <v/>
      </c>
      <c r="Q23" s="314" t="str">
        <f t="shared" si="30"/>
        <v/>
      </c>
      <c r="R23" s="314" t="str">
        <f t="shared" si="30"/>
        <v/>
      </c>
      <c r="S23" s="314" t="str">
        <f t="shared" si="30"/>
        <v/>
      </c>
      <c r="T23" s="314" t="str">
        <f t="shared" si="30"/>
        <v/>
      </c>
      <c r="U23" s="314" t="str">
        <f t="shared" si="30"/>
        <v/>
      </c>
      <c r="V23" s="314" t="str">
        <f t="shared" si="30"/>
        <v/>
      </c>
      <c r="W23" s="314" t="str">
        <f t="shared" si="30"/>
        <v/>
      </c>
      <c r="X23" s="314" t="str">
        <f t="shared" si="30"/>
        <v/>
      </c>
      <c r="Y23" s="314" t="str">
        <f t="shared" si="30"/>
        <v/>
      </c>
      <c r="Z23" s="314" t="str">
        <f t="shared" si="30"/>
        <v/>
      </c>
      <c r="AA23" s="314" t="str">
        <f t="shared" si="30"/>
        <v/>
      </c>
      <c r="AB23" s="314" t="str">
        <f t="shared" si="30"/>
        <v/>
      </c>
      <c r="AC23" s="314" t="str">
        <f t="shared" si="30"/>
        <v/>
      </c>
      <c r="AD23" s="314" t="str">
        <f t="shared" si="30"/>
        <v/>
      </c>
      <c r="AE23" s="314" t="str">
        <f t="shared" si="30"/>
        <v/>
      </c>
      <c r="AF23" s="314" t="str">
        <f t="shared" si="30"/>
        <v/>
      </c>
      <c r="AG23" s="314" t="str">
        <f t="shared" si="30"/>
        <v/>
      </c>
      <c r="AH23" s="314" t="str">
        <f t="shared" si="30"/>
        <v/>
      </c>
      <c r="AI23" s="314" t="str">
        <f t="shared" si="30"/>
        <v/>
      </c>
      <c r="AJ23" s="314" t="str">
        <f t="shared" si="30"/>
        <v/>
      </c>
      <c r="AK23" s="314" t="str">
        <f t="shared" si="30"/>
        <v/>
      </c>
      <c r="AL23" s="314" t="str">
        <f t="shared" si="30"/>
        <v/>
      </c>
      <c r="AM23" s="314" t="str">
        <f t="shared" si="30"/>
        <v/>
      </c>
      <c r="AN23" s="314" t="str">
        <f t="shared" si="30"/>
        <v/>
      </c>
      <c r="AO23" s="314" t="str">
        <f t="shared" si="30"/>
        <v/>
      </c>
      <c r="AP23" s="314" t="str">
        <f t="shared" si="30"/>
        <v/>
      </c>
      <c r="AQ23" s="314" t="str">
        <f t="shared" si="30"/>
        <v/>
      </c>
      <c r="AR23" s="314" t="str">
        <f t="shared" si="30"/>
        <v/>
      </c>
      <c r="AS23" s="314" t="str">
        <f t="shared" si="30"/>
        <v/>
      </c>
      <c r="AT23" s="314" t="str">
        <f t="shared" si="30"/>
        <v/>
      </c>
      <c r="AU23" s="314" t="str">
        <f t="shared" si="30"/>
        <v/>
      </c>
      <c r="AV23" s="314" t="str">
        <f t="shared" si="30"/>
        <v/>
      </c>
      <c r="AW23" s="314" t="str">
        <f t="shared" si="30"/>
        <v/>
      </c>
      <c r="AX23" s="314" t="str">
        <f t="shared" si="30"/>
        <v/>
      </c>
      <c r="AY23" s="314" t="str">
        <f t="shared" si="30"/>
        <v/>
      </c>
      <c r="AZ23" s="314" t="str">
        <f t="shared" si="30"/>
        <v/>
      </c>
      <c r="BA23" s="314" t="str">
        <f t="shared" si="30"/>
        <v/>
      </c>
      <c r="BB23" s="314" t="str">
        <f t="shared" si="30"/>
        <v/>
      </c>
      <c r="BC23" s="314" t="str">
        <f t="shared" si="30"/>
        <v/>
      </c>
      <c r="BD23" s="314" t="str">
        <f t="shared" si="30"/>
        <v/>
      </c>
      <c r="BE23" s="314" t="str">
        <f t="shared" si="30"/>
        <v/>
      </c>
      <c r="BF23" s="314" t="str">
        <f t="shared" si="30"/>
        <v/>
      </c>
      <c r="BG23" s="314" t="str">
        <f t="shared" si="30"/>
        <v/>
      </c>
      <c r="BH23" s="314" t="str">
        <f t="shared" si="30"/>
        <v/>
      </c>
      <c r="BI23" s="314" t="str">
        <f t="shared" si="30"/>
        <v/>
      </c>
      <c r="BJ23" s="314" t="str">
        <f t="shared" si="30"/>
        <v/>
      </c>
      <c r="BK23" s="314" t="str">
        <f t="shared" si="30"/>
        <v/>
      </c>
      <c r="BL23" s="314" t="str">
        <f t="shared" si="30"/>
        <v/>
      </c>
      <c r="BM23" s="314" t="str">
        <f t="shared" si="30"/>
        <v/>
      </c>
      <c r="BN23" s="314" t="str">
        <f t="shared" si="30"/>
        <v/>
      </c>
      <c r="BO23" s="314" t="str">
        <f t="shared" si="30"/>
        <v/>
      </c>
      <c r="BP23" s="314" t="str">
        <f t="shared" si="30"/>
        <v/>
      </c>
      <c r="BQ23" s="314" t="str">
        <f t="shared" si="30"/>
        <v/>
      </c>
      <c r="BR23" s="314" t="str">
        <f t="shared" si="30"/>
        <v/>
      </c>
      <c r="BS23" s="314" t="str">
        <f t="shared" si="30"/>
        <v/>
      </c>
      <c r="BT23" s="314" t="str">
        <f t="shared" ref="BT23:EE23" si="31">IF(COUNTBLANK(BT24:BT25),"",BT24/BT25*100)</f>
        <v/>
      </c>
      <c r="BU23" s="314" t="str">
        <f t="shared" si="31"/>
        <v/>
      </c>
      <c r="BV23" s="314" t="str">
        <f t="shared" si="31"/>
        <v/>
      </c>
      <c r="BW23" s="314" t="str">
        <f t="shared" si="31"/>
        <v/>
      </c>
      <c r="BX23" s="314" t="str">
        <f t="shared" si="31"/>
        <v/>
      </c>
      <c r="BY23" s="314" t="str">
        <f t="shared" si="31"/>
        <v/>
      </c>
      <c r="BZ23" s="314" t="str">
        <f t="shared" si="31"/>
        <v/>
      </c>
      <c r="CA23" s="314" t="str">
        <f t="shared" si="31"/>
        <v/>
      </c>
      <c r="CB23" s="314" t="str">
        <f t="shared" si="31"/>
        <v/>
      </c>
      <c r="CC23" s="314" t="str">
        <f t="shared" si="31"/>
        <v/>
      </c>
      <c r="CD23" s="314" t="str">
        <f t="shared" si="31"/>
        <v/>
      </c>
      <c r="CE23" s="314" t="str">
        <f t="shared" si="31"/>
        <v/>
      </c>
      <c r="CF23" s="314" t="str">
        <f t="shared" si="31"/>
        <v/>
      </c>
      <c r="CG23" s="314" t="str">
        <f t="shared" si="31"/>
        <v/>
      </c>
      <c r="CH23" s="314" t="str">
        <f t="shared" si="31"/>
        <v/>
      </c>
      <c r="CI23" s="314" t="str">
        <f t="shared" si="31"/>
        <v/>
      </c>
      <c r="CJ23" s="314" t="str">
        <f t="shared" si="31"/>
        <v/>
      </c>
      <c r="CK23" s="314" t="str">
        <f t="shared" si="31"/>
        <v/>
      </c>
      <c r="CL23" s="314" t="str">
        <f t="shared" si="31"/>
        <v/>
      </c>
      <c r="CM23" s="314" t="str">
        <f t="shared" si="31"/>
        <v/>
      </c>
      <c r="CN23" s="314" t="str">
        <f t="shared" si="31"/>
        <v/>
      </c>
      <c r="CO23" s="314" t="str">
        <f t="shared" si="31"/>
        <v/>
      </c>
      <c r="CP23" s="314" t="str">
        <f t="shared" si="31"/>
        <v/>
      </c>
      <c r="CQ23" s="314" t="str">
        <f t="shared" si="31"/>
        <v/>
      </c>
      <c r="CR23" s="314" t="str">
        <f t="shared" si="31"/>
        <v/>
      </c>
      <c r="CS23" s="314" t="str">
        <f t="shared" si="31"/>
        <v/>
      </c>
      <c r="CT23" s="314" t="str">
        <f t="shared" si="31"/>
        <v/>
      </c>
      <c r="CU23" s="314" t="str">
        <f t="shared" si="31"/>
        <v/>
      </c>
      <c r="CV23" s="314" t="str">
        <f t="shared" si="31"/>
        <v/>
      </c>
      <c r="CW23" s="314" t="str">
        <f t="shared" si="31"/>
        <v/>
      </c>
      <c r="CX23" s="314" t="str">
        <f t="shared" si="31"/>
        <v/>
      </c>
      <c r="CY23" s="314" t="str">
        <f t="shared" si="31"/>
        <v/>
      </c>
      <c r="CZ23" s="314" t="str">
        <f t="shared" si="31"/>
        <v/>
      </c>
      <c r="DA23" s="314" t="str">
        <f t="shared" si="31"/>
        <v/>
      </c>
      <c r="DB23" s="314" t="str">
        <f t="shared" si="31"/>
        <v/>
      </c>
      <c r="DC23" s="314" t="str">
        <f t="shared" si="31"/>
        <v/>
      </c>
      <c r="DD23" s="314" t="str">
        <f t="shared" si="31"/>
        <v/>
      </c>
      <c r="DE23" s="314" t="str">
        <f t="shared" si="31"/>
        <v/>
      </c>
      <c r="DF23" s="314" t="str">
        <f t="shared" si="31"/>
        <v/>
      </c>
      <c r="DG23" s="314" t="str">
        <f t="shared" si="31"/>
        <v/>
      </c>
      <c r="DH23" s="314" t="str">
        <f t="shared" si="31"/>
        <v/>
      </c>
      <c r="DI23" s="314" t="str">
        <f t="shared" si="31"/>
        <v/>
      </c>
      <c r="DJ23" s="314" t="str">
        <f t="shared" si="31"/>
        <v/>
      </c>
      <c r="DK23" s="314" t="str">
        <f t="shared" si="31"/>
        <v/>
      </c>
      <c r="DL23" s="314" t="str">
        <f t="shared" si="31"/>
        <v/>
      </c>
      <c r="DM23" s="314" t="str">
        <f t="shared" si="31"/>
        <v/>
      </c>
      <c r="DN23" s="314" t="str">
        <f t="shared" si="31"/>
        <v/>
      </c>
      <c r="DO23" s="314" t="str">
        <f t="shared" si="31"/>
        <v/>
      </c>
      <c r="DP23" s="314" t="str">
        <f t="shared" si="31"/>
        <v/>
      </c>
      <c r="DQ23" s="314" t="str">
        <f t="shared" si="31"/>
        <v/>
      </c>
      <c r="DR23" s="314" t="str">
        <f t="shared" si="31"/>
        <v/>
      </c>
      <c r="DS23" s="314" t="str">
        <f t="shared" si="31"/>
        <v/>
      </c>
      <c r="DT23" s="314" t="str">
        <f t="shared" si="31"/>
        <v/>
      </c>
      <c r="DU23" s="314" t="str">
        <f t="shared" si="31"/>
        <v/>
      </c>
      <c r="DV23" s="314" t="str">
        <f t="shared" si="31"/>
        <v/>
      </c>
      <c r="DW23" s="314" t="str">
        <f t="shared" si="31"/>
        <v/>
      </c>
      <c r="DX23" s="314" t="str">
        <f t="shared" si="31"/>
        <v/>
      </c>
      <c r="DY23" s="314" t="str">
        <f t="shared" si="31"/>
        <v/>
      </c>
      <c r="DZ23" s="314" t="str">
        <f t="shared" si="31"/>
        <v/>
      </c>
      <c r="EA23" s="314" t="str">
        <f t="shared" si="31"/>
        <v/>
      </c>
      <c r="EB23" s="314" t="str">
        <f t="shared" si="31"/>
        <v/>
      </c>
      <c r="EC23" s="314" t="str">
        <f t="shared" si="31"/>
        <v/>
      </c>
      <c r="ED23" s="314" t="str">
        <f t="shared" si="31"/>
        <v/>
      </c>
      <c r="EE23" s="314" t="str">
        <f t="shared" si="31"/>
        <v/>
      </c>
      <c r="EF23" s="314" t="str">
        <f t="shared" ref="EF23:FS23" si="32">IF(COUNTBLANK(EF24:EF25),"",EF24/EF25*100)</f>
        <v/>
      </c>
      <c r="EG23" s="314" t="str">
        <f t="shared" si="32"/>
        <v/>
      </c>
      <c r="EH23" s="314" t="str">
        <f t="shared" si="32"/>
        <v/>
      </c>
      <c r="EI23" s="314" t="str">
        <f t="shared" si="32"/>
        <v/>
      </c>
      <c r="EJ23" s="314" t="str">
        <f t="shared" si="32"/>
        <v/>
      </c>
      <c r="EK23" s="314" t="str">
        <f t="shared" si="32"/>
        <v/>
      </c>
      <c r="EL23" s="314" t="str">
        <f t="shared" si="32"/>
        <v/>
      </c>
      <c r="EM23" s="314" t="str">
        <f t="shared" si="32"/>
        <v/>
      </c>
      <c r="EN23" s="314" t="str">
        <f t="shared" si="32"/>
        <v/>
      </c>
      <c r="EO23" s="314" t="str">
        <f t="shared" si="32"/>
        <v/>
      </c>
      <c r="EP23" s="314" t="str">
        <f t="shared" si="32"/>
        <v/>
      </c>
      <c r="EQ23" s="314" t="str">
        <f t="shared" si="32"/>
        <v/>
      </c>
      <c r="ER23" s="314" t="str">
        <f t="shared" si="32"/>
        <v/>
      </c>
      <c r="ES23" s="314" t="str">
        <f t="shared" si="32"/>
        <v/>
      </c>
      <c r="ET23" s="314" t="str">
        <f t="shared" si="32"/>
        <v/>
      </c>
      <c r="EU23" s="314" t="str">
        <f t="shared" si="32"/>
        <v/>
      </c>
      <c r="EV23" s="314" t="str">
        <f t="shared" si="32"/>
        <v/>
      </c>
      <c r="EW23" s="314" t="str">
        <f t="shared" si="32"/>
        <v/>
      </c>
      <c r="EX23" s="314" t="str">
        <f t="shared" si="32"/>
        <v/>
      </c>
      <c r="EY23" s="314" t="str">
        <f t="shared" si="32"/>
        <v/>
      </c>
      <c r="EZ23" s="314" t="str">
        <f t="shared" si="32"/>
        <v/>
      </c>
      <c r="FA23" s="314" t="str">
        <f t="shared" si="32"/>
        <v/>
      </c>
      <c r="FB23" s="314" t="str">
        <f t="shared" si="32"/>
        <v/>
      </c>
      <c r="FC23" s="314" t="str">
        <f t="shared" si="32"/>
        <v/>
      </c>
      <c r="FD23" s="314" t="str">
        <f t="shared" si="32"/>
        <v/>
      </c>
      <c r="FE23" s="314" t="str">
        <f t="shared" si="32"/>
        <v/>
      </c>
      <c r="FF23" s="314" t="str">
        <f t="shared" si="32"/>
        <v/>
      </c>
      <c r="FG23" s="314" t="str">
        <f t="shared" si="32"/>
        <v/>
      </c>
      <c r="FH23" s="314" t="str">
        <f t="shared" si="32"/>
        <v/>
      </c>
      <c r="FI23" s="314" t="str">
        <f t="shared" si="32"/>
        <v/>
      </c>
      <c r="FJ23" s="314" t="str">
        <f t="shared" si="32"/>
        <v/>
      </c>
      <c r="FK23" s="314" t="str">
        <f t="shared" si="32"/>
        <v/>
      </c>
      <c r="FL23" s="314" t="str">
        <f t="shared" si="32"/>
        <v/>
      </c>
      <c r="FM23" s="314" t="str">
        <f t="shared" si="32"/>
        <v/>
      </c>
      <c r="FN23" s="314" t="str">
        <f t="shared" si="32"/>
        <v/>
      </c>
      <c r="FO23" s="314" t="str">
        <f t="shared" si="32"/>
        <v/>
      </c>
      <c r="FP23" s="314" t="str">
        <f t="shared" si="32"/>
        <v/>
      </c>
      <c r="FQ23" s="314" t="str">
        <f t="shared" si="32"/>
        <v/>
      </c>
      <c r="FR23" s="314" t="str">
        <f t="shared" si="32"/>
        <v/>
      </c>
      <c r="FS23" s="314" t="str">
        <f t="shared" si="32"/>
        <v/>
      </c>
      <c r="FT23" s="314" t="str">
        <f t="shared" ref="FT23:IE23" si="33">IF(COUNTBLANK(FT24:FT25),"",FT24/FT25*100)</f>
        <v/>
      </c>
      <c r="FU23" s="314" t="str">
        <f t="shared" si="33"/>
        <v/>
      </c>
      <c r="FV23" s="314" t="str">
        <f t="shared" si="33"/>
        <v/>
      </c>
      <c r="FW23" s="314" t="str">
        <f t="shared" si="33"/>
        <v/>
      </c>
      <c r="FX23" s="314" t="str">
        <f t="shared" si="33"/>
        <v/>
      </c>
      <c r="FY23" s="314" t="str">
        <f t="shared" si="33"/>
        <v/>
      </c>
      <c r="FZ23" s="314" t="str">
        <f t="shared" si="33"/>
        <v/>
      </c>
      <c r="GA23" s="314" t="str">
        <f t="shared" si="33"/>
        <v/>
      </c>
      <c r="GB23" s="314" t="str">
        <f t="shared" si="33"/>
        <v/>
      </c>
      <c r="GC23" s="314" t="str">
        <f t="shared" si="33"/>
        <v/>
      </c>
      <c r="GD23" s="314" t="str">
        <f t="shared" si="33"/>
        <v/>
      </c>
      <c r="GE23" s="314" t="str">
        <f t="shared" si="33"/>
        <v/>
      </c>
      <c r="GF23" s="314" t="str">
        <f t="shared" si="33"/>
        <v/>
      </c>
      <c r="GG23" s="314" t="str">
        <f t="shared" si="33"/>
        <v/>
      </c>
      <c r="GH23" s="314" t="str">
        <f t="shared" si="33"/>
        <v/>
      </c>
      <c r="GI23" s="314" t="str">
        <f t="shared" si="33"/>
        <v/>
      </c>
      <c r="GJ23" s="314" t="str">
        <f t="shared" si="33"/>
        <v/>
      </c>
      <c r="GK23" s="314" t="str">
        <f t="shared" si="33"/>
        <v/>
      </c>
      <c r="GL23" s="314" t="str">
        <f t="shared" si="33"/>
        <v/>
      </c>
      <c r="GM23" s="314" t="str">
        <f t="shared" si="33"/>
        <v/>
      </c>
      <c r="GN23" s="314" t="str">
        <f t="shared" si="33"/>
        <v/>
      </c>
      <c r="GO23" s="314" t="str">
        <f t="shared" si="33"/>
        <v/>
      </c>
      <c r="GP23" s="314" t="str">
        <f t="shared" si="33"/>
        <v/>
      </c>
      <c r="GQ23" s="314" t="str">
        <f t="shared" si="33"/>
        <v/>
      </c>
      <c r="GR23" s="314" t="str">
        <f t="shared" si="33"/>
        <v/>
      </c>
      <c r="GS23" s="314" t="str">
        <f t="shared" si="33"/>
        <v/>
      </c>
      <c r="GT23" s="314" t="str">
        <f t="shared" si="33"/>
        <v/>
      </c>
      <c r="GU23" s="314" t="str">
        <f t="shared" si="33"/>
        <v/>
      </c>
      <c r="GV23" s="314" t="str">
        <f t="shared" si="33"/>
        <v/>
      </c>
      <c r="GW23" s="314" t="str">
        <f t="shared" si="33"/>
        <v/>
      </c>
      <c r="GX23" s="314" t="str">
        <f t="shared" si="33"/>
        <v/>
      </c>
      <c r="GY23" s="314" t="str">
        <f t="shared" si="33"/>
        <v/>
      </c>
      <c r="GZ23" s="314" t="str">
        <f t="shared" si="33"/>
        <v/>
      </c>
      <c r="HA23" s="314" t="str">
        <f t="shared" si="33"/>
        <v/>
      </c>
      <c r="HB23" s="314" t="str">
        <f t="shared" si="33"/>
        <v/>
      </c>
      <c r="HC23" s="314" t="str">
        <f t="shared" si="33"/>
        <v/>
      </c>
      <c r="HD23" s="314" t="str">
        <f t="shared" si="33"/>
        <v/>
      </c>
      <c r="HE23" s="314" t="str">
        <f t="shared" si="33"/>
        <v/>
      </c>
      <c r="HF23" s="314" t="str">
        <f t="shared" si="33"/>
        <v/>
      </c>
      <c r="HG23" s="314" t="str">
        <f t="shared" si="33"/>
        <v/>
      </c>
      <c r="HH23" s="314" t="str">
        <f t="shared" si="33"/>
        <v/>
      </c>
      <c r="HI23" s="314" t="str">
        <f t="shared" si="33"/>
        <v/>
      </c>
      <c r="HJ23" s="314" t="str">
        <f t="shared" si="33"/>
        <v/>
      </c>
      <c r="HK23" s="314" t="str">
        <f t="shared" si="33"/>
        <v/>
      </c>
      <c r="HL23" s="314" t="str">
        <f t="shared" si="33"/>
        <v/>
      </c>
      <c r="HM23" s="314" t="str">
        <f t="shared" si="33"/>
        <v/>
      </c>
      <c r="HN23" s="314" t="str">
        <f t="shared" si="33"/>
        <v/>
      </c>
      <c r="HO23" s="314" t="str">
        <f t="shared" si="33"/>
        <v/>
      </c>
      <c r="HP23" s="314" t="str">
        <f t="shared" si="33"/>
        <v/>
      </c>
      <c r="HQ23" s="314" t="str">
        <f t="shared" si="33"/>
        <v/>
      </c>
      <c r="HR23" s="314" t="str">
        <f t="shared" si="33"/>
        <v/>
      </c>
      <c r="HS23" s="314" t="str">
        <f t="shared" si="33"/>
        <v/>
      </c>
      <c r="HT23" s="314" t="str">
        <f t="shared" si="33"/>
        <v/>
      </c>
      <c r="HU23" s="314" t="str">
        <f t="shared" si="33"/>
        <v/>
      </c>
      <c r="HV23" s="314" t="str">
        <f t="shared" si="33"/>
        <v/>
      </c>
      <c r="HW23" s="314" t="str">
        <f t="shared" si="33"/>
        <v/>
      </c>
      <c r="HX23" s="314" t="str">
        <f t="shared" si="33"/>
        <v/>
      </c>
      <c r="HY23" s="314" t="str">
        <f t="shared" si="33"/>
        <v/>
      </c>
      <c r="HZ23" s="314" t="str">
        <f t="shared" si="33"/>
        <v/>
      </c>
      <c r="IA23" s="314" t="str">
        <f t="shared" si="33"/>
        <v/>
      </c>
      <c r="IB23" s="314" t="str">
        <f t="shared" si="33"/>
        <v/>
      </c>
      <c r="IC23" s="314" t="str">
        <f t="shared" si="33"/>
        <v/>
      </c>
      <c r="ID23" s="314" t="str">
        <f t="shared" si="33"/>
        <v/>
      </c>
      <c r="IE23" s="314" t="str">
        <f t="shared" si="33"/>
        <v/>
      </c>
      <c r="IF23" s="314" t="str">
        <f t="shared" ref="IF23:KQ23" si="34">IF(COUNTBLANK(IF24:IF25),"",IF24/IF25*100)</f>
        <v/>
      </c>
      <c r="IG23" s="314" t="str">
        <f t="shared" si="34"/>
        <v/>
      </c>
      <c r="IH23" s="314" t="str">
        <f t="shared" si="34"/>
        <v/>
      </c>
      <c r="II23" s="314" t="str">
        <f t="shared" si="34"/>
        <v/>
      </c>
      <c r="IJ23" s="314" t="str">
        <f t="shared" si="34"/>
        <v/>
      </c>
      <c r="IK23" s="314" t="str">
        <f t="shared" si="34"/>
        <v/>
      </c>
      <c r="IL23" s="314" t="str">
        <f t="shared" si="34"/>
        <v/>
      </c>
      <c r="IM23" s="314" t="str">
        <f t="shared" si="34"/>
        <v/>
      </c>
      <c r="IN23" s="314" t="str">
        <f t="shared" si="34"/>
        <v/>
      </c>
      <c r="IO23" s="314" t="str">
        <f t="shared" si="34"/>
        <v/>
      </c>
      <c r="IP23" s="314" t="str">
        <f t="shared" si="34"/>
        <v/>
      </c>
      <c r="IQ23" s="314" t="str">
        <f t="shared" si="34"/>
        <v/>
      </c>
      <c r="IR23" s="314" t="str">
        <f t="shared" si="34"/>
        <v/>
      </c>
      <c r="IS23" s="314" t="str">
        <f t="shared" si="34"/>
        <v/>
      </c>
      <c r="IT23" s="314" t="str">
        <f t="shared" si="34"/>
        <v/>
      </c>
      <c r="IU23" s="314" t="str">
        <f t="shared" si="34"/>
        <v/>
      </c>
      <c r="IV23" s="314" t="str">
        <f t="shared" si="34"/>
        <v/>
      </c>
      <c r="IW23" s="314" t="str">
        <f t="shared" si="34"/>
        <v/>
      </c>
      <c r="IX23" s="314" t="str">
        <f t="shared" si="34"/>
        <v/>
      </c>
      <c r="IY23" s="314" t="str">
        <f t="shared" si="34"/>
        <v/>
      </c>
      <c r="IZ23" s="314" t="str">
        <f t="shared" si="34"/>
        <v/>
      </c>
      <c r="JA23" s="314" t="str">
        <f t="shared" si="34"/>
        <v/>
      </c>
      <c r="JB23" s="314" t="str">
        <f t="shared" si="34"/>
        <v/>
      </c>
      <c r="JC23" s="314" t="str">
        <f t="shared" si="34"/>
        <v/>
      </c>
      <c r="JD23" s="314" t="str">
        <f t="shared" si="34"/>
        <v/>
      </c>
      <c r="JE23" s="314" t="str">
        <f t="shared" si="34"/>
        <v/>
      </c>
      <c r="JF23" s="314" t="str">
        <f t="shared" si="34"/>
        <v/>
      </c>
      <c r="JG23" s="314" t="str">
        <f t="shared" si="34"/>
        <v/>
      </c>
      <c r="JH23" s="314" t="str">
        <f t="shared" si="34"/>
        <v/>
      </c>
      <c r="JI23" s="314" t="str">
        <f t="shared" si="34"/>
        <v/>
      </c>
      <c r="JJ23" s="314" t="str">
        <f t="shared" si="34"/>
        <v/>
      </c>
      <c r="JK23" s="314" t="str">
        <f t="shared" si="34"/>
        <v/>
      </c>
      <c r="JL23" s="314" t="str">
        <f t="shared" si="34"/>
        <v/>
      </c>
      <c r="JM23" s="314" t="str">
        <f t="shared" si="34"/>
        <v/>
      </c>
      <c r="JN23" s="314" t="str">
        <f t="shared" si="34"/>
        <v/>
      </c>
      <c r="JO23" s="314" t="str">
        <f t="shared" si="34"/>
        <v/>
      </c>
      <c r="JP23" s="314" t="str">
        <f t="shared" si="34"/>
        <v/>
      </c>
      <c r="JQ23" s="314" t="str">
        <f t="shared" si="34"/>
        <v/>
      </c>
      <c r="JR23" s="314" t="str">
        <f t="shared" si="34"/>
        <v/>
      </c>
      <c r="JS23" s="314" t="str">
        <f t="shared" si="34"/>
        <v/>
      </c>
      <c r="JT23" s="314" t="str">
        <f t="shared" si="34"/>
        <v/>
      </c>
      <c r="JU23" s="314" t="str">
        <f t="shared" si="34"/>
        <v/>
      </c>
      <c r="JV23" s="314" t="str">
        <f t="shared" si="34"/>
        <v/>
      </c>
      <c r="JW23" s="314" t="str">
        <f t="shared" si="34"/>
        <v/>
      </c>
      <c r="JX23" s="314" t="str">
        <f t="shared" si="34"/>
        <v/>
      </c>
      <c r="JY23" s="314" t="str">
        <f t="shared" si="34"/>
        <v/>
      </c>
      <c r="JZ23" s="314" t="str">
        <f t="shared" si="34"/>
        <v/>
      </c>
      <c r="KA23" s="314" t="str">
        <f t="shared" si="34"/>
        <v/>
      </c>
      <c r="KB23" s="314" t="str">
        <f t="shared" si="34"/>
        <v/>
      </c>
      <c r="KC23" s="314" t="str">
        <f t="shared" si="34"/>
        <v/>
      </c>
      <c r="KD23" s="314" t="str">
        <f t="shared" si="34"/>
        <v/>
      </c>
      <c r="KE23" s="314" t="str">
        <f t="shared" si="34"/>
        <v/>
      </c>
      <c r="KF23" s="314" t="str">
        <f t="shared" si="34"/>
        <v/>
      </c>
      <c r="KG23" s="314" t="str">
        <f t="shared" si="34"/>
        <v/>
      </c>
      <c r="KH23" s="314" t="str">
        <f t="shared" si="34"/>
        <v/>
      </c>
      <c r="KI23" s="314" t="str">
        <f t="shared" si="34"/>
        <v/>
      </c>
      <c r="KJ23" s="314" t="str">
        <f t="shared" si="34"/>
        <v/>
      </c>
      <c r="KK23" s="314" t="str">
        <f t="shared" si="34"/>
        <v/>
      </c>
      <c r="KL23" s="314" t="str">
        <f t="shared" si="34"/>
        <v/>
      </c>
      <c r="KM23" s="314" t="str">
        <f t="shared" si="34"/>
        <v/>
      </c>
      <c r="KN23" s="314" t="str">
        <f t="shared" si="34"/>
        <v/>
      </c>
      <c r="KO23" s="314" t="str">
        <f t="shared" si="34"/>
        <v/>
      </c>
      <c r="KP23" s="314" t="str">
        <f t="shared" si="34"/>
        <v/>
      </c>
      <c r="KQ23" s="314" t="str">
        <f t="shared" si="34"/>
        <v/>
      </c>
      <c r="KR23" s="314" t="str">
        <f t="shared" ref="KR23:MH23" si="35">IF(COUNTBLANK(KR24:KR25),"",KR24/KR25*100)</f>
        <v/>
      </c>
      <c r="KS23" s="314" t="str">
        <f t="shared" si="35"/>
        <v/>
      </c>
      <c r="KT23" s="314" t="str">
        <f t="shared" si="35"/>
        <v/>
      </c>
      <c r="KU23" s="314" t="str">
        <f t="shared" si="35"/>
        <v/>
      </c>
      <c r="KV23" s="314" t="str">
        <f t="shared" si="35"/>
        <v/>
      </c>
      <c r="KW23" s="314" t="str">
        <f t="shared" si="35"/>
        <v/>
      </c>
      <c r="KX23" s="314" t="str">
        <f t="shared" si="35"/>
        <v/>
      </c>
      <c r="KY23" s="314" t="str">
        <f t="shared" si="35"/>
        <v/>
      </c>
      <c r="KZ23" s="314" t="str">
        <f t="shared" si="35"/>
        <v/>
      </c>
      <c r="LA23" s="314" t="str">
        <f t="shared" si="35"/>
        <v/>
      </c>
      <c r="LB23" s="314" t="str">
        <f t="shared" si="35"/>
        <v/>
      </c>
      <c r="LC23" s="314" t="str">
        <f t="shared" si="35"/>
        <v/>
      </c>
      <c r="LD23" s="314" t="str">
        <f t="shared" si="35"/>
        <v/>
      </c>
      <c r="LE23" s="314" t="str">
        <f t="shared" si="35"/>
        <v/>
      </c>
      <c r="LF23" s="314" t="str">
        <f t="shared" si="35"/>
        <v/>
      </c>
      <c r="LG23" s="314" t="str">
        <f t="shared" si="35"/>
        <v/>
      </c>
      <c r="LH23" s="314" t="str">
        <f t="shared" si="35"/>
        <v/>
      </c>
      <c r="LI23" s="314" t="str">
        <f t="shared" si="35"/>
        <v/>
      </c>
      <c r="LJ23" s="314" t="str">
        <f t="shared" si="35"/>
        <v/>
      </c>
      <c r="LK23" s="314" t="str">
        <f t="shared" si="35"/>
        <v/>
      </c>
      <c r="LL23" s="314" t="str">
        <f t="shared" si="35"/>
        <v/>
      </c>
      <c r="LM23" s="314" t="str">
        <f t="shared" si="35"/>
        <v/>
      </c>
      <c r="LN23" s="314" t="str">
        <f t="shared" si="35"/>
        <v/>
      </c>
      <c r="LO23" s="314" t="str">
        <f t="shared" si="35"/>
        <v/>
      </c>
      <c r="LP23" s="314" t="str">
        <f t="shared" si="35"/>
        <v/>
      </c>
      <c r="LQ23" s="314" t="str">
        <f t="shared" si="35"/>
        <v/>
      </c>
      <c r="LR23" s="314" t="str">
        <f t="shared" si="35"/>
        <v/>
      </c>
      <c r="LS23" s="314" t="str">
        <f t="shared" si="35"/>
        <v/>
      </c>
      <c r="LT23" s="314" t="str">
        <f t="shared" si="35"/>
        <v/>
      </c>
      <c r="LU23" s="314" t="str">
        <f t="shared" si="35"/>
        <v/>
      </c>
      <c r="LV23" s="314" t="str">
        <f t="shared" si="35"/>
        <v/>
      </c>
      <c r="LW23" s="314" t="str">
        <f t="shared" si="35"/>
        <v/>
      </c>
      <c r="LX23" s="314" t="str">
        <f t="shared" si="35"/>
        <v/>
      </c>
      <c r="LY23" s="314" t="str">
        <f t="shared" si="35"/>
        <v/>
      </c>
      <c r="LZ23" s="314" t="str">
        <f t="shared" si="35"/>
        <v/>
      </c>
      <c r="MA23" s="314" t="str">
        <f t="shared" si="35"/>
        <v/>
      </c>
      <c r="MB23" s="314" t="str">
        <f t="shared" si="35"/>
        <v/>
      </c>
      <c r="MC23" s="314" t="str">
        <f t="shared" si="35"/>
        <v/>
      </c>
      <c r="MD23" s="314" t="str">
        <f t="shared" si="35"/>
        <v/>
      </c>
      <c r="ME23" s="314" t="str">
        <f t="shared" si="35"/>
        <v/>
      </c>
      <c r="MF23" s="314" t="str">
        <f t="shared" si="35"/>
        <v/>
      </c>
      <c r="MG23" s="314" t="str">
        <f t="shared" si="35"/>
        <v/>
      </c>
      <c r="MH23" s="314" t="str">
        <f t="shared" si="35"/>
        <v/>
      </c>
    </row>
    <row r="24" spans="1:346" x14ac:dyDescent="0.3">
      <c r="A24" s="9"/>
      <c r="B24" s="235" t="s">
        <v>85</v>
      </c>
      <c r="C24" s="120" t="s">
        <v>86</v>
      </c>
      <c r="D24" s="231" t="e">
        <f>Reporting_Currency_Code</f>
        <v>#N/A</v>
      </c>
      <c r="E24" s="231">
        <f>Reporting_Currency_Name</f>
        <v>0</v>
      </c>
      <c r="F24" s="231">
        <f>Reporting_Scale_Name</f>
        <v>0</v>
      </c>
      <c r="G24" s="315" t="str">
        <f>IF(OR('5.1 DT'!G76="",AND('5.1 DT'!G36="",'5.1 DT'!G84="")),"",'5.1 DT'!G76)</f>
        <v/>
      </c>
      <c r="H24" s="315" t="str">
        <f>IF(OR('5.1 DT'!H76="",AND('5.1 DT'!H36="",'5.1 DT'!H84="")),"",'5.1 DT'!H76)</f>
        <v/>
      </c>
      <c r="I24" s="315" t="str">
        <f>IF(OR('5.1 DT'!I76="",AND('5.1 DT'!I36="",'5.1 DT'!I84="")),"",'5.1 DT'!I76)</f>
        <v/>
      </c>
      <c r="J24" s="315" t="str">
        <f>IF(OR('5.1 DT'!J76="",AND('5.1 DT'!J36="",'5.1 DT'!J84="")),"",'5.1 DT'!J76)</f>
        <v/>
      </c>
      <c r="K24" s="315" t="str">
        <f>IF(OR('5.1 DT'!K76="",AND('5.1 DT'!K36="",'5.1 DT'!K84="")),"",'5.1 DT'!K76)</f>
        <v/>
      </c>
      <c r="L24" s="315" t="str">
        <f>IF(OR('5.1 DT'!L76="",AND('5.1 DT'!L36="",'5.1 DT'!L84="")),"",'5.1 DT'!L76)</f>
        <v/>
      </c>
      <c r="M24" s="315" t="str">
        <f>IF(OR('5.1 DT'!M76="",AND('5.1 DT'!M36="",'5.1 DT'!M84="")),"",'5.1 DT'!M76)</f>
        <v/>
      </c>
      <c r="N24" s="315" t="str">
        <f>IF(OR('5.1 DT'!N76="",AND('5.1 DT'!N36="",'5.1 DT'!N84="")),"",'5.1 DT'!N76)</f>
        <v/>
      </c>
      <c r="O24" s="315" t="str">
        <f>IF(OR('5.1 DT'!O76="",AND('5.1 DT'!O36="",'5.1 DT'!O84="")),"",'5.1 DT'!O76)</f>
        <v/>
      </c>
      <c r="P24" s="315" t="str">
        <f>IF(OR('5.1 DT'!P76="",AND('5.1 DT'!P36="",'5.1 DT'!P84="")),"",'5.1 DT'!P76)</f>
        <v/>
      </c>
      <c r="Q24" s="315" t="str">
        <f>IF(OR('5.1 DT'!Q76="",AND('5.1 DT'!Q36="",'5.1 DT'!Q84="")),"",'5.1 DT'!Q76)</f>
        <v/>
      </c>
      <c r="R24" s="315" t="str">
        <f>IF(OR('5.1 DT'!R76="",AND('5.1 DT'!R36="",'5.1 DT'!R84="")),"",'5.1 DT'!R76)</f>
        <v/>
      </c>
      <c r="S24" s="315" t="str">
        <f>IF(OR('5.1 DT'!S76="",AND('5.1 DT'!S36="",'5.1 DT'!S84="")),"",'5.1 DT'!S76)</f>
        <v/>
      </c>
      <c r="T24" s="315" t="str">
        <f>IF(OR('5.1 DT'!T76="",AND('5.1 DT'!T36="",'5.1 DT'!T84="")),"",'5.1 DT'!T76)</f>
        <v/>
      </c>
      <c r="U24" s="315" t="str">
        <f>IF(OR('5.1 DT'!U76="",AND('5.1 DT'!U36="",'5.1 DT'!U84="")),"",'5.1 DT'!U76)</f>
        <v/>
      </c>
      <c r="V24" s="315" t="str">
        <f>IF(OR('5.1 DT'!V76="",AND('5.1 DT'!V36="",'5.1 DT'!V84="")),"",'5.1 DT'!V76)</f>
        <v/>
      </c>
      <c r="W24" s="315" t="str">
        <f>IF(OR('5.1 DT'!W76="",AND('5.1 DT'!W36="",'5.1 DT'!W84="")),"",'5.1 DT'!W76)</f>
        <v/>
      </c>
      <c r="X24" s="315" t="str">
        <f>IF(OR('5.1 DT'!X76="",AND('5.1 DT'!X36="",'5.1 DT'!X84="")),"",'5.1 DT'!X76)</f>
        <v/>
      </c>
      <c r="Y24" s="315" t="str">
        <f>IF(OR('5.1 DT'!Y76="",AND('5.1 DT'!Y36="",'5.1 DT'!Y84="")),"",'5.1 DT'!Y76)</f>
        <v/>
      </c>
      <c r="Z24" s="315" t="str">
        <f>IF(OR('5.1 DT'!Z76="",AND('5.1 DT'!Z36="",'5.1 DT'!Z84="")),"",'5.1 DT'!Z76)</f>
        <v/>
      </c>
      <c r="AA24" s="315" t="str">
        <f>IF(OR('5.1 DT'!AA76="",AND('5.1 DT'!AA36="",'5.1 DT'!AA84="")),"",'5.1 DT'!AA76)</f>
        <v/>
      </c>
      <c r="AB24" s="315" t="str">
        <f>IF(OR('5.1 DT'!AB76="",AND('5.1 DT'!AB36="",'5.1 DT'!AB84="")),"",'5.1 DT'!AB76)</f>
        <v/>
      </c>
      <c r="AC24" s="315" t="str">
        <f>IF(OR('5.1 DT'!AC76="",AND('5.1 DT'!AC36="",'5.1 DT'!AC84="")),"",'5.1 DT'!AC76)</f>
        <v/>
      </c>
      <c r="AD24" s="315" t="str">
        <f>IF(OR('5.1 DT'!AD76="",AND('5.1 DT'!AD36="",'5.1 DT'!AD84="")),"",'5.1 DT'!AD76)</f>
        <v/>
      </c>
      <c r="AE24" s="315" t="str">
        <f>IF(OR('5.1 DT'!AE76="",AND('5.1 DT'!AE36="",'5.1 DT'!AE84="")),"",'5.1 DT'!AE76)</f>
        <v/>
      </c>
      <c r="AF24" s="315" t="str">
        <f>IF(OR('5.1 DT'!AF76="",AND('5.1 DT'!AF36="",'5.1 DT'!AF84="")),"",'5.1 DT'!AF76)</f>
        <v/>
      </c>
      <c r="AG24" s="315" t="str">
        <f>IF(OR('5.1 DT'!AG76="",AND('5.1 DT'!AG36="",'5.1 DT'!AG84="")),"",'5.1 DT'!AG76)</f>
        <v/>
      </c>
      <c r="AH24" s="315" t="str">
        <f>IF(OR('5.1 DT'!AH76="",AND('5.1 DT'!AH36="",'5.1 DT'!AH84="")),"",'5.1 DT'!AH76)</f>
        <v/>
      </c>
      <c r="AI24" s="315" t="str">
        <f>IF(OR('5.1 DT'!AI76="",AND('5.1 DT'!AI36="",'5.1 DT'!AI84="")),"",'5.1 DT'!AI76)</f>
        <v/>
      </c>
      <c r="AJ24" s="315" t="str">
        <f>IF(OR('5.1 DT'!AJ76="",AND('5.1 DT'!AJ36="",'5.1 DT'!AJ84="")),"",'5.1 DT'!AJ76)</f>
        <v/>
      </c>
      <c r="AK24" s="315" t="str">
        <f>IF(OR('5.1 DT'!AK76="",AND('5.1 DT'!AK36="",'5.1 DT'!AK84="")),"",'5.1 DT'!AK76)</f>
        <v/>
      </c>
      <c r="AL24" s="315" t="str">
        <f>IF(OR('5.1 DT'!AL76="",AND('5.1 DT'!AL36="",'5.1 DT'!AL84="")),"",'5.1 DT'!AL76)</f>
        <v/>
      </c>
      <c r="AM24" s="315" t="str">
        <f>IF(OR('5.1 DT'!AM76="",AND('5.1 DT'!AM36="",'5.1 DT'!AM84="")),"",'5.1 DT'!AM76)</f>
        <v/>
      </c>
      <c r="AN24" s="315" t="str">
        <f>IF(OR('5.1 DT'!AN76="",AND('5.1 DT'!AN36="",'5.1 DT'!AN84="")),"",'5.1 DT'!AN76)</f>
        <v/>
      </c>
      <c r="AO24" s="315" t="str">
        <f>IF(OR('5.1 DT'!AO76="",AND('5.1 DT'!AO36="",'5.1 DT'!AO84="")),"",'5.1 DT'!AO76)</f>
        <v/>
      </c>
      <c r="AP24" s="315" t="str">
        <f>IF(OR('5.1 DT'!AP76="",AND('5.1 DT'!AP36="",'5.1 DT'!AP84="")),"",'5.1 DT'!AP76)</f>
        <v/>
      </c>
      <c r="AQ24" s="315" t="str">
        <f>IF(OR('5.1 DT'!AQ76="",AND('5.1 DT'!AQ36="",'5.1 DT'!AQ84="")),"",'5.1 DT'!AQ76)</f>
        <v/>
      </c>
      <c r="AR24" s="315" t="str">
        <f>IF(OR('5.1 DT'!AR76="",AND('5.1 DT'!AR36="",'5.1 DT'!AR84="")),"",'5.1 DT'!AR76)</f>
        <v/>
      </c>
      <c r="AS24" s="315" t="str">
        <f>IF(OR('5.1 DT'!AS76="",AND('5.1 DT'!AS36="",'5.1 DT'!AS84="")),"",'5.1 DT'!AS76)</f>
        <v/>
      </c>
      <c r="AT24" s="315" t="str">
        <f>IF(OR('5.1 DT'!AT76="",AND('5.1 DT'!AT36="",'5.1 DT'!AT84="")),"",'5.1 DT'!AT76)</f>
        <v/>
      </c>
      <c r="AU24" s="315" t="str">
        <f>IF(OR('5.1 DT'!AU76="",AND('5.1 DT'!AU36="",'5.1 DT'!AU84="")),"",'5.1 DT'!AU76)</f>
        <v/>
      </c>
      <c r="AV24" s="315" t="str">
        <f>IF(OR('5.1 DT'!AV76="",AND('5.1 DT'!AV36="",'5.1 DT'!AV84="")),"",'5.1 DT'!AV76)</f>
        <v/>
      </c>
      <c r="AW24" s="315" t="str">
        <f>IF(OR('5.1 DT'!AW76="",AND('5.1 DT'!AW36="",'5.1 DT'!AW84="")),"",'5.1 DT'!AW76)</f>
        <v/>
      </c>
      <c r="AX24" s="315" t="str">
        <f>IF(OR('5.1 DT'!AX76="",AND('5.1 DT'!AX36="",'5.1 DT'!AX84="")),"",'5.1 DT'!AX76)</f>
        <v/>
      </c>
      <c r="AY24" s="315" t="str">
        <f>IF(OR('5.1 DT'!AY76="",AND('5.1 DT'!AY36="",'5.1 DT'!AY84="")),"",'5.1 DT'!AY76)</f>
        <v/>
      </c>
      <c r="AZ24" s="315" t="str">
        <f>IF(OR('5.1 DT'!AZ76="",AND('5.1 DT'!AZ36="",'5.1 DT'!AZ84="")),"",'5.1 DT'!AZ76)</f>
        <v/>
      </c>
      <c r="BA24" s="315" t="str">
        <f>IF(OR('5.1 DT'!BA76="",AND('5.1 DT'!BA36="",'5.1 DT'!BA84="")),"",'5.1 DT'!BA76)</f>
        <v/>
      </c>
      <c r="BB24" s="315" t="str">
        <f>IF(OR('5.1 DT'!BB76="",AND('5.1 DT'!BB36="",'5.1 DT'!BB84="")),"",'5.1 DT'!BB76)</f>
        <v/>
      </c>
      <c r="BC24" s="315" t="str">
        <f>IF(OR('5.1 DT'!BC76="",AND('5.1 DT'!BC36="",'5.1 DT'!BC84="")),"",'5.1 DT'!BC76)</f>
        <v/>
      </c>
      <c r="BD24" s="315" t="str">
        <f>IF(OR('5.1 DT'!BD76="",AND('5.1 DT'!BD36="",'5.1 DT'!BD84="")),"",'5.1 DT'!BD76)</f>
        <v/>
      </c>
      <c r="BE24" s="315" t="str">
        <f>IF(OR('5.1 DT'!BE76="",AND('5.1 DT'!BE36="",'5.1 DT'!BE84="")),"",'5.1 DT'!BE76)</f>
        <v/>
      </c>
      <c r="BF24" s="315" t="str">
        <f>IF(OR('5.1 DT'!BF76="",AND('5.1 DT'!BF36="",'5.1 DT'!BF84="")),"",'5.1 DT'!BF76)</f>
        <v/>
      </c>
      <c r="BG24" s="315" t="str">
        <f>IF(OR('5.1 DT'!BG76="",AND('5.1 DT'!BG36="",'5.1 DT'!BG84="")),"",'5.1 DT'!BG76)</f>
        <v/>
      </c>
      <c r="BH24" s="315" t="str">
        <f>IF(OR('5.1 DT'!BH76="",AND('5.1 DT'!BH36="",'5.1 DT'!BH84="")),"",'5.1 DT'!BH76)</f>
        <v/>
      </c>
      <c r="BI24" s="315" t="str">
        <f>IF(OR('5.1 DT'!BI76="",AND('5.1 DT'!BI36="",'5.1 DT'!BI84="")),"",'5.1 DT'!BI76)</f>
        <v/>
      </c>
      <c r="BJ24" s="315" t="str">
        <f>IF(OR('5.1 DT'!BJ76="",AND('5.1 DT'!BJ36="",'5.1 DT'!BJ84="")),"",'5.1 DT'!BJ76)</f>
        <v/>
      </c>
      <c r="BK24" s="315" t="str">
        <f>IF(OR('5.1 DT'!BK76="",AND('5.1 DT'!BK36="",'5.1 DT'!BK84="")),"",'5.1 DT'!BK76)</f>
        <v/>
      </c>
      <c r="BL24" s="315" t="str">
        <f>IF(OR('5.1 DT'!BL76="",AND('5.1 DT'!BL36="",'5.1 DT'!BL84="")),"",'5.1 DT'!BL76)</f>
        <v/>
      </c>
      <c r="BM24" s="315" t="str">
        <f>IF(OR('5.1 DT'!BM76="",AND('5.1 DT'!BM36="",'5.1 DT'!BM84="")),"",'5.1 DT'!BM76)</f>
        <v/>
      </c>
      <c r="BN24" s="315" t="str">
        <f>IF(OR('5.1 DT'!BN76="",AND('5.1 DT'!BN36="",'5.1 DT'!BN84="")),"",'5.1 DT'!BN76)</f>
        <v/>
      </c>
      <c r="BO24" s="315" t="str">
        <f>IF(OR('5.1 DT'!BO76="",AND('5.1 DT'!BO36="",'5.1 DT'!BO84="")),"",'5.1 DT'!BO76)</f>
        <v/>
      </c>
      <c r="BP24" s="315" t="str">
        <f>IF(OR('5.1 DT'!BP76="",AND('5.1 DT'!BP36="",'5.1 DT'!BP84="")),"",'5.1 DT'!BP76)</f>
        <v/>
      </c>
      <c r="BQ24" s="315" t="str">
        <f>IF(OR('5.1 DT'!BQ76="",AND('5.1 DT'!BQ36="",'5.1 DT'!BQ84="")),"",'5.1 DT'!BQ76)</f>
        <v/>
      </c>
      <c r="BR24" s="315" t="str">
        <f>IF(OR('5.1 DT'!BR76="",AND('5.1 DT'!BR36="",'5.1 DT'!BR84="")),"",'5.1 DT'!BR76)</f>
        <v/>
      </c>
      <c r="BS24" s="315" t="str">
        <f>IF(OR('5.1 DT'!BS76="",AND('5.1 DT'!BS36="",'5.1 DT'!BS84="")),"",'5.1 DT'!BS76)</f>
        <v/>
      </c>
      <c r="BT24" s="315" t="str">
        <f>IF(OR('5.1 DT'!BT76="",AND('5.1 DT'!BT36="",'5.1 DT'!BT84="")),"",'5.1 DT'!BT76)</f>
        <v/>
      </c>
      <c r="BU24" s="315" t="str">
        <f>IF(OR('5.1 DT'!BU76="",AND('5.1 DT'!BU36="",'5.1 DT'!BU84="")),"",'5.1 DT'!BU76)</f>
        <v/>
      </c>
      <c r="BV24" s="315" t="str">
        <f>IF(OR('5.1 DT'!BV76="",AND('5.1 DT'!BV36="",'5.1 DT'!BV84="")),"",'5.1 DT'!BV76)</f>
        <v/>
      </c>
      <c r="BW24" s="315" t="str">
        <f>IF(OR('5.1 DT'!BW76="",AND('5.1 DT'!BW36="",'5.1 DT'!BW84="")),"",'5.1 DT'!BW76)</f>
        <v/>
      </c>
      <c r="BX24" s="315" t="str">
        <f>IF(OR('5.1 DT'!BX76="",AND('5.1 DT'!BX36="",'5.1 DT'!BX84="")),"",'5.1 DT'!BX76)</f>
        <v/>
      </c>
      <c r="BY24" s="315" t="str">
        <f>IF(OR('5.1 DT'!BY76="",AND('5.1 DT'!BY36="",'5.1 DT'!BY84="")),"",'5.1 DT'!BY76)</f>
        <v/>
      </c>
      <c r="BZ24" s="315" t="str">
        <f>IF(OR('5.1 DT'!BZ76="",AND('5.1 DT'!BZ36="",'5.1 DT'!BZ84="")),"",'5.1 DT'!BZ76)</f>
        <v/>
      </c>
      <c r="CA24" s="315" t="str">
        <f>IF(OR('5.1 DT'!CA76="",AND('5.1 DT'!CA36="",'5.1 DT'!CA84="")),"",'5.1 DT'!CA76)</f>
        <v/>
      </c>
      <c r="CB24" s="315" t="str">
        <f>IF(OR('5.1 DT'!CB76="",AND('5.1 DT'!CB36="",'5.1 DT'!CB84="")),"",'5.1 DT'!CB76)</f>
        <v/>
      </c>
      <c r="CC24" s="315" t="str">
        <f>IF(OR('5.1 DT'!CC76="",AND('5.1 DT'!CC36="",'5.1 DT'!CC84="")),"",'5.1 DT'!CC76)</f>
        <v/>
      </c>
      <c r="CD24" s="315" t="str">
        <f>IF(OR('5.1 DT'!CD76="",AND('5.1 DT'!CD36="",'5.1 DT'!CD84="")),"",'5.1 DT'!CD76)</f>
        <v/>
      </c>
      <c r="CE24" s="315" t="str">
        <f>IF(OR('5.1 DT'!CE76="",AND('5.1 DT'!CE36="",'5.1 DT'!CE84="")),"",'5.1 DT'!CE76)</f>
        <v/>
      </c>
      <c r="CF24" s="315" t="str">
        <f>IF(OR('5.1 DT'!CF76="",AND('5.1 DT'!CF36="",'5.1 DT'!CF84="")),"",'5.1 DT'!CF76)</f>
        <v/>
      </c>
      <c r="CG24" s="315" t="str">
        <f>IF(OR('5.1 DT'!CG76="",AND('5.1 DT'!CG36="",'5.1 DT'!CG84="")),"",'5.1 DT'!CG76)</f>
        <v/>
      </c>
      <c r="CH24" s="315" t="str">
        <f>IF(OR('5.1 DT'!CH76="",AND('5.1 DT'!CH36="",'5.1 DT'!CH84="")),"",'5.1 DT'!CH76)</f>
        <v/>
      </c>
      <c r="CI24" s="315" t="str">
        <f>IF(OR('5.1 DT'!CI76="",AND('5.1 DT'!CI36="",'5.1 DT'!CI84="")),"",'5.1 DT'!CI76)</f>
        <v/>
      </c>
      <c r="CJ24" s="315" t="str">
        <f>IF(OR('5.1 DT'!CJ76="",AND('5.1 DT'!CJ36="",'5.1 DT'!CJ84="")),"",'5.1 DT'!CJ76)</f>
        <v/>
      </c>
      <c r="CK24" s="315" t="str">
        <f>IF(OR('5.1 DT'!CK76="",AND('5.1 DT'!CK36="",'5.1 DT'!CK84="")),"",'5.1 DT'!CK76)</f>
        <v/>
      </c>
      <c r="CL24" s="315" t="str">
        <f>IF(OR('5.1 DT'!CL76="",AND('5.1 DT'!CL36="",'5.1 DT'!CL84="")),"",'5.1 DT'!CL76)</f>
        <v/>
      </c>
      <c r="CM24" s="315" t="str">
        <f>IF(OR('5.1 DT'!CM76="",AND('5.1 DT'!CM36="",'5.1 DT'!CM84="")),"",'5.1 DT'!CM76)</f>
        <v/>
      </c>
      <c r="CN24" s="315" t="str">
        <f>IF(OR('5.1 DT'!CN76="",AND('5.1 DT'!CN36="",'5.1 DT'!CN84="")),"",'5.1 DT'!CN76)</f>
        <v/>
      </c>
      <c r="CO24" s="315" t="str">
        <f>IF(OR('5.1 DT'!CO76="",AND('5.1 DT'!CO36="",'5.1 DT'!CO84="")),"",'5.1 DT'!CO76)</f>
        <v/>
      </c>
      <c r="CP24" s="315" t="str">
        <f>IF(OR('5.1 DT'!CP76="",AND('5.1 DT'!CP36="",'5.1 DT'!CP84="")),"",'5.1 DT'!CP76)</f>
        <v/>
      </c>
      <c r="CQ24" s="315" t="str">
        <f>IF(OR('5.1 DT'!CQ76="",AND('5.1 DT'!CQ36="",'5.1 DT'!CQ84="")),"",'5.1 DT'!CQ76)</f>
        <v/>
      </c>
      <c r="CR24" s="315" t="str">
        <f>IF(OR('5.1 DT'!CR76="",AND('5.1 DT'!CR36="",'5.1 DT'!CR84="")),"",'5.1 DT'!CR76)</f>
        <v/>
      </c>
      <c r="CS24" s="315" t="str">
        <f>IF(OR('5.1 DT'!CS76="",AND('5.1 DT'!CS36="",'5.1 DT'!CS84="")),"",'5.1 DT'!CS76)</f>
        <v/>
      </c>
      <c r="CT24" s="315" t="str">
        <f>IF(OR('5.1 DT'!CT76="",AND('5.1 DT'!CT36="",'5.1 DT'!CT84="")),"",'5.1 DT'!CT76)</f>
        <v/>
      </c>
      <c r="CU24" s="315" t="str">
        <f>IF(OR('5.1 DT'!CU76="",AND('5.1 DT'!CU36="",'5.1 DT'!CU84="")),"",'5.1 DT'!CU76)</f>
        <v/>
      </c>
      <c r="CV24" s="315" t="str">
        <f>IF(OR('5.1 DT'!CV76="",AND('5.1 DT'!CV36="",'5.1 DT'!CV84="")),"",'5.1 DT'!CV76)</f>
        <v/>
      </c>
      <c r="CW24" s="315" t="str">
        <f>IF(OR('5.1 DT'!CW76="",AND('5.1 DT'!CW36="",'5.1 DT'!CW84="")),"",'5.1 DT'!CW76)</f>
        <v/>
      </c>
      <c r="CX24" s="315" t="str">
        <f>IF(OR('5.1 DT'!CX76="",AND('5.1 DT'!CX36="",'5.1 DT'!CX84="")),"",'5.1 DT'!CX76)</f>
        <v/>
      </c>
      <c r="CY24" s="315" t="str">
        <f>IF(OR('5.1 DT'!CY76="",AND('5.1 DT'!CY36="",'5.1 DT'!CY84="")),"",'5.1 DT'!CY76)</f>
        <v/>
      </c>
      <c r="CZ24" s="315" t="str">
        <f>IF(OR('5.1 DT'!CZ76="",AND('5.1 DT'!CZ36="",'5.1 DT'!CZ84="")),"",'5.1 DT'!CZ76)</f>
        <v/>
      </c>
      <c r="DA24" s="315" t="str">
        <f>IF(OR('5.1 DT'!DA76="",AND('5.1 DT'!DA36="",'5.1 DT'!DA84="")),"",'5.1 DT'!DA76)</f>
        <v/>
      </c>
      <c r="DB24" s="315" t="str">
        <f>IF(OR('5.1 DT'!DB76="",AND('5.1 DT'!DB36="",'5.1 DT'!DB84="")),"",'5.1 DT'!DB76)</f>
        <v/>
      </c>
      <c r="DC24" s="315" t="str">
        <f>IF(OR('5.1 DT'!DC76="",AND('5.1 DT'!DC36="",'5.1 DT'!DC84="")),"",'5.1 DT'!DC76)</f>
        <v/>
      </c>
      <c r="DD24" s="315" t="str">
        <f>IF(OR('5.1 DT'!DD76="",AND('5.1 DT'!DD36="",'5.1 DT'!DD84="")),"",'5.1 DT'!DD76)</f>
        <v/>
      </c>
      <c r="DE24" s="315" t="str">
        <f>IF(OR('5.1 DT'!DE76="",AND('5.1 DT'!DE36="",'5.1 DT'!DE84="")),"",'5.1 DT'!DE76)</f>
        <v/>
      </c>
      <c r="DF24" s="315" t="str">
        <f>IF(OR('5.1 DT'!DF76="",AND('5.1 DT'!DF36="",'5.1 DT'!DF84="")),"",'5.1 DT'!DF76)</f>
        <v/>
      </c>
      <c r="DG24" s="315" t="str">
        <f>IF(OR('5.1 DT'!DG76="",AND('5.1 DT'!DG36="",'5.1 DT'!DG84="")),"",'5.1 DT'!DG76)</f>
        <v/>
      </c>
      <c r="DH24" s="315" t="str">
        <f>IF(OR('5.1 DT'!DH76="",AND('5.1 DT'!DH36="",'5.1 DT'!DH84="")),"",'5.1 DT'!DH76)</f>
        <v/>
      </c>
      <c r="DI24" s="315" t="str">
        <f>IF(OR('5.1 DT'!DI76="",AND('5.1 DT'!DI36="",'5.1 DT'!DI84="")),"",'5.1 DT'!DI76)</f>
        <v/>
      </c>
      <c r="DJ24" s="315" t="str">
        <f>IF(OR('5.1 DT'!DJ76="",AND('5.1 DT'!DJ36="",'5.1 DT'!DJ84="")),"",'5.1 DT'!DJ76)</f>
        <v/>
      </c>
      <c r="DK24" s="315" t="str">
        <f>IF(OR('5.1 DT'!DK76="",AND('5.1 DT'!DK36="",'5.1 DT'!DK84="")),"",'5.1 DT'!DK76)</f>
        <v/>
      </c>
      <c r="DL24" s="315" t="str">
        <f>IF(OR('5.1 DT'!DL76="",AND('5.1 DT'!DL36="",'5.1 DT'!DL84="")),"",'5.1 DT'!DL76)</f>
        <v/>
      </c>
      <c r="DM24" s="315" t="str">
        <f>IF(OR('5.1 DT'!DM76="",AND('5.1 DT'!DM36="",'5.1 DT'!DM84="")),"",'5.1 DT'!DM76)</f>
        <v/>
      </c>
      <c r="DN24" s="315" t="str">
        <f>IF(OR('5.1 DT'!DN76="",AND('5.1 DT'!DN36="",'5.1 DT'!DN84="")),"",'5.1 DT'!DN76)</f>
        <v/>
      </c>
      <c r="DO24" s="315" t="str">
        <f>IF(OR('5.1 DT'!DO76="",AND('5.1 DT'!DO36="",'5.1 DT'!DO84="")),"",'5.1 DT'!DO76)</f>
        <v/>
      </c>
      <c r="DP24" s="315" t="str">
        <f>IF(OR('5.1 DT'!DP76="",AND('5.1 DT'!DP36="",'5.1 DT'!DP84="")),"",'5.1 DT'!DP76)</f>
        <v/>
      </c>
      <c r="DQ24" s="315" t="str">
        <f>IF(OR('5.1 DT'!DQ76="",AND('5.1 DT'!DQ36="",'5.1 DT'!DQ84="")),"",'5.1 DT'!DQ76)</f>
        <v/>
      </c>
      <c r="DR24" s="315" t="str">
        <f>IF(OR('5.1 DT'!DR76="",AND('5.1 DT'!DR36="",'5.1 DT'!DR84="")),"",'5.1 DT'!DR76)</f>
        <v/>
      </c>
      <c r="DS24" s="315" t="str">
        <f>IF(OR('5.1 DT'!DS76="",AND('5.1 DT'!DS36="",'5.1 DT'!DS84="")),"",'5.1 DT'!DS76)</f>
        <v/>
      </c>
      <c r="DT24" s="315" t="str">
        <f>IF(OR('5.1 DT'!DT76="",AND('5.1 DT'!DT36="",'5.1 DT'!DT84="")),"",'5.1 DT'!DT76)</f>
        <v/>
      </c>
      <c r="DU24" s="315" t="str">
        <f>IF(OR('5.1 DT'!DU76="",AND('5.1 DT'!DU36="",'5.1 DT'!DU84="")),"",'5.1 DT'!DU76)</f>
        <v/>
      </c>
      <c r="DV24" s="315" t="str">
        <f>IF(OR('5.1 DT'!DV76="",AND('5.1 DT'!DV36="",'5.1 DT'!DV84="")),"",'5.1 DT'!DV76)</f>
        <v/>
      </c>
      <c r="DW24" s="315" t="str">
        <f>IF(OR('5.1 DT'!DW76="",AND('5.1 DT'!DW36="",'5.1 DT'!DW84="")),"",'5.1 DT'!DW76)</f>
        <v/>
      </c>
      <c r="DX24" s="315" t="str">
        <f>IF(OR('5.1 DT'!DX76="",AND('5.1 DT'!DX36="",'5.1 DT'!DX84="")),"",'5.1 DT'!DX76)</f>
        <v/>
      </c>
      <c r="DY24" s="315" t="str">
        <f>IF(OR('5.1 DT'!DY76="",AND('5.1 DT'!DY36="",'5.1 DT'!DY84="")),"",'5.1 DT'!DY76)</f>
        <v/>
      </c>
      <c r="DZ24" s="315" t="str">
        <f>IF(OR('5.1 DT'!DZ76="",AND('5.1 DT'!DZ36="",'5.1 DT'!DZ84="")),"",'5.1 DT'!DZ76)</f>
        <v/>
      </c>
      <c r="EA24" s="315" t="str">
        <f>IF(OR('5.1 DT'!EA76="",AND('5.1 DT'!EA36="",'5.1 DT'!EA84="")),"",'5.1 DT'!EA76)</f>
        <v/>
      </c>
      <c r="EB24" s="315" t="str">
        <f>IF(OR('5.1 DT'!EB76="",AND('5.1 DT'!EB36="",'5.1 DT'!EB84="")),"",'5.1 DT'!EB76)</f>
        <v/>
      </c>
      <c r="EC24" s="315" t="str">
        <f>IF(OR('5.1 DT'!EC76="",AND('5.1 DT'!EC36="",'5.1 DT'!EC84="")),"",'5.1 DT'!EC76)</f>
        <v/>
      </c>
      <c r="ED24" s="315" t="str">
        <f>IF(OR('5.1 DT'!ED76="",AND('5.1 DT'!ED36="",'5.1 DT'!ED84="")),"",'5.1 DT'!ED76)</f>
        <v/>
      </c>
      <c r="EE24" s="315" t="str">
        <f>IF(OR('5.1 DT'!EE76="",AND('5.1 DT'!EE36="",'5.1 DT'!EE84="")),"",'5.1 DT'!EE76)</f>
        <v/>
      </c>
      <c r="EF24" s="315" t="str">
        <f>IF(OR('5.1 DT'!EF76="",AND('5.1 DT'!EF36="",'5.1 DT'!EF84="")),"",'5.1 DT'!EF76)</f>
        <v/>
      </c>
      <c r="EG24" s="315" t="str">
        <f>IF(OR('5.1 DT'!EG76="",AND('5.1 DT'!EG36="",'5.1 DT'!EG84="")),"",'5.1 DT'!EG76)</f>
        <v/>
      </c>
      <c r="EH24" s="315" t="str">
        <f>IF(OR('5.1 DT'!EH76="",AND('5.1 DT'!EH36="",'5.1 DT'!EH84="")),"",'5.1 DT'!EH76)</f>
        <v/>
      </c>
      <c r="EI24" s="315" t="str">
        <f>IF(OR('5.1 DT'!EI76="",AND('5.1 DT'!EI36="",'5.1 DT'!EI84="")),"",'5.1 DT'!EI76)</f>
        <v/>
      </c>
      <c r="EJ24" s="315" t="str">
        <f>IF(OR('5.1 DT'!EJ76="",AND('5.1 DT'!EJ36="",'5.1 DT'!EJ84="")),"",'5.1 DT'!EJ76)</f>
        <v/>
      </c>
      <c r="EK24" s="315" t="str">
        <f>IF(OR('5.1 DT'!EK76="",AND('5.1 DT'!EK36="",'5.1 DT'!EK84="")),"",'5.1 DT'!EK76)</f>
        <v/>
      </c>
      <c r="EL24" s="315" t="str">
        <f>IF(OR('5.1 DT'!EL76="",AND('5.1 DT'!EL36="",'5.1 DT'!EL84="")),"",'5.1 DT'!EL76)</f>
        <v/>
      </c>
      <c r="EM24" s="315" t="str">
        <f>IF(OR('5.1 DT'!EM76="",AND('5.1 DT'!EM36="",'5.1 DT'!EM84="")),"",'5.1 DT'!EM76)</f>
        <v/>
      </c>
      <c r="EN24" s="315" t="str">
        <f>IF(OR('5.1 DT'!EN76="",AND('5.1 DT'!EN36="",'5.1 DT'!EN84="")),"",'5.1 DT'!EN76)</f>
        <v/>
      </c>
      <c r="EO24" s="315" t="str">
        <f>IF(OR('5.1 DT'!EO76="",AND('5.1 DT'!EO36="",'5.1 DT'!EO84="")),"",'5.1 DT'!EO76)</f>
        <v/>
      </c>
      <c r="EP24" s="315" t="str">
        <f>IF(OR('5.1 DT'!EP76="",AND('5.1 DT'!EP36="",'5.1 DT'!EP84="")),"",'5.1 DT'!EP76)</f>
        <v/>
      </c>
      <c r="EQ24" s="315" t="str">
        <f>IF(OR('5.1 DT'!EQ76="",AND('5.1 DT'!EQ36="",'5.1 DT'!EQ84="")),"",'5.1 DT'!EQ76)</f>
        <v/>
      </c>
      <c r="ER24" s="315" t="str">
        <f>IF(OR('5.1 DT'!ER76="",AND('5.1 DT'!ER36="",'5.1 DT'!ER84="")),"",'5.1 DT'!ER76)</f>
        <v/>
      </c>
      <c r="ES24" s="315" t="str">
        <f>IF(OR('5.1 DT'!ES76="",AND('5.1 DT'!ES36="",'5.1 DT'!ES84="")),"",'5.1 DT'!ES76)</f>
        <v/>
      </c>
      <c r="ET24" s="315" t="str">
        <f>IF(OR('5.1 DT'!ET76="",AND('5.1 DT'!ET36="",'5.1 DT'!ET84="")),"",'5.1 DT'!ET76)</f>
        <v/>
      </c>
      <c r="EU24" s="315" t="str">
        <f>IF(OR('5.1 DT'!EU76="",AND('5.1 DT'!EU36="",'5.1 DT'!EU84="")),"",'5.1 DT'!EU76)</f>
        <v/>
      </c>
      <c r="EV24" s="315" t="str">
        <f>IF(OR('5.1 DT'!EV76="",AND('5.1 DT'!EV36="",'5.1 DT'!EV84="")),"",'5.1 DT'!EV76)</f>
        <v/>
      </c>
      <c r="EW24" s="315" t="str">
        <f>IF(OR('5.1 DT'!EW76="",AND('5.1 DT'!EW36="",'5.1 DT'!EW84="")),"",'5.1 DT'!EW76)</f>
        <v/>
      </c>
      <c r="EX24" s="315" t="str">
        <f>IF(OR('5.1 DT'!EX76="",AND('5.1 DT'!EX36="",'5.1 DT'!EX84="")),"",'5.1 DT'!EX76)</f>
        <v/>
      </c>
      <c r="EY24" s="315" t="str">
        <f>IF(OR('5.1 DT'!EY76="",AND('5.1 DT'!EY36="",'5.1 DT'!EY84="")),"",'5.1 DT'!EY76)</f>
        <v/>
      </c>
      <c r="EZ24" s="315" t="str">
        <f>IF(OR('5.1 DT'!EZ76="",AND('5.1 DT'!EZ36="",'5.1 DT'!EZ84="")),"",'5.1 DT'!EZ76)</f>
        <v/>
      </c>
      <c r="FA24" s="315" t="str">
        <f>IF(OR('5.1 DT'!FA76="",AND('5.1 DT'!FA36="",'5.1 DT'!FA84="")),"",'5.1 DT'!FA76)</f>
        <v/>
      </c>
      <c r="FB24" s="315" t="str">
        <f>IF(OR('5.1 DT'!FB76="",AND('5.1 DT'!FB36="",'5.1 DT'!FB84="")),"",'5.1 DT'!FB76)</f>
        <v/>
      </c>
      <c r="FC24" s="315" t="str">
        <f>IF(OR('5.1 DT'!FC76="",AND('5.1 DT'!FC36="",'5.1 DT'!FC84="")),"",'5.1 DT'!FC76)</f>
        <v/>
      </c>
      <c r="FD24" s="315" t="str">
        <f>IF(OR('5.1 DT'!FD76="",AND('5.1 DT'!FD36="",'5.1 DT'!FD84="")),"",'5.1 DT'!FD76)</f>
        <v/>
      </c>
      <c r="FE24" s="315" t="str">
        <f>IF(OR('5.1 DT'!FE76="",AND('5.1 DT'!FE36="",'5.1 DT'!FE84="")),"",'5.1 DT'!FE76)</f>
        <v/>
      </c>
      <c r="FF24" s="315" t="str">
        <f>IF(OR('5.1 DT'!FF76="",AND('5.1 DT'!FF36="",'5.1 DT'!FF84="")),"",'5.1 DT'!FF76)</f>
        <v/>
      </c>
      <c r="FG24" s="315" t="str">
        <f>IF(OR('5.1 DT'!FG76="",AND('5.1 DT'!FG36="",'5.1 DT'!FG84="")),"",'5.1 DT'!FG76)</f>
        <v/>
      </c>
      <c r="FH24" s="315" t="str">
        <f>IF(OR('5.1 DT'!FH76="",AND('5.1 DT'!FH36="",'5.1 DT'!FH84="")),"",'5.1 DT'!FH76)</f>
        <v/>
      </c>
      <c r="FI24" s="315" t="str">
        <f>IF(OR('5.1 DT'!FI76="",AND('5.1 DT'!FI36="",'5.1 DT'!FI84="")),"",'5.1 DT'!FI76)</f>
        <v/>
      </c>
      <c r="FJ24" s="315" t="str">
        <f>IF(OR('5.1 DT'!FJ76="",AND('5.1 DT'!FJ36="",'5.1 DT'!FJ84="")),"",'5.1 DT'!FJ76)</f>
        <v/>
      </c>
      <c r="FK24" s="315" t="str">
        <f>IF(OR('5.1 DT'!FK76="",AND('5.1 DT'!FK36="",'5.1 DT'!FK84="")),"",'5.1 DT'!FK76)</f>
        <v/>
      </c>
      <c r="FL24" s="315" t="str">
        <f>IF(OR('5.1 DT'!FL76="",AND('5.1 DT'!FL36="",'5.1 DT'!FL84="")),"",'5.1 DT'!FL76)</f>
        <v/>
      </c>
      <c r="FM24" s="315" t="str">
        <f>IF(OR('5.1 DT'!FM76="",AND('5.1 DT'!FM36="",'5.1 DT'!FM84="")),"",'5.1 DT'!FM76)</f>
        <v/>
      </c>
      <c r="FN24" s="315" t="str">
        <f>IF(OR('5.1 DT'!FN76="",AND('5.1 DT'!FN36="",'5.1 DT'!FN84="")),"",'5.1 DT'!FN76)</f>
        <v/>
      </c>
      <c r="FO24" s="315" t="str">
        <f>IF(OR('5.1 DT'!FO76="",AND('5.1 DT'!FO36="",'5.1 DT'!FO84="")),"",'5.1 DT'!FO76)</f>
        <v/>
      </c>
      <c r="FP24" s="315" t="str">
        <f>IF(OR('5.1 DT'!FP76="",AND('5.1 DT'!FP36="",'5.1 DT'!FP84="")),"",'5.1 DT'!FP76)</f>
        <v/>
      </c>
      <c r="FQ24" s="315" t="str">
        <f>IF(OR('5.1 DT'!FQ76="",AND('5.1 DT'!FQ36="",'5.1 DT'!FQ84="")),"",'5.1 DT'!FQ76)</f>
        <v/>
      </c>
      <c r="FR24" s="315" t="str">
        <f>IF(OR('5.1 DT'!FR76="",AND('5.1 DT'!FR36="",'5.1 DT'!FR84="")),"",'5.1 DT'!FR76)</f>
        <v/>
      </c>
      <c r="FS24" s="315" t="str">
        <f>IF(OR('5.1 DT'!FS76="",AND('5.1 DT'!FS36="",'5.1 DT'!FS84="")),"",'5.1 DT'!FS76)</f>
        <v/>
      </c>
      <c r="FT24" s="315" t="str">
        <f>IF(OR('5.1 DT'!FT76="",AND('5.1 DT'!FT36="",'5.1 DT'!FT84="")),"",'5.1 DT'!FT76)</f>
        <v/>
      </c>
      <c r="FU24" s="315" t="str">
        <f>IF(OR('5.1 DT'!FU76="",AND('5.1 DT'!FU36="",'5.1 DT'!FU84="")),"",'5.1 DT'!FU76)</f>
        <v/>
      </c>
      <c r="FV24" s="315" t="str">
        <f>IF(OR('5.1 DT'!FV76="",AND('5.1 DT'!FV36="",'5.1 DT'!FV84="")),"",'5.1 DT'!FV76)</f>
        <v/>
      </c>
      <c r="FW24" s="315" t="str">
        <f>IF(OR('5.1 DT'!FW76="",AND('5.1 DT'!FW36="",'5.1 DT'!FW84="")),"",'5.1 DT'!FW76)</f>
        <v/>
      </c>
      <c r="FX24" s="315" t="str">
        <f>IF(OR('5.1 DT'!FX76="",AND('5.1 DT'!FX36="",'5.1 DT'!FX84="")),"",'5.1 DT'!FX76)</f>
        <v/>
      </c>
      <c r="FY24" s="315" t="str">
        <f>IF(OR('5.1 DT'!FY76="",AND('5.1 DT'!FY36="",'5.1 DT'!FY84="")),"",'5.1 DT'!FY76)</f>
        <v/>
      </c>
      <c r="FZ24" s="315" t="str">
        <f>IF(OR('5.1 DT'!FZ76="",AND('5.1 DT'!FZ36="",'5.1 DT'!FZ84="")),"",'5.1 DT'!FZ76)</f>
        <v/>
      </c>
      <c r="GA24" s="315" t="str">
        <f>IF(OR('5.1 DT'!GA76="",AND('5.1 DT'!GA36="",'5.1 DT'!GA84="")),"",'5.1 DT'!GA76)</f>
        <v/>
      </c>
      <c r="GB24" s="315" t="str">
        <f>IF(OR('5.1 DT'!GB76="",AND('5.1 DT'!GB36="",'5.1 DT'!GB84="")),"",'5.1 DT'!GB76)</f>
        <v/>
      </c>
      <c r="GC24" s="315" t="str">
        <f>IF(OR('5.1 DT'!GC76="",AND('5.1 DT'!GC36="",'5.1 DT'!GC84="")),"",'5.1 DT'!GC76)</f>
        <v/>
      </c>
      <c r="GD24" s="315" t="str">
        <f>IF(OR('5.1 DT'!GD76="",AND('5.1 DT'!GD36="",'5.1 DT'!GD84="")),"",'5.1 DT'!GD76)</f>
        <v/>
      </c>
      <c r="GE24" s="315" t="str">
        <f>IF(OR('5.1 DT'!GE76="",AND('5.1 DT'!GE36="",'5.1 DT'!GE84="")),"",'5.1 DT'!GE76)</f>
        <v/>
      </c>
      <c r="GF24" s="315" t="str">
        <f>IF(OR('5.1 DT'!GF76="",AND('5.1 DT'!GF36="",'5.1 DT'!GF84="")),"",'5.1 DT'!GF76)</f>
        <v/>
      </c>
      <c r="GG24" s="315" t="str">
        <f>IF(OR('5.1 DT'!GG76="",AND('5.1 DT'!GG36="",'5.1 DT'!GG84="")),"",'5.1 DT'!GG76)</f>
        <v/>
      </c>
      <c r="GH24" s="315" t="str">
        <f>IF(OR('5.1 DT'!GH76="",AND('5.1 DT'!GH36="",'5.1 DT'!GH84="")),"",'5.1 DT'!GH76)</f>
        <v/>
      </c>
      <c r="GI24" s="315" t="str">
        <f>IF(OR('5.1 DT'!GI76="",AND('5.1 DT'!GI36="",'5.1 DT'!GI84="")),"",'5.1 DT'!GI76)</f>
        <v/>
      </c>
      <c r="GJ24" s="315" t="str">
        <f>IF(OR('5.1 DT'!GJ76="",AND('5.1 DT'!GJ36="",'5.1 DT'!GJ84="")),"",'5.1 DT'!GJ76)</f>
        <v/>
      </c>
      <c r="GK24" s="315" t="str">
        <f>IF(OR('5.1 DT'!GK76="",AND('5.1 DT'!GK36="",'5.1 DT'!GK84="")),"",'5.1 DT'!GK76)</f>
        <v/>
      </c>
      <c r="GL24" s="315" t="str">
        <f>IF(OR('5.1 DT'!GL76="",AND('5.1 DT'!GL36="",'5.1 DT'!GL84="")),"",'5.1 DT'!GL76)</f>
        <v/>
      </c>
      <c r="GM24" s="315" t="str">
        <f>IF(OR('5.1 DT'!GM76="",AND('5.1 DT'!GM36="",'5.1 DT'!GM84="")),"",'5.1 DT'!GM76)</f>
        <v/>
      </c>
      <c r="GN24" s="315" t="str">
        <f>IF(OR('5.1 DT'!GN76="",AND('5.1 DT'!GN36="",'5.1 DT'!GN84="")),"",'5.1 DT'!GN76)</f>
        <v/>
      </c>
      <c r="GO24" s="315" t="str">
        <f>IF(OR('5.1 DT'!GO76="",AND('5.1 DT'!GO36="",'5.1 DT'!GO84="")),"",'5.1 DT'!GO76)</f>
        <v/>
      </c>
      <c r="GP24" s="315" t="str">
        <f>IF(OR('5.1 DT'!GP76="",AND('5.1 DT'!GP36="",'5.1 DT'!GP84="")),"",'5.1 DT'!GP76)</f>
        <v/>
      </c>
      <c r="GQ24" s="315" t="str">
        <f>IF(OR('5.1 DT'!GQ76="",AND('5.1 DT'!GQ36="",'5.1 DT'!GQ84="")),"",'5.1 DT'!GQ76)</f>
        <v/>
      </c>
      <c r="GR24" s="315" t="str">
        <f>IF(OR('5.1 DT'!GR76="",AND('5.1 DT'!GR36="",'5.1 DT'!GR84="")),"",'5.1 DT'!GR76)</f>
        <v/>
      </c>
      <c r="GS24" s="315" t="str">
        <f>IF(OR('5.1 DT'!GS76="",AND('5.1 DT'!GS36="",'5.1 DT'!GS84="")),"",'5.1 DT'!GS76)</f>
        <v/>
      </c>
      <c r="GT24" s="315" t="str">
        <f>IF(OR('5.1 DT'!GT76="",AND('5.1 DT'!GT36="",'5.1 DT'!GT84="")),"",'5.1 DT'!GT76)</f>
        <v/>
      </c>
      <c r="GU24" s="315" t="str">
        <f>IF(OR('5.1 DT'!GU76="",AND('5.1 DT'!GU36="",'5.1 DT'!GU84="")),"",'5.1 DT'!GU76)</f>
        <v/>
      </c>
      <c r="GV24" s="315" t="str">
        <f>IF(OR('5.1 DT'!GV76="",AND('5.1 DT'!GV36="",'5.1 DT'!GV84="")),"",'5.1 DT'!GV76)</f>
        <v/>
      </c>
      <c r="GW24" s="315" t="str">
        <f>IF(OR('5.1 DT'!GW76="",AND('5.1 DT'!GW36="",'5.1 DT'!GW84="")),"",'5.1 DT'!GW76)</f>
        <v/>
      </c>
      <c r="GX24" s="315" t="str">
        <f>IF(OR('5.1 DT'!GX76="",AND('5.1 DT'!GX36="",'5.1 DT'!GX84="")),"",'5.1 DT'!GX76)</f>
        <v/>
      </c>
      <c r="GY24" s="315" t="str">
        <f>IF(OR('5.1 DT'!GY76="",AND('5.1 DT'!GY36="",'5.1 DT'!GY84="")),"",'5.1 DT'!GY76)</f>
        <v/>
      </c>
      <c r="GZ24" s="315" t="str">
        <f>IF(OR('5.1 DT'!GZ76="",AND('5.1 DT'!GZ36="",'5.1 DT'!GZ84="")),"",'5.1 DT'!GZ76)</f>
        <v/>
      </c>
      <c r="HA24" s="315" t="str">
        <f>IF(OR('5.1 DT'!HA76="",AND('5.1 DT'!HA36="",'5.1 DT'!HA84="")),"",'5.1 DT'!HA76)</f>
        <v/>
      </c>
      <c r="HB24" s="315" t="str">
        <f>IF(OR('5.1 DT'!HB76="",AND('5.1 DT'!HB36="",'5.1 DT'!HB84="")),"",'5.1 DT'!HB76)</f>
        <v/>
      </c>
      <c r="HC24" s="315" t="str">
        <f>IF(OR('5.1 DT'!HC76="",AND('5.1 DT'!HC36="",'5.1 DT'!HC84="")),"",'5.1 DT'!HC76)</f>
        <v/>
      </c>
      <c r="HD24" s="315" t="str">
        <f>IF(OR('5.1 DT'!HD76="",AND('5.1 DT'!HD36="",'5.1 DT'!HD84="")),"",'5.1 DT'!HD76)</f>
        <v/>
      </c>
      <c r="HE24" s="315" t="str">
        <f>IF(OR('5.1 DT'!HE76="",AND('5.1 DT'!HE36="",'5.1 DT'!HE84="")),"",'5.1 DT'!HE76)</f>
        <v/>
      </c>
      <c r="HF24" s="315" t="str">
        <f>IF(OR('5.1 DT'!HF76="",AND('5.1 DT'!HF36="",'5.1 DT'!HF84="")),"",'5.1 DT'!HF76)</f>
        <v/>
      </c>
      <c r="HG24" s="315" t="str">
        <f>IF(OR('5.1 DT'!HG76="",AND('5.1 DT'!HG36="",'5.1 DT'!HG84="")),"",'5.1 DT'!HG76)</f>
        <v/>
      </c>
      <c r="HH24" s="315" t="str">
        <f>IF(OR('5.1 DT'!HH76="",AND('5.1 DT'!HH36="",'5.1 DT'!HH84="")),"",'5.1 DT'!HH76)</f>
        <v/>
      </c>
      <c r="HI24" s="315" t="str">
        <f>IF(OR('5.1 DT'!HI76="",AND('5.1 DT'!HI36="",'5.1 DT'!HI84="")),"",'5.1 DT'!HI76)</f>
        <v/>
      </c>
      <c r="HJ24" s="315" t="str">
        <f>IF(OR('5.1 DT'!HJ76="",AND('5.1 DT'!HJ36="",'5.1 DT'!HJ84="")),"",'5.1 DT'!HJ76)</f>
        <v/>
      </c>
      <c r="HK24" s="315" t="str">
        <f>IF(OR('5.1 DT'!HK76="",AND('5.1 DT'!HK36="",'5.1 DT'!HK84="")),"",'5.1 DT'!HK76)</f>
        <v/>
      </c>
      <c r="HL24" s="315" t="str">
        <f>IF(OR('5.1 DT'!HL76="",AND('5.1 DT'!HL36="",'5.1 DT'!HL84="")),"",'5.1 DT'!HL76)</f>
        <v/>
      </c>
      <c r="HM24" s="315" t="str">
        <f>IF(OR('5.1 DT'!HM76="",AND('5.1 DT'!HM36="",'5.1 DT'!HM84="")),"",'5.1 DT'!HM76)</f>
        <v/>
      </c>
      <c r="HN24" s="315" t="str">
        <f>IF(OR('5.1 DT'!HN76="",AND('5.1 DT'!HN36="",'5.1 DT'!HN84="")),"",'5.1 DT'!HN76)</f>
        <v/>
      </c>
      <c r="HO24" s="315" t="str">
        <f>IF(OR('5.1 DT'!HO76="",AND('5.1 DT'!HO36="",'5.1 DT'!HO84="")),"",'5.1 DT'!HO76)</f>
        <v/>
      </c>
      <c r="HP24" s="315" t="str">
        <f>IF(OR('5.1 DT'!HP76="",AND('5.1 DT'!HP36="",'5.1 DT'!HP84="")),"",'5.1 DT'!HP76)</f>
        <v/>
      </c>
      <c r="HQ24" s="315" t="str">
        <f>IF(OR('5.1 DT'!HQ76="",AND('5.1 DT'!HQ36="",'5.1 DT'!HQ84="")),"",'5.1 DT'!HQ76)</f>
        <v/>
      </c>
      <c r="HR24" s="315" t="str">
        <f>IF(OR('5.1 DT'!HR76="",AND('5.1 DT'!HR36="",'5.1 DT'!HR84="")),"",'5.1 DT'!HR76)</f>
        <v/>
      </c>
      <c r="HS24" s="315" t="str">
        <f>IF(OR('5.1 DT'!HS76="",AND('5.1 DT'!HS36="",'5.1 DT'!HS84="")),"",'5.1 DT'!HS76)</f>
        <v/>
      </c>
      <c r="HT24" s="315" t="str">
        <f>IF(OR('5.1 DT'!HT76="",AND('5.1 DT'!HT36="",'5.1 DT'!HT84="")),"",'5.1 DT'!HT76)</f>
        <v/>
      </c>
      <c r="HU24" s="315" t="str">
        <f>IF(OR('5.1 DT'!HU76="",AND('5.1 DT'!HU36="",'5.1 DT'!HU84="")),"",'5.1 DT'!HU76)</f>
        <v/>
      </c>
      <c r="HV24" s="315" t="str">
        <f>IF(OR('5.1 DT'!HV76="",AND('5.1 DT'!HV36="",'5.1 DT'!HV84="")),"",'5.1 DT'!HV76)</f>
        <v/>
      </c>
      <c r="HW24" s="315" t="str">
        <f>IF(OR('5.1 DT'!HW76="",AND('5.1 DT'!HW36="",'5.1 DT'!HW84="")),"",'5.1 DT'!HW76)</f>
        <v/>
      </c>
      <c r="HX24" s="315" t="str">
        <f>IF(OR('5.1 DT'!HX76="",AND('5.1 DT'!HX36="",'5.1 DT'!HX84="")),"",'5.1 DT'!HX76)</f>
        <v/>
      </c>
      <c r="HY24" s="315" t="str">
        <f>IF(OR('5.1 DT'!HY76="",AND('5.1 DT'!HY36="",'5.1 DT'!HY84="")),"",'5.1 DT'!HY76)</f>
        <v/>
      </c>
      <c r="HZ24" s="315" t="str">
        <f>IF(OR('5.1 DT'!HZ76="",AND('5.1 DT'!HZ36="",'5.1 DT'!HZ84="")),"",'5.1 DT'!HZ76)</f>
        <v/>
      </c>
      <c r="IA24" s="315" t="str">
        <f>IF(OR('5.1 DT'!IA76="",AND('5.1 DT'!IA36="",'5.1 DT'!IA84="")),"",'5.1 DT'!IA76)</f>
        <v/>
      </c>
      <c r="IB24" s="315" t="str">
        <f>IF(OR('5.1 DT'!IB76="",AND('5.1 DT'!IB36="",'5.1 DT'!IB84="")),"",'5.1 DT'!IB76)</f>
        <v/>
      </c>
      <c r="IC24" s="315" t="str">
        <f>IF(OR('5.1 DT'!IC76="",AND('5.1 DT'!IC36="",'5.1 DT'!IC84="")),"",'5.1 DT'!IC76)</f>
        <v/>
      </c>
      <c r="ID24" s="315" t="str">
        <f>IF(OR('5.1 DT'!ID76="",AND('5.1 DT'!ID36="",'5.1 DT'!ID84="")),"",'5.1 DT'!ID76)</f>
        <v/>
      </c>
      <c r="IE24" s="315" t="str">
        <f>IF(OR('5.1 DT'!IE76="",AND('5.1 DT'!IE36="",'5.1 DT'!IE84="")),"",'5.1 DT'!IE76)</f>
        <v/>
      </c>
      <c r="IF24" s="315" t="str">
        <f>IF(OR('5.1 DT'!IF76="",AND('5.1 DT'!IF36="",'5.1 DT'!IF84="")),"",'5.1 DT'!IF76)</f>
        <v/>
      </c>
      <c r="IG24" s="315" t="str">
        <f>IF(OR('5.1 DT'!IG76="",AND('5.1 DT'!IG36="",'5.1 DT'!IG84="")),"",'5.1 DT'!IG76)</f>
        <v/>
      </c>
      <c r="IH24" s="315" t="str">
        <f>IF(OR('5.1 DT'!IH76="",AND('5.1 DT'!IH36="",'5.1 DT'!IH84="")),"",'5.1 DT'!IH76)</f>
        <v/>
      </c>
      <c r="II24" s="315" t="str">
        <f>IF(OR('5.1 DT'!II76="",AND('5.1 DT'!II36="",'5.1 DT'!II84="")),"",'5.1 DT'!II76)</f>
        <v/>
      </c>
      <c r="IJ24" s="315" t="str">
        <f>IF(OR('5.1 DT'!IJ76="",AND('5.1 DT'!IJ36="",'5.1 DT'!IJ84="")),"",'5.1 DT'!IJ76)</f>
        <v/>
      </c>
      <c r="IK24" s="315" t="str">
        <f>IF(OR('5.1 DT'!IK76="",AND('5.1 DT'!IK36="",'5.1 DT'!IK84="")),"",'5.1 DT'!IK76)</f>
        <v/>
      </c>
      <c r="IL24" s="315" t="str">
        <f>IF(OR('5.1 DT'!IL76="",AND('5.1 DT'!IL36="",'5.1 DT'!IL84="")),"",'5.1 DT'!IL76)</f>
        <v/>
      </c>
      <c r="IM24" s="315" t="str">
        <f>IF(OR('5.1 DT'!IM76="",AND('5.1 DT'!IM36="",'5.1 DT'!IM84="")),"",'5.1 DT'!IM76)</f>
        <v/>
      </c>
      <c r="IN24" s="315" t="str">
        <f>IF(OR('5.1 DT'!IN76="",AND('5.1 DT'!IN36="",'5.1 DT'!IN84="")),"",'5.1 DT'!IN76)</f>
        <v/>
      </c>
      <c r="IO24" s="315" t="str">
        <f>IF(OR('5.1 DT'!IO76="",AND('5.1 DT'!IO36="",'5.1 DT'!IO84="")),"",'5.1 DT'!IO76)</f>
        <v/>
      </c>
      <c r="IP24" s="315" t="str">
        <f>IF(OR('5.1 DT'!IP76="",AND('5.1 DT'!IP36="",'5.1 DT'!IP84="")),"",'5.1 DT'!IP76)</f>
        <v/>
      </c>
      <c r="IQ24" s="315" t="str">
        <f>IF(OR('5.1 DT'!IQ76="",AND('5.1 DT'!IQ36="",'5.1 DT'!IQ84="")),"",'5.1 DT'!IQ76)</f>
        <v/>
      </c>
      <c r="IR24" s="315" t="str">
        <f>IF(OR('5.1 DT'!IR76="",AND('5.1 DT'!IR36="",'5.1 DT'!IR84="")),"",'5.1 DT'!IR76)</f>
        <v/>
      </c>
      <c r="IS24" s="315" t="str">
        <f>IF(OR('5.1 DT'!IS76="",AND('5.1 DT'!IS36="",'5.1 DT'!IS84="")),"",'5.1 DT'!IS76)</f>
        <v/>
      </c>
      <c r="IT24" s="315" t="str">
        <f>IF(OR('5.1 DT'!IT76="",AND('5.1 DT'!IT36="",'5.1 DT'!IT84="")),"",'5.1 DT'!IT76)</f>
        <v/>
      </c>
      <c r="IU24" s="315" t="str">
        <f>IF(OR('5.1 DT'!IU76="",AND('5.1 DT'!IU36="",'5.1 DT'!IU84="")),"",'5.1 DT'!IU76)</f>
        <v/>
      </c>
      <c r="IV24" s="315" t="str">
        <f>IF(OR('5.1 DT'!IV76="",AND('5.1 DT'!IV36="",'5.1 DT'!IV84="")),"",'5.1 DT'!IV76)</f>
        <v/>
      </c>
      <c r="IW24" s="315" t="str">
        <f>IF(OR('5.1 DT'!IW76="",AND('5.1 DT'!IW36="",'5.1 DT'!IW84="")),"",'5.1 DT'!IW76)</f>
        <v/>
      </c>
      <c r="IX24" s="315" t="str">
        <f>IF(OR('5.1 DT'!IX76="",AND('5.1 DT'!IX36="",'5.1 DT'!IX84="")),"",'5.1 DT'!IX76)</f>
        <v/>
      </c>
      <c r="IY24" s="315" t="str">
        <f>IF(OR('5.1 DT'!IY76="",AND('5.1 DT'!IY36="",'5.1 DT'!IY84="")),"",'5.1 DT'!IY76)</f>
        <v/>
      </c>
      <c r="IZ24" s="315" t="str">
        <f>IF(OR('5.1 DT'!IZ76="",AND('5.1 DT'!IZ36="",'5.1 DT'!IZ84="")),"",'5.1 DT'!IZ76)</f>
        <v/>
      </c>
      <c r="JA24" s="315" t="str">
        <f>IF(OR('5.1 DT'!JA76="",AND('5.1 DT'!JA36="",'5.1 DT'!JA84="")),"",'5.1 DT'!JA76)</f>
        <v/>
      </c>
      <c r="JB24" s="315" t="str">
        <f>IF(OR('5.1 DT'!JB76="",AND('5.1 DT'!JB36="",'5.1 DT'!JB84="")),"",'5.1 DT'!JB76)</f>
        <v/>
      </c>
      <c r="JC24" s="315" t="str">
        <f>IF(OR('5.1 DT'!JC76="",AND('5.1 DT'!JC36="",'5.1 DT'!JC84="")),"",'5.1 DT'!JC76)</f>
        <v/>
      </c>
      <c r="JD24" s="315" t="str">
        <f>IF(OR('5.1 DT'!JD76="",AND('5.1 DT'!JD36="",'5.1 DT'!JD84="")),"",'5.1 DT'!JD76)</f>
        <v/>
      </c>
      <c r="JE24" s="315" t="str">
        <f>IF(OR('5.1 DT'!JE76="",AND('5.1 DT'!JE36="",'5.1 DT'!JE84="")),"",'5.1 DT'!JE76)</f>
        <v/>
      </c>
      <c r="JF24" s="315" t="str">
        <f>IF(OR('5.1 DT'!JF76="",AND('5.1 DT'!JF36="",'5.1 DT'!JF84="")),"",'5.1 DT'!JF76)</f>
        <v/>
      </c>
      <c r="JG24" s="315" t="str">
        <f>IF(OR('5.1 DT'!JG76="",AND('5.1 DT'!JG36="",'5.1 DT'!JG84="")),"",'5.1 DT'!JG76)</f>
        <v/>
      </c>
      <c r="JH24" s="315" t="str">
        <f>IF(OR('5.1 DT'!JH76="",AND('5.1 DT'!JH36="",'5.1 DT'!JH84="")),"",'5.1 DT'!JH76)</f>
        <v/>
      </c>
      <c r="JI24" s="315" t="str">
        <f>IF(OR('5.1 DT'!JI76="",AND('5.1 DT'!JI36="",'5.1 DT'!JI84="")),"",'5.1 DT'!JI76)</f>
        <v/>
      </c>
      <c r="JJ24" s="315" t="str">
        <f>IF(OR('5.1 DT'!JJ76="",AND('5.1 DT'!JJ36="",'5.1 DT'!JJ84="")),"",'5.1 DT'!JJ76)</f>
        <v/>
      </c>
      <c r="JK24" s="315" t="str">
        <f>IF(OR('5.1 DT'!JK76="",AND('5.1 DT'!JK36="",'5.1 DT'!JK84="")),"",'5.1 DT'!JK76)</f>
        <v/>
      </c>
      <c r="JL24" s="315" t="str">
        <f>IF(OR('5.1 DT'!JL76="",AND('5.1 DT'!JL36="",'5.1 DT'!JL84="")),"",'5.1 DT'!JL76)</f>
        <v/>
      </c>
      <c r="JM24" s="315" t="str">
        <f>IF(OR('5.1 DT'!JM76="",AND('5.1 DT'!JM36="",'5.1 DT'!JM84="")),"",'5.1 DT'!JM76)</f>
        <v/>
      </c>
      <c r="JN24" s="315" t="str">
        <f>IF(OR('5.1 DT'!JN76="",AND('5.1 DT'!JN36="",'5.1 DT'!JN84="")),"",'5.1 DT'!JN76)</f>
        <v/>
      </c>
      <c r="JO24" s="315" t="str">
        <f>IF(OR('5.1 DT'!JO76="",AND('5.1 DT'!JO36="",'5.1 DT'!JO84="")),"",'5.1 DT'!JO76)</f>
        <v/>
      </c>
      <c r="JP24" s="315" t="str">
        <f>IF(OR('5.1 DT'!JP76="",AND('5.1 DT'!JP36="",'5.1 DT'!JP84="")),"",'5.1 DT'!JP76)</f>
        <v/>
      </c>
      <c r="JQ24" s="315" t="str">
        <f>IF(OR('5.1 DT'!JQ76="",AND('5.1 DT'!JQ36="",'5.1 DT'!JQ84="")),"",'5.1 DT'!JQ76)</f>
        <v/>
      </c>
      <c r="JR24" s="315" t="str">
        <f>IF(OR('5.1 DT'!JR76="",AND('5.1 DT'!JR36="",'5.1 DT'!JR84="")),"",'5.1 DT'!JR76)</f>
        <v/>
      </c>
      <c r="JS24" s="315" t="str">
        <f>IF(OR('5.1 DT'!JS76="",AND('5.1 DT'!JS36="",'5.1 DT'!JS84="")),"",'5.1 DT'!JS76)</f>
        <v/>
      </c>
      <c r="JT24" s="315" t="str">
        <f>IF(OR('5.1 DT'!JT76="",AND('5.1 DT'!JT36="",'5.1 DT'!JT84="")),"",'5.1 DT'!JT76)</f>
        <v/>
      </c>
      <c r="JU24" s="315" t="str">
        <f>IF(OR('5.1 DT'!JU76="",AND('5.1 DT'!JU36="",'5.1 DT'!JU84="")),"",'5.1 DT'!JU76)</f>
        <v/>
      </c>
      <c r="JV24" s="315" t="str">
        <f>IF(OR('5.1 DT'!JV76="",AND('5.1 DT'!JV36="",'5.1 DT'!JV84="")),"",'5.1 DT'!JV76)</f>
        <v/>
      </c>
      <c r="JW24" s="315" t="str">
        <f>IF(OR('5.1 DT'!JW76="",AND('5.1 DT'!JW36="",'5.1 DT'!JW84="")),"",'5.1 DT'!JW76)</f>
        <v/>
      </c>
      <c r="JX24" s="315" t="str">
        <f>IF(OR('5.1 DT'!JX76="",AND('5.1 DT'!JX36="",'5.1 DT'!JX84="")),"",'5.1 DT'!JX76)</f>
        <v/>
      </c>
      <c r="JY24" s="315" t="str">
        <f>IF(OR('5.1 DT'!JY76="",AND('5.1 DT'!JY36="",'5.1 DT'!JY84="")),"",'5.1 DT'!JY76)</f>
        <v/>
      </c>
      <c r="JZ24" s="315" t="str">
        <f>IF(OR('5.1 DT'!JZ76="",AND('5.1 DT'!JZ36="",'5.1 DT'!JZ84="")),"",'5.1 DT'!JZ76)</f>
        <v/>
      </c>
      <c r="KA24" s="315" t="str">
        <f>IF(OR('5.1 DT'!KA76="",AND('5.1 DT'!KA36="",'5.1 DT'!KA84="")),"",'5.1 DT'!KA76)</f>
        <v/>
      </c>
      <c r="KB24" s="315" t="str">
        <f>IF(OR('5.1 DT'!KB76="",AND('5.1 DT'!KB36="",'5.1 DT'!KB84="")),"",'5.1 DT'!KB76)</f>
        <v/>
      </c>
      <c r="KC24" s="315" t="str">
        <f>IF(OR('5.1 DT'!KC76="",AND('5.1 DT'!KC36="",'5.1 DT'!KC84="")),"",'5.1 DT'!KC76)</f>
        <v/>
      </c>
      <c r="KD24" s="315" t="str">
        <f>IF(OR('5.1 DT'!KD76="",AND('5.1 DT'!KD36="",'5.1 DT'!KD84="")),"",'5.1 DT'!KD76)</f>
        <v/>
      </c>
      <c r="KE24" s="315" t="str">
        <f>IF(OR('5.1 DT'!KE76="",AND('5.1 DT'!KE36="",'5.1 DT'!KE84="")),"",'5.1 DT'!KE76)</f>
        <v/>
      </c>
      <c r="KF24" s="315" t="str">
        <f>IF(OR('5.1 DT'!KF76="",AND('5.1 DT'!KF36="",'5.1 DT'!KF84="")),"",'5.1 DT'!KF76)</f>
        <v/>
      </c>
      <c r="KG24" s="315" t="str">
        <f>IF(OR('5.1 DT'!KG76="",AND('5.1 DT'!KG36="",'5.1 DT'!KG84="")),"",'5.1 DT'!KG76)</f>
        <v/>
      </c>
      <c r="KH24" s="315" t="str">
        <f>IF(OR('5.1 DT'!KH76="",AND('5.1 DT'!KH36="",'5.1 DT'!KH84="")),"",'5.1 DT'!KH76)</f>
        <v/>
      </c>
      <c r="KI24" s="315" t="str">
        <f>IF(OR('5.1 DT'!KI76="",AND('5.1 DT'!KI36="",'5.1 DT'!KI84="")),"",'5.1 DT'!KI76)</f>
        <v/>
      </c>
      <c r="KJ24" s="315" t="str">
        <f>IF(OR('5.1 DT'!KJ76="",AND('5.1 DT'!KJ36="",'5.1 DT'!KJ84="")),"",'5.1 DT'!KJ76)</f>
        <v/>
      </c>
      <c r="KK24" s="315" t="str">
        <f>IF(OR('5.1 DT'!KK76="",AND('5.1 DT'!KK36="",'5.1 DT'!KK84="")),"",'5.1 DT'!KK76)</f>
        <v/>
      </c>
      <c r="KL24" s="315" t="str">
        <f>IF(OR('5.1 DT'!KL76="",AND('5.1 DT'!KL36="",'5.1 DT'!KL84="")),"",'5.1 DT'!KL76)</f>
        <v/>
      </c>
      <c r="KM24" s="315" t="str">
        <f>IF(OR('5.1 DT'!KM76="",AND('5.1 DT'!KM36="",'5.1 DT'!KM84="")),"",'5.1 DT'!KM76)</f>
        <v/>
      </c>
      <c r="KN24" s="315" t="str">
        <f>IF(OR('5.1 DT'!KN76="",AND('5.1 DT'!KN36="",'5.1 DT'!KN84="")),"",'5.1 DT'!KN76)</f>
        <v/>
      </c>
      <c r="KO24" s="315" t="str">
        <f>IF(OR('5.1 DT'!KO76="",AND('5.1 DT'!KO36="",'5.1 DT'!KO84="")),"",'5.1 DT'!KO76)</f>
        <v/>
      </c>
      <c r="KP24" s="315" t="str">
        <f>IF(OR('5.1 DT'!KP76="",AND('5.1 DT'!KP36="",'5.1 DT'!KP84="")),"",'5.1 DT'!KP76)</f>
        <v/>
      </c>
      <c r="KQ24" s="315" t="str">
        <f>IF(OR('5.1 DT'!KQ76="",AND('5.1 DT'!KQ36="",'5.1 DT'!KQ84="")),"",'5.1 DT'!KQ76)</f>
        <v/>
      </c>
      <c r="KR24" s="315" t="str">
        <f>IF(OR('5.1 DT'!KR76="",AND('5.1 DT'!KR36="",'5.1 DT'!KR84="")),"",'5.1 DT'!KR76)</f>
        <v/>
      </c>
      <c r="KS24" s="315" t="str">
        <f>IF(OR('5.1 DT'!KS76="",AND('5.1 DT'!KS36="",'5.1 DT'!KS84="")),"",'5.1 DT'!KS76)</f>
        <v/>
      </c>
      <c r="KT24" s="315" t="str">
        <f>IF(OR('5.1 DT'!KT76="",AND('5.1 DT'!KT36="",'5.1 DT'!KT84="")),"",'5.1 DT'!KT76)</f>
        <v/>
      </c>
      <c r="KU24" s="315" t="str">
        <f>IF(OR('5.1 DT'!KU76="",AND('5.1 DT'!KU36="",'5.1 DT'!KU84="")),"",'5.1 DT'!KU76)</f>
        <v/>
      </c>
      <c r="KV24" s="315" t="str">
        <f>IF(OR('5.1 DT'!KV76="",AND('5.1 DT'!KV36="",'5.1 DT'!KV84="")),"",'5.1 DT'!KV76)</f>
        <v/>
      </c>
      <c r="KW24" s="315" t="str">
        <f>IF(OR('5.1 DT'!KW76="",AND('5.1 DT'!KW36="",'5.1 DT'!KW84="")),"",'5.1 DT'!KW76)</f>
        <v/>
      </c>
      <c r="KX24" s="315" t="str">
        <f>IF(OR('5.1 DT'!KX76="",AND('5.1 DT'!KX36="",'5.1 DT'!KX84="")),"",'5.1 DT'!KX76)</f>
        <v/>
      </c>
      <c r="KY24" s="315" t="str">
        <f>IF(OR('5.1 DT'!KY76="",AND('5.1 DT'!KY36="",'5.1 DT'!KY84="")),"",'5.1 DT'!KY76)</f>
        <v/>
      </c>
      <c r="KZ24" s="315" t="str">
        <f>IF(OR('5.1 DT'!KZ76="",AND('5.1 DT'!KZ36="",'5.1 DT'!KZ84="")),"",'5.1 DT'!KZ76)</f>
        <v/>
      </c>
      <c r="LA24" s="315" t="str">
        <f>IF(OR('5.1 DT'!LA76="",AND('5.1 DT'!LA36="",'5.1 DT'!LA84="")),"",'5.1 DT'!LA76)</f>
        <v/>
      </c>
      <c r="LB24" s="315" t="str">
        <f>IF(OR('5.1 DT'!LB76="",AND('5.1 DT'!LB36="",'5.1 DT'!LB84="")),"",'5.1 DT'!LB76)</f>
        <v/>
      </c>
      <c r="LC24" s="315" t="str">
        <f>IF(OR('5.1 DT'!LC76="",AND('5.1 DT'!LC36="",'5.1 DT'!LC84="")),"",'5.1 DT'!LC76)</f>
        <v/>
      </c>
      <c r="LD24" s="315" t="str">
        <f>IF(OR('5.1 DT'!LD76="",AND('5.1 DT'!LD36="",'5.1 DT'!LD84="")),"",'5.1 DT'!LD76)</f>
        <v/>
      </c>
      <c r="LE24" s="315" t="str">
        <f>IF(OR('5.1 DT'!LE76="",AND('5.1 DT'!LE36="",'5.1 DT'!LE84="")),"",'5.1 DT'!LE76)</f>
        <v/>
      </c>
      <c r="LF24" s="315" t="str">
        <f>IF(OR('5.1 DT'!LF76="",AND('5.1 DT'!LF36="",'5.1 DT'!LF84="")),"",'5.1 DT'!LF76)</f>
        <v/>
      </c>
      <c r="LG24" s="315" t="str">
        <f>IF(OR('5.1 DT'!LG76="",AND('5.1 DT'!LG36="",'5.1 DT'!LG84="")),"",'5.1 DT'!LG76)</f>
        <v/>
      </c>
      <c r="LH24" s="315" t="str">
        <f>IF(OR('5.1 DT'!LH76="",AND('5.1 DT'!LH36="",'5.1 DT'!LH84="")),"",'5.1 DT'!LH76)</f>
        <v/>
      </c>
      <c r="LI24" s="315" t="str">
        <f>IF(OR('5.1 DT'!LI76="",AND('5.1 DT'!LI36="",'5.1 DT'!LI84="")),"",'5.1 DT'!LI76)</f>
        <v/>
      </c>
      <c r="LJ24" s="315" t="str">
        <f>IF(OR('5.1 DT'!LJ76="",AND('5.1 DT'!LJ36="",'5.1 DT'!LJ84="")),"",'5.1 DT'!LJ76)</f>
        <v/>
      </c>
      <c r="LK24" s="315" t="str">
        <f>IF(OR('5.1 DT'!LK76="",AND('5.1 DT'!LK36="",'5.1 DT'!LK84="")),"",'5.1 DT'!LK76)</f>
        <v/>
      </c>
      <c r="LL24" s="315" t="str">
        <f>IF(OR('5.1 DT'!LL76="",AND('5.1 DT'!LL36="",'5.1 DT'!LL84="")),"",'5.1 DT'!LL76)</f>
        <v/>
      </c>
      <c r="LM24" s="315" t="str">
        <f>IF(OR('5.1 DT'!LM76="",AND('5.1 DT'!LM36="",'5.1 DT'!LM84="")),"",'5.1 DT'!LM76)</f>
        <v/>
      </c>
      <c r="LN24" s="315" t="str">
        <f>IF(OR('5.1 DT'!LN76="",AND('5.1 DT'!LN36="",'5.1 DT'!LN84="")),"",'5.1 DT'!LN76)</f>
        <v/>
      </c>
      <c r="LO24" s="315" t="str">
        <f>IF(OR('5.1 DT'!LO76="",AND('5.1 DT'!LO36="",'5.1 DT'!LO84="")),"",'5.1 DT'!LO76)</f>
        <v/>
      </c>
      <c r="LP24" s="315" t="str">
        <f>IF(OR('5.1 DT'!LP76="",AND('5.1 DT'!LP36="",'5.1 DT'!LP84="")),"",'5.1 DT'!LP76)</f>
        <v/>
      </c>
      <c r="LQ24" s="315" t="str">
        <f>IF(OR('5.1 DT'!LQ76="",AND('5.1 DT'!LQ36="",'5.1 DT'!LQ84="")),"",'5.1 DT'!LQ76)</f>
        <v/>
      </c>
      <c r="LR24" s="315" t="str">
        <f>IF(OR('5.1 DT'!LR76="",AND('5.1 DT'!LR36="",'5.1 DT'!LR84="")),"",'5.1 DT'!LR76)</f>
        <v/>
      </c>
      <c r="LS24" s="315" t="str">
        <f>IF(OR('5.1 DT'!LS76="",AND('5.1 DT'!LS36="",'5.1 DT'!LS84="")),"",'5.1 DT'!LS76)</f>
        <v/>
      </c>
      <c r="LT24" s="315" t="str">
        <f>IF(OR('5.1 DT'!LT76="",AND('5.1 DT'!LT36="",'5.1 DT'!LT84="")),"",'5.1 DT'!LT76)</f>
        <v/>
      </c>
      <c r="LU24" s="315" t="str">
        <f>IF(OR('5.1 DT'!LU76="",AND('5.1 DT'!LU36="",'5.1 DT'!LU84="")),"",'5.1 DT'!LU76)</f>
        <v/>
      </c>
      <c r="LV24" s="315" t="str">
        <f>IF(OR('5.1 DT'!LV76="",AND('5.1 DT'!LV36="",'5.1 DT'!LV84="")),"",'5.1 DT'!LV76)</f>
        <v/>
      </c>
      <c r="LW24" s="315" t="str">
        <f>IF(OR('5.1 DT'!LW76="",AND('5.1 DT'!LW36="",'5.1 DT'!LW84="")),"",'5.1 DT'!LW76)</f>
        <v/>
      </c>
      <c r="LX24" s="315" t="str">
        <f>IF(OR('5.1 DT'!LX76="",AND('5.1 DT'!LX36="",'5.1 DT'!LX84="")),"",'5.1 DT'!LX76)</f>
        <v/>
      </c>
      <c r="LY24" s="315" t="str">
        <f>IF(OR('5.1 DT'!LY76="",AND('5.1 DT'!LY36="",'5.1 DT'!LY84="")),"",'5.1 DT'!LY76)</f>
        <v/>
      </c>
      <c r="LZ24" s="315" t="str">
        <f>IF(OR('5.1 DT'!LZ76="",AND('5.1 DT'!LZ36="",'5.1 DT'!LZ84="")),"",'5.1 DT'!LZ76)</f>
        <v/>
      </c>
      <c r="MA24" s="315" t="str">
        <f>IF(OR('5.1 DT'!MA76="",AND('5.1 DT'!MA36="",'5.1 DT'!MA84="")),"",'5.1 DT'!MA76)</f>
        <v/>
      </c>
      <c r="MB24" s="315" t="str">
        <f>IF(OR('5.1 DT'!MB76="",AND('5.1 DT'!MB36="",'5.1 DT'!MB84="")),"",'5.1 DT'!MB76)</f>
        <v/>
      </c>
      <c r="MC24" s="315" t="str">
        <f>IF(OR('5.1 DT'!MC76="",AND('5.1 DT'!MC36="",'5.1 DT'!MC84="")),"",'5.1 DT'!MC76)</f>
        <v/>
      </c>
      <c r="MD24" s="315" t="str">
        <f>IF(OR('5.1 DT'!MD76="",AND('5.1 DT'!MD36="",'5.1 DT'!MD84="")),"",'5.1 DT'!MD76)</f>
        <v/>
      </c>
      <c r="ME24" s="315" t="str">
        <f>IF(OR('5.1 DT'!ME76="",AND('5.1 DT'!ME36="",'5.1 DT'!ME84="")),"",'5.1 DT'!ME76)</f>
        <v/>
      </c>
      <c r="MF24" s="315" t="str">
        <f>IF(OR('5.1 DT'!MF76="",AND('5.1 DT'!MF36="",'5.1 DT'!MF84="")),"",'5.1 DT'!MF76)</f>
        <v/>
      </c>
      <c r="MG24" s="315" t="str">
        <f>IF(OR('5.1 DT'!MG76="",AND('5.1 DT'!MG36="",'5.1 DT'!MG84="")),"",'5.1 DT'!MG76)</f>
        <v/>
      </c>
      <c r="MH24" s="315" t="str">
        <f>IF(OR('5.1 DT'!MH76="",AND('5.1 DT'!MH36="",'5.1 DT'!MH84="")),"",'5.1 DT'!MH76)</f>
        <v/>
      </c>
    </row>
    <row r="25" spans="1:346" x14ac:dyDescent="0.3">
      <c r="A25" s="9"/>
      <c r="B25" s="235" t="s">
        <v>97</v>
      </c>
      <c r="C25" s="121" t="s">
        <v>98</v>
      </c>
      <c r="D25" s="233" t="e">
        <f>Reporting_Currency_Code</f>
        <v>#N/A</v>
      </c>
      <c r="E25" s="233">
        <f>Reporting_Currency_Name</f>
        <v>0</v>
      </c>
      <c r="F25" s="233">
        <f>Reporting_Scale_Name</f>
        <v>0</v>
      </c>
      <c r="G25" s="315" t="str">
        <f>IF(AND('5.1 DT'!G76&lt;&gt;0,'5.1 DT'!G36&lt;&gt;0,'5.1 DT'!G84&lt;&gt;0),'5.1 DT'!G84,IF(AND('5.1 DT'!G76&lt;&gt;0,'5.1 DT'!G36="",'5.1 DT'!G84&lt;&gt;0),'5.1 DT'!G84,IF(AND('5.1 DT'!G76&lt;&gt;0,'5.1 DT'!G36&lt;&gt;0,'5.1 DT'!G84=""),'5.1 DT'!G36,"")))</f>
        <v/>
      </c>
      <c r="H25" s="315" t="str">
        <f>IF(AND('5.1 DT'!H76&lt;&gt;0,'5.1 DT'!H36&lt;&gt;0,'5.1 DT'!H84&lt;&gt;0),'5.1 DT'!H84,IF(AND('5.1 DT'!H76&lt;&gt;0,'5.1 DT'!H36="",'5.1 DT'!H84&lt;&gt;0),'5.1 DT'!H84,IF(AND('5.1 DT'!H76&lt;&gt;0,'5.1 DT'!H36&lt;&gt;0,'5.1 DT'!H84=""),'5.1 DT'!H36,"")))</f>
        <v/>
      </c>
      <c r="I25" s="315" t="str">
        <f>IF(AND('5.1 DT'!I76&lt;&gt;0,'5.1 DT'!I36&lt;&gt;0,'5.1 DT'!I84&lt;&gt;0),'5.1 DT'!I84,IF(AND('5.1 DT'!I76&lt;&gt;0,'5.1 DT'!I36="",'5.1 DT'!I84&lt;&gt;0),'5.1 DT'!I84,IF(AND('5.1 DT'!I76&lt;&gt;0,'5.1 DT'!I36&lt;&gt;0,'5.1 DT'!I84=""),'5.1 DT'!I36,"")))</f>
        <v/>
      </c>
      <c r="J25" s="315" t="str">
        <f>IF(AND('5.1 DT'!J76&lt;&gt;0,'5.1 DT'!J36&lt;&gt;0,'5.1 DT'!J84&lt;&gt;0),'5.1 DT'!J84,IF(AND('5.1 DT'!J76&lt;&gt;0,'5.1 DT'!J36="",'5.1 DT'!J84&lt;&gt;0),'5.1 DT'!J84,IF(AND('5.1 DT'!J76&lt;&gt;0,'5.1 DT'!J36&lt;&gt;0,'5.1 DT'!J84=""),'5.1 DT'!J36,"")))</f>
        <v/>
      </c>
      <c r="K25" s="315" t="str">
        <f>IF(AND('5.1 DT'!K76&lt;&gt;0,'5.1 DT'!K36&lt;&gt;0,'5.1 DT'!K84&lt;&gt;0),'5.1 DT'!K84,IF(AND('5.1 DT'!K76&lt;&gt;0,'5.1 DT'!K36="",'5.1 DT'!K84&lt;&gt;0),'5.1 DT'!K84,IF(AND('5.1 DT'!K76&lt;&gt;0,'5.1 DT'!K36&lt;&gt;0,'5.1 DT'!K84=""),'5.1 DT'!K36,"")))</f>
        <v/>
      </c>
      <c r="L25" s="315" t="str">
        <f>IF(AND('5.1 DT'!L76&lt;&gt;0,'5.1 DT'!L36&lt;&gt;0,'5.1 DT'!L84&lt;&gt;0),'5.1 DT'!L84,IF(AND('5.1 DT'!L76&lt;&gt;0,'5.1 DT'!L36="",'5.1 DT'!L84&lt;&gt;0),'5.1 DT'!L84,IF(AND('5.1 DT'!L76&lt;&gt;0,'5.1 DT'!L36&lt;&gt;0,'5.1 DT'!L84=""),'5.1 DT'!L36,"")))</f>
        <v/>
      </c>
      <c r="M25" s="315" t="str">
        <f>IF(AND('5.1 DT'!M76&lt;&gt;0,'5.1 DT'!M36&lt;&gt;0,'5.1 DT'!M84&lt;&gt;0),'5.1 DT'!M84,IF(AND('5.1 DT'!M76&lt;&gt;0,'5.1 DT'!M36="",'5.1 DT'!M84&lt;&gt;0),'5.1 DT'!M84,IF(AND('5.1 DT'!M76&lt;&gt;0,'5.1 DT'!M36&lt;&gt;0,'5.1 DT'!M84=""),'5.1 DT'!M36,"")))</f>
        <v/>
      </c>
      <c r="N25" s="315" t="str">
        <f>IF(AND('5.1 DT'!N76&lt;&gt;0,'5.1 DT'!N36&lt;&gt;0,'5.1 DT'!N84&lt;&gt;0),'5.1 DT'!N84,IF(AND('5.1 DT'!N76&lt;&gt;0,'5.1 DT'!N36="",'5.1 DT'!N84&lt;&gt;0),'5.1 DT'!N84,IF(AND('5.1 DT'!N76&lt;&gt;0,'5.1 DT'!N36&lt;&gt;0,'5.1 DT'!N84=""),'5.1 DT'!N36,"")))</f>
        <v/>
      </c>
      <c r="O25" s="315" t="str">
        <f>IF(AND('5.1 DT'!O76&lt;&gt;0,'5.1 DT'!O36&lt;&gt;0,'5.1 DT'!O84&lt;&gt;0),'5.1 DT'!O84,IF(AND('5.1 DT'!O76&lt;&gt;0,'5.1 DT'!O36="",'5.1 DT'!O84&lt;&gt;0),'5.1 DT'!O84,IF(AND('5.1 DT'!O76&lt;&gt;0,'5.1 DT'!O36&lt;&gt;0,'5.1 DT'!O84=""),'5.1 DT'!O36,"")))</f>
        <v/>
      </c>
      <c r="P25" s="315" t="str">
        <f>IF(AND('5.1 DT'!P76&lt;&gt;0,'5.1 DT'!P36&lt;&gt;0,'5.1 DT'!P84&lt;&gt;0),'5.1 DT'!P84,IF(AND('5.1 DT'!P76&lt;&gt;0,'5.1 DT'!P36="",'5.1 DT'!P84&lt;&gt;0),'5.1 DT'!P84,IF(AND('5.1 DT'!P76&lt;&gt;0,'5.1 DT'!P36&lt;&gt;0,'5.1 DT'!P84=""),'5.1 DT'!P36,"")))</f>
        <v/>
      </c>
      <c r="Q25" s="315" t="str">
        <f>IF(AND('5.1 DT'!Q76&lt;&gt;0,'5.1 DT'!Q36&lt;&gt;0,'5.1 DT'!Q84&lt;&gt;0),'5.1 DT'!Q84,IF(AND('5.1 DT'!Q76&lt;&gt;0,'5.1 DT'!Q36="",'5.1 DT'!Q84&lt;&gt;0),'5.1 DT'!Q84,IF(AND('5.1 DT'!Q76&lt;&gt;0,'5.1 DT'!Q36&lt;&gt;0,'5.1 DT'!Q84=""),'5.1 DT'!Q36,"")))</f>
        <v/>
      </c>
      <c r="R25" s="315" t="str">
        <f>IF(AND('5.1 DT'!R76&lt;&gt;0,'5.1 DT'!R36&lt;&gt;0,'5.1 DT'!R84&lt;&gt;0),'5.1 DT'!R84,IF(AND('5.1 DT'!R76&lt;&gt;0,'5.1 DT'!R36="",'5.1 DT'!R84&lt;&gt;0),'5.1 DT'!R84,IF(AND('5.1 DT'!R76&lt;&gt;0,'5.1 DT'!R36&lt;&gt;0,'5.1 DT'!R84=""),'5.1 DT'!R36,"")))</f>
        <v/>
      </c>
      <c r="S25" s="315" t="str">
        <f>IF(AND('5.1 DT'!S76&lt;&gt;0,'5.1 DT'!S36&lt;&gt;0,'5.1 DT'!S84&lt;&gt;0),'5.1 DT'!S84,IF(AND('5.1 DT'!S76&lt;&gt;0,'5.1 DT'!S36="",'5.1 DT'!S84&lt;&gt;0),'5.1 DT'!S84,IF(AND('5.1 DT'!S76&lt;&gt;0,'5.1 DT'!S36&lt;&gt;0,'5.1 DT'!S84=""),'5.1 DT'!S36,"")))</f>
        <v/>
      </c>
      <c r="T25" s="315" t="str">
        <f>IF(AND('5.1 DT'!T76&lt;&gt;0,'5.1 DT'!T36&lt;&gt;0,'5.1 DT'!T84&lt;&gt;0),'5.1 DT'!T84,IF(AND('5.1 DT'!T76&lt;&gt;0,'5.1 DT'!T36="",'5.1 DT'!T84&lt;&gt;0),'5.1 DT'!T84,IF(AND('5.1 DT'!T76&lt;&gt;0,'5.1 DT'!T36&lt;&gt;0,'5.1 DT'!T84=""),'5.1 DT'!T36,"")))</f>
        <v/>
      </c>
      <c r="U25" s="315" t="str">
        <f>IF(AND('5.1 DT'!U76&lt;&gt;0,'5.1 DT'!U36&lt;&gt;0,'5.1 DT'!U84&lt;&gt;0),'5.1 DT'!U84,IF(AND('5.1 DT'!U76&lt;&gt;0,'5.1 DT'!U36="",'5.1 DT'!U84&lt;&gt;0),'5.1 DT'!U84,IF(AND('5.1 DT'!U76&lt;&gt;0,'5.1 DT'!U36&lt;&gt;0,'5.1 DT'!U84=""),'5.1 DT'!U36,"")))</f>
        <v/>
      </c>
      <c r="V25" s="315" t="str">
        <f>IF(AND('5.1 DT'!V76&lt;&gt;0,'5.1 DT'!V36&lt;&gt;0,'5.1 DT'!V84&lt;&gt;0),'5.1 DT'!V84,IF(AND('5.1 DT'!V76&lt;&gt;0,'5.1 DT'!V36="",'5.1 DT'!V84&lt;&gt;0),'5.1 DT'!V84,IF(AND('5.1 DT'!V76&lt;&gt;0,'5.1 DT'!V36&lt;&gt;0,'5.1 DT'!V84=""),'5.1 DT'!V36,"")))</f>
        <v/>
      </c>
      <c r="W25" s="315" t="str">
        <f>IF(AND('5.1 DT'!W76&lt;&gt;0,'5.1 DT'!W36&lt;&gt;0,'5.1 DT'!W84&lt;&gt;0),'5.1 DT'!W84,IF(AND('5.1 DT'!W76&lt;&gt;0,'5.1 DT'!W36="",'5.1 DT'!W84&lt;&gt;0),'5.1 DT'!W84,IF(AND('5.1 DT'!W76&lt;&gt;0,'5.1 DT'!W36&lt;&gt;0,'5.1 DT'!W84=""),'5.1 DT'!W36,"")))</f>
        <v/>
      </c>
      <c r="X25" s="315" t="str">
        <f>IF(AND('5.1 DT'!X76&lt;&gt;0,'5.1 DT'!X36&lt;&gt;0,'5.1 DT'!X84&lt;&gt;0),'5.1 DT'!X84,IF(AND('5.1 DT'!X76&lt;&gt;0,'5.1 DT'!X36="",'5.1 DT'!X84&lt;&gt;0),'5.1 DT'!X84,IF(AND('5.1 DT'!X76&lt;&gt;0,'5.1 DT'!X36&lt;&gt;0,'5.1 DT'!X84=""),'5.1 DT'!X36,"")))</f>
        <v/>
      </c>
      <c r="Y25" s="315" t="str">
        <f>IF(AND('5.1 DT'!Y76&lt;&gt;0,'5.1 DT'!Y36&lt;&gt;0,'5.1 DT'!Y84&lt;&gt;0),'5.1 DT'!Y84,IF(AND('5.1 DT'!Y76&lt;&gt;0,'5.1 DT'!Y36="",'5.1 DT'!Y84&lt;&gt;0),'5.1 DT'!Y84,IF(AND('5.1 DT'!Y76&lt;&gt;0,'5.1 DT'!Y36&lt;&gt;0,'5.1 DT'!Y84=""),'5.1 DT'!Y36,"")))</f>
        <v/>
      </c>
      <c r="Z25" s="315" t="str">
        <f>IF(AND('5.1 DT'!Z76&lt;&gt;0,'5.1 DT'!Z36&lt;&gt;0,'5.1 DT'!Z84&lt;&gt;0),'5.1 DT'!Z84,IF(AND('5.1 DT'!Z76&lt;&gt;0,'5.1 DT'!Z36="",'5.1 DT'!Z84&lt;&gt;0),'5.1 DT'!Z84,IF(AND('5.1 DT'!Z76&lt;&gt;0,'5.1 DT'!Z36&lt;&gt;0,'5.1 DT'!Z84=""),'5.1 DT'!Z36,"")))</f>
        <v/>
      </c>
      <c r="AA25" s="315" t="str">
        <f>IF(AND('5.1 DT'!AA76&lt;&gt;0,'5.1 DT'!AA36&lt;&gt;0,'5.1 DT'!AA84&lt;&gt;0),'5.1 DT'!AA84,IF(AND('5.1 DT'!AA76&lt;&gt;0,'5.1 DT'!AA36="",'5.1 DT'!AA84&lt;&gt;0),'5.1 DT'!AA84,IF(AND('5.1 DT'!AA76&lt;&gt;0,'5.1 DT'!AA36&lt;&gt;0,'5.1 DT'!AA84=""),'5.1 DT'!AA36,"")))</f>
        <v/>
      </c>
      <c r="AB25" s="315" t="str">
        <f>IF(AND('5.1 DT'!AB76&lt;&gt;0,'5.1 DT'!AB36&lt;&gt;0,'5.1 DT'!AB84&lt;&gt;0),'5.1 DT'!AB84,IF(AND('5.1 DT'!AB76&lt;&gt;0,'5.1 DT'!AB36="",'5.1 DT'!AB84&lt;&gt;0),'5.1 DT'!AB84,IF(AND('5.1 DT'!AB76&lt;&gt;0,'5.1 DT'!AB36&lt;&gt;0,'5.1 DT'!AB84=""),'5.1 DT'!AB36,"")))</f>
        <v/>
      </c>
      <c r="AC25" s="315" t="str">
        <f>IF(AND('5.1 DT'!AC76&lt;&gt;0,'5.1 DT'!AC36&lt;&gt;0,'5.1 DT'!AC84&lt;&gt;0),'5.1 DT'!AC84,IF(AND('5.1 DT'!AC76&lt;&gt;0,'5.1 DT'!AC36="",'5.1 DT'!AC84&lt;&gt;0),'5.1 DT'!AC84,IF(AND('5.1 DT'!AC76&lt;&gt;0,'5.1 DT'!AC36&lt;&gt;0,'5.1 DT'!AC84=""),'5.1 DT'!AC36,"")))</f>
        <v/>
      </c>
      <c r="AD25" s="315" t="str">
        <f>IF(AND('5.1 DT'!AD76&lt;&gt;0,'5.1 DT'!AD36&lt;&gt;0,'5.1 DT'!AD84&lt;&gt;0),'5.1 DT'!AD84,IF(AND('5.1 DT'!AD76&lt;&gt;0,'5.1 DT'!AD36="",'5.1 DT'!AD84&lt;&gt;0),'5.1 DT'!AD84,IF(AND('5.1 DT'!AD76&lt;&gt;0,'5.1 DT'!AD36&lt;&gt;0,'5.1 DT'!AD84=""),'5.1 DT'!AD36,"")))</f>
        <v/>
      </c>
      <c r="AE25" s="315" t="str">
        <f>IF(AND('5.1 DT'!AE76&lt;&gt;0,'5.1 DT'!AE36&lt;&gt;0,'5.1 DT'!AE84&lt;&gt;0),'5.1 DT'!AE84,IF(AND('5.1 DT'!AE76&lt;&gt;0,'5.1 DT'!AE36="",'5.1 DT'!AE84&lt;&gt;0),'5.1 DT'!AE84,IF(AND('5.1 DT'!AE76&lt;&gt;0,'5.1 DT'!AE36&lt;&gt;0,'5.1 DT'!AE84=""),'5.1 DT'!AE36,"")))</f>
        <v/>
      </c>
      <c r="AF25" s="315" t="str">
        <f>IF(AND('5.1 DT'!AF76&lt;&gt;0,'5.1 DT'!AF36&lt;&gt;0,'5.1 DT'!AF84&lt;&gt;0),'5.1 DT'!AF84,IF(AND('5.1 DT'!AF76&lt;&gt;0,'5.1 DT'!AF36="",'5.1 DT'!AF84&lt;&gt;0),'5.1 DT'!AF84,IF(AND('5.1 DT'!AF76&lt;&gt;0,'5.1 DT'!AF36&lt;&gt;0,'5.1 DT'!AF84=""),'5.1 DT'!AF36,"")))</f>
        <v/>
      </c>
      <c r="AG25" s="315" t="str">
        <f>IF(AND('5.1 DT'!AG76&lt;&gt;0,'5.1 DT'!AG36&lt;&gt;0,'5.1 DT'!AG84&lt;&gt;0),'5.1 DT'!AG84,IF(AND('5.1 DT'!AG76&lt;&gt;0,'5.1 DT'!AG36="",'5.1 DT'!AG84&lt;&gt;0),'5.1 DT'!AG84,IF(AND('5.1 DT'!AG76&lt;&gt;0,'5.1 DT'!AG36&lt;&gt;0,'5.1 DT'!AG84=""),'5.1 DT'!AG36,"")))</f>
        <v/>
      </c>
      <c r="AH25" s="315" t="str">
        <f>IF(AND('5.1 DT'!AH76&lt;&gt;0,'5.1 DT'!AH36&lt;&gt;0,'5.1 DT'!AH84&lt;&gt;0),'5.1 DT'!AH84,IF(AND('5.1 DT'!AH76&lt;&gt;0,'5.1 DT'!AH36="",'5.1 DT'!AH84&lt;&gt;0),'5.1 DT'!AH84,IF(AND('5.1 DT'!AH76&lt;&gt;0,'5.1 DT'!AH36&lt;&gt;0,'5.1 DT'!AH84=""),'5.1 DT'!AH36,"")))</f>
        <v/>
      </c>
      <c r="AI25" s="315" t="str">
        <f>IF(AND('5.1 DT'!AI76&lt;&gt;0,'5.1 DT'!AI36&lt;&gt;0,'5.1 DT'!AI84&lt;&gt;0),'5.1 DT'!AI84,IF(AND('5.1 DT'!AI76&lt;&gt;0,'5.1 DT'!AI36="",'5.1 DT'!AI84&lt;&gt;0),'5.1 DT'!AI84,IF(AND('5.1 DT'!AI76&lt;&gt;0,'5.1 DT'!AI36&lt;&gt;0,'5.1 DT'!AI84=""),'5.1 DT'!AI36,"")))</f>
        <v/>
      </c>
      <c r="AJ25" s="315" t="str">
        <f>IF(AND('5.1 DT'!AJ76&lt;&gt;0,'5.1 DT'!AJ36&lt;&gt;0,'5.1 DT'!AJ84&lt;&gt;0),'5.1 DT'!AJ84,IF(AND('5.1 DT'!AJ76&lt;&gt;0,'5.1 DT'!AJ36="",'5.1 DT'!AJ84&lt;&gt;0),'5.1 DT'!AJ84,IF(AND('5.1 DT'!AJ76&lt;&gt;0,'5.1 DT'!AJ36&lt;&gt;0,'5.1 DT'!AJ84=""),'5.1 DT'!AJ36,"")))</f>
        <v/>
      </c>
      <c r="AK25" s="315" t="str">
        <f>IF(AND('5.1 DT'!AK76&lt;&gt;0,'5.1 DT'!AK36&lt;&gt;0,'5.1 DT'!AK84&lt;&gt;0),'5.1 DT'!AK84,IF(AND('5.1 DT'!AK76&lt;&gt;0,'5.1 DT'!AK36="",'5.1 DT'!AK84&lt;&gt;0),'5.1 DT'!AK84,IF(AND('5.1 DT'!AK76&lt;&gt;0,'5.1 DT'!AK36&lt;&gt;0,'5.1 DT'!AK84=""),'5.1 DT'!AK36,"")))</f>
        <v/>
      </c>
      <c r="AL25" s="315" t="str">
        <f>IF(AND('5.1 DT'!AL76&lt;&gt;0,'5.1 DT'!AL36&lt;&gt;0,'5.1 DT'!AL84&lt;&gt;0),'5.1 DT'!AL84,IF(AND('5.1 DT'!AL76&lt;&gt;0,'5.1 DT'!AL36="",'5.1 DT'!AL84&lt;&gt;0),'5.1 DT'!AL84,IF(AND('5.1 DT'!AL76&lt;&gt;0,'5.1 DT'!AL36&lt;&gt;0,'5.1 DT'!AL84=""),'5.1 DT'!AL36,"")))</f>
        <v/>
      </c>
      <c r="AM25" s="315" t="str">
        <f>IF(AND('5.1 DT'!AM76&lt;&gt;0,'5.1 DT'!AM36&lt;&gt;0,'5.1 DT'!AM84&lt;&gt;0),'5.1 DT'!AM84,IF(AND('5.1 DT'!AM76&lt;&gt;0,'5.1 DT'!AM36="",'5.1 DT'!AM84&lt;&gt;0),'5.1 DT'!AM84,IF(AND('5.1 DT'!AM76&lt;&gt;0,'5.1 DT'!AM36&lt;&gt;0,'5.1 DT'!AM84=""),'5.1 DT'!AM36,"")))</f>
        <v/>
      </c>
      <c r="AN25" s="315" t="str">
        <f>IF(AND('5.1 DT'!AN76&lt;&gt;0,'5.1 DT'!AN36&lt;&gt;0,'5.1 DT'!AN84&lt;&gt;0),'5.1 DT'!AN84,IF(AND('5.1 DT'!AN76&lt;&gt;0,'5.1 DT'!AN36="",'5.1 DT'!AN84&lt;&gt;0),'5.1 DT'!AN84,IF(AND('5.1 DT'!AN76&lt;&gt;0,'5.1 DT'!AN36&lt;&gt;0,'5.1 DT'!AN84=""),'5.1 DT'!AN36,"")))</f>
        <v/>
      </c>
      <c r="AO25" s="315" t="str">
        <f>IF(AND('5.1 DT'!AO76&lt;&gt;0,'5.1 DT'!AO36&lt;&gt;0,'5.1 DT'!AO84&lt;&gt;0),'5.1 DT'!AO84,IF(AND('5.1 DT'!AO76&lt;&gt;0,'5.1 DT'!AO36="",'5.1 DT'!AO84&lt;&gt;0),'5.1 DT'!AO84,IF(AND('5.1 DT'!AO76&lt;&gt;0,'5.1 DT'!AO36&lt;&gt;0,'5.1 DT'!AO84=""),'5.1 DT'!AO36,"")))</f>
        <v/>
      </c>
      <c r="AP25" s="315" t="str">
        <f>IF(AND('5.1 DT'!AP76&lt;&gt;0,'5.1 DT'!AP36&lt;&gt;0,'5.1 DT'!AP84&lt;&gt;0),'5.1 DT'!AP84,IF(AND('5.1 DT'!AP76&lt;&gt;0,'5.1 DT'!AP36="",'5.1 DT'!AP84&lt;&gt;0),'5.1 DT'!AP84,IF(AND('5.1 DT'!AP76&lt;&gt;0,'5.1 DT'!AP36&lt;&gt;0,'5.1 DT'!AP84=""),'5.1 DT'!AP36,"")))</f>
        <v/>
      </c>
      <c r="AQ25" s="315" t="str">
        <f>IF(AND('5.1 DT'!AQ76&lt;&gt;0,'5.1 DT'!AQ36&lt;&gt;0,'5.1 DT'!AQ84&lt;&gt;0),'5.1 DT'!AQ84,IF(AND('5.1 DT'!AQ76&lt;&gt;0,'5.1 DT'!AQ36="",'5.1 DT'!AQ84&lt;&gt;0),'5.1 DT'!AQ84,IF(AND('5.1 DT'!AQ76&lt;&gt;0,'5.1 DT'!AQ36&lt;&gt;0,'5.1 DT'!AQ84=""),'5.1 DT'!AQ36,"")))</f>
        <v/>
      </c>
      <c r="AR25" s="315" t="str">
        <f>IF(AND('5.1 DT'!AR76&lt;&gt;0,'5.1 DT'!AR36&lt;&gt;0,'5.1 DT'!AR84&lt;&gt;0),'5.1 DT'!AR84,IF(AND('5.1 DT'!AR76&lt;&gt;0,'5.1 DT'!AR36="",'5.1 DT'!AR84&lt;&gt;0),'5.1 DT'!AR84,IF(AND('5.1 DT'!AR76&lt;&gt;0,'5.1 DT'!AR36&lt;&gt;0,'5.1 DT'!AR84=""),'5.1 DT'!AR36,"")))</f>
        <v/>
      </c>
      <c r="AS25" s="315" t="str">
        <f>IF(AND('5.1 DT'!AS76&lt;&gt;0,'5.1 DT'!AS36&lt;&gt;0,'5.1 DT'!AS84&lt;&gt;0),'5.1 DT'!AS84,IF(AND('5.1 DT'!AS76&lt;&gt;0,'5.1 DT'!AS36="",'5.1 DT'!AS84&lt;&gt;0),'5.1 DT'!AS84,IF(AND('5.1 DT'!AS76&lt;&gt;0,'5.1 DT'!AS36&lt;&gt;0,'5.1 DT'!AS84=""),'5.1 DT'!AS36,"")))</f>
        <v/>
      </c>
      <c r="AT25" s="315" t="str">
        <f>IF(AND('5.1 DT'!AT76&lt;&gt;0,'5.1 DT'!AT36&lt;&gt;0,'5.1 DT'!AT84&lt;&gt;0),'5.1 DT'!AT84,IF(AND('5.1 DT'!AT76&lt;&gt;0,'5.1 DT'!AT36="",'5.1 DT'!AT84&lt;&gt;0),'5.1 DT'!AT84,IF(AND('5.1 DT'!AT76&lt;&gt;0,'5.1 DT'!AT36&lt;&gt;0,'5.1 DT'!AT84=""),'5.1 DT'!AT36,"")))</f>
        <v/>
      </c>
      <c r="AU25" s="315" t="str">
        <f>IF(AND('5.1 DT'!AU76&lt;&gt;0,'5.1 DT'!AU36&lt;&gt;0,'5.1 DT'!AU84&lt;&gt;0),'5.1 DT'!AU84,IF(AND('5.1 DT'!AU76&lt;&gt;0,'5.1 DT'!AU36="",'5.1 DT'!AU84&lt;&gt;0),'5.1 DT'!AU84,IF(AND('5.1 DT'!AU76&lt;&gt;0,'5.1 DT'!AU36&lt;&gt;0,'5.1 DT'!AU84=""),'5.1 DT'!AU36,"")))</f>
        <v/>
      </c>
      <c r="AV25" s="315" t="str">
        <f>IF(AND('5.1 DT'!AV76&lt;&gt;0,'5.1 DT'!AV36&lt;&gt;0,'5.1 DT'!AV84&lt;&gt;0),'5.1 DT'!AV84,IF(AND('5.1 DT'!AV76&lt;&gt;0,'5.1 DT'!AV36="",'5.1 DT'!AV84&lt;&gt;0),'5.1 DT'!AV84,IF(AND('5.1 DT'!AV76&lt;&gt;0,'5.1 DT'!AV36&lt;&gt;0,'5.1 DT'!AV84=""),'5.1 DT'!AV36,"")))</f>
        <v/>
      </c>
      <c r="AW25" s="315" t="str">
        <f>IF(AND('5.1 DT'!AW76&lt;&gt;0,'5.1 DT'!AW36&lt;&gt;0,'5.1 DT'!AW84&lt;&gt;0),'5.1 DT'!AW84,IF(AND('5.1 DT'!AW76&lt;&gt;0,'5.1 DT'!AW36="",'5.1 DT'!AW84&lt;&gt;0),'5.1 DT'!AW84,IF(AND('5.1 DT'!AW76&lt;&gt;0,'5.1 DT'!AW36&lt;&gt;0,'5.1 DT'!AW84=""),'5.1 DT'!AW36,"")))</f>
        <v/>
      </c>
      <c r="AX25" s="315" t="str">
        <f>IF(AND('5.1 DT'!AX76&lt;&gt;0,'5.1 DT'!AX36&lt;&gt;0,'5.1 DT'!AX84&lt;&gt;0),'5.1 DT'!AX84,IF(AND('5.1 DT'!AX76&lt;&gt;0,'5.1 DT'!AX36="",'5.1 DT'!AX84&lt;&gt;0),'5.1 DT'!AX84,IF(AND('5.1 DT'!AX76&lt;&gt;0,'5.1 DT'!AX36&lt;&gt;0,'5.1 DT'!AX84=""),'5.1 DT'!AX36,"")))</f>
        <v/>
      </c>
      <c r="AY25" s="315" t="str">
        <f>IF(AND('5.1 DT'!AY76&lt;&gt;0,'5.1 DT'!AY36&lt;&gt;0,'5.1 DT'!AY84&lt;&gt;0),'5.1 DT'!AY84,IF(AND('5.1 DT'!AY76&lt;&gt;0,'5.1 DT'!AY36="",'5.1 DT'!AY84&lt;&gt;0),'5.1 DT'!AY84,IF(AND('5.1 DT'!AY76&lt;&gt;0,'5.1 DT'!AY36&lt;&gt;0,'5.1 DT'!AY84=""),'5.1 DT'!AY36,"")))</f>
        <v/>
      </c>
      <c r="AZ25" s="315" t="str">
        <f>IF(AND('5.1 DT'!AZ76&lt;&gt;0,'5.1 DT'!AZ36&lt;&gt;0,'5.1 DT'!AZ84&lt;&gt;0),'5.1 DT'!AZ84,IF(AND('5.1 DT'!AZ76&lt;&gt;0,'5.1 DT'!AZ36="",'5.1 DT'!AZ84&lt;&gt;0),'5.1 DT'!AZ84,IF(AND('5.1 DT'!AZ76&lt;&gt;0,'5.1 DT'!AZ36&lt;&gt;0,'5.1 DT'!AZ84=""),'5.1 DT'!AZ36,"")))</f>
        <v/>
      </c>
      <c r="BA25" s="315" t="str">
        <f>IF(AND('5.1 DT'!BA76&lt;&gt;0,'5.1 DT'!BA36&lt;&gt;0,'5.1 DT'!BA84&lt;&gt;0),'5.1 DT'!BA84,IF(AND('5.1 DT'!BA76&lt;&gt;0,'5.1 DT'!BA36="",'5.1 DT'!BA84&lt;&gt;0),'5.1 DT'!BA84,IF(AND('5.1 DT'!BA76&lt;&gt;0,'5.1 DT'!BA36&lt;&gt;0,'5.1 DT'!BA84=""),'5.1 DT'!BA36,"")))</f>
        <v/>
      </c>
      <c r="BB25" s="315" t="str">
        <f>IF(AND('5.1 DT'!BB76&lt;&gt;0,'5.1 DT'!BB36&lt;&gt;0,'5.1 DT'!BB84&lt;&gt;0),'5.1 DT'!BB84,IF(AND('5.1 DT'!BB76&lt;&gt;0,'5.1 DT'!BB36="",'5.1 DT'!BB84&lt;&gt;0),'5.1 DT'!BB84,IF(AND('5.1 DT'!BB76&lt;&gt;0,'5.1 DT'!BB36&lt;&gt;0,'5.1 DT'!BB84=""),'5.1 DT'!BB36,"")))</f>
        <v/>
      </c>
      <c r="BC25" s="315" t="str">
        <f>IF(AND('5.1 DT'!BC76&lt;&gt;0,'5.1 DT'!BC36&lt;&gt;0,'5.1 DT'!BC84&lt;&gt;0),'5.1 DT'!BC84,IF(AND('5.1 DT'!BC76&lt;&gt;0,'5.1 DT'!BC36="",'5.1 DT'!BC84&lt;&gt;0),'5.1 DT'!BC84,IF(AND('5.1 DT'!BC76&lt;&gt;0,'5.1 DT'!BC36&lt;&gt;0,'5.1 DT'!BC84=""),'5.1 DT'!BC36,"")))</f>
        <v/>
      </c>
      <c r="BD25" s="315" t="str">
        <f>IF(AND('5.1 DT'!BD76&lt;&gt;0,'5.1 DT'!BD36&lt;&gt;0,'5.1 DT'!BD84&lt;&gt;0),'5.1 DT'!BD84,IF(AND('5.1 DT'!BD76&lt;&gt;0,'5.1 DT'!BD36="",'5.1 DT'!BD84&lt;&gt;0),'5.1 DT'!BD84,IF(AND('5.1 DT'!BD76&lt;&gt;0,'5.1 DT'!BD36&lt;&gt;0,'5.1 DT'!BD84=""),'5.1 DT'!BD36,"")))</f>
        <v/>
      </c>
      <c r="BE25" s="315" t="str">
        <f>IF(AND('5.1 DT'!BE76&lt;&gt;0,'5.1 DT'!BE36&lt;&gt;0,'5.1 DT'!BE84&lt;&gt;0),'5.1 DT'!BE84,IF(AND('5.1 DT'!BE76&lt;&gt;0,'5.1 DT'!BE36="",'5.1 DT'!BE84&lt;&gt;0),'5.1 DT'!BE84,IF(AND('5.1 DT'!BE76&lt;&gt;0,'5.1 DT'!BE36&lt;&gt;0,'5.1 DT'!BE84=""),'5.1 DT'!BE36,"")))</f>
        <v/>
      </c>
      <c r="BF25" s="315" t="str">
        <f>IF(AND('5.1 DT'!BF76&lt;&gt;0,'5.1 DT'!BF36&lt;&gt;0,'5.1 DT'!BF84&lt;&gt;0),'5.1 DT'!BF84,IF(AND('5.1 DT'!BF76&lt;&gt;0,'5.1 DT'!BF36="",'5.1 DT'!BF84&lt;&gt;0),'5.1 DT'!BF84,IF(AND('5.1 DT'!BF76&lt;&gt;0,'5.1 DT'!BF36&lt;&gt;0,'5.1 DT'!BF84=""),'5.1 DT'!BF36,"")))</f>
        <v/>
      </c>
      <c r="BG25" s="315" t="str">
        <f>IF(AND('5.1 DT'!BG76&lt;&gt;0,'5.1 DT'!BG36&lt;&gt;0,'5.1 DT'!BG84&lt;&gt;0),'5.1 DT'!BG84,IF(AND('5.1 DT'!BG76&lt;&gt;0,'5.1 DT'!BG36="",'5.1 DT'!BG84&lt;&gt;0),'5.1 DT'!BG84,IF(AND('5.1 DT'!BG76&lt;&gt;0,'5.1 DT'!BG36&lt;&gt;0,'5.1 DT'!BG84=""),'5.1 DT'!BG36,"")))</f>
        <v/>
      </c>
      <c r="BH25" s="315" t="str">
        <f>IF(AND('5.1 DT'!BH76&lt;&gt;0,'5.1 DT'!BH36&lt;&gt;0,'5.1 DT'!BH84&lt;&gt;0),'5.1 DT'!BH84,IF(AND('5.1 DT'!BH76&lt;&gt;0,'5.1 DT'!BH36="",'5.1 DT'!BH84&lt;&gt;0),'5.1 DT'!BH84,IF(AND('5.1 DT'!BH76&lt;&gt;0,'5.1 DT'!BH36&lt;&gt;0,'5.1 DT'!BH84=""),'5.1 DT'!BH36,"")))</f>
        <v/>
      </c>
      <c r="BI25" s="315" t="str">
        <f>IF(AND('5.1 DT'!BI76&lt;&gt;0,'5.1 DT'!BI36&lt;&gt;0,'5.1 DT'!BI84&lt;&gt;0),'5.1 DT'!BI84,IF(AND('5.1 DT'!BI76&lt;&gt;0,'5.1 DT'!BI36="",'5.1 DT'!BI84&lt;&gt;0),'5.1 DT'!BI84,IF(AND('5.1 DT'!BI76&lt;&gt;0,'5.1 DT'!BI36&lt;&gt;0,'5.1 DT'!BI84=""),'5.1 DT'!BI36,"")))</f>
        <v/>
      </c>
      <c r="BJ25" s="315" t="str">
        <f>IF(AND('5.1 DT'!BJ76&lt;&gt;0,'5.1 DT'!BJ36&lt;&gt;0,'5.1 DT'!BJ84&lt;&gt;0),'5.1 DT'!BJ84,IF(AND('5.1 DT'!BJ76&lt;&gt;0,'5.1 DT'!BJ36="",'5.1 DT'!BJ84&lt;&gt;0),'5.1 DT'!BJ84,IF(AND('5.1 DT'!BJ76&lt;&gt;0,'5.1 DT'!BJ36&lt;&gt;0,'5.1 DT'!BJ84=""),'5.1 DT'!BJ36,"")))</f>
        <v/>
      </c>
      <c r="BK25" s="315" t="str">
        <f>IF(AND('5.1 DT'!BK76&lt;&gt;0,'5.1 DT'!BK36&lt;&gt;0,'5.1 DT'!BK84&lt;&gt;0),'5.1 DT'!BK84,IF(AND('5.1 DT'!BK76&lt;&gt;0,'5.1 DT'!BK36="",'5.1 DT'!BK84&lt;&gt;0),'5.1 DT'!BK84,IF(AND('5.1 DT'!BK76&lt;&gt;0,'5.1 DT'!BK36&lt;&gt;0,'5.1 DT'!BK84=""),'5.1 DT'!BK36,"")))</f>
        <v/>
      </c>
      <c r="BL25" s="315" t="str">
        <f>IF(AND('5.1 DT'!BL76&lt;&gt;0,'5.1 DT'!BL36&lt;&gt;0,'5.1 DT'!BL84&lt;&gt;0),'5.1 DT'!BL84,IF(AND('5.1 DT'!BL76&lt;&gt;0,'5.1 DT'!BL36="",'5.1 DT'!BL84&lt;&gt;0),'5.1 DT'!BL84,IF(AND('5.1 DT'!BL76&lt;&gt;0,'5.1 DT'!BL36&lt;&gt;0,'5.1 DT'!BL84=""),'5.1 DT'!BL36,"")))</f>
        <v/>
      </c>
      <c r="BM25" s="315" t="str">
        <f>IF(AND('5.1 DT'!BM76&lt;&gt;0,'5.1 DT'!BM36&lt;&gt;0,'5.1 DT'!BM84&lt;&gt;0),'5.1 DT'!BM84,IF(AND('5.1 DT'!BM76&lt;&gt;0,'5.1 DT'!BM36="",'5.1 DT'!BM84&lt;&gt;0),'5.1 DT'!BM84,IF(AND('5.1 DT'!BM76&lt;&gt;0,'5.1 DT'!BM36&lt;&gt;0,'5.1 DT'!BM84=""),'5.1 DT'!BM36,"")))</f>
        <v/>
      </c>
      <c r="BN25" s="315" t="str">
        <f>IF(AND('5.1 DT'!BN76&lt;&gt;0,'5.1 DT'!BN36&lt;&gt;0,'5.1 DT'!BN84&lt;&gt;0),'5.1 DT'!BN84,IF(AND('5.1 DT'!BN76&lt;&gt;0,'5.1 DT'!BN36="",'5.1 DT'!BN84&lt;&gt;0),'5.1 DT'!BN84,IF(AND('5.1 DT'!BN76&lt;&gt;0,'5.1 DT'!BN36&lt;&gt;0,'5.1 DT'!BN84=""),'5.1 DT'!BN36,"")))</f>
        <v/>
      </c>
      <c r="BO25" s="315" t="str">
        <f>IF(AND('5.1 DT'!BO76&lt;&gt;0,'5.1 DT'!BO36&lt;&gt;0,'5.1 DT'!BO84&lt;&gt;0),'5.1 DT'!BO84,IF(AND('5.1 DT'!BO76&lt;&gt;0,'5.1 DT'!BO36="",'5.1 DT'!BO84&lt;&gt;0),'5.1 DT'!BO84,IF(AND('5.1 DT'!BO76&lt;&gt;0,'5.1 DT'!BO36&lt;&gt;0,'5.1 DT'!BO84=""),'5.1 DT'!BO36,"")))</f>
        <v/>
      </c>
      <c r="BP25" s="315" t="str">
        <f>IF(AND('5.1 DT'!BP76&lt;&gt;0,'5.1 DT'!BP36&lt;&gt;0,'5.1 DT'!BP84&lt;&gt;0),'5.1 DT'!BP84,IF(AND('5.1 DT'!BP76&lt;&gt;0,'5.1 DT'!BP36="",'5.1 DT'!BP84&lt;&gt;0),'5.1 DT'!BP84,IF(AND('5.1 DT'!BP76&lt;&gt;0,'5.1 DT'!BP36&lt;&gt;0,'5.1 DT'!BP84=""),'5.1 DT'!BP36,"")))</f>
        <v/>
      </c>
      <c r="BQ25" s="315" t="str">
        <f>IF(AND('5.1 DT'!BQ76&lt;&gt;0,'5.1 DT'!BQ36&lt;&gt;0,'5.1 DT'!BQ84&lt;&gt;0),'5.1 DT'!BQ84,IF(AND('5.1 DT'!BQ76&lt;&gt;0,'5.1 DT'!BQ36="",'5.1 DT'!BQ84&lt;&gt;0),'5.1 DT'!BQ84,IF(AND('5.1 DT'!BQ76&lt;&gt;0,'5.1 DT'!BQ36&lt;&gt;0,'5.1 DT'!BQ84=""),'5.1 DT'!BQ36,"")))</f>
        <v/>
      </c>
      <c r="BR25" s="315" t="str">
        <f>IF(AND('5.1 DT'!BR76&lt;&gt;0,'5.1 DT'!BR36&lt;&gt;0,'5.1 DT'!BR84&lt;&gt;0),'5.1 DT'!BR84,IF(AND('5.1 DT'!BR76&lt;&gt;0,'5.1 DT'!BR36="",'5.1 DT'!BR84&lt;&gt;0),'5.1 DT'!BR84,IF(AND('5.1 DT'!BR76&lt;&gt;0,'5.1 DT'!BR36&lt;&gt;0,'5.1 DT'!BR84=""),'5.1 DT'!BR36,"")))</f>
        <v/>
      </c>
      <c r="BS25" s="315" t="str">
        <f>IF(AND('5.1 DT'!BS76&lt;&gt;0,'5.1 DT'!BS36&lt;&gt;0,'5.1 DT'!BS84&lt;&gt;0),'5.1 DT'!BS84,IF(AND('5.1 DT'!BS76&lt;&gt;0,'5.1 DT'!BS36="",'5.1 DT'!BS84&lt;&gt;0),'5.1 DT'!BS84,IF(AND('5.1 DT'!BS76&lt;&gt;0,'5.1 DT'!BS36&lt;&gt;0,'5.1 DT'!BS84=""),'5.1 DT'!BS36,"")))</f>
        <v/>
      </c>
      <c r="BT25" s="315" t="str">
        <f>IF(AND('5.1 DT'!BT76&lt;&gt;0,'5.1 DT'!BT36&lt;&gt;0,'5.1 DT'!BT84&lt;&gt;0),'5.1 DT'!BT84,IF(AND('5.1 DT'!BT76&lt;&gt;0,'5.1 DT'!BT36="",'5.1 DT'!BT84&lt;&gt;0),'5.1 DT'!BT84,IF(AND('5.1 DT'!BT76&lt;&gt;0,'5.1 DT'!BT36&lt;&gt;0,'5.1 DT'!BT84=""),'5.1 DT'!BT36,"")))</f>
        <v/>
      </c>
      <c r="BU25" s="315" t="str">
        <f>IF(AND('5.1 DT'!BU76&lt;&gt;0,'5.1 DT'!BU36&lt;&gt;0,'5.1 DT'!BU84&lt;&gt;0),'5.1 DT'!BU84,IF(AND('5.1 DT'!BU76&lt;&gt;0,'5.1 DT'!BU36="",'5.1 DT'!BU84&lt;&gt;0),'5.1 DT'!BU84,IF(AND('5.1 DT'!BU76&lt;&gt;0,'5.1 DT'!BU36&lt;&gt;0,'5.1 DT'!BU84=""),'5.1 DT'!BU36,"")))</f>
        <v/>
      </c>
      <c r="BV25" s="315" t="str">
        <f>IF(AND('5.1 DT'!BV76&lt;&gt;0,'5.1 DT'!BV36&lt;&gt;0,'5.1 DT'!BV84&lt;&gt;0),'5.1 DT'!BV84,IF(AND('5.1 DT'!BV76&lt;&gt;0,'5.1 DT'!BV36="",'5.1 DT'!BV84&lt;&gt;0),'5.1 DT'!BV84,IF(AND('5.1 DT'!BV76&lt;&gt;0,'5.1 DT'!BV36&lt;&gt;0,'5.1 DT'!BV84=""),'5.1 DT'!BV36,"")))</f>
        <v/>
      </c>
      <c r="BW25" s="315" t="str">
        <f>IF(AND('5.1 DT'!BW76&lt;&gt;0,'5.1 DT'!BW36&lt;&gt;0,'5.1 DT'!BW84&lt;&gt;0),'5.1 DT'!BW84,IF(AND('5.1 DT'!BW76&lt;&gt;0,'5.1 DT'!BW36="",'5.1 DT'!BW84&lt;&gt;0),'5.1 DT'!BW84,IF(AND('5.1 DT'!BW76&lt;&gt;0,'5.1 DT'!BW36&lt;&gt;0,'5.1 DT'!BW84=""),'5.1 DT'!BW36,"")))</f>
        <v/>
      </c>
      <c r="BX25" s="315" t="str">
        <f>IF(AND('5.1 DT'!BX76&lt;&gt;0,'5.1 DT'!BX36&lt;&gt;0,'5.1 DT'!BX84&lt;&gt;0),'5.1 DT'!BX84,IF(AND('5.1 DT'!BX76&lt;&gt;0,'5.1 DT'!BX36="",'5.1 DT'!BX84&lt;&gt;0),'5.1 DT'!BX84,IF(AND('5.1 DT'!BX76&lt;&gt;0,'5.1 DT'!BX36&lt;&gt;0,'5.1 DT'!BX84=""),'5.1 DT'!BX36,"")))</f>
        <v/>
      </c>
      <c r="BY25" s="315" t="str">
        <f>IF(AND('5.1 DT'!BY76&lt;&gt;0,'5.1 DT'!BY36&lt;&gt;0,'5.1 DT'!BY84&lt;&gt;0),'5.1 DT'!BY84,IF(AND('5.1 DT'!BY76&lt;&gt;0,'5.1 DT'!BY36="",'5.1 DT'!BY84&lt;&gt;0),'5.1 DT'!BY84,IF(AND('5.1 DT'!BY76&lt;&gt;0,'5.1 DT'!BY36&lt;&gt;0,'5.1 DT'!BY84=""),'5.1 DT'!BY36,"")))</f>
        <v/>
      </c>
      <c r="BZ25" s="315" t="str">
        <f>IF(AND('5.1 DT'!BZ76&lt;&gt;0,'5.1 DT'!BZ36&lt;&gt;0,'5.1 DT'!BZ84&lt;&gt;0),'5.1 DT'!BZ84,IF(AND('5.1 DT'!BZ76&lt;&gt;0,'5.1 DT'!BZ36="",'5.1 DT'!BZ84&lt;&gt;0),'5.1 DT'!BZ84,IF(AND('5.1 DT'!BZ76&lt;&gt;0,'5.1 DT'!BZ36&lt;&gt;0,'5.1 DT'!BZ84=""),'5.1 DT'!BZ36,"")))</f>
        <v/>
      </c>
      <c r="CA25" s="315" t="str">
        <f>IF(AND('5.1 DT'!CA76&lt;&gt;0,'5.1 DT'!CA36&lt;&gt;0,'5.1 DT'!CA84&lt;&gt;0),'5.1 DT'!CA84,IF(AND('5.1 DT'!CA76&lt;&gt;0,'5.1 DT'!CA36="",'5.1 DT'!CA84&lt;&gt;0),'5.1 DT'!CA84,IF(AND('5.1 DT'!CA76&lt;&gt;0,'5.1 DT'!CA36&lt;&gt;0,'5.1 DT'!CA84=""),'5.1 DT'!CA36,"")))</f>
        <v/>
      </c>
      <c r="CB25" s="315" t="str">
        <f>IF(AND('5.1 DT'!CB76&lt;&gt;0,'5.1 DT'!CB36&lt;&gt;0,'5.1 DT'!CB84&lt;&gt;0),'5.1 DT'!CB84,IF(AND('5.1 DT'!CB76&lt;&gt;0,'5.1 DT'!CB36="",'5.1 DT'!CB84&lt;&gt;0),'5.1 DT'!CB84,IF(AND('5.1 DT'!CB76&lt;&gt;0,'5.1 DT'!CB36&lt;&gt;0,'5.1 DT'!CB84=""),'5.1 DT'!CB36,"")))</f>
        <v/>
      </c>
      <c r="CC25" s="315" t="str">
        <f>IF(AND('5.1 DT'!CC76&lt;&gt;0,'5.1 DT'!CC36&lt;&gt;0,'5.1 DT'!CC84&lt;&gt;0),'5.1 DT'!CC84,IF(AND('5.1 DT'!CC76&lt;&gt;0,'5.1 DT'!CC36="",'5.1 DT'!CC84&lt;&gt;0),'5.1 DT'!CC84,IF(AND('5.1 DT'!CC76&lt;&gt;0,'5.1 DT'!CC36&lt;&gt;0,'5.1 DT'!CC84=""),'5.1 DT'!CC36,"")))</f>
        <v/>
      </c>
      <c r="CD25" s="315" t="str">
        <f>IF(AND('5.1 DT'!CD76&lt;&gt;0,'5.1 DT'!CD36&lt;&gt;0,'5.1 DT'!CD84&lt;&gt;0),'5.1 DT'!CD84,IF(AND('5.1 DT'!CD76&lt;&gt;0,'5.1 DT'!CD36="",'5.1 DT'!CD84&lt;&gt;0),'5.1 DT'!CD84,IF(AND('5.1 DT'!CD76&lt;&gt;0,'5.1 DT'!CD36&lt;&gt;0,'5.1 DT'!CD84=""),'5.1 DT'!CD36,"")))</f>
        <v/>
      </c>
      <c r="CE25" s="315" t="str">
        <f>IF(AND('5.1 DT'!CE76&lt;&gt;0,'5.1 DT'!CE36&lt;&gt;0,'5.1 DT'!CE84&lt;&gt;0),'5.1 DT'!CE84,IF(AND('5.1 DT'!CE76&lt;&gt;0,'5.1 DT'!CE36="",'5.1 DT'!CE84&lt;&gt;0),'5.1 DT'!CE84,IF(AND('5.1 DT'!CE76&lt;&gt;0,'5.1 DT'!CE36&lt;&gt;0,'5.1 DT'!CE84=""),'5.1 DT'!CE36,"")))</f>
        <v/>
      </c>
      <c r="CF25" s="315" t="str">
        <f>IF(AND('5.1 DT'!CF76&lt;&gt;0,'5.1 DT'!CF36&lt;&gt;0,'5.1 DT'!CF84&lt;&gt;0),'5.1 DT'!CF84,IF(AND('5.1 DT'!CF76&lt;&gt;0,'5.1 DT'!CF36="",'5.1 DT'!CF84&lt;&gt;0),'5.1 DT'!CF84,IF(AND('5.1 DT'!CF76&lt;&gt;0,'5.1 DT'!CF36&lt;&gt;0,'5.1 DT'!CF84=""),'5.1 DT'!CF36,"")))</f>
        <v/>
      </c>
      <c r="CG25" s="315" t="str">
        <f>IF(AND('5.1 DT'!CG76&lt;&gt;0,'5.1 DT'!CG36&lt;&gt;0,'5.1 DT'!CG84&lt;&gt;0),'5.1 DT'!CG84,IF(AND('5.1 DT'!CG76&lt;&gt;0,'5.1 DT'!CG36="",'5.1 DT'!CG84&lt;&gt;0),'5.1 DT'!CG84,IF(AND('5.1 DT'!CG76&lt;&gt;0,'5.1 DT'!CG36&lt;&gt;0,'5.1 DT'!CG84=""),'5.1 DT'!CG36,"")))</f>
        <v/>
      </c>
      <c r="CH25" s="315" t="str">
        <f>IF(AND('5.1 DT'!CH76&lt;&gt;0,'5.1 DT'!CH36&lt;&gt;0,'5.1 DT'!CH84&lt;&gt;0),'5.1 DT'!CH84,IF(AND('5.1 DT'!CH76&lt;&gt;0,'5.1 DT'!CH36="",'5.1 DT'!CH84&lt;&gt;0),'5.1 DT'!CH84,IF(AND('5.1 DT'!CH76&lt;&gt;0,'5.1 DT'!CH36&lt;&gt;0,'5.1 DT'!CH84=""),'5.1 DT'!CH36,"")))</f>
        <v/>
      </c>
      <c r="CI25" s="315" t="str">
        <f>IF(AND('5.1 DT'!CI76&lt;&gt;0,'5.1 DT'!CI36&lt;&gt;0,'5.1 DT'!CI84&lt;&gt;0),'5.1 DT'!CI84,IF(AND('5.1 DT'!CI76&lt;&gt;0,'5.1 DT'!CI36="",'5.1 DT'!CI84&lt;&gt;0),'5.1 DT'!CI84,IF(AND('5.1 DT'!CI76&lt;&gt;0,'5.1 DT'!CI36&lt;&gt;0,'5.1 DT'!CI84=""),'5.1 DT'!CI36,"")))</f>
        <v/>
      </c>
      <c r="CJ25" s="315" t="str">
        <f>IF(AND('5.1 DT'!CJ76&lt;&gt;0,'5.1 DT'!CJ36&lt;&gt;0,'5.1 DT'!CJ84&lt;&gt;0),'5.1 DT'!CJ84,IF(AND('5.1 DT'!CJ76&lt;&gt;0,'5.1 DT'!CJ36="",'5.1 DT'!CJ84&lt;&gt;0),'5.1 DT'!CJ84,IF(AND('5.1 DT'!CJ76&lt;&gt;0,'5.1 DT'!CJ36&lt;&gt;0,'5.1 DT'!CJ84=""),'5.1 DT'!CJ36,"")))</f>
        <v/>
      </c>
      <c r="CK25" s="315" t="str">
        <f>IF(AND('5.1 DT'!CK76&lt;&gt;0,'5.1 DT'!CK36&lt;&gt;0,'5.1 DT'!CK84&lt;&gt;0),'5.1 DT'!CK84,IF(AND('5.1 DT'!CK76&lt;&gt;0,'5.1 DT'!CK36="",'5.1 DT'!CK84&lt;&gt;0),'5.1 DT'!CK84,IF(AND('5.1 DT'!CK76&lt;&gt;0,'5.1 DT'!CK36&lt;&gt;0,'5.1 DT'!CK84=""),'5.1 DT'!CK36,"")))</f>
        <v/>
      </c>
      <c r="CL25" s="315" t="str">
        <f>IF(AND('5.1 DT'!CL76&lt;&gt;0,'5.1 DT'!CL36&lt;&gt;0,'5.1 DT'!CL84&lt;&gt;0),'5.1 DT'!CL84,IF(AND('5.1 DT'!CL76&lt;&gt;0,'5.1 DT'!CL36="",'5.1 DT'!CL84&lt;&gt;0),'5.1 DT'!CL84,IF(AND('5.1 DT'!CL76&lt;&gt;0,'5.1 DT'!CL36&lt;&gt;0,'5.1 DT'!CL84=""),'5.1 DT'!CL36,"")))</f>
        <v/>
      </c>
      <c r="CM25" s="315" t="str">
        <f>IF(AND('5.1 DT'!CM76&lt;&gt;0,'5.1 DT'!CM36&lt;&gt;0,'5.1 DT'!CM84&lt;&gt;0),'5.1 DT'!CM84,IF(AND('5.1 DT'!CM76&lt;&gt;0,'5.1 DT'!CM36="",'5.1 DT'!CM84&lt;&gt;0),'5.1 DT'!CM84,IF(AND('5.1 DT'!CM76&lt;&gt;0,'5.1 DT'!CM36&lt;&gt;0,'5.1 DT'!CM84=""),'5.1 DT'!CM36,"")))</f>
        <v/>
      </c>
      <c r="CN25" s="315" t="str">
        <f>IF(AND('5.1 DT'!CN76&lt;&gt;0,'5.1 DT'!CN36&lt;&gt;0,'5.1 DT'!CN84&lt;&gt;0),'5.1 DT'!CN84,IF(AND('5.1 DT'!CN76&lt;&gt;0,'5.1 DT'!CN36="",'5.1 DT'!CN84&lt;&gt;0),'5.1 DT'!CN84,IF(AND('5.1 DT'!CN76&lt;&gt;0,'5.1 DT'!CN36&lt;&gt;0,'5.1 DT'!CN84=""),'5.1 DT'!CN36,"")))</f>
        <v/>
      </c>
      <c r="CO25" s="315" t="str">
        <f>IF(AND('5.1 DT'!CO76&lt;&gt;0,'5.1 DT'!CO36&lt;&gt;0,'5.1 DT'!CO84&lt;&gt;0),'5.1 DT'!CO84,IF(AND('5.1 DT'!CO76&lt;&gt;0,'5.1 DT'!CO36="",'5.1 DT'!CO84&lt;&gt;0),'5.1 DT'!CO84,IF(AND('5.1 DT'!CO76&lt;&gt;0,'5.1 DT'!CO36&lt;&gt;0,'5.1 DT'!CO84=""),'5.1 DT'!CO36,"")))</f>
        <v/>
      </c>
      <c r="CP25" s="315" t="str">
        <f>IF(AND('5.1 DT'!CP76&lt;&gt;0,'5.1 DT'!CP36&lt;&gt;0,'5.1 DT'!CP84&lt;&gt;0),'5.1 DT'!CP84,IF(AND('5.1 DT'!CP76&lt;&gt;0,'5.1 DT'!CP36="",'5.1 DT'!CP84&lt;&gt;0),'5.1 DT'!CP84,IF(AND('5.1 DT'!CP76&lt;&gt;0,'5.1 DT'!CP36&lt;&gt;0,'5.1 DT'!CP84=""),'5.1 DT'!CP36,"")))</f>
        <v/>
      </c>
      <c r="CQ25" s="315" t="str">
        <f>IF(AND('5.1 DT'!CQ76&lt;&gt;0,'5.1 DT'!CQ36&lt;&gt;0,'5.1 DT'!CQ84&lt;&gt;0),'5.1 DT'!CQ84,IF(AND('5.1 DT'!CQ76&lt;&gt;0,'5.1 DT'!CQ36="",'5.1 DT'!CQ84&lt;&gt;0),'5.1 DT'!CQ84,IF(AND('5.1 DT'!CQ76&lt;&gt;0,'5.1 DT'!CQ36&lt;&gt;0,'5.1 DT'!CQ84=""),'5.1 DT'!CQ36,"")))</f>
        <v/>
      </c>
      <c r="CR25" s="315" t="str">
        <f>IF(AND('5.1 DT'!CR76&lt;&gt;0,'5.1 DT'!CR36&lt;&gt;0,'5.1 DT'!CR84&lt;&gt;0),'5.1 DT'!CR84,IF(AND('5.1 DT'!CR76&lt;&gt;0,'5.1 DT'!CR36="",'5.1 DT'!CR84&lt;&gt;0),'5.1 DT'!CR84,IF(AND('5.1 DT'!CR76&lt;&gt;0,'5.1 DT'!CR36&lt;&gt;0,'5.1 DT'!CR84=""),'5.1 DT'!CR36,"")))</f>
        <v/>
      </c>
      <c r="CS25" s="315" t="str">
        <f>IF(AND('5.1 DT'!CS76&lt;&gt;0,'5.1 DT'!CS36&lt;&gt;0,'5.1 DT'!CS84&lt;&gt;0),'5.1 DT'!CS84,IF(AND('5.1 DT'!CS76&lt;&gt;0,'5.1 DT'!CS36="",'5.1 DT'!CS84&lt;&gt;0),'5.1 DT'!CS84,IF(AND('5.1 DT'!CS76&lt;&gt;0,'5.1 DT'!CS36&lt;&gt;0,'5.1 DT'!CS84=""),'5.1 DT'!CS36,"")))</f>
        <v/>
      </c>
      <c r="CT25" s="315" t="str">
        <f>IF(AND('5.1 DT'!CT76&lt;&gt;0,'5.1 DT'!CT36&lt;&gt;0,'5.1 DT'!CT84&lt;&gt;0),'5.1 DT'!CT84,IF(AND('5.1 DT'!CT76&lt;&gt;0,'5.1 DT'!CT36="",'5.1 DT'!CT84&lt;&gt;0),'5.1 DT'!CT84,IF(AND('5.1 DT'!CT76&lt;&gt;0,'5.1 DT'!CT36&lt;&gt;0,'5.1 DT'!CT84=""),'5.1 DT'!CT36,"")))</f>
        <v/>
      </c>
      <c r="CU25" s="315" t="str">
        <f>IF(AND('5.1 DT'!CU76&lt;&gt;0,'5.1 DT'!CU36&lt;&gt;0,'5.1 DT'!CU84&lt;&gt;0),'5.1 DT'!CU84,IF(AND('5.1 DT'!CU76&lt;&gt;0,'5.1 DT'!CU36="",'5.1 DT'!CU84&lt;&gt;0),'5.1 DT'!CU84,IF(AND('5.1 DT'!CU76&lt;&gt;0,'5.1 DT'!CU36&lt;&gt;0,'5.1 DT'!CU84=""),'5.1 DT'!CU36,"")))</f>
        <v/>
      </c>
      <c r="CV25" s="315" t="str">
        <f>IF(AND('5.1 DT'!CV76&lt;&gt;0,'5.1 DT'!CV36&lt;&gt;0,'5.1 DT'!CV84&lt;&gt;0),'5.1 DT'!CV84,IF(AND('5.1 DT'!CV76&lt;&gt;0,'5.1 DT'!CV36="",'5.1 DT'!CV84&lt;&gt;0),'5.1 DT'!CV84,IF(AND('5.1 DT'!CV76&lt;&gt;0,'5.1 DT'!CV36&lt;&gt;0,'5.1 DT'!CV84=""),'5.1 DT'!CV36,"")))</f>
        <v/>
      </c>
      <c r="CW25" s="315" t="str">
        <f>IF(AND('5.1 DT'!CW76&lt;&gt;0,'5.1 DT'!CW36&lt;&gt;0,'5.1 DT'!CW84&lt;&gt;0),'5.1 DT'!CW84,IF(AND('5.1 DT'!CW76&lt;&gt;0,'5.1 DT'!CW36="",'5.1 DT'!CW84&lt;&gt;0),'5.1 DT'!CW84,IF(AND('5.1 DT'!CW76&lt;&gt;0,'5.1 DT'!CW36&lt;&gt;0,'5.1 DT'!CW84=""),'5.1 DT'!CW36,"")))</f>
        <v/>
      </c>
      <c r="CX25" s="315" t="str">
        <f>IF(AND('5.1 DT'!CX76&lt;&gt;0,'5.1 DT'!CX36&lt;&gt;0,'5.1 DT'!CX84&lt;&gt;0),'5.1 DT'!CX84,IF(AND('5.1 DT'!CX76&lt;&gt;0,'5.1 DT'!CX36="",'5.1 DT'!CX84&lt;&gt;0),'5.1 DT'!CX84,IF(AND('5.1 DT'!CX76&lt;&gt;0,'5.1 DT'!CX36&lt;&gt;0,'5.1 DT'!CX84=""),'5.1 DT'!CX36,"")))</f>
        <v/>
      </c>
      <c r="CY25" s="315" t="str">
        <f>IF(AND('5.1 DT'!CY76&lt;&gt;0,'5.1 DT'!CY36&lt;&gt;0,'5.1 DT'!CY84&lt;&gt;0),'5.1 DT'!CY84,IF(AND('5.1 DT'!CY76&lt;&gt;0,'5.1 DT'!CY36="",'5.1 DT'!CY84&lt;&gt;0),'5.1 DT'!CY84,IF(AND('5.1 DT'!CY76&lt;&gt;0,'5.1 DT'!CY36&lt;&gt;0,'5.1 DT'!CY84=""),'5.1 DT'!CY36,"")))</f>
        <v/>
      </c>
      <c r="CZ25" s="315" t="str">
        <f>IF(AND('5.1 DT'!CZ76&lt;&gt;0,'5.1 DT'!CZ36&lt;&gt;0,'5.1 DT'!CZ84&lt;&gt;0),'5.1 DT'!CZ84,IF(AND('5.1 DT'!CZ76&lt;&gt;0,'5.1 DT'!CZ36="",'5.1 DT'!CZ84&lt;&gt;0),'5.1 DT'!CZ84,IF(AND('5.1 DT'!CZ76&lt;&gt;0,'5.1 DT'!CZ36&lt;&gt;0,'5.1 DT'!CZ84=""),'5.1 DT'!CZ36,"")))</f>
        <v/>
      </c>
      <c r="DA25" s="315" t="str">
        <f>IF(AND('5.1 DT'!DA76&lt;&gt;0,'5.1 DT'!DA36&lt;&gt;0,'5.1 DT'!DA84&lt;&gt;0),'5.1 DT'!DA84,IF(AND('5.1 DT'!DA76&lt;&gt;0,'5.1 DT'!DA36="",'5.1 DT'!DA84&lt;&gt;0),'5.1 DT'!DA84,IF(AND('5.1 DT'!DA76&lt;&gt;0,'5.1 DT'!DA36&lt;&gt;0,'5.1 DT'!DA84=""),'5.1 DT'!DA36,"")))</f>
        <v/>
      </c>
      <c r="DB25" s="315" t="str">
        <f>IF(AND('5.1 DT'!DB76&lt;&gt;0,'5.1 DT'!DB36&lt;&gt;0,'5.1 DT'!DB84&lt;&gt;0),'5.1 DT'!DB84,IF(AND('5.1 DT'!DB76&lt;&gt;0,'5.1 DT'!DB36="",'5.1 DT'!DB84&lt;&gt;0),'5.1 DT'!DB84,IF(AND('5.1 DT'!DB76&lt;&gt;0,'5.1 DT'!DB36&lt;&gt;0,'5.1 DT'!DB84=""),'5.1 DT'!DB36,"")))</f>
        <v/>
      </c>
      <c r="DC25" s="315" t="str">
        <f>IF(AND('5.1 DT'!DC76&lt;&gt;0,'5.1 DT'!DC36&lt;&gt;0,'5.1 DT'!DC84&lt;&gt;0),'5.1 DT'!DC84,IF(AND('5.1 DT'!DC76&lt;&gt;0,'5.1 DT'!DC36="",'5.1 DT'!DC84&lt;&gt;0),'5.1 DT'!DC84,IF(AND('5.1 DT'!DC76&lt;&gt;0,'5.1 DT'!DC36&lt;&gt;0,'5.1 DT'!DC84=""),'5.1 DT'!DC36,"")))</f>
        <v/>
      </c>
      <c r="DD25" s="315" t="str">
        <f>IF(AND('5.1 DT'!DD76&lt;&gt;0,'5.1 DT'!DD36&lt;&gt;0,'5.1 DT'!DD84&lt;&gt;0),'5.1 DT'!DD84,IF(AND('5.1 DT'!DD76&lt;&gt;0,'5.1 DT'!DD36="",'5.1 DT'!DD84&lt;&gt;0),'5.1 DT'!DD84,IF(AND('5.1 DT'!DD76&lt;&gt;0,'5.1 DT'!DD36&lt;&gt;0,'5.1 DT'!DD84=""),'5.1 DT'!DD36,"")))</f>
        <v/>
      </c>
      <c r="DE25" s="315" t="str">
        <f>IF(AND('5.1 DT'!DE76&lt;&gt;0,'5.1 DT'!DE36&lt;&gt;0,'5.1 DT'!DE84&lt;&gt;0),'5.1 DT'!DE84,IF(AND('5.1 DT'!DE76&lt;&gt;0,'5.1 DT'!DE36="",'5.1 DT'!DE84&lt;&gt;0),'5.1 DT'!DE84,IF(AND('5.1 DT'!DE76&lt;&gt;0,'5.1 DT'!DE36&lt;&gt;0,'5.1 DT'!DE84=""),'5.1 DT'!DE36,"")))</f>
        <v/>
      </c>
      <c r="DF25" s="315" t="str">
        <f>IF(AND('5.1 DT'!DF76&lt;&gt;0,'5.1 DT'!DF36&lt;&gt;0,'5.1 DT'!DF84&lt;&gt;0),'5.1 DT'!DF84,IF(AND('5.1 DT'!DF76&lt;&gt;0,'5.1 DT'!DF36="",'5.1 DT'!DF84&lt;&gt;0),'5.1 DT'!DF84,IF(AND('5.1 DT'!DF76&lt;&gt;0,'5.1 DT'!DF36&lt;&gt;0,'5.1 DT'!DF84=""),'5.1 DT'!DF36,"")))</f>
        <v/>
      </c>
      <c r="DG25" s="315" t="str">
        <f>IF(AND('5.1 DT'!DG76&lt;&gt;0,'5.1 DT'!DG36&lt;&gt;0,'5.1 DT'!DG84&lt;&gt;0),'5.1 DT'!DG84,IF(AND('5.1 DT'!DG76&lt;&gt;0,'5.1 DT'!DG36="",'5.1 DT'!DG84&lt;&gt;0),'5.1 DT'!DG84,IF(AND('5.1 DT'!DG76&lt;&gt;0,'5.1 DT'!DG36&lt;&gt;0,'5.1 DT'!DG84=""),'5.1 DT'!DG36,"")))</f>
        <v/>
      </c>
      <c r="DH25" s="315" t="str">
        <f>IF(AND('5.1 DT'!DH76&lt;&gt;0,'5.1 DT'!DH36&lt;&gt;0,'5.1 DT'!DH84&lt;&gt;0),'5.1 DT'!DH84,IF(AND('5.1 DT'!DH76&lt;&gt;0,'5.1 DT'!DH36="",'5.1 DT'!DH84&lt;&gt;0),'5.1 DT'!DH84,IF(AND('5.1 DT'!DH76&lt;&gt;0,'5.1 DT'!DH36&lt;&gt;0,'5.1 DT'!DH84=""),'5.1 DT'!DH36,"")))</f>
        <v/>
      </c>
      <c r="DI25" s="315" t="str">
        <f>IF(AND('5.1 DT'!DI76&lt;&gt;0,'5.1 DT'!DI36&lt;&gt;0,'5.1 DT'!DI84&lt;&gt;0),'5.1 DT'!DI84,IF(AND('5.1 DT'!DI76&lt;&gt;0,'5.1 DT'!DI36="",'5.1 DT'!DI84&lt;&gt;0),'5.1 DT'!DI84,IF(AND('5.1 DT'!DI76&lt;&gt;0,'5.1 DT'!DI36&lt;&gt;0,'5.1 DT'!DI84=""),'5.1 DT'!DI36,"")))</f>
        <v/>
      </c>
      <c r="DJ25" s="315" t="str">
        <f>IF(AND('5.1 DT'!DJ76&lt;&gt;0,'5.1 DT'!DJ36&lt;&gt;0,'5.1 DT'!DJ84&lt;&gt;0),'5.1 DT'!DJ84,IF(AND('5.1 DT'!DJ76&lt;&gt;0,'5.1 DT'!DJ36="",'5.1 DT'!DJ84&lt;&gt;0),'5.1 DT'!DJ84,IF(AND('5.1 DT'!DJ76&lt;&gt;0,'5.1 DT'!DJ36&lt;&gt;0,'5.1 DT'!DJ84=""),'5.1 DT'!DJ36,"")))</f>
        <v/>
      </c>
      <c r="DK25" s="315" t="str">
        <f>IF(AND('5.1 DT'!DK76&lt;&gt;0,'5.1 DT'!DK36&lt;&gt;0,'5.1 DT'!DK84&lt;&gt;0),'5.1 DT'!DK84,IF(AND('5.1 DT'!DK76&lt;&gt;0,'5.1 DT'!DK36="",'5.1 DT'!DK84&lt;&gt;0),'5.1 DT'!DK84,IF(AND('5.1 DT'!DK76&lt;&gt;0,'5.1 DT'!DK36&lt;&gt;0,'5.1 DT'!DK84=""),'5.1 DT'!DK36,"")))</f>
        <v/>
      </c>
      <c r="DL25" s="315" t="str">
        <f>IF(AND('5.1 DT'!DL76&lt;&gt;0,'5.1 DT'!DL36&lt;&gt;0,'5.1 DT'!DL84&lt;&gt;0),'5.1 DT'!DL84,IF(AND('5.1 DT'!DL76&lt;&gt;0,'5.1 DT'!DL36="",'5.1 DT'!DL84&lt;&gt;0),'5.1 DT'!DL84,IF(AND('5.1 DT'!DL76&lt;&gt;0,'5.1 DT'!DL36&lt;&gt;0,'5.1 DT'!DL84=""),'5.1 DT'!DL36,"")))</f>
        <v/>
      </c>
      <c r="DM25" s="315" t="str">
        <f>IF(AND('5.1 DT'!DM76&lt;&gt;0,'5.1 DT'!DM36&lt;&gt;0,'5.1 DT'!DM84&lt;&gt;0),'5.1 DT'!DM84,IF(AND('5.1 DT'!DM76&lt;&gt;0,'5.1 DT'!DM36="",'5.1 DT'!DM84&lt;&gt;0),'5.1 DT'!DM84,IF(AND('5.1 DT'!DM76&lt;&gt;0,'5.1 DT'!DM36&lt;&gt;0,'5.1 DT'!DM84=""),'5.1 DT'!DM36,"")))</f>
        <v/>
      </c>
      <c r="DN25" s="315" t="str">
        <f>IF(AND('5.1 DT'!DN76&lt;&gt;0,'5.1 DT'!DN36&lt;&gt;0,'5.1 DT'!DN84&lt;&gt;0),'5.1 DT'!DN84,IF(AND('5.1 DT'!DN76&lt;&gt;0,'5.1 DT'!DN36="",'5.1 DT'!DN84&lt;&gt;0),'5.1 DT'!DN84,IF(AND('5.1 DT'!DN76&lt;&gt;0,'5.1 DT'!DN36&lt;&gt;0,'5.1 DT'!DN84=""),'5.1 DT'!DN36,"")))</f>
        <v/>
      </c>
      <c r="DO25" s="315" t="str">
        <f>IF(AND('5.1 DT'!DO76&lt;&gt;0,'5.1 DT'!DO36&lt;&gt;0,'5.1 DT'!DO84&lt;&gt;0),'5.1 DT'!DO84,IF(AND('5.1 DT'!DO76&lt;&gt;0,'5.1 DT'!DO36="",'5.1 DT'!DO84&lt;&gt;0),'5.1 DT'!DO84,IF(AND('5.1 DT'!DO76&lt;&gt;0,'5.1 DT'!DO36&lt;&gt;0,'5.1 DT'!DO84=""),'5.1 DT'!DO36,"")))</f>
        <v/>
      </c>
      <c r="DP25" s="315" t="str">
        <f>IF(AND('5.1 DT'!DP76&lt;&gt;0,'5.1 DT'!DP36&lt;&gt;0,'5.1 DT'!DP84&lt;&gt;0),'5.1 DT'!DP84,IF(AND('5.1 DT'!DP76&lt;&gt;0,'5.1 DT'!DP36="",'5.1 DT'!DP84&lt;&gt;0),'5.1 DT'!DP84,IF(AND('5.1 DT'!DP76&lt;&gt;0,'5.1 DT'!DP36&lt;&gt;0,'5.1 DT'!DP84=""),'5.1 DT'!DP36,"")))</f>
        <v/>
      </c>
      <c r="DQ25" s="315" t="str">
        <f>IF(AND('5.1 DT'!DQ76&lt;&gt;0,'5.1 DT'!DQ36&lt;&gt;0,'5.1 DT'!DQ84&lt;&gt;0),'5.1 DT'!DQ84,IF(AND('5.1 DT'!DQ76&lt;&gt;0,'5.1 DT'!DQ36="",'5.1 DT'!DQ84&lt;&gt;0),'5.1 DT'!DQ84,IF(AND('5.1 DT'!DQ76&lt;&gt;0,'5.1 DT'!DQ36&lt;&gt;0,'5.1 DT'!DQ84=""),'5.1 DT'!DQ36,"")))</f>
        <v/>
      </c>
      <c r="DR25" s="315" t="str">
        <f>IF(AND('5.1 DT'!DR76&lt;&gt;0,'5.1 DT'!DR36&lt;&gt;0,'5.1 DT'!DR84&lt;&gt;0),'5.1 DT'!DR84,IF(AND('5.1 DT'!DR76&lt;&gt;0,'5.1 DT'!DR36="",'5.1 DT'!DR84&lt;&gt;0),'5.1 DT'!DR84,IF(AND('5.1 DT'!DR76&lt;&gt;0,'5.1 DT'!DR36&lt;&gt;0,'5.1 DT'!DR84=""),'5.1 DT'!DR36,"")))</f>
        <v/>
      </c>
      <c r="DS25" s="315" t="str">
        <f>IF(AND('5.1 DT'!DS76&lt;&gt;0,'5.1 DT'!DS36&lt;&gt;0,'5.1 DT'!DS84&lt;&gt;0),'5.1 DT'!DS84,IF(AND('5.1 DT'!DS76&lt;&gt;0,'5.1 DT'!DS36="",'5.1 DT'!DS84&lt;&gt;0),'5.1 DT'!DS84,IF(AND('5.1 DT'!DS76&lt;&gt;0,'5.1 DT'!DS36&lt;&gt;0,'5.1 DT'!DS84=""),'5.1 DT'!DS36,"")))</f>
        <v/>
      </c>
      <c r="DT25" s="315" t="str">
        <f>IF(AND('5.1 DT'!DT76&lt;&gt;0,'5.1 DT'!DT36&lt;&gt;0,'5.1 DT'!DT84&lt;&gt;0),'5.1 DT'!DT84,IF(AND('5.1 DT'!DT76&lt;&gt;0,'5.1 DT'!DT36="",'5.1 DT'!DT84&lt;&gt;0),'5.1 DT'!DT84,IF(AND('5.1 DT'!DT76&lt;&gt;0,'5.1 DT'!DT36&lt;&gt;0,'5.1 DT'!DT84=""),'5.1 DT'!DT36,"")))</f>
        <v/>
      </c>
      <c r="DU25" s="315" t="str">
        <f>IF(AND('5.1 DT'!DU76&lt;&gt;0,'5.1 DT'!DU36&lt;&gt;0,'5.1 DT'!DU84&lt;&gt;0),'5.1 DT'!DU84,IF(AND('5.1 DT'!DU76&lt;&gt;0,'5.1 DT'!DU36="",'5.1 DT'!DU84&lt;&gt;0),'5.1 DT'!DU84,IF(AND('5.1 DT'!DU76&lt;&gt;0,'5.1 DT'!DU36&lt;&gt;0,'5.1 DT'!DU84=""),'5.1 DT'!DU36,"")))</f>
        <v/>
      </c>
      <c r="DV25" s="315" t="str">
        <f>IF(AND('5.1 DT'!DV76&lt;&gt;0,'5.1 DT'!DV36&lt;&gt;0,'5.1 DT'!DV84&lt;&gt;0),'5.1 DT'!DV84,IF(AND('5.1 DT'!DV76&lt;&gt;0,'5.1 DT'!DV36="",'5.1 DT'!DV84&lt;&gt;0),'5.1 DT'!DV84,IF(AND('5.1 DT'!DV76&lt;&gt;0,'5.1 DT'!DV36&lt;&gt;0,'5.1 DT'!DV84=""),'5.1 DT'!DV36,"")))</f>
        <v/>
      </c>
      <c r="DW25" s="315" t="str">
        <f>IF(AND('5.1 DT'!DW76&lt;&gt;0,'5.1 DT'!DW36&lt;&gt;0,'5.1 DT'!DW84&lt;&gt;0),'5.1 DT'!DW84,IF(AND('5.1 DT'!DW76&lt;&gt;0,'5.1 DT'!DW36="",'5.1 DT'!DW84&lt;&gt;0),'5.1 DT'!DW84,IF(AND('5.1 DT'!DW76&lt;&gt;0,'5.1 DT'!DW36&lt;&gt;0,'5.1 DT'!DW84=""),'5.1 DT'!DW36,"")))</f>
        <v/>
      </c>
      <c r="DX25" s="315" t="str">
        <f>IF(AND('5.1 DT'!DX76&lt;&gt;0,'5.1 DT'!DX36&lt;&gt;0,'5.1 DT'!DX84&lt;&gt;0),'5.1 DT'!DX84,IF(AND('5.1 DT'!DX76&lt;&gt;0,'5.1 DT'!DX36="",'5.1 DT'!DX84&lt;&gt;0),'5.1 DT'!DX84,IF(AND('5.1 DT'!DX76&lt;&gt;0,'5.1 DT'!DX36&lt;&gt;0,'5.1 DT'!DX84=""),'5.1 DT'!DX36,"")))</f>
        <v/>
      </c>
      <c r="DY25" s="315" t="str">
        <f>IF(AND('5.1 DT'!DY76&lt;&gt;0,'5.1 DT'!DY36&lt;&gt;0,'5.1 DT'!DY84&lt;&gt;0),'5.1 DT'!DY84,IF(AND('5.1 DT'!DY76&lt;&gt;0,'5.1 DT'!DY36="",'5.1 DT'!DY84&lt;&gt;0),'5.1 DT'!DY84,IF(AND('5.1 DT'!DY76&lt;&gt;0,'5.1 DT'!DY36&lt;&gt;0,'5.1 DT'!DY84=""),'5.1 DT'!DY36,"")))</f>
        <v/>
      </c>
      <c r="DZ25" s="315" t="str">
        <f>IF(AND('5.1 DT'!DZ76&lt;&gt;0,'5.1 DT'!DZ36&lt;&gt;0,'5.1 DT'!DZ84&lt;&gt;0),'5.1 DT'!DZ84,IF(AND('5.1 DT'!DZ76&lt;&gt;0,'5.1 DT'!DZ36="",'5.1 DT'!DZ84&lt;&gt;0),'5.1 DT'!DZ84,IF(AND('5.1 DT'!DZ76&lt;&gt;0,'5.1 DT'!DZ36&lt;&gt;0,'5.1 DT'!DZ84=""),'5.1 DT'!DZ36,"")))</f>
        <v/>
      </c>
      <c r="EA25" s="315" t="str">
        <f>IF(AND('5.1 DT'!EA76&lt;&gt;0,'5.1 DT'!EA36&lt;&gt;0,'5.1 DT'!EA84&lt;&gt;0),'5.1 DT'!EA84,IF(AND('5.1 DT'!EA76&lt;&gt;0,'5.1 DT'!EA36="",'5.1 DT'!EA84&lt;&gt;0),'5.1 DT'!EA84,IF(AND('5.1 DT'!EA76&lt;&gt;0,'5.1 DT'!EA36&lt;&gt;0,'5.1 DT'!EA84=""),'5.1 DT'!EA36,"")))</f>
        <v/>
      </c>
      <c r="EB25" s="315" t="str">
        <f>IF(AND('5.1 DT'!EB76&lt;&gt;0,'5.1 DT'!EB36&lt;&gt;0,'5.1 DT'!EB84&lt;&gt;0),'5.1 DT'!EB84,IF(AND('5.1 DT'!EB76&lt;&gt;0,'5.1 DT'!EB36="",'5.1 DT'!EB84&lt;&gt;0),'5.1 DT'!EB84,IF(AND('5.1 DT'!EB76&lt;&gt;0,'5.1 DT'!EB36&lt;&gt;0,'5.1 DT'!EB84=""),'5.1 DT'!EB36,"")))</f>
        <v/>
      </c>
      <c r="EC25" s="315" t="str">
        <f>IF(AND('5.1 DT'!EC76&lt;&gt;0,'5.1 DT'!EC36&lt;&gt;0,'5.1 DT'!EC84&lt;&gt;0),'5.1 DT'!EC84,IF(AND('5.1 DT'!EC76&lt;&gt;0,'5.1 DT'!EC36="",'5.1 DT'!EC84&lt;&gt;0),'5.1 DT'!EC84,IF(AND('5.1 DT'!EC76&lt;&gt;0,'5.1 DT'!EC36&lt;&gt;0,'5.1 DT'!EC84=""),'5.1 DT'!EC36,"")))</f>
        <v/>
      </c>
      <c r="ED25" s="315" t="str">
        <f>IF(AND('5.1 DT'!ED76&lt;&gt;0,'5.1 DT'!ED36&lt;&gt;0,'5.1 DT'!ED84&lt;&gt;0),'5.1 DT'!ED84,IF(AND('5.1 DT'!ED76&lt;&gt;0,'5.1 DT'!ED36="",'5.1 DT'!ED84&lt;&gt;0),'5.1 DT'!ED84,IF(AND('5.1 DT'!ED76&lt;&gt;0,'5.1 DT'!ED36&lt;&gt;0,'5.1 DT'!ED84=""),'5.1 DT'!ED36,"")))</f>
        <v/>
      </c>
      <c r="EE25" s="315" t="str">
        <f>IF(AND('5.1 DT'!EE76&lt;&gt;0,'5.1 DT'!EE36&lt;&gt;0,'5.1 DT'!EE84&lt;&gt;0),'5.1 DT'!EE84,IF(AND('5.1 DT'!EE76&lt;&gt;0,'5.1 DT'!EE36="",'5.1 DT'!EE84&lt;&gt;0),'5.1 DT'!EE84,IF(AND('5.1 DT'!EE76&lt;&gt;0,'5.1 DT'!EE36&lt;&gt;0,'5.1 DT'!EE84=""),'5.1 DT'!EE36,"")))</f>
        <v/>
      </c>
      <c r="EF25" s="315" t="str">
        <f>IF(AND('5.1 DT'!EF76&lt;&gt;0,'5.1 DT'!EF36&lt;&gt;0,'5.1 DT'!EF84&lt;&gt;0),'5.1 DT'!EF84,IF(AND('5.1 DT'!EF76&lt;&gt;0,'5.1 DT'!EF36="",'5.1 DT'!EF84&lt;&gt;0),'5.1 DT'!EF84,IF(AND('5.1 DT'!EF76&lt;&gt;0,'5.1 DT'!EF36&lt;&gt;0,'5.1 DT'!EF84=""),'5.1 DT'!EF36,"")))</f>
        <v/>
      </c>
      <c r="EG25" s="315" t="str">
        <f>IF(AND('5.1 DT'!EG76&lt;&gt;0,'5.1 DT'!EG36&lt;&gt;0,'5.1 DT'!EG84&lt;&gt;0),'5.1 DT'!EG84,IF(AND('5.1 DT'!EG76&lt;&gt;0,'5.1 DT'!EG36="",'5.1 DT'!EG84&lt;&gt;0),'5.1 DT'!EG84,IF(AND('5.1 DT'!EG76&lt;&gt;0,'5.1 DT'!EG36&lt;&gt;0,'5.1 DT'!EG84=""),'5.1 DT'!EG36,"")))</f>
        <v/>
      </c>
      <c r="EH25" s="315" t="str">
        <f>IF(AND('5.1 DT'!EH76&lt;&gt;0,'5.1 DT'!EH36&lt;&gt;0,'5.1 DT'!EH84&lt;&gt;0),'5.1 DT'!EH84,IF(AND('5.1 DT'!EH76&lt;&gt;0,'5.1 DT'!EH36="",'5.1 DT'!EH84&lt;&gt;0),'5.1 DT'!EH84,IF(AND('5.1 DT'!EH76&lt;&gt;0,'5.1 DT'!EH36&lt;&gt;0,'5.1 DT'!EH84=""),'5.1 DT'!EH36,"")))</f>
        <v/>
      </c>
      <c r="EI25" s="315" t="str">
        <f>IF(AND('5.1 DT'!EI76&lt;&gt;0,'5.1 DT'!EI36&lt;&gt;0,'5.1 DT'!EI84&lt;&gt;0),'5.1 DT'!EI84,IF(AND('5.1 DT'!EI76&lt;&gt;0,'5.1 DT'!EI36="",'5.1 DT'!EI84&lt;&gt;0),'5.1 DT'!EI84,IF(AND('5.1 DT'!EI76&lt;&gt;0,'5.1 DT'!EI36&lt;&gt;0,'5.1 DT'!EI84=""),'5.1 DT'!EI36,"")))</f>
        <v/>
      </c>
      <c r="EJ25" s="315" t="str">
        <f>IF(AND('5.1 DT'!EJ76&lt;&gt;0,'5.1 DT'!EJ36&lt;&gt;0,'5.1 DT'!EJ84&lt;&gt;0),'5.1 DT'!EJ84,IF(AND('5.1 DT'!EJ76&lt;&gt;0,'5.1 DT'!EJ36="",'5.1 DT'!EJ84&lt;&gt;0),'5.1 DT'!EJ84,IF(AND('5.1 DT'!EJ76&lt;&gt;0,'5.1 DT'!EJ36&lt;&gt;0,'5.1 DT'!EJ84=""),'5.1 DT'!EJ36,"")))</f>
        <v/>
      </c>
      <c r="EK25" s="315" t="str">
        <f>IF(AND('5.1 DT'!EK76&lt;&gt;0,'5.1 DT'!EK36&lt;&gt;0,'5.1 DT'!EK84&lt;&gt;0),'5.1 DT'!EK84,IF(AND('5.1 DT'!EK76&lt;&gt;0,'5.1 DT'!EK36="",'5.1 DT'!EK84&lt;&gt;0),'5.1 DT'!EK84,IF(AND('5.1 DT'!EK76&lt;&gt;0,'5.1 DT'!EK36&lt;&gt;0,'5.1 DT'!EK84=""),'5.1 DT'!EK36,"")))</f>
        <v/>
      </c>
      <c r="EL25" s="315" t="str">
        <f>IF(AND('5.1 DT'!EL76&lt;&gt;0,'5.1 DT'!EL36&lt;&gt;0,'5.1 DT'!EL84&lt;&gt;0),'5.1 DT'!EL84,IF(AND('5.1 DT'!EL76&lt;&gt;0,'5.1 DT'!EL36="",'5.1 DT'!EL84&lt;&gt;0),'5.1 DT'!EL84,IF(AND('5.1 DT'!EL76&lt;&gt;0,'5.1 DT'!EL36&lt;&gt;0,'5.1 DT'!EL84=""),'5.1 DT'!EL36,"")))</f>
        <v/>
      </c>
      <c r="EM25" s="315" t="str">
        <f>IF(AND('5.1 DT'!EM76&lt;&gt;0,'5.1 DT'!EM36&lt;&gt;0,'5.1 DT'!EM84&lt;&gt;0),'5.1 DT'!EM84,IF(AND('5.1 DT'!EM76&lt;&gt;0,'5.1 DT'!EM36="",'5.1 DT'!EM84&lt;&gt;0),'5.1 DT'!EM84,IF(AND('5.1 DT'!EM76&lt;&gt;0,'5.1 DT'!EM36&lt;&gt;0,'5.1 DT'!EM84=""),'5.1 DT'!EM36,"")))</f>
        <v/>
      </c>
      <c r="EN25" s="315" t="str">
        <f>IF(AND('5.1 DT'!EN76&lt;&gt;0,'5.1 DT'!EN36&lt;&gt;0,'5.1 DT'!EN84&lt;&gt;0),'5.1 DT'!EN84,IF(AND('5.1 DT'!EN76&lt;&gt;0,'5.1 DT'!EN36="",'5.1 DT'!EN84&lt;&gt;0),'5.1 DT'!EN84,IF(AND('5.1 DT'!EN76&lt;&gt;0,'5.1 DT'!EN36&lt;&gt;0,'5.1 DT'!EN84=""),'5.1 DT'!EN36,"")))</f>
        <v/>
      </c>
      <c r="EO25" s="315" t="str">
        <f>IF(AND('5.1 DT'!EO76&lt;&gt;0,'5.1 DT'!EO36&lt;&gt;0,'5.1 DT'!EO84&lt;&gt;0),'5.1 DT'!EO84,IF(AND('5.1 DT'!EO76&lt;&gt;0,'5.1 DT'!EO36="",'5.1 DT'!EO84&lt;&gt;0),'5.1 DT'!EO84,IF(AND('5.1 DT'!EO76&lt;&gt;0,'5.1 DT'!EO36&lt;&gt;0,'5.1 DT'!EO84=""),'5.1 DT'!EO36,"")))</f>
        <v/>
      </c>
      <c r="EP25" s="315" t="str">
        <f>IF(AND('5.1 DT'!EP76&lt;&gt;0,'5.1 DT'!EP36&lt;&gt;0,'5.1 DT'!EP84&lt;&gt;0),'5.1 DT'!EP84,IF(AND('5.1 DT'!EP76&lt;&gt;0,'5.1 DT'!EP36="",'5.1 DT'!EP84&lt;&gt;0),'5.1 DT'!EP84,IF(AND('5.1 DT'!EP76&lt;&gt;0,'5.1 DT'!EP36&lt;&gt;0,'5.1 DT'!EP84=""),'5.1 DT'!EP36,"")))</f>
        <v/>
      </c>
      <c r="EQ25" s="315" t="str">
        <f>IF(AND('5.1 DT'!EQ76&lt;&gt;0,'5.1 DT'!EQ36&lt;&gt;0,'5.1 DT'!EQ84&lt;&gt;0),'5.1 DT'!EQ84,IF(AND('5.1 DT'!EQ76&lt;&gt;0,'5.1 DT'!EQ36="",'5.1 DT'!EQ84&lt;&gt;0),'5.1 DT'!EQ84,IF(AND('5.1 DT'!EQ76&lt;&gt;0,'5.1 DT'!EQ36&lt;&gt;0,'5.1 DT'!EQ84=""),'5.1 DT'!EQ36,"")))</f>
        <v/>
      </c>
      <c r="ER25" s="315" t="str">
        <f>IF(AND('5.1 DT'!ER76&lt;&gt;0,'5.1 DT'!ER36&lt;&gt;0,'5.1 DT'!ER84&lt;&gt;0),'5.1 DT'!ER84,IF(AND('5.1 DT'!ER76&lt;&gt;0,'5.1 DT'!ER36="",'5.1 DT'!ER84&lt;&gt;0),'5.1 DT'!ER84,IF(AND('5.1 DT'!ER76&lt;&gt;0,'5.1 DT'!ER36&lt;&gt;0,'5.1 DT'!ER84=""),'5.1 DT'!ER36,"")))</f>
        <v/>
      </c>
      <c r="ES25" s="315" t="str">
        <f>IF(AND('5.1 DT'!ES76&lt;&gt;0,'5.1 DT'!ES36&lt;&gt;0,'5.1 DT'!ES84&lt;&gt;0),'5.1 DT'!ES84,IF(AND('5.1 DT'!ES76&lt;&gt;0,'5.1 DT'!ES36="",'5.1 DT'!ES84&lt;&gt;0),'5.1 DT'!ES84,IF(AND('5.1 DT'!ES76&lt;&gt;0,'5.1 DT'!ES36&lt;&gt;0,'5.1 DT'!ES84=""),'5.1 DT'!ES36,"")))</f>
        <v/>
      </c>
      <c r="ET25" s="315" t="str">
        <f>IF(AND('5.1 DT'!ET76&lt;&gt;0,'5.1 DT'!ET36&lt;&gt;0,'5.1 DT'!ET84&lt;&gt;0),'5.1 DT'!ET84,IF(AND('5.1 DT'!ET76&lt;&gt;0,'5.1 DT'!ET36="",'5.1 DT'!ET84&lt;&gt;0),'5.1 DT'!ET84,IF(AND('5.1 DT'!ET76&lt;&gt;0,'5.1 DT'!ET36&lt;&gt;0,'5.1 DT'!ET84=""),'5.1 DT'!ET36,"")))</f>
        <v/>
      </c>
      <c r="EU25" s="315" t="str">
        <f>IF(AND('5.1 DT'!EU76&lt;&gt;0,'5.1 DT'!EU36&lt;&gt;0,'5.1 DT'!EU84&lt;&gt;0),'5.1 DT'!EU84,IF(AND('5.1 DT'!EU76&lt;&gt;0,'5.1 DT'!EU36="",'5.1 DT'!EU84&lt;&gt;0),'5.1 DT'!EU84,IF(AND('5.1 DT'!EU76&lt;&gt;0,'5.1 DT'!EU36&lt;&gt;0,'5.1 DT'!EU84=""),'5.1 DT'!EU36,"")))</f>
        <v/>
      </c>
      <c r="EV25" s="315" t="str">
        <f>IF(AND('5.1 DT'!EV76&lt;&gt;0,'5.1 DT'!EV36&lt;&gt;0,'5.1 DT'!EV84&lt;&gt;0),'5.1 DT'!EV84,IF(AND('5.1 DT'!EV76&lt;&gt;0,'5.1 DT'!EV36="",'5.1 DT'!EV84&lt;&gt;0),'5.1 DT'!EV84,IF(AND('5.1 DT'!EV76&lt;&gt;0,'5.1 DT'!EV36&lt;&gt;0,'5.1 DT'!EV84=""),'5.1 DT'!EV36,"")))</f>
        <v/>
      </c>
      <c r="EW25" s="315" t="str">
        <f>IF(AND('5.1 DT'!EW76&lt;&gt;0,'5.1 DT'!EW36&lt;&gt;0,'5.1 DT'!EW84&lt;&gt;0),'5.1 DT'!EW84,IF(AND('5.1 DT'!EW76&lt;&gt;0,'5.1 DT'!EW36="",'5.1 DT'!EW84&lt;&gt;0),'5.1 DT'!EW84,IF(AND('5.1 DT'!EW76&lt;&gt;0,'5.1 DT'!EW36&lt;&gt;0,'5.1 DT'!EW84=""),'5.1 DT'!EW36,"")))</f>
        <v/>
      </c>
      <c r="EX25" s="315" t="str">
        <f>IF(AND('5.1 DT'!EX76&lt;&gt;0,'5.1 DT'!EX36&lt;&gt;0,'5.1 DT'!EX84&lt;&gt;0),'5.1 DT'!EX84,IF(AND('5.1 DT'!EX76&lt;&gt;0,'5.1 DT'!EX36="",'5.1 DT'!EX84&lt;&gt;0),'5.1 DT'!EX84,IF(AND('5.1 DT'!EX76&lt;&gt;0,'5.1 DT'!EX36&lt;&gt;0,'5.1 DT'!EX84=""),'5.1 DT'!EX36,"")))</f>
        <v/>
      </c>
      <c r="EY25" s="315" t="str">
        <f>IF(AND('5.1 DT'!EY76&lt;&gt;0,'5.1 DT'!EY36&lt;&gt;0,'5.1 DT'!EY84&lt;&gt;0),'5.1 DT'!EY84,IF(AND('5.1 DT'!EY76&lt;&gt;0,'5.1 DT'!EY36="",'5.1 DT'!EY84&lt;&gt;0),'5.1 DT'!EY84,IF(AND('5.1 DT'!EY76&lt;&gt;0,'5.1 DT'!EY36&lt;&gt;0,'5.1 DT'!EY84=""),'5.1 DT'!EY36,"")))</f>
        <v/>
      </c>
      <c r="EZ25" s="315" t="str">
        <f>IF(AND('5.1 DT'!EZ76&lt;&gt;0,'5.1 DT'!EZ36&lt;&gt;0,'5.1 DT'!EZ84&lt;&gt;0),'5.1 DT'!EZ84,IF(AND('5.1 DT'!EZ76&lt;&gt;0,'5.1 DT'!EZ36="",'5.1 DT'!EZ84&lt;&gt;0),'5.1 DT'!EZ84,IF(AND('5.1 DT'!EZ76&lt;&gt;0,'5.1 DT'!EZ36&lt;&gt;0,'5.1 DT'!EZ84=""),'5.1 DT'!EZ36,"")))</f>
        <v/>
      </c>
      <c r="FA25" s="315" t="str">
        <f>IF(AND('5.1 DT'!FA76&lt;&gt;0,'5.1 DT'!FA36&lt;&gt;0,'5.1 DT'!FA84&lt;&gt;0),'5.1 DT'!FA84,IF(AND('5.1 DT'!FA76&lt;&gt;0,'5.1 DT'!FA36="",'5.1 DT'!FA84&lt;&gt;0),'5.1 DT'!FA84,IF(AND('5.1 DT'!FA76&lt;&gt;0,'5.1 DT'!FA36&lt;&gt;0,'5.1 DT'!FA84=""),'5.1 DT'!FA36,"")))</f>
        <v/>
      </c>
      <c r="FB25" s="315" t="str">
        <f>IF(AND('5.1 DT'!FB76&lt;&gt;0,'5.1 DT'!FB36&lt;&gt;0,'5.1 DT'!FB84&lt;&gt;0),'5.1 DT'!FB84,IF(AND('5.1 DT'!FB76&lt;&gt;0,'5.1 DT'!FB36="",'5.1 DT'!FB84&lt;&gt;0),'5.1 DT'!FB84,IF(AND('5.1 DT'!FB76&lt;&gt;0,'5.1 DT'!FB36&lt;&gt;0,'5.1 DT'!FB84=""),'5.1 DT'!FB36,"")))</f>
        <v/>
      </c>
      <c r="FC25" s="315" t="str">
        <f>IF(AND('5.1 DT'!FC76&lt;&gt;0,'5.1 DT'!FC36&lt;&gt;0,'5.1 DT'!FC84&lt;&gt;0),'5.1 DT'!FC84,IF(AND('5.1 DT'!FC76&lt;&gt;0,'5.1 DT'!FC36="",'5.1 DT'!FC84&lt;&gt;0),'5.1 DT'!FC84,IF(AND('5.1 DT'!FC76&lt;&gt;0,'5.1 DT'!FC36&lt;&gt;0,'5.1 DT'!FC84=""),'5.1 DT'!FC36,"")))</f>
        <v/>
      </c>
      <c r="FD25" s="315" t="str">
        <f>IF(AND('5.1 DT'!FD76&lt;&gt;0,'5.1 DT'!FD36&lt;&gt;0,'5.1 DT'!FD84&lt;&gt;0),'5.1 DT'!FD84,IF(AND('5.1 DT'!FD76&lt;&gt;0,'5.1 DT'!FD36="",'5.1 DT'!FD84&lt;&gt;0),'5.1 DT'!FD84,IF(AND('5.1 DT'!FD76&lt;&gt;0,'5.1 DT'!FD36&lt;&gt;0,'5.1 DT'!FD84=""),'5.1 DT'!FD36,"")))</f>
        <v/>
      </c>
      <c r="FE25" s="315" t="str">
        <f>IF(AND('5.1 DT'!FE76&lt;&gt;0,'5.1 DT'!FE36&lt;&gt;0,'5.1 DT'!FE84&lt;&gt;0),'5.1 DT'!FE84,IF(AND('5.1 DT'!FE76&lt;&gt;0,'5.1 DT'!FE36="",'5.1 DT'!FE84&lt;&gt;0),'5.1 DT'!FE84,IF(AND('5.1 DT'!FE76&lt;&gt;0,'5.1 DT'!FE36&lt;&gt;0,'5.1 DT'!FE84=""),'5.1 DT'!FE36,"")))</f>
        <v/>
      </c>
      <c r="FF25" s="315" t="str">
        <f>IF(AND('5.1 DT'!FF76&lt;&gt;0,'5.1 DT'!FF36&lt;&gt;0,'5.1 DT'!FF84&lt;&gt;0),'5.1 DT'!FF84,IF(AND('5.1 DT'!FF76&lt;&gt;0,'5.1 DT'!FF36="",'5.1 DT'!FF84&lt;&gt;0),'5.1 DT'!FF84,IF(AND('5.1 DT'!FF76&lt;&gt;0,'5.1 DT'!FF36&lt;&gt;0,'5.1 DT'!FF84=""),'5.1 DT'!FF36,"")))</f>
        <v/>
      </c>
      <c r="FG25" s="315" t="str">
        <f>IF(AND('5.1 DT'!FG76&lt;&gt;0,'5.1 DT'!FG36&lt;&gt;0,'5.1 DT'!FG84&lt;&gt;0),'5.1 DT'!FG84,IF(AND('5.1 DT'!FG76&lt;&gt;0,'5.1 DT'!FG36="",'5.1 DT'!FG84&lt;&gt;0),'5.1 DT'!FG84,IF(AND('5.1 DT'!FG76&lt;&gt;0,'5.1 DT'!FG36&lt;&gt;0,'5.1 DT'!FG84=""),'5.1 DT'!FG36,"")))</f>
        <v/>
      </c>
      <c r="FH25" s="315" t="str">
        <f>IF(AND('5.1 DT'!FH76&lt;&gt;0,'5.1 DT'!FH36&lt;&gt;0,'5.1 DT'!FH84&lt;&gt;0),'5.1 DT'!FH84,IF(AND('5.1 DT'!FH76&lt;&gt;0,'5.1 DT'!FH36="",'5.1 DT'!FH84&lt;&gt;0),'5.1 DT'!FH84,IF(AND('5.1 DT'!FH76&lt;&gt;0,'5.1 DT'!FH36&lt;&gt;0,'5.1 DT'!FH84=""),'5.1 DT'!FH36,"")))</f>
        <v/>
      </c>
      <c r="FI25" s="315" t="str">
        <f>IF(AND('5.1 DT'!FI76&lt;&gt;0,'5.1 DT'!FI36&lt;&gt;0,'5.1 DT'!FI84&lt;&gt;0),'5.1 DT'!FI84,IF(AND('5.1 DT'!FI76&lt;&gt;0,'5.1 DT'!FI36="",'5.1 DT'!FI84&lt;&gt;0),'5.1 DT'!FI84,IF(AND('5.1 DT'!FI76&lt;&gt;0,'5.1 DT'!FI36&lt;&gt;0,'5.1 DT'!FI84=""),'5.1 DT'!FI36,"")))</f>
        <v/>
      </c>
      <c r="FJ25" s="315" t="str">
        <f>IF(AND('5.1 DT'!FJ76&lt;&gt;0,'5.1 DT'!FJ36&lt;&gt;0,'5.1 DT'!FJ84&lt;&gt;0),'5.1 DT'!FJ84,IF(AND('5.1 DT'!FJ76&lt;&gt;0,'5.1 DT'!FJ36="",'5.1 DT'!FJ84&lt;&gt;0),'5.1 DT'!FJ84,IF(AND('5.1 DT'!FJ76&lt;&gt;0,'5.1 DT'!FJ36&lt;&gt;0,'5.1 DT'!FJ84=""),'5.1 DT'!FJ36,"")))</f>
        <v/>
      </c>
      <c r="FK25" s="315" t="str">
        <f>IF(AND('5.1 DT'!FK76&lt;&gt;0,'5.1 DT'!FK36&lt;&gt;0,'5.1 DT'!FK84&lt;&gt;0),'5.1 DT'!FK84,IF(AND('5.1 DT'!FK76&lt;&gt;0,'5.1 DT'!FK36="",'5.1 DT'!FK84&lt;&gt;0),'5.1 DT'!FK84,IF(AND('5.1 DT'!FK76&lt;&gt;0,'5.1 DT'!FK36&lt;&gt;0,'5.1 DT'!FK84=""),'5.1 DT'!FK36,"")))</f>
        <v/>
      </c>
      <c r="FL25" s="315" t="str">
        <f>IF(AND('5.1 DT'!FL76&lt;&gt;0,'5.1 DT'!FL36&lt;&gt;0,'5.1 DT'!FL84&lt;&gt;0),'5.1 DT'!FL84,IF(AND('5.1 DT'!FL76&lt;&gt;0,'5.1 DT'!FL36="",'5.1 DT'!FL84&lt;&gt;0),'5.1 DT'!FL84,IF(AND('5.1 DT'!FL76&lt;&gt;0,'5.1 DT'!FL36&lt;&gt;0,'5.1 DT'!FL84=""),'5.1 DT'!FL36,"")))</f>
        <v/>
      </c>
      <c r="FM25" s="315" t="str">
        <f>IF(AND('5.1 DT'!FM76&lt;&gt;0,'5.1 DT'!FM36&lt;&gt;0,'5.1 DT'!FM84&lt;&gt;0),'5.1 DT'!FM84,IF(AND('5.1 DT'!FM76&lt;&gt;0,'5.1 DT'!FM36="",'5.1 DT'!FM84&lt;&gt;0),'5.1 DT'!FM84,IF(AND('5.1 DT'!FM76&lt;&gt;0,'5.1 DT'!FM36&lt;&gt;0,'5.1 DT'!FM84=""),'5.1 DT'!FM36,"")))</f>
        <v/>
      </c>
      <c r="FN25" s="315" t="str">
        <f>IF(AND('5.1 DT'!FN76&lt;&gt;0,'5.1 DT'!FN36&lt;&gt;0,'5.1 DT'!FN84&lt;&gt;0),'5.1 DT'!FN84,IF(AND('5.1 DT'!FN76&lt;&gt;0,'5.1 DT'!FN36="",'5.1 DT'!FN84&lt;&gt;0),'5.1 DT'!FN84,IF(AND('5.1 DT'!FN76&lt;&gt;0,'5.1 DT'!FN36&lt;&gt;0,'5.1 DT'!FN84=""),'5.1 DT'!FN36,"")))</f>
        <v/>
      </c>
      <c r="FO25" s="315" t="str">
        <f>IF(AND('5.1 DT'!FO76&lt;&gt;0,'5.1 DT'!FO36&lt;&gt;0,'5.1 DT'!FO84&lt;&gt;0),'5.1 DT'!FO84,IF(AND('5.1 DT'!FO76&lt;&gt;0,'5.1 DT'!FO36="",'5.1 DT'!FO84&lt;&gt;0),'5.1 DT'!FO84,IF(AND('5.1 DT'!FO76&lt;&gt;0,'5.1 DT'!FO36&lt;&gt;0,'5.1 DT'!FO84=""),'5.1 DT'!FO36,"")))</f>
        <v/>
      </c>
      <c r="FP25" s="315" t="str">
        <f>IF(AND('5.1 DT'!FP76&lt;&gt;0,'5.1 DT'!FP36&lt;&gt;0,'5.1 DT'!FP84&lt;&gt;0),'5.1 DT'!FP84,IF(AND('5.1 DT'!FP76&lt;&gt;0,'5.1 DT'!FP36="",'5.1 DT'!FP84&lt;&gt;0),'5.1 DT'!FP84,IF(AND('5.1 DT'!FP76&lt;&gt;0,'5.1 DT'!FP36&lt;&gt;0,'5.1 DT'!FP84=""),'5.1 DT'!FP36,"")))</f>
        <v/>
      </c>
      <c r="FQ25" s="315" t="str">
        <f>IF(AND('5.1 DT'!FQ76&lt;&gt;0,'5.1 DT'!FQ36&lt;&gt;0,'5.1 DT'!FQ84&lt;&gt;0),'5.1 DT'!FQ84,IF(AND('5.1 DT'!FQ76&lt;&gt;0,'5.1 DT'!FQ36="",'5.1 DT'!FQ84&lt;&gt;0),'5.1 DT'!FQ84,IF(AND('5.1 DT'!FQ76&lt;&gt;0,'5.1 DT'!FQ36&lt;&gt;0,'5.1 DT'!FQ84=""),'5.1 DT'!FQ36,"")))</f>
        <v/>
      </c>
      <c r="FR25" s="315" t="str">
        <f>IF(AND('5.1 DT'!FR76&lt;&gt;0,'5.1 DT'!FR36&lt;&gt;0,'5.1 DT'!FR84&lt;&gt;0),'5.1 DT'!FR84,IF(AND('5.1 DT'!FR76&lt;&gt;0,'5.1 DT'!FR36="",'5.1 DT'!FR84&lt;&gt;0),'5.1 DT'!FR84,IF(AND('5.1 DT'!FR76&lt;&gt;0,'5.1 DT'!FR36&lt;&gt;0,'5.1 DT'!FR84=""),'5.1 DT'!FR36,"")))</f>
        <v/>
      </c>
      <c r="FS25" s="315" t="str">
        <f>IF(AND('5.1 DT'!FS76&lt;&gt;0,'5.1 DT'!FS36&lt;&gt;0,'5.1 DT'!FS84&lt;&gt;0),'5.1 DT'!FS84,IF(AND('5.1 DT'!FS76&lt;&gt;0,'5.1 DT'!FS36="",'5.1 DT'!FS84&lt;&gt;0),'5.1 DT'!FS84,IF(AND('5.1 DT'!FS76&lt;&gt;0,'5.1 DT'!FS36&lt;&gt;0,'5.1 DT'!FS84=""),'5.1 DT'!FS36,"")))</f>
        <v/>
      </c>
      <c r="FT25" s="315" t="str">
        <f>IF(AND('5.1 DT'!FT76&lt;&gt;0,'5.1 DT'!FT36&lt;&gt;0,'5.1 DT'!FT84&lt;&gt;0),'5.1 DT'!FT84,IF(AND('5.1 DT'!FT76&lt;&gt;0,'5.1 DT'!FT36="",'5.1 DT'!FT84&lt;&gt;0),'5.1 DT'!FT84,IF(AND('5.1 DT'!FT76&lt;&gt;0,'5.1 DT'!FT36&lt;&gt;0,'5.1 DT'!FT84=""),'5.1 DT'!FT36,"")))</f>
        <v/>
      </c>
      <c r="FU25" s="315" t="str">
        <f>IF(AND('5.1 DT'!FU76&lt;&gt;0,'5.1 DT'!FU36&lt;&gt;0,'5.1 DT'!FU84&lt;&gt;0),'5.1 DT'!FU84,IF(AND('5.1 DT'!FU76&lt;&gt;0,'5.1 DT'!FU36="",'5.1 DT'!FU84&lt;&gt;0),'5.1 DT'!FU84,IF(AND('5.1 DT'!FU76&lt;&gt;0,'5.1 DT'!FU36&lt;&gt;0,'5.1 DT'!FU84=""),'5.1 DT'!FU36,"")))</f>
        <v/>
      </c>
      <c r="FV25" s="315" t="str">
        <f>IF(AND('5.1 DT'!FV76&lt;&gt;0,'5.1 DT'!FV36&lt;&gt;0,'5.1 DT'!FV84&lt;&gt;0),'5.1 DT'!FV84,IF(AND('5.1 DT'!FV76&lt;&gt;0,'5.1 DT'!FV36="",'5.1 DT'!FV84&lt;&gt;0),'5.1 DT'!FV84,IF(AND('5.1 DT'!FV76&lt;&gt;0,'5.1 DT'!FV36&lt;&gt;0,'5.1 DT'!FV84=""),'5.1 DT'!FV36,"")))</f>
        <v/>
      </c>
      <c r="FW25" s="315" t="str">
        <f>IF(AND('5.1 DT'!FW76&lt;&gt;0,'5.1 DT'!FW36&lt;&gt;0,'5.1 DT'!FW84&lt;&gt;0),'5.1 DT'!FW84,IF(AND('5.1 DT'!FW76&lt;&gt;0,'5.1 DT'!FW36="",'5.1 DT'!FW84&lt;&gt;0),'5.1 DT'!FW84,IF(AND('5.1 DT'!FW76&lt;&gt;0,'5.1 DT'!FW36&lt;&gt;0,'5.1 DT'!FW84=""),'5.1 DT'!FW36,"")))</f>
        <v/>
      </c>
      <c r="FX25" s="315" t="str">
        <f>IF(AND('5.1 DT'!FX76&lt;&gt;0,'5.1 DT'!FX36&lt;&gt;0,'5.1 DT'!FX84&lt;&gt;0),'5.1 DT'!FX84,IF(AND('5.1 DT'!FX76&lt;&gt;0,'5.1 DT'!FX36="",'5.1 DT'!FX84&lt;&gt;0),'5.1 DT'!FX84,IF(AND('5.1 DT'!FX76&lt;&gt;0,'5.1 DT'!FX36&lt;&gt;0,'5.1 DT'!FX84=""),'5.1 DT'!FX36,"")))</f>
        <v/>
      </c>
      <c r="FY25" s="315" t="str">
        <f>IF(AND('5.1 DT'!FY76&lt;&gt;0,'5.1 DT'!FY36&lt;&gt;0,'5.1 DT'!FY84&lt;&gt;0),'5.1 DT'!FY84,IF(AND('5.1 DT'!FY76&lt;&gt;0,'5.1 DT'!FY36="",'5.1 DT'!FY84&lt;&gt;0),'5.1 DT'!FY84,IF(AND('5.1 DT'!FY76&lt;&gt;0,'5.1 DT'!FY36&lt;&gt;0,'5.1 DT'!FY84=""),'5.1 DT'!FY36,"")))</f>
        <v/>
      </c>
      <c r="FZ25" s="315" t="str">
        <f>IF(AND('5.1 DT'!FZ76&lt;&gt;0,'5.1 DT'!FZ36&lt;&gt;0,'5.1 DT'!FZ84&lt;&gt;0),'5.1 DT'!FZ84,IF(AND('5.1 DT'!FZ76&lt;&gt;0,'5.1 DT'!FZ36="",'5.1 DT'!FZ84&lt;&gt;0),'5.1 DT'!FZ84,IF(AND('5.1 DT'!FZ76&lt;&gt;0,'5.1 DT'!FZ36&lt;&gt;0,'5.1 DT'!FZ84=""),'5.1 DT'!FZ36,"")))</f>
        <v/>
      </c>
      <c r="GA25" s="315" t="str">
        <f>IF(AND('5.1 DT'!GA76&lt;&gt;0,'5.1 DT'!GA36&lt;&gt;0,'5.1 DT'!GA84&lt;&gt;0),'5.1 DT'!GA84,IF(AND('5.1 DT'!GA76&lt;&gt;0,'5.1 DT'!GA36="",'5.1 DT'!GA84&lt;&gt;0),'5.1 DT'!GA84,IF(AND('5.1 DT'!GA76&lt;&gt;0,'5.1 DT'!GA36&lt;&gt;0,'5.1 DT'!GA84=""),'5.1 DT'!GA36,"")))</f>
        <v/>
      </c>
      <c r="GB25" s="315" t="str">
        <f>IF(AND('5.1 DT'!GB76&lt;&gt;0,'5.1 DT'!GB36&lt;&gt;0,'5.1 DT'!GB84&lt;&gt;0),'5.1 DT'!GB84,IF(AND('5.1 DT'!GB76&lt;&gt;0,'5.1 DT'!GB36="",'5.1 DT'!GB84&lt;&gt;0),'5.1 DT'!GB84,IF(AND('5.1 DT'!GB76&lt;&gt;0,'5.1 DT'!GB36&lt;&gt;0,'5.1 DT'!GB84=""),'5.1 DT'!GB36,"")))</f>
        <v/>
      </c>
      <c r="GC25" s="315" t="str">
        <f>IF(AND('5.1 DT'!GC76&lt;&gt;0,'5.1 DT'!GC36&lt;&gt;0,'5.1 DT'!GC84&lt;&gt;0),'5.1 DT'!GC84,IF(AND('5.1 DT'!GC76&lt;&gt;0,'5.1 DT'!GC36="",'5.1 DT'!GC84&lt;&gt;0),'5.1 DT'!GC84,IF(AND('5.1 DT'!GC76&lt;&gt;0,'5.1 DT'!GC36&lt;&gt;0,'5.1 DT'!GC84=""),'5.1 DT'!GC36,"")))</f>
        <v/>
      </c>
      <c r="GD25" s="315" t="str">
        <f>IF(AND('5.1 DT'!GD76&lt;&gt;0,'5.1 DT'!GD36&lt;&gt;0,'5.1 DT'!GD84&lt;&gt;0),'5.1 DT'!GD84,IF(AND('5.1 DT'!GD76&lt;&gt;0,'5.1 DT'!GD36="",'5.1 DT'!GD84&lt;&gt;0),'5.1 DT'!GD84,IF(AND('5.1 DT'!GD76&lt;&gt;0,'5.1 DT'!GD36&lt;&gt;0,'5.1 DT'!GD84=""),'5.1 DT'!GD36,"")))</f>
        <v/>
      </c>
      <c r="GE25" s="315" t="str">
        <f>IF(AND('5.1 DT'!GE76&lt;&gt;0,'5.1 DT'!GE36&lt;&gt;0,'5.1 DT'!GE84&lt;&gt;0),'5.1 DT'!GE84,IF(AND('5.1 DT'!GE76&lt;&gt;0,'5.1 DT'!GE36="",'5.1 DT'!GE84&lt;&gt;0),'5.1 DT'!GE84,IF(AND('5.1 DT'!GE76&lt;&gt;0,'5.1 DT'!GE36&lt;&gt;0,'5.1 DT'!GE84=""),'5.1 DT'!GE36,"")))</f>
        <v/>
      </c>
      <c r="GF25" s="315" t="str">
        <f>IF(AND('5.1 DT'!GF76&lt;&gt;0,'5.1 DT'!GF36&lt;&gt;0,'5.1 DT'!GF84&lt;&gt;0),'5.1 DT'!GF84,IF(AND('5.1 DT'!GF76&lt;&gt;0,'5.1 DT'!GF36="",'5.1 DT'!GF84&lt;&gt;0),'5.1 DT'!GF84,IF(AND('5.1 DT'!GF76&lt;&gt;0,'5.1 DT'!GF36&lt;&gt;0,'5.1 DT'!GF84=""),'5.1 DT'!GF36,"")))</f>
        <v/>
      </c>
      <c r="GG25" s="315" t="str">
        <f>IF(AND('5.1 DT'!GG76&lt;&gt;0,'5.1 DT'!GG36&lt;&gt;0,'5.1 DT'!GG84&lt;&gt;0),'5.1 DT'!GG84,IF(AND('5.1 DT'!GG76&lt;&gt;0,'5.1 DT'!GG36="",'5.1 DT'!GG84&lt;&gt;0),'5.1 DT'!GG84,IF(AND('5.1 DT'!GG76&lt;&gt;0,'5.1 DT'!GG36&lt;&gt;0,'5.1 DT'!GG84=""),'5.1 DT'!GG36,"")))</f>
        <v/>
      </c>
      <c r="GH25" s="315" t="str">
        <f>IF(AND('5.1 DT'!GH76&lt;&gt;0,'5.1 DT'!GH36&lt;&gt;0,'5.1 DT'!GH84&lt;&gt;0),'5.1 DT'!GH84,IF(AND('5.1 DT'!GH76&lt;&gt;0,'5.1 DT'!GH36="",'5.1 DT'!GH84&lt;&gt;0),'5.1 DT'!GH84,IF(AND('5.1 DT'!GH76&lt;&gt;0,'5.1 DT'!GH36&lt;&gt;0,'5.1 DT'!GH84=""),'5.1 DT'!GH36,"")))</f>
        <v/>
      </c>
      <c r="GI25" s="315" t="str">
        <f>IF(AND('5.1 DT'!GI76&lt;&gt;0,'5.1 DT'!GI36&lt;&gt;0,'5.1 DT'!GI84&lt;&gt;0),'5.1 DT'!GI84,IF(AND('5.1 DT'!GI76&lt;&gt;0,'5.1 DT'!GI36="",'5.1 DT'!GI84&lt;&gt;0),'5.1 DT'!GI84,IF(AND('5.1 DT'!GI76&lt;&gt;0,'5.1 DT'!GI36&lt;&gt;0,'5.1 DT'!GI84=""),'5.1 DT'!GI36,"")))</f>
        <v/>
      </c>
      <c r="GJ25" s="315" t="str">
        <f>IF(AND('5.1 DT'!GJ76&lt;&gt;0,'5.1 DT'!GJ36&lt;&gt;0,'5.1 DT'!GJ84&lt;&gt;0),'5.1 DT'!GJ84,IF(AND('5.1 DT'!GJ76&lt;&gt;0,'5.1 DT'!GJ36="",'5.1 DT'!GJ84&lt;&gt;0),'5.1 DT'!GJ84,IF(AND('5.1 DT'!GJ76&lt;&gt;0,'5.1 DT'!GJ36&lt;&gt;0,'5.1 DT'!GJ84=""),'5.1 DT'!GJ36,"")))</f>
        <v/>
      </c>
      <c r="GK25" s="315" t="str">
        <f>IF(AND('5.1 DT'!GK76&lt;&gt;0,'5.1 DT'!GK36&lt;&gt;0,'5.1 DT'!GK84&lt;&gt;0),'5.1 DT'!GK84,IF(AND('5.1 DT'!GK76&lt;&gt;0,'5.1 DT'!GK36="",'5.1 DT'!GK84&lt;&gt;0),'5.1 DT'!GK84,IF(AND('5.1 DT'!GK76&lt;&gt;0,'5.1 DT'!GK36&lt;&gt;0,'5.1 DT'!GK84=""),'5.1 DT'!GK36,"")))</f>
        <v/>
      </c>
      <c r="GL25" s="315" t="str">
        <f>IF(AND('5.1 DT'!GL76&lt;&gt;0,'5.1 DT'!GL36&lt;&gt;0,'5.1 DT'!GL84&lt;&gt;0),'5.1 DT'!GL84,IF(AND('5.1 DT'!GL76&lt;&gt;0,'5.1 DT'!GL36="",'5.1 DT'!GL84&lt;&gt;0),'5.1 DT'!GL84,IF(AND('5.1 DT'!GL76&lt;&gt;0,'5.1 DT'!GL36&lt;&gt;0,'5.1 DT'!GL84=""),'5.1 DT'!GL36,"")))</f>
        <v/>
      </c>
      <c r="GM25" s="315" t="str">
        <f>IF(AND('5.1 DT'!GM76&lt;&gt;0,'5.1 DT'!GM36&lt;&gt;0,'5.1 DT'!GM84&lt;&gt;0),'5.1 DT'!GM84,IF(AND('5.1 DT'!GM76&lt;&gt;0,'5.1 DT'!GM36="",'5.1 DT'!GM84&lt;&gt;0),'5.1 DT'!GM84,IF(AND('5.1 DT'!GM76&lt;&gt;0,'5.1 DT'!GM36&lt;&gt;0,'5.1 DT'!GM84=""),'5.1 DT'!GM36,"")))</f>
        <v/>
      </c>
      <c r="GN25" s="315" t="str">
        <f>IF(AND('5.1 DT'!GN76&lt;&gt;0,'5.1 DT'!GN36&lt;&gt;0,'5.1 DT'!GN84&lt;&gt;0),'5.1 DT'!GN84,IF(AND('5.1 DT'!GN76&lt;&gt;0,'5.1 DT'!GN36="",'5.1 DT'!GN84&lt;&gt;0),'5.1 DT'!GN84,IF(AND('5.1 DT'!GN76&lt;&gt;0,'5.1 DT'!GN36&lt;&gt;0,'5.1 DT'!GN84=""),'5.1 DT'!GN36,"")))</f>
        <v/>
      </c>
      <c r="GO25" s="315" t="str">
        <f>IF(AND('5.1 DT'!GO76&lt;&gt;0,'5.1 DT'!GO36&lt;&gt;0,'5.1 DT'!GO84&lt;&gt;0),'5.1 DT'!GO84,IF(AND('5.1 DT'!GO76&lt;&gt;0,'5.1 DT'!GO36="",'5.1 DT'!GO84&lt;&gt;0),'5.1 DT'!GO84,IF(AND('5.1 DT'!GO76&lt;&gt;0,'5.1 DT'!GO36&lt;&gt;0,'5.1 DT'!GO84=""),'5.1 DT'!GO36,"")))</f>
        <v/>
      </c>
      <c r="GP25" s="315" t="str">
        <f>IF(AND('5.1 DT'!GP76&lt;&gt;0,'5.1 DT'!GP36&lt;&gt;0,'5.1 DT'!GP84&lt;&gt;0),'5.1 DT'!GP84,IF(AND('5.1 DT'!GP76&lt;&gt;0,'5.1 DT'!GP36="",'5.1 DT'!GP84&lt;&gt;0),'5.1 DT'!GP84,IF(AND('5.1 DT'!GP76&lt;&gt;0,'5.1 DT'!GP36&lt;&gt;0,'5.1 DT'!GP84=""),'5.1 DT'!GP36,"")))</f>
        <v/>
      </c>
      <c r="GQ25" s="315" t="str">
        <f>IF(AND('5.1 DT'!GQ76&lt;&gt;0,'5.1 DT'!GQ36&lt;&gt;0,'5.1 DT'!GQ84&lt;&gt;0),'5.1 DT'!GQ84,IF(AND('5.1 DT'!GQ76&lt;&gt;0,'5.1 DT'!GQ36="",'5.1 DT'!GQ84&lt;&gt;0),'5.1 DT'!GQ84,IF(AND('5.1 DT'!GQ76&lt;&gt;0,'5.1 DT'!GQ36&lt;&gt;0,'5.1 DT'!GQ84=""),'5.1 DT'!GQ36,"")))</f>
        <v/>
      </c>
      <c r="GR25" s="315" t="str">
        <f>IF(AND('5.1 DT'!GR76&lt;&gt;0,'5.1 DT'!GR36&lt;&gt;0,'5.1 DT'!GR84&lt;&gt;0),'5.1 DT'!GR84,IF(AND('5.1 DT'!GR76&lt;&gt;0,'5.1 DT'!GR36="",'5.1 DT'!GR84&lt;&gt;0),'5.1 DT'!GR84,IF(AND('5.1 DT'!GR76&lt;&gt;0,'5.1 DT'!GR36&lt;&gt;0,'5.1 DT'!GR84=""),'5.1 DT'!GR36,"")))</f>
        <v/>
      </c>
      <c r="GS25" s="315" t="str">
        <f>IF(AND('5.1 DT'!GS76&lt;&gt;0,'5.1 DT'!GS36&lt;&gt;0,'5.1 DT'!GS84&lt;&gt;0),'5.1 DT'!GS84,IF(AND('5.1 DT'!GS76&lt;&gt;0,'5.1 DT'!GS36="",'5.1 DT'!GS84&lt;&gt;0),'5.1 DT'!GS84,IF(AND('5.1 DT'!GS76&lt;&gt;0,'5.1 DT'!GS36&lt;&gt;0,'5.1 DT'!GS84=""),'5.1 DT'!GS36,"")))</f>
        <v/>
      </c>
      <c r="GT25" s="315" t="str">
        <f>IF(AND('5.1 DT'!GT76&lt;&gt;0,'5.1 DT'!GT36&lt;&gt;0,'5.1 DT'!GT84&lt;&gt;0),'5.1 DT'!GT84,IF(AND('5.1 DT'!GT76&lt;&gt;0,'5.1 DT'!GT36="",'5.1 DT'!GT84&lt;&gt;0),'5.1 DT'!GT84,IF(AND('5.1 DT'!GT76&lt;&gt;0,'5.1 DT'!GT36&lt;&gt;0,'5.1 DT'!GT84=""),'5.1 DT'!GT36,"")))</f>
        <v/>
      </c>
      <c r="GU25" s="315" t="str">
        <f>IF(AND('5.1 DT'!GU76&lt;&gt;0,'5.1 DT'!GU36&lt;&gt;0,'5.1 DT'!GU84&lt;&gt;0),'5.1 DT'!GU84,IF(AND('5.1 DT'!GU76&lt;&gt;0,'5.1 DT'!GU36="",'5.1 DT'!GU84&lt;&gt;0),'5.1 DT'!GU84,IF(AND('5.1 DT'!GU76&lt;&gt;0,'5.1 DT'!GU36&lt;&gt;0,'5.1 DT'!GU84=""),'5.1 DT'!GU36,"")))</f>
        <v/>
      </c>
      <c r="GV25" s="315" t="str">
        <f>IF(AND('5.1 DT'!GV76&lt;&gt;0,'5.1 DT'!GV36&lt;&gt;0,'5.1 DT'!GV84&lt;&gt;0),'5.1 DT'!GV84,IF(AND('5.1 DT'!GV76&lt;&gt;0,'5.1 DT'!GV36="",'5.1 DT'!GV84&lt;&gt;0),'5.1 DT'!GV84,IF(AND('5.1 DT'!GV76&lt;&gt;0,'5.1 DT'!GV36&lt;&gt;0,'5.1 DT'!GV84=""),'5.1 DT'!GV36,"")))</f>
        <v/>
      </c>
      <c r="GW25" s="315" t="str">
        <f>IF(AND('5.1 DT'!GW76&lt;&gt;0,'5.1 DT'!GW36&lt;&gt;0,'5.1 DT'!GW84&lt;&gt;0),'5.1 DT'!GW84,IF(AND('5.1 DT'!GW76&lt;&gt;0,'5.1 DT'!GW36="",'5.1 DT'!GW84&lt;&gt;0),'5.1 DT'!GW84,IF(AND('5.1 DT'!GW76&lt;&gt;0,'5.1 DT'!GW36&lt;&gt;0,'5.1 DT'!GW84=""),'5.1 DT'!GW36,"")))</f>
        <v/>
      </c>
      <c r="GX25" s="315" t="str">
        <f>IF(AND('5.1 DT'!GX76&lt;&gt;0,'5.1 DT'!GX36&lt;&gt;0,'5.1 DT'!GX84&lt;&gt;0),'5.1 DT'!GX84,IF(AND('5.1 DT'!GX76&lt;&gt;0,'5.1 DT'!GX36="",'5.1 DT'!GX84&lt;&gt;0),'5.1 DT'!GX84,IF(AND('5.1 DT'!GX76&lt;&gt;0,'5.1 DT'!GX36&lt;&gt;0,'5.1 DT'!GX84=""),'5.1 DT'!GX36,"")))</f>
        <v/>
      </c>
      <c r="GY25" s="315" t="str">
        <f>IF(AND('5.1 DT'!GY76&lt;&gt;0,'5.1 DT'!GY36&lt;&gt;0,'5.1 DT'!GY84&lt;&gt;0),'5.1 DT'!GY84,IF(AND('5.1 DT'!GY76&lt;&gt;0,'5.1 DT'!GY36="",'5.1 DT'!GY84&lt;&gt;0),'5.1 DT'!GY84,IF(AND('5.1 DT'!GY76&lt;&gt;0,'5.1 DT'!GY36&lt;&gt;0,'5.1 DT'!GY84=""),'5.1 DT'!GY36,"")))</f>
        <v/>
      </c>
      <c r="GZ25" s="315" t="str">
        <f>IF(AND('5.1 DT'!GZ76&lt;&gt;0,'5.1 DT'!GZ36&lt;&gt;0,'5.1 DT'!GZ84&lt;&gt;0),'5.1 DT'!GZ84,IF(AND('5.1 DT'!GZ76&lt;&gt;0,'5.1 DT'!GZ36="",'5.1 DT'!GZ84&lt;&gt;0),'5.1 DT'!GZ84,IF(AND('5.1 DT'!GZ76&lt;&gt;0,'5.1 DT'!GZ36&lt;&gt;0,'5.1 DT'!GZ84=""),'5.1 DT'!GZ36,"")))</f>
        <v/>
      </c>
      <c r="HA25" s="315" t="str">
        <f>IF(AND('5.1 DT'!HA76&lt;&gt;0,'5.1 DT'!HA36&lt;&gt;0,'5.1 DT'!HA84&lt;&gt;0),'5.1 DT'!HA84,IF(AND('5.1 DT'!HA76&lt;&gt;0,'5.1 DT'!HA36="",'5.1 DT'!HA84&lt;&gt;0),'5.1 DT'!HA84,IF(AND('5.1 DT'!HA76&lt;&gt;0,'5.1 DT'!HA36&lt;&gt;0,'5.1 DT'!HA84=""),'5.1 DT'!HA36,"")))</f>
        <v/>
      </c>
      <c r="HB25" s="315" t="str">
        <f>IF(AND('5.1 DT'!HB76&lt;&gt;0,'5.1 DT'!HB36&lt;&gt;0,'5.1 DT'!HB84&lt;&gt;0),'5.1 DT'!HB84,IF(AND('5.1 DT'!HB76&lt;&gt;0,'5.1 DT'!HB36="",'5.1 DT'!HB84&lt;&gt;0),'5.1 DT'!HB84,IF(AND('5.1 DT'!HB76&lt;&gt;0,'5.1 DT'!HB36&lt;&gt;0,'5.1 DT'!HB84=""),'5.1 DT'!HB36,"")))</f>
        <v/>
      </c>
      <c r="HC25" s="315" t="str">
        <f>IF(AND('5.1 DT'!HC76&lt;&gt;0,'5.1 DT'!HC36&lt;&gt;0,'5.1 DT'!HC84&lt;&gt;0),'5.1 DT'!HC84,IF(AND('5.1 DT'!HC76&lt;&gt;0,'5.1 DT'!HC36="",'5.1 DT'!HC84&lt;&gt;0),'5.1 DT'!HC84,IF(AND('5.1 DT'!HC76&lt;&gt;0,'5.1 DT'!HC36&lt;&gt;0,'5.1 DT'!HC84=""),'5.1 DT'!HC36,"")))</f>
        <v/>
      </c>
      <c r="HD25" s="315" t="str">
        <f>IF(AND('5.1 DT'!HD76&lt;&gt;0,'5.1 DT'!HD36&lt;&gt;0,'5.1 DT'!HD84&lt;&gt;0),'5.1 DT'!HD84,IF(AND('5.1 DT'!HD76&lt;&gt;0,'5.1 DT'!HD36="",'5.1 DT'!HD84&lt;&gt;0),'5.1 DT'!HD84,IF(AND('5.1 DT'!HD76&lt;&gt;0,'5.1 DT'!HD36&lt;&gt;0,'5.1 DT'!HD84=""),'5.1 DT'!HD36,"")))</f>
        <v/>
      </c>
      <c r="HE25" s="315" t="str">
        <f>IF(AND('5.1 DT'!HE76&lt;&gt;0,'5.1 DT'!HE36&lt;&gt;0,'5.1 DT'!HE84&lt;&gt;0),'5.1 DT'!HE84,IF(AND('5.1 DT'!HE76&lt;&gt;0,'5.1 DT'!HE36="",'5.1 DT'!HE84&lt;&gt;0),'5.1 DT'!HE84,IF(AND('5.1 DT'!HE76&lt;&gt;0,'5.1 DT'!HE36&lt;&gt;0,'5.1 DT'!HE84=""),'5.1 DT'!HE36,"")))</f>
        <v/>
      </c>
      <c r="HF25" s="315" t="str">
        <f>IF(AND('5.1 DT'!HF76&lt;&gt;0,'5.1 DT'!HF36&lt;&gt;0,'5.1 DT'!HF84&lt;&gt;0),'5.1 DT'!HF84,IF(AND('5.1 DT'!HF76&lt;&gt;0,'5.1 DT'!HF36="",'5.1 DT'!HF84&lt;&gt;0),'5.1 DT'!HF84,IF(AND('5.1 DT'!HF76&lt;&gt;0,'5.1 DT'!HF36&lt;&gt;0,'5.1 DT'!HF84=""),'5.1 DT'!HF36,"")))</f>
        <v/>
      </c>
      <c r="HG25" s="315" t="str">
        <f>IF(AND('5.1 DT'!HG76&lt;&gt;0,'5.1 DT'!HG36&lt;&gt;0,'5.1 DT'!HG84&lt;&gt;0),'5.1 DT'!HG84,IF(AND('5.1 DT'!HG76&lt;&gt;0,'5.1 DT'!HG36="",'5.1 DT'!HG84&lt;&gt;0),'5.1 DT'!HG84,IF(AND('5.1 DT'!HG76&lt;&gt;0,'5.1 DT'!HG36&lt;&gt;0,'5.1 DT'!HG84=""),'5.1 DT'!HG36,"")))</f>
        <v/>
      </c>
      <c r="HH25" s="315" t="str">
        <f>IF(AND('5.1 DT'!HH76&lt;&gt;0,'5.1 DT'!HH36&lt;&gt;0,'5.1 DT'!HH84&lt;&gt;0),'5.1 DT'!HH84,IF(AND('5.1 DT'!HH76&lt;&gt;0,'5.1 DT'!HH36="",'5.1 DT'!HH84&lt;&gt;0),'5.1 DT'!HH84,IF(AND('5.1 DT'!HH76&lt;&gt;0,'5.1 DT'!HH36&lt;&gt;0,'5.1 DT'!HH84=""),'5.1 DT'!HH36,"")))</f>
        <v/>
      </c>
      <c r="HI25" s="315" t="str">
        <f>IF(AND('5.1 DT'!HI76&lt;&gt;0,'5.1 DT'!HI36&lt;&gt;0,'5.1 DT'!HI84&lt;&gt;0),'5.1 DT'!HI84,IF(AND('5.1 DT'!HI76&lt;&gt;0,'5.1 DT'!HI36="",'5.1 DT'!HI84&lt;&gt;0),'5.1 DT'!HI84,IF(AND('5.1 DT'!HI76&lt;&gt;0,'5.1 DT'!HI36&lt;&gt;0,'5.1 DT'!HI84=""),'5.1 DT'!HI36,"")))</f>
        <v/>
      </c>
      <c r="HJ25" s="315" t="str">
        <f>IF(AND('5.1 DT'!HJ76&lt;&gt;0,'5.1 DT'!HJ36&lt;&gt;0,'5.1 DT'!HJ84&lt;&gt;0),'5.1 DT'!HJ84,IF(AND('5.1 DT'!HJ76&lt;&gt;0,'5.1 DT'!HJ36="",'5.1 DT'!HJ84&lt;&gt;0),'5.1 DT'!HJ84,IF(AND('5.1 DT'!HJ76&lt;&gt;0,'5.1 DT'!HJ36&lt;&gt;0,'5.1 DT'!HJ84=""),'5.1 DT'!HJ36,"")))</f>
        <v/>
      </c>
      <c r="HK25" s="315" t="str">
        <f>IF(AND('5.1 DT'!HK76&lt;&gt;0,'5.1 DT'!HK36&lt;&gt;0,'5.1 DT'!HK84&lt;&gt;0),'5.1 DT'!HK84,IF(AND('5.1 DT'!HK76&lt;&gt;0,'5.1 DT'!HK36="",'5.1 DT'!HK84&lt;&gt;0),'5.1 DT'!HK84,IF(AND('5.1 DT'!HK76&lt;&gt;0,'5.1 DT'!HK36&lt;&gt;0,'5.1 DT'!HK84=""),'5.1 DT'!HK36,"")))</f>
        <v/>
      </c>
      <c r="HL25" s="315" t="str">
        <f>IF(AND('5.1 DT'!HL76&lt;&gt;0,'5.1 DT'!HL36&lt;&gt;0,'5.1 DT'!HL84&lt;&gt;0),'5.1 DT'!HL84,IF(AND('5.1 DT'!HL76&lt;&gt;0,'5.1 DT'!HL36="",'5.1 DT'!HL84&lt;&gt;0),'5.1 DT'!HL84,IF(AND('5.1 DT'!HL76&lt;&gt;0,'5.1 DT'!HL36&lt;&gt;0,'5.1 DT'!HL84=""),'5.1 DT'!HL36,"")))</f>
        <v/>
      </c>
      <c r="HM25" s="315" t="str">
        <f>IF(AND('5.1 DT'!HM76&lt;&gt;0,'5.1 DT'!HM36&lt;&gt;0,'5.1 DT'!HM84&lt;&gt;0),'5.1 DT'!HM84,IF(AND('5.1 DT'!HM76&lt;&gt;0,'5.1 DT'!HM36="",'5.1 DT'!HM84&lt;&gt;0),'5.1 DT'!HM84,IF(AND('5.1 DT'!HM76&lt;&gt;0,'5.1 DT'!HM36&lt;&gt;0,'5.1 DT'!HM84=""),'5.1 DT'!HM36,"")))</f>
        <v/>
      </c>
      <c r="HN25" s="315" t="str">
        <f>IF(AND('5.1 DT'!HN76&lt;&gt;0,'5.1 DT'!HN36&lt;&gt;0,'5.1 DT'!HN84&lt;&gt;0),'5.1 DT'!HN84,IF(AND('5.1 DT'!HN76&lt;&gt;0,'5.1 DT'!HN36="",'5.1 DT'!HN84&lt;&gt;0),'5.1 DT'!HN84,IF(AND('5.1 DT'!HN76&lt;&gt;0,'5.1 DT'!HN36&lt;&gt;0,'5.1 DT'!HN84=""),'5.1 DT'!HN36,"")))</f>
        <v/>
      </c>
      <c r="HO25" s="315" t="str">
        <f>IF(AND('5.1 DT'!HO76&lt;&gt;0,'5.1 DT'!HO36&lt;&gt;0,'5.1 DT'!HO84&lt;&gt;0),'5.1 DT'!HO84,IF(AND('5.1 DT'!HO76&lt;&gt;0,'5.1 DT'!HO36="",'5.1 DT'!HO84&lt;&gt;0),'5.1 DT'!HO84,IF(AND('5.1 DT'!HO76&lt;&gt;0,'5.1 DT'!HO36&lt;&gt;0,'5.1 DT'!HO84=""),'5.1 DT'!HO36,"")))</f>
        <v/>
      </c>
      <c r="HP25" s="315" t="str">
        <f>IF(AND('5.1 DT'!HP76&lt;&gt;0,'5.1 DT'!HP36&lt;&gt;0,'5.1 DT'!HP84&lt;&gt;0),'5.1 DT'!HP84,IF(AND('5.1 DT'!HP76&lt;&gt;0,'5.1 DT'!HP36="",'5.1 DT'!HP84&lt;&gt;0),'5.1 DT'!HP84,IF(AND('5.1 DT'!HP76&lt;&gt;0,'5.1 DT'!HP36&lt;&gt;0,'5.1 DT'!HP84=""),'5.1 DT'!HP36,"")))</f>
        <v/>
      </c>
      <c r="HQ25" s="315" t="str">
        <f>IF(AND('5.1 DT'!HQ76&lt;&gt;0,'5.1 DT'!HQ36&lt;&gt;0,'5.1 DT'!HQ84&lt;&gt;0),'5.1 DT'!HQ84,IF(AND('5.1 DT'!HQ76&lt;&gt;0,'5.1 DT'!HQ36="",'5.1 DT'!HQ84&lt;&gt;0),'5.1 DT'!HQ84,IF(AND('5.1 DT'!HQ76&lt;&gt;0,'5.1 DT'!HQ36&lt;&gt;0,'5.1 DT'!HQ84=""),'5.1 DT'!HQ36,"")))</f>
        <v/>
      </c>
      <c r="HR25" s="315" t="str">
        <f>IF(AND('5.1 DT'!HR76&lt;&gt;0,'5.1 DT'!HR36&lt;&gt;0,'5.1 DT'!HR84&lt;&gt;0),'5.1 DT'!HR84,IF(AND('5.1 DT'!HR76&lt;&gt;0,'5.1 DT'!HR36="",'5.1 DT'!HR84&lt;&gt;0),'5.1 DT'!HR84,IF(AND('5.1 DT'!HR76&lt;&gt;0,'5.1 DT'!HR36&lt;&gt;0,'5.1 DT'!HR84=""),'5.1 DT'!HR36,"")))</f>
        <v/>
      </c>
      <c r="HS25" s="315" t="str">
        <f>IF(AND('5.1 DT'!HS76&lt;&gt;0,'5.1 DT'!HS36&lt;&gt;0,'5.1 DT'!HS84&lt;&gt;0),'5.1 DT'!HS84,IF(AND('5.1 DT'!HS76&lt;&gt;0,'5.1 DT'!HS36="",'5.1 DT'!HS84&lt;&gt;0),'5.1 DT'!HS84,IF(AND('5.1 DT'!HS76&lt;&gt;0,'5.1 DT'!HS36&lt;&gt;0,'5.1 DT'!HS84=""),'5.1 DT'!HS36,"")))</f>
        <v/>
      </c>
      <c r="HT25" s="315" t="str">
        <f>IF(AND('5.1 DT'!HT76&lt;&gt;0,'5.1 DT'!HT36&lt;&gt;0,'5.1 DT'!HT84&lt;&gt;0),'5.1 DT'!HT84,IF(AND('5.1 DT'!HT76&lt;&gt;0,'5.1 DT'!HT36="",'5.1 DT'!HT84&lt;&gt;0),'5.1 DT'!HT84,IF(AND('5.1 DT'!HT76&lt;&gt;0,'5.1 DT'!HT36&lt;&gt;0,'5.1 DT'!HT84=""),'5.1 DT'!HT36,"")))</f>
        <v/>
      </c>
      <c r="HU25" s="315" t="str">
        <f>IF(AND('5.1 DT'!HU76&lt;&gt;0,'5.1 DT'!HU36&lt;&gt;0,'5.1 DT'!HU84&lt;&gt;0),'5.1 DT'!HU84,IF(AND('5.1 DT'!HU76&lt;&gt;0,'5.1 DT'!HU36="",'5.1 DT'!HU84&lt;&gt;0),'5.1 DT'!HU84,IF(AND('5.1 DT'!HU76&lt;&gt;0,'5.1 DT'!HU36&lt;&gt;0,'5.1 DT'!HU84=""),'5.1 DT'!HU36,"")))</f>
        <v/>
      </c>
      <c r="HV25" s="315" t="str">
        <f>IF(AND('5.1 DT'!HV76&lt;&gt;0,'5.1 DT'!HV36&lt;&gt;0,'5.1 DT'!HV84&lt;&gt;0),'5.1 DT'!HV84,IF(AND('5.1 DT'!HV76&lt;&gt;0,'5.1 DT'!HV36="",'5.1 DT'!HV84&lt;&gt;0),'5.1 DT'!HV84,IF(AND('5.1 DT'!HV76&lt;&gt;0,'5.1 DT'!HV36&lt;&gt;0,'5.1 DT'!HV84=""),'5.1 DT'!HV36,"")))</f>
        <v/>
      </c>
      <c r="HW25" s="315" t="str">
        <f>IF(AND('5.1 DT'!HW76&lt;&gt;0,'5.1 DT'!HW36&lt;&gt;0,'5.1 DT'!HW84&lt;&gt;0),'5.1 DT'!HW84,IF(AND('5.1 DT'!HW76&lt;&gt;0,'5.1 DT'!HW36="",'5.1 DT'!HW84&lt;&gt;0),'5.1 DT'!HW84,IF(AND('5.1 DT'!HW76&lt;&gt;0,'5.1 DT'!HW36&lt;&gt;0,'5.1 DT'!HW84=""),'5.1 DT'!HW36,"")))</f>
        <v/>
      </c>
      <c r="HX25" s="315" t="str">
        <f>IF(AND('5.1 DT'!HX76&lt;&gt;0,'5.1 DT'!HX36&lt;&gt;0,'5.1 DT'!HX84&lt;&gt;0),'5.1 DT'!HX84,IF(AND('5.1 DT'!HX76&lt;&gt;0,'5.1 DT'!HX36="",'5.1 DT'!HX84&lt;&gt;0),'5.1 DT'!HX84,IF(AND('5.1 DT'!HX76&lt;&gt;0,'5.1 DT'!HX36&lt;&gt;0,'5.1 DT'!HX84=""),'5.1 DT'!HX36,"")))</f>
        <v/>
      </c>
      <c r="HY25" s="315" t="str">
        <f>IF(AND('5.1 DT'!HY76&lt;&gt;0,'5.1 DT'!HY36&lt;&gt;0,'5.1 DT'!HY84&lt;&gt;0),'5.1 DT'!HY84,IF(AND('5.1 DT'!HY76&lt;&gt;0,'5.1 DT'!HY36="",'5.1 DT'!HY84&lt;&gt;0),'5.1 DT'!HY84,IF(AND('5.1 DT'!HY76&lt;&gt;0,'5.1 DT'!HY36&lt;&gt;0,'5.1 DT'!HY84=""),'5.1 DT'!HY36,"")))</f>
        <v/>
      </c>
      <c r="HZ25" s="315" t="str">
        <f>IF(AND('5.1 DT'!HZ76&lt;&gt;0,'5.1 DT'!HZ36&lt;&gt;0,'5.1 DT'!HZ84&lt;&gt;0),'5.1 DT'!HZ84,IF(AND('5.1 DT'!HZ76&lt;&gt;0,'5.1 DT'!HZ36="",'5.1 DT'!HZ84&lt;&gt;0),'5.1 DT'!HZ84,IF(AND('5.1 DT'!HZ76&lt;&gt;0,'5.1 DT'!HZ36&lt;&gt;0,'5.1 DT'!HZ84=""),'5.1 DT'!HZ36,"")))</f>
        <v/>
      </c>
      <c r="IA25" s="315" t="str">
        <f>IF(AND('5.1 DT'!IA76&lt;&gt;0,'5.1 DT'!IA36&lt;&gt;0,'5.1 DT'!IA84&lt;&gt;0),'5.1 DT'!IA84,IF(AND('5.1 DT'!IA76&lt;&gt;0,'5.1 DT'!IA36="",'5.1 DT'!IA84&lt;&gt;0),'5.1 DT'!IA84,IF(AND('5.1 DT'!IA76&lt;&gt;0,'5.1 DT'!IA36&lt;&gt;0,'5.1 DT'!IA84=""),'5.1 DT'!IA36,"")))</f>
        <v/>
      </c>
      <c r="IB25" s="315" t="str">
        <f>IF(AND('5.1 DT'!IB76&lt;&gt;0,'5.1 DT'!IB36&lt;&gt;0,'5.1 DT'!IB84&lt;&gt;0),'5.1 DT'!IB84,IF(AND('5.1 DT'!IB76&lt;&gt;0,'5.1 DT'!IB36="",'5.1 DT'!IB84&lt;&gt;0),'5.1 DT'!IB84,IF(AND('5.1 DT'!IB76&lt;&gt;0,'5.1 DT'!IB36&lt;&gt;0,'5.1 DT'!IB84=""),'5.1 DT'!IB36,"")))</f>
        <v/>
      </c>
      <c r="IC25" s="315" t="str">
        <f>IF(AND('5.1 DT'!IC76&lt;&gt;0,'5.1 DT'!IC36&lt;&gt;0,'5.1 DT'!IC84&lt;&gt;0),'5.1 DT'!IC84,IF(AND('5.1 DT'!IC76&lt;&gt;0,'5.1 DT'!IC36="",'5.1 DT'!IC84&lt;&gt;0),'5.1 DT'!IC84,IF(AND('5.1 DT'!IC76&lt;&gt;0,'5.1 DT'!IC36&lt;&gt;0,'5.1 DT'!IC84=""),'5.1 DT'!IC36,"")))</f>
        <v/>
      </c>
      <c r="ID25" s="315" t="str">
        <f>IF(AND('5.1 DT'!ID76&lt;&gt;0,'5.1 DT'!ID36&lt;&gt;0,'5.1 DT'!ID84&lt;&gt;0),'5.1 DT'!ID84,IF(AND('5.1 DT'!ID76&lt;&gt;0,'5.1 DT'!ID36="",'5.1 DT'!ID84&lt;&gt;0),'5.1 DT'!ID84,IF(AND('5.1 DT'!ID76&lt;&gt;0,'5.1 DT'!ID36&lt;&gt;0,'5.1 DT'!ID84=""),'5.1 DT'!ID36,"")))</f>
        <v/>
      </c>
      <c r="IE25" s="315" t="str">
        <f>IF(AND('5.1 DT'!IE76&lt;&gt;0,'5.1 DT'!IE36&lt;&gt;0,'5.1 DT'!IE84&lt;&gt;0),'5.1 DT'!IE84,IF(AND('5.1 DT'!IE76&lt;&gt;0,'5.1 DT'!IE36="",'5.1 DT'!IE84&lt;&gt;0),'5.1 DT'!IE84,IF(AND('5.1 DT'!IE76&lt;&gt;0,'5.1 DT'!IE36&lt;&gt;0,'5.1 DT'!IE84=""),'5.1 DT'!IE36,"")))</f>
        <v/>
      </c>
      <c r="IF25" s="315" t="str">
        <f>IF(AND('5.1 DT'!IF76&lt;&gt;0,'5.1 DT'!IF36&lt;&gt;0,'5.1 DT'!IF84&lt;&gt;0),'5.1 DT'!IF84,IF(AND('5.1 DT'!IF76&lt;&gt;0,'5.1 DT'!IF36="",'5.1 DT'!IF84&lt;&gt;0),'5.1 DT'!IF84,IF(AND('5.1 DT'!IF76&lt;&gt;0,'5.1 DT'!IF36&lt;&gt;0,'5.1 DT'!IF84=""),'5.1 DT'!IF36,"")))</f>
        <v/>
      </c>
      <c r="IG25" s="315" t="str">
        <f>IF(AND('5.1 DT'!IG76&lt;&gt;0,'5.1 DT'!IG36&lt;&gt;0,'5.1 DT'!IG84&lt;&gt;0),'5.1 DT'!IG84,IF(AND('5.1 DT'!IG76&lt;&gt;0,'5.1 DT'!IG36="",'5.1 DT'!IG84&lt;&gt;0),'5.1 DT'!IG84,IF(AND('5.1 DT'!IG76&lt;&gt;0,'5.1 DT'!IG36&lt;&gt;0,'5.1 DT'!IG84=""),'5.1 DT'!IG36,"")))</f>
        <v/>
      </c>
      <c r="IH25" s="315" t="str">
        <f>IF(AND('5.1 DT'!IH76&lt;&gt;0,'5.1 DT'!IH36&lt;&gt;0,'5.1 DT'!IH84&lt;&gt;0),'5.1 DT'!IH84,IF(AND('5.1 DT'!IH76&lt;&gt;0,'5.1 DT'!IH36="",'5.1 DT'!IH84&lt;&gt;0),'5.1 DT'!IH84,IF(AND('5.1 DT'!IH76&lt;&gt;0,'5.1 DT'!IH36&lt;&gt;0,'5.1 DT'!IH84=""),'5.1 DT'!IH36,"")))</f>
        <v/>
      </c>
      <c r="II25" s="315" t="str">
        <f>IF(AND('5.1 DT'!II76&lt;&gt;0,'5.1 DT'!II36&lt;&gt;0,'5.1 DT'!II84&lt;&gt;0),'5.1 DT'!II84,IF(AND('5.1 DT'!II76&lt;&gt;0,'5.1 DT'!II36="",'5.1 DT'!II84&lt;&gt;0),'5.1 DT'!II84,IF(AND('5.1 DT'!II76&lt;&gt;0,'5.1 DT'!II36&lt;&gt;0,'5.1 DT'!II84=""),'5.1 DT'!II36,"")))</f>
        <v/>
      </c>
      <c r="IJ25" s="315" t="str">
        <f>IF(AND('5.1 DT'!IJ76&lt;&gt;0,'5.1 DT'!IJ36&lt;&gt;0,'5.1 DT'!IJ84&lt;&gt;0),'5.1 DT'!IJ84,IF(AND('5.1 DT'!IJ76&lt;&gt;0,'5.1 DT'!IJ36="",'5.1 DT'!IJ84&lt;&gt;0),'5.1 DT'!IJ84,IF(AND('5.1 DT'!IJ76&lt;&gt;0,'5.1 DT'!IJ36&lt;&gt;0,'5.1 DT'!IJ84=""),'5.1 DT'!IJ36,"")))</f>
        <v/>
      </c>
      <c r="IK25" s="315" t="str">
        <f>IF(AND('5.1 DT'!IK76&lt;&gt;0,'5.1 DT'!IK36&lt;&gt;0,'5.1 DT'!IK84&lt;&gt;0),'5.1 DT'!IK84,IF(AND('5.1 DT'!IK76&lt;&gt;0,'5.1 DT'!IK36="",'5.1 DT'!IK84&lt;&gt;0),'5.1 DT'!IK84,IF(AND('5.1 DT'!IK76&lt;&gt;0,'5.1 DT'!IK36&lt;&gt;0,'5.1 DT'!IK84=""),'5.1 DT'!IK36,"")))</f>
        <v/>
      </c>
      <c r="IL25" s="315" t="str">
        <f>IF(AND('5.1 DT'!IL76&lt;&gt;0,'5.1 DT'!IL36&lt;&gt;0,'5.1 DT'!IL84&lt;&gt;0),'5.1 DT'!IL84,IF(AND('5.1 DT'!IL76&lt;&gt;0,'5.1 DT'!IL36="",'5.1 DT'!IL84&lt;&gt;0),'5.1 DT'!IL84,IF(AND('5.1 DT'!IL76&lt;&gt;0,'5.1 DT'!IL36&lt;&gt;0,'5.1 DT'!IL84=""),'5.1 DT'!IL36,"")))</f>
        <v/>
      </c>
      <c r="IM25" s="315" t="str">
        <f>IF(AND('5.1 DT'!IM76&lt;&gt;0,'5.1 DT'!IM36&lt;&gt;0,'5.1 DT'!IM84&lt;&gt;0),'5.1 DT'!IM84,IF(AND('5.1 DT'!IM76&lt;&gt;0,'5.1 DT'!IM36="",'5.1 DT'!IM84&lt;&gt;0),'5.1 DT'!IM84,IF(AND('5.1 DT'!IM76&lt;&gt;0,'5.1 DT'!IM36&lt;&gt;0,'5.1 DT'!IM84=""),'5.1 DT'!IM36,"")))</f>
        <v/>
      </c>
      <c r="IN25" s="315" t="str">
        <f>IF(AND('5.1 DT'!IN76&lt;&gt;0,'5.1 DT'!IN36&lt;&gt;0,'5.1 DT'!IN84&lt;&gt;0),'5.1 DT'!IN84,IF(AND('5.1 DT'!IN76&lt;&gt;0,'5.1 DT'!IN36="",'5.1 DT'!IN84&lt;&gt;0),'5.1 DT'!IN84,IF(AND('5.1 DT'!IN76&lt;&gt;0,'5.1 DT'!IN36&lt;&gt;0,'5.1 DT'!IN84=""),'5.1 DT'!IN36,"")))</f>
        <v/>
      </c>
      <c r="IO25" s="315" t="str">
        <f>IF(AND('5.1 DT'!IO76&lt;&gt;0,'5.1 DT'!IO36&lt;&gt;0,'5.1 DT'!IO84&lt;&gt;0),'5.1 DT'!IO84,IF(AND('5.1 DT'!IO76&lt;&gt;0,'5.1 DT'!IO36="",'5.1 DT'!IO84&lt;&gt;0),'5.1 DT'!IO84,IF(AND('5.1 DT'!IO76&lt;&gt;0,'5.1 DT'!IO36&lt;&gt;0,'5.1 DT'!IO84=""),'5.1 DT'!IO36,"")))</f>
        <v/>
      </c>
      <c r="IP25" s="315" t="str">
        <f>IF(AND('5.1 DT'!IP76&lt;&gt;0,'5.1 DT'!IP36&lt;&gt;0,'5.1 DT'!IP84&lt;&gt;0),'5.1 DT'!IP84,IF(AND('5.1 DT'!IP76&lt;&gt;0,'5.1 DT'!IP36="",'5.1 DT'!IP84&lt;&gt;0),'5.1 DT'!IP84,IF(AND('5.1 DT'!IP76&lt;&gt;0,'5.1 DT'!IP36&lt;&gt;0,'5.1 DT'!IP84=""),'5.1 DT'!IP36,"")))</f>
        <v/>
      </c>
      <c r="IQ25" s="315" t="str">
        <f>IF(AND('5.1 DT'!IQ76&lt;&gt;0,'5.1 DT'!IQ36&lt;&gt;0,'5.1 DT'!IQ84&lt;&gt;0),'5.1 DT'!IQ84,IF(AND('5.1 DT'!IQ76&lt;&gt;0,'5.1 DT'!IQ36="",'5.1 DT'!IQ84&lt;&gt;0),'5.1 DT'!IQ84,IF(AND('5.1 DT'!IQ76&lt;&gt;0,'5.1 DT'!IQ36&lt;&gt;0,'5.1 DT'!IQ84=""),'5.1 DT'!IQ36,"")))</f>
        <v/>
      </c>
      <c r="IR25" s="315" t="str">
        <f>IF(AND('5.1 DT'!IR76&lt;&gt;0,'5.1 DT'!IR36&lt;&gt;0,'5.1 DT'!IR84&lt;&gt;0),'5.1 DT'!IR84,IF(AND('5.1 DT'!IR76&lt;&gt;0,'5.1 DT'!IR36="",'5.1 DT'!IR84&lt;&gt;0),'5.1 DT'!IR84,IF(AND('5.1 DT'!IR76&lt;&gt;0,'5.1 DT'!IR36&lt;&gt;0,'5.1 DT'!IR84=""),'5.1 DT'!IR36,"")))</f>
        <v/>
      </c>
      <c r="IS25" s="315" t="str">
        <f>IF(AND('5.1 DT'!IS76&lt;&gt;0,'5.1 DT'!IS36&lt;&gt;0,'5.1 DT'!IS84&lt;&gt;0),'5.1 DT'!IS84,IF(AND('5.1 DT'!IS76&lt;&gt;0,'5.1 DT'!IS36="",'5.1 DT'!IS84&lt;&gt;0),'5.1 DT'!IS84,IF(AND('5.1 DT'!IS76&lt;&gt;0,'5.1 DT'!IS36&lt;&gt;0,'5.1 DT'!IS84=""),'5.1 DT'!IS36,"")))</f>
        <v/>
      </c>
      <c r="IT25" s="315" t="str">
        <f>IF(AND('5.1 DT'!IT76&lt;&gt;0,'5.1 DT'!IT36&lt;&gt;0,'5.1 DT'!IT84&lt;&gt;0),'5.1 DT'!IT84,IF(AND('5.1 DT'!IT76&lt;&gt;0,'5.1 DT'!IT36="",'5.1 DT'!IT84&lt;&gt;0),'5.1 DT'!IT84,IF(AND('5.1 DT'!IT76&lt;&gt;0,'5.1 DT'!IT36&lt;&gt;0,'5.1 DT'!IT84=""),'5.1 DT'!IT36,"")))</f>
        <v/>
      </c>
      <c r="IU25" s="315" t="str">
        <f>IF(AND('5.1 DT'!IU76&lt;&gt;0,'5.1 DT'!IU36&lt;&gt;0,'5.1 DT'!IU84&lt;&gt;0),'5.1 DT'!IU84,IF(AND('5.1 DT'!IU76&lt;&gt;0,'5.1 DT'!IU36="",'5.1 DT'!IU84&lt;&gt;0),'5.1 DT'!IU84,IF(AND('5.1 DT'!IU76&lt;&gt;0,'5.1 DT'!IU36&lt;&gt;0,'5.1 DT'!IU84=""),'5.1 DT'!IU36,"")))</f>
        <v/>
      </c>
      <c r="IV25" s="315" t="str">
        <f>IF(AND('5.1 DT'!IV76&lt;&gt;0,'5.1 DT'!IV36&lt;&gt;0,'5.1 DT'!IV84&lt;&gt;0),'5.1 DT'!IV84,IF(AND('5.1 DT'!IV76&lt;&gt;0,'5.1 DT'!IV36="",'5.1 DT'!IV84&lt;&gt;0),'5.1 DT'!IV84,IF(AND('5.1 DT'!IV76&lt;&gt;0,'5.1 DT'!IV36&lt;&gt;0,'5.1 DT'!IV84=""),'5.1 DT'!IV36,"")))</f>
        <v/>
      </c>
      <c r="IW25" s="315" t="str">
        <f>IF(AND('5.1 DT'!IW76&lt;&gt;0,'5.1 DT'!IW36&lt;&gt;0,'5.1 DT'!IW84&lt;&gt;0),'5.1 DT'!IW84,IF(AND('5.1 DT'!IW76&lt;&gt;0,'5.1 DT'!IW36="",'5.1 DT'!IW84&lt;&gt;0),'5.1 DT'!IW84,IF(AND('5.1 DT'!IW76&lt;&gt;0,'5.1 DT'!IW36&lt;&gt;0,'5.1 DT'!IW84=""),'5.1 DT'!IW36,"")))</f>
        <v/>
      </c>
      <c r="IX25" s="315" t="str">
        <f>IF(AND('5.1 DT'!IX76&lt;&gt;0,'5.1 DT'!IX36&lt;&gt;0,'5.1 DT'!IX84&lt;&gt;0),'5.1 DT'!IX84,IF(AND('5.1 DT'!IX76&lt;&gt;0,'5.1 DT'!IX36="",'5.1 DT'!IX84&lt;&gt;0),'5.1 DT'!IX84,IF(AND('5.1 DT'!IX76&lt;&gt;0,'5.1 DT'!IX36&lt;&gt;0,'5.1 DT'!IX84=""),'5.1 DT'!IX36,"")))</f>
        <v/>
      </c>
      <c r="IY25" s="315" t="str">
        <f>IF(AND('5.1 DT'!IY76&lt;&gt;0,'5.1 DT'!IY36&lt;&gt;0,'5.1 DT'!IY84&lt;&gt;0),'5.1 DT'!IY84,IF(AND('5.1 DT'!IY76&lt;&gt;0,'5.1 DT'!IY36="",'5.1 DT'!IY84&lt;&gt;0),'5.1 DT'!IY84,IF(AND('5.1 DT'!IY76&lt;&gt;0,'5.1 DT'!IY36&lt;&gt;0,'5.1 DT'!IY84=""),'5.1 DT'!IY36,"")))</f>
        <v/>
      </c>
      <c r="IZ25" s="315" t="str">
        <f>IF(AND('5.1 DT'!IZ76&lt;&gt;0,'5.1 DT'!IZ36&lt;&gt;0,'5.1 DT'!IZ84&lt;&gt;0),'5.1 DT'!IZ84,IF(AND('5.1 DT'!IZ76&lt;&gt;0,'5.1 DT'!IZ36="",'5.1 DT'!IZ84&lt;&gt;0),'5.1 DT'!IZ84,IF(AND('5.1 DT'!IZ76&lt;&gt;0,'5.1 DT'!IZ36&lt;&gt;0,'5.1 DT'!IZ84=""),'5.1 DT'!IZ36,"")))</f>
        <v/>
      </c>
      <c r="JA25" s="315" t="str">
        <f>IF(AND('5.1 DT'!JA76&lt;&gt;0,'5.1 DT'!JA36&lt;&gt;0,'5.1 DT'!JA84&lt;&gt;0),'5.1 DT'!JA84,IF(AND('5.1 DT'!JA76&lt;&gt;0,'5.1 DT'!JA36="",'5.1 DT'!JA84&lt;&gt;0),'5.1 DT'!JA84,IF(AND('5.1 DT'!JA76&lt;&gt;0,'5.1 DT'!JA36&lt;&gt;0,'5.1 DT'!JA84=""),'5.1 DT'!JA36,"")))</f>
        <v/>
      </c>
      <c r="JB25" s="315" t="str">
        <f>IF(AND('5.1 DT'!JB76&lt;&gt;0,'5.1 DT'!JB36&lt;&gt;0,'5.1 DT'!JB84&lt;&gt;0),'5.1 DT'!JB84,IF(AND('5.1 DT'!JB76&lt;&gt;0,'5.1 DT'!JB36="",'5.1 DT'!JB84&lt;&gt;0),'5.1 DT'!JB84,IF(AND('5.1 DT'!JB76&lt;&gt;0,'5.1 DT'!JB36&lt;&gt;0,'5.1 DT'!JB84=""),'5.1 DT'!JB36,"")))</f>
        <v/>
      </c>
      <c r="JC25" s="315" t="str">
        <f>IF(AND('5.1 DT'!JC76&lt;&gt;0,'5.1 DT'!JC36&lt;&gt;0,'5.1 DT'!JC84&lt;&gt;0),'5.1 DT'!JC84,IF(AND('5.1 DT'!JC76&lt;&gt;0,'5.1 DT'!JC36="",'5.1 DT'!JC84&lt;&gt;0),'5.1 DT'!JC84,IF(AND('5.1 DT'!JC76&lt;&gt;0,'5.1 DT'!JC36&lt;&gt;0,'5.1 DT'!JC84=""),'5.1 DT'!JC36,"")))</f>
        <v/>
      </c>
      <c r="JD25" s="315" t="str">
        <f>IF(AND('5.1 DT'!JD76&lt;&gt;0,'5.1 DT'!JD36&lt;&gt;0,'5.1 DT'!JD84&lt;&gt;0),'5.1 DT'!JD84,IF(AND('5.1 DT'!JD76&lt;&gt;0,'5.1 DT'!JD36="",'5.1 DT'!JD84&lt;&gt;0),'5.1 DT'!JD84,IF(AND('5.1 DT'!JD76&lt;&gt;0,'5.1 DT'!JD36&lt;&gt;0,'5.1 DT'!JD84=""),'5.1 DT'!JD36,"")))</f>
        <v/>
      </c>
      <c r="JE25" s="315" t="str">
        <f>IF(AND('5.1 DT'!JE76&lt;&gt;0,'5.1 DT'!JE36&lt;&gt;0,'5.1 DT'!JE84&lt;&gt;0),'5.1 DT'!JE84,IF(AND('5.1 DT'!JE76&lt;&gt;0,'5.1 DT'!JE36="",'5.1 DT'!JE84&lt;&gt;0),'5.1 DT'!JE84,IF(AND('5.1 DT'!JE76&lt;&gt;0,'5.1 DT'!JE36&lt;&gt;0,'5.1 DT'!JE84=""),'5.1 DT'!JE36,"")))</f>
        <v/>
      </c>
      <c r="JF25" s="315" t="str">
        <f>IF(AND('5.1 DT'!JF76&lt;&gt;0,'5.1 DT'!JF36&lt;&gt;0,'5.1 DT'!JF84&lt;&gt;0),'5.1 DT'!JF84,IF(AND('5.1 DT'!JF76&lt;&gt;0,'5.1 DT'!JF36="",'5.1 DT'!JF84&lt;&gt;0),'5.1 DT'!JF84,IF(AND('5.1 DT'!JF76&lt;&gt;0,'5.1 DT'!JF36&lt;&gt;0,'5.1 DT'!JF84=""),'5.1 DT'!JF36,"")))</f>
        <v/>
      </c>
      <c r="JG25" s="315" t="str">
        <f>IF(AND('5.1 DT'!JG76&lt;&gt;0,'5.1 DT'!JG36&lt;&gt;0,'5.1 DT'!JG84&lt;&gt;0),'5.1 DT'!JG84,IF(AND('5.1 DT'!JG76&lt;&gt;0,'5.1 DT'!JG36="",'5.1 DT'!JG84&lt;&gt;0),'5.1 DT'!JG84,IF(AND('5.1 DT'!JG76&lt;&gt;0,'5.1 DT'!JG36&lt;&gt;0,'5.1 DT'!JG84=""),'5.1 DT'!JG36,"")))</f>
        <v/>
      </c>
      <c r="JH25" s="315" t="str">
        <f>IF(AND('5.1 DT'!JH76&lt;&gt;0,'5.1 DT'!JH36&lt;&gt;0,'5.1 DT'!JH84&lt;&gt;0),'5.1 DT'!JH84,IF(AND('5.1 DT'!JH76&lt;&gt;0,'5.1 DT'!JH36="",'5.1 DT'!JH84&lt;&gt;0),'5.1 DT'!JH84,IF(AND('5.1 DT'!JH76&lt;&gt;0,'5.1 DT'!JH36&lt;&gt;0,'5.1 DT'!JH84=""),'5.1 DT'!JH36,"")))</f>
        <v/>
      </c>
      <c r="JI25" s="315" t="str">
        <f>IF(AND('5.1 DT'!JI76&lt;&gt;0,'5.1 DT'!JI36&lt;&gt;0,'5.1 DT'!JI84&lt;&gt;0),'5.1 DT'!JI84,IF(AND('5.1 DT'!JI76&lt;&gt;0,'5.1 DT'!JI36="",'5.1 DT'!JI84&lt;&gt;0),'5.1 DT'!JI84,IF(AND('5.1 DT'!JI76&lt;&gt;0,'5.1 DT'!JI36&lt;&gt;0,'5.1 DT'!JI84=""),'5.1 DT'!JI36,"")))</f>
        <v/>
      </c>
      <c r="JJ25" s="315" t="str">
        <f>IF(AND('5.1 DT'!JJ76&lt;&gt;0,'5.1 DT'!JJ36&lt;&gt;0,'5.1 DT'!JJ84&lt;&gt;0),'5.1 DT'!JJ84,IF(AND('5.1 DT'!JJ76&lt;&gt;0,'5.1 DT'!JJ36="",'5.1 DT'!JJ84&lt;&gt;0),'5.1 DT'!JJ84,IF(AND('5.1 DT'!JJ76&lt;&gt;0,'5.1 DT'!JJ36&lt;&gt;0,'5.1 DT'!JJ84=""),'5.1 DT'!JJ36,"")))</f>
        <v/>
      </c>
      <c r="JK25" s="315" t="str">
        <f>IF(AND('5.1 DT'!JK76&lt;&gt;0,'5.1 DT'!JK36&lt;&gt;0,'5.1 DT'!JK84&lt;&gt;0),'5.1 DT'!JK84,IF(AND('5.1 DT'!JK76&lt;&gt;0,'5.1 DT'!JK36="",'5.1 DT'!JK84&lt;&gt;0),'5.1 DT'!JK84,IF(AND('5.1 DT'!JK76&lt;&gt;0,'5.1 DT'!JK36&lt;&gt;0,'5.1 DT'!JK84=""),'5.1 DT'!JK36,"")))</f>
        <v/>
      </c>
      <c r="JL25" s="315" t="str">
        <f>IF(AND('5.1 DT'!JL76&lt;&gt;0,'5.1 DT'!JL36&lt;&gt;0,'5.1 DT'!JL84&lt;&gt;0),'5.1 DT'!JL84,IF(AND('5.1 DT'!JL76&lt;&gt;0,'5.1 DT'!JL36="",'5.1 DT'!JL84&lt;&gt;0),'5.1 DT'!JL84,IF(AND('5.1 DT'!JL76&lt;&gt;0,'5.1 DT'!JL36&lt;&gt;0,'5.1 DT'!JL84=""),'5.1 DT'!JL36,"")))</f>
        <v/>
      </c>
      <c r="JM25" s="315" t="str">
        <f>IF(AND('5.1 DT'!JM76&lt;&gt;0,'5.1 DT'!JM36&lt;&gt;0,'5.1 DT'!JM84&lt;&gt;0),'5.1 DT'!JM84,IF(AND('5.1 DT'!JM76&lt;&gt;0,'5.1 DT'!JM36="",'5.1 DT'!JM84&lt;&gt;0),'5.1 DT'!JM84,IF(AND('5.1 DT'!JM76&lt;&gt;0,'5.1 DT'!JM36&lt;&gt;0,'5.1 DT'!JM84=""),'5.1 DT'!JM36,"")))</f>
        <v/>
      </c>
      <c r="JN25" s="315" t="str">
        <f>IF(AND('5.1 DT'!JN76&lt;&gt;0,'5.1 DT'!JN36&lt;&gt;0,'5.1 DT'!JN84&lt;&gt;0),'5.1 DT'!JN84,IF(AND('5.1 DT'!JN76&lt;&gt;0,'5.1 DT'!JN36="",'5.1 DT'!JN84&lt;&gt;0),'5.1 DT'!JN84,IF(AND('5.1 DT'!JN76&lt;&gt;0,'5.1 DT'!JN36&lt;&gt;0,'5.1 DT'!JN84=""),'5.1 DT'!JN36,"")))</f>
        <v/>
      </c>
      <c r="JO25" s="315" t="str">
        <f>IF(AND('5.1 DT'!JO76&lt;&gt;0,'5.1 DT'!JO36&lt;&gt;0,'5.1 DT'!JO84&lt;&gt;0),'5.1 DT'!JO84,IF(AND('5.1 DT'!JO76&lt;&gt;0,'5.1 DT'!JO36="",'5.1 DT'!JO84&lt;&gt;0),'5.1 DT'!JO84,IF(AND('5.1 DT'!JO76&lt;&gt;0,'5.1 DT'!JO36&lt;&gt;0,'5.1 DT'!JO84=""),'5.1 DT'!JO36,"")))</f>
        <v/>
      </c>
      <c r="JP25" s="315" t="str">
        <f>IF(AND('5.1 DT'!JP76&lt;&gt;0,'5.1 DT'!JP36&lt;&gt;0,'5.1 DT'!JP84&lt;&gt;0),'5.1 DT'!JP84,IF(AND('5.1 DT'!JP76&lt;&gt;0,'5.1 DT'!JP36="",'5.1 DT'!JP84&lt;&gt;0),'5.1 DT'!JP84,IF(AND('5.1 DT'!JP76&lt;&gt;0,'5.1 DT'!JP36&lt;&gt;0,'5.1 DT'!JP84=""),'5.1 DT'!JP36,"")))</f>
        <v/>
      </c>
      <c r="JQ25" s="315" t="str">
        <f>IF(AND('5.1 DT'!JQ76&lt;&gt;0,'5.1 DT'!JQ36&lt;&gt;0,'5.1 DT'!JQ84&lt;&gt;0),'5.1 DT'!JQ84,IF(AND('5.1 DT'!JQ76&lt;&gt;0,'5.1 DT'!JQ36="",'5.1 DT'!JQ84&lt;&gt;0),'5.1 DT'!JQ84,IF(AND('5.1 DT'!JQ76&lt;&gt;0,'5.1 DT'!JQ36&lt;&gt;0,'5.1 DT'!JQ84=""),'5.1 DT'!JQ36,"")))</f>
        <v/>
      </c>
      <c r="JR25" s="315" t="str">
        <f>IF(AND('5.1 DT'!JR76&lt;&gt;0,'5.1 DT'!JR36&lt;&gt;0,'5.1 DT'!JR84&lt;&gt;0),'5.1 DT'!JR84,IF(AND('5.1 DT'!JR76&lt;&gt;0,'5.1 DT'!JR36="",'5.1 DT'!JR84&lt;&gt;0),'5.1 DT'!JR84,IF(AND('5.1 DT'!JR76&lt;&gt;0,'5.1 DT'!JR36&lt;&gt;0,'5.1 DT'!JR84=""),'5.1 DT'!JR36,"")))</f>
        <v/>
      </c>
      <c r="JS25" s="315" t="str">
        <f>IF(AND('5.1 DT'!JS76&lt;&gt;0,'5.1 DT'!JS36&lt;&gt;0,'5.1 DT'!JS84&lt;&gt;0),'5.1 DT'!JS84,IF(AND('5.1 DT'!JS76&lt;&gt;0,'5.1 DT'!JS36="",'5.1 DT'!JS84&lt;&gt;0),'5.1 DT'!JS84,IF(AND('5.1 DT'!JS76&lt;&gt;0,'5.1 DT'!JS36&lt;&gt;0,'5.1 DT'!JS84=""),'5.1 DT'!JS36,"")))</f>
        <v/>
      </c>
      <c r="JT25" s="315" t="str">
        <f>IF(AND('5.1 DT'!JT76&lt;&gt;0,'5.1 DT'!JT36&lt;&gt;0,'5.1 DT'!JT84&lt;&gt;0),'5.1 DT'!JT84,IF(AND('5.1 DT'!JT76&lt;&gt;0,'5.1 DT'!JT36="",'5.1 DT'!JT84&lt;&gt;0),'5.1 DT'!JT84,IF(AND('5.1 DT'!JT76&lt;&gt;0,'5.1 DT'!JT36&lt;&gt;0,'5.1 DT'!JT84=""),'5.1 DT'!JT36,"")))</f>
        <v/>
      </c>
      <c r="JU25" s="315" t="str">
        <f>IF(AND('5.1 DT'!JU76&lt;&gt;0,'5.1 DT'!JU36&lt;&gt;0,'5.1 DT'!JU84&lt;&gt;0),'5.1 DT'!JU84,IF(AND('5.1 DT'!JU76&lt;&gt;0,'5.1 DT'!JU36="",'5.1 DT'!JU84&lt;&gt;0),'5.1 DT'!JU84,IF(AND('5.1 DT'!JU76&lt;&gt;0,'5.1 DT'!JU36&lt;&gt;0,'5.1 DT'!JU84=""),'5.1 DT'!JU36,"")))</f>
        <v/>
      </c>
      <c r="JV25" s="315" t="str">
        <f>IF(AND('5.1 DT'!JV76&lt;&gt;0,'5.1 DT'!JV36&lt;&gt;0,'5.1 DT'!JV84&lt;&gt;0),'5.1 DT'!JV84,IF(AND('5.1 DT'!JV76&lt;&gt;0,'5.1 DT'!JV36="",'5.1 DT'!JV84&lt;&gt;0),'5.1 DT'!JV84,IF(AND('5.1 DT'!JV76&lt;&gt;0,'5.1 DT'!JV36&lt;&gt;0,'5.1 DT'!JV84=""),'5.1 DT'!JV36,"")))</f>
        <v/>
      </c>
      <c r="JW25" s="315" t="str">
        <f>IF(AND('5.1 DT'!JW76&lt;&gt;0,'5.1 DT'!JW36&lt;&gt;0,'5.1 DT'!JW84&lt;&gt;0),'5.1 DT'!JW84,IF(AND('5.1 DT'!JW76&lt;&gt;0,'5.1 DT'!JW36="",'5.1 DT'!JW84&lt;&gt;0),'5.1 DT'!JW84,IF(AND('5.1 DT'!JW76&lt;&gt;0,'5.1 DT'!JW36&lt;&gt;0,'5.1 DT'!JW84=""),'5.1 DT'!JW36,"")))</f>
        <v/>
      </c>
      <c r="JX25" s="315" t="str">
        <f>IF(AND('5.1 DT'!JX76&lt;&gt;0,'5.1 DT'!JX36&lt;&gt;0,'5.1 DT'!JX84&lt;&gt;0),'5.1 DT'!JX84,IF(AND('5.1 DT'!JX76&lt;&gt;0,'5.1 DT'!JX36="",'5.1 DT'!JX84&lt;&gt;0),'5.1 DT'!JX84,IF(AND('5.1 DT'!JX76&lt;&gt;0,'5.1 DT'!JX36&lt;&gt;0,'5.1 DT'!JX84=""),'5.1 DT'!JX36,"")))</f>
        <v/>
      </c>
      <c r="JY25" s="315" t="str">
        <f>IF(AND('5.1 DT'!JY76&lt;&gt;0,'5.1 DT'!JY36&lt;&gt;0,'5.1 DT'!JY84&lt;&gt;0),'5.1 DT'!JY84,IF(AND('5.1 DT'!JY76&lt;&gt;0,'5.1 DT'!JY36="",'5.1 DT'!JY84&lt;&gt;0),'5.1 DT'!JY84,IF(AND('5.1 DT'!JY76&lt;&gt;0,'5.1 DT'!JY36&lt;&gt;0,'5.1 DT'!JY84=""),'5.1 DT'!JY36,"")))</f>
        <v/>
      </c>
      <c r="JZ25" s="315" t="str">
        <f>IF(AND('5.1 DT'!JZ76&lt;&gt;0,'5.1 DT'!JZ36&lt;&gt;0,'5.1 DT'!JZ84&lt;&gt;0),'5.1 DT'!JZ84,IF(AND('5.1 DT'!JZ76&lt;&gt;0,'5.1 DT'!JZ36="",'5.1 DT'!JZ84&lt;&gt;0),'5.1 DT'!JZ84,IF(AND('5.1 DT'!JZ76&lt;&gt;0,'5.1 DT'!JZ36&lt;&gt;0,'5.1 DT'!JZ84=""),'5.1 DT'!JZ36,"")))</f>
        <v/>
      </c>
      <c r="KA25" s="315" t="str">
        <f>IF(AND('5.1 DT'!KA76&lt;&gt;0,'5.1 DT'!KA36&lt;&gt;0,'5.1 DT'!KA84&lt;&gt;0),'5.1 DT'!KA84,IF(AND('5.1 DT'!KA76&lt;&gt;0,'5.1 DT'!KA36="",'5.1 DT'!KA84&lt;&gt;0),'5.1 DT'!KA84,IF(AND('5.1 DT'!KA76&lt;&gt;0,'5.1 DT'!KA36&lt;&gt;0,'5.1 DT'!KA84=""),'5.1 DT'!KA36,"")))</f>
        <v/>
      </c>
      <c r="KB25" s="315" t="str">
        <f>IF(AND('5.1 DT'!KB76&lt;&gt;0,'5.1 DT'!KB36&lt;&gt;0,'5.1 DT'!KB84&lt;&gt;0),'5.1 DT'!KB84,IF(AND('5.1 DT'!KB76&lt;&gt;0,'5.1 DT'!KB36="",'5.1 DT'!KB84&lt;&gt;0),'5.1 DT'!KB84,IF(AND('5.1 DT'!KB76&lt;&gt;0,'5.1 DT'!KB36&lt;&gt;0,'5.1 DT'!KB84=""),'5.1 DT'!KB36,"")))</f>
        <v/>
      </c>
      <c r="KC25" s="315" t="str">
        <f>IF(AND('5.1 DT'!KC76&lt;&gt;0,'5.1 DT'!KC36&lt;&gt;0,'5.1 DT'!KC84&lt;&gt;0),'5.1 DT'!KC84,IF(AND('5.1 DT'!KC76&lt;&gt;0,'5.1 DT'!KC36="",'5.1 DT'!KC84&lt;&gt;0),'5.1 DT'!KC84,IF(AND('5.1 DT'!KC76&lt;&gt;0,'5.1 DT'!KC36&lt;&gt;0,'5.1 DT'!KC84=""),'5.1 DT'!KC36,"")))</f>
        <v/>
      </c>
      <c r="KD25" s="315" t="str">
        <f>IF(AND('5.1 DT'!KD76&lt;&gt;0,'5.1 DT'!KD36&lt;&gt;0,'5.1 DT'!KD84&lt;&gt;0),'5.1 DT'!KD84,IF(AND('5.1 DT'!KD76&lt;&gt;0,'5.1 DT'!KD36="",'5.1 DT'!KD84&lt;&gt;0),'5.1 DT'!KD84,IF(AND('5.1 DT'!KD76&lt;&gt;0,'5.1 DT'!KD36&lt;&gt;0,'5.1 DT'!KD84=""),'5.1 DT'!KD36,"")))</f>
        <v/>
      </c>
      <c r="KE25" s="315" t="str">
        <f>IF(AND('5.1 DT'!KE76&lt;&gt;0,'5.1 DT'!KE36&lt;&gt;0,'5.1 DT'!KE84&lt;&gt;0),'5.1 DT'!KE84,IF(AND('5.1 DT'!KE76&lt;&gt;0,'5.1 DT'!KE36="",'5.1 DT'!KE84&lt;&gt;0),'5.1 DT'!KE84,IF(AND('5.1 DT'!KE76&lt;&gt;0,'5.1 DT'!KE36&lt;&gt;0,'5.1 DT'!KE84=""),'5.1 DT'!KE36,"")))</f>
        <v/>
      </c>
      <c r="KF25" s="315" t="str">
        <f>IF(AND('5.1 DT'!KF76&lt;&gt;0,'5.1 DT'!KF36&lt;&gt;0,'5.1 DT'!KF84&lt;&gt;0),'5.1 DT'!KF84,IF(AND('5.1 DT'!KF76&lt;&gt;0,'5.1 DT'!KF36="",'5.1 DT'!KF84&lt;&gt;0),'5.1 DT'!KF84,IF(AND('5.1 DT'!KF76&lt;&gt;0,'5.1 DT'!KF36&lt;&gt;0,'5.1 DT'!KF84=""),'5.1 DT'!KF36,"")))</f>
        <v/>
      </c>
      <c r="KG25" s="315" t="str">
        <f>IF(AND('5.1 DT'!KG76&lt;&gt;0,'5.1 DT'!KG36&lt;&gt;0,'5.1 DT'!KG84&lt;&gt;0),'5.1 DT'!KG84,IF(AND('5.1 DT'!KG76&lt;&gt;0,'5.1 DT'!KG36="",'5.1 DT'!KG84&lt;&gt;0),'5.1 DT'!KG84,IF(AND('5.1 DT'!KG76&lt;&gt;0,'5.1 DT'!KG36&lt;&gt;0,'5.1 DT'!KG84=""),'5.1 DT'!KG36,"")))</f>
        <v/>
      </c>
      <c r="KH25" s="315" t="str">
        <f>IF(AND('5.1 DT'!KH76&lt;&gt;0,'5.1 DT'!KH36&lt;&gt;0,'5.1 DT'!KH84&lt;&gt;0),'5.1 DT'!KH84,IF(AND('5.1 DT'!KH76&lt;&gt;0,'5.1 DT'!KH36="",'5.1 DT'!KH84&lt;&gt;0),'5.1 DT'!KH84,IF(AND('5.1 DT'!KH76&lt;&gt;0,'5.1 DT'!KH36&lt;&gt;0,'5.1 DT'!KH84=""),'5.1 DT'!KH36,"")))</f>
        <v/>
      </c>
      <c r="KI25" s="315" t="str">
        <f>IF(AND('5.1 DT'!KI76&lt;&gt;0,'5.1 DT'!KI36&lt;&gt;0,'5.1 DT'!KI84&lt;&gt;0),'5.1 DT'!KI84,IF(AND('5.1 DT'!KI76&lt;&gt;0,'5.1 DT'!KI36="",'5.1 DT'!KI84&lt;&gt;0),'5.1 DT'!KI84,IF(AND('5.1 DT'!KI76&lt;&gt;0,'5.1 DT'!KI36&lt;&gt;0,'5.1 DT'!KI84=""),'5.1 DT'!KI36,"")))</f>
        <v/>
      </c>
      <c r="KJ25" s="315" t="str">
        <f>IF(AND('5.1 DT'!KJ76&lt;&gt;0,'5.1 DT'!KJ36&lt;&gt;0,'5.1 DT'!KJ84&lt;&gt;0),'5.1 DT'!KJ84,IF(AND('5.1 DT'!KJ76&lt;&gt;0,'5.1 DT'!KJ36="",'5.1 DT'!KJ84&lt;&gt;0),'5.1 DT'!KJ84,IF(AND('5.1 DT'!KJ76&lt;&gt;0,'5.1 DT'!KJ36&lt;&gt;0,'5.1 DT'!KJ84=""),'5.1 DT'!KJ36,"")))</f>
        <v/>
      </c>
      <c r="KK25" s="315" t="str">
        <f>IF(AND('5.1 DT'!KK76&lt;&gt;0,'5.1 DT'!KK36&lt;&gt;0,'5.1 DT'!KK84&lt;&gt;0),'5.1 DT'!KK84,IF(AND('5.1 DT'!KK76&lt;&gt;0,'5.1 DT'!KK36="",'5.1 DT'!KK84&lt;&gt;0),'5.1 DT'!KK84,IF(AND('5.1 DT'!KK76&lt;&gt;0,'5.1 DT'!KK36&lt;&gt;0,'5.1 DT'!KK84=""),'5.1 DT'!KK36,"")))</f>
        <v/>
      </c>
      <c r="KL25" s="315" t="str">
        <f>IF(AND('5.1 DT'!KL76&lt;&gt;0,'5.1 DT'!KL36&lt;&gt;0,'5.1 DT'!KL84&lt;&gt;0),'5.1 DT'!KL84,IF(AND('5.1 DT'!KL76&lt;&gt;0,'5.1 DT'!KL36="",'5.1 DT'!KL84&lt;&gt;0),'5.1 DT'!KL84,IF(AND('5.1 DT'!KL76&lt;&gt;0,'5.1 DT'!KL36&lt;&gt;0,'5.1 DT'!KL84=""),'5.1 DT'!KL36,"")))</f>
        <v/>
      </c>
      <c r="KM25" s="315" t="str">
        <f>IF(AND('5.1 DT'!KM76&lt;&gt;0,'5.1 DT'!KM36&lt;&gt;0,'5.1 DT'!KM84&lt;&gt;0),'5.1 DT'!KM84,IF(AND('5.1 DT'!KM76&lt;&gt;0,'5.1 DT'!KM36="",'5.1 DT'!KM84&lt;&gt;0),'5.1 DT'!KM84,IF(AND('5.1 DT'!KM76&lt;&gt;0,'5.1 DT'!KM36&lt;&gt;0,'5.1 DT'!KM84=""),'5.1 DT'!KM36,"")))</f>
        <v/>
      </c>
      <c r="KN25" s="315" t="str">
        <f>IF(AND('5.1 DT'!KN76&lt;&gt;0,'5.1 DT'!KN36&lt;&gt;0,'5.1 DT'!KN84&lt;&gt;0),'5.1 DT'!KN84,IF(AND('5.1 DT'!KN76&lt;&gt;0,'5.1 DT'!KN36="",'5.1 DT'!KN84&lt;&gt;0),'5.1 DT'!KN84,IF(AND('5.1 DT'!KN76&lt;&gt;0,'5.1 DT'!KN36&lt;&gt;0,'5.1 DT'!KN84=""),'5.1 DT'!KN36,"")))</f>
        <v/>
      </c>
      <c r="KO25" s="315" t="str">
        <f>IF(AND('5.1 DT'!KO76&lt;&gt;0,'5.1 DT'!KO36&lt;&gt;0,'5.1 DT'!KO84&lt;&gt;0),'5.1 DT'!KO84,IF(AND('5.1 DT'!KO76&lt;&gt;0,'5.1 DT'!KO36="",'5.1 DT'!KO84&lt;&gt;0),'5.1 DT'!KO84,IF(AND('5.1 DT'!KO76&lt;&gt;0,'5.1 DT'!KO36&lt;&gt;0,'5.1 DT'!KO84=""),'5.1 DT'!KO36,"")))</f>
        <v/>
      </c>
      <c r="KP25" s="315" t="str">
        <f>IF(AND('5.1 DT'!KP76&lt;&gt;0,'5.1 DT'!KP36&lt;&gt;0,'5.1 DT'!KP84&lt;&gt;0),'5.1 DT'!KP84,IF(AND('5.1 DT'!KP76&lt;&gt;0,'5.1 DT'!KP36="",'5.1 DT'!KP84&lt;&gt;0),'5.1 DT'!KP84,IF(AND('5.1 DT'!KP76&lt;&gt;0,'5.1 DT'!KP36&lt;&gt;0,'5.1 DT'!KP84=""),'5.1 DT'!KP36,"")))</f>
        <v/>
      </c>
      <c r="KQ25" s="315" t="str">
        <f>IF(AND('5.1 DT'!KQ76&lt;&gt;0,'5.1 DT'!KQ36&lt;&gt;0,'5.1 DT'!KQ84&lt;&gt;0),'5.1 DT'!KQ84,IF(AND('5.1 DT'!KQ76&lt;&gt;0,'5.1 DT'!KQ36="",'5.1 DT'!KQ84&lt;&gt;0),'5.1 DT'!KQ84,IF(AND('5.1 DT'!KQ76&lt;&gt;0,'5.1 DT'!KQ36&lt;&gt;0,'5.1 DT'!KQ84=""),'5.1 DT'!KQ36,"")))</f>
        <v/>
      </c>
      <c r="KR25" s="315" t="str">
        <f>IF(AND('5.1 DT'!KR76&lt;&gt;0,'5.1 DT'!KR36&lt;&gt;0,'5.1 DT'!KR84&lt;&gt;0),'5.1 DT'!KR84,IF(AND('5.1 DT'!KR76&lt;&gt;0,'5.1 DT'!KR36="",'5.1 DT'!KR84&lt;&gt;0),'5.1 DT'!KR84,IF(AND('5.1 DT'!KR76&lt;&gt;0,'5.1 DT'!KR36&lt;&gt;0,'5.1 DT'!KR84=""),'5.1 DT'!KR36,"")))</f>
        <v/>
      </c>
      <c r="KS25" s="315" t="str">
        <f>IF(AND('5.1 DT'!KS76&lt;&gt;0,'5.1 DT'!KS36&lt;&gt;0,'5.1 DT'!KS84&lt;&gt;0),'5.1 DT'!KS84,IF(AND('5.1 DT'!KS76&lt;&gt;0,'5.1 DT'!KS36="",'5.1 DT'!KS84&lt;&gt;0),'5.1 DT'!KS84,IF(AND('5.1 DT'!KS76&lt;&gt;0,'5.1 DT'!KS36&lt;&gt;0,'5.1 DT'!KS84=""),'5.1 DT'!KS36,"")))</f>
        <v/>
      </c>
      <c r="KT25" s="315" t="str">
        <f>IF(AND('5.1 DT'!KT76&lt;&gt;0,'5.1 DT'!KT36&lt;&gt;0,'5.1 DT'!KT84&lt;&gt;0),'5.1 DT'!KT84,IF(AND('5.1 DT'!KT76&lt;&gt;0,'5.1 DT'!KT36="",'5.1 DT'!KT84&lt;&gt;0),'5.1 DT'!KT84,IF(AND('5.1 DT'!KT76&lt;&gt;0,'5.1 DT'!KT36&lt;&gt;0,'5.1 DT'!KT84=""),'5.1 DT'!KT36,"")))</f>
        <v/>
      </c>
      <c r="KU25" s="315" t="str">
        <f>IF(AND('5.1 DT'!KU76&lt;&gt;0,'5.1 DT'!KU36&lt;&gt;0,'5.1 DT'!KU84&lt;&gt;0),'5.1 DT'!KU84,IF(AND('5.1 DT'!KU76&lt;&gt;0,'5.1 DT'!KU36="",'5.1 DT'!KU84&lt;&gt;0),'5.1 DT'!KU84,IF(AND('5.1 DT'!KU76&lt;&gt;0,'5.1 DT'!KU36&lt;&gt;0,'5.1 DT'!KU84=""),'5.1 DT'!KU36,"")))</f>
        <v/>
      </c>
      <c r="KV25" s="315" t="str">
        <f>IF(AND('5.1 DT'!KV76&lt;&gt;0,'5.1 DT'!KV36&lt;&gt;0,'5.1 DT'!KV84&lt;&gt;0),'5.1 DT'!KV84,IF(AND('5.1 DT'!KV76&lt;&gt;0,'5.1 DT'!KV36="",'5.1 DT'!KV84&lt;&gt;0),'5.1 DT'!KV84,IF(AND('5.1 DT'!KV76&lt;&gt;0,'5.1 DT'!KV36&lt;&gt;0,'5.1 DT'!KV84=""),'5.1 DT'!KV36,"")))</f>
        <v/>
      </c>
      <c r="KW25" s="315" t="str">
        <f>IF(AND('5.1 DT'!KW76&lt;&gt;0,'5.1 DT'!KW36&lt;&gt;0,'5.1 DT'!KW84&lt;&gt;0),'5.1 DT'!KW84,IF(AND('5.1 DT'!KW76&lt;&gt;0,'5.1 DT'!KW36="",'5.1 DT'!KW84&lt;&gt;0),'5.1 DT'!KW84,IF(AND('5.1 DT'!KW76&lt;&gt;0,'5.1 DT'!KW36&lt;&gt;0,'5.1 DT'!KW84=""),'5.1 DT'!KW36,"")))</f>
        <v/>
      </c>
      <c r="KX25" s="315" t="str">
        <f>IF(AND('5.1 DT'!KX76&lt;&gt;0,'5.1 DT'!KX36&lt;&gt;0,'5.1 DT'!KX84&lt;&gt;0),'5.1 DT'!KX84,IF(AND('5.1 DT'!KX76&lt;&gt;0,'5.1 DT'!KX36="",'5.1 DT'!KX84&lt;&gt;0),'5.1 DT'!KX84,IF(AND('5.1 DT'!KX76&lt;&gt;0,'5.1 DT'!KX36&lt;&gt;0,'5.1 DT'!KX84=""),'5.1 DT'!KX36,"")))</f>
        <v/>
      </c>
      <c r="KY25" s="315" t="str">
        <f>IF(AND('5.1 DT'!KY76&lt;&gt;0,'5.1 DT'!KY36&lt;&gt;0,'5.1 DT'!KY84&lt;&gt;0),'5.1 DT'!KY84,IF(AND('5.1 DT'!KY76&lt;&gt;0,'5.1 DT'!KY36="",'5.1 DT'!KY84&lt;&gt;0),'5.1 DT'!KY84,IF(AND('5.1 DT'!KY76&lt;&gt;0,'5.1 DT'!KY36&lt;&gt;0,'5.1 DT'!KY84=""),'5.1 DT'!KY36,"")))</f>
        <v/>
      </c>
      <c r="KZ25" s="315" t="str">
        <f>IF(AND('5.1 DT'!KZ76&lt;&gt;0,'5.1 DT'!KZ36&lt;&gt;0,'5.1 DT'!KZ84&lt;&gt;0),'5.1 DT'!KZ84,IF(AND('5.1 DT'!KZ76&lt;&gt;0,'5.1 DT'!KZ36="",'5.1 DT'!KZ84&lt;&gt;0),'5.1 DT'!KZ84,IF(AND('5.1 DT'!KZ76&lt;&gt;0,'5.1 DT'!KZ36&lt;&gt;0,'5.1 DT'!KZ84=""),'5.1 DT'!KZ36,"")))</f>
        <v/>
      </c>
      <c r="LA25" s="315" t="str">
        <f>IF(AND('5.1 DT'!LA76&lt;&gt;0,'5.1 DT'!LA36&lt;&gt;0,'5.1 DT'!LA84&lt;&gt;0),'5.1 DT'!LA84,IF(AND('5.1 DT'!LA76&lt;&gt;0,'5.1 DT'!LA36="",'5.1 DT'!LA84&lt;&gt;0),'5.1 DT'!LA84,IF(AND('5.1 DT'!LA76&lt;&gt;0,'5.1 DT'!LA36&lt;&gt;0,'5.1 DT'!LA84=""),'5.1 DT'!LA36,"")))</f>
        <v/>
      </c>
      <c r="LB25" s="315" t="str">
        <f>IF(AND('5.1 DT'!LB76&lt;&gt;0,'5.1 DT'!LB36&lt;&gt;0,'5.1 DT'!LB84&lt;&gt;0),'5.1 DT'!LB84,IF(AND('5.1 DT'!LB76&lt;&gt;0,'5.1 DT'!LB36="",'5.1 DT'!LB84&lt;&gt;0),'5.1 DT'!LB84,IF(AND('5.1 DT'!LB76&lt;&gt;0,'5.1 DT'!LB36&lt;&gt;0,'5.1 DT'!LB84=""),'5.1 DT'!LB36,"")))</f>
        <v/>
      </c>
      <c r="LC25" s="315" t="str">
        <f>IF(AND('5.1 DT'!LC76&lt;&gt;0,'5.1 DT'!LC36&lt;&gt;0,'5.1 DT'!LC84&lt;&gt;0),'5.1 DT'!LC84,IF(AND('5.1 DT'!LC76&lt;&gt;0,'5.1 DT'!LC36="",'5.1 DT'!LC84&lt;&gt;0),'5.1 DT'!LC84,IF(AND('5.1 DT'!LC76&lt;&gt;0,'5.1 DT'!LC36&lt;&gt;0,'5.1 DT'!LC84=""),'5.1 DT'!LC36,"")))</f>
        <v/>
      </c>
      <c r="LD25" s="315" t="str">
        <f>IF(AND('5.1 DT'!LD76&lt;&gt;0,'5.1 DT'!LD36&lt;&gt;0,'5.1 DT'!LD84&lt;&gt;0),'5.1 DT'!LD84,IF(AND('5.1 DT'!LD76&lt;&gt;0,'5.1 DT'!LD36="",'5.1 DT'!LD84&lt;&gt;0),'5.1 DT'!LD84,IF(AND('5.1 DT'!LD76&lt;&gt;0,'5.1 DT'!LD36&lt;&gt;0,'5.1 DT'!LD84=""),'5.1 DT'!LD36,"")))</f>
        <v/>
      </c>
      <c r="LE25" s="315" t="str">
        <f>IF(AND('5.1 DT'!LE76&lt;&gt;0,'5.1 DT'!LE36&lt;&gt;0,'5.1 DT'!LE84&lt;&gt;0),'5.1 DT'!LE84,IF(AND('5.1 DT'!LE76&lt;&gt;0,'5.1 DT'!LE36="",'5.1 DT'!LE84&lt;&gt;0),'5.1 DT'!LE84,IF(AND('5.1 DT'!LE76&lt;&gt;0,'5.1 DT'!LE36&lt;&gt;0,'5.1 DT'!LE84=""),'5.1 DT'!LE36,"")))</f>
        <v/>
      </c>
      <c r="LF25" s="315" t="str">
        <f>IF(AND('5.1 DT'!LF76&lt;&gt;0,'5.1 DT'!LF36&lt;&gt;0,'5.1 DT'!LF84&lt;&gt;0),'5.1 DT'!LF84,IF(AND('5.1 DT'!LF76&lt;&gt;0,'5.1 DT'!LF36="",'5.1 DT'!LF84&lt;&gt;0),'5.1 DT'!LF84,IF(AND('5.1 DT'!LF76&lt;&gt;0,'5.1 DT'!LF36&lt;&gt;0,'5.1 DT'!LF84=""),'5.1 DT'!LF36,"")))</f>
        <v/>
      </c>
      <c r="LG25" s="315" t="str">
        <f>IF(AND('5.1 DT'!LG76&lt;&gt;0,'5.1 DT'!LG36&lt;&gt;0,'5.1 DT'!LG84&lt;&gt;0),'5.1 DT'!LG84,IF(AND('5.1 DT'!LG76&lt;&gt;0,'5.1 DT'!LG36="",'5.1 DT'!LG84&lt;&gt;0),'5.1 DT'!LG84,IF(AND('5.1 DT'!LG76&lt;&gt;0,'5.1 DT'!LG36&lt;&gt;0,'5.1 DT'!LG84=""),'5.1 DT'!LG36,"")))</f>
        <v/>
      </c>
      <c r="LH25" s="315" t="str">
        <f>IF(AND('5.1 DT'!LH76&lt;&gt;0,'5.1 DT'!LH36&lt;&gt;0,'5.1 DT'!LH84&lt;&gt;0),'5.1 DT'!LH84,IF(AND('5.1 DT'!LH76&lt;&gt;0,'5.1 DT'!LH36="",'5.1 DT'!LH84&lt;&gt;0),'5.1 DT'!LH84,IF(AND('5.1 DT'!LH76&lt;&gt;0,'5.1 DT'!LH36&lt;&gt;0,'5.1 DT'!LH84=""),'5.1 DT'!LH36,"")))</f>
        <v/>
      </c>
      <c r="LI25" s="315" t="str">
        <f>IF(AND('5.1 DT'!LI76&lt;&gt;0,'5.1 DT'!LI36&lt;&gt;0,'5.1 DT'!LI84&lt;&gt;0),'5.1 DT'!LI84,IF(AND('5.1 DT'!LI76&lt;&gt;0,'5.1 DT'!LI36="",'5.1 DT'!LI84&lt;&gt;0),'5.1 DT'!LI84,IF(AND('5.1 DT'!LI76&lt;&gt;0,'5.1 DT'!LI36&lt;&gt;0,'5.1 DT'!LI84=""),'5.1 DT'!LI36,"")))</f>
        <v/>
      </c>
      <c r="LJ25" s="315" t="str">
        <f>IF(AND('5.1 DT'!LJ76&lt;&gt;0,'5.1 DT'!LJ36&lt;&gt;0,'5.1 DT'!LJ84&lt;&gt;0),'5.1 DT'!LJ84,IF(AND('5.1 DT'!LJ76&lt;&gt;0,'5.1 DT'!LJ36="",'5.1 DT'!LJ84&lt;&gt;0),'5.1 DT'!LJ84,IF(AND('5.1 DT'!LJ76&lt;&gt;0,'5.1 DT'!LJ36&lt;&gt;0,'5.1 DT'!LJ84=""),'5.1 DT'!LJ36,"")))</f>
        <v/>
      </c>
      <c r="LK25" s="315" t="str">
        <f>IF(AND('5.1 DT'!LK76&lt;&gt;0,'5.1 DT'!LK36&lt;&gt;0,'5.1 DT'!LK84&lt;&gt;0),'5.1 DT'!LK84,IF(AND('5.1 DT'!LK76&lt;&gt;0,'5.1 DT'!LK36="",'5.1 DT'!LK84&lt;&gt;0),'5.1 DT'!LK84,IF(AND('5.1 DT'!LK76&lt;&gt;0,'5.1 DT'!LK36&lt;&gt;0,'5.1 DT'!LK84=""),'5.1 DT'!LK36,"")))</f>
        <v/>
      </c>
      <c r="LL25" s="315" t="str">
        <f>IF(AND('5.1 DT'!LL76&lt;&gt;0,'5.1 DT'!LL36&lt;&gt;0,'5.1 DT'!LL84&lt;&gt;0),'5.1 DT'!LL84,IF(AND('5.1 DT'!LL76&lt;&gt;0,'5.1 DT'!LL36="",'5.1 DT'!LL84&lt;&gt;0),'5.1 DT'!LL84,IF(AND('5.1 DT'!LL76&lt;&gt;0,'5.1 DT'!LL36&lt;&gt;0,'5.1 DT'!LL84=""),'5.1 DT'!LL36,"")))</f>
        <v/>
      </c>
      <c r="LM25" s="315" t="str">
        <f>IF(AND('5.1 DT'!LM76&lt;&gt;0,'5.1 DT'!LM36&lt;&gt;0,'5.1 DT'!LM84&lt;&gt;0),'5.1 DT'!LM84,IF(AND('5.1 DT'!LM76&lt;&gt;0,'5.1 DT'!LM36="",'5.1 DT'!LM84&lt;&gt;0),'5.1 DT'!LM84,IF(AND('5.1 DT'!LM76&lt;&gt;0,'5.1 DT'!LM36&lt;&gt;0,'5.1 DT'!LM84=""),'5.1 DT'!LM36,"")))</f>
        <v/>
      </c>
      <c r="LN25" s="315" t="str">
        <f>IF(AND('5.1 DT'!LN76&lt;&gt;0,'5.1 DT'!LN36&lt;&gt;0,'5.1 DT'!LN84&lt;&gt;0),'5.1 DT'!LN84,IF(AND('5.1 DT'!LN76&lt;&gt;0,'5.1 DT'!LN36="",'5.1 DT'!LN84&lt;&gt;0),'5.1 DT'!LN84,IF(AND('5.1 DT'!LN76&lt;&gt;0,'5.1 DT'!LN36&lt;&gt;0,'5.1 DT'!LN84=""),'5.1 DT'!LN36,"")))</f>
        <v/>
      </c>
      <c r="LO25" s="315" t="str">
        <f>IF(AND('5.1 DT'!LO76&lt;&gt;0,'5.1 DT'!LO36&lt;&gt;0,'5.1 DT'!LO84&lt;&gt;0),'5.1 DT'!LO84,IF(AND('5.1 DT'!LO76&lt;&gt;0,'5.1 DT'!LO36="",'5.1 DT'!LO84&lt;&gt;0),'5.1 DT'!LO84,IF(AND('5.1 DT'!LO76&lt;&gt;0,'5.1 DT'!LO36&lt;&gt;0,'5.1 DT'!LO84=""),'5.1 DT'!LO36,"")))</f>
        <v/>
      </c>
      <c r="LP25" s="315" t="str">
        <f>IF(AND('5.1 DT'!LP76&lt;&gt;0,'5.1 DT'!LP36&lt;&gt;0,'5.1 DT'!LP84&lt;&gt;0),'5.1 DT'!LP84,IF(AND('5.1 DT'!LP76&lt;&gt;0,'5.1 DT'!LP36="",'5.1 DT'!LP84&lt;&gt;0),'5.1 DT'!LP84,IF(AND('5.1 DT'!LP76&lt;&gt;0,'5.1 DT'!LP36&lt;&gt;0,'5.1 DT'!LP84=""),'5.1 DT'!LP36,"")))</f>
        <v/>
      </c>
      <c r="LQ25" s="315" t="str">
        <f>IF(AND('5.1 DT'!LQ76&lt;&gt;0,'5.1 DT'!LQ36&lt;&gt;0,'5.1 DT'!LQ84&lt;&gt;0),'5.1 DT'!LQ84,IF(AND('5.1 DT'!LQ76&lt;&gt;0,'5.1 DT'!LQ36="",'5.1 DT'!LQ84&lt;&gt;0),'5.1 DT'!LQ84,IF(AND('5.1 DT'!LQ76&lt;&gt;0,'5.1 DT'!LQ36&lt;&gt;0,'5.1 DT'!LQ84=""),'5.1 DT'!LQ36,"")))</f>
        <v/>
      </c>
      <c r="LR25" s="315" t="str">
        <f>IF(AND('5.1 DT'!LR76&lt;&gt;0,'5.1 DT'!LR36&lt;&gt;0,'5.1 DT'!LR84&lt;&gt;0),'5.1 DT'!LR84,IF(AND('5.1 DT'!LR76&lt;&gt;0,'5.1 DT'!LR36="",'5.1 DT'!LR84&lt;&gt;0),'5.1 DT'!LR84,IF(AND('5.1 DT'!LR76&lt;&gt;0,'5.1 DT'!LR36&lt;&gt;0,'5.1 DT'!LR84=""),'5.1 DT'!LR36,"")))</f>
        <v/>
      </c>
      <c r="LS25" s="315" t="str">
        <f>IF(AND('5.1 DT'!LS76&lt;&gt;0,'5.1 DT'!LS36&lt;&gt;0,'5.1 DT'!LS84&lt;&gt;0),'5.1 DT'!LS84,IF(AND('5.1 DT'!LS76&lt;&gt;0,'5.1 DT'!LS36="",'5.1 DT'!LS84&lt;&gt;0),'5.1 DT'!LS84,IF(AND('5.1 DT'!LS76&lt;&gt;0,'5.1 DT'!LS36&lt;&gt;0,'5.1 DT'!LS84=""),'5.1 DT'!LS36,"")))</f>
        <v/>
      </c>
      <c r="LT25" s="315" t="str">
        <f>IF(AND('5.1 DT'!LT76&lt;&gt;0,'5.1 DT'!LT36&lt;&gt;0,'5.1 DT'!LT84&lt;&gt;0),'5.1 DT'!LT84,IF(AND('5.1 DT'!LT76&lt;&gt;0,'5.1 DT'!LT36="",'5.1 DT'!LT84&lt;&gt;0),'5.1 DT'!LT84,IF(AND('5.1 DT'!LT76&lt;&gt;0,'5.1 DT'!LT36&lt;&gt;0,'5.1 DT'!LT84=""),'5.1 DT'!LT36,"")))</f>
        <v/>
      </c>
      <c r="LU25" s="315" t="str">
        <f>IF(AND('5.1 DT'!LU76&lt;&gt;0,'5.1 DT'!LU36&lt;&gt;0,'5.1 DT'!LU84&lt;&gt;0),'5.1 DT'!LU84,IF(AND('5.1 DT'!LU76&lt;&gt;0,'5.1 DT'!LU36="",'5.1 DT'!LU84&lt;&gt;0),'5.1 DT'!LU84,IF(AND('5.1 DT'!LU76&lt;&gt;0,'5.1 DT'!LU36&lt;&gt;0,'5.1 DT'!LU84=""),'5.1 DT'!LU36,"")))</f>
        <v/>
      </c>
      <c r="LV25" s="315" t="str">
        <f>IF(AND('5.1 DT'!LV76&lt;&gt;0,'5.1 DT'!LV36&lt;&gt;0,'5.1 DT'!LV84&lt;&gt;0),'5.1 DT'!LV84,IF(AND('5.1 DT'!LV76&lt;&gt;0,'5.1 DT'!LV36="",'5.1 DT'!LV84&lt;&gt;0),'5.1 DT'!LV84,IF(AND('5.1 DT'!LV76&lt;&gt;0,'5.1 DT'!LV36&lt;&gt;0,'5.1 DT'!LV84=""),'5.1 DT'!LV36,"")))</f>
        <v/>
      </c>
      <c r="LW25" s="315" t="str">
        <f>IF(AND('5.1 DT'!LW76&lt;&gt;0,'5.1 DT'!LW36&lt;&gt;0,'5.1 DT'!LW84&lt;&gt;0),'5.1 DT'!LW84,IF(AND('5.1 DT'!LW76&lt;&gt;0,'5.1 DT'!LW36="",'5.1 DT'!LW84&lt;&gt;0),'5.1 DT'!LW84,IF(AND('5.1 DT'!LW76&lt;&gt;0,'5.1 DT'!LW36&lt;&gt;0,'5.1 DT'!LW84=""),'5.1 DT'!LW36,"")))</f>
        <v/>
      </c>
      <c r="LX25" s="315" t="str">
        <f>IF(AND('5.1 DT'!LX76&lt;&gt;0,'5.1 DT'!LX36&lt;&gt;0,'5.1 DT'!LX84&lt;&gt;0),'5.1 DT'!LX84,IF(AND('5.1 DT'!LX76&lt;&gt;0,'5.1 DT'!LX36="",'5.1 DT'!LX84&lt;&gt;0),'5.1 DT'!LX84,IF(AND('5.1 DT'!LX76&lt;&gt;0,'5.1 DT'!LX36&lt;&gt;0,'5.1 DT'!LX84=""),'5.1 DT'!LX36,"")))</f>
        <v/>
      </c>
      <c r="LY25" s="315" t="str">
        <f>IF(AND('5.1 DT'!LY76&lt;&gt;0,'5.1 DT'!LY36&lt;&gt;0,'5.1 DT'!LY84&lt;&gt;0),'5.1 DT'!LY84,IF(AND('5.1 DT'!LY76&lt;&gt;0,'5.1 DT'!LY36="",'5.1 DT'!LY84&lt;&gt;0),'5.1 DT'!LY84,IF(AND('5.1 DT'!LY76&lt;&gt;0,'5.1 DT'!LY36&lt;&gt;0,'5.1 DT'!LY84=""),'5.1 DT'!LY36,"")))</f>
        <v/>
      </c>
      <c r="LZ25" s="315" t="str">
        <f>IF(AND('5.1 DT'!LZ76&lt;&gt;0,'5.1 DT'!LZ36&lt;&gt;0,'5.1 DT'!LZ84&lt;&gt;0),'5.1 DT'!LZ84,IF(AND('5.1 DT'!LZ76&lt;&gt;0,'5.1 DT'!LZ36="",'5.1 DT'!LZ84&lt;&gt;0),'5.1 DT'!LZ84,IF(AND('5.1 DT'!LZ76&lt;&gt;0,'5.1 DT'!LZ36&lt;&gt;0,'5.1 DT'!LZ84=""),'5.1 DT'!LZ36,"")))</f>
        <v/>
      </c>
      <c r="MA25" s="315" t="str">
        <f>IF(AND('5.1 DT'!MA76&lt;&gt;0,'5.1 DT'!MA36&lt;&gt;0,'5.1 DT'!MA84&lt;&gt;0),'5.1 DT'!MA84,IF(AND('5.1 DT'!MA76&lt;&gt;0,'5.1 DT'!MA36="",'5.1 DT'!MA84&lt;&gt;0),'5.1 DT'!MA84,IF(AND('5.1 DT'!MA76&lt;&gt;0,'5.1 DT'!MA36&lt;&gt;0,'5.1 DT'!MA84=""),'5.1 DT'!MA36,"")))</f>
        <v/>
      </c>
      <c r="MB25" s="315" t="str">
        <f>IF(AND('5.1 DT'!MB76&lt;&gt;0,'5.1 DT'!MB36&lt;&gt;0,'5.1 DT'!MB84&lt;&gt;0),'5.1 DT'!MB84,IF(AND('5.1 DT'!MB76&lt;&gt;0,'5.1 DT'!MB36="",'5.1 DT'!MB84&lt;&gt;0),'5.1 DT'!MB84,IF(AND('5.1 DT'!MB76&lt;&gt;0,'5.1 DT'!MB36&lt;&gt;0,'5.1 DT'!MB84=""),'5.1 DT'!MB36,"")))</f>
        <v/>
      </c>
      <c r="MC25" s="315" t="str">
        <f>IF(AND('5.1 DT'!MC76&lt;&gt;0,'5.1 DT'!MC36&lt;&gt;0,'5.1 DT'!MC84&lt;&gt;0),'5.1 DT'!MC84,IF(AND('5.1 DT'!MC76&lt;&gt;0,'5.1 DT'!MC36="",'5.1 DT'!MC84&lt;&gt;0),'5.1 DT'!MC84,IF(AND('5.1 DT'!MC76&lt;&gt;0,'5.1 DT'!MC36&lt;&gt;0,'5.1 DT'!MC84=""),'5.1 DT'!MC36,"")))</f>
        <v/>
      </c>
      <c r="MD25" s="315" t="str">
        <f>IF(AND('5.1 DT'!MD76&lt;&gt;0,'5.1 DT'!MD36&lt;&gt;0,'5.1 DT'!MD84&lt;&gt;0),'5.1 DT'!MD84,IF(AND('5.1 DT'!MD76&lt;&gt;0,'5.1 DT'!MD36="",'5.1 DT'!MD84&lt;&gt;0),'5.1 DT'!MD84,IF(AND('5.1 DT'!MD76&lt;&gt;0,'5.1 DT'!MD36&lt;&gt;0,'5.1 DT'!MD84=""),'5.1 DT'!MD36,"")))</f>
        <v/>
      </c>
      <c r="ME25" s="315" t="str">
        <f>IF(AND('5.1 DT'!ME76&lt;&gt;0,'5.1 DT'!ME36&lt;&gt;0,'5.1 DT'!ME84&lt;&gt;0),'5.1 DT'!ME84,IF(AND('5.1 DT'!ME76&lt;&gt;0,'5.1 DT'!ME36="",'5.1 DT'!ME84&lt;&gt;0),'5.1 DT'!ME84,IF(AND('5.1 DT'!ME76&lt;&gt;0,'5.1 DT'!ME36&lt;&gt;0,'5.1 DT'!ME84=""),'5.1 DT'!ME36,"")))</f>
        <v/>
      </c>
      <c r="MF25" s="315" t="str">
        <f>IF(AND('5.1 DT'!MF76&lt;&gt;0,'5.1 DT'!MF36&lt;&gt;0,'5.1 DT'!MF84&lt;&gt;0),'5.1 DT'!MF84,IF(AND('5.1 DT'!MF76&lt;&gt;0,'5.1 DT'!MF36="",'5.1 DT'!MF84&lt;&gt;0),'5.1 DT'!MF84,IF(AND('5.1 DT'!MF76&lt;&gt;0,'5.1 DT'!MF36&lt;&gt;0,'5.1 DT'!MF84=""),'5.1 DT'!MF36,"")))</f>
        <v/>
      </c>
      <c r="MG25" s="315" t="str">
        <f>IF(AND('5.1 DT'!MG76&lt;&gt;0,'5.1 DT'!MG36&lt;&gt;0,'5.1 DT'!MG84&lt;&gt;0),'5.1 DT'!MG84,IF(AND('5.1 DT'!MG76&lt;&gt;0,'5.1 DT'!MG36="",'5.1 DT'!MG84&lt;&gt;0),'5.1 DT'!MG84,IF(AND('5.1 DT'!MG76&lt;&gt;0,'5.1 DT'!MG36&lt;&gt;0,'5.1 DT'!MG84=""),'5.1 DT'!MG36,"")))</f>
        <v/>
      </c>
      <c r="MH25" s="315" t="str">
        <f>IF(AND('5.1 DT'!MH76&lt;&gt;0,'5.1 DT'!MH36&lt;&gt;0,'5.1 DT'!MH84&lt;&gt;0),'5.1 DT'!MH84,IF(AND('5.1 DT'!MH76&lt;&gt;0,'5.1 DT'!MH36="",'5.1 DT'!MH84&lt;&gt;0),'5.1 DT'!MH84,IF(AND('5.1 DT'!MH76&lt;&gt;0,'5.1 DT'!MH36&lt;&gt;0,'5.1 DT'!MH84=""),'5.1 DT'!MH36,"")))</f>
        <v/>
      </c>
    </row>
    <row r="26" spans="1:346" x14ac:dyDescent="0.3">
      <c r="A26" s="9"/>
      <c r="B26" s="234" t="s">
        <v>99</v>
      </c>
      <c r="C26" s="122" t="s">
        <v>100</v>
      </c>
      <c r="D26" s="236" t="s">
        <v>77</v>
      </c>
      <c r="E26" s="236" t="s">
        <v>78</v>
      </c>
      <c r="F26" s="236" t="s">
        <v>74</v>
      </c>
      <c r="G26" s="314" t="str">
        <f>IF(COUNTBLANK(G27:G28),"",G27/G28*100)</f>
        <v/>
      </c>
      <c r="H26" s="314" t="str">
        <f t="shared" ref="H26:BS26" si="36">IF(COUNTBLANK(H27:H28),"",H27/H28*100)</f>
        <v/>
      </c>
      <c r="I26" s="314" t="str">
        <f t="shared" si="36"/>
        <v/>
      </c>
      <c r="J26" s="314" t="str">
        <f t="shared" si="36"/>
        <v/>
      </c>
      <c r="K26" s="314" t="str">
        <f t="shared" si="36"/>
        <v/>
      </c>
      <c r="L26" s="314" t="str">
        <f t="shared" si="36"/>
        <v/>
      </c>
      <c r="M26" s="314" t="str">
        <f t="shared" si="36"/>
        <v/>
      </c>
      <c r="N26" s="314" t="str">
        <f t="shared" si="36"/>
        <v/>
      </c>
      <c r="O26" s="314" t="str">
        <f t="shared" si="36"/>
        <v/>
      </c>
      <c r="P26" s="314" t="str">
        <f t="shared" si="36"/>
        <v/>
      </c>
      <c r="Q26" s="314" t="str">
        <f t="shared" si="36"/>
        <v/>
      </c>
      <c r="R26" s="314" t="str">
        <f t="shared" si="36"/>
        <v/>
      </c>
      <c r="S26" s="314" t="str">
        <f t="shared" si="36"/>
        <v/>
      </c>
      <c r="T26" s="314" t="str">
        <f t="shared" si="36"/>
        <v/>
      </c>
      <c r="U26" s="314" t="str">
        <f t="shared" si="36"/>
        <v/>
      </c>
      <c r="V26" s="314" t="str">
        <f t="shared" si="36"/>
        <v/>
      </c>
      <c r="W26" s="314" t="str">
        <f t="shared" si="36"/>
        <v/>
      </c>
      <c r="X26" s="314" t="str">
        <f t="shared" si="36"/>
        <v/>
      </c>
      <c r="Y26" s="314" t="str">
        <f t="shared" si="36"/>
        <v/>
      </c>
      <c r="Z26" s="314" t="str">
        <f t="shared" si="36"/>
        <v/>
      </c>
      <c r="AA26" s="314" t="str">
        <f t="shared" si="36"/>
        <v/>
      </c>
      <c r="AB26" s="314" t="str">
        <f t="shared" si="36"/>
        <v/>
      </c>
      <c r="AC26" s="314" t="str">
        <f t="shared" si="36"/>
        <v/>
      </c>
      <c r="AD26" s="314" t="str">
        <f t="shared" si="36"/>
        <v/>
      </c>
      <c r="AE26" s="314" t="str">
        <f t="shared" si="36"/>
        <v/>
      </c>
      <c r="AF26" s="314" t="str">
        <f t="shared" si="36"/>
        <v/>
      </c>
      <c r="AG26" s="314" t="str">
        <f t="shared" si="36"/>
        <v/>
      </c>
      <c r="AH26" s="314" t="str">
        <f t="shared" si="36"/>
        <v/>
      </c>
      <c r="AI26" s="314" t="str">
        <f t="shared" si="36"/>
        <v/>
      </c>
      <c r="AJ26" s="314" t="str">
        <f t="shared" si="36"/>
        <v/>
      </c>
      <c r="AK26" s="314" t="str">
        <f t="shared" si="36"/>
        <v/>
      </c>
      <c r="AL26" s="314" t="str">
        <f t="shared" si="36"/>
        <v/>
      </c>
      <c r="AM26" s="314" t="str">
        <f t="shared" si="36"/>
        <v/>
      </c>
      <c r="AN26" s="314" t="str">
        <f t="shared" si="36"/>
        <v/>
      </c>
      <c r="AO26" s="314" t="str">
        <f t="shared" si="36"/>
        <v/>
      </c>
      <c r="AP26" s="314" t="str">
        <f t="shared" si="36"/>
        <v/>
      </c>
      <c r="AQ26" s="314" t="str">
        <f t="shared" si="36"/>
        <v/>
      </c>
      <c r="AR26" s="314" t="str">
        <f t="shared" si="36"/>
        <v/>
      </c>
      <c r="AS26" s="314" t="str">
        <f t="shared" si="36"/>
        <v/>
      </c>
      <c r="AT26" s="314" t="str">
        <f t="shared" si="36"/>
        <v/>
      </c>
      <c r="AU26" s="314" t="str">
        <f t="shared" si="36"/>
        <v/>
      </c>
      <c r="AV26" s="314" t="str">
        <f t="shared" si="36"/>
        <v/>
      </c>
      <c r="AW26" s="314" t="str">
        <f t="shared" si="36"/>
        <v/>
      </c>
      <c r="AX26" s="314" t="str">
        <f t="shared" si="36"/>
        <v/>
      </c>
      <c r="AY26" s="314" t="str">
        <f t="shared" si="36"/>
        <v/>
      </c>
      <c r="AZ26" s="314" t="str">
        <f t="shared" si="36"/>
        <v/>
      </c>
      <c r="BA26" s="314" t="str">
        <f t="shared" si="36"/>
        <v/>
      </c>
      <c r="BB26" s="314" t="str">
        <f t="shared" si="36"/>
        <v/>
      </c>
      <c r="BC26" s="314" t="str">
        <f t="shared" si="36"/>
        <v/>
      </c>
      <c r="BD26" s="314" t="str">
        <f t="shared" si="36"/>
        <v/>
      </c>
      <c r="BE26" s="314" t="str">
        <f t="shared" si="36"/>
        <v/>
      </c>
      <c r="BF26" s="314" t="str">
        <f t="shared" si="36"/>
        <v/>
      </c>
      <c r="BG26" s="314" t="str">
        <f t="shared" si="36"/>
        <v/>
      </c>
      <c r="BH26" s="314" t="str">
        <f t="shared" si="36"/>
        <v/>
      </c>
      <c r="BI26" s="314" t="str">
        <f t="shared" si="36"/>
        <v/>
      </c>
      <c r="BJ26" s="314" t="str">
        <f t="shared" si="36"/>
        <v/>
      </c>
      <c r="BK26" s="314" t="str">
        <f t="shared" si="36"/>
        <v/>
      </c>
      <c r="BL26" s="314" t="str">
        <f t="shared" si="36"/>
        <v/>
      </c>
      <c r="BM26" s="314" t="str">
        <f t="shared" si="36"/>
        <v/>
      </c>
      <c r="BN26" s="314" t="str">
        <f t="shared" si="36"/>
        <v/>
      </c>
      <c r="BO26" s="314" t="str">
        <f t="shared" si="36"/>
        <v/>
      </c>
      <c r="BP26" s="314" t="str">
        <f t="shared" si="36"/>
        <v/>
      </c>
      <c r="BQ26" s="314" t="str">
        <f t="shared" si="36"/>
        <v/>
      </c>
      <c r="BR26" s="314" t="str">
        <f t="shared" si="36"/>
        <v/>
      </c>
      <c r="BS26" s="314" t="str">
        <f t="shared" si="36"/>
        <v/>
      </c>
      <c r="BT26" s="314" t="str">
        <f t="shared" ref="BT26:EE26" si="37">IF(COUNTBLANK(BT27:BT28),"",BT27/BT28*100)</f>
        <v/>
      </c>
      <c r="BU26" s="314" t="str">
        <f t="shared" si="37"/>
        <v/>
      </c>
      <c r="BV26" s="314" t="str">
        <f t="shared" si="37"/>
        <v/>
      </c>
      <c r="BW26" s="314" t="str">
        <f t="shared" si="37"/>
        <v/>
      </c>
      <c r="BX26" s="314" t="str">
        <f t="shared" si="37"/>
        <v/>
      </c>
      <c r="BY26" s="314" t="str">
        <f t="shared" si="37"/>
        <v/>
      </c>
      <c r="BZ26" s="314" t="str">
        <f t="shared" si="37"/>
        <v/>
      </c>
      <c r="CA26" s="314" t="str">
        <f t="shared" si="37"/>
        <v/>
      </c>
      <c r="CB26" s="314" t="str">
        <f t="shared" si="37"/>
        <v/>
      </c>
      <c r="CC26" s="314" t="str">
        <f t="shared" si="37"/>
        <v/>
      </c>
      <c r="CD26" s="314" t="str">
        <f t="shared" si="37"/>
        <v/>
      </c>
      <c r="CE26" s="314" t="str">
        <f t="shared" si="37"/>
        <v/>
      </c>
      <c r="CF26" s="314" t="str">
        <f t="shared" si="37"/>
        <v/>
      </c>
      <c r="CG26" s="314" t="str">
        <f t="shared" si="37"/>
        <v/>
      </c>
      <c r="CH26" s="314" t="str">
        <f t="shared" si="37"/>
        <v/>
      </c>
      <c r="CI26" s="314" t="str">
        <f t="shared" si="37"/>
        <v/>
      </c>
      <c r="CJ26" s="314" t="str">
        <f t="shared" si="37"/>
        <v/>
      </c>
      <c r="CK26" s="314" t="str">
        <f t="shared" si="37"/>
        <v/>
      </c>
      <c r="CL26" s="314" t="str">
        <f t="shared" si="37"/>
        <v/>
      </c>
      <c r="CM26" s="314" t="str">
        <f t="shared" si="37"/>
        <v/>
      </c>
      <c r="CN26" s="314" t="str">
        <f t="shared" si="37"/>
        <v/>
      </c>
      <c r="CO26" s="314" t="str">
        <f t="shared" si="37"/>
        <v/>
      </c>
      <c r="CP26" s="314" t="str">
        <f t="shared" si="37"/>
        <v/>
      </c>
      <c r="CQ26" s="314" t="str">
        <f t="shared" si="37"/>
        <v/>
      </c>
      <c r="CR26" s="314" t="str">
        <f t="shared" si="37"/>
        <v/>
      </c>
      <c r="CS26" s="314" t="str">
        <f t="shared" si="37"/>
        <v/>
      </c>
      <c r="CT26" s="314" t="str">
        <f t="shared" si="37"/>
        <v/>
      </c>
      <c r="CU26" s="314" t="str">
        <f t="shared" si="37"/>
        <v/>
      </c>
      <c r="CV26" s="314" t="str">
        <f t="shared" si="37"/>
        <v/>
      </c>
      <c r="CW26" s="314" t="str">
        <f t="shared" si="37"/>
        <v/>
      </c>
      <c r="CX26" s="314" t="str">
        <f t="shared" si="37"/>
        <v/>
      </c>
      <c r="CY26" s="314" t="str">
        <f t="shared" si="37"/>
        <v/>
      </c>
      <c r="CZ26" s="314" t="str">
        <f t="shared" si="37"/>
        <v/>
      </c>
      <c r="DA26" s="314" t="str">
        <f t="shared" si="37"/>
        <v/>
      </c>
      <c r="DB26" s="314" t="str">
        <f t="shared" si="37"/>
        <v/>
      </c>
      <c r="DC26" s="314" t="str">
        <f t="shared" si="37"/>
        <v/>
      </c>
      <c r="DD26" s="314" t="str">
        <f t="shared" si="37"/>
        <v/>
      </c>
      <c r="DE26" s="314" t="str">
        <f t="shared" si="37"/>
        <v/>
      </c>
      <c r="DF26" s="314" t="str">
        <f t="shared" si="37"/>
        <v/>
      </c>
      <c r="DG26" s="314" t="str">
        <f t="shared" si="37"/>
        <v/>
      </c>
      <c r="DH26" s="314" t="str">
        <f t="shared" si="37"/>
        <v/>
      </c>
      <c r="DI26" s="314" t="str">
        <f t="shared" si="37"/>
        <v/>
      </c>
      <c r="DJ26" s="314" t="str">
        <f t="shared" si="37"/>
        <v/>
      </c>
      <c r="DK26" s="314" t="str">
        <f t="shared" si="37"/>
        <v/>
      </c>
      <c r="DL26" s="314" t="str">
        <f t="shared" si="37"/>
        <v/>
      </c>
      <c r="DM26" s="314" t="str">
        <f t="shared" si="37"/>
        <v/>
      </c>
      <c r="DN26" s="314" t="str">
        <f t="shared" si="37"/>
        <v/>
      </c>
      <c r="DO26" s="314" t="str">
        <f t="shared" si="37"/>
        <v/>
      </c>
      <c r="DP26" s="314" t="str">
        <f t="shared" si="37"/>
        <v/>
      </c>
      <c r="DQ26" s="314" t="str">
        <f t="shared" si="37"/>
        <v/>
      </c>
      <c r="DR26" s="314" t="str">
        <f t="shared" si="37"/>
        <v/>
      </c>
      <c r="DS26" s="314" t="str">
        <f t="shared" si="37"/>
        <v/>
      </c>
      <c r="DT26" s="314" t="str">
        <f t="shared" si="37"/>
        <v/>
      </c>
      <c r="DU26" s="314" t="str">
        <f t="shared" si="37"/>
        <v/>
      </c>
      <c r="DV26" s="314" t="str">
        <f t="shared" si="37"/>
        <v/>
      </c>
      <c r="DW26" s="314" t="str">
        <f t="shared" si="37"/>
        <v/>
      </c>
      <c r="DX26" s="314" t="str">
        <f t="shared" si="37"/>
        <v/>
      </c>
      <c r="DY26" s="314" t="str">
        <f t="shared" si="37"/>
        <v/>
      </c>
      <c r="DZ26" s="314" t="str">
        <f t="shared" si="37"/>
        <v/>
      </c>
      <c r="EA26" s="314" t="str">
        <f t="shared" si="37"/>
        <v/>
      </c>
      <c r="EB26" s="314" t="str">
        <f t="shared" si="37"/>
        <v/>
      </c>
      <c r="EC26" s="314" t="str">
        <f t="shared" si="37"/>
        <v/>
      </c>
      <c r="ED26" s="314" t="str">
        <f t="shared" si="37"/>
        <v/>
      </c>
      <c r="EE26" s="314" t="str">
        <f t="shared" si="37"/>
        <v/>
      </c>
      <c r="EF26" s="314" t="str">
        <f t="shared" ref="EF26:FS26" si="38">IF(COUNTBLANK(EF27:EF28),"",EF27/EF28*100)</f>
        <v/>
      </c>
      <c r="EG26" s="314" t="str">
        <f t="shared" si="38"/>
        <v/>
      </c>
      <c r="EH26" s="314" t="str">
        <f t="shared" si="38"/>
        <v/>
      </c>
      <c r="EI26" s="314" t="str">
        <f t="shared" si="38"/>
        <v/>
      </c>
      <c r="EJ26" s="314" t="str">
        <f t="shared" si="38"/>
        <v/>
      </c>
      <c r="EK26" s="314" t="str">
        <f t="shared" si="38"/>
        <v/>
      </c>
      <c r="EL26" s="314" t="str">
        <f t="shared" si="38"/>
        <v/>
      </c>
      <c r="EM26" s="314" t="str">
        <f t="shared" si="38"/>
        <v/>
      </c>
      <c r="EN26" s="314" t="str">
        <f t="shared" si="38"/>
        <v/>
      </c>
      <c r="EO26" s="314" t="str">
        <f t="shared" si="38"/>
        <v/>
      </c>
      <c r="EP26" s="314" t="str">
        <f t="shared" si="38"/>
        <v/>
      </c>
      <c r="EQ26" s="314" t="str">
        <f t="shared" si="38"/>
        <v/>
      </c>
      <c r="ER26" s="314" t="str">
        <f t="shared" si="38"/>
        <v/>
      </c>
      <c r="ES26" s="314" t="str">
        <f t="shared" si="38"/>
        <v/>
      </c>
      <c r="ET26" s="314" t="str">
        <f t="shared" si="38"/>
        <v/>
      </c>
      <c r="EU26" s="314" t="str">
        <f t="shared" si="38"/>
        <v/>
      </c>
      <c r="EV26" s="314" t="str">
        <f t="shared" si="38"/>
        <v/>
      </c>
      <c r="EW26" s="314" t="str">
        <f t="shared" si="38"/>
        <v/>
      </c>
      <c r="EX26" s="314" t="str">
        <f t="shared" si="38"/>
        <v/>
      </c>
      <c r="EY26" s="314" t="str">
        <f t="shared" si="38"/>
        <v/>
      </c>
      <c r="EZ26" s="314" t="str">
        <f t="shared" si="38"/>
        <v/>
      </c>
      <c r="FA26" s="314" t="str">
        <f t="shared" si="38"/>
        <v/>
      </c>
      <c r="FB26" s="314" t="str">
        <f t="shared" si="38"/>
        <v/>
      </c>
      <c r="FC26" s="314" t="str">
        <f t="shared" si="38"/>
        <v/>
      </c>
      <c r="FD26" s="314" t="str">
        <f t="shared" si="38"/>
        <v/>
      </c>
      <c r="FE26" s="314" t="str">
        <f t="shared" si="38"/>
        <v/>
      </c>
      <c r="FF26" s="314" t="str">
        <f t="shared" si="38"/>
        <v/>
      </c>
      <c r="FG26" s="314" t="str">
        <f t="shared" si="38"/>
        <v/>
      </c>
      <c r="FH26" s="314" t="str">
        <f t="shared" si="38"/>
        <v/>
      </c>
      <c r="FI26" s="314" t="str">
        <f t="shared" si="38"/>
        <v/>
      </c>
      <c r="FJ26" s="314" t="str">
        <f t="shared" si="38"/>
        <v/>
      </c>
      <c r="FK26" s="314" t="str">
        <f t="shared" si="38"/>
        <v/>
      </c>
      <c r="FL26" s="314" t="str">
        <f t="shared" si="38"/>
        <v/>
      </c>
      <c r="FM26" s="314" t="str">
        <f t="shared" si="38"/>
        <v/>
      </c>
      <c r="FN26" s="314" t="str">
        <f t="shared" si="38"/>
        <v/>
      </c>
      <c r="FO26" s="314" t="str">
        <f t="shared" si="38"/>
        <v/>
      </c>
      <c r="FP26" s="314" t="str">
        <f t="shared" si="38"/>
        <v/>
      </c>
      <c r="FQ26" s="314" t="str">
        <f t="shared" si="38"/>
        <v/>
      </c>
      <c r="FR26" s="314" t="str">
        <f t="shared" si="38"/>
        <v/>
      </c>
      <c r="FS26" s="314" t="str">
        <f t="shared" si="38"/>
        <v/>
      </c>
      <c r="FT26" s="314" t="str">
        <f t="shared" ref="FT26:IE26" si="39">IF(COUNTBLANK(FT27:FT28),"",FT27/FT28*100)</f>
        <v/>
      </c>
      <c r="FU26" s="314" t="str">
        <f t="shared" si="39"/>
        <v/>
      </c>
      <c r="FV26" s="314" t="str">
        <f t="shared" si="39"/>
        <v/>
      </c>
      <c r="FW26" s="314" t="str">
        <f t="shared" si="39"/>
        <v/>
      </c>
      <c r="FX26" s="314" t="str">
        <f t="shared" si="39"/>
        <v/>
      </c>
      <c r="FY26" s="314" t="str">
        <f t="shared" si="39"/>
        <v/>
      </c>
      <c r="FZ26" s="314" t="str">
        <f t="shared" si="39"/>
        <v/>
      </c>
      <c r="GA26" s="314" t="str">
        <f t="shared" si="39"/>
        <v/>
      </c>
      <c r="GB26" s="314" t="str">
        <f t="shared" si="39"/>
        <v/>
      </c>
      <c r="GC26" s="314" t="str">
        <f t="shared" si="39"/>
        <v/>
      </c>
      <c r="GD26" s="314" t="str">
        <f t="shared" si="39"/>
        <v/>
      </c>
      <c r="GE26" s="314" t="str">
        <f t="shared" si="39"/>
        <v/>
      </c>
      <c r="GF26" s="314" t="str">
        <f t="shared" si="39"/>
        <v/>
      </c>
      <c r="GG26" s="314" t="str">
        <f t="shared" si="39"/>
        <v/>
      </c>
      <c r="GH26" s="314" t="str">
        <f t="shared" si="39"/>
        <v/>
      </c>
      <c r="GI26" s="314" t="str">
        <f t="shared" si="39"/>
        <v/>
      </c>
      <c r="GJ26" s="314" t="str">
        <f t="shared" si="39"/>
        <v/>
      </c>
      <c r="GK26" s="314" t="str">
        <f t="shared" si="39"/>
        <v/>
      </c>
      <c r="GL26" s="314" t="str">
        <f t="shared" si="39"/>
        <v/>
      </c>
      <c r="GM26" s="314" t="str">
        <f t="shared" si="39"/>
        <v/>
      </c>
      <c r="GN26" s="314" t="str">
        <f t="shared" si="39"/>
        <v/>
      </c>
      <c r="GO26" s="314" t="str">
        <f t="shared" si="39"/>
        <v/>
      </c>
      <c r="GP26" s="314" t="str">
        <f t="shared" si="39"/>
        <v/>
      </c>
      <c r="GQ26" s="314" t="str">
        <f t="shared" si="39"/>
        <v/>
      </c>
      <c r="GR26" s="314" t="str">
        <f t="shared" si="39"/>
        <v/>
      </c>
      <c r="GS26" s="314" t="str">
        <f t="shared" si="39"/>
        <v/>
      </c>
      <c r="GT26" s="314" t="str">
        <f t="shared" si="39"/>
        <v/>
      </c>
      <c r="GU26" s="314" t="str">
        <f t="shared" si="39"/>
        <v/>
      </c>
      <c r="GV26" s="314" t="str">
        <f t="shared" si="39"/>
        <v/>
      </c>
      <c r="GW26" s="314" t="str">
        <f t="shared" si="39"/>
        <v/>
      </c>
      <c r="GX26" s="314" t="str">
        <f t="shared" si="39"/>
        <v/>
      </c>
      <c r="GY26" s="314" t="str">
        <f t="shared" si="39"/>
        <v/>
      </c>
      <c r="GZ26" s="314" t="str">
        <f t="shared" si="39"/>
        <v/>
      </c>
      <c r="HA26" s="314" t="str">
        <f t="shared" si="39"/>
        <v/>
      </c>
      <c r="HB26" s="314" t="str">
        <f t="shared" si="39"/>
        <v/>
      </c>
      <c r="HC26" s="314" t="str">
        <f t="shared" si="39"/>
        <v/>
      </c>
      <c r="HD26" s="314" t="str">
        <f t="shared" si="39"/>
        <v/>
      </c>
      <c r="HE26" s="314" t="str">
        <f t="shared" si="39"/>
        <v/>
      </c>
      <c r="HF26" s="314" t="str">
        <f t="shared" si="39"/>
        <v/>
      </c>
      <c r="HG26" s="314" t="str">
        <f t="shared" si="39"/>
        <v/>
      </c>
      <c r="HH26" s="314" t="str">
        <f t="shared" si="39"/>
        <v/>
      </c>
      <c r="HI26" s="314" t="str">
        <f t="shared" si="39"/>
        <v/>
      </c>
      <c r="HJ26" s="314" t="str">
        <f t="shared" si="39"/>
        <v/>
      </c>
      <c r="HK26" s="314" t="str">
        <f t="shared" si="39"/>
        <v/>
      </c>
      <c r="HL26" s="314" t="str">
        <f t="shared" si="39"/>
        <v/>
      </c>
      <c r="HM26" s="314" t="str">
        <f t="shared" si="39"/>
        <v/>
      </c>
      <c r="HN26" s="314" t="str">
        <f t="shared" si="39"/>
        <v/>
      </c>
      <c r="HO26" s="314" t="str">
        <f t="shared" si="39"/>
        <v/>
      </c>
      <c r="HP26" s="314" t="str">
        <f t="shared" si="39"/>
        <v/>
      </c>
      <c r="HQ26" s="314" t="str">
        <f t="shared" si="39"/>
        <v/>
      </c>
      <c r="HR26" s="314" t="str">
        <f t="shared" si="39"/>
        <v/>
      </c>
      <c r="HS26" s="314" t="str">
        <f t="shared" si="39"/>
        <v/>
      </c>
      <c r="HT26" s="314" t="str">
        <f t="shared" si="39"/>
        <v/>
      </c>
      <c r="HU26" s="314" t="str">
        <f t="shared" si="39"/>
        <v/>
      </c>
      <c r="HV26" s="314" t="str">
        <f t="shared" si="39"/>
        <v/>
      </c>
      <c r="HW26" s="314" t="str">
        <f t="shared" si="39"/>
        <v/>
      </c>
      <c r="HX26" s="314" t="str">
        <f t="shared" si="39"/>
        <v/>
      </c>
      <c r="HY26" s="314" t="str">
        <f t="shared" si="39"/>
        <v/>
      </c>
      <c r="HZ26" s="314" t="str">
        <f t="shared" si="39"/>
        <v/>
      </c>
      <c r="IA26" s="314" t="str">
        <f t="shared" si="39"/>
        <v/>
      </c>
      <c r="IB26" s="314" t="str">
        <f t="shared" si="39"/>
        <v/>
      </c>
      <c r="IC26" s="314" t="str">
        <f t="shared" si="39"/>
        <v/>
      </c>
      <c r="ID26" s="314" t="str">
        <f t="shared" si="39"/>
        <v/>
      </c>
      <c r="IE26" s="314" t="str">
        <f t="shared" si="39"/>
        <v/>
      </c>
      <c r="IF26" s="314" t="str">
        <f t="shared" ref="IF26:KQ26" si="40">IF(COUNTBLANK(IF27:IF28),"",IF27/IF28*100)</f>
        <v/>
      </c>
      <c r="IG26" s="314" t="str">
        <f t="shared" si="40"/>
        <v/>
      </c>
      <c r="IH26" s="314" t="str">
        <f t="shared" si="40"/>
        <v/>
      </c>
      <c r="II26" s="314" t="str">
        <f t="shared" si="40"/>
        <v/>
      </c>
      <c r="IJ26" s="314" t="str">
        <f t="shared" si="40"/>
        <v/>
      </c>
      <c r="IK26" s="314" t="str">
        <f t="shared" si="40"/>
        <v/>
      </c>
      <c r="IL26" s="314" t="str">
        <f t="shared" si="40"/>
        <v/>
      </c>
      <c r="IM26" s="314" t="str">
        <f t="shared" si="40"/>
        <v/>
      </c>
      <c r="IN26" s="314" t="str">
        <f t="shared" si="40"/>
        <v/>
      </c>
      <c r="IO26" s="314" t="str">
        <f t="shared" si="40"/>
        <v/>
      </c>
      <c r="IP26" s="314" t="str">
        <f t="shared" si="40"/>
        <v/>
      </c>
      <c r="IQ26" s="314" t="str">
        <f t="shared" si="40"/>
        <v/>
      </c>
      <c r="IR26" s="314" t="str">
        <f t="shared" si="40"/>
        <v/>
      </c>
      <c r="IS26" s="314" t="str">
        <f t="shared" si="40"/>
        <v/>
      </c>
      <c r="IT26" s="314" t="str">
        <f t="shared" si="40"/>
        <v/>
      </c>
      <c r="IU26" s="314" t="str">
        <f t="shared" si="40"/>
        <v/>
      </c>
      <c r="IV26" s="314" t="str">
        <f t="shared" si="40"/>
        <v/>
      </c>
      <c r="IW26" s="314" t="str">
        <f t="shared" si="40"/>
        <v/>
      </c>
      <c r="IX26" s="314" t="str">
        <f t="shared" si="40"/>
        <v/>
      </c>
      <c r="IY26" s="314" t="str">
        <f t="shared" si="40"/>
        <v/>
      </c>
      <c r="IZ26" s="314" t="str">
        <f t="shared" si="40"/>
        <v/>
      </c>
      <c r="JA26" s="314" t="str">
        <f t="shared" si="40"/>
        <v/>
      </c>
      <c r="JB26" s="314" t="str">
        <f t="shared" si="40"/>
        <v/>
      </c>
      <c r="JC26" s="314" t="str">
        <f t="shared" si="40"/>
        <v/>
      </c>
      <c r="JD26" s="314" t="str">
        <f t="shared" si="40"/>
        <v/>
      </c>
      <c r="JE26" s="314" t="str">
        <f t="shared" si="40"/>
        <v/>
      </c>
      <c r="JF26" s="314" t="str">
        <f t="shared" si="40"/>
        <v/>
      </c>
      <c r="JG26" s="314" t="str">
        <f t="shared" si="40"/>
        <v/>
      </c>
      <c r="JH26" s="314" t="str">
        <f t="shared" si="40"/>
        <v/>
      </c>
      <c r="JI26" s="314" t="str">
        <f t="shared" si="40"/>
        <v/>
      </c>
      <c r="JJ26" s="314" t="str">
        <f t="shared" si="40"/>
        <v/>
      </c>
      <c r="JK26" s="314" t="str">
        <f t="shared" si="40"/>
        <v/>
      </c>
      <c r="JL26" s="314" t="str">
        <f t="shared" si="40"/>
        <v/>
      </c>
      <c r="JM26" s="314" t="str">
        <f t="shared" si="40"/>
        <v/>
      </c>
      <c r="JN26" s="314" t="str">
        <f t="shared" si="40"/>
        <v/>
      </c>
      <c r="JO26" s="314" t="str">
        <f t="shared" si="40"/>
        <v/>
      </c>
      <c r="JP26" s="314" t="str">
        <f t="shared" si="40"/>
        <v/>
      </c>
      <c r="JQ26" s="314" t="str">
        <f t="shared" si="40"/>
        <v/>
      </c>
      <c r="JR26" s="314" t="str">
        <f t="shared" si="40"/>
        <v/>
      </c>
      <c r="JS26" s="314" t="str">
        <f t="shared" si="40"/>
        <v/>
      </c>
      <c r="JT26" s="314" t="str">
        <f t="shared" si="40"/>
        <v/>
      </c>
      <c r="JU26" s="314" t="str">
        <f t="shared" si="40"/>
        <v/>
      </c>
      <c r="JV26" s="314" t="str">
        <f t="shared" si="40"/>
        <v/>
      </c>
      <c r="JW26" s="314" t="str">
        <f t="shared" si="40"/>
        <v/>
      </c>
      <c r="JX26" s="314" t="str">
        <f t="shared" si="40"/>
        <v/>
      </c>
      <c r="JY26" s="314" t="str">
        <f t="shared" si="40"/>
        <v/>
      </c>
      <c r="JZ26" s="314" t="str">
        <f t="shared" si="40"/>
        <v/>
      </c>
      <c r="KA26" s="314" t="str">
        <f t="shared" si="40"/>
        <v/>
      </c>
      <c r="KB26" s="314" t="str">
        <f t="shared" si="40"/>
        <v/>
      </c>
      <c r="KC26" s="314" t="str">
        <f t="shared" si="40"/>
        <v/>
      </c>
      <c r="KD26" s="314" t="str">
        <f t="shared" si="40"/>
        <v/>
      </c>
      <c r="KE26" s="314" t="str">
        <f t="shared" si="40"/>
        <v/>
      </c>
      <c r="KF26" s="314" t="str">
        <f t="shared" si="40"/>
        <v/>
      </c>
      <c r="KG26" s="314" t="str">
        <f t="shared" si="40"/>
        <v/>
      </c>
      <c r="KH26" s="314" t="str">
        <f t="shared" si="40"/>
        <v/>
      </c>
      <c r="KI26" s="314" t="str">
        <f t="shared" si="40"/>
        <v/>
      </c>
      <c r="KJ26" s="314" t="str">
        <f t="shared" si="40"/>
        <v/>
      </c>
      <c r="KK26" s="314" t="str">
        <f t="shared" si="40"/>
        <v/>
      </c>
      <c r="KL26" s="314" t="str">
        <f t="shared" si="40"/>
        <v/>
      </c>
      <c r="KM26" s="314" t="str">
        <f t="shared" si="40"/>
        <v/>
      </c>
      <c r="KN26" s="314" t="str">
        <f t="shared" si="40"/>
        <v/>
      </c>
      <c r="KO26" s="314" t="str">
        <f t="shared" si="40"/>
        <v/>
      </c>
      <c r="KP26" s="314" t="str">
        <f t="shared" si="40"/>
        <v/>
      </c>
      <c r="KQ26" s="314" t="str">
        <f t="shared" si="40"/>
        <v/>
      </c>
      <c r="KR26" s="314" t="str">
        <f t="shared" ref="KR26:MH26" si="41">IF(COUNTBLANK(KR27:KR28),"",KR27/KR28*100)</f>
        <v/>
      </c>
      <c r="KS26" s="314" t="str">
        <f t="shared" si="41"/>
        <v/>
      </c>
      <c r="KT26" s="314" t="str">
        <f t="shared" si="41"/>
        <v/>
      </c>
      <c r="KU26" s="314" t="str">
        <f t="shared" si="41"/>
        <v/>
      </c>
      <c r="KV26" s="314" t="str">
        <f t="shared" si="41"/>
        <v/>
      </c>
      <c r="KW26" s="314" t="str">
        <f t="shared" si="41"/>
        <v/>
      </c>
      <c r="KX26" s="314" t="str">
        <f t="shared" si="41"/>
        <v/>
      </c>
      <c r="KY26" s="314" t="str">
        <f t="shared" si="41"/>
        <v/>
      </c>
      <c r="KZ26" s="314" t="str">
        <f t="shared" si="41"/>
        <v/>
      </c>
      <c r="LA26" s="314" t="str">
        <f t="shared" si="41"/>
        <v/>
      </c>
      <c r="LB26" s="314" t="str">
        <f t="shared" si="41"/>
        <v/>
      </c>
      <c r="LC26" s="314" t="str">
        <f t="shared" si="41"/>
        <v/>
      </c>
      <c r="LD26" s="314" t="str">
        <f t="shared" si="41"/>
        <v/>
      </c>
      <c r="LE26" s="314" t="str">
        <f t="shared" si="41"/>
        <v/>
      </c>
      <c r="LF26" s="314" t="str">
        <f t="shared" si="41"/>
        <v/>
      </c>
      <c r="LG26" s="314" t="str">
        <f t="shared" si="41"/>
        <v/>
      </c>
      <c r="LH26" s="314" t="str">
        <f t="shared" si="41"/>
        <v/>
      </c>
      <c r="LI26" s="314" t="str">
        <f t="shared" si="41"/>
        <v/>
      </c>
      <c r="LJ26" s="314" t="str">
        <f t="shared" si="41"/>
        <v/>
      </c>
      <c r="LK26" s="314" t="str">
        <f t="shared" si="41"/>
        <v/>
      </c>
      <c r="LL26" s="314" t="str">
        <f t="shared" si="41"/>
        <v/>
      </c>
      <c r="LM26" s="314" t="str">
        <f t="shared" si="41"/>
        <v/>
      </c>
      <c r="LN26" s="314" t="str">
        <f t="shared" si="41"/>
        <v/>
      </c>
      <c r="LO26" s="314" t="str">
        <f t="shared" si="41"/>
        <v/>
      </c>
      <c r="LP26" s="314" t="str">
        <f t="shared" si="41"/>
        <v/>
      </c>
      <c r="LQ26" s="314" t="str">
        <f t="shared" si="41"/>
        <v/>
      </c>
      <c r="LR26" s="314" t="str">
        <f t="shared" si="41"/>
        <v/>
      </c>
      <c r="LS26" s="314" t="str">
        <f t="shared" si="41"/>
        <v/>
      </c>
      <c r="LT26" s="314" t="str">
        <f t="shared" si="41"/>
        <v/>
      </c>
      <c r="LU26" s="314" t="str">
        <f t="shared" si="41"/>
        <v/>
      </c>
      <c r="LV26" s="314" t="str">
        <f t="shared" si="41"/>
        <v/>
      </c>
      <c r="LW26" s="314" t="str">
        <f t="shared" si="41"/>
        <v/>
      </c>
      <c r="LX26" s="314" t="str">
        <f t="shared" si="41"/>
        <v/>
      </c>
      <c r="LY26" s="314" t="str">
        <f t="shared" si="41"/>
        <v/>
      </c>
      <c r="LZ26" s="314" t="str">
        <f t="shared" si="41"/>
        <v/>
      </c>
      <c r="MA26" s="314" t="str">
        <f t="shared" si="41"/>
        <v/>
      </c>
      <c r="MB26" s="314" t="str">
        <f t="shared" si="41"/>
        <v/>
      </c>
      <c r="MC26" s="314" t="str">
        <f t="shared" si="41"/>
        <v/>
      </c>
      <c r="MD26" s="314" t="str">
        <f t="shared" si="41"/>
        <v/>
      </c>
      <c r="ME26" s="314" t="str">
        <f t="shared" si="41"/>
        <v/>
      </c>
      <c r="MF26" s="314" t="str">
        <f t="shared" si="41"/>
        <v/>
      </c>
      <c r="MG26" s="314" t="str">
        <f t="shared" si="41"/>
        <v/>
      </c>
      <c r="MH26" s="314" t="str">
        <f t="shared" si="41"/>
        <v/>
      </c>
    </row>
    <row r="27" spans="1:346" x14ac:dyDescent="0.3">
      <c r="A27" s="9"/>
      <c r="B27" s="235" t="s">
        <v>101</v>
      </c>
      <c r="C27" s="120" t="s">
        <v>102</v>
      </c>
      <c r="D27" s="231" t="e">
        <f>Reporting_Currency_Code</f>
        <v>#N/A</v>
      </c>
      <c r="E27" s="231">
        <f>Reporting_Currency_Name</f>
        <v>0</v>
      </c>
      <c r="F27" s="231">
        <f>Reporting_Scale_Name</f>
        <v>0</v>
      </c>
      <c r="G27" s="315" t="str">
        <f>IF(OR('5.1 DT'!G93="",'5.1 DT'!G41=""),"",'5.1 DT'!G93)</f>
        <v/>
      </c>
      <c r="H27" s="315" t="str">
        <f>IF(OR('5.1 DT'!H93="",'5.1 DT'!H41=""),"",'5.1 DT'!H93)</f>
        <v/>
      </c>
      <c r="I27" s="315" t="str">
        <f>IF(OR('5.1 DT'!I93="",'5.1 DT'!I41=""),"",'5.1 DT'!I93)</f>
        <v/>
      </c>
      <c r="J27" s="315" t="str">
        <f>IF(OR('5.1 DT'!J93="",'5.1 DT'!J41=""),"",'5.1 DT'!J93)</f>
        <v/>
      </c>
      <c r="K27" s="315" t="str">
        <f>IF(OR('5.1 DT'!K93="",'5.1 DT'!K41=""),"",'5.1 DT'!K93)</f>
        <v/>
      </c>
      <c r="L27" s="315" t="str">
        <f>IF(OR('5.1 DT'!L93="",'5.1 DT'!L41=""),"",'5.1 DT'!L93)</f>
        <v/>
      </c>
      <c r="M27" s="315" t="str">
        <f>IF(OR('5.1 DT'!M93="",'5.1 DT'!M41=""),"",'5.1 DT'!M93)</f>
        <v/>
      </c>
      <c r="N27" s="315" t="str">
        <f>IF(OR('5.1 DT'!N93="",'5.1 DT'!N41=""),"",'5.1 DT'!N93)</f>
        <v/>
      </c>
      <c r="O27" s="315" t="str">
        <f>IF(OR('5.1 DT'!O93="",'5.1 DT'!O41=""),"",'5.1 DT'!O93)</f>
        <v/>
      </c>
      <c r="P27" s="315" t="str">
        <f>IF(OR('5.1 DT'!P93="",'5.1 DT'!P41=""),"",'5.1 DT'!P93)</f>
        <v/>
      </c>
      <c r="Q27" s="315" t="str">
        <f>IF(OR('5.1 DT'!Q93="",'5.1 DT'!Q41=""),"",'5.1 DT'!Q93)</f>
        <v/>
      </c>
      <c r="R27" s="315" t="str">
        <f>IF(OR('5.1 DT'!R93="",'5.1 DT'!R41=""),"",'5.1 DT'!R93)</f>
        <v/>
      </c>
      <c r="S27" s="315" t="str">
        <f>IF(OR('5.1 DT'!S93="",'5.1 DT'!S41=""),"",'5.1 DT'!S93)</f>
        <v/>
      </c>
      <c r="T27" s="315" t="str">
        <f>IF(OR('5.1 DT'!T93="",'5.1 DT'!T41=""),"",'5.1 DT'!T93)</f>
        <v/>
      </c>
      <c r="U27" s="315" t="str">
        <f>IF(OR('5.1 DT'!U93="",'5.1 DT'!U41=""),"",'5.1 DT'!U93)</f>
        <v/>
      </c>
      <c r="V27" s="315" t="str">
        <f>IF(OR('5.1 DT'!V93="",'5.1 DT'!V41=""),"",'5.1 DT'!V93)</f>
        <v/>
      </c>
      <c r="W27" s="315" t="str">
        <f>IF(OR('5.1 DT'!W93="",'5.1 DT'!W41=""),"",'5.1 DT'!W93)</f>
        <v/>
      </c>
      <c r="X27" s="315" t="str">
        <f>IF(OR('5.1 DT'!X93="",'5.1 DT'!X41=""),"",'5.1 DT'!X93)</f>
        <v/>
      </c>
      <c r="Y27" s="315" t="str">
        <f>IF(OR('5.1 DT'!Y93="",'5.1 DT'!Y41=""),"",'5.1 DT'!Y93)</f>
        <v/>
      </c>
      <c r="Z27" s="315" t="str">
        <f>IF(OR('5.1 DT'!Z93="",'5.1 DT'!Z41=""),"",'5.1 DT'!Z93)</f>
        <v/>
      </c>
      <c r="AA27" s="315" t="str">
        <f>IF(OR('5.1 DT'!AA93="",'5.1 DT'!AA41=""),"",'5.1 DT'!AA93)</f>
        <v/>
      </c>
      <c r="AB27" s="315" t="str">
        <f>IF(OR('5.1 DT'!AB93="",'5.1 DT'!AB41=""),"",'5.1 DT'!AB93)</f>
        <v/>
      </c>
      <c r="AC27" s="315" t="str">
        <f>IF(OR('5.1 DT'!AC93="",'5.1 DT'!AC41=""),"",'5.1 DT'!AC93)</f>
        <v/>
      </c>
      <c r="AD27" s="315" t="str">
        <f>IF(OR('5.1 DT'!AD93="",'5.1 DT'!AD41=""),"",'5.1 DT'!AD93)</f>
        <v/>
      </c>
      <c r="AE27" s="315" t="str">
        <f>IF(OR('5.1 DT'!AE93="",'5.1 DT'!AE41=""),"",'5.1 DT'!AE93)</f>
        <v/>
      </c>
      <c r="AF27" s="315" t="str">
        <f>IF(OR('5.1 DT'!AF93="",'5.1 DT'!AF41=""),"",'5.1 DT'!AF93)</f>
        <v/>
      </c>
      <c r="AG27" s="315" t="str">
        <f>IF(OR('5.1 DT'!AG93="",'5.1 DT'!AG41=""),"",'5.1 DT'!AG93)</f>
        <v/>
      </c>
      <c r="AH27" s="315" t="str">
        <f>IF(OR('5.1 DT'!AH93="",'5.1 DT'!AH41=""),"",'5.1 DT'!AH93)</f>
        <v/>
      </c>
      <c r="AI27" s="315" t="str">
        <f>IF(OR('5.1 DT'!AI93="",'5.1 DT'!AI41=""),"",'5.1 DT'!AI93)</f>
        <v/>
      </c>
      <c r="AJ27" s="315" t="str">
        <f>IF(OR('5.1 DT'!AJ93="",'5.1 DT'!AJ41=""),"",'5.1 DT'!AJ93)</f>
        <v/>
      </c>
      <c r="AK27" s="315" t="str">
        <f>IF(OR('5.1 DT'!AK93="",'5.1 DT'!AK41=""),"",'5.1 DT'!AK93)</f>
        <v/>
      </c>
      <c r="AL27" s="315" t="str">
        <f>IF(OR('5.1 DT'!AL93="",'5.1 DT'!AL41=""),"",'5.1 DT'!AL93)</f>
        <v/>
      </c>
      <c r="AM27" s="315" t="str">
        <f>IF(OR('5.1 DT'!AM93="",'5.1 DT'!AM41=""),"",'5.1 DT'!AM93)</f>
        <v/>
      </c>
      <c r="AN27" s="315" t="str">
        <f>IF(OR('5.1 DT'!AN93="",'5.1 DT'!AN41=""),"",'5.1 DT'!AN93)</f>
        <v/>
      </c>
      <c r="AO27" s="315" t="str">
        <f>IF(OR('5.1 DT'!AO93="",'5.1 DT'!AO41=""),"",'5.1 DT'!AO93)</f>
        <v/>
      </c>
      <c r="AP27" s="315" t="str">
        <f>IF(OR('5.1 DT'!AP93="",'5.1 DT'!AP41=""),"",'5.1 DT'!AP93)</f>
        <v/>
      </c>
      <c r="AQ27" s="315" t="str">
        <f>IF(OR('5.1 DT'!AQ93="",'5.1 DT'!AQ41=""),"",'5.1 DT'!AQ93)</f>
        <v/>
      </c>
      <c r="AR27" s="315" t="str">
        <f>IF(OR('5.1 DT'!AR93="",'5.1 DT'!AR41=""),"",'5.1 DT'!AR93)</f>
        <v/>
      </c>
      <c r="AS27" s="315" t="str">
        <f>IF(OR('5.1 DT'!AS93="",'5.1 DT'!AS41=""),"",'5.1 DT'!AS93)</f>
        <v/>
      </c>
      <c r="AT27" s="315" t="str">
        <f>IF(OR('5.1 DT'!AT93="",'5.1 DT'!AT41=""),"",'5.1 DT'!AT93)</f>
        <v/>
      </c>
      <c r="AU27" s="315" t="str">
        <f>IF(OR('5.1 DT'!AU93="",'5.1 DT'!AU41=""),"",'5.1 DT'!AU93)</f>
        <v/>
      </c>
      <c r="AV27" s="315" t="str">
        <f>IF(OR('5.1 DT'!AV93="",'5.1 DT'!AV41=""),"",'5.1 DT'!AV93)</f>
        <v/>
      </c>
      <c r="AW27" s="315" t="str">
        <f>IF(OR('5.1 DT'!AW93="",'5.1 DT'!AW41=""),"",'5.1 DT'!AW93)</f>
        <v/>
      </c>
      <c r="AX27" s="315" t="str">
        <f>IF(OR('5.1 DT'!AX93="",'5.1 DT'!AX41=""),"",'5.1 DT'!AX93)</f>
        <v/>
      </c>
      <c r="AY27" s="315" t="str">
        <f>IF(OR('5.1 DT'!AY93="",'5.1 DT'!AY41=""),"",'5.1 DT'!AY93)</f>
        <v/>
      </c>
      <c r="AZ27" s="315" t="str">
        <f>IF(OR('5.1 DT'!AZ93="",'5.1 DT'!AZ41=""),"",'5.1 DT'!AZ93)</f>
        <v/>
      </c>
      <c r="BA27" s="315" t="str">
        <f>IF(OR('5.1 DT'!BA93="",'5.1 DT'!BA41=""),"",'5.1 DT'!BA93)</f>
        <v/>
      </c>
      <c r="BB27" s="315" t="str">
        <f>IF(OR('5.1 DT'!BB93="",'5.1 DT'!BB41=""),"",'5.1 DT'!BB93)</f>
        <v/>
      </c>
      <c r="BC27" s="315" t="str">
        <f>IF(OR('5.1 DT'!BC93="",'5.1 DT'!BC41=""),"",'5.1 DT'!BC93)</f>
        <v/>
      </c>
      <c r="BD27" s="315" t="str">
        <f>IF(OR('5.1 DT'!BD93="",'5.1 DT'!BD41=""),"",'5.1 DT'!BD93)</f>
        <v/>
      </c>
      <c r="BE27" s="315" t="str">
        <f>IF(OR('5.1 DT'!BE93="",'5.1 DT'!BE41=""),"",'5.1 DT'!BE93)</f>
        <v/>
      </c>
      <c r="BF27" s="315" t="str">
        <f>IF(OR('5.1 DT'!BF93="",'5.1 DT'!BF41=""),"",'5.1 DT'!BF93)</f>
        <v/>
      </c>
      <c r="BG27" s="315" t="str">
        <f>IF(OR('5.1 DT'!BG93="",'5.1 DT'!BG41=""),"",'5.1 DT'!BG93)</f>
        <v/>
      </c>
      <c r="BH27" s="315" t="str">
        <f>IF(OR('5.1 DT'!BH93="",'5.1 DT'!BH41=""),"",'5.1 DT'!BH93)</f>
        <v/>
      </c>
      <c r="BI27" s="315" t="str">
        <f>IF(OR('5.1 DT'!BI93="",'5.1 DT'!BI41=""),"",'5.1 DT'!BI93)</f>
        <v/>
      </c>
      <c r="BJ27" s="315" t="str">
        <f>IF(OR('5.1 DT'!BJ93="",'5.1 DT'!BJ41=""),"",'5.1 DT'!BJ93)</f>
        <v/>
      </c>
      <c r="BK27" s="315" t="str">
        <f>IF(OR('5.1 DT'!BK93="",'5.1 DT'!BK41=""),"",'5.1 DT'!BK93)</f>
        <v/>
      </c>
      <c r="BL27" s="315" t="str">
        <f>IF(OR('5.1 DT'!BL93="",'5.1 DT'!BL41=""),"",'5.1 DT'!BL93)</f>
        <v/>
      </c>
      <c r="BM27" s="315" t="str">
        <f>IF(OR('5.1 DT'!BM93="",'5.1 DT'!BM41=""),"",'5.1 DT'!BM93)</f>
        <v/>
      </c>
      <c r="BN27" s="315" t="str">
        <f>IF(OR('5.1 DT'!BN93="",'5.1 DT'!BN41=""),"",'5.1 DT'!BN93)</f>
        <v/>
      </c>
      <c r="BO27" s="315" t="str">
        <f>IF(OR('5.1 DT'!BO93="",'5.1 DT'!BO41=""),"",'5.1 DT'!BO93)</f>
        <v/>
      </c>
      <c r="BP27" s="315" t="str">
        <f>IF(OR('5.1 DT'!BP93="",'5.1 DT'!BP41=""),"",'5.1 DT'!BP93)</f>
        <v/>
      </c>
      <c r="BQ27" s="315" t="str">
        <f>IF(OR('5.1 DT'!BQ93="",'5.1 DT'!BQ41=""),"",'5.1 DT'!BQ93)</f>
        <v/>
      </c>
      <c r="BR27" s="315" t="str">
        <f>IF(OR('5.1 DT'!BR93="",'5.1 DT'!BR41=""),"",'5.1 DT'!BR93)</f>
        <v/>
      </c>
      <c r="BS27" s="315" t="str">
        <f>IF(OR('5.1 DT'!BS93="",'5.1 DT'!BS41=""),"",'5.1 DT'!BS93)</f>
        <v/>
      </c>
      <c r="BT27" s="315" t="str">
        <f>IF(OR('5.1 DT'!BT93="",'5.1 DT'!BT41=""),"",'5.1 DT'!BT93)</f>
        <v/>
      </c>
      <c r="BU27" s="315" t="str">
        <f>IF(OR('5.1 DT'!BU93="",'5.1 DT'!BU41=""),"",'5.1 DT'!BU93)</f>
        <v/>
      </c>
      <c r="BV27" s="315" t="str">
        <f>IF(OR('5.1 DT'!BV93="",'5.1 DT'!BV41=""),"",'5.1 DT'!BV93)</f>
        <v/>
      </c>
      <c r="BW27" s="315" t="str">
        <f>IF(OR('5.1 DT'!BW93="",'5.1 DT'!BW41=""),"",'5.1 DT'!BW93)</f>
        <v/>
      </c>
      <c r="BX27" s="315" t="str">
        <f>IF(OR('5.1 DT'!BX93="",'5.1 DT'!BX41=""),"",'5.1 DT'!BX93)</f>
        <v/>
      </c>
      <c r="BY27" s="315" t="str">
        <f>IF(OR('5.1 DT'!BY93="",'5.1 DT'!BY41=""),"",'5.1 DT'!BY93)</f>
        <v/>
      </c>
      <c r="BZ27" s="315" t="str">
        <f>IF(OR('5.1 DT'!BZ93="",'5.1 DT'!BZ41=""),"",'5.1 DT'!BZ93)</f>
        <v/>
      </c>
      <c r="CA27" s="315" t="str">
        <f>IF(OR('5.1 DT'!CA93="",'5.1 DT'!CA41=""),"",'5.1 DT'!CA93)</f>
        <v/>
      </c>
      <c r="CB27" s="315" t="str">
        <f>IF(OR('5.1 DT'!CB93="",'5.1 DT'!CB41=""),"",'5.1 DT'!CB93)</f>
        <v/>
      </c>
      <c r="CC27" s="315" t="str">
        <f>IF(OR('5.1 DT'!CC93="",'5.1 DT'!CC41=""),"",'5.1 DT'!CC93)</f>
        <v/>
      </c>
      <c r="CD27" s="315" t="str">
        <f>IF(OR('5.1 DT'!CD93="",'5.1 DT'!CD41=""),"",'5.1 DT'!CD93)</f>
        <v/>
      </c>
      <c r="CE27" s="315" t="str">
        <f>IF(OR('5.1 DT'!CE93="",'5.1 DT'!CE41=""),"",'5.1 DT'!CE93)</f>
        <v/>
      </c>
      <c r="CF27" s="315" t="str">
        <f>IF(OR('5.1 DT'!CF93="",'5.1 DT'!CF41=""),"",'5.1 DT'!CF93)</f>
        <v/>
      </c>
      <c r="CG27" s="315" t="str">
        <f>IF(OR('5.1 DT'!CG93="",'5.1 DT'!CG41=""),"",'5.1 DT'!CG93)</f>
        <v/>
      </c>
      <c r="CH27" s="315" t="str">
        <f>IF(OR('5.1 DT'!CH93="",'5.1 DT'!CH41=""),"",'5.1 DT'!CH93)</f>
        <v/>
      </c>
      <c r="CI27" s="315" t="str">
        <f>IF(OR('5.1 DT'!CI93="",'5.1 DT'!CI41=""),"",'5.1 DT'!CI93)</f>
        <v/>
      </c>
      <c r="CJ27" s="315" t="str">
        <f>IF(OR('5.1 DT'!CJ93="",'5.1 DT'!CJ41=""),"",'5.1 DT'!CJ93)</f>
        <v/>
      </c>
      <c r="CK27" s="315" t="str">
        <f>IF(OR('5.1 DT'!CK93="",'5.1 DT'!CK41=""),"",'5.1 DT'!CK93)</f>
        <v/>
      </c>
      <c r="CL27" s="315" t="str">
        <f>IF(OR('5.1 DT'!CL93="",'5.1 DT'!CL41=""),"",'5.1 DT'!CL93)</f>
        <v/>
      </c>
      <c r="CM27" s="315" t="str">
        <f>IF(OR('5.1 DT'!CM93="",'5.1 DT'!CM41=""),"",'5.1 DT'!CM93)</f>
        <v/>
      </c>
      <c r="CN27" s="315" t="str">
        <f>IF(OR('5.1 DT'!CN93="",'5.1 DT'!CN41=""),"",'5.1 DT'!CN93)</f>
        <v/>
      </c>
      <c r="CO27" s="315" t="str">
        <f>IF(OR('5.1 DT'!CO93="",'5.1 DT'!CO41=""),"",'5.1 DT'!CO93)</f>
        <v/>
      </c>
      <c r="CP27" s="315" t="str">
        <f>IF(OR('5.1 DT'!CP93="",'5.1 DT'!CP41=""),"",'5.1 DT'!CP93)</f>
        <v/>
      </c>
      <c r="CQ27" s="315" t="str">
        <f>IF(OR('5.1 DT'!CQ93="",'5.1 DT'!CQ41=""),"",'5.1 DT'!CQ93)</f>
        <v/>
      </c>
      <c r="CR27" s="315" t="str">
        <f>IF(OR('5.1 DT'!CR93="",'5.1 DT'!CR41=""),"",'5.1 DT'!CR93)</f>
        <v/>
      </c>
      <c r="CS27" s="315" t="str">
        <f>IF(OR('5.1 DT'!CS93="",'5.1 DT'!CS41=""),"",'5.1 DT'!CS93)</f>
        <v/>
      </c>
      <c r="CT27" s="315" t="str">
        <f>IF(OR('5.1 DT'!CT93="",'5.1 DT'!CT41=""),"",'5.1 DT'!CT93)</f>
        <v/>
      </c>
      <c r="CU27" s="315" t="str">
        <f>IF(OR('5.1 DT'!CU93="",'5.1 DT'!CU41=""),"",'5.1 DT'!CU93)</f>
        <v/>
      </c>
      <c r="CV27" s="315" t="str">
        <f>IF(OR('5.1 DT'!CV93="",'5.1 DT'!CV41=""),"",'5.1 DT'!CV93)</f>
        <v/>
      </c>
      <c r="CW27" s="315" t="str">
        <f>IF(OR('5.1 DT'!CW93="",'5.1 DT'!CW41=""),"",'5.1 DT'!CW93)</f>
        <v/>
      </c>
      <c r="CX27" s="315" t="str">
        <f>IF(OR('5.1 DT'!CX93="",'5.1 DT'!CX41=""),"",'5.1 DT'!CX93)</f>
        <v/>
      </c>
      <c r="CY27" s="315" t="str">
        <f>IF(OR('5.1 DT'!CY93="",'5.1 DT'!CY41=""),"",'5.1 DT'!CY93)</f>
        <v/>
      </c>
      <c r="CZ27" s="315" t="str">
        <f>IF(OR('5.1 DT'!CZ93="",'5.1 DT'!CZ41=""),"",'5.1 DT'!CZ93)</f>
        <v/>
      </c>
      <c r="DA27" s="315" t="str">
        <f>IF(OR('5.1 DT'!DA93="",'5.1 DT'!DA41=""),"",'5.1 DT'!DA93)</f>
        <v/>
      </c>
      <c r="DB27" s="315" t="str">
        <f>IF(OR('5.1 DT'!DB93="",'5.1 DT'!DB41=""),"",'5.1 DT'!DB93)</f>
        <v/>
      </c>
      <c r="DC27" s="315" t="str">
        <f>IF(OR('5.1 DT'!DC93="",'5.1 DT'!DC41=""),"",'5.1 DT'!DC93)</f>
        <v/>
      </c>
      <c r="DD27" s="315" t="str">
        <f>IF(OR('5.1 DT'!DD93="",'5.1 DT'!DD41=""),"",'5.1 DT'!DD93)</f>
        <v/>
      </c>
      <c r="DE27" s="315" t="str">
        <f>IF(OR('5.1 DT'!DE93="",'5.1 DT'!DE41=""),"",'5.1 DT'!DE93)</f>
        <v/>
      </c>
      <c r="DF27" s="315" t="str">
        <f>IF(OR('5.1 DT'!DF93="",'5.1 DT'!DF41=""),"",'5.1 DT'!DF93)</f>
        <v/>
      </c>
      <c r="DG27" s="315" t="str">
        <f>IF(OR('5.1 DT'!DG93="",'5.1 DT'!DG41=""),"",'5.1 DT'!DG93)</f>
        <v/>
      </c>
      <c r="DH27" s="315" t="str">
        <f>IF(OR('5.1 DT'!DH93="",'5.1 DT'!DH41=""),"",'5.1 DT'!DH93)</f>
        <v/>
      </c>
      <c r="DI27" s="315" t="str">
        <f>IF(OR('5.1 DT'!DI93="",'5.1 DT'!DI41=""),"",'5.1 DT'!DI93)</f>
        <v/>
      </c>
      <c r="DJ27" s="315" t="str">
        <f>IF(OR('5.1 DT'!DJ93="",'5.1 DT'!DJ41=""),"",'5.1 DT'!DJ93)</f>
        <v/>
      </c>
      <c r="DK27" s="315" t="str">
        <f>IF(OR('5.1 DT'!DK93="",'5.1 DT'!DK41=""),"",'5.1 DT'!DK93)</f>
        <v/>
      </c>
      <c r="DL27" s="315" t="str">
        <f>IF(OR('5.1 DT'!DL93="",'5.1 DT'!DL41=""),"",'5.1 DT'!DL93)</f>
        <v/>
      </c>
      <c r="DM27" s="315" t="str">
        <f>IF(OR('5.1 DT'!DM93="",'5.1 DT'!DM41=""),"",'5.1 DT'!DM93)</f>
        <v/>
      </c>
      <c r="DN27" s="315" t="str">
        <f>IF(OR('5.1 DT'!DN93="",'5.1 DT'!DN41=""),"",'5.1 DT'!DN93)</f>
        <v/>
      </c>
      <c r="DO27" s="315" t="str">
        <f>IF(OR('5.1 DT'!DO93="",'5.1 DT'!DO41=""),"",'5.1 DT'!DO93)</f>
        <v/>
      </c>
      <c r="DP27" s="315" t="str">
        <f>IF(OR('5.1 DT'!DP93="",'5.1 DT'!DP41=""),"",'5.1 DT'!DP93)</f>
        <v/>
      </c>
      <c r="DQ27" s="315" t="str">
        <f>IF(OR('5.1 DT'!DQ93="",'5.1 DT'!DQ41=""),"",'5.1 DT'!DQ93)</f>
        <v/>
      </c>
      <c r="DR27" s="315" t="str">
        <f>IF(OR('5.1 DT'!DR93="",'5.1 DT'!DR41=""),"",'5.1 DT'!DR93)</f>
        <v/>
      </c>
      <c r="DS27" s="315" t="str">
        <f>IF(OR('5.1 DT'!DS93="",'5.1 DT'!DS41=""),"",'5.1 DT'!DS93)</f>
        <v/>
      </c>
      <c r="DT27" s="315" t="str">
        <f>IF(OR('5.1 DT'!DT93="",'5.1 DT'!DT41=""),"",'5.1 DT'!DT93)</f>
        <v/>
      </c>
      <c r="DU27" s="315" t="str">
        <f>IF(OR('5.1 DT'!DU93="",'5.1 DT'!DU41=""),"",'5.1 DT'!DU93)</f>
        <v/>
      </c>
      <c r="DV27" s="315" t="str">
        <f>IF(OR('5.1 DT'!DV93="",'5.1 DT'!DV41=""),"",'5.1 DT'!DV93)</f>
        <v/>
      </c>
      <c r="DW27" s="315" t="str">
        <f>IF(OR('5.1 DT'!DW93="",'5.1 DT'!DW41=""),"",'5.1 DT'!DW93)</f>
        <v/>
      </c>
      <c r="DX27" s="315" t="str">
        <f>IF(OR('5.1 DT'!DX93="",'5.1 DT'!DX41=""),"",'5.1 DT'!DX93)</f>
        <v/>
      </c>
      <c r="DY27" s="315" t="str">
        <f>IF(OR('5.1 DT'!DY93="",'5.1 DT'!DY41=""),"",'5.1 DT'!DY93)</f>
        <v/>
      </c>
      <c r="DZ27" s="315" t="str">
        <f>IF(OR('5.1 DT'!DZ93="",'5.1 DT'!DZ41=""),"",'5.1 DT'!DZ93)</f>
        <v/>
      </c>
      <c r="EA27" s="315" t="str">
        <f>IF(OR('5.1 DT'!EA93="",'5.1 DT'!EA41=""),"",'5.1 DT'!EA93)</f>
        <v/>
      </c>
      <c r="EB27" s="315" t="str">
        <f>IF(OR('5.1 DT'!EB93="",'5.1 DT'!EB41=""),"",'5.1 DT'!EB93)</f>
        <v/>
      </c>
      <c r="EC27" s="315" t="str">
        <f>IF(OR('5.1 DT'!EC93="",'5.1 DT'!EC41=""),"",'5.1 DT'!EC93)</f>
        <v/>
      </c>
      <c r="ED27" s="315" t="str">
        <f>IF(OR('5.1 DT'!ED93="",'5.1 DT'!ED41=""),"",'5.1 DT'!ED93)</f>
        <v/>
      </c>
      <c r="EE27" s="315" t="str">
        <f>IF(OR('5.1 DT'!EE93="",'5.1 DT'!EE41=""),"",'5.1 DT'!EE93)</f>
        <v/>
      </c>
      <c r="EF27" s="315" t="str">
        <f>IF(OR('5.1 DT'!EF93="",'5.1 DT'!EF41=""),"",'5.1 DT'!EF93)</f>
        <v/>
      </c>
      <c r="EG27" s="315" t="str">
        <f>IF(OR('5.1 DT'!EG93="",'5.1 DT'!EG41=""),"",'5.1 DT'!EG93)</f>
        <v/>
      </c>
      <c r="EH27" s="315" t="str">
        <f>IF(OR('5.1 DT'!EH93="",'5.1 DT'!EH41=""),"",'5.1 DT'!EH93)</f>
        <v/>
      </c>
      <c r="EI27" s="315" t="str">
        <f>IF(OR('5.1 DT'!EI93="",'5.1 DT'!EI41=""),"",'5.1 DT'!EI93)</f>
        <v/>
      </c>
      <c r="EJ27" s="315" t="str">
        <f>IF(OR('5.1 DT'!EJ93="",'5.1 DT'!EJ41=""),"",'5.1 DT'!EJ93)</f>
        <v/>
      </c>
      <c r="EK27" s="315" t="str">
        <f>IF(OR('5.1 DT'!EK93="",'5.1 DT'!EK41=""),"",'5.1 DT'!EK93)</f>
        <v/>
      </c>
      <c r="EL27" s="315" t="str">
        <f>IF(OR('5.1 DT'!EL93="",'5.1 DT'!EL41=""),"",'5.1 DT'!EL93)</f>
        <v/>
      </c>
      <c r="EM27" s="315" t="str">
        <f>IF(OR('5.1 DT'!EM93="",'5.1 DT'!EM41=""),"",'5.1 DT'!EM93)</f>
        <v/>
      </c>
      <c r="EN27" s="315" t="str">
        <f>IF(OR('5.1 DT'!EN93="",'5.1 DT'!EN41=""),"",'5.1 DT'!EN93)</f>
        <v/>
      </c>
      <c r="EO27" s="315" t="str">
        <f>IF(OR('5.1 DT'!EO93="",'5.1 DT'!EO41=""),"",'5.1 DT'!EO93)</f>
        <v/>
      </c>
      <c r="EP27" s="315" t="str">
        <f>IF(OR('5.1 DT'!EP93="",'5.1 DT'!EP41=""),"",'5.1 DT'!EP93)</f>
        <v/>
      </c>
      <c r="EQ27" s="315" t="str">
        <f>IF(OR('5.1 DT'!EQ93="",'5.1 DT'!EQ41=""),"",'5.1 DT'!EQ93)</f>
        <v/>
      </c>
      <c r="ER27" s="315" t="str">
        <f>IF(OR('5.1 DT'!ER93="",'5.1 DT'!ER41=""),"",'5.1 DT'!ER93)</f>
        <v/>
      </c>
      <c r="ES27" s="315" t="str">
        <f>IF(OR('5.1 DT'!ES93="",'5.1 DT'!ES41=""),"",'5.1 DT'!ES93)</f>
        <v/>
      </c>
      <c r="ET27" s="315" t="str">
        <f>IF(OR('5.1 DT'!ET93="",'5.1 DT'!ET41=""),"",'5.1 DT'!ET93)</f>
        <v/>
      </c>
      <c r="EU27" s="315" t="str">
        <f>IF(OR('5.1 DT'!EU93="",'5.1 DT'!EU41=""),"",'5.1 DT'!EU93)</f>
        <v/>
      </c>
      <c r="EV27" s="315" t="str">
        <f>IF(OR('5.1 DT'!EV93="",'5.1 DT'!EV41=""),"",'5.1 DT'!EV93)</f>
        <v/>
      </c>
      <c r="EW27" s="315" t="str">
        <f>IF(OR('5.1 DT'!EW93="",'5.1 DT'!EW41=""),"",'5.1 DT'!EW93)</f>
        <v/>
      </c>
      <c r="EX27" s="315" t="str">
        <f>IF(OR('5.1 DT'!EX93="",'5.1 DT'!EX41=""),"",'5.1 DT'!EX93)</f>
        <v/>
      </c>
      <c r="EY27" s="315" t="str">
        <f>IF(OR('5.1 DT'!EY93="",'5.1 DT'!EY41=""),"",'5.1 DT'!EY93)</f>
        <v/>
      </c>
      <c r="EZ27" s="315" t="str">
        <f>IF(OR('5.1 DT'!EZ93="",'5.1 DT'!EZ41=""),"",'5.1 DT'!EZ93)</f>
        <v/>
      </c>
      <c r="FA27" s="315" t="str">
        <f>IF(OR('5.1 DT'!FA93="",'5.1 DT'!FA41=""),"",'5.1 DT'!FA93)</f>
        <v/>
      </c>
      <c r="FB27" s="315" t="str">
        <f>IF(OR('5.1 DT'!FB93="",'5.1 DT'!FB41=""),"",'5.1 DT'!FB93)</f>
        <v/>
      </c>
      <c r="FC27" s="315" t="str">
        <f>IF(OR('5.1 DT'!FC93="",'5.1 DT'!FC41=""),"",'5.1 DT'!FC93)</f>
        <v/>
      </c>
      <c r="FD27" s="315" t="str">
        <f>IF(OR('5.1 DT'!FD93="",'5.1 DT'!FD41=""),"",'5.1 DT'!FD93)</f>
        <v/>
      </c>
      <c r="FE27" s="315" t="str">
        <f>IF(OR('5.1 DT'!FE93="",'5.1 DT'!FE41=""),"",'5.1 DT'!FE93)</f>
        <v/>
      </c>
      <c r="FF27" s="315" t="str">
        <f>IF(OR('5.1 DT'!FF93="",'5.1 DT'!FF41=""),"",'5.1 DT'!FF93)</f>
        <v/>
      </c>
      <c r="FG27" s="315" t="str">
        <f>IF(OR('5.1 DT'!FG93="",'5.1 DT'!FG41=""),"",'5.1 DT'!FG93)</f>
        <v/>
      </c>
      <c r="FH27" s="315" t="str">
        <f>IF(OR('5.1 DT'!FH93="",'5.1 DT'!FH41=""),"",'5.1 DT'!FH93)</f>
        <v/>
      </c>
      <c r="FI27" s="315" t="str">
        <f>IF(OR('5.1 DT'!FI93="",'5.1 DT'!FI41=""),"",'5.1 DT'!FI93)</f>
        <v/>
      </c>
      <c r="FJ27" s="315" t="str">
        <f>IF(OR('5.1 DT'!FJ93="",'5.1 DT'!FJ41=""),"",'5.1 DT'!FJ93)</f>
        <v/>
      </c>
      <c r="FK27" s="315" t="str">
        <f>IF(OR('5.1 DT'!FK93="",'5.1 DT'!FK41=""),"",'5.1 DT'!FK93)</f>
        <v/>
      </c>
      <c r="FL27" s="315" t="str">
        <f>IF(OR('5.1 DT'!FL93="",'5.1 DT'!FL41=""),"",'5.1 DT'!FL93)</f>
        <v/>
      </c>
      <c r="FM27" s="315" t="str">
        <f>IF(OR('5.1 DT'!FM93="",'5.1 DT'!FM41=""),"",'5.1 DT'!FM93)</f>
        <v/>
      </c>
      <c r="FN27" s="315" t="str">
        <f>IF(OR('5.1 DT'!FN93="",'5.1 DT'!FN41=""),"",'5.1 DT'!FN93)</f>
        <v/>
      </c>
      <c r="FO27" s="315" t="str">
        <f>IF(OR('5.1 DT'!FO93="",'5.1 DT'!FO41=""),"",'5.1 DT'!FO93)</f>
        <v/>
      </c>
      <c r="FP27" s="315" t="str">
        <f>IF(OR('5.1 DT'!FP93="",'5.1 DT'!FP41=""),"",'5.1 DT'!FP93)</f>
        <v/>
      </c>
      <c r="FQ27" s="315" t="str">
        <f>IF(OR('5.1 DT'!FQ93="",'5.1 DT'!FQ41=""),"",'5.1 DT'!FQ93)</f>
        <v/>
      </c>
      <c r="FR27" s="315" t="str">
        <f>IF(OR('5.1 DT'!FR93="",'5.1 DT'!FR41=""),"",'5.1 DT'!FR93)</f>
        <v/>
      </c>
      <c r="FS27" s="315" t="str">
        <f>IF(OR('5.1 DT'!FS93="",'5.1 DT'!FS41=""),"",'5.1 DT'!FS93)</f>
        <v/>
      </c>
      <c r="FT27" s="315" t="str">
        <f>IF(OR('5.1 DT'!FT93="",'5.1 DT'!FT41=""),"",'5.1 DT'!FT93)</f>
        <v/>
      </c>
      <c r="FU27" s="315" t="str">
        <f>IF(OR('5.1 DT'!FU93="",'5.1 DT'!FU41=""),"",'5.1 DT'!FU93)</f>
        <v/>
      </c>
      <c r="FV27" s="315" t="str">
        <f>IF(OR('5.1 DT'!FV93="",'5.1 DT'!FV41=""),"",'5.1 DT'!FV93)</f>
        <v/>
      </c>
      <c r="FW27" s="315" t="str">
        <f>IF(OR('5.1 DT'!FW93="",'5.1 DT'!FW41=""),"",'5.1 DT'!FW93)</f>
        <v/>
      </c>
      <c r="FX27" s="315" t="str">
        <f>IF(OR('5.1 DT'!FX93="",'5.1 DT'!FX41=""),"",'5.1 DT'!FX93)</f>
        <v/>
      </c>
      <c r="FY27" s="315" t="str">
        <f>IF(OR('5.1 DT'!FY93="",'5.1 DT'!FY41=""),"",'5.1 DT'!FY93)</f>
        <v/>
      </c>
      <c r="FZ27" s="315" t="str">
        <f>IF(OR('5.1 DT'!FZ93="",'5.1 DT'!FZ41=""),"",'5.1 DT'!FZ93)</f>
        <v/>
      </c>
      <c r="GA27" s="315" t="str">
        <f>IF(OR('5.1 DT'!GA93="",'5.1 DT'!GA41=""),"",'5.1 DT'!GA93)</f>
        <v/>
      </c>
      <c r="GB27" s="315" t="str">
        <f>IF(OR('5.1 DT'!GB93="",'5.1 DT'!GB41=""),"",'5.1 DT'!GB93)</f>
        <v/>
      </c>
      <c r="GC27" s="315" t="str">
        <f>IF(OR('5.1 DT'!GC93="",'5.1 DT'!GC41=""),"",'5.1 DT'!GC93)</f>
        <v/>
      </c>
      <c r="GD27" s="315" t="str">
        <f>IF(OR('5.1 DT'!GD93="",'5.1 DT'!GD41=""),"",'5.1 DT'!GD93)</f>
        <v/>
      </c>
      <c r="GE27" s="315" t="str">
        <f>IF(OR('5.1 DT'!GE93="",'5.1 DT'!GE41=""),"",'5.1 DT'!GE93)</f>
        <v/>
      </c>
      <c r="GF27" s="315" t="str">
        <f>IF(OR('5.1 DT'!GF93="",'5.1 DT'!GF41=""),"",'5.1 DT'!GF93)</f>
        <v/>
      </c>
      <c r="GG27" s="315" t="str">
        <f>IF(OR('5.1 DT'!GG93="",'5.1 DT'!GG41=""),"",'5.1 DT'!GG93)</f>
        <v/>
      </c>
      <c r="GH27" s="315" t="str">
        <f>IF(OR('5.1 DT'!GH93="",'5.1 DT'!GH41=""),"",'5.1 DT'!GH93)</f>
        <v/>
      </c>
      <c r="GI27" s="315" t="str">
        <f>IF(OR('5.1 DT'!GI93="",'5.1 DT'!GI41=""),"",'5.1 DT'!GI93)</f>
        <v/>
      </c>
      <c r="GJ27" s="315" t="str">
        <f>IF(OR('5.1 DT'!GJ93="",'5.1 DT'!GJ41=""),"",'5.1 DT'!GJ93)</f>
        <v/>
      </c>
      <c r="GK27" s="315" t="str">
        <f>IF(OR('5.1 DT'!GK93="",'5.1 DT'!GK41=""),"",'5.1 DT'!GK93)</f>
        <v/>
      </c>
      <c r="GL27" s="315" t="str">
        <f>IF(OR('5.1 DT'!GL93="",'5.1 DT'!GL41=""),"",'5.1 DT'!GL93)</f>
        <v/>
      </c>
      <c r="GM27" s="315" t="str">
        <f>IF(OR('5.1 DT'!GM93="",'5.1 DT'!GM41=""),"",'5.1 DT'!GM93)</f>
        <v/>
      </c>
      <c r="GN27" s="315" t="str">
        <f>IF(OR('5.1 DT'!GN93="",'5.1 DT'!GN41=""),"",'5.1 DT'!GN93)</f>
        <v/>
      </c>
      <c r="GO27" s="315" t="str">
        <f>IF(OR('5.1 DT'!GO93="",'5.1 DT'!GO41=""),"",'5.1 DT'!GO93)</f>
        <v/>
      </c>
      <c r="GP27" s="315" t="str">
        <f>IF(OR('5.1 DT'!GP93="",'5.1 DT'!GP41=""),"",'5.1 DT'!GP93)</f>
        <v/>
      </c>
      <c r="GQ27" s="315" t="str">
        <f>IF(OR('5.1 DT'!GQ93="",'5.1 DT'!GQ41=""),"",'5.1 DT'!GQ93)</f>
        <v/>
      </c>
      <c r="GR27" s="315" t="str">
        <f>IF(OR('5.1 DT'!GR93="",'5.1 DT'!GR41=""),"",'5.1 DT'!GR93)</f>
        <v/>
      </c>
      <c r="GS27" s="315" t="str">
        <f>IF(OR('5.1 DT'!GS93="",'5.1 DT'!GS41=""),"",'5.1 DT'!GS93)</f>
        <v/>
      </c>
      <c r="GT27" s="315" t="str">
        <f>IF(OR('5.1 DT'!GT93="",'5.1 DT'!GT41=""),"",'5.1 DT'!GT93)</f>
        <v/>
      </c>
      <c r="GU27" s="315" t="str">
        <f>IF(OR('5.1 DT'!GU93="",'5.1 DT'!GU41=""),"",'5.1 DT'!GU93)</f>
        <v/>
      </c>
      <c r="GV27" s="315" t="str">
        <f>IF(OR('5.1 DT'!GV93="",'5.1 DT'!GV41=""),"",'5.1 DT'!GV93)</f>
        <v/>
      </c>
      <c r="GW27" s="315" t="str">
        <f>IF(OR('5.1 DT'!GW93="",'5.1 DT'!GW41=""),"",'5.1 DT'!GW93)</f>
        <v/>
      </c>
      <c r="GX27" s="315" t="str">
        <f>IF(OR('5.1 DT'!GX93="",'5.1 DT'!GX41=""),"",'5.1 DT'!GX93)</f>
        <v/>
      </c>
      <c r="GY27" s="315" t="str">
        <f>IF(OR('5.1 DT'!GY93="",'5.1 DT'!GY41=""),"",'5.1 DT'!GY93)</f>
        <v/>
      </c>
      <c r="GZ27" s="315" t="str">
        <f>IF(OR('5.1 DT'!GZ93="",'5.1 DT'!GZ41=""),"",'5.1 DT'!GZ93)</f>
        <v/>
      </c>
      <c r="HA27" s="315" t="str">
        <f>IF(OR('5.1 DT'!HA93="",'5.1 DT'!HA41=""),"",'5.1 DT'!HA93)</f>
        <v/>
      </c>
      <c r="HB27" s="315" t="str">
        <f>IF(OR('5.1 DT'!HB93="",'5.1 DT'!HB41=""),"",'5.1 DT'!HB93)</f>
        <v/>
      </c>
      <c r="HC27" s="315" t="str">
        <f>IF(OR('5.1 DT'!HC93="",'5.1 DT'!HC41=""),"",'5.1 DT'!HC93)</f>
        <v/>
      </c>
      <c r="HD27" s="315" t="str">
        <f>IF(OR('5.1 DT'!HD93="",'5.1 DT'!HD41=""),"",'5.1 DT'!HD93)</f>
        <v/>
      </c>
      <c r="HE27" s="315" t="str">
        <f>IF(OR('5.1 DT'!HE93="",'5.1 DT'!HE41=""),"",'5.1 DT'!HE93)</f>
        <v/>
      </c>
      <c r="HF27" s="315" t="str">
        <f>IF(OR('5.1 DT'!HF93="",'5.1 DT'!HF41=""),"",'5.1 DT'!HF93)</f>
        <v/>
      </c>
      <c r="HG27" s="315" t="str">
        <f>IF(OR('5.1 DT'!HG93="",'5.1 DT'!HG41=""),"",'5.1 DT'!HG93)</f>
        <v/>
      </c>
      <c r="HH27" s="315" t="str">
        <f>IF(OR('5.1 DT'!HH93="",'5.1 DT'!HH41=""),"",'5.1 DT'!HH93)</f>
        <v/>
      </c>
      <c r="HI27" s="315" t="str">
        <f>IF(OR('5.1 DT'!HI93="",'5.1 DT'!HI41=""),"",'5.1 DT'!HI93)</f>
        <v/>
      </c>
      <c r="HJ27" s="315" t="str">
        <f>IF(OR('5.1 DT'!HJ93="",'5.1 DT'!HJ41=""),"",'5.1 DT'!HJ93)</f>
        <v/>
      </c>
      <c r="HK27" s="315" t="str">
        <f>IF(OR('5.1 DT'!HK93="",'5.1 DT'!HK41=""),"",'5.1 DT'!HK93)</f>
        <v/>
      </c>
      <c r="HL27" s="315" t="str">
        <f>IF(OR('5.1 DT'!HL93="",'5.1 DT'!HL41=""),"",'5.1 DT'!HL93)</f>
        <v/>
      </c>
      <c r="HM27" s="315" t="str">
        <f>IF(OR('5.1 DT'!HM93="",'5.1 DT'!HM41=""),"",'5.1 DT'!HM93)</f>
        <v/>
      </c>
      <c r="HN27" s="315" t="str">
        <f>IF(OR('5.1 DT'!HN93="",'5.1 DT'!HN41=""),"",'5.1 DT'!HN93)</f>
        <v/>
      </c>
      <c r="HO27" s="315" t="str">
        <f>IF(OR('5.1 DT'!HO93="",'5.1 DT'!HO41=""),"",'5.1 DT'!HO93)</f>
        <v/>
      </c>
      <c r="HP27" s="315" t="str">
        <f>IF(OR('5.1 DT'!HP93="",'5.1 DT'!HP41=""),"",'5.1 DT'!HP93)</f>
        <v/>
      </c>
      <c r="HQ27" s="315" t="str">
        <f>IF(OR('5.1 DT'!HQ93="",'5.1 DT'!HQ41=""),"",'5.1 DT'!HQ93)</f>
        <v/>
      </c>
      <c r="HR27" s="315" t="str">
        <f>IF(OR('5.1 DT'!HR93="",'5.1 DT'!HR41=""),"",'5.1 DT'!HR93)</f>
        <v/>
      </c>
      <c r="HS27" s="315" t="str">
        <f>IF(OR('5.1 DT'!HS93="",'5.1 DT'!HS41=""),"",'5.1 DT'!HS93)</f>
        <v/>
      </c>
      <c r="HT27" s="315" t="str">
        <f>IF(OR('5.1 DT'!HT93="",'5.1 DT'!HT41=""),"",'5.1 DT'!HT93)</f>
        <v/>
      </c>
      <c r="HU27" s="315" t="str">
        <f>IF(OR('5.1 DT'!HU93="",'5.1 DT'!HU41=""),"",'5.1 DT'!HU93)</f>
        <v/>
      </c>
      <c r="HV27" s="315" t="str">
        <f>IF(OR('5.1 DT'!HV93="",'5.1 DT'!HV41=""),"",'5.1 DT'!HV93)</f>
        <v/>
      </c>
      <c r="HW27" s="315" t="str">
        <f>IF(OR('5.1 DT'!HW93="",'5.1 DT'!HW41=""),"",'5.1 DT'!HW93)</f>
        <v/>
      </c>
      <c r="HX27" s="315" t="str">
        <f>IF(OR('5.1 DT'!HX93="",'5.1 DT'!HX41=""),"",'5.1 DT'!HX93)</f>
        <v/>
      </c>
      <c r="HY27" s="315" t="str">
        <f>IF(OR('5.1 DT'!HY93="",'5.1 DT'!HY41=""),"",'5.1 DT'!HY93)</f>
        <v/>
      </c>
      <c r="HZ27" s="315" t="str">
        <f>IF(OR('5.1 DT'!HZ93="",'5.1 DT'!HZ41=""),"",'5.1 DT'!HZ93)</f>
        <v/>
      </c>
      <c r="IA27" s="315" t="str">
        <f>IF(OR('5.1 DT'!IA93="",'5.1 DT'!IA41=""),"",'5.1 DT'!IA93)</f>
        <v/>
      </c>
      <c r="IB27" s="315" t="str">
        <f>IF(OR('5.1 DT'!IB93="",'5.1 DT'!IB41=""),"",'5.1 DT'!IB93)</f>
        <v/>
      </c>
      <c r="IC27" s="315" t="str">
        <f>IF(OR('5.1 DT'!IC93="",'5.1 DT'!IC41=""),"",'5.1 DT'!IC93)</f>
        <v/>
      </c>
      <c r="ID27" s="315" t="str">
        <f>IF(OR('5.1 DT'!ID93="",'5.1 DT'!ID41=""),"",'5.1 DT'!ID93)</f>
        <v/>
      </c>
      <c r="IE27" s="315" t="str">
        <f>IF(OR('5.1 DT'!IE93="",'5.1 DT'!IE41=""),"",'5.1 DT'!IE93)</f>
        <v/>
      </c>
      <c r="IF27" s="315" t="str">
        <f>IF(OR('5.1 DT'!IF93="",'5.1 DT'!IF41=""),"",'5.1 DT'!IF93)</f>
        <v/>
      </c>
      <c r="IG27" s="315" t="str">
        <f>IF(OR('5.1 DT'!IG93="",'5.1 DT'!IG41=""),"",'5.1 DT'!IG93)</f>
        <v/>
      </c>
      <c r="IH27" s="315" t="str">
        <f>IF(OR('5.1 DT'!IH93="",'5.1 DT'!IH41=""),"",'5.1 DT'!IH93)</f>
        <v/>
      </c>
      <c r="II27" s="315" t="str">
        <f>IF(OR('5.1 DT'!II93="",'5.1 DT'!II41=""),"",'5.1 DT'!II93)</f>
        <v/>
      </c>
      <c r="IJ27" s="315" t="str">
        <f>IF(OR('5.1 DT'!IJ93="",'5.1 DT'!IJ41=""),"",'5.1 DT'!IJ93)</f>
        <v/>
      </c>
      <c r="IK27" s="315" t="str">
        <f>IF(OR('5.1 DT'!IK93="",'5.1 DT'!IK41=""),"",'5.1 DT'!IK93)</f>
        <v/>
      </c>
      <c r="IL27" s="315" t="str">
        <f>IF(OR('5.1 DT'!IL93="",'5.1 DT'!IL41=""),"",'5.1 DT'!IL93)</f>
        <v/>
      </c>
      <c r="IM27" s="315" t="str">
        <f>IF(OR('5.1 DT'!IM93="",'5.1 DT'!IM41=""),"",'5.1 DT'!IM93)</f>
        <v/>
      </c>
      <c r="IN27" s="315" t="str">
        <f>IF(OR('5.1 DT'!IN93="",'5.1 DT'!IN41=""),"",'5.1 DT'!IN93)</f>
        <v/>
      </c>
      <c r="IO27" s="315" t="str">
        <f>IF(OR('5.1 DT'!IO93="",'5.1 DT'!IO41=""),"",'5.1 DT'!IO93)</f>
        <v/>
      </c>
      <c r="IP27" s="315" t="str">
        <f>IF(OR('5.1 DT'!IP93="",'5.1 DT'!IP41=""),"",'5.1 DT'!IP93)</f>
        <v/>
      </c>
      <c r="IQ27" s="315" t="str">
        <f>IF(OR('5.1 DT'!IQ93="",'5.1 DT'!IQ41=""),"",'5.1 DT'!IQ93)</f>
        <v/>
      </c>
      <c r="IR27" s="315" t="str">
        <f>IF(OR('5.1 DT'!IR93="",'5.1 DT'!IR41=""),"",'5.1 DT'!IR93)</f>
        <v/>
      </c>
      <c r="IS27" s="315" t="str">
        <f>IF(OR('5.1 DT'!IS93="",'5.1 DT'!IS41=""),"",'5.1 DT'!IS93)</f>
        <v/>
      </c>
      <c r="IT27" s="315" t="str">
        <f>IF(OR('5.1 DT'!IT93="",'5.1 DT'!IT41=""),"",'5.1 DT'!IT93)</f>
        <v/>
      </c>
      <c r="IU27" s="315" t="str">
        <f>IF(OR('5.1 DT'!IU93="",'5.1 DT'!IU41=""),"",'5.1 DT'!IU93)</f>
        <v/>
      </c>
      <c r="IV27" s="315" t="str">
        <f>IF(OR('5.1 DT'!IV93="",'5.1 DT'!IV41=""),"",'5.1 DT'!IV93)</f>
        <v/>
      </c>
      <c r="IW27" s="315" t="str">
        <f>IF(OR('5.1 DT'!IW93="",'5.1 DT'!IW41=""),"",'5.1 DT'!IW93)</f>
        <v/>
      </c>
      <c r="IX27" s="315" t="str">
        <f>IF(OR('5.1 DT'!IX93="",'5.1 DT'!IX41=""),"",'5.1 DT'!IX93)</f>
        <v/>
      </c>
      <c r="IY27" s="315" t="str">
        <f>IF(OR('5.1 DT'!IY93="",'5.1 DT'!IY41=""),"",'5.1 DT'!IY93)</f>
        <v/>
      </c>
      <c r="IZ27" s="315" t="str">
        <f>IF(OR('5.1 DT'!IZ93="",'5.1 DT'!IZ41=""),"",'5.1 DT'!IZ93)</f>
        <v/>
      </c>
      <c r="JA27" s="315" t="str">
        <f>IF(OR('5.1 DT'!JA93="",'5.1 DT'!JA41=""),"",'5.1 DT'!JA93)</f>
        <v/>
      </c>
      <c r="JB27" s="315" t="str">
        <f>IF(OR('5.1 DT'!JB93="",'5.1 DT'!JB41=""),"",'5.1 DT'!JB93)</f>
        <v/>
      </c>
      <c r="JC27" s="315" t="str">
        <f>IF(OR('5.1 DT'!JC93="",'5.1 DT'!JC41=""),"",'5.1 DT'!JC93)</f>
        <v/>
      </c>
      <c r="JD27" s="315" t="str">
        <f>IF(OR('5.1 DT'!JD93="",'5.1 DT'!JD41=""),"",'5.1 DT'!JD93)</f>
        <v/>
      </c>
      <c r="JE27" s="315" t="str">
        <f>IF(OR('5.1 DT'!JE93="",'5.1 DT'!JE41=""),"",'5.1 DT'!JE93)</f>
        <v/>
      </c>
      <c r="JF27" s="315" t="str">
        <f>IF(OR('5.1 DT'!JF93="",'5.1 DT'!JF41=""),"",'5.1 DT'!JF93)</f>
        <v/>
      </c>
      <c r="JG27" s="315" t="str">
        <f>IF(OR('5.1 DT'!JG93="",'5.1 DT'!JG41=""),"",'5.1 DT'!JG93)</f>
        <v/>
      </c>
      <c r="JH27" s="315" t="str">
        <f>IF(OR('5.1 DT'!JH93="",'5.1 DT'!JH41=""),"",'5.1 DT'!JH93)</f>
        <v/>
      </c>
      <c r="JI27" s="315" t="str">
        <f>IF(OR('5.1 DT'!JI93="",'5.1 DT'!JI41=""),"",'5.1 DT'!JI93)</f>
        <v/>
      </c>
      <c r="JJ27" s="315" t="str">
        <f>IF(OR('5.1 DT'!JJ93="",'5.1 DT'!JJ41=""),"",'5.1 DT'!JJ93)</f>
        <v/>
      </c>
      <c r="JK27" s="315" t="str">
        <f>IF(OR('5.1 DT'!JK93="",'5.1 DT'!JK41=""),"",'5.1 DT'!JK93)</f>
        <v/>
      </c>
      <c r="JL27" s="315" t="str">
        <f>IF(OR('5.1 DT'!JL93="",'5.1 DT'!JL41=""),"",'5.1 DT'!JL93)</f>
        <v/>
      </c>
      <c r="JM27" s="315" t="str">
        <f>IF(OR('5.1 DT'!JM93="",'5.1 DT'!JM41=""),"",'5.1 DT'!JM93)</f>
        <v/>
      </c>
      <c r="JN27" s="315" t="str">
        <f>IF(OR('5.1 DT'!JN93="",'5.1 DT'!JN41=""),"",'5.1 DT'!JN93)</f>
        <v/>
      </c>
      <c r="JO27" s="315" t="str">
        <f>IF(OR('5.1 DT'!JO93="",'5.1 DT'!JO41=""),"",'5.1 DT'!JO93)</f>
        <v/>
      </c>
      <c r="JP27" s="315" t="str">
        <f>IF(OR('5.1 DT'!JP93="",'5.1 DT'!JP41=""),"",'5.1 DT'!JP93)</f>
        <v/>
      </c>
      <c r="JQ27" s="315" t="str">
        <f>IF(OR('5.1 DT'!JQ93="",'5.1 DT'!JQ41=""),"",'5.1 DT'!JQ93)</f>
        <v/>
      </c>
      <c r="JR27" s="315" t="str">
        <f>IF(OR('5.1 DT'!JR93="",'5.1 DT'!JR41=""),"",'5.1 DT'!JR93)</f>
        <v/>
      </c>
      <c r="JS27" s="315" t="str">
        <f>IF(OR('5.1 DT'!JS93="",'5.1 DT'!JS41=""),"",'5.1 DT'!JS93)</f>
        <v/>
      </c>
      <c r="JT27" s="315" t="str">
        <f>IF(OR('5.1 DT'!JT93="",'5.1 DT'!JT41=""),"",'5.1 DT'!JT93)</f>
        <v/>
      </c>
      <c r="JU27" s="315" t="str">
        <f>IF(OR('5.1 DT'!JU93="",'5.1 DT'!JU41=""),"",'5.1 DT'!JU93)</f>
        <v/>
      </c>
      <c r="JV27" s="315" t="str">
        <f>IF(OR('5.1 DT'!JV93="",'5.1 DT'!JV41=""),"",'5.1 DT'!JV93)</f>
        <v/>
      </c>
      <c r="JW27" s="315" t="str">
        <f>IF(OR('5.1 DT'!JW93="",'5.1 DT'!JW41=""),"",'5.1 DT'!JW93)</f>
        <v/>
      </c>
      <c r="JX27" s="315" t="str">
        <f>IF(OR('5.1 DT'!JX93="",'5.1 DT'!JX41=""),"",'5.1 DT'!JX93)</f>
        <v/>
      </c>
      <c r="JY27" s="315" t="str">
        <f>IF(OR('5.1 DT'!JY93="",'5.1 DT'!JY41=""),"",'5.1 DT'!JY93)</f>
        <v/>
      </c>
      <c r="JZ27" s="315" t="str">
        <f>IF(OR('5.1 DT'!JZ93="",'5.1 DT'!JZ41=""),"",'5.1 DT'!JZ93)</f>
        <v/>
      </c>
      <c r="KA27" s="315" t="str">
        <f>IF(OR('5.1 DT'!KA93="",'5.1 DT'!KA41=""),"",'5.1 DT'!KA93)</f>
        <v/>
      </c>
      <c r="KB27" s="315" t="str">
        <f>IF(OR('5.1 DT'!KB93="",'5.1 DT'!KB41=""),"",'5.1 DT'!KB93)</f>
        <v/>
      </c>
      <c r="KC27" s="315" t="str">
        <f>IF(OR('5.1 DT'!KC93="",'5.1 DT'!KC41=""),"",'5.1 DT'!KC93)</f>
        <v/>
      </c>
      <c r="KD27" s="315" t="str">
        <f>IF(OR('5.1 DT'!KD93="",'5.1 DT'!KD41=""),"",'5.1 DT'!KD93)</f>
        <v/>
      </c>
      <c r="KE27" s="315" t="str">
        <f>IF(OR('5.1 DT'!KE93="",'5.1 DT'!KE41=""),"",'5.1 DT'!KE93)</f>
        <v/>
      </c>
      <c r="KF27" s="315" t="str">
        <f>IF(OR('5.1 DT'!KF93="",'5.1 DT'!KF41=""),"",'5.1 DT'!KF93)</f>
        <v/>
      </c>
      <c r="KG27" s="315" t="str">
        <f>IF(OR('5.1 DT'!KG93="",'5.1 DT'!KG41=""),"",'5.1 DT'!KG93)</f>
        <v/>
      </c>
      <c r="KH27" s="315" t="str">
        <f>IF(OR('5.1 DT'!KH93="",'5.1 DT'!KH41=""),"",'5.1 DT'!KH93)</f>
        <v/>
      </c>
      <c r="KI27" s="315" t="str">
        <f>IF(OR('5.1 DT'!KI93="",'5.1 DT'!KI41=""),"",'5.1 DT'!KI93)</f>
        <v/>
      </c>
      <c r="KJ27" s="315" t="str">
        <f>IF(OR('5.1 DT'!KJ93="",'5.1 DT'!KJ41=""),"",'5.1 DT'!KJ93)</f>
        <v/>
      </c>
      <c r="KK27" s="315" t="str">
        <f>IF(OR('5.1 DT'!KK93="",'5.1 DT'!KK41=""),"",'5.1 DT'!KK93)</f>
        <v/>
      </c>
      <c r="KL27" s="315" t="str">
        <f>IF(OR('5.1 DT'!KL93="",'5.1 DT'!KL41=""),"",'5.1 DT'!KL93)</f>
        <v/>
      </c>
      <c r="KM27" s="315" t="str">
        <f>IF(OR('5.1 DT'!KM93="",'5.1 DT'!KM41=""),"",'5.1 DT'!KM93)</f>
        <v/>
      </c>
      <c r="KN27" s="315" t="str">
        <f>IF(OR('5.1 DT'!KN93="",'5.1 DT'!KN41=""),"",'5.1 DT'!KN93)</f>
        <v/>
      </c>
      <c r="KO27" s="315" t="str">
        <f>IF(OR('5.1 DT'!KO93="",'5.1 DT'!KO41=""),"",'5.1 DT'!KO93)</f>
        <v/>
      </c>
      <c r="KP27" s="315" t="str">
        <f>IF(OR('5.1 DT'!KP93="",'5.1 DT'!KP41=""),"",'5.1 DT'!KP93)</f>
        <v/>
      </c>
      <c r="KQ27" s="315" t="str">
        <f>IF(OR('5.1 DT'!KQ93="",'5.1 DT'!KQ41=""),"",'5.1 DT'!KQ93)</f>
        <v/>
      </c>
      <c r="KR27" s="315" t="str">
        <f>IF(OR('5.1 DT'!KR93="",'5.1 DT'!KR41=""),"",'5.1 DT'!KR93)</f>
        <v/>
      </c>
      <c r="KS27" s="315" t="str">
        <f>IF(OR('5.1 DT'!KS93="",'5.1 DT'!KS41=""),"",'5.1 DT'!KS93)</f>
        <v/>
      </c>
      <c r="KT27" s="315" t="str">
        <f>IF(OR('5.1 DT'!KT93="",'5.1 DT'!KT41=""),"",'5.1 DT'!KT93)</f>
        <v/>
      </c>
      <c r="KU27" s="315" t="str">
        <f>IF(OR('5.1 DT'!KU93="",'5.1 DT'!KU41=""),"",'5.1 DT'!KU93)</f>
        <v/>
      </c>
      <c r="KV27" s="315" t="str">
        <f>IF(OR('5.1 DT'!KV93="",'5.1 DT'!KV41=""),"",'5.1 DT'!KV93)</f>
        <v/>
      </c>
      <c r="KW27" s="315" t="str">
        <f>IF(OR('5.1 DT'!KW93="",'5.1 DT'!KW41=""),"",'5.1 DT'!KW93)</f>
        <v/>
      </c>
      <c r="KX27" s="315" t="str">
        <f>IF(OR('5.1 DT'!KX93="",'5.1 DT'!KX41=""),"",'5.1 DT'!KX93)</f>
        <v/>
      </c>
      <c r="KY27" s="315" t="str">
        <f>IF(OR('5.1 DT'!KY93="",'5.1 DT'!KY41=""),"",'5.1 DT'!KY93)</f>
        <v/>
      </c>
      <c r="KZ27" s="315" t="str">
        <f>IF(OR('5.1 DT'!KZ93="",'5.1 DT'!KZ41=""),"",'5.1 DT'!KZ93)</f>
        <v/>
      </c>
      <c r="LA27" s="315" t="str">
        <f>IF(OR('5.1 DT'!LA93="",'5.1 DT'!LA41=""),"",'5.1 DT'!LA93)</f>
        <v/>
      </c>
      <c r="LB27" s="315" t="str">
        <f>IF(OR('5.1 DT'!LB93="",'5.1 DT'!LB41=""),"",'5.1 DT'!LB93)</f>
        <v/>
      </c>
      <c r="LC27" s="315" t="str">
        <f>IF(OR('5.1 DT'!LC93="",'5.1 DT'!LC41=""),"",'5.1 DT'!LC93)</f>
        <v/>
      </c>
      <c r="LD27" s="315" t="str">
        <f>IF(OR('5.1 DT'!LD93="",'5.1 DT'!LD41=""),"",'5.1 DT'!LD93)</f>
        <v/>
      </c>
      <c r="LE27" s="315" t="str">
        <f>IF(OR('5.1 DT'!LE93="",'5.1 DT'!LE41=""),"",'5.1 DT'!LE93)</f>
        <v/>
      </c>
      <c r="LF27" s="315" t="str">
        <f>IF(OR('5.1 DT'!LF93="",'5.1 DT'!LF41=""),"",'5.1 DT'!LF93)</f>
        <v/>
      </c>
      <c r="LG27" s="315" t="str">
        <f>IF(OR('5.1 DT'!LG93="",'5.1 DT'!LG41=""),"",'5.1 DT'!LG93)</f>
        <v/>
      </c>
      <c r="LH27" s="315" t="str">
        <f>IF(OR('5.1 DT'!LH93="",'5.1 DT'!LH41=""),"",'5.1 DT'!LH93)</f>
        <v/>
      </c>
      <c r="LI27" s="315" t="str">
        <f>IF(OR('5.1 DT'!LI93="",'5.1 DT'!LI41=""),"",'5.1 DT'!LI93)</f>
        <v/>
      </c>
      <c r="LJ27" s="315" t="str">
        <f>IF(OR('5.1 DT'!LJ93="",'5.1 DT'!LJ41=""),"",'5.1 DT'!LJ93)</f>
        <v/>
      </c>
      <c r="LK27" s="315" t="str">
        <f>IF(OR('5.1 DT'!LK93="",'5.1 DT'!LK41=""),"",'5.1 DT'!LK93)</f>
        <v/>
      </c>
      <c r="LL27" s="315" t="str">
        <f>IF(OR('5.1 DT'!LL93="",'5.1 DT'!LL41=""),"",'5.1 DT'!LL93)</f>
        <v/>
      </c>
      <c r="LM27" s="315" t="str">
        <f>IF(OR('5.1 DT'!LM93="",'5.1 DT'!LM41=""),"",'5.1 DT'!LM93)</f>
        <v/>
      </c>
      <c r="LN27" s="315" t="str">
        <f>IF(OR('5.1 DT'!LN93="",'5.1 DT'!LN41=""),"",'5.1 DT'!LN93)</f>
        <v/>
      </c>
      <c r="LO27" s="315" t="str">
        <f>IF(OR('5.1 DT'!LO93="",'5.1 DT'!LO41=""),"",'5.1 DT'!LO93)</f>
        <v/>
      </c>
      <c r="LP27" s="315" t="str">
        <f>IF(OR('5.1 DT'!LP93="",'5.1 DT'!LP41=""),"",'5.1 DT'!LP93)</f>
        <v/>
      </c>
      <c r="LQ27" s="315" t="str">
        <f>IF(OR('5.1 DT'!LQ93="",'5.1 DT'!LQ41=""),"",'5.1 DT'!LQ93)</f>
        <v/>
      </c>
      <c r="LR27" s="315" t="str">
        <f>IF(OR('5.1 DT'!LR93="",'5.1 DT'!LR41=""),"",'5.1 DT'!LR93)</f>
        <v/>
      </c>
      <c r="LS27" s="315" t="str">
        <f>IF(OR('5.1 DT'!LS93="",'5.1 DT'!LS41=""),"",'5.1 DT'!LS93)</f>
        <v/>
      </c>
      <c r="LT27" s="315" t="str">
        <f>IF(OR('5.1 DT'!LT93="",'5.1 DT'!LT41=""),"",'5.1 DT'!LT93)</f>
        <v/>
      </c>
      <c r="LU27" s="315" t="str">
        <f>IF(OR('5.1 DT'!LU93="",'5.1 DT'!LU41=""),"",'5.1 DT'!LU93)</f>
        <v/>
      </c>
      <c r="LV27" s="315" t="str">
        <f>IF(OR('5.1 DT'!LV93="",'5.1 DT'!LV41=""),"",'5.1 DT'!LV93)</f>
        <v/>
      </c>
      <c r="LW27" s="315" t="str">
        <f>IF(OR('5.1 DT'!LW93="",'5.1 DT'!LW41=""),"",'5.1 DT'!LW93)</f>
        <v/>
      </c>
      <c r="LX27" s="315" t="str">
        <f>IF(OR('5.1 DT'!LX93="",'5.1 DT'!LX41=""),"",'5.1 DT'!LX93)</f>
        <v/>
      </c>
      <c r="LY27" s="315" t="str">
        <f>IF(OR('5.1 DT'!LY93="",'5.1 DT'!LY41=""),"",'5.1 DT'!LY93)</f>
        <v/>
      </c>
      <c r="LZ27" s="315" t="str">
        <f>IF(OR('5.1 DT'!LZ93="",'5.1 DT'!LZ41=""),"",'5.1 DT'!LZ93)</f>
        <v/>
      </c>
      <c r="MA27" s="315" t="str">
        <f>IF(OR('5.1 DT'!MA93="",'5.1 DT'!MA41=""),"",'5.1 DT'!MA93)</f>
        <v/>
      </c>
      <c r="MB27" s="315" t="str">
        <f>IF(OR('5.1 DT'!MB93="",'5.1 DT'!MB41=""),"",'5.1 DT'!MB93)</f>
        <v/>
      </c>
      <c r="MC27" s="315" t="str">
        <f>IF(OR('5.1 DT'!MC93="",'5.1 DT'!MC41=""),"",'5.1 DT'!MC93)</f>
        <v/>
      </c>
      <c r="MD27" s="315" t="str">
        <f>IF(OR('5.1 DT'!MD93="",'5.1 DT'!MD41=""),"",'5.1 DT'!MD93)</f>
        <v/>
      </c>
      <c r="ME27" s="315" t="str">
        <f>IF(OR('5.1 DT'!ME93="",'5.1 DT'!ME41=""),"",'5.1 DT'!ME93)</f>
        <v/>
      </c>
      <c r="MF27" s="315" t="str">
        <f>IF(OR('5.1 DT'!MF93="",'5.1 DT'!MF41=""),"",'5.1 DT'!MF93)</f>
        <v/>
      </c>
      <c r="MG27" s="315" t="str">
        <f>IF(OR('5.1 DT'!MG93="",'5.1 DT'!MG41=""),"",'5.1 DT'!MG93)</f>
        <v/>
      </c>
      <c r="MH27" s="315" t="str">
        <f>IF(OR('5.1 DT'!MH93="",'5.1 DT'!MH41=""),"",'5.1 DT'!MH93)</f>
        <v/>
      </c>
    </row>
    <row r="28" spans="1:346" x14ac:dyDescent="0.3">
      <c r="A28" s="9"/>
      <c r="B28" s="232" t="s">
        <v>103</v>
      </c>
      <c r="C28" s="121" t="s">
        <v>104</v>
      </c>
      <c r="D28" s="233" t="e">
        <f>Reporting_Currency_Code</f>
        <v>#N/A</v>
      </c>
      <c r="E28" s="233">
        <f>Reporting_Currency_Name</f>
        <v>0</v>
      </c>
      <c r="F28" s="233">
        <f>Reporting_Scale_Name</f>
        <v>0</v>
      </c>
      <c r="G28" s="315" t="str">
        <f>IF(OR('5.1 DT'!G93="",'5.1 DT'!G41=""),"",'5.1 DT'!G41)</f>
        <v/>
      </c>
      <c r="H28" s="315" t="str">
        <f>IF(OR('5.1 DT'!H93="",'5.1 DT'!H41=""),"",'5.1 DT'!H41)</f>
        <v/>
      </c>
      <c r="I28" s="315" t="str">
        <f>IF(OR('5.1 DT'!I93="",'5.1 DT'!I41=""),"",'5.1 DT'!I41)</f>
        <v/>
      </c>
      <c r="J28" s="315" t="str">
        <f>IF(OR('5.1 DT'!J93="",'5.1 DT'!J41=""),"",'5.1 DT'!J41)</f>
        <v/>
      </c>
      <c r="K28" s="315" t="str">
        <f>IF(OR('5.1 DT'!K93="",'5.1 DT'!K41=""),"",'5.1 DT'!K41)</f>
        <v/>
      </c>
      <c r="L28" s="315" t="str">
        <f>IF(OR('5.1 DT'!L93="",'5.1 DT'!L41=""),"",'5.1 DT'!L41)</f>
        <v/>
      </c>
      <c r="M28" s="315" t="str">
        <f>IF(OR('5.1 DT'!M93="",'5.1 DT'!M41=""),"",'5.1 DT'!M41)</f>
        <v/>
      </c>
      <c r="N28" s="315" t="str">
        <f>IF(OR('5.1 DT'!N93="",'5.1 DT'!N41=""),"",'5.1 DT'!N41)</f>
        <v/>
      </c>
      <c r="O28" s="315" t="str">
        <f>IF(OR('5.1 DT'!O93="",'5.1 DT'!O41=""),"",'5.1 DT'!O41)</f>
        <v/>
      </c>
      <c r="P28" s="315" t="str">
        <f>IF(OR('5.1 DT'!P93="",'5.1 DT'!P41=""),"",'5.1 DT'!P41)</f>
        <v/>
      </c>
      <c r="Q28" s="315" t="str">
        <f>IF(OR('5.1 DT'!Q93="",'5.1 DT'!Q41=""),"",'5.1 DT'!Q41)</f>
        <v/>
      </c>
      <c r="R28" s="315" t="str">
        <f>IF(OR('5.1 DT'!R93="",'5.1 DT'!R41=""),"",'5.1 DT'!R41)</f>
        <v/>
      </c>
      <c r="S28" s="315" t="str">
        <f>IF(OR('5.1 DT'!S93="",'5.1 DT'!S41=""),"",'5.1 DT'!S41)</f>
        <v/>
      </c>
      <c r="T28" s="315" t="str">
        <f>IF(OR('5.1 DT'!T93="",'5.1 DT'!T41=""),"",'5.1 DT'!T41)</f>
        <v/>
      </c>
      <c r="U28" s="315" t="str">
        <f>IF(OR('5.1 DT'!U93="",'5.1 DT'!U41=""),"",'5.1 DT'!U41)</f>
        <v/>
      </c>
      <c r="V28" s="315" t="str">
        <f>IF(OR('5.1 DT'!V93="",'5.1 DT'!V41=""),"",'5.1 DT'!V41)</f>
        <v/>
      </c>
      <c r="W28" s="315" t="str">
        <f>IF(OR('5.1 DT'!W93="",'5.1 DT'!W41=""),"",'5.1 DT'!W41)</f>
        <v/>
      </c>
      <c r="X28" s="315" t="str">
        <f>IF(OR('5.1 DT'!X93="",'5.1 DT'!X41=""),"",'5.1 DT'!X41)</f>
        <v/>
      </c>
      <c r="Y28" s="315" t="str">
        <f>IF(OR('5.1 DT'!Y93="",'5.1 DT'!Y41=""),"",'5.1 DT'!Y41)</f>
        <v/>
      </c>
      <c r="Z28" s="315" t="str">
        <f>IF(OR('5.1 DT'!Z93="",'5.1 DT'!Z41=""),"",'5.1 DT'!Z41)</f>
        <v/>
      </c>
      <c r="AA28" s="315" t="str">
        <f>IF(OR('5.1 DT'!AA93="",'5.1 DT'!AA41=""),"",'5.1 DT'!AA41)</f>
        <v/>
      </c>
      <c r="AB28" s="315" t="str">
        <f>IF(OR('5.1 DT'!AB93="",'5.1 DT'!AB41=""),"",'5.1 DT'!AB41)</f>
        <v/>
      </c>
      <c r="AC28" s="315" t="str">
        <f>IF(OR('5.1 DT'!AC93="",'5.1 DT'!AC41=""),"",'5.1 DT'!AC41)</f>
        <v/>
      </c>
      <c r="AD28" s="315" t="str">
        <f>IF(OR('5.1 DT'!AD93="",'5.1 DT'!AD41=""),"",'5.1 DT'!AD41)</f>
        <v/>
      </c>
      <c r="AE28" s="315" t="str">
        <f>IF(OR('5.1 DT'!AE93="",'5.1 DT'!AE41=""),"",'5.1 DT'!AE41)</f>
        <v/>
      </c>
      <c r="AF28" s="315" t="str">
        <f>IF(OR('5.1 DT'!AF93="",'5.1 DT'!AF41=""),"",'5.1 DT'!AF41)</f>
        <v/>
      </c>
      <c r="AG28" s="315" t="str">
        <f>IF(OR('5.1 DT'!AG93="",'5.1 DT'!AG41=""),"",'5.1 DT'!AG41)</f>
        <v/>
      </c>
      <c r="AH28" s="315" t="str">
        <f>IF(OR('5.1 DT'!AH93="",'5.1 DT'!AH41=""),"",'5.1 DT'!AH41)</f>
        <v/>
      </c>
      <c r="AI28" s="315" t="str">
        <f>IF(OR('5.1 DT'!AI93="",'5.1 DT'!AI41=""),"",'5.1 DT'!AI41)</f>
        <v/>
      </c>
      <c r="AJ28" s="315" t="str">
        <f>IF(OR('5.1 DT'!AJ93="",'5.1 DT'!AJ41=""),"",'5.1 DT'!AJ41)</f>
        <v/>
      </c>
      <c r="AK28" s="315" t="str">
        <f>IF(OR('5.1 DT'!AK93="",'5.1 DT'!AK41=""),"",'5.1 DT'!AK41)</f>
        <v/>
      </c>
      <c r="AL28" s="315" t="str">
        <f>IF(OR('5.1 DT'!AL93="",'5.1 DT'!AL41=""),"",'5.1 DT'!AL41)</f>
        <v/>
      </c>
      <c r="AM28" s="315" t="str">
        <f>IF(OR('5.1 DT'!AM93="",'5.1 DT'!AM41=""),"",'5.1 DT'!AM41)</f>
        <v/>
      </c>
      <c r="AN28" s="315" t="str">
        <f>IF(OR('5.1 DT'!AN93="",'5.1 DT'!AN41=""),"",'5.1 DT'!AN41)</f>
        <v/>
      </c>
      <c r="AO28" s="315" t="str">
        <f>IF(OR('5.1 DT'!AO93="",'5.1 DT'!AO41=""),"",'5.1 DT'!AO41)</f>
        <v/>
      </c>
      <c r="AP28" s="315" t="str">
        <f>IF(OR('5.1 DT'!AP93="",'5.1 DT'!AP41=""),"",'5.1 DT'!AP41)</f>
        <v/>
      </c>
      <c r="AQ28" s="315" t="str">
        <f>IF(OR('5.1 DT'!AQ93="",'5.1 DT'!AQ41=""),"",'5.1 DT'!AQ41)</f>
        <v/>
      </c>
      <c r="AR28" s="315" t="str">
        <f>IF(OR('5.1 DT'!AR93="",'5.1 DT'!AR41=""),"",'5.1 DT'!AR41)</f>
        <v/>
      </c>
      <c r="AS28" s="315" t="str">
        <f>IF(OR('5.1 DT'!AS93="",'5.1 DT'!AS41=""),"",'5.1 DT'!AS41)</f>
        <v/>
      </c>
      <c r="AT28" s="315" t="str">
        <f>IF(OR('5.1 DT'!AT93="",'5.1 DT'!AT41=""),"",'5.1 DT'!AT41)</f>
        <v/>
      </c>
      <c r="AU28" s="315" t="str">
        <f>IF(OR('5.1 DT'!AU93="",'5.1 DT'!AU41=""),"",'5.1 DT'!AU41)</f>
        <v/>
      </c>
      <c r="AV28" s="315" t="str">
        <f>IF(OR('5.1 DT'!AV93="",'5.1 DT'!AV41=""),"",'5.1 DT'!AV41)</f>
        <v/>
      </c>
      <c r="AW28" s="315" t="str">
        <f>IF(OR('5.1 DT'!AW93="",'5.1 DT'!AW41=""),"",'5.1 DT'!AW41)</f>
        <v/>
      </c>
      <c r="AX28" s="315" t="str">
        <f>IF(OR('5.1 DT'!AX93="",'5.1 DT'!AX41=""),"",'5.1 DT'!AX41)</f>
        <v/>
      </c>
      <c r="AY28" s="315" t="str">
        <f>IF(OR('5.1 DT'!AY93="",'5.1 DT'!AY41=""),"",'5.1 DT'!AY41)</f>
        <v/>
      </c>
      <c r="AZ28" s="315" t="str">
        <f>IF(OR('5.1 DT'!AZ93="",'5.1 DT'!AZ41=""),"",'5.1 DT'!AZ41)</f>
        <v/>
      </c>
      <c r="BA28" s="315" t="str">
        <f>IF(OR('5.1 DT'!BA93="",'5.1 DT'!BA41=""),"",'5.1 DT'!BA41)</f>
        <v/>
      </c>
      <c r="BB28" s="315" t="str">
        <f>IF(OR('5.1 DT'!BB93="",'5.1 DT'!BB41=""),"",'5.1 DT'!BB41)</f>
        <v/>
      </c>
      <c r="BC28" s="315" t="str">
        <f>IF(OR('5.1 DT'!BC93="",'5.1 DT'!BC41=""),"",'5.1 DT'!BC41)</f>
        <v/>
      </c>
      <c r="BD28" s="315" t="str">
        <f>IF(OR('5.1 DT'!BD93="",'5.1 DT'!BD41=""),"",'5.1 DT'!BD41)</f>
        <v/>
      </c>
      <c r="BE28" s="315" t="str">
        <f>IF(OR('5.1 DT'!BE93="",'5.1 DT'!BE41=""),"",'5.1 DT'!BE41)</f>
        <v/>
      </c>
      <c r="BF28" s="315" t="str">
        <f>IF(OR('5.1 DT'!BF93="",'5.1 DT'!BF41=""),"",'5.1 DT'!BF41)</f>
        <v/>
      </c>
      <c r="BG28" s="315" t="str">
        <f>IF(OR('5.1 DT'!BG93="",'5.1 DT'!BG41=""),"",'5.1 DT'!BG41)</f>
        <v/>
      </c>
      <c r="BH28" s="315" t="str">
        <f>IF(OR('5.1 DT'!BH93="",'5.1 DT'!BH41=""),"",'5.1 DT'!BH41)</f>
        <v/>
      </c>
      <c r="BI28" s="315" t="str">
        <f>IF(OR('5.1 DT'!BI93="",'5.1 DT'!BI41=""),"",'5.1 DT'!BI41)</f>
        <v/>
      </c>
      <c r="BJ28" s="315" t="str">
        <f>IF(OR('5.1 DT'!BJ93="",'5.1 DT'!BJ41=""),"",'5.1 DT'!BJ41)</f>
        <v/>
      </c>
      <c r="BK28" s="315" t="str">
        <f>IF(OR('5.1 DT'!BK93="",'5.1 DT'!BK41=""),"",'5.1 DT'!BK41)</f>
        <v/>
      </c>
      <c r="BL28" s="315" t="str">
        <f>IF(OR('5.1 DT'!BL93="",'5.1 DT'!BL41=""),"",'5.1 DT'!BL41)</f>
        <v/>
      </c>
      <c r="BM28" s="315" t="str">
        <f>IF(OR('5.1 DT'!BM93="",'5.1 DT'!BM41=""),"",'5.1 DT'!BM41)</f>
        <v/>
      </c>
      <c r="BN28" s="315" t="str">
        <f>IF(OR('5.1 DT'!BN93="",'5.1 DT'!BN41=""),"",'5.1 DT'!BN41)</f>
        <v/>
      </c>
      <c r="BO28" s="315" t="str">
        <f>IF(OR('5.1 DT'!BO93="",'5.1 DT'!BO41=""),"",'5.1 DT'!BO41)</f>
        <v/>
      </c>
      <c r="BP28" s="315" t="str">
        <f>IF(OR('5.1 DT'!BP93="",'5.1 DT'!BP41=""),"",'5.1 DT'!BP41)</f>
        <v/>
      </c>
      <c r="BQ28" s="315" t="str">
        <f>IF(OR('5.1 DT'!BQ93="",'5.1 DT'!BQ41=""),"",'5.1 DT'!BQ41)</f>
        <v/>
      </c>
      <c r="BR28" s="315" t="str">
        <f>IF(OR('5.1 DT'!BR93="",'5.1 DT'!BR41=""),"",'5.1 DT'!BR41)</f>
        <v/>
      </c>
      <c r="BS28" s="315" t="str">
        <f>IF(OR('5.1 DT'!BS93="",'5.1 DT'!BS41=""),"",'5.1 DT'!BS41)</f>
        <v/>
      </c>
      <c r="BT28" s="315" t="str">
        <f>IF(OR('5.1 DT'!BT93="",'5.1 DT'!BT41=""),"",'5.1 DT'!BT41)</f>
        <v/>
      </c>
      <c r="BU28" s="315" t="str">
        <f>IF(OR('5.1 DT'!BU93="",'5.1 DT'!BU41=""),"",'5.1 DT'!BU41)</f>
        <v/>
      </c>
      <c r="BV28" s="315" t="str">
        <f>IF(OR('5.1 DT'!BV93="",'5.1 DT'!BV41=""),"",'5.1 DT'!BV41)</f>
        <v/>
      </c>
      <c r="BW28" s="315" t="str">
        <f>IF(OR('5.1 DT'!BW93="",'5.1 DT'!BW41=""),"",'5.1 DT'!BW41)</f>
        <v/>
      </c>
      <c r="BX28" s="315" t="str">
        <f>IF(OR('5.1 DT'!BX93="",'5.1 DT'!BX41=""),"",'5.1 DT'!BX41)</f>
        <v/>
      </c>
      <c r="BY28" s="315" t="str">
        <f>IF(OR('5.1 DT'!BY93="",'5.1 DT'!BY41=""),"",'5.1 DT'!BY41)</f>
        <v/>
      </c>
      <c r="BZ28" s="315" t="str">
        <f>IF(OR('5.1 DT'!BZ93="",'5.1 DT'!BZ41=""),"",'5.1 DT'!BZ41)</f>
        <v/>
      </c>
      <c r="CA28" s="315" t="str">
        <f>IF(OR('5.1 DT'!CA93="",'5.1 DT'!CA41=""),"",'5.1 DT'!CA41)</f>
        <v/>
      </c>
      <c r="CB28" s="315" t="str">
        <f>IF(OR('5.1 DT'!CB93="",'5.1 DT'!CB41=""),"",'5.1 DT'!CB41)</f>
        <v/>
      </c>
      <c r="CC28" s="315" t="str">
        <f>IF(OR('5.1 DT'!CC93="",'5.1 DT'!CC41=""),"",'5.1 DT'!CC41)</f>
        <v/>
      </c>
      <c r="CD28" s="315" t="str">
        <f>IF(OR('5.1 DT'!CD93="",'5.1 DT'!CD41=""),"",'5.1 DT'!CD41)</f>
        <v/>
      </c>
      <c r="CE28" s="315" t="str">
        <f>IF(OR('5.1 DT'!CE93="",'5.1 DT'!CE41=""),"",'5.1 DT'!CE41)</f>
        <v/>
      </c>
      <c r="CF28" s="315" t="str">
        <f>IF(OR('5.1 DT'!CF93="",'5.1 DT'!CF41=""),"",'5.1 DT'!CF41)</f>
        <v/>
      </c>
      <c r="CG28" s="315" t="str">
        <f>IF(OR('5.1 DT'!CG93="",'5.1 DT'!CG41=""),"",'5.1 DT'!CG41)</f>
        <v/>
      </c>
      <c r="CH28" s="315" t="str">
        <f>IF(OR('5.1 DT'!CH93="",'5.1 DT'!CH41=""),"",'5.1 DT'!CH41)</f>
        <v/>
      </c>
      <c r="CI28" s="315" t="str">
        <f>IF(OR('5.1 DT'!CI93="",'5.1 DT'!CI41=""),"",'5.1 DT'!CI41)</f>
        <v/>
      </c>
      <c r="CJ28" s="315" t="str">
        <f>IF(OR('5.1 DT'!CJ93="",'5.1 DT'!CJ41=""),"",'5.1 DT'!CJ41)</f>
        <v/>
      </c>
      <c r="CK28" s="315" t="str">
        <f>IF(OR('5.1 DT'!CK93="",'5.1 DT'!CK41=""),"",'5.1 DT'!CK41)</f>
        <v/>
      </c>
      <c r="CL28" s="315" t="str">
        <f>IF(OR('5.1 DT'!CL93="",'5.1 DT'!CL41=""),"",'5.1 DT'!CL41)</f>
        <v/>
      </c>
      <c r="CM28" s="315" t="str">
        <f>IF(OR('5.1 DT'!CM93="",'5.1 DT'!CM41=""),"",'5.1 DT'!CM41)</f>
        <v/>
      </c>
      <c r="CN28" s="315" t="str">
        <f>IF(OR('5.1 DT'!CN93="",'5.1 DT'!CN41=""),"",'5.1 DT'!CN41)</f>
        <v/>
      </c>
      <c r="CO28" s="315" t="str">
        <f>IF(OR('5.1 DT'!CO93="",'5.1 DT'!CO41=""),"",'5.1 DT'!CO41)</f>
        <v/>
      </c>
      <c r="CP28" s="315" t="str">
        <f>IF(OR('5.1 DT'!CP93="",'5.1 DT'!CP41=""),"",'5.1 DT'!CP41)</f>
        <v/>
      </c>
      <c r="CQ28" s="315" t="str">
        <f>IF(OR('5.1 DT'!CQ93="",'5.1 DT'!CQ41=""),"",'5.1 DT'!CQ41)</f>
        <v/>
      </c>
      <c r="CR28" s="315" t="str">
        <f>IF(OR('5.1 DT'!CR93="",'5.1 DT'!CR41=""),"",'5.1 DT'!CR41)</f>
        <v/>
      </c>
      <c r="CS28" s="315" t="str">
        <f>IF(OR('5.1 DT'!CS93="",'5.1 DT'!CS41=""),"",'5.1 DT'!CS41)</f>
        <v/>
      </c>
      <c r="CT28" s="315" t="str">
        <f>IF(OR('5.1 DT'!CT93="",'5.1 DT'!CT41=""),"",'5.1 DT'!CT41)</f>
        <v/>
      </c>
      <c r="CU28" s="315" t="str">
        <f>IF(OR('5.1 DT'!CU93="",'5.1 DT'!CU41=""),"",'5.1 DT'!CU41)</f>
        <v/>
      </c>
      <c r="CV28" s="315" t="str">
        <f>IF(OR('5.1 DT'!CV93="",'5.1 DT'!CV41=""),"",'5.1 DT'!CV41)</f>
        <v/>
      </c>
      <c r="CW28" s="315" t="str">
        <f>IF(OR('5.1 DT'!CW93="",'5.1 DT'!CW41=""),"",'5.1 DT'!CW41)</f>
        <v/>
      </c>
      <c r="CX28" s="315" t="str">
        <f>IF(OR('5.1 DT'!CX93="",'5.1 DT'!CX41=""),"",'5.1 DT'!CX41)</f>
        <v/>
      </c>
      <c r="CY28" s="315" t="str">
        <f>IF(OR('5.1 DT'!CY93="",'5.1 DT'!CY41=""),"",'5.1 DT'!CY41)</f>
        <v/>
      </c>
      <c r="CZ28" s="315" t="str">
        <f>IF(OR('5.1 DT'!CZ93="",'5.1 DT'!CZ41=""),"",'5.1 DT'!CZ41)</f>
        <v/>
      </c>
      <c r="DA28" s="315" t="str">
        <f>IF(OR('5.1 DT'!DA93="",'5.1 DT'!DA41=""),"",'5.1 DT'!DA41)</f>
        <v/>
      </c>
      <c r="DB28" s="315" t="str">
        <f>IF(OR('5.1 DT'!DB93="",'5.1 DT'!DB41=""),"",'5.1 DT'!DB41)</f>
        <v/>
      </c>
      <c r="DC28" s="315" t="str">
        <f>IF(OR('5.1 DT'!DC93="",'5.1 DT'!DC41=""),"",'5.1 DT'!DC41)</f>
        <v/>
      </c>
      <c r="DD28" s="315" t="str">
        <f>IF(OR('5.1 DT'!DD93="",'5.1 DT'!DD41=""),"",'5.1 DT'!DD41)</f>
        <v/>
      </c>
      <c r="DE28" s="315" t="str">
        <f>IF(OR('5.1 DT'!DE93="",'5.1 DT'!DE41=""),"",'5.1 DT'!DE41)</f>
        <v/>
      </c>
      <c r="DF28" s="315" t="str">
        <f>IF(OR('5.1 DT'!DF93="",'5.1 DT'!DF41=""),"",'5.1 DT'!DF41)</f>
        <v/>
      </c>
      <c r="DG28" s="315" t="str">
        <f>IF(OR('5.1 DT'!DG93="",'5.1 DT'!DG41=""),"",'5.1 DT'!DG41)</f>
        <v/>
      </c>
      <c r="DH28" s="315" t="str">
        <f>IF(OR('5.1 DT'!DH93="",'5.1 DT'!DH41=""),"",'5.1 DT'!DH41)</f>
        <v/>
      </c>
      <c r="DI28" s="315" t="str">
        <f>IF(OR('5.1 DT'!DI93="",'5.1 DT'!DI41=""),"",'5.1 DT'!DI41)</f>
        <v/>
      </c>
      <c r="DJ28" s="315" t="str">
        <f>IF(OR('5.1 DT'!DJ93="",'5.1 DT'!DJ41=""),"",'5.1 DT'!DJ41)</f>
        <v/>
      </c>
      <c r="DK28" s="315" t="str">
        <f>IF(OR('5.1 DT'!DK93="",'5.1 DT'!DK41=""),"",'5.1 DT'!DK41)</f>
        <v/>
      </c>
      <c r="DL28" s="315" t="str">
        <f>IF(OR('5.1 DT'!DL93="",'5.1 DT'!DL41=""),"",'5.1 DT'!DL41)</f>
        <v/>
      </c>
      <c r="DM28" s="315" t="str">
        <f>IF(OR('5.1 DT'!DM93="",'5.1 DT'!DM41=""),"",'5.1 DT'!DM41)</f>
        <v/>
      </c>
      <c r="DN28" s="315" t="str">
        <f>IF(OR('5.1 DT'!DN93="",'5.1 DT'!DN41=""),"",'5.1 DT'!DN41)</f>
        <v/>
      </c>
      <c r="DO28" s="315" t="str">
        <f>IF(OR('5.1 DT'!DO93="",'5.1 DT'!DO41=""),"",'5.1 DT'!DO41)</f>
        <v/>
      </c>
      <c r="DP28" s="315" t="str">
        <f>IF(OR('5.1 DT'!DP93="",'5.1 DT'!DP41=""),"",'5.1 DT'!DP41)</f>
        <v/>
      </c>
      <c r="DQ28" s="315" t="str">
        <f>IF(OR('5.1 DT'!DQ93="",'5.1 DT'!DQ41=""),"",'5.1 DT'!DQ41)</f>
        <v/>
      </c>
      <c r="DR28" s="315" t="str">
        <f>IF(OR('5.1 DT'!DR93="",'5.1 DT'!DR41=""),"",'5.1 DT'!DR41)</f>
        <v/>
      </c>
      <c r="DS28" s="315" t="str">
        <f>IF(OR('5.1 DT'!DS93="",'5.1 DT'!DS41=""),"",'5.1 DT'!DS41)</f>
        <v/>
      </c>
      <c r="DT28" s="315" t="str">
        <f>IF(OR('5.1 DT'!DT93="",'5.1 DT'!DT41=""),"",'5.1 DT'!DT41)</f>
        <v/>
      </c>
      <c r="DU28" s="315" t="str">
        <f>IF(OR('5.1 DT'!DU93="",'5.1 DT'!DU41=""),"",'5.1 DT'!DU41)</f>
        <v/>
      </c>
      <c r="DV28" s="315" t="str">
        <f>IF(OR('5.1 DT'!DV93="",'5.1 DT'!DV41=""),"",'5.1 DT'!DV41)</f>
        <v/>
      </c>
      <c r="DW28" s="315" t="str">
        <f>IF(OR('5.1 DT'!DW93="",'5.1 DT'!DW41=""),"",'5.1 DT'!DW41)</f>
        <v/>
      </c>
      <c r="DX28" s="315" t="str">
        <f>IF(OR('5.1 DT'!DX93="",'5.1 DT'!DX41=""),"",'5.1 DT'!DX41)</f>
        <v/>
      </c>
      <c r="DY28" s="315" t="str">
        <f>IF(OR('5.1 DT'!DY93="",'5.1 DT'!DY41=""),"",'5.1 DT'!DY41)</f>
        <v/>
      </c>
      <c r="DZ28" s="315" t="str">
        <f>IF(OR('5.1 DT'!DZ93="",'5.1 DT'!DZ41=""),"",'5.1 DT'!DZ41)</f>
        <v/>
      </c>
      <c r="EA28" s="315" t="str">
        <f>IF(OR('5.1 DT'!EA93="",'5.1 DT'!EA41=""),"",'5.1 DT'!EA41)</f>
        <v/>
      </c>
      <c r="EB28" s="315" t="str">
        <f>IF(OR('5.1 DT'!EB93="",'5.1 DT'!EB41=""),"",'5.1 DT'!EB41)</f>
        <v/>
      </c>
      <c r="EC28" s="315" t="str">
        <f>IF(OR('5.1 DT'!EC93="",'5.1 DT'!EC41=""),"",'5.1 DT'!EC41)</f>
        <v/>
      </c>
      <c r="ED28" s="315" t="str">
        <f>IF(OR('5.1 DT'!ED93="",'5.1 DT'!ED41=""),"",'5.1 DT'!ED41)</f>
        <v/>
      </c>
      <c r="EE28" s="315" t="str">
        <f>IF(OR('5.1 DT'!EE93="",'5.1 DT'!EE41=""),"",'5.1 DT'!EE41)</f>
        <v/>
      </c>
      <c r="EF28" s="315" t="str">
        <f>IF(OR('5.1 DT'!EF93="",'5.1 DT'!EF41=""),"",'5.1 DT'!EF41)</f>
        <v/>
      </c>
      <c r="EG28" s="315" t="str">
        <f>IF(OR('5.1 DT'!EG93="",'5.1 DT'!EG41=""),"",'5.1 DT'!EG41)</f>
        <v/>
      </c>
      <c r="EH28" s="315" t="str">
        <f>IF(OR('5.1 DT'!EH93="",'5.1 DT'!EH41=""),"",'5.1 DT'!EH41)</f>
        <v/>
      </c>
      <c r="EI28" s="315" t="str">
        <f>IF(OR('5.1 DT'!EI93="",'5.1 DT'!EI41=""),"",'5.1 DT'!EI41)</f>
        <v/>
      </c>
      <c r="EJ28" s="315" t="str">
        <f>IF(OR('5.1 DT'!EJ93="",'5.1 DT'!EJ41=""),"",'5.1 DT'!EJ41)</f>
        <v/>
      </c>
      <c r="EK28" s="315" t="str">
        <f>IF(OR('5.1 DT'!EK93="",'5.1 DT'!EK41=""),"",'5.1 DT'!EK41)</f>
        <v/>
      </c>
      <c r="EL28" s="315" t="str">
        <f>IF(OR('5.1 DT'!EL93="",'5.1 DT'!EL41=""),"",'5.1 DT'!EL41)</f>
        <v/>
      </c>
      <c r="EM28" s="315" t="str">
        <f>IF(OR('5.1 DT'!EM93="",'5.1 DT'!EM41=""),"",'5.1 DT'!EM41)</f>
        <v/>
      </c>
      <c r="EN28" s="315" t="str">
        <f>IF(OR('5.1 DT'!EN93="",'5.1 DT'!EN41=""),"",'5.1 DT'!EN41)</f>
        <v/>
      </c>
      <c r="EO28" s="315" t="str">
        <f>IF(OR('5.1 DT'!EO93="",'5.1 DT'!EO41=""),"",'5.1 DT'!EO41)</f>
        <v/>
      </c>
      <c r="EP28" s="315" t="str">
        <f>IF(OR('5.1 DT'!EP93="",'5.1 DT'!EP41=""),"",'5.1 DT'!EP41)</f>
        <v/>
      </c>
      <c r="EQ28" s="315" t="str">
        <f>IF(OR('5.1 DT'!EQ93="",'5.1 DT'!EQ41=""),"",'5.1 DT'!EQ41)</f>
        <v/>
      </c>
      <c r="ER28" s="315" t="str">
        <f>IF(OR('5.1 DT'!ER93="",'5.1 DT'!ER41=""),"",'5.1 DT'!ER41)</f>
        <v/>
      </c>
      <c r="ES28" s="315" t="str">
        <f>IF(OR('5.1 DT'!ES93="",'5.1 DT'!ES41=""),"",'5.1 DT'!ES41)</f>
        <v/>
      </c>
      <c r="ET28" s="315" t="str">
        <f>IF(OR('5.1 DT'!ET93="",'5.1 DT'!ET41=""),"",'5.1 DT'!ET41)</f>
        <v/>
      </c>
      <c r="EU28" s="315" t="str">
        <f>IF(OR('5.1 DT'!EU93="",'5.1 DT'!EU41=""),"",'5.1 DT'!EU41)</f>
        <v/>
      </c>
      <c r="EV28" s="315" t="str">
        <f>IF(OR('5.1 DT'!EV93="",'5.1 DT'!EV41=""),"",'5.1 DT'!EV41)</f>
        <v/>
      </c>
      <c r="EW28" s="315" t="str">
        <f>IF(OR('5.1 DT'!EW93="",'5.1 DT'!EW41=""),"",'5.1 DT'!EW41)</f>
        <v/>
      </c>
      <c r="EX28" s="315" t="str">
        <f>IF(OR('5.1 DT'!EX93="",'5.1 DT'!EX41=""),"",'5.1 DT'!EX41)</f>
        <v/>
      </c>
      <c r="EY28" s="315" t="str">
        <f>IF(OR('5.1 DT'!EY93="",'5.1 DT'!EY41=""),"",'5.1 DT'!EY41)</f>
        <v/>
      </c>
      <c r="EZ28" s="315" t="str">
        <f>IF(OR('5.1 DT'!EZ93="",'5.1 DT'!EZ41=""),"",'5.1 DT'!EZ41)</f>
        <v/>
      </c>
      <c r="FA28" s="315" t="str">
        <f>IF(OR('5.1 DT'!FA93="",'5.1 DT'!FA41=""),"",'5.1 DT'!FA41)</f>
        <v/>
      </c>
      <c r="FB28" s="315" t="str">
        <f>IF(OR('5.1 DT'!FB93="",'5.1 DT'!FB41=""),"",'5.1 DT'!FB41)</f>
        <v/>
      </c>
      <c r="FC28" s="315" t="str">
        <f>IF(OR('5.1 DT'!FC93="",'5.1 DT'!FC41=""),"",'5.1 DT'!FC41)</f>
        <v/>
      </c>
      <c r="FD28" s="315" t="str">
        <f>IF(OR('5.1 DT'!FD93="",'5.1 DT'!FD41=""),"",'5.1 DT'!FD41)</f>
        <v/>
      </c>
      <c r="FE28" s="315" t="str">
        <f>IF(OR('5.1 DT'!FE93="",'5.1 DT'!FE41=""),"",'5.1 DT'!FE41)</f>
        <v/>
      </c>
      <c r="FF28" s="315" t="str">
        <f>IF(OR('5.1 DT'!FF93="",'5.1 DT'!FF41=""),"",'5.1 DT'!FF41)</f>
        <v/>
      </c>
      <c r="FG28" s="315" t="str">
        <f>IF(OR('5.1 DT'!FG93="",'5.1 DT'!FG41=""),"",'5.1 DT'!FG41)</f>
        <v/>
      </c>
      <c r="FH28" s="315" t="str">
        <f>IF(OR('5.1 DT'!FH93="",'5.1 DT'!FH41=""),"",'5.1 DT'!FH41)</f>
        <v/>
      </c>
      <c r="FI28" s="315" t="str">
        <f>IF(OR('5.1 DT'!FI93="",'5.1 DT'!FI41=""),"",'5.1 DT'!FI41)</f>
        <v/>
      </c>
      <c r="FJ28" s="315" t="str">
        <f>IF(OR('5.1 DT'!FJ93="",'5.1 DT'!FJ41=""),"",'5.1 DT'!FJ41)</f>
        <v/>
      </c>
      <c r="FK28" s="315" t="str">
        <f>IF(OR('5.1 DT'!FK93="",'5.1 DT'!FK41=""),"",'5.1 DT'!FK41)</f>
        <v/>
      </c>
      <c r="FL28" s="315" t="str">
        <f>IF(OR('5.1 DT'!FL93="",'5.1 DT'!FL41=""),"",'5.1 DT'!FL41)</f>
        <v/>
      </c>
      <c r="FM28" s="315" t="str">
        <f>IF(OR('5.1 DT'!FM93="",'5.1 DT'!FM41=""),"",'5.1 DT'!FM41)</f>
        <v/>
      </c>
      <c r="FN28" s="315" t="str">
        <f>IF(OR('5.1 DT'!FN93="",'5.1 DT'!FN41=""),"",'5.1 DT'!FN41)</f>
        <v/>
      </c>
      <c r="FO28" s="315" t="str">
        <f>IF(OR('5.1 DT'!FO93="",'5.1 DT'!FO41=""),"",'5.1 DT'!FO41)</f>
        <v/>
      </c>
      <c r="FP28" s="315" t="str">
        <f>IF(OR('5.1 DT'!FP93="",'5.1 DT'!FP41=""),"",'5.1 DT'!FP41)</f>
        <v/>
      </c>
      <c r="FQ28" s="315" t="str">
        <f>IF(OR('5.1 DT'!FQ93="",'5.1 DT'!FQ41=""),"",'5.1 DT'!FQ41)</f>
        <v/>
      </c>
      <c r="FR28" s="315" t="str">
        <f>IF(OR('5.1 DT'!FR93="",'5.1 DT'!FR41=""),"",'5.1 DT'!FR41)</f>
        <v/>
      </c>
      <c r="FS28" s="315" t="str">
        <f>IF(OR('5.1 DT'!FS93="",'5.1 DT'!FS41=""),"",'5.1 DT'!FS41)</f>
        <v/>
      </c>
      <c r="FT28" s="315" t="str">
        <f>IF(OR('5.1 DT'!FT93="",'5.1 DT'!FT41=""),"",'5.1 DT'!FT41)</f>
        <v/>
      </c>
      <c r="FU28" s="315" t="str">
        <f>IF(OR('5.1 DT'!FU93="",'5.1 DT'!FU41=""),"",'5.1 DT'!FU41)</f>
        <v/>
      </c>
      <c r="FV28" s="315" t="str">
        <f>IF(OR('5.1 DT'!FV93="",'5.1 DT'!FV41=""),"",'5.1 DT'!FV41)</f>
        <v/>
      </c>
      <c r="FW28" s="315" t="str">
        <f>IF(OR('5.1 DT'!FW93="",'5.1 DT'!FW41=""),"",'5.1 DT'!FW41)</f>
        <v/>
      </c>
      <c r="FX28" s="315" t="str">
        <f>IF(OR('5.1 DT'!FX93="",'5.1 DT'!FX41=""),"",'5.1 DT'!FX41)</f>
        <v/>
      </c>
      <c r="FY28" s="315" t="str">
        <f>IF(OR('5.1 DT'!FY93="",'5.1 DT'!FY41=""),"",'5.1 DT'!FY41)</f>
        <v/>
      </c>
      <c r="FZ28" s="315" t="str">
        <f>IF(OR('5.1 DT'!FZ93="",'5.1 DT'!FZ41=""),"",'5.1 DT'!FZ41)</f>
        <v/>
      </c>
      <c r="GA28" s="315" t="str">
        <f>IF(OR('5.1 DT'!GA93="",'5.1 DT'!GA41=""),"",'5.1 DT'!GA41)</f>
        <v/>
      </c>
      <c r="GB28" s="315" t="str">
        <f>IF(OR('5.1 DT'!GB93="",'5.1 DT'!GB41=""),"",'5.1 DT'!GB41)</f>
        <v/>
      </c>
      <c r="GC28" s="315" t="str">
        <f>IF(OR('5.1 DT'!GC93="",'5.1 DT'!GC41=""),"",'5.1 DT'!GC41)</f>
        <v/>
      </c>
      <c r="GD28" s="315" t="str">
        <f>IF(OR('5.1 DT'!GD93="",'5.1 DT'!GD41=""),"",'5.1 DT'!GD41)</f>
        <v/>
      </c>
      <c r="GE28" s="315" t="str">
        <f>IF(OR('5.1 DT'!GE93="",'5.1 DT'!GE41=""),"",'5.1 DT'!GE41)</f>
        <v/>
      </c>
      <c r="GF28" s="315" t="str">
        <f>IF(OR('5.1 DT'!GF93="",'5.1 DT'!GF41=""),"",'5.1 DT'!GF41)</f>
        <v/>
      </c>
      <c r="GG28" s="315" t="str">
        <f>IF(OR('5.1 DT'!GG93="",'5.1 DT'!GG41=""),"",'5.1 DT'!GG41)</f>
        <v/>
      </c>
      <c r="GH28" s="315" t="str">
        <f>IF(OR('5.1 DT'!GH93="",'5.1 DT'!GH41=""),"",'5.1 DT'!GH41)</f>
        <v/>
      </c>
      <c r="GI28" s="315" t="str">
        <f>IF(OR('5.1 DT'!GI93="",'5.1 DT'!GI41=""),"",'5.1 DT'!GI41)</f>
        <v/>
      </c>
      <c r="GJ28" s="315" t="str">
        <f>IF(OR('5.1 DT'!GJ93="",'5.1 DT'!GJ41=""),"",'5.1 DT'!GJ41)</f>
        <v/>
      </c>
      <c r="GK28" s="315" t="str">
        <f>IF(OR('5.1 DT'!GK93="",'5.1 DT'!GK41=""),"",'5.1 DT'!GK41)</f>
        <v/>
      </c>
      <c r="GL28" s="315" t="str">
        <f>IF(OR('5.1 DT'!GL93="",'5.1 DT'!GL41=""),"",'5.1 DT'!GL41)</f>
        <v/>
      </c>
      <c r="GM28" s="315" t="str">
        <f>IF(OR('5.1 DT'!GM93="",'5.1 DT'!GM41=""),"",'5.1 DT'!GM41)</f>
        <v/>
      </c>
      <c r="GN28" s="315" t="str">
        <f>IF(OR('5.1 DT'!GN93="",'5.1 DT'!GN41=""),"",'5.1 DT'!GN41)</f>
        <v/>
      </c>
      <c r="GO28" s="315" t="str">
        <f>IF(OR('5.1 DT'!GO93="",'5.1 DT'!GO41=""),"",'5.1 DT'!GO41)</f>
        <v/>
      </c>
      <c r="GP28" s="315" t="str">
        <f>IF(OR('5.1 DT'!GP93="",'5.1 DT'!GP41=""),"",'5.1 DT'!GP41)</f>
        <v/>
      </c>
      <c r="GQ28" s="315" t="str">
        <f>IF(OR('5.1 DT'!GQ93="",'5.1 DT'!GQ41=""),"",'5.1 DT'!GQ41)</f>
        <v/>
      </c>
      <c r="GR28" s="315" t="str">
        <f>IF(OR('5.1 DT'!GR93="",'5.1 DT'!GR41=""),"",'5.1 DT'!GR41)</f>
        <v/>
      </c>
      <c r="GS28" s="315" t="str">
        <f>IF(OR('5.1 DT'!GS93="",'5.1 DT'!GS41=""),"",'5.1 DT'!GS41)</f>
        <v/>
      </c>
      <c r="GT28" s="315" t="str">
        <f>IF(OR('5.1 DT'!GT93="",'5.1 DT'!GT41=""),"",'5.1 DT'!GT41)</f>
        <v/>
      </c>
      <c r="GU28" s="315" t="str">
        <f>IF(OR('5.1 DT'!GU93="",'5.1 DT'!GU41=""),"",'5.1 DT'!GU41)</f>
        <v/>
      </c>
      <c r="GV28" s="315" t="str">
        <f>IF(OR('5.1 DT'!GV93="",'5.1 DT'!GV41=""),"",'5.1 DT'!GV41)</f>
        <v/>
      </c>
      <c r="GW28" s="315" t="str">
        <f>IF(OR('5.1 DT'!GW93="",'5.1 DT'!GW41=""),"",'5.1 DT'!GW41)</f>
        <v/>
      </c>
      <c r="GX28" s="315" t="str">
        <f>IF(OR('5.1 DT'!GX93="",'5.1 DT'!GX41=""),"",'5.1 DT'!GX41)</f>
        <v/>
      </c>
      <c r="GY28" s="315" t="str">
        <f>IF(OR('5.1 DT'!GY93="",'5.1 DT'!GY41=""),"",'5.1 DT'!GY41)</f>
        <v/>
      </c>
      <c r="GZ28" s="315" t="str">
        <f>IF(OR('5.1 DT'!GZ93="",'5.1 DT'!GZ41=""),"",'5.1 DT'!GZ41)</f>
        <v/>
      </c>
      <c r="HA28" s="315" t="str">
        <f>IF(OR('5.1 DT'!HA93="",'5.1 DT'!HA41=""),"",'5.1 DT'!HA41)</f>
        <v/>
      </c>
      <c r="HB28" s="315" t="str">
        <f>IF(OR('5.1 DT'!HB93="",'5.1 DT'!HB41=""),"",'5.1 DT'!HB41)</f>
        <v/>
      </c>
      <c r="HC28" s="315" t="str">
        <f>IF(OR('5.1 DT'!HC93="",'5.1 DT'!HC41=""),"",'5.1 DT'!HC41)</f>
        <v/>
      </c>
      <c r="HD28" s="315" t="str">
        <f>IF(OR('5.1 DT'!HD93="",'5.1 DT'!HD41=""),"",'5.1 DT'!HD41)</f>
        <v/>
      </c>
      <c r="HE28" s="315" t="str">
        <f>IF(OR('5.1 DT'!HE93="",'5.1 DT'!HE41=""),"",'5.1 DT'!HE41)</f>
        <v/>
      </c>
      <c r="HF28" s="315" t="str">
        <f>IF(OR('5.1 DT'!HF93="",'5.1 DT'!HF41=""),"",'5.1 DT'!HF41)</f>
        <v/>
      </c>
      <c r="HG28" s="315" t="str">
        <f>IF(OR('5.1 DT'!HG93="",'5.1 DT'!HG41=""),"",'5.1 DT'!HG41)</f>
        <v/>
      </c>
      <c r="HH28" s="315" t="str">
        <f>IF(OR('5.1 DT'!HH93="",'5.1 DT'!HH41=""),"",'5.1 DT'!HH41)</f>
        <v/>
      </c>
      <c r="HI28" s="315" t="str">
        <f>IF(OR('5.1 DT'!HI93="",'5.1 DT'!HI41=""),"",'5.1 DT'!HI41)</f>
        <v/>
      </c>
      <c r="HJ28" s="315" t="str">
        <f>IF(OR('5.1 DT'!HJ93="",'5.1 DT'!HJ41=""),"",'5.1 DT'!HJ41)</f>
        <v/>
      </c>
      <c r="HK28" s="315" t="str">
        <f>IF(OR('5.1 DT'!HK93="",'5.1 DT'!HK41=""),"",'5.1 DT'!HK41)</f>
        <v/>
      </c>
      <c r="HL28" s="315" t="str">
        <f>IF(OR('5.1 DT'!HL93="",'5.1 DT'!HL41=""),"",'5.1 DT'!HL41)</f>
        <v/>
      </c>
      <c r="HM28" s="315" t="str">
        <f>IF(OR('5.1 DT'!HM93="",'5.1 DT'!HM41=""),"",'5.1 DT'!HM41)</f>
        <v/>
      </c>
      <c r="HN28" s="315" t="str">
        <f>IF(OR('5.1 DT'!HN93="",'5.1 DT'!HN41=""),"",'5.1 DT'!HN41)</f>
        <v/>
      </c>
      <c r="HO28" s="315" t="str">
        <f>IF(OR('5.1 DT'!HO93="",'5.1 DT'!HO41=""),"",'5.1 DT'!HO41)</f>
        <v/>
      </c>
      <c r="HP28" s="315" t="str">
        <f>IF(OR('5.1 DT'!HP93="",'5.1 DT'!HP41=""),"",'5.1 DT'!HP41)</f>
        <v/>
      </c>
      <c r="HQ28" s="315" t="str">
        <f>IF(OR('5.1 DT'!HQ93="",'5.1 DT'!HQ41=""),"",'5.1 DT'!HQ41)</f>
        <v/>
      </c>
      <c r="HR28" s="315" t="str">
        <f>IF(OR('5.1 DT'!HR93="",'5.1 DT'!HR41=""),"",'5.1 DT'!HR41)</f>
        <v/>
      </c>
      <c r="HS28" s="315" t="str">
        <f>IF(OR('5.1 DT'!HS93="",'5.1 DT'!HS41=""),"",'5.1 DT'!HS41)</f>
        <v/>
      </c>
      <c r="HT28" s="315" t="str">
        <f>IF(OR('5.1 DT'!HT93="",'5.1 DT'!HT41=""),"",'5.1 DT'!HT41)</f>
        <v/>
      </c>
      <c r="HU28" s="315" t="str">
        <f>IF(OR('5.1 DT'!HU93="",'5.1 DT'!HU41=""),"",'5.1 DT'!HU41)</f>
        <v/>
      </c>
      <c r="HV28" s="315" t="str">
        <f>IF(OR('5.1 DT'!HV93="",'5.1 DT'!HV41=""),"",'5.1 DT'!HV41)</f>
        <v/>
      </c>
      <c r="HW28" s="315" t="str">
        <f>IF(OR('5.1 DT'!HW93="",'5.1 DT'!HW41=""),"",'5.1 DT'!HW41)</f>
        <v/>
      </c>
      <c r="HX28" s="315" t="str">
        <f>IF(OR('5.1 DT'!HX93="",'5.1 DT'!HX41=""),"",'5.1 DT'!HX41)</f>
        <v/>
      </c>
      <c r="HY28" s="315" t="str">
        <f>IF(OR('5.1 DT'!HY93="",'5.1 DT'!HY41=""),"",'5.1 DT'!HY41)</f>
        <v/>
      </c>
      <c r="HZ28" s="315" t="str">
        <f>IF(OR('5.1 DT'!HZ93="",'5.1 DT'!HZ41=""),"",'5.1 DT'!HZ41)</f>
        <v/>
      </c>
      <c r="IA28" s="315" t="str">
        <f>IF(OR('5.1 DT'!IA93="",'5.1 DT'!IA41=""),"",'5.1 DT'!IA41)</f>
        <v/>
      </c>
      <c r="IB28" s="315" t="str">
        <f>IF(OR('5.1 DT'!IB93="",'5.1 DT'!IB41=""),"",'5.1 DT'!IB41)</f>
        <v/>
      </c>
      <c r="IC28" s="315" t="str">
        <f>IF(OR('5.1 DT'!IC93="",'5.1 DT'!IC41=""),"",'5.1 DT'!IC41)</f>
        <v/>
      </c>
      <c r="ID28" s="315" t="str">
        <f>IF(OR('5.1 DT'!ID93="",'5.1 DT'!ID41=""),"",'5.1 DT'!ID41)</f>
        <v/>
      </c>
      <c r="IE28" s="315" t="str">
        <f>IF(OR('5.1 DT'!IE93="",'5.1 DT'!IE41=""),"",'5.1 DT'!IE41)</f>
        <v/>
      </c>
      <c r="IF28" s="315" t="str">
        <f>IF(OR('5.1 DT'!IF93="",'5.1 DT'!IF41=""),"",'5.1 DT'!IF41)</f>
        <v/>
      </c>
      <c r="IG28" s="315" t="str">
        <f>IF(OR('5.1 DT'!IG93="",'5.1 DT'!IG41=""),"",'5.1 DT'!IG41)</f>
        <v/>
      </c>
      <c r="IH28" s="315" t="str">
        <f>IF(OR('5.1 DT'!IH93="",'5.1 DT'!IH41=""),"",'5.1 DT'!IH41)</f>
        <v/>
      </c>
      <c r="II28" s="315" t="str">
        <f>IF(OR('5.1 DT'!II93="",'5.1 DT'!II41=""),"",'5.1 DT'!II41)</f>
        <v/>
      </c>
      <c r="IJ28" s="315" t="str">
        <f>IF(OR('5.1 DT'!IJ93="",'5.1 DT'!IJ41=""),"",'5.1 DT'!IJ41)</f>
        <v/>
      </c>
      <c r="IK28" s="315" t="str">
        <f>IF(OR('5.1 DT'!IK93="",'5.1 DT'!IK41=""),"",'5.1 DT'!IK41)</f>
        <v/>
      </c>
      <c r="IL28" s="315" t="str">
        <f>IF(OR('5.1 DT'!IL93="",'5.1 DT'!IL41=""),"",'5.1 DT'!IL41)</f>
        <v/>
      </c>
      <c r="IM28" s="315" t="str">
        <f>IF(OR('5.1 DT'!IM93="",'5.1 DT'!IM41=""),"",'5.1 DT'!IM41)</f>
        <v/>
      </c>
      <c r="IN28" s="315" t="str">
        <f>IF(OR('5.1 DT'!IN93="",'5.1 DT'!IN41=""),"",'5.1 DT'!IN41)</f>
        <v/>
      </c>
      <c r="IO28" s="315" t="str">
        <f>IF(OR('5.1 DT'!IO93="",'5.1 DT'!IO41=""),"",'5.1 DT'!IO41)</f>
        <v/>
      </c>
      <c r="IP28" s="315" t="str">
        <f>IF(OR('5.1 DT'!IP93="",'5.1 DT'!IP41=""),"",'5.1 DT'!IP41)</f>
        <v/>
      </c>
      <c r="IQ28" s="315" t="str">
        <f>IF(OR('5.1 DT'!IQ93="",'5.1 DT'!IQ41=""),"",'5.1 DT'!IQ41)</f>
        <v/>
      </c>
      <c r="IR28" s="315" t="str">
        <f>IF(OR('5.1 DT'!IR93="",'5.1 DT'!IR41=""),"",'5.1 DT'!IR41)</f>
        <v/>
      </c>
      <c r="IS28" s="315" t="str">
        <f>IF(OR('5.1 DT'!IS93="",'5.1 DT'!IS41=""),"",'5.1 DT'!IS41)</f>
        <v/>
      </c>
      <c r="IT28" s="315" t="str">
        <f>IF(OR('5.1 DT'!IT93="",'5.1 DT'!IT41=""),"",'5.1 DT'!IT41)</f>
        <v/>
      </c>
      <c r="IU28" s="315" t="str">
        <f>IF(OR('5.1 DT'!IU93="",'5.1 DT'!IU41=""),"",'5.1 DT'!IU41)</f>
        <v/>
      </c>
      <c r="IV28" s="315" t="str">
        <f>IF(OR('5.1 DT'!IV93="",'5.1 DT'!IV41=""),"",'5.1 DT'!IV41)</f>
        <v/>
      </c>
      <c r="IW28" s="315" t="str">
        <f>IF(OR('5.1 DT'!IW93="",'5.1 DT'!IW41=""),"",'5.1 DT'!IW41)</f>
        <v/>
      </c>
      <c r="IX28" s="315" t="str">
        <f>IF(OR('5.1 DT'!IX93="",'5.1 DT'!IX41=""),"",'5.1 DT'!IX41)</f>
        <v/>
      </c>
      <c r="IY28" s="315" t="str">
        <f>IF(OR('5.1 DT'!IY93="",'5.1 DT'!IY41=""),"",'5.1 DT'!IY41)</f>
        <v/>
      </c>
      <c r="IZ28" s="315" t="str">
        <f>IF(OR('5.1 DT'!IZ93="",'5.1 DT'!IZ41=""),"",'5.1 DT'!IZ41)</f>
        <v/>
      </c>
      <c r="JA28" s="315" t="str">
        <f>IF(OR('5.1 DT'!JA93="",'5.1 DT'!JA41=""),"",'5.1 DT'!JA41)</f>
        <v/>
      </c>
      <c r="JB28" s="315" t="str">
        <f>IF(OR('5.1 DT'!JB93="",'5.1 DT'!JB41=""),"",'5.1 DT'!JB41)</f>
        <v/>
      </c>
      <c r="JC28" s="315" t="str">
        <f>IF(OR('5.1 DT'!JC93="",'5.1 DT'!JC41=""),"",'5.1 DT'!JC41)</f>
        <v/>
      </c>
      <c r="JD28" s="315" t="str">
        <f>IF(OR('5.1 DT'!JD93="",'5.1 DT'!JD41=""),"",'5.1 DT'!JD41)</f>
        <v/>
      </c>
      <c r="JE28" s="315" t="str">
        <f>IF(OR('5.1 DT'!JE93="",'5.1 DT'!JE41=""),"",'5.1 DT'!JE41)</f>
        <v/>
      </c>
      <c r="JF28" s="315" t="str">
        <f>IF(OR('5.1 DT'!JF93="",'5.1 DT'!JF41=""),"",'5.1 DT'!JF41)</f>
        <v/>
      </c>
      <c r="JG28" s="315" t="str">
        <f>IF(OR('5.1 DT'!JG93="",'5.1 DT'!JG41=""),"",'5.1 DT'!JG41)</f>
        <v/>
      </c>
      <c r="JH28" s="315" t="str">
        <f>IF(OR('5.1 DT'!JH93="",'5.1 DT'!JH41=""),"",'5.1 DT'!JH41)</f>
        <v/>
      </c>
      <c r="JI28" s="315" t="str">
        <f>IF(OR('5.1 DT'!JI93="",'5.1 DT'!JI41=""),"",'5.1 DT'!JI41)</f>
        <v/>
      </c>
      <c r="JJ28" s="315" t="str">
        <f>IF(OR('5.1 DT'!JJ93="",'5.1 DT'!JJ41=""),"",'5.1 DT'!JJ41)</f>
        <v/>
      </c>
      <c r="JK28" s="315" t="str">
        <f>IF(OR('5.1 DT'!JK93="",'5.1 DT'!JK41=""),"",'5.1 DT'!JK41)</f>
        <v/>
      </c>
      <c r="JL28" s="315" t="str">
        <f>IF(OR('5.1 DT'!JL93="",'5.1 DT'!JL41=""),"",'5.1 DT'!JL41)</f>
        <v/>
      </c>
      <c r="JM28" s="315" t="str">
        <f>IF(OR('5.1 DT'!JM93="",'5.1 DT'!JM41=""),"",'5.1 DT'!JM41)</f>
        <v/>
      </c>
      <c r="JN28" s="315" t="str">
        <f>IF(OR('5.1 DT'!JN93="",'5.1 DT'!JN41=""),"",'5.1 DT'!JN41)</f>
        <v/>
      </c>
      <c r="JO28" s="315" t="str">
        <f>IF(OR('5.1 DT'!JO93="",'5.1 DT'!JO41=""),"",'5.1 DT'!JO41)</f>
        <v/>
      </c>
      <c r="JP28" s="315" t="str">
        <f>IF(OR('5.1 DT'!JP93="",'5.1 DT'!JP41=""),"",'5.1 DT'!JP41)</f>
        <v/>
      </c>
      <c r="JQ28" s="315" t="str">
        <f>IF(OR('5.1 DT'!JQ93="",'5.1 DT'!JQ41=""),"",'5.1 DT'!JQ41)</f>
        <v/>
      </c>
      <c r="JR28" s="315" t="str">
        <f>IF(OR('5.1 DT'!JR93="",'5.1 DT'!JR41=""),"",'5.1 DT'!JR41)</f>
        <v/>
      </c>
      <c r="JS28" s="315" t="str">
        <f>IF(OR('5.1 DT'!JS93="",'5.1 DT'!JS41=""),"",'5.1 DT'!JS41)</f>
        <v/>
      </c>
      <c r="JT28" s="315" t="str">
        <f>IF(OR('5.1 DT'!JT93="",'5.1 DT'!JT41=""),"",'5.1 DT'!JT41)</f>
        <v/>
      </c>
      <c r="JU28" s="315" t="str">
        <f>IF(OR('5.1 DT'!JU93="",'5.1 DT'!JU41=""),"",'5.1 DT'!JU41)</f>
        <v/>
      </c>
      <c r="JV28" s="315" t="str">
        <f>IF(OR('5.1 DT'!JV93="",'5.1 DT'!JV41=""),"",'5.1 DT'!JV41)</f>
        <v/>
      </c>
      <c r="JW28" s="315" t="str">
        <f>IF(OR('5.1 DT'!JW93="",'5.1 DT'!JW41=""),"",'5.1 DT'!JW41)</f>
        <v/>
      </c>
      <c r="JX28" s="315" t="str">
        <f>IF(OR('5.1 DT'!JX93="",'5.1 DT'!JX41=""),"",'5.1 DT'!JX41)</f>
        <v/>
      </c>
      <c r="JY28" s="315" t="str">
        <f>IF(OR('5.1 DT'!JY93="",'5.1 DT'!JY41=""),"",'5.1 DT'!JY41)</f>
        <v/>
      </c>
      <c r="JZ28" s="315" t="str">
        <f>IF(OR('5.1 DT'!JZ93="",'5.1 DT'!JZ41=""),"",'5.1 DT'!JZ41)</f>
        <v/>
      </c>
      <c r="KA28" s="315" t="str">
        <f>IF(OR('5.1 DT'!KA93="",'5.1 DT'!KA41=""),"",'5.1 DT'!KA41)</f>
        <v/>
      </c>
      <c r="KB28" s="315" t="str">
        <f>IF(OR('5.1 DT'!KB93="",'5.1 DT'!KB41=""),"",'5.1 DT'!KB41)</f>
        <v/>
      </c>
      <c r="KC28" s="315" t="str">
        <f>IF(OR('5.1 DT'!KC93="",'5.1 DT'!KC41=""),"",'5.1 DT'!KC41)</f>
        <v/>
      </c>
      <c r="KD28" s="315" t="str">
        <f>IF(OR('5.1 DT'!KD93="",'5.1 DT'!KD41=""),"",'5.1 DT'!KD41)</f>
        <v/>
      </c>
      <c r="KE28" s="315" t="str">
        <f>IF(OR('5.1 DT'!KE93="",'5.1 DT'!KE41=""),"",'5.1 DT'!KE41)</f>
        <v/>
      </c>
      <c r="KF28" s="315" t="str">
        <f>IF(OR('5.1 DT'!KF93="",'5.1 DT'!KF41=""),"",'5.1 DT'!KF41)</f>
        <v/>
      </c>
      <c r="KG28" s="315" t="str">
        <f>IF(OR('5.1 DT'!KG93="",'5.1 DT'!KG41=""),"",'5.1 DT'!KG41)</f>
        <v/>
      </c>
      <c r="KH28" s="315" t="str">
        <f>IF(OR('5.1 DT'!KH93="",'5.1 DT'!KH41=""),"",'5.1 DT'!KH41)</f>
        <v/>
      </c>
      <c r="KI28" s="315" t="str">
        <f>IF(OR('5.1 DT'!KI93="",'5.1 DT'!KI41=""),"",'5.1 DT'!KI41)</f>
        <v/>
      </c>
      <c r="KJ28" s="315" t="str">
        <f>IF(OR('5.1 DT'!KJ93="",'5.1 DT'!KJ41=""),"",'5.1 DT'!KJ41)</f>
        <v/>
      </c>
      <c r="KK28" s="315" t="str">
        <f>IF(OR('5.1 DT'!KK93="",'5.1 DT'!KK41=""),"",'5.1 DT'!KK41)</f>
        <v/>
      </c>
      <c r="KL28" s="315" t="str">
        <f>IF(OR('5.1 DT'!KL93="",'5.1 DT'!KL41=""),"",'5.1 DT'!KL41)</f>
        <v/>
      </c>
      <c r="KM28" s="315" t="str">
        <f>IF(OR('5.1 DT'!KM93="",'5.1 DT'!KM41=""),"",'5.1 DT'!KM41)</f>
        <v/>
      </c>
      <c r="KN28" s="315" t="str">
        <f>IF(OR('5.1 DT'!KN93="",'5.1 DT'!KN41=""),"",'5.1 DT'!KN41)</f>
        <v/>
      </c>
      <c r="KO28" s="315" t="str">
        <f>IF(OR('5.1 DT'!KO93="",'5.1 DT'!KO41=""),"",'5.1 DT'!KO41)</f>
        <v/>
      </c>
      <c r="KP28" s="315" t="str">
        <f>IF(OR('5.1 DT'!KP93="",'5.1 DT'!KP41=""),"",'5.1 DT'!KP41)</f>
        <v/>
      </c>
      <c r="KQ28" s="315" t="str">
        <f>IF(OR('5.1 DT'!KQ93="",'5.1 DT'!KQ41=""),"",'5.1 DT'!KQ41)</f>
        <v/>
      </c>
      <c r="KR28" s="315" t="str">
        <f>IF(OR('5.1 DT'!KR93="",'5.1 DT'!KR41=""),"",'5.1 DT'!KR41)</f>
        <v/>
      </c>
      <c r="KS28" s="315" t="str">
        <f>IF(OR('5.1 DT'!KS93="",'5.1 DT'!KS41=""),"",'5.1 DT'!KS41)</f>
        <v/>
      </c>
      <c r="KT28" s="315" t="str">
        <f>IF(OR('5.1 DT'!KT93="",'5.1 DT'!KT41=""),"",'5.1 DT'!KT41)</f>
        <v/>
      </c>
      <c r="KU28" s="315" t="str">
        <f>IF(OR('5.1 DT'!KU93="",'5.1 DT'!KU41=""),"",'5.1 DT'!KU41)</f>
        <v/>
      </c>
      <c r="KV28" s="315" t="str">
        <f>IF(OR('5.1 DT'!KV93="",'5.1 DT'!KV41=""),"",'5.1 DT'!KV41)</f>
        <v/>
      </c>
      <c r="KW28" s="315" t="str">
        <f>IF(OR('5.1 DT'!KW93="",'5.1 DT'!KW41=""),"",'5.1 DT'!KW41)</f>
        <v/>
      </c>
      <c r="KX28" s="315" t="str">
        <f>IF(OR('5.1 DT'!KX93="",'5.1 DT'!KX41=""),"",'5.1 DT'!KX41)</f>
        <v/>
      </c>
      <c r="KY28" s="315" t="str">
        <f>IF(OR('5.1 DT'!KY93="",'5.1 DT'!KY41=""),"",'5.1 DT'!KY41)</f>
        <v/>
      </c>
      <c r="KZ28" s="315" t="str">
        <f>IF(OR('5.1 DT'!KZ93="",'5.1 DT'!KZ41=""),"",'5.1 DT'!KZ41)</f>
        <v/>
      </c>
      <c r="LA28" s="315" t="str">
        <f>IF(OR('5.1 DT'!LA93="",'5.1 DT'!LA41=""),"",'5.1 DT'!LA41)</f>
        <v/>
      </c>
      <c r="LB28" s="315" t="str">
        <f>IF(OR('5.1 DT'!LB93="",'5.1 DT'!LB41=""),"",'5.1 DT'!LB41)</f>
        <v/>
      </c>
      <c r="LC28" s="315" t="str">
        <f>IF(OR('5.1 DT'!LC93="",'5.1 DT'!LC41=""),"",'5.1 DT'!LC41)</f>
        <v/>
      </c>
      <c r="LD28" s="315" t="str">
        <f>IF(OR('5.1 DT'!LD93="",'5.1 DT'!LD41=""),"",'5.1 DT'!LD41)</f>
        <v/>
      </c>
      <c r="LE28" s="315" t="str">
        <f>IF(OR('5.1 DT'!LE93="",'5.1 DT'!LE41=""),"",'5.1 DT'!LE41)</f>
        <v/>
      </c>
      <c r="LF28" s="315" t="str">
        <f>IF(OR('5.1 DT'!LF93="",'5.1 DT'!LF41=""),"",'5.1 DT'!LF41)</f>
        <v/>
      </c>
      <c r="LG28" s="315" t="str">
        <f>IF(OR('5.1 DT'!LG93="",'5.1 DT'!LG41=""),"",'5.1 DT'!LG41)</f>
        <v/>
      </c>
      <c r="LH28" s="315" t="str">
        <f>IF(OR('5.1 DT'!LH93="",'5.1 DT'!LH41=""),"",'5.1 DT'!LH41)</f>
        <v/>
      </c>
      <c r="LI28" s="315" t="str">
        <f>IF(OR('5.1 DT'!LI93="",'5.1 DT'!LI41=""),"",'5.1 DT'!LI41)</f>
        <v/>
      </c>
      <c r="LJ28" s="315" t="str">
        <f>IF(OR('5.1 DT'!LJ93="",'5.1 DT'!LJ41=""),"",'5.1 DT'!LJ41)</f>
        <v/>
      </c>
      <c r="LK28" s="315" t="str">
        <f>IF(OR('5.1 DT'!LK93="",'5.1 DT'!LK41=""),"",'5.1 DT'!LK41)</f>
        <v/>
      </c>
      <c r="LL28" s="315" t="str">
        <f>IF(OR('5.1 DT'!LL93="",'5.1 DT'!LL41=""),"",'5.1 DT'!LL41)</f>
        <v/>
      </c>
      <c r="LM28" s="315" t="str">
        <f>IF(OR('5.1 DT'!LM93="",'5.1 DT'!LM41=""),"",'5.1 DT'!LM41)</f>
        <v/>
      </c>
      <c r="LN28" s="315" t="str">
        <f>IF(OR('5.1 DT'!LN93="",'5.1 DT'!LN41=""),"",'5.1 DT'!LN41)</f>
        <v/>
      </c>
      <c r="LO28" s="315" t="str">
        <f>IF(OR('5.1 DT'!LO93="",'5.1 DT'!LO41=""),"",'5.1 DT'!LO41)</f>
        <v/>
      </c>
      <c r="LP28" s="315" t="str">
        <f>IF(OR('5.1 DT'!LP93="",'5.1 DT'!LP41=""),"",'5.1 DT'!LP41)</f>
        <v/>
      </c>
      <c r="LQ28" s="315" t="str">
        <f>IF(OR('5.1 DT'!LQ93="",'5.1 DT'!LQ41=""),"",'5.1 DT'!LQ41)</f>
        <v/>
      </c>
      <c r="LR28" s="315" t="str">
        <f>IF(OR('5.1 DT'!LR93="",'5.1 DT'!LR41=""),"",'5.1 DT'!LR41)</f>
        <v/>
      </c>
      <c r="LS28" s="315" t="str">
        <f>IF(OR('5.1 DT'!LS93="",'5.1 DT'!LS41=""),"",'5.1 DT'!LS41)</f>
        <v/>
      </c>
      <c r="LT28" s="315" t="str">
        <f>IF(OR('5.1 DT'!LT93="",'5.1 DT'!LT41=""),"",'5.1 DT'!LT41)</f>
        <v/>
      </c>
      <c r="LU28" s="315" t="str">
        <f>IF(OR('5.1 DT'!LU93="",'5.1 DT'!LU41=""),"",'5.1 DT'!LU41)</f>
        <v/>
      </c>
      <c r="LV28" s="315" t="str">
        <f>IF(OR('5.1 DT'!LV93="",'5.1 DT'!LV41=""),"",'5.1 DT'!LV41)</f>
        <v/>
      </c>
      <c r="LW28" s="315" t="str">
        <f>IF(OR('5.1 DT'!LW93="",'5.1 DT'!LW41=""),"",'5.1 DT'!LW41)</f>
        <v/>
      </c>
      <c r="LX28" s="315" t="str">
        <f>IF(OR('5.1 DT'!LX93="",'5.1 DT'!LX41=""),"",'5.1 DT'!LX41)</f>
        <v/>
      </c>
      <c r="LY28" s="315" t="str">
        <f>IF(OR('5.1 DT'!LY93="",'5.1 DT'!LY41=""),"",'5.1 DT'!LY41)</f>
        <v/>
      </c>
      <c r="LZ28" s="315" t="str">
        <f>IF(OR('5.1 DT'!LZ93="",'5.1 DT'!LZ41=""),"",'5.1 DT'!LZ41)</f>
        <v/>
      </c>
      <c r="MA28" s="315" t="str">
        <f>IF(OR('5.1 DT'!MA93="",'5.1 DT'!MA41=""),"",'5.1 DT'!MA41)</f>
        <v/>
      </c>
      <c r="MB28" s="315" t="str">
        <f>IF(OR('5.1 DT'!MB93="",'5.1 DT'!MB41=""),"",'5.1 DT'!MB41)</f>
        <v/>
      </c>
      <c r="MC28" s="315" t="str">
        <f>IF(OR('5.1 DT'!MC93="",'5.1 DT'!MC41=""),"",'5.1 DT'!MC41)</f>
        <v/>
      </c>
      <c r="MD28" s="315" t="str">
        <f>IF(OR('5.1 DT'!MD93="",'5.1 DT'!MD41=""),"",'5.1 DT'!MD41)</f>
        <v/>
      </c>
      <c r="ME28" s="315" t="str">
        <f>IF(OR('5.1 DT'!ME93="",'5.1 DT'!ME41=""),"",'5.1 DT'!ME41)</f>
        <v/>
      </c>
      <c r="MF28" s="315" t="str">
        <f>IF(OR('5.1 DT'!MF93="",'5.1 DT'!MF41=""),"",'5.1 DT'!MF41)</f>
        <v/>
      </c>
      <c r="MG28" s="315" t="str">
        <f>IF(OR('5.1 DT'!MG93="",'5.1 DT'!MG41=""),"",'5.1 DT'!MG41)</f>
        <v/>
      </c>
      <c r="MH28" s="315" t="str">
        <f>IF(OR('5.1 DT'!MH93="",'5.1 DT'!MH41=""),"",'5.1 DT'!MH41)</f>
        <v/>
      </c>
    </row>
    <row r="29" spans="1:346" x14ac:dyDescent="0.3">
      <c r="A29" s="9"/>
      <c r="B29" s="353" t="s">
        <v>105</v>
      </c>
      <c r="C29" s="122" t="s">
        <v>106</v>
      </c>
      <c r="D29" s="236" t="s">
        <v>77</v>
      </c>
      <c r="E29" s="236" t="s">
        <v>78</v>
      </c>
      <c r="F29" s="236" t="s">
        <v>74</v>
      </c>
      <c r="G29" s="314" t="str">
        <f>IF(COUNTBLANK(G30:G31),"",G30/G31*100)</f>
        <v/>
      </c>
      <c r="H29" s="314" t="str">
        <f t="shared" ref="H29:BS29" si="42">IF(COUNTBLANK(H30:H31),"",H30/H31*100)</f>
        <v/>
      </c>
      <c r="I29" s="314" t="str">
        <f t="shared" si="42"/>
        <v/>
      </c>
      <c r="J29" s="314" t="str">
        <f t="shared" si="42"/>
        <v/>
      </c>
      <c r="K29" s="314" t="str">
        <f t="shared" si="42"/>
        <v/>
      </c>
      <c r="L29" s="314" t="str">
        <f t="shared" si="42"/>
        <v/>
      </c>
      <c r="M29" s="314" t="str">
        <f t="shared" si="42"/>
        <v/>
      </c>
      <c r="N29" s="314" t="str">
        <f t="shared" si="42"/>
        <v/>
      </c>
      <c r="O29" s="314" t="str">
        <f t="shared" si="42"/>
        <v/>
      </c>
      <c r="P29" s="314" t="str">
        <f t="shared" si="42"/>
        <v/>
      </c>
      <c r="Q29" s="314" t="str">
        <f t="shared" si="42"/>
        <v/>
      </c>
      <c r="R29" s="314" t="str">
        <f t="shared" si="42"/>
        <v/>
      </c>
      <c r="S29" s="314" t="str">
        <f t="shared" si="42"/>
        <v/>
      </c>
      <c r="T29" s="314" t="str">
        <f t="shared" si="42"/>
        <v/>
      </c>
      <c r="U29" s="314" t="str">
        <f t="shared" si="42"/>
        <v/>
      </c>
      <c r="V29" s="314" t="str">
        <f t="shared" si="42"/>
        <v/>
      </c>
      <c r="W29" s="314" t="str">
        <f t="shared" si="42"/>
        <v/>
      </c>
      <c r="X29" s="314" t="str">
        <f t="shared" si="42"/>
        <v/>
      </c>
      <c r="Y29" s="314" t="str">
        <f t="shared" si="42"/>
        <v/>
      </c>
      <c r="Z29" s="314" t="str">
        <f t="shared" si="42"/>
        <v/>
      </c>
      <c r="AA29" s="314" t="str">
        <f t="shared" si="42"/>
        <v/>
      </c>
      <c r="AB29" s="314" t="str">
        <f t="shared" si="42"/>
        <v/>
      </c>
      <c r="AC29" s="314" t="str">
        <f t="shared" si="42"/>
        <v/>
      </c>
      <c r="AD29" s="314" t="str">
        <f t="shared" si="42"/>
        <v/>
      </c>
      <c r="AE29" s="314" t="str">
        <f t="shared" si="42"/>
        <v/>
      </c>
      <c r="AF29" s="314" t="str">
        <f t="shared" si="42"/>
        <v/>
      </c>
      <c r="AG29" s="314" t="str">
        <f t="shared" si="42"/>
        <v/>
      </c>
      <c r="AH29" s="314" t="str">
        <f t="shared" si="42"/>
        <v/>
      </c>
      <c r="AI29" s="314" t="str">
        <f t="shared" si="42"/>
        <v/>
      </c>
      <c r="AJ29" s="314" t="str">
        <f t="shared" si="42"/>
        <v/>
      </c>
      <c r="AK29" s="314" t="str">
        <f t="shared" si="42"/>
        <v/>
      </c>
      <c r="AL29" s="314" t="str">
        <f t="shared" si="42"/>
        <v/>
      </c>
      <c r="AM29" s="314" t="str">
        <f t="shared" si="42"/>
        <v/>
      </c>
      <c r="AN29" s="314" t="str">
        <f t="shared" si="42"/>
        <v/>
      </c>
      <c r="AO29" s="314" t="str">
        <f t="shared" si="42"/>
        <v/>
      </c>
      <c r="AP29" s="314" t="str">
        <f t="shared" si="42"/>
        <v/>
      </c>
      <c r="AQ29" s="314" t="str">
        <f t="shared" si="42"/>
        <v/>
      </c>
      <c r="AR29" s="314" t="str">
        <f t="shared" si="42"/>
        <v/>
      </c>
      <c r="AS29" s="314" t="str">
        <f t="shared" si="42"/>
        <v/>
      </c>
      <c r="AT29" s="314" t="str">
        <f t="shared" si="42"/>
        <v/>
      </c>
      <c r="AU29" s="314" t="str">
        <f t="shared" si="42"/>
        <v/>
      </c>
      <c r="AV29" s="314" t="str">
        <f t="shared" si="42"/>
        <v/>
      </c>
      <c r="AW29" s="314" t="str">
        <f t="shared" si="42"/>
        <v/>
      </c>
      <c r="AX29" s="314" t="str">
        <f t="shared" si="42"/>
        <v/>
      </c>
      <c r="AY29" s="314" t="str">
        <f t="shared" si="42"/>
        <v/>
      </c>
      <c r="AZ29" s="314" t="str">
        <f t="shared" si="42"/>
        <v/>
      </c>
      <c r="BA29" s="314" t="str">
        <f t="shared" si="42"/>
        <v/>
      </c>
      <c r="BB29" s="314" t="str">
        <f t="shared" si="42"/>
        <v/>
      </c>
      <c r="BC29" s="314" t="str">
        <f t="shared" si="42"/>
        <v/>
      </c>
      <c r="BD29" s="314" t="str">
        <f t="shared" si="42"/>
        <v/>
      </c>
      <c r="BE29" s="314" t="str">
        <f t="shared" si="42"/>
        <v/>
      </c>
      <c r="BF29" s="314" t="str">
        <f t="shared" si="42"/>
        <v/>
      </c>
      <c r="BG29" s="314" t="str">
        <f t="shared" si="42"/>
        <v/>
      </c>
      <c r="BH29" s="314" t="str">
        <f t="shared" si="42"/>
        <v/>
      </c>
      <c r="BI29" s="314" t="str">
        <f t="shared" si="42"/>
        <v/>
      </c>
      <c r="BJ29" s="314" t="str">
        <f t="shared" si="42"/>
        <v/>
      </c>
      <c r="BK29" s="314" t="str">
        <f t="shared" si="42"/>
        <v/>
      </c>
      <c r="BL29" s="314" t="str">
        <f t="shared" si="42"/>
        <v/>
      </c>
      <c r="BM29" s="314" t="str">
        <f t="shared" si="42"/>
        <v/>
      </c>
      <c r="BN29" s="314" t="str">
        <f t="shared" si="42"/>
        <v/>
      </c>
      <c r="BO29" s="314" t="str">
        <f t="shared" si="42"/>
        <v/>
      </c>
      <c r="BP29" s="314" t="str">
        <f t="shared" si="42"/>
        <v/>
      </c>
      <c r="BQ29" s="314" t="str">
        <f t="shared" si="42"/>
        <v/>
      </c>
      <c r="BR29" s="314" t="str">
        <f t="shared" si="42"/>
        <v/>
      </c>
      <c r="BS29" s="314" t="str">
        <f t="shared" si="42"/>
        <v/>
      </c>
      <c r="BT29" s="314" t="str">
        <f t="shared" ref="BT29:EE29" si="43">IF(COUNTBLANK(BT30:BT31),"",BT30/BT31*100)</f>
        <v/>
      </c>
      <c r="BU29" s="314" t="str">
        <f t="shared" si="43"/>
        <v/>
      </c>
      <c r="BV29" s="314" t="str">
        <f t="shared" si="43"/>
        <v/>
      </c>
      <c r="BW29" s="314" t="str">
        <f t="shared" si="43"/>
        <v/>
      </c>
      <c r="BX29" s="314" t="str">
        <f t="shared" si="43"/>
        <v/>
      </c>
      <c r="BY29" s="314" t="str">
        <f t="shared" si="43"/>
        <v/>
      </c>
      <c r="BZ29" s="314" t="str">
        <f t="shared" si="43"/>
        <v/>
      </c>
      <c r="CA29" s="314" t="str">
        <f t="shared" si="43"/>
        <v/>
      </c>
      <c r="CB29" s="314" t="str">
        <f t="shared" si="43"/>
        <v/>
      </c>
      <c r="CC29" s="314" t="str">
        <f t="shared" si="43"/>
        <v/>
      </c>
      <c r="CD29" s="314" t="str">
        <f t="shared" si="43"/>
        <v/>
      </c>
      <c r="CE29" s="314" t="str">
        <f t="shared" si="43"/>
        <v/>
      </c>
      <c r="CF29" s="314" t="str">
        <f t="shared" si="43"/>
        <v/>
      </c>
      <c r="CG29" s="314" t="str">
        <f t="shared" si="43"/>
        <v/>
      </c>
      <c r="CH29" s="314" t="str">
        <f t="shared" si="43"/>
        <v/>
      </c>
      <c r="CI29" s="314" t="str">
        <f t="shared" si="43"/>
        <v/>
      </c>
      <c r="CJ29" s="314" t="str">
        <f t="shared" si="43"/>
        <v/>
      </c>
      <c r="CK29" s="314" t="str">
        <f t="shared" si="43"/>
        <v/>
      </c>
      <c r="CL29" s="314" t="str">
        <f t="shared" si="43"/>
        <v/>
      </c>
      <c r="CM29" s="314" t="str">
        <f t="shared" si="43"/>
        <v/>
      </c>
      <c r="CN29" s="314" t="str">
        <f t="shared" si="43"/>
        <v/>
      </c>
      <c r="CO29" s="314" t="str">
        <f t="shared" si="43"/>
        <v/>
      </c>
      <c r="CP29" s="314" t="str">
        <f t="shared" si="43"/>
        <v/>
      </c>
      <c r="CQ29" s="314" t="str">
        <f t="shared" si="43"/>
        <v/>
      </c>
      <c r="CR29" s="314" t="str">
        <f t="shared" si="43"/>
        <v/>
      </c>
      <c r="CS29" s="314" t="str">
        <f t="shared" si="43"/>
        <v/>
      </c>
      <c r="CT29" s="314" t="str">
        <f t="shared" si="43"/>
        <v/>
      </c>
      <c r="CU29" s="314" t="str">
        <f t="shared" si="43"/>
        <v/>
      </c>
      <c r="CV29" s="314" t="str">
        <f t="shared" si="43"/>
        <v/>
      </c>
      <c r="CW29" s="314" t="str">
        <f t="shared" si="43"/>
        <v/>
      </c>
      <c r="CX29" s="314" t="str">
        <f t="shared" si="43"/>
        <v/>
      </c>
      <c r="CY29" s="314" t="str">
        <f t="shared" si="43"/>
        <v/>
      </c>
      <c r="CZ29" s="314" t="str">
        <f t="shared" si="43"/>
        <v/>
      </c>
      <c r="DA29" s="314" t="str">
        <f t="shared" si="43"/>
        <v/>
      </c>
      <c r="DB29" s="314" t="str">
        <f t="shared" si="43"/>
        <v/>
      </c>
      <c r="DC29" s="314" t="str">
        <f t="shared" si="43"/>
        <v/>
      </c>
      <c r="DD29" s="314" t="str">
        <f t="shared" si="43"/>
        <v/>
      </c>
      <c r="DE29" s="314" t="str">
        <f t="shared" si="43"/>
        <v/>
      </c>
      <c r="DF29" s="314" t="str">
        <f t="shared" si="43"/>
        <v/>
      </c>
      <c r="DG29" s="314" t="str">
        <f t="shared" si="43"/>
        <v/>
      </c>
      <c r="DH29" s="314" t="str">
        <f t="shared" si="43"/>
        <v/>
      </c>
      <c r="DI29" s="314" t="str">
        <f t="shared" si="43"/>
        <v/>
      </c>
      <c r="DJ29" s="314" t="str">
        <f t="shared" si="43"/>
        <v/>
      </c>
      <c r="DK29" s="314" t="str">
        <f t="shared" si="43"/>
        <v/>
      </c>
      <c r="DL29" s="314" t="str">
        <f t="shared" si="43"/>
        <v/>
      </c>
      <c r="DM29" s="314" t="str">
        <f t="shared" si="43"/>
        <v/>
      </c>
      <c r="DN29" s="314" t="str">
        <f t="shared" si="43"/>
        <v/>
      </c>
      <c r="DO29" s="314" t="str">
        <f t="shared" si="43"/>
        <v/>
      </c>
      <c r="DP29" s="314" t="str">
        <f t="shared" si="43"/>
        <v/>
      </c>
      <c r="DQ29" s="314" t="str">
        <f t="shared" si="43"/>
        <v/>
      </c>
      <c r="DR29" s="314" t="str">
        <f t="shared" si="43"/>
        <v/>
      </c>
      <c r="DS29" s="314" t="str">
        <f t="shared" si="43"/>
        <v/>
      </c>
      <c r="DT29" s="314" t="str">
        <f t="shared" si="43"/>
        <v/>
      </c>
      <c r="DU29" s="314" t="str">
        <f t="shared" si="43"/>
        <v/>
      </c>
      <c r="DV29" s="314" t="str">
        <f t="shared" si="43"/>
        <v/>
      </c>
      <c r="DW29" s="314" t="str">
        <f t="shared" si="43"/>
        <v/>
      </c>
      <c r="DX29" s="314" t="str">
        <f t="shared" si="43"/>
        <v/>
      </c>
      <c r="DY29" s="314" t="str">
        <f t="shared" si="43"/>
        <v/>
      </c>
      <c r="DZ29" s="314" t="str">
        <f t="shared" si="43"/>
        <v/>
      </c>
      <c r="EA29" s="314" t="str">
        <f t="shared" si="43"/>
        <v/>
      </c>
      <c r="EB29" s="314" t="str">
        <f t="shared" si="43"/>
        <v/>
      </c>
      <c r="EC29" s="314" t="str">
        <f t="shared" si="43"/>
        <v/>
      </c>
      <c r="ED29" s="314" t="str">
        <f t="shared" si="43"/>
        <v/>
      </c>
      <c r="EE29" s="314" t="str">
        <f t="shared" si="43"/>
        <v/>
      </c>
      <c r="EF29" s="314" t="str">
        <f t="shared" ref="EF29:FS29" si="44">IF(COUNTBLANK(EF30:EF31),"",EF30/EF31*100)</f>
        <v/>
      </c>
      <c r="EG29" s="314" t="str">
        <f t="shared" si="44"/>
        <v/>
      </c>
      <c r="EH29" s="314" t="str">
        <f t="shared" si="44"/>
        <v/>
      </c>
      <c r="EI29" s="314" t="str">
        <f t="shared" si="44"/>
        <v/>
      </c>
      <c r="EJ29" s="314" t="str">
        <f t="shared" si="44"/>
        <v/>
      </c>
      <c r="EK29" s="314" t="str">
        <f t="shared" si="44"/>
        <v/>
      </c>
      <c r="EL29" s="314" t="str">
        <f t="shared" si="44"/>
        <v/>
      </c>
      <c r="EM29" s="314" t="str">
        <f t="shared" si="44"/>
        <v/>
      </c>
      <c r="EN29" s="314" t="str">
        <f t="shared" si="44"/>
        <v/>
      </c>
      <c r="EO29" s="314" t="str">
        <f t="shared" si="44"/>
        <v/>
      </c>
      <c r="EP29" s="314" t="str">
        <f t="shared" si="44"/>
        <v/>
      </c>
      <c r="EQ29" s="314" t="str">
        <f t="shared" si="44"/>
        <v/>
      </c>
      <c r="ER29" s="314" t="str">
        <f t="shared" si="44"/>
        <v/>
      </c>
      <c r="ES29" s="314" t="str">
        <f t="shared" si="44"/>
        <v/>
      </c>
      <c r="ET29" s="314" t="str">
        <f t="shared" si="44"/>
        <v/>
      </c>
      <c r="EU29" s="314" t="str">
        <f t="shared" si="44"/>
        <v/>
      </c>
      <c r="EV29" s="314" t="str">
        <f t="shared" si="44"/>
        <v/>
      </c>
      <c r="EW29" s="314" t="str">
        <f t="shared" si="44"/>
        <v/>
      </c>
      <c r="EX29" s="314" t="str">
        <f t="shared" si="44"/>
        <v/>
      </c>
      <c r="EY29" s="314" t="str">
        <f t="shared" si="44"/>
        <v/>
      </c>
      <c r="EZ29" s="314" t="str">
        <f t="shared" si="44"/>
        <v/>
      </c>
      <c r="FA29" s="314" t="str">
        <f t="shared" si="44"/>
        <v/>
      </c>
      <c r="FB29" s="314" t="str">
        <f t="shared" si="44"/>
        <v/>
      </c>
      <c r="FC29" s="314" t="str">
        <f t="shared" si="44"/>
        <v/>
      </c>
      <c r="FD29" s="314" t="str">
        <f t="shared" si="44"/>
        <v/>
      </c>
      <c r="FE29" s="314" t="str">
        <f t="shared" si="44"/>
        <v/>
      </c>
      <c r="FF29" s="314" t="str">
        <f t="shared" si="44"/>
        <v/>
      </c>
      <c r="FG29" s="314" t="str">
        <f t="shared" si="44"/>
        <v/>
      </c>
      <c r="FH29" s="314" t="str">
        <f t="shared" si="44"/>
        <v/>
      </c>
      <c r="FI29" s="314" t="str">
        <f t="shared" si="44"/>
        <v/>
      </c>
      <c r="FJ29" s="314" t="str">
        <f t="shared" si="44"/>
        <v/>
      </c>
      <c r="FK29" s="314" t="str">
        <f t="shared" si="44"/>
        <v/>
      </c>
      <c r="FL29" s="314" t="str">
        <f t="shared" si="44"/>
        <v/>
      </c>
      <c r="FM29" s="314" t="str">
        <f t="shared" si="44"/>
        <v/>
      </c>
      <c r="FN29" s="314" t="str">
        <f t="shared" si="44"/>
        <v/>
      </c>
      <c r="FO29" s="314" t="str">
        <f t="shared" si="44"/>
        <v/>
      </c>
      <c r="FP29" s="314" t="str">
        <f t="shared" si="44"/>
        <v/>
      </c>
      <c r="FQ29" s="314" t="str">
        <f t="shared" si="44"/>
        <v/>
      </c>
      <c r="FR29" s="314" t="str">
        <f t="shared" si="44"/>
        <v/>
      </c>
      <c r="FS29" s="314" t="str">
        <f t="shared" si="44"/>
        <v/>
      </c>
      <c r="FT29" s="314" t="str">
        <f t="shared" ref="FT29:IE29" si="45">IF(COUNTBLANK(FT30:FT31),"",FT30/FT31*100)</f>
        <v/>
      </c>
      <c r="FU29" s="314" t="str">
        <f t="shared" si="45"/>
        <v/>
      </c>
      <c r="FV29" s="314" t="str">
        <f t="shared" si="45"/>
        <v/>
      </c>
      <c r="FW29" s="314" t="str">
        <f t="shared" si="45"/>
        <v/>
      </c>
      <c r="FX29" s="314" t="str">
        <f t="shared" si="45"/>
        <v/>
      </c>
      <c r="FY29" s="314" t="str">
        <f t="shared" si="45"/>
        <v/>
      </c>
      <c r="FZ29" s="314" t="str">
        <f t="shared" si="45"/>
        <v/>
      </c>
      <c r="GA29" s="314" t="str">
        <f t="shared" si="45"/>
        <v/>
      </c>
      <c r="GB29" s="314" t="str">
        <f t="shared" si="45"/>
        <v/>
      </c>
      <c r="GC29" s="314" t="str">
        <f t="shared" si="45"/>
        <v/>
      </c>
      <c r="GD29" s="314" t="str">
        <f t="shared" si="45"/>
        <v/>
      </c>
      <c r="GE29" s="314" t="str">
        <f t="shared" si="45"/>
        <v/>
      </c>
      <c r="GF29" s="314" t="str">
        <f t="shared" si="45"/>
        <v/>
      </c>
      <c r="GG29" s="314" t="str">
        <f t="shared" si="45"/>
        <v/>
      </c>
      <c r="GH29" s="314" t="str">
        <f t="shared" si="45"/>
        <v/>
      </c>
      <c r="GI29" s="314" t="str">
        <f t="shared" si="45"/>
        <v/>
      </c>
      <c r="GJ29" s="314" t="str">
        <f t="shared" si="45"/>
        <v/>
      </c>
      <c r="GK29" s="314" t="str">
        <f t="shared" si="45"/>
        <v/>
      </c>
      <c r="GL29" s="314" t="str">
        <f t="shared" si="45"/>
        <v/>
      </c>
      <c r="GM29" s="314" t="str">
        <f t="shared" si="45"/>
        <v/>
      </c>
      <c r="GN29" s="314" t="str">
        <f t="shared" si="45"/>
        <v/>
      </c>
      <c r="GO29" s="314" t="str">
        <f t="shared" si="45"/>
        <v/>
      </c>
      <c r="GP29" s="314" t="str">
        <f t="shared" si="45"/>
        <v/>
      </c>
      <c r="GQ29" s="314" t="str">
        <f t="shared" si="45"/>
        <v/>
      </c>
      <c r="GR29" s="314" t="str">
        <f t="shared" si="45"/>
        <v/>
      </c>
      <c r="GS29" s="314" t="str">
        <f t="shared" si="45"/>
        <v/>
      </c>
      <c r="GT29" s="314" t="str">
        <f t="shared" si="45"/>
        <v/>
      </c>
      <c r="GU29" s="314" t="str">
        <f t="shared" si="45"/>
        <v/>
      </c>
      <c r="GV29" s="314" t="str">
        <f t="shared" si="45"/>
        <v/>
      </c>
      <c r="GW29" s="314" t="str">
        <f t="shared" si="45"/>
        <v/>
      </c>
      <c r="GX29" s="314" t="str">
        <f t="shared" si="45"/>
        <v/>
      </c>
      <c r="GY29" s="314" t="str">
        <f t="shared" si="45"/>
        <v/>
      </c>
      <c r="GZ29" s="314" t="str">
        <f t="shared" si="45"/>
        <v/>
      </c>
      <c r="HA29" s="314" t="str">
        <f t="shared" si="45"/>
        <v/>
      </c>
      <c r="HB29" s="314" t="str">
        <f t="shared" si="45"/>
        <v/>
      </c>
      <c r="HC29" s="314" t="str">
        <f t="shared" si="45"/>
        <v/>
      </c>
      <c r="HD29" s="314" t="str">
        <f t="shared" si="45"/>
        <v/>
      </c>
      <c r="HE29" s="314" t="str">
        <f t="shared" si="45"/>
        <v/>
      </c>
      <c r="HF29" s="314" t="str">
        <f t="shared" si="45"/>
        <v/>
      </c>
      <c r="HG29" s="314" t="str">
        <f t="shared" si="45"/>
        <v/>
      </c>
      <c r="HH29" s="314" t="str">
        <f t="shared" si="45"/>
        <v/>
      </c>
      <c r="HI29" s="314" t="str">
        <f t="shared" si="45"/>
        <v/>
      </c>
      <c r="HJ29" s="314" t="str">
        <f t="shared" si="45"/>
        <v/>
      </c>
      <c r="HK29" s="314" t="str">
        <f t="shared" si="45"/>
        <v/>
      </c>
      <c r="HL29" s="314" t="str">
        <f t="shared" si="45"/>
        <v/>
      </c>
      <c r="HM29" s="314" t="str">
        <f t="shared" si="45"/>
        <v/>
      </c>
      <c r="HN29" s="314" t="str">
        <f t="shared" si="45"/>
        <v/>
      </c>
      <c r="HO29" s="314" t="str">
        <f t="shared" si="45"/>
        <v/>
      </c>
      <c r="HP29" s="314" t="str">
        <f t="shared" si="45"/>
        <v/>
      </c>
      <c r="HQ29" s="314" t="str">
        <f t="shared" si="45"/>
        <v/>
      </c>
      <c r="HR29" s="314" t="str">
        <f t="shared" si="45"/>
        <v/>
      </c>
      <c r="HS29" s="314" t="str">
        <f t="shared" si="45"/>
        <v/>
      </c>
      <c r="HT29" s="314" t="str">
        <f t="shared" si="45"/>
        <v/>
      </c>
      <c r="HU29" s="314" t="str">
        <f t="shared" si="45"/>
        <v/>
      </c>
      <c r="HV29" s="314" t="str">
        <f t="shared" si="45"/>
        <v/>
      </c>
      <c r="HW29" s="314" t="str">
        <f t="shared" si="45"/>
        <v/>
      </c>
      <c r="HX29" s="314" t="str">
        <f t="shared" si="45"/>
        <v/>
      </c>
      <c r="HY29" s="314" t="str">
        <f t="shared" si="45"/>
        <v/>
      </c>
      <c r="HZ29" s="314" t="str">
        <f t="shared" si="45"/>
        <v/>
      </c>
      <c r="IA29" s="314" t="str">
        <f t="shared" si="45"/>
        <v/>
      </c>
      <c r="IB29" s="314" t="str">
        <f t="shared" si="45"/>
        <v/>
      </c>
      <c r="IC29" s="314" t="str">
        <f t="shared" si="45"/>
        <v/>
      </c>
      <c r="ID29" s="314" t="str">
        <f t="shared" si="45"/>
        <v/>
      </c>
      <c r="IE29" s="314" t="str">
        <f t="shared" si="45"/>
        <v/>
      </c>
      <c r="IF29" s="314" t="str">
        <f t="shared" ref="IF29:KQ29" si="46">IF(COUNTBLANK(IF30:IF31),"",IF30/IF31*100)</f>
        <v/>
      </c>
      <c r="IG29" s="314" t="str">
        <f t="shared" si="46"/>
        <v/>
      </c>
      <c r="IH29" s="314" t="str">
        <f t="shared" si="46"/>
        <v/>
      </c>
      <c r="II29" s="314" t="str">
        <f t="shared" si="46"/>
        <v/>
      </c>
      <c r="IJ29" s="314" t="str">
        <f t="shared" si="46"/>
        <v/>
      </c>
      <c r="IK29" s="314" t="str">
        <f t="shared" si="46"/>
        <v/>
      </c>
      <c r="IL29" s="314" t="str">
        <f t="shared" si="46"/>
        <v/>
      </c>
      <c r="IM29" s="314" t="str">
        <f t="shared" si="46"/>
        <v/>
      </c>
      <c r="IN29" s="314" t="str">
        <f t="shared" si="46"/>
        <v/>
      </c>
      <c r="IO29" s="314" t="str">
        <f t="shared" si="46"/>
        <v/>
      </c>
      <c r="IP29" s="314" t="str">
        <f t="shared" si="46"/>
        <v/>
      </c>
      <c r="IQ29" s="314" t="str">
        <f t="shared" si="46"/>
        <v/>
      </c>
      <c r="IR29" s="314" t="str">
        <f t="shared" si="46"/>
        <v/>
      </c>
      <c r="IS29" s="314" t="str">
        <f t="shared" si="46"/>
        <v/>
      </c>
      <c r="IT29" s="314" t="str">
        <f t="shared" si="46"/>
        <v/>
      </c>
      <c r="IU29" s="314" t="str">
        <f t="shared" si="46"/>
        <v/>
      </c>
      <c r="IV29" s="314" t="str">
        <f t="shared" si="46"/>
        <v/>
      </c>
      <c r="IW29" s="314" t="str">
        <f t="shared" si="46"/>
        <v/>
      </c>
      <c r="IX29" s="314" t="str">
        <f t="shared" si="46"/>
        <v/>
      </c>
      <c r="IY29" s="314" t="str">
        <f t="shared" si="46"/>
        <v/>
      </c>
      <c r="IZ29" s="314" t="str">
        <f t="shared" si="46"/>
        <v/>
      </c>
      <c r="JA29" s="314" t="str">
        <f t="shared" si="46"/>
        <v/>
      </c>
      <c r="JB29" s="314" t="str">
        <f t="shared" si="46"/>
        <v/>
      </c>
      <c r="JC29" s="314" t="str">
        <f t="shared" si="46"/>
        <v/>
      </c>
      <c r="JD29" s="314" t="str">
        <f t="shared" si="46"/>
        <v/>
      </c>
      <c r="JE29" s="314" t="str">
        <f t="shared" si="46"/>
        <v/>
      </c>
      <c r="JF29" s="314" t="str">
        <f t="shared" si="46"/>
        <v/>
      </c>
      <c r="JG29" s="314" t="str">
        <f t="shared" si="46"/>
        <v/>
      </c>
      <c r="JH29" s="314" t="str">
        <f t="shared" si="46"/>
        <v/>
      </c>
      <c r="JI29" s="314" t="str">
        <f t="shared" si="46"/>
        <v/>
      </c>
      <c r="JJ29" s="314" t="str">
        <f t="shared" si="46"/>
        <v/>
      </c>
      <c r="JK29" s="314" t="str">
        <f t="shared" si="46"/>
        <v/>
      </c>
      <c r="JL29" s="314" t="str">
        <f t="shared" si="46"/>
        <v/>
      </c>
      <c r="JM29" s="314" t="str">
        <f t="shared" si="46"/>
        <v/>
      </c>
      <c r="JN29" s="314" t="str">
        <f t="shared" si="46"/>
        <v/>
      </c>
      <c r="JO29" s="314" t="str">
        <f t="shared" si="46"/>
        <v/>
      </c>
      <c r="JP29" s="314" t="str">
        <f t="shared" si="46"/>
        <v/>
      </c>
      <c r="JQ29" s="314" t="str">
        <f t="shared" si="46"/>
        <v/>
      </c>
      <c r="JR29" s="314" t="str">
        <f t="shared" si="46"/>
        <v/>
      </c>
      <c r="JS29" s="314" t="str">
        <f t="shared" si="46"/>
        <v/>
      </c>
      <c r="JT29" s="314" t="str">
        <f t="shared" si="46"/>
        <v/>
      </c>
      <c r="JU29" s="314" t="str">
        <f t="shared" si="46"/>
        <v/>
      </c>
      <c r="JV29" s="314" t="str">
        <f t="shared" si="46"/>
        <v/>
      </c>
      <c r="JW29" s="314" t="str">
        <f t="shared" si="46"/>
        <v/>
      </c>
      <c r="JX29" s="314" t="str">
        <f t="shared" si="46"/>
        <v/>
      </c>
      <c r="JY29" s="314" t="str">
        <f t="shared" si="46"/>
        <v/>
      </c>
      <c r="JZ29" s="314" t="str">
        <f t="shared" si="46"/>
        <v/>
      </c>
      <c r="KA29" s="314" t="str">
        <f t="shared" si="46"/>
        <v/>
      </c>
      <c r="KB29" s="314" t="str">
        <f t="shared" si="46"/>
        <v/>
      </c>
      <c r="KC29" s="314" t="str">
        <f t="shared" si="46"/>
        <v/>
      </c>
      <c r="KD29" s="314" t="str">
        <f t="shared" si="46"/>
        <v/>
      </c>
      <c r="KE29" s="314" t="str">
        <f t="shared" si="46"/>
        <v/>
      </c>
      <c r="KF29" s="314" t="str">
        <f t="shared" si="46"/>
        <v/>
      </c>
      <c r="KG29" s="314" t="str">
        <f t="shared" si="46"/>
        <v/>
      </c>
      <c r="KH29" s="314" t="str">
        <f t="shared" si="46"/>
        <v/>
      </c>
      <c r="KI29" s="314" t="str">
        <f t="shared" si="46"/>
        <v/>
      </c>
      <c r="KJ29" s="314" t="str">
        <f t="shared" si="46"/>
        <v/>
      </c>
      <c r="KK29" s="314" t="str">
        <f t="shared" si="46"/>
        <v/>
      </c>
      <c r="KL29" s="314" t="str">
        <f t="shared" si="46"/>
        <v/>
      </c>
      <c r="KM29" s="314" t="str">
        <f t="shared" si="46"/>
        <v/>
      </c>
      <c r="KN29" s="314" t="str">
        <f t="shared" si="46"/>
        <v/>
      </c>
      <c r="KO29" s="314" t="str">
        <f t="shared" si="46"/>
        <v/>
      </c>
      <c r="KP29" s="314" t="str">
        <f t="shared" si="46"/>
        <v/>
      </c>
      <c r="KQ29" s="314" t="str">
        <f t="shared" si="46"/>
        <v/>
      </c>
      <c r="KR29" s="314" t="str">
        <f t="shared" ref="KR29:MH29" si="47">IF(COUNTBLANK(KR30:KR31),"",KR30/KR31*100)</f>
        <v/>
      </c>
      <c r="KS29" s="314" t="str">
        <f t="shared" si="47"/>
        <v/>
      </c>
      <c r="KT29" s="314" t="str">
        <f t="shared" si="47"/>
        <v/>
      </c>
      <c r="KU29" s="314" t="str">
        <f t="shared" si="47"/>
        <v/>
      </c>
      <c r="KV29" s="314" t="str">
        <f t="shared" si="47"/>
        <v/>
      </c>
      <c r="KW29" s="314" t="str">
        <f t="shared" si="47"/>
        <v/>
      </c>
      <c r="KX29" s="314" t="str">
        <f t="shared" si="47"/>
        <v/>
      </c>
      <c r="KY29" s="314" t="str">
        <f t="shared" si="47"/>
        <v/>
      </c>
      <c r="KZ29" s="314" t="str">
        <f t="shared" si="47"/>
        <v/>
      </c>
      <c r="LA29" s="314" t="str">
        <f t="shared" si="47"/>
        <v/>
      </c>
      <c r="LB29" s="314" t="str">
        <f t="shared" si="47"/>
        <v/>
      </c>
      <c r="LC29" s="314" t="str">
        <f t="shared" si="47"/>
        <v/>
      </c>
      <c r="LD29" s="314" t="str">
        <f t="shared" si="47"/>
        <v/>
      </c>
      <c r="LE29" s="314" t="str">
        <f t="shared" si="47"/>
        <v/>
      </c>
      <c r="LF29" s="314" t="str">
        <f t="shared" si="47"/>
        <v/>
      </c>
      <c r="LG29" s="314" t="str">
        <f t="shared" si="47"/>
        <v/>
      </c>
      <c r="LH29" s="314" t="str">
        <f t="shared" si="47"/>
        <v/>
      </c>
      <c r="LI29" s="314" t="str">
        <f t="shared" si="47"/>
        <v/>
      </c>
      <c r="LJ29" s="314" t="str">
        <f t="shared" si="47"/>
        <v/>
      </c>
      <c r="LK29" s="314" t="str">
        <f t="shared" si="47"/>
        <v/>
      </c>
      <c r="LL29" s="314" t="str">
        <f t="shared" si="47"/>
        <v/>
      </c>
      <c r="LM29" s="314" t="str">
        <f t="shared" si="47"/>
        <v/>
      </c>
      <c r="LN29" s="314" t="str">
        <f t="shared" si="47"/>
        <v/>
      </c>
      <c r="LO29" s="314" t="str">
        <f t="shared" si="47"/>
        <v/>
      </c>
      <c r="LP29" s="314" t="str">
        <f t="shared" si="47"/>
        <v/>
      </c>
      <c r="LQ29" s="314" t="str">
        <f t="shared" si="47"/>
        <v/>
      </c>
      <c r="LR29" s="314" t="str">
        <f t="shared" si="47"/>
        <v/>
      </c>
      <c r="LS29" s="314" t="str">
        <f t="shared" si="47"/>
        <v/>
      </c>
      <c r="LT29" s="314" t="str">
        <f t="shared" si="47"/>
        <v/>
      </c>
      <c r="LU29" s="314" t="str">
        <f t="shared" si="47"/>
        <v/>
      </c>
      <c r="LV29" s="314" t="str">
        <f t="shared" si="47"/>
        <v/>
      </c>
      <c r="LW29" s="314" t="str">
        <f t="shared" si="47"/>
        <v/>
      </c>
      <c r="LX29" s="314" t="str">
        <f t="shared" si="47"/>
        <v/>
      </c>
      <c r="LY29" s="314" t="str">
        <f t="shared" si="47"/>
        <v/>
      </c>
      <c r="LZ29" s="314" t="str">
        <f t="shared" si="47"/>
        <v/>
      </c>
      <c r="MA29" s="314" t="str">
        <f t="shared" si="47"/>
        <v/>
      </c>
      <c r="MB29" s="314" t="str">
        <f t="shared" si="47"/>
        <v/>
      </c>
      <c r="MC29" s="314" t="str">
        <f t="shared" si="47"/>
        <v/>
      </c>
      <c r="MD29" s="314" t="str">
        <f t="shared" si="47"/>
        <v/>
      </c>
      <c r="ME29" s="314" t="str">
        <f t="shared" si="47"/>
        <v/>
      </c>
      <c r="MF29" s="314" t="str">
        <f t="shared" si="47"/>
        <v/>
      </c>
      <c r="MG29" s="314" t="str">
        <f t="shared" si="47"/>
        <v/>
      </c>
      <c r="MH29" s="314" t="str">
        <f t="shared" si="47"/>
        <v/>
      </c>
    </row>
    <row r="30" spans="1:346" x14ac:dyDescent="0.3">
      <c r="A30" s="9"/>
      <c r="B30" s="235" t="s">
        <v>105</v>
      </c>
      <c r="C30" s="120" t="s">
        <v>107</v>
      </c>
      <c r="D30" s="231" t="e">
        <f>Reporting_Currency_Code</f>
        <v>#N/A</v>
      </c>
      <c r="E30" s="231">
        <f>Reporting_Currency_Name</f>
        <v>0</v>
      </c>
      <c r="F30" s="231">
        <f>Reporting_Scale_Name</f>
        <v>0</v>
      </c>
      <c r="G30" s="315" t="str">
        <f>IF(OR('5.1 DT'!G110="",'5.1 DT'!G49=""),"",'5.1 DT'!G110)</f>
        <v/>
      </c>
      <c r="H30" s="315" t="str">
        <f>IF(OR('5.1 DT'!H110="",'5.1 DT'!H49=""),"",'5.1 DT'!H110)</f>
        <v/>
      </c>
      <c r="I30" s="315" t="str">
        <f>IF(OR('5.1 DT'!I110="",'5.1 DT'!I49=""),"",'5.1 DT'!I110)</f>
        <v/>
      </c>
      <c r="J30" s="315" t="str">
        <f>IF(OR('5.1 DT'!J110="",'5.1 DT'!J49=""),"",'5.1 DT'!J110)</f>
        <v/>
      </c>
      <c r="K30" s="315" t="str">
        <f>IF(OR('5.1 DT'!K110="",'5.1 DT'!K49=""),"",'5.1 DT'!K110)</f>
        <v/>
      </c>
      <c r="L30" s="315" t="str">
        <f>IF(OR('5.1 DT'!L110="",'5.1 DT'!L49=""),"",'5.1 DT'!L110)</f>
        <v/>
      </c>
      <c r="M30" s="315" t="str">
        <f>IF(OR('5.1 DT'!M110="",'5.1 DT'!M49=""),"",'5.1 DT'!M110)</f>
        <v/>
      </c>
      <c r="N30" s="315" t="str">
        <f>IF(OR('5.1 DT'!N110="",'5.1 DT'!N49=""),"",'5.1 DT'!N110)</f>
        <v/>
      </c>
      <c r="O30" s="315" t="str">
        <f>IF(OR('5.1 DT'!O110="",'5.1 DT'!O49=""),"",'5.1 DT'!O110)</f>
        <v/>
      </c>
      <c r="P30" s="315" t="str">
        <f>IF(OR('5.1 DT'!P110="",'5.1 DT'!P49=""),"",'5.1 DT'!P110)</f>
        <v/>
      </c>
      <c r="Q30" s="315" t="str">
        <f>IF(OR('5.1 DT'!Q110="",'5.1 DT'!Q49=""),"",'5.1 DT'!Q110)</f>
        <v/>
      </c>
      <c r="R30" s="315" t="str">
        <f>IF(OR('5.1 DT'!R110="",'5.1 DT'!R49=""),"",'5.1 DT'!R110)</f>
        <v/>
      </c>
      <c r="S30" s="315" t="str">
        <f>IF(OR('5.1 DT'!S110="",'5.1 DT'!S49=""),"",'5.1 DT'!S110)</f>
        <v/>
      </c>
      <c r="T30" s="315" t="str">
        <f>IF(OR('5.1 DT'!T110="",'5.1 DT'!T49=""),"",'5.1 DT'!T110)</f>
        <v/>
      </c>
      <c r="U30" s="315" t="str">
        <f>IF(OR('5.1 DT'!U110="",'5.1 DT'!U49=""),"",'5.1 DT'!U110)</f>
        <v/>
      </c>
      <c r="V30" s="315" t="str">
        <f>IF(OR('5.1 DT'!V110="",'5.1 DT'!V49=""),"",'5.1 DT'!V110)</f>
        <v/>
      </c>
      <c r="W30" s="315" t="str">
        <f>IF(OR('5.1 DT'!W110="",'5.1 DT'!W49=""),"",'5.1 DT'!W110)</f>
        <v/>
      </c>
      <c r="X30" s="315" t="str">
        <f>IF(OR('5.1 DT'!X110="",'5.1 DT'!X49=""),"",'5.1 DT'!X110)</f>
        <v/>
      </c>
      <c r="Y30" s="315" t="str">
        <f>IF(OR('5.1 DT'!Y110="",'5.1 DT'!Y49=""),"",'5.1 DT'!Y110)</f>
        <v/>
      </c>
      <c r="Z30" s="315" t="str">
        <f>IF(OR('5.1 DT'!Z110="",'5.1 DT'!Z49=""),"",'5.1 DT'!Z110)</f>
        <v/>
      </c>
      <c r="AA30" s="315" t="str">
        <f>IF(OR('5.1 DT'!AA110="",'5.1 DT'!AA49=""),"",'5.1 DT'!AA110)</f>
        <v/>
      </c>
      <c r="AB30" s="315" t="str">
        <f>IF(OR('5.1 DT'!AB110="",'5.1 DT'!AB49=""),"",'5.1 DT'!AB110)</f>
        <v/>
      </c>
      <c r="AC30" s="315" t="str">
        <f>IF(OR('5.1 DT'!AC110="",'5.1 DT'!AC49=""),"",'5.1 DT'!AC110)</f>
        <v/>
      </c>
      <c r="AD30" s="315" t="str">
        <f>IF(OR('5.1 DT'!AD110="",'5.1 DT'!AD49=""),"",'5.1 DT'!AD110)</f>
        <v/>
      </c>
      <c r="AE30" s="315" t="str">
        <f>IF(OR('5.1 DT'!AE110="",'5.1 DT'!AE49=""),"",'5.1 DT'!AE110)</f>
        <v/>
      </c>
      <c r="AF30" s="315" t="str">
        <f>IF(OR('5.1 DT'!AF110="",'5.1 DT'!AF49=""),"",'5.1 DT'!AF110)</f>
        <v/>
      </c>
      <c r="AG30" s="315" t="str">
        <f>IF(OR('5.1 DT'!AG110="",'5.1 DT'!AG49=""),"",'5.1 DT'!AG110)</f>
        <v/>
      </c>
      <c r="AH30" s="315" t="str">
        <f>IF(OR('5.1 DT'!AH110="",'5.1 DT'!AH49=""),"",'5.1 DT'!AH110)</f>
        <v/>
      </c>
      <c r="AI30" s="315" t="str">
        <f>IF(OR('5.1 DT'!AI110="",'5.1 DT'!AI49=""),"",'5.1 DT'!AI110)</f>
        <v/>
      </c>
      <c r="AJ30" s="315" t="str">
        <f>IF(OR('5.1 DT'!AJ110="",'5.1 DT'!AJ49=""),"",'5.1 DT'!AJ110)</f>
        <v/>
      </c>
      <c r="AK30" s="315" t="str">
        <f>IF(OR('5.1 DT'!AK110="",'5.1 DT'!AK49=""),"",'5.1 DT'!AK110)</f>
        <v/>
      </c>
      <c r="AL30" s="315" t="str">
        <f>IF(OR('5.1 DT'!AL110="",'5.1 DT'!AL49=""),"",'5.1 DT'!AL110)</f>
        <v/>
      </c>
      <c r="AM30" s="315" t="str">
        <f>IF(OR('5.1 DT'!AM110="",'5.1 DT'!AM49=""),"",'5.1 DT'!AM110)</f>
        <v/>
      </c>
      <c r="AN30" s="315" t="str">
        <f>IF(OR('5.1 DT'!AN110="",'5.1 DT'!AN49=""),"",'5.1 DT'!AN110)</f>
        <v/>
      </c>
      <c r="AO30" s="315" t="str">
        <f>IF(OR('5.1 DT'!AO110="",'5.1 DT'!AO49=""),"",'5.1 DT'!AO110)</f>
        <v/>
      </c>
      <c r="AP30" s="315" t="str">
        <f>IF(OR('5.1 DT'!AP110="",'5.1 DT'!AP49=""),"",'5.1 DT'!AP110)</f>
        <v/>
      </c>
      <c r="AQ30" s="315" t="str">
        <f>IF(OR('5.1 DT'!AQ110="",'5.1 DT'!AQ49=""),"",'5.1 DT'!AQ110)</f>
        <v/>
      </c>
      <c r="AR30" s="315" t="str">
        <f>IF(OR('5.1 DT'!AR110="",'5.1 DT'!AR49=""),"",'5.1 DT'!AR110)</f>
        <v/>
      </c>
      <c r="AS30" s="315" t="str">
        <f>IF(OR('5.1 DT'!AS110="",'5.1 DT'!AS49=""),"",'5.1 DT'!AS110)</f>
        <v/>
      </c>
      <c r="AT30" s="315" t="str">
        <f>IF(OR('5.1 DT'!AT110="",'5.1 DT'!AT49=""),"",'5.1 DT'!AT110)</f>
        <v/>
      </c>
      <c r="AU30" s="315" t="str">
        <f>IF(OR('5.1 DT'!AU110="",'5.1 DT'!AU49=""),"",'5.1 DT'!AU110)</f>
        <v/>
      </c>
      <c r="AV30" s="315" t="str">
        <f>IF(OR('5.1 DT'!AV110="",'5.1 DT'!AV49=""),"",'5.1 DT'!AV110)</f>
        <v/>
      </c>
      <c r="AW30" s="315" t="str">
        <f>IF(OR('5.1 DT'!AW110="",'5.1 DT'!AW49=""),"",'5.1 DT'!AW110)</f>
        <v/>
      </c>
      <c r="AX30" s="315" t="str">
        <f>IF(OR('5.1 DT'!AX110="",'5.1 DT'!AX49=""),"",'5.1 DT'!AX110)</f>
        <v/>
      </c>
      <c r="AY30" s="315" t="str">
        <f>IF(OR('5.1 DT'!AY110="",'5.1 DT'!AY49=""),"",'5.1 DT'!AY110)</f>
        <v/>
      </c>
      <c r="AZ30" s="315" t="str">
        <f>IF(OR('5.1 DT'!AZ110="",'5.1 DT'!AZ49=""),"",'5.1 DT'!AZ110)</f>
        <v/>
      </c>
      <c r="BA30" s="315" t="str">
        <f>IF(OR('5.1 DT'!BA110="",'5.1 DT'!BA49=""),"",'5.1 DT'!BA110)</f>
        <v/>
      </c>
      <c r="BB30" s="315" t="str">
        <f>IF(OR('5.1 DT'!BB110="",'5.1 DT'!BB49=""),"",'5.1 DT'!BB110)</f>
        <v/>
      </c>
      <c r="BC30" s="315" t="str">
        <f>IF(OR('5.1 DT'!BC110="",'5.1 DT'!BC49=""),"",'5.1 DT'!BC110)</f>
        <v/>
      </c>
      <c r="BD30" s="315" t="str">
        <f>IF(OR('5.1 DT'!BD110="",'5.1 DT'!BD49=""),"",'5.1 DT'!BD110)</f>
        <v/>
      </c>
      <c r="BE30" s="315" t="str">
        <f>IF(OR('5.1 DT'!BE110="",'5.1 DT'!BE49=""),"",'5.1 DT'!BE110)</f>
        <v/>
      </c>
      <c r="BF30" s="315" t="str">
        <f>IF(OR('5.1 DT'!BF110="",'5.1 DT'!BF49=""),"",'5.1 DT'!BF110)</f>
        <v/>
      </c>
      <c r="BG30" s="315" t="str">
        <f>IF(OR('5.1 DT'!BG110="",'5.1 DT'!BG49=""),"",'5.1 DT'!BG110)</f>
        <v/>
      </c>
      <c r="BH30" s="315" t="str">
        <f>IF(OR('5.1 DT'!BH110="",'5.1 DT'!BH49=""),"",'5.1 DT'!BH110)</f>
        <v/>
      </c>
      <c r="BI30" s="315" t="str">
        <f>IF(OR('5.1 DT'!BI110="",'5.1 DT'!BI49=""),"",'5.1 DT'!BI110)</f>
        <v/>
      </c>
      <c r="BJ30" s="315" t="str">
        <f>IF(OR('5.1 DT'!BJ110="",'5.1 DT'!BJ49=""),"",'5.1 DT'!BJ110)</f>
        <v/>
      </c>
      <c r="BK30" s="315" t="str">
        <f>IF(OR('5.1 DT'!BK110="",'5.1 DT'!BK49=""),"",'5.1 DT'!BK110)</f>
        <v/>
      </c>
      <c r="BL30" s="315" t="str">
        <f>IF(OR('5.1 DT'!BL110="",'5.1 DT'!BL49=""),"",'5.1 DT'!BL110)</f>
        <v/>
      </c>
      <c r="BM30" s="315" t="str">
        <f>IF(OR('5.1 DT'!BM110="",'5.1 DT'!BM49=""),"",'5.1 DT'!BM110)</f>
        <v/>
      </c>
      <c r="BN30" s="315" t="str">
        <f>IF(OR('5.1 DT'!BN110="",'5.1 DT'!BN49=""),"",'5.1 DT'!BN110)</f>
        <v/>
      </c>
      <c r="BO30" s="315" t="str">
        <f>IF(OR('5.1 DT'!BO110="",'5.1 DT'!BO49=""),"",'5.1 DT'!BO110)</f>
        <v/>
      </c>
      <c r="BP30" s="315" t="str">
        <f>IF(OR('5.1 DT'!BP110="",'5.1 DT'!BP49=""),"",'5.1 DT'!BP110)</f>
        <v/>
      </c>
      <c r="BQ30" s="315" t="str">
        <f>IF(OR('5.1 DT'!BQ110="",'5.1 DT'!BQ49=""),"",'5.1 DT'!BQ110)</f>
        <v/>
      </c>
      <c r="BR30" s="315" t="str">
        <f>IF(OR('5.1 DT'!BR110="",'5.1 DT'!BR49=""),"",'5.1 DT'!BR110)</f>
        <v/>
      </c>
      <c r="BS30" s="315" t="str">
        <f>IF(OR('5.1 DT'!BS110="",'5.1 DT'!BS49=""),"",'5.1 DT'!BS110)</f>
        <v/>
      </c>
      <c r="BT30" s="315" t="str">
        <f>IF(OR('5.1 DT'!BT110="",'5.1 DT'!BT49=""),"",'5.1 DT'!BT110)</f>
        <v/>
      </c>
      <c r="BU30" s="315" t="str">
        <f>IF(OR('5.1 DT'!BU110="",'5.1 DT'!BU49=""),"",'5.1 DT'!BU110)</f>
        <v/>
      </c>
      <c r="BV30" s="315" t="str">
        <f>IF(OR('5.1 DT'!BV110="",'5.1 DT'!BV49=""),"",'5.1 DT'!BV110)</f>
        <v/>
      </c>
      <c r="BW30" s="315" t="str">
        <f>IF(OR('5.1 DT'!BW110="",'5.1 DT'!BW49=""),"",'5.1 DT'!BW110)</f>
        <v/>
      </c>
      <c r="BX30" s="315" t="str">
        <f>IF(OR('5.1 DT'!BX110="",'5.1 DT'!BX49=""),"",'5.1 DT'!BX110)</f>
        <v/>
      </c>
      <c r="BY30" s="315" t="str">
        <f>IF(OR('5.1 DT'!BY110="",'5.1 DT'!BY49=""),"",'5.1 DT'!BY110)</f>
        <v/>
      </c>
      <c r="BZ30" s="315" t="str">
        <f>IF(OR('5.1 DT'!BZ110="",'5.1 DT'!BZ49=""),"",'5.1 DT'!BZ110)</f>
        <v/>
      </c>
      <c r="CA30" s="315" t="str">
        <f>IF(OR('5.1 DT'!CA110="",'5.1 DT'!CA49=""),"",'5.1 DT'!CA110)</f>
        <v/>
      </c>
      <c r="CB30" s="315" t="str">
        <f>IF(OR('5.1 DT'!CB110="",'5.1 DT'!CB49=""),"",'5.1 DT'!CB110)</f>
        <v/>
      </c>
      <c r="CC30" s="315" t="str">
        <f>IF(OR('5.1 DT'!CC110="",'5.1 DT'!CC49=""),"",'5.1 DT'!CC110)</f>
        <v/>
      </c>
      <c r="CD30" s="315" t="str">
        <f>IF(OR('5.1 DT'!CD110="",'5.1 DT'!CD49=""),"",'5.1 DT'!CD110)</f>
        <v/>
      </c>
      <c r="CE30" s="315" t="str">
        <f>IF(OR('5.1 DT'!CE110="",'5.1 DT'!CE49=""),"",'5.1 DT'!CE110)</f>
        <v/>
      </c>
      <c r="CF30" s="315" t="str">
        <f>IF(OR('5.1 DT'!CF110="",'5.1 DT'!CF49=""),"",'5.1 DT'!CF110)</f>
        <v/>
      </c>
      <c r="CG30" s="315" t="str">
        <f>IF(OR('5.1 DT'!CG110="",'5.1 DT'!CG49=""),"",'5.1 DT'!CG110)</f>
        <v/>
      </c>
      <c r="CH30" s="315" t="str">
        <f>IF(OR('5.1 DT'!CH110="",'5.1 DT'!CH49=""),"",'5.1 DT'!CH110)</f>
        <v/>
      </c>
      <c r="CI30" s="315" t="str">
        <f>IF(OR('5.1 DT'!CI110="",'5.1 DT'!CI49=""),"",'5.1 DT'!CI110)</f>
        <v/>
      </c>
      <c r="CJ30" s="315" t="str">
        <f>IF(OR('5.1 DT'!CJ110="",'5.1 DT'!CJ49=""),"",'5.1 DT'!CJ110)</f>
        <v/>
      </c>
      <c r="CK30" s="315" t="str">
        <f>IF(OR('5.1 DT'!CK110="",'5.1 DT'!CK49=""),"",'5.1 DT'!CK110)</f>
        <v/>
      </c>
      <c r="CL30" s="315" t="str">
        <f>IF(OR('5.1 DT'!CL110="",'5.1 DT'!CL49=""),"",'5.1 DT'!CL110)</f>
        <v/>
      </c>
      <c r="CM30" s="315" t="str">
        <f>IF(OR('5.1 DT'!CM110="",'5.1 DT'!CM49=""),"",'5.1 DT'!CM110)</f>
        <v/>
      </c>
      <c r="CN30" s="315" t="str">
        <f>IF(OR('5.1 DT'!CN110="",'5.1 DT'!CN49=""),"",'5.1 DT'!CN110)</f>
        <v/>
      </c>
      <c r="CO30" s="315" t="str">
        <f>IF(OR('5.1 DT'!CO110="",'5.1 DT'!CO49=""),"",'5.1 DT'!CO110)</f>
        <v/>
      </c>
      <c r="CP30" s="315" t="str">
        <f>IF(OR('5.1 DT'!CP110="",'5.1 DT'!CP49=""),"",'5.1 DT'!CP110)</f>
        <v/>
      </c>
      <c r="CQ30" s="315" t="str">
        <f>IF(OR('5.1 DT'!CQ110="",'5.1 DT'!CQ49=""),"",'5.1 DT'!CQ110)</f>
        <v/>
      </c>
      <c r="CR30" s="315" t="str">
        <f>IF(OR('5.1 DT'!CR110="",'5.1 DT'!CR49=""),"",'5.1 DT'!CR110)</f>
        <v/>
      </c>
      <c r="CS30" s="315" t="str">
        <f>IF(OR('5.1 DT'!CS110="",'5.1 DT'!CS49=""),"",'5.1 DT'!CS110)</f>
        <v/>
      </c>
      <c r="CT30" s="315" t="str">
        <f>IF(OR('5.1 DT'!CT110="",'5.1 DT'!CT49=""),"",'5.1 DT'!CT110)</f>
        <v/>
      </c>
      <c r="CU30" s="315" t="str">
        <f>IF(OR('5.1 DT'!CU110="",'5.1 DT'!CU49=""),"",'5.1 DT'!CU110)</f>
        <v/>
      </c>
      <c r="CV30" s="315" t="str">
        <f>IF(OR('5.1 DT'!CV110="",'5.1 DT'!CV49=""),"",'5.1 DT'!CV110)</f>
        <v/>
      </c>
      <c r="CW30" s="315" t="str">
        <f>IF(OR('5.1 DT'!CW110="",'5.1 DT'!CW49=""),"",'5.1 DT'!CW110)</f>
        <v/>
      </c>
      <c r="CX30" s="315" t="str">
        <f>IF(OR('5.1 DT'!CX110="",'5.1 DT'!CX49=""),"",'5.1 DT'!CX110)</f>
        <v/>
      </c>
      <c r="CY30" s="315" t="str">
        <f>IF(OR('5.1 DT'!CY110="",'5.1 DT'!CY49=""),"",'5.1 DT'!CY110)</f>
        <v/>
      </c>
      <c r="CZ30" s="315" t="str">
        <f>IF(OR('5.1 DT'!CZ110="",'5.1 DT'!CZ49=""),"",'5.1 DT'!CZ110)</f>
        <v/>
      </c>
      <c r="DA30" s="315" t="str">
        <f>IF(OR('5.1 DT'!DA110="",'5.1 DT'!DA49=""),"",'5.1 DT'!DA110)</f>
        <v/>
      </c>
      <c r="DB30" s="315" t="str">
        <f>IF(OR('5.1 DT'!DB110="",'5.1 DT'!DB49=""),"",'5.1 DT'!DB110)</f>
        <v/>
      </c>
      <c r="DC30" s="315" t="str">
        <f>IF(OR('5.1 DT'!DC110="",'5.1 DT'!DC49=""),"",'5.1 DT'!DC110)</f>
        <v/>
      </c>
      <c r="DD30" s="315" t="str">
        <f>IF(OR('5.1 DT'!DD110="",'5.1 DT'!DD49=""),"",'5.1 DT'!DD110)</f>
        <v/>
      </c>
      <c r="DE30" s="315" t="str">
        <f>IF(OR('5.1 DT'!DE110="",'5.1 DT'!DE49=""),"",'5.1 DT'!DE110)</f>
        <v/>
      </c>
      <c r="DF30" s="315" t="str">
        <f>IF(OR('5.1 DT'!DF110="",'5.1 DT'!DF49=""),"",'5.1 DT'!DF110)</f>
        <v/>
      </c>
      <c r="DG30" s="315" t="str">
        <f>IF(OR('5.1 DT'!DG110="",'5.1 DT'!DG49=""),"",'5.1 DT'!DG110)</f>
        <v/>
      </c>
      <c r="DH30" s="315" t="str">
        <f>IF(OR('5.1 DT'!DH110="",'5.1 DT'!DH49=""),"",'5.1 DT'!DH110)</f>
        <v/>
      </c>
      <c r="DI30" s="315" t="str">
        <f>IF(OR('5.1 DT'!DI110="",'5.1 DT'!DI49=""),"",'5.1 DT'!DI110)</f>
        <v/>
      </c>
      <c r="DJ30" s="315" t="str">
        <f>IF(OR('5.1 DT'!DJ110="",'5.1 DT'!DJ49=""),"",'5.1 DT'!DJ110)</f>
        <v/>
      </c>
      <c r="DK30" s="315" t="str">
        <f>IF(OR('5.1 DT'!DK110="",'5.1 DT'!DK49=""),"",'5.1 DT'!DK110)</f>
        <v/>
      </c>
      <c r="DL30" s="315" t="str">
        <f>IF(OR('5.1 DT'!DL110="",'5.1 DT'!DL49=""),"",'5.1 DT'!DL110)</f>
        <v/>
      </c>
      <c r="DM30" s="315" t="str">
        <f>IF(OR('5.1 DT'!DM110="",'5.1 DT'!DM49=""),"",'5.1 DT'!DM110)</f>
        <v/>
      </c>
      <c r="DN30" s="315" t="str">
        <f>IF(OR('5.1 DT'!DN110="",'5.1 DT'!DN49=""),"",'5.1 DT'!DN110)</f>
        <v/>
      </c>
      <c r="DO30" s="315" t="str">
        <f>IF(OR('5.1 DT'!DO110="",'5.1 DT'!DO49=""),"",'5.1 DT'!DO110)</f>
        <v/>
      </c>
      <c r="DP30" s="315" t="str">
        <f>IF(OR('5.1 DT'!DP110="",'5.1 DT'!DP49=""),"",'5.1 DT'!DP110)</f>
        <v/>
      </c>
      <c r="DQ30" s="315" t="str">
        <f>IF(OR('5.1 DT'!DQ110="",'5.1 DT'!DQ49=""),"",'5.1 DT'!DQ110)</f>
        <v/>
      </c>
      <c r="DR30" s="315" t="str">
        <f>IF(OR('5.1 DT'!DR110="",'5.1 DT'!DR49=""),"",'5.1 DT'!DR110)</f>
        <v/>
      </c>
      <c r="DS30" s="315" t="str">
        <f>IF(OR('5.1 DT'!DS110="",'5.1 DT'!DS49=""),"",'5.1 DT'!DS110)</f>
        <v/>
      </c>
      <c r="DT30" s="315" t="str">
        <f>IF(OR('5.1 DT'!DT110="",'5.1 DT'!DT49=""),"",'5.1 DT'!DT110)</f>
        <v/>
      </c>
      <c r="DU30" s="315" t="str">
        <f>IF(OR('5.1 DT'!DU110="",'5.1 DT'!DU49=""),"",'5.1 DT'!DU110)</f>
        <v/>
      </c>
      <c r="DV30" s="315" t="str">
        <f>IF(OR('5.1 DT'!DV110="",'5.1 DT'!DV49=""),"",'5.1 DT'!DV110)</f>
        <v/>
      </c>
      <c r="DW30" s="315" t="str">
        <f>IF(OR('5.1 DT'!DW110="",'5.1 DT'!DW49=""),"",'5.1 DT'!DW110)</f>
        <v/>
      </c>
      <c r="DX30" s="315" t="str">
        <f>IF(OR('5.1 DT'!DX110="",'5.1 DT'!DX49=""),"",'5.1 DT'!DX110)</f>
        <v/>
      </c>
      <c r="DY30" s="315" t="str">
        <f>IF(OR('5.1 DT'!DY110="",'5.1 DT'!DY49=""),"",'5.1 DT'!DY110)</f>
        <v/>
      </c>
      <c r="DZ30" s="315" t="str">
        <f>IF(OR('5.1 DT'!DZ110="",'5.1 DT'!DZ49=""),"",'5.1 DT'!DZ110)</f>
        <v/>
      </c>
      <c r="EA30" s="315" t="str">
        <f>IF(OR('5.1 DT'!EA110="",'5.1 DT'!EA49=""),"",'5.1 DT'!EA110)</f>
        <v/>
      </c>
      <c r="EB30" s="315" t="str">
        <f>IF(OR('5.1 DT'!EB110="",'5.1 DT'!EB49=""),"",'5.1 DT'!EB110)</f>
        <v/>
      </c>
      <c r="EC30" s="315" t="str">
        <f>IF(OR('5.1 DT'!EC110="",'5.1 DT'!EC49=""),"",'5.1 DT'!EC110)</f>
        <v/>
      </c>
      <c r="ED30" s="315" t="str">
        <f>IF(OR('5.1 DT'!ED110="",'5.1 DT'!ED49=""),"",'5.1 DT'!ED110)</f>
        <v/>
      </c>
      <c r="EE30" s="315" t="str">
        <f>IF(OR('5.1 DT'!EE110="",'5.1 DT'!EE49=""),"",'5.1 DT'!EE110)</f>
        <v/>
      </c>
      <c r="EF30" s="315" t="str">
        <f>IF(OR('5.1 DT'!EF110="",'5.1 DT'!EF49=""),"",'5.1 DT'!EF110)</f>
        <v/>
      </c>
      <c r="EG30" s="315" t="str">
        <f>IF(OR('5.1 DT'!EG110="",'5.1 DT'!EG49=""),"",'5.1 DT'!EG110)</f>
        <v/>
      </c>
      <c r="EH30" s="315" t="str">
        <f>IF(OR('5.1 DT'!EH110="",'5.1 DT'!EH49=""),"",'5.1 DT'!EH110)</f>
        <v/>
      </c>
      <c r="EI30" s="315" t="str">
        <f>IF(OR('5.1 DT'!EI110="",'5.1 DT'!EI49=""),"",'5.1 DT'!EI110)</f>
        <v/>
      </c>
      <c r="EJ30" s="315" t="str">
        <f>IF(OR('5.1 DT'!EJ110="",'5.1 DT'!EJ49=""),"",'5.1 DT'!EJ110)</f>
        <v/>
      </c>
      <c r="EK30" s="315" t="str">
        <f>IF(OR('5.1 DT'!EK110="",'5.1 DT'!EK49=""),"",'5.1 DT'!EK110)</f>
        <v/>
      </c>
      <c r="EL30" s="315" t="str">
        <f>IF(OR('5.1 DT'!EL110="",'5.1 DT'!EL49=""),"",'5.1 DT'!EL110)</f>
        <v/>
      </c>
      <c r="EM30" s="315" t="str">
        <f>IF(OR('5.1 DT'!EM110="",'5.1 DT'!EM49=""),"",'5.1 DT'!EM110)</f>
        <v/>
      </c>
      <c r="EN30" s="315" t="str">
        <f>IF(OR('5.1 DT'!EN110="",'5.1 DT'!EN49=""),"",'5.1 DT'!EN110)</f>
        <v/>
      </c>
      <c r="EO30" s="315" t="str">
        <f>IF(OR('5.1 DT'!EO110="",'5.1 DT'!EO49=""),"",'5.1 DT'!EO110)</f>
        <v/>
      </c>
      <c r="EP30" s="315" t="str">
        <f>IF(OR('5.1 DT'!EP110="",'5.1 DT'!EP49=""),"",'5.1 DT'!EP110)</f>
        <v/>
      </c>
      <c r="EQ30" s="315" t="str">
        <f>IF(OR('5.1 DT'!EQ110="",'5.1 DT'!EQ49=""),"",'5.1 DT'!EQ110)</f>
        <v/>
      </c>
      <c r="ER30" s="315" t="str">
        <f>IF(OR('5.1 DT'!ER110="",'5.1 DT'!ER49=""),"",'5.1 DT'!ER110)</f>
        <v/>
      </c>
      <c r="ES30" s="315" t="str">
        <f>IF(OR('5.1 DT'!ES110="",'5.1 DT'!ES49=""),"",'5.1 DT'!ES110)</f>
        <v/>
      </c>
      <c r="ET30" s="315" t="str">
        <f>IF(OR('5.1 DT'!ET110="",'5.1 DT'!ET49=""),"",'5.1 DT'!ET110)</f>
        <v/>
      </c>
      <c r="EU30" s="315" t="str">
        <f>IF(OR('5.1 DT'!EU110="",'5.1 DT'!EU49=""),"",'5.1 DT'!EU110)</f>
        <v/>
      </c>
      <c r="EV30" s="315" t="str">
        <f>IF(OR('5.1 DT'!EV110="",'5.1 DT'!EV49=""),"",'5.1 DT'!EV110)</f>
        <v/>
      </c>
      <c r="EW30" s="315" t="str">
        <f>IF(OR('5.1 DT'!EW110="",'5.1 DT'!EW49=""),"",'5.1 DT'!EW110)</f>
        <v/>
      </c>
      <c r="EX30" s="315" t="str">
        <f>IF(OR('5.1 DT'!EX110="",'5.1 DT'!EX49=""),"",'5.1 DT'!EX110)</f>
        <v/>
      </c>
      <c r="EY30" s="315" t="str">
        <f>IF(OR('5.1 DT'!EY110="",'5.1 DT'!EY49=""),"",'5.1 DT'!EY110)</f>
        <v/>
      </c>
      <c r="EZ30" s="315" t="str">
        <f>IF(OR('5.1 DT'!EZ110="",'5.1 DT'!EZ49=""),"",'5.1 DT'!EZ110)</f>
        <v/>
      </c>
      <c r="FA30" s="315" t="str">
        <f>IF(OR('5.1 DT'!FA110="",'5.1 DT'!FA49=""),"",'5.1 DT'!FA110)</f>
        <v/>
      </c>
      <c r="FB30" s="315" t="str">
        <f>IF(OR('5.1 DT'!FB110="",'5.1 DT'!FB49=""),"",'5.1 DT'!FB110)</f>
        <v/>
      </c>
      <c r="FC30" s="315" t="str">
        <f>IF(OR('5.1 DT'!FC110="",'5.1 DT'!FC49=""),"",'5.1 DT'!FC110)</f>
        <v/>
      </c>
      <c r="FD30" s="315" t="str">
        <f>IF(OR('5.1 DT'!FD110="",'5.1 DT'!FD49=""),"",'5.1 DT'!FD110)</f>
        <v/>
      </c>
      <c r="FE30" s="315" t="str">
        <f>IF(OR('5.1 DT'!FE110="",'5.1 DT'!FE49=""),"",'5.1 DT'!FE110)</f>
        <v/>
      </c>
      <c r="FF30" s="315" t="str">
        <f>IF(OR('5.1 DT'!FF110="",'5.1 DT'!FF49=""),"",'5.1 DT'!FF110)</f>
        <v/>
      </c>
      <c r="FG30" s="315" t="str">
        <f>IF(OR('5.1 DT'!FG110="",'5.1 DT'!FG49=""),"",'5.1 DT'!FG110)</f>
        <v/>
      </c>
      <c r="FH30" s="315" t="str">
        <f>IF(OR('5.1 DT'!FH110="",'5.1 DT'!FH49=""),"",'5.1 DT'!FH110)</f>
        <v/>
      </c>
      <c r="FI30" s="315" t="str">
        <f>IF(OR('5.1 DT'!FI110="",'5.1 DT'!FI49=""),"",'5.1 DT'!FI110)</f>
        <v/>
      </c>
      <c r="FJ30" s="315" t="str">
        <f>IF(OR('5.1 DT'!FJ110="",'5.1 DT'!FJ49=""),"",'5.1 DT'!FJ110)</f>
        <v/>
      </c>
      <c r="FK30" s="315" t="str">
        <f>IF(OR('5.1 DT'!FK110="",'5.1 DT'!FK49=""),"",'5.1 DT'!FK110)</f>
        <v/>
      </c>
      <c r="FL30" s="315" t="str">
        <f>IF(OR('5.1 DT'!FL110="",'5.1 DT'!FL49=""),"",'5.1 DT'!FL110)</f>
        <v/>
      </c>
      <c r="FM30" s="315" t="str">
        <f>IF(OR('5.1 DT'!FM110="",'5.1 DT'!FM49=""),"",'5.1 DT'!FM110)</f>
        <v/>
      </c>
      <c r="FN30" s="315" t="str">
        <f>IF(OR('5.1 DT'!FN110="",'5.1 DT'!FN49=""),"",'5.1 DT'!FN110)</f>
        <v/>
      </c>
      <c r="FO30" s="315" t="str">
        <f>IF(OR('5.1 DT'!FO110="",'5.1 DT'!FO49=""),"",'5.1 DT'!FO110)</f>
        <v/>
      </c>
      <c r="FP30" s="315" t="str">
        <f>IF(OR('5.1 DT'!FP110="",'5.1 DT'!FP49=""),"",'5.1 DT'!FP110)</f>
        <v/>
      </c>
      <c r="FQ30" s="315" t="str">
        <f>IF(OR('5.1 DT'!FQ110="",'5.1 DT'!FQ49=""),"",'5.1 DT'!FQ110)</f>
        <v/>
      </c>
      <c r="FR30" s="315" t="str">
        <f>IF(OR('5.1 DT'!FR110="",'5.1 DT'!FR49=""),"",'5.1 DT'!FR110)</f>
        <v/>
      </c>
      <c r="FS30" s="315" t="str">
        <f>IF(OR('5.1 DT'!FS110="",'5.1 DT'!FS49=""),"",'5.1 DT'!FS110)</f>
        <v/>
      </c>
      <c r="FT30" s="315" t="str">
        <f>IF(OR('5.1 DT'!FT110="",'5.1 DT'!FT49=""),"",'5.1 DT'!FT110)</f>
        <v/>
      </c>
      <c r="FU30" s="315" t="str">
        <f>IF(OR('5.1 DT'!FU110="",'5.1 DT'!FU49=""),"",'5.1 DT'!FU110)</f>
        <v/>
      </c>
      <c r="FV30" s="315" t="str">
        <f>IF(OR('5.1 DT'!FV110="",'5.1 DT'!FV49=""),"",'5.1 DT'!FV110)</f>
        <v/>
      </c>
      <c r="FW30" s="315" t="str">
        <f>IF(OR('5.1 DT'!FW110="",'5.1 DT'!FW49=""),"",'5.1 DT'!FW110)</f>
        <v/>
      </c>
      <c r="FX30" s="315" t="str">
        <f>IF(OR('5.1 DT'!FX110="",'5.1 DT'!FX49=""),"",'5.1 DT'!FX110)</f>
        <v/>
      </c>
      <c r="FY30" s="315" t="str">
        <f>IF(OR('5.1 DT'!FY110="",'5.1 DT'!FY49=""),"",'5.1 DT'!FY110)</f>
        <v/>
      </c>
      <c r="FZ30" s="315" t="str">
        <f>IF(OR('5.1 DT'!FZ110="",'5.1 DT'!FZ49=""),"",'5.1 DT'!FZ110)</f>
        <v/>
      </c>
      <c r="GA30" s="315" t="str">
        <f>IF(OR('5.1 DT'!GA110="",'5.1 DT'!GA49=""),"",'5.1 DT'!GA110)</f>
        <v/>
      </c>
      <c r="GB30" s="315" t="str">
        <f>IF(OR('5.1 DT'!GB110="",'5.1 DT'!GB49=""),"",'5.1 DT'!GB110)</f>
        <v/>
      </c>
      <c r="GC30" s="315" t="str">
        <f>IF(OR('5.1 DT'!GC110="",'5.1 DT'!GC49=""),"",'5.1 DT'!GC110)</f>
        <v/>
      </c>
      <c r="GD30" s="315" t="str">
        <f>IF(OR('5.1 DT'!GD110="",'5.1 DT'!GD49=""),"",'5.1 DT'!GD110)</f>
        <v/>
      </c>
      <c r="GE30" s="315" t="str">
        <f>IF(OR('5.1 DT'!GE110="",'5.1 DT'!GE49=""),"",'5.1 DT'!GE110)</f>
        <v/>
      </c>
      <c r="GF30" s="315" t="str">
        <f>IF(OR('5.1 DT'!GF110="",'5.1 DT'!GF49=""),"",'5.1 DT'!GF110)</f>
        <v/>
      </c>
      <c r="GG30" s="315" t="str">
        <f>IF(OR('5.1 DT'!GG110="",'5.1 DT'!GG49=""),"",'5.1 DT'!GG110)</f>
        <v/>
      </c>
      <c r="GH30" s="315" t="str">
        <f>IF(OR('5.1 DT'!GH110="",'5.1 DT'!GH49=""),"",'5.1 DT'!GH110)</f>
        <v/>
      </c>
      <c r="GI30" s="315" t="str">
        <f>IF(OR('5.1 DT'!GI110="",'5.1 DT'!GI49=""),"",'5.1 DT'!GI110)</f>
        <v/>
      </c>
      <c r="GJ30" s="315" t="str">
        <f>IF(OR('5.1 DT'!GJ110="",'5.1 DT'!GJ49=""),"",'5.1 DT'!GJ110)</f>
        <v/>
      </c>
      <c r="GK30" s="315" t="str">
        <f>IF(OR('5.1 DT'!GK110="",'5.1 DT'!GK49=""),"",'5.1 DT'!GK110)</f>
        <v/>
      </c>
      <c r="GL30" s="315" t="str">
        <f>IF(OR('5.1 DT'!GL110="",'5.1 DT'!GL49=""),"",'5.1 DT'!GL110)</f>
        <v/>
      </c>
      <c r="GM30" s="315" t="str">
        <f>IF(OR('5.1 DT'!GM110="",'5.1 DT'!GM49=""),"",'5.1 DT'!GM110)</f>
        <v/>
      </c>
      <c r="GN30" s="315" t="str">
        <f>IF(OR('5.1 DT'!GN110="",'5.1 DT'!GN49=""),"",'5.1 DT'!GN110)</f>
        <v/>
      </c>
      <c r="GO30" s="315" t="str">
        <f>IF(OR('5.1 DT'!GO110="",'5.1 DT'!GO49=""),"",'5.1 DT'!GO110)</f>
        <v/>
      </c>
      <c r="GP30" s="315" t="str">
        <f>IF(OR('5.1 DT'!GP110="",'5.1 DT'!GP49=""),"",'5.1 DT'!GP110)</f>
        <v/>
      </c>
      <c r="GQ30" s="315" t="str">
        <f>IF(OR('5.1 DT'!GQ110="",'5.1 DT'!GQ49=""),"",'5.1 DT'!GQ110)</f>
        <v/>
      </c>
      <c r="GR30" s="315" t="str">
        <f>IF(OR('5.1 DT'!GR110="",'5.1 DT'!GR49=""),"",'5.1 DT'!GR110)</f>
        <v/>
      </c>
      <c r="GS30" s="315" t="str">
        <f>IF(OR('5.1 DT'!GS110="",'5.1 DT'!GS49=""),"",'5.1 DT'!GS110)</f>
        <v/>
      </c>
      <c r="GT30" s="315" t="str">
        <f>IF(OR('5.1 DT'!GT110="",'5.1 DT'!GT49=""),"",'5.1 DT'!GT110)</f>
        <v/>
      </c>
      <c r="GU30" s="315" t="str">
        <f>IF(OR('5.1 DT'!GU110="",'5.1 DT'!GU49=""),"",'5.1 DT'!GU110)</f>
        <v/>
      </c>
      <c r="GV30" s="315" t="str">
        <f>IF(OR('5.1 DT'!GV110="",'5.1 DT'!GV49=""),"",'5.1 DT'!GV110)</f>
        <v/>
      </c>
      <c r="GW30" s="315" t="str">
        <f>IF(OR('5.1 DT'!GW110="",'5.1 DT'!GW49=""),"",'5.1 DT'!GW110)</f>
        <v/>
      </c>
      <c r="GX30" s="315" t="str">
        <f>IF(OR('5.1 DT'!GX110="",'5.1 DT'!GX49=""),"",'5.1 DT'!GX110)</f>
        <v/>
      </c>
      <c r="GY30" s="315" t="str">
        <f>IF(OR('5.1 DT'!GY110="",'5.1 DT'!GY49=""),"",'5.1 DT'!GY110)</f>
        <v/>
      </c>
      <c r="GZ30" s="315" t="str">
        <f>IF(OR('5.1 DT'!GZ110="",'5.1 DT'!GZ49=""),"",'5.1 DT'!GZ110)</f>
        <v/>
      </c>
      <c r="HA30" s="315" t="str">
        <f>IF(OR('5.1 DT'!HA110="",'5.1 DT'!HA49=""),"",'5.1 DT'!HA110)</f>
        <v/>
      </c>
      <c r="HB30" s="315" t="str">
        <f>IF(OR('5.1 DT'!HB110="",'5.1 DT'!HB49=""),"",'5.1 DT'!HB110)</f>
        <v/>
      </c>
      <c r="HC30" s="315" t="str">
        <f>IF(OR('5.1 DT'!HC110="",'5.1 DT'!HC49=""),"",'5.1 DT'!HC110)</f>
        <v/>
      </c>
      <c r="HD30" s="315" t="str">
        <f>IF(OR('5.1 DT'!HD110="",'5.1 DT'!HD49=""),"",'5.1 DT'!HD110)</f>
        <v/>
      </c>
      <c r="HE30" s="315" t="str">
        <f>IF(OR('5.1 DT'!HE110="",'5.1 DT'!HE49=""),"",'5.1 DT'!HE110)</f>
        <v/>
      </c>
      <c r="HF30" s="315" t="str">
        <f>IF(OR('5.1 DT'!HF110="",'5.1 DT'!HF49=""),"",'5.1 DT'!HF110)</f>
        <v/>
      </c>
      <c r="HG30" s="315" t="str">
        <f>IF(OR('5.1 DT'!HG110="",'5.1 DT'!HG49=""),"",'5.1 DT'!HG110)</f>
        <v/>
      </c>
      <c r="HH30" s="315" t="str">
        <f>IF(OR('5.1 DT'!HH110="",'5.1 DT'!HH49=""),"",'5.1 DT'!HH110)</f>
        <v/>
      </c>
      <c r="HI30" s="315" t="str">
        <f>IF(OR('5.1 DT'!HI110="",'5.1 DT'!HI49=""),"",'5.1 DT'!HI110)</f>
        <v/>
      </c>
      <c r="HJ30" s="315" t="str">
        <f>IF(OR('5.1 DT'!HJ110="",'5.1 DT'!HJ49=""),"",'5.1 DT'!HJ110)</f>
        <v/>
      </c>
      <c r="HK30" s="315" t="str">
        <f>IF(OR('5.1 DT'!HK110="",'5.1 DT'!HK49=""),"",'5.1 DT'!HK110)</f>
        <v/>
      </c>
      <c r="HL30" s="315" t="str">
        <f>IF(OR('5.1 DT'!HL110="",'5.1 DT'!HL49=""),"",'5.1 DT'!HL110)</f>
        <v/>
      </c>
      <c r="HM30" s="315" t="str">
        <f>IF(OR('5.1 DT'!HM110="",'5.1 DT'!HM49=""),"",'5.1 DT'!HM110)</f>
        <v/>
      </c>
      <c r="HN30" s="315" t="str">
        <f>IF(OR('5.1 DT'!HN110="",'5.1 DT'!HN49=""),"",'5.1 DT'!HN110)</f>
        <v/>
      </c>
      <c r="HO30" s="315" t="str">
        <f>IF(OR('5.1 DT'!HO110="",'5.1 DT'!HO49=""),"",'5.1 DT'!HO110)</f>
        <v/>
      </c>
      <c r="HP30" s="315" t="str">
        <f>IF(OR('5.1 DT'!HP110="",'5.1 DT'!HP49=""),"",'5.1 DT'!HP110)</f>
        <v/>
      </c>
      <c r="HQ30" s="315" t="str">
        <f>IF(OR('5.1 DT'!HQ110="",'5.1 DT'!HQ49=""),"",'5.1 DT'!HQ110)</f>
        <v/>
      </c>
      <c r="HR30" s="315" t="str">
        <f>IF(OR('5.1 DT'!HR110="",'5.1 DT'!HR49=""),"",'5.1 DT'!HR110)</f>
        <v/>
      </c>
      <c r="HS30" s="315" t="str">
        <f>IF(OR('5.1 DT'!HS110="",'5.1 DT'!HS49=""),"",'5.1 DT'!HS110)</f>
        <v/>
      </c>
      <c r="HT30" s="315" t="str">
        <f>IF(OR('5.1 DT'!HT110="",'5.1 DT'!HT49=""),"",'5.1 DT'!HT110)</f>
        <v/>
      </c>
      <c r="HU30" s="315" t="str">
        <f>IF(OR('5.1 DT'!HU110="",'5.1 DT'!HU49=""),"",'5.1 DT'!HU110)</f>
        <v/>
      </c>
      <c r="HV30" s="315" t="str">
        <f>IF(OR('5.1 DT'!HV110="",'5.1 DT'!HV49=""),"",'5.1 DT'!HV110)</f>
        <v/>
      </c>
      <c r="HW30" s="315" t="str">
        <f>IF(OR('5.1 DT'!HW110="",'5.1 DT'!HW49=""),"",'5.1 DT'!HW110)</f>
        <v/>
      </c>
      <c r="HX30" s="315" t="str">
        <f>IF(OR('5.1 DT'!HX110="",'5.1 DT'!HX49=""),"",'5.1 DT'!HX110)</f>
        <v/>
      </c>
      <c r="HY30" s="315" t="str">
        <f>IF(OR('5.1 DT'!HY110="",'5.1 DT'!HY49=""),"",'5.1 DT'!HY110)</f>
        <v/>
      </c>
      <c r="HZ30" s="315" t="str">
        <f>IF(OR('5.1 DT'!HZ110="",'5.1 DT'!HZ49=""),"",'5.1 DT'!HZ110)</f>
        <v/>
      </c>
      <c r="IA30" s="315" t="str">
        <f>IF(OR('5.1 DT'!IA110="",'5.1 DT'!IA49=""),"",'5.1 DT'!IA110)</f>
        <v/>
      </c>
      <c r="IB30" s="315" t="str">
        <f>IF(OR('5.1 DT'!IB110="",'5.1 DT'!IB49=""),"",'5.1 DT'!IB110)</f>
        <v/>
      </c>
      <c r="IC30" s="315" t="str">
        <f>IF(OR('5.1 DT'!IC110="",'5.1 DT'!IC49=""),"",'5.1 DT'!IC110)</f>
        <v/>
      </c>
      <c r="ID30" s="315" t="str">
        <f>IF(OR('5.1 DT'!ID110="",'5.1 DT'!ID49=""),"",'5.1 DT'!ID110)</f>
        <v/>
      </c>
      <c r="IE30" s="315" t="str">
        <f>IF(OR('5.1 DT'!IE110="",'5.1 DT'!IE49=""),"",'5.1 DT'!IE110)</f>
        <v/>
      </c>
      <c r="IF30" s="315" t="str">
        <f>IF(OR('5.1 DT'!IF110="",'5.1 DT'!IF49=""),"",'5.1 DT'!IF110)</f>
        <v/>
      </c>
      <c r="IG30" s="315" t="str">
        <f>IF(OR('5.1 DT'!IG110="",'5.1 DT'!IG49=""),"",'5.1 DT'!IG110)</f>
        <v/>
      </c>
      <c r="IH30" s="315" t="str">
        <f>IF(OR('5.1 DT'!IH110="",'5.1 DT'!IH49=""),"",'5.1 DT'!IH110)</f>
        <v/>
      </c>
      <c r="II30" s="315" t="str">
        <f>IF(OR('5.1 DT'!II110="",'5.1 DT'!II49=""),"",'5.1 DT'!II110)</f>
        <v/>
      </c>
      <c r="IJ30" s="315" t="str">
        <f>IF(OR('5.1 DT'!IJ110="",'5.1 DT'!IJ49=""),"",'5.1 DT'!IJ110)</f>
        <v/>
      </c>
      <c r="IK30" s="315" t="str">
        <f>IF(OR('5.1 DT'!IK110="",'5.1 DT'!IK49=""),"",'5.1 DT'!IK110)</f>
        <v/>
      </c>
      <c r="IL30" s="315" t="str">
        <f>IF(OR('5.1 DT'!IL110="",'5.1 DT'!IL49=""),"",'5.1 DT'!IL110)</f>
        <v/>
      </c>
      <c r="IM30" s="315" t="str">
        <f>IF(OR('5.1 DT'!IM110="",'5.1 DT'!IM49=""),"",'5.1 DT'!IM110)</f>
        <v/>
      </c>
      <c r="IN30" s="315" t="str">
        <f>IF(OR('5.1 DT'!IN110="",'5.1 DT'!IN49=""),"",'5.1 DT'!IN110)</f>
        <v/>
      </c>
      <c r="IO30" s="315" t="str">
        <f>IF(OR('5.1 DT'!IO110="",'5.1 DT'!IO49=""),"",'5.1 DT'!IO110)</f>
        <v/>
      </c>
      <c r="IP30" s="315" t="str">
        <f>IF(OR('5.1 DT'!IP110="",'5.1 DT'!IP49=""),"",'5.1 DT'!IP110)</f>
        <v/>
      </c>
      <c r="IQ30" s="315" t="str">
        <f>IF(OR('5.1 DT'!IQ110="",'5.1 DT'!IQ49=""),"",'5.1 DT'!IQ110)</f>
        <v/>
      </c>
      <c r="IR30" s="315" t="str">
        <f>IF(OR('5.1 DT'!IR110="",'5.1 DT'!IR49=""),"",'5.1 DT'!IR110)</f>
        <v/>
      </c>
      <c r="IS30" s="315" t="str">
        <f>IF(OR('5.1 DT'!IS110="",'5.1 DT'!IS49=""),"",'5.1 DT'!IS110)</f>
        <v/>
      </c>
      <c r="IT30" s="315" t="str">
        <f>IF(OR('5.1 DT'!IT110="",'5.1 DT'!IT49=""),"",'5.1 DT'!IT110)</f>
        <v/>
      </c>
      <c r="IU30" s="315" t="str">
        <f>IF(OR('5.1 DT'!IU110="",'5.1 DT'!IU49=""),"",'5.1 DT'!IU110)</f>
        <v/>
      </c>
      <c r="IV30" s="315" t="str">
        <f>IF(OR('5.1 DT'!IV110="",'5.1 DT'!IV49=""),"",'5.1 DT'!IV110)</f>
        <v/>
      </c>
      <c r="IW30" s="315" t="str">
        <f>IF(OR('5.1 DT'!IW110="",'5.1 DT'!IW49=""),"",'5.1 DT'!IW110)</f>
        <v/>
      </c>
      <c r="IX30" s="315" t="str">
        <f>IF(OR('5.1 DT'!IX110="",'5.1 DT'!IX49=""),"",'5.1 DT'!IX110)</f>
        <v/>
      </c>
      <c r="IY30" s="315" t="str">
        <f>IF(OR('5.1 DT'!IY110="",'5.1 DT'!IY49=""),"",'5.1 DT'!IY110)</f>
        <v/>
      </c>
      <c r="IZ30" s="315" t="str">
        <f>IF(OR('5.1 DT'!IZ110="",'5.1 DT'!IZ49=""),"",'5.1 DT'!IZ110)</f>
        <v/>
      </c>
      <c r="JA30" s="315" t="str">
        <f>IF(OR('5.1 DT'!JA110="",'5.1 DT'!JA49=""),"",'5.1 DT'!JA110)</f>
        <v/>
      </c>
      <c r="JB30" s="315" t="str">
        <f>IF(OR('5.1 DT'!JB110="",'5.1 DT'!JB49=""),"",'5.1 DT'!JB110)</f>
        <v/>
      </c>
      <c r="JC30" s="315" t="str">
        <f>IF(OR('5.1 DT'!JC110="",'5.1 DT'!JC49=""),"",'5.1 DT'!JC110)</f>
        <v/>
      </c>
      <c r="JD30" s="315" t="str">
        <f>IF(OR('5.1 DT'!JD110="",'5.1 DT'!JD49=""),"",'5.1 DT'!JD110)</f>
        <v/>
      </c>
      <c r="JE30" s="315" t="str">
        <f>IF(OR('5.1 DT'!JE110="",'5.1 DT'!JE49=""),"",'5.1 DT'!JE110)</f>
        <v/>
      </c>
      <c r="JF30" s="315" t="str">
        <f>IF(OR('5.1 DT'!JF110="",'5.1 DT'!JF49=""),"",'5.1 DT'!JF110)</f>
        <v/>
      </c>
      <c r="JG30" s="315" t="str">
        <f>IF(OR('5.1 DT'!JG110="",'5.1 DT'!JG49=""),"",'5.1 DT'!JG110)</f>
        <v/>
      </c>
      <c r="JH30" s="315" t="str">
        <f>IF(OR('5.1 DT'!JH110="",'5.1 DT'!JH49=""),"",'5.1 DT'!JH110)</f>
        <v/>
      </c>
      <c r="JI30" s="315" t="str">
        <f>IF(OR('5.1 DT'!JI110="",'5.1 DT'!JI49=""),"",'5.1 DT'!JI110)</f>
        <v/>
      </c>
      <c r="JJ30" s="315" t="str">
        <f>IF(OR('5.1 DT'!JJ110="",'5.1 DT'!JJ49=""),"",'5.1 DT'!JJ110)</f>
        <v/>
      </c>
      <c r="JK30" s="315" t="str">
        <f>IF(OR('5.1 DT'!JK110="",'5.1 DT'!JK49=""),"",'5.1 DT'!JK110)</f>
        <v/>
      </c>
      <c r="JL30" s="315" t="str">
        <f>IF(OR('5.1 DT'!JL110="",'5.1 DT'!JL49=""),"",'5.1 DT'!JL110)</f>
        <v/>
      </c>
      <c r="JM30" s="315" t="str">
        <f>IF(OR('5.1 DT'!JM110="",'5.1 DT'!JM49=""),"",'5.1 DT'!JM110)</f>
        <v/>
      </c>
      <c r="JN30" s="315" t="str">
        <f>IF(OR('5.1 DT'!JN110="",'5.1 DT'!JN49=""),"",'5.1 DT'!JN110)</f>
        <v/>
      </c>
      <c r="JO30" s="315" t="str">
        <f>IF(OR('5.1 DT'!JO110="",'5.1 DT'!JO49=""),"",'5.1 DT'!JO110)</f>
        <v/>
      </c>
      <c r="JP30" s="315" t="str">
        <f>IF(OR('5.1 DT'!JP110="",'5.1 DT'!JP49=""),"",'5.1 DT'!JP110)</f>
        <v/>
      </c>
      <c r="JQ30" s="315" t="str">
        <f>IF(OR('5.1 DT'!JQ110="",'5.1 DT'!JQ49=""),"",'5.1 DT'!JQ110)</f>
        <v/>
      </c>
      <c r="JR30" s="315" t="str">
        <f>IF(OR('5.1 DT'!JR110="",'5.1 DT'!JR49=""),"",'5.1 DT'!JR110)</f>
        <v/>
      </c>
      <c r="JS30" s="315" t="str">
        <f>IF(OR('5.1 DT'!JS110="",'5.1 DT'!JS49=""),"",'5.1 DT'!JS110)</f>
        <v/>
      </c>
      <c r="JT30" s="315" t="str">
        <f>IF(OR('5.1 DT'!JT110="",'5.1 DT'!JT49=""),"",'5.1 DT'!JT110)</f>
        <v/>
      </c>
      <c r="JU30" s="315" t="str">
        <f>IF(OR('5.1 DT'!JU110="",'5.1 DT'!JU49=""),"",'5.1 DT'!JU110)</f>
        <v/>
      </c>
      <c r="JV30" s="315" t="str">
        <f>IF(OR('5.1 DT'!JV110="",'5.1 DT'!JV49=""),"",'5.1 DT'!JV110)</f>
        <v/>
      </c>
      <c r="JW30" s="315" t="str">
        <f>IF(OR('5.1 DT'!JW110="",'5.1 DT'!JW49=""),"",'5.1 DT'!JW110)</f>
        <v/>
      </c>
      <c r="JX30" s="315" t="str">
        <f>IF(OR('5.1 DT'!JX110="",'5.1 DT'!JX49=""),"",'5.1 DT'!JX110)</f>
        <v/>
      </c>
      <c r="JY30" s="315" t="str">
        <f>IF(OR('5.1 DT'!JY110="",'5.1 DT'!JY49=""),"",'5.1 DT'!JY110)</f>
        <v/>
      </c>
      <c r="JZ30" s="315" t="str">
        <f>IF(OR('5.1 DT'!JZ110="",'5.1 DT'!JZ49=""),"",'5.1 DT'!JZ110)</f>
        <v/>
      </c>
      <c r="KA30" s="315" t="str">
        <f>IF(OR('5.1 DT'!KA110="",'5.1 DT'!KA49=""),"",'5.1 DT'!KA110)</f>
        <v/>
      </c>
      <c r="KB30" s="315" t="str">
        <f>IF(OR('5.1 DT'!KB110="",'5.1 DT'!KB49=""),"",'5.1 DT'!KB110)</f>
        <v/>
      </c>
      <c r="KC30" s="315" t="str">
        <f>IF(OR('5.1 DT'!KC110="",'5.1 DT'!KC49=""),"",'5.1 DT'!KC110)</f>
        <v/>
      </c>
      <c r="KD30" s="315" t="str">
        <f>IF(OR('5.1 DT'!KD110="",'5.1 DT'!KD49=""),"",'5.1 DT'!KD110)</f>
        <v/>
      </c>
      <c r="KE30" s="315" t="str">
        <f>IF(OR('5.1 DT'!KE110="",'5.1 DT'!KE49=""),"",'5.1 DT'!KE110)</f>
        <v/>
      </c>
      <c r="KF30" s="315" t="str">
        <f>IF(OR('5.1 DT'!KF110="",'5.1 DT'!KF49=""),"",'5.1 DT'!KF110)</f>
        <v/>
      </c>
      <c r="KG30" s="315" t="str">
        <f>IF(OR('5.1 DT'!KG110="",'5.1 DT'!KG49=""),"",'5.1 DT'!KG110)</f>
        <v/>
      </c>
      <c r="KH30" s="315" t="str">
        <f>IF(OR('5.1 DT'!KH110="",'5.1 DT'!KH49=""),"",'5.1 DT'!KH110)</f>
        <v/>
      </c>
      <c r="KI30" s="315" t="str">
        <f>IF(OR('5.1 DT'!KI110="",'5.1 DT'!KI49=""),"",'5.1 DT'!KI110)</f>
        <v/>
      </c>
      <c r="KJ30" s="315" t="str">
        <f>IF(OR('5.1 DT'!KJ110="",'5.1 DT'!KJ49=""),"",'5.1 DT'!KJ110)</f>
        <v/>
      </c>
      <c r="KK30" s="315" t="str">
        <f>IF(OR('5.1 DT'!KK110="",'5.1 DT'!KK49=""),"",'5.1 DT'!KK110)</f>
        <v/>
      </c>
      <c r="KL30" s="315" t="str">
        <f>IF(OR('5.1 DT'!KL110="",'5.1 DT'!KL49=""),"",'5.1 DT'!KL110)</f>
        <v/>
      </c>
      <c r="KM30" s="315" t="str">
        <f>IF(OR('5.1 DT'!KM110="",'5.1 DT'!KM49=""),"",'5.1 DT'!KM110)</f>
        <v/>
      </c>
      <c r="KN30" s="315" t="str">
        <f>IF(OR('5.1 DT'!KN110="",'5.1 DT'!KN49=""),"",'5.1 DT'!KN110)</f>
        <v/>
      </c>
      <c r="KO30" s="315" t="str">
        <f>IF(OR('5.1 DT'!KO110="",'5.1 DT'!KO49=""),"",'5.1 DT'!KO110)</f>
        <v/>
      </c>
      <c r="KP30" s="315" t="str">
        <f>IF(OR('5.1 DT'!KP110="",'5.1 DT'!KP49=""),"",'5.1 DT'!KP110)</f>
        <v/>
      </c>
      <c r="KQ30" s="315" t="str">
        <f>IF(OR('5.1 DT'!KQ110="",'5.1 DT'!KQ49=""),"",'5.1 DT'!KQ110)</f>
        <v/>
      </c>
      <c r="KR30" s="315" t="str">
        <f>IF(OR('5.1 DT'!KR110="",'5.1 DT'!KR49=""),"",'5.1 DT'!KR110)</f>
        <v/>
      </c>
      <c r="KS30" s="315" t="str">
        <f>IF(OR('5.1 DT'!KS110="",'5.1 DT'!KS49=""),"",'5.1 DT'!KS110)</f>
        <v/>
      </c>
      <c r="KT30" s="315" t="str">
        <f>IF(OR('5.1 DT'!KT110="",'5.1 DT'!KT49=""),"",'5.1 DT'!KT110)</f>
        <v/>
      </c>
      <c r="KU30" s="315" t="str">
        <f>IF(OR('5.1 DT'!KU110="",'5.1 DT'!KU49=""),"",'5.1 DT'!KU110)</f>
        <v/>
      </c>
      <c r="KV30" s="315" t="str">
        <f>IF(OR('5.1 DT'!KV110="",'5.1 DT'!KV49=""),"",'5.1 DT'!KV110)</f>
        <v/>
      </c>
      <c r="KW30" s="315" t="str">
        <f>IF(OR('5.1 DT'!KW110="",'5.1 DT'!KW49=""),"",'5.1 DT'!KW110)</f>
        <v/>
      </c>
      <c r="KX30" s="315" t="str">
        <f>IF(OR('5.1 DT'!KX110="",'5.1 DT'!KX49=""),"",'5.1 DT'!KX110)</f>
        <v/>
      </c>
      <c r="KY30" s="315" t="str">
        <f>IF(OR('5.1 DT'!KY110="",'5.1 DT'!KY49=""),"",'5.1 DT'!KY110)</f>
        <v/>
      </c>
      <c r="KZ30" s="315" t="str">
        <f>IF(OR('5.1 DT'!KZ110="",'5.1 DT'!KZ49=""),"",'5.1 DT'!KZ110)</f>
        <v/>
      </c>
      <c r="LA30" s="315" t="str">
        <f>IF(OR('5.1 DT'!LA110="",'5.1 DT'!LA49=""),"",'5.1 DT'!LA110)</f>
        <v/>
      </c>
      <c r="LB30" s="315" t="str">
        <f>IF(OR('5.1 DT'!LB110="",'5.1 DT'!LB49=""),"",'5.1 DT'!LB110)</f>
        <v/>
      </c>
      <c r="LC30" s="315" t="str">
        <f>IF(OR('5.1 DT'!LC110="",'5.1 DT'!LC49=""),"",'5.1 DT'!LC110)</f>
        <v/>
      </c>
      <c r="LD30" s="315" t="str">
        <f>IF(OR('5.1 DT'!LD110="",'5.1 DT'!LD49=""),"",'5.1 DT'!LD110)</f>
        <v/>
      </c>
      <c r="LE30" s="315" t="str">
        <f>IF(OR('5.1 DT'!LE110="",'5.1 DT'!LE49=""),"",'5.1 DT'!LE110)</f>
        <v/>
      </c>
      <c r="LF30" s="315" t="str">
        <f>IF(OR('5.1 DT'!LF110="",'5.1 DT'!LF49=""),"",'5.1 DT'!LF110)</f>
        <v/>
      </c>
      <c r="LG30" s="315" t="str">
        <f>IF(OR('5.1 DT'!LG110="",'5.1 DT'!LG49=""),"",'5.1 DT'!LG110)</f>
        <v/>
      </c>
      <c r="LH30" s="315" t="str">
        <f>IF(OR('5.1 DT'!LH110="",'5.1 DT'!LH49=""),"",'5.1 DT'!LH110)</f>
        <v/>
      </c>
      <c r="LI30" s="315" t="str">
        <f>IF(OR('5.1 DT'!LI110="",'5.1 DT'!LI49=""),"",'5.1 DT'!LI110)</f>
        <v/>
      </c>
      <c r="LJ30" s="315" t="str">
        <f>IF(OR('5.1 DT'!LJ110="",'5.1 DT'!LJ49=""),"",'5.1 DT'!LJ110)</f>
        <v/>
      </c>
      <c r="LK30" s="315" t="str">
        <f>IF(OR('5.1 DT'!LK110="",'5.1 DT'!LK49=""),"",'5.1 DT'!LK110)</f>
        <v/>
      </c>
      <c r="LL30" s="315" t="str">
        <f>IF(OR('5.1 DT'!LL110="",'5.1 DT'!LL49=""),"",'5.1 DT'!LL110)</f>
        <v/>
      </c>
      <c r="LM30" s="315" t="str">
        <f>IF(OR('5.1 DT'!LM110="",'5.1 DT'!LM49=""),"",'5.1 DT'!LM110)</f>
        <v/>
      </c>
      <c r="LN30" s="315" t="str">
        <f>IF(OR('5.1 DT'!LN110="",'5.1 DT'!LN49=""),"",'5.1 DT'!LN110)</f>
        <v/>
      </c>
      <c r="LO30" s="315" t="str">
        <f>IF(OR('5.1 DT'!LO110="",'5.1 DT'!LO49=""),"",'5.1 DT'!LO110)</f>
        <v/>
      </c>
      <c r="LP30" s="315" t="str">
        <f>IF(OR('5.1 DT'!LP110="",'5.1 DT'!LP49=""),"",'5.1 DT'!LP110)</f>
        <v/>
      </c>
      <c r="LQ30" s="315" t="str">
        <f>IF(OR('5.1 DT'!LQ110="",'5.1 DT'!LQ49=""),"",'5.1 DT'!LQ110)</f>
        <v/>
      </c>
      <c r="LR30" s="315" t="str">
        <f>IF(OR('5.1 DT'!LR110="",'5.1 DT'!LR49=""),"",'5.1 DT'!LR110)</f>
        <v/>
      </c>
      <c r="LS30" s="315" t="str">
        <f>IF(OR('5.1 DT'!LS110="",'5.1 DT'!LS49=""),"",'5.1 DT'!LS110)</f>
        <v/>
      </c>
      <c r="LT30" s="315" t="str">
        <f>IF(OR('5.1 DT'!LT110="",'5.1 DT'!LT49=""),"",'5.1 DT'!LT110)</f>
        <v/>
      </c>
      <c r="LU30" s="315" t="str">
        <f>IF(OR('5.1 DT'!LU110="",'5.1 DT'!LU49=""),"",'5.1 DT'!LU110)</f>
        <v/>
      </c>
      <c r="LV30" s="315" t="str">
        <f>IF(OR('5.1 DT'!LV110="",'5.1 DT'!LV49=""),"",'5.1 DT'!LV110)</f>
        <v/>
      </c>
      <c r="LW30" s="315" t="str">
        <f>IF(OR('5.1 DT'!LW110="",'5.1 DT'!LW49=""),"",'5.1 DT'!LW110)</f>
        <v/>
      </c>
      <c r="LX30" s="315" t="str">
        <f>IF(OR('5.1 DT'!LX110="",'5.1 DT'!LX49=""),"",'5.1 DT'!LX110)</f>
        <v/>
      </c>
      <c r="LY30" s="315" t="str">
        <f>IF(OR('5.1 DT'!LY110="",'5.1 DT'!LY49=""),"",'5.1 DT'!LY110)</f>
        <v/>
      </c>
      <c r="LZ30" s="315" t="str">
        <f>IF(OR('5.1 DT'!LZ110="",'5.1 DT'!LZ49=""),"",'5.1 DT'!LZ110)</f>
        <v/>
      </c>
      <c r="MA30" s="315" t="str">
        <f>IF(OR('5.1 DT'!MA110="",'5.1 DT'!MA49=""),"",'5.1 DT'!MA110)</f>
        <v/>
      </c>
      <c r="MB30" s="315" t="str">
        <f>IF(OR('5.1 DT'!MB110="",'5.1 DT'!MB49=""),"",'5.1 DT'!MB110)</f>
        <v/>
      </c>
      <c r="MC30" s="315" t="str">
        <f>IF(OR('5.1 DT'!MC110="",'5.1 DT'!MC49=""),"",'5.1 DT'!MC110)</f>
        <v/>
      </c>
      <c r="MD30" s="315" t="str">
        <f>IF(OR('5.1 DT'!MD110="",'5.1 DT'!MD49=""),"",'5.1 DT'!MD110)</f>
        <v/>
      </c>
      <c r="ME30" s="315" t="str">
        <f>IF(OR('5.1 DT'!ME110="",'5.1 DT'!ME49=""),"",'5.1 DT'!ME110)</f>
        <v/>
      </c>
      <c r="MF30" s="315" t="str">
        <f>IF(OR('5.1 DT'!MF110="",'5.1 DT'!MF49=""),"",'5.1 DT'!MF110)</f>
        <v/>
      </c>
      <c r="MG30" s="315" t="str">
        <f>IF(OR('5.1 DT'!MG110="",'5.1 DT'!MG49=""),"",'5.1 DT'!MG110)</f>
        <v/>
      </c>
      <c r="MH30" s="315" t="str">
        <f>IF(OR('5.1 DT'!MH110="",'5.1 DT'!MH49=""),"",'5.1 DT'!MH110)</f>
        <v/>
      </c>
    </row>
    <row r="31" spans="1:346" ht="15.9" customHeight="1" x14ac:dyDescent="0.3">
      <c r="A31" s="9"/>
      <c r="B31" s="232" t="s">
        <v>108</v>
      </c>
      <c r="C31" s="121" t="s">
        <v>109</v>
      </c>
      <c r="D31" s="233" t="e">
        <f>Reporting_Currency_Code</f>
        <v>#N/A</v>
      </c>
      <c r="E31" s="233">
        <f>Reporting_Currency_Name</f>
        <v>0</v>
      </c>
      <c r="F31" s="233">
        <f>Reporting_Scale_Name</f>
        <v>0</v>
      </c>
      <c r="G31" s="315" t="str">
        <f>IF(OR('5.1 DT'!G110="",'5.1 DT'!G49=""),"",'5.1 DT'!G49)</f>
        <v/>
      </c>
      <c r="H31" s="315" t="str">
        <f>IF(OR('5.1 DT'!H110="",'5.1 DT'!H49=""),"",'5.1 DT'!H49)</f>
        <v/>
      </c>
      <c r="I31" s="315" t="str">
        <f>IF(OR('5.1 DT'!I110="",'5.1 DT'!I49=""),"",'5.1 DT'!I49)</f>
        <v/>
      </c>
      <c r="J31" s="315" t="str">
        <f>IF(OR('5.1 DT'!J110="",'5.1 DT'!J49=""),"",'5.1 DT'!J49)</f>
        <v/>
      </c>
      <c r="K31" s="315" t="str">
        <f>IF(OR('5.1 DT'!K110="",'5.1 DT'!K49=""),"",'5.1 DT'!K49)</f>
        <v/>
      </c>
      <c r="L31" s="315" t="str">
        <f>IF(OR('5.1 DT'!L110="",'5.1 DT'!L49=""),"",'5.1 DT'!L49)</f>
        <v/>
      </c>
      <c r="M31" s="315" t="str">
        <f>IF(OR('5.1 DT'!M110="",'5.1 DT'!M49=""),"",'5.1 DT'!M49)</f>
        <v/>
      </c>
      <c r="N31" s="315" t="str">
        <f>IF(OR('5.1 DT'!N110="",'5.1 DT'!N49=""),"",'5.1 DT'!N49)</f>
        <v/>
      </c>
      <c r="O31" s="315" t="str">
        <f>IF(OR('5.1 DT'!O110="",'5.1 DT'!O49=""),"",'5.1 DT'!O49)</f>
        <v/>
      </c>
      <c r="P31" s="315" t="str">
        <f>IF(OR('5.1 DT'!P110="",'5.1 DT'!P49=""),"",'5.1 DT'!P49)</f>
        <v/>
      </c>
      <c r="Q31" s="315" t="str">
        <f>IF(OR('5.1 DT'!Q110="",'5.1 DT'!Q49=""),"",'5.1 DT'!Q49)</f>
        <v/>
      </c>
      <c r="R31" s="315" t="str">
        <f>IF(OR('5.1 DT'!R110="",'5.1 DT'!R49=""),"",'5.1 DT'!R49)</f>
        <v/>
      </c>
      <c r="S31" s="315" t="str">
        <f>IF(OR('5.1 DT'!S110="",'5.1 DT'!S49=""),"",'5.1 DT'!S49)</f>
        <v/>
      </c>
      <c r="T31" s="315" t="str">
        <f>IF(OR('5.1 DT'!T110="",'5.1 DT'!T49=""),"",'5.1 DT'!T49)</f>
        <v/>
      </c>
      <c r="U31" s="315" t="str">
        <f>IF(OR('5.1 DT'!U110="",'5.1 DT'!U49=""),"",'5.1 DT'!U49)</f>
        <v/>
      </c>
      <c r="V31" s="315" t="str">
        <f>IF(OR('5.1 DT'!V110="",'5.1 DT'!V49=""),"",'5.1 DT'!V49)</f>
        <v/>
      </c>
      <c r="W31" s="315" t="str">
        <f>IF(OR('5.1 DT'!W110="",'5.1 DT'!W49=""),"",'5.1 DT'!W49)</f>
        <v/>
      </c>
      <c r="X31" s="315" t="str">
        <f>IF(OR('5.1 DT'!X110="",'5.1 DT'!X49=""),"",'5.1 DT'!X49)</f>
        <v/>
      </c>
      <c r="Y31" s="315" t="str">
        <f>IF(OR('5.1 DT'!Y110="",'5.1 DT'!Y49=""),"",'5.1 DT'!Y49)</f>
        <v/>
      </c>
      <c r="Z31" s="315" t="str">
        <f>IF(OR('5.1 DT'!Z110="",'5.1 DT'!Z49=""),"",'5.1 DT'!Z49)</f>
        <v/>
      </c>
      <c r="AA31" s="315" t="str">
        <f>IF(OR('5.1 DT'!AA110="",'5.1 DT'!AA49=""),"",'5.1 DT'!AA49)</f>
        <v/>
      </c>
      <c r="AB31" s="315" t="str">
        <f>IF(OR('5.1 DT'!AB110="",'5.1 DT'!AB49=""),"",'5.1 DT'!AB49)</f>
        <v/>
      </c>
      <c r="AC31" s="315" t="str">
        <f>IF(OR('5.1 DT'!AC110="",'5.1 DT'!AC49=""),"",'5.1 DT'!AC49)</f>
        <v/>
      </c>
      <c r="AD31" s="315" t="str">
        <f>IF(OR('5.1 DT'!AD110="",'5.1 DT'!AD49=""),"",'5.1 DT'!AD49)</f>
        <v/>
      </c>
      <c r="AE31" s="315" t="str">
        <f>IF(OR('5.1 DT'!AE110="",'5.1 DT'!AE49=""),"",'5.1 DT'!AE49)</f>
        <v/>
      </c>
      <c r="AF31" s="315" t="str">
        <f>IF(OR('5.1 DT'!AF110="",'5.1 DT'!AF49=""),"",'5.1 DT'!AF49)</f>
        <v/>
      </c>
      <c r="AG31" s="315" t="str">
        <f>IF(OR('5.1 DT'!AG110="",'5.1 DT'!AG49=""),"",'5.1 DT'!AG49)</f>
        <v/>
      </c>
      <c r="AH31" s="315" t="str">
        <f>IF(OR('5.1 DT'!AH110="",'5.1 DT'!AH49=""),"",'5.1 DT'!AH49)</f>
        <v/>
      </c>
      <c r="AI31" s="315" t="str">
        <f>IF(OR('5.1 DT'!AI110="",'5.1 DT'!AI49=""),"",'5.1 DT'!AI49)</f>
        <v/>
      </c>
      <c r="AJ31" s="315" t="str">
        <f>IF(OR('5.1 DT'!AJ110="",'5.1 DT'!AJ49=""),"",'5.1 DT'!AJ49)</f>
        <v/>
      </c>
      <c r="AK31" s="315" t="str">
        <f>IF(OR('5.1 DT'!AK110="",'5.1 DT'!AK49=""),"",'5.1 DT'!AK49)</f>
        <v/>
      </c>
      <c r="AL31" s="315" t="str">
        <f>IF(OR('5.1 DT'!AL110="",'5.1 DT'!AL49=""),"",'5.1 DT'!AL49)</f>
        <v/>
      </c>
      <c r="AM31" s="315" t="str">
        <f>IF(OR('5.1 DT'!AM110="",'5.1 DT'!AM49=""),"",'5.1 DT'!AM49)</f>
        <v/>
      </c>
      <c r="AN31" s="315" t="str">
        <f>IF(OR('5.1 DT'!AN110="",'5.1 DT'!AN49=""),"",'5.1 DT'!AN49)</f>
        <v/>
      </c>
      <c r="AO31" s="315" t="str">
        <f>IF(OR('5.1 DT'!AO110="",'5.1 DT'!AO49=""),"",'5.1 DT'!AO49)</f>
        <v/>
      </c>
      <c r="AP31" s="315" t="str">
        <f>IF(OR('5.1 DT'!AP110="",'5.1 DT'!AP49=""),"",'5.1 DT'!AP49)</f>
        <v/>
      </c>
      <c r="AQ31" s="315" t="str">
        <f>IF(OR('5.1 DT'!AQ110="",'5.1 DT'!AQ49=""),"",'5.1 DT'!AQ49)</f>
        <v/>
      </c>
      <c r="AR31" s="315" t="str">
        <f>IF(OR('5.1 DT'!AR110="",'5.1 DT'!AR49=""),"",'5.1 DT'!AR49)</f>
        <v/>
      </c>
      <c r="AS31" s="315" t="str">
        <f>IF(OR('5.1 DT'!AS110="",'5.1 DT'!AS49=""),"",'5.1 DT'!AS49)</f>
        <v/>
      </c>
      <c r="AT31" s="315" t="str">
        <f>IF(OR('5.1 DT'!AT110="",'5.1 DT'!AT49=""),"",'5.1 DT'!AT49)</f>
        <v/>
      </c>
      <c r="AU31" s="315" t="str">
        <f>IF(OR('5.1 DT'!AU110="",'5.1 DT'!AU49=""),"",'5.1 DT'!AU49)</f>
        <v/>
      </c>
      <c r="AV31" s="315" t="str">
        <f>IF(OR('5.1 DT'!AV110="",'5.1 DT'!AV49=""),"",'5.1 DT'!AV49)</f>
        <v/>
      </c>
      <c r="AW31" s="315" t="str">
        <f>IF(OR('5.1 DT'!AW110="",'5.1 DT'!AW49=""),"",'5.1 DT'!AW49)</f>
        <v/>
      </c>
      <c r="AX31" s="315" t="str">
        <f>IF(OR('5.1 DT'!AX110="",'5.1 DT'!AX49=""),"",'5.1 DT'!AX49)</f>
        <v/>
      </c>
      <c r="AY31" s="315" t="str">
        <f>IF(OR('5.1 DT'!AY110="",'5.1 DT'!AY49=""),"",'5.1 DT'!AY49)</f>
        <v/>
      </c>
      <c r="AZ31" s="315" t="str">
        <f>IF(OR('5.1 DT'!AZ110="",'5.1 DT'!AZ49=""),"",'5.1 DT'!AZ49)</f>
        <v/>
      </c>
      <c r="BA31" s="315" t="str">
        <f>IF(OR('5.1 DT'!BA110="",'5.1 DT'!BA49=""),"",'5.1 DT'!BA49)</f>
        <v/>
      </c>
      <c r="BB31" s="315" t="str">
        <f>IF(OR('5.1 DT'!BB110="",'5.1 DT'!BB49=""),"",'5.1 DT'!BB49)</f>
        <v/>
      </c>
      <c r="BC31" s="315" t="str">
        <f>IF(OR('5.1 DT'!BC110="",'5.1 DT'!BC49=""),"",'5.1 DT'!BC49)</f>
        <v/>
      </c>
      <c r="BD31" s="315" t="str">
        <f>IF(OR('5.1 DT'!BD110="",'5.1 DT'!BD49=""),"",'5.1 DT'!BD49)</f>
        <v/>
      </c>
      <c r="BE31" s="315" t="str">
        <f>IF(OR('5.1 DT'!BE110="",'5.1 DT'!BE49=""),"",'5.1 DT'!BE49)</f>
        <v/>
      </c>
      <c r="BF31" s="315" t="str">
        <f>IF(OR('5.1 DT'!BF110="",'5.1 DT'!BF49=""),"",'5.1 DT'!BF49)</f>
        <v/>
      </c>
      <c r="BG31" s="315" t="str">
        <f>IF(OR('5.1 DT'!BG110="",'5.1 DT'!BG49=""),"",'5.1 DT'!BG49)</f>
        <v/>
      </c>
      <c r="BH31" s="315" t="str">
        <f>IF(OR('5.1 DT'!BH110="",'5.1 DT'!BH49=""),"",'5.1 DT'!BH49)</f>
        <v/>
      </c>
      <c r="BI31" s="315" t="str">
        <f>IF(OR('5.1 DT'!BI110="",'5.1 DT'!BI49=""),"",'5.1 DT'!BI49)</f>
        <v/>
      </c>
      <c r="BJ31" s="315" t="str">
        <f>IF(OR('5.1 DT'!BJ110="",'5.1 DT'!BJ49=""),"",'5.1 DT'!BJ49)</f>
        <v/>
      </c>
      <c r="BK31" s="315" t="str">
        <f>IF(OR('5.1 DT'!BK110="",'5.1 DT'!BK49=""),"",'5.1 DT'!BK49)</f>
        <v/>
      </c>
      <c r="BL31" s="315" t="str">
        <f>IF(OR('5.1 DT'!BL110="",'5.1 DT'!BL49=""),"",'5.1 DT'!BL49)</f>
        <v/>
      </c>
      <c r="BM31" s="315" t="str">
        <f>IF(OR('5.1 DT'!BM110="",'5.1 DT'!BM49=""),"",'5.1 DT'!BM49)</f>
        <v/>
      </c>
      <c r="BN31" s="315" t="str">
        <f>IF(OR('5.1 DT'!BN110="",'5.1 DT'!BN49=""),"",'5.1 DT'!BN49)</f>
        <v/>
      </c>
      <c r="BO31" s="315" t="str">
        <f>IF(OR('5.1 DT'!BO110="",'5.1 DT'!BO49=""),"",'5.1 DT'!BO49)</f>
        <v/>
      </c>
      <c r="BP31" s="315" t="str">
        <f>IF(OR('5.1 DT'!BP110="",'5.1 DT'!BP49=""),"",'5.1 DT'!BP49)</f>
        <v/>
      </c>
      <c r="BQ31" s="315" t="str">
        <f>IF(OR('5.1 DT'!BQ110="",'5.1 DT'!BQ49=""),"",'5.1 DT'!BQ49)</f>
        <v/>
      </c>
      <c r="BR31" s="315" t="str">
        <f>IF(OR('5.1 DT'!BR110="",'5.1 DT'!BR49=""),"",'5.1 DT'!BR49)</f>
        <v/>
      </c>
      <c r="BS31" s="315" t="str">
        <f>IF(OR('5.1 DT'!BS110="",'5.1 DT'!BS49=""),"",'5.1 DT'!BS49)</f>
        <v/>
      </c>
      <c r="BT31" s="315" t="str">
        <f>IF(OR('5.1 DT'!BT110="",'5.1 DT'!BT49=""),"",'5.1 DT'!BT49)</f>
        <v/>
      </c>
      <c r="BU31" s="315" t="str">
        <f>IF(OR('5.1 DT'!BU110="",'5.1 DT'!BU49=""),"",'5.1 DT'!BU49)</f>
        <v/>
      </c>
      <c r="BV31" s="315" t="str">
        <f>IF(OR('5.1 DT'!BV110="",'5.1 DT'!BV49=""),"",'5.1 DT'!BV49)</f>
        <v/>
      </c>
      <c r="BW31" s="315" t="str">
        <f>IF(OR('5.1 DT'!BW110="",'5.1 DT'!BW49=""),"",'5.1 DT'!BW49)</f>
        <v/>
      </c>
      <c r="BX31" s="315" t="str">
        <f>IF(OR('5.1 DT'!BX110="",'5.1 DT'!BX49=""),"",'5.1 DT'!BX49)</f>
        <v/>
      </c>
      <c r="BY31" s="315" t="str">
        <f>IF(OR('5.1 DT'!BY110="",'5.1 DT'!BY49=""),"",'5.1 DT'!BY49)</f>
        <v/>
      </c>
      <c r="BZ31" s="315" t="str">
        <f>IF(OR('5.1 DT'!BZ110="",'5.1 DT'!BZ49=""),"",'5.1 DT'!BZ49)</f>
        <v/>
      </c>
      <c r="CA31" s="315" t="str">
        <f>IF(OR('5.1 DT'!CA110="",'5.1 DT'!CA49=""),"",'5.1 DT'!CA49)</f>
        <v/>
      </c>
      <c r="CB31" s="315" t="str">
        <f>IF(OR('5.1 DT'!CB110="",'5.1 DT'!CB49=""),"",'5.1 DT'!CB49)</f>
        <v/>
      </c>
      <c r="CC31" s="315" t="str">
        <f>IF(OR('5.1 DT'!CC110="",'5.1 DT'!CC49=""),"",'5.1 DT'!CC49)</f>
        <v/>
      </c>
      <c r="CD31" s="315" t="str">
        <f>IF(OR('5.1 DT'!CD110="",'5.1 DT'!CD49=""),"",'5.1 DT'!CD49)</f>
        <v/>
      </c>
      <c r="CE31" s="315" t="str">
        <f>IF(OR('5.1 DT'!CE110="",'5.1 DT'!CE49=""),"",'5.1 DT'!CE49)</f>
        <v/>
      </c>
      <c r="CF31" s="315" t="str">
        <f>IF(OR('5.1 DT'!CF110="",'5.1 DT'!CF49=""),"",'5.1 DT'!CF49)</f>
        <v/>
      </c>
      <c r="CG31" s="315" t="str">
        <f>IF(OR('5.1 DT'!CG110="",'5.1 DT'!CG49=""),"",'5.1 DT'!CG49)</f>
        <v/>
      </c>
      <c r="CH31" s="315" t="str">
        <f>IF(OR('5.1 DT'!CH110="",'5.1 DT'!CH49=""),"",'5.1 DT'!CH49)</f>
        <v/>
      </c>
      <c r="CI31" s="315" t="str">
        <f>IF(OR('5.1 DT'!CI110="",'5.1 DT'!CI49=""),"",'5.1 DT'!CI49)</f>
        <v/>
      </c>
      <c r="CJ31" s="315" t="str">
        <f>IF(OR('5.1 DT'!CJ110="",'5.1 DT'!CJ49=""),"",'5.1 DT'!CJ49)</f>
        <v/>
      </c>
      <c r="CK31" s="315" t="str">
        <f>IF(OR('5.1 DT'!CK110="",'5.1 DT'!CK49=""),"",'5.1 DT'!CK49)</f>
        <v/>
      </c>
      <c r="CL31" s="315" t="str">
        <f>IF(OR('5.1 DT'!CL110="",'5.1 DT'!CL49=""),"",'5.1 DT'!CL49)</f>
        <v/>
      </c>
      <c r="CM31" s="315" t="str">
        <f>IF(OR('5.1 DT'!CM110="",'5.1 DT'!CM49=""),"",'5.1 DT'!CM49)</f>
        <v/>
      </c>
      <c r="CN31" s="315" t="str">
        <f>IF(OR('5.1 DT'!CN110="",'5.1 DT'!CN49=""),"",'5.1 DT'!CN49)</f>
        <v/>
      </c>
      <c r="CO31" s="315" t="str">
        <f>IF(OR('5.1 DT'!CO110="",'5.1 DT'!CO49=""),"",'5.1 DT'!CO49)</f>
        <v/>
      </c>
      <c r="CP31" s="315" t="str">
        <f>IF(OR('5.1 DT'!CP110="",'5.1 DT'!CP49=""),"",'5.1 DT'!CP49)</f>
        <v/>
      </c>
      <c r="CQ31" s="315" t="str">
        <f>IF(OR('5.1 DT'!CQ110="",'5.1 DT'!CQ49=""),"",'5.1 DT'!CQ49)</f>
        <v/>
      </c>
      <c r="CR31" s="315" t="str">
        <f>IF(OR('5.1 DT'!CR110="",'5.1 DT'!CR49=""),"",'5.1 DT'!CR49)</f>
        <v/>
      </c>
      <c r="CS31" s="315" t="str">
        <f>IF(OR('5.1 DT'!CS110="",'5.1 DT'!CS49=""),"",'5.1 DT'!CS49)</f>
        <v/>
      </c>
      <c r="CT31" s="315" t="str">
        <f>IF(OR('5.1 DT'!CT110="",'5.1 DT'!CT49=""),"",'5.1 DT'!CT49)</f>
        <v/>
      </c>
      <c r="CU31" s="315" t="str">
        <f>IF(OR('5.1 DT'!CU110="",'5.1 DT'!CU49=""),"",'5.1 DT'!CU49)</f>
        <v/>
      </c>
      <c r="CV31" s="315" t="str">
        <f>IF(OR('5.1 DT'!CV110="",'5.1 DT'!CV49=""),"",'5.1 DT'!CV49)</f>
        <v/>
      </c>
      <c r="CW31" s="315" t="str">
        <f>IF(OR('5.1 DT'!CW110="",'5.1 DT'!CW49=""),"",'5.1 DT'!CW49)</f>
        <v/>
      </c>
      <c r="CX31" s="315" t="str">
        <f>IF(OR('5.1 DT'!CX110="",'5.1 DT'!CX49=""),"",'5.1 DT'!CX49)</f>
        <v/>
      </c>
      <c r="CY31" s="315" t="str">
        <f>IF(OR('5.1 DT'!CY110="",'5.1 DT'!CY49=""),"",'5.1 DT'!CY49)</f>
        <v/>
      </c>
      <c r="CZ31" s="315" t="str">
        <f>IF(OR('5.1 DT'!CZ110="",'5.1 DT'!CZ49=""),"",'5.1 DT'!CZ49)</f>
        <v/>
      </c>
      <c r="DA31" s="315" t="str">
        <f>IF(OR('5.1 DT'!DA110="",'5.1 DT'!DA49=""),"",'5.1 DT'!DA49)</f>
        <v/>
      </c>
      <c r="DB31" s="315" t="str">
        <f>IF(OR('5.1 DT'!DB110="",'5.1 DT'!DB49=""),"",'5.1 DT'!DB49)</f>
        <v/>
      </c>
      <c r="DC31" s="315" t="str">
        <f>IF(OR('5.1 DT'!DC110="",'5.1 DT'!DC49=""),"",'5.1 DT'!DC49)</f>
        <v/>
      </c>
      <c r="DD31" s="315" t="str">
        <f>IF(OR('5.1 DT'!DD110="",'5.1 DT'!DD49=""),"",'5.1 DT'!DD49)</f>
        <v/>
      </c>
      <c r="DE31" s="315" t="str">
        <f>IF(OR('5.1 DT'!DE110="",'5.1 DT'!DE49=""),"",'5.1 DT'!DE49)</f>
        <v/>
      </c>
      <c r="DF31" s="315" t="str">
        <f>IF(OR('5.1 DT'!DF110="",'5.1 DT'!DF49=""),"",'5.1 DT'!DF49)</f>
        <v/>
      </c>
      <c r="DG31" s="315" t="str">
        <f>IF(OR('5.1 DT'!DG110="",'5.1 DT'!DG49=""),"",'5.1 DT'!DG49)</f>
        <v/>
      </c>
      <c r="DH31" s="315" t="str">
        <f>IF(OR('5.1 DT'!DH110="",'5.1 DT'!DH49=""),"",'5.1 DT'!DH49)</f>
        <v/>
      </c>
      <c r="DI31" s="315" t="str">
        <f>IF(OR('5.1 DT'!DI110="",'5.1 DT'!DI49=""),"",'5.1 DT'!DI49)</f>
        <v/>
      </c>
      <c r="DJ31" s="315" t="str">
        <f>IF(OR('5.1 DT'!DJ110="",'5.1 DT'!DJ49=""),"",'5.1 DT'!DJ49)</f>
        <v/>
      </c>
      <c r="DK31" s="315" t="str">
        <f>IF(OR('5.1 DT'!DK110="",'5.1 DT'!DK49=""),"",'5.1 DT'!DK49)</f>
        <v/>
      </c>
      <c r="DL31" s="315" t="str">
        <f>IF(OR('5.1 DT'!DL110="",'5.1 DT'!DL49=""),"",'5.1 DT'!DL49)</f>
        <v/>
      </c>
      <c r="DM31" s="315" t="str">
        <f>IF(OR('5.1 DT'!DM110="",'5.1 DT'!DM49=""),"",'5.1 DT'!DM49)</f>
        <v/>
      </c>
      <c r="DN31" s="315" t="str">
        <f>IF(OR('5.1 DT'!DN110="",'5.1 DT'!DN49=""),"",'5.1 DT'!DN49)</f>
        <v/>
      </c>
      <c r="DO31" s="315" t="str">
        <f>IF(OR('5.1 DT'!DO110="",'5.1 DT'!DO49=""),"",'5.1 DT'!DO49)</f>
        <v/>
      </c>
      <c r="DP31" s="315" t="str">
        <f>IF(OR('5.1 DT'!DP110="",'5.1 DT'!DP49=""),"",'5.1 DT'!DP49)</f>
        <v/>
      </c>
      <c r="DQ31" s="315" t="str">
        <f>IF(OR('5.1 DT'!DQ110="",'5.1 DT'!DQ49=""),"",'5.1 DT'!DQ49)</f>
        <v/>
      </c>
      <c r="DR31" s="315" t="str">
        <f>IF(OR('5.1 DT'!DR110="",'5.1 DT'!DR49=""),"",'5.1 DT'!DR49)</f>
        <v/>
      </c>
      <c r="DS31" s="315" t="str">
        <f>IF(OR('5.1 DT'!DS110="",'5.1 DT'!DS49=""),"",'5.1 DT'!DS49)</f>
        <v/>
      </c>
      <c r="DT31" s="315" t="str">
        <f>IF(OR('5.1 DT'!DT110="",'5.1 DT'!DT49=""),"",'5.1 DT'!DT49)</f>
        <v/>
      </c>
      <c r="DU31" s="315" t="str">
        <f>IF(OR('5.1 DT'!DU110="",'5.1 DT'!DU49=""),"",'5.1 DT'!DU49)</f>
        <v/>
      </c>
      <c r="DV31" s="315" t="str">
        <f>IF(OR('5.1 DT'!DV110="",'5.1 DT'!DV49=""),"",'5.1 DT'!DV49)</f>
        <v/>
      </c>
      <c r="DW31" s="315" t="str">
        <f>IF(OR('5.1 DT'!DW110="",'5.1 DT'!DW49=""),"",'5.1 DT'!DW49)</f>
        <v/>
      </c>
      <c r="DX31" s="315" t="str">
        <f>IF(OR('5.1 DT'!DX110="",'5.1 DT'!DX49=""),"",'5.1 DT'!DX49)</f>
        <v/>
      </c>
      <c r="DY31" s="315" t="str">
        <f>IF(OR('5.1 DT'!DY110="",'5.1 DT'!DY49=""),"",'5.1 DT'!DY49)</f>
        <v/>
      </c>
      <c r="DZ31" s="315" t="str">
        <f>IF(OR('5.1 DT'!DZ110="",'5.1 DT'!DZ49=""),"",'5.1 DT'!DZ49)</f>
        <v/>
      </c>
      <c r="EA31" s="315" t="str">
        <f>IF(OR('5.1 DT'!EA110="",'5.1 DT'!EA49=""),"",'5.1 DT'!EA49)</f>
        <v/>
      </c>
      <c r="EB31" s="315" t="str">
        <f>IF(OR('5.1 DT'!EB110="",'5.1 DT'!EB49=""),"",'5.1 DT'!EB49)</f>
        <v/>
      </c>
      <c r="EC31" s="315" t="str">
        <f>IF(OR('5.1 DT'!EC110="",'5.1 DT'!EC49=""),"",'5.1 DT'!EC49)</f>
        <v/>
      </c>
      <c r="ED31" s="315" t="str">
        <f>IF(OR('5.1 DT'!ED110="",'5.1 DT'!ED49=""),"",'5.1 DT'!ED49)</f>
        <v/>
      </c>
      <c r="EE31" s="315" t="str">
        <f>IF(OR('5.1 DT'!EE110="",'5.1 DT'!EE49=""),"",'5.1 DT'!EE49)</f>
        <v/>
      </c>
      <c r="EF31" s="315" t="str">
        <f>IF(OR('5.1 DT'!EF110="",'5.1 DT'!EF49=""),"",'5.1 DT'!EF49)</f>
        <v/>
      </c>
      <c r="EG31" s="315" t="str">
        <f>IF(OR('5.1 DT'!EG110="",'5.1 DT'!EG49=""),"",'5.1 DT'!EG49)</f>
        <v/>
      </c>
      <c r="EH31" s="315" t="str">
        <f>IF(OR('5.1 DT'!EH110="",'5.1 DT'!EH49=""),"",'5.1 DT'!EH49)</f>
        <v/>
      </c>
      <c r="EI31" s="315" t="str">
        <f>IF(OR('5.1 DT'!EI110="",'5.1 DT'!EI49=""),"",'5.1 DT'!EI49)</f>
        <v/>
      </c>
      <c r="EJ31" s="315" t="str">
        <f>IF(OR('5.1 DT'!EJ110="",'5.1 DT'!EJ49=""),"",'5.1 DT'!EJ49)</f>
        <v/>
      </c>
      <c r="EK31" s="315" t="str">
        <f>IF(OR('5.1 DT'!EK110="",'5.1 DT'!EK49=""),"",'5.1 DT'!EK49)</f>
        <v/>
      </c>
      <c r="EL31" s="315" t="str">
        <f>IF(OR('5.1 DT'!EL110="",'5.1 DT'!EL49=""),"",'5.1 DT'!EL49)</f>
        <v/>
      </c>
      <c r="EM31" s="315" t="str">
        <f>IF(OR('5.1 DT'!EM110="",'5.1 DT'!EM49=""),"",'5.1 DT'!EM49)</f>
        <v/>
      </c>
      <c r="EN31" s="315" t="str">
        <f>IF(OR('5.1 DT'!EN110="",'5.1 DT'!EN49=""),"",'5.1 DT'!EN49)</f>
        <v/>
      </c>
      <c r="EO31" s="315" t="str">
        <f>IF(OR('5.1 DT'!EO110="",'5.1 DT'!EO49=""),"",'5.1 DT'!EO49)</f>
        <v/>
      </c>
      <c r="EP31" s="315" t="str">
        <f>IF(OR('5.1 DT'!EP110="",'5.1 DT'!EP49=""),"",'5.1 DT'!EP49)</f>
        <v/>
      </c>
      <c r="EQ31" s="315" t="str">
        <f>IF(OR('5.1 DT'!EQ110="",'5.1 DT'!EQ49=""),"",'5.1 DT'!EQ49)</f>
        <v/>
      </c>
      <c r="ER31" s="315" t="str">
        <f>IF(OR('5.1 DT'!ER110="",'5.1 DT'!ER49=""),"",'5.1 DT'!ER49)</f>
        <v/>
      </c>
      <c r="ES31" s="315" t="str">
        <f>IF(OR('5.1 DT'!ES110="",'5.1 DT'!ES49=""),"",'5.1 DT'!ES49)</f>
        <v/>
      </c>
      <c r="ET31" s="315" t="str">
        <f>IF(OR('5.1 DT'!ET110="",'5.1 DT'!ET49=""),"",'5.1 DT'!ET49)</f>
        <v/>
      </c>
      <c r="EU31" s="315" t="str">
        <f>IF(OR('5.1 DT'!EU110="",'5.1 DT'!EU49=""),"",'5.1 DT'!EU49)</f>
        <v/>
      </c>
      <c r="EV31" s="315" t="str">
        <f>IF(OR('5.1 DT'!EV110="",'5.1 DT'!EV49=""),"",'5.1 DT'!EV49)</f>
        <v/>
      </c>
      <c r="EW31" s="315" t="str">
        <f>IF(OR('5.1 DT'!EW110="",'5.1 DT'!EW49=""),"",'5.1 DT'!EW49)</f>
        <v/>
      </c>
      <c r="EX31" s="315" t="str">
        <f>IF(OR('5.1 DT'!EX110="",'5.1 DT'!EX49=""),"",'5.1 DT'!EX49)</f>
        <v/>
      </c>
      <c r="EY31" s="315" t="str">
        <f>IF(OR('5.1 DT'!EY110="",'5.1 DT'!EY49=""),"",'5.1 DT'!EY49)</f>
        <v/>
      </c>
      <c r="EZ31" s="315" t="str">
        <f>IF(OR('5.1 DT'!EZ110="",'5.1 DT'!EZ49=""),"",'5.1 DT'!EZ49)</f>
        <v/>
      </c>
      <c r="FA31" s="315" t="str">
        <f>IF(OR('5.1 DT'!FA110="",'5.1 DT'!FA49=""),"",'5.1 DT'!FA49)</f>
        <v/>
      </c>
      <c r="FB31" s="315" t="str">
        <f>IF(OR('5.1 DT'!FB110="",'5.1 DT'!FB49=""),"",'5.1 DT'!FB49)</f>
        <v/>
      </c>
      <c r="FC31" s="315" t="str">
        <f>IF(OR('5.1 DT'!FC110="",'5.1 DT'!FC49=""),"",'5.1 DT'!FC49)</f>
        <v/>
      </c>
      <c r="FD31" s="315" t="str">
        <f>IF(OR('5.1 DT'!FD110="",'5.1 DT'!FD49=""),"",'5.1 DT'!FD49)</f>
        <v/>
      </c>
      <c r="FE31" s="315" t="str">
        <f>IF(OR('5.1 DT'!FE110="",'5.1 DT'!FE49=""),"",'5.1 DT'!FE49)</f>
        <v/>
      </c>
      <c r="FF31" s="315" t="str">
        <f>IF(OR('5.1 DT'!FF110="",'5.1 DT'!FF49=""),"",'5.1 DT'!FF49)</f>
        <v/>
      </c>
      <c r="FG31" s="315" t="str">
        <f>IF(OR('5.1 DT'!FG110="",'5.1 DT'!FG49=""),"",'5.1 DT'!FG49)</f>
        <v/>
      </c>
      <c r="FH31" s="315" t="str">
        <f>IF(OR('5.1 DT'!FH110="",'5.1 DT'!FH49=""),"",'5.1 DT'!FH49)</f>
        <v/>
      </c>
      <c r="FI31" s="315" t="str">
        <f>IF(OR('5.1 DT'!FI110="",'5.1 DT'!FI49=""),"",'5.1 DT'!FI49)</f>
        <v/>
      </c>
      <c r="FJ31" s="315" t="str">
        <f>IF(OR('5.1 DT'!FJ110="",'5.1 DT'!FJ49=""),"",'5.1 DT'!FJ49)</f>
        <v/>
      </c>
      <c r="FK31" s="315" t="str">
        <f>IF(OR('5.1 DT'!FK110="",'5.1 DT'!FK49=""),"",'5.1 DT'!FK49)</f>
        <v/>
      </c>
      <c r="FL31" s="315" t="str">
        <f>IF(OR('5.1 DT'!FL110="",'5.1 DT'!FL49=""),"",'5.1 DT'!FL49)</f>
        <v/>
      </c>
      <c r="FM31" s="315" t="str">
        <f>IF(OR('5.1 DT'!FM110="",'5.1 DT'!FM49=""),"",'5.1 DT'!FM49)</f>
        <v/>
      </c>
      <c r="FN31" s="315" t="str">
        <f>IF(OR('5.1 DT'!FN110="",'5.1 DT'!FN49=""),"",'5.1 DT'!FN49)</f>
        <v/>
      </c>
      <c r="FO31" s="315" t="str">
        <f>IF(OR('5.1 DT'!FO110="",'5.1 DT'!FO49=""),"",'5.1 DT'!FO49)</f>
        <v/>
      </c>
      <c r="FP31" s="315" t="str">
        <f>IF(OR('5.1 DT'!FP110="",'5.1 DT'!FP49=""),"",'5.1 DT'!FP49)</f>
        <v/>
      </c>
      <c r="FQ31" s="315" t="str">
        <f>IF(OR('5.1 DT'!FQ110="",'5.1 DT'!FQ49=""),"",'5.1 DT'!FQ49)</f>
        <v/>
      </c>
      <c r="FR31" s="315" t="str">
        <f>IF(OR('5.1 DT'!FR110="",'5.1 DT'!FR49=""),"",'5.1 DT'!FR49)</f>
        <v/>
      </c>
      <c r="FS31" s="315" t="str">
        <f>IF(OR('5.1 DT'!FS110="",'5.1 DT'!FS49=""),"",'5.1 DT'!FS49)</f>
        <v/>
      </c>
      <c r="FT31" s="315" t="str">
        <f>IF(OR('5.1 DT'!FT110="",'5.1 DT'!FT49=""),"",'5.1 DT'!FT49)</f>
        <v/>
      </c>
      <c r="FU31" s="315" t="str">
        <f>IF(OR('5.1 DT'!FU110="",'5.1 DT'!FU49=""),"",'5.1 DT'!FU49)</f>
        <v/>
      </c>
      <c r="FV31" s="315" t="str">
        <f>IF(OR('5.1 DT'!FV110="",'5.1 DT'!FV49=""),"",'5.1 DT'!FV49)</f>
        <v/>
      </c>
      <c r="FW31" s="315" t="str">
        <f>IF(OR('5.1 DT'!FW110="",'5.1 DT'!FW49=""),"",'5.1 DT'!FW49)</f>
        <v/>
      </c>
      <c r="FX31" s="315" t="str">
        <f>IF(OR('5.1 DT'!FX110="",'5.1 DT'!FX49=""),"",'5.1 DT'!FX49)</f>
        <v/>
      </c>
      <c r="FY31" s="315" t="str">
        <f>IF(OR('5.1 DT'!FY110="",'5.1 DT'!FY49=""),"",'5.1 DT'!FY49)</f>
        <v/>
      </c>
      <c r="FZ31" s="315" t="str">
        <f>IF(OR('5.1 DT'!FZ110="",'5.1 DT'!FZ49=""),"",'5.1 DT'!FZ49)</f>
        <v/>
      </c>
      <c r="GA31" s="315" t="str">
        <f>IF(OR('5.1 DT'!GA110="",'5.1 DT'!GA49=""),"",'5.1 DT'!GA49)</f>
        <v/>
      </c>
      <c r="GB31" s="315" t="str">
        <f>IF(OR('5.1 DT'!GB110="",'5.1 DT'!GB49=""),"",'5.1 DT'!GB49)</f>
        <v/>
      </c>
      <c r="GC31" s="315" t="str">
        <f>IF(OR('5.1 DT'!GC110="",'5.1 DT'!GC49=""),"",'5.1 DT'!GC49)</f>
        <v/>
      </c>
      <c r="GD31" s="315" t="str">
        <f>IF(OR('5.1 DT'!GD110="",'5.1 DT'!GD49=""),"",'5.1 DT'!GD49)</f>
        <v/>
      </c>
      <c r="GE31" s="315" t="str">
        <f>IF(OR('5.1 DT'!GE110="",'5.1 DT'!GE49=""),"",'5.1 DT'!GE49)</f>
        <v/>
      </c>
      <c r="GF31" s="315" t="str">
        <f>IF(OR('5.1 DT'!GF110="",'5.1 DT'!GF49=""),"",'5.1 DT'!GF49)</f>
        <v/>
      </c>
      <c r="GG31" s="315" t="str">
        <f>IF(OR('5.1 DT'!GG110="",'5.1 DT'!GG49=""),"",'5.1 DT'!GG49)</f>
        <v/>
      </c>
      <c r="GH31" s="315" t="str">
        <f>IF(OR('5.1 DT'!GH110="",'5.1 DT'!GH49=""),"",'5.1 DT'!GH49)</f>
        <v/>
      </c>
      <c r="GI31" s="315" t="str">
        <f>IF(OR('5.1 DT'!GI110="",'5.1 DT'!GI49=""),"",'5.1 DT'!GI49)</f>
        <v/>
      </c>
      <c r="GJ31" s="315" t="str">
        <f>IF(OR('5.1 DT'!GJ110="",'5.1 DT'!GJ49=""),"",'5.1 DT'!GJ49)</f>
        <v/>
      </c>
      <c r="GK31" s="315" t="str">
        <f>IF(OR('5.1 DT'!GK110="",'5.1 DT'!GK49=""),"",'5.1 DT'!GK49)</f>
        <v/>
      </c>
      <c r="GL31" s="315" t="str">
        <f>IF(OR('5.1 DT'!GL110="",'5.1 DT'!GL49=""),"",'5.1 DT'!GL49)</f>
        <v/>
      </c>
      <c r="GM31" s="315" t="str">
        <f>IF(OR('5.1 DT'!GM110="",'5.1 DT'!GM49=""),"",'5.1 DT'!GM49)</f>
        <v/>
      </c>
      <c r="GN31" s="315" t="str">
        <f>IF(OR('5.1 DT'!GN110="",'5.1 DT'!GN49=""),"",'5.1 DT'!GN49)</f>
        <v/>
      </c>
      <c r="GO31" s="315" t="str">
        <f>IF(OR('5.1 DT'!GO110="",'5.1 DT'!GO49=""),"",'5.1 DT'!GO49)</f>
        <v/>
      </c>
      <c r="GP31" s="315" t="str">
        <f>IF(OR('5.1 DT'!GP110="",'5.1 DT'!GP49=""),"",'5.1 DT'!GP49)</f>
        <v/>
      </c>
      <c r="GQ31" s="315" t="str">
        <f>IF(OR('5.1 DT'!GQ110="",'5.1 DT'!GQ49=""),"",'5.1 DT'!GQ49)</f>
        <v/>
      </c>
      <c r="GR31" s="315" t="str">
        <f>IF(OR('5.1 DT'!GR110="",'5.1 DT'!GR49=""),"",'5.1 DT'!GR49)</f>
        <v/>
      </c>
      <c r="GS31" s="315" t="str">
        <f>IF(OR('5.1 DT'!GS110="",'5.1 DT'!GS49=""),"",'5.1 DT'!GS49)</f>
        <v/>
      </c>
      <c r="GT31" s="315" t="str">
        <f>IF(OR('5.1 DT'!GT110="",'5.1 DT'!GT49=""),"",'5.1 DT'!GT49)</f>
        <v/>
      </c>
      <c r="GU31" s="315" t="str">
        <f>IF(OR('5.1 DT'!GU110="",'5.1 DT'!GU49=""),"",'5.1 DT'!GU49)</f>
        <v/>
      </c>
      <c r="GV31" s="315" t="str">
        <f>IF(OR('5.1 DT'!GV110="",'5.1 DT'!GV49=""),"",'5.1 DT'!GV49)</f>
        <v/>
      </c>
      <c r="GW31" s="315" t="str">
        <f>IF(OR('5.1 DT'!GW110="",'5.1 DT'!GW49=""),"",'5.1 DT'!GW49)</f>
        <v/>
      </c>
      <c r="GX31" s="315" t="str">
        <f>IF(OR('5.1 DT'!GX110="",'5.1 DT'!GX49=""),"",'5.1 DT'!GX49)</f>
        <v/>
      </c>
      <c r="GY31" s="315" t="str">
        <f>IF(OR('5.1 DT'!GY110="",'5.1 DT'!GY49=""),"",'5.1 DT'!GY49)</f>
        <v/>
      </c>
      <c r="GZ31" s="315" t="str">
        <f>IF(OR('5.1 DT'!GZ110="",'5.1 DT'!GZ49=""),"",'5.1 DT'!GZ49)</f>
        <v/>
      </c>
      <c r="HA31" s="315" t="str">
        <f>IF(OR('5.1 DT'!HA110="",'5.1 DT'!HA49=""),"",'5.1 DT'!HA49)</f>
        <v/>
      </c>
      <c r="HB31" s="315" t="str">
        <f>IF(OR('5.1 DT'!HB110="",'5.1 DT'!HB49=""),"",'5.1 DT'!HB49)</f>
        <v/>
      </c>
      <c r="HC31" s="315" t="str">
        <f>IF(OR('5.1 DT'!HC110="",'5.1 DT'!HC49=""),"",'5.1 DT'!HC49)</f>
        <v/>
      </c>
      <c r="HD31" s="315" t="str">
        <f>IF(OR('5.1 DT'!HD110="",'5.1 DT'!HD49=""),"",'5.1 DT'!HD49)</f>
        <v/>
      </c>
      <c r="HE31" s="315" t="str">
        <f>IF(OR('5.1 DT'!HE110="",'5.1 DT'!HE49=""),"",'5.1 DT'!HE49)</f>
        <v/>
      </c>
      <c r="HF31" s="315" t="str">
        <f>IF(OR('5.1 DT'!HF110="",'5.1 DT'!HF49=""),"",'5.1 DT'!HF49)</f>
        <v/>
      </c>
      <c r="HG31" s="315" t="str">
        <f>IF(OR('5.1 DT'!HG110="",'5.1 DT'!HG49=""),"",'5.1 DT'!HG49)</f>
        <v/>
      </c>
      <c r="HH31" s="315" t="str">
        <f>IF(OR('5.1 DT'!HH110="",'5.1 DT'!HH49=""),"",'5.1 DT'!HH49)</f>
        <v/>
      </c>
      <c r="HI31" s="315" t="str">
        <f>IF(OR('5.1 DT'!HI110="",'5.1 DT'!HI49=""),"",'5.1 DT'!HI49)</f>
        <v/>
      </c>
      <c r="HJ31" s="315" t="str">
        <f>IF(OR('5.1 DT'!HJ110="",'5.1 DT'!HJ49=""),"",'5.1 DT'!HJ49)</f>
        <v/>
      </c>
      <c r="HK31" s="315" t="str">
        <f>IF(OR('5.1 DT'!HK110="",'5.1 DT'!HK49=""),"",'5.1 DT'!HK49)</f>
        <v/>
      </c>
      <c r="HL31" s="315" t="str">
        <f>IF(OR('5.1 DT'!HL110="",'5.1 DT'!HL49=""),"",'5.1 DT'!HL49)</f>
        <v/>
      </c>
      <c r="HM31" s="315" t="str">
        <f>IF(OR('5.1 DT'!HM110="",'5.1 DT'!HM49=""),"",'5.1 DT'!HM49)</f>
        <v/>
      </c>
      <c r="HN31" s="315" t="str">
        <f>IF(OR('5.1 DT'!HN110="",'5.1 DT'!HN49=""),"",'5.1 DT'!HN49)</f>
        <v/>
      </c>
      <c r="HO31" s="315" t="str">
        <f>IF(OR('5.1 DT'!HO110="",'5.1 DT'!HO49=""),"",'5.1 DT'!HO49)</f>
        <v/>
      </c>
      <c r="HP31" s="315" t="str">
        <f>IF(OR('5.1 DT'!HP110="",'5.1 DT'!HP49=""),"",'5.1 DT'!HP49)</f>
        <v/>
      </c>
      <c r="HQ31" s="315" t="str">
        <f>IF(OR('5.1 DT'!HQ110="",'5.1 DT'!HQ49=""),"",'5.1 DT'!HQ49)</f>
        <v/>
      </c>
      <c r="HR31" s="315" t="str">
        <f>IF(OR('5.1 DT'!HR110="",'5.1 DT'!HR49=""),"",'5.1 DT'!HR49)</f>
        <v/>
      </c>
      <c r="HS31" s="315" t="str">
        <f>IF(OR('5.1 DT'!HS110="",'5.1 DT'!HS49=""),"",'5.1 DT'!HS49)</f>
        <v/>
      </c>
      <c r="HT31" s="315" t="str">
        <f>IF(OR('5.1 DT'!HT110="",'5.1 DT'!HT49=""),"",'5.1 DT'!HT49)</f>
        <v/>
      </c>
      <c r="HU31" s="315" t="str">
        <f>IF(OR('5.1 DT'!HU110="",'5.1 DT'!HU49=""),"",'5.1 DT'!HU49)</f>
        <v/>
      </c>
      <c r="HV31" s="315" t="str">
        <f>IF(OR('5.1 DT'!HV110="",'5.1 DT'!HV49=""),"",'5.1 DT'!HV49)</f>
        <v/>
      </c>
      <c r="HW31" s="315" t="str">
        <f>IF(OR('5.1 DT'!HW110="",'5.1 DT'!HW49=""),"",'5.1 DT'!HW49)</f>
        <v/>
      </c>
      <c r="HX31" s="315" t="str">
        <f>IF(OR('5.1 DT'!HX110="",'5.1 DT'!HX49=""),"",'5.1 DT'!HX49)</f>
        <v/>
      </c>
      <c r="HY31" s="315" t="str">
        <f>IF(OR('5.1 DT'!HY110="",'5.1 DT'!HY49=""),"",'5.1 DT'!HY49)</f>
        <v/>
      </c>
      <c r="HZ31" s="315" t="str">
        <f>IF(OR('5.1 DT'!HZ110="",'5.1 DT'!HZ49=""),"",'5.1 DT'!HZ49)</f>
        <v/>
      </c>
      <c r="IA31" s="315" t="str">
        <f>IF(OR('5.1 DT'!IA110="",'5.1 DT'!IA49=""),"",'5.1 DT'!IA49)</f>
        <v/>
      </c>
      <c r="IB31" s="315" t="str">
        <f>IF(OR('5.1 DT'!IB110="",'5.1 DT'!IB49=""),"",'5.1 DT'!IB49)</f>
        <v/>
      </c>
      <c r="IC31" s="315" t="str">
        <f>IF(OR('5.1 DT'!IC110="",'5.1 DT'!IC49=""),"",'5.1 DT'!IC49)</f>
        <v/>
      </c>
      <c r="ID31" s="315" t="str">
        <f>IF(OR('5.1 DT'!ID110="",'5.1 DT'!ID49=""),"",'5.1 DT'!ID49)</f>
        <v/>
      </c>
      <c r="IE31" s="315" t="str">
        <f>IF(OR('5.1 DT'!IE110="",'5.1 DT'!IE49=""),"",'5.1 DT'!IE49)</f>
        <v/>
      </c>
      <c r="IF31" s="315" t="str">
        <f>IF(OR('5.1 DT'!IF110="",'5.1 DT'!IF49=""),"",'5.1 DT'!IF49)</f>
        <v/>
      </c>
      <c r="IG31" s="315" t="str">
        <f>IF(OR('5.1 DT'!IG110="",'5.1 DT'!IG49=""),"",'5.1 DT'!IG49)</f>
        <v/>
      </c>
      <c r="IH31" s="315" t="str">
        <f>IF(OR('5.1 DT'!IH110="",'5.1 DT'!IH49=""),"",'5.1 DT'!IH49)</f>
        <v/>
      </c>
      <c r="II31" s="315" t="str">
        <f>IF(OR('5.1 DT'!II110="",'5.1 DT'!II49=""),"",'5.1 DT'!II49)</f>
        <v/>
      </c>
      <c r="IJ31" s="315" t="str">
        <f>IF(OR('5.1 DT'!IJ110="",'5.1 DT'!IJ49=""),"",'5.1 DT'!IJ49)</f>
        <v/>
      </c>
      <c r="IK31" s="315" t="str">
        <f>IF(OR('5.1 DT'!IK110="",'5.1 DT'!IK49=""),"",'5.1 DT'!IK49)</f>
        <v/>
      </c>
      <c r="IL31" s="315" t="str">
        <f>IF(OR('5.1 DT'!IL110="",'5.1 DT'!IL49=""),"",'5.1 DT'!IL49)</f>
        <v/>
      </c>
      <c r="IM31" s="315" t="str">
        <f>IF(OR('5.1 DT'!IM110="",'5.1 DT'!IM49=""),"",'5.1 DT'!IM49)</f>
        <v/>
      </c>
      <c r="IN31" s="315" t="str">
        <f>IF(OR('5.1 DT'!IN110="",'5.1 DT'!IN49=""),"",'5.1 DT'!IN49)</f>
        <v/>
      </c>
      <c r="IO31" s="315" t="str">
        <f>IF(OR('5.1 DT'!IO110="",'5.1 DT'!IO49=""),"",'5.1 DT'!IO49)</f>
        <v/>
      </c>
      <c r="IP31" s="315" t="str">
        <f>IF(OR('5.1 DT'!IP110="",'5.1 DT'!IP49=""),"",'5.1 DT'!IP49)</f>
        <v/>
      </c>
      <c r="IQ31" s="315" t="str">
        <f>IF(OR('5.1 DT'!IQ110="",'5.1 DT'!IQ49=""),"",'5.1 DT'!IQ49)</f>
        <v/>
      </c>
      <c r="IR31" s="315" t="str">
        <f>IF(OR('5.1 DT'!IR110="",'5.1 DT'!IR49=""),"",'5.1 DT'!IR49)</f>
        <v/>
      </c>
      <c r="IS31" s="315" t="str">
        <f>IF(OR('5.1 DT'!IS110="",'5.1 DT'!IS49=""),"",'5.1 DT'!IS49)</f>
        <v/>
      </c>
      <c r="IT31" s="315" t="str">
        <f>IF(OR('5.1 DT'!IT110="",'5.1 DT'!IT49=""),"",'5.1 DT'!IT49)</f>
        <v/>
      </c>
      <c r="IU31" s="315" t="str">
        <f>IF(OR('5.1 DT'!IU110="",'5.1 DT'!IU49=""),"",'5.1 DT'!IU49)</f>
        <v/>
      </c>
      <c r="IV31" s="315" t="str">
        <f>IF(OR('5.1 DT'!IV110="",'5.1 DT'!IV49=""),"",'5.1 DT'!IV49)</f>
        <v/>
      </c>
      <c r="IW31" s="315" t="str">
        <f>IF(OR('5.1 DT'!IW110="",'5.1 DT'!IW49=""),"",'5.1 DT'!IW49)</f>
        <v/>
      </c>
      <c r="IX31" s="315" t="str">
        <f>IF(OR('5.1 DT'!IX110="",'5.1 DT'!IX49=""),"",'5.1 DT'!IX49)</f>
        <v/>
      </c>
      <c r="IY31" s="315" t="str">
        <f>IF(OR('5.1 DT'!IY110="",'5.1 DT'!IY49=""),"",'5.1 DT'!IY49)</f>
        <v/>
      </c>
      <c r="IZ31" s="315" t="str">
        <f>IF(OR('5.1 DT'!IZ110="",'5.1 DT'!IZ49=""),"",'5.1 DT'!IZ49)</f>
        <v/>
      </c>
      <c r="JA31" s="315" t="str">
        <f>IF(OR('5.1 DT'!JA110="",'5.1 DT'!JA49=""),"",'5.1 DT'!JA49)</f>
        <v/>
      </c>
      <c r="JB31" s="315" t="str">
        <f>IF(OR('5.1 DT'!JB110="",'5.1 DT'!JB49=""),"",'5.1 DT'!JB49)</f>
        <v/>
      </c>
      <c r="JC31" s="315" t="str">
        <f>IF(OR('5.1 DT'!JC110="",'5.1 DT'!JC49=""),"",'5.1 DT'!JC49)</f>
        <v/>
      </c>
      <c r="JD31" s="315" t="str">
        <f>IF(OR('5.1 DT'!JD110="",'5.1 DT'!JD49=""),"",'5.1 DT'!JD49)</f>
        <v/>
      </c>
      <c r="JE31" s="315" t="str">
        <f>IF(OR('5.1 DT'!JE110="",'5.1 DT'!JE49=""),"",'5.1 DT'!JE49)</f>
        <v/>
      </c>
      <c r="JF31" s="315" t="str">
        <f>IF(OR('5.1 DT'!JF110="",'5.1 DT'!JF49=""),"",'5.1 DT'!JF49)</f>
        <v/>
      </c>
      <c r="JG31" s="315" t="str">
        <f>IF(OR('5.1 DT'!JG110="",'5.1 DT'!JG49=""),"",'5.1 DT'!JG49)</f>
        <v/>
      </c>
      <c r="JH31" s="315" t="str">
        <f>IF(OR('5.1 DT'!JH110="",'5.1 DT'!JH49=""),"",'5.1 DT'!JH49)</f>
        <v/>
      </c>
      <c r="JI31" s="315" t="str">
        <f>IF(OR('5.1 DT'!JI110="",'5.1 DT'!JI49=""),"",'5.1 DT'!JI49)</f>
        <v/>
      </c>
      <c r="JJ31" s="315" t="str">
        <f>IF(OR('5.1 DT'!JJ110="",'5.1 DT'!JJ49=""),"",'5.1 DT'!JJ49)</f>
        <v/>
      </c>
      <c r="JK31" s="315" t="str">
        <f>IF(OR('5.1 DT'!JK110="",'5.1 DT'!JK49=""),"",'5.1 DT'!JK49)</f>
        <v/>
      </c>
      <c r="JL31" s="315" t="str">
        <f>IF(OR('5.1 DT'!JL110="",'5.1 DT'!JL49=""),"",'5.1 DT'!JL49)</f>
        <v/>
      </c>
      <c r="JM31" s="315" t="str">
        <f>IF(OR('5.1 DT'!JM110="",'5.1 DT'!JM49=""),"",'5.1 DT'!JM49)</f>
        <v/>
      </c>
      <c r="JN31" s="315" t="str">
        <f>IF(OR('5.1 DT'!JN110="",'5.1 DT'!JN49=""),"",'5.1 DT'!JN49)</f>
        <v/>
      </c>
      <c r="JO31" s="315" t="str">
        <f>IF(OR('5.1 DT'!JO110="",'5.1 DT'!JO49=""),"",'5.1 DT'!JO49)</f>
        <v/>
      </c>
      <c r="JP31" s="315" t="str">
        <f>IF(OR('5.1 DT'!JP110="",'5.1 DT'!JP49=""),"",'5.1 DT'!JP49)</f>
        <v/>
      </c>
      <c r="JQ31" s="315" t="str">
        <f>IF(OR('5.1 DT'!JQ110="",'5.1 DT'!JQ49=""),"",'5.1 DT'!JQ49)</f>
        <v/>
      </c>
      <c r="JR31" s="315" t="str">
        <f>IF(OR('5.1 DT'!JR110="",'5.1 DT'!JR49=""),"",'5.1 DT'!JR49)</f>
        <v/>
      </c>
      <c r="JS31" s="315" t="str">
        <f>IF(OR('5.1 DT'!JS110="",'5.1 DT'!JS49=""),"",'5.1 DT'!JS49)</f>
        <v/>
      </c>
      <c r="JT31" s="315" t="str">
        <f>IF(OR('5.1 DT'!JT110="",'5.1 DT'!JT49=""),"",'5.1 DT'!JT49)</f>
        <v/>
      </c>
      <c r="JU31" s="315" t="str">
        <f>IF(OR('5.1 DT'!JU110="",'5.1 DT'!JU49=""),"",'5.1 DT'!JU49)</f>
        <v/>
      </c>
      <c r="JV31" s="315" t="str">
        <f>IF(OR('5.1 DT'!JV110="",'5.1 DT'!JV49=""),"",'5.1 DT'!JV49)</f>
        <v/>
      </c>
      <c r="JW31" s="315" t="str">
        <f>IF(OR('5.1 DT'!JW110="",'5.1 DT'!JW49=""),"",'5.1 DT'!JW49)</f>
        <v/>
      </c>
      <c r="JX31" s="315" t="str">
        <f>IF(OR('5.1 DT'!JX110="",'5.1 DT'!JX49=""),"",'5.1 DT'!JX49)</f>
        <v/>
      </c>
      <c r="JY31" s="315" t="str">
        <f>IF(OR('5.1 DT'!JY110="",'5.1 DT'!JY49=""),"",'5.1 DT'!JY49)</f>
        <v/>
      </c>
      <c r="JZ31" s="315" t="str">
        <f>IF(OR('5.1 DT'!JZ110="",'5.1 DT'!JZ49=""),"",'5.1 DT'!JZ49)</f>
        <v/>
      </c>
      <c r="KA31" s="315" t="str">
        <f>IF(OR('5.1 DT'!KA110="",'5.1 DT'!KA49=""),"",'5.1 DT'!KA49)</f>
        <v/>
      </c>
      <c r="KB31" s="315" t="str">
        <f>IF(OR('5.1 DT'!KB110="",'5.1 DT'!KB49=""),"",'5.1 DT'!KB49)</f>
        <v/>
      </c>
      <c r="KC31" s="315" t="str">
        <f>IF(OR('5.1 DT'!KC110="",'5.1 DT'!KC49=""),"",'5.1 DT'!KC49)</f>
        <v/>
      </c>
      <c r="KD31" s="315" t="str">
        <f>IF(OR('5.1 DT'!KD110="",'5.1 DT'!KD49=""),"",'5.1 DT'!KD49)</f>
        <v/>
      </c>
      <c r="KE31" s="315" t="str">
        <f>IF(OR('5.1 DT'!KE110="",'5.1 DT'!KE49=""),"",'5.1 DT'!KE49)</f>
        <v/>
      </c>
      <c r="KF31" s="315" t="str">
        <f>IF(OR('5.1 DT'!KF110="",'5.1 DT'!KF49=""),"",'5.1 DT'!KF49)</f>
        <v/>
      </c>
      <c r="KG31" s="315" t="str">
        <f>IF(OR('5.1 DT'!KG110="",'5.1 DT'!KG49=""),"",'5.1 DT'!KG49)</f>
        <v/>
      </c>
      <c r="KH31" s="315" t="str">
        <f>IF(OR('5.1 DT'!KH110="",'5.1 DT'!KH49=""),"",'5.1 DT'!KH49)</f>
        <v/>
      </c>
      <c r="KI31" s="315" t="str">
        <f>IF(OR('5.1 DT'!KI110="",'5.1 DT'!KI49=""),"",'5.1 DT'!KI49)</f>
        <v/>
      </c>
      <c r="KJ31" s="315" t="str">
        <f>IF(OR('5.1 DT'!KJ110="",'5.1 DT'!KJ49=""),"",'5.1 DT'!KJ49)</f>
        <v/>
      </c>
      <c r="KK31" s="315" t="str">
        <f>IF(OR('5.1 DT'!KK110="",'5.1 DT'!KK49=""),"",'5.1 DT'!KK49)</f>
        <v/>
      </c>
      <c r="KL31" s="315" t="str">
        <f>IF(OR('5.1 DT'!KL110="",'5.1 DT'!KL49=""),"",'5.1 DT'!KL49)</f>
        <v/>
      </c>
      <c r="KM31" s="315" t="str">
        <f>IF(OR('5.1 DT'!KM110="",'5.1 DT'!KM49=""),"",'5.1 DT'!KM49)</f>
        <v/>
      </c>
      <c r="KN31" s="315" t="str">
        <f>IF(OR('5.1 DT'!KN110="",'5.1 DT'!KN49=""),"",'5.1 DT'!KN49)</f>
        <v/>
      </c>
      <c r="KO31" s="315" t="str">
        <f>IF(OR('5.1 DT'!KO110="",'5.1 DT'!KO49=""),"",'5.1 DT'!KO49)</f>
        <v/>
      </c>
      <c r="KP31" s="315" t="str">
        <f>IF(OR('5.1 DT'!KP110="",'5.1 DT'!KP49=""),"",'5.1 DT'!KP49)</f>
        <v/>
      </c>
      <c r="KQ31" s="315" t="str">
        <f>IF(OR('5.1 DT'!KQ110="",'5.1 DT'!KQ49=""),"",'5.1 DT'!KQ49)</f>
        <v/>
      </c>
      <c r="KR31" s="315" t="str">
        <f>IF(OR('5.1 DT'!KR110="",'5.1 DT'!KR49=""),"",'5.1 DT'!KR49)</f>
        <v/>
      </c>
      <c r="KS31" s="315" t="str">
        <f>IF(OR('5.1 DT'!KS110="",'5.1 DT'!KS49=""),"",'5.1 DT'!KS49)</f>
        <v/>
      </c>
      <c r="KT31" s="315" t="str">
        <f>IF(OR('5.1 DT'!KT110="",'5.1 DT'!KT49=""),"",'5.1 DT'!KT49)</f>
        <v/>
      </c>
      <c r="KU31" s="315" t="str">
        <f>IF(OR('5.1 DT'!KU110="",'5.1 DT'!KU49=""),"",'5.1 DT'!KU49)</f>
        <v/>
      </c>
      <c r="KV31" s="315" t="str">
        <f>IF(OR('5.1 DT'!KV110="",'5.1 DT'!KV49=""),"",'5.1 DT'!KV49)</f>
        <v/>
      </c>
      <c r="KW31" s="315" t="str">
        <f>IF(OR('5.1 DT'!KW110="",'5.1 DT'!KW49=""),"",'5.1 DT'!KW49)</f>
        <v/>
      </c>
      <c r="KX31" s="315" t="str">
        <f>IF(OR('5.1 DT'!KX110="",'5.1 DT'!KX49=""),"",'5.1 DT'!KX49)</f>
        <v/>
      </c>
      <c r="KY31" s="315" t="str">
        <f>IF(OR('5.1 DT'!KY110="",'5.1 DT'!KY49=""),"",'5.1 DT'!KY49)</f>
        <v/>
      </c>
      <c r="KZ31" s="315" t="str">
        <f>IF(OR('5.1 DT'!KZ110="",'5.1 DT'!KZ49=""),"",'5.1 DT'!KZ49)</f>
        <v/>
      </c>
      <c r="LA31" s="315" t="str">
        <f>IF(OR('5.1 DT'!LA110="",'5.1 DT'!LA49=""),"",'5.1 DT'!LA49)</f>
        <v/>
      </c>
      <c r="LB31" s="315" t="str">
        <f>IF(OR('5.1 DT'!LB110="",'5.1 DT'!LB49=""),"",'5.1 DT'!LB49)</f>
        <v/>
      </c>
      <c r="LC31" s="315" t="str">
        <f>IF(OR('5.1 DT'!LC110="",'5.1 DT'!LC49=""),"",'5.1 DT'!LC49)</f>
        <v/>
      </c>
      <c r="LD31" s="315" t="str">
        <f>IF(OR('5.1 DT'!LD110="",'5.1 DT'!LD49=""),"",'5.1 DT'!LD49)</f>
        <v/>
      </c>
      <c r="LE31" s="315" t="str">
        <f>IF(OR('5.1 DT'!LE110="",'5.1 DT'!LE49=""),"",'5.1 DT'!LE49)</f>
        <v/>
      </c>
      <c r="LF31" s="315" t="str">
        <f>IF(OR('5.1 DT'!LF110="",'5.1 DT'!LF49=""),"",'5.1 DT'!LF49)</f>
        <v/>
      </c>
      <c r="LG31" s="315" t="str">
        <f>IF(OR('5.1 DT'!LG110="",'5.1 DT'!LG49=""),"",'5.1 DT'!LG49)</f>
        <v/>
      </c>
      <c r="LH31" s="315" t="str">
        <f>IF(OR('5.1 DT'!LH110="",'5.1 DT'!LH49=""),"",'5.1 DT'!LH49)</f>
        <v/>
      </c>
      <c r="LI31" s="315" t="str">
        <f>IF(OR('5.1 DT'!LI110="",'5.1 DT'!LI49=""),"",'5.1 DT'!LI49)</f>
        <v/>
      </c>
      <c r="LJ31" s="315" t="str">
        <f>IF(OR('5.1 DT'!LJ110="",'5.1 DT'!LJ49=""),"",'5.1 DT'!LJ49)</f>
        <v/>
      </c>
      <c r="LK31" s="315" t="str">
        <f>IF(OR('5.1 DT'!LK110="",'5.1 DT'!LK49=""),"",'5.1 DT'!LK49)</f>
        <v/>
      </c>
      <c r="LL31" s="315" t="str">
        <f>IF(OR('5.1 DT'!LL110="",'5.1 DT'!LL49=""),"",'5.1 DT'!LL49)</f>
        <v/>
      </c>
      <c r="LM31" s="315" t="str">
        <f>IF(OR('5.1 DT'!LM110="",'5.1 DT'!LM49=""),"",'5.1 DT'!LM49)</f>
        <v/>
      </c>
      <c r="LN31" s="315" t="str">
        <f>IF(OR('5.1 DT'!LN110="",'5.1 DT'!LN49=""),"",'5.1 DT'!LN49)</f>
        <v/>
      </c>
      <c r="LO31" s="315" t="str">
        <f>IF(OR('5.1 DT'!LO110="",'5.1 DT'!LO49=""),"",'5.1 DT'!LO49)</f>
        <v/>
      </c>
      <c r="LP31" s="315" t="str">
        <f>IF(OR('5.1 DT'!LP110="",'5.1 DT'!LP49=""),"",'5.1 DT'!LP49)</f>
        <v/>
      </c>
      <c r="LQ31" s="315" t="str">
        <f>IF(OR('5.1 DT'!LQ110="",'5.1 DT'!LQ49=""),"",'5.1 DT'!LQ49)</f>
        <v/>
      </c>
      <c r="LR31" s="315" t="str">
        <f>IF(OR('5.1 DT'!LR110="",'5.1 DT'!LR49=""),"",'5.1 DT'!LR49)</f>
        <v/>
      </c>
      <c r="LS31" s="315" t="str">
        <f>IF(OR('5.1 DT'!LS110="",'5.1 DT'!LS49=""),"",'5.1 DT'!LS49)</f>
        <v/>
      </c>
      <c r="LT31" s="315" t="str">
        <f>IF(OR('5.1 DT'!LT110="",'5.1 DT'!LT49=""),"",'5.1 DT'!LT49)</f>
        <v/>
      </c>
      <c r="LU31" s="315" t="str">
        <f>IF(OR('5.1 DT'!LU110="",'5.1 DT'!LU49=""),"",'5.1 DT'!LU49)</f>
        <v/>
      </c>
      <c r="LV31" s="315" t="str">
        <f>IF(OR('5.1 DT'!LV110="",'5.1 DT'!LV49=""),"",'5.1 DT'!LV49)</f>
        <v/>
      </c>
      <c r="LW31" s="315" t="str">
        <f>IF(OR('5.1 DT'!LW110="",'5.1 DT'!LW49=""),"",'5.1 DT'!LW49)</f>
        <v/>
      </c>
      <c r="LX31" s="315" t="str">
        <f>IF(OR('5.1 DT'!LX110="",'5.1 DT'!LX49=""),"",'5.1 DT'!LX49)</f>
        <v/>
      </c>
      <c r="LY31" s="315" t="str">
        <f>IF(OR('5.1 DT'!LY110="",'5.1 DT'!LY49=""),"",'5.1 DT'!LY49)</f>
        <v/>
      </c>
      <c r="LZ31" s="315" t="str">
        <f>IF(OR('5.1 DT'!LZ110="",'5.1 DT'!LZ49=""),"",'5.1 DT'!LZ49)</f>
        <v/>
      </c>
      <c r="MA31" s="315" t="str">
        <f>IF(OR('5.1 DT'!MA110="",'5.1 DT'!MA49=""),"",'5.1 DT'!MA49)</f>
        <v/>
      </c>
      <c r="MB31" s="315" t="str">
        <f>IF(OR('5.1 DT'!MB110="",'5.1 DT'!MB49=""),"",'5.1 DT'!MB49)</f>
        <v/>
      </c>
      <c r="MC31" s="315" t="str">
        <f>IF(OR('5.1 DT'!MC110="",'5.1 DT'!MC49=""),"",'5.1 DT'!MC49)</f>
        <v/>
      </c>
      <c r="MD31" s="315" t="str">
        <f>IF(OR('5.1 DT'!MD110="",'5.1 DT'!MD49=""),"",'5.1 DT'!MD49)</f>
        <v/>
      </c>
      <c r="ME31" s="315" t="str">
        <f>IF(OR('5.1 DT'!ME110="",'5.1 DT'!ME49=""),"",'5.1 DT'!ME49)</f>
        <v/>
      </c>
      <c r="MF31" s="315" t="str">
        <f>IF(OR('5.1 DT'!MF110="",'5.1 DT'!MF49=""),"",'5.1 DT'!MF49)</f>
        <v/>
      </c>
      <c r="MG31" s="315" t="str">
        <f>IF(OR('5.1 DT'!MG110="",'5.1 DT'!MG49=""),"",'5.1 DT'!MG49)</f>
        <v/>
      </c>
      <c r="MH31" s="315" t="str">
        <f>IF(OR('5.1 DT'!MH110="",'5.1 DT'!MH49=""),"",'5.1 DT'!MH49)</f>
        <v/>
      </c>
    </row>
    <row r="32" spans="1:346" x14ac:dyDescent="0.3">
      <c r="A32" s="9"/>
      <c r="B32" s="353" t="s">
        <v>110</v>
      </c>
      <c r="C32" s="122" t="s">
        <v>111</v>
      </c>
      <c r="D32" s="236" t="s">
        <v>77</v>
      </c>
      <c r="E32" s="236" t="s">
        <v>78</v>
      </c>
      <c r="F32" s="236" t="s">
        <v>74</v>
      </c>
      <c r="G32" s="314" t="str">
        <f>IF(COUNTBLANK(G33:G34),"",G33/G34*100)</f>
        <v/>
      </c>
      <c r="H32" s="314" t="str">
        <f t="shared" ref="H32:BS32" si="48">IF(COUNTBLANK(H33:H34),"",H33/H34*100)</f>
        <v/>
      </c>
      <c r="I32" s="314" t="str">
        <f t="shared" si="48"/>
        <v/>
      </c>
      <c r="J32" s="314" t="str">
        <f t="shared" si="48"/>
        <v/>
      </c>
      <c r="K32" s="314" t="str">
        <f t="shared" si="48"/>
        <v/>
      </c>
      <c r="L32" s="314" t="str">
        <f t="shared" si="48"/>
        <v/>
      </c>
      <c r="M32" s="314" t="str">
        <f t="shared" si="48"/>
        <v/>
      </c>
      <c r="N32" s="314" t="str">
        <f t="shared" si="48"/>
        <v/>
      </c>
      <c r="O32" s="314" t="str">
        <f t="shared" si="48"/>
        <v/>
      </c>
      <c r="P32" s="314" t="str">
        <f t="shared" si="48"/>
        <v/>
      </c>
      <c r="Q32" s="314" t="str">
        <f t="shared" si="48"/>
        <v/>
      </c>
      <c r="R32" s="314" t="str">
        <f t="shared" si="48"/>
        <v/>
      </c>
      <c r="S32" s="314" t="str">
        <f t="shared" si="48"/>
        <v/>
      </c>
      <c r="T32" s="314" t="str">
        <f t="shared" si="48"/>
        <v/>
      </c>
      <c r="U32" s="314" t="str">
        <f t="shared" si="48"/>
        <v/>
      </c>
      <c r="V32" s="314" t="str">
        <f t="shared" si="48"/>
        <v/>
      </c>
      <c r="W32" s="314" t="str">
        <f t="shared" si="48"/>
        <v/>
      </c>
      <c r="X32" s="314" t="str">
        <f t="shared" si="48"/>
        <v/>
      </c>
      <c r="Y32" s="314" t="str">
        <f t="shared" si="48"/>
        <v/>
      </c>
      <c r="Z32" s="314" t="str">
        <f t="shared" si="48"/>
        <v/>
      </c>
      <c r="AA32" s="314" t="str">
        <f t="shared" si="48"/>
        <v/>
      </c>
      <c r="AB32" s="314" t="str">
        <f t="shared" si="48"/>
        <v/>
      </c>
      <c r="AC32" s="314" t="str">
        <f t="shared" si="48"/>
        <v/>
      </c>
      <c r="AD32" s="314" t="str">
        <f t="shared" si="48"/>
        <v/>
      </c>
      <c r="AE32" s="314" t="str">
        <f t="shared" si="48"/>
        <v/>
      </c>
      <c r="AF32" s="314" t="str">
        <f t="shared" si="48"/>
        <v/>
      </c>
      <c r="AG32" s="314" t="str">
        <f t="shared" si="48"/>
        <v/>
      </c>
      <c r="AH32" s="314" t="str">
        <f t="shared" si="48"/>
        <v/>
      </c>
      <c r="AI32" s="314" t="str">
        <f t="shared" si="48"/>
        <v/>
      </c>
      <c r="AJ32" s="314" t="str">
        <f t="shared" si="48"/>
        <v/>
      </c>
      <c r="AK32" s="314" t="str">
        <f t="shared" si="48"/>
        <v/>
      </c>
      <c r="AL32" s="314" t="str">
        <f t="shared" si="48"/>
        <v/>
      </c>
      <c r="AM32" s="314" t="str">
        <f t="shared" si="48"/>
        <v/>
      </c>
      <c r="AN32" s="314" t="str">
        <f t="shared" si="48"/>
        <v/>
      </c>
      <c r="AO32" s="314" t="str">
        <f t="shared" si="48"/>
        <v/>
      </c>
      <c r="AP32" s="314" t="str">
        <f t="shared" si="48"/>
        <v/>
      </c>
      <c r="AQ32" s="314" t="str">
        <f t="shared" si="48"/>
        <v/>
      </c>
      <c r="AR32" s="314" t="str">
        <f t="shared" si="48"/>
        <v/>
      </c>
      <c r="AS32" s="314" t="str">
        <f t="shared" si="48"/>
        <v/>
      </c>
      <c r="AT32" s="314" t="str">
        <f t="shared" si="48"/>
        <v/>
      </c>
      <c r="AU32" s="314" t="str">
        <f t="shared" si="48"/>
        <v/>
      </c>
      <c r="AV32" s="314" t="str">
        <f t="shared" si="48"/>
        <v/>
      </c>
      <c r="AW32" s="314" t="str">
        <f t="shared" si="48"/>
        <v/>
      </c>
      <c r="AX32" s="314" t="str">
        <f t="shared" si="48"/>
        <v/>
      </c>
      <c r="AY32" s="314" t="str">
        <f t="shared" si="48"/>
        <v/>
      </c>
      <c r="AZ32" s="314" t="str">
        <f t="shared" si="48"/>
        <v/>
      </c>
      <c r="BA32" s="314" t="str">
        <f t="shared" si="48"/>
        <v/>
      </c>
      <c r="BB32" s="314" t="str">
        <f t="shared" si="48"/>
        <v/>
      </c>
      <c r="BC32" s="314" t="str">
        <f t="shared" si="48"/>
        <v/>
      </c>
      <c r="BD32" s="314" t="str">
        <f t="shared" si="48"/>
        <v/>
      </c>
      <c r="BE32" s="314" t="str">
        <f t="shared" si="48"/>
        <v/>
      </c>
      <c r="BF32" s="314" t="str">
        <f t="shared" si="48"/>
        <v/>
      </c>
      <c r="BG32" s="314" t="str">
        <f t="shared" si="48"/>
        <v/>
      </c>
      <c r="BH32" s="314" t="str">
        <f t="shared" si="48"/>
        <v/>
      </c>
      <c r="BI32" s="314" t="str">
        <f t="shared" si="48"/>
        <v/>
      </c>
      <c r="BJ32" s="314" t="str">
        <f t="shared" si="48"/>
        <v/>
      </c>
      <c r="BK32" s="314" t="str">
        <f t="shared" si="48"/>
        <v/>
      </c>
      <c r="BL32" s="314" t="str">
        <f t="shared" si="48"/>
        <v/>
      </c>
      <c r="BM32" s="314" t="str">
        <f t="shared" si="48"/>
        <v/>
      </c>
      <c r="BN32" s="314" t="str">
        <f t="shared" si="48"/>
        <v/>
      </c>
      <c r="BO32" s="314" t="str">
        <f t="shared" si="48"/>
        <v/>
      </c>
      <c r="BP32" s="314" t="str">
        <f t="shared" si="48"/>
        <v/>
      </c>
      <c r="BQ32" s="314" t="str">
        <f t="shared" si="48"/>
        <v/>
      </c>
      <c r="BR32" s="314" t="str">
        <f t="shared" si="48"/>
        <v/>
      </c>
      <c r="BS32" s="314" t="str">
        <f t="shared" si="48"/>
        <v/>
      </c>
      <c r="BT32" s="314" t="str">
        <f t="shared" ref="BT32:EE32" si="49">IF(COUNTBLANK(BT33:BT34),"",BT33/BT34*100)</f>
        <v/>
      </c>
      <c r="BU32" s="314" t="str">
        <f t="shared" si="49"/>
        <v/>
      </c>
      <c r="BV32" s="314" t="str">
        <f t="shared" si="49"/>
        <v/>
      </c>
      <c r="BW32" s="314" t="str">
        <f t="shared" si="49"/>
        <v/>
      </c>
      <c r="BX32" s="314" t="str">
        <f t="shared" si="49"/>
        <v/>
      </c>
      <c r="BY32" s="314" t="str">
        <f t="shared" si="49"/>
        <v/>
      </c>
      <c r="BZ32" s="314" t="str">
        <f t="shared" si="49"/>
        <v/>
      </c>
      <c r="CA32" s="314" t="str">
        <f t="shared" si="49"/>
        <v/>
      </c>
      <c r="CB32" s="314" t="str">
        <f t="shared" si="49"/>
        <v/>
      </c>
      <c r="CC32" s="314" t="str">
        <f t="shared" si="49"/>
        <v/>
      </c>
      <c r="CD32" s="314" t="str">
        <f t="shared" si="49"/>
        <v/>
      </c>
      <c r="CE32" s="314" t="str">
        <f t="shared" si="49"/>
        <v/>
      </c>
      <c r="CF32" s="314" t="str">
        <f t="shared" si="49"/>
        <v/>
      </c>
      <c r="CG32" s="314" t="str">
        <f t="shared" si="49"/>
        <v/>
      </c>
      <c r="CH32" s="314" t="str">
        <f t="shared" si="49"/>
        <v/>
      </c>
      <c r="CI32" s="314" t="str">
        <f t="shared" si="49"/>
        <v/>
      </c>
      <c r="CJ32" s="314" t="str">
        <f t="shared" si="49"/>
        <v/>
      </c>
      <c r="CK32" s="314" t="str">
        <f t="shared" si="49"/>
        <v/>
      </c>
      <c r="CL32" s="314" t="str">
        <f t="shared" si="49"/>
        <v/>
      </c>
      <c r="CM32" s="314" t="str">
        <f t="shared" si="49"/>
        <v/>
      </c>
      <c r="CN32" s="314" t="str">
        <f t="shared" si="49"/>
        <v/>
      </c>
      <c r="CO32" s="314" t="str">
        <f t="shared" si="49"/>
        <v/>
      </c>
      <c r="CP32" s="314" t="str">
        <f t="shared" si="49"/>
        <v/>
      </c>
      <c r="CQ32" s="314" t="str">
        <f t="shared" si="49"/>
        <v/>
      </c>
      <c r="CR32" s="314" t="str">
        <f t="shared" si="49"/>
        <v/>
      </c>
      <c r="CS32" s="314" t="str">
        <f t="shared" si="49"/>
        <v/>
      </c>
      <c r="CT32" s="314" t="str">
        <f t="shared" si="49"/>
        <v/>
      </c>
      <c r="CU32" s="314" t="str">
        <f t="shared" si="49"/>
        <v/>
      </c>
      <c r="CV32" s="314" t="str">
        <f t="shared" si="49"/>
        <v/>
      </c>
      <c r="CW32" s="314" t="str">
        <f t="shared" si="49"/>
        <v/>
      </c>
      <c r="CX32" s="314" t="str">
        <f t="shared" si="49"/>
        <v/>
      </c>
      <c r="CY32" s="314" t="str">
        <f t="shared" si="49"/>
        <v/>
      </c>
      <c r="CZ32" s="314" t="str">
        <f t="shared" si="49"/>
        <v/>
      </c>
      <c r="DA32" s="314" t="str">
        <f t="shared" si="49"/>
        <v/>
      </c>
      <c r="DB32" s="314" t="str">
        <f t="shared" si="49"/>
        <v/>
      </c>
      <c r="DC32" s="314" t="str">
        <f t="shared" si="49"/>
        <v/>
      </c>
      <c r="DD32" s="314" t="str">
        <f t="shared" si="49"/>
        <v/>
      </c>
      <c r="DE32" s="314" t="str">
        <f t="shared" si="49"/>
        <v/>
      </c>
      <c r="DF32" s="314" t="str">
        <f t="shared" si="49"/>
        <v/>
      </c>
      <c r="DG32" s="314" t="str">
        <f t="shared" si="49"/>
        <v/>
      </c>
      <c r="DH32" s="314" t="str">
        <f t="shared" si="49"/>
        <v/>
      </c>
      <c r="DI32" s="314" t="str">
        <f t="shared" si="49"/>
        <v/>
      </c>
      <c r="DJ32" s="314" t="str">
        <f t="shared" si="49"/>
        <v/>
      </c>
      <c r="DK32" s="314" t="str">
        <f t="shared" si="49"/>
        <v/>
      </c>
      <c r="DL32" s="314" t="str">
        <f t="shared" si="49"/>
        <v/>
      </c>
      <c r="DM32" s="314" t="str">
        <f t="shared" si="49"/>
        <v/>
      </c>
      <c r="DN32" s="314" t="str">
        <f t="shared" si="49"/>
        <v/>
      </c>
      <c r="DO32" s="314" t="str">
        <f t="shared" si="49"/>
        <v/>
      </c>
      <c r="DP32" s="314" t="str">
        <f t="shared" si="49"/>
        <v/>
      </c>
      <c r="DQ32" s="314" t="str">
        <f t="shared" si="49"/>
        <v/>
      </c>
      <c r="DR32" s="314" t="str">
        <f t="shared" si="49"/>
        <v/>
      </c>
      <c r="DS32" s="314" t="str">
        <f t="shared" si="49"/>
        <v/>
      </c>
      <c r="DT32" s="314" t="str">
        <f t="shared" si="49"/>
        <v/>
      </c>
      <c r="DU32" s="314" t="str">
        <f t="shared" si="49"/>
        <v/>
      </c>
      <c r="DV32" s="314" t="str">
        <f t="shared" si="49"/>
        <v/>
      </c>
      <c r="DW32" s="314" t="str">
        <f t="shared" si="49"/>
        <v/>
      </c>
      <c r="DX32" s="314" t="str">
        <f t="shared" si="49"/>
        <v/>
      </c>
      <c r="DY32" s="314" t="str">
        <f t="shared" si="49"/>
        <v/>
      </c>
      <c r="DZ32" s="314" t="str">
        <f t="shared" si="49"/>
        <v/>
      </c>
      <c r="EA32" s="314" t="str">
        <f t="shared" si="49"/>
        <v/>
      </c>
      <c r="EB32" s="314" t="str">
        <f t="shared" si="49"/>
        <v/>
      </c>
      <c r="EC32" s="314" t="str">
        <f t="shared" si="49"/>
        <v/>
      </c>
      <c r="ED32" s="314" t="str">
        <f t="shared" si="49"/>
        <v/>
      </c>
      <c r="EE32" s="314" t="str">
        <f t="shared" si="49"/>
        <v/>
      </c>
      <c r="EF32" s="314" t="str">
        <f t="shared" ref="EF32:FS32" si="50">IF(COUNTBLANK(EF33:EF34),"",EF33/EF34*100)</f>
        <v/>
      </c>
      <c r="EG32" s="314" t="str">
        <f t="shared" si="50"/>
        <v/>
      </c>
      <c r="EH32" s="314" t="str">
        <f t="shared" si="50"/>
        <v/>
      </c>
      <c r="EI32" s="314" t="str">
        <f t="shared" si="50"/>
        <v/>
      </c>
      <c r="EJ32" s="314" t="str">
        <f t="shared" si="50"/>
        <v/>
      </c>
      <c r="EK32" s="314" t="str">
        <f t="shared" si="50"/>
        <v/>
      </c>
      <c r="EL32" s="314" t="str">
        <f t="shared" si="50"/>
        <v/>
      </c>
      <c r="EM32" s="314" t="str">
        <f t="shared" si="50"/>
        <v/>
      </c>
      <c r="EN32" s="314" t="str">
        <f t="shared" si="50"/>
        <v/>
      </c>
      <c r="EO32" s="314" t="str">
        <f t="shared" si="50"/>
        <v/>
      </c>
      <c r="EP32" s="314" t="str">
        <f t="shared" si="50"/>
        <v/>
      </c>
      <c r="EQ32" s="314" t="str">
        <f t="shared" si="50"/>
        <v/>
      </c>
      <c r="ER32" s="314" t="str">
        <f t="shared" si="50"/>
        <v/>
      </c>
      <c r="ES32" s="314" t="str">
        <f t="shared" si="50"/>
        <v/>
      </c>
      <c r="ET32" s="314" t="str">
        <f t="shared" si="50"/>
        <v/>
      </c>
      <c r="EU32" s="314" t="str">
        <f t="shared" si="50"/>
        <v/>
      </c>
      <c r="EV32" s="314" t="str">
        <f t="shared" si="50"/>
        <v/>
      </c>
      <c r="EW32" s="314" t="str">
        <f t="shared" si="50"/>
        <v/>
      </c>
      <c r="EX32" s="314" t="str">
        <f t="shared" si="50"/>
        <v/>
      </c>
      <c r="EY32" s="314" t="str">
        <f t="shared" si="50"/>
        <v/>
      </c>
      <c r="EZ32" s="314" t="str">
        <f t="shared" si="50"/>
        <v/>
      </c>
      <c r="FA32" s="314" t="str">
        <f t="shared" si="50"/>
        <v/>
      </c>
      <c r="FB32" s="314" t="str">
        <f t="shared" si="50"/>
        <v/>
      </c>
      <c r="FC32" s="314" t="str">
        <f t="shared" si="50"/>
        <v/>
      </c>
      <c r="FD32" s="314" t="str">
        <f t="shared" si="50"/>
        <v/>
      </c>
      <c r="FE32" s="314" t="str">
        <f t="shared" si="50"/>
        <v/>
      </c>
      <c r="FF32" s="314" t="str">
        <f t="shared" si="50"/>
        <v/>
      </c>
      <c r="FG32" s="314" t="str">
        <f t="shared" si="50"/>
        <v/>
      </c>
      <c r="FH32" s="314" t="str">
        <f t="shared" si="50"/>
        <v/>
      </c>
      <c r="FI32" s="314" t="str">
        <f t="shared" si="50"/>
        <v/>
      </c>
      <c r="FJ32" s="314" t="str">
        <f t="shared" si="50"/>
        <v/>
      </c>
      <c r="FK32" s="314" t="str">
        <f t="shared" si="50"/>
        <v/>
      </c>
      <c r="FL32" s="314" t="str">
        <f t="shared" si="50"/>
        <v/>
      </c>
      <c r="FM32" s="314" t="str">
        <f t="shared" si="50"/>
        <v/>
      </c>
      <c r="FN32" s="314" t="str">
        <f t="shared" si="50"/>
        <v/>
      </c>
      <c r="FO32" s="314" t="str">
        <f t="shared" si="50"/>
        <v/>
      </c>
      <c r="FP32" s="314" t="str">
        <f t="shared" si="50"/>
        <v/>
      </c>
      <c r="FQ32" s="314" t="str">
        <f t="shared" si="50"/>
        <v/>
      </c>
      <c r="FR32" s="314" t="str">
        <f t="shared" si="50"/>
        <v/>
      </c>
      <c r="FS32" s="314" t="str">
        <f t="shared" si="50"/>
        <v/>
      </c>
      <c r="FT32" s="314" t="str">
        <f t="shared" ref="FT32:IE32" si="51">IF(COUNTBLANK(FT33:FT34),"",FT33/FT34*100)</f>
        <v/>
      </c>
      <c r="FU32" s="314" t="str">
        <f t="shared" si="51"/>
        <v/>
      </c>
      <c r="FV32" s="314" t="str">
        <f t="shared" si="51"/>
        <v/>
      </c>
      <c r="FW32" s="314" t="str">
        <f t="shared" si="51"/>
        <v/>
      </c>
      <c r="FX32" s="314" t="str">
        <f t="shared" si="51"/>
        <v/>
      </c>
      <c r="FY32" s="314" t="str">
        <f t="shared" si="51"/>
        <v/>
      </c>
      <c r="FZ32" s="314" t="str">
        <f t="shared" si="51"/>
        <v/>
      </c>
      <c r="GA32" s="314" t="str">
        <f t="shared" si="51"/>
        <v/>
      </c>
      <c r="GB32" s="314" t="str">
        <f t="shared" si="51"/>
        <v/>
      </c>
      <c r="GC32" s="314" t="str">
        <f t="shared" si="51"/>
        <v/>
      </c>
      <c r="GD32" s="314" t="str">
        <f t="shared" si="51"/>
        <v/>
      </c>
      <c r="GE32" s="314" t="str">
        <f t="shared" si="51"/>
        <v/>
      </c>
      <c r="GF32" s="314" t="str">
        <f t="shared" si="51"/>
        <v/>
      </c>
      <c r="GG32" s="314" t="str">
        <f t="shared" si="51"/>
        <v/>
      </c>
      <c r="GH32" s="314" t="str">
        <f t="shared" si="51"/>
        <v/>
      </c>
      <c r="GI32" s="314" t="str">
        <f t="shared" si="51"/>
        <v/>
      </c>
      <c r="GJ32" s="314" t="str">
        <f t="shared" si="51"/>
        <v/>
      </c>
      <c r="GK32" s="314" t="str">
        <f t="shared" si="51"/>
        <v/>
      </c>
      <c r="GL32" s="314" t="str">
        <f t="shared" si="51"/>
        <v/>
      </c>
      <c r="GM32" s="314" t="str">
        <f t="shared" si="51"/>
        <v/>
      </c>
      <c r="GN32" s="314" t="str">
        <f t="shared" si="51"/>
        <v/>
      </c>
      <c r="GO32" s="314" t="str">
        <f t="shared" si="51"/>
        <v/>
      </c>
      <c r="GP32" s="314" t="str">
        <f t="shared" si="51"/>
        <v/>
      </c>
      <c r="GQ32" s="314" t="str">
        <f t="shared" si="51"/>
        <v/>
      </c>
      <c r="GR32" s="314" t="str">
        <f t="shared" si="51"/>
        <v/>
      </c>
      <c r="GS32" s="314" t="str">
        <f t="shared" si="51"/>
        <v/>
      </c>
      <c r="GT32" s="314" t="str">
        <f t="shared" si="51"/>
        <v/>
      </c>
      <c r="GU32" s="314" t="str">
        <f t="shared" si="51"/>
        <v/>
      </c>
      <c r="GV32" s="314" t="str">
        <f t="shared" si="51"/>
        <v/>
      </c>
      <c r="GW32" s="314" t="str">
        <f t="shared" si="51"/>
        <v/>
      </c>
      <c r="GX32" s="314" t="str">
        <f t="shared" si="51"/>
        <v/>
      </c>
      <c r="GY32" s="314" t="str">
        <f t="shared" si="51"/>
        <v/>
      </c>
      <c r="GZ32" s="314" t="str">
        <f t="shared" si="51"/>
        <v/>
      </c>
      <c r="HA32" s="314" t="str">
        <f t="shared" si="51"/>
        <v/>
      </c>
      <c r="HB32" s="314" t="str">
        <f t="shared" si="51"/>
        <v/>
      </c>
      <c r="HC32" s="314" t="str">
        <f t="shared" si="51"/>
        <v/>
      </c>
      <c r="HD32" s="314" t="str">
        <f t="shared" si="51"/>
        <v/>
      </c>
      <c r="HE32" s="314" t="str">
        <f t="shared" si="51"/>
        <v/>
      </c>
      <c r="HF32" s="314" t="str">
        <f t="shared" si="51"/>
        <v/>
      </c>
      <c r="HG32" s="314" t="str">
        <f t="shared" si="51"/>
        <v/>
      </c>
      <c r="HH32" s="314" t="str">
        <f t="shared" si="51"/>
        <v/>
      </c>
      <c r="HI32" s="314" t="str">
        <f t="shared" si="51"/>
        <v/>
      </c>
      <c r="HJ32" s="314" t="str">
        <f t="shared" si="51"/>
        <v/>
      </c>
      <c r="HK32" s="314" t="str">
        <f t="shared" si="51"/>
        <v/>
      </c>
      <c r="HL32" s="314" t="str">
        <f t="shared" si="51"/>
        <v/>
      </c>
      <c r="HM32" s="314" t="str">
        <f t="shared" si="51"/>
        <v/>
      </c>
      <c r="HN32" s="314" t="str">
        <f t="shared" si="51"/>
        <v/>
      </c>
      <c r="HO32" s="314" t="str">
        <f t="shared" si="51"/>
        <v/>
      </c>
      <c r="HP32" s="314" t="str">
        <f t="shared" si="51"/>
        <v/>
      </c>
      <c r="HQ32" s="314" t="str">
        <f t="shared" si="51"/>
        <v/>
      </c>
      <c r="HR32" s="314" t="str">
        <f t="shared" si="51"/>
        <v/>
      </c>
      <c r="HS32" s="314" t="str">
        <f t="shared" si="51"/>
        <v/>
      </c>
      <c r="HT32" s="314" t="str">
        <f t="shared" si="51"/>
        <v/>
      </c>
      <c r="HU32" s="314" t="str">
        <f t="shared" si="51"/>
        <v/>
      </c>
      <c r="HV32" s="314" t="str">
        <f t="shared" si="51"/>
        <v/>
      </c>
      <c r="HW32" s="314" t="str">
        <f t="shared" si="51"/>
        <v/>
      </c>
      <c r="HX32" s="314" t="str">
        <f t="shared" si="51"/>
        <v/>
      </c>
      <c r="HY32" s="314" t="str">
        <f t="shared" si="51"/>
        <v/>
      </c>
      <c r="HZ32" s="314" t="str">
        <f t="shared" si="51"/>
        <v/>
      </c>
      <c r="IA32" s="314" t="str">
        <f t="shared" si="51"/>
        <v/>
      </c>
      <c r="IB32" s="314" t="str">
        <f t="shared" si="51"/>
        <v/>
      </c>
      <c r="IC32" s="314" t="str">
        <f t="shared" si="51"/>
        <v/>
      </c>
      <c r="ID32" s="314" t="str">
        <f t="shared" si="51"/>
        <v/>
      </c>
      <c r="IE32" s="314" t="str">
        <f t="shared" si="51"/>
        <v/>
      </c>
      <c r="IF32" s="314" t="str">
        <f t="shared" ref="IF32:KQ32" si="52">IF(COUNTBLANK(IF33:IF34),"",IF33/IF34*100)</f>
        <v/>
      </c>
      <c r="IG32" s="314" t="str">
        <f t="shared" si="52"/>
        <v/>
      </c>
      <c r="IH32" s="314" t="str">
        <f t="shared" si="52"/>
        <v/>
      </c>
      <c r="II32" s="314" t="str">
        <f t="shared" si="52"/>
        <v/>
      </c>
      <c r="IJ32" s="314" t="str">
        <f t="shared" si="52"/>
        <v/>
      </c>
      <c r="IK32" s="314" t="str">
        <f t="shared" si="52"/>
        <v/>
      </c>
      <c r="IL32" s="314" t="str">
        <f t="shared" si="52"/>
        <v/>
      </c>
      <c r="IM32" s="314" t="str">
        <f t="shared" si="52"/>
        <v/>
      </c>
      <c r="IN32" s="314" t="str">
        <f t="shared" si="52"/>
        <v/>
      </c>
      <c r="IO32" s="314" t="str">
        <f t="shared" si="52"/>
        <v/>
      </c>
      <c r="IP32" s="314" t="str">
        <f t="shared" si="52"/>
        <v/>
      </c>
      <c r="IQ32" s="314" t="str">
        <f t="shared" si="52"/>
        <v/>
      </c>
      <c r="IR32" s="314" t="str">
        <f t="shared" si="52"/>
        <v/>
      </c>
      <c r="IS32" s="314" t="str">
        <f t="shared" si="52"/>
        <v/>
      </c>
      <c r="IT32" s="314" t="str">
        <f t="shared" si="52"/>
        <v/>
      </c>
      <c r="IU32" s="314" t="str">
        <f t="shared" si="52"/>
        <v/>
      </c>
      <c r="IV32" s="314" t="str">
        <f t="shared" si="52"/>
        <v/>
      </c>
      <c r="IW32" s="314" t="str">
        <f t="shared" si="52"/>
        <v/>
      </c>
      <c r="IX32" s="314" t="str">
        <f t="shared" si="52"/>
        <v/>
      </c>
      <c r="IY32" s="314" t="str">
        <f t="shared" si="52"/>
        <v/>
      </c>
      <c r="IZ32" s="314" t="str">
        <f t="shared" si="52"/>
        <v/>
      </c>
      <c r="JA32" s="314" t="str">
        <f t="shared" si="52"/>
        <v/>
      </c>
      <c r="JB32" s="314" t="str">
        <f t="shared" si="52"/>
        <v/>
      </c>
      <c r="JC32" s="314" t="str">
        <f t="shared" si="52"/>
        <v/>
      </c>
      <c r="JD32" s="314" t="str">
        <f t="shared" si="52"/>
        <v/>
      </c>
      <c r="JE32" s="314" t="str">
        <f t="shared" si="52"/>
        <v/>
      </c>
      <c r="JF32" s="314" t="str">
        <f t="shared" si="52"/>
        <v/>
      </c>
      <c r="JG32" s="314" t="str">
        <f t="shared" si="52"/>
        <v/>
      </c>
      <c r="JH32" s="314" t="str">
        <f t="shared" si="52"/>
        <v/>
      </c>
      <c r="JI32" s="314" t="str">
        <f t="shared" si="52"/>
        <v/>
      </c>
      <c r="JJ32" s="314" t="str">
        <f t="shared" si="52"/>
        <v/>
      </c>
      <c r="JK32" s="314" t="str">
        <f t="shared" si="52"/>
        <v/>
      </c>
      <c r="JL32" s="314" t="str">
        <f t="shared" si="52"/>
        <v/>
      </c>
      <c r="JM32" s="314" t="str">
        <f t="shared" si="52"/>
        <v/>
      </c>
      <c r="JN32" s="314" t="str">
        <f t="shared" si="52"/>
        <v/>
      </c>
      <c r="JO32" s="314" t="str">
        <f t="shared" si="52"/>
        <v/>
      </c>
      <c r="JP32" s="314" t="str">
        <f t="shared" si="52"/>
        <v/>
      </c>
      <c r="JQ32" s="314" t="str">
        <f t="shared" si="52"/>
        <v/>
      </c>
      <c r="JR32" s="314" t="str">
        <f t="shared" si="52"/>
        <v/>
      </c>
      <c r="JS32" s="314" t="str">
        <f t="shared" si="52"/>
        <v/>
      </c>
      <c r="JT32" s="314" t="str">
        <f t="shared" si="52"/>
        <v/>
      </c>
      <c r="JU32" s="314" t="str">
        <f t="shared" si="52"/>
        <v/>
      </c>
      <c r="JV32" s="314" t="str">
        <f t="shared" si="52"/>
        <v/>
      </c>
      <c r="JW32" s="314" t="str">
        <f t="shared" si="52"/>
        <v/>
      </c>
      <c r="JX32" s="314" t="str">
        <f t="shared" si="52"/>
        <v/>
      </c>
      <c r="JY32" s="314" t="str">
        <f t="shared" si="52"/>
        <v/>
      </c>
      <c r="JZ32" s="314" t="str">
        <f t="shared" si="52"/>
        <v/>
      </c>
      <c r="KA32" s="314" t="str">
        <f t="shared" si="52"/>
        <v/>
      </c>
      <c r="KB32" s="314" t="str">
        <f t="shared" si="52"/>
        <v/>
      </c>
      <c r="KC32" s="314" t="str">
        <f t="shared" si="52"/>
        <v/>
      </c>
      <c r="KD32" s="314" t="str">
        <f t="shared" si="52"/>
        <v/>
      </c>
      <c r="KE32" s="314" t="str">
        <f t="shared" si="52"/>
        <v/>
      </c>
      <c r="KF32" s="314" t="str">
        <f t="shared" si="52"/>
        <v/>
      </c>
      <c r="KG32" s="314" t="str">
        <f t="shared" si="52"/>
        <v/>
      </c>
      <c r="KH32" s="314" t="str">
        <f t="shared" si="52"/>
        <v/>
      </c>
      <c r="KI32" s="314" t="str">
        <f t="shared" si="52"/>
        <v/>
      </c>
      <c r="KJ32" s="314" t="str">
        <f t="shared" si="52"/>
        <v/>
      </c>
      <c r="KK32" s="314" t="str">
        <f t="shared" si="52"/>
        <v/>
      </c>
      <c r="KL32" s="314" t="str">
        <f t="shared" si="52"/>
        <v/>
      </c>
      <c r="KM32" s="314" t="str">
        <f t="shared" si="52"/>
        <v/>
      </c>
      <c r="KN32" s="314" t="str">
        <f t="shared" si="52"/>
        <v/>
      </c>
      <c r="KO32" s="314" t="str">
        <f t="shared" si="52"/>
        <v/>
      </c>
      <c r="KP32" s="314" t="str">
        <f t="shared" si="52"/>
        <v/>
      </c>
      <c r="KQ32" s="314" t="str">
        <f t="shared" si="52"/>
        <v/>
      </c>
      <c r="KR32" s="314" t="str">
        <f t="shared" ref="KR32:MH32" si="53">IF(COUNTBLANK(KR33:KR34),"",KR33/KR34*100)</f>
        <v/>
      </c>
      <c r="KS32" s="314" t="str">
        <f t="shared" si="53"/>
        <v/>
      </c>
      <c r="KT32" s="314" t="str">
        <f t="shared" si="53"/>
        <v/>
      </c>
      <c r="KU32" s="314" t="str">
        <f t="shared" si="53"/>
        <v/>
      </c>
      <c r="KV32" s="314" t="str">
        <f t="shared" si="53"/>
        <v/>
      </c>
      <c r="KW32" s="314" t="str">
        <f t="shared" si="53"/>
        <v/>
      </c>
      <c r="KX32" s="314" t="str">
        <f t="shared" si="53"/>
        <v/>
      </c>
      <c r="KY32" s="314" t="str">
        <f t="shared" si="53"/>
        <v/>
      </c>
      <c r="KZ32" s="314" t="str">
        <f t="shared" si="53"/>
        <v/>
      </c>
      <c r="LA32" s="314" t="str">
        <f t="shared" si="53"/>
        <v/>
      </c>
      <c r="LB32" s="314" t="str">
        <f t="shared" si="53"/>
        <v/>
      </c>
      <c r="LC32" s="314" t="str">
        <f t="shared" si="53"/>
        <v/>
      </c>
      <c r="LD32" s="314" t="str">
        <f t="shared" si="53"/>
        <v/>
      </c>
      <c r="LE32" s="314" t="str">
        <f t="shared" si="53"/>
        <v/>
      </c>
      <c r="LF32" s="314" t="str">
        <f t="shared" si="53"/>
        <v/>
      </c>
      <c r="LG32" s="314" t="str">
        <f t="shared" si="53"/>
        <v/>
      </c>
      <c r="LH32" s="314" t="str">
        <f t="shared" si="53"/>
        <v/>
      </c>
      <c r="LI32" s="314" t="str">
        <f t="shared" si="53"/>
        <v/>
      </c>
      <c r="LJ32" s="314" t="str">
        <f t="shared" si="53"/>
        <v/>
      </c>
      <c r="LK32" s="314" t="str">
        <f t="shared" si="53"/>
        <v/>
      </c>
      <c r="LL32" s="314" t="str">
        <f t="shared" si="53"/>
        <v/>
      </c>
      <c r="LM32" s="314" t="str">
        <f t="shared" si="53"/>
        <v/>
      </c>
      <c r="LN32" s="314" t="str">
        <f t="shared" si="53"/>
        <v/>
      </c>
      <c r="LO32" s="314" t="str">
        <f t="shared" si="53"/>
        <v/>
      </c>
      <c r="LP32" s="314" t="str">
        <f t="shared" si="53"/>
        <v/>
      </c>
      <c r="LQ32" s="314" t="str">
        <f t="shared" si="53"/>
        <v/>
      </c>
      <c r="LR32" s="314" t="str">
        <f t="shared" si="53"/>
        <v/>
      </c>
      <c r="LS32" s="314" t="str">
        <f t="shared" si="53"/>
        <v/>
      </c>
      <c r="LT32" s="314" t="str">
        <f t="shared" si="53"/>
        <v/>
      </c>
      <c r="LU32" s="314" t="str">
        <f t="shared" si="53"/>
        <v/>
      </c>
      <c r="LV32" s="314" t="str">
        <f t="shared" si="53"/>
        <v/>
      </c>
      <c r="LW32" s="314" t="str">
        <f t="shared" si="53"/>
        <v/>
      </c>
      <c r="LX32" s="314" t="str">
        <f t="shared" si="53"/>
        <v/>
      </c>
      <c r="LY32" s="314" t="str">
        <f t="shared" si="53"/>
        <v/>
      </c>
      <c r="LZ32" s="314" t="str">
        <f t="shared" si="53"/>
        <v/>
      </c>
      <c r="MA32" s="314" t="str">
        <f t="shared" si="53"/>
        <v/>
      </c>
      <c r="MB32" s="314" t="str">
        <f t="shared" si="53"/>
        <v/>
      </c>
      <c r="MC32" s="314" t="str">
        <f t="shared" si="53"/>
        <v/>
      </c>
      <c r="MD32" s="314" t="str">
        <f t="shared" si="53"/>
        <v/>
      </c>
      <c r="ME32" s="314" t="str">
        <f t="shared" si="53"/>
        <v/>
      </c>
      <c r="MF32" s="314" t="str">
        <f t="shared" si="53"/>
        <v/>
      </c>
      <c r="MG32" s="314" t="str">
        <f t="shared" si="53"/>
        <v/>
      </c>
      <c r="MH32" s="314" t="str">
        <f t="shared" si="53"/>
        <v/>
      </c>
    </row>
    <row r="33" spans="1:346" x14ac:dyDescent="0.3">
      <c r="A33" s="9"/>
      <c r="B33" s="235" t="s">
        <v>112</v>
      </c>
      <c r="C33" s="120" t="s">
        <v>113</v>
      </c>
      <c r="D33" s="231" t="e">
        <f>Reporting_Currency_Code</f>
        <v>#N/A</v>
      </c>
      <c r="E33" s="231">
        <f>Reporting_Currency_Name</f>
        <v>0</v>
      </c>
      <c r="F33" s="231">
        <f>Reporting_Scale_Name</f>
        <v>0</v>
      </c>
      <c r="G33" s="315" t="str">
        <f>IF(OR('5.1 DT'!G52="",'5.1 DT'!G93=""),"",'5.1 DT'!G52)</f>
        <v/>
      </c>
      <c r="H33" s="315" t="str">
        <f>IF(OR('5.1 DT'!H52="",'5.1 DT'!H93=""),"",'5.1 DT'!H52)</f>
        <v/>
      </c>
      <c r="I33" s="315" t="str">
        <f>IF(OR('5.1 DT'!I52="",'5.1 DT'!I93=""),"",'5.1 DT'!I52)</f>
        <v/>
      </c>
      <c r="J33" s="315" t="str">
        <f>IF(OR('5.1 DT'!J52="",'5.1 DT'!J93=""),"",'5.1 DT'!J52)</f>
        <v/>
      </c>
      <c r="K33" s="315" t="str">
        <f>IF(OR('5.1 DT'!K52="",'5.1 DT'!K93=""),"",'5.1 DT'!K52)</f>
        <v/>
      </c>
      <c r="L33" s="315" t="str">
        <f>IF(OR('5.1 DT'!L52="",'5.1 DT'!L93=""),"",'5.1 DT'!L52)</f>
        <v/>
      </c>
      <c r="M33" s="315" t="str">
        <f>IF(OR('5.1 DT'!M52="",'5.1 DT'!M93=""),"",'5.1 DT'!M52)</f>
        <v/>
      </c>
      <c r="N33" s="315" t="str">
        <f>IF(OR('5.1 DT'!N52="",'5.1 DT'!N93=""),"",'5.1 DT'!N52)</f>
        <v/>
      </c>
      <c r="O33" s="315" t="str">
        <f>IF(OR('5.1 DT'!O52="",'5.1 DT'!O93=""),"",'5.1 DT'!O52)</f>
        <v/>
      </c>
      <c r="P33" s="315" t="str">
        <f>IF(OR('5.1 DT'!P52="",'5.1 DT'!P93=""),"",'5.1 DT'!P52)</f>
        <v/>
      </c>
      <c r="Q33" s="315" t="str">
        <f>IF(OR('5.1 DT'!Q52="",'5.1 DT'!Q93=""),"",'5.1 DT'!Q52)</f>
        <v/>
      </c>
      <c r="R33" s="315" t="str">
        <f>IF(OR('5.1 DT'!R52="",'5.1 DT'!R93=""),"",'5.1 DT'!R52)</f>
        <v/>
      </c>
      <c r="S33" s="315" t="str">
        <f>IF(OR('5.1 DT'!S52="",'5.1 DT'!S93=""),"",'5.1 DT'!S52)</f>
        <v/>
      </c>
      <c r="T33" s="315" t="str">
        <f>IF(OR('5.1 DT'!T52="",'5.1 DT'!T93=""),"",'5.1 DT'!T52)</f>
        <v/>
      </c>
      <c r="U33" s="315" t="str">
        <f>IF(OR('5.1 DT'!U52="",'5.1 DT'!U93=""),"",'5.1 DT'!U52)</f>
        <v/>
      </c>
      <c r="V33" s="315" t="str">
        <f>IF(OR('5.1 DT'!V52="",'5.1 DT'!V93=""),"",'5.1 DT'!V52)</f>
        <v/>
      </c>
      <c r="W33" s="315" t="str">
        <f>IF(OR('5.1 DT'!W52="",'5.1 DT'!W93=""),"",'5.1 DT'!W52)</f>
        <v/>
      </c>
      <c r="X33" s="315" t="str">
        <f>IF(OR('5.1 DT'!X52="",'5.1 DT'!X93=""),"",'5.1 DT'!X52)</f>
        <v/>
      </c>
      <c r="Y33" s="315" t="str">
        <f>IF(OR('5.1 DT'!Y52="",'5.1 DT'!Y93=""),"",'5.1 DT'!Y52)</f>
        <v/>
      </c>
      <c r="Z33" s="315" t="str">
        <f>IF(OR('5.1 DT'!Z52="",'5.1 DT'!Z93=""),"",'5.1 DT'!Z52)</f>
        <v/>
      </c>
      <c r="AA33" s="315" t="str">
        <f>IF(OR('5.1 DT'!AA52="",'5.1 DT'!AA93=""),"",'5.1 DT'!AA52)</f>
        <v/>
      </c>
      <c r="AB33" s="315" t="str">
        <f>IF(OR('5.1 DT'!AB52="",'5.1 DT'!AB93=""),"",'5.1 DT'!AB52)</f>
        <v/>
      </c>
      <c r="AC33" s="315" t="str">
        <f>IF(OR('5.1 DT'!AC52="",'5.1 DT'!AC93=""),"",'5.1 DT'!AC52)</f>
        <v/>
      </c>
      <c r="AD33" s="315" t="str">
        <f>IF(OR('5.1 DT'!AD52="",'5.1 DT'!AD93=""),"",'5.1 DT'!AD52)</f>
        <v/>
      </c>
      <c r="AE33" s="315" t="str">
        <f>IF(OR('5.1 DT'!AE52="",'5.1 DT'!AE93=""),"",'5.1 DT'!AE52)</f>
        <v/>
      </c>
      <c r="AF33" s="315" t="str">
        <f>IF(OR('5.1 DT'!AF52="",'5.1 DT'!AF93=""),"",'5.1 DT'!AF52)</f>
        <v/>
      </c>
      <c r="AG33" s="315" t="str">
        <f>IF(OR('5.1 DT'!AG52="",'5.1 DT'!AG93=""),"",'5.1 DT'!AG52)</f>
        <v/>
      </c>
      <c r="AH33" s="315" t="str">
        <f>IF(OR('5.1 DT'!AH52="",'5.1 DT'!AH93=""),"",'5.1 DT'!AH52)</f>
        <v/>
      </c>
      <c r="AI33" s="315" t="str">
        <f>IF(OR('5.1 DT'!AI52="",'5.1 DT'!AI93=""),"",'5.1 DT'!AI52)</f>
        <v/>
      </c>
      <c r="AJ33" s="315" t="str">
        <f>IF(OR('5.1 DT'!AJ52="",'5.1 DT'!AJ93=""),"",'5.1 DT'!AJ52)</f>
        <v/>
      </c>
      <c r="AK33" s="315" t="str">
        <f>IF(OR('5.1 DT'!AK52="",'5.1 DT'!AK93=""),"",'5.1 DT'!AK52)</f>
        <v/>
      </c>
      <c r="AL33" s="315" t="str">
        <f>IF(OR('5.1 DT'!AL52="",'5.1 DT'!AL93=""),"",'5.1 DT'!AL52)</f>
        <v/>
      </c>
      <c r="AM33" s="315" t="str">
        <f>IF(OR('5.1 DT'!AM52="",'5.1 DT'!AM93=""),"",'5.1 DT'!AM52)</f>
        <v/>
      </c>
      <c r="AN33" s="315" t="str">
        <f>IF(OR('5.1 DT'!AN52="",'5.1 DT'!AN93=""),"",'5.1 DT'!AN52)</f>
        <v/>
      </c>
      <c r="AO33" s="315" t="str">
        <f>IF(OR('5.1 DT'!AO52="",'5.1 DT'!AO93=""),"",'5.1 DT'!AO52)</f>
        <v/>
      </c>
      <c r="AP33" s="315" t="str">
        <f>IF(OR('5.1 DT'!AP52="",'5.1 DT'!AP93=""),"",'5.1 DT'!AP52)</f>
        <v/>
      </c>
      <c r="AQ33" s="315" t="str">
        <f>IF(OR('5.1 DT'!AQ52="",'5.1 DT'!AQ93=""),"",'5.1 DT'!AQ52)</f>
        <v/>
      </c>
      <c r="AR33" s="315" t="str">
        <f>IF(OR('5.1 DT'!AR52="",'5.1 DT'!AR93=""),"",'5.1 DT'!AR52)</f>
        <v/>
      </c>
      <c r="AS33" s="315" t="str">
        <f>IF(OR('5.1 DT'!AS52="",'5.1 DT'!AS93=""),"",'5.1 DT'!AS52)</f>
        <v/>
      </c>
      <c r="AT33" s="315" t="str">
        <f>IF(OR('5.1 DT'!AT52="",'5.1 DT'!AT93=""),"",'5.1 DT'!AT52)</f>
        <v/>
      </c>
      <c r="AU33" s="315" t="str">
        <f>IF(OR('5.1 DT'!AU52="",'5.1 DT'!AU93=""),"",'5.1 DT'!AU52)</f>
        <v/>
      </c>
      <c r="AV33" s="315" t="str">
        <f>IF(OR('5.1 DT'!AV52="",'5.1 DT'!AV93=""),"",'5.1 DT'!AV52)</f>
        <v/>
      </c>
      <c r="AW33" s="315" t="str">
        <f>IF(OR('5.1 DT'!AW52="",'5.1 DT'!AW93=""),"",'5.1 DT'!AW52)</f>
        <v/>
      </c>
      <c r="AX33" s="315" t="str">
        <f>IF(OR('5.1 DT'!AX52="",'5.1 DT'!AX93=""),"",'5.1 DT'!AX52)</f>
        <v/>
      </c>
      <c r="AY33" s="315" t="str">
        <f>IF(OR('5.1 DT'!AY52="",'5.1 DT'!AY93=""),"",'5.1 DT'!AY52)</f>
        <v/>
      </c>
      <c r="AZ33" s="315" t="str">
        <f>IF(OR('5.1 DT'!AZ52="",'5.1 DT'!AZ93=""),"",'5.1 DT'!AZ52)</f>
        <v/>
      </c>
      <c r="BA33" s="315" t="str">
        <f>IF(OR('5.1 DT'!BA52="",'5.1 DT'!BA93=""),"",'5.1 DT'!BA52)</f>
        <v/>
      </c>
      <c r="BB33" s="315" t="str">
        <f>IF(OR('5.1 DT'!BB52="",'5.1 DT'!BB93=""),"",'5.1 DT'!BB52)</f>
        <v/>
      </c>
      <c r="BC33" s="315" t="str">
        <f>IF(OR('5.1 DT'!BC52="",'5.1 DT'!BC93=""),"",'5.1 DT'!BC52)</f>
        <v/>
      </c>
      <c r="BD33" s="315" t="str">
        <f>IF(OR('5.1 DT'!BD52="",'5.1 DT'!BD93=""),"",'5.1 DT'!BD52)</f>
        <v/>
      </c>
      <c r="BE33" s="315" t="str">
        <f>IF(OR('5.1 DT'!BE52="",'5.1 DT'!BE93=""),"",'5.1 DT'!BE52)</f>
        <v/>
      </c>
      <c r="BF33" s="315" t="str">
        <f>IF(OR('5.1 DT'!BF52="",'5.1 DT'!BF93=""),"",'5.1 DT'!BF52)</f>
        <v/>
      </c>
      <c r="BG33" s="315" t="str">
        <f>IF(OR('5.1 DT'!BG52="",'5.1 DT'!BG93=""),"",'5.1 DT'!BG52)</f>
        <v/>
      </c>
      <c r="BH33" s="315" t="str">
        <f>IF(OR('5.1 DT'!BH52="",'5.1 DT'!BH93=""),"",'5.1 DT'!BH52)</f>
        <v/>
      </c>
      <c r="BI33" s="315" t="str">
        <f>IF(OR('5.1 DT'!BI52="",'5.1 DT'!BI93=""),"",'5.1 DT'!BI52)</f>
        <v/>
      </c>
      <c r="BJ33" s="315" t="str">
        <f>IF(OR('5.1 DT'!BJ52="",'5.1 DT'!BJ93=""),"",'5.1 DT'!BJ52)</f>
        <v/>
      </c>
      <c r="BK33" s="315" t="str">
        <f>IF(OR('5.1 DT'!BK52="",'5.1 DT'!BK93=""),"",'5.1 DT'!BK52)</f>
        <v/>
      </c>
      <c r="BL33" s="315" t="str">
        <f>IF(OR('5.1 DT'!BL52="",'5.1 DT'!BL93=""),"",'5.1 DT'!BL52)</f>
        <v/>
      </c>
      <c r="BM33" s="315" t="str">
        <f>IF(OR('5.1 DT'!BM52="",'5.1 DT'!BM93=""),"",'5.1 DT'!BM52)</f>
        <v/>
      </c>
      <c r="BN33" s="315" t="str">
        <f>IF(OR('5.1 DT'!BN52="",'5.1 DT'!BN93=""),"",'5.1 DT'!BN52)</f>
        <v/>
      </c>
      <c r="BO33" s="315" t="str">
        <f>IF(OR('5.1 DT'!BO52="",'5.1 DT'!BO93=""),"",'5.1 DT'!BO52)</f>
        <v/>
      </c>
      <c r="BP33" s="315" t="str">
        <f>IF(OR('5.1 DT'!BP52="",'5.1 DT'!BP93=""),"",'5.1 DT'!BP52)</f>
        <v/>
      </c>
      <c r="BQ33" s="315" t="str">
        <f>IF(OR('5.1 DT'!BQ52="",'5.1 DT'!BQ93=""),"",'5.1 DT'!BQ52)</f>
        <v/>
      </c>
      <c r="BR33" s="315" t="str">
        <f>IF(OR('5.1 DT'!BR52="",'5.1 DT'!BR93=""),"",'5.1 DT'!BR52)</f>
        <v/>
      </c>
      <c r="BS33" s="315" t="str">
        <f>IF(OR('5.1 DT'!BS52="",'5.1 DT'!BS93=""),"",'5.1 DT'!BS52)</f>
        <v/>
      </c>
      <c r="BT33" s="315" t="str">
        <f>IF(OR('5.1 DT'!BT52="",'5.1 DT'!BT93=""),"",'5.1 DT'!BT52)</f>
        <v/>
      </c>
      <c r="BU33" s="315" t="str">
        <f>IF(OR('5.1 DT'!BU52="",'5.1 DT'!BU93=""),"",'5.1 DT'!BU52)</f>
        <v/>
      </c>
      <c r="BV33" s="315" t="str">
        <f>IF(OR('5.1 DT'!BV52="",'5.1 DT'!BV93=""),"",'5.1 DT'!BV52)</f>
        <v/>
      </c>
      <c r="BW33" s="315" t="str">
        <f>IF(OR('5.1 DT'!BW52="",'5.1 DT'!BW93=""),"",'5.1 DT'!BW52)</f>
        <v/>
      </c>
      <c r="BX33" s="315" t="str">
        <f>IF(OR('5.1 DT'!BX52="",'5.1 DT'!BX93=""),"",'5.1 DT'!BX52)</f>
        <v/>
      </c>
      <c r="BY33" s="315" t="str">
        <f>IF(OR('5.1 DT'!BY52="",'5.1 DT'!BY93=""),"",'5.1 DT'!BY52)</f>
        <v/>
      </c>
      <c r="BZ33" s="315" t="str">
        <f>IF(OR('5.1 DT'!BZ52="",'5.1 DT'!BZ93=""),"",'5.1 DT'!BZ52)</f>
        <v/>
      </c>
      <c r="CA33" s="315" t="str">
        <f>IF(OR('5.1 DT'!CA52="",'5.1 DT'!CA93=""),"",'5.1 DT'!CA52)</f>
        <v/>
      </c>
      <c r="CB33" s="315" t="str">
        <f>IF(OR('5.1 DT'!CB52="",'5.1 DT'!CB93=""),"",'5.1 DT'!CB52)</f>
        <v/>
      </c>
      <c r="CC33" s="315" t="str">
        <f>IF(OR('5.1 DT'!CC52="",'5.1 DT'!CC93=""),"",'5.1 DT'!CC52)</f>
        <v/>
      </c>
      <c r="CD33" s="315" t="str">
        <f>IF(OR('5.1 DT'!CD52="",'5.1 DT'!CD93=""),"",'5.1 DT'!CD52)</f>
        <v/>
      </c>
      <c r="CE33" s="315" t="str">
        <f>IF(OR('5.1 DT'!CE52="",'5.1 DT'!CE93=""),"",'5.1 DT'!CE52)</f>
        <v/>
      </c>
      <c r="CF33" s="315" t="str">
        <f>IF(OR('5.1 DT'!CF52="",'5.1 DT'!CF93=""),"",'5.1 DT'!CF52)</f>
        <v/>
      </c>
      <c r="CG33" s="315" t="str">
        <f>IF(OR('5.1 DT'!CG52="",'5.1 DT'!CG93=""),"",'5.1 DT'!CG52)</f>
        <v/>
      </c>
      <c r="CH33" s="315" t="str">
        <f>IF(OR('5.1 DT'!CH52="",'5.1 DT'!CH93=""),"",'5.1 DT'!CH52)</f>
        <v/>
      </c>
      <c r="CI33" s="315" t="str">
        <f>IF(OR('5.1 DT'!CI52="",'5.1 DT'!CI93=""),"",'5.1 DT'!CI52)</f>
        <v/>
      </c>
      <c r="CJ33" s="315" t="str">
        <f>IF(OR('5.1 DT'!CJ52="",'5.1 DT'!CJ93=""),"",'5.1 DT'!CJ52)</f>
        <v/>
      </c>
      <c r="CK33" s="315" t="str">
        <f>IF(OR('5.1 DT'!CK52="",'5.1 DT'!CK93=""),"",'5.1 DT'!CK52)</f>
        <v/>
      </c>
      <c r="CL33" s="315" t="str">
        <f>IF(OR('5.1 DT'!CL52="",'5.1 DT'!CL93=""),"",'5.1 DT'!CL52)</f>
        <v/>
      </c>
      <c r="CM33" s="315" t="str">
        <f>IF(OR('5.1 DT'!CM52="",'5.1 DT'!CM93=""),"",'5.1 DT'!CM52)</f>
        <v/>
      </c>
      <c r="CN33" s="315" t="str">
        <f>IF(OR('5.1 DT'!CN52="",'5.1 DT'!CN93=""),"",'5.1 DT'!CN52)</f>
        <v/>
      </c>
      <c r="CO33" s="315" t="str">
        <f>IF(OR('5.1 DT'!CO52="",'5.1 DT'!CO93=""),"",'5.1 DT'!CO52)</f>
        <v/>
      </c>
      <c r="CP33" s="315" t="str">
        <f>IF(OR('5.1 DT'!CP52="",'5.1 DT'!CP93=""),"",'5.1 DT'!CP52)</f>
        <v/>
      </c>
      <c r="CQ33" s="315" t="str">
        <f>IF(OR('5.1 DT'!CQ52="",'5.1 DT'!CQ93=""),"",'5.1 DT'!CQ52)</f>
        <v/>
      </c>
      <c r="CR33" s="315" t="str">
        <f>IF(OR('5.1 DT'!CR52="",'5.1 DT'!CR93=""),"",'5.1 DT'!CR52)</f>
        <v/>
      </c>
      <c r="CS33" s="315" t="str">
        <f>IF(OR('5.1 DT'!CS52="",'5.1 DT'!CS93=""),"",'5.1 DT'!CS52)</f>
        <v/>
      </c>
      <c r="CT33" s="315" t="str">
        <f>IF(OR('5.1 DT'!CT52="",'5.1 DT'!CT93=""),"",'5.1 DT'!CT52)</f>
        <v/>
      </c>
      <c r="CU33" s="315" t="str">
        <f>IF(OR('5.1 DT'!CU52="",'5.1 DT'!CU93=""),"",'5.1 DT'!CU52)</f>
        <v/>
      </c>
      <c r="CV33" s="315" t="str">
        <f>IF(OR('5.1 DT'!CV52="",'5.1 DT'!CV93=""),"",'5.1 DT'!CV52)</f>
        <v/>
      </c>
      <c r="CW33" s="315" t="str">
        <f>IF(OR('5.1 DT'!CW52="",'5.1 DT'!CW93=""),"",'5.1 DT'!CW52)</f>
        <v/>
      </c>
      <c r="CX33" s="315" t="str">
        <f>IF(OR('5.1 DT'!CX52="",'5.1 DT'!CX93=""),"",'5.1 DT'!CX52)</f>
        <v/>
      </c>
      <c r="CY33" s="315" t="str">
        <f>IF(OR('5.1 DT'!CY52="",'5.1 DT'!CY93=""),"",'5.1 DT'!CY52)</f>
        <v/>
      </c>
      <c r="CZ33" s="315" t="str">
        <f>IF(OR('5.1 DT'!CZ52="",'5.1 DT'!CZ93=""),"",'5.1 DT'!CZ52)</f>
        <v/>
      </c>
      <c r="DA33" s="315" t="str">
        <f>IF(OR('5.1 DT'!DA52="",'5.1 DT'!DA93=""),"",'5.1 DT'!DA52)</f>
        <v/>
      </c>
      <c r="DB33" s="315" t="str">
        <f>IF(OR('5.1 DT'!DB52="",'5.1 DT'!DB93=""),"",'5.1 DT'!DB52)</f>
        <v/>
      </c>
      <c r="DC33" s="315" t="str">
        <f>IF(OR('5.1 DT'!DC52="",'5.1 DT'!DC93=""),"",'5.1 DT'!DC52)</f>
        <v/>
      </c>
      <c r="DD33" s="315" t="str">
        <f>IF(OR('5.1 DT'!DD52="",'5.1 DT'!DD93=""),"",'5.1 DT'!DD52)</f>
        <v/>
      </c>
      <c r="DE33" s="315" t="str">
        <f>IF(OR('5.1 DT'!DE52="",'5.1 DT'!DE93=""),"",'5.1 DT'!DE52)</f>
        <v/>
      </c>
      <c r="DF33" s="315" t="str">
        <f>IF(OR('5.1 DT'!DF52="",'5.1 DT'!DF93=""),"",'5.1 DT'!DF52)</f>
        <v/>
      </c>
      <c r="DG33" s="315" t="str">
        <f>IF(OR('5.1 DT'!DG52="",'5.1 DT'!DG93=""),"",'5.1 DT'!DG52)</f>
        <v/>
      </c>
      <c r="DH33" s="315" t="str">
        <f>IF(OR('5.1 DT'!DH52="",'5.1 DT'!DH93=""),"",'5.1 DT'!DH52)</f>
        <v/>
      </c>
      <c r="DI33" s="315" t="str">
        <f>IF(OR('5.1 DT'!DI52="",'5.1 DT'!DI93=""),"",'5.1 DT'!DI52)</f>
        <v/>
      </c>
      <c r="DJ33" s="315" t="str">
        <f>IF(OR('5.1 DT'!DJ52="",'5.1 DT'!DJ93=""),"",'5.1 DT'!DJ52)</f>
        <v/>
      </c>
      <c r="DK33" s="315" t="str">
        <f>IF(OR('5.1 DT'!DK52="",'5.1 DT'!DK93=""),"",'5.1 DT'!DK52)</f>
        <v/>
      </c>
      <c r="DL33" s="315" t="str">
        <f>IF(OR('5.1 DT'!DL52="",'5.1 DT'!DL93=""),"",'5.1 DT'!DL52)</f>
        <v/>
      </c>
      <c r="DM33" s="315" t="str">
        <f>IF(OR('5.1 DT'!DM52="",'5.1 DT'!DM93=""),"",'5.1 DT'!DM52)</f>
        <v/>
      </c>
      <c r="DN33" s="315" t="str">
        <f>IF(OR('5.1 DT'!DN52="",'5.1 DT'!DN93=""),"",'5.1 DT'!DN52)</f>
        <v/>
      </c>
      <c r="DO33" s="315" t="str">
        <f>IF(OR('5.1 DT'!DO52="",'5.1 DT'!DO93=""),"",'5.1 DT'!DO52)</f>
        <v/>
      </c>
      <c r="DP33" s="315" t="str">
        <f>IF(OR('5.1 DT'!DP52="",'5.1 DT'!DP93=""),"",'5.1 DT'!DP52)</f>
        <v/>
      </c>
      <c r="DQ33" s="315" t="str">
        <f>IF(OR('5.1 DT'!DQ52="",'5.1 DT'!DQ93=""),"",'5.1 DT'!DQ52)</f>
        <v/>
      </c>
      <c r="DR33" s="315" t="str">
        <f>IF(OR('5.1 DT'!DR52="",'5.1 DT'!DR93=""),"",'5.1 DT'!DR52)</f>
        <v/>
      </c>
      <c r="DS33" s="315" t="str">
        <f>IF(OR('5.1 DT'!DS52="",'5.1 DT'!DS93=""),"",'5.1 DT'!DS52)</f>
        <v/>
      </c>
      <c r="DT33" s="315" t="str">
        <f>IF(OR('5.1 DT'!DT52="",'5.1 DT'!DT93=""),"",'5.1 DT'!DT52)</f>
        <v/>
      </c>
      <c r="DU33" s="315" t="str">
        <f>IF(OR('5.1 DT'!DU52="",'5.1 DT'!DU93=""),"",'5.1 DT'!DU52)</f>
        <v/>
      </c>
      <c r="DV33" s="315" t="str">
        <f>IF(OR('5.1 DT'!DV52="",'5.1 DT'!DV93=""),"",'5.1 DT'!DV52)</f>
        <v/>
      </c>
      <c r="DW33" s="315" t="str">
        <f>IF(OR('5.1 DT'!DW52="",'5.1 DT'!DW93=""),"",'5.1 DT'!DW52)</f>
        <v/>
      </c>
      <c r="DX33" s="315" t="str">
        <f>IF(OR('5.1 DT'!DX52="",'5.1 DT'!DX93=""),"",'5.1 DT'!DX52)</f>
        <v/>
      </c>
      <c r="DY33" s="315" t="str">
        <f>IF(OR('5.1 DT'!DY52="",'5.1 DT'!DY93=""),"",'5.1 DT'!DY52)</f>
        <v/>
      </c>
      <c r="DZ33" s="315" t="str">
        <f>IF(OR('5.1 DT'!DZ52="",'5.1 DT'!DZ93=""),"",'5.1 DT'!DZ52)</f>
        <v/>
      </c>
      <c r="EA33" s="315" t="str">
        <f>IF(OR('5.1 DT'!EA52="",'5.1 DT'!EA93=""),"",'5.1 DT'!EA52)</f>
        <v/>
      </c>
      <c r="EB33" s="315" t="str">
        <f>IF(OR('5.1 DT'!EB52="",'5.1 DT'!EB93=""),"",'5.1 DT'!EB52)</f>
        <v/>
      </c>
      <c r="EC33" s="315" t="str">
        <f>IF(OR('5.1 DT'!EC52="",'5.1 DT'!EC93=""),"",'5.1 DT'!EC52)</f>
        <v/>
      </c>
      <c r="ED33" s="315" t="str">
        <f>IF(OR('5.1 DT'!ED52="",'5.1 DT'!ED93=""),"",'5.1 DT'!ED52)</f>
        <v/>
      </c>
      <c r="EE33" s="315" t="str">
        <f>IF(OR('5.1 DT'!EE52="",'5.1 DT'!EE93=""),"",'5.1 DT'!EE52)</f>
        <v/>
      </c>
      <c r="EF33" s="315" t="str">
        <f>IF(OR('5.1 DT'!EF52="",'5.1 DT'!EF93=""),"",'5.1 DT'!EF52)</f>
        <v/>
      </c>
      <c r="EG33" s="315" t="str">
        <f>IF(OR('5.1 DT'!EG52="",'5.1 DT'!EG93=""),"",'5.1 DT'!EG52)</f>
        <v/>
      </c>
      <c r="EH33" s="315" t="str">
        <f>IF(OR('5.1 DT'!EH52="",'5.1 DT'!EH93=""),"",'5.1 DT'!EH52)</f>
        <v/>
      </c>
      <c r="EI33" s="315" t="str">
        <f>IF(OR('5.1 DT'!EI52="",'5.1 DT'!EI93=""),"",'5.1 DT'!EI52)</f>
        <v/>
      </c>
      <c r="EJ33" s="315" t="str">
        <f>IF(OR('5.1 DT'!EJ52="",'5.1 DT'!EJ93=""),"",'5.1 DT'!EJ52)</f>
        <v/>
      </c>
      <c r="EK33" s="315" t="str">
        <f>IF(OR('5.1 DT'!EK52="",'5.1 DT'!EK93=""),"",'5.1 DT'!EK52)</f>
        <v/>
      </c>
      <c r="EL33" s="315" t="str">
        <f>IF(OR('5.1 DT'!EL52="",'5.1 DT'!EL93=""),"",'5.1 DT'!EL52)</f>
        <v/>
      </c>
      <c r="EM33" s="315" t="str">
        <f>IF(OR('5.1 DT'!EM52="",'5.1 DT'!EM93=""),"",'5.1 DT'!EM52)</f>
        <v/>
      </c>
      <c r="EN33" s="315" t="str">
        <f>IF(OR('5.1 DT'!EN52="",'5.1 DT'!EN93=""),"",'5.1 DT'!EN52)</f>
        <v/>
      </c>
      <c r="EO33" s="315" t="str">
        <f>IF(OR('5.1 DT'!EO52="",'5.1 DT'!EO93=""),"",'5.1 DT'!EO52)</f>
        <v/>
      </c>
      <c r="EP33" s="315" t="str">
        <f>IF(OR('5.1 DT'!EP52="",'5.1 DT'!EP93=""),"",'5.1 DT'!EP52)</f>
        <v/>
      </c>
      <c r="EQ33" s="315" t="str">
        <f>IF(OR('5.1 DT'!EQ52="",'5.1 DT'!EQ93=""),"",'5.1 DT'!EQ52)</f>
        <v/>
      </c>
      <c r="ER33" s="315" t="str">
        <f>IF(OR('5.1 DT'!ER52="",'5.1 DT'!ER93=""),"",'5.1 DT'!ER52)</f>
        <v/>
      </c>
      <c r="ES33" s="315" t="str">
        <f>IF(OR('5.1 DT'!ES52="",'5.1 DT'!ES93=""),"",'5.1 DT'!ES52)</f>
        <v/>
      </c>
      <c r="ET33" s="315" t="str">
        <f>IF(OR('5.1 DT'!ET52="",'5.1 DT'!ET93=""),"",'5.1 DT'!ET52)</f>
        <v/>
      </c>
      <c r="EU33" s="315" t="str">
        <f>IF(OR('5.1 DT'!EU52="",'5.1 DT'!EU93=""),"",'5.1 DT'!EU52)</f>
        <v/>
      </c>
      <c r="EV33" s="315" t="str">
        <f>IF(OR('5.1 DT'!EV52="",'5.1 DT'!EV93=""),"",'5.1 DT'!EV52)</f>
        <v/>
      </c>
      <c r="EW33" s="315" t="str">
        <f>IF(OR('5.1 DT'!EW52="",'5.1 DT'!EW93=""),"",'5.1 DT'!EW52)</f>
        <v/>
      </c>
      <c r="EX33" s="315" t="str">
        <f>IF(OR('5.1 DT'!EX52="",'5.1 DT'!EX93=""),"",'5.1 DT'!EX52)</f>
        <v/>
      </c>
      <c r="EY33" s="315" t="str">
        <f>IF(OR('5.1 DT'!EY52="",'5.1 DT'!EY93=""),"",'5.1 DT'!EY52)</f>
        <v/>
      </c>
      <c r="EZ33" s="315" t="str">
        <f>IF(OR('5.1 DT'!EZ52="",'5.1 DT'!EZ93=""),"",'5.1 DT'!EZ52)</f>
        <v/>
      </c>
      <c r="FA33" s="315" t="str">
        <f>IF(OR('5.1 DT'!FA52="",'5.1 DT'!FA93=""),"",'5.1 DT'!FA52)</f>
        <v/>
      </c>
      <c r="FB33" s="315" t="str">
        <f>IF(OR('5.1 DT'!FB52="",'5.1 DT'!FB93=""),"",'5.1 DT'!FB52)</f>
        <v/>
      </c>
      <c r="FC33" s="315" t="str">
        <f>IF(OR('5.1 DT'!FC52="",'5.1 DT'!FC93=""),"",'5.1 DT'!FC52)</f>
        <v/>
      </c>
      <c r="FD33" s="315" t="str">
        <f>IF(OR('5.1 DT'!FD52="",'5.1 DT'!FD93=""),"",'5.1 DT'!FD52)</f>
        <v/>
      </c>
      <c r="FE33" s="315" t="str">
        <f>IF(OR('5.1 DT'!FE52="",'5.1 DT'!FE93=""),"",'5.1 DT'!FE52)</f>
        <v/>
      </c>
      <c r="FF33" s="315" t="str">
        <f>IF(OR('5.1 DT'!FF52="",'5.1 DT'!FF93=""),"",'5.1 DT'!FF52)</f>
        <v/>
      </c>
      <c r="FG33" s="315" t="str">
        <f>IF(OR('5.1 DT'!FG52="",'5.1 DT'!FG93=""),"",'5.1 DT'!FG52)</f>
        <v/>
      </c>
      <c r="FH33" s="315" t="str">
        <f>IF(OR('5.1 DT'!FH52="",'5.1 DT'!FH93=""),"",'5.1 DT'!FH52)</f>
        <v/>
      </c>
      <c r="FI33" s="315" t="str">
        <f>IF(OR('5.1 DT'!FI52="",'5.1 DT'!FI93=""),"",'5.1 DT'!FI52)</f>
        <v/>
      </c>
      <c r="FJ33" s="315" t="str">
        <f>IF(OR('5.1 DT'!FJ52="",'5.1 DT'!FJ93=""),"",'5.1 DT'!FJ52)</f>
        <v/>
      </c>
      <c r="FK33" s="315" t="str">
        <f>IF(OR('5.1 DT'!FK52="",'5.1 DT'!FK93=""),"",'5.1 DT'!FK52)</f>
        <v/>
      </c>
      <c r="FL33" s="315" t="str">
        <f>IF(OR('5.1 DT'!FL52="",'5.1 DT'!FL93=""),"",'5.1 DT'!FL52)</f>
        <v/>
      </c>
      <c r="FM33" s="315" t="str">
        <f>IF(OR('5.1 DT'!FM52="",'5.1 DT'!FM93=""),"",'5.1 DT'!FM52)</f>
        <v/>
      </c>
      <c r="FN33" s="315" t="str">
        <f>IF(OR('5.1 DT'!FN52="",'5.1 DT'!FN93=""),"",'5.1 DT'!FN52)</f>
        <v/>
      </c>
      <c r="FO33" s="315" t="str">
        <f>IF(OR('5.1 DT'!FO52="",'5.1 DT'!FO93=""),"",'5.1 DT'!FO52)</f>
        <v/>
      </c>
      <c r="FP33" s="315" t="str">
        <f>IF(OR('5.1 DT'!FP52="",'5.1 DT'!FP93=""),"",'5.1 DT'!FP52)</f>
        <v/>
      </c>
      <c r="FQ33" s="315" t="str">
        <f>IF(OR('5.1 DT'!FQ52="",'5.1 DT'!FQ93=""),"",'5.1 DT'!FQ52)</f>
        <v/>
      </c>
      <c r="FR33" s="315" t="str">
        <f>IF(OR('5.1 DT'!FR52="",'5.1 DT'!FR93=""),"",'5.1 DT'!FR52)</f>
        <v/>
      </c>
      <c r="FS33" s="315" t="str">
        <f>IF(OR('5.1 DT'!FS52="",'5.1 DT'!FS93=""),"",'5.1 DT'!FS52)</f>
        <v/>
      </c>
      <c r="FT33" s="315" t="str">
        <f>IF(OR('5.1 DT'!FT52="",'5.1 DT'!FT93=""),"",'5.1 DT'!FT52)</f>
        <v/>
      </c>
      <c r="FU33" s="315" t="str">
        <f>IF(OR('5.1 DT'!FU52="",'5.1 DT'!FU93=""),"",'5.1 DT'!FU52)</f>
        <v/>
      </c>
      <c r="FV33" s="315" t="str">
        <f>IF(OR('5.1 DT'!FV52="",'5.1 DT'!FV93=""),"",'5.1 DT'!FV52)</f>
        <v/>
      </c>
      <c r="FW33" s="315" t="str">
        <f>IF(OR('5.1 DT'!FW52="",'5.1 DT'!FW93=""),"",'5.1 DT'!FW52)</f>
        <v/>
      </c>
      <c r="FX33" s="315" t="str">
        <f>IF(OR('5.1 DT'!FX52="",'5.1 DT'!FX93=""),"",'5.1 DT'!FX52)</f>
        <v/>
      </c>
      <c r="FY33" s="315" t="str">
        <f>IF(OR('5.1 DT'!FY52="",'5.1 DT'!FY93=""),"",'5.1 DT'!FY52)</f>
        <v/>
      </c>
      <c r="FZ33" s="315" t="str">
        <f>IF(OR('5.1 DT'!FZ52="",'5.1 DT'!FZ93=""),"",'5.1 DT'!FZ52)</f>
        <v/>
      </c>
      <c r="GA33" s="315" t="str">
        <f>IF(OR('5.1 DT'!GA52="",'5.1 DT'!GA93=""),"",'5.1 DT'!GA52)</f>
        <v/>
      </c>
      <c r="GB33" s="315" t="str">
        <f>IF(OR('5.1 DT'!GB52="",'5.1 DT'!GB93=""),"",'5.1 DT'!GB52)</f>
        <v/>
      </c>
      <c r="GC33" s="315" t="str">
        <f>IF(OR('5.1 DT'!GC52="",'5.1 DT'!GC93=""),"",'5.1 DT'!GC52)</f>
        <v/>
      </c>
      <c r="GD33" s="315" t="str">
        <f>IF(OR('5.1 DT'!GD52="",'5.1 DT'!GD93=""),"",'5.1 DT'!GD52)</f>
        <v/>
      </c>
      <c r="GE33" s="315" t="str">
        <f>IF(OR('5.1 DT'!GE52="",'5.1 DT'!GE93=""),"",'5.1 DT'!GE52)</f>
        <v/>
      </c>
      <c r="GF33" s="315" t="str">
        <f>IF(OR('5.1 DT'!GF52="",'5.1 DT'!GF93=""),"",'5.1 DT'!GF52)</f>
        <v/>
      </c>
      <c r="GG33" s="315" t="str">
        <f>IF(OR('5.1 DT'!GG52="",'5.1 DT'!GG93=""),"",'5.1 DT'!GG52)</f>
        <v/>
      </c>
      <c r="GH33" s="315" t="str">
        <f>IF(OR('5.1 DT'!GH52="",'5.1 DT'!GH93=""),"",'5.1 DT'!GH52)</f>
        <v/>
      </c>
      <c r="GI33" s="315" t="str">
        <f>IF(OR('5.1 DT'!GI52="",'5.1 DT'!GI93=""),"",'5.1 DT'!GI52)</f>
        <v/>
      </c>
      <c r="GJ33" s="315" t="str">
        <f>IF(OR('5.1 DT'!GJ52="",'5.1 DT'!GJ93=""),"",'5.1 DT'!GJ52)</f>
        <v/>
      </c>
      <c r="GK33" s="315" t="str">
        <f>IF(OR('5.1 DT'!GK52="",'5.1 DT'!GK93=""),"",'5.1 DT'!GK52)</f>
        <v/>
      </c>
      <c r="GL33" s="315" t="str">
        <f>IF(OR('5.1 DT'!GL52="",'5.1 DT'!GL93=""),"",'5.1 DT'!GL52)</f>
        <v/>
      </c>
      <c r="GM33" s="315" t="str">
        <f>IF(OR('5.1 DT'!GM52="",'5.1 DT'!GM93=""),"",'5.1 DT'!GM52)</f>
        <v/>
      </c>
      <c r="GN33" s="315" t="str">
        <f>IF(OR('5.1 DT'!GN52="",'5.1 DT'!GN93=""),"",'5.1 DT'!GN52)</f>
        <v/>
      </c>
      <c r="GO33" s="315" t="str">
        <f>IF(OR('5.1 DT'!GO52="",'5.1 DT'!GO93=""),"",'5.1 DT'!GO52)</f>
        <v/>
      </c>
      <c r="GP33" s="315" t="str">
        <f>IF(OR('5.1 DT'!GP52="",'5.1 DT'!GP93=""),"",'5.1 DT'!GP52)</f>
        <v/>
      </c>
      <c r="GQ33" s="315" t="str">
        <f>IF(OR('5.1 DT'!GQ52="",'5.1 DT'!GQ93=""),"",'5.1 DT'!GQ52)</f>
        <v/>
      </c>
      <c r="GR33" s="315" t="str">
        <f>IF(OR('5.1 DT'!GR52="",'5.1 DT'!GR93=""),"",'5.1 DT'!GR52)</f>
        <v/>
      </c>
      <c r="GS33" s="315" t="str">
        <f>IF(OR('5.1 DT'!GS52="",'5.1 DT'!GS93=""),"",'5.1 DT'!GS52)</f>
        <v/>
      </c>
      <c r="GT33" s="315" t="str">
        <f>IF(OR('5.1 DT'!GT52="",'5.1 DT'!GT93=""),"",'5.1 DT'!GT52)</f>
        <v/>
      </c>
      <c r="GU33" s="315" t="str">
        <f>IF(OR('5.1 DT'!GU52="",'5.1 DT'!GU93=""),"",'5.1 DT'!GU52)</f>
        <v/>
      </c>
      <c r="GV33" s="315" t="str">
        <f>IF(OR('5.1 DT'!GV52="",'5.1 DT'!GV93=""),"",'5.1 DT'!GV52)</f>
        <v/>
      </c>
      <c r="GW33" s="315" t="str">
        <f>IF(OR('5.1 DT'!GW52="",'5.1 DT'!GW93=""),"",'5.1 DT'!GW52)</f>
        <v/>
      </c>
      <c r="GX33" s="315" t="str">
        <f>IF(OR('5.1 DT'!GX52="",'5.1 DT'!GX93=""),"",'5.1 DT'!GX52)</f>
        <v/>
      </c>
      <c r="GY33" s="315" t="str">
        <f>IF(OR('5.1 DT'!GY52="",'5.1 DT'!GY93=""),"",'5.1 DT'!GY52)</f>
        <v/>
      </c>
      <c r="GZ33" s="315" t="str">
        <f>IF(OR('5.1 DT'!GZ52="",'5.1 DT'!GZ93=""),"",'5.1 DT'!GZ52)</f>
        <v/>
      </c>
      <c r="HA33" s="315" t="str">
        <f>IF(OR('5.1 DT'!HA52="",'5.1 DT'!HA93=""),"",'5.1 DT'!HA52)</f>
        <v/>
      </c>
      <c r="HB33" s="315" t="str">
        <f>IF(OR('5.1 DT'!HB52="",'5.1 DT'!HB93=""),"",'5.1 DT'!HB52)</f>
        <v/>
      </c>
      <c r="HC33" s="315" t="str">
        <f>IF(OR('5.1 DT'!HC52="",'5.1 DT'!HC93=""),"",'5.1 DT'!HC52)</f>
        <v/>
      </c>
      <c r="HD33" s="315" t="str">
        <f>IF(OR('5.1 DT'!HD52="",'5.1 DT'!HD93=""),"",'5.1 DT'!HD52)</f>
        <v/>
      </c>
      <c r="HE33" s="315" t="str">
        <f>IF(OR('5.1 DT'!HE52="",'5.1 DT'!HE93=""),"",'5.1 DT'!HE52)</f>
        <v/>
      </c>
      <c r="HF33" s="315" t="str">
        <f>IF(OR('5.1 DT'!HF52="",'5.1 DT'!HF93=""),"",'5.1 DT'!HF52)</f>
        <v/>
      </c>
      <c r="HG33" s="315" t="str">
        <f>IF(OR('5.1 DT'!HG52="",'5.1 DT'!HG93=""),"",'5.1 DT'!HG52)</f>
        <v/>
      </c>
      <c r="HH33" s="315" t="str">
        <f>IF(OR('5.1 DT'!HH52="",'5.1 DT'!HH93=""),"",'5.1 DT'!HH52)</f>
        <v/>
      </c>
      <c r="HI33" s="315" t="str">
        <f>IF(OR('5.1 DT'!HI52="",'5.1 DT'!HI93=""),"",'5.1 DT'!HI52)</f>
        <v/>
      </c>
      <c r="HJ33" s="315" t="str">
        <f>IF(OR('5.1 DT'!HJ52="",'5.1 DT'!HJ93=""),"",'5.1 DT'!HJ52)</f>
        <v/>
      </c>
      <c r="HK33" s="315" t="str">
        <f>IF(OR('5.1 DT'!HK52="",'5.1 DT'!HK93=""),"",'5.1 DT'!HK52)</f>
        <v/>
      </c>
      <c r="HL33" s="315" t="str">
        <f>IF(OR('5.1 DT'!HL52="",'5.1 DT'!HL93=""),"",'5.1 DT'!HL52)</f>
        <v/>
      </c>
      <c r="HM33" s="315" t="str">
        <f>IF(OR('5.1 DT'!HM52="",'5.1 DT'!HM93=""),"",'5.1 DT'!HM52)</f>
        <v/>
      </c>
      <c r="HN33" s="315" t="str">
        <f>IF(OR('5.1 DT'!HN52="",'5.1 DT'!HN93=""),"",'5.1 DT'!HN52)</f>
        <v/>
      </c>
      <c r="HO33" s="315" t="str">
        <f>IF(OR('5.1 DT'!HO52="",'5.1 DT'!HO93=""),"",'5.1 DT'!HO52)</f>
        <v/>
      </c>
      <c r="HP33" s="315" t="str">
        <f>IF(OR('5.1 DT'!HP52="",'5.1 DT'!HP93=""),"",'5.1 DT'!HP52)</f>
        <v/>
      </c>
      <c r="HQ33" s="315" t="str">
        <f>IF(OR('5.1 DT'!HQ52="",'5.1 DT'!HQ93=""),"",'5.1 DT'!HQ52)</f>
        <v/>
      </c>
      <c r="HR33" s="315" t="str">
        <f>IF(OR('5.1 DT'!HR52="",'5.1 DT'!HR93=""),"",'5.1 DT'!HR52)</f>
        <v/>
      </c>
      <c r="HS33" s="315" t="str">
        <f>IF(OR('5.1 DT'!HS52="",'5.1 DT'!HS93=""),"",'5.1 DT'!HS52)</f>
        <v/>
      </c>
      <c r="HT33" s="315" t="str">
        <f>IF(OR('5.1 DT'!HT52="",'5.1 DT'!HT93=""),"",'5.1 DT'!HT52)</f>
        <v/>
      </c>
      <c r="HU33" s="315" t="str">
        <f>IF(OR('5.1 DT'!HU52="",'5.1 DT'!HU93=""),"",'5.1 DT'!HU52)</f>
        <v/>
      </c>
      <c r="HV33" s="315" t="str">
        <f>IF(OR('5.1 DT'!HV52="",'5.1 DT'!HV93=""),"",'5.1 DT'!HV52)</f>
        <v/>
      </c>
      <c r="HW33" s="315" t="str">
        <f>IF(OR('5.1 DT'!HW52="",'5.1 DT'!HW93=""),"",'5.1 DT'!HW52)</f>
        <v/>
      </c>
      <c r="HX33" s="315" t="str">
        <f>IF(OR('5.1 DT'!HX52="",'5.1 DT'!HX93=""),"",'5.1 DT'!HX52)</f>
        <v/>
      </c>
      <c r="HY33" s="315" t="str">
        <f>IF(OR('5.1 DT'!HY52="",'5.1 DT'!HY93=""),"",'5.1 DT'!HY52)</f>
        <v/>
      </c>
      <c r="HZ33" s="315" t="str">
        <f>IF(OR('5.1 DT'!HZ52="",'5.1 DT'!HZ93=""),"",'5.1 DT'!HZ52)</f>
        <v/>
      </c>
      <c r="IA33" s="315" t="str">
        <f>IF(OR('5.1 DT'!IA52="",'5.1 DT'!IA93=""),"",'5.1 DT'!IA52)</f>
        <v/>
      </c>
      <c r="IB33" s="315" t="str">
        <f>IF(OR('5.1 DT'!IB52="",'5.1 DT'!IB93=""),"",'5.1 DT'!IB52)</f>
        <v/>
      </c>
      <c r="IC33" s="315" t="str">
        <f>IF(OR('5.1 DT'!IC52="",'5.1 DT'!IC93=""),"",'5.1 DT'!IC52)</f>
        <v/>
      </c>
      <c r="ID33" s="315" t="str">
        <f>IF(OR('5.1 DT'!ID52="",'5.1 DT'!ID93=""),"",'5.1 DT'!ID52)</f>
        <v/>
      </c>
      <c r="IE33" s="315" t="str">
        <f>IF(OR('5.1 DT'!IE52="",'5.1 DT'!IE93=""),"",'5.1 DT'!IE52)</f>
        <v/>
      </c>
      <c r="IF33" s="315" t="str">
        <f>IF(OR('5.1 DT'!IF52="",'5.1 DT'!IF93=""),"",'5.1 DT'!IF52)</f>
        <v/>
      </c>
      <c r="IG33" s="315" t="str">
        <f>IF(OR('5.1 DT'!IG52="",'5.1 DT'!IG93=""),"",'5.1 DT'!IG52)</f>
        <v/>
      </c>
      <c r="IH33" s="315" t="str">
        <f>IF(OR('5.1 DT'!IH52="",'5.1 DT'!IH93=""),"",'5.1 DT'!IH52)</f>
        <v/>
      </c>
      <c r="II33" s="315" t="str">
        <f>IF(OR('5.1 DT'!II52="",'5.1 DT'!II93=""),"",'5.1 DT'!II52)</f>
        <v/>
      </c>
      <c r="IJ33" s="315" t="str">
        <f>IF(OR('5.1 DT'!IJ52="",'5.1 DT'!IJ93=""),"",'5.1 DT'!IJ52)</f>
        <v/>
      </c>
      <c r="IK33" s="315" t="str">
        <f>IF(OR('5.1 DT'!IK52="",'5.1 DT'!IK93=""),"",'5.1 DT'!IK52)</f>
        <v/>
      </c>
      <c r="IL33" s="315" t="str">
        <f>IF(OR('5.1 DT'!IL52="",'5.1 DT'!IL93=""),"",'5.1 DT'!IL52)</f>
        <v/>
      </c>
      <c r="IM33" s="315" t="str">
        <f>IF(OR('5.1 DT'!IM52="",'5.1 DT'!IM93=""),"",'5.1 DT'!IM52)</f>
        <v/>
      </c>
      <c r="IN33" s="315" t="str">
        <f>IF(OR('5.1 DT'!IN52="",'5.1 DT'!IN93=""),"",'5.1 DT'!IN52)</f>
        <v/>
      </c>
      <c r="IO33" s="315" t="str">
        <f>IF(OR('5.1 DT'!IO52="",'5.1 DT'!IO93=""),"",'5.1 DT'!IO52)</f>
        <v/>
      </c>
      <c r="IP33" s="315" t="str">
        <f>IF(OR('5.1 DT'!IP52="",'5.1 DT'!IP93=""),"",'5.1 DT'!IP52)</f>
        <v/>
      </c>
      <c r="IQ33" s="315" t="str">
        <f>IF(OR('5.1 DT'!IQ52="",'5.1 DT'!IQ93=""),"",'5.1 DT'!IQ52)</f>
        <v/>
      </c>
      <c r="IR33" s="315" t="str">
        <f>IF(OR('5.1 DT'!IR52="",'5.1 DT'!IR93=""),"",'5.1 DT'!IR52)</f>
        <v/>
      </c>
      <c r="IS33" s="315" t="str">
        <f>IF(OR('5.1 DT'!IS52="",'5.1 DT'!IS93=""),"",'5.1 DT'!IS52)</f>
        <v/>
      </c>
      <c r="IT33" s="315" t="str">
        <f>IF(OR('5.1 DT'!IT52="",'5.1 DT'!IT93=""),"",'5.1 DT'!IT52)</f>
        <v/>
      </c>
      <c r="IU33" s="315" t="str">
        <f>IF(OR('5.1 DT'!IU52="",'5.1 DT'!IU93=""),"",'5.1 DT'!IU52)</f>
        <v/>
      </c>
      <c r="IV33" s="315" t="str">
        <f>IF(OR('5.1 DT'!IV52="",'5.1 DT'!IV93=""),"",'5.1 DT'!IV52)</f>
        <v/>
      </c>
      <c r="IW33" s="315" t="str">
        <f>IF(OR('5.1 DT'!IW52="",'5.1 DT'!IW93=""),"",'5.1 DT'!IW52)</f>
        <v/>
      </c>
      <c r="IX33" s="315" t="str">
        <f>IF(OR('5.1 DT'!IX52="",'5.1 DT'!IX93=""),"",'5.1 DT'!IX52)</f>
        <v/>
      </c>
      <c r="IY33" s="315" t="str">
        <f>IF(OR('5.1 DT'!IY52="",'5.1 DT'!IY93=""),"",'5.1 DT'!IY52)</f>
        <v/>
      </c>
      <c r="IZ33" s="315" t="str">
        <f>IF(OR('5.1 DT'!IZ52="",'5.1 DT'!IZ93=""),"",'5.1 DT'!IZ52)</f>
        <v/>
      </c>
      <c r="JA33" s="315" t="str">
        <f>IF(OR('5.1 DT'!JA52="",'5.1 DT'!JA93=""),"",'5.1 DT'!JA52)</f>
        <v/>
      </c>
      <c r="JB33" s="315" t="str">
        <f>IF(OR('5.1 DT'!JB52="",'5.1 DT'!JB93=""),"",'5.1 DT'!JB52)</f>
        <v/>
      </c>
      <c r="JC33" s="315" t="str">
        <f>IF(OR('5.1 DT'!JC52="",'5.1 DT'!JC93=""),"",'5.1 DT'!JC52)</f>
        <v/>
      </c>
      <c r="JD33" s="315" t="str">
        <f>IF(OR('5.1 DT'!JD52="",'5.1 DT'!JD93=""),"",'5.1 DT'!JD52)</f>
        <v/>
      </c>
      <c r="JE33" s="315" t="str">
        <f>IF(OR('5.1 DT'!JE52="",'5.1 DT'!JE93=""),"",'5.1 DT'!JE52)</f>
        <v/>
      </c>
      <c r="JF33" s="315" t="str">
        <f>IF(OR('5.1 DT'!JF52="",'5.1 DT'!JF93=""),"",'5.1 DT'!JF52)</f>
        <v/>
      </c>
      <c r="JG33" s="315" t="str">
        <f>IF(OR('5.1 DT'!JG52="",'5.1 DT'!JG93=""),"",'5.1 DT'!JG52)</f>
        <v/>
      </c>
      <c r="JH33" s="315" t="str">
        <f>IF(OR('5.1 DT'!JH52="",'5.1 DT'!JH93=""),"",'5.1 DT'!JH52)</f>
        <v/>
      </c>
      <c r="JI33" s="315" t="str">
        <f>IF(OR('5.1 DT'!JI52="",'5.1 DT'!JI93=""),"",'5.1 DT'!JI52)</f>
        <v/>
      </c>
      <c r="JJ33" s="315" t="str">
        <f>IF(OR('5.1 DT'!JJ52="",'5.1 DT'!JJ93=""),"",'5.1 DT'!JJ52)</f>
        <v/>
      </c>
      <c r="JK33" s="315" t="str">
        <f>IF(OR('5.1 DT'!JK52="",'5.1 DT'!JK93=""),"",'5.1 DT'!JK52)</f>
        <v/>
      </c>
      <c r="JL33" s="315" t="str">
        <f>IF(OR('5.1 DT'!JL52="",'5.1 DT'!JL93=""),"",'5.1 DT'!JL52)</f>
        <v/>
      </c>
      <c r="JM33" s="315" t="str">
        <f>IF(OR('5.1 DT'!JM52="",'5.1 DT'!JM93=""),"",'5.1 DT'!JM52)</f>
        <v/>
      </c>
      <c r="JN33" s="315" t="str">
        <f>IF(OR('5.1 DT'!JN52="",'5.1 DT'!JN93=""),"",'5.1 DT'!JN52)</f>
        <v/>
      </c>
      <c r="JO33" s="315" t="str">
        <f>IF(OR('5.1 DT'!JO52="",'5.1 DT'!JO93=""),"",'5.1 DT'!JO52)</f>
        <v/>
      </c>
      <c r="JP33" s="315" t="str">
        <f>IF(OR('5.1 DT'!JP52="",'5.1 DT'!JP93=""),"",'5.1 DT'!JP52)</f>
        <v/>
      </c>
      <c r="JQ33" s="315" t="str">
        <f>IF(OR('5.1 DT'!JQ52="",'5.1 DT'!JQ93=""),"",'5.1 DT'!JQ52)</f>
        <v/>
      </c>
      <c r="JR33" s="315" t="str">
        <f>IF(OR('5.1 DT'!JR52="",'5.1 DT'!JR93=""),"",'5.1 DT'!JR52)</f>
        <v/>
      </c>
      <c r="JS33" s="315" t="str">
        <f>IF(OR('5.1 DT'!JS52="",'5.1 DT'!JS93=""),"",'5.1 DT'!JS52)</f>
        <v/>
      </c>
      <c r="JT33" s="315" t="str">
        <f>IF(OR('5.1 DT'!JT52="",'5.1 DT'!JT93=""),"",'5.1 DT'!JT52)</f>
        <v/>
      </c>
      <c r="JU33" s="315" t="str">
        <f>IF(OR('5.1 DT'!JU52="",'5.1 DT'!JU93=""),"",'5.1 DT'!JU52)</f>
        <v/>
      </c>
      <c r="JV33" s="315" t="str">
        <f>IF(OR('5.1 DT'!JV52="",'5.1 DT'!JV93=""),"",'5.1 DT'!JV52)</f>
        <v/>
      </c>
      <c r="JW33" s="315" t="str">
        <f>IF(OR('5.1 DT'!JW52="",'5.1 DT'!JW93=""),"",'5.1 DT'!JW52)</f>
        <v/>
      </c>
      <c r="JX33" s="315" t="str">
        <f>IF(OR('5.1 DT'!JX52="",'5.1 DT'!JX93=""),"",'5.1 DT'!JX52)</f>
        <v/>
      </c>
      <c r="JY33" s="315" t="str">
        <f>IF(OR('5.1 DT'!JY52="",'5.1 DT'!JY93=""),"",'5.1 DT'!JY52)</f>
        <v/>
      </c>
      <c r="JZ33" s="315" t="str">
        <f>IF(OR('5.1 DT'!JZ52="",'5.1 DT'!JZ93=""),"",'5.1 DT'!JZ52)</f>
        <v/>
      </c>
      <c r="KA33" s="315" t="str">
        <f>IF(OR('5.1 DT'!KA52="",'5.1 DT'!KA93=""),"",'5.1 DT'!KA52)</f>
        <v/>
      </c>
      <c r="KB33" s="315" t="str">
        <f>IF(OR('5.1 DT'!KB52="",'5.1 DT'!KB93=""),"",'5.1 DT'!KB52)</f>
        <v/>
      </c>
      <c r="KC33" s="315" t="str">
        <f>IF(OR('5.1 DT'!KC52="",'5.1 DT'!KC93=""),"",'5.1 DT'!KC52)</f>
        <v/>
      </c>
      <c r="KD33" s="315" t="str">
        <f>IF(OR('5.1 DT'!KD52="",'5.1 DT'!KD93=""),"",'5.1 DT'!KD52)</f>
        <v/>
      </c>
      <c r="KE33" s="315" t="str">
        <f>IF(OR('5.1 DT'!KE52="",'5.1 DT'!KE93=""),"",'5.1 DT'!KE52)</f>
        <v/>
      </c>
      <c r="KF33" s="315" t="str">
        <f>IF(OR('5.1 DT'!KF52="",'5.1 DT'!KF93=""),"",'5.1 DT'!KF52)</f>
        <v/>
      </c>
      <c r="KG33" s="315" t="str">
        <f>IF(OR('5.1 DT'!KG52="",'5.1 DT'!KG93=""),"",'5.1 DT'!KG52)</f>
        <v/>
      </c>
      <c r="KH33" s="315" t="str">
        <f>IF(OR('5.1 DT'!KH52="",'5.1 DT'!KH93=""),"",'5.1 DT'!KH52)</f>
        <v/>
      </c>
      <c r="KI33" s="315" t="str">
        <f>IF(OR('5.1 DT'!KI52="",'5.1 DT'!KI93=""),"",'5.1 DT'!KI52)</f>
        <v/>
      </c>
      <c r="KJ33" s="315" t="str">
        <f>IF(OR('5.1 DT'!KJ52="",'5.1 DT'!KJ93=""),"",'5.1 DT'!KJ52)</f>
        <v/>
      </c>
      <c r="KK33" s="315" t="str">
        <f>IF(OR('5.1 DT'!KK52="",'5.1 DT'!KK93=""),"",'5.1 DT'!KK52)</f>
        <v/>
      </c>
      <c r="KL33" s="315" t="str">
        <f>IF(OR('5.1 DT'!KL52="",'5.1 DT'!KL93=""),"",'5.1 DT'!KL52)</f>
        <v/>
      </c>
      <c r="KM33" s="315" t="str">
        <f>IF(OR('5.1 DT'!KM52="",'5.1 DT'!KM93=""),"",'5.1 DT'!KM52)</f>
        <v/>
      </c>
      <c r="KN33" s="315" t="str">
        <f>IF(OR('5.1 DT'!KN52="",'5.1 DT'!KN93=""),"",'5.1 DT'!KN52)</f>
        <v/>
      </c>
      <c r="KO33" s="315" t="str">
        <f>IF(OR('5.1 DT'!KO52="",'5.1 DT'!KO93=""),"",'5.1 DT'!KO52)</f>
        <v/>
      </c>
      <c r="KP33" s="315" t="str">
        <f>IF(OR('5.1 DT'!KP52="",'5.1 DT'!KP93=""),"",'5.1 DT'!KP52)</f>
        <v/>
      </c>
      <c r="KQ33" s="315" t="str">
        <f>IF(OR('5.1 DT'!KQ52="",'5.1 DT'!KQ93=""),"",'5.1 DT'!KQ52)</f>
        <v/>
      </c>
      <c r="KR33" s="315" t="str">
        <f>IF(OR('5.1 DT'!KR52="",'5.1 DT'!KR93=""),"",'5.1 DT'!KR52)</f>
        <v/>
      </c>
      <c r="KS33" s="315" t="str">
        <f>IF(OR('5.1 DT'!KS52="",'5.1 DT'!KS93=""),"",'5.1 DT'!KS52)</f>
        <v/>
      </c>
      <c r="KT33" s="315" t="str">
        <f>IF(OR('5.1 DT'!KT52="",'5.1 DT'!KT93=""),"",'5.1 DT'!KT52)</f>
        <v/>
      </c>
      <c r="KU33" s="315" t="str">
        <f>IF(OR('5.1 DT'!KU52="",'5.1 DT'!KU93=""),"",'5.1 DT'!KU52)</f>
        <v/>
      </c>
      <c r="KV33" s="315" t="str">
        <f>IF(OR('5.1 DT'!KV52="",'5.1 DT'!KV93=""),"",'5.1 DT'!KV52)</f>
        <v/>
      </c>
      <c r="KW33" s="315" t="str">
        <f>IF(OR('5.1 DT'!KW52="",'5.1 DT'!KW93=""),"",'5.1 DT'!KW52)</f>
        <v/>
      </c>
      <c r="KX33" s="315" t="str">
        <f>IF(OR('5.1 DT'!KX52="",'5.1 DT'!KX93=""),"",'5.1 DT'!KX52)</f>
        <v/>
      </c>
      <c r="KY33" s="315" t="str">
        <f>IF(OR('5.1 DT'!KY52="",'5.1 DT'!KY93=""),"",'5.1 DT'!KY52)</f>
        <v/>
      </c>
      <c r="KZ33" s="315" t="str">
        <f>IF(OR('5.1 DT'!KZ52="",'5.1 DT'!KZ93=""),"",'5.1 DT'!KZ52)</f>
        <v/>
      </c>
      <c r="LA33" s="315" t="str">
        <f>IF(OR('5.1 DT'!LA52="",'5.1 DT'!LA93=""),"",'5.1 DT'!LA52)</f>
        <v/>
      </c>
      <c r="LB33" s="315" t="str">
        <f>IF(OR('5.1 DT'!LB52="",'5.1 DT'!LB93=""),"",'5.1 DT'!LB52)</f>
        <v/>
      </c>
      <c r="LC33" s="315" t="str">
        <f>IF(OR('5.1 DT'!LC52="",'5.1 DT'!LC93=""),"",'5.1 DT'!LC52)</f>
        <v/>
      </c>
      <c r="LD33" s="315" t="str">
        <f>IF(OR('5.1 DT'!LD52="",'5.1 DT'!LD93=""),"",'5.1 DT'!LD52)</f>
        <v/>
      </c>
      <c r="LE33" s="315" t="str">
        <f>IF(OR('5.1 DT'!LE52="",'5.1 DT'!LE93=""),"",'5.1 DT'!LE52)</f>
        <v/>
      </c>
      <c r="LF33" s="315" t="str">
        <f>IF(OR('5.1 DT'!LF52="",'5.1 DT'!LF93=""),"",'5.1 DT'!LF52)</f>
        <v/>
      </c>
      <c r="LG33" s="315" t="str">
        <f>IF(OR('5.1 DT'!LG52="",'5.1 DT'!LG93=""),"",'5.1 DT'!LG52)</f>
        <v/>
      </c>
      <c r="LH33" s="315" t="str">
        <f>IF(OR('5.1 DT'!LH52="",'5.1 DT'!LH93=""),"",'5.1 DT'!LH52)</f>
        <v/>
      </c>
      <c r="LI33" s="315" t="str">
        <f>IF(OR('5.1 DT'!LI52="",'5.1 DT'!LI93=""),"",'5.1 DT'!LI52)</f>
        <v/>
      </c>
      <c r="LJ33" s="315" t="str">
        <f>IF(OR('5.1 DT'!LJ52="",'5.1 DT'!LJ93=""),"",'5.1 DT'!LJ52)</f>
        <v/>
      </c>
      <c r="LK33" s="315" t="str">
        <f>IF(OR('5.1 DT'!LK52="",'5.1 DT'!LK93=""),"",'5.1 DT'!LK52)</f>
        <v/>
      </c>
      <c r="LL33" s="315" t="str">
        <f>IF(OR('5.1 DT'!LL52="",'5.1 DT'!LL93=""),"",'5.1 DT'!LL52)</f>
        <v/>
      </c>
      <c r="LM33" s="315" t="str">
        <f>IF(OR('5.1 DT'!LM52="",'5.1 DT'!LM93=""),"",'5.1 DT'!LM52)</f>
        <v/>
      </c>
      <c r="LN33" s="315" t="str">
        <f>IF(OR('5.1 DT'!LN52="",'5.1 DT'!LN93=""),"",'5.1 DT'!LN52)</f>
        <v/>
      </c>
      <c r="LO33" s="315" t="str">
        <f>IF(OR('5.1 DT'!LO52="",'5.1 DT'!LO93=""),"",'5.1 DT'!LO52)</f>
        <v/>
      </c>
      <c r="LP33" s="315" t="str">
        <f>IF(OR('5.1 DT'!LP52="",'5.1 DT'!LP93=""),"",'5.1 DT'!LP52)</f>
        <v/>
      </c>
      <c r="LQ33" s="315" t="str">
        <f>IF(OR('5.1 DT'!LQ52="",'5.1 DT'!LQ93=""),"",'5.1 DT'!LQ52)</f>
        <v/>
      </c>
      <c r="LR33" s="315" t="str">
        <f>IF(OR('5.1 DT'!LR52="",'5.1 DT'!LR93=""),"",'5.1 DT'!LR52)</f>
        <v/>
      </c>
      <c r="LS33" s="315" t="str">
        <f>IF(OR('5.1 DT'!LS52="",'5.1 DT'!LS93=""),"",'5.1 DT'!LS52)</f>
        <v/>
      </c>
      <c r="LT33" s="315" t="str">
        <f>IF(OR('5.1 DT'!LT52="",'5.1 DT'!LT93=""),"",'5.1 DT'!LT52)</f>
        <v/>
      </c>
      <c r="LU33" s="315" t="str">
        <f>IF(OR('5.1 DT'!LU52="",'5.1 DT'!LU93=""),"",'5.1 DT'!LU52)</f>
        <v/>
      </c>
      <c r="LV33" s="315" t="str">
        <f>IF(OR('5.1 DT'!LV52="",'5.1 DT'!LV93=""),"",'5.1 DT'!LV52)</f>
        <v/>
      </c>
      <c r="LW33" s="315" t="str">
        <f>IF(OR('5.1 DT'!LW52="",'5.1 DT'!LW93=""),"",'5.1 DT'!LW52)</f>
        <v/>
      </c>
      <c r="LX33" s="315" t="str">
        <f>IF(OR('5.1 DT'!LX52="",'5.1 DT'!LX93=""),"",'5.1 DT'!LX52)</f>
        <v/>
      </c>
      <c r="LY33" s="315" t="str">
        <f>IF(OR('5.1 DT'!LY52="",'5.1 DT'!LY93=""),"",'5.1 DT'!LY52)</f>
        <v/>
      </c>
      <c r="LZ33" s="315" t="str">
        <f>IF(OR('5.1 DT'!LZ52="",'5.1 DT'!LZ93=""),"",'5.1 DT'!LZ52)</f>
        <v/>
      </c>
      <c r="MA33" s="315" t="str">
        <f>IF(OR('5.1 DT'!MA52="",'5.1 DT'!MA93=""),"",'5.1 DT'!MA52)</f>
        <v/>
      </c>
      <c r="MB33" s="315" t="str">
        <f>IF(OR('5.1 DT'!MB52="",'5.1 DT'!MB93=""),"",'5.1 DT'!MB52)</f>
        <v/>
      </c>
      <c r="MC33" s="315" t="str">
        <f>IF(OR('5.1 DT'!MC52="",'5.1 DT'!MC93=""),"",'5.1 DT'!MC52)</f>
        <v/>
      </c>
      <c r="MD33" s="315" t="str">
        <f>IF(OR('5.1 DT'!MD52="",'5.1 DT'!MD93=""),"",'5.1 DT'!MD52)</f>
        <v/>
      </c>
      <c r="ME33" s="315" t="str">
        <f>IF(OR('5.1 DT'!ME52="",'5.1 DT'!ME93=""),"",'5.1 DT'!ME52)</f>
        <v/>
      </c>
      <c r="MF33" s="315" t="str">
        <f>IF(OR('5.1 DT'!MF52="",'5.1 DT'!MF93=""),"",'5.1 DT'!MF52)</f>
        <v/>
      </c>
      <c r="MG33" s="315" t="str">
        <f>IF(OR('5.1 DT'!MG52="",'5.1 DT'!MG93=""),"",'5.1 DT'!MG52)</f>
        <v/>
      </c>
      <c r="MH33" s="315" t="str">
        <f>IF(OR('5.1 DT'!MH52="",'5.1 DT'!MH93=""),"",'5.1 DT'!MH52)</f>
        <v/>
      </c>
    </row>
    <row r="34" spans="1:346" x14ac:dyDescent="0.3">
      <c r="A34" s="9"/>
      <c r="B34" s="232" t="s">
        <v>101</v>
      </c>
      <c r="C34" s="121" t="s">
        <v>102</v>
      </c>
      <c r="D34" s="233" t="e">
        <f>Reporting_Currency_Code</f>
        <v>#N/A</v>
      </c>
      <c r="E34" s="233">
        <f>Reporting_Currency_Name</f>
        <v>0</v>
      </c>
      <c r="F34" s="233">
        <f>Reporting_Scale_Name</f>
        <v>0</v>
      </c>
      <c r="G34" s="315" t="str">
        <f>IF(OR('5.1 DT'!G52="",'5.1 DT'!G93=""),"",'5.1 DT'!G93)</f>
        <v/>
      </c>
      <c r="H34" s="315" t="str">
        <f>IF(OR('5.1 DT'!H52="",'5.1 DT'!H93=""),"",'5.1 DT'!H93)</f>
        <v/>
      </c>
      <c r="I34" s="315" t="str">
        <f>IF(OR('5.1 DT'!I52="",'5.1 DT'!I93=""),"",'5.1 DT'!I93)</f>
        <v/>
      </c>
      <c r="J34" s="315" t="str">
        <f>IF(OR('5.1 DT'!J52="",'5.1 DT'!J93=""),"",'5.1 DT'!J93)</f>
        <v/>
      </c>
      <c r="K34" s="315" t="str">
        <f>IF(OR('5.1 DT'!K52="",'5.1 DT'!K93=""),"",'5.1 DT'!K93)</f>
        <v/>
      </c>
      <c r="L34" s="315" t="str">
        <f>IF(OR('5.1 DT'!L52="",'5.1 DT'!L93=""),"",'5.1 DT'!L93)</f>
        <v/>
      </c>
      <c r="M34" s="315" t="str">
        <f>IF(OR('5.1 DT'!M52="",'5.1 DT'!M93=""),"",'5.1 DT'!M93)</f>
        <v/>
      </c>
      <c r="N34" s="315" t="str">
        <f>IF(OR('5.1 DT'!N52="",'5.1 DT'!N93=""),"",'5.1 DT'!N93)</f>
        <v/>
      </c>
      <c r="O34" s="315" t="str">
        <f>IF(OR('5.1 DT'!O52="",'5.1 DT'!O93=""),"",'5.1 DT'!O93)</f>
        <v/>
      </c>
      <c r="P34" s="315" t="str">
        <f>IF(OR('5.1 DT'!P52="",'5.1 DT'!P93=""),"",'5.1 DT'!P93)</f>
        <v/>
      </c>
      <c r="Q34" s="315" t="str">
        <f>IF(OR('5.1 DT'!Q52="",'5.1 DT'!Q93=""),"",'5.1 DT'!Q93)</f>
        <v/>
      </c>
      <c r="R34" s="315" t="str">
        <f>IF(OR('5.1 DT'!R52="",'5.1 DT'!R93=""),"",'5.1 DT'!R93)</f>
        <v/>
      </c>
      <c r="S34" s="315" t="str">
        <f>IF(OR('5.1 DT'!S52="",'5.1 DT'!S93=""),"",'5.1 DT'!S93)</f>
        <v/>
      </c>
      <c r="T34" s="315" t="str">
        <f>IF(OR('5.1 DT'!T52="",'5.1 DT'!T93=""),"",'5.1 DT'!T93)</f>
        <v/>
      </c>
      <c r="U34" s="315" t="str">
        <f>IF(OR('5.1 DT'!U52="",'5.1 DT'!U93=""),"",'5.1 DT'!U93)</f>
        <v/>
      </c>
      <c r="V34" s="315" t="str">
        <f>IF(OR('5.1 DT'!V52="",'5.1 DT'!V93=""),"",'5.1 DT'!V93)</f>
        <v/>
      </c>
      <c r="W34" s="315" t="str">
        <f>IF(OR('5.1 DT'!W52="",'5.1 DT'!W93=""),"",'5.1 DT'!W93)</f>
        <v/>
      </c>
      <c r="X34" s="315" t="str">
        <f>IF(OR('5.1 DT'!X52="",'5.1 DT'!X93=""),"",'5.1 DT'!X93)</f>
        <v/>
      </c>
      <c r="Y34" s="315" t="str">
        <f>IF(OR('5.1 DT'!Y52="",'5.1 DT'!Y93=""),"",'5.1 DT'!Y93)</f>
        <v/>
      </c>
      <c r="Z34" s="315" t="str">
        <f>IF(OR('5.1 DT'!Z52="",'5.1 DT'!Z93=""),"",'5.1 DT'!Z93)</f>
        <v/>
      </c>
      <c r="AA34" s="315" t="str">
        <f>IF(OR('5.1 DT'!AA52="",'5.1 DT'!AA93=""),"",'5.1 DT'!AA93)</f>
        <v/>
      </c>
      <c r="AB34" s="315" t="str">
        <f>IF(OR('5.1 DT'!AB52="",'5.1 DT'!AB93=""),"",'5.1 DT'!AB93)</f>
        <v/>
      </c>
      <c r="AC34" s="315" t="str">
        <f>IF(OR('5.1 DT'!AC52="",'5.1 DT'!AC93=""),"",'5.1 DT'!AC93)</f>
        <v/>
      </c>
      <c r="AD34" s="315" t="str">
        <f>IF(OR('5.1 DT'!AD52="",'5.1 DT'!AD93=""),"",'5.1 DT'!AD93)</f>
        <v/>
      </c>
      <c r="AE34" s="315" t="str">
        <f>IF(OR('5.1 DT'!AE52="",'5.1 DT'!AE93=""),"",'5.1 DT'!AE93)</f>
        <v/>
      </c>
      <c r="AF34" s="315" t="str">
        <f>IF(OR('5.1 DT'!AF52="",'5.1 DT'!AF93=""),"",'5.1 DT'!AF93)</f>
        <v/>
      </c>
      <c r="AG34" s="315" t="str">
        <f>IF(OR('5.1 DT'!AG52="",'5.1 DT'!AG93=""),"",'5.1 DT'!AG93)</f>
        <v/>
      </c>
      <c r="AH34" s="315" t="str">
        <f>IF(OR('5.1 DT'!AH52="",'5.1 DT'!AH93=""),"",'5.1 DT'!AH93)</f>
        <v/>
      </c>
      <c r="AI34" s="315" t="str">
        <f>IF(OR('5.1 DT'!AI52="",'5.1 DT'!AI93=""),"",'5.1 DT'!AI93)</f>
        <v/>
      </c>
      <c r="AJ34" s="315" t="str">
        <f>IF(OR('5.1 DT'!AJ52="",'5.1 DT'!AJ93=""),"",'5.1 DT'!AJ93)</f>
        <v/>
      </c>
      <c r="AK34" s="315" t="str">
        <f>IF(OR('5.1 DT'!AK52="",'5.1 DT'!AK93=""),"",'5.1 DT'!AK93)</f>
        <v/>
      </c>
      <c r="AL34" s="315" t="str">
        <f>IF(OR('5.1 DT'!AL52="",'5.1 DT'!AL93=""),"",'5.1 DT'!AL93)</f>
        <v/>
      </c>
      <c r="AM34" s="315" t="str">
        <f>IF(OR('5.1 DT'!AM52="",'5.1 DT'!AM93=""),"",'5.1 DT'!AM93)</f>
        <v/>
      </c>
      <c r="AN34" s="315" t="str">
        <f>IF(OR('5.1 DT'!AN52="",'5.1 DT'!AN93=""),"",'5.1 DT'!AN93)</f>
        <v/>
      </c>
      <c r="AO34" s="315" t="str">
        <f>IF(OR('5.1 DT'!AO52="",'5.1 DT'!AO93=""),"",'5.1 DT'!AO93)</f>
        <v/>
      </c>
      <c r="AP34" s="315" t="str">
        <f>IF(OR('5.1 DT'!AP52="",'5.1 DT'!AP93=""),"",'5.1 DT'!AP93)</f>
        <v/>
      </c>
      <c r="AQ34" s="315" t="str">
        <f>IF(OR('5.1 DT'!AQ52="",'5.1 DT'!AQ93=""),"",'5.1 DT'!AQ93)</f>
        <v/>
      </c>
      <c r="AR34" s="315" t="str">
        <f>IF(OR('5.1 DT'!AR52="",'5.1 DT'!AR93=""),"",'5.1 DT'!AR93)</f>
        <v/>
      </c>
      <c r="AS34" s="315" t="str">
        <f>IF(OR('5.1 DT'!AS52="",'5.1 DT'!AS93=""),"",'5.1 DT'!AS93)</f>
        <v/>
      </c>
      <c r="AT34" s="315" t="str">
        <f>IF(OR('5.1 DT'!AT52="",'5.1 DT'!AT93=""),"",'5.1 DT'!AT93)</f>
        <v/>
      </c>
      <c r="AU34" s="315" t="str">
        <f>IF(OR('5.1 DT'!AU52="",'5.1 DT'!AU93=""),"",'5.1 DT'!AU93)</f>
        <v/>
      </c>
      <c r="AV34" s="315" t="str">
        <f>IF(OR('5.1 DT'!AV52="",'5.1 DT'!AV93=""),"",'5.1 DT'!AV93)</f>
        <v/>
      </c>
      <c r="AW34" s="315" t="str">
        <f>IF(OR('5.1 DT'!AW52="",'5.1 DT'!AW93=""),"",'5.1 DT'!AW93)</f>
        <v/>
      </c>
      <c r="AX34" s="315" t="str">
        <f>IF(OR('5.1 DT'!AX52="",'5.1 DT'!AX93=""),"",'5.1 DT'!AX93)</f>
        <v/>
      </c>
      <c r="AY34" s="315" t="str">
        <f>IF(OR('5.1 DT'!AY52="",'5.1 DT'!AY93=""),"",'5.1 DT'!AY93)</f>
        <v/>
      </c>
      <c r="AZ34" s="315" t="str">
        <f>IF(OR('5.1 DT'!AZ52="",'5.1 DT'!AZ93=""),"",'5.1 DT'!AZ93)</f>
        <v/>
      </c>
      <c r="BA34" s="315" t="str">
        <f>IF(OR('5.1 DT'!BA52="",'5.1 DT'!BA93=""),"",'5.1 DT'!BA93)</f>
        <v/>
      </c>
      <c r="BB34" s="315" t="str">
        <f>IF(OR('5.1 DT'!BB52="",'5.1 DT'!BB93=""),"",'5.1 DT'!BB93)</f>
        <v/>
      </c>
      <c r="BC34" s="315" t="str">
        <f>IF(OR('5.1 DT'!BC52="",'5.1 DT'!BC93=""),"",'5.1 DT'!BC93)</f>
        <v/>
      </c>
      <c r="BD34" s="315" t="str">
        <f>IF(OR('5.1 DT'!BD52="",'5.1 DT'!BD93=""),"",'5.1 DT'!BD93)</f>
        <v/>
      </c>
      <c r="BE34" s="315" t="str">
        <f>IF(OR('5.1 DT'!BE52="",'5.1 DT'!BE93=""),"",'5.1 DT'!BE93)</f>
        <v/>
      </c>
      <c r="BF34" s="315" t="str">
        <f>IF(OR('5.1 DT'!BF52="",'5.1 DT'!BF93=""),"",'5.1 DT'!BF93)</f>
        <v/>
      </c>
      <c r="BG34" s="315" t="str">
        <f>IF(OR('5.1 DT'!BG52="",'5.1 DT'!BG93=""),"",'5.1 DT'!BG93)</f>
        <v/>
      </c>
      <c r="BH34" s="315" t="str">
        <f>IF(OR('5.1 DT'!BH52="",'5.1 DT'!BH93=""),"",'5.1 DT'!BH93)</f>
        <v/>
      </c>
      <c r="BI34" s="315" t="str">
        <f>IF(OR('5.1 DT'!BI52="",'5.1 DT'!BI93=""),"",'5.1 DT'!BI93)</f>
        <v/>
      </c>
      <c r="BJ34" s="315" t="str">
        <f>IF(OR('5.1 DT'!BJ52="",'5.1 DT'!BJ93=""),"",'5.1 DT'!BJ93)</f>
        <v/>
      </c>
      <c r="BK34" s="315" t="str">
        <f>IF(OR('5.1 DT'!BK52="",'5.1 DT'!BK93=""),"",'5.1 DT'!BK93)</f>
        <v/>
      </c>
      <c r="BL34" s="315" t="str">
        <f>IF(OR('5.1 DT'!BL52="",'5.1 DT'!BL93=""),"",'5.1 DT'!BL93)</f>
        <v/>
      </c>
      <c r="BM34" s="315" t="str">
        <f>IF(OR('5.1 DT'!BM52="",'5.1 DT'!BM93=""),"",'5.1 DT'!BM93)</f>
        <v/>
      </c>
      <c r="BN34" s="315" t="str">
        <f>IF(OR('5.1 DT'!BN52="",'5.1 DT'!BN93=""),"",'5.1 DT'!BN93)</f>
        <v/>
      </c>
      <c r="BO34" s="315" t="str">
        <f>IF(OR('5.1 DT'!BO52="",'5.1 DT'!BO93=""),"",'5.1 DT'!BO93)</f>
        <v/>
      </c>
      <c r="BP34" s="315" t="str">
        <f>IF(OR('5.1 DT'!BP52="",'5.1 DT'!BP93=""),"",'5.1 DT'!BP93)</f>
        <v/>
      </c>
      <c r="BQ34" s="315" t="str">
        <f>IF(OR('5.1 DT'!BQ52="",'5.1 DT'!BQ93=""),"",'5.1 DT'!BQ93)</f>
        <v/>
      </c>
      <c r="BR34" s="315" t="str">
        <f>IF(OR('5.1 DT'!BR52="",'5.1 DT'!BR93=""),"",'5.1 DT'!BR93)</f>
        <v/>
      </c>
      <c r="BS34" s="315" t="str">
        <f>IF(OR('5.1 DT'!BS52="",'5.1 DT'!BS93=""),"",'5.1 DT'!BS93)</f>
        <v/>
      </c>
      <c r="BT34" s="315" t="str">
        <f>IF(OR('5.1 DT'!BT52="",'5.1 DT'!BT93=""),"",'5.1 DT'!BT93)</f>
        <v/>
      </c>
      <c r="BU34" s="315" t="str">
        <f>IF(OR('5.1 DT'!BU52="",'5.1 DT'!BU93=""),"",'5.1 DT'!BU93)</f>
        <v/>
      </c>
      <c r="BV34" s="315" t="str">
        <f>IF(OR('5.1 DT'!BV52="",'5.1 DT'!BV93=""),"",'5.1 DT'!BV93)</f>
        <v/>
      </c>
      <c r="BW34" s="315" t="str">
        <f>IF(OR('5.1 DT'!BW52="",'5.1 DT'!BW93=""),"",'5.1 DT'!BW93)</f>
        <v/>
      </c>
      <c r="BX34" s="315" t="str">
        <f>IF(OR('5.1 DT'!BX52="",'5.1 DT'!BX93=""),"",'5.1 DT'!BX93)</f>
        <v/>
      </c>
      <c r="BY34" s="315" t="str">
        <f>IF(OR('5.1 DT'!BY52="",'5.1 DT'!BY93=""),"",'5.1 DT'!BY93)</f>
        <v/>
      </c>
      <c r="BZ34" s="315" t="str">
        <f>IF(OR('5.1 DT'!BZ52="",'5.1 DT'!BZ93=""),"",'5.1 DT'!BZ93)</f>
        <v/>
      </c>
      <c r="CA34" s="315" t="str">
        <f>IF(OR('5.1 DT'!CA52="",'5.1 DT'!CA93=""),"",'5.1 DT'!CA93)</f>
        <v/>
      </c>
      <c r="CB34" s="315" t="str">
        <f>IF(OR('5.1 DT'!CB52="",'5.1 DT'!CB93=""),"",'5.1 DT'!CB93)</f>
        <v/>
      </c>
      <c r="CC34" s="315" t="str">
        <f>IF(OR('5.1 DT'!CC52="",'5.1 DT'!CC93=""),"",'5.1 DT'!CC93)</f>
        <v/>
      </c>
      <c r="CD34" s="315" t="str">
        <f>IF(OR('5.1 DT'!CD52="",'5.1 DT'!CD93=""),"",'5.1 DT'!CD93)</f>
        <v/>
      </c>
      <c r="CE34" s="315" t="str">
        <f>IF(OR('5.1 DT'!CE52="",'5.1 DT'!CE93=""),"",'5.1 DT'!CE93)</f>
        <v/>
      </c>
      <c r="CF34" s="315" t="str">
        <f>IF(OR('5.1 DT'!CF52="",'5.1 DT'!CF93=""),"",'5.1 DT'!CF93)</f>
        <v/>
      </c>
      <c r="CG34" s="315" t="str">
        <f>IF(OR('5.1 DT'!CG52="",'5.1 DT'!CG93=""),"",'5.1 DT'!CG93)</f>
        <v/>
      </c>
      <c r="CH34" s="315" t="str">
        <f>IF(OR('5.1 DT'!CH52="",'5.1 DT'!CH93=""),"",'5.1 DT'!CH93)</f>
        <v/>
      </c>
      <c r="CI34" s="315" t="str">
        <f>IF(OR('5.1 DT'!CI52="",'5.1 DT'!CI93=""),"",'5.1 DT'!CI93)</f>
        <v/>
      </c>
      <c r="CJ34" s="315" t="str">
        <f>IF(OR('5.1 DT'!CJ52="",'5.1 DT'!CJ93=""),"",'5.1 DT'!CJ93)</f>
        <v/>
      </c>
      <c r="CK34" s="315" t="str">
        <f>IF(OR('5.1 DT'!CK52="",'5.1 DT'!CK93=""),"",'5.1 DT'!CK93)</f>
        <v/>
      </c>
      <c r="CL34" s="315" t="str">
        <f>IF(OR('5.1 DT'!CL52="",'5.1 DT'!CL93=""),"",'5.1 DT'!CL93)</f>
        <v/>
      </c>
      <c r="CM34" s="315" t="str">
        <f>IF(OR('5.1 DT'!CM52="",'5.1 DT'!CM93=""),"",'5.1 DT'!CM93)</f>
        <v/>
      </c>
      <c r="CN34" s="315" t="str">
        <f>IF(OR('5.1 DT'!CN52="",'5.1 DT'!CN93=""),"",'5.1 DT'!CN93)</f>
        <v/>
      </c>
      <c r="CO34" s="315" t="str">
        <f>IF(OR('5.1 DT'!CO52="",'5.1 DT'!CO93=""),"",'5.1 DT'!CO93)</f>
        <v/>
      </c>
      <c r="CP34" s="315" t="str">
        <f>IF(OR('5.1 DT'!CP52="",'5.1 DT'!CP93=""),"",'5.1 DT'!CP93)</f>
        <v/>
      </c>
      <c r="CQ34" s="315" t="str">
        <f>IF(OR('5.1 DT'!CQ52="",'5.1 DT'!CQ93=""),"",'5.1 DT'!CQ93)</f>
        <v/>
      </c>
      <c r="CR34" s="315" t="str">
        <f>IF(OR('5.1 DT'!CR52="",'5.1 DT'!CR93=""),"",'5.1 DT'!CR93)</f>
        <v/>
      </c>
      <c r="CS34" s="315" t="str">
        <f>IF(OR('5.1 DT'!CS52="",'5.1 DT'!CS93=""),"",'5.1 DT'!CS93)</f>
        <v/>
      </c>
      <c r="CT34" s="315" t="str">
        <f>IF(OR('5.1 DT'!CT52="",'5.1 DT'!CT93=""),"",'5.1 DT'!CT93)</f>
        <v/>
      </c>
      <c r="CU34" s="315" t="str">
        <f>IF(OR('5.1 DT'!CU52="",'5.1 DT'!CU93=""),"",'5.1 DT'!CU93)</f>
        <v/>
      </c>
      <c r="CV34" s="315" t="str">
        <f>IF(OR('5.1 DT'!CV52="",'5.1 DT'!CV93=""),"",'5.1 DT'!CV93)</f>
        <v/>
      </c>
      <c r="CW34" s="315" t="str">
        <f>IF(OR('5.1 DT'!CW52="",'5.1 DT'!CW93=""),"",'5.1 DT'!CW93)</f>
        <v/>
      </c>
      <c r="CX34" s="315" t="str">
        <f>IF(OR('5.1 DT'!CX52="",'5.1 DT'!CX93=""),"",'5.1 DT'!CX93)</f>
        <v/>
      </c>
      <c r="CY34" s="315" t="str">
        <f>IF(OR('5.1 DT'!CY52="",'5.1 DT'!CY93=""),"",'5.1 DT'!CY93)</f>
        <v/>
      </c>
      <c r="CZ34" s="315" t="str">
        <f>IF(OR('5.1 DT'!CZ52="",'5.1 DT'!CZ93=""),"",'5.1 DT'!CZ93)</f>
        <v/>
      </c>
      <c r="DA34" s="315" t="str">
        <f>IF(OR('5.1 DT'!DA52="",'5.1 DT'!DA93=""),"",'5.1 DT'!DA93)</f>
        <v/>
      </c>
      <c r="DB34" s="315" t="str">
        <f>IF(OR('5.1 DT'!DB52="",'5.1 DT'!DB93=""),"",'5.1 DT'!DB93)</f>
        <v/>
      </c>
      <c r="DC34" s="315" t="str">
        <f>IF(OR('5.1 DT'!DC52="",'5.1 DT'!DC93=""),"",'5.1 DT'!DC93)</f>
        <v/>
      </c>
      <c r="DD34" s="315" t="str">
        <f>IF(OR('5.1 DT'!DD52="",'5.1 DT'!DD93=""),"",'5.1 DT'!DD93)</f>
        <v/>
      </c>
      <c r="DE34" s="315" t="str">
        <f>IF(OR('5.1 DT'!DE52="",'5.1 DT'!DE93=""),"",'5.1 DT'!DE93)</f>
        <v/>
      </c>
      <c r="DF34" s="315" t="str">
        <f>IF(OR('5.1 DT'!DF52="",'5.1 DT'!DF93=""),"",'5.1 DT'!DF93)</f>
        <v/>
      </c>
      <c r="DG34" s="315" t="str">
        <f>IF(OR('5.1 DT'!DG52="",'5.1 DT'!DG93=""),"",'5.1 DT'!DG93)</f>
        <v/>
      </c>
      <c r="DH34" s="315" t="str">
        <f>IF(OR('5.1 DT'!DH52="",'5.1 DT'!DH93=""),"",'5.1 DT'!DH93)</f>
        <v/>
      </c>
      <c r="DI34" s="315" t="str">
        <f>IF(OR('5.1 DT'!DI52="",'5.1 DT'!DI93=""),"",'5.1 DT'!DI93)</f>
        <v/>
      </c>
      <c r="DJ34" s="315" t="str">
        <f>IF(OR('5.1 DT'!DJ52="",'5.1 DT'!DJ93=""),"",'5.1 DT'!DJ93)</f>
        <v/>
      </c>
      <c r="DK34" s="315" t="str">
        <f>IF(OR('5.1 DT'!DK52="",'5.1 DT'!DK93=""),"",'5.1 DT'!DK93)</f>
        <v/>
      </c>
      <c r="DL34" s="315" t="str">
        <f>IF(OR('5.1 DT'!DL52="",'5.1 DT'!DL93=""),"",'5.1 DT'!DL93)</f>
        <v/>
      </c>
      <c r="DM34" s="315" t="str">
        <f>IF(OR('5.1 DT'!DM52="",'5.1 DT'!DM93=""),"",'5.1 DT'!DM93)</f>
        <v/>
      </c>
      <c r="DN34" s="315" t="str">
        <f>IF(OR('5.1 DT'!DN52="",'5.1 DT'!DN93=""),"",'5.1 DT'!DN93)</f>
        <v/>
      </c>
      <c r="DO34" s="315" t="str">
        <f>IF(OR('5.1 DT'!DO52="",'5.1 DT'!DO93=""),"",'5.1 DT'!DO93)</f>
        <v/>
      </c>
      <c r="DP34" s="315" t="str">
        <f>IF(OR('5.1 DT'!DP52="",'5.1 DT'!DP93=""),"",'5.1 DT'!DP93)</f>
        <v/>
      </c>
      <c r="DQ34" s="315" t="str">
        <f>IF(OR('5.1 DT'!DQ52="",'5.1 DT'!DQ93=""),"",'5.1 DT'!DQ93)</f>
        <v/>
      </c>
      <c r="DR34" s="315" t="str">
        <f>IF(OR('5.1 DT'!DR52="",'5.1 DT'!DR93=""),"",'5.1 DT'!DR93)</f>
        <v/>
      </c>
      <c r="DS34" s="315" t="str">
        <f>IF(OR('5.1 DT'!DS52="",'5.1 DT'!DS93=""),"",'5.1 DT'!DS93)</f>
        <v/>
      </c>
      <c r="DT34" s="315" t="str">
        <f>IF(OR('5.1 DT'!DT52="",'5.1 DT'!DT93=""),"",'5.1 DT'!DT93)</f>
        <v/>
      </c>
      <c r="DU34" s="315" t="str">
        <f>IF(OR('5.1 DT'!DU52="",'5.1 DT'!DU93=""),"",'5.1 DT'!DU93)</f>
        <v/>
      </c>
      <c r="DV34" s="315" t="str">
        <f>IF(OR('5.1 DT'!DV52="",'5.1 DT'!DV93=""),"",'5.1 DT'!DV93)</f>
        <v/>
      </c>
      <c r="DW34" s="315" t="str">
        <f>IF(OR('5.1 DT'!DW52="",'5.1 DT'!DW93=""),"",'5.1 DT'!DW93)</f>
        <v/>
      </c>
      <c r="DX34" s="315" t="str">
        <f>IF(OR('5.1 DT'!DX52="",'5.1 DT'!DX93=""),"",'5.1 DT'!DX93)</f>
        <v/>
      </c>
      <c r="DY34" s="315" t="str">
        <f>IF(OR('5.1 DT'!DY52="",'5.1 DT'!DY93=""),"",'5.1 DT'!DY93)</f>
        <v/>
      </c>
      <c r="DZ34" s="315" t="str">
        <f>IF(OR('5.1 DT'!DZ52="",'5.1 DT'!DZ93=""),"",'5.1 DT'!DZ93)</f>
        <v/>
      </c>
      <c r="EA34" s="315" t="str">
        <f>IF(OR('5.1 DT'!EA52="",'5.1 DT'!EA93=""),"",'5.1 DT'!EA93)</f>
        <v/>
      </c>
      <c r="EB34" s="315" t="str">
        <f>IF(OR('5.1 DT'!EB52="",'5.1 DT'!EB93=""),"",'5.1 DT'!EB93)</f>
        <v/>
      </c>
      <c r="EC34" s="315" t="str">
        <f>IF(OR('5.1 DT'!EC52="",'5.1 DT'!EC93=""),"",'5.1 DT'!EC93)</f>
        <v/>
      </c>
      <c r="ED34" s="315" t="str">
        <f>IF(OR('5.1 DT'!ED52="",'5.1 DT'!ED93=""),"",'5.1 DT'!ED93)</f>
        <v/>
      </c>
      <c r="EE34" s="315" t="str">
        <f>IF(OR('5.1 DT'!EE52="",'5.1 DT'!EE93=""),"",'5.1 DT'!EE93)</f>
        <v/>
      </c>
      <c r="EF34" s="315" t="str">
        <f>IF(OR('5.1 DT'!EF52="",'5.1 DT'!EF93=""),"",'5.1 DT'!EF93)</f>
        <v/>
      </c>
      <c r="EG34" s="315" t="str">
        <f>IF(OR('5.1 DT'!EG52="",'5.1 DT'!EG93=""),"",'5.1 DT'!EG93)</f>
        <v/>
      </c>
      <c r="EH34" s="315" t="str">
        <f>IF(OR('5.1 DT'!EH52="",'5.1 DT'!EH93=""),"",'5.1 DT'!EH93)</f>
        <v/>
      </c>
      <c r="EI34" s="315" t="str">
        <f>IF(OR('5.1 DT'!EI52="",'5.1 DT'!EI93=""),"",'5.1 DT'!EI93)</f>
        <v/>
      </c>
      <c r="EJ34" s="315" t="str">
        <f>IF(OR('5.1 DT'!EJ52="",'5.1 DT'!EJ93=""),"",'5.1 DT'!EJ93)</f>
        <v/>
      </c>
      <c r="EK34" s="315" t="str">
        <f>IF(OR('5.1 DT'!EK52="",'5.1 DT'!EK93=""),"",'5.1 DT'!EK93)</f>
        <v/>
      </c>
      <c r="EL34" s="315" t="str">
        <f>IF(OR('5.1 DT'!EL52="",'5.1 DT'!EL93=""),"",'5.1 DT'!EL93)</f>
        <v/>
      </c>
      <c r="EM34" s="315" t="str">
        <f>IF(OR('5.1 DT'!EM52="",'5.1 DT'!EM93=""),"",'5.1 DT'!EM93)</f>
        <v/>
      </c>
      <c r="EN34" s="315" t="str">
        <f>IF(OR('5.1 DT'!EN52="",'5.1 DT'!EN93=""),"",'5.1 DT'!EN93)</f>
        <v/>
      </c>
      <c r="EO34" s="315" t="str">
        <f>IF(OR('5.1 DT'!EO52="",'5.1 DT'!EO93=""),"",'5.1 DT'!EO93)</f>
        <v/>
      </c>
      <c r="EP34" s="315" t="str">
        <f>IF(OR('5.1 DT'!EP52="",'5.1 DT'!EP93=""),"",'5.1 DT'!EP93)</f>
        <v/>
      </c>
      <c r="EQ34" s="315" t="str">
        <f>IF(OR('5.1 DT'!EQ52="",'5.1 DT'!EQ93=""),"",'5.1 DT'!EQ93)</f>
        <v/>
      </c>
      <c r="ER34" s="315" t="str">
        <f>IF(OR('5.1 DT'!ER52="",'5.1 DT'!ER93=""),"",'5.1 DT'!ER93)</f>
        <v/>
      </c>
      <c r="ES34" s="315" t="str">
        <f>IF(OR('5.1 DT'!ES52="",'5.1 DT'!ES93=""),"",'5.1 DT'!ES93)</f>
        <v/>
      </c>
      <c r="ET34" s="315" t="str">
        <f>IF(OR('5.1 DT'!ET52="",'5.1 DT'!ET93=""),"",'5.1 DT'!ET93)</f>
        <v/>
      </c>
      <c r="EU34" s="315" t="str">
        <f>IF(OR('5.1 DT'!EU52="",'5.1 DT'!EU93=""),"",'5.1 DT'!EU93)</f>
        <v/>
      </c>
      <c r="EV34" s="315" t="str">
        <f>IF(OR('5.1 DT'!EV52="",'5.1 DT'!EV93=""),"",'5.1 DT'!EV93)</f>
        <v/>
      </c>
      <c r="EW34" s="315" t="str">
        <f>IF(OR('5.1 DT'!EW52="",'5.1 DT'!EW93=""),"",'5.1 DT'!EW93)</f>
        <v/>
      </c>
      <c r="EX34" s="315" t="str">
        <f>IF(OR('5.1 DT'!EX52="",'5.1 DT'!EX93=""),"",'5.1 DT'!EX93)</f>
        <v/>
      </c>
      <c r="EY34" s="315" t="str">
        <f>IF(OR('5.1 DT'!EY52="",'5.1 DT'!EY93=""),"",'5.1 DT'!EY93)</f>
        <v/>
      </c>
      <c r="EZ34" s="315" t="str">
        <f>IF(OR('5.1 DT'!EZ52="",'5.1 DT'!EZ93=""),"",'5.1 DT'!EZ93)</f>
        <v/>
      </c>
      <c r="FA34" s="315" t="str">
        <f>IF(OR('5.1 DT'!FA52="",'5.1 DT'!FA93=""),"",'5.1 DT'!FA93)</f>
        <v/>
      </c>
      <c r="FB34" s="315" t="str">
        <f>IF(OR('5.1 DT'!FB52="",'5.1 DT'!FB93=""),"",'5.1 DT'!FB93)</f>
        <v/>
      </c>
      <c r="FC34" s="315" t="str">
        <f>IF(OR('5.1 DT'!FC52="",'5.1 DT'!FC93=""),"",'5.1 DT'!FC93)</f>
        <v/>
      </c>
      <c r="FD34" s="315" t="str">
        <f>IF(OR('5.1 DT'!FD52="",'5.1 DT'!FD93=""),"",'5.1 DT'!FD93)</f>
        <v/>
      </c>
      <c r="FE34" s="315" t="str">
        <f>IF(OR('5.1 DT'!FE52="",'5.1 DT'!FE93=""),"",'5.1 DT'!FE93)</f>
        <v/>
      </c>
      <c r="FF34" s="315" t="str">
        <f>IF(OR('5.1 DT'!FF52="",'5.1 DT'!FF93=""),"",'5.1 DT'!FF93)</f>
        <v/>
      </c>
      <c r="FG34" s="315" t="str">
        <f>IF(OR('5.1 DT'!FG52="",'5.1 DT'!FG93=""),"",'5.1 DT'!FG93)</f>
        <v/>
      </c>
      <c r="FH34" s="315" t="str">
        <f>IF(OR('5.1 DT'!FH52="",'5.1 DT'!FH93=""),"",'5.1 DT'!FH93)</f>
        <v/>
      </c>
      <c r="FI34" s="315" t="str">
        <f>IF(OR('5.1 DT'!FI52="",'5.1 DT'!FI93=""),"",'5.1 DT'!FI93)</f>
        <v/>
      </c>
      <c r="FJ34" s="315" t="str">
        <f>IF(OR('5.1 DT'!FJ52="",'5.1 DT'!FJ93=""),"",'5.1 DT'!FJ93)</f>
        <v/>
      </c>
      <c r="FK34" s="315" t="str">
        <f>IF(OR('5.1 DT'!FK52="",'5.1 DT'!FK93=""),"",'5.1 DT'!FK93)</f>
        <v/>
      </c>
      <c r="FL34" s="315" t="str">
        <f>IF(OR('5.1 DT'!FL52="",'5.1 DT'!FL93=""),"",'5.1 DT'!FL93)</f>
        <v/>
      </c>
      <c r="FM34" s="315" t="str">
        <f>IF(OR('5.1 DT'!FM52="",'5.1 DT'!FM93=""),"",'5.1 DT'!FM93)</f>
        <v/>
      </c>
      <c r="FN34" s="315" t="str">
        <f>IF(OR('5.1 DT'!FN52="",'5.1 DT'!FN93=""),"",'5.1 DT'!FN93)</f>
        <v/>
      </c>
      <c r="FO34" s="315" t="str">
        <f>IF(OR('5.1 DT'!FO52="",'5.1 DT'!FO93=""),"",'5.1 DT'!FO93)</f>
        <v/>
      </c>
      <c r="FP34" s="315" t="str">
        <f>IF(OR('5.1 DT'!FP52="",'5.1 DT'!FP93=""),"",'5.1 DT'!FP93)</f>
        <v/>
      </c>
      <c r="FQ34" s="315" t="str">
        <f>IF(OR('5.1 DT'!FQ52="",'5.1 DT'!FQ93=""),"",'5.1 DT'!FQ93)</f>
        <v/>
      </c>
      <c r="FR34" s="315" t="str">
        <f>IF(OR('5.1 DT'!FR52="",'5.1 DT'!FR93=""),"",'5.1 DT'!FR93)</f>
        <v/>
      </c>
      <c r="FS34" s="315" t="str">
        <f>IF(OR('5.1 DT'!FS52="",'5.1 DT'!FS93=""),"",'5.1 DT'!FS93)</f>
        <v/>
      </c>
      <c r="FT34" s="315" t="str">
        <f>IF(OR('5.1 DT'!FT52="",'5.1 DT'!FT93=""),"",'5.1 DT'!FT93)</f>
        <v/>
      </c>
      <c r="FU34" s="315" t="str">
        <f>IF(OR('5.1 DT'!FU52="",'5.1 DT'!FU93=""),"",'5.1 DT'!FU93)</f>
        <v/>
      </c>
      <c r="FV34" s="315" t="str">
        <f>IF(OR('5.1 DT'!FV52="",'5.1 DT'!FV93=""),"",'5.1 DT'!FV93)</f>
        <v/>
      </c>
      <c r="FW34" s="315" t="str">
        <f>IF(OR('5.1 DT'!FW52="",'5.1 DT'!FW93=""),"",'5.1 DT'!FW93)</f>
        <v/>
      </c>
      <c r="FX34" s="315" t="str">
        <f>IF(OR('5.1 DT'!FX52="",'5.1 DT'!FX93=""),"",'5.1 DT'!FX93)</f>
        <v/>
      </c>
      <c r="FY34" s="315" t="str">
        <f>IF(OR('5.1 DT'!FY52="",'5.1 DT'!FY93=""),"",'5.1 DT'!FY93)</f>
        <v/>
      </c>
      <c r="FZ34" s="315" t="str">
        <f>IF(OR('5.1 DT'!FZ52="",'5.1 DT'!FZ93=""),"",'5.1 DT'!FZ93)</f>
        <v/>
      </c>
      <c r="GA34" s="315" t="str">
        <f>IF(OR('5.1 DT'!GA52="",'5.1 DT'!GA93=""),"",'5.1 DT'!GA93)</f>
        <v/>
      </c>
      <c r="GB34" s="315" t="str">
        <f>IF(OR('5.1 DT'!GB52="",'5.1 DT'!GB93=""),"",'5.1 DT'!GB93)</f>
        <v/>
      </c>
      <c r="GC34" s="315" t="str">
        <f>IF(OR('5.1 DT'!GC52="",'5.1 DT'!GC93=""),"",'5.1 DT'!GC93)</f>
        <v/>
      </c>
      <c r="GD34" s="315" t="str">
        <f>IF(OR('5.1 DT'!GD52="",'5.1 DT'!GD93=""),"",'5.1 DT'!GD93)</f>
        <v/>
      </c>
      <c r="GE34" s="315" t="str">
        <f>IF(OR('5.1 DT'!GE52="",'5.1 DT'!GE93=""),"",'5.1 DT'!GE93)</f>
        <v/>
      </c>
      <c r="GF34" s="315" t="str">
        <f>IF(OR('5.1 DT'!GF52="",'5.1 DT'!GF93=""),"",'5.1 DT'!GF93)</f>
        <v/>
      </c>
      <c r="GG34" s="315" t="str">
        <f>IF(OR('5.1 DT'!GG52="",'5.1 DT'!GG93=""),"",'5.1 DT'!GG93)</f>
        <v/>
      </c>
      <c r="GH34" s="315" t="str">
        <f>IF(OR('5.1 DT'!GH52="",'5.1 DT'!GH93=""),"",'5.1 DT'!GH93)</f>
        <v/>
      </c>
      <c r="GI34" s="315" t="str">
        <f>IF(OR('5.1 DT'!GI52="",'5.1 DT'!GI93=""),"",'5.1 DT'!GI93)</f>
        <v/>
      </c>
      <c r="GJ34" s="315" t="str">
        <f>IF(OR('5.1 DT'!GJ52="",'5.1 DT'!GJ93=""),"",'5.1 DT'!GJ93)</f>
        <v/>
      </c>
      <c r="GK34" s="315" t="str">
        <f>IF(OR('5.1 DT'!GK52="",'5.1 DT'!GK93=""),"",'5.1 DT'!GK93)</f>
        <v/>
      </c>
      <c r="GL34" s="315" t="str">
        <f>IF(OR('5.1 DT'!GL52="",'5.1 DT'!GL93=""),"",'5.1 DT'!GL93)</f>
        <v/>
      </c>
      <c r="GM34" s="315" t="str">
        <f>IF(OR('5.1 DT'!GM52="",'5.1 DT'!GM93=""),"",'5.1 DT'!GM93)</f>
        <v/>
      </c>
      <c r="GN34" s="315" t="str">
        <f>IF(OR('5.1 DT'!GN52="",'5.1 DT'!GN93=""),"",'5.1 DT'!GN93)</f>
        <v/>
      </c>
      <c r="GO34" s="315" t="str">
        <f>IF(OR('5.1 DT'!GO52="",'5.1 DT'!GO93=""),"",'5.1 DT'!GO93)</f>
        <v/>
      </c>
      <c r="GP34" s="315" t="str">
        <f>IF(OR('5.1 DT'!GP52="",'5.1 DT'!GP93=""),"",'5.1 DT'!GP93)</f>
        <v/>
      </c>
      <c r="GQ34" s="315" t="str">
        <f>IF(OR('5.1 DT'!GQ52="",'5.1 DT'!GQ93=""),"",'5.1 DT'!GQ93)</f>
        <v/>
      </c>
      <c r="GR34" s="315" t="str">
        <f>IF(OR('5.1 DT'!GR52="",'5.1 DT'!GR93=""),"",'5.1 DT'!GR93)</f>
        <v/>
      </c>
      <c r="GS34" s="315" t="str">
        <f>IF(OR('5.1 DT'!GS52="",'5.1 DT'!GS93=""),"",'5.1 DT'!GS93)</f>
        <v/>
      </c>
      <c r="GT34" s="315" t="str">
        <f>IF(OR('5.1 DT'!GT52="",'5.1 DT'!GT93=""),"",'5.1 DT'!GT93)</f>
        <v/>
      </c>
      <c r="GU34" s="315" t="str">
        <f>IF(OR('5.1 DT'!GU52="",'5.1 DT'!GU93=""),"",'5.1 DT'!GU93)</f>
        <v/>
      </c>
      <c r="GV34" s="315" t="str">
        <f>IF(OR('5.1 DT'!GV52="",'5.1 DT'!GV93=""),"",'5.1 DT'!GV93)</f>
        <v/>
      </c>
      <c r="GW34" s="315" t="str">
        <f>IF(OR('5.1 DT'!GW52="",'5.1 DT'!GW93=""),"",'5.1 DT'!GW93)</f>
        <v/>
      </c>
      <c r="GX34" s="315" t="str">
        <f>IF(OR('5.1 DT'!GX52="",'5.1 DT'!GX93=""),"",'5.1 DT'!GX93)</f>
        <v/>
      </c>
      <c r="GY34" s="315" t="str">
        <f>IF(OR('5.1 DT'!GY52="",'5.1 DT'!GY93=""),"",'5.1 DT'!GY93)</f>
        <v/>
      </c>
      <c r="GZ34" s="315" t="str">
        <f>IF(OR('5.1 DT'!GZ52="",'5.1 DT'!GZ93=""),"",'5.1 DT'!GZ93)</f>
        <v/>
      </c>
      <c r="HA34" s="315" t="str">
        <f>IF(OR('5.1 DT'!HA52="",'5.1 DT'!HA93=""),"",'5.1 DT'!HA93)</f>
        <v/>
      </c>
      <c r="HB34" s="315" t="str">
        <f>IF(OR('5.1 DT'!HB52="",'5.1 DT'!HB93=""),"",'5.1 DT'!HB93)</f>
        <v/>
      </c>
      <c r="HC34" s="315" t="str">
        <f>IF(OR('5.1 DT'!HC52="",'5.1 DT'!HC93=""),"",'5.1 DT'!HC93)</f>
        <v/>
      </c>
      <c r="HD34" s="315" t="str">
        <f>IF(OR('5.1 DT'!HD52="",'5.1 DT'!HD93=""),"",'5.1 DT'!HD93)</f>
        <v/>
      </c>
      <c r="HE34" s="315" t="str">
        <f>IF(OR('5.1 DT'!HE52="",'5.1 DT'!HE93=""),"",'5.1 DT'!HE93)</f>
        <v/>
      </c>
      <c r="HF34" s="315" t="str">
        <f>IF(OR('5.1 DT'!HF52="",'5.1 DT'!HF93=""),"",'5.1 DT'!HF93)</f>
        <v/>
      </c>
      <c r="HG34" s="315" t="str">
        <f>IF(OR('5.1 DT'!HG52="",'5.1 DT'!HG93=""),"",'5.1 DT'!HG93)</f>
        <v/>
      </c>
      <c r="HH34" s="315" t="str">
        <f>IF(OR('5.1 DT'!HH52="",'5.1 DT'!HH93=""),"",'5.1 DT'!HH93)</f>
        <v/>
      </c>
      <c r="HI34" s="315" t="str">
        <f>IF(OR('5.1 DT'!HI52="",'5.1 DT'!HI93=""),"",'5.1 DT'!HI93)</f>
        <v/>
      </c>
      <c r="HJ34" s="315" t="str">
        <f>IF(OR('5.1 DT'!HJ52="",'5.1 DT'!HJ93=""),"",'5.1 DT'!HJ93)</f>
        <v/>
      </c>
      <c r="HK34" s="315" t="str">
        <f>IF(OR('5.1 DT'!HK52="",'5.1 DT'!HK93=""),"",'5.1 DT'!HK93)</f>
        <v/>
      </c>
      <c r="HL34" s="315" t="str">
        <f>IF(OR('5.1 DT'!HL52="",'5.1 DT'!HL93=""),"",'5.1 DT'!HL93)</f>
        <v/>
      </c>
      <c r="HM34" s="315" t="str">
        <f>IF(OR('5.1 DT'!HM52="",'5.1 DT'!HM93=""),"",'5.1 DT'!HM93)</f>
        <v/>
      </c>
      <c r="HN34" s="315" t="str">
        <f>IF(OR('5.1 DT'!HN52="",'5.1 DT'!HN93=""),"",'5.1 DT'!HN93)</f>
        <v/>
      </c>
      <c r="HO34" s="315" t="str">
        <f>IF(OR('5.1 DT'!HO52="",'5.1 DT'!HO93=""),"",'5.1 DT'!HO93)</f>
        <v/>
      </c>
      <c r="HP34" s="315" t="str">
        <f>IF(OR('5.1 DT'!HP52="",'5.1 DT'!HP93=""),"",'5.1 DT'!HP93)</f>
        <v/>
      </c>
      <c r="HQ34" s="315" t="str">
        <f>IF(OR('5.1 DT'!HQ52="",'5.1 DT'!HQ93=""),"",'5.1 DT'!HQ93)</f>
        <v/>
      </c>
      <c r="HR34" s="315" t="str">
        <f>IF(OR('5.1 DT'!HR52="",'5.1 DT'!HR93=""),"",'5.1 DT'!HR93)</f>
        <v/>
      </c>
      <c r="HS34" s="315" t="str">
        <f>IF(OR('5.1 DT'!HS52="",'5.1 DT'!HS93=""),"",'5.1 DT'!HS93)</f>
        <v/>
      </c>
      <c r="HT34" s="315" t="str">
        <f>IF(OR('5.1 DT'!HT52="",'5.1 DT'!HT93=""),"",'5.1 DT'!HT93)</f>
        <v/>
      </c>
      <c r="HU34" s="315" t="str">
        <f>IF(OR('5.1 DT'!HU52="",'5.1 DT'!HU93=""),"",'5.1 DT'!HU93)</f>
        <v/>
      </c>
      <c r="HV34" s="315" t="str">
        <f>IF(OR('5.1 DT'!HV52="",'5.1 DT'!HV93=""),"",'5.1 DT'!HV93)</f>
        <v/>
      </c>
      <c r="HW34" s="315" t="str">
        <f>IF(OR('5.1 DT'!HW52="",'5.1 DT'!HW93=""),"",'5.1 DT'!HW93)</f>
        <v/>
      </c>
      <c r="HX34" s="315" t="str">
        <f>IF(OR('5.1 DT'!HX52="",'5.1 DT'!HX93=""),"",'5.1 DT'!HX93)</f>
        <v/>
      </c>
      <c r="HY34" s="315" t="str">
        <f>IF(OR('5.1 DT'!HY52="",'5.1 DT'!HY93=""),"",'5.1 DT'!HY93)</f>
        <v/>
      </c>
      <c r="HZ34" s="315" t="str">
        <f>IF(OR('5.1 DT'!HZ52="",'5.1 DT'!HZ93=""),"",'5.1 DT'!HZ93)</f>
        <v/>
      </c>
      <c r="IA34" s="315" t="str">
        <f>IF(OR('5.1 DT'!IA52="",'5.1 DT'!IA93=""),"",'5.1 DT'!IA93)</f>
        <v/>
      </c>
      <c r="IB34" s="315" t="str">
        <f>IF(OR('5.1 DT'!IB52="",'5.1 DT'!IB93=""),"",'5.1 DT'!IB93)</f>
        <v/>
      </c>
      <c r="IC34" s="315" t="str">
        <f>IF(OR('5.1 DT'!IC52="",'5.1 DT'!IC93=""),"",'5.1 DT'!IC93)</f>
        <v/>
      </c>
      <c r="ID34" s="315" t="str">
        <f>IF(OR('5.1 DT'!ID52="",'5.1 DT'!ID93=""),"",'5.1 DT'!ID93)</f>
        <v/>
      </c>
      <c r="IE34" s="315" t="str">
        <f>IF(OR('5.1 DT'!IE52="",'5.1 DT'!IE93=""),"",'5.1 DT'!IE93)</f>
        <v/>
      </c>
      <c r="IF34" s="315" t="str">
        <f>IF(OR('5.1 DT'!IF52="",'5.1 DT'!IF93=""),"",'5.1 DT'!IF93)</f>
        <v/>
      </c>
      <c r="IG34" s="315" t="str">
        <f>IF(OR('5.1 DT'!IG52="",'5.1 DT'!IG93=""),"",'5.1 DT'!IG93)</f>
        <v/>
      </c>
      <c r="IH34" s="315" t="str">
        <f>IF(OR('5.1 DT'!IH52="",'5.1 DT'!IH93=""),"",'5.1 DT'!IH93)</f>
        <v/>
      </c>
      <c r="II34" s="315" t="str">
        <f>IF(OR('5.1 DT'!II52="",'5.1 DT'!II93=""),"",'5.1 DT'!II93)</f>
        <v/>
      </c>
      <c r="IJ34" s="315" t="str">
        <f>IF(OR('5.1 DT'!IJ52="",'5.1 DT'!IJ93=""),"",'5.1 DT'!IJ93)</f>
        <v/>
      </c>
      <c r="IK34" s="315" t="str">
        <f>IF(OR('5.1 DT'!IK52="",'5.1 DT'!IK93=""),"",'5.1 DT'!IK93)</f>
        <v/>
      </c>
      <c r="IL34" s="315" t="str">
        <f>IF(OR('5.1 DT'!IL52="",'5.1 DT'!IL93=""),"",'5.1 DT'!IL93)</f>
        <v/>
      </c>
      <c r="IM34" s="315" t="str">
        <f>IF(OR('5.1 DT'!IM52="",'5.1 DT'!IM93=""),"",'5.1 DT'!IM93)</f>
        <v/>
      </c>
      <c r="IN34" s="315" t="str">
        <f>IF(OR('5.1 DT'!IN52="",'5.1 DT'!IN93=""),"",'5.1 DT'!IN93)</f>
        <v/>
      </c>
      <c r="IO34" s="315" t="str">
        <f>IF(OR('5.1 DT'!IO52="",'5.1 DT'!IO93=""),"",'5.1 DT'!IO93)</f>
        <v/>
      </c>
      <c r="IP34" s="315" t="str">
        <f>IF(OR('5.1 DT'!IP52="",'5.1 DT'!IP93=""),"",'5.1 DT'!IP93)</f>
        <v/>
      </c>
      <c r="IQ34" s="315" t="str">
        <f>IF(OR('5.1 DT'!IQ52="",'5.1 DT'!IQ93=""),"",'5.1 DT'!IQ93)</f>
        <v/>
      </c>
      <c r="IR34" s="315" t="str">
        <f>IF(OR('5.1 DT'!IR52="",'5.1 DT'!IR93=""),"",'5.1 DT'!IR93)</f>
        <v/>
      </c>
      <c r="IS34" s="315" t="str">
        <f>IF(OR('5.1 DT'!IS52="",'5.1 DT'!IS93=""),"",'5.1 DT'!IS93)</f>
        <v/>
      </c>
      <c r="IT34" s="315" t="str">
        <f>IF(OR('5.1 DT'!IT52="",'5.1 DT'!IT93=""),"",'5.1 DT'!IT93)</f>
        <v/>
      </c>
      <c r="IU34" s="315" t="str">
        <f>IF(OR('5.1 DT'!IU52="",'5.1 DT'!IU93=""),"",'5.1 DT'!IU93)</f>
        <v/>
      </c>
      <c r="IV34" s="315" t="str">
        <f>IF(OR('5.1 DT'!IV52="",'5.1 DT'!IV93=""),"",'5.1 DT'!IV93)</f>
        <v/>
      </c>
      <c r="IW34" s="315" t="str">
        <f>IF(OR('5.1 DT'!IW52="",'5.1 DT'!IW93=""),"",'5.1 DT'!IW93)</f>
        <v/>
      </c>
      <c r="IX34" s="315" t="str">
        <f>IF(OR('5.1 DT'!IX52="",'5.1 DT'!IX93=""),"",'5.1 DT'!IX93)</f>
        <v/>
      </c>
      <c r="IY34" s="315" t="str">
        <f>IF(OR('5.1 DT'!IY52="",'5.1 DT'!IY93=""),"",'5.1 DT'!IY93)</f>
        <v/>
      </c>
      <c r="IZ34" s="315" t="str">
        <f>IF(OR('5.1 DT'!IZ52="",'5.1 DT'!IZ93=""),"",'5.1 DT'!IZ93)</f>
        <v/>
      </c>
      <c r="JA34" s="315" t="str">
        <f>IF(OR('5.1 DT'!JA52="",'5.1 DT'!JA93=""),"",'5.1 DT'!JA93)</f>
        <v/>
      </c>
      <c r="JB34" s="315" t="str">
        <f>IF(OR('5.1 DT'!JB52="",'5.1 DT'!JB93=""),"",'5.1 DT'!JB93)</f>
        <v/>
      </c>
      <c r="JC34" s="315" t="str">
        <f>IF(OR('5.1 DT'!JC52="",'5.1 DT'!JC93=""),"",'5.1 DT'!JC93)</f>
        <v/>
      </c>
      <c r="JD34" s="315" t="str">
        <f>IF(OR('5.1 DT'!JD52="",'5.1 DT'!JD93=""),"",'5.1 DT'!JD93)</f>
        <v/>
      </c>
      <c r="JE34" s="315" t="str">
        <f>IF(OR('5.1 DT'!JE52="",'5.1 DT'!JE93=""),"",'5.1 DT'!JE93)</f>
        <v/>
      </c>
      <c r="JF34" s="315" t="str">
        <f>IF(OR('5.1 DT'!JF52="",'5.1 DT'!JF93=""),"",'5.1 DT'!JF93)</f>
        <v/>
      </c>
      <c r="JG34" s="315" t="str">
        <f>IF(OR('5.1 DT'!JG52="",'5.1 DT'!JG93=""),"",'5.1 DT'!JG93)</f>
        <v/>
      </c>
      <c r="JH34" s="315" t="str">
        <f>IF(OR('5.1 DT'!JH52="",'5.1 DT'!JH93=""),"",'5.1 DT'!JH93)</f>
        <v/>
      </c>
      <c r="JI34" s="315" t="str">
        <f>IF(OR('5.1 DT'!JI52="",'5.1 DT'!JI93=""),"",'5.1 DT'!JI93)</f>
        <v/>
      </c>
      <c r="JJ34" s="315" t="str">
        <f>IF(OR('5.1 DT'!JJ52="",'5.1 DT'!JJ93=""),"",'5.1 DT'!JJ93)</f>
        <v/>
      </c>
      <c r="JK34" s="315" t="str">
        <f>IF(OR('5.1 DT'!JK52="",'5.1 DT'!JK93=""),"",'5.1 DT'!JK93)</f>
        <v/>
      </c>
      <c r="JL34" s="315" t="str">
        <f>IF(OR('5.1 DT'!JL52="",'5.1 DT'!JL93=""),"",'5.1 DT'!JL93)</f>
        <v/>
      </c>
      <c r="JM34" s="315" t="str">
        <f>IF(OR('5.1 DT'!JM52="",'5.1 DT'!JM93=""),"",'5.1 DT'!JM93)</f>
        <v/>
      </c>
      <c r="JN34" s="315" t="str">
        <f>IF(OR('5.1 DT'!JN52="",'5.1 DT'!JN93=""),"",'5.1 DT'!JN93)</f>
        <v/>
      </c>
      <c r="JO34" s="315" t="str">
        <f>IF(OR('5.1 DT'!JO52="",'5.1 DT'!JO93=""),"",'5.1 DT'!JO93)</f>
        <v/>
      </c>
      <c r="JP34" s="315" t="str">
        <f>IF(OR('5.1 DT'!JP52="",'5.1 DT'!JP93=""),"",'5.1 DT'!JP93)</f>
        <v/>
      </c>
      <c r="JQ34" s="315" t="str">
        <f>IF(OR('5.1 DT'!JQ52="",'5.1 DT'!JQ93=""),"",'5.1 DT'!JQ93)</f>
        <v/>
      </c>
      <c r="JR34" s="315" t="str">
        <f>IF(OR('5.1 DT'!JR52="",'5.1 DT'!JR93=""),"",'5.1 DT'!JR93)</f>
        <v/>
      </c>
      <c r="JS34" s="315" t="str">
        <f>IF(OR('5.1 DT'!JS52="",'5.1 DT'!JS93=""),"",'5.1 DT'!JS93)</f>
        <v/>
      </c>
      <c r="JT34" s="315" t="str">
        <f>IF(OR('5.1 DT'!JT52="",'5.1 DT'!JT93=""),"",'5.1 DT'!JT93)</f>
        <v/>
      </c>
      <c r="JU34" s="315" t="str">
        <f>IF(OR('5.1 DT'!JU52="",'5.1 DT'!JU93=""),"",'5.1 DT'!JU93)</f>
        <v/>
      </c>
      <c r="JV34" s="315" t="str">
        <f>IF(OR('5.1 DT'!JV52="",'5.1 DT'!JV93=""),"",'5.1 DT'!JV93)</f>
        <v/>
      </c>
      <c r="JW34" s="315" t="str">
        <f>IF(OR('5.1 DT'!JW52="",'5.1 DT'!JW93=""),"",'5.1 DT'!JW93)</f>
        <v/>
      </c>
      <c r="JX34" s="315" t="str">
        <f>IF(OR('5.1 DT'!JX52="",'5.1 DT'!JX93=""),"",'5.1 DT'!JX93)</f>
        <v/>
      </c>
      <c r="JY34" s="315" t="str">
        <f>IF(OR('5.1 DT'!JY52="",'5.1 DT'!JY93=""),"",'5.1 DT'!JY93)</f>
        <v/>
      </c>
      <c r="JZ34" s="315" t="str">
        <f>IF(OR('5.1 DT'!JZ52="",'5.1 DT'!JZ93=""),"",'5.1 DT'!JZ93)</f>
        <v/>
      </c>
      <c r="KA34" s="315" t="str">
        <f>IF(OR('5.1 DT'!KA52="",'5.1 DT'!KA93=""),"",'5.1 DT'!KA93)</f>
        <v/>
      </c>
      <c r="KB34" s="315" t="str">
        <f>IF(OR('5.1 DT'!KB52="",'5.1 DT'!KB93=""),"",'5.1 DT'!KB93)</f>
        <v/>
      </c>
      <c r="KC34" s="315" t="str">
        <f>IF(OR('5.1 DT'!KC52="",'5.1 DT'!KC93=""),"",'5.1 DT'!KC93)</f>
        <v/>
      </c>
      <c r="KD34" s="315" t="str">
        <f>IF(OR('5.1 DT'!KD52="",'5.1 DT'!KD93=""),"",'5.1 DT'!KD93)</f>
        <v/>
      </c>
      <c r="KE34" s="315" t="str">
        <f>IF(OR('5.1 DT'!KE52="",'5.1 DT'!KE93=""),"",'5.1 DT'!KE93)</f>
        <v/>
      </c>
      <c r="KF34" s="315" t="str">
        <f>IF(OR('5.1 DT'!KF52="",'5.1 DT'!KF93=""),"",'5.1 DT'!KF93)</f>
        <v/>
      </c>
      <c r="KG34" s="315" t="str">
        <f>IF(OR('5.1 DT'!KG52="",'5.1 DT'!KG93=""),"",'5.1 DT'!KG93)</f>
        <v/>
      </c>
      <c r="KH34" s="315" t="str">
        <f>IF(OR('5.1 DT'!KH52="",'5.1 DT'!KH93=""),"",'5.1 DT'!KH93)</f>
        <v/>
      </c>
      <c r="KI34" s="315" t="str">
        <f>IF(OR('5.1 DT'!KI52="",'5.1 DT'!KI93=""),"",'5.1 DT'!KI93)</f>
        <v/>
      </c>
      <c r="KJ34" s="315" t="str">
        <f>IF(OR('5.1 DT'!KJ52="",'5.1 DT'!KJ93=""),"",'5.1 DT'!KJ93)</f>
        <v/>
      </c>
      <c r="KK34" s="315" t="str">
        <f>IF(OR('5.1 DT'!KK52="",'5.1 DT'!KK93=""),"",'5.1 DT'!KK93)</f>
        <v/>
      </c>
      <c r="KL34" s="315" t="str">
        <f>IF(OR('5.1 DT'!KL52="",'5.1 DT'!KL93=""),"",'5.1 DT'!KL93)</f>
        <v/>
      </c>
      <c r="KM34" s="315" t="str">
        <f>IF(OR('5.1 DT'!KM52="",'5.1 DT'!KM93=""),"",'5.1 DT'!KM93)</f>
        <v/>
      </c>
      <c r="KN34" s="315" t="str">
        <f>IF(OR('5.1 DT'!KN52="",'5.1 DT'!KN93=""),"",'5.1 DT'!KN93)</f>
        <v/>
      </c>
      <c r="KO34" s="315" t="str">
        <f>IF(OR('5.1 DT'!KO52="",'5.1 DT'!KO93=""),"",'5.1 DT'!KO93)</f>
        <v/>
      </c>
      <c r="KP34" s="315" t="str">
        <f>IF(OR('5.1 DT'!KP52="",'5.1 DT'!KP93=""),"",'5.1 DT'!KP93)</f>
        <v/>
      </c>
      <c r="KQ34" s="315" t="str">
        <f>IF(OR('5.1 DT'!KQ52="",'5.1 DT'!KQ93=""),"",'5.1 DT'!KQ93)</f>
        <v/>
      </c>
      <c r="KR34" s="315" t="str">
        <f>IF(OR('5.1 DT'!KR52="",'5.1 DT'!KR93=""),"",'5.1 DT'!KR93)</f>
        <v/>
      </c>
      <c r="KS34" s="315" t="str">
        <f>IF(OR('5.1 DT'!KS52="",'5.1 DT'!KS93=""),"",'5.1 DT'!KS93)</f>
        <v/>
      </c>
      <c r="KT34" s="315" t="str">
        <f>IF(OR('5.1 DT'!KT52="",'5.1 DT'!KT93=""),"",'5.1 DT'!KT93)</f>
        <v/>
      </c>
      <c r="KU34" s="315" t="str">
        <f>IF(OR('5.1 DT'!KU52="",'5.1 DT'!KU93=""),"",'5.1 DT'!KU93)</f>
        <v/>
      </c>
      <c r="KV34" s="315" t="str">
        <f>IF(OR('5.1 DT'!KV52="",'5.1 DT'!KV93=""),"",'5.1 DT'!KV93)</f>
        <v/>
      </c>
      <c r="KW34" s="315" t="str">
        <f>IF(OR('5.1 DT'!KW52="",'5.1 DT'!KW93=""),"",'5.1 DT'!KW93)</f>
        <v/>
      </c>
      <c r="KX34" s="315" t="str">
        <f>IF(OR('5.1 DT'!KX52="",'5.1 DT'!KX93=""),"",'5.1 DT'!KX93)</f>
        <v/>
      </c>
      <c r="KY34" s="315" t="str">
        <f>IF(OR('5.1 DT'!KY52="",'5.1 DT'!KY93=""),"",'5.1 DT'!KY93)</f>
        <v/>
      </c>
      <c r="KZ34" s="315" t="str">
        <f>IF(OR('5.1 DT'!KZ52="",'5.1 DT'!KZ93=""),"",'5.1 DT'!KZ93)</f>
        <v/>
      </c>
      <c r="LA34" s="315" t="str">
        <f>IF(OR('5.1 DT'!LA52="",'5.1 DT'!LA93=""),"",'5.1 DT'!LA93)</f>
        <v/>
      </c>
      <c r="LB34" s="315" t="str">
        <f>IF(OR('5.1 DT'!LB52="",'5.1 DT'!LB93=""),"",'5.1 DT'!LB93)</f>
        <v/>
      </c>
      <c r="LC34" s="315" t="str">
        <f>IF(OR('5.1 DT'!LC52="",'5.1 DT'!LC93=""),"",'5.1 DT'!LC93)</f>
        <v/>
      </c>
      <c r="LD34" s="315" t="str">
        <f>IF(OR('5.1 DT'!LD52="",'5.1 DT'!LD93=""),"",'5.1 DT'!LD93)</f>
        <v/>
      </c>
      <c r="LE34" s="315" t="str">
        <f>IF(OR('5.1 DT'!LE52="",'5.1 DT'!LE93=""),"",'5.1 DT'!LE93)</f>
        <v/>
      </c>
      <c r="LF34" s="315" t="str">
        <f>IF(OR('5.1 DT'!LF52="",'5.1 DT'!LF93=""),"",'5.1 DT'!LF93)</f>
        <v/>
      </c>
      <c r="LG34" s="315" t="str">
        <f>IF(OR('5.1 DT'!LG52="",'5.1 DT'!LG93=""),"",'5.1 DT'!LG93)</f>
        <v/>
      </c>
      <c r="LH34" s="315" t="str">
        <f>IF(OR('5.1 DT'!LH52="",'5.1 DT'!LH93=""),"",'5.1 DT'!LH93)</f>
        <v/>
      </c>
      <c r="LI34" s="315" t="str">
        <f>IF(OR('5.1 DT'!LI52="",'5.1 DT'!LI93=""),"",'5.1 DT'!LI93)</f>
        <v/>
      </c>
      <c r="LJ34" s="315" t="str">
        <f>IF(OR('5.1 DT'!LJ52="",'5.1 DT'!LJ93=""),"",'5.1 DT'!LJ93)</f>
        <v/>
      </c>
      <c r="LK34" s="315" t="str">
        <f>IF(OR('5.1 DT'!LK52="",'5.1 DT'!LK93=""),"",'5.1 DT'!LK93)</f>
        <v/>
      </c>
      <c r="LL34" s="315" t="str">
        <f>IF(OR('5.1 DT'!LL52="",'5.1 DT'!LL93=""),"",'5.1 DT'!LL93)</f>
        <v/>
      </c>
      <c r="LM34" s="315" t="str">
        <f>IF(OR('5.1 DT'!LM52="",'5.1 DT'!LM93=""),"",'5.1 DT'!LM93)</f>
        <v/>
      </c>
      <c r="LN34" s="315" t="str">
        <f>IF(OR('5.1 DT'!LN52="",'5.1 DT'!LN93=""),"",'5.1 DT'!LN93)</f>
        <v/>
      </c>
      <c r="LO34" s="315" t="str">
        <f>IF(OR('5.1 DT'!LO52="",'5.1 DT'!LO93=""),"",'5.1 DT'!LO93)</f>
        <v/>
      </c>
      <c r="LP34" s="315" t="str">
        <f>IF(OR('5.1 DT'!LP52="",'5.1 DT'!LP93=""),"",'5.1 DT'!LP93)</f>
        <v/>
      </c>
      <c r="LQ34" s="315" t="str">
        <f>IF(OR('5.1 DT'!LQ52="",'5.1 DT'!LQ93=""),"",'5.1 DT'!LQ93)</f>
        <v/>
      </c>
      <c r="LR34" s="315" t="str">
        <f>IF(OR('5.1 DT'!LR52="",'5.1 DT'!LR93=""),"",'5.1 DT'!LR93)</f>
        <v/>
      </c>
      <c r="LS34" s="315" t="str">
        <f>IF(OR('5.1 DT'!LS52="",'5.1 DT'!LS93=""),"",'5.1 DT'!LS93)</f>
        <v/>
      </c>
      <c r="LT34" s="315" t="str">
        <f>IF(OR('5.1 DT'!LT52="",'5.1 DT'!LT93=""),"",'5.1 DT'!LT93)</f>
        <v/>
      </c>
      <c r="LU34" s="315" t="str">
        <f>IF(OR('5.1 DT'!LU52="",'5.1 DT'!LU93=""),"",'5.1 DT'!LU93)</f>
        <v/>
      </c>
      <c r="LV34" s="315" t="str">
        <f>IF(OR('5.1 DT'!LV52="",'5.1 DT'!LV93=""),"",'5.1 DT'!LV93)</f>
        <v/>
      </c>
      <c r="LW34" s="315" t="str">
        <f>IF(OR('5.1 DT'!LW52="",'5.1 DT'!LW93=""),"",'5.1 DT'!LW93)</f>
        <v/>
      </c>
      <c r="LX34" s="315" t="str">
        <f>IF(OR('5.1 DT'!LX52="",'5.1 DT'!LX93=""),"",'5.1 DT'!LX93)</f>
        <v/>
      </c>
      <c r="LY34" s="315" t="str">
        <f>IF(OR('5.1 DT'!LY52="",'5.1 DT'!LY93=""),"",'5.1 DT'!LY93)</f>
        <v/>
      </c>
      <c r="LZ34" s="315" t="str">
        <f>IF(OR('5.1 DT'!LZ52="",'5.1 DT'!LZ93=""),"",'5.1 DT'!LZ93)</f>
        <v/>
      </c>
      <c r="MA34" s="315" t="str">
        <f>IF(OR('5.1 DT'!MA52="",'5.1 DT'!MA93=""),"",'5.1 DT'!MA93)</f>
        <v/>
      </c>
      <c r="MB34" s="315" t="str">
        <f>IF(OR('5.1 DT'!MB52="",'5.1 DT'!MB93=""),"",'5.1 DT'!MB93)</f>
        <v/>
      </c>
      <c r="MC34" s="315" t="str">
        <f>IF(OR('5.1 DT'!MC52="",'5.1 DT'!MC93=""),"",'5.1 DT'!MC93)</f>
        <v/>
      </c>
      <c r="MD34" s="315" t="str">
        <f>IF(OR('5.1 DT'!MD52="",'5.1 DT'!MD93=""),"",'5.1 DT'!MD93)</f>
        <v/>
      </c>
      <c r="ME34" s="315" t="str">
        <f>IF(OR('5.1 DT'!ME52="",'5.1 DT'!ME93=""),"",'5.1 DT'!ME93)</f>
        <v/>
      </c>
      <c r="MF34" s="315" t="str">
        <f>IF(OR('5.1 DT'!MF52="",'5.1 DT'!MF93=""),"",'5.1 DT'!MF93)</f>
        <v/>
      </c>
      <c r="MG34" s="315" t="str">
        <f>IF(OR('5.1 DT'!MG52="",'5.1 DT'!MG93=""),"",'5.1 DT'!MG93)</f>
        <v/>
      </c>
      <c r="MH34" s="315" t="str">
        <f>IF(OR('5.1 DT'!MH52="",'5.1 DT'!MH93=""),"",'5.1 DT'!MH93)</f>
        <v/>
      </c>
    </row>
    <row r="35" spans="1:346" s="27" customFormat="1" x14ac:dyDescent="0.3">
      <c r="A35" s="267"/>
      <c r="B35" s="234" t="s">
        <v>114</v>
      </c>
      <c r="C35" s="268" t="s">
        <v>115</v>
      </c>
      <c r="D35" s="269" t="s">
        <v>77</v>
      </c>
      <c r="E35" s="269" t="s">
        <v>78</v>
      </c>
      <c r="F35" s="269" t="s">
        <v>74</v>
      </c>
      <c r="G35" s="314" t="str">
        <f>IF(COUNTBLANK(G36:G37),"",G36/G37*100)</f>
        <v/>
      </c>
      <c r="H35" s="314" t="str">
        <f t="shared" ref="H35:BS35" si="54">IF(COUNTBLANK(H36:H37),"",H36/H37*100)</f>
        <v/>
      </c>
      <c r="I35" s="314" t="str">
        <f t="shared" si="54"/>
        <v/>
      </c>
      <c r="J35" s="314" t="str">
        <f t="shared" si="54"/>
        <v/>
      </c>
      <c r="K35" s="314" t="str">
        <f t="shared" si="54"/>
        <v/>
      </c>
      <c r="L35" s="314" t="str">
        <f t="shared" si="54"/>
        <v/>
      </c>
      <c r="M35" s="314" t="str">
        <f t="shared" si="54"/>
        <v/>
      </c>
      <c r="N35" s="314" t="str">
        <f t="shared" si="54"/>
        <v/>
      </c>
      <c r="O35" s="314" t="str">
        <f t="shared" si="54"/>
        <v/>
      </c>
      <c r="P35" s="314" t="str">
        <f t="shared" si="54"/>
        <v/>
      </c>
      <c r="Q35" s="314" t="str">
        <f t="shared" si="54"/>
        <v/>
      </c>
      <c r="R35" s="314" t="str">
        <f t="shared" si="54"/>
        <v/>
      </c>
      <c r="S35" s="314" t="str">
        <f t="shared" si="54"/>
        <v/>
      </c>
      <c r="T35" s="314" t="str">
        <f t="shared" si="54"/>
        <v/>
      </c>
      <c r="U35" s="314" t="str">
        <f t="shared" si="54"/>
        <v/>
      </c>
      <c r="V35" s="314" t="str">
        <f t="shared" si="54"/>
        <v/>
      </c>
      <c r="W35" s="314" t="str">
        <f t="shared" si="54"/>
        <v/>
      </c>
      <c r="X35" s="314" t="str">
        <f t="shared" si="54"/>
        <v/>
      </c>
      <c r="Y35" s="314" t="str">
        <f t="shared" si="54"/>
        <v/>
      </c>
      <c r="Z35" s="314" t="str">
        <f t="shared" si="54"/>
        <v/>
      </c>
      <c r="AA35" s="314" t="str">
        <f t="shared" si="54"/>
        <v/>
      </c>
      <c r="AB35" s="314" t="str">
        <f t="shared" si="54"/>
        <v/>
      </c>
      <c r="AC35" s="314" t="str">
        <f t="shared" si="54"/>
        <v/>
      </c>
      <c r="AD35" s="314" t="str">
        <f t="shared" si="54"/>
        <v/>
      </c>
      <c r="AE35" s="314" t="str">
        <f t="shared" si="54"/>
        <v/>
      </c>
      <c r="AF35" s="314" t="str">
        <f t="shared" si="54"/>
        <v/>
      </c>
      <c r="AG35" s="314" t="str">
        <f t="shared" si="54"/>
        <v/>
      </c>
      <c r="AH35" s="314" t="str">
        <f t="shared" si="54"/>
        <v/>
      </c>
      <c r="AI35" s="314" t="str">
        <f t="shared" si="54"/>
        <v/>
      </c>
      <c r="AJ35" s="314" t="str">
        <f t="shared" si="54"/>
        <v/>
      </c>
      <c r="AK35" s="314" t="str">
        <f t="shared" si="54"/>
        <v/>
      </c>
      <c r="AL35" s="314" t="str">
        <f t="shared" si="54"/>
        <v/>
      </c>
      <c r="AM35" s="314" t="str">
        <f t="shared" si="54"/>
        <v/>
      </c>
      <c r="AN35" s="314" t="str">
        <f t="shared" si="54"/>
        <v/>
      </c>
      <c r="AO35" s="314" t="str">
        <f t="shared" si="54"/>
        <v/>
      </c>
      <c r="AP35" s="314" t="str">
        <f t="shared" si="54"/>
        <v/>
      </c>
      <c r="AQ35" s="314" t="str">
        <f t="shared" si="54"/>
        <v/>
      </c>
      <c r="AR35" s="314" t="str">
        <f t="shared" si="54"/>
        <v/>
      </c>
      <c r="AS35" s="314" t="str">
        <f t="shared" si="54"/>
        <v/>
      </c>
      <c r="AT35" s="314" t="str">
        <f t="shared" si="54"/>
        <v/>
      </c>
      <c r="AU35" s="314" t="str">
        <f t="shared" si="54"/>
        <v/>
      </c>
      <c r="AV35" s="314" t="str">
        <f t="shared" si="54"/>
        <v/>
      </c>
      <c r="AW35" s="314" t="str">
        <f t="shared" si="54"/>
        <v/>
      </c>
      <c r="AX35" s="314" t="str">
        <f t="shared" si="54"/>
        <v/>
      </c>
      <c r="AY35" s="314" t="str">
        <f t="shared" si="54"/>
        <v/>
      </c>
      <c r="AZ35" s="314" t="str">
        <f t="shared" si="54"/>
        <v/>
      </c>
      <c r="BA35" s="314" t="str">
        <f t="shared" si="54"/>
        <v/>
      </c>
      <c r="BB35" s="314" t="str">
        <f t="shared" si="54"/>
        <v/>
      </c>
      <c r="BC35" s="314" t="str">
        <f t="shared" si="54"/>
        <v/>
      </c>
      <c r="BD35" s="314" t="str">
        <f t="shared" si="54"/>
        <v/>
      </c>
      <c r="BE35" s="314" t="str">
        <f t="shared" si="54"/>
        <v/>
      </c>
      <c r="BF35" s="314" t="str">
        <f t="shared" si="54"/>
        <v/>
      </c>
      <c r="BG35" s="314" t="str">
        <f t="shared" si="54"/>
        <v/>
      </c>
      <c r="BH35" s="314" t="str">
        <f t="shared" si="54"/>
        <v/>
      </c>
      <c r="BI35" s="314" t="str">
        <f t="shared" si="54"/>
        <v/>
      </c>
      <c r="BJ35" s="314" t="str">
        <f t="shared" si="54"/>
        <v/>
      </c>
      <c r="BK35" s="314" t="str">
        <f t="shared" si="54"/>
        <v/>
      </c>
      <c r="BL35" s="314" t="str">
        <f t="shared" si="54"/>
        <v/>
      </c>
      <c r="BM35" s="314" t="str">
        <f t="shared" si="54"/>
        <v/>
      </c>
      <c r="BN35" s="314" t="str">
        <f t="shared" si="54"/>
        <v/>
      </c>
      <c r="BO35" s="314" t="str">
        <f t="shared" si="54"/>
        <v/>
      </c>
      <c r="BP35" s="314" t="str">
        <f t="shared" si="54"/>
        <v/>
      </c>
      <c r="BQ35" s="314" t="str">
        <f t="shared" si="54"/>
        <v/>
      </c>
      <c r="BR35" s="314" t="str">
        <f t="shared" si="54"/>
        <v/>
      </c>
      <c r="BS35" s="314" t="str">
        <f t="shared" si="54"/>
        <v/>
      </c>
      <c r="BT35" s="314" t="str">
        <f t="shared" ref="BT35:EE35" si="55">IF(COUNTBLANK(BT36:BT37),"",BT36/BT37*100)</f>
        <v/>
      </c>
      <c r="BU35" s="314" t="str">
        <f t="shared" si="55"/>
        <v/>
      </c>
      <c r="BV35" s="314" t="str">
        <f t="shared" si="55"/>
        <v/>
      </c>
      <c r="BW35" s="314" t="str">
        <f t="shared" si="55"/>
        <v/>
      </c>
      <c r="BX35" s="314" t="str">
        <f t="shared" si="55"/>
        <v/>
      </c>
      <c r="BY35" s="314" t="str">
        <f t="shared" si="55"/>
        <v/>
      </c>
      <c r="BZ35" s="314" t="str">
        <f t="shared" si="55"/>
        <v/>
      </c>
      <c r="CA35" s="314" t="str">
        <f t="shared" si="55"/>
        <v/>
      </c>
      <c r="CB35" s="314" t="str">
        <f t="shared" si="55"/>
        <v/>
      </c>
      <c r="CC35" s="314" t="str">
        <f t="shared" si="55"/>
        <v/>
      </c>
      <c r="CD35" s="314" t="str">
        <f t="shared" si="55"/>
        <v/>
      </c>
      <c r="CE35" s="314" t="str">
        <f t="shared" si="55"/>
        <v/>
      </c>
      <c r="CF35" s="314" t="str">
        <f t="shared" si="55"/>
        <v/>
      </c>
      <c r="CG35" s="314" t="str">
        <f t="shared" si="55"/>
        <v/>
      </c>
      <c r="CH35" s="314" t="str">
        <f t="shared" si="55"/>
        <v/>
      </c>
      <c r="CI35" s="314" t="str">
        <f t="shared" si="55"/>
        <v/>
      </c>
      <c r="CJ35" s="314" t="str">
        <f t="shared" si="55"/>
        <v/>
      </c>
      <c r="CK35" s="314" t="str">
        <f t="shared" si="55"/>
        <v/>
      </c>
      <c r="CL35" s="314" t="str">
        <f t="shared" si="55"/>
        <v/>
      </c>
      <c r="CM35" s="314" t="str">
        <f t="shared" si="55"/>
        <v/>
      </c>
      <c r="CN35" s="314" t="str">
        <f t="shared" si="55"/>
        <v/>
      </c>
      <c r="CO35" s="314" t="str">
        <f t="shared" si="55"/>
        <v/>
      </c>
      <c r="CP35" s="314" t="str">
        <f t="shared" si="55"/>
        <v/>
      </c>
      <c r="CQ35" s="314" t="str">
        <f t="shared" si="55"/>
        <v/>
      </c>
      <c r="CR35" s="314" t="str">
        <f t="shared" si="55"/>
        <v/>
      </c>
      <c r="CS35" s="314" t="str">
        <f t="shared" si="55"/>
        <v/>
      </c>
      <c r="CT35" s="314" t="str">
        <f t="shared" si="55"/>
        <v/>
      </c>
      <c r="CU35" s="314" t="str">
        <f t="shared" si="55"/>
        <v/>
      </c>
      <c r="CV35" s="314" t="str">
        <f t="shared" si="55"/>
        <v/>
      </c>
      <c r="CW35" s="314" t="str">
        <f t="shared" si="55"/>
        <v/>
      </c>
      <c r="CX35" s="314" t="str">
        <f t="shared" si="55"/>
        <v/>
      </c>
      <c r="CY35" s="314" t="str">
        <f t="shared" si="55"/>
        <v/>
      </c>
      <c r="CZ35" s="314" t="str">
        <f t="shared" si="55"/>
        <v/>
      </c>
      <c r="DA35" s="314" t="str">
        <f t="shared" si="55"/>
        <v/>
      </c>
      <c r="DB35" s="314" t="str">
        <f t="shared" si="55"/>
        <v/>
      </c>
      <c r="DC35" s="314" t="str">
        <f t="shared" si="55"/>
        <v/>
      </c>
      <c r="DD35" s="314" t="str">
        <f t="shared" si="55"/>
        <v/>
      </c>
      <c r="DE35" s="314" t="str">
        <f t="shared" si="55"/>
        <v/>
      </c>
      <c r="DF35" s="314" t="str">
        <f t="shared" si="55"/>
        <v/>
      </c>
      <c r="DG35" s="314" t="str">
        <f t="shared" si="55"/>
        <v/>
      </c>
      <c r="DH35" s="314" t="str">
        <f t="shared" si="55"/>
        <v/>
      </c>
      <c r="DI35" s="314" t="str">
        <f t="shared" si="55"/>
        <v/>
      </c>
      <c r="DJ35" s="314" t="str">
        <f t="shared" si="55"/>
        <v/>
      </c>
      <c r="DK35" s="314" t="str">
        <f t="shared" si="55"/>
        <v/>
      </c>
      <c r="DL35" s="314" t="str">
        <f t="shared" si="55"/>
        <v/>
      </c>
      <c r="DM35" s="314" t="str">
        <f t="shared" si="55"/>
        <v/>
      </c>
      <c r="DN35" s="314" t="str">
        <f t="shared" si="55"/>
        <v/>
      </c>
      <c r="DO35" s="314" t="str">
        <f t="shared" si="55"/>
        <v/>
      </c>
      <c r="DP35" s="314" t="str">
        <f t="shared" si="55"/>
        <v/>
      </c>
      <c r="DQ35" s="314" t="str">
        <f t="shared" si="55"/>
        <v/>
      </c>
      <c r="DR35" s="314" t="str">
        <f t="shared" si="55"/>
        <v/>
      </c>
      <c r="DS35" s="314" t="str">
        <f t="shared" si="55"/>
        <v/>
      </c>
      <c r="DT35" s="314" t="str">
        <f t="shared" si="55"/>
        <v/>
      </c>
      <c r="DU35" s="314" t="str">
        <f t="shared" si="55"/>
        <v/>
      </c>
      <c r="DV35" s="314" t="str">
        <f t="shared" si="55"/>
        <v/>
      </c>
      <c r="DW35" s="314" t="str">
        <f t="shared" si="55"/>
        <v/>
      </c>
      <c r="DX35" s="314" t="str">
        <f t="shared" si="55"/>
        <v/>
      </c>
      <c r="DY35" s="314" t="str">
        <f t="shared" si="55"/>
        <v/>
      </c>
      <c r="DZ35" s="314" t="str">
        <f t="shared" si="55"/>
        <v/>
      </c>
      <c r="EA35" s="314" t="str">
        <f t="shared" si="55"/>
        <v/>
      </c>
      <c r="EB35" s="314" t="str">
        <f t="shared" si="55"/>
        <v/>
      </c>
      <c r="EC35" s="314" t="str">
        <f t="shared" si="55"/>
        <v/>
      </c>
      <c r="ED35" s="314" t="str">
        <f t="shared" si="55"/>
        <v/>
      </c>
      <c r="EE35" s="314" t="str">
        <f t="shared" si="55"/>
        <v/>
      </c>
      <c r="EF35" s="314" t="str">
        <f t="shared" ref="EF35:FS35" si="56">IF(COUNTBLANK(EF36:EF37),"",EF36/EF37*100)</f>
        <v/>
      </c>
      <c r="EG35" s="314" t="str">
        <f t="shared" si="56"/>
        <v/>
      </c>
      <c r="EH35" s="314" t="str">
        <f t="shared" si="56"/>
        <v/>
      </c>
      <c r="EI35" s="314" t="str">
        <f t="shared" si="56"/>
        <v/>
      </c>
      <c r="EJ35" s="314" t="str">
        <f t="shared" si="56"/>
        <v/>
      </c>
      <c r="EK35" s="314" t="str">
        <f t="shared" si="56"/>
        <v/>
      </c>
      <c r="EL35" s="314" t="str">
        <f t="shared" si="56"/>
        <v/>
      </c>
      <c r="EM35" s="314" t="str">
        <f t="shared" si="56"/>
        <v/>
      </c>
      <c r="EN35" s="314" t="str">
        <f t="shared" si="56"/>
        <v/>
      </c>
      <c r="EO35" s="314" t="str">
        <f t="shared" si="56"/>
        <v/>
      </c>
      <c r="EP35" s="314" t="str">
        <f t="shared" si="56"/>
        <v/>
      </c>
      <c r="EQ35" s="314" t="str">
        <f t="shared" si="56"/>
        <v/>
      </c>
      <c r="ER35" s="314" t="str">
        <f t="shared" si="56"/>
        <v/>
      </c>
      <c r="ES35" s="314" t="str">
        <f t="shared" si="56"/>
        <v/>
      </c>
      <c r="ET35" s="314" t="str">
        <f t="shared" si="56"/>
        <v/>
      </c>
      <c r="EU35" s="314" t="str">
        <f t="shared" si="56"/>
        <v/>
      </c>
      <c r="EV35" s="314" t="str">
        <f t="shared" si="56"/>
        <v/>
      </c>
      <c r="EW35" s="314" t="str">
        <f t="shared" si="56"/>
        <v/>
      </c>
      <c r="EX35" s="314" t="str">
        <f t="shared" si="56"/>
        <v/>
      </c>
      <c r="EY35" s="314" t="str">
        <f t="shared" si="56"/>
        <v/>
      </c>
      <c r="EZ35" s="314" t="str">
        <f t="shared" si="56"/>
        <v/>
      </c>
      <c r="FA35" s="314" t="str">
        <f t="shared" si="56"/>
        <v/>
      </c>
      <c r="FB35" s="314" t="str">
        <f t="shared" si="56"/>
        <v/>
      </c>
      <c r="FC35" s="314" t="str">
        <f t="shared" si="56"/>
        <v/>
      </c>
      <c r="FD35" s="314" t="str">
        <f t="shared" si="56"/>
        <v/>
      </c>
      <c r="FE35" s="314" t="str">
        <f t="shared" si="56"/>
        <v/>
      </c>
      <c r="FF35" s="314" t="str">
        <f t="shared" si="56"/>
        <v/>
      </c>
      <c r="FG35" s="314" t="str">
        <f t="shared" si="56"/>
        <v/>
      </c>
      <c r="FH35" s="314" t="str">
        <f t="shared" si="56"/>
        <v/>
      </c>
      <c r="FI35" s="314" t="str">
        <f t="shared" si="56"/>
        <v/>
      </c>
      <c r="FJ35" s="314" t="str">
        <f t="shared" si="56"/>
        <v/>
      </c>
      <c r="FK35" s="314" t="str">
        <f t="shared" si="56"/>
        <v/>
      </c>
      <c r="FL35" s="314" t="str">
        <f t="shared" si="56"/>
        <v/>
      </c>
      <c r="FM35" s="314" t="str">
        <f t="shared" si="56"/>
        <v/>
      </c>
      <c r="FN35" s="314" t="str">
        <f t="shared" si="56"/>
        <v/>
      </c>
      <c r="FO35" s="314" t="str">
        <f t="shared" si="56"/>
        <v/>
      </c>
      <c r="FP35" s="314" t="str">
        <f t="shared" si="56"/>
        <v/>
      </c>
      <c r="FQ35" s="314" t="str">
        <f t="shared" si="56"/>
        <v/>
      </c>
      <c r="FR35" s="314" t="str">
        <f t="shared" si="56"/>
        <v/>
      </c>
      <c r="FS35" s="314" t="str">
        <f t="shared" si="56"/>
        <v/>
      </c>
      <c r="FT35" s="314" t="str">
        <f t="shared" ref="FT35:IE35" si="57">IF(COUNTBLANK(FT36:FT37),"",FT36/FT37*100)</f>
        <v/>
      </c>
      <c r="FU35" s="314" t="str">
        <f t="shared" si="57"/>
        <v/>
      </c>
      <c r="FV35" s="314" t="str">
        <f t="shared" si="57"/>
        <v/>
      </c>
      <c r="FW35" s="314" t="str">
        <f t="shared" si="57"/>
        <v/>
      </c>
      <c r="FX35" s="314" t="str">
        <f t="shared" si="57"/>
        <v/>
      </c>
      <c r="FY35" s="314" t="str">
        <f t="shared" si="57"/>
        <v/>
      </c>
      <c r="FZ35" s="314" t="str">
        <f t="shared" si="57"/>
        <v/>
      </c>
      <c r="GA35" s="314" t="str">
        <f t="shared" si="57"/>
        <v/>
      </c>
      <c r="GB35" s="314" t="str">
        <f t="shared" si="57"/>
        <v/>
      </c>
      <c r="GC35" s="314" t="str">
        <f t="shared" si="57"/>
        <v/>
      </c>
      <c r="GD35" s="314" t="str">
        <f t="shared" si="57"/>
        <v/>
      </c>
      <c r="GE35" s="314" t="str">
        <f t="shared" si="57"/>
        <v/>
      </c>
      <c r="GF35" s="314" t="str">
        <f t="shared" si="57"/>
        <v/>
      </c>
      <c r="GG35" s="314" t="str">
        <f t="shared" si="57"/>
        <v/>
      </c>
      <c r="GH35" s="314" t="str">
        <f t="shared" si="57"/>
        <v/>
      </c>
      <c r="GI35" s="314" t="str">
        <f t="shared" si="57"/>
        <v/>
      </c>
      <c r="GJ35" s="314" t="str">
        <f t="shared" si="57"/>
        <v/>
      </c>
      <c r="GK35" s="314" t="str">
        <f t="shared" si="57"/>
        <v/>
      </c>
      <c r="GL35" s="314" t="str">
        <f t="shared" si="57"/>
        <v/>
      </c>
      <c r="GM35" s="314" t="str">
        <f t="shared" si="57"/>
        <v/>
      </c>
      <c r="GN35" s="314" t="str">
        <f t="shared" si="57"/>
        <v/>
      </c>
      <c r="GO35" s="314" t="str">
        <f t="shared" si="57"/>
        <v/>
      </c>
      <c r="GP35" s="314" t="str">
        <f t="shared" si="57"/>
        <v/>
      </c>
      <c r="GQ35" s="314" t="str">
        <f t="shared" si="57"/>
        <v/>
      </c>
      <c r="GR35" s="314" t="str">
        <f t="shared" si="57"/>
        <v/>
      </c>
      <c r="GS35" s="314" t="str">
        <f t="shared" si="57"/>
        <v/>
      </c>
      <c r="GT35" s="314" t="str">
        <f t="shared" si="57"/>
        <v/>
      </c>
      <c r="GU35" s="314" t="str">
        <f t="shared" si="57"/>
        <v/>
      </c>
      <c r="GV35" s="314" t="str">
        <f t="shared" si="57"/>
        <v/>
      </c>
      <c r="GW35" s="314" t="str">
        <f t="shared" si="57"/>
        <v/>
      </c>
      <c r="GX35" s="314" t="str">
        <f t="shared" si="57"/>
        <v/>
      </c>
      <c r="GY35" s="314" t="str">
        <f t="shared" si="57"/>
        <v/>
      </c>
      <c r="GZ35" s="314" t="str">
        <f t="shared" si="57"/>
        <v/>
      </c>
      <c r="HA35" s="314" t="str">
        <f t="shared" si="57"/>
        <v/>
      </c>
      <c r="HB35" s="314" t="str">
        <f t="shared" si="57"/>
        <v/>
      </c>
      <c r="HC35" s="314" t="str">
        <f t="shared" si="57"/>
        <v/>
      </c>
      <c r="HD35" s="314" t="str">
        <f t="shared" si="57"/>
        <v/>
      </c>
      <c r="HE35" s="314" t="str">
        <f t="shared" si="57"/>
        <v/>
      </c>
      <c r="HF35" s="314" t="str">
        <f t="shared" si="57"/>
        <v/>
      </c>
      <c r="HG35" s="314" t="str">
        <f t="shared" si="57"/>
        <v/>
      </c>
      <c r="HH35" s="314" t="str">
        <f t="shared" si="57"/>
        <v/>
      </c>
      <c r="HI35" s="314" t="str">
        <f t="shared" si="57"/>
        <v/>
      </c>
      <c r="HJ35" s="314" t="str">
        <f t="shared" si="57"/>
        <v/>
      </c>
      <c r="HK35" s="314" t="str">
        <f t="shared" si="57"/>
        <v/>
      </c>
      <c r="HL35" s="314" t="str">
        <f t="shared" si="57"/>
        <v/>
      </c>
      <c r="HM35" s="314" t="str">
        <f t="shared" si="57"/>
        <v/>
      </c>
      <c r="HN35" s="314" t="str">
        <f t="shared" si="57"/>
        <v/>
      </c>
      <c r="HO35" s="314" t="str">
        <f t="shared" si="57"/>
        <v/>
      </c>
      <c r="HP35" s="314" t="str">
        <f t="shared" si="57"/>
        <v/>
      </c>
      <c r="HQ35" s="314" t="str">
        <f t="shared" si="57"/>
        <v/>
      </c>
      <c r="HR35" s="314" t="str">
        <f t="shared" si="57"/>
        <v/>
      </c>
      <c r="HS35" s="314" t="str">
        <f t="shared" si="57"/>
        <v/>
      </c>
      <c r="HT35" s="314" t="str">
        <f t="shared" si="57"/>
        <v/>
      </c>
      <c r="HU35" s="314" t="str">
        <f t="shared" si="57"/>
        <v/>
      </c>
      <c r="HV35" s="314" t="str">
        <f t="shared" si="57"/>
        <v/>
      </c>
      <c r="HW35" s="314" t="str">
        <f t="shared" si="57"/>
        <v/>
      </c>
      <c r="HX35" s="314" t="str">
        <f t="shared" si="57"/>
        <v/>
      </c>
      <c r="HY35" s="314" t="str">
        <f t="shared" si="57"/>
        <v/>
      </c>
      <c r="HZ35" s="314" t="str">
        <f t="shared" si="57"/>
        <v/>
      </c>
      <c r="IA35" s="314" t="str">
        <f t="shared" si="57"/>
        <v/>
      </c>
      <c r="IB35" s="314" t="str">
        <f t="shared" si="57"/>
        <v/>
      </c>
      <c r="IC35" s="314" t="str">
        <f t="shared" si="57"/>
        <v/>
      </c>
      <c r="ID35" s="314" t="str">
        <f t="shared" si="57"/>
        <v/>
      </c>
      <c r="IE35" s="314" t="str">
        <f t="shared" si="57"/>
        <v/>
      </c>
      <c r="IF35" s="314" t="str">
        <f t="shared" ref="IF35:KQ35" si="58">IF(COUNTBLANK(IF36:IF37),"",IF36/IF37*100)</f>
        <v/>
      </c>
      <c r="IG35" s="314" t="str">
        <f t="shared" si="58"/>
        <v/>
      </c>
      <c r="IH35" s="314" t="str">
        <f t="shared" si="58"/>
        <v/>
      </c>
      <c r="II35" s="314" t="str">
        <f t="shared" si="58"/>
        <v/>
      </c>
      <c r="IJ35" s="314" t="str">
        <f t="shared" si="58"/>
        <v/>
      </c>
      <c r="IK35" s="314" t="str">
        <f t="shared" si="58"/>
        <v/>
      </c>
      <c r="IL35" s="314" t="str">
        <f t="shared" si="58"/>
        <v/>
      </c>
      <c r="IM35" s="314" t="str">
        <f t="shared" si="58"/>
        <v/>
      </c>
      <c r="IN35" s="314" t="str">
        <f t="shared" si="58"/>
        <v/>
      </c>
      <c r="IO35" s="314" t="str">
        <f t="shared" si="58"/>
        <v/>
      </c>
      <c r="IP35" s="314" t="str">
        <f t="shared" si="58"/>
        <v/>
      </c>
      <c r="IQ35" s="314" t="str">
        <f t="shared" si="58"/>
        <v/>
      </c>
      <c r="IR35" s="314" t="str">
        <f t="shared" si="58"/>
        <v/>
      </c>
      <c r="IS35" s="314" t="str">
        <f t="shared" si="58"/>
        <v/>
      </c>
      <c r="IT35" s="314" t="str">
        <f t="shared" si="58"/>
        <v/>
      </c>
      <c r="IU35" s="314" t="str">
        <f t="shared" si="58"/>
        <v/>
      </c>
      <c r="IV35" s="314" t="str">
        <f t="shared" si="58"/>
        <v/>
      </c>
      <c r="IW35" s="314" t="str">
        <f t="shared" si="58"/>
        <v/>
      </c>
      <c r="IX35" s="314" t="str">
        <f t="shared" si="58"/>
        <v/>
      </c>
      <c r="IY35" s="314" t="str">
        <f t="shared" si="58"/>
        <v/>
      </c>
      <c r="IZ35" s="314" t="str">
        <f t="shared" si="58"/>
        <v/>
      </c>
      <c r="JA35" s="314" t="str">
        <f t="shared" si="58"/>
        <v/>
      </c>
      <c r="JB35" s="314" t="str">
        <f t="shared" si="58"/>
        <v/>
      </c>
      <c r="JC35" s="314" t="str">
        <f t="shared" si="58"/>
        <v/>
      </c>
      <c r="JD35" s="314" t="str">
        <f t="shared" si="58"/>
        <v/>
      </c>
      <c r="JE35" s="314" t="str">
        <f t="shared" si="58"/>
        <v/>
      </c>
      <c r="JF35" s="314" t="str">
        <f t="shared" si="58"/>
        <v/>
      </c>
      <c r="JG35" s="314" t="str">
        <f t="shared" si="58"/>
        <v/>
      </c>
      <c r="JH35" s="314" t="str">
        <f t="shared" si="58"/>
        <v/>
      </c>
      <c r="JI35" s="314" t="str">
        <f t="shared" si="58"/>
        <v/>
      </c>
      <c r="JJ35" s="314" t="str">
        <f t="shared" si="58"/>
        <v/>
      </c>
      <c r="JK35" s="314" t="str">
        <f t="shared" si="58"/>
        <v/>
      </c>
      <c r="JL35" s="314" t="str">
        <f t="shared" si="58"/>
        <v/>
      </c>
      <c r="JM35" s="314" t="str">
        <f t="shared" si="58"/>
        <v/>
      </c>
      <c r="JN35" s="314" t="str">
        <f t="shared" si="58"/>
        <v/>
      </c>
      <c r="JO35" s="314" t="str">
        <f t="shared" si="58"/>
        <v/>
      </c>
      <c r="JP35" s="314" t="str">
        <f t="shared" si="58"/>
        <v/>
      </c>
      <c r="JQ35" s="314" t="str">
        <f t="shared" si="58"/>
        <v/>
      </c>
      <c r="JR35" s="314" t="str">
        <f t="shared" si="58"/>
        <v/>
      </c>
      <c r="JS35" s="314" t="str">
        <f t="shared" si="58"/>
        <v/>
      </c>
      <c r="JT35" s="314" t="str">
        <f t="shared" si="58"/>
        <v/>
      </c>
      <c r="JU35" s="314" t="str">
        <f t="shared" si="58"/>
        <v/>
      </c>
      <c r="JV35" s="314" t="str">
        <f t="shared" si="58"/>
        <v/>
      </c>
      <c r="JW35" s="314" t="str">
        <f t="shared" si="58"/>
        <v/>
      </c>
      <c r="JX35" s="314" t="str">
        <f t="shared" si="58"/>
        <v/>
      </c>
      <c r="JY35" s="314" t="str">
        <f t="shared" si="58"/>
        <v/>
      </c>
      <c r="JZ35" s="314" t="str">
        <f t="shared" si="58"/>
        <v/>
      </c>
      <c r="KA35" s="314" t="str">
        <f t="shared" si="58"/>
        <v/>
      </c>
      <c r="KB35" s="314" t="str">
        <f t="shared" si="58"/>
        <v/>
      </c>
      <c r="KC35" s="314" t="str">
        <f t="shared" si="58"/>
        <v/>
      </c>
      <c r="KD35" s="314" t="str">
        <f t="shared" si="58"/>
        <v/>
      </c>
      <c r="KE35" s="314" t="str">
        <f t="shared" si="58"/>
        <v/>
      </c>
      <c r="KF35" s="314" t="str">
        <f t="shared" si="58"/>
        <v/>
      </c>
      <c r="KG35" s="314" t="str">
        <f t="shared" si="58"/>
        <v/>
      </c>
      <c r="KH35" s="314" t="str">
        <f t="shared" si="58"/>
        <v/>
      </c>
      <c r="KI35" s="314" t="str">
        <f t="shared" si="58"/>
        <v/>
      </c>
      <c r="KJ35" s="314" t="str">
        <f t="shared" si="58"/>
        <v/>
      </c>
      <c r="KK35" s="314" t="str">
        <f t="shared" si="58"/>
        <v/>
      </c>
      <c r="KL35" s="314" t="str">
        <f t="shared" si="58"/>
        <v/>
      </c>
      <c r="KM35" s="314" t="str">
        <f t="shared" si="58"/>
        <v/>
      </c>
      <c r="KN35" s="314" t="str">
        <f t="shared" si="58"/>
        <v/>
      </c>
      <c r="KO35" s="314" t="str">
        <f t="shared" si="58"/>
        <v/>
      </c>
      <c r="KP35" s="314" t="str">
        <f t="shared" si="58"/>
        <v/>
      </c>
      <c r="KQ35" s="314" t="str">
        <f t="shared" si="58"/>
        <v/>
      </c>
      <c r="KR35" s="314" t="str">
        <f t="shared" ref="KR35:MH35" si="59">IF(COUNTBLANK(KR36:KR37),"",KR36/KR37*100)</f>
        <v/>
      </c>
      <c r="KS35" s="314" t="str">
        <f t="shared" si="59"/>
        <v/>
      </c>
      <c r="KT35" s="314" t="str">
        <f t="shared" si="59"/>
        <v/>
      </c>
      <c r="KU35" s="314" t="str">
        <f t="shared" si="59"/>
        <v/>
      </c>
      <c r="KV35" s="314" t="str">
        <f t="shared" si="59"/>
        <v/>
      </c>
      <c r="KW35" s="314" t="str">
        <f t="shared" si="59"/>
        <v/>
      </c>
      <c r="KX35" s="314" t="str">
        <f t="shared" si="59"/>
        <v/>
      </c>
      <c r="KY35" s="314" t="str">
        <f t="shared" si="59"/>
        <v/>
      </c>
      <c r="KZ35" s="314" t="str">
        <f t="shared" si="59"/>
        <v/>
      </c>
      <c r="LA35" s="314" t="str">
        <f t="shared" si="59"/>
        <v/>
      </c>
      <c r="LB35" s="314" t="str">
        <f t="shared" si="59"/>
        <v/>
      </c>
      <c r="LC35" s="314" t="str">
        <f t="shared" si="59"/>
        <v/>
      </c>
      <c r="LD35" s="314" t="str">
        <f t="shared" si="59"/>
        <v/>
      </c>
      <c r="LE35" s="314" t="str">
        <f t="shared" si="59"/>
        <v/>
      </c>
      <c r="LF35" s="314" t="str">
        <f t="shared" si="59"/>
        <v/>
      </c>
      <c r="LG35" s="314" t="str">
        <f t="shared" si="59"/>
        <v/>
      </c>
      <c r="LH35" s="314" t="str">
        <f t="shared" si="59"/>
        <v/>
      </c>
      <c r="LI35" s="314" t="str">
        <f t="shared" si="59"/>
        <v/>
      </c>
      <c r="LJ35" s="314" t="str">
        <f t="shared" si="59"/>
        <v/>
      </c>
      <c r="LK35" s="314" t="str">
        <f t="shared" si="59"/>
        <v/>
      </c>
      <c r="LL35" s="314" t="str">
        <f t="shared" si="59"/>
        <v/>
      </c>
      <c r="LM35" s="314" t="str">
        <f t="shared" si="59"/>
        <v/>
      </c>
      <c r="LN35" s="314" t="str">
        <f t="shared" si="59"/>
        <v/>
      </c>
      <c r="LO35" s="314" t="str">
        <f t="shared" si="59"/>
        <v/>
      </c>
      <c r="LP35" s="314" t="str">
        <f t="shared" si="59"/>
        <v/>
      </c>
      <c r="LQ35" s="314" t="str">
        <f t="shared" si="59"/>
        <v/>
      </c>
      <c r="LR35" s="314" t="str">
        <f t="shared" si="59"/>
        <v/>
      </c>
      <c r="LS35" s="314" t="str">
        <f t="shared" si="59"/>
        <v/>
      </c>
      <c r="LT35" s="314" t="str">
        <f t="shared" si="59"/>
        <v/>
      </c>
      <c r="LU35" s="314" t="str">
        <f t="shared" si="59"/>
        <v/>
      </c>
      <c r="LV35" s="314" t="str">
        <f t="shared" si="59"/>
        <v/>
      </c>
      <c r="LW35" s="314" t="str">
        <f t="shared" si="59"/>
        <v/>
      </c>
      <c r="LX35" s="314" t="str">
        <f t="shared" si="59"/>
        <v/>
      </c>
      <c r="LY35" s="314" t="str">
        <f t="shared" si="59"/>
        <v/>
      </c>
      <c r="LZ35" s="314" t="str">
        <f t="shared" si="59"/>
        <v/>
      </c>
      <c r="MA35" s="314" t="str">
        <f t="shared" si="59"/>
        <v/>
      </c>
      <c r="MB35" s="314" t="str">
        <f t="shared" si="59"/>
        <v/>
      </c>
      <c r="MC35" s="314" t="str">
        <f t="shared" si="59"/>
        <v/>
      </c>
      <c r="MD35" s="314" t="str">
        <f t="shared" si="59"/>
        <v/>
      </c>
      <c r="ME35" s="314" t="str">
        <f t="shared" si="59"/>
        <v/>
      </c>
      <c r="MF35" s="314" t="str">
        <f t="shared" si="59"/>
        <v/>
      </c>
      <c r="MG35" s="314" t="str">
        <f t="shared" si="59"/>
        <v/>
      </c>
      <c r="MH35" s="314" t="str">
        <f t="shared" si="59"/>
        <v/>
      </c>
    </row>
    <row r="36" spans="1:346" x14ac:dyDescent="0.3">
      <c r="A36" s="9"/>
      <c r="B36" s="355" t="s">
        <v>116</v>
      </c>
      <c r="C36" s="120" t="s">
        <v>117</v>
      </c>
      <c r="D36" s="231" t="e">
        <f>Reporting_Currency_Code</f>
        <v>#N/A</v>
      </c>
      <c r="E36" s="231">
        <f>Reporting_Currency_Name</f>
        <v>0</v>
      </c>
      <c r="F36" s="231">
        <f>Reporting_Scale_Name</f>
        <v>0</v>
      </c>
      <c r="G36" s="315" t="str">
        <f>IF(OR('5.1 DT'!G116="",'5.1 DT'!G118=""),"",'5.1 DT'!G116)</f>
        <v/>
      </c>
      <c r="H36" s="315" t="str">
        <f>IF(OR('5.1 DT'!H116="",'5.1 DT'!H118=""),"",'5.1 DT'!H116)</f>
        <v/>
      </c>
      <c r="I36" s="315" t="str">
        <f>IF(OR('5.1 DT'!I116="",'5.1 DT'!I118=""),"",'5.1 DT'!I116)</f>
        <v/>
      </c>
      <c r="J36" s="315" t="str">
        <f>IF(OR('5.1 DT'!J116="",'5.1 DT'!J118=""),"",'5.1 DT'!J116)</f>
        <v/>
      </c>
      <c r="K36" s="315" t="str">
        <f>IF(OR('5.1 DT'!K116="",'5.1 DT'!K118=""),"",'5.1 DT'!K116)</f>
        <v/>
      </c>
      <c r="L36" s="315" t="str">
        <f>IF(OR('5.1 DT'!L116="",'5.1 DT'!L118=""),"",'5.1 DT'!L116)</f>
        <v/>
      </c>
      <c r="M36" s="315" t="str">
        <f>IF(OR('5.1 DT'!M116="",'5.1 DT'!M118=""),"",'5.1 DT'!M116)</f>
        <v/>
      </c>
      <c r="N36" s="315" t="str">
        <f>IF(OR('5.1 DT'!N116="",'5.1 DT'!N118=""),"",'5.1 DT'!N116)</f>
        <v/>
      </c>
      <c r="O36" s="315" t="str">
        <f>IF(OR('5.1 DT'!O116="",'5.1 DT'!O118=""),"",'5.1 DT'!O116)</f>
        <v/>
      </c>
      <c r="P36" s="315" t="str">
        <f>IF(OR('5.1 DT'!P116="",'5.1 DT'!P118=""),"",'5.1 DT'!P116)</f>
        <v/>
      </c>
      <c r="Q36" s="315" t="str">
        <f>IF(OR('5.1 DT'!Q116="",'5.1 DT'!Q118=""),"",'5.1 DT'!Q116)</f>
        <v/>
      </c>
      <c r="R36" s="315" t="str">
        <f>IF(OR('5.1 DT'!R116="",'5.1 DT'!R118=""),"",'5.1 DT'!R116)</f>
        <v/>
      </c>
      <c r="S36" s="315" t="str">
        <f>IF(OR('5.1 DT'!S116="",'5.1 DT'!S118=""),"",'5.1 DT'!S116)</f>
        <v/>
      </c>
      <c r="T36" s="315" t="str">
        <f>IF(OR('5.1 DT'!T116="",'5.1 DT'!T118=""),"",'5.1 DT'!T116)</f>
        <v/>
      </c>
      <c r="U36" s="315" t="str">
        <f>IF(OR('5.1 DT'!U116="",'5.1 DT'!U118=""),"",'5.1 DT'!U116)</f>
        <v/>
      </c>
      <c r="V36" s="315" t="str">
        <f>IF(OR('5.1 DT'!V116="",'5.1 DT'!V118=""),"",'5.1 DT'!V116)</f>
        <v/>
      </c>
      <c r="W36" s="315" t="str">
        <f>IF(OR('5.1 DT'!W116="",'5.1 DT'!W118=""),"",'5.1 DT'!W116)</f>
        <v/>
      </c>
      <c r="X36" s="315" t="str">
        <f>IF(OR('5.1 DT'!X116="",'5.1 DT'!X118=""),"",'5.1 DT'!X116)</f>
        <v/>
      </c>
      <c r="Y36" s="315" t="str">
        <f>IF(OR('5.1 DT'!Y116="",'5.1 DT'!Y118=""),"",'5.1 DT'!Y116)</f>
        <v/>
      </c>
      <c r="Z36" s="315" t="str">
        <f>IF(OR('5.1 DT'!Z116="",'5.1 DT'!Z118=""),"",'5.1 DT'!Z116)</f>
        <v/>
      </c>
      <c r="AA36" s="315" t="str">
        <f>IF(OR('5.1 DT'!AA116="",'5.1 DT'!AA118=""),"",'5.1 DT'!AA116)</f>
        <v/>
      </c>
      <c r="AB36" s="315" t="str">
        <f>IF(OR('5.1 DT'!AB116="",'5.1 DT'!AB118=""),"",'5.1 DT'!AB116)</f>
        <v/>
      </c>
      <c r="AC36" s="315" t="str">
        <f>IF(OR('5.1 DT'!AC116="",'5.1 DT'!AC118=""),"",'5.1 DT'!AC116)</f>
        <v/>
      </c>
      <c r="AD36" s="315" t="str">
        <f>IF(OR('5.1 DT'!AD116="",'5.1 DT'!AD118=""),"",'5.1 DT'!AD116)</f>
        <v/>
      </c>
      <c r="AE36" s="315" t="str">
        <f>IF(OR('5.1 DT'!AE116="",'5.1 DT'!AE118=""),"",'5.1 DT'!AE116)</f>
        <v/>
      </c>
      <c r="AF36" s="315" t="str">
        <f>IF(OR('5.1 DT'!AF116="",'5.1 DT'!AF118=""),"",'5.1 DT'!AF116)</f>
        <v/>
      </c>
      <c r="AG36" s="315" t="str">
        <f>IF(OR('5.1 DT'!AG116="",'5.1 DT'!AG118=""),"",'5.1 DT'!AG116)</f>
        <v/>
      </c>
      <c r="AH36" s="315" t="str">
        <f>IF(OR('5.1 DT'!AH116="",'5.1 DT'!AH118=""),"",'5.1 DT'!AH116)</f>
        <v/>
      </c>
      <c r="AI36" s="315" t="str">
        <f>IF(OR('5.1 DT'!AI116="",'5.1 DT'!AI118=""),"",'5.1 DT'!AI116)</f>
        <v/>
      </c>
      <c r="AJ36" s="315" t="str">
        <f>IF(OR('5.1 DT'!AJ116="",'5.1 DT'!AJ118=""),"",'5.1 DT'!AJ116)</f>
        <v/>
      </c>
      <c r="AK36" s="315" t="str">
        <f>IF(OR('5.1 DT'!AK116="",'5.1 DT'!AK118=""),"",'5.1 DT'!AK116)</f>
        <v/>
      </c>
      <c r="AL36" s="315" t="str">
        <f>IF(OR('5.1 DT'!AL116="",'5.1 DT'!AL118=""),"",'5.1 DT'!AL116)</f>
        <v/>
      </c>
      <c r="AM36" s="315" t="str">
        <f>IF(OR('5.1 DT'!AM116="",'5.1 DT'!AM118=""),"",'5.1 DT'!AM116)</f>
        <v/>
      </c>
      <c r="AN36" s="315" t="str">
        <f>IF(OR('5.1 DT'!AN116="",'5.1 DT'!AN118=""),"",'5.1 DT'!AN116)</f>
        <v/>
      </c>
      <c r="AO36" s="315" t="str">
        <f>IF(OR('5.1 DT'!AO116="",'5.1 DT'!AO118=""),"",'5.1 DT'!AO116)</f>
        <v/>
      </c>
      <c r="AP36" s="315" t="str">
        <f>IF(OR('5.1 DT'!AP116="",'5.1 DT'!AP118=""),"",'5.1 DT'!AP116)</f>
        <v/>
      </c>
      <c r="AQ36" s="315" t="str">
        <f>IF(OR('5.1 DT'!AQ116="",'5.1 DT'!AQ118=""),"",'5.1 DT'!AQ116)</f>
        <v/>
      </c>
      <c r="AR36" s="315" t="str">
        <f>IF(OR('5.1 DT'!AR116="",'5.1 DT'!AR118=""),"",'5.1 DT'!AR116)</f>
        <v/>
      </c>
      <c r="AS36" s="315" t="str">
        <f>IF(OR('5.1 DT'!AS116="",'5.1 DT'!AS118=""),"",'5.1 DT'!AS116)</f>
        <v/>
      </c>
      <c r="AT36" s="315" t="str">
        <f>IF(OR('5.1 DT'!AT116="",'5.1 DT'!AT118=""),"",'5.1 DT'!AT116)</f>
        <v/>
      </c>
      <c r="AU36" s="315" t="str">
        <f>IF(OR('5.1 DT'!AU116="",'5.1 DT'!AU118=""),"",'5.1 DT'!AU116)</f>
        <v/>
      </c>
      <c r="AV36" s="315" t="str">
        <f>IF(OR('5.1 DT'!AV116="",'5.1 DT'!AV118=""),"",'5.1 DT'!AV116)</f>
        <v/>
      </c>
      <c r="AW36" s="315" t="str">
        <f>IF(OR('5.1 DT'!AW116="",'5.1 DT'!AW118=""),"",'5.1 DT'!AW116)</f>
        <v/>
      </c>
      <c r="AX36" s="315" t="str">
        <f>IF(OR('5.1 DT'!AX116="",'5.1 DT'!AX118=""),"",'5.1 DT'!AX116)</f>
        <v/>
      </c>
      <c r="AY36" s="315" t="str">
        <f>IF(OR('5.1 DT'!AY116="",'5.1 DT'!AY118=""),"",'5.1 DT'!AY116)</f>
        <v/>
      </c>
      <c r="AZ36" s="315" t="str">
        <f>IF(OR('5.1 DT'!AZ116="",'5.1 DT'!AZ118=""),"",'5.1 DT'!AZ116)</f>
        <v/>
      </c>
      <c r="BA36" s="315" t="str">
        <f>IF(OR('5.1 DT'!BA116="",'5.1 DT'!BA118=""),"",'5.1 DT'!BA116)</f>
        <v/>
      </c>
      <c r="BB36" s="315" t="str">
        <f>IF(OR('5.1 DT'!BB116="",'5.1 DT'!BB118=""),"",'5.1 DT'!BB116)</f>
        <v/>
      </c>
      <c r="BC36" s="315" t="str">
        <f>IF(OR('5.1 DT'!BC116="",'5.1 DT'!BC118=""),"",'5.1 DT'!BC116)</f>
        <v/>
      </c>
      <c r="BD36" s="315" t="str">
        <f>IF(OR('5.1 DT'!BD116="",'5.1 DT'!BD118=""),"",'5.1 DT'!BD116)</f>
        <v/>
      </c>
      <c r="BE36" s="315" t="str">
        <f>IF(OR('5.1 DT'!BE116="",'5.1 DT'!BE118=""),"",'5.1 DT'!BE116)</f>
        <v/>
      </c>
      <c r="BF36" s="315" t="str">
        <f>IF(OR('5.1 DT'!BF116="",'5.1 DT'!BF118=""),"",'5.1 DT'!BF116)</f>
        <v/>
      </c>
      <c r="BG36" s="315" t="str">
        <f>IF(OR('5.1 DT'!BG116="",'5.1 DT'!BG118=""),"",'5.1 DT'!BG116)</f>
        <v/>
      </c>
      <c r="BH36" s="315" t="str">
        <f>IF(OR('5.1 DT'!BH116="",'5.1 DT'!BH118=""),"",'5.1 DT'!BH116)</f>
        <v/>
      </c>
      <c r="BI36" s="315" t="str">
        <f>IF(OR('5.1 DT'!BI116="",'5.1 DT'!BI118=""),"",'5.1 DT'!BI116)</f>
        <v/>
      </c>
      <c r="BJ36" s="315" t="str">
        <f>IF(OR('5.1 DT'!BJ116="",'5.1 DT'!BJ118=""),"",'5.1 DT'!BJ116)</f>
        <v/>
      </c>
      <c r="BK36" s="315" t="str">
        <f>IF(OR('5.1 DT'!BK116="",'5.1 DT'!BK118=""),"",'5.1 DT'!BK116)</f>
        <v/>
      </c>
      <c r="BL36" s="315" t="str">
        <f>IF(OR('5.1 DT'!BL116="",'5.1 DT'!BL118=""),"",'5.1 DT'!BL116)</f>
        <v/>
      </c>
      <c r="BM36" s="315" t="str">
        <f>IF(OR('5.1 DT'!BM116="",'5.1 DT'!BM118=""),"",'5.1 DT'!BM116)</f>
        <v/>
      </c>
      <c r="BN36" s="315" t="str">
        <f>IF(OR('5.1 DT'!BN116="",'5.1 DT'!BN118=""),"",'5.1 DT'!BN116)</f>
        <v/>
      </c>
      <c r="BO36" s="315" t="str">
        <f>IF(OR('5.1 DT'!BO116="",'5.1 DT'!BO118=""),"",'5.1 DT'!BO116)</f>
        <v/>
      </c>
      <c r="BP36" s="315" t="str">
        <f>IF(OR('5.1 DT'!BP116="",'5.1 DT'!BP118=""),"",'5.1 DT'!BP116)</f>
        <v/>
      </c>
      <c r="BQ36" s="315" t="str">
        <f>IF(OR('5.1 DT'!BQ116="",'5.1 DT'!BQ118=""),"",'5.1 DT'!BQ116)</f>
        <v/>
      </c>
      <c r="BR36" s="315" t="str">
        <f>IF(OR('5.1 DT'!BR116="",'5.1 DT'!BR118=""),"",'5.1 DT'!BR116)</f>
        <v/>
      </c>
      <c r="BS36" s="315" t="str">
        <f>IF(OR('5.1 DT'!BS116="",'5.1 DT'!BS118=""),"",'5.1 DT'!BS116)</f>
        <v/>
      </c>
      <c r="BT36" s="315" t="str">
        <f>IF(OR('5.1 DT'!BT116="",'5.1 DT'!BT118=""),"",'5.1 DT'!BT116)</f>
        <v/>
      </c>
      <c r="BU36" s="315" t="str">
        <f>IF(OR('5.1 DT'!BU116="",'5.1 DT'!BU118=""),"",'5.1 DT'!BU116)</f>
        <v/>
      </c>
      <c r="BV36" s="315" t="str">
        <f>IF(OR('5.1 DT'!BV116="",'5.1 DT'!BV118=""),"",'5.1 DT'!BV116)</f>
        <v/>
      </c>
      <c r="BW36" s="315" t="str">
        <f>IF(OR('5.1 DT'!BW116="",'5.1 DT'!BW118=""),"",'5.1 DT'!BW116)</f>
        <v/>
      </c>
      <c r="BX36" s="315" t="str">
        <f>IF(OR('5.1 DT'!BX116="",'5.1 DT'!BX118=""),"",'5.1 DT'!BX116)</f>
        <v/>
      </c>
      <c r="BY36" s="315" t="str">
        <f>IF(OR('5.1 DT'!BY116="",'5.1 DT'!BY118=""),"",'5.1 DT'!BY116)</f>
        <v/>
      </c>
      <c r="BZ36" s="315" t="str">
        <f>IF(OR('5.1 DT'!BZ116="",'5.1 DT'!BZ118=""),"",'5.1 DT'!BZ116)</f>
        <v/>
      </c>
      <c r="CA36" s="315" t="str">
        <f>IF(OR('5.1 DT'!CA116="",'5.1 DT'!CA118=""),"",'5.1 DT'!CA116)</f>
        <v/>
      </c>
      <c r="CB36" s="315" t="str">
        <f>IF(OR('5.1 DT'!CB116="",'5.1 DT'!CB118=""),"",'5.1 DT'!CB116)</f>
        <v/>
      </c>
      <c r="CC36" s="315" t="str">
        <f>IF(OR('5.1 DT'!CC116="",'5.1 DT'!CC118=""),"",'5.1 DT'!CC116)</f>
        <v/>
      </c>
      <c r="CD36" s="315" t="str">
        <f>IF(OR('5.1 DT'!CD116="",'5.1 DT'!CD118=""),"",'5.1 DT'!CD116)</f>
        <v/>
      </c>
      <c r="CE36" s="315" t="str">
        <f>IF(OR('5.1 DT'!CE116="",'5.1 DT'!CE118=""),"",'5.1 DT'!CE116)</f>
        <v/>
      </c>
      <c r="CF36" s="315" t="str">
        <f>IF(OR('5.1 DT'!CF116="",'5.1 DT'!CF118=""),"",'5.1 DT'!CF116)</f>
        <v/>
      </c>
      <c r="CG36" s="315" t="str">
        <f>IF(OR('5.1 DT'!CG116="",'5.1 DT'!CG118=""),"",'5.1 DT'!CG116)</f>
        <v/>
      </c>
      <c r="CH36" s="315" t="str">
        <f>IF(OR('5.1 DT'!CH116="",'5.1 DT'!CH118=""),"",'5.1 DT'!CH116)</f>
        <v/>
      </c>
      <c r="CI36" s="315" t="str">
        <f>IF(OR('5.1 DT'!CI116="",'5.1 DT'!CI118=""),"",'5.1 DT'!CI116)</f>
        <v/>
      </c>
      <c r="CJ36" s="315" t="str">
        <f>IF(OR('5.1 DT'!CJ116="",'5.1 DT'!CJ118=""),"",'5.1 DT'!CJ116)</f>
        <v/>
      </c>
      <c r="CK36" s="315" t="str">
        <f>IF(OR('5.1 DT'!CK116="",'5.1 DT'!CK118=""),"",'5.1 DT'!CK116)</f>
        <v/>
      </c>
      <c r="CL36" s="315" t="str">
        <f>IF(OR('5.1 DT'!CL116="",'5.1 DT'!CL118=""),"",'5.1 DT'!CL116)</f>
        <v/>
      </c>
      <c r="CM36" s="315" t="str">
        <f>IF(OR('5.1 DT'!CM116="",'5.1 DT'!CM118=""),"",'5.1 DT'!CM116)</f>
        <v/>
      </c>
      <c r="CN36" s="315" t="str">
        <f>IF(OR('5.1 DT'!CN116="",'5.1 DT'!CN118=""),"",'5.1 DT'!CN116)</f>
        <v/>
      </c>
      <c r="CO36" s="315" t="str">
        <f>IF(OR('5.1 DT'!CO116="",'5.1 DT'!CO118=""),"",'5.1 DT'!CO116)</f>
        <v/>
      </c>
      <c r="CP36" s="315" t="str">
        <f>IF(OR('5.1 DT'!CP116="",'5.1 DT'!CP118=""),"",'5.1 DT'!CP116)</f>
        <v/>
      </c>
      <c r="CQ36" s="315" t="str">
        <f>IF(OR('5.1 DT'!CQ116="",'5.1 DT'!CQ118=""),"",'5.1 DT'!CQ116)</f>
        <v/>
      </c>
      <c r="CR36" s="315" t="str">
        <f>IF(OR('5.1 DT'!CR116="",'5.1 DT'!CR118=""),"",'5.1 DT'!CR116)</f>
        <v/>
      </c>
      <c r="CS36" s="315" t="str">
        <f>IF(OR('5.1 DT'!CS116="",'5.1 DT'!CS118=""),"",'5.1 DT'!CS116)</f>
        <v/>
      </c>
      <c r="CT36" s="315" t="str">
        <f>IF(OR('5.1 DT'!CT116="",'5.1 DT'!CT118=""),"",'5.1 DT'!CT116)</f>
        <v/>
      </c>
      <c r="CU36" s="315" t="str">
        <f>IF(OR('5.1 DT'!CU116="",'5.1 DT'!CU118=""),"",'5.1 DT'!CU116)</f>
        <v/>
      </c>
      <c r="CV36" s="315" t="str">
        <f>IF(OR('5.1 DT'!CV116="",'5.1 DT'!CV118=""),"",'5.1 DT'!CV116)</f>
        <v/>
      </c>
      <c r="CW36" s="315" t="str">
        <f>IF(OR('5.1 DT'!CW116="",'5.1 DT'!CW118=""),"",'5.1 DT'!CW116)</f>
        <v/>
      </c>
      <c r="CX36" s="315" t="str">
        <f>IF(OR('5.1 DT'!CX116="",'5.1 DT'!CX118=""),"",'5.1 DT'!CX116)</f>
        <v/>
      </c>
      <c r="CY36" s="315" t="str">
        <f>IF(OR('5.1 DT'!CY116="",'5.1 DT'!CY118=""),"",'5.1 DT'!CY116)</f>
        <v/>
      </c>
      <c r="CZ36" s="315" t="str">
        <f>IF(OR('5.1 DT'!CZ116="",'5.1 DT'!CZ118=""),"",'5.1 DT'!CZ116)</f>
        <v/>
      </c>
      <c r="DA36" s="315" t="str">
        <f>IF(OR('5.1 DT'!DA116="",'5.1 DT'!DA118=""),"",'5.1 DT'!DA116)</f>
        <v/>
      </c>
      <c r="DB36" s="315" t="str">
        <f>IF(OR('5.1 DT'!DB116="",'5.1 DT'!DB118=""),"",'5.1 DT'!DB116)</f>
        <v/>
      </c>
      <c r="DC36" s="315" t="str">
        <f>IF(OR('5.1 DT'!DC116="",'5.1 DT'!DC118=""),"",'5.1 DT'!DC116)</f>
        <v/>
      </c>
      <c r="DD36" s="315" t="str">
        <f>IF(OR('5.1 DT'!DD116="",'5.1 DT'!DD118=""),"",'5.1 DT'!DD116)</f>
        <v/>
      </c>
      <c r="DE36" s="315" t="str">
        <f>IF(OR('5.1 DT'!DE116="",'5.1 DT'!DE118=""),"",'5.1 DT'!DE116)</f>
        <v/>
      </c>
      <c r="DF36" s="315" t="str">
        <f>IF(OR('5.1 DT'!DF116="",'5.1 DT'!DF118=""),"",'5.1 DT'!DF116)</f>
        <v/>
      </c>
      <c r="DG36" s="315" t="str">
        <f>IF(OR('5.1 DT'!DG116="",'5.1 DT'!DG118=""),"",'5.1 DT'!DG116)</f>
        <v/>
      </c>
      <c r="DH36" s="315" t="str">
        <f>IF(OR('5.1 DT'!DH116="",'5.1 DT'!DH118=""),"",'5.1 DT'!DH116)</f>
        <v/>
      </c>
      <c r="DI36" s="315" t="str">
        <f>IF(OR('5.1 DT'!DI116="",'5.1 DT'!DI118=""),"",'5.1 DT'!DI116)</f>
        <v/>
      </c>
      <c r="DJ36" s="315" t="str">
        <f>IF(OR('5.1 DT'!DJ116="",'5.1 DT'!DJ118=""),"",'5.1 DT'!DJ116)</f>
        <v/>
      </c>
      <c r="DK36" s="315" t="str">
        <f>IF(OR('5.1 DT'!DK116="",'5.1 DT'!DK118=""),"",'5.1 DT'!DK116)</f>
        <v/>
      </c>
      <c r="DL36" s="315" t="str">
        <f>IF(OR('5.1 DT'!DL116="",'5.1 DT'!DL118=""),"",'5.1 DT'!DL116)</f>
        <v/>
      </c>
      <c r="DM36" s="315" t="str">
        <f>IF(OR('5.1 DT'!DM116="",'5.1 DT'!DM118=""),"",'5.1 DT'!DM116)</f>
        <v/>
      </c>
      <c r="DN36" s="315" t="str">
        <f>IF(OR('5.1 DT'!DN116="",'5.1 DT'!DN118=""),"",'5.1 DT'!DN116)</f>
        <v/>
      </c>
      <c r="DO36" s="315" t="str">
        <f>IF(OR('5.1 DT'!DO116="",'5.1 DT'!DO118=""),"",'5.1 DT'!DO116)</f>
        <v/>
      </c>
      <c r="DP36" s="315" t="str">
        <f>IF(OR('5.1 DT'!DP116="",'5.1 DT'!DP118=""),"",'5.1 DT'!DP116)</f>
        <v/>
      </c>
      <c r="DQ36" s="315" t="str">
        <f>IF(OR('5.1 DT'!DQ116="",'5.1 DT'!DQ118=""),"",'5.1 DT'!DQ116)</f>
        <v/>
      </c>
      <c r="DR36" s="315" t="str">
        <f>IF(OR('5.1 DT'!DR116="",'5.1 DT'!DR118=""),"",'5.1 DT'!DR116)</f>
        <v/>
      </c>
      <c r="DS36" s="315" t="str">
        <f>IF(OR('5.1 DT'!DS116="",'5.1 DT'!DS118=""),"",'5.1 DT'!DS116)</f>
        <v/>
      </c>
      <c r="DT36" s="315" t="str">
        <f>IF(OR('5.1 DT'!DT116="",'5.1 DT'!DT118=""),"",'5.1 DT'!DT116)</f>
        <v/>
      </c>
      <c r="DU36" s="315" t="str">
        <f>IF(OR('5.1 DT'!DU116="",'5.1 DT'!DU118=""),"",'5.1 DT'!DU116)</f>
        <v/>
      </c>
      <c r="DV36" s="315" t="str">
        <f>IF(OR('5.1 DT'!DV116="",'5.1 DT'!DV118=""),"",'5.1 DT'!DV116)</f>
        <v/>
      </c>
      <c r="DW36" s="315" t="str">
        <f>IF(OR('5.1 DT'!DW116="",'5.1 DT'!DW118=""),"",'5.1 DT'!DW116)</f>
        <v/>
      </c>
      <c r="DX36" s="315" t="str">
        <f>IF(OR('5.1 DT'!DX116="",'5.1 DT'!DX118=""),"",'5.1 DT'!DX116)</f>
        <v/>
      </c>
      <c r="DY36" s="315" t="str">
        <f>IF(OR('5.1 DT'!DY116="",'5.1 DT'!DY118=""),"",'5.1 DT'!DY116)</f>
        <v/>
      </c>
      <c r="DZ36" s="315" t="str">
        <f>IF(OR('5.1 DT'!DZ116="",'5.1 DT'!DZ118=""),"",'5.1 DT'!DZ116)</f>
        <v/>
      </c>
      <c r="EA36" s="315" t="str">
        <f>IF(OR('5.1 DT'!EA116="",'5.1 DT'!EA118=""),"",'5.1 DT'!EA116)</f>
        <v/>
      </c>
      <c r="EB36" s="315" t="str">
        <f>IF(OR('5.1 DT'!EB116="",'5.1 DT'!EB118=""),"",'5.1 DT'!EB116)</f>
        <v/>
      </c>
      <c r="EC36" s="315" t="str">
        <f>IF(OR('5.1 DT'!EC116="",'5.1 DT'!EC118=""),"",'5.1 DT'!EC116)</f>
        <v/>
      </c>
      <c r="ED36" s="315" t="str">
        <f>IF(OR('5.1 DT'!ED116="",'5.1 DT'!ED118=""),"",'5.1 DT'!ED116)</f>
        <v/>
      </c>
      <c r="EE36" s="315" t="str">
        <f>IF(OR('5.1 DT'!EE116="",'5.1 DT'!EE118=""),"",'5.1 DT'!EE116)</f>
        <v/>
      </c>
      <c r="EF36" s="315" t="str">
        <f>IF(OR('5.1 DT'!EF116="",'5.1 DT'!EF118=""),"",'5.1 DT'!EF116)</f>
        <v/>
      </c>
      <c r="EG36" s="315" t="str">
        <f>IF(OR('5.1 DT'!EG116="",'5.1 DT'!EG118=""),"",'5.1 DT'!EG116)</f>
        <v/>
      </c>
      <c r="EH36" s="315" t="str">
        <f>IF(OR('5.1 DT'!EH116="",'5.1 DT'!EH118=""),"",'5.1 DT'!EH116)</f>
        <v/>
      </c>
      <c r="EI36" s="315" t="str">
        <f>IF(OR('5.1 DT'!EI116="",'5.1 DT'!EI118=""),"",'5.1 DT'!EI116)</f>
        <v/>
      </c>
      <c r="EJ36" s="315" t="str">
        <f>IF(OR('5.1 DT'!EJ116="",'5.1 DT'!EJ118=""),"",'5.1 DT'!EJ116)</f>
        <v/>
      </c>
      <c r="EK36" s="315" t="str">
        <f>IF(OR('5.1 DT'!EK116="",'5.1 DT'!EK118=""),"",'5.1 DT'!EK116)</f>
        <v/>
      </c>
      <c r="EL36" s="315" t="str">
        <f>IF(OR('5.1 DT'!EL116="",'5.1 DT'!EL118=""),"",'5.1 DT'!EL116)</f>
        <v/>
      </c>
      <c r="EM36" s="315" t="str">
        <f>IF(OR('5.1 DT'!EM116="",'5.1 DT'!EM118=""),"",'5.1 DT'!EM116)</f>
        <v/>
      </c>
      <c r="EN36" s="315" t="str">
        <f>IF(OR('5.1 DT'!EN116="",'5.1 DT'!EN118=""),"",'5.1 DT'!EN116)</f>
        <v/>
      </c>
      <c r="EO36" s="315" t="str">
        <f>IF(OR('5.1 DT'!EO116="",'5.1 DT'!EO118=""),"",'5.1 DT'!EO116)</f>
        <v/>
      </c>
      <c r="EP36" s="315" t="str">
        <f>IF(OR('5.1 DT'!EP116="",'5.1 DT'!EP118=""),"",'5.1 DT'!EP116)</f>
        <v/>
      </c>
      <c r="EQ36" s="315" t="str">
        <f>IF(OR('5.1 DT'!EQ116="",'5.1 DT'!EQ118=""),"",'5.1 DT'!EQ116)</f>
        <v/>
      </c>
      <c r="ER36" s="315" t="str">
        <f>IF(OR('5.1 DT'!ER116="",'5.1 DT'!ER118=""),"",'5.1 DT'!ER116)</f>
        <v/>
      </c>
      <c r="ES36" s="315" t="str">
        <f>IF(OR('5.1 DT'!ES116="",'5.1 DT'!ES118=""),"",'5.1 DT'!ES116)</f>
        <v/>
      </c>
      <c r="ET36" s="315" t="str">
        <f>IF(OR('5.1 DT'!ET116="",'5.1 DT'!ET118=""),"",'5.1 DT'!ET116)</f>
        <v/>
      </c>
      <c r="EU36" s="315" t="str">
        <f>IF(OR('5.1 DT'!EU116="",'5.1 DT'!EU118=""),"",'5.1 DT'!EU116)</f>
        <v/>
      </c>
      <c r="EV36" s="315" t="str">
        <f>IF(OR('5.1 DT'!EV116="",'5.1 DT'!EV118=""),"",'5.1 DT'!EV116)</f>
        <v/>
      </c>
      <c r="EW36" s="315" t="str">
        <f>IF(OR('5.1 DT'!EW116="",'5.1 DT'!EW118=""),"",'5.1 DT'!EW116)</f>
        <v/>
      </c>
      <c r="EX36" s="315" t="str">
        <f>IF(OR('5.1 DT'!EX116="",'5.1 DT'!EX118=""),"",'5.1 DT'!EX116)</f>
        <v/>
      </c>
      <c r="EY36" s="315" t="str">
        <f>IF(OR('5.1 DT'!EY116="",'5.1 DT'!EY118=""),"",'5.1 DT'!EY116)</f>
        <v/>
      </c>
      <c r="EZ36" s="315" t="str">
        <f>IF(OR('5.1 DT'!EZ116="",'5.1 DT'!EZ118=""),"",'5.1 DT'!EZ116)</f>
        <v/>
      </c>
      <c r="FA36" s="315" t="str">
        <f>IF(OR('5.1 DT'!FA116="",'5.1 DT'!FA118=""),"",'5.1 DT'!FA116)</f>
        <v/>
      </c>
      <c r="FB36" s="315" t="str">
        <f>IF(OR('5.1 DT'!FB116="",'5.1 DT'!FB118=""),"",'5.1 DT'!FB116)</f>
        <v/>
      </c>
      <c r="FC36" s="315" t="str">
        <f>IF(OR('5.1 DT'!FC116="",'5.1 DT'!FC118=""),"",'5.1 DT'!FC116)</f>
        <v/>
      </c>
      <c r="FD36" s="315" t="str">
        <f>IF(OR('5.1 DT'!FD116="",'5.1 DT'!FD118=""),"",'5.1 DT'!FD116)</f>
        <v/>
      </c>
      <c r="FE36" s="315" t="str">
        <f>IF(OR('5.1 DT'!FE116="",'5.1 DT'!FE118=""),"",'5.1 DT'!FE116)</f>
        <v/>
      </c>
      <c r="FF36" s="315" t="str">
        <f>IF(OR('5.1 DT'!FF116="",'5.1 DT'!FF118=""),"",'5.1 DT'!FF116)</f>
        <v/>
      </c>
      <c r="FG36" s="315" t="str">
        <f>IF(OR('5.1 DT'!FG116="",'5.1 DT'!FG118=""),"",'5.1 DT'!FG116)</f>
        <v/>
      </c>
      <c r="FH36" s="315" t="str">
        <f>IF(OR('5.1 DT'!FH116="",'5.1 DT'!FH118=""),"",'5.1 DT'!FH116)</f>
        <v/>
      </c>
      <c r="FI36" s="315" t="str">
        <f>IF(OR('5.1 DT'!FI116="",'5.1 DT'!FI118=""),"",'5.1 DT'!FI116)</f>
        <v/>
      </c>
      <c r="FJ36" s="315" t="str">
        <f>IF(OR('5.1 DT'!FJ116="",'5.1 DT'!FJ118=""),"",'5.1 DT'!FJ116)</f>
        <v/>
      </c>
      <c r="FK36" s="315" t="str">
        <f>IF(OR('5.1 DT'!FK116="",'5.1 DT'!FK118=""),"",'5.1 DT'!FK116)</f>
        <v/>
      </c>
      <c r="FL36" s="315" t="str">
        <f>IF(OR('5.1 DT'!FL116="",'5.1 DT'!FL118=""),"",'5.1 DT'!FL116)</f>
        <v/>
      </c>
      <c r="FM36" s="315" t="str">
        <f>IF(OR('5.1 DT'!FM116="",'5.1 DT'!FM118=""),"",'5.1 DT'!FM116)</f>
        <v/>
      </c>
      <c r="FN36" s="315" t="str">
        <f>IF(OR('5.1 DT'!FN116="",'5.1 DT'!FN118=""),"",'5.1 DT'!FN116)</f>
        <v/>
      </c>
      <c r="FO36" s="315" t="str">
        <f>IF(OR('5.1 DT'!FO116="",'5.1 DT'!FO118=""),"",'5.1 DT'!FO116)</f>
        <v/>
      </c>
      <c r="FP36" s="315" t="str">
        <f>IF(OR('5.1 DT'!FP116="",'5.1 DT'!FP118=""),"",'5.1 DT'!FP116)</f>
        <v/>
      </c>
      <c r="FQ36" s="315" t="str">
        <f>IF(OR('5.1 DT'!FQ116="",'5.1 DT'!FQ118=""),"",'5.1 DT'!FQ116)</f>
        <v/>
      </c>
      <c r="FR36" s="315" t="str">
        <f>IF(OR('5.1 DT'!FR116="",'5.1 DT'!FR118=""),"",'5.1 DT'!FR116)</f>
        <v/>
      </c>
      <c r="FS36" s="315" t="str">
        <f>IF(OR('5.1 DT'!FS116="",'5.1 DT'!FS118=""),"",'5.1 DT'!FS116)</f>
        <v/>
      </c>
      <c r="FT36" s="315" t="str">
        <f>IF(OR('5.1 DT'!FT116="",'5.1 DT'!FT118=""),"",'5.1 DT'!FT116)</f>
        <v/>
      </c>
      <c r="FU36" s="315" t="str">
        <f>IF(OR('5.1 DT'!FU116="",'5.1 DT'!FU118=""),"",'5.1 DT'!FU116)</f>
        <v/>
      </c>
      <c r="FV36" s="315" t="str">
        <f>IF(OR('5.1 DT'!FV116="",'5.1 DT'!FV118=""),"",'5.1 DT'!FV116)</f>
        <v/>
      </c>
      <c r="FW36" s="315" t="str">
        <f>IF(OR('5.1 DT'!FW116="",'5.1 DT'!FW118=""),"",'5.1 DT'!FW116)</f>
        <v/>
      </c>
      <c r="FX36" s="315" t="str">
        <f>IF(OR('5.1 DT'!FX116="",'5.1 DT'!FX118=""),"",'5.1 DT'!FX116)</f>
        <v/>
      </c>
      <c r="FY36" s="315" t="str">
        <f>IF(OR('5.1 DT'!FY116="",'5.1 DT'!FY118=""),"",'5.1 DT'!FY116)</f>
        <v/>
      </c>
      <c r="FZ36" s="315" t="str">
        <f>IF(OR('5.1 DT'!FZ116="",'5.1 DT'!FZ118=""),"",'5.1 DT'!FZ116)</f>
        <v/>
      </c>
      <c r="GA36" s="315" t="str">
        <f>IF(OR('5.1 DT'!GA116="",'5.1 DT'!GA118=""),"",'5.1 DT'!GA116)</f>
        <v/>
      </c>
      <c r="GB36" s="315" t="str">
        <f>IF(OR('5.1 DT'!GB116="",'5.1 DT'!GB118=""),"",'5.1 DT'!GB116)</f>
        <v/>
      </c>
      <c r="GC36" s="315" t="str">
        <f>IF(OR('5.1 DT'!GC116="",'5.1 DT'!GC118=""),"",'5.1 DT'!GC116)</f>
        <v/>
      </c>
      <c r="GD36" s="315" t="str">
        <f>IF(OR('5.1 DT'!GD116="",'5.1 DT'!GD118=""),"",'5.1 DT'!GD116)</f>
        <v/>
      </c>
      <c r="GE36" s="315" t="str">
        <f>IF(OR('5.1 DT'!GE116="",'5.1 DT'!GE118=""),"",'5.1 DT'!GE116)</f>
        <v/>
      </c>
      <c r="GF36" s="315" t="str">
        <f>IF(OR('5.1 DT'!GF116="",'5.1 DT'!GF118=""),"",'5.1 DT'!GF116)</f>
        <v/>
      </c>
      <c r="GG36" s="315" t="str">
        <f>IF(OR('5.1 DT'!GG116="",'5.1 DT'!GG118=""),"",'5.1 DT'!GG116)</f>
        <v/>
      </c>
      <c r="GH36" s="315" t="str">
        <f>IF(OR('5.1 DT'!GH116="",'5.1 DT'!GH118=""),"",'5.1 DT'!GH116)</f>
        <v/>
      </c>
      <c r="GI36" s="315" t="str">
        <f>IF(OR('5.1 DT'!GI116="",'5.1 DT'!GI118=""),"",'5.1 DT'!GI116)</f>
        <v/>
      </c>
      <c r="GJ36" s="315" t="str">
        <f>IF(OR('5.1 DT'!GJ116="",'5.1 DT'!GJ118=""),"",'5.1 DT'!GJ116)</f>
        <v/>
      </c>
      <c r="GK36" s="315" t="str">
        <f>IF(OR('5.1 DT'!GK116="",'5.1 DT'!GK118=""),"",'5.1 DT'!GK116)</f>
        <v/>
      </c>
      <c r="GL36" s="315" t="str">
        <f>IF(OR('5.1 DT'!GL116="",'5.1 DT'!GL118=""),"",'5.1 DT'!GL116)</f>
        <v/>
      </c>
      <c r="GM36" s="315" t="str">
        <f>IF(OR('5.1 DT'!GM116="",'5.1 DT'!GM118=""),"",'5.1 DT'!GM116)</f>
        <v/>
      </c>
      <c r="GN36" s="315" t="str">
        <f>IF(OR('5.1 DT'!GN116="",'5.1 DT'!GN118=""),"",'5.1 DT'!GN116)</f>
        <v/>
      </c>
      <c r="GO36" s="315" t="str">
        <f>IF(OR('5.1 DT'!GO116="",'5.1 DT'!GO118=""),"",'5.1 DT'!GO116)</f>
        <v/>
      </c>
      <c r="GP36" s="315" t="str">
        <f>IF(OR('5.1 DT'!GP116="",'5.1 DT'!GP118=""),"",'5.1 DT'!GP116)</f>
        <v/>
      </c>
      <c r="GQ36" s="315" t="str">
        <f>IF(OR('5.1 DT'!GQ116="",'5.1 DT'!GQ118=""),"",'5.1 DT'!GQ116)</f>
        <v/>
      </c>
      <c r="GR36" s="315" t="str">
        <f>IF(OR('5.1 DT'!GR116="",'5.1 DT'!GR118=""),"",'5.1 DT'!GR116)</f>
        <v/>
      </c>
      <c r="GS36" s="315" t="str">
        <f>IF(OR('5.1 DT'!GS116="",'5.1 DT'!GS118=""),"",'5.1 DT'!GS116)</f>
        <v/>
      </c>
      <c r="GT36" s="315" t="str">
        <f>IF(OR('5.1 DT'!GT116="",'5.1 DT'!GT118=""),"",'5.1 DT'!GT116)</f>
        <v/>
      </c>
      <c r="GU36" s="315" t="str">
        <f>IF(OR('5.1 DT'!GU116="",'5.1 DT'!GU118=""),"",'5.1 DT'!GU116)</f>
        <v/>
      </c>
      <c r="GV36" s="315" t="str">
        <f>IF(OR('5.1 DT'!GV116="",'5.1 DT'!GV118=""),"",'5.1 DT'!GV116)</f>
        <v/>
      </c>
      <c r="GW36" s="315" t="str">
        <f>IF(OR('5.1 DT'!GW116="",'5.1 DT'!GW118=""),"",'5.1 DT'!GW116)</f>
        <v/>
      </c>
      <c r="GX36" s="315" t="str">
        <f>IF(OR('5.1 DT'!GX116="",'5.1 DT'!GX118=""),"",'5.1 DT'!GX116)</f>
        <v/>
      </c>
      <c r="GY36" s="315" t="str">
        <f>IF(OR('5.1 DT'!GY116="",'5.1 DT'!GY118=""),"",'5.1 DT'!GY116)</f>
        <v/>
      </c>
      <c r="GZ36" s="315" t="str">
        <f>IF(OR('5.1 DT'!GZ116="",'5.1 DT'!GZ118=""),"",'5.1 DT'!GZ116)</f>
        <v/>
      </c>
      <c r="HA36" s="315" t="str">
        <f>IF(OR('5.1 DT'!HA116="",'5.1 DT'!HA118=""),"",'5.1 DT'!HA116)</f>
        <v/>
      </c>
      <c r="HB36" s="315" t="str">
        <f>IF(OR('5.1 DT'!HB116="",'5.1 DT'!HB118=""),"",'5.1 DT'!HB116)</f>
        <v/>
      </c>
      <c r="HC36" s="315" t="str">
        <f>IF(OR('5.1 DT'!HC116="",'5.1 DT'!HC118=""),"",'5.1 DT'!HC116)</f>
        <v/>
      </c>
      <c r="HD36" s="315" t="str">
        <f>IF(OR('5.1 DT'!HD116="",'5.1 DT'!HD118=""),"",'5.1 DT'!HD116)</f>
        <v/>
      </c>
      <c r="HE36" s="315" t="str">
        <f>IF(OR('5.1 DT'!HE116="",'5.1 DT'!HE118=""),"",'5.1 DT'!HE116)</f>
        <v/>
      </c>
      <c r="HF36" s="315" t="str">
        <f>IF(OR('5.1 DT'!HF116="",'5.1 DT'!HF118=""),"",'5.1 DT'!HF116)</f>
        <v/>
      </c>
      <c r="HG36" s="315" t="str">
        <f>IF(OR('5.1 DT'!HG116="",'5.1 DT'!HG118=""),"",'5.1 DT'!HG116)</f>
        <v/>
      </c>
      <c r="HH36" s="315" t="str">
        <f>IF(OR('5.1 DT'!HH116="",'5.1 DT'!HH118=""),"",'5.1 DT'!HH116)</f>
        <v/>
      </c>
      <c r="HI36" s="315" t="str">
        <f>IF(OR('5.1 DT'!HI116="",'5.1 DT'!HI118=""),"",'5.1 DT'!HI116)</f>
        <v/>
      </c>
      <c r="HJ36" s="315" t="str">
        <f>IF(OR('5.1 DT'!HJ116="",'5.1 DT'!HJ118=""),"",'5.1 DT'!HJ116)</f>
        <v/>
      </c>
      <c r="HK36" s="315" t="str">
        <f>IF(OR('5.1 DT'!HK116="",'5.1 DT'!HK118=""),"",'5.1 DT'!HK116)</f>
        <v/>
      </c>
      <c r="HL36" s="315" t="str">
        <f>IF(OR('5.1 DT'!HL116="",'5.1 DT'!HL118=""),"",'5.1 DT'!HL116)</f>
        <v/>
      </c>
      <c r="HM36" s="315" t="str">
        <f>IF(OR('5.1 DT'!HM116="",'5.1 DT'!HM118=""),"",'5.1 DT'!HM116)</f>
        <v/>
      </c>
      <c r="HN36" s="315" t="str">
        <f>IF(OR('5.1 DT'!HN116="",'5.1 DT'!HN118=""),"",'5.1 DT'!HN116)</f>
        <v/>
      </c>
      <c r="HO36" s="315" t="str">
        <f>IF(OR('5.1 DT'!HO116="",'5.1 DT'!HO118=""),"",'5.1 DT'!HO116)</f>
        <v/>
      </c>
      <c r="HP36" s="315" t="str">
        <f>IF(OR('5.1 DT'!HP116="",'5.1 DT'!HP118=""),"",'5.1 DT'!HP116)</f>
        <v/>
      </c>
      <c r="HQ36" s="315" t="str">
        <f>IF(OR('5.1 DT'!HQ116="",'5.1 DT'!HQ118=""),"",'5.1 DT'!HQ116)</f>
        <v/>
      </c>
      <c r="HR36" s="315" t="str">
        <f>IF(OR('5.1 DT'!HR116="",'5.1 DT'!HR118=""),"",'5.1 DT'!HR116)</f>
        <v/>
      </c>
      <c r="HS36" s="315" t="str">
        <f>IF(OR('5.1 DT'!HS116="",'5.1 DT'!HS118=""),"",'5.1 DT'!HS116)</f>
        <v/>
      </c>
      <c r="HT36" s="315" t="str">
        <f>IF(OR('5.1 DT'!HT116="",'5.1 DT'!HT118=""),"",'5.1 DT'!HT116)</f>
        <v/>
      </c>
      <c r="HU36" s="315" t="str">
        <f>IF(OR('5.1 DT'!HU116="",'5.1 DT'!HU118=""),"",'5.1 DT'!HU116)</f>
        <v/>
      </c>
      <c r="HV36" s="315" t="str">
        <f>IF(OR('5.1 DT'!HV116="",'5.1 DT'!HV118=""),"",'5.1 DT'!HV116)</f>
        <v/>
      </c>
      <c r="HW36" s="315" t="str">
        <f>IF(OR('5.1 DT'!HW116="",'5.1 DT'!HW118=""),"",'5.1 DT'!HW116)</f>
        <v/>
      </c>
      <c r="HX36" s="315" t="str">
        <f>IF(OR('5.1 DT'!HX116="",'5.1 DT'!HX118=""),"",'5.1 DT'!HX116)</f>
        <v/>
      </c>
      <c r="HY36" s="315" t="str">
        <f>IF(OR('5.1 DT'!HY116="",'5.1 DT'!HY118=""),"",'5.1 DT'!HY116)</f>
        <v/>
      </c>
      <c r="HZ36" s="315" t="str">
        <f>IF(OR('5.1 DT'!HZ116="",'5.1 DT'!HZ118=""),"",'5.1 DT'!HZ116)</f>
        <v/>
      </c>
      <c r="IA36" s="315" t="str">
        <f>IF(OR('5.1 DT'!IA116="",'5.1 DT'!IA118=""),"",'5.1 DT'!IA116)</f>
        <v/>
      </c>
      <c r="IB36" s="315" t="str">
        <f>IF(OR('5.1 DT'!IB116="",'5.1 DT'!IB118=""),"",'5.1 DT'!IB116)</f>
        <v/>
      </c>
      <c r="IC36" s="315" t="str">
        <f>IF(OR('5.1 DT'!IC116="",'5.1 DT'!IC118=""),"",'5.1 DT'!IC116)</f>
        <v/>
      </c>
      <c r="ID36" s="315" t="str">
        <f>IF(OR('5.1 DT'!ID116="",'5.1 DT'!ID118=""),"",'5.1 DT'!ID116)</f>
        <v/>
      </c>
      <c r="IE36" s="315" t="str">
        <f>IF(OR('5.1 DT'!IE116="",'5.1 DT'!IE118=""),"",'5.1 DT'!IE116)</f>
        <v/>
      </c>
      <c r="IF36" s="315" t="str">
        <f>IF(OR('5.1 DT'!IF116="",'5.1 DT'!IF118=""),"",'5.1 DT'!IF116)</f>
        <v/>
      </c>
      <c r="IG36" s="315" t="str">
        <f>IF(OR('5.1 DT'!IG116="",'5.1 DT'!IG118=""),"",'5.1 DT'!IG116)</f>
        <v/>
      </c>
      <c r="IH36" s="315" t="str">
        <f>IF(OR('5.1 DT'!IH116="",'5.1 DT'!IH118=""),"",'5.1 DT'!IH116)</f>
        <v/>
      </c>
      <c r="II36" s="315" t="str">
        <f>IF(OR('5.1 DT'!II116="",'5.1 DT'!II118=""),"",'5.1 DT'!II116)</f>
        <v/>
      </c>
      <c r="IJ36" s="315" t="str">
        <f>IF(OR('5.1 DT'!IJ116="",'5.1 DT'!IJ118=""),"",'5.1 DT'!IJ116)</f>
        <v/>
      </c>
      <c r="IK36" s="315" t="str">
        <f>IF(OR('5.1 DT'!IK116="",'5.1 DT'!IK118=""),"",'5.1 DT'!IK116)</f>
        <v/>
      </c>
      <c r="IL36" s="315" t="str">
        <f>IF(OR('5.1 DT'!IL116="",'5.1 DT'!IL118=""),"",'5.1 DT'!IL116)</f>
        <v/>
      </c>
      <c r="IM36" s="315" t="str">
        <f>IF(OR('5.1 DT'!IM116="",'5.1 DT'!IM118=""),"",'5.1 DT'!IM116)</f>
        <v/>
      </c>
      <c r="IN36" s="315" t="str">
        <f>IF(OR('5.1 DT'!IN116="",'5.1 DT'!IN118=""),"",'5.1 DT'!IN116)</f>
        <v/>
      </c>
      <c r="IO36" s="315" t="str">
        <f>IF(OR('5.1 DT'!IO116="",'5.1 DT'!IO118=""),"",'5.1 DT'!IO116)</f>
        <v/>
      </c>
      <c r="IP36" s="315" t="str">
        <f>IF(OR('5.1 DT'!IP116="",'5.1 DT'!IP118=""),"",'5.1 DT'!IP116)</f>
        <v/>
      </c>
      <c r="IQ36" s="315" t="str">
        <f>IF(OR('5.1 DT'!IQ116="",'5.1 DT'!IQ118=""),"",'5.1 DT'!IQ116)</f>
        <v/>
      </c>
      <c r="IR36" s="315" t="str">
        <f>IF(OR('5.1 DT'!IR116="",'5.1 DT'!IR118=""),"",'5.1 DT'!IR116)</f>
        <v/>
      </c>
      <c r="IS36" s="315" t="str">
        <f>IF(OR('5.1 DT'!IS116="",'5.1 DT'!IS118=""),"",'5.1 DT'!IS116)</f>
        <v/>
      </c>
      <c r="IT36" s="315" t="str">
        <f>IF(OR('5.1 DT'!IT116="",'5.1 DT'!IT118=""),"",'5.1 DT'!IT116)</f>
        <v/>
      </c>
      <c r="IU36" s="315" t="str">
        <f>IF(OR('5.1 DT'!IU116="",'5.1 DT'!IU118=""),"",'5.1 DT'!IU116)</f>
        <v/>
      </c>
      <c r="IV36" s="315" t="str">
        <f>IF(OR('5.1 DT'!IV116="",'5.1 DT'!IV118=""),"",'5.1 DT'!IV116)</f>
        <v/>
      </c>
      <c r="IW36" s="315" t="str">
        <f>IF(OR('5.1 DT'!IW116="",'5.1 DT'!IW118=""),"",'5.1 DT'!IW116)</f>
        <v/>
      </c>
      <c r="IX36" s="315" t="str">
        <f>IF(OR('5.1 DT'!IX116="",'5.1 DT'!IX118=""),"",'5.1 DT'!IX116)</f>
        <v/>
      </c>
      <c r="IY36" s="315" t="str">
        <f>IF(OR('5.1 DT'!IY116="",'5.1 DT'!IY118=""),"",'5.1 DT'!IY116)</f>
        <v/>
      </c>
      <c r="IZ36" s="315" t="str">
        <f>IF(OR('5.1 DT'!IZ116="",'5.1 DT'!IZ118=""),"",'5.1 DT'!IZ116)</f>
        <v/>
      </c>
      <c r="JA36" s="315" t="str">
        <f>IF(OR('5.1 DT'!JA116="",'5.1 DT'!JA118=""),"",'5.1 DT'!JA116)</f>
        <v/>
      </c>
      <c r="JB36" s="315" t="str">
        <f>IF(OR('5.1 DT'!JB116="",'5.1 DT'!JB118=""),"",'5.1 DT'!JB116)</f>
        <v/>
      </c>
      <c r="JC36" s="315" t="str">
        <f>IF(OR('5.1 DT'!JC116="",'5.1 DT'!JC118=""),"",'5.1 DT'!JC116)</f>
        <v/>
      </c>
      <c r="JD36" s="315" t="str">
        <f>IF(OR('5.1 DT'!JD116="",'5.1 DT'!JD118=""),"",'5.1 DT'!JD116)</f>
        <v/>
      </c>
      <c r="JE36" s="315" t="str">
        <f>IF(OR('5.1 DT'!JE116="",'5.1 DT'!JE118=""),"",'5.1 DT'!JE116)</f>
        <v/>
      </c>
      <c r="JF36" s="315" t="str">
        <f>IF(OR('5.1 DT'!JF116="",'5.1 DT'!JF118=""),"",'5.1 DT'!JF116)</f>
        <v/>
      </c>
      <c r="JG36" s="315" t="str">
        <f>IF(OR('5.1 DT'!JG116="",'5.1 DT'!JG118=""),"",'5.1 DT'!JG116)</f>
        <v/>
      </c>
      <c r="JH36" s="315" t="str">
        <f>IF(OR('5.1 DT'!JH116="",'5.1 DT'!JH118=""),"",'5.1 DT'!JH116)</f>
        <v/>
      </c>
      <c r="JI36" s="315" t="str">
        <f>IF(OR('5.1 DT'!JI116="",'5.1 DT'!JI118=""),"",'5.1 DT'!JI116)</f>
        <v/>
      </c>
      <c r="JJ36" s="315" t="str">
        <f>IF(OR('5.1 DT'!JJ116="",'5.1 DT'!JJ118=""),"",'5.1 DT'!JJ116)</f>
        <v/>
      </c>
      <c r="JK36" s="315" t="str">
        <f>IF(OR('5.1 DT'!JK116="",'5.1 DT'!JK118=""),"",'5.1 DT'!JK116)</f>
        <v/>
      </c>
      <c r="JL36" s="315" t="str">
        <f>IF(OR('5.1 DT'!JL116="",'5.1 DT'!JL118=""),"",'5.1 DT'!JL116)</f>
        <v/>
      </c>
      <c r="JM36" s="315" t="str">
        <f>IF(OR('5.1 DT'!JM116="",'5.1 DT'!JM118=""),"",'5.1 DT'!JM116)</f>
        <v/>
      </c>
      <c r="JN36" s="315" t="str">
        <f>IF(OR('5.1 DT'!JN116="",'5.1 DT'!JN118=""),"",'5.1 DT'!JN116)</f>
        <v/>
      </c>
      <c r="JO36" s="315" t="str">
        <f>IF(OR('5.1 DT'!JO116="",'5.1 DT'!JO118=""),"",'5.1 DT'!JO116)</f>
        <v/>
      </c>
      <c r="JP36" s="315" t="str">
        <f>IF(OR('5.1 DT'!JP116="",'5.1 DT'!JP118=""),"",'5.1 DT'!JP116)</f>
        <v/>
      </c>
      <c r="JQ36" s="315" t="str">
        <f>IF(OR('5.1 DT'!JQ116="",'5.1 DT'!JQ118=""),"",'5.1 DT'!JQ116)</f>
        <v/>
      </c>
      <c r="JR36" s="315" t="str">
        <f>IF(OR('5.1 DT'!JR116="",'5.1 DT'!JR118=""),"",'5.1 DT'!JR116)</f>
        <v/>
      </c>
      <c r="JS36" s="315" t="str">
        <f>IF(OR('5.1 DT'!JS116="",'5.1 DT'!JS118=""),"",'5.1 DT'!JS116)</f>
        <v/>
      </c>
      <c r="JT36" s="315" t="str">
        <f>IF(OR('5.1 DT'!JT116="",'5.1 DT'!JT118=""),"",'5.1 DT'!JT116)</f>
        <v/>
      </c>
      <c r="JU36" s="315" t="str">
        <f>IF(OR('5.1 DT'!JU116="",'5.1 DT'!JU118=""),"",'5.1 DT'!JU116)</f>
        <v/>
      </c>
      <c r="JV36" s="315" t="str">
        <f>IF(OR('5.1 DT'!JV116="",'5.1 DT'!JV118=""),"",'5.1 DT'!JV116)</f>
        <v/>
      </c>
      <c r="JW36" s="315" t="str">
        <f>IF(OR('5.1 DT'!JW116="",'5.1 DT'!JW118=""),"",'5.1 DT'!JW116)</f>
        <v/>
      </c>
      <c r="JX36" s="315" t="str">
        <f>IF(OR('5.1 DT'!JX116="",'5.1 DT'!JX118=""),"",'5.1 DT'!JX116)</f>
        <v/>
      </c>
      <c r="JY36" s="315" t="str">
        <f>IF(OR('5.1 DT'!JY116="",'5.1 DT'!JY118=""),"",'5.1 DT'!JY116)</f>
        <v/>
      </c>
      <c r="JZ36" s="315" t="str">
        <f>IF(OR('5.1 DT'!JZ116="",'5.1 DT'!JZ118=""),"",'5.1 DT'!JZ116)</f>
        <v/>
      </c>
      <c r="KA36" s="315" t="str">
        <f>IF(OR('5.1 DT'!KA116="",'5.1 DT'!KA118=""),"",'5.1 DT'!KA116)</f>
        <v/>
      </c>
      <c r="KB36" s="315" t="str">
        <f>IF(OR('5.1 DT'!KB116="",'5.1 DT'!KB118=""),"",'5.1 DT'!KB116)</f>
        <v/>
      </c>
      <c r="KC36" s="315" t="str">
        <f>IF(OR('5.1 DT'!KC116="",'5.1 DT'!KC118=""),"",'5.1 DT'!KC116)</f>
        <v/>
      </c>
      <c r="KD36" s="315" t="str">
        <f>IF(OR('5.1 DT'!KD116="",'5.1 DT'!KD118=""),"",'5.1 DT'!KD116)</f>
        <v/>
      </c>
      <c r="KE36" s="315" t="str">
        <f>IF(OR('5.1 DT'!KE116="",'5.1 DT'!KE118=""),"",'5.1 DT'!KE116)</f>
        <v/>
      </c>
      <c r="KF36" s="315" t="str">
        <f>IF(OR('5.1 DT'!KF116="",'5.1 DT'!KF118=""),"",'5.1 DT'!KF116)</f>
        <v/>
      </c>
      <c r="KG36" s="315" t="str">
        <f>IF(OR('5.1 DT'!KG116="",'5.1 DT'!KG118=""),"",'5.1 DT'!KG116)</f>
        <v/>
      </c>
      <c r="KH36" s="315" t="str">
        <f>IF(OR('5.1 DT'!KH116="",'5.1 DT'!KH118=""),"",'5.1 DT'!KH116)</f>
        <v/>
      </c>
      <c r="KI36" s="315" t="str">
        <f>IF(OR('5.1 DT'!KI116="",'5.1 DT'!KI118=""),"",'5.1 DT'!KI116)</f>
        <v/>
      </c>
      <c r="KJ36" s="315" t="str">
        <f>IF(OR('5.1 DT'!KJ116="",'5.1 DT'!KJ118=""),"",'5.1 DT'!KJ116)</f>
        <v/>
      </c>
      <c r="KK36" s="315" t="str">
        <f>IF(OR('5.1 DT'!KK116="",'5.1 DT'!KK118=""),"",'5.1 DT'!KK116)</f>
        <v/>
      </c>
      <c r="KL36" s="315" t="str">
        <f>IF(OR('5.1 DT'!KL116="",'5.1 DT'!KL118=""),"",'5.1 DT'!KL116)</f>
        <v/>
      </c>
      <c r="KM36" s="315" t="str">
        <f>IF(OR('5.1 DT'!KM116="",'5.1 DT'!KM118=""),"",'5.1 DT'!KM116)</f>
        <v/>
      </c>
      <c r="KN36" s="315" t="str">
        <f>IF(OR('5.1 DT'!KN116="",'5.1 DT'!KN118=""),"",'5.1 DT'!KN116)</f>
        <v/>
      </c>
      <c r="KO36" s="315" t="str">
        <f>IF(OR('5.1 DT'!KO116="",'5.1 DT'!KO118=""),"",'5.1 DT'!KO116)</f>
        <v/>
      </c>
      <c r="KP36" s="315" t="str">
        <f>IF(OR('5.1 DT'!KP116="",'5.1 DT'!KP118=""),"",'5.1 DT'!KP116)</f>
        <v/>
      </c>
      <c r="KQ36" s="315" t="str">
        <f>IF(OR('5.1 DT'!KQ116="",'5.1 DT'!KQ118=""),"",'5.1 DT'!KQ116)</f>
        <v/>
      </c>
      <c r="KR36" s="315" t="str">
        <f>IF(OR('5.1 DT'!KR116="",'5.1 DT'!KR118=""),"",'5.1 DT'!KR116)</f>
        <v/>
      </c>
      <c r="KS36" s="315" t="str">
        <f>IF(OR('5.1 DT'!KS116="",'5.1 DT'!KS118=""),"",'5.1 DT'!KS116)</f>
        <v/>
      </c>
      <c r="KT36" s="315" t="str">
        <f>IF(OR('5.1 DT'!KT116="",'5.1 DT'!KT118=""),"",'5.1 DT'!KT116)</f>
        <v/>
      </c>
      <c r="KU36" s="315" t="str">
        <f>IF(OR('5.1 DT'!KU116="",'5.1 DT'!KU118=""),"",'5.1 DT'!KU116)</f>
        <v/>
      </c>
      <c r="KV36" s="315" t="str">
        <f>IF(OR('5.1 DT'!KV116="",'5.1 DT'!KV118=""),"",'5.1 DT'!KV116)</f>
        <v/>
      </c>
      <c r="KW36" s="315" t="str">
        <f>IF(OR('5.1 DT'!KW116="",'5.1 DT'!KW118=""),"",'5.1 DT'!KW116)</f>
        <v/>
      </c>
      <c r="KX36" s="315" t="str">
        <f>IF(OR('5.1 DT'!KX116="",'5.1 DT'!KX118=""),"",'5.1 DT'!KX116)</f>
        <v/>
      </c>
      <c r="KY36" s="315" t="str">
        <f>IF(OR('5.1 DT'!KY116="",'5.1 DT'!KY118=""),"",'5.1 DT'!KY116)</f>
        <v/>
      </c>
      <c r="KZ36" s="315" t="str">
        <f>IF(OR('5.1 DT'!KZ116="",'5.1 DT'!KZ118=""),"",'5.1 DT'!KZ116)</f>
        <v/>
      </c>
      <c r="LA36" s="315" t="str">
        <f>IF(OR('5.1 DT'!LA116="",'5.1 DT'!LA118=""),"",'5.1 DT'!LA116)</f>
        <v/>
      </c>
      <c r="LB36" s="315" t="str">
        <f>IF(OR('5.1 DT'!LB116="",'5.1 DT'!LB118=""),"",'5.1 DT'!LB116)</f>
        <v/>
      </c>
      <c r="LC36" s="315" t="str">
        <f>IF(OR('5.1 DT'!LC116="",'5.1 DT'!LC118=""),"",'5.1 DT'!LC116)</f>
        <v/>
      </c>
      <c r="LD36" s="315" t="str">
        <f>IF(OR('5.1 DT'!LD116="",'5.1 DT'!LD118=""),"",'5.1 DT'!LD116)</f>
        <v/>
      </c>
      <c r="LE36" s="315" t="str">
        <f>IF(OR('5.1 DT'!LE116="",'5.1 DT'!LE118=""),"",'5.1 DT'!LE116)</f>
        <v/>
      </c>
      <c r="LF36" s="315" t="str">
        <f>IF(OR('5.1 DT'!LF116="",'5.1 DT'!LF118=""),"",'5.1 DT'!LF116)</f>
        <v/>
      </c>
      <c r="LG36" s="315" t="str">
        <f>IF(OR('5.1 DT'!LG116="",'5.1 DT'!LG118=""),"",'5.1 DT'!LG116)</f>
        <v/>
      </c>
      <c r="LH36" s="315" t="str">
        <f>IF(OR('5.1 DT'!LH116="",'5.1 DT'!LH118=""),"",'5.1 DT'!LH116)</f>
        <v/>
      </c>
      <c r="LI36" s="315" t="str">
        <f>IF(OR('5.1 DT'!LI116="",'5.1 DT'!LI118=""),"",'5.1 DT'!LI116)</f>
        <v/>
      </c>
      <c r="LJ36" s="315" t="str">
        <f>IF(OR('5.1 DT'!LJ116="",'5.1 DT'!LJ118=""),"",'5.1 DT'!LJ116)</f>
        <v/>
      </c>
      <c r="LK36" s="315" t="str">
        <f>IF(OR('5.1 DT'!LK116="",'5.1 DT'!LK118=""),"",'5.1 DT'!LK116)</f>
        <v/>
      </c>
      <c r="LL36" s="315" t="str">
        <f>IF(OR('5.1 DT'!LL116="",'5.1 DT'!LL118=""),"",'5.1 DT'!LL116)</f>
        <v/>
      </c>
      <c r="LM36" s="315" t="str">
        <f>IF(OR('5.1 DT'!LM116="",'5.1 DT'!LM118=""),"",'5.1 DT'!LM116)</f>
        <v/>
      </c>
      <c r="LN36" s="315" t="str">
        <f>IF(OR('5.1 DT'!LN116="",'5.1 DT'!LN118=""),"",'5.1 DT'!LN116)</f>
        <v/>
      </c>
      <c r="LO36" s="315" t="str">
        <f>IF(OR('5.1 DT'!LO116="",'5.1 DT'!LO118=""),"",'5.1 DT'!LO116)</f>
        <v/>
      </c>
      <c r="LP36" s="315" t="str">
        <f>IF(OR('5.1 DT'!LP116="",'5.1 DT'!LP118=""),"",'5.1 DT'!LP116)</f>
        <v/>
      </c>
      <c r="LQ36" s="315" t="str">
        <f>IF(OR('5.1 DT'!LQ116="",'5.1 DT'!LQ118=""),"",'5.1 DT'!LQ116)</f>
        <v/>
      </c>
      <c r="LR36" s="315" t="str">
        <f>IF(OR('5.1 DT'!LR116="",'5.1 DT'!LR118=""),"",'5.1 DT'!LR116)</f>
        <v/>
      </c>
      <c r="LS36" s="315" t="str">
        <f>IF(OR('5.1 DT'!LS116="",'5.1 DT'!LS118=""),"",'5.1 DT'!LS116)</f>
        <v/>
      </c>
      <c r="LT36" s="315" t="str">
        <f>IF(OR('5.1 DT'!LT116="",'5.1 DT'!LT118=""),"",'5.1 DT'!LT116)</f>
        <v/>
      </c>
      <c r="LU36" s="315" t="str">
        <f>IF(OR('5.1 DT'!LU116="",'5.1 DT'!LU118=""),"",'5.1 DT'!LU116)</f>
        <v/>
      </c>
      <c r="LV36" s="315" t="str">
        <f>IF(OR('5.1 DT'!LV116="",'5.1 DT'!LV118=""),"",'5.1 DT'!LV116)</f>
        <v/>
      </c>
      <c r="LW36" s="315" t="str">
        <f>IF(OR('5.1 DT'!LW116="",'5.1 DT'!LW118=""),"",'5.1 DT'!LW116)</f>
        <v/>
      </c>
      <c r="LX36" s="315" t="str">
        <f>IF(OR('5.1 DT'!LX116="",'5.1 DT'!LX118=""),"",'5.1 DT'!LX116)</f>
        <v/>
      </c>
      <c r="LY36" s="315" t="str">
        <f>IF(OR('5.1 DT'!LY116="",'5.1 DT'!LY118=""),"",'5.1 DT'!LY116)</f>
        <v/>
      </c>
      <c r="LZ36" s="315" t="str">
        <f>IF(OR('5.1 DT'!LZ116="",'5.1 DT'!LZ118=""),"",'5.1 DT'!LZ116)</f>
        <v/>
      </c>
      <c r="MA36" s="315" t="str">
        <f>IF(OR('5.1 DT'!MA116="",'5.1 DT'!MA118=""),"",'5.1 DT'!MA116)</f>
        <v/>
      </c>
      <c r="MB36" s="315" t="str">
        <f>IF(OR('5.1 DT'!MB116="",'5.1 DT'!MB118=""),"",'5.1 DT'!MB116)</f>
        <v/>
      </c>
      <c r="MC36" s="315" t="str">
        <f>IF(OR('5.1 DT'!MC116="",'5.1 DT'!MC118=""),"",'5.1 DT'!MC116)</f>
        <v/>
      </c>
      <c r="MD36" s="315" t="str">
        <f>IF(OR('5.1 DT'!MD116="",'5.1 DT'!MD118=""),"",'5.1 DT'!MD116)</f>
        <v/>
      </c>
      <c r="ME36" s="315" t="str">
        <f>IF(OR('5.1 DT'!ME116="",'5.1 DT'!ME118=""),"",'5.1 DT'!ME116)</f>
        <v/>
      </c>
      <c r="MF36" s="315" t="str">
        <f>IF(OR('5.1 DT'!MF116="",'5.1 DT'!MF118=""),"",'5.1 DT'!MF116)</f>
        <v/>
      </c>
      <c r="MG36" s="315" t="str">
        <f>IF(OR('5.1 DT'!MG116="",'5.1 DT'!MG118=""),"",'5.1 DT'!MG116)</f>
        <v/>
      </c>
      <c r="MH36" s="315" t="str">
        <f>IF(OR('5.1 DT'!MH116="",'5.1 DT'!MH118=""),"",'5.1 DT'!MH116)</f>
        <v/>
      </c>
    </row>
    <row r="37" spans="1:346" x14ac:dyDescent="0.3">
      <c r="A37" s="9"/>
      <c r="B37" s="356" t="s">
        <v>97</v>
      </c>
      <c r="C37" s="121" t="s">
        <v>118</v>
      </c>
      <c r="D37" s="233" t="e">
        <f>Reporting_Currency_Code</f>
        <v>#N/A</v>
      </c>
      <c r="E37" s="233">
        <f>Reporting_Currency_Name</f>
        <v>0</v>
      </c>
      <c r="F37" s="233">
        <f>Reporting_Scale_Name</f>
        <v>0</v>
      </c>
      <c r="G37" s="315" t="str">
        <f>IF(OR('5.1 DT'!G116="",'5.1 DT'!G118=""),"",'5.1 DT'!G118)</f>
        <v/>
      </c>
      <c r="H37" s="315" t="str">
        <f>IF(OR('5.1 DT'!H116="",'5.1 DT'!H118=""),"",'5.1 DT'!H118)</f>
        <v/>
      </c>
      <c r="I37" s="315" t="str">
        <f>IF(OR('5.1 DT'!I116="",'5.1 DT'!I118=""),"",'5.1 DT'!I118)</f>
        <v/>
      </c>
      <c r="J37" s="315" t="str">
        <f>IF(OR('5.1 DT'!J116="",'5.1 DT'!J118=""),"",'5.1 DT'!J118)</f>
        <v/>
      </c>
      <c r="K37" s="315" t="str">
        <f>IF(OR('5.1 DT'!K116="",'5.1 DT'!K118=""),"",'5.1 DT'!K118)</f>
        <v/>
      </c>
      <c r="L37" s="315" t="str">
        <f>IF(OR('5.1 DT'!L116="",'5.1 DT'!L118=""),"",'5.1 DT'!L118)</f>
        <v/>
      </c>
      <c r="M37" s="315" t="str">
        <f>IF(OR('5.1 DT'!M116="",'5.1 DT'!M118=""),"",'5.1 DT'!M118)</f>
        <v/>
      </c>
      <c r="N37" s="315" t="str">
        <f>IF(OR('5.1 DT'!N116="",'5.1 DT'!N118=""),"",'5.1 DT'!N118)</f>
        <v/>
      </c>
      <c r="O37" s="315" t="str">
        <f>IF(OR('5.1 DT'!O116="",'5.1 DT'!O118=""),"",'5.1 DT'!O118)</f>
        <v/>
      </c>
      <c r="P37" s="315" t="str">
        <f>IF(OR('5.1 DT'!P116="",'5.1 DT'!P118=""),"",'5.1 DT'!P118)</f>
        <v/>
      </c>
      <c r="Q37" s="315" t="str">
        <f>IF(OR('5.1 DT'!Q116="",'5.1 DT'!Q118=""),"",'5.1 DT'!Q118)</f>
        <v/>
      </c>
      <c r="R37" s="315" t="str">
        <f>IF(OR('5.1 DT'!R116="",'5.1 DT'!R118=""),"",'5.1 DT'!R118)</f>
        <v/>
      </c>
      <c r="S37" s="315" t="str">
        <f>IF(OR('5.1 DT'!S116="",'5.1 DT'!S118=""),"",'5.1 DT'!S118)</f>
        <v/>
      </c>
      <c r="T37" s="315" t="str">
        <f>IF(OR('5.1 DT'!T116="",'5.1 DT'!T118=""),"",'5.1 DT'!T118)</f>
        <v/>
      </c>
      <c r="U37" s="315" t="str">
        <f>IF(OR('5.1 DT'!U116="",'5.1 DT'!U118=""),"",'5.1 DT'!U118)</f>
        <v/>
      </c>
      <c r="V37" s="315" t="str">
        <f>IF(OR('5.1 DT'!V116="",'5.1 DT'!V118=""),"",'5.1 DT'!V118)</f>
        <v/>
      </c>
      <c r="W37" s="315" t="str">
        <f>IF(OR('5.1 DT'!W116="",'5.1 DT'!W118=""),"",'5.1 DT'!W118)</f>
        <v/>
      </c>
      <c r="X37" s="315" t="str">
        <f>IF(OR('5.1 DT'!X116="",'5.1 DT'!X118=""),"",'5.1 DT'!X118)</f>
        <v/>
      </c>
      <c r="Y37" s="315" t="str">
        <f>IF(OR('5.1 DT'!Y116="",'5.1 DT'!Y118=""),"",'5.1 DT'!Y118)</f>
        <v/>
      </c>
      <c r="Z37" s="315" t="str">
        <f>IF(OR('5.1 DT'!Z116="",'5.1 DT'!Z118=""),"",'5.1 DT'!Z118)</f>
        <v/>
      </c>
      <c r="AA37" s="315" t="str">
        <f>IF(OR('5.1 DT'!AA116="",'5.1 DT'!AA118=""),"",'5.1 DT'!AA118)</f>
        <v/>
      </c>
      <c r="AB37" s="315" t="str">
        <f>IF(OR('5.1 DT'!AB116="",'5.1 DT'!AB118=""),"",'5.1 DT'!AB118)</f>
        <v/>
      </c>
      <c r="AC37" s="315" t="str">
        <f>IF(OR('5.1 DT'!AC116="",'5.1 DT'!AC118=""),"",'5.1 DT'!AC118)</f>
        <v/>
      </c>
      <c r="AD37" s="315" t="str">
        <f>IF(OR('5.1 DT'!AD116="",'5.1 DT'!AD118=""),"",'5.1 DT'!AD118)</f>
        <v/>
      </c>
      <c r="AE37" s="315" t="str">
        <f>IF(OR('5.1 DT'!AE116="",'5.1 DT'!AE118=""),"",'5.1 DT'!AE118)</f>
        <v/>
      </c>
      <c r="AF37" s="315" t="str">
        <f>IF(OR('5.1 DT'!AF116="",'5.1 DT'!AF118=""),"",'5.1 DT'!AF118)</f>
        <v/>
      </c>
      <c r="AG37" s="315" t="str">
        <f>IF(OR('5.1 DT'!AG116="",'5.1 DT'!AG118=""),"",'5.1 DT'!AG118)</f>
        <v/>
      </c>
      <c r="AH37" s="315" t="str">
        <f>IF(OR('5.1 DT'!AH116="",'5.1 DT'!AH118=""),"",'5.1 DT'!AH118)</f>
        <v/>
      </c>
      <c r="AI37" s="315" t="str">
        <f>IF(OR('5.1 DT'!AI116="",'5.1 DT'!AI118=""),"",'5.1 DT'!AI118)</f>
        <v/>
      </c>
      <c r="AJ37" s="315" t="str">
        <f>IF(OR('5.1 DT'!AJ116="",'5.1 DT'!AJ118=""),"",'5.1 DT'!AJ118)</f>
        <v/>
      </c>
      <c r="AK37" s="315" t="str">
        <f>IF(OR('5.1 DT'!AK116="",'5.1 DT'!AK118=""),"",'5.1 DT'!AK118)</f>
        <v/>
      </c>
      <c r="AL37" s="315" t="str">
        <f>IF(OR('5.1 DT'!AL116="",'5.1 DT'!AL118=""),"",'5.1 DT'!AL118)</f>
        <v/>
      </c>
      <c r="AM37" s="315" t="str">
        <f>IF(OR('5.1 DT'!AM116="",'5.1 DT'!AM118=""),"",'5.1 DT'!AM118)</f>
        <v/>
      </c>
      <c r="AN37" s="315" t="str">
        <f>IF(OR('5.1 DT'!AN116="",'5.1 DT'!AN118=""),"",'5.1 DT'!AN118)</f>
        <v/>
      </c>
      <c r="AO37" s="315" t="str">
        <f>IF(OR('5.1 DT'!AO116="",'5.1 DT'!AO118=""),"",'5.1 DT'!AO118)</f>
        <v/>
      </c>
      <c r="AP37" s="315" t="str">
        <f>IF(OR('5.1 DT'!AP116="",'5.1 DT'!AP118=""),"",'5.1 DT'!AP118)</f>
        <v/>
      </c>
      <c r="AQ37" s="315" t="str">
        <f>IF(OR('5.1 DT'!AQ116="",'5.1 DT'!AQ118=""),"",'5.1 DT'!AQ118)</f>
        <v/>
      </c>
      <c r="AR37" s="315" t="str">
        <f>IF(OR('5.1 DT'!AR116="",'5.1 DT'!AR118=""),"",'5.1 DT'!AR118)</f>
        <v/>
      </c>
      <c r="AS37" s="315" t="str">
        <f>IF(OR('5.1 DT'!AS116="",'5.1 DT'!AS118=""),"",'5.1 DT'!AS118)</f>
        <v/>
      </c>
      <c r="AT37" s="315" t="str">
        <f>IF(OR('5.1 DT'!AT116="",'5.1 DT'!AT118=""),"",'5.1 DT'!AT118)</f>
        <v/>
      </c>
      <c r="AU37" s="315" t="str">
        <f>IF(OR('5.1 DT'!AU116="",'5.1 DT'!AU118=""),"",'5.1 DT'!AU118)</f>
        <v/>
      </c>
      <c r="AV37" s="315" t="str">
        <f>IF(OR('5.1 DT'!AV116="",'5.1 DT'!AV118=""),"",'5.1 DT'!AV118)</f>
        <v/>
      </c>
      <c r="AW37" s="315" t="str">
        <f>IF(OR('5.1 DT'!AW116="",'5.1 DT'!AW118=""),"",'5.1 DT'!AW118)</f>
        <v/>
      </c>
      <c r="AX37" s="315" t="str">
        <f>IF(OR('5.1 DT'!AX116="",'5.1 DT'!AX118=""),"",'5.1 DT'!AX118)</f>
        <v/>
      </c>
      <c r="AY37" s="315" t="str">
        <f>IF(OR('5.1 DT'!AY116="",'5.1 DT'!AY118=""),"",'5.1 DT'!AY118)</f>
        <v/>
      </c>
      <c r="AZ37" s="315" t="str">
        <f>IF(OR('5.1 DT'!AZ116="",'5.1 DT'!AZ118=""),"",'5.1 DT'!AZ118)</f>
        <v/>
      </c>
      <c r="BA37" s="315" t="str">
        <f>IF(OR('5.1 DT'!BA116="",'5.1 DT'!BA118=""),"",'5.1 DT'!BA118)</f>
        <v/>
      </c>
      <c r="BB37" s="315" t="str">
        <f>IF(OR('5.1 DT'!BB116="",'5.1 DT'!BB118=""),"",'5.1 DT'!BB118)</f>
        <v/>
      </c>
      <c r="BC37" s="315" t="str">
        <f>IF(OR('5.1 DT'!BC116="",'5.1 DT'!BC118=""),"",'5.1 DT'!BC118)</f>
        <v/>
      </c>
      <c r="BD37" s="315" t="str">
        <f>IF(OR('5.1 DT'!BD116="",'5.1 DT'!BD118=""),"",'5.1 DT'!BD118)</f>
        <v/>
      </c>
      <c r="BE37" s="315" t="str">
        <f>IF(OR('5.1 DT'!BE116="",'5.1 DT'!BE118=""),"",'5.1 DT'!BE118)</f>
        <v/>
      </c>
      <c r="BF37" s="315" t="str">
        <f>IF(OR('5.1 DT'!BF116="",'5.1 DT'!BF118=""),"",'5.1 DT'!BF118)</f>
        <v/>
      </c>
      <c r="BG37" s="315" t="str">
        <f>IF(OR('5.1 DT'!BG116="",'5.1 DT'!BG118=""),"",'5.1 DT'!BG118)</f>
        <v/>
      </c>
      <c r="BH37" s="315" t="str">
        <f>IF(OR('5.1 DT'!BH116="",'5.1 DT'!BH118=""),"",'5.1 DT'!BH118)</f>
        <v/>
      </c>
      <c r="BI37" s="315" t="str">
        <f>IF(OR('5.1 DT'!BI116="",'5.1 DT'!BI118=""),"",'5.1 DT'!BI118)</f>
        <v/>
      </c>
      <c r="BJ37" s="315" t="str">
        <f>IF(OR('5.1 DT'!BJ116="",'5.1 DT'!BJ118=""),"",'5.1 DT'!BJ118)</f>
        <v/>
      </c>
      <c r="BK37" s="315" t="str">
        <f>IF(OR('5.1 DT'!BK116="",'5.1 DT'!BK118=""),"",'5.1 DT'!BK118)</f>
        <v/>
      </c>
      <c r="BL37" s="315" t="str">
        <f>IF(OR('5.1 DT'!BL116="",'5.1 DT'!BL118=""),"",'5.1 DT'!BL118)</f>
        <v/>
      </c>
      <c r="BM37" s="315" t="str">
        <f>IF(OR('5.1 DT'!BM116="",'5.1 DT'!BM118=""),"",'5.1 DT'!BM118)</f>
        <v/>
      </c>
      <c r="BN37" s="315" t="str">
        <f>IF(OR('5.1 DT'!BN116="",'5.1 DT'!BN118=""),"",'5.1 DT'!BN118)</f>
        <v/>
      </c>
      <c r="BO37" s="315" t="str">
        <f>IF(OR('5.1 DT'!BO116="",'5.1 DT'!BO118=""),"",'5.1 DT'!BO118)</f>
        <v/>
      </c>
      <c r="BP37" s="315" t="str">
        <f>IF(OR('5.1 DT'!BP116="",'5.1 DT'!BP118=""),"",'5.1 DT'!BP118)</f>
        <v/>
      </c>
      <c r="BQ37" s="315" t="str">
        <f>IF(OR('5.1 DT'!BQ116="",'5.1 DT'!BQ118=""),"",'5.1 DT'!BQ118)</f>
        <v/>
      </c>
      <c r="BR37" s="315" t="str">
        <f>IF(OR('5.1 DT'!BR116="",'5.1 DT'!BR118=""),"",'5.1 DT'!BR118)</f>
        <v/>
      </c>
      <c r="BS37" s="315" t="str">
        <f>IF(OR('5.1 DT'!BS116="",'5.1 DT'!BS118=""),"",'5.1 DT'!BS118)</f>
        <v/>
      </c>
      <c r="BT37" s="315" t="str">
        <f>IF(OR('5.1 DT'!BT116="",'5.1 DT'!BT118=""),"",'5.1 DT'!BT118)</f>
        <v/>
      </c>
      <c r="BU37" s="315" t="str">
        <f>IF(OR('5.1 DT'!BU116="",'5.1 DT'!BU118=""),"",'5.1 DT'!BU118)</f>
        <v/>
      </c>
      <c r="BV37" s="315" t="str">
        <f>IF(OR('5.1 DT'!BV116="",'5.1 DT'!BV118=""),"",'5.1 DT'!BV118)</f>
        <v/>
      </c>
      <c r="BW37" s="315" t="str">
        <f>IF(OR('5.1 DT'!BW116="",'5.1 DT'!BW118=""),"",'5.1 DT'!BW118)</f>
        <v/>
      </c>
      <c r="BX37" s="315" t="str">
        <f>IF(OR('5.1 DT'!BX116="",'5.1 DT'!BX118=""),"",'5.1 DT'!BX118)</f>
        <v/>
      </c>
      <c r="BY37" s="315" t="str">
        <f>IF(OR('5.1 DT'!BY116="",'5.1 DT'!BY118=""),"",'5.1 DT'!BY118)</f>
        <v/>
      </c>
      <c r="BZ37" s="315" t="str">
        <f>IF(OR('5.1 DT'!BZ116="",'5.1 DT'!BZ118=""),"",'5.1 DT'!BZ118)</f>
        <v/>
      </c>
      <c r="CA37" s="315" t="str">
        <f>IF(OR('5.1 DT'!CA116="",'5.1 DT'!CA118=""),"",'5.1 DT'!CA118)</f>
        <v/>
      </c>
      <c r="CB37" s="315" t="str">
        <f>IF(OR('5.1 DT'!CB116="",'5.1 DT'!CB118=""),"",'5.1 DT'!CB118)</f>
        <v/>
      </c>
      <c r="CC37" s="315" t="str">
        <f>IF(OR('5.1 DT'!CC116="",'5.1 DT'!CC118=""),"",'5.1 DT'!CC118)</f>
        <v/>
      </c>
      <c r="CD37" s="315" t="str">
        <f>IF(OR('5.1 DT'!CD116="",'5.1 DT'!CD118=""),"",'5.1 DT'!CD118)</f>
        <v/>
      </c>
      <c r="CE37" s="315" t="str">
        <f>IF(OR('5.1 DT'!CE116="",'5.1 DT'!CE118=""),"",'5.1 DT'!CE118)</f>
        <v/>
      </c>
      <c r="CF37" s="315" t="str">
        <f>IF(OR('5.1 DT'!CF116="",'5.1 DT'!CF118=""),"",'5.1 DT'!CF118)</f>
        <v/>
      </c>
      <c r="CG37" s="315" t="str">
        <f>IF(OR('5.1 DT'!CG116="",'5.1 DT'!CG118=""),"",'5.1 DT'!CG118)</f>
        <v/>
      </c>
      <c r="CH37" s="315" t="str">
        <f>IF(OR('5.1 DT'!CH116="",'5.1 DT'!CH118=""),"",'5.1 DT'!CH118)</f>
        <v/>
      </c>
      <c r="CI37" s="315" t="str">
        <f>IF(OR('5.1 DT'!CI116="",'5.1 DT'!CI118=""),"",'5.1 DT'!CI118)</f>
        <v/>
      </c>
      <c r="CJ37" s="315" t="str">
        <f>IF(OR('5.1 DT'!CJ116="",'5.1 DT'!CJ118=""),"",'5.1 DT'!CJ118)</f>
        <v/>
      </c>
      <c r="CK37" s="315" t="str">
        <f>IF(OR('5.1 DT'!CK116="",'5.1 DT'!CK118=""),"",'5.1 DT'!CK118)</f>
        <v/>
      </c>
      <c r="CL37" s="315" t="str">
        <f>IF(OR('5.1 DT'!CL116="",'5.1 DT'!CL118=""),"",'5.1 DT'!CL118)</f>
        <v/>
      </c>
      <c r="CM37" s="315" t="str">
        <f>IF(OR('5.1 DT'!CM116="",'5.1 DT'!CM118=""),"",'5.1 DT'!CM118)</f>
        <v/>
      </c>
      <c r="CN37" s="315" t="str">
        <f>IF(OR('5.1 DT'!CN116="",'5.1 DT'!CN118=""),"",'5.1 DT'!CN118)</f>
        <v/>
      </c>
      <c r="CO37" s="315" t="str">
        <f>IF(OR('5.1 DT'!CO116="",'5.1 DT'!CO118=""),"",'5.1 DT'!CO118)</f>
        <v/>
      </c>
      <c r="CP37" s="315" t="str">
        <f>IF(OR('5.1 DT'!CP116="",'5.1 DT'!CP118=""),"",'5.1 DT'!CP118)</f>
        <v/>
      </c>
      <c r="CQ37" s="315" t="str">
        <f>IF(OR('5.1 DT'!CQ116="",'5.1 DT'!CQ118=""),"",'5.1 DT'!CQ118)</f>
        <v/>
      </c>
      <c r="CR37" s="315" t="str">
        <f>IF(OR('5.1 DT'!CR116="",'5.1 DT'!CR118=""),"",'5.1 DT'!CR118)</f>
        <v/>
      </c>
      <c r="CS37" s="315" t="str">
        <f>IF(OR('5.1 DT'!CS116="",'5.1 DT'!CS118=""),"",'5.1 DT'!CS118)</f>
        <v/>
      </c>
      <c r="CT37" s="315" t="str">
        <f>IF(OR('5.1 DT'!CT116="",'5.1 DT'!CT118=""),"",'5.1 DT'!CT118)</f>
        <v/>
      </c>
      <c r="CU37" s="315" t="str">
        <f>IF(OR('5.1 DT'!CU116="",'5.1 DT'!CU118=""),"",'5.1 DT'!CU118)</f>
        <v/>
      </c>
      <c r="CV37" s="315" t="str">
        <f>IF(OR('5.1 DT'!CV116="",'5.1 DT'!CV118=""),"",'5.1 DT'!CV118)</f>
        <v/>
      </c>
      <c r="CW37" s="315" t="str">
        <f>IF(OR('5.1 DT'!CW116="",'5.1 DT'!CW118=""),"",'5.1 DT'!CW118)</f>
        <v/>
      </c>
      <c r="CX37" s="315" t="str">
        <f>IF(OR('5.1 DT'!CX116="",'5.1 DT'!CX118=""),"",'5.1 DT'!CX118)</f>
        <v/>
      </c>
      <c r="CY37" s="315" t="str">
        <f>IF(OR('5.1 DT'!CY116="",'5.1 DT'!CY118=""),"",'5.1 DT'!CY118)</f>
        <v/>
      </c>
      <c r="CZ37" s="315" t="str">
        <f>IF(OR('5.1 DT'!CZ116="",'5.1 DT'!CZ118=""),"",'5.1 DT'!CZ118)</f>
        <v/>
      </c>
      <c r="DA37" s="315" t="str">
        <f>IF(OR('5.1 DT'!DA116="",'5.1 DT'!DA118=""),"",'5.1 DT'!DA118)</f>
        <v/>
      </c>
      <c r="DB37" s="315" t="str">
        <f>IF(OR('5.1 DT'!DB116="",'5.1 DT'!DB118=""),"",'5.1 DT'!DB118)</f>
        <v/>
      </c>
      <c r="DC37" s="315" t="str">
        <f>IF(OR('5.1 DT'!DC116="",'5.1 DT'!DC118=""),"",'5.1 DT'!DC118)</f>
        <v/>
      </c>
      <c r="DD37" s="315" t="str">
        <f>IF(OR('5.1 DT'!DD116="",'5.1 DT'!DD118=""),"",'5.1 DT'!DD118)</f>
        <v/>
      </c>
      <c r="DE37" s="315" t="str">
        <f>IF(OR('5.1 DT'!DE116="",'5.1 DT'!DE118=""),"",'5.1 DT'!DE118)</f>
        <v/>
      </c>
      <c r="DF37" s="315" t="str">
        <f>IF(OR('5.1 DT'!DF116="",'5.1 DT'!DF118=""),"",'5.1 DT'!DF118)</f>
        <v/>
      </c>
      <c r="DG37" s="315" t="str">
        <f>IF(OR('5.1 DT'!DG116="",'5.1 DT'!DG118=""),"",'5.1 DT'!DG118)</f>
        <v/>
      </c>
      <c r="DH37" s="315" t="str">
        <f>IF(OR('5.1 DT'!DH116="",'5.1 DT'!DH118=""),"",'5.1 DT'!DH118)</f>
        <v/>
      </c>
      <c r="DI37" s="315" t="str">
        <f>IF(OR('5.1 DT'!DI116="",'5.1 DT'!DI118=""),"",'5.1 DT'!DI118)</f>
        <v/>
      </c>
      <c r="DJ37" s="315" t="str">
        <f>IF(OR('5.1 DT'!DJ116="",'5.1 DT'!DJ118=""),"",'5.1 DT'!DJ118)</f>
        <v/>
      </c>
      <c r="DK37" s="315" t="str">
        <f>IF(OR('5.1 DT'!DK116="",'5.1 DT'!DK118=""),"",'5.1 DT'!DK118)</f>
        <v/>
      </c>
      <c r="DL37" s="315" t="str">
        <f>IF(OR('5.1 DT'!DL116="",'5.1 DT'!DL118=""),"",'5.1 DT'!DL118)</f>
        <v/>
      </c>
      <c r="DM37" s="315" t="str">
        <f>IF(OR('5.1 DT'!DM116="",'5.1 DT'!DM118=""),"",'5.1 DT'!DM118)</f>
        <v/>
      </c>
      <c r="DN37" s="315" t="str">
        <f>IF(OR('5.1 DT'!DN116="",'5.1 DT'!DN118=""),"",'5.1 DT'!DN118)</f>
        <v/>
      </c>
      <c r="DO37" s="315" t="str">
        <f>IF(OR('5.1 DT'!DO116="",'5.1 DT'!DO118=""),"",'5.1 DT'!DO118)</f>
        <v/>
      </c>
      <c r="DP37" s="315" t="str">
        <f>IF(OR('5.1 DT'!DP116="",'5.1 DT'!DP118=""),"",'5.1 DT'!DP118)</f>
        <v/>
      </c>
      <c r="DQ37" s="315" t="str">
        <f>IF(OR('5.1 DT'!DQ116="",'5.1 DT'!DQ118=""),"",'5.1 DT'!DQ118)</f>
        <v/>
      </c>
      <c r="DR37" s="315" t="str">
        <f>IF(OR('5.1 DT'!DR116="",'5.1 DT'!DR118=""),"",'5.1 DT'!DR118)</f>
        <v/>
      </c>
      <c r="DS37" s="315" t="str">
        <f>IF(OR('5.1 DT'!DS116="",'5.1 DT'!DS118=""),"",'5.1 DT'!DS118)</f>
        <v/>
      </c>
      <c r="DT37" s="315" t="str">
        <f>IF(OR('5.1 DT'!DT116="",'5.1 DT'!DT118=""),"",'5.1 DT'!DT118)</f>
        <v/>
      </c>
      <c r="DU37" s="315" t="str">
        <f>IF(OR('5.1 DT'!DU116="",'5.1 DT'!DU118=""),"",'5.1 DT'!DU118)</f>
        <v/>
      </c>
      <c r="DV37" s="315" t="str">
        <f>IF(OR('5.1 DT'!DV116="",'5.1 DT'!DV118=""),"",'5.1 DT'!DV118)</f>
        <v/>
      </c>
      <c r="DW37" s="315" t="str">
        <f>IF(OR('5.1 DT'!DW116="",'5.1 DT'!DW118=""),"",'5.1 DT'!DW118)</f>
        <v/>
      </c>
      <c r="DX37" s="315" t="str">
        <f>IF(OR('5.1 DT'!DX116="",'5.1 DT'!DX118=""),"",'5.1 DT'!DX118)</f>
        <v/>
      </c>
      <c r="DY37" s="315" t="str">
        <f>IF(OR('5.1 DT'!DY116="",'5.1 DT'!DY118=""),"",'5.1 DT'!DY118)</f>
        <v/>
      </c>
      <c r="DZ37" s="315" t="str">
        <f>IF(OR('5.1 DT'!DZ116="",'5.1 DT'!DZ118=""),"",'5.1 DT'!DZ118)</f>
        <v/>
      </c>
      <c r="EA37" s="315" t="str">
        <f>IF(OR('5.1 DT'!EA116="",'5.1 DT'!EA118=""),"",'5.1 DT'!EA118)</f>
        <v/>
      </c>
      <c r="EB37" s="315" t="str">
        <f>IF(OR('5.1 DT'!EB116="",'5.1 DT'!EB118=""),"",'5.1 DT'!EB118)</f>
        <v/>
      </c>
      <c r="EC37" s="315" t="str">
        <f>IF(OR('5.1 DT'!EC116="",'5.1 DT'!EC118=""),"",'5.1 DT'!EC118)</f>
        <v/>
      </c>
      <c r="ED37" s="315" t="str">
        <f>IF(OR('5.1 DT'!ED116="",'5.1 DT'!ED118=""),"",'5.1 DT'!ED118)</f>
        <v/>
      </c>
      <c r="EE37" s="315" t="str">
        <f>IF(OR('5.1 DT'!EE116="",'5.1 DT'!EE118=""),"",'5.1 DT'!EE118)</f>
        <v/>
      </c>
      <c r="EF37" s="315" t="str">
        <f>IF(OR('5.1 DT'!EF116="",'5.1 DT'!EF118=""),"",'5.1 DT'!EF118)</f>
        <v/>
      </c>
      <c r="EG37" s="315" t="str">
        <f>IF(OR('5.1 DT'!EG116="",'5.1 DT'!EG118=""),"",'5.1 DT'!EG118)</f>
        <v/>
      </c>
      <c r="EH37" s="315" t="str">
        <f>IF(OR('5.1 DT'!EH116="",'5.1 DT'!EH118=""),"",'5.1 DT'!EH118)</f>
        <v/>
      </c>
      <c r="EI37" s="315" t="str">
        <f>IF(OR('5.1 DT'!EI116="",'5.1 DT'!EI118=""),"",'5.1 DT'!EI118)</f>
        <v/>
      </c>
      <c r="EJ37" s="315" t="str">
        <f>IF(OR('5.1 DT'!EJ116="",'5.1 DT'!EJ118=""),"",'5.1 DT'!EJ118)</f>
        <v/>
      </c>
      <c r="EK37" s="315" t="str">
        <f>IF(OR('5.1 DT'!EK116="",'5.1 DT'!EK118=""),"",'5.1 DT'!EK118)</f>
        <v/>
      </c>
      <c r="EL37" s="315" t="str">
        <f>IF(OR('5.1 DT'!EL116="",'5.1 DT'!EL118=""),"",'5.1 DT'!EL118)</f>
        <v/>
      </c>
      <c r="EM37" s="315" t="str">
        <f>IF(OR('5.1 DT'!EM116="",'5.1 DT'!EM118=""),"",'5.1 DT'!EM118)</f>
        <v/>
      </c>
      <c r="EN37" s="315" t="str">
        <f>IF(OR('5.1 DT'!EN116="",'5.1 DT'!EN118=""),"",'5.1 DT'!EN118)</f>
        <v/>
      </c>
      <c r="EO37" s="315" t="str">
        <f>IF(OR('5.1 DT'!EO116="",'5.1 DT'!EO118=""),"",'5.1 DT'!EO118)</f>
        <v/>
      </c>
      <c r="EP37" s="315" t="str">
        <f>IF(OR('5.1 DT'!EP116="",'5.1 DT'!EP118=""),"",'5.1 DT'!EP118)</f>
        <v/>
      </c>
      <c r="EQ37" s="315" t="str">
        <f>IF(OR('5.1 DT'!EQ116="",'5.1 DT'!EQ118=""),"",'5.1 DT'!EQ118)</f>
        <v/>
      </c>
      <c r="ER37" s="315" t="str">
        <f>IF(OR('5.1 DT'!ER116="",'5.1 DT'!ER118=""),"",'5.1 DT'!ER118)</f>
        <v/>
      </c>
      <c r="ES37" s="315" t="str">
        <f>IF(OR('5.1 DT'!ES116="",'5.1 DT'!ES118=""),"",'5.1 DT'!ES118)</f>
        <v/>
      </c>
      <c r="ET37" s="315" t="str">
        <f>IF(OR('5.1 DT'!ET116="",'5.1 DT'!ET118=""),"",'5.1 DT'!ET118)</f>
        <v/>
      </c>
      <c r="EU37" s="315" t="str">
        <f>IF(OR('5.1 DT'!EU116="",'5.1 DT'!EU118=""),"",'5.1 DT'!EU118)</f>
        <v/>
      </c>
      <c r="EV37" s="315" t="str">
        <f>IF(OR('5.1 DT'!EV116="",'5.1 DT'!EV118=""),"",'5.1 DT'!EV118)</f>
        <v/>
      </c>
      <c r="EW37" s="315" t="str">
        <f>IF(OR('5.1 DT'!EW116="",'5.1 DT'!EW118=""),"",'5.1 DT'!EW118)</f>
        <v/>
      </c>
      <c r="EX37" s="315" t="str">
        <f>IF(OR('5.1 DT'!EX116="",'5.1 DT'!EX118=""),"",'5.1 DT'!EX118)</f>
        <v/>
      </c>
      <c r="EY37" s="315" t="str">
        <f>IF(OR('5.1 DT'!EY116="",'5.1 DT'!EY118=""),"",'5.1 DT'!EY118)</f>
        <v/>
      </c>
      <c r="EZ37" s="315" t="str">
        <f>IF(OR('5.1 DT'!EZ116="",'5.1 DT'!EZ118=""),"",'5.1 DT'!EZ118)</f>
        <v/>
      </c>
      <c r="FA37" s="315" t="str">
        <f>IF(OR('5.1 DT'!FA116="",'5.1 DT'!FA118=""),"",'5.1 DT'!FA118)</f>
        <v/>
      </c>
      <c r="FB37" s="315" t="str">
        <f>IF(OR('5.1 DT'!FB116="",'5.1 DT'!FB118=""),"",'5.1 DT'!FB118)</f>
        <v/>
      </c>
      <c r="FC37" s="315" t="str">
        <f>IF(OR('5.1 DT'!FC116="",'5.1 DT'!FC118=""),"",'5.1 DT'!FC118)</f>
        <v/>
      </c>
      <c r="FD37" s="315" t="str">
        <f>IF(OR('5.1 DT'!FD116="",'5.1 DT'!FD118=""),"",'5.1 DT'!FD118)</f>
        <v/>
      </c>
      <c r="FE37" s="315" t="str">
        <f>IF(OR('5.1 DT'!FE116="",'5.1 DT'!FE118=""),"",'5.1 DT'!FE118)</f>
        <v/>
      </c>
      <c r="FF37" s="315" t="str">
        <f>IF(OR('5.1 DT'!FF116="",'5.1 DT'!FF118=""),"",'5.1 DT'!FF118)</f>
        <v/>
      </c>
      <c r="FG37" s="315" t="str">
        <f>IF(OR('5.1 DT'!FG116="",'5.1 DT'!FG118=""),"",'5.1 DT'!FG118)</f>
        <v/>
      </c>
      <c r="FH37" s="315" t="str">
        <f>IF(OR('5.1 DT'!FH116="",'5.1 DT'!FH118=""),"",'5.1 DT'!FH118)</f>
        <v/>
      </c>
      <c r="FI37" s="315" t="str">
        <f>IF(OR('5.1 DT'!FI116="",'5.1 DT'!FI118=""),"",'5.1 DT'!FI118)</f>
        <v/>
      </c>
      <c r="FJ37" s="315" t="str">
        <f>IF(OR('5.1 DT'!FJ116="",'5.1 DT'!FJ118=""),"",'5.1 DT'!FJ118)</f>
        <v/>
      </c>
      <c r="FK37" s="315" t="str">
        <f>IF(OR('5.1 DT'!FK116="",'5.1 DT'!FK118=""),"",'5.1 DT'!FK118)</f>
        <v/>
      </c>
      <c r="FL37" s="315" t="str">
        <f>IF(OR('5.1 DT'!FL116="",'5.1 DT'!FL118=""),"",'5.1 DT'!FL118)</f>
        <v/>
      </c>
      <c r="FM37" s="315" t="str">
        <f>IF(OR('5.1 DT'!FM116="",'5.1 DT'!FM118=""),"",'5.1 DT'!FM118)</f>
        <v/>
      </c>
      <c r="FN37" s="315" t="str">
        <f>IF(OR('5.1 DT'!FN116="",'5.1 DT'!FN118=""),"",'5.1 DT'!FN118)</f>
        <v/>
      </c>
      <c r="FO37" s="315" t="str">
        <f>IF(OR('5.1 DT'!FO116="",'5.1 DT'!FO118=""),"",'5.1 DT'!FO118)</f>
        <v/>
      </c>
      <c r="FP37" s="315" t="str">
        <f>IF(OR('5.1 DT'!FP116="",'5.1 DT'!FP118=""),"",'5.1 DT'!FP118)</f>
        <v/>
      </c>
      <c r="FQ37" s="315" t="str">
        <f>IF(OR('5.1 DT'!FQ116="",'5.1 DT'!FQ118=""),"",'5.1 DT'!FQ118)</f>
        <v/>
      </c>
      <c r="FR37" s="315" t="str">
        <f>IF(OR('5.1 DT'!FR116="",'5.1 DT'!FR118=""),"",'5.1 DT'!FR118)</f>
        <v/>
      </c>
      <c r="FS37" s="315" t="str">
        <f>IF(OR('5.1 DT'!FS116="",'5.1 DT'!FS118=""),"",'5.1 DT'!FS118)</f>
        <v/>
      </c>
      <c r="FT37" s="315" t="str">
        <f>IF(OR('5.1 DT'!FT116="",'5.1 DT'!FT118=""),"",'5.1 DT'!FT118)</f>
        <v/>
      </c>
      <c r="FU37" s="315" t="str">
        <f>IF(OR('5.1 DT'!FU116="",'5.1 DT'!FU118=""),"",'5.1 DT'!FU118)</f>
        <v/>
      </c>
      <c r="FV37" s="315" t="str">
        <f>IF(OR('5.1 DT'!FV116="",'5.1 DT'!FV118=""),"",'5.1 DT'!FV118)</f>
        <v/>
      </c>
      <c r="FW37" s="315" t="str">
        <f>IF(OR('5.1 DT'!FW116="",'5.1 DT'!FW118=""),"",'5.1 DT'!FW118)</f>
        <v/>
      </c>
      <c r="FX37" s="315" t="str">
        <f>IF(OR('5.1 DT'!FX116="",'5.1 DT'!FX118=""),"",'5.1 DT'!FX118)</f>
        <v/>
      </c>
      <c r="FY37" s="315" t="str">
        <f>IF(OR('5.1 DT'!FY116="",'5.1 DT'!FY118=""),"",'5.1 DT'!FY118)</f>
        <v/>
      </c>
      <c r="FZ37" s="315" t="str">
        <f>IF(OR('5.1 DT'!FZ116="",'5.1 DT'!FZ118=""),"",'5.1 DT'!FZ118)</f>
        <v/>
      </c>
      <c r="GA37" s="315" t="str">
        <f>IF(OR('5.1 DT'!GA116="",'5.1 DT'!GA118=""),"",'5.1 DT'!GA118)</f>
        <v/>
      </c>
      <c r="GB37" s="315" t="str">
        <f>IF(OR('5.1 DT'!GB116="",'5.1 DT'!GB118=""),"",'5.1 DT'!GB118)</f>
        <v/>
      </c>
      <c r="GC37" s="315" t="str">
        <f>IF(OR('5.1 DT'!GC116="",'5.1 DT'!GC118=""),"",'5.1 DT'!GC118)</f>
        <v/>
      </c>
      <c r="GD37" s="315" t="str">
        <f>IF(OR('5.1 DT'!GD116="",'5.1 DT'!GD118=""),"",'5.1 DT'!GD118)</f>
        <v/>
      </c>
      <c r="GE37" s="315" t="str">
        <f>IF(OR('5.1 DT'!GE116="",'5.1 DT'!GE118=""),"",'5.1 DT'!GE118)</f>
        <v/>
      </c>
      <c r="GF37" s="315" t="str">
        <f>IF(OR('5.1 DT'!GF116="",'5.1 DT'!GF118=""),"",'5.1 DT'!GF118)</f>
        <v/>
      </c>
      <c r="GG37" s="315" t="str">
        <f>IF(OR('5.1 DT'!GG116="",'5.1 DT'!GG118=""),"",'5.1 DT'!GG118)</f>
        <v/>
      </c>
      <c r="GH37" s="315" t="str">
        <f>IF(OR('5.1 DT'!GH116="",'5.1 DT'!GH118=""),"",'5.1 DT'!GH118)</f>
        <v/>
      </c>
      <c r="GI37" s="315" t="str">
        <f>IF(OR('5.1 DT'!GI116="",'5.1 DT'!GI118=""),"",'5.1 DT'!GI118)</f>
        <v/>
      </c>
      <c r="GJ37" s="315" t="str">
        <f>IF(OR('5.1 DT'!GJ116="",'5.1 DT'!GJ118=""),"",'5.1 DT'!GJ118)</f>
        <v/>
      </c>
      <c r="GK37" s="315" t="str">
        <f>IF(OR('5.1 DT'!GK116="",'5.1 DT'!GK118=""),"",'5.1 DT'!GK118)</f>
        <v/>
      </c>
      <c r="GL37" s="315" t="str">
        <f>IF(OR('5.1 DT'!GL116="",'5.1 DT'!GL118=""),"",'5.1 DT'!GL118)</f>
        <v/>
      </c>
      <c r="GM37" s="315" t="str">
        <f>IF(OR('5.1 DT'!GM116="",'5.1 DT'!GM118=""),"",'5.1 DT'!GM118)</f>
        <v/>
      </c>
      <c r="GN37" s="315" t="str">
        <f>IF(OR('5.1 DT'!GN116="",'5.1 DT'!GN118=""),"",'5.1 DT'!GN118)</f>
        <v/>
      </c>
      <c r="GO37" s="315" t="str">
        <f>IF(OR('5.1 DT'!GO116="",'5.1 DT'!GO118=""),"",'5.1 DT'!GO118)</f>
        <v/>
      </c>
      <c r="GP37" s="315" t="str">
        <f>IF(OR('5.1 DT'!GP116="",'5.1 DT'!GP118=""),"",'5.1 DT'!GP118)</f>
        <v/>
      </c>
      <c r="GQ37" s="315" t="str">
        <f>IF(OR('5.1 DT'!GQ116="",'5.1 DT'!GQ118=""),"",'5.1 DT'!GQ118)</f>
        <v/>
      </c>
      <c r="GR37" s="315" t="str">
        <f>IF(OR('5.1 DT'!GR116="",'5.1 DT'!GR118=""),"",'5.1 DT'!GR118)</f>
        <v/>
      </c>
      <c r="GS37" s="315" t="str">
        <f>IF(OR('5.1 DT'!GS116="",'5.1 DT'!GS118=""),"",'5.1 DT'!GS118)</f>
        <v/>
      </c>
      <c r="GT37" s="315" t="str">
        <f>IF(OR('5.1 DT'!GT116="",'5.1 DT'!GT118=""),"",'5.1 DT'!GT118)</f>
        <v/>
      </c>
      <c r="GU37" s="315" t="str">
        <f>IF(OR('5.1 DT'!GU116="",'5.1 DT'!GU118=""),"",'5.1 DT'!GU118)</f>
        <v/>
      </c>
      <c r="GV37" s="315" t="str">
        <f>IF(OR('5.1 DT'!GV116="",'5.1 DT'!GV118=""),"",'5.1 DT'!GV118)</f>
        <v/>
      </c>
      <c r="GW37" s="315" t="str">
        <f>IF(OR('5.1 DT'!GW116="",'5.1 DT'!GW118=""),"",'5.1 DT'!GW118)</f>
        <v/>
      </c>
      <c r="GX37" s="315" t="str">
        <f>IF(OR('5.1 DT'!GX116="",'5.1 DT'!GX118=""),"",'5.1 DT'!GX118)</f>
        <v/>
      </c>
      <c r="GY37" s="315" t="str">
        <f>IF(OR('5.1 DT'!GY116="",'5.1 DT'!GY118=""),"",'5.1 DT'!GY118)</f>
        <v/>
      </c>
      <c r="GZ37" s="315" t="str">
        <f>IF(OR('5.1 DT'!GZ116="",'5.1 DT'!GZ118=""),"",'5.1 DT'!GZ118)</f>
        <v/>
      </c>
      <c r="HA37" s="315" t="str">
        <f>IF(OR('5.1 DT'!HA116="",'5.1 DT'!HA118=""),"",'5.1 DT'!HA118)</f>
        <v/>
      </c>
      <c r="HB37" s="315" t="str">
        <f>IF(OR('5.1 DT'!HB116="",'5.1 DT'!HB118=""),"",'5.1 DT'!HB118)</f>
        <v/>
      </c>
      <c r="HC37" s="315" t="str">
        <f>IF(OR('5.1 DT'!HC116="",'5.1 DT'!HC118=""),"",'5.1 DT'!HC118)</f>
        <v/>
      </c>
      <c r="HD37" s="315" t="str">
        <f>IF(OR('5.1 DT'!HD116="",'5.1 DT'!HD118=""),"",'5.1 DT'!HD118)</f>
        <v/>
      </c>
      <c r="HE37" s="315" t="str">
        <f>IF(OR('5.1 DT'!HE116="",'5.1 DT'!HE118=""),"",'5.1 DT'!HE118)</f>
        <v/>
      </c>
      <c r="HF37" s="315" t="str">
        <f>IF(OR('5.1 DT'!HF116="",'5.1 DT'!HF118=""),"",'5.1 DT'!HF118)</f>
        <v/>
      </c>
      <c r="HG37" s="315" t="str">
        <f>IF(OR('5.1 DT'!HG116="",'5.1 DT'!HG118=""),"",'5.1 DT'!HG118)</f>
        <v/>
      </c>
      <c r="HH37" s="315" t="str">
        <f>IF(OR('5.1 DT'!HH116="",'5.1 DT'!HH118=""),"",'5.1 DT'!HH118)</f>
        <v/>
      </c>
      <c r="HI37" s="315" t="str">
        <f>IF(OR('5.1 DT'!HI116="",'5.1 DT'!HI118=""),"",'5.1 DT'!HI118)</f>
        <v/>
      </c>
      <c r="HJ37" s="315" t="str">
        <f>IF(OR('5.1 DT'!HJ116="",'5.1 DT'!HJ118=""),"",'5.1 DT'!HJ118)</f>
        <v/>
      </c>
      <c r="HK37" s="315" t="str">
        <f>IF(OR('5.1 DT'!HK116="",'5.1 DT'!HK118=""),"",'5.1 DT'!HK118)</f>
        <v/>
      </c>
      <c r="HL37" s="315" t="str">
        <f>IF(OR('5.1 DT'!HL116="",'5.1 DT'!HL118=""),"",'5.1 DT'!HL118)</f>
        <v/>
      </c>
      <c r="HM37" s="315" t="str">
        <f>IF(OR('5.1 DT'!HM116="",'5.1 DT'!HM118=""),"",'5.1 DT'!HM118)</f>
        <v/>
      </c>
      <c r="HN37" s="315" t="str">
        <f>IF(OR('5.1 DT'!HN116="",'5.1 DT'!HN118=""),"",'5.1 DT'!HN118)</f>
        <v/>
      </c>
      <c r="HO37" s="315" t="str">
        <f>IF(OR('5.1 DT'!HO116="",'5.1 DT'!HO118=""),"",'5.1 DT'!HO118)</f>
        <v/>
      </c>
      <c r="HP37" s="315" t="str">
        <f>IF(OR('5.1 DT'!HP116="",'5.1 DT'!HP118=""),"",'5.1 DT'!HP118)</f>
        <v/>
      </c>
      <c r="HQ37" s="315" t="str">
        <f>IF(OR('5.1 DT'!HQ116="",'5.1 DT'!HQ118=""),"",'5.1 DT'!HQ118)</f>
        <v/>
      </c>
      <c r="HR37" s="315" t="str">
        <f>IF(OR('5.1 DT'!HR116="",'5.1 DT'!HR118=""),"",'5.1 DT'!HR118)</f>
        <v/>
      </c>
      <c r="HS37" s="315" t="str">
        <f>IF(OR('5.1 DT'!HS116="",'5.1 DT'!HS118=""),"",'5.1 DT'!HS118)</f>
        <v/>
      </c>
      <c r="HT37" s="315" t="str">
        <f>IF(OR('5.1 DT'!HT116="",'5.1 DT'!HT118=""),"",'5.1 DT'!HT118)</f>
        <v/>
      </c>
      <c r="HU37" s="315" t="str">
        <f>IF(OR('5.1 DT'!HU116="",'5.1 DT'!HU118=""),"",'5.1 DT'!HU118)</f>
        <v/>
      </c>
      <c r="HV37" s="315" t="str">
        <f>IF(OR('5.1 DT'!HV116="",'5.1 DT'!HV118=""),"",'5.1 DT'!HV118)</f>
        <v/>
      </c>
      <c r="HW37" s="315" t="str">
        <f>IF(OR('5.1 DT'!HW116="",'5.1 DT'!HW118=""),"",'5.1 DT'!HW118)</f>
        <v/>
      </c>
      <c r="HX37" s="315" t="str">
        <f>IF(OR('5.1 DT'!HX116="",'5.1 DT'!HX118=""),"",'5.1 DT'!HX118)</f>
        <v/>
      </c>
      <c r="HY37" s="315" t="str">
        <f>IF(OR('5.1 DT'!HY116="",'5.1 DT'!HY118=""),"",'5.1 DT'!HY118)</f>
        <v/>
      </c>
      <c r="HZ37" s="315" t="str">
        <f>IF(OR('5.1 DT'!HZ116="",'5.1 DT'!HZ118=""),"",'5.1 DT'!HZ118)</f>
        <v/>
      </c>
      <c r="IA37" s="315" t="str">
        <f>IF(OR('5.1 DT'!IA116="",'5.1 DT'!IA118=""),"",'5.1 DT'!IA118)</f>
        <v/>
      </c>
      <c r="IB37" s="315" t="str">
        <f>IF(OR('5.1 DT'!IB116="",'5.1 DT'!IB118=""),"",'5.1 DT'!IB118)</f>
        <v/>
      </c>
      <c r="IC37" s="315" t="str">
        <f>IF(OR('5.1 DT'!IC116="",'5.1 DT'!IC118=""),"",'5.1 DT'!IC118)</f>
        <v/>
      </c>
      <c r="ID37" s="315" t="str">
        <f>IF(OR('5.1 DT'!ID116="",'5.1 DT'!ID118=""),"",'5.1 DT'!ID118)</f>
        <v/>
      </c>
      <c r="IE37" s="315" t="str">
        <f>IF(OR('5.1 DT'!IE116="",'5.1 DT'!IE118=""),"",'5.1 DT'!IE118)</f>
        <v/>
      </c>
      <c r="IF37" s="315" t="str">
        <f>IF(OR('5.1 DT'!IF116="",'5.1 DT'!IF118=""),"",'5.1 DT'!IF118)</f>
        <v/>
      </c>
      <c r="IG37" s="315" t="str">
        <f>IF(OR('5.1 DT'!IG116="",'5.1 DT'!IG118=""),"",'5.1 DT'!IG118)</f>
        <v/>
      </c>
      <c r="IH37" s="315" t="str">
        <f>IF(OR('5.1 DT'!IH116="",'5.1 DT'!IH118=""),"",'5.1 DT'!IH118)</f>
        <v/>
      </c>
      <c r="II37" s="315" t="str">
        <f>IF(OR('5.1 DT'!II116="",'5.1 DT'!II118=""),"",'5.1 DT'!II118)</f>
        <v/>
      </c>
      <c r="IJ37" s="315" t="str">
        <f>IF(OR('5.1 DT'!IJ116="",'5.1 DT'!IJ118=""),"",'5.1 DT'!IJ118)</f>
        <v/>
      </c>
      <c r="IK37" s="315" t="str">
        <f>IF(OR('5.1 DT'!IK116="",'5.1 DT'!IK118=""),"",'5.1 DT'!IK118)</f>
        <v/>
      </c>
      <c r="IL37" s="315" t="str">
        <f>IF(OR('5.1 DT'!IL116="",'5.1 DT'!IL118=""),"",'5.1 DT'!IL118)</f>
        <v/>
      </c>
      <c r="IM37" s="315" t="str">
        <f>IF(OR('5.1 DT'!IM116="",'5.1 DT'!IM118=""),"",'5.1 DT'!IM118)</f>
        <v/>
      </c>
      <c r="IN37" s="315" t="str">
        <f>IF(OR('5.1 DT'!IN116="",'5.1 DT'!IN118=""),"",'5.1 DT'!IN118)</f>
        <v/>
      </c>
      <c r="IO37" s="315" t="str">
        <f>IF(OR('5.1 DT'!IO116="",'5.1 DT'!IO118=""),"",'5.1 DT'!IO118)</f>
        <v/>
      </c>
      <c r="IP37" s="315" t="str">
        <f>IF(OR('5.1 DT'!IP116="",'5.1 DT'!IP118=""),"",'5.1 DT'!IP118)</f>
        <v/>
      </c>
      <c r="IQ37" s="315" t="str">
        <f>IF(OR('5.1 DT'!IQ116="",'5.1 DT'!IQ118=""),"",'5.1 DT'!IQ118)</f>
        <v/>
      </c>
      <c r="IR37" s="315" t="str">
        <f>IF(OR('5.1 DT'!IR116="",'5.1 DT'!IR118=""),"",'5.1 DT'!IR118)</f>
        <v/>
      </c>
      <c r="IS37" s="315" t="str">
        <f>IF(OR('5.1 DT'!IS116="",'5.1 DT'!IS118=""),"",'5.1 DT'!IS118)</f>
        <v/>
      </c>
      <c r="IT37" s="315" t="str">
        <f>IF(OR('5.1 DT'!IT116="",'5.1 DT'!IT118=""),"",'5.1 DT'!IT118)</f>
        <v/>
      </c>
      <c r="IU37" s="315" t="str">
        <f>IF(OR('5.1 DT'!IU116="",'5.1 DT'!IU118=""),"",'5.1 DT'!IU118)</f>
        <v/>
      </c>
      <c r="IV37" s="315" t="str">
        <f>IF(OR('5.1 DT'!IV116="",'5.1 DT'!IV118=""),"",'5.1 DT'!IV118)</f>
        <v/>
      </c>
      <c r="IW37" s="315" t="str">
        <f>IF(OR('5.1 DT'!IW116="",'5.1 DT'!IW118=""),"",'5.1 DT'!IW118)</f>
        <v/>
      </c>
      <c r="IX37" s="315" t="str">
        <f>IF(OR('5.1 DT'!IX116="",'5.1 DT'!IX118=""),"",'5.1 DT'!IX118)</f>
        <v/>
      </c>
      <c r="IY37" s="315" t="str">
        <f>IF(OR('5.1 DT'!IY116="",'5.1 DT'!IY118=""),"",'5.1 DT'!IY118)</f>
        <v/>
      </c>
      <c r="IZ37" s="315" t="str">
        <f>IF(OR('5.1 DT'!IZ116="",'5.1 DT'!IZ118=""),"",'5.1 DT'!IZ118)</f>
        <v/>
      </c>
      <c r="JA37" s="315" t="str">
        <f>IF(OR('5.1 DT'!JA116="",'5.1 DT'!JA118=""),"",'5.1 DT'!JA118)</f>
        <v/>
      </c>
      <c r="JB37" s="315" t="str">
        <f>IF(OR('5.1 DT'!JB116="",'5.1 DT'!JB118=""),"",'5.1 DT'!JB118)</f>
        <v/>
      </c>
      <c r="JC37" s="315" t="str">
        <f>IF(OR('5.1 DT'!JC116="",'5.1 DT'!JC118=""),"",'5.1 DT'!JC118)</f>
        <v/>
      </c>
      <c r="JD37" s="315" t="str">
        <f>IF(OR('5.1 DT'!JD116="",'5.1 DT'!JD118=""),"",'5.1 DT'!JD118)</f>
        <v/>
      </c>
      <c r="JE37" s="315" t="str">
        <f>IF(OR('5.1 DT'!JE116="",'5.1 DT'!JE118=""),"",'5.1 DT'!JE118)</f>
        <v/>
      </c>
      <c r="JF37" s="315" t="str">
        <f>IF(OR('5.1 DT'!JF116="",'5.1 DT'!JF118=""),"",'5.1 DT'!JF118)</f>
        <v/>
      </c>
      <c r="JG37" s="315" t="str">
        <f>IF(OR('5.1 DT'!JG116="",'5.1 DT'!JG118=""),"",'5.1 DT'!JG118)</f>
        <v/>
      </c>
      <c r="JH37" s="315" t="str">
        <f>IF(OR('5.1 DT'!JH116="",'5.1 DT'!JH118=""),"",'5.1 DT'!JH118)</f>
        <v/>
      </c>
      <c r="JI37" s="315" t="str">
        <f>IF(OR('5.1 DT'!JI116="",'5.1 DT'!JI118=""),"",'5.1 DT'!JI118)</f>
        <v/>
      </c>
      <c r="JJ37" s="315" t="str">
        <f>IF(OR('5.1 DT'!JJ116="",'5.1 DT'!JJ118=""),"",'5.1 DT'!JJ118)</f>
        <v/>
      </c>
      <c r="JK37" s="315" t="str">
        <f>IF(OR('5.1 DT'!JK116="",'5.1 DT'!JK118=""),"",'5.1 DT'!JK118)</f>
        <v/>
      </c>
      <c r="JL37" s="315" t="str">
        <f>IF(OR('5.1 DT'!JL116="",'5.1 DT'!JL118=""),"",'5.1 DT'!JL118)</f>
        <v/>
      </c>
      <c r="JM37" s="315" t="str">
        <f>IF(OR('5.1 DT'!JM116="",'5.1 DT'!JM118=""),"",'5.1 DT'!JM118)</f>
        <v/>
      </c>
      <c r="JN37" s="315" t="str">
        <f>IF(OR('5.1 DT'!JN116="",'5.1 DT'!JN118=""),"",'5.1 DT'!JN118)</f>
        <v/>
      </c>
      <c r="JO37" s="315" t="str">
        <f>IF(OR('5.1 DT'!JO116="",'5.1 DT'!JO118=""),"",'5.1 DT'!JO118)</f>
        <v/>
      </c>
      <c r="JP37" s="315" t="str">
        <f>IF(OR('5.1 DT'!JP116="",'5.1 DT'!JP118=""),"",'5.1 DT'!JP118)</f>
        <v/>
      </c>
      <c r="JQ37" s="315" t="str">
        <f>IF(OR('5.1 DT'!JQ116="",'5.1 DT'!JQ118=""),"",'5.1 DT'!JQ118)</f>
        <v/>
      </c>
      <c r="JR37" s="315" t="str">
        <f>IF(OR('5.1 DT'!JR116="",'5.1 DT'!JR118=""),"",'5.1 DT'!JR118)</f>
        <v/>
      </c>
      <c r="JS37" s="315" t="str">
        <f>IF(OR('5.1 DT'!JS116="",'5.1 DT'!JS118=""),"",'5.1 DT'!JS118)</f>
        <v/>
      </c>
      <c r="JT37" s="315" t="str">
        <f>IF(OR('5.1 DT'!JT116="",'5.1 DT'!JT118=""),"",'5.1 DT'!JT118)</f>
        <v/>
      </c>
      <c r="JU37" s="315" t="str">
        <f>IF(OR('5.1 DT'!JU116="",'5.1 DT'!JU118=""),"",'5.1 DT'!JU118)</f>
        <v/>
      </c>
      <c r="JV37" s="315" t="str">
        <f>IF(OR('5.1 DT'!JV116="",'5.1 DT'!JV118=""),"",'5.1 DT'!JV118)</f>
        <v/>
      </c>
      <c r="JW37" s="315" t="str">
        <f>IF(OR('5.1 DT'!JW116="",'5.1 DT'!JW118=""),"",'5.1 DT'!JW118)</f>
        <v/>
      </c>
      <c r="JX37" s="315" t="str">
        <f>IF(OR('5.1 DT'!JX116="",'5.1 DT'!JX118=""),"",'5.1 DT'!JX118)</f>
        <v/>
      </c>
      <c r="JY37" s="315" t="str">
        <f>IF(OR('5.1 DT'!JY116="",'5.1 DT'!JY118=""),"",'5.1 DT'!JY118)</f>
        <v/>
      </c>
      <c r="JZ37" s="315" t="str">
        <f>IF(OR('5.1 DT'!JZ116="",'5.1 DT'!JZ118=""),"",'5.1 DT'!JZ118)</f>
        <v/>
      </c>
      <c r="KA37" s="315" t="str">
        <f>IF(OR('5.1 DT'!KA116="",'5.1 DT'!KA118=""),"",'5.1 DT'!KA118)</f>
        <v/>
      </c>
      <c r="KB37" s="315" t="str">
        <f>IF(OR('5.1 DT'!KB116="",'5.1 DT'!KB118=""),"",'5.1 DT'!KB118)</f>
        <v/>
      </c>
      <c r="KC37" s="315" t="str">
        <f>IF(OR('5.1 DT'!KC116="",'5.1 DT'!KC118=""),"",'5.1 DT'!KC118)</f>
        <v/>
      </c>
      <c r="KD37" s="315" t="str">
        <f>IF(OR('5.1 DT'!KD116="",'5.1 DT'!KD118=""),"",'5.1 DT'!KD118)</f>
        <v/>
      </c>
      <c r="KE37" s="315" t="str">
        <f>IF(OR('5.1 DT'!KE116="",'5.1 DT'!KE118=""),"",'5.1 DT'!KE118)</f>
        <v/>
      </c>
      <c r="KF37" s="315" t="str">
        <f>IF(OR('5.1 DT'!KF116="",'5.1 DT'!KF118=""),"",'5.1 DT'!KF118)</f>
        <v/>
      </c>
      <c r="KG37" s="315" t="str">
        <f>IF(OR('5.1 DT'!KG116="",'5.1 DT'!KG118=""),"",'5.1 DT'!KG118)</f>
        <v/>
      </c>
      <c r="KH37" s="315" t="str">
        <f>IF(OR('5.1 DT'!KH116="",'5.1 DT'!KH118=""),"",'5.1 DT'!KH118)</f>
        <v/>
      </c>
      <c r="KI37" s="315" t="str">
        <f>IF(OR('5.1 DT'!KI116="",'5.1 DT'!KI118=""),"",'5.1 DT'!KI118)</f>
        <v/>
      </c>
      <c r="KJ37" s="315" t="str">
        <f>IF(OR('5.1 DT'!KJ116="",'5.1 DT'!KJ118=""),"",'5.1 DT'!KJ118)</f>
        <v/>
      </c>
      <c r="KK37" s="315" t="str">
        <f>IF(OR('5.1 DT'!KK116="",'5.1 DT'!KK118=""),"",'5.1 DT'!KK118)</f>
        <v/>
      </c>
      <c r="KL37" s="315" t="str">
        <f>IF(OR('5.1 DT'!KL116="",'5.1 DT'!KL118=""),"",'5.1 DT'!KL118)</f>
        <v/>
      </c>
      <c r="KM37" s="315" t="str">
        <f>IF(OR('5.1 DT'!KM116="",'5.1 DT'!KM118=""),"",'5.1 DT'!KM118)</f>
        <v/>
      </c>
      <c r="KN37" s="315" t="str">
        <f>IF(OR('5.1 DT'!KN116="",'5.1 DT'!KN118=""),"",'5.1 DT'!KN118)</f>
        <v/>
      </c>
      <c r="KO37" s="315" t="str">
        <f>IF(OR('5.1 DT'!KO116="",'5.1 DT'!KO118=""),"",'5.1 DT'!KO118)</f>
        <v/>
      </c>
      <c r="KP37" s="315" t="str">
        <f>IF(OR('5.1 DT'!KP116="",'5.1 DT'!KP118=""),"",'5.1 DT'!KP118)</f>
        <v/>
      </c>
      <c r="KQ37" s="315" t="str">
        <f>IF(OR('5.1 DT'!KQ116="",'5.1 DT'!KQ118=""),"",'5.1 DT'!KQ118)</f>
        <v/>
      </c>
      <c r="KR37" s="315" t="str">
        <f>IF(OR('5.1 DT'!KR116="",'5.1 DT'!KR118=""),"",'5.1 DT'!KR118)</f>
        <v/>
      </c>
      <c r="KS37" s="315" t="str">
        <f>IF(OR('5.1 DT'!KS116="",'5.1 DT'!KS118=""),"",'5.1 DT'!KS118)</f>
        <v/>
      </c>
      <c r="KT37" s="315" t="str">
        <f>IF(OR('5.1 DT'!KT116="",'5.1 DT'!KT118=""),"",'5.1 DT'!KT118)</f>
        <v/>
      </c>
      <c r="KU37" s="315" t="str">
        <f>IF(OR('5.1 DT'!KU116="",'5.1 DT'!KU118=""),"",'5.1 DT'!KU118)</f>
        <v/>
      </c>
      <c r="KV37" s="315" t="str">
        <f>IF(OR('5.1 DT'!KV116="",'5.1 DT'!KV118=""),"",'5.1 DT'!KV118)</f>
        <v/>
      </c>
      <c r="KW37" s="315" t="str">
        <f>IF(OR('5.1 DT'!KW116="",'5.1 DT'!KW118=""),"",'5.1 DT'!KW118)</f>
        <v/>
      </c>
      <c r="KX37" s="315" t="str">
        <f>IF(OR('5.1 DT'!KX116="",'5.1 DT'!KX118=""),"",'5.1 DT'!KX118)</f>
        <v/>
      </c>
      <c r="KY37" s="315" t="str">
        <f>IF(OR('5.1 DT'!KY116="",'5.1 DT'!KY118=""),"",'5.1 DT'!KY118)</f>
        <v/>
      </c>
      <c r="KZ37" s="315" t="str">
        <f>IF(OR('5.1 DT'!KZ116="",'5.1 DT'!KZ118=""),"",'5.1 DT'!KZ118)</f>
        <v/>
      </c>
      <c r="LA37" s="315" t="str">
        <f>IF(OR('5.1 DT'!LA116="",'5.1 DT'!LA118=""),"",'5.1 DT'!LA118)</f>
        <v/>
      </c>
      <c r="LB37" s="315" t="str">
        <f>IF(OR('5.1 DT'!LB116="",'5.1 DT'!LB118=""),"",'5.1 DT'!LB118)</f>
        <v/>
      </c>
      <c r="LC37" s="315" t="str">
        <f>IF(OR('5.1 DT'!LC116="",'5.1 DT'!LC118=""),"",'5.1 DT'!LC118)</f>
        <v/>
      </c>
      <c r="LD37" s="315" t="str">
        <f>IF(OR('5.1 DT'!LD116="",'5.1 DT'!LD118=""),"",'5.1 DT'!LD118)</f>
        <v/>
      </c>
      <c r="LE37" s="315" t="str">
        <f>IF(OR('5.1 DT'!LE116="",'5.1 DT'!LE118=""),"",'5.1 DT'!LE118)</f>
        <v/>
      </c>
      <c r="LF37" s="315" t="str">
        <f>IF(OR('5.1 DT'!LF116="",'5.1 DT'!LF118=""),"",'5.1 DT'!LF118)</f>
        <v/>
      </c>
      <c r="LG37" s="315" t="str">
        <f>IF(OR('5.1 DT'!LG116="",'5.1 DT'!LG118=""),"",'5.1 DT'!LG118)</f>
        <v/>
      </c>
      <c r="LH37" s="315" t="str">
        <f>IF(OR('5.1 DT'!LH116="",'5.1 DT'!LH118=""),"",'5.1 DT'!LH118)</f>
        <v/>
      </c>
      <c r="LI37" s="315" t="str">
        <f>IF(OR('5.1 DT'!LI116="",'5.1 DT'!LI118=""),"",'5.1 DT'!LI118)</f>
        <v/>
      </c>
      <c r="LJ37" s="315" t="str">
        <f>IF(OR('5.1 DT'!LJ116="",'5.1 DT'!LJ118=""),"",'5.1 DT'!LJ118)</f>
        <v/>
      </c>
      <c r="LK37" s="315" t="str">
        <f>IF(OR('5.1 DT'!LK116="",'5.1 DT'!LK118=""),"",'5.1 DT'!LK118)</f>
        <v/>
      </c>
      <c r="LL37" s="315" t="str">
        <f>IF(OR('5.1 DT'!LL116="",'5.1 DT'!LL118=""),"",'5.1 DT'!LL118)</f>
        <v/>
      </c>
      <c r="LM37" s="315" t="str">
        <f>IF(OR('5.1 DT'!LM116="",'5.1 DT'!LM118=""),"",'5.1 DT'!LM118)</f>
        <v/>
      </c>
      <c r="LN37" s="315" t="str">
        <f>IF(OR('5.1 DT'!LN116="",'5.1 DT'!LN118=""),"",'5.1 DT'!LN118)</f>
        <v/>
      </c>
      <c r="LO37" s="315" t="str">
        <f>IF(OR('5.1 DT'!LO116="",'5.1 DT'!LO118=""),"",'5.1 DT'!LO118)</f>
        <v/>
      </c>
      <c r="LP37" s="315" t="str">
        <f>IF(OR('5.1 DT'!LP116="",'5.1 DT'!LP118=""),"",'5.1 DT'!LP118)</f>
        <v/>
      </c>
      <c r="LQ37" s="315" t="str">
        <f>IF(OR('5.1 DT'!LQ116="",'5.1 DT'!LQ118=""),"",'5.1 DT'!LQ118)</f>
        <v/>
      </c>
      <c r="LR37" s="315" t="str">
        <f>IF(OR('5.1 DT'!LR116="",'5.1 DT'!LR118=""),"",'5.1 DT'!LR118)</f>
        <v/>
      </c>
      <c r="LS37" s="315" t="str">
        <f>IF(OR('5.1 DT'!LS116="",'5.1 DT'!LS118=""),"",'5.1 DT'!LS118)</f>
        <v/>
      </c>
      <c r="LT37" s="315" t="str">
        <f>IF(OR('5.1 DT'!LT116="",'5.1 DT'!LT118=""),"",'5.1 DT'!LT118)</f>
        <v/>
      </c>
      <c r="LU37" s="315" t="str">
        <f>IF(OR('5.1 DT'!LU116="",'5.1 DT'!LU118=""),"",'5.1 DT'!LU118)</f>
        <v/>
      </c>
      <c r="LV37" s="315" t="str">
        <f>IF(OR('5.1 DT'!LV116="",'5.1 DT'!LV118=""),"",'5.1 DT'!LV118)</f>
        <v/>
      </c>
      <c r="LW37" s="315" t="str">
        <f>IF(OR('5.1 DT'!LW116="",'5.1 DT'!LW118=""),"",'5.1 DT'!LW118)</f>
        <v/>
      </c>
      <c r="LX37" s="315" t="str">
        <f>IF(OR('5.1 DT'!LX116="",'5.1 DT'!LX118=""),"",'5.1 DT'!LX118)</f>
        <v/>
      </c>
      <c r="LY37" s="315" t="str">
        <f>IF(OR('5.1 DT'!LY116="",'5.1 DT'!LY118=""),"",'5.1 DT'!LY118)</f>
        <v/>
      </c>
      <c r="LZ37" s="315" t="str">
        <f>IF(OR('5.1 DT'!LZ116="",'5.1 DT'!LZ118=""),"",'5.1 DT'!LZ118)</f>
        <v/>
      </c>
      <c r="MA37" s="315" t="str">
        <f>IF(OR('5.1 DT'!MA116="",'5.1 DT'!MA118=""),"",'5.1 DT'!MA118)</f>
        <v/>
      </c>
      <c r="MB37" s="315" t="str">
        <f>IF(OR('5.1 DT'!MB116="",'5.1 DT'!MB118=""),"",'5.1 DT'!MB118)</f>
        <v/>
      </c>
      <c r="MC37" s="315" t="str">
        <f>IF(OR('5.1 DT'!MC116="",'5.1 DT'!MC118=""),"",'5.1 DT'!MC118)</f>
        <v/>
      </c>
      <c r="MD37" s="315" t="str">
        <f>IF(OR('5.1 DT'!MD116="",'5.1 DT'!MD118=""),"",'5.1 DT'!MD118)</f>
        <v/>
      </c>
      <c r="ME37" s="315" t="str">
        <f>IF(OR('5.1 DT'!ME116="",'5.1 DT'!ME118=""),"",'5.1 DT'!ME118)</f>
        <v/>
      </c>
      <c r="MF37" s="315" t="str">
        <f>IF(OR('5.1 DT'!MF116="",'5.1 DT'!MF118=""),"",'5.1 DT'!MF118)</f>
        <v/>
      </c>
      <c r="MG37" s="315" t="str">
        <f>IF(OR('5.1 DT'!MG116="",'5.1 DT'!MG118=""),"",'5.1 DT'!MG118)</f>
        <v/>
      </c>
      <c r="MH37" s="315" t="str">
        <f>IF(OR('5.1 DT'!MH116="",'5.1 DT'!MH118=""),"",'5.1 DT'!MH118)</f>
        <v/>
      </c>
    </row>
    <row r="38" spans="1:346" s="27" customFormat="1" x14ac:dyDescent="0.3">
      <c r="A38" s="267"/>
      <c r="B38" s="234" t="s">
        <v>119</v>
      </c>
      <c r="C38" s="268" t="s">
        <v>120</v>
      </c>
      <c r="D38" s="269" t="s">
        <v>77</v>
      </c>
      <c r="E38" s="269" t="s">
        <v>78</v>
      </c>
      <c r="F38" s="269" t="s">
        <v>74</v>
      </c>
      <c r="G38" s="314" t="str">
        <f>IF(COUNTBLANK(G39:G40),"",G39/G40*100)</f>
        <v/>
      </c>
      <c r="H38" s="314" t="str">
        <f t="shared" ref="H38:BS38" si="60">IF(COUNTBLANK(H39:H40),"",H39/H40*100)</f>
        <v/>
      </c>
      <c r="I38" s="314" t="str">
        <f t="shared" si="60"/>
        <v/>
      </c>
      <c r="J38" s="314" t="str">
        <f t="shared" si="60"/>
        <v/>
      </c>
      <c r="K38" s="314" t="str">
        <f t="shared" si="60"/>
        <v/>
      </c>
      <c r="L38" s="314" t="str">
        <f t="shared" si="60"/>
        <v/>
      </c>
      <c r="M38" s="314" t="str">
        <f t="shared" si="60"/>
        <v/>
      </c>
      <c r="N38" s="314" t="str">
        <f t="shared" si="60"/>
        <v/>
      </c>
      <c r="O38" s="314" t="str">
        <f t="shared" si="60"/>
        <v/>
      </c>
      <c r="P38" s="314" t="str">
        <f t="shared" si="60"/>
        <v/>
      </c>
      <c r="Q38" s="314" t="str">
        <f t="shared" si="60"/>
        <v/>
      </c>
      <c r="R38" s="314" t="str">
        <f t="shared" si="60"/>
        <v/>
      </c>
      <c r="S38" s="314" t="str">
        <f t="shared" si="60"/>
        <v/>
      </c>
      <c r="T38" s="314" t="str">
        <f t="shared" si="60"/>
        <v/>
      </c>
      <c r="U38" s="314" t="str">
        <f t="shared" si="60"/>
        <v/>
      </c>
      <c r="V38" s="314" t="str">
        <f t="shared" si="60"/>
        <v/>
      </c>
      <c r="W38" s="314" t="str">
        <f t="shared" si="60"/>
        <v/>
      </c>
      <c r="X38" s="314" t="str">
        <f t="shared" si="60"/>
        <v/>
      </c>
      <c r="Y38" s="314" t="str">
        <f t="shared" si="60"/>
        <v/>
      </c>
      <c r="Z38" s="314" t="str">
        <f t="shared" si="60"/>
        <v/>
      </c>
      <c r="AA38" s="314" t="str">
        <f t="shared" si="60"/>
        <v/>
      </c>
      <c r="AB38" s="314" t="str">
        <f t="shared" si="60"/>
        <v/>
      </c>
      <c r="AC38" s="314" t="str">
        <f t="shared" si="60"/>
        <v/>
      </c>
      <c r="AD38" s="314" t="str">
        <f t="shared" si="60"/>
        <v/>
      </c>
      <c r="AE38" s="314" t="str">
        <f t="shared" si="60"/>
        <v/>
      </c>
      <c r="AF38" s="314" t="str">
        <f t="shared" si="60"/>
        <v/>
      </c>
      <c r="AG38" s="314" t="str">
        <f t="shared" si="60"/>
        <v/>
      </c>
      <c r="AH38" s="314" t="str">
        <f t="shared" si="60"/>
        <v/>
      </c>
      <c r="AI38" s="314" t="str">
        <f t="shared" si="60"/>
        <v/>
      </c>
      <c r="AJ38" s="314" t="str">
        <f t="shared" si="60"/>
        <v/>
      </c>
      <c r="AK38" s="314" t="str">
        <f t="shared" si="60"/>
        <v/>
      </c>
      <c r="AL38" s="314" t="str">
        <f t="shared" si="60"/>
        <v/>
      </c>
      <c r="AM38" s="314" t="str">
        <f t="shared" si="60"/>
        <v/>
      </c>
      <c r="AN38" s="314" t="str">
        <f t="shared" si="60"/>
        <v/>
      </c>
      <c r="AO38" s="314" t="str">
        <f t="shared" si="60"/>
        <v/>
      </c>
      <c r="AP38" s="314" t="str">
        <f t="shared" si="60"/>
        <v/>
      </c>
      <c r="AQ38" s="314" t="str">
        <f t="shared" si="60"/>
        <v/>
      </c>
      <c r="AR38" s="314" t="str">
        <f t="shared" si="60"/>
        <v/>
      </c>
      <c r="AS38" s="314" t="str">
        <f t="shared" si="60"/>
        <v/>
      </c>
      <c r="AT38" s="314" t="str">
        <f t="shared" si="60"/>
        <v/>
      </c>
      <c r="AU38" s="314" t="str">
        <f t="shared" si="60"/>
        <v/>
      </c>
      <c r="AV38" s="314" t="str">
        <f t="shared" si="60"/>
        <v/>
      </c>
      <c r="AW38" s="314" t="str">
        <f t="shared" si="60"/>
        <v/>
      </c>
      <c r="AX38" s="314" t="str">
        <f t="shared" si="60"/>
        <v/>
      </c>
      <c r="AY38" s="314" t="str">
        <f t="shared" si="60"/>
        <v/>
      </c>
      <c r="AZ38" s="314" t="str">
        <f t="shared" si="60"/>
        <v/>
      </c>
      <c r="BA38" s="314" t="str">
        <f t="shared" si="60"/>
        <v/>
      </c>
      <c r="BB38" s="314" t="str">
        <f t="shared" si="60"/>
        <v/>
      </c>
      <c r="BC38" s="314" t="str">
        <f t="shared" si="60"/>
        <v/>
      </c>
      <c r="BD38" s="314" t="str">
        <f t="shared" si="60"/>
        <v/>
      </c>
      <c r="BE38" s="314" t="str">
        <f t="shared" si="60"/>
        <v/>
      </c>
      <c r="BF38" s="314" t="str">
        <f t="shared" si="60"/>
        <v/>
      </c>
      <c r="BG38" s="314" t="str">
        <f t="shared" si="60"/>
        <v/>
      </c>
      <c r="BH38" s="314" t="str">
        <f t="shared" si="60"/>
        <v/>
      </c>
      <c r="BI38" s="314" t="str">
        <f t="shared" si="60"/>
        <v/>
      </c>
      <c r="BJ38" s="314" t="str">
        <f t="shared" si="60"/>
        <v/>
      </c>
      <c r="BK38" s="314" t="str">
        <f t="shared" si="60"/>
        <v/>
      </c>
      <c r="BL38" s="314" t="str">
        <f t="shared" si="60"/>
        <v/>
      </c>
      <c r="BM38" s="314" t="str">
        <f t="shared" si="60"/>
        <v/>
      </c>
      <c r="BN38" s="314" t="str">
        <f t="shared" si="60"/>
        <v/>
      </c>
      <c r="BO38" s="314" t="str">
        <f t="shared" si="60"/>
        <v/>
      </c>
      <c r="BP38" s="314" t="str">
        <f t="shared" si="60"/>
        <v/>
      </c>
      <c r="BQ38" s="314" t="str">
        <f t="shared" si="60"/>
        <v/>
      </c>
      <c r="BR38" s="314" t="str">
        <f t="shared" si="60"/>
        <v/>
      </c>
      <c r="BS38" s="314" t="str">
        <f t="shared" si="60"/>
        <v/>
      </c>
      <c r="BT38" s="314" t="str">
        <f t="shared" ref="BT38:EE38" si="61">IF(COUNTBLANK(BT39:BT40),"",BT39/BT40*100)</f>
        <v/>
      </c>
      <c r="BU38" s="314" t="str">
        <f t="shared" si="61"/>
        <v/>
      </c>
      <c r="BV38" s="314" t="str">
        <f t="shared" si="61"/>
        <v/>
      </c>
      <c r="BW38" s="314" t="str">
        <f t="shared" si="61"/>
        <v/>
      </c>
      <c r="BX38" s="314" t="str">
        <f t="shared" si="61"/>
        <v/>
      </c>
      <c r="BY38" s="314" t="str">
        <f t="shared" si="61"/>
        <v/>
      </c>
      <c r="BZ38" s="314" t="str">
        <f t="shared" si="61"/>
        <v/>
      </c>
      <c r="CA38" s="314" t="str">
        <f t="shared" si="61"/>
        <v/>
      </c>
      <c r="CB38" s="314" t="str">
        <f t="shared" si="61"/>
        <v/>
      </c>
      <c r="CC38" s="314" t="str">
        <f t="shared" si="61"/>
        <v/>
      </c>
      <c r="CD38" s="314" t="str">
        <f t="shared" si="61"/>
        <v/>
      </c>
      <c r="CE38" s="314" t="str">
        <f t="shared" si="61"/>
        <v/>
      </c>
      <c r="CF38" s="314" t="str">
        <f t="shared" si="61"/>
        <v/>
      </c>
      <c r="CG38" s="314" t="str">
        <f t="shared" si="61"/>
        <v/>
      </c>
      <c r="CH38" s="314" t="str">
        <f t="shared" si="61"/>
        <v/>
      </c>
      <c r="CI38" s="314" t="str">
        <f t="shared" si="61"/>
        <v/>
      </c>
      <c r="CJ38" s="314" t="str">
        <f t="shared" si="61"/>
        <v/>
      </c>
      <c r="CK38" s="314" t="str">
        <f t="shared" si="61"/>
        <v/>
      </c>
      <c r="CL38" s="314" t="str">
        <f t="shared" si="61"/>
        <v/>
      </c>
      <c r="CM38" s="314" t="str">
        <f t="shared" si="61"/>
        <v/>
      </c>
      <c r="CN38" s="314" t="str">
        <f t="shared" si="61"/>
        <v/>
      </c>
      <c r="CO38" s="314" t="str">
        <f t="shared" si="61"/>
        <v/>
      </c>
      <c r="CP38" s="314" t="str">
        <f t="shared" si="61"/>
        <v/>
      </c>
      <c r="CQ38" s="314" t="str">
        <f t="shared" si="61"/>
        <v/>
      </c>
      <c r="CR38" s="314" t="str">
        <f t="shared" si="61"/>
        <v/>
      </c>
      <c r="CS38" s="314" t="str">
        <f t="shared" si="61"/>
        <v/>
      </c>
      <c r="CT38" s="314" t="str">
        <f t="shared" si="61"/>
        <v/>
      </c>
      <c r="CU38" s="314" t="str">
        <f t="shared" si="61"/>
        <v/>
      </c>
      <c r="CV38" s="314" t="str">
        <f t="shared" si="61"/>
        <v/>
      </c>
      <c r="CW38" s="314" t="str">
        <f t="shared" si="61"/>
        <v/>
      </c>
      <c r="CX38" s="314" t="str">
        <f t="shared" si="61"/>
        <v/>
      </c>
      <c r="CY38" s="314" t="str">
        <f t="shared" si="61"/>
        <v/>
      </c>
      <c r="CZ38" s="314" t="str">
        <f t="shared" si="61"/>
        <v/>
      </c>
      <c r="DA38" s="314" t="str">
        <f t="shared" si="61"/>
        <v/>
      </c>
      <c r="DB38" s="314" t="str">
        <f t="shared" si="61"/>
        <v/>
      </c>
      <c r="DC38" s="314" t="str">
        <f t="shared" si="61"/>
        <v/>
      </c>
      <c r="DD38" s="314" t="str">
        <f t="shared" si="61"/>
        <v/>
      </c>
      <c r="DE38" s="314" t="str">
        <f t="shared" si="61"/>
        <v/>
      </c>
      <c r="DF38" s="314" t="str">
        <f t="shared" si="61"/>
        <v/>
      </c>
      <c r="DG38" s="314" t="str">
        <f t="shared" si="61"/>
        <v/>
      </c>
      <c r="DH38" s="314" t="str">
        <f t="shared" si="61"/>
        <v/>
      </c>
      <c r="DI38" s="314" t="str">
        <f t="shared" si="61"/>
        <v/>
      </c>
      <c r="DJ38" s="314" t="str">
        <f t="shared" si="61"/>
        <v/>
      </c>
      <c r="DK38" s="314" t="str">
        <f t="shared" si="61"/>
        <v/>
      </c>
      <c r="DL38" s="314" t="str">
        <f t="shared" si="61"/>
        <v/>
      </c>
      <c r="DM38" s="314" t="str">
        <f t="shared" si="61"/>
        <v/>
      </c>
      <c r="DN38" s="314" t="str">
        <f t="shared" si="61"/>
        <v/>
      </c>
      <c r="DO38" s="314" t="str">
        <f t="shared" si="61"/>
        <v/>
      </c>
      <c r="DP38" s="314" t="str">
        <f t="shared" si="61"/>
        <v/>
      </c>
      <c r="DQ38" s="314" t="str">
        <f t="shared" si="61"/>
        <v/>
      </c>
      <c r="DR38" s="314" t="str">
        <f t="shared" si="61"/>
        <v/>
      </c>
      <c r="DS38" s="314" t="str">
        <f t="shared" si="61"/>
        <v/>
      </c>
      <c r="DT38" s="314" t="str">
        <f t="shared" si="61"/>
        <v/>
      </c>
      <c r="DU38" s="314" t="str">
        <f t="shared" si="61"/>
        <v/>
      </c>
      <c r="DV38" s="314" t="str">
        <f t="shared" si="61"/>
        <v/>
      </c>
      <c r="DW38" s="314" t="str">
        <f t="shared" si="61"/>
        <v/>
      </c>
      <c r="DX38" s="314" t="str">
        <f t="shared" si="61"/>
        <v/>
      </c>
      <c r="DY38" s="314" t="str">
        <f t="shared" si="61"/>
        <v/>
      </c>
      <c r="DZ38" s="314" t="str">
        <f t="shared" si="61"/>
        <v/>
      </c>
      <c r="EA38" s="314" t="str">
        <f t="shared" si="61"/>
        <v/>
      </c>
      <c r="EB38" s="314" t="str">
        <f t="shared" si="61"/>
        <v/>
      </c>
      <c r="EC38" s="314" t="str">
        <f t="shared" si="61"/>
        <v/>
      </c>
      <c r="ED38" s="314" t="str">
        <f t="shared" si="61"/>
        <v/>
      </c>
      <c r="EE38" s="314" t="str">
        <f t="shared" si="61"/>
        <v/>
      </c>
      <c r="EF38" s="314" t="str">
        <f t="shared" ref="EF38:FS38" si="62">IF(COUNTBLANK(EF39:EF40),"",EF39/EF40*100)</f>
        <v/>
      </c>
      <c r="EG38" s="314" t="str">
        <f t="shared" si="62"/>
        <v/>
      </c>
      <c r="EH38" s="314" t="str">
        <f t="shared" si="62"/>
        <v/>
      </c>
      <c r="EI38" s="314" t="str">
        <f t="shared" si="62"/>
        <v/>
      </c>
      <c r="EJ38" s="314" t="str">
        <f t="shared" si="62"/>
        <v/>
      </c>
      <c r="EK38" s="314" t="str">
        <f t="shared" si="62"/>
        <v/>
      </c>
      <c r="EL38" s="314" t="str">
        <f t="shared" si="62"/>
        <v/>
      </c>
      <c r="EM38" s="314" t="str">
        <f t="shared" si="62"/>
        <v/>
      </c>
      <c r="EN38" s="314" t="str">
        <f t="shared" si="62"/>
        <v/>
      </c>
      <c r="EO38" s="314" t="str">
        <f t="shared" si="62"/>
        <v/>
      </c>
      <c r="EP38" s="314" t="str">
        <f t="shared" si="62"/>
        <v/>
      </c>
      <c r="EQ38" s="314" t="str">
        <f t="shared" si="62"/>
        <v/>
      </c>
      <c r="ER38" s="314" t="str">
        <f t="shared" si="62"/>
        <v/>
      </c>
      <c r="ES38" s="314" t="str">
        <f t="shared" si="62"/>
        <v/>
      </c>
      <c r="ET38" s="314" t="str">
        <f t="shared" si="62"/>
        <v/>
      </c>
      <c r="EU38" s="314" t="str">
        <f t="shared" si="62"/>
        <v/>
      </c>
      <c r="EV38" s="314" t="str">
        <f t="shared" si="62"/>
        <v/>
      </c>
      <c r="EW38" s="314" t="str">
        <f t="shared" si="62"/>
        <v/>
      </c>
      <c r="EX38" s="314" t="str">
        <f t="shared" si="62"/>
        <v/>
      </c>
      <c r="EY38" s="314" t="str">
        <f t="shared" si="62"/>
        <v/>
      </c>
      <c r="EZ38" s="314" t="str">
        <f t="shared" si="62"/>
        <v/>
      </c>
      <c r="FA38" s="314" t="str">
        <f t="shared" si="62"/>
        <v/>
      </c>
      <c r="FB38" s="314" t="str">
        <f t="shared" si="62"/>
        <v/>
      </c>
      <c r="FC38" s="314" t="str">
        <f t="shared" si="62"/>
        <v/>
      </c>
      <c r="FD38" s="314" t="str">
        <f t="shared" si="62"/>
        <v/>
      </c>
      <c r="FE38" s="314" t="str">
        <f t="shared" si="62"/>
        <v/>
      </c>
      <c r="FF38" s="314" t="str">
        <f t="shared" si="62"/>
        <v/>
      </c>
      <c r="FG38" s="314" t="str">
        <f t="shared" si="62"/>
        <v/>
      </c>
      <c r="FH38" s="314" t="str">
        <f t="shared" si="62"/>
        <v/>
      </c>
      <c r="FI38" s="314" t="str">
        <f t="shared" si="62"/>
        <v/>
      </c>
      <c r="FJ38" s="314" t="str">
        <f t="shared" si="62"/>
        <v/>
      </c>
      <c r="FK38" s="314" t="str">
        <f t="shared" si="62"/>
        <v/>
      </c>
      <c r="FL38" s="314" t="str">
        <f t="shared" si="62"/>
        <v/>
      </c>
      <c r="FM38" s="314" t="str">
        <f t="shared" si="62"/>
        <v/>
      </c>
      <c r="FN38" s="314" t="str">
        <f t="shared" si="62"/>
        <v/>
      </c>
      <c r="FO38" s="314" t="str">
        <f t="shared" si="62"/>
        <v/>
      </c>
      <c r="FP38" s="314" t="str">
        <f t="shared" si="62"/>
        <v/>
      </c>
      <c r="FQ38" s="314" t="str">
        <f t="shared" si="62"/>
        <v/>
      </c>
      <c r="FR38" s="314" t="str">
        <f t="shared" si="62"/>
        <v/>
      </c>
      <c r="FS38" s="314" t="str">
        <f t="shared" si="62"/>
        <v/>
      </c>
      <c r="FT38" s="314" t="str">
        <f t="shared" ref="FT38:IE38" si="63">IF(COUNTBLANK(FT39:FT40),"",FT39/FT40*100)</f>
        <v/>
      </c>
      <c r="FU38" s="314" t="str">
        <f t="shared" si="63"/>
        <v/>
      </c>
      <c r="FV38" s="314" t="str">
        <f t="shared" si="63"/>
        <v/>
      </c>
      <c r="FW38" s="314" t="str">
        <f t="shared" si="63"/>
        <v/>
      </c>
      <c r="FX38" s="314" t="str">
        <f t="shared" si="63"/>
        <v/>
      </c>
      <c r="FY38" s="314" t="str">
        <f t="shared" si="63"/>
        <v/>
      </c>
      <c r="FZ38" s="314" t="str">
        <f t="shared" si="63"/>
        <v/>
      </c>
      <c r="GA38" s="314" t="str">
        <f t="shared" si="63"/>
        <v/>
      </c>
      <c r="GB38" s="314" t="str">
        <f t="shared" si="63"/>
        <v/>
      </c>
      <c r="GC38" s="314" t="str">
        <f t="shared" si="63"/>
        <v/>
      </c>
      <c r="GD38" s="314" t="str">
        <f t="shared" si="63"/>
        <v/>
      </c>
      <c r="GE38" s="314" t="str">
        <f t="shared" si="63"/>
        <v/>
      </c>
      <c r="GF38" s="314" t="str">
        <f t="shared" si="63"/>
        <v/>
      </c>
      <c r="GG38" s="314" t="str">
        <f t="shared" si="63"/>
        <v/>
      </c>
      <c r="GH38" s="314" t="str">
        <f t="shared" si="63"/>
        <v/>
      </c>
      <c r="GI38" s="314" t="str">
        <f t="shared" si="63"/>
        <v/>
      </c>
      <c r="GJ38" s="314" t="str">
        <f t="shared" si="63"/>
        <v/>
      </c>
      <c r="GK38" s="314" t="str">
        <f t="shared" si="63"/>
        <v/>
      </c>
      <c r="GL38" s="314" t="str">
        <f t="shared" si="63"/>
        <v/>
      </c>
      <c r="GM38" s="314" t="str">
        <f t="shared" si="63"/>
        <v/>
      </c>
      <c r="GN38" s="314" t="str">
        <f t="shared" si="63"/>
        <v/>
      </c>
      <c r="GO38" s="314" t="str">
        <f t="shared" si="63"/>
        <v/>
      </c>
      <c r="GP38" s="314" t="str">
        <f t="shared" si="63"/>
        <v/>
      </c>
      <c r="GQ38" s="314" t="str">
        <f t="shared" si="63"/>
        <v/>
      </c>
      <c r="GR38" s="314" t="str">
        <f t="shared" si="63"/>
        <v/>
      </c>
      <c r="GS38" s="314" t="str">
        <f t="shared" si="63"/>
        <v/>
      </c>
      <c r="GT38" s="314" t="str">
        <f t="shared" si="63"/>
        <v/>
      </c>
      <c r="GU38" s="314" t="str">
        <f t="shared" si="63"/>
        <v/>
      </c>
      <c r="GV38" s="314" t="str">
        <f t="shared" si="63"/>
        <v/>
      </c>
      <c r="GW38" s="314" t="str">
        <f t="shared" si="63"/>
        <v/>
      </c>
      <c r="GX38" s="314" t="str">
        <f t="shared" si="63"/>
        <v/>
      </c>
      <c r="GY38" s="314" t="str">
        <f t="shared" si="63"/>
        <v/>
      </c>
      <c r="GZ38" s="314" t="str">
        <f t="shared" si="63"/>
        <v/>
      </c>
      <c r="HA38" s="314" t="str">
        <f t="shared" si="63"/>
        <v/>
      </c>
      <c r="HB38" s="314" t="str">
        <f t="shared" si="63"/>
        <v/>
      </c>
      <c r="HC38" s="314" t="str">
        <f t="shared" si="63"/>
        <v/>
      </c>
      <c r="HD38" s="314" t="str">
        <f t="shared" si="63"/>
        <v/>
      </c>
      <c r="HE38" s="314" t="str">
        <f t="shared" si="63"/>
        <v/>
      </c>
      <c r="HF38" s="314" t="str">
        <f t="shared" si="63"/>
        <v/>
      </c>
      <c r="HG38" s="314" t="str">
        <f t="shared" si="63"/>
        <v/>
      </c>
      <c r="HH38" s="314" t="str">
        <f t="shared" si="63"/>
        <v/>
      </c>
      <c r="HI38" s="314" t="str">
        <f t="shared" si="63"/>
        <v/>
      </c>
      <c r="HJ38" s="314" t="str">
        <f t="shared" si="63"/>
        <v/>
      </c>
      <c r="HK38" s="314" t="str">
        <f t="shared" si="63"/>
        <v/>
      </c>
      <c r="HL38" s="314" t="str">
        <f t="shared" si="63"/>
        <v/>
      </c>
      <c r="HM38" s="314" t="str">
        <f t="shared" si="63"/>
        <v/>
      </c>
      <c r="HN38" s="314" t="str">
        <f t="shared" si="63"/>
        <v/>
      </c>
      <c r="HO38" s="314" t="str">
        <f t="shared" si="63"/>
        <v/>
      </c>
      <c r="HP38" s="314" t="str">
        <f t="shared" si="63"/>
        <v/>
      </c>
      <c r="HQ38" s="314" t="str">
        <f t="shared" si="63"/>
        <v/>
      </c>
      <c r="HR38" s="314" t="str">
        <f t="shared" si="63"/>
        <v/>
      </c>
      <c r="HS38" s="314" t="str">
        <f t="shared" si="63"/>
        <v/>
      </c>
      <c r="HT38" s="314" t="str">
        <f t="shared" si="63"/>
        <v/>
      </c>
      <c r="HU38" s="314" t="str">
        <f t="shared" si="63"/>
        <v/>
      </c>
      <c r="HV38" s="314" t="str">
        <f t="shared" si="63"/>
        <v/>
      </c>
      <c r="HW38" s="314" t="str">
        <f t="shared" si="63"/>
        <v/>
      </c>
      <c r="HX38" s="314" t="str">
        <f t="shared" si="63"/>
        <v/>
      </c>
      <c r="HY38" s="314" t="str">
        <f t="shared" si="63"/>
        <v/>
      </c>
      <c r="HZ38" s="314" t="str">
        <f t="shared" si="63"/>
        <v/>
      </c>
      <c r="IA38" s="314" t="str">
        <f t="shared" si="63"/>
        <v/>
      </c>
      <c r="IB38" s="314" t="str">
        <f t="shared" si="63"/>
        <v/>
      </c>
      <c r="IC38" s="314" t="str">
        <f t="shared" si="63"/>
        <v/>
      </c>
      <c r="ID38" s="314" t="str">
        <f t="shared" si="63"/>
        <v/>
      </c>
      <c r="IE38" s="314" t="str">
        <f t="shared" si="63"/>
        <v/>
      </c>
      <c r="IF38" s="314" t="str">
        <f t="shared" ref="IF38:KQ38" si="64">IF(COUNTBLANK(IF39:IF40),"",IF39/IF40*100)</f>
        <v/>
      </c>
      <c r="IG38" s="314" t="str">
        <f t="shared" si="64"/>
        <v/>
      </c>
      <c r="IH38" s="314" t="str">
        <f t="shared" si="64"/>
        <v/>
      </c>
      <c r="II38" s="314" t="str">
        <f t="shared" si="64"/>
        <v/>
      </c>
      <c r="IJ38" s="314" t="str">
        <f t="shared" si="64"/>
        <v/>
      </c>
      <c r="IK38" s="314" t="str">
        <f t="shared" si="64"/>
        <v/>
      </c>
      <c r="IL38" s="314" t="str">
        <f t="shared" si="64"/>
        <v/>
      </c>
      <c r="IM38" s="314" t="str">
        <f t="shared" si="64"/>
        <v/>
      </c>
      <c r="IN38" s="314" t="str">
        <f t="shared" si="64"/>
        <v/>
      </c>
      <c r="IO38" s="314" t="str">
        <f t="shared" si="64"/>
        <v/>
      </c>
      <c r="IP38" s="314" t="str">
        <f t="shared" si="64"/>
        <v/>
      </c>
      <c r="IQ38" s="314" t="str">
        <f t="shared" si="64"/>
        <v/>
      </c>
      <c r="IR38" s="314" t="str">
        <f t="shared" si="64"/>
        <v/>
      </c>
      <c r="IS38" s="314" t="str">
        <f t="shared" si="64"/>
        <v/>
      </c>
      <c r="IT38" s="314" t="str">
        <f t="shared" si="64"/>
        <v/>
      </c>
      <c r="IU38" s="314" t="str">
        <f t="shared" si="64"/>
        <v/>
      </c>
      <c r="IV38" s="314" t="str">
        <f t="shared" si="64"/>
        <v/>
      </c>
      <c r="IW38" s="314" t="str">
        <f t="shared" si="64"/>
        <v/>
      </c>
      <c r="IX38" s="314" t="str">
        <f t="shared" si="64"/>
        <v/>
      </c>
      <c r="IY38" s="314" t="str">
        <f t="shared" si="64"/>
        <v/>
      </c>
      <c r="IZ38" s="314" t="str">
        <f t="shared" si="64"/>
        <v/>
      </c>
      <c r="JA38" s="314" t="str">
        <f t="shared" si="64"/>
        <v/>
      </c>
      <c r="JB38" s="314" t="str">
        <f t="shared" si="64"/>
        <v/>
      </c>
      <c r="JC38" s="314" t="str">
        <f t="shared" si="64"/>
        <v/>
      </c>
      <c r="JD38" s="314" t="str">
        <f t="shared" si="64"/>
        <v/>
      </c>
      <c r="JE38" s="314" t="str">
        <f t="shared" si="64"/>
        <v/>
      </c>
      <c r="JF38" s="314" t="str">
        <f t="shared" si="64"/>
        <v/>
      </c>
      <c r="JG38" s="314" t="str">
        <f t="shared" si="64"/>
        <v/>
      </c>
      <c r="JH38" s="314" t="str">
        <f t="shared" si="64"/>
        <v/>
      </c>
      <c r="JI38" s="314" t="str">
        <f t="shared" si="64"/>
        <v/>
      </c>
      <c r="JJ38" s="314" t="str">
        <f t="shared" si="64"/>
        <v/>
      </c>
      <c r="JK38" s="314" t="str">
        <f t="shared" si="64"/>
        <v/>
      </c>
      <c r="JL38" s="314" t="str">
        <f t="shared" si="64"/>
        <v/>
      </c>
      <c r="JM38" s="314" t="str">
        <f t="shared" si="64"/>
        <v/>
      </c>
      <c r="JN38" s="314" t="str">
        <f t="shared" si="64"/>
        <v/>
      </c>
      <c r="JO38" s="314" t="str">
        <f t="shared" si="64"/>
        <v/>
      </c>
      <c r="JP38" s="314" t="str">
        <f t="shared" si="64"/>
        <v/>
      </c>
      <c r="JQ38" s="314" t="str">
        <f t="shared" si="64"/>
        <v/>
      </c>
      <c r="JR38" s="314" t="str">
        <f t="shared" si="64"/>
        <v/>
      </c>
      <c r="JS38" s="314" t="str">
        <f t="shared" si="64"/>
        <v/>
      </c>
      <c r="JT38" s="314" t="str">
        <f t="shared" si="64"/>
        <v/>
      </c>
      <c r="JU38" s="314" t="str">
        <f t="shared" si="64"/>
        <v/>
      </c>
      <c r="JV38" s="314" t="str">
        <f t="shared" si="64"/>
        <v/>
      </c>
      <c r="JW38" s="314" t="str">
        <f t="shared" si="64"/>
        <v/>
      </c>
      <c r="JX38" s="314" t="str">
        <f t="shared" si="64"/>
        <v/>
      </c>
      <c r="JY38" s="314" t="str">
        <f t="shared" si="64"/>
        <v/>
      </c>
      <c r="JZ38" s="314" t="str">
        <f t="shared" si="64"/>
        <v/>
      </c>
      <c r="KA38" s="314" t="str">
        <f t="shared" si="64"/>
        <v/>
      </c>
      <c r="KB38" s="314" t="str">
        <f t="shared" si="64"/>
        <v/>
      </c>
      <c r="KC38" s="314" t="str">
        <f t="shared" si="64"/>
        <v/>
      </c>
      <c r="KD38" s="314" t="str">
        <f t="shared" si="64"/>
        <v/>
      </c>
      <c r="KE38" s="314" t="str">
        <f t="shared" si="64"/>
        <v/>
      </c>
      <c r="KF38" s="314" t="str">
        <f t="shared" si="64"/>
        <v/>
      </c>
      <c r="KG38" s="314" t="str">
        <f t="shared" si="64"/>
        <v/>
      </c>
      <c r="KH38" s="314" t="str">
        <f t="shared" si="64"/>
        <v/>
      </c>
      <c r="KI38" s="314" t="str">
        <f t="shared" si="64"/>
        <v/>
      </c>
      <c r="KJ38" s="314" t="str">
        <f t="shared" si="64"/>
        <v/>
      </c>
      <c r="KK38" s="314" t="str">
        <f t="shared" si="64"/>
        <v/>
      </c>
      <c r="KL38" s="314" t="str">
        <f t="shared" si="64"/>
        <v/>
      </c>
      <c r="KM38" s="314" t="str">
        <f t="shared" si="64"/>
        <v/>
      </c>
      <c r="KN38" s="314" t="str">
        <f t="shared" si="64"/>
        <v/>
      </c>
      <c r="KO38" s="314" t="str">
        <f t="shared" si="64"/>
        <v/>
      </c>
      <c r="KP38" s="314" t="str">
        <f t="shared" si="64"/>
        <v/>
      </c>
      <c r="KQ38" s="314" t="str">
        <f t="shared" si="64"/>
        <v/>
      </c>
      <c r="KR38" s="314" t="str">
        <f t="shared" ref="KR38:MH38" si="65">IF(COUNTBLANK(KR39:KR40),"",KR39/KR40*100)</f>
        <v/>
      </c>
      <c r="KS38" s="314" t="str">
        <f t="shared" si="65"/>
        <v/>
      </c>
      <c r="KT38" s="314" t="str">
        <f t="shared" si="65"/>
        <v/>
      </c>
      <c r="KU38" s="314" t="str">
        <f t="shared" si="65"/>
        <v/>
      </c>
      <c r="KV38" s="314" t="str">
        <f t="shared" si="65"/>
        <v/>
      </c>
      <c r="KW38" s="314" t="str">
        <f t="shared" si="65"/>
        <v/>
      </c>
      <c r="KX38" s="314" t="str">
        <f t="shared" si="65"/>
        <v/>
      </c>
      <c r="KY38" s="314" t="str">
        <f t="shared" si="65"/>
        <v/>
      </c>
      <c r="KZ38" s="314" t="str">
        <f t="shared" si="65"/>
        <v/>
      </c>
      <c r="LA38" s="314" t="str">
        <f t="shared" si="65"/>
        <v/>
      </c>
      <c r="LB38" s="314" t="str">
        <f t="shared" si="65"/>
        <v/>
      </c>
      <c r="LC38" s="314" t="str">
        <f t="shared" si="65"/>
        <v/>
      </c>
      <c r="LD38" s="314" t="str">
        <f t="shared" si="65"/>
        <v/>
      </c>
      <c r="LE38" s="314" t="str">
        <f t="shared" si="65"/>
        <v/>
      </c>
      <c r="LF38" s="314" t="str">
        <f t="shared" si="65"/>
        <v/>
      </c>
      <c r="LG38" s="314" t="str">
        <f t="shared" si="65"/>
        <v/>
      </c>
      <c r="LH38" s="314" t="str">
        <f t="shared" si="65"/>
        <v/>
      </c>
      <c r="LI38" s="314" t="str">
        <f t="shared" si="65"/>
        <v/>
      </c>
      <c r="LJ38" s="314" t="str">
        <f t="shared" si="65"/>
        <v/>
      </c>
      <c r="LK38" s="314" t="str">
        <f t="shared" si="65"/>
        <v/>
      </c>
      <c r="LL38" s="314" t="str">
        <f t="shared" si="65"/>
        <v/>
      </c>
      <c r="LM38" s="314" t="str">
        <f t="shared" si="65"/>
        <v/>
      </c>
      <c r="LN38" s="314" t="str">
        <f t="shared" si="65"/>
        <v/>
      </c>
      <c r="LO38" s="314" t="str">
        <f t="shared" si="65"/>
        <v/>
      </c>
      <c r="LP38" s="314" t="str">
        <f t="shared" si="65"/>
        <v/>
      </c>
      <c r="LQ38" s="314" t="str">
        <f t="shared" si="65"/>
        <v/>
      </c>
      <c r="LR38" s="314" t="str">
        <f t="shared" si="65"/>
        <v/>
      </c>
      <c r="LS38" s="314" t="str">
        <f t="shared" si="65"/>
        <v/>
      </c>
      <c r="LT38" s="314" t="str">
        <f t="shared" si="65"/>
        <v/>
      </c>
      <c r="LU38" s="314" t="str">
        <f t="shared" si="65"/>
        <v/>
      </c>
      <c r="LV38" s="314" t="str">
        <f t="shared" si="65"/>
        <v/>
      </c>
      <c r="LW38" s="314" t="str">
        <f t="shared" si="65"/>
        <v/>
      </c>
      <c r="LX38" s="314" t="str">
        <f t="shared" si="65"/>
        <v/>
      </c>
      <c r="LY38" s="314" t="str">
        <f t="shared" si="65"/>
        <v/>
      </c>
      <c r="LZ38" s="314" t="str">
        <f t="shared" si="65"/>
        <v/>
      </c>
      <c r="MA38" s="314" t="str">
        <f t="shared" si="65"/>
        <v/>
      </c>
      <c r="MB38" s="314" t="str">
        <f t="shared" si="65"/>
        <v/>
      </c>
      <c r="MC38" s="314" t="str">
        <f t="shared" si="65"/>
        <v/>
      </c>
      <c r="MD38" s="314" t="str">
        <f t="shared" si="65"/>
        <v/>
      </c>
      <c r="ME38" s="314" t="str">
        <f t="shared" si="65"/>
        <v/>
      </c>
      <c r="MF38" s="314" t="str">
        <f t="shared" si="65"/>
        <v/>
      </c>
      <c r="MG38" s="314" t="str">
        <f t="shared" si="65"/>
        <v/>
      </c>
      <c r="MH38" s="314" t="str">
        <f t="shared" si="65"/>
        <v/>
      </c>
    </row>
    <row r="39" spans="1:346" x14ac:dyDescent="0.3">
      <c r="A39" s="9"/>
      <c r="B39" s="354" t="s">
        <v>121</v>
      </c>
      <c r="C39" s="120" t="s">
        <v>122</v>
      </c>
      <c r="D39" s="231" t="e">
        <f>Reporting_Currency_Code</f>
        <v>#N/A</v>
      </c>
      <c r="E39" s="231">
        <f>Reporting_Currency_Name</f>
        <v>0</v>
      </c>
      <c r="F39" s="231">
        <f>Reporting_Scale_Name</f>
        <v>0</v>
      </c>
      <c r="G39" s="315" t="str">
        <f>IF(OR('5.1 DT'!G117="",'5.1 DT'!G119=""),"",'5.1 DT'!G117)</f>
        <v/>
      </c>
      <c r="H39" s="315" t="str">
        <f>IF(OR('5.1 DT'!H117="",'5.1 DT'!H119=""),"",'5.1 DT'!H117)</f>
        <v/>
      </c>
      <c r="I39" s="315" t="str">
        <f>IF(OR('5.1 DT'!I117="",'5.1 DT'!I119=""),"",'5.1 DT'!I117)</f>
        <v/>
      </c>
      <c r="J39" s="315" t="str">
        <f>IF(OR('5.1 DT'!J117="",'5.1 DT'!J119=""),"",'5.1 DT'!J117)</f>
        <v/>
      </c>
      <c r="K39" s="315" t="str">
        <f>IF(OR('5.1 DT'!K117="",'5.1 DT'!K119=""),"",'5.1 DT'!K117)</f>
        <v/>
      </c>
      <c r="L39" s="315" t="str">
        <f>IF(OR('5.1 DT'!L117="",'5.1 DT'!L119=""),"",'5.1 DT'!L117)</f>
        <v/>
      </c>
      <c r="M39" s="315" t="str">
        <f>IF(OR('5.1 DT'!M117="",'5.1 DT'!M119=""),"",'5.1 DT'!M117)</f>
        <v/>
      </c>
      <c r="N39" s="315" t="str">
        <f>IF(OR('5.1 DT'!N117="",'5.1 DT'!N119=""),"",'5.1 DT'!N117)</f>
        <v/>
      </c>
      <c r="O39" s="315" t="str">
        <f>IF(OR('5.1 DT'!O117="",'5.1 DT'!O119=""),"",'5.1 DT'!O117)</f>
        <v/>
      </c>
      <c r="P39" s="315" t="str">
        <f>IF(OR('5.1 DT'!P117="",'5.1 DT'!P119=""),"",'5.1 DT'!P117)</f>
        <v/>
      </c>
      <c r="Q39" s="315" t="str">
        <f>IF(OR('5.1 DT'!Q117="",'5.1 DT'!Q119=""),"",'5.1 DT'!Q117)</f>
        <v/>
      </c>
      <c r="R39" s="315" t="str">
        <f>IF(OR('5.1 DT'!R117="",'5.1 DT'!R119=""),"",'5.1 DT'!R117)</f>
        <v/>
      </c>
      <c r="S39" s="315" t="str">
        <f>IF(OR('5.1 DT'!S117="",'5.1 DT'!S119=""),"",'5.1 DT'!S117)</f>
        <v/>
      </c>
      <c r="T39" s="315" t="str">
        <f>IF(OR('5.1 DT'!T117="",'5.1 DT'!T119=""),"",'5.1 DT'!T117)</f>
        <v/>
      </c>
      <c r="U39" s="315" t="str">
        <f>IF(OR('5.1 DT'!U117="",'5.1 DT'!U119=""),"",'5.1 DT'!U117)</f>
        <v/>
      </c>
      <c r="V39" s="315" t="str">
        <f>IF(OR('5.1 DT'!V117="",'5.1 DT'!V119=""),"",'5.1 DT'!V117)</f>
        <v/>
      </c>
      <c r="W39" s="315" t="str">
        <f>IF(OR('5.1 DT'!W117="",'5.1 DT'!W119=""),"",'5.1 DT'!W117)</f>
        <v/>
      </c>
      <c r="X39" s="315" t="str">
        <f>IF(OR('5.1 DT'!X117="",'5.1 DT'!X119=""),"",'5.1 DT'!X117)</f>
        <v/>
      </c>
      <c r="Y39" s="315" t="str">
        <f>IF(OR('5.1 DT'!Y117="",'5.1 DT'!Y119=""),"",'5.1 DT'!Y117)</f>
        <v/>
      </c>
      <c r="Z39" s="315" t="str">
        <f>IF(OR('5.1 DT'!Z117="",'5.1 DT'!Z119=""),"",'5.1 DT'!Z117)</f>
        <v/>
      </c>
      <c r="AA39" s="315" t="str">
        <f>IF(OR('5.1 DT'!AA117="",'5.1 DT'!AA119=""),"",'5.1 DT'!AA117)</f>
        <v/>
      </c>
      <c r="AB39" s="315" t="str">
        <f>IF(OR('5.1 DT'!AB117="",'5.1 DT'!AB119=""),"",'5.1 DT'!AB117)</f>
        <v/>
      </c>
      <c r="AC39" s="315" t="str">
        <f>IF(OR('5.1 DT'!AC117="",'5.1 DT'!AC119=""),"",'5.1 DT'!AC117)</f>
        <v/>
      </c>
      <c r="AD39" s="315" t="str">
        <f>IF(OR('5.1 DT'!AD117="",'5.1 DT'!AD119=""),"",'5.1 DT'!AD117)</f>
        <v/>
      </c>
      <c r="AE39" s="315" t="str">
        <f>IF(OR('5.1 DT'!AE117="",'5.1 DT'!AE119=""),"",'5.1 DT'!AE117)</f>
        <v/>
      </c>
      <c r="AF39" s="315" t="str">
        <f>IF(OR('5.1 DT'!AF117="",'5.1 DT'!AF119=""),"",'5.1 DT'!AF117)</f>
        <v/>
      </c>
      <c r="AG39" s="315" t="str">
        <f>IF(OR('5.1 DT'!AG117="",'5.1 DT'!AG119=""),"",'5.1 DT'!AG117)</f>
        <v/>
      </c>
      <c r="AH39" s="315" t="str">
        <f>IF(OR('5.1 DT'!AH117="",'5.1 DT'!AH119=""),"",'5.1 DT'!AH117)</f>
        <v/>
      </c>
      <c r="AI39" s="315" t="str">
        <f>IF(OR('5.1 DT'!AI117="",'5.1 DT'!AI119=""),"",'5.1 DT'!AI117)</f>
        <v/>
      </c>
      <c r="AJ39" s="315" t="str">
        <f>IF(OR('5.1 DT'!AJ117="",'5.1 DT'!AJ119=""),"",'5.1 DT'!AJ117)</f>
        <v/>
      </c>
      <c r="AK39" s="315" t="str">
        <f>IF(OR('5.1 DT'!AK117="",'5.1 DT'!AK119=""),"",'5.1 DT'!AK117)</f>
        <v/>
      </c>
      <c r="AL39" s="315" t="str">
        <f>IF(OR('5.1 DT'!AL117="",'5.1 DT'!AL119=""),"",'5.1 DT'!AL117)</f>
        <v/>
      </c>
      <c r="AM39" s="315" t="str">
        <f>IF(OR('5.1 DT'!AM117="",'5.1 DT'!AM119=""),"",'5.1 DT'!AM117)</f>
        <v/>
      </c>
      <c r="AN39" s="315" t="str">
        <f>IF(OR('5.1 DT'!AN117="",'5.1 DT'!AN119=""),"",'5.1 DT'!AN117)</f>
        <v/>
      </c>
      <c r="AO39" s="315" t="str">
        <f>IF(OR('5.1 DT'!AO117="",'5.1 DT'!AO119=""),"",'5.1 DT'!AO117)</f>
        <v/>
      </c>
      <c r="AP39" s="315" t="str">
        <f>IF(OR('5.1 DT'!AP117="",'5.1 DT'!AP119=""),"",'5.1 DT'!AP117)</f>
        <v/>
      </c>
      <c r="AQ39" s="315" t="str">
        <f>IF(OR('5.1 DT'!AQ117="",'5.1 DT'!AQ119=""),"",'5.1 DT'!AQ117)</f>
        <v/>
      </c>
      <c r="AR39" s="315" t="str">
        <f>IF(OR('5.1 DT'!AR117="",'5.1 DT'!AR119=""),"",'5.1 DT'!AR117)</f>
        <v/>
      </c>
      <c r="AS39" s="315" t="str">
        <f>IF(OR('5.1 DT'!AS117="",'5.1 DT'!AS119=""),"",'5.1 DT'!AS117)</f>
        <v/>
      </c>
      <c r="AT39" s="315" t="str">
        <f>IF(OR('5.1 DT'!AT117="",'5.1 DT'!AT119=""),"",'5.1 DT'!AT117)</f>
        <v/>
      </c>
      <c r="AU39" s="315" t="str">
        <f>IF(OR('5.1 DT'!AU117="",'5.1 DT'!AU119=""),"",'5.1 DT'!AU117)</f>
        <v/>
      </c>
      <c r="AV39" s="315" t="str">
        <f>IF(OR('5.1 DT'!AV117="",'5.1 DT'!AV119=""),"",'5.1 DT'!AV117)</f>
        <v/>
      </c>
      <c r="AW39" s="315" t="str">
        <f>IF(OR('5.1 DT'!AW117="",'5.1 DT'!AW119=""),"",'5.1 DT'!AW117)</f>
        <v/>
      </c>
      <c r="AX39" s="315" t="str">
        <f>IF(OR('5.1 DT'!AX117="",'5.1 DT'!AX119=""),"",'5.1 DT'!AX117)</f>
        <v/>
      </c>
      <c r="AY39" s="315" t="str">
        <f>IF(OR('5.1 DT'!AY117="",'5.1 DT'!AY119=""),"",'5.1 DT'!AY117)</f>
        <v/>
      </c>
      <c r="AZ39" s="315" t="str">
        <f>IF(OR('5.1 DT'!AZ117="",'5.1 DT'!AZ119=""),"",'5.1 DT'!AZ117)</f>
        <v/>
      </c>
      <c r="BA39" s="315" t="str">
        <f>IF(OR('5.1 DT'!BA117="",'5.1 DT'!BA119=""),"",'5.1 DT'!BA117)</f>
        <v/>
      </c>
      <c r="BB39" s="315" t="str">
        <f>IF(OR('5.1 DT'!BB117="",'5.1 DT'!BB119=""),"",'5.1 DT'!BB117)</f>
        <v/>
      </c>
      <c r="BC39" s="315" t="str">
        <f>IF(OR('5.1 DT'!BC117="",'5.1 DT'!BC119=""),"",'5.1 DT'!BC117)</f>
        <v/>
      </c>
      <c r="BD39" s="315" t="str">
        <f>IF(OR('5.1 DT'!BD117="",'5.1 DT'!BD119=""),"",'5.1 DT'!BD117)</f>
        <v/>
      </c>
      <c r="BE39" s="315" t="str">
        <f>IF(OR('5.1 DT'!BE117="",'5.1 DT'!BE119=""),"",'5.1 DT'!BE117)</f>
        <v/>
      </c>
      <c r="BF39" s="315" t="str">
        <f>IF(OR('5.1 DT'!BF117="",'5.1 DT'!BF119=""),"",'5.1 DT'!BF117)</f>
        <v/>
      </c>
      <c r="BG39" s="315" t="str">
        <f>IF(OR('5.1 DT'!BG117="",'5.1 DT'!BG119=""),"",'5.1 DT'!BG117)</f>
        <v/>
      </c>
      <c r="BH39" s="315" t="str">
        <f>IF(OR('5.1 DT'!BH117="",'5.1 DT'!BH119=""),"",'5.1 DT'!BH117)</f>
        <v/>
      </c>
      <c r="BI39" s="315" t="str">
        <f>IF(OR('5.1 DT'!BI117="",'5.1 DT'!BI119=""),"",'5.1 DT'!BI117)</f>
        <v/>
      </c>
      <c r="BJ39" s="315" t="str">
        <f>IF(OR('5.1 DT'!BJ117="",'5.1 DT'!BJ119=""),"",'5.1 DT'!BJ117)</f>
        <v/>
      </c>
      <c r="BK39" s="315" t="str">
        <f>IF(OR('5.1 DT'!BK117="",'5.1 DT'!BK119=""),"",'5.1 DT'!BK117)</f>
        <v/>
      </c>
      <c r="BL39" s="315" t="str">
        <f>IF(OR('5.1 DT'!BL117="",'5.1 DT'!BL119=""),"",'5.1 DT'!BL117)</f>
        <v/>
      </c>
      <c r="BM39" s="315" t="str">
        <f>IF(OR('5.1 DT'!BM117="",'5.1 DT'!BM119=""),"",'5.1 DT'!BM117)</f>
        <v/>
      </c>
      <c r="BN39" s="315" t="str">
        <f>IF(OR('5.1 DT'!BN117="",'5.1 DT'!BN119=""),"",'5.1 DT'!BN117)</f>
        <v/>
      </c>
      <c r="BO39" s="315" t="str">
        <f>IF(OR('5.1 DT'!BO117="",'5.1 DT'!BO119=""),"",'5.1 DT'!BO117)</f>
        <v/>
      </c>
      <c r="BP39" s="315" t="str">
        <f>IF(OR('5.1 DT'!BP117="",'5.1 DT'!BP119=""),"",'5.1 DT'!BP117)</f>
        <v/>
      </c>
      <c r="BQ39" s="315" t="str">
        <f>IF(OR('5.1 DT'!BQ117="",'5.1 DT'!BQ119=""),"",'5.1 DT'!BQ117)</f>
        <v/>
      </c>
      <c r="BR39" s="315" t="str">
        <f>IF(OR('5.1 DT'!BR117="",'5.1 DT'!BR119=""),"",'5.1 DT'!BR117)</f>
        <v/>
      </c>
      <c r="BS39" s="315" t="str">
        <f>IF(OR('5.1 DT'!BS117="",'5.1 DT'!BS119=""),"",'5.1 DT'!BS117)</f>
        <v/>
      </c>
      <c r="BT39" s="315" t="str">
        <f>IF(OR('5.1 DT'!BT117="",'5.1 DT'!BT119=""),"",'5.1 DT'!BT117)</f>
        <v/>
      </c>
      <c r="BU39" s="315" t="str">
        <f>IF(OR('5.1 DT'!BU117="",'5.1 DT'!BU119=""),"",'5.1 DT'!BU117)</f>
        <v/>
      </c>
      <c r="BV39" s="315" t="str">
        <f>IF(OR('5.1 DT'!BV117="",'5.1 DT'!BV119=""),"",'5.1 DT'!BV117)</f>
        <v/>
      </c>
      <c r="BW39" s="315" t="str">
        <f>IF(OR('5.1 DT'!BW117="",'5.1 DT'!BW119=""),"",'5.1 DT'!BW117)</f>
        <v/>
      </c>
      <c r="BX39" s="315" t="str">
        <f>IF(OR('5.1 DT'!BX117="",'5.1 DT'!BX119=""),"",'5.1 DT'!BX117)</f>
        <v/>
      </c>
      <c r="BY39" s="315" t="str">
        <f>IF(OR('5.1 DT'!BY117="",'5.1 DT'!BY119=""),"",'5.1 DT'!BY117)</f>
        <v/>
      </c>
      <c r="BZ39" s="315" t="str">
        <f>IF(OR('5.1 DT'!BZ117="",'5.1 DT'!BZ119=""),"",'5.1 DT'!BZ117)</f>
        <v/>
      </c>
      <c r="CA39" s="315" t="str">
        <f>IF(OR('5.1 DT'!CA117="",'5.1 DT'!CA119=""),"",'5.1 DT'!CA117)</f>
        <v/>
      </c>
      <c r="CB39" s="315" t="str">
        <f>IF(OR('5.1 DT'!CB117="",'5.1 DT'!CB119=""),"",'5.1 DT'!CB117)</f>
        <v/>
      </c>
      <c r="CC39" s="315" t="str">
        <f>IF(OR('5.1 DT'!CC117="",'5.1 DT'!CC119=""),"",'5.1 DT'!CC117)</f>
        <v/>
      </c>
      <c r="CD39" s="315" t="str">
        <f>IF(OR('5.1 DT'!CD117="",'5.1 DT'!CD119=""),"",'5.1 DT'!CD117)</f>
        <v/>
      </c>
      <c r="CE39" s="315" t="str">
        <f>IF(OR('5.1 DT'!CE117="",'5.1 DT'!CE119=""),"",'5.1 DT'!CE117)</f>
        <v/>
      </c>
      <c r="CF39" s="315" t="str">
        <f>IF(OR('5.1 DT'!CF117="",'5.1 DT'!CF119=""),"",'5.1 DT'!CF117)</f>
        <v/>
      </c>
      <c r="CG39" s="315" t="str">
        <f>IF(OR('5.1 DT'!CG117="",'5.1 DT'!CG119=""),"",'5.1 DT'!CG117)</f>
        <v/>
      </c>
      <c r="CH39" s="315" t="str">
        <f>IF(OR('5.1 DT'!CH117="",'5.1 DT'!CH119=""),"",'5.1 DT'!CH117)</f>
        <v/>
      </c>
      <c r="CI39" s="315" t="str">
        <f>IF(OR('5.1 DT'!CI117="",'5.1 DT'!CI119=""),"",'5.1 DT'!CI117)</f>
        <v/>
      </c>
      <c r="CJ39" s="315" t="str">
        <f>IF(OR('5.1 DT'!CJ117="",'5.1 DT'!CJ119=""),"",'5.1 DT'!CJ117)</f>
        <v/>
      </c>
      <c r="CK39" s="315" t="str">
        <f>IF(OR('5.1 DT'!CK117="",'5.1 DT'!CK119=""),"",'5.1 DT'!CK117)</f>
        <v/>
      </c>
      <c r="CL39" s="315" t="str">
        <f>IF(OR('5.1 DT'!CL117="",'5.1 DT'!CL119=""),"",'5.1 DT'!CL117)</f>
        <v/>
      </c>
      <c r="CM39" s="315" t="str">
        <f>IF(OR('5.1 DT'!CM117="",'5.1 DT'!CM119=""),"",'5.1 DT'!CM117)</f>
        <v/>
      </c>
      <c r="CN39" s="315" t="str">
        <f>IF(OR('5.1 DT'!CN117="",'5.1 DT'!CN119=""),"",'5.1 DT'!CN117)</f>
        <v/>
      </c>
      <c r="CO39" s="315" t="str">
        <f>IF(OR('5.1 DT'!CO117="",'5.1 DT'!CO119=""),"",'5.1 DT'!CO117)</f>
        <v/>
      </c>
      <c r="CP39" s="315" t="str">
        <f>IF(OR('5.1 DT'!CP117="",'5.1 DT'!CP119=""),"",'5.1 DT'!CP117)</f>
        <v/>
      </c>
      <c r="CQ39" s="315" t="str">
        <f>IF(OR('5.1 DT'!CQ117="",'5.1 DT'!CQ119=""),"",'5.1 DT'!CQ117)</f>
        <v/>
      </c>
      <c r="CR39" s="315" t="str">
        <f>IF(OR('5.1 DT'!CR117="",'5.1 DT'!CR119=""),"",'5.1 DT'!CR117)</f>
        <v/>
      </c>
      <c r="CS39" s="315" t="str">
        <f>IF(OR('5.1 DT'!CS117="",'5.1 DT'!CS119=""),"",'5.1 DT'!CS117)</f>
        <v/>
      </c>
      <c r="CT39" s="315" t="str">
        <f>IF(OR('5.1 DT'!CT117="",'5.1 DT'!CT119=""),"",'5.1 DT'!CT117)</f>
        <v/>
      </c>
      <c r="CU39" s="315" t="str">
        <f>IF(OR('5.1 DT'!CU117="",'5.1 DT'!CU119=""),"",'5.1 DT'!CU117)</f>
        <v/>
      </c>
      <c r="CV39" s="315" t="str">
        <f>IF(OR('5.1 DT'!CV117="",'5.1 DT'!CV119=""),"",'5.1 DT'!CV117)</f>
        <v/>
      </c>
      <c r="CW39" s="315" t="str">
        <f>IF(OR('5.1 DT'!CW117="",'5.1 DT'!CW119=""),"",'5.1 DT'!CW117)</f>
        <v/>
      </c>
      <c r="CX39" s="315" t="str">
        <f>IF(OR('5.1 DT'!CX117="",'5.1 DT'!CX119=""),"",'5.1 DT'!CX117)</f>
        <v/>
      </c>
      <c r="CY39" s="315" t="str">
        <f>IF(OR('5.1 DT'!CY117="",'5.1 DT'!CY119=""),"",'5.1 DT'!CY117)</f>
        <v/>
      </c>
      <c r="CZ39" s="315" t="str">
        <f>IF(OR('5.1 DT'!CZ117="",'5.1 DT'!CZ119=""),"",'5.1 DT'!CZ117)</f>
        <v/>
      </c>
      <c r="DA39" s="315" t="str">
        <f>IF(OR('5.1 DT'!DA117="",'5.1 DT'!DA119=""),"",'5.1 DT'!DA117)</f>
        <v/>
      </c>
      <c r="DB39" s="315" t="str">
        <f>IF(OR('5.1 DT'!DB117="",'5.1 DT'!DB119=""),"",'5.1 DT'!DB117)</f>
        <v/>
      </c>
      <c r="DC39" s="315" t="str">
        <f>IF(OR('5.1 DT'!DC117="",'5.1 DT'!DC119=""),"",'5.1 DT'!DC117)</f>
        <v/>
      </c>
      <c r="DD39" s="315" t="str">
        <f>IF(OR('5.1 DT'!DD117="",'5.1 DT'!DD119=""),"",'5.1 DT'!DD117)</f>
        <v/>
      </c>
      <c r="DE39" s="315" t="str">
        <f>IF(OR('5.1 DT'!DE117="",'5.1 DT'!DE119=""),"",'5.1 DT'!DE117)</f>
        <v/>
      </c>
      <c r="DF39" s="315" t="str">
        <f>IF(OR('5.1 DT'!DF117="",'5.1 DT'!DF119=""),"",'5.1 DT'!DF117)</f>
        <v/>
      </c>
      <c r="DG39" s="315" t="str">
        <f>IF(OR('5.1 DT'!DG117="",'5.1 DT'!DG119=""),"",'5.1 DT'!DG117)</f>
        <v/>
      </c>
      <c r="DH39" s="315" t="str">
        <f>IF(OR('5.1 DT'!DH117="",'5.1 DT'!DH119=""),"",'5.1 DT'!DH117)</f>
        <v/>
      </c>
      <c r="DI39" s="315" t="str">
        <f>IF(OR('5.1 DT'!DI117="",'5.1 DT'!DI119=""),"",'5.1 DT'!DI117)</f>
        <v/>
      </c>
      <c r="DJ39" s="315" t="str">
        <f>IF(OR('5.1 DT'!DJ117="",'5.1 DT'!DJ119=""),"",'5.1 DT'!DJ117)</f>
        <v/>
      </c>
      <c r="DK39" s="315" t="str">
        <f>IF(OR('5.1 DT'!DK117="",'5.1 DT'!DK119=""),"",'5.1 DT'!DK117)</f>
        <v/>
      </c>
      <c r="DL39" s="315" t="str">
        <f>IF(OR('5.1 DT'!DL117="",'5.1 DT'!DL119=""),"",'5.1 DT'!DL117)</f>
        <v/>
      </c>
      <c r="DM39" s="315" t="str">
        <f>IF(OR('5.1 DT'!DM117="",'5.1 DT'!DM119=""),"",'5.1 DT'!DM117)</f>
        <v/>
      </c>
      <c r="DN39" s="315" t="str">
        <f>IF(OR('5.1 DT'!DN117="",'5.1 DT'!DN119=""),"",'5.1 DT'!DN117)</f>
        <v/>
      </c>
      <c r="DO39" s="315" t="str">
        <f>IF(OR('5.1 DT'!DO117="",'5.1 DT'!DO119=""),"",'5.1 DT'!DO117)</f>
        <v/>
      </c>
      <c r="DP39" s="315" t="str">
        <f>IF(OR('5.1 DT'!DP117="",'5.1 DT'!DP119=""),"",'5.1 DT'!DP117)</f>
        <v/>
      </c>
      <c r="DQ39" s="315" t="str">
        <f>IF(OR('5.1 DT'!DQ117="",'5.1 DT'!DQ119=""),"",'5.1 DT'!DQ117)</f>
        <v/>
      </c>
      <c r="DR39" s="315" t="str">
        <f>IF(OR('5.1 DT'!DR117="",'5.1 DT'!DR119=""),"",'5.1 DT'!DR117)</f>
        <v/>
      </c>
      <c r="DS39" s="315" t="str">
        <f>IF(OR('5.1 DT'!DS117="",'5.1 DT'!DS119=""),"",'5.1 DT'!DS117)</f>
        <v/>
      </c>
      <c r="DT39" s="315" t="str">
        <f>IF(OR('5.1 DT'!DT117="",'5.1 DT'!DT119=""),"",'5.1 DT'!DT117)</f>
        <v/>
      </c>
      <c r="DU39" s="315" t="str">
        <f>IF(OR('5.1 DT'!DU117="",'5.1 DT'!DU119=""),"",'5.1 DT'!DU117)</f>
        <v/>
      </c>
      <c r="DV39" s="315" t="str">
        <f>IF(OR('5.1 DT'!DV117="",'5.1 DT'!DV119=""),"",'5.1 DT'!DV117)</f>
        <v/>
      </c>
      <c r="DW39" s="315" t="str">
        <f>IF(OR('5.1 DT'!DW117="",'5.1 DT'!DW119=""),"",'5.1 DT'!DW117)</f>
        <v/>
      </c>
      <c r="DX39" s="315" t="str">
        <f>IF(OR('5.1 DT'!DX117="",'5.1 DT'!DX119=""),"",'5.1 DT'!DX117)</f>
        <v/>
      </c>
      <c r="DY39" s="315" t="str">
        <f>IF(OR('5.1 DT'!DY117="",'5.1 DT'!DY119=""),"",'5.1 DT'!DY117)</f>
        <v/>
      </c>
      <c r="DZ39" s="315" t="str">
        <f>IF(OR('5.1 DT'!DZ117="",'5.1 DT'!DZ119=""),"",'5.1 DT'!DZ117)</f>
        <v/>
      </c>
      <c r="EA39" s="315" t="str">
        <f>IF(OR('5.1 DT'!EA117="",'5.1 DT'!EA119=""),"",'5.1 DT'!EA117)</f>
        <v/>
      </c>
      <c r="EB39" s="315" t="str">
        <f>IF(OR('5.1 DT'!EB117="",'5.1 DT'!EB119=""),"",'5.1 DT'!EB117)</f>
        <v/>
      </c>
      <c r="EC39" s="315" t="str">
        <f>IF(OR('5.1 DT'!EC117="",'5.1 DT'!EC119=""),"",'5.1 DT'!EC117)</f>
        <v/>
      </c>
      <c r="ED39" s="315" t="str">
        <f>IF(OR('5.1 DT'!ED117="",'5.1 DT'!ED119=""),"",'5.1 DT'!ED117)</f>
        <v/>
      </c>
      <c r="EE39" s="315" t="str">
        <f>IF(OR('5.1 DT'!EE117="",'5.1 DT'!EE119=""),"",'5.1 DT'!EE117)</f>
        <v/>
      </c>
      <c r="EF39" s="315" t="str">
        <f>IF(OR('5.1 DT'!EF117="",'5.1 DT'!EF119=""),"",'5.1 DT'!EF117)</f>
        <v/>
      </c>
      <c r="EG39" s="315" t="str">
        <f>IF(OR('5.1 DT'!EG117="",'5.1 DT'!EG119=""),"",'5.1 DT'!EG117)</f>
        <v/>
      </c>
      <c r="EH39" s="315" t="str">
        <f>IF(OR('5.1 DT'!EH117="",'5.1 DT'!EH119=""),"",'5.1 DT'!EH117)</f>
        <v/>
      </c>
      <c r="EI39" s="315" t="str">
        <f>IF(OR('5.1 DT'!EI117="",'5.1 DT'!EI119=""),"",'5.1 DT'!EI117)</f>
        <v/>
      </c>
      <c r="EJ39" s="315" t="str">
        <f>IF(OR('5.1 DT'!EJ117="",'5.1 DT'!EJ119=""),"",'5.1 DT'!EJ117)</f>
        <v/>
      </c>
      <c r="EK39" s="315" t="str">
        <f>IF(OR('5.1 DT'!EK117="",'5.1 DT'!EK119=""),"",'5.1 DT'!EK117)</f>
        <v/>
      </c>
      <c r="EL39" s="315" t="str">
        <f>IF(OR('5.1 DT'!EL117="",'5.1 DT'!EL119=""),"",'5.1 DT'!EL117)</f>
        <v/>
      </c>
      <c r="EM39" s="315" t="str">
        <f>IF(OR('5.1 DT'!EM117="",'5.1 DT'!EM119=""),"",'5.1 DT'!EM117)</f>
        <v/>
      </c>
      <c r="EN39" s="315" t="str">
        <f>IF(OR('5.1 DT'!EN117="",'5.1 DT'!EN119=""),"",'5.1 DT'!EN117)</f>
        <v/>
      </c>
      <c r="EO39" s="315" t="str">
        <f>IF(OR('5.1 DT'!EO117="",'5.1 DT'!EO119=""),"",'5.1 DT'!EO117)</f>
        <v/>
      </c>
      <c r="EP39" s="315" t="str">
        <f>IF(OR('5.1 DT'!EP117="",'5.1 DT'!EP119=""),"",'5.1 DT'!EP117)</f>
        <v/>
      </c>
      <c r="EQ39" s="315" t="str">
        <f>IF(OR('5.1 DT'!EQ117="",'5.1 DT'!EQ119=""),"",'5.1 DT'!EQ117)</f>
        <v/>
      </c>
      <c r="ER39" s="315" t="str">
        <f>IF(OR('5.1 DT'!ER117="",'5.1 DT'!ER119=""),"",'5.1 DT'!ER117)</f>
        <v/>
      </c>
      <c r="ES39" s="315" t="str">
        <f>IF(OR('5.1 DT'!ES117="",'5.1 DT'!ES119=""),"",'5.1 DT'!ES117)</f>
        <v/>
      </c>
      <c r="ET39" s="315" t="str">
        <f>IF(OR('5.1 DT'!ET117="",'5.1 DT'!ET119=""),"",'5.1 DT'!ET117)</f>
        <v/>
      </c>
      <c r="EU39" s="315" t="str">
        <f>IF(OR('5.1 DT'!EU117="",'5.1 DT'!EU119=""),"",'5.1 DT'!EU117)</f>
        <v/>
      </c>
      <c r="EV39" s="315" t="str">
        <f>IF(OR('5.1 DT'!EV117="",'5.1 DT'!EV119=""),"",'5.1 DT'!EV117)</f>
        <v/>
      </c>
      <c r="EW39" s="315" t="str">
        <f>IF(OR('5.1 DT'!EW117="",'5.1 DT'!EW119=""),"",'5.1 DT'!EW117)</f>
        <v/>
      </c>
      <c r="EX39" s="315" t="str">
        <f>IF(OR('5.1 DT'!EX117="",'5.1 DT'!EX119=""),"",'5.1 DT'!EX117)</f>
        <v/>
      </c>
      <c r="EY39" s="315" t="str">
        <f>IF(OR('5.1 DT'!EY117="",'5.1 DT'!EY119=""),"",'5.1 DT'!EY117)</f>
        <v/>
      </c>
      <c r="EZ39" s="315" t="str">
        <f>IF(OR('5.1 DT'!EZ117="",'5.1 DT'!EZ119=""),"",'5.1 DT'!EZ117)</f>
        <v/>
      </c>
      <c r="FA39" s="315" t="str">
        <f>IF(OR('5.1 DT'!FA117="",'5.1 DT'!FA119=""),"",'5.1 DT'!FA117)</f>
        <v/>
      </c>
      <c r="FB39" s="315" t="str">
        <f>IF(OR('5.1 DT'!FB117="",'5.1 DT'!FB119=""),"",'5.1 DT'!FB117)</f>
        <v/>
      </c>
      <c r="FC39" s="315" t="str">
        <f>IF(OR('5.1 DT'!FC117="",'5.1 DT'!FC119=""),"",'5.1 DT'!FC117)</f>
        <v/>
      </c>
      <c r="FD39" s="315" t="str">
        <f>IF(OR('5.1 DT'!FD117="",'5.1 DT'!FD119=""),"",'5.1 DT'!FD117)</f>
        <v/>
      </c>
      <c r="FE39" s="315" t="str">
        <f>IF(OR('5.1 DT'!FE117="",'5.1 DT'!FE119=""),"",'5.1 DT'!FE117)</f>
        <v/>
      </c>
      <c r="FF39" s="315" t="str">
        <f>IF(OR('5.1 DT'!FF117="",'5.1 DT'!FF119=""),"",'5.1 DT'!FF117)</f>
        <v/>
      </c>
      <c r="FG39" s="315" t="str">
        <f>IF(OR('5.1 DT'!FG117="",'5.1 DT'!FG119=""),"",'5.1 DT'!FG117)</f>
        <v/>
      </c>
      <c r="FH39" s="315" t="str">
        <f>IF(OR('5.1 DT'!FH117="",'5.1 DT'!FH119=""),"",'5.1 DT'!FH117)</f>
        <v/>
      </c>
      <c r="FI39" s="315" t="str">
        <f>IF(OR('5.1 DT'!FI117="",'5.1 DT'!FI119=""),"",'5.1 DT'!FI117)</f>
        <v/>
      </c>
      <c r="FJ39" s="315" t="str">
        <f>IF(OR('5.1 DT'!FJ117="",'5.1 DT'!FJ119=""),"",'5.1 DT'!FJ117)</f>
        <v/>
      </c>
      <c r="FK39" s="315" t="str">
        <f>IF(OR('5.1 DT'!FK117="",'5.1 DT'!FK119=""),"",'5.1 DT'!FK117)</f>
        <v/>
      </c>
      <c r="FL39" s="315" t="str">
        <f>IF(OR('5.1 DT'!FL117="",'5.1 DT'!FL119=""),"",'5.1 DT'!FL117)</f>
        <v/>
      </c>
      <c r="FM39" s="315" t="str">
        <f>IF(OR('5.1 DT'!FM117="",'5.1 DT'!FM119=""),"",'5.1 DT'!FM117)</f>
        <v/>
      </c>
      <c r="FN39" s="315" t="str">
        <f>IF(OR('5.1 DT'!FN117="",'5.1 DT'!FN119=""),"",'5.1 DT'!FN117)</f>
        <v/>
      </c>
      <c r="FO39" s="315" t="str">
        <f>IF(OR('5.1 DT'!FO117="",'5.1 DT'!FO119=""),"",'5.1 DT'!FO117)</f>
        <v/>
      </c>
      <c r="FP39" s="315" t="str">
        <f>IF(OR('5.1 DT'!FP117="",'5.1 DT'!FP119=""),"",'5.1 DT'!FP117)</f>
        <v/>
      </c>
      <c r="FQ39" s="315" t="str">
        <f>IF(OR('5.1 DT'!FQ117="",'5.1 DT'!FQ119=""),"",'5.1 DT'!FQ117)</f>
        <v/>
      </c>
      <c r="FR39" s="315" t="str">
        <f>IF(OR('5.1 DT'!FR117="",'5.1 DT'!FR119=""),"",'5.1 DT'!FR117)</f>
        <v/>
      </c>
      <c r="FS39" s="315" t="str">
        <f>IF(OR('5.1 DT'!FS117="",'5.1 DT'!FS119=""),"",'5.1 DT'!FS117)</f>
        <v/>
      </c>
      <c r="FT39" s="315" t="str">
        <f>IF(OR('5.1 DT'!FT117="",'5.1 DT'!FT119=""),"",'5.1 DT'!FT117)</f>
        <v/>
      </c>
      <c r="FU39" s="315" t="str">
        <f>IF(OR('5.1 DT'!FU117="",'5.1 DT'!FU119=""),"",'5.1 DT'!FU117)</f>
        <v/>
      </c>
      <c r="FV39" s="315" t="str">
        <f>IF(OR('5.1 DT'!FV117="",'5.1 DT'!FV119=""),"",'5.1 DT'!FV117)</f>
        <v/>
      </c>
      <c r="FW39" s="315" t="str">
        <f>IF(OR('5.1 DT'!FW117="",'5.1 DT'!FW119=""),"",'5.1 DT'!FW117)</f>
        <v/>
      </c>
      <c r="FX39" s="315" t="str">
        <f>IF(OR('5.1 DT'!FX117="",'5.1 DT'!FX119=""),"",'5.1 DT'!FX117)</f>
        <v/>
      </c>
      <c r="FY39" s="315" t="str">
        <f>IF(OR('5.1 DT'!FY117="",'5.1 DT'!FY119=""),"",'5.1 DT'!FY117)</f>
        <v/>
      </c>
      <c r="FZ39" s="315" t="str">
        <f>IF(OR('5.1 DT'!FZ117="",'5.1 DT'!FZ119=""),"",'5.1 DT'!FZ117)</f>
        <v/>
      </c>
      <c r="GA39" s="315" t="str">
        <f>IF(OR('5.1 DT'!GA117="",'5.1 DT'!GA119=""),"",'5.1 DT'!GA117)</f>
        <v/>
      </c>
      <c r="GB39" s="315" t="str">
        <f>IF(OR('5.1 DT'!GB117="",'5.1 DT'!GB119=""),"",'5.1 DT'!GB117)</f>
        <v/>
      </c>
      <c r="GC39" s="315" t="str">
        <f>IF(OR('5.1 DT'!GC117="",'5.1 DT'!GC119=""),"",'5.1 DT'!GC117)</f>
        <v/>
      </c>
      <c r="GD39" s="315" t="str">
        <f>IF(OR('5.1 DT'!GD117="",'5.1 DT'!GD119=""),"",'5.1 DT'!GD117)</f>
        <v/>
      </c>
      <c r="GE39" s="315" t="str">
        <f>IF(OR('5.1 DT'!GE117="",'5.1 DT'!GE119=""),"",'5.1 DT'!GE117)</f>
        <v/>
      </c>
      <c r="GF39" s="315" t="str">
        <f>IF(OR('5.1 DT'!GF117="",'5.1 DT'!GF119=""),"",'5.1 DT'!GF117)</f>
        <v/>
      </c>
      <c r="GG39" s="315" t="str">
        <f>IF(OR('5.1 DT'!GG117="",'5.1 DT'!GG119=""),"",'5.1 DT'!GG117)</f>
        <v/>
      </c>
      <c r="GH39" s="315" t="str">
        <f>IF(OR('5.1 DT'!GH117="",'5.1 DT'!GH119=""),"",'5.1 DT'!GH117)</f>
        <v/>
      </c>
      <c r="GI39" s="315" t="str">
        <f>IF(OR('5.1 DT'!GI117="",'5.1 DT'!GI119=""),"",'5.1 DT'!GI117)</f>
        <v/>
      </c>
      <c r="GJ39" s="315" t="str">
        <f>IF(OR('5.1 DT'!GJ117="",'5.1 DT'!GJ119=""),"",'5.1 DT'!GJ117)</f>
        <v/>
      </c>
      <c r="GK39" s="315" t="str">
        <f>IF(OR('5.1 DT'!GK117="",'5.1 DT'!GK119=""),"",'5.1 DT'!GK117)</f>
        <v/>
      </c>
      <c r="GL39" s="315" t="str">
        <f>IF(OR('5.1 DT'!GL117="",'5.1 DT'!GL119=""),"",'5.1 DT'!GL117)</f>
        <v/>
      </c>
      <c r="GM39" s="315" t="str">
        <f>IF(OR('5.1 DT'!GM117="",'5.1 DT'!GM119=""),"",'5.1 DT'!GM117)</f>
        <v/>
      </c>
      <c r="GN39" s="315" t="str">
        <f>IF(OR('5.1 DT'!GN117="",'5.1 DT'!GN119=""),"",'5.1 DT'!GN117)</f>
        <v/>
      </c>
      <c r="GO39" s="315" t="str">
        <f>IF(OR('5.1 DT'!GO117="",'5.1 DT'!GO119=""),"",'5.1 DT'!GO117)</f>
        <v/>
      </c>
      <c r="GP39" s="315" t="str">
        <f>IF(OR('5.1 DT'!GP117="",'5.1 DT'!GP119=""),"",'5.1 DT'!GP117)</f>
        <v/>
      </c>
      <c r="GQ39" s="315" t="str">
        <f>IF(OR('5.1 DT'!GQ117="",'5.1 DT'!GQ119=""),"",'5.1 DT'!GQ117)</f>
        <v/>
      </c>
      <c r="GR39" s="315" t="str">
        <f>IF(OR('5.1 DT'!GR117="",'5.1 DT'!GR119=""),"",'5.1 DT'!GR117)</f>
        <v/>
      </c>
      <c r="GS39" s="315" t="str">
        <f>IF(OR('5.1 DT'!GS117="",'5.1 DT'!GS119=""),"",'5.1 DT'!GS117)</f>
        <v/>
      </c>
      <c r="GT39" s="315" t="str">
        <f>IF(OR('5.1 DT'!GT117="",'5.1 DT'!GT119=""),"",'5.1 DT'!GT117)</f>
        <v/>
      </c>
      <c r="GU39" s="315" t="str">
        <f>IF(OR('5.1 DT'!GU117="",'5.1 DT'!GU119=""),"",'5.1 DT'!GU117)</f>
        <v/>
      </c>
      <c r="GV39" s="315" t="str">
        <f>IF(OR('5.1 DT'!GV117="",'5.1 DT'!GV119=""),"",'5.1 DT'!GV117)</f>
        <v/>
      </c>
      <c r="GW39" s="315" t="str">
        <f>IF(OR('5.1 DT'!GW117="",'5.1 DT'!GW119=""),"",'5.1 DT'!GW117)</f>
        <v/>
      </c>
      <c r="GX39" s="315" t="str">
        <f>IF(OR('5.1 DT'!GX117="",'5.1 DT'!GX119=""),"",'5.1 DT'!GX117)</f>
        <v/>
      </c>
      <c r="GY39" s="315" t="str">
        <f>IF(OR('5.1 DT'!GY117="",'5.1 DT'!GY119=""),"",'5.1 DT'!GY117)</f>
        <v/>
      </c>
      <c r="GZ39" s="315" t="str">
        <f>IF(OR('5.1 DT'!GZ117="",'5.1 DT'!GZ119=""),"",'5.1 DT'!GZ117)</f>
        <v/>
      </c>
      <c r="HA39" s="315" t="str">
        <f>IF(OR('5.1 DT'!HA117="",'5.1 DT'!HA119=""),"",'5.1 DT'!HA117)</f>
        <v/>
      </c>
      <c r="HB39" s="315" t="str">
        <f>IF(OR('5.1 DT'!HB117="",'5.1 DT'!HB119=""),"",'5.1 DT'!HB117)</f>
        <v/>
      </c>
      <c r="HC39" s="315" t="str">
        <f>IF(OR('5.1 DT'!HC117="",'5.1 DT'!HC119=""),"",'5.1 DT'!HC117)</f>
        <v/>
      </c>
      <c r="HD39" s="315" t="str">
        <f>IF(OR('5.1 DT'!HD117="",'5.1 DT'!HD119=""),"",'5.1 DT'!HD117)</f>
        <v/>
      </c>
      <c r="HE39" s="315" t="str">
        <f>IF(OR('5.1 DT'!HE117="",'5.1 DT'!HE119=""),"",'5.1 DT'!HE117)</f>
        <v/>
      </c>
      <c r="HF39" s="315" t="str">
        <f>IF(OR('5.1 DT'!HF117="",'5.1 DT'!HF119=""),"",'5.1 DT'!HF117)</f>
        <v/>
      </c>
      <c r="HG39" s="315" t="str">
        <f>IF(OR('5.1 DT'!HG117="",'5.1 DT'!HG119=""),"",'5.1 DT'!HG117)</f>
        <v/>
      </c>
      <c r="HH39" s="315" t="str">
        <f>IF(OR('5.1 DT'!HH117="",'5.1 DT'!HH119=""),"",'5.1 DT'!HH117)</f>
        <v/>
      </c>
      <c r="HI39" s="315" t="str">
        <f>IF(OR('5.1 DT'!HI117="",'5.1 DT'!HI119=""),"",'5.1 DT'!HI117)</f>
        <v/>
      </c>
      <c r="HJ39" s="315" t="str">
        <f>IF(OR('5.1 DT'!HJ117="",'5.1 DT'!HJ119=""),"",'5.1 DT'!HJ117)</f>
        <v/>
      </c>
      <c r="HK39" s="315" t="str">
        <f>IF(OR('5.1 DT'!HK117="",'5.1 DT'!HK119=""),"",'5.1 DT'!HK117)</f>
        <v/>
      </c>
      <c r="HL39" s="315" t="str">
        <f>IF(OR('5.1 DT'!HL117="",'5.1 DT'!HL119=""),"",'5.1 DT'!HL117)</f>
        <v/>
      </c>
      <c r="HM39" s="315" t="str">
        <f>IF(OR('5.1 DT'!HM117="",'5.1 DT'!HM119=""),"",'5.1 DT'!HM117)</f>
        <v/>
      </c>
      <c r="HN39" s="315" t="str">
        <f>IF(OR('5.1 DT'!HN117="",'5.1 DT'!HN119=""),"",'5.1 DT'!HN117)</f>
        <v/>
      </c>
      <c r="HO39" s="315" t="str">
        <f>IF(OR('5.1 DT'!HO117="",'5.1 DT'!HO119=""),"",'5.1 DT'!HO117)</f>
        <v/>
      </c>
      <c r="HP39" s="315" t="str">
        <f>IF(OR('5.1 DT'!HP117="",'5.1 DT'!HP119=""),"",'5.1 DT'!HP117)</f>
        <v/>
      </c>
      <c r="HQ39" s="315" t="str">
        <f>IF(OR('5.1 DT'!HQ117="",'5.1 DT'!HQ119=""),"",'5.1 DT'!HQ117)</f>
        <v/>
      </c>
      <c r="HR39" s="315" t="str">
        <f>IF(OR('5.1 DT'!HR117="",'5.1 DT'!HR119=""),"",'5.1 DT'!HR117)</f>
        <v/>
      </c>
      <c r="HS39" s="315" t="str">
        <f>IF(OR('5.1 DT'!HS117="",'5.1 DT'!HS119=""),"",'5.1 DT'!HS117)</f>
        <v/>
      </c>
      <c r="HT39" s="315" t="str">
        <f>IF(OR('5.1 DT'!HT117="",'5.1 DT'!HT119=""),"",'5.1 DT'!HT117)</f>
        <v/>
      </c>
      <c r="HU39" s="315" t="str">
        <f>IF(OR('5.1 DT'!HU117="",'5.1 DT'!HU119=""),"",'5.1 DT'!HU117)</f>
        <v/>
      </c>
      <c r="HV39" s="315" t="str">
        <f>IF(OR('5.1 DT'!HV117="",'5.1 DT'!HV119=""),"",'5.1 DT'!HV117)</f>
        <v/>
      </c>
      <c r="HW39" s="315" t="str">
        <f>IF(OR('5.1 DT'!HW117="",'5.1 DT'!HW119=""),"",'5.1 DT'!HW117)</f>
        <v/>
      </c>
      <c r="HX39" s="315" t="str">
        <f>IF(OR('5.1 DT'!HX117="",'5.1 DT'!HX119=""),"",'5.1 DT'!HX117)</f>
        <v/>
      </c>
      <c r="HY39" s="315" t="str">
        <f>IF(OR('5.1 DT'!HY117="",'5.1 DT'!HY119=""),"",'5.1 DT'!HY117)</f>
        <v/>
      </c>
      <c r="HZ39" s="315" t="str">
        <f>IF(OR('5.1 DT'!HZ117="",'5.1 DT'!HZ119=""),"",'5.1 DT'!HZ117)</f>
        <v/>
      </c>
      <c r="IA39" s="315" t="str">
        <f>IF(OR('5.1 DT'!IA117="",'5.1 DT'!IA119=""),"",'5.1 DT'!IA117)</f>
        <v/>
      </c>
      <c r="IB39" s="315" t="str">
        <f>IF(OR('5.1 DT'!IB117="",'5.1 DT'!IB119=""),"",'5.1 DT'!IB117)</f>
        <v/>
      </c>
      <c r="IC39" s="315" t="str">
        <f>IF(OR('5.1 DT'!IC117="",'5.1 DT'!IC119=""),"",'5.1 DT'!IC117)</f>
        <v/>
      </c>
      <c r="ID39" s="315" t="str">
        <f>IF(OR('5.1 DT'!ID117="",'5.1 DT'!ID119=""),"",'5.1 DT'!ID117)</f>
        <v/>
      </c>
      <c r="IE39" s="315" t="str">
        <f>IF(OR('5.1 DT'!IE117="",'5.1 DT'!IE119=""),"",'5.1 DT'!IE117)</f>
        <v/>
      </c>
      <c r="IF39" s="315" t="str">
        <f>IF(OR('5.1 DT'!IF117="",'5.1 DT'!IF119=""),"",'5.1 DT'!IF117)</f>
        <v/>
      </c>
      <c r="IG39" s="315" t="str">
        <f>IF(OR('5.1 DT'!IG117="",'5.1 DT'!IG119=""),"",'5.1 DT'!IG117)</f>
        <v/>
      </c>
      <c r="IH39" s="315" t="str">
        <f>IF(OR('5.1 DT'!IH117="",'5.1 DT'!IH119=""),"",'5.1 DT'!IH117)</f>
        <v/>
      </c>
      <c r="II39" s="315" t="str">
        <f>IF(OR('5.1 DT'!II117="",'5.1 DT'!II119=""),"",'5.1 DT'!II117)</f>
        <v/>
      </c>
      <c r="IJ39" s="315" t="str">
        <f>IF(OR('5.1 DT'!IJ117="",'5.1 DT'!IJ119=""),"",'5.1 DT'!IJ117)</f>
        <v/>
      </c>
      <c r="IK39" s="315" t="str">
        <f>IF(OR('5.1 DT'!IK117="",'5.1 DT'!IK119=""),"",'5.1 DT'!IK117)</f>
        <v/>
      </c>
      <c r="IL39" s="315" t="str">
        <f>IF(OR('5.1 DT'!IL117="",'5.1 DT'!IL119=""),"",'5.1 DT'!IL117)</f>
        <v/>
      </c>
      <c r="IM39" s="315" t="str">
        <f>IF(OR('5.1 DT'!IM117="",'5.1 DT'!IM119=""),"",'5.1 DT'!IM117)</f>
        <v/>
      </c>
      <c r="IN39" s="315" t="str">
        <f>IF(OR('5.1 DT'!IN117="",'5.1 DT'!IN119=""),"",'5.1 DT'!IN117)</f>
        <v/>
      </c>
      <c r="IO39" s="315" t="str">
        <f>IF(OR('5.1 DT'!IO117="",'5.1 DT'!IO119=""),"",'5.1 DT'!IO117)</f>
        <v/>
      </c>
      <c r="IP39" s="315" t="str">
        <f>IF(OR('5.1 DT'!IP117="",'5.1 DT'!IP119=""),"",'5.1 DT'!IP117)</f>
        <v/>
      </c>
      <c r="IQ39" s="315" t="str">
        <f>IF(OR('5.1 DT'!IQ117="",'5.1 DT'!IQ119=""),"",'5.1 DT'!IQ117)</f>
        <v/>
      </c>
      <c r="IR39" s="315" t="str">
        <f>IF(OR('5.1 DT'!IR117="",'5.1 DT'!IR119=""),"",'5.1 DT'!IR117)</f>
        <v/>
      </c>
      <c r="IS39" s="315" t="str">
        <f>IF(OR('5.1 DT'!IS117="",'5.1 DT'!IS119=""),"",'5.1 DT'!IS117)</f>
        <v/>
      </c>
      <c r="IT39" s="315" t="str">
        <f>IF(OR('5.1 DT'!IT117="",'5.1 DT'!IT119=""),"",'5.1 DT'!IT117)</f>
        <v/>
      </c>
      <c r="IU39" s="315" t="str">
        <f>IF(OR('5.1 DT'!IU117="",'5.1 DT'!IU119=""),"",'5.1 DT'!IU117)</f>
        <v/>
      </c>
      <c r="IV39" s="315" t="str">
        <f>IF(OR('5.1 DT'!IV117="",'5.1 DT'!IV119=""),"",'5.1 DT'!IV117)</f>
        <v/>
      </c>
      <c r="IW39" s="315" t="str">
        <f>IF(OR('5.1 DT'!IW117="",'5.1 DT'!IW119=""),"",'5.1 DT'!IW117)</f>
        <v/>
      </c>
      <c r="IX39" s="315" t="str">
        <f>IF(OR('5.1 DT'!IX117="",'5.1 DT'!IX119=""),"",'5.1 DT'!IX117)</f>
        <v/>
      </c>
      <c r="IY39" s="315" t="str">
        <f>IF(OR('5.1 DT'!IY117="",'5.1 DT'!IY119=""),"",'5.1 DT'!IY117)</f>
        <v/>
      </c>
      <c r="IZ39" s="315" t="str">
        <f>IF(OR('5.1 DT'!IZ117="",'5.1 DT'!IZ119=""),"",'5.1 DT'!IZ117)</f>
        <v/>
      </c>
      <c r="JA39" s="315" t="str">
        <f>IF(OR('5.1 DT'!JA117="",'5.1 DT'!JA119=""),"",'5.1 DT'!JA117)</f>
        <v/>
      </c>
      <c r="JB39" s="315" t="str">
        <f>IF(OR('5.1 DT'!JB117="",'5.1 DT'!JB119=""),"",'5.1 DT'!JB117)</f>
        <v/>
      </c>
      <c r="JC39" s="315" t="str">
        <f>IF(OR('5.1 DT'!JC117="",'5.1 DT'!JC119=""),"",'5.1 DT'!JC117)</f>
        <v/>
      </c>
      <c r="JD39" s="315" t="str">
        <f>IF(OR('5.1 DT'!JD117="",'5.1 DT'!JD119=""),"",'5.1 DT'!JD117)</f>
        <v/>
      </c>
      <c r="JE39" s="315" t="str">
        <f>IF(OR('5.1 DT'!JE117="",'5.1 DT'!JE119=""),"",'5.1 DT'!JE117)</f>
        <v/>
      </c>
      <c r="JF39" s="315" t="str">
        <f>IF(OR('5.1 DT'!JF117="",'5.1 DT'!JF119=""),"",'5.1 DT'!JF117)</f>
        <v/>
      </c>
      <c r="JG39" s="315" t="str">
        <f>IF(OR('5.1 DT'!JG117="",'5.1 DT'!JG119=""),"",'5.1 DT'!JG117)</f>
        <v/>
      </c>
      <c r="JH39" s="315" t="str">
        <f>IF(OR('5.1 DT'!JH117="",'5.1 DT'!JH119=""),"",'5.1 DT'!JH117)</f>
        <v/>
      </c>
      <c r="JI39" s="315" t="str">
        <f>IF(OR('5.1 DT'!JI117="",'5.1 DT'!JI119=""),"",'5.1 DT'!JI117)</f>
        <v/>
      </c>
      <c r="JJ39" s="315" t="str">
        <f>IF(OR('5.1 DT'!JJ117="",'5.1 DT'!JJ119=""),"",'5.1 DT'!JJ117)</f>
        <v/>
      </c>
      <c r="JK39" s="315" t="str">
        <f>IF(OR('5.1 DT'!JK117="",'5.1 DT'!JK119=""),"",'5.1 DT'!JK117)</f>
        <v/>
      </c>
      <c r="JL39" s="315" t="str">
        <f>IF(OR('5.1 DT'!JL117="",'5.1 DT'!JL119=""),"",'5.1 DT'!JL117)</f>
        <v/>
      </c>
      <c r="JM39" s="315" t="str">
        <f>IF(OR('5.1 DT'!JM117="",'5.1 DT'!JM119=""),"",'5.1 DT'!JM117)</f>
        <v/>
      </c>
      <c r="JN39" s="315" t="str">
        <f>IF(OR('5.1 DT'!JN117="",'5.1 DT'!JN119=""),"",'5.1 DT'!JN117)</f>
        <v/>
      </c>
      <c r="JO39" s="315" t="str">
        <f>IF(OR('5.1 DT'!JO117="",'5.1 DT'!JO119=""),"",'5.1 DT'!JO117)</f>
        <v/>
      </c>
      <c r="JP39" s="315" t="str">
        <f>IF(OR('5.1 DT'!JP117="",'5.1 DT'!JP119=""),"",'5.1 DT'!JP117)</f>
        <v/>
      </c>
      <c r="JQ39" s="315" t="str">
        <f>IF(OR('5.1 DT'!JQ117="",'5.1 DT'!JQ119=""),"",'5.1 DT'!JQ117)</f>
        <v/>
      </c>
      <c r="JR39" s="315" t="str">
        <f>IF(OR('5.1 DT'!JR117="",'5.1 DT'!JR119=""),"",'5.1 DT'!JR117)</f>
        <v/>
      </c>
      <c r="JS39" s="315" t="str">
        <f>IF(OR('5.1 DT'!JS117="",'5.1 DT'!JS119=""),"",'5.1 DT'!JS117)</f>
        <v/>
      </c>
      <c r="JT39" s="315" t="str">
        <f>IF(OR('5.1 DT'!JT117="",'5.1 DT'!JT119=""),"",'5.1 DT'!JT117)</f>
        <v/>
      </c>
      <c r="JU39" s="315" t="str">
        <f>IF(OR('5.1 DT'!JU117="",'5.1 DT'!JU119=""),"",'5.1 DT'!JU117)</f>
        <v/>
      </c>
      <c r="JV39" s="315" t="str">
        <f>IF(OR('5.1 DT'!JV117="",'5.1 DT'!JV119=""),"",'5.1 DT'!JV117)</f>
        <v/>
      </c>
      <c r="JW39" s="315" t="str">
        <f>IF(OR('5.1 DT'!JW117="",'5.1 DT'!JW119=""),"",'5.1 DT'!JW117)</f>
        <v/>
      </c>
      <c r="JX39" s="315" t="str">
        <f>IF(OR('5.1 DT'!JX117="",'5.1 DT'!JX119=""),"",'5.1 DT'!JX117)</f>
        <v/>
      </c>
      <c r="JY39" s="315" t="str">
        <f>IF(OR('5.1 DT'!JY117="",'5.1 DT'!JY119=""),"",'5.1 DT'!JY117)</f>
        <v/>
      </c>
      <c r="JZ39" s="315" t="str">
        <f>IF(OR('5.1 DT'!JZ117="",'5.1 DT'!JZ119=""),"",'5.1 DT'!JZ117)</f>
        <v/>
      </c>
      <c r="KA39" s="315" t="str">
        <f>IF(OR('5.1 DT'!KA117="",'5.1 DT'!KA119=""),"",'5.1 DT'!KA117)</f>
        <v/>
      </c>
      <c r="KB39" s="315" t="str">
        <f>IF(OR('5.1 DT'!KB117="",'5.1 DT'!KB119=""),"",'5.1 DT'!KB117)</f>
        <v/>
      </c>
      <c r="KC39" s="315" t="str">
        <f>IF(OR('5.1 DT'!KC117="",'5.1 DT'!KC119=""),"",'5.1 DT'!KC117)</f>
        <v/>
      </c>
      <c r="KD39" s="315" t="str">
        <f>IF(OR('5.1 DT'!KD117="",'5.1 DT'!KD119=""),"",'5.1 DT'!KD117)</f>
        <v/>
      </c>
      <c r="KE39" s="315" t="str">
        <f>IF(OR('5.1 DT'!KE117="",'5.1 DT'!KE119=""),"",'5.1 DT'!KE117)</f>
        <v/>
      </c>
      <c r="KF39" s="315" t="str">
        <f>IF(OR('5.1 DT'!KF117="",'5.1 DT'!KF119=""),"",'5.1 DT'!KF117)</f>
        <v/>
      </c>
      <c r="KG39" s="315" t="str">
        <f>IF(OR('5.1 DT'!KG117="",'5.1 DT'!KG119=""),"",'5.1 DT'!KG117)</f>
        <v/>
      </c>
      <c r="KH39" s="315" t="str">
        <f>IF(OR('5.1 DT'!KH117="",'5.1 DT'!KH119=""),"",'5.1 DT'!KH117)</f>
        <v/>
      </c>
      <c r="KI39" s="315" t="str">
        <f>IF(OR('5.1 DT'!KI117="",'5.1 DT'!KI119=""),"",'5.1 DT'!KI117)</f>
        <v/>
      </c>
      <c r="KJ39" s="315" t="str">
        <f>IF(OR('5.1 DT'!KJ117="",'5.1 DT'!KJ119=""),"",'5.1 DT'!KJ117)</f>
        <v/>
      </c>
      <c r="KK39" s="315" t="str">
        <f>IF(OR('5.1 DT'!KK117="",'5.1 DT'!KK119=""),"",'5.1 DT'!KK117)</f>
        <v/>
      </c>
      <c r="KL39" s="315" t="str">
        <f>IF(OR('5.1 DT'!KL117="",'5.1 DT'!KL119=""),"",'5.1 DT'!KL117)</f>
        <v/>
      </c>
      <c r="KM39" s="315" t="str">
        <f>IF(OR('5.1 DT'!KM117="",'5.1 DT'!KM119=""),"",'5.1 DT'!KM117)</f>
        <v/>
      </c>
      <c r="KN39" s="315" t="str">
        <f>IF(OR('5.1 DT'!KN117="",'5.1 DT'!KN119=""),"",'5.1 DT'!KN117)</f>
        <v/>
      </c>
      <c r="KO39" s="315" t="str">
        <f>IF(OR('5.1 DT'!KO117="",'5.1 DT'!KO119=""),"",'5.1 DT'!KO117)</f>
        <v/>
      </c>
      <c r="KP39" s="315" t="str">
        <f>IF(OR('5.1 DT'!KP117="",'5.1 DT'!KP119=""),"",'5.1 DT'!KP117)</f>
        <v/>
      </c>
      <c r="KQ39" s="315" t="str">
        <f>IF(OR('5.1 DT'!KQ117="",'5.1 DT'!KQ119=""),"",'5.1 DT'!KQ117)</f>
        <v/>
      </c>
      <c r="KR39" s="315" t="str">
        <f>IF(OR('5.1 DT'!KR117="",'5.1 DT'!KR119=""),"",'5.1 DT'!KR117)</f>
        <v/>
      </c>
      <c r="KS39" s="315" t="str">
        <f>IF(OR('5.1 DT'!KS117="",'5.1 DT'!KS119=""),"",'5.1 DT'!KS117)</f>
        <v/>
      </c>
      <c r="KT39" s="315" t="str">
        <f>IF(OR('5.1 DT'!KT117="",'5.1 DT'!KT119=""),"",'5.1 DT'!KT117)</f>
        <v/>
      </c>
      <c r="KU39" s="315" t="str">
        <f>IF(OR('5.1 DT'!KU117="",'5.1 DT'!KU119=""),"",'5.1 DT'!KU117)</f>
        <v/>
      </c>
      <c r="KV39" s="315" t="str">
        <f>IF(OR('5.1 DT'!KV117="",'5.1 DT'!KV119=""),"",'5.1 DT'!KV117)</f>
        <v/>
      </c>
      <c r="KW39" s="315" t="str">
        <f>IF(OR('5.1 DT'!KW117="",'5.1 DT'!KW119=""),"",'5.1 DT'!KW117)</f>
        <v/>
      </c>
      <c r="KX39" s="315" t="str">
        <f>IF(OR('5.1 DT'!KX117="",'5.1 DT'!KX119=""),"",'5.1 DT'!KX117)</f>
        <v/>
      </c>
      <c r="KY39" s="315" t="str">
        <f>IF(OR('5.1 DT'!KY117="",'5.1 DT'!KY119=""),"",'5.1 DT'!KY117)</f>
        <v/>
      </c>
      <c r="KZ39" s="315" t="str">
        <f>IF(OR('5.1 DT'!KZ117="",'5.1 DT'!KZ119=""),"",'5.1 DT'!KZ117)</f>
        <v/>
      </c>
      <c r="LA39" s="315" t="str">
        <f>IF(OR('5.1 DT'!LA117="",'5.1 DT'!LA119=""),"",'5.1 DT'!LA117)</f>
        <v/>
      </c>
      <c r="LB39" s="315" t="str">
        <f>IF(OR('5.1 DT'!LB117="",'5.1 DT'!LB119=""),"",'5.1 DT'!LB117)</f>
        <v/>
      </c>
      <c r="LC39" s="315" t="str">
        <f>IF(OR('5.1 DT'!LC117="",'5.1 DT'!LC119=""),"",'5.1 DT'!LC117)</f>
        <v/>
      </c>
      <c r="LD39" s="315" t="str">
        <f>IF(OR('5.1 DT'!LD117="",'5.1 DT'!LD119=""),"",'5.1 DT'!LD117)</f>
        <v/>
      </c>
      <c r="LE39" s="315" t="str">
        <f>IF(OR('5.1 DT'!LE117="",'5.1 DT'!LE119=""),"",'5.1 DT'!LE117)</f>
        <v/>
      </c>
      <c r="LF39" s="315" t="str">
        <f>IF(OR('5.1 DT'!LF117="",'5.1 DT'!LF119=""),"",'5.1 DT'!LF117)</f>
        <v/>
      </c>
      <c r="LG39" s="315" t="str">
        <f>IF(OR('5.1 DT'!LG117="",'5.1 DT'!LG119=""),"",'5.1 DT'!LG117)</f>
        <v/>
      </c>
      <c r="LH39" s="315" t="str">
        <f>IF(OR('5.1 DT'!LH117="",'5.1 DT'!LH119=""),"",'5.1 DT'!LH117)</f>
        <v/>
      </c>
      <c r="LI39" s="315" t="str">
        <f>IF(OR('5.1 DT'!LI117="",'5.1 DT'!LI119=""),"",'5.1 DT'!LI117)</f>
        <v/>
      </c>
      <c r="LJ39" s="315" t="str">
        <f>IF(OR('5.1 DT'!LJ117="",'5.1 DT'!LJ119=""),"",'5.1 DT'!LJ117)</f>
        <v/>
      </c>
      <c r="LK39" s="315" t="str">
        <f>IF(OR('5.1 DT'!LK117="",'5.1 DT'!LK119=""),"",'5.1 DT'!LK117)</f>
        <v/>
      </c>
      <c r="LL39" s="315" t="str">
        <f>IF(OR('5.1 DT'!LL117="",'5.1 DT'!LL119=""),"",'5.1 DT'!LL117)</f>
        <v/>
      </c>
      <c r="LM39" s="315" t="str">
        <f>IF(OR('5.1 DT'!LM117="",'5.1 DT'!LM119=""),"",'5.1 DT'!LM117)</f>
        <v/>
      </c>
      <c r="LN39" s="315" t="str">
        <f>IF(OR('5.1 DT'!LN117="",'5.1 DT'!LN119=""),"",'5.1 DT'!LN117)</f>
        <v/>
      </c>
      <c r="LO39" s="315" t="str">
        <f>IF(OR('5.1 DT'!LO117="",'5.1 DT'!LO119=""),"",'5.1 DT'!LO117)</f>
        <v/>
      </c>
      <c r="LP39" s="315" t="str">
        <f>IF(OR('5.1 DT'!LP117="",'5.1 DT'!LP119=""),"",'5.1 DT'!LP117)</f>
        <v/>
      </c>
      <c r="LQ39" s="315" t="str">
        <f>IF(OR('5.1 DT'!LQ117="",'5.1 DT'!LQ119=""),"",'5.1 DT'!LQ117)</f>
        <v/>
      </c>
      <c r="LR39" s="315" t="str">
        <f>IF(OR('5.1 DT'!LR117="",'5.1 DT'!LR119=""),"",'5.1 DT'!LR117)</f>
        <v/>
      </c>
      <c r="LS39" s="315" t="str">
        <f>IF(OR('5.1 DT'!LS117="",'5.1 DT'!LS119=""),"",'5.1 DT'!LS117)</f>
        <v/>
      </c>
      <c r="LT39" s="315" t="str">
        <f>IF(OR('5.1 DT'!LT117="",'5.1 DT'!LT119=""),"",'5.1 DT'!LT117)</f>
        <v/>
      </c>
      <c r="LU39" s="315" t="str">
        <f>IF(OR('5.1 DT'!LU117="",'5.1 DT'!LU119=""),"",'5.1 DT'!LU117)</f>
        <v/>
      </c>
      <c r="LV39" s="315" t="str">
        <f>IF(OR('5.1 DT'!LV117="",'5.1 DT'!LV119=""),"",'5.1 DT'!LV117)</f>
        <v/>
      </c>
      <c r="LW39" s="315" t="str">
        <f>IF(OR('5.1 DT'!LW117="",'5.1 DT'!LW119=""),"",'5.1 DT'!LW117)</f>
        <v/>
      </c>
      <c r="LX39" s="315" t="str">
        <f>IF(OR('5.1 DT'!LX117="",'5.1 DT'!LX119=""),"",'5.1 DT'!LX117)</f>
        <v/>
      </c>
      <c r="LY39" s="315" t="str">
        <f>IF(OR('5.1 DT'!LY117="",'5.1 DT'!LY119=""),"",'5.1 DT'!LY117)</f>
        <v/>
      </c>
      <c r="LZ39" s="315" t="str">
        <f>IF(OR('5.1 DT'!LZ117="",'5.1 DT'!LZ119=""),"",'5.1 DT'!LZ117)</f>
        <v/>
      </c>
      <c r="MA39" s="315" t="str">
        <f>IF(OR('5.1 DT'!MA117="",'5.1 DT'!MA119=""),"",'5.1 DT'!MA117)</f>
        <v/>
      </c>
      <c r="MB39" s="315" t="str">
        <f>IF(OR('5.1 DT'!MB117="",'5.1 DT'!MB119=""),"",'5.1 DT'!MB117)</f>
        <v/>
      </c>
      <c r="MC39" s="315" t="str">
        <f>IF(OR('5.1 DT'!MC117="",'5.1 DT'!MC119=""),"",'5.1 DT'!MC117)</f>
        <v/>
      </c>
      <c r="MD39" s="315" t="str">
        <f>IF(OR('5.1 DT'!MD117="",'5.1 DT'!MD119=""),"",'5.1 DT'!MD117)</f>
        <v/>
      </c>
      <c r="ME39" s="315" t="str">
        <f>IF(OR('5.1 DT'!ME117="",'5.1 DT'!ME119=""),"",'5.1 DT'!ME117)</f>
        <v/>
      </c>
      <c r="MF39" s="315" t="str">
        <f>IF(OR('5.1 DT'!MF117="",'5.1 DT'!MF119=""),"",'5.1 DT'!MF117)</f>
        <v/>
      </c>
      <c r="MG39" s="315" t="str">
        <f>IF(OR('5.1 DT'!MG117="",'5.1 DT'!MG119=""),"",'5.1 DT'!MG117)</f>
        <v/>
      </c>
      <c r="MH39" s="315" t="str">
        <f>IF(OR('5.1 DT'!MH117="",'5.1 DT'!MH119=""),"",'5.1 DT'!MH117)</f>
        <v/>
      </c>
    </row>
    <row r="40" spans="1:346" x14ac:dyDescent="0.3">
      <c r="A40" s="9"/>
      <c r="B40" s="232" t="s">
        <v>123</v>
      </c>
      <c r="C40" s="121" t="s">
        <v>124</v>
      </c>
      <c r="D40" s="233" t="e">
        <f>Reporting_Currency_Code</f>
        <v>#N/A</v>
      </c>
      <c r="E40" s="233">
        <f>Reporting_Currency_Name</f>
        <v>0</v>
      </c>
      <c r="F40" s="233">
        <f>Reporting_Scale_Name</f>
        <v>0</v>
      </c>
      <c r="G40" s="315" t="str">
        <f>IF(OR('5.1 DT'!G117="",'5.1 DT'!G119=""),"",'5.1 DT'!G119)</f>
        <v/>
      </c>
      <c r="H40" s="315" t="str">
        <f>IF(OR('5.1 DT'!H117="",'5.1 DT'!H119=""),"",'5.1 DT'!H119)</f>
        <v/>
      </c>
      <c r="I40" s="315" t="str">
        <f>IF(OR('5.1 DT'!I117="",'5.1 DT'!I119=""),"",'5.1 DT'!I119)</f>
        <v/>
      </c>
      <c r="J40" s="315" t="str">
        <f>IF(OR('5.1 DT'!J117="",'5.1 DT'!J119=""),"",'5.1 DT'!J119)</f>
        <v/>
      </c>
      <c r="K40" s="315" t="str">
        <f>IF(OR('5.1 DT'!K117="",'5.1 DT'!K119=""),"",'5.1 DT'!K119)</f>
        <v/>
      </c>
      <c r="L40" s="315" t="str">
        <f>IF(OR('5.1 DT'!L117="",'5.1 DT'!L119=""),"",'5.1 DT'!L119)</f>
        <v/>
      </c>
      <c r="M40" s="315" t="str">
        <f>IF(OR('5.1 DT'!M117="",'5.1 DT'!M119=""),"",'5.1 DT'!M119)</f>
        <v/>
      </c>
      <c r="N40" s="315" t="str">
        <f>IF(OR('5.1 DT'!N117="",'5.1 DT'!N119=""),"",'5.1 DT'!N119)</f>
        <v/>
      </c>
      <c r="O40" s="315" t="str">
        <f>IF(OR('5.1 DT'!O117="",'5.1 DT'!O119=""),"",'5.1 DT'!O119)</f>
        <v/>
      </c>
      <c r="P40" s="315" t="str">
        <f>IF(OR('5.1 DT'!P117="",'5.1 DT'!P119=""),"",'5.1 DT'!P119)</f>
        <v/>
      </c>
      <c r="Q40" s="315" t="str">
        <f>IF(OR('5.1 DT'!Q117="",'5.1 DT'!Q119=""),"",'5.1 DT'!Q119)</f>
        <v/>
      </c>
      <c r="R40" s="315" t="str">
        <f>IF(OR('5.1 DT'!R117="",'5.1 DT'!R119=""),"",'5.1 DT'!R119)</f>
        <v/>
      </c>
      <c r="S40" s="315" t="str">
        <f>IF(OR('5.1 DT'!S117="",'5.1 DT'!S119=""),"",'5.1 DT'!S119)</f>
        <v/>
      </c>
      <c r="T40" s="315" t="str">
        <f>IF(OR('5.1 DT'!T117="",'5.1 DT'!T119=""),"",'5.1 DT'!T119)</f>
        <v/>
      </c>
      <c r="U40" s="315" t="str">
        <f>IF(OR('5.1 DT'!U117="",'5.1 DT'!U119=""),"",'5.1 DT'!U119)</f>
        <v/>
      </c>
      <c r="V40" s="315" t="str">
        <f>IF(OR('5.1 DT'!V117="",'5.1 DT'!V119=""),"",'5.1 DT'!V119)</f>
        <v/>
      </c>
      <c r="W40" s="315" t="str">
        <f>IF(OR('5.1 DT'!W117="",'5.1 DT'!W119=""),"",'5.1 DT'!W119)</f>
        <v/>
      </c>
      <c r="X40" s="315" t="str">
        <f>IF(OR('5.1 DT'!X117="",'5.1 DT'!X119=""),"",'5.1 DT'!X119)</f>
        <v/>
      </c>
      <c r="Y40" s="315" t="str">
        <f>IF(OR('5.1 DT'!Y117="",'5.1 DT'!Y119=""),"",'5.1 DT'!Y119)</f>
        <v/>
      </c>
      <c r="Z40" s="315" t="str">
        <f>IF(OR('5.1 DT'!Z117="",'5.1 DT'!Z119=""),"",'5.1 DT'!Z119)</f>
        <v/>
      </c>
      <c r="AA40" s="315" t="str">
        <f>IF(OR('5.1 DT'!AA117="",'5.1 DT'!AA119=""),"",'5.1 DT'!AA119)</f>
        <v/>
      </c>
      <c r="AB40" s="315" t="str">
        <f>IF(OR('5.1 DT'!AB117="",'5.1 DT'!AB119=""),"",'5.1 DT'!AB119)</f>
        <v/>
      </c>
      <c r="AC40" s="315" t="str">
        <f>IF(OR('5.1 DT'!AC117="",'5.1 DT'!AC119=""),"",'5.1 DT'!AC119)</f>
        <v/>
      </c>
      <c r="AD40" s="315" t="str">
        <f>IF(OR('5.1 DT'!AD117="",'5.1 DT'!AD119=""),"",'5.1 DT'!AD119)</f>
        <v/>
      </c>
      <c r="AE40" s="315" t="str">
        <f>IF(OR('5.1 DT'!AE117="",'5.1 DT'!AE119=""),"",'5.1 DT'!AE119)</f>
        <v/>
      </c>
      <c r="AF40" s="315" t="str">
        <f>IF(OR('5.1 DT'!AF117="",'5.1 DT'!AF119=""),"",'5.1 DT'!AF119)</f>
        <v/>
      </c>
      <c r="AG40" s="315" t="str">
        <f>IF(OR('5.1 DT'!AG117="",'5.1 DT'!AG119=""),"",'5.1 DT'!AG119)</f>
        <v/>
      </c>
      <c r="AH40" s="315" t="str">
        <f>IF(OR('5.1 DT'!AH117="",'5.1 DT'!AH119=""),"",'5.1 DT'!AH119)</f>
        <v/>
      </c>
      <c r="AI40" s="315" t="str">
        <f>IF(OR('5.1 DT'!AI117="",'5.1 DT'!AI119=""),"",'5.1 DT'!AI119)</f>
        <v/>
      </c>
      <c r="AJ40" s="315" t="str">
        <f>IF(OR('5.1 DT'!AJ117="",'5.1 DT'!AJ119=""),"",'5.1 DT'!AJ119)</f>
        <v/>
      </c>
      <c r="AK40" s="315" t="str">
        <f>IF(OR('5.1 DT'!AK117="",'5.1 DT'!AK119=""),"",'5.1 DT'!AK119)</f>
        <v/>
      </c>
      <c r="AL40" s="315" t="str">
        <f>IF(OR('5.1 DT'!AL117="",'5.1 DT'!AL119=""),"",'5.1 DT'!AL119)</f>
        <v/>
      </c>
      <c r="AM40" s="315" t="str">
        <f>IF(OR('5.1 DT'!AM117="",'5.1 DT'!AM119=""),"",'5.1 DT'!AM119)</f>
        <v/>
      </c>
      <c r="AN40" s="315" t="str">
        <f>IF(OR('5.1 DT'!AN117="",'5.1 DT'!AN119=""),"",'5.1 DT'!AN119)</f>
        <v/>
      </c>
      <c r="AO40" s="315" t="str">
        <f>IF(OR('5.1 DT'!AO117="",'5.1 DT'!AO119=""),"",'5.1 DT'!AO119)</f>
        <v/>
      </c>
      <c r="AP40" s="315" t="str">
        <f>IF(OR('5.1 DT'!AP117="",'5.1 DT'!AP119=""),"",'5.1 DT'!AP119)</f>
        <v/>
      </c>
      <c r="AQ40" s="315" t="str">
        <f>IF(OR('5.1 DT'!AQ117="",'5.1 DT'!AQ119=""),"",'5.1 DT'!AQ119)</f>
        <v/>
      </c>
      <c r="AR40" s="315" t="str">
        <f>IF(OR('5.1 DT'!AR117="",'5.1 DT'!AR119=""),"",'5.1 DT'!AR119)</f>
        <v/>
      </c>
      <c r="AS40" s="315" t="str">
        <f>IF(OR('5.1 DT'!AS117="",'5.1 DT'!AS119=""),"",'5.1 DT'!AS119)</f>
        <v/>
      </c>
      <c r="AT40" s="315" t="str">
        <f>IF(OR('5.1 DT'!AT117="",'5.1 DT'!AT119=""),"",'5.1 DT'!AT119)</f>
        <v/>
      </c>
      <c r="AU40" s="315" t="str">
        <f>IF(OR('5.1 DT'!AU117="",'5.1 DT'!AU119=""),"",'5.1 DT'!AU119)</f>
        <v/>
      </c>
      <c r="AV40" s="315" t="str">
        <f>IF(OR('5.1 DT'!AV117="",'5.1 DT'!AV119=""),"",'5.1 DT'!AV119)</f>
        <v/>
      </c>
      <c r="AW40" s="315" t="str">
        <f>IF(OR('5.1 DT'!AW117="",'5.1 DT'!AW119=""),"",'5.1 DT'!AW119)</f>
        <v/>
      </c>
      <c r="AX40" s="315" t="str">
        <f>IF(OR('5.1 DT'!AX117="",'5.1 DT'!AX119=""),"",'5.1 DT'!AX119)</f>
        <v/>
      </c>
      <c r="AY40" s="315" t="str">
        <f>IF(OR('5.1 DT'!AY117="",'5.1 DT'!AY119=""),"",'5.1 DT'!AY119)</f>
        <v/>
      </c>
      <c r="AZ40" s="315" t="str">
        <f>IF(OR('5.1 DT'!AZ117="",'5.1 DT'!AZ119=""),"",'5.1 DT'!AZ119)</f>
        <v/>
      </c>
      <c r="BA40" s="315" t="str">
        <f>IF(OR('5.1 DT'!BA117="",'5.1 DT'!BA119=""),"",'5.1 DT'!BA119)</f>
        <v/>
      </c>
      <c r="BB40" s="315" t="str">
        <f>IF(OR('5.1 DT'!BB117="",'5.1 DT'!BB119=""),"",'5.1 DT'!BB119)</f>
        <v/>
      </c>
      <c r="BC40" s="315" t="str">
        <f>IF(OR('5.1 DT'!BC117="",'5.1 DT'!BC119=""),"",'5.1 DT'!BC119)</f>
        <v/>
      </c>
      <c r="BD40" s="315" t="str">
        <f>IF(OR('5.1 DT'!BD117="",'5.1 DT'!BD119=""),"",'5.1 DT'!BD119)</f>
        <v/>
      </c>
      <c r="BE40" s="315" t="str">
        <f>IF(OR('5.1 DT'!BE117="",'5.1 DT'!BE119=""),"",'5.1 DT'!BE119)</f>
        <v/>
      </c>
      <c r="BF40" s="315" t="str">
        <f>IF(OR('5.1 DT'!BF117="",'5.1 DT'!BF119=""),"",'5.1 DT'!BF119)</f>
        <v/>
      </c>
      <c r="BG40" s="315" t="str">
        <f>IF(OR('5.1 DT'!BG117="",'5.1 DT'!BG119=""),"",'5.1 DT'!BG119)</f>
        <v/>
      </c>
      <c r="BH40" s="315" t="str">
        <f>IF(OR('5.1 DT'!BH117="",'5.1 DT'!BH119=""),"",'5.1 DT'!BH119)</f>
        <v/>
      </c>
      <c r="BI40" s="315" t="str">
        <f>IF(OR('5.1 DT'!BI117="",'5.1 DT'!BI119=""),"",'5.1 DT'!BI119)</f>
        <v/>
      </c>
      <c r="BJ40" s="315" t="str">
        <f>IF(OR('5.1 DT'!BJ117="",'5.1 DT'!BJ119=""),"",'5.1 DT'!BJ119)</f>
        <v/>
      </c>
      <c r="BK40" s="315" t="str">
        <f>IF(OR('5.1 DT'!BK117="",'5.1 DT'!BK119=""),"",'5.1 DT'!BK119)</f>
        <v/>
      </c>
      <c r="BL40" s="315" t="str">
        <f>IF(OR('5.1 DT'!BL117="",'5.1 DT'!BL119=""),"",'5.1 DT'!BL119)</f>
        <v/>
      </c>
      <c r="BM40" s="315" t="str">
        <f>IF(OR('5.1 DT'!BM117="",'5.1 DT'!BM119=""),"",'5.1 DT'!BM119)</f>
        <v/>
      </c>
      <c r="BN40" s="315" t="str">
        <f>IF(OR('5.1 DT'!BN117="",'5.1 DT'!BN119=""),"",'5.1 DT'!BN119)</f>
        <v/>
      </c>
      <c r="BO40" s="315" t="str">
        <f>IF(OR('5.1 DT'!BO117="",'5.1 DT'!BO119=""),"",'5.1 DT'!BO119)</f>
        <v/>
      </c>
      <c r="BP40" s="315" t="str">
        <f>IF(OR('5.1 DT'!BP117="",'5.1 DT'!BP119=""),"",'5.1 DT'!BP119)</f>
        <v/>
      </c>
      <c r="BQ40" s="315" t="str">
        <f>IF(OR('5.1 DT'!BQ117="",'5.1 DT'!BQ119=""),"",'5.1 DT'!BQ119)</f>
        <v/>
      </c>
      <c r="BR40" s="315" t="str">
        <f>IF(OR('5.1 DT'!BR117="",'5.1 DT'!BR119=""),"",'5.1 DT'!BR119)</f>
        <v/>
      </c>
      <c r="BS40" s="315" t="str">
        <f>IF(OR('5.1 DT'!BS117="",'5.1 DT'!BS119=""),"",'5.1 DT'!BS119)</f>
        <v/>
      </c>
      <c r="BT40" s="315" t="str">
        <f>IF(OR('5.1 DT'!BT117="",'5.1 DT'!BT119=""),"",'5.1 DT'!BT119)</f>
        <v/>
      </c>
      <c r="BU40" s="315" t="str">
        <f>IF(OR('5.1 DT'!BU117="",'5.1 DT'!BU119=""),"",'5.1 DT'!BU119)</f>
        <v/>
      </c>
      <c r="BV40" s="315" t="str">
        <f>IF(OR('5.1 DT'!BV117="",'5.1 DT'!BV119=""),"",'5.1 DT'!BV119)</f>
        <v/>
      </c>
      <c r="BW40" s="315" t="str">
        <f>IF(OR('5.1 DT'!BW117="",'5.1 DT'!BW119=""),"",'5.1 DT'!BW119)</f>
        <v/>
      </c>
      <c r="BX40" s="315" t="str">
        <f>IF(OR('5.1 DT'!BX117="",'5.1 DT'!BX119=""),"",'5.1 DT'!BX119)</f>
        <v/>
      </c>
      <c r="BY40" s="315" t="str">
        <f>IF(OR('5.1 DT'!BY117="",'5.1 DT'!BY119=""),"",'5.1 DT'!BY119)</f>
        <v/>
      </c>
      <c r="BZ40" s="315" t="str">
        <f>IF(OR('5.1 DT'!BZ117="",'5.1 DT'!BZ119=""),"",'5.1 DT'!BZ119)</f>
        <v/>
      </c>
      <c r="CA40" s="315" t="str">
        <f>IF(OR('5.1 DT'!CA117="",'5.1 DT'!CA119=""),"",'5.1 DT'!CA119)</f>
        <v/>
      </c>
      <c r="CB40" s="315" t="str">
        <f>IF(OR('5.1 DT'!CB117="",'5.1 DT'!CB119=""),"",'5.1 DT'!CB119)</f>
        <v/>
      </c>
      <c r="CC40" s="315" t="str">
        <f>IF(OR('5.1 DT'!CC117="",'5.1 DT'!CC119=""),"",'5.1 DT'!CC119)</f>
        <v/>
      </c>
      <c r="CD40" s="315" t="str">
        <f>IF(OR('5.1 DT'!CD117="",'5.1 DT'!CD119=""),"",'5.1 DT'!CD119)</f>
        <v/>
      </c>
      <c r="CE40" s="315" t="str">
        <f>IF(OR('5.1 DT'!CE117="",'5.1 DT'!CE119=""),"",'5.1 DT'!CE119)</f>
        <v/>
      </c>
      <c r="CF40" s="315" t="str">
        <f>IF(OR('5.1 DT'!CF117="",'5.1 DT'!CF119=""),"",'5.1 DT'!CF119)</f>
        <v/>
      </c>
      <c r="CG40" s="315" t="str">
        <f>IF(OR('5.1 DT'!CG117="",'5.1 DT'!CG119=""),"",'5.1 DT'!CG119)</f>
        <v/>
      </c>
      <c r="CH40" s="315" t="str">
        <f>IF(OR('5.1 DT'!CH117="",'5.1 DT'!CH119=""),"",'5.1 DT'!CH119)</f>
        <v/>
      </c>
      <c r="CI40" s="315" t="str">
        <f>IF(OR('5.1 DT'!CI117="",'5.1 DT'!CI119=""),"",'5.1 DT'!CI119)</f>
        <v/>
      </c>
      <c r="CJ40" s="315" t="str">
        <f>IF(OR('5.1 DT'!CJ117="",'5.1 DT'!CJ119=""),"",'5.1 DT'!CJ119)</f>
        <v/>
      </c>
      <c r="CK40" s="315" t="str">
        <f>IF(OR('5.1 DT'!CK117="",'5.1 DT'!CK119=""),"",'5.1 DT'!CK119)</f>
        <v/>
      </c>
      <c r="CL40" s="315" t="str">
        <f>IF(OR('5.1 DT'!CL117="",'5.1 DT'!CL119=""),"",'5.1 DT'!CL119)</f>
        <v/>
      </c>
      <c r="CM40" s="315" t="str">
        <f>IF(OR('5.1 DT'!CM117="",'5.1 DT'!CM119=""),"",'5.1 DT'!CM119)</f>
        <v/>
      </c>
      <c r="CN40" s="315" t="str">
        <f>IF(OR('5.1 DT'!CN117="",'5.1 DT'!CN119=""),"",'5.1 DT'!CN119)</f>
        <v/>
      </c>
      <c r="CO40" s="315" t="str">
        <f>IF(OR('5.1 DT'!CO117="",'5.1 DT'!CO119=""),"",'5.1 DT'!CO119)</f>
        <v/>
      </c>
      <c r="CP40" s="315" t="str">
        <f>IF(OR('5.1 DT'!CP117="",'5.1 DT'!CP119=""),"",'5.1 DT'!CP119)</f>
        <v/>
      </c>
      <c r="CQ40" s="315" t="str">
        <f>IF(OR('5.1 DT'!CQ117="",'5.1 DT'!CQ119=""),"",'5.1 DT'!CQ119)</f>
        <v/>
      </c>
      <c r="CR40" s="315" t="str">
        <f>IF(OR('5.1 DT'!CR117="",'5.1 DT'!CR119=""),"",'5.1 DT'!CR119)</f>
        <v/>
      </c>
      <c r="CS40" s="315" t="str">
        <f>IF(OR('5.1 DT'!CS117="",'5.1 DT'!CS119=""),"",'5.1 DT'!CS119)</f>
        <v/>
      </c>
      <c r="CT40" s="315" t="str">
        <f>IF(OR('5.1 DT'!CT117="",'5.1 DT'!CT119=""),"",'5.1 DT'!CT119)</f>
        <v/>
      </c>
      <c r="CU40" s="315" t="str">
        <f>IF(OR('5.1 DT'!CU117="",'5.1 DT'!CU119=""),"",'5.1 DT'!CU119)</f>
        <v/>
      </c>
      <c r="CV40" s="315" t="str">
        <f>IF(OR('5.1 DT'!CV117="",'5.1 DT'!CV119=""),"",'5.1 DT'!CV119)</f>
        <v/>
      </c>
      <c r="CW40" s="315" t="str">
        <f>IF(OR('5.1 DT'!CW117="",'5.1 DT'!CW119=""),"",'5.1 DT'!CW119)</f>
        <v/>
      </c>
      <c r="CX40" s="315" t="str">
        <f>IF(OR('5.1 DT'!CX117="",'5.1 DT'!CX119=""),"",'5.1 DT'!CX119)</f>
        <v/>
      </c>
      <c r="CY40" s="315" t="str">
        <f>IF(OR('5.1 DT'!CY117="",'5.1 DT'!CY119=""),"",'5.1 DT'!CY119)</f>
        <v/>
      </c>
      <c r="CZ40" s="315" t="str">
        <f>IF(OR('5.1 DT'!CZ117="",'5.1 DT'!CZ119=""),"",'5.1 DT'!CZ119)</f>
        <v/>
      </c>
      <c r="DA40" s="315" t="str">
        <f>IF(OR('5.1 DT'!DA117="",'5.1 DT'!DA119=""),"",'5.1 DT'!DA119)</f>
        <v/>
      </c>
      <c r="DB40" s="315" t="str">
        <f>IF(OR('5.1 DT'!DB117="",'5.1 DT'!DB119=""),"",'5.1 DT'!DB119)</f>
        <v/>
      </c>
      <c r="DC40" s="315" t="str">
        <f>IF(OR('5.1 DT'!DC117="",'5.1 DT'!DC119=""),"",'5.1 DT'!DC119)</f>
        <v/>
      </c>
      <c r="DD40" s="315" t="str">
        <f>IF(OR('5.1 DT'!DD117="",'5.1 DT'!DD119=""),"",'5.1 DT'!DD119)</f>
        <v/>
      </c>
      <c r="DE40" s="315" t="str">
        <f>IF(OR('5.1 DT'!DE117="",'5.1 DT'!DE119=""),"",'5.1 DT'!DE119)</f>
        <v/>
      </c>
      <c r="DF40" s="315" t="str">
        <f>IF(OR('5.1 DT'!DF117="",'5.1 DT'!DF119=""),"",'5.1 DT'!DF119)</f>
        <v/>
      </c>
      <c r="DG40" s="315" t="str">
        <f>IF(OR('5.1 DT'!DG117="",'5.1 DT'!DG119=""),"",'5.1 DT'!DG119)</f>
        <v/>
      </c>
      <c r="DH40" s="315" t="str">
        <f>IF(OR('5.1 DT'!DH117="",'5.1 DT'!DH119=""),"",'5.1 DT'!DH119)</f>
        <v/>
      </c>
      <c r="DI40" s="315" t="str">
        <f>IF(OR('5.1 DT'!DI117="",'5.1 DT'!DI119=""),"",'5.1 DT'!DI119)</f>
        <v/>
      </c>
      <c r="DJ40" s="315" t="str">
        <f>IF(OR('5.1 DT'!DJ117="",'5.1 DT'!DJ119=""),"",'5.1 DT'!DJ119)</f>
        <v/>
      </c>
      <c r="DK40" s="315" t="str">
        <f>IF(OR('5.1 DT'!DK117="",'5.1 DT'!DK119=""),"",'5.1 DT'!DK119)</f>
        <v/>
      </c>
      <c r="DL40" s="315" t="str">
        <f>IF(OR('5.1 DT'!DL117="",'5.1 DT'!DL119=""),"",'5.1 DT'!DL119)</f>
        <v/>
      </c>
      <c r="DM40" s="315" t="str">
        <f>IF(OR('5.1 DT'!DM117="",'5.1 DT'!DM119=""),"",'5.1 DT'!DM119)</f>
        <v/>
      </c>
      <c r="DN40" s="315" t="str">
        <f>IF(OR('5.1 DT'!DN117="",'5.1 DT'!DN119=""),"",'5.1 DT'!DN119)</f>
        <v/>
      </c>
      <c r="DO40" s="315" t="str">
        <f>IF(OR('5.1 DT'!DO117="",'5.1 DT'!DO119=""),"",'5.1 DT'!DO119)</f>
        <v/>
      </c>
      <c r="DP40" s="315" t="str">
        <f>IF(OR('5.1 DT'!DP117="",'5.1 DT'!DP119=""),"",'5.1 DT'!DP119)</f>
        <v/>
      </c>
      <c r="DQ40" s="315" t="str">
        <f>IF(OR('5.1 DT'!DQ117="",'5.1 DT'!DQ119=""),"",'5.1 DT'!DQ119)</f>
        <v/>
      </c>
      <c r="DR40" s="315" t="str">
        <f>IF(OR('5.1 DT'!DR117="",'5.1 DT'!DR119=""),"",'5.1 DT'!DR119)</f>
        <v/>
      </c>
      <c r="DS40" s="315" t="str">
        <f>IF(OR('5.1 DT'!DS117="",'5.1 DT'!DS119=""),"",'5.1 DT'!DS119)</f>
        <v/>
      </c>
      <c r="DT40" s="315" t="str">
        <f>IF(OR('5.1 DT'!DT117="",'5.1 DT'!DT119=""),"",'5.1 DT'!DT119)</f>
        <v/>
      </c>
      <c r="DU40" s="315" t="str">
        <f>IF(OR('5.1 DT'!DU117="",'5.1 DT'!DU119=""),"",'5.1 DT'!DU119)</f>
        <v/>
      </c>
      <c r="DV40" s="315" t="str">
        <f>IF(OR('5.1 DT'!DV117="",'5.1 DT'!DV119=""),"",'5.1 DT'!DV119)</f>
        <v/>
      </c>
      <c r="DW40" s="315" t="str">
        <f>IF(OR('5.1 DT'!DW117="",'5.1 DT'!DW119=""),"",'5.1 DT'!DW119)</f>
        <v/>
      </c>
      <c r="DX40" s="315" t="str">
        <f>IF(OR('5.1 DT'!DX117="",'5.1 DT'!DX119=""),"",'5.1 DT'!DX119)</f>
        <v/>
      </c>
      <c r="DY40" s="315" t="str">
        <f>IF(OR('5.1 DT'!DY117="",'5.1 DT'!DY119=""),"",'5.1 DT'!DY119)</f>
        <v/>
      </c>
      <c r="DZ40" s="315" t="str">
        <f>IF(OR('5.1 DT'!DZ117="",'5.1 DT'!DZ119=""),"",'5.1 DT'!DZ119)</f>
        <v/>
      </c>
      <c r="EA40" s="315" t="str">
        <f>IF(OR('5.1 DT'!EA117="",'5.1 DT'!EA119=""),"",'5.1 DT'!EA119)</f>
        <v/>
      </c>
      <c r="EB40" s="315" t="str">
        <f>IF(OR('5.1 DT'!EB117="",'5.1 DT'!EB119=""),"",'5.1 DT'!EB119)</f>
        <v/>
      </c>
      <c r="EC40" s="315" t="str">
        <f>IF(OR('5.1 DT'!EC117="",'5.1 DT'!EC119=""),"",'5.1 DT'!EC119)</f>
        <v/>
      </c>
      <c r="ED40" s="315" t="str">
        <f>IF(OR('5.1 DT'!ED117="",'5.1 DT'!ED119=""),"",'5.1 DT'!ED119)</f>
        <v/>
      </c>
      <c r="EE40" s="315" t="str">
        <f>IF(OR('5.1 DT'!EE117="",'5.1 DT'!EE119=""),"",'5.1 DT'!EE119)</f>
        <v/>
      </c>
      <c r="EF40" s="315" t="str">
        <f>IF(OR('5.1 DT'!EF117="",'5.1 DT'!EF119=""),"",'5.1 DT'!EF119)</f>
        <v/>
      </c>
      <c r="EG40" s="315" t="str">
        <f>IF(OR('5.1 DT'!EG117="",'5.1 DT'!EG119=""),"",'5.1 DT'!EG119)</f>
        <v/>
      </c>
      <c r="EH40" s="315" t="str">
        <f>IF(OR('5.1 DT'!EH117="",'5.1 DT'!EH119=""),"",'5.1 DT'!EH119)</f>
        <v/>
      </c>
      <c r="EI40" s="315" t="str">
        <f>IF(OR('5.1 DT'!EI117="",'5.1 DT'!EI119=""),"",'5.1 DT'!EI119)</f>
        <v/>
      </c>
      <c r="EJ40" s="315" t="str">
        <f>IF(OR('5.1 DT'!EJ117="",'5.1 DT'!EJ119=""),"",'5.1 DT'!EJ119)</f>
        <v/>
      </c>
      <c r="EK40" s="315" t="str">
        <f>IF(OR('5.1 DT'!EK117="",'5.1 DT'!EK119=""),"",'5.1 DT'!EK119)</f>
        <v/>
      </c>
      <c r="EL40" s="315" t="str">
        <f>IF(OR('5.1 DT'!EL117="",'5.1 DT'!EL119=""),"",'5.1 DT'!EL119)</f>
        <v/>
      </c>
      <c r="EM40" s="315" t="str">
        <f>IF(OR('5.1 DT'!EM117="",'5.1 DT'!EM119=""),"",'5.1 DT'!EM119)</f>
        <v/>
      </c>
      <c r="EN40" s="315" t="str">
        <f>IF(OR('5.1 DT'!EN117="",'5.1 DT'!EN119=""),"",'5.1 DT'!EN119)</f>
        <v/>
      </c>
      <c r="EO40" s="315" t="str">
        <f>IF(OR('5.1 DT'!EO117="",'5.1 DT'!EO119=""),"",'5.1 DT'!EO119)</f>
        <v/>
      </c>
      <c r="EP40" s="315" t="str">
        <f>IF(OR('5.1 DT'!EP117="",'5.1 DT'!EP119=""),"",'5.1 DT'!EP119)</f>
        <v/>
      </c>
      <c r="EQ40" s="315" t="str">
        <f>IF(OR('5.1 DT'!EQ117="",'5.1 DT'!EQ119=""),"",'5.1 DT'!EQ119)</f>
        <v/>
      </c>
      <c r="ER40" s="315" t="str">
        <f>IF(OR('5.1 DT'!ER117="",'5.1 DT'!ER119=""),"",'5.1 DT'!ER119)</f>
        <v/>
      </c>
      <c r="ES40" s="315" t="str">
        <f>IF(OR('5.1 DT'!ES117="",'5.1 DT'!ES119=""),"",'5.1 DT'!ES119)</f>
        <v/>
      </c>
      <c r="ET40" s="315" t="str">
        <f>IF(OR('5.1 DT'!ET117="",'5.1 DT'!ET119=""),"",'5.1 DT'!ET119)</f>
        <v/>
      </c>
      <c r="EU40" s="315" t="str">
        <f>IF(OR('5.1 DT'!EU117="",'5.1 DT'!EU119=""),"",'5.1 DT'!EU119)</f>
        <v/>
      </c>
      <c r="EV40" s="315" t="str">
        <f>IF(OR('5.1 DT'!EV117="",'5.1 DT'!EV119=""),"",'5.1 DT'!EV119)</f>
        <v/>
      </c>
      <c r="EW40" s="315" t="str">
        <f>IF(OR('5.1 DT'!EW117="",'5.1 DT'!EW119=""),"",'5.1 DT'!EW119)</f>
        <v/>
      </c>
      <c r="EX40" s="315" t="str">
        <f>IF(OR('5.1 DT'!EX117="",'5.1 DT'!EX119=""),"",'5.1 DT'!EX119)</f>
        <v/>
      </c>
      <c r="EY40" s="315" t="str">
        <f>IF(OR('5.1 DT'!EY117="",'5.1 DT'!EY119=""),"",'5.1 DT'!EY119)</f>
        <v/>
      </c>
      <c r="EZ40" s="315" t="str">
        <f>IF(OR('5.1 DT'!EZ117="",'5.1 DT'!EZ119=""),"",'5.1 DT'!EZ119)</f>
        <v/>
      </c>
      <c r="FA40" s="315" t="str">
        <f>IF(OR('5.1 DT'!FA117="",'5.1 DT'!FA119=""),"",'5.1 DT'!FA119)</f>
        <v/>
      </c>
      <c r="FB40" s="315" t="str">
        <f>IF(OR('5.1 DT'!FB117="",'5.1 DT'!FB119=""),"",'5.1 DT'!FB119)</f>
        <v/>
      </c>
      <c r="FC40" s="315" t="str">
        <f>IF(OR('5.1 DT'!FC117="",'5.1 DT'!FC119=""),"",'5.1 DT'!FC119)</f>
        <v/>
      </c>
      <c r="FD40" s="315" t="str">
        <f>IF(OR('5.1 DT'!FD117="",'5.1 DT'!FD119=""),"",'5.1 DT'!FD119)</f>
        <v/>
      </c>
      <c r="FE40" s="315" t="str">
        <f>IF(OR('5.1 DT'!FE117="",'5.1 DT'!FE119=""),"",'5.1 DT'!FE119)</f>
        <v/>
      </c>
      <c r="FF40" s="315" t="str">
        <f>IF(OR('5.1 DT'!FF117="",'5.1 DT'!FF119=""),"",'5.1 DT'!FF119)</f>
        <v/>
      </c>
      <c r="FG40" s="315" t="str">
        <f>IF(OR('5.1 DT'!FG117="",'5.1 DT'!FG119=""),"",'5.1 DT'!FG119)</f>
        <v/>
      </c>
      <c r="FH40" s="315" t="str">
        <f>IF(OR('5.1 DT'!FH117="",'5.1 DT'!FH119=""),"",'5.1 DT'!FH119)</f>
        <v/>
      </c>
      <c r="FI40" s="315" t="str">
        <f>IF(OR('5.1 DT'!FI117="",'5.1 DT'!FI119=""),"",'5.1 DT'!FI119)</f>
        <v/>
      </c>
      <c r="FJ40" s="315" t="str">
        <f>IF(OR('5.1 DT'!FJ117="",'5.1 DT'!FJ119=""),"",'5.1 DT'!FJ119)</f>
        <v/>
      </c>
      <c r="FK40" s="315" t="str">
        <f>IF(OR('5.1 DT'!FK117="",'5.1 DT'!FK119=""),"",'5.1 DT'!FK119)</f>
        <v/>
      </c>
      <c r="FL40" s="315" t="str">
        <f>IF(OR('5.1 DT'!FL117="",'5.1 DT'!FL119=""),"",'5.1 DT'!FL119)</f>
        <v/>
      </c>
      <c r="FM40" s="315" t="str">
        <f>IF(OR('5.1 DT'!FM117="",'5.1 DT'!FM119=""),"",'5.1 DT'!FM119)</f>
        <v/>
      </c>
      <c r="FN40" s="315" t="str">
        <f>IF(OR('5.1 DT'!FN117="",'5.1 DT'!FN119=""),"",'5.1 DT'!FN119)</f>
        <v/>
      </c>
      <c r="FO40" s="315" t="str">
        <f>IF(OR('5.1 DT'!FO117="",'5.1 DT'!FO119=""),"",'5.1 DT'!FO119)</f>
        <v/>
      </c>
      <c r="FP40" s="315" t="str">
        <f>IF(OR('5.1 DT'!FP117="",'5.1 DT'!FP119=""),"",'5.1 DT'!FP119)</f>
        <v/>
      </c>
      <c r="FQ40" s="315" t="str">
        <f>IF(OR('5.1 DT'!FQ117="",'5.1 DT'!FQ119=""),"",'5.1 DT'!FQ119)</f>
        <v/>
      </c>
      <c r="FR40" s="315" t="str">
        <f>IF(OR('5.1 DT'!FR117="",'5.1 DT'!FR119=""),"",'5.1 DT'!FR119)</f>
        <v/>
      </c>
      <c r="FS40" s="315" t="str">
        <f>IF(OR('5.1 DT'!FS117="",'5.1 DT'!FS119=""),"",'5.1 DT'!FS119)</f>
        <v/>
      </c>
      <c r="FT40" s="315" t="str">
        <f>IF(OR('5.1 DT'!FT117="",'5.1 DT'!FT119=""),"",'5.1 DT'!FT119)</f>
        <v/>
      </c>
      <c r="FU40" s="315" t="str">
        <f>IF(OR('5.1 DT'!FU117="",'5.1 DT'!FU119=""),"",'5.1 DT'!FU119)</f>
        <v/>
      </c>
      <c r="FV40" s="315" t="str">
        <f>IF(OR('5.1 DT'!FV117="",'5.1 DT'!FV119=""),"",'5.1 DT'!FV119)</f>
        <v/>
      </c>
      <c r="FW40" s="315" t="str">
        <f>IF(OR('5.1 DT'!FW117="",'5.1 DT'!FW119=""),"",'5.1 DT'!FW119)</f>
        <v/>
      </c>
      <c r="FX40" s="315" t="str">
        <f>IF(OR('5.1 DT'!FX117="",'5.1 DT'!FX119=""),"",'5.1 DT'!FX119)</f>
        <v/>
      </c>
      <c r="FY40" s="315" t="str">
        <f>IF(OR('5.1 DT'!FY117="",'5.1 DT'!FY119=""),"",'5.1 DT'!FY119)</f>
        <v/>
      </c>
      <c r="FZ40" s="315" t="str">
        <f>IF(OR('5.1 DT'!FZ117="",'5.1 DT'!FZ119=""),"",'5.1 DT'!FZ119)</f>
        <v/>
      </c>
      <c r="GA40" s="315" t="str">
        <f>IF(OR('5.1 DT'!GA117="",'5.1 DT'!GA119=""),"",'5.1 DT'!GA119)</f>
        <v/>
      </c>
      <c r="GB40" s="315" t="str">
        <f>IF(OR('5.1 DT'!GB117="",'5.1 DT'!GB119=""),"",'5.1 DT'!GB119)</f>
        <v/>
      </c>
      <c r="GC40" s="315" t="str">
        <f>IF(OR('5.1 DT'!GC117="",'5.1 DT'!GC119=""),"",'5.1 DT'!GC119)</f>
        <v/>
      </c>
      <c r="GD40" s="315" t="str">
        <f>IF(OR('5.1 DT'!GD117="",'5.1 DT'!GD119=""),"",'5.1 DT'!GD119)</f>
        <v/>
      </c>
      <c r="GE40" s="315" t="str">
        <f>IF(OR('5.1 DT'!GE117="",'5.1 DT'!GE119=""),"",'5.1 DT'!GE119)</f>
        <v/>
      </c>
      <c r="GF40" s="315" t="str">
        <f>IF(OR('5.1 DT'!GF117="",'5.1 DT'!GF119=""),"",'5.1 DT'!GF119)</f>
        <v/>
      </c>
      <c r="GG40" s="315" t="str">
        <f>IF(OR('5.1 DT'!GG117="",'5.1 DT'!GG119=""),"",'5.1 DT'!GG119)</f>
        <v/>
      </c>
      <c r="GH40" s="315" t="str">
        <f>IF(OR('5.1 DT'!GH117="",'5.1 DT'!GH119=""),"",'5.1 DT'!GH119)</f>
        <v/>
      </c>
      <c r="GI40" s="315" t="str">
        <f>IF(OR('5.1 DT'!GI117="",'5.1 DT'!GI119=""),"",'5.1 DT'!GI119)</f>
        <v/>
      </c>
      <c r="GJ40" s="315" t="str">
        <f>IF(OR('5.1 DT'!GJ117="",'5.1 DT'!GJ119=""),"",'5.1 DT'!GJ119)</f>
        <v/>
      </c>
      <c r="GK40" s="315" t="str">
        <f>IF(OR('5.1 DT'!GK117="",'5.1 DT'!GK119=""),"",'5.1 DT'!GK119)</f>
        <v/>
      </c>
      <c r="GL40" s="315" t="str">
        <f>IF(OR('5.1 DT'!GL117="",'5.1 DT'!GL119=""),"",'5.1 DT'!GL119)</f>
        <v/>
      </c>
      <c r="GM40" s="315" t="str">
        <f>IF(OR('5.1 DT'!GM117="",'5.1 DT'!GM119=""),"",'5.1 DT'!GM119)</f>
        <v/>
      </c>
      <c r="GN40" s="315" t="str">
        <f>IF(OR('5.1 DT'!GN117="",'5.1 DT'!GN119=""),"",'5.1 DT'!GN119)</f>
        <v/>
      </c>
      <c r="GO40" s="315" t="str">
        <f>IF(OR('5.1 DT'!GO117="",'5.1 DT'!GO119=""),"",'5.1 DT'!GO119)</f>
        <v/>
      </c>
      <c r="GP40" s="315" t="str">
        <f>IF(OR('5.1 DT'!GP117="",'5.1 DT'!GP119=""),"",'5.1 DT'!GP119)</f>
        <v/>
      </c>
      <c r="GQ40" s="315" t="str">
        <f>IF(OR('5.1 DT'!GQ117="",'5.1 DT'!GQ119=""),"",'5.1 DT'!GQ119)</f>
        <v/>
      </c>
      <c r="GR40" s="315" t="str">
        <f>IF(OR('5.1 DT'!GR117="",'5.1 DT'!GR119=""),"",'5.1 DT'!GR119)</f>
        <v/>
      </c>
      <c r="GS40" s="315" t="str">
        <f>IF(OR('5.1 DT'!GS117="",'5.1 DT'!GS119=""),"",'5.1 DT'!GS119)</f>
        <v/>
      </c>
      <c r="GT40" s="315" t="str">
        <f>IF(OR('5.1 DT'!GT117="",'5.1 DT'!GT119=""),"",'5.1 DT'!GT119)</f>
        <v/>
      </c>
      <c r="GU40" s="315" t="str">
        <f>IF(OR('5.1 DT'!GU117="",'5.1 DT'!GU119=""),"",'5.1 DT'!GU119)</f>
        <v/>
      </c>
      <c r="GV40" s="315" t="str">
        <f>IF(OR('5.1 DT'!GV117="",'5.1 DT'!GV119=""),"",'5.1 DT'!GV119)</f>
        <v/>
      </c>
      <c r="GW40" s="315" t="str">
        <f>IF(OR('5.1 DT'!GW117="",'5.1 DT'!GW119=""),"",'5.1 DT'!GW119)</f>
        <v/>
      </c>
      <c r="GX40" s="315" t="str">
        <f>IF(OR('5.1 DT'!GX117="",'5.1 DT'!GX119=""),"",'5.1 DT'!GX119)</f>
        <v/>
      </c>
      <c r="GY40" s="315" t="str">
        <f>IF(OR('5.1 DT'!GY117="",'5.1 DT'!GY119=""),"",'5.1 DT'!GY119)</f>
        <v/>
      </c>
      <c r="GZ40" s="315" t="str">
        <f>IF(OR('5.1 DT'!GZ117="",'5.1 DT'!GZ119=""),"",'5.1 DT'!GZ119)</f>
        <v/>
      </c>
      <c r="HA40" s="315" t="str">
        <f>IF(OR('5.1 DT'!HA117="",'5.1 DT'!HA119=""),"",'5.1 DT'!HA119)</f>
        <v/>
      </c>
      <c r="HB40" s="315" t="str">
        <f>IF(OR('5.1 DT'!HB117="",'5.1 DT'!HB119=""),"",'5.1 DT'!HB119)</f>
        <v/>
      </c>
      <c r="HC40" s="315" t="str">
        <f>IF(OR('5.1 DT'!HC117="",'5.1 DT'!HC119=""),"",'5.1 DT'!HC119)</f>
        <v/>
      </c>
      <c r="HD40" s="315" t="str">
        <f>IF(OR('5.1 DT'!HD117="",'5.1 DT'!HD119=""),"",'5.1 DT'!HD119)</f>
        <v/>
      </c>
      <c r="HE40" s="315" t="str">
        <f>IF(OR('5.1 DT'!HE117="",'5.1 DT'!HE119=""),"",'5.1 DT'!HE119)</f>
        <v/>
      </c>
      <c r="HF40" s="315" t="str">
        <f>IF(OR('5.1 DT'!HF117="",'5.1 DT'!HF119=""),"",'5.1 DT'!HF119)</f>
        <v/>
      </c>
      <c r="HG40" s="315" t="str">
        <f>IF(OR('5.1 DT'!HG117="",'5.1 DT'!HG119=""),"",'5.1 DT'!HG119)</f>
        <v/>
      </c>
      <c r="HH40" s="315" t="str">
        <f>IF(OR('5.1 DT'!HH117="",'5.1 DT'!HH119=""),"",'5.1 DT'!HH119)</f>
        <v/>
      </c>
      <c r="HI40" s="315" t="str">
        <f>IF(OR('5.1 DT'!HI117="",'5.1 DT'!HI119=""),"",'5.1 DT'!HI119)</f>
        <v/>
      </c>
      <c r="HJ40" s="315" t="str">
        <f>IF(OR('5.1 DT'!HJ117="",'5.1 DT'!HJ119=""),"",'5.1 DT'!HJ119)</f>
        <v/>
      </c>
      <c r="HK40" s="315" t="str">
        <f>IF(OR('5.1 DT'!HK117="",'5.1 DT'!HK119=""),"",'5.1 DT'!HK119)</f>
        <v/>
      </c>
      <c r="HL40" s="315" t="str">
        <f>IF(OR('5.1 DT'!HL117="",'5.1 DT'!HL119=""),"",'5.1 DT'!HL119)</f>
        <v/>
      </c>
      <c r="HM40" s="315" t="str">
        <f>IF(OR('5.1 DT'!HM117="",'5.1 DT'!HM119=""),"",'5.1 DT'!HM119)</f>
        <v/>
      </c>
      <c r="HN40" s="315" t="str">
        <f>IF(OR('5.1 DT'!HN117="",'5.1 DT'!HN119=""),"",'5.1 DT'!HN119)</f>
        <v/>
      </c>
      <c r="HO40" s="315" t="str">
        <f>IF(OR('5.1 DT'!HO117="",'5.1 DT'!HO119=""),"",'5.1 DT'!HO119)</f>
        <v/>
      </c>
      <c r="HP40" s="315" t="str">
        <f>IF(OR('5.1 DT'!HP117="",'5.1 DT'!HP119=""),"",'5.1 DT'!HP119)</f>
        <v/>
      </c>
      <c r="HQ40" s="315" t="str">
        <f>IF(OR('5.1 DT'!HQ117="",'5.1 DT'!HQ119=""),"",'5.1 DT'!HQ119)</f>
        <v/>
      </c>
      <c r="HR40" s="315" t="str">
        <f>IF(OR('5.1 DT'!HR117="",'5.1 DT'!HR119=""),"",'5.1 DT'!HR119)</f>
        <v/>
      </c>
      <c r="HS40" s="315" t="str">
        <f>IF(OR('5.1 DT'!HS117="",'5.1 DT'!HS119=""),"",'5.1 DT'!HS119)</f>
        <v/>
      </c>
      <c r="HT40" s="315" t="str">
        <f>IF(OR('5.1 DT'!HT117="",'5.1 DT'!HT119=""),"",'5.1 DT'!HT119)</f>
        <v/>
      </c>
      <c r="HU40" s="315" t="str">
        <f>IF(OR('5.1 DT'!HU117="",'5.1 DT'!HU119=""),"",'5.1 DT'!HU119)</f>
        <v/>
      </c>
      <c r="HV40" s="315" t="str">
        <f>IF(OR('5.1 DT'!HV117="",'5.1 DT'!HV119=""),"",'5.1 DT'!HV119)</f>
        <v/>
      </c>
      <c r="HW40" s="315" t="str">
        <f>IF(OR('5.1 DT'!HW117="",'5.1 DT'!HW119=""),"",'5.1 DT'!HW119)</f>
        <v/>
      </c>
      <c r="HX40" s="315" t="str">
        <f>IF(OR('5.1 DT'!HX117="",'5.1 DT'!HX119=""),"",'5.1 DT'!HX119)</f>
        <v/>
      </c>
      <c r="HY40" s="315" t="str">
        <f>IF(OR('5.1 DT'!HY117="",'5.1 DT'!HY119=""),"",'5.1 DT'!HY119)</f>
        <v/>
      </c>
      <c r="HZ40" s="315" t="str">
        <f>IF(OR('5.1 DT'!HZ117="",'5.1 DT'!HZ119=""),"",'5.1 DT'!HZ119)</f>
        <v/>
      </c>
      <c r="IA40" s="315" t="str">
        <f>IF(OR('5.1 DT'!IA117="",'5.1 DT'!IA119=""),"",'5.1 DT'!IA119)</f>
        <v/>
      </c>
      <c r="IB40" s="315" t="str">
        <f>IF(OR('5.1 DT'!IB117="",'5.1 DT'!IB119=""),"",'5.1 DT'!IB119)</f>
        <v/>
      </c>
      <c r="IC40" s="315" t="str">
        <f>IF(OR('5.1 DT'!IC117="",'5.1 DT'!IC119=""),"",'5.1 DT'!IC119)</f>
        <v/>
      </c>
      <c r="ID40" s="315" t="str">
        <f>IF(OR('5.1 DT'!ID117="",'5.1 DT'!ID119=""),"",'5.1 DT'!ID119)</f>
        <v/>
      </c>
      <c r="IE40" s="315" t="str">
        <f>IF(OR('5.1 DT'!IE117="",'5.1 DT'!IE119=""),"",'5.1 DT'!IE119)</f>
        <v/>
      </c>
      <c r="IF40" s="315" t="str">
        <f>IF(OR('5.1 DT'!IF117="",'5.1 DT'!IF119=""),"",'5.1 DT'!IF119)</f>
        <v/>
      </c>
      <c r="IG40" s="315" t="str">
        <f>IF(OR('5.1 DT'!IG117="",'5.1 DT'!IG119=""),"",'5.1 DT'!IG119)</f>
        <v/>
      </c>
      <c r="IH40" s="315" t="str">
        <f>IF(OR('5.1 DT'!IH117="",'5.1 DT'!IH119=""),"",'5.1 DT'!IH119)</f>
        <v/>
      </c>
      <c r="II40" s="315" t="str">
        <f>IF(OR('5.1 DT'!II117="",'5.1 DT'!II119=""),"",'5.1 DT'!II119)</f>
        <v/>
      </c>
      <c r="IJ40" s="315" t="str">
        <f>IF(OR('5.1 DT'!IJ117="",'5.1 DT'!IJ119=""),"",'5.1 DT'!IJ119)</f>
        <v/>
      </c>
      <c r="IK40" s="315" t="str">
        <f>IF(OR('5.1 DT'!IK117="",'5.1 DT'!IK119=""),"",'5.1 DT'!IK119)</f>
        <v/>
      </c>
      <c r="IL40" s="315" t="str">
        <f>IF(OR('5.1 DT'!IL117="",'5.1 DT'!IL119=""),"",'5.1 DT'!IL119)</f>
        <v/>
      </c>
      <c r="IM40" s="315" t="str">
        <f>IF(OR('5.1 DT'!IM117="",'5.1 DT'!IM119=""),"",'5.1 DT'!IM119)</f>
        <v/>
      </c>
      <c r="IN40" s="315" t="str">
        <f>IF(OR('5.1 DT'!IN117="",'5.1 DT'!IN119=""),"",'5.1 DT'!IN119)</f>
        <v/>
      </c>
      <c r="IO40" s="315" t="str">
        <f>IF(OR('5.1 DT'!IO117="",'5.1 DT'!IO119=""),"",'5.1 DT'!IO119)</f>
        <v/>
      </c>
      <c r="IP40" s="315" t="str">
        <f>IF(OR('5.1 DT'!IP117="",'5.1 DT'!IP119=""),"",'5.1 DT'!IP119)</f>
        <v/>
      </c>
      <c r="IQ40" s="315" t="str">
        <f>IF(OR('5.1 DT'!IQ117="",'5.1 DT'!IQ119=""),"",'5.1 DT'!IQ119)</f>
        <v/>
      </c>
      <c r="IR40" s="315" t="str">
        <f>IF(OR('5.1 DT'!IR117="",'5.1 DT'!IR119=""),"",'5.1 DT'!IR119)</f>
        <v/>
      </c>
      <c r="IS40" s="315" t="str">
        <f>IF(OR('5.1 DT'!IS117="",'5.1 DT'!IS119=""),"",'5.1 DT'!IS119)</f>
        <v/>
      </c>
      <c r="IT40" s="315" t="str">
        <f>IF(OR('5.1 DT'!IT117="",'5.1 DT'!IT119=""),"",'5.1 DT'!IT119)</f>
        <v/>
      </c>
      <c r="IU40" s="315" t="str">
        <f>IF(OR('5.1 DT'!IU117="",'5.1 DT'!IU119=""),"",'5.1 DT'!IU119)</f>
        <v/>
      </c>
      <c r="IV40" s="315" t="str">
        <f>IF(OR('5.1 DT'!IV117="",'5.1 DT'!IV119=""),"",'5.1 DT'!IV119)</f>
        <v/>
      </c>
      <c r="IW40" s="315" t="str">
        <f>IF(OR('5.1 DT'!IW117="",'5.1 DT'!IW119=""),"",'5.1 DT'!IW119)</f>
        <v/>
      </c>
      <c r="IX40" s="315" t="str">
        <f>IF(OR('5.1 DT'!IX117="",'5.1 DT'!IX119=""),"",'5.1 DT'!IX119)</f>
        <v/>
      </c>
      <c r="IY40" s="315" t="str">
        <f>IF(OR('5.1 DT'!IY117="",'5.1 DT'!IY119=""),"",'5.1 DT'!IY119)</f>
        <v/>
      </c>
      <c r="IZ40" s="315" t="str">
        <f>IF(OR('5.1 DT'!IZ117="",'5.1 DT'!IZ119=""),"",'5.1 DT'!IZ119)</f>
        <v/>
      </c>
      <c r="JA40" s="315" t="str">
        <f>IF(OR('5.1 DT'!JA117="",'5.1 DT'!JA119=""),"",'5.1 DT'!JA119)</f>
        <v/>
      </c>
      <c r="JB40" s="315" t="str">
        <f>IF(OR('5.1 DT'!JB117="",'5.1 DT'!JB119=""),"",'5.1 DT'!JB119)</f>
        <v/>
      </c>
      <c r="JC40" s="315" t="str">
        <f>IF(OR('5.1 DT'!JC117="",'5.1 DT'!JC119=""),"",'5.1 DT'!JC119)</f>
        <v/>
      </c>
      <c r="JD40" s="315" t="str">
        <f>IF(OR('5.1 DT'!JD117="",'5.1 DT'!JD119=""),"",'5.1 DT'!JD119)</f>
        <v/>
      </c>
      <c r="JE40" s="315" t="str">
        <f>IF(OR('5.1 DT'!JE117="",'5.1 DT'!JE119=""),"",'5.1 DT'!JE119)</f>
        <v/>
      </c>
      <c r="JF40" s="315" t="str">
        <f>IF(OR('5.1 DT'!JF117="",'5.1 DT'!JF119=""),"",'5.1 DT'!JF119)</f>
        <v/>
      </c>
      <c r="JG40" s="315" t="str">
        <f>IF(OR('5.1 DT'!JG117="",'5.1 DT'!JG119=""),"",'5.1 DT'!JG119)</f>
        <v/>
      </c>
      <c r="JH40" s="315" t="str">
        <f>IF(OR('5.1 DT'!JH117="",'5.1 DT'!JH119=""),"",'5.1 DT'!JH119)</f>
        <v/>
      </c>
      <c r="JI40" s="315" t="str">
        <f>IF(OR('5.1 DT'!JI117="",'5.1 DT'!JI119=""),"",'5.1 DT'!JI119)</f>
        <v/>
      </c>
      <c r="JJ40" s="315" t="str">
        <f>IF(OR('5.1 DT'!JJ117="",'5.1 DT'!JJ119=""),"",'5.1 DT'!JJ119)</f>
        <v/>
      </c>
      <c r="JK40" s="315" t="str">
        <f>IF(OR('5.1 DT'!JK117="",'5.1 DT'!JK119=""),"",'5.1 DT'!JK119)</f>
        <v/>
      </c>
      <c r="JL40" s="315" t="str">
        <f>IF(OR('5.1 DT'!JL117="",'5.1 DT'!JL119=""),"",'5.1 DT'!JL119)</f>
        <v/>
      </c>
      <c r="JM40" s="315" t="str">
        <f>IF(OR('5.1 DT'!JM117="",'5.1 DT'!JM119=""),"",'5.1 DT'!JM119)</f>
        <v/>
      </c>
      <c r="JN40" s="315" t="str">
        <f>IF(OR('5.1 DT'!JN117="",'5.1 DT'!JN119=""),"",'5.1 DT'!JN119)</f>
        <v/>
      </c>
      <c r="JO40" s="315" t="str">
        <f>IF(OR('5.1 DT'!JO117="",'5.1 DT'!JO119=""),"",'5.1 DT'!JO119)</f>
        <v/>
      </c>
      <c r="JP40" s="315" t="str">
        <f>IF(OR('5.1 DT'!JP117="",'5.1 DT'!JP119=""),"",'5.1 DT'!JP119)</f>
        <v/>
      </c>
      <c r="JQ40" s="315" t="str">
        <f>IF(OR('5.1 DT'!JQ117="",'5.1 DT'!JQ119=""),"",'5.1 DT'!JQ119)</f>
        <v/>
      </c>
      <c r="JR40" s="315" t="str">
        <f>IF(OR('5.1 DT'!JR117="",'5.1 DT'!JR119=""),"",'5.1 DT'!JR119)</f>
        <v/>
      </c>
      <c r="JS40" s="315" t="str">
        <f>IF(OR('5.1 DT'!JS117="",'5.1 DT'!JS119=""),"",'5.1 DT'!JS119)</f>
        <v/>
      </c>
      <c r="JT40" s="315" t="str">
        <f>IF(OR('5.1 DT'!JT117="",'5.1 DT'!JT119=""),"",'5.1 DT'!JT119)</f>
        <v/>
      </c>
      <c r="JU40" s="315" t="str">
        <f>IF(OR('5.1 DT'!JU117="",'5.1 DT'!JU119=""),"",'5.1 DT'!JU119)</f>
        <v/>
      </c>
      <c r="JV40" s="315" t="str">
        <f>IF(OR('5.1 DT'!JV117="",'5.1 DT'!JV119=""),"",'5.1 DT'!JV119)</f>
        <v/>
      </c>
      <c r="JW40" s="315" t="str">
        <f>IF(OR('5.1 DT'!JW117="",'5.1 DT'!JW119=""),"",'5.1 DT'!JW119)</f>
        <v/>
      </c>
      <c r="JX40" s="315" t="str">
        <f>IF(OR('5.1 DT'!JX117="",'5.1 DT'!JX119=""),"",'5.1 DT'!JX119)</f>
        <v/>
      </c>
      <c r="JY40" s="315" t="str">
        <f>IF(OR('5.1 DT'!JY117="",'5.1 DT'!JY119=""),"",'5.1 DT'!JY119)</f>
        <v/>
      </c>
      <c r="JZ40" s="315" t="str">
        <f>IF(OR('5.1 DT'!JZ117="",'5.1 DT'!JZ119=""),"",'5.1 DT'!JZ119)</f>
        <v/>
      </c>
      <c r="KA40" s="315" t="str">
        <f>IF(OR('5.1 DT'!KA117="",'5.1 DT'!KA119=""),"",'5.1 DT'!KA119)</f>
        <v/>
      </c>
      <c r="KB40" s="315" t="str">
        <f>IF(OR('5.1 DT'!KB117="",'5.1 DT'!KB119=""),"",'5.1 DT'!KB119)</f>
        <v/>
      </c>
      <c r="KC40" s="315" t="str">
        <f>IF(OR('5.1 DT'!KC117="",'5.1 DT'!KC119=""),"",'5.1 DT'!KC119)</f>
        <v/>
      </c>
      <c r="KD40" s="315" t="str">
        <f>IF(OR('5.1 DT'!KD117="",'5.1 DT'!KD119=""),"",'5.1 DT'!KD119)</f>
        <v/>
      </c>
      <c r="KE40" s="315" t="str">
        <f>IF(OR('5.1 DT'!KE117="",'5.1 DT'!KE119=""),"",'5.1 DT'!KE119)</f>
        <v/>
      </c>
      <c r="KF40" s="315" t="str">
        <f>IF(OR('5.1 DT'!KF117="",'5.1 DT'!KF119=""),"",'5.1 DT'!KF119)</f>
        <v/>
      </c>
      <c r="KG40" s="315" t="str">
        <f>IF(OR('5.1 DT'!KG117="",'5.1 DT'!KG119=""),"",'5.1 DT'!KG119)</f>
        <v/>
      </c>
      <c r="KH40" s="315" t="str">
        <f>IF(OR('5.1 DT'!KH117="",'5.1 DT'!KH119=""),"",'5.1 DT'!KH119)</f>
        <v/>
      </c>
      <c r="KI40" s="315" t="str">
        <f>IF(OR('5.1 DT'!KI117="",'5.1 DT'!KI119=""),"",'5.1 DT'!KI119)</f>
        <v/>
      </c>
      <c r="KJ40" s="315" t="str">
        <f>IF(OR('5.1 DT'!KJ117="",'5.1 DT'!KJ119=""),"",'5.1 DT'!KJ119)</f>
        <v/>
      </c>
      <c r="KK40" s="315" t="str">
        <f>IF(OR('5.1 DT'!KK117="",'5.1 DT'!KK119=""),"",'5.1 DT'!KK119)</f>
        <v/>
      </c>
      <c r="KL40" s="315" t="str">
        <f>IF(OR('5.1 DT'!KL117="",'5.1 DT'!KL119=""),"",'5.1 DT'!KL119)</f>
        <v/>
      </c>
      <c r="KM40" s="315" t="str">
        <f>IF(OR('5.1 DT'!KM117="",'5.1 DT'!KM119=""),"",'5.1 DT'!KM119)</f>
        <v/>
      </c>
      <c r="KN40" s="315" t="str">
        <f>IF(OR('5.1 DT'!KN117="",'5.1 DT'!KN119=""),"",'5.1 DT'!KN119)</f>
        <v/>
      </c>
      <c r="KO40" s="315" t="str">
        <f>IF(OR('5.1 DT'!KO117="",'5.1 DT'!KO119=""),"",'5.1 DT'!KO119)</f>
        <v/>
      </c>
      <c r="KP40" s="315" t="str">
        <f>IF(OR('5.1 DT'!KP117="",'5.1 DT'!KP119=""),"",'5.1 DT'!KP119)</f>
        <v/>
      </c>
      <c r="KQ40" s="315" t="str">
        <f>IF(OR('5.1 DT'!KQ117="",'5.1 DT'!KQ119=""),"",'5.1 DT'!KQ119)</f>
        <v/>
      </c>
      <c r="KR40" s="315" t="str">
        <f>IF(OR('5.1 DT'!KR117="",'5.1 DT'!KR119=""),"",'5.1 DT'!KR119)</f>
        <v/>
      </c>
      <c r="KS40" s="315" t="str">
        <f>IF(OR('5.1 DT'!KS117="",'5.1 DT'!KS119=""),"",'5.1 DT'!KS119)</f>
        <v/>
      </c>
      <c r="KT40" s="315" t="str">
        <f>IF(OR('5.1 DT'!KT117="",'5.1 DT'!KT119=""),"",'5.1 DT'!KT119)</f>
        <v/>
      </c>
      <c r="KU40" s="315" t="str">
        <f>IF(OR('5.1 DT'!KU117="",'5.1 DT'!KU119=""),"",'5.1 DT'!KU119)</f>
        <v/>
      </c>
      <c r="KV40" s="315" t="str">
        <f>IF(OR('5.1 DT'!KV117="",'5.1 DT'!KV119=""),"",'5.1 DT'!KV119)</f>
        <v/>
      </c>
      <c r="KW40" s="315" t="str">
        <f>IF(OR('5.1 DT'!KW117="",'5.1 DT'!KW119=""),"",'5.1 DT'!KW119)</f>
        <v/>
      </c>
      <c r="KX40" s="315" t="str">
        <f>IF(OR('5.1 DT'!KX117="",'5.1 DT'!KX119=""),"",'5.1 DT'!KX119)</f>
        <v/>
      </c>
      <c r="KY40" s="315" t="str">
        <f>IF(OR('5.1 DT'!KY117="",'5.1 DT'!KY119=""),"",'5.1 DT'!KY119)</f>
        <v/>
      </c>
      <c r="KZ40" s="315" t="str">
        <f>IF(OR('5.1 DT'!KZ117="",'5.1 DT'!KZ119=""),"",'5.1 DT'!KZ119)</f>
        <v/>
      </c>
      <c r="LA40" s="315" t="str">
        <f>IF(OR('5.1 DT'!LA117="",'5.1 DT'!LA119=""),"",'5.1 DT'!LA119)</f>
        <v/>
      </c>
      <c r="LB40" s="315" t="str">
        <f>IF(OR('5.1 DT'!LB117="",'5.1 DT'!LB119=""),"",'5.1 DT'!LB119)</f>
        <v/>
      </c>
      <c r="LC40" s="315" t="str">
        <f>IF(OR('5.1 DT'!LC117="",'5.1 DT'!LC119=""),"",'5.1 DT'!LC119)</f>
        <v/>
      </c>
      <c r="LD40" s="315" t="str">
        <f>IF(OR('5.1 DT'!LD117="",'5.1 DT'!LD119=""),"",'5.1 DT'!LD119)</f>
        <v/>
      </c>
      <c r="LE40" s="315" t="str">
        <f>IF(OR('5.1 DT'!LE117="",'5.1 DT'!LE119=""),"",'5.1 DT'!LE119)</f>
        <v/>
      </c>
      <c r="LF40" s="315" t="str">
        <f>IF(OR('5.1 DT'!LF117="",'5.1 DT'!LF119=""),"",'5.1 DT'!LF119)</f>
        <v/>
      </c>
      <c r="LG40" s="315" t="str">
        <f>IF(OR('5.1 DT'!LG117="",'5.1 DT'!LG119=""),"",'5.1 DT'!LG119)</f>
        <v/>
      </c>
      <c r="LH40" s="315" t="str">
        <f>IF(OR('5.1 DT'!LH117="",'5.1 DT'!LH119=""),"",'5.1 DT'!LH119)</f>
        <v/>
      </c>
      <c r="LI40" s="315" t="str">
        <f>IF(OR('5.1 DT'!LI117="",'5.1 DT'!LI119=""),"",'5.1 DT'!LI119)</f>
        <v/>
      </c>
      <c r="LJ40" s="315" t="str">
        <f>IF(OR('5.1 DT'!LJ117="",'5.1 DT'!LJ119=""),"",'5.1 DT'!LJ119)</f>
        <v/>
      </c>
      <c r="LK40" s="315" t="str">
        <f>IF(OR('5.1 DT'!LK117="",'5.1 DT'!LK119=""),"",'5.1 DT'!LK119)</f>
        <v/>
      </c>
      <c r="LL40" s="315" t="str">
        <f>IF(OR('5.1 DT'!LL117="",'5.1 DT'!LL119=""),"",'5.1 DT'!LL119)</f>
        <v/>
      </c>
      <c r="LM40" s="315" t="str">
        <f>IF(OR('5.1 DT'!LM117="",'5.1 DT'!LM119=""),"",'5.1 DT'!LM119)</f>
        <v/>
      </c>
      <c r="LN40" s="315" t="str">
        <f>IF(OR('5.1 DT'!LN117="",'5.1 DT'!LN119=""),"",'5.1 DT'!LN119)</f>
        <v/>
      </c>
      <c r="LO40" s="315" t="str">
        <f>IF(OR('5.1 DT'!LO117="",'5.1 DT'!LO119=""),"",'5.1 DT'!LO119)</f>
        <v/>
      </c>
      <c r="LP40" s="315" t="str">
        <f>IF(OR('5.1 DT'!LP117="",'5.1 DT'!LP119=""),"",'5.1 DT'!LP119)</f>
        <v/>
      </c>
      <c r="LQ40" s="315" t="str">
        <f>IF(OR('5.1 DT'!LQ117="",'5.1 DT'!LQ119=""),"",'5.1 DT'!LQ119)</f>
        <v/>
      </c>
      <c r="LR40" s="315" t="str">
        <f>IF(OR('5.1 DT'!LR117="",'5.1 DT'!LR119=""),"",'5.1 DT'!LR119)</f>
        <v/>
      </c>
      <c r="LS40" s="315" t="str">
        <f>IF(OR('5.1 DT'!LS117="",'5.1 DT'!LS119=""),"",'5.1 DT'!LS119)</f>
        <v/>
      </c>
      <c r="LT40" s="315" t="str">
        <f>IF(OR('5.1 DT'!LT117="",'5.1 DT'!LT119=""),"",'5.1 DT'!LT119)</f>
        <v/>
      </c>
      <c r="LU40" s="315" t="str">
        <f>IF(OR('5.1 DT'!LU117="",'5.1 DT'!LU119=""),"",'5.1 DT'!LU119)</f>
        <v/>
      </c>
      <c r="LV40" s="315" t="str">
        <f>IF(OR('5.1 DT'!LV117="",'5.1 DT'!LV119=""),"",'5.1 DT'!LV119)</f>
        <v/>
      </c>
      <c r="LW40" s="315" t="str">
        <f>IF(OR('5.1 DT'!LW117="",'5.1 DT'!LW119=""),"",'5.1 DT'!LW119)</f>
        <v/>
      </c>
      <c r="LX40" s="315" t="str">
        <f>IF(OR('5.1 DT'!LX117="",'5.1 DT'!LX119=""),"",'5.1 DT'!LX119)</f>
        <v/>
      </c>
      <c r="LY40" s="315" t="str">
        <f>IF(OR('5.1 DT'!LY117="",'5.1 DT'!LY119=""),"",'5.1 DT'!LY119)</f>
        <v/>
      </c>
      <c r="LZ40" s="315" t="str">
        <f>IF(OR('5.1 DT'!LZ117="",'5.1 DT'!LZ119=""),"",'5.1 DT'!LZ119)</f>
        <v/>
      </c>
      <c r="MA40" s="315" t="str">
        <f>IF(OR('5.1 DT'!MA117="",'5.1 DT'!MA119=""),"",'5.1 DT'!MA119)</f>
        <v/>
      </c>
      <c r="MB40" s="315" t="str">
        <f>IF(OR('5.1 DT'!MB117="",'5.1 DT'!MB119=""),"",'5.1 DT'!MB119)</f>
        <v/>
      </c>
      <c r="MC40" s="315" t="str">
        <f>IF(OR('5.1 DT'!MC117="",'5.1 DT'!MC119=""),"",'5.1 DT'!MC119)</f>
        <v/>
      </c>
      <c r="MD40" s="315" t="str">
        <f>IF(OR('5.1 DT'!MD117="",'5.1 DT'!MD119=""),"",'5.1 DT'!MD119)</f>
        <v/>
      </c>
      <c r="ME40" s="315" t="str">
        <f>IF(OR('5.1 DT'!ME117="",'5.1 DT'!ME119=""),"",'5.1 DT'!ME119)</f>
        <v/>
      </c>
      <c r="MF40" s="315" t="str">
        <f>IF(OR('5.1 DT'!MF117="",'5.1 DT'!MF119=""),"",'5.1 DT'!MF119)</f>
        <v/>
      </c>
      <c r="MG40" s="315" t="str">
        <f>IF(OR('5.1 DT'!MG117="",'5.1 DT'!MG119=""),"",'5.1 DT'!MG119)</f>
        <v/>
      </c>
      <c r="MH40" s="315" t="str">
        <f>IF(OR('5.1 DT'!MH117="",'5.1 DT'!MH119=""),"",'5.1 DT'!MH119)</f>
        <v/>
      </c>
    </row>
    <row r="41" spans="1:346" s="27" customFormat="1" x14ac:dyDescent="0.3">
      <c r="A41" s="267"/>
      <c r="B41" s="234" t="s">
        <v>125</v>
      </c>
      <c r="C41" s="268" t="s">
        <v>126</v>
      </c>
      <c r="D41" s="269" t="s">
        <v>77</v>
      </c>
      <c r="E41" s="269" t="s">
        <v>78</v>
      </c>
      <c r="F41" s="269" t="s">
        <v>74</v>
      </c>
      <c r="G41" s="314" t="str">
        <f>IF(COUNTBLANK(G42:G43),"",G42/G43*100)</f>
        <v/>
      </c>
      <c r="H41" s="314" t="str">
        <f t="shared" ref="H41:BS41" si="66">IF(COUNTBLANK(H42:H43),"",H42/H43*100)</f>
        <v/>
      </c>
      <c r="I41" s="314" t="str">
        <f t="shared" si="66"/>
        <v/>
      </c>
      <c r="J41" s="314" t="str">
        <f t="shared" si="66"/>
        <v/>
      </c>
      <c r="K41" s="314" t="str">
        <f t="shared" si="66"/>
        <v/>
      </c>
      <c r="L41" s="314" t="str">
        <f t="shared" si="66"/>
        <v/>
      </c>
      <c r="M41" s="314" t="str">
        <f t="shared" si="66"/>
        <v/>
      </c>
      <c r="N41" s="314" t="str">
        <f t="shared" si="66"/>
        <v/>
      </c>
      <c r="O41" s="314" t="str">
        <f t="shared" si="66"/>
        <v/>
      </c>
      <c r="P41" s="314" t="str">
        <f t="shared" si="66"/>
        <v/>
      </c>
      <c r="Q41" s="314" t="str">
        <f t="shared" si="66"/>
        <v/>
      </c>
      <c r="R41" s="314" t="str">
        <f t="shared" si="66"/>
        <v/>
      </c>
      <c r="S41" s="314" t="str">
        <f t="shared" si="66"/>
        <v/>
      </c>
      <c r="T41" s="314" t="str">
        <f t="shared" si="66"/>
        <v/>
      </c>
      <c r="U41" s="314" t="str">
        <f t="shared" si="66"/>
        <v/>
      </c>
      <c r="V41" s="314" t="str">
        <f t="shared" si="66"/>
        <v/>
      </c>
      <c r="W41" s="314" t="str">
        <f t="shared" si="66"/>
        <v/>
      </c>
      <c r="X41" s="314" t="str">
        <f t="shared" si="66"/>
        <v/>
      </c>
      <c r="Y41" s="314" t="str">
        <f t="shared" si="66"/>
        <v/>
      </c>
      <c r="Z41" s="314" t="str">
        <f t="shared" si="66"/>
        <v/>
      </c>
      <c r="AA41" s="314" t="str">
        <f t="shared" si="66"/>
        <v/>
      </c>
      <c r="AB41" s="314" t="str">
        <f t="shared" si="66"/>
        <v/>
      </c>
      <c r="AC41" s="314" t="str">
        <f t="shared" si="66"/>
        <v/>
      </c>
      <c r="AD41" s="314" t="str">
        <f t="shared" si="66"/>
        <v/>
      </c>
      <c r="AE41" s="314" t="str">
        <f t="shared" si="66"/>
        <v/>
      </c>
      <c r="AF41" s="314" t="str">
        <f t="shared" si="66"/>
        <v/>
      </c>
      <c r="AG41" s="314" t="str">
        <f t="shared" si="66"/>
        <v/>
      </c>
      <c r="AH41" s="314" t="str">
        <f t="shared" si="66"/>
        <v/>
      </c>
      <c r="AI41" s="314" t="str">
        <f t="shared" si="66"/>
        <v/>
      </c>
      <c r="AJ41" s="314" t="str">
        <f t="shared" si="66"/>
        <v/>
      </c>
      <c r="AK41" s="314" t="str">
        <f t="shared" si="66"/>
        <v/>
      </c>
      <c r="AL41" s="314" t="str">
        <f t="shared" si="66"/>
        <v/>
      </c>
      <c r="AM41" s="314" t="str">
        <f t="shared" si="66"/>
        <v/>
      </c>
      <c r="AN41" s="314" t="str">
        <f t="shared" si="66"/>
        <v/>
      </c>
      <c r="AO41" s="314" t="str">
        <f t="shared" si="66"/>
        <v/>
      </c>
      <c r="AP41" s="314" t="str">
        <f t="shared" si="66"/>
        <v/>
      </c>
      <c r="AQ41" s="314" t="str">
        <f t="shared" si="66"/>
        <v/>
      </c>
      <c r="AR41" s="314" t="str">
        <f t="shared" si="66"/>
        <v/>
      </c>
      <c r="AS41" s="314" t="str">
        <f t="shared" si="66"/>
        <v/>
      </c>
      <c r="AT41" s="314" t="str">
        <f t="shared" si="66"/>
        <v/>
      </c>
      <c r="AU41" s="314" t="str">
        <f t="shared" si="66"/>
        <v/>
      </c>
      <c r="AV41" s="314" t="str">
        <f t="shared" si="66"/>
        <v/>
      </c>
      <c r="AW41" s="314" t="str">
        <f t="shared" si="66"/>
        <v/>
      </c>
      <c r="AX41" s="314" t="str">
        <f t="shared" si="66"/>
        <v/>
      </c>
      <c r="AY41" s="314" t="str">
        <f t="shared" si="66"/>
        <v/>
      </c>
      <c r="AZ41" s="314" t="str">
        <f t="shared" si="66"/>
        <v/>
      </c>
      <c r="BA41" s="314" t="str">
        <f t="shared" si="66"/>
        <v/>
      </c>
      <c r="BB41" s="314" t="str">
        <f t="shared" si="66"/>
        <v/>
      </c>
      <c r="BC41" s="314" t="str">
        <f t="shared" si="66"/>
        <v/>
      </c>
      <c r="BD41" s="314" t="str">
        <f t="shared" si="66"/>
        <v/>
      </c>
      <c r="BE41" s="314" t="str">
        <f t="shared" si="66"/>
        <v/>
      </c>
      <c r="BF41" s="314" t="str">
        <f t="shared" si="66"/>
        <v/>
      </c>
      <c r="BG41" s="314" t="str">
        <f t="shared" si="66"/>
        <v/>
      </c>
      <c r="BH41" s="314" t="str">
        <f t="shared" si="66"/>
        <v/>
      </c>
      <c r="BI41" s="314" t="str">
        <f t="shared" si="66"/>
        <v/>
      </c>
      <c r="BJ41" s="314" t="str">
        <f t="shared" si="66"/>
        <v/>
      </c>
      <c r="BK41" s="314" t="str">
        <f t="shared" si="66"/>
        <v/>
      </c>
      <c r="BL41" s="314" t="str">
        <f t="shared" si="66"/>
        <v/>
      </c>
      <c r="BM41" s="314" t="str">
        <f t="shared" si="66"/>
        <v/>
      </c>
      <c r="BN41" s="314" t="str">
        <f t="shared" si="66"/>
        <v/>
      </c>
      <c r="BO41" s="314" t="str">
        <f t="shared" si="66"/>
        <v/>
      </c>
      <c r="BP41" s="314" t="str">
        <f t="shared" si="66"/>
        <v/>
      </c>
      <c r="BQ41" s="314" t="str">
        <f t="shared" si="66"/>
        <v/>
      </c>
      <c r="BR41" s="314" t="str">
        <f t="shared" si="66"/>
        <v/>
      </c>
      <c r="BS41" s="314" t="str">
        <f t="shared" si="66"/>
        <v/>
      </c>
      <c r="BT41" s="314" t="str">
        <f t="shared" ref="BT41:EE41" si="67">IF(COUNTBLANK(BT42:BT43),"",BT42/BT43*100)</f>
        <v/>
      </c>
      <c r="BU41" s="314" t="str">
        <f t="shared" si="67"/>
        <v/>
      </c>
      <c r="BV41" s="314" t="str">
        <f t="shared" si="67"/>
        <v/>
      </c>
      <c r="BW41" s="314" t="str">
        <f t="shared" si="67"/>
        <v/>
      </c>
      <c r="BX41" s="314" t="str">
        <f t="shared" si="67"/>
        <v/>
      </c>
      <c r="BY41" s="314" t="str">
        <f t="shared" si="67"/>
        <v/>
      </c>
      <c r="BZ41" s="314" t="str">
        <f t="shared" si="67"/>
        <v/>
      </c>
      <c r="CA41" s="314" t="str">
        <f t="shared" si="67"/>
        <v/>
      </c>
      <c r="CB41" s="314" t="str">
        <f t="shared" si="67"/>
        <v/>
      </c>
      <c r="CC41" s="314" t="str">
        <f t="shared" si="67"/>
        <v/>
      </c>
      <c r="CD41" s="314" t="str">
        <f t="shared" si="67"/>
        <v/>
      </c>
      <c r="CE41" s="314" t="str">
        <f t="shared" si="67"/>
        <v/>
      </c>
      <c r="CF41" s="314" t="str">
        <f t="shared" si="67"/>
        <v/>
      </c>
      <c r="CG41" s="314" t="str">
        <f t="shared" si="67"/>
        <v/>
      </c>
      <c r="CH41" s="314" t="str">
        <f t="shared" si="67"/>
        <v/>
      </c>
      <c r="CI41" s="314" t="str">
        <f t="shared" si="67"/>
        <v/>
      </c>
      <c r="CJ41" s="314" t="str">
        <f t="shared" si="67"/>
        <v/>
      </c>
      <c r="CK41" s="314" t="str">
        <f t="shared" si="67"/>
        <v/>
      </c>
      <c r="CL41" s="314" t="str">
        <f t="shared" si="67"/>
        <v/>
      </c>
      <c r="CM41" s="314" t="str">
        <f t="shared" si="67"/>
        <v/>
      </c>
      <c r="CN41" s="314" t="str">
        <f t="shared" si="67"/>
        <v/>
      </c>
      <c r="CO41" s="314" t="str">
        <f t="shared" si="67"/>
        <v/>
      </c>
      <c r="CP41" s="314" t="str">
        <f t="shared" si="67"/>
        <v/>
      </c>
      <c r="CQ41" s="314" t="str">
        <f t="shared" si="67"/>
        <v/>
      </c>
      <c r="CR41" s="314" t="str">
        <f t="shared" si="67"/>
        <v/>
      </c>
      <c r="CS41" s="314" t="str">
        <f t="shared" si="67"/>
        <v/>
      </c>
      <c r="CT41" s="314" t="str">
        <f t="shared" si="67"/>
        <v/>
      </c>
      <c r="CU41" s="314" t="str">
        <f t="shared" si="67"/>
        <v/>
      </c>
      <c r="CV41" s="314" t="str">
        <f t="shared" si="67"/>
        <v/>
      </c>
      <c r="CW41" s="314" t="str">
        <f t="shared" si="67"/>
        <v/>
      </c>
      <c r="CX41" s="314" t="str">
        <f t="shared" si="67"/>
        <v/>
      </c>
      <c r="CY41" s="314" t="str">
        <f t="shared" si="67"/>
        <v/>
      </c>
      <c r="CZ41" s="314" t="str">
        <f t="shared" si="67"/>
        <v/>
      </c>
      <c r="DA41" s="314" t="str">
        <f t="shared" si="67"/>
        <v/>
      </c>
      <c r="DB41" s="314" t="str">
        <f t="shared" si="67"/>
        <v/>
      </c>
      <c r="DC41" s="314" t="str">
        <f t="shared" si="67"/>
        <v/>
      </c>
      <c r="DD41" s="314" t="str">
        <f t="shared" si="67"/>
        <v/>
      </c>
      <c r="DE41" s="314" t="str">
        <f t="shared" si="67"/>
        <v/>
      </c>
      <c r="DF41" s="314" t="str">
        <f t="shared" si="67"/>
        <v/>
      </c>
      <c r="DG41" s="314" t="str">
        <f t="shared" si="67"/>
        <v/>
      </c>
      <c r="DH41" s="314" t="str">
        <f t="shared" si="67"/>
        <v/>
      </c>
      <c r="DI41" s="314" t="str">
        <f t="shared" si="67"/>
        <v/>
      </c>
      <c r="DJ41" s="314" t="str">
        <f t="shared" si="67"/>
        <v/>
      </c>
      <c r="DK41" s="314" t="str">
        <f t="shared" si="67"/>
        <v/>
      </c>
      <c r="DL41" s="314" t="str">
        <f t="shared" si="67"/>
        <v/>
      </c>
      <c r="DM41" s="314" t="str">
        <f t="shared" si="67"/>
        <v/>
      </c>
      <c r="DN41" s="314" t="str">
        <f t="shared" si="67"/>
        <v/>
      </c>
      <c r="DO41" s="314" t="str">
        <f t="shared" si="67"/>
        <v/>
      </c>
      <c r="DP41" s="314" t="str">
        <f t="shared" si="67"/>
        <v/>
      </c>
      <c r="DQ41" s="314" t="str">
        <f t="shared" si="67"/>
        <v/>
      </c>
      <c r="DR41" s="314" t="str">
        <f t="shared" si="67"/>
        <v/>
      </c>
      <c r="DS41" s="314" t="str">
        <f t="shared" si="67"/>
        <v/>
      </c>
      <c r="DT41" s="314" t="str">
        <f t="shared" si="67"/>
        <v/>
      </c>
      <c r="DU41" s="314" t="str">
        <f t="shared" si="67"/>
        <v/>
      </c>
      <c r="DV41" s="314" t="str">
        <f t="shared" si="67"/>
        <v/>
      </c>
      <c r="DW41" s="314" t="str">
        <f t="shared" si="67"/>
        <v/>
      </c>
      <c r="DX41" s="314" t="str">
        <f t="shared" si="67"/>
        <v/>
      </c>
      <c r="DY41" s="314" t="str">
        <f t="shared" si="67"/>
        <v/>
      </c>
      <c r="DZ41" s="314" t="str">
        <f t="shared" si="67"/>
        <v/>
      </c>
      <c r="EA41" s="314" t="str">
        <f t="shared" si="67"/>
        <v/>
      </c>
      <c r="EB41" s="314" t="str">
        <f t="shared" si="67"/>
        <v/>
      </c>
      <c r="EC41" s="314" t="str">
        <f t="shared" si="67"/>
        <v/>
      </c>
      <c r="ED41" s="314" t="str">
        <f t="shared" si="67"/>
        <v/>
      </c>
      <c r="EE41" s="314" t="str">
        <f t="shared" si="67"/>
        <v/>
      </c>
      <c r="EF41" s="314" t="str">
        <f t="shared" ref="EF41:FS41" si="68">IF(COUNTBLANK(EF42:EF43),"",EF42/EF43*100)</f>
        <v/>
      </c>
      <c r="EG41" s="314" t="str">
        <f t="shared" si="68"/>
        <v/>
      </c>
      <c r="EH41" s="314" t="str">
        <f t="shared" si="68"/>
        <v/>
      </c>
      <c r="EI41" s="314" t="str">
        <f t="shared" si="68"/>
        <v/>
      </c>
      <c r="EJ41" s="314" t="str">
        <f t="shared" si="68"/>
        <v/>
      </c>
      <c r="EK41" s="314" t="str">
        <f t="shared" si="68"/>
        <v/>
      </c>
      <c r="EL41" s="314" t="str">
        <f t="shared" si="68"/>
        <v/>
      </c>
      <c r="EM41" s="314" t="str">
        <f t="shared" si="68"/>
        <v/>
      </c>
      <c r="EN41" s="314" t="str">
        <f t="shared" si="68"/>
        <v/>
      </c>
      <c r="EO41" s="314" t="str">
        <f t="shared" si="68"/>
        <v/>
      </c>
      <c r="EP41" s="314" t="str">
        <f t="shared" si="68"/>
        <v/>
      </c>
      <c r="EQ41" s="314" t="str">
        <f t="shared" si="68"/>
        <v/>
      </c>
      <c r="ER41" s="314" t="str">
        <f t="shared" si="68"/>
        <v/>
      </c>
      <c r="ES41" s="314" t="str">
        <f t="shared" si="68"/>
        <v/>
      </c>
      <c r="ET41" s="314" t="str">
        <f t="shared" si="68"/>
        <v/>
      </c>
      <c r="EU41" s="314" t="str">
        <f t="shared" si="68"/>
        <v/>
      </c>
      <c r="EV41" s="314" t="str">
        <f t="shared" si="68"/>
        <v/>
      </c>
      <c r="EW41" s="314" t="str">
        <f t="shared" si="68"/>
        <v/>
      </c>
      <c r="EX41" s="314" t="str">
        <f t="shared" si="68"/>
        <v/>
      </c>
      <c r="EY41" s="314" t="str">
        <f t="shared" si="68"/>
        <v/>
      </c>
      <c r="EZ41" s="314" t="str">
        <f t="shared" si="68"/>
        <v/>
      </c>
      <c r="FA41" s="314" t="str">
        <f t="shared" si="68"/>
        <v/>
      </c>
      <c r="FB41" s="314" t="str">
        <f t="shared" si="68"/>
        <v/>
      </c>
      <c r="FC41" s="314" t="str">
        <f t="shared" si="68"/>
        <v/>
      </c>
      <c r="FD41" s="314" t="str">
        <f t="shared" si="68"/>
        <v/>
      </c>
      <c r="FE41" s="314" t="str">
        <f t="shared" si="68"/>
        <v/>
      </c>
      <c r="FF41" s="314" t="str">
        <f t="shared" si="68"/>
        <v/>
      </c>
      <c r="FG41" s="314" t="str">
        <f t="shared" si="68"/>
        <v/>
      </c>
      <c r="FH41" s="314" t="str">
        <f t="shared" si="68"/>
        <v/>
      </c>
      <c r="FI41" s="314" t="str">
        <f t="shared" si="68"/>
        <v/>
      </c>
      <c r="FJ41" s="314" t="str">
        <f t="shared" si="68"/>
        <v/>
      </c>
      <c r="FK41" s="314" t="str">
        <f t="shared" si="68"/>
        <v/>
      </c>
      <c r="FL41" s="314" t="str">
        <f t="shared" si="68"/>
        <v/>
      </c>
      <c r="FM41" s="314" t="str">
        <f t="shared" si="68"/>
        <v/>
      </c>
      <c r="FN41" s="314" t="str">
        <f t="shared" si="68"/>
        <v/>
      </c>
      <c r="FO41" s="314" t="str">
        <f t="shared" si="68"/>
        <v/>
      </c>
      <c r="FP41" s="314" t="str">
        <f t="shared" si="68"/>
        <v/>
      </c>
      <c r="FQ41" s="314" t="str">
        <f t="shared" si="68"/>
        <v/>
      </c>
      <c r="FR41" s="314" t="str">
        <f t="shared" si="68"/>
        <v/>
      </c>
      <c r="FS41" s="314" t="str">
        <f t="shared" si="68"/>
        <v/>
      </c>
      <c r="FT41" s="314" t="str">
        <f t="shared" ref="FT41:IE41" si="69">IF(COUNTBLANK(FT42:FT43),"",FT42/FT43*100)</f>
        <v/>
      </c>
      <c r="FU41" s="314" t="str">
        <f t="shared" si="69"/>
        <v/>
      </c>
      <c r="FV41" s="314" t="str">
        <f t="shared" si="69"/>
        <v/>
      </c>
      <c r="FW41" s="314" t="str">
        <f t="shared" si="69"/>
        <v/>
      </c>
      <c r="FX41" s="314" t="str">
        <f t="shared" si="69"/>
        <v/>
      </c>
      <c r="FY41" s="314" t="str">
        <f t="shared" si="69"/>
        <v/>
      </c>
      <c r="FZ41" s="314" t="str">
        <f t="shared" si="69"/>
        <v/>
      </c>
      <c r="GA41" s="314" t="str">
        <f t="shared" si="69"/>
        <v/>
      </c>
      <c r="GB41" s="314" t="str">
        <f t="shared" si="69"/>
        <v/>
      </c>
      <c r="GC41" s="314" t="str">
        <f t="shared" si="69"/>
        <v/>
      </c>
      <c r="GD41" s="314" t="str">
        <f t="shared" si="69"/>
        <v/>
      </c>
      <c r="GE41" s="314" t="str">
        <f t="shared" si="69"/>
        <v/>
      </c>
      <c r="GF41" s="314" t="str">
        <f t="shared" si="69"/>
        <v/>
      </c>
      <c r="GG41" s="314" t="str">
        <f t="shared" si="69"/>
        <v/>
      </c>
      <c r="GH41" s="314" t="str">
        <f t="shared" si="69"/>
        <v/>
      </c>
      <c r="GI41" s="314" t="str">
        <f t="shared" si="69"/>
        <v/>
      </c>
      <c r="GJ41" s="314" t="str">
        <f t="shared" si="69"/>
        <v/>
      </c>
      <c r="GK41" s="314" t="str">
        <f t="shared" si="69"/>
        <v/>
      </c>
      <c r="GL41" s="314" t="str">
        <f t="shared" si="69"/>
        <v/>
      </c>
      <c r="GM41" s="314" t="str">
        <f t="shared" si="69"/>
        <v/>
      </c>
      <c r="GN41" s="314" t="str">
        <f t="shared" si="69"/>
        <v/>
      </c>
      <c r="GO41" s="314" t="str">
        <f t="shared" si="69"/>
        <v/>
      </c>
      <c r="GP41" s="314" t="str">
        <f t="shared" si="69"/>
        <v/>
      </c>
      <c r="GQ41" s="314" t="str">
        <f t="shared" si="69"/>
        <v/>
      </c>
      <c r="GR41" s="314" t="str">
        <f t="shared" si="69"/>
        <v/>
      </c>
      <c r="GS41" s="314" t="str">
        <f t="shared" si="69"/>
        <v/>
      </c>
      <c r="GT41" s="314" t="str">
        <f t="shared" si="69"/>
        <v/>
      </c>
      <c r="GU41" s="314" t="str">
        <f t="shared" si="69"/>
        <v/>
      </c>
      <c r="GV41" s="314" t="str">
        <f t="shared" si="69"/>
        <v/>
      </c>
      <c r="GW41" s="314" t="str">
        <f t="shared" si="69"/>
        <v/>
      </c>
      <c r="GX41" s="314" t="str">
        <f t="shared" si="69"/>
        <v/>
      </c>
      <c r="GY41" s="314" t="str">
        <f t="shared" si="69"/>
        <v/>
      </c>
      <c r="GZ41" s="314" t="str">
        <f t="shared" si="69"/>
        <v/>
      </c>
      <c r="HA41" s="314" t="str">
        <f t="shared" si="69"/>
        <v/>
      </c>
      <c r="HB41" s="314" t="str">
        <f t="shared" si="69"/>
        <v/>
      </c>
      <c r="HC41" s="314" t="str">
        <f t="shared" si="69"/>
        <v/>
      </c>
      <c r="HD41" s="314" t="str">
        <f t="shared" si="69"/>
        <v/>
      </c>
      <c r="HE41" s="314" t="str">
        <f t="shared" si="69"/>
        <v/>
      </c>
      <c r="HF41" s="314" t="str">
        <f t="shared" si="69"/>
        <v/>
      </c>
      <c r="HG41" s="314" t="str">
        <f t="shared" si="69"/>
        <v/>
      </c>
      <c r="HH41" s="314" t="str">
        <f t="shared" si="69"/>
        <v/>
      </c>
      <c r="HI41" s="314" t="str">
        <f t="shared" si="69"/>
        <v/>
      </c>
      <c r="HJ41" s="314" t="str">
        <f t="shared" si="69"/>
        <v/>
      </c>
      <c r="HK41" s="314" t="str">
        <f t="shared" si="69"/>
        <v/>
      </c>
      <c r="HL41" s="314" t="str">
        <f t="shared" si="69"/>
        <v/>
      </c>
      <c r="HM41" s="314" t="str">
        <f t="shared" si="69"/>
        <v/>
      </c>
      <c r="HN41" s="314" t="str">
        <f t="shared" si="69"/>
        <v/>
      </c>
      <c r="HO41" s="314" t="str">
        <f t="shared" si="69"/>
        <v/>
      </c>
      <c r="HP41" s="314" t="str">
        <f t="shared" si="69"/>
        <v/>
      </c>
      <c r="HQ41" s="314" t="str">
        <f t="shared" si="69"/>
        <v/>
      </c>
      <c r="HR41" s="314" t="str">
        <f t="shared" si="69"/>
        <v/>
      </c>
      <c r="HS41" s="314" t="str">
        <f t="shared" si="69"/>
        <v/>
      </c>
      <c r="HT41" s="314" t="str">
        <f t="shared" si="69"/>
        <v/>
      </c>
      <c r="HU41" s="314" t="str">
        <f t="shared" si="69"/>
        <v/>
      </c>
      <c r="HV41" s="314" t="str">
        <f t="shared" si="69"/>
        <v/>
      </c>
      <c r="HW41" s="314" t="str">
        <f t="shared" si="69"/>
        <v/>
      </c>
      <c r="HX41" s="314" t="str">
        <f t="shared" si="69"/>
        <v/>
      </c>
      <c r="HY41" s="314" t="str">
        <f t="shared" si="69"/>
        <v/>
      </c>
      <c r="HZ41" s="314" t="str">
        <f t="shared" si="69"/>
        <v/>
      </c>
      <c r="IA41" s="314" t="str">
        <f t="shared" si="69"/>
        <v/>
      </c>
      <c r="IB41" s="314" t="str">
        <f t="shared" si="69"/>
        <v/>
      </c>
      <c r="IC41" s="314" t="str">
        <f t="shared" si="69"/>
        <v/>
      </c>
      <c r="ID41" s="314" t="str">
        <f t="shared" si="69"/>
        <v/>
      </c>
      <c r="IE41" s="314" t="str">
        <f t="shared" si="69"/>
        <v/>
      </c>
      <c r="IF41" s="314" t="str">
        <f t="shared" ref="IF41:KQ41" si="70">IF(COUNTBLANK(IF42:IF43),"",IF42/IF43*100)</f>
        <v/>
      </c>
      <c r="IG41" s="314" t="str">
        <f t="shared" si="70"/>
        <v/>
      </c>
      <c r="IH41" s="314" t="str">
        <f t="shared" si="70"/>
        <v/>
      </c>
      <c r="II41" s="314" t="str">
        <f t="shared" si="70"/>
        <v/>
      </c>
      <c r="IJ41" s="314" t="str">
        <f t="shared" si="70"/>
        <v/>
      </c>
      <c r="IK41" s="314" t="str">
        <f t="shared" si="70"/>
        <v/>
      </c>
      <c r="IL41" s="314" t="str">
        <f t="shared" si="70"/>
        <v/>
      </c>
      <c r="IM41" s="314" t="str">
        <f t="shared" si="70"/>
        <v/>
      </c>
      <c r="IN41" s="314" t="str">
        <f t="shared" si="70"/>
        <v/>
      </c>
      <c r="IO41" s="314" t="str">
        <f t="shared" si="70"/>
        <v/>
      </c>
      <c r="IP41" s="314" t="str">
        <f t="shared" si="70"/>
        <v/>
      </c>
      <c r="IQ41" s="314" t="str">
        <f t="shared" si="70"/>
        <v/>
      </c>
      <c r="IR41" s="314" t="str">
        <f t="shared" si="70"/>
        <v/>
      </c>
      <c r="IS41" s="314" t="str">
        <f t="shared" si="70"/>
        <v/>
      </c>
      <c r="IT41" s="314" t="str">
        <f t="shared" si="70"/>
        <v/>
      </c>
      <c r="IU41" s="314" t="str">
        <f t="shared" si="70"/>
        <v/>
      </c>
      <c r="IV41" s="314" t="str">
        <f t="shared" si="70"/>
        <v/>
      </c>
      <c r="IW41" s="314" t="str">
        <f t="shared" si="70"/>
        <v/>
      </c>
      <c r="IX41" s="314" t="str">
        <f t="shared" si="70"/>
        <v/>
      </c>
      <c r="IY41" s="314" t="str">
        <f t="shared" si="70"/>
        <v/>
      </c>
      <c r="IZ41" s="314" t="str">
        <f t="shared" si="70"/>
        <v/>
      </c>
      <c r="JA41" s="314" t="str">
        <f t="shared" si="70"/>
        <v/>
      </c>
      <c r="JB41" s="314" t="str">
        <f t="shared" si="70"/>
        <v/>
      </c>
      <c r="JC41" s="314" t="str">
        <f t="shared" si="70"/>
        <v/>
      </c>
      <c r="JD41" s="314" t="str">
        <f t="shared" si="70"/>
        <v/>
      </c>
      <c r="JE41" s="314" t="str">
        <f t="shared" si="70"/>
        <v/>
      </c>
      <c r="JF41" s="314" t="str">
        <f t="shared" si="70"/>
        <v/>
      </c>
      <c r="JG41" s="314" t="str">
        <f t="shared" si="70"/>
        <v/>
      </c>
      <c r="JH41" s="314" t="str">
        <f t="shared" si="70"/>
        <v/>
      </c>
      <c r="JI41" s="314" t="str">
        <f t="shared" si="70"/>
        <v/>
      </c>
      <c r="JJ41" s="314" t="str">
        <f t="shared" si="70"/>
        <v/>
      </c>
      <c r="JK41" s="314" t="str">
        <f t="shared" si="70"/>
        <v/>
      </c>
      <c r="JL41" s="314" t="str">
        <f t="shared" si="70"/>
        <v/>
      </c>
      <c r="JM41" s="314" t="str">
        <f t="shared" si="70"/>
        <v/>
      </c>
      <c r="JN41" s="314" t="str">
        <f t="shared" si="70"/>
        <v/>
      </c>
      <c r="JO41" s="314" t="str">
        <f t="shared" si="70"/>
        <v/>
      </c>
      <c r="JP41" s="314" t="str">
        <f t="shared" si="70"/>
        <v/>
      </c>
      <c r="JQ41" s="314" t="str">
        <f t="shared" si="70"/>
        <v/>
      </c>
      <c r="JR41" s="314" t="str">
        <f t="shared" si="70"/>
        <v/>
      </c>
      <c r="JS41" s="314" t="str">
        <f t="shared" si="70"/>
        <v/>
      </c>
      <c r="JT41" s="314" t="str">
        <f t="shared" si="70"/>
        <v/>
      </c>
      <c r="JU41" s="314" t="str">
        <f t="shared" si="70"/>
        <v/>
      </c>
      <c r="JV41" s="314" t="str">
        <f t="shared" si="70"/>
        <v/>
      </c>
      <c r="JW41" s="314" t="str">
        <f t="shared" si="70"/>
        <v/>
      </c>
      <c r="JX41" s="314" t="str">
        <f t="shared" si="70"/>
        <v/>
      </c>
      <c r="JY41" s="314" t="str">
        <f t="shared" si="70"/>
        <v/>
      </c>
      <c r="JZ41" s="314" t="str">
        <f t="shared" si="70"/>
        <v/>
      </c>
      <c r="KA41" s="314" t="str">
        <f t="shared" si="70"/>
        <v/>
      </c>
      <c r="KB41" s="314" t="str">
        <f t="shared" si="70"/>
        <v/>
      </c>
      <c r="KC41" s="314" t="str">
        <f t="shared" si="70"/>
        <v/>
      </c>
      <c r="KD41" s="314" t="str">
        <f t="shared" si="70"/>
        <v/>
      </c>
      <c r="KE41" s="314" t="str">
        <f t="shared" si="70"/>
        <v/>
      </c>
      <c r="KF41" s="314" t="str">
        <f t="shared" si="70"/>
        <v/>
      </c>
      <c r="KG41" s="314" t="str">
        <f t="shared" si="70"/>
        <v/>
      </c>
      <c r="KH41" s="314" t="str">
        <f t="shared" si="70"/>
        <v/>
      </c>
      <c r="KI41" s="314" t="str">
        <f t="shared" si="70"/>
        <v/>
      </c>
      <c r="KJ41" s="314" t="str">
        <f t="shared" si="70"/>
        <v/>
      </c>
      <c r="KK41" s="314" t="str">
        <f t="shared" si="70"/>
        <v/>
      </c>
      <c r="KL41" s="314" t="str">
        <f t="shared" si="70"/>
        <v/>
      </c>
      <c r="KM41" s="314" t="str">
        <f t="shared" si="70"/>
        <v/>
      </c>
      <c r="KN41" s="314" t="str">
        <f t="shared" si="70"/>
        <v/>
      </c>
      <c r="KO41" s="314" t="str">
        <f t="shared" si="70"/>
        <v/>
      </c>
      <c r="KP41" s="314" t="str">
        <f t="shared" si="70"/>
        <v/>
      </c>
      <c r="KQ41" s="314" t="str">
        <f t="shared" si="70"/>
        <v/>
      </c>
      <c r="KR41" s="314" t="str">
        <f t="shared" ref="KR41:MH41" si="71">IF(COUNTBLANK(KR42:KR43),"",KR42/KR43*100)</f>
        <v/>
      </c>
      <c r="KS41" s="314" t="str">
        <f t="shared" si="71"/>
        <v/>
      </c>
      <c r="KT41" s="314" t="str">
        <f t="shared" si="71"/>
        <v/>
      </c>
      <c r="KU41" s="314" t="str">
        <f t="shared" si="71"/>
        <v/>
      </c>
      <c r="KV41" s="314" t="str">
        <f t="shared" si="71"/>
        <v/>
      </c>
      <c r="KW41" s="314" t="str">
        <f t="shared" si="71"/>
        <v/>
      </c>
      <c r="KX41" s="314" t="str">
        <f t="shared" si="71"/>
        <v/>
      </c>
      <c r="KY41" s="314" t="str">
        <f t="shared" si="71"/>
        <v/>
      </c>
      <c r="KZ41" s="314" t="str">
        <f t="shared" si="71"/>
        <v/>
      </c>
      <c r="LA41" s="314" t="str">
        <f t="shared" si="71"/>
        <v/>
      </c>
      <c r="LB41" s="314" t="str">
        <f t="shared" si="71"/>
        <v/>
      </c>
      <c r="LC41" s="314" t="str">
        <f t="shared" si="71"/>
        <v/>
      </c>
      <c r="LD41" s="314" t="str">
        <f t="shared" si="71"/>
        <v/>
      </c>
      <c r="LE41" s="314" t="str">
        <f t="shared" si="71"/>
        <v/>
      </c>
      <c r="LF41" s="314" t="str">
        <f t="shared" si="71"/>
        <v/>
      </c>
      <c r="LG41" s="314" t="str">
        <f t="shared" si="71"/>
        <v/>
      </c>
      <c r="LH41" s="314" t="str">
        <f t="shared" si="71"/>
        <v/>
      </c>
      <c r="LI41" s="314" t="str">
        <f t="shared" si="71"/>
        <v/>
      </c>
      <c r="LJ41" s="314" t="str">
        <f t="shared" si="71"/>
        <v/>
      </c>
      <c r="LK41" s="314" t="str">
        <f t="shared" si="71"/>
        <v/>
      </c>
      <c r="LL41" s="314" t="str">
        <f t="shared" si="71"/>
        <v/>
      </c>
      <c r="LM41" s="314" t="str">
        <f t="shared" si="71"/>
        <v/>
      </c>
      <c r="LN41" s="314" t="str">
        <f t="shared" si="71"/>
        <v/>
      </c>
      <c r="LO41" s="314" t="str">
        <f t="shared" si="71"/>
        <v/>
      </c>
      <c r="LP41" s="314" t="str">
        <f t="shared" si="71"/>
        <v/>
      </c>
      <c r="LQ41" s="314" t="str">
        <f t="shared" si="71"/>
        <v/>
      </c>
      <c r="LR41" s="314" t="str">
        <f t="shared" si="71"/>
        <v/>
      </c>
      <c r="LS41" s="314" t="str">
        <f t="shared" si="71"/>
        <v/>
      </c>
      <c r="LT41" s="314" t="str">
        <f t="shared" si="71"/>
        <v/>
      </c>
      <c r="LU41" s="314" t="str">
        <f t="shared" si="71"/>
        <v/>
      </c>
      <c r="LV41" s="314" t="str">
        <f t="shared" si="71"/>
        <v/>
      </c>
      <c r="LW41" s="314" t="str">
        <f t="shared" si="71"/>
        <v/>
      </c>
      <c r="LX41" s="314" t="str">
        <f t="shared" si="71"/>
        <v/>
      </c>
      <c r="LY41" s="314" t="str">
        <f t="shared" si="71"/>
        <v/>
      </c>
      <c r="LZ41" s="314" t="str">
        <f t="shared" si="71"/>
        <v/>
      </c>
      <c r="MA41" s="314" t="str">
        <f t="shared" si="71"/>
        <v/>
      </c>
      <c r="MB41" s="314" t="str">
        <f t="shared" si="71"/>
        <v/>
      </c>
      <c r="MC41" s="314" t="str">
        <f t="shared" si="71"/>
        <v/>
      </c>
      <c r="MD41" s="314" t="str">
        <f t="shared" si="71"/>
        <v/>
      </c>
      <c r="ME41" s="314" t="str">
        <f t="shared" si="71"/>
        <v/>
      </c>
      <c r="MF41" s="314" t="str">
        <f t="shared" si="71"/>
        <v/>
      </c>
      <c r="MG41" s="314" t="str">
        <f t="shared" si="71"/>
        <v/>
      </c>
      <c r="MH41" s="314" t="str">
        <f t="shared" si="71"/>
        <v/>
      </c>
    </row>
    <row r="42" spans="1:346" x14ac:dyDescent="0.3">
      <c r="A42" s="9"/>
      <c r="B42" s="235" t="s">
        <v>127</v>
      </c>
      <c r="C42" s="120" t="s">
        <v>128</v>
      </c>
      <c r="D42" s="231" t="e">
        <f>Reporting_Currency_Code</f>
        <v>#N/A</v>
      </c>
      <c r="E42" s="231">
        <f>Reporting_Currency_Name</f>
        <v>0</v>
      </c>
      <c r="F42" s="231">
        <f>IF(OR('5.1 DT'!F61="",'5.1 DT'!F102=""),"",'5.1 DT'!F61)</f>
        <v>0</v>
      </c>
      <c r="G42" s="315" t="str">
        <f>IF(OR('5.1 DT'!G15="",'5.1 DT'!G21=""),"",'5.1 DT'!G15)</f>
        <v/>
      </c>
      <c r="H42" s="315" t="str">
        <f>IF(OR('5.1 DT'!H15="",'5.1 DT'!H21=""),"",'5.1 DT'!H15)</f>
        <v/>
      </c>
      <c r="I42" s="315" t="str">
        <f>IF(OR('5.1 DT'!I15="",'5.1 DT'!I21=""),"",'5.1 DT'!I15)</f>
        <v/>
      </c>
      <c r="J42" s="315" t="str">
        <f>IF(OR('5.1 DT'!J15="",'5.1 DT'!J21=""),"",'5.1 DT'!J15)</f>
        <v/>
      </c>
      <c r="K42" s="315" t="str">
        <f>IF(OR('5.1 DT'!K15="",'5.1 DT'!K21=""),"",'5.1 DT'!K15)</f>
        <v/>
      </c>
      <c r="L42" s="315" t="str">
        <f>IF(OR('5.1 DT'!L15="",'5.1 DT'!L21=""),"",'5.1 DT'!L15)</f>
        <v/>
      </c>
      <c r="M42" s="315" t="str">
        <f>IF(OR('5.1 DT'!M15="",'5.1 DT'!M21=""),"",'5.1 DT'!M15)</f>
        <v/>
      </c>
      <c r="N42" s="315" t="str">
        <f>IF(OR('5.1 DT'!N15="",'5.1 DT'!N21=""),"",'5.1 DT'!N15)</f>
        <v/>
      </c>
      <c r="O42" s="315" t="str">
        <f>IF(OR('5.1 DT'!O15="",'5.1 DT'!O21=""),"",'5.1 DT'!O15)</f>
        <v/>
      </c>
      <c r="P42" s="315" t="str">
        <f>IF(OR('5.1 DT'!P15="",'5.1 DT'!P21=""),"",'5.1 DT'!P15)</f>
        <v/>
      </c>
      <c r="Q42" s="315" t="str">
        <f>IF(OR('5.1 DT'!Q15="",'5.1 DT'!Q21=""),"",'5.1 DT'!Q15)</f>
        <v/>
      </c>
      <c r="R42" s="315" t="str">
        <f>IF(OR('5.1 DT'!R15="",'5.1 DT'!R21=""),"",'5.1 DT'!R15)</f>
        <v/>
      </c>
      <c r="S42" s="315" t="str">
        <f>IF(OR('5.1 DT'!S15="",'5.1 DT'!S21=""),"",'5.1 DT'!S15)</f>
        <v/>
      </c>
      <c r="T42" s="315" t="str">
        <f>IF(OR('5.1 DT'!T15="",'5.1 DT'!T21=""),"",'5.1 DT'!T15)</f>
        <v/>
      </c>
      <c r="U42" s="315" t="str">
        <f>IF(OR('5.1 DT'!U15="",'5.1 DT'!U21=""),"",'5.1 DT'!U15)</f>
        <v/>
      </c>
      <c r="V42" s="315" t="str">
        <f>IF(OR('5.1 DT'!V15="",'5.1 DT'!V21=""),"",'5.1 DT'!V15)</f>
        <v/>
      </c>
      <c r="W42" s="315" t="str">
        <f>IF(OR('5.1 DT'!W15="",'5.1 DT'!W21=""),"",'5.1 DT'!W15)</f>
        <v/>
      </c>
      <c r="X42" s="315" t="str">
        <f>IF(OR('5.1 DT'!X15="",'5.1 DT'!X21=""),"",'5.1 DT'!X15)</f>
        <v/>
      </c>
      <c r="Y42" s="315" t="str">
        <f>IF(OR('5.1 DT'!Y15="",'5.1 DT'!Y21=""),"",'5.1 DT'!Y15)</f>
        <v/>
      </c>
      <c r="Z42" s="315" t="str">
        <f>IF(OR('5.1 DT'!Z15="",'5.1 DT'!Z21=""),"",'5.1 DT'!Z15)</f>
        <v/>
      </c>
      <c r="AA42" s="315" t="str">
        <f>IF(OR('5.1 DT'!AA15="",'5.1 DT'!AA21=""),"",'5.1 DT'!AA15)</f>
        <v/>
      </c>
      <c r="AB42" s="315" t="str">
        <f>IF(OR('5.1 DT'!AB15="",'5.1 DT'!AB21=""),"",'5.1 DT'!AB15)</f>
        <v/>
      </c>
      <c r="AC42" s="315" t="str">
        <f>IF(OR('5.1 DT'!AC15="",'5.1 DT'!AC21=""),"",'5.1 DT'!AC15)</f>
        <v/>
      </c>
      <c r="AD42" s="315" t="str">
        <f>IF(OR('5.1 DT'!AD15="",'5.1 DT'!AD21=""),"",'5.1 DT'!AD15)</f>
        <v/>
      </c>
      <c r="AE42" s="315" t="str">
        <f>IF(OR('5.1 DT'!AE15="",'5.1 DT'!AE21=""),"",'5.1 DT'!AE15)</f>
        <v/>
      </c>
      <c r="AF42" s="315" t="str">
        <f>IF(OR('5.1 DT'!AF15="",'5.1 DT'!AF21=""),"",'5.1 DT'!AF15)</f>
        <v/>
      </c>
      <c r="AG42" s="315" t="str">
        <f>IF(OR('5.1 DT'!AG15="",'5.1 DT'!AG21=""),"",'5.1 DT'!AG15)</f>
        <v/>
      </c>
      <c r="AH42" s="315" t="str">
        <f>IF(OR('5.1 DT'!AH15="",'5.1 DT'!AH21=""),"",'5.1 DT'!AH15)</f>
        <v/>
      </c>
      <c r="AI42" s="315" t="str">
        <f>IF(OR('5.1 DT'!AI15="",'5.1 DT'!AI21=""),"",'5.1 DT'!AI15)</f>
        <v/>
      </c>
      <c r="AJ42" s="315" t="str">
        <f>IF(OR('5.1 DT'!AJ15="",'5.1 DT'!AJ21=""),"",'5.1 DT'!AJ15)</f>
        <v/>
      </c>
      <c r="AK42" s="315" t="str">
        <f>IF(OR('5.1 DT'!AK15="",'5.1 DT'!AK21=""),"",'5.1 DT'!AK15)</f>
        <v/>
      </c>
      <c r="AL42" s="315" t="str">
        <f>IF(OR('5.1 DT'!AL15="",'5.1 DT'!AL21=""),"",'5.1 DT'!AL15)</f>
        <v/>
      </c>
      <c r="AM42" s="315" t="str">
        <f>IF(OR('5.1 DT'!AM15="",'5.1 DT'!AM21=""),"",'5.1 DT'!AM15)</f>
        <v/>
      </c>
      <c r="AN42" s="315" t="str">
        <f>IF(OR('5.1 DT'!AN15="",'5.1 DT'!AN21=""),"",'5.1 DT'!AN15)</f>
        <v/>
      </c>
      <c r="AO42" s="315" t="str">
        <f>IF(OR('5.1 DT'!AO15="",'5.1 DT'!AO21=""),"",'5.1 DT'!AO15)</f>
        <v/>
      </c>
      <c r="AP42" s="315" t="str">
        <f>IF(OR('5.1 DT'!AP15="",'5.1 DT'!AP21=""),"",'5.1 DT'!AP15)</f>
        <v/>
      </c>
      <c r="AQ42" s="315" t="str">
        <f>IF(OR('5.1 DT'!AQ15="",'5.1 DT'!AQ21=""),"",'5.1 DT'!AQ15)</f>
        <v/>
      </c>
      <c r="AR42" s="315" t="str">
        <f>IF(OR('5.1 DT'!AR15="",'5.1 DT'!AR21=""),"",'5.1 DT'!AR15)</f>
        <v/>
      </c>
      <c r="AS42" s="315" t="str">
        <f>IF(OR('5.1 DT'!AS15="",'5.1 DT'!AS21=""),"",'5.1 DT'!AS15)</f>
        <v/>
      </c>
      <c r="AT42" s="315" t="str">
        <f>IF(OR('5.1 DT'!AT15="",'5.1 DT'!AT21=""),"",'5.1 DT'!AT15)</f>
        <v/>
      </c>
      <c r="AU42" s="315" t="str">
        <f>IF(OR('5.1 DT'!AU15="",'5.1 DT'!AU21=""),"",'5.1 DT'!AU15)</f>
        <v/>
      </c>
      <c r="AV42" s="315" t="str">
        <f>IF(OR('5.1 DT'!AV15="",'5.1 DT'!AV21=""),"",'5.1 DT'!AV15)</f>
        <v/>
      </c>
      <c r="AW42" s="315" t="str">
        <f>IF(OR('5.1 DT'!AW15="",'5.1 DT'!AW21=""),"",'5.1 DT'!AW15)</f>
        <v/>
      </c>
      <c r="AX42" s="315" t="str">
        <f>IF(OR('5.1 DT'!AX15="",'5.1 DT'!AX21=""),"",'5.1 DT'!AX15)</f>
        <v/>
      </c>
      <c r="AY42" s="315" t="str">
        <f>IF(OR('5.1 DT'!AY15="",'5.1 DT'!AY21=""),"",'5.1 DT'!AY15)</f>
        <v/>
      </c>
      <c r="AZ42" s="315" t="str">
        <f>IF(OR('5.1 DT'!AZ15="",'5.1 DT'!AZ21=""),"",'5.1 DT'!AZ15)</f>
        <v/>
      </c>
      <c r="BA42" s="315" t="str">
        <f>IF(OR('5.1 DT'!BA15="",'5.1 DT'!BA21=""),"",'5.1 DT'!BA15)</f>
        <v/>
      </c>
      <c r="BB42" s="315" t="str">
        <f>IF(OR('5.1 DT'!BB15="",'5.1 DT'!BB21=""),"",'5.1 DT'!BB15)</f>
        <v/>
      </c>
      <c r="BC42" s="315" t="str">
        <f>IF(OR('5.1 DT'!BC15="",'5.1 DT'!BC21=""),"",'5.1 DT'!BC15)</f>
        <v/>
      </c>
      <c r="BD42" s="315" t="str">
        <f>IF(OR('5.1 DT'!BD15="",'5.1 DT'!BD21=""),"",'5.1 DT'!BD15)</f>
        <v/>
      </c>
      <c r="BE42" s="315" t="str">
        <f>IF(OR('5.1 DT'!BE15="",'5.1 DT'!BE21=""),"",'5.1 DT'!BE15)</f>
        <v/>
      </c>
      <c r="BF42" s="315" t="str">
        <f>IF(OR('5.1 DT'!BF15="",'5.1 DT'!BF21=""),"",'5.1 DT'!BF15)</f>
        <v/>
      </c>
      <c r="BG42" s="315" t="str">
        <f>IF(OR('5.1 DT'!BG15="",'5.1 DT'!BG21=""),"",'5.1 DT'!BG15)</f>
        <v/>
      </c>
      <c r="BH42" s="315" t="str">
        <f>IF(OR('5.1 DT'!BH15="",'5.1 DT'!BH21=""),"",'5.1 DT'!BH15)</f>
        <v/>
      </c>
      <c r="BI42" s="315" t="str">
        <f>IF(OR('5.1 DT'!BI15="",'5.1 DT'!BI21=""),"",'5.1 DT'!BI15)</f>
        <v/>
      </c>
      <c r="BJ42" s="315" t="str">
        <f>IF(OR('5.1 DT'!BJ15="",'5.1 DT'!BJ21=""),"",'5.1 DT'!BJ15)</f>
        <v/>
      </c>
      <c r="BK42" s="315" t="str">
        <f>IF(OR('5.1 DT'!BK15="",'5.1 DT'!BK21=""),"",'5.1 DT'!BK15)</f>
        <v/>
      </c>
      <c r="BL42" s="315" t="str">
        <f>IF(OR('5.1 DT'!BL15="",'5.1 DT'!BL21=""),"",'5.1 DT'!BL15)</f>
        <v/>
      </c>
      <c r="BM42" s="315" t="str">
        <f>IF(OR('5.1 DT'!BM15="",'5.1 DT'!BM21=""),"",'5.1 DT'!BM15)</f>
        <v/>
      </c>
      <c r="BN42" s="315" t="str">
        <f>IF(OR('5.1 DT'!BN15="",'5.1 DT'!BN21=""),"",'5.1 DT'!BN15)</f>
        <v/>
      </c>
      <c r="BO42" s="315" t="str">
        <f>IF(OR('5.1 DT'!BO15="",'5.1 DT'!BO21=""),"",'5.1 DT'!BO15)</f>
        <v/>
      </c>
      <c r="BP42" s="315" t="str">
        <f>IF(OR('5.1 DT'!BP15="",'5.1 DT'!BP21=""),"",'5.1 DT'!BP15)</f>
        <v/>
      </c>
      <c r="BQ42" s="315" t="str">
        <f>IF(OR('5.1 DT'!BQ15="",'5.1 DT'!BQ21=""),"",'5.1 DT'!BQ15)</f>
        <v/>
      </c>
      <c r="BR42" s="315" t="str">
        <f>IF(OR('5.1 DT'!BR15="",'5.1 DT'!BR21=""),"",'5.1 DT'!BR15)</f>
        <v/>
      </c>
      <c r="BS42" s="315" t="str">
        <f>IF(OR('5.1 DT'!BS15="",'5.1 DT'!BS21=""),"",'5.1 DT'!BS15)</f>
        <v/>
      </c>
      <c r="BT42" s="315" t="str">
        <f>IF(OR('5.1 DT'!BT15="",'5.1 DT'!BT21=""),"",'5.1 DT'!BT15)</f>
        <v/>
      </c>
      <c r="BU42" s="315" t="str">
        <f>IF(OR('5.1 DT'!BU15="",'5.1 DT'!BU21=""),"",'5.1 DT'!BU15)</f>
        <v/>
      </c>
      <c r="BV42" s="315" t="str">
        <f>IF(OR('5.1 DT'!BV15="",'5.1 DT'!BV21=""),"",'5.1 DT'!BV15)</f>
        <v/>
      </c>
      <c r="BW42" s="315" t="str">
        <f>IF(OR('5.1 DT'!BW15="",'5.1 DT'!BW21=""),"",'5.1 DT'!BW15)</f>
        <v/>
      </c>
      <c r="BX42" s="315" t="str">
        <f>IF(OR('5.1 DT'!BX15="",'5.1 DT'!BX21=""),"",'5.1 DT'!BX15)</f>
        <v/>
      </c>
      <c r="BY42" s="315" t="str">
        <f>IF(OR('5.1 DT'!BY15="",'5.1 DT'!BY21=""),"",'5.1 DT'!BY15)</f>
        <v/>
      </c>
      <c r="BZ42" s="315" t="str">
        <f>IF(OR('5.1 DT'!BZ15="",'5.1 DT'!BZ21=""),"",'5.1 DT'!BZ15)</f>
        <v/>
      </c>
      <c r="CA42" s="315" t="str">
        <f>IF(OR('5.1 DT'!CA15="",'5.1 DT'!CA21=""),"",'5.1 DT'!CA15)</f>
        <v/>
      </c>
      <c r="CB42" s="315" t="str">
        <f>IF(OR('5.1 DT'!CB15="",'5.1 DT'!CB21=""),"",'5.1 DT'!CB15)</f>
        <v/>
      </c>
      <c r="CC42" s="315" t="str">
        <f>IF(OR('5.1 DT'!CC15="",'5.1 DT'!CC21=""),"",'5.1 DT'!CC15)</f>
        <v/>
      </c>
      <c r="CD42" s="315" t="str">
        <f>IF(OR('5.1 DT'!CD15="",'5.1 DT'!CD21=""),"",'5.1 DT'!CD15)</f>
        <v/>
      </c>
      <c r="CE42" s="315" t="str">
        <f>IF(OR('5.1 DT'!CE15="",'5.1 DT'!CE21=""),"",'5.1 DT'!CE15)</f>
        <v/>
      </c>
      <c r="CF42" s="315" t="str">
        <f>IF(OR('5.1 DT'!CF15="",'5.1 DT'!CF21=""),"",'5.1 DT'!CF15)</f>
        <v/>
      </c>
      <c r="CG42" s="315" t="str">
        <f>IF(OR('5.1 DT'!CG15="",'5.1 DT'!CG21=""),"",'5.1 DT'!CG15)</f>
        <v/>
      </c>
      <c r="CH42" s="315" t="str">
        <f>IF(OR('5.1 DT'!CH15="",'5.1 DT'!CH21=""),"",'5.1 DT'!CH15)</f>
        <v/>
      </c>
      <c r="CI42" s="315" t="str">
        <f>IF(OR('5.1 DT'!CI15="",'5.1 DT'!CI21=""),"",'5.1 DT'!CI15)</f>
        <v/>
      </c>
      <c r="CJ42" s="315" t="str">
        <f>IF(OR('5.1 DT'!CJ15="",'5.1 DT'!CJ21=""),"",'5.1 DT'!CJ15)</f>
        <v/>
      </c>
      <c r="CK42" s="315" t="str">
        <f>IF(OR('5.1 DT'!CK15="",'5.1 DT'!CK21=""),"",'5.1 DT'!CK15)</f>
        <v/>
      </c>
      <c r="CL42" s="315" t="str">
        <f>IF(OR('5.1 DT'!CL15="",'5.1 DT'!CL21=""),"",'5.1 DT'!CL15)</f>
        <v/>
      </c>
      <c r="CM42" s="315" t="str">
        <f>IF(OR('5.1 DT'!CM15="",'5.1 DT'!CM21=""),"",'5.1 DT'!CM15)</f>
        <v/>
      </c>
      <c r="CN42" s="315" t="str">
        <f>IF(OR('5.1 DT'!CN15="",'5.1 DT'!CN21=""),"",'5.1 DT'!CN15)</f>
        <v/>
      </c>
      <c r="CO42" s="315" t="str">
        <f>IF(OR('5.1 DT'!CO15="",'5.1 DT'!CO21=""),"",'5.1 DT'!CO15)</f>
        <v/>
      </c>
      <c r="CP42" s="315" t="str">
        <f>IF(OR('5.1 DT'!CP15="",'5.1 DT'!CP21=""),"",'5.1 DT'!CP15)</f>
        <v/>
      </c>
      <c r="CQ42" s="315" t="str">
        <f>IF(OR('5.1 DT'!CQ15="",'5.1 DT'!CQ21=""),"",'5.1 DT'!CQ15)</f>
        <v/>
      </c>
      <c r="CR42" s="315" t="str">
        <f>IF(OR('5.1 DT'!CR15="",'5.1 DT'!CR21=""),"",'5.1 DT'!CR15)</f>
        <v/>
      </c>
      <c r="CS42" s="315" t="str">
        <f>IF(OR('5.1 DT'!CS15="",'5.1 DT'!CS21=""),"",'5.1 DT'!CS15)</f>
        <v/>
      </c>
      <c r="CT42" s="315" t="str">
        <f>IF(OR('5.1 DT'!CT15="",'5.1 DT'!CT21=""),"",'5.1 DT'!CT15)</f>
        <v/>
      </c>
      <c r="CU42" s="315" t="str">
        <f>IF(OR('5.1 DT'!CU15="",'5.1 DT'!CU21=""),"",'5.1 DT'!CU15)</f>
        <v/>
      </c>
      <c r="CV42" s="315" t="str">
        <f>IF(OR('5.1 DT'!CV15="",'5.1 DT'!CV21=""),"",'5.1 DT'!CV15)</f>
        <v/>
      </c>
      <c r="CW42" s="315" t="str">
        <f>IF(OR('5.1 DT'!CW15="",'5.1 DT'!CW21=""),"",'5.1 DT'!CW15)</f>
        <v/>
      </c>
      <c r="CX42" s="315" t="str">
        <f>IF(OR('5.1 DT'!CX15="",'5.1 DT'!CX21=""),"",'5.1 DT'!CX15)</f>
        <v/>
      </c>
      <c r="CY42" s="315" t="str">
        <f>IF(OR('5.1 DT'!CY15="",'5.1 DT'!CY21=""),"",'5.1 DT'!CY15)</f>
        <v/>
      </c>
      <c r="CZ42" s="315" t="str">
        <f>IF(OR('5.1 DT'!CZ15="",'5.1 DT'!CZ21=""),"",'5.1 DT'!CZ15)</f>
        <v/>
      </c>
      <c r="DA42" s="315" t="str">
        <f>IF(OR('5.1 DT'!DA15="",'5.1 DT'!DA21=""),"",'5.1 DT'!DA15)</f>
        <v/>
      </c>
      <c r="DB42" s="315" t="str">
        <f>IF(OR('5.1 DT'!DB15="",'5.1 DT'!DB21=""),"",'5.1 DT'!DB15)</f>
        <v/>
      </c>
      <c r="DC42" s="315" t="str">
        <f>IF(OR('5.1 DT'!DC15="",'5.1 DT'!DC21=""),"",'5.1 DT'!DC15)</f>
        <v/>
      </c>
      <c r="DD42" s="315" t="str">
        <f>IF(OR('5.1 DT'!DD15="",'5.1 DT'!DD21=""),"",'5.1 DT'!DD15)</f>
        <v/>
      </c>
      <c r="DE42" s="315" t="str">
        <f>IF(OR('5.1 DT'!DE15="",'5.1 DT'!DE21=""),"",'5.1 DT'!DE15)</f>
        <v/>
      </c>
      <c r="DF42" s="315" t="str">
        <f>IF(OR('5.1 DT'!DF15="",'5.1 DT'!DF21=""),"",'5.1 DT'!DF15)</f>
        <v/>
      </c>
      <c r="DG42" s="315" t="str">
        <f>IF(OR('5.1 DT'!DG15="",'5.1 DT'!DG21=""),"",'5.1 DT'!DG15)</f>
        <v/>
      </c>
      <c r="DH42" s="315" t="str">
        <f>IF(OR('5.1 DT'!DH15="",'5.1 DT'!DH21=""),"",'5.1 DT'!DH15)</f>
        <v/>
      </c>
      <c r="DI42" s="315" t="str">
        <f>IF(OR('5.1 DT'!DI15="",'5.1 DT'!DI21=""),"",'5.1 DT'!DI15)</f>
        <v/>
      </c>
      <c r="DJ42" s="315" t="str">
        <f>IF(OR('5.1 DT'!DJ15="",'5.1 DT'!DJ21=""),"",'5.1 DT'!DJ15)</f>
        <v/>
      </c>
      <c r="DK42" s="315" t="str">
        <f>IF(OR('5.1 DT'!DK15="",'5.1 DT'!DK21=""),"",'5.1 DT'!DK15)</f>
        <v/>
      </c>
      <c r="DL42" s="315" t="str">
        <f>IF(OR('5.1 DT'!DL15="",'5.1 DT'!DL21=""),"",'5.1 DT'!DL15)</f>
        <v/>
      </c>
      <c r="DM42" s="315" t="str">
        <f>IF(OR('5.1 DT'!DM15="",'5.1 DT'!DM21=""),"",'5.1 DT'!DM15)</f>
        <v/>
      </c>
      <c r="DN42" s="315" t="str">
        <f>IF(OR('5.1 DT'!DN15="",'5.1 DT'!DN21=""),"",'5.1 DT'!DN15)</f>
        <v/>
      </c>
      <c r="DO42" s="315" t="str">
        <f>IF(OR('5.1 DT'!DO15="",'5.1 DT'!DO21=""),"",'5.1 DT'!DO15)</f>
        <v/>
      </c>
      <c r="DP42" s="315" t="str">
        <f>IF(OR('5.1 DT'!DP15="",'5.1 DT'!DP21=""),"",'5.1 DT'!DP15)</f>
        <v/>
      </c>
      <c r="DQ42" s="315" t="str">
        <f>IF(OR('5.1 DT'!DQ15="",'5.1 DT'!DQ21=""),"",'5.1 DT'!DQ15)</f>
        <v/>
      </c>
      <c r="DR42" s="315" t="str">
        <f>IF(OR('5.1 DT'!DR15="",'5.1 DT'!DR21=""),"",'5.1 DT'!DR15)</f>
        <v/>
      </c>
      <c r="DS42" s="315" t="str">
        <f>IF(OR('5.1 DT'!DS15="",'5.1 DT'!DS21=""),"",'5.1 DT'!DS15)</f>
        <v/>
      </c>
      <c r="DT42" s="315" t="str">
        <f>IF(OR('5.1 DT'!DT15="",'5.1 DT'!DT21=""),"",'5.1 DT'!DT15)</f>
        <v/>
      </c>
      <c r="DU42" s="315" t="str">
        <f>IF(OR('5.1 DT'!DU15="",'5.1 DT'!DU21=""),"",'5.1 DT'!DU15)</f>
        <v/>
      </c>
      <c r="DV42" s="315" t="str">
        <f>IF(OR('5.1 DT'!DV15="",'5.1 DT'!DV21=""),"",'5.1 DT'!DV15)</f>
        <v/>
      </c>
      <c r="DW42" s="315" t="str">
        <f>IF(OR('5.1 DT'!DW15="",'5.1 DT'!DW21=""),"",'5.1 DT'!DW15)</f>
        <v/>
      </c>
      <c r="DX42" s="315" t="str">
        <f>IF(OR('5.1 DT'!DX15="",'5.1 DT'!DX21=""),"",'5.1 DT'!DX15)</f>
        <v/>
      </c>
      <c r="DY42" s="315" t="str">
        <f>IF(OR('5.1 DT'!DY15="",'5.1 DT'!DY21=""),"",'5.1 DT'!DY15)</f>
        <v/>
      </c>
      <c r="DZ42" s="315" t="str">
        <f>IF(OR('5.1 DT'!DZ15="",'5.1 DT'!DZ21=""),"",'5.1 DT'!DZ15)</f>
        <v/>
      </c>
      <c r="EA42" s="315" t="str">
        <f>IF(OR('5.1 DT'!EA15="",'5.1 DT'!EA21=""),"",'5.1 DT'!EA15)</f>
        <v/>
      </c>
      <c r="EB42" s="315" t="str">
        <f>IF(OR('5.1 DT'!EB15="",'5.1 DT'!EB21=""),"",'5.1 DT'!EB15)</f>
        <v/>
      </c>
      <c r="EC42" s="315" t="str">
        <f>IF(OR('5.1 DT'!EC15="",'5.1 DT'!EC21=""),"",'5.1 DT'!EC15)</f>
        <v/>
      </c>
      <c r="ED42" s="315" t="str">
        <f>IF(OR('5.1 DT'!ED15="",'5.1 DT'!ED21=""),"",'5.1 DT'!ED15)</f>
        <v/>
      </c>
      <c r="EE42" s="315" t="str">
        <f>IF(OR('5.1 DT'!EE15="",'5.1 DT'!EE21=""),"",'5.1 DT'!EE15)</f>
        <v/>
      </c>
      <c r="EF42" s="315" t="str">
        <f>IF(OR('5.1 DT'!EF15="",'5.1 DT'!EF21=""),"",'5.1 DT'!EF15)</f>
        <v/>
      </c>
      <c r="EG42" s="315" t="str">
        <f>IF(OR('5.1 DT'!EG15="",'5.1 DT'!EG21=""),"",'5.1 DT'!EG15)</f>
        <v/>
      </c>
      <c r="EH42" s="315" t="str">
        <f>IF(OR('5.1 DT'!EH15="",'5.1 DT'!EH21=""),"",'5.1 DT'!EH15)</f>
        <v/>
      </c>
      <c r="EI42" s="315" t="str">
        <f>IF(OR('5.1 DT'!EI15="",'5.1 DT'!EI21=""),"",'5.1 DT'!EI15)</f>
        <v/>
      </c>
      <c r="EJ42" s="315" t="str">
        <f>IF(OR('5.1 DT'!EJ15="",'5.1 DT'!EJ21=""),"",'5.1 DT'!EJ15)</f>
        <v/>
      </c>
      <c r="EK42" s="315" t="str">
        <f>IF(OR('5.1 DT'!EK15="",'5.1 DT'!EK21=""),"",'5.1 DT'!EK15)</f>
        <v/>
      </c>
      <c r="EL42" s="315" t="str">
        <f>IF(OR('5.1 DT'!EL15="",'5.1 DT'!EL21=""),"",'5.1 DT'!EL15)</f>
        <v/>
      </c>
      <c r="EM42" s="315" t="str">
        <f>IF(OR('5.1 DT'!EM15="",'5.1 DT'!EM21=""),"",'5.1 DT'!EM15)</f>
        <v/>
      </c>
      <c r="EN42" s="315" t="str">
        <f>IF(OR('5.1 DT'!EN15="",'5.1 DT'!EN21=""),"",'5.1 DT'!EN15)</f>
        <v/>
      </c>
      <c r="EO42" s="315" t="str">
        <f>IF(OR('5.1 DT'!EO15="",'5.1 DT'!EO21=""),"",'5.1 DT'!EO15)</f>
        <v/>
      </c>
      <c r="EP42" s="315" t="str">
        <f>IF(OR('5.1 DT'!EP15="",'5.1 DT'!EP21=""),"",'5.1 DT'!EP15)</f>
        <v/>
      </c>
      <c r="EQ42" s="315" t="str">
        <f>IF(OR('5.1 DT'!EQ15="",'5.1 DT'!EQ21=""),"",'5.1 DT'!EQ15)</f>
        <v/>
      </c>
      <c r="ER42" s="315" t="str">
        <f>IF(OR('5.1 DT'!ER15="",'5.1 DT'!ER21=""),"",'5.1 DT'!ER15)</f>
        <v/>
      </c>
      <c r="ES42" s="315" t="str">
        <f>IF(OR('5.1 DT'!ES15="",'5.1 DT'!ES21=""),"",'5.1 DT'!ES15)</f>
        <v/>
      </c>
      <c r="ET42" s="315" t="str">
        <f>IF(OR('5.1 DT'!ET15="",'5.1 DT'!ET21=""),"",'5.1 DT'!ET15)</f>
        <v/>
      </c>
      <c r="EU42" s="315" t="str">
        <f>IF(OR('5.1 DT'!EU15="",'5.1 DT'!EU21=""),"",'5.1 DT'!EU15)</f>
        <v/>
      </c>
      <c r="EV42" s="315" t="str">
        <f>IF(OR('5.1 DT'!EV15="",'5.1 DT'!EV21=""),"",'5.1 DT'!EV15)</f>
        <v/>
      </c>
      <c r="EW42" s="315" t="str">
        <f>IF(OR('5.1 DT'!EW15="",'5.1 DT'!EW21=""),"",'5.1 DT'!EW15)</f>
        <v/>
      </c>
      <c r="EX42" s="315" t="str">
        <f>IF(OR('5.1 DT'!EX15="",'5.1 DT'!EX21=""),"",'5.1 DT'!EX15)</f>
        <v/>
      </c>
      <c r="EY42" s="315" t="str">
        <f>IF(OR('5.1 DT'!EY15="",'5.1 DT'!EY21=""),"",'5.1 DT'!EY15)</f>
        <v/>
      </c>
      <c r="EZ42" s="315" t="str">
        <f>IF(OR('5.1 DT'!EZ15="",'5.1 DT'!EZ21=""),"",'5.1 DT'!EZ15)</f>
        <v/>
      </c>
      <c r="FA42" s="315" t="str">
        <f>IF(OR('5.1 DT'!FA15="",'5.1 DT'!FA21=""),"",'5.1 DT'!FA15)</f>
        <v/>
      </c>
      <c r="FB42" s="315" t="str">
        <f>IF(OR('5.1 DT'!FB15="",'5.1 DT'!FB21=""),"",'5.1 DT'!FB15)</f>
        <v/>
      </c>
      <c r="FC42" s="315" t="str">
        <f>IF(OR('5.1 DT'!FC15="",'5.1 DT'!FC21=""),"",'5.1 DT'!FC15)</f>
        <v/>
      </c>
      <c r="FD42" s="315" t="str">
        <f>IF(OR('5.1 DT'!FD15="",'5.1 DT'!FD21=""),"",'5.1 DT'!FD15)</f>
        <v/>
      </c>
      <c r="FE42" s="315" t="str">
        <f>IF(OR('5.1 DT'!FE15="",'5.1 DT'!FE21=""),"",'5.1 DT'!FE15)</f>
        <v/>
      </c>
      <c r="FF42" s="315" t="str">
        <f>IF(OR('5.1 DT'!FF15="",'5.1 DT'!FF21=""),"",'5.1 DT'!FF15)</f>
        <v/>
      </c>
      <c r="FG42" s="315" t="str">
        <f>IF(OR('5.1 DT'!FG15="",'5.1 DT'!FG21=""),"",'5.1 DT'!FG15)</f>
        <v/>
      </c>
      <c r="FH42" s="315" t="str">
        <f>IF(OR('5.1 DT'!FH15="",'5.1 DT'!FH21=""),"",'5.1 DT'!FH15)</f>
        <v/>
      </c>
      <c r="FI42" s="315" t="str">
        <f>IF(OR('5.1 DT'!FI15="",'5.1 DT'!FI21=""),"",'5.1 DT'!FI15)</f>
        <v/>
      </c>
      <c r="FJ42" s="315" t="str">
        <f>IF(OR('5.1 DT'!FJ15="",'5.1 DT'!FJ21=""),"",'5.1 DT'!FJ15)</f>
        <v/>
      </c>
      <c r="FK42" s="315" t="str">
        <f>IF(OR('5.1 DT'!FK15="",'5.1 DT'!FK21=""),"",'5.1 DT'!FK15)</f>
        <v/>
      </c>
      <c r="FL42" s="315" t="str">
        <f>IF(OR('5.1 DT'!FL15="",'5.1 DT'!FL21=""),"",'5.1 DT'!FL15)</f>
        <v/>
      </c>
      <c r="FM42" s="315" t="str">
        <f>IF(OR('5.1 DT'!FM15="",'5.1 DT'!FM21=""),"",'5.1 DT'!FM15)</f>
        <v/>
      </c>
      <c r="FN42" s="315" t="str">
        <f>IF(OR('5.1 DT'!FN15="",'5.1 DT'!FN21=""),"",'5.1 DT'!FN15)</f>
        <v/>
      </c>
      <c r="FO42" s="315" t="str">
        <f>IF(OR('5.1 DT'!FO15="",'5.1 DT'!FO21=""),"",'5.1 DT'!FO15)</f>
        <v/>
      </c>
      <c r="FP42" s="315" t="str">
        <f>IF(OR('5.1 DT'!FP15="",'5.1 DT'!FP21=""),"",'5.1 DT'!FP15)</f>
        <v/>
      </c>
      <c r="FQ42" s="315" t="str">
        <f>IF(OR('5.1 DT'!FQ15="",'5.1 DT'!FQ21=""),"",'5.1 DT'!FQ15)</f>
        <v/>
      </c>
      <c r="FR42" s="315" t="str">
        <f>IF(OR('5.1 DT'!FR15="",'5.1 DT'!FR21=""),"",'5.1 DT'!FR15)</f>
        <v/>
      </c>
      <c r="FS42" s="315" t="str">
        <f>IF(OR('5.1 DT'!FS15="",'5.1 DT'!FS21=""),"",'5.1 DT'!FS15)</f>
        <v/>
      </c>
      <c r="FT42" s="315" t="str">
        <f>IF(OR('5.1 DT'!FT15="",'5.1 DT'!FT21=""),"",'5.1 DT'!FT15)</f>
        <v/>
      </c>
      <c r="FU42" s="315" t="str">
        <f>IF(OR('5.1 DT'!FU15="",'5.1 DT'!FU21=""),"",'5.1 DT'!FU15)</f>
        <v/>
      </c>
      <c r="FV42" s="315" t="str">
        <f>IF(OR('5.1 DT'!FV15="",'5.1 DT'!FV21=""),"",'5.1 DT'!FV15)</f>
        <v/>
      </c>
      <c r="FW42" s="315" t="str">
        <f>IF(OR('5.1 DT'!FW15="",'5.1 DT'!FW21=""),"",'5.1 DT'!FW15)</f>
        <v/>
      </c>
      <c r="FX42" s="315" t="str">
        <f>IF(OR('5.1 DT'!FX15="",'5.1 DT'!FX21=""),"",'5.1 DT'!FX15)</f>
        <v/>
      </c>
      <c r="FY42" s="315" t="str">
        <f>IF(OR('5.1 DT'!FY15="",'5.1 DT'!FY21=""),"",'5.1 DT'!FY15)</f>
        <v/>
      </c>
      <c r="FZ42" s="315" t="str">
        <f>IF(OR('5.1 DT'!FZ15="",'5.1 DT'!FZ21=""),"",'5.1 DT'!FZ15)</f>
        <v/>
      </c>
      <c r="GA42" s="315" t="str">
        <f>IF(OR('5.1 DT'!GA15="",'5.1 DT'!GA21=""),"",'5.1 DT'!GA15)</f>
        <v/>
      </c>
      <c r="GB42" s="315" t="str">
        <f>IF(OR('5.1 DT'!GB15="",'5.1 DT'!GB21=""),"",'5.1 DT'!GB15)</f>
        <v/>
      </c>
      <c r="GC42" s="315" t="str">
        <f>IF(OR('5.1 DT'!GC15="",'5.1 DT'!GC21=""),"",'5.1 DT'!GC15)</f>
        <v/>
      </c>
      <c r="GD42" s="315" t="str">
        <f>IF(OR('5.1 DT'!GD15="",'5.1 DT'!GD21=""),"",'5.1 DT'!GD15)</f>
        <v/>
      </c>
      <c r="GE42" s="315" t="str">
        <f>IF(OR('5.1 DT'!GE15="",'5.1 DT'!GE21=""),"",'5.1 DT'!GE15)</f>
        <v/>
      </c>
      <c r="GF42" s="315" t="str">
        <f>IF(OR('5.1 DT'!GF15="",'5.1 DT'!GF21=""),"",'5.1 DT'!GF15)</f>
        <v/>
      </c>
      <c r="GG42" s="315" t="str">
        <f>IF(OR('5.1 DT'!GG15="",'5.1 DT'!GG21=""),"",'5.1 DT'!GG15)</f>
        <v/>
      </c>
      <c r="GH42" s="315" t="str">
        <f>IF(OR('5.1 DT'!GH15="",'5.1 DT'!GH21=""),"",'5.1 DT'!GH15)</f>
        <v/>
      </c>
      <c r="GI42" s="315" t="str">
        <f>IF(OR('5.1 DT'!GI15="",'5.1 DT'!GI21=""),"",'5.1 DT'!GI15)</f>
        <v/>
      </c>
      <c r="GJ42" s="315" t="str">
        <f>IF(OR('5.1 DT'!GJ15="",'5.1 DT'!GJ21=""),"",'5.1 DT'!GJ15)</f>
        <v/>
      </c>
      <c r="GK42" s="315" t="str">
        <f>IF(OR('5.1 DT'!GK15="",'5.1 DT'!GK21=""),"",'5.1 DT'!GK15)</f>
        <v/>
      </c>
      <c r="GL42" s="315" t="str">
        <f>IF(OR('5.1 DT'!GL15="",'5.1 DT'!GL21=""),"",'5.1 DT'!GL15)</f>
        <v/>
      </c>
      <c r="GM42" s="315" t="str">
        <f>IF(OR('5.1 DT'!GM15="",'5.1 DT'!GM21=""),"",'5.1 DT'!GM15)</f>
        <v/>
      </c>
      <c r="GN42" s="315" t="str">
        <f>IF(OR('5.1 DT'!GN15="",'5.1 DT'!GN21=""),"",'5.1 DT'!GN15)</f>
        <v/>
      </c>
      <c r="GO42" s="315" t="str">
        <f>IF(OR('5.1 DT'!GO15="",'5.1 DT'!GO21=""),"",'5.1 DT'!GO15)</f>
        <v/>
      </c>
      <c r="GP42" s="315" t="str">
        <f>IF(OR('5.1 DT'!GP15="",'5.1 DT'!GP21=""),"",'5.1 DT'!GP15)</f>
        <v/>
      </c>
      <c r="GQ42" s="315" t="str">
        <f>IF(OR('5.1 DT'!GQ15="",'5.1 DT'!GQ21=""),"",'5.1 DT'!GQ15)</f>
        <v/>
      </c>
      <c r="GR42" s="315" t="str">
        <f>IF(OR('5.1 DT'!GR15="",'5.1 DT'!GR21=""),"",'5.1 DT'!GR15)</f>
        <v/>
      </c>
      <c r="GS42" s="315" t="str">
        <f>IF(OR('5.1 DT'!GS15="",'5.1 DT'!GS21=""),"",'5.1 DT'!GS15)</f>
        <v/>
      </c>
      <c r="GT42" s="315" t="str">
        <f>IF(OR('5.1 DT'!GT15="",'5.1 DT'!GT21=""),"",'5.1 DT'!GT15)</f>
        <v/>
      </c>
      <c r="GU42" s="315" t="str">
        <f>IF(OR('5.1 DT'!GU15="",'5.1 DT'!GU21=""),"",'5.1 DT'!GU15)</f>
        <v/>
      </c>
      <c r="GV42" s="315" t="str">
        <f>IF(OR('5.1 DT'!GV15="",'5.1 DT'!GV21=""),"",'5.1 DT'!GV15)</f>
        <v/>
      </c>
      <c r="GW42" s="315" t="str">
        <f>IF(OR('5.1 DT'!GW15="",'5.1 DT'!GW21=""),"",'5.1 DT'!GW15)</f>
        <v/>
      </c>
      <c r="GX42" s="315" t="str">
        <f>IF(OR('5.1 DT'!GX15="",'5.1 DT'!GX21=""),"",'5.1 DT'!GX15)</f>
        <v/>
      </c>
      <c r="GY42" s="315" t="str">
        <f>IF(OR('5.1 DT'!GY15="",'5.1 DT'!GY21=""),"",'5.1 DT'!GY15)</f>
        <v/>
      </c>
      <c r="GZ42" s="315" t="str">
        <f>IF(OR('5.1 DT'!GZ15="",'5.1 DT'!GZ21=""),"",'5.1 DT'!GZ15)</f>
        <v/>
      </c>
      <c r="HA42" s="315" t="str">
        <f>IF(OR('5.1 DT'!HA15="",'5.1 DT'!HA21=""),"",'5.1 DT'!HA15)</f>
        <v/>
      </c>
      <c r="HB42" s="315" t="str">
        <f>IF(OR('5.1 DT'!HB15="",'5.1 DT'!HB21=""),"",'5.1 DT'!HB15)</f>
        <v/>
      </c>
      <c r="HC42" s="315" t="str">
        <f>IF(OR('5.1 DT'!HC15="",'5.1 DT'!HC21=""),"",'5.1 DT'!HC15)</f>
        <v/>
      </c>
      <c r="HD42" s="315" t="str">
        <f>IF(OR('5.1 DT'!HD15="",'5.1 DT'!HD21=""),"",'5.1 DT'!HD15)</f>
        <v/>
      </c>
      <c r="HE42" s="315" t="str">
        <f>IF(OR('5.1 DT'!HE15="",'5.1 DT'!HE21=""),"",'5.1 DT'!HE15)</f>
        <v/>
      </c>
      <c r="HF42" s="315" t="str">
        <f>IF(OR('5.1 DT'!HF15="",'5.1 DT'!HF21=""),"",'5.1 DT'!HF15)</f>
        <v/>
      </c>
      <c r="HG42" s="315" t="str">
        <f>IF(OR('5.1 DT'!HG15="",'5.1 DT'!HG21=""),"",'5.1 DT'!HG15)</f>
        <v/>
      </c>
      <c r="HH42" s="315" t="str">
        <f>IF(OR('5.1 DT'!HH15="",'5.1 DT'!HH21=""),"",'5.1 DT'!HH15)</f>
        <v/>
      </c>
      <c r="HI42" s="315" t="str">
        <f>IF(OR('5.1 DT'!HI15="",'5.1 DT'!HI21=""),"",'5.1 DT'!HI15)</f>
        <v/>
      </c>
      <c r="HJ42" s="315" t="str">
        <f>IF(OR('5.1 DT'!HJ15="",'5.1 DT'!HJ21=""),"",'5.1 DT'!HJ15)</f>
        <v/>
      </c>
      <c r="HK42" s="315" t="str">
        <f>IF(OR('5.1 DT'!HK15="",'5.1 DT'!HK21=""),"",'5.1 DT'!HK15)</f>
        <v/>
      </c>
      <c r="HL42" s="315" t="str">
        <f>IF(OR('5.1 DT'!HL15="",'5.1 DT'!HL21=""),"",'5.1 DT'!HL15)</f>
        <v/>
      </c>
      <c r="HM42" s="315" t="str">
        <f>IF(OR('5.1 DT'!HM15="",'5.1 DT'!HM21=""),"",'5.1 DT'!HM15)</f>
        <v/>
      </c>
      <c r="HN42" s="315" t="str">
        <f>IF(OR('5.1 DT'!HN15="",'5.1 DT'!HN21=""),"",'5.1 DT'!HN15)</f>
        <v/>
      </c>
      <c r="HO42" s="315" t="str">
        <f>IF(OR('5.1 DT'!HO15="",'5.1 DT'!HO21=""),"",'5.1 DT'!HO15)</f>
        <v/>
      </c>
      <c r="HP42" s="315" t="str">
        <f>IF(OR('5.1 DT'!HP15="",'5.1 DT'!HP21=""),"",'5.1 DT'!HP15)</f>
        <v/>
      </c>
      <c r="HQ42" s="315" t="str">
        <f>IF(OR('5.1 DT'!HQ15="",'5.1 DT'!HQ21=""),"",'5.1 DT'!HQ15)</f>
        <v/>
      </c>
      <c r="HR42" s="315" t="str">
        <f>IF(OR('5.1 DT'!HR15="",'5.1 DT'!HR21=""),"",'5.1 DT'!HR15)</f>
        <v/>
      </c>
      <c r="HS42" s="315" t="str">
        <f>IF(OR('5.1 DT'!HS15="",'5.1 DT'!HS21=""),"",'5.1 DT'!HS15)</f>
        <v/>
      </c>
      <c r="HT42" s="315" t="str">
        <f>IF(OR('5.1 DT'!HT15="",'5.1 DT'!HT21=""),"",'5.1 DT'!HT15)</f>
        <v/>
      </c>
      <c r="HU42" s="315" t="str">
        <f>IF(OR('5.1 DT'!HU15="",'5.1 DT'!HU21=""),"",'5.1 DT'!HU15)</f>
        <v/>
      </c>
      <c r="HV42" s="315" t="str">
        <f>IF(OR('5.1 DT'!HV15="",'5.1 DT'!HV21=""),"",'5.1 DT'!HV15)</f>
        <v/>
      </c>
      <c r="HW42" s="315" t="str">
        <f>IF(OR('5.1 DT'!HW15="",'5.1 DT'!HW21=""),"",'5.1 DT'!HW15)</f>
        <v/>
      </c>
      <c r="HX42" s="315" t="str">
        <f>IF(OR('5.1 DT'!HX15="",'5.1 DT'!HX21=""),"",'5.1 DT'!HX15)</f>
        <v/>
      </c>
      <c r="HY42" s="315" t="str">
        <f>IF(OR('5.1 DT'!HY15="",'5.1 DT'!HY21=""),"",'5.1 DT'!HY15)</f>
        <v/>
      </c>
      <c r="HZ42" s="315" t="str">
        <f>IF(OR('5.1 DT'!HZ15="",'5.1 DT'!HZ21=""),"",'5.1 DT'!HZ15)</f>
        <v/>
      </c>
      <c r="IA42" s="315" t="str">
        <f>IF(OR('5.1 DT'!IA15="",'5.1 DT'!IA21=""),"",'5.1 DT'!IA15)</f>
        <v/>
      </c>
      <c r="IB42" s="315" t="str">
        <f>IF(OR('5.1 DT'!IB15="",'5.1 DT'!IB21=""),"",'5.1 DT'!IB15)</f>
        <v/>
      </c>
      <c r="IC42" s="315" t="str">
        <f>IF(OR('5.1 DT'!IC15="",'5.1 DT'!IC21=""),"",'5.1 DT'!IC15)</f>
        <v/>
      </c>
      <c r="ID42" s="315" t="str">
        <f>IF(OR('5.1 DT'!ID15="",'5.1 DT'!ID21=""),"",'5.1 DT'!ID15)</f>
        <v/>
      </c>
      <c r="IE42" s="315" t="str">
        <f>IF(OR('5.1 DT'!IE15="",'5.1 DT'!IE21=""),"",'5.1 DT'!IE15)</f>
        <v/>
      </c>
      <c r="IF42" s="315" t="str">
        <f>IF(OR('5.1 DT'!IF15="",'5.1 DT'!IF21=""),"",'5.1 DT'!IF15)</f>
        <v/>
      </c>
      <c r="IG42" s="315" t="str">
        <f>IF(OR('5.1 DT'!IG15="",'5.1 DT'!IG21=""),"",'5.1 DT'!IG15)</f>
        <v/>
      </c>
      <c r="IH42" s="315" t="str">
        <f>IF(OR('5.1 DT'!IH15="",'5.1 DT'!IH21=""),"",'5.1 DT'!IH15)</f>
        <v/>
      </c>
      <c r="II42" s="315" t="str">
        <f>IF(OR('5.1 DT'!II15="",'5.1 DT'!II21=""),"",'5.1 DT'!II15)</f>
        <v/>
      </c>
      <c r="IJ42" s="315" t="str">
        <f>IF(OR('5.1 DT'!IJ15="",'5.1 DT'!IJ21=""),"",'5.1 DT'!IJ15)</f>
        <v/>
      </c>
      <c r="IK42" s="315" t="str">
        <f>IF(OR('5.1 DT'!IK15="",'5.1 DT'!IK21=""),"",'5.1 DT'!IK15)</f>
        <v/>
      </c>
      <c r="IL42" s="315" t="str">
        <f>IF(OR('5.1 DT'!IL15="",'5.1 DT'!IL21=""),"",'5.1 DT'!IL15)</f>
        <v/>
      </c>
      <c r="IM42" s="315" t="str">
        <f>IF(OR('5.1 DT'!IM15="",'5.1 DT'!IM21=""),"",'5.1 DT'!IM15)</f>
        <v/>
      </c>
      <c r="IN42" s="315" t="str">
        <f>IF(OR('5.1 DT'!IN15="",'5.1 DT'!IN21=""),"",'5.1 DT'!IN15)</f>
        <v/>
      </c>
      <c r="IO42" s="315" t="str">
        <f>IF(OR('5.1 DT'!IO15="",'5.1 DT'!IO21=""),"",'5.1 DT'!IO15)</f>
        <v/>
      </c>
      <c r="IP42" s="315" t="str">
        <f>IF(OR('5.1 DT'!IP15="",'5.1 DT'!IP21=""),"",'5.1 DT'!IP15)</f>
        <v/>
      </c>
      <c r="IQ42" s="315" t="str">
        <f>IF(OR('5.1 DT'!IQ15="",'5.1 DT'!IQ21=""),"",'5.1 DT'!IQ15)</f>
        <v/>
      </c>
      <c r="IR42" s="315" t="str">
        <f>IF(OR('5.1 DT'!IR15="",'5.1 DT'!IR21=""),"",'5.1 DT'!IR15)</f>
        <v/>
      </c>
      <c r="IS42" s="315" t="str">
        <f>IF(OR('5.1 DT'!IS15="",'5.1 DT'!IS21=""),"",'5.1 DT'!IS15)</f>
        <v/>
      </c>
      <c r="IT42" s="315" t="str">
        <f>IF(OR('5.1 DT'!IT15="",'5.1 DT'!IT21=""),"",'5.1 DT'!IT15)</f>
        <v/>
      </c>
      <c r="IU42" s="315" t="str">
        <f>IF(OR('5.1 DT'!IU15="",'5.1 DT'!IU21=""),"",'5.1 DT'!IU15)</f>
        <v/>
      </c>
      <c r="IV42" s="315" t="str">
        <f>IF(OR('5.1 DT'!IV15="",'5.1 DT'!IV21=""),"",'5.1 DT'!IV15)</f>
        <v/>
      </c>
      <c r="IW42" s="315" t="str">
        <f>IF(OR('5.1 DT'!IW15="",'5.1 DT'!IW21=""),"",'5.1 DT'!IW15)</f>
        <v/>
      </c>
      <c r="IX42" s="315" t="str">
        <f>IF(OR('5.1 DT'!IX15="",'5.1 DT'!IX21=""),"",'5.1 DT'!IX15)</f>
        <v/>
      </c>
      <c r="IY42" s="315" t="str">
        <f>IF(OR('5.1 DT'!IY15="",'5.1 DT'!IY21=""),"",'5.1 DT'!IY15)</f>
        <v/>
      </c>
      <c r="IZ42" s="315" t="str">
        <f>IF(OR('5.1 DT'!IZ15="",'5.1 DT'!IZ21=""),"",'5.1 DT'!IZ15)</f>
        <v/>
      </c>
      <c r="JA42" s="315" t="str">
        <f>IF(OR('5.1 DT'!JA15="",'5.1 DT'!JA21=""),"",'5.1 DT'!JA15)</f>
        <v/>
      </c>
      <c r="JB42" s="315" t="str">
        <f>IF(OR('5.1 DT'!JB15="",'5.1 DT'!JB21=""),"",'5.1 DT'!JB15)</f>
        <v/>
      </c>
      <c r="JC42" s="315" t="str">
        <f>IF(OR('5.1 DT'!JC15="",'5.1 DT'!JC21=""),"",'5.1 DT'!JC15)</f>
        <v/>
      </c>
      <c r="JD42" s="315" t="str">
        <f>IF(OR('5.1 DT'!JD15="",'5.1 DT'!JD21=""),"",'5.1 DT'!JD15)</f>
        <v/>
      </c>
      <c r="JE42" s="315" t="str">
        <f>IF(OR('5.1 DT'!JE15="",'5.1 DT'!JE21=""),"",'5.1 DT'!JE15)</f>
        <v/>
      </c>
      <c r="JF42" s="315" t="str">
        <f>IF(OR('5.1 DT'!JF15="",'5.1 DT'!JF21=""),"",'5.1 DT'!JF15)</f>
        <v/>
      </c>
      <c r="JG42" s="315" t="str">
        <f>IF(OR('5.1 DT'!JG15="",'5.1 DT'!JG21=""),"",'5.1 DT'!JG15)</f>
        <v/>
      </c>
      <c r="JH42" s="315" t="str">
        <f>IF(OR('5.1 DT'!JH15="",'5.1 DT'!JH21=""),"",'5.1 DT'!JH15)</f>
        <v/>
      </c>
      <c r="JI42" s="315" t="str">
        <f>IF(OR('5.1 DT'!JI15="",'5.1 DT'!JI21=""),"",'5.1 DT'!JI15)</f>
        <v/>
      </c>
      <c r="JJ42" s="315" t="str">
        <f>IF(OR('5.1 DT'!JJ15="",'5.1 DT'!JJ21=""),"",'5.1 DT'!JJ15)</f>
        <v/>
      </c>
      <c r="JK42" s="315" t="str">
        <f>IF(OR('5.1 DT'!JK15="",'5.1 DT'!JK21=""),"",'5.1 DT'!JK15)</f>
        <v/>
      </c>
      <c r="JL42" s="315" t="str">
        <f>IF(OR('5.1 DT'!JL15="",'5.1 DT'!JL21=""),"",'5.1 DT'!JL15)</f>
        <v/>
      </c>
      <c r="JM42" s="315" t="str">
        <f>IF(OR('5.1 DT'!JM15="",'5.1 DT'!JM21=""),"",'5.1 DT'!JM15)</f>
        <v/>
      </c>
      <c r="JN42" s="315" t="str">
        <f>IF(OR('5.1 DT'!JN15="",'5.1 DT'!JN21=""),"",'5.1 DT'!JN15)</f>
        <v/>
      </c>
      <c r="JO42" s="315" t="str">
        <f>IF(OR('5.1 DT'!JO15="",'5.1 DT'!JO21=""),"",'5.1 DT'!JO15)</f>
        <v/>
      </c>
      <c r="JP42" s="315" t="str">
        <f>IF(OR('5.1 DT'!JP15="",'5.1 DT'!JP21=""),"",'5.1 DT'!JP15)</f>
        <v/>
      </c>
      <c r="JQ42" s="315" t="str">
        <f>IF(OR('5.1 DT'!JQ15="",'5.1 DT'!JQ21=""),"",'5.1 DT'!JQ15)</f>
        <v/>
      </c>
      <c r="JR42" s="315" t="str">
        <f>IF(OR('5.1 DT'!JR15="",'5.1 DT'!JR21=""),"",'5.1 DT'!JR15)</f>
        <v/>
      </c>
      <c r="JS42" s="315" t="str">
        <f>IF(OR('5.1 DT'!JS15="",'5.1 DT'!JS21=""),"",'5.1 DT'!JS15)</f>
        <v/>
      </c>
      <c r="JT42" s="315" t="str">
        <f>IF(OR('5.1 DT'!JT15="",'5.1 DT'!JT21=""),"",'5.1 DT'!JT15)</f>
        <v/>
      </c>
      <c r="JU42" s="315" t="str">
        <f>IF(OR('5.1 DT'!JU15="",'5.1 DT'!JU21=""),"",'5.1 DT'!JU15)</f>
        <v/>
      </c>
      <c r="JV42" s="315" t="str">
        <f>IF(OR('5.1 DT'!JV15="",'5.1 DT'!JV21=""),"",'5.1 DT'!JV15)</f>
        <v/>
      </c>
      <c r="JW42" s="315" t="str">
        <f>IF(OR('5.1 DT'!JW15="",'5.1 DT'!JW21=""),"",'5.1 DT'!JW15)</f>
        <v/>
      </c>
      <c r="JX42" s="315" t="str">
        <f>IF(OR('5.1 DT'!JX15="",'5.1 DT'!JX21=""),"",'5.1 DT'!JX15)</f>
        <v/>
      </c>
      <c r="JY42" s="315" t="str">
        <f>IF(OR('5.1 DT'!JY15="",'5.1 DT'!JY21=""),"",'5.1 DT'!JY15)</f>
        <v/>
      </c>
      <c r="JZ42" s="315" t="str">
        <f>IF(OR('5.1 DT'!JZ15="",'5.1 DT'!JZ21=""),"",'5.1 DT'!JZ15)</f>
        <v/>
      </c>
      <c r="KA42" s="315" t="str">
        <f>IF(OR('5.1 DT'!KA15="",'5.1 DT'!KA21=""),"",'5.1 DT'!KA15)</f>
        <v/>
      </c>
      <c r="KB42" s="315" t="str">
        <f>IF(OR('5.1 DT'!KB15="",'5.1 DT'!KB21=""),"",'5.1 DT'!KB15)</f>
        <v/>
      </c>
      <c r="KC42" s="315" t="str">
        <f>IF(OR('5.1 DT'!KC15="",'5.1 DT'!KC21=""),"",'5.1 DT'!KC15)</f>
        <v/>
      </c>
      <c r="KD42" s="315" t="str">
        <f>IF(OR('5.1 DT'!KD15="",'5.1 DT'!KD21=""),"",'5.1 DT'!KD15)</f>
        <v/>
      </c>
      <c r="KE42" s="315" t="str">
        <f>IF(OR('5.1 DT'!KE15="",'5.1 DT'!KE21=""),"",'5.1 DT'!KE15)</f>
        <v/>
      </c>
      <c r="KF42" s="315" t="str">
        <f>IF(OR('5.1 DT'!KF15="",'5.1 DT'!KF21=""),"",'5.1 DT'!KF15)</f>
        <v/>
      </c>
      <c r="KG42" s="315" t="str">
        <f>IF(OR('5.1 DT'!KG15="",'5.1 DT'!KG21=""),"",'5.1 DT'!KG15)</f>
        <v/>
      </c>
      <c r="KH42" s="315" t="str">
        <f>IF(OR('5.1 DT'!KH15="",'5.1 DT'!KH21=""),"",'5.1 DT'!KH15)</f>
        <v/>
      </c>
      <c r="KI42" s="315" t="str">
        <f>IF(OR('5.1 DT'!KI15="",'5.1 DT'!KI21=""),"",'5.1 DT'!KI15)</f>
        <v/>
      </c>
      <c r="KJ42" s="315" t="str">
        <f>IF(OR('5.1 DT'!KJ15="",'5.1 DT'!KJ21=""),"",'5.1 DT'!KJ15)</f>
        <v/>
      </c>
      <c r="KK42" s="315" t="str">
        <f>IF(OR('5.1 DT'!KK15="",'5.1 DT'!KK21=""),"",'5.1 DT'!KK15)</f>
        <v/>
      </c>
      <c r="KL42" s="315" t="str">
        <f>IF(OR('5.1 DT'!KL15="",'5.1 DT'!KL21=""),"",'5.1 DT'!KL15)</f>
        <v/>
      </c>
      <c r="KM42" s="315" t="str">
        <f>IF(OR('5.1 DT'!KM15="",'5.1 DT'!KM21=""),"",'5.1 DT'!KM15)</f>
        <v/>
      </c>
      <c r="KN42" s="315" t="str">
        <f>IF(OR('5.1 DT'!KN15="",'5.1 DT'!KN21=""),"",'5.1 DT'!KN15)</f>
        <v/>
      </c>
      <c r="KO42" s="315" t="str">
        <f>IF(OR('5.1 DT'!KO15="",'5.1 DT'!KO21=""),"",'5.1 DT'!KO15)</f>
        <v/>
      </c>
      <c r="KP42" s="315" t="str">
        <f>IF(OR('5.1 DT'!KP15="",'5.1 DT'!KP21=""),"",'5.1 DT'!KP15)</f>
        <v/>
      </c>
      <c r="KQ42" s="315" t="str">
        <f>IF(OR('5.1 DT'!KQ15="",'5.1 DT'!KQ21=""),"",'5.1 DT'!KQ15)</f>
        <v/>
      </c>
      <c r="KR42" s="315" t="str">
        <f>IF(OR('5.1 DT'!KR15="",'5.1 DT'!KR21=""),"",'5.1 DT'!KR15)</f>
        <v/>
      </c>
      <c r="KS42" s="315" t="str">
        <f>IF(OR('5.1 DT'!KS15="",'5.1 DT'!KS21=""),"",'5.1 DT'!KS15)</f>
        <v/>
      </c>
      <c r="KT42" s="315" t="str">
        <f>IF(OR('5.1 DT'!KT15="",'5.1 DT'!KT21=""),"",'5.1 DT'!KT15)</f>
        <v/>
      </c>
      <c r="KU42" s="315" t="str">
        <f>IF(OR('5.1 DT'!KU15="",'5.1 DT'!KU21=""),"",'5.1 DT'!KU15)</f>
        <v/>
      </c>
      <c r="KV42" s="315" t="str">
        <f>IF(OR('5.1 DT'!KV15="",'5.1 DT'!KV21=""),"",'5.1 DT'!KV15)</f>
        <v/>
      </c>
      <c r="KW42" s="315" t="str">
        <f>IF(OR('5.1 DT'!KW15="",'5.1 DT'!KW21=""),"",'5.1 DT'!KW15)</f>
        <v/>
      </c>
      <c r="KX42" s="315" t="str">
        <f>IF(OR('5.1 DT'!KX15="",'5.1 DT'!KX21=""),"",'5.1 DT'!KX15)</f>
        <v/>
      </c>
      <c r="KY42" s="315" t="str">
        <f>IF(OR('5.1 DT'!KY15="",'5.1 DT'!KY21=""),"",'5.1 DT'!KY15)</f>
        <v/>
      </c>
      <c r="KZ42" s="315" t="str">
        <f>IF(OR('5.1 DT'!KZ15="",'5.1 DT'!KZ21=""),"",'5.1 DT'!KZ15)</f>
        <v/>
      </c>
      <c r="LA42" s="315" t="str">
        <f>IF(OR('5.1 DT'!LA15="",'5.1 DT'!LA21=""),"",'5.1 DT'!LA15)</f>
        <v/>
      </c>
      <c r="LB42" s="315" t="str">
        <f>IF(OR('5.1 DT'!LB15="",'5.1 DT'!LB21=""),"",'5.1 DT'!LB15)</f>
        <v/>
      </c>
      <c r="LC42" s="315" t="str">
        <f>IF(OR('5.1 DT'!LC15="",'5.1 DT'!LC21=""),"",'5.1 DT'!LC15)</f>
        <v/>
      </c>
      <c r="LD42" s="315" t="str">
        <f>IF(OR('5.1 DT'!LD15="",'5.1 DT'!LD21=""),"",'5.1 DT'!LD15)</f>
        <v/>
      </c>
      <c r="LE42" s="315" t="str">
        <f>IF(OR('5.1 DT'!LE15="",'5.1 DT'!LE21=""),"",'5.1 DT'!LE15)</f>
        <v/>
      </c>
      <c r="LF42" s="315" t="str">
        <f>IF(OR('5.1 DT'!LF15="",'5.1 DT'!LF21=""),"",'5.1 DT'!LF15)</f>
        <v/>
      </c>
      <c r="LG42" s="315" t="str">
        <f>IF(OR('5.1 DT'!LG15="",'5.1 DT'!LG21=""),"",'5.1 DT'!LG15)</f>
        <v/>
      </c>
      <c r="LH42" s="315" t="str">
        <f>IF(OR('5.1 DT'!LH15="",'5.1 DT'!LH21=""),"",'5.1 DT'!LH15)</f>
        <v/>
      </c>
      <c r="LI42" s="315" t="str">
        <f>IF(OR('5.1 DT'!LI15="",'5.1 DT'!LI21=""),"",'5.1 DT'!LI15)</f>
        <v/>
      </c>
      <c r="LJ42" s="315" t="str">
        <f>IF(OR('5.1 DT'!LJ15="",'5.1 DT'!LJ21=""),"",'5.1 DT'!LJ15)</f>
        <v/>
      </c>
      <c r="LK42" s="315" t="str">
        <f>IF(OR('5.1 DT'!LK15="",'5.1 DT'!LK21=""),"",'5.1 DT'!LK15)</f>
        <v/>
      </c>
      <c r="LL42" s="315" t="str">
        <f>IF(OR('5.1 DT'!LL15="",'5.1 DT'!LL21=""),"",'5.1 DT'!LL15)</f>
        <v/>
      </c>
      <c r="LM42" s="315" t="str">
        <f>IF(OR('5.1 DT'!LM15="",'5.1 DT'!LM21=""),"",'5.1 DT'!LM15)</f>
        <v/>
      </c>
      <c r="LN42" s="315" t="str">
        <f>IF(OR('5.1 DT'!LN15="",'5.1 DT'!LN21=""),"",'5.1 DT'!LN15)</f>
        <v/>
      </c>
      <c r="LO42" s="315" t="str">
        <f>IF(OR('5.1 DT'!LO15="",'5.1 DT'!LO21=""),"",'5.1 DT'!LO15)</f>
        <v/>
      </c>
      <c r="LP42" s="315" t="str">
        <f>IF(OR('5.1 DT'!LP15="",'5.1 DT'!LP21=""),"",'5.1 DT'!LP15)</f>
        <v/>
      </c>
      <c r="LQ42" s="315" t="str">
        <f>IF(OR('5.1 DT'!LQ15="",'5.1 DT'!LQ21=""),"",'5.1 DT'!LQ15)</f>
        <v/>
      </c>
      <c r="LR42" s="315" t="str">
        <f>IF(OR('5.1 DT'!LR15="",'5.1 DT'!LR21=""),"",'5.1 DT'!LR15)</f>
        <v/>
      </c>
      <c r="LS42" s="315" t="str">
        <f>IF(OR('5.1 DT'!LS15="",'5.1 DT'!LS21=""),"",'5.1 DT'!LS15)</f>
        <v/>
      </c>
      <c r="LT42" s="315" t="str">
        <f>IF(OR('5.1 DT'!LT15="",'5.1 DT'!LT21=""),"",'5.1 DT'!LT15)</f>
        <v/>
      </c>
      <c r="LU42" s="315" t="str">
        <f>IF(OR('5.1 DT'!LU15="",'5.1 DT'!LU21=""),"",'5.1 DT'!LU15)</f>
        <v/>
      </c>
      <c r="LV42" s="315" t="str">
        <f>IF(OR('5.1 DT'!LV15="",'5.1 DT'!LV21=""),"",'5.1 DT'!LV15)</f>
        <v/>
      </c>
      <c r="LW42" s="315" t="str">
        <f>IF(OR('5.1 DT'!LW15="",'5.1 DT'!LW21=""),"",'5.1 DT'!LW15)</f>
        <v/>
      </c>
      <c r="LX42" s="315" t="str">
        <f>IF(OR('5.1 DT'!LX15="",'5.1 DT'!LX21=""),"",'5.1 DT'!LX15)</f>
        <v/>
      </c>
      <c r="LY42" s="315" t="str">
        <f>IF(OR('5.1 DT'!LY15="",'5.1 DT'!LY21=""),"",'5.1 DT'!LY15)</f>
        <v/>
      </c>
      <c r="LZ42" s="315" t="str">
        <f>IF(OR('5.1 DT'!LZ15="",'5.1 DT'!LZ21=""),"",'5.1 DT'!LZ15)</f>
        <v/>
      </c>
      <c r="MA42" s="315" t="str">
        <f>IF(OR('5.1 DT'!MA15="",'5.1 DT'!MA21=""),"",'5.1 DT'!MA15)</f>
        <v/>
      </c>
      <c r="MB42" s="315" t="str">
        <f>IF(OR('5.1 DT'!MB15="",'5.1 DT'!MB21=""),"",'5.1 DT'!MB15)</f>
        <v/>
      </c>
      <c r="MC42" s="315" t="str">
        <f>IF(OR('5.1 DT'!MC15="",'5.1 DT'!MC21=""),"",'5.1 DT'!MC15)</f>
        <v/>
      </c>
      <c r="MD42" s="315" t="str">
        <f>IF(OR('5.1 DT'!MD15="",'5.1 DT'!MD21=""),"",'5.1 DT'!MD15)</f>
        <v/>
      </c>
      <c r="ME42" s="315" t="str">
        <f>IF(OR('5.1 DT'!ME15="",'5.1 DT'!ME21=""),"",'5.1 DT'!ME15)</f>
        <v/>
      </c>
      <c r="MF42" s="315" t="str">
        <f>IF(OR('5.1 DT'!MF15="",'5.1 DT'!MF21=""),"",'5.1 DT'!MF15)</f>
        <v/>
      </c>
      <c r="MG42" s="315" t="str">
        <f>IF(OR('5.1 DT'!MG15="",'5.1 DT'!MG21=""),"",'5.1 DT'!MG15)</f>
        <v/>
      </c>
      <c r="MH42" s="315" t="str">
        <f>IF(OR('5.1 DT'!MH15="",'5.1 DT'!MH21=""),"",'5.1 DT'!MH15)</f>
        <v/>
      </c>
    </row>
    <row r="43" spans="1:346" x14ac:dyDescent="0.3">
      <c r="A43" s="9"/>
      <c r="B43" s="356" t="s">
        <v>129</v>
      </c>
      <c r="C43" s="121" t="s">
        <v>130</v>
      </c>
      <c r="D43" s="233" t="e">
        <f>Reporting_Currency_Code</f>
        <v>#N/A</v>
      </c>
      <c r="E43" s="233">
        <f>Reporting_Currency_Name</f>
        <v>0</v>
      </c>
      <c r="F43" s="233">
        <f>IF(OR('5.1 DT'!F61="",'5.1 DT'!F102=""),"",'5.1 DT'!F102)</f>
        <v>0</v>
      </c>
      <c r="G43" s="315" t="str">
        <f>IF(OR('5.1 DT'!G15="",'5.1 DT'!G21=""),"",'5.1 DT'!G21)</f>
        <v/>
      </c>
      <c r="H43" s="315" t="str">
        <f>IF(OR('5.1 DT'!H15="",'5.1 DT'!H21=""),"",'5.1 DT'!H21)</f>
        <v/>
      </c>
      <c r="I43" s="315" t="str">
        <f>IF(OR('5.1 DT'!I15="",'5.1 DT'!I21=""),"",'5.1 DT'!I21)</f>
        <v/>
      </c>
      <c r="J43" s="315" t="str">
        <f>IF(OR('5.1 DT'!J15="",'5.1 DT'!J21=""),"",'5.1 DT'!J21)</f>
        <v/>
      </c>
      <c r="K43" s="315" t="str">
        <f>IF(OR('5.1 DT'!K15="",'5.1 DT'!K21=""),"",'5.1 DT'!K21)</f>
        <v/>
      </c>
      <c r="L43" s="315" t="str">
        <f>IF(OR('5.1 DT'!L15="",'5.1 DT'!L21=""),"",'5.1 DT'!L21)</f>
        <v/>
      </c>
      <c r="M43" s="315" t="str">
        <f>IF(OR('5.1 DT'!M15="",'5.1 DT'!M21=""),"",'5.1 DT'!M21)</f>
        <v/>
      </c>
      <c r="N43" s="315" t="str">
        <f>IF(OR('5.1 DT'!N15="",'5.1 DT'!N21=""),"",'5.1 DT'!N21)</f>
        <v/>
      </c>
      <c r="O43" s="315" t="str">
        <f>IF(OR('5.1 DT'!O15="",'5.1 DT'!O21=""),"",'5.1 DT'!O21)</f>
        <v/>
      </c>
      <c r="P43" s="315" t="str">
        <f>IF(OR('5.1 DT'!P15="",'5.1 DT'!P21=""),"",'5.1 DT'!P21)</f>
        <v/>
      </c>
      <c r="Q43" s="315" t="str">
        <f>IF(OR('5.1 DT'!Q15="",'5.1 DT'!Q21=""),"",'5.1 DT'!Q21)</f>
        <v/>
      </c>
      <c r="R43" s="315" t="str">
        <f>IF(OR('5.1 DT'!R15="",'5.1 DT'!R21=""),"",'5.1 DT'!R21)</f>
        <v/>
      </c>
      <c r="S43" s="315" t="str">
        <f>IF(OR('5.1 DT'!S15="",'5.1 DT'!S21=""),"",'5.1 DT'!S21)</f>
        <v/>
      </c>
      <c r="T43" s="315" t="str">
        <f>IF(OR('5.1 DT'!T15="",'5.1 DT'!T21=""),"",'5.1 DT'!T21)</f>
        <v/>
      </c>
      <c r="U43" s="315" t="str">
        <f>IF(OR('5.1 DT'!U15="",'5.1 DT'!U21=""),"",'5.1 DT'!U21)</f>
        <v/>
      </c>
      <c r="V43" s="315" t="str">
        <f>IF(OR('5.1 DT'!V15="",'5.1 DT'!V21=""),"",'5.1 DT'!V21)</f>
        <v/>
      </c>
      <c r="W43" s="315" t="str">
        <f>IF(OR('5.1 DT'!W15="",'5.1 DT'!W21=""),"",'5.1 DT'!W21)</f>
        <v/>
      </c>
      <c r="X43" s="315" t="str">
        <f>IF(OR('5.1 DT'!X15="",'5.1 DT'!X21=""),"",'5.1 DT'!X21)</f>
        <v/>
      </c>
      <c r="Y43" s="315" t="str">
        <f>IF(OR('5.1 DT'!Y15="",'5.1 DT'!Y21=""),"",'5.1 DT'!Y21)</f>
        <v/>
      </c>
      <c r="Z43" s="315" t="str">
        <f>IF(OR('5.1 DT'!Z15="",'5.1 DT'!Z21=""),"",'5.1 DT'!Z21)</f>
        <v/>
      </c>
      <c r="AA43" s="315" t="str">
        <f>IF(OR('5.1 DT'!AA15="",'5.1 DT'!AA21=""),"",'5.1 DT'!AA21)</f>
        <v/>
      </c>
      <c r="AB43" s="315" t="str">
        <f>IF(OR('5.1 DT'!AB15="",'5.1 DT'!AB21=""),"",'5.1 DT'!AB21)</f>
        <v/>
      </c>
      <c r="AC43" s="315" t="str">
        <f>IF(OR('5.1 DT'!AC15="",'5.1 DT'!AC21=""),"",'5.1 DT'!AC21)</f>
        <v/>
      </c>
      <c r="AD43" s="315" t="str">
        <f>IF(OR('5.1 DT'!AD15="",'5.1 DT'!AD21=""),"",'5.1 DT'!AD21)</f>
        <v/>
      </c>
      <c r="AE43" s="315" t="str">
        <f>IF(OR('5.1 DT'!AE15="",'5.1 DT'!AE21=""),"",'5.1 DT'!AE21)</f>
        <v/>
      </c>
      <c r="AF43" s="315" t="str">
        <f>IF(OR('5.1 DT'!AF15="",'5.1 DT'!AF21=""),"",'5.1 DT'!AF21)</f>
        <v/>
      </c>
      <c r="AG43" s="315" t="str">
        <f>IF(OR('5.1 DT'!AG15="",'5.1 DT'!AG21=""),"",'5.1 DT'!AG21)</f>
        <v/>
      </c>
      <c r="AH43" s="315" t="str">
        <f>IF(OR('5.1 DT'!AH15="",'5.1 DT'!AH21=""),"",'5.1 DT'!AH21)</f>
        <v/>
      </c>
      <c r="AI43" s="315" t="str">
        <f>IF(OR('5.1 DT'!AI15="",'5.1 DT'!AI21=""),"",'5.1 DT'!AI21)</f>
        <v/>
      </c>
      <c r="AJ43" s="315" t="str">
        <f>IF(OR('5.1 DT'!AJ15="",'5.1 DT'!AJ21=""),"",'5.1 DT'!AJ21)</f>
        <v/>
      </c>
      <c r="AK43" s="315" t="str">
        <f>IF(OR('5.1 DT'!AK15="",'5.1 DT'!AK21=""),"",'5.1 DT'!AK21)</f>
        <v/>
      </c>
      <c r="AL43" s="315" t="str">
        <f>IF(OR('5.1 DT'!AL15="",'5.1 DT'!AL21=""),"",'5.1 DT'!AL21)</f>
        <v/>
      </c>
      <c r="AM43" s="315" t="str">
        <f>IF(OR('5.1 DT'!AM15="",'5.1 DT'!AM21=""),"",'5.1 DT'!AM21)</f>
        <v/>
      </c>
      <c r="AN43" s="315" t="str">
        <f>IF(OR('5.1 DT'!AN15="",'5.1 DT'!AN21=""),"",'5.1 DT'!AN21)</f>
        <v/>
      </c>
      <c r="AO43" s="315" t="str">
        <f>IF(OR('5.1 DT'!AO15="",'5.1 DT'!AO21=""),"",'5.1 DT'!AO21)</f>
        <v/>
      </c>
      <c r="AP43" s="315" t="str">
        <f>IF(OR('5.1 DT'!AP15="",'5.1 DT'!AP21=""),"",'5.1 DT'!AP21)</f>
        <v/>
      </c>
      <c r="AQ43" s="315" t="str">
        <f>IF(OR('5.1 DT'!AQ15="",'5.1 DT'!AQ21=""),"",'5.1 DT'!AQ21)</f>
        <v/>
      </c>
      <c r="AR43" s="315" t="str">
        <f>IF(OR('5.1 DT'!AR15="",'5.1 DT'!AR21=""),"",'5.1 DT'!AR21)</f>
        <v/>
      </c>
      <c r="AS43" s="315" t="str">
        <f>IF(OR('5.1 DT'!AS15="",'5.1 DT'!AS21=""),"",'5.1 DT'!AS21)</f>
        <v/>
      </c>
      <c r="AT43" s="315" t="str">
        <f>IF(OR('5.1 DT'!AT15="",'5.1 DT'!AT21=""),"",'5.1 DT'!AT21)</f>
        <v/>
      </c>
      <c r="AU43" s="315" t="str">
        <f>IF(OR('5.1 DT'!AU15="",'5.1 DT'!AU21=""),"",'5.1 DT'!AU21)</f>
        <v/>
      </c>
      <c r="AV43" s="315" t="str">
        <f>IF(OR('5.1 DT'!AV15="",'5.1 DT'!AV21=""),"",'5.1 DT'!AV21)</f>
        <v/>
      </c>
      <c r="AW43" s="315" t="str">
        <f>IF(OR('5.1 DT'!AW15="",'5.1 DT'!AW21=""),"",'5.1 DT'!AW21)</f>
        <v/>
      </c>
      <c r="AX43" s="315" t="str">
        <f>IF(OR('5.1 DT'!AX15="",'5.1 DT'!AX21=""),"",'5.1 DT'!AX21)</f>
        <v/>
      </c>
      <c r="AY43" s="315" t="str">
        <f>IF(OR('5.1 DT'!AY15="",'5.1 DT'!AY21=""),"",'5.1 DT'!AY21)</f>
        <v/>
      </c>
      <c r="AZ43" s="315" t="str">
        <f>IF(OR('5.1 DT'!AZ15="",'5.1 DT'!AZ21=""),"",'5.1 DT'!AZ21)</f>
        <v/>
      </c>
      <c r="BA43" s="315" t="str">
        <f>IF(OR('5.1 DT'!BA15="",'5.1 DT'!BA21=""),"",'5.1 DT'!BA21)</f>
        <v/>
      </c>
      <c r="BB43" s="315" t="str">
        <f>IF(OR('5.1 DT'!BB15="",'5.1 DT'!BB21=""),"",'5.1 DT'!BB21)</f>
        <v/>
      </c>
      <c r="BC43" s="315" t="str">
        <f>IF(OR('5.1 DT'!BC15="",'5.1 DT'!BC21=""),"",'5.1 DT'!BC21)</f>
        <v/>
      </c>
      <c r="BD43" s="315" t="str">
        <f>IF(OR('5.1 DT'!BD15="",'5.1 DT'!BD21=""),"",'5.1 DT'!BD21)</f>
        <v/>
      </c>
      <c r="BE43" s="315" t="str">
        <f>IF(OR('5.1 DT'!BE15="",'5.1 DT'!BE21=""),"",'5.1 DT'!BE21)</f>
        <v/>
      </c>
      <c r="BF43" s="315" t="str">
        <f>IF(OR('5.1 DT'!BF15="",'5.1 DT'!BF21=""),"",'5.1 DT'!BF21)</f>
        <v/>
      </c>
      <c r="BG43" s="315" t="str">
        <f>IF(OR('5.1 DT'!BG15="",'5.1 DT'!BG21=""),"",'5.1 DT'!BG21)</f>
        <v/>
      </c>
      <c r="BH43" s="315" t="str">
        <f>IF(OR('5.1 DT'!BH15="",'5.1 DT'!BH21=""),"",'5.1 DT'!BH21)</f>
        <v/>
      </c>
      <c r="BI43" s="315" t="str">
        <f>IF(OR('5.1 DT'!BI15="",'5.1 DT'!BI21=""),"",'5.1 DT'!BI21)</f>
        <v/>
      </c>
      <c r="BJ43" s="315" t="str">
        <f>IF(OR('5.1 DT'!BJ15="",'5.1 DT'!BJ21=""),"",'5.1 DT'!BJ21)</f>
        <v/>
      </c>
      <c r="BK43" s="315" t="str">
        <f>IF(OR('5.1 DT'!BK15="",'5.1 DT'!BK21=""),"",'5.1 DT'!BK21)</f>
        <v/>
      </c>
      <c r="BL43" s="315" t="str">
        <f>IF(OR('5.1 DT'!BL15="",'5.1 DT'!BL21=""),"",'5.1 DT'!BL21)</f>
        <v/>
      </c>
      <c r="BM43" s="315" t="str">
        <f>IF(OR('5.1 DT'!BM15="",'5.1 DT'!BM21=""),"",'5.1 DT'!BM21)</f>
        <v/>
      </c>
      <c r="BN43" s="315" t="str">
        <f>IF(OR('5.1 DT'!BN15="",'5.1 DT'!BN21=""),"",'5.1 DT'!BN21)</f>
        <v/>
      </c>
      <c r="BO43" s="315" t="str">
        <f>IF(OR('5.1 DT'!BO15="",'5.1 DT'!BO21=""),"",'5.1 DT'!BO21)</f>
        <v/>
      </c>
      <c r="BP43" s="315" t="str">
        <f>IF(OR('5.1 DT'!BP15="",'5.1 DT'!BP21=""),"",'5.1 DT'!BP21)</f>
        <v/>
      </c>
      <c r="BQ43" s="315" t="str">
        <f>IF(OR('5.1 DT'!BQ15="",'5.1 DT'!BQ21=""),"",'5.1 DT'!BQ21)</f>
        <v/>
      </c>
      <c r="BR43" s="315" t="str">
        <f>IF(OR('5.1 DT'!BR15="",'5.1 DT'!BR21=""),"",'5.1 DT'!BR21)</f>
        <v/>
      </c>
      <c r="BS43" s="315" t="str">
        <f>IF(OR('5.1 DT'!BS15="",'5.1 DT'!BS21=""),"",'5.1 DT'!BS21)</f>
        <v/>
      </c>
      <c r="BT43" s="315" t="str">
        <f>IF(OR('5.1 DT'!BT15="",'5.1 DT'!BT21=""),"",'5.1 DT'!BT21)</f>
        <v/>
      </c>
      <c r="BU43" s="315" t="str">
        <f>IF(OR('5.1 DT'!BU15="",'5.1 DT'!BU21=""),"",'5.1 DT'!BU21)</f>
        <v/>
      </c>
      <c r="BV43" s="315" t="str">
        <f>IF(OR('5.1 DT'!BV15="",'5.1 DT'!BV21=""),"",'5.1 DT'!BV21)</f>
        <v/>
      </c>
      <c r="BW43" s="315" t="str">
        <f>IF(OR('5.1 DT'!BW15="",'5.1 DT'!BW21=""),"",'5.1 DT'!BW21)</f>
        <v/>
      </c>
      <c r="BX43" s="315" t="str">
        <f>IF(OR('5.1 DT'!BX15="",'5.1 DT'!BX21=""),"",'5.1 DT'!BX21)</f>
        <v/>
      </c>
      <c r="BY43" s="315" t="str">
        <f>IF(OR('5.1 DT'!BY15="",'5.1 DT'!BY21=""),"",'5.1 DT'!BY21)</f>
        <v/>
      </c>
      <c r="BZ43" s="315" t="str">
        <f>IF(OR('5.1 DT'!BZ15="",'5.1 DT'!BZ21=""),"",'5.1 DT'!BZ21)</f>
        <v/>
      </c>
      <c r="CA43" s="315" t="str">
        <f>IF(OR('5.1 DT'!CA15="",'5.1 DT'!CA21=""),"",'5.1 DT'!CA21)</f>
        <v/>
      </c>
      <c r="CB43" s="315" t="str">
        <f>IF(OR('5.1 DT'!CB15="",'5.1 DT'!CB21=""),"",'5.1 DT'!CB21)</f>
        <v/>
      </c>
      <c r="CC43" s="315" t="str">
        <f>IF(OR('5.1 DT'!CC15="",'5.1 DT'!CC21=""),"",'5.1 DT'!CC21)</f>
        <v/>
      </c>
      <c r="CD43" s="315" t="str">
        <f>IF(OR('5.1 DT'!CD15="",'5.1 DT'!CD21=""),"",'5.1 DT'!CD21)</f>
        <v/>
      </c>
      <c r="CE43" s="315" t="str">
        <f>IF(OR('5.1 DT'!CE15="",'5.1 DT'!CE21=""),"",'5.1 DT'!CE21)</f>
        <v/>
      </c>
      <c r="CF43" s="315" t="str">
        <f>IF(OR('5.1 DT'!CF15="",'5.1 DT'!CF21=""),"",'5.1 DT'!CF21)</f>
        <v/>
      </c>
      <c r="CG43" s="315" t="str">
        <f>IF(OR('5.1 DT'!CG15="",'5.1 DT'!CG21=""),"",'5.1 DT'!CG21)</f>
        <v/>
      </c>
      <c r="CH43" s="315" t="str">
        <f>IF(OR('5.1 DT'!CH15="",'5.1 DT'!CH21=""),"",'5.1 DT'!CH21)</f>
        <v/>
      </c>
      <c r="CI43" s="315" t="str">
        <f>IF(OR('5.1 DT'!CI15="",'5.1 DT'!CI21=""),"",'5.1 DT'!CI21)</f>
        <v/>
      </c>
      <c r="CJ43" s="315" t="str">
        <f>IF(OR('5.1 DT'!CJ15="",'5.1 DT'!CJ21=""),"",'5.1 DT'!CJ21)</f>
        <v/>
      </c>
      <c r="CK43" s="315" t="str">
        <f>IF(OR('5.1 DT'!CK15="",'5.1 DT'!CK21=""),"",'5.1 DT'!CK21)</f>
        <v/>
      </c>
      <c r="CL43" s="315" t="str">
        <f>IF(OR('5.1 DT'!CL15="",'5.1 DT'!CL21=""),"",'5.1 DT'!CL21)</f>
        <v/>
      </c>
      <c r="CM43" s="315" t="str">
        <f>IF(OR('5.1 DT'!CM15="",'5.1 DT'!CM21=""),"",'5.1 DT'!CM21)</f>
        <v/>
      </c>
      <c r="CN43" s="315" t="str">
        <f>IF(OR('5.1 DT'!CN15="",'5.1 DT'!CN21=""),"",'5.1 DT'!CN21)</f>
        <v/>
      </c>
      <c r="CO43" s="315" t="str">
        <f>IF(OR('5.1 DT'!CO15="",'5.1 DT'!CO21=""),"",'5.1 DT'!CO21)</f>
        <v/>
      </c>
      <c r="CP43" s="315" t="str">
        <f>IF(OR('5.1 DT'!CP15="",'5.1 DT'!CP21=""),"",'5.1 DT'!CP21)</f>
        <v/>
      </c>
      <c r="CQ43" s="315" t="str">
        <f>IF(OR('5.1 DT'!CQ15="",'5.1 DT'!CQ21=""),"",'5.1 DT'!CQ21)</f>
        <v/>
      </c>
      <c r="CR43" s="315" t="str">
        <f>IF(OR('5.1 DT'!CR15="",'5.1 DT'!CR21=""),"",'5.1 DT'!CR21)</f>
        <v/>
      </c>
      <c r="CS43" s="315" t="str">
        <f>IF(OR('5.1 DT'!CS15="",'5.1 DT'!CS21=""),"",'5.1 DT'!CS21)</f>
        <v/>
      </c>
      <c r="CT43" s="315" t="str">
        <f>IF(OR('5.1 DT'!CT15="",'5.1 DT'!CT21=""),"",'5.1 DT'!CT21)</f>
        <v/>
      </c>
      <c r="CU43" s="315" t="str">
        <f>IF(OR('5.1 DT'!CU15="",'5.1 DT'!CU21=""),"",'5.1 DT'!CU21)</f>
        <v/>
      </c>
      <c r="CV43" s="315" t="str">
        <f>IF(OR('5.1 DT'!CV15="",'5.1 DT'!CV21=""),"",'5.1 DT'!CV21)</f>
        <v/>
      </c>
      <c r="CW43" s="315" t="str">
        <f>IF(OR('5.1 DT'!CW15="",'5.1 DT'!CW21=""),"",'5.1 DT'!CW21)</f>
        <v/>
      </c>
      <c r="CX43" s="315" t="str">
        <f>IF(OR('5.1 DT'!CX15="",'5.1 DT'!CX21=""),"",'5.1 DT'!CX21)</f>
        <v/>
      </c>
      <c r="CY43" s="315" t="str">
        <f>IF(OR('5.1 DT'!CY15="",'5.1 DT'!CY21=""),"",'5.1 DT'!CY21)</f>
        <v/>
      </c>
      <c r="CZ43" s="315" t="str">
        <f>IF(OR('5.1 DT'!CZ15="",'5.1 DT'!CZ21=""),"",'5.1 DT'!CZ21)</f>
        <v/>
      </c>
      <c r="DA43" s="315" t="str">
        <f>IF(OR('5.1 DT'!DA15="",'5.1 DT'!DA21=""),"",'5.1 DT'!DA21)</f>
        <v/>
      </c>
      <c r="DB43" s="315" t="str">
        <f>IF(OR('5.1 DT'!DB15="",'5.1 DT'!DB21=""),"",'5.1 DT'!DB21)</f>
        <v/>
      </c>
      <c r="DC43" s="315" t="str">
        <f>IF(OR('5.1 DT'!DC15="",'5.1 DT'!DC21=""),"",'5.1 DT'!DC21)</f>
        <v/>
      </c>
      <c r="DD43" s="315" t="str">
        <f>IF(OR('5.1 DT'!DD15="",'5.1 DT'!DD21=""),"",'5.1 DT'!DD21)</f>
        <v/>
      </c>
      <c r="DE43" s="315" t="str">
        <f>IF(OR('5.1 DT'!DE15="",'5.1 DT'!DE21=""),"",'5.1 DT'!DE21)</f>
        <v/>
      </c>
      <c r="DF43" s="315" t="str">
        <f>IF(OR('5.1 DT'!DF15="",'5.1 DT'!DF21=""),"",'5.1 DT'!DF21)</f>
        <v/>
      </c>
      <c r="DG43" s="315" t="str">
        <f>IF(OR('5.1 DT'!DG15="",'5.1 DT'!DG21=""),"",'5.1 DT'!DG21)</f>
        <v/>
      </c>
      <c r="DH43" s="315" t="str">
        <f>IF(OR('5.1 DT'!DH15="",'5.1 DT'!DH21=""),"",'5.1 DT'!DH21)</f>
        <v/>
      </c>
      <c r="DI43" s="315" t="str">
        <f>IF(OR('5.1 DT'!DI15="",'5.1 DT'!DI21=""),"",'5.1 DT'!DI21)</f>
        <v/>
      </c>
      <c r="DJ43" s="315" t="str">
        <f>IF(OR('5.1 DT'!DJ15="",'5.1 DT'!DJ21=""),"",'5.1 DT'!DJ21)</f>
        <v/>
      </c>
      <c r="DK43" s="315" t="str">
        <f>IF(OR('5.1 DT'!DK15="",'5.1 DT'!DK21=""),"",'5.1 DT'!DK21)</f>
        <v/>
      </c>
      <c r="DL43" s="315" t="str">
        <f>IF(OR('5.1 DT'!DL15="",'5.1 DT'!DL21=""),"",'5.1 DT'!DL21)</f>
        <v/>
      </c>
      <c r="DM43" s="315" t="str">
        <f>IF(OR('5.1 DT'!DM15="",'5.1 DT'!DM21=""),"",'5.1 DT'!DM21)</f>
        <v/>
      </c>
      <c r="DN43" s="315" t="str">
        <f>IF(OR('5.1 DT'!DN15="",'5.1 DT'!DN21=""),"",'5.1 DT'!DN21)</f>
        <v/>
      </c>
      <c r="DO43" s="315" t="str">
        <f>IF(OR('5.1 DT'!DO15="",'5.1 DT'!DO21=""),"",'5.1 DT'!DO21)</f>
        <v/>
      </c>
      <c r="DP43" s="315" t="str">
        <f>IF(OR('5.1 DT'!DP15="",'5.1 DT'!DP21=""),"",'5.1 DT'!DP21)</f>
        <v/>
      </c>
      <c r="DQ43" s="315" t="str">
        <f>IF(OR('5.1 DT'!DQ15="",'5.1 DT'!DQ21=""),"",'5.1 DT'!DQ21)</f>
        <v/>
      </c>
      <c r="DR43" s="315" t="str">
        <f>IF(OR('5.1 DT'!DR15="",'5.1 DT'!DR21=""),"",'5.1 DT'!DR21)</f>
        <v/>
      </c>
      <c r="DS43" s="315" t="str">
        <f>IF(OR('5.1 DT'!DS15="",'5.1 DT'!DS21=""),"",'5.1 DT'!DS21)</f>
        <v/>
      </c>
      <c r="DT43" s="315" t="str">
        <f>IF(OR('5.1 DT'!DT15="",'5.1 DT'!DT21=""),"",'5.1 DT'!DT21)</f>
        <v/>
      </c>
      <c r="DU43" s="315" t="str">
        <f>IF(OR('5.1 DT'!DU15="",'5.1 DT'!DU21=""),"",'5.1 DT'!DU21)</f>
        <v/>
      </c>
      <c r="DV43" s="315" t="str">
        <f>IF(OR('5.1 DT'!DV15="",'5.1 DT'!DV21=""),"",'5.1 DT'!DV21)</f>
        <v/>
      </c>
      <c r="DW43" s="315" t="str">
        <f>IF(OR('5.1 DT'!DW15="",'5.1 DT'!DW21=""),"",'5.1 DT'!DW21)</f>
        <v/>
      </c>
      <c r="DX43" s="315" t="str">
        <f>IF(OR('5.1 DT'!DX15="",'5.1 DT'!DX21=""),"",'5.1 DT'!DX21)</f>
        <v/>
      </c>
      <c r="DY43" s="315" t="str">
        <f>IF(OR('5.1 DT'!DY15="",'5.1 DT'!DY21=""),"",'5.1 DT'!DY21)</f>
        <v/>
      </c>
      <c r="DZ43" s="315" t="str">
        <f>IF(OR('5.1 DT'!DZ15="",'5.1 DT'!DZ21=""),"",'5.1 DT'!DZ21)</f>
        <v/>
      </c>
      <c r="EA43" s="315" t="str">
        <f>IF(OR('5.1 DT'!EA15="",'5.1 DT'!EA21=""),"",'5.1 DT'!EA21)</f>
        <v/>
      </c>
      <c r="EB43" s="315" t="str">
        <f>IF(OR('5.1 DT'!EB15="",'5.1 DT'!EB21=""),"",'5.1 DT'!EB21)</f>
        <v/>
      </c>
      <c r="EC43" s="315" t="str">
        <f>IF(OR('5.1 DT'!EC15="",'5.1 DT'!EC21=""),"",'5.1 DT'!EC21)</f>
        <v/>
      </c>
      <c r="ED43" s="315" t="str">
        <f>IF(OR('5.1 DT'!ED15="",'5.1 DT'!ED21=""),"",'5.1 DT'!ED21)</f>
        <v/>
      </c>
      <c r="EE43" s="315" t="str">
        <f>IF(OR('5.1 DT'!EE15="",'5.1 DT'!EE21=""),"",'5.1 DT'!EE21)</f>
        <v/>
      </c>
      <c r="EF43" s="315" t="str">
        <f>IF(OR('5.1 DT'!EF15="",'5.1 DT'!EF21=""),"",'5.1 DT'!EF21)</f>
        <v/>
      </c>
      <c r="EG43" s="315" t="str">
        <f>IF(OR('5.1 DT'!EG15="",'5.1 DT'!EG21=""),"",'5.1 DT'!EG21)</f>
        <v/>
      </c>
      <c r="EH43" s="315" t="str">
        <f>IF(OR('5.1 DT'!EH15="",'5.1 DT'!EH21=""),"",'5.1 DT'!EH21)</f>
        <v/>
      </c>
      <c r="EI43" s="315" t="str">
        <f>IF(OR('5.1 DT'!EI15="",'5.1 DT'!EI21=""),"",'5.1 DT'!EI21)</f>
        <v/>
      </c>
      <c r="EJ43" s="315" t="str">
        <f>IF(OR('5.1 DT'!EJ15="",'5.1 DT'!EJ21=""),"",'5.1 DT'!EJ21)</f>
        <v/>
      </c>
      <c r="EK43" s="315" t="str">
        <f>IF(OR('5.1 DT'!EK15="",'5.1 DT'!EK21=""),"",'5.1 DT'!EK21)</f>
        <v/>
      </c>
      <c r="EL43" s="315" t="str">
        <f>IF(OR('5.1 DT'!EL15="",'5.1 DT'!EL21=""),"",'5.1 DT'!EL21)</f>
        <v/>
      </c>
      <c r="EM43" s="315" t="str">
        <f>IF(OR('5.1 DT'!EM15="",'5.1 DT'!EM21=""),"",'5.1 DT'!EM21)</f>
        <v/>
      </c>
      <c r="EN43" s="315" t="str">
        <f>IF(OR('5.1 DT'!EN15="",'5.1 DT'!EN21=""),"",'5.1 DT'!EN21)</f>
        <v/>
      </c>
      <c r="EO43" s="315" t="str">
        <f>IF(OR('5.1 DT'!EO15="",'5.1 DT'!EO21=""),"",'5.1 DT'!EO21)</f>
        <v/>
      </c>
      <c r="EP43" s="315" t="str">
        <f>IF(OR('5.1 DT'!EP15="",'5.1 DT'!EP21=""),"",'5.1 DT'!EP21)</f>
        <v/>
      </c>
      <c r="EQ43" s="315" t="str">
        <f>IF(OR('5.1 DT'!EQ15="",'5.1 DT'!EQ21=""),"",'5.1 DT'!EQ21)</f>
        <v/>
      </c>
      <c r="ER43" s="315" t="str">
        <f>IF(OR('5.1 DT'!ER15="",'5.1 DT'!ER21=""),"",'5.1 DT'!ER21)</f>
        <v/>
      </c>
      <c r="ES43" s="315" t="str">
        <f>IF(OR('5.1 DT'!ES15="",'5.1 DT'!ES21=""),"",'5.1 DT'!ES21)</f>
        <v/>
      </c>
      <c r="ET43" s="315" t="str">
        <f>IF(OR('5.1 DT'!ET15="",'5.1 DT'!ET21=""),"",'5.1 DT'!ET21)</f>
        <v/>
      </c>
      <c r="EU43" s="315" t="str">
        <f>IF(OR('5.1 DT'!EU15="",'5.1 DT'!EU21=""),"",'5.1 DT'!EU21)</f>
        <v/>
      </c>
      <c r="EV43" s="315" t="str">
        <f>IF(OR('5.1 DT'!EV15="",'5.1 DT'!EV21=""),"",'5.1 DT'!EV21)</f>
        <v/>
      </c>
      <c r="EW43" s="315" t="str">
        <f>IF(OR('5.1 DT'!EW15="",'5.1 DT'!EW21=""),"",'5.1 DT'!EW21)</f>
        <v/>
      </c>
      <c r="EX43" s="315" t="str">
        <f>IF(OR('5.1 DT'!EX15="",'5.1 DT'!EX21=""),"",'5.1 DT'!EX21)</f>
        <v/>
      </c>
      <c r="EY43" s="315" t="str">
        <f>IF(OR('5.1 DT'!EY15="",'5.1 DT'!EY21=""),"",'5.1 DT'!EY21)</f>
        <v/>
      </c>
      <c r="EZ43" s="315" t="str">
        <f>IF(OR('5.1 DT'!EZ15="",'5.1 DT'!EZ21=""),"",'5.1 DT'!EZ21)</f>
        <v/>
      </c>
      <c r="FA43" s="315" t="str">
        <f>IF(OR('5.1 DT'!FA15="",'5.1 DT'!FA21=""),"",'5.1 DT'!FA21)</f>
        <v/>
      </c>
      <c r="FB43" s="315" t="str">
        <f>IF(OR('5.1 DT'!FB15="",'5.1 DT'!FB21=""),"",'5.1 DT'!FB21)</f>
        <v/>
      </c>
      <c r="FC43" s="315" t="str">
        <f>IF(OR('5.1 DT'!FC15="",'5.1 DT'!FC21=""),"",'5.1 DT'!FC21)</f>
        <v/>
      </c>
      <c r="FD43" s="315" t="str">
        <f>IF(OR('5.1 DT'!FD15="",'5.1 DT'!FD21=""),"",'5.1 DT'!FD21)</f>
        <v/>
      </c>
      <c r="FE43" s="315" t="str">
        <f>IF(OR('5.1 DT'!FE15="",'5.1 DT'!FE21=""),"",'5.1 DT'!FE21)</f>
        <v/>
      </c>
      <c r="FF43" s="315" t="str">
        <f>IF(OR('5.1 DT'!FF15="",'5.1 DT'!FF21=""),"",'5.1 DT'!FF21)</f>
        <v/>
      </c>
      <c r="FG43" s="315" t="str">
        <f>IF(OR('5.1 DT'!FG15="",'5.1 DT'!FG21=""),"",'5.1 DT'!FG21)</f>
        <v/>
      </c>
      <c r="FH43" s="315" t="str">
        <f>IF(OR('5.1 DT'!FH15="",'5.1 DT'!FH21=""),"",'5.1 DT'!FH21)</f>
        <v/>
      </c>
      <c r="FI43" s="315" t="str">
        <f>IF(OR('5.1 DT'!FI15="",'5.1 DT'!FI21=""),"",'5.1 DT'!FI21)</f>
        <v/>
      </c>
      <c r="FJ43" s="315" t="str">
        <f>IF(OR('5.1 DT'!FJ15="",'5.1 DT'!FJ21=""),"",'5.1 DT'!FJ21)</f>
        <v/>
      </c>
      <c r="FK43" s="315" t="str">
        <f>IF(OR('5.1 DT'!FK15="",'5.1 DT'!FK21=""),"",'5.1 DT'!FK21)</f>
        <v/>
      </c>
      <c r="FL43" s="315" t="str">
        <f>IF(OR('5.1 DT'!FL15="",'5.1 DT'!FL21=""),"",'5.1 DT'!FL21)</f>
        <v/>
      </c>
      <c r="FM43" s="315" t="str">
        <f>IF(OR('5.1 DT'!FM15="",'5.1 DT'!FM21=""),"",'5.1 DT'!FM21)</f>
        <v/>
      </c>
      <c r="FN43" s="315" t="str">
        <f>IF(OR('5.1 DT'!FN15="",'5.1 DT'!FN21=""),"",'5.1 DT'!FN21)</f>
        <v/>
      </c>
      <c r="FO43" s="315" t="str">
        <f>IF(OR('5.1 DT'!FO15="",'5.1 DT'!FO21=""),"",'5.1 DT'!FO21)</f>
        <v/>
      </c>
      <c r="FP43" s="315" t="str">
        <f>IF(OR('5.1 DT'!FP15="",'5.1 DT'!FP21=""),"",'5.1 DT'!FP21)</f>
        <v/>
      </c>
      <c r="FQ43" s="315" t="str">
        <f>IF(OR('5.1 DT'!FQ15="",'5.1 DT'!FQ21=""),"",'5.1 DT'!FQ21)</f>
        <v/>
      </c>
      <c r="FR43" s="315" t="str">
        <f>IF(OR('5.1 DT'!FR15="",'5.1 DT'!FR21=""),"",'5.1 DT'!FR21)</f>
        <v/>
      </c>
      <c r="FS43" s="315" t="str">
        <f>IF(OR('5.1 DT'!FS15="",'5.1 DT'!FS21=""),"",'5.1 DT'!FS21)</f>
        <v/>
      </c>
      <c r="FT43" s="315" t="str">
        <f>IF(OR('5.1 DT'!FT15="",'5.1 DT'!FT21=""),"",'5.1 DT'!FT21)</f>
        <v/>
      </c>
      <c r="FU43" s="315" t="str">
        <f>IF(OR('5.1 DT'!FU15="",'5.1 DT'!FU21=""),"",'5.1 DT'!FU21)</f>
        <v/>
      </c>
      <c r="FV43" s="315" t="str">
        <f>IF(OR('5.1 DT'!FV15="",'5.1 DT'!FV21=""),"",'5.1 DT'!FV21)</f>
        <v/>
      </c>
      <c r="FW43" s="315" t="str">
        <f>IF(OR('5.1 DT'!FW15="",'5.1 DT'!FW21=""),"",'5.1 DT'!FW21)</f>
        <v/>
      </c>
      <c r="FX43" s="315" t="str">
        <f>IF(OR('5.1 DT'!FX15="",'5.1 DT'!FX21=""),"",'5.1 DT'!FX21)</f>
        <v/>
      </c>
      <c r="FY43" s="315" t="str">
        <f>IF(OR('5.1 DT'!FY15="",'5.1 DT'!FY21=""),"",'5.1 DT'!FY21)</f>
        <v/>
      </c>
      <c r="FZ43" s="315" t="str">
        <f>IF(OR('5.1 DT'!FZ15="",'5.1 DT'!FZ21=""),"",'5.1 DT'!FZ21)</f>
        <v/>
      </c>
      <c r="GA43" s="315" t="str">
        <f>IF(OR('5.1 DT'!GA15="",'5.1 DT'!GA21=""),"",'5.1 DT'!GA21)</f>
        <v/>
      </c>
      <c r="GB43" s="315" t="str">
        <f>IF(OR('5.1 DT'!GB15="",'5.1 DT'!GB21=""),"",'5.1 DT'!GB21)</f>
        <v/>
      </c>
      <c r="GC43" s="315" t="str">
        <f>IF(OR('5.1 DT'!GC15="",'5.1 DT'!GC21=""),"",'5.1 DT'!GC21)</f>
        <v/>
      </c>
      <c r="GD43" s="315" t="str">
        <f>IF(OR('5.1 DT'!GD15="",'5.1 DT'!GD21=""),"",'5.1 DT'!GD21)</f>
        <v/>
      </c>
      <c r="GE43" s="315" t="str">
        <f>IF(OR('5.1 DT'!GE15="",'5.1 DT'!GE21=""),"",'5.1 DT'!GE21)</f>
        <v/>
      </c>
      <c r="GF43" s="315" t="str">
        <f>IF(OR('5.1 DT'!GF15="",'5.1 DT'!GF21=""),"",'5.1 DT'!GF21)</f>
        <v/>
      </c>
      <c r="GG43" s="315" t="str">
        <f>IF(OR('5.1 DT'!GG15="",'5.1 DT'!GG21=""),"",'5.1 DT'!GG21)</f>
        <v/>
      </c>
      <c r="GH43" s="315" t="str">
        <f>IF(OR('5.1 DT'!GH15="",'5.1 DT'!GH21=""),"",'5.1 DT'!GH21)</f>
        <v/>
      </c>
      <c r="GI43" s="315" t="str">
        <f>IF(OR('5.1 DT'!GI15="",'5.1 DT'!GI21=""),"",'5.1 DT'!GI21)</f>
        <v/>
      </c>
      <c r="GJ43" s="315" t="str">
        <f>IF(OR('5.1 DT'!GJ15="",'5.1 DT'!GJ21=""),"",'5.1 DT'!GJ21)</f>
        <v/>
      </c>
      <c r="GK43" s="315" t="str">
        <f>IF(OR('5.1 DT'!GK15="",'5.1 DT'!GK21=""),"",'5.1 DT'!GK21)</f>
        <v/>
      </c>
      <c r="GL43" s="315" t="str">
        <f>IF(OR('5.1 DT'!GL15="",'5.1 DT'!GL21=""),"",'5.1 DT'!GL21)</f>
        <v/>
      </c>
      <c r="GM43" s="315" t="str">
        <f>IF(OR('5.1 DT'!GM15="",'5.1 DT'!GM21=""),"",'5.1 DT'!GM21)</f>
        <v/>
      </c>
      <c r="GN43" s="315" t="str">
        <f>IF(OR('5.1 DT'!GN15="",'5.1 DT'!GN21=""),"",'5.1 DT'!GN21)</f>
        <v/>
      </c>
      <c r="GO43" s="315" t="str">
        <f>IF(OR('5.1 DT'!GO15="",'5.1 DT'!GO21=""),"",'5.1 DT'!GO21)</f>
        <v/>
      </c>
      <c r="GP43" s="315" t="str">
        <f>IF(OR('5.1 DT'!GP15="",'5.1 DT'!GP21=""),"",'5.1 DT'!GP21)</f>
        <v/>
      </c>
      <c r="GQ43" s="315" t="str">
        <f>IF(OR('5.1 DT'!GQ15="",'5.1 DT'!GQ21=""),"",'5.1 DT'!GQ21)</f>
        <v/>
      </c>
      <c r="GR43" s="315" t="str">
        <f>IF(OR('5.1 DT'!GR15="",'5.1 DT'!GR21=""),"",'5.1 DT'!GR21)</f>
        <v/>
      </c>
      <c r="GS43" s="315" t="str">
        <f>IF(OR('5.1 DT'!GS15="",'5.1 DT'!GS21=""),"",'5.1 DT'!GS21)</f>
        <v/>
      </c>
      <c r="GT43" s="315" t="str">
        <f>IF(OR('5.1 DT'!GT15="",'5.1 DT'!GT21=""),"",'5.1 DT'!GT21)</f>
        <v/>
      </c>
      <c r="GU43" s="315" t="str">
        <f>IF(OR('5.1 DT'!GU15="",'5.1 DT'!GU21=""),"",'5.1 DT'!GU21)</f>
        <v/>
      </c>
      <c r="GV43" s="315" t="str">
        <f>IF(OR('5.1 DT'!GV15="",'5.1 DT'!GV21=""),"",'5.1 DT'!GV21)</f>
        <v/>
      </c>
      <c r="GW43" s="315" t="str">
        <f>IF(OR('5.1 DT'!GW15="",'5.1 DT'!GW21=""),"",'5.1 DT'!GW21)</f>
        <v/>
      </c>
      <c r="GX43" s="315" t="str">
        <f>IF(OR('5.1 DT'!GX15="",'5.1 DT'!GX21=""),"",'5.1 DT'!GX21)</f>
        <v/>
      </c>
      <c r="GY43" s="315" t="str">
        <f>IF(OR('5.1 DT'!GY15="",'5.1 DT'!GY21=""),"",'5.1 DT'!GY21)</f>
        <v/>
      </c>
      <c r="GZ43" s="315" t="str">
        <f>IF(OR('5.1 DT'!GZ15="",'5.1 DT'!GZ21=""),"",'5.1 DT'!GZ21)</f>
        <v/>
      </c>
      <c r="HA43" s="315" t="str">
        <f>IF(OR('5.1 DT'!HA15="",'5.1 DT'!HA21=""),"",'5.1 DT'!HA21)</f>
        <v/>
      </c>
      <c r="HB43" s="315" t="str">
        <f>IF(OR('5.1 DT'!HB15="",'5.1 DT'!HB21=""),"",'5.1 DT'!HB21)</f>
        <v/>
      </c>
      <c r="HC43" s="315" t="str">
        <f>IF(OR('5.1 DT'!HC15="",'5.1 DT'!HC21=""),"",'5.1 DT'!HC21)</f>
        <v/>
      </c>
      <c r="HD43" s="315" t="str">
        <f>IF(OR('5.1 DT'!HD15="",'5.1 DT'!HD21=""),"",'5.1 DT'!HD21)</f>
        <v/>
      </c>
      <c r="HE43" s="315" t="str">
        <f>IF(OR('5.1 DT'!HE15="",'5.1 DT'!HE21=""),"",'5.1 DT'!HE21)</f>
        <v/>
      </c>
      <c r="HF43" s="315" t="str">
        <f>IF(OR('5.1 DT'!HF15="",'5.1 DT'!HF21=""),"",'5.1 DT'!HF21)</f>
        <v/>
      </c>
      <c r="HG43" s="315" t="str">
        <f>IF(OR('5.1 DT'!HG15="",'5.1 DT'!HG21=""),"",'5.1 DT'!HG21)</f>
        <v/>
      </c>
      <c r="HH43" s="315" t="str">
        <f>IF(OR('5.1 DT'!HH15="",'5.1 DT'!HH21=""),"",'5.1 DT'!HH21)</f>
        <v/>
      </c>
      <c r="HI43" s="315" t="str">
        <f>IF(OR('5.1 DT'!HI15="",'5.1 DT'!HI21=""),"",'5.1 DT'!HI21)</f>
        <v/>
      </c>
      <c r="HJ43" s="315" t="str">
        <f>IF(OR('5.1 DT'!HJ15="",'5.1 DT'!HJ21=""),"",'5.1 DT'!HJ21)</f>
        <v/>
      </c>
      <c r="HK43" s="315" t="str">
        <f>IF(OR('5.1 DT'!HK15="",'5.1 DT'!HK21=""),"",'5.1 DT'!HK21)</f>
        <v/>
      </c>
      <c r="HL43" s="315" t="str">
        <f>IF(OR('5.1 DT'!HL15="",'5.1 DT'!HL21=""),"",'5.1 DT'!HL21)</f>
        <v/>
      </c>
      <c r="HM43" s="315" t="str">
        <f>IF(OR('5.1 DT'!HM15="",'5.1 DT'!HM21=""),"",'5.1 DT'!HM21)</f>
        <v/>
      </c>
      <c r="HN43" s="315" t="str">
        <f>IF(OR('5.1 DT'!HN15="",'5.1 DT'!HN21=""),"",'5.1 DT'!HN21)</f>
        <v/>
      </c>
      <c r="HO43" s="315" t="str">
        <f>IF(OR('5.1 DT'!HO15="",'5.1 DT'!HO21=""),"",'5.1 DT'!HO21)</f>
        <v/>
      </c>
      <c r="HP43" s="315" t="str">
        <f>IF(OR('5.1 DT'!HP15="",'5.1 DT'!HP21=""),"",'5.1 DT'!HP21)</f>
        <v/>
      </c>
      <c r="HQ43" s="315" t="str">
        <f>IF(OR('5.1 DT'!HQ15="",'5.1 DT'!HQ21=""),"",'5.1 DT'!HQ21)</f>
        <v/>
      </c>
      <c r="HR43" s="315" t="str">
        <f>IF(OR('5.1 DT'!HR15="",'5.1 DT'!HR21=""),"",'5.1 DT'!HR21)</f>
        <v/>
      </c>
      <c r="HS43" s="315" t="str">
        <f>IF(OR('5.1 DT'!HS15="",'5.1 DT'!HS21=""),"",'5.1 DT'!HS21)</f>
        <v/>
      </c>
      <c r="HT43" s="315" t="str">
        <f>IF(OR('5.1 DT'!HT15="",'5.1 DT'!HT21=""),"",'5.1 DT'!HT21)</f>
        <v/>
      </c>
      <c r="HU43" s="315" t="str">
        <f>IF(OR('5.1 DT'!HU15="",'5.1 DT'!HU21=""),"",'5.1 DT'!HU21)</f>
        <v/>
      </c>
      <c r="HV43" s="315" t="str">
        <f>IF(OR('5.1 DT'!HV15="",'5.1 DT'!HV21=""),"",'5.1 DT'!HV21)</f>
        <v/>
      </c>
      <c r="HW43" s="315" t="str">
        <f>IF(OR('5.1 DT'!HW15="",'5.1 DT'!HW21=""),"",'5.1 DT'!HW21)</f>
        <v/>
      </c>
      <c r="HX43" s="315" t="str">
        <f>IF(OR('5.1 DT'!HX15="",'5.1 DT'!HX21=""),"",'5.1 DT'!HX21)</f>
        <v/>
      </c>
      <c r="HY43" s="315" t="str">
        <f>IF(OR('5.1 DT'!HY15="",'5.1 DT'!HY21=""),"",'5.1 DT'!HY21)</f>
        <v/>
      </c>
      <c r="HZ43" s="315" t="str">
        <f>IF(OR('5.1 DT'!HZ15="",'5.1 DT'!HZ21=""),"",'5.1 DT'!HZ21)</f>
        <v/>
      </c>
      <c r="IA43" s="315" t="str">
        <f>IF(OR('5.1 DT'!IA15="",'5.1 DT'!IA21=""),"",'5.1 DT'!IA21)</f>
        <v/>
      </c>
      <c r="IB43" s="315" t="str">
        <f>IF(OR('5.1 DT'!IB15="",'5.1 DT'!IB21=""),"",'5.1 DT'!IB21)</f>
        <v/>
      </c>
      <c r="IC43" s="315" t="str">
        <f>IF(OR('5.1 DT'!IC15="",'5.1 DT'!IC21=""),"",'5.1 DT'!IC21)</f>
        <v/>
      </c>
      <c r="ID43" s="315" t="str">
        <f>IF(OR('5.1 DT'!ID15="",'5.1 DT'!ID21=""),"",'5.1 DT'!ID21)</f>
        <v/>
      </c>
      <c r="IE43" s="315" t="str">
        <f>IF(OR('5.1 DT'!IE15="",'5.1 DT'!IE21=""),"",'5.1 DT'!IE21)</f>
        <v/>
      </c>
      <c r="IF43" s="315" t="str">
        <f>IF(OR('5.1 DT'!IF15="",'5.1 DT'!IF21=""),"",'5.1 DT'!IF21)</f>
        <v/>
      </c>
      <c r="IG43" s="315" t="str">
        <f>IF(OR('5.1 DT'!IG15="",'5.1 DT'!IG21=""),"",'5.1 DT'!IG21)</f>
        <v/>
      </c>
      <c r="IH43" s="315" t="str">
        <f>IF(OR('5.1 DT'!IH15="",'5.1 DT'!IH21=""),"",'5.1 DT'!IH21)</f>
        <v/>
      </c>
      <c r="II43" s="315" t="str">
        <f>IF(OR('5.1 DT'!II15="",'5.1 DT'!II21=""),"",'5.1 DT'!II21)</f>
        <v/>
      </c>
      <c r="IJ43" s="315" t="str">
        <f>IF(OR('5.1 DT'!IJ15="",'5.1 DT'!IJ21=""),"",'5.1 DT'!IJ21)</f>
        <v/>
      </c>
      <c r="IK43" s="315" t="str">
        <f>IF(OR('5.1 DT'!IK15="",'5.1 DT'!IK21=""),"",'5.1 DT'!IK21)</f>
        <v/>
      </c>
      <c r="IL43" s="315" t="str">
        <f>IF(OR('5.1 DT'!IL15="",'5.1 DT'!IL21=""),"",'5.1 DT'!IL21)</f>
        <v/>
      </c>
      <c r="IM43" s="315" t="str">
        <f>IF(OR('5.1 DT'!IM15="",'5.1 DT'!IM21=""),"",'5.1 DT'!IM21)</f>
        <v/>
      </c>
      <c r="IN43" s="315" t="str">
        <f>IF(OR('5.1 DT'!IN15="",'5.1 DT'!IN21=""),"",'5.1 DT'!IN21)</f>
        <v/>
      </c>
      <c r="IO43" s="315" t="str">
        <f>IF(OR('5.1 DT'!IO15="",'5.1 DT'!IO21=""),"",'5.1 DT'!IO21)</f>
        <v/>
      </c>
      <c r="IP43" s="315" t="str">
        <f>IF(OR('5.1 DT'!IP15="",'5.1 DT'!IP21=""),"",'5.1 DT'!IP21)</f>
        <v/>
      </c>
      <c r="IQ43" s="315" t="str">
        <f>IF(OR('5.1 DT'!IQ15="",'5.1 DT'!IQ21=""),"",'5.1 DT'!IQ21)</f>
        <v/>
      </c>
      <c r="IR43" s="315" t="str">
        <f>IF(OR('5.1 DT'!IR15="",'5.1 DT'!IR21=""),"",'5.1 DT'!IR21)</f>
        <v/>
      </c>
      <c r="IS43" s="315" t="str">
        <f>IF(OR('5.1 DT'!IS15="",'5.1 DT'!IS21=""),"",'5.1 DT'!IS21)</f>
        <v/>
      </c>
      <c r="IT43" s="315" t="str">
        <f>IF(OR('5.1 DT'!IT15="",'5.1 DT'!IT21=""),"",'5.1 DT'!IT21)</f>
        <v/>
      </c>
      <c r="IU43" s="315" t="str">
        <f>IF(OR('5.1 DT'!IU15="",'5.1 DT'!IU21=""),"",'5.1 DT'!IU21)</f>
        <v/>
      </c>
      <c r="IV43" s="315" t="str">
        <f>IF(OR('5.1 DT'!IV15="",'5.1 DT'!IV21=""),"",'5.1 DT'!IV21)</f>
        <v/>
      </c>
      <c r="IW43" s="315" t="str">
        <f>IF(OR('5.1 DT'!IW15="",'5.1 DT'!IW21=""),"",'5.1 DT'!IW21)</f>
        <v/>
      </c>
      <c r="IX43" s="315" t="str">
        <f>IF(OR('5.1 DT'!IX15="",'5.1 DT'!IX21=""),"",'5.1 DT'!IX21)</f>
        <v/>
      </c>
      <c r="IY43" s="315" t="str">
        <f>IF(OR('5.1 DT'!IY15="",'5.1 DT'!IY21=""),"",'5.1 DT'!IY21)</f>
        <v/>
      </c>
      <c r="IZ43" s="315" t="str">
        <f>IF(OR('5.1 DT'!IZ15="",'5.1 DT'!IZ21=""),"",'5.1 DT'!IZ21)</f>
        <v/>
      </c>
      <c r="JA43" s="315" t="str">
        <f>IF(OR('5.1 DT'!JA15="",'5.1 DT'!JA21=""),"",'5.1 DT'!JA21)</f>
        <v/>
      </c>
      <c r="JB43" s="315" t="str">
        <f>IF(OR('5.1 DT'!JB15="",'5.1 DT'!JB21=""),"",'5.1 DT'!JB21)</f>
        <v/>
      </c>
      <c r="JC43" s="315" t="str">
        <f>IF(OR('5.1 DT'!JC15="",'5.1 DT'!JC21=""),"",'5.1 DT'!JC21)</f>
        <v/>
      </c>
      <c r="JD43" s="315" t="str">
        <f>IF(OR('5.1 DT'!JD15="",'5.1 DT'!JD21=""),"",'5.1 DT'!JD21)</f>
        <v/>
      </c>
      <c r="JE43" s="315" t="str">
        <f>IF(OR('5.1 DT'!JE15="",'5.1 DT'!JE21=""),"",'5.1 DT'!JE21)</f>
        <v/>
      </c>
      <c r="JF43" s="315" t="str">
        <f>IF(OR('5.1 DT'!JF15="",'5.1 DT'!JF21=""),"",'5.1 DT'!JF21)</f>
        <v/>
      </c>
      <c r="JG43" s="315" t="str">
        <f>IF(OR('5.1 DT'!JG15="",'5.1 DT'!JG21=""),"",'5.1 DT'!JG21)</f>
        <v/>
      </c>
      <c r="JH43" s="315" t="str">
        <f>IF(OR('5.1 DT'!JH15="",'5.1 DT'!JH21=""),"",'5.1 DT'!JH21)</f>
        <v/>
      </c>
      <c r="JI43" s="315" t="str">
        <f>IF(OR('5.1 DT'!JI15="",'5.1 DT'!JI21=""),"",'5.1 DT'!JI21)</f>
        <v/>
      </c>
      <c r="JJ43" s="315" t="str">
        <f>IF(OR('5.1 DT'!JJ15="",'5.1 DT'!JJ21=""),"",'5.1 DT'!JJ21)</f>
        <v/>
      </c>
      <c r="JK43" s="315" t="str">
        <f>IF(OR('5.1 DT'!JK15="",'5.1 DT'!JK21=""),"",'5.1 DT'!JK21)</f>
        <v/>
      </c>
      <c r="JL43" s="315" t="str">
        <f>IF(OR('5.1 DT'!JL15="",'5.1 DT'!JL21=""),"",'5.1 DT'!JL21)</f>
        <v/>
      </c>
      <c r="JM43" s="315" t="str">
        <f>IF(OR('5.1 DT'!JM15="",'5.1 DT'!JM21=""),"",'5.1 DT'!JM21)</f>
        <v/>
      </c>
      <c r="JN43" s="315" t="str">
        <f>IF(OR('5.1 DT'!JN15="",'5.1 DT'!JN21=""),"",'5.1 DT'!JN21)</f>
        <v/>
      </c>
      <c r="JO43" s="315" t="str">
        <f>IF(OR('5.1 DT'!JO15="",'5.1 DT'!JO21=""),"",'5.1 DT'!JO21)</f>
        <v/>
      </c>
      <c r="JP43" s="315" t="str">
        <f>IF(OR('5.1 DT'!JP15="",'5.1 DT'!JP21=""),"",'5.1 DT'!JP21)</f>
        <v/>
      </c>
      <c r="JQ43" s="315" t="str">
        <f>IF(OR('5.1 DT'!JQ15="",'5.1 DT'!JQ21=""),"",'5.1 DT'!JQ21)</f>
        <v/>
      </c>
      <c r="JR43" s="315" t="str">
        <f>IF(OR('5.1 DT'!JR15="",'5.1 DT'!JR21=""),"",'5.1 DT'!JR21)</f>
        <v/>
      </c>
      <c r="JS43" s="315" t="str">
        <f>IF(OR('5.1 DT'!JS15="",'5.1 DT'!JS21=""),"",'5.1 DT'!JS21)</f>
        <v/>
      </c>
      <c r="JT43" s="315" t="str">
        <f>IF(OR('5.1 DT'!JT15="",'5.1 DT'!JT21=""),"",'5.1 DT'!JT21)</f>
        <v/>
      </c>
      <c r="JU43" s="315" t="str">
        <f>IF(OR('5.1 DT'!JU15="",'5.1 DT'!JU21=""),"",'5.1 DT'!JU21)</f>
        <v/>
      </c>
      <c r="JV43" s="315" t="str">
        <f>IF(OR('5.1 DT'!JV15="",'5.1 DT'!JV21=""),"",'5.1 DT'!JV21)</f>
        <v/>
      </c>
      <c r="JW43" s="315" t="str">
        <f>IF(OR('5.1 DT'!JW15="",'5.1 DT'!JW21=""),"",'5.1 DT'!JW21)</f>
        <v/>
      </c>
      <c r="JX43" s="315" t="str">
        <f>IF(OR('5.1 DT'!JX15="",'5.1 DT'!JX21=""),"",'5.1 DT'!JX21)</f>
        <v/>
      </c>
      <c r="JY43" s="315" t="str">
        <f>IF(OR('5.1 DT'!JY15="",'5.1 DT'!JY21=""),"",'5.1 DT'!JY21)</f>
        <v/>
      </c>
      <c r="JZ43" s="315" t="str">
        <f>IF(OR('5.1 DT'!JZ15="",'5.1 DT'!JZ21=""),"",'5.1 DT'!JZ21)</f>
        <v/>
      </c>
      <c r="KA43" s="315" t="str">
        <f>IF(OR('5.1 DT'!KA15="",'5.1 DT'!KA21=""),"",'5.1 DT'!KA21)</f>
        <v/>
      </c>
      <c r="KB43" s="315" t="str">
        <f>IF(OR('5.1 DT'!KB15="",'5.1 DT'!KB21=""),"",'5.1 DT'!KB21)</f>
        <v/>
      </c>
      <c r="KC43" s="315" t="str">
        <f>IF(OR('5.1 DT'!KC15="",'5.1 DT'!KC21=""),"",'5.1 DT'!KC21)</f>
        <v/>
      </c>
      <c r="KD43" s="315" t="str">
        <f>IF(OR('5.1 DT'!KD15="",'5.1 DT'!KD21=""),"",'5.1 DT'!KD21)</f>
        <v/>
      </c>
      <c r="KE43" s="315" t="str">
        <f>IF(OR('5.1 DT'!KE15="",'5.1 DT'!KE21=""),"",'5.1 DT'!KE21)</f>
        <v/>
      </c>
      <c r="KF43" s="315" t="str">
        <f>IF(OR('5.1 DT'!KF15="",'5.1 DT'!KF21=""),"",'5.1 DT'!KF21)</f>
        <v/>
      </c>
      <c r="KG43" s="315" t="str">
        <f>IF(OR('5.1 DT'!KG15="",'5.1 DT'!KG21=""),"",'5.1 DT'!KG21)</f>
        <v/>
      </c>
      <c r="KH43" s="315" t="str">
        <f>IF(OR('5.1 DT'!KH15="",'5.1 DT'!KH21=""),"",'5.1 DT'!KH21)</f>
        <v/>
      </c>
      <c r="KI43" s="315" t="str">
        <f>IF(OR('5.1 DT'!KI15="",'5.1 DT'!KI21=""),"",'5.1 DT'!KI21)</f>
        <v/>
      </c>
      <c r="KJ43" s="315" t="str">
        <f>IF(OR('5.1 DT'!KJ15="",'5.1 DT'!KJ21=""),"",'5.1 DT'!KJ21)</f>
        <v/>
      </c>
      <c r="KK43" s="315" t="str">
        <f>IF(OR('5.1 DT'!KK15="",'5.1 DT'!KK21=""),"",'5.1 DT'!KK21)</f>
        <v/>
      </c>
      <c r="KL43" s="315" t="str">
        <f>IF(OR('5.1 DT'!KL15="",'5.1 DT'!KL21=""),"",'5.1 DT'!KL21)</f>
        <v/>
      </c>
      <c r="KM43" s="315" t="str">
        <f>IF(OR('5.1 DT'!KM15="",'5.1 DT'!KM21=""),"",'5.1 DT'!KM21)</f>
        <v/>
      </c>
      <c r="KN43" s="315" t="str">
        <f>IF(OR('5.1 DT'!KN15="",'5.1 DT'!KN21=""),"",'5.1 DT'!KN21)</f>
        <v/>
      </c>
      <c r="KO43" s="315" t="str">
        <f>IF(OR('5.1 DT'!KO15="",'5.1 DT'!KO21=""),"",'5.1 DT'!KO21)</f>
        <v/>
      </c>
      <c r="KP43" s="315" t="str">
        <f>IF(OR('5.1 DT'!KP15="",'5.1 DT'!KP21=""),"",'5.1 DT'!KP21)</f>
        <v/>
      </c>
      <c r="KQ43" s="315" t="str">
        <f>IF(OR('5.1 DT'!KQ15="",'5.1 DT'!KQ21=""),"",'5.1 DT'!KQ21)</f>
        <v/>
      </c>
      <c r="KR43" s="315" t="str">
        <f>IF(OR('5.1 DT'!KR15="",'5.1 DT'!KR21=""),"",'5.1 DT'!KR21)</f>
        <v/>
      </c>
      <c r="KS43" s="315" t="str">
        <f>IF(OR('5.1 DT'!KS15="",'5.1 DT'!KS21=""),"",'5.1 DT'!KS21)</f>
        <v/>
      </c>
      <c r="KT43" s="315" t="str">
        <f>IF(OR('5.1 DT'!KT15="",'5.1 DT'!KT21=""),"",'5.1 DT'!KT21)</f>
        <v/>
      </c>
      <c r="KU43" s="315" t="str">
        <f>IF(OR('5.1 DT'!KU15="",'5.1 DT'!KU21=""),"",'5.1 DT'!KU21)</f>
        <v/>
      </c>
      <c r="KV43" s="315" t="str">
        <f>IF(OR('5.1 DT'!KV15="",'5.1 DT'!KV21=""),"",'5.1 DT'!KV21)</f>
        <v/>
      </c>
      <c r="KW43" s="315" t="str">
        <f>IF(OR('5.1 DT'!KW15="",'5.1 DT'!KW21=""),"",'5.1 DT'!KW21)</f>
        <v/>
      </c>
      <c r="KX43" s="315" t="str">
        <f>IF(OR('5.1 DT'!KX15="",'5.1 DT'!KX21=""),"",'5.1 DT'!KX21)</f>
        <v/>
      </c>
      <c r="KY43" s="315" t="str">
        <f>IF(OR('5.1 DT'!KY15="",'5.1 DT'!KY21=""),"",'5.1 DT'!KY21)</f>
        <v/>
      </c>
      <c r="KZ43" s="315" t="str">
        <f>IF(OR('5.1 DT'!KZ15="",'5.1 DT'!KZ21=""),"",'5.1 DT'!KZ21)</f>
        <v/>
      </c>
      <c r="LA43" s="315" t="str">
        <f>IF(OR('5.1 DT'!LA15="",'5.1 DT'!LA21=""),"",'5.1 DT'!LA21)</f>
        <v/>
      </c>
      <c r="LB43" s="315" t="str">
        <f>IF(OR('5.1 DT'!LB15="",'5.1 DT'!LB21=""),"",'5.1 DT'!LB21)</f>
        <v/>
      </c>
      <c r="LC43" s="315" t="str">
        <f>IF(OR('5.1 DT'!LC15="",'5.1 DT'!LC21=""),"",'5.1 DT'!LC21)</f>
        <v/>
      </c>
      <c r="LD43" s="315" t="str">
        <f>IF(OR('5.1 DT'!LD15="",'5.1 DT'!LD21=""),"",'5.1 DT'!LD21)</f>
        <v/>
      </c>
      <c r="LE43" s="315" t="str">
        <f>IF(OR('5.1 DT'!LE15="",'5.1 DT'!LE21=""),"",'5.1 DT'!LE21)</f>
        <v/>
      </c>
      <c r="LF43" s="315" t="str">
        <f>IF(OR('5.1 DT'!LF15="",'5.1 DT'!LF21=""),"",'5.1 DT'!LF21)</f>
        <v/>
      </c>
      <c r="LG43" s="315" t="str">
        <f>IF(OR('5.1 DT'!LG15="",'5.1 DT'!LG21=""),"",'5.1 DT'!LG21)</f>
        <v/>
      </c>
      <c r="LH43" s="315" t="str">
        <f>IF(OR('5.1 DT'!LH15="",'5.1 DT'!LH21=""),"",'5.1 DT'!LH21)</f>
        <v/>
      </c>
      <c r="LI43" s="315" t="str">
        <f>IF(OR('5.1 DT'!LI15="",'5.1 DT'!LI21=""),"",'5.1 DT'!LI21)</f>
        <v/>
      </c>
      <c r="LJ43" s="315" t="str">
        <f>IF(OR('5.1 DT'!LJ15="",'5.1 DT'!LJ21=""),"",'5.1 DT'!LJ21)</f>
        <v/>
      </c>
      <c r="LK43" s="315" t="str">
        <f>IF(OR('5.1 DT'!LK15="",'5.1 DT'!LK21=""),"",'5.1 DT'!LK21)</f>
        <v/>
      </c>
      <c r="LL43" s="315" t="str">
        <f>IF(OR('5.1 DT'!LL15="",'5.1 DT'!LL21=""),"",'5.1 DT'!LL21)</f>
        <v/>
      </c>
      <c r="LM43" s="315" t="str">
        <f>IF(OR('5.1 DT'!LM15="",'5.1 DT'!LM21=""),"",'5.1 DT'!LM21)</f>
        <v/>
      </c>
      <c r="LN43" s="315" t="str">
        <f>IF(OR('5.1 DT'!LN15="",'5.1 DT'!LN21=""),"",'5.1 DT'!LN21)</f>
        <v/>
      </c>
      <c r="LO43" s="315" t="str">
        <f>IF(OR('5.1 DT'!LO15="",'5.1 DT'!LO21=""),"",'5.1 DT'!LO21)</f>
        <v/>
      </c>
      <c r="LP43" s="315" t="str">
        <f>IF(OR('5.1 DT'!LP15="",'5.1 DT'!LP21=""),"",'5.1 DT'!LP21)</f>
        <v/>
      </c>
      <c r="LQ43" s="315" t="str">
        <f>IF(OR('5.1 DT'!LQ15="",'5.1 DT'!LQ21=""),"",'5.1 DT'!LQ21)</f>
        <v/>
      </c>
      <c r="LR43" s="315" t="str">
        <f>IF(OR('5.1 DT'!LR15="",'5.1 DT'!LR21=""),"",'5.1 DT'!LR21)</f>
        <v/>
      </c>
      <c r="LS43" s="315" t="str">
        <f>IF(OR('5.1 DT'!LS15="",'5.1 DT'!LS21=""),"",'5.1 DT'!LS21)</f>
        <v/>
      </c>
      <c r="LT43" s="315" t="str">
        <f>IF(OR('5.1 DT'!LT15="",'5.1 DT'!LT21=""),"",'5.1 DT'!LT21)</f>
        <v/>
      </c>
      <c r="LU43" s="315" t="str">
        <f>IF(OR('5.1 DT'!LU15="",'5.1 DT'!LU21=""),"",'5.1 DT'!LU21)</f>
        <v/>
      </c>
      <c r="LV43" s="315" t="str">
        <f>IF(OR('5.1 DT'!LV15="",'5.1 DT'!LV21=""),"",'5.1 DT'!LV21)</f>
        <v/>
      </c>
      <c r="LW43" s="315" t="str">
        <f>IF(OR('5.1 DT'!LW15="",'5.1 DT'!LW21=""),"",'5.1 DT'!LW21)</f>
        <v/>
      </c>
      <c r="LX43" s="315" t="str">
        <f>IF(OR('5.1 DT'!LX15="",'5.1 DT'!LX21=""),"",'5.1 DT'!LX21)</f>
        <v/>
      </c>
      <c r="LY43" s="315" t="str">
        <f>IF(OR('5.1 DT'!LY15="",'5.1 DT'!LY21=""),"",'5.1 DT'!LY21)</f>
        <v/>
      </c>
      <c r="LZ43" s="315" t="str">
        <f>IF(OR('5.1 DT'!LZ15="",'5.1 DT'!LZ21=""),"",'5.1 DT'!LZ21)</f>
        <v/>
      </c>
      <c r="MA43" s="315" t="str">
        <f>IF(OR('5.1 DT'!MA15="",'5.1 DT'!MA21=""),"",'5.1 DT'!MA21)</f>
        <v/>
      </c>
      <c r="MB43" s="315" t="str">
        <f>IF(OR('5.1 DT'!MB15="",'5.1 DT'!MB21=""),"",'5.1 DT'!MB21)</f>
        <v/>
      </c>
      <c r="MC43" s="315" t="str">
        <f>IF(OR('5.1 DT'!MC15="",'5.1 DT'!MC21=""),"",'5.1 DT'!MC21)</f>
        <v/>
      </c>
      <c r="MD43" s="315" t="str">
        <f>IF(OR('5.1 DT'!MD15="",'5.1 DT'!MD21=""),"",'5.1 DT'!MD21)</f>
        <v/>
      </c>
      <c r="ME43" s="315" t="str">
        <f>IF(OR('5.1 DT'!ME15="",'5.1 DT'!ME21=""),"",'5.1 DT'!ME21)</f>
        <v/>
      </c>
      <c r="MF43" s="315" t="str">
        <f>IF(OR('5.1 DT'!MF15="",'5.1 DT'!MF21=""),"",'5.1 DT'!MF21)</f>
        <v/>
      </c>
      <c r="MG43" s="315" t="str">
        <f>IF(OR('5.1 DT'!MG15="",'5.1 DT'!MG21=""),"",'5.1 DT'!MG21)</f>
        <v/>
      </c>
      <c r="MH43" s="315" t="str">
        <f>IF(OR('5.1 DT'!MH15="",'5.1 DT'!MH21=""),"",'5.1 DT'!MH21)</f>
        <v/>
      </c>
    </row>
    <row r="44" spans="1:346" s="27" customFormat="1" x14ac:dyDescent="0.3">
      <c r="A44" s="267"/>
      <c r="B44" s="234" t="s">
        <v>131</v>
      </c>
      <c r="C44" s="268" t="s">
        <v>132</v>
      </c>
      <c r="D44" s="269" t="s">
        <v>77</v>
      </c>
      <c r="E44" s="269" t="s">
        <v>78</v>
      </c>
      <c r="F44" s="269" t="s">
        <v>74</v>
      </c>
      <c r="G44" s="314" t="str">
        <f>IF(COUNTBLANK(G45:G46),"",G45/G46*100)</f>
        <v/>
      </c>
      <c r="H44" s="314" t="str">
        <f t="shared" ref="H44:BS44" si="72">IF(COUNTBLANK(H45:H46),"",H45/H46*100)</f>
        <v/>
      </c>
      <c r="I44" s="314" t="str">
        <f t="shared" si="72"/>
        <v/>
      </c>
      <c r="J44" s="314" t="str">
        <f t="shared" si="72"/>
        <v/>
      </c>
      <c r="K44" s="314" t="str">
        <f t="shared" si="72"/>
        <v/>
      </c>
      <c r="L44" s="314" t="str">
        <f t="shared" si="72"/>
        <v/>
      </c>
      <c r="M44" s="314" t="str">
        <f t="shared" si="72"/>
        <v/>
      </c>
      <c r="N44" s="314" t="str">
        <f t="shared" si="72"/>
        <v/>
      </c>
      <c r="O44" s="314" t="str">
        <f t="shared" si="72"/>
        <v/>
      </c>
      <c r="P44" s="314" t="str">
        <f t="shared" si="72"/>
        <v/>
      </c>
      <c r="Q44" s="314" t="str">
        <f t="shared" si="72"/>
        <v/>
      </c>
      <c r="R44" s="314" t="str">
        <f t="shared" si="72"/>
        <v/>
      </c>
      <c r="S44" s="314" t="str">
        <f t="shared" si="72"/>
        <v/>
      </c>
      <c r="T44" s="314" t="str">
        <f t="shared" si="72"/>
        <v/>
      </c>
      <c r="U44" s="314" t="str">
        <f t="shared" si="72"/>
        <v/>
      </c>
      <c r="V44" s="314" t="str">
        <f t="shared" si="72"/>
        <v/>
      </c>
      <c r="W44" s="314" t="str">
        <f t="shared" si="72"/>
        <v/>
      </c>
      <c r="X44" s="314" t="str">
        <f t="shared" si="72"/>
        <v/>
      </c>
      <c r="Y44" s="314" t="str">
        <f t="shared" si="72"/>
        <v/>
      </c>
      <c r="Z44" s="314" t="str">
        <f t="shared" si="72"/>
        <v/>
      </c>
      <c r="AA44" s="314" t="str">
        <f t="shared" si="72"/>
        <v/>
      </c>
      <c r="AB44" s="314" t="str">
        <f t="shared" si="72"/>
        <v/>
      </c>
      <c r="AC44" s="314" t="str">
        <f t="shared" si="72"/>
        <v/>
      </c>
      <c r="AD44" s="314" t="str">
        <f t="shared" si="72"/>
        <v/>
      </c>
      <c r="AE44" s="314" t="str">
        <f t="shared" si="72"/>
        <v/>
      </c>
      <c r="AF44" s="314" t="str">
        <f t="shared" si="72"/>
        <v/>
      </c>
      <c r="AG44" s="314" t="str">
        <f t="shared" si="72"/>
        <v/>
      </c>
      <c r="AH44" s="314" t="str">
        <f t="shared" si="72"/>
        <v/>
      </c>
      <c r="AI44" s="314" t="str">
        <f t="shared" si="72"/>
        <v/>
      </c>
      <c r="AJ44" s="314" t="str">
        <f t="shared" si="72"/>
        <v/>
      </c>
      <c r="AK44" s="314" t="str">
        <f t="shared" si="72"/>
        <v/>
      </c>
      <c r="AL44" s="314" t="str">
        <f t="shared" si="72"/>
        <v/>
      </c>
      <c r="AM44" s="314" t="str">
        <f t="shared" si="72"/>
        <v/>
      </c>
      <c r="AN44" s="314" t="str">
        <f t="shared" si="72"/>
        <v/>
      </c>
      <c r="AO44" s="314" t="str">
        <f t="shared" si="72"/>
        <v/>
      </c>
      <c r="AP44" s="314" t="str">
        <f t="shared" si="72"/>
        <v/>
      </c>
      <c r="AQ44" s="314" t="str">
        <f t="shared" si="72"/>
        <v/>
      </c>
      <c r="AR44" s="314" t="str">
        <f t="shared" si="72"/>
        <v/>
      </c>
      <c r="AS44" s="314" t="str">
        <f t="shared" si="72"/>
        <v/>
      </c>
      <c r="AT44" s="314" t="str">
        <f t="shared" si="72"/>
        <v/>
      </c>
      <c r="AU44" s="314" t="str">
        <f t="shared" si="72"/>
        <v/>
      </c>
      <c r="AV44" s="314" t="str">
        <f t="shared" si="72"/>
        <v/>
      </c>
      <c r="AW44" s="314" t="str">
        <f t="shared" si="72"/>
        <v/>
      </c>
      <c r="AX44" s="314" t="str">
        <f t="shared" si="72"/>
        <v/>
      </c>
      <c r="AY44" s="314" t="str">
        <f t="shared" si="72"/>
        <v/>
      </c>
      <c r="AZ44" s="314" t="str">
        <f t="shared" si="72"/>
        <v/>
      </c>
      <c r="BA44" s="314" t="str">
        <f t="shared" si="72"/>
        <v/>
      </c>
      <c r="BB44" s="314" t="str">
        <f t="shared" si="72"/>
        <v/>
      </c>
      <c r="BC44" s="314" t="str">
        <f t="shared" si="72"/>
        <v/>
      </c>
      <c r="BD44" s="314" t="str">
        <f t="shared" si="72"/>
        <v/>
      </c>
      <c r="BE44" s="314" t="str">
        <f t="shared" si="72"/>
        <v/>
      </c>
      <c r="BF44" s="314" t="str">
        <f t="shared" si="72"/>
        <v/>
      </c>
      <c r="BG44" s="314" t="str">
        <f t="shared" si="72"/>
        <v/>
      </c>
      <c r="BH44" s="314" t="str">
        <f t="shared" si="72"/>
        <v/>
      </c>
      <c r="BI44" s="314" t="str">
        <f t="shared" si="72"/>
        <v/>
      </c>
      <c r="BJ44" s="314" t="str">
        <f t="shared" si="72"/>
        <v/>
      </c>
      <c r="BK44" s="314" t="str">
        <f t="shared" si="72"/>
        <v/>
      </c>
      <c r="BL44" s="314" t="str">
        <f t="shared" si="72"/>
        <v/>
      </c>
      <c r="BM44" s="314" t="str">
        <f t="shared" si="72"/>
        <v/>
      </c>
      <c r="BN44" s="314" t="str">
        <f t="shared" si="72"/>
        <v/>
      </c>
      <c r="BO44" s="314" t="str">
        <f t="shared" si="72"/>
        <v/>
      </c>
      <c r="BP44" s="314" t="str">
        <f t="shared" si="72"/>
        <v/>
      </c>
      <c r="BQ44" s="314" t="str">
        <f t="shared" si="72"/>
        <v/>
      </c>
      <c r="BR44" s="314" t="str">
        <f t="shared" si="72"/>
        <v/>
      </c>
      <c r="BS44" s="314" t="str">
        <f t="shared" si="72"/>
        <v/>
      </c>
      <c r="BT44" s="314" t="str">
        <f t="shared" ref="BT44:EE44" si="73">IF(COUNTBLANK(BT45:BT46),"",BT45/BT46*100)</f>
        <v/>
      </c>
      <c r="BU44" s="314" t="str">
        <f t="shared" si="73"/>
        <v/>
      </c>
      <c r="BV44" s="314" t="str">
        <f t="shared" si="73"/>
        <v/>
      </c>
      <c r="BW44" s="314" t="str">
        <f t="shared" si="73"/>
        <v/>
      </c>
      <c r="BX44" s="314" t="str">
        <f t="shared" si="73"/>
        <v/>
      </c>
      <c r="BY44" s="314" t="str">
        <f t="shared" si="73"/>
        <v/>
      </c>
      <c r="BZ44" s="314" t="str">
        <f t="shared" si="73"/>
        <v/>
      </c>
      <c r="CA44" s="314" t="str">
        <f t="shared" si="73"/>
        <v/>
      </c>
      <c r="CB44" s="314" t="str">
        <f t="shared" si="73"/>
        <v/>
      </c>
      <c r="CC44" s="314" t="str">
        <f t="shared" si="73"/>
        <v/>
      </c>
      <c r="CD44" s="314" t="str">
        <f t="shared" si="73"/>
        <v/>
      </c>
      <c r="CE44" s="314" t="str">
        <f t="shared" si="73"/>
        <v/>
      </c>
      <c r="CF44" s="314" t="str">
        <f t="shared" si="73"/>
        <v/>
      </c>
      <c r="CG44" s="314" t="str">
        <f t="shared" si="73"/>
        <v/>
      </c>
      <c r="CH44" s="314" t="str">
        <f t="shared" si="73"/>
        <v/>
      </c>
      <c r="CI44" s="314" t="str">
        <f t="shared" si="73"/>
        <v/>
      </c>
      <c r="CJ44" s="314" t="str">
        <f t="shared" si="73"/>
        <v/>
      </c>
      <c r="CK44" s="314" t="str">
        <f t="shared" si="73"/>
        <v/>
      </c>
      <c r="CL44" s="314" t="str">
        <f t="shared" si="73"/>
        <v/>
      </c>
      <c r="CM44" s="314" t="str">
        <f t="shared" si="73"/>
        <v/>
      </c>
      <c r="CN44" s="314" t="str">
        <f t="shared" si="73"/>
        <v/>
      </c>
      <c r="CO44" s="314" t="str">
        <f t="shared" si="73"/>
        <v/>
      </c>
      <c r="CP44" s="314" t="str">
        <f t="shared" si="73"/>
        <v/>
      </c>
      <c r="CQ44" s="314" t="str">
        <f t="shared" si="73"/>
        <v/>
      </c>
      <c r="CR44" s="314" t="str">
        <f t="shared" si="73"/>
        <v/>
      </c>
      <c r="CS44" s="314" t="str">
        <f t="shared" si="73"/>
        <v/>
      </c>
      <c r="CT44" s="314" t="str">
        <f t="shared" si="73"/>
        <v/>
      </c>
      <c r="CU44" s="314" t="str">
        <f t="shared" si="73"/>
        <v/>
      </c>
      <c r="CV44" s="314" t="str">
        <f t="shared" si="73"/>
        <v/>
      </c>
      <c r="CW44" s="314" t="str">
        <f t="shared" si="73"/>
        <v/>
      </c>
      <c r="CX44" s="314" t="str">
        <f t="shared" si="73"/>
        <v/>
      </c>
      <c r="CY44" s="314" t="str">
        <f t="shared" si="73"/>
        <v/>
      </c>
      <c r="CZ44" s="314" t="str">
        <f t="shared" si="73"/>
        <v/>
      </c>
      <c r="DA44" s="314" t="str">
        <f t="shared" si="73"/>
        <v/>
      </c>
      <c r="DB44" s="314" t="str">
        <f t="shared" si="73"/>
        <v/>
      </c>
      <c r="DC44" s="314" t="str">
        <f t="shared" si="73"/>
        <v/>
      </c>
      <c r="DD44" s="314" t="str">
        <f t="shared" si="73"/>
        <v/>
      </c>
      <c r="DE44" s="314" t="str">
        <f t="shared" si="73"/>
        <v/>
      </c>
      <c r="DF44" s="314" t="str">
        <f t="shared" si="73"/>
        <v/>
      </c>
      <c r="DG44" s="314" t="str">
        <f t="shared" si="73"/>
        <v/>
      </c>
      <c r="DH44" s="314" t="str">
        <f t="shared" si="73"/>
        <v/>
      </c>
      <c r="DI44" s="314" t="str">
        <f t="shared" si="73"/>
        <v/>
      </c>
      <c r="DJ44" s="314" t="str">
        <f t="shared" si="73"/>
        <v/>
      </c>
      <c r="DK44" s="314" t="str">
        <f t="shared" si="73"/>
        <v/>
      </c>
      <c r="DL44" s="314" t="str">
        <f t="shared" si="73"/>
        <v/>
      </c>
      <c r="DM44" s="314" t="str">
        <f t="shared" si="73"/>
        <v/>
      </c>
      <c r="DN44" s="314" t="str">
        <f t="shared" si="73"/>
        <v/>
      </c>
      <c r="DO44" s="314" t="str">
        <f t="shared" si="73"/>
        <v/>
      </c>
      <c r="DP44" s="314" t="str">
        <f t="shared" si="73"/>
        <v/>
      </c>
      <c r="DQ44" s="314" t="str">
        <f t="shared" si="73"/>
        <v/>
      </c>
      <c r="DR44" s="314" t="str">
        <f t="shared" si="73"/>
        <v/>
      </c>
      <c r="DS44" s="314" t="str">
        <f t="shared" si="73"/>
        <v/>
      </c>
      <c r="DT44" s="314" t="str">
        <f t="shared" si="73"/>
        <v/>
      </c>
      <c r="DU44" s="314" t="str">
        <f t="shared" si="73"/>
        <v/>
      </c>
      <c r="DV44" s="314" t="str">
        <f t="shared" si="73"/>
        <v/>
      </c>
      <c r="DW44" s="314" t="str">
        <f t="shared" si="73"/>
        <v/>
      </c>
      <c r="DX44" s="314" t="str">
        <f t="shared" si="73"/>
        <v/>
      </c>
      <c r="DY44" s="314" t="str">
        <f t="shared" si="73"/>
        <v/>
      </c>
      <c r="DZ44" s="314" t="str">
        <f t="shared" si="73"/>
        <v/>
      </c>
      <c r="EA44" s="314" t="str">
        <f t="shared" si="73"/>
        <v/>
      </c>
      <c r="EB44" s="314" t="str">
        <f t="shared" si="73"/>
        <v/>
      </c>
      <c r="EC44" s="314" t="str">
        <f t="shared" si="73"/>
        <v/>
      </c>
      <c r="ED44" s="314" t="str">
        <f t="shared" si="73"/>
        <v/>
      </c>
      <c r="EE44" s="314" t="str">
        <f t="shared" si="73"/>
        <v/>
      </c>
      <c r="EF44" s="314" t="str">
        <f t="shared" ref="EF44:FS44" si="74">IF(COUNTBLANK(EF45:EF46),"",EF45/EF46*100)</f>
        <v/>
      </c>
      <c r="EG44" s="314" t="str">
        <f t="shared" si="74"/>
        <v/>
      </c>
      <c r="EH44" s="314" t="str">
        <f t="shared" si="74"/>
        <v/>
      </c>
      <c r="EI44" s="314" t="str">
        <f t="shared" si="74"/>
        <v/>
      </c>
      <c r="EJ44" s="314" t="str">
        <f t="shared" si="74"/>
        <v/>
      </c>
      <c r="EK44" s="314" t="str">
        <f t="shared" si="74"/>
        <v/>
      </c>
      <c r="EL44" s="314" t="str">
        <f t="shared" si="74"/>
        <v/>
      </c>
      <c r="EM44" s="314" t="str">
        <f t="shared" si="74"/>
        <v/>
      </c>
      <c r="EN44" s="314" t="str">
        <f t="shared" si="74"/>
        <v/>
      </c>
      <c r="EO44" s="314" t="str">
        <f t="shared" si="74"/>
        <v/>
      </c>
      <c r="EP44" s="314" t="str">
        <f t="shared" si="74"/>
        <v/>
      </c>
      <c r="EQ44" s="314" t="str">
        <f t="shared" si="74"/>
        <v/>
      </c>
      <c r="ER44" s="314" t="str">
        <f t="shared" si="74"/>
        <v/>
      </c>
      <c r="ES44" s="314" t="str">
        <f t="shared" si="74"/>
        <v/>
      </c>
      <c r="ET44" s="314" t="str">
        <f t="shared" si="74"/>
        <v/>
      </c>
      <c r="EU44" s="314" t="str">
        <f t="shared" si="74"/>
        <v/>
      </c>
      <c r="EV44" s="314" t="str">
        <f t="shared" si="74"/>
        <v/>
      </c>
      <c r="EW44" s="314" t="str">
        <f t="shared" si="74"/>
        <v/>
      </c>
      <c r="EX44" s="314" t="str">
        <f t="shared" si="74"/>
        <v/>
      </c>
      <c r="EY44" s="314" t="str">
        <f t="shared" si="74"/>
        <v/>
      </c>
      <c r="EZ44" s="314" t="str">
        <f t="shared" si="74"/>
        <v/>
      </c>
      <c r="FA44" s="314" t="str">
        <f t="shared" si="74"/>
        <v/>
      </c>
      <c r="FB44" s="314" t="str">
        <f t="shared" si="74"/>
        <v/>
      </c>
      <c r="FC44" s="314" t="str">
        <f t="shared" si="74"/>
        <v/>
      </c>
      <c r="FD44" s="314" t="str">
        <f t="shared" si="74"/>
        <v/>
      </c>
      <c r="FE44" s="314" t="str">
        <f t="shared" si="74"/>
        <v/>
      </c>
      <c r="FF44" s="314" t="str">
        <f t="shared" si="74"/>
        <v/>
      </c>
      <c r="FG44" s="314" t="str">
        <f t="shared" si="74"/>
        <v/>
      </c>
      <c r="FH44" s="314" t="str">
        <f t="shared" si="74"/>
        <v/>
      </c>
      <c r="FI44" s="314" t="str">
        <f t="shared" si="74"/>
        <v/>
      </c>
      <c r="FJ44" s="314" t="str">
        <f t="shared" si="74"/>
        <v/>
      </c>
      <c r="FK44" s="314" t="str">
        <f t="shared" si="74"/>
        <v/>
      </c>
      <c r="FL44" s="314" t="str">
        <f t="shared" si="74"/>
        <v/>
      </c>
      <c r="FM44" s="314" t="str">
        <f t="shared" si="74"/>
        <v/>
      </c>
      <c r="FN44" s="314" t="str">
        <f t="shared" si="74"/>
        <v/>
      </c>
      <c r="FO44" s="314" t="str">
        <f t="shared" si="74"/>
        <v/>
      </c>
      <c r="FP44" s="314" t="str">
        <f t="shared" si="74"/>
        <v/>
      </c>
      <c r="FQ44" s="314" t="str">
        <f t="shared" si="74"/>
        <v/>
      </c>
      <c r="FR44" s="314" t="str">
        <f t="shared" si="74"/>
        <v/>
      </c>
      <c r="FS44" s="314" t="str">
        <f t="shared" si="74"/>
        <v/>
      </c>
      <c r="FT44" s="314" t="str">
        <f t="shared" ref="FT44:IE44" si="75">IF(COUNTBLANK(FT45:FT46),"",FT45/FT46*100)</f>
        <v/>
      </c>
      <c r="FU44" s="314" t="str">
        <f t="shared" si="75"/>
        <v/>
      </c>
      <c r="FV44" s="314" t="str">
        <f t="shared" si="75"/>
        <v/>
      </c>
      <c r="FW44" s="314" t="str">
        <f t="shared" si="75"/>
        <v/>
      </c>
      <c r="FX44" s="314" t="str">
        <f t="shared" si="75"/>
        <v/>
      </c>
      <c r="FY44" s="314" t="str">
        <f t="shared" si="75"/>
        <v/>
      </c>
      <c r="FZ44" s="314" t="str">
        <f t="shared" si="75"/>
        <v/>
      </c>
      <c r="GA44" s="314" t="str">
        <f t="shared" si="75"/>
        <v/>
      </c>
      <c r="GB44" s="314" t="str">
        <f t="shared" si="75"/>
        <v/>
      </c>
      <c r="GC44" s="314" t="str">
        <f t="shared" si="75"/>
        <v/>
      </c>
      <c r="GD44" s="314" t="str">
        <f t="shared" si="75"/>
        <v/>
      </c>
      <c r="GE44" s="314" t="str">
        <f t="shared" si="75"/>
        <v/>
      </c>
      <c r="GF44" s="314" t="str">
        <f t="shared" si="75"/>
        <v/>
      </c>
      <c r="GG44" s="314" t="str">
        <f t="shared" si="75"/>
        <v/>
      </c>
      <c r="GH44" s="314" t="str">
        <f t="shared" si="75"/>
        <v/>
      </c>
      <c r="GI44" s="314" t="str">
        <f t="shared" si="75"/>
        <v/>
      </c>
      <c r="GJ44" s="314" t="str">
        <f t="shared" si="75"/>
        <v/>
      </c>
      <c r="GK44" s="314" t="str">
        <f t="shared" si="75"/>
        <v/>
      </c>
      <c r="GL44" s="314" t="str">
        <f t="shared" si="75"/>
        <v/>
      </c>
      <c r="GM44" s="314" t="str">
        <f t="shared" si="75"/>
        <v/>
      </c>
      <c r="GN44" s="314" t="str">
        <f t="shared" si="75"/>
        <v/>
      </c>
      <c r="GO44" s="314" t="str">
        <f t="shared" si="75"/>
        <v/>
      </c>
      <c r="GP44" s="314" t="str">
        <f t="shared" si="75"/>
        <v/>
      </c>
      <c r="GQ44" s="314" t="str">
        <f t="shared" si="75"/>
        <v/>
      </c>
      <c r="GR44" s="314" t="str">
        <f t="shared" si="75"/>
        <v/>
      </c>
      <c r="GS44" s="314" t="str">
        <f t="shared" si="75"/>
        <v/>
      </c>
      <c r="GT44" s="314" t="str">
        <f t="shared" si="75"/>
        <v/>
      </c>
      <c r="GU44" s="314" t="str">
        <f t="shared" si="75"/>
        <v/>
      </c>
      <c r="GV44" s="314" t="str">
        <f t="shared" si="75"/>
        <v/>
      </c>
      <c r="GW44" s="314" t="str">
        <f t="shared" si="75"/>
        <v/>
      </c>
      <c r="GX44" s="314" t="str">
        <f t="shared" si="75"/>
        <v/>
      </c>
      <c r="GY44" s="314" t="str">
        <f t="shared" si="75"/>
        <v/>
      </c>
      <c r="GZ44" s="314" t="str">
        <f t="shared" si="75"/>
        <v/>
      </c>
      <c r="HA44" s="314" t="str">
        <f t="shared" si="75"/>
        <v/>
      </c>
      <c r="HB44" s="314" t="str">
        <f t="shared" si="75"/>
        <v/>
      </c>
      <c r="HC44" s="314" t="str">
        <f t="shared" si="75"/>
        <v/>
      </c>
      <c r="HD44" s="314" t="str">
        <f t="shared" si="75"/>
        <v/>
      </c>
      <c r="HE44" s="314" t="str">
        <f t="shared" si="75"/>
        <v/>
      </c>
      <c r="HF44" s="314" t="str">
        <f t="shared" si="75"/>
        <v/>
      </c>
      <c r="HG44" s="314" t="str">
        <f t="shared" si="75"/>
        <v/>
      </c>
      <c r="HH44" s="314" t="str">
        <f t="shared" si="75"/>
        <v/>
      </c>
      <c r="HI44" s="314" t="str">
        <f t="shared" si="75"/>
        <v/>
      </c>
      <c r="HJ44" s="314" t="str">
        <f t="shared" si="75"/>
        <v/>
      </c>
      <c r="HK44" s="314" t="str">
        <f t="shared" si="75"/>
        <v/>
      </c>
      <c r="HL44" s="314" t="str">
        <f t="shared" si="75"/>
        <v/>
      </c>
      <c r="HM44" s="314" t="str">
        <f t="shared" si="75"/>
        <v/>
      </c>
      <c r="HN44" s="314" t="str">
        <f t="shared" si="75"/>
        <v/>
      </c>
      <c r="HO44" s="314" t="str">
        <f t="shared" si="75"/>
        <v/>
      </c>
      <c r="HP44" s="314" t="str">
        <f t="shared" si="75"/>
        <v/>
      </c>
      <c r="HQ44" s="314" t="str">
        <f t="shared" si="75"/>
        <v/>
      </c>
      <c r="HR44" s="314" t="str">
        <f t="shared" si="75"/>
        <v/>
      </c>
      <c r="HS44" s="314" t="str">
        <f t="shared" si="75"/>
        <v/>
      </c>
      <c r="HT44" s="314" t="str">
        <f t="shared" si="75"/>
        <v/>
      </c>
      <c r="HU44" s="314" t="str">
        <f t="shared" si="75"/>
        <v/>
      </c>
      <c r="HV44" s="314" t="str">
        <f t="shared" si="75"/>
        <v/>
      </c>
      <c r="HW44" s="314" t="str">
        <f t="shared" si="75"/>
        <v/>
      </c>
      <c r="HX44" s="314" t="str">
        <f t="shared" si="75"/>
        <v/>
      </c>
      <c r="HY44" s="314" t="str">
        <f t="shared" si="75"/>
        <v/>
      </c>
      <c r="HZ44" s="314" t="str">
        <f t="shared" si="75"/>
        <v/>
      </c>
      <c r="IA44" s="314" t="str">
        <f t="shared" si="75"/>
        <v/>
      </c>
      <c r="IB44" s="314" t="str">
        <f t="shared" si="75"/>
        <v/>
      </c>
      <c r="IC44" s="314" t="str">
        <f t="shared" si="75"/>
        <v/>
      </c>
      <c r="ID44" s="314" t="str">
        <f t="shared" si="75"/>
        <v/>
      </c>
      <c r="IE44" s="314" t="str">
        <f t="shared" si="75"/>
        <v/>
      </c>
      <c r="IF44" s="314" t="str">
        <f t="shared" ref="IF44:KQ44" si="76">IF(COUNTBLANK(IF45:IF46),"",IF45/IF46*100)</f>
        <v/>
      </c>
      <c r="IG44" s="314" t="str">
        <f t="shared" si="76"/>
        <v/>
      </c>
      <c r="IH44" s="314" t="str">
        <f t="shared" si="76"/>
        <v/>
      </c>
      <c r="II44" s="314" t="str">
        <f t="shared" si="76"/>
        <v/>
      </c>
      <c r="IJ44" s="314" t="str">
        <f t="shared" si="76"/>
        <v/>
      </c>
      <c r="IK44" s="314" t="str">
        <f t="shared" si="76"/>
        <v/>
      </c>
      <c r="IL44" s="314" t="str">
        <f t="shared" si="76"/>
        <v/>
      </c>
      <c r="IM44" s="314" t="str">
        <f t="shared" si="76"/>
        <v/>
      </c>
      <c r="IN44" s="314" t="str">
        <f t="shared" si="76"/>
        <v/>
      </c>
      <c r="IO44" s="314" t="str">
        <f t="shared" si="76"/>
        <v/>
      </c>
      <c r="IP44" s="314" t="str">
        <f t="shared" si="76"/>
        <v/>
      </c>
      <c r="IQ44" s="314" t="str">
        <f t="shared" si="76"/>
        <v/>
      </c>
      <c r="IR44" s="314" t="str">
        <f t="shared" si="76"/>
        <v/>
      </c>
      <c r="IS44" s="314" t="str">
        <f t="shared" si="76"/>
        <v/>
      </c>
      <c r="IT44" s="314" t="str">
        <f t="shared" si="76"/>
        <v/>
      </c>
      <c r="IU44" s="314" t="str">
        <f t="shared" si="76"/>
        <v/>
      </c>
      <c r="IV44" s="314" t="str">
        <f t="shared" si="76"/>
        <v/>
      </c>
      <c r="IW44" s="314" t="str">
        <f t="shared" si="76"/>
        <v/>
      </c>
      <c r="IX44" s="314" t="str">
        <f t="shared" si="76"/>
        <v/>
      </c>
      <c r="IY44" s="314" t="str">
        <f t="shared" si="76"/>
        <v/>
      </c>
      <c r="IZ44" s="314" t="str">
        <f t="shared" si="76"/>
        <v/>
      </c>
      <c r="JA44" s="314" t="str">
        <f t="shared" si="76"/>
        <v/>
      </c>
      <c r="JB44" s="314" t="str">
        <f t="shared" si="76"/>
        <v/>
      </c>
      <c r="JC44" s="314" t="str">
        <f t="shared" si="76"/>
        <v/>
      </c>
      <c r="JD44" s="314" t="str">
        <f t="shared" si="76"/>
        <v/>
      </c>
      <c r="JE44" s="314" t="str">
        <f t="shared" si="76"/>
        <v/>
      </c>
      <c r="JF44" s="314" t="str">
        <f t="shared" si="76"/>
        <v/>
      </c>
      <c r="JG44" s="314" t="str">
        <f t="shared" si="76"/>
        <v/>
      </c>
      <c r="JH44" s="314" t="str">
        <f t="shared" si="76"/>
        <v/>
      </c>
      <c r="JI44" s="314" t="str">
        <f t="shared" si="76"/>
        <v/>
      </c>
      <c r="JJ44" s="314" t="str">
        <f t="shared" si="76"/>
        <v/>
      </c>
      <c r="JK44" s="314" t="str">
        <f t="shared" si="76"/>
        <v/>
      </c>
      <c r="JL44" s="314" t="str">
        <f t="shared" si="76"/>
        <v/>
      </c>
      <c r="JM44" s="314" t="str">
        <f t="shared" si="76"/>
        <v/>
      </c>
      <c r="JN44" s="314" t="str">
        <f t="shared" si="76"/>
        <v/>
      </c>
      <c r="JO44" s="314" t="str">
        <f t="shared" si="76"/>
        <v/>
      </c>
      <c r="JP44" s="314" t="str">
        <f t="shared" si="76"/>
        <v/>
      </c>
      <c r="JQ44" s="314" t="str">
        <f t="shared" si="76"/>
        <v/>
      </c>
      <c r="JR44" s="314" t="str">
        <f t="shared" si="76"/>
        <v/>
      </c>
      <c r="JS44" s="314" t="str">
        <f t="shared" si="76"/>
        <v/>
      </c>
      <c r="JT44" s="314" t="str">
        <f t="shared" si="76"/>
        <v/>
      </c>
      <c r="JU44" s="314" t="str">
        <f t="shared" si="76"/>
        <v/>
      </c>
      <c r="JV44" s="314" t="str">
        <f t="shared" si="76"/>
        <v/>
      </c>
      <c r="JW44" s="314" t="str">
        <f t="shared" si="76"/>
        <v/>
      </c>
      <c r="JX44" s="314" t="str">
        <f t="shared" si="76"/>
        <v/>
      </c>
      <c r="JY44" s="314" t="str">
        <f t="shared" si="76"/>
        <v/>
      </c>
      <c r="JZ44" s="314" t="str">
        <f t="shared" si="76"/>
        <v/>
      </c>
      <c r="KA44" s="314" t="str">
        <f t="shared" si="76"/>
        <v/>
      </c>
      <c r="KB44" s="314" t="str">
        <f t="shared" si="76"/>
        <v/>
      </c>
      <c r="KC44" s="314" t="str">
        <f t="shared" si="76"/>
        <v/>
      </c>
      <c r="KD44" s="314" t="str">
        <f t="shared" si="76"/>
        <v/>
      </c>
      <c r="KE44" s="314" t="str">
        <f t="shared" si="76"/>
        <v/>
      </c>
      <c r="KF44" s="314" t="str">
        <f t="shared" si="76"/>
        <v/>
      </c>
      <c r="KG44" s="314" t="str">
        <f t="shared" si="76"/>
        <v/>
      </c>
      <c r="KH44" s="314" t="str">
        <f t="shared" si="76"/>
        <v/>
      </c>
      <c r="KI44" s="314" t="str">
        <f t="shared" si="76"/>
        <v/>
      </c>
      <c r="KJ44" s="314" t="str">
        <f t="shared" si="76"/>
        <v/>
      </c>
      <c r="KK44" s="314" t="str">
        <f t="shared" si="76"/>
        <v/>
      </c>
      <c r="KL44" s="314" t="str">
        <f t="shared" si="76"/>
        <v/>
      </c>
      <c r="KM44" s="314" t="str">
        <f t="shared" si="76"/>
        <v/>
      </c>
      <c r="KN44" s="314" t="str">
        <f t="shared" si="76"/>
        <v/>
      </c>
      <c r="KO44" s="314" t="str">
        <f t="shared" si="76"/>
        <v/>
      </c>
      <c r="KP44" s="314" t="str">
        <f t="shared" si="76"/>
        <v/>
      </c>
      <c r="KQ44" s="314" t="str">
        <f t="shared" si="76"/>
        <v/>
      </c>
      <c r="KR44" s="314" t="str">
        <f t="shared" ref="KR44:MH44" si="77">IF(COUNTBLANK(KR45:KR46),"",KR45/KR46*100)</f>
        <v/>
      </c>
      <c r="KS44" s="314" t="str">
        <f t="shared" si="77"/>
        <v/>
      </c>
      <c r="KT44" s="314" t="str">
        <f t="shared" si="77"/>
        <v/>
      </c>
      <c r="KU44" s="314" t="str">
        <f t="shared" si="77"/>
        <v/>
      </c>
      <c r="KV44" s="314" t="str">
        <f t="shared" si="77"/>
        <v/>
      </c>
      <c r="KW44" s="314" t="str">
        <f t="shared" si="77"/>
        <v/>
      </c>
      <c r="KX44" s="314" t="str">
        <f t="shared" si="77"/>
        <v/>
      </c>
      <c r="KY44" s="314" t="str">
        <f t="shared" si="77"/>
        <v/>
      </c>
      <c r="KZ44" s="314" t="str">
        <f t="shared" si="77"/>
        <v/>
      </c>
      <c r="LA44" s="314" t="str">
        <f t="shared" si="77"/>
        <v/>
      </c>
      <c r="LB44" s="314" t="str">
        <f t="shared" si="77"/>
        <v/>
      </c>
      <c r="LC44" s="314" t="str">
        <f t="shared" si="77"/>
        <v/>
      </c>
      <c r="LD44" s="314" t="str">
        <f t="shared" si="77"/>
        <v/>
      </c>
      <c r="LE44" s="314" t="str">
        <f t="shared" si="77"/>
        <v/>
      </c>
      <c r="LF44" s="314" t="str">
        <f t="shared" si="77"/>
        <v/>
      </c>
      <c r="LG44" s="314" t="str">
        <f t="shared" si="77"/>
        <v/>
      </c>
      <c r="LH44" s="314" t="str">
        <f t="shared" si="77"/>
        <v/>
      </c>
      <c r="LI44" s="314" t="str">
        <f t="shared" si="77"/>
        <v/>
      </c>
      <c r="LJ44" s="314" t="str">
        <f t="shared" si="77"/>
        <v/>
      </c>
      <c r="LK44" s="314" t="str">
        <f t="shared" si="77"/>
        <v/>
      </c>
      <c r="LL44" s="314" t="str">
        <f t="shared" si="77"/>
        <v/>
      </c>
      <c r="LM44" s="314" t="str">
        <f t="shared" si="77"/>
        <v/>
      </c>
      <c r="LN44" s="314" t="str">
        <f t="shared" si="77"/>
        <v/>
      </c>
      <c r="LO44" s="314" t="str">
        <f t="shared" si="77"/>
        <v/>
      </c>
      <c r="LP44" s="314" t="str">
        <f t="shared" si="77"/>
        <v/>
      </c>
      <c r="LQ44" s="314" t="str">
        <f t="shared" si="77"/>
        <v/>
      </c>
      <c r="LR44" s="314" t="str">
        <f t="shared" si="77"/>
        <v/>
      </c>
      <c r="LS44" s="314" t="str">
        <f t="shared" si="77"/>
        <v/>
      </c>
      <c r="LT44" s="314" t="str">
        <f t="shared" si="77"/>
        <v/>
      </c>
      <c r="LU44" s="314" t="str">
        <f t="shared" si="77"/>
        <v/>
      </c>
      <c r="LV44" s="314" t="str">
        <f t="shared" si="77"/>
        <v/>
      </c>
      <c r="LW44" s="314" t="str">
        <f t="shared" si="77"/>
        <v/>
      </c>
      <c r="LX44" s="314" t="str">
        <f t="shared" si="77"/>
        <v/>
      </c>
      <c r="LY44" s="314" t="str">
        <f t="shared" si="77"/>
        <v/>
      </c>
      <c r="LZ44" s="314" t="str">
        <f t="shared" si="77"/>
        <v/>
      </c>
      <c r="MA44" s="314" t="str">
        <f t="shared" si="77"/>
        <v/>
      </c>
      <c r="MB44" s="314" t="str">
        <f t="shared" si="77"/>
        <v/>
      </c>
      <c r="MC44" s="314" t="str">
        <f t="shared" si="77"/>
        <v/>
      </c>
      <c r="MD44" s="314" t="str">
        <f t="shared" si="77"/>
        <v/>
      </c>
      <c r="ME44" s="314" t="str">
        <f t="shared" si="77"/>
        <v/>
      </c>
      <c r="MF44" s="314" t="str">
        <f t="shared" si="77"/>
        <v/>
      </c>
      <c r="MG44" s="314" t="str">
        <f t="shared" si="77"/>
        <v/>
      </c>
      <c r="MH44" s="314" t="str">
        <f t="shared" si="77"/>
        <v/>
      </c>
    </row>
    <row r="45" spans="1:346" x14ac:dyDescent="0.3">
      <c r="A45" s="9"/>
      <c r="B45" s="355" t="s">
        <v>133</v>
      </c>
      <c r="C45" s="120" t="s">
        <v>134</v>
      </c>
      <c r="D45" s="231" t="e">
        <f>Reporting_Currency_Code</f>
        <v>#N/A</v>
      </c>
      <c r="E45" s="231">
        <f>Reporting_Currency_Name</f>
        <v>0</v>
      </c>
      <c r="F45" s="231">
        <f>Reporting_Scale_Name</f>
        <v>0</v>
      </c>
      <c r="G45" s="315" t="str">
        <f>IF(OR('5.1 DT'!G22="",'5.1 DT'!G21=""),"",'5.1 DT'!G22)</f>
        <v/>
      </c>
      <c r="H45" s="315" t="str">
        <f>IF(OR('5.1 DT'!H22="",'5.1 DT'!H21=""),"",'5.1 DT'!H22)</f>
        <v/>
      </c>
      <c r="I45" s="315" t="str">
        <f>IF(OR('5.1 DT'!I22="",'5.1 DT'!I21=""),"",'5.1 DT'!I22)</f>
        <v/>
      </c>
      <c r="J45" s="315" t="str">
        <f>IF(OR('5.1 DT'!J22="",'5.1 DT'!J21=""),"",'5.1 DT'!J22)</f>
        <v/>
      </c>
      <c r="K45" s="315" t="str">
        <f>IF(OR('5.1 DT'!K22="",'5.1 DT'!K21=""),"",'5.1 DT'!K22)</f>
        <v/>
      </c>
      <c r="L45" s="315" t="str">
        <f>IF(OR('5.1 DT'!L22="",'5.1 DT'!L21=""),"",'5.1 DT'!L22)</f>
        <v/>
      </c>
      <c r="M45" s="315" t="str">
        <f>IF(OR('5.1 DT'!M22="",'5.1 DT'!M21=""),"",'5.1 DT'!M22)</f>
        <v/>
      </c>
      <c r="N45" s="315" t="str">
        <f>IF(OR('5.1 DT'!N22="",'5.1 DT'!N21=""),"",'5.1 DT'!N22)</f>
        <v/>
      </c>
      <c r="O45" s="315" t="str">
        <f>IF(OR('5.1 DT'!O22="",'5.1 DT'!O21=""),"",'5.1 DT'!O22)</f>
        <v/>
      </c>
      <c r="P45" s="315" t="str">
        <f>IF(OR('5.1 DT'!P22="",'5.1 DT'!P21=""),"",'5.1 DT'!P22)</f>
        <v/>
      </c>
      <c r="Q45" s="315" t="str">
        <f>IF(OR('5.1 DT'!Q22="",'5.1 DT'!Q21=""),"",'5.1 DT'!Q22)</f>
        <v/>
      </c>
      <c r="R45" s="315" t="str">
        <f>IF(OR('5.1 DT'!R22="",'5.1 DT'!R21=""),"",'5.1 DT'!R22)</f>
        <v/>
      </c>
      <c r="S45" s="315" t="str">
        <f>IF(OR('5.1 DT'!S22="",'5.1 DT'!S21=""),"",'5.1 DT'!S22)</f>
        <v/>
      </c>
      <c r="T45" s="315" t="str">
        <f>IF(OR('5.1 DT'!T22="",'5.1 DT'!T21=""),"",'5.1 DT'!T22)</f>
        <v/>
      </c>
      <c r="U45" s="315" t="str">
        <f>IF(OR('5.1 DT'!U22="",'5.1 DT'!U21=""),"",'5.1 DT'!U22)</f>
        <v/>
      </c>
      <c r="V45" s="315" t="str">
        <f>IF(OR('5.1 DT'!V22="",'5.1 DT'!V21=""),"",'5.1 DT'!V22)</f>
        <v/>
      </c>
      <c r="W45" s="315" t="str">
        <f>IF(OR('5.1 DT'!W22="",'5.1 DT'!W21=""),"",'5.1 DT'!W22)</f>
        <v/>
      </c>
      <c r="X45" s="315" t="str">
        <f>IF(OR('5.1 DT'!X22="",'5.1 DT'!X21=""),"",'5.1 DT'!X22)</f>
        <v/>
      </c>
      <c r="Y45" s="315" t="str">
        <f>IF(OR('5.1 DT'!Y22="",'5.1 DT'!Y21=""),"",'5.1 DT'!Y22)</f>
        <v/>
      </c>
      <c r="Z45" s="315" t="str">
        <f>IF(OR('5.1 DT'!Z22="",'5.1 DT'!Z21=""),"",'5.1 DT'!Z22)</f>
        <v/>
      </c>
      <c r="AA45" s="315" t="str">
        <f>IF(OR('5.1 DT'!AA22="",'5.1 DT'!AA21=""),"",'5.1 DT'!AA22)</f>
        <v/>
      </c>
      <c r="AB45" s="315" t="str">
        <f>IF(OR('5.1 DT'!AB22="",'5.1 DT'!AB21=""),"",'5.1 DT'!AB22)</f>
        <v/>
      </c>
      <c r="AC45" s="315" t="str">
        <f>IF(OR('5.1 DT'!AC22="",'5.1 DT'!AC21=""),"",'5.1 DT'!AC22)</f>
        <v/>
      </c>
      <c r="AD45" s="315" t="str">
        <f>IF(OR('5.1 DT'!AD22="",'5.1 DT'!AD21=""),"",'5.1 DT'!AD22)</f>
        <v/>
      </c>
      <c r="AE45" s="315" t="str">
        <f>IF(OR('5.1 DT'!AE22="",'5.1 DT'!AE21=""),"",'5.1 DT'!AE22)</f>
        <v/>
      </c>
      <c r="AF45" s="315" t="str">
        <f>IF(OR('5.1 DT'!AF22="",'5.1 DT'!AF21=""),"",'5.1 DT'!AF22)</f>
        <v/>
      </c>
      <c r="AG45" s="315" t="str">
        <f>IF(OR('5.1 DT'!AG22="",'5.1 DT'!AG21=""),"",'5.1 DT'!AG22)</f>
        <v/>
      </c>
      <c r="AH45" s="315" t="str">
        <f>IF(OR('5.1 DT'!AH22="",'5.1 DT'!AH21=""),"",'5.1 DT'!AH22)</f>
        <v/>
      </c>
      <c r="AI45" s="315" t="str">
        <f>IF(OR('5.1 DT'!AI22="",'5.1 DT'!AI21=""),"",'5.1 DT'!AI22)</f>
        <v/>
      </c>
      <c r="AJ45" s="315" t="str">
        <f>IF(OR('5.1 DT'!AJ22="",'5.1 DT'!AJ21=""),"",'5.1 DT'!AJ22)</f>
        <v/>
      </c>
      <c r="AK45" s="315" t="str">
        <f>IF(OR('5.1 DT'!AK22="",'5.1 DT'!AK21=""),"",'5.1 DT'!AK22)</f>
        <v/>
      </c>
      <c r="AL45" s="315" t="str">
        <f>IF(OR('5.1 DT'!AL22="",'5.1 DT'!AL21=""),"",'5.1 DT'!AL22)</f>
        <v/>
      </c>
      <c r="AM45" s="315" t="str">
        <f>IF(OR('5.1 DT'!AM22="",'5.1 DT'!AM21=""),"",'5.1 DT'!AM22)</f>
        <v/>
      </c>
      <c r="AN45" s="315" t="str">
        <f>IF(OR('5.1 DT'!AN22="",'5.1 DT'!AN21=""),"",'5.1 DT'!AN22)</f>
        <v/>
      </c>
      <c r="AO45" s="315" t="str">
        <f>IF(OR('5.1 DT'!AO22="",'5.1 DT'!AO21=""),"",'5.1 DT'!AO22)</f>
        <v/>
      </c>
      <c r="AP45" s="315" t="str">
        <f>IF(OR('5.1 DT'!AP22="",'5.1 DT'!AP21=""),"",'5.1 DT'!AP22)</f>
        <v/>
      </c>
      <c r="AQ45" s="315" t="str">
        <f>IF(OR('5.1 DT'!AQ22="",'5.1 DT'!AQ21=""),"",'5.1 DT'!AQ22)</f>
        <v/>
      </c>
      <c r="AR45" s="315" t="str">
        <f>IF(OR('5.1 DT'!AR22="",'5.1 DT'!AR21=""),"",'5.1 DT'!AR22)</f>
        <v/>
      </c>
      <c r="AS45" s="315" t="str">
        <f>IF(OR('5.1 DT'!AS22="",'5.1 DT'!AS21=""),"",'5.1 DT'!AS22)</f>
        <v/>
      </c>
      <c r="AT45" s="315" t="str">
        <f>IF(OR('5.1 DT'!AT22="",'5.1 DT'!AT21=""),"",'5.1 DT'!AT22)</f>
        <v/>
      </c>
      <c r="AU45" s="315" t="str">
        <f>IF(OR('5.1 DT'!AU22="",'5.1 DT'!AU21=""),"",'5.1 DT'!AU22)</f>
        <v/>
      </c>
      <c r="AV45" s="315" t="str">
        <f>IF(OR('5.1 DT'!AV22="",'5.1 DT'!AV21=""),"",'5.1 DT'!AV22)</f>
        <v/>
      </c>
      <c r="AW45" s="315" t="str">
        <f>IF(OR('5.1 DT'!AW22="",'5.1 DT'!AW21=""),"",'5.1 DT'!AW22)</f>
        <v/>
      </c>
      <c r="AX45" s="315" t="str">
        <f>IF(OR('5.1 DT'!AX22="",'5.1 DT'!AX21=""),"",'5.1 DT'!AX22)</f>
        <v/>
      </c>
      <c r="AY45" s="315" t="str">
        <f>IF(OR('5.1 DT'!AY22="",'5.1 DT'!AY21=""),"",'5.1 DT'!AY22)</f>
        <v/>
      </c>
      <c r="AZ45" s="315" t="str">
        <f>IF(OR('5.1 DT'!AZ22="",'5.1 DT'!AZ21=""),"",'5.1 DT'!AZ22)</f>
        <v/>
      </c>
      <c r="BA45" s="315" t="str">
        <f>IF(OR('5.1 DT'!BA22="",'5.1 DT'!BA21=""),"",'5.1 DT'!BA22)</f>
        <v/>
      </c>
      <c r="BB45" s="315" t="str">
        <f>IF(OR('5.1 DT'!BB22="",'5.1 DT'!BB21=""),"",'5.1 DT'!BB22)</f>
        <v/>
      </c>
      <c r="BC45" s="315" t="str">
        <f>IF(OR('5.1 DT'!BC22="",'5.1 DT'!BC21=""),"",'5.1 DT'!BC22)</f>
        <v/>
      </c>
      <c r="BD45" s="315" t="str">
        <f>IF(OR('5.1 DT'!BD22="",'5.1 DT'!BD21=""),"",'5.1 DT'!BD22)</f>
        <v/>
      </c>
      <c r="BE45" s="315" t="str">
        <f>IF(OR('5.1 DT'!BE22="",'5.1 DT'!BE21=""),"",'5.1 DT'!BE22)</f>
        <v/>
      </c>
      <c r="BF45" s="315" t="str">
        <f>IF(OR('5.1 DT'!BF22="",'5.1 DT'!BF21=""),"",'5.1 DT'!BF22)</f>
        <v/>
      </c>
      <c r="BG45" s="315" t="str">
        <f>IF(OR('5.1 DT'!BG22="",'5.1 DT'!BG21=""),"",'5.1 DT'!BG22)</f>
        <v/>
      </c>
      <c r="BH45" s="315" t="str">
        <f>IF(OR('5.1 DT'!BH22="",'5.1 DT'!BH21=""),"",'5.1 DT'!BH22)</f>
        <v/>
      </c>
      <c r="BI45" s="315" t="str">
        <f>IF(OR('5.1 DT'!BI22="",'5.1 DT'!BI21=""),"",'5.1 DT'!BI22)</f>
        <v/>
      </c>
      <c r="BJ45" s="315" t="str">
        <f>IF(OR('5.1 DT'!BJ22="",'5.1 DT'!BJ21=""),"",'5.1 DT'!BJ22)</f>
        <v/>
      </c>
      <c r="BK45" s="315" t="str">
        <f>IF(OR('5.1 DT'!BK22="",'5.1 DT'!BK21=""),"",'5.1 DT'!BK22)</f>
        <v/>
      </c>
      <c r="BL45" s="315" t="str">
        <f>IF(OR('5.1 DT'!BL22="",'5.1 DT'!BL21=""),"",'5.1 DT'!BL22)</f>
        <v/>
      </c>
      <c r="BM45" s="315" t="str">
        <f>IF(OR('5.1 DT'!BM22="",'5.1 DT'!BM21=""),"",'5.1 DT'!BM22)</f>
        <v/>
      </c>
      <c r="BN45" s="315" t="str">
        <f>IF(OR('5.1 DT'!BN22="",'5.1 DT'!BN21=""),"",'5.1 DT'!BN22)</f>
        <v/>
      </c>
      <c r="BO45" s="315" t="str">
        <f>IF(OR('5.1 DT'!BO22="",'5.1 DT'!BO21=""),"",'5.1 DT'!BO22)</f>
        <v/>
      </c>
      <c r="BP45" s="315" t="str">
        <f>IF(OR('5.1 DT'!BP22="",'5.1 DT'!BP21=""),"",'5.1 DT'!BP22)</f>
        <v/>
      </c>
      <c r="BQ45" s="315" t="str">
        <f>IF(OR('5.1 DT'!BQ22="",'5.1 DT'!BQ21=""),"",'5.1 DT'!BQ22)</f>
        <v/>
      </c>
      <c r="BR45" s="315" t="str">
        <f>IF(OR('5.1 DT'!BR22="",'5.1 DT'!BR21=""),"",'5.1 DT'!BR22)</f>
        <v/>
      </c>
      <c r="BS45" s="315" t="str">
        <f>IF(OR('5.1 DT'!BS22="",'5.1 DT'!BS21=""),"",'5.1 DT'!BS22)</f>
        <v/>
      </c>
      <c r="BT45" s="315" t="str">
        <f>IF(OR('5.1 DT'!BT22="",'5.1 DT'!BT21=""),"",'5.1 DT'!BT22)</f>
        <v/>
      </c>
      <c r="BU45" s="315" t="str">
        <f>IF(OR('5.1 DT'!BU22="",'5.1 DT'!BU21=""),"",'5.1 DT'!BU22)</f>
        <v/>
      </c>
      <c r="BV45" s="315" t="str">
        <f>IF(OR('5.1 DT'!BV22="",'5.1 DT'!BV21=""),"",'5.1 DT'!BV22)</f>
        <v/>
      </c>
      <c r="BW45" s="315" t="str">
        <f>IF(OR('5.1 DT'!BW22="",'5.1 DT'!BW21=""),"",'5.1 DT'!BW22)</f>
        <v/>
      </c>
      <c r="BX45" s="315" t="str">
        <f>IF(OR('5.1 DT'!BX22="",'5.1 DT'!BX21=""),"",'5.1 DT'!BX22)</f>
        <v/>
      </c>
      <c r="BY45" s="315" t="str">
        <f>IF(OR('5.1 DT'!BY22="",'5.1 DT'!BY21=""),"",'5.1 DT'!BY22)</f>
        <v/>
      </c>
      <c r="BZ45" s="315" t="str">
        <f>IF(OR('5.1 DT'!BZ22="",'5.1 DT'!BZ21=""),"",'5.1 DT'!BZ22)</f>
        <v/>
      </c>
      <c r="CA45" s="315" t="str">
        <f>IF(OR('5.1 DT'!CA22="",'5.1 DT'!CA21=""),"",'5.1 DT'!CA22)</f>
        <v/>
      </c>
      <c r="CB45" s="315" t="str">
        <f>IF(OR('5.1 DT'!CB22="",'5.1 DT'!CB21=""),"",'5.1 DT'!CB22)</f>
        <v/>
      </c>
      <c r="CC45" s="315" t="str">
        <f>IF(OR('5.1 DT'!CC22="",'5.1 DT'!CC21=""),"",'5.1 DT'!CC22)</f>
        <v/>
      </c>
      <c r="CD45" s="315" t="str">
        <f>IF(OR('5.1 DT'!CD22="",'5.1 DT'!CD21=""),"",'5.1 DT'!CD22)</f>
        <v/>
      </c>
      <c r="CE45" s="315" t="str">
        <f>IF(OR('5.1 DT'!CE22="",'5.1 DT'!CE21=""),"",'5.1 DT'!CE22)</f>
        <v/>
      </c>
      <c r="CF45" s="315" t="str">
        <f>IF(OR('5.1 DT'!CF22="",'5.1 DT'!CF21=""),"",'5.1 DT'!CF22)</f>
        <v/>
      </c>
      <c r="CG45" s="315" t="str">
        <f>IF(OR('5.1 DT'!CG22="",'5.1 DT'!CG21=""),"",'5.1 DT'!CG22)</f>
        <v/>
      </c>
      <c r="CH45" s="315" t="str">
        <f>IF(OR('5.1 DT'!CH22="",'5.1 DT'!CH21=""),"",'5.1 DT'!CH22)</f>
        <v/>
      </c>
      <c r="CI45" s="315" t="str">
        <f>IF(OR('5.1 DT'!CI22="",'5.1 DT'!CI21=""),"",'5.1 DT'!CI22)</f>
        <v/>
      </c>
      <c r="CJ45" s="315" t="str">
        <f>IF(OR('5.1 DT'!CJ22="",'5.1 DT'!CJ21=""),"",'5.1 DT'!CJ22)</f>
        <v/>
      </c>
      <c r="CK45" s="315" t="str">
        <f>IF(OR('5.1 DT'!CK22="",'5.1 DT'!CK21=""),"",'5.1 DT'!CK22)</f>
        <v/>
      </c>
      <c r="CL45" s="315" t="str">
        <f>IF(OR('5.1 DT'!CL22="",'5.1 DT'!CL21=""),"",'5.1 DT'!CL22)</f>
        <v/>
      </c>
      <c r="CM45" s="315" t="str">
        <f>IF(OR('5.1 DT'!CM22="",'5.1 DT'!CM21=""),"",'5.1 DT'!CM22)</f>
        <v/>
      </c>
      <c r="CN45" s="315" t="str">
        <f>IF(OR('5.1 DT'!CN22="",'5.1 DT'!CN21=""),"",'5.1 DT'!CN22)</f>
        <v/>
      </c>
      <c r="CO45" s="315" t="str">
        <f>IF(OR('5.1 DT'!CO22="",'5.1 DT'!CO21=""),"",'5.1 DT'!CO22)</f>
        <v/>
      </c>
      <c r="CP45" s="315" t="str">
        <f>IF(OR('5.1 DT'!CP22="",'5.1 DT'!CP21=""),"",'5.1 DT'!CP22)</f>
        <v/>
      </c>
      <c r="CQ45" s="315" t="str">
        <f>IF(OR('5.1 DT'!CQ22="",'5.1 DT'!CQ21=""),"",'5.1 DT'!CQ22)</f>
        <v/>
      </c>
      <c r="CR45" s="315" t="str">
        <f>IF(OR('5.1 DT'!CR22="",'5.1 DT'!CR21=""),"",'5.1 DT'!CR22)</f>
        <v/>
      </c>
      <c r="CS45" s="315" t="str">
        <f>IF(OR('5.1 DT'!CS22="",'5.1 DT'!CS21=""),"",'5.1 DT'!CS22)</f>
        <v/>
      </c>
      <c r="CT45" s="315" t="str">
        <f>IF(OR('5.1 DT'!CT22="",'5.1 DT'!CT21=""),"",'5.1 DT'!CT22)</f>
        <v/>
      </c>
      <c r="CU45" s="315" t="str">
        <f>IF(OR('5.1 DT'!CU22="",'5.1 DT'!CU21=""),"",'5.1 DT'!CU22)</f>
        <v/>
      </c>
      <c r="CV45" s="315" t="str">
        <f>IF(OR('5.1 DT'!CV22="",'5.1 DT'!CV21=""),"",'5.1 DT'!CV22)</f>
        <v/>
      </c>
      <c r="CW45" s="315" t="str">
        <f>IF(OR('5.1 DT'!CW22="",'5.1 DT'!CW21=""),"",'5.1 DT'!CW22)</f>
        <v/>
      </c>
      <c r="CX45" s="315" t="str">
        <f>IF(OR('5.1 DT'!CX22="",'5.1 DT'!CX21=""),"",'5.1 DT'!CX22)</f>
        <v/>
      </c>
      <c r="CY45" s="315" t="str">
        <f>IF(OR('5.1 DT'!CY22="",'5.1 DT'!CY21=""),"",'5.1 DT'!CY22)</f>
        <v/>
      </c>
      <c r="CZ45" s="315" t="str">
        <f>IF(OR('5.1 DT'!CZ22="",'5.1 DT'!CZ21=""),"",'5.1 DT'!CZ22)</f>
        <v/>
      </c>
      <c r="DA45" s="315" t="str">
        <f>IF(OR('5.1 DT'!DA22="",'5.1 DT'!DA21=""),"",'5.1 DT'!DA22)</f>
        <v/>
      </c>
      <c r="DB45" s="315" t="str">
        <f>IF(OR('5.1 DT'!DB22="",'5.1 DT'!DB21=""),"",'5.1 DT'!DB22)</f>
        <v/>
      </c>
      <c r="DC45" s="315" t="str">
        <f>IF(OR('5.1 DT'!DC22="",'5.1 DT'!DC21=""),"",'5.1 DT'!DC22)</f>
        <v/>
      </c>
      <c r="DD45" s="315" t="str">
        <f>IF(OR('5.1 DT'!DD22="",'5.1 DT'!DD21=""),"",'5.1 DT'!DD22)</f>
        <v/>
      </c>
      <c r="DE45" s="315" t="str">
        <f>IF(OR('5.1 DT'!DE22="",'5.1 DT'!DE21=""),"",'5.1 DT'!DE22)</f>
        <v/>
      </c>
      <c r="DF45" s="315" t="str">
        <f>IF(OR('5.1 DT'!DF22="",'5.1 DT'!DF21=""),"",'5.1 DT'!DF22)</f>
        <v/>
      </c>
      <c r="DG45" s="315" t="str">
        <f>IF(OR('5.1 DT'!DG22="",'5.1 DT'!DG21=""),"",'5.1 DT'!DG22)</f>
        <v/>
      </c>
      <c r="DH45" s="315" t="str">
        <f>IF(OR('5.1 DT'!DH22="",'5.1 DT'!DH21=""),"",'5.1 DT'!DH22)</f>
        <v/>
      </c>
      <c r="DI45" s="315" t="str">
        <f>IF(OR('5.1 DT'!DI22="",'5.1 DT'!DI21=""),"",'5.1 DT'!DI22)</f>
        <v/>
      </c>
      <c r="DJ45" s="315" t="str">
        <f>IF(OR('5.1 DT'!DJ22="",'5.1 DT'!DJ21=""),"",'5.1 DT'!DJ22)</f>
        <v/>
      </c>
      <c r="DK45" s="315" t="str">
        <f>IF(OR('5.1 DT'!DK22="",'5.1 DT'!DK21=""),"",'5.1 DT'!DK22)</f>
        <v/>
      </c>
      <c r="DL45" s="315" t="str">
        <f>IF(OR('5.1 DT'!DL22="",'5.1 DT'!DL21=""),"",'5.1 DT'!DL22)</f>
        <v/>
      </c>
      <c r="DM45" s="315" t="str">
        <f>IF(OR('5.1 DT'!DM22="",'5.1 DT'!DM21=""),"",'5.1 DT'!DM22)</f>
        <v/>
      </c>
      <c r="DN45" s="315" t="str">
        <f>IF(OR('5.1 DT'!DN22="",'5.1 DT'!DN21=""),"",'5.1 DT'!DN22)</f>
        <v/>
      </c>
      <c r="DO45" s="315" t="str">
        <f>IF(OR('5.1 DT'!DO22="",'5.1 DT'!DO21=""),"",'5.1 DT'!DO22)</f>
        <v/>
      </c>
      <c r="DP45" s="315" t="str">
        <f>IF(OR('5.1 DT'!DP22="",'5.1 DT'!DP21=""),"",'5.1 DT'!DP22)</f>
        <v/>
      </c>
      <c r="DQ45" s="315" t="str">
        <f>IF(OR('5.1 DT'!DQ22="",'5.1 DT'!DQ21=""),"",'5.1 DT'!DQ22)</f>
        <v/>
      </c>
      <c r="DR45" s="315" t="str">
        <f>IF(OR('5.1 DT'!DR22="",'5.1 DT'!DR21=""),"",'5.1 DT'!DR22)</f>
        <v/>
      </c>
      <c r="DS45" s="315" t="str">
        <f>IF(OR('5.1 DT'!DS22="",'5.1 DT'!DS21=""),"",'5.1 DT'!DS22)</f>
        <v/>
      </c>
      <c r="DT45" s="315" t="str">
        <f>IF(OR('5.1 DT'!DT22="",'5.1 DT'!DT21=""),"",'5.1 DT'!DT22)</f>
        <v/>
      </c>
      <c r="DU45" s="315" t="str">
        <f>IF(OR('5.1 DT'!DU22="",'5.1 DT'!DU21=""),"",'5.1 DT'!DU22)</f>
        <v/>
      </c>
      <c r="DV45" s="315" t="str">
        <f>IF(OR('5.1 DT'!DV22="",'5.1 DT'!DV21=""),"",'5.1 DT'!DV22)</f>
        <v/>
      </c>
      <c r="DW45" s="315" t="str">
        <f>IF(OR('5.1 DT'!DW22="",'5.1 DT'!DW21=""),"",'5.1 DT'!DW22)</f>
        <v/>
      </c>
      <c r="DX45" s="315" t="str">
        <f>IF(OR('5.1 DT'!DX22="",'5.1 DT'!DX21=""),"",'5.1 DT'!DX22)</f>
        <v/>
      </c>
      <c r="DY45" s="315" t="str">
        <f>IF(OR('5.1 DT'!DY22="",'5.1 DT'!DY21=""),"",'5.1 DT'!DY22)</f>
        <v/>
      </c>
      <c r="DZ45" s="315" t="str">
        <f>IF(OR('5.1 DT'!DZ22="",'5.1 DT'!DZ21=""),"",'5.1 DT'!DZ22)</f>
        <v/>
      </c>
      <c r="EA45" s="315" t="str">
        <f>IF(OR('5.1 DT'!EA22="",'5.1 DT'!EA21=""),"",'5.1 DT'!EA22)</f>
        <v/>
      </c>
      <c r="EB45" s="315" t="str">
        <f>IF(OR('5.1 DT'!EB22="",'5.1 DT'!EB21=""),"",'5.1 DT'!EB22)</f>
        <v/>
      </c>
      <c r="EC45" s="315" t="str">
        <f>IF(OR('5.1 DT'!EC22="",'5.1 DT'!EC21=""),"",'5.1 DT'!EC22)</f>
        <v/>
      </c>
      <c r="ED45" s="315" t="str">
        <f>IF(OR('5.1 DT'!ED22="",'5.1 DT'!ED21=""),"",'5.1 DT'!ED22)</f>
        <v/>
      </c>
      <c r="EE45" s="315" t="str">
        <f>IF(OR('5.1 DT'!EE22="",'5.1 DT'!EE21=""),"",'5.1 DT'!EE22)</f>
        <v/>
      </c>
      <c r="EF45" s="315" t="str">
        <f>IF(OR('5.1 DT'!EF22="",'5.1 DT'!EF21=""),"",'5.1 DT'!EF22)</f>
        <v/>
      </c>
      <c r="EG45" s="315" t="str">
        <f>IF(OR('5.1 DT'!EG22="",'5.1 DT'!EG21=""),"",'5.1 DT'!EG22)</f>
        <v/>
      </c>
      <c r="EH45" s="315" t="str">
        <f>IF(OR('5.1 DT'!EH22="",'5.1 DT'!EH21=""),"",'5.1 DT'!EH22)</f>
        <v/>
      </c>
      <c r="EI45" s="315" t="str">
        <f>IF(OR('5.1 DT'!EI22="",'5.1 DT'!EI21=""),"",'5.1 DT'!EI22)</f>
        <v/>
      </c>
      <c r="EJ45" s="315" t="str">
        <f>IF(OR('5.1 DT'!EJ22="",'5.1 DT'!EJ21=""),"",'5.1 DT'!EJ22)</f>
        <v/>
      </c>
      <c r="EK45" s="315" t="str">
        <f>IF(OR('5.1 DT'!EK22="",'5.1 DT'!EK21=""),"",'5.1 DT'!EK22)</f>
        <v/>
      </c>
      <c r="EL45" s="315" t="str">
        <f>IF(OR('5.1 DT'!EL22="",'5.1 DT'!EL21=""),"",'5.1 DT'!EL22)</f>
        <v/>
      </c>
      <c r="EM45" s="315" t="str">
        <f>IF(OR('5.1 DT'!EM22="",'5.1 DT'!EM21=""),"",'5.1 DT'!EM22)</f>
        <v/>
      </c>
      <c r="EN45" s="315" t="str">
        <f>IF(OR('5.1 DT'!EN22="",'5.1 DT'!EN21=""),"",'5.1 DT'!EN22)</f>
        <v/>
      </c>
      <c r="EO45" s="315" t="str">
        <f>IF(OR('5.1 DT'!EO22="",'5.1 DT'!EO21=""),"",'5.1 DT'!EO22)</f>
        <v/>
      </c>
      <c r="EP45" s="315" t="str">
        <f>IF(OR('5.1 DT'!EP22="",'5.1 DT'!EP21=""),"",'5.1 DT'!EP22)</f>
        <v/>
      </c>
      <c r="EQ45" s="315" t="str">
        <f>IF(OR('5.1 DT'!EQ22="",'5.1 DT'!EQ21=""),"",'5.1 DT'!EQ22)</f>
        <v/>
      </c>
      <c r="ER45" s="315" t="str">
        <f>IF(OR('5.1 DT'!ER22="",'5.1 DT'!ER21=""),"",'5.1 DT'!ER22)</f>
        <v/>
      </c>
      <c r="ES45" s="315" t="str">
        <f>IF(OR('5.1 DT'!ES22="",'5.1 DT'!ES21=""),"",'5.1 DT'!ES22)</f>
        <v/>
      </c>
      <c r="ET45" s="315" t="str">
        <f>IF(OR('5.1 DT'!ET22="",'5.1 DT'!ET21=""),"",'5.1 DT'!ET22)</f>
        <v/>
      </c>
      <c r="EU45" s="315" t="str">
        <f>IF(OR('5.1 DT'!EU22="",'5.1 DT'!EU21=""),"",'5.1 DT'!EU22)</f>
        <v/>
      </c>
      <c r="EV45" s="315" t="str">
        <f>IF(OR('5.1 DT'!EV22="",'5.1 DT'!EV21=""),"",'5.1 DT'!EV22)</f>
        <v/>
      </c>
      <c r="EW45" s="315" t="str">
        <f>IF(OR('5.1 DT'!EW22="",'5.1 DT'!EW21=""),"",'5.1 DT'!EW22)</f>
        <v/>
      </c>
      <c r="EX45" s="315" t="str">
        <f>IF(OR('5.1 DT'!EX22="",'5.1 DT'!EX21=""),"",'5.1 DT'!EX22)</f>
        <v/>
      </c>
      <c r="EY45" s="315" t="str">
        <f>IF(OR('5.1 DT'!EY22="",'5.1 DT'!EY21=""),"",'5.1 DT'!EY22)</f>
        <v/>
      </c>
      <c r="EZ45" s="315" t="str">
        <f>IF(OR('5.1 DT'!EZ22="",'5.1 DT'!EZ21=""),"",'5.1 DT'!EZ22)</f>
        <v/>
      </c>
      <c r="FA45" s="315" t="str">
        <f>IF(OR('5.1 DT'!FA22="",'5.1 DT'!FA21=""),"",'5.1 DT'!FA22)</f>
        <v/>
      </c>
      <c r="FB45" s="315" t="str">
        <f>IF(OR('5.1 DT'!FB22="",'5.1 DT'!FB21=""),"",'5.1 DT'!FB22)</f>
        <v/>
      </c>
      <c r="FC45" s="315" t="str">
        <f>IF(OR('5.1 DT'!FC22="",'5.1 DT'!FC21=""),"",'5.1 DT'!FC22)</f>
        <v/>
      </c>
      <c r="FD45" s="315" t="str">
        <f>IF(OR('5.1 DT'!FD22="",'5.1 DT'!FD21=""),"",'5.1 DT'!FD22)</f>
        <v/>
      </c>
      <c r="FE45" s="315" t="str">
        <f>IF(OR('5.1 DT'!FE22="",'5.1 DT'!FE21=""),"",'5.1 DT'!FE22)</f>
        <v/>
      </c>
      <c r="FF45" s="315" t="str">
        <f>IF(OR('5.1 DT'!FF22="",'5.1 DT'!FF21=""),"",'5.1 DT'!FF22)</f>
        <v/>
      </c>
      <c r="FG45" s="315" t="str">
        <f>IF(OR('5.1 DT'!FG22="",'5.1 DT'!FG21=""),"",'5.1 DT'!FG22)</f>
        <v/>
      </c>
      <c r="FH45" s="315" t="str">
        <f>IF(OR('5.1 DT'!FH22="",'5.1 DT'!FH21=""),"",'5.1 DT'!FH22)</f>
        <v/>
      </c>
      <c r="FI45" s="315" t="str">
        <f>IF(OR('5.1 DT'!FI22="",'5.1 DT'!FI21=""),"",'5.1 DT'!FI22)</f>
        <v/>
      </c>
      <c r="FJ45" s="315" t="str">
        <f>IF(OR('5.1 DT'!FJ22="",'5.1 DT'!FJ21=""),"",'5.1 DT'!FJ22)</f>
        <v/>
      </c>
      <c r="FK45" s="315" t="str">
        <f>IF(OR('5.1 DT'!FK22="",'5.1 DT'!FK21=""),"",'5.1 DT'!FK22)</f>
        <v/>
      </c>
      <c r="FL45" s="315" t="str">
        <f>IF(OR('5.1 DT'!FL22="",'5.1 DT'!FL21=""),"",'5.1 DT'!FL22)</f>
        <v/>
      </c>
      <c r="FM45" s="315" t="str">
        <f>IF(OR('5.1 DT'!FM22="",'5.1 DT'!FM21=""),"",'5.1 DT'!FM22)</f>
        <v/>
      </c>
      <c r="FN45" s="315" t="str">
        <f>IF(OR('5.1 DT'!FN22="",'5.1 DT'!FN21=""),"",'5.1 DT'!FN22)</f>
        <v/>
      </c>
      <c r="FO45" s="315" t="str">
        <f>IF(OR('5.1 DT'!FO22="",'5.1 DT'!FO21=""),"",'5.1 DT'!FO22)</f>
        <v/>
      </c>
      <c r="FP45" s="315" t="str">
        <f>IF(OR('5.1 DT'!FP22="",'5.1 DT'!FP21=""),"",'5.1 DT'!FP22)</f>
        <v/>
      </c>
      <c r="FQ45" s="315" t="str">
        <f>IF(OR('5.1 DT'!FQ22="",'5.1 DT'!FQ21=""),"",'5.1 DT'!FQ22)</f>
        <v/>
      </c>
      <c r="FR45" s="315" t="str">
        <f>IF(OR('5.1 DT'!FR22="",'5.1 DT'!FR21=""),"",'5.1 DT'!FR22)</f>
        <v/>
      </c>
      <c r="FS45" s="315" t="str">
        <f>IF(OR('5.1 DT'!FS22="",'5.1 DT'!FS21=""),"",'5.1 DT'!FS22)</f>
        <v/>
      </c>
      <c r="FT45" s="315" t="str">
        <f>IF(OR('5.1 DT'!FT22="",'5.1 DT'!FT21=""),"",'5.1 DT'!FT22)</f>
        <v/>
      </c>
      <c r="FU45" s="315" t="str">
        <f>IF(OR('5.1 DT'!FU22="",'5.1 DT'!FU21=""),"",'5.1 DT'!FU22)</f>
        <v/>
      </c>
      <c r="FV45" s="315" t="str">
        <f>IF(OR('5.1 DT'!FV22="",'5.1 DT'!FV21=""),"",'5.1 DT'!FV22)</f>
        <v/>
      </c>
      <c r="FW45" s="315" t="str">
        <f>IF(OR('5.1 DT'!FW22="",'5.1 DT'!FW21=""),"",'5.1 DT'!FW22)</f>
        <v/>
      </c>
      <c r="FX45" s="315" t="str">
        <f>IF(OR('5.1 DT'!FX22="",'5.1 DT'!FX21=""),"",'5.1 DT'!FX22)</f>
        <v/>
      </c>
      <c r="FY45" s="315" t="str">
        <f>IF(OR('5.1 DT'!FY22="",'5.1 DT'!FY21=""),"",'5.1 DT'!FY22)</f>
        <v/>
      </c>
      <c r="FZ45" s="315" t="str">
        <f>IF(OR('5.1 DT'!FZ22="",'5.1 DT'!FZ21=""),"",'5.1 DT'!FZ22)</f>
        <v/>
      </c>
      <c r="GA45" s="315" t="str">
        <f>IF(OR('5.1 DT'!GA22="",'5.1 DT'!GA21=""),"",'5.1 DT'!GA22)</f>
        <v/>
      </c>
      <c r="GB45" s="315" t="str">
        <f>IF(OR('5.1 DT'!GB22="",'5.1 DT'!GB21=""),"",'5.1 DT'!GB22)</f>
        <v/>
      </c>
      <c r="GC45" s="315" t="str">
        <f>IF(OR('5.1 DT'!GC22="",'5.1 DT'!GC21=""),"",'5.1 DT'!GC22)</f>
        <v/>
      </c>
      <c r="GD45" s="315" t="str">
        <f>IF(OR('5.1 DT'!GD22="",'5.1 DT'!GD21=""),"",'5.1 DT'!GD22)</f>
        <v/>
      </c>
      <c r="GE45" s="315" t="str">
        <f>IF(OR('5.1 DT'!GE22="",'5.1 DT'!GE21=""),"",'5.1 DT'!GE22)</f>
        <v/>
      </c>
      <c r="GF45" s="315" t="str">
        <f>IF(OR('5.1 DT'!GF22="",'5.1 DT'!GF21=""),"",'5.1 DT'!GF22)</f>
        <v/>
      </c>
      <c r="GG45" s="315" t="str">
        <f>IF(OR('5.1 DT'!GG22="",'5.1 DT'!GG21=""),"",'5.1 DT'!GG22)</f>
        <v/>
      </c>
      <c r="GH45" s="315" t="str">
        <f>IF(OR('5.1 DT'!GH22="",'5.1 DT'!GH21=""),"",'5.1 DT'!GH22)</f>
        <v/>
      </c>
      <c r="GI45" s="315" t="str">
        <f>IF(OR('5.1 DT'!GI22="",'5.1 DT'!GI21=""),"",'5.1 DT'!GI22)</f>
        <v/>
      </c>
      <c r="GJ45" s="315" t="str">
        <f>IF(OR('5.1 DT'!GJ22="",'5.1 DT'!GJ21=""),"",'5.1 DT'!GJ22)</f>
        <v/>
      </c>
      <c r="GK45" s="315" t="str">
        <f>IF(OR('5.1 DT'!GK22="",'5.1 DT'!GK21=""),"",'5.1 DT'!GK22)</f>
        <v/>
      </c>
      <c r="GL45" s="315" t="str">
        <f>IF(OR('5.1 DT'!GL22="",'5.1 DT'!GL21=""),"",'5.1 DT'!GL22)</f>
        <v/>
      </c>
      <c r="GM45" s="315" t="str">
        <f>IF(OR('5.1 DT'!GM22="",'5.1 DT'!GM21=""),"",'5.1 DT'!GM22)</f>
        <v/>
      </c>
      <c r="GN45" s="315" t="str">
        <f>IF(OR('5.1 DT'!GN22="",'5.1 DT'!GN21=""),"",'5.1 DT'!GN22)</f>
        <v/>
      </c>
      <c r="GO45" s="315" t="str">
        <f>IF(OR('5.1 DT'!GO22="",'5.1 DT'!GO21=""),"",'5.1 DT'!GO22)</f>
        <v/>
      </c>
      <c r="GP45" s="315" t="str">
        <f>IF(OR('5.1 DT'!GP22="",'5.1 DT'!GP21=""),"",'5.1 DT'!GP22)</f>
        <v/>
      </c>
      <c r="GQ45" s="315" t="str">
        <f>IF(OR('5.1 DT'!GQ22="",'5.1 DT'!GQ21=""),"",'5.1 DT'!GQ22)</f>
        <v/>
      </c>
      <c r="GR45" s="315" t="str">
        <f>IF(OR('5.1 DT'!GR22="",'5.1 DT'!GR21=""),"",'5.1 DT'!GR22)</f>
        <v/>
      </c>
      <c r="GS45" s="315" t="str">
        <f>IF(OR('5.1 DT'!GS22="",'5.1 DT'!GS21=""),"",'5.1 DT'!GS22)</f>
        <v/>
      </c>
      <c r="GT45" s="315" t="str">
        <f>IF(OR('5.1 DT'!GT22="",'5.1 DT'!GT21=""),"",'5.1 DT'!GT22)</f>
        <v/>
      </c>
      <c r="GU45" s="315" t="str">
        <f>IF(OR('5.1 DT'!GU22="",'5.1 DT'!GU21=""),"",'5.1 DT'!GU22)</f>
        <v/>
      </c>
      <c r="GV45" s="315" t="str">
        <f>IF(OR('5.1 DT'!GV22="",'5.1 DT'!GV21=""),"",'5.1 DT'!GV22)</f>
        <v/>
      </c>
      <c r="GW45" s="315" t="str">
        <f>IF(OR('5.1 DT'!GW22="",'5.1 DT'!GW21=""),"",'5.1 DT'!GW22)</f>
        <v/>
      </c>
      <c r="GX45" s="315" t="str">
        <f>IF(OR('5.1 DT'!GX22="",'5.1 DT'!GX21=""),"",'5.1 DT'!GX22)</f>
        <v/>
      </c>
      <c r="GY45" s="315" t="str">
        <f>IF(OR('5.1 DT'!GY22="",'5.1 DT'!GY21=""),"",'5.1 DT'!GY22)</f>
        <v/>
      </c>
      <c r="GZ45" s="315" t="str">
        <f>IF(OR('5.1 DT'!GZ22="",'5.1 DT'!GZ21=""),"",'5.1 DT'!GZ22)</f>
        <v/>
      </c>
      <c r="HA45" s="315" t="str">
        <f>IF(OR('5.1 DT'!HA22="",'5.1 DT'!HA21=""),"",'5.1 DT'!HA22)</f>
        <v/>
      </c>
      <c r="HB45" s="315" t="str">
        <f>IF(OR('5.1 DT'!HB22="",'5.1 DT'!HB21=""),"",'5.1 DT'!HB22)</f>
        <v/>
      </c>
      <c r="HC45" s="315" t="str">
        <f>IF(OR('5.1 DT'!HC22="",'5.1 DT'!HC21=""),"",'5.1 DT'!HC22)</f>
        <v/>
      </c>
      <c r="HD45" s="315" t="str">
        <f>IF(OR('5.1 DT'!HD22="",'5.1 DT'!HD21=""),"",'5.1 DT'!HD22)</f>
        <v/>
      </c>
      <c r="HE45" s="315" t="str">
        <f>IF(OR('5.1 DT'!HE22="",'5.1 DT'!HE21=""),"",'5.1 DT'!HE22)</f>
        <v/>
      </c>
      <c r="HF45" s="315" t="str">
        <f>IF(OR('5.1 DT'!HF22="",'5.1 DT'!HF21=""),"",'5.1 DT'!HF22)</f>
        <v/>
      </c>
      <c r="HG45" s="315" t="str">
        <f>IF(OR('5.1 DT'!HG22="",'5.1 DT'!HG21=""),"",'5.1 DT'!HG22)</f>
        <v/>
      </c>
      <c r="HH45" s="315" t="str">
        <f>IF(OR('5.1 DT'!HH22="",'5.1 DT'!HH21=""),"",'5.1 DT'!HH22)</f>
        <v/>
      </c>
      <c r="HI45" s="315" t="str">
        <f>IF(OR('5.1 DT'!HI22="",'5.1 DT'!HI21=""),"",'5.1 DT'!HI22)</f>
        <v/>
      </c>
      <c r="HJ45" s="315" t="str">
        <f>IF(OR('5.1 DT'!HJ22="",'5.1 DT'!HJ21=""),"",'5.1 DT'!HJ22)</f>
        <v/>
      </c>
      <c r="HK45" s="315" t="str">
        <f>IF(OR('5.1 DT'!HK22="",'5.1 DT'!HK21=""),"",'5.1 DT'!HK22)</f>
        <v/>
      </c>
      <c r="HL45" s="315" t="str">
        <f>IF(OR('5.1 DT'!HL22="",'5.1 DT'!HL21=""),"",'5.1 DT'!HL22)</f>
        <v/>
      </c>
      <c r="HM45" s="315" t="str">
        <f>IF(OR('5.1 DT'!HM22="",'5.1 DT'!HM21=""),"",'5.1 DT'!HM22)</f>
        <v/>
      </c>
      <c r="HN45" s="315" t="str">
        <f>IF(OR('5.1 DT'!HN22="",'5.1 DT'!HN21=""),"",'5.1 DT'!HN22)</f>
        <v/>
      </c>
      <c r="HO45" s="315" t="str">
        <f>IF(OR('5.1 DT'!HO22="",'5.1 DT'!HO21=""),"",'5.1 DT'!HO22)</f>
        <v/>
      </c>
      <c r="HP45" s="315" t="str">
        <f>IF(OR('5.1 DT'!HP22="",'5.1 DT'!HP21=""),"",'5.1 DT'!HP22)</f>
        <v/>
      </c>
      <c r="HQ45" s="315" t="str">
        <f>IF(OR('5.1 DT'!HQ22="",'5.1 DT'!HQ21=""),"",'5.1 DT'!HQ22)</f>
        <v/>
      </c>
      <c r="HR45" s="315" t="str">
        <f>IF(OR('5.1 DT'!HR22="",'5.1 DT'!HR21=""),"",'5.1 DT'!HR22)</f>
        <v/>
      </c>
      <c r="HS45" s="315" t="str">
        <f>IF(OR('5.1 DT'!HS22="",'5.1 DT'!HS21=""),"",'5.1 DT'!HS22)</f>
        <v/>
      </c>
      <c r="HT45" s="315" t="str">
        <f>IF(OR('5.1 DT'!HT22="",'5.1 DT'!HT21=""),"",'5.1 DT'!HT22)</f>
        <v/>
      </c>
      <c r="HU45" s="315" t="str">
        <f>IF(OR('5.1 DT'!HU22="",'5.1 DT'!HU21=""),"",'5.1 DT'!HU22)</f>
        <v/>
      </c>
      <c r="HV45" s="315" t="str">
        <f>IF(OR('5.1 DT'!HV22="",'5.1 DT'!HV21=""),"",'5.1 DT'!HV22)</f>
        <v/>
      </c>
      <c r="HW45" s="315" t="str">
        <f>IF(OR('5.1 DT'!HW22="",'5.1 DT'!HW21=""),"",'5.1 DT'!HW22)</f>
        <v/>
      </c>
      <c r="HX45" s="315" t="str">
        <f>IF(OR('5.1 DT'!HX22="",'5.1 DT'!HX21=""),"",'5.1 DT'!HX22)</f>
        <v/>
      </c>
      <c r="HY45" s="315" t="str">
        <f>IF(OR('5.1 DT'!HY22="",'5.1 DT'!HY21=""),"",'5.1 DT'!HY22)</f>
        <v/>
      </c>
      <c r="HZ45" s="315" t="str">
        <f>IF(OR('5.1 DT'!HZ22="",'5.1 DT'!HZ21=""),"",'5.1 DT'!HZ22)</f>
        <v/>
      </c>
      <c r="IA45" s="315" t="str">
        <f>IF(OR('5.1 DT'!IA22="",'5.1 DT'!IA21=""),"",'5.1 DT'!IA22)</f>
        <v/>
      </c>
      <c r="IB45" s="315" t="str">
        <f>IF(OR('5.1 DT'!IB22="",'5.1 DT'!IB21=""),"",'5.1 DT'!IB22)</f>
        <v/>
      </c>
      <c r="IC45" s="315" t="str">
        <f>IF(OR('5.1 DT'!IC22="",'5.1 DT'!IC21=""),"",'5.1 DT'!IC22)</f>
        <v/>
      </c>
      <c r="ID45" s="315" t="str">
        <f>IF(OR('5.1 DT'!ID22="",'5.1 DT'!ID21=""),"",'5.1 DT'!ID22)</f>
        <v/>
      </c>
      <c r="IE45" s="315" t="str">
        <f>IF(OR('5.1 DT'!IE22="",'5.1 DT'!IE21=""),"",'5.1 DT'!IE22)</f>
        <v/>
      </c>
      <c r="IF45" s="315" t="str">
        <f>IF(OR('5.1 DT'!IF22="",'5.1 DT'!IF21=""),"",'5.1 DT'!IF22)</f>
        <v/>
      </c>
      <c r="IG45" s="315" t="str">
        <f>IF(OR('5.1 DT'!IG22="",'5.1 DT'!IG21=""),"",'5.1 DT'!IG22)</f>
        <v/>
      </c>
      <c r="IH45" s="315" t="str">
        <f>IF(OR('5.1 DT'!IH22="",'5.1 DT'!IH21=""),"",'5.1 DT'!IH22)</f>
        <v/>
      </c>
      <c r="II45" s="315" t="str">
        <f>IF(OR('5.1 DT'!II22="",'5.1 DT'!II21=""),"",'5.1 DT'!II22)</f>
        <v/>
      </c>
      <c r="IJ45" s="315" t="str">
        <f>IF(OR('5.1 DT'!IJ22="",'5.1 DT'!IJ21=""),"",'5.1 DT'!IJ22)</f>
        <v/>
      </c>
      <c r="IK45" s="315" t="str">
        <f>IF(OR('5.1 DT'!IK22="",'5.1 DT'!IK21=""),"",'5.1 DT'!IK22)</f>
        <v/>
      </c>
      <c r="IL45" s="315" t="str">
        <f>IF(OR('5.1 DT'!IL22="",'5.1 DT'!IL21=""),"",'5.1 DT'!IL22)</f>
        <v/>
      </c>
      <c r="IM45" s="315" t="str">
        <f>IF(OR('5.1 DT'!IM22="",'5.1 DT'!IM21=""),"",'5.1 DT'!IM22)</f>
        <v/>
      </c>
      <c r="IN45" s="315" t="str">
        <f>IF(OR('5.1 DT'!IN22="",'5.1 DT'!IN21=""),"",'5.1 DT'!IN22)</f>
        <v/>
      </c>
      <c r="IO45" s="315" t="str">
        <f>IF(OR('5.1 DT'!IO22="",'5.1 DT'!IO21=""),"",'5.1 DT'!IO22)</f>
        <v/>
      </c>
      <c r="IP45" s="315" t="str">
        <f>IF(OR('5.1 DT'!IP22="",'5.1 DT'!IP21=""),"",'5.1 DT'!IP22)</f>
        <v/>
      </c>
      <c r="IQ45" s="315" t="str">
        <f>IF(OR('5.1 DT'!IQ22="",'5.1 DT'!IQ21=""),"",'5.1 DT'!IQ22)</f>
        <v/>
      </c>
      <c r="IR45" s="315" t="str">
        <f>IF(OR('5.1 DT'!IR22="",'5.1 DT'!IR21=""),"",'5.1 DT'!IR22)</f>
        <v/>
      </c>
      <c r="IS45" s="315" t="str">
        <f>IF(OR('5.1 DT'!IS22="",'5.1 DT'!IS21=""),"",'5.1 DT'!IS22)</f>
        <v/>
      </c>
      <c r="IT45" s="315" t="str">
        <f>IF(OR('5.1 DT'!IT22="",'5.1 DT'!IT21=""),"",'5.1 DT'!IT22)</f>
        <v/>
      </c>
      <c r="IU45" s="315" t="str">
        <f>IF(OR('5.1 DT'!IU22="",'5.1 DT'!IU21=""),"",'5.1 DT'!IU22)</f>
        <v/>
      </c>
      <c r="IV45" s="315" t="str">
        <f>IF(OR('5.1 DT'!IV22="",'5.1 DT'!IV21=""),"",'5.1 DT'!IV22)</f>
        <v/>
      </c>
      <c r="IW45" s="315" t="str">
        <f>IF(OR('5.1 DT'!IW22="",'5.1 DT'!IW21=""),"",'5.1 DT'!IW22)</f>
        <v/>
      </c>
      <c r="IX45" s="315" t="str">
        <f>IF(OR('5.1 DT'!IX22="",'5.1 DT'!IX21=""),"",'5.1 DT'!IX22)</f>
        <v/>
      </c>
      <c r="IY45" s="315" t="str">
        <f>IF(OR('5.1 DT'!IY22="",'5.1 DT'!IY21=""),"",'5.1 DT'!IY22)</f>
        <v/>
      </c>
      <c r="IZ45" s="315" t="str">
        <f>IF(OR('5.1 DT'!IZ22="",'5.1 DT'!IZ21=""),"",'5.1 DT'!IZ22)</f>
        <v/>
      </c>
      <c r="JA45" s="315" t="str">
        <f>IF(OR('5.1 DT'!JA22="",'5.1 DT'!JA21=""),"",'5.1 DT'!JA22)</f>
        <v/>
      </c>
      <c r="JB45" s="315" t="str">
        <f>IF(OR('5.1 DT'!JB22="",'5.1 DT'!JB21=""),"",'5.1 DT'!JB22)</f>
        <v/>
      </c>
      <c r="JC45" s="315" t="str">
        <f>IF(OR('5.1 DT'!JC22="",'5.1 DT'!JC21=""),"",'5.1 DT'!JC22)</f>
        <v/>
      </c>
      <c r="JD45" s="315" t="str">
        <f>IF(OR('5.1 DT'!JD22="",'5.1 DT'!JD21=""),"",'5.1 DT'!JD22)</f>
        <v/>
      </c>
      <c r="JE45" s="315" t="str">
        <f>IF(OR('5.1 DT'!JE22="",'5.1 DT'!JE21=""),"",'5.1 DT'!JE22)</f>
        <v/>
      </c>
      <c r="JF45" s="315" t="str">
        <f>IF(OR('5.1 DT'!JF22="",'5.1 DT'!JF21=""),"",'5.1 DT'!JF22)</f>
        <v/>
      </c>
      <c r="JG45" s="315" t="str">
        <f>IF(OR('5.1 DT'!JG22="",'5.1 DT'!JG21=""),"",'5.1 DT'!JG22)</f>
        <v/>
      </c>
      <c r="JH45" s="315" t="str">
        <f>IF(OR('5.1 DT'!JH22="",'5.1 DT'!JH21=""),"",'5.1 DT'!JH22)</f>
        <v/>
      </c>
      <c r="JI45" s="315" t="str">
        <f>IF(OR('5.1 DT'!JI22="",'5.1 DT'!JI21=""),"",'5.1 DT'!JI22)</f>
        <v/>
      </c>
      <c r="JJ45" s="315" t="str">
        <f>IF(OR('5.1 DT'!JJ22="",'5.1 DT'!JJ21=""),"",'5.1 DT'!JJ22)</f>
        <v/>
      </c>
      <c r="JK45" s="315" t="str">
        <f>IF(OR('5.1 DT'!JK22="",'5.1 DT'!JK21=""),"",'5.1 DT'!JK22)</f>
        <v/>
      </c>
      <c r="JL45" s="315" t="str">
        <f>IF(OR('5.1 DT'!JL22="",'5.1 DT'!JL21=""),"",'5.1 DT'!JL22)</f>
        <v/>
      </c>
      <c r="JM45" s="315" t="str">
        <f>IF(OR('5.1 DT'!JM22="",'5.1 DT'!JM21=""),"",'5.1 DT'!JM22)</f>
        <v/>
      </c>
      <c r="JN45" s="315" t="str">
        <f>IF(OR('5.1 DT'!JN22="",'5.1 DT'!JN21=""),"",'5.1 DT'!JN22)</f>
        <v/>
      </c>
      <c r="JO45" s="315" t="str">
        <f>IF(OR('5.1 DT'!JO22="",'5.1 DT'!JO21=""),"",'5.1 DT'!JO22)</f>
        <v/>
      </c>
      <c r="JP45" s="315" t="str">
        <f>IF(OR('5.1 DT'!JP22="",'5.1 DT'!JP21=""),"",'5.1 DT'!JP22)</f>
        <v/>
      </c>
      <c r="JQ45" s="315" t="str">
        <f>IF(OR('5.1 DT'!JQ22="",'5.1 DT'!JQ21=""),"",'5.1 DT'!JQ22)</f>
        <v/>
      </c>
      <c r="JR45" s="315" t="str">
        <f>IF(OR('5.1 DT'!JR22="",'5.1 DT'!JR21=""),"",'5.1 DT'!JR22)</f>
        <v/>
      </c>
      <c r="JS45" s="315" t="str">
        <f>IF(OR('5.1 DT'!JS22="",'5.1 DT'!JS21=""),"",'5.1 DT'!JS22)</f>
        <v/>
      </c>
      <c r="JT45" s="315" t="str">
        <f>IF(OR('5.1 DT'!JT22="",'5.1 DT'!JT21=""),"",'5.1 DT'!JT22)</f>
        <v/>
      </c>
      <c r="JU45" s="315" t="str">
        <f>IF(OR('5.1 DT'!JU22="",'5.1 DT'!JU21=""),"",'5.1 DT'!JU22)</f>
        <v/>
      </c>
      <c r="JV45" s="315" t="str">
        <f>IF(OR('5.1 DT'!JV22="",'5.1 DT'!JV21=""),"",'5.1 DT'!JV22)</f>
        <v/>
      </c>
      <c r="JW45" s="315" t="str">
        <f>IF(OR('5.1 DT'!JW22="",'5.1 DT'!JW21=""),"",'5.1 DT'!JW22)</f>
        <v/>
      </c>
      <c r="JX45" s="315" t="str">
        <f>IF(OR('5.1 DT'!JX22="",'5.1 DT'!JX21=""),"",'5.1 DT'!JX22)</f>
        <v/>
      </c>
      <c r="JY45" s="315" t="str">
        <f>IF(OR('5.1 DT'!JY22="",'5.1 DT'!JY21=""),"",'5.1 DT'!JY22)</f>
        <v/>
      </c>
      <c r="JZ45" s="315" t="str">
        <f>IF(OR('5.1 DT'!JZ22="",'5.1 DT'!JZ21=""),"",'5.1 DT'!JZ22)</f>
        <v/>
      </c>
      <c r="KA45" s="315" t="str">
        <f>IF(OR('5.1 DT'!KA22="",'5.1 DT'!KA21=""),"",'5.1 DT'!KA22)</f>
        <v/>
      </c>
      <c r="KB45" s="315" t="str">
        <f>IF(OR('5.1 DT'!KB22="",'5.1 DT'!KB21=""),"",'5.1 DT'!KB22)</f>
        <v/>
      </c>
      <c r="KC45" s="315" t="str">
        <f>IF(OR('5.1 DT'!KC22="",'5.1 DT'!KC21=""),"",'5.1 DT'!KC22)</f>
        <v/>
      </c>
      <c r="KD45" s="315" t="str">
        <f>IF(OR('5.1 DT'!KD22="",'5.1 DT'!KD21=""),"",'5.1 DT'!KD22)</f>
        <v/>
      </c>
      <c r="KE45" s="315" t="str">
        <f>IF(OR('5.1 DT'!KE22="",'5.1 DT'!KE21=""),"",'5.1 DT'!KE22)</f>
        <v/>
      </c>
      <c r="KF45" s="315" t="str">
        <f>IF(OR('5.1 DT'!KF22="",'5.1 DT'!KF21=""),"",'5.1 DT'!KF22)</f>
        <v/>
      </c>
      <c r="KG45" s="315" t="str">
        <f>IF(OR('5.1 DT'!KG22="",'5.1 DT'!KG21=""),"",'5.1 DT'!KG22)</f>
        <v/>
      </c>
      <c r="KH45" s="315" t="str">
        <f>IF(OR('5.1 DT'!KH22="",'5.1 DT'!KH21=""),"",'5.1 DT'!KH22)</f>
        <v/>
      </c>
      <c r="KI45" s="315" t="str">
        <f>IF(OR('5.1 DT'!KI22="",'5.1 DT'!KI21=""),"",'5.1 DT'!KI22)</f>
        <v/>
      </c>
      <c r="KJ45" s="315" t="str">
        <f>IF(OR('5.1 DT'!KJ22="",'5.1 DT'!KJ21=""),"",'5.1 DT'!KJ22)</f>
        <v/>
      </c>
      <c r="KK45" s="315" t="str">
        <f>IF(OR('5.1 DT'!KK22="",'5.1 DT'!KK21=""),"",'5.1 DT'!KK22)</f>
        <v/>
      </c>
      <c r="KL45" s="315" t="str">
        <f>IF(OR('5.1 DT'!KL22="",'5.1 DT'!KL21=""),"",'5.1 DT'!KL22)</f>
        <v/>
      </c>
      <c r="KM45" s="315" t="str">
        <f>IF(OR('5.1 DT'!KM22="",'5.1 DT'!KM21=""),"",'5.1 DT'!KM22)</f>
        <v/>
      </c>
      <c r="KN45" s="315" t="str">
        <f>IF(OR('5.1 DT'!KN22="",'5.1 DT'!KN21=""),"",'5.1 DT'!KN22)</f>
        <v/>
      </c>
      <c r="KO45" s="315" t="str">
        <f>IF(OR('5.1 DT'!KO22="",'5.1 DT'!KO21=""),"",'5.1 DT'!KO22)</f>
        <v/>
      </c>
      <c r="KP45" s="315" t="str">
        <f>IF(OR('5.1 DT'!KP22="",'5.1 DT'!KP21=""),"",'5.1 DT'!KP22)</f>
        <v/>
      </c>
      <c r="KQ45" s="315" t="str">
        <f>IF(OR('5.1 DT'!KQ22="",'5.1 DT'!KQ21=""),"",'5.1 DT'!KQ22)</f>
        <v/>
      </c>
      <c r="KR45" s="315" t="str">
        <f>IF(OR('5.1 DT'!KR22="",'5.1 DT'!KR21=""),"",'5.1 DT'!KR22)</f>
        <v/>
      </c>
      <c r="KS45" s="315" t="str">
        <f>IF(OR('5.1 DT'!KS22="",'5.1 DT'!KS21=""),"",'5.1 DT'!KS22)</f>
        <v/>
      </c>
      <c r="KT45" s="315" t="str">
        <f>IF(OR('5.1 DT'!KT22="",'5.1 DT'!KT21=""),"",'5.1 DT'!KT22)</f>
        <v/>
      </c>
      <c r="KU45" s="315" t="str">
        <f>IF(OR('5.1 DT'!KU22="",'5.1 DT'!KU21=""),"",'5.1 DT'!KU22)</f>
        <v/>
      </c>
      <c r="KV45" s="315" t="str">
        <f>IF(OR('5.1 DT'!KV22="",'5.1 DT'!KV21=""),"",'5.1 DT'!KV22)</f>
        <v/>
      </c>
      <c r="KW45" s="315" t="str">
        <f>IF(OR('5.1 DT'!KW22="",'5.1 DT'!KW21=""),"",'5.1 DT'!KW22)</f>
        <v/>
      </c>
      <c r="KX45" s="315" t="str">
        <f>IF(OR('5.1 DT'!KX22="",'5.1 DT'!KX21=""),"",'5.1 DT'!KX22)</f>
        <v/>
      </c>
      <c r="KY45" s="315" t="str">
        <f>IF(OR('5.1 DT'!KY22="",'5.1 DT'!KY21=""),"",'5.1 DT'!KY22)</f>
        <v/>
      </c>
      <c r="KZ45" s="315" t="str">
        <f>IF(OR('5.1 DT'!KZ22="",'5.1 DT'!KZ21=""),"",'5.1 DT'!KZ22)</f>
        <v/>
      </c>
      <c r="LA45" s="315" t="str">
        <f>IF(OR('5.1 DT'!LA22="",'5.1 DT'!LA21=""),"",'5.1 DT'!LA22)</f>
        <v/>
      </c>
      <c r="LB45" s="315" t="str">
        <f>IF(OR('5.1 DT'!LB22="",'5.1 DT'!LB21=""),"",'5.1 DT'!LB22)</f>
        <v/>
      </c>
      <c r="LC45" s="315" t="str">
        <f>IF(OR('5.1 DT'!LC22="",'5.1 DT'!LC21=""),"",'5.1 DT'!LC22)</f>
        <v/>
      </c>
      <c r="LD45" s="315" t="str">
        <f>IF(OR('5.1 DT'!LD22="",'5.1 DT'!LD21=""),"",'5.1 DT'!LD22)</f>
        <v/>
      </c>
      <c r="LE45" s="315" t="str">
        <f>IF(OR('5.1 DT'!LE22="",'5.1 DT'!LE21=""),"",'5.1 DT'!LE22)</f>
        <v/>
      </c>
      <c r="LF45" s="315" t="str">
        <f>IF(OR('5.1 DT'!LF22="",'5.1 DT'!LF21=""),"",'5.1 DT'!LF22)</f>
        <v/>
      </c>
      <c r="LG45" s="315" t="str">
        <f>IF(OR('5.1 DT'!LG22="",'5.1 DT'!LG21=""),"",'5.1 DT'!LG22)</f>
        <v/>
      </c>
      <c r="LH45" s="315" t="str">
        <f>IF(OR('5.1 DT'!LH22="",'5.1 DT'!LH21=""),"",'5.1 DT'!LH22)</f>
        <v/>
      </c>
      <c r="LI45" s="315" t="str">
        <f>IF(OR('5.1 DT'!LI22="",'5.1 DT'!LI21=""),"",'5.1 DT'!LI22)</f>
        <v/>
      </c>
      <c r="LJ45" s="315" t="str">
        <f>IF(OR('5.1 DT'!LJ22="",'5.1 DT'!LJ21=""),"",'5.1 DT'!LJ22)</f>
        <v/>
      </c>
      <c r="LK45" s="315" t="str">
        <f>IF(OR('5.1 DT'!LK22="",'5.1 DT'!LK21=""),"",'5.1 DT'!LK22)</f>
        <v/>
      </c>
      <c r="LL45" s="315" t="str">
        <f>IF(OR('5.1 DT'!LL22="",'5.1 DT'!LL21=""),"",'5.1 DT'!LL22)</f>
        <v/>
      </c>
      <c r="LM45" s="315" t="str">
        <f>IF(OR('5.1 DT'!LM22="",'5.1 DT'!LM21=""),"",'5.1 DT'!LM22)</f>
        <v/>
      </c>
      <c r="LN45" s="315" t="str">
        <f>IF(OR('5.1 DT'!LN22="",'5.1 DT'!LN21=""),"",'5.1 DT'!LN22)</f>
        <v/>
      </c>
      <c r="LO45" s="315" t="str">
        <f>IF(OR('5.1 DT'!LO22="",'5.1 DT'!LO21=""),"",'5.1 DT'!LO22)</f>
        <v/>
      </c>
      <c r="LP45" s="315" t="str">
        <f>IF(OR('5.1 DT'!LP22="",'5.1 DT'!LP21=""),"",'5.1 DT'!LP22)</f>
        <v/>
      </c>
      <c r="LQ45" s="315" t="str">
        <f>IF(OR('5.1 DT'!LQ22="",'5.1 DT'!LQ21=""),"",'5.1 DT'!LQ22)</f>
        <v/>
      </c>
      <c r="LR45" s="315" t="str">
        <f>IF(OR('5.1 DT'!LR22="",'5.1 DT'!LR21=""),"",'5.1 DT'!LR22)</f>
        <v/>
      </c>
      <c r="LS45" s="315" t="str">
        <f>IF(OR('5.1 DT'!LS22="",'5.1 DT'!LS21=""),"",'5.1 DT'!LS22)</f>
        <v/>
      </c>
      <c r="LT45" s="315" t="str">
        <f>IF(OR('5.1 DT'!LT22="",'5.1 DT'!LT21=""),"",'5.1 DT'!LT22)</f>
        <v/>
      </c>
      <c r="LU45" s="315" t="str">
        <f>IF(OR('5.1 DT'!LU22="",'5.1 DT'!LU21=""),"",'5.1 DT'!LU22)</f>
        <v/>
      </c>
      <c r="LV45" s="315" t="str">
        <f>IF(OR('5.1 DT'!LV22="",'5.1 DT'!LV21=""),"",'5.1 DT'!LV22)</f>
        <v/>
      </c>
      <c r="LW45" s="315" t="str">
        <f>IF(OR('5.1 DT'!LW22="",'5.1 DT'!LW21=""),"",'5.1 DT'!LW22)</f>
        <v/>
      </c>
      <c r="LX45" s="315" t="str">
        <f>IF(OR('5.1 DT'!LX22="",'5.1 DT'!LX21=""),"",'5.1 DT'!LX22)</f>
        <v/>
      </c>
      <c r="LY45" s="315" t="str">
        <f>IF(OR('5.1 DT'!LY22="",'5.1 DT'!LY21=""),"",'5.1 DT'!LY22)</f>
        <v/>
      </c>
      <c r="LZ45" s="315" t="str">
        <f>IF(OR('5.1 DT'!LZ22="",'5.1 DT'!LZ21=""),"",'5.1 DT'!LZ22)</f>
        <v/>
      </c>
      <c r="MA45" s="315" t="str">
        <f>IF(OR('5.1 DT'!MA22="",'5.1 DT'!MA21=""),"",'5.1 DT'!MA22)</f>
        <v/>
      </c>
      <c r="MB45" s="315" t="str">
        <f>IF(OR('5.1 DT'!MB22="",'5.1 DT'!MB21=""),"",'5.1 DT'!MB22)</f>
        <v/>
      </c>
      <c r="MC45" s="315" t="str">
        <f>IF(OR('5.1 DT'!MC22="",'5.1 DT'!MC21=""),"",'5.1 DT'!MC22)</f>
        <v/>
      </c>
      <c r="MD45" s="315" t="str">
        <f>IF(OR('5.1 DT'!MD22="",'5.1 DT'!MD21=""),"",'5.1 DT'!MD22)</f>
        <v/>
      </c>
      <c r="ME45" s="315" t="str">
        <f>IF(OR('5.1 DT'!ME22="",'5.1 DT'!ME21=""),"",'5.1 DT'!ME22)</f>
        <v/>
      </c>
      <c r="MF45" s="315" t="str">
        <f>IF(OR('5.1 DT'!MF22="",'5.1 DT'!MF21=""),"",'5.1 DT'!MF22)</f>
        <v/>
      </c>
      <c r="MG45" s="315" t="str">
        <f>IF(OR('5.1 DT'!MG22="",'5.1 DT'!MG21=""),"",'5.1 DT'!MG22)</f>
        <v/>
      </c>
      <c r="MH45" s="315" t="str">
        <f>IF(OR('5.1 DT'!MH22="",'5.1 DT'!MH21=""),"",'5.1 DT'!MH22)</f>
        <v/>
      </c>
    </row>
    <row r="46" spans="1:346" x14ac:dyDescent="0.3">
      <c r="A46" s="9"/>
      <c r="B46" s="356" t="s">
        <v>129</v>
      </c>
      <c r="C46" s="121" t="s">
        <v>130</v>
      </c>
      <c r="D46" s="233" t="e">
        <f>Reporting_Currency_Code</f>
        <v>#N/A</v>
      </c>
      <c r="E46" s="233">
        <f>Reporting_Currency_Name</f>
        <v>0</v>
      </c>
      <c r="F46" s="233">
        <f>Reporting_Scale_Name</f>
        <v>0</v>
      </c>
      <c r="G46" s="315" t="str">
        <f>IF(OR('5.1 DT'!G22="",'5.1 DT'!G21=""),"",'5.1 DT'!G21)</f>
        <v/>
      </c>
      <c r="H46" s="315" t="str">
        <f>IF(OR('5.1 DT'!H22="",'5.1 DT'!H21=""),"",'5.1 DT'!H21)</f>
        <v/>
      </c>
      <c r="I46" s="315" t="str">
        <f>IF(OR('5.1 DT'!I22="",'5.1 DT'!I21=""),"",'5.1 DT'!I21)</f>
        <v/>
      </c>
      <c r="J46" s="315" t="str">
        <f>IF(OR('5.1 DT'!J22="",'5.1 DT'!J21=""),"",'5.1 DT'!J21)</f>
        <v/>
      </c>
      <c r="K46" s="315" t="str">
        <f>IF(OR('5.1 DT'!K22="",'5.1 DT'!K21=""),"",'5.1 DT'!K21)</f>
        <v/>
      </c>
      <c r="L46" s="315" t="str">
        <f>IF(OR('5.1 DT'!L22="",'5.1 DT'!L21=""),"",'5.1 DT'!L21)</f>
        <v/>
      </c>
      <c r="M46" s="315" t="str">
        <f>IF(OR('5.1 DT'!M22="",'5.1 DT'!M21=""),"",'5.1 DT'!M21)</f>
        <v/>
      </c>
      <c r="N46" s="315" t="str">
        <f>IF(OR('5.1 DT'!N22="",'5.1 DT'!N21=""),"",'5.1 DT'!N21)</f>
        <v/>
      </c>
      <c r="O46" s="315" t="str">
        <f>IF(OR('5.1 DT'!O22="",'5.1 DT'!O21=""),"",'5.1 DT'!O21)</f>
        <v/>
      </c>
      <c r="P46" s="315" t="str">
        <f>IF(OR('5.1 DT'!P22="",'5.1 DT'!P21=""),"",'5.1 DT'!P21)</f>
        <v/>
      </c>
      <c r="Q46" s="315" t="str">
        <f>IF(OR('5.1 DT'!Q22="",'5.1 DT'!Q21=""),"",'5.1 DT'!Q21)</f>
        <v/>
      </c>
      <c r="R46" s="315" t="str">
        <f>IF(OR('5.1 DT'!R22="",'5.1 DT'!R21=""),"",'5.1 DT'!R21)</f>
        <v/>
      </c>
      <c r="S46" s="315" t="str">
        <f>IF(OR('5.1 DT'!S22="",'5.1 DT'!S21=""),"",'5.1 DT'!S21)</f>
        <v/>
      </c>
      <c r="T46" s="315" t="str">
        <f>IF(OR('5.1 DT'!T22="",'5.1 DT'!T21=""),"",'5.1 DT'!T21)</f>
        <v/>
      </c>
      <c r="U46" s="315" t="str">
        <f>IF(OR('5.1 DT'!U22="",'5.1 DT'!U21=""),"",'5.1 DT'!U21)</f>
        <v/>
      </c>
      <c r="V46" s="315" t="str">
        <f>IF(OR('5.1 DT'!V22="",'5.1 DT'!V21=""),"",'5.1 DT'!V21)</f>
        <v/>
      </c>
      <c r="W46" s="315" t="str">
        <f>IF(OR('5.1 DT'!W22="",'5.1 DT'!W21=""),"",'5.1 DT'!W21)</f>
        <v/>
      </c>
      <c r="X46" s="315" t="str">
        <f>IF(OR('5.1 DT'!X22="",'5.1 DT'!X21=""),"",'5.1 DT'!X21)</f>
        <v/>
      </c>
      <c r="Y46" s="315" t="str">
        <f>IF(OR('5.1 DT'!Y22="",'5.1 DT'!Y21=""),"",'5.1 DT'!Y21)</f>
        <v/>
      </c>
      <c r="Z46" s="315" t="str">
        <f>IF(OR('5.1 DT'!Z22="",'5.1 DT'!Z21=""),"",'5.1 DT'!Z21)</f>
        <v/>
      </c>
      <c r="AA46" s="315" t="str">
        <f>IF(OR('5.1 DT'!AA22="",'5.1 DT'!AA21=""),"",'5.1 DT'!AA21)</f>
        <v/>
      </c>
      <c r="AB46" s="315" t="str">
        <f>IF(OR('5.1 DT'!AB22="",'5.1 DT'!AB21=""),"",'5.1 DT'!AB21)</f>
        <v/>
      </c>
      <c r="AC46" s="315" t="str">
        <f>IF(OR('5.1 DT'!AC22="",'5.1 DT'!AC21=""),"",'5.1 DT'!AC21)</f>
        <v/>
      </c>
      <c r="AD46" s="315" t="str">
        <f>IF(OR('5.1 DT'!AD22="",'5.1 DT'!AD21=""),"",'5.1 DT'!AD21)</f>
        <v/>
      </c>
      <c r="AE46" s="315" t="str">
        <f>IF(OR('5.1 DT'!AE22="",'5.1 DT'!AE21=""),"",'5.1 DT'!AE21)</f>
        <v/>
      </c>
      <c r="AF46" s="315" t="str">
        <f>IF(OR('5.1 DT'!AF22="",'5.1 DT'!AF21=""),"",'5.1 DT'!AF21)</f>
        <v/>
      </c>
      <c r="AG46" s="315" t="str">
        <f>IF(OR('5.1 DT'!AG22="",'5.1 DT'!AG21=""),"",'5.1 DT'!AG21)</f>
        <v/>
      </c>
      <c r="AH46" s="315" t="str">
        <f>IF(OR('5.1 DT'!AH22="",'5.1 DT'!AH21=""),"",'5.1 DT'!AH21)</f>
        <v/>
      </c>
      <c r="AI46" s="315" t="str">
        <f>IF(OR('5.1 DT'!AI22="",'5.1 DT'!AI21=""),"",'5.1 DT'!AI21)</f>
        <v/>
      </c>
      <c r="AJ46" s="315" t="str">
        <f>IF(OR('5.1 DT'!AJ22="",'5.1 DT'!AJ21=""),"",'5.1 DT'!AJ21)</f>
        <v/>
      </c>
      <c r="AK46" s="315" t="str">
        <f>IF(OR('5.1 DT'!AK22="",'5.1 DT'!AK21=""),"",'5.1 DT'!AK21)</f>
        <v/>
      </c>
      <c r="AL46" s="315" t="str">
        <f>IF(OR('5.1 DT'!AL22="",'5.1 DT'!AL21=""),"",'5.1 DT'!AL21)</f>
        <v/>
      </c>
      <c r="AM46" s="315" t="str">
        <f>IF(OR('5.1 DT'!AM22="",'5.1 DT'!AM21=""),"",'5.1 DT'!AM21)</f>
        <v/>
      </c>
      <c r="AN46" s="315" t="str">
        <f>IF(OR('5.1 DT'!AN22="",'5.1 DT'!AN21=""),"",'5.1 DT'!AN21)</f>
        <v/>
      </c>
      <c r="AO46" s="315" t="str">
        <f>IF(OR('5.1 DT'!AO22="",'5.1 DT'!AO21=""),"",'5.1 DT'!AO21)</f>
        <v/>
      </c>
      <c r="AP46" s="315" t="str">
        <f>IF(OR('5.1 DT'!AP22="",'5.1 DT'!AP21=""),"",'5.1 DT'!AP21)</f>
        <v/>
      </c>
      <c r="AQ46" s="315" t="str">
        <f>IF(OR('5.1 DT'!AQ22="",'5.1 DT'!AQ21=""),"",'5.1 DT'!AQ21)</f>
        <v/>
      </c>
      <c r="AR46" s="315" t="str">
        <f>IF(OR('5.1 DT'!AR22="",'5.1 DT'!AR21=""),"",'5.1 DT'!AR21)</f>
        <v/>
      </c>
      <c r="AS46" s="315" t="str">
        <f>IF(OR('5.1 DT'!AS22="",'5.1 DT'!AS21=""),"",'5.1 DT'!AS21)</f>
        <v/>
      </c>
      <c r="AT46" s="315" t="str">
        <f>IF(OR('5.1 DT'!AT22="",'5.1 DT'!AT21=""),"",'5.1 DT'!AT21)</f>
        <v/>
      </c>
      <c r="AU46" s="315" t="str">
        <f>IF(OR('5.1 DT'!AU22="",'5.1 DT'!AU21=""),"",'5.1 DT'!AU21)</f>
        <v/>
      </c>
      <c r="AV46" s="315" t="str">
        <f>IF(OR('5.1 DT'!AV22="",'5.1 DT'!AV21=""),"",'5.1 DT'!AV21)</f>
        <v/>
      </c>
      <c r="AW46" s="315" t="str">
        <f>IF(OR('5.1 DT'!AW22="",'5.1 DT'!AW21=""),"",'5.1 DT'!AW21)</f>
        <v/>
      </c>
      <c r="AX46" s="315" t="str">
        <f>IF(OR('5.1 DT'!AX22="",'5.1 DT'!AX21=""),"",'5.1 DT'!AX21)</f>
        <v/>
      </c>
      <c r="AY46" s="315" t="str">
        <f>IF(OR('5.1 DT'!AY22="",'5.1 DT'!AY21=""),"",'5.1 DT'!AY21)</f>
        <v/>
      </c>
      <c r="AZ46" s="315" t="str">
        <f>IF(OR('5.1 DT'!AZ22="",'5.1 DT'!AZ21=""),"",'5.1 DT'!AZ21)</f>
        <v/>
      </c>
      <c r="BA46" s="315" t="str">
        <f>IF(OR('5.1 DT'!BA22="",'5.1 DT'!BA21=""),"",'5.1 DT'!BA21)</f>
        <v/>
      </c>
      <c r="BB46" s="315" t="str">
        <f>IF(OR('5.1 DT'!BB22="",'5.1 DT'!BB21=""),"",'5.1 DT'!BB21)</f>
        <v/>
      </c>
      <c r="BC46" s="315" t="str">
        <f>IF(OR('5.1 DT'!BC22="",'5.1 DT'!BC21=""),"",'5.1 DT'!BC21)</f>
        <v/>
      </c>
      <c r="BD46" s="315" t="str">
        <f>IF(OR('5.1 DT'!BD22="",'5.1 DT'!BD21=""),"",'5.1 DT'!BD21)</f>
        <v/>
      </c>
      <c r="BE46" s="315" t="str">
        <f>IF(OR('5.1 DT'!BE22="",'5.1 DT'!BE21=""),"",'5.1 DT'!BE21)</f>
        <v/>
      </c>
      <c r="BF46" s="315" t="str">
        <f>IF(OR('5.1 DT'!BF22="",'5.1 DT'!BF21=""),"",'5.1 DT'!BF21)</f>
        <v/>
      </c>
      <c r="BG46" s="315" t="str">
        <f>IF(OR('5.1 DT'!BG22="",'5.1 DT'!BG21=""),"",'5.1 DT'!BG21)</f>
        <v/>
      </c>
      <c r="BH46" s="315" t="str">
        <f>IF(OR('5.1 DT'!BH22="",'5.1 DT'!BH21=""),"",'5.1 DT'!BH21)</f>
        <v/>
      </c>
      <c r="BI46" s="315" t="str">
        <f>IF(OR('5.1 DT'!BI22="",'5.1 DT'!BI21=""),"",'5.1 DT'!BI21)</f>
        <v/>
      </c>
      <c r="BJ46" s="315" t="str">
        <f>IF(OR('5.1 DT'!BJ22="",'5.1 DT'!BJ21=""),"",'5.1 DT'!BJ21)</f>
        <v/>
      </c>
      <c r="BK46" s="315" t="str">
        <f>IF(OR('5.1 DT'!BK22="",'5.1 DT'!BK21=""),"",'5.1 DT'!BK21)</f>
        <v/>
      </c>
      <c r="BL46" s="315" t="str">
        <f>IF(OR('5.1 DT'!BL22="",'5.1 DT'!BL21=""),"",'5.1 DT'!BL21)</f>
        <v/>
      </c>
      <c r="BM46" s="315" t="str">
        <f>IF(OR('5.1 DT'!BM22="",'5.1 DT'!BM21=""),"",'5.1 DT'!BM21)</f>
        <v/>
      </c>
      <c r="BN46" s="315" t="str">
        <f>IF(OR('5.1 DT'!BN22="",'5.1 DT'!BN21=""),"",'5.1 DT'!BN21)</f>
        <v/>
      </c>
      <c r="BO46" s="315" t="str">
        <f>IF(OR('5.1 DT'!BO22="",'5.1 DT'!BO21=""),"",'5.1 DT'!BO21)</f>
        <v/>
      </c>
      <c r="BP46" s="315" t="str">
        <f>IF(OR('5.1 DT'!BP22="",'5.1 DT'!BP21=""),"",'5.1 DT'!BP21)</f>
        <v/>
      </c>
      <c r="BQ46" s="315" t="str">
        <f>IF(OR('5.1 DT'!BQ22="",'5.1 DT'!BQ21=""),"",'5.1 DT'!BQ21)</f>
        <v/>
      </c>
      <c r="BR46" s="315" t="str">
        <f>IF(OR('5.1 DT'!BR22="",'5.1 DT'!BR21=""),"",'5.1 DT'!BR21)</f>
        <v/>
      </c>
      <c r="BS46" s="315" t="str">
        <f>IF(OR('5.1 DT'!BS22="",'5.1 DT'!BS21=""),"",'5.1 DT'!BS21)</f>
        <v/>
      </c>
      <c r="BT46" s="315" t="str">
        <f>IF(OR('5.1 DT'!BT22="",'5.1 DT'!BT21=""),"",'5.1 DT'!BT21)</f>
        <v/>
      </c>
      <c r="BU46" s="315" t="str">
        <f>IF(OR('5.1 DT'!BU22="",'5.1 DT'!BU21=""),"",'5.1 DT'!BU21)</f>
        <v/>
      </c>
      <c r="BV46" s="315" t="str">
        <f>IF(OR('5.1 DT'!BV22="",'5.1 DT'!BV21=""),"",'5.1 DT'!BV21)</f>
        <v/>
      </c>
      <c r="BW46" s="315" t="str">
        <f>IF(OR('5.1 DT'!BW22="",'5.1 DT'!BW21=""),"",'5.1 DT'!BW21)</f>
        <v/>
      </c>
      <c r="BX46" s="315" t="str">
        <f>IF(OR('5.1 DT'!BX22="",'5.1 DT'!BX21=""),"",'5.1 DT'!BX21)</f>
        <v/>
      </c>
      <c r="BY46" s="315" t="str">
        <f>IF(OR('5.1 DT'!BY22="",'5.1 DT'!BY21=""),"",'5.1 DT'!BY21)</f>
        <v/>
      </c>
      <c r="BZ46" s="315" t="str">
        <f>IF(OR('5.1 DT'!BZ22="",'5.1 DT'!BZ21=""),"",'5.1 DT'!BZ21)</f>
        <v/>
      </c>
      <c r="CA46" s="315" t="str">
        <f>IF(OR('5.1 DT'!CA22="",'5.1 DT'!CA21=""),"",'5.1 DT'!CA21)</f>
        <v/>
      </c>
      <c r="CB46" s="315" t="str">
        <f>IF(OR('5.1 DT'!CB22="",'5.1 DT'!CB21=""),"",'5.1 DT'!CB21)</f>
        <v/>
      </c>
      <c r="CC46" s="315" t="str">
        <f>IF(OR('5.1 DT'!CC22="",'5.1 DT'!CC21=""),"",'5.1 DT'!CC21)</f>
        <v/>
      </c>
      <c r="CD46" s="315" t="str">
        <f>IF(OR('5.1 DT'!CD22="",'5.1 DT'!CD21=""),"",'5.1 DT'!CD21)</f>
        <v/>
      </c>
      <c r="CE46" s="315" t="str">
        <f>IF(OR('5.1 DT'!CE22="",'5.1 DT'!CE21=""),"",'5.1 DT'!CE21)</f>
        <v/>
      </c>
      <c r="CF46" s="315" t="str">
        <f>IF(OR('5.1 DT'!CF22="",'5.1 DT'!CF21=""),"",'5.1 DT'!CF21)</f>
        <v/>
      </c>
      <c r="CG46" s="315" t="str">
        <f>IF(OR('5.1 DT'!CG22="",'5.1 DT'!CG21=""),"",'5.1 DT'!CG21)</f>
        <v/>
      </c>
      <c r="CH46" s="315" t="str">
        <f>IF(OR('5.1 DT'!CH22="",'5.1 DT'!CH21=""),"",'5.1 DT'!CH21)</f>
        <v/>
      </c>
      <c r="CI46" s="315" t="str">
        <f>IF(OR('5.1 DT'!CI22="",'5.1 DT'!CI21=""),"",'5.1 DT'!CI21)</f>
        <v/>
      </c>
      <c r="CJ46" s="315" t="str">
        <f>IF(OR('5.1 DT'!CJ22="",'5.1 DT'!CJ21=""),"",'5.1 DT'!CJ21)</f>
        <v/>
      </c>
      <c r="CK46" s="315" t="str">
        <f>IF(OR('5.1 DT'!CK22="",'5.1 DT'!CK21=""),"",'5.1 DT'!CK21)</f>
        <v/>
      </c>
      <c r="CL46" s="315" t="str">
        <f>IF(OR('5.1 DT'!CL22="",'5.1 DT'!CL21=""),"",'5.1 DT'!CL21)</f>
        <v/>
      </c>
      <c r="CM46" s="315" t="str">
        <f>IF(OR('5.1 DT'!CM22="",'5.1 DT'!CM21=""),"",'5.1 DT'!CM21)</f>
        <v/>
      </c>
      <c r="CN46" s="315" t="str">
        <f>IF(OR('5.1 DT'!CN22="",'5.1 DT'!CN21=""),"",'5.1 DT'!CN21)</f>
        <v/>
      </c>
      <c r="CO46" s="315" t="str">
        <f>IF(OR('5.1 DT'!CO22="",'5.1 DT'!CO21=""),"",'5.1 DT'!CO21)</f>
        <v/>
      </c>
      <c r="CP46" s="315" t="str">
        <f>IF(OR('5.1 DT'!CP22="",'5.1 DT'!CP21=""),"",'5.1 DT'!CP21)</f>
        <v/>
      </c>
      <c r="CQ46" s="315" t="str">
        <f>IF(OR('5.1 DT'!CQ22="",'5.1 DT'!CQ21=""),"",'5.1 DT'!CQ21)</f>
        <v/>
      </c>
      <c r="CR46" s="315" t="str">
        <f>IF(OR('5.1 DT'!CR22="",'5.1 DT'!CR21=""),"",'5.1 DT'!CR21)</f>
        <v/>
      </c>
      <c r="CS46" s="315" t="str">
        <f>IF(OR('5.1 DT'!CS22="",'5.1 DT'!CS21=""),"",'5.1 DT'!CS21)</f>
        <v/>
      </c>
      <c r="CT46" s="315" t="str">
        <f>IF(OR('5.1 DT'!CT22="",'5.1 DT'!CT21=""),"",'5.1 DT'!CT21)</f>
        <v/>
      </c>
      <c r="CU46" s="315" t="str">
        <f>IF(OR('5.1 DT'!CU22="",'5.1 DT'!CU21=""),"",'5.1 DT'!CU21)</f>
        <v/>
      </c>
      <c r="CV46" s="315" t="str">
        <f>IF(OR('5.1 DT'!CV22="",'5.1 DT'!CV21=""),"",'5.1 DT'!CV21)</f>
        <v/>
      </c>
      <c r="CW46" s="315" t="str">
        <f>IF(OR('5.1 DT'!CW22="",'5.1 DT'!CW21=""),"",'5.1 DT'!CW21)</f>
        <v/>
      </c>
      <c r="CX46" s="315" t="str">
        <f>IF(OR('5.1 DT'!CX22="",'5.1 DT'!CX21=""),"",'5.1 DT'!CX21)</f>
        <v/>
      </c>
      <c r="CY46" s="315" t="str">
        <f>IF(OR('5.1 DT'!CY22="",'5.1 DT'!CY21=""),"",'5.1 DT'!CY21)</f>
        <v/>
      </c>
      <c r="CZ46" s="315" t="str">
        <f>IF(OR('5.1 DT'!CZ22="",'5.1 DT'!CZ21=""),"",'5.1 DT'!CZ21)</f>
        <v/>
      </c>
      <c r="DA46" s="315" t="str">
        <f>IF(OR('5.1 DT'!DA22="",'5.1 DT'!DA21=""),"",'5.1 DT'!DA21)</f>
        <v/>
      </c>
      <c r="DB46" s="315" t="str">
        <f>IF(OR('5.1 DT'!DB22="",'5.1 DT'!DB21=""),"",'5.1 DT'!DB21)</f>
        <v/>
      </c>
      <c r="DC46" s="315" t="str">
        <f>IF(OR('5.1 DT'!DC22="",'5.1 DT'!DC21=""),"",'5.1 DT'!DC21)</f>
        <v/>
      </c>
      <c r="DD46" s="315" t="str">
        <f>IF(OR('5.1 DT'!DD22="",'5.1 DT'!DD21=""),"",'5.1 DT'!DD21)</f>
        <v/>
      </c>
      <c r="DE46" s="315" t="str">
        <f>IF(OR('5.1 DT'!DE22="",'5.1 DT'!DE21=""),"",'5.1 DT'!DE21)</f>
        <v/>
      </c>
      <c r="DF46" s="315" t="str">
        <f>IF(OR('5.1 DT'!DF22="",'5.1 DT'!DF21=""),"",'5.1 DT'!DF21)</f>
        <v/>
      </c>
      <c r="DG46" s="315" t="str">
        <f>IF(OR('5.1 DT'!DG22="",'5.1 DT'!DG21=""),"",'5.1 DT'!DG21)</f>
        <v/>
      </c>
      <c r="DH46" s="315" t="str">
        <f>IF(OR('5.1 DT'!DH22="",'5.1 DT'!DH21=""),"",'5.1 DT'!DH21)</f>
        <v/>
      </c>
      <c r="DI46" s="315" t="str">
        <f>IF(OR('5.1 DT'!DI22="",'5.1 DT'!DI21=""),"",'5.1 DT'!DI21)</f>
        <v/>
      </c>
      <c r="DJ46" s="315" t="str">
        <f>IF(OR('5.1 DT'!DJ22="",'5.1 DT'!DJ21=""),"",'5.1 DT'!DJ21)</f>
        <v/>
      </c>
      <c r="DK46" s="315" t="str">
        <f>IF(OR('5.1 DT'!DK22="",'5.1 DT'!DK21=""),"",'5.1 DT'!DK21)</f>
        <v/>
      </c>
      <c r="DL46" s="315" t="str">
        <f>IF(OR('5.1 DT'!DL22="",'5.1 DT'!DL21=""),"",'5.1 DT'!DL21)</f>
        <v/>
      </c>
      <c r="DM46" s="315" t="str">
        <f>IF(OR('5.1 DT'!DM22="",'5.1 DT'!DM21=""),"",'5.1 DT'!DM21)</f>
        <v/>
      </c>
      <c r="DN46" s="315" t="str">
        <f>IF(OR('5.1 DT'!DN22="",'5.1 DT'!DN21=""),"",'5.1 DT'!DN21)</f>
        <v/>
      </c>
      <c r="DO46" s="315" t="str">
        <f>IF(OR('5.1 DT'!DO22="",'5.1 DT'!DO21=""),"",'5.1 DT'!DO21)</f>
        <v/>
      </c>
      <c r="DP46" s="315" t="str">
        <f>IF(OR('5.1 DT'!DP22="",'5.1 DT'!DP21=""),"",'5.1 DT'!DP21)</f>
        <v/>
      </c>
      <c r="DQ46" s="315" t="str">
        <f>IF(OR('5.1 DT'!DQ22="",'5.1 DT'!DQ21=""),"",'5.1 DT'!DQ21)</f>
        <v/>
      </c>
      <c r="DR46" s="315" t="str">
        <f>IF(OR('5.1 DT'!DR22="",'5.1 DT'!DR21=""),"",'5.1 DT'!DR21)</f>
        <v/>
      </c>
      <c r="DS46" s="315" t="str">
        <f>IF(OR('5.1 DT'!DS22="",'5.1 DT'!DS21=""),"",'5.1 DT'!DS21)</f>
        <v/>
      </c>
      <c r="DT46" s="315" t="str">
        <f>IF(OR('5.1 DT'!DT22="",'5.1 DT'!DT21=""),"",'5.1 DT'!DT21)</f>
        <v/>
      </c>
      <c r="DU46" s="315" t="str">
        <f>IF(OR('5.1 DT'!DU22="",'5.1 DT'!DU21=""),"",'5.1 DT'!DU21)</f>
        <v/>
      </c>
      <c r="DV46" s="315" t="str">
        <f>IF(OR('5.1 DT'!DV22="",'5.1 DT'!DV21=""),"",'5.1 DT'!DV21)</f>
        <v/>
      </c>
      <c r="DW46" s="315" t="str">
        <f>IF(OR('5.1 DT'!DW22="",'5.1 DT'!DW21=""),"",'5.1 DT'!DW21)</f>
        <v/>
      </c>
      <c r="DX46" s="315" t="str">
        <f>IF(OR('5.1 DT'!DX22="",'5.1 DT'!DX21=""),"",'5.1 DT'!DX21)</f>
        <v/>
      </c>
      <c r="DY46" s="315" t="str">
        <f>IF(OR('5.1 DT'!DY22="",'5.1 DT'!DY21=""),"",'5.1 DT'!DY21)</f>
        <v/>
      </c>
      <c r="DZ46" s="315" t="str">
        <f>IF(OR('5.1 DT'!DZ22="",'5.1 DT'!DZ21=""),"",'5.1 DT'!DZ21)</f>
        <v/>
      </c>
      <c r="EA46" s="315" t="str">
        <f>IF(OR('5.1 DT'!EA22="",'5.1 DT'!EA21=""),"",'5.1 DT'!EA21)</f>
        <v/>
      </c>
      <c r="EB46" s="315" t="str">
        <f>IF(OR('5.1 DT'!EB22="",'5.1 DT'!EB21=""),"",'5.1 DT'!EB21)</f>
        <v/>
      </c>
      <c r="EC46" s="315" t="str">
        <f>IF(OR('5.1 DT'!EC22="",'5.1 DT'!EC21=""),"",'5.1 DT'!EC21)</f>
        <v/>
      </c>
      <c r="ED46" s="315" t="str">
        <f>IF(OR('5.1 DT'!ED22="",'5.1 DT'!ED21=""),"",'5.1 DT'!ED21)</f>
        <v/>
      </c>
      <c r="EE46" s="315" t="str">
        <f>IF(OR('5.1 DT'!EE22="",'5.1 DT'!EE21=""),"",'5.1 DT'!EE21)</f>
        <v/>
      </c>
      <c r="EF46" s="315" t="str">
        <f>IF(OR('5.1 DT'!EF22="",'5.1 DT'!EF21=""),"",'5.1 DT'!EF21)</f>
        <v/>
      </c>
      <c r="EG46" s="315" t="str">
        <f>IF(OR('5.1 DT'!EG22="",'5.1 DT'!EG21=""),"",'5.1 DT'!EG21)</f>
        <v/>
      </c>
      <c r="EH46" s="315" t="str">
        <f>IF(OR('5.1 DT'!EH22="",'5.1 DT'!EH21=""),"",'5.1 DT'!EH21)</f>
        <v/>
      </c>
      <c r="EI46" s="315" t="str">
        <f>IF(OR('5.1 DT'!EI22="",'5.1 DT'!EI21=""),"",'5.1 DT'!EI21)</f>
        <v/>
      </c>
      <c r="EJ46" s="315" t="str">
        <f>IF(OR('5.1 DT'!EJ22="",'5.1 DT'!EJ21=""),"",'5.1 DT'!EJ21)</f>
        <v/>
      </c>
      <c r="EK46" s="315" t="str">
        <f>IF(OR('5.1 DT'!EK22="",'5.1 DT'!EK21=""),"",'5.1 DT'!EK21)</f>
        <v/>
      </c>
      <c r="EL46" s="315" t="str">
        <f>IF(OR('5.1 DT'!EL22="",'5.1 DT'!EL21=""),"",'5.1 DT'!EL21)</f>
        <v/>
      </c>
      <c r="EM46" s="315" t="str">
        <f>IF(OR('5.1 DT'!EM22="",'5.1 DT'!EM21=""),"",'5.1 DT'!EM21)</f>
        <v/>
      </c>
      <c r="EN46" s="315" t="str">
        <f>IF(OR('5.1 DT'!EN22="",'5.1 DT'!EN21=""),"",'5.1 DT'!EN21)</f>
        <v/>
      </c>
      <c r="EO46" s="315" t="str">
        <f>IF(OR('5.1 DT'!EO22="",'5.1 DT'!EO21=""),"",'5.1 DT'!EO21)</f>
        <v/>
      </c>
      <c r="EP46" s="315" t="str">
        <f>IF(OR('5.1 DT'!EP22="",'5.1 DT'!EP21=""),"",'5.1 DT'!EP21)</f>
        <v/>
      </c>
      <c r="EQ46" s="315" t="str">
        <f>IF(OR('5.1 DT'!EQ22="",'5.1 DT'!EQ21=""),"",'5.1 DT'!EQ21)</f>
        <v/>
      </c>
      <c r="ER46" s="315" t="str">
        <f>IF(OR('5.1 DT'!ER22="",'5.1 DT'!ER21=""),"",'5.1 DT'!ER21)</f>
        <v/>
      </c>
      <c r="ES46" s="315" t="str">
        <f>IF(OR('5.1 DT'!ES22="",'5.1 DT'!ES21=""),"",'5.1 DT'!ES21)</f>
        <v/>
      </c>
      <c r="ET46" s="315" t="str">
        <f>IF(OR('5.1 DT'!ET22="",'5.1 DT'!ET21=""),"",'5.1 DT'!ET21)</f>
        <v/>
      </c>
      <c r="EU46" s="315" t="str">
        <f>IF(OR('5.1 DT'!EU22="",'5.1 DT'!EU21=""),"",'5.1 DT'!EU21)</f>
        <v/>
      </c>
      <c r="EV46" s="315" t="str">
        <f>IF(OR('5.1 DT'!EV22="",'5.1 DT'!EV21=""),"",'5.1 DT'!EV21)</f>
        <v/>
      </c>
      <c r="EW46" s="315" t="str">
        <f>IF(OR('5.1 DT'!EW22="",'5.1 DT'!EW21=""),"",'5.1 DT'!EW21)</f>
        <v/>
      </c>
      <c r="EX46" s="315" t="str">
        <f>IF(OR('5.1 DT'!EX22="",'5.1 DT'!EX21=""),"",'5.1 DT'!EX21)</f>
        <v/>
      </c>
      <c r="EY46" s="315" t="str">
        <f>IF(OR('5.1 DT'!EY22="",'5.1 DT'!EY21=""),"",'5.1 DT'!EY21)</f>
        <v/>
      </c>
      <c r="EZ46" s="315" t="str">
        <f>IF(OR('5.1 DT'!EZ22="",'5.1 DT'!EZ21=""),"",'5.1 DT'!EZ21)</f>
        <v/>
      </c>
      <c r="FA46" s="315" t="str">
        <f>IF(OR('5.1 DT'!FA22="",'5.1 DT'!FA21=""),"",'5.1 DT'!FA21)</f>
        <v/>
      </c>
      <c r="FB46" s="315" t="str">
        <f>IF(OR('5.1 DT'!FB22="",'5.1 DT'!FB21=""),"",'5.1 DT'!FB21)</f>
        <v/>
      </c>
      <c r="FC46" s="315" t="str">
        <f>IF(OR('5.1 DT'!FC22="",'5.1 DT'!FC21=""),"",'5.1 DT'!FC21)</f>
        <v/>
      </c>
      <c r="FD46" s="315" t="str">
        <f>IF(OR('5.1 DT'!FD22="",'5.1 DT'!FD21=""),"",'5.1 DT'!FD21)</f>
        <v/>
      </c>
      <c r="FE46" s="315" t="str">
        <f>IF(OR('5.1 DT'!FE22="",'5.1 DT'!FE21=""),"",'5.1 DT'!FE21)</f>
        <v/>
      </c>
      <c r="FF46" s="315" t="str">
        <f>IF(OR('5.1 DT'!FF22="",'5.1 DT'!FF21=""),"",'5.1 DT'!FF21)</f>
        <v/>
      </c>
      <c r="FG46" s="315" t="str">
        <f>IF(OR('5.1 DT'!FG22="",'5.1 DT'!FG21=""),"",'5.1 DT'!FG21)</f>
        <v/>
      </c>
      <c r="FH46" s="315" t="str">
        <f>IF(OR('5.1 DT'!FH22="",'5.1 DT'!FH21=""),"",'5.1 DT'!FH21)</f>
        <v/>
      </c>
      <c r="FI46" s="315" t="str">
        <f>IF(OR('5.1 DT'!FI22="",'5.1 DT'!FI21=""),"",'5.1 DT'!FI21)</f>
        <v/>
      </c>
      <c r="FJ46" s="315" t="str">
        <f>IF(OR('5.1 DT'!FJ22="",'5.1 DT'!FJ21=""),"",'5.1 DT'!FJ21)</f>
        <v/>
      </c>
      <c r="FK46" s="315" t="str">
        <f>IF(OR('5.1 DT'!FK22="",'5.1 DT'!FK21=""),"",'5.1 DT'!FK21)</f>
        <v/>
      </c>
      <c r="FL46" s="315" t="str">
        <f>IF(OR('5.1 DT'!FL22="",'5.1 DT'!FL21=""),"",'5.1 DT'!FL21)</f>
        <v/>
      </c>
      <c r="FM46" s="315" t="str">
        <f>IF(OR('5.1 DT'!FM22="",'5.1 DT'!FM21=""),"",'5.1 DT'!FM21)</f>
        <v/>
      </c>
      <c r="FN46" s="315" t="str">
        <f>IF(OR('5.1 DT'!FN22="",'5.1 DT'!FN21=""),"",'5.1 DT'!FN21)</f>
        <v/>
      </c>
      <c r="FO46" s="315" t="str">
        <f>IF(OR('5.1 DT'!FO22="",'5.1 DT'!FO21=""),"",'5.1 DT'!FO21)</f>
        <v/>
      </c>
      <c r="FP46" s="315" t="str">
        <f>IF(OR('5.1 DT'!FP22="",'5.1 DT'!FP21=""),"",'5.1 DT'!FP21)</f>
        <v/>
      </c>
      <c r="FQ46" s="315" t="str">
        <f>IF(OR('5.1 DT'!FQ22="",'5.1 DT'!FQ21=""),"",'5.1 DT'!FQ21)</f>
        <v/>
      </c>
      <c r="FR46" s="315" t="str">
        <f>IF(OR('5.1 DT'!FR22="",'5.1 DT'!FR21=""),"",'5.1 DT'!FR21)</f>
        <v/>
      </c>
      <c r="FS46" s="315" t="str">
        <f>IF(OR('5.1 DT'!FS22="",'5.1 DT'!FS21=""),"",'5.1 DT'!FS21)</f>
        <v/>
      </c>
      <c r="FT46" s="315" t="str">
        <f>IF(OR('5.1 DT'!FT22="",'5.1 DT'!FT21=""),"",'5.1 DT'!FT21)</f>
        <v/>
      </c>
      <c r="FU46" s="315" t="str">
        <f>IF(OR('5.1 DT'!FU22="",'5.1 DT'!FU21=""),"",'5.1 DT'!FU21)</f>
        <v/>
      </c>
      <c r="FV46" s="315" t="str">
        <f>IF(OR('5.1 DT'!FV22="",'5.1 DT'!FV21=""),"",'5.1 DT'!FV21)</f>
        <v/>
      </c>
      <c r="FW46" s="315" t="str">
        <f>IF(OR('5.1 DT'!FW22="",'5.1 DT'!FW21=""),"",'5.1 DT'!FW21)</f>
        <v/>
      </c>
      <c r="FX46" s="315" t="str">
        <f>IF(OR('5.1 DT'!FX22="",'5.1 DT'!FX21=""),"",'5.1 DT'!FX21)</f>
        <v/>
      </c>
      <c r="FY46" s="315" t="str">
        <f>IF(OR('5.1 DT'!FY22="",'5.1 DT'!FY21=""),"",'5.1 DT'!FY21)</f>
        <v/>
      </c>
      <c r="FZ46" s="315" t="str">
        <f>IF(OR('5.1 DT'!FZ22="",'5.1 DT'!FZ21=""),"",'5.1 DT'!FZ21)</f>
        <v/>
      </c>
      <c r="GA46" s="315" t="str">
        <f>IF(OR('5.1 DT'!GA22="",'5.1 DT'!GA21=""),"",'5.1 DT'!GA21)</f>
        <v/>
      </c>
      <c r="GB46" s="315" t="str">
        <f>IF(OR('5.1 DT'!GB22="",'5.1 DT'!GB21=""),"",'5.1 DT'!GB21)</f>
        <v/>
      </c>
      <c r="GC46" s="315" t="str">
        <f>IF(OR('5.1 DT'!GC22="",'5.1 DT'!GC21=""),"",'5.1 DT'!GC21)</f>
        <v/>
      </c>
      <c r="GD46" s="315" t="str">
        <f>IF(OR('5.1 DT'!GD22="",'5.1 DT'!GD21=""),"",'5.1 DT'!GD21)</f>
        <v/>
      </c>
      <c r="GE46" s="315" t="str">
        <f>IF(OR('5.1 DT'!GE22="",'5.1 DT'!GE21=""),"",'5.1 DT'!GE21)</f>
        <v/>
      </c>
      <c r="GF46" s="315" t="str">
        <f>IF(OR('5.1 DT'!GF22="",'5.1 DT'!GF21=""),"",'5.1 DT'!GF21)</f>
        <v/>
      </c>
      <c r="GG46" s="315" t="str">
        <f>IF(OR('5.1 DT'!GG22="",'5.1 DT'!GG21=""),"",'5.1 DT'!GG21)</f>
        <v/>
      </c>
      <c r="GH46" s="315" t="str">
        <f>IF(OR('5.1 DT'!GH22="",'5.1 DT'!GH21=""),"",'5.1 DT'!GH21)</f>
        <v/>
      </c>
      <c r="GI46" s="315" t="str">
        <f>IF(OR('5.1 DT'!GI22="",'5.1 DT'!GI21=""),"",'5.1 DT'!GI21)</f>
        <v/>
      </c>
      <c r="GJ46" s="315" t="str">
        <f>IF(OR('5.1 DT'!GJ22="",'5.1 DT'!GJ21=""),"",'5.1 DT'!GJ21)</f>
        <v/>
      </c>
      <c r="GK46" s="315" t="str">
        <f>IF(OR('5.1 DT'!GK22="",'5.1 DT'!GK21=""),"",'5.1 DT'!GK21)</f>
        <v/>
      </c>
      <c r="GL46" s="315" t="str">
        <f>IF(OR('5.1 DT'!GL22="",'5.1 DT'!GL21=""),"",'5.1 DT'!GL21)</f>
        <v/>
      </c>
      <c r="GM46" s="315" t="str">
        <f>IF(OR('5.1 DT'!GM22="",'5.1 DT'!GM21=""),"",'5.1 DT'!GM21)</f>
        <v/>
      </c>
      <c r="GN46" s="315" t="str">
        <f>IF(OR('5.1 DT'!GN22="",'5.1 DT'!GN21=""),"",'5.1 DT'!GN21)</f>
        <v/>
      </c>
      <c r="GO46" s="315" t="str">
        <f>IF(OR('5.1 DT'!GO22="",'5.1 DT'!GO21=""),"",'5.1 DT'!GO21)</f>
        <v/>
      </c>
      <c r="GP46" s="315" t="str">
        <f>IF(OR('5.1 DT'!GP22="",'5.1 DT'!GP21=""),"",'5.1 DT'!GP21)</f>
        <v/>
      </c>
      <c r="GQ46" s="315" t="str">
        <f>IF(OR('5.1 DT'!GQ22="",'5.1 DT'!GQ21=""),"",'5.1 DT'!GQ21)</f>
        <v/>
      </c>
      <c r="GR46" s="315" t="str">
        <f>IF(OR('5.1 DT'!GR22="",'5.1 DT'!GR21=""),"",'5.1 DT'!GR21)</f>
        <v/>
      </c>
      <c r="GS46" s="315" t="str">
        <f>IF(OR('5.1 DT'!GS22="",'5.1 DT'!GS21=""),"",'5.1 DT'!GS21)</f>
        <v/>
      </c>
      <c r="GT46" s="315" t="str">
        <f>IF(OR('5.1 DT'!GT22="",'5.1 DT'!GT21=""),"",'5.1 DT'!GT21)</f>
        <v/>
      </c>
      <c r="GU46" s="315" t="str">
        <f>IF(OR('5.1 DT'!GU22="",'5.1 DT'!GU21=""),"",'5.1 DT'!GU21)</f>
        <v/>
      </c>
      <c r="GV46" s="315" t="str">
        <f>IF(OR('5.1 DT'!GV22="",'5.1 DT'!GV21=""),"",'5.1 DT'!GV21)</f>
        <v/>
      </c>
      <c r="GW46" s="315" t="str">
        <f>IF(OR('5.1 DT'!GW22="",'5.1 DT'!GW21=""),"",'5.1 DT'!GW21)</f>
        <v/>
      </c>
      <c r="GX46" s="315" t="str">
        <f>IF(OR('5.1 DT'!GX22="",'5.1 DT'!GX21=""),"",'5.1 DT'!GX21)</f>
        <v/>
      </c>
      <c r="GY46" s="315" t="str">
        <f>IF(OR('5.1 DT'!GY22="",'5.1 DT'!GY21=""),"",'5.1 DT'!GY21)</f>
        <v/>
      </c>
      <c r="GZ46" s="315" t="str">
        <f>IF(OR('5.1 DT'!GZ22="",'5.1 DT'!GZ21=""),"",'5.1 DT'!GZ21)</f>
        <v/>
      </c>
      <c r="HA46" s="315" t="str">
        <f>IF(OR('5.1 DT'!HA22="",'5.1 DT'!HA21=""),"",'5.1 DT'!HA21)</f>
        <v/>
      </c>
      <c r="HB46" s="315" t="str">
        <f>IF(OR('5.1 DT'!HB22="",'5.1 DT'!HB21=""),"",'5.1 DT'!HB21)</f>
        <v/>
      </c>
      <c r="HC46" s="315" t="str">
        <f>IF(OR('5.1 DT'!HC22="",'5.1 DT'!HC21=""),"",'5.1 DT'!HC21)</f>
        <v/>
      </c>
      <c r="HD46" s="315" t="str">
        <f>IF(OR('5.1 DT'!HD22="",'5.1 DT'!HD21=""),"",'5.1 DT'!HD21)</f>
        <v/>
      </c>
      <c r="HE46" s="315" t="str">
        <f>IF(OR('5.1 DT'!HE22="",'5.1 DT'!HE21=""),"",'5.1 DT'!HE21)</f>
        <v/>
      </c>
      <c r="HF46" s="315" t="str">
        <f>IF(OR('5.1 DT'!HF22="",'5.1 DT'!HF21=""),"",'5.1 DT'!HF21)</f>
        <v/>
      </c>
      <c r="HG46" s="315" t="str">
        <f>IF(OR('5.1 DT'!HG22="",'5.1 DT'!HG21=""),"",'5.1 DT'!HG21)</f>
        <v/>
      </c>
      <c r="HH46" s="315" t="str">
        <f>IF(OR('5.1 DT'!HH22="",'5.1 DT'!HH21=""),"",'5.1 DT'!HH21)</f>
        <v/>
      </c>
      <c r="HI46" s="315" t="str">
        <f>IF(OR('5.1 DT'!HI22="",'5.1 DT'!HI21=""),"",'5.1 DT'!HI21)</f>
        <v/>
      </c>
      <c r="HJ46" s="315" t="str">
        <f>IF(OR('5.1 DT'!HJ22="",'5.1 DT'!HJ21=""),"",'5.1 DT'!HJ21)</f>
        <v/>
      </c>
      <c r="HK46" s="315" t="str">
        <f>IF(OR('5.1 DT'!HK22="",'5.1 DT'!HK21=""),"",'5.1 DT'!HK21)</f>
        <v/>
      </c>
      <c r="HL46" s="315" t="str">
        <f>IF(OR('5.1 DT'!HL22="",'5.1 DT'!HL21=""),"",'5.1 DT'!HL21)</f>
        <v/>
      </c>
      <c r="HM46" s="315" t="str">
        <f>IF(OR('5.1 DT'!HM22="",'5.1 DT'!HM21=""),"",'5.1 DT'!HM21)</f>
        <v/>
      </c>
      <c r="HN46" s="315" t="str">
        <f>IF(OR('5.1 DT'!HN22="",'5.1 DT'!HN21=""),"",'5.1 DT'!HN21)</f>
        <v/>
      </c>
      <c r="HO46" s="315" t="str">
        <f>IF(OR('5.1 DT'!HO22="",'5.1 DT'!HO21=""),"",'5.1 DT'!HO21)</f>
        <v/>
      </c>
      <c r="HP46" s="315" t="str">
        <f>IF(OR('5.1 DT'!HP22="",'5.1 DT'!HP21=""),"",'5.1 DT'!HP21)</f>
        <v/>
      </c>
      <c r="HQ46" s="315" t="str">
        <f>IF(OR('5.1 DT'!HQ22="",'5.1 DT'!HQ21=""),"",'5.1 DT'!HQ21)</f>
        <v/>
      </c>
      <c r="HR46" s="315" t="str">
        <f>IF(OR('5.1 DT'!HR22="",'5.1 DT'!HR21=""),"",'5.1 DT'!HR21)</f>
        <v/>
      </c>
      <c r="HS46" s="315" t="str">
        <f>IF(OR('5.1 DT'!HS22="",'5.1 DT'!HS21=""),"",'5.1 DT'!HS21)</f>
        <v/>
      </c>
      <c r="HT46" s="315" t="str">
        <f>IF(OR('5.1 DT'!HT22="",'5.1 DT'!HT21=""),"",'5.1 DT'!HT21)</f>
        <v/>
      </c>
      <c r="HU46" s="315" t="str">
        <f>IF(OR('5.1 DT'!HU22="",'5.1 DT'!HU21=""),"",'5.1 DT'!HU21)</f>
        <v/>
      </c>
      <c r="HV46" s="315" t="str">
        <f>IF(OR('5.1 DT'!HV22="",'5.1 DT'!HV21=""),"",'5.1 DT'!HV21)</f>
        <v/>
      </c>
      <c r="HW46" s="315" t="str">
        <f>IF(OR('5.1 DT'!HW22="",'5.1 DT'!HW21=""),"",'5.1 DT'!HW21)</f>
        <v/>
      </c>
      <c r="HX46" s="315" t="str">
        <f>IF(OR('5.1 DT'!HX22="",'5.1 DT'!HX21=""),"",'5.1 DT'!HX21)</f>
        <v/>
      </c>
      <c r="HY46" s="315" t="str">
        <f>IF(OR('5.1 DT'!HY22="",'5.1 DT'!HY21=""),"",'5.1 DT'!HY21)</f>
        <v/>
      </c>
      <c r="HZ46" s="315" t="str">
        <f>IF(OR('5.1 DT'!HZ22="",'5.1 DT'!HZ21=""),"",'5.1 DT'!HZ21)</f>
        <v/>
      </c>
      <c r="IA46" s="315" t="str">
        <f>IF(OR('5.1 DT'!IA22="",'5.1 DT'!IA21=""),"",'5.1 DT'!IA21)</f>
        <v/>
      </c>
      <c r="IB46" s="315" t="str">
        <f>IF(OR('5.1 DT'!IB22="",'5.1 DT'!IB21=""),"",'5.1 DT'!IB21)</f>
        <v/>
      </c>
      <c r="IC46" s="315" t="str">
        <f>IF(OR('5.1 DT'!IC22="",'5.1 DT'!IC21=""),"",'5.1 DT'!IC21)</f>
        <v/>
      </c>
      <c r="ID46" s="315" t="str">
        <f>IF(OR('5.1 DT'!ID22="",'5.1 DT'!ID21=""),"",'5.1 DT'!ID21)</f>
        <v/>
      </c>
      <c r="IE46" s="315" t="str">
        <f>IF(OR('5.1 DT'!IE22="",'5.1 DT'!IE21=""),"",'5.1 DT'!IE21)</f>
        <v/>
      </c>
      <c r="IF46" s="315" t="str">
        <f>IF(OR('5.1 DT'!IF22="",'5.1 DT'!IF21=""),"",'5.1 DT'!IF21)</f>
        <v/>
      </c>
      <c r="IG46" s="315" t="str">
        <f>IF(OR('5.1 DT'!IG22="",'5.1 DT'!IG21=""),"",'5.1 DT'!IG21)</f>
        <v/>
      </c>
      <c r="IH46" s="315" t="str">
        <f>IF(OR('5.1 DT'!IH22="",'5.1 DT'!IH21=""),"",'5.1 DT'!IH21)</f>
        <v/>
      </c>
      <c r="II46" s="315" t="str">
        <f>IF(OR('5.1 DT'!II22="",'5.1 DT'!II21=""),"",'5.1 DT'!II21)</f>
        <v/>
      </c>
      <c r="IJ46" s="315" t="str">
        <f>IF(OR('5.1 DT'!IJ22="",'5.1 DT'!IJ21=""),"",'5.1 DT'!IJ21)</f>
        <v/>
      </c>
      <c r="IK46" s="315" t="str">
        <f>IF(OR('5.1 DT'!IK22="",'5.1 DT'!IK21=""),"",'5.1 DT'!IK21)</f>
        <v/>
      </c>
      <c r="IL46" s="315" t="str">
        <f>IF(OR('5.1 DT'!IL22="",'5.1 DT'!IL21=""),"",'5.1 DT'!IL21)</f>
        <v/>
      </c>
      <c r="IM46" s="315" t="str">
        <f>IF(OR('5.1 DT'!IM22="",'5.1 DT'!IM21=""),"",'5.1 DT'!IM21)</f>
        <v/>
      </c>
      <c r="IN46" s="315" t="str">
        <f>IF(OR('5.1 DT'!IN22="",'5.1 DT'!IN21=""),"",'5.1 DT'!IN21)</f>
        <v/>
      </c>
      <c r="IO46" s="315" t="str">
        <f>IF(OR('5.1 DT'!IO22="",'5.1 DT'!IO21=""),"",'5.1 DT'!IO21)</f>
        <v/>
      </c>
      <c r="IP46" s="315" t="str">
        <f>IF(OR('5.1 DT'!IP22="",'5.1 DT'!IP21=""),"",'5.1 DT'!IP21)</f>
        <v/>
      </c>
      <c r="IQ46" s="315" t="str">
        <f>IF(OR('5.1 DT'!IQ22="",'5.1 DT'!IQ21=""),"",'5.1 DT'!IQ21)</f>
        <v/>
      </c>
      <c r="IR46" s="315" t="str">
        <f>IF(OR('5.1 DT'!IR22="",'5.1 DT'!IR21=""),"",'5.1 DT'!IR21)</f>
        <v/>
      </c>
      <c r="IS46" s="315" t="str">
        <f>IF(OR('5.1 DT'!IS22="",'5.1 DT'!IS21=""),"",'5.1 DT'!IS21)</f>
        <v/>
      </c>
      <c r="IT46" s="315" t="str">
        <f>IF(OR('5.1 DT'!IT22="",'5.1 DT'!IT21=""),"",'5.1 DT'!IT21)</f>
        <v/>
      </c>
      <c r="IU46" s="315" t="str">
        <f>IF(OR('5.1 DT'!IU22="",'5.1 DT'!IU21=""),"",'5.1 DT'!IU21)</f>
        <v/>
      </c>
      <c r="IV46" s="315" t="str">
        <f>IF(OR('5.1 DT'!IV22="",'5.1 DT'!IV21=""),"",'5.1 DT'!IV21)</f>
        <v/>
      </c>
      <c r="IW46" s="315" t="str">
        <f>IF(OR('5.1 DT'!IW22="",'5.1 DT'!IW21=""),"",'5.1 DT'!IW21)</f>
        <v/>
      </c>
      <c r="IX46" s="315" t="str">
        <f>IF(OR('5.1 DT'!IX22="",'5.1 DT'!IX21=""),"",'5.1 DT'!IX21)</f>
        <v/>
      </c>
      <c r="IY46" s="315" t="str">
        <f>IF(OR('5.1 DT'!IY22="",'5.1 DT'!IY21=""),"",'5.1 DT'!IY21)</f>
        <v/>
      </c>
      <c r="IZ46" s="315" t="str">
        <f>IF(OR('5.1 DT'!IZ22="",'5.1 DT'!IZ21=""),"",'5.1 DT'!IZ21)</f>
        <v/>
      </c>
      <c r="JA46" s="315" t="str">
        <f>IF(OR('5.1 DT'!JA22="",'5.1 DT'!JA21=""),"",'5.1 DT'!JA21)</f>
        <v/>
      </c>
      <c r="JB46" s="315" t="str">
        <f>IF(OR('5.1 DT'!JB22="",'5.1 DT'!JB21=""),"",'5.1 DT'!JB21)</f>
        <v/>
      </c>
      <c r="JC46" s="315" t="str">
        <f>IF(OR('5.1 DT'!JC22="",'5.1 DT'!JC21=""),"",'5.1 DT'!JC21)</f>
        <v/>
      </c>
      <c r="JD46" s="315" t="str">
        <f>IF(OR('5.1 DT'!JD22="",'5.1 DT'!JD21=""),"",'5.1 DT'!JD21)</f>
        <v/>
      </c>
      <c r="JE46" s="315" t="str">
        <f>IF(OR('5.1 DT'!JE22="",'5.1 DT'!JE21=""),"",'5.1 DT'!JE21)</f>
        <v/>
      </c>
      <c r="JF46" s="315" t="str">
        <f>IF(OR('5.1 DT'!JF22="",'5.1 DT'!JF21=""),"",'5.1 DT'!JF21)</f>
        <v/>
      </c>
      <c r="JG46" s="315" t="str">
        <f>IF(OR('5.1 DT'!JG22="",'5.1 DT'!JG21=""),"",'5.1 DT'!JG21)</f>
        <v/>
      </c>
      <c r="JH46" s="315" t="str">
        <f>IF(OR('5.1 DT'!JH22="",'5.1 DT'!JH21=""),"",'5.1 DT'!JH21)</f>
        <v/>
      </c>
      <c r="JI46" s="315" t="str">
        <f>IF(OR('5.1 DT'!JI22="",'5.1 DT'!JI21=""),"",'5.1 DT'!JI21)</f>
        <v/>
      </c>
      <c r="JJ46" s="315" t="str">
        <f>IF(OR('5.1 DT'!JJ22="",'5.1 DT'!JJ21=""),"",'5.1 DT'!JJ21)</f>
        <v/>
      </c>
      <c r="JK46" s="315" t="str">
        <f>IF(OR('5.1 DT'!JK22="",'5.1 DT'!JK21=""),"",'5.1 DT'!JK21)</f>
        <v/>
      </c>
      <c r="JL46" s="315" t="str">
        <f>IF(OR('5.1 DT'!JL22="",'5.1 DT'!JL21=""),"",'5.1 DT'!JL21)</f>
        <v/>
      </c>
      <c r="JM46" s="315" t="str">
        <f>IF(OR('5.1 DT'!JM22="",'5.1 DT'!JM21=""),"",'5.1 DT'!JM21)</f>
        <v/>
      </c>
      <c r="JN46" s="315" t="str">
        <f>IF(OR('5.1 DT'!JN22="",'5.1 DT'!JN21=""),"",'5.1 DT'!JN21)</f>
        <v/>
      </c>
      <c r="JO46" s="315" t="str">
        <f>IF(OR('5.1 DT'!JO22="",'5.1 DT'!JO21=""),"",'5.1 DT'!JO21)</f>
        <v/>
      </c>
      <c r="JP46" s="315" t="str">
        <f>IF(OR('5.1 DT'!JP22="",'5.1 DT'!JP21=""),"",'5.1 DT'!JP21)</f>
        <v/>
      </c>
      <c r="JQ46" s="315" t="str">
        <f>IF(OR('5.1 DT'!JQ22="",'5.1 DT'!JQ21=""),"",'5.1 DT'!JQ21)</f>
        <v/>
      </c>
      <c r="JR46" s="315" t="str">
        <f>IF(OR('5.1 DT'!JR22="",'5.1 DT'!JR21=""),"",'5.1 DT'!JR21)</f>
        <v/>
      </c>
      <c r="JS46" s="315" t="str">
        <f>IF(OR('5.1 DT'!JS22="",'5.1 DT'!JS21=""),"",'5.1 DT'!JS21)</f>
        <v/>
      </c>
      <c r="JT46" s="315" t="str">
        <f>IF(OR('5.1 DT'!JT22="",'5.1 DT'!JT21=""),"",'5.1 DT'!JT21)</f>
        <v/>
      </c>
      <c r="JU46" s="315" t="str">
        <f>IF(OR('5.1 DT'!JU22="",'5.1 DT'!JU21=""),"",'5.1 DT'!JU21)</f>
        <v/>
      </c>
      <c r="JV46" s="315" t="str">
        <f>IF(OR('5.1 DT'!JV22="",'5.1 DT'!JV21=""),"",'5.1 DT'!JV21)</f>
        <v/>
      </c>
      <c r="JW46" s="315" t="str">
        <f>IF(OR('5.1 DT'!JW22="",'5.1 DT'!JW21=""),"",'5.1 DT'!JW21)</f>
        <v/>
      </c>
      <c r="JX46" s="315" t="str">
        <f>IF(OR('5.1 DT'!JX22="",'5.1 DT'!JX21=""),"",'5.1 DT'!JX21)</f>
        <v/>
      </c>
      <c r="JY46" s="315" t="str">
        <f>IF(OR('5.1 DT'!JY22="",'5.1 DT'!JY21=""),"",'5.1 DT'!JY21)</f>
        <v/>
      </c>
      <c r="JZ46" s="315" t="str">
        <f>IF(OR('5.1 DT'!JZ22="",'5.1 DT'!JZ21=""),"",'5.1 DT'!JZ21)</f>
        <v/>
      </c>
      <c r="KA46" s="315" t="str">
        <f>IF(OR('5.1 DT'!KA22="",'5.1 DT'!KA21=""),"",'5.1 DT'!KA21)</f>
        <v/>
      </c>
      <c r="KB46" s="315" t="str">
        <f>IF(OR('5.1 DT'!KB22="",'5.1 DT'!KB21=""),"",'5.1 DT'!KB21)</f>
        <v/>
      </c>
      <c r="KC46" s="315" t="str">
        <f>IF(OR('5.1 DT'!KC22="",'5.1 DT'!KC21=""),"",'5.1 DT'!KC21)</f>
        <v/>
      </c>
      <c r="KD46" s="315" t="str">
        <f>IF(OR('5.1 DT'!KD22="",'5.1 DT'!KD21=""),"",'5.1 DT'!KD21)</f>
        <v/>
      </c>
      <c r="KE46" s="315" t="str">
        <f>IF(OR('5.1 DT'!KE22="",'5.1 DT'!KE21=""),"",'5.1 DT'!KE21)</f>
        <v/>
      </c>
      <c r="KF46" s="315" t="str">
        <f>IF(OR('5.1 DT'!KF22="",'5.1 DT'!KF21=""),"",'5.1 DT'!KF21)</f>
        <v/>
      </c>
      <c r="KG46" s="315" t="str">
        <f>IF(OR('5.1 DT'!KG22="",'5.1 DT'!KG21=""),"",'5.1 DT'!KG21)</f>
        <v/>
      </c>
      <c r="KH46" s="315" t="str">
        <f>IF(OR('5.1 DT'!KH22="",'5.1 DT'!KH21=""),"",'5.1 DT'!KH21)</f>
        <v/>
      </c>
      <c r="KI46" s="315" t="str">
        <f>IF(OR('5.1 DT'!KI22="",'5.1 DT'!KI21=""),"",'5.1 DT'!KI21)</f>
        <v/>
      </c>
      <c r="KJ46" s="315" t="str">
        <f>IF(OR('5.1 DT'!KJ22="",'5.1 DT'!KJ21=""),"",'5.1 DT'!KJ21)</f>
        <v/>
      </c>
      <c r="KK46" s="315" t="str">
        <f>IF(OR('5.1 DT'!KK22="",'5.1 DT'!KK21=""),"",'5.1 DT'!KK21)</f>
        <v/>
      </c>
      <c r="KL46" s="315" t="str">
        <f>IF(OR('5.1 DT'!KL22="",'5.1 DT'!KL21=""),"",'5.1 DT'!KL21)</f>
        <v/>
      </c>
      <c r="KM46" s="315" t="str">
        <f>IF(OR('5.1 DT'!KM22="",'5.1 DT'!KM21=""),"",'5.1 DT'!KM21)</f>
        <v/>
      </c>
      <c r="KN46" s="315" t="str">
        <f>IF(OR('5.1 DT'!KN22="",'5.1 DT'!KN21=""),"",'5.1 DT'!KN21)</f>
        <v/>
      </c>
      <c r="KO46" s="315" t="str">
        <f>IF(OR('5.1 DT'!KO22="",'5.1 DT'!KO21=""),"",'5.1 DT'!KO21)</f>
        <v/>
      </c>
      <c r="KP46" s="315" t="str">
        <f>IF(OR('5.1 DT'!KP22="",'5.1 DT'!KP21=""),"",'5.1 DT'!KP21)</f>
        <v/>
      </c>
      <c r="KQ46" s="315" t="str">
        <f>IF(OR('5.1 DT'!KQ22="",'5.1 DT'!KQ21=""),"",'5.1 DT'!KQ21)</f>
        <v/>
      </c>
      <c r="KR46" s="315" t="str">
        <f>IF(OR('5.1 DT'!KR22="",'5.1 DT'!KR21=""),"",'5.1 DT'!KR21)</f>
        <v/>
      </c>
      <c r="KS46" s="315" t="str">
        <f>IF(OR('5.1 DT'!KS22="",'5.1 DT'!KS21=""),"",'5.1 DT'!KS21)</f>
        <v/>
      </c>
      <c r="KT46" s="315" t="str">
        <f>IF(OR('5.1 DT'!KT22="",'5.1 DT'!KT21=""),"",'5.1 DT'!KT21)</f>
        <v/>
      </c>
      <c r="KU46" s="315" t="str">
        <f>IF(OR('5.1 DT'!KU22="",'5.1 DT'!KU21=""),"",'5.1 DT'!KU21)</f>
        <v/>
      </c>
      <c r="KV46" s="315" t="str">
        <f>IF(OR('5.1 DT'!KV22="",'5.1 DT'!KV21=""),"",'5.1 DT'!KV21)</f>
        <v/>
      </c>
      <c r="KW46" s="315" t="str">
        <f>IF(OR('5.1 DT'!KW22="",'5.1 DT'!KW21=""),"",'5.1 DT'!KW21)</f>
        <v/>
      </c>
      <c r="KX46" s="315" t="str">
        <f>IF(OR('5.1 DT'!KX22="",'5.1 DT'!KX21=""),"",'5.1 DT'!KX21)</f>
        <v/>
      </c>
      <c r="KY46" s="315" t="str">
        <f>IF(OR('5.1 DT'!KY22="",'5.1 DT'!KY21=""),"",'5.1 DT'!KY21)</f>
        <v/>
      </c>
      <c r="KZ46" s="315" t="str">
        <f>IF(OR('5.1 DT'!KZ22="",'5.1 DT'!KZ21=""),"",'5.1 DT'!KZ21)</f>
        <v/>
      </c>
      <c r="LA46" s="315" t="str">
        <f>IF(OR('5.1 DT'!LA22="",'5.1 DT'!LA21=""),"",'5.1 DT'!LA21)</f>
        <v/>
      </c>
      <c r="LB46" s="315" t="str">
        <f>IF(OR('5.1 DT'!LB22="",'5.1 DT'!LB21=""),"",'5.1 DT'!LB21)</f>
        <v/>
      </c>
      <c r="LC46" s="315" t="str">
        <f>IF(OR('5.1 DT'!LC22="",'5.1 DT'!LC21=""),"",'5.1 DT'!LC21)</f>
        <v/>
      </c>
      <c r="LD46" s="315" t="str">
        <f>IF(OR('5.1 DT'!LD22="",'5.1 DT'!LD21=""),"",'5.1 DT'!LD21)</f>
        <v/>
      </c>
      <c r="LE46" s="315" t="str">
        <f>IF(OR('5.1 DT'!LE22="",'5.1 DT'!LE21=""),"",'5.1 DT'!LE21)</f>
        <v/>
      </c>
      <c r="LF46" s="315" t="str">
        <f>IF(OR('5.1 DT'!LF22="",'5.1 DT'!LF21=""),"",'5.1 DT'!LF21)</f>
        <v/>
      </c>
      <c r="LG46" s="315" t="str">
        <f>IF(OR('5.1 DT'!LG22="",'5.1 DT'!LG21=""),"",'5.1 DT'!LG21)</f>
        <v/>
      </c>
      <c r="LH46" s="315" t="str">
        <f>IF(OR('5.1 DT'!LH22="",'5.1 DT'!LH21=""),"",'5.1 DT'!LH21)</f>
        <v/>
      </c>
      <c r="LI46" s="315" t="str">
        <f>IF(OR('5.1 DT'!LI22="",'5.1 DT'!LI21=""),"",'5.1 DT'!LI21)</f>
        <v/>
      </c>
      <c r="LJ46" s="315" t="str">
        <f>IF(OR('5.1 DT'!LJ22="",'5.1 DT'!LJ21=""),"",'5.1 DT'!LJ21)</f>
        <v/>
      </c>
      <c r="LK46" s="315" t="str">
        <f>IF(OR('5.1 DT'!LK22="",'5.1 DT'!LK21=""),"",'5.1 DT'!LK21)</f>
        <v/>
      </c>
      <c r="LL46" s="315" t="str">
        <f>IF(OR('5.1 DT'!LL22="",'5.1 DT'!LL21=""),"",'5.1 DT'!LL21)</f>
        <v/>
      </c>
      <c r="LM46" s="315" t="str">
        <f>IF(OR('5.1 DT'!LM22="",'5.1 DT'!LM21=""),"",'5.1 DT'!LM21)</f>
        <v/>
      </c>
      <c r="LN46" s="315" t="str">
        <f>IF(OR('5.1 DT'!LN22="",'5.1 DT'!LN21=""),"",'5.1 DT'!LN21)</f>
        <v/>
      </c>
      <c r="LO46" s="315" t="str">
        <f>IF(OR('5.1 DT'!LO22="",'5.1 DT'!LO21=""),"",'5.1 DT'!LO21)</f>
        <v/>
      </c>
      <c r="LP46" s="315" t="str">
        <f>IF(OR('5.1 DT'!LP22="",'5.1 DT'!LP21=""),"",'5.1 DT'!LP21)</f>
        <v/>
      </c>
      <c r="LQ46" s="315" t="str">
        <f>IF(OR('5.1 DT'!LQ22="",'5.1 DT'!LQ21=""),"",'5.1 DT'!LQ21)</f>
        <v/>
      </c>
      <c r="LR46" s="315" t="str">
        <f>IF(OR('5.1 DT'!LR22="",'5.1 DT'!LR21=""),"",'5.1 DT'!LR21)</f>
        <v/>
      </c>
      <c r="LS46" s="315" t="str">
        <f>IF(OR('5.1 DT'!LS22="",'5.1 DT'!LS21=""),"",'5.1 DT'!LS21)</f>
        <v/>
      </c>
      <c r="LT46" s="315" t="str">
        <f>IF(OR('5.1 DT'!LT22="",'5.1 DT'!LT21=""),"",'5.1 DT'!LT21)</f>
        <v/>
      </c>
      <c r="LU46" s="315" t="str">
        <f>IF(OR('5.1 DT'!LU22="",'5.1 DT'!LU21=""),"",'5.1 DT'!LU21)</f>
        <v/>
      </c>
      <c r="LV46" s="315" t="str">
        <f>IF(OR('5.1 DT'!LV22="",'5.1 DT'!LV21=""),"",'5.1 DT'!LV21)</f>
        <v/>
      </c>
      <c r="LW46" s="315" t="str">
        <f>IF(OR('5.1 DT'!LW22="",'5.1 DT'!LW21=""),"",'5.1 DT'!LW21)</f>
        <v/>
      </c>
      <c r="LX46" s="315" t="str">
        <f>IF(OR('5.1 DT'!LX22="",'5.1 DT'!LX21=""),"",'5.1 DT'!LX21)</f>
        <v/>
      </c>
      <c r="LY46" s="315" t="str">
        <f>IF(OR('5.1 DT'!LY22="",'5.1 DT'!LY21=""),"",'5.1 DT'!LY21)</f>
        <v/>
      </c>
      <c r="LZ46" s="315" t="str">
        <f>IF(OR('5.1 DT'!LZ22="",'5.1 DT'!LZ21=""),"",'5.1 DT'!LZ21)</f>
        <v/>
      </c>
      <c r="MA46" s="315" t="str">
        <f>IF(OR('5.1 DT'!MA22="",'5.1 DT'!MA21=""),"",'5.1 DT'!MA21)</f>
        <v/>
      </c>
      <c r="MB46" s="315" t="str">
        <f>IF(OR('5.1 DT'!MB22="",'5.1 DT'!MB21=""),"",'5.1 DT'!MB21)</f>
        <v/>
      </c>
      <c r="MC46" s="315" t="str">
        <f>IF(OR('5.1 DT'!MC22="",'5.1 DT'!MC21=""),"",'5.1 DT'!MC21)</f>
        <v/>
      </c>
      <c r="MD46" s="315" t="str">
        <f>IF(OR('5.1 DT'!MD22="",'5.1 DT'!MD21=""),"",'5.1 DT'!MD21)</f>
        <v/>
      </c>
      <c r="ME46" s="315" t="str">
        <f>IF(OR('5.1 DT'!ME22="",'5.1 DT'!ME21=""),"",'5.1 DT'!ME21)</f>
        <v/>
      </c>
      <c r="MF46" s="315" t="str">
        <f>IF(OR('5.1 DT'!MF22="",'5.1 DT'!MF21=""),"",'5.1 DT'!MF21)</f>
        <v/>
      </c>
      <c r="MG46" s="315" t="str">
        <f>IF(OR('5.1 DT'!MG22="",'5.1 DT'!MG21=""),"",'5.1 DT'!MG21)</f>
        <v/>
      </c>
      <c r="MH46" s="315" t="str">
        <f>IF(OR('5.1 DT'!MH22="",'5.1 DT'!MH21=""),"",'5.1 DT'!MH21)</f>
        <v/>
      </c>
    </row>
    <row r="47" spans="1:346" s="27" customFormat="1" x14ac:dyDescent="0.3">
      <c r="A47" s="267"/>
      <c r="B47" s="234" t="s">
        <v>135</v>
      </c>
      <c r="C47" s="268" t="s">
        <v>136</v>
      </c>
      <c r="D47" s="269" t="s">
        <v>77</v>
      </c>
      <c r="E47" s="269" t="s">
        <v>78</v>
      </c>
      <c r="F47" s="269" t="s">
        <v>74</v>
      </c>
      <c r="G47" s="314" t="str">
        <f>IF(COUNTBLANK(G48:G49),"",G48/G49*100)</f>
        <v/>
      </c>
      <c r="H47" s="314" t="str">
        <f t="shared" ref="H47:BS47" si="78">IF(COUNTBLANK(H48:H49),"",H48/H49*100)</f>
        <v/>
      </c>
      <c r="I47" s="314" t="str">
        <f t="shared" si="78"/>
        <v/>
      </c>
      <c r="J47" s="314" t="str">
        <f t="shared" si="78"/>
        <v/>
      </c>
      <c r="K47" s="314" t="str">
        <f t="shared" si="78"/>
        <v/>
      </c>
      <c r="L47" s="314" t="str">
        <f t="shared" si="78"/>
        <v/>
      </c>
      <c r="M47" s="314" t="str">
        <f t="shared" si="78"/>
        <v/>
      </c>
      <c r="N47" s="314" t="str">
        <f t="shared" si="78"/>
        <v/>
      </c>
      <c r="O47" s="314" t="str">
        <f t="shared" si="78"/>
        <v/>
      </c>
      <c r="P47" s="314" t="str">
        <f t="shared" si="78"/>
        <v/>
      </c>
      <c r="Q47" s="314" t="str">
        <f t="shared" si="78"/>
        <v/>
      </c>
      <c r="R47" s="314" t="str">
        <f t="shared" si="78"/>
        <v/>
      </c>
      <c r="S47" s="314" t="str">
        <f t="shared" si="78"/>
        <v/>
      </c>
      <c r="T47" s="314" t="str">
        <f t="shared" si="78"/>
        <v/>
      </c>
      <c r="U47" s="314" t="str">
        <f t="shared" si="78"/>
        <v/>
      </c>
      <c r="V47" s="314" t="str">
        <f t="shared" si="78"/>
        <v/>
      </c>
      <c r="W47" s="314" t="str">
        <f t="shared" si="78"/>
        <v/>
      </c>
      <c r="X47" s="314" t="str">
        <f t="shared" si="78"/>
        <v/>
      </c>
      <c r="Y47" s="314" t="str">
        <f t="shared" si="78"/>
        <v/>
      </c>
      <c r="Z47" s="314" t="str">
        <f t="shared" si="78"/>
        <v/>
      </c>
      <c r="AA47" s="314" t="str">
        <f t="shared" si="78"/>
        <v/>
      </c>
      <c r="AB47" s="314" t="str">
        <f t="shared" si="78"/>
        <v/>
      </c>
      <c r="AC47" s="314" t="str">
        <f t="shared" si="78"/>
        <v/>
      </c>
      <c r="AD47" s="314" t="str">
        <f t="shared" si="78"/>
        <v/>
      </c>
      <c r="AE47" s="314" t="str">
        <f t="shared" si="78"/>
        <v/>
      </c>
      <c r="AF47" s="314" t="str">
        <f t="shared" si="78"/>
        <v/>
      </c>
      <c r="AG47" s="314" t="str">
        <f t="shared" si="78"/>
        <v/>
      </c>
      <c r="AH47" s="314" t="str">
        <f t="shared" si="78"/>
        <v/>
      </c>
      <c r="AI47" s="314" t="str">
        <f t="shared" si="78"/>
        <v/>
      </c>
      <c r="AJ47" s="314" t="str">
        <f t="shared" si="78"/>
        <v/>
      </c>
      <c r="AK47" s="314" t="str">
        <f t="shared" si="78"/>
        <v/>
      </c>
      <c r="AL47" s="314" t="str">
        <f t="shared" si="78"/>
        <v/>
      </c>
      <c r="AM47" s="314" t="str">
        <f t="shared" si="78"/>
        <v/>
      </c>
      <c r="AN47" s="314" t="str">
        <f t="shared" si="78"/>
        <v/>
      </c>
      <c r="AO47" s="314" t="str">
        <f t="shared" si="78"/>
        <v/>
      </c>
      <c r="AP47" s="314" t="str">
        <f t="shared" si="78"/>
        <v/>
      </c>
      <c r="AQ47" s="314" t="str">
        <f t="shared" si="78"/>
        <v/>
      </c>
      <c r="AR47" s="314" t="str">
        <f t="shared" si="78"/>
        <v/>
      </c>
      <c r="AS47" s="314" t="str">
        <f t="shared" si="78"/>
        <v/>
      </c>
      <c r="AT47" s="314" t="str">
        <f t="shared" si="78"/>
        <v/>
      </c>
      <c r="AU47" s="314" t="str">
        <f t="shared" si="78"/>
        <v/>
      </c>
      <c r="AV47" s="314" t="str">
        <f t="shared" si="78"/>
        <v/>
      </c>
      <c r="AW47" s="314" t="str">
        <f t="shared" si="78"/>
        <v/>
      </c>
      <c r="AX47" s="314" t="str">
        <f t="shared" si="78"/>
        <v/>
      </c>
      <c r="AY47" s="314" t="str">
        <f t="shared" si="78"/>
        <v/>
      </c>
      <c r="AZ47" s="314" t="str">
        <f t="shared" si="78"/>
        <v/>
      </c>
      <c r="BA47" s="314" t="str">
        <f t="shared" si="78"/>
        <v/>
      </c>
      <c r="BB47" s="314" t="str">
        <f t="shared" si="78"/>
        <v/>
      </c>
      <c r="BC47" s="314" t="str">
        <f t="shared" si="78"/>
        <v/>
      </c>
      <c r="BD47" s="314" t="str">
        <f t="shared" si="78"/>
        <v/>
      </c>
      <c r="BE47" s="314" t="str">
        <f t="shared" si="78"/>
        <v/>
      </c>
      <c r="BF47" s="314" t="str">
        <f t="shared" si="78"/>
        <v/>
      </c>
      <c r="BG47" s="314" t="str">
        <f t="shared" si="78"/>
        <v/>
      </c>
      <c r="BH47" s="314" t="str">
        <f t="shared" si="78"/>
        <v/>
      </c>
      <c r="BI47" s="314" t="str">
        <f t="shared" si="78"/>
        <v/>
      </c>
      <c r="BJ47" s="314" t="str">
        <f t="shared" si="78"/>
        <v/>
      </c>
      <c r="BK47" s="314" t="str">
        <f t="shared" si="78"/>
        <v/>
      </c>
      <c r="BL47" s="314" t="str">
        <f t="shared" si="78"/>
        <v/>
      </c>
      <c r="BM47" s="314" t="str">
        <f t="shared" si="78"/>
        <v/>
      </c>
      <c r="BN47" s="314" t="str">
        <f t="shared" si="78"/>
        <v/>
      </c>
      <c r="BO47" s="314" t="str">
        <f t="shared" si="78"/>
        <v/>
      </c>
      <c r="BP47" s="314" t="str">
        <f t="shared" si="78"/>
        <v/>
      </c>
      <c r="BQ47" s="314" t="str">
        <f t="shared" si="78"/>
        <v/>
      </c>
      <c r="BR47" s="314" t="str">
        <f t="shared" si="78"/>
        <v/>
      </c>
      <c r="BS47" s="314" t="str">
        <f t="shared" si="78"/>
        <v/>
      </c>
      <c r="BT47" s="314" t="str">
        <f t="shared" ref="BT47:EE47" si="79">IF(COUNTBLANK(BT48:BT49),"",BT48/BT49*100)</f>
        <v/>
      </c>
      <c r="BU47" s="314" t="str">
        <f t="shared" si="79"/>
        <v/>
      </c>
      <c r="BV47" s="314" t="str">
        <f t="shared" si="79"/>
        <v/>
      </c>
      <c r="BW47" s="314" t="str">
        <f t="shared" si="79"/>
        <v/>
      </c>
      <c r="BX47" s="314" t="str">
        <f t="shared" si="79"/>
        <v/>
      </c>
      <c r="BY47" s="314" t="str">
        <f t="shared" si="79"/>
        <v/>
      </c>
      <c r="BZ47" s="314" t="str">
        <f t="shared" si="79"/>
        <v/>
      </c>
      <c r="CA47" s="314" t="str">
        <f t="shared" si="79"/>
        <v/>
      </c>
      <c r="CB47" s="314" t="str">
        <f t="shared" si="79"/>
        <v/>
      </c>
      <c r="CC47" s="314" t="str">
        <f t="shared" si="79"/>
        <v/>
      </c>
      <c r="CD47" s="314" t="str">
        <f t="shared" si="79"/>
        <v/>
      </c>
      <c r="CE47" s="314" t="str">
        <f t="shared" si="79"/>
        <v/>
      </c>
      <c r="CF47" s="314" t="str">
        <f t="shared" si="79"/>
        <v/>
      </c>
      <c r="CG47" s="314" t="str">
        <f t="shared" si="79"/>
        <v/>
      </c>
      <c r="CH47" s="314" t="str">
        <f t="shared" si="79"/>
        <v/>
      </c>
      <c r="CI47" s="314" t="str">
        <f t="shared" si="79"/>
        <v/>
      </c>
      <c r="CJ47" s="314" t="str">
        <f t="shared" si="79"/>
        <v/>
      </c>
      <c r="CK47" s="314" t="str">
        <f t="shared" si="79"/>
        <v/>
      </c>
      <c r="CL47" s="314" t="str">
        <f t="shared" si="79"/>
        <v/>
      </c>
      <c r="CM47" s="314" t="str">
        <f t="shared" si="79"/>
        <v/>
      </c>
      <c r="CN47" s="314" t="str">
        <f t="shared" si="79"/>
        <v/>
      </c>
      <c r="CO47" s="314" t="str">
        <f t="shared" si="79"/>
        <v/>
      </c>
      <c r="CP47" s="314" t="str">
        <f t="shared" si="79"/>
        <v/>
      </c>
      <c r="CQ47" s="314" t="str">
        <f t="shared" si="79"/>
        <v/>
      </c>
      <c r="CR47" s="314" t="str">
        <f t="shared" si="79"/>
        <v/>
      </c>
      <c r="CS47" s="314" t="str">
        <f t="shared" si="79"/>
        <v/>
      </c>
      <c r="CT47" s="314" t="str">
        <f t="shared" si="79"/>
        <v/>
      </c>
      <c r="CU47" s="314" t="str">
        <f t="shared" si="79"/>
        <v/>
      </c>
      <c r="CV47" s="314" t="str">
        <f t="shared" si="79"/>
        <v/>
      </c>
      <c r="CW47" s="314" t="str">
        <f t="shared" si="79"/>
        <v/>
      </c>
      <c r="CX47" s="314" t="str">
        <f t="shared" si="79"/>
        <v/>
      </c>
      <c r="CY47" s="314" t="str">
        <f t="shared" si="79"/>
        <v/>
      </c>
      <c r="CZ47" s="314" t="str">
        <f t="shared" si="79"/>
        <v/>
      </c>
      <c r="DA47" s="314" t="str">
        <f t="shared" si="79"/>
        <v/>
      </c>
      <c r="DB47" s="314" t="str">
        <f t="shared" si="79"/>
        <v/>
      </c>
      <c r="DC47" s="314" t="str">
        <f t="shared" si="79"/>
        <v/>
      </c>
      <c r="DD47" s="314" t="str">
        <f t="shared" si="79"/>
        <v/>
      </c>
      <c r="DE47" s="314" t="str">
        <f t="shared" si="79"/>
        <v/>
      </c>
      <c r="DF47" s="314" t="str">
        <f t="shared" si="79"/>
        <v/>
      </c>
      <c r="DG47" s="314" t="str">
        <f t="shared" si="79"/>
        <v/>
      </c>
      <c r="DH47" s="314" t="str">
        <f t="shared" si="79"/>
        <v/>
      </c>
      <c r="DI47" s="314" t="str">
        <f t="shared" si="79"/>
        <v/>
      </c>
      <c r="DJ47" s="314" t="str">
        <f t="shared" si="79"/>
        <v/>
      </c>
      <c r="DK47" s="314" t="str">
        <f t="shared" si="79"/>
        <v/>
      </c>
      <c r="DL47" s="314" t="str">
        <f t="shared" si="79"/>
        <v/>
      </c>
      <c r="DM47" s="314" t="str">
        <f t="shared" si="79"/>
        <v/>
      </c>
      <c r="DN47" s="314" t="str">
        <f t="shared" si="79"/>
        <v/>
      </c>
      <c r="DO47" s="314" t="str">
        <f t="shared" si="79"/>
        <v/>
      </c>
      <c r="DP47" s="314" t="str">
        <f t="shared" si="79"/>
        <v/>
      </c>
      <c r="DQ47" s="314" t="str">
        <f t="shared" si="79"/>
        <v/>
      </c>
      <c r="DR47" s="314" t="str">
        <f t="shared" si="79"/>
        <v/>
      </c>
      <c r="DS47" s="314" t="str">
        <f t="shared" si="79"/>
        <v/>
      </c>
      <c r="DT47" s="314" t="str">
        <f t="shared" si="79"/>
        <v/>
      </c>
      <c r="DU47" s="314" t="str">
        <f t="shared" si="79"/>
        <v/>
      </c>
      <c r="DV47" s="314" t="str">
        <f t="shared" si="79"/>
        <v/>
      </c>
      <c r="DW47" s="314" t="str">
        <f t="shared" si="79"/>
        <v/>
      </c>
      <c r="DX47" s="314" t="str">
        <f t="shared" si="79"/>
        <v/>
      </c>
      <c r="DY47" s="314" t="str">
        <f t="shared" si="79"/>
        <v/>
      </c>
      <c r="DZ47" s="314" t="str">
        <f t="shared" si="79"/>
        <v/>
      </c>
      <c r="EA47" s="314" t="str">
        <f t="shared" si="79"/>
        <v/>
      </c>
      <c r="EB47" s="314" t="str">
        <f t="shared" si="79"/>
        <v/>
      </c>
      <c r="EC47" s="314" t="str">
        <f t="shared" si="79"/>
        <v/>
      </c>
      <c r="ED47" s="314" t="str">
        <f t="shared" si="79"/>
        <v/>
      </c>
      <c r="EE47" s="314" t="str">
        <f t="shared" si="79"/>
        <v/>
      </c>
      <c r="EF47" s="314" t="str">
        <f t="shared" ref="EF47:FS47" si="80">IF(COUNTBLANK(EF48:EF49),"",EF48/EF49*100)</f>
        <v/>
      </c>
      <c r="EG47" s="314" t="str">
        <f t="shared" si="80"/>
        <v/>
      </c>
      <c r="EH47" s="314" t="str">
        <f t="shared" si="80"/>
        <v/>
      </c>
      <c r="EI47" s="314" t="str">
        <f t="shared" si="80"/>
        <v/>
      </c>
      <c r="EJ47" s="314" t="str">
        <f t="shared" si="80"/>
        <v/>
      </c>
      <c r="EK47" s="314" t="str">
        <f t="shared" si="80"/>
        <v/>
      </c>
      <c r="EL47" s="314" t="str">
        <f t="shared" si="80"/>
        <v/>
      </c>
      <c r="EM47" s="314" t="str">
        <f t="shared" si="80"/>
        <v/>
      </c>
      <c r="EN47" s="314" t="str">
        <f t="shared" si="80"/>
        <v/>
      </c>
      <c r="EO47" s="314" t="str">
        <f t="shared" si="80"/>
        <v/>
      </c>
      <c r="EP47" s="314" t="str">
        <f t="shared" si="80"/>
        <v/>
      </c>
      <c r="EQ47" s="314" t="str">
        <f t="shared" si="80"/>
        <v/>
      </c>
      <c r="ER47" s="314" t="str">
        <f t="shared" si="80"/>
        <v/>
      </c>
      <c r="ES47" s="314" t="str">
        <f t="shared" si="80"/>
        <v/>
      </c>
      <c r="ET47" s="314" t="str">
        <f t="shared" si="80"/>
        <v/>
      </c>
      <c r="EU47" s="314" t="str">
        <f t="shared" si="80"/>
        <v/>
      </c>
      <c r="EV47" s="314" t="str">
        <f t="shared" si="80"/>
        <v/>
      </c>
      <c r="EW47" s="314" t="str">
        <f t="shared" si="80"/>
        <v/>
      </c>
      <c r="EX47" s="314" t="str">
        <f t="shared" si="80"/>
        <v/>
      </c>
      <c r="EY47" s="314" t="str">
        <f t="shared" si="80"/>
        <v/>
      </c>
      <c r="EZ47" s="314" t="str">
        <f t="shared" si="80"/>
        <v/>
      </c>
      <c r="FA47" s="314" t="str">
        <f t="shared" si="80"/>
        <v/>
      </c>
      <c r="FB47" s="314" t="str">
        <f t="shared" si="80"/>
        <v/>
      </c>
      <c r="FC47" s="314" t="str">
        <f t="shared" si="80"/>
        <v/>
      </c>
      <c r="FD47" s="314" t="str">
        <f t="shared" si="80"/>
        <v/>
      </c>
      <c r="FE47" s="314" t="str">
        <f t="shared" si="80"/>
        <v/>
      </c>
      <c r="FF47" s="314" t="str">
        <f t="shared" si="80"/>
        <v/>
      </c>
      <c r="FG47" s="314" t="str">
        <f t="shared" si="80"/>
        <v/>
      </c>
      <c r="FH47" s="314" t="str">
        <f t="shared" si="80"/>
        <v/>
      </c>
      <c r="FI47" s="314" t="str">
        <f t="shared" si="80"/>
        <v/>
      </c>
      <c r="FJ47" s="314" t="str">
        <f t="shared" si="80"/>
        <v/>
      </c>
      <c r="FK47" s="314" t="str">
        <f t="shared" si="80"/>
        <v/>
      </c>
      <c r="FL47" s="314" t="str">
        <f t="shared" si="80"/>
        <v/>
      </c>
      <c r="FM47" s="314" t="str">
        <f t="shared" si="80"/>
        <v/>
      </c>
      <c r="FN47" s="314" t="str">
        <f t="shared" si="80"/>
        <v/>
      </c>
      <c r="FO47" s="314" t="str">
        <f t="shared" si="80"/>
        <v/>
      </c>
      <c r="FP47" s="314" t="str">
        <f t="shared" si="80"/>
        <v/>
      </c>
      <c r="FQ47" s="314" t="str">
        <f t="shared" si="80"/>
        <v/>
      </c>
      <c r="FR47" s="314" t="str">
        <f t="shared" si="80"/>
        <v/>
      </c>
      <c r="FS47" s="314" t="str">
        <f t="shared" si="80"/>
        <v/>
      </c>
      <c r="FT47" s="314" t="str">
        <f t="shared" ref="FT47:IE47" si="81">IF(COUNTBLANK(FT48:FT49),"",FT48/FT49*100)</f>
        <v/>
      </c>
      <c r="FU47" s="314" t="str">
        <f t="shared" si="81"/>
        <v/>
      </c>
      <c r="FV47" s="314" t="str">
        <f t="shared" si="81"/>
        <v/>
      </c>
      <c r="FW47" s="314" t="str">
        <f t="shared" si="81"/>
        <v/>
      </c>
      <c r="FX47" s="314" t="str">
        <f t="shared" si="81"/>
        <v/>
      </c>
      <c r="FY47" s="314" t="str">
        <f t="shared" si="81"/>
        <v/>
      </c>
      <c r="FZ47" s="314" t="str">
        <f t="shared" si="81"/>
        <v/>
      </c>
      <c r="GA47" s="314" t="str">
        <f t="shared" si="81"/>
        <v/>
      </c>
      <c r="GB47" s="314" t="str">
        <f t="shared" si="81"/>
        <v/>
      </c>
      <c r="GC47" s="314" t="str">
        <f t="shared" si="81"/>
        <v/>
      </c>
      <c r="GD47" s="314" t="str">
        <f t="shared" si="81"/>
        <v/>
      </c>
      <c r="GE47" s="314" t="str">
        <f t="shared" si="81"/>
        <v/>
      </c>
      <c r="GF47" s="314" t="str">
        <f t="shared" si="81"/>
        <v/>
      </c>
      <c r="GG47" s="314" t="str">
        <f t="shared" si="81"/>
        <v/>
      </c>
      <c r="GH47" s="314" t="str">
        <f t="shared" si="81"/>
        <v/>
      </c>
      <c r="GI47" s="314" t="str">
        <f t="shared" si="81"/>
        <v/>
      </c>
      <c r="GJ47" s="314" t="str">
        <f t="shared" si="81"/>
        <v/>
      </c>
      <c r="GK47" s="314" t="str">
        <f t="shared" si="81"/>
        <v/>
      </c>
      <c r="GL47" s="314" t="str">
        <f t="shared" si="81"/>
        <v/>
      </c>
      <c r="GM47" s="314" t="str">
        <f t="shared" si="81"/>
        <v/>
      </c>
      <c r="GN47" s="314" t="str">
        <f t="shared" si="81"/>
        <v/>
      </c>
      <c r="GO47" s="314" t="str">
        <f t="shared" si="81"/>
        <v/>
      </c>
      <c r="GP47" s="314" t="str">
        <f t="shared" si="81"/>
        <v/>
      </c>
      <c r="GQ47" s="314" t="str">
        <f t="shared" si="81"/>
        <v/>
      </c>
      <c r="GR47" s="314" t="str">
        <f t="shared" si="81"/>
        <v/>
      </c>
      <c r="GS47" s="314" t="str">
        <f t="shared" si="81"/>
        <v/>
      </c>
      <c r="GT47" s="314" t="str">
        <f t="shared" si="81"/>
        <v/>
      </c>
      <c r="GU47" s="314" t="str">
        <f t="shared" si="81"/>
        <v/>
      </c>
      <c r="GV47" s="314" t="str">
        <f t="shared" si="81"/>
        <v/>
      </c>
      <c r="GW47" s="314" t="str">
        <f t="shared" si="81"/>
        <v/>
      </c>
      <c r="GX47" s="314" t="str">
        <f t="shared" si="81"/>
        <v/>
      </c>
      <c r="GY47" s="314" t="str">
        <f t="shared" si="81"/>
        <v/>
      </c>
      <c r="GZ47" s="314" t="str">
        <f t="shared" si="81"/>
        <v/>
      </c>
      <c r="HA47" s="314" t="str">
        <f t="shared" si="81"/>
        <v/>
      </c>
      <c r="HB47" s="314" t="str">
        <f t="shared" si="81"/>
        <v/>
      </c>
      <c r="HC47" s="314" t="str">
        <f t="shared" si="81"/>
        <v/>
      </c>
      <c r="HD47" s="314" t="str">
        <f t="shared" si="81"/>
        <v/>
      </c>
      <c r="HE47" s="314" t="str">
        <f t="shared" si="81"/>
        <v/>
      </c>
      <c r="HF47" s="314" t="str">
        <f t="shared" si="81"/>
        <v/>
      </c>
      <c r="HG47" s="314" t="str">
        <f t="shared" si="81"/>
        <v/>
      </c>
      <c r="HH47" s="314" t="str">
        <f t="shared" si="81"/>
        <v/>
      </c>
      <c r="HI47" s="314" t="str">
        <f t="shared" si="81"/>
        <v/>
      </c>
      <c r="HJ47" s="314" t="str">
        <f t="shared" si="81"/>
        <v/>
      </c>
      <c r="HK47" s="314" t="str">
        <f t="shared" si="81"/>
        <v/>
      </c>
      <c r="HL47" s="314" t="str">
        <f t="shared" si="81"/>
        <v/>
      </c>
      <c r="HM47" s="314" t="str">
        <f t="shared" si="81"/>
        <v/>
      </c>
      <c r="HN47" s="314" t="str">
        <f t="shared" si="81"/>
        <v/>
      </c>
      <c r="HO47" s="314" t="str">
        <f t="shared" si="81"/>
        <v/>
      </c>
      <c r="HP47" s="314" t="str">
        <f t="shared" si="81"/>
        <v/>
      </c>
      <c r="HQ47" s="314" t="str">
        <f t="shared" si="81"/>
        <v/>
      </c>
      <c r="HR47" s="314" t="str">
        <f t="shared" si="81"/>
        <v/>
      </c>
      <c r="HS47" s="314" t="str">
        <f t="shared" si="81"/>
        <v/>
      </c>
      <c r="HT47" s="314" t="str">
        <f t="shared" si="81"/>
        <v/>
      </c>
      <c r="HU47" s="314" t="str">
        <f t="shared" si="81"/>
        <v/>
      </c>
      <c r="HV47" s="314" t="str">
        <f t="shared" si="81"/>
        <v/>
      </c>
      <c r="HW47" s="314" t="str">
        <f t="shared" si="81"/>
        <v/>
      </c>
      <c r="HX47" s="314" t="str">
        <f t="shared" si="81"/>
        <v/>
      </c>
      <c r="HY47" s="314" t="str">
        <f t="shared" si="81"/>
        <v/>
      </c>
      <c r="HZ47" s="314" t="str">
        <f t="shared" si="81"/>
        <v/>
      </c>
      <c r="IA47" s="314" t="str">
        <f t="shared" si="81"/>
        <v/>
      </c>
      <c r="IB47" s="314" t="str">
        <f t="shared" si="81"/>
        <v/>
      </c>
      <c r="IC47" s="314" t="str">
        <f t="shared" si="81"/>
        <v/>
      </c>
      <c r="ID47" s="314" t="str">
        <f t="shared" si="81"/>
        <v/>
      </c>
      <c r="IE47" s="314" t="str">
        <f t="shared" si="81"/>
        <v/>
      </c>
      <c r="IF47" s="314" t="str">
        <f t="shared" ref="IF47:KQ47" si="82">IF(COUNTBLANK(IF48:IF49),"",IF48/IF49*100)</f>
        <v/>
      </c>
      <c r="IG47" s="314" t="str">
        <f t="shared" si="82"/>
        <v/>
      </c>
      <c r="IH47" s="314" t="str">
        <f t="shared" si="82"/>
        <v/>
      </c>
      <c r="II47" s="314" t="str">
        <f t="shared" si="82"/>
        <v/>
      </c>
      <c r="IJ47" s="314" t="str">
        <f t="shared" si="82"/>
        <v/>
      </c>
      <c r="IK47" s="314" t="str">
        <f t="shared" si="82"/>
        <v/>
      </c>
      <c r="IL47" s="314" t="str">
        <f t="shared" si="82"/>
        <v/>
      </c>
      <c r="IM47" s="314" t="str">
        <f t="shared" si="82"/>
        <v/>
      </c>
      <c r="IN47" s="314" t="str">
        <f t="shared" si="82"/>
        <v/>
      </c>
      <c r="IO47" s="314" t="str">
        <f t="shared" si="82"/>
        <v/>
      </c>
      <c r="IP47" s="314" t="str">
        <f t="shared" si="82"/>
        <v/>
      </c>
      <c r="IQ47" s="314" t="str">
        <f t="shared" si="82"/>
        <v/>
      </c>
      <c r="IR47" s="314" t="str">
        <f t="shared" si="82"/>
        <v/>
      </c>
      <c r="IS47" s="314" t="str">
        <f t="shared" si="82"/>
        <v/>
      </c>
      <c r="IT47" s="314" t="str">
        <f t="shared" si="82"/>
        <v/>
      </c>
      <c r="IU47" s="314" t="str">
        <f t="shared" si="82"/>
        <v/>
      </c>
      <c r="IV47" s="314" t="str">
        <f t="shared" si="82"/>
        <v/>
      </c>
      <c r="IW47" s="314" t="str">
        <f t="shared" si="82"/>
        <v/>
      </c>
      <c r="IX47" s="314" t="str">
        <f t="shared" si="82"/>
        <v/>
      </c>
      <c r="IY47" s="314" t="str">
        <f t="shared" si="82"/>
        <v/>
      </c>
      <c r="IZ47" s="314" t="str">
        <f t="shared" si="82"/>
        <v/>
      </c>
      <c r="JA47" s="314" t="str">
        <f t="shared" si="82"/>
        <v/>
      </c>
      <c r="JB47" s="314" t="str">
        <f t="shared" si="82"/>
        <v/>
      </c>
      <c r="JC47" s="314" t="str">
        <f t="shared" si="82"/>
        <v/>
      </c>
      <c r="JD47" s="314" t="str">
        <f t="shared" si="82"/>
        <v/>
      </c>
      <c r="JE47" s="314" t="str">
        <f t="shared" si="82"/>
        <v/>
      </c>
      <c r="JF47" s="314" t="str">
        <f t="shared" si="82"/>
        <v/>
      </c>
      <c r="JG47" s="314" t="str">
        <f t="shared" si="82"/>
        <v/>
      </c>
      <c r="JH47" s="314" t="str">
        <f t="shared" si="82"/>
        <v/>
      </c>
      <c r="JI47" s="314" t="str">
        <f t="shared" si="82"/>
        <v/>
      </c>
      <c r="JJ47" s="314" t="str">
        <f t="shared" si="82"/>
        <v/>
      </c>
      <c r="JK47" s="314" t="str">
        <f t="shared" si="82"/>
        <v/>
      </c>
      <c r="JL47" s="314" t="str">
        <f t="shared" si="82"/>
        <v/>
      </c>
      <c r="JM47" s="314" t="str">
        <f t="shared" si="82"/>
        <v/>
      </c>
      <c r="JN47" s="314" t="str">
        <f t="shared" si="82"/>
        <v/>
      </c>
      <c r="JO47" s="314" t="str">
        <f t="shared" si="82"/>
        <v/>
      </c>
      <c r="JP47" s="314" t="str">
        <f t="shared" si="82"/>
        <v/>
      </c>
      <c r="JQ47" s="314" t="str">
        <f t="shared" si="82"/>
        <v/>
      </c>
      <c r="JR47" s="314" t="str">
        <f t="shared" si="82"/>
        <v/>
      </c>
      <c r="JS47" s="314" t="str">
        <f t="shared" si="82"/>
        <v/>
      </c>
      <c r="JT47" s="314" t="str">
        <f t="shared" si="82"/>
        <v/>
      </c>
      <c r="JU47" s="314" t="str">
        <f t="shared" si="82"/>
        <v/>
      </c>
      <c r="JV47" s="314" t="str">
        <f t="shared" si="82"/>
        <v/>
      </c>
      <c r="JW47" s="314" t="str">
        <f t="shared" si="82"/>
        <v/>
      </c>
      <c r="JX47" s="314" t="str">
        <f t="shared" si="82"/>
        <v/>
      </c>
      <c r="JY47" s="314" t="str">
        <f t="shared" si="82"/>
        <v/>
      </c>
      <c r="JZ47" s="314" t="str">
        <f t="shared" si="82"/>
        <v/>
      </c>
      <c r="KA47" s="314" t="str">
        <f t="shared" si="82"/>
        <v/>
      </c>
      <c r="KB47" s="314" t="str">
        <f t="shared" si="82"/>
        <v/>
      </c>
      <c r="KC47" s="314" t="str">
        <f t="shared" si="82"/>
        <v/>
      </c>
      <c r="KD47" s="314" t="str">
        <f t="shared" si="82"/>
        <v/>
      </c>
      <c r="KE47" s="314" t="str">
        <f t="shared" si="82"/>
        <v/>
      </c>
      <c r="KF47" s="314" t="str">
        <f t="shared" si="82"/>
        <v/>
      </c>
      <c r="KG47" s="314" t="str">
        <f t="shared" si="82"/>
        <v/>
      </c>
      <c r="KH47" s="314" t="str">
        <f t="shared" si="82"/>
        <v/>
      </c>
      <c r="KI47" s="314" t="str">
        <f t="shared" si="82"/>
        <v/>
      </c>
      <c r="KJ47" s="314" t="str">
        <f t="shared" si="82"/>
        <v/>
      </c>
      <c r="KK47" s="314" t="str">
        <f t="shared" si="82"/>
        <v/>
      </c>
      <c r="KL47" s="314" t="str">
        <f t="shared" si="82"/>
        <v/>
      </c>
      <c r="KM47" s="314" t="str">
        <f t="shared" si="82"/>
        <v/>
      </c>
      <c r="KN47" s="314" t="str">
        <f t="shared" si="82"/>
        <v/>
      </c>
      <c r="KO47" s="314" t="str">
        <f t="shared" si="82"/>
        <v/>
      </c>
      <c r="KP47" s="314" t="str">
        <f t="shared" si="82"/>
        <v/>
      </c>
      <c r="KQ47" s="314" t="str">
        <f t="shared" si="82"/>
        <v/>
      </c>
      <c r="KR47" s="314" t="str">
        <f t="shared" ref="KR47:MH47" si="83">IF(COUNTBLANK(KR48:KR49),"",KR48/KR49*100)</f>
        <v/>
      </c>
      <c r="KS47" s="314" t="str">
        <f t="shared" si="83"/>
        <v/>
      </c>
      <c r="KT47" s="314" t="str">
        <f t="shared" si="83"/>
        <v/>
      </c>
      <c r="KU47" s="314" t="str">
        <f t="shared" si="83"/>
        <v/>
      </c>
      <c r="KV47" s="314" t="str">
        <f t="shared" si="83"/>
        <v/>
      </c>
      <c r="KW47" s="314" t="str">
        <f t="shared" si="83"/>
        <v/>
      </c>
      <c r="KX47" s="314" t="str">
        <f t="shared" si="83"/>
        <v/>
      </c>
      <c r="KY47" s="314" t="str">
        <f t="shared" si="83"/>
        <v/>
      </c>
      <c r="KZ47" s="314" t="str">
        <f t="shared" si="83"/>
        <v/>
      </c>
      <c r="LA47" s="314" t="str">
        <f t="shared" si="83"/>
        <v/>
      </c>
      <c r="LB47" s="314" t="str">
        <f t="shared" si="83"/>
        <v/>
      </c>
      <c r="LC47" s="314" t="str">
        <f t="shared" si="83"/>
        <v/>
      </c>
      <c r="LD47" s="314" t="str">
        <f t="shared" si="83"/>
        <v/>
      </c>
      <c r="LE47" s="314" t="str">
        <f t="shared" si="83"/>
        <v/>
      </c>
      <c r="LF47" s="314" t="str">
        <f t="shared" si="83"/>
        <v/>
      </c>
      <c r="LG47" s="314" t="str">
        <f t="shared" si="83"/>
        <v/>
      </c>
      <c r="LH47" s="314" t="str">
        <f t="shared" si="83"/>
        <v/>
      </c>
      <c r="LI47" s="314" t="str">
        <f t="shared" si="83"/>
        <v/>
      </c>
      <c r="LJ47" s="314" t="str">
        <f t="shared" si="83"/>
        <v/>
      </c>
      <c r="LK47" s="314" t="str">
        <f t="shared" si="83"/>
        <v/>
      </c>
      <c r="LL47" s="314" t="str">
        <f t="shared" si="83"/>
        <v/>
      </c>
      <c r="LM47" s="314" t="str">
        <f t="shared" si="83"/>
        <v/>
      </c>
      <c r="LN47" s="314" t="str">
        <f t="shared" si="83"/>
        <v/>
      </c>
      <c r="LO47" s="314" t="str">
        <f t="shared" si="83"/>
        <v/>
      </c>
      <c r="LP47" s="314" t="str">
        <f t="shared" si="83"/>
        <v/>
      </c>
      <c r="LQ47" s="314" t="str">
        <f t="shared" si="83"/>
        <v/>
      </c>
      <c r="LR47" s="314" t="str">
        <f t="shared" si="83"/>
        <v/>
      </c>
      <c r="LS47" s="314" t="str">
        <f t="shared" si="83"/>
        <v/>
      </c>
      <c r="LT47" s="314" t="str">
        <f t="shared" si="83"/>
        <v/>
      </c>
      <c r="LU47" s="314" t="str">
        <f t="shared" si="83"/>
        <v/>
      </c>
      <c r="LV47" s="314" t="str">
        <f t="shared" si="83"/>
        <v/>
      </c>
      <c r="LW47" s="314" t="str">
        <f t="shared" si="83"/>
        <v/>
      </c>
      <c r="LX47" s="314" t="str">
        <f t="shared" si="83"/>
        <v/>
      </c>
      <c r="LY47" s="314" t="str">
        <f t="shared" si="83"/>
        <v/>
      </c>
      <c r="LZ47" s="314" t="str">
        <f t="shared" si="83"/>
        <v/>
      </c>
      <c r="MA47" s="314" t="str">
        <f t="shared" si="83"/>
        <v/>
      </c>
      <c r="MB47" s="314" t="str">
        <f t="shared" si="83"/>
        <v/>
      </c>
      <c r="MC47" s="314" t="str">
        <f t="shared" si="83"/>
        <v/>
      </c>
      <c r="MD47" s="314" t="str">
        <f t="shared" si="83"/>
        <v/>
      </c>
      <c r="ME47" s="314" t="str">
        <f t="shared" si="83"/>
        <v/>
      </c>
      <c r="MF47" s="314" t="str">
        <f t="shared" si="83"/>
        <v/>
      </c>
      <c r="MG47" s="314" t="str">
        <f t="shared" si="83"/>
        <v/>
      </c>
      <c r="MH47" s="314" t="str">
        <f t="shared" si="83"/>
        <v/>
      </c>
    </row>
    <row r="48" spans="1:346" x14ac:dyDescent="0.3">
      <c r="A48" s="9"/>
      <c r="B48" s="235" t="s">
        <v>137</v>
      </c>
      <c r="C48" s="120" t="s">
        <v>138</v>
      </c>
      <c r="D48" s="231" t="e">
        <f>Reporting_Currency_Code</f>
        <v>#N/A</v>
      </c>
      <c r="E48" s="231">
        <f>Reporting_Currency_Name</f>
        <v>0</v>
      </c>
      <c r="F48" s="231">
        <f>Reporting_Scale_Name</f>
        <v>0</v>
      </c>
      <c r="G48" s="315" t="str">
        <f>IF(OR('5.1 DT'!G91="",'5.1 DT'!G36=""),"",'5.1 DT'!G91)</f>
        <v/>
      </c>
      <c r="H48" s="315" t="str">
        <f>IF(OR('5.1 DT'!H91="",'5.1 DT'!H36=""),"",'5.1 DT'!H91)</f>
        <v/>
      </c>
      <c r="I48" s="315" t="str">
        <f>IF(OR('5.1 DT'!I91="",'5.1 DT'!I36=""),"",'5.1 DT'!I91)</f>
        <v/>
      </c>
      <c r="J48" s="315" t="str">
        <f>IF(OR('5.1 DT'!J91="",'5.1 DT'!J36=""),"",'5.1 DT'!J91)</f>
        <v/>
      </c>
      <c r="K48" s="315" t="str">
        <f>IF(OR('5.1 DT'!K91="",'5.1 DT'!K36=""),"",'5.1 DT'!K91)</f>
        <v/>
      </c>
      <c r="L48" s="315" t="str">
        <f>IF(OR('5.1 DT'!L91="",'5.1 DT'!L36=""),"",'5.1 DT'!L91)</f>
        <v/>
      </c>
      <c r="M48" s="315" t="str">
        <f>IF(OR('5.1 DT'!M91="",'5.1 DT'!M36=""),"",'5.1 DT'!M91)</f>
        <v/>
      </c>
      <c r="N48" s="315" t="str">
        <f>IF(OR('5.1 DT'!N91="",'5.1 DT'!N36=""),"",'5.1 DT'!N91)</f>
        <v/>
      </c>
      <c r="O48" s="315" t="str">
        <f>IF(OR('5.1 DT'!O91="",'5.1 DT'!O36=""),"",'5.1 DT'!O91)</f>
        <v/>
      </c>
      <c r="P48" s="315" t="str">
        <f>IF(OR('5.1 DT'!P91="",'5.1 DT'!P36=""),"",'5.1 DT'!P91)</f>
        <v/>
      </c>
      <c r="Q48" s="315" t="str">
        <f>IF(OR('5.1 DT'!Q91="",'5.1 DT'!Q36=""),"",'5.1 DT'!Q91)</f>
        <v/>
      </c>
      <c r="R48" s="315" t="str">
        <f>IF(OR('5.1 DT'!R91="",'5.1 DT'!R36=""),"",'5.1 DT'!R91)</f>
        <v/>
      </c>
      <c r="S48" s="315" t="str">
        <f>IF(OR('5.1 DT'!S91="",'5.1 DT'!S36=""),"",'5.1 DT'!S91)</f>
        <v/>
      </c>
      <c r="T48" s="315" t="str">
        <f>IF(OR('5.1 DT'!T91="",'5.1 DT'!T36=""),"",'5.1 DT'!T91)</f>
        <v/>
      </c>
      <c r="U48" s="315" t="str">
        <f>IF(OR('5.1 DT'!U91="",'5.1 DT'!U36=""),"",'5.1 DT'!U91)</f>
        <v/>
      </c>
      <c r="V48" s="315" t="str">
        <f>IF(OR('5.1 DT'!V91="",'5.1 DT'!V36=""),"",'5.1 DT'!V91)</f>
        <v/>
      </c>
      <c r="W48" s="315" t="str">
        <f>IF(OR('5.1 DT'!W91="",'5.1 DT'!W36=""),"",'5.1 DT'!W91)</f>
        <v/>
      </c>
      <c r="X48" s="315" t="str">
        <f>IF(OR('5.1 DT'!X91="",'5.1 DT'!X36=""),"",'5.1 DT'!X91)</f>
        <v/>
      </c>
      <c r="Y48" s="315" t="str">
        <f>IF(OR('5.1 DT'!Y91="",'5.1 DT'!Y36=""),"",'5.1 DT'!Y91)</f>
        <v/>
      </c>
      <c r="Z48" s="315" t="str">
        <f>IF(OR('5.1 DT'!Z91="",'5.1 DT'!Z36=""),"",'5.1 DT'!Z91)</f>
        <v/>
      </c>
      <c r="AA48" s="315" t="str">
        <f>IF(OR('5.1 DT'!AA91="",'5.1 DT'!AA36=""),"",'5.1 DT'!AA91)</f>
        <v/>
      </c>
      <c r="AB48" s="315" t="str">
        <f>IF(OR('5.1 DT'!AB91="",'5.1 DT'!AB36=""),"",'5.1 DT'!AB91)</f>
        <v/>
      </c>
      <c r="AC48" s="315" t="str">
        <f>IF(OR('5.1 DT'!AC91="",'5.1 DT'!AC36=""),"",'5.1 DT'!AC91)</f>
        <v/>
      </c>
      <c r="AD48" s="315" t="str">
        <f>IF(OR('5.1 DT'!AD91="",'5.1 DT'!AD36=""),"",'5.1 DT'!AD91)</f>
        <v/>
      </c>
      <c r="AE48" s="315" t="str">
        <f>IF(OR('5.1 DT'!AE91="",'5.1 DT'!AE36=""),"",'5.1 DT'!AE91)</f>
        <v/>
      </c>
      <c r="AF48" s="315" t="str">
        <f>IF(OR('5.1 DT'!AF91="",'5.1 DT'!AF36=""),"",'5.1 DT'!AF91)</f>
        <v/>
      </c>
      <c r="AG48" s="315" t="str">
        <f>IF(OR('5.1 DT'!AG91="",'5.1 DT'!AG36=""),"",'5.1 DT'!AG91)</f>
        <v/>
      </c>
      <c r="AH48" s="315" t="str">
        <f>IF(OR('5.1 DT'!AH91="",'5.1 DT'!AH36=""),"",'5.1 DT'!AH91)</f>
        <v/>
      </c>
      <c r="AI48" s="315" t="str">
        <f>IF(OR('5.1 DT'!AI91="",'5.1 DT'!AI36=""),"",'5.1 DT'!AI91)</f>
        <v/>
      </c>
      <c r="AJ48" s="315" t="str">
        <f>IF(OR('5.1 DT'!AJ91="",'5.1 DT'!AJ36=""),"",'5.1 DT'!AJ91)</f>
        <v/>
      </c>
      <c r="AK48" s="315" t="str">
        <f>IF(OR('5.1 DT'!AK91="",'5.1 DT'!AK36=""),"",'5.1 DT'!AK91)</f>
        <v/>
      </c>
      <c r="AL48" s="315" t="str">
        <f>IF(OR('5.1 DT'!AL91="",'5.1 DT'!AL36=""),"",'5.1 DT'!AL91)</f>
        <v/>
      </c>
      <c r="AM48" s="315" t="str">
        <f>IF(OR('5.1 DT'!AM91="",'5.1 DT'!AM36=""),"",'5.1 DT'!AM91)</f>
        <v/>
      </c>
      <c r="AN48" s="315" t="str">
        <f>IF(OR('5.1 DT'!AN91="",'5.1 DT'!AN36=""),"",'5.1 DT'!AN91)</f>
        <v/>
      </c>
      <c r="AO48" s="315" t="str">
        <f>IF(OR('5.1 DT'!AO91="",'5.1 DT'!AO36=""),"",'5.1 DT'!AO91)</f>
        <v/>
      </c>
      <c r="AP48" s="315" t="str">
        <f>IF(OR('5.1 DT'!AP91="",'5.1 DT'!AP36=""),"",'5.1 DT'!AP91)</f>
        <v/>
      </c>
      <c r="AQ48" s="315" t="str">
        <f>IF(OR('5.1 DT'!AQ91="",'5.1 DT'!AQ36=""),"",'5.1 DT'!AQ91)</f>
        <v/>
      </c>
      <c r="AR48" s="315" t="str">
        <f>IF(OR('5.1 DT'!AR91="",'5.1 DT'!AR36=""),"",'5.1 DT'!AR91)</f>
        <v/>
      </c>
      <c r="AS48" s="315" t="str">
        <f>IF(OR('5.1 DT'!AS91="",'5.1 DT'!AS36=""),"",'5.1 DT'!AS91)</f>
        <v/>
      </c>
      <c r="AT48" s="315" t="str">
        <f>IF(OR('5.1 DT'!AT91="",'5.1 DT'!AT36=""),"",'5.1 DT'!AT91)</f>
        <v/>
      </c>
      <c r="AU48" s="315" t="str">
        <f>IF(OR('5.1 DT'!AU91="",'5.1 DT'!AU36=""),"",'5.1 DT'!AU91)</f>
        <v/>
      </c>
      <c r="AV48" s="315" t="str">
        <f>IF(OR('5.1 DT'!AV91="",'5.1 DT'!AV36=""),"",'5.1 DT'!AV91)</f>
        <v/>
      </c>
      <c r="AW48" s="315" t="str">
        <f>IF(OR('5.1 DT'!AW91="",'5.1 DT'!AW36=""),"",'5.1 DT'!AW91)</f>
        <v/>
      </c>
      <c r="AX48" s="315" t="str">
        <f>IF(OR('5.1 DT'!AX91="",'5.1 DT'!AX36=""),"",'5.1 DT'!AX91)</f>
        <v/>
      </c>
      <c r="AY48" s="315" t="str">
        <f>IF(OR('5.1 DT'!AY91="",'5.1 DT'!AY36=""),"",'5.1 DT'!AY91)</f>
        <v/>
      </c>
      <c r="AZ48" s="315" t="str">
        <f>IF(OR('5.1 DT'!AZ91="",'5.1 DT'!AZ36=""),"",'5.1 DT'!AZ91)</f>
        <v/>
      </c>
      <c r="BA48" s="315" t="str">
        <f>IF(OR('5.1 DT'!BA91="",'5.1 DT'!BA36=""),"",'5.1 DT'!BA91)</f>
        <v/>
      </c>
      <c r="BB48" s="315" t="str">
        <f>IF(OR('5.1 DT'!BB91="",'5.1 DT'!BB36=""),"",'5.1 DT'!BB91)</f>
        <v/>
      </c>
      <c r="BC48" s="315" t="str">
        <f>IF(OR('5.1 DT'!BC91="",'5.1 DT'!BC36=""),"",'5.1 DT'!BC91)</f>
        <v/>
      </c>
      <c r="BD48" s="315" t="str">
        <f>IF(OR('5.1 DT'!BD91="",'5.1 DT'!BD36=""),"",'5.1 DT'!BD91)</f>
        <v/>
      </c>
      <c r="BE48" s="315" t="str">
        <f>IF(OR('5.1 DT'!BE91="",'5.1 DT'!BE36=""),"",'5.1 DT'!BE91)</f>
        <v/>
      </c>
      <c r="BF48" s="315" t="str">
        <f>IF(OR('5.1 DT'!BF91="",'5.1 DT'!BF36=""),"",'5.1 DT'!BF91)</f>
        <v/>
      </c>
      <c r="BG48" s="315" t="str">
        <f>IF(OR('5.1 DT'!BG91="",'5.1 DT'!BG36=""),"",'5.1 DT'!BG91)</f>
        <v/>
      </c>
      <c r="BH48" s="315" t="str">
        <f>IF(OR('5.1 DT'!BH91="",'5.1 DT'!BH36=""),"",'5.1 DT'!BH91)</f>
        <v/>
      </c>
      <c r="BI48" s="315" t="str">
        <f>IF(OR('5.1 DT'!BI91="",'5.1 DT'!BI36=""),"",'5.1 DT'!BI91)</f>
        <v/>
      </c>
      <c r="BJ48" s="315" t="str">
        <f>IF(OR('5.1 DT'!BJ91="",'5.1 DT'!BJ36=""),"",'5.1 DT'!BJ91)</f>
        <v/>
      </c>
      <c r="BK48" s="315" t="str">
        <f>IF(OR('5.1 DT'!BK91="",'5.1 DT'!BK36=""),"",'5.1 DT'!BK91)</f>
        <v/>
      </c>
      <c r="BL48" s="315" t="str">
        <f>IF(OR('5.1 DT'!BL91="",'5.1 DT'!BL36=""),"",'5.1 DT'!BL91)</f>
        <v/>
      </c>
      <c r="BM48" s="315" t="str">
        <f>IF(OR('5.1 DT'!BM91="",'5.1 DT'!BM36=""),"",'5.1 DT'!BM91)</f>
        <v/>
      </c>
      <c r="BN48" s="315" t="str">
        <f>IF(OR('5.1 DT'!BN91="",'5.1 DT'!BN36=""),"",'5.1 DT'!BN91)</f>
        <v/>
      </c>
      <c r="BO48" s="315" t="str">
        <f>IF(OR('5.1 DT'!BO91="",'5.1 DT'!BO36=""),"",'5.1 DT'!BO91)</f>
        <v/>
      </c>
      <c r="BP48" s="315" t="str">
        <f>IF(OR('5.1 DT'!BP91="",'5.1 DT'!BP36=""),"",'5.1 DT'!BP91)</f>
        <v/>
      </c>
      <c r="BQ48" s="315" t="str">
        <f>IF(OR('5.1 DT'!BQ91="",'5.1 DT'!BQ36=""),"",'5.1 DT'!BQ91)</f>
        <v/>
      </c>
      <c r="BR48" s="315" t="str">
        <f>IF(OR('5.1 DT'!BR91="",'5.1 DT'!BR36=""),"",'5.1 DT'!BR91)</f>
        <v/>
      </c>
      <c r="BS48" s="315" t="str">
        <f>IF(OR('5.1 DT'!BS91="",'5.1 DT'!BS36=""),"",'5.1 DT'!BS91)</f>
        <v/>
      </c>
      <c r="BT48" s="315" t="str">
        <f>IF(OR('5.1 DT'!BT91="",'5.1 DT'!BT36=""),"",'5.1 DT'!BT91)</f>
        <v/>
      </c>
      <c r="BU48" s="315" t="str">
        <f>IF(OR('5.1 DT'!BU91="",'5.1 DT'!BU36=""),"",'5.1 DT'!BU91)</f>
        <v/>
      </c>
      <c r="BV48" s="315" t="str">
        <f>IF(OR('5.1 DT'!BV91="",'5.1 DT'!BV36=""),"",'5.1 DT'!BV91)</f>
        <v/>
      </c>
      <c r="BW48" s="315" t="str">
        <f>IF(OR('5.1 DT'!BW91="",'5.1 DT'!BW36=""),"",'5.1 DT'!BW91)</f>
        <v/>
      </c>
      <c r="BX48" s="315" t="str">
        <f>IF(OR('5.1 DT'!BX91="",'5.1 DT'!BX36=""),"",'5.1 DT'!BX91)</f>
        <v/>
      </c>
      <c r="BY48" s="315" t="str">
        <f>IF(OR('5.1 DT'!BY91="",'5.1 DT'!BY36=""),"",'5.1 DT'!BY91)</f>
        <v/>
      </c>
      <c r="BZ48" s="315" t="str">
        <f>IF(OR('5.1 DT'!BZ91="",'5.1 DT'!BZ36=""),"",'5.1 DT'!BZ91)</f>
        <v/>
      </c>
      <c r="CA48" s="315" t="str">
        <f>IF(OR('5.1 DT'!CA91="",'5.1 DT'!CA36=""),"",'5.1 DT'!CA91)</f>
        <v/>
      </c>
      <c r="CB48" s="315" t="str">
        <f>IF(OR('5.1 DT'!CB91="",'5.1 DT'!CB36=""),"",'5.1 DT'!CB91)</f>
        <v/>
      </c>
      <c r="CC48" s="315" t="str">
        <f>IF(OR('5.1 DT'!CC91="",'5.1 DT'!CC36=""),"",'5.1 DT'!CC91)</f>
        <v/>
      </c>
      <c r="CD48" s="315" t="str">
        <f>IF(OR('5.1 DT'!CD91="",'5.1 DT'!CD36=""),"",'5.1 DT'!CD91)</f>
        <v/>
      </c>
      <c r="CE48" s="315" t="str">
        <f>IF(OR('5.1 DT'!CE91="",'5.1 DT'!CE36=""),"",'5.1 DT'!CE91)</f>
        <v/>
      </c>
      <c r="CF48" s="315" t="str">
        <f>IF(OR('5.1 DT'!CF91="",'5.1 DT'!CF36=""),"",'5.1 DT'!CF91)</f>
        <v/>
      </c>
      <c r="CG48" s="315" t="str">
        <f>IF(OR('5.1 DT'!CG91="",'5.1 DT'!CG36=""),"",'5.1 DT'!CG91)</f>
        <v/>
      </c>
      <c r="CH48" s="315" t="str">
        <f>IF(OR('5.1 DT'!CH91="",'5.1 DT'!CH36=""),"",'5.1 DT'!CH91)</f>
        <v/>
      </c>
      <c r="CI48" s="315" t="str">
        <f>IF(OR('5.1 DT'!CI91="",'5.1 DT'!CI36=""),"",'5.1 DT'!CI91)</f>
        <v/>
      </c>
      <c r="CJ48" s="315" t="str">
        <f>IF(OR('5.1 DT'!CJ91="",'5.1 DT'!CJ36=""),"",'5.1 DT'!CJ91)</f>
        <v/>
      </c>
      <c r="CK48" s="315" t="str">
        <f>IF(OR('5.1 DT'!CK91="",'5.1 DT'!CK36=""),"",'5.1 DT'!CK91)</f>
        <v/>
      </c>
      <c r="CL48" s="315" t="str">
        <f>IF(OR('5.1 DT'!CL91="",'5.1 DT'!CL36=""),"",'5.1 DT'!CL91)</f>
        <v/>
      </c>
      <c r="CM48" s="315" t="str">
        <f>IF(OR('5.1 DT'!CM91="",'5.1 DT'!CM36=""),"",'5.1 DT'!CM91)</f>
        <v/>
      </c>
      <c r="CN48" s="315" t="str">
        <f>IF(OR('5.1 DT'!CN91="",'5.1 DT'!CN36=""),"",'5.1 DT'!CN91)</f>
        <v/>
      </c>
      <c r="CO48" s="315" t="str">
        <f>IF(OR('5.1 DT'!CO91="",'5.1 DT'!CO36=""),"",'5.1 DT'!CO91)</f>
        <v/>
      </c>
      <c r="CP48" s="315" t="str">
        <f>IF(OR('5.1 DT'!CP91="",'5.1 DT'!CP36=""),"",'5.1 DT'!CP91)</f>
        <v/>
      </c>
      <c r="CQ48" s="315" t="str">
        <f>IF(OR('5.1 DT'!CQ91="",'5.1 DT'!CQ36=""),"",'5.1 DT'!CQ91)</f>
        <v/>
      </c>
      <c r="CR48" s="315" t="str">
        <f>IF(OR('5.1 DT'!CR91="",'5.1 DT'!CR36=""),"",'5.1 DT'!CR91)</f>
        <v/>
      </c>
      <c r="CS48" s="315" t="str">
        <f>IF(OR('5.1 DT'!CS91="",'5.1 DT'!CS36=""),"",'5.1 DT'!CS91)</f>
        <v/>
      </c>
      <c r="CT48" s="315" t="str">
        <f>IF(OR('5.1 DT'!CT91="",'5.1 DT'!CT36=""),"",'5.1 DT'!CT91)</f>
        <v/>
      </c>
      <c r="CU48" s="315" t="str">
        <f>IF(OR('5.1 DT'!CU91="",'5.1 DT'!CU36=""),"",'5.1 DT'!CU91)</f>
        <v/>
      </c>
      <c r="CV48" s="315" t="str">
        <f>IF(OR('5.1 DT'!CV91="",'5.1 DT'!CV36=""),"",'5.1 DT'!CV91)</f>
        <v/>
      </c>
      <c r="CW48" s="315" t="str">
        <f>IF(OR('5.1 DT'!CW91="",'5.1 DT'!CW36=""),"",'5.1 DT'!CW91)</f>
        <v/>
      </c>
      <c r="CX48" s="315" t="str">
        <f>IF(OR('5.1 DT'!CX91="",'5.1 DT'!CX36=""),"",'5.1 DT'!CX91)</f>
        <v/>
      </c>
      <c r="CY48" s="315" t="str">
        <f>IF(OR('5.1 DT'!CY91="",'5.1 DT'!CY36=""),"",'5.1 DT'!CY91)</f>
        <v/>
      </c>
      <c r="CZ48" s="315" t="str">
        <f>IF(OR('5.1 DT'!CZ91="",'5.1 DT'!CZ36=""),"",'5.1 DT'!CZ91)</f>
        <v/>
      </c>
      <c r="DA48" s="315" t="str">
        <f>IF(OR('5.1 DT'!DA91="",'5.1 DT'!DA36=""),"",'5.1 DT'!DA91)</f>
        <v/>
      </c>
      <c r="DB48" s="315" t="str">
        <f>IF(OR('5.1 DT'!DB91="",'5.1 DT'!DB36=""),"",'5.1 DT'!DB91)</f>
        <v/>
      </c>
      <c r="DC48" s="315" t="str">
        <f>IF(OR('5.1 DT'!DC91="",'5.1 DT'!DC36=""),"",'5.1 DT'!DC91)</f>
        <v/>
      </c>
      <c r="DD48" s="315" t="str">
        <f>IF(OR('5.1 DT'!DD91="",'5.1 DT'!DD36=""),"",'5.1 DT'!DD91)</f>
        <v/>
      </c>
      <c r="DE48" s="315" t="str">
        <f>IF(OR('5.1 DT'!DE91="",'5.1 DT'!DE36=""),"",'5.1 DT'!DE91)</f>
        <v/>
      </c>
      <c r="DF48" s="315" t="str">
        <f>IF(OR('5.1 DT'!DF91="",'5.1 DT'!DF36=""),"",'5.1 DT'!DF91)</f>
        <v/>
      </c>
      <c r="DG48" s="315" t="str">
        <f>IF(OR('5.1 DT'!DG91="",'5.1 DT'!DG36=""),"",'5.1 DT'!DG91)</f>
        <v/>
      </c>
      <c r="DH48" s="315" t="str">
        <f>IF(OR('5.1 DT'!DH91="",'5.1 DT'!DH36=""),"",'5.1 DT'!DH91)</f>
        <v/>
      </c>
      <c r="DI48" s="315" t="str">
        <f>IF(OR('5.1 DT'!DI91="",'5.1 DT'!DI36=""),"",'5.1 DT'!DI91)</f>
        <v/>
      </c>
      <c r="DJ48" s="315" t="str">
        <f>IF(OR('5.1 DT'!DJ91="",'5.1 DT'!DJ36=""),"",'5.1 DT'!DJ91)</f>
        <v/>
      </c>
      <c r="DK48" s="315" t="str">
        <f>IF(OR('5.1 DT'!DK91="",'5.1 DT'!DK36=""),"",'5.1 DT'!DK91)</f>
        <v/>
      </c>
      <c r="DL48" s="315" t="str">
        <f>IF(OR('5.1 DT'!DL91="",'5.1 DT'!DL36=""),"",'5.1 DT'!DL91)</f>
        <v/>
      </c>
      <c r="DM48" s="315" t="str">
        <f>IF(OR('5.1 DT'!DM91="",'5.1 DT'!DM36=""),"",'5.1 DT'!DM91)</f>
        <v/>
      </c>
      <c r="DN48" s="315" t="str">
        <f>IF(OR('5.1 DT'!DN91="",'5.1 DT'!DN36=""),"",'5.1 DT'!DN91)</f>
        <v/>
      </c>
      <c r="DO48" s="315" t="str">
        <f>IF(OR('5.1 DT'!DO91="",'5.1 DT'!DO36=""),"",'5.1 DT'!DO91)</f>
        <v/>
      </c>
      <c r="DP48" s="315" t="str">
        <f>IF(OR('5.1 DT'!DP91="",'5.1 DT'!DP36=""),"",'5.1 DT'!DP91)</f>
        <v/>
      </c>
      <c r="DQ48" s="315" t="str">
        <f>IF(OR('5.1 DT'!DQ91="",'5.1 DT'!DQ36=""),"",'5.1 DT'!DQ91)</f>
        <v/>
      </c>
      <c r="DR48" s="315" t="str">
        <f>IF(OR('5.1 DT'!DR91="",'5.1 DT'!DR36=""),"",'5.1 DT'!DR91)</f>
        <v/>
      </c>
      <c r="DS48" s="315" t="str">
        <f>IF(OR('5.1 DT'!DS91="",'5.1 DT'!DS36=""),"",'5.1 DT'!DS91)</f>
        <v/>
      </c>
      <c r="DT48" s="315" t="str">
        <f>IF(OR('5.1 DT'!DT91="",'5.1 DT'!DT36=""),"",'5.1 DT'!DT91)</f>
        <v/>
      </c>
      <c r="DU48" s="315" t="str">
        <f>IF(OR('5.1 DT'!DU91="",'5.1 DT'!DU36=""),"",'5.1 DT'!DU91)</f>
        <v/>
      </c>
      <c r="DV48" s="315" t="str">
        <f>IF(OR('5.1 DT'!DV91="",'5.1 DT'!DV36=""),"",'5.1 DT'!DV91)</f>
        <v/>
      </c>
      <c r="DW48" s="315" t="str">
        <f>IF(OR('5.1 DT'!DW91="",'5.1 DT'!DW36=""),"",'5.1 DT'!DW91)</f>
        <v/>
      </c>
      <c r="DX48" s="315" t="str">
        <f>IF(OR('5.1 DT'!DX91="",'5.1 DT'!DX36=""),"",'5.1 DT'!DX91)</f>
        <v/>
      </c>
      <c r="DY48" s="315" t="str">
        <f>IF(OR('5.1 DT'!DY91="",'5.1 DT'!DY36=""),"",'5.1 DT'!DY91)</f>
        <v/>
      </c>
      <c r="DZ48" s="315" t="str">
        <f>IF(OR('5.1 DT'!DZ91="",'5.1 DT'!DZ36=""),"",'5.1 DT'!DZ91)</f>
        <v/>
      </c>
      <c r="EA48" s="315" t="str">
        <f>IF(OR('5.1 DT'!EA91="",'5.1 DT'!EA36=""),"",'5.1 DT'!EA91)</f>
        <v/>
      </c>
      <c r="EB48" s="315" t="str">
        <f>IF(OR('5.1 DT'!EB91="",'5.1 DT'!EB36=""),"",'5.1 DT'!EB91)</f>
        <v/>
      </c>
      <c r="EC48" s="315" t="str">
        <f>IF(OR('5.1 DT'!EC91="",'5.1 DT'!EC36=""),"",'5.1 DT'!EC91)</f>
        <v/>
      </c>
      <c r="ED48" s="315" t="str">
        <f>IF(OR('5.1 DT'!ED91="",'5.1 DT'!ED36=""),"",'5.1 DT'!ED91)</f>
        <v/>
      </c>
      <c r="EE48" s="315" t="str">
        <f>IF(OR('5.1 DT'!EE91="",'5.1 DT'!EE36=""),"",'5.1 DT'!EE91)</f>
        <v/>
      </c>
      <c r="EF48" s="315" t="str">
        <f>IF(OR('5.1 DT'!EF91="",'5.1 DT'!EF36=""),"",'5.1 DT'!EF91)</f>
        <v/>
      </c>
      <c r="EG48" s="315" t="str">
        <f>IF(OR('5.1 DT'!EG91="",'5.1 DT'!EG36=""),"",'5.1 DT'!EG91)</f>
        <v/>
      </c>
      <c r="EH48" s="315" t="str">
        <f>IF(OR('5.1 DT'!EH91="",'5.1 DT'!EH36=""),"",'5.1 DT'!EH91)</f>
        <v/>
      </c>
      <c r="EI48" s="315" t="str">
        <f>IF(OR('5.1 DT'!EI91="",'5.1 DT'!EI36=""),"",'5.1 DT'!EI91)</f>
        <v/>
      </c>
      <c r="EJ48" s="315" t="str">
        <f>IF(OR('5.1 DT'!EJ91="",'5.1 DT'!EJ36=""),"",'5.1 DT'!EJ91)</f>
        <v/>
      </c>
      <c r="EK48" s="315" t="str">
        <f>IF(OR('5.1 DT'!EK91="",'5.1 DT'!EK36=""),"",'5.1 DT'!EK91)</f>
        <v/>
      </c>
      <c r="EL48" s="315" t="str">
        <f>IF(OR('5.1 DT'!EL91="",'5.1 DT'!EL36=""),"",'5.1 DT'!EL91)</f>
        <v/>
      </c>
      <c r="EM48" s="315" t="str">
        <f>IF(OR('5.1 DT'!EM91="",'5.1 DT'!EM36=""),"",'5.1 DT'!EM91)</f>
        <v/>
      </c>
      <c r="EN48" s="315" t="str">
        <f>IF(OR('5.1 DT'!EN91="",'5.1 DT'!EN36=""),"",'5.1 DT'!EN91)</f>
        <v/>
      </c>
      <c r="EO48" s="315" t="str">
        <f>IF(OR('5.1 DT'!EO91="",'5.1 DT'!EO36=""),"",'5.1 DT'!EO91)</f>
        <v/>
      </c>
      <c r="EP48" s="315" t="str">
        <f>IF(OR('5.1 DT'!EP91="",'5.1 DT'!EP36=""),"",'5.1 DT'!EP91)</f>
        <v/>
      </c>
      <c r="EQ48" s="315" t="str">
        <f>IF(OR('5.1 DT'!EQ91="",'5.1 DT'!EQ36=""),"",'5.1 DT'!EQ91)</f>
        <v/>
      </c>
      <c r="ER48" s="315" t="str">
        <f>IF(OR('5.1 DT'!ER91="",'5.1 DT'!ER36=""),"",'5.1 DT'!ER91)</f>
        <v/>
      </c>
      <c r="ES48" s="315" t="str">
        <f>IF(OR('5.1 DT'!ES91="",'5.1 DT'!ES36=""),"",'5.1 DT'!ES91)</f>
        <v/>
      </c>
      <c r="ET48" s="315" t="str">
        <f>IF(OR('5.1 DT'!ET91="",'5.1 DT'!ET36=""),"",'5.1 DT'!ET91)</f>
        <v/>
      </c>
      <c r="EU48" s="315" t="str">
        <f>IF(OR('5.1 DT'!EU91="",'5.1 DT'!EU36=""),"",'5.1 DT'!EU91)</f>
        <v/>
      </c>
      <c r="EV48" s="315" t="str">
        <f>IF(OR('5.1 DT'!EV91="",'5.1 DT'!EV36=""),"",'5.1 DT'!EV91)</f>
        <v/>
      </c>
      <c r="EW48" s="315" t="str">
        <f>IF(OR('5.1 DT'!EW91="",'5.1 DT'!EW36=""),"",'5.1 DT'!EW91)</f>
        <v/>
      </c>
      <c r="EX48" s="315" t="str">
        <f>IF(OR('5.1 DT'!EX91="",'5.1 DT'!EX36=""),"",'5.1 DT'!EX91)</f>
        <v/>
      </c>
      <c r="EY48" s="315" t="str">
        <f>IF(OR('5.1 DT'!EY91="",'5.1 DT'!EY36=""),"",'5.1 DT'!EY91)</f>
        <v/>
      </c>
      <c r="EZ48" s="315" t="str">
        <f>IF(OR('5.1 DT'!EZ91="",'5.1 DT'!EZ36=""),"",'5.1 DT'!EZ91)</f>
        <v/>
      </c>
      <c r="FA48" s="315" t="str">
        <f>IF(OR('5.1 DT'!FA91="",'5.1 DT'!FA36=""),"",'5.1 DT'!FA91)</f>
        <v/>
      </c>
      <c r="FB48" s="315" t="str">
        <f>IF(OR('5.1 DT'!FB91="",'5.1 DT'!FB36=""),"",'5.1 DT'!FB91)</f>
        <v/>
      </c>
      <c r="FC48" s="315" t="str">
        <f>IF(OR('5.1 DT'!FC91="",'5.1 DT'!FC36=""),"",'5.1 DT'!FC91)</f>
        <v/>
      </c>
      <c r="FD48" s="315" t="str">
        <f>IF(OR('5.1 DT'!FD91="",'5.1 DT'!FD36=""),"",'5.1 DT'!FD91)</f>
        <v/>
      </c>
      <c r="FE48" s="315" t="str">
        <f>IF(OR('5.1 DT'!FE91="",'5.1 DT'!FE36=""),"",'5.1 DT'!FE91)</f>
        <v/>
      </c>
      <c r="FF48" s="315" t="str">
        <f>IF(OR('5.1 DT'!FF91="",'5.1 DT'!FF36=""),"",'5.1 DT'!FF91)</f>
        <v/>
      </c>
      <c r="FG48" s="315" t="str">
        <f>IF(OR('5.1 DT'!FG91="",'5.1 DT'!FG36=""),"",'5.1 DT'!FG91)</f>
        <v/>
      </c>
      <c r="FH48" s="315" t="str">
        <f>IF(OR('5.1 DT'!FH91="",'5.1 DT'!FH36=""),"",'5.1 DT'!FH91)</f>
        <v/>
      </c>
      <c r="FI48" s="315" t="str">
        <f>IF(OR('5.1 DT'!FI91="",'5.1 DT'!FI36=""),"",'5.1 DT'!FI91)</f>
        <v/>
      </c>
      <c r="FJ48" s="315" t="str">
        <f>IF(OR('5.1 DT'!FJ91="",'5.1 DT'!FJ36=""),"",'5.1 DT'!FJ91)</f>
        <v/>
      </c>
      <c r="FK48" s="315" t="str">
        <f>IF(OR('5.1 DT'!FK91="",'5.1 DT'!FK36=""),"",'5.1 DT'!FK91)</f>
        <v/>
      </c>
      <c r="FL48" s="315" t="str">
        <f>IF(OR('5.1 DT'!FL91="",'5.1 DT'!FL36=""),"",'5.1 DT'!FL91)</f>
        <v/>
      </c>
      <c r="FM48" s="315" t="str">
        <f>IF(OR('5.1 DT'!FM91="",'5.1 DT'!FM36=""),"",'5.1 DT'!FM91)</f>
        <v/>
      </c>
      <c r="FN48" s="315" t="str">
        <f>IF(OR('5.1 DT'!FN91="",'5.1 DT'!FN36=""),"",'5.1 DT'!FN91)</f>
        <v/>
      </c>
      <c r="FO48" s="315" t="str">
        <f>IF(OR('5.1 DT'!FO91="",'5.1 DT'!FO36=""),"",'5.1 DT'!FO91)</f>
        <v/>
      </c>
      <c r="FP48" s="315" t="str">
        <f>IF(OR('5.1 DT'!FP91="",'5.1 DT'!FP36=""),"",'5.1 DT'!FP91)</f>
        <v/>
      </c>
      <c r="FQ48" s="315" t="str">
        <f>IF(OR('5.1 DT'!FQ91="",'5.1 DT'!FQ36=""),"",'5.1 DT'!FQ91)</f>
        <v/>
      </c>
      <c r="FR48" s="315" t="str">
        <f>IF(OR('5.1 DT'!FR91="",'5.1 DT'!FR36=""),"",'5.1 DT'!FR91)</f>
        <v/>
      </c>
      <c r="FS48" s="315" t="str">
        <f>IF(OR('5.1 DT'!FS91="",'5.1 DT'!FS36=""),"",'5.1 DT'!FS91)</f>
        <v/>
      </c>
      <c r="FT48" s="315" t="str">
        <f>IF(OR('5.1 DT'!FT91="",'5.1 DT'!FT36=""),"",'5.1 DT'!FT91)</f>
        <v/>
      </c>
      <c r="FU48" s="315" t="str">
        <f>IF(OR('5.1 DT'!FU91="",'5.1 DT'!FU36=""),"",'5.1 DT'!FU91)</f>
        <v/>
      </c>
      <c r="FV48" s="315" t="str">
        <f>IF(OR('5.1 DT'!FV91="",'5.1 DT'!FV36=""),"",'5.1 DT'!FV91)</f>
        <v/>
      </c>
      <c r="FW48" s="315" t="str">
        <f>IF(OR('5.1 DT'!FW91="",'5.1 DT'!FW36=""),"",'5.1 DT'!FW91)</f>
        <v/>
      </c>
      <c r="FX48" s="315" t="str">
        <f>IF(OR('5.1 DT'!FX91="",'5.1 DT'!FX36=""),"",'5.1 DT'!FX91)</f>
        <v/>
      </c>
      <c r="FY48" s="315" t="str">
        <f>IF(OR('5.1 DT'!FY91="",'5.1 DT'!FY36=""),"",'5.1 DT'!FY91)</f>
        <v/>
      </c>
      <c r="FZ48" s="315" t="str">
        <f>IF(OR('5.1 DT'!FZ91="",'5.1 DT'!FZ36=""),"",'5.1 DT'!FZ91)</f>
        <v/>
      </c>
      <c r="GA48" s="315" t="str">
        <f>IF(OR('5.1 DT'!GA91="",'5.1 DT'!GA36=""),"",'5.1 DT'!GA91)</f>
        <v/>
      </c>
      <c r="GB48" s="315" t="str">
        <f>IF(OR('5.1 DT'!GB91="",'5.1 DT'!GB36=""),"",'5.1 DT'!GB91)</f>
        <v/>
      </c>
      <c r="GC48" s="315" t="str">
        <f>IF(OR('5.1 DT'!GC91="",'5.1 DT'!GC36=""),"",'5.1 DT'!GC91)</f>
        <v/>
      </c>
      <c r="GD48" s="315" t="str">
        <f>IF(OR('5.1 DT'!GD91="",'5.1 DT'!GD36=""),"",'5.1 DT'!GD91)</f>
        <v/>
      </c>
      <c r="GE48" s="315" t="str">
        <f>IF(OR('5.1 DT'!GE91="",'5.1 DT'!GE36=""),"",'5.1 DT'!GE91)</f>
        <v/>
      </c>
      <c r="GF48" s="315" t="str">
        <f>IF(OR('5.1 DT'!GF91="",'5.1 DT'!GF36=""),"",'5.1 DT'!GF91)</f>
        <v/>
      </c>
      <c r="GG48" s="315" t="str">
        <f>IF(OR('5.1 DT'!GG91="",'5.1 DT'!GG36=""),"",'5.1 DT'!GG91)</f>
        <v/>
      </c>
      <c r="GH48" s="315" t="str">
        <f>IF(OR('5.1 DT'!GH91="",'5.1 DT'!GH36=""),"",'5.1 DT'!GH91)</f>
        <v/>
      </c>
      <c r="GI48" s="315" t="str">
        <f>IF(OR('5.1 DT'!GI91="",'5.1 DT'!GI36=""),"",'5.1 DT'!GI91)</f>
        <v/>
      </c>
      <c r="GJ48" s="315" t="str">
        <f>IF(OR('5.1 DT'!GJ91="",'5.1 DT'!GJ36=""),"",'5.1 DT'!GJ91)</f>
        <v/>
      </c>
      <c r="GK48" s="315" t="str">
        <f>IF(OR('5.1 DT'!GK91="",'5.1 DT'!GK36=""),"",'5.1 DT'!GK91)</f>
        <v/>
      </c>
      <c r="GL48" s="315" t="str">
        <f>IF(OR('5.1 DT'!GL91="",'5.1 DT'!GL36=""),"",'5.1 DT'!GL91)</f>
        <v/>
      </c>
      <c r="GM48" s="315" t="str">
        <f>IF(OR('5.1 DT'!GM91="",'5.1 DT'!GM36=""),"",'5.1 DT'!GM91)</f>
        <v/>
      </c>
      <c r="GN48" s="315" t="str">
        <f>IF(OR('5.1 DT'!GN91="",'5.1 DT'!GN36=""),"",'5.1 DT'!GN91)</f>
        <v/>
      </c>
      <c r="GO48" s="315" t="str">
        <f>IF(OR('5.1 DT'!GO91="",'5.1 DT'!GO36=""),"",'5.1 DT'!GO91)</f>
        <v/>
      </c>
      <c r="GP48" s="315" t="str">
        <f>IF(OR('5.1 DT'!GP91="",'5.1 DT'!GP36=""),"",'5.1 DT'!GP91)</f>
        <v/>
      </c>
      <c r="GQ48" s="315" t="str">
        <f>IF(OR('5.1 DT'!GQ91="",'5.1 DT'!GQ36=""),"",'5.1 DT'!GQ91)</f>
        <v/>
      </c>
      <c r="GR48" s="315" t="str">
        <f>IF(OR('5.1 DT'!GR91="",'5.1 DT'!GR36=""),"",'5.1 DT'!GR91)</f>
        <v/>
      </c>
      <c r="GS48" s="315" t="str">
        <f>IF(OR('5.1 DT'!GS91="",'5.1 DT'!GS36=""),"",'5.1 DT'!GS91)</f>
        <v/>
      </c>
      <c r="GT48" s="315" t="str">
        <f>IF(OR('5.1 DT'!GT91="",'5.1 DT'!GT36=""),"",'5.1 DT'!GT91)</f>
        <v/>
      </c>
      <c r="GU48" s="315" t="str">
        <f>IF(OR('5.1 DT'!GU91="",'5.1 DT'!GU36=""),"",'5.1 DT'!GU91)</f>
        <v/>
      </c>
      <c r="GV48" s="315" t="str">
        <f>IF(OR('5.1 DT'!GV91="",'5.1 DT'!GV36=""),"",'5.1 DT'!GV91)</f>
        <v/>
      </c>
      <c r="GW48" s="315" t="str">
        <f>IF(OR('5.1 DT'!GW91="",'5.1 DT'!GW36=""),"",'5.1 DT'!GW91)</f>
        <v/>
      </c>
      <c r="GX48" s="315" t="str">
        <f>IF(OR('5.1 DT'!GX91="",'5.1 DT'!GX36=""),"",'5.1 DT'!GX91)</f>
        <v/>
      </c>
      <c r="GY48" s="315" t="str">
        <f>IF(OR('5.1 DT'!GY91="",'5.1 DT'!GY36=""),"",'5.1 DT'!GY91)</f>
        <v/>
      </c>
      <c r="GZ48" s="315" t="str">
        <f>IF(OR('5.1 DT'!GZ91="",'5.1 DT'!GZ36=""),"",'5.1 DT'!GZ91)</f>
        <v/>
      </c>
      <c r="HA48" s="315" t="str">
        <f>IF(OR('5.1 DT'!HA91="",'5.1 DT'!HA36=""),"",'5.1 DT'!HA91)</f>
        <v/>
      </c>
      <c r="HB48" s="315" t="str">
        <f>IF(OR('5.1 DT'!HB91="",'5.1 DT'!HB36=""),"",'5.1 DT'!HB91)</f>
        <v/>
      </c>
      <c r="HC48" s="315" t="str">
        <f>IF(OR('5.1 DT'!HC91="",'5.1 DT'!HC36=""),"",'5.1 DT'!HC91)</f>
        <v/>
      </c>
      <c r="HD48" s="315" t="str">
        <f>IF(OR('5.1 DT'!HD91="",'5.1 DT'!HD36=""),"",'5.1 DT'!HD91)</f>
        <v/>
      </c>
      <c r="HE48" s="315" t="str">
        <f>IF(OR('5.1 DT'!HE91="",'5.1 DT'!HE36=""),"",'5.1 DT'!HE91)</f>
        <v/>
      </c>
      <c r="HF48" s="315" t="str">
        <f>IF(OR('5.1 DT'!HF91="",'5.1 DT'!HF36=""),"",'5.1 DT'!HF91)</f>
        <v/>
      </c>
      <c r="HG48" s="315" t="str">
        <f>IF(OR('5.1 DT'!HG91="",'5.1 DT'!HG36=""),"",'5.1 DT'!HG91)</f>
        <v/>
      </c>
      <c r="HH48" s="315" t="str">
        <f>IF(OR('5.1 DT'!HH91="",'5.1 DT'!HH36=""),"",'5.1 DT'!HH91)</f>
        <v/>
      </c>
      <c r="HI48" s="315" t="str">
        <f>IF(OR('5.1 DT'!HI91="",'5.1 DT'!HI36=""),"",'5.1 DT'!HI91)</f>
        <v/>
      </c>
      <c r="HJ48" s="315" t="str">
        <f>IF(OR('5.1 DT'!HJ91="",'5.1 DT'!HJ36=""),"",'5.1 DT'!HJ91)</f>
        <v/>
      </c>
      <c r="HK48" s="315" t="str">
        <f>IF(OR('5.1 DT'!HK91="",'5.1 DT'!HK36=""),"",'5.1 DT'!HK91)</f>
        <v/>
      </c>
      <c r="HL48" s="315" t="str">
        <f>IF(OR('5.1 DT'!HL91="",'5.1 DT'!HL36=""),"",'5.1 DT'!HL91)</f>
        <v/>
      </c>
      <c r="HM48" s="315" t="str">
        <f>IF(OR('5.1 DT'!HM91="",'5.1 DT'!HM36=""),"",'5.1 DT'!HM91)</f>
        <v/>
      </c>
      <c r="HN48" s="315" t="str">
        <f>IF(OR('5.1 DT'!HN91="",'5.1 DT'!HN36=""),"",'5.1 DT'!HN91)</f>
        <v/>
      </c>
      <c r="HO48" s="315" t="str">
        <f>IF(OR('5.1 DT'!HO91="",'5.1 DT'!HO36=""),"",'5.1 DT'!HO91)</f>
        <v/>
      </c>
      <c r="HP48" s="315" t="str">
        <f>IF(OR('5.1 DT'!HP91="",'5.1 DT'!HP36=""),"",'5.1 DT'!HP91)</f>
        <v/>
      </c>
      <c r="HQ48" s="315" t="str">
        <f>IF(OR('5.1 DT'!HQ91="",'5.1 DT'!HQ36=""),"",'5.1 DT'!HQ91)</f>
        <v/>
      </c>
      <c r="HR48" s="315" t="str">
        <f>IF(OR('5.1 DT'!HR91="",'5.1 DT'!HR36=""),"",'5.1 DT'!HR91)</f>
        <v/>
      </c>
      <c r="HS48" s="315" t="str">
        <f>IF(OR('5.1 DT'!HS91="",'5.1 DT'!HS36=""),"",'5.1 DT'!HS91)</f>
        <v/>
      </c>
      <c r="HT48" s="315" t="str">
        <f>IF(OR('5.1 DT'!HT91="",'5.1 DT'!HT36=""),"",'5.1 DT'!HT91)</f>
        <v/>
      </c>
      <c r="HU48" s="315" t="str">
        <f>IF(OR('5.1 DT'!HU91="",'5.1 DT'!HU36=""),"",'5.1 DT'!HU91)</f>
        <v/>
      </c>
      <c r="HV48" s="315" t="str">
        <f>IF(OR('5.1 DT'!HV91="",'5.1 DT'!HV36=""),"",'5.1 DT'!HV91)</f>
        <v/>
      </c>
      <c r="HW48" s="315" t="str">
        <f>IF(OR('5.1 DT'!HW91="",'5.1 DT'!HW36=""),"",'5.1 DT'!HW91)</f>
        <v/>
      </c>
      <c r="HX48" s="315" t="str">
        <f>IF(OR('5.1 DT'!HX91="",'5.1 DT'!HX36=""),"",'5.1 DT'!HX91)</f>
        <v/>
      </c>
      <c r="HY48" s="315" t="str">
        <f>IF(OR('5.1 DT'!HY91="",'5.1 DT'!HY36=""),"",'5.1 DT'!HY91)</f>
        <v/>
      </c>
      <c r="HZ48" s="315" t="str">
        <f>IF(OR('5.1 DT'!HZ91="",'5.1 DT'!HZ36=""),"",'5.1 DT'!HZ91)</f>
        <v/>
      </c>
      <c r="IA48" s="315" t="str">
        <f>IF(OR('5.1 DT'!IA91="",'5.1 DT'!IA36=""),"",'5.1 DT'!IA91)</f>
        <v/>
      </c>
      <c r="IB48" s="315" t="str">
        <f>IF(OR('5.1 DT'!IB91="",'5.1 DT'!IB36=""),"",'5.1 DT'!IB91)</f>
        <v/>
      </c>
      <c r="IC48" s="315" t="str">
        <f>IF(OR('5.1 DT'!IC91="",'5.1 DT'!IC36=""),"",'5.1 DT'!IC91)</f>
        <v/>
      </c>
      <c r="ID48" s="315" t="str">
        <f>IF(OR('5.1 DT'!ID91="",'5.1 DT'!ID36=""),"",'5.1 DT'!ID91)</f>
        <v/>
      </c>
      <c r="IE48" s="315" t="str">
        <f>IF(OR('5.1 DT'!IE91="",'5.1 DT'!IE36=""),"",'5.1 DT'!IE91)</f>
        <v/>
      </c>
      <c r="IF48" s="315" t="str">
        <f>IF(OR('5.1 DT'!IF91="",'5.1 DT'!IF36=""),"",'5.1 DT'!IF91)</f>
        <v/>
      </c>
      <c r="IG48" s="315" t="str">
        <f>IF(OR('5.1 DT'!IG91="",'5.1 DT'!IG36=""),"",'5.1 DT'!IG91)</f>
        <v/>
      </c>
      <c r="IH48" s="315" t="str">
        <f>IF(OR('5.1 DT'!IH91="",'5.1 DT'!IH36=""),"",'5.1 DT'!IH91)</f>
        <v/>
      </c>
      <c r="II48" s="315" t="str">
        <f>IF(OR('5.1 DT'!II91="",'5.1 DT'!II36=""),"",'5.1 DT'!II91)</f>
        <v/>
      </c>
      <c r="IJ48" s="315" t="str">
        <f>IF(OR('5.1 DT'!IJ91="",'5.1 DT'!IJ36=""),"",'5.1 DT'!IJ91)</f>
        <v/>
      </c>
      <c r="IK48" s="315" t="str">
        <f>IF(OR('5.1 DT'!IK91="",'5.1 DT'!IK36=""),"",'5.1 DT'!IK91)</f>
        <v/>
      </c>
      <c r="IL48" s="315" t="str">
        <f>IF(OR('5.1 DT'!IL91="",'5.1 DT'!IL36=""),"",'5.1 DT'!IL91)</f>
        <v/>
      </c>
      <c r="IM48" s="315" t="str">
        <f>IF(OR('5.1 DT'!IM91="",'5.1 DT'!IM36=""),"",'5.1 DT'!IM91)</f>
        <v/>
      </c>
      <c r="IN48" s="315" t="str">
        <f>IF(OR('5.1 DT'!IN91="",'5.1 DT'!IN36=""),"",'5.1 DT'!IN91)</f>
        <v/>
      </c>
      <c r="IO48" s="315" t="str">
        <f>IF(OR('5.1 DT'!IO91="",'5.1 DT'!IO36=""),"",'5.1 DT'!IO91)</f>
        <v/>
      </c>
      <c r="IP48" s="315" t="str">
        <f>IF(OR('5.1 DT'!IP91="",'5.1 DT'!IP36=""),"",'5.1 DT'!IP91)</f>
        <v/>
      </c>
      <c r="IQ48" s="315" t="str">
        <f>IF(OR('5.1 DT'!IQ91="",'5.1 DT'!IQ36=""),"",'5.1 DT'!IQ91)</f>
        <v/>
      </c>
      <c r="IR48" s="315" t="str">
        <f>IF(OR('5.1 DT'!IR91="",'5.1 DT'!IR36=""),"",'5.1 DT'!IR91)</f>
        <v/>
      </c>
      <c r="IS48" s="315" t="str">
        <f>IF(OR('5.1 DT'!IS91="",'5.1 DT'!IS36=""),"",'5.1 DT'!IS91)</f>
        <v/>
      </c>
      <c r="IT48" s="315" t="str">
        <f>IF(OR('5.1 DT'!IT91="",'5.1 DT'!IT36=""),"",'5.1 DT'!IT91)</f>
        <v/>
      </c>
      <c r="IU48" s="315" t="str">
        <f>IF(OR('5.1 DT'!IU91="",'5.1 DT'!IU36=""),"",'5.1 DT'!IU91)</f>
        <v/>
      </c>
      <c r="IV48" s="315" t="str">
        <f>IF(OR('5.1 DT'!IV91="",'5.1 DT'!IV36=""),"",'5.1 DT'!IV91)</f>
        <v/>
      </c>
      <c r="IW48" s="315" t="str">
        <f>IF(OR('5.1 DT'!IW91="",'5.1 DT'!IW36=""),"",'5.1 DT'!IW91)</f>
        <v/>
      </c>
      <c r="IX48" s="315" t="str">
        <f>IF(OR('5.1 DT'!IX91="",'5.1 DT'!IX36=""),"",'5.1 DT'!IX91)</f>
        <v/>
      </c>
      <c r="IY48" s="315" t="str">
        <f>IF(OR('5.1 DT'!IY91="",'5.1 DT'!IY36=""),"",'5.1 DT'!IY91)</f>
        <v/>
      </c>
      <c r="IZ48" s="315" t="str">
        <f>IF(OR('5.1 DT'!IZ91="",'5.1 DT'!IZ36=""),"",'5.1 DT'!IZ91)</f>
        <v/>
      </c>
      <c r="JA48" s="315" t="str">
        <f>IF(OR('5.1 DT'!JA91="",'5.1 DT'!JA36=""),"",'5.1 DT'!JA91)</f>
        <v/>
      </c>
      <c r="JB48" s="315" t="str">
        <f>IF(OR('5.1 DT'!JB91="",'5.1 DT'!JB36=""),"",'5.1 DT'!JB91)</f>
        <v/>
      </c>
      <c r="JC48" s="315" t="str">
        <f>IF(OR('5.1 DT'!JC91="",'5.1 DT'!JC36=""),"",'5.1 DT'!JC91)</f>
        <v/>
      </c>
      <c r="JD48" s="315" t="str">
        <f>IF(OR('5.1 DT'!JD91="",'5.1 DT'!JD36=""),"",'5.1 DT'!JD91)</f>
        <v/>
      </c>
      <c r="JE48" s="315" t="str">
        <f>IF(OR('5.1 DT'!JE91="",'5.1 DT'!JE36=""),"",'5.1 DT'!JE91)</f>
        <v/>
      </c>
      <c r="JF48" s="315" t="str">
        <f>IF(OR('5.1 DT'!JF91="",'5.1 DT'!JF36=""),"",'5.1 DT'!JF91)</f>
        <v/>
      </c>
      <c r="JG48" s="315" t="str">
        <f>IF(OR('5.1 DT'!JG91="",'5.1 DT'!JG36=""),"",'5.1 DT'!JG91)</f>
        <v/>
      </c>
      <c r="JH48" s="315" t="str">
        <f>IF(OR('5.1 DT'!JH91="",'5.1 DT'!JH36=""),"",'5.1 DT'!JH91)</f>
        <v/>
      </c>
      <c r="JI48" s="315" t="str">
        <f>IF(OR('5.1 DT'!JI91="",'5.1 DT'!JI36=""),"",'5.1 DT'!JI91)</f>
        <v/>
      </c>
      <c r="JJ48" s="315" t="str">
        <f>IF(OR('5.1 DT'!JJ91="",'5.1 DT'!JJ36=""),"",'5.1 DT'!JJ91)</f>
        <v/>
      </c>
      <c r="JK48" s="315" t="str">
        <f>IF(OR('5.1 DT'!JK91="",'5.1 DT'!JK36=""),"",'5.1 DT'!JK91)</f>
        <v/>
      </c>
      <c r="JL48" s="315" t="str">
        <f>IF(OR('5.1 DT'!JL91="",'5.1 DT'!JL36=""),"",'5.1 DT'!JL91)</f>
        <v/>
      </c>
      <c r="JM48" s="315" t="str">
        <f>IF(OR('5.1 DT'!JM91="",'5.1 DT'!JM36=""),"",'5.1 DT'!JM91)</f>
        <v/>
      </c>
      <c r="JN48" s="315" t="str">
        <f>IF(OR('5.1 DT'!JN91="",'5.1 DT'!JN36=""),"",'5.1 DT'!JN91)</f>
        <v/>
      </c>
      <c r="JO48" s="315" t="str">
        <f>IF(OR('5.1 DT'!JO91="",'5.1 DT'!JO36=""),"",'5.1 DT'!JO91)</f>
        <v/>
      </c>
      <c r="JP48" s="315" t="str">
        <f>IF(OR('5.1 DT'!JP91="",'5.1 DT'!JP36=""),"",'5.1 DT'!JP91)</f>
        <v/>
      </c>
      <c r="JQ48" s="315" t="str">
        <f>IF(OR('5.1 DT'!JQ91="",'5.1 DT'!JQ36=""),"",'5.1 DT'!JQ91)</f>
        <v/>
      </c>
      <c r="JR48" s="315" t="str">
        <f>IF(OR('5.1 DT'!JR91="",'5.1 DT'!JR36=""),"",'5.1 DT'!JR91)</f>
        <v/>
      </c>
      <c r="JS48" s="315" t="str">
        <f>IF(OR('5.1 DT'!JS91="",'5.1 DT'!JS36=""),"",'5.1 DT'!JS91)</f>
        <v/>
      </c>
      <c r="JT48" s="315" t="str">
        <f>IF(OR('5.1 DT'!JT91="",'5.1 DT'!JT36=""),"",'5.1 DT'!JT91)</f>
        <v/>
      </c>
      <c r="JU48" s="315" t="str">
        <f>IF(OR('5.1 DT'!JU91="",'5.1 DT'!JU36=""),"",'5.1 DT'!JU91)</f>
        <v/>
      </c>
      <c r="JV48" s="315" t="str">
        <f>IF(OR('5.1 DT'!JV91="",'5.1 DT'!JV36=""),"",'5.1 DT'!JV91)</f>
        <v/>
      </c>
      <c r="JW48" s="315" t="str">
        <f>IF(OR('5.1 DT'!JW91="",'5.1 DT'!JW36=""),"",'5.1 DT'!JW91)</f>
        <v/>
      </c>
      <c r="JX48" s="315" t="str">
        <f>IF(OR('5.1 DT'!JX91="",'5.1 DT'!JX36=""),"",'5.1 DT'!JX91)</f>
        <v/>
      </c>
      <c r="JY48" s="315" t="str">
        <f>IF(OR('5.1 DT'!JY91="",'5.1 DT'!JY36=""),"",'5.1 DT'!JY91)</f>
        <v/>
      </c>
      <c r="JZ48" s="315" t="str">
        <f>IF(OR('5.1 DT'!JZ91="",'5.1 DT'!JZ36=""),"",'5.1 DT'!JZ91)</f>
        <v/>
      </c>
      <c r="KA48" s="315" t="str">
        <f>IF(OR('5.1 DT'!KA91="",'5.1 DT'!KA36=""),"",'5.1 DT'!KA91)</f>
        <v/>
      </c>
      <c r="KB48" s="315" t="str">
        <f>IF(OR('5.1 DT'!KB91="",'5.1 DT'!KB36=""),"",'5.1 DT'!KB91)</f>
        <v/>
      </c>
      <c r="KC48" s="315" t="str">
        <f>IF(OR('5.1 DT'!KC91="",'5.1 DT'!KC36=""),"",'5.1 DT'!KC91)</f>
        <v/>
      </c>
      <c r="KD48" s="315" t="str">
        <f>IF(OR('5.1 DT'!KD91="",'5.1 DT'!KD36=""),"",'5.1 DT'!KD91)</f>
        <v/>
      </c>
      <c r="KE48" s="315" t="str">
        <f>IF(OR('5.1 DT'!KE91="",'5.1 DT'!KE36=""),"",'5.1 DT'!KE91)</f>
        <v/>
      </c>
      <c r="KF48" s="315" t="str">
        <f>IF(OR('5.1 DT'!KF91="",'5.1 DT'!KF36=""),"",'5.1 DT'!KF91)</f>
        <v/>
      </c>
      <c r="KG48" s="315" t="str">
        <f>IF(OR('5.1 DT'!KG91="",'5.1 DT'!KG36=""),"",'5.1 DT'!KG91)</f>
        <v/>
      </c>
      <c r="KH48" s="315" t="str">
        <f>IF(OR('5.1 DT'!KH91="",'5.1 DT'!KH36=""),"",'5.1 DT'!KH91)</f>
        <v/>
      </c>
      <c r="KI48" s="315" t="str">
        <f>IF(OR('5.1 DT'!KI91="",'5.1 DT'!KI36=""),"",'5.1 DT'!KI91)</f>
        <v/>
      </c>
      <c r="KJ48" s="315" t="str">
        <f>IF(OR('5.1 DT'!KJ91="",'5.1 DT'!KJ36=""),"",'5.1 DT'!KJ91)</f>
        <v/>
      </c>
      <c r="KK48" s="315" t="str">
        <f>IF(OR('5.1 DT'!KK91="",'5.1 DT'!KK36=""),"",'5.1 DT'!KK91)</f>
        <v/>
      </c>
      <c r="KL48" s="315" t="str">
        <f>IF(OR('5.1 DT'!KL91="",'5.1 DT'!KL36=""),"",'5.1 DT'!KL91)</f>
        <v/>
      </c>
      <c r="KM48" s="315" t="str">
        <f>IF(OR('5.1 DT'!KM91="",'5.1 DT'!KM36=""),"",'5.1 DT'!KM91)</f>
        <v/>
      </c>
      <c r="KN48" s="315" t="str">
        <f>IF(OR('5.1 DT'!KN91="",'5.1 DT'!KN36=""),"",'5.1 DT'!KN91)</f>
        <v/>
      </c>
      <c r="KO48" s="315" t="str">
        <f>IF(OR('5.1 DT'!KO91="",'5.1 DT'!KO36=""),"",'5.1 DT'!KO91)</f>
        <v/>
      </c>
      <c r="KP48" s="315" t="str">
        <f>IF(OR('5.1 DT'!KP91="",'5.1 DT'!KP36=""),"",'5.1 DT'!KP91)</f>
        <v/>
      </c>
      <c r="KQ48" s="315" t="str">
        <f>IF(OR('5.1 DT'!KQ91="",'5.1 DT'!KQ36=""),"",'5.1 DT'!KQ91)</f>
        <v/>
      </c>
      <c r="KR48" s="315" t="str">
        <f>IF(OR('5.1 DT'!KR91="",'5.1 DT'!KR36=""),"",'5.1 DT'!KR91)</f>
        <v/>
      </c>
      <c r="KS48" s="315" t="str">
        <f>IF(OR('5.1 DT'!KS91="",'5.1 DT'!KS36=""),"",'5.1 DT'!KS91)</f>
        <v/>
      </c>
      <c r="KT48" s="315" t="str">
        <f>IF(OR('5.1 DT'!KT91="",'5.1 DT'!KT36=""),"",'5.1 DT'!KT91)</f>
        <v/>
      </c>
      <c r="KU48" s="315" t="str">
        <f>IF(OR('5.1 DT'!KU91="",'5.1 DT'!KU36=""),"",'5.1 DT'!KU91)</f>
        <v/>
      </c>
      <c r="KV48" s="315" t="str">
        <f>IF(OR('5.1 DT'!KV91="",'5.1 DT'!KV36=""),"",'5.1 DT'!KV91)</f>
        <v/>
      </c>
      <c r="KW48" s="315" t="str">
        <f>IF(OR('5.1 DT'!KW91="",'5.1 DT'!KW36=""),"",'5.1 DT'!KW91)</f>
        <v/>
      </c>
      <c r="KX48" s="315" t="str">
        <f>IF(OR('5.1 DT'!KX91="",'5.1 DT'!KX36=""),"",'5.1 DT'!KX91)</f>
        <v/>
      </c>
      <c r="KY48" s="315" t="str">
        <f>IF(OR('5.1 DT'!KY91="",'5.1 DT'!KY36=""),"",'5.1 DT'!KY91)</f>
        <v/>
      </c>
      <c r="KZ48" s="315" t="str">
        <f>IF(OR('5.1 DT'!KZ91="",'5.1 DT'!KZ36=""),"",'5.1 DT'!KZ91)</f>
        <v/>
      </c>
      <c r="LA48" s="315" t="str">
        <f>IF(OR('5.1 DT'!LA91="",'5.1 DT'!LA36=""),"",'5.1 DT'!LA91)</f>
        <v/>
      </c>
      <c r="LB48" s="315" t="str">
        <f>IF(OR('5.1 DT'!LB91="",'5.1 DT'!LB36=""),"",'5.1 DT'!LB91)</f>
        <v/>
      </c>
      <c r="LC48" s="315" t="str">
        <f>IF(OR('5.1 DT'!LC91="",'5.1 DT'!LC36=""),"",'5.1 DT'!LC91)</f>
        <v/>
      </c>
      <c r="LD48" s="315" t="str">
        <f>IF(OR('5.1 DT'!LD91="",'5.1 DT'!LD36=""),"",'5.1 DT'!LD91)</f>
        <v/>
      </c>
      <c r="LE48" s="315" t="str">
        <f>IF(OR('5.1 DT'!LE91="",'5.1 DT'!LE36=""),"",'5.1 DT'!LE91)</f>
        <v/>
      </c>
      <c r="LF48" s="315" t="str">
        <f>IF(OR('5.1 DT'!LF91="",'5.1 DT'!LF36=""),"",'5.1 DT'!LF91)</f>
        <v/>
      </c>
      <c r="LG48" s="315" t="str">
        <f>IF(OR('5.1 DT'!LG91="",'5.1 DT'!LG36=""),"",'5.1 DT'!LG91)</f>
        <v/>
      </c>
      <c r="LH48" s="315" t="str">
        <f>IF(OR('5.1 DT'!LH91="",'5.1 DT'!LH36=""),"",'5.1 DT'!LH91)</f>
        <v/>
      </c>
      <c r="LI48" s="315" t="str">
        <f>IF(OR('5.1 DT'!LI91="",'5.1 DT'!LI36=""),"",'5.1 DT'!LI91)</f>
        <v/>
      </c>
      <c r="LJ48" s="315" t="str">
        <f>IF(OR('5.1 DT'!LJ91="",'5.1 DT'!LJ36=""),"",'5.1 DT'!LJ91)</f>
        <v/>
      </c>
      <c r="LK48" s="315" t="str">
        <f>IF(OR('5.1 DT'!LK91="",'5.1 DT'!LK36=""),"",'5.1 DT'!LK91)</f>
        <v/>
      </c>
      <c r="LL48" s="315" t="str">
        <f>IF(OR('5.1 DT'!LL91="",'5.1 DT'!LL36=""),"",'5.1 DT'!LL91)</f>
        <v/>
      </c>
      <c r="LM48" s="315" t="str">
        <f>IF(OR('5.1 DT'!LM91="",'5.1 DT'!LM36=""),"",'5.1 DT'!LM91)</f>
        <v/>
      </c>
      <c r="LN48" s="315" t="str">
        <f>IF(OR('5.1 DT'!LN91="",'5.1 DT'!LN36=""),"",'5.1 DT'!LN91)</f>
        <v/>
      </c>
      <c r="LO48" s="315" t="str">
        <f>IF(OR('5.1 DT'!LO91="",'5.1 DT'!LO36=""),"",'5.1 DT'!LO91)</f>
        <v/>
      </c>
      <c r="LP48" s="315" t="str">
        <f>IF(OR('5.1 DT'!LP91="",'5.1 DT'!LP36=""),"",'5.1 DT'!LP91)</f>
        <v/>
      </c>
      <c r="LQ48" s="315" t="str">
        <f>IF(OR('5.1 DT'!LQ91="",'5.1 DT'!LQ36=""),"",'5.1 DT'!LQ91)</f>
        <v/>
      </c>
      <c r="LR48" s="315" t="str">
        <f>IF(OR('5.1 DT'!LR91="",'5.1 DT'!LR36=""),"",'5.1 DT'!LR91)</f>
        <v/>
      </c>
      <c r="LS48" s="315" t="str">
        <f>IF(OR('5.1 DT'!LS91="",'5.1 DT'!LS36=""),"",'5.1 DT'!LS91)</f>
        <v/>
      </c>
      <c r="LT48" s="315" t="str">
        <f>IF(OR('5.1 DT'!LT91="",'5.1 DT'!LT36=""),"",'5.1 DT'!LT91)</f>
        <v/>
      </c>
      <c r="LU48" s="315" t="str">
        <f>IF(OR('5.1 DT'!LU91="",'5.1 DT'!LU36=""),"",'5.1 DT'!LU91)</f>
        <v/>
      </c>
      <c r="LV48" s="315" t="str">
        <f>IF(OR('5.1 DT'!LV91="",'5.1 DT'!LV36=""),"",'5.1 DT'!LV91)</f>
        <v/>
      </c>
      <c r="LW48" s="315" t="str">
        <f>IF(OR('5.1 DT'!LW91="",'5.1 DT'!LW36=""),"",'5.1 DT'!LW91)</f>
        <v/>
      </c>
      <c r="LX48" s="315" t="str">
        <f>IF(OR('5.1 DT'!LX91="",'5.1 DT'!LX36=""),"",'5.1 DT'!LX91)</f>
        <v/>
      </c>
      <c r="LY48" s="315" t="str">
        <f>IF(OR('5.1 DT'!LY91="",'5.1 DT'!LY36=""),"",'5.1 DT'!LY91)</f>
        <v/>
      </c>
      <c r="LZ48" s="315" t="str">
        <f>IF(OR('5.1 DT'!LZ91="",'5.1 DT'!LZ36=""),"",'5.1 DT'!LZ91)</f>
        <v/>
      </c>
      <c r="MA48" s="315" t="str">
        <f>IF(OR('5.1 DT'!MA91="",'5.1 DT'!MA36=""),"",'5.1 DT'!MA91)</f>
        <v/>
      </c>
      <c r="MB48" s="315" t="str">
        <f>IF(OR('5.1 DT'!MB91="",'5.1 DT'!MB36=""),"",'5.1 DT'!MB91)</f>
        <v/>
      </c>
      <c r="MC48" s="315" t="str">
        <f>IF(OR('5.1 DT'!MC91="",'5.1 DT'!MC36=""),"",'5.1 DT'!MC91)</f>
        <v/>
      </c>
      <c r="MD48" s="315" t="str">
        <f>IF(OR('5.1 DT'!MD91="",'5.1 DT'!MD36=""),"",'5.1 DT'!MD91)</f>
        <v/>
      </c>
      <c r="ME48" s="315" t="str">
        <f>IF(OR('5.1 DT'!ME91="",'5.1 DT'!ME36=""),"",'5.1 DT'!ME91)</f>
        <v/>
      </c>
      <c r="MF48" s="315" t="str">
        <f>IF(OR('5.1 DT'!MF91="",'5.1 DT'!MF36=""),"",'5.1 DT'!MF91)</f>
        <v/>
      </c>
      <c r="MG48" s="315" t="str">
        <f>IF(OR('5.1 DT'!MG91="",'5.1 DT'!MG36=""),"",'5.1 DT'!MG91)</f>
        <v/>
      </c>
      <c r="MH48" s="315" t="str">
        <f>IF(OR('5.1 DT'!MH91="",'5.1 DT'!MH36=""),"",'5.1 DT'!MH91)</f>
        <v/>
      </c>
    </row>
    <row r="49" spans="1:346" x14ac:dyDescent="0.3">
      <c r="A49" s="9"/>
      <c r="B49" s="356" t="s">
        <v>97</v>
      </c>
      <c r="C49" s="121" t="s">
        <v>139</v>
      </c>
      <c r="D49" s="233" t="e">
        <f>Reporting_Currency_Code</f>
        <v>#N/A</v>
      </c>
      <c r="E49" s="233">
        <f>Reporting_Currency_Name</f>
        <v>0</v>
      </c>
      <c r="F49" s="233">
        <f>Reporting_Scale_Name</f>
        <v>0</v>
      </c>
      <c r="G49" s="315" t="str">
        <f>IF(OR('5.1 DT'!G91="",'5.1 DT'!G36=""),"",'5.1 DT'!G36)</f>
        <v/>
      </c>
      <c r="H49" s="315" t="str">
        <f>IF(OR('5.1 DT'!H91="",'5.1 DT'!H36=""),"",'5.1 DT'!H36)</f>
        <v/>
      </c>
      <c r="I49" s="315" t="str">
        <f>IF(OR('5.1 DT'!I91="",'5.1 DT'!I36=""),"",'5.1 DT'!I36)</f>
        <v/>
      </c>
      <c r="J49" s="315" t="str">
        <f>IF(OR('5.1 DT'!J91="",'5.1 DT'!J36=""),"",'5.1 DT'!J36)</f>
        <v/>
      </c>
      <c r="K49" s="315" t="str">
        <f>IF(OR('5.1 DT'!K91="",'5.1 DT'!K36=""),"",'5.1 DT'!K36)</f>
        <v/>
      </c>
      <c r="L49" s="315" t="str">
        <f>IF(OR('5.1 DT'!L91="",'5.1 DT'!L36=""),"",'5.1 DT'!L36)</f>
        <v/>
      </c>
      <c r="M49" s="315" t="str">
        <f>IF(OR('5.1 DT'!M91="",'5.1 DT'!M36=""),"",'5.1 DT'!M36)</f>
        <v/>
      </c>
      <c r="N49" s="315" t="str">
        <f>IF(OR('5.1 DT'!N91="",'5.1 DT'!N36=""),"",'5.1 DT'!N36)</f>
        <v/>
      </c>
      <c r="O49" s="315" t="str">
        <f>IF(OR('5.1 DT'!O91="",'5.1 DT'!O36=""),"",'5.1 DT'!O36)</f>
        <v/>
      </c>
      <c r="P49" s="315" t="str">
        <f>IF(OR('5.1 DT'!P91="",'5.1 DT'!P36=""),"",'5.1 DT'!P36)</f>
        <v/>
      </c>
      <c r="Q49" s="315" t="str">
        <f>IF(OR('5.1 DT'!Q91="",'5.1 DT'!Q36=""),"",'5.1 DT'!Q36)</f>
        <v/>
      </c>
      <c r="R49" s="315" t="str">
        <f>IF(OR('5.1 DT'!R91="",'5.1 DT'!R36=""),"",'5.1 DT'!R36)</f>
        <v/>
      </c>
      <c r="S49" s="315" t="str">
        <f>IF(OR('5.1 DT'!S91="",'5.1 DT'!S36=""),"",'5.1 DT'!S36)</f>
        <v/>
      </c>
      <c r="T49" s="315" t="str">
        <f>IF(OR('5.1 DT'!T91="",'5.1 DT'!T36=""),"",'5.1 DT'!T36)</f>
        <v/>
      </c>
      <c r="U49" s="315" t="str">
        <f>IF(OR('5.1 DT'!U91="",'5.1 DT'!U36=""),"",'5.1 DT'!U36)</f>
        <v/>
      </c>
      <c r="V49" s="315" t="str">
        <f>IF(OR('5.1 DT'!V91="",'5.1 DT'!V36=""),"",'5.1 DT'!V36)</f>
        <v/>
      </c>
      <c r="W49" s="315" t="str">
        <f>IF(OR('5.1 DT'!W91="",'5.1 DT'!W36=""),"",'5.1 DT'!W36)</f>
        <v/>
      </c>
      <c r="X49" s="315" t="str">
        <f>IF(OR('5.1 DT'!X91="",'5.1 DT'!X36=""),"",'5.1 DT'!X36)</f>
        <v/>
      </c>
      <c r="Y49" s="315" t="str">
        <f>IF(OR('5.1 DT'!Y91="",'5.1 DT'!Y36=""),"",'5.1 DT'!Y36)</f>
        <v/>
      </c>
      <c r="Z49" s="315" t="str">
        <f>IF(OR('5.1 DT'!Z91="",'5.1 DT'!Z36=""),"",'5.1 DT'!Z36)</f>
        <v/>
      </c>
      <c r="AA49" s="315" t="str">
        <f>IF(OR('5.1 DT'!AA91="",'5.1 DT'!AA36=""),"",'5.1 DT'!AA36)</f>
        <v/>
      </c>
      <c r="AB49" s="315" t="str">
        <f>IF(OR('5.1 DT'!AB91="",'5.1 DT'!AB36=""),"",'5.1 DT'!AB36)</f>
        <v/>
      </c>
      <c r="AC49" s="315" t="str">
        <f>IF(OR('5.1 DT'!AC91="",'5.1 DT'!AC36=""),"",'5.1 DT'!AC36)</f>
        <v/>
      </c>
      <c r="AD49" s="315" t="str">
        <f>IF(OR('5.1 DT'!AD91="",'5.1 DT'!AD36=""),"",'5.1 DT'!AD36)</f>
        <v/>
      </c>
      <c r="AE49" s="315" t="str">
        <f>IF(OR('5.1 DT'!AE91="",'5.1 DT'!AE36=""),"",'5.1 DT'!AE36)</f>
        <v/>
      </c>
      <c r="AF49" s="315" t="str">
        <f>IF(OR('5.1 DT'!AF91="",'5.1 DT'!AF36=""),"",'5.1 DT'!AF36)</f>
        <v/>
      </c>
      <c r="AG49" s="315" t="str">
        <f>IF(OR('5.1 DT'!AG91="",'5.1 DT'!AG36=""),"",'5.1 DT'!AG36)</f>
        <v/>
      </c>
      <c r="AH49" s="315" t="str">
        <f>IF(OR('5.1 DT'!AH91="",'5.1 DT'!AH36=""),"",'5.1 DT'!AH36)</f>
        <v/>
      </c>
      <c r="AI49" s="315" t="str">
        <f>IF(OR('5.1 DT'!AI91="",'5.1 DT'!AI36=""),"",'5.1 DT'!AI36)</f>
        <v/>
      </c>
      <c r="AJ49" s="315" t="str">
        <f>IF(OR('5.1 DT'!AJ91="",'5.1 DT'!AJ36=""),"",'5.1 DT'!AJ36)</f>
        <v/>
      </c>
      <c r="AK49" s="315" t="str">
        <f>IF(OR('5.1 DT'!AK91="",'5.1 DT'!AK36=""),"",'5.1 DT'!AK36)</f>
        <v/>
      </c>
      <c r="AL49" s="315" t="str">
        <f>IF(OR('5.1 DT'!AL91="",'5.1 DT'!AL36=""),"",'5.1 DT'!AL36)</f>
        <v/>
      </c>
      <c r="AM49" s="315" t="str">
        <f>IF(OR('5.1 DT'!AM91="",'5.1 DT'!AM36=""),"",'5.1 DT'!AM36)</f>
        <v/>
      </c>
      <c r="AN49" s="315" t="str">
        <f>IF(OR('5.1 DT'!AN91="",'5.1 DT'!AN36=""),"",'5.1 DT'!AN36)</f>
        <v/>
      </c>
      <c r="AO49" s="315" t="str">
        <f>IF(OR('5.1 DT'!AO91="",'5.1 DT'!AO36=""),"",'5.1 DT'!AO36)</f>
        <v/>
      </c>
      <c r="AP49" s="315" t="str">
        <f>IF(OR('5.1 DT'!AP91="",'5.1 DT'!AP36=""),"",'5.1 DT'!AP36)</f>
        <v/>
      </c>
      <c r="AQ49" s="315" t="str">
        <f>IF(OR('5.1 DT'!AQ91="",'5.1 DT'!AQ36=""),"",'5.1 DT'!AQ36)</f>
        <v/>
      </c>
      <c r="AR49" s="315" t="str">
        <f>IF(OR('5.1 DT'!AR91="",'5.1 DT'!AR36=""),"",'5.1 DT'!AR36)</f>
        <v/>
      </c>
      <c r="AS49" s="315" t="str">
        <f>IF(OR('5.1 DT'!AS91="",'5.1 DT'!AS36=""),"",'5.1 DT'!AS36)</f>
        <v/>
      </c>
      <c r="AT49" s="315" t="str">
        <f>IF(OR('5.1 DT'!AT91="",'5.1 DT'!AT36=""),"",'5.1 DT'!AT36)</f>
        <v/>
      </c>
      <c r="AU49" s="315" t="str">
        <f>IF(OR('5.1 DT'!AU91="",'5.1 DT'!AU36=""),"",'5.1 DT'!AU36)</f>
        <v/>
      </c>
      <c r="AV49" s="315" t="str">
        <f>IF(OR('5.1 DT'!AV91="",'5.1 DT'!AV36=""),"",'5.1 DT'!AV36)</f>
        <v/>
      </c>
      <c r="AW49" s="315" t="str">
        <f>IF(OR('5.1 DT'!AW91="",'5.1 DT'!AW36=""),"",'5.1 DT'!AW36)</f>
        <v/>
      </c>
      <c r="AX49" s="315" t="str">
        <f>IF(OR('5.1 DT'!AX91="",'5.1 DT'!AX36=""),"",'5.1 DT'!AX36)</f>
        <v/>
      </c>
      <c r="AY49" s="315" t="str">
        <f>IF(OR('5.1 DT'!AY91="",'5.1 DT'!AY36=""),"",'5.1 DT'!AY36)</f>
        <v/>
      </c>
      <c r="AZ49" s="315" t="str">
        <f>IF(OR('5.1 DT'!AZ91="",'5.1 DT'!AZ36=""),"",'5.1 DT'!AZ36)</f>
        <v/>
      </c>
      <c r="BA49" s="315" t="str">
        <f>IF(OR('5.1 DT'!BA91="",'5.1 DT'!BA36=""),"",'5.1 DT'!BA36)</f>
        <v/>
      </c>
      <c r="BB49" s="315" t="str">
        <f>IF(OR('5.1 DT'!BB91="",'5.1 DT'!BB36=""),"",'5.1 DT'!BB36)</f>
        <v/>
      </c>
      <c r="BC49" s="315" t="str">
        <f>IF(OR('5.1 DT'!BC91="",'5.1 DT'!BC36=""),"",'5.1 DT'!BC36)</f>
        <v/>
      </c>
      <c r="BD49" s="315" t="str">
        <f>IF(OR('5.1 DT'!BD91="",'5.1 DT'!BD36=""),"",'5.1 DT'!BD36)</f>
        <v/>
      </c>
      <c r="BE49" s="315" t="str">
        <f>IF(OR('5.1 DT'!BE91="",'5.1 DT'!BE36=""),"",'5.1 DT'!BE36)</f>
        <v/>
      </c>
      <c r="BF49" s="315" t="str">
        <f>IF(OR('5.1 DT'!BF91="",'5.1 DT'!BF36=""),"",'5.1 DT'!BF36)</f>
        <v/>
      </c>
      <c r="BG49" s="315" t="str">
        <f>IF(OR('5.1 DT'!BG91="",'5.1 DT'!BG36=""),"",'5.1 DT'!BG36)</f>
        <v/>
      </c>
      <c r="BH49" s="315" t="str">
        <f>IF(OR('5.1 DT'!BH91="",'5.1 DT'!BH36=""),"",'5.1 DT'!BH36)</f>
        <v/>
      </c>
      <c r="BI49" s="315" t="str">
        <f>IF(OR('5.1 DT'!BI91="",'5.1 DT'!BI36=""),"",'5.1 DT'!BI36)</f>
        <v/>
      </c>
      <c r="BJ49" s="315" t="str">
        <f>IF(OR('5.1 DT'!BJ91="",'5.1 DT'!BJ36=""),"",'5.1 DT'!BJ36)</f>
        <v/>
      </c>
      <c r="BK49" s="315" t="str">
        <f>IF(OR('5.1 DT'!BK91="",'5.1 DT'!BK36=""),"",'5.1 DT'!BK36)</f>
        <v/>
      </c>
      <c r="BL49" s="315" t="str">
        <f>IF(OR('5.1 DT'!BL91="",'5.1 DT'!BL36=""),"",'5.1 DT'!BL36)</f>
        <v/>
      </c>
      <c r="BM49" s="315" t="str">
        <f>IF(OR('5.1 DT'!BM91="",'5.1 DT'!BM36=""),"",'5.1 DT'!BM36)</f>
        <v/>
      </c>
      <c r="BN49" s="315" t="str">
        <f>IF(OR('5.1 DT'!BN91="",'5.1 DT'!BN36=""),"",'5.1 DT'!BN36)</f>
        <v/>
      </c>
      <c r="BO49" s="315" t="str">
        <f>IF(OR('5.1 DT'!BO91="",'5.1 DT'!BO36=""),"",'5.1 DT'!BO36)</f>
        <v/>
      </c>
      <c r="BP49" s="315" t="str">
        <f>IF(OR('5.1 DT'!BP91="",'5.1 DT'!BP36=""),"",'5.1 DT'!BP36)</f>
        <v/>
      </c>
      <c r="BQ49" s="315" t="str">
        <f>IF(OR('5.1 DT'!BQ91="",'5.1 DT'!BQ36=""),"",'5.1 DT'!BQ36)</f>
        <v/>
      </c>
      <c r="BR49" s="315" t="str">
        <f>IF(OR('5.1 DT'!BR91="",'5.1 DT'!BR36=""),"",'5.1 DT'!BR36)</f>
        <v/>
      </c>
      <c r="BS49" s="315" t="str">
        <f>IF(OR('5.1 DT'!BS91="",'5.1 DT'!BS36=""),"",'5.1 DT'!BS36)</f>
        <v/>
      </c>
      <c r="BT49" s="315" t="str">
        <f>IF(OR('5.1 DT'!BT91="",'5.1 DT'!BT36=""),"",'5.1 DT'!BT36)</f>
        <v/>
      </c>
      <c r="BU49" s="315" t="str">
        <f>IF(OR('5.1 DT'!BU91="",'5.1 DT'!BU36=""),"",'5.1 DT'!BU36)</f>
        <v/>
      </c>
      <c r="BV49" s="315" t="str">
        <f>IF(OR('5.1 DT'!BV91="",'5.1 DT'!BV36=""),"",'5.1 DT'!BV36)</f>
        <v/>
      </c>
      <c r="BW49" s="315" t="str">
        <f>IF(OR('5.1 DT'!BW91="",'5.1 DT'!BW36=""),"",'5.1 DT'!BW36)</f>
        <v/>
      </c>
      <c r="BX49" s="315" t="str">
        <f>IF(OR('5.1 DT'!BX91="",'5.1 DT'!BX36=""),"",'5.1 DT'!BX36)</f>
        <v/>
      </c>
      <c r="BY49" s="315" t="str">
        <f>IF(OR('5.1 DT'!BY91="",'5.1 DT'!BY36=""),"",'5.1 DT'!BY36)</f>
        <v/>
      </c>
      <c r="BZ49" s="315" t="str">
        <f>IF(OR('5.1 DT'!BZ91="",'5.1 DT'!BZ36=""),"",'5.1 DT'!BZ36)</f>
        <v/>
      </c>
      <c r="CA49" s="315" t="str">
        <f>IF(OR('5.1 DT'!CA91="",'5.1 DT'!CA36=""),"",'5.1 DT'!CA36)</f>
        <v/>
      </c>
      <c r="CB49" s="315" t="str">
        <f>IF(OR('5.1 DT'!CB91="",'5.1 DT'!CB36=""),"",'5.1 DT'!CB36)</f>
        <v/>
      </c>
      <c r="CC49" s="315" t="str">
        <f>IF(OR('5.1 DT'!CC91="",'5.1 DT'!CC36=""),"",'5.1 DT'!CC36)</f>
        <v/>
      </c>
      <c r="CD49" s="315" t="str">
        <f>IF(OR('5.1 DT'!CD91="",'5.1 DT'!CD36=""),"",'5.1 DT'!CD36)</f>
        <v/>
      </c>
      <c r="CE49" s="315" t="str">
        <f>IF(OR('5.1 DT'!CE91="",'5.1 DT'!CE36=""),"",'5.1 DT'!CE36)</f>
        <v/>
      </c>
      <c r="CF49" s="315" t="str">
        <f>IF(OR('5.1 DT'!CF91="",'5.1 DT'!CF36=""),"",'5.1 DT'!CF36)</f>
        <v/>
      </c>
      <c r="CG49" s="315" t="str">
        <f>IF(OR('5.1 DT'!CG91="",'5.1 DT'!CG36=""),"",'5.1 DT'!CG36)</f>
        <v/>
      </c>
      <c r="CH49" s="315" t="str">
        <f>IF(OR('5.1 DT'!CH91="",'5.1 DT'!CH36=""),"",'5.1 DT'!CH36)</f>
        <v/>
      </c>
      <c r="CI49" s="315" t="str">
        <f>IF(OR('5.1 DT'!CI91="",'5.1 DT'!CI36=""),"",'5.1 DT'!CI36)</f>
        <v/>
      </c>
      <c r="CJ49" s="315" t="str">
        <f>IF(OR('5.1 DT'!CJ91="",'5.1 DT'!CJ36=""),"",'5.1 DT'!CJ36)</f>
        <v/>
      </c>
      <c r="CK49" s="315" t="str">
        <f>IF(OR('5.1 DT'!CK91="",'5.1 DT'!CK36=""),"",'5.1 DT'!CK36)</f>
        <v/>
      </c>
      <c r="CL49" s="315" t="str">
        <f>IF(OR('5.1 DT'!CL91="",'5.1 DT'!CL36=""),"",'5.1 DT'!CL36)</f>
        <v/>
      </c>
      <c r="CM49" s="315" t="str">
        <f>IF(OR('5.1 DT'!CM91="",'5.1 DT'!CM36=""),"",'5.1 DT'!CM36)</f>
        <v/>
      </c>
      <c r="CN49" s="315" t="str">
        <f>IF(OR('5.1 DT'!CN91="",'5.1 DT'!CN36=""),"",'5.1 DT'!CN36)</f>
        <v/>
      </c>
      <c r="CO49" s="315" t="str">
        <f>IF(OR('5.1 DT'!CO91="",'5.1 DT'!CO36=""),"",'5.1 DT'!CO36)</f>
        <v/>
      </c>
      <c r="CP49" s="315" t="str">
        <f>IF(OR('5.1 DT'!CP91="",'5.1 DT'!CP36=""),"",'5.1 DT'!CP36)</f>
        <v/>
      </c>
      <c r="CQ49" s="315" t="str">
        <f>IF(OR('5.1 DT'!CQ91="",'5.1 DT'!CQ36=""),"",'5.1 DT'!CQ36)</f>
        <v/>
      </c>
      <c r="CR49" s="315" t="str">
        <f>IF(OR('5.1 DT'!CR91="",'5.1 DT'!CR36=""),"",'5.1 DT'!CR36)</f>
        <v/>
      </c>
      <c r="CS49" s="315" t="str">
        <f>IF(OR('5.1 DT'!CS91="",'5.1 DT'!CS36=""),"",'5.1 DT'!CS36)</f>
        <v/>
      </c>
      <c r="CT49" s="315" t="str">
        <f>IF(OR('5.1 DT'!CT91="",'5.1 DT'!CT36=""),"",'5.1 DT'!CT36)</f>
        <v/>
      </c>
      <c r="CU49" s="315" t="str">
        <f>IF(OR('5.1 DT'!CU91="",'5.1 DT'!CU36=""),"",'5.1 DT'!CU36)</f>
        <v/>
      </c>
      <c r="CV49" s="315" t="str">
        <f>IF(OR('5.1 DT'!CV91="",'5.1 DT'!CV36=""),"",'5.1 DT'!CV36)</f>
        <v/>
      </c>
      <c r="CW49" s="315" t="str">
        <f>IF(OR('5.1 DT'!CW91="",'5.1 DT'!CW36=""),"",'5.1 DT'!CW36)</f>
        <v/>
      </c>
      <c r="CX49" s="315" t="str">
        <f>IF(OR('5.1 DT'!CX91="",'5.1 DT'!CX36=""),"",'5.1 DT'!CX36)</f>
        <v/>
      </c>
      <c r="CY49" s="315" t="str">
        <f>IF(OR('5.1 DT'!CY91="",'5.1 DT'!CY36=""),"",'5.1 DT'!CY36)</f>
        <v/>
      </c>
      <c r="CZ49" s="315" t="str">
        <f>IF(OR('5.1 DT'!CZ91="",'5.1 DT'!CZ36=""),"",'5.1 DT'!CZ36)</f>
        <v/>
      </c>
      <c r="DA49" s="315" t="str">
        <f>IF(OR('5.1 DT'!DA91="",'5.1 DT'!DA36=""),"",'5.1 DT'!DA36)</f>
        <v/>
      </c>
      <c r="DB49" s="315" t="str">
        <f>IF(OR('5.1 DT'!DB91="",'5.1 DT'!DB36=""),"",'5.1 DT'!DB36)</f>
        <v/>
      </c>
      <c r="DC49" s="315" t="str">
        <f>IF(OR('5.1 DT'!DC91="",'5.1 DT'!DC36=""),"",'5.1 DT'!DC36)</f>
        <v/>
      </c>
      <c r="DD49" s="315" t="str">
        <f>IF(OR('5.1 DT'!DD91="",'5.1 DT'!DD36=""),"",'5.1 DT'!DD36)</f>
        <v/>
      </c>
      <c r="DE49" s="315" t="str">
        <f>IF(OR('5.1 DT'!DE91="",'5.1 DT'!DE36=""),"",'5.1 DT'!DE36)</f>
        <v/>
      </c>
      <c r="DF49" s="315" t="str">
        <f>IF(OR('5.1 DT'!DF91="",'5.1 DT'!DF36=""),"",'5.1 DT'!DF36)</f>
        <v/>
      </c>
      <c r="DG49" s="315" t="str">
        <f>IF(OR('5.1 DT'!DG91="",'5.1 DT'!DG36=""),"",'5.1 DT'!DG36)</f>
        <v/>
      </c>
      <c r="DH49" s="315" t="str">
        <f>IF(OR('5.1 DT'!DH91="",'5.1 DT'!DH36=""),"",'5.1 DT'!DH36)</f>
        <v/>
      </c>
      <c r="DI49" s="315" t="str">
        <f>IF(OR('5.1 DT'!DI91="",'5.1 DT'!DI36=""),"",'5.1 DT'!DI36)</f>
        <v/>
      </c>
      <c r="DJ49" s="315" t="str">
        <f>IF(OR('5.1 DT'!DJ91="",'5.1 DT'!DJ36=""),"",'5.1 DT'!DJ36)</f>
        <v/>
      </c>
      <c r="DK49" s="315" t="str">
        <f>IF(OR('5.1 DT'!DK91="",'5.1 DT'!DK36=""),"",'5.1 DT'!DK36)</f>
        <v/>
      </c>
      <c r="DL49" s="315" t="str">
        <f>IF(OR('5.1 DT'!DL91="",'5.1 DT'!DL36=""),"",'5.1 DT'!DL36)</f>
        <v/>
      </c>
      <c r="DM49" s="315" t="str">
        <f>IF(OR('5.1 DT'!DM91="",'5.1 DT'!DM36=""),"",'5.1 DT'!DM36)</f>
        <v/>
      </c>
      <c r="DN49" s="315" t="str">
        <f>IF(OR('5.1 DT'!DN91="",'5.1 DT'!DN36=""),"",'5.1 DT'!DN36)</f>
        <v/>
      </c>
      <c r="DO49" s="315" t="str">
        <f>IF(OR('5.1 DT'!DO91="",'5.1 DT'!DO36=""),"",'5.1 DT'!DO36)</f>
        <v/>
      </c>
      <c r="DP49" s="315" t="str">
        <f>IF(OR('5.1 DT'!DP91="",'5.1 DT'!DP36=""),"",'5.1 DT'!DP36)</f>
        <v/>
      </c>
      <c r="DQ49" s="315" t="str">
        <f>IF(OR('5.1 DT'!DQ91="",'5.1 DT'!DQ36=""),"",'5.1 DT'!DQ36)</f>
        <v/>
      </c>
      <c r="DR49" s="315" t="str">
        <f>IF(OR('5.1 DT'!DR91="",'5.1 DT'!DR36=""),"",'5.1 DT'!DR36)</f>
        <v/>
      </c>
      <c r="DS49" s="315" t="str">
        <f>IF(OR('5.1 DT'!DS91="",'5.1 DT'!DS36=""),"",'5.1 DT'!DS36)</f>
        <v/>
      </c>
      <c r="DT49" s="315" t="str">
        <f>IF(OR('5.1 DT'!DT91="",'5.1 DT'!DT36=""),"",'5.1 DT'!DT36)</f>
        <v/>
      </c>
      <c r="DU49" s="315" t="str">
        <f>IF(OR('5.1 DT'!DU91="",'5.1 DT'!DU36=""),"",'5.1 DT'!DU36)</f>
        <v/>
      </c>
      <c r="DV49" s="315" t="str">
        <f>IF(OR('5.1 DT'!DV91="",'5.1 DT'!DV36=""),"",'5.1 DT'!DV36)</f>
        <v/>
      </c>
      <c r="DW49" s="315" t="str">
        <f>IF(OR('5.1 DT'!DW91="",'5.1 DT'!DW36=""),"",'5.1 DT'!DW36)</f>
        <v/>
      </c>
      <c r="DX49" s="315" t="str">
        <f>IF(OR('5.1 DT'!DX91="",'5.1 DT'!DX36=""),"",'5.1 DT'!DX36)</f>
        <v/>
      </c>
      <c r="DY49" s="315" t="str">
        <f>IF(OR('5.1 DT'!DY91="",'5.1 DT'!DY36=""),"",'5.1 DT'!DY36)</f>
        <v/>
      </c>
      <c r="DZ49" s="315" t="str">
        <f>IF(OR('5.1 DT'!DZ91="",'5.1 DT'!DZ36=""),"",'5.1 DT'!DZ36)</f>
        <v/>
      </c>
      <c r="EA49" s="315" t="str">
        <f>IF(OR('5.1 DT'!EA91="",'5.1 DT'!EA36=""),"",'5.1 DT'!EA36)</f>
        <v/>
      </c>
      <c r="EB49" s="315" t="str">
        <f>IF(OR('5.1 DT'!EB91="",'5.1 DT'!EB36=""),"",'5.1 DT'!EB36)</f>
        <v/>
      </c>
      <c r="EC49" s="315" t="str">
        <f>IF(OR('5.1 DT'!EC91="",'5.1 DT'!EC36=""),"",'5.1 DT'!EC36)</f>
        <v/>
      </c>
      <c r="ED49" s="315" t="str">
        <f>IF(OR('5.1 DT'!ED91="",'5.1 DT'!ED36=""),"",'5.1 DT'!ED36)</f>
        <v/>
      </c>
      <c r="EE49" s="315" t="str">
        <f>IF(OR('5.1 DT'!EE91="",'5.1 DT'!EE36=""),"",'5.1 DT'!EE36)</f>
        <v/>
      </c>
      <c r="EF49" s="315" t="str">
        <f>IF(OR('5.1 DT'!EF91="",'5.1 DT'!EF36=""),"",'5.1 DT'!EF36)</f>
        <v/>
      </c>
      <c r="EG49" s="315" t="str">
        <f>IF(OR('5.1 DT'!EG91="",'5.1 DT'!EG36=""),"",'5.1 DT'!EG36)</f>
        <v/>
      </c>
      <c r="EH49" s="315" t="str">
        <f>IF(OR('5.1 DT'!EH91="",'5.1 DT'!EH36=""),"",'5.1 DT'!EH36)</f>
        <v/>
      </c>
      <c r="EI49" s="315" t="str">
        <f>IF(OR('5.1 DT'!EI91="",'5.1 DT'!EI36=""),"",'5.1 DT'!EI36)</f>
        <v/>
      </c>
      <c r="EJ49" s="315" t="str">
        <f>IF(OR('5.1 DT'!EJ91="",'5.1 DT'!EJ36=""),"",'5.1 DT'!EJ36)</f>
        <v/>
      </c>
      <c r="EK49" s="315" t="str">
        <f>IF(OR('5.1 DT'!EK91="",'5.1 DT'!EK36=""),"",'5.1 DT'!EK36)</f>
        <v/>
      </c>
      <c r="EL49" s="315" t="str">
        <f>IF(OR('5.1 DT'!EL91="",'5.1 DT'!EL36=""),"",'5.1 DT'!EL36)</f>
        <v/>
      </c>
      <c r="EM49" s="315" t="str">
        <f>IF(OR('5.1 DT'!EM91="",'5.1 DT'!EM36=""),"",'5.1 DT'!EM36)</f>
        <v/>
      </c>
      <c r="EN49" s="315" t="str">
        <f>IF(OR('5.1 DT'!EN91="",'5.1 DT'!EN36=""),"",'5.1 DT'!EN36)</f>
        <v/>
      </c>
      <c r="EO49" s="315" t="str">
        <f>IF(OR('5.1 DT'!EO91="",'5.1 DT'!EO36=""),"",'5.1 DT'!EO36)</f>
        <v/>
      </c>
      <c r="EP49" s="315" t="str">
        <f>IF(OR('5.1 DT'!EP91="",'5.1 DT'!EP36=""),"",'5.1 DT'!EP36)</f>
        <v/>
      </c>
      <c r="EQ49" s="315" t="str">
        <f>IF(OR('5.1 DT'!EQ91="",'5.1 DT'!EQ36=""),"",'5.1 DT'!EQ36)</f>
        <v/>
      </c>
      <c r="ER49" s="315" t="str">
        <f>IF(OR('5.1 DT'!ER91="",'5.1 DT'!ER36=""),"",'5.1 DT'!ER36)</f>
        <v/>
      </c>
      <c r="ES49" s="315" t="str">
        <f>IF(OR('5.1 DT'!ES91="",'5.1 DT'!ES36=""),"",'5.1 DT'!ES36)</f>
        <v/>
      </c>
      <c r="ET49" s="315" t="str">
        <f>IF(OR('5.1 DT'!ET91="",'5.1 DT'!ET36=""),"",'5.1 DT'!ET36)</f>
        <v/>
      </c>
      <c r="EU49" s="315" t="str">
        <f>IF(OR('5.1 DT'!EU91="",'5.1 DT'!EU36=""),"",'5.1 DT'!EU36)</f>
        <v/>
      </c>
      <c r="EV49" s="315" t="str">
        <f>IF(OR('5.1 DT'!EV91="",'5.1 DT'!EV36=""),"",'5.1 DT'!EV36)</f>
        <v/>
      </c>
      <c r="EW49" s="315" t="str">
        <f>IF(OR('5.1 DT'!EW91="",'5.1 DT'!EW36=""),"",'5.1 DT'!EW36)</f>
        <v/>
      </c>
      <c r="EX49" s="315" t="str">
        <f>IF(OR('5.1 DT'!EX91="",'5.1 DT'!EX36=""),"",'5.1 DT'!EX36)</f>
        <v/>
      </c>
      <c r="EY49" s="315" t="str">
        <f>IF(OR('5.1 DT'!EY91="",'5.1 DT'!EY36=""),"",'5.1 DT'!EY36)</f>
        <v/>
      </c>
      <c r="EZ49" s="315" t="str">
        <f>IF(OR('5.1 DT'!EZ91="",'5.1 DT'!EZ36=""),"",'5.1 DT'!EZ36)</f>
        <v/>
      </c>
      <c r="FA49" s="315" t="str">
        <f>IF(OR('5.1 DT'!FA91="",'5.1 DT'!FA36=""),"",'5.1 DT'!FA36)</f>
        <v/>
      </c>
      <c r="FB49" s="315" t="str">
        <f>IF(OR('5.1 DT'!FB91="",'5.1 DT'!FB36=""),"",'5.1 DT'!FB36)</f>
        <v/>
      </c>
      <c r="FC49" s="315" t="str">
        <f>IF(OR('5.1 DT'!FC91="",'5.1 DT'!FC36=""),"",'5.1 DT'!FC36)</f>
        <v/>
      </c>
      <c r="FD49" s="315" t="str">
        <f>IF(OR('5.1 DT'!FD91="",'5.1 DT'!FD36=""),"",'5.1 DT'!FD36)</f>
        <v/>
      </c>
      <c r="FE49" s="315" t="str">
        <f>IF(OR('5.1 DT'!FE91="",'5.1 DT'!FE36=""),"",'5.1 DT'!FE36)</f>
        <v/>
      </c>
      <c r="FF49" s="315" t="str">
        <f>IF(OR('5.1 DT'!FF91="",'5.1 DT'!FF36=""),"",'5.1 DT'!FF36)</f>
        <v/>
      </c>
      <c r="FG49" s="315" t="str">
        <f>IF(OR('5.1 DT'!FG91="",'5.1 DT'!FG36=""),"",'5.1 DT'!FG36)</f>
        <v/>
      </c>
      <c r="FH49" s="315" t="str">
        <f>IF(OR('5.1 DT'!FH91="",'5.1 DT'!FH36=""),"",'5.1 DT'!FH36)</f>
        <v/>
      </c>
      <c r="FI49" s="315" t="str">
        <f>IF(OR('5.1 DT'!FI91="",'5.1 DT'!FI36=""),"",'5.1 DT'!FI36)</f>
        <v/>
      </c>
      <c r="FJ49" s="315" t="str">
        <f>IF(OR('5.1 DT'!FJ91="",'5.1 DT'!FJ36=""),"",'5.1 DT'!FJ36)</f>
        <v/>
      </c>
      <c r="FK49" s="315" t="str">
        <f>IF(OR('5.1 DT'!FK91="",'5.1 DT'!FK36=""),"",'5.1 DT'!FK36)</f>
        <v/>
      </c>
      <c r="FL49" s="315" t="str">
        <f>IF(OR('5.1 DT'!FL91="",'5.1 DT'!FL36=""),"",'5.1 DT'!FL36)</f>
        <v/>
      </c>
      <c r="FM49" s="315" t="str">
        <f>IF(OR('5.1 DT'!FM91="",'5.1 DT'!FM36=""),"",'5.1 DT'!FM36)</f>
        <v/>
      </c>
      <c r="FN49" s="315" t="str">
        <f>IF(OR('5.1 DT'!FN91="",'5.1 DT'!FN36=""),"",'5.1 DT'!FN36)</f>
        <v/>
      </c>
      <c r="FO49" s="315" t="str">
        <f>IF(OR('5.1 DT'!FO91="",'5.1 DT'!FO36=""),"",'5.1 DT'!FO36)</f>
        <v/>
      </c>
      <c r="FP49" s="315" t="str">
        <f>IF(OR('5.1 DT'!FP91="",'5.1 DT'!FP36=""),"",'5.1 DT'!FP36)</f>
        <v/>
      </c>
      <c r="FQ49" s="315" t="str">
        <f>IF(OR('5.1 DT'!FQ91="",'5.1 DT'!FQ36=""),"",'5.1 DT'!FQ36)</f>
        <v/>
      </c>
      <c r="FR49" s="315" t="str">
        <f>IF(OR('5.1 DT'!FR91="",'5.1 DT'!FR36=""),"",'5.1 DT'!FR36)</f>
        <v/>
      </c>
      <c r="FS49" s="315" t="str">
        <f>IF(OR('5.1 DT'!FS91="",'5.1 DT'!FS36=""),"",'5.1 DT'!FS36)</f>
        <v/>
      </c>
      <c r="FT49" s="315" t="str">
        <f>IF(OR('5.1 DT'!FT91="",'5.1 DT'!FT36=""),"",'5.1 DT'!FT36)</f>
        <v/>
      </c>
      <c r="FU49" s="315" t="str">
        <f>IF(OR('5.1 DT'!FU91="",'5.1 DT'!FU36=""),"",'5.1 DT'!FU36)</f>
        <v/>
      </c>
      <c r="FV49" s="315" t="str">
        <f>IF(OR('5.1 DT'!FV91="",'5.1 DT'!FV36=""),"",'5.1 DT'!FV36)</f>
        <v/>
      </c>
      <c r="FW49" s="315" t="str">
        <f>IF(OR('5.1 DT'!FW91="",'5.1 DT'!FW36=""),"",'5.1 DT'!FW36)</f>
        <v/>
      </c>
      <c r="FX49" s="315" t="str">
        <f>IF(OR('5.1 DT'!FX91="",'5.1 DT'!FX36=""),"",'5.1 DT'!FX36)</f>
        <v/>
      </c>
      <c r="FY49" s="315" t="str">
        <f>IF(OR('5.1 DT'!FY91="",'5.1 DT'!FY36=""),"",'5.1 DT'!FY36)</f>
        <v/>
      </c>
      <c r="FZ49" s="315" t="str">
        <f>IF(OR('5.1 DT'!FZ91="",'5.1 DT'!FZ36=""),"",'5.1 DT'!FZ36)</f>
        <v/>
      </c>
      <c r="GA49" s="315" t="str">
        <f>IF(OR('5.1 DT'!GA91="",'5.1 DT'!GA36=""),"",'5.1 DT'!GA36)</f>
        <v/>
      </c>
      <c r="GB49" s="315" t="str">
        <f>IF(OR('5.1 DT'!GB91="",'5.1 DT'!GB36=""),"",'5.1 DT'!GB36)</f>
        <v/>
      </c>
      <c r="GC49" s="315" t="str">
        <f>IF(OR('5.1 DT'!GC91="",'5.1 DT'!GC36=""),"",'5.1 DT'!GC36)</f>
        <v/>
      </c>
      <c r="GD49" s="315" t="str">
        <f>IF(OR('5.1 DT'!GD91="",'5.1 DT'!GD36=""),"",'5.1 DT'!GD36)</f>
        <v/>
      </c>
      <c r="GE49" s="315" t="str">
        <f>IF(OR('5.1 DT'!GE91="",'5.1 DT'!GE36=""),"",'5.1 DT'!GE36)</f>
        <v/>
      </c>
      <c r="GF49" s="315" t="str">
        <f>IF(OR('5.1 DT'!GF91="",'5.1 DT'!GF36=""),"",'5.1 DT'!GF36)</f>
        <v/>
      </c>
      <c r="GG49" s="315" t="str">
        <f>IF(OR('5.1 DT'!GG91="",'5.1 DT'!GG36=""),"",'5.1 DT'!GG36)</f>
        <v/>
      </c>
      <c r="GH49" s="315" t="str">
        <f>IF(OR('5.1 DT'!GH91="",'5.1 DT'!GH36=""),"",'5.1 DT'!GH36)</f>
        <v/>
      </c>
      <c r="GI49" s="315" t="str">
        <f>IF(OR('5.1 DT'!GI91="",'5.1 DT'!GI36=""),"",'5.1 DT'!GI36)</f>
        <v/>
      </c>
      <c r="GJ49" s="315" t="str">
        <f>IF(OR('5.1 DT'!GJ91="",'5.1 DT'!GJ36=""),"",'5.1 DT'!GJ36)</f>
        <v/>
      </c>
      <c r="GK49" s="315" t="str">
        <f>IF(OR('5.1 DT'!GK91="",'5.1 DT'!GK36=""),"",'5.1 DT'!GK36)</f>
        <v/>
      </c>
      <c r="GL49" s="315" t="str">
        <f>IF(OR('5.1 DT'!GL91="",'5.1 DT'!GL36=""),"",'5.1 DT'!GL36)</f>
        <v/>
      </c>
      <c r="GM49" s="315" t="str">
        <f>IF(OR('5.1 DT'!GM91="",'5.1 DT'!GM36=""),"",'5.1 DT'!GM36)</f>
        <v/>
      </c>
      <c r="GN49" s="315" t="str">
        <f>IF(OR('5.1 DT'!GN91="",'5.1 DT'!GN36=""),"",'5.1 DT'!GN36)</f>
        <v/>
      </c>
      <c r="GO49" s="315" t="str">
        <f>IF(OR('5.1 DT'!GO91="",'5.1 DT'!GO36=""),"",'5.1 DT'!GO36)</f>
        <v/>
      </c>
      <c r="GP49" s="315" t="str">
        <f>IF(OR('5.1 DT'!GP91="",'5.1 DT'!GP36=""),"",'5.1 DT'!GP36)</f>
        <v/>
      </c>
      <c r="GQ49" s="315" t="str">
        <f>IF(OR('5.1 DT'!GQ91="",'5.1 DT'!GQ36=""),"",'5.1 DT'!GQ36)</f>
        <v/>
      </c>
      <c r="GR49" s="315" t="str">
        <f>IF(OR('5.1 DT'!GR91="",'5.1 DT'!GR36=""),"",'5.1 DT'!GR36)</f>
        <v/>
      </c>
      <c r="GS49" s="315" t="str">
        <f>IF(OR('5.1 DT'!GS91="",'5.1 DT'!GS36=""),"",'5.1 DT'!GS36)</f>
        <v/>
      </c>
      <c r="GT49" s="315" t="str">
        <f>IF(OR('5.1 DT'!GT91="",'5.1 DT'!GT36=""),"",'5.1 DT'!GT36)</f>
        <v/>
      </c>
      <c r="GU49" s="315" t="str">
        <f>IF(OR('5.1 DT'!GU91="",'5.1 DT'!GU36=""),"",'5.1 DT'!GU36)</f>
        <v/>
      </c>
      <c r="GV49" s="315" t="str">
        <f>IF(OR('5.1 DT'!GV91="",'5.1 DT'!GV36=""),"",'5.1 DT'!GV36)</f>
        <v/>
      </c>
      <c r="GW49" s="315" t="str">
        <f>IF(OR('5.1 DT'!GW91="",'5.1 DT'!GW36=""),"",'5.1 DT'!GW36)</f>
        <v/>
      </c>
      <c r="GX49" s="315" t="str">
        <f>IF(OR('5.1 DT'!GX91="",'5.1 DT'!GX36=""),"",'5.1 DT'!GX36)</f>
        <v/>
      </c>
      <c r="GY49" s="315" t="str">
        <f>IF(OR('5.1 DT'!GY91="",'5.1 DT'!GY36=""),"",'5.1 DT'!GY36)</f>
        <v/>
      </c>
      <c r="GZ49" s="315" t="str">
        <f>IF(OR('5.1 DT'!GZ91="",'5.1 DT'!GZ36=""),"",'5.1 DT'!GZ36)</f>
        <v/>
      </c>
      <c r="HA49" s="315" t="str">
        <f>IF(OR('5.1 DT'!HA91="",'5.1 DT'!HA36=""),"",'5.1 DT'!HA36)</f>
        <v/>
      </c>
      <c r="HB49" s="315" t="str">
        <f>IF(OR('5.1 DT'!HB91="",'5.1 DT'!HB36=""),"",'5.1 DT'!HB36)</f>
        <v/>
      </c>
      <c r="HC49" s="315" t="str">
        <f>IF(OR('5.1 DT'!HC91="",'5.1 DT'!HC36=""),"",'5.1 DT'!HC36)</f>
        <v/>
      </c>
      <c r="HD49" s="315" t="str">
        <f>IF(OR('5.1 DT'!HD91="",'5.1 DT'!HD36=""),"",'5.1 DT'!HD36)</f>
        <v/>
      </c>
      <c r="HE49" s="315" t="str">
        <f>IF(OR('5.1 DT'!HE91="",'5.1 DT'!HE36=""),"",'5.1 DT'!HE36)</f>
        <v/>
      </c>
      <c r="HF49" s="315" t="str">
        <f>IF(OR('5.1 DT'!HF91="",'5.1 DT'!HF36=""),"",'5.1 DT'!HF36)</f>
        <v/>
      </c>
      <c r="HG49" s="315" t="str">
        <f>IF(OR('5.1 DT'!HG91="",'5.1 DT'!HG36=""),"",'5.1 DT'!HG36)</f>
        <v/>
      </c>
      <c r="HH49" s="315" t="str">
        <f>IF(OR('5.1 DT'!HH91="",'5.1 DT'!HH36=""),"",'5.1 DT'!HH36)</f>
        <v/>
      </c>
      <c r="HI49" s="315" t="str">
        <f>IF(OR('5.1 DT'!HI91="",'5.1 DT'!HI36=""),"",'5.1 DT'!HI36)</f>
        <v/>
      </c>
      <c r="HJ49" s="315" t="str">
        <f>IF(OR('5.1 DT'!HJ91="",'5.1 DT'!HJ36=""),"",'5.1 DT'!HJ36)</f>
        <v/>
      </c>
      <c r="HK49" s="315" t="str">
        <f>IF(OR('5.1 DT'!HK91="",'5.1 DT'!HK36=""),"",'5.1 DT'!HK36)</f>
        <v/>
      </c>
      <c r="HL49" s="315" t="str">
        <f>IF(OR('5.1 DT'!HL91="",'5.1 DT'!HL36=""),"",'5.1 DT'!HL36)</f>
        <v/>
      </c>
      <c r="HM49" s="315" t="str">
        <f>IF(OR('5.1 DT'!HM91="",'5.1 DT'!HM36=""),"",'5.1 DT'!HM36)</f>
        <v/>
      </c>
      <c r="HN49" s="315" t="str">
        <f>IF(OR('5.1 DT'!HN91="",'5.1 DT'!HN36=""),"",'5.1 DT'!HN36)</f>
        <v/>
      </c>
      <c r="HO49" s="315" t="str">
        <f>IF(OR('5.1 DT'!HO91="",'5.1 DT'!HO36=""),"",'5.1 DT'!HO36)</f>
        <v/>
      </c>
      <c r="HP49" s="315" t="str">
        <f>IF(OR('5.1 DT'!HP91="",'5.1 DT'!HP36=""),"",'5.1 DT'!HP36)</f>
        <v/>
      </c>
      <c r="HQ49" s="315" t="str">
        <f>IF(OR('5.1 DT'!HQ91="",'5.1 DT'!HQ36=""),"",'5.1 DT'!HQ36)</f>
        <v/>
      </c>
      <c r="HR49" s="315" t="str">
        <f>IF(OR('5.1 DT'!HR91="",'5.1 DT'!HR36=""),"",'5.1 DT'!HR36)</f>
        <v/>
      </c>
      <c r="HS49" s="315" t="str">
        <f>IF(OR('5.1 DT'!HS91="",'5.1 DT'!HS36=""),"",'5.1 DT'!HS36)</f>
        <v/>
      </c>
      <c r="HT49" s="315" t="str">
        <f>IF(OR('5.1 DT'!HT91="",'5.1 DT'!HT36=""),"",'5.1 DT'!HT36)</f>
        <v/>
      </c>
      <c r="HU49" s="315" t="str">
        <f>IF(OR('5.1 DT'!HU91="",'5.1 DT'!HU36=""),"",'5.1 DT'!HU36)</f>
        <v/>
      </c>
      <c r="HV49" s="315" t="str">
        <f>IF(OR('5.1 DT'!HV91="",'5.1 DT'!HV36=""),"",'5.1 DT'!HV36)</f>
        <v/>
      </c>
      <c r="HW49" s="315" t="str">
        <f>IF(OR('5.1 DT'!HW91="",'5.1 DT'!HW36=""),"",'5.1 DT'!HW36)</f>
        <v/>
      </c>
      <c r="HX49" s="315" t="str">
        <f>IF(OR('5.1 DT'!HX91="",'5.1 DT'!HX36=""),"",'5.1 DT'!HX36)</f>
        <v/>
      </c>
      <c r="HY49" s="315" t="str">
        <f>IF(OR('5.1 DT'!HY91="",'5.1 DT'!HY36=""),"",'5.1 DT'!HY36)</f>
        <v/>
      </c>
      <c r="HZ49" s="315" t="str">
        <f>IF(OR('5.1 DT'!HZ91="",'5.1 DT'!HZ36=""),"",'5.1 DT'!HZ36)</f>
        <v/>
      </c>
      <c r="IA49" s="315" t="str">
        <f>IF(OR('5.1 DT'!IA91="",'5.1 DT'!IA36=""),"",'5.1 DT'!IA36)</f>
        <v/>
      </c>
      <c r="IB49" s="315" t="str">
        <f>IF(OR('5.1 DT'!IB91="",'5.1 DT'!IB36=""),"",'5.1 DT'!IB36)</f>
        <v/>
      </c>
      <c r="IC49" s="315" t="str">
        <f>IF(OR('5.1 DT'!IC91="",'5.1 DT'!IC36=""),"",'5.1 DT'!IC36)</f>
        <v/>
      </c>
      <c r="ID49" s="315" t="str">
        <f>IF(OR('5.1 DT'!ID91="",'5.1 DT'!ID36=""),"",'5.1 DT'!ID36)</f>
        <v/>
      </c>
      <c r="IE49" s="315" t="str">
        <f>IF(OR('5.1 DT'!IE91="",'5.1 DT'!IE36=""),"",'5.1 DT'!IE36)</f>
        <v/>
      </c>
      <c r="IF49" s="315" t="str">
        <f>IF(OR('5.1 DT'!IF91="",'5.1 DT'!IF36=""),"",'5.1 DT'!IF36)</f>
        <v/>
      </c>
      <c r="IG49" s="315" t="str">
        <f>IF(OR('5.1 DT'!IG91="",'5.1 DT'!IG36=""),"",'5.1 DT'!IG36)</f>
        <v/>
      </c>
      <c r="IH49" s="315" t="str">
        <f>IF(OR('5.1 DT'!IH91="",'5.1 DT'!IH36=""),"",'5.1 DT'!IH36)</f>
        <v/>
      </c>
      <c r="II49" s="315" t="str">
        <f>IF(OR('5.1 DT'!II91="",'5.1 DT'!II36=""),"",'5.1 DT'!II36)</f>
        <v/>
      </c>
      <c r="IJ49" s="315" t="str">
        <f>IF(OR('5.1 DT'!IJ91="",'5.1 DT'!IJ36=""),"",'5.1 DT'!IJ36)</f>
        <v/>
      </c>
      <c r="IK49" s="315" t="str">
        <f>IF(OR('5.1 DT'!IK91="",'5.1 DT'!IK36=""),"",'5.1 DT'!IK36)</f>
        <v/>
      </c>
      <c r="IL49" s="315" t="str">
        <f>IF(OR('5.1 DT'!IL91="",'5.1 DT'!IL36=""),"",'5.1 DT'!IL36)</f>
        <v/>
      </c>
      <c r="IM49" s="315" t="str">
        <f>IF(OR('5.1 DT'!IM91="",'5.1 DT'!IM36=""),"",'5.1 DT'!IM36)</f>
        <v/>
      </c>
      <c r="IN49" s="315" t="str">
        <f>IF(OR('5.1 DT'!IN91="",'5.1 DT'!IN36=""),"",'5.1 DT'!IN36)</f>
        <v/>
      </c>
      <c r="IO49" s="315" t="str">
        <f>IF(OR('5.1 DT'!IO91="",'5.1 DT'!IO36=""),"",'5.1 DT'!IO36)</f>
        <v/>
      </c>
      <c r="IP49" s="315" t="str">
        <f>IF(OR('5.1 DT'!IP91="",'5.1 DT'!IP36=""),"",'5.1 DT'!IP36)</f>
        <v/>
      </c>
      <c r="IQ49" s="315" t="str">
        <f>IF(OR('5.1 DT'!IQ91="",'5.1 DT'!IQ36=""),"",'5.1 DT'!IQ36)</f>
        <v/>
      </c>
      <c r="IR49" s="315" t="str">
        <f>IF(OR('5.1 DT'!IR91="",'5.1 DT'!IR36=""),"",'5.1 DT'!IR36)</f>
        <v/>
      </c>
      <c r="IS49" s="315" t="str">
        <f>IF(OR('5.1 DT'!IS91="",'5.1 DT'!IS36=""),"",'5.1 DT'!IS36)</f>
        <v/>
      </c>
      <c r="IT49" s="315" t="str">
        <f>IF(OR('5.1 DT'!IT91="",'5.1 DT'!IT36=""),"",'5.1 DT'!IT36)</f>
        <v/>
      </c>
      <c r="IU49" s="315" t="str">
        <f>IF(OR('5.1 DT'!IU91="",'5.1 DT'!IU36=""),"",'5.1 DT'!IU36)</f>
        <v/>
      </c>
      <c r="IV49" s="315" t="str">
        <f>IF(OR('5.1 DT'!IV91="",'5.1 DT'!IV36=""),"",'5.1 DT'!IV36)</f>
        <v/>
      </c>
      <c r="IW49" s="315" t="str">
        <f>IF(OR('5.1 DT'!IW91="",'5.1 DT'!IW36=""),"",'5.1 DT'!IW36)</f>
        <v/>
      </c>
      <c r="IX49" s="315" t="str">
        <f>IF(OR('5.1 DT'!IX91="",'5.1 DT'!IX36=""),"",'5.1 DT'!IX36)</f>
        <v/>
      </c>
      <c r="IY49" s="315" t="str">
        <f>IF(OR('5.1 DT'!IY91="",'5.1 DT'!IY36=""),"",'5.1 DT'!IY36)</f>
        <v/>
      </c>
      <c r="IZ49" s="315" t="str">
        <f>IF(OR('5.1 DT'!IZ91="",'5.1 DT'!IZ36=""),"",'5.1 DT'!IZ36)</f>
        <v/>
      </c>
      <c r="JA49" s="315" t="str">
        <f>IF(OR('5.1 DT'!JA91="",'5.1 DT'!JA36=""),"",'5.1 DT'!JA36)</f>
        <v/>
      </c>
      <c r="JB49" s="315" t="str">
        <f>IF(OR('5.1 DT'!JB91="",'5.1 DT'!JB36=""),"",'5.1 DT'!JB36)</f>
        <v/>
      </c>
      <c r="JC49" s="315" t="str">
        <f>IF(OR('5.1 DT'!JC91="",'5.1 DT'!JC36=""),"",'5.1 DT'!JC36)</f>
        <v/>
      </c>
      <c r="JD49" s="315" t="str">
        <f>IF(OR('5.1 DT'!JD91="",'5.1 DT'!JD36=""),"",'5.1 DT'!JD36)</f>
        <v/>
      </c>
      <c r="JE49" s="315" t="str">
        <f>IF(OR('5.1 DT'!JE91="",'5.1 DT'!JE36=""),"",'5.1 DT'!JE36)</f>
        <v/>
      </c>
      <c r="JF49" s="315" t="str">
        <f>IF(OR('5.1 DT'!JF91="",'5.1 DT'!JF36=""),"",'5.1 DT'!JF36)</f>
        <v/>
      </c>
      <c r="JG49" s="315" t="str">
        <f>IF(OR('5.1 DT'!JG91="",'5.1 DT'!JG36=""),"",'5.1 DT'!JG36)</f>
        <v/>
      </c>
      <c r="JH49" s="315" t="str">
        <f>IF(OR('5.1 DT'!JH91="",'5.1 DT'!JH36=""),"",'5.1 DT'!JH36)</f>
        <v/>
      </c>
      <c r="JI49" s="315" t="str">
        <f>IF(OR('5.1 DT'!JI91="",'5.1 DT'!JI36=""),"",'5.1 DT'!JI36)</f>
        <v/>
      </c>
      <c r="JJ49" s="315" t="str">
        <f>IF(OR('5.1 DT'!JJ91="",'5.1 DT'!JJ36=""),"",'5.1 DT'!JJ36)</f>
        <v/>
      </c>
      <c r="JK49" s="315" t="str">
        <f>IF(OR('5.1 DT'!JK91="",'5.1 DT'!JK36=""),"",'5.1 DT'!JK36)</f>
        <v/>
      </c>
      <c r="JL49" s="315" t="str">
        <f>IF(OR('5.1 DT'!JL91="",'5.1 DT'!JL36=""),"",'5.1 DT'!JL36)</f>
        <v/>
      </c>
      <c r="JM49" s="315" t="str">
        <f>IF(OR('5.1 DT'!JM91="",'5.1 DT'!JM36=""),"",'5.1 DT'!JM36)</f>
        <v/>
      </c>
      <c r="JN49" s="315" t="str">
        <f>IF(OR('5.1 DT'!JN91="",'5.1 DT'!JN36=""),"",'5.1 DT'!JN36)</f>
        <v/>
      </c>
      <c r="JO49" s="315" t="str">
        <f>IF(OR('5.1 DT'!JO91="",'5.1 DT'!JO36=""),"",'5.1 DT'!JO36)</f>
        <v/>
      </c>
      <c r="JP49" s="315" t="str">
        <f>IF(OR('5.1 DT'!JP91="",'5.1 DT'!JP36=""),"",'5.1 DT'!JP36)</f>
        <v/>
      </c>
      <c r="JQ49" s="315" t="str">
        <f>IF(OR('5.1 DT'!JQ91="",'5.1 DT'!JQ36=""),"",'5.1 DT'!JQ36)</f>
        <v/>
      </c>
      <c r="JR49" s="315" t="str">
        <f>IF(OR('5.1 DT'!JR91="",'5.1 DT'!JR36=""),"",'5.1 DT'!JR36)</f>
        <v/>
      </c>
      <c r="JS49" s="315" t="str">
        <f>IF(OR('5.1 DT'!JS91="",'5.1 DT'!JS36=""),"",'5.1 DT'!JS36)</f>
        <v/>
      </c>
      <c r="JT49" s="315" t="str">
        <f>IF(OR('5.1 DT'!JT91="",'5.1 DT'!JT36=""),"",'5.1 DT'!JT36)</f>
        <v/>
      </c>
      <c r="JU49" s="315" t="str">
        <f>IF(OR('5.1 DT'!JU91="",'5.1 DT'!JU36=""),"",'5.1 DT'!JU36)</f>
        <v/>
      </c>
      <c r="JV49" s="315" t="str">
        <f>IF(OR('5.1 DT'!JV91="",'5.1 DT'!JV36=""),"",'5.1 DT'!JV36)</f>
        <v/>
      </c>
      <c r="JW49" s="315" t="str">
        <f>IF(OR('5.1 DT'!JW91="",'5.1 DT'!JW36=""),"",'5.1 DT'!JW36)</f>
        <v/>
      </c>
      <c r="JX49" s="315" t="str">
        <f>IF(OR('5.1 DT'!JX91="",'5.1 DT'!JX36=""),"",'5.1 DT'!JX36)</f>
        <v/>
      </c>
      <c r="JY49" s="315" t="str">
        <f>IF(OR('5.1 DT'!JY91="",'5.1 DT'!JY36=""),"",'5.1 DT'!JY36)</f>
        <v/>
      </c>
      <c r="JZ49" s="315" t="str">
        <f>IF(OR('5.1 DT'!JZ91="",'5.1 DT'!JZ36=""),"",'5.1 DT'!JZ36)</f>
        <v/>
      </c>
      <c r="KA49" s="315" t="str">
        <f>IF(OR('5.1 DT'!KA91="",'5.1 DT'!KA36=""),"",'5.1 DT'!KA36)</f>
        <v/>
      </c>
      <c r="KB49" s="315" t="str">
        <f>IF(OR('5.1 DT'!KB91="",'5.1 DT'!KB36=""),"",'5.1 DT'!KB36)</f>
        <v/>
      </c>
      <c r="KC49" s="315" t="str">
        <f>IF(OR('5.1 DT'!KC91="",'5.1 DT'!KC36=""),"",'5.1 DT'!KC36)</f>
        <v/>
      </c>
      <c r="KD49" s="315" t="str">
        <f>IF(OR('5.1 DT'!KD91="",'5.1 DT'!KD36=""),"",'5.1 DT'!KD36)</f>
        <v/>
      </c>
      <c r="KE49" s="315" t="str">
        <f>IF(OR('5.1 DT'!KE91="",'5.1 DT'!KE36=""),"",'5.1 DT'!KE36)</f>
        <v/>
      </c>
      <c r="KF49" s="315" t="str">
        <f>IF(OR('5.1 DT'!KF91="",'5.1 DT'!KF36=""),"",'5.1 DT'!KF36)</f>
        <v/>
      </c>
      <c r="KG49" s="315" t="str">
        <f>IF(OR('5.1 DT'!KG91="",'5.1 DT'!KG36=""),"",'5.1 DT'!KG36)</f>
        <v/>
      </c>
      <c r="KH49" s="315" t="str">
        <f>IF(OR('5.1 DT'!KH91="",'5.1 DT'!KH36=""),"",'5.1 DT'!KH36)</f>
        <v/>
      </c>
      <c r="KI49" s="315" t="str">
        <f>IF(OR('5.1 DT'!KI91="",'5.1 DT'!KI36=""),"",'5.1 DT'!KI36)</f>
        <v/>
      </c>
      <c r="KJ49" s="315" t="str">
        <f>IF(OR('5.1 DT'!KJ91="",'5.1 DT'!KJ36=""),"",'5.1 DT'!KJ36)</f>
        <v/>
      </c>
      <c r="KK49" s="315" t="str">
        <f>IF(OR('5.1 DT'!KK91="",'5.1 DT'!KK36=""),"",'5.1 DT'!KK36)</f>
        <v/>
      </c>
      <c r="KL49" s="315" t="str">
        <f>IF(OR('5.1 DT'!KL91="",'5.1 DT'!KL36=""),"",'5.1 DT'!KL36)</f>
        <v/>
      </c>
      <c r="KM49" s="315" t="str">
        <f>IF(OR('5.1 DT'!KM91="",'5.1 DT'!KM36=""),"",'5.1 DT'!KM36)</f>
        <v/>
      </c>
      <c r="KN49" s="315" t="str">
        <f>IF(OR('5.1 DT'!KN91="",'5.1 DT'!KN36=""),"",'5.1 DT'!KN36)</f>
        <v/>
      </c>
      <c r="KO49" s="315" t="str">
        <f>IF(OR('5.1 DT'!KO91="",'5.1 DT'!KO36=""),"",'5.1 DT'!KO36)</f>
        <v/>
      </c>
      <c r="KP49" s="315" t="str">
        <f>IF(OR('5.1 DT'!KP91="",'5.1 DT'!KP36=""),"",'5.1 DT'!KP36)</f>
        <v/>
      </c>
      <c r="KQ49" s="315" t="str">
        <f>IF(OR('5.1 DT'!KQ91="",'5.1 DT'!KQ36=""),"",'5.1 DT'!KQ36)</f>
        <v/>
      </c>
      <c r="KR49" s="315" t="str">
        <f>IF(OR('5.1 DT'!KR91="",'5.1 DT'!KR36=""),"",'5.1 DT'!KR36)</f>
        <v/>
      </c>
      <c r="KS49" s="315" t="str">
        <f>IF(OR('5.1 DT'!KS91="",'5.1 DT'!KS36=""),"",'5.1 DT'!KS36)</f>
        <v/>
      </c>
      <c r="KT49" s="315" t="str">
        <f>IF(OR('5.1 DT'!KT91="",'5.1 DT'!KT36=""),"",'5.1 DT'!KT36)</f>
        <v/>
      </c>
      <c r="KU49" s="315" t="str">
        <f>IF(OR('5.1 DT'!KU91="",'5.1 DT'!KU36=""),"",'5.1 DT'!KU36)</f>
        <v/>
      </c>
      <c r="KV49" s="315" t="str">
        <f>IF(OR('5.1 DT'!KV91="",'5.1 DT'!KV36=""),"",'5.1 DT'!KV36)</f>
        <v/>
      </c>
      <c r="KW49" s="315" t="str">
        <f>IF(OR('5.1 DT'!KW91="",'5.1 DT'!KW36=""),"",'5.1 DT'!KW36)</f>
        <v/>
      </c>
      <c r="KX49" s="315" t="str">
        <f>IF(OR('5.1 DT'!KX91="",'5.1 DT'!KX36=""),"",'5.1 DT'!KX36)</f>
        <v/>
      </c>
      <c r="KY49" s="315" t="str">
        <f>IF(OR('5.1 DT'!KY91="",'5.1 DT'!KY36=""),"",'5.1 DT'!KY36)</f>
        <v/>
      </c>
      <c r="KZ49" s="315" t="str">
        <f>IF(OR('5.1 DT'!KZ91="",'5.1 DT'!KZ36=""),"",'5.1 DT'!KZ36)</f>
        <v/>
      </c>
      <c r="LA49" s="315" t="str">
        <f>IF(OR('5.1 DT'!LA91="",'5.1 DT'!LA36=""),"",'5.1 DT'!LA36)</f>
        <v/>
      </c>
      <c r="LB49" s="315" t="str">
        <f>IF(OR('5.1 DT'!LB91="",'5.1 DT'!LB36=""),"",'5.1 DT'!LB36)</f>
        <v/>
      </c>
      <c r="LC49" s="315" t="str">
        <f>IF(OR('5.1 DT'!LC91="",'5.1 DT'!LC36=""),"",'5.1 DT'!LC36)</f>
        <v/>
      </c>
      <c r="LD49" s="315" t="str">
        <f>IF(OR('5.1 DT'!LD91="",'5.1 DT'!LD36=""),"",'5.1 DT'!LD36)</f>
        <v/>
      </c>
      <c r="LE49" s="315" t="str">
        <f>IF(OR('5.1 DT'!LE91="",'5.1 DT'!LE36=""),"",'5.1 DT'!LE36)</f>
        <v/>
      </c>
      <c r="LF49" s="315" t="str">
        <f>IF(OR('5.1 DT'!LF91="",'5.1 DT'!LF36=""),"",'5.1 DT'!LF36)</f>
        <v/>
      </c>
      <c r="LG49" s="315" t="str">
        <f>IF(OR('5.1 DT'!LG91="",'5.1 DT'!LG36=""),"",'5.1 DT'!LG36)</f>
        <v/>
      </c>
      <c r="LH49" s="315" t="str">
        <f>IF(OR('5.1 DT'!LH91="",'5.1 DT'!LH36=""),"",'5.1 DT'!LH36)</f>
        <v/>
      </c>
      <c r="LI49" s="315" t="str">
        <f>IF(OR('5.1 DT'!LI91="",'5.1 DT'!LI36=""),"",'5.1 DT'!LI36)</f>
        <v/>
      </c>
      <c r="LJ49" s="315" t="str">
        <f>IF(OR('5.1 DT'!LJ91="",'5.1 DT'!LJ36=""),"",'5.1 DT'!LJ36)</f>
        <v/>
      </c>
      <c r="LK49" s="315" t="str">
        <f>IF(OR('5.1 DT'!LK91="",'5.1 DT'!LK36=""),"",'5.1 DT'!LK36)</f>
        <v/>
      </c>
      <c r="LL49" s="315" t="str">
        <f>IF(OR('5.1 DT'!LL91="",'5.1 DT'!LL36=""),"",'5.1 DT'!LL36)</f>
        <v/>
      </c>
      <c r="LM49" s="315" t="str">
        <f>IF(OR('5.1 DT'!LM91="",'5.1 DT'!LM36=""),"",'5.1 DT'!LM36)</f>
        <v/>
      </c>
      <c r="LN49" s="315" t="str">
        <f>IF(OR('5.1 DT'!LN91="",'5.1 DT'!LN36=""),"",'5.1 DT'!LN36)</f>
        <v/>
      </c>
      <c r="LO49" s="315" t="str">
        <f>IF(OR('5.1 DT'!LO91="",'5.1 DT'!LO36=""),"",'5.1 DT'!LO36)</f>
        <v/>
      </c>
      <c r="LP49" s="315" t="str">
        <f>IF(OR('5.1 DT'!LP91="",'5.1 DT'!LP36=""),"",'5.1 DT'!LP36)</f>
        <v/>
      </c>
      <c r="LQ49" s="315" t="str">
        <f>IF(OR('5.1 DT'!LQ91="",'5.1 DT'!LQ36=""),"",'5.1 DT'!LQ36)</f>
        <v/>
      </c>
      <c r="LR49" s="315" t="str">
        <f>IF(OR('5.1 DT'!LR91="",'5.1 DT'!LR36=""),"",'5.1 DT'!LR36)</f>
        <v/>
      </c>
      <c r="LS49" s="315" t="str">
        <f>IF(OR('5.1 DT'!LS91="",'5.1 DT'!LS36=""),"",'5.1 DT'!LS36)</f>
        <v/>
      </c>
      <c r="LT49" s="315" t="str">
        <f>IF(OR('5.1 DT'!LT91="",'5.1 DT'!LT36=""),"",'5.1 DT'!LT36)</f>
        <v/>
      </c>
      <c r="LU49" s="315" t="str">
        <f>IF(OR('5.1 DT'!LU91="",'5.1 DT'!LU36=""),"",'5.1 DT'!LU36)</f>
        <v/>
      </c>
      <c r="LV49" s="315" t="str">
        <f>IF(OR('5.1 DT'!LV91="",'5.1 DT'!LV36=""),"",'5.1 DT'!LV36)</f>
        <v/>
      </c>
      <c r="LW49" s="315" t="str">
        <f>IF(OR('5.1 DT'!LW91="",'5.1 DT'!LW36=""),"",'5.1 DT'!LW36)</f>
        <v/>
      </c>
      <c r="LX49" s="315" t="str">
        <f>IF(OR('5.1 DT'!LX91="",'5.1 DT'!LX36=""),"",'5.1 DT'!LX36)</f>
        <v/>
      </c>
      <c r="LY49" s="315" t="str">
        <f>IF(OR('5.1 DT'!LY91="",'5.1 DT'!LY36=""),"",'5.1 DT'!LY36)</f>
        <v/>
      </c>
      <c r="LZ49" s="315" t="str">
        <f>IF(OR('5.1 DT'!LZ91="",'5.1 DT'!LZ36=""),"",'5.1 DT'!LZ36)</f>
        <v/>
      </c>
      <c r="MA49" s="315" t="str">
        <f>IF(OR('5.1 DT'!MA91="",'5.1 DT'!MA36=""),"",'5.1 DT'!MA36)</f>
        <v/>
      </c>
      <c r="MB49" s="315" t="str">
        <f>IF(OR('5.1 DT'!MB91="",'5.1 DT'!MB36=""),"",'5.1 DT'!MB36)</f>
        <v/>
      </c>
      <c r="MC49" s="315" t="str">
        <f>IF(OR('5.1 DT'!MC91="",'5.1 DT'!MC36=""),"",'5.1 DT'!MC36)</f>
        <v/>
      </c>
      <c r="MD49" s="315" t="str">
        <f>IF(OR('5.1 DT'!MD91="",'5.1 DT'!MD36=""),"",'5.1 DT'!MD36)</f>
        <v/>
      </c>
      <c r="ME49" s="315" t="str">
        <f>IF(OR('5.1 DT'!ME91="",'5.1 DT'!ME36=""),"",'5.1 DT'!ME36)</f>
        <v/>
      </c>
      <c r="MF49" s="315" t="str">
        <f>IF(OR('5.1 DT'!MF91="",'5.1 DT'!MF36=""),"",'5.1 DT'!MF36)</f>
        <v/>
      </c>
      <c r="MG49" s="315" t="str">
        <f>IF(OR('5.1 DT'!MG91="",'5.1 DT'!MG36=""),"",'5.1 DT'!MG36)</f>
        <v/>
      </c>
      <c r="MH49" s="315" t="str">
        <f>IF(OR('5.1 DT'!MH91="",'5.1 DT'!MH36=""),"",'5.1 DT'!MH36)</f>
        <v/>
      </c>
    </row>
    <row r="50" spans="1:346" s="27" customFormat="1" x14ac:dyDescent="0.3">
      <c r="A50" s="267"/>
      <c r="B50" s="234" t="s">
        <v>140</v>
      </c>
      <c r="C50" s="268" t="s">
        <v>141</v>
      </c>
      <c r="D50" s="269" t="s">
        <v>77</v>
      </c>
      <c r="E50" s="269" t="s">
        <v>78</v>
      </c>
      <c r="F50" s="269" t="s">
        <v>74</v>
      </c>
      <c r="G50" s="314" t="str">
        <f>IF(COUNTBLANK(G51:G52),"",G51/G52*100)</f>
        <v/>
      </c>
      <c r="H50" s="314" t="str">
        <f t="shared" ref="H50:BS50" si="84">IF(COUNTBLANK(H51:H52),"",H51/H52*100)</f>
        <v/>
      </c>
      <c r="I50" s="314" t="str">
        <f t="shared" si="84"/>
        <v/>
      </c>
      <c r="J50" s="314" t="str">
        <f t="shared" si="84"/>
        <v/>
      </c>
      <c r="K50" s="314" t="str">
        <f t="shared" si="84"/>
        <v/>
      </c>
      <c r="L50" s="314" t="str">
        <f t="shared" si="84"/>
        <v/>
      </c>
      <c r="M50" s="314" t="str">
        <f t="shared" si="84"/>
        <v/>
      </c>
      <c r="N50" s="314" t="str">
        <f t="shared" si="84"/>
        <v/>
      </c>
      <c r="O50" s="314" t="str">
        <f t="shared" si="84"/>
        <v/>
      </c>
      <c r="P50" s="314" t="str">
        <f t="shared" si="84"/>
        <v/>
      </c>
      <c r="Q50" s="314" t="str">
        <f t="shared" si="84"/>
        <v/>
      </c>
      <c r="R50" s="314" t="str">
        <f t="shared" si="84"/>
        <v/>
      </c>
      <c r="S50" s="314" t="str">
        <f t="shared" si="84"/>
        <v/>
      </c>
      <c r="T50" s="314" t="str">
        <f t="shared" si="84"/>
        <v/>
      </c>
      <c r="U50" s="314" t="str">
        <f t="shared" si="84"/>
        <v/>
      </c>
      <c r="V50" s="314" t="str">
        <f t="shared" si="84"/>
        <v/>
      </c>
      <c r="W50" s="314" t="str">
        <f t="shared" si="84"/>
        <v/>
      </c>
      <c r="X50" s="314" t="str">
        <f t="shared" si="84"/>
        <v/>
      </c>
      <c r="Y50" s="314" t="str">
        <f t="shared" si="84"/>
        <v/>
      </c>
      <c r="Z50" s="314" t="str">
        <f t="shared" si="84"/>
        <v/>
      </c>
      <c r="AA50" s="314" t="str">
        <f t="shared" si="84"/>
        <v/>
      </c>
      <c r="AB50" s="314" t="str">
        <f t="shared" si="84"/>
        <v/>
      </c>
      <c r="AC50" s="314" t="str">
        <f t="shared" si="84"/>
        <v/>
      </c>
      <c r="AD50" s="314" t="str">
        <f t="shared" si="84"/>
        <v/>
      </c>
      <c r="AE50" s="314" t="str">
        <f t="shared" si="84"/>
        <v/>
      </c>
      <c r="AF50" s="314" t="str">
        <f t="shared" si="84"/>
        <v/>
      </c>
      <c r="AG50" s="314" t="str">
        <f t="shared" si="84"/>
        <v/>
      </c>
      <c r="AH50" s="314" t="str">
        <f t="shared" si="84"/>
        <v/>
      </c>
      <c r="AI50" s="314" t="str">
        <f t="shared" si="84"/>
        <v/>
      </c>
      <c r="AJ50" s="314" t="str">
        <f t="shared" si="84"/>
        <v/>
      </c>
      <c r="AK50" s="314" t="str">
        <f t="shared" si="84"/>
        <v/>
      </c>
      <c r="AL50" s="314" t="str">
        <f t="shared" si="84"/>
        <v/>
      </c>
      <c r="AM50" s="314" t="str">
        <f t="shared" si="84"/>
        <v/>
      </c>
      <c r="AN50" s="314" t="str">
        <f t="shared" si="84"/>
        <v/>
      </c>
      <c r="AO50" s="314" t="str">
        <f t="shared" si="84"/>
        <v/>
      </c>
      <c r="AP50" s="314" t="str">
        <f t="shared" si="84"/>
        <v/>
      </c>
      <c r="AQ50" s="314" t="str">
        <f t="shared" si="84"/>
        <v/>
      </c>
      <c r="AR50" s="314" t="str">
        <f t="shared" si="84"/>
        <v/>
      </c>
      <c r="AS50" s="314" t="str">
        <f t="shared" si="84"/>
        <v/>
      </c>
      <c r="AT50" s="314" t="str">
        <f t="shared" si="84"/>
        <v/>
      </c>
      <c r="AU50" s="314" t="str">
        <f t="shared" si="84"/>
        <v/>
      </c>
      <c r="AV50" s="314" t="str">
        <f t="shared" si="84"/>
        <v/>
      </c>
      <c r="AW50" s="314" t="str">
        <f t="shared" si="84"/>
        <v/>
      </c>
      <c r="AX50" s="314" t="str">
        <f t="shared" si="84"/>
        <v/>
      </c>
      <c r="AY50" s="314" t="str">
        <f t="shared" si="84"/>
        <v/>
      </c>
      <c r="AZ50" s="314" t="str">
        <f t="shared" si="84"/>
        <v/>
      </c>
      <c r="BA50" s="314" t="str">
        <f t="shared" si="84"/>
        <v/>
      </c>
      <c r="BB50" s="314" t="str">
        <f t="shared" si="84"/>
        <v/>
      </c>
      <c r="BC50" s="314" t="str">
        <f t="shared" si="84"/>
        <v/>
      </c>
      <c r="BD50" s="314" t="str">
        <f t="shared" si="84"/>
        <v/>
      </c>
      <c r="BE50" s="314" t="str">
        <f t="shared" si="84"/>
        <v/>
      </c>
      <c r="BF50" s="314" t="str">
        <f t="shared" si="84"/>
        <v/>
      </c>
      <c r="BG50" s="314" t="str">
        <f t="shared" si="84"/>
        <v/>
      </c>
      <c r="BH50" s="314" t="str">
        <f t="shared" si="84"/>
        <v/>
      </c>
      <c r="BI50" s="314" t="str">
        <f t="shared" si="84"/>
        <v/>
      </c>
      <c r="BJ50" s="314" t="str">
        <f t="shared" si="84"/>
        <v/>
      </c>
      <c r="BK50" s="314" t="str">
        <f t="shared" si="84"/>
        <v/>
      </c>
      <c r="BL50" s="314" t="str">
        <f t="shared" si="84"/>
        <v/>
      </c>
      <c r="BM50" s="314" t="str">
        <f t="shared" si="84"/>
        <v/>
      </c>
      <c r="BN50" s="314" t="str">
        <f t="shared" si="84"/>
        <v/>
      </c>
      <c r="BO50" s="314" t="str">
        <f t="shared" si="84"/>
        <v/>
      </c>
      <c r="BP50" s="314" t="str">
        <f t="shared" si="84"/>
        <v/>
      </c>
      <c r="BQ50" s="314" t="str">
        <f t="shared" si="84"/>
        <v/>
      </c>
      <c r="BR50" s="314" t="str">
        <f t="shared" si="84"/>
        <v/>
      </c>
      <c r="BS50" s="314" t="str">
        <f t="shared" si="84"/>
        <v/>
      </c>
      <c r="BT50" s="314" t="str">
        <f t="shared" ref="BT50:EE50" si="85">IF(COUNTBLANK(BT51:BT52),"",BT51/BT52*100)</f>
        <v/>
      </c>
      <c r="BU50" s="314" t="str">
        <f t="shared" si="85"/>
        <v/>
      </c>
      <c r="BV50" s="314" t="str">
        <f t="shared" si="85"/>
        <v/>
      </c>
      <c r="BW50" s="314" t="str">
        <f t="shared" si="85"/>
        <v/>
      </c>
      <c r="BX50" s="314" t="str">
        <f t="shared" si="85"/>
        <v/>
      </c>
      <c r="BY50" s="314" t="str">
        <f t="shared" si="85"/>
        <v/>
      </c>
      <c r="BZ50" s="314" t="str">
        <f t="shared" si="85"/>
        <v/>
      </c>
      <c r="CA50" s="314" t="str">
        <f t="shared" si="85"/>
        <v/>
      </c>
      <c r="CB50" s="314" t="str">
        <f t="shared" si="85"/>
        <v/>
      </c>
      <c r="CC50" s="314" t="str">
        <f t="shared" si="85"/>
        <v/>
      </c>
      <c r="CD50" s="314" t="str">
        <f t="shared" si="85"/>
        <v/>
      </c>
      <c r="CE50" s="314" t="str">
        <f t="shared" si="85"/>
        <v/>
      </c>
      <c r="CF50" s="314" t="str">
        <f t="shared" si="85"/>
        <v/>
      </c>
      <c r="CG50" s="314" t="str">
        <f t="shared" si="85"/>
        <v/>
      </c>
      <c r="CH50" s="314" t="str">
        <f t="shared" si="85"/>
        <v/>
      </c>
      <c r="CI50" s="314" t="str">
        <f t="shared" si="85"/>
        <v/>
      </c>
      <c r="CJ50" s="314" t="str">
        <f t="shared" si="85"/>
        <v/>
      </c>
      <c r="CK50" s="314" t="str">
        <f t="shared" si="85"/>
        <v/>
      </c>
      <c r="CL50" s="314" t="str">
        <f t="shared" si="85"/>
        <v/>
      </c>
      <c r="CM50" s="314" t="str">
        <f t="shared" si="85"/>
        <v/>
      </c>
      <c r="CN50" s="314" t="str">
        <f t="shared" si="85"/>
        <v/>
      </c>
      <c r="CO50" s="314" t="str">
        <f t="shared" si="85"/>
        <v/>
      </c>
      <c r="CP50" s="314" t="str">
        <f t="shared" si="85"/>
        <v/>
      </c>
      <c r="CQ50" s="314" t="str">
        <f t="shared" si="85"/>
        <v/>
      </c>
      <c r="CR50" s="314" t="str">
        <f t="shared" si="85"/>
        <v/>
      </c>
      <c r="CS50" s="314" t="str">
        <f t="shared" si="85"/>
        <v/>
      </c>
      <c r="CT50" s="314" t="str">
        <f t="shared" si="85"/>
        <v/>
      </c>
      <c r="CU50" s="314" t="str">
        <f t="shared" si="85"/>
        <v/>
      </c>
      <c r="CV50" s="314" t="str">
        <f t="shared" si="85"/>
        <v/>
      </c>
      <c r="CW50" s="314" t="str">
        <f t="shared" si="85"/>
        <v/>
      </c>
      <c r="CX50" s="314" t="str">
        <f t="shared" si="85"/>
        <v/>
      </c>
      <c r="CY50" s="314" t="str">
        <f t="shared" si="85"/>
        <v/>
      </c>
      <c r="CZ50" s="314" t="str">
        <f t="shared" si="85"/>
        <v/>
      </c>
      <c r="DA50" s="314" t="str">
        <f t="shared" si="85"/>
        <v/>
      </c>
      <c r="DB50" s="314" t="str">
        <f t="shared" si="85"/>
        <v/>
      </c>
      <c r="DC50" s="314" t="str">
        <f t="shared" si="85"/>
        <v/>
      </c>
      <c r="DD50" s="314" t="str">
        <f t="shared" si="85"/>
        <v/>
      </c>
      <c r="DE50" s="314" t="str">
        <f t="shared" si="85"/>
        <v/>
      </c>
      <c r="DF50" s="314" t="str">
        <f t="shared" si="85"/>
        <v/>
      </c>
      <c r="DG50" s="314" t="str">
        <f t="shared" si="85"/>
        <v/>
      </c>
      <c r="DH50" s="314" t="str">
        <f t="shared" si="85"/>
        <v/>
      </c>
      <c r="DI50" s="314" t="str">
        <f t="shared" si="85"/>
        <v/>
      </c>
      <c r="DJ50" s="314" t="str">
        <f t="shared" si="85"/>
        <v/>
      </c>
      <c r="DK50" s="314" t="str">
        <f t="shared" si="85"/>
        <v/>
      </c>
      <c r="DL50" s="314" t="str">
        <f t="shared" si="85"/>
        <v/>
      </c>
      <c r="DM50" s="314" t="str">
        <f t="shared" si="85"/>
        <v/>
      </c>
      <c r="DN50" s="314" t="str">
        <f t="shared" si="85"/>
        <v/>
      </c>
      <c r="DO50" s="314" t="str">
        <f t="shared" si="85"/>
        <v/>
      </c>
      <c r="DP50" s="314" t="str">
        <f t="shared" si="85"/>
        <v/>
      </c>
      <c r="DQ50" s="314" t="str">
        <f t="shared" si="85"/>
        <v/>
      </c>
      <c r="DR50" s="314" t="str">
        <f t="shared" si="85"/>
        <v/>
      </c>
      <c r="DS50" s="314" t="str">
        <f t="shared" si="85"/>
        <v/>
      </c>
      <c r="DT50" s="314" t="str">
        <f t="shared" si="85"/>
        <v/>
      </c>
      <c r="DU50" s="314" t="str">
        <f t="shared" si="85"/>
        <v/>
      </c>
      <c r="DV50" s="314" t="str">
        <f t="shared" si="85"/>
        <v/>
      </c>
      <c r="DW50" s="314" t="str">
        <f t="shared" si="85"/>
        <v/>
      </c>
      <c r="DX50" s="314" t="str">
        <f t="shared" si="85"/>
        <v/>
      </c>
      <c r="DY50" s="314" t="str">
        <f t="shared" si="85"/>
        <v/>
      </c>
      <c r="DZ50" s="314" t="str">
        <f t="shared" si="85"/>
        <v/>
      </c>
      <c r="EA50" s="314" t="str">
        <f t="shared" si="85"/>
        <v/>
      </c>
      <c r="EB50" s="314" t="str">
        <f t="shared" si="85"/>
        <v/>
      </c>
      <c r="EC50" s="314" t="str">
        <f t="shared" si="85"/>
        <v/>
      </c>
      <c r="ED50" s="314" t="str">
        <f t="shared" si="85"/>
        <v/>
      </c>
      <c r="EE50" s="314" t="str">
        <f t="shared" si="85"/>
        <v/>
      </c>
      <c r="EF50" s="314" t="str">
        <f t="shared" ref="EF50:FS50" si="86">IF(COUNTBLANK(EF51:EF52),"",EF51/EF52*100)</f>
        <v/>
      </c>
      <c r="EG50" s="314" t="str">
        <f t="shared" si="86"/>
        <v/>
      </c>
      <c r="EH50" s="314" t="str">
        <f t="shared" si="86"/>
        <v/>
      </c>
      <c r="EI50" s="314" t="str">
        <f t="shared" si="86"/>
        <v/>
      </c>
      <c r="EJ50" s="314" t="str">
        <f t="shared" si="86"/>
        <v/>
      </c>
      <c r="EK50" s="314" t="str">
        <f t="shared" si="86"/>
        <v/>
      </c>
      <c r="EL50" s="314" t="str">
        <f t="shared" si="86"/>
        <v/>
      </c>
      <c r="EM50" s="314" t="str">
        <f t="shared" si="86"/>
        <v/>
      </c>
      <c r="EN50" s="314" t="str">
        <f t="shared" si="86"/>
        <v/>
      </c>
      <c r="EO50" s="314" t="str">
        <f t="shared" si="86"/>
        <v/>
      </c>
      <c r="EP50" s="314" t="str">
        <f t="shared" si="86"/>
        <v/>
      </c>
      <c r="EQ50" s="314" t="str">
        <f t="shared" si="86"/>
        <v/>
      </c>
      <c r="ER50" s="314" t="str">
        <f t="shared" si="86"/>
        <v/>
      </c>
      <c r="ES50" s="314" t="str">
        <f t="shared" si="86"/>
        <v/>
      </c>
      <c r="ET50" s="314" t="str">
        <f t="shared" si="86"/>
        <v/>
      </c>
      <c r="EU50" s="314" t="str">
        <f t="shared" si="86"/>
        <v/>
      </c>
      <c r="EV50" s="314" t="str">
        <f t="shared" si="86"/>
        <v/>
      </c>
      <c r="EW50" s="314" t="str">
        <f t="shared" si="86"/>
        <v/>
      </c>
      <c r="EX50" s="314" t="str">
        <f t="shared" si="86"/>
        <v/>
      </c>
      <c r="EY50" s="314" t="str">
        <f t="shared" si="86"/>
        <v/>
      </c>
      <c r="EZ50" s="314" t="str">
        <f t="shared" si="86"/>
        <v/>
      </c>
      <c r="FA50" s="314" t="str">
        <f t="shared" si="86"/>
        <v/>
      </c>
      <c r="FB50" s="314" t="str">
        <f t="shared" si="86"/>
        <v/>
      </c>
      <c r="FC50" s="314" t="str">
        <f t="shared" si="86"/>
        <v/>
      </c>
      <c r="FD50" s="314" t="str">
        <f t="shared" si="86"/>
        <v/>
      </c>
      <c r="FE50" s="314" t="str">
        <f t="shared" si="86"/>
        <v/>
      </c>
      <c r="FF50" s="314" t="str">
        <f t="shared" si="86"/>
        <v/>
      </c>
      <c r="FG50" s="314" t="str">
        <f t="shared" si="86"/>
        <v/>
      </c>
      <c r="FH50" s="314" t="str">
        <f t="shared" si="86"/>
        <v/>
      </c>
      <c r="FI50" s="314" t="str">
        <f t="shared" si="86"/>
        <v/>
      </c>
      <c r="FJ50" s="314" t="str">
        <f t="shared" si="86"/>
        <v/>
      </c>
      <c r="FK50" s="314" t="str">
        <f t="shared" si="86"/>
        <v/>
      </c>
      <c r="FL50" s="314" t="str">
        <f t="shared" si="86"/>
        <v/>
      </c>
      <c r="FM50" s="314" t="str">
        <f t="shared" si="86"/>
        <v/>
      </c>
      <c r="FN50" s="314" t="str">
        <f t="shared" si="86"/>
        <v/>
      </c>
      <c r="FO50" s="314" t="str">
        <f t="shared" si="86"/>
        <v/>
      </c>
      <c r="FP50" s="314" t="str">
        <f t="shared" si="86"/>
        <v/>
      </c>
      <c r="FQ50" s="314" t="str">
        <f t="shared" si="86"/>
        <v/>
      </c>
      <c r="FR50" s="314" t="str">
        <f t="shared" si="86"/>
        <v/>
      </c>
      <c r="FS50" s="314" t="str">
        <f t="shared" si="86"/>
        <v/>
      </c>
      <c r="FT50" s="314" t="str">
        <f t="shared" ref="FT50:IE50" si="87">IF(COUNTBLANK(FT51:FT52),"",FT51/FT52*100)</f>
        <v/>
      </c>
      <c r="FU50" s="314" t="str">
        <f t="shared" si="87"/>
        <v/>
      </c>
      <c r="FV50" s="314" t="str">
        <f t="shared" si="87"/>
        <v/>
      </c>
      <c r="FW50" s="314" t="str">
        <f t="shared" si="87"/>
        <v/>
      </c>
      <c r="FX50" s="314" t="str">
        <f t="shared" si="87"/>
        <v/>
      </c>
      <c r="FY50" s="314" t="str">
        <f t="shared" si="87"/>
        <v/>
      </c>
      <c r="FZ50" s="314" t="str">
        <f t="shared" si="87"/>
        <v/>
      </c>
      <c r="GA50" s="314" t="str">
        <f t="shared" si="87"/>
        <v/>
      </c>
      <c r="GB50" s="314" t="str">
        <f t="shared" si="87"/>
        <v/>
      </c>
      <c r="GC50" s="314" t="str">
        <f t="shared" si="87"/>
        <v/>
      </c>
      <c r="GD50" s="314" t="str">
        <f t="shared" si="87"/>
        <v/>
      </c>
      <c r="GE50" s="314" t="str">
        <f t="shared" si="87"/>
        <v/>
      </c>
      <c r="GF50" s="314" t="str">
        <f t="shared" si="87"/>
        <v/>
      </c>
      <c r="GG50" s="314" t="str">
        <f t="shared" si="87"/>
        <v/>
      </c>
      <c r="GH50" s="314" t="str">
        <f t="shared" si="87"/>
        <v/>
      </c>
      <c r="GI50" s="314" t="str">
        <f t="shared" si="87"/>
        <v/>
      </c>
      <c r="GJ50" s="314" t="str">
        <f t="shared" si="87"/>
        <v/>
      </c>
      <c r="GK50" s="314" t="str">
        <f t="shared" si="87"/>
        <v/>
      </c>
      <c r="GL50" s="314" t="str">
        <f t="shared" si="87"/>
        <v/>
      </c>
      <c r="GM50" s="314" t="str">
        <f t="shared" si="87"/>
        <v/>
      </c>
      <c r="GN50" s="314" t="str">
        <f t="shared" si="87"/>
        <v/>
      </c>
      <c r="GO50" s="314" t="str">
        <f t="shared" si="87"/>
        <v/>
      </c>
      <c r="GP50" s="314" t="str">
        <f t="shared" si="87"/>
        <v/>
      </c>
      <c r="GQ50" s="314" t="str">
        <f t="shared" si="87"/>
        <v/>
      </c>
      <c r="GR50" s="314" t="str">
        <f t="shared" si="87"/>
        <v/>
      </c>
      <c r="GS50" s="314" t="str">
        <f t="shared" si="87"/>
        <v/>
      </c>
      <c r="GT50" s="314" t="str">
        <f t="shared" si="87"/>
        <v/>
      </c>
      <c r="GU50" s="314" t="str">
        <f t="shared" si="87"/>
        <v/>
      </c>
      <c r="GV50" s="314" t="str">
        <f t="shared" si="87"/>
        <v/>
      </c>
      <c r="GW50" s="314" t="str">
        <f t="shared" si="87"/>
        <v/>
      </c>
      <c r="GX50" s="314" t="str">
        <f t="shared" si="87"/>
        <v/>
      </c>
      <c r="GY50" s="314" t="str">
        <f t="shared" si="87"/>
        <v/>
      </c>
      <c r="GZ50" s="314" t="str">
        <f t="shared" si="87"/>
        <v/>
      </c>
      <c r="HA50" s="314" t="str">
        <f t="shared" si="87"/>
        <v/>
      </c>
      <c r="HB50" s="314" t="str">
        <f t="shared" si="87"/>
        <v/>
      </c>
      <c r="HC50" s="314" t="str">
        <f t="shared" si="87"/>
        <v/>
      </c>
      <c r="HD50" s="314" t="str">
        <f t="shared" si="87"/>
        <v/>
      </c>
      <c r="HE50" s="314" t="str">
        <f t="shared" si="87"/>
        <v/>
      </c>
      <c r="HF50" s="314" t="str">
        <f t="shared" si="87"/>
        <v/>
      </c>
      <c r="HG50" s="314" t="str">
        <f t="shared" si="87"/>
        <v/>
      </c>
      <c r="HH50" s="314" t="str">
        <f t="shared" si="87"/>
        <v/>
      </c>
      <c r="HI50" s="314" t="str">
        <f t="shared" si="87"/>
        <v/>
      </c>
      <c r="HJ50" s="314" t="str">
        <f t="shared" si="87"/>
        <v/>
      </c>
      <c r="HK50" s="314" t="str">
        <f t="shared" si="87"/>
        <v/>
      </c>
      <c r="HL50" s="314" t="str">
        <f t="shared" si="87"/>
        <v/>
      </c>
      <c r="HM50" s="314" t="str">
        <f t="shared" si="87"/>
        <v/>
      </c>
      <c r="HN50" s="314" t="str">
        <f t="shared" si="87"/>
        <v/>
      </c>
      <c r="HO50" s="314" t="str">
        <f t="shared" si="87"/>
        <v/>
      </c>
      <c r="HP50" s="314" t="str">
        <f t="shared" si="87"/>
        <v/>
      </c>
      <c r="HQ50" s="314" t="str">
        <f t="shared" si="87"/>
        <v/>
      </c>
      <c r="HR50" s="314" t="str">
        <f t="shared" si="87"/>
        <v/>
      </c>
      <c r="HS50" s="314" t="str">
        <f t="shared" si="87"/>
        <v/>
      </c>
      <c r="HT50" s="314" t="str">
        <f t="shared" si="87"/>
        <v/>
      </c>
      <c r="HU50" s="314" t="str">
        <f t="shared" si="87"/>
        <v/>
      </c>
      <c r="HV50" s="314" t="str">
        <f t="shared" si="87"/>
        <v/>
      </c>
      <c r="HW50" s="314" t="str">
        <f t="shared" si="87"/>
        <v/>
      </c>
      <c r="HX50" s="314" t="str">
        <f t="shared" si="87"/>
        <v/>
      </c>
      <c r="HY50" s="314" t="str">
        <f t="shared" si="87"/>
        <v/>
      </c>
      <c r="HZ50" s="314" t="str">
        <f t="shared" si="87"/>
        <v/>
      </c>
      <c r="IA50" s="314" t="str">
        <f t="shared" si="87"/>
        <v/>
      </c>
      <c r="IB50" s="314" t="str">
        <f t="shared" si="87"/>
        <v/>
      </c>
      <c r="IC50" s="314" t="str">
        <f t="shared" si="87"/>
        <v/>
      </c>
      <c r="ID50" s="314" t="str">
        <f t="shared" si="87"/>
        <v/>
      </c>
      <c r="IE50" s="314" t="str">
        <f t="shared" si="87"/>
        <v/>
      </c>
      <c r="IF50" s="314" t="str">
        <f t="shared" ref="IF50:KQ50" si="88">IF(COUNTBLANK(IF51:IF52),"",IF51/IF52*100)</f>
        <v/>
      </c>
      <c r="IG50" s="314" t="str">
        <f t="shared" si="88"/>
        <v/>
      </c>
      <c r="IH50" s="314" t="str">
        <f t="shared" si="88"/>
        <v/>
      </c>
      <c r="II50" s="314" t="str">
        <f t="shared" si="88"/>
        <v/>
      </c>
      <c r="IJ50" s="314" t="str">
        <f t="shared" si="88"/>
        <v/>
      </c>
      <c r="IK50" s="314" t="str">
        <f t="shared" si="88"/>
        <v/>
      </c>
      <c r="IL50" s="314" t="str">
        <f t="shared" si="88"/>
        <v/>
      </c>
      <c r="IM50" s="314" t="str">
        <f t="shared" si="88"/>
        <v/>
      </c>
      <c r="IN50" s="314" t="str">
        <f t="shared" si="88"/>
        <v/>
      </c>
      <c r="IO50" s="314" t="str">
        <f t="shared" si="88"/>
        <v/>
      </c>
      <c r="IP50" s="314" t="str">
        <f t="shared" si="88"/>
        <v/>
      </c>
      <c r="IQ50" s="314" t="str">
        <f t="shared" si="88"/>
        <v/>
      </c>
      <c r="IR50" s="314" t="str">
        <f t="shared" si="88"/>
        <v/>
      </c>
      <c r="IS50" s="314" t="str">
        <f t="shared" si="88"/>
        <v/>
      </c>
      <c r="IT50" s="314" t="str">
        <f t="shared" si="88"/>
        <v/>
      </c>
      <c r="IU50" s="314" t="str">
        <f t="shared" si="88"/>
        <v/>
      </c>
      <c r="IV50" s="314" t="str">
        <f t="shared" si="88"/>
        <v/>
      </c>
      <c r="IW50" s="314" t="str">
        <f t="shared" si="88"/>
        <v/>
      </c>
      <c r="IX50" s="314" t="str">
        <f t="shared" si="88"/>
        <v/>
      </c>
      <c r="IY50" s="314" t="str">
        <f t="shared" si="88"/>
        <v/>
      </c>
      <c r="IZ50" s="314" t="str">
        <f t="shared" si="88"/>
        <v/>
      </c>
      <c r="JA50" s="314" t="str">
        <f t="shared" si="88"/>
        <v/>
      </c>
      <c r="JB50" s="314" t="str">
        <f t="shared" si="88"/>
        <v/>
      </c>
      <c r="JC50" s="314" t="str">
        <f t="shared" si="88"/>
        <v/>
      </c>
      <c r="JD50" s="314" t="str">
        <f t="shared" si="88"/>
        <v/>
      </c>
      <c r="JE50" s="314" t="str">
        <f t="shared" si="88"/>
        <v/>
      </c>
      <c r="JF50" s="314" t="str">
        <f t="shared" si="88"/>
        <v/>
      </c>
      <c r="JG50" s="314" t="str">
        <f t="shared" si="88"/>
        <v/>
      </c>
      <c r="JH50" s="314" t="str">
        <f t="shared" si="88"/>
        <v/>
      </c>
      <c r="JI50" s="314" t="str">
        <f t="shared" si="88"/>
        <v/>
      </c>
      <c r="JJ50" s="314" t="str">
        <f t="shared" si="88"/>
        <v/>
      </c>
      <c r="JK50" s="314" t="str">
        <f t="shared" si="88"/>
        <v/>
      </c>
      <c r="JL50" s="314" t="str">
        <f t="shared" si="88"/>
        <v/>
      </c>
      <c r="JM50" s="314" t="str">
        <f t="shared" si="88"/>
        <v/>
      </c>
      <c r="JN50" s="314" t="str">
        <f t="shared" si="88"/>
        <v/>
      </c>
      <c r="JO50" s="314" t="str">
        <f t="shared" si="88"/>
        <v/>
      </c>
      <c r="JP50" s="314" t="str">
        <f t="shared" si="88"/>
        <v/>
      </c>
      <c r="JQ50" s="314" t="str">
        <f t="shared" si="88"/>
        <v/>
      </c>
      <c r="JR50" s="314" t="str">
        <f t="shared" si="88"/>
        <v/>
      </c>
      <c r="JS50" s="314" t="str">
        <f t="shared" si="88"/>
        <v/>
      </c>
      <c r="JT50" s="314" t="str">
        <f t="shared" si="88"/>
        <v/>
      </c>
      <c r="JU50" s="314" t="str">
        <f t="shared" si="88"/>
        <v/>
      </c>
      <c r="JV50" s="314" t="str">
        <f t="shared" si="88"/>
        <v/>
      </c>
      <c r="JW50" s="314" t="str">
        <f t="shared" si="88"/>
        <v/>
      </c>
      <c r="JX50" s="314" t="str">
        <f t="shared" si="88"/>
        <v/>
      </c>
      <c r="JY50" s="314" t="str">
        <f t="shared" si="88"/>
        <v/>
      </c>
      <c r="JZ50" s="314" t="str">
        <f t="shared" si="88"/>
        <v/>
      </c>
      <c r="KA50" s="314" t="str">
        <f t="shared" si="88"/>
        <v/>
      </c>
      <c r="KB50" s="314" t="str">
        <f t="shared" si="88"/>
        <v/>
      </c>
      <c r="KC50" s="314" t="str">
        <f t="shared" si="88"/>
        <v/>
      </c>
      <c r="KD50" s="314" t="str">
        <f t="shared" si="88"/>
        <v/>
      </c>
      <c r="KE50" s="314" t="str">
        <f t="shared" si="88"/>
        <v/>
      </c>
      <c r="KF50" s="314" t="str">
        <f t="shared" si="88"/>
        <v/>
      </c>
      <c r="KG50" s="314" t="str">
        <f t="shared" si="88"/>
        <v/>
      </c>
      <c r="KH50" s="314" t="str">
        <f t="shared" si="88"/>
        <v/>
      </c>
      <c r="KI50" s="314" t="str">
        <f t="shared" si="88"/>
        <v/>
      </c>
      <c r="KJ50" s="314" t="str">
        <f t="shared" si="88"/>
        <v/>
      </c>
      <c r="KK50" s="314" t="str">
        <f t="shared" si="88"/>
        <v/>
      </c>
      <c r="KL50" s="314" t="str">
        <f t="shared" si="88"/>
        <v/>
      </c>
      <c r="KM50" s="314" t="str">
        <f t="shared" si="88"/>
        <v/>
      </c>
      <c r="KN50" s="314" t="str">
        <f t="shared" si="88"/>
        <v/>
      </c>
      <c r="KO50" s="314" t="str">
        <f t="shared" si="88"/>
        <v/>
      </c>
      <c r="KP50" s="314" t="str">
        <f t="shared" si="88"/>
        <v/>
      </c>
      <c r="KQ50" s="314" t="str">
        <f t="shared" si="88"/>
        <v/>
      </c>
      <c r="KR50" s="314" t="str">
        <f t="shared" ref="KR50:MH50" si="89">IF(COUNTBLANK(KR51:KR52),"",KR51/KR52*100)</f>
        <v/>
      </c>
      <c r="KS50" s="314" t="str">
        <f t="shared" si="89"/>
        <v/>
      </c>
      <c r="KT50" s="314" t="str">
        <f t="shared" si="89"/>
        <v/>
      </c>
      <c r="KU50" s="314" t="str">
        <f t="shared" si="89"/>
        <v/>
      </c>
      <c r="KV50" s="314" t="str">
        <f t="shared" si="89"/>
        <v/>
      </c>
      <c r="KW50" s="314" t="str">
        <f t="shared" si="89"/>
        <v/>
      </c>
      <c r="KX50" s="314" t="str">
        <f t="shared" si="89"/>
        <v/>
      </c>
      <c r="KY50" s="314" t="str">
        <f t="shared" si="89"/>
        <v/>
      </c>
      <c r="KZ50" s="314" t="str">
        <f t="shared" si="89"/>
        <v/>
      </c>
      <c r="LA50" s="314" t="str">
        <f t="shared" si="89"/>
        <v/>
      </c>
      <c r="LB50" s="314" t="str">
        <f t="shared" si="89"/>
        <v/>
      </c>
      <c r="LC50" s="314" t="str">
        <f t="shared" si="89"/>
        <v/>
      </c>
      <c r="LD50" s="314" t="str">
        <f t="shared" si="89"/>
        <v/>
      </c>
      <c r="LE50" s="314" t="str">
        <f t="shared" si="89"/>
        <v/>
      </c>
      <c r="LF50" s="314" t="str">
        <f t="shared" si="89"/>
        <v/>
      </c>
      <c r="LG50" s="314" t="str">
        <f t="shared" si="89"/>
        <v/>
      </c>
      <c r="LH50" s="314" t="str">
        <f t="shared" si="89"/>
        <v/>
      </c>
      <c r="LI50" s="314" t="str">
        <f t="shared" si="89"/>
        <v/>
      </c>
      <c r="LJ50" s="314" t="str">
        <f t="shared" si="89"/>
        <v/>
      </c>
      <c r="LK50" s="314" t="str">
        <f t="shared" si="89"/>
        <v/>
      </c>
      <c r="LL50" s="314" t="str">
        <f t="shared" si="89"/>
        <v/>
      </c>
      <c r="LM50" s="314" t="str">
        <f t="shared" si="89"/>
        <v/>
      </c>
      <c r="LN50" s="314" t="str">
        <f t="shared" si="89"/>
        <v/>
      </c>
      <c r="LO50" s="314" t="str">
        <f t="shared" si="89"/>
        <v/>
      </c>
      <c r="LP50" s="314" t="str">
        <f t="shared" si="89"/>
        <v/>
      </c>
      <c r="LQ50" s="314" t="str">
        <f t="shared" si="89"/>
        <v/>
      </c>
      <c r="LR50" s="314" t="str">
        <f t="shared" si="89"/>
        <v/>
      </c>
      <c r="LS50" s="314" t="str">
        <f t="shared" si="89"/>
        <v/>
      </c>
      <c r="LT50" s="314" t="str">
        <f t="shared" si="89"/>
        <v/>
      </c>
      <c r="LU50" s="314" t="str">
        <f t="shared" si="89"/>
        <v/>
      </c>
      <c r="LV50" s="314" t="str">
        <f t="shared" si="89"/>
        <v/>
      </c>
      <c r="LW50" s="314" t="str">
        <f t="shared" si="89"/>
        <v/>
      </c>
      <c r="LX50" s="314" t="str">
        <f t="shared" si="89"/>
        <v/>
      </c>
      <c r="LY50" s="314" t="str">
        <f t="shared" si="89"/>
        <v/>
      </c>
      <c r="LZ50" s="314" t="str">
        <f t="shared" si="89"/>
        <v/>
      </c>
      <c r="MA50" s="314" t="str">
        <f t="shared" si="89"/>
        <v/>
      </c>
      <c r="MB50" s="314" t="str">
        <f t="shared" si="89"/>
        <v/>
      </c>
      <c r="MC50" s="314" t="str">
        <f t="shared" si="89"/>
        <v/>
      </c>
      <c r="MD50" s="314" t="str">
        <f t="shared" si="89"/>
        <v/>
      </c>
      <c r="ME50" s="314" t="str">
        <f t="shared" si="89"/>
        <v/>
      </c>
      <c r="MF50" s="314" t="str">
        <f t="shared" si="89"/>
        <v/>
      </c>
      <c r="MG50" s="314" t="str">
        <f t="shared" si="89"/>
        <v/>
      </c>
      <c r="MH50" s="314" t="str">
        <f t="shared" si="89"/>
        <v/>
      </c>
    </row>
    <row r="51" spans="1:346" x14ac:dyDescent="0.3">
      <c r="A51" s="9"/>
      <c r="B51" s="235" t="s">
        <v>137</v>
      </c>
      <c r="C51" s="120" t="s">
        <v>138</v>
      </c>
      <c r="D51" s="231" t="e">
        <f>Reporting_Currency_Code</f>
        <v>#N/A</v>
      </c>
      <c r="E51" s="231">
        <f>Reporting_Currency_Name</f>
        <v>0</v>
      </c>
      <c r="F51" s="231">
        <f>Reporting_Scale_Name</f>
        <v>0</v>
      </c>
      <c r="G51" s="315" t="str">
        <f>IF(OR('5.1 DT'!G91="",'5.1 DT'!G92=""),"",'5.1 DT'!G91)</f>
        <v/>
      </c>
      <c r="H51" s="315" t="str">
        <f>IF(OR('5.1 DT'!H91="",'5.1 DT'!H92=""),"",'5.1 DT'!H91)</f>
        <v/>
      </c>
      <c r="I51" s="315" t="str">
        <f>IF(OR('5.1 DT'!I91="",'5.1 DT'!I92=""),"",'5.1 DT'!I91)</f>
        <v/>
      </c>
      <c r="J51" s="315" t="str">
        <f>IF(OR('5.1 DT'!J91="",'5.1 DT'!J92=""),"",'5.1 DT'!J91)</f>
        <v/>
      </c>
      <c r="K51" s="315" t="str">
        <f>IF(OR('5.1 DT'!K91="",'5.1 DT'!K92=""),"",'5.1 DT'!K91)</f>
        <v/>
      </c>
      <c r="L51" s="315" t="str">
        <f>IF(OR('5.1 DT'!L91="",'5.1 DT'!L92=""),"",'5.1 DT'!L91)</f>
        <v/>
      </c>
      <c r="M51" s="315" t="str">
        <f>IF(OR('5.1 DT'!M91="",'5.1 DT'!M92=""),"",'5.1 DT'!M91)</f>
        <v/>
      </c>
      <c r="N51" s="315" t="str">
        <f>IF(OR('5.1 DT'!N91="",'5.1 DT'!N92=""),"",'5.1 DT'!N91)</f>
        <v/>
      </c>
      <c r="O51" s="315" t="str">
        <f>IF(OR('5.1 DT'!O91="",'5.1 DT'!O92=""),"",'5.1 DT'!O91)</f>
        <v/>
      </c>
      <c r="P51" s="315" t="str">
        <f>IF(OR('5.1 DT'!P91="",'5.1 DT'!P92=""),"",'5.1 DT'!P91)</f>
        <v/>
      </c>
      <c r="Q51" s="315" t="str">
        <f>IF(OR('5.1 DT'!Q91="",'5.1 DT'!Q92=""),"",'5.1 DT'!Q91)</f>
        <v/>
      </c>
      <c r="R51" s="315" t="str">
        <f>IF(OR('5.1 DT'!R91="",'5.1 DT'!R92=""),"",'5.1 DT'!R91)</f>
        <v/>
      </c>
      <c r="S51" s="315" t="str">
        <f>IF(OR('5.1 DT'!S91="",'5.1 DT'!S92=""),"",'5.1 DT'!S91)</f>
        <v/>
      </c>
      <c r="T51" s="315" t="str">
        <f>IF(OR('5.1 DT'!T91="",'5.1 DT'!T92=""),"",'5.1 DT'!T91)</f>
        <v/>
      </c>
      <c r="U51" s="315" t="str">
        <f>IF(OR('5.1 DT'!U91="",'5.1 DT'!U92=""),"",'5.1 DT'!U91)</f>
        <v/>
      </c>
      <c r="V51" s="315" t="str">
        <f>IF(OR('5.1 DT'!V91="",'5.1 DT'!V92=""),"",'5.1 DT'!V91)</f>
        <v/>
      </c>
      <c r="W51" s="315" t="str">
        <f>IF(OR('5.1 DT'!W91="",'5.1 DT'!W92=""),"",'5.1 DT'!W91)</f>
        <v/>
      </c>
      <c r="X51" s="315" t="str">
        <f>IF(OR('5.1 DT'!X91="",'5.1 DT'!X92=""),"",'5.1 DT'!X91)</f>
        <v/>
      </c>
      <c r="Y51" s="315" t="str">
        <f>IF(OR('5.1 DT'!Y91="",'5.1 DT'!Y92=""),"",'5.1 DT'!Y91)</f>
        <v/>
      </c>
      <c r="Z51" s="315" t="str">
        <f>IF(OR('5.1 DT'!Z91="",'5.1 DT'!Z92=""),"",'5.1 DT'!Z91)</f>
        <v/>
      </c>
      <c r="AA51" s="315" t="str">
        <f>IF(OR('5.1 DT'!AA91="",'5.1 DT'!AA92=""),"",'5.1 DT'!AA91)</f>
        <v/>
      </c>
      <c r="AB51" s="315" t="str">
        <f>IF(OR('5.1 DT'!AB91="",'5.1 DT'!AB92=""),"",'5.1 DT'!AB91)</f>
        <v/>
      </c>
      <c r="AC51" s="315" t="str">
        <f>IF(OR('5.1 DT'!AC91="",'5.1 DT'!AC92=""),"",'5.1 DT'!AC91)</f>
        <v/>
      </c>
      <c r="AD51" s="315" t="str">
        <f>IF(OR('5.1 DT'!AD91="",'5.1 DT'!AD92=""),"",'5.1 DT'!AD91)</f>
        <v/>
      </c>
      <c r="AE51" s="315" t="str">
        <f>IF(OR('5.1 DT'!AE91="",'5.1 DT'!AE92=""),"",'5.1 DT'!AE91)</f>
        <v/>
      </c>
      <c r="AF51" s="315" t="str">
        <f>IF(OR('5.1 DT'!AF91="",'5.1 DT'!AF92=""),"",'5.1 DT'!AF91)</f>
        <v/>
      </c>
      <c r="AG51" s="315" t="str">
        <f>IF(OR('5.1 DT'!AG91="",'5.1 DT'!AG92=""),"",'5.1 DT'!AG91)</f>
        <v/>
      </c>
      <c r="AH51" s="315" t="str">
        <f>IF(OR('5.1 DT'!AH91="",'5.1 DT'!AH92=""),"",'5.1 DT'!AH91)</f>
        <v/>
      </c>
      <c r="AI51" s="315" t="str">
        <f>IF(OR('5.1 DT'!AI91="",'5.1 DT'!AI92=""),"",'5.1 DT'!AI91)</f>
        <v/>
      </c>
      <c r="AJ51" s="315" t="str">
        <f>IF(OR('5.1 DT'!AJ91="",'5.1 DT'!AJ92=""),"",'5.1 DT'!AJ91)</f>
        <v/>
      </c>
      <c r="AK51" s="315" t="str">
        <f>IF(OR('5.1 DT'!AK91="",'5.1 DT'!AK92=""),"",'5.1 DT'!AK91)</f>
        <v/>
      </c>
      <c r="AL51" s="315" t="str">
        <f>IF(OR('5.1 DT'!AL91="",'5.1 DT'!AL92=""),"",'5.1 DT'!AL91)</f>
        <v/>
      </c>
      <c r="AM51" s="315" t="str">
        <f>IF(OR('5.1 DT'!AM91="",'5.1 DT'!AM92=""),"",'5.1 DT'!AM91)</f>
        <v/>
      </c>
      <c r="AN51" s="315" t="str">
        <f>IF(OR('5.1 DT'!AN91="",'5.1 DT'!AN92=""),"",'5.1 DT'!AN91)</f>
        <v/>
      </c>
      <c r="AO51" s="315" t="str">
        <f>IF(OR('5.1 DT'!AO91="",'5.1 DT'!AO92=""),"",'5.1 DT'!AO91)</f>
        <v/>
      </c>
      <c r="AP51" s="315" t="str">
        <f>IF(OR('5.1 DT'!AP91="",'5.1 DT'!AP92=""),"",'5.1 DT'!AP91)</f>
        <v/>
      </c>
      <c r="AQ51" s="315" t="str">
        <f>IF(OR('5.1 DT'!AQ91="",'5.1 DT'!AQ92=""),"",'5.1 DT'!AQ91)</f>
        <v/>
      </c>
      <c r="AR51" s="315" t="str">
        <f>IF(OR('5.1 DT'!AR91="",'5.1 DT'!AR92=""),"",'5.1 DT'!AR91)</f>
        <v/>
      </c>
      <c r="AS51" s="315" t="str">
        <f>IF(OR('5.1 DT'!AS91="",'5.1 DT'!AS92=""),"",'5.1 DT'!AS91)</f>
        <v/>
      </c>
      <c r="AT51" s="315" t="str">
        <f>IF(OR('5.1 DT'!AT91="",'5.1 DT'!AT92=""),"",'5.1 DT'!AT91)</f>
        <v/>
      </c>
      <c r="AU51" s="315" t="str">
        <f>IF(OR('5.1 DT'!AU91="",'5.1 DT'!AU92=""),"",'5.1 DT'!AU91)</f>
        <v/>
      </c>
      <c r="AV51" s="315" t="str">
        <f>IF(OR('5.1 DT'!AV91="",'5.1 DT'!AV92=""),"",'5.1 DT'!AV91)</f>
        <v/>
      </c>
      <c r="AW51" s="315" t="str">
        <f>IF(OR('5.1 DT'!AW91="",'5.1 DT'!AW92=""),"",'5.1 DT'!AW91)</f>
        <v/>
      </c>
      <c r="AX51" s="315" t="str">
        <f>IF(OR('5.1 DT'!AX91="",'5.1 DT'!AX92=""),"",'5.1 DT'!AX91)</f>
        <v/>
      </c>
      <c r="AY51" s="315" t="str">
        <f>IF(OR('5.1 DT'!AY91="",'5.1 DT'!AY92=""),"",'5.1 DT'!AY91)</f>
        <v/>
      </c>
      <c r="AZ51" s="315" t="str">
        <f>IF(OR('5.1 DT'!AZ91="",'5.1 DT'!AZ92=""),"",'5.1 DT'!AZ91)</f>
        <v/>
      </c>
      <c r="BA51" s="315" t="str">
        <f>IF(OR('5.1 DT'!BA91="",'5.1 DT'!BA92=""),"",'5.1 DT'!BA91)</f>
        <v/>
      </c>
      <c r="BB51" s="315" t="str">
        <f>IF(OR('5.1 DT'!BB91="",'5.1 DT'!BB92=""),"",'5.1 DT'!BB91)</f>
        <v/>
      </c>
      <c r="BC51" s="315" t="str">
        <f>IF(OR('5.1 DT'!BC91="",'5.1 DT'!BC92=""),"",'5.1 DT'!BC91)</f>
        <v/>
      </c>
      <c r="BD51" s="315" t="str">
        <f>IF(OR('5.1 DT'!BD91="",'5.1 DT'!BD92=""),"",'5.1 DT'!BD91)</f>
        <v/>
      </c>
      <c r="BE51" s="315" t="str">
        <f>IF(OR('5.1 DT'!BE91="",'5.1 DT'!BE92=""),"",'5.1 DT'!BE91)</f>
        <v/>
      </c>
      <c r="BF51" s="315" t="str">
        <f>IF(OR('5.1 DT'!BF91="",'5.1 DT'!BF92=""),"",'5.1 DT'!BF91)</f>
        <v/>
      </c>
      <c r="BG51" s="315" t="str">
        <f>IF(OR('5.1 DT'!BG91="",'5.1 DT'!BG92=""),"",'5.1 DT'!BG91)</f>
        <v/>
      </c>
      <c r="BH51" s="315" t="str">
        <f>IF(OR('5.1 DT'!BH91="",'5.1 DT'!BH92=""),"",'5.1 DT'!BH91)</f>
        <v/>
      </c>
      <c r="BI51" s="315" t="str">
        <f>IF(OR('5.1 DT'!BI91="",'5.1 DT'!BI92=""),"",'5.1 DT'!BI91)</f>
        <v/>
      </c>
      <c r="BJ51" s="315" t="str">
        <f>IF(OR('5.1 DT'!BJ91="",'5.1 DT'!BJ92=""),"",'5.1 DT'!BJ91)</f>
        <v/>
      </c>
      <c r="BK51" s="315" t="str">
        <f>IF(OR('5.1 DT'!BK91="",'5.1 DT'!BK92=""),"",'5.1 DT'!BK91)</f>
        <v/>
      </c>
      <c r="BL51" s="315" t="str">
        <f>IF(OR('5.1 DT'!BL91="",'5.1 DT'!BL92=""),"",'5.1 DT'!BL91)</f>
        <v/>
      </c>
      <c r="BM51" s="315" t="str">
        <f>IF(OR('5.1 DT'!BM91="",'5.1 DT'!BM92=""),"",'5.1 DT'!BM91)</f>
        <v/>
      </c>
      <c r="BN51" s="315" t="str">
        <f>IF(OR('5.1 DT'!BN91="",'5.1 DT'!BN92=""),"",'5.1 DT'!BN91)</f>
        <v/>
      </c>
      <c r="BO51" s="315" t="str">
        <f>IF(OR('5.1 DT'!BO91="",'5.1 DT'!BO92=""),"",'5.1 DT'!BO91)</f>
        <v/>
      </c>
      <c r="BP51" s="315" t="str">
        <f>IF(OR('5.1 DT'!BP91="",'5.1 DT'!BP92=""),"",'5.1 DT'!BP91)</f>
        <v/>
      </c>
      <c r="BQ51" s="315" t="str">
        <f>IF(OR('5.1 DT'!BQ91="",'5.1 DT'!BQ92=""),"",'5.1 DT'!BQ91)</f>
        <v/>
      </c>
      <c r="BR51" s="315" t="str">
        <f>IF(OR('5.1 DT'!BR91="",'5.1 DT'!BR92=""),"",'5.1 DT'!BR91)</f>
        <v/>
      </c>
      <c r="BS51" s="315" t="str">
        <f>IF(OR('5.1 DT'!BS91="",'5.1 DT'!BS92=""),"",'5.1 DT'!BS91)</f>
        <v/>
      </c>
      <c r="BT51" s="315" t="str">
        <f>IF(OR('5.1 DT'!BT91="",'5.1 DT'!BT92=""),"",'5.1 DT'!BT91)</f>
        <v/>
      </c>
      <c r="BU51" s="315" t="str">
        <f>IF(OR('5.1 DT'!BU91="",'5.1 DT'!BU92=""),"",'5.1 DT'!BU91)</f>
        <v/>
      </c>
      <c r="BV51" s="315" t="str">
        <f>IF(OR('5.1 DT'!BV91="",'5.1 DT'!BV92=""),"",'5.1 DT'!BV91)</f>
        <v/>
      </c>
      <c r="BW51" s="315" t="str">
        <f>IF(OR('5.1 DT'!BW91="",'5.1 DT'!BW92=""),"",'5.1 DT'!BW91)</f>
        <v/>
      </c>
      <c r="BX51" s="315" t="str">
        <f>IF(OR('5.1 DT'!BX91="",'5.1 DT'!BX92=""),"",'5.1 DT'!BX91)</f>
        <v/>
      </c>
      <c r="BY51" s="315" t="str">
        <f>IF(OR('5.1 DT'!BY91="",'5.1 DT'!BY92=""),"",'5.1 DT'!BY91)</f>
        <v/>
      </c>
      <c r="BZ51" s="315" t="str">
        <f>IF(OR('5.1 DT'!BZ91="",'5.1 DT'!BZ92=""),"",'5.1 DT'!BZ91)</f>
        <v/>
      </c>
      <c r="CA51" s="315" t="str">
        <f>IF(OR('5.1 DT'!CA91="",'5.1 DT'!CA92=""),"",'5.1 DT'!CA91)</f>
        <v/>
      </c>
      <c r="CB51" s="315" t="str">
        <f>IF(OR('5.1 DT'!CB91="",'5.1 DT'!CB92=""),"",'5.1 DT'!CB91)</f>
        <v/>
      </c>
      <c r="CC51" s="315" t="str">
        <f>IF(OR('5.1 DT'!CC91="",'5.1 DT'!CC92=""),"",'5.1 DT'!CC91)</f>
        <v/>
      </c>
      <c r="CD51" s="315" t="str">
        <f>IF(OR('5.1 DT'!CD91="",'5.1 DT'!CD92=""),"",'5.1 DT'!CD91)</f>
        <v/>
      </c>
      <c r="CE51" s="315" t="str">
        <f>IF(OR('5.1 DT'!CE91="",'5.1 DT'!CE92=""),"",'5.1 DT'!CE91)</f>
        <v/>
      </c>
      <c r="CF51" s="315" t="str">
        <f>IF(OR('5.1 DT'!CF91="",'5.1 DT'!CF92=""),"",'5.1 DT'!CF91)</f>
        <v/>
      </c>
      <c r="CG51" s="315" t="str">
        <f>IF(OR('5.1 DT'!CG91="",'5.1 DT'!CG92=""),"",'5.1 DT'!CG91)</f>
        <v/>
      </c>
      <c r="CH51" s="315" t="str">
        <f>IF(OR('5.1 DT'!CH91="",'5.1 DT'!CH92=""),"",'5.1 DT'!CH91)</f>
        <v/>
      </c>
      <c r="CI51" s="315" t="str">
        <f>IF(OR('5.1 DT'!CI91="",'5.1 DT'!CI92=""),"",'5.1 DT'!CI91)</f>
        <v/>
      </c>
      <c r="CJ51" s="315" t="str">
        <f>IF(OR('5.1 DT'!CJ91="",'5.1 DT'!CJ92=""),"",'5.1 DT'!CJ91)</f>
        <v/>
      </c>
      <c r="CK51" s="315" t="str">
        <f>IF(OR('5.1 DT'!CK91="",'5.1 DT'!CK92=""),"",'5.1 DT'!CK91)</f>
        <v/>
      </c>
      <c r="CL51" s="315" t="str">
        <f>IF(OR('5.1 DT'!CL91="",'5.1 DT'!CL92=""),"",'5.1 DT'!CL91)</f>
        <v/>
      </c>
      <c r="CM51" s="315" t="str">
        <f>IF(OR('5.1 DT'!CM91="",'5.1 DT'!CM92=""),"",'5.1 DT'!CM91)</f>
        <v/>
      </c>
      <c r="CN51" s="315" t="str">
        <f>IF(OR('5.1 DT'!CN91="",'5.1 DT'!CN92=""),"",'5.1 DT'!CN91)</f>
        <v/>
      </c>
      <c r="CO51" s="315" t="str">
        <f>IF(OR('5.1 DT'!CO91="",'5.1 DT'!CO92=""),"",'5.1 DT'!CO91)</f>
        <v/>
      </c>
      <c r="CP51" s="315" t="str">
        <f>IF(OR('5.1 DT'!CP91="",'5.1 DT'!CP92=""),"",'5.1 DT'!CP91)</f>
        <v/>
      </c>
      <c r="CQ51" s="315" t="str">
        <f>IF(OR('5.1 DT'!CQ91="",'5.1 DT'!CQ92=""),"",'5.1 DT'!CQ91)</f>
        <v/>
      </c>
      <c r="CR51" s="315" t="str">
        <f>IF(OR('5.1 DT'!CR91="",'5.1 DT'!CR92=""),"",'5.1 DT'!CR91)</f>
        <v/>
      </c>
      <c r="CS51" s="315" t="str">
        <f>IF(OR('5.1 DT'!CS91="",'5.1 DT'!CS92=""),"",'5.1 DT'!CS91)</f>
        <v/>
      </c>
      <c r="CT51" s="315" t="str">
        <f>IF(OR('5.1 DT'!CT91="",'5.1 DT'!CT92=""),"",'5.1 DT'!CT91)</f>
        <v/>
      </c>
      <c r="CU51" s="315" t="str">
        <f>IF(OR('5.1 DT'!CU91="",'5.1 DT'!CU92=""),"",'5.1 DT'!CU91)</f>
        <v/>
      </c>
      <c r="CV51" s="315" t="str">
        <f>IF(OR('5.1 DT'!CV91="",'5.1 DT'!CV92=""),"",'5.1 DT'!CV91)</f>
        <v/>
      </c>
      <c r="CW51" s="315" t="str">
        <f>IF(OR('5.1 DT'!CW91="",'5.1 DT'!CW92=""),"",'5.1 DT'!CW91)</f>
        <v/>
      </c>
      <c r="CX51" s="315" t="str">
        <f>IF(OR('5.1 DT'!CX91="",'5.1 DT'!CX92=""),"",'5.1 DT'!CX91)</f>
        <v/>
      </c>
      <c r="CY51" s="315" t="str">
        <f>IF(OR('5.1 DT'!CY91="",'5.1 DT'!CY92=""),"",'5.1 DT'!CY91)</f>
        <v/>
      </c>
      <c r="CZ51" s="315" t="str">
        <f>IF(OR('5.1 DT'!CZ91="",'5.1 DT'!CZ92=""),"",'5.1 DT'!CZ91)</f>
        <v/>
      </c>
      <c r="DA51" s="315" t="str">
        <f>IF(OR('5.1 DT'!DA91="",'5.1 DT'!DA92=""),"",'5.1 DT'!DA91)</f>
        <v/>
      </c>
      <c r="DB51" s="315" t="str">
        <f>IF(OR('5.1 DT'!DB91="",'5.1 DT'!DB92=""),"",'5.1 DT'!DB91)</f>
        <v/>
      </c>
      <c r="DC51" s="315" t="str">
        <f>IF(OR('5.1 DT'!DC91="",'5.1 DT'!DC92=""),"",'5.1 DT'!DC91)</f>
        <v/>
      </c>
      <c r="DD51" s="315" t="str">
        <f>IF(OR('5.1 DT'!DD91="",'5.1 DT'!DD92=""),"",'5.1 DT'!DD91)</f>
        <v/>
      </c>
      <c r="DE51" s="315" t="str">
        <f>IF(OR('5.1 DT'!DE91="",'5.1 DT'!DE92=""),"",'5.1 DT'!DE91)</f>
        <v/>
      </c>
      <c r="DF51" s="315" t="str">
        <f>IF(OR('5.1 DT'!DF91="",'5.1 DT'!DF92=""),"",'5.1 DT'!DF91)</f>
        <v/>
      </c>
      <c r="DG51" s="315" t="str">
        <f>IF(OR('5.1 DT'!DG91="",'5.1 DT'!DG92=""),"",'5.1 DT'!DG91)</f>
        <v/>
      </c>
      <c r="DH51" s="315" t="str">
        <f>IF(OR('5.1 DT'!DH91="",'5.1 DT'!DH92=""),"",'5.1 DT'!DH91)</f>
        <v/>
      </c>
      <c r="DI51" s="315" t="str">
        <f>IF(OR('5.1 DT'!DI91="",'5.1 DT'!DI92=""),"",'5.1 DT'!DI91)</f>
        <v/>
      </c>
      <c r="DJ51" s="315" t="str">
        <f>IF(OR('5.1 DT'!DJ91="",'5.1 DT'!DJ92=""),"",'5.1 DT'!DJ91)</f>
        <v/>
      </c>
      <c r="DK51" s="315" t="str">
        <f>IF(OR('5.1 DT'!DK91="",'5.1 DT'!DK92=""),"",'5.1 DT'!DK91)</f>
        <v/>
      </c>
      <c r="DL51" s="315" t="str">
        <f>IF(OR('5.1 DT'!DL91="",'5.1 DT'!DL92=""),"",'5.1 DT'!DL91)</f>
        <v/>
      </c>
      <c r="DM51" s="315" t="str">
        <f>IF(OR('5.1 DT'!DM91="",'5.1 DT'!DM92=""),"",'5.1 DT'!DM91)</f>
        <v/>
      </c>
      <c r="DN51" s="315" t="str">
        <f>IF(OR('5.1 DT'!DN91="",'5.1 DT'!DN92=""),"",'5.1 DT'!DN91)</f>
        <v/>
      </c>
      <c r="DO51" s="315" t="str">
        <f>IF(OR('5.1 DT'!DO91="",'5.1 DT'!DO92=""),"",'5.1 DT'!DO91)</f>
        <v/>
      </c>
      <c r="DP51" s="315" t="str">
        <f>IF(OR('5.1 DT'!DP91="",'5.1 DT'!DP92=""),"",'5.1 DT'!DP91)</f>
        <v/>
      </c>
      <c r="DQ51" s="315" t="str">
        <f>IF(OR('5.1 DT'!DQ91="",'5.1 DT'!DQ92=""),"",'5.1 DT'!DQ91)</f>
        <v/>
      </c>
      <c r="DR51" s="315" t="str">
        <f>IF(OR('5.1 DT'!DR91="",'5.1 DT'!DR92=""),"",'5.1 DT'!DR91)</f>
        <v/>
      </c>
      <c r="DS51" s="315" t="str">
        <f>IF(OR('5.1 DT'!DS91="",'5.1 DT'!DS92=""),"",'5.1 DT'!DS91)</f>
        <v/>
      </c>
      <c r="DT51" s="315" t="str">
        <f>IF(OR('5.1 DT'!DT91="",'5.1 DT'!DT92=""),"",'5.1 DT'!DT91)</f>
        <v/>
      </c>
      <c r="DU51" s="315" t="str">
        <f>IF(OR('5.1 DT'!DU91="",'5.1 DT'!DU92=""),"",'5.1 DT'!DU91)</f>
        <v/>
      </c>
      <c r="DV51" s="315" t="str">
        <f>IF(OR('5.1 DT'!DV91="",'5.1 DT'!DV92=""),"",'5.1 DT'!DV91)</f>
        <v/>
      </c>
      <c r="DW51" s="315" t="str">
        <f>IF(OR('5.1 DT'!DW91="",'5.1 DT'!DW92=""),"",'5.1 DT'!DW91)</f>
        <v/>
      </c>
      <c r="DX51" s="315" t="str">
        <f>IF(OR('5.1 DT'!DX91="",'5.1 DT'!DX92=""),"",'5.1 DT'!DX91)</f>
        <v/>
      </c>
      <c r="DY51" s="315" t="str">
        <f>IF(OR('5.1 DT'!DY91="",'5.1 DT'!DY92=""),"",'5.1 DT'!DY91)</f>
        <v/>
      </c>
      <c r="DZ51" s="315" t="str">
        <f>IF(OR('5.1 DT'!DZ91="",'5.1 DT'!DZ92=""),"",'5.1 DT'!DZ91)</f>
        <v/>
      </c>
      <c r="EA51" s="315" t="str">
        <f>IF(OR('5.1 DT'!EA91="",'5.1 DT'!EA92=""),"",'5.1 DT'!EA91)</f>
        <v/>
      </c>
      <c r="EB51" s="315" t="str">
        <f>IF(OR('5.1 DT'!EB91="",'5.1 DT'!EB92=""),"",'5.1 DT'!EB91)</f>
        <v/>
      </c>
      <c r="EC51" s="315" t="str">
        <f>IF(OR('5.1 DT'!EC91="",'5.1 DT'!EC92=""),"",'5.1 DT'!EC91)</f>
        <v/>
      </c>
      <c r="ED51" s="315" t="str">
        <f>IF(OR('5.1 DT'!ED91="",'5.1 DT'!ED92=""),"",'5.1 DT'!ED91)</f>
        <v/>
      </c>
      <c r="EE51" s="315" t="str">
        <f>IF(OR('5.1 DT'!EE91="",'5.1 DT'!EE92=""),"",'5.1 DT'!EE91)</f>
        <v/>
      </c>
      <c r="EF51" s="315" t="str">
        <f>IF(OR('5.1 DT'!EF91="",'5.1 DT'!EF92=""),"",'5.1 DT'!EF91)</f>
        <v/>
      </c>
      <c r="EG51" s="315" t="str">
        <f>IF(OR('5.1 DT'!EG91="",'5.1 DT'!EG92=""),"",'5.1 DT'!EG91)</f>
        <v/>
      </c>
      <c r="EH51" s="315" t="str">
        <f>IF(OR('5.1 DT'!EH91="",'5.1 DT'!EH92=""),"",'5.1 DT'!EH91)</f>
        <v/>
      </c>
      <c r="EI51" s="315" t="str">
        <f>IF(OR('5.1 DT'!EI91="",'5.1 DT'!EI92=""),"",'5.1 DT'!EI91)</f>
        <v/>
      </c>
      <c r="EJ51" s="315" t="str">
        <f>IF(OR('5.1 DT'!EJ91="",'5.1 DT'!EJ92=""),"",'5.1 DT'!EJ91)</f>
        <v/>
      </c>
      <c r="EK51" s="315" t="str">
        <f>IF(OR('5.1 DT'!EK91="",'5.1 DT'!EK92=""),"",'5.1 DT'!EK91)</f>
        <v/>
      </c>
      <c r="EL51" s="315" t="str">
        <f>IF(OR('5.1 DT'!EL91="",'5.1 DT'!EL92=""),"",'5.1 DT'!EL91)</f>
        <v/>
      </c>
      <c r="EM51" s="315" t="str">
        <f>IF(OR('5.1 DT'!EM91="",'5.1 DT'!EM92=""),"",'5.1 DT'!EM91)</f>
        <v/>
      </c>
      <c r="EN51" s="315" t="str">
        <f>IF(OR('5.1 DT'!EN91="",'5.1 DT'!EN92=""),"",'5.1 DT'!EN91)</f>
        <v/>
      </c>
      <c r="EO51" s="315" t="str">
        <f>IF(OR('5.1 DT'!EO91="",'5.1 DT'!EO92=""),"",'5.1 DT'!EO91)</f>
        <v/>
      </c>
      <c r="EP51" s="315" t="str">
        <f>IF(OR('5.1 DT'!EP91="",'5.1 DT'!EP92=""),"",'5.1 DT'!EP91)</f>
        <v/>
      </c>
      <c r="EQ51" s="315" t="str">
        <f>IF(OR('5.1 DT'!EQ91="",'5.1 DT'!EQ92=""),"",'5.1 DT'!EQ91)</f>
        <v/>
      </c>
      <c r="ER51" s="315" t="str">
        <f>IF(OR('5.1 DT'!ER91="",'5.1 DT'!ER92=""),"",'5.1 DT'!ER91)</f>
        <v/>
      </c>
      <c r="ES51" s="315" t="str">
        <f>IF(OR('5.1 DT'!ES91="",'5.1 DT'!ES92=""),"",'5.1 DT'!ES91)</f>
        <v/>
      </c>
      <c r="ET51" s="315" t="str">
        <f>IF(OR('5.1 DT'!ET91="",'5.1 DT'!ET92=""),"",'5.1 DT'!ET91)</f>
        <v/>
      </c>
      <c r="EU51" s="315" t="str">
        <f>IF(OR('5.1 DT'!EU91="",'5.1 DT'!EU92=""),"",'5.1 DT'!EU91)</f>
        <v/>
      </c>
      <c r="EV51" s="315" t="str">
        <f>IF(OR('5.1 DT'!EV91="",'5.1 DT'!EV92=""),"",'5.1 DT'!EV91)</f>
        <v/>
      </c>
      <c r="EW51" s="315" t="str">
        <f>IF(OR('5.1 DT'!EW91="",'5.1 DT'!EW92=""),"",'5.1 DT'!EW91)</f>
        <v/>
      </c>
      <c r="EX51" s="315" t="str">
        <f>IF(OR('5.1 DT'!EX91="",'5.1 DT'!EX92=""),"",'5.1 DT'!EX91)</f>
        <v/>
      </c>
      <c r="EY51" s="315" t="str">
        <f>IF(OR('5.1 DT'!EY91="",'5.1 DT'!EY92=""),"",'5.1 DT'!EY91)</f>
        <v/>
      </c>
      <c r="EZ51" s="315" t="str">
        <f>IF(OR('5.1 DT'!EZ91="",'5.1 DT'!EZ92=""),"",'5.1 DT'!EZ91)</f>
        <v/>
      </c>
      <c r="FA51" s="315" t="str">
        <f>IF(OR('5.1 DT'!FA91="",'5.1 DT'!FA92=""),"",'5.1 DT'!FA91)</f>
        <v/>
      </c>
      <c r="FB51" s="315" t="str">
        <f>IF(OR('5.1 DT'!FB91="",'5.1 DT'!FB92=""),"",'5.1 DT'!FB91)</f>
        <v/>
      </c>
      <c r="FC51" s="315" t="str">
        <f>IF(OR('5.1 DT'!FC91="",'5.1 DT'!FC92=""),"",'5.1 DT'!FC91)</f>
        <v/>
      </c>
      <c r="FD51" s="315" t="str">
        <f>IF(OR('5.1 DT'!FD91="",'5.1 DT'!FD92=""),"",'5.1 DT'!FD91)</f>
        <v/>
      </c>
      <c r="FE51" s="315" t="str">
        <f>IF(OR('5.1 DT'!FE91="",'5.1 DT'!FE92=""),"",'5.1 DT'!FE91)</f>
        <v/>
      </c>
      <c r="FF51" s="315" t="str">
        <f>IF(OR('5.1 DT'!FF91="",'5.1 DT'!FF92=""),"",'5.1 DT'!FF91)</f>
        <v/>
      </c>
      <c r="FG51" s="315" t="str">
        <f>IF(OR('5.1 DT'!FG91="",'5.1 DT'!FG92=""),"",'5.1 DT'!FG91)</f>
        <v/>
      </c>
      <c r="FH51" s="315" t="str">
        <f>IF(OR('5.1 DT'!FH91="",'5.1 DT'!FH92=""),"",'5.1 DT'!FH91)</f>
        <v/>
      </c>
      <c r="FI51" s="315" t="str">
        <f>IF(OR('5.1 DT'!FI91="",'5.1 DT'!FI92=""),"",'5.1 DT'!FI91)</f>
        <v/>
      </c>
      <c r="FJ51" s="315" t="str">
        <f>IF(OR('5.1 DT'!FJ91="",'5.1 DT'!FJ92=""),"",'5.1 DT'!FJ91)</f>
        <v/>
      </c>
      <c r="FK51" s="315" t="str">
        <f>IF(OR('5.1 DT'!FK91="",'5.1 DT'!FK92=""),"",'5.1 DT'!FK91)</f>
        <v/>
      </c>
      <c r="FL51" s="315" t="str">
        <f>IF(OR('5.1 DT'!FL91="",'5.1 DT'!FL92=""),"",'5.1 DT'!FL91)</f>
        <v/>
      </c>
      <c r="FM51" s="315" t="str">
        <f>IF(OR('5.1 DT'!FM91="",'5.1 DT'!FM92=""),"",'5.1 DT'!FM91)</f>
        <v/>
      </c>
      <c r="FN51" s="315" t="str">
        <f>IF(OR('5.1 DT'!FN91="",'5.1 DT'!FN92=""),"",'5.1 DT'!FN91)</f>
        <v/>
      </c>
      <c r="FO51" s="315" t="str">
        <f>IF(OR('5.1 DT'!FO91="",'5.1 DT'!FO92=""),"",'5.1 DT'!FO91)</f>
        <v/>
      </c>
      <c r="FP51" s="315" t="str">
        <f>IF(OR('5.1 DT'!FP91="",'5.1 DT'!FP92=""),"",'5.1 DT'!FP91)</f>
        <v/>
      </c>
      <c r="FQ51" s="315" t="str">
        <f>IF(OR('5.1 DT'!FQ91="",'5.1 DT'!FQ92=""),"",'5.1 DT'!FQ91)</f>
        <v/>
      </c>
      <c r="FR51" s="315" t="str">
        <f>IF(OR('5.1 DT'!FR91="",'5.1 DT'!FR92=""),"",'5.1 DT'!FR91)</f>
        <v/>
      </c>
      <c r="FS51" s="315" t="str">
        <f>IF(OR('5.1 DT'!FS91="",'5.1 DT'!FS92=""),"",'5.1 DT'!FS91)</f>
        <v/>
      </c>
      <c r="FT51" s="315" t="str">
        <f>IF(OR('5.1 DT'!FT91="",'5.1 DT'!FT92=""),"",'5.1 DT'!FT91)</f>
        <v/>
      </c>
      <c r="FU51" s="315" t="str">
        <f>IF(OR('5.1 DT'!FU91="",'5.1 DT'!FU92=""),"",'5.1 DT'!FU91)</f>
        <v/>
      </c>
      <c r="FV51" s="315" t="str">
        <f>IF(OR('5.1 DT'!FV91="",'5.1 DT'!FV92=""),"",'5.1 DT'!FV91)</f>
        <v/>
      </c>
      <c r="FW51" s="315" t="str">
        <f>IF(OR('5.1 DT'!FW91="",'5.1 DT'!FW92=""),"",'5.1 DT'!FW91)</f>
        <v/>
      </c>
      <c r="FX51" s="315" t="str">
        <f>IF(OR('5.1 DT'!FX91="",'5.1 DT'!FX92=""),"",'5.1 DT'!FX91)</f>
        <v/>
      </c>
      <c r="FY51" s="315" t="str">
        <f>IF(OR('5.1 DT'!FY91="",'5.1 DT'!FY92=""),"",'5.1 DT'!FY91)</f>
        <v/>
      </c>
      <c r="FZ51" s="315" t="str">
        <f>IF(OR('5.1 DT'!FZ91="",'5.1 DT'!FZ92=""),"",'5.1 DT'!FZ91)</f>
        <v/>
      </c>
      <c r="GA51" s="315" t="str">
        <f>IF(OR('5.1 DT'!GA91="",'5.1 DT'!GA92=""),"",'5.1 DT'!GA91)</f>
        <v/>
      </c>
      <c r="GB51" s="315" t="str">
        <f>IF(OR('5.1 DT'!GB91="",'5.1 DT'!GB92=""),"",'5.1 DT'!GB91)</f>
        <v/>
      </c>
      <c r="GC51" s="315" t="str">
        <f>IF(OR('5.1 DT'!GC91="",'5.1 DT'!GC92=""),"",'5.1 DT'!GC91)</f>
        <v/>
      </c>
      <c r="GD51" s="315" t="str">
        <f>IF(OR('5.1 DT'!GD91="",'5.1 DT'!GD92=""),"",'5.1 DT'!GD91)</f>
        <v/>
      </c>
      <c r="GE51" s="315" t="str">
        <f>IF(OR('5.1 DT'!GE91="",'5.1 DT'!GE92=""),"",'5.1 DT'!GE91)</f>
        <v/>
      </c>
      <c r="GF51" s="315" t="str">
        <f>IF(OR('5.1 DT'!GF91="",'5.1 DT'!GF92=""),"",'5.1 DT'!GF91)</f>
        <v/>
      </c>
      <c r="GG51" s="315" t="str">
        <f>IF(OR('5.1 DT'!GG91="",'5.1 DT'!GG92=""),"",'5.1 DT'!GG91)</f>
        <v/>
      </c>
      <c r="GH51" s="315" t="str">
        <f>IF(OR('5.1 DT'!GH91="",'5.1 DT'!GH92=""),"",'5.1 DT'!GH91)</f>
        <v/>
      </c>
      <c r="GI51" s="315" t="str">
        <f>IF(OR('5.1 DT'!GI91="",'5.1 DT'!GI92=""),"",'5.1 DT'!GI91)</f>
        <v/>
      </c>
      <c r="GJ51" s="315" t="str">
        <f>IF(OR('5.1 DT'!GJ91="",'5.1 DT'!GJ92=""),"",'5.1 DT'!GJ91)</f>
        <v/>
      </c>
      <c r="GK51" s="315" t="str">
        <f>IF(OR('5.1 DT'!GK91="",'5.1 DT'!GK92=""),"",'5.1 DT'!GK91)</f>
        <v/>
      </c>
      <c r="GL51" s="315" t="str">
        <f>IF(OR('5.1 DT'!GL91="",'5.1 DT'!GL92=""),"",'5.1 DT'!GL91)</f>
        <v/>
      </c>
      <c r="GM51" s="315" t="str">
        <f>IF(OR('5.1 DT'!GM91="",'5.1 DT'!GM92=""),"",'5.1 DT'!GM91)</f>
        <v/>
      </c>
      <c r="GN51" s="315" t="str">
        <f>IF(OR('5.1 DT'!GN91="",'5.1 DT'!GN92=""),"",'5.1 DT'!GN91)</f>
        <v/>
      </c>
      <c r="GO51" s="315" t="str">
        <f>IF(OR('5.1 DT'!GO91="",'5.1 DT'!GO92=""),"",'5.1 DT'!GO91)</f>
        <v/>
      </c>
      <c r="GP51" s="315" t="str">
        <f>IF(OR('5.1 DT'!GP91="",'5.1 DT'!GP92=""),"",'5.1 DT'!GP91)</f>
        <v/>
      </c>
      <c r="GQ51" s="315" t="str">
        <f>IF(OR('5.1 DT'!GQ91="",'5.1 DT'!GQ92=""),"",'5.1 DT'!GQ91)</f>
        <v/>
      </c>
      <c r="GR51" s="315" t="str">
        <f>IF(OR('5.1 DT'!GR91="",'5.1 DT'!GR92=""),"",'5.1 DT'!GR91)</f>
        <v/>
      </c>
      <c r="GS51" s="315" t="str">
        <f>IF(OR('5.1 DT'!GS91="",'5.1 DT'!GS92=""),"",'5.1 DT'!GS91)</f>
        <v/>
      </c>
      <c r="GT51" s="315" t="str">
        <f>IF(OR('5.1 DT'!GT91="",'5.1 DT'!GT92=""),"",'5.1 DT'!GT91)</f>
        <v/>
      </c>
      <c r="GU51" s="315" t="str">
        <f>IF(OR('5.1 DT'!GU91="",'5.1 DT'!GU92=""),"",'5.1 DT'!GU91)</f>
        <v/>
      </c>
      <c r="GV51" s="315" t="str">
        <f>IF(OR('5.1 DT'!GV91="",'5.1 DT'!GV92=""),"",'5.1 DT'!GV91)</f>
        <v/>
      </c>
      <c r="GW51" s="315" t="str">
        <f>IF(OR('5.1 DT'!GW91="",'5.1 DT'!GW92=""),"",'5.1 DT'!GW91)</f>
        <v/>
      </c>
      <c r="GX51" s="315" t="str">
        <f>IF(OR('5.1 DT'!GX91="",'5.1 DT'!GX92=""),"",'5.1 DT'!GX91)</f>
        <v/>
      </c>
      <c r="GY51" s="315" t="str">
        <f>IF(OR('5.1 DT'!GY91="",'5.1 DT'!GY92=""),"",'5.1 DT'!GY91)</f>
        <v/>
      </c>
      <c r="GZ51" s="315" t="str">
        <f>IF(OR('5.1 DT'!GZ91="",'5.1 DT'!GZ92=""),"",'5.1 DT'!GZ91)</f>
        <v/>
      </c>
      <c r="HA51" s="315" t="str">
        <f>IF(OR('5.1 DT'!HA91="",'5.1 DT'!HA92=""),"",'5.1 DT'!HA91)</f>
        <v/>
      </c>
      <c r="HB51" s="315" t="str">
        <f>IF(OR('5.1 DT'!HB91="",'5.1 DT'!HB92=""),"",'5.1 DT'!HB91)</f>
        <v/>
      </c>
      <c r="HC51" s="315" t="str">
        <f>IF(OR('5.1 DT'!HC91="",'5.1 DT'!HC92=""),"",'5.1 DT'!HC91)</f>
        <v/>
      </c>
      <c r="HD51" s="315" t="str">
        <f>IF(OR('5.1 DT'!HD91="",'5.1 DT'!HD92=""),"",'5.1 DT'!HD91)</f>
        <v/>
      </c>
      <c r="HE51" s="315" t="str">
        <f>IF(OR('5.1 DT'!HE91="",'5.1 DT'!HE92=""),"",'5.1 DT'!HE91)</f>
        <v/>
      </c>
      <c r="HF51" s="315" t="str">
        <f>IF(OR('5.1 DT'!HF91="",'5.1 DT'!HF92=""),"",'5.1 DT'!HF91)</f>
        <v/>
      </c>
      <c r="HG51" s="315" t="str">
        <f>IF(OR('5.1 DT'!HG91="",'5.1 DT'!HG92=""),"",'5.1 DT'!HG91)</f>
        <v/>
      </c>
      <c r="HH51" s="315" t="str">
        <f>IF(OR('5.1 DT'!HH91="",'5.1 DT'!HH92=""),"",'5.1 DT'!HH91)</f>
        <v/>
      </c>
      <c r="HI51" s="315" t="str">
        <f>IF(OR('5.1 DT'!HI91="",'5.1 DT'!HI92=""),"",'5.1 DT'!HI91)</f>
        <v/>
      </c>
      <c r="HJ51" s="315" t="str">
        <f>IF(OR('5.1 DT'!HJ91="",'5.1 DT'!HJ92=""),"",'5.1 DT'!HJ91)</f>
        <v/>
      </c>
      <c r="HK51" s="315" t="str">
        <f>IF(OR('5.1 DT'!HK91="",'5.1 DT'!HK92=""),"",'5.1 DT'!HK91)</f>
        <v/>
      </c>
      <c r="HL51" s="315" t="str">
        <f>IF(OR('5.1 DT'!HL91="",'5.1 DT'!HL92=""),"",'5.1 DT'!HL91)</f>
        <v/>
      </c>
      <c r="HM51" s="315" t="str">
        <f>IF(OR('5.1 DT'!HM91="",'5.1 DT'!HM92=""),"",'5.1 DT'!HM91)</f>
        <v/>
      </c>
      <c r="HN51" s="315" t="str">
        <f>IF(OR('5.1 DT'!HN91="",'5.1 DT'!HN92=""),"",'5.1 DT'!HN91)</f>
        <v/>
      </c>
      <c r="HO51" s="315" t="str">
        <f>IF(OR('5.1 DT'!HO91="",'5.1 DT'!HO92=""),"",'5.1 DT'!HO91)</f>
        <v/>
      </c>
      <c r="HP51" s="315" t="str">
        <f>IF(OR('5.1 DT'!HP91="",'5.1 DT'!HP92=""),"",'5.1 DT'!HP91)</f>
        <v/>
      </c>
      <c r="HQ51" s="315" t="str">
        <f>IF(OR('5.1 DT'!HQ91="",'5.1 DT'!HQ92=""),"",'5.1 DT'!HQ91)</f>
        <v/>
      </c>
      <c r="HR51" s="315" t="str">
        <f>IF(OR('5.1 DT'!HR91="",'5.1 DT'!HR92=""),"",'5.1 DT'!HR91)</f>
        <v/>
      </c>
      <c r="HS51" s="315" t="str">
        <f>IF(OR('5.1 DT'!HS91="",'5.1 DT'!HS92=""),"",'5.1 DT'!HS91)</f>
        <v/>
      </c>
      <c r="HT51" s="315" t="str">
        <f>IF(OR('5.1 DT'!HT91="",'5.1 DT'!HT92=""),"",'5.1 DT'!HT91)</f>
        <v/>
      </c>
      <c r="HU51" s="315" t="str">
        <f>IF(OR('5.1 DT'!HU91="",'5.1 DT'!HU92=""),"",'5.1 DT'!HU91)</f>
        <v/>
      </c>
      <c r="HV51" s="315" t="str">
        <f>IF(OR('5.1 DT'!HV91="",'5.1 DT'!HV92=""),"",'5.1 DT'!HV91)</f>
        <v/>
      </c>
      <c r="HW51" s="315" t="str">
        <f>IF(OR('5.1 DT'!HW91="",'5.1 DT'!HW92=""),"",'5.1 DT'!HW91)</f>
        <v/>
      </c>
      <c r="HX51" s="315" t="str">
        <f>IF(OR('5.1 DT'!HX91="",'5.1 DT'!HX92=""),"",'5.1 DT'!HX91)</f>
        <v/>
      </c>
      <c r="HY51" s="315" t="str">
        <f>IF(OR('5.1 DT'!HY91="",'5.1 DT'!HY92=""),"",'5.1 DT'!HY91)</f>
        <v/>
      </c>
      <c r="HZ51" s="315" t="str">
        <f>IF(OR('5.1 DT'!HZ91="",'5.1 DT'!HZ92=""),"",'5.1 DT'!HZ91)</f>
        <v/>
      </c>
      <c r="IA51" s="315" t="str">
        <f>IF(OR('5.1 DT'!IA91="",'5.1 DT'!IA92=""),"",'5.1 DT'!IA91)</f>
        <v/>
      </c>
      <c r="IB51" s="315" t="str">
        <f>IF(OR('5.1 DT'!IB91="",'5.1 DT'!IB92=""),"",'5.1 DT'!IB91)</f>
        <v/>
      </c>
      <c r="IC51" s="315" t="str">
        <f>IF(OR('5.1 DT'!IC91="",'5.1 DT'!IC92=""),"",'5.1 DT'!IC91)</f>
        <v/>
      </c>
      <c r="ID51" s="315" t="str">
        <f>IF(OR('5.1 DT'!ID91="",'5.1 DT'!ID92=""),"",'5.1 DT'!ID91)</f>
        <v/>
      </c>
      <c r="IE51" s="315" t="str">
        <f>IF(OR('5.1 DT'!IE91="",'5.1 DT'!IE92=""),"",'5.1 DT'!IE91)</f>
        <v/>
      </c>
      <c r="IF51" s="315" t="str">
        <f>IF(OR('5.1 DT'!IF91="",'5.1 DT'!IF92=""),"",'5.1 DT'!IF91)</f>
        <v/>
      </c>
      <c r="IG51" s="315" t="str">
        <f>IF(OR('5.1 DT'!IG91="",'5.1 DT'!IG92=""),"",'5.1 DT'!IG91)</f>
        <v/>
      </c>
      <c r="IH51" s="315" t="str">
        <f>IF(OR('5.1 DT'!IH91="",'5.1 DT'!IH92=""),"",'5.1 DT'!IH91)</f>
        <v/>
      </c>
      <c r="II51" s="315" t="str">
        <f>IF(OR('5.1 DT'!II91="",'5.1 DT'!II92=""),"",'5.1 DT'!II91)</f>
        <v/>
      </c>
      <c r="IJ51" s="315" t="str">
        <f>IF(OR('5.1 DT'!IJ91="",'5.1 DT'!IJ92=""),"",'5.1 DT'!IJ91)</f>
        <v/>
      </c>
      <c r="IK51" s="315" t="str">
        <f>IF(OR('5.1 DT'!IK91="",'5.1 DT'!IK92=""),"",'5.1 DT'!IK91)</f>
        <v/>
      </c>
      <c r="IL51" s="315" t="str">
        <f>IF(OR('5.1 DT'!IL91="",'5.1 DT'!IL92=""),"",'5.1 DT'!IL91)</f>
        <v/>
      </c>
      <c r="IM51" s="315" t="str">
        <f>IF(OR('5.1 DT'!IM91="",'5.1 DT'!IM92=""),"",'5.1 DT'!IM91)</f>
        <v/>
      </c>
      <c r="IN51" s="315" t="str">
        <f>IF(OR('5.1 DT'!IN91="",'5.1 DT'!IN92=""),"",'5.1 DT'!IN91)</f>
        <v/>
      </c>
      <c r="IO51" s="315" t="str">
        <f>IF(OR('5.1 DT'!IO91="",'5.1 DT'!IO92=""),"",'5.1 DT'!IO91)</f>
        <v/>
      </c>
      <c r="IP51" s="315" t="str">
        <f>IF(OR('5.1 DT'!IP91="",'5.1 DT'!IP92=""),"",'5.1 DT'!IP91)</f>
        <v/>
      </c>
      <c r="IQ51" s="315" t="str">
        <f>IF(OR('5.1 DT'!IQ91="",'5.1 DT'!IQ92=""),"",'5.1 DT'!IQ91)</f>
        <v/>
      </c>
      <c r="IR51" s="315" t="str">
        <f>IF(OR('5.1 DT'!IR91="",'5.1 DT'!IR92=""),"",'5.1 DT'!IR91)</f>
        <v/>
      </c>
      <c r="IS51" s="315" t="str">
        <f>IF(OR('5.1 DT'!IS91="",'5.1 DT'!IS92=""),"",'5.1 DT'!IS91)</f>
        <v/>
      </c>
      <c r="IT51" s="315" t="str">
        <f>IF(OR('5.1 DT'!IT91="",'5.1 DT'!IT92=""),"",'5.1 DT'!IT91)</f>
        <v/>
      </c>
      <c r="IU51" s="315" t="str">
        <f>IF(OR('5.1 DT'!IU91="",'5.1 DT'!IU92=""),"",'5.1 DT'!IU91)</f>
        <v/>
      </c>
      <c r="IV51" s="315" t="str">
        <f>IF(OR('5.1 DT'!IV91="",'5.1 DT'!IV92=""),"",'5.1 DT'!IV91)</f>
        <v/>
      </c>
      <c r="IW51" s="315" t="str">
        <f>IF(OR('5.1 DT'!IW91="",'5.1 DT'!IW92=""),"",'5.1 DT'!IW91)</f>
        <v/>
      </c>
      <c r="IX51" s="315" t="str">
        <f>IF(OR('5.1 DT'!IX91="",'5.1 DT'!IX92=""),"",'5.1 DT'!IX91)</f>
        <v/>
      </c>
      <c r="IY51" s="315" t="str">
        <f>IF(OR('5.1 DT'!IY91="",'5.1 DT'!IY92=""),"",'5.1 DT'!IY91)</f>
        <v/>
      </c>
      <c r="IZ51" s="315" t="str">
        <f>IF(OR('5.1 DT'!IZ91="",'5.1 DT'!IZ92=""),"",'5.1 DT'!IZ91)</f>
        <v/>
      </c>
      <c r="JA51" s="315" t="str">
        <f>IF(OR('5.1 DT'!JA91="",'5.1 DT'!JA92=""),"",'5.1 DT'!JA91)</f>
        <v/>
      </c>
      <c r="JB51" s="315" t="str">
        <f>IF(OR('5.1 DT'!JB91="",'5.1 DT'!JB92=""),"",'5.1 DT'!JB91)</f>
        <v/>
      </c>
      <c r="JC51" s="315" t="str">
        <f>IF(OR('5.1 DT'!JC91="",'5.1 DT'!JC92=""),"",'5.1 DT'!JC91)</f>
        <v/>
      </c>
      <c r="JD51" s="315" t="str">
        <f>IF(OR('5.1 DT'!JD91="",'5.1 DT'!JD92=""),"",'5.1 DT'!JD91)</f>
        <v/>
      </c>
      <c r="JE51" s="315" t="str">
        <f>IF(OR('5.1 DT'!JE91="",'5.1 DT'!JE92=""),"",'5.1 DT'!JE91)</f>
        <v/>
      </c>
      <c r="JF51" s="315" t="str">
        <f>IF(OR('5.1 DT'!JF91="",'5.1 DT'!JF92=""),"",'5.1 DT'!JF91)</f>
        <v/>
      </c>
      <c r="JG51" s="315" t="str">
        <f>IF(OR('5.1 DT'!JG91="",'5.1 DT'!JG92=""),"",'5.1 DT'!JG91)</f>
        <v/>
      </c>
      <c r="JH51" s="315" t="str">
        <f>IF(OR('5.1 DT'!JH91="",'5.1 DT'!JH92=""),"",'5.1 DT'!JH91)</f>
        <v/>
      </c>
      <c r="JI51" s="315" t="str">
        <f>IF(OR('5.1 DT'!JI91="",'5.1 DT'!JI92=""),"",'5.1 DT'!JI91)</f>
        <v/>
      </c>
      <c r="JJ51" s="315" t="str">
        <f>IF(OR('5.1 DT'!JJ91="",'5.1 DT'!JJ92=""),"",'5.1 DT'!JJ91)</f>
        <v/>
      </c>
      <c r="JK51" s="315" t="str">
        <f>IF(OR('5.1 DT'!JK91="",'5.1 DT'!JK92=""),"",'5.1 DT'!JK91)</f>
        <v/>
      </c>
      <c r="JL51" s="315" t="str">
        <f>IF(OR('5.1 DT'!JL91="",'5.1 DT'!JL92=""),"",'5.1 DT'!JL91)</f>
        <v/>
      </c>
      <c r="JM51" s="315" t="str">
        <f>IF(OR('5.1 DT'!JM91="",'5.1 DT'!JM92=""),"",'5.1 DT'!JM91)</f>
        <v/>
      </c>
      <c r="JN51" s="315" t="str">
        <f>IF(OR('5.1 DT'!JN91="",'5.1 DT'!JN92=""),"",'5.1 DT'!JN91)</f>
        <v/>
      </c>
      <c r="JO51" s="315" t="str">
        <f>IF(OR('5.1 DT'!JO91="",'5.1 DT'!JO92=""),"",'5.1 DT'!JO91)</f>
        <v/>
      </c>
      <c r="JP51" s="315" t="str">
        <f>IF(OR('5.1 DT'!JP91="",'5.1 DT'!JP92=""),"",'5.1 DT'!JP91)</f>
        <v/>
      </c>
      <c r="JQ51" s="315" t="str">
        <f>IF(OR('5.1 DT'!JQ91="",'5.1 DT'!JQ92=""),"",'5.1 DT'!JQ91)</f>
        <v/>
      </c>
      <c r="JR51" s="315" t="str">
        <f>IF(OR('5.1 DT'!JR91="",'5.1 DT'!JR92=""),"",'5.1 DT'!JR91)</f>
        <v/>
      </c>
      <c r="JS51" s="315" t="str">
        <f>IF(OR('5.1 DT'!JS91="",'5.1 DT'!JS92=""),"",'5.1 DT'!JS91)</f>
        <v/>
      </c>
      <c r="JT51" s="315" t="str">
        <f>IF(OR('5.1 DT'!JT91="",'5.1 DT'!JT92=""),"",'5.1 DT'!JT91)</f>
        <v/>
      </c>
      <c r="JU51" s="315" t="str">
        <f>IF(OR('5.1 DT'!JU91="",'5.1 DT'!JU92=""),"",'5.1 DT'!JU91)</f>
        <v/>
      </c>
      <c r="JV51" s="315" t="str">
        <f>IF(OR('5.1 DT'!JV91="",'5.1 DT'!JV92=""),"",'5.1 DT'!JV91)</f>
        <v/>
      </c>
      <c r="JW51" s="315" t="str">
        <f>IF(OR('5.1 DT'!JW91="",'5.1 DT'!JW92=""),"",'5.1 DT'!JW91)</f>
        <v/>
      </c>
      <c r="JX51" s="315" t="str">
        <f>IF(OR('5.1 DT'!JX91="",'5.1 DT'!JX92=""),"",'5.1 DT'!JX91)</f>
        <v/>
      </c>
      <c r="JY51" s="315" t="str">
        <f>IF(OR('5.1 DT'!JY91="",'5.1 DT'!JY92=""),"",'5.1 DT'!JY91)</f>
        <v/>
      </c>
      <c r="JZ51" s="315" t="str">
        <f>IF(OR('5.1 DT'!JZ91="",'5.1 DT'!JZ92=""),"",'5.1 DT'!JZ91)</f>
        <v/>
      </c>
      <c r="KA51" s="315" t="str">
        <f>IF(OR('5.1 DT'!KA91="",'5.1 DT'!KA92=""),"",'5.1 DT'!KA91)</f>
        <v/>
      </c>
      <c r="KB51" s="315" t="str">
        <f>IF(OR('5.1 DT'!KB91="",'5.1 DT'!KB92=""),"",'5.1 DT'!KB91)</f>
        <v/>
      </c>
      <c r="KC51" s="315" t="str">
        <f>IF(OR('5.1 DT'!KC91="",'5.1 DT'!KC92=""),"",'5.1 DT'!KC91)</f>
        <v/>
      </c>
      <c r="KD51" s="315" t="str">
        <f>IF(OR('5.1 DT'!KD91="",'5.1 DT'!KD92=""),"",'5.1 DT'!KD91)</f>
        <v/>
      </c>
      <c r="KE51" s="315" t="str">
        <f>IF(OR('5.1 DT'!KE91="",'5.1 DT'!KE92=""),"",'5.1 DT'!KE91)</f>
        <v/>
      </c>
      <c r="KF51" s="315" t="str">
        <f>IF(OR('5.1 DT'!KF91="",'5.1 DT'!KF92=""),"",'5.1 DT'!KF91)</f>
        <v/>
      </c>
      <c r="KG51" s="315" t="str">
        <f>IF(OR('5.1 DT'!KG91="",'5.1 DT'!KG92=""),"",'5.1 DT'!KG91)</f>
        <v/>
      </c>
      <c r="KH51" s="315" t="str">
        <f>IF(OR('5.1 DT'!KH91="",'5.1 DT'!KH92=""),"",'5.1 DT'!KH91)</f>
        <v/>
      </c>
      <c r="KI51" s="315" t="str">
        <f>IF(OR('5.1 DT'!KI91="",'5.1 DT'!KI92=""),"",'5.1 DT'!KI91)</f>
        <v/>
      </c>
      <c r="KJ51" s="315" t="str">
        <f>IF(OR('5.1 DT'!KJ91="",'5.1 DT'!KJ92=""),"",'5.1 DT'!KJ91)</f>
        <v/>
      </c>
      <c r="KK51" s="315" t="str">
        <f>IF(OR('5.1 DT'!KK91="",'5.1 DT'!KK92=""),"",'5.1 DT'!KK91)</f>
        <v/>
      </c>
      <c r="KL51" s="315" t="str">
        <f>IF(OR('5.1 DT'!KL91="",'5.1 DT'!KL92=""),"",'5.1 DT'!KL91)</f>
        <v/>
      </c>
      <c r="KM51" s="315" t="str">
        <f>IF(OR('5.1 DT'!KM91="",'5.1 DT'!KM92=""),"",'5.1 DT'!KM91)</f>
        <v/>
      </c>
      <c r="KN51" s="315" t="str">
        <f>IF(OR('5.1 DT'!KN91="",'5.1 DT'!KN92=""),"",'5.1 DT'!KN91)</f>
        <v/>
      </c>
      <c r="KO51" s="315" t="str">
        <f>IF(OR('5.1 DT'!KO91="",'5.1 DT'!KO92=""),"",'5.1 DT'!KO91)</f>
        <v/>
      </c>
      <c r="KP51" s="315" t="str">
        <f>IF(OR('5.1 DT'!KP91="",'5.1 DT'!KP92=""),"",'5.1 DT'!KP91)</f>
        <v/>
      </c>
      <c r="KQ51" s="315" t="str">
        <f>IF(OR('5.1 DT'!KQ91="",'5.1 DT'!KQ92=""),"",'5.1 DT'!KQ91)</f>
        <v/>
      </c>
      <c r="KR51" s="315" t="str">
        <f>IF(OR('5.1 DT'!KR91="",'5.1 DT'!KR92=""),"",'5.1 DT'!KR91)</f>
        <v/>
      </c>
      <c r="KS51" s="315" t="str">
        <f>IF(OR('5.1 DT'!KS91="",'5.1 DT'!KS92=""),"",'5.1 DT'!KS91)</f>
        <v/>
      </c>
      <c r="KT51" s="315" t="str">
        <f>IF(OR('5.1 DT'!KT91="",'5.1 DT'!KT92=""),"",'5.1 DT'!KT91)</f>
        <v/>
      </c>
      <c r="KU51" s="315" t="str">
        <f>IF(OR('5.1 DT'!KU91="",'5.1 DT'!KU92=""),"",'5.1 DT'!KU91)</f>
        <v/>
      </c>
      <c r="KV51" s="315" t="str">
        <f>IF(OR('5.1 DT'!KV91="",'5.1 DT'!KV92=""),"",'5.1 DT'!KV91)</f>
        <v/>
      </c>
      <c r="KW51" s="315" t="str">
        <f>IF(OR('5.1 DT'!KW91="",'5.1 DT'!KW92=""),"",'5.1 DT'!KW91)</f>
        <v/>
      </c>
      <c r="KX51" s="315" t="str">
        <f>IF(OR('5.1 DT'!KX91="",'5.1 DT'!KX92=""),"",'5.1 DT'!KX91)</f>
        <v/>
      </c>
      <c r="KY51" s="315" t="str">
        <f>IF(OR('5.1 DT'!KY91="",'5.1 DT'!KY92=""),"",'5.1 DT'!KY91)</f>
        <v/>
      </c>
      <c r="KZ51" s="315" t="str">
        <f>IF(OR('5.1 DT'!KZ91="",'5.1 DT'!KZ92=""),"",'5.1 DT'!KZ91)</f>
        <v/>
      </c>
      <c r="LA51" s="315" t="str">
        <f>IF(OR('5.1 DT'!LA91="",'5.1 DT'!LA92=""),"",'5.1 DT'!LA91)</f>
        <v/>
      </c>
      <c r="LB51" s="315" t="str">
        <f>IF(OR('5.1 DT'!LB91="",'5.1 DT'!LB92=""),"",'5.1 DT'!LB91)</f>
        <v/>
      </c>
      <c r="LC51" s="315" t="str">
        <f>IF(OR('5.1 DT'!LC91="",'5.1 DT'!LC92=""),"",'5.1 DT'!LC91)</f>
        <v/>
      </c>
      <c r="LD51" s="315" t="str">
        <f>IF(OR('5.1 DT'!LD91="",'5.1 DT'!LD92=""),"",'5.1 DT'!LD91)</f>
        <v/>
      </c>
      <c r="LE51" s="315" t="str">
        <f>IF(OR('5.1 DT'!LE91="",'5.1 DT'!LE92=""),"",'5.1 DT'!LE91)</f>
        <v/>
      </c>
      <c r="LF51" s="315" t="str">
        <f>IF(OR('5.1 DT'!LF91="",'5.1 DT'!LF92=""),"",'5.1 DT'!LF91)</f>
        <v/>
      </c>
      <c r="LG51" s="315" t="str">
        <f>IF(OR('5.1 DT'!LG91="",'5.1 DT'!LG92=""),"",'5.1 DT'!LG91)</f>
        <v/>
      </c>
      <c r="LH51" s="315" t="str">
        <f>IF(OR('5.1 DT'!LH91="",'5.1 DT'!LH92=""),"",'5.1 DT'!LH91)</f>
        <v/>
      </c>
      <c r="LI51" s="315" t="str">
        <f>IF(OR('5.1 DT'!LI91="",'5.1 DT'!LI92=""),"",'5.1 DT'!LI91)</f>
        <v/>
      </c>
      <c r="LJ51" s="315" t="str">
        <f>IF(OR('5.1 DT'!LJ91="",'5.1 DT'!LJ92=""),"",'5.1 DT'!LJ91)</f>
        <v/>
      </c>
      <c r="LK51" s="315" t="str">
        <f>IF(OR('5.1 DT'!LK91="",'5.1 DT'!LK92=""),"",'5.1 DT'!LK91)</f>
        <v/>
      </c>
      <c r="LL51" s="315" t="str">
        <f>IF(OR('5.1 DT'!LL91="",'5.1 DT'!LL92=""),"",'5.1 DT'!LL91)</f>
        <v/>
      </c>
      <c r="LM51" s="315" t="str">
        <f>IF(OR('5.1 DT'!LM91="",'5.1 DT'!LM92=""),"",'5.1 DT'!LM91)</f>
        <v/>
      </c>
      <c r="LN51" s="315" t="str">
        <f>IF(OR('5.1 DT'!LN91="",'5.1 DT'!LN92=""),"",'5.1 DT'!LN91)</f>
        <v/>
      </c>
      <c r="LO51" s="315" t="str">
        <f>IF(OR('5.1 DT'!LO91="",'5.1 DT'!LO92=""),"",'5.1 DT'!LO91)</f>
        <v/>
      </c>
      <c r="LP51" s="315" t="str">
        <f>IF(OR('5.1 DT'!LP91="",'5.1 DT'!LP92=""),"",'5.1 DT'!LP91)</f>
        <v/>
      </c>
      <c r="LQ51" s="315" t="str">
        <f>IF(OR('5.1 DT'!LQ91="",'5.1 DT'!LQ92=""),"",'5.1 DT'!LQ91)</f>
        <v/>
      </c>
      <c r="LR51" s="315" t="str">
        <f>IF(OR('5.1 DT'!LR91="",'5.1 DT'!LR92=""),"",'5.1 DT'!LR91)</f>
        <v/>
      </c>
      <c r="LS51" s="315" t="str">
        <f>IF(OR('5.1 DT'!LS91="",'5.1 DT'!LS92=""),"",'5.1 DT'!LS91)</f>
        <v/>
      </c>
      <c r="LT51" s="315" t="str">
        <f>IF(OR('5.1 DT'!LT91="",'5.1 DT'!LT92=""),"",'5.1 DT'!LT91)</f>
        <v/>
      </c>
      <c r="LU51" s="315" t="str">
        <f>IF(OR('5.1 DT'!LU91="",'5.1 DT'!LU92=""),"",'5.1 DT'!LU91)</f>
        <v/>
      </c>
      <c r="LV51" s="315" t="str">
        <f>IF(OR('5.1 DT'!LV91="",'5.1 DT'!LV92=""),"",'5.1 DT'!LV91)</f>
        <v/>
      </c>
      <c r="LW51" s="315" t="str">
        <f>IF(OR('5.1 DT'!LW91="",'5.1 DT'!LW92=""),"",'5.1 DT'!LW91)</f>
        <v/>
      </c>
      <c r="LX51" s="315" t="str">
        <f>IF(OR('5.1 DT'!LX91="",'5.1 DT'!LX92=""),"",'5.1 DT'!LX91)</f>
        <v/>
      </c>
      <c r="LY51" s="315" t="str">
        <f>IF(OR('5.1 DT'!LY91="",'5.1 DT'!LY92=""),"",'5.1 DT'!LY91)</f>
        <v/>
      </c>
      <c r="LZ51" s="315" t="str">
        <f>IF(OR('5.1 DT'!LZ91="",'5.1 DT'!LZ92=""),"",'5.1 DT'!LZ91)</f>
        <v/>
      </c>
      <c r="MA51" s="315" t="str">
        <f>IF(OR('5.1 DT'!MA91="",'5.1 DT'!MA92=""),"",'5.1 DT'!MA91)</f>
        <v/>
      </c>
      <c r="MB51" s="315" t="str">
        <f>IF(OR('5.1 DT'!MB91="",'5.1 DT'!MB92=""),"",'5.1 DT'!MB91)</f>
        <v/>
      </c>
      <c r="MC51" s="315" t="str">
        <f>IF(OR('5.1 DT'!MC91="",'5.1 DT'!MC92=""),"",'5.1 DT'!MC91)</f>
        <v/>
      </c>
      <c r="MD51" s="315" t="str">
        <f>IF(OR('5.1 DT'!MD91="",'5.1 DT'!MD92=""),"",'5.1 DT'!MD91)</f>
        <v/>
      </c>
      <c r="ME51" s="315" t="str">
        <f>IF(OR('5.1 DT'!ME91="",'5.1 DT'!ME92=""),"",'5.1 DT'!ME91)</f>
        <v/>
      </c>
      <c r="MF51" s="315" t="str">
        <f>IF(OR('5.1 DT'!MF91="",'5.1 DT'!MF92=""),"",'5.1 DT'!MF91)</f>
        <v/>
      </c>
      <c r="MG51" s="315" t="str">
        <f>IF(OR('5.1 DT'!MG91="",'5.1 DT'!MG92=""),"",'5.1 DT'!MG91)</f>
        <v/>
      </c>
      <c r="MH51" s="315" t="str">
        <f>IF(OR('5.1 DT'!MH91="",'5.1 DT'!MH92=""),"",'5.1 DT'!MH91)</f>
        <v/>
      </c>
    </row>
    <row r="52" spans="1:346" x14ac:dyDescent="0.3">
      <c r="A52" s="9"/>
      <c r="B52" s="232" t="s">
        <v>142</v>
      </c>
      <c r="C52" s="121" t="s">
        <v>143</v>
      </c>
      <c r="D52" s="233" t="e">
        <f>Reporting_Currency_Code</f>
        <v>#N/A</v>
      </c>
      <c r="E52" s="233">
        <f>Reporting_Currency_Name</f>
        <v>0</v>
      </c>
      <c r="F52" s="233">
        <f>Reporting_Scale_Name</f>
        <v>0</v>
      </c>
      <c r="G52" s="315" t="str">
        <f>IF(OR('5.1 DT'!G91="",'5.1 DT'!G92=""),"",'5.1 DT'!G92)</f>
        <v/>
      </c>
      <c r="H52" s="315" t="str">
        <f>IF(OR('5.1 DT'!H91="",'5.1 DT'!H92=""),"",'5.1 DT'!H92)</f>
        <v/>
      </c>
      <c r="I52" s="315" t="str">
        <f>IF(OR('5.1 DT'!I91="",'5.1 DT'!I92=""),"",'5.1 DT'!I92)</f>
        <v/>
      </c>
      <c r="J52" s="315" t="str">
        <f>IF(OR('5.1 DT'!J91="",'5.1 DT'!J92=""),"",'5.1 DT'!J92)</f>
        <v/>
      </c>
      <c r="K52" s="315" t="str">
        <f>IF(OR('5.1 DT'!K91="",'5.1 DT'!K92=""),"",'5.1 DT'!K92)</f>
        <v/>
      </c>
      <c r="L52" s="315" t="str">
        <f>IF(OR('5.1 DT'!L91="",'5.1 DT'!L92=""),"",'5.1 DT'!L92)</f>
        <v/>
      </c>
      <c r="M52" s="315" t="str">
        <f>IF(OR('5.1 DT'!M91="",'5.1 DT'!M92=""),"",'5.1 DT'!M92)</f>
        <v/>
      </c>
      <c r="N52" s="315" t="str">
        <f>IF(OR('5.1 DT'!N91="",'5.1 DT'!N92=""),"",'5.1 DT'!N92)</f>
        <v/>
      </c>
      <c r="O52" s="315" t="str">
        <f>IF(OR('5.1 DT'!O91="",'5.1 DT'!O92=""),"",'5.1 DT'!O92)</f>
        <v/>
      </c>
      <c r="P52" s="315" t="str">
        <f>IF(OR('5.1 DT'!P91="",'5.1 DT'!P92=""),"",'5.1 DT'!P92)</f>
        <v/>
      </c>
      <c r="Q52" s="315" t="str">
        <f>IF(OR('5.1 DT'!Q91="",'5.1 DT'!Q92=""),"",'5.1 DT'!Q92)</f>
        <v/>
      </c>
      <c r="R52" s="315" t="str">
        <f>IF(OR('5.1 DT'!R91="",'5.1 DT'!R92=""),"",'5.1 DT'!R92)</f>
        <v/>
      </c>
      <c r="S52" s="315" t="str">
        <f>IF(OR('5.1 DT'!S91="",'5.1 DT'!S92=""),"",'5.1 DT'!S92)</f>
        <v/>
      </c>
      <c r="T52" s="315" t="str">
        <f>IF(OR('5.1 DT'!T91="",'5.1 DT'!T92=""),"",'5.1 DT'!T92)</f>
        <v/>
      </c>
      <c r="U52" s="315" t="str">
        <f>IF(OR('5.1 DT'!U91="",'5.1 DT'!U92=""),"",'5.1 DT'!U92)</f>
        <v/>
      </c>
      <c r="V52" s="315" t="str">
        <f>IF(OR('5.1 DT'!V91="",'5.1 DT'!V92=""),"",'5.1 DT'!V92)</f>
        <v/>
      </c>
      <c r="W52" s="315" t="str">
        <f>IF(OR('5.1 DT'!W91="",'5.1 DT'!W92=""),"",'5.1 DT'!W92)</f>
        <v/>
      </c>
      <c r="X52" s="315" t="str">
        <f>IF(OR('5.1 DT'!X91="",'5.1 DT'!X92=""),"",'5.1 DT'!X92)</f>
        <v/>
      </c>
      <c r="Y52" s="315" t="str">
        <f>IF(OR('5.1 DT'!Y91="",'5.1 DT'!Y92=""),"",'5.1 DT'!Y92)</f>
        <v/>
      </c>
      <c r="Z52" s="315" t="str">
        <f>IF(OR('5.1 DT'!Z91="",'5.1 DT'!Z92=""),"",'5.1 DT'!Z92)</f>
        <v/>
      </c>
      <c r="AA52" s="315" t="str">
        <f>IF(OR('5.1 DT'!AA91="",'5.1 DT'!AA92=""),"",'5.1 DT'!AA92)</f>
        <v/>
      </c>
      <c r="AB52" s="315" t="str">
        <f>IF(OR('5.1 DT'!AB91="",'5.1 DT'!AB92=""),"",'5.1 DT'!AB92)</f>
        <v/>
      </c>
      <c r="AC52" s="315" t="str">
        <f>IF(OR('5.1 DT'!AC91="",'5.1 DT'!AC92=""),"",'5.1 DT'!AC92)</f>
        <v/>
      </c>
      <c r="AD52" s="315" t="str">
        <f>IF(OR('5.1 DT'!AD91="",'5.1 DT'!AD92=""),"",'5.1 DT'!AD92)</f>
        <v/>
      </c>
      <c r="AE52" s="315" t="str">
        <f>IF(OR('5.1 DT'!AE91="",'5.1 DT'!AE92=""),"",'5.1 DT'!AE92)</f>
        <v/>
      </c>
      <c r="AF52" s="315" t="str">
        <f>IF(OR('5.1 DT'!AF91="",'5.1 DT'!AF92=""),"",'5.1 DT'!AF92)</f>
        <v/>
      </c>
      <c r="AG52" s="315" t="str">
        <f>IF(OR('5.1 DT'!AG91="",'5.1 DT'!AG92=""),"",'5.1 DT'!AG92)</f>
        <v/>
      </c>
      <c r="AH52" s="315" t="str">
        <f>IF(OR('5.1 DT'!AH91="",'5.1 DT'!AH92=""),"",'5.1 DT'!AH92)</f>
        <v/>
      </c>
      <c r="AI52" s="315" t="str">
        <f>IF(OR('5.1 DT'!AI91="",'5.1 DT'!AI92=""),"",'5.1 DT'!AI92)</f>
        <v/>
      </c>
      <c r="AJ52" s="315" t="str">
        <f>IF(OR('5.1 DT'!AJ91="",'5.1 DT'!AJ92=""),"",'5.1 DT'!AJ92)</f>
        <v/>
      </c>
      <c r="AK52" s="315" t="str">
        <f>IF(OR('5.1 DT'!AK91="",'5.1 DT'!AK92=""),"",'5.1 DT'!AK92)</f>
        <v/>
      </c>
      <c r="AL52" s="315" t="str">
        <f>IF(OR('5.1 DT'!AL91="",'5.1 DT'!AL92=""),"",'5.1 DT'!AL92)</f>
        <v/>
      </c>
      <c r="AM52" s="315" t="str">
        <f>IF(OR('5.1 DT'!AM91="",'5.1 DT'!AM92=""),"",'5.1 DT'!AM92)</f>
        <v/>
      </c>
      <c r="AN52" s="315" t="str">
        <f>IF(OR('5.1 DT'!AN91="",'5.1 DT'!AN92=""),"",'5.1 DT'!AN92)</f>
        <v/>
      </c>
      <c r="AO52" s="315" t="str">
        <f>IF(OR('5.1 DT'!AO91="",'5.1 DT'!AO92=""),"",'5.1 DT'!AO92)</f>
        <v/>
      </c>
      <c r="AP52" s="315" t="str">
        <f>IF(OR('5.1 DT'!AP91="",'5.1 DT'!AP92=""),"",'5.1 DT'!AP92)</f>
        <v/>
      </c>
      <c r="AQ52" s="315" t="str">
        <f>IF(OR('5.1 DT'!AQ91="",'5.1 DT'!AQ92=""),"",'5.1 DT'!AQ92)</f>
        <v/>
      </c>
      <c r="AR52" s="315" t="str">
        <f>IF(OR('5.1 DT'!AR91="",'5.1 DT'!AR92=""),"",'5.1 DT'!AR92)</f>
        <v/>
      </c>
      <c r="AS52" s="315" t="str">
        <f>IF(OR('5.1 DT'!AS91="",'5.1 DT'!AS92=""),"",'5.1 DT'!AS92)</f>
        <v/>
      </c>
      <c r="AT52" s="315" t="str">
        <f>IF(OR('5.1 DT'!AT91="",'5.1 DT'!AT92=""),"",'5.1 DT'!AT92)</f>
        <v/>
      </c>
      <c r="AU52" s="315" t="str">
        <f>IF(OR('5.1 DT'!AU91="",'5.1 DT'!AU92=""),"",'5.1 DT'!AU92)</f>
        <v/>
      </c>
      <c r="AV52" s="315" t="str">
        <f>IF(OR('5.1 DT'!AV91="",'5.1 DT'!AV92=""),"",'5.1 DT'!AV92)</f>
        <v/>
      </c>
      <c r="AW52" s="315" t="str">
        <f>IF(OR('5.1 DT'!AW91="",'5.1 DT'!AW92=""),"",'5.1 DT'!AW92)</f>
        <v/>
      </c>
      <c r="AX52" s="315" t="str">
        <f>IF(OR('5.1 DT'!AX91="",'5.1 DT'!AX92=""),"",'5.1 DT'!AX92)</f>
        <v/>
      </c>
      <c r="AY52" s="315" t="str">
        <f>IF(OR('5.1 DT'!AY91="",'5.1 DT'!AY92=""),"",'5.1 DT'!AY92)</f>
        <v/>
      </c>
      <c r="AZ52" s="315" t="str">
        <f>IF(OR('5.1 DT'!AZ91="",'5.1 DT'!AZ92=""),"",'5.1 DT'!AZ92)</f>
        <v/>
      </c>
      <c r="BA52" s="315" t="str">
        <f>IF(OR('5.1 DT'!BA91="",'5.1 DT'!BA92=""),"",'5.1 DT'!BA92)</f>
        <v/>
      </c>
      <c r="BB52" s="315" t="str">
        <f>IF(OR('5.1 DT'!BB91="",'5.1 DT'!BB92=""),"",'5.1 DT'!BB92)</f>
        <v/>
      </c>
      <c r="BC52" s="315" t="str">
        <f>IF(OR('5.1 DT'!BC91="",'5.1 DT'!BC92=""),"",'5.1 DT'!BC92)</f>
        <v/>
      </c>
      <c r="BD52" s="315" t="str">
        <f>IF(OR('5.1 DT'!BD91="",'5.1 DT'!BD92=""),"",'5.1 DT'!BD92)</f>
        <v/>
      </c>
      <c r="BE52" s="315" t="str">
        <f>IF(OR('5.1 DT'!BE91="",'5.1 DT'!BE92=""),"",'5.1 DT'!BE92)</f>
        <v/>
      </c>
      <c r="BF52" s="315" t="str">
        <f>IF(OR('5.1 DT'!BF91="",'5.1 DT'!BF92=""),"",'5.1 DT'!BF92)</f>
        <v/>
      </c>
      <c r="BG52" s="315" t="str">
        <f>IF(OR('5.1 DT'!BG91="",'5.1 DT'!BG92=""),"",'5.1 DT'!BG92)</f>
        <v/>
      </c>
      <c r="BH52" s="315" t="str">
        <f>IF(OR('5.1 DT'!BH91="",'5.1 DT'!BH92=""),"",'5.1 DT'!BH92)</f>
        <v/>
      </c>
      <c r="BI52" s="315" t="str">
        <f>IF(OR('5.1 DT'!BI91="",'5.1 DT'!BI92=""),"",'5.1 DT'!BI92)</f>
        <v/>
      </c>
      <c r="BJ52" s="315" t="str">
        <f>IF(OR('5.1 DT'!BJ91="",'5.1 DT'!BJ92=""),"",'5.1 DT'!BJ92)</f>
        <v/>
      </c>
      <c r="BK52" s="315" t="str">
        <f>IF(OR('5.1 DT'!BK91="",'5.1 DT'!BK92=""),"",'5.1 DT'!BK92)</f>
        <v/>
      </c>
      <c r="BL52" s="315" t="str">
        <f>IF(OR('5.1 DT'!BL91="",'5.1 DT'!BL92=""),"",'5.1 DT'!BL92)</f>
        <v/>
      </c>
      <c r="BM52" s="315" t="str">
        <f>IF(OR('5.1 DT'!BM91="",'5.1 DT'!BM92=""),"",'5.1 DT'!BM92)</f>
        <v/>
      </c>
      <c r="BN52" s="315" t="str">
        <f>IF(OR('5.1 DT'!BN91="",'5.1 DT'!BN92=""),"",'5.1 DT'!BN92)</f>
        <v/>
      </c>
      <c r="BO52" s="315" t="str">
        <f>IF(OR('5.1 DT'!BO91="",'5.1 DT'!BO92=""),"",'5.1 DT'!BO92)</f>
        <v/>
      </c>
      <c r="BP52" s="315" t="str">
        <f>IF(OR('5.1 DT'!BP91="",'5.1 DT'!BP92=""),"",'5.1 DT'!BP92)</f>
        <v/>
      </c>
      <c r="BQ52" s="315" t="str">
        <f>IF(OR('5.1 DT'!BQ91="",'5.1 DT'!BQ92=""),"",'5.1 DT'!BQ92)</f>
        <v/>
      </c>
      <c r="BR52" s="315" t="str">
        <f>IF(OR('5.1 DT'!BR91="",'5.1 DT'!BR92=""),"",'5.1 DT'!BR92)</f>
        <v/>
      </c>
      <c r="BS52" s="315" t="str">
        <f>IF(OR('5.1 DT'!BS91="",'5.1 DT'!BS92=""),"",'5.1 DT'!BS92)</f>
        <v/>
      </c>
      <c r="BT52" s="315" t="str">
        <f>IF(OR('5.1 DT'!BT91="",'5.1 DT'!BT92=""),"",'5.1 DT'!BT92)</f>
        <v/>
      </c>
      <c r="BU52" s="315" t="str">
        <f>IF(OR('5.1 DT'!BU91="",'5.1 DT'!BU92=""),"",'5.1 DT'!BU92)</f>
        <v/>
      </c>
      <c r="BV52" s="315" t="str">
        <f>IF(OR('5.1 DT'!BV91="",'5.1 DT'!BV92=""),"",'5.1 DT'!BV92)</f>
        <v/>
      </c>
      <c r="BW52" s="315" t="str">
        <f>IF(OR('5.1 DT'!BW91="",'5.1 DT'!BW92=""),"",'5.1 DT'!BW92)</f>
        <v/>
      </c>
      <c r="BX52" s="315" t="str">
        <f>IF(OR('5.1 DT'!BX91="",'5.1 DT'!BX92=""),"",'5.1 DT'!BX92)</f>
        <v/>
      </c>
      <c r="BY52" s="315" t="str">
        <f>IF(OR('5.1 DT'!BY91="",'5.1 DT'!BY92=""),"",'5.1 DT'!BY92)</f>
        <v/>
      </c>
      <c r="BZ52" s="315" t="str">
        <f>IF(OR('5.1 DT'!BZ91="",'5.1 DT'!BZ92=""),"",'5.1 DT'!BZ92)</f>
        <v/>
      </c>
      <c r="CA52" s="315" t="str">
        <f>IF(OR('5.1 DT'!CA91="",'5.1 DT'!CA92=""),"",'5.1 DT'!CA92)</f>
        <v/>
      </c>
      <c r="CB52" s="315" t="str">
        <f>IF(OR('5.1 DT'!CB91="",'5.1 DT'!CB92=""),"",'5.1 DT'!CB92)</f>
        <v/>
      </c>
      <c r="CC52" s="315" t="str">
        <f>IF(OR('5.1 DT'!CC91="",'5.1 DT'!CC92=""),"",'5.1 DT'!CC92)</f>
        <v/>
      </c>
      <c r="CD52" s="315" t="str">
        <f>IF(OR('5.1 DT'!CD91="",'5.1 DT'!CD92=""),"",'5.1 DT'!CD92)</f>
        <v/>
      </c>
      <c r="CE52" s="315" t="str">
        <f>IF(OR('5.1 DT'!CE91="",'5.1 DT'!CE92=""),"",'5.1 DT'!CE92)</f>
        <v/>
      </c>
      <c r="CF52" s="315" t="str">
        <f>IF(OR('5.1 DT'!CF91="",'5.1 DT'!CF92=""),"",'5.1 DT'!CF92)</f>
        <v/>
      </c>
      <c r="CG52" s="315" t="str">
        <f>IF(OR('5.1 DT'!CG91="",'5.1 DT'!CG92=""),"",'5.1 DT'!CG92)</f>
        <v/>
      </c>
      <c r="CH52" s="315" t="str">
        <f>IF(OR('5.1 DT'!CH91="",'5.1 DT'!CH92=""),"",'5.1 DT'!CH92)</f>
        <v/>
      </c>
      <c r="CI52" s="315" t="str">
        <f>IF(OR('5.1 DT'!CI91="",'5.1 DT'!CI92=""),"",'5.1 DT'!CI92)</f>
        <v/>
      </c>
      <c r="CJ52" s="315" t="str">
        <f>IF(OR('5.1 DT'!CJ91="",'5.1 DT'!CJ92=""),"",'5.1 DT'!CJ92)</f>
        <v/>
      </c>
      <c r="CK52" s="315" t="str">
        <f>IF(OR('5.1 DT'!CK91="",'5.1 DT'!CK92=""),"",'5.1 DT'!CK92)</f>
        <v/>
      </c>
      <c r="CL52" s="315" t="str">
        <f>IF(OR('5.1 DT'!CL91="",'5.1 DT'!CL92=""),"",'5.1 DT'!CL92)</f>
        <v/>
      </c>
      <c r="CM52" s="315" t="str">
        <f>IF(OR('5.1 DT'!CM91="",'5.1 DT'!CM92=""),"",'5.1 DT'!CM92)</f>
        <v/>
      </c>
      <c r="CN52" s="315" t="str">
        <f>IF(OR('5.1 DT'!CN91="",'5.1 DT'!CN92=""),"",'5.1 DT'!CN92)</f>
        <v/>
      </c>
      <c r="CO52" s="315" t="str">
        <f>IF(OR('5.1 DT'!CO91="",'5.1 DT'!CO92=""),"",'5.1 DT'!CO92)</f>
        <v/>
      </c>
      <c r="CP52" s="315" t="str">
        <f>IF(OR('5.1 DT'!CP91="",'5.1 DT'!CP92=""),"",'5.1 DT'!CP92)</f>
        <v/>
      </c>
      <c r="CQ52" s="315" t="str">
        <f>IF(OR('5.1 DT'!CQ91="",'5.1 DT'!CQ92=""),"",'5.1 DT'!CQ92)</f>
        <v/>
      </c>
      <c r="CR52" s="315" t="str">
        <f>IF(OR('5.1 DT'!CR91="",'5.1 DT'!CR92=""),"",'5.1 DT'!CR92)</f>
        <v/>
      </c>
      <c r="CS52" s="315" t="str">
        <f>IF(OR('5.1 DT'!CS91="",'5.1 DT'!CS92=""),"",'5.1 DT'!CS92)</f>
        <v/>
      </c>
      <c r="CT52" s="315" t="str">
        <f>IF(OR('5.1 DT'!CT91="",'5.1 DT'!CT92=""),"",'5.1 DT'!CT92)</f>
        <v/>
      </c>
      <c r="CU52" s="315" t="str">
        <f>IF(OR('5.1 DT'!CU91="",'5.1 DT'!CU92=""),"",'5.1 DT'!CU92)</f>
        <v/>
      </c>
      <c r="CV52" s="315" t="str">
        <f>IF(OR('5.1 DT'!CV91="",'5.1 DT'!CV92=""),"",'5.1 DT'!CV92)</f>
        <v/>
      </c>
      <c r="CW52" s="315" t="str">
        <f>IF(OR('5.1 DT'!CW91="",'5.1 DT'!CW92=""),"",'5.1 DT'!CW92)</f>
        <v/>
      </c>
      <c r="CX52" s="315" t="str">
        <f>IF(OR('5.1 DT'!CX91="",'5.1 DT'!CX92=""),"",'5.1 DT'!CX92)</f>
        <v/>
      </c>
      <c r="CY52" s="315" t="str">
        <f>IF(OR('5.1 DT'!CY91="",'5.1 DT'!CY92=""),"",'5.1 DT'!CY92)</f>
        <v/>
      </c>
      <c r="CZ52" s="315" t="str">
        <f>IF(OR('5.1 DT'!CZ91="",'5.1 DT'!CZ92=""),"",'5.1 DT'!CZ92)</f>
        <v/>
      </c>
      <c r="DA52" s="315" t="str">
        <f>IF(OR('5.1 DT'!DA91="",'5.1 DT'!DA92=""),"",'5.1 DT'!DA92)</f>
        <v/>
      </c>
      <c r="DB52" s="315" t="str">
        <f>IF(OR('5.1 DT'!DB91="",'5.1 DT'!DB92=""),"",'5.1 DT'!DB92)</f>
        <v/>
      </c>
      <c r="DC52" s="315" t="str">
        <f>IF(OR('5.1 DT'!DC91="",'5.1 DT'!DC92=""),"",'5.1 DT'!DC92)</f>
        <v/>
      </c>
      <c r="DD52" s="315" t="str">
        <f>IF(OR('5.1 DT'!DD91="",'5.1 DT'!DD92=""),"",'5.1 DT'!DD92)</f>
        <v/>
      </c>
      <c r="DE52" s="315" t="str">
        <f>IF(OR('5.1 DT'!DE91="",'5.1 DT'!DE92=""),"",'5.1 DT'!DE92)</f>
        <v/>
      </c>
      <c r="DF52" s="315" t="str">
        <f>IF(OR('5.1 DT'!DF91="",'5.1 DT'!DF92=""),"",'5.1 DT'!DF92)</f>
        <v/>
      </c>
      <c r="DG52" s="315" t="str">
        <f>IF(OR('5.1 DT'!DG91="",'5.1 DT'!DG92=""),"",'5.1 DT'!DG92)</f>
        <v/>
      </c>
      <c r="DH52" s="315" t="str">
        <f>IF(OR('5.1 DT'!DH91="",'5.1 DT'!DH92=""),"",'5.1 DT'!DH92)</f>
        <v/>
      </c>
      <c r="DI52" s="315" t="str">
        <f>IF(OR('5.1 DT'!DI91="",'5.1 DT'!DI92=""),"",'5.1 DT'!DI92)</f>
        <v/>
      </c>
      <c r="DJ52" s="315" t="str">
        <f>IF(OR('5.1 DT'!DJ91="",'5.1 DT'!DJ92=""),"",'5.1 DT'!DJ92)</f>
        <v/>
      </c>
      <c r="DK52" s="315" t="str">
        <f>IF(OR('5.1 DT'!DK91="",'5.1 DT'!DK92=""),"",'5.1 DT'!DK92)</f>
        <v/>
      </c>
      <c r="DL52" s="315" t="str">
        <f>IF(OR('5.1 DT'!DL91="",'5.1 DT'!DL92=""),"",'5.1 DT'!DL92)</f>
        <v/>
      </c>
      <c r="DM52" s="315" t="str">
        <f>IF(OR('5.1 DT'!DM91="",'5.1 DT'!DM92=""),"",'5.1 DT'!DM92)</f>
        <v/>
      </c>
      <c r="DN52" s="315" t="str">
        <f>IF(OR('5.1 DT'!DN91="",'5.1 DT'!DN92=""),"",'5.1 DT'!DN92)</f>
        <v/>
      </c>
      <c r="DO52" s="315" t="str">
        <f>IF(OR('5.1 DT'!DO91="",'5.1 DT'!DO92=""),"",'5.1 DT'!DO92)</f>
        <v/>
      </c>
      <c r="DP52" s="315" t="str">
        <f>IF(OR('5.1 DT'!DP91="",'5.1 DT'!DP92=""),"",'5.1 DT'!DP92)</f>
        <v/>
      </c>
      <c r="DQ52" s="315" t="str">
        <f>IF(OR('5.1 DT'!DQ91="",'5.1 DT'!DQ92=""),"",'5.1 DT'!DQ92)</f>
        <v/>
      </c>
      <c r="DR52" s="315" t="str">
        <f>IF(OR('5.1 DT'!DR91="",'5.1 DT'!DR92=""),"",'5.1 DT'!DR92)</f>
        <v/>
      </c>
      <c r="DS52" s="315" t="str">
        <f>IF(OR('5.1 DT'!DS91="",'5.1 DT'!DS92=""),"",'5.1 DT'!DS92)</f>
        <v/>
      </c>
      <c r="DT52" s="315" t="str">
        <f>IF(OR('5.1 DT'!DT91="",'5.1 DT'!DT92=""),"",'5.1 DT'!DT92)</f>
        <v/>
      </c>
      <c r="DU52" s="315" t="str">
        <f>IF(OR('5.1 DT'!DU91="",'5.1 DT'!DU92=""),"",'5.1 DT'!DU92)</f>
        <v/>
      </c>
      <c r="DV52" s="315" t="str">
        <f>IF(OR('5.1 DT'!DV91="",'5.1 DT'!DV92=""),"",'5.1 DT'!DV92)</f>
        <v/>
      </c>
      <c r="DW52" s="315" t="str">
        <f>IF(OR('5.1 DT'!DW91="",'5.1 DT'!DW92=""),"",'5.1 DT'!DW92)</f>
        <v/>
      </c>
      <c r="DX52" s="315" t="str">
        <f>IF(OR('5.1 DT'!DX91="",'5.1 DT'!DX92=""),"",'5.1 DT'!DX92)</f>
        <v/>
      </c>
      <c r="DY52" s="315" t="str">
        <f>IF(OR('5.1 DT'!DY91="",'5.1 DT'!DY92=""),"",'5.1 DT'!DY92)</f>
        <v/>
      </c>
      <c r="DZ52" s="315" t="str">
        <f>IF(OR('5.1 DT'!DZ91="",'5.1 DT'!DZ92=""),"",'5.1 DT'!DZ92)</f>
        <v/>
      </c>
      <c r="EA52" s="315" t="str">
        <f>IF(OR('5.1 DT'!EA91="",'5.1 DT'!EA92=""),"",'5.1 DT'!EA92)</f>
        <v/>
      </c>
      <c r="EB52" s="315" t="str">
        <f>IF(OR('5.1 DT'!EB91="",'5.1 DT'!EB92=""),"",'5.1 DT'!EB92)</f>
        <v/>
      </c>
      <c r="EC52" s="315" t="str">
        <f>IF(OR('5.1 DT'!EC91="",'5.1 DT'!EC92=""),"",'5.1 DT'!EC92)</f>
        <v/>
      </c>
      <c r="ED52" s="315" t="str">
        <f>IF(OR('5.1 DT'!ED91="",'5.1 DT'!ED92=""),"",'5.1 DT'!ED92)</f>
        <v/>
      </c>
      <c r="EE52" s="315" t="str">
        <f>IF(OR('5.1 DT'!EE91="",'5.1 DT'!EE92=""),"",'5.1 DT'!EE92)</f>
        <v/>
      </c>
      <c r="EF52" s="315" t="str">
        <f>IF(OR('5.1 DT'!EF91="",'5.1 DT'!EF92=""),"",'5.1 DT'!EF92)</f>
        <v/>
      </c>
      <c r="EG52" s="315" t="str">
        <f>IF(OR('5.1 DT'!EG91="",'5.1 DT'!EG92=""),"",'5.1 DT'!EG92)</f>
        <v/>
      </c>
      <c r="EH52" s="315" t="str">
        <f>IF(OR('5.1 DT'!EH91="",'5.1 DT'!EH92=""),"",'5.1 DT'!EH92)</f>
        <v/>
      </c>
      <c r="EI52" s="315" t="str">
        <f>IF(OR('5.1 DT'!EI91="",'5.1 DT'!EI92=""),"",'5.1 DT'!EI92)</f>
        <v/>
      </c>
      <c r="EJ52" s="315" t="str">
        <f>IF(OR('5.1 DT'!EJ91="",'5.1 DT'!EJ92=""),"",'5.1 DT'!EJ92)</f>
        <v/>
      </c>
      <c r="EK52" s="315" t="str">
        <f>IF(OR('5.1 DT'!EK91="",'5.1 DT'!EK92=""),"",'5.1 DT'!EK92)</f>
        <v/>
      </c>
      <c r="EL52" s="315" t="str">
        <f>IF(OR('5.1 DT'!EL91="",'5.1 DT'!EL92=""),"",'5.1 DT'!EL92)</f>
        <v/>
      </c>
      <c r="EM52" s="315" t="str">
        <f>IF(OR('5.1 DT'!EM91="",'5.1 DT'!EM92=""),"",'5.1 DT'!EM92)</f>
        <v/>
      </c>
      <c r="EN52" s="315" t="str">
        <f>IF(OR('5.1 DT'!EN91="",'5.1 DT'!EN92=""),"",'5.1 DT'!EN92)</f>
        <v/>
      </c>
      <c r="EO52" s="315" t="str">
        <f>IF(OR('5.1 DT'!EO91="",'5.1 DT'!EO92=""),"",'5.1 DT'!EO92)</f>
        <v/>
      </c>
      <c r="EP52" s="315" t="str">
        <f>IF(OR('5.1 DT'!EP91="",'5.1 DT'!EP92=""),"",'5.1 DT'!EP92)</f>
        <v/>
      </c>
      <c r="EQ52" s="315" t="str">
        <f>IF(OR('5.1 DT'!EQ91="",'5.1 DT'!EQ92=""),"",'5.1 DT'!EQ92)</f>
        <v/>
      </c>
      <c r="ER52" s="315" t="str">
        <f>IF(OR('5.1 DT'!ER91="",'5.1 DT'!ER92=""),"",'5.1 DT'!ER92)</f>
        <v/>
      </c>
      <c r="ES52" s="315" t="str">
        <f>IF(OR('5.1 DT'!ES91="",'5.1 DT'!ES92=""),"",'5.1 DT'!ES92)</f>
        <v/>
      </c>
      <c r="ET52" s="315" t="str">
        <f>IF(OR('5.1 DT'!ET91="",'5.1 DT'!ET92=""),"",'5.1 DT'!ET92)</f>
        <v/>
      </c>
      <c r="EU52" s="315" t="str">
        <f>IF(OR('5.1 DT'!EU91="",'5.1 DT'!EU92=""),"",'5.1 DT'!EU92)</f>
        <v/>
      </c>
      <c r="EV52" s="315" t="str">
        <f>IF(OR('5.1 DT'!EV91="",'5.1 DT'!EV92=""),"",'5.1 DT'!EV92)</f>
        <v/>
      </c>
      <c r="EW52" s="315" t="str">
        <f>IF(OR('5.1 DT'!EW91="",'5.1 DT'!EW92=""),"",'5.1 DT'!EW92)</f>
        <v/>
      </c>
      <c r="EX52" s="315" t="str">
        <f>IF(OR('5.1 DT'!EX91="",'5.1 DT'!EX92=""),"",'5.1 DT'!EX92)</f>
        <v/>
      </c>
      <c r="EY52" s="315" t="str">
        <f>IF(OR('5.1 DT'!EY91="",'5.1 DT'!EY92=""),"",'5.1 DT'!EY92)</f>
        <v/>
      </c>
      <c r="EZ52" s="315" t="str">
        <f>IF(OR('5.1 DT'!EZ91="",'5.1 DT'!EZ92=""),"",'5.1 DT'!EZ92)</f>
        <v/>
      </c>
      <c r="FA52" s="315" t="str">
        <f>IF(OR('5.1 DT'!FA91="",'5.1 DT'!FA92=""),"",'5.1 DT'!FA92)</f>
        <v/>
      </c>
      <c r="FB52" s="315" t="str">
        <f>IF(OR('5.1 DT'!FB91="",'5.1 DT'!FB92=""),"",'5.1 DT'!FB92)</f>
        <v/>
      </c>
      <c r="FC52" s="315" t="str">
        <f>IF(OR('5.1 DT'!FC91="",'5.1 DT'!FC92=""),"",'5.1 DT'!FC92)</f>
        <v/>
      </c>
      <c r="FD52" s="315" t="str">
        <f>IF(OR('5.1 DT'!FD91="",'5.1 DT'!FD92=""),"",'5.1 DT'!FD92)</f>
        <v/>
      </c>
      <c r="FE52" s="315" t="str">
        <f>IF(OR('5.1 DT'!FE91="",'5.1 DT'!FE92=""),"",'5.1 DT'!FE92)</f>
        <v/>
      </c>
      <c r="FF52" s="315" t="str">
        <f>IF(OR('5.1 DT'!FF91="",'5.1 DT'!FF92=""),"",'5.1 DT'!FF92)</f>
        <v/>
      </c>
      <c r="FG52" s="315" t="str">
        <f>IF(OR('5.1 DT'!FG91="",'5.1 DT'!FG92=""),"",'5.1 DT'!FG92)</f>
        <v/>
      </c>
      <c r="FH52" s="315" t="str">
        <f>IF(OR('5.1 DT'!FH91="",'5.1 DT'!FH92=""),"",'5.1 DT'!FH92)</f>
        <v/>
      </c>
      <c r="FI52" s="315" t="str">
        <f>IF(OR('5.1 DT'!FI91="",'5.1 DT'!FI92=""),"",'5.1 DT'!FI92)</f>
        <v/>
      </c>
      <c r="FJ52" s="315" t="str">
        <f>IF(OR('5.1 DT'!FJ91="",'5.1 DT'!FJ92=""),"",'5.1 DT'!FJ92)</f>
        <v/>
      </c>
      <c r="FK52" s="315" t="str">
        <f>IF(OR('5.1 DT'!FK91="",'5.1 DT'!FK92=""),"",'5.1 DT'!FK92)</f>
        <v/>
      </c>
      <c r="FL52" s="315" t="str">
        <f>IF(OR('5.1 DT'!FL91="",'5.1 DT'!FL92=""),"",'5.1 DT'!FL92)</f>
        <v/>
      </c>
      <c r="FM52" s="315" t="str">
        <f>IF(OR('5.1 DT'!FM91="",'5.1 DT'!FM92=""),"",'5.1 DT'!FM92)</f>
        <v/>
      </c>
      <c r="FN52" s="315" t="str">
        <f>IF(OR('5.1 DT'!FN91="",'5.1 DT'!FN92=""),"",'5.1 DT'!FN92)</f>
        <v/>
      </c>
      <c r="FO52" s="315" t="str">
        <f>IF(OR('5.1 DT'!FO91="",'5.1 DT'!FO92=""),"",'5.1 DT'!FO92)</f>
        <v/>
      </c>
      <c r="FP52" s="315" t="str">
        <f>IF(OR('5.1 DT'!FP91="",'5.1 DT'!FP92=""),"",'5.1 DT'!FP92)</f>
        <v/>
      </c>
      <c r="FQ52" s="315" t="str">
        <f>IF(OR('5.1 DT'!FQ91="",'5.1 DT'!FQ92=""),"",'5.1 DT'!FQ92)</f>
        <v/>
      </c>
      <c r="FR52" s="315" t="str">
        <f>IF(OR('5.1 DT'!FR91="",'5.1 DT'!FR92=""),"",'5.1 DT'!FR92)</f>
        <v/>
      </c>
      <c r="FS52" s="315" t="str">
        <f>IF(OR('5.1 DT'!FS91="",'5.1 DT'!FS92=""),"",'5.1 DT'!FS92)</f>
        <v/>
      </c>
      <c r="FT52" s="315" t="str">
        <f>IF(OR('5.1 DT'!FT91="",'5.1 DT'!FT92=""),"",'5.1 DT'!FT92)</f>
        <v/>
      </c>
      <c r="FU52" s="315" t="str">
        <f>IF(OR('5.1 DT'!FU91="",'5.1 DT'!FU92=""),"",'5.1 DT'!FU92)</f>
        <v/>
      </c>
      <c r="FV52" s="315" t="str">
        <f>IF(OR('5.1 DT'!FV91="",'5.1 DT'!FV92=""),"",'5.1 DT'!FV92)</f>
        <v/>
      </c>
      <c r="FW52" s="315" t="str">
        <f>IF(OR('5.1 DT'!FW91="",'5.1 DT'!FW92=""),"",'5.1 DT'!FW92)</f>
        <v/>
      </c>
      <c r="FX52" s="315" t="str">
        <f>IF(OR('5.1 DT'!FX91="",'5.1 DT'!FX92=""),"",'5.1 DT'!FX92)</f>
        <v/>
      </c>
      <c r="FY52" s="315" t="str">
        <f>IF(OR('5.1 DT'!FY91="",'5.1 DT'!FY92=""),"",'5.1 DT'!FY92)</f>
        <v/>
      </c>
      <c r="FZ52" s="315" t="str">
        <f>IF(OR('5.1 DT'!FZ91="",'5.1 DT'!FZ92=""),"",'5.1 DT'!FZ92)</f>
        <v/>
      </c>
      <c r="GA52" s="315" t="str">
        <f>IF(OR('5.1 DT'!GA91="",'5.1 DT'!GA92=""),"",'5.1 DT'!GA92)</f>
        <v/>
      </c>
      <c r="GB52" s="315" t="str">
        <f>IF(OR('5.1 DT'!GB91="",'5.1 DT'!GB92=""),"",'5.1 DT'!GB92)</f>
        <v/>
      </c>
      <c r="GC52" s="315" t="str">
        <f>IF(OR('5.1 DT'!GC91="",'5.1 DT'!GC92=""),"",'5.1 DT'!GC92)</f>
        <v/>
      </c>
      <c r="GD52" s="315" t="str">
        <f>IF(OR('5.1 DT'!GD91="",'5.1 DT'!GD92=""),"",'5.1 DT'!GD92)</f>
        <v/>
      </c>
      <c r="GE52" s="315" t="str">
        <f>IF(OR('5.1 DT'!GE91="",'5.1 DT'!GE92=""),"",'5.1 DT'!GE92)</f>
        <v/>
      </c>
      <c r="GF52" s="315" t="str">
        <f>IF(OR('5.1 DT'!GF91="",'5.1 DT'!GF92=""),"",'5.1 DT'!GF92)</f>
        <v/>
      </c>
      <c r="GG52" s="315" t="str">
        <f>IF(OR('5.1 DT'!GG91="",'5.1 DT'!GG92=""),"",'5.1 DT'!GG92)</f>
        <v/>
      </c>
      <c r="GH52" s="315" t="str">
        <f>IF(OR('5.1 DT'!GH91="",'5.1 DT'!GH92=""),"",'5.1 DT'!GH92)</f>
        <v/>
      </c>
      <c r="GI52" s="315" t="str">
        <f>IF(OR('5.1 DT'!GI91="",'5.1 DT'!GI92=""),"",'5.1 DT'!GI92)</f>
        <v/>
      </c>
      <c r="GJ52" s="315" t="str">
        <f>IF(OR('5.1 DT'!GJ91="",'5.1 DT'!GJ92=""),"",'5.1 DT'!GJ92)</f>
        <v/>
      </c>
      <c r="GK52" s="315" t="str">
        <f>IF(OR('5.1 DT'!GK91="",'5.1 DT'!GK92=""),"",'5.1 DT'!GK92)</f>
        <v/>
      </c>
      <c r="GL52" s="315" t="str">
        <f>IF(OR('5.1 DT'!GL91="",'5.1 DT'!GL92=""),"",'5.1 DT'!GL92)</f>
        <v/>
      </c>
      <c r="GM52" s="315" t="str">
        <f>IF(OR('5.1 DT'!GM91="",'5.1 DT'!GM92=""),"",'5.1 DT'!GM92)</f>
        <v/>
      </c>
      <c r="GN52" s="315" t="str">
        <f>IF(OR('5.1 DT'!GN91="",'5.1 DT'!GN92=""),"",'5.1 DT'!GN92)</f>
        <v/>
      </c>
      <c r="GO52" s="315" t="str">
        <f>IF(OR('5.1 DT'!GO91="",'5.1 DT'!GO92=""),"",'5.1 DT'!GO92)</f>
        <v/>
      </c>
      <c r="GP52" s="315" t="str">
        <f>IF(OR('5.1 DT'!GP91="",'5.1 DT'!GP92=""),"",'5.1 DT'!GP92)</f>
        <v/>
      </c>
      <c r="GQ52" s="315" t="str">
        <f>IF(OR('5.1 DT'!GQ91="",'5.1 DT'!GQ92=""),"",'5.1 DT'!GQ92)</f>
        <v/>
      </c>
      <c r="GR52" s="315" t="str">
        <f>IF(OR('5.1 DT'!GR91="",'5.1 DT'!GR92=""),"",'5.1 DT'!GR92)</f>
        <v/>
      </c>
      <c r="GS52" s="315" t="str">
        <f>IF(OR('5.1 DT'!GS91="",'5.1 DT'!GS92=""),"",'5.1 DT'!GS92)</f>
        <v/>
      </c>
      <c r="GT52" s="315" t="str">
        <f>IF(OR('5.1 DT'!GT91="",'5.1 DT'!GT92=""),"",'5.1 DT'!GT92)</f>
        <v/>
      </c>
      <c r="GU52" s="315" t="str">
        <f>IF(OR('5.1 DT'!GU91="",'5.1 DT'!GU92=""),"",'5.1 DT'!GU92)</f>
        <v/>
      </c>
      <c r="GV52" s="315" t="str">
        <f>IF(OR('5.1 DT'!GV91="",'5.1 DT'!GV92=""),"",'5.1 DT'!GV92)</f>
        <v/>
      </c>
      <c r="GW52" s="315" t="str">
        <f>IF(OR('5.1 DT'!GW91="",'5.1 DT'!GW92=""),"",'5.1 DT'!GW92)</f>
        <v/>
      </c>
      <c r="GX52" s="315" t="str">
        <f>IF(OR('5.1 DT'!GX91="",'5.1 DT'!GX92=""),"",'5.1 DT'!GX92)</f>
        <v/>
      </c>
      <c r="GY52" s="315" t="str">
        <f>IF(OR('5.1 DT'!GY91="",'5.1 DT'!GY92=""),"",'5.1 DT'!GY92)</f>
        <v/>
      </c>
      <c r="GZ52" s="315" t="str">
        <f>IF(OR('5.1 DT'!GZ91="",'5.1 DT'!GZ92=""),"",'5.1 DT'!GZ92)</f>
        <v/>
      </c>
      <c r="HA52" s="315" t="str">
        <f>IF(OR('5.1 DT'!HA91="",'5.1 DT'!HA92=""),"",'5.1 DT'!HA92)</f>
        <v/>
      </c>
      <c r="HB52" s="315" t="str">
        <f>IF(OR('5.1 DT'!HB91="",'5.1 DT'!HB92=""),"",'5.1 DT'!HB92)</f>
        <v/>
      </c>
      <c r="HC52" s="315" t="str">
        <f>IF(OR('5.1 DT'!HC91="",'5.1 DT'!HC92=""),"",'5.1 DT'!HC92)</f>
        <v/>
      </c>
      <c r="HD52" s="315" t="str">
        <f>IF(OR('5.1 DT'!HD91="",'5.1 DT'!HD92=""),"",'5.1 DT'!HD92)</f>
        <v/>
      </c>
      <c r="HE52" s="315" t="str">
        <f>IF(OR('5.1 DT'!HE91="",'5.1 DT'!HE92=""),"",'5.1 DT'!HE92)</f>
        <v/>
      </c>
      <c r="HF52" s="315" t="str">
        <f>IF(OR('5.1 DT'!HF91="",'5.1 DT'!HF92=""),"",'5.1 DT'!HF92)</f>
        <v/>
      </c>
      <c r="HG52" s="315" t="str">
        <f>IF(OR('5.1 DT'!HG91="",'5.1 DT'!HG92=""),"",'5.1 DT'!HG92)</f>
        <v/>
      </c>
      <c r="HH52" s="315" t="str">
        <f>IF(OR('5.1 DT'!HH91="",'5.1 DT'!HH92=""),"",'5.1 DT'!HH92)</f>
        <v/>
      </c>
      <c r="HI52" s="315" t="str">
        <f>IF(OR('5.1 DT'!HI91="",'5.1 DT'!HI92=""),"",'5.1 DT'!HI92)</f>
        <v/>
      </c>
      <c r="HJ52" s="315" t="str">
        <f>IF(OR('5.1 DT'!HJ91="",'5.1 DT'!HJ92=""),"",'5.1 DT'!HJ92)</f>
        <v/>
      </c>
      <c r="HK52" s="315" t="str">
        <f>IF(OR('5.1 DT'!HK91="",'5.1 DT'!HK92=""),"",'5.1 DT'!HK92)</f>
        <v/>
      </c>
      <c r="HL52" s="315" t="str">
        <f>IF(OR('5.1 DT'!HL91="",'5.1 DT'!HL92=""),"",'5.1 DT'!HL92)</f>
        <v/>
      </c>
      <c r="HM52" s="315" t="str">
        <f>IF(OR('5.1 DT'!HM91="",'5.1 DT'!HM92=""),"",'5.1 DT'!HM92)</f>
        <v/>
      </c>
      <c r="HN52" s="315" t="str">
        <f>IF(OR('5.1 DT'!HN91="",'5.1 DT'!HN92=""),"",'5.1 DT'!HN92)</f>
        <v/>
      </c>
      <c r="HO52" s="315" t="str">
        <f>IF(OR('5.1 DT'!HO91="",'5.1 DT'!HO92=""),"",'5.1 DT'!HO92)</f>
        <v/>
      </c>
      <c r="HP52" s="315" t="str">
        <f>IF(OR('5.1 DT'!HP91="",'5.1 DT'!HP92=""),"",'5.1 DT'!HP92)</f>
        <v/>
      </c>
      <c r="HQ52" s="315" t="str">
        <f>IF(OR('5.1 DT'!HQ91="",'5.1 DT'!HQ92=""),"",'5.1 DT'!HQ92)</f>
        <v/>
      </c>
      <c r="HR52" s="315" t="str">
        <f>IF(OR('5.1 DT'!HR91="",'5.1 DT'!HR92=""),"",'5.1 DT'!HR92)</f>
        <v/>
      </c>
      <c r="HS52" s="315" t="str">
        <f>IF(OR('5.1 DT'!HS91="",'5.1 DT'!HS92=""),"",'5.1 DT'!HS92)</f>
        <v/>
      </c>
      <c r="HT52" s="315" t="str">
        <f>IF(OR('5.1 DT'!HT91="",'5.1 DT'!HT92=""),"",'5.1 DT'!HT92)</f>
        <v/>
      </c>
      <c r="HU52" s="315" t="str">
        <f>IF(OR('5.1 DT'!HU91="",'5.1 DT'!HU92=""),"",'5.1 DT'!HU92)</f>
        <v/>
      </c>
      <c r="HV52" s="315" t="str">
        <f>IF(OR('5.1 DT'!HV91="",'5.1 DT'!HV92=""),"",'5.1 DT'!HV92)</f>
        <v/>
      </c>
      <c r="HW52" s="315" t="str">
        <f>IF(OR('5.1 DT'!HW91="",'5.1 DT'!HW92=""),"",'5.1 DT'!HW92)</f>
        <v/>
      </c>
      <c r="HX52" s="315" t="str">
        <f>IF(OR('5.1 DT'!HX91="",'5.1 DT'!HX92=""),"",'5.1 DT'!HX92)</f>
        <v/>
      </c>
      <c r="HY52" s="315" t="str">
        <f>IF(OR('5.1 DT'!HY91="",'5.1 DT'!HY92=""),"",'5.1 DT'!HY92)</f>
        <v/>
      </c>
      <c r="HZ52" s="315" t="str">
        <f>IF(OR('5.1 DT'!HZ91="",'5.1 DT'!HZ92=""),"",'5.1 DT'!HZ92)</f>
        <v/>
      </c>
      <c r="IA52" s="315" t="str">
        <f>IF(OR('5.1 DT'!IA91="",'5.1 DT'!IA92=""),"",'5.1 DT'!IA92)</f>
        <v/>
      </c>
      <c r="IB52" s="315" t="str">
        <f>IF(OR('5.1 DT'!IB91="",'5.1 DT'!IB92=""),"",'5.1 DT'!IB92)</f>
        <v/>
      </c>
      <c r="IC52" s="315" t="str">
        <f>IF(OR('5.1 DT'!IC91="",'5.1 DT'!IC92=""),"",'5.1 DT'!IC92)</f>
        <v/>
      </c>
      <c r="ID52" s="315" t="str">
        <f>IF(OR('5.1 DT'!ID91="",'5.1 DT'!ID92=""),"",'5.1 DT'!ID92)</f>
        <v/>
      </c>
      <c r="IE52" s="315" t="str">
        <f>IF(OR('5.1 DT'!IE91="",'5.1 DT'!IE92=""),"",'5.1 DT'!IE92)</f>
        <v/>
      </c>
      <c r="IF52" s="315" t="str">
        <f>IF(OR('5.1 DT'!IF91="",'5.1 DT'!IF92=""),"",'5.1 DT'!IF92)</f>
        <v/>
      </c>
      <c r="IG52" s="315" t="str">
        <f>IF(OR('5.1 DT'!IG91="",'5.1 DT'!IG92=""),"",'5.1 DT'!IG92)</f>
        <v/>
      </c>
      <c r="IH52" s="315" t="str">
        <f>IF(OR('5.1 DT'!IH91="",'5.1 DT'!IH92=""),"",'5.1 DT'!IH92)</f>
        <v/>
      </c>
      <c r="II52" s="315" t="str">
        <f>IF(OR('5.1 DT'!II91="",'5.1 DT'!II92=""),"",'5.1 DT'!II92)</f>
        <v/>
      </c>
      <c r="IJ52" s="315" t="str">
        <f>IF(OR('5.1 DT'!IJ91="",'5.1 DT'!IJ92=""),"",'5.1 DT'!IJ92)</f>
        <v/>
      </c>
      <c r="IK52" s="315" t="str">
        <f>IF(OR('5.1 DT'!IK91="",'5.1 DT'!IK92=""),"",'5.1 DT'!IK92)</f>
        <v/>
      </c>
      <c r="IL52" s="315" t="str">
        <f>IF(OR('5.1 DT'!IL91="",'5.1 DT'!IL92=""),"",'5.1 DT'!IL92)</f>
        <v/>
      </c>
      <c r="IM52" s="315" t="str">
        <f>IF(OR('5.1 DT'!IM91="",'5.1 DT'!IM92=""),"",'5.1 DT'!IM92)</f>
        <v/>
      </c>
      <c r="IN52" s="315" t="str">
        <f>IF(OR('5.1 DT'!IN91="",'5.1 DT'!IN92=""),"",'5.1 DT'!IN92)</f>
        <v/>
      </c>
      <c r="IO52" s="315" t="str">
        <f>IF(OR('5.1 DT'!IO91="",'5.1 DT'!IO92=""),"",'5.1 DT'!IO92)</f>
        <v/>
      </c>
      <c r="IP52" s="315" t="str">
        <f>IF(OR('5.1 DT'!IP91="",'5.1 DT'!IP92=""),"",'5.1 DT'!IP92)</f>
        <v/>
      </c>
      <c r="IQ52" s="315" t="str">
        <f>IF(OR('5.1 DT'!IQ91="",'5.1 DT'!IQ92=""),"",'5.1 DT'!IQ92)</f>
        <v/>
      </c>
      <c r="IR52" s="315" t="str">
        <f>IF(OR('5.1 DT'!IR91="",'5.1 DT'!IR92=""),"",'5.1 DT'!IR92)</f>
        <v/>
      </c>
      <c r="IS52" s="315" t="str">
        <f>IF(OR('5.1 DT'!IS91="",'5.1 DT'!IS92=""),"",'5.1 DT'!IS92)</f>
        <v/>
      </c>
      <c r="IT52" s="315" t="str">
        <f>IF(OR('5.1 DT'!IT91="",'5.1 DT'!IT92=""),"",'5.1 DT'!IT92)</f>
        <v/>
      </c>
      <c r="IU52" s="315" t="str">
        <f>IF(OR('5.1 DT'!IU91="",'5.1 DT'!IU92=""),"",'5.1 DT'!IU92)</f>
        <v/>
      </c>
      <c r="IV52" s="315" t="str">
        <f>IF(OR('5.1 DT'!IV91="",'5.1 DT'!IV92=""),"",'5.1 DT'!IV92)</f>
        <v/>
      </c>
      <c r="IW52" s="315" t="str">
        <f>IF(OR('5.1 DT'!IW91="",'5.1 DT'!IW92=""),"",'5.1 DT'!IW92)</f>
        <v/>
      </c>
      <c r="IX52" s="315" t="str">
        <f>IF(OR('5.1 DT'!IX91="",'5.1 DT'!IX92=""),"",'5.1 DT'!IX92)</f>
        <v/>
      </c>
      <c r="IY52" s="315" t="str">
        <f>IF(OR('5.1 DT'!IY91="",'5.1 DT'!IY92=""),"",'5.1 DT'!IY92)</f>
        <v/>
      </c>
      <c r="IZ52" s="315" t="str">
        <f>IF(OR('5.1 DT'!IZ91="",'5.1 DT'!IZ92=""),"",'5.1 DT'!IZ92)</f>
        <v/>
      </c>
      <c r="JA52" s="315" t="str">
        <f>IF(OR('5.1 DT'!JA91="",'5.1 DT'!JA92=""),"",'5.1 DT'!JA92)</f>
        <v/>
      </c>
      <c r="JB52" s="315" t="str">
        <f>IF(OR('5.1 DT'!JB91="",'5.1 DT'!JB92=""),"",'5.1 DT'!JB92)</f>
        <v/>
      </c>
      <c r="JC52" s="315" t="str">
        <f>IF(OR('5.1 DT'!JC91="",'5.1 DT'!JC92=""),"",'5.1 DT'!JC92)</f>
        <v/>
      </c>
      <c r="JD52" s="315" t="str">
        <f>IF(OR('5.1 DT'!JD91="",'5.1 DT'!JD92=""),"",'5.1 DT'!JD92)</f>
        <v/>
      </c>
      <c r="JE52" s="315" t="str">
        <f>IF(OR('5.1 DT'!JE91="",'5.1 DT'!JE92=""),"",'5.1 DT'!JE92)</f>
        <v/>
      </c>
      <c r="JF52" s="315" t="str">
        <f>IF(OR('5.1 DT'!JF91="",'5.1 DT'!JF92=""),"",'5.1 DT'!JF92)</f>
        <v/>
      </c>
      <c r="JG52" s="315" t="str">
        <f>IF(OR('5.1 DT'!JG91="",'5.1 DT'!JG92=""),"",'5.1 DT'!JG92)</f>
        <v/>
      </c>
      <c r="JH52" s="315" t="str">
        <f>IF(OR('5.1 DT'!JH91="",'5.1 DT'!JH92=""),"",'5.1 DT'!JH92)</f>
        <v/>
      </c>
      <c r="JI52" s="315" t="str">
        <f>IF(OR('5.1 DT'!JI91="",'5.1 DT'!JI92=""),"",'5.1 DT'!JI92)</f>
        <v/>
      </c>
      <c r="JJ52" s="315" t="str">
        <f>IF(OR('5.1 DT'!JJ91="",'5.1 DT'!JJ92=""),"",'5.1 DT'!JJ92)</f>
        <v/>
      </c>
      <c r="JK52" s="315" t="str">
        <f>IF(OR('5.1 DT'!JK91="",'5.1 DT'!JK92=""),"",'5.1 DT'!JK92)</f>
        <v/>
      </c>
      <c r="JL52" s="315" t="str">
        <f>IF(OR('5.1 DT'!JL91="",'5.1 DT'!JL92=""),"",'5.1 DT'!JL92)</f>
        <v/>
      </c>
      <c r="JM52" s="315" t="str">
        <f>IF(OR('5.1 DT'!JM91="",'5.1 DT'!JM92=""),"",'5.1 DT'!JM92)</f>
        <v/>
      </c>
      <c r="JN52" s="315" t="str">
        <f>IF(OR('5.1 DT'!JN91="",'5.1 DT'!JN92=""),"",'5.1 DT'!JN92)</f>
        <v/>
      </c>
      <c r="JO52" s="315" t="str">
        <f>IF(OR('5.1 DT'!JO91="",'5.1 DT'!JO92=""),"",'5.1 DT'!JO92)</f>
        <v/>
      </c>
      <c r="JP52" s="315" t="str">
        <f>IF(OR('5.1 DT'!JP91="",'5.1 DT'!JP92=""),"",'5.1 DT'!JP92)</f>
        <v/>
      </c>
      <c r="JQ52" s="315" t="str">
        <f>IF(OR('5.1 DT'!JQ91="",'5.1 DT'!JQ92=""),"",'5.1 DT'!JQ92)</f>
        <v/>
      </c>
      <c r="JR52" s="315" t="str">
        <f>IF(OR('5.1 DT'!JR91="",'5.1 DT'!JR92=""),"",'5.1 DT'!JR92)</f>
        <v/>
      </c>
      <c r="JS52" s="315" t="str">
        <f>IF(OR('5.1 DT'!JS91="",'5.1 DT'!JS92=""),"",'5.1 DT'!JS92)</f>
        <v/>
      </c>
      <c r="JT52" s="315" t="str">
        <f>IF(OR('5.1 DT'!JT91="",'5.1 DT'!JT92=""),"",'5.1 DT'!JT92)</f>
        <v/>
      </c>
      <c r="JU52" s="315" t="str">
        <f>IF(OR('5.1 DT'!JU91="",'5.1 DT'!JU92=""),"",'5.1 DT'!JU92)</f>
        <v/>
      </c>
      <c r="JV52" s="315" t="str">
        <f>IF(OR('5.1 DT'!JV91="",'5.1 DT'!JV92=""),"",'5.1 DT'!JV92)</f>
        <v/>
      </c>
      <c r="JW52" s="315" t="str">
        <f>IF(OR('5.1 DT'!JW91="",'5.1 DT'!JW92=""),"",'5.1 DT'!JW92)</f>
        <v/>
      </c>
      <c r="JX52" s="315" t="str">
        <f>IF(OR('5.1 DT'!JX91="",'5.1 DT'!JX92=""),"",'5.1 DT'!JX92)</f>
        <v/>
      </c>
      <c r="JY52" s="315" t="str">
        <f>IF(OR('5.1 DT'!JY91="",'5.1 DT'!JY92=""),"",'5.1 DT'!JY92)</f>
        <v/>
      </c>
      <c r="JZ52" s="315" t="str">
        <f>IF(OR('5.1 DT'!JZ91="",'5.1 DT'!JZ92=""),"",'5.1 DT'!JZ92)</f>
        <v/>
      </c>
      <c r="KA52" s="315" t="str">
        <f>IF(OR('5.1 DT'!KA91="",'5.1 DT'!KA92=""),"",'5.1 DT'!KA92)</f>
        <v/>
      </c>
      <c r="KB52" s="315" t="str">
        <f>IF(OR('5.1 DT'!KB91="",'5.1 DT'!KB92=""),"",'5.1 DT'!KB92)</f>
        <v/>
      </c>
      <c r="KC52" s="315" t="str">
        <f>IF(OR('5.1 DT'!KC91="",'5.1 DT'!KC92=""),"",'5.1 DT'!KC92)</f>
        <v/>
      </c>
      <c r="KD52" s="315" t="str">
        <f>IF(OR('5.1 DT'!KD91="",'5.1 DT'!KD92=""),"",'5.1 DT'!KD92)</f>
        <v/>
      </c>
      <c r="KE52" s="315" t="str">
        <f>IF(OR('5.1 DT'!KE91="",'5.1 DT'!KE92=""),"",'5.1 DT'!KE92)</f>
        <v/>
      </c>
      <c r="KF52" s="315" t="str">
        <f>IF(OR('5.1 DT'!KF91="",'5.1 DT'!KF92=""),"",'5.1 DT'!KF92)</f>
        <v/>
      </c>
      <c r="KG52" s="315" t="str">
        <f>IF(OR('5.1 DT'!KG91="",'5.1 DT'!KG92=""),"",'5.1 DT'!KG92)</f>
        <v/>
      </c>
      <c r="KH52" s="315" t="str">
        <f>IF(OR('5.1 DT'!KH91="",'5.1 DT'!KH92=""),"",'5.1 DT'!KH92)</f>
        <v/>
      </c>
      <c r="KI52" s="315" t="str">
        <f>IF(OR('5.1 DT'!KI91="",'5.1 DT'!KI92=""),"",'5.1 DT'!KI92)</f>
        <v/>
      </c>
      <c r="KJ52" s="315" t="str">
        <f>IF(OR('5.1 DT'!KJ91="",'5.1 DT'!KJ92=""),"",'5.1 DT'!KJ92)</f>
        <v/>
      </c>
      <c r="KK52" s="315" t="str">
        <f>IF(OR('5.1 DT'!KK91="",'5.1 DT'!KK92=""),"",'5.1 DT'!KK92)</f>
        <v/>
      </c>
      <c r="KL52" s="315" t="str">
        <f>IF(OR('5.1 DT'!KL91="",'5.1 DT'!KL92=""),"",'5.1 DT'!KL92)</f>
        <v/>
      </c>
      <c r="KM52" s="315" t="str">
        <f>IF(OR('5.1 DT'!KM91="",'5.1 DT'!KM92=""),"",'5.1 DT'!KM92)</f>
        <v/>
      </c>
      <c r="KN52" s="315" t="str">
        <f>IF(OR('5.1 DT'!KN91="",'5.1 DT'!KN92=""),"",'5.1 DT'!KN92)</f>
        <v/>
      </c>
      <c r="KO52" s="315" t="str">
        <f>IF(OR('5.1 DT'!KO91="",'5.1 DT'!KO92=""),"",'5.1 DT'!KO92)</f>
        <v/>
      </c>
      <c r="KP52" s="315" t="str">
        <f>IF(OR('5.1 DT'!KP91="",'5.1 DT'!KP92=""),"",'5.1 DT'!KP92)</f>
        <v/>
      </c>
      <c r="KQ52" s="315" t="str">
        <f>IF(OR('5.1 DT'!KQ91="",'5.1 DT'!KQ92=""),"",'5.1 DT'!KQ92)</f>
        <v/>
      </c>
      <c r="KR52" s="315" t="str">
        <f>IF(OR('5.1 DT'!KR91="",'5.1 DT'!KR92=""),"",'5.1 DT'!KR92)</f>
        <v/>
      </c>
      <c r="KS52" s="315" t="str">
        <f>IF(OR('5.1 DT'!KS91="",'5.1 DT'!KS92=""),"",'5.1 DT'!KS92)</f>
        <v/>
      </c>
      <c r="KT52" s="315" t="str">
        <f>IF(OR('5.1 DT'!KT91="",'5.1 DT'!KT92=""),"",'5.1 DT'!KT92)</f>
        <v/>
      </c>
      <c r="KU52" s="315" t="str">
        <f>IF(OR('5.1 DT'!KU91="",'5.1 DT'!KU92=""),"",'5.1 DT'!KU92)</f>
        <v/>
      </c>
      <c r="KV52" s="315" t="str">
        <f>IF(OR('5.1 DT'!KV91="",'5.1 DT'!KV92=""),"",'5.1 DT'!KV92)</f>
        <v/>
      </c>
      <c r="KW52" s="315" t="str">
        <f>IF(OR('5.1 DT'!KW91="",'5.1 DT'!KW92=""),"",'5.1 DT'!KW92)</f>
        <v/>
      </c>
      <c r="KX52" s="315" t="str">
        <f>IF(OR('5.1 DT'!KX91="",'5.1 DT'!KX92=""),"",'5.1 DT'!KX92)</f>
        <v/>
      </c>
      <c r="KY52" s="315" t="str">
        <f>IF(OR('5.1 DT'!KY91="",'5.1 DT'!KY92=""),"",'5.1 DT'!KY92)</f>
        <v/>
      </c>
      <c r="KZ52" s="315" t="str">
        <f>IF(OR('5.1 DT'!KZ91="",'5.1 DT'!KZ92=""),"",'5.1 DT'!KZ92)</f>
        <v/>
      </c>
      <c r="LA52" s="315" t="str">
        <f>IF(OR('5.1 DT'!LA91="",'5.1 DT'!LA92=""),"",'5.1 DT'!LA92)</f>
        <v/>
      </c>
      <c r="LB52" s="315" t="str">
        <f>IF(OR('5.1 DT'!LB91="",'5.1 DT'!LB92=""),"",'5.1 DT'!LB92)</f>
        <v/>
      </c>
      <c r="LC52" s="315" t="str">
        <f>IF(OR('5.1 DT'!LC91="",'5.1 DT'!LC92=""),"",'5.1 DT'!LC92)</f>
        <v/>
      </c>
      <c r="LD52" s="315" t="str">
        <f>IF(OR('5.1 DT'!LD91="",'5.1 DT'!LD92=""),"",'5.1 DT'!LD92)</f>
        <v/>
      </c>
      <c r="LE52" s="315" t="str">
        <f>IF(OR('5.1 DT'!LE91="",'5.1 DT'!LE92=""),"",'5.1 DT'!LE92)</f>
        <v/>
      </c>
      <c r="LF52" s="315" t="str">
        <f>IF(OR('5.1 DT'!LF91="",'5.1 DT'!LF92=""),"",'5.1 DT'!LF92)</f>
        <v/>
      </c>
      <c r="LG52" s="315" t="str">
        <f>IF(OR('5.1 DT'!LG91="",'5.1 DT'!LG92=""),"",'5.1 DT'!LG92)</f>
        <v/>
      </c>
      <c r="LH52" s="315" t="str">
        <f>IF(OR('5.1 DT'!LH91="",'5.1 DT'!LH92=""),"",'5.1 DT'!LH92)</f>
        <v/>
      </c>
      <c r="LI52" s="315" t="str">
        <f>IF(OR('5.1 DT'!LI91="",'5.1 DT'!LI92=""),"",'5.1 DT'!LI92)</f>
        <v/>
      </c>
      <c r="LJ52" s="315" t="str">
        <f>IF(OR('5.1 DT'!LJ91="",'5.1 DT'!LJ92=""),"",'5.1 DT'!LJ92)</f>
        <v/>
      </c>
      <c r="LK52" s="315" t="str">
        <f>IF(OR('5.1 DT'!LK91="",'5.1 DT'!LK92=""),"",'5.1 DT'!LK92)</f>
        <v/>
      </c>
      <c r="LL52" s="315" t="str">
        <f>IF(OR('5.1 DT'!LL91="",'5.1 DT'!LL92=""),"",'5.1 DT'!LL92)</f>
        <v/>
      </c>
      <c r="LM52" s="315" t="str">
        <f>IF(OR('5.1 DT'!LM91="",'5.1 DT'!LM92=""),"",'5.1 DT'!LM92)</f>
        <v/>
      </c>
      <c r="LN52" s="315" t="str">
        <f>IF(OR('5.1 DT'!LN91="",'5.1 DT'!LN92=""),"",'5.1 DT'!LN92)</f>
        <v/>
      </c>
      <c r="LO52" s="315" t="str">
        <f>IF(OR('5.1 DT'!LO91="",'5.1 DT'!LO92=""),"",'5.1 DT'!LO92)</f>
        <v/>
      </c>
      <c r="LP52" s="315" t="str">
        <f>IF(OR('5.1 DT'!LP91="",'5.1 DT'!LP92=""),"",'5.1 DT'!LP92)</f>
        <v/>
      </c>
      <c r="LQ52" s="315" t="str">
        <f>IF(OR('5.1 DT'!LQ91="",'5.1 DT'!LQ92=""),"",'5.1 DT'!LQ92)</f>
        <v/>
      </c>
      <c r="LR52" s="315" t="str">
        <f>IF(OR('5.1 DT'!LR91="",'5.1 DT'!LR92=""),"",'5.1 DT'!LR92)</f>
        <v/>
      </c>
      <c r="LS52" s="315" t="str">
        <f>IF(OR('5.1 DT'!LS91="",'5.1 DT'!LS92=""),"",'5.1 DT'!LS92)</f>
        <v/>
      </c>
      <c r="LT52" s="315" t="str">
        <f>IF(OR('5.1 DT'!LT91="",'5.1 DT'!LT92=""),"",'5.1 DT'!LT92)</f>
        <v/>
      </c>
      <c r="LU52" s="315" t="str">
        <f>IF(OR('5.1 DT'!LU91="",'5.1 DT'!LU92=""),"",'5.1 DT'!LU92)</f>
        <v/>
      </c>
      <c r="LV52" s="315" t="str">
        <f>IF(OR('5.1 DT'!LV91="",'5.1 DT'!LV92=""),"",'5.1 DT'!LV92)</f>
        <v/>
      </c>
      <c r="LW52" s="315" t="str">
        <f>IF(OR('5.1 DT'!LW91="",'5.1 DT'!LW92=""),"",'5.1 DT'!LW92)</f>
        <v/>
      </c>
      <c r="LX52" s="315" t="str">
        <f>IF(OR('5.1 DT'!LX91="",'5.1 DT'!LX92=""),"",'5.1 DT'!LX92)</f>
        <v/>
      </c>
      <c r="LY52" s="315" t="str">
        <f>IF(OR('5.1 DT'!LY91="",'5.1 DT'!LY92=""),"",'5.1 DT'!LY92)</f>
        <v/>
      </c>
      <c r="LZ52" s="315" t="str">
        <f>IF(OR('5.1 DT'!LZ91="",'5.1 DT'!LZ92=""),"",'5.1 DT'!LZ92)</f>
        <v/>
      </c>
      <c r="MA52" s="315" t="str">
        <f>IF(OR('5.1 DT'!MA91="",'5.1 DT'!MA92=""),"",'5.1 DT'!MA92)</f>
        <v/>
      </c>
      <c r="MB52" s="315" t="str">
        <f>IF(OR('5.1 DT'!MB91="",'5.1 DT'!MB92=""),"",'5.1 DT'!MB92)</f>
        <v/>
      </c>
      <c r="MC52" s="315" t="str">
        <f>IF(OR('5.1 DT'!MC91="",'5.1 DT'!MC92=""),"",'5.1 DT'!MC92)</f>
        <v/>
      </c>
      <c r="MD52" s="315" t="str">
        <f>IF(OR('5.1 DT'!MD91="",'5.1 DT'!MD92=""),"",'5.1 DT'!MD92)</f>
        <v/>
      </c>
      <c r="ME52" s="315" t="str">
        <f>IF(OR('5.1 DT'!ME91="",'5.1 DT'!ME92=""),"",'5.1 DT'!ME92)</f>
        <v/>
      </c>
      <c r="MF52" s="315" t="str">
        <f>IF(OR('5.1 DT'!MF91="",'5.1 DT'!MF92=""),"",'5.1 DT'!MF92)</f>
        <v/>
      </c>
      <c r="MG52" s="315" t="str">
        <f>IF(OR('5.1 DT'!MG91="",'5.1 DT'!MG92=""),"",'5.1 DT'!MG92)</f>
        <v/>
      </c>
      <c r="MH52" s="315" t="str">
        <f>IF(OR('5.1 DT'!MH91="",'5.1 DT'!MH92=""),"",'5.1 DT'!MH92)</f>
        <v/>
      </c>
    </row>
    <row r="53" spans="1:346" s="27" customFormat="1" x14ac:dyDescent="0.3">
      <c r="A53" s="267"/>
      <c r="B53" s="353" t="s">
        <v>144</v>
      </c>
      <c r="C53" s="268" t="s">
        <v>145</v>
      </c>
      <c r="D53" s="269" t="s">
        <v>77</v>
      </c>
      <c r="E53" s="269" t="s">
        <v>78</v>
      </c>
      <c r="F53" s="269" t="s">
        <v>74</v>
      </c>
      <c r="G53" s="314" t="str">
        <f>IF(OR('5.1 DT'!G85="",'5.1 DT'!G86=""),"",'5.1 DT'!G85)</f>
        <v/>
      </c>
      <c r="H53" s="314" t="str">
        <f>IF(OR('5.1 DT'!H85="",'5.1 DT'!H86=""),"",'5.1 DT'!H85)</f>
        <v/>
      </c>
      <c r="I53" s="314" t="str">
        <f>IF(OR('5.1 DT'!I85="",'5.1 DT'!I86=""),"",'5.1 DT'!I85)</f>
        <v/>
      </c>
      <c r="J53" s="314" t="str">
        <f>IF(OR('5.1 DT'!J85="",'5.1 DT'!J86=""),"",'5.1 DT'!J85)</f>
        <v/>
      </c>
      <c r="K53" s="314" t="str">
        <f>IF(OR('5.1 DT'!K85="",'5.1 DT'!K86=""),"",'5.1 DT'!K85)</f>
        <v/>
      </c>
      <c r="L53" s="314" t="str">
        <f>IF(OR('5.1 DT'!L85="",'5.1 DT'!L86=""),"",'5.1 DT'!L85)</f>
        <v/>
      </c>
      <c r="M53" s="314" t="str">
        <f>IF(OR('5.1 DT'!M85="",'5.1 DT'!M86=""),"",'5.1 DT'!M85)</f>
        <v/>
      </c>
      <c r="N53" s="314" t="str">
        <f>IF(OR('5.1 DT'!N85="",'5.1 DT'!N86=""),"",'5.1 DT'!N85)</f>
        <v/>
      </c>
      <c r="O53" s="314" t="str">
        <f>IF(OR('5.1 DT'!O85="",'5.1 DT'!O86=""),"",'5.1 DT'!O85)</f>
        <v/>
      </c>
      <c r="P53" s="314" t="str">
        <f>IF(OR('5.1 DT'!P85="",'5.1 DT'!P86=""),"",'5.1 DT'!P85)</f>
        <v/>
      </c>
      <c r="Q53" s="314" t="str">
        <f>IF(OR('5.1 DT'!Q85="",'5.1 DT'!Q86=""),"",'5.1 DT'!Q85)</f>
        <v/>
      </c>
      <c r="R53" s="314" t="str">
        <f>IF(OR('5.1 DT'!R85="",'5.1 DT'!R86=""),"",'5.1 DT'!R85)</f>
        <v/>
      </c>
      <c r="S53" s="314" t="str">
        <f>IF(OR('5.1 DT'!S85="",'5.1 DT'!S86=""),"",'5.1 DT'!S85)</f>
        <v/>
      </c>
      <c r="T53" s="314" t="str">
        <f>IF(OR('5.1 DT'!T85="",'5.1 DT'!T86=""),"",'5.1 DT'!T85)</f>
        <v/>
      </c>
      <c r="U53" s="314" t="str">
        <f>IF(OR('5.1 DT'!U85="",'5.1 DT'!U86=""),"",'5.1 DT'!U85)</f>
        <v/>
      </c>
      <c r="V53" s="314" t="str">
        <f>IF(OR('5.1 DT'!V85="",'5.1 DT'!V86=""),"",'5.1 DT'!V85)</f>
        <v/>
      </c>
      <c r="W53" s="314" t="str">
        <f>IF(OR('5.1 DT'!W85="",'5.1 DT'!W86=""),"",'5.1 DT'!W85)</f>
        <v/>
      </c>
      <c r="X53" s="314" t="str">
        <f>IF(OR('5.1 DT'!X85="",'5.1 DT'!X86=""),"",'5.1 DT'!X85)</f>
        <v/>
      </c>
      <c r="Y53" s="314" t="str">
        <f>IF(OR('5.1 DT'!Y85="",'5.1 DT'!Y86=""),"",'5.1 DT'!Y85)</f>
        <v/>
      </c>
      <c r="Z53" s="314" t="str">
        <f>IF(OR('5.1 DT'!Z85="",'5.1 DT'!Z86=""),"",'5.1 DT'!Z85)</f>
        <v/>
      </c>
      <c r="AA53" s="314" t="str">
        <f>IF(OR('5.1 DT'!AA85="",'5.1 DT'!AA86=""),"",'5.1 DT'!AA85)</f>
        <v/>
      </c>
      <c r="AB53" s="314" t="str">
        <f>IF(OR('5.1 DT'!AB85="",'5.1 DT'!AB86=""),"",'5.1 DT'!AB85)</f>
        <v/>
      </c>
      <c r="AC53" s="314" t="str">
        <f>IF(OR('5.1 DT'!AC85="",'5.1 DT'!AC86=""),"",'5.1 DT'!AC85)</f>
        <v/>
      </c>
      <c r="AD53" s="314" t="str">
        <f>IF(OR('5.1 DT'!AD85="",'5.1 DT'!AD86=""),"",'5.1 DT'!AD85)</f>
        <v/>
      </c>
      <c r="AE53" s="314" t="str">
        <f>IF(OR('5.1 DT'!AE85="",'5.1 DT'!AE86=""),"",'5.1 DT'!AE85)</f>
        <v/>
      </c>
      <c r="AF53" s="314" t="str">
        <f>IF(OR('5.1 DT'!AF85="",'5.1 DT'!AF86=""),"",'5.1 DT'!AF85)</f>
        <v/>
      </c>
      <c r="AG53" s="314" t="str">
        <f>IF(OR('5.1 DT'!AG85="",'5.1 DT'!AG86=""),"",'5.1 DT'!AG85)</f>
        <v/>
      </c>
      <c r="AH53" s="314" t="str">
        <f>IF(OR('5.1 DT'!AH85="",'5.1 DT'!AH86=""),"",'5.1 DT'!AH85)</f>
        <v/>
      </c>
      <c r="AI53" s="314" t="str">
        <f>IF(OR('5.1 DT'!AI85="",'5.1 DT'!AI86=""),"",'5.1 DT'!AI85)</f>
        <v/>
      </c>
      <c r="AJ53" s="314" t="str">
        <f>IF(OR('5.1 DT'!AJ85="",'5.1 DT'!AJ86=""),"",'5.1 DT'!AJ85)</f>
        <v/>
      </c>
      <c r="AK53" s="314" t="str">
        <f>IF(OR('5.1 DT'!AK85="",'5.1 DT'!AK86=""),"",'5.1 DT'!AK85)</f>
        <v/>
      </c>
      <c r="AL53" s="314" t="str">
        <f>IF(OR('5.1 DT'!AL85="",'5.1 DT'!AL86=""),"",'5.1 DT'!AL85)</f>
        <v/>
      </c>
      <c r="AM53" s="314" t="str">
        <f>IF(OR('5.1 DT'!AM85="",'5.1 DT'!AM86=""),"",'5.1 DT'!AM85)</f>
        <v/>
      </c>
      <c r="AN53" s="314" t="str">
        <f>IF(OR('5.1 DT'!AN85="",'5.1 DT'!AN86=""),"",'5.1 DT'!AN85)</f>
        <v/>
      </c>
      <c r="AO53" s="314" t="str">
        <f>IF(OR('5.1 DT'!AO85="",'5.1 DT'!AO86=""),"",'5.1 DT'!AO85)</f>
        <v/>
      </c>
      <c r="AP53" s="314" t="str">
        <f>IF(OR('5.1 DT'!AP85="",'5.1 DT'!AP86=""),"",'5.1 DT'!AP85)</f>
        <v/>
      </c>
      <c r="AQ53" s="314" t="str">
        <f>IF(OR('5.1 DT'!AQ85="",'5.1 DT'!AQ86=""),"",'5.1 DT'!AQ85)</f>
        <v/>
      </c>
      <c r="AR53" s="314" t="str">
        <f>IF(OR('5.1 DT'!AR85="",'5.1 DT'!AR86=""),"",'5.1 DT'!AR85)</f>
        <v/>
      </c>
      <c r="AS53" s="314" t="str">
        <f>IF(OR('5.1 DT'!AS85="",'5.1 DT'!AS86=""),"",'5.1 DT'!AS85)</f>
        <v/>
      </c>
      <c r="AT53" s="314" t="str">
        <f>IF(OR('5.1 DT'!AT85="",'5.1 DT'!AT86=""),"",'5.1 DT'!AT85)</f>
        <v/>
      </c>
      <c r="AU53" s="314" t="str">
        <f>IF(OR('5.1 DT'!AU85="",'5.1 DT'!AU86=""),"",'5.1 DT'!AU85)</f>
        <v/>
      </c>
      <c r="AV53" s="314" t="str">
        <f>IF(OR('5.1 DT'!AV85="",'5.1 DT'!AV86=""),"",'5.1 DT'!AV85)</f>
        <v/>
      </c>
      <c r="AW53" s="314" t="str">
        <f>IF(OR('5.1 DT'!AW85="",'5.1 DT'!AW86=""),"",'5.1 DT'!AW85)</f>
        <v/>
      </c>
      <c r="AX53" s="314" t="str">
        <f>IF(OR('5.1 DT'!AX85="",'5.1 DT'!AX86=""),"",'5.1 DT'!AX85)</f>
        <v/>
      </c>
      <c r="AY53" s="314" t="str">
        <f>IF(OR('5.1 DT'!AY85="",'5.1 DT'!AY86=""),"",'5.1 DT'!AY85)</f>
        <v/>
      </c>
      <c r="AZ53" s="314" t="str">
        <f>IF(OR('5.1 DT'!AZ85="",'5.1 DT'!AZ86=""),"",'5.1 DT'!AZ85)</f>
        <v/>
      </c>
      <c r="BA53" s="314" t="str">
        <f>IF(OR('5.1 DT'!BA85="",'5.1 DT'!BA86=""),"",'5.1 DT'!BA85)</f>
        <v/>
      </c>
      <c r="BB53" s="314" t="str">
        <f>IF(OR('5.1 DT'!BB85="",'5.1 DT'!BB86=""),"",'5.1 DT'!BB85)</f>
        <v/>
      </c>
      <c r="BC53" s="314" t="str">
        <f>IF(OR('5.1 DT'!BC85="",'5.1 DT'!BC86=""),"",'5.1 DT'!BC85)</f>
        <v/>
      </c>
      <c r="BD53" s="314" t="str">
        <f>IF(OR('5.1 DT'!BD85="",'5.1 DT'!BD86=""),"",'5.1 DT'!BD85)</f>
        <v/>
      </c>
      <c r="BE53" s="314" t="str">
        <f>IF(OR('5.1 DT'!BE85="",'5.1 DT'!BE86=""),"",'5.1 DT'!BE85)</f>
        <v/>
      </c>
      <c r="BF53" s="314" t="str">
        <f>IF(OR('5.1 DT'!BF85="",'5.1 DT'!BF86=""),"",'5.1 DT'!BF85)</f>
        <v/>
      </c>
      <c r="BG53" s="314" t="str">
        <f>IF(OR('5.1 DT'!BG85="",'5.1 DT'!BG86=""),"",'5.1 DT'!BG85)</f>
        <v/>
      </c>
      <c r="BH53" s="314" t="str">
        <f>IF(OR('5.1 DT'!BH85="",'5.1 DT'!BH86=""),"",'5.1 DT'!BH85)</f>
        <v/>
      </c>
      <c r="BI53" s="314" t="str">
        <f>IF(OR('5.1 DT'!BI85="",'5.1 DT'!BI86=""),"",'5.1 DT'!BI85)</f>
        <v/>
      </c>
      <c r="BJ53" s="314" t="str">
        <f>IF(OR('5.1 DT'!BJ85="",'5.1 DT'!BJ86=""),"",'5.1 DT'!BJ85)</f>
        <v/>
      </c>
      <c r="BK53" s="314" t="str">
        <f>IF(OR('5.1 DT'!BK85="",'5.1 DT'!BK86=""),"",'5.1 DT'!BK85)</f>
        <v/>
      </c>
      <c r="BL53" s="314" t="str">
        <f>IF(OR('5.1 DT'!BL85="",'5.1 DT'!BL86=""),"",'5.1 DT'!BL85)</f>
        <v/>
      </c>
      <c r="BM53" s="314" t="str">
        <f>IF(OR('5.1 DT'!BM85="",'5.1 DT'!BM86=""),"",'5.1 DT'!BM85)</f>
        <v/>
      </c>
      <c r="BN53" s="314" t="str">
        <f>IF(OR('5.1 DT'!BN85="",'5.1 DT'!BN86=""),"",'5.1 DT'!BN85)</f>
        <v/>
      </c>
      <c r="BO53" s="314" t="str">
        <f>IF(OR('5.1 DT'!BO85="",'5.1 DT'!BO86=""),"",'5.1 DT'!BO85)</f>
        <v/>
      </c>
      <c r="BP53" s="314" t="str">
        <f>IF(OR('5.1 DT'!BP85="",'5.1 DT'!BP86=""),"",'5.1 DT'!BP85)</f>
        <v/>
      </c>
      <c r="BQ53" s="314" t="str">
        <f>IF(OR('5.1 DT'!BQ85="",'5.1 DT'!BQ86=""),"",'5.1 DT'!BQ85)</f>
        <v/>
      </c>
      <c r="BR53" s="314" t="str">
        <f>IF(OR('5.1 DT'!BR85="",'5.1 DT'!BR86=""),"",'5.1 DT'!BR85)</f>
        <v/>
      </c>
      <c r="BS53" s="314" t="str">
        <f>IF(OR('5.1 DT'!BS85="",'5.1 DT'!BS86=""),"",'5.1 DT'!BS85)</f>
        <v/>
      </c>
      <c r="BT53" s="314" t="str">
        <f>IF(OR('5.1 DT'!BT85="",'5.1 DT'!BT86=""),"",'5.1 DT'!BT85)</f>
        <v/>
      </c>
      <c r="BU53" s="314" t="str">
        <f>IF(OR('5.1 DT'!BU85="",'5.1 DT'!BU86=""),"",'5.1 DT'!BU85)</f>
        <v/>
      </c>
      <c r="BV53" s="314" t="str">
        <f>IF(OR('5.1 DT'!BV85="",'5.1 DT'!BV86=""),"",'5.1 DT'!BV85)</f>
        <v/>
      </c>
      <c r="BW53" s="314" t="str">
        <f>IF(OR('5.1 DT'!BW85="",'5.1 DT'!BW86=""),"",'5.1 DT'!BW85)</f>
        <v/>
      </c>
      <c r="BX53" s="314" t="str">
        <f>IF(OR('5.1 DT'!BX85="",'5.1 DT'!BX86=""),"",'5.1 DT'!BX85)</f>
        <v/>
      </c>
      <c r="BY53" s="314" t="str">
        <f>IF(OR('5.1 DT'!BY85="",'5.1 DT'!BY86=""),"",'5.1 DT'!BY85)</f>
        <v/>
      </c>
      <c r="BZ53" s="314" t="str">
        <f>IF(OR('5.1 DT'!BZ85="",'5.1 DT'!BZ86=""),"",'5.1 DT'!BZ85)</f>
        <v/>
      </c>
      <c r="CA53" s="314" t="str">
        <f>IF(OR('5.1 DT'!CA85="",'5.1 DT'!CA86=""),"",'5.1 DT'!CA85)</f>
        <v/>
      </c>
      <c r="CB53" s="314" t="str">
        <f>IF(OR('5.1 DT'!CB85="",'5.1 DT'!CB86=""),"",'5.1 DT'!CB85)</f>
        <v/>
      </c>
      <c r="CC53" s="314" t="str">
        <f>IF(OR('5.1 DT'!CC85="",'5.1 DT'!CC86=""),"",'5.1 DT'!CC85)</f>
        <v/>
      </c>
      <c r="CD53" s="314" t="str">
        <f>IF(OR('5.1 DT'!CD85="",'5.1 DT'!CD86=""),"",'5.1 DT'!CD85)</f>
        <v/>
      </c>
      <c r="CE53" s="314" t="str">
        <f>IF(OR('5.1 DT'!CE85="",'5.1 DT'!CE86=""),"",'5.1 DT'!CE85)</f>
        <v/>
      </c>
      <c r="CF53" s="314" t="str">
        <f>IF(OR('5.1 DT'!CF85="",'5.1 DT'!CF86=""),"",'5.1 DT'!CF85)</f>
        <v/>
      </c>
      <c r="CG53" s="314" t="str">
        <f>IF(OR('5.1 DT'!CG85="",'5.1 DT'!CG86=""),"",'5.1 DT'!CG85)</f>
        <v/>
      </c>
      <c r="CH53" s="314" t="str">
        <f>IF(OR('5.1 DT'!CH85="",'5.1 DT'!CH86=""),"",'5.1 DT'!CH85)</f>
        <v/>
      </c>
      <c r="CI53" s="314" t="str">
        <f>IF(OR('5.1 DT'!CI85="",'5.1 DT'!CI86=""),"",'5.1 DT'!CI85)</f>
        <v/>
      </c>
      <c r="CJ53" s="314" t="str">
        <f>IF(OR('5.1 DT'!CJ85="",'5.1 DT'!CJ86=""),"",'5.1 DT'!CJ85)</f>
        <v/>
      </c>
      <c r="CK53" s="314" t="str">
        <f>IF(OR('5.1 DT'!CK85="",'5.1 DT'!CK86=""),"",'5.1 DT'!CK85)</f>
        <v/>
      </c>
      <c r="CL53" s="314" t="str">
        <f>IF(OR('5.1 DT'!CL85="",'5.1 DT'!CL86=""),"",'5.1 DT'!CL85)</f>
        <v/>
      </c>
      <c r="CM53" s="314" t="str">
        <f>IF(OR('5.1 DT'!CM85="",'5.1 DT'!CM86=""),"",'5.1 DT'!CM85)</f>
        <v/>
      </c>
      <c r="CN53" s="314" t="str">
        <f>IF(OR('5.1 DT'!CN85="",'5.1 DT'!CN86=""),"",'5.1 DT'!CN85)</f>
        <v/>
      </c>
      <c r="CO53" s="314" t="str">
        <f>IF(OR('5.1 DT'!CO85="",'5.1 DT'!CO86=""),"",'5.1 DT'!CO85)</f>
        <v/>
      </c>
      <c r="CP53" s="314" t="str">
        <f>IF(OR('5.1 DT'!CP85="",'5.1 DT'!CP86=""),"",'5.1 DT'!CP85)</f>
        <v/>
      </c>
      <c r="CQ53" s="314" t="str">
        <f>IF(OR('5.1 DT'!CQ85="",'5.1 DT'!CQ86=""),"",'5.1 DT'!CQ85)</f>
        <v/>
      </c>
      <c r="CR53" s="314" t="str">
        <f>IF(OR('5.1 DT'!CR85="",'5.1 DT'!CR86=""),"",'5.1 DT'!CR85)</f>
        <v/>
      </c>
      <c r="CS53" s="314" t="str">
        <f>IF(OR('5.1 DT'!CS85="",'5.1 DT'!CS86=""),"",'5.1 DT'!CS85)</f>
        <v/>
      </c>
      <c r="CT53" s="314" t="str">
        <f>IF(OR('5.1 DT'!CT85="",'5.1 DT'!CT86=""),"",'5.1 DT'!CT85)</f>
        <v/>
      </c>
      <c r="CU53" s="314" t="str">
        <f>IF(OR('5.1 DT'!CU85="",'5.1 DT'!CU86=""),"",'5.1 DT'!CU85)</f>
        <v/>
      </c>
      <c r="CV53" s="314" t="str">
        <f>IF(OR('5.1 DT'!CV85="",'5.1 DT'!CV86=""),"",'5.1 DT'!CV85)</f>
        <v/>
      </c>
      <c r="CW53" s="314" t="str">
        <f>IF(OR('5.1 DT'!CW85="",'5.1 DT'!CW86=""),"",'5.1 DT'!CW85)</f>
        <v/>
      </c>
      <c r="CX53" s="314" t="str">
        <f>IF(OR('5.1 DT'!CX85="",'5.1 DT'!CX86=""),"",'5.1 DT'!CX85)</f>
        <v/>
      </c>
      <c r="CY53" s="314" t="str">
        <f>IF(OR('5.1 DT'!CY85="",'5.1 DT'!CY86=""),"",'5.1 DT'!CY85)</f>
        <v/>
      </c>
      <c r="CZ53" s="314" t="str">
        <f>IF(OR('5.1 DT'!CZ85="",'5.1 DT'!CZ86=""),"",'5.1 DT'!CZ85)</f>
        <v/>
      </c>
      <c r="DA53" s="314" t="str">
        <f>IF(OR('5.1 DT'!DA85="",'5.1 DT'!DA86=""),"",'5.1 DT'!DA85)</f>
        <v/>
      </c>
      <c r="DB53" s="314" t="str">
        <f>IF(OR('5.1 DT'!DB85="",'5.1 DT'!DB86=""),"",'5.1 DT'!DB85)</f>
        <v/>
      </c>
      <c r="DC53" s="314" t="str">
        <f>IF(OR('5.1 DT'!DC85="",'5.1 DT'!DC86=""),"",'5.1 DT'!DC85)</f>
        <v/>
      </c>
      <c r="DD53" s="314" t="str">
        <f>IF(OR('5.1 DT'!DD85="",'5.1 DT'!DD86=""),"",'5.1 DT'!DD85)</f>
        <v/>
      </c>
      <c r="DE53" s="314" t="str">
        <f>IF(OR('5.1 DT'!DE85="",'5.1 DT'!DE86=""),"",'5.1 DT'!DE85)</f>
        <v/>
      </c>
      <c r="DF53" s="314" t="str">
        <f>IF(OR('5.1 DT'!DF85="",'5.1 DT'!DF86=""),"",'5.1 DT'!DF85)</f>
        <v/>
      </c>
      <c r="DG53" s="314" t="str">
        <f>IF(OR('5.1 DT'!DG85="",'5.1 DT'!DG86=""),"",'5.1 DT'!DG85)</f>
        <v/>
      </c>
      <c r="DH53" s="314" t="str">
        <f>IF(OR('5.1 DT'!DH85="",'5.1 DT'!DH86=""),"",'5.1 DT'!DH85)</f>
        <v/>
      </c>
      <c r="DI53" s="314" t="str">
        <f>IF(OR('5.1 DT'!DI85="",'5.1 DT'!DI86=""),"",'5.1 DT'!DI85)</f>
        <v/>
      </c>
      <c r="DJ53" s="314" t="str">
        <f>IF(OR('5.1 DT'!DJ85="",'5.1 DT'!DJ86=""),"",'5.1 DT'!DJ85)</f>
        <v/>
      </c>
      <c r="DK53" s="314" t="str">
        <f>IF(OR('5.1 DT'!DK85="",'5.1 DT'!DK86=""),"",'5.1 DT'!DK85)</f>
        <v/>
      </c>
      <c r="DL53" s="314" t="str">
        <f>IF(OR('5.1 DT'!DL85="",'5.1 DT'!DL86=""),"",'5.1 DT'!DL85)</f>
        <v/>
      </c>
      <c r="DM53" s="314" t="str">
        <f>IF(OR('5.1 DT'!DM85="",'5.1 DT'!DM86=""),"",'5.1 DT'!DM85)</f>
        <v/>
      </c>
      <c r="DN53" s="314" t="str">
        <f>IF(OR('5.1 DT'!DN85="",'5.1 DT'!DN86=""),"",'5.1 DT'!DN85)</f>
        <v/>
      </c>
      <c r="DO53" s="314" t="str">
        <f>IF(OR('5.1 DT'!DO85="",'5.1 DT'!DO86=""),"",'5.1 DT'!DO85)</f>
        <v/>
      </c>
      <c r="DP53" s="314" t="str">
        <f>IF(OR('5.1 DT'!DP85="",'5.1 DT'!DP86=""),"",'5.1 DT'!DP85)</f>
        <v/>
      </c>
      <c r="DQ53" s="314" t="str">
        <f>IF(OR('5.1 DT'!DQ85="",'5.1 DT'!DQ86=""),"",'5.1 DT'!DQ85)</f>
        <v/>
      </c>
      <c r="DR53" s="314" t="str">
        <f>IF(OR('5.1 DT'!DR85="",'5.1 DT'!DR86=""),"",'5.1 DT'!DR85)</f>
        <v/>
      </c>
      <c r="DS53" s="314" t="str">
        <f>IF(OR('5.1 DT'!DS85="",'5.1 DT'!DS86=""),"",'5.1 DT'!DS85)</f>
        <v/>
      </c>
      <c r="DT53" s="314" t="str">
        <f>IF(OR('5.1 DT'!DT85="",'5.1 DT'!DT86=""),"",'5.1 DT'!DT85)</f>
        <v/>
      </c>
      <c r="DU53" s="314" t="str">
        <f>IF(OR('5.1 DT'!DU85="",'5.1 DT'!DU86=""),"",'5.1 DT'!DU85)</f>
        <v/>
      </c>
      <c r="DV53" s="314" t="str">
        <f>IF(OR('5.1 DT'!DV85="",'5.1 DT'!DV86=""),"",'5.1 DT'!DV85)</f>
        <v/>
      </c>
      <c r="DW53" s="314" t="str">
        <f>IF(OR('5.1 DT'!DW85="",'5.1 DT'!DW86=""),"",'5.1 DT'!DW85)</f>
        <v/>
      </c>
      <c r="DX53" s="314" t="str">
        <f>IF(OR('5.1 DT'!DX85="",'5.1 DT'!DX86=""),"",'5.1 DT'!DX85)</f>
        <v/>
      </c>
      <c r="DY53" s="314" t="str">
        <f>IF(OR('5.1 DT'!DY85="",'5.1 DT'!DY86=""),"",'5.1 DT'!DY85)</f>
        <v/>
      </c>
      <c r="DZ53" s="314" t="str">
        <f>IF(OR('5.1 DT'!DZ85="",'5.1 DT'!DZ86=""),"",'5.1 DT'!DZ85)</f>
        <v/>
      </c>
      <c r="EA53" s="314" t="str">
        <f>IF(OR('5.1 DT'!EA85="",'5.1 DT'!EA86=""),"",'5.1 DT'!EA85)</f>
        <v/>
      </c>
      <c r="EB53" s="314" t="str">
        <f>IF(OR('5.1 DT'!EB85="",'5.1 DT'!EB86=""),"",'5.1 DT'!EB85)</f>
        <v/>
      </c>
      <c r="EC53" s="314" t="str">
        <f>IF(OR('5.1 DT'!EC85="",'5.1 DT'!EC86=""),"",'5.1 DT'!EC85)</f>
        <v/>
      </c>
      <c r="ED53" s="314" t="str">
        <f>IF(OR('5.1 DT'!ED85="",'5.1 DT'!ED86=""),"",'5.1 DT'!ED85)</f>
        <v/>
      </c>
      <c r="EE53" s="314" t="str">
        <f>IF(OR('5.1 DT'!EE85="",'5.1 DT'!EE86=""),"",'5.1 DT'!EE85)</f>
        <v/>
      </c>
      <c r="EF53" s="314" t="str">
        <f>IF(OR('5.1 DT'!EF85="",'5.1 DT'!EF86=""),"",'5.1 DT'!EF85)</f>
        <v/>
      </c>
      <c r="EG53" s="314" t="str">
        <f>IF(OR('5.1 DT'!EG85="",'5.1 DT'!EG86=""),"",'5.1 DT'!EG85)</f>
        <v/>
      </c>
      <c r="EH53" s="314" t="str">
        <f>IF(OR('5.1 DT'!EH85="",'5.1 DT'!EH86=""),"",'5.1 DT'!EH85)</f>
        <v/>
      </c>
      <c r="EI53" s="314" t="str">
        <f>IF(OR('5.1 DT'!EI85="",'5.1 DT'!EI86=""),"",'5.1 DT'!EI85)</f>
        <v/>
      </c>
      <c r="EJ53" s="314" t="str">
        <f>IF(OR('5.1 DT'!EJ85="",'5.1 DT'!EJ86=""),"",'5.1 DT'!EJ85)</f>
        <v/>
      </c>
      <c r="EK53" s="314" t="str">
        <f>IF(OR('5.1 DT'!EK85="",'5.1 DT'!EK86=""),"",'5.1 DT'!EK85)</f>
        <v/>
      </c>
      <c r="EL53" s="314" t="str">
        <f>IF(OR('5.1 DT'!EL85="",'5.1 DT'!EL86=""),"",'5.1 DT'!EL85)</f>
        <v/>
      </c>
      <c r="EM53" s="314" t="str">
        <f>IF(OR('5.1 DT'!EM85="",'5.1 DT'!EM86=""),"",'5.1 DT'!EM85)</f>
        <v/>
      </c>
      <c r="EN53" s="314" t="str">
        <f>IF(OR('5.1 DT'!EN85="",'5.1 DT'!EN86=""),"",'5.1 DT'!EN85)</f>
        <v/>
      </c>
      <c r="EO53" s="314" t="str">
        <f>IF(OR('5.1 DT'!EO85="",'5.1 DT'!EO86=""),"",'5.1 DT'!EO85)</f>
        <v/>
      </c>
      <c r="EP53" s="314" t="str">
        <f>IF(OR('5.1 DT'!EP85="",'5.1 DT'!EP86=""),"",'5.1 DT'!EP85)</f>
        <v/>
      </c>
      <c r="EQ53" s="314" t="str">
        <f>IF(OR('5.1 DT'!EQ85="",'5.1 DT'!EQ86=""),"",'5.1 DT'!EQ85)</f>
        <v/>
      </c>
      <c r="ER53" s="314" t="str">
        <f>IF(OR('5.1 DT'!ER85="",'5.1 DT'!ER86=""),"",'5.1 DT'!ER85)</f>
        <v/>
      </c>
      <c r="ES53" s="314" t="str">
        <f>IF(OR('5.1 DT'!ES85="",'5.1 DT'!ES86=""),"",'5.1 DT'!ES85)</f>
        <v/>
      </c>
      <c r="ET53" s="314" t="str">
        <f>IF(OR('5.1 DT'!ET85="",'5.1 DT'!ET86=""),"",'5.1 DT'!ET85)</f>
        <v/>
      </c>
      <c r="EU53" s="314" t="str">
        <f>IF(OR('5.1 DT'!EU85="",'5.1 DT'!EU86=""),"",'5.1 DT'!EU85)</f>
        <v/>
      </c>
      <c r="EV53" s="314" t="str">
        <f>IF(OR('5.1 DT'!EV85="",'5.1 DT'!EV86=""),"",'5.1 DT'!EV85)</f>
        <v/>
      </c>
      <c r="EW53" s="314" t="str">
        <f>IF(OR('5.1 DT'!EW85="",'5.1 DT'!EW86=""),"",'5.1 DT'!EW85)</f>
        <v/>
      </c>
      <c r="EX53" s="314" t="str">
        <f>IF(OR('5.1 DT'!EX85="",'5.1 DT'!EX86=""),"",'5.1 DT'!EX85)</f>
        <v/>
      </c>
      <c r="EY53" s="314" t="str">
        <f>IF(OR('5.1 DT'!EY85="",'5.1 DT'!EY86=""),"",'5.1 DT'!EY85)</f>
        <v/>
      </c>
      <c r="EZ53" s="314" t="str">
        <f>IF(OR('5.1 DT'!EZ85="",'5.1 DT'!EZ86=""),"",'5.1 DT'!EZ85)</f>
        <v/>
      </c>
      <c r="FA53" s="314" t="str">
        <f>IF(OR('5.1 DT'!FA85="",'5.1 DT'!FA86=""),"",'5.1 DT'!FA85)</f>
        <v/>
      </c>
      <c r="FB53" s="314" t="str">
        <f>IF(OR('5.1 DT'!FB85="",'5.1 DT'!FB86=""),"",'5.1 DT'!FB85)</f>
        <v/>
      </c>
      <c r="FC53" s="314" t="str">
        <f>IF(OR('5.1 DT'!FC85="",'5.1 DT'!FC86=""),"",'5.1 DT'!FC85)</f>
        <v/>
      </c>
      <c r="FD53" s="314" t="str">
        <f>IF(OR('5.1 DT'!FD85="",'5.1 DT'!FD86=""),"",'5.1 DT'!FD85)</f>
        <v/>
      </c>
      <c r="FE53" s="314" t="str">
        <f>IF(OR('5.1 DT'!FE85="",'5.1 DT'!FE86=""),"",'5.1 DT'!FE85)</f>
        <v/>
      </c>
      <c r="FF53" s="314" t="str">
        <f>IF(OR('5.1 DT'!FF85="",'5.1 DT'!FF86=""),"",'5.1 DT'!FF85)</f>
        <v/>
      </c>
      <c r="FG53" s="314" t="str">
        <f>IF(OR('5.1 DT'!FG85="",'5.1 DT'!FG86=""),"",'5.1 DT'!FG85)</f>
        <v/>
      </c>
      <c r="FH53" s="314" t="str">
        <f>IF(OR('5.1 DT'!FH85="",'5.1 DT'!FH86=""),"",'5.1 DT'!FH85)</f>
        <v/>
      </c>
      <c r="FI53" s="314" t="str">
        <f>IF(OR('5.1 DT'!FI85="",'5.1 DT'!FI86=""),"",'5.1 DT'!FI85)</f>
        <v/>
      </c>
      <c r="FJ53" s="314" t="str">
        <f>IF(OR('5.1 DT'!FJ85="",'5.1 DT'!FJ86=""),"",'5.1 DT'!FJ85)</f>
        <v/>
      </c>
      <c r="FK53" s="314" t="str">
        <f>IF(OR('5.1 DT'!FK85="",'5.1 DT'!FK86=""),"",'5.1 DT'!FK85)</f>
        <v/>
      </c>
      <c r="FL53" s="314" t="str">
        <f>IF(OR('5.1 DT'!FL85="",'5.1 DT'!FL86=""),"",'5.1 DT'!FL85)</f>
        <v/>
      </c>
      <c r="FM53" s="314" t="str">
        <f>IF(OR('5.1 DT'!FM85="",'5.1 DT'!FM86=""),"",'5.1 DT'!FM85)</f>
        <v/>
      </c>
      <c r="FN53" s="314" t="str">
        <f>IF(OR('5.1 DT'!FN85="",'5.1 DT'!FN86=""),"",'5.1 DT'!FN85)</f>
        <v/>
      </c>
      <c r="FO53" s="314" t="str">
        <f>IF(OR('5.1 DT'!FO85="",'5.1 DT'!FO86=""),"",'5.1 DT'!FO85)</f>
        <v/>
      </c>
      <c r="FP53" s="314" t="str">
        <f>IF(OR('5.1 DT'!FP85="",'5.1 DT'!FP86=""),"",'5.1 DT'!FP85)</f>
        <v/>
      </c>
      <c r="FQ53" s="314" t="str">
        <f>IF(OR('5.1 DT'!FQ85="",'5.1 DT'!FQ86=""),"",'5.1 DT'!FQ85)</f>
        <v/>
      </c>
      <c r="FR53" s="314" t="str">
        <f>IF(OR('5.1 DT'!FR85="",'5.1 DT'!FR86=""),"",'5.1 DT'!FR85)</f>
        <v/>
      </c>
      <c r="FS53" s="314" t="str">
        <f>IF(OR('5.1 DT'!FS85="",'5.1 DT'!FS86=""),"",'5.1 DT'!FS85)</f>
        <v/>
      </c>
      <c r="FT53" s="314" t="str">
        <f>IF(OR('5.1 DT'!FT85="",'5.1 DT'!FT86=""),"",'5.1 DT'!FT85)</f>
        <v/>
      </c>
      <c r="FU53" s="314" t="str">
        <f>IF(OR('5.1 DT'!FU85="",'5.1 DT'!FU86=""),"",'5.1 DT'!FU85)</f>
        <v/>
      </c>
      <c r="FV53" s="314" t="str">
        <f>IF(OR('5.1 DT'!FV85="",'5.1 DT'!FV86=""),"",'5.1 DT'!FV85)</f>
        <v/>
      </c>
      <c r="FW53" s="314" t="str">
        <f>IF(OR('5.1 DT'!FW85="",'5.1 DT'!FW86=""),"",'5.1 DT'!FW85)</f>
        <v/>
      </c>
      <c r="FX53" s="314" t="str">
        <f>IF(OR('5.1 DT'!FX85="",'5.1 DT'!FX86=""),"",'5.1 DT'!FX85)</f>
        <v/>
      </c>
      <c r="FY53" s="314" t="str">
        <f>IF(OR('5.1 DT'!FY85="",'5.1 DT'!FY86=""),"",'5.1 DT'!FY85)</f>
        <v/>
      </c>
      <c r="FZ53" s="314" t="str">
        <f>IF(OR('5.1 DT'!FZ85="",'5.1 DT'!FZ86=""),"",'5.1 DT'!FZ85)</f>
        <v/>
      </c>
      <c r="GA53" s="314" t="str">
        <f>IF(OR('5.1 DT'!GA85="",'5.1 DT'!GA86=""),"",'5.1 DT'!GA85)</f>
        <v/>
      </c>
      <c r="GB53" s="314" t="str">
        <f>IF(OR('5.1 DT'!GB85="",'5.1 DT'!GB86=""),"",'5.1 DT'!GB85)</f>
        <v/>
      </c>
      <c r="GC53" s="314" t="str">
        <f>IF(OR('5.1 DT'!GC85="",'5.1 DT'!GC86=""),"",'5.1 DT'!GC85)</f>
        <v/>
      </c>
      <c r="GD53" s="314" t="str">
        <f>IF(OR('5.1 DT'!GD85="",'5.1 DT'!GD86=""),"",'5.1 DT'!GD85)</f>
        <v/>
      </c>
      <c r="GE53" s="314" t="str">
        <f>IF(OR('5.1 DT'!GE85="",'5.1 DT'!GE86=""),"",'5.1 DT'!GE85)</f>
        <v/>
      </c>
      <c r="GF53" s="314" t="str">
        <f>IF(OR('5.1 DT'!GF85="",'5.1 DT'!GF86=""),"",'5.1 DT'!GF85)</f>
        <v/>
      </c>
      <c r="GG53" s="314" t="str">
        <f>IF(OR('5.1 DT'!GG85="",'5.1 DT'!GG86=""),"",'5.1 DT'!GG85)</f>
        <v/>
      </c>
      <c r="GH53" s="314" t="str">
        <f>IF(OR('5.1 DT'!GH85="",'5.1 DT'!GH86=""),"",'5.1 DT'!GH85)</f>
        <v/>
      </c>
      <c r="GI53" s="314" t="str">
        <f>IF(OR('5.1 DT'!GI85="",'5.1 DT'!GI86=""),"",'5.1 DT'!GI85)</f>
        <v/>
      </c>
      <c r="GJ53" s="314" t="str">
        <f>IF(OR('5.1 DT'!GJ85="",'5.1 DT'!GJ86=""),"",'5.1 DT'!GJ85)</f>
        <v/>
      </c>
      <c r="GK53" s="314" t="str">
        <f>IF(OR('5.1 DT'!GK85="",'5.1 DT'!GK86=""),"",'5.1 DT'!GK85)</f>
        <v/>
      </c>
      <c r="GL53" s="314" t="str">
        <f>IF(OR('5.1 DT'!GL85="",'5.1 DT'!GL86=""),"",'5.1 DT'!GL85)</f>
        <v/>
      </c>
      <c r="GM53" s="314" t="str">
        <f>IF(OR('5.1 DT'!GM85="",'5.1 DT'!GM86=""),"",'5.1 DT'!GM85)</f>
        <v/>
      </c>
      <c r="GN53" s="314" t="str">
        <f>IF(OR('5.1 DT'!GN85="",'5.1 DT'!GN86=""),"",'5.1 DT'!GN85)</f>
        <v/>
      </c>
      <c r="GO53" s="314" t="str">
        <f>IF(OR('5.1 DT'!GO85="",'5.1 DT'!GO86=""),"",'5.1 DT'!GO85)</f>
        <v/>
      </c>
      <c r="GP53" s="314" t="str">
        <f>IF(OR('5.1 DT'!GP85="",'5.1 DT'!GP86=""),"",'5.1 DT'!GP85)</f>
        <v/>
      </c>
      <c r="GQ53" s="314" t="str">
        <f>IF(OR('5.1 DT'!GQ85="",'5.1 DT'!GQ86=""),"",'5.1 DT'!GQ85)</f>
        <v/>
      </c>
      <c r="GR53" s="314" t="str">
        <f>IF(OR('5.1 DT'!GR85="",'5.1 DT'!GR86=""),"",'5.1 DT'!GR85)</f>
        <v/>
      </c>
      <c r="GS53" s="314" t="str">
        <f>IF(OR('5.1 DT'!GS85="",'5.1 DT'!GS86=""),"",'5.1 DT'!GS85)</f>
        <v/>
      </c>
      <c r="GT53" s="314" t="str">
        <f>IF(OR('5.1 DT'!GT85="",'5.1 DT'!GT86=""),"",'5.1 DT'!GT85)</f>
        <v/>
      </c>
      <c r="GU53" s="314" t="str">
        <f>IF(OR('5.1 DT'!GU85="",'5.1 DT'!GU86=""),"",'5.1 DT'!GU85)</f>
        <v/>
      </c>
      <c r="GV53" s="314" t="str">
        <f>IF(OR('5.1 DT'!GV85="",'5.1 DT'!GV86=""),"",'5.1 DT'!GV85)</f>
        <v/>
      </c>
      <c r="GW53" s="314" t="str">
        <f>IF(OR('5.1 DT'!GW85="",'5.1 DT'!GW86=""),"",'5.1 DT'!GW85)</f>
        <v/>
      </c>
      <c r="GX53" s="314" t="str">
        <f>IF(OR('5.1 DT'!GX85="",'5.1 DT'!GX86=""),"",'5.1 DT'!GX85)</f>
        <v/>
      </c>
      <c r="GY53" s="314" t="str">
        <f>IF(OR('5.1 DT'!GY85="",'5.1 DT'!GY86=""),"",'5.1 DT'!GY85)</f>
        <v/>
      </c>
      <c r="GZ53" s="314" t="str">
        <f>IF(OR('5.1 DT'!GZ85="",'5.1 DT'!GZ86=""),"",'5.1 DT'!GZ85)</f>
        <v/>
      </c>
      <c r="HA53" s="314" t="str">
        <f>IF(OR('5.1 DT'!HA85="",'5.1 DT'!HA86=""),"",'5.1 DT'!HA85)</f>
        <v/>
      </c>
      <c r="HB53" s="314" t="str">
        <f>IF(OR('5.1 DT'!HB85="",'5.1 DT'!HB86=""),"",'5.1 DT'!HB85)</f>
        <v/>
      </c>
      <c r="HC53" s="314" t="str">
        <f>IF(OR('5.1 DT'!HC85="",'5.1 DT'!HC86=""),"",'5.1 DT'!HC85)</f>
        <v/>
      </c>
      <c r="HD53" s="314" t="str">
        <f>IF(OR('5.1 DT'!HD85="",'5.1 DT'!HD86=""),"",'5.1 DT'!HD85)</f>
        <v/>
      </c>
      <c r="HE53" s="314" t="str">
        <f>IF(OR('5.1 DT'!HE85="",'5.1 DT'!HE86=""),"",'5.1 DT'!HE85)</f>
        <v/>
      </c>
      <c r="HF53" s="314" t="str">
        <f>IF(OR('5.1 DT'!HF85="",'5.1 DT'!HF86=""),"",'5.1 DT'!HF85)</f>
        <v/>
      </c>
      <c r="HG53" s="314" t="str">
        <f>IF(OR('5.1 DT'!HG85="",'5.1 DT'!HG86=""),"",'5.1 DT'!HG85)</f>
        <v/>
      </c>
      <c r="HH53" s="314" t="str">
        <f>IF(OR('5.1 DT'!HH85="",'5.1 DT'!HH86=""),"",'5.1 DT'!HH85)</f>
        <v/>
      </c>
      <c r="HI53" s="314" t="str">
        <f>IF(OR('5.1 DT'!HI85="",'5.1 DT'!HI86=""),"",'5.1 DT'!HI85)</f>
        <v/>
      </c>
      <c r="HJ53" s="314" t="str">
        <f>IF(OR('5.1 DT'!HJ85="",'5.1 DT'!HJ86=""),"",'5.1 DT'!HJ85)</f>
        <v/>
      </c>
      <c r="HK53" s="314" t="str">
        <f>IF(OR('5.1 DT'!HK85="",'5.1 DT'!HK86=""),"",'5.1 DT'!HK85)</f>
        <v/>
      </c>
      <c r="HL53" s="314" t="str">
        <f>IF(OR('5.1 DT'!HL85="",'5.1 DT'!HL86=""),"",'5.1 DT'!HL85)</f>
        <v/>
      </c>
      <c r="HM53" s="314" t="str">
        <f>IF(OR('5.1 DT'!HM85="",'5.1 DT'!HM86=""),"",'5.1 DT'!HM85)</f>
        <v/>
      </c>
      <c r="HN53" s="314" t="str">
        <f>IF(OR('5.1 DT'!HN85="",'5.1 DT'!HN86=""),"",'5.1 DT'!HN85)</f>
        <v/>
      </c>
      <c r="HO53" s="314" t="str">
        <f>IF(OR('5.1 DT'!HO85="",'5.1 DT'!HO86=""),"",'5.1 DT'!HO85)</f>
        <v/>
      </c>
      <c r="HP53" s="314" t="str">
        <f>IF(OR('5.1 DT'!HP85="",'5.1 DT'!HP86=""),"",'5.1 DT'!HP85)</f>
        <v/>
      </c>
      <c r="HQ53" s="314" t="str">
        <f>IF(OR('5.1 DT'!HQ85="",'5.1 DT'!HQ86=""),"",'5.1 DT'!HQ85)</f>
        <v/>
      </c>
      <c r="HR53" s="314" t="str">
        <f>IF(OR('5.1 DT'!HR85="",'5.1 DT'!HR86=""),"",'5.1 DT'!HR85)</f>
        <v/>
      </c>
      <c r="HS53" s="314" t="str">
        <f>IF(OR('5.1 DT'!HS85="",'5.1 DT'!HS86=""),"",'5.1 DT'!HS85)</f>
        <v/>
      </c>
      <c r="HT53" s="314" t="str">
        <f>IF(OR('5.1 DT'!HT85="",'5.1 DT'!HT86=""),"",'5.1 DT'!HT85)</f>
        <v/>
      </c>
      <c r="HU53" s="314" t="str">
        <f>IF(OR('5.1 DT'!HU85="",'5.1 DT'!HU86=""),"",'5.1 DT'!HU85)</f>
        <v/>
      </c>
      <c r="HV53" s="314" t="str">
        <f>IF(OR('5.1 DT'!HV85="",'5.1 DT'!HV86=""),"",'5.1 DT'!HV85)</f>
        <v/>
      </c>
      <c r="HW53" s="314" t="str">
        <f>IF(OR('5.1 DT'!HW85="",'5.1 DT'!HW86=""),"",'5.1 DT'!HW85)</f>
        <v/>
      </c>
      <c r="HX53" s="314" t="str">
        <f>IF(OR('5.1 DT'!HX85="",'5.1 DT'!HX86=""),"",'5.1 DT'!HX85)</f>
        <v/>
      </c>
      <c r="HY53" s="314" t="str">
        <f>IF(OR('5.1 DT'!HY85="",'5.1 DT'!HY86=""),"",'5.1 DT'!HY85)</f>
        <v/>
      </c>
      <c r="HZ53" s="314" t="str">
        <f>IF(OR('5.1 DT'!HZ85="",'5.1 DT'!HZ86=""),"",'5.1 DT'!HZ85)</f>
        <v/>
      </c>
      <c r="IA53" s="314" t="str">
        <f>IF(OR('5.1 DT'!IA85="",'5.1 DT'!IA86=""),"",'5.1 DT'!IA85)</f>
        <v/>
      </c>
      <c r="IB53" s="314" t="str">
        <f>IF(OR('5.1 DT'!IB85="",'5.1 DT'!IB86=""),"",'5.1 DT'!IB85)</f>
        <v/>
      </c>
      <c r="IC53" s="314" t="str">
        <f>IF(OR('5.1 DT'!IC85="",'5.1 DT'!IC86=""),"",'5.1 DT'!IC85)</f>
        <v/>
      </c>
      <c r="ID53" s="314" t="str">
        <f>IF(OR('5.1 DT'!ID85="",'5.1 DT'!ID86=""),"",'5.1 DT'!ID85)</f>
        <v/>
      </c>
      <c r="IE53" s="314" t="str">
        <f>IF(OR('5.1 DT'!IE85="",'5.1 DT'!IE86=""),"",'5.1 DT'!IE85)</f>
        <v/>
      </c>
      <c r="IF53" s="314" t="str">
        <f>IF(OR('5.1 DT'!IF85="",'5.1 DT'!IF86=""),"",'5.1 DT'!IF85)</f>
        <v/>
      </c>
      <c r="IG53" s="314" t="str">
        <f>IF(OR('5.1 DT'!IG85="",'5.1 DT'!IG86=""),"",'5.1 DT'!IG85)</f>
        <v/>
      </c>
      <c r="IH53" s="314" t="str">
        <f>IF(OR('5.1 DT'!IH85="",'5.1 DT'!IH86=""),"",'5.1 DT'!IH85)</f>
        <v/>
      </c>
      <c r="II53" s="314" t="str">
        <f>IF(OR('5.1 DT'!II85="",'5.1 DT'!II86=""),"",'5.1 DT'!II85)</f>
        <v/>
      </c>
      <c r="IJ53" s="314" t="str">
        <f>IF(OR('5.1 DT'!IJ85="",'5.1 DT'!IJ86=""),"",'5.1 DT'!IJ85)</f>
        <v/>
      </c>
      <c r="IK53" s="314" t="str">
        <f>IF(OR('5.1 DT'!IK85="",'5.1 DT'!IK86=""),"",'5.1 DT'!IK85)</f>
        <v/>
      </c>
      <c r="IL53" s="314" t="str">
        <f>IF(OR('5.1 DT'!IL85="",'5.1 DT'!IL86=""),"",'5.1 DT'!IL85)</f>
        <v/>
      </c>
      <c r="IM53" s="314" t="str">
        <f>IF(OR('5.1 DT'!IM85="",'5.1 DT'!IM86=""),"",'5.1 DT'!IM85)</f>
        <v/>
      </c>
      <c r="IN53" s="314" t="str">
        <f>IF(OR('5.1 DT'!IN85="",'5.1 DT'!IN86=""),"",'5.1 DT'!IN85)</f>
        <v/>
      </c>
      <c r="IO53" s="314" t="str">
        <f>IF(OR('5.1 DT'!IO85="",'5.1 DT'!IO86=""),"",'5.1 DT'!IO85)</f>
        <v/>
      </c>
      <c r="IP53" s="314" t="str">
        <f>IF(OR('5.1 DT'!IP85="",'5.1 DT'!IP86=""),"",'5.1 DT'!IP85)</f>
        <v/>
      </c>
      <c r="IQ53" s="314" t="str">
        <f>IF(OR('5.1 DT'!IQ85="",'5.1 DT'!IQ86=""),"",'5.1 DT'!IQ85)</f>
        <v/>
      </c>
      <c r="IR53" s="314" t="str">
        <f>IF(OR('5.1 DT'!IR85="",'5.1 DT'!IR86=""),"",'5.1 DT'!IR85)</f>
        <v/>
      </c>
      <c r="IS53" s="314" t="str">
        <f>IF(OR('5.1 DT'!IS85="",'5.1 DT'!IS86=""),"",'5.1 DT'!IS85)</f>
        <v/>
      </c>
      <c r="IT53" s="314" t="str">
        <f>IF(OR('5.1 DT'!IT85="",'5.1 DT'!IT86=""),"",'5.1 DT'!IT85)</f>
        <v/>
      </c>
      <c r="IU53" s="314" t="str">
        <f>IF(OR('5.1 DT'!IU85="",'5.1 DT'!IU86=""),"",'5.1 DT'!IU85)</f>
        <v/>
      </c>
      <c r="IV53" s="314" t="str">
        <f>IF(OR('5.1 DT'!IV85="",'5.1 DT'!IV86=""),"",'5.1 DT'!IV85)</f>
        <v/>
      </c>
      <c r="IW53" s="314" t="str">
        <f>IF(OR('5.1 DT'!IW85="",'5.1 DT'!IW86=""),"",'5.1 DT'!IW85)</f>
        <v/>
      </c>
      <c r="IX53" s="314" t="str">
        <f>IF(OR('5.1 DT'!IX85="",'5.1 DT'!IX86=""),"",'5.1 DT'!IX85)</f>
        <v/>
      </c>
      <c r="IY53" s="314" t="str">
        <f>IF(OR('5.1 DT'!IY85="",'5.1 DT'!IY86=""),"",'5.1 DT'!IY85)</f>
        <v/>
      </c>
      <c r="IZ53" s="314" t="str">
        <f>IF(OR('5.1 DT'!IZ85="",'5.1 DT'!IZ86=""),"",'5.1 DT'!IZ85)</f>
        <v/>
      </c>
      <c r="JA53" s="314" t="str">
        <f>IF(OR('5.1 DT'!JA85="",'5.1 DT'!JA86=""),"",'5.1 DT'!JA85)</f>
        <v/>
      </c>
      <c r="JB53" s="314" t="str">
        <f>IF(OR('5.1 DT'!JB85="",'5.1 DT'!JB86=""),"",'5.1 DT'!JB85)</f>
        <v/>
      </c>
      <c r="JC53" s="314" t="str">
        <f>IF(OR('5.1 DT'!JC85="",'5.1 DT'!JC86=""),"",'5.1 DT'!JC85)</f>
        <v/>
      </c>
      <c r="JD53" s="314" t="str">
        <f>IF(OR('5.1 DT'!JD85="",'5.1 DT'!JD86=""),"",'5.1 DT'!JD85)</f>
        <v/>
      </c>
      <c r="JE53" s="314" t="str">
        <f>IF(OR('5.1 DT'!JE85="",'5.1 DT'!JE86=""),"",'5.1 DT'!JE85)</f>
        <v/>
      </c>
      <c r="JF53" s="314" t="str">
        <f>IF(OR('5.1 DT'!JF85="",'5.1 DT'!JF86=""),"",'5.1 DT'!JF85)</f>
        <v/>
      </c>
      <c r="JG53" s="314" t="str">
        <f>IF(OR('5.1 DT'!JG85="",'5.1 DT'!JG86=""),"",'5.1 DT'!JG85)</f>
        <v/>
      </c>
      <c r="JH53" s="314" t="str">
        <f>IF(OR('5.1 DT'!JH85="",'5.1 DT'!JH86=""),"",'5.1 DT'!JH85)</f>
        <v/>
      </c>
      <c r="JI53" s="314" t="str">
        <f>IF(OR('5.1 DT'!JI85="",'5.1 DT'!JI86=""),"",'5.1 DT'!JI85)</f>
        <v/>
      </c>
      <c r="JJ53" s="314" t="str">
        <f>IF(OR('5.1 DT'!JJ85="",'5.1 DT'!JJ86=""),"",'5.1 DT'!JJ85)</f>
        <v/>
      </c>
      <c r="JK53" s="314" t="str">
        <f>IF(OR('5.1 DT'!JK85="",'5.1 DT'!JK86=""),"",'5.1 DT'!JK85)</f>
        <v/>
      </c>
      <c r="JL53" s="314" t="str">
        <f>IF(OR('5.1 DT'!JL85="",'5.1 DT'!JL86=""),"",'5.1 DT'!JL85)</f>
        <v/>
      </c>
      <c r="JM53" s="314" t="str">
        <f>IF(OR('5.1 DT'!JM85="",'5.1 DT'!JM86=""),"",'5.1 DT'!JM85)</f>
        <v/>
      </c>
      <c r="JN53" s="314" t="str">
        <f>IF(OR('5.1 DT'!JN85="",'5.1 DT'!JN86=""),"",'5.1 DT'!JN85)</f>
        <v/>
      </c>
      <c r="JO53" s="314" t="str">
        <f>IF(OR('5.1 DT'!JO85="",'5.1 DT'!JO86=""),"",'5.1 DT'!JO85)</f>
        <v/>
      </c>
      <c r="JP53" s="314" t="str">
        <f>IF(OR('5.1 DT'!JP85="",'5.1 DT'!JP86=""),"",'5.1 DT'!JP85)</f>
        <v/>
      </c>
      <c r="JQ53" s="314" t="str">
        <f>IF(OR('5.1 DT'!JQ85="",'5.1 DT'!JQ86=""),"",'5.1 DT'!JQ85)</f>
        <v/>
      </c>
      <c r="JR53" s="314" t="str">
        <f>IF(OR('5.1 DT'!JR85="",'5.1 DT'!JR86=""),"",'5.1 DT'!JR85)</f>
        <v/>
      </c>
      <c r="JS53" s="314" t="str">
        <f>IF(OR('5.1 DT'!JS85="",'5.1 DT'!JS86=""),"",'5.1 DT'!JS85)</f>
        <v/>
      </c>
      <c r="JT53" s="314" t="str">
        <f>IF(OR('5.1 DT'!JT85="",'5.1 DT'!JT86=""),"",'5.1 DT'!JT85)</f>
        <v/>
      </c>
      <c r="JU53" s="314" t="str">
        <f>IF(OR('5.1 DT'!JU85="",'5.1 DT'!JU86=""),"",'5.1 DT'!JU85)</f>
        <v/>
      </c>
      <c r="JV53" s="314" t="str">
        <f>IF(OR('5.1 DT'!JV85="",'5.1 DT'!JV86=""),"",'5.1 DT'!JV85)</f>
        <v/>
      </c>
      <c r="JW53" s="314" t="str">
        <f>IF(OR('5.1 DT'!JW85="",'5.1 DT'!JW86=""),"",'5.1 DT'!JW85)</f>
        <v/>
      </c>
      <c r="JX53" s="314" t="str">
        <f>IF(OR('5.1 DT'!JX85="",'5.1 DT'!JX86=""),"",'5.1 DT'!JX85)</f>
        <v/>
      </c>
      <c r="JY53" s="314" t="str">
        <f>IF(OR('5.1 DT'!JY85="",'5.1 DT'!JY86=""),"",'5.1 DT'!JY85)</f>
        <v/>
      </c>
      <c r="JZ53" s="314" t="str">
        <f>IF(OR('5.1 DT'!JZ85="",'5.1 DT'!JZ86=""),"",'5.1 DT'!JZ85)</f>
        <v/>
      </c>
      <c r="KA53" s="314" t="str">
        <f>IF(OR('5.1 DT'!KA85="",'5.1 DT'!KA86=""),"",'5.1 DT'!KA85)</f>
        <v/>
      </c>
      <c r="KB53" s="314" t="str">
        <f>IF(OR('5.1 DT'!KB85="",'5.1 DT'!KB86=""),"",'5.1 DT'!KB85)</f>
        <v/>
      </c>
      <c r="KC53" s="314" t="str">
        <f>IF(OR('5.1 DT'!KC85="",'5.1 DT'!KC86=""),"",'5.1 DT'!KC85)</f>
        <v/>
      </c>
      <c r="KD53" s="314" t="str">
        <f>IF(OR('5.1 DT'!KD85="",'5.1 DT'!KD86=""),"",'5.1 DT'!KD85)</f>
        <v/>
      </c>
      <c r="KE53" s="314" t="str">
        <f>IF(OR('5.1 DT'!KE85="",'5.1 DT'!KE86=""),"",'5.1 DT'!KE85)</f>
        <v/>
      </c>
      <c r="KF53" s="314" t="str">
        <f>IF(OR('5.1 DT'!KF85="",'5.1 DT'!KF86=""),"",'5.1 DT'!KF85)</f>
        <v/>
      </c>
      <c r="KG53" s="314" t="str">
        <f>IF(OR('5.1 DT'!KG85="",'5.1 DT'!KG86=""),"",'5.1 DT'!KG85)</f>
        <v/>
      </c>
      <c r="KH53" s="314" t="str">
        <f>IF(OR('5.1 DT'!KH85="",'5.1 DT'!KH86=""),"",'5.1 DT'!KH85)</f>
        <v/>
      </c>
      <c r="KI53" s="314" t="str">
        <f>IF(OR('5.1 DT'!KI85="",'5.1 DT'!KI86=""),"",'5.1 DT'!KI85)</f>
        <v/>
      </c>
      <c r="KJ53" s="314" t="str">
        <f>IF(OR('5.1 DT'!KJ85="",'5.1 DT'!KJ86=""),"",'5.1 DT'!KJ85)</f>
        <v/>
      </c>
      <c r="KK53" s="314" t="str">
        <f>IF(OR('5.1 DT'!KK85="",'5.1 DT'!KK86=""),"",'5.1 DT'!KK85)</f>
        <v/>
      </c>
      <c r="KL53" s="314" t="str">
        <f>IF(OR('5.1 DT'!KL85="",'5.1 DT'!KL86=""),"",'5.1 DT'!KL85)</f>
        <v/>
      </c>
      <c r="KM53" s="314" t="str">
        <f>IF(OR('5.1 DT'!KM85="",'5.1 DT'!KM86=""),"",'5.1 DT'!KM85)</f>
        <v/>
      </c>
      <c r="KN53" s="314" t="str">
        <f>IF(OR('5.1 DT'!KN85="",'5.1 DT'!KN86=""),"",'5.1 DT'!KN85)</f>
        <v/>
      </c>
      <c r="KO53" s="314" t="str">
        <f>IF(OR('5.1 DT'!KO85="",'5.1 DT'!KO86=""),"",'5.1 DT'!KO85)</f>
        <v/>
      </c>
      <c r="KP53" s="314" t="str">
        <f>IF(OR('5.1 DT'!KP85="",'5.1 DT'!KP86=""),"",'5.1 DT'!KP85)</f>
        <v/>
      </c>
      <c r="KQ53" s="314" t="str">
        <f>IF(OR('5.1 DT'!KQ85="",'5.1 DT'!KQ86=""),"",'5.1 DT'!KQ85)</f>
        <v/>
      </c>
      <c r="KR53" s="314" t="str">
        <f>IF(OR('5.1 DT'!KR85="",'5.1 DT'!KR86=""),"",'5.1 DT'!KR85)</f>
        <v/>
      </c>
      <c r="KS53" s="314" t="str">
        <f>IF(OR('5.1 DT'!KS85="",'5.1 DT'!KS86=""),"",'5.1 DT'!KS85)</f>
        <v/>
      </c>
      <c r="KT53" s="314" t="str">
        <f>IF(OR('5.1 DT'!KT85="",'5.1 DT'!KT86=""),"",'5.1 DT'!KT85)</f>
        <v/>
      </c>
      <c r="KU53" s="314" t="str">
        <f>IF(OR('5.1 DT'!KU85="",'5.1 DT'!KU86=""),"",'5.1 DT'!KU85)</f>
        <v/>
      </c>
      <c r="KV53" s="314" t="str">
        <f>IF(OR('5.1 DT'!KV85="",'5.1 DT'!KV86=""),"",'5.1 DT'!KV85)</f>
        <v/>
      </c>
      <c r="KW53" s="314" t="str">
        <f>IF(OR('5.1 DT'!KW85="",'5.1 DT'!KW86=""),"",'5.1 DT'!KW85)</f>
        <v/>
      </c>
      <c r="KX53" s="314" t="str">
        <f>IF(OR('5.1 DT'!KX85="",'5.1 DT'!KX86=""),"",'5.1 DT'!KX85)</f>
        <v/>
      </c>
      <c r="KY53" s="314" t="str">
        <f>IF(OR('5.1 DT'!KY85="",'5.1 DT'!KY86=""),"",'5.1 DT'!KY85)</f>
        <v/>
      </c>
      <c r="KZ53" s="314" t="str">
        <f>IF(OR('5.1 DT'!KZ85="",'5.1 DT'!KZ86=""),"",'5.1 DT'!KZ85)</f>
        <v/>
      </c>
      <c r="LA53" s="314" t="str">
        <f>IF(OR('5.1 DT'!LA85="",'5.1 DT'!LA86=""),"",'5.1 DT'!LA85)</f>
        <v/>
      </c>
      <c r="LB53" s="314" t="str">
        <f>IF(OR('5.1 DT'!LB85="",'5.1 DT'!LB86=""),"",'5.1 DT'!LB85)</f>
        <v/>
      </c>
      <c r="LC53" s="314" t="str">
        <f>IF(OR('5.1 DT'!LC85="",'5.1 DT'!LC86=""),"",'5.1 DT'!LC85)</f>
        <v/>
      </c>
      <c r="LD53" s="314" t="str">
        <f>IF(OR('5.1 DT'!LD85="",'5.1 DT'!LD86=""),"",'5.1 DT'!LD85)</f>
        <v/>
      </c>
      <c r="LE53" s="314" t="str">
        <f>IF(OR('5.1 DT'!LE85="",'5.1 DT'!LE86=""),"",'5.1 DT'!LE85)</f>
        <v/>
      </c>
      <c r="LF53" s="314" t="str">
        <f>IF(OR('5.1 DT'!LF85="",'5.1 DT'!LF86=""),"",'5.1 DT'!LF85)</f>
        <v/>
      </c>
      <c r="LG53" s="314" t="str">
        <f>IF(OR('5.1 DT'!LG85="",'5.1 DT'!LG86=""),"",'5.1 DT'!LG85)</f>
        <v/>
      </c>
      <c r="LH53" s="314" t="str">
        <f>IF(OR('5.1 DT'!LH85="",'5.1 DT'!LH86=""),"",'5.1 DT'!LH85)</f>
        <v/>
      </c>
      <c r="LI53" s="314" t="str">
        <f>IF(OR('5.1 DT'!LI85="",'5.1 DT'!LI86=""),"",'5.1 DT'!LI85)</f>
        <v/>
      </c>
      <c r="LJ53" s="314" t="str">
        <f>IF(OR('5.1 DT'!LJ85="",'5.1 DT'!LJ86=""),"",'5.1 DT'!LJ85)</f>
        <v/>
      </c>
      <c r="LK53" s="314" t="str">
        <f>IF(OR('5.1 DT'!LK85="",'5.1 DT'!LK86=""),"",'5.1 DT'!LK85)</f>
        <v/>
      </c>
      <c r="LL53" s="314" t="str">
        <f>IF(OR('5.1 DT'!LL85="",'5.1 DT'!LL86=""),"",'5.1 DT'!LL85)</f>
        <v/>
      </c>
      <c r="LM53" s="314" t="str">
        <f>IF(OR('5.1 DT'!LM85="",'5.1 DT'!LM86=""),"",'5.1 DT'!LM85)</f>
        <v/>
      </c>
      <c r="LN53" s="314" t="str">
        <f>IF(OR('5.1 DT'!LN85="",'5.1 DT'!LN86=""),"",'5.1 DT'!LN85)</f>
        <v/>
      </c>
      <c r="LO53" s="314" t="str">
        <f>IF(OR('5.1 DT'!LO85="",'5.1 DT'!LO86=""),"",'5.1 DT'!LO85)</f>
        <v/>
      </c>
      <c r="LP53" s="314" t="str">
        <f>IF(OR('5.1 DT'!LP85="",'5.1 DT'!LP86=""),"",'5.1 DT'!LP85)</f>
        <v/>
      </c>
      <c r="LQ53" s="314" t="str">
        <f>IF(OR('5.1 DT'!LQ85="",'5.1 DT'!LQ86=""),"",'5.1 DT'!LQ85)</f>
        <v/>
      </c>
      <c r="LR53" s="314" t="str">
        <f>IF(OR('5.1 DT'!LR85="",'5.1 DT'!LR86=""),"",'5.1 DT'!LR85)</f>
        <v/>
      </c>
      <c r="LS53" s="314" t="str">
        <f>IF(OR('5.1 DT'!LS85="",'5.1 DT'!LS86=""),"",'5.1 DT'!LS85)</f>
        <v/>
      </c>
      <c r="LT53" s="314" t="str">
        <f>IF(OR('5.1 DT'!LT85="",'5.1 DT'!LT86=""),"",'5.1 DT'!LT85)</f>
        <v/>
      </c>
      <c r="LU53" s="314" t="str">
        <f>IF(OR('5.1 DT'!LU85="",'5.1 DT'!LU86=""),"",'5.1 DT'!LU85)</f>
        <v/>
      </c>
      <c r="LV53" s="314" t="str">
        <f>IF(OR('5.1 DT'!LV85="",'5.1 DT'!LV86=""),"",'5.1 DT'!LV85)</f>
        <v/>
      </c>
      <c r="LW53" s="314" t="str">
        <f>IF(OR('5.1 DT'!LW85="",'5.1 DT'!LW86=""),"",'5.1 DT'!LW85)</f>
        <v/>
      </c>
      <c r="LX53" s="314" t="str">
        <f>IF(OR('5.1 DT'!LX85="",'5.1 DT'!LX86=""),"",'5.1 DT'!LX85)</f>
        <v/>
      </c>
      <c r="LY53" s="314" t="str">
        <f>IF(OR('5.1 DT'!LY85="",'5.1 DT'!LY86=""),"",'5.1 DT'!LY85)</f>
        <v/>
      </c>
      <c r="LZ53" s="314" t="str">
        <f>IF(OR('5.1 DT'!LZ85="",'5.1 DT'!LZ86=""),"",'5.1 DT'!LZ85)</f>
        <v/>
      </c>
      <c r="MA53" s="314" t="str">
        <f>IF(OR('5.1 DT'!MA85="",'5.1 DT'!MA86=""),"",'5.1 DT'!MA85)</f>
        <v/>
      </c>
      <c r="MB53" s="314" t="str">
        <f>IF(OR('5.1 DT'!MB85="",'5.1 DT'!MB86=""),"",'5.1 DT'!MB85)</f>
        <v/>
      </c>
      <c r="MC53" s="314" t="str">
        <f>IF(OR('5.1 DT'!MC85="",'5.1 DT'!MC86=""),"",'5.1 DT'!MC85)</f>
        <v/>
      </c>
      <c r="MD53" s="314" t="str">
        <f>IF(OR('5.1 DT'!MD85="",'5.1 DT'!MD86=""),"",'5.1 DT'!MD85)</f>
        <v/>
      </c>
      <c r="ME53" s="314" t="str">
        <f>IF(OR('5.1 DT'!ME85="",'5.1 DT'!ME86=""),"",'5.1 DT'!ME85)</f>
        <v/>
      </c>
      <c r="MF53" s="314" t="str">
        <f>IF(OR('5.1 DT'!MF85="",'5.1 DT'!MF86=""),"",'5.1 DT'!MF85)</f>
        <v/>
      </c>
      <c r="MG53" s="314" t="str">
        <f>IF(OR('5.1 DT'!MG85="",'5.1 DT'!MG86=""),"",'5.1 DT'!MG85)</f>
        <v/>
      </c>
      <c r="MH53" s="314" t="str">
        <f>IF(OR('5.1 DT'!MH85="",'5.1 DT'!MH86=""),"",'5.1 DT'!MH85)</f>
        <v/>
      </c>
    </row>
    <row r="54" spans="1:346" x14ac:dyDescent="0.3">
      <c r="A54" s="9"/>
      <c r="B54" s="235" t="s">
        <v>146</v>
      </c>
      <c r="C54" s="120" t="s">
        <v>147</v>
      </c>
      <c r="D54" s="231" t="e">
        <f>Reporting_Currency_Code</f>
        <v>#N/A</v>
      </c>
      <c r="E54" s="231">
        <f>Reporting_Currency_Name</f>
        <v>0</v>
      </c>
      <c r="F54" s="231">
        <f>Reporting_Scale_Name</f>
        <v>0</v>
      </c>
      <c r="G54" s="315" t="str">
        <f>IF(OR('5.1 DT'!G85="",'5.1 DT'!G86=""),"",'5.1 DT'!G85)</f>
        <v/>
      </c>
      <c r="H54" s="315" t="str">
        <f>IF(OR('5.1 DT'!H85="",'5.1 DT'!H86=""),"",'5.1 DT'!H85)</f>
        <v/>
      </c>
      <c r="I54" s="315" t="str">
        <f>IF(OR('5.1 DT'!I85="",'5.1 DT'!I86=""),"",'5.1 DT'!I85)</f>
        <v/>
      </c>
      <c r="J54" s="315" t="str">
        <f>IF(OR('5.1 DT'!J85="",'5.1 DT'!J86=""),"",'5.1 DT'!J85)</f>
        <v/>
      </c>
      <c r="K54" s="315" t="str">
        <f>IF(OR('5.1 DT'!K85="",'5.1 DT'!K86=""),"",'5.1 DT'!K85)</f>
        <v/>
      </c>
      <c r="L54" s="315" t="str">
        <f>IF(OR('5.1 DT'!L85="",'5.1 DT'!L86=""),"",'5.1 DT'!L85)</f>
        <v/>
      </c>
      <c r="M54" s="315" t="str">
        <f>IF(OR('5.1 DT'!M85="",'5.1 DT'!M86=""),"",'5.1 DT'!M85)</f>
        <v/>
      </c>
      <c r="N54" s="315" t="str">
        <f>IF(OR('5.1 DT'!N85="",'5.1 DT'!N86=""),"",'5.1 DT'!N85)</f>
        <v/>
      </c>
      <c r="O54" s="315" t="str">
        <f>IF(OR('5.1 DT'!O85="",'5.1 DT'!O86=""),"",'5.1 DT'!O85)</f>
        <v/>
      </c>
      <c r="P54" s="315" t="str">
        <f>IF(OR('5.1 DT'!P85="",'5.1 DT'!P86=""),"",'5.1 DT'!P85)</f>
        <v/>
      </c>
      <c r="Q54" s="315" t="str">
        <f>IF(OR('5.1 DT'!Q85="",'5.1 DT'!Q86=""),"",'5.1 DT'!Q85)</f>
        <v/>
      </c>
      <c r="R54" s="315" t="str">
        <f>IF(OR('5.1 DT'!R85="",'5.1 DT'!R86=""),"",'5.1 DT'!R85)</f>
        <v/>
      </c>
      <c r="S54" s="315" t="str">
        <f>IF(OR('5.1 DT'!S85="",'5.1 DT'!S86=""),"",'5.1 DT'!S85)</f>
        <v/>
      </c>
      <c r="T54" s="315" t="str">
        <f>IF(OR('5.1 DT'!T85="",'5.1 DT'!T86=""),"",'5.1 DT'!T85)</f>
        <v/>
      </c>
      <c r="U54" s="315" t="str">
        <f>IF(OR('5.1 DT'!U85="",'5.1 DT'!U86=""),"",'5.1 DT'!U85)</f>
        <v/>
      </c>
      <c r="V54" s="315" t="str">
        <f>IF(OR('5.1 DT'!V85="",'5.1 DT'!V86=""),"",'5.1 DT'!V85)</f>
        <v/>
      </c>
      <c r="W54" s="315" t="str">
        <f>IF(OR('5.1 DT'!W85="",'5.1 DT'!W86=""),"",'5.1 DT'!W85)</f>
        <v/>
      </c>
      <c r="X54" s="315" t="str">
        <f>IF(OR('5.1 DT'!X85="",'5.1 DT'!X86=""),"",'5.1 DT'!X85)</f>
        <v/>
      </c>
      <c r="Y54" s="315" t="str">
        <f>IF(OR('5.1 DT'!Y85="",'5.1 DT'!Y86=""),"",'5.1 DT'!Y85)</f>
        <v/>
      </c>
      <c r="Z54" s="315" t="str">
        <f>IF(OR('5.1 DT'!Z85="",'5.1 DT'!Z86=""),"",'5.1 DT'!Z85)</f>
        <v/>
      </c>
      <c r="AA54" s="315" t="str">
        <f>IF(OR('5.1 DT'!AA85="",'5.1 DT'!AA86=""),"",'5.1 DT'!AA85)</f>
        <v/>
      </c>
      <c r="AB54" s="315" t="str">
        <f>IF(OR('5.1 DT'!AB85="",'5.1 DT'!AB86=""),"",'5.1 DT'!AB85)</f>
        <v/>
      </c>
      <c r="AC54" s="315" t="str">
        <f>IF(OR('5.1 DT'!AC85="",'5.1 DT'!AC86=""),"",'5.1 DT'!AC85)</f>
        <v/>
      </c>
      <c r="AD54" s="315" t="str">
        <f>IF(OR('5.1 DT'!AD85="",'5.1 DT'!AD86=""),"",'5.1 DT'!AD85)</f>
        <v/>
      </c>
      <c r="AE54" s="315" t="str">
        <f>IF(OR('5.1 DT'!AE85="",'5.1 DT'!AE86=""),"",'5.1 DT'!AE85)</f>
        <v/>
      </c>
      <c r="AF54" s="315" t="str">
        <f>IF(OR('5.1 DT'!AF85="",'5.1 DT'!AF86=""),"",'5.1 DT'!AF85)</f>
        <v/>
      </c>
      <c r="AG54" s="315" t="str">
        <f>IF(OR('5.1 DT'!AG85="",'5.1 DT'!AG86=""),"",'5.1 DT'!AG85)</f>
        <v/>
      </c>
      <c r="AH54" s="315" t="str">
        <f>IF(OR('5.1 DT'!AH85="",'5.1 DT'!AH86=""),"",'5.1 DT'!AH85)</f>
        <v/>
      </c>
      <c r="AI54" s="315" t="str">
        <f>IF(OR('5.1 DT'!AI85="",'5.1 DT'!AI86=""),"",'5.1 DT'!AI85)</f>
        <v/>
      </c>
      <c r="AJ54" s="315" t="str">
        <f>IF(OR('5.1 DT'!AJ85="",'5.1 DT'!AJ86=""),"",'5.1 DT'!AJ85)</f>
        <v/>
      </c>
      <c r="AK54" s="315" t="str">
        <f>IF(OR('5.1 DT'!AK85="",'5.1 DT'!AK86=""),"",'5.1 DT'!AK85)</f>
        <v/>
      </c>
      <c r="AL54" s="315" t="str">
        <f>IF(OR('5.1 DT'!AL85="",'5.1 DT'!AL86=""),"",'5.1 DT'!AL85)</f>
        <v/>
      </c>
      <c r="AM54" s="315" t="str">
        <f>IF(OR('5.1 DT'!AM85="",'5.1 DT'!AM86=""),"",'5.1 DT'!AM85)</f>
        <v/>
      </c>
      <c r="AN54" s="315" t="str">
        <f>IF(OR('5.1 DT'!AN85="",'5.1 DT'!AN86=""),"",'5.1 DT'!AN85)</f>
        <v/>
      </c>
      <c r="AO54" s="315" t="str">
        <f>IF(OR('5.1 DT'!AO85="",'5.1 DT'!AO86=""),"",'5.1 DT'!AO85)</f>
        <v/>
      </c>
      <c r="AP54" s="315" t="str">
        <f>IF(OR('5.1 DT'!AP85="",'5.1 DT'!AP86=""),"",'5.1 DT'!AP85)</f>
        <v/>
      </c>
      <c r="AQ54" s="315" t="str">
        <f>IF(OR('5.1 DT'!AQ85="",'5.1 DT'!AQ86=""),"",'5.1 DT'!AQ85)</f>
        <v/>
      </c>
      <c r="AR54" s="315" t="str">
        <f>IF(OR('5.1 DT'!AR85="",'5.1 DT'!AR86=""),"",'5.1 DT'!AR85)</f>
        <v/>
      </c>
      <c r="AS54" s="315" t="str">
        <f>IF(OR('5.1 DT'!AS85="",'5.1 DT'!AS86=""),"",'5.1 DT'!AS85)</f>
        <v/>
      </c>
      <c r="AT54" s="315" t="str">
        <f>IF(OR('5.1 DT'!AT85="",'5.1 DT'!AT86=""),"",'5.1 DT'!AT85)</f>
        <v/>
      </c>
      <c r="AU54" s="315" t="str">
        <f>IF(OR('5.1 DT'!AU85="",'5.1 DT'!AU86=""),"",'5.1 DT'!AU85)</f>
        <v/>
      </c>
      <c r="AV54" s="315" t="str">
        <f>IF(OR('5.1 DT'!AV85="",'5.1 DT'!AV86=""),"",'5.1 DT'!AV85)</f>
        <v/>
      </c>
      <c r="AW54" s="315" t="str">
        <f>IF(OR('5.1 DT'!AW85="",'5.1 DT'!AW86=""),"",'5.1 DT'!AW85)</f>
        <v/>
      </c>
      <c r="AX54" s="315" t="str">
        <f>IF(OR('5.1 DT'!AX85="",'5.1 DT'!AX86=""),"",'5.1 DT'!AX85)</f>
        <v/>
      </c>
      <c r="AY54" s="315" t="str">
        <f>IF(OR('5.1 DT'!AY85="",'5.1 DT'!AY86=""),"",'5.1 DT'!AY85)</f>
        <v/>
      </c>
      <c r="AZ54" s="315" t="str">
        <f>IF(OR('5.1 DT'!AZ85="",'5.1 DT'!AZ86=""),"",'5.1 DT'!AZ85)</f>
        <v/>
      </c>
      <c r="BA54" s="315" t="str">
        <f>IF(OR('5.1 DT'!BA85="",'5.1 DT'!BA86=""),"",'5.1 DT'!BA85)</f>
        <v/>
      </c>
      <c r="BB54" s="315" t="str">
        <f>IF(OR('5.1 DT'!BB85="",'5.1 DT'!BB86=""),"",'5.1 DT'!BB85)</f>
        <v/>
      </c>
      <c r="BC54" s="315" t="str">
        <f>IF(OR('5.1 DT'!BC85="",'5.1 DT'!BC86=""),"",'5.1 DT'!BC85)</f>
        <v/>
      </c>
      <c r="BD54" s="315" t="str">
        <f>IF(OR('5.1 DT'!BD85="",'5.1 DT'!BD86=""),"",'5.1 DT'!BD85)</f>
        <v/>
      </c>
      <c r="BE54" s="315" t="str">
        <f>IF(OR('5.1 DT'!BE85="",'5.1 DT'!BE86=""),"",'5.1 DT'!BE85)</f>
        <v/>
      </c>
      <c r="BF54" s="315" t="str">
        <f>IF(OR('5.1 DT'!BF85="",'5.1 DT'!BF86=""),"",'5.1 DT'!BF85)</f>
        <v/>
      </c>
      <c r="BG54" s="315" t="str">
        <f>IF(OR('5.1 DT'!BG85="",'5.1 DT'!BG86=""),"",'5.1 DT'!BG85)</f>
        <v/>
      </c>
      <c r="BH54" s="315" t="str">
        <f>IF(OR('5.1 DT'!BH85="",'5.1 DT'!BH86=""),"",'5.1 DT'!BH85)</f>
        <v/>
      </c>
      <c r="BI54" s="315" t="str">
        <f>IF(OR('5.1 DT'!BI85="",'5.1 DT'!BI86=""),"",'5.1 DT'!BI85)</f>
        <v/>
      </c>
      <c r="BJ54" s="315" t="str">
        <f>IF(OR('5.1 DT'!BJ85="",'5.1 DT'!BJ86=""),"",'5.1 DT'!BJ85)</f>
        <v/>
      </c>
      <c r="BK54" s="315" t="str">
        <f>IF(OR('5.1 DT'!BK85="",'5.1 DT'!BK86=""),"",'5.1 DT'!BK85)</f>
        <v/>
      </c>
      <c r="BL54" s="315" t="str">
        <f>IF(OR('5.1 DT'!BL85="",'5.1 DT'!BL86=""),"",'5.1 DT'!BL85)</f>
        <v/>
      </c>
      <c r="BM54" s="315" t="str">
        <f>IF(OR('5.1 DT'!BM85="",'5.1 DT'!BM86=""),"",'5.1 DT'!BM85)</f>
        <v/>
      </c>
      <c r="BN54" s="315" t="str">
        <f>IF(OR('5.1 DT'!BN85="",'5.1 DT'!BN86=""),"",'5.1 DT'!BN85)</f>
        <v/>
      </c>
      <c r="BO54" s="315" t="str">
        <f>IF(OR('5.1 DT'!BO85="",'5.1 DT'!BO86=""),"",'5.1 DT'!BO85)</f>
        <v/>
      </c>
      <c r="BP54" s="315" t="str">
        <f>IF(OR('5.1 DT'!BP85="",'5.1 DT'!BP86=""),"",'5.1 DT'!BP85)</f>
        <v/>
      </c>
      <c r="BQ54" s="315" t="str">
        <f>IF(OR('5.1 DT'!BQ85="",'5.1 DT'!BQ86=""),"",'5.1 DT'!BQ85)</f>
        <v/>
      </c>
      <c r="BR54" s="315" t="str">
        <f>IF(OR('5.1 DT'!BR85="",'5.1 DT'!BR86=""),"",'5.1 DT'!BR85)</f>
        <v/>
      </c>
      <c r="BS54" s="315" t="str">
        <f>IF(OR('5.1 DT'!BS85="",'5.1 DT'!BS86=""),"",'5.1 DT'!BS85)</f>
        <v/>
      </c>
      <c r="BT54" s="315" t="str">
        <f>IF(OR('5.1 DT'!BT85="",'5.1 DT'!BT86=""),"",'5.1 DT'!BT85)</f>
        <v/>
      </c>
      <c r="BU54" s="315" t="str">
        <f>IF(OR('5.1 DT'!BU85="",'5.1 DT'!BU86=""),"",'5.1 DT'!BU85)</f>
        <v/>
      </c>
      <c r="BV54" s="315" t="str">
        <f>IF(OR('5.1 DT'!BV85="",'5.1 DT'!BV86=""),"",'5.1 DT'!BV85)</f>
        <v/>
      </c>
      <c r="BW54" s="315" t="str">
        <f>IF(OR('5.1 DT'!BW85="",'5.1 DT'!BW86=""),"",'5.1 DT'!BW85)</f>
        <v/>
      </c>
      <c r="BX54" s="315" t="str">
        <f>IF(OR('5.1 DT'!BX85="",'5.1 DT'!BX86=""),"",'5.1 DT'!BX85)</f>
        <v/>
      </c>
      <c r="BY54" s="315" t="str">
        <f>IF(OR('5.1 DT'!BY85="",'5.1 DT'!BY86=""),"",'5.1 DT'!BY85)</f>
        <v/>
      </c>
      <c r="BZ54" s="315" t="str">
        <f>IF(OR('5.1 DT'!BZ85="",'5.1 DT'!BZ86=""),"",'5.1 DT'!BZ85)</f>
        <v/>
      </c>
      <c r="CA54" s="315" t="str">
        <f>IF(OR('5.1 DT'!CA85="",'5.1 DT'!CA86=""),"",'5.1 DT'!CA85)</f>
        <v/>
      </c>
      <c r="CB54" s="315" t="str">
        <f>IF(OR('5.1 DT'!CB85="",'5.1 DT'!CB86=""),"",'5.1 DT'!CB85)</f>
        <v/>
      </c>
      <c r="CC54" s="315" t="str">
        <f>IF(OR('5.1 DT'!CC85="",'5.1 DT'!CC86=""),"",'5.1 DT'!CC85)</f>
        <v/>
      </c>
      <c r="CD54" s="315" t="str">
        <f>IF(OR('5.1 DT'!CD85="",'5.1 DT'!CD86=""),"",'5.1 DT'!CD85)</f>
        <v/>
      </c>
      <c r="CE54" s="315" t="str">
        <f>IF(OR('5.1 DT'!CE85="",'5.1 DT'!CE86=""),"",'5.1 DT'!CE85)</f>
        <v/>
      </c>
      <c r="CF54" s="315" t="str">
        <f>IF(OR('5.1 DT'!CF85="",'5.1 DT'!CF86=""),"",'5.1 DT'!CF85)</f>
        <v/>
      </c>
      <c r="CG54" s="315" t="str">
        <f>IF(OR('5.1 DT'!CG85="",'5.1 DT'!CG86=""),"",'5.1 DT'!CG85)</f>
        <v/>
      </c>
      <c r="CH54" s="315" t="str">
        <f>IF(OR('5.1 DT'!CH85="",'5.1 DT'!CH86=""),"",'5.1 DT'!CH85)</f>
        <v/>
      </c>
      <c r="CI54" s="315" t="str">
        <f>IF(OR('5.1 DT'!CI85="",'5.1 DT'!CI86=""),"",'5.1 DT'!CI85)</f>
        <v/>
      </c>
      <c r="CJ54" s="315" t="str">
        <f>IF(OR('5.1 DT'!CJ85="",'5.1 DT'!CJ86=""),"",'5.1 DT'!CJ85)</f>
        <v/>
      </c>
      <c r="CK54" s="315" t="str">
        <f>IF(OR('5.1 DT'!CK85="",'5.1 DT'!CK86=""),"",'5.1 DT'!CK85)</f>
        <v/>
      </c>
      <c r="CL54" s="315" t="str">
        <f>IF(OR('5.1 DT'!CL85="",'5.1 DT'!CL86=""),"",'5.1 DT'!CL85)</f>
        <v/>
      </c>
      <c r="CM54" s="315" t="str">
        <f>IF(OR('5.1 DT'!CM85="",'5.1 DT'!CM86=""),"",'5.1 DT'!CM85)</f>
        <v/>
      </c>
      <c r="CN54" s="315" t="str">
        <f>IF(OR('5.1 DT'!CN85="",'5.1 DT'!CN86=""),"",'5.1 DT'!CN85)</f>
        <v/>
      </c>
      <c r="CO54" s="315" t="str">
        <f>IF(OR('5.1 DT'!CO85="",'5.1 DT'!CO86=""),"",'5.1 DT'!CO85)</f>
        <v/>
      </c>
      <c r="CP54" s="315" t="str">
        <f>IF(OR('5.1 DT'!CP85="",'5.1 DT'!CP86=""),"",'5.1 DT'!CP85)</f>
        <v/>
      </c>
      <c r="CQ54" s="315" t="str">
        <f>IF(OR('5.1 DT'!CQ85="",'5.1 DT'!CQ86=""),"",'5.1 DT'!CQ85)</f>
        <v/>
      </c>
      <c r="CR54" s="315" t="str">
        <f>IF(OR('5.1 DT'!CR85="",'5.1 DT'!CR86=""),"",'5.1 DT'!CR85)</f>
        <v/>
      </c>
      <c r="CS54" s="315" t="str">
        <f>IF(OR('5.1 DT'!CS85="",'5.1 DT'!CS86=""),"",'5.1 DT'!CS85)</f>
        <v/>
      </c>
      <c r="CT54" s="315" t="str">
        <f>IF(OR('5.1 DT'!CT85="",'5.1 DT'!CT86=""),"",'5.1 DT'!CT85)</f>
        <v/>
      </c>
      <c r="CU54" s="315" t="str">
        <f>IF(OR('5.1 DT'!CU85="",'5.1 DT'!CU86=""),"",'5.1 DT'!CU85)</f>
        <v/>
      </c>
      <c r="CV54" s="315" t="str">
        <f>IF(OR('5.1 DT'!CV85="",'5.1 DT'!CV86=""),"",'5.1 DT'!CV85)</f>
        <v/>
      </c>
      <c r="CW54" s="315" t="str">
        <f>IF(OR('5.1 DT'!CW85="",'5.1 DT'!CW86=""),"",'5.1 DT'!CW85)</f>
        <v/>
      </c>
      <c r="CX54" s="315" t="str">
        <f>IF(OR('5.1 DT'!CX85="",'5.1 DT'!CX86=""),"",'5.1 DT'!CX85)</f>
        <v/>
      </c>
      <c r="CY54" s="315" t="str">
        <f>IF(OR('5.1 DT'!CY85="",'5.1 DT'!CY86=""),"",'5.1 DT'!CY85)</f>
        <v/>
      </c>
      <c r="CZ54" s="315" t="str">
        <f>IF(OR('5.1 DT'!CZ85="",'5.1 DT'!CZ86=""),"",'5.1 DT'!CZ85)</f>
        <v/>
      </c>
      <c r="DA54" s="315" t="str">
        <f>IF(OR('5.1 DT'!DA85="",'5.1 DT'!DA86=""),"",'5.1 DT'!DA85)</f>
        <v/>
      </c>
      <c r="DB54" s="315" t="str">
        <f>IF(OR('5.1 DT'!DB85="",'5.1 DT'!DB86=""),"",'5.1 DT'!DB85)</f>
        <v/>
      </c>
      <c r="DC54" s="315" t="str">
        <f>IF(OR('5.1 DT'!DC85="",'5.1 DT'!DC86=""),"",'5.1 DT'!DC85)</f>
        <v/>
      </c>
      <c r="DD54" s="315" t="str">
        <f>IF(OR('5.1 DT'!DD85="",'5.1 DT'!DD86=""),"",'5.1 DT'!DD85)</f>
        <v/>
      </c>
      <c r="DE54" s="315" t="str">
        <f>IF(OR('5.1 DT'!DE85="",'5.1 DT'!DE86=""),"",'5.1 DT'!DE85)</f>
        <v/>
      </c>
      <c r="DF54" s="315" t="str">
        <f>IF(OR('5.1 DT'!DF85="",'5.1 DT'!DF86=""),"",'5.1 DT'!DF85)</f>
        <v/>
      </c>
      <c r="DG54" s="315" t="str">
        <f>IF(OR('5.1 DT'!DG85="",'5.1 DT'!DG86=""),"",'5.1 DT'!DG85)</f>
        <v/>
      </c>
      <c r="DH54" s="315" t="str">
        <f>IF(OR('5.1 DT'!DH85="",'5.1 DT'!DH86=""),"",'5.1 DT'!DH85)</f>
        <v/>
      </c>
      <c r="DI54" s="315" t="str">
        <f>IF(OR('5.1 DT'!DI85="",'5.1 DT'!DI86=""),"",'5.1 DT'!DI85)</f>
        <v/>
      </c>
      <c r="DJ54" s="315" t="str">
        <f>IF(OR('5.1 DT'!DJ85="",'5.1 DT'!DJ86=""),"",'5.1 DT'!DJ85)</f>
        <v/>
      </c>
      <c r="DK54" s="315" t="str">
        <f>IF(OR('5.1 DT'!DK85="",'5.1 DT'!DK86=""),"",'5.1 DT'!DK85)</f>
        <v/>
      </c>
      <c r="DL54" s="315" t="str">
        <f>IF(OR('5.1 DT'!DL85="",'5.1 DT'!DL86=""),"",'5.1 DT'!DL85)</f>
        <v/>
      </c>
      <c r="DM54" s="315" t="str">
        <f>IF(OR('5.1 DT'!DM85="",'5.1 DT'!DM86=""),"",'5.1 DT'!DM85)</f>
        <v/>
      </c>
      <c r="DN54" s="315" t="str">
        <f>IF(OR('5.1 DT'!DN85="",'5.1 DT'!DN86=""),"",'5.1 DT'!DN85)</f>
        <v/>
      </c>
      <c r="DO54" s="315" t="str">
        <f>IF(OR('5.1 DT'!DO85="",'5.1 DT'!DO86=""),"",'5.1 DT'!DO85)</f>
        <v/>
      </c>
      <c r="DP54" s="315" t="str">
        <f>IF(OR('5.1 DT'!DP85="",'5.1 DT'!DP86=""),"",'5.1 DT'!DP85)</f>
        <v/>
      </c>
      <c r="DQ54" s="315" t="str">
        <f>IF(OR('5.1 DT'!DQ85="",'5.1 DT'!DQ86=""),"",'5.1 DT'!DQ85)</f>
        <v/>
      </c>
      <c r="DR54" s="315" t="str">
        <f>IF(OR('5.1 DT'!DR85="",'5.1 DT'!DR86=""),"",'5.1 DT'!DR85)</f>
        <v/>
      </c>
      <c r="DS54" s="315" t="str">
        <f>IF(OR('5.1 DT'!DS85="",'5.1 DT'!DS86=""),"",'5.1 DT'!DS85)</f>
        <v/>
      </c>
      <c r="DT54" s="315" t="str">
        <f>IF(OR('5.1 DT'!DT85="",'5.1 DT'!DT86=""),"",'5.1 DT'!DT85)</f>
        <v/>
      </c>
      <c r="DU54" s="315" t="str">
        <f>IF(OR('5.1 DT'!DU85="",'5.1 DT'!DU86=""),"",'5.1 DT'!DU85)</f>
        <v/>
      </c>
      <c r="DV54" s="315" t="str">
        <f>IF(OR('5.1 DT'!DV85="",'5.1 DT'!DV86=""),"",'5.1 DT'!DV85)</f>
        <v/>
      </c>
      <c r="DW54" s="315" t="str">
        <f>IF(OR('5.1 DT'!DW85="",'5.1 DT'!DW86=""),"",'5.1 DT'!DW85)</f>
        <v/>
      </c>
      <c r="DX54" s="315" t="str">
        <f>IF(OR('5.1 DT'!DX85="",'5.1 DT'!DX86=""),"",'5.1 DT'!DX85)</f>
        <v/>
      </c>
      <c r="DY54" s="315" t="str">
        <f>IF(OR('5.1 DT'!DY85="",'5.1 DT'!DY86=""),"",'5.1 DT'!DY85)</f>
        <v/>
      </c>
      <c r="DZ54" s="315" t="str">
        <f>IF(OR('5.1 DT'!DZ85="",'5.1 DT'!DZ86=""),"",'5.1 DT'!DZ85)</f>
        <v/>
      </c>
      <c r="EA54" s="315" t="str">
        <f>IF(OR('5.1 DT'!EA85="",'5.1 DT'!EA86=""),"",'5.1 DT'!EA85)</f>
        <v/>
      </c>
      <c r="EB54" s="315" t="str">
        <f>IF(OR('5.1 DT'!EB85="",'5.1 DT'!EB86=""),"",'5.1 DT'!EB85)</f>
        <v/>
      </c>
      <c r="EC54" s="315" t="str">
        <f>IF(OR('5.1 DT'!EC85="",'5.1 DT'!EC86=""),"",'5.1 DT'!EC85)</f>
        <v/>
      </c>
      <c r="ED54" s="315" t="str">
        <f>IF(OR('5.1 DT'!ED85="",'5.1 DT'!ED86=""),"",'5.1 DT'!ED85)</f>
        <v/>
      </c>
      <c r="EE54" s="315" t="str">
        <f>IF(OR('5.1 DT'!EE85="",'5.1 DT'!EE86=""),"",'5.1 DT'!EE85)</f>
        <v/>
      </c>
      <c r="EF54" s="315" t="str">
        <f>IF(OR('5.1 DT'!EF85="",'5.1 DT'!EF86=""),"",'5.1 DT'!EF85)</f>
        <v/>
      </c>
      <c r="EG54" s="315" t="str">
        <f>IF(OR('5.1 DT'!EG85="",'5.1 DT'!EG86=""),"",'5.1 DT'!EG85)</f>
        <v/>
      </c>
      <c r="EH54" s="315" t="str">
        <f>IF(OR('5.1 DT'!EH85="",'5.1 DT'!EH86=""),"",'5.1 DT'!EH85)</f>
        <v/>
      </c>
      <c r="EI54" s="315" t="str">
        <f>IF(OR('5.1 DT'!EI85="",'5.1 DT'!EI86=""),"",'5.1 DT'!EI85)</f>
        <v/>
      </c>
      <c r="EJ54" s="315" t="str">
        <f>IF(OR('5.1 DT'!EJ85="",'5.1 DT'!EJ86=""),"",'5.1 DT'!EJ85)</f>
        <v/>
      </c>
      <c r="EK54" s="315" t="str">
        <f>IF(OR('5.1 DT'!EK85="",'5.1 DT'!EK86=""),"",'5.1 DT'!EK85)</f>
        <v/>
      </c>
      <c r="EL54" s="315" t="str">
        <f>IF(OR('5.1 DT'!EL85="",'5.1 DT'!EL86=""),"",'5.1 DT'!EL85)</f>
        <v/>
      </c>
      <c r="EM54" s="315" t="str">
        <f>IF(OR('5.1 DT'!EM85="",'5.1 DT'!EM86=""),"",'5.1 DT'!EM85)</f>
        <v/>
      </c>
      <c r="EN54" s="315" t="str">
        <f>IF(OR('5.1 DT'!EN85="",'5.1 DT'!EN86=""),"",'5.1 DT'!EN85)</f>
        <v/>
      </c>
      <c r="EO54" s="315" t="str">
        <f>IF(OR('5.1 DT'!EO85="",'5.1 DT'!EO86=""),"",'5.1 DT'!EO85)</f>
        <v/>
      </c>
      <c r="EP54" s="315" t="str">
        <f>IF(OR('5.1 DT'!EP85="",'5.1 DT'!EP86=""),"",'5.1 DT'!EP85)</f>
        <v/>
      </c>
      <c r="EQ54" s="315" t="str">
        <f>IF(OR('5.1 DT'!EQ85="",'5.1 DT'!EQ86=""),"",'5.1 DT'!EQ85)</f>
        <v/>
      </c>
      <c r="ER54" s="315" t="str">
        <f>IF(OR('5.1 DT'!ER85="",'5.1 DT'!ER86=""),"",'5.1 DT'!ER85)</f>
        <v/>
      </c>
      <c r="ES54" s="315" t="str">
        <f>IF(OR('5.1 DT'!ES85="",'5.1 DT'!ES86=""),"",'5.1 DT'!ES85)</f>
        <v/>
      </c>
      <c r="ET54" s="315" t="str">
        <f>IF(OR('5.1 DT'!ET85="",'5.1 DT'!ET86=""),"",'5.1 DT'!ET85)</f>
        <v/>
      </c>
      <c r="EU54" s="315" t="str">
        <f>IF(OR('5.1 DT'!EU85="",'5.1 DT'!EU86=""),"",'5.1 DT'!EU85)</f>
        <v/>
      </c>
      <c r="EV54" s="315" t="str">
        <f>IF(OR('5.1 DT'!EV85="",'5.1 DT'!EV86=""),"",'5.1 DT'!EV85)</f>
        <v/>
      </c>
      <c r="EW54" s="315" t="str">
        <f>IF(OR('5.1 DT'!EW85="",'5.1 DT'!EW86=""),"",'5.1 DT'!EW85)</f>
        <v/>
      </c>
      <c r="EX54" s="315" t="str">
        <f>IF(OR('5.1 DT'!EX85="",'5.1 DT'!EX86=""),"",'5.1 DT'!EX85)</f>
        <v/>
      </c>
      <c r="EY54" s="315" t="str">
        <f>IF(OR('5.1 DT'!EY85="",'5.1 DT'!EY86=""),"",'5.1 DT'!EY85)</f>
        <v/>
      </c>
      <c r="EZ54" s="315" t="str">
        <f>IF(OR('5.1 DT'!EZ85="",'5.1 DT'!EZ86=""),"",'5.1 DT'!EZ85)</f>
        <v/>
      </c>
      <c r="FA54" s="315" t="str">
        <f>IF(OR('5.1 DT'!FA85="",'5.1 DT'!FA86=""),"",'5.1 DT'!FA85)</f>
        <v/>
      </c>
      <c r="FB54" s="315" t="str">
        <f>IF(OR('5.1 DT'!FB85="",'5.1 DT'!FB86=""),"",'5.1 DT'!FB85)</f>
        <v/>
      </c>
      <c r="FC54" s="315" t="str">
        <f>IF(OR('5.1 DT'!FC85="",'5.1 DT'!FC86=""),"",'5.1 DT'!FC85)</f>
        <v/>
      </c>
      <c r="FD54" s="315" t="str">
        <f>IF(OR('5.1 DT'!FD85="",'5.1 DT'!FD86=""),"",'5.1 DT'!FD85)</f>
        <v/>
      </c>
      <c r="FE54" s="315" t="str">
        <f>IF(OR('5.1 DT'!FE85="",'5.1 DT'!FE86=""),"",'5.1 DT'!FE85)</f>
        <v/>
      </c>
      <c r="FF54" s="315" t="str">
        <f>IF(OR('5.1 DT'!FF85="",'5.1 DT'!FF86=""),"",'5.1 DT'!FF85)</f>
        <v/>
      </c>
      <c r="FG54" s="315" t="str">
        <f>IF(OR('5.1 DT'!FG85="",'5.1 DT'!FG86=""),"",'5.1 DT'!FG85)</f>
        <v/>
      </c>
      <c r="FH54" s="315" t="str">
        <f>IF(OR('5.1 DT'!FH85="",'5.1 DT'!FH86=""),"",'5.1 DT'!FH85)</f>
        <v/>
      </c>
      <c r="FI54" s="315" t="str">
        <f>IF(OR('5.1 DT'!FI85="",'5.1 DT'!FI86=""),"",'5.1 DT'!FI85)</f>
        <v/>
      </c>
      <c r="FJ54" s="315" t="str">
        <f>IF(OR('5.1 DT'!FJ85="",'5.1 DT'!FJ86=""),"",'5.1 DT'!FJ85)</f>
        <v/>
      </c>
      <c r="FK54" s="315" t="str">
        <f>IF(OR('5.1 DT'!FK85="",'5.1 DT'!FK86=""),"",'5.1 DT'!FK85)</f>
        <v/>
      </c>
      <c r="FL54" s="315" t="str">
        <f>IF(OR('5.1 DT'!FL85="",'5.1 DT'!FL86=""),"",'5.1 DT'!FL85)</f>
        <v/>
      </c>
      <c r="FM54" s="315" t="str">
        <f>IF(OR('5.1 DT'!FM85="",'5.1 DT'!FM86=""),"",'5.1 DT'!FM85)</f>
        <v/>
      </c>
      <c r="FN54" s="315" t="str">
        <f>IF(OR('5.1 DT'!FN85="",'5.1 DT'!FN86=""),"",'5.1 DT'!FN85)</f>
        <v/>
      </c>
      <c r="FO54" s="315" t="str">
        <f>IF(OR('5.1 DT'!FO85="",'5.1 DT'!FO86=""),"",'5.1 DT'!FO85)</f>
        <v/>
      </c>
      <c r="FP54" s="315" t="str">
        <f>IF(OR('5.1 DT'!FP85="",'5.1 DT'!FP86=""),"",'5.1 DT'!FP85)</f>
        <v/>
      </c>
      <c r="FQ54" s="315" t="str">
        <f>IF(OR('5.1 DT'!FQ85="",'5.1 DT'!FQ86=""),"",'5.1 DT'!FQ85)</f>
        <v/>
      </c>
      <c r="FR54" s="315" t="str">
        <f>IF(OR('5.1 DT'!FR85="",'5.1 DT'!FR86=""),"",'5.1 DT'!FR85)</f>
        <v/>
      </c>
      <c r="FS54" s="315" t="str">
        <f>IF(OR('5.1 DT'!FS85="",'5.1 DT'!FS86=""),"",'5.1 DT'!FS85)</f>
        <v/>
      </c>
      <c r="FT54" s="315" t="str">
        <f>IF(OR('5.1 DT'!FT85="",'5.1 DT'!FT86=""),"",'5.1 DT'!FT85)</f>
        <v/>
      </c>
      <c r="FU54" s="315" t="str">
        <f>IF(OR('5.1 DT'!FU85="",'5.1 DT'!FU86=""),"",'5.1 DT'!FU85)</f>
        <v/>
      </c>
      <c r="FV54" s="315" t="str">
        <f>IF(OR('5.1 DT'!FV85="",'5.1 DT'!FV86=""),"",'5.1 DT'!FV85)</f>
        <v/>
      </c>
      <c r="FW54" s="315" t="str">
        <f>IF(OR('5.1 DT'!FW85="",'5.1 DT'!FW86=""),"",'5.1 DT'!FW85)</f>
        <v/>
      </c>
      <c r="FX54" s="315" t="str">
        <f>IF(OR('5.1 DT'!FX85="",'5.1 DT'!FX86=""),"",'5.1 DT'!FX85)</f>
        <v/>
      </c>
      <c r="FY54" s="315" t="str">
        <f>IF(OR('5.1 DT'!FY85="",'5.1 DT'!FY86=""),"",'5.1 DT'!FY85)</f>
        <v/>
      </c>
      <c r="FZ54" s="315" t="str">
        <f>IF(OR('5.1 DT'!FZ85="",'5.1 DT'!FZ86=""),"",'5.1 DT'!FZ85)</f>
        <v/>
      </c>
      <c r="GA54" s="315" t="str">
        <f>IF(OR('5.1 DT'!GA85="",'5.1 DT'!GA86=""),"",'5.1 DT'!GA85)</f>
        <v/>
      </c>
      <c r="GB54" s="315" t="str">
        <f>IF(OR('5.1 DT'!GB85="",'5.1 DT'!GB86=""),"",'5.1 DT'!GB85)</f>
        <v/>
      </c>
      <c r="GC54" s="315" t="str">
        <f>IF(OR('5.1 DT'!GC85="",'5.1 DT'!GC86=""),"",'5.1 DT'!GC85)</f>
        <v/>
      </c>
      <c r="GD54" s="315" t="str">
        <f>IF(OR('5.1 DT'!GD85="",'5.1 DT'!GD86=""),"",'5.1 DT'!GD85)</f>
        <v/>
      </c>
      <c r="GE54" s="315" t="str">
        <f>IF(OR('5.1 DT'!GE85="",'5.1 DT'!GE86=""),"",'5.1 DT'!GE85)</f>
        <v/>
      </c>
      <c r="GF54" s="315" t="str">
        <f>IF(OR('5.1 DT'!GF85="",'5.1 DT'!GF86=""),"",'5.1 DT'!GF85)</f>
        <v/>
      </c>
      <c r="GG54" s="315" t="str">
        <f>IF(OR('5.1 DT'!GG85="",'5.1 DT'!GG86=""),"",'5.1 DT'!GG85)</f>
        <v/>
      </c>
      <c r="GH54" s="315" t="str">
        <f>IF(OR('5.1 DT'!GH85="",'5.1 DT'!GH86=""),"",'5.1 DT'!GH85)</f>
        <v/>
      </c>
      <c r="GI54" s="315" t="str">
        <f>IF(OR('5.1 DT'!GI85="",'5.1 DT'!GI86=""),"",'5.1 DT'!GI85)</f>
        <v/>
      </c>
      <c r="GJ54" s="315" t="str">
        <f>IF(OR('5.1 DT'!GJ85="",'5.1 DT'!GJ86=""),"",'5.1 DT'!GJ85)</f>
        <v/>
      </c>
      <c r="GK54" s="315" t="str">
        <f>IF(OR('5.1 DT'!GK85="",'5.1 DT'!GK86=""),"",'5.1 DT'!GK85)</f>
        <v/>
      </c>
      <c r="GL54" s="315" t="str">
        <f>IF(OR('5.1 DT'!GL85="",'5.1 DT'!GL86=""),"",'5.1 DT'!GL85)</f>
        <v/>
      </c>
      <c r="GM54" s="315" t="str">
        <f>IF(OR('5.1 DT'!GM85="",'5.1 DT'!GM86=""),"",'5.1 DT'!GM85)</f>
        <v/>
      </c>
      <c r="GN54" s="315" t="str">
        <f>IF(OR('5.1 DT'!GN85="",'5.1 DT'!GN86=""),"",'5.1 DT'!GN85)</f>
        <v/>
      </c>
      <c r="GO54" s="315" t="str">
        <f>IF(OR('5.1 DT'!GO85="",'5.1 DT'!GO86=""),"",'5.1 DT'!GO85)</f>
        <v/>
      </c>
      <c r="GP54" s="315" t="str">
        <f>IF(OR('5.1 DT'!GP85="",'5.1 DT'!GP86=""),"",'5.1 DT'!GP85)</f>
        <v/>
      </c>
      <c r="GQ54" s="315" t="str">
        <f>IF(OR('5.1 DT'!GQ85="",'5.1 DT'!GQ86=""),"",'5.1 DT'!GQ85)</f>
        <v/>
      </c>
      <c r="GR54" s="315" t="str">
        <f>IF(OR('5.1 DT'!GR85="",'5.1 DT'!GR86=""),"",'5.1 DT'!GR85)</f>
        <v/>
      </c>
      <c r="GS54" s="315" t="str">
        <f>IF(OR('5.1 DT'!GS85="",'5.1 DT'!GS86=""),"",'5.1 DT'!GS85)</f>
        <v/>
      </c>
      <c r="GT54" s="315" t="str">
        <f>IF(OR('5.1 DT'!GT85="",'5.1 DT'!GT86=""),"",'5.1 DT'!GT85)</f>
        <v/>
      </c>
      <c r="GU54" s="315" t="str">
        <f>IF(OR('5.1 DT'!GU85="",'5.1 DT'!GU86=""),"",'5.1 DT'!GU85)</f>
        <v/>
      </c>
      <c r="GV54" s="315" t="str">
        <f>IF(OR('5.1 DT'!GV85="",'5.1 DT'!GV86=""),"",'5.1 DT'!GV85)</f>
        <v/>
      </c>
      <c r="GW54" s="315" t="str">
        <f>IF(OR('5.1 DT'!GW85="",'5.1 DT'!GW86=""),"",'5.1 DT'!GW85)</f>
        <v/>
      </c>
      <c r="GX54" s="315" t="str">
        <f>IF(OR('5.1 DT'!GX85="",'5.1 DT'!GX86=""),"",'5.1 DT'!GX85)</f>
        <v/>
      </c>
      <c r="GY54" s="315" t="str">
        <f>IF(OR('5.1 DT'!GY85="",'5.1 DT'!GY86=""),"",'5.1 DT'!GY85)</f>
        <v/>
      </c>
      <c r="GZ54" s="315" t="str">
        <f>IF(OR('5.1 DT'!GZ85="",'5.1 DT'!GZ86=""),"",'5.1 DT'!GZ85)</f>
        <v/>
      </c>
      <c r="HA54" s="315" t="str">
        <f>IF(OR('5.1 DT'!HA85="",'5.1 DT'!HA86=""),"",'5.1 DT'!HA85)</f>
        <v/>
      </c>
      <c r="HB54" s="315" t="str">
        <f>IF(OR('5.1 DT'!HB85="",'5.1 DT'!HB86=""),"",'5.1 DT'!HB85)</f>
        <v/>
      </c>
      <c r="HC54" s="315" t="str">
        <f>IF(OR('5.1 DT'!HC85="",'5.1 DT'!HC86=""),"",'5.1 DT'!HC85)</f>
        <v/>
      </c>
      <c r="HD54" s="315" t="str">
        <f>IF(OR('5.1 DT'!HD85="",'5.1 DT'!HD86=""),"",'5.1 DT'!HD85)</f>
        <v/>
      </c>
      <c r="HE54" s="315" t="str">
        <f>IF(OR('5.1 DT'!HE85="",'5.1 DT'!HE86=""),"",'5.1 DT'!HE85)</f>
        <v/>
      </c>
      <c r="HF54" s="315" t="str">
        <f>IF(OR('5.1 DT'!HF85="",'5.1 DT'!HF86=""),"",'5.1 DT'!HF85)</f>
        <v/>
      </c>
      <c r="HG54" s="315" t="str">
        <f>IF(OR('5.1 DT'!HG85="",'5.1 DT'!HG86=""),"",'5.1 DT'!HG85)</f>
        <v/>
      </c>
      <c r="HH54" s="315" t="str">
        <f>IF(OR('5.1 DT'!HH85="",'5.1 DT'!HH86=""),"",'5.1 DT'!HH85)</f>
        <v/>
      </c>
      <c r="HI54" s="315" t="str">
        <f>IF(OR('5.1 DT'!HI85="",'5.1 DT'!HI86=""),"",'5.1 DT'!HI85)</f>
        <v/>
      </c>
      <c r="HJ54" s="315" t="str">
        <f>IF(OR('5.1 DT'!HJ85="",'5.1 DT'!HJ86=""),"",'5.1 DT'!HJ85)</f>
        <v/>
      </c>
      <c r="HK54" s="315" t="str">
        <f>IF(OR('5.1 DT'!HK85="",'5.1 DT'!HK86=""),"",'5.1 DT'!HK85)</f>
        <v/>
      </c>
      <c r="HL54" s="315" t="str">
        <f>IF(OR('5.1 DT'!HL85="",'5.1 DT'!HL86=""),"",'5.1 DT'!HL85)</f>
        <v/>
      </c>
      <c r="HM54" s="315" t="str">
        <f>IF(OR('5.1 DT'!HM85="",'5.1 DT'!HM86=""),"",'5.1 DT'!HM85)</f>
        <v/>
      </c>
      <c r="HN54" s="315" t="str">
        <f>IF(OR('5.1 DT'!HN85="",'5.1 DT'!HN86=""),"",'5.1 DT'!HN85)</f>
        <v/>
      </c>
      <c r="HO54" s="315" t="str">
        <f>IF(OR('5.1 DT'!HO85="",'5.1 DT'!HO86=""),"",'5.1 DT'!HO85)</f>
        <v/>
      </c>
      <c r="HP54" s="315" t="str">
        <f>IF(OR('5.1 DT'!HP85="",'5.1 DT'!HP86=""),"",'5.1 DT'!HP85)</f>
        <v/>
      </c>
      <c r="HQ54" s="315" t="str">
        <f>IF(OR('5.1 DT'!HQ85="",'5.1 DT'!HQ86=""),"",'5.1 DT'!HQ85)</f>
        <v/>
      </c>
      <c r="HR54" s="315" t="str">
        <f>IF(OR('5.1 DT'!HR85="",'5.1 DT'!HR86=""),"",'5.1 DT'!HR85)</f>
        <v/>
      </c>
      <c r="HS54" s="315" t="str">
        <f>IF(OR('5.1 DT'!HS85="",'5.1 DT'!HS86=""),"",'5.1 DT'!HS85)</f>
        <v/>
      </c>
      <c r="HT54" s="315" t="str">
        <f>IF(OR('5.1 DT'!HT85="",'5.1 DT'!HT86=""),"",'5.1 DT'!HT85)</f>
        <v/>
      </c>
      <c r="HU54" s="315" t="str">
        <f>IF(OR('5.1 DT'!HU85="",'5.1 DT'!HU86=""),"",'5.1 DT'!HU85)</f>
        <v/>
      </c>
      <c r="HV54" s="315" t="str">
        <f>IF(OR('5.1 DT'!HV85="",'5.1 DT'!HV86=""),"",'5.1 DT'!HV85)</f>
        <v/>
      </c>
      <c r="HW54" s="315" t="str">
        <f>IF(OR('5.1 DT'!HW85="",'5.1 DT'!HW86=""),"",'5.1 DT'!HW85)</f>
        <v/>
      </c>
      <c r="HX54" s="315" t="str">
        <f>IF(OR('5.1 DT'!HX85="",'5.1 DT'!HX86=""),"",'5.1 DT'!HX85)</f>
        <v/>
      </c>
      <c r="HY54" s="315" t="str">
        <f>IF(OR('5.1 DT'!HY85="",'5.1 DT'!HY86=""),"",'5.1 DT'!HY85)</f>
        <v/>
      </c>
      <c r="HZ54" s="315" t="str">
        <f>IF(OR('5.1 DT'!HZ85="",'5.1 DT'!HZ86=""),"",'5.1 DT'!HZ85)</f>
        <v/>
      </c>
      <c r="IA54" s="315" t="str">
        <f>IF(OR('5.1 DT'!IA85="",'5.1 DT'!IA86=""),"",'5.1 DT'!IA85)</f>
        <v/>
      </c>
      <c r="IB54" s="315" t="str">
        <f>IF(OR('5.1 DT'!IB85="",'5.1 DT'!IB86=""),"",'5.1 DT'!IB85)</f>
        <v/>
      </c>
      <c r="IC54" s="315" t="str">
        <f>IF(OR('5.1 DT'!IC85="",'5.1 DT'!IC86=""),"",'5.1 DT'!IC85)</f>
        <v/>
      </c>
      <c r="ID54" s="315" t="str">
        <f>IF(OR('5.1 DT'!ID85="",'5.1 DT'!ID86=""),"",'5.1 DT'!ID85)</f>
        <v/>
      </c>
      <c r="IE54" s="315" t="str">
        <f>IF(OR('5.1 DT'!IE85="",'5.1 DT'!IE86=""),"",'5.1 DT'!IE85)</f>
        <v/>
      </c>
      <c r="IF54" s="315" t="str">
        <f>IF(OR('5.1 DT'!IF85="",'5.1 DT'!IF86=""),"",'5.1 DT'!IF85)</f>
        <v/>
      </c>
      <c r="IG54" s="315" t="str">
        <f>IF(OR('5.1 DT'!IG85="",'5.1 DT'!IG86=""),"",'5.1 DT'!IG85)</f>
        <v/>
      </c>
      <c r="IH54" s="315" t="str">
        <f>IF(OR('5.1 DT'!IH85="",'5.1 DT'!IH86=""),"",'5.1 DT'!IH85)</f>
        <v/>
      </c>
      <c r="II54" s="315" t="str">
        <f>IF(OR('5.1 DT'!II85="",'5.1 DT'!II86=""),"",'5.1 DT'!II85)</f>
        <v/>
      </c>
      <c r="IJ54" s="315" t="str">
        <f>IF(OR('5.1 DT'!IJ85="",'5.1 DT'!IJ86=""),"",'5.1 DT'!IJ85)</f>
        <v/>
      </c>
      <c r="IK54" s="315" t="str">
        <f>IF(OR('5.1 DT'!IK85="",'5.1 DT'!IK86=""),"",'5.1 DT'!IK85)</f>
        <v/>
      </c>
      <c r="IL54" s="315" t="str">
        <f>IF(OR('5.1 DT'!IL85="",'5.1 DT'!IL86=""),"",'5.1 DT'!IL85)</f>
        <v/>
      </c>
      <c r="IM54" s="315" t="str">
        <f>IF(OR('5.1 DT'!IM85="",'5.1 DT'!IM86=""),"",'5.1 DT'!IM85)</f>
        <v/>
      </c>
      <c r="IN54" s="315" t="str">
        <f>IF(OR('5.1 DT'!IN85="",'5.1 DT'!IN86=""),"",'5.1 DT'!IN85)</f>
        <v/>
      </c>
      <c r="IO54" s="315" t="str">
        <f>IF(OR('5.1 DT'!IO85="",'5.1 DT'!IO86=""),"",'5.1 DT'!IO85)</f>
        <v/>
      </c>
      <c r="IP54" s="315" t="str">
        <f>IF(OR('5.1 DT'!IP85="",'5.1 DT'!IP86=""),"",'5.1 DT'!IP85)</f>
        <v/>
      </c>
      <c r="IQ54" s="315" t="str">
        <f>IF(OR('5.1 DT'!IQ85="",'5.1 DT'!IQ86=""),"",'5.1 DT'!IQ85)</f>
        <v/>
      </c>
      <c r="IR54" s="315" t="str">
        <f>IF(OR('5.1 DT'!IR85="",'5.1 DT'!IR86=""),"",'5.1 DT'!IR85)</f>
        <v/>
      </c>
      <c r="IS54" s="315" t="str">
        <f>IF(OR('5.1 DT'!IS85="",'5.1 DT'!IS86=""),"",'5.1 DT'!IS85)</f>
        <v/>
      </c>
      <c r="IT54" s="315" t="str">
        <f>IF(OR('5.1 DT'!IT85="",'5.1 DT'!IT86=""),"",'5.1 DT'!IT85)</f>
        <v/>
      </c>
      <c r="IU54" s="315" t="str">
        <f>IF(OR('5.1 DT'!IU85="",'5.1 DT'!IU86=""),"",'5.1 DT'!IU85)</f>
        <v/>
      </c>
      <c r="IV54" s="315" t="str">
        <f>IF(OR('5.1 DT'!IV85="",'5.1 DT'!IV86=""),"",'5.1 DT'!IV85)</f>
        <v/>
      </c>
      <c r="IW54" s="315" t="str">
        <f>IF(OR('5.1 DT'!IW85="",'5.1 DT'!IW86=""),"",'5.1 DT'!IW85)</f>
        <v/>
      </c>
      <c r="IX54" s="315" t="str">
        <f>IF(OR('5.1 DT'!IX85="",'5.1 DT'!IX86=""),"",'5.1 DT'!IX85)</f>
        <v/>
      </c>
      <c r="IY54" s="315" t="str">
        <f>IF(OR('5.1 DT'!IY85="",'5.1 DT'!IY86=""),"",'5.1 DT'!IY85)</f>
        <v/>
      </c>
      <c r="IZ54" s="315" t="str">
        <f>IF(OR('5.1 DT'!IZ85="",'5.1 DT'!IZ86=""),"",'5.1 DT'!IZ85)</f>
        <v/>
      </c>
      <c r="JA54" s="315" t="str">
        <f>IF(OR('5.1 DT'!JA85="",'5.1 DT'!JA86=""),"",'5.1 DT'!JA85)</f>
        <v/>
      </c>
      <c r="JB54" s="315" t="str">
        <f>IF(OR('5.1 DT'!JB85="",'5.1 DT'!JB86=""),"",'5.1 DT'!JB85)</f>
        <v/>
      </c>
      <c r="JC54" s="315" t="str">
        <f>IF(OR('5.1 DT'!JC85="",'5.1 DT'!JC86=""),"",'5.1 DT'!JC85)</f>
        <v/>
      </c>
      <c r="JD54" s="315" t="str">
        <f>IF(OR('5.1 DT'!JD85="",'5.1 DT'!JD86=""),"",'5.1 DT'!JD85)</f>
        <v/>
      </c>
      <c r="JE54" s="315" t="str">
        <f>IF(OR('5.1 DT'!JE85="",'5.1 DT'!JE86=""),"",'5.1 DT'!JE85)</f>
        <v/>
      </c>
      <c r="JF54" s="315" t="str">
        <f>IF(OR('5.1 DT'!JF85="",'5.1 DT'!JF86=""),"",'5.1 DT'!JF85)</f>
        <v/>
      </c>
      <c r="JG54" s="315" t="str">
        <f>IF(OR('5.1 DT'!JG85="",'5.1 DT'!JG86=""),"",'5.1 DT'!JG85)</f>
        <v/>
      </c>
      <c r="JH54" s="315" t="str">
        <f>IF(OR('5.1 DT'!JH85="",'5.1 DT'!JH86=""),"",'5.1 DT'!JH85)</f>
        <v/>
      </c>
      <c r="JI54" s="315" t="str">
        <f>IF(OR('5.1 DT'!JI85="",'5.1 DT'!JI86=""),"",'5.1 DT'!JI85)</f>
        <v/>
      </c>
      <c r="JJ54" s="315" t="str">
        <f>IF(OR('5.1 DT'!JJ85="",'5.1 DT'!JJ86=""),"",'5.1 DT'!JJ85)</f>
        <v/>
      </c>
      <c r="JK54" s="315" t="str">
        <f>IF(OR('5.1 DT'!JK85="",'5.1 DT'!JK86=""),"",'5.1 DT'!JK85)</f>
        <v/>
      </c>
      <c r="JL54" s="315" t="str">
        <f>IF(OR('5.1 DT'!JL85="",'5.1 DT'!JL86=""),"",'5.1 DT'!JL85)</f>
        <v/>
      </c>
      <c r="JM54" s="315" t="str">
        <f>IF(OR('5.1 DT'!JM85="",'5.1 DT'!JM86=""),"",'5.1 DT'!JM85)</f>
        <v/>
      </c>
      <c r="JN54" s="315" t="str">
        <f>IF(OR('5.1 DT'!JN85="",'5.1 DT'!JN86=""),"",'5.1 DT'!JN85)</f>
        <v/>
      </c>
      <c r="JO54" s="315" t="str">
        <f>IF(OR('5.1 DT'!JO85="",'5.1 DT'!JO86=""),"",'5.1 DT'!JO85)</f>
        <v/>
      </c>
      <c r="JP54" s="315" t="str">
        <f>IF(OR('5.1 DT'!JP85="",'5.1 DT'!JP86=""),"",'5.1 DT'!JP85)</f>
        <v/>
      </c>
      <c r="JQ54" s="315" t="str">
        <f>IF(OR('5.1 DT'!JQ85="",'5.1 DT'!JQ86=""),"",'5.1 DT'!JQ85)</f>
        <v/>
      </c>
      <c r="JR54" s="315" t="str">
        <f>IF(OR('5.1 DT'!JR85="",'5.1 DT'!JR86=""),"",'5.1 DT'!JR85)</f>
        <v/>
      </c>
      <c r="JS54" s="315" t="str">
        <f>IF(OR('5.1 DT'!JS85="",'5.1 DT'!JS86=""),"",'5.1 DT'!JS85)</f>
        <v/>
      </c>
      <c r="JT54" s="315" t="str">
        <f>IF(OR('5.1 DT'!JT85="",'5.1 DT'!JT86=""),"",'5.1 DT'!JT85)</f>
        <v/>
      </c>
      <c r="JU54" s="315" t="str">
        <f>IF(OR('5.1 DT'!JU85="",'5.1 DT'!JU86=""),"",'5.1 DT'!JU85)</f>
        <v/>
      </c>
      <c r="JV54" s="315" t="str">
        <f>IF(OR('5.1 DT'!JV85="",'5.1 DT'!JV86=""),"",'5.1 DT'!JV85)</f>
        <v/>
      </c>
      <c r="JW54" s="315" t="str">
        <f>IF(OR('5.1 DT'!JW85="",'5.1 DT'!JW86=""),"",'5.1 DT'!JW85)</f>
        <v/>
      </c>
      <c r="JX54" s="315" t="str">
        <f>IF(OR('5.1 DT'!JX85="",'5.1 DT'!JX86=""),"",'5.1 DT'!JX85)</f>
        <v/>
      </c>
      <c r="JY54" s="315" t="str">
        <f>IF(OR('5.1 DT'!JY85="",'5.1 DT'!JY86=""),"",'5.1 DT'!JY85)</f>
        <v/>
      </c>
      <c r="JZ54" s="315" t="str">
        <f>IF(OR('5.1 DT'!JZ85="",'5.1 DT'!JZ86=""),"",'5.1 DT'!JZ85)</f>
        <v/>
      </c>
      <c r="KA54" s="315" t="str">
        <f>IF(OR('5.1 DT'!KA85="",'5.1 DT'!KA86=""),"",'5.1 DT'!KA85)</f>
        <v/>
      </c>
      <c r="KB54" s="315" t="str">
        <f>IF(OR('5.1 DT'!KB85="",'5.1 DT'!KB86=""),"",'5.1 DT'!KB85)</f>
        <v/>
      </c>
      <c r="KC54" s="315" t="str">
        <f>IF(OR('5.1 DT'!KC85="",'5.1 DT'!KC86=""),"",'5.1 DT'!KC85)</f>
        <v/>
      </c>
      <c r="KD54" s="315" t="str">
        <f>IF(OR('5.1 DT'!KD85="",'5.1 DT'!KD86=""),"",'5.1 DT'!KD85)</f>
        <v/>
      </c>
      <c r="KE54" s="315" t="str">
        <f>IF(OR('5.1 DT'!KE85="",'5.1 DT'!KE86=""),"",'5.1 DT'!KE85)</f>
        <v/>
      </c>
      <c r="KF54" s="315" t="str">
        <f>IF(OR('5.1 DT'!KF85="",'5.1 DT'!KF86=""),"",'5.1 DT'!KF85)</f>
        <v/>
      </c>
      <c r="KG54" s="315" t="str">
        <f>IF(OR('5.1 DT'!KG85="",'5.1 DT'!KG86=""),"",'5.1 DT'!KG85)</f>
        <v/>
      </c>
      <c r="KH54" s="315" t="str">
        <f>IF(OR('5.1 DT'!KH85="",'5.1 DT'!KH86=""),"",'5.1 DT'!KH85)</f>
        <v/>
      </c>
      <c r="KI54" s="315" t="str">
        <f>IF(OR('5.1 DT'!KI85="",'5.1 DT'!KI86=""),"",'5.1 DT'!KI85)</f>
        <v/>
      </c>
      <c r="KJ54" s="315" t="str">
        <f>IF(OR('5.1 DT'!KJ85="",'5.1 DT'!KJ86=""),"",'5.1 DT'!KJ85)</f>
        <v/>
      </c>
      <c r="KK54" s="315" t="str">
        <f>IF(OR('5.1 DT'!KK85="",'5.1 DT'!KK86=""),"",'5.1 DT'!KK85)</f>
        <v/>
      </c>
      <c r="KL54" s="315" t="str">
        <f>IF(OR('5.1 DT'!KL85="",'5.1 DT'!KL86=""),"",'5.1 DT'!KL85)</f>
        <v/>
      </c>
      <c r="KM54" s="315" t="str">
        <f>IF(OR('5.1 DT'!KM85="",'5.1 DT'!KM86=""),"",'5.1 DT'!KM85)</f>
        <v/>
      </c>
      <c r="KN54" s="315" t="str">
        <f>IF(OR('5.1 DT'!KN85="",'5.1 DT'!KN86=""),"",'5.1 DT'!KN85)</f>
        <v/>
      </c>
      <c r="KO54" s="315" t="str">
        <f>IF(OR('5.1 DT'!KO85="",'5.1 DT'!KO86=""),"",'5.1 DT'!KO85)</f>
        <v/>
      </c>
      <c r="KP54" s="315" t="str">
        <f>IF(OR('5.1 DT'!KP85="",'5.1 DT'!KP86=""),"",'5.1 DT'!KP85)</f>
        <v/>
      </c>
      <c r="KQ54" s="315" t="str">
        <f>IF(OR('5.1 DT'!KQ85="",'5.1 DT'!KQ86=""),"",'5.1 DT'!KQ85)</f>
        <v/>
      </c>
      <c r="KR54" s="315" t="str">
        <f>IF(OR('5.1 DT'!KR85="",'5.1 DT'!KR86=""),"",'5.1 DT'!KR85)</f>
        <v/>
      </c>
      <c r="KS54" s="315" t="str">
        <f>IF(OR('5.1 DT'!KS85="",'5.1 DT'!KS86=""),"",'5.1 DT'!KS85)</f>
        <v/>
      </c>
      <c r="KT54" s="315" t="str">
        <f>IF(OR('5.1 DT'!KT85="",'5.1 DT'!KT86=""),"",'5.1 DT'!KT85)</f>
        <v/>
      </c>
      <c r="KU54" s="315" t="str">
        <f>IF(OR('5.1 DT'!KU85="",'5.1 DT'!KU86=""),"",'5.1 DT'!KU85)</f>
        <v/>
      </c>
      <c r="KV54" s="315" t="str">
        <f>IF(OR('5.1 DT'!KV85="",'5.1 DT'!KV86=""),"",'5.1 DT'!KV85)</f>
        <v/>
      </c>
      <c r="KW54" s="315" t="str">
        <f>IF(OR('5.1 DT'!KW85="",'5.1 DT'!KW86=""),"",'5.1 DT'!KW85)</f>
        <v/>
      </c>
      <c r="KX54" s="315" t="str">
        <f>IF(OR('5.1 DT'!KX85="",'5.1 DT'!KX86=""),"",'5.1 DT'!KX85)</f>
        <v/>
      </c>
      <c r="KY54" s="315" t="str">
        <f>IF(OR('5.1 DT'!KY85="",'5.1 DT'!KY86=""),"",'5.1 DT'!KY85)</f>
        <v/>
      </c>
      <c r="KZ54" s="315" t="str">
        <f>IF(OR('5.1 DT'!KZ85="",'5.1 DT'!KZ86=""),"",'5.1 DT'!KZ85)</f>
        <v/>
      </c>
      <c r="LA54" s="315" t="str">
        <f>IF(OR('5.1 DT'!LA85="",'5.1 DT'!LA86=""),"",'5.1 DT'!LA85)</f>
        <v/>
      </c>
      <c r="LB54" s="315" t="str">
        <f>IF(OR('5.1 DT'!LB85="",'5.1 DT'!LB86=""),"",'5.1 DT'!LB85)</f>
        <v/>
      </c>
      <c r="LC54" s="315" t="str">
        <f>IF(OR('5.1 DT'!LC85="",'5.1 DT'!LC86=""),"",'5.1 DT'!LC85)</f>
        <v/>
      </c>
      <c r="LD54" s="315" t="str">
        <f>IF(OR('5.1 DT'!LD85="",'5.1 DT'!LD86=""),"",'5.1 DT'!LD85)</f>
        <v/>
      </c>
      <c r="LE54" s="315" t="str">
        <f>IF(OR('5.1 DT'!LE85="",'5.1 DT'!LE86=""),"",'5.1 DT'!LE85)</f>
        <v/>
      </c>
      <c r="LF54" s="315" t="str">
        <f>IF(OR('5.1 DT'!LF85="",'5.1 DT'!LF86=""),"",'5.1 DT'!LF85)</f>
        <v/>
      </c>
      <c r="LG54" s="315" t="str">
        <f>IF(OR('5.1 DT'!LG85="",'5.1 DT'!LG86=""),"",'5.1 DT'!LG85)</f>
        <v/>
      </c>
      <c r="LH54" s="315" t="str">
        <f>IF(OR('5.1 DT'!LH85="",'5.1 DT'!LH86=""),"",'5.1 DT'!LH85)</f>
        <v/>
      </c>
      <c r="LI54" s="315" t="str">
        <f>IF(OR('5.1 DT'!LI85="",'5.1 DT'!LI86=""),"",'5.1 DT'!LI85)</f>
        <v/>
      </c>
      <c r="LJ54" s="315" t="str">
        <f>IF(OR('5.1 DT'!LJ85="",'5.1 DT'!LJ86=""),"",'5.1 DT'!LJ85)</f>
        <v/>
      </c>
      <c r="LK54" s="315" t="str">
        <f>IF(OR('5.1 DT'!LK85="",'5.1 DT'!LK86=""),"",'5.1 DT'!LK85)</f>
        <v/>
      </c>
      <c r="LL54" s="315" t="str">
        <f>IF(OR('5.1 DT'!LL85="",'5.1 DT'!LL86=""),"",'5.1 DT'!LL85)</f>
        <v/>
      </c>
      <c r="LM54" s="315" t="str">
        <f>IF(OR('5.1 DT'!LM85="",'5.1 DT'!LM86=""),"",'5.1 DT'!LM85)</f>
        <v/>
      </c>
      <c r="LN54" s="315" t="str">
        <f>IF(OR('5.1 DT'!LN85="",'5.1 DT'!LN86=""),"",'5.1 DT'!LN85)</f>
        <v/>
      </c>
      <c r="LO54" s="315" t="str">
        <f>IF(OR('5.1 DT'!LO85="",'5.1 DT'!LO86=""),"",'5.1 DT'!LO85)</f>
        <v/>
      </c>
      <c r="LP54" s="315" t="str">
        <f>IF(OR('5.1 DT'!LP85="",'5.1 DT'!LP86=""),"",'5.1 DT'!LP85)</f>
        <v/>
      </c>
      <c r="LQ54" s="315" t="str">
        <f>IF(OR('5.1 DT'!LQ85="",'5.1 DT'!LQ86=""),"",'5.1 DT'!LQ85)</f>
        <v/>
      </c>
      <c r="LR54" s="315" t="str">
        <f>IF(OR('5.1 DT'!LR85="",'5.1 DT'!LR86=""),"",'5.1 DT'!LR85)</f>
        <v/>
      </c>
      <c r="LS54" s="315" t="str">
        <f>IF(OR('5.1 DT'!LS85="",'5.1 DT'!LS86=""),"",'5.1 DT'!LS85)</f>
        <v/>
      </c>
      <c r="LT54" s="315" t="str">
        <f>IF(OR('5.1 DT'!LT85="",'5.1 DT'!LT86=""),"",'5.1 DT'!LT85)</f>
        <v/>
      </c>
      <c r="LU54" s="315" t="str">
        <f>IF(OR('5.1 DT'!LU85="",'5.1 DT'!LU86=""),"",'5.1 DT'!LU85)</f>
        <v/>
      </c>
      <c r="LV54" s="315" t="str">
        <f>IF(OR('5.1 DT'!LV85="",'5.1 DT'!LV86=""),"",'5.1 DT'!LV85)</f>
        <v/>
      </c>
      <c r="LW54" s="315" t="str">
        <f>IF(OR('5.1 DT'!LW85="",'5.1 DT'!LW86=""),"",'5.1 DT'!LW85)</f>
        <v/>
      </c>
      <c r="LX54" s="315" t="str">
        <f>IF(OR('5.1 DT'!LX85="",'5.1 DT'!LX86=""),"",'5.1 DT'!LX85)</f>
        <v/>
      </c>
      <c r="LY54" s="315" t="str">
        <f>IF(OR('5.1 DT'!LY85="",'5.1 DT'!LY86=""),"",'5.1 DT'!LY85)</f>
        <v/>
      </c>
      <c r="LZ54" s="315" t="str">
        <f>IF(OR('5.1 DT'!LZ85="",'5.1 DT'!LZ86=""),"",'5.1 DT'!LZ85)</f>
        <v/>
      </c>
      <c r="MA54" s="315" t="str">
        <f>IF(OR('5.1 DT'!MA85="",'5.1 DT'!MA86=""),"",'5.1 DT'!MA85)</f>
        <v/>
      </c>
      <c r="MB54" s="315" t="str">
        <f>IF(OR('5.1 DT'!MB85="",'5.1 DT'!MB86=""),"",'5.1 DT'!MB85)</f>
        <v/>
      </c>
      <c r="MC54" s="315" t="str">
        <f>IF(OR('5.1 DT'!MC85="",'5.1 DT'!MC86=""),"",'5.1 DT'!MC85)</f>
        <v/>
      </c>
      <c r="MD54" s="315" t="str">
        <f>IF(OR('5.1 DT'!MD85="",'5.1 DT'!MD86=""),"",'5.1 DT'!MD85)</f>
        <v/>
      </c>
      <c r="ME54" s="315" t="str">
        <f>IF(OR('5.1 DT'!ME85="",'5.1 DT'!ME86=""),"",'5.1 DT'!ME85)</f>
        <v/>
      </c>
      <c r="MF54" s="315" t="str">
        <f>IF(OR('5.1 DT'!MF85="",'5.1 DT'!MF86=""),"",'5.1 DT'!MF85)</f>
        <v/>
      </c>
      <c r="MG54" s="315" t="str">
        <f>IF(OR('5.1 DT'!MG85="",'5.1 DT'!MG86=""),"",'5.1 DT'!MG85)</f>
        <v/>
      </c>
      <c r="MH54" s="315" t="str">
        <f>IF(OR('5.1 DT'!MH85="",'5.1 DT'!MH86=""),"",'5.1 DT'!MH85)</f>
        <v/>
      </c>
    </row>
    <row r="55" spans="1:346" x14ac:dyDescent="0.3">
      <c r="A55" s="9"/>
      <c r="B55" s="232" t="s">
        <v>148</v>
      </c>
      <c r="C55" s="121" t="s">
        <v>149</v>
      </c>
      <c r="D55" s="233" t="e">
        <f>Reporting_Currency_Code</f>
        <v>#N/A</v>
      </c>
      <c r="E55" s="233">
        <f>Reporting_Currency_Name</f>
        <v>0</v>
      </c>
      <c r="F55" s="233">
        <f>Reporting_Scale_Name</f>
        <v>0</v>
      </c>
      <c r="G55" s="315" t="str">
        <f>IF(OR('5.1 DT'!G85="",'5.1 DT'!G86=""),"",'5.1 DT'!G86)</f>
        <v/>
      </c>
      <c r="H55" s="315" t="str">
        <f>IF(OR('5.1 DT'!H85="",'5.1 DT'!H86=""),"",'5.1 DT'!H86)</f>
        <v/>
      </c>
      <c r="I55" s="315" t="str">
        <f>IF(OR('5.1 DT'!I85="",'5.1 DT'!I86=""),"",'5.1 DT'!I86)</f>
        <v/>
      </c>
      <c r="J55" s="315" t="str">
        <f>IF(OR('5.1 DT'!J85="",'5.1 DT'!J86=""),"",'5.1 DT'!J86)</f>
        <v/>
      </c>
      <c r="K55" s="315" t="str">
        <f>IF(OR('5.1 DT'!K85="",'5.1 DT'!K86=""),"",'5.1 DT'!K86)</f>
        <v/>
      </c>
      <c r="L55" s="315" t="str">
        <f>IF(OR('5.1 DT'!L85="",'5.1 DT'!L86=""),"",'5.1 DT'!L86)</f>
        <v/>
      </c>
      <c r="M55" s="315" t="str">
        <f>IF(OR('5.1 DT'!M85="",'5.1 DT'!M86=""),"",'5.1 DT'!M86)</f>
        <v/>
      </c>
      <c r="N55" s="315" t="str">
        <f>IF(OR('5.1 DT'!N85="",'5.1 DT'!N86=""),"",'5.1 DT'!N86)</f>
        <v/>
      </c>
      <c r="O55" s="315" t="str">
        <f>IF(OR('5.1 DT'!O85="",'5.1 DT'!O86=""),"",'5.1 DT'!O86)</f>
        <v/>
      </c>
      <c r="P55" s="315" t="str">
        <f>IF(OR('5.1 DT'!P85="",'5.1 DT'!P86=""),"",'5.1 DT'!P86)</f>
        <v/>
      </c>
      <c r="Q55" s="315" t="str">
        <f>IF(OR('5.1 DT'!Q85="",'5.1 DT'!Q86=""),"",'5.1 DT'!Q86)</f>
        <v/>
      </c>
      <c r="R55" s="315" t="str">
        <f>IF(OR('5.1 DT'!R85="",'5.1 DT'!R86=""),"",'5.1 DT'!R86)</f>
        <v/>
      </c>
      <c r="S55" s="315" t="str">
        <f>IF(OR('5.1 DT'!S85="",'5.1 DT'!S86=""),"",'5.1 DT'!S86)</f>
        <v/>
      </c>
      <c r="T55" s="315" t="str">
        <f>IF(OR('5.1 DT'!T85="",'5.1 DT'!T86=""),"",'5.1 DT'!T86)</f>
        <v/>
      </c>
      <c r="U55" s="315" t="str">
        <f>IF(OR('5.1 DT'!U85="",'5.1 DT'!U86=""),"",'5.1 DT'!U86)</f>
        <v/>
      </c>
      <c r="V55" s="315" t="str">
        <f>IF(OR('5.1 DT'!V85="",'5.1 DT'!V86=""),"",'5.1 DT'!V86)</f>
        <v/>
      </c>
      <c r="W55" s="315" t="str">
        <f>IF(OR('5.1 DT'!W85="",'5.1 DT'!W86=""),"",'5.1 DT'!W86)</f>
        <v/>
      </c>
      <c r="X55" s="315" t="str">
        <f>IF(OR('5.1 DT'!X85="",'5.1 DT'!X86=""),"",'5.1 DT'!X86)</f>
        <v/>
      </c>
      <c r="Y55" s="315" t="str">
        <f>IF(OR('5.1 DT'!Y85="",'5.1 DT'!Y86=""),"",'5.1 DT'!Y86)</f>
        <v/>
      </c>
      <c r="Z55" s="315" t="str">
        <f>IF(OR('5.1 DT'!Z85="",'5.1 DT'!Z86=""),"",'5.1 DT'!Z86)</f>
        <v/>
      </c>
      <c r="AA55" s="315" t="str">
        <f>IF(OR('5.1 DT'!AA85="",'5.1 DT'!AA86=""),"",'5.1 DT'!AA86)</f>
        <v/>
      </c>
      <c r="AB55" s="315" t="str">
        <f>IF(OR('5.1 DT'!AB85="",'5.1 DT'!AB86=""),"",'5.1 DT'!AB86)</f>
        <v/>
      </c>
      <c r="AC55" s="315" t="str">
        <f>IF(OR('5.1 DT'!AC85="",'5.1 DT'!AC86=""),"",'5.1 DT'!AC86)</f>
        <v/>
      </c>
      <c r="AD55" s="315" t="str">
        <f>IF(OR('5.1 DT'!AD85="",'5.1 DT'!AD86=""),"",'5.1 DT'!AD86)</f>
        <v/>
      </c>
      <c r="AE55" s="315" t="str">
        <f>IF(OR('5.1 DT'!AE85="",'5.1 DT'!AE86=""),"",'5.1 DT'!AE86)</f>
        <v/>
      </c>
      <c r="AF55" s="315" t="str">
        <f>IF(OR('5.1 DT'!AF85="",'5.1 DT'!AF86=""),"",'5.1 DT'!AF86)</f>
        <v/>
      </c>
      <c r="AG55" s="315" t="str">
        <f>IF(OR('5.1 DT'!AG85="",'5.1 DT'!AG86=""),"",'5.1 DT'!AG86)</f>
        <v/>
      </c>
      <c r="AH55" s="315" t="str">
        <f>IF(OR('5.1 DT'!AH85="",'5.1 DT'!AH86=""),"",'5.1 DT'!AH86)</f>
        <v/>
      </c>
      <c r="AI55" s="315" t="str">
        <f>IF(OR('5.1 DT'!AI85="",'5.1 DT'!AI86=""),"",'5.1 DT'!AI86)</f>
        <v/>
      </c>
      <c r="AJ55" s="315" t="str">
        <f>IF(OR('5.1 DT'!AJ85="",'5.1 DT'!AJ86=""),"",'5.1 DT'!AJ86)</f>
        <v/>
      </c>
      <c r="AK55" s="315" t="str">
        <f>IF(OR('5.1 DT'!AK85="",'5.1 DT'!AK86=""),"",'5.1 DT'!AK86)</f>
        <v/>
      </c>
      <c r="AL55" s="315" t="str">
        <f>IF(OR('5.1 DT'!AL85="",'5.1 DT'!AL86=""),"",'5.1 DT'!AL86)</f>
        <v/>
      </c>
      <c r="AM55" s="315" t="str">
        <f>IF(OR('5.1 DT'!AM85="",'5.1 DT'!AM86=""),"",'5.1 DT'!AM86)</f>
        <v/>
      </c>
      <c r="AN55" s="315" t="str">
        <f>IF(OR('5.1 DT'!AN85="",'5.1 DT'!AN86=""),"",'5.1 DT'!AN86)</f>
        <v/>
      </c>
      <c r="AO55" s="315" t="str">
        <f>IF(OR('5.1 DT'!AO85="",'5.1 DT'!AO86=""),"",'5.1 DT'!AO86)</f>
        <v/>
      </c>
      <c r="AP55" s="315" t="str">
        <f>IF(OR('5.1 DT'!AP85="",'5.1 DT'!AP86=""),"",'5.1 DT'!AP86)</f>
        <v/>
      </c>
      <c r="AQ55" s="315" t="str">
        <f>IF(OR('5.1 DT'!AQ85="",'5.1 DT'!AQ86=""),"",'5.1 DT'!AQ86)</f>
        <v/>
      </c>
      <c r="AR55" s="315" t="str">
        <f>IF(OR('5.1 DT'!AR85="",'5.1 DT'!AR86=""),"",'5.1 DT'!AR86)</f>
        <v/>
      </c>
      <c r="AS55" s="315" t="str">
        <f>IF(OR('5.1 DT'!AS85="",'5.1 DT'!AS86=""),"",'5.1 DT'!AS86)</f>
        <v/>
      </c>
      <c r="AT55" s="315" t="str">
        <f>IF(OR('5.1 DT'!AT85="",'5.1 DT'!AT86=""),"",'5.1 DT'!AT86)</f>
        <v/>
      </c>
      <c r="AU55" s="315" t="str">
        <f>IF(OR('5.1 DT'!AU85="",'5.1 DT'!AU86=""),"",'5.1 DT'!AU86)</f>
        <v/>
      </c>
      <c r="AV55" s="315" t="str">
        <f>IF(OR('5.1 DT'!AV85="",'5.1 DT'!AV86=""),"",'5.1 DT'!AV86)</f>
        <v/>
      </c>
      <c r="AW55" s="315" t="str">
        <f>IF(OR('5.1 DT'!AW85="",'5.1 DT'!AW86=""),"",'5.1 DT'!AW86)</f>
        <v/>
      </c>
      <c r="AX55" s="315" t="str">
        <f>IF(OR('5.1 DT'!AX85="",'5.1 DT'!AX86=""),"",'5.1 DT'!AX86)</f>
        <v/>
      </c>
      <c r="AY55" s="315" t="str">
        <f>IF(OR('5.1 DT'!AY85="",'5.1 DT'!AY86=""),"",'5.1 DT'!AY86)</f>
        <v/>
      </c>
      <c r="AZ55" s="315" t="str">
        <f>IF(OR('5.1 DT'!AZ85="",'5.1 DT'!AZ86=""),"",'5.1 DT'!AZ86)</f>
        <v/>
      </c>
      <c r="BA55" s="315" t="str">
        <f>IF(OR('5.1 DT'!BA85="",'5.1 DT'!BA86=""),"",'5.1 DT'!BA86)</f>
        <v/>
      </c>
      <c r="BB55" s="315" t="str">
        <f>IF(OR('5.1 DT'!BB85="",'5.1 DT'!BB86=""),"",'5.1 DT'!BB86)</f>
        <v/>
      </c>
      <c r="BC55" s="315" t="str">
        <f>IF(OR('5.1 DT'!BC85="",'5.1 DT'!BC86=""),"",'5.1 DT'!BC86)</f>
        <v/>
      </c>
      <c r="BD55" s="315" t="str">
        <f>IF(OR('5.1 DT'!BD85="",'5.1 DT'!BD86=""),"",'5.1 DT'!BD86)</f>
        <v/>
      </c>
      <c r="BE55" s="315" t="str">
        <f>IF(OR('5.1 DT'!BE85="",'5.1 DT'!BE86=""),"",'5.1 DT'!BE86)</f>
        <v/>
      </c>
      <c r="BF55" s="315" t="str">
        <f>IF(OR('5.1 DT'!BF85="",'5.1 DT'!BF86=""),"",'5.1 DT'!BF86)</f>
        <v/>
      </c>
      <c r="BG55" s="315" t="str">
        <f>IF(OR('5.1 DT'!BG85="",'5.1 DT'!BG86=""),"",'5.1 DT'!BG86)</f>
        <v/>
      </c>
      <c r="BH55" s="315" t="str">
        <f>IF(OR('5.1 DT'!BH85="",'5.1 DT'!BH86=""),"",'5.1 DT'!BH86)</f>
        <v/>
      </c>
      <c r="BI55" s="315" t="str">
        <f>IF(OR('5.1 DT'!BI85="",'5.1 DT'!BI86=""),"",'5.1 DT'!BI86)</f>
        <v/>
      </c>
      <c r="BJ55" s="315" t="str">
        <f>IF(OR('5.1 DT'!BJ85="",'5.1 DT'!BJ86=""),"",'5.1 DT'!BJ86)</f>
        <v/>
      </c>
      <c r="BK55" s="315" t="str">
        <f>IF(OR('5.1 DT'!BK85="",'5.1 DT'!BK86=""),"",'5.1 DT'!BK86)</f>
        <v/>
      </c>
      <c r="BL55" s="315" t="str">
        <f>IF(OR('5.1 DT'!BL85="",'5.1 DT'!BL86=""),"",'5.1 DT'!BL86)</f>
        <v/>
      </c>
      <c r="BM55" s="315" t="str">
        <f>IF(OR('5.1 DT'!BM85="",'5.1 DT'!BM86=""),"",'5.1 DT'!BM86)</f>
        <v/>
      </c>
      <c r="BN55" s="315" t="str">
        <f>IF(OR('5.1 DT'!BN85="",'5.1 DT'!BN86=""),"",'5.1 DT'!BN86)</f>
        <v/>
      </c>
      <c r="BO55" s="315" t="str">
        <f>IF(OR('5.1 DT'!BO85="",'5.1 DT'!BO86=""),"",'5.1 DT'!BO86)</f>
        <v/>
      </c>
      <c r="BP55" s="315" t="str">
        <f>IF(OR('5.1 DT'!BP85="",'5.1 DT'!BP86=""),"",'5.1 DT'!BP86)</f>
        <v/>
      </c>
      <c r="BQ55" s="315" t="str">
        <f>IF(OR('5.1 DT'!BQ85="",'5.1 DT'!BQ86=""),"",'5.1 DT'!BQ86)</f>
        <v/>
      </c>
      <c r="BR55" s="315" t="str">
        <f>IF(OR('5.1 DT'!BR85="",'5.1 DT'!BR86=""),"",'5.1 DT'!BR86)</f>
        <v/>
      </c>
      <c r="BS55" s="315" t="str">
        <f>IF(OR('5.1 DT'!BS85="",'5.1 DT'!BS86=""),"",'5.1 DT'!BS86)</f>
        <v/>
      </c>
      <c r="BT55" s="315" t="str">
        <f>IF(OR('5.1 DT'!BT85="",'5.1 DT'!BT86=""),"",'5.1 DT'!BT86)</f>
        <v/>
      </c>
      <c r="BU55" s="315" t="str">
        <f>IF(OR('5.1 DT'!BU85="",'5.1 DT'!BU86=""),"",'5.1 DT'!BU86)</f>
        <v/>
      </c>
      <c r="BV55" s="315" t="str">
        <f>IF(OR('5.1 DT'!BV85="",'5.1 DT'!BV86=""),"",'5.1 DT'!BV86)</f>
        <v/>
      </c>
      <c r="BW55" s="315" t="str">
        <f>IF(OR('5.1 DT'!BW85="",'5.1 DT'!BW86=""),"",'5.1 DT'!BW86)</f>
        <v/>
      </c>
      <c r="BX55" s="315" t="str">
        <f>IF(OR('5.1 DT'!BX85="",'5.1 DT'!BX86=""),"",'5.1 DT'!BX86)</f>
        <v/>
      </c>
      <c r="BY55" s="315" t="str">
        <f>IF(OR('5.1 DT'!BY85="",'5.1 DT'!BY86=""),"",'5.1 DT'!BY86)</f>
        <v/>
      </c>
      <c r="BZ55" s="315" t="str">
        <f>IF(OR('5.1 DT'!BZ85="",'5.1 DT'!BZ86=""),"",'5.1 DT'!BZ86)</f>
        <v/>
      </c>
      <c r="CA55" s="315" t="str">
        <f>IF(OR('5.1 DT'!CA85="",'5.1 DT'!CA86=""),"",'5.1 DT'!CA86)</f>
        <v/>
      </c>
      <c r="CB55" s="315" t="str">
        <f>IF(OR('5.1 DT'!CB85="",'5.1 DT'!CB86=""),"",'5.1 DT'!CB86)</f>
        <v/>
      </c>
      <c r="CC55" s="315" t="str">
        <f>IF(OR('5.1 DT'!CC85="",'5.1 DT'!CC86=""),"",'5.1 DT'!CC86)</f>
        <v/>
      </c>
      <c r="CD55" s="315" t="str">
        <f>IF(OR('5.1 DT'!CD85="",'5.1 DT'!CD86=""),"",'5.1 DT'!CD86)</f>
        <v/>
      </c>
      <c r="CE55" s="315" t="str">
        <f>IF(OR('5.1 DT'!CE85="",'5.1 DT'!CE86=""),"",'5.1 DT'!CE86)</f>
        <v/>
      </c>
      <c r="CF55" s="315" t="str">
        <f>IF(OR('5.1 DT'!CF85="",'5.1 DT'!CF86=""),"",'5.1 DT'!CF86)</f>
        <v/>
      </c>
      <c r="CG55" s="315" t="str">
        <f>IF(OR('5.1 DT'!CG85="",'5.1 DT'!CG86=""),"",'5.1 DT'!CG86)</f>
        <v/>
      </c>
      <c r="CH55" s="315" t="str">
        <f>IF(OR('5.1 DT'!CH85="",'5.1 DT'!CH86=""),"",'5.1 DT'!CH86)</f>
        <v/>
      </c>
      <c r="CI55" s="315" t="str">
        <f>IF(OR('5.1 DT'!CI85="",'5.1 DT'!CI86=""),"",'5.1 DT'!CI86)</f>
        <v/>
      </c>
      <c r="CJ55" s="315" t="str">
        <f>IF(OR('5.1 DT'!CJ85="",'5.1 DT'!CJ86=""),"",'5.1 DT'!CJ86)</f>
        <v/>
      </c>
      <c r="CK55" s="315" t="str">
        <f>IF(OR('5.1 DT'!CK85="",'5.1 DT'!CK86=""),"",'5.1 DT'!CK86)</f>
        <v/>
      </c>
      <c r="CL55" s="315" t="str">
        <f>IF(OR('5.1 DT'!CL85="",'5.1 DT'!CL86=""),"",'5.1 DT'!CL86)</f>
        <v/>
      </c>
      <c r="CM55" s="315" t="str">
        <f>IF(OR('5.1 DT'!CM85="",'5.1 DT'!CM86=""),"",'5.1 DT'!CM86)</f>
        <v/>
      </c>
      <c r="CN55" s="315" t="str">
        <f>IF(OR('5.1 DT'!CN85="",'5.1 DT'!CN86=""),"",'5.1 DT'!CN86)</f>
        <v/>
      </c>
      <c r="CO55" s="315" t="str">
        <f>IF(OR('5.1 DT'!CO85="",'5.1 DT'!CO86=""),"",'5.1 DT'!CO86)</f>
        <v/>
      </c>
      <c r="CP55" s="315" t="str">
        <f>IF(OR('5.1 DT'!CP85="",'5.1 DT'!CP86=""),"",'5.1 DT'!CP86)</f>
        <v/>
      </c>
      <c r="CQ55" s="315" t="str">
        <f>IF(OR('5.1 DT'!CQ85="",'5.1 DT'!CQ86=""),"",'5.1 DT'!CQ86)</f>
        <v/>
      </c>
      <c r="CR55" s="315" t="str">
        <f>IF(OR('5.1 DT'!CR85="",'5.1 DT'!CR86=""),"",'5.1 DT'!CR86)</f>
        <v/>
      </c>
      <c r="CS55" s="315" t="str">
        <f>IF(OR('5.1 DT'!CS85="",'5.1 DT'!CS86=""),"",'5.1 DT'!CS86)</f>
        <v/>
      </c>
      <c r="CT55" s="315" t="str">
        <f>IF(OR('5.1 DT'!CT85="",'5.1 DT'!CT86=""),"",'5.1 DT'!CT86)</f>
        <v/>
      </c>
      <c r="CU55" s="315" t="str">
        <f>IF(OR('5.1 DT'!CU85="",'5.1 DT'!CU86=""),"",'5.1 DT'!CU86)</f>
        <v/>
      </c>
      <c r="CV55" s="315" t="str">
        <f>IF(OR('5.1 DT'!CV85="",'5.1 DT'!CV86=""),"",'5.1 DT'!CV86)</f>
        <v/>
      </c>
      <c r="CW55" s="315" t="str">
        <f>IF(OR('5.1 DT'!CW85="",'5.1 DT'!CW86=""),"",'5.1 DT'!CW86)</f>
        <v/>
      </c>
      <c r="CX55" s="315" t="str">
        <f>IF(OR('5.1 DT'!CX85="",'5.1 DT'!CX86=""),"",'5.1 DT'!CX86)</f>
        <v/>
      </c>
      <c r="CY55" s="315" t="str">
        <f>IF(OR('5.1 DT'!CY85="",'5.1 DT'!CY86=""),"",'5.1 DT'!CY86)</f>
        <v/>
      </c>
      <c r="CZ55" s="315" t="str">
        <f>IF(OR('5.1 DT'!CZ85="",'5.1 DT'!CZ86=""),"",'5.1 DT'!CZ86)</f>
        <v/>
      </c>
      <c r="DA55" s="315" t="str">
        <f>IF(OR('5.1 DT'!DA85="",'5.1 DT'!DA86=""),"",'5.1 DT'!DA86)</f>
        <v/>
      </c>
      <c r="DB55" s="315" t="str">
        <f>IF(OR('5.1 DT'!DB85="",'5.1 DT'!DB86=""),"",'5.1 DT'!DB86)</f>
        <v/>
      </c>
      <c r="DC55" s="315" t="str">
        <f>IF(OR('5.1 DT'!DC85="",'5.1 DT'!DC86=""),"",'5.1 DT'!DC86)</f>
        <v/>
      </c>
      <c r="DD55" s="315" t="str">
        <f>IF(OR('5.1 DT'!DD85="",'5.1 DT'!DD86=""),"",'5.1 DT'!DD86)</f>
        <v/>
      </c>
      <c r="DE55" s="315" t="str">
        <f>IF(OR('5.1 DT'!DE85="",'5.1 DT'!DE86=""),"",'5.1 DT'!DE86)</f>
        <v/>
      </c>
      <c r="DF55" s="315" t="str">
        <f>IF(OR('5.1 DT'!DF85="",'5.1 DT'!DF86=""),"",'5.1 DT'!DF86)</f>
        <v/>
      </c>
      <c r="DG55" s="315" t="str">
        <f>IF(OR('5.1 DT'!DG85="",'5.1 DT'!DG86=""),"",'5.1 DT'!DG86)</f>
        <v/>
      </c>
      <c r="DH55" s="315" t="str">
        <f>IF(OR('5.1 DT'!DH85="",'5.1 DT'!DH86=""),"",'5.1 DT'!DH86)</f>
        <v/>
      </c>
      <c r="DI55" s="315" t="str">
        <f>IF(OR('5.1 DT'!DI85="",'5.1 DT'!DI86=""),"",'5.1 DT'!DI86)</f>
        <v/>
      </c>
      <c r="DJ55" s="315" t="str">
        <f>IF(OR('5.1 DT'!DJ85="",'5.1 DT'!DJ86=""),"",'5.1 DT'!DJ86)</f>
        <v/>
      </c>
      <c r="DK55" s="315" t="str">
        <f>IF(OR('5.1 DT'!DK85="",'5.1 DT'!DK86=""),"",'5.1 DT'!DK86)</f>
        <v/>
      </c>
      <c r="DL55" s="315" t="str">
        <f>IF(OR('5.1 DT'!DL85="",'5.1 DT'!DL86=""),"",'5.1 DT'!DL86)</f>
        <v/>
      </c>
      <c r="DM55" s="315" t="str">
        <f>IF(OR('5.1 DT'!DM85="",'5.1 DT'!DM86=""),"",'5.1 DT'!DM86)</f>
        <v/>
      </c>
      <c r="DN55" s="315" t="str">
        <f>IF(OR('5.1 DT'!DN85="",'5.1 DT'!DN86=""),"",'5.1 DT'!DN86)</f>
        <v/>
      </c>
      <c r="DO55" s="315" t="str">
        <f>IF(OR('5.1 DT'!DO85="",'5.1 DT'!DO86=""),"",'5.1 DT'!DO86)</f>
        <v/>
      </c>
      <c r="DP55" s="315" t="str">
        <f>IF(OR('5.1 DT'!DP85="",'5.1 DT'!DP86=""),"",'5.1 DT'!DP86)</f>
        <v/>
      </c>
      <c r="DQ55" s="315" t="str">
        <f>IF(OR('5.1 DT'!DQ85="",'5.1 DT'!DQ86=""),"",'5.1 DT'!DQ86)</f>
        <v/>
      </c>
      <c r="DR55" s="315" t="str">
        <f>IF(OR('5.1 DT'!DR85="",'5.1 DT'!DR86=""),"",'5.1 DT'!DR86)</f>
        <v/>
      </c>
      <c r="DS55" s="315" t="str">
        <f>IF(OR('5.1 DT'!DS85="",'5.1 DT'!DS86=""),"",'5.1 DT'!DS86)</f>
        <v/>
      </c>
      <c r="DT55" s="315" t="str">
        <f>IF(OR('5.1 DT'!DT85="",'5.1 DT'!DT86=""),"",'5.1 DT'!DT86)</f>
        <v/>
      </c>
      <c r="DU55" s="315" t="str">
        <f>IF(OR('5.1 DT'!DU85="",'5.1 DT'!DU86=""),"",'5.1 DT'!DU86)</f>
        <v/>
      </c>
      <c r="DV55" s="315" t="str">
        <f>IF(OR('5.1 DT'!DV85="",'5.1 DT'!DV86=""),"",'5.1 DT'!DV86)</f>
        <v/>
      </c>
      <c r="DW55" s="315" t="str">
        <f>IF(OR('5.1 DT'!DW85="",'5.1 DT'!DW86=""),"",'5.1 DT'!DW86)</f>
        <v/>
      </c>
      <c r="DX55" s="315" t="str">
        <f>IF(OR('5.1 DT'!DX85="",'5.1 DT'!DX86=""),"",'5.1 DT'!DX86)</f>
        <v/>
      </c>
      <c r="DY55" s="315" t="str">
        <f>IF(OR('5.1 DT'!DY85="",'5.1 DT'!DY86=""),"",'5.1 DT'!DY86)</f>
        <v/>
      </c>
      <c r="DZ55" s="315" t="str">
        <f>IF(OR('5.1 DT'!DZ85="",'5.1 DT'!DZ86=""),"",'5.1 DT'!DZ86)</f>
        <v/>
      </c>
      <c r="EA55" s="315" t="str">
        <f>IF(OR('5.1 DT'!EA85="",'5.1 DT'!EA86=""),"",'5.1 DT'!EA86)</f>
        <v/>
      </c>
      <c r="EB55" s="315" t="str">
        <f>IF(OR('5.1 DT'!EB85="",'5.1 DT'!EB86=""),"",'5.1 DT'!EB86)</f>
        <v/>
      </c>
      <c r="EC55" s="315" t="str">
        <f>IF(OR('5.1 DT'!EC85="",'5.1 DT'!EC86=""),"",'5.1 DT'!EC86)</f>
        <v/>
      </c>
      <c r="ED55" s="315" t="str">
        <f>IF(OR('5.1 DT'!ED85="",'5.1 DT'!ED86=""),"",'5.1 DT'!ED86)</f>
        <v/>
      </c>
      <c r="EE55" s="315" t="str">
        <f>IF(OR('5.1 DT'!EE85="",'5.1 DT'!EE86=""),"",'5.1 DT'!EE86)</f>
        <v/>
      </c>
      <c r="EF55" s="315" t="str">
        <f>IF(OR('5.1 DT'!EF85="",'5.1 DT'!EF86=""),"",'5.1 DT'!EF86)</f>
        <v/>
      </c>
      <c r="EG55" s="315" t="str">
        <f>IF(OR('5.1 DT'!EG85="",'5.1 DT'!EG86=""),"",'5.1 DT'!EG86)</f>
        <v/>
      </c>
      <c r="EH55" s="315" t="str">
        <f>IF(OR('5.1 DT'!EH85="",'5.1 DT'!EH86=""),"",'5.1 DT'!EH86)</f>
        <v/>
      </c>
      <c r="EI55" s="315" t="str">
        <f>IF(OR('5.1 DT'!EI85="",'5.1 DT'!EI86=""),"",'5.1 DT'!EI86)</f>
        <v/>
      </c>
      <c r="EJ55" s="315" t="str">
        <f>IF(OR('5.1 DT'!EJ85="",'5.1 DT'!EJ86=""),"",'5.1 DT'!EJ86)</f>
        <v/>
      </c>
      <c r="EK55" s="315" t="str">
        <f>IF(OR('5.1 DT'!EK85="",'5.1 DT'!EK86=""),"",'5.1 DT'!EK86)</f>
        <v/>
      </c>
      <c r="EL55" s="315" t="str">
        <f>IF(OR('5.1 DT'!EL85="",'5.1 DT'!EL86=""),"",'5.1 DT'!EL86)</f>
        <v/>
      </c>
      <c r="EM55" s="315" t="str">
        <f>IF(OR('5.1 DT'!EM85="",'5.1 DT'!EM86=""),"",'5.1 DT'!EM86)</f>
        <v/>
      </c>
      <c r="EN55" s="315" t="str">
        <f>IF(OR('5.1 DT'!EN85="",'5.1 DT'!EN86=""),"",'5.1 DT'!EN86)</f>
        <v/>
      </c>
      <c r="EO55" s="315" t="str">
        <f>IF(OR('5.1 DT'!EO85="",'5.1 DT'!EO86=""),"",'5.1 DT'!EO86)</f>
        <v/>
      </c>
      <c r="EP55" s="315" t="str">
        <f>IF(OR('5.1 DT'!EP85="",'5.1 DT'!EP86=""),"",'5.1 DT'!EP86)</f>
        <v/>
      </c>
      <c r="EQ55" s="315" t="str">
        <f>IF(OR('5.1 DT'!EQ85="",'5.1 DT'!EQ86=""),"",'5.1 DT'!EQ86)</f>
        <v/>
      </c>
      <c r="ER55" s="315" t="str">
        <f>IF(OR('5.1 DT'!ER85="",'5.1 DT'!ER86=""),"",'5.1 DT'!ER86)</f>
        <v/>
      </c>
      <c r="ES55" s="315" t="str">
        <f>IF(OR('5.1 DT'!ES85="",'5.1 DT'!ES86=""),"",'5.1 DT'!ES86)</f>
        <v/>
      </c>
      <c r="ET55" s="315" t="str">
        <f>IF(OR('5.1 DT'!ET85="",'5.1 DT'!ET86=""),"",'5.1 DT'!ET86)</f>
        <v/>
      </c>
      <c r="EU55" s="315" t="str">
        <f>IF(OR('5.1 DT'!EU85="",'5.1 DT'!EU86=""),"",'5.1 DT'!EU86)</f>
        <v/>
      </c>
      <c r="EV55" s="315" t="str">
        <f>IF(OR('5.1 DT'!EV85="",'5.1 DT'!EV86=""),"",'5.1 DT'!EV86)</f>
        <v/>
      </c>
      <c r="EW55" s="315" t="str">
        <f>IF(OR('5.1 DT'!EW85="",'5.1 DT'!EW86=""),"",'5.1 DT'!EW86)</f>
        <v/>
      </c>
      <c r="EX55" s="315" t="str">
        <f>IF(OR('5.1 DT'!EX85="",'5.1 DT'!EX86=""),"",'5.1 DT'!EX86)</f>
        <v/>
      </c>
      <c r="EY55" s="315" t="str">
        <f>IF(OR('5.1 DT'!EY85="",'5.1 DT'!EY86=""),"",'5.1 DT'!EY86)</f>
        <v/>
      </c>
      <c r="EZ55" s="315" t="str">
        <f>IF(OR('5.1 DT'!EZ85="",'5.1 DT'!EZ86=""),"",'5.1 DT'!EZ86)</f>
        <v/>
      </c>
      <c r="FA55" s="315" t="str">
        <f>IF(OR('5.1 DT'!FA85="",'5.1 DT'!FA86=""),"",'5.1 DT'!FA86)</f>
        <v/>
      </c>
      <c r="FB55" s="315" t="str">
        <f>IF(OR('5.1 DT'!FB85="",'5.1 DT'!FB86=""),"",'5.1 DT'!FB86)</f>
        <v/>
      </c>
      <c r="FC55" s="315" t="str">
        <f>IF(OR('5.1 DT'!FC85="",'5.1 DT'!FC86=""),"",'5.1 DT'!FC86)</f>
        <v/>
      </c>
      <c r="FD55" s="315" t="str">
        <f>IF(OR('5.1 DT'!FD85="",'5.1 DT'!FD86=""),"",'5.1 DT'!FD86)</f>
        <v/>
      </c>
      <c r="FE55" s="315" t="str">
        <f>IF(OR('5.1 DT'!FE85="",'5.1 DT'!FE86=""),"",'5.1 DT'!FE86)</f>
        <v/>
      </c>
      <c r="FF55" s="315" t="str">
        <f>IF(OR('5.1 DT'!FF85="",'5.1 DT'!FF86=""),"",'5.1 DT'!FF86)</f>
        <v/>
      </c>
      <c r="FG55" s="315" t="str">
        <f>IF(OR('5.1 DT'!FG85="",'5.1 DT'!FG86=""),"",'5.1 DT'!FG86)</f>
        <v/>
      </c>
      <c r="FH55" s="315" t="str">
        <f>IF(OR('5.1 DT'!FH85="",'5.1 DT'!FH86=""),"",'5.1 DT'!FH86)</f>
        <v/>
      </c>
      <c r="FI55" s="315" t="str">
        <f>IF(OR('5.1 DT'!FI85="",'5.1 DT'!FI86=""),"",'5.1 DT'!FI86)</f>
        <v/>
      </c>
      <c r="FJ55" s="315" t="str">
        <f>IF(OR('5.1 DT'!FJ85="",'5.1 DT'!FJ86=""),"",'5.1 DT'!FJ86)</f>
        <v/>
      </c>
      <c r="FK55" s="315" t="str">
        <f>IF(OR('5.1 DT'!FK85="",'5.1 DT'!FK86=""),"",'5.1 DT'!FK86)</f>
        <v/>
      </c>
      <c r="FL55" s="315" t="str">
        <f>IF(OR('5.1 DT'!FL85="",'5.1 DT'!FL86=""),"",'5.1 DT'!FL86)</f>
        <v/>
      </c>
      <c r="FM55" s="315" t="str">
        <f>IF(OR('5.1 DT'!FM85="",'5.1 DT'!FM86=""),"",'5.1 DT'!FM86)</f>
        <v/>
      </c>
      <c r="FN55" s="315" t="str">
        <f>IF(OR('5.1 DT'!FN85="",'5.1 DT'!FN86=""),"",'5.1 DT'!FN86)</f>
        <v/>
      </c>
      <c r="FO55" s="315" t="str">
        <f>IF(OR('5.1 DT'!FO85="",'5.1 DT'!FO86=""),"",'5.1 DT'!FO86)</f>
        <v/>
      </c>
      <c r="FP55" s="315" t="str">
        <f>IF(OR('5.1 DT'!FP85="",'5.1 DT'!FP86=""),"",'5.1 DT'!FP86)</f>
        <v/>
      </c>
      <c r="FQ55" s="315" t="str">
        <f>IF(OR('5.1 DT'!FQ85="",'5.1 DT'!FQ86=""),"",'5.1 DT'!FQ86)</f>
        <v/>
      </c>
      <c r="FR55" s="315" t="str">
        <f>IF(OR('5.1 DT'!FR85="",'5.1 DT'!FR86=""),"",'5.1 DT'!FR86)</f>
        <v/>
      </c>
      <c r="FS55" s="315" t="str">
        <f>IF(OR('5.1 DT'!FS85="",'5.1 DT'!FS86=""),"",'5.1 DT'!FS86)</f>
        <v/>
      </c>
      <c r="FT55" s="315" t="str">
        <f>IF(OR('5.1 DT'!FT85="",'5.1 DT'!FT86=""),"",'5.1 DT'!FT86)</f>
        <v/>
      </c>
      <c r="FU55" s="315" t="str">
        <f>IF(OR('5.1 DT'!FU85="",'5.1 DT'!FU86=""),"",'5.1 DT'!FU86)</f>
        <v/>
      </c>
      <c r="FV55" s="315" t="str">
        <f>IF(OR('5.1 DT'!FV85="",'5.1 DT'!FV86=""),"",'5.1 DT'!FV86)</f>
        <v/>
      </c>
      <c r="FW55" s="315" t="str">
        <f>IF(OR('5.1 DT'!FW85="",'5.1 DT'!FW86=""),"",'5.1 DT'!FW86)</f>
        <v/>
      </c>
      <c r="FX55" s="315" t="str">
        <f>IF(OR('5.1 DT'!FX85="",'5.1 DT'!FX86=""),"",'5.1 DT'!FX86)</f>
        <v/>
      </c>
      <c r="FY55" s="315" t="str">
        <f>IF(OR('5.1 DT'!FY85="",'5.1 DT'!FY86=""),"",'5.1 DT'!FY86)</f>
        <v/>
      </c>
      <c r="FZ55" s="315" t="str">
        <f>IF(OR('5.1 DT'!FZ85="",'5.1 DT'!FZ86=""),"",'5.1 DT'!FZ86)</f>
        <v/>
      </c>
      <c r="GA55" s="315" t="str">
        <f>IF(OR('5.1 DT'!GA85="",'5.1 DT'!GA86=""),"",'5.1 DT'!GA86)</f>
        <v/>
      </c>
      <c r="GB55" s="315" t="str">
        <f>IF(OR('5.1 DT'!GB85="",'5.1 DT'!GB86=""),"",'5.1 DT'!GB86)</f>
        <v/>
      </c>
      <c r="GC55" s="315" t="str">
        <f>IF(OR('5.1 DT'!GC85="",'5.1 DT'!GC86=""),"",'5.1 DT'!GC86)</f>
        <v/>
      </c>
      <c r="GD55" s="315" t="str">
        <f>IF(OR('5.1 DT'!GD85="",'5.1 DT'!GD86=""),"",'5.1 DT'!GD86)</f>
        <v/>
      </c>
      <c r="GE55" s="315" t="str">
        <f>IF(OR('5.1 DT'!GE85="",'5.1 DT'!GE86=""),"",'5.1 DT'!GE86)</f>
        <v/>
      </c>
      <c r="GF55" s="315" t="str">
        <f>IF(OR('5.1 DT'!GF85="",'5.1 DT'!GF86=""),"",'5.1 DT'!GF86)</f>
        <v/>
      </c>
      <c r="GG55" s="315" t="str">
        <f>IF(OR('5.1 DT'!GG85="",'5.1 DT'!GG86=""),"",'5.1 DT'!GG86)</f>
        <v/>
      </c>
      <c r="GH55" s="315" t="str">
        <f>IF(OR('5.1 DT'!GH85="",'5.1 DT'!GH86=""),"",'5.1 DT'!GH86)</f>
        <v/>
      </c>
      <c r="GI55" s="315" t="str">
        <f>IF(OR('5.1 DT'!GI85="",'5.1 DT'!GI86=""),"",'5.1 DT'!GI86)</f>
        <v/>
      </c>
      <c r="GJ55" s="315" t="str">
        <f>IF(OR('5.1 DT'!GJ85="",'5.1 DT'!GJ86=""),"",'5.1 DT'!GJ86)</f>
        <v/>
      </c>
      <c r="GK55" s="315" t="str">
        <f>IF(OR('5.1 DT'!GK85="",'5.1 DT'!GK86=""),"",'5.1 DT'!GK86)</f>
        <v/>
      </c>
      <c r="GL55" s="315" t="str">
        <f>IF(OR('5.1 DT'!GL85="",'5.1 DT'!GL86=""),"",'5.1 DT'!GL86)</f>
        <v/>
      </c>
      <c r="GM55" s="315" t="str">
        <f>IF(OR('5.1 DT'!GM85="",'5.1 DT'!GM86=""),"",'5.1 DT'!GM86)</f>
        <v/>
      </c>
      <c r="GN55" s="315" t="str">
        <f>IF(OR('5.1 DT'!GN85="",'5.1 DT'!GN86=""),"",'5.1 DT'!GN86)</f>
        <v/>
      </c>
      <c r="GO55" s="315" t="str">
        <f>IF(OR('5.1 DT'!GO85="",'5.1 DT'!GO86=""),"",'5.1 DT'!GO86)</f>
        <v/>
      </c>
      <c r="GP55" s="315" t="str">
        <f>IF(OR('5.1 DT'!GP85="",'5.1 DT'!GP86=""),"",'5.1 DT'!GP86)</f>
        <v/>
      </c>
      <c r="GQ55" s="315" t="str">
        <f>IF(OR('5.1 DT'!GQ85="",'5.1 DT'!GQ86=""),"",'5.1 DT'!GQ86)</f>
        <v/>
      </c>
      <c r="GR55" s="315" t="str">
        <f>IF(OR('5.1 DT'!GR85="",'5.1 DT'!GR86=""),"",'5.1 DT'!GR86)</f>
        <v/>
      </c>
      <c r="GS55" s="315" t="str">
        <f>IF(OR('5.1 DT'!GS85="",'5.1 DT'!GS86=""),"",'5.1 DT'!GS86)</f>
        <v/>
      </c>
      <c r="GT55" s="315" t="str">
        <f>IF(OR('5.1 DT'!GT85="",'5.1 DT'!GT86=""),"",'5.1 DT'!GT86)</f>
        <v/>
      </c>
      <c r="GU55" s="315" t="str">
        <f>IF(OR('5.1 DT'!GU85="",'5.1 DT'!GU86=""),"",'5.1 DT'!GU86)</f>
        <v/>
      </c>
      <c r="GV55" s="315" t="str">
        <f>IF(OR('5.1 DT'!GV85="",'5.1 DT'!GV86=""),"",'5.1 DT'!GV86)</f>
        <v/>
      </c>
      <c r="GW55" s="315" t="str">
        <f>IF(OR('5.1 DT'!GW85="",'5.1 DT'!GW86=""),"",'5.1 DT'!GW86)</f>
        <v/>
      </c>
      <c r="GX55" s="315" t="str">
        <f>IF(OR('5.1 DT'!GX85="",'5.1 DT'!GX86=""),"",'5.1 DT'!GX86)</f>
        <v/>
      </c>
      <c r="GY55" s="315" t="str">
        <f>IF(OR('5.1 DT'!GY85="",'5.1 DT'!GY86=""),"",'5.1 DT'!GY86)</f>
        <v/>
      </c>
      <c r="GZ55" s="315" t="str">
        <f>IF(OR('5.1 DT'!GZ85="",'5.1 DT'!GZ86=""),"",'5.1 DT'!GZ86)</f>
        <v/>
      </c>
      <c r="HA55" s="315" t="str">
        <f>IF(OR('5.1 DT'!HA85="",'5.1 DT'!HA86=""),"",'5.1 DT'!HA86)</f>
        <v/>
      </c>
      <c r="HB55" s="315" t="str">
        <f>IF(OR('5.1 DT'!HB85="",'5.1 DT'!HB86=""),"",'5.1 DT'!HB86)</f>
        <v/>
      </c>
      <c r="HC55" s="315" t="str">
        <f>IF(OR('5.1 DT'!HC85="",'5.1 DT'!HC86=""),"",'5.1 DT'!HC86)</f>
        <v/>
      </c>
      <c r="HD55" s="315" t="str">
        <f>IF(OR('5.1 DT'!HD85="",'5.1 DT'!HD86=""),"",'5.1 DT'!HD86)</f>
        <v/>
      </c>
      <c r="HE55" s="315" t="str">
        <f>IF(OR('5.1 DT'!HE85="",'5.1 DT'!HE86=""),"",'5.1 DT'!HE86)</f>
        <v/>
      </c>
      <c r="HF55" s="315" t="str">
        <f>IF(OR('5.1 DT'!HF85="",'5.1 DT'!HF86=""),"",'5.1 DT'!HF86)</f>
        <v/>
      </c>
      <c r="HG55" s="315" t="str">
        <f>IF(OR('5.1 DT'!HG85="",'5.1 DT'!HG86=""),"",'5.1 DT'!HG86)</f>
        <v/>
      </c>
      <c r="HH55" s="315" t="str">
        <f>IF(OR('5.1 DT'!HH85="",'5.1 DT'!HH86=""),"",'5.1 DT'!HH86)</f>
        <v/>
      </c>
      <c r="HI55" s="315" t="str">
        <f>IF(OR('5.1 DT'!HI85="",'5.1 DT'!HI86=""),"",'5.1 DT'!HI86)</f>
        <v/>
      </c>
      <c r="HJ55" s="315" t="str">
        <f>IF(OR('5.1 DT'!HJ85="",'5.1 DT'!HJ86=""),"",'5.1 DT'!HJ86)</f>
        <v/>
      </c>
      <c r="HK55" s="315" t="str">
        <f>IF(OR('5.1 DT'!HK85="",'5.1 DT'!HK86=""),"",'5.1 DT'!HK86)</f>
        <v/>
      </c>
      <c r="HL55" s="315" t="str">
        <f>IF(OR('5.1 DT'!HL85="",'5.1 DT'!HL86=""),"",'5.1 DT'!HL86)</f>
        <v/>
      </c>
      <c r="HM55" s="315" t="str">
        <f>IF(OR('5.1 DT'!HM85="",'5.1 DT'!HM86=""),"",'5.1 DT'!HM86)</f>
        <v/>
      </c>
      <c r="HN55" s="315" t="str">
        <f>IF(OR('5.1 DT'!HN85="",'5.1 DT'!HN86=""),"",'5.1 DT'!HN86)</f>
        <v/>
      </c>
      <c r="HO55" s="315" t="str">
        <f>IF(OR('5.1 DT'!HO85="",'5.1 DT'!HO86=""),"",'5.1 DT'!HO86)</f>
        <v/>
      </c>
      <c r="HP55" s="315" t="str">
        <f>IF(OR('5.1 DT'!HP85="",'5.1 DT'!HP86=""),"",'5.1 DT'!HP86)</f>
        <v/>
      </c>
      <c r="HQ55" s="315" t="str">
        <f>IF(OR('5.1 DT'!HQ85="",'5.1 DT'!HQ86=""),"",'5.1 DT'!HQ86)</f>
        <v/>
      </c>
      <c r="HR55" s="315" t="str">
        <f>IF(OR('5.1 DT'!HR85="",'5.1 DT'!HR86=""),"",'5.1 DT'!HR86)</f>
        <v/>
      </c>
      <c r="HS55" s="315" t="str">
        <f>IF(OR('5.1 DT'!HS85="",'5.1 DT'!HS86=""),"",'5.1 DT'!HS86)</f>
        <v/>
      </c>
      <c r="HT55" s="315" t="str">
        <f>IF(OR('5.1 DT'!HT85="",'5.1 DT'!HT86=""),"",'5.1 DT'!HT86)</f>
        <v/>
      </c>
      <c r="HU55" s="315" t="str">
        <f>IF(OR('5.1 DT'!HU85="",'5.1 DT'!HU86=""),"",'5.1 DT'!HU86)</f>
        <v/>
      </c>
      <c r="HV55" s="315" t="str">
        <f>IF(OR('5.1 DT'!HV85="",'5.1 DT'!HV86=""),"",'5.1 DT'!HV86)</f>
        <v/>
      </c>
      <c r="HW55" s="315" t="str">
        <f>IF(OR('5.1 DT'!HW85="",'5.1 DT'!HW86=""),"",'5.1 DT'!HW86)</f>
        <v/>
      </c>
      <c r="HX55" s="315" t="str">
        <f>IF(OR('5.1 DT'!HX85="",'5.1 DT'!HX86=""),"",'5.1 DT'!HX86)</f>
        <v/>
      </c>
      <c r="HY55" s="315" t="str">
        <f>IF(OR('5.1 DT'!HY85="",'5.1 DT'!HY86=""),"",'5.1 DT'!HY86)</f>
        <v/>
      </c>
      <c r="HZ55" s="315" t="str">
        <f>IF(OR('5.1 DT'!HZ85="",'5.1 DT'!HZ86=""),"",'5.1 DT'!HZ86)</f>
        <v/>
      </c>
      <c r="IA55" s="315" t="str">
        <f>IF(OR('5.1 DT'!IA85="",'5.1 DT'!IA86=""),"",'5.1 DT'!IA86)</f>
        <v/>
      </c>
      <c r="IB55" s="315" t="str">
        <f>IF(OR('5.1 DT'!IB85="",'5.1 DT'!IB86=""),"",'5.1 DT'!IB86)</f>
        <v/>
      </c>
      <c r="IC55" s="315" t="str">
        <f>IF(OR('5.1 DT'!IC85="",'5.1 DT'!IC86=""),"",'5.1 DT'!IC86)</f>
        <v/>
      </c>
      <c r="ID55" s="315" t="str">
        <f>IF(OR('5.1 DT'!ID85="",'5.1 DT'!ID86=""),"",'5.1 DT'!ID86)</f>
        <v/>
      </c>
      <c r="IE55" s="315" t="str">
        <f>IF(OR('5.1 DT'!IE85="",'5.1 DT'!IE86=""),"",'5.1 DT'!IE86)</f>
        <v/>
      </c>
      <c r="IF55" s="315" t="str">
        <f>IF(OR('5.1 DT'!IF85="",'5.1 DT'!IF86=""),"",'5.1 DT'!IF86)</f>
        <v/>
      </c>
      <c r="IG55" s="315" t="str">
        <f>IF(OR('5.1 DT'!IG85="",'5.1 DT'!IG86=""),"",'5.1 DT'!IG86)</f>
        <v/>
      </c>
      <c r="IH55" s="315" t="str">
        <f>IF(OR('5.1 DT'!IH85="",'5.1 DT'!IH86=""),"",'5.1 DT'!IH86)</f>
        <v/>
      </c>
      <c r="II55" s="315" t="str">
        <f>IF(OR('5.1 DT'!II85="",'5.1 DT'!II86=""),"",'5.1 DT'!II86)</f>
        <v/>
      </c>
      <c r="IJ55" s="315" t="str">
        <f>IF(OR('5.1 DT'!IJ85="",'5.1 DT'!IJ86=""),"",'5.1 DT'!IJ86)</f>
        <v/>
      </c>
      <c r="IK55" s="315" t="str">
        <f>IF(OR('5.1 DT'!IK85="",'5.1 DT'!IK86=""),"",'5.1 DT'!IK86)</f>
        <v/>
      </c>
      <c r="IL55" s="315" t="str">
        <f>IF(OR('5.1 DT'!IL85="",'5.1 DT'!IL86=""),"",'5.1 DT'!IL86)</f>
        <v/>
      </c>
      <c r="IM55" s="315" t="str">
        <f>IF(OR('5.1 DT'!IM85="",'5.1 DT'!IM86=""),"",'5.1 DT'!IM86)</f>
        <v/>
      </c>
      <c r="IN55" s="315" t="str">
        <f>IF(OR('5.1 DT'!IN85="",'5.1 DT'!IN86=""),"",'5.1 DT'!IN86)</f>
        <v/>
      </c>
      <c r="IO55" s="315" t="str">
        <f>IF(OR('5.1 DT'!IO85="",'5.1 DT'!IO86=""),"",'5.1 DT'!IO86)</f>
        <v/>
      </c>
      <c r="IP55" s="315" t="str">
        <f>IF(OR('5.1 DT'!IP85="",'5.1 DT'!IP86=""),"",'5.1 DT'!IP86)</f>
        <v/>
      </c>
      <c r="IQ55" s="315" t="str">
        <f>IF(OR('5.1 DT'!IQ85="",'5.1 DT'!IQ86=""),"",'5.1 DT'!IQ86)</f>
        <v/>
      </c>
      <c r="IR55" s="315" t="str">
        <f>IF(OR('5.1 DT'!IR85="",'5.1 DT'!IR86=""),"",'5.1 DT'!IR86)</f>
        <v/>
      </c>
      <c r="IS55" s="315" t="str">
        <f>IF(OR('5.1 DT'!IS85="",'5.1 DT'!IS86=""),"",'5.1 DT'!IS86)</f>
        <v/>
      </c>
      <c r="IT55" s="315" t="str">
        <f>IF(OR('5.1 DT'!IT85="",'5.1 DT'!IT86=""),"",'5.1 DT'!IT86)</f>
        <v/>
      </c>
      <c r="IU55" s="315" t="str">
        <f>IF(OR('5.1 DT'!IU85="",'5.1 DT'!IU86=""),"",'5.1 DT'!IU86)</f>
        <v/>
      </c>
      <c r="IV55" s="315" t="str">
        <f>IF(OR('5.1 DT'!IV85="",'5.1 DT'!IV86=""),"",'5.1 DT'!IV86)</f>
        <v/>
      </c>
      <c r="IW55" s="315" t="str">
        <f>IF(OR('5.1 DT'!IW85="",'5.1 DT'!IW86=""),"",'5.1 DT'!IW86)</f>
        <v/>
      </c>
      <c r="IX55" s="315" t="str">
        <f>IF(OR('5.1 DT'!IX85="",'5.1 DT'!IX86=""),"",'5.1 DT'!IX86)</f>
        <v/>
      </c>
      <c r="IY55" s="315" t="str">
        <f>IF(OR('5.1 DT'!IY85="",'5.1 DT'!IY86=""),"",'5.1 DT'!IY86)</f>
        <v/>
      </c>
      <c r="IZ55" s="315" t="str">
        <f>IF(OR('5.1 DT'!IZ85="",'5.1 DT'!IZ86=""),"",'5.1 DT'!IZ86)</f>
        <v/>
      </c>
      <c r="JA55" s="315" t="str">
        <f>IF(OR('5.1 DT'!JA85="",'5.1 DT'!JA86=""),"",'5.1 DT'!JA86)</f>
        <v/>
      </c>
      <c r="JB55" s="315" t="str">
        <f>IF(OR('5.1 DT'!JB85="",'5.1 DT'!JB86=""),"",'5.1 DT'!JB86)</f>
        <v/>
      </c>
      <c r="JC55" s="315" t="str">
        <f>IF(OR('5.1 DT'!JC85="",'5.1 DT'!JC86=""),"",'5.1 DT'!JC86)</f>
        <v/>
      </c>
      <c r="JD55" s="315" t="str">
        <f>IF(OR('5.1 DT'!JD85="",'5.1 DT'!JD86=""),"",'5.1 DT'!JD86)</f>
        <v/>
      </c>
      <c r="JE55" s="315" t="str">
        <f>IF(OR('5.1 DT'!JE85="",'5.1 DT'!JE86=""),"",'5.1 DT'!JE86)</f>
        <v/>
      </c>
      <c r="JF55" s="315" t="str">
        <f>IF(OR('5.1 DT'!JF85="",'5.1 DT'!JF86=""),"",'5.1 DT'!JF86)</f>
        <v/>
      </c>
      <c r="JG55" s="315" t="str">
        <f>IF(OR('5.1 DT'!JG85="",'5.1 DT'!JG86=""),"",'5.1 DT'!JG86)</f>
        <v/>
      </c>
      <c r="JH55" s="315" t="str">
        <f>IF(OR('5.1 DT'!JH85="",'5.1 DT'!JH86=""),"",'5.1 DT'!JH86)</f>
        <v/>
      </c>
      <c r="JI55" s="315" t="str">
        <f>IF(OR('5.1 DT'!JI85="",'5.1 DT'!JI86=""),"",'5.1 DT'!JI86)</f>
        <v/>
      </c>
      <c r="JJ55" s="315" t="str">
        <f>IF(OR('5.1 DT'!JJ85="",'5.1 DT'!JJ86=""),"",'5.1 DT'!JJ86)</f>
        <v/>
      </c>
      <c r="JK55" s="315" t="str">
        <f>IF(OR('5.1 DT'!JK85="",'5.1 DT'!JK86=""),"",'5.1 DT'!JK86)</f>
        <v/>
      </c>
      <c r="JL55" s="315" t="str">
        <f>IF(OR('5.1 DT'!JL85="",'5.1 DT'!JL86=""),"",'5.1 DT'!JL86)</f>
        <v/>
      </c>
      <c r="JM55" s="315" t="str">
        <f>IF(OR('5.1 DT'!JM85="",'5.1 DT'!JM86=""),"",'5.1 DT'!JM86)</f>
        <v/>
      </c>
      <c r="JN55" s="315" t="str">
        <f>IF(OR('5.1 DT'!JN85="",'5.1 DT'!JN86=""),"",'5.1 DT'!JN86)</f>
        <v/>
      </c>
      <c r="JO55" s="315" t="str">
        <f>IF(OR('5.1 DT'!JO85="",'5.1 DT'!JO86=""),"",'5.1 DT'!JO86)</f>
        <v/>
      </c>
      <c r="JP55" s="315" t="str">
        <f>IF(OR('5.1 DT'!JP85="",'5.1 DT'!JP86=""),"",'5.1 DT'!JP86)</f>
        <v/>
      </c>
      <c r="JQ55" s="315" t="str">
        <f>IF(OR('5.1 DT'!JQ85="",'5.1 DT'!JQ86=""),"",'5.1 DT'!JQ86)</f>
        <v/>
      </c>
      <c r="JR55" s="315" t="str">
        <f>IF(OR('5.1 DT'!JR85="",'5.1 DT'!JR86=""),"",'5.1 DT'!JR86)</f>
        <v/>
      </c>
      <c r="JS55" s="315" t="str">
        <f>IF(OR('5.1 DT'!JS85="",'5.1 DT'!JS86=""),"",'5.1 DT'!JS86)</f>
        <v/>
      </c>
      <c r="JT55" s="315" t="str">
        <f>IF(OR('5.1 DT'!JT85="",'5.1 DT'!JT86=""),"",'5.1 DT'!JT86)</f>
        <v/>
      </c>
      <c r="JU55" s="315" t="str">
        <f>IF(OR('5.1 DT'!JU85="",'5.1 DT'!JU86=""),"",'5.1 DT'!JU86)</f>
        <v/>
      </c>
      <c r="JV55" s="315" t="str">
        <f>IF(OR('5.1 DT'!JV85="",'5.1 DT'!JV86=""),"",'5.1 DT'!JV86)</f>
        <v/>
      </c>
      <c r="JW55" s="315" t="str">
        <f>IF(OR('5.1 DT'!JW85="",'5.1 DT'!JW86=""),"",'5.1 DT'!JW86)</f>
        <v/>
      </c>
      <c r="JX55" s="315" t="str">
        <f>IF(OR('5.1 DT'!JX85="",'5.1 DT'!JX86=""),"",'5.1 DT'!JX86)</f>
        <v/>
      </c>
      <c r="JY55" s="315" t="str">
        <f>IF(OR('5.1 DT'!JY85="",'5.1 DT'!JY86=""),"",'5.1 DT'!JY86)</f>
        <v/>
      </c>
      <c r="JZ55" s="315" t="str">
        <f>IF(OR('5.1 DT'!JZ85="",'5.1 DT'!JZ86=""),"",'5.1 DT'!JZ86)</f>
        <v/>
      </c>
      <c r="KA55" s="315" t="str">
        <f>IF(OR('5.1 DT'!KA85="",'5.1 DT'!KA86=""),"",'5.1 DT'!KA86)</f>
        <v/>
      </c>
      <c r="KB55" s="315" t="str">
        <f>IF(OR('5.1 DT'!KB85="",'5.1 DT'!KB86=""),"",'5.1 DT'!KB86)</f>
        <v/>
      </c>
      <c r="KC55" s="315" t="str">
        <f>IF(OR('5.1 DT'!KC85="",'5.1 DT'!KC86=""),"",'5.1 DT'!KC86)</f>
        <v/>
      </c>
      <c r="KD55" s="315" t="str">
        <f>IF(OR('5.1 DT'!KD85="",'5.1 DT'!KD86=""),"",'5.1 DT'!KD86)</f>
        <v/>
      </c>
      <c r="KE55" s="315" t="str">
        <f>IF(OR('5.1 DT'!KE85="",'5.1 DT'!KE86=""),"",'5.1 DT'!KE86)</f>
        <v/>
      </c>
      <c r="KF55" s="315" t="str">
        <f>IF(OR('5.1 DT'!KF85="",'5.1 DT'!KF86=""),"",'5.1 DT'!KF86)</f>
        <v/>
      </c>
      <c r="KG55" s="315" t="str">
        <f>IF(OR('5.1 DT'!KG85="",'5.1 DT'!KG86=""),"",'5.1 DT'!KG86)</f>
        <v/>
      </c>
      <c r="KH55" s="315" t="str">
        <f>IF(OR('5.1 DT'!KH85="",'5.1 DT'!KH86=""),"",'5.1 DT'!KH86)</f>
        <v/>
      </c>
      <c r="KI55" s="315" t="str">
        <f>IF(OR('5.1 DT'!KI85="",'5.1 DT'!KI86=""),"",'5.1 DT'!KI86)</f>
        <v/>
      </c>
      <c r="KJ55" s="315" t="str">
        <f>IF(OR('5.1 DT'!KJ85="",'5.1 DT'!KJ86=""),"",'5.1 DT'!KJ86)</f>
        <v/>
      </c>
      <c r="KK55" s="315" t="str">
        <f>IF(OR('5.1 DT'!KK85="",'5.1 DT'!KK86=""),"",'5.1 DT'!KK86)</f>
        <v/>
      </c>
      <c r="KL55" s="315" t="str">
        <f>IF(OR('5.1 DT'!KL85="",'5.1 DT'!KL86=""),"",'5.1 DT'!KL86)</f>
        <v/>
      </c>
      <c r="KM55" s="315" t="str">
        <f>IF(OR('5.1 DT'!KM85="",'5.1 DT'!KM86=""),"",'5.1 DT'!KM86)</f>
        <v/>
      </c>
      <c r="KN55" s="315" t="str">
        <f>IF(OR('5.1 DT'!KN85="",'5.1 DT'!KN86=""),"",'5.1 DT'!KN86)</f>
        <v/>
      </c>
      <c r="KO55" s="315" t="str">
        <f>IF(OR('5.1 DT'!KO85="",'5.1 DT'!KO86=""),"",'5.1 DT'!KO86)</f>
        <v/>
      </c>
      <c r="KP55" s="315" t="str">
        <f>IF(OR('5.1 DT'!KP85="",'5.1 DT'!KP86=""),"",'5.1 DT'!KP86)</f>
        <v/>
      </c>
      <c r="KQ55" s="315" t="str">
        <f>IF(OR('5.1 DT'!KQ85="",'5.1 DT'!KQ86=""),"",'5.1 DT'!KQ86)</f>
        <v/>
      </c>
      <c r="KR55" s="315" t="str">
        <f>IF(OR('5.1 DT'!KR85="",'5.1 DT'!KR86=""),"",'5.1 DT'!KR86)</f>
        <v/>
      </c>
      <c r="KS55" s="315" t="str">
        <f>IF(OR('5.1 DT'!KS85="",'5.1 DT'!KS86=""),"",'5.1 DT'!KS86)</f>
        <v/>
      </c>
      <c r="KT55" s="315" t="str">
        <f>IF(OR('5.1 DT'!KT85="",'5.1 DT'!KT86=""),"",'5.1 DT'!KT86)</f>
        <v/>
      </c>
      <c r="KU55" s="315" t="str">
        <f>IF(OR('5.1 DT'!KU85="",'5.1 DT'!KU86=""),"",'5.1 DT'!KU86)</f>
        <v/>
      </c>
      <c r="KV55" s="315" t="str">
        <f>IF(OR('5.1 DT'!KV85="",'5.1 DT'!KV86=""),"",'5.1 DT'!KV86)</f>
        <v/>
      </c>
      <c r="KW55" s="315" t="str">
        <f>IF(OR('5.1 DT'!KW85="",'5.1 DT'!KW86=""),"",'5.1 DT'!KW86)</f>
        <v/>
      </c>
      <c r="KX55" s="315" t="str">
        <f>IF(OR('5.1 DT'!KX85="",'5.1 DT'!KX86=""),"",'5.1 DT'!KX86)</f>
        <v/>
      </c>
      <c r="KY55" s="315" t="str">
        <f>IF(OR('5.1 DT'!KY85="",'5.1 DT'!KY86=""),"",'5.1 DT'!KY86)</f>
        <v/>
      </c>
      <c r="KZ55" s="315" t="str">
        <f>IF(OR('5.1 DT'!KZ85="",'5.1 DT'!KZ86=""),"",'5.1 DT'!KZ86)</f>
        <v/>
      </c>
      <c r="LA55" s="315" t="str">
        <f>IF(OR('5.1 DT'!LA85="",'5.1 DT'!LA86=""),"",'5.1 DT'!LA86)</f>
        <v/>
      </c>
      <c r="LB55" s="315" t="str">
        <f>IF(OR('5.1 DT'!LB85="",'5.1 DT'!LB86=""),"",'5.1 DT'!LB86)</f>
        <v/>
      </c>
      <c r="LC55" s="315" t="str">
        <f>IF(OR('5.1 DT'!LC85="",'5.1 DT'!LC86=""),"",'5.1 DT'!LC86)</f>
        <v/>
      </c>
      <c r="LD55" s="315" t="str">
        <f>IF(OR('5.1 DT'!LD85="",'5.1 DT'!LD86=""),"",'5.1 DT'!LD86)</f>
        <v/>
      </c>
      <c r="LE55" s="315" t="str">
        <f>IF(OR('5.1 DT'!LE85="",'5.1 DT'!LE86=""),"",'5.1 DT'!LE86)</f>
        <v/>
      </c>
      <c r="LF55" s="315" t="str">
        <f>IF(OR('5.1 DT'!LF85="",'5.1 DT'!LF86=""),"",'5.1 DT'!LF86)</f>
        <v/>
      </c>
      <c r="LG55" s="315" t="str">
        <f>IF(OR('5.1 DT'!LG85="",'5.1 DT'!LG86=""),"",'5.1 DT'!LG86)</f>
        <v/>
      </c>
      <c r="LH55" s="315" t="str">
        <f>IF(OR('5.1 DT'!LH85="",'5.1 DT'!LH86=""),"",'5.1 DT'!LH86)</f>
        <v/>
      </c>
      <c r="LI55" s="315" t="str">
        <f>IF(OR('5.1 DT'!LI85="",'5.1 DT'!LI86=""),"",'5.1 DT'!LI86)</f>
        <v/>
      </c>
      <c r="LJ55" s="315" t="str">
        <f>IF(OR('5.1 DT'!LJ85="",'5.1 DT'!LJ86=""),"",'5.1 DT'!LJ86)</f>
        <v/>
      </c>
      <c r="LK55" s="315" t="str">
        <f>IF(OR('5.1 DT'!LK85="",'5.1 DT'!LK86=""),"",'5.1 DT'!LK86)</f>
        <v/>
      </c>
      <c r="LL55" s="315" t="str">
        <f>IF(OR('5.1 DT'!LL85="",'5.1 DT'!LL86=""),"",'5.1 DT'!LL86)</f>
        <v/>
      </c>
      <c r="LM55" s="315" t="str">
        <f>IF(OR('5.1 DT'!LM85="",'5.1 DT'!LM86=""),"",'5.1 DT'!LM86)</f>
        <v/>
      </c>
      <c r="LN55" s="315" t="str">
        <f>IF(OR('5.1 DT'!LN85="",'5.1 DT'!LN86=""),"",'5.1 DT'!LN86)</f>
        <v/>
      </c>
      <c r="LO55" s="315" t="str">
        <f>IF(OR('5.1 DT'!LO85="",'5.1 DT'!LO86=""),"",'5.1 DT'!LO86)</f>
        <v/>
      </c>
      <c r="LP55" s="315" t="str">
        <f>IF(OR('5.1 DT'!LP85="",'5.1 DT'!LP86=""),"",'5.1 DT'!LP86)</f>
        <v/>
      </c>
      <c r="LQ55" s="315" t="str">
        <f>IF(OR('5.1 DT'!LQ85="",'5.1 DT'!LQ86=""),"",'5.1 DT'!LQ86)</f>
        <v/>
      </c>
      <c r="LR55" s="315" t="str">
        <f>IF(OR('5.1 DT'!LR85="",'5.1 DT'!LR86=""),"",'5.1 DT'!LR86)</f>
        <v/>
      </c>
      <c r="LS55" s="315" t="str">
        <f>IF(OR('5.1 DT'!LS85="",'5.1 DT'!LS86=""),"",'5.1 DT'!LS86)</f>
        <v/>
      </c>
      <c r="LT55" s="315" t="str">
        <f>IF(OR('5.1 DT'!LT85="",'5.1 DT'!LT86=""),"",'5.1 DT'!LT86)</f>
        <v/>
      </c>
      <c r="LU55" s="315" t="str">
        <f>IF(OR('5.1 DT'!LU85="",'5.1 DT'!LU86=""),"",'5.1 DT'!LU86)</f>
        <v/>
      </c>
      <c r="LV55" s="315" t="str">
        <f>IF(OR('5.1 DT'!LV85="",'5.1 DT'!LV86=""),"",'5.1 DT'!LV86)</f>
        <v/>
      </c>
      <c r="LW55" s="315" t="str">
        <f>IF(OR('5.1 DT'!LW85="",'5.1 DT'!LW86=""),"",'5.1 DT'!LW86)</f>
        <v/>
      </c>
      <c r="LX55" s="315" t="str">
        <f>IF(OR('5.1 DT'!LX85="",'5.1 DT'!LX86=""),"",'5.1 DT'!LX86)</f>
        <v/>
      </c>
      <c r="LY55" s="315" t="str">
        <f>IF(OR('5.1 DT'!LY85="",'5.1 DT'!LY86=""),"",'5.1 DT'!LY86)</f>
        <v/>
      </c>
      <c r="LZ55" s="315" t="str">
        <f>IF(OR('5.1 DT'!LZ85="",'5.1 DT'!LZ86=""),"",'5.1 DT'!LZ86)</f>
        <v/>
      </c>
      <c r="MA55" s="315" t="str">
        <f>IF(OR('5.1 DT'!MA85="",'5.1 DT'!MA86=""),"",'5.1 DT'!MA86)</f>
        <v/>
      </c>
      <c r="MB55" s="315" t="str">
        <f>IF(OR('5.1 DT'!MB85="",'5.1 DT'!MB86=""),"",'5.1 DT'!MB86)</f>
        <v/>
      </c>
      <c r="MC55" s="315" t="str">
        <f>IF(OR('5.1 DT'!MC85="",'5.1 DT'!MC86=""),"",'5.1 DT'!MC86)</f>
        <v/>
      </c>
      <c r="MD55" s="315" t="str">
        <f>IF(OR('5.1 DT'!MD85="",'5.1 DT'!MD86=""),"",'5.1 DT'!MD86)</f>
        <v/>
      </c>
      <c r="ME55" s="315" t="str">
        <f>IF(OR('5.1 DT'!ME85="",'5.1 DT'!ME86=""),"",'5.1 DT'!ME86)</f>
        <v/>
      </c>
      <c r="MF55" s="315" t="str">
        <f>IF(OR('5.1 DT'!MF85="",'5.1 DT'!MF86=""),"",'5.1 DT'!MF86)</f>
        <v/>
      </c>
      <c r="MG55" s="315" t="str">
        <f>IF(OR('5.1 DT'!MG85="",'5.1 DT'!MG86=""),"",'5.1 DT'!MG86)</f>
        <v/>
      </c>
      <c r="MH55" s="315" t="str">
        <f>IF(OR('5.1 DT'!MH85="",'5.1 DT'!MH86=""),"",'5.1 DT'!MH86)</f>
        <v/>
      </c>
    </row>
    <row r="56" spans="1:346" s="27" customFormat="1" x14ac:dyDescent="0.3">
      <c r="A56" s="267"/>
      <c r="B56" s="353" t="s">
        <v>150</v>
      </c>
      <c r="C56" s="268" t="s">
        <v>151</v>
      </c>
      <c r="D56" s="269" t="s">
        <v>77</v>
      </c>
      <c r="E56" s="269" t="s">
        <v>78</v>
      </c>
      <c r="F56" s="269" t="s">
        <v>74</v>
      </c>
      <c r="G56" s="314" t="str">
        <f>IF(COUNTBLANK(G57:G58),"",G57/G58*100)</f>
        <v/>
      </c>
      <c r="H56" s="314" t="str">
        <f t="shared" ref="H56:BS56" si="90">IF(COUNTBLANK(H57:H58),"",H57/H58*100)</f>
        <v/>
      </c>
      <c r="I56" s="314" t="str">
        <f t="shared" si="90"/>
        <v/>
      </c>
      <c r="J56" s="314" t="str">
        <f t="shared" si="90"/>
        <v/>
      </c>
      <c r="K56" s="314" t="str">
        <f t="shared" si="90"/>
        <v/>
      </c>
      <c r="L56" s="314" t="str">
        <f t="shared" si="90"/>
        <v/>
      </c>
      <c r="M56" s="314" t="str">
        <f t="shared" si="90"/>
        <v/>
      </c>
      <c r="N56" s="314" t="str">
        <f t="shared" si="90"/>
        <v/>
      </c>
      <c r="O56" s="314" t="str">
        <f t="shared" si="90"/>
        <v/>
      </c>
      <c r="P56" s="314" t="str">
        <f t="shared" si="90"/>
        <v/>
      </c>
      <c r="Q56" s="314" t="str">
        <f t="shared" si="90"/>
        <v/>
      </c>
      <c r="R56" s="314" t="str">
        <f t="shared" si="90"/>
        <v/>
      </c>
      <c r="S56" s="314" t="str">
        <f t="shared" si="90"/>
        <v/>
      </c>
      <c r="T56" s="314" t="str">
        <f t="shared" si="90"/>
        <v/>
      </c>
      <c r="U56" s="314" t="str">
        <f t="shared" si="90"/>
        <v/>
      </c>
      <c r="V56" s="314" t="str">
        <f t="shared" si="90"/>
        <v/>
      </c>
      <c r="W56" s="314" t="str">
        <f t="shared" si="90"/>
        <v/>
      </c>
      <c r="X56" s="314" t="str">
        <f t="shared" si="90"/>
        <v/>
      </c>
      <c r="Y56" s="314" t="str">
        <f t="shared" si="90"/>
        <v/>
      </c>
      <c r="Z56" s="314" t="str">
        <f t="shared" si="90"/>
        <v/>
      </c>
      <c r="AA56" s="314" t="str">
        <f t="shared" si="90"/>
        <v/>
      </c>
      <c r="AB56" s="314" t="str">
        <f t="shared" si="90"/>
        <v/>
      </c>
      <c r="AC56" s="314" t="str">
        <f t="shared" si="90"/>
        <v/>
      </c>
      <c r="AD56" s="314" t="str">
        <f t="shared" si="90"/>
        <v/>
      </c>
      <c r="AE56" s="314" t="str">
        <f t="shared" si="90"/>
        <v/>
      </c>
      <c r="AF56" s="314" t="str">
        <f t="shared" si="90"/>
        <v/>
      </c>
      <c r="AG56" s="314" t="str">
        <f t="shared" si="90"/>
        <v/>
      </c>
      <c r="AH56" s="314" t="str">
        <f t="shared" si="90"/>
        <v/>
      </c>
      <c r="AI56" s="314" t="str">
        <f t="shared" si="90"/>
        <v/>
      </c>
      <c r="AJ56" s="314" t="str">
        <f t="shared" si="90"/>
        <v/>
      </c>
      <c r="AK56" s="314" t="str">
        <f t="shared" si="90"/>
        <v/>
      </c>
      <c r="AL56" s="314" t="str">
        <f t="shared" si="90"/>
        <v/>
      </c>
      <c r="AM56" s="314" t="str">
        <f t="shared" si="90"/>
        <v/>
      </c>
      <c r="AN56" s="314" t="str">
        <f t="shared" si="90"/>
        <v/>
      </c>
      <c r="AO56" s="314" t="str">
        <f t="shared" si="90"/>
        <v/>
      </c>
      <c r="AP56" s="314" t="str">
        <f t="shared" si="90"/>
        <v/>
      </c>
      <c r="AQ56" s="314" t="str">
        <f t="shared" si="90"/>
        <v/>
      </c>
      <c r="AR56" s="314" t="str">
        <f t="shared" si="90"/>
        <v/>
      </c>
      <c r="AS56" s="314" t="str">
        <f t="shared" si="90"/>
        <v/>
      </c>
      <c r="AT56" s="314" t="str">
        <f t="shared" si="90"/>
        <v/>
      </c>
      <c r="AU56" s="314" t="str">
        <f t="shared" si="90"/>
        <v/>
      </c>
      <c r="AV56" s="314" t="str">
        <f t="shared" si="90"/>
        <v/>
      </c>
      <c r="AW56" s="314" t="str">
        <f t="shared" si="90"/>
        <v/>
      </c>
      <c r="AX56" s="314" t="str">
        <f t="shared" si="90"/>
        <v/>
      </c>
      <c r="AY56" s="314" t="str">
        <f t="shared" si="90"/>
        <v/>
      </c>
      <c r="AZ56" s="314" t="str">
        <f t="shared" si="90"/>
        <v/>
      </c>
      <c r="BA56" s="314" t="str">
        <f t="shared" si="90"/>
        <v/>
      </c>
      <c r="BB56" s="314" t="str">
        <f t="shared" si="90"/>
        <v/>
      </c>
      <c r="BC56" s="314" t="str">
        <f t="shared" si="90"/>
        <v/>
      </c>
      <c r="BD56" s="314" t="str">
        <f t="shared" si="90"/>
        <v/>
      </c>
      <c r="BE56" s="314" t="str">
        <f t="shared" si="90"/>
        <v/>
      </c>
      <c r="BF56" s="314" t="str">
        <f t="shared" si="90"/>
        <v/>
      </c>
      <c r="BG56" s="314" t="str">
        <f t="shared" si="90"/>
        <v/>
      </c>
      <c r="BH56" s="314" t="str">
        <f t="shared" si="90"/>
        <v/>
      </c>
      <c r="BI56" s="314" t="str">
        <f t="shared" si="90"/>
        <v/>
      </c>
      <c r="BJ56" s="314" t="str">
        <f t="shared" si="90"/>
        <v/>
      </c>
      <c r="BK56" s="314" t="str">
        <f t="shared" si="90"/>
        <v/>
      </c>
      <c r="BL56" s="314" t="str">
        <f t="shared" si="90"/>
        <v/>
      </c>
      <c r="BM56" s="314" t="str">
        <f t="shared" si="90"/>
        <v/>
      </c>
      <c r="BN56" s="314" t="str">
        <f t="shared" si="90"/>
        <v/>
      </c>
      <c r="BO56" s="314" t="str">
        <f t="shared" si="90"/>
        <v/>
      </c>
      <c r="BP56" s="314" t="str">
        <f t="shared" si="90"/>
        <v/>
      </c>
      <c r="BQ56" s="314" t="str">
        <f t="shared" si="90"/>
        <v/>
      </c>
      <c r="BR56" s="314" t="str">
        <f t="shared" si="90"/>
        <v/>
      </c>
      <c r="BS56" s="314" t="str">
        <f t="shared" si="90"/>
        <v/>
      </c>
      <c r="BT56" s="314" t="str">
        <f t="shared" ref="BT56:EE56" si="91">IF(COUNTBLANK(BT57:BT58),"",BT57/BT58*100)</f>
        <v/>
      </c>
      <c r="BU56" s="314" t="str">
        <f t="shared" si="91"/>
        <v/>
      </c>
      <c r="BV56" s="314" t="str">
        <f t="shared" si="91"/>
        <v/>
      </c>
      <c r="BW56" s="314" t="str">
        <f t="shared" si="91"/>
        <v/>
      </c>
      <c r="BX56" s="314" t="str">
        <f t="shared" si="91"/>
        <v/>
      </c>
      <c r="BY56" s="314" t="str">
        <f t="shared" si="91"/>
        <v/>
      </c>
      <c r="BZ56" s="314" t="str">
        <f t="shared" si="91"/>
        <v/>
      </c>
      <c r="CA56" s="314" t="str">
        <f t="shared" si="91"/>
        <v/>
      </c>
      <c r="CB56" s="314" t="str">
        <f t="shared" si="91"/>
        <v/>
      </c>
      <c r="CC56" s="314" t="str">
        <f t="shared" si="91"/>
        <v/>
      </c>
      <c r="CD56" s="314" t="str">
        <f t="shared" si="91"/>
        <v/>
      </c>
      <c r="CE56" s="314" t="str">
        <f t="shared" si="91"/>
        <v/>
      </c>
      <c r="CF56" s="314" t="str">
        <f t="shared" si="91"/>
        <v/>
      </c>
      <c r="CG56" s="314" t="str">
        <f t="shared" si="91"/>
        <v/>
      </c>
      <c r="CH56" s="314" t="str">
        <f t="shared" si="91"/>
        <v/>
      </c>
      <c r="CI56" s="314" t="str">
        <f t="shared" si="91"/>
        <v/>
      </c>
      <c r="CJ56" s="314" t="str">
        <f t="shared" si="91"/>
        <v/>
      </c>
      <c r="CK56" s="314" t="str">
        <f t="shared" si="91"/>
        <v/>
      </c>
      <c r="CL56" s="314" t="str">
        <f t="shared" si="91"/>
        <v/>
      </c>
      <c r="CM56" s="314" t="str">
        <f t="shared" si="91"/>
        <v/>
      </c>
      <c r="CN56" s="314" t="str">
        <f t="shared" si="91"/>
        <v/>
      </c>
      <c r="CO56" s="314" t="str">
        <f t="shared" si="91"/>
        <v/>
      </c>
      <c r="CP56" s="314" t="str">
        <f t="shared" si="91"/>
        <v/>
      </c>
      <c r="CQ56" s="314" t="str">
        <f t="shared" si="91"/>
        <v/>
      </c>
      <c r="CR56" s="314" t="str">
        <f t="shared" si="91"/>
        <v/>
      </c>
      <c r="CS56" s="314" t="str">
        <f t="shared" si="91"/>
        <v/>
      </c>
      <c r="CT56" s="314" t="str">
        <f t="shared" si="91"/>
        <v/>
      </c>
      <c r="CU56" s="314" t="str">
        <f t="shared" si="91"/>
        <v/>
      </c>
      <c r="CV56" s="314" t="str">
        <f t="shared" si="91"/>
        <v/>
      </c>
      <c r="CW56" s="314" t="str">
        <f t="shared" si="91"/>
        <v/>
      </c>
      <c r="CX56" s="314" t="str">
        <f t="shared" si="91"/>
        <v/>
      </c>
      <c r="CY56" s="314" t="str">
        <f t="shared" si="91"/>
        <v/>
      </c>
      <c r="CZ56" s="314" t="str">
        <f t="shared" si="91"/>
        <v/>
      </c>
      <c r="DA56" s="314" t="str">
        <f t="shared" si="91"/>
        <v/>
      </c>
      <c r="DB56" s="314" t="str">
        <f t="shared" si="91"/>
        <v/>
      </c>
      <c r="DC56" s="314" t="str">
        <f t="shared" si="91"/>
        <v/>
      </c>
      <c r="DD56" s="314" t="str">
        <f t="shared" si="91"/>
        <v/>
      </c>
      <c r="DE56" s="314" t="str">
        <f t="shared" si="91"/>
        <v/>
      </c>
      <c r="DF56" s="314" t="str">
        <f t="shared" si="91"/>
        <v/>
      </c>
      <c r="DG56" s="314" t="str">
        <f t="shared" si="91"/>
        <v/>
      </c>
      <c r="DH56" s="314" t="str">
        <f t="shared" si="91"/>
        <v/>
      </c>
      <c r="DI56" s="314" t="str">
        <f t="shared" si="91"/>
        <v/>
      </c>
      <c r="DJ56" s="314" t="str">
        <f t="shared" si="91"/>
        <v/>
      </c>
      <c r="DK56" s="314" t="str">
        <f t="shared" si="91"/>
        <v/>
      </c>
      <c r="DL56" s="314" t="str">
        <f t="shared" si="91"/>
        <v/>
      </c>
      <c r="DM56" s="314" t="str">
        <f t="shared" si="91"/>
        <v/>
      </c>
      <c r="DN56" s="314" t="str">
        <f t="shared" si="91"/>
        <v/>
      </c>
      <c r="DO56" s="314" t="str">
        <f t="shared" si="91"/>
        <v/>
      </c>
      <c r="DP56" s="314" t="str">
        <f t="shared" si="91"/>
        <v/>
      </c>
      <c r="DQ56" s="314" t="str">
        <f t="shared" si="91"/>
        <v/>
      </c>
      <c r="DR56" s="314" t="str">
        <f t="shared" si="91"/>
        <v/>
      </c>
      <c r="DS56" s="314" t="str">
        <f t="shared" si="91"/>
        <v/>
      </c>
      <c r="DT56" s="314" t="str">
        <f t="shared" si="91"/>
        <v/>
      </c>
      <c r="DU56" s="314" t="str">
        <f t="shared" si="91"/>
        <v/>
      </c>
      <c r="DV56" s="314" t="str">
        <f t="shared" si="91"/>
        <v/>
      </c>
      <c r="DW56" s="314" t="str">
        <f t="shared" si="91"/>
        <v/>
      </c>
      <c r="DX56" s="314" t="str">
        <f t="shared" si="91"/>
        <v/>
      </c>
      <c r="DY56" s="314" t="str">
        <f t="shared" si="91"/>
        <v/>
      </c>
      <c r="DZ56" s="314" t="str">
        <f t="shared" si="91"/>
        <v/>
      </c>
      <c r="EA56" s="314" t="str">
        <f t="shared" si="91"/>
        <v/>
      </c>
      <c r="EB56" s="314" t="str">
        <f t="shared" si="91"/>
        <v/>
      </c>
      <c r="EC56" s="314" t="str">
        <f t="shared" si="91"/>
        <v/>
      </c>
      <c r="ED56" s="314" t="str">
        <f t="shared" si="91"/>
        <v/>
      </c>
      <c r="EE56" s="314" t="str">
        <f t="shared" si="91"/>
        <v/>
      </c>
      <c r="EF56" s="314" t="str">
        <f t="shared" ref="EF56:FS56" si="92">IF(COUNTBLANK(EF57:EF58),"",EF57/EF58*100)</f>
        <v/>
      </c>
      <c r="EG56" s="314" t="str">
        <f t="shared" si="92"/>
        <v/>
      </c>
      <c r="EH56" s="314" t="str">
        <f t="shared" si="92"/>
        <v/>
      </c>
      <c r="EI56" s="314" t="str">
        <f t="shared" si="92"/>
        <v/>
      </c>
      <c r="EJ56" s="314" t="str">
        <f t="shared" si="92"/>
        <v/>
      </c>
      <c r="EK56" s="314" t="str">
        <f t="shared" si="92"/>
        <v/>
      </c>
      <c r="EL56" s="314" t="str">
        <f t="shared" si="92"/>
        <v/>
      </c>
      <c r="EM56" s="314" t="str">
        <f t="shared" si="92"/>
        <v/>
      </c>
      <c r="EN56" s="314" t="str">
        <f t="shared" si="92"/>
        <v/>
      </c>
      <c r="EO56" s="314" t="str">
        <f t="shared" si="92"/>
        <v/>
      </c>
      <c r="EP56" s="314" t="str">
        <f t="shared" si="92"/>
        <v/>
      </c>
      <c r="EQ56" s="314" t="str">
        <f t="shared" si="92"/>
        <v/>
      </c>
      <c r="ER56" s="314" t="str">
        <f t="shared" si="92"/>
        <v/>
      </c>
      <c r="ES56" s="314" t="str">
        <f t="shared" si="92"/>
        <v/>
      </c>
      <c r="ET56" s="314" t="str">
        <f t="shared" si="92"/>
        <v/>
      </c>
      <c r="EU56" s="314" t="str">
        <f t="shared" si="92"/>
        <v/>
      </c>
      <c r="EV56" s="314" t="str">
        <f t="shared" si="92"/>
        <v/>
      </c>
      <c r="EW56" s="314" t="str">
        <f t="shared" si="92"/>
        <v/>
      </c>
      <c r="EX56" s="314" t="str">
        <f t="shared" si="92"/>
        <v/>
      </c>
      <c r="EY56" s="314" t="str">
        <f t="shared" si="92"/>
        <v/>
      </c>
      <c r="EZ56" s="314" t="str">
        <f t="shared" si="92"/>
        <v/>
      </c>
      <c r="FA56" s="314" t="str">
        <f t="shared" si="92"/>
        <v/>
      </c>
      <c r="FB56" s="314" t="str">
        <f t="shared" si="92"/>
        <v/>
      </c>
      <c r="FC56" s="314" t="str">
        <f t="shared" si="92"/>
        <v/>
      </c>
      <c r="FD56" s="314" t="str">
        <f t="shared" si="92"/>
        <v/>
      </c>
      <c r="FE56" s="314" t="str">
        <f t="shared" si="92"/>
        <v/>
      </c>
      <c r="FF56" s="314" t="str">
        <f t="shared" si="92"/>
        <v/>
      </c>
      <c r="FG56" s="314" t="str">
        <f t="shared" si="92"/>
        <v/>
      </c>
      <c r="FH56" s="314" t="str">
        <f t="shared" si="92"/>
        <v/>
      </c>
      <c r="FI56" s="314" t="str">
        <f t="shared" si="92"/>
        <v/>
      </c>
      <c r="FJ56" s="314" t="str">
        <f t="shared" si="92"/>
        <v/>
      </c>
      <c r="FK56" s="314" t="str">
        <f t="shared" si="92"/>
        <v/>
      </c>
      <c r="FL56" s="314" t="str">
        <f t="shared" si="92"/>
        <v/>
      </c>
      <c r="FM56" s="314" t="str">
        <f t="shared" si="92"/>
        <v/>
      </c>
      <c r="FN56" s="314" t="str">
        <f t="shared" si="92"/>
        <v/>
      </c>
      <c r="FO56" s="314" t="str">
        <f t="shared" si="92"/>
        <v/>
      </c>
      <c r="FP56" s="314" t="str">
        <f t="shared" si="92"/>
        <v/>
      </c>
      <c r="FQ56" s="314" t="str">
        <f t="shared" si="92"/>
        <v/>
      </c>
      <c r="FR56" s="314" t="str">
        <f t="shared" si="92"/>
        <v/>
      </c>
      <c r="FS56" s="314" t="str">
        <f t="shared" si="92"/>
        <v/>
      </c>
      <c r="FT56" s="314" t="str">
        <f t="shared" ref="FT56:IE56" si="93">IF(COUNTBLANK(FT57:FT58),"",FT57/FT58*100)</f>
        <v/>
      </c>
      <c r="FU56" s="314" t="str">
        <f t="shared" si="93"/>
        <v/>
      </c>
      <c r="FV56" s="314" t="str">
        <f t="shared" si="93"/>
        <v/>
      </c>
      <c r="FW56" s="314" t="str">
        <f t="shared" si="93"/>
        <v/>
      </c>
      <c r="FX56" s="314" t="str">
        <f t="shared" si="93"/>
        <v/>
      </c>
      <c r="FY56" s="314" t="str">
        <f t="shared" si="93"/>
        <v/>
      </c>
      <c r="FZ56" s="314" t="str">
        <f t="shared" si="93"/>
        <v/>
      </c>
      <c r="GA56" s="314" t="str">
        <f t="shared" si="93"/>
        <v/>
      </c>
      <c r="GB56" s="314" t="str">
        <f t="shared" si="93"/>
        <v/>
      </c>
      <c r="GC56" s="314" t="str">
        <f t="shared" si="93"/>
        <v/>
      </c>
      <c r="GD56" s="314" t="str">
        <f t="shared" si="93"/>
        <v/>
      </c>
      <c r="GE56" s="314" t="str">
        <f t="shared" si="93"/>
        <v/>
      </c>
      <c r="GF56" s="314" t="str">
        <f t="shared" si="93"/>
        <v/>
      </c>
      <c r="GG56" s="314" t="str">
        <f t="shared" si="93"/>
        <v/>
      </c>
      <c r="GH56" s="314" t="str">
        <f t="shared" si="93"/>
        <v/>
      </c>
      <c r="GI56" s="314" t="str">
        <f t="shared" si="93"/>
        <v/>
      </c>
      <c r="GJ56" s="314" t="str">
        <f t="shared" si="93"/>
        <v/>
      </c>
      <c r="GK56" s="314" t="str">
        <f t="shared" si="93"/>
        <v/>
      </c>
      <c r="GL56" s="314" t="str">
        <f t="shared" si="93"/>
        <v/>
      </c>
      <c r="GM56" s="314" t="str">
        <f t="shared" si="93"/>
        <v/>
      </c>
      <c r="GN56" s="314" t="str">
        <f t="shared" si="93"/>
        <v/>
      </c>
      <c r="GO56" s="314" t="str">
        <f t="shared" si="93"/>
        <v/>
      </c>
      <c r="GP56" s="314" t="str">
        <f t="shared" si="93"/>
        <v/>
      </c>
      <c r="GQ56" s="314" t="str">
        <f t="shared" si="93"/>
        <v/>
      </c>
      <c r="GR56" s="314" t="str">
        <f t="shared" si="93"/>
        <v/>
      </c>
      <c r="GS56" s="314" t="str">
        <f t="shared" si="93"/>
        <v/>
      </c>
      <c r="GT56" s="314" t="str">
        <f t="shared" si="93"/>
        <v/>
      </c>
      <c r="GU56" s="314" t="str">
        <f t="shared" si="93"/>
        <v/>
      </c>
      <c r="GV56" s="314" t="str">
        <f t="shared" si="93"/>
        <v/>
      </c>
      <c r="GW56" s="314" t="str">
        <f t="shared" si="93"/>
        <v/>
      </c>
      <c r="GX56" s="314" t="str">
        <f t="shared" si="93"/>
        <v/>
      </c>
      <c r="GY56" s="314" t="str">
        <f t="shared" si="93"/>
        <v/>
      </c>
      <c r="GZ56" s="314" t="str">
        <f t="shared" si="93"/>
        <v/>
      </c>
      <c r="HA56" s="314" t="str">
        <f t="shared" si="93"/>
        <v/>
      </c>
      <c r="HB56" s="314" t="str">
        <f t="shared" si="93"/>
        <v/>
      </c>
      <c r="HC56" s="314" t="str">
        <f t="shared" si="93"/>
        <v/>
      </c>
      <c r="HD56" s="314" t="str">
        <f t="shared" si="93"/>
        <v/>
      </c>
      <c r="HE56" s="314" t="str">
        <f t="shared" si="93"/>
        <v/>
      </c>
      <c r="HF56" s="314" t="str">
        <f t="shared" si="93"/>
        <v/>
      </c>
      <c r="HG56" s="314" t="str">
        <f t="shared" si="93"/>
        <v/>
      </c>
      <c r="HH56" s="314" t="str">
        <f t="shared" si="93"/>
        <v/>
      </c>
      <c r="HI56" s="314" t="str">
        <f t="shared" si="93"/>
        <v/>
      </c>
      <c r="HJ56" s="314" t="str">
        <f t="shared" si="93"/>
        <v/>
      </c>
      <c r="HK56" s="314" t="str">
        <f t="shared" si="93"/>
        <v/>
      </c>
      <c r="HL56" s="314" t="str">
        <f t="shared" si="93"/>
        <v/>
      </c>
      <c r="HM56" s="314" t="str">
        <f t="shared" si="93"/>
        <v/>
      </c>
      <c r="HN56" s="314" t="str">
        <f t="shared" si="93"/>
        <v/>
      </c>
      <c r="HO56" s="314" t="str">
        <f t="shared" si="93"/>
        <v/>
      </c>
      <c r="HP56" s="314" t="str">
        <f t="shared" si="93"/>
        <v/>
      </c>
      <c r="HQ56" s="314" t="str">
        <f t="shared" si="93"/>
        <v/>
      </c>
      <c r="HR56" s="314" t="str">
        <f t="shared" si="93"/>
        <v/>
      </c>
      <c r="HS56" s="314" t="str">
        <f t="shared" si="93"/>
        <v/>
      </c>
      <c r="HT56" s="314" t="str">
        <f t="shared" si="93"/>
        <v/>
      </c>
      <c r="HU56" s="314" t="str">
        <f t="shared" si="93"/>
        <v/>
      </c>
      <c r="HV56" s="314" t="str">
        <f t="shared" si="93"/>
        <v/>
      </c>
      <c r="HW56" s="314" t="str">
        <f t="shared" si="93"/>
        <v/>
      </c>
      <c r="HX56" s="314" t="str">
        <f t="shared" si="93"/>
        <v/>
      </c>
      <c r="HY56" s="314" t="str">
        <f t="shared" si="93"/>
        <v/>
      </c>
      <c r="HZ56" s="314" t="str">
        <f t="shared" si="93"/>
        <v/>
      </c>
      <c r="IA56" s="314" t="str">
        <f t="shared" si="93"/>
        <v/>
      </c>
      <c r="IB56" s="314" t="str">
        <f t="shared" si="93"/>
        <v/>
      </c>
      <c r="IC56" s="314" t="str">
        <f t="shared" si="93"/>
        <v/>
      </c>
      <c r="ID56" s="314" t="str">
        <f t="shared" si="93"/>
        <v/>
      </c>
      <c r="IE56" s="314" t="str">
        <f t="shared" si="93"/>
        <v/>
      </c>
      <c r="IF56" s="314" t="str">
        <f t="shared" ref="IF56:KQ56" si="94">IF(COUNTBLANK(IF57:IF58),"",IF57/IF58*100)</f>
        <v/>
      </c>
      <c r="IG56" s="314" t="str">
        <f t="shared" si="94"/>
        <v/>
      </c>
      <c r="IH56" s="314" t="str">
        <f t="shared" si="94"/>
        <v/>
      </c>
      <c r="II56" s="314" t="str">
        <f t="shared" si="94"/>
        <v/>
      </c>
      <c r="IJ56" s="314" t="str">
        <f t="shared" si="94"/>
        <v/>
      </c>
      <c r="IK56" s="314" t="str">
        <f t="shared" si="94"/>
        <v/>
      </c>
      <c r="IL56" s="314" t="str">
        <f t="shared" si="94"/>
        <v/>
      </c>
      <c r="IM56" s="314" t="str">
        <f t="shared" si="94"/>
        <v/>
      </c>
      <c r="IN56" s="314" t="str">
        <f t="shared" si="94"/>
        <v/>
      </c>
      <c r="IO56" s="314" t="str">
        <f t="shared" si="94"/>
        <v/>
      </c>
      <c r="IP56" s="314" t="str">
        <f t="shared" si="94"/>
        <v/>
      </c>
      <c r="IQ56" s="314" t="str">
        <f t="shared" si="94"/>
        <v/>
      </c>
      <c r="IR56" s="314" t="str">
        <f t="shared" si="94"/>
        <v/>
      </c>
      <c r="IS56" s="314" t="str">
        <f t="shared" si="94"/>
        <v/>
      </c>
      <c r="IT56" s="314" t="str">
        <f t="shared" si="94"/>
        <v/>
      </c>
      <c r="IU56" s="314" t="str">
        <f t="shared" si="94"/>
        <v/>
      </c>
      <c r="IV56" s="314" t="str">
        <f t="shared" si="94"/>
        <v/>
      </c>
      <c r="IW56" s="314" t="str">
        <f t="shared" si="94"/>
        <v/>
      </c>
      <c r="IX56" s="314" t="str">
        <f t="shared" si="94"/>
        <v/>
      </c>
      <c r="IY56" s="314" t="str">
        <f t="shared" si="94"/>
        <v/>
      </c>
      <c r="IZ56" s="314" t="str">
        <f t="shared" si="94"/>
        <v/>
      </c>
      <c r="JA56" s="314" t="str">
        <f t="shared" si="94"/>
        <v/>
      </c>
      <c r="JB56" s="314" t="str">
        <f t="shared" si="94"/>
        <v/>
      </c>
      <c r="JC56" s="314" t="str">
        <f t="shared" si="94"/>
        <v/>
      </c>
      <c r="JD56" s="314" t="str">
        <f t="shared" si="94"/>
        <v/>
      </c>
      <c r="JE56" s="314" t="str">
        <f t="shared" si="94"/>
        <v/>
      </c>
      <c r="JF56" s="314" t="str">
        <f t="shared" si="94"/>
        <v/>
      </c>
      <c r="JG56" s="314" t="str">
        <f t="shared" si="94"/>
        <v/>
      </c>
      <c r="JH56" s="314" t="str">
        <f t="shared" si="94"/>
        <v/>
      </c>
      <c r="JI56" s="314" t="str">
        <f t="shared" si="94"/>
        <v/>
      </c>
      <c r="JJ56" s="314" t="str">
        <f t="shared" si="94"/>
        <v/>
      </c>
      <c r="JK56" s="314" t="str">
        <f t="shared" si="94"/>
        <v/>
      </c>
      <c r="JL56" s="314" t="str">
        <f t="shared" si="94"/>
        <v/>
      </c>
      <c r="JM56" s="314" t="str">
        <f t="shared" si="94"/>
        <v/>
      </c>
      <c r="JN56" s="314" t="str">
        <f t="shared" si="94"/>
        <v/>
      </c>
      <c r="JO56" s="314" t="str">
        <f t="shared" si="94"/>
        <v/>
      </c>
      <c r="JP56" s="314" t="str">
        <f t="shared" si="94"/>
        <v/>
      </c>
      <c r="JQ56" s="314" t="str">
        <f t="shared" si="94"/>
        <v/>
      </c>
      <c r="JR56" s="314" t="str">
        <f t="shared" si="94"/>
        <v/>
      </c>
      <c r="JS56" s="314" t="str">
        <f t="shared" si="94"/>
        <v/>
      </c>
      <c r="JT56" s="314" t="str">
        <f t="shared" si="94"/>
        <v/>
      </c>
      <c r="JU56" s="314" t="str">
        <f t="shared" si="94"/>
        <v/>
      </c>
      <c r="JV56" s="314" t="str">
        <f t="shared" si="94"/>
        <v/>
      </c>
      <c r="JW56" s="314" t="str">
        <f t="shared" si="94"/>
        <v/>
      </c>
      <c r="JX56" s="314" t="str">
        <f t="shared" si="94"/>
        <v/>
      </c>
      <c r="JY56" s="314" t="str">
        <f t="shared" si="94"/>
        <v/>
      </c>
      <c r="JZ56" s="314" t="str">
        <f t="shared" si="94"/>
        <v/>
      </c>
      <c r="KA56" s="314" t="str">
        <f t="shared" si="94"/>
        <v/>
      </c>
      <c r="KB56" s="314" t="str">
        <f t="shared" si="94"/>
        <v/>
      </c>
      <c r="KC56" s="314" t="str">
        <f t="shared" si="94"/>
        <v/>
      </c>
      <c r="KD56" s="314" t="str">
        <f t="shared" si="94"/>
        <v/>
      </c>
      <c r="KE56" s="314" t="str">
        <f t="shared" si="94"/>
        <v/>
      </c>
      <c r="KF56" s="314" t="str">
        <f t="shared" si="94"/>
        <v/>
      </c>
      <c r="KG56" s="314" t="str">
        <f t="shared" si="94"/>
        <v/>
      </c>
      <c r="KH56" s="314" t="str">
        <f t="shared" si="94"/>
        <v/>
      </c>
      <c r="KI56" s="314" t="str">
        <f t="shared" si="94"/>
        <v/>
      </c>
      <c r="KJ56" s="314" t="str">
        <f t="shared" si="94"/>
        <v/>
      </c>
      <c r="KK56" s="314" t="str">
        <f t="shared" si="94"/>
        <v/>
      </c>
      <c r="KL56" s="314" t="str">
        <f t="shared" si="94"/>
        <v/>
      </c>
      <c r="KM56" s="314" t="str">
        <f t="shared" si="94"/>
        <v/>
      </c>
      <c r="KN56" s="314" t="str">
        <f t="shared" si="94"/>
        <v/>
      </c>
      <c r="KO56" s="314" t="str">
        <f t="shared" si="94"/>
        <v/>
      </c>
      <c r="KP56" s="314" t="str">
        <f t="shared" si="94"/>
        <v/>
      </c>
      <c r="KQ56" s="314" t="str">
        <f t="shared" si="94"/>
        <v/>
      </c>
      <c r="KR56" s="314" t="str">
        <f t="shared" ref="KR56:MH56" si="95">IF(COUNTBLANK(KR57:KR58),"",KR57/KR58*100)</f>
        <v/>
      </c>
      <c r="KS56" s="314" t="str">
        <f t="shared" si="95"/>
        <v/>
      </c>
      <c r="KT56" s="314" t="str">
        <f t="shared" si="95"/>
        <v/>
      </c>
      <c r="KU56" s="314" t="str">
        <f t="shared" si="95"/>
        <v/>
      </c>
      <c r="KV56" s="314" t="str">
        <f t="shared" si="95"/>
        <v/>
      </c>
      <c r="KW56" s="314" t="str">
        <f t="shared" si="95"/>
        <v/>
      </c>
      <c r="KX56" s="314" t="str">
        <f t="shared" si="95"/>
        <v/>
      </c>
      <c r="KY56" s="314" t="str">
        <f t="shared" si="95"/>
        <v/>
      </c>
      <c r="KZ56" s="314" t="str">
        <f t="shared" si="95"/>
        <v/>
      </c>
      <c r="LA56" s="314" t="str">
        <f t="shared" si="95"/>
        <v/>
      </c>
      <c r="LB56" s="314" t="str">
        <f t="shared" si="95"/>
        <v/>
      </c>
      <c r="LC56" s="314" t="str">
        <f t="shared" si="95"/>
        <v/>
      </c>
      <c r="LD56" s="314" t="str">
        <f t="shared" si="95"/>
        <v/>
      </c>
      <c r="LE56" s="314" t="str">
        <f t="shared" si="95"/>
        <v/>
      </c>
      <c r="LF56" s="314" t="str">
        <f t="shared" si="95"/>
        <v/>
      </c>
      <c r="LG56" s="314" t="str">
        <f t="shared" si="95"/>
        <v/>
      </c>
      <c r="LH56" s="314" t="str">
        <f t="shared" si="95"/>
        <v/>
      </c>
      <c r="LI56" s="314" t="str">
        <f t="shared" si="95"/>
        <v/>
      </c>
      <c r="LJ56" s="314" t="str">
        <f t="shared" si="95"/>
        <v/>
      </c>
      <c r="LK56" s="314" t="str">
        <f t="shared" si="95"/>
        <v/>
      </c>
      <c r="LL56" s="314" t="str">
        <f t="shared" si="95"/>
        <v/>
      </c>
      <c r="LM56" s="314" t="str">
        <f t="shared" si="95"/>
        <v/>
      </c>
      <c r="LN56" s="314" t="str">
        <f t="shared" si="95"/>
        <v/>
      </c>
      <c r="LO56" s="314" t="str">
        <f t="shared" si="95"/>
        <v/>
      </c>
      <c r="LP56" s="314" t="str">
        <f t="shared" si="95"/>
        <v/>
      </c>
      <c r="LQ56" s="314" t="str">
        <f t="shared" si="95"/>
        <v/>
      </c>
      <c r="LR56" s="314" t="str">
        <f t="shared" si="95"/>
        <v/>
      </c>
      <c r="LS56" s="314" t="str">
        <f t="shared" si="95"/>
        <v/>
      </c>
      <c r="LT56" s="314" t="str">
        <f t="shared" si="95"/>
        <v/>
      </c>
      <c r="LU56" s="314" t="str">
        <f t="shared" si="95"/>
        <v/>
      </c>
      <c r="LV56" s="314" t="str">
        <f t="shared" si="95"/>
        <v/>
      </c>
      <c r="LW56" s="314" t="str">
        <f t="shared" si="95"/>
        <v/>
      </c>
      <c r="LX56" s="314" t="str">
        <f t="shared" si="95"/>
        <v/>
      </c>
      <c r="LY56" s="314" t="str">
        <f t="shared" si="95"/>
        <v/>
      </c>
      <c r="LZ56" s="314" t="str">
        <f t="shared" si="95"/>
        <v/>
      </c>
      <c r="MA56" s="314" t="str">
        <f t="shared" si="95"/>
        <v/>
      </c>
      <c r="MB56" s="314" t="str">
        <f t="shared" si="95"/>
        <v/>
      </c>
      <c r="MC56" s="314" t="str">
        <f t="shared" si="95"/>
        <v/>
      </c>
      <c r="MD56" s="314" t="str">
        <f t="shared" si="95"/>
        <v/>
      </c>
      <c r="ME56" s="314" t="str">
        <f t="shared" si="95"/>
        <v/>
      </c>
      <c r="MF56" s="314" t="str">
        <f t="shared" si="95"/>
        <v/>
      </c>
      <c r="MG56" s="314" t="str">
        <f t="shared" si="95"/>
        <v/>
      </c>
      <c r="MH56" s="314" t="str">
        <f t="shared" si="95"/>
        <v/>
      </c>
    </row>
    <row r="57" spans="1:346" x14ac:dyDescent="0.3">
      <c r="A57" s="9"/>
      <c r="B57" s="235" t="s">
        <v>152</v>
      </c>
      <c r="C57" s="120" t="s">
        <v>153</v>
      </c>
      <c r="D57" s="231" t="e">
        <f>Reporting_Currency_Code</f>
        <v>#N/A</v>
      </c>
      <c r="E57" s="231">
        <f>Reporting_Currency_Name</f>
        <v>0</v>
      </c>
      <c r="F57" s="231">
        <f>Reporting_Scale_Name</f>
        <v>0</v>
      </c>
      <c r="G57" s="315" t="str">
        <f>IF(OR('5.1 DT'!G87="",'5.1 DT'!G88=""),"",'5.1 DT'!G87)</f>
        <v/>
      </c>
      <c r="H57" s="315" t="str">
        <f>IF(OR('5.1 DT'!H87="",'5.1 DT'!H88=""),"",'5.1 DT'!H87)</f>
        <v/>
      </c>
      <c r="I57" s="315" t="str">
        <f>IF(OR('5.1 DT'!I87="",'5.1 DT'!I88=""),"",'5.1 DT'!I87)</f>
        <v/>
      </c>
      <c r="J57" s="315" t="str">
        <f>IF(OR('5.1 DT'!J87="",'5.1 DT'!J88=""),"",'5.1 DT'!J87)</f>
        <v/>
      </c>
      <c r="K57" s="315" t="str">
        <f>IF(OR('5.1 DT'!K87="",'5.1 DT'!K88=""),"",'5.1 DT'!K87)</f>
        <v/>
      </c>
      <c r="L57" s="315" t="str">
        <f>IF(OR('5.1 DT'!L87="",'5.1 DT'!L88=""),"",'5.1 DT'!L87)</f>
        <v/>
      </c>
      <c r="M57" s="315" t="str">
        <f>IF(OR('5.1 DT'!M87="",'5.1 DT'!M88=""),"",'5.1 DT'!M87)</f>
        <v/>
      </c>
      <c r="N57" s="315" t="str">
        <f>IF(OR('5.1 DT'!N87="",'5.1 DT'!N88=""),"",'5.1 DT'!N87)</f>
        <v/>
      </c>
      <c r="O57" s="315" t="str">
        <f>IF(OR('5.1 DT'!O87="",'5.1 DT'!O88=""),"",'5.1 DT'!O87)</f>
        <v/>
      </c>
      <c r="P57" s="315" t="str">
        <f>IF(OR('5.1 DT'!P87="",'5.1 DT'!P88=""),"",'5.1 DT'!P87)</f>
        <v/>
      </c>
      <c r="Q57" s="315" t="str">
        <f>IF(OR('5.1 DT'!Q87="",'5.1 DT'!Q88=""),"",'5.1 DT'!Q87)</f>
        <v/>
      </c>
      <c r="R57" s="315" t="str">
        <f>IF(OR('5.1 DT'!R87="",'5.1 DT'!R88=""),"",'5.1 DT'!R87)</f>
        <v/>
      </c>
      <c r="S57" s="315" t="str">
        <f>IF(OR('5.1 DT'!S87="",'5.1 DT'!S88=""),"",'5.1 DT'!S87)</f>
        <v/>
      </c>
      <c r="T57" s="315" t="str">
        <f>IF(OR('5.1 DT'!T87="",'5.1 DT'!T88=""),"",'5.1 DT'!T87)</f>
        <v/>
      </c>
      <c r="U57" s="315" t="str">
        <f>IF(OR('5.1 DT'!U87="",'5.1 DT'!U88=""),"",'5.1 DT'!U87)</f>
        <v/>
      </c>
      <c r="V57" s="315" t="str">
        <f>IF(OR('5.1 DT'!V87="",'5.1 DT'!V88=""),"",'5.1 DT'!V87)</f>
        <v/>
      </c>
      <c r="W57" s="315" t="str">
        <f>IF(OR('5.1 DT'!W87="",'5.1 DT'!W88=""),"",'5.1 DT'!W87)</f>
        <v/>
      </c>
      <c r="X57" s="315" t="str">
        <f>IF(OR('5.1 DT'!X87="",'5.1 DT'!X88=""),"",'5.1 DT'!X87)</f>
        <v/>
      </c>
      <c r="Y57" s="315" t="str">
        <f>IF(OR('5.1 DT'!Y87="",'5.1 DT'!Y88=""),"",'5.1 DT'!Y87)</f>
        <v/>
      </c>
      <c r="Z57" s="315" t="str">
        <f>IF(OR('5.1 DT'!Z87="",'5.1 DT'!Z88=""),"",'5.1 DT'!Z87)</f>
        <v/>
      </c>
      <c r="AA57" s="315" t="str">
        <f>IF(OR('5.1 DT'!AA87="",'5.1 DT'!AA88=""),"",'5.1 DT'!AA87)</f>
        <v/>
      </c>
      <c r="AB57" s="315" t="str">
        <f>IF(OR('5.1 DT'!AB87="",'5.1 DT'!AB88=""),"",'5.1 DT'!AB87)</f>
        <v/>
      </c>
      <c r="AC57" s="315" t="str">
        <f>IF(OR('5.1 DT'!AC87="",'5.1 DT'!AC88=""),"",'5.1 DT'!AC87)</f>
        <v/>
      </c>
      <c r="AD57" s="315" t="str">
        <f>IF(OR('5.1 DT'!AD87="",'5.1 DT'!AD88=""),"",'5.1 DT'!AD87)</f>
        <v/>
      </c>
      <c r="AE57" s="315" t="str">
        <f>IF(OR('5.1 DT'!AE87="",'5.1 DT'!AE88=""),"",'5.1 DT'!AE87)</f>
        <v/>
      </c>
      <c r="AF57" s="315" t="str">
        <f>IF(OR('5.1 DT'!AF87="",'5.1 DT'!AF88=""),"",'5.1 DT'!AF87)</f>
        <v/>
      </c>
      <c r="AG57" s="315" t="str">
        <f>IF(OR('5.1 DT'!AG87="",'5.1 DT'!AG88=""),"",'5.1 DT'!AG87)</f>
        <v/>
      </c>
      <c r="AH57" s="315" t="str">
        <f>IF(OR('5.1 DT'!AH87="",'5.1 DT'!AH88=""),"",'5.1 DT'!AH87)</f>
        <v/>
      </c>
      <c r="AI57" s="315" t="str">
        <f>IF(OR('5.1 DT'!AI87="",'5.1 DT'!AI88=""),"",'5.1 DT'!AI87)</f>
        <v/>
      </c>
      <c r="AJ57" s="315" t="str">
        <f>IF(OR('5.1 DT'!AJ87="",'5.1 DT'!AJ88=""),"",'5.1 DT'!AJ87)</f>
        <v/>
      </c>
      <c r="AK57" s="315" t="str">
        <f>IF(OR('5.1 DT'!AK87="",'5.1 DT'!AK88=""),"",'5.1 DT'!AK87)</f>
        <v/>
      </c>
      <c r="AL57" s="315" t="str">
        <f>IF(OR('5.1 DT'!AL87="",'5.1 DT'!AL88=""),"",'5.1 DT'!AL87)</f>
        <v/>
      </c>
      <c r="AM57" s="315" t="str">
        <f>IF(OR('5.1 DT'!AM87="",'5.1 DT'!AM88=""),"",'5.1 DT'!AM87)</f>
        <v/>
      </c>
      <c r="AN57" s="315" t="str">
        <f>IF(OR('5.1 DT'!AN87="",'5.1 DT'!AN88=""),"",'5.1 DT'!AN87)</f>
        <v/>
      </c>
      <c r="AO57" s="315" t="str">
        <f>IF(OR('5.1 DT'!AO87="",'5.1 DT'!AO88=""),"",'5.1 DT'!AO87)</f>
        <v/>
      </c>
      <c r="AP57" s="315" t="str">
        <f>IF(OR('5.1 DT'!AP87="",'5.1 DT'!AP88=""),"",'5.1 DT'!AP87)</f>
        <v/>
      </c>
      <c r="AQ57" s="315" t="str">
        <f>IF(OR('5.1 DT'!AQ87="",'5.1 DT'!AQ88=""),"",'5.1 DT'!AQ87)</f>
        <v/>
      </c>
      <c r="AR57" s="315" t="str">
        <f>IF(OR('5.1 DT'!AR87="",'5.1 DT'!AR88=""),"",'5.1 DT'!AR87)</f>
        <v/>
      </c>
      <c r="AS57" s="315" t="str">
        <f>IF(OR('5.1 DT'!AS87="",'5.1 DT'!AS88=""),"",'5.1 DT'!AS87)</f>
        <v/>
      </c>
      <c r="AT57" s="315" t="str">
        <f>IF(OR('5.1 DT'!AT87="",'5.1 DT'!AT88=""),"",'5.1 DT'!AT87)</f>
        <v/>
      </c>
      <c r="AU57" s="315" t="str">
        <f>IF(OR('5.1 DT'!AU87="",'5.1 DT'!AU88=""),"",'5.1 DT'!AU87)</f>
        <v/>
      </c>
      <c r="AV57" s="315" t="str">
        <f>IF(OR('5.1 DT'!AV87="",'5.1 DT'!AV88=""),"",'5.1 DT'!AV87)</f>
        <v/>
      </c>
      <c r="AW57" s="315" t="str">
        <f>IF(OR('5.1 DT'!AW87="",'5.1 DT'!AW88=""),"",'5.1 DT'!AW87)</f>
        <v/>
      </c>
      <c r="AX57" s="315" t="str">
        <f>IF(OR('5.1 DT'!AX87="",'5.1 DT'!AX88=""),"",'5.1 DT'!AX87)</f>
        <v/>
      </c>
      <c r="AY57" s="315" t="str">
        <f>IF(OR('5.1 DT'!AY87="",'5.1 DT'!AY88=""),"",'5.1 DT'!AY87)</f>
        <v/>
      </c>
      <c r="AZ57" s="315" t="str">
        <f>IF(OR('5.1 DT'!AZ87="",'5.1 DT'!AZ88=""),"",'5.1 DT'!AZ87)</f>
        <v/>
      </c>
      <c r="BA57" s="315" t="str">
        <f>IF(OR('5.1 DT'!BA87="",'5.1 DT'!BA88=""),"",'5.1 DT'!BA87)</f>
        <v/>
      </c>
      <c r="BB57" s="315" t="str">
        <f>IF(OR('5.1 DT'!BB87="",'5.1 DT'!BB88=""),"",'5.1 DT'!BB87)</f>
        <v/>
      </c>
      <c r="BC57" s="315" t="str">
        <f>IF(OR('5.1 DT'!BC87="",'5.1 DT'!BC88=""),"",'5.1 DT'!BC87)</f>
        <v/>
      </c>
      <c r="BD57" s="315" t="str">
        <f>IF(OR('5.1 DT'!BD87="",'5.1 DT'!BD88=""),"",'5.1 DT'!BD87)</f>
        <v/>
      </c>
      <c r="BE57" s="315" t="str">
        <f>IF(OR('5.1 DT'!BE87="",'5.1 DT'!BE88=""),"",'5.1 DT'!BE87)</f>
        <v/>
      </c>
      <c r="BF57" s="315" t="str">
        <f>IF(OR('5.1 DT'!BF87="",'5.1 DT'!BF88=""),"",'5.1 DT'!BF87)</f>
        <v/>
      </c>
      <c r="BG57" s="315" t="str">
        <f>IF(OR('5.1 DT'!BG87="",'5.1 DT'!BG88=""),"",'5.1 DT'!BG87)</f>
        <v/>
      </c>
      <c r="BH57" s="315" t="str">
        <f>IF(OR('5.1 DT'!BH87="",'5.1 DT'!BH88=""),"",'5.1 DT'!BH87)</f>
        <v/>
      </c>
      <c r="BI57" s="315" t="str">
        <f>IF(OR('5.1 DT'!BI87="",'5.1 DT'!BI88=""),"",'5.1 DT'!BI87)</f>
        <v/>
      </c>
      <c r="BJ57" s="315" t="str">
        <f>IF(OR('5.1 DT'!BJ87="",'5.1 DT'!BJ88=""),"",'5.1 DT'!BJ87)</f>
        <v/>
      </c>
      <c r="BK57" s="315" t="str">
        <f>IF(OR('5.1 DT'!BK87="",'5.1 DT'!BK88=""),"",'5.1 DT'!BK87)</f>
        <v/>
      </c>
      <c r="BL57" s="315" t="str">
        <f>IF(OR('5.1 DT'!BL87="",'5.1 DT'!BL88=""),"",'5.1 DT'!BL87)</f>
        <v/>
      </c>
      <c r="BM57" s="315" t="str">
        <f>IF(OR('5.1 DT'!BM87="",'5.1 DT'!BM88=""),"",'5.1 DT'!BM87)</f>
        <v/>
      </c>
      <c r="BN57" s="315" t="str">
        <f>IF(OR('5.1 DT'!BN87="",'5.1 DT'!BN88=""),"",'5.1 DT'!BN87)</f>
        <v/>
      </c>
      <c r="BO57" s="315" t="str">
        <f>IF(OR('5.1 DT'!BO87="",'5.1 DT'!BO88=""),"",'5.1 DT'!BO87)</f>
        <v/>
      </c>
      <c r="BP57" s="315" t="str">
        <f>IF(OR('5.1 DT'!BP87="",'5.1 DT'!BP88=""),"",'5.1 DT'!BP87)</f>
        <v/>
      </c>
      <c r="BQ57" s="315" t="str">
        <f>IF(OR('5.1 DT'!BQ87="",'5.1 DT'!BQ88=""),"",'5.1 DT'!BQ87)</f>
        <v/>
      </c>
      <c r="BR57" s="315" t="str">
        <f>IF(OR('5.1 DT'!BR87="",'5.1 DT'!BR88=""),"",'5.1 DT'!BR87)</f>
        <v/>
      </c>
      <c r="BS57" s="315" t="str">
        <f>IF(OR('5.1 DT'!BS87="",'5.1 DT'!BS88=""),"",'5.1 DT'!BS87)</f>
        <v/>
      </c>
      <c r="BT57" s="315" t="str">
        <f>IF(OR('5.1 DT'!BT87="",'5.1 DT'!BT88=""),"",'5.1 DT'!BT87)</f>
        <v/>
      </c>
      <c r="BU57" s="315" t="str">
        <f>IF(OR('5.1 DT'!BU87="",'5.1 DT'!BU88=""),"",'5.1 DT'!BU87)</f>
        <v/>
      </c>
      <c r="BV57" s="315" t="str">
        <f>IF(OR('5.1 DT'!BV87="",'5.1 DT'!BV88=""),"",'5.1 DT'!BV87)</f>
        <v/>
      </c>
      <c r="BW57" s="315" t="str">
        <f>IF(OR('5.1 DT'!BW87="",'5.1 DT'!BW88=""),"",'5.1 DT'!BW87)</f>
        <v/>
      </c>
      <c r="BX57" s="315" t="str">
        <f>IF(OR('5.1 DT'!BX87="",'5.1 DT'!BX88=""),"",'5.1 DT'!BX87)</f>
        <v/>
      </c>
      <c r="BY57" s="315" t="str">
        <f>IF(OR('5.1 DT'!BY87="",'5.1 DT'!BY88=""),"",'5.1 DT'!BY87)</f>
        <v/>
      </c>
      <c r="BZ57" s="315" t="str">
        <f>IF(OR('5.1 DT'!BZ87="",'5.1 DT'!BZ88=""),"",'5.1 DT'!BZ87)</f>
        <v/>
      </c>
      <c r="CA57" s="315" t="str">
        <f>IF(OR('5.1 DT'!CA87="",'5.1 DT'!CA88=""),"",'5.1 DT'!CA87)</f>
        <v/>
      </c>
      <c r="CB57" s="315" t="str">
        <f>IF(OR('5.1 DT'!CB87="",'5.1 DT'!CB88=""),"",'5.1 DT'!CB87)</f>
        <v/>
      </c>
      <c r="CC57" s="315" t="str">
        <f>IF(OR('5.1 DT'!CC87="",'5.1 DT'!CC88=""),"",'5.1 DT'!CC87)</f>
        <v/>
      </c>
      <c r="CD57" s="315" t="str">
        <f>IF(OR('5.1 DT'!CD87="",'5.1 DT'!CD88=""),"",'5.1 DT'!CD87)</f>
        <v/>
      </c>
      <c r="CE57" s="315" t="str">
        <f>IF(OR('5.1 DT'!CE87="",'5.1 DT'!CE88=""),"",'5.1 DT'!CE87)</f>
        <v/>
      </c>
      <c r="CF57" s="315" t="str">
        <f>IF(OR('5.1 DT'!CF87="",'5.1 DT'!CF88=""),"",'5.1 DT'!CF87)</f>
        <v/>
      </c>
      <c r="CG57" s="315" t="str">
        <f>IF(OR('5.1 DT'!CG87="",'5.1 DT'!CG88=""),"",'5.1 DT'!CG87)</f>
        <v/>
      </c>
      <c r="CH57" s="315" t="str">
        <f>IF(OR('5.1 DT'!CH87="",'5.1 DT'!CH88=""),"",'5.1 DT'!CH87)</f>
        <v/>
      </c>
      <c r="CI57" s="315" t="str">
        <f>IF(OR('5.1 DT'!CI87="",'5.1 DT'!CI88=""),"",'5.1 DT'!CI87)</f>
        <v/>
      </c>
      <c r="CJ57" s="315" t="str">
        <f>IF(OR('5.1 DT'!CJ87="",'5.1 DT'!CJ88=""),"",'5.1 DT'!CJ87)</f>
        <v/>
      </c>
      <c r="CK57" s="315" t="str">
        <f>IF(OR('5.1 DT'!CK87="",'5.1 DT'!CK88=""),"",'5.1 DT'!CK87)</f>
        <v/>
      </c>
      <c r="CL57" s="315" t="str">
        <f>IF(OR('5.1 DT'!CL87="",'5.1 DT'!CL88=""),"",'5.1 DT'!CL87)</f>
        <v/>
      </c>
      <c r="CM57" s="315" t="str">
        <f>IF(OR('5.1 DT'!CM87="",'5.1 DT'!CM88=""),"",'5.1 DT'!CM87)</f>
        <v/>
      </c>
      <c r="CN57" s="315" t="str">
        <f>IF(OR('5.1 DT'!CN87="",'5.1 DT'!CN88=""),"",'5.1 DT'!CN87)</f>
        <v/>
      </c>
      <c r="CO57" s="315" t="str">
        <f>IF(OR('5.1 DT'!CO87="",'5.1 DT'!CO88=""),"",'5.1 DT'!CO87)</f>
        <v/>
      </c>
      <c r="CP57" s="315" t="str">
        <f>IF(OR('5.1 DT'!CP87="",'5.1 DT'!CP88=""),"",'5.1 DT'!CP87)</f>
        <v/>
      </c>
      <c r="CQ57" s="315" t="str">
        <f>IF(OR('5.1 DT'!CQ87="",'5.1 DT'!CQ88=""),"",'5.1 DT'!CQ87)</f>
        <v/>
      </c>
      <c r="CR57" s="315" t="str">
        <f>IF(OR('5.1 DT'!CR87="",'5.1 DT'!CR88=""),"",'5.1 DT'!CR87)</f>
        <v/>
      </c>
      <c r="CS57" s="315" t="str">
        <f>IF(OR('5.1 DT'!CS87="",'5.1 DT'!CS88=""),"",'5.1 DT'!CS87)</f>
        <v/>
      </c>
      <c r="CT57" s="315" t="str">
        <f>IF(OR('5.1 DT'!CT87="",'5.1 DT'!CT88=""),"",'5.1 DT'!CT87)</f>
        <v/>
      </c>
      <c r="CU57" s="315" t="str">
        <f>IF(OR('5.1 DT'!CU87="",'5.1 DT'!CU88=""),"",'5.1 DT'!CU87)</f>
        <v/>
      </c>
      <c r="CV57" s="315" t="str">
        <f>IF(OR('5.1 DT'!CV87="",'5.1 DT'!CV88=""),"",'5.1 DT'!CV87)</f>
        <v/>
      </c>
      <c r="CW57" s="315" t="str">
        <f>IF(OR('5.1 DT'!CW87="",'5.1 DT'!CW88=""),"",'5.1 DT'!CW87)</f>
        <v/>
      </c>
      <c r="CX57" s="315" t="str">
        <f>IF(OR('5.1 DT'!CX87="",'5.1 DT'!CX88=""),"",'5.1 DT'!CX87)</f>
        <v/>
      </c>
      <c r="CY57" s="315" t="str">
        <f>IF(OR('5.1 DT'!CY87="",'5.1 DT'!CY88=""),"",'5.1 DT'!CY87)</f>
        <v/>
      </c>
      <c r="CZ57" s="315" t="str">
        <f>IF(OR('5.1 DT'!CZ87="",'5.1 DT'!CZ88=""),"",'5.1 DT'!CZ87)</f>
        <v/>
      </c>
      <c r="DA57" s="315" t="str">
        <f>IF(OR('5.1 DT'!DA87="",'5.1 DT'!DA88=""),"",'5.1 DT'!DA87)</f>
        <v/>
      </c>
      <c r="DB57" s="315" t="str">
        <f>IF(OR('5.1 DT'!DB87="",'5.1 DT'!DB88=""),"",'5.1 DT'!DB87)</f>
        <v/>
      </c>
      <c r="DC57" s="315" t="str">
        <f>IF(OR('5.1 DT'!DC87="",'5.1 DT'!DC88=""),"",'5.1 DT'!DC87)</f>
        <v/>
      </c>
      <c r="DD57" s="315" t="str">
        <f>IF(OR('5.1 DT'!DD87="",'5.1 DT'!DD88=""),"",'5.1 DT'!DD87)</f>
        <v/>
      </c>
      <c r="DE57" s="315" t="str">
        <f>IF(OR('5.1 DT'!DE87="",'5.1 DT'!DE88=""),"",'5.1 DT'!DE87)</f>
        <v/>
      </c>
      <c r="DF57" s="315" t="str">
        <f>IF(OR('5.1 DT'!DF87="",'5.1 DT'!DF88=""),"",'5.1 DT'!DF87)</f>
        <v/>
      </c>
      <c r="DG57" s="315" t="str">
        <f>IF(OR('5.1 DT'!DG87="",'5.1 DT'!DG88=""),"",'5.1 DT'!DG87)</f>
        <v/>
      </c>
      <c r="DH57" s="315" t="str">
        <f>IF(OR('5.1 DT'!DH87="",'5.1 DT'!DH88=""),"",'5.1 DT'!DH87)</f>
        <v/>
      </c>
      <c r="DI57" s="315" t="str">
        <f>IF(OR('5.1 DT'!DI87="",'5.1 DT'!DI88=""),"",'5.1 DT'!DI87)</f>
        <v/>
      </c>
      <c r="DJ57" s="315" t="str">
        <f>IF(OR('5.1 DT'!DJ87="",'5.1 DT'!DJ88=""),"",'5.1 DT'!DJ87)</f>
        <v/>
      </c>
      <c r="DK57" s="315" t="str">
        <f>IF(OR('5.1 DT'!DK87="",'5.1 DT'!DK88=""),"",'5.1 DT'!DK87)</f>
        <v/>
      </c>
      <c r="DL57" s="315" t="str">
        <f>IF(OR('5.1 DT'!DL87="",'5.1 DT'!DL88=""),"",'5.1 DT'!DL87)</f>
        <v/>
      </c>
      <c r="DM57" s="315" t="str">
        <f>IF(OR('5.1 DT'!DM87="",'5.1 DT'!DM88=""),"",'5.1 DT'!DM87)</f>
        <v/>
      </c>
      <c r="DN57" s="315" t="str">
        <f>IF(OR('5.1 DT'!DN87="",'5.1 DT'!DN88=""),"",'5.1 DT'!DN87)</f>
        <v/>
      </c>
      <c r="DO57" s="315" t="str">
        <f>IF(OR('5.1 DT'!DO87="",'5.1 DT'!DO88=""),"",'5.1 DT'!DO87)</f>
        <v/>
      </c>
      <c r="DP57" s="315" t="str">
        <f>IF(OR('5.1 DT'!DP87="",'5.1 DT'!DP88=""),"",'5.1 DT'!DP87)</f>
        <v/>
      </c>
      <c r="DQ57" s="315" t="str">
        <f>IF(OR('5.1 DT'!DQ87="",'5.1 DT'!DQ88=""),"",'5.1 DT'!DQ87)</f>
        <v/>
      </c>
      <c r="DR57" s="315" t="str">
        <f>IF(OR('5.1 DT'!DR87="",'5.1 DT'!DR88=""),"",'5.1 DT'!DR87)</f>
        <v/>
      </c>
      <c r="DS57" s="315" t="str">
        <f>IF(OR('5.1 DT'!DS87="",'5.1 DT'!DS88=""),"",'5.1 DT'!DS87)</f>
        <v/>
      </c>
      <c r="DT57" s="315" t="str">
        <f>IF(OR('5.1 DT'!DT87="",'5.1 DT'!DT88=""),"",'5.1 DT'!DT87)</f>
        <v/>
      </c>
      <c r="DU57" s="315" t="str">
        <f>IF(OR('5.1 DT'!DU87="",'5.1 DT'!DU88=""),"",'5.1 DT'!DU87)</f>
        <v/>
      </c>
      <c r="DV57" s="315" t="str">
        <f>IF(OR('5.1 DT'!DV87="",'5.1 DT'!DV88=""),"",'5.1 DT'!DV87)</f>
        <v/>
      </c>
      <c r="DW57" s="315" t="str">
        <f>IF(OR('5.1 DT'!DW87="",'5.1 DT'!DW88=""),"",'5.1 DT'!DW87)</f>
        <v/>
      </c>
      <c r="DX57" s="315" t="str">
        <f>IF(OR('5.1 DT'!DX87="",'5.1 DT'!DX88=""),"",'5.1 DT'!DX87)</f>
        <v/>
      </c>
      <c r="DY57" s="315" t="str">
        <f>IF(OR('5.1 DT'!DY87="",'5.1 DT'!DY88=""),"",'5.1 DT'!DY87)</f>
        <v/>
      </c>
      <c r="DZ57" s="315" t="str">
        <f>IF(OR('5.1 DT'!DZ87="",'5.1 DT'!DZ88=""),"",'5.1 DT'!DZ87)</f>
        <v/>
      </c>
      <c r="EA57" s="315" t="str">
        <f>IF(OR('5.1 DT'!EA87="",'5.1 DT'!EA88=""),"",'5.1 DT'!EA87)</f>
        <v/>
      </c>
      <c r="EB57" s="315" t="str">
        <f>IF(OR('5.1 DT'!EB87="",'5.1 DT'!EB88=""),"",'5.1 DT'!EB87)</f>
        <v/>
      </c>
      <c r="EC57" s="315" t="str">
        <f>IF(OR('5.1 DT'!EC87="",'5.1 DT'!EC88=""),"",'5.1 DT'!EC87)</f>
        <v/>
      </c>
      <c r="ED57" s="315" t="str">
        <f>IF(OR('5.1 DT'!ED87="",'5.1 DT'!ED88=""),"",'5.1 DT'!ED87)</f>
        <v/>
      </c>
      <c r="EE57" s="315" t="str">
        <f>IF(OR('5.1 DT'!EE87="",'5.1 DT'!EE88=""),"",'5.1 DT'!EE87)</f>
        <v/>
      </c>
      <c r="EF57" s="315" t="str">
        <f>IF(OR('5.1 DT'!EF87="",'5.1 DT'!EF88=""),"",'5.1 DT'!EF87)</f>
        <v/>
      </c>
      <c r="EG57" s="315" t="str">
        <f>IF(OR('5.1 DT'!EG87="",'5.1 DT'!EG88=""),"",'5.1 DT'!EG87)</f>
        <v/>
      </c>
      <c r="EH57" s="315" t="str">
        <f>IF(OR('5.1 DT'!EH87="",'5.1 DT'!EH88=""),"",'5.1 DT'!EH87)</f>
        <v/>
      </c>
      <c r="EI57" s="315" t="str">
        <f>IF(OR('5.1 DT'!EI87="",'5.1 DT'!EI88=""),"",'5.1 DT'!EI87)</f>
        <v/>
      </c>
      <c r="EJ57" s="315" t="str">
        <f>IF(OR('5.1 DT'!EJ87="",'5.1 DT'!EJ88=""),"",'5.1 DT'!EJ87)</f>
        <v/>
      </c>
      <c r="EK57" s="315" t="str">
        <f>IF(OR('5.1 DT'!EK87="",'5.1 DT'!EK88=""),"",'5.1 DT'!EK87)</f>
        <v/>
      </c>
      <c r="EL57" s="315" t="str">
        <f>IF(OR('5.1 DT'!EL87="",'5.1 DT'!EL88=""),"",'5.1 DT'!EL87)</f>
        <v/>
      </c>
      <c r="EM57" s="315" t="str">
        <f>IF(OR('5.1 DT'!EM87="",'5.1 DT'!EM88=""),"",'5.1 DT'!EM87)</f>
        <v/>
      </c>
      <c r="EN57" s="315" t="str">
        <f>IF(OR('5.1 DT'!EN87="",'5.1 DT'!EN88=""),"",'5.1 DT'!EN87)</f>
        <v/>
      </c>
      <c r="EO57" s="315" t="str">
        <f>IF(OR('5.1 DT'!EO87="",'5.1 DT'!EO88=""),"",'5.1 DT'!EO87)</f>
        <v/>
      </c>
      <c r="EP57" s="315" t="str">
        <f>IF(OR('5.1 DT'!EP87="",'5.1 DT'!EP88=""),"",'5.1 DT'!EP87)</f>
        <v/>
      </c>
      <c r="EQ57" s="315" t="str">
        <f>IF(OR('5.1 DT'!EQ87="",'5.1 DT'!EQ88=""),"",'5.1 DT'!EQ87)</f>
        <v/>
      </c>
      <c r="ER57" s="315" t="str">
        <f>IF(OR('5.1 DT'!ER87="",'5.1 DT'!ER88=""),"",'5.1 DT'!ER87)</f>
        <v/>
      </c>
      <c r="ES57" s="315" t="str">
        <f>IF(OR('5.1 DT'!ES87="",'5.1 DT'!ES88=""),"",'5.1 DT'!ES87)</f>
        <v/>
      </c>
      <c r="ET57" s="315" t="str">
        <f>IF(OR('5.1 DT'!ET87="",'5.1 DT'!ET88=""),"",'5.1 DT'!ET87)</f>
        <v/>
      </c>
      <c r="EU57" s="315" t="str">
        <f>IF(OR('5.1 DT'!EU87="",'5.1 DT'!EU88=""),"",'5.1 DT'!EU87)</f>
        <v/>
      </c>
      <c r="EV57" s="315" t="str">
        <f>IF(OR('5.1 DT'!EV87="",'5.1 DT'!EV88=""),"",'5.1 DT'!EV87)</f>
        <v/>
      </c>
      <c r="EW57" s="315" t="str">
        <f>IF(OR('5.1 DT'!EW87="",'5.1 DT'!EW88=""),"",'5.1 DT'!EW87)</f>
        <v/>
      </c>
      <c r="EX57" s="315" t="str">
        <f>IF(OR('5.1 DT'!EX87="",'5.1 DT'!EX88=""),"",'5.1 DT'!EX87)</f>
        <v/>
      </c>
      <c r="EY57" s="315" t="str">
        <f>IF(OR('5.1 DT'!EY87="",'5.1 DT'!EY88=""),"",'5.1 DT'!EY87)</f>
        <v/>
      </c>
      <c r="EZ57" s="315" t="str">
        <f>IF(OR('5.1 DT'!EZ87="",'5.1 DT'!EZ88=""),"",'5.1 DT'!EZ87)</f>
        <v/>
      </c>
      <c r="FA57" s="315" t="str">
        <f>IF(OR('5.1 DT'!FA87="",'5.1 DT'!FA88=""),"",'5.1 DT'!FA87)</f>
        <v/>
      </c>
      <c r="FB57" s="315" t="str">
        <f>IF(OR('5.1 DT'!FB87="",'5.1 DT'!FB88=""),"",'5.1 DT'!FB87)</f>
        <v/>
      </c>
      <c r="FC57" s="315" t="str">
        <f>IF(OR('5.1 DT'!FC87="",'5.1 DT'!FC88=""),"",'5.1 DT'!FC87)</f>
        <v/>
      </c>
      <c r="FD57" s="315" t="str">
        <f>IF(OR('5.1 DT'!FD87="",'5.1 DT'!FD88=""),"",'5.1 DT'!FD87)</f>
        <v/>
      </c>
      <c r="FE57" s="315" t="str">
        <f>IF(OR('5.1 DT'!FE87="",'5.1 DT'!FE88=""),"",'5.1 DT'!FE87)</f>
        <v/>
      </c>
      <c r="FF57" s="315" t="str">
        <f>IF(OR('5.1 DT'!FF87="",'5.1 DT'!FF88=""),"",'5.1 DT'!FF87)</f>
        <v/>
      </c>
      <c r="FG57" s="315" t="str">
        <f>IF(OR('5.1 DT'!FG87="",'5.1 DT'!FG88=""),"",'5.1 DT'!FG87)</f>
        <v/>
      </c>
      <c r="FH57" s="315" t="str">
        <f>IF(OR('5.1 DT'!FH87="",'5.1 DT'!FH88=""),"",'5.1 DT'!FH87)</f>
        <v/>
      </c>
      <c r="FI57" s="315" t="str">
        <f>IF(OR('5.1 DT'!FI87="",'5.1 DT'!FI88=""),"",'5.1 DT'!FI87)</f>
        <v/>
      </c>
      <c r="FJ57" s="315" t="str">
        <f>IF(OR('5.1 DT'!FJ87="",'5.1 DT'!FJ88=""),"",'5.1 DT'!FJ87)</f>
        <v/>
      </c>
      <c r="FK57" s="315" t="str">
        <f>IF(OR('5.1 DT'!FK87="",'5.1 DT'!FK88=""),"",'5.1 DT'!FK87)</f>
        <v/>
      </c>
      <c r="FL57" s="315" t="str">
        <f>IF(OR('5.1 DT'!FL87="",'5.1 DT'!FL88=""),"",'5.1 DT'!FL87)</f>
        <v/>
      </c>
      <c r="FM57" s="315" t="str">
        <f>IF(OR('5.1 DT'!FM87="",'5.1 DT'!FM88=""),"",'5.1 DT'!FM87)</f>
        <v/>
      </c>
      <c r="FN57" s="315" t="str">
        <f>IF(OR('5.1 DT'!FN87="",'5.1 DT'!FN88=""),"",'5.1 DT'!FN87)</f>
        <v/>
      </c>
      <c r="FO57" s="315" t="str">
        <f>IF(OR('5.1 DT'!FO87="",'5.1 DT'!FO88=""),"",'5.1 DT'!FO87)</f>
        <v/>
      </c>
      <c r="FP57" s="315" t="str">
        <f>IF(OR('5.1 DT'!FP87="",'5.1 DT'!FP88=""),"",'5.1 DT'!FP87)</f>
        <v/>
      </c>
      <c r="FQ57" s="315" t="str">
        <f>IF(OR('5.1 DT'!FQ87="",'5.1 DT'!FQ88=""),"",'5.1 DT'!FQ87)</f>
        <v/>
      </c>
      <c r="FR57" s="315" t="str">
        <f>IF(OR('5.1 DT'!FR87="",'5.1 DT'!FR88=""),"",'5.1 DT'!FR87)</f>
        <v/>
      </c>
      <c r="FS57" s="315" t="str">
        <f>IF(OR('5.1 DT'!FS87="",'5.1 DT'!FS88=""),"",'5.1 DT'!FS87)</f>
        <v/>
      </c>
      <c r="FT57" s="315" t="str">
        <f>IF(OR('5.1 DT'!FT87="",'5.1 DT'!FT88=""),"",'5.1 DT'!FT87)</f>
        <v/>
      </c>
      <c r="FU57" s="315" t="str">
        <f>IF(OR('5.1 DT'!FU87="",'5.1 DT'!FU88=""),"",'5.1 DT'!FU87)</f>
        <v/>
      </c>
      <c r="FV57" s="315" t="str">
        <f>IF(OR('5.1 DT'!FV87="",'5.1 DT'!FV88=""),"",'5.1 DT'!FV87)</f>
        <v/>
      </c>
      <c r="FW57" s="315" t="str">
        <f>IF(OR('5.1 DT'!FW87="",'5.1 DT'!FW88=""),"",'5.1 DT'!FW87)</f>
        <v/>
      </c>
      <c r="FX57" s="315" t="str">
        <f>IF(OR('5.1 DT'!FX87="",'5.1 DT'!FX88=""),"",'5.1 DT'!FX87)</f>
        <v/>
      </c>
      <c r="FY57" s="315" t="str">
        <f>IF(OR('5.1 DT'!FY87="",'5.1 DT'!FY88=""),"",'5.1 DT'!FY87)</f>
        <v/>
      </c>
      <c r="FZ57" s="315" t="str">
        <f>IF(OR('5.1 DT'!FZ87="",'5.1 DT'!FZ88=""),"",'5.1 DT'!FZ87)</f>
        <v/>
      </c>
      <c r="GA57" s="315" t="str">
        <f>IF(OR('5.1 DT'!GA87="",'5.1 DT'!GA88=""),"",'5.1 DT'!GA87)</f>
        <v/>
      </c>
      <c r="GB57" s="315" t="str">
        <f>IF(OR('5.1 DT'!GB87="",'5.1 DT'!GB88=""),"",'5.1 DT'!GB87)</f>
        <v/>
      </c>
      <c r="GC57" s="315" t="str">
        <f>IF(OR('5.1 DT'!GC87="",'5.1 DT'!GC88=""),"",'5.1 DT'!GC87)</f>
        <v/>
      </c>
      <c r="GD57" s="315" t="str">
        <f>IF(OR('5.1 DT'!GD87="",'5.1 DT'!GD88=""),"",'5.1 DT'!GD87)</f>
        <v/>
      </c>
      <c r="GE57" s="315" t="str">
        <f>IF(OR('5.1 DT'!GE87="",'5.1 DT'!GE88=""),"",'5.1 DT'!GE87)</f>
        <v/>
      </c>
      <c r="GF57" s="315" t="str">
        <f>IF(OR('5.1 DT'!GF87="",'5.1 DT'!GF88=""),"",'5.1 DT'!GF87)</f>
        <v/>
      </c>
      <c r="GG57" s="315" t="str">
        <f>IF(OR('5.1 DT'!GG87="",'5.1 DT'!GG88=""),"",'5.1 DT'!GG87)</f>
        <v/>
      </c>
      <c r="GH57" s="315" t="str">
        <f>IF(OR('5.1 DT'!GH87="",'5.1 DT'!GH88=""),"",'5.1 DT'!GH87)</f>
        <v/>
      </c>
      <c r="GI57" s="315" t="str">
        <f>IF(OR('5.1 DT'!GI87="",'5.1 DT'!GI88=""),"",'5.1 DT'!GI87)</f>
        <v/>
      </c>
      <c r="GJ57" s="315" t="str">
        <f>IF(OR('5.1 DT'!GJ87="",'5.1 DT'!GJ88=""),"",'5.1 DT'!GJ87)</f>
        <v/>
      </c>
      <c r="GK57" s="315" t="str">
        <f>IF(OR('5.1 DT'!GK87="",'5.1 DT'!GK88=""),"",'5.1 DT'!GK87)</f>
        <v/>
      </c>
      <c r="GL57" s="315" t="str">
        <f>IF(OR('5.1 DT'!GL87="",'5.1 DT'!GL88=""),"",'5.1 DT'!GL87)</f>
        <v/>
      </c>
      <c r="GM57" s="315" t="str">
        <f>IF(OR('5.1 DT'!GM87="",'5.1 DT'!GM88=""),"",'5.1 DT'!GM87)</f>
        <v/>
      </c>
      <c r="GN57" s="315" t="str">
        <f>IF(OR('5.1 DT'!GN87="",'5.1 DT'!GN88=""),"",'5.1 DT'!GN87)</f>
        <v/>
      </c>
      <c r="GO57" s="315" t="str">
        <f>IF(OR('5.1 DT'!GO87="",'5.1 DT'!GO88=""),"",'5.1 DT'!GO87)</f>
        <v/>
      </c>
      <c r="GP57" s="315" t="str">
        <f>IF(OR('5.1 DT'!GP87="",'5.1 DT'!GP88=""),"",'5.1 DT'!GP87)</f>
        <v/>
      </c>
      <c r="GQ57" s="315" t="str">
        <f>IF(OR('5.1 DT'!GQ87="",'5.1 DT'!GQ88=""),"",'5.1 DT'!GQ87)</f>
        <v/>
      </c>
      <c r="GR57" s="315" t="str">
        <f>IF(OR('5.1 DT'!GR87="",'5.1 DT'!GR88=""),"",'5.1 DT'!GR87)</f>
        <v/>
      </c>
      <c r="GS57" s="315" t="str">
        <f>IF(OR('5.1 DT'!GS87="",'5.1 DT'!GS88=""),"",'5.1 DT'!GS87)</f>
        <v/>
      </c>
      <c r="GT57" s="315" t="str">
        <f>IF(OR('5.1 DT'!GT87="",'5.1 DT'!GT88=""),"",'5.1 DT'!GT87)</f>
        <v/>
      </c>
      <c r="GU57" s="315" t="str">
        <f>IF(OR('5.1 DT'!GU87="",'5.1 DT'!GU88=""),"",'5.1 DT'!GU87)</f>
        <v/>
      </c>
      <c r="GV57" s="315" t="str">
        <f>IF(OR('5.1 DT'!GV87="",'5.1 DT'!GV88=""),"",'5.1 DT'!GV87)</f>
        <v/>
      </c>
      <c r="GW57" s="315" t="str">
        <f>IF(OR('5.1 DT'!GW87="",'5.1 DT'!GW88=""),"",'5.1 DT'!GW87)</f>
        <v/>
      </c>
      <c r="GX57" s="315" t="str">
        <f>IF(OR('5.1 DT'!GX87="",'5.1 DT'!GX88=""),"",'5.1 DT'!GX87)</f>
        <v/>
      </c>
      <c r="GY57" s="315" t="str">
        <f>IF(OR('5.1 DT'!GY87="",'5.1 DT'!GY88=""),"",'5.1 DT'!GY87)</f>
        <v/>
      </c>
      <c r="GZ57" s="315" t="str">
        <f>IF(OR('5.1 DT'!GZ87="",'5.1 DT'!GZ88=""),"",'5.1 DT'!GZ87)</f>
        <v/>
      </c>
      <c r="HA57" s="315" t="str">
        <f>IF(OR('5.1 DT'!HA87="",'5.1 DT'!HA88=""),"",'5.1 DT'!HA87)</f>
        <v/>
      </c>
      <c r="HB57" s="315" t="str">
        <f>IF(OR('5.1 DT'!HB87="",'5.1 DT'!HB88=""),"",'5.1 DT'!HB87)</f>
        <v/>
      </c>
      <c r="HC57" s="315" t="str">
        <f>IF(OR('5.1 DT'!HC87="",'5.1 DT'!HC88=""),"",'5.1 DT'!HC87)</f>
        <v/>
      </c>
      <c r="HD57" s="315" t="str">
        <f>IF(OR('5.1 DT'!HD87="",'5.1 DT'!HD88=""),"",'5.1 DT'!HD87)</f>
        <v/>
      </c>
      <c r="HE57" s="315" t="str">
        <f>IF(OR('5.1 DT'!HE87="",'5.1 DT'!HE88=""),"",'5.1 DT'!HE87)</f>
        <v/>
      </c>
      <c r="HF57" s="315" t="str">
        <f>IF(OR('5.1 DT'!HF87="",'5.1 DT'!HF88=""),"",'5.1 DT'!HF87)</f>
        <v/>
      </c>
      <c r="HG57" s="315" t="str">
        <f>IF(OR('5.1 DT'!HG87="",'5.1 DT'!HG88=""),"",'5.1 DT'!HG87)</f>
        <v/>
      </c>
      <c r="HH57" s="315" t="str">
        <f>IF(OR('5.1 DT'!HH87="",'5.1 DT'!HH88=""),"",'5.1 DT'!HH87)</f>
        <v/>
      </c>
      <c r="HI57" s="315" t="str">
        <f>IF(OR('5.1 DT'!HI87="",'5.1 DT'!HI88=""),"",'5.1 DT'!HI87)</f>
        <v/>
      </c>
      <c r="HJ57" s="315" t="str">
        <f>IF(OR('5.1 DT'!HJ87="",'5.1 DT'!HJ88=""),"",'5.1 DT'!HJ87)</f>
        <v/>
      </c>
      <c r="HK57" s="315" t="str">
        <f>IF(OR('5.1 DT'!HK87="",'5.1 DT'!HK88=""),"",'5.1 DT'!HK87)</f>
        <v/>
      </c>
      <c r="HL57" s="315" t="str">
        <f>IF(OR('5.1 DT'!HL87="",'5.1 DT'!HL88=""),"",'5.1 DT'!HL87)</f>
        <v/>
      </c>
      <c r="HM57" s="315" t="str">
        <f>IF(OR('5.1 DT'!HM87="",'5.1 DT'!HM88=""),"",'5.1 DT'!HM87)</f>
        <v/>
      </c>
      <c r="HN57" s="315" t="str">
        <f>IF(OR('5.1 DT'!HN87="",'5.1 DT'!HN88=""),"",'5.1 DT'!HN87)</f>
        <v/>
      </c>
      <c r="HO57" s="315" t="str">
        <f>IF(OR('5.1 DT'!HO87="",'5.1 DT'!HO88=""),"",'5.1 DT'!HO87)</f>
        <v/>
      </c>
      <c r="HP57" s="315" t="str">
        <f>IF(OR('5.1 DT'!HP87="",'5.1 DT'!HP88=""),"",'5.1 DT'!HP87)</f>
        <v/>
      </c>
      <c r="HQ57" s="315" t="str">
        <f>IF(OR('5.1 DT'!HQ87="",'5.1 DT'!HQ88=""),"",'5.1 DT'!HQ87)</f>
        <v/>
      </c>
      <c r="HR57" s="315" t="str">
        <f>IF(OR('5.1 DT'!HR87="",'5.1 DT'!HR88=""),"",'5.1 DT'!HR87)</f>
        <v/>
      </c>
      <c r="HS57" s="315" t="str">
        <f>IF(OR('5.1 DT'!HS87="",'5.1 DT'!HS88=""),"",'5.1 DT'!HS87)</f>
        <v/>
      </c>
      <c r="HT57" s="315" t="str">
        <f>IF(OR('5.1 DT'!HT87="",'5.1 DT'!HT88=""),"",'5.1 DT'!HT87)</f>
        <v/>
      </c>
      <c r="HU57" s="315" t="str">
        <f>IF(OR('5.1 DT'!HU87="",'5.1 DT'!HU88=""),"",'5.1 DT'!HU87)</f>
        <v/>
      </c>
      <c r="HV57" s="315" t="str">
        <f>IF(OR('5.1 DT'!HV87="",'5.1 DT'!HV88=""),"",'5.1 DT'!HV87)</f>
        <v/>
      </c>
      <c r="HW57" s="315" t="str">
        <f>IF(OR('5.1 DT'!HW87="",'5.1 DT'!HW88=""),"",'5.1 DT'!HW87)</f>
        <v/>
      </c>
      <c r="HX57" s="315" t="str">
        <f>IF(OR('5.1 DT'!HX87="",'5.1 DT'!HX88=""),"",'5.1 DT'!HX87)</f>
        <v/>
      </c>
      <c r="HY57" s="315" t="str">
        <f>IF(OR('5.1 DT'!HY87="",'5.1 DT'!HY88=""),"",'5.1 DT'!HY87)</f>
        <v/>
      </c>
      <c r="HZ57" s="315" t="str">
        <f>IF(OR('5.1 DT'!HZ87="",'5.1 DT'!HZ88=""),"",'5.1 DT'!HZ87)</f>
        <v/>
      </c>
      <c r="IA57" s="315" t="str">
        <f>IF(OR('5.1 DT'!IA87="",'5.1 DT'!IA88=""),"",'5.1 DT'!IA87)</f>
        <v/>
      </c>
      <c r="IB57" s="315" t="str">
        <f>IF(OR('5.1 DT'!IB87="",'5.1 DT'!IB88=""),"",'5.1 DT'!IB87)</f>
        <v/>
      </c>
      <c r="IC57" s="315" t="str">
        <f>IF(OR('5.1 DT'!IC87="",'5.1 DT'!IC88=""),"",'5.1 DT'!IC87)</f>
        <v/>
      </c>
      <c r="ID57" s="315" t="str">
        <f>IF(OR('5.1 DT'!ID87="",'5.1 DT'!ID88=""),"",'5.1 DT'!ID87)</f>
        <v/>
      </c>
      <c r="IE57" s="315" t="str">
        <f>IF(OR('5.1 DT'!IE87="",'5.1 DT'!IE88=""),"",'5.1 DT'!IE87)</f>
        <v/>
      </c>
      <c r="IF57" s="315" t="str">
        <f>IF(OR('5.1 DT'!IF87="",'5.1 DT'!IF88=""),"",'5.1 DT'!IF87)</f>
        <v/>
      </c>
      <c r="IG57" s="315" t="str">
        <f>IF(OR('5.1 DT'!IG87="",'5.1 DT'!IG88=""),"",'5.1 DT'!IG87)</f>
        <v/>
      </c>
      <c r="IH57" s="315" t="str">
        <f>IF(OR('5.1 DT'!IH87="",'5.1 DT'!IH88=""),"",'5.1 DT'!IH87)</f>
        <v/>
      </c>
      <c r="II57" s="315" t="str">
        <f>IF(OR('5.1 DT'!II87="",'5.1 DT'!II88=""),"",'5.1 DT'!II87)</f>
        <v/>
      </c>
      <c r="IJ57" s="315" t="str">
        <f>IF(OR('5.1 DT'!IJ87="",'5.1 DT'!IJ88=""),"",'5.1 DT'!IJ87)</f>
        <v/>
      </c>
      <c r="IK57" s="315" t="str">
        <f>IF(OR('5.1 DT'!IK87="",'5.1 DT'!IK88=""),"",'5.1 DT'!IK87)</f>
        <v/>
      </c>
      <c r="IL57" s="315" t="str">
        <f>IF(OR('5.1 DT'!IL87="",'5.1 DT'!IL88=""),"",'5.1 DT'!IL87)</f>
        <v/>
      </c>
      <c r="IM57" s="315" t="str">
        <f>IF(OR('5.1 DT'!IM87="",'5.1 DT'!IM88=""),"",'5.1 DT'!IM87)</f>
        <v/>
      </c>
      <c r="IN57" s="315" t="str">
        <f>IF(OR('5.1 DT'!IN87="",'5.1 DT'!IN88=""),"",'5.1 DT'!IN87)</f>
        <v/>
      </c>
      <c r="IO57" s="315" t="str">
        <f>IF(OR('5.1 DT'!IO87="",'5.1 DT'!IO88=""),"",'5.1 DT'!IO87)</f>
        <v/>
      </c>
      <c r="IP57" s="315" t="str">
        <f>IF(OR('5.1 DT'!IP87="",'5.1 DT'!IP88=""),"",'5.1 DT'!IP87)</f>
        <v/>
      </c>
      <c r="IQ57" s="315" t="str">
        <f>IF(OR('5.1 DT'!IQ87="",'5.1 DT'!IQ88=""),"",'5.1 DT'!IQ87)</f>
        <v/>
      </c>
      <c r="IR57" s="315" t="str">
        <f>IF(OR('5.1 DT'!IR87="",'5.1 DT'!IR88=""),"",'5.1 DT'!IR87)</f>
        <v/>
      </c>
      <c r="IS57" s="315" t="str">
        <f>IF(OR('5.1 DT'!IS87="",'5.1 DT'!IS88=""),"",'5.1 DT'!IS87)</f>
        <v/>
      </c>
      <c r="IT57" s="315" t="str">
        <f>IF(OR('5.1 DT'!IT87="",'5.1 DT'!IT88=""),"",'5.1 DT'!IT87)</f>
        <v/>
      </c>
      <c r="IU57" s="315" t="str">
        <f>IF(OR('5.1 DT'!IU87="",'5.1 DT'!IU88=""),"",'5.1 DT'!IU87)</f>
        <v/>
      </c>
      <c r="IV57" s="315" t="str">
        <f>IF(OR('5.1 DT'!IV87="",'5.1 DT'!IV88=""),"",'5.1 DT'!IV87)</f>
        <v/>
      </c>
      <c r="IW57" s="315" t="str">
        <f>IF(OR('5.1 DT'!IW87="",'5.1 DT'!IW88=""),"",'5.1 DT'!IW87)</f>
        <v/>
      </c>
      <c r="IX57" s="315" t="str">
        <f>IF(OR('5.1 DT'!IX87="",'5.1 DT'!IX88=""),"",'5.1 DT'!IX87)</f>
        <v/>
      </c>
      <c r="IY57" s="315" t="str">
        <f>IF(OR('5.1 DT'!IY87="",'5.1 DT'!IY88=""),"",'5.1 DT'!IY87)</f>
        <v/>
      </c>
      <c r="IZ57" s="315" t="str">
        <f>IF(OR('5.1 DT'!IZ87="",'5.1 DT'!IZ88=""),"",'5.1 DT'!IZ87)</f>
        <v/>
      </c>
      <c r="JA57" s="315" t="str">
        <f>IF(OR('5.1 DT'!JA87="",'5.1 DT'!JA88=""),"",'5.1 DT'!JA87)</f>
        <v/>
      </c>
      <c r="JB57" s="315" t="str">
        <f>IF(OR('5.1 DT'!JB87="",'5.1 DT'!JB88=""),"",'5.1 DT'!JB87)</f>
        <v/>
      </c>
      <c r="JC57" s="315" t="str">
        <f>IF(OR('5.1 DT'!JC87="",'5.1 DT'!JC88=""),"",'5.1 DT'!JC87)</f>
        <v/>
      </c>
      <c r="JD57" s="315" t="str">
        <f>IF(OR('5.1 DT'!JD87="",'5.1 DT'!JD88=""),"",'5.1 DT'!JD87)</f>
        <v/>
      </c>
      <c r="JE57" s="315" t="str">
        <f>IF(OR('5.1 DT'!JE87="",'5.1 DT'!JE88=""),"",'5.1 DT'!JE87)</f>
        <v/>
      </c>
      <c r="JF57" s="315" t="str">
        <f>IF(OR('5.1 DT'!JF87="",'5.1 DT'!JF88=""),"",'5.1 DT'!JF87)</f>
        <v/>
      </c>
      <c r="JG57" s="315" t="str">
        <f>IF(OR('5.1 DT'!JG87="",'5.1 DT'!JG88=""),"",'5.1 DT'!JG87)</f>
        <v/>
      </c>
      <c r="JH57" s="315" t="str">
        <f>IF(OR('5.1 DT'!JH87="",'5.1 DT'!JH88=""),"",'5.1 DT'!JH87)</f>
        <v/>
      </c>
      <c r="JI57" s="315" t="str">
        <f>IF(OR('5.1 DT'!JI87="",'5.1 DT'!JI88=""),"",'5.1 DT'!JI87)</f>
        <v/>
      </c>
      <c r="JJ57" s="315" t="str">
        <f>IF(OR('5.1 DT'!JJ87="",'5.1 DT'!JJ88=""),"",'5.1 DT'!JJ87)</f>
        <v/>
      </c>
      <c r="JK57" s="315" t="str">
        <f>IF(OR('5.1 DT'!JK87="",'5.1 DT'!JK88=""),"",'5.1 DT'!JK87)</f>
        <v/>
      </c>
      <c r="JL57" s="315" t="str">
        <f>IF(OR('5.1 DT'!JL87="",'5.1 DT'!JL88=""),"",'5.1 DT'!JL87)</f>
        <v/>
      </c>
      <c r="JM57" s="315" t="str">
        <f>IF(OR('5.1 DT'!JM87="",'5.1 DT'!JM88=""),"",'5.1 DT'!JM87)</f>
        <v/>
      </c>
      <c r="JN57" s="315" t="str">
        <f>IF(OR('5.1 DT'!JN87="",'5.1 DT'!JN88=""),"",'5.1 DT'!JN87)</f>
        <v/>
      </c>
      <c r="JO57" s="315" t="str">
        <f>IF(OR('5.1 DT'!JO87="",'5.1 DT'!JO88=""),"",'5.1 DT'!JO87)</f>
        <v/>
      </c>
      <c r="JP57" s="315" t="str">
        <f>IF(OR('5.1 DT'!JP87="",'5.1 DT'!JP88=""),"",'5.1 DT'!JP87)</f>
        <v/>
      </c>
      <c r="JQ57" s="315" t="str">
        <f>IF(OR('5.1 DT'!JQ87="",'5.1 DT'!JQ88=""),"",'5.1 DT'!JQ87)</f>
        <v/>
      </c>
      <c r="JR57" s="315" t="str">
        <f>IF(OR('5.1 DT'!JR87="",'5.1 DT'!JR88=""),"",'5.1 DT'!JR87)</f>
        <v/>
      </c>
      <c r="JS57" s="315" t="str">
        <f>IF(OR('5.1 DT'!JS87="",'5.1 DT'!JS88=""),"",'5.1 DT'!JS87)</f>
        <v/>
      </c>
      <c r="JT57" s="315" t="str">
        <f>IF(OR('5.1 DT'!JT87="",'5.1 DT'!JT88=""),"",'5.1 DT'!JT87)</f>
        <v/>
      </c>
      <c r="JU57" s="315" t="str">
        <f>IF(OR('5.1 DT'!JU87="",'5.1 DT'!JU88=""),"",'5.1 DT'!JU87)</f>
        <v/>
      </c>
      <c r="JV57" s="315" t="str">
        <f>IF(OR('5.1 DT'!JV87="",'5.1 DT'!JV88=""),"",'5.1 DT'!JV87)</f>
        <v/>
      </c>
      <c r="JW57" s="315" t="str">
        <f>IF(OR('5.1 DT'!JW87="",'5.1 DT'!JW88=""),"",'5.1 DT'!JW87)</f>
        <v/>
      </c>
      <c r="JX57" s="315" t="str">
        <f>IF(OR('5.1 DT'!JX87="",'5.1 DT'!JX88=""),"",'5.1 DT'!JX87)</f>
        <v/>
      </c>
      <c r="JY57" s="315" t="str">
        <f>IF(OR('5.1 DT'!JY87="",'5.1 DT'!JY88=""),"",'5.1 DT'!JY87)</f>
        <v/>
      </c>
      <c r="JZ57" s="315" t="str">
        <f>IF(OR('5.1 DT'!JZ87="",'5.1 DT'!JZ88=""),"",'5.1 DT'!JZ87)</f>
        <v/>
      </c>
      <c r="KA57" s="315" t="str">
        <f>IF(OR('5.1 DT'!KA87="",'5.1 DT'!KA88=""),"",'5.1 DT'!KA87)</f>
        <v/>
      </c>
      <c r="KB57" s="315" t="str">
        <f>IF(OR('5.1 DT'!KB87="",'5.1 DT'!KB88=""),"",'5.1 DT'!KB87)</f>
        <v/>
      </c>
      <c r="KC57" s="315" t="str">
        <f>IF(OR('5.1 DT'!KC87="",'5.1 DT'!KC88=""),"",'5.1 DT'!KC87)</f>
        <v/>
      </c>
      <c r="KD57" s="315" t="str">
        <f>IF(OR('5.1 DT'!KD87="",'5.1 DT'!KD88=""),"",'5.1 DT'!KD87)</f>
        <v/>
      </c>
      <c r="KE57" s="315" t="str">
        <f>IF(OR('5.1 DT'!KE87="",'5.1 DT'!KE88=""),"",'5.1 DT'!KE87)</f>
        <v/>
      </c>
      <c r="KF57" s="315" t="str">
        <f>IF(OR('5.1 DT'!KF87="",'5.1 DT'!KF88=""),"",'5.1 DT'!KF87)</f>
        <v/>
      </c>
      <c r="KG57" s="315" t="str">
        <f>IF(OR('5.1 DT'!KG87="",'5.1 DT'!KG88=""),"",'5.1 DT'!KG87)</f>
        <v/>
      </c>
      <c r="KH57" s="315" t="str">
        <f>IF(OR('5.1 DT'!KH87="",'5.1 DT'!KH88=""),"",'5.1 DT'!KH87)</f>
        <v/>
      </c>
      <c r="KI57" s="315" t="str">
        <f>IF(OR('5.1 DT'!KI87="",'5.1 DT'!KI88=""),"",'5.1 DT'!KI87)</f>
        <v/>
      </c>
      <c r="KJ57" s="315" t="str">
        <f>IF(OR('5.1 DT'!KJ87="",'5.1 DT'!KJ88=""),"",'5.1 DT'!KJ87)</f>
        <v/>
      </c>
      <c r="KK57" s="315" t="str">
        <f>IF(OR('5.1 DT'!KK87="",'5.1 DT'!KK88=""),"",'5.1 DT'!KK87)</f>
        <v/>
      </c>
      <c r="KL57" s="315" t="str">
        <f>IF(OR('5.1 DT'!KL87="",'5.1 DT'!KL88=""),"",'5.1 DT'!KL87)</f>
        <v/>
      </c>
      <c r="KM57" s="315" t="str">
        <f>IF(OR('5.1 DT'!KM87="",'5.1 DT'!KM88=""),"",'5.1 DT'!KM87)</f>
        <v/>
      </c>
      <c r="KN57" s="315" t="str">
        <f>IF(OR('5.1 DT'!KN87="",'5.1 DT'!KN88=""),"",'5.1 DT'!KN87)</f>
        <v/>
      </c>
      <c r="KO57" s="315" t="str">
        <f>IF(OR('5.1 DT'!KO87="",'5.1 DT'!KO88=""),"",'5.1 DT'!KO87)</f>
        <v/>
      </c>
      <c r="KP57" s="315" t="str">
        <f>IF(OR('5.1 DT'!KP87="",'5.1 DT'!KP88=""),"",'5.1 DT'!KP87)</f>
        <v/>
      </c>
      <c r="KQ57" s="315" t="str">
        <f>IF(OR('5.1 DT'!KQ87="",'5.1 DT'!KQ88=""),"",'5.1 DT'!KQ87)</f>
        <v/>
      </c>
      <c r="KR57" s="315" t="str">
        <f>IF(OR('5.1 DT'!KR87="",'5.1 DT'!KR88=""),"",'5.1 DT'!KR87)</f>
        <v/>
      </c>
      <c r="KS57" s="315" t="str">
        <f>IF(OR('5.1 DT'!KS87="",'5.1 DT'!KS88=""),"",'5.1 DT'!KS87)</f>
        <v/>
      </c>
      <c r="KT57" s="315" t="str">
        <f>IF(OR('5.1 DT'!KT87="",'5.1 DT'!KT88=""),"",'5.1 DT'!KT87)</f>
        <v/>
      </c>
      <c r="KU57" s="315" t="str">
        <f>IF(OR('5.1 DT'!KU87="",'5.1 DT'!KU88=""),"",'5.1 DT'!KU87)</f>
        <v/>
      </c>
      <c r="KV57" s="315" t="str">
        <f>IF(OR('5.1 DT'!KV87="",'5.1 DT'!KV88=""),"",'5.1 DT'!KV87)</f>
        <v/>
      </c>
      <c r="KW57" s="315" t="str">
        <f>IF(OR('5.1 DT'!KW87="",'5.1 DT'!KW88=""),"",'5.1 DT'!KW87)</f>
        <v/>
      </c>
      <c r="KX57" s="315" t="str">
        <f>IF(OR('5.1 DT'!KX87="",'5.1 DT'!KX88=""),"",'5.1 DT'!KX87)</f>
        <v/>
      </c>
      <c r="KY57" s="315" t="str">
        <f>IF(OR('5.1 DT'!KY87="",'5.1 DT'!KY88=""),"",'5.1 DT'!KY87)</f>
        <v/>
      </c>
      <c r="KZ57" s="315" t="str">
        <f>IF(OR('5.1 DT'!KZ87="",'5.1 DT'!KZ88=""),"",'5.1 DT'!KZ87)</f>
        <v/>
      </c>
      <c r="LA57" s="315" t="str">
        <f>IF(OR('5.1 DT'!LA87="",'5.1 DT'!LA88=""),"",'5.1 DT'!LA87)</f>
        <v/>
      </c>
      <c r="LB57" s="315" t="str">
        <f>IF(OR('5.1 DT'!LB87="",'5.1 DT'!LB88=""),"",'5.1 DT'!LB87)</f>
        <v/>
      </c>
      <c r="LC57" s="315" t="str">
        <f>IF(OR('5.1 DT'!LC87="",'5.1 DT'!LC88=""),"",'5.1 DT'!LC87)</f>
        <v/>
      </c>
      <c r="LD57" s="315" t="str">
        <f>IF(OR('5.1 DT'!LD87="",'5.1 DT'!LD88=""),"",'5.1 DT'!LD87)</f>
        <v/>
      </c>
      <c r="LE57" s="315" t="str">
        <f>IF(OR('5.1 DT'!LE87="",'5.1 DT'!LE88=""),"",'5.1 DT'!LE87)</f>
        <v/>
      </c>
      <c r="LF57" s="315" t="str">
        <f>IF(OR('5.1 DT'!LF87="",'5.1 DT'!LF88=""),"",'5.1 DT'!LF87)</f>
        <v/>
      </c>
      <c r="LG57" s="315" t="str">
        <f>IF(OR('5.1 DT'!LG87="",'5.1 DT'!LG88=""),"",'5.1 DT'!LG87)</f>
        <v/>
      </c>
      <c r="LH57" s="315" t="str">
        <f>IF(OR('5.1 DT'!LH87="",'5.1 DT'!LH88=""),"",'5.1 DT'!LH87)</f>
        <v/>
      </c>
      <c r="LI57" s="315" t="str">
        <f>IF(OR('5.1 DT'!LI87="",'5.1 DT'!LI88=""),"",'5.1 DT'!LI87)</f>
        <v/>
      </c>
      <c r="LJ57" s="315" t="str">
        <f>IF(OR('5.1 DT'!LJ87="",'5.1 DT'!LJ88=""),"",'5.1 DT'!LJ87)</f>
        <v/>
      </c>
      <c r="LK57" s="315" t="str">
        <f>IF(OR('5.1 DT'!LK87="",'5.1 DT'!LK88=""),"",'5.1 DT'!LK87)</f>
        <v/>
      </c>
      <c r="LL57" s="315" t="str">
        <f>IF(OR('5.1 DT'!LL87="",'5.1 DT'!LL88=""),"",'5.1 DT'!LL87)</f>
        <v/>
      </c>
      <c r="LM57" s="315" t="str">
        <f>IF(OR('5.1 DT'!LM87="",'5.1 DT'!LM88=""),"",'5.1 DT'!LM87)</f>
        <v/>
      </c>
      <c r="LN57" s="315" t="str">
        <f>IF(OR('5.1 DT'!LN87="",'5.1 DT'!LN88=""),"",'5.1 DT'!LN87)</f>
        <v/>
      </c>
      <c r="LO57" s="315" t="str">
        <f>IF(OR('5.1 DT'!LO87="",'5.1 DT'!LO88=""),"",'5.1 DT'!LO87)</f>
        <v/>
      </c>
      <c r="LP57" s="315" t="str">
        <f>IF(OR('5.1 DT'!LP87="",'5.1 DT'!LP88=""),"",'5.1 DT'!LP87)</f>
        <v/>
      </c>
      <c r="LQ57" s="315" t="str">
        <f>IF(OR('5.1 DT'!LQ87="",'5.1 DT'!LQ88=""),"",'5.1 DT'!LQ87)</f>
        <v/>
      </c>
      <c r="LR57" s="315" t="str">
        <f>IF(OR('5.1 DT'!LR87="",'5.1 DT'!LR88=""),"",'5.1 DT'!LR87)</f>
        <v/>
      </c>
      <c r="LS57" s="315" t="str">
        <f>IF(OR('5.1 DT'!LS87="",'5.1 DT'!LS88=""),"",'5.1 DT'!LS87)</f>
        <v/>
      </c>
      <c r="LT57" s="315" t="str">
        <f>IF(OR('5.1 DT'!LT87="",'5.1 DT'!LT88=""),"",'5.1 DT'!LT87)</f>
        <v/>
      </c>
      <c r="LU57" s="315" t="str">
        <f>IF(OR('5.1 DT'!LU87="",'5.1 DT'!LU88=""),"",'5.1 DT'!LU87)</f>
        <v/>
      </c>
      <c r="LV57" s="315" t="str">
        <f>IF(OR('5.1 DT'!LV87="",'5.1 DT'!LV88=""),"",'5.1 DT'!LV87)</f>
        <v/>
      </c>
      <c r="LW57" s="315" t="str">
        <f>IF(OR('5.1 DT'!LW87="",'5.1 DT'!LW88=""),"",'5.1 DT'!LW87)</f>
        <v/>
      </c>
      <c r="LX57" s="315" t="str">
        <f>IF(OR('5.1 DT'!LX87="",'5.1 DT'!LX88=""),"",'5.1 DT'!LX87)</f>
        <v/>
      </c>
      <c r="LY57" s="315" t="str">
        <f>IF(OR('5.1 DT'!LY87="",'5.1 DT'!LY88=""),"",'5.1 DT'!LY87)</f>
        <v/>
      </c>
      <c r="LZ57" s="315" t="str">
        <f>IF(OR('5.1 DT'!LZ87="",'5.1 DT'!LZ88=""),"",'5.1 DT'!LZ87)</f>
        <v/>
      </c>
      <c r="MA57" s="315" t="str">
        <f>IF(OR('5.1 DT'!MA87="",'5.1 DT'!MA88=""),"",'5.1 DT'!MA87)</f>
        <v/>
      </c>
      <c r="MB57" s="315" t="str">
        <f>IF(OR('5.1 DT'!MB87="",'5.1 DT'!MB88=""),"",'5.1 DT'!MB87)</f>
        <v/>
      </c>
      <c r="MC57" s="315" t="str">
        <f>IF(OR('5.1 DT'!MC87="",'5.1 DT'!MC88=""),"",'5.1 DT'!MC87)</f>
        <v/>
      </c>
      <c r="MD57" s="315" t="str">
        <f>IF(OR('5.1 DT'!MD87="",'5.1 DT'!MD88=""),"",'5.1 DT'!MD87)</f>
        <v/>
      </c>
      <c r="ME57" s="315" t="str">
        <f>IF(OR('5.1 DT'!ME87="",'5.1 DT'!ME88=""),"",'5.1 DT'!ME87)</f>
        <v/>
      </c>
      <c r="MF57" s="315" t="str">
        <f>IF(OR('5.1 DT'!MF87="",'5.1 DT'!MF88=""),"",'5.1 DT'!MF87)</f>
        <v/>
      </c>
      <c r="MG57" s="315" t="str">
        <f>IF(OR('5.1 DT'!MG87="",'5.1 DT'!MG88=""),"",'5.1 DT'!MG87)</f>
        <v/>
      </c>
      <c r="MH57" s="315" t="str">
        <f>IF(OR('5.1 DT'!MH87="",'5.1 DT'!MH88=""),"",'5.1 DT'!MH87)</f>
        <v/>
      </c>
    </row>
    <row r="58" spans="1:346" x14ac:dyDescent="0.3">
      <c r="A58" s="9"/>
      <c r="B58" s="232" t="s">
        <v>154</v>
      </c>
      <c r="C58" s="121" t="s">
        <v>155</v>
      </c>
      <c r="D58" s="233" t="e">
        <f>Reporting_Currency_Code</f>
        <v>#N/A</v>
      </c>
      <c r="E58" s="233">
        <f>Reporting_Currency_Name</f>
        <v>0</v>
      </c>
      <c r="F58" s="233">
        <f>Reporting_Scale_Name</f>
        <v>0</v>
      </c>
      <c r="G58" s="315" t="str">
        <f>IF(OR('5.1 DT'!G87="",'5.1 DT'!G88=""),"",'5.1 DT'!G88)</f>
        <v/>
      </c>
      <c r="H58" s="315" t="str">
        <f>IF(OR('5.1 DT'!H87="",'5.1 DT'!H88=""),"",'5.1 DT'!H88)</f>
        <v/>
      </c>
      <c r="I58" s="315" t="str">
        <f>IF(OR('5.1 DT'!I87="",'5.1 DT'!I88=""),"",'5.1 DT'!I88)</f>
        <v/>
      </c>
      <c r="J58" s="315" t="str">
        <f>IF(OR('5.1 DT'!J87="",'5.1 DT'!J88=""),"",'5.1 DT'!J88)</f>
        <v/>
      </c>
      <c r="K58" s="315" t="str">
        <f>IF(OR('5.1 DT'!K87="",'5.1 DT'!K88=""),"",'5.1 DT'!K88)</f>
        <v/>
      </c>
      <c r="L58" s="315" t="str">
        <f>IF(OR('5.1 DT'!L87="",'5.1 DT'!L88=""),"",'5.1 DT'!L88)</f>
        <v/>
      </c>
      <c r="M58" s="315" t="str">
        <f>IF(OR('5.1 DT'!M87="",'5.1 DT'!M88=""),"",'5.1 DT'!M88)</f>
        <v/>
      </c>
      <c r="N58" s="315" t="str">
        <f>IF(OR('5.1 DT'!N87="",'5.1 DT'!N88=""),"",'5.1 DT'!N88)</f>
        <v/>
      </c>
      <c r="O58" s="315" t="str">
        <f>IF(OR('5.1 DT'!O87="",'5.1 DT'!O88=""),"",'5.1 DT'!O88)</f>
        <v/>
      </c>
      <c r="P58" s="315" t="str">
        <f>IF(OR('5.1 DT'!P87="",'5.1 DT'!P88=""),"",'5.1 DT'!P88)</f>
        <v/>
      </c>
      <c r="Q58" s="315" t="str">
        <f>IF(OR('5.1 DT'!Q87="",'5.1 DT'!Q88=""),"",'5.1 DT'!Q88)</f>
        <v/>
      </c>
      <c r="R58" s="315" t="str">
        <f>IF(OR('5.1 DT'!R87="",'5.1 DT'!R88=""),"",'5.1 DT'!R88)</f>
        <v/>
      </c>
      <c r="S58" s="315" t="str">
        <f>IF(OR('5.1 DT'!S87="",'5.1 DT'!S88=""),"",'5.1 DT'!S88)</f>
        <v/>
      </c>
      <c r="T58" s="315" t="str">
        <f>IF(OR('5.1 DT'!T87="",'5.1 DT'!T88=""),"",'5.1 DT'!T88)</f>
        <v/>
      </c>
      <c r="U58" s="315" t="str">
        <f>IF(OR('5.1 DT'!U87="",'5.1 DT'!U88=""),"",'5.1 DT'!U88)</f>
        <v/>
      </c>
      <c r="V58" s="315" t="str">
        <f>IF(OR('5.1 DT'!V87="",'5.1 DT'!V88=""),"",'5.1 DT'!V88)</f>
        <v/>
      </c>
      <c r="W58" s="315" t="str">
        <f>IF(OR('5.1 DT'!W87="",'5.1 DT'!W88=""),"",'5.1 DT'!W88)</f>
        <v/>
      </c>
      <c r="X58" s="315" t="str">
        <f>IF(OR('5.1 DT'!X87="",'5.1 DT'!X88=""),"",'5.1 DT'!X88)</f>
        <v/>
      </c>
      <c r="Y58" s="315" t="str">
        <f>IF(OR('5.1 DT'!Y87="",'5.1 DT'!Y88=""),"",'5.1 DT'!Y88)</f>
        <v/>
      </c>
      <c r="Z58" s="315" t="str">
        <f>IF(OR('5.1 DT'!Z87="",'5.1 DT'!Z88=""),"",'5.1 DT'!Z88)</f>
        <v/>
      </c>
      <c r="AA58" s="315" t="str">
        <f>IF(OR('5.1 DT'!AA87="",'5.1 DT'!AA88=""),"",'5.1 DT'!AA88)</f>
        <v/>
      </c>
      <c r="AB58" s="315" t="str">
        <f>IF(OR('5.1 DT'!AB87="",'5.1 DT'!AB88=""),"",'5.1 DT'!AB88)</f>
        <v/>
      </c>
      <c r="AC58" s="315" t="str">
        <f>IF(OR('5.1 DT'!AC87="",'5.1 DT'!AC88=""),"",'5.1 DT'!AC88)</f>
        <v/>
      </c>
      <c r="AD58" s="315" t="str">
        <f>IF(OR('5.1 DT'!AD87="",'5.1 DT'!AD88=""),"",'5.1 DT'!AD88)</f>
        <v/>
      </c>
      <c r="AE58" s="315" t="str">
        <f>IF(OR('5.1 DT'!AE87="",'5.1 DT'!AE88=""),"",'5.1 DT'!AE88)</f>
        <v/>
      </c>
      <c r="AF58" s="315" t="str">
        <f>IF(OR('5.1 DT'!AF87="",'5.1 DT'!AF88=""),"",'5.1 DT'!AF88)</f>
        <v/>
      </c>
      <c r="AG58" s="315" t="str">
        <f>IF(OR('5.1 DT'!AG87="",'5.1 DT'!AG88=""),"",'5.1 DT'!AG88)</f>
        <v/>
      </c>
      <c r="AH58" s="315" t="str">
        <f>IF(OR('5.1 DT'!AH87="",'5.1 DT'!AH88=""),"",'5.1 DT'!AH88)</f>
        <v/>
      </c>
      <c r="AI58" s="315" t="str">
        <f>IF(OR('5.1 DT'!AI87="",'5.1 DT'!AI88=""),"",'5.1 DT'!AI88)</f>
        <v/>
      </c>
      <c r="AJ58" s="315" t="str">
        <f>IF(OR('5.1 DT'!AJ87="",'5.1 DT'!AJ88=""),"",'5.1 DT'!AJ88)</f>
        <v/>
      </c>
      <c r="AK58" s="315" t="str">
        <f>IF(OR('5.1 DT'!AK87="",'5.1 DT'!AK88=""),"",'5.1 DT'!AK88)</f>
        <v/>
      </c>
      <c r="AL58" s="315" t="str">
        <f>IF(OR('5.1 DT'!AL87="",'5.1 DT'!AL88=""),"",'5.1 DT'!AL88)</f>
        <v/>
      </c>
      <c r="AM58" s="315" t="str">
        <f>IF(OR('5.1 DT'!AM87="",'5.1 DT'!AM88=""),"",'5.1 DT'!AM88)</f>
        <v/>
      </c>
      <c r="AN58" s="315" t="str">
        <f>IF(OR('5.1 DT'!AN87="",'5.1 DT'!AN88=""),"",'5.1 DT'!AN88)</f>
        <v/>
      </c>
      <c r="AO58" s="315" t="str">
        <f>IF(OR('5.1 DT'!AO87="",'5.1 DT'!AO88=""),"",'5.1 DT'!AO88)</f>
        <v/>
      </c>
      <c r="AP58" s="315" t="str">
        <f>IF(OR('5.1 DT'!AP87="",'5.1 DT'!AP88=""),"",'5.1 DT'!AP88)</f>
        <v/>
      </c>
      <c r="AQ58" s="315" t="str">
        <f>IF(OR('5.1 DT'!AQ87="",'5.1 DT'!AQ88=""),"",'5.1 DT'!AQ88)</f>
        <v/>
      </c>
      <c r="AR58" s="315" t="str">
        <f>IF(OR('5.1 DT'!AR87="",'5.1 DT'!AR88=""),"",'5.1 DT'!AR88)</f>
        <v/>
      </c>
      <c r="AS58" s="315" t="str">
        <f>IF(OR('5.1 DT'!AS87="",'5.1 DT'!AS88=""),"",'5.1 DT'!AS88)</f>
        <v/>
      </c>
      <c r="AT58" s="315" t="str">
        <f>IF(OR('5.1 DT'!AT87="",'5.1 DT'!AT88=""),"",'5.1 DT'!AT88)</f>
        <v/>
      </c>
      <c r="AU58" s="315" t="str">
        <f>IF(OR('5.1 DT'!AU87="",'5.1 DT'!AU88=""),"",'5.1 DT'!AU88)</f>
        <v/>
      </c>
      <c r="AV58" s="315" t="str">
        <f>IF(OR('5.1 DT'!AV87="",'5.1 DT'!AV88=""),"",'5.1 DT'!AV88)</f>
        <v/>
      </c>
      <c r="AW58" s="315" t="str">
        <f>IF(OR('5.1 DT'!AW87="",'5.1 DT'!AW88=""),"",'5.1 DT'!AW88)</f>
        <v/>
      </c>
      <c r="AX58" s="315" t="str">
        <f>IF(OR('5.1 DT'!AX87="",'5.1 DT'!AX88=""),"",'5.1 DT'!AX88)</f>
        <v/>
      </c>
      <c r="AY58" s="315" t="str">
        <f>IF(OR('5.1 DT'!AY87="",'5.1 DT'!AY88=""),"",'5.1 DT'!AY88)</f>
        <v/>
      </c>
      <c r="AZ58" s="315" t="str">
        <f>IF(OR('5.1 DT'!AZ87="",'5.1 DT'!AZ88=""),"",'5.1 DT'!AZ88)</f>
        <v/>
      </c>
      <c r="BA58" s="315" t="str">
        <f>IF(OR('5.1 DT'!BA87="",'5.1 DT'!BA88=""),"",'5.1 DT'!BA88)</f>
        <v/>
      </c>
      <c r="BB58" s="315" t="str">
        <f>IF(OR('5.1 DT'!BB87="",'5.1 DT'!BB88=""),"",'5.1 DT'!BB88)</f>
        <v/>
      </c>
      <c r="BC58" s="315" t="str">
        <f>IF(OR('5.1 DT'!BC87="",'5.1 DT'!BC88=""),"",'5.1 DT'!BC88)</f>
        <v/>
      </c>
      <c r="BD58" s="315" t="str">
        <f>IF(OR('5.1 DT'!BD87="",'5.1 DT'!BD88=""),"",'5.1 DT'!BD88)</f>
        <v/>
      </c>
      <c r="BE58" s="315" t="str">
        <f>IF(OR('5.1 DT'!BE87="",'5.1 DT'!BE88=""),"",'5.1 DT'!BE88)</f>
        <v/>
      </c>
      <c r="BF58" s="315" t="str">
        <f>IF(OR('5.1 DT'!BF87="",'5.1 DT'!BF88=""),"",'5.1 DT'!BF88)</f>
        <v/>
      </c>
      <c r="BG58" s="315" t="str">
        <f>IF(OR('5.1 DT'!BG87="",'5.1 DT'!BG88=""),"",'5.1 DT'!BG88)</f>
        <v/>
      </c>
      <c r="BH58" s="315" t="str">
        <f>IF(OR('5.1 DT'!BH87="",'5.1 DT'!BH88=""),"",'5.1 DT'!BH88)</f>
        <v/>
      </c>
      <c r="BI58" s="315" t="str">
        <f>IF(OR('5.1 DT'!BI87="",'5.1 DT'!BI88=""),"",'5.1 DT'!BI88)</f>
        <v/>
      </c>
      <c r="BJ58" s="315" t="str">
        <f>IF(OR('5.1 DT'!BJ87="",'5.1 DT'!BJ88=""),"",'5.1 DT'!BJ88)</f>
        <v/>
      </c>
      <c r="BK58" s="315" t="str">
        <f>IF(OR('5.1 DT'!BK87="",'5.1 DT'!BK88=""),"",'5.1 DT'!BK88)</f>
        <v/>
      </c>
      <c r="BL58" s="315" t="str">
        <f>IF(OR('5.1 DT'!BL87="",'5.1 DT'!BL88=""),"",'5.1 DT'!BL88)</f>
        <v/>
      </c>
      <c r="BM58" s="315" t="str">
        <f>IF(OR('5.1 DT'!BM87="",'5.1 DT'!BM88=""),"",'5.1 DT'!BM88)</f>
        <v/>
      </c>
      <c r="BN58" s="315" t="str">
        <f>IF(OR('5.1 DT'!BN87="",'5.1 DT'!BN88=""),"",'5.1 DT'!BN88)</f>
        <v/>
      </c>
      <c r="BO58" s="315" t="str">
        <f>IF(OR('5.1 DT'!BO87="",'5.1 DT'!BO88=""),"",'5.1 DT'!BO88)</f>
        <v/>
      </c>
      <c r="BP58" s="315" t="str">
        <f>IF(OR('5.1 DT'!BP87="",'5.1 DT'!BP88=""),"",'5.1 DT'!BP88)</f>
        <v/>
      </c>
      <c r="BQ58" s="315" t="str">
        <f>IF(OR('5.1 DT'!BQ87="",'5.1 DT'!BQ88=""),"",'5.1 DT'!BQ88)</f>
        <v/>
      </c>
      <c r="BR58" s="315" t="str">
        <f>IF(OR('5.1 DT'!BR87="",'5.1 DT'!BR88=""),"",'5.1 DT'!BR88)</f>
        <v/>
      </c>
      <c r="BS58" s="315" t="str">
        <f>IF(OR('5.1 DT'!BS87="",'5.1 DT'!BS88=""),"",'5.1 DT'!BS88)</f>
        <v/>
      </c>
      <c r="BT58" s="315" t="str">
        <f>IF(OR('5.1 DT'!BT87="",'5.1 DT'!BT88=""),"",'5.1 DT'!BT88)</f>
        <v/>
      </c>
      <c r="BU58" s="315" t="str">
        <f>IF(OR('5.1 DT'!BU87="",'5.1 DT'!BU88=""),"",'5.1 DT'!BU88)</f>
        <v/>
      </c>
      <c r="BV58" s="315" t="str">
        <f>IF(OR('5.1 DT'!BV87="",'5.1 DT'!BV88=""),"",'5.1 DT'!BV88)</f>
        <v/>
      </c>
      <c r="BW58" s="315" t="str">
        <f>IF(OR('5.1 DT'!BW87="",'5.1 DT'!BW88=""),"",'5.1 DT'!BW88)</f>
        <v/>
      </c>
      <c r="BX58" s="315" t="str">
        <f>IF(OR('5.1 DT'!BX87="",'5.1 DT'!BX88=""),"",'5.1 DT'!BX88)</f>
        <v/>
      </c>
      <c r="BY58" s="315" t="str">
        <f>IF(OR('5.1 DT'!BY87="",'5.1 DT'!BY88=""),"",'5.1 DT'!BY88)</f>
        <v/>
      </c>
      <c r="BZ58" s="315" t="str">
        <f>IF(OR('5.1 DT'!BZ87="",'5.1 DT'!BZ88=""),"",'5.1 DT'!BZ88)</f>
        <v/>
      </c>
      <c r="CA58" s="315" t="str">
        <f>IF(OR('5.1 DT'!CA87="",'5.1 DT'!CA88=""),"",'5.1 DT'!CA88)</f>
        <v/>
      </c>
      <c r="CB58" s="315" t="str">
        <f>IF(OR('5.1 DT'!CB87="",'5.1 DT'!CB88=""),"",'5.1 DT'!CB88)</f>
        <v/>
      </c>
      <c r="CC58" s="315" t="str">
        <f>IF(OR('5.1 DT'!CC87="",'5.1 DT'!CC88=""),"",'5.1 DT'!CC88)</f>
        <v/>
      </c>
      <c r="CD58" s="315" t="str">
        <f>IF(OR('5.1 DT'!CD87="",'5.1 DT'!CD88=""),"",'5.1 DT'!CD88)</f>
        <v/>
      </c>
      <c r="CE58" s="315" t="str">
        <f>IF(OR('5.1 DT'!CE87="",'5.1 DT'!CE88=""),"",'5.1 DT'!CE88)</f>
        <v/>
      </c>
      <c r="CF58" s="315" t="str">
        <f>IF(OR('5.1 DT'!CF87="",'5.1 DT'!CF88=""),"",'5.1 DT'!CF88)</f>
        <v/>
      </c>
      <c r="CG58" s="315" t="str">
        <f>IF(OR('5.1 DT'!CG87="",'5.1 DT'!CG88=""),"",'5.1 DT'!CG88)</f>
        <v/>
      </c>
      <c r="CH58" s="315" t="str">
        <f>IF(OR('5.1 DT'!CH87="",'5.1 DT'!CH88=""),"",'5.1 DT'!CH88)</f>
        <v/>
      </c>
      <c r="CI58" s="315" t="str">
        <f>IF(OR('5.1 DT'!CI87="",'5.1 DT'!CI88=""),"",'5.1 DT'!CI88)</f>
        <v/>
      </c>
      <c r="CJ58" s="315" t="str">
        <f>IF(OR('5.1 DT'!CJ87="",'5.1 DT'!CJ88=""),"",'5.1 DT'!CJ88)</f>
        <v/>
      </c>
      <c r="CK58" s="315" t="str">
        <f>IF(OR('5.1 DT'!CK87="",'5.1 DT'!CK88=""),"",'5.1 DT'!CK88)</f>
        <v/>
      </c>
      <c r="CL58" s="315" t="str">
        <f>IF(OR('5.1 DT'!CL87="",'5.1 DT'!CL88=""),"",'5.1 DT'!CL88)</f>
        <v/>
      </c>
      <c r="CM58" s="315" t="str">
        <f>IF(OR('5.1 DT'!CM87="",'5.1 DT'!CM88=""),"",'5.1 DT'!CM88)</f>
        <v/>
      </c>
      <c r="CN58" s="315" t="str">
        <f>IF(OR('5.1 DT'!CN87="",'5.1 DT'!CN88=""),"",'5.1 DT'!CN88)</f>
        <v/>
      </c>
      <c r="CO58" s="315" t="str">
        <f>IF(OR('5.1 DT'!CO87="",'5.1 DT'!CO88=""),"",'5.1 DT'!CO88)</f>
        <v/>
      </c>
      <c r="CP58" s="315" t="str">
        <f>IF(OR('5.1 DT'!CP87="",'5.1 DT'!CP88=""),"",'5.1 DT'!CP88)</f>
        <v/>
      </c>
      <c r="CQ58" s="315" t="str">
        <f>IF(OR('5.1 DT'!CQ87="",'5.1 DT'!CQ88=""),"",'5.1 DT'!CQ88)</f>
        <v/>
      </c>
      <c r="CR58" s="315" t="str">
        <f>IF(OR('5.1 DT'!CR87="",'5.1 DT'!CR88=""),"",'5.1 DT'!CR88)</f>
        <v/>
      </c>
      <c r="CS58" s="315" t="str">
        <f>IF(OR('5.1 DT'!CS87="",'5.1 DT'!CS88=""),"",'5.1 DT'!CS88)</f>
        <v/>
      </c>
      <c r="CT58" s="315" t="str">
        <f>IF(OR('5.1 DT'!CT87="",'5.1 DT'!CT88=""),"",'5.1 DT'!CT88)</f>
        <v/>
      </c>
      <c r="CU58" s="315" t="str">
        <f>IF(OR('5.1 DT'!CU87="",'5.1 DT'!CU88=""),"",'5.1 DT'!CU88)</f>
        <v/>
      </c>
      <c r="CV58" s="315" t="str">
        <f>IF(OR('5.1 DT'!CV87="",'5.1 DT'!CV88=""),"",'5.1 DT'!CV88)</f>
        <v/>
      </c>
      <c r="CW58" s="315" t="str">
        <f>IF(OR('5.1 DT'!CW87="",'5.1 DT'!CW88=""),"",'5.1 DT'!CW88)</f>
        <v/>
      </c>
      <c r="CX58" s="315" t="str">
        <f>IF(OR('5.1 DT'!CX87="",'5.1 DT'!CX88=""),"",'5.1 DT'!CX88)</f>
        <v/>
      </c>
      <c r="CY58" s="315" t="str">
        <f>IF(OR('5.1 DT'!CY87="",'5.1 DT'!CY88=""),"",'5.1 DT'!CY88)</f>
        <v/>
      </c>
      <c r="CZ58" s="315" t="str">
        <f>IF(OR('5.1 DT'!CZ87="",'5.1 DT'!CZ88=""),"",'5.1 DT'!CZ88)</f>
        <v/>
      </c>
      <c r="DA58" s="315" t="str">
        <f>IF(OR('5.1 DT'!DA87="",'5.1 DT'!DA88=""),"",'5.1 DT'!DA88)</f>
        <v/>
      </c>
      <c r="DB58" s="315" t="str">
        <f>IF(OR('5.1 DT'!DB87="",'5.1 DT'!DB88=""),"",'5.1 DT'!DB88)</f>
        <v/>
      </c>
      <c r="DC58" s="315" t="str">
        <f>IF(OR('5.1 DT'!DC87="",'5.1 DT'!DC88=""),"",'5.1 DT'!DC88)</f>
        <v/>
      </c>
      <c r="DD58" s="315" t="str">
        <f>IF(OR('5.1 DT'!DD87="",'5.1 DT'!DD88=""),"",'5.1 DT'!DD88)</f>
        <v/>
      </c>
      <c r="DE58" s="315" t="str">
        <f>IF(OR('5.1 DT'!DE87="",'5.1 DT'!DE88=""),"",'5.1 DT'!DE88)</f>
        <v/>
      </c>
      <c r="DF58" s="315" t="str">
        <f>IF(OR('5.1 DT'!DF87="",'5.1 DT'!DF88=""),"",'5.1 DT'!DF88)</f>
        <v/>
      </c>
      <c r="DG58" s="315" t="str">
        <f>IF(OR('5.1 DT'!DG87="",'5.1 DT'!DG88=""),"",'5.1 DT'!DG88)</f>
        <v/>
      </c>
      <c r="DH58" s="315" t="str">
        <f>IF(OR('5.1 DT'!DH87="",'5.1 DT'!DH88=""),"",'5.1 DT'!DH88)</f>
        <v/>
      </c>
      <c r="DI58" s="315" t="str">
        <f>IF(OR('5.1 DT'!DI87="",'5.1 DT'!DI88=""),"",'5.1 DT'!DI88)</f>
        <v/>
      </c>
      <c r="DJ58" s="315" t="str">
        <f>IF(OR('5.1 DT'!DJ87="",'5.1 DT'!DJ88=""),"",'5.1 DT'!DJ88)</f>
        <v/>
      </c>
      <c r="DK58" s="315" t="str">
        <f>IF(OR('5.1 DT'!DK87="",'5.1 DT'!DK88=""),"",'5.1 DT'!DK88)</f>
        <v/>
      </c>
      <c r="DL58" s="315" t="str">
        <f>IF(OR('5.1 DT'!DL87="",'5.1 DT'!DL88=""),"",'5.1 DT'!DL88)</f>
        <v/>
      </c>
      <c r="DM58" s="315" t="str">
        <f>IF(OR('5.1 DT'!DM87="",'5.1 DT'!DM88=""),"",'5.1 DT'!DM88)</f>
        <v/>
      </c>
      <c r="DN58" s="315" t="str">
        <f>IF(OR('5.1 DT'!DN87="",'5.1 DT'!DN88=""),"",'5.1 DT'!DN88)</f>
        <v/>
      </c>
      <c r="DO58" s="315" t="str">
        <f>IF(OR('5.1 DT'!DO87="",'5.1 DT'!DO88=""),"",'5.1 DT'!DO88)</f>
        <v/>
      </c>
      <c r="DP58" s="315" t="str">
        <f>IF(OR('5.1 DT'!DP87="",'5.1 DT'!DP88=""),"",'5.1 DT'!DP88)</f>
        <v/>
      </c>
      <c r="DQ58" s="315" t="str">
        <f>IF(OR('5.1 DT'!DQ87="",'5.1 DT'!DQ88=""),"",'5.1 DT'!DQ88)</f>
        <v/>
      </c>
      <c r="DR58" s="315" t="str">
        <f>IF(OR('5.1 DT'!DR87="",'5.1 DT'!DR88=""),"",'5.1 DT'!DR88)</f>
        <v/>
      </c>
      <c r="DS58" s="315" t="str">
        <f>IF(OR('5.1 DT'!DS87="",'5.1 DT'!DS88=""),"",'5.1 DT'!DS88)</f>
        <v/>
      </c>
      <c r="DT58" s="315" t="str">
        <f>IF(OR('5.1 DT'!DT87="",'5.1 DT'!DT88=""),"",'5.1 DT'!DT88)</f>
        <v/>
      </c>
      <c r="DU58" s="315" t="str">
        <f>IF(OR('5.1 DT'!DU87="",'5.1 DT'!DU88=""),"",'5.1 DT'!DU88)</f>
        <v/>
      </c>
      <c r="DV58" s="315" t="str">
        <f>IF(OR('5.1 DT'!DV87="",'5.1 DT'!DV88=""),"",'5.1 DT'!DV88)</f>
        <v/>
      </c>
      <c r="DW58" s="315" t="str">
        <f>IF(OR('5.1 DT'!DW87="",'5.1 DT'!DW88=""),"",'5.1 DT'!DW88)</f>
        <v/>
      </c>
      <c r="DX58" s="315" t="str">
        <f>IF(OR('5.1 DT'!DX87="",'5.1 DT'!DX88=""),"",'5.1 DT'!DX88)</f>
        <v/>
      </c>
      <c r="DY58" s="315" t="str">
        <f>IF(OR('5.1 DT'!DY87="",'5.1 DT'!DY88=""),"",'5.1 DT'!DY88)</f>
        <v/>
      </c>
      <c r="DZ58" s="315" t="str">
        <f>IF(OR('5.1 DT'!DZ87="",'5.1 DT'!DZ88=""),"",'5.1 DT'!DZ88)</f>
        <v/>
      </c>
      <c r="EA58" s="315" t="str">
        <f>IF(OR('5.1 DT'!EA87="",'5.1 DT'!EA88=""),"",'5.1 DT'!EA88)</f>
        <v/>
      </c>
      <c r="EB58" s="315" t="str">
        <f>IF(OR('5.1 DT'!EB87="",'5.1 DT'!EB88=""),"",'5.1 DT'!EB88)</f>
        <v/>
      </c>
      <c r="EC58" s="315" t="str">
        <f>IF(OR('5.1 DT'!EC87="",'5.1 DT'!EC88=""),"",'5.1 DT'!EC88)</f>
        <v/>
      </c>
      <c r="ED58" s="315" t="str">
        <f>IF(OR('5.1 DT'!ED87="",'5.1 DT'!ED88=""),"",'5.1 DT'!ED88)</f>
        <v/>
      </c>
      <c r="EE58" s="315" t="str">
        <f>IF(OR('5.1 DT'!EE87="",'5.1 DT'!EE88=""),"",'5.1 DT'!EE88)</f>
        <v/>
      </c>
      <c r="EF58" s="315" t="str">
        <f>IF(OR('5.1 DT'!EF87="",'5.1 DT'!EF88=""),"",'5.1 DT'!EF88)</f>
        <v/>
      </c>
      <c r="EG58" s="315" t="str">
        <f>IF(OR('5.1 DT'!EG87="",'5.1 DT'!EG88=""),"",'5.1 DT'!EG88)</f>
        <v/>
      </c>
      <c r="EH58" s="315" t="str">
        <f>IF(OR('5.1 DT'!EH87="",'5.1 DT'!EH88=""),"",'5.1 DT'!EH88)</f>
        <v/>
      </c>
      <c r="EI58" s="315" t="str">
        <f>IF(OR('5.1 DT'!EI87="",'5.1 DT'!EI88=""),"",'5.1 DT'!EI88)</f>
        <v/>
      </c>
      <c r="EJ58" s="315" t="str">
        <f>IF(OR('5.1 DT'!EJ87="",'5.1 DT'!EJ88=""),"",'5.1 DT'!EJ88)</f>
        <v/>
      </c>
      <c r="EK58" s="315" t="str">
        <f>IF(OR('5.1 DT'!EK87="",'5.1 DT'!EK88=""),"",'5.1 DT'!EK88)</f>
        <v/>
      </c>
      <c r="EL58" s="315" t="str">
        <f>IF(OR('5.1 DT'!EL87="",'5.1 DT'!EL88=""),"",'5.1 DT'!EL88)</f>
        <v/>
      </c>
      <c r="EM58" s="315" t="str">
        <f>IF(OR('5.1 DT'!EM87="",'5.1 DT'!EM88=""),"",'5.1 DT'!EM88)</f>
        <v/>
      </c>
      <c r="EN58" s="315" t="str">
        <f>IF(OR('5.1 DT'!EN87="",'5.1 DT'!EN88=""),"",'5.1 DT'!EN88)</f>
        <v/>
      </c>
      <c r="EO58" s="315" t="str">
        <f>IF(OR('5.1 DT'!EO87="",'5.1 DT'!EO88=""),"",'5.1 DT'!EO88)</f>
        <v/>
      </c>
      <c r="EP58" s="315" t="str">
        <f>IF(OR('5.1 DT'!EP87="",'5.1 DT'!EP88=""),"",'5.1 DT'!EP88)</f>
        <v/>
      </c>
      <c r="EQ58" s="315" t="str">
        <f>IF(OR('5.1 DT'!EQ87="",'5.1 DT'!EQ88=""),"",'5.1 DT'!EQ88)</f>
        <v/>
      </c>
      <c r="ER58" s="315" t="str">
        <f>IF(OR('5.1 DT'!ER87="",'5.1 DT'!ER88=""),"",'5.1 DT'!ER88)</f>
        <v/>
      </c>
      <c r="ES58" s="315" t="str">
        <f>IF(OR('5.1 DT'!ES87="",'5.1 DT'!ES88=""),"",'5.1 DT'!ES88)</f>
        <v/>
      </c>
      <c r="ET58" s="315" t="str">
        <f>IF(OR('5.1 DT'!ET87="",'5.1 DT'!ET88=""),"",'5.1 DT'!ET88)</f>
        <v/>
      </c>
      <c r="EU58" s="315" t="str">
        <f>IF(OR('5.1 DT'!EU87="",'5.1 DT'!EU88=""),"",'5.1 DT'!EU88)</f>
        <v/>
      </c>
      <c r="EV58" s="315" t="str">
        <f>IF(OR('5.1 DT'!EV87="",'5.1 DT'!EV88=""),"",'5.1 DT'!EV88)</f>
        <v/>
      </c>
      <c r="EW58" s="315" t="str">
        <f>IF(OR('5.1 DT'!EW87="",'5.1 DT'!EW88=""),"",'5.1 DT'!EW88)</f>
        <v/>
      </c>
      <c r="EX58" s="315" t="str">
        <f>IF(OR('5.1 DT'!EX87="",'5.1 DT'!EX88=""),"",'5.1 DT'!EX88)</f>
        <v/>
      </c>
      <c r="EY58" s="315" t="str">
        <f>IF(OR('5.1 DT'!EY87="",'5.1 DT'!EY88=""),"",'5.1 DT'!EY88)</f>
        <v/>
      </c>
      <c r="EZ58" s="315" t="str">
        <f>IF(OR('5.1 DT'!EZ87="",'5.1 DT'!EZ88=""),"",'5.1 DT'!EZ88)</f>
        <v/>
      </c>
      <c r="FA58" s="315" t="str">
        <f>IF(OR('5.1 DT'!FA87="",'5.1 DT'!FA88=""),"",'5.1 DT'!FA88)</f>
        <v/>
      </c>
      <c r="FB58" s="315" t="str">
        <f>IF(OR('5.1 DT'!FB87="",'5.1 DT'!FB88=""),"",'5.1 DT'!FB88)</f>
        <v/>
      </c>
      <c r="FC58" s="315" t="str">
        <f>IF(OR('5.1 DT'!FC87="",'5.1 DT'!FC88=""),"",'5.1 DT'!FC88)</f>
        <v/>
      </c>
      <c r="FD58" s="315" t="str">
        <f>IF(OR('5.1 DT'!FD87="",'5.1 DT'!FD88=""),"",'5.1 DT'!FD88)</f>
        <v/>
      </c>
      <c r="FE58" s="315" t="str">
        <f>IF(OR('5.1 DT'!FE87="",'5.1 DT'!FE88=""),"",'5.1 DT'!FE88)</f>
        <v/>
      </c>
      <c r="FF58" s="315" t="str">
        <f>IF(OR('5.1 DT'!FF87="",'5.1 DT'!FF88=""),"",'5.1 DT'!FF88)</f>
        <v/>
      </c>
      <c r="FG58" s="315" t="str">
        <f>IF(OR('5.1 DT'!FG87="",'5.1 DT'!FG88=""),"",'5.1 DT'!FG88)</f>
        <v/>
      </c>
      <c r="FH58" s="315" t="str">
        <f>IF(OR('5.1 DT'!FH87="",'5.1 DT'!FH88=""),"",'5.1 DT'!FH88)</f>
        <v/>
      </c>
      <c r="FI58" s="315" t="str">
        <f>IF(OR('5.1 DT'!FI87="",'5.1 DT'!FI88=""),"",'5.1 DT'!FI88)</f>
        <v/>
      </c>
      <c r="FJ58" s="315" t="str">
        <f>IF(OR('5.1 DT'!FJ87="",'5.1 DT'!FJ88=""),"",'5.1 DT'!FJ88)</f>
        <v/>
      </c>
      <c r="FK58" s="315" t="str">
        <f>IF(OR('5.1 DT'!FK87="",'5.1 DT'!FK88=""),"",'5.1 DT'!FK88)</f>
        <v/>
      </c>
      <c r="FL58" s="315" t="str">
        <f>IF(OR('5.1 DT'!FL87="",'5.1 DT'!FL88=""),"",'5.1 DT'!FL88)</f>
        <v/>
      </c>
      <c r="FM58" s="315" t="str">
        <f>IF(OR('5.1 DT'!FM87="",'5.1 DT'!FM88=""),"",'5.1 DT'!FM88)</f>
        <v/>
      </c>
      <c r="FN58" s="315" t="str">
        <f>IF(OR('5.1 DT'!FN87="",'5.1 DT'!FN88=""),"",'5.1 DT'!FN88)</f>
        <v/>
      </c>
      <c r="FO58" s="315" t="str">
        <f>IF(OR('5.1 DT'!FO87="",'5.1 DT'!FO88=""),"",'5.1 DT'!FO88)</f>
        <v/>
      </c>
      <c r="FP58" s="315" t="str">
        <f>IF(OR('5.1 DT'!FP87="",'5.1 DT'!FP88=""),"",'5.1 DT'!FP88)</f>
        <v/>
      </c>
      <c r="FQ58" s="315" t="str">
        <f>IF(OR('5.1 DT'!FQ87="",'5.1 DT'!FQ88=""),"",'5.1 DT'!FQ88)</f>
        <v/>
      </c>
      <c r="FR58" s="315" t="str">
        <f>IF(OR('5.1 DT'!FR87="",'5.1 DT'!FR88=""),"",'5.1 DT'!FR88)</f>
        <v/>
      </c>
      <c r="FS58" s="315" t="str">
        <f>IF(OR('5.1 DT'!FS87="",'5.1 DT'!FS88=""),"",'5.1 DT'!FS88)</f>
        <v/>
      </c>
      <c r="FT58" s="315" t="str">
        <f>IF(OR('5.1 DT'!FT87="",'5.1 DT'!FT88=""),"",'5.1 DT'!FT88)</f>
        <v/>
      </c>
      <c r="FU58" s="315" t="str">
        <f>IF(OR('5.1 DT'!FU87="",'5.1 DT'!FU88=""),"",'5.1 DT'!FU88)</f>
        <v/>
      </c>
      <c r="FV58" s="315" t="str">
        <f>IF(OR('5.1 DT'!FV87="",'5.1 DT'!FV88=""),"",'5.1 DT'!FV88)</f>
        <v/>
      </c>
      <c r="FW58" s="315" t="str">
        <f>IF(OR('5.1 DT'!FW87="",'5.1 DT'!FW88=""),"",'5.1 DT'!FW88)</f>
        <v/>
      </c>
      <c r="FX58" s="315" t="str">
        <f>IF(OR('5.1 DT'!FX87="",'5.1 DT'!FX88=""),"",'5.1 DT'!FX88)</f>
        <v/>
      </c>
      <c r="FY58" s="315" t="str">
        <f>IF(OR('5.1 DT'!FY87="",'5.1 DT'!FY88=""),"",'5.1 DT'!FY88)</f>
        <v/>
      </c>
      <c r="FZ58" s="315" t="str">
        <f>IF(OR('5.1 DT'!FZ87="",'5.1 DT'!FZ88=""),"",'5.1 DT'!FZ88)</f>
        <v/>
      </c>
      <c r="GA58" s="315" t="str">
        <f>IF(OR('5.1 DT'!GA87="",'5.1 DT'!GA88=""),"",'5.1 DT'!GA88)</f>
        <v/>
      </c>
      <c r="GB58" s="315" t="str">
        <f>IF(OR('5.1 DT'!GB87="",'5.1 DT'!GB88=""),"",'5.1 DT'!GB88)</f>
        <v/>
      </c>
      <c r="GC58" s="315" t="str">
        <f>IF(OR('5.1 DT'!GC87="",'5.1 DT'!GC88=""),"",'5.1 DT'!GC88)</f>
        <v/>
      </c>
      <c r="GD58" s="315" t="str">
        <f>IF(OR('5.1 DT'!GD87="",'5.1 DT'!GD88=""),"",'5.1 DT'!GD88)</f>
        <v/>
      </c>
      <c r="GE58" s="315" t="str">
        <f>IF(OR('5.1 DT'!GE87="",'5.1 DT'!GE88=""),"",'5.1 DT'!GE88)</f>
        <v/>
      </c>
      <c r="GF58" s="315" t="str">
        <f>IF(OR('5.1 DT'!GF87="",'5.1 DT'!GF88=""),"",'5.1 DT'!GF88)</f>
        <v/>
      </c>
      <c r="GG58" s="315" t="str">
        <f>IF(OR('5.1 DT'!GG87="",'5.1 DT'!GG88=""),"",'5.1 DT'!GG88)</f>
        <v/>
      </c>
      <c r="GH58" s="315" t="str">
        <f>IF(OR('5.1 DT'!GH87="",'5.1 DT'!GH88=""),"",'5.1 DT'!GH88)</f>
        <v/>
      </c>
      <c r="GI58" s="315" t="str">
        <f>IF(OR('5.1 DT'!GI87="",'5.1 DT'!GI88=""),"",'5.1 DT'!GI88)</f>
        <v/>
      </c>
      <c r="GJ58" s="315" t="str">
        <f>IF(OR('5.1 DT'!GJ87="",'5.1 DT'!GJ88=""),"",'5.1 DT'!GJ88)</f>
        <v/>
      </c>
      <c r="GK58" s="315" t="str">
        <f>IF(OR('5.1 DT'!GK87="",'5.1 DT'!GK88=""),"",'5.1 DT'!GK88)</f>
        <v/>
      </c>
      <c r="GL58" s="315" t="str">
        <f>IF(OR('5.1 DT'!GL87="",'5.1 DT'!GL88=""),"",'5.1 DT'!GL88)</f>
        <v/>
      </c>
      <c r="GM58" s="315" t="str">
        <f>IF(OR('5.1 DT'!GM87="",'5.1 DT'!GM88=""),"",'5.1 DT'!GM88)</f>
        <v/>
      </c>
      <c r="GN58" s="315" t="str">
        <f>IF(OR('5.1 DT'!GN87="",'5.1 DT'!GN88=""),"",'5.1 DT'!GN88)</f>
        <v/>
      </c>
      <c r="GO58" s="315" t="str">
        <f>IF(OR('5.1 DT'!GO87="",'5.1 DT'!GO88=""),"",'5.1 DT'!GO88)</f>
        <v/>
      </c>
      <c r="GP58" s="315" t="str">
        <f>IF(OR('5.1 DT'!GP87="",'5.1 DT'!GP88=""),"",'5.1 DT'!GP88)</f>
        <v/>
      </c>
      <c r="GQ58" s="315" t="str">
        <f>IF(OR('5.1 DT'!GQ87="",'5.1 DT'!GQ88=""),"",'5.1 DT'!GQ88)</f>
        <v/>
      </c>
      <c r="GR58" s="315" t="str">
        <f>IF(OR('5.1 DT'!GR87="",'5.1 DT'!GR88=""),"",'5.1 DT'!GR88)</f>
        <v/>
      </c>
      <c r="GS58" s="315" t="str">
        <f>IF(OR('5.1 DT'!GS87="",'5.1 DT'!GS88=""),"",'5.1 DT'!GS88)</f>
        <v/>
      </c>
      <c r="GT58" s="315" t="str">
        <f>IF(OR('5.1 DT'!GT87="",'5.1 DT'!GT88=""),"",'5.1 DT'!GT88)</f>
        <v/>
      </c>
      <c r="GU58" s="315" t="str">
        <f>IF(OR('5.1 DT'!GU87="",'5.1 DT'!GU88=""),"",'5.1 DT'!GU88)</f>
        <v/>
      </c>
      <c r="GV58" s="315" t="str">
        <f>IF(OR('5.1 DT'!GV87="",'5.1 DT'!GV88=""),"",'5.1 DT'!GV88)</f>
        <v/>
      </c>
      <c r="GW58" s="315" t="str">
        <f>IF(OR('5.1 DT'!GW87="",'5.1 DT'!GW88=""),"",'5.1 DT'!GW88)</f>
        <v/>
      </c>
      <c r="GX58" s="315" t="str">
        <f>IF(OR('5.1 DT'!GX87="",'5.1 DT'!GX88=""),"",'5.1 DT'!GX88)</f>
        <v/>
      </c>
      <c r="GY58" s="315" t="str">
        <f>IF(OR('5.1 DT'!GY87="",'5.1 DT'!GY88=""),"",'5.1 DT'!GY88)</f>
        <v/>
      </c>
      <c r="GZ58" s="315" t="str">
        <f>IF(OR('5.1 DT'!GZ87="",'5.1 DT'!GZ88=""),"",'5.1 DT'!GZ88)</f>
        <v/>
      </c>
      <c r="HA58" s="315" t="str">
        <f>IF(OR('5.1 DT'!HA87="",'5.1 DT'!HA88=""),"",'5.1 DT'!HA88)</f>
        <v/>
      </c>
      <c r="HB58" s="315" t="str">
        <f>IF(OR('5.1 DT'!HB87="",'5.1 DT'!HB88=""),"",'5.1 DT'!HB88)</f>
        <v/>
      </c>
      <c r="HC58" s="315" t="str">
        <f>IF(OR('5.1 DT'!HC87="",'5.1 DT'!HC88=""),"",'5.1 DT'!HC88)</f>
        <v/>
      </c>
      <c r="HD58" s="315" t="str">
        <f>IF(OR('5.1 DT'!HD87="",'5.1 DT'!HD88=""),"",'5.1 DT'!HD88)</f>
        <v/>
      </c>
      <c r="HE58" s="315" t="str">
        <f>IF(OR('5.1 DT'!HE87="",'5.1 DT'!HE88=""),"",'5.1 DT'!HE88)</f>
        <v/>
      </c>
      <c r="HF58" s="315" t="str">
        <f>IF(OR('5.1 DT'!HF87="",'5.1 DT'!HF88=""),"",'5.1 DT'!HF88)</f>
        <v/>
      </c>
      <c r="HG58" s="315" t="str">
        <f>IF(OR('5.1 DT'!HG87="",'5.1 DT'!HG88=""),"",'5.1 DT'!HG88)</f>
        <v/>
      </c>
      <c r="HH58" s="315" t="str">
        <f>IF(OR('5.1 DT'!HH87="",'5.1 DT'!HH88=""),"",'5.1 DT'!HH88)</f>
        <v/>
      </c>
      <c r="HI58" s="315" t="str">
        <f>IF(OR('5.1 DT'!HI87="",'5.1 DT'!HI88=""),"",'5.1 DT'!HI88)</f>
        <v/>
      </c>
      <c r="HJ58" s="315" t="str">
        <f>IF(OR('5.1 DT'!HJ87="",'5.1 DT'!HJ88=""),"",'5.1 DT'!HJ88)</f>
        <v/>
      </c>
      <c r="HK58" s="315" t="str">
        <f>IF(OR('5.1 DT'!HK87="",'5.1 DT'!HK88=""),"",'5.1 DT'!HK88)</f>
        <v/>
      </c>
      <c r="HL58" s="315" t="str">
        <f>IF(OR('5.1 DT'!HL87="",'5.1 DT'!HL88=""),"",'5.1 DT'!HL88)</f>
        <v/>
      </c>
      <c r="HM58" s="315" t="str">
        <f>IF(OR('5.1 DT'!HM87="",'5.1 DT'!HM88=""),"",'5.1 DT'!HM88)</f>
        <v/>
      </c>
      <c r="HN58" s="315" t="str">
        <f>IF(OR('5.1 DT'!HN87="",'5.1 DT'!HN88=""),"",'5.1 DT'!HN88)</f>
        <v/>
      </c>
      <c r="HO58" s="315" t="str">
        <f>IF(OR('5.1 DT'!HO87="",'5.1 DT'!HO88=""),"",'5.1 DT'!HO88)</f>
        <v/>
      </c>
      <c r="HP58" s="315" t="str">
        <f>IF(OR('5.1 DT'!HP87="",'5.1 DT'!HP88=""),"",'5.1 DT'!HP88)</f>
        <v/>
      </c>
      <c r="HQ58" s="315" t="str">
        <f>IF(OR('5.1 DT'!HQ87="",'5.1 DT'!HQ88=""),"",'5.1 DT'!HQ88)</f>
        <v/>
      </c>
      <c r="HR58" s="315" t="str">
        <f>IF(OR('5.1 DT'!HR87="",'5.1 DT'!HR88=""),"",'5.1 DT'!HR88)</f>
        <v/>
      </c>
      <c r="HS58" s="315" t="str">
        <f>IF(OR('5.1 DT'!HS87="",'5.1 DT'!HS88=""),"",'5.1 DT'!HS88)</f>
        <v/>
      </c>
      <c r="HT58" s="315" t="str">
        <f>IF(OR('5.1 DT'!HT87="",'5.1 DT'!HT88=""),"",'5.1 DT'!HT88)</f>
        <v/>
      </c>
      <c r="HU58" s="315" t="str">
        <f>IF(OR('5.1 DT'!HU87="",'5.1 DT'!HU88=""),"",'5.1 DT'!HU88)</f>
        <v/>
      </c>
      <c r="HV58" s="315" t="str">
        <f>IF(OR('5.1 DT'!HV87="",'5.1 DT'!HV88=""),"",'5.1 DT'!HV88)</f>
        <v/>
      </c>
      <c r="HW58" s="315" t="str">
        <f>IF(OR('5.1 DT'!HW87="",'5.1 DT'!HW88=""),"",'5.1 DT'!HW88)</f>
        <v/>
      </c>
      <c r="HX58" s="315" t="str">
        <f>IF(OR('5.1 DT'!HX87="",'5.1 DT'!HX88=""),"",'5.1 DT'!HX88)</f>
        <v/>
      </c>
      <c r="HY58" s="315" t="str">
        <f>IF(OR('5.1 DT'!HY87="",'5.1 DT'!HY88=""),"",'5.1 DT'!HY88)</f>
        <v/>
      </c>
      <c r="HZ58" s="315" t="str">
        <f>IF(OR('5.1 DT'!HZ87="",'5.1 DT'!HZ88=""),"",'5.1 DT'!HZ88)</f>
        <v/>
      </c>
      <c r="IA58" s="315" t="str">
        <f>IF(OR('5.1 DT'!IA87="",'5.1 DT'!IA88=""),"",'5.1 DT'!IA88)</f>
        <v/>
      </c>
      <c r="IB58" s="315" t="str">
        <f>IF(OR('5.1 DT'!IB87="",'5.1 DT'!IB88=""),"",'5.1 DT'!IB88)</f>
        <v/>
      </c>
      <c r="IC58" s="315" t="str">
        <f>IF(OR('5.1 DT'!IC87="",'5.1 DT'!IC88=""),"",'5.1 DT'!IC88)</f>
        <v/>
      </c>
      <c r="ID58" s="315" t="str">
        <f>IF(OR('5.1 DT'!ID87="",'5.1 DT'!ID88=""),"",'5.1 DT'!ID88)</f>
        <v/>
      </c>
      <c r="IE58" s="315" t="str">
        <f>IF(OR('5.1 DT'!IE87="",'5.1 DT'!IE88=""),"",'5.1 DT'!IE88)</f>
        <v/>
      </c>
      <c r="IF58" s="315" t="str">
        <f>IF(OR('5.1 DT'!IF87="",'5.1 DT'!IF88=""),"",'5.1 DT'!IF88)</f>
        <v/>
      </c>
      <c r="IG58" s="315" t="str">
        <f>IF(OR('5.1 DT'!IG87="",'5.1 DT'!IG88=""),"",'5.1 DT'!IG88)</f>
        <v/>
      </c>
      <c r="IH58" s="315" t="str">
        <f>IF(OR('5.1 DT'!IH87="",'5.1 DT'!IH88=""),"",'5.1 DT'!IH88)</f>
        <v/>
      </c>
      <c r="II58" s="315" t="str">
        <f>IF(OR('5.1 DT'!II87="",'5.1 DT'!II88=""),"",'5.1 DT'!II88)</f>
        <v/>
      </c>
      <c r="IJ58" s="315" t="str">
        <f>IF(OR('5.1 DT'!IJ87="",'5.1 DT'!IJ88=""),"",'5.1 DT'!IJ88)</f>
        <v/>
      </c>
      <c r="IK58" s="315" t="str">
        <f>IF(OR('5.1 DT'!IK87="",'5.1 DT'!IK88=""),"",'5.1 DT'!IK88)</f>
        <v/>
      </c>
      <c r="IL58" s="315" t="str">
        <f>IF(OR('5.1 DT'!IL87="",'5.1 DT'!IL88=""),"",'5.1 DT'!IL88)</f>
        <v/>
      </c>
      <c r="IM58" s="315" t="str">
        <f>IF(OR('5.1 DT'!IM87="",'5.1 DT'!IM88=""),"",'5.1 DT'!IM88)</f>
        <v/>
      </c>
      <c r="IN58" s="315" t="str">
        <f>IF(OR('5.1 DT'!IN87="",'5.1 DT'!IN88=""),"",'5.1 DT'!IN88)</f>
        <v/>
      </c>
      <c r="IO58" s="315" t="str">
        <f>IF(OR('5.1 DT'!IO87="",'5.1 DT'!IO88=""),"",'5.1 DT'!IO88)</f>
        <v/>
      </c>
      <c r="IP58" s="315" t="str">
        <f>IF(OR('5.1 DT'!IP87="",'5.1 DT'!IP88=""),"",'5.1 DT'!IP88)</f>
        <v/>
      </c>
      <c r="IQ58" s="315" t="str">
        <f>IF(OR('5.1 DT'!IQ87="",'5.1 DT'!IQ88=""),"",'5.1 DT'!IQ88)</f>
        <v/>
      </c>
      <c r="IR58" s="315" t="str">
        <f>IF(OR('5.1 DT'!IR87="",'5.1 DT'!IR88=""),"",'5.1 DT'!IR88)</f>
        <v/>
      </c>
      <c r="IS58" s="315" t="str">
        <f>IF(OR('5.1 DT'!IS87="",'5.1 DT'!IS88=""),"",'5.1 DT'!IS88)</f>
        <v/>
      </c>
      <c r="IT58" s="315" t="str">
        <f>IF(OR('5.1 DT'!IT87="",'5.1 DT'!IT88=""),"",'5.1 DT'!IT88)</f>
        <v/>
      </c>
      <c r="IU58" s="315" t="str">
        <f>IF(OR('5.1 DT'!IU87="",'5.1 DT'!IU88=""),"",'5.1 DT'!IU88)</f>
        <v/>
      </c>
      <c r="IV58" s="315" t="str">
        <f>IF(OR('5.1 DT'!IV87="",'5.1 DT'!IV88=""),"",'5.1 DT'!IV88)</f>
        <v/>
      </c>
      <c r="IW58" s="315" t="str">
        <f>IF(OR('5.1 DT'!IW87="",'5.1 DT'!IW88=""),"",'5.1 DT'!IW88)</f>
        <v/>
      </c>
      <c r="IX58" s="315" t="str">
        <f>IF(OR('5.1 DT'!IX87="",'5.1 DT'!IX88=""),"",'5.1 DT'!IX88)</f>
        <v/>
      </c>
      <c r="IY58" s="315" t="str">
        <f>IF(OR('5.1 DT'!IY87="",'5.1 DT'!IY88=""),"",'5.1 DT'!IY88)</f>
        <v/>
      </c>
      <c r="IZ58" s="315" t="str">
        <f>IF(OR('5.1 DT'!IZ87="",'5.1 DT'!IZ88=""),"",'5.1 DT'!IZ88)</f>
        <v/>
      </c>
      <c r="JA58" s="315" t="str">
        <f>IF(OR('5.1 DT'!JA87="",'5.1 DT'!JA88=""),"",'5.1 DT'!JA88)</f>
        <v/>
      </c>
      <c r="JB58" s="315" t="str">
        <f>IF(OR('5.1 DT'!JB87="",'5.1 DT'!JB88=""),"",'5.1 DT'!JB88)</f>
        <v/>
      </c>
      <c r="JC58" s="315" t="str">
        <f>IF(OR('5.1 DT'!JC87="",'5.1 DT'!JC88=""),"",'5.1 DT'!JC88)</f>
        <v/>
      </c>
      <c r="JD58" s="315" t="str">
        <f>IF(OR('5.1 DT'!JD87="",'5.1 DT'!JD88=""),"",'5.1 DT'!JD88)</f>
        <v/>
      </c>
      <c r="JE58" s="315" t="str">
        <f>IF(OR('5.1 DT'!JE87="",'5.1 DT'!JE88=""),"",'5.1 DT'!JE88)</f>
        <v/>
      </c>
      <c r="JF58" s="315" t="str">
        <f>IF(OR('5.1 DT'!JF87="",'5.1 DT'!JF88=""),"",'5.1 DT'!JF88)</f>
        <v/>
      </c>
      <c r="JG58" s="315" t="str">
        <f>IF(OR('5.1 DT'!JG87="",'5.1 DT'!JG88=""),"",'5.1 DT'!JG88)</f>
        <v/>
      </c>
      <c r="JH58" s="315" t="str">
        <f>IF(OR('5.1 DT'!JH87="",'5.1 DT'!JH88=""),"",'5.1 DT'!JH88)</f>
        <v/>
      </c>
      <c r="JI58" s="315" t="str">
        <f>IF(OR('5.1 DT'!JI87="",'5.1 DT'!JI88=""),"",'5.1 DT'!JI88)</f>
        <v/>
      </c>
      <c r="JJ58" s="315" t="str">
        <f>IF(OR('5.1 DT'!JJ87="",'5.1 DT'!JJ88=""),"",'5.1 DT'!JJ88)</f>
        <v/>
      </c>
      <c r="JK58" s="315" t="str">
        <f>IF(OR('5.1 DT'!JK87="",'5.1 DT'!JK88=""),"",'5.1 DT'!JK88)</f>
        <v/>
      </c>
      <c r="JL58" s="315" t="str">
        <f>IF(OR('5.1 DT'!JL87="",'5.1 DT'!JL88=""),"",'5.1 DT'!JL88)</f>
        <v/>
      </c>
      <c r="JM58" s="315" t="str">
        <f>IF(OR('5.1 DT'!JM87="",'5.1 DT'!JM88=""),"",'5.1 DT'!JM88)</f>
        <v/>
      </c>
      <c r="JN58" s="315" t="str">
        <f>IF(OR('5.1 DT'!JN87="",'5.1 DT'!JN88=""),"",'5.1 DT'!JN88)</f>
        <v/>
      </c>
      <c r="JO58" s="315" t="str">
        <f>IF(OR('5.1 DT'!JO87="",'5.1 DT'!JO88=""),"",'5.1 DT'!JO88)</f>
        <v/>
      </c>
      <c r="JP58" s="315" t="str">
        <f>IF(OR('5.1 DT'!JP87="",'5.1 DT'!JP88=""),"",'5.1 DT'!JP88)</f>
        <v/>
      </c>
      <c r="JQ58" s="315" t="str">
        <f>IF(OR('5.1 DT'!JQ87="",'5.1 DT'!JQ88=""),"",'5.1 DT'!JQ88)</f>
        <v/>
      </c>
      <c r="JR58" s="315" t="str">
        <f>IF(OR('5.1 DT'!JR87="",'5.1 DT'!JR88=""),"",'5.1 DT'!JR88)</f>
        <v/>
      </c>
      <c r="JS58" s="315" t="str">
        <f>IF(OR('5.1 DT'!JS87="",'5.1 DT'!JS88=""),"",'5.1 DT'!JS88)</f>
        <v/>
      </c>
      <c r="JT58" s="315" t="str">
        <f>IF(OR('5.1 DT'!JT87="",'5.1 DT'!JT88=""),"",'5.1 DT'!JT88)</f>
        <v/>
      </c>
      <c r="JU58" s="315" t="str">
        <f>IF(OR('5.1 DT'!JU87="",'5.1 DT'!JU88=""),"",'5.1 DT'!JU88)</f>
        <v/>
      </c>
      <c r="JV58" s="315" t="str">
        <f>IF(OR('5.1 DT'!JV87="",'5.1 DT'!JV88=""),"",'5.1 DT'!JV88)</f>
        <v/>
      </c>
      <c r="JW58" s="315" t="str">
        <f>IF(OR('5.1 DT'!JW87="",'5.1 DT'!JW88=""),"",'5.1 DT'!JW88)</f>
        <v/>
      </c>
      <c r="JX58" s="315" t="str">
        <f>IF(OR('5.1 DT'!JX87="",'5.1 DT'!JX88=""),"",'5.1 DT'!JX88)</f>
        <v/>
      </c>
      <c r="JY58" s="315" t="str">
        <f>IF(OR('5.1 DT'!JY87="",'5.1 DT'!JY88=""),"",'5.1 DT'!JY88)</f>
        <v/>
      </c>
      <c r="JZ58" s="315" t="str">
        <f>IF(OR('5.1 DT'!JZ87="",'5.1 DT'!JZ88=""),"",'5.1 DT'!JZ88)</f>
        <v/>
      </c>
      <c r="KA58" s="315" t="str">
        <f>IF(OR('5.1 DT'!KA87="",'5.1 DT'!KA88=""),"",'5.1 DT'!KA88)</f>
        <v/>
      </c>
      <c r="KB58" s="315" t="str">
        <f>IF(OR('5.1 DT'!KB87="",'5.1 DT'!KB88=""),"",'5.1 DT'!KB88)</f>
        <v/>
      </c>
      <c r="KC58" s="315" t="str">
        <f>IF(OR('5.1 DT'!KC87="",'5.1 DT'!KC88=""),"",'5.1 DT'!KC88)</f>
        <v/>
      </c>
      <c r="KD58" s="315" t="str">
        <f>IF(OR('5.1 DT'!KD87="",'5.1 DT'!KD88=""),"",'5.1 DT'!KD88)</f>
        <v/>
      </c>
      <c r="KE58" s="315" t="str">
        <f>IF(OR('5.1 DT'!KE87="",'5.1 DT'!KE88=""),"",'5.1 DT'!KE88)</f>
        <v/>
      </c>
      <c r="KF58" s="315" t="str">
        <f>IF(OR('5.1 DT'!KF87="",'5.1 DT'!KF88=""),"",'5.1 DT'!KF88)</f>
        <v/>
      </c>
      <c r="KG58" s="315" t="str">
        <f>IF(OR('5.1 DT'!KG87="",'5.1 DT'!KG88=""),"",'5.1 DT'!KG88)</f>
        <v/>
      </c>
      <c r="KH58" s="315" t="str">
        <f>IF(OR('5.1 DT'!KH87="",'5.1 DT'!KH88=""),"",'5.1 DT'!KH88)</f>
        <v/>
      </c>
      <c r="KI58" s="315" t="str">
        <f>IF(OR('5.1 DT'!KI87="",'5.1 DT'!KI88=""),"",'5.1 DT'!KI88)</f>
        <v/>
      </c>
      <c r="KJ58" s="315" t="str">
        <f>IF(OR('5.1 DT'!KJ87="",'5.1 DT'!KJ88=""),"",'5.1 DT'!KJ88)</f>
        <v/>
      </c>
      <c r="KK58" s="315" t="str">
        <f>IF(OR('5.1 DT'!KK87="",'5.1 DT'!KK88=""),"",'5.1 DT'!KK88)</f>
        <v/>
      </c>
      <c r="KL58" s="315" t="str">
        <f>IF(OR('5.1 DT'!KL87="",'5.1 DT'!KL88=""),"",'5.1 DT'!KL88)</f>
        <v/>
      </c>
      <c r="KM58" s="315" t="str">
        <f>IF(OR('5.1 DT'!KM87="",'5.1 DT'!KM88=""),"",'5.1 DT'!KM88)</f>
        <v/>
      </c>
      <c r="KN58" s="315" t="str">
        <f>IF(OR('5.1 DT'!KN87="",'5.1 DT'!KN88=""),"",'5.1 DT'!KN88)</f>
        <v/>
      </c>
      <c r="KO58" s="315" t="str">
        <f>IF(OR('5.1 DT'!KO87="",'5.1 DT'!KO88=""),"",'5.1 DT'!KO88)</f>
        <v/>
      </c>
      <c r="KP58" s="315" t="str">
        <f>IF(OR('5.1 DT'!KP87="",'5.1 DT'!KP88=""),"",'5.1 DT'!KP88)</f>
        <v/>
      </c>
      <c r="KQ58" s="315" t="str">
        <f>IF(OR('5.1 DT'!KQ87="",'5.1 DT'!KQ88=""),"",'5.1 DT'!KQ88)</f>
        <v/>
      </c>
      <c r="KR58" s="315" t="str">
        <f>IF(OR('5.1 DT'!KR87="",'5.1 DT'!KR88=""),"",'5.1 DT'!KR88)</f>
        <v/>
      </c>
      <c r="KS58" s="315" t="str">
        <f>IF(OR('5.1 DT'!KS87="",'5.1 DT'!KS88=""),"",'5.1 DT'!KS88)</f>
        <v/>
      </c>
      <c r="KT58" s="315" t="str">
        <f>IF(OR('5.1 DT'!KT87="",'5.1 DT'!KT88=""),"",'5.1 DT'!KT88)</f>
        <v/>
      </c>
      <c r="KU58" s="315" t="str">
        <f>IF(OR('5.1 DT'!KU87="",'5.1 DT'!KU88=""),"",'5.1 DT'!KU88)</f>
        <v/>
      </c>
      <c r="KV58" s="315" t="str">
        <f>IF(OR('5.1 DT'!KV87="",'5.1 DT'!KV88=""),"",'5.1 DT'!KV88)</f>
        <v/>
      </c>
      <c r="KW58" s="315" t="str">
        <f>IF(OR('5.1 DT'!KW87="",'5.1 DT'!KW88=""),"",'5.1 DT'!KW88)</f>
        <v/>
      </c>
      <c r="KX58" s="315" t="str">
        <f>IF(OR('5.1 DT'!KX87="",'5.1 DT'!KX88=""),"",'5.1 DT'!KX88)</f>
        <v/>
      </c>
      <c r="KY58" s="315" t="str">
        <f>IF(OR('5.1 DT'!KY87="",'5.1 DT'!KY88=""),"",'5.1 DT'!KY88)</f>
        <v/>
      </c>
      <c r="KZ58" s="315" t="str">
        <f>IF(OR('5.1 DT'!KZ87="",'5.1 DT'!KZ88=""),"",'5.1 DT'!KZ88)</f>
        <v/>
      </c>
      <c r="LA58" s="315" t="str">
        <f>IF(OR('5.1 DT'!LA87="",'5.1 DT'!LA88=""),"",'5.1 DT'!LA88)</f>
        <v/>
      </c>
      <c r="LB58" s="315" t="str">
        <f>IF(OR('5.1 DT'!LB87="",'5.1 DT'!LB88=""),"",'5.1 DT'!LB88)</f>
        <v/>
      </c>
      <c r="LC58" s="315" t="str">
        <f>IF(OR('5.1 DT'!LC87="",'5.1 DT'!LC88=""),"",'5.1 DT'!LC88)</f>
        <v/>
      </c>
      <c r="LD58" s="315" t="str">
        <f>IF(OR('5.1 DT'!LD87="",'5.1 DT'!LD88=""),"",'5.1 DT'!LD88)</f>
        <v/>
      </c>
      <c r="LE58" s="315" t="str">
        <f>IF(OR('5.1 DT'!LE87="",'5.1 DT'!LE88=""),"",'5.1 DT'!LE88)</f>
        <v/>
      </c>
      <c r="LF58" s="315" t="str">
        <f>IF(OR('5.1 DT'!LF87="",'5.1 DT'!LF88=""),"",'5.1 DT'!LF88)</f>
        <v/>
      </c>
      <c r="LG58" s="315" t="str">
        <f>IF(OR('5.1 DT'!LG87="",'5.1 DT'!LG88=""),"",'5.1 DT'!LG88)</f>
        <v/>
      </c>
      <c r="LH58" s="315" t="str">
        <f>IF(OR('5.1 DT'!LH87="",'5.1 DT'!LH88=""),"",'5.1 DT'!LH88)</f>
        <v/>
      </c>
      <c r="LI58" s="315" t="str">
        <f>IF(OR('5.1 DT'!LI87="",'5.1 DT'!LI88=""),"",'5.1 DT'!LI88)</f>
        <v/>
      </c>
      <c r="LJ58" s="315" t="str">
        <f>IF(OR('5.1 DT'!LJ87="",'5.1 DT'!LJ88=""),"",'5.1 DT'!LJ88)</f>
        <v/>
      </c>
      <c r="LK58" s="315" t="str">
        <f>IF(OR('5.1 DT'!LK87="",'5.1 DT'!LK88=""),"",'5.1 DT'!LK88)</f>
        <v/>
      </c>
      <c r="LL58" s="315" t="str">
        <f>IF(OR('5.1 DT'!LL87="",'5.1 DT'!LL88=""),"",'5.1 DT'!LL88)</f>
        <v/>
      </c>
      <c r="LM58" s="315" t="str">
        <f>IF(OR('5.1 DT'!LM87="",'5.1 DT'!LM88=""),"",'5.1 DT'!LM88)</f>
        <v/>
      </c>
      <c r="LN58" s="315" t="str">
        <f>IF(OR('5.1 DT'!LN87="",'5.1 DT'!LN88=""),"",'5.1 DT'!LN88)</f>
        <v/>
      </c>
      <c r="LO58" s="315" t="str">
        <f>IF(OR('5.1 DT'!LO87="",'5.1 DT'!LO88=""),"",'5.1 DT'!LO88)</f>
        <v/>
      </c>
      <c r="LP58" s="315" t="str">
        <f>IF(OR('5.1 DT'!LP87="",'5.1 DT'!LP88=""),"",'5.1 DT'!LP88)</f>
        <v/>
      </c>
      <c r="LQ58" s="315" t="str">
        <f>IF(OR('5.1 DT'!LQ87="",'5.1 DT'!LQ88=""),"",'5.1 DT'!LQ88)</f>
        <v/>
      </c>
      <c r="LR58" s="315" t="str">
        <f>IF(OR('5.1 DT'!LR87="",'5.1 DT'!LR88=""),"",'5.1 DT'!LR88)</f>
        <v/>
      </c>
      <c r="LS58" s="315" t="str">
        <f>IF(OR('5.1 DT'!LS87="",'5.1 DT'!LS88=""),"",'5.1 DT'!LS88)</f>
        <v/>
      </c>
      <c r="LT58" s="315" t="str">
        <f>IF(OR('5.1 DT'!LT87="",'5.1 DT'!LT88=""),"",'5.1 DT'!LT88)</f>
        <v/>
      </c>
      <c r="LU58" s="315" t="str">
        <f>IF(OR('5.1 DT'!LU87="",'5.1 DT'!LU88=""),"",'5.1 DT'!LU88)</f>
        <v/>
      </c>
      <c r="LV58" s="315" t="str">
        <f>IF(OR('5.1 DT'!LV87="",'5.1 DT'!LV88=""),"",'5.1 DT'!LV88)</f>
        <v/>
      </c>
      <c r="LW58" s="315" t="str">
        <f>IF(OR('5.1 DT'!LW87="",'5.1 DT'!LW88=""),"",'5.1 DT'!LW88)</f>
        <v/>
      </c>
      <c r="LX58" s="315" t="str">
        <f>IF(OR('5.1 DT'!LX87="",'5.1 DT'!LX88=""),"",'5.1 DT'!LX88)</f>
        <v/>
      </c>
      <c r="LY58" s="315" t="str">
        <f>IF(OR('5.1 DT'!LY87="",'5.1 DT'!LY88=""),"",'5.1 DT'!LY88)</f>
        <v/>
      </c>
      <c r="LZ58" s="315" t="str">
        <f>IF(OR('5.1 DT'!LZ87="",'5.1 DT'!LZ88=""),"",'5.1 DT'!LZ88)</f>
        <v/>
      </c>
      <c r="MA58" s="315" t="str">
        <f>IF(OR('5.1 DT'!MA87="",'5.1 DT'!MA88=""),"",'5.1 DT'!MA88)</f>
        <v/>
      </c>
      <c r="MB58" s="315" t="str">
        <f>IF(OR('5.1 DT'!MB87="",'5.1 DT'!MB88=""),"",'5.1 DT'!MB88)</f>
        <v/>
      </c>
      <c r="MC58" s="315" t="str">
        <f>IF(OR('5.1 DT'!MC87="",'5.1 DT'!MC88=""),"",'5.1 DT'!MC88)</f>
        <v/>
      </c>
      <c r="MD58" s="315" t="str">
        <f>IF(OR('5.1 DT'!MD87="",'5.1 DT'!MD88=""),"",'5.1 DT'!MD88)</f>
        <v/>
      </c>
      <c r="ME58" s="315" t="str">
        <f>IF(OR('5.1 DT'!ME87="",'5.1 DT'!ME88=""),"",'5.1 DT'!ME88)</f>
        <v/>
      </c>
      <c r="MF58" s="315" t="str">
        <f>IF(OR('5.1 DT'!MF87="",'5.1 DT'!MF88=""),"",'5.1 DT'!MF88)</f>
        <v/>
      </c>
      <c r="MG58" s="315" t="str">
        <f>IF(OR('5.1 DT'!MG87="",'5.1 DT'!MG88=""),"",'5.1 DT'!MG88)</f>
        <v/>
      </c>
      <c r="MH58" s="315" t="str">
        <f>IF(OR('5.1 DT'!MH87="",'5.1 DT'!MH88=""),"",'5.1 DT'!MH88)</f>
        <v/>
      </c>
    </row>
    <row r="59" spans="1:346" s="27" customFormat="1" x14ac:dyDescent="0.3">
      <c r="A59" s="267"/>
      <c r="B59" s="234" t="s">
        <v>156</v>
      </c>
      <c r="C59" s="268" t="s">
        <v>157</v>
      </c>
      <c r="D59" s="269" t="s">
        <v>77</v>
      </c>
      <c r="E59" s="269" t="s">
        <v>78</v>
      </c>
      <c r="F59" s="269" t="s">
        <v>74</v>
      </c>
      <c r="G59" s="314" t="str">
        <f t="shared" ref="G59:BS59" si="96">IF(COUNTBLANK(G60:G61),"",G60/G61*100)</f>
        <v/>
      </c>
      <c r="H59" s="314" t="str">
        <f t="shared" si="96"/>
        <v/>
      </c>
      <c r="I59" s="314" t="str">
        <f t="shared" si="96"/>
        <v/>
      </c>
      <c r="J59" s="314" t="str">
        <f t="shared" si="96"/>
        <v/>
      </c>
      <c r="K59" s="314" t="str">
        <f t="shared" si="96"/>
        <v/>
      </c>
      <c r="L59" s="314" t="str">
        <f t="shared" si="96"/>
        <v/>
      </c>
      <c r="M59" s="314" t="str">
        <f t="shared" si="96"/>
        <v/>
      </c>
      <c r="N59" s="314" t="str">
        <f t="shared" si="96"/>
        <v/>
      </c>
      <c r="O59" s="314" t="str">
        <f t="shared" si="96"/>
        <v/>
      </c>
      <c r="P59" s="314" t="str">
        <f t="shared" si="96"/>
        <v/>
      </c>
      <c r="Q59" s="314" t="str">
        <f t="shared" si="96"/>
        <v/>
      </c>
      <c r="R59" s="314" t="str">
        <f t="shared" si="96"/>
        <v/>
      </c>
      <c r="S59" s="314" t="str">
        <f t="shared" si="96"/>
        <v/>
      </c>
      <c r="T59" s="314" t="str">
        <f t="shared" si="96"/>
        <v/>
      </c>
      <c r="U59" s="314" t="str">
        <f t="shared" si="96"/>
        <v/>
      </c>
      <c r="V59" s="314" t="str">
        <f t="shared" si="96"/>
        <v/>
      </c>
      <c r="W59" s="314" t="str">
        <f t="shared" si="96"/>
        <v/>
      </c>
      <c r="X59" s="314" t="str">
        <f t="shared" si="96"/>
        <v/>
      </c>
      <c r="Y59" s="314" t="str">
        <f t="shared" si="96"/>
        <v/>
      </c>
      <c r="Z59" s="314" t="str">
        <f t="shared" si="96"/>
        <v/>
      </c>
      <c r="AA59" s="314" t="str">
        <f t="shared" si="96"/>
        <v/>
      </c>
      <c r="AB59" s="314" t="str">
        <f t="shared" si="96"/>
        <v/>
      </c>
      <c r="AC59" s="314" t="str">
        <f t="shared" si="96"/>
        <v/>
      </c>
      <c r="AD59" s="314" t="str">
        <f t="shared" si="96"/>
        <v/>
      </c>
      <c r="AE59" s="314" t="str">
        <f t="shared" si="96"/>
        <v/>
      </c>
      <c r="AF59" s="314" t="str">
        <f t="shared" si="96"/>
        <v/>
      </c>
      <c r="AG59" s="314" t="str">
        <f t="shared" si="96"/>
        <v/>
      </c>
      <c r="AH59" s="314" t="str">
        <f t="shared" si="96"/>
        <v/>
      </c>
      <c r="AI59" s="314" t="str">
        <f t="shared" si="96"/>
        <v/>
      </c>
      <c r="AJ59" s="314" t="str">
        <f t="shared" si="96"/>
        <v/>
      </c>
      <c r="AK59" s="314" t="str">
        <f t="shared" si="96"/>
        <v/>
      </c>
      <c r="AL59" s="314" t="str">
        <f t="shared" si="96"/>
        <v/>
      </c>
      <c r="AM59" s="314" t="str">
        <f t="shared" si="96"/>
        <v/>
      </c>
      <c r="AN59" s="314" t="str">
        <f t="shared" si="96"/>
        <v/>
      </c>
      <c r="AO59" s="314" t="str">
        <f t="shared" si="96"/>
        <v/>
      </c>
      <c r="AP59" s="314" t="str">
        <f t="shared" si="96"/>
        <v/>
      </c>
      <c r="AQ59" s="314" t="str">
        <f t="shared" si="96"/>
        <v/>
      </c>
      <c r="AR59" s="314" t="str">
        <f t="shared" si="96"/>
        <v/>
      </c>
      <c r="AS59" s="314" t="str">
        <f t="shared" si="96"/>
        <v/>
      </c>
      <c r="AT59" s="314" t="str">
        <f t="shared" si="96"/>
        <v/>
      </c>
      <c r="AU59" s="314" t="str">
        <f t="shared" si="96"/>
        <v/>
      </c>
      <c r="AV59" s="314" t="str">
        <f t="shared" si="96"/>
        <v/>
      </c>
      <c r="AW59" s="314" t="str">
        <f t="shared" si="96"/>
        <v/>
      </c>
      <c r="AX59" s="314" t="str">
        <f t="shared" si="96"/>
        <v/>
      </c>
      <c r="AY59" s="314" t="str">
        <f t="shared" si="96"/>
        <v/>
      </c>
      <c r="AZ59" s="314" t="str">
        <f t="shared" si="96"/>
        <v/>
      </c>
      <c r="BA59" s="314" t="str">
        <f t="shared" si="96"/>
        <v/>
      </c>
      <c r="BB59" s="314" t="str">
        <f t="shared" si="96"/>
        <v/>
      </c>
      <c r="BC59" s="314" t="str">
        <f t="shared" si="96"/>
        <v/>
      </c>
      <c r="BD59" s="314" t="str">
        <f t="shared" si="96"/>
        <v/>
      </c>
      <c r="BE59" s="314" t="str">
        <f t="shared" si="96"/>
        <v/>
      </c>
      <c r="BF59" s="314" t="str">
        <f t="shared" si="96"/>
        <v/>
      </c>
      <c r="BG59" s="314" t="str">
        <f t="shared" si="96"/>
        <v/>
      </c>
      <c r="BH59" s="314" t="str">
        <f t="shared" si="96"/>
        <v/>
      </c>
      <c r="BI59" s="314" t="str">
        <f t="shared" si="96"/>
        <v/>
      </c>
      <c r="BJ59" s="314" t="str">
        <f t="shared" si="96"/>
        <v/>
      </c>
      <c r="BK59" s="314" t="str">
        <f t="shared" si="96"/>
        <v/>
      </c>
      <c r="BL59" s="314" t="str">
        <f t="shared" si="96"/>
        <v/>
      </c>
      <c r="BM59" s="314" t="str">
        <f t="shared" si="96"/>
        <v/>
      </c>
      <c r="BN59" s="314" t="str">
        <f t="shared" si="96"/>
        <v/>
      </c>
      <c r="BO59" s="314" t="str">
        <f t="shared" si="96"/>
        <v/>
      </c>
      <c r="BP59" s="314" t="str">
        <f t="shared" si="96"/>
        <v/>
      </c>
      <c r="BQ59" s="314" t="str">
        <f t="shared" si="96"/>
        <v/>
      </c>
      <c r="BR59" s="314" t="str">
        <f t="shared" si="96"/>
        <v/>
      </c>
      <c r="BS59" s="314" t="str">
        <f t="shared" si="96"/>
        <v/>
      </c>
      <c r="BT59" s="314" t="str">
        <f t="shared" ref="BT59:EE59" si="97">IF(COUNTBLANK(BT60:BT61),"",BT60/BT61*100)</f>
        <v/>
      </c>
      <c r="BU59" s="314" t="str">
        <f t="shared" si="97"/>
        <v/>
      </c>
      <c r="BV59" s="314" t="str">
        <f t="shared" si="97"/>
        <v/>
      </c>
      <c r="BW59" s="314" t="str">
        <f t="shared" si="97"/>
        <v/>
      </c>
      <c r="BX59" s="314" t="str">
        <f t="shared" si="97"/>
        <v/>
      </c>
      <c r="BY59" s="314" t="str">
        <f t="shared" si="97"/>
        <v/>
      </c>
      <c r="BZ59" s="314" t="str">
        <f t="shared" si="97"/>
        <v/>
      </c>
      <c r="CA59" s="314" t="str">
        <f t="shared" si="97"/>
        <v/>
      </c>
      <c r="CB59" s="314" t="str">
        <f t="shared" si="97"/>
        <v/>
      </c>
      <c r="CC59" s="314" t="str">
        <f t="shared" si="97"/>
        <v/>
      </c>
      <c r="CD59" s="314" t="str">
        <f t="shared" si="97"/>
        <v/>
      </c>
      <c r="CE59" s="314" t="str">
        <f t="shared" si="97"/>
        <v/>
      </c>
      <c r="CF59" s="314" t="str">
        <f t="shared" si="97"/>
        <v/>
      </c>
      <c r="CG59" s="314" t="str">
        <f t="shared" si="97"/>
        <v/>
      </c>
      <c r="CH59" s="314" t="str">
        <f t="shared" si="97"/>
        <v/>
      </c>
      <c r="CI59" s="314" t="str">
        <f t="shared" si="97"/>
        <v/>
      </c>
      <c r="CJ59" s="314" t="str">
        <f t="shared" si="97"/>
        <v/>
      </c>
      <c r="CK59" s="314" t="str">
        <f t="shared" si="97"/>
        <v/>
      </c>
      <c r="CL59" s="314" t="str">
        <f t="shared" si="97"/>
        <v/>
      </c>
      <c r="CM59" s="314" t="str">
        <f t="shared" si="97"/>
        <v/>
      </c>
      <c r="CN59" s="314" t="str">
        <f t="shared" si="97"/>
        <v/>
      </c>
      <c r="CO59" s="314" t="str">
        <f t="shared" si="97"/>
        <v/>
      </c>
      <c r="CP59" s="314" t="str">
        <f t="shared" si="97"/>
        <v/>
      </c>
      <c r="CQ59" s="314" t="str">
        <f t="shared" si="97"/>
        <v/>
      </c>
      <c r="CR59" s="314" t="str">
        <f t="shared" si="97"/>
        <v/>
      </c>
      <c r="CS59" s="314" t="str">
        <f t="shared" si="97"/>
        <v/>
      </c>
      <c r="CT59" s="314" t="str">
        <f t="shared" si="97"/>
        <v/>
      </c>
      <c r="CU59" s="314" t="str">
        <f t="shared" si="97"/>
        <v/>
      </c>
      <c r="CV59" s="314" t="str">
        <f t="shared" si="97"/>
        <v/>
      </c>
      <c r="CW59" s="314" t="str">
        <f t="shared" si="97"/>
        <v/>
      </c>
      <c r="CX59" s="314" t="str">
        <f t="shared" si="97"/>
        <v/>
      </c>
      <c r="CY59" s="314" t="str">
        <f t="shared" si="97"/>
        <v/>
      </c>
      <c r="CZ59" s="314" t="str">
        <f t="shared" si="97"/>
        <v/>
      </c>
      <c r="DA59" s="314" t="str">
        <f t="shared" si="97"/>
        <v/>
      </c>
      <c r="DB59" s="314" t="str">
        <f t="shared" si="97"/>
        <v/>
      </c>
      <c r="DC59" s="314" t="str">
        <f t="shared" si="97"/>
        <v/>
      </c>
      <c r="DD59" s="314" t="str">
        <f t="shared" si="97"/>
        <v/>
      </c>
      <c r="DE59" s="314" t="str">
        <f t="shared" si="97"/>
        <v/>
      </c>
      <c r="DF59" s="314" t="str">
        <f t="shared" si="97"/>
        <v/>
      </c>
      <c r="DG59" s="314" t="str">
        <f t="shared" si="97"/>
        <v/>
      </c>
      <c r="DH59" s="314" t="str">
        <f t="shared" si="97"/>
        <v/>
      </c>
      <c r="DI59" s="314" t="str">
        <f t="shared" si="97"/>
        <v/>
      </c>
      <c r="DJ59" s="314" t="str">
        <f t="shared" si="97"/>
        <v/>
      </c>
      <c r="DK59" s="314" t="str">
        <f t="shared" si="97"/>
        <v/>
      </c>
      <c r="DL59" s="314" t="str">
        <f t="shared" si="97"/>
        <v/>
      </c>
      <c r="DM59" s="314" t="str">
        <f t="shared" si="97"/>
        <v/>
      </c>
      <c r="DN59" s="314" t="str">
        <f t="shared" si="97"/>
        <v/>
      </c>
      <c r="DO59" s="314" t="str">
        <f t="shared" si="97"/>
        <v/>
      </c>
      <c r="DP59" s="314" t="str">
        <f t="shared" si="97"/>
        <v/>
      </c>
      <c r="DQ59" s="314" t="str">
        <f t="shared" si="97"/>
        <v/>
      </c>
      <c r="DR59" s="314" t="str">
        <f t="shared" si="97"/>
        <v/>
      </c>
      <c r="DS59" s="314" t="str">
        <f t="shared" si="97"/>
        <v/>
      </c>
      <c r="DT59" s="314" t="str">
        <f t="shared" si="97"/>
        <v/>
      </c>
      <c r="DU59" s="314" t="str">
        <f t="shared" si="97"/>
        <v/>
      </c>
      <c r="DV59" s="314" t="str">
        <f t="shared" si="97"/>
        <v/>
      </c>
      <c r="DW59" s="314" t="str">
        <f t="shared" si="97"/>
        <v/>
      </c>
      <c r="DX59" s="314" t="str">
        <f t="shared" si="97"/>
        <v/>
      </c>
      <c r="DY59" s="314" t="str">
        <f t="shared" si="97"/>
        <v/>
      </c>
      <c r="DZ59" s="314" t="str">
        <f t="shared" si="97"/>
        <v/>
      </c>
      <c r="EA59" s="314" t="str">
        <f t="shared" si="97"/>
        <v/>
      </c>
      <c r="EB59" s="314" t="str">
        <f t="shared" si="97"/>
        <v/>
      </c>
      <c r="EC59" s="314" t="str">
        <f t="shared" si="97"/>
        <v/>
      </c>
      <c r="ED59" s="314" t="str">
        <f t="shared" si="97"/>
        <v/>
      </c>
      <c r="EE59" s="314" t="str">
        <f t="shared" si="97"/>
        <v/>
      </c>
      <c r="EF59" s="314" t="str">
        <f t="shared" ref="EF59:GQ59" si="98">IF(COUNTBLANK(EF60:EF61),"",EF60/EF61*100)</f>
        <v/>
      </c>
      <c r="EG59" s="314" t="str">
        <f t="shared" si="98"/>
        <v/>
      </c>
      <c r="EH59" s="314" t="str">
        <f t="shared" si="98"/>
        <v/>
      </c>
      <c r="EI59" s="314" t="str">
        <f t="shared" si="98"/>
        <v/>
      </c>
      <c r="EJ59" s="314" t="str">
        <f t="shared" si="98"/>
        <v/>
      </c>
      <c r="EK59" s="314" t="str">
        <f t="shared" si="98"/>
        <v/>
      </c>
      <c r="EL59" s="314" t="str">
        <f t="shared" si="98"/>
        <v/>
      </c>
      <c r="EM59" s="314" t="str">
        <f t="shared" si="98"/>
        <v/>
      </c>
      <c r="EN59" s="314" t="str">
        <f t="shared" si="98"/>
        <v/>
      </c>
      <c r="EO59" s="314" t="str">
        <f t="shared" si="98"/>
        <v/>
      </c>
      <c r="EP59" s="314" t="str">
        <f t="shared" si="98"/>
        <v/>
      </c>
      <c r="EQ59" s="314" t="str">
        <f t="shared" si="98"/>
        <v/>
      </c>
      <c r="ER59" s="314" t="str">
        <f t="shared" si="98"/>
        <v/>
      </c>
      <c r="ES59" s="314" t="str">
        <f t="shared" si="98"/>
        <v/>
      </c>
      <c r="ET59" s="314" t="str">
        <f t="shared" si="98"/>
        <v/>
      </c>
      <c r="EU59" s="314" t="str">
        <f t="shared" si="98"/>
        <v/>
      </c>
      <c r="EV59" s="314" t="str">
        <f t="shared" si="98"/>
        <v/>
      </c>
      <c r="EW59" s="314" t="str">
        <f t="shared" si="98"/>
        <v/>
      </c>
      <c r="EX59" s="314" t="str">
        <f t="shared" si="98"/>
        <v/>
      </c>
      <c r="EY59" s="314" t="str">
        <f t="shared" si="98"/>
        <v/>
      </c>
      <c r="EZ59" s="314" t="str">
        <f t="shared" si="98"/>
        <v/>
      </c>
      <c r="FA59" s="314" t="str">
        <f t="shared" si="98"/>
        <v/>
      </c>
      <c r="FB59" s="314" t="str">
        <f t="shared" si="98"/>
        <v/>
      </c>
      <c r="FC59" s="314" t="str">
        <f t="shared" si="98"/>
        <v/>
      </c>
      <c r="FD59" s="314" t="str">
        <f t="shared" si="98"/>
        <v/>
      </c>
      <c r="FE59" s="314" t="str">
        <f t="shared" si="98"/>
        <v/>
      </c>
      <c r="FF59" s="314" t="str">
        <f t="shared" si="98"/>
        <v/>
      </c>
      <c r="FG59" s="314" t="str">
        <f t="shared" si="98"/>
        <v/>
      </c>
      <c r="FH59" s="314" t="str">
        <f t="shared" si="98"/>
        <v/>
      </c>
      <c r="FI59" s="314" t="str">
        <f t="shared" si="98"/>
        <v/>
      </c>
      <c r="FJ59" s="314" t="str">
        <f t="shared" si="98"/>
        <v/>
      </c>
      <c r="FK59" s="314" t="str">
        <f t="shared" si="98"/>
        <v/>
      </c>
      <c r="FL59" s="314" t="str">
        <f t="shared" si="98"/>
        <v/>
      </c>
      <c r="FM59" s="314" t="str">
        <f t="shared" si="98"/>
        <v/>
      </c>
      <c r="FN59" s="314" t="str">
        <f t="shared" si="98"/>
        <v/>
      </c>
      <c r="FO59" s="314" t="str">
        <f t="shared" si="98"/>
        <v/>
      </c>
      <c r="FP59" s="314" t="str">
        <f t="shared" si="98"/>
        <v/>
      </c>
      <c r="FQ59" s="314" t="str">
        <f t="shared" si="98"/>
        <v/>
      </c>
      <c r="FR59" s="314" t="str">
        <f t="shared" si="98"/>
        <v/>
      </c>
      <c r="FS59" s="314" t="str">
        <f t="shared" si="98"/>
        <v/>
      </c>
      <c r="FT59" s="314" t="str">
        <f t="shared" si="98"/>
        <v/>
      </c>
      <c r="FU59" s="314" t="str">
        <f t="shared" si="98"/>
        <v/>
      </c>
      <c r="FV59" s="314" t="str">
        <f t="shared" si="98"/>
        <v/>
      </c>
      <c r="FW59" s="314" t="str">
        <f t="shared" si="98"/>
        <v/>
      </c>
      <c r="FX59" s="314" t="str">
        <f t="shared" si="98"/>
        <v/>
      </c>
      <c r="FY59" s="314" t="str">
        <f t="shared" si="98"/>
        <v/>
      </c>
      <c r="FZ59" s="314" t="str">
        <f t="shared" si="98"/>
        <v/>
      </c>
      <c r="GA59" s="314" t="str">
        <f t="shared" si="98"/>
        <v/>
      </c>
      <c r="GB59" s="314" t="str">
        <f t="shared" si="98"/>
        <v/>
      </c>
      <c r="GC59" s="314" t="str">
        <f t="shared" si="98"/>
        <v/>
      </c>
      <c r="GD59" s="314" t="str">
        <f t="shared" si="98"/>
        <v/>
      </c>
      <c r="GE59" s="314" t="str">
        <f t="shared" si="98"/>
        <v/>
      </c>
      <c r="GF59" s="314" t="str">
        <f t="shared" si="98"/>
        <v/>
      </c>
      <c r="GG59" s="314" t="str">
        <f t="shared" si="98"/>
        <v/>
      </c>
      <c r="GH59" s="314" t="str">
        <f t="shared" si="98"/>
        <v/>
      </c>
      <c r="GI59" s="314" t="str">
        <f t="shared" si="98"/>
        <v/>
      </c>
      <c r="GJ59" s="314" t="str">
        <f t="shared" si="98"/>
        <v/>
      </c>
      <c r="GK59" s="314" t="str">
        <f t="shared" si="98"/>
        <v/>
      </c>
      <c r="GL59" s="314" t="str">
        <f t="shared" si="98"/>
        <v/>
      </c>
      <c r="GM59" s="314" t="str">
        <f t="shared" si="98"/>
        <v/>
      </c>
      <c r="GN59" s="314" t="str">
        <f t="shared" si="98"/>
        <v/>
      </c>
      <c r="GO59" s="314" t="str">
        <f t="shared" si="98"/>
        <v/>
      </c>
      <c r="GP59" s="314" t="str">
        <f t="shared" si="98"/>
        <v/>
      </c>
      <c r="GQ59" s="314" t="str">
        <f t="shared" si="98"/>
        <v/>
      </c>
      <c r="GR59" s="314" t="str">
        <f t="shared" ref="GR59:JC59" si="99">IF(COUNTBLANK(GR60:GR61),"",GR60/GR61*100)</f>
        <v/>
      </c>
      <c r="GS59" s="314" t="str">
        <f t="shared" si="99"/>
        <v/>
      </c>
      <c r="GT59" s="314" t="str">
        <f t="shared" si="99"/>
        <v/>
      </c>
      <c r="GU59" s="314" t="str">
        <f t="shared" si="99"/>
        <v/>
      </c>
      <c r="GV59" s="314" t="str">
        <f t="shared" si="99"/>
        <v/>
      </c>
      <c r="GW59" s="314" t="str">
        <f t="shared" si="99"/>
        <v/>
      </c>
      <c r="GX59" s="314" t="str">
        <f t="shared" si="99"/>
        <v/>
      </c>
      <c r="GY59" s="314" t="str">
        <f t="shared" si="99"/>
        <v/>
      </c>
      <c r="GZ59" s="314" t="str">
        <f t="shared" si="99"/>
        <v/>
      </c>
      <c r="HA59" s="314" t="str">
        <f t="shared" si="99"/>
        <v/>
      </c>
      <c r="HB59" s="314" t="str">
        <f t="shared" si="99"/>
        <v/>
      </c>
      <c r="HC59" s="314" t="str">
        <f t="shared" si="99"/>
        <v/>
      </c>
      <c r="HD59" s="314" t="str">
        <f t="shared" si="99"/>
        <v/>
      </c>
      <c r="HE59" s="314" t="str">
        <f t="shared" si="99"/>
        <v/>
      </c>
      <c r="HF59" s="314" t="str">
        <f t="shared" si="99"/>
        <v/>
      </c>
      <c r="HG59" s="314" t="str">
        <f t="shared" si="99"/>
        <v/>
      </c>
      <c r="HH59" s="314" t="str">
        <f t="shared" si="99"/>
        <v/>
      </c>
      <c r="HI59" s="314" t="str">
        <f t="shared" si="99"/>
        <v/>
      </c>
      <c r="HJ59" s="314" t="str">
        <f t="shared" si="99"/>
        <v/>
      </c>
      <c r="HK59" s="314" t="str">
        <f t="shared" si="99"/>
        <v/>
      </c>
      <c r="HL59" s="314" t="str">
        <f t="shared" si="99"/>
        <v/>
      </c>
      <c r="HM59" s="314" t="str">
        <f t="shared" si="99"/>
        <v/>
      </c>
      <c r="HN59" s="314" t="str">
        <f t="shared" si="99"/>
        <v/>
      </c>
      <c r="HO59" s="314" t="str">
        <f t="shared" si="99"/>
        <v/>
      </c>
      <c r="HP59" s="314" t="str">
        <f t="shared" si="99"/>
        <v/>
      </c>
      <c r="HQ59" s="314" t="str">
        <f t="shared" si="99"/>
        <v/>
      </c>
      <c r="HR59" s="314" t="str">
        <f t="shared" si="99"/>
        <v/>
      </c>
      <c r="HS59" s="314" t="str">
        <f t="shared" si="99"/>
        <v/>
      </c>
      <c r="HT59" s="314" t="str">
        <f t="shared" si="99"/>
        <v/>
      </c>
      <c r="HU59" s="314" t="str">
        <f t="shared" si="99"/>
        <v/>
      </c>
      <c r="HV59" s="314" t="str">
        <f t="shared" si="99"/>
        <v/>
      </c>
      <c r="HW59" s="314" t="str">
        <f t="shared" si="99"/>
        <v/>
      </c>
      <c r="HX59" s="314" t="str">
        <f t="shared" si="99"/>
        <v/>
      </c>
      <c r="HY59" s="314" t="str">
        <f t="shared" si="99"/>
        <v/>
      </c>
      <c r="HZ59" s="314" t="str">
        <f t="shared" si="99"/>
        <v/>
      </c>
      <c r="IA59" s="314" t="str">
        <f t="shared" si="99"/>
        <v/>
      </c>
      <c r="IB59" s="314" t="str">
        <f t="shared" si="99"/>
        <v/>
      </c>
      <c r="IC59" s="314" t="str">
        <f t="shared" si="99"/>
        <v/>
      </c>
      <c r="ID59" s="314" t="str">
        <f t="shared" si="99"/>
        <v/>
      </c>
      <c r="IE59" s="314" t="str">
        <f t="shared" si="99"/>
        <v/>
      </c>
      <c r="IF59" s="314" t="str">
        <f t="shared" si="99"/>
        <v/>
      </c>
      <c r="IG59" s="314" t="str">
        <f t="shared" si="99"/>
        <v/>
      </c>
      <c r="IH59" s="314" t="str">
        <f t="shared" si="99"/>
        <v/>
      </c>
      <c r="II59" s="314" t="str">
        <f t="shared" si="99"/>
        <v/>
      </c>
      <c r="IJ59" s="314" t="str">
        <f t="shared" si="99"/>
        <v/>
      </c>
      <c r="IK59" s="314" t="str">
        <f t="shared" si="99"/>
        <v/>
      </c>
      <c r="IL59" s="314" t="str">
        <f t="shared" si="99"/>
        <v/>
      </c>
      <c r="IM59" s="314" t="str">
        <f t="shared" si="99"/>
        <v/>
      </c>
      <c r="IN59" s="314" t="str">
        <f t="shared" si="99"/>
        <v/>
      </c>
      <c r="IO59" s="314" t="str">
        <f t="shared" si="99"/>
        <v/>
      </c>
      <c r="IP59" s="314" t="str">
        <f t="shared" si="99"/>
        <v/>
      </c>
      <c r="IQ59" s="314" t="str">
        <f t="shared" si="99"/>
        <v/>
      </c>
      <c r="IR59" s="314" t="str">
        <f t="shared" si="99"/>
        <v/>
      </c>
      <c r="IS59" s="314" t="str">
        <f t="shared" si="99"/>
        <v/>
      </c>
      <c r="IT59" s="314" t="str">
        <f t="shared" si="99"/>
        <v/>
      </c>
      <c r="IU59" s="314" t="str">
        <f t="shared" si="99"/>
        <v/>
      </c>
      <c r="IV59" s="314" t="str">
        <f t="shared" si="99"/>
        <v/>
      </c>
      <c r="IW59" s="314" t="str">
        <f t="shared" si="99"/>
        <v/>
      </c>
      <c r="IX59" s="314" t="str">
        <f t="shared" si="99"/>
        <v/>
      </c>
      <c r="IY59" s="314" t="str">
        <f t="shared" si="99"/>
        <v/>
      </c>
      <c r="IZ59" s="314" t="str">
        <f t="shared" si="99"/>
        <v/>
      </c>
      <c r="JA59" s="314" t="str">
        <f t="shared" si="99"/>
        <v/>
      </c>
      <c r="JB59" s="314" t="str">
        <f t="shared" si="99"/>
        <v/>
      </c>
      <c r="JC59" s="314" t="str">
        <f t="shared" si="99"/>
        <v/>
      </c>
      <c r="JD59" s="314" t="str">
        <f t="shared" ref="JD59:LO59" si="100">IF(COUNTBLANK(JD60:JD61),"",JD60/JD61*100)</f>
        <v/>
      </c>
      <c r="JE59" s="314" t="str">
        <f t="shared" si="100"/>
        <v/>
      </c>
      <c r="JF59" s="314" t="str">
        <f t="shared" si="100"/>
        <v/>
      </c>
      <c r="JG59" s="314" t="str">
        <f t="shared" si="100"/>
        <v/>
      </c>
      <c r="JH59" s="314" t="str">
        <f t="shared" si="100"/>
        <v/>
      </c>
      <c r="JI59" s="314" t="str">
        <f t="shared" si="100"/>
        <v/>
      </c>
      <c r="JJ59" s="314" t="str">
        <f t="shared" si="100"/>
        <v/>
      </c>
      <c r="JK59" s="314" t="str">
        <f t="shared" si="100"/>
        <v/>
      </c>
      <c r="JL59" s="314" t="str">
        <f t="shared" si="100"/>
        <v/>
      </c>
      <c r="JM59" s="314" t="str">
        <f t="shared" si="100"/>
        <v/>
      </c>
      <c r="JN59" s="314" t="str">
        <f t="shared" si="100"/>
        <v/>
      </c>
      <c r="JO59" s="314" t="str">
        <f t="shared" si="100"/>
        <v/>
      </c>
      <c r="JP59" s="314" t="str">
        <f t="shared" si="100"/>
        <v/>
      </c>
      <c r="JQ59" s="314" t="str">
        <f t="shared" si="100"/>
        <v/>
      </c>
      <c r="JR59" s="314" t="str">
        <f t="shared" si="100"/>
        <v/>
      </c>
      <c r="JS59" s="314" t="str">
        <f t="shared" si="100"/>
        <v/>
      </c>
      <c r="JT59" s="314" t="str">
        <f t="shared" si="100"/>
        <v/>
      </c>
      <c r="JU59" s="314" t="str">
        <f t="shared" si="100"/>
        <v/>
      </c>
      <c r="JV59" s="314" t="str">
        <f t="shared" si="100"/>
        <v/>
      </c>
      <c r="JW59" s="314" t="str">
        <f t="shared" si="100"/>
        <v/>
      </c>
      <c r="JX59" s="314" t="str">
        <f t="shared" si="100"/>
        <v/>
      </c>
      <c r="JY59" s="314" t="str">
        <f t="shared" si="100"/>
        <v/>
      </c>
      <c r="JZ59" s="314" t="str">
        <f t="shared" si="100"/>
        <v/>
      </c>
      <c r="KA59" s="314" t="str">
        <f t="shared" si="100"/>
        <v/>
      </c>
      <c r="KB59" s="314" t="str">
        <f t="shared" si="100"/>
        <v/>
      </c>
      <c r="KC59" s="314" t="str">
        <f t="shared" si="100"/>
        <v/>
      </c>
      <c r="KD59" s="314" t="str">
        <f t="shared" si="100"/>
        <v/>
      </c>
      <c r="KE59" s="314" t="str">
        <f t="shared" si="100"/>
        <v/>
      </c>
      <c r="KF59" s="314" t="str">
        <f t="shared" si="100"/>
        <v/>
      </c>
      <c r="KG59" s="314" t="str">
        <f t="shared" si="100"/>
        <v/>
      </c>
      <c r="KH59" s="314" t="str">
        <f t="shared" si="100"/>
        <v/>
      </c>
      <c r="KI59" s="314" t="str">
        <f t="shared" si="100"/>
        <v/>
      </c>
      <c r="KJ59" s="314" t="str">
        <f t="shared" si="100"/>
        <v/>
      </c>
      <c r="KK59" s="314" t="str">
        <f t="shared" si="100"/>
        <v/>
      </c>
      <c r="KL59" s="314" t="str">
        <f t="shared" si="100"/>
        <v/>
      </c>
      <c r="KM59" s="314" t="str">
        <f t="shared" si="100"/>
        <v/>
      </c>
      <c r="KN59" s="314" t="str">
        <f t="shared" si="100"/>
        <v/>
      </c>
      <c r="KO59" s="314" t="str">
        <f t="shared" si="100"/>
        <v/>
      </c>
      <c r="KP59" s="314" t="str">
        <f t="shared" si="100"/>
        <v/>
      </c>
      <c r="KQ59" s="314" t="str">
        <f t="shared" si="100"/>
        <v/>
      </c>
      <c r="KR59" s="314" t="str">
        <f t="shared" si="100"/>
        <v/>
      </c>
      <c r="KS59" s="314" t="str">
        <f t="shared" si="100"/>
        <v/>
      </c>
      <c r="KT59" s="314" t="str">
        <f t="shared" si="100"/>
        <v/>
      </c>
      <c r="KU59" s="314" t="str">
        <f t="shared" si="100"/>
        <v/>
      </c>
      <c r="KV59" s="314" t="str">
        <f t="shared" si="100"/>
        <v/>
      </c>
      <c r="KW59" s="314" t="str">
        <f t="shared" si="100"/>
        <v/>
      </c>
      <c r="KX59" s="314" t="str">
        <f t="shared" si="100"/>
        <v/>
      </c>
      <c r="KY59" s="314" t="str">
        <f t="shared" si="100"/>
        <v/>
      </c>
      <c r="KZ59" s="314" t="str">
        <f t="shared" si="100"/>
        <v/>
      </c>
      <c r="LA59" s="314" t="str">
        <f t="shared" si="100"/>
        <v/>
      </c>
      <c r="LB59" s="314" t="str">
        <f t="shared" si="100"/>
        <v/>
      </c>
      <c r="LC59" s="314" t="str">
        <f t="shared" si="100"/>
        <v/>
      </c>
      <c r="LD59" s="314" t="str">
        <f t="shared" si="100"/>
        <v/>
      </c>
      <c r="LE59" s="314" t="str">
        <f t="shared" si="100"/>
        <v/>
      </c>
      <c r="LF59" s="314" t="str">
        <f t="shared" si="100"/>
        <v/>
      </c>
      <c r="LG59" s="314" t="str">
        <f t="shared" si="100"/>
        <v/>
      </c>
      <c r="LH59" s="314" t="str">
        <f t="shared" si="100"/>
        <v/>
      </c>
      <c r="LI59" s="314" t="str">
        <f t="shared" si="100"/>
        <v/>
      </c>
      <c r="LJ59" s="314" t="str">
        <f t="shared" si="100"/>
        <v/>
      </c>
      <c r="LK59" s="314" t="str">
        <f t="shared" si="100"/>
        <v/>
      </c>
      <c r="LL59" s="314" t="str">
        <f t="shared" si="100"/>
        <v/>
      </c>
      <c r="LM59" s="314" t="str">
        <f t="shared" si="100"/>
        <v/>
      </c>
      <c r="LN59" s="314" t="str">
        <f t="shared" si="100"/>
        <v/>
      </c>
      <c r="LO59" s="314" t="str">
        <f t="shared" si="100"/>
        <v/>
      </c>
      <c r="LP59" s="314" t="str">
        <f t="shared" ref="LP59:MH59" si="101">IF(COUNTBLANK(LP60:LP61),"",LP60/LP61*100)</f>
        <v/>
      </c>
      <c r="LQ59" s="314" t="str">
        <f t="shared" si="101"/>
        <v/>
      </c>
      <c r="LR59" s="314" t="str">
        <f t="shared" si="101"/>
        <v/>
      </c>
      <c r="LS59" s="314" t="str">
        <f t="shared" si="101"/>
        <v/>
      </c>
      <c r="LT59" s="314" t="str">
        <f t="shared" si="101"/>
        <v/>
      </c>
      <c r="LU59" s="314" t="str">
        <f t="shared" si="101"/>
        <v/>
      </c>
      <c r="LV59" s="314" t="str">
        <f t="shared" si="101"/>
        <v/>
      </c>
      <c r="LW59" s="314" t="str">
        <f t="shared" si="101"/>
        <v/>
      </c>
      <c r="LX59" s="314" t="str">
        <f t="shared" si="101"/>
        <v/>
      </c>
      <c r="LY59" s="314" t="str">
        <f t="shared" si="101"/>
        <v/>
      </c>
      <c r="LZ59" s="314" t="str">
        <f t="shared" si="101"/>
        <v/>
      </c>
      <c r="MA59" s="314" t="str">
        <f t="shared" si="101"/>
        <v/>
      </c>
      <c r="MB59" s="314" t="str">
        <f t="shared" si="101"/>
        <v/>
      </c>
      <c r="MC59" s="314" t="str">
        <f t="shared" si="101"/>
        <v/>
      </c>
      <c r="MD59" s="314" t="str">
        <f t="shared" si="101"/>
        <v/>
      </c>
      <c r="ME59" s="314" t="str">
        <f t="shared" si="101"/>
        <v/>
      </c>
      <c r="MF59" s="314" t="str">
        <f t="shared" si="101"/>
        <v/>
      </c>
      <c r="MG59" s="314" t="str">
        <f t="shared" si="101"/>
        <v/>
      </c>
      <c r="MH59" s="314" t="str">
        <f t="shared" si="101"/>
        <v/>
      </c>
    </row>
    <row r="60" spans="1:346" x14ac:dyDescent="0.3">
      <c r="A60" s="9"/>
      <c r="B60" s="235" t="s">
        <v>158</v>
      </c>
      <c r="C60" s="120" t="s">
        <v>159</v>
      </c>
      <c r="D60" s="231" t="e">
        <f>Reporting_Currency_Code</f>
        <v>#N/A</v>
      </c>
      <c r="E60" s="231">
        <f>Reporting_Currency_Name</f>
        <v>0</v>
      </c>
      <c r="F60" s="231">
        <f>Reporting_Scale_Name</f>
        <v>0</v>
      </c>
      <c r="G60" s="316" t="str">
        <f>IF(AND('5.1 DT'!G82&lt;&gt;0,'5.1 DT'!G107&lt;&gt;0,'5.1 DT'!G108&lt;&gt;0),'5.1 DT'!G108,IF(AND('5.1 DT'!G82&lt;&gt;0,'5.1 DT'!G107="",'5.1 DT'!G108&lt;&gt;0),'5.1 DT'!G108,IF(AND('5.1 DT'!G82&lt;&gt;0,'5.1 DT'!G107&lt;&gt;0,'5.1 DT'!G108=""),'5.1 DT'!G107,"")))</f>
        <v/>
      </c>
      <c r="H60" s="316" t="str">
        <f>IF(AND('5.1 DT'!H82&lt;&gt;0,'5.1 DT'!H107&lt;&gt;0,'5.1 DT'!H108&lt;&gt;0),'5.1 DT'!H108,IF(AND('5.1 DT'!H82&lt;&gt;0,'5.1 DT'!H107="",'5.1 DT'!H108&lt;&gt;0),'5.1 DT'!H108,IF(AND('5.1 DT'!H82&lt;&gt;0,'5.1 DT'!H107&lt;&gt;0,'5.1 DT'!H108=""),'5.1 DT'!H107,"")))</f>
        <v/>
      </c>
      <c r="I60" s="316" t="str">
        <f>IF(AND('5.1 DT'!I82&lt;&gt;0,'5.1 DT'!I107&lt;&gt;0,'5.1 DT'!I108&lt;&gt;0),'5.1 DT'!I108,IF(AND('5.1 DT'!I82&lt;&gt;0,'5.1 DT'!I107="",'5.1 DT'!I108&lt;&gt;0),'5.1 DT'!I108,IF(AND('5.1 DT'!I82&lt;&gt;0,'5.1 DT'!I107&lt;&gt;0,'5.1 DT'!I108=""),'5.1 DT'!I107,"")))</f>
        <v/>
      </c>
      <c r="J60" s="316" t="str">
        <f>IF(AND('5.1 DT'!J82&lt;&gt;0,'5.1 DT'!J107&lt;&gt;0,'5.1 DT'!J108&lt;&gt;0),'5.1 DT'!J108,IF(AND('5.1 DT'!J82&lt;&gt;0,'5.1 DT'!J107="",'5.1 DT'!J108&lt;&gt;0),'5.1 DT'!J108,IF(AND('5.1 DT'!J82&lt;&gt;0,'5.1 DT'!J107&lt;&gt;0,'5.1 DT'!J108=""),'5.1 DT'!J107,"")))</f>
        <v/>
      </c>
      <c r="K60" s="316" t="str">
        <f>IF(AND('5.1 DT'!K82&lt;&gt;0,'5.1 DT'!K107&lt;&gt;0,'5.1 DT'!K108&lt;&gt;0),'5.1 DT'!K108,IF(AND('5.1 DT'!K82&lt;&gt;0,'5.1 DT'!K107="",'5.1 DT'!K108&lt;&gt;0),'5.1 DT'!K108,IF(AND('5.1 DT'!K82&lt;&gt;0,'5.1 DT'!K107&lt;&gt;0,'5.1 DT'!K108=""),'5.1 DT'!K107,"")))</f>
        <v/>
      </c>
      <c r="L60" s="316" t="str">
        <f>IF(AND('5.1 DT'!L82&lt;&gt;0,'5.1 DT'!L107&lt;&gt;0,'5.1 DT'!L108&lt;&gt;0),'5.1 DT'!L108,IF(AND('5.1 DT'!L82&lt;&gt;0,'5.1 DT'!L107="",'5.1 DT'!L108&lt;&gt;0),'5.1 DT'!L108,IF(AND('5.1 DT'!L82&lt;&gt;0,'5.1 DT'!L107&lt;&gt;0,'5.1 DT'!L108=""),'5.1 DT'!L107,"")))</f>
        <v/>
      </c>
      <c r="M60" s="316" t="str">
        <f>IF(AND('5.1 DT'!M82&lt;&gt;0,'5.1 DT'!M107&lt;&gt;0,'5.1 DT'!M108&lt;&gt;0),'5.1 DT'!M108,IF(AND('5.1 DT'!M82&lt;&gt;0,'5.1 DT'!M107="",'5.1 DT'!M108&lt;&gt;0),'5.1 DT'!M108,IF(AND('5.1 DT'!M82&lt;&gt;0,'5.1 DT'!M107&lt;&gt;0,'5.1 DT'!M108=""),'5.1 DT'!M107,"")))</f>
        <v/>
      </c>
      <c r="N60" s="316" t="str">
        <f>IF(AND('5.1 DT'!N82&lt;&gt;0,'5.1 DT'!N107&lt;&gt;0,'5.1 DT'!N108&lt;&gt;0),'5.1 DT'!N108,IF(AND('5.1 DT'!N82&lt;&gt;0,'5.1 DT'!N107="",'5.1 DT'!N108&lt;&gt;0),'5.1 DT'!N108,IF(AND('5.1 DT'!N82&lt;&gt;0,'5.1 DT'!N107&lt;&gt;0,'5.1 DT'!N108=""),'5.1 DT'!N107,"")))</f>
        <v/>
      </c>
      <c r="O60" s="316" t="str">
        <f>IF(AND('5.1 DT'!O82&lt;&gt;0,'5.1 DT'!O107&lt;&gt;0,'5.1 DT'!O108&lt;&gt;0),'5.1 DT'!O108,IF(AND('5.1 DT'!O82&lt;&gt;0,'5.1 DT'!O107="",'5.1 DT'!O108&lt;&gt;0),'5.1 DT'!O108,IF(AND('5.1 DT'!O82&lt;&gt;0,'5.1 DT'!O107&lt;&gt;0,'5.1 DT'!O108=""),'5.1 DT'!O107,"")))</f>
        <v/>
      </c>
      <c r="P60" s="316" t="str">
        <f>IF(AND('5.1 DT'!P82&lt;&gt;0,'5.1 DT'!P107&lt;&gt;0,'5.1 DT'!P108&lt;&gt;0),'5.1 DT'!P108,IF(AND('5.1 DT'!P82&lt;&gt;0,'5.1 DT'!P107="",'5.1 DT'!P108&lt;&gt;0),'5.1 DT'!P108,IF(AND('5.1 DT'!P82&lt;&gt;0,'5.1 DT'!P107&lt;&gt;0,'5.1 DT'!P108=""),'5.1 DT'!P107,"")))</f>
        <v/>
      </c>
      <c r="Q60" s="316" t="str">
        <f>IF(AND('5.1 DT'!Q82&lt;&gt;0,'5.1 DT'!Q107&lt;&gt;0,'5.1 DT'!Q108&lt;&gt;0),'5.1 DT'!Q108,IF(AND('5.1 DT'!Q82&lt;&gt;0,'5.1 DT'!Q107="",'5.1 DT'!Q108&lt;&gt;0),'5.1 DT'!Q108,IF(AND('5.1 DT'!Q82&lt;&gt;0,'5.1 DT'!Q107&lt;&gt;0,'5.1 DT'!Q108=""),'5.1 DT'!Q107,"")))</f>
        <v/>
      </c>
      <c r="R60" s="316" t="str">
        <f>IF(AND('5.1 DT'!R82&lt;&gt;0,'5.1 DT'!R107&lt;&gt;0,'5.1 DT'!R108&lt;&gt;0),'5.1 DT'!R108,IF(AND('5.1 DT'!R82&lt;&gt;0,'5.1 DT'!R107="",'5.1 DT'!R108&lt;&gt;0),'5.1 DT'!R108,IF(AND('5.1 DT'!R82&lt;&gt;0,'5.1 DT'!R107&lt;&gt;0,'5.1 DT'!R108=""),'5.1 DT'!R107,"")))</f>
        <v/>
      </c>
      <c r="S60" s="316" t="str">
        <f>IF(AND('5.1 DT'!S82&lt;&gt;0,'5.1 DT'!S107&lt;&gt;0,'5.1 DT'!S108&lt;&gt;0),'5.1 DT'!S108,IF(AND('5.1 DT'!S82&lt;&gt;0,'5.1 DT'!S107="",'5.1 DT'!S108&lt;&gt;0),'5.1 DT'!S108,IF(AND('5.1 DT'!S82&lt;&gt;0,'5.1 DT'!S107&lt;&gt;0,'5.1 DT'!S108=""),'5.1 DT'!S107,"")))</f>
        <v/>
      </c>
      <c r="T60" s="316" t="str">
        <f>IF(AND('5.1 DT'!T82&lt;&gt;0,'5.1 DT'!T107&lt;&gt;0,'5.1 DT'!T108&lt;&gt;0),'5.1 DT'!T108,IF(AND('5.1 DT'!T82&lt;&gt;0,'5.1 DT'!T107="",'5.1 DT'!T108&lt;&gt;0),'5.1 DT'!T108,IF(AND('5.1 DT'!T82&lt;&gt;0,'5.1 DT'!T107&lt;&gt;0,'5.1 DT'!T108=""),'5.1 DT'!T107,"")))</f>
        <v/>
      </c>
      <c r="U60" s="316" t="str">
        <f>IF(AND('5.1 DT'!U82&lt;&gt;0,'5.1 DT'!U107&lt;&gt;0,'5.1 DT'!U108&lt;&gt;0),'5.1 DT'!U108,IF(AND('5.1 DT'!U82&lt;&gt;0,'5.1 DT'!U107="",'5.1 DT'!U108&lt;&gt;0),'5.1 DT'!U108,IF(AND('5.1 DT'!U82&lt;&gt;0,'5.1 DT'!U107&lt;&gt;0,'5.1 DT'!U108=""),'5.1 DT'!U107,"")))</f>
        <v/>
      </c>
      <c r="V60" s="316" t="str">
        <f>IF(AND('5.1 DT'!V82&lt;&gt;0,'5.1 DT'!V107&lt;&gt;0,'5.1 DT'!V108&lt;&gt;0),'5.1 DT'!V108,IF(AND('5.1 DT'!V82&lt;&gt;0,'5.1 DT'!V107="",'5.1 DT'!V108&lt;&gt;0),'5.1 DT'!V108,IF(AND('5.1 DT'!V82&lt;&gt;0,'5.1 DT'!V107&lt;&gt;0,'5.1 DT'!V108=""),'5.1 DT'!V107,"")))</f>
        <v/>
      </c>
      <c r="W60" s="316" t="str">
        <f>IF(AND('5.1 DT'!W82&lt;&gt;0,'5.1 DT'!W107&lt;&gt;0,'5.1 DT'!W108&lt;&gt;0),'5.1 DT'!W108,IF(AND('5.1 DT'!W82&lt;&gt;0,'5.1 DT'!W107="",'5.1 DT'!W108&lt;&gt;0),'5.1 DT'!W108,IF(AND('5.1 DT'!W82&lt;&gt;0,'5.1 DT'!W107&lt;&gt;0,'5.1 DT'!W108=""),'5.1 DT'!W107,"")))</f>
        <v/>
      </c>
      <c r="X60" s="316" t="str">
        <f>IF(AND('5.1 DT'!X82&lt;&gt;0,'5.1 DT'!X107&lt;&gt;0,'5.1 DT'!X108&lt;&gt;0),'5.1 DT'!X108,IF(AND('5.1 DT'!X82&lt;&gt;0,'5.1 DT'!X107="",'5.1 DT'!X108&lt;&gt;0),'5.1 DT'!X108,IF(AND('5.1 DT'!X82&lt;&gt;0,'5.1 DT'!X107&lt;&gt;0,'5.1 DT'!X108=""),'5.1 DT'!X107,"")))</f>
        <v/>
      </c>
      <c r="Y60" s="316" t="str">
        <f>IF(AND('5.1 DT'!Y82&lt;&gt;0,'5.1 DT'!Y107&lt;&gt;0,'5.1 DT'!Y108&lt;&gt;0),'5.1 DT'!Y108,IF(AND('5.1 DT'!Y82&lt;&gt;0,'5.1 DT'!Y107="",'5.1 DT'!Y108&lt;&gt;0),'5.1 DT'!Y108,IF(AND('5.1 DT'!Y82&lt;&gt;0,'5.1 DT'!Y107&lt;&gt;0,'5.1 DT'!Y108=""),'5.1 DT'!Y107,"")))</f>
        <v/>
      </c>
      <c r="Z60" s="316" t="str">
        <f>IF(AND('5.1 DT'!Z82&lt;&gt;0,'5.1 DT'!Z107&lt;&gt;0,'5.1 DT'!Z108&lt;&gt;0),'5.1 DT'!Z108,IF(AND('5.1 DT'!Z82&lt;&gt;0,'5.1 DT'!Z107="",'5.1 DT'!Z108&lt;&gt;0),'5.1 DT'!Z108,IF(AND('5.1 DT'!Z82&lt;&gt;0,'5.1 DT'!Z107&lt;&gt;0,'5.1 DT'!Z108=""),'5.1 DT'!Z107,"")))</f>
        <v/>
      </c>
      <c r="AA60" s="316" t="str">
        <f>IF(AND('5.1 DT'!AA82&lt;&gt;0,'5.1 DT'!AA107&lt;&gt;0,'5.1 DT'!AA108&lt;&gt;0),'5.1 DT'!AA108,IF(AND('5.1 DT'!AA82&lt;&gt;0,'5.1 DT'!AA107="",'5.1 DT'!AA108&lt;&gt;0),'5.1 DT'!AA108,IF(AND('5.1 DT'!AA82&lt;&gt;0,'5.1 DT'!AA107&lt;&gt;0,'5.1 DT'!AA108=""),'5.1 DT'!AA107,"")))</f>
        <v/>
      </c>
      <c r="AB60" s="316" t="str">
        <f>IF(AND('5.1 DT'!AB82&lt;&gt;0,'5.1 DT'!AB107&lt;&gt;0,'5.1 DT'!AB108&lt;&gt;0),'5.1 DT'!AB108,IF(AND('5.1 DT'!AB82&lt;&gt;0,'5.1 DT'!AB107="",'5.1 DT'!AB108&lt;&gt;0),'5.1 DT'!AB108,IF(AND('5.1 DT'!AB82&lt;&gt;0,'5.1 DT'!AB107&lt;&gt;0,'5.1 DT'!AB108=""),'5.1 DT'!AB107,"")))</f>
        <v/>
      </c>
      <c r="AC60" s="316" t="str">
        <f>IF(AND('5.1 DT'!AC82&lt;&gt;0,'5.1 DT'!AC107&lt;&gt;0,'5.1 DT'!AC108&lt;&gt;0),'5.1 DT'!AC108,IF(AND('5.1 DT'!AC82&lt;&gt;0,'5.1 DT'!AC107="",'5.1 DT'!AC108&lt;&gt;0),'5.1 DT'!AC108,IF(AND('5.1 DT'!AC82&lt;&gt;0,'5.1 DT'!AC107&lt;&gt;0,'5.1 DT'!AC108=""),'5.1 DT'!AC107,"")))</f>
        <v/>
      </c>
      <c r="AD60" s="316" t="str">
        <f>IF(AND('5.1 DT'!AD82&lt;&gt;0,'5.1 DT'!AD107&lt;&gt;0,'5.1 DT'!AD108&lt;&gt;0),'5.1 DT'!AD108,IF(AND('5.1 DT'!AD82&lt;&gt;0,'5.1 DT'!AD107="",'5.1 DT'!AD108&lt;&gt;0),'5.1 DT'!AD108,IF(AND('5.1 DT'!AD82&lt;&gt;0,'5.1 DT'!AD107&lt;&gt;0,'5.1 DT'!AD108=""),'5.1 DT'!AD107,"")))</f>
        <v/>
      </c>
      <c r="AE60" s="316" t="str">
        <f>IF(AND('5.1 DT'!AE82&lt;&gt;0,'5.1 DT'!AE107&lt;&gt;0,'5.1 DT'!AE108&lt;&gt;0),'5.1 DT'!AE108,IF(AND('5.1 DT'!AE82&lt;&gt;0,'5.1 DT'!AE107="",'5.1 DT'!AE108&lt;&gt;0),'5.1 DT'!AE108,IF(AND('5.1 DT'!AE82&lt;&gt;0,'5.1 DT'!AE107&lt;&gt;0,'5.1 DT'!AE108=""),'5.1 DT'!AE107,"")))</f>
        <v/>
      </c>
      <c r="AF60" s="316" t="str">
        <f>IF(AND('5.1 DT'!AF82&lt;&gt;0,'5.1 DT'!AF107&lt;&gt;0,'5.1 DT'!AF108&lt;&gt;0),'5.1 DT'!AF108,IF(AND('5.1 DT'!AF82&lt;&gt;0,'5.1 DT'!AF107="",'5.1 DT'!AF108&lt;&gt;0),'5.1 DT'!AF108,IF(AND('5.1 DT'!AF82&lt;&gt;0,'5.1 DT'!AF107&lt;&gt;0,'5.1 DT'!AF108=""),'5.1 DT'!AF107,"")))</f>
        <v/>
      </c>
      <c r="AG60" s="316" t="str">
        <f>IF(AND('5.1 DT'!AG82&lt;&gt;0,'5.1 DT'!AG107&lt;&gt;0,'5.1 DT'!AG108&lt;&gt;0),'5.1 DT'!AG108,IF(AND('5.1 DT'!AG82&lt;&gt;0,'5.1 DT'!AG107="",'5.1 DT'!AG108&lt;&gt;0),'5.1 DT'!AG108,IF(AND('5.1 DT'!AG82&lt;&gt;0,'5.1 DT'!AG107&lt;&gt;0,'5.1 DT'!AG108=""),'5.1 DT'!AG107,"")))</f>
        <v/>
      </c>
      <c r="AH60" s="316" t="str">
        <f>IF(AND('5.1 DT'!AH82&lt;&gt;0,'5.1 DT'!AH107&lt;&gt;0,'5.1 DT'!AH108&lt;&gt;0),'5.1 DT'!AH108,IF(AND('5.1 DT'!AH82&lt;&gt;0,'5.1 DT'!AH107="",'5.1 DT'!AH108&lt;&gt;0),'5.1 DT'!AH108,IF(AND('5.1 DT'!AH82&lt;&gt;0,'5.1 DT'!AH107&lt;&gt;0,'5.1 DT'!AH108=""),'5.1 DT'!AH107,"")))</f>
        <v/>
      </c>
      <c r="AI60" s="316" t="str">
        <f>IF(AND('5.1 DT'!AI82&lt;&gt;0,'5.1 DT'!AI107&lt;&gt;0,'5.1 DT'!AI108&lt;&gt;0),'5.1 DT'!AI108,IF(AND('5.1 DT'!AI82&lt;&gt;0,'5.1 DT'!AI107="",'5.1 DT'!AI108&lt;&gt;0),'5.1 DT'!AI108,IF(AND('5.1 DT'!AI82&lt;&gt;0,'5.1 DT'!AI107&lt;&gt;0,'5.1 DT'!AI108=""),'5.1 DT'!AI107,"")))</f>
        <v/>
      </c>
      <c r="AJ60" s="316" t="str">
        <f>IF(AND('5.1 DT'!AJ82&lt;&gt;0,'5.1 DT'!AJ107&lt;&gt;0,'5.1 DT'!AJ108&lt;&gt;0),'5.1 DT'!AJ108,IF(AND('5.1 DT'!AJ82&lt;&gt;0,'5.1 DT'!AJ107="",'5.1 DT'!AJ108&lt;&gt;0),'5.1 DT'!AJ108,IF(AND('5.1 DT'!AJ82&lt;&gt;0,'5.1 DT'!AJ107&lt;&gt;0,'5.1 DT'!AJ108=""),'5.1 DT'!AJ107,"")))</f>
        <v/>
      </c>
      <c r="AK60" s="316" t="str">
        <f>IF(AND('5.1 DT'!AK82&lt;&gt;0,'5.1 DT'!AK107&lt;&gt;0,'5.1 DT'!AK108&lt;&gt;0),'5.1 DT'!AK108,IF(AND('5.1 DT'!AK82&lt;&gt;0,'5.1 DT'!AK107="",'5.1 DT'!AK108&lt;&gt;0),'5.1 DT'!AK108,IF(AND('5.1 DT'!AK82&lt;&gt;0,'5.1 DT'!AK107&lt;&gt;0,'5.1 DT'!AK108=""),'5.1 DT'!AK107,"")))</f>
        <v/>
      </c>
      <c r="AL60" s="316" t="str">
        <f>IF(AND('5.1 DT'!AL82&lt;&gt;0,'5.1 DT'!AL107&lt;&gt;0,'5.1 DT'!AL108&lt;&gt;0),'5.1 DT'!AL108,IF(AND('5.1 DT'!AL82&lt;&gt;0,'5.1 DT'!AL107="",'5.1 DT'!AL108&lt;&gt;0),'5.1 DT'!AL108,IF(AND('5.1 DT'!AL82&lt;&gt;0,'5.1 DT'!AL107&lt;&gt;0,'5.1 DT'!AL108=""),'5.1 DT'!AL107,"")))</f>
        <v/>
      </c>
      <c r="AM60" s="316" t="str">
        <f>IF(AND('5.1 DT'!AM82&lt;&gt;0,'5.1 DT'!AM107&lt;&gt;0,'5.1 DT'!AM108&lt;&gt;0),'5.1 DT'!AM108,IF(AND('5.1 DT'!AM82&lt;&gt;0,'5.1 DT'!AM107="",'5.1 DT'!AM108&lt;&gt;0),'5.1 DT'!AM108,IF(AND('5.1 DT'!AM82&lt;&gt;0,'5.1 DT'!AM107&lt;&gt;0,'5.1 DT'!AM108=""),'5.1 DT'!AM107,"")))</f>
        <v/>
      </c>
      <c r="AN60" s="316" t="str">
        <f>IF(AND('5.1 DT'!AN82&lt;&gt;0,'5.1 DT'!AN107&lt;&gt;0,'5.1 DT'!AN108&lt;&gt;0),'5.1 DT'!AN108,IF(AND('5.1 DT'!AN82&lt;&gt;0,'5.1 DT'!AN107="",'5.1 DT'!AN108&lt;&gt;0),'5.1 DT'!AN108,IF(AND('5.1 DT'!AN82&lt;&gt;0,'5.1 DT'!AN107&lt;&gt;0,'5.1 DT'!AN108=""),'5.1 DT'!AN107,"")))</f>
        <v/>
      </c>
      <c r="AO60" s="316" t="str">
        <f>IF(AND('5.1 DT'!AO82&lt;&gt;0,'5.1 DT'!AO107&lt;&gt;0,'5.1 DT'!AO108&lt;&gt;0),'5.1 DT'!AO108,IF(AND('5.1 DT'!AO82&lt;&gt;0,'5.1 DT'!AO107="",'5.1 DT'!AO108&lt;&gt;0),'5.1 DT'!AO108,IF(AND('5.1 DT'!AO82&lt;&gt;0,'5.1 DT'!AO107&lt;&gt;0,'5.1 DT'!AO108=""),'5.1 DT'!AO107,"")))</f>
        <v/>
      </c>
      <c r="AP60" s="316" t="str">
        <f>IF(AND('5.1 DT'!AP82&lt;&gt;0,'5.1 DT'!AP107&lt;&gt;0,'5.1 DT'!AP108&lt;&gt;0),'5.1 DT'!AP108,IF(AND('5.1 DT'!AP82&lt;&gt;0,'5.1 DT'!AP107="",'5.1 DT'!AP108&lt;&gt;0),'5.1 DT'!AP108,IF(AND('5.1 DT'!AP82&lt;&gt;0,'5.1 DT'!AP107&lt;&gt;0,'5.1 DT'!AP108=""),'5.1 DT'!AP107,"")))</f>
        <v/>
      </c>
      <c r="AQ60" s="316" t="str">
        <f>IF(AND('5.1 DT'!AQ82&lt;&gt;0,'5.1 DT'!AQ107&lt;&gt;0,'5.1 DT'!AQ108&lt;&gt;0),'5.1 DT'!AQ108,IF(AND('5.1 DT'!AQ82&lt;&gt;0,'5.1 DT'!AQ107="",'5.1 DT'!AQ108&lt;&gt;0),'5.1 DT'!AQ108,IF(AND('5.1 DT'!AQ82&lt;&gt;0,'5.1 DT'!AQ107&lt;&gt;0,'5.1 DT'!AQ108=""),'5.1 DT'!AQ107,"")))</f>
        <v/>
      </c>
      <c r="AR60" s="316" t="str">
        <f>IF(AND('5.1 DT'!AR82&lt;&gt;0,'5.1 DT'!AR107&lt;&gt;0,'5.1 DT'!AR108&lt;&gt;0),'5.1 DT'!AR108,IF(AND('5.1 DT'!AR82&lt;&gt;0,'5.1 DT'!AR107="",'5.1 DT'!AR108&lt;&gt;0),'5.1 DT'!AR108,IF(AND('5.1 DT'!AR82&lt;&gt;0,'5.1 DT'!AR107&lt;&gt;0,'5.1 DT'!AR108=""),'5.1 DT'!AR107,"")))</f>
        <v/>
      </c>
      <c r="AS60" s="316" t="str">
        <f>IF(AND('5.1 DT'!AS82&lt;&gt;0,'5.1 DT'!AS107&lt;&gt;0,'5.1 DT'!AS108&lt;&gt;0),'5.1 DT'!AS108,IF(AND('5.1 DT'!AS82&lt;&gt;0,'5.1 DT'!AS107="",'5.1 DT'!AS108&lt;&gt;0),'5.1 DT'!AS108,IF(AND('5.1 DT'!AS82&lt;&gt;0,'5.1 DT'!AS107&lt;&gt;0,'5.1 DT'!AS108=""),'5.1 DT'!AS107,"")))</f>
        <v/>
      </c>
      <c r="AT60" s="316" t="str">
        <f>IF(AND('5.1 DT'!AT82&lt;&gt;0,'5.1 DT'!AT107&lt;&gt;0,'5.1 DT'!AT108&lt;&gt;0),'5.1 DT'!AT108,IF(AND('5.1 DT'!AT82&lt;&gt;0,'5.1 DT'!AT107="",'5.1 DT'!AT108&lt;&gt;0),'5.1 DT'!AT108,IF(AND('5.1 DT'!AT82&lt;&gt;0,'5.1 DT'!AT107&lt;&gt;0,'5.1 DT'!AT108=""),'5.1 DT'!AT107,"")))</f>
        <v/>
      </c>
      <c r="AU60" s="316" t="str">
        <f>IF(AND('5.1 DT'!AU82&lt;&gt;0,'5.1 DT'!AU107&lt;&gt;0,'5.1 DT'!AU108&lt;&gt;0),'5.1 DT'!AU108,IF(AND('5.1 DT'!AU82&lt;&gt;0,'5.1 DT'!AU107="",'5.1 DT'!AU108&lt;&gt;0),'5.1 DT'!AU108,IF(AND('5.1 DT'!AU82&lt;&gt;0,'5.1 DT'!AU107&lt;&gt;0,'5.1 DT'!AU108=""),'5.1 DT'!AU107,"")))</f>
        <v/>
      </c>
      <c r="AV60" s="316" t="str">
        <f>IF(AND('5.1 DT'!AV82&lt;&gt;0,'5.1 DT'!AV107&lt;&gt;0,'5.1 DT'!AV108&lt;&gt;0),'5.1 DT'!AV108,IF(AND('5.1 DT'!AV82&lt;&gt;0,'5.1 DT'!AV107="",'5.1 DT'!AV108&lt;&gt;0),'5.1 DT'!AV108,IF(AND('5.1 DT'!AV82&lt;&gt;0,'5.1 DT'!AV107&lt;&gt;0,'5.1 DT'!AV108=""),'5.1 DT'!AV107,"")))</f>
        <v/>
      </c>
      <c r="AW60" s="316" t="str">
        <f>IF(AND('5.1 DT'!AW82&lt;&gt;0,'5.1 DT'!AW107&lt;&gt;0,'5.1 DT'!AW108&lt;&gt;0),'5.1 DT'!AW108,IF(AND('5.1 DT'!AW82&lt;&gt;0,'5.1 DT'!AW107="",'5.1 DT'!AW108&lt;&gt;0),'5.1 DT'!AW108,IF(AND('5.1 DT'!AW82&lt;&gt;0,'5.1 DT'!AW107&lt;&gt;0,'5.1 DT'!AW108=""),'5.1 DT'!AW107,"")))</f>
        <v/>
      </c>
      <c r="AX60" s="316" t="str">
        <f>IF(AND('5.1 DT'!AX82&lt;&gt;0,'5.1 DT'!AX107&lt;&gt;0,'5.1 DT'!AX108&lt;&gt;0),'5.1 DT'!AX108,IF(AND('5.1 DT'!AX82&lt;&gt;0,'5.1 DT'!AX107="",'5.1 DT'!AX108&lt;&gt;0),'5.1 DT'!AX108,IF(AND('5.1 DT'!AX82&lt;&gt;0,'5.1 DT'!AX107&lt;&gt;0,'5.1 DT'!AX108=""),'5.1 DT'!AX107,"")))</f>
        <v/>
      </c>
      <c r="AY60" s="316" t="str">
        <f>IF(AND('5.1 DT'!AY82&lt;&gt;0,'5.1 DT'!AY107&lt;&gt;0,'5.1 DT'!AY108&lt;&gt;0),'5.1 DT'!AY108,IF(AND('5.1 DT'!AY82&lt;&gt;0,'5.1 DT'!AY107="",'5.1 DT'!AY108&lt;&gt;0),'5.1 DT'!AY108,IF(AND('5.1 DT'!AY82&lt;&gt;0,'5.1 DT'!AY107&lt;&gt;0,'5.1 DT'!AY108=""),'5.1 DT'!AY107,"")))</f>
        <v/>
      </c>
      <c r="AZ60" s="316" t="str">
        <f>IF(AND('5.1 DT'!AZ82&lt;&gt;0,'5.1 DT'!AZ107&lt;&gt;0,'5.1 DT'!AZ108&lt;&gt;0),'5.1 DT'!AZ108,IF(AND('5.1 DT'!AZ82&lt;&gt;0,'5.1 DT'!AZ107="",'5.1 DT'!AZ108&lt;&gt;0),'5.1 DT'!AZ108,IF(AND('5.1 DT'!AZ82&lt;&gt;0,'5.1 DT'!AZ107&lt;&gt;0,'5.1 DT'!AZ108=""),'5.1 DT'!AZ107,"")))</f>
        <v/>
      </c>
      <c r="BA60" s="316" t="str">
        <f>IF(AND('5.1 DT'!BA82&lt;&gt;0,'5.1 DT'!BA107&lt;&gt;0,'5.1 DT'!BA108&lt;&gt;0),'5.1 DT'!BA108,IF(AND('5.1 DT'!BA82&lt;&gt;0,'5.1 DT'!BA107="",'5.1 DT'!BA108&lt;&gt;0),'5.1 DT'!BA108,IF(AND('5.1 DT'!BA82&lt;&gt;0,'5.1 DT'!BA107&lt;&gt;0,'5.1 DT'!BA108=""),'5.1 DT'!BA107,"")))</f>
        <v/>
      </c>
      <c r="BB60" s="316" t="str">
        <f>IF(AND('5.1 DT'!BB82&lt;&gt;0,'5.1 DT'!BB107&lt;&gt;0,'5.1 DT'!BB108&lt;&gt;0),'5.1 DT'!BB108,IF(AND('5.1 DT'!BB82&lt;&gt;0,'5.1 DT'!BB107="",'5.1 DT'!BB108&lt;&gt;0),'5.1 DT'!BB108,IF(AND('5.1 DT'!BB82&lt;&gt;0,'5.1 DT'!BB107&lt;&gt;0,'5.1 DT'!BB108=""),'5.1 DT'!BB107,"")))</f>
        <v/>
      </c>
      <c r="BC60" s="316" t="str">
        <f>IF(AND('5.1 DT'!BC82&lt;&gt;0,'5.1 DT'!BC107&lt;&gt;0,'5.1 DT'!BC108&lt;&gt;0),'5.1 DT'!BC108,IF(AND('5.1 DT'!BC82&lt;&gt;0,'5.1 DT'!BC107="",'5.1 DT'!BC108&lt;&gt;0),'5.1 DT'!BC108,IF(AND('5.1 DT'!BC82&lt;&gt;0,'5.1 DT'!BC107&lt;&gt;0,'5.1 DT'!BC108=""),'5.1 DT'!BC107,"")))</f>
        <v/>
      </c>
      <c r="BD60" s="316" t="str">
        <f>IF(AND('5.1 DT'!BD82&lt;&gt;0,'5.1 DT'!BD107&lt;&gt;0,'5.1 DT'!BD108&lt;&gt;0),'5.1 DT'!BD108,IF(AND('5.1 DT'!BD82&lt;&gt;0,'5.1 DT'!BD107="",'5.1 DT'!BD108&lt;&gt;0),'5.1 DT'!BD108,IF(AND('5.1 DT'!BD82&lt;&gt;0,'5.1 DT'!BD107&lt;&gt;0,'5.1 DT'!BD108=""),'5.1 DT'!BD107,"")))</f>
        <v/>
      </c>
      <c r="BE60" s="316" t="str">
        <f>IF(AND('5.1 DT'!BE82&lt;&gt;0,'5.1 DT'!BE107&lt;&gt;0,'5.1 DT'!BE108&lt;&gt;0),'5.1 DT'!BE108,IF(AND('5.1 DT'!BE82&lt;&gt;0,'5.1 DT'!BE107="",'5.1 DT'!BE108&lt;&gt;0),'5.1 DT'!BE108,IF(AND('5.1 DT'!BE82&lt;&gt;0,'5.1 DT'!BE107&lt;&gt;0,'5.1 DT'!BE108=""),'5.1 DT'!BE107,"")))</f>
        <v/>
      </c>
      <c r="BF60" s="316" t="str">
        <f>IF(AND('5.1 DT'!BF82&lt;&gt;0,'5.1 DT'!BF107&lt;&gt;0,'5.1 DT'!BF108&lt;&gt;0),'5.1 DT'!BF108,IF(AND('5.1 DT'!BF82&lt;&gt;0,'5.1 DT'!BF107="",'5.1 DT'!BF108&lt;&gt;0),'5.1 DT'!BF108,IF(AND('5.1 DT'!BF82&lt;&gt;0,'5.1 DT'!BF107&lt;&gt;0,'5.1 DT'!BF108=""),'5.1 DT'!BF107,"")))</f>
        <v/>
      </c>
      <c r="BG60" s="316" t="str">
        <f>IF(AND('5.1 DT'!BG82&lt;&gt;0,'5.1 DT'!BG107&lt;&gt;0,'5.1 DT'!BG108&lt;&gt;0),'5.1 DT'!BG108,IF(AND('5.1 DT'!BG82&lt;&gt;0,'5.1 DT'!BG107="",'5.1 DT'!BG108&lt;&gt;0),'5.1 DT'!BG108,IF(AND('5.1 DT'!BG82&lt;&gt;0,'5.1 DT'!BG107&lt;&gt;0,'5.1 DT'!BG108=""),'5.1 DT'!BG107,"")))</f>
        <v/>
      </c>
      <c r="BH60" s="316" t="str">
        <f>IF(AND('5.1 DT'!BH82&lt;&gt;0,'5.1 DT'!BH107&lt;&gt;0,'5.1 DT'!BH108&lt;&gt;0),'5.1 DT'!BH108,IF(AND('5.1 DT'!BH82&lt;&gt;0,'5.1 DT'!BH107="",'5.1 DT'!BH108&lt;&gt;0),'5.1 DT'!BH108,IF(AND('5.1 DT'!BH82&lt;&gt;0,'5.1 DT'!BH107&lt;&gt;0,'5.1 DT'!BH108=""),'5.1 DT'!BH107,"")))</f>
        <v/>
      </c>
      <c r="BI60" s="316" t="str">
        <f>IF(AND('5.1 DT'!BI82&lt;&gt;0,'5.1 DT'!BI107&lt;&gt;0,'5.1 DT'!BI108&lt;&gt;0),'5.1 DT'!BI108,IF(AND('5.1 DT'!BI82&lt;&gt;0,'5.1 DT'!BI107="",'5.1 DT'!BI108&lt;&gt;0),'5.1 DT'!BI108,IF(AND('5.1 DT'!BI82&lt;&gt;0,'5.1 DT'!BI107&lt;&gt;0,'5.1 DT'!BI108=""),'5.1 DT'!BI107,"")))</f>
        <v/>
      </c>
      <c r="BJ60" s="316" t="str">
        <f>IF(AND('5.1 DT'!BJ82&lt;&gt;0,'5.1 DT'!BJ107&lt;&gt;0,'5.1 DT'!BJ108&lt;&gt;0),'5.1 DT'!BJ108,IF(AND('5.1 DT'!BJ82&lt;&gt;0,'5.1 DT'!BJ107="",'5.1 DT'!BJ108&lt;&gt;0),'5.1 DT'!BJ108,IF(AND('5.1 DT'!BJ82&lt;&gt;0,'5.1 DT'!BJ107&lt;&gt;0,'5.1 DT'!BJ108=""),'5.1 DT'!BJ107,"")))</f>
        <v/>
      </c>
      <c r="BK60" s="316" t="str">
        <f>IF(AND('5.1 DT'!BK82&lt;&gt;0,'5.1 DT'!BK107&lt;&gt;0,'5.1 DT'!BK108&lt;&gt;0),'5.1 DT'!BK108,IF(AND('5.1 DT'!BK82&lt;&gt;0,'5.1 DT'!BK107="",'5.1 DT'!BK108&lt;&gt;0),'5.1 DT'!BK108,IF(AND('5.1 DT'!BK82&lt;&gt;0,'5.1 DT'!BK107&lt;&gt;0,'5.1 DT'!BK108=""),'5.1 DT'!BK107,"")))</f>
        <v/>
      </c>
      <c r="BL60" s="316" t="str">
        <f>IF(AND('5.1 DT'!BL82&lt;&gt;0,'5.1 DT'!BL107&lt;&gt;0,'5.1 DT'!BL108&lt;&gt;0),'5.1 DT'!BL108,IF(AND('5.1 DT'!BL82&lt;&gt;0,'5.1 DT'!BL107="",'5.1 DT'!BL108&lt;&gt;0),'5.1 DT'!BL108,IF(AND('5.1 DT'!BL82&lt;&gt;0,'5.1 DT'!BL107&lt;&gt;0,'5.1 DT'!BL108=""),'5.1 DT'!BL107,"")))</f>
        <v/>
      </c>
      <c r="BM60" s="316" t="str">
        <f>IF(AND('5.1 DT'!BM82&lt;&gt;0,'5.1 DT'!BM107&lt;&gt;0,'5.1 DT'!BM108&lt;&gt;0),'5.1 DT'!BM108,IF(AND('5.1 DT'!BM82&lt;&gt;0,'5.1 DT'!BM107="",'5.1 DT'!BM108&lt;&gt;0),'5.1 DT'!BM108,IF(AND('5.1 DT'!BM82&lt;&gt;0,'5.1 DT'!BM107&lt;&gt;0,'5.1 DT'!BM108=""),'5.1 DT'!BM107,"")))</f>
        <v/>
      </c>
      <c r="BN60" s="316" t="str">
        <f>IF(AND('5.1 DT'!BN82&lt;&gt;0,'5.1 DT'!BN107&lt;&gt;0,'5.1 DT'!BN108&lt;&gt;0),'5.1 DT'!BN108,IF(AND('5.1 DT'!BN82&lt;&gt;0,'5.1 DT'!BN107="",'5.1 DT'!BN108&lt;&gt;0),'5.1 DT'!BN108,IF(AND('5.1 DT'!BN82&lt;&gt;0,'5.1 DT'!BN107&lt;&gt;0,'5.1 DT'!BN108=""),'5.1 DT'!BN107,"")))</f>
        <v/>
      </c>
      <c r="BO60" s="316" t="str">
        <f>IF(AND('5.1 DT'!BO82&lt;&gt;0,'5.1 DT'!BO107&lt;&gt;0,'5.1 DT'!BO108&lt;&gt;0),'5.1 DT'!BO108,IF(AND('5.1 DT'!BO82&lt;&gt;0,'5.1 DT'!BO107="",'5.1 DT'!BO108&lt;&gt;0),'5.1 DT'!BO108,IF(AND('5.1 DT'!BO82&lt;&gt;0,'5.1 DT'!BO107&lt;&gt;0,'5.1 DT'!BO108=""),'5.1 DT'!BO107,"")))</f>
        <v/>
      </c>
      <c r="BP60" s="316" t="str">
        <f>IF(AND('5.1 DT'!BP82&lt;&gt;0,'5.1 DT'!BP107&lt;&gt;0,'5.1 DT'!BP108&lt;&gt;0),'5.1 DT'!BP108,IF(AND('5.1 DT'!BP82&lt;&gt;0,'5.1 DT'!BP107="",'5.1 DT'!BP108&lt;&gt;0),'5.1 DT'!BP108,IF(AND('5.1 DT'!BP82&lt;&gt;0,'5.1 DT'!BP107&lt;&gt;0,'5.1 DT'!BP108=""),'5.1 DT'!BP107,"")))</f>
        <v/>
      </c>
      <c r="BQ60" s="316" t="str">
        <f>IF(AND('5.1 DT'!BQ82&lt;&gt;0,'5.1 DT'!BQ107&lt;&gt;0,'5.1 DT'!BQ108&lt;&gt;0),'5.1 DT'!BQ108,IF(AND('5.1 DT'!BQ82&lt;&gt;0,'5.1 DT'!BQ107="",'5.1 DT'!BQ108&lt;&gt;0),'5.1 DT'!BQ108,IF(AND('5.1 DT'!BQ82&lt;&gt;0,'5.1 DT'!BQ107&lt;&gt;0,'5.1 DT'!BQ108=""),'5.1 DT'!BQ107,"")))</f>
        <v/>
      </c>
      <c r="BR60" s="316" t="str">
        <f>IF(AND('5.1 DT'!BR82&lt;&gt;0,'5.1 DT'!BR107&lt;&gt;0,'5.1 DT'!BR108&lt;&gt;0),'5.1 DT'!BR108,IF(AND('5.1 DT'!BR82&lt;&gt;0,'5.1 DT'!BR107="",'5.1 DT'!BR108&lt;&gt;0),'5.1 DT'!BR108,IF(AND('5.1 DT'!BR82&lt;&gt;0,'5.1 DT'!BR107&lt;&gt;0,'5.1 DT'!BR108=""),'5.1 DT'!BR107,"")))</f>
        <v/>
      </c>
      <c r="BS60" s="316" t="str">
        <f>IF(AND('5.1 DT'!BS82&lt;&gt;0,'5.1 DT'!BS107&lt;&gt;0,'5.1 DT'!BS108&lt;&gt;0),'5.1 DT'!BS108,IF(AND('5.1 DT'!BS82&lt;&gt;0,'5.1 DT'!BS107="",'5.1 DT'!BS108&lt;&gt;0),'5.1 DT'!BS108,IF(AND('5.1 DT'!BS82&lt;&gt;0,'5.1 DT'!BS107&lt;&gt;0,'5.1 DT'!BS108=""),'5.1 DT'!BS107,"")))</f>
        <v/>
      </c>
      <c r="BT60" s="316" t="str">
        <f>IF(AND('5.1 DT'!BT82&lt;&gt;0,'5.1 DT'!BT107&lt;&gt;0,'5.1 DT'!BT108&lt;&gt;0),'5.1 DT'!BT108,IF(AND('5.1 DT'!BT82&lt;&gt;0,'5.1 DT'!BT107="",'5.1 DT'!BT108&lt;&gt;0),'5.1 DT'!BT108,IF(AND('5.1 DT'!BT82&lt;&gt;0,'5.1 DT'!BT107&lt;&gt;0,'5.1 DT'!BT108=""),'5.1 DT'!BT107,"")))</f>
        <v/>
      </c>
      <c r="BU60" s="316" t="str">
        <f>IF(AND('5.1 DT'!BU82&lt;&gt;0,'5.1 DT'!BU107&lt;&gt;0,'5.1 DT'!BU108&lt;&gt;0),'5.1 DT'!BU108,IF(AND('5.1 DT'!BU82&lt;&gt;0,'5.1 DT'!BU107="",'5.1 DT'!BU108&lt;&gt;0),'5.1 DT'!BU108,IF(AND('5.1 DT'!BU82&lt;&gt;0,'5.1 DT'!BU107&lt;&gt;0,'5.1 DT'!BU108=""),'5.1 DT'!BU107,"")))</f>
        <v/>
      </c>
      <c r="BV60" s="316" t="str">
        <f>IF(AND('5.1 DT'!BV82&lt;&gt;0,'5.1 DT'!BV107&lt;&gt;0,'5.1 DT'!BV108&lt;&gt;0),'5.1 DT'!BV108,IF(AND('5.1 DT'!BV82&lt;&gt;0,'5.1 DT'!BV107="",'5.1 DT'!BV108&lt;&gt;0),'5.1 DT'!BV108,IF(AND('5.1 DT'!BV82&lt;&gt;0,'5.1 DT'!BV107&lt;&gt;0,'5.1 DT'!BV108=""),'5.1 DT'!BV107,"")))</f>
        <v/>
      </c>
      <c r="BW60" s="316" t="str">
        <f>IF(AND('5.1 DT'!BW82&lt;&gt;0,'5.1 DT'!BW107&lt;&gt;0,'5.1 DT'!BW108&lt;&gt;0),'5.1 DT'!BW108,IF(AND('5.1 DT'!BW82&lt;&gt;0,'5.1 DT'!BW107="",'5.1 DT'!BW108&lt;&gt;0),'5.1 DT'!BW108,IF(AND('5.1 DT'!BW82&lt;&gt;0,'5.1 DT'!BW107&lt;&gt;0,'5.1 DT'!BW108=""),'5.1 DT'!BW107,"")))</f>
        <v/>
      </c>
      <c r="BX60" s="316" t="str">
        <f>IF(AND('5.1 DT'!BX82&lt;&gt;0,'5.1 DT'!BX107&lt;&gt;0,'5.1 DT'!BX108&lt;&gt;0),'5.1 DT'!BX108,IF(AND('5.1 DT'!BX82&lt;&gt;0,'5.1 DT'!BX107="",'5.1 DT'!BX108&lt;&gt;0),'5.1 DT'!BX108,IF(AND('5.1 DT'!BX82&lt;&gt;0,'5.1 DT'!BX107&lt;&gt;0,'5.1 DT'!BX108=""),'5.1 DT'!BX107,"")))</f>
        <v/>
      </c>
      <c r="BY60" s="316" t="str">
        <f>IF(AND('5.1 DT'!BY82&lt;&gt;0,'5.1 DT'!BY107&lt;&gt;0,'5.1 DT'!BY108&lt;&gt;0),'5.1 DT'!BY108,IF(AND('5.1 DT'!BY82&lt;&gt;0,'5.1 DT'!BY107="",'5.1 DT'!BY108&lt;&gt;0),'5.1 DT'!BY108,IF(AND('5.1 DT'!BY82&lt;&gt;0,'5.1 DT'!BY107&lt;&gt;0,'5.1 DT'!BY108=""),'5.1 DT'!BY107,"")))</f>
        <v/>
      </c>
      <c r="BZ60" s="316" t="str">
        <f>IF(AND('5.1 DT'!BZ82&lt;&gt;0,'5.1 DT'!BZ107&lt;&gt;0,'5.1 DT'!BZ108&lt;&gt;0),'5.1 DT'!BZ108,IF(AND('5.1 DT'!BZ82&lt;&gt;0,'5.1 DT'!BZ107="",'5.1 DT'!BZ108&lt;&gt;0),'5.1 DT'!BZ108,IF(AND('5.1 DT'!BZ82&lt;&gt;0,'5.1 DT'!BZ107&lt;&gt;0,'5.1 DT'!BZ108=""),'5.1 DT'!BZ107,"")))</f>
        <v/>
      </c>
      <c r="CA60" s="316" t="str">
        <f>IF(AND('5.1 DT'!CA82&lt;&gt;0,'5.1 DT'!CA107&lt;&gt;0,'5.1 DT'!CA108&lt;&gt;0),'5.1 DT'!CA108,IF(AND('5.1 DT'!CA82&lt;&gt;0,'5.1 DT'!CA107="",'5.1 DT'!CA108&lt;&gt;0),'5.1 DT'!CA108,IF(AND('5.1 DT'!CA82&lt;&gt;0,'5.1 DT'!CA107&lt;&gt;0,'5.1 DT'!CA108=""),'5.1 DT'!CA107,"")))</f>
        <v/>
      </c>
      <c r="CB60" s="316" t="str">
        <f>IF(AND('5.1 DT'!CB82&lt;&gt;0,'5.1 DT'!CB107&lt;&gt;0,'5.1 DT'!CB108&lt;&gt;0),'5.1 DT'!CB108,IF(AND('5.1 DT'!CB82&lt;&gt;0,'5.1 DT'!CB107="",'5.1 DT'!CB108&lt;&gt;0),'5.1 DT'!CB108,IF(AND('5.1 DT'!CB82&lt;&gt;0,'5.1 DT'!CB107&lt;&gt;0,'5.1 DT'!CB108=""),'5.1 DT'!CB107,"")))</f>
        <v/>
      </c>
      <c r="CC60" s="316" t="str">
        <f>IF(AND('5.1 DT'!CC82&lt;&gt;0,'5.1 DT'!CC107&lt;&gt;0,'5.1 DT'!CC108&lt;&gt;0),'5.1 DT'!CC108,IF(AND('5.1 DT'!CC82&lt;&gt;0,'5.1 DT'!CC107="",'5.1 DT'!CC108&lt;&gt;0),'5.1 DT'!CC108,IF(AND('5.1 DT'!CC82&lt;&gt;0,'5.1 DT'!CC107&lt;&gt;0,'5.1 DT'!CC108=""),'5.1 DT'!CC107,"")))</f>
        <v/>
      </c>
      <c r="CD60" s="316" t="str">
        <f>IF(AND('5.1 DT'!CD82&lt;&gt;0,'5.1 DT'!CD107&lt;&gt;0,'5.1 DT'!CD108&lt;&gt;0),'5.1 DT'!CD108,IF(AND('5.1 DT'!CD82&lt;&gt;0,'5.1 DT'!CD107="",'5.1 DT'!CD108&lt;&gt;0),'5.1 DT'!CD108,IF(AND('5.1 DT'!CD82&lt;&gt;0,'5.1 DT'!CD107&lt;&gt;0,'5.1 DT'!CD108=""),'5.1 DT'!CD107,"")))</f>
        <v/>
      </c>
      <c r="CE60" s="316" t="str">
        <f>IF(AND('5.1 DT'!CE82&lt;&gt;0,'5.1 DT'!CE107&lt;&gt;0,'5.1 DT'!CE108&lt;&gt;0),'5.1 DT'!CE108,IF(AND('5.1 DT'!CE82&lt;&gt;0,'5.1 DT'!CE107="",'5.1 DT'!CE108&lt;&gt;0),'5.1 DT'!CE108,IF(AND('5.1 DT'!CE82&lt;&gt;0,'5.1 DT'!CE107&lt;&gt;0,'5.1 DT'!CE108=""),'5.1 DT'!CE107,"")))</f>
        <v/>
      </c>
      <c r="CF60" s="316" t="str">
        <f>IF(AND('5.1 DT'!CF82&lt;&gt;0,'5.1 DT'!CF107&lt;&gt;0,'5.1 DT'!CF108&lt;&gt;0),'5.1 DT'!CF108,IF(AND('5.1 DT'!CF82&lt;&gt;0,'5.1 DT'!CF107="",'5.1 DT'!CF108&lt;&gt;0),'5.1 DT'!CF108,IF(AND('5.1 DT'!CF82&lt;&gt;0,'5.1 DT'!CF107&lt;&gt;0,'5.1 DT'!CF108=""),'5.1 DT'!CF107,"")))</f>
        <v/>
      </c>
      <c r="CG60" s="316" t="str">
        <f>IF(AND('5.1 DT'!CG82&lt;&gt;0,'5.1 DT'!CG107&lt;&gt;0,'5.1 DT'!CG108&lt;&gt;0),'5.1 DT'!CG108,IF(AND('5.1 DT'!CG82&lt;&gt;0,'5.1 DT'!CG107="",'5.1 DT'!CG108&lt;&gt;0),'5.1 DT'!CG108,IF(AND('5.1 DT'!CG82&lt;&gt;0,'5.1 DT'!CG107&lt;&gt;0,'5.1 DT'!CG108=""),'5.1 DT'!CG107,"")))</f>
        <v/>
      </c>
      <c r="CH60" s="316" t="str">
        <f>IF(AND('5.1 DT'!CH82&lt;&gt;0,'5.1 DT'!CH107&lt;&gt;0,'5.1 DT'!CH108&lt;&gt;0),'5.1 DT'!CH108,IF(AND('5.1 DT'!CH82&lt;&gt;0,'5.1 DT'!CH107="",'5.1 DT'!CH108&lt;&gt;0),'5.1 DT'!CH108,IF(AND('5.1 DT'!CH82&lt;&gt;0,'5.1 DT'!CH107&lt;&gt;0,'5.1 DT'!CH108=""),'5.1 DT'!CH107,"")))</f>
        <v/>
      </c>
      <c r="CI60" s="316" t="str">
        <f>IF(AND('5.1 DT'!CI82&lt;&gt;0,'5.1 DT'!CI107&lt;&gt;0,'5.1 DT'!CI108&lt;&gt;0),'5.1 DT'!CI108,IF(AND('5.1 DT'!CI82&lt;&gt;0,'5.1 DT'!CI107="",'5.1 DT'!CI108&lt;&gt;0),'5.1 DT'!CI108,IF(AND('5.1 DT'!CI82&lt;&gt;0,'5.1 DT'!CI107&lt;&gt;0,'5.1 DT'!CI108=""),'5.1 DT'!CI107,"")))</f>
        <v/>
      </c>
      <c r="CJ60" s="316" t="str">
        <f>IF(AND('5.1 DT'!CJ82&lt;&gt;0,'5.1 DT'!CJ107&lt;&gt;0,'5.1 DT'!CJ108&lt;&gt;0),'5.1 DT'!CJ108,IF(AND('5.1 DT'!CJ82&lt;&gt;0,'5.1 DT'!CJ107="",'5.1 DT'!CJ108&lt;&gt;0),'5.1 DT'!CJ108,IF(AND('5.1 DT'!CJ82&lt;&gt;0,'5.1 DT'!CJ107&lt;&gt;0,'5.1 DT'!CJ108=""),'5.1 DT'!CJ107,"")))</f>
        <v/>
      </c>
      <c r="CK60" s="316" t="str">
        <f>IF(AND('5.1 DT'!CK82&lt;&gt;0,'5.1 DT'!CK107&lt;&gt;0,'5.1 DT'!CK108&lt;&gt;0),'5.1 DT'!CK108,IF(AND('5.1 DT'!CK82&lt;&gt;0,'5.1 DT'!CK107="",'5.1 DT'!CK108&lt;&gt;0),'5.1 DT'!CK108,IF(AND('5.1 DT'!CK82&lt;&gt;0,'5.1 DT'!CK107&lt;&gt;0,'5.1 DT'!CK108=""),'5.1 DT'!CK107,"")))</f>
        <v/>
      </c>
      <c r="CL60" s="316" t="str">
        <f>IF(AND('5.1 DT'!CL82&lt;&gt;0,'5.1 DT'!CL107&lt;&gt;0,'5.1 DT'!CL108&lt;&gt;0),'5.1 DT'!CL108,IF(AND('5.1 DT'!CL82&lt;&gt;0,'5.1 DT'!CL107="",'5.1 DT'!CL108&lt;&gt;0),'5.1 DT'!CL108,IF(AND('5.1 DT'!CL82&lt;&gt;0,'5.1 DT'!CL107&lt;&gt;0,'5.1 DT'!CL108=""),'5.1 DT'!CL107,"")))</f>
        <v/>
      </c>
      <c r="CM60" s="316" t="str">
        <f>IF(AND('5.1 DT'!CM82&lt;&gt;0,'5.1 DT'!CM107&lt;&gt;0,'5.1 DT'!CM108&lt;&gt;0),'5.1 DT'!CM108,IF(AND('5.1 DT'!CM82&lt;&gt;0,'5.1 DT'!CM107="",'5.1 DT'!CM108&lt;&gt;0),'5.1 DT'!CM108,IF(AND('5.1 DT'!CM82&lt;&gt;0,'5.1 DT'!CM107&lt;&gt;0,'5.1 DT'!CM108=""),'5.1 DT'!CM107,"")))</f>
        <v/>
      </c>
      <c r="CN60" s="316" t="str">
        <f>IF(AND('5.1 DT'!CN82&lt;&gt;0,'5.1 DT'!CN107&lt;&gt;0,'5.1 DT'!CN108&lt;&gt;0),'5.1 DT'!CN108,IF(AND('5.1 DT'!CN82&lt;&gt;0,'5.1 DT'!CN107="",'5.1 DT'!CN108&lt;&gt;0),'5.1 DT'!CN108,IF(AND('5.1 DT'!CN82&lt;&gt;0,'5.1 DT'!CN107&lt;&gt;0,'5.1 DT'!CN108=""),'5.1 DT'!CN107,"")))</f>
        <v/>
      </c>
      <c r="CO60" s="316" t="str">
        <f>IF(AND('5.1 DT'!CO82&lt;&gt;0,'5.1 DT'!CO107&lt;&gt;0,'5.1 DT'!CO108&lt;&gt;0),'5.1 DT'!CO108,IF(AND('5.1 DT'!CO82&lt;&gt;0,'5.1 DT'!CO107="",'5.1 DT'!CO108&lt;&gt;0),'5.1 DT'!CO108,IF(AND('5.1 DT'!CO82&lt;&gt;0,'5.1 DT'!CO107&lt;&gt;0,'5.1 DT'!CO108=""),'5.1 DT'!CO107,"")))</f>
        <v/>
      </c>
      <c r="CP60" s="316" t="str">
        <f>IF(AND('5.1 DT'!CP82&lt;&gt;0,'5.1 DT'!CP107&lt;&gt;0,'5.1 DT'!CP108&lt;&gt;0),'5.1 DT'!CP108,IF(AND('5.1 DT'!CP82&lt;&gt;0,'5.1 DT'!CP107="",'5.1 DT'!CP108&lt;&gt;0),'5.1 DT'!CP108,IF(AND('5.1 DT'!CP82&lt;&gt;0,'5.1 DT'!CP107&lt;&gt;0,'5.1 DT'!CP108=""),'5.1 DT'!CP107,"")))</f>
        <v/>
      </c>
      <c r="CQ60" s="316" t="str">
        <f>IF(AND('5.1 DT'!CQ82&lt;&gt;0,'5.1 DT'!CQ107&lt;&gt;0,'5.1 DT'!CQ108&lt;&gt;0),'5.1 DT'!CQ108,IF(AND('5.1 DT'!CQ82&lt;&gt;0,'5.1 DT'!CQ107="",'5.1 DT'!CQ108&lt;&gt;0),'5.1 DT'!CQ108,IF(AND('5.1 DT'!CQ82&lt;&gt;0,'5.1 DT'!CQ107&lt;&gt;0,'5.1 DT'!CQ108=""),'5.1 DT'!CQ107,"")))</f>
        <v/>
      </c>
      <c r="CR60" s="316" t="str">
        <f>IF(AND('5.1 DT'!CR82&lt;&gt;0,'5.1 DT'!CR107&lt;&gt;0,'5.1 DT'!CR108&lt;&gt;0),'5.1 DT'!CR108,IF(AND('5.1 DT'!CR82&lt;&gt;0,'5.1 DT'!CR107="",'5.1 DT'!CR108&lt;&gt;0),'5.1 DT'!CR108,IF(AND('5.1 DT'!CR82&lt;&gt;0,'5.1 DT'!CR107&lt;&gt;0,'5.1 DT'!CR108=""),'5.1 DT'!CR107,"")))</f>
        <v/>
      </c>
      <c r="CS60" s="316" t="str">
        <f>IF(AND('5.1 DT'!CS82&lt;&gt;0,'5.1 DT'!CS107&lt;&gt;0,'5.1 DT'!CS108&lt;&gt;0),'5.1 DT'!CS108,IF(AND('5.1 DT'!CS82&lt;&gt;0,'5.1 DT'!CS107="",'5.1 DT'!CS108&lt;&gt;0),'5.1 DT'!CS108,IF(AND('5.1 DT'!CS82&lt;&gt;0,'5.1 DT'!CS107&lt;&gt;0,'5.1 DT'!CS108=""),'5.1 DT'!CS107,"")))</f>
        <v/>
      </c>
      <c r="CT60" s="316" t="str">
        <f>IF(AND('5.1 DT'!CT82&lt;&gt;0,'5.1 DT'!CT107&lt;&gt;0,'5.1 DT'!CT108&lt;&gt;0),'5.1 DT'!CT108,IF(AND('5.1 DT'!CT82&lt;&gt;0,'5.1 DT'!CT107="",'5.1 DT'!CT108&lt;&gt;0),'5.1 DT'!CT108,IF(AND('5.1 DT'!CT82&lt;&gt;0,'5.1 DT'!CT107&lt;&gt;0,'5.1 DT'!CT108=""),'5.1 DT'!CT107,"")))</f>
        <v/>
      </c>
      <c r="CU60" s="316" t="str">
        <f>IF(AND('5.1 DT'!CU82&lt;&gt;0,'5.1 DT'!CU107&lt;&gt;0,'5.1 DT'!CU108&lt;&gt;0),'5.1 DT'!CU108,IF(AND('5.1 DT'!CU82&lt;&gt;0,'5.1 DT'!CU107="",'5.1 DT'!CU108&lt;&gt;0),'5.1 DT'!CU108,IF(AND('5.1 DT'!CU82&lt;&gt;0,'5.1 DT'!CU107&lt;&gt;0,'5.1 DT'!CU108=""),'5.1 DT'!CU107,"")))</f>
        <v/>
      </c>
      <c r="CV60" s="316" t="str">
        <f>IF(AND('5.1 DT'!CV82&lt;&gt;0,'5.1 DT'!CV107&lt;&gt;0,'5.1 DT'!CV108&lt;&gt;0),'5.1 DT'!CV108,IF(AND('5.1 DT'!CV82&lt;&gt;0,'5.1 DT'!CV107="",'5.1 DT'!CV108&lt;&gt;0),'5.1 DT'!CV108,IF(AND('5.1 DT'!CV82&lt;&gt;0,'5.1 DT'!CV107&lt;&gt;0,'5.1 DT'!CV108=""),'5.1 DT'!CV107,"")))</f>
        <v/>
      </c>
      <c r="CW60" s="316" t="str">
        <f>IF(AND('5.1 DT'!CW82&lt;&gt;0,'5.1 DT'!CW107&lt;&gt;0,'5.1 DT'!CW108&lt;&gt;0),'5.1 DT'!CW108,IF(AND('5.1 DT'!CW82&lt;&gt;0,'5.1 DT'!CW107="",'5.1 DT'!CW108&lt;&gt;0),'5.1 DT'!CW108,IF(AND('5.1 DT'!CW82&lt;&gt;0,'5.1 DT'!CW107&lt;&gt;0,'5.1 DT'!CW108=""),'5.1 DT'!CW107,"")))</f>
        <v/>
      </c>
      <c r="CX60" s="316" t="str">
        <f>IF(AND('5.1 DT'!CX82&lt;&gt;0,'5.1 DT'!CX107&lt;&gt;0,'5.1 DT'!CX108&lt;&gt;0),'5.1 DT'!CX108,IF(AND('5.1 DT'!CX82&lt;&gt;0,'5.1 DT'!CX107="",'5.1 DT'!CX108&lt;&gt;0),'5.1 DT'!CX108,IF(AND('5.1 DT'!CX82&lt;&gt;0,'5.1 DT'!CX107&lt;&gt;0,'5.1 DT'!CX108=""),'5.1 DT'!CX107,"")))</f>
        <v/>
      </c>
      <c r="CY60" s="316" t="str">
        <f>IF(AND('5.1 DT'!CY82&lt;&gt;0,'5.1 DT'!CY107&lt;&gt;0,'5.1 DT'!CY108&lt;&gt;0),'5.1 DT'!CY108,IF(AND('5.1 DT'!CY82&lt;&gt;0,'5.1 DT'!CY107="",'5.1 DT'!CY108&lt;&gt;0),'5.1 DT'!CY108,IF(AND('5.1 DT'!CY82&lt;&gt;0,'5.1 DT'!CY107&lt;&gt;0,'5.1 DT'!CY108=""),'5.1 DT'!CY107,"")))</f>
        <v/>
      </c>
      <c r="CZ60" s="316" t="str">
        <f>IF(AND('5.1 DT'!CZ82&lt;&gt;0,'5.1 DT'!CZ107&lt;&gt;0,'5.1 DT'!CZ108&lt;&gt;0),'5.1 DT'!CZ108,IF(AND('5.1 DT'!CZ82&lt;&gt;0,'5.1 DT'!CZ107="",'5.1 DT'!CZ108&lt;&gt;0),'5.1 DT'!CZ108,IF(AND('5.1 DT'!CZ82&lt;&gt;0,'5.1 DT'!CZ107&lt;&gt;0,'5.1 DT'!CZ108=""),'5.1 DT'!CZ107,"")))</f>
        <v/>
      </c>
      <c r="DA60" s="316" t="str">
        <f>IF(AND('5.1 DT'!DA82&lt;&gt;0,'5.1 DT'!DA107&lt;&gt;0,'5.1 DT'!DA108&lt;&gt;0),'5.1 DT'!DA108,IF(AND('5.1 DT'!DA82&lt;&gt;0,'5.1 DT'!DA107="",'5.1 DT'!DA108&lt;&gt;0),'5.1 DT'!DA108,IF(AND('5.1 DT'!DA82&lt;&gt;0,'5.1 DT'!DA107&lt;&gt;0,'5.1 DT'!DA108=""),'5.1 DT'!DA107,"")))</f>
        <v/>
      </c>
      <c r="DB60" s="316" t="str">
        <f>IF(AND('5.1 DT'!DB82&lt;&gt;0,'5.1 DT'!DB107&lt;&gt;0,'5.1 DT'!DB108&lt;&gt;0),'5.1 DT'!DB108,IF(AND('5.1 DT'!DB82&lt;&gt;0,'5.1 DT'!DB107="",'5.1 DT'!DB108&lt;&gt;0),'5.1 DT'!DB108,IF(AND('5.1 DT'!DB82&lt;&gt;0,'5.1 DT'!DB107&lt;&gt;0,'5.1 DT'!DB108=""),'5.1 DT'!DB107,"")))</f>
        <v/>
      </c>
      <c r="DC60" s="316" t="str">
        <f>IF(AND('5.1 DT'!DC82&lt;&gt;0,'5.1 DT'!DC107&lt;&gt;0,'5.1 DT'!DC108&lt;&gt;0),'5.1 DT'!DC108,IF(AND('5.1 DT'!DC82&lt;&gt;0,'5.1 DT'!DC107="",'5.1 DT'!DC108&lt;&gt;0),'5.1 DT'!DC108,IF(AND('5.1 DT'!DC82&lt;&gt;0,'5.1 DT'!DC107&lt;&gt;0,'5.1 DT'!DC108=""),'5.1 DT'!DC107,"")))</f>
        <v/>
      </c>
      <c r="DD60" s="316" t="str">
        <f>IF(AND('5.1 DT'!DD82&lt;&gt;0,'5.1 DT'!DD107&lt;&gt;0,'5.1 DT'!DD108&lt;&gt;0),'5.1 DT'!DD108,IF(AND('5.1 DT'!DD82&lt;&gt;0,'5.1 DT'!DD107="",'5.1 DT'!DD108&lt;&gt;0),'5.1 DT'!DD108,IF(AND('5.1 DT'!DD82&lt;&gt;0,'5.1 DT'!DD107&lt;&gt;0,'5.1 DT'!DD108=""),'5.1 DT'!DD107,"")))</f>
        <v/>
      </c>
      <c r="DE60" s="316" t="str">
        <f>IF(AND('5.1 DT'!DE82&lt;&gt;0,'5.1 DT'!DE107&lt;&gt;0,'5.1 DT'!DE108&lt;&gt;0),'5.1 DT'!DE108,IF(AND('5.1 DT'!DE82&lt;&gt;0,'5.1 DT'!DE107="",'5.1 DT'!DE108&lt;&gt;0),'5.1 DT'!DE108,IF(AND('5.1 DT'!DE82&lt;&gt;0,'5.1 DT'!DE107&lt;&gt;0,'5.1 DT'!DE108=""),'5.1 DT'!DE107,"")))</f>
        <v/>
      </c>
      <c r="DF60" s="316" t="str">
        <f>IF(AND('5.1 DT'!DF82&lt;&gt;0,'5.1 DT'!DF107&lt;&gt;0,'5.1 DT'!DF108&lt;&gt;0),'5.1 DT'!DF108,IF(AND('5.1 DT'!DF82&lt;&gt;0,'5.1 DT'!DF107="",'5.1 DT'!DF108&lt;&gt;0),'5.1 DT'!DF108,IF(AND('5.1 DT'!DF82&lt;&gt;0,'5.1 DT'!DF107&lt;&gt;0,'5.1 DT'!DF108=""),'5.1 DT'!DF107,"")))</f>
        <v/>
      </c>
      <c r="DG60" s="316" t="str">
        <f>IF(AND('5.1 DT'!DG82&lt;&gt;0,'5.1 DT'!DG107&lt;&gt;0,'5.1 DT'!DG108&lt;&gt;0),'5.1 DT'!DG108,IF(AND('5.1 DT'!DG82&lt;&gt;0,'5.1 DT'!DG107="",'5.1 DT'!DG108&lt;&gt;0),'5.1 DT'!DG108,IF(AND('5.1 DT'!DG82&lt;&gt;0,'5.1 DT'!DG107&lt;&gt;0,'5.1 DT'!DG108=""),'5.1 DT'!DG107,"")))</f>
        <v/>
      </c>
      <c r="DH60" s="316" t="str">
        <f>IF(AND('5.1 DT'!DH82&lt;&gt;0,'5.1 DT'!DH107&lt;&gt;0,'5.1 DT'!DH108&lt;&gt;0),'5.1 DT'!DH108,IF(AND('5.1 DT'!DH82&lt;&gt;0,'5.1 DT'!DH107="",'5.1 DT'!DH108&lt;&gt;0),'5.1 DT'!DH108,IF(AND('5.1 DT'!DH82&lt;&gt;0,'5.1 DT'!DH107&lt;&gt;0,'5.1 DT'!DH108=""),'5.1 DT'!DH107,"")))</f>
        <v/>
      </c>
      <c r="DI60" s="316" t="str">
        <f>IF(AND('5.1 DT'!DI82&lt;&gt;0,'5.1 DT'!DI107&lt;&gt;0,'5.1 DT'!DI108&lt;&gt;0),'5.1 DT'!DI108,IF(AND('5.1 DT'!DI82&lt;&gt;0,'5.1 DT'!DI107="",'5.1 DT'!DI108&lt;&gt;0),'5.1 DT'!DI108,IF(AND('5.1 DT'!DI82&lt;&gt;0,'5.1 DT'!DI107&lt;&gt;0,'5.1 DT'!DI108=""),'5.1 DT'!DI107,"")))</f>
        <v/>
      </c>
      <c r="DJ60" s="316" t="str">
        <f>IF(AND('5.1 DT'!DJ82&lt;&gt;0,'5.1 DT'!DJ107&lt;&gt;0,'5.1 DT'!DJ108&lt;&gt;0),'5.1 DT'!DJ108,IF(AND('5.1 DT'!DJ82&lt;&gt;0,'5.1 DT'!DJ107="",'5.1 DT'!DJ108&lt;&gt;0),'5.1 DT'!DJ108,IF(AND('5.1 DT'!DJ82&lt;&gt;0,'5.1 DT'!DJ107&lt;&gt;0,'5.1 DT'!DJ108=""),'5.1 DT'!DJ107,"")))</f>
        <v/>
      </c>
      <c r="DK60" s="316" t="str">
        <f>IF(AND('5.1 DT'!DK82&lt;&gt;0,'5.1 DT'!DK107&lt;&gt;0,'5.1 DT'!DK108&lt;&gt;0),'5.1 DT'!DK108,IF(AND('5.1 DT'!DK82&lt;&gt;0,'5.1 DT'!DK107="",'5.1 DT'!DK108&lt;&gt;0),'5.1 DT'!DK108,IF(AND('5.1 DT'!DK82&lt;&gt;0,'5.1 DT'!DK107&lt;&gt;0,'5.1 DT'!DK108=""),'5.1 DT'!DK107,"")))</f>
        <v/>
      </c>
      <c r="DL60" s="316" t="str">
        <f>IF(AND('5.1 DT'!DL82&lt;&gt;0,'5.1 DT'!DL107&lt;&gt;0,'5.1 DT'!DL108&lt;&gt;0),'5.1 DT'!DL108,IF(AND('5.1 DT'!DL82&lt;&gt;0,'5.1 DT'!DL107="",'5.1 DT'!DL108&lt;&gt;0),'5.1 DT'!DL108,IF(AND('5.1 DT'!DL82&lt;&gt;0,'5.1 DT'!DL107&lt;&gt;0,'5.1 DT'!DL108=""),'5.1 DT'!DL107,"")))</f>
        <v/>
      </c>
      <c r="DM60" s="316" t="str">
        <f>IF(AND('5.1 DT'!DM82&lt;&gt;0,'5.1 DT'!DM107&lt;&gt;0,'5.1 DT'!DM108&lt;&gt;0),'5.1 DT'!DM108,IF(AND('5.1 DT'!DM82&lt;&gt;0,'5.1 DT'!DM107="",'5.1 DT'!DM108&lt;&gt;0),'5.1 DT'!DM108,IF(AND('5.1 DT'!DM82&lt;&gt;0,'5.1 DT'!DM107&lt;&gt;0,'5.1 DT'!DM108=""),'5.1 DT'!DM107,"")))</f>
        <v/>
      </c>
      <c r="DN60" s="316" t="str">
        <f>IF(AND('5.1 DT'!DN82&lt;&gt;0,'5.1 DT'!DN107&lt;&gt;0,'5.1 DT'!DN108&lt;&gt;0),'5.1 DT'!DN108,IF(AND('5.1 DT'!DN82&lt;&gt;0,'5.1 DT'!DN107="",'5.1 DT'!DN108&lt;&gt;0),'5.1 DT'!DN108,IF(AND('5.1 DT'!DN82&lt;&gt;0,'5.1 DT'!DN107&lt;&gt;0,'5.1 DT'!DN108=""),'5.1 DT'!DN107,"")))</f>
        <v/>
      </c>
      <c r="DO60" s="316" t="str">
        <f>IF(AND('5.1 DT'!DO82&lt;&gt;0,'5.1 DT'!DO107&lt;&gt;0,'5.1 DT'!DO108&lt;&gt;0),'5.1 DT'!DO108,IF(AND('5.1 DT'!DO82&lt;&gt;0,'5.1 DT'!DO107="",'5.1 DT'!DO108&lt;&gt;0),'5.1 DT'!DO108,IF(AND('5.1 DT'!DO82&lt;&gt;0,'5.1 DT'!DO107&lt;&gt;0,'5.1 DT'!DO108=""),'5.1 DT'!DO107,"")))</f>
        <v/>
      </c>
      <c r="DP60" s="316" t="str">
        <f>IF(AND('5.1 DT'!DP82&lt;&gt;0,'5.1 DT'!DP107&lt;&gt;0,'5.1 DT'!DP108&lt;&gt;0),'5.1 DT'!DP108,IF(AND('5.1 DT'!DP82&lt;&gt;0,'5.1 DT'!DP107="",'5.1 DT'!DP108&lt;&gt;0),'5.1 DT'!DP108,IF(AND('5.1 DT'!DP82&lt;&gt;0,'5.1 DT'!DP107&lt;&gt;0,'5.1 DT'!DP108=""),'5.1 DT'!DP107,"")))</f>
        <v/>
      </c>
      <c r="DQ60" s="316" t="str">
        <f>IF(AND('5.1 DT'!DQ82&lt;&gt;0,'5.1 DT'!DQ107&lt;&gt;0,'5.1 DT'!DQ108&lt;&gt;0),'5.1 DT'!DQ108,IF(AND('5.1 DT'!DQ82&lt;&gt;0,'5.1 DT'!DQ107="",'5.1 DT'!DQ108&lt;&gt;0),'5.1 DT'!DQ108,IF(AND('5.1 DT'!DQ82&lt;&gt;0,'5.1 DT'!DQ107&lt;&gt;0,'5.1 DT'!DQ108=""),'5.1 DT'!DQ107,"")))</f>
        <v/>
      </c>
      <c r="DR60" s="316" t="str">
        <f>IF(AND('5.1 DT'!DR82&lt;&gt;0,'5.1 DT'!DR107&lt;&gt;0,'5.1 DT'!DR108&lt;&gt;0),'5.1 DT'!DR108,IF(AND('5.1 DT'!DR82&lt;&gt;0,'5.1 DT'!DR107="",'5.1 DT'!DR108&lt;&gt;0),'5.1 DT'!DR108,IF(AND('5.1 DT'!DR82&lt;&gt;0,'5.1 DT'!DR107&lt;&gt;0,'5.1 DT'!DR108=""),'5.1 DT'!DR107,"")))</f>
        <v/>
      </c>
      <c r="DS60" s="316" t="str">
        <f>IF(AND('5.1 DT'!DS82&lt;&gt;0,'5.1 DT'!DS107&lt;&gt;0,'5.1 DT'!DS108&lt;&gt;0),'5.1 DT'!DS108,IF(AND('5.1 DT'!DS82&lt;&gt;0,'5.1 DT'!DS107="",'5.1 DT'!DS108&lt;&gt;0),'5.1 DT'!DS108,IF(AND('5.1 DT'!DS82&lt;&gt;0,'5.1 DT'!DS107&lt;&gt;0,'5.1 DT'!DS108=""),'5.1 DT'!DS107,"")))</f>
        <v/>
      </c>
      <c r="DT60" s="316" t="str">
        <f>IF(AND('5.1 DT'!DT82&lt;&gt;0,'5.1 DT'!DT107&lt;&gt;0,'5.1 DT'!DT108&lt;&gt;0),'5.1 DT'!DT108,IF(AND('5.1 DT'!DT82&lt;&gt;0,'5.1 DT'!DT107="",'5.1 DT'!DT108&lt;&gt;0),'5.1 DT'!DT108,IF(AND('5.1 DT'!DT82&lt;&gt;0,'5.1 DT'!DT107&lt;&gt;0,'5.1 DT'!DT108=""),'5.1 DT'!DT107,"")))</f>
        <v/>
      </c>
      <c r="DU60" s="316" t="str">
        <f>IF(AND('5.1 DT'!DU82&lt;&gt;0,'5.1 DT'!DU107&lt;&gt;0,'5.1 DT'!DU108&lt;&gt;0),'5.1 DT'!DU108,IF(AND('5.1 DT'!DU82&lt;&gt;0,'5.1 DT'!DU107="",'5.1 DT'!DU108&lt;&gt;0),'5.1 DT'!DU108,IF(AND('5.1 DT'!DU82&lt;&gt;0,'5.1 DT'!DU107&lt;&gt;0,'5.1 DT'!DU108=""),'5.1 DT'!DU107,"")))</f>
        <v/>
      </c>
      <c r="DV60" s="316" t="str">
        <f>IF(AND('5.1 DT'!DV82&lt;&gt;0,'5.1 DT'!DV107&lt;&gt;0,'5.1 DT'!DV108&lt;&gt;0),'5.1 DT'!DV108,IF(AND('5.1 DT'!DV82&lt;&gt;0,'5.1 DT'!DV107="",'5.1 DT'!DV108&lt;&gt;0),'5.1 DT'!DV108,IF(AND('5.1 DT'!DV82&lt;&gt;0,'5.1 DT'!DV107&lt;&gt;0,'5.1 DT'!DV108=""),'5.1 DT'!DV107,"")))</f>
        <v/>
      </c>
      <c r="DW60" s="316" t="str">
        <f>IF(AND('5.1 DT'!DW82&lt;&gt;0,'5.1 DT'!DW107&lt;&gt;0,'5.1 DT'!DW108&lt;&gt;0),'5.1 DT'!DW108,IF(AND('5.1 DT'!DW82&lt;&gt;0,'5.1 DT'!DW107="",'5.1 DT'!DW108&lt;&gt;0),'5.1 DT'!DW108,IF(AND('5.1 DT'!DW82&lt;&gt;0,'5.1 DT'!DW107&lt;&gt;0,'5.1 DT'!DW108=""),'5.1 DT'!DW107,"")))</f>
        <v/>
      </c>
      <c r="DX60" s="316" t="str">
        <f>IF(AND('5.1 DT'!DX82&lt;&gt;0,'5.1 DT'!DX107&lt;&gt;0,'5.1 DT'!DX108&lt;&gt;0),'5.1 DT'!DX108,IF(AND('5.1 DT'!DX82&lt;&gt;0,'5.1 DT'!DX107="",'5.1 DT'!DX108&lt;&gt;0),'5.1 DT'!DX108,IF(AND('5.1 DT'!DX82&lt;&gt;0,'5.1 DT'!DX107&lt;&gt;0,'5.1 DT'!DX108=""),'5.1 DT'!DX107,"")))</f>
        <v/>
      </c>
      <c r="DY60" s="316" t="str">
        <f>IF(AND('5.1 DT'!DY82&lt;&gt;0,'5.1 DT'!DY107&lt;&gt;0,'5.1 DT'!DY108&lt;&gt;0),'5.1 DT'!DY108,IF(AND('5.1 DT'!DY82&lt;&gt;0,'5.1 DT'!DY107="",'5.1 DT'!DY108&lt;&gt;0),'5.1 DT'!DY108,IF(AND('5.1 DT'!DY82&lt;&gt;0,'5.1 DT'!DY107&lt;&gt;0,'5.1 DT'!DY108=""),'5.1 DT'!DY107,"")))</f>
        <v/>
      </c>
      <c r="DZ60" s="316" t="str">
        <f>IF(AND('5.1 DT'!DZ82&lt;&gt;0,'5.1 DT'!DZ107&lt;&gt;0,'5.1 DT'!DZ108&lt;&gt;0),'5.1 DT'!DZ108,IF(AND('5.1 DT'!DZ82&lt;&gt;0,'5.1 DT'!DZ107="",'5.1 DT'!DZ108&lt;&gt;0),'5.1 DT'!DZ108,IF(AND('5.1 DT'!DZ82&lt;&gt;0,'5.1 DT'!DZ107&lt;&gt;0,'5.1 DT'!DZ108=""),'5.1 DT'!DZ107,"")))</f>
        <v/>
      </c>
      <c r="EA60" s="316" t="str">
        <f>IF(AND('5.1 DT'!EA82&lt;&gt;0,'5.1 DT'!EA107&lt;&gt;0,'5.1 DT'!EA108&lt;&gt;0),'5.1 DT'!EA108,IF(AND('5.1 DT'!EA82&lt;&gt;0,'5.1 DT'!EA107="",'5.1 DT'!EA108&lt;&gt;0),'5.1 DT'!EA108,IF(AND('5.1 DT'!EA82&lt;&gt;0,'5.1 DT'!EA107&lt;&gt;0,'5.1 DT'!EA108=""),'5.1 DT'!EA107,"")))</f>
        <v/>
      </c>
      <c r="EB60" s="316" t="str">
        <f>IF(AND('5.1 DT'!EB82&lt;&gt;0,'5.1 DT'!EB107&lt;&gt;0,'5.1 DT'!EB108&lt;&gt;0),'5.1 DT'!EB108,IF(AND('5.1 DT'!EB82&lt;&gt;0,'5.1 DT'!EB107="",'5.1 DT'!EB108&lt;&gt;0),'5.1 DT'!EB108,IF(AND('5.1 DT'!EB82&lt;&gt;0,'5.1 DT'!EB107&lt;&gt;0,'5.1 DT'!EB108=""),'5.1 DT'!EB107,"")))</f>
        <v/>
      </c>
      <c r="EC60" s="316" t="str">
        <f>IF(AND('5.1 DT'!EC82&lt;&gt;0,'5.1 DT'!EC107&lt;&gt;0,'5.1 DT'!EC108&lt;&gt;0),'5.1 DT'!EC108,IF(AND('5.1 DT'!EC82&lt;&gt;0,'5.1 DT'!EC107="",'5.1 DT'!EC108&lt;&gt;0),'5.1 DT'!EC108,IF(AND('5.1 DT'!EC82&lt;&gt;0,'5.1 DT'!EC107&lt;&gt;0,'5.1 DT'!EC108=""),'5.1 DT'!EC107,"")))</f>
        <v/>
      </c>
      <c r="ED60" s="316" t="str">
        <f>IF(AND('5.1 DT'!ED82&lt;&gt;0,'5.1 DT'!ED107&lt;&gt;0,'5.1 DT'!ED108&lt;&gt;0),'5.1 DT'!ED108,IF(AND('5.1 DT'!ED82&lt;&gt;0,'5.1 DT'!ED107="",'5.1 DT'!ED108&lt;&gt;0),'5.1 DT'!ED108,IF(AND('5.1 DT'!ED82&lt;&gt;0,'5.1 DT'!ED107&lt;&gt;0,'5.1 DT'!ED108=""),'5.1 DT'!ED107,"")))</f>
        <v/>
      </c>
      <c r="EE60" s="316" t="str">
        <f>IF(AND('5.1 DT'!EE82&lt;&gt;0,'5.1 DT'!EE107&lt;&gt;0,'5.1 DT'!EE108&lt;&gt;0),'5.1 DT'!EE108,IF(AND('5.1 DT'!EE82&lt;&gt;0,'5.1 DT'!EE107="",'5.1 DT'!EE108&lt;&gt;0),'5.1 DT'!EE108,IF(AND('5.1 DT'!EE82&lt;&gt;0,'5.1 DT'!EE107&lt;&gt;0,'5.1 DT'!EE108=""),'5.1 DT'!EE107,"")))</f>
        <v/>
      </c>
      <c r="EF60" s="316" t="str">
        <f>IF(AND('5.1 DT'!EF82&lt;&gt;0,'5.1 DT'!EF107&lt;&gt;0,'5.1 DT'!EF108&lt;&gt;0),'5.1 DT'!EF108,IF(AND('5.1 DT'!EF82&lt;&gt;0,'5.1 DT'!EF107="",'5.1 DT'!EF108&lt;&gt;0),'5.1 DT'!EF108,IF(AND('5.1 DT'!EF82&lt;&gt;0,'5.1 DT'!EF107&lt;&gt;0,'5.1 DT'!EF108=""),'5.1 DT'!EF107,"")))</f>
        <v/>
      </c>
      <c r="EG60" s="316" t="str">
        <f>IF(AND('5.1 DT'!EG82&lt;&gt;0,'5.1 DT'!EG107&lt;&gt;0,'5.1 DT'!EG108&lt;&gt;0),'5.1 DT'!EG108,IF(AND('5.1 DT'!EG82&lt;&gt;0,'5.1 DT'!EG107="",'5.1 DT'!EG108&lt;&gt;0),'5.1 DT'!EG108,IF(AND('5.1 DT'!EG82&lt;&gt;0,'5.1 DT'!EG107&lt;&gt;0,'5.1 DT'!EG108=""),'5.1 DT'!EG107,"")))</f>
        <v/>
      </c>
      <c r="EH60" s="316" t="str">
        <f>IF(AND('5.1 DT'!EH82&lt;&gt;0,'5.1 DT'!EH107&lt;&gt;0,'5.1 DT'!EH108&lt;&gt;0),'5.1 DT'!EH108,IF(AND('5.1 DT'!EH82&lt;&gt;0,'5.1 DT'!EH107="",'5.1 DT'!EH108&lt;&gt;0),'5.1 DT'!EH108,IF(AND('5.1 DT'!EH82&lt;&gt;0,'5.1 DT'!EH107&lt;&gt;0,'5.1 DT'!EH108=""),'5.1 DT'!EH107,"")))</f>
        <v/>
      </c>
      <c r="EI60" s="316" t="str">
        <f>IF(AND('5.1 DT'!EI82&lt;&gt;0,'5.1 DT'!EI107&lt;&gt;0,'5.1 DT'!EI108&lt;&gt;0),'5.1 DT'!EI108,IF(AND('5.1 DT'!EI82&lt;&gt;0,'5.1 DT'!EI107="",'5.1 DT'!EI108&lt;&gt;0),'5.1 DT'!EI108,IF(AND('5.1 DT'!EI82&lt;&gt;0,'5.1 DT'!EI107&lt;&gt;0,'5.1 DT'!EI108=""),'5.1 DT'!EI107,"")))</f>
        <v/>
      </c>
      <c r="EJ60" s="316" t="str">
        <f>IF(AND('5.1 DT'!EJ82&lt;&gt;0,'5.1 DT'!EJ107&lt;&gt;0,'5.1 DT'!EJ108&lt;&gt;0),'5.1 DT'!EJ108,IF(AND('5.1 DT'!EJ82&lt;&gt;0,'5.1 DT'!EJ107="",'5.1 DT'!EJ108&lt;&gt;0),'5.1 DT'!EJ108,IF(AND('5.1 DT'!EJ82&lt;&gt;0,'5.1 DT'!EJ107&lt;&gt;0,'5.1 DT'!EJ108=""),'5.1 DT'!EJ107,"")))</f>
        <v/>
      </c>
      <c r="EK60" s="316" t="str">
        <f>IF(AND('5.1 DT'!EK82&lt;&gt;0,'5.1 DT'!EK107&lt;&gt;0,'5.1 DT'!EK108&lt;&gt;0),'5.1 DT'!EK108,IF(AND('5.1 DT'!EK82&lt;&gt;0,'5.1 DT'!EK107="",'5.1 DT'!EK108&lt;&gt;0),'5.1 DT'!EK108,IF(AND('5.1 DT'!EK82&lt;&gt;0,'5.1 DT'!EK107&lt;&gt;0,'5.1 DT'!EK108=""),'5.1 DT'!EK107,"")))</f>
        <v/>
      </c>
      <c r="EL60" s="316" t="str">
        <f>IF(AND('5.1 DT'!EL82&lt;&gt;0,'5.1 DT'!EL107&lt;&gt;0,'5.1 DT'!EL108&lt;&gt;0),'5.1 DT'!EL108,IF(AND('5.1 DT'!EL82&lt;&gt;0,'5.1 DT'!EL107="",'5.1 DT'!EL108&lt;&gt;0),'5.1 DT'!EL108,IF(AND('5.1 DT'!EL82&lt;&gt;0,'5.1 DT'!EL107&lt;&gt;0,'5.1 DT'!EL108=""),'5.1 DT'!EL107,"")))</f>
        <v/>
      </c>
      <c r="EM60" s="316" t="str">
        <f>IF(AND('5.1 DT'!EM82&lt;&gt;0,'5.1 DT'!EM107&lt;&gt;0,'5.1 DT'!EM108&lt;&gt;0),'5.1 DT'!EM108,IF(AND('5.1 DT'!EM82&lt;&gt;0,'5.1 DT'!EM107="",'5.1 DT'!EM108&lt;&gt;0),'5.1 DT'!EM108,IF(AND('5.1 DT'!EM82&lt;&gt;0,'5.1 DT'!EM107&lt;&gt;0,'5.1 DT'!EM108=""),'5.1 DT'!EM107,"")))</f>
        <v/>
      </c>
      <c r="EN60" s="316" t="str">
        <f>IF(AND('5.1 DT'!EN82&lt;&gt;0,'5.1 DT'!EN107&lt;&gt;0,'5.1 DT'!EN108&lt;&gt;0),'5.1 DT'!EN108,IF(AND('5.1 DT'!EN82&lt;&gt;0,'5.1 DT'!EN107="",'5.1 DT'!EN108&lt;&gt;0),'5.1 DT'!EN108,IF(AND('5.1 DT'!EN82&lt;&gt;0,'5.1 DT'!EN107&lt;&gt;0,'5.1 DT'!EN108=""),'5.1 DT'!EN107,"")))</f>
        <v/>
      </c>
      <c r="EO60" s="316" t="str">
        <f>IF(AND('5.1 DT'!EO82&lt;&gt;0,'5.1 DT'!EO107&lt;&gt;0,'5.1 DT'!EO108&lt;&gt;0),'5.1 DT'!EO108,IF(AND('5.1 DT'!EO82&lt;&gt;0,'5.1 DT'!EO107="",'5.1 DT'!EO108&lt;&gt;0),'5.1 DT'!EO108,IF(AND('5.1 DT'!EO82&lt;&gt;0,'5.1 DT'!EO107&lt;&gt;0,'5.1 DT'!EO108=""),'5.1 DT'!EO107,"")))</f>
        <v/>
      </c>
      <c r="EP60" s="316" t="str">
        <f>IF(AND('5.1 DT'!EP82&lt;&gt;0,'5.1 DT'!EP107&lt;&gt;0,'5.1 DT'!EP108&lt;&gt;0),'5.1 DT'!EP108,IF(AND('5.1 DT'!EP82&lt;&gt;0,'5.1 DT'!EP107="",'5.1 DT'!EP108&lt;&gt;0),'5.1 DT'!EP108,IF(AND('5.1 DT'!EP82&lt;&gt;0,'5.1 DT'!EP107&lt;&gt;0,'5.1 DT'!EP108=""),'5.1 DT'!EP107,"")))</f>
        <v/>
      </c>
      <c r="EQ60" s="316" t="str">
        <f>IF(AND('5.1 DT'!EQ82&lt;&gt;0,'5.1 DT'!EQ107&lt;&gt;0,'5.1 DT'!EQ108&lt;&gt;0),'5.1 DT'!EQ108,IF(AND('5.1 DT'!EQ82&lt;&gt;0,'5.1 DT'!EQ107="",'5.1 DT'!EQ108&lt;&gt;0),'5.1 DT'!EQ108,IF(AND('5.1 DT'!EQ82&lt;&gt;0,'5.1 DT'!EQ107&lt;&gt;0,'5.1 DT'!EQ108=""),'5.1 DT'!EQ107,"")))</f>
        <v/>
      </c>
      <c r="ER60" s="316" t="str">
        <f>IF(AND('5.1 DT'!ER82&lt;&gt;0,'5.1 DT'!ER107&lt;&gt;0,'5.1 DT'!ER108&lt;&gt;0),'5.1 DT'!ER108,IF(AND('5.1 DT'!ER82&lt;&gt;0,'5.1 DT'!ER107="",'5.1 DT'!ER108&lt;&gt;0),'5.1 DT'!ER108,IF(AND('5.1 DT'!ER82&lt;&gt;0,'5.1 DT'!ER107&lt;&gt;0,'5.1 DT'!ER108=""),'5.1 DT'!ER107,"")))</f>
        <v/>
      </c>
      <c r="ES60" s="316" t="str">
        <f>IF(AND('5.1 DT'!ES82&lt;&gt;0,'5.1 DT'!ES107&lt;&gt;0,'5.1 DT'!ES108&lt;&gt;0),'5.1 DT'!ES108,IF(AND('5.1 DT'!ES82&lt;&gt;0,'5.1 DT'!ES107="",'5.1 DT'!ES108&lt;&gt;0),'5.1 DT'!ES108,IF(AND('5.1 DT'!ES82&lt;&gt;0,'5.1 DT'!ES107&lt;&gt;0,'5.1 DT'!ES108=""),'5.1 DT'!ES107,"")))</f>
        <v/>
      </c>
      <c r="ET60" s="316" t="str">
        <f>IF(AND('5.1 DT'!ET82&lt;&gt;0,'5.1 DT'!ET107&lt;&gt;0,'5.1 DT'!ET108&lt;&gt;0),'5.1 DT'!ET108,IF(AND('5.1 DT'!ET82&lt;&gt;0,'5.1 DT'!ET107="",'5.1 DT'!ET108&lt;&gt;0),'5.1 DT'!ET108,IF(AND('5.1 DT'!ET82&lt;&gt;0,'5.1 DT'!ET107&lt;&gt;0,'5.1 DT'!ET108=""),'5.1 DT'!ET107,"")))</f>
        <v/>
      </c>
      <c r="EU60" s="316" t="str">
        <f>IF(AND('5.1 DT'!EU82&lt;&gt;0,'5.1 DT'!EU107&lt;&gt;0,'5.1 DT'!EU108&lt;&gt;0),'5.1 DT'!EU108,IF(AND('5.1 DT'!EU82&lt;&gt;0,'5.1 DT'!EU107="",'5.1 DT'!EU108&lt;&gt;0),'5.1 DT'!EU108,IF(AND('5.1 DT'!EU82&lt;&gt;0,'5.1 DT'!EU107&lt;&gt;0,'5.1 DT'!EU108=""),'5.1 DT'!EU107,"")))</f>
        <v/>
      </c>
      <c r="EV60" s="316" t="str">
        <f>IF(AND('5.1 DT'!EV82&lt;&gt;0,'5.1 DT'!EV107&lt;&gt;0,'5.1 DT'!EV108&lt;&gt;0),'5.1 DT'!EV108,IF(AND('5.1 DT'!EV82&lt;&gt;0,'5.1 DT'!EV107="",'5.1 DT'!EV108&lt;&gt;0),'5.1 DT'!EV108,IF(AND('5.1 DT'!EV82&lt;&gt;0,'5.1 DT'!EV107&lt;&gt;0,'5.1 DT'!EV108=""),'5.1 DT'!EV107,"")))</f>
        <v/>
      </c>
      <c r="EW60" s="316" t="str">
        <f>IF(AND('5.1 DT'!EW82&lt;&gt;0,'5.1 DT'!EW107&lt;&gt;0,'5.1 DT'!EW108&lt;&gt;0),'5.1 DT'!EW108,IF(AND('5.1 DT'!EW82&lt;&gt;0,'5.1 DT'!EW107="",'5.1 DT'!EW108&lt;&gt;0),'5.1 DT'!EW108,IF(AND('5.1 DT'!EW82&lt;&gt;0,'5.1 DT'!EW107&lt;&gt;0,'5.1 DT'!EW108=""),'5.1 DT'!EW107,"")))</f>
        <v/>
      </c>
      <c r="EX60" s="316" t="str">
        <f>IF(AND('5.1 DT'!EX82&lt;&gt;0,'5.1 DT'!EX107&lt;&gt;0,'5.1 DT'!EX108&lt;&gt;0),'5.1 DT'!EX108,IF(AND('5.1 DT'!EX82&lt;&gt;0,'5.1 DT'!EX107="",'5.1 DT'!EX108&lt;&gt;0),'5.1 DT'!EX108,IF(AND('5.1 DT'!EX82&lt;&gt;0,'5.1 DT'!EX107&lt;&gt;0,'5.1 DT'!EX108=""),'5.1 DT'!EX107,"")))</f>
        <v/>
      </c>
      <c r="EY60" s="316" t="str">
        <f>IF(AND('5.1 DT'!EY82&lt;&gt;0,'5.1 DT'!EY107&lt;&gt;0,'5.1 DT'!EY108&lt;&gt;0),'5.1 DT'!EY108,IF(AND('5.1 DT'!EY82&lt;&gt;0,'5.1 DT'!EY107="",'5.1 DT'!EY108&lt;&gt;0),'5.1 DT'!EY108,IF(AND('5.1 DT'!EY82&lt;&gt;0,'5.1 DT'!EY107&lt;&gt;0,'5.1 DT'!EY108=""),'5.1 DT'!EY107,"")))</f>
        <v/>
      </c>
      <c r="EZ60" s="316" t="str">
        <f>IF(AND('5.1 DT'!EZ82&lt;&gt;0,'5.1 DT'!EZ107&lt;&gt;0,'5.1 DT'!EZ108&lt;&gt;0),'5.1 DT'!EZ108,IF(AND('5.1 DT'!EZ82&lt;&gt;0,'5.1 DT'!EZ107="",'5.1 DT'!EZ108&lt;&gt;0),'5.1 DT'!EZ108,IF(AND('5.1 DT'!EZ82&lt;&gt;0,'5.1 DT'!EZ107&lt;&gt;0,'5.1 DT'!EZ108=""),'5.1 DT'!EZ107,"")))</f>
        <v/>
      </c>
      <c r="FA60" s="316" t="str">
        <f>IF(AND('5.1 DT'!FA82&lt;&gt;0,'5.1 DT'!FA107&lt;&gt;0,'5.1 DT'!FA108&lt;&gt;0),'5.1 DT'!FA108,IF(AND('5.1 DT'!FA82&lt;&gt;0,'5.1 DT'!FA107="",'5.1 DT'!FA108&lt;&gt;0),'5.1 DT'!FA108,IF(AND('5.1 DT'!FA82&lt;&gt;0,'5.1 DT'!FA107&lt;&gt;0,'5.1 DT'!FA108=""),'5.1 DT'!FA107,"")))</f>
        <v/>
      </c>
      <c r="FB60" s="316" t="str">
        <f>IF(AND('5.1 DT'!FB82&lt;&gt;0,'5.1 DT'!FB107&lt;&gt;0,'5.1 DT'!FB108&lt;&gt;0),'5.1 DT'!FB108,IF(AND('5.1 DT'!FB82&lt;&gt;0,'5.1 DT'!FB107="",'5.1 DT'!FB108&lt;&gt;0),'5.1 DT'!FB108,IF(AND('5.1 DT'!FB82&lt;&gt;0,'5.1 DT'!FB107&lt;&gt;0,'5.1 DT'!FB108=""),'5.1 DT'!FB107,"")))</f>
        <v/>
      </c>
      <c r="FC60" s="316" t="str">
        <f>IF(AND('5.1 DT'!FC82&lt;&gt;0,'5.1 DT'!FC107&lt;&gt;0,'5.1 DT'!FC108&lt;&gt;0),'5.1 DT'!FC108,IF(AND('5.1 DT'!FC82&lt;&gt;0,'5.1 DT'!FC107="",'5.1 DT'!FC108&lt;&gt;0),'5.1 DT'!FC108,IF(AND('5.1 DT'!FC82&lt;&gt;0,'5.1 DT'!FC107&lt;&gt;0,'5.1 DT'!FC108=""),'5.1 DT'!FC107,"")))</f>
        <v/>
      </c>
      <c r="FD60" s="316" t="str">
        <f>IF(AND('5.1 DT'!FD82&lt;&gt;0,'5.1 DT'!FD107&lt;&gt;0,'5.1 DT'!FD108&lt;&gt;0),'5.1 DT'!FD108,IF(AND('5.1 DT'!FD82&lt;&gt;0,'5.1 DT'!FD107="",'5.1 DT'!FD108&lt;&gt;0),'5.1 DT'!FD108,IF(AND('5.1 DT'!FD82&lt;&gt;0,'5.1 DT'!FD107&lt;&gt;0,'5.1 DT'!FD108=""),'5.1 DT'!FD107,"")))</f>
        <v/>
      </c>
      <c r="FE60" s="316" t="str">
        <f>IF(AND('5.1 DT'!FE82&lt;&gt;0,'5.1 DT'!FE107&lt;&gt;0,'5.1 DT'!FE108&lt;&gt;0),'5.1 DT'!FE108,IF(AND('5.1 DT'!FE82&lt;&gt;0,'5.1 DT'!FE107="",'5.1 DT'!FE108&lt;&gt;0),'5.1 DT'!FE108,IF(AND('5.1 DT'!FE82&lt;&gt;0,'5.1 DT'!FE107&lt;&gt;0,'5.1 DT'!FE108=""),'5.1 DT'!FE107,"")))</f>
        <v/>
      </c>
      <c r="FF60" s="316" t="str">
        <f>IF(AND('5.1 DT'!FF82&lt;&gt;0,'5.1 DT'!FF107&lt;&gt;0,'5.1 DT'!FF108&lt;&gt;0),'5.1 DT'!FF108,IF(AND('5.1 DT'!FF82&lt;&gt;0,'5.1 DT'!FF107="",'5.1 DT'!FF108&lt;&gt;0),'5.1 DT'!FF108,IF(AND('5.1 DT'!FF82&lt;&gt;0,'5.1 DT'!FF107&lt;&gt;0,'5.1 DT'!FF108=""),'5.1 DT'!FF107,"")))</f>
        <v/>
      </c>
      <c r="FG60" s="316" t="str">
        <f>IF(AND('5.1 DT'!FG82&lt;&gt;0,'5.1 DT'!FG107&lt;&gt;0,'5.1 DT'!FG108&lt;&gt;0),'5.1 DT'!FG108,IF(AND('5.1 DT'!FG82&lt;&gt;0,'5.1 DT'!FG107="",'5.1 DT'!FG108&lt;&gt;0),'5.1 DT'!FG108,IF(AND('5.1 DT'!FG82&lt;&gt;0,'5.1 DT'!FG107&lt;&gt;0,'5.1 DT'!FG108=""),'5.1 DT'!FG107,"")))</f>
        <v/>
      </c>
      <c r="FH60" s="316" t="str">
        <f>IF(AND('5.1 DT'!FH82&lt;&gt;0,'5.1 DT'!FH107&lt;&gt;0,'5.1 DT'!FH108&lt;&gt;0),'5.1 DT'!FH108,IF(AND('5.1 DT'!FH82&lt;&gt;0,'5.1 DT'!FH107="",'5.1 DT'!FH108&lt;&gt;0),'5.1 DT'!FH108,IF(AND('5.1 DT'!FH82&lt;&gt;0,'5.1 DT'!FH107&lt;&gt;0,'5.1 DT'!FH108=""),'5.1 DT'!FH107,"")))</f>
        <v/>
      </c>
      <c r="FI60" s="316" t="str">
        <f>IF(AND('5.1 DT'!FI82&lt;&gt;0,'5.1 DT'!FI107&lt;&gt;0,'5.1 DT'!FI108&lt;&gt;0),'5.1 DT'!FI108,IF(AND('5.1 DT'!FI82&lt;&gt;0,'5.1 DT'!FI107="",'5.1 DT'!FI108&lt;&gt;0),'5.1 DT'!FI108,IF(AND('5.1 DT'!FI82&lt;&gt;0,'5.1 DT'!FI107&lt;&gt;0,'5.1 DT'!FI108=""),'5.1 DT'!FI107,"")))</f>
        <v/>
      </c>
      <c r="FJ60" s="316" t="str">
        <f>IF(AND('5.1 DT'!FJ82&lt;&gt;0,'5.1 DT'!FJ107&lt;&gt;0,'5.1 DT'!FJ108&lt;&gt;0),'5.1 DT'!FJ108,IF(AND('5.1 DT'!FJ82&lt;&gt;0,'5.1 DT'!FJ107="",'5.1 DT'!FJ108&lt;&gt;0),'5.1 DT'!FJ108,IF(AND('5.1 DT'!FJ82&lt;&gt;0,'5.1 DT'!FJ107&lt;&gt;0,'5.1 DT'!FJ108=""),'5.1 DT'!FJ107,"")))</f>
        <v/>
      </c>
      <c r="FK60" s="316" t="str">
        <f>IF(AND('5.1 DT'!FK82&lt;&gt;0,'5.1 DT'!FK107&lt;&gt;0,'5.1 DT'!FK108&lt;&gt;0),'5.1 DT'!FK108,IF(AND('5.1 DT'!FK82&lt;&gt;0,'5.1 DT'!FK107="",'5.1 DT'!FK108&lt;&gt;0),'5.1 DT'!FK108,IF(AND('5.1 DT'!FK82&lt;&gt;0,'5.1 DT'!FK107&lt;&gt;0,'5.1 DT'!FK108=""),'5.1 DT'!FK107,"")))</f>
        <v/>
      </c>
      <c r="FL60" s="316" t="str">
        <f>IF(AND('5.1 DT'!FL82&lt;&gt;0,'5.1 DT'!FL107&lt;&gt;0,'5.1 DT'!FL108&lt;&gt;0),'5.1 DT'!FL108,IF(AND('5.1 DT'!FL82&lt;&gt;0,'5.1 DT'!FL107="",'5.1 DT'!FL108&lt;&gt;0),'5.1 DT'!FL108,IF(AND('5.1 DT'!FL82&lt;&gt;0,'5.1 DT'!FL107&lt;&gt;0,'5.1 DT'!FL108=""),'5.1 DT'!FL107,"")))</f>
        <v/>
      </c>
      <c r="FM60" s="316" t="str">
        <f>IF(AND('5.1 DT'!FM82&lt;&gt;0,'5.1 DT'!FM107&lt;&gt;0,'5.1 DT'!FM108&lt;&gt;0),'5.1 DT'!FM108,IF(AND('5.1 DT'!FM82&lt;&gt;0,'5.1 DT'!FM107="",'5.1 DT'!FM108&lt;&gt;0),'5.1 DT'!FM108,IF(AND('5.1 DT'!FM82&lt;&gt;0,'5.1 DT'!FM107&lt;&gt;0,'5.1 DT'!FM108=""),'5.1 DT'!FM107,"")))</f>
        <v/>
      </c>
      <c r="FN60" s="316" t="str">
        <f>IF(AND('5.1 DT'!FN82&lt;&gt;0,'5.1 DT'!FN107&lt;&gt;0,'5.1 DT'!FN108&lt;&gt;0),'5.1 DT'!FN108,IF(AND('5.1 DT'!FN82&lt;&gt;0,'5.1 DT'!FN107="",'5.1 DT'!FN108&lt;&gt;0),'5.1 DT'!FN108,IF(AND('5.1 DT'!FN82&lt;&gt;0,'5.1 DT'!FN107&lt;&gt;0,'5.1 DT'!FN108=""),'5.1 DT'!FN107,"")))</f>
        <v/>
      </c>
      <c r="FO60" s="316" t="str">
        <f>IF(AND('5.1 DT'!FO82&lt;&gt;0,'5.1 DT'!FO107&lt;&gt;0,'5.1 DT'!FO108&lt;&gt;0),'5.1 DT'!FO108,IF(AND('5.1 DT'!FO82&lt;&gt;0,'5.1 DT'!FO107="",'5.1 DT'!FO108&lt;&gt;0),'5.1 DT'!FO108,IF(AND('5.1 DT'!FO82&lt;&gt;0,'5.1 DT'!FO107&lt;&gt;0,'5.1 DT'!FO108=""),'5.1 DT'!FO107,"")))</f>
        <v/>
      </c>
      <c r="FP60" s="316" t="str">
        <f>IF(AND('5.1 DT'!FP82&lt;&gt;0,'5.1 DT'!FP107&lt;&gt;0,'5.1 DT'!FP108&lt;&gt;0),'5.1 DT'!FP108,IF(AND('5.1 DT'!FP82&lt;&gt;0,'5.1 DT'!FP107="",'5.1 DT'!FP108&lt;&gt;0),'5.1 DT'!FP108,IF(AND('5.1 DT'!FP82&lt;&gt;0,'5.1 DT'!FP107&lt;&gt;0,'5.1 DT'!FP108=""),'5.1 DT'!FP107,"")))</f>
        <v/>
      </c>
      <c r="FQ60" s="316" t="str">
        <f>IF(AND('5.1 DT'!FQ82&lt;&gt;0,'5.1 DT'!FQ107&lt;&gt;0,'5.1 DT'!FQ108&lt;&gt;0),'5.1 DT'!FQ108,IF(AND('5.1 DT'!FQ82&lt;&gt;0,'5.1 DT'!FQ107="",'5.1 DT'!FQ108&lt;&gt;0),'5.1 DT'!FQ108,IF(AND('5.1 DT'!FQ82&lt;&gt;0,'5.1 DT'!FQ107&lt;&gt;0,'5.1 DT'!FQ108=""),'5.1 DT'!FQ107,"")))</f>
        <v/>
      </c>
      <c r="FR60" s="316" t="str">
        <f>IF(AND('5.1 DT'!FR82&lt;&gt;0,'5.1 DT'!FR107&lt;&gt;0,'5.1 DT'!FR108&lt;&gt;0),'5.1 DT'!FR108,IF(AND('5.1 DT'!FR82&lt;&gt;0,'5.1 DT'!FR107="",'5.1 DT'!FR108&lt;&gt;0),'5.1 DT'!FR108,IF(AND('5.1 DT'!FR82&lt;&gt;0,'5.1 DT'!FR107&lt;&gt;0,'5.1 DT'!FR108=""),'5.1 DT'!FR107,"")))</f>
        <v/>
      </c>
      <c r="FS60" s="316" t="str">
        <f>IF(AND('5.1 DT'!FS82&lt;&gt;0,'5.1 DT'!FS107&lt;&gt;0,'5.1 DT'!FS108&lt;&gt;0),'5.1 DT'!FS108,IF(AND('5.1 DT'!FS82&lt;&gt;0,'5.1 DT'!FS107="",'5.1 DT'!FS108&lt;&gt;0),'5.1 DT'!FS108,IF(AND('5.1 DT'!FS82&lt;&gt;0,'5.1 DT'!FS107&lt;&gt;0,'5.1 DT'!FS108=""),'5.1 DT'!FS107,"")))</f>
        <v/>
      </c>
      <c r="FT60" s="316" t="str">
        <f>IF(AND('5.1 DT'!FT82&lt;&gt;0,'5.1 DT'!FT107&lt;&gt;0,'5.1 DT'!FT108&lt;&gt;0),'5.1 DT'!FT108,IF(AND('5.1 DT'!FT82&lt;&gt;0,'5.1 DT'!FT107="",'5.1 DT'!FT108&lt;&gt;0),'5.1 DT'!FT108,IF(AND('5.1 DT'!FT82&lt;&gt;0,'5.1 DT'!FT107&lt;&gt;0,'5.1 DT'!FT108=""),'5.1 DT'!FT107,"")))</f>
        <v/>
      </c>
      <c r="FU60" s="316" t="str">
        <f>IF(AND('5.1 DT'!FU82&lt;&gt;0,'5.1 DT'!FU107&lt;&gt;0,'5.1 DT'!FU108&lt;&gt;0),'5.1 DT'!FU108,IF(AND('5.1 DT'!FU82&lt;&gt;0,'5.1 DT'!FU107="",'5.1 DT'!FU108&lt;&gt;0),'5.1 DT'!FU108,IF(AND('5.1 DT'!FU82&lt;&gt;0,'5.1 DT'!FU107&lt;&gt;0,'5.1 DT'!FU108=""),'5.1 DT'!FU107,"")))</f>
        <v/>
      </c>
      <c r="FV60" s="316" t="str">
        <f>IF(AND('5.1 DT'!FV82&lt;&gt;0,'5.1 DT'!FV107&lt;&gt;0,'5.1 DT'!FV108&lt;&gt;0),'5.1 DT'!FV108,IF(AND('5.1 DT'!FV82&lt;&gt;0,'5.1 DT'!FV107="",'5.1 DT'!FV108&lt;&gt;0),'5.1 DT'!FV108,IF(AND('5.1 DT'!FV82&lt;&gt;0,'5.1 DT'!FV107&lt;&gt;0,'5.1 DT'!FV108=""),'5.1 DT'!FV107,"")))</f>
        <v/>
      </c>
      <c r="FW60" s="316" t="str">
        <f>IF(AND('5.1 DT'!FW82&lt;&gt;0,'5.1 DT'!FW107&lt;&gt;0,'5.1 DT'!FW108&lt;&gt;0),'5.1 DT'!FW108,IF(AND('5.1 DT'!FW82&lt;&gt;0,'5.1 DT'!FW107="",'5.1 DT'!FW108&lt;&gt;0),'5.1 DT'!FW108,IF(AND('5.1 DT'!FW82&lt;&gt;0,'5.1 DT'!FW107&lt;&gt;0,'5.1 DT'!FW108=""),'5.1 DT'!FW107,"")))</f>
        <v/>
      </c>
      <c r="FX60" s="316" t="str">
        <f>IF(AND('5.1 DT'!FX82&lt;&gt;0,'5.1 DT'!FX107&lt;&gt;0,'5.1 DT'!FX108&lt;&gt;0),'5.1 DT'!FX108,IF(AND('5.1 DT'!FX82&lt;&gt;0,'5.1 DT'!FX107="",'5.1 DT'!FX108&lt;&gt;0),'5.1 DT'!FX108,IF(AND('5.1 DT'!FX82&lt;&gt;0,'5.1 DT'!FX107&lt;&gt;0,'5.1 DT'!FX108=""),'5.1 DT'!FX107,"")))</f>
        <v/>
      </c>
      <c r="FY60" s="316" t="str">
        <f>IF(AND('5.1 DT'!FY82&lt;&gt;0,'5.1 DT'!FY107&lt;&gt;0,'5.1 DT'!FY108&lt;&gt;0),'5.1 DT'!FY108,IF(AND('5.1 DT'!FY82&lt;&gt;0,'5.1 DT'!FY107="",'5.1 DT'!FY108&lt;&gt;0),'5.1 DT'!FY108,IF(AND('5.1 DT'!FY82&lt;&gt;0,'5.1 DT'!FY107&lt;&gt;0,'5.1 DT'!FY108=""),'5.1 DT'!FY107,"")))</f>
        <v/>
      </c>
      <c r="FZ60" s="316" t="str">
        <f>IF(AND('5.1 DT'!FZ82&lt;&gt;0,'5.1 DT'!FZ107&lt;&gt;0,'5.1 DT'!FZ108&lt;&gt;0),'5.1 DT'!FZ108,IF(AND('5.1 DT'!FZ82&lt;&gt;0,'5.1 DT'!FZ107="",'5.1 DT'!FZ108&lt;&gt;0),'5.1 DT'!FZ108,IF(AND('5.1 DT'!FZ82&lt;&gt;0,'5.1 DT'!FZ107&lt;&gt;0,'5.1 DT'!FZ108=""),'5.1 DT'!FZ107,"")))</f>
        <v/>
      </c>
      <c r="GA60" s="316" t="str">
        <f>IF(AND('5.1 DT'!GA82&lt;&gt;0,'5.1 DT'!GA107&lt;&gt;0,'5.1 DT'!GA108&lt;&gt;0),'5.1 DT'!GA108,IF(AND('5.1 DT'!GA82&lt;&gt;0,'5.1 DT'!GA107="",'5.1 DT'!GA108&lt;&gt;0),'5.1 DT'!GA108,IF(AND('5.1 DT'!GA82&lt;&gt;0,'5.1 DT'!GA107&lt;&gt;0,'5.1 DT'!GA108=""),'5.1 DT'!GA107,"")))</f>
        <v/>
      </c>
      <c r="GB60" s="316" t="str">
        <f>IF(AND('5.1 DT'!GB82&lt;&gt;0,'5.1 DT'!GB107&lt;&gt;0,'5.1 DT'!GB108&lt;&gt;0),'5.1 DT'!GB108,IF(AND('5.1 DT'!GB82&lt;&gt;0,'5.1 DT'!GB107="",'5.1 DT'!GB108&lt;&gt;0),'5.1 DT'!GB108,IF(AND('5.1 DT'!GB82&lt;&gt;0,'5.1 DT'!GB107&lt;&gt;0,'5.1 DT'!GB108=""),'5.1 DT'!GB107,"")))</f>
        <v/>
      </c>
      <c r="GC60" s="316" t="str">
        <f>IF(AND('5.1 DT'!GC82&lt;&gt;0,'5.1 DT'!GC107&lt;&gt;0,'5.1 DT'!GC108&lt;&gt;0),'5.1 DT'!GC108,IF(AND('5.1 DT'!GC82&lt;&gt;0,'5.1 DT'!GC107="",'5.1 DT'!GC108&lt;&gt;0),'5.1 DT'!GC108,IF(AND('5.1 DT'!GC82&lt;&gt;0,'5.1 DT'!GC107&lt;&gt;0,'5.1 DT'!GC108=""),'5.1 DT'!GC107,"")))</f>
        <v/>
      </c>
      <c r="GD60" s="316" t="str">
        <f>IF(AND('5.1 DT'!GD82&lt;&gt;0,'5.1 DT'!GD107&lt;&gt;0,'5.1 DT'!GD108&lt;&gt;0),'5.1 DT'!GD108,IF(AND('5.1 DT'!GD82&lt;&gt;0,'5.1 DT'!GD107="",'5.1 DT'!GD108&lt;&gt;0),'5.1 DT'!GD108,IF(AND('5.1 DT'!GD82&lt;&gt;0,'5.1 DT'!GD107&lt;&gt;0,'5.1 DT'!GD108=""),'5.1 DT'!GD107,"")))</f>
        <v/>
      </c>
      <c r="GE60" s="316" t="str">
        <f>IF(AND('5.1 DT'!GE82&lt;&gt;0,'5.1 DT'!GE107&lt;&gt;0,'5.1 DT'!GE108&lt;&gt;0),'5.1 DT'!GE108,IF(AND('5.1 DT'!GE82&lt;&gt;0,'5.1 DT'!GE107="",'5.1 DT'!GE108&lt;&gt;0),'5.1 DT'!GE108,IF(AND('5.1 DT'!GE82&lt;&gt;0,'5.1 DT'!GE107&lt;&gt;0,'5.1 DT'!GE108=""),'5.1 DT'!GE107,"")))</f>
        <v/>
      </c>
      <c r="GF60" s="316" t="str">
        <f>IF(AND('5.1 DT'!GF82&lt;&gt;0,'5.1 DT'!GF107&lt;&gt;0,'5.1 DT'!GF108&lt;&gt;0),'5.1 DT'!GF108,IF(AND('5.1 DT'!GF82&lt;&gt;0,'5.1 DT'!GF107="",'5.1 DT'!GF108&lt;&gt;0),'5.1 DT'!GF108,IF(AND('5.1 DT'!GF82&lt;&gt;0,'5.1 DT'!GF107&lt;&gt;0,'5.1 DT'!GF108=""),'5.1 DT'!GF107,"")))</f>
        <v/>
      </c>
      <c r="GG60" s="316" t="str">
        <f>IF(AND('5.1 DT'!GG82&lt;&gt;0,'5.1 DT'!GG107&lt;&gt;0,'5.1 DT'!GG108&lt;&gt;0),'5.1 DT'!GG108,IF(AND('5.1 DT'!GG82&lt;&gt;0,'5.1 DT'!GG107="",'5.1 DT'!GG108&lt;&gt;0),'5.1 DT'!GG108,IF(AND('5.1 DT'!GG82&lt;&gt;0,'5.1 DT'!GG107&lt;&gt;0,'5.1 DT'!GG108=""),'5.1 DT'!GG107,"")))</f>
        <v/>
      </c>
      <c r="GH60" s="316" t="str">
        <f>IF(AND('5.1 DT'!GH82&lt;&gt;0,'5.1 DT'!GH107&lt;&gt;0,'5.1 DT'!GH108&lt;&gt;0),'5.1 DT'!GH108,IF(AND('5.1 DT'!GH82&lt;&gt;0,'5.1 DT'!GH107="",'5.1 DT'!GH108&lt;&gt;0),'5.1 DT'!GH108,IF(AND('5.1 DT'!GH82&lt;&gt;0,'5.1 DT'!GH107&lt;&gt;0,'5.1 DT'!GH108=""),'5.1 DT'!GH107,"")))</f>
        <v/>
      </c>
      <c r="GI60" s="316" t="str">
        <f>IF(AND('5.1 DT'!GI82&lt;&gt;0,'5.1 DT'!GI107&lt;&gt;0,'5.1 DT'!GI108&lt;&gt;0),'5.1 DT'!GI108,IF(AND('5.1 DT'!GI82&lt;&gt;0,'5.1 DT'!GI107="",'5.1 DT'!GI108&lt;&gt;0),'5.1 DT'!GI108,IF(AND('5.1 DT'!GI82&lt;&gt;0,'5.1 DT'!GI107&lt;&gt;0,'5.1 DT'!GI108=""),'5.1 DT'!GI107,"")))</f>
        <v/>
      </c>
      <c r="GJ60" s="316" t="str">
        <f>IF(AND('5.1 DT'!GJ82&lt;&gt;0,'5.1 DT'!GJ107&lt;&gt;0,'5.1 DT'!GJ108&lt;&gt;0),'5.1 DT'!GJ108,IF(AND('5.1 DT'!GJ82&lt;&gt;0,'5.1 DT'!GJ107="",'5.1 DT'!GJ108&lt;&gt;0),'5.1 DT'!GJ108,IF(AND('5.1 DT'!GJ82&lt;&gt;0,'5.1 DT'!GJ107&lt;&gt;0,'5.1 DT'!GJ108=""),'5.1 DT'!GJ107,"")))</f>
        <v/>
      </c>
      <c r="GK60" s="316" t="str">
        <f>IF(AND('5.1 DT'!GK82&lt;&gt;0,'5.1 DT'!GK107&lt;&gt;0,'5.1 DT'!GK108&lt;&gt;0),'5.1 DT'!GK108,IF(AND('5.1 DT'!GK82&lt;&gt;0,'5.1 DT'!GK107="",'5.1 DT'!GK108&lt;&gt;0),'5.1 DT'!GK108,IF(AND('5.1 DT'!GK82&lt;&gt;0,'5.1 DT'!GK107&lt;&gt;0,'5.1 DT'!GK108=""),'5.1 DT'!GK107,"")))</f>
        <v/>
      </c>
      <c r="GL60" s="316" t="str">
        <f>IF(AND('5.1 DT'!GL82&lt;&gt;0,'5.1 DT'!GL107&lt;&gt;0,'5.1 DT'!GL108&lt;&gt;0),'5.1 DT'!GL108,IF(AND('5.1 DT'!GL82&lt;&gt;0,'5.1 DT'!GL107="",'5.1 DT'!GL108&lt;&gt;0),'5.1 DT'!GL108,IF(AND('5.1 DT'!GL82&lt;&gt;0,'5.1 DT'!GL107&lt;&gt;0,'5.1 DT'!GL108=""),'5.1 DT'!GL107,"")))</f>
        <v/>
      </c>
      <c r="GM60" s="316" t="str">
        <f>IF(AND('5.1 DT'!GM82&lt;&gt;0,'5.1 DT'!GM107&lt;&gt;0,'5.1 DT'!GM108&lt;&gt;0),'5.1 DT'!GM108,IF(AND('5.1 DT'!GM82&lt;&gt;0,'5.1 DT'!GM107="",'5.1 DT'!GM108&lt;&gt;0),'5.1 DT'!GM108,IF(AND('5.1 DT'!GM82&lt;&gt;0,'5.1 DT'!GM107&lt;&gt;0,'5.1 DT'!GM108=""),'5.1 DT'!GM107,"")))</f>
        <v/>
      </c>
      <c r="GN60" s="316" t="str">
        <f>IF(AND('5.1 DT'!GN82&lt;&gt;0,'5.1 DT'!GN107&lt;&gt;0,'5.1 DT'!GN108&lt;&gt;0),'5.1 DT'!GN108,IF(AND('5.1 DT'!GN82&lt;&gt;0,'5.1 DT'!GN107="",'5.1 DT'!GN108&lt;&gt;0),'5.1 DT'!GN108,IF(AND('5.1 DT'!GN82&lt;&gt;0,'5.1 DT'!GN107&lt;&gt;0,'5.1 DT'!GN108=""),'5.1 DT'!GN107,"")))</f>
        <v/>
      </c>
      <c r="GO60" s="316" t="str">
        <f>IF(AND('5.1 DT'!GO82&lt;&gt;0,'5.1 DT'!GO107&lt;&gt;0,'5.1 DT'!GO108&lt;&gt;0),'5.1 DT'!GO108,IF(AND('5.1 DT'!GO82&lt;&gt;0,'5.1 DT'!GO107="",'5.1 DT'!GO108&lt;&gt;0),'5.1 DT'!GO108,IF(AND('5.1 DT'!GO82&lt;&gt;0,'5.1 DT'!GO107&lt;&gt;0,'5.1 DT'!GO108=""),'5.1 DT'!GO107,"")))</f>
        <v/>
      </c>
      <c r="GP60" s="316" t="str">
        <f>IF(AND('5.1 DT'!GP82&lt;&gt;0,'5.1 DT'!GP107&lt;&gt;0,'5.1 DT'!GP108&lt;&gt;0),'5.1 DT'!GP108,IF(AND('5.1 DT'!GP82&lt;&gt;0,'5.1 DT'!GP107="",'5.1 DT'!GP108&lt;&gt;0),'5.1 DT'!GP108,IF(AND('5.1 DT'!GP82&lt;&gt;0,'5.1 DT'!GP107&lt;&gt;0,'5.1 DT'!GP108=""),'5.1 DT'!GP107,"")))</f>
        <v/>
      </c>
      <c r="GQ60" s="316" t="str">
        <f>IF(AND('5.1 DT'!GQ82&lt;&gt;0,'5.1 DT'!GQ107&lt;&gt;0,'5.1 DT'!GQ108&lt;&gt;0),'5.1 DT'!GQ108,IF(AND('5.1 DT'!GQ82&lt;&gt;0,'5.1 DT'!GQ107="",'5.1 DT'!GQ108&lt;&gt;0),'5.1 DT'!GQ108,IF(AND('5.1 DT'!GQ82&lt;&gt;0,'5.1 DT'!GQ107&lt;&gt;0,'5.1 DT'!GQ108=""),'5.1 DT'!GQ107,"")))</f>
        <v/>
      </c>
      <c r="GR60" s="316" t="str">
        <f>IF(AND('5.1 DT'!GR82&lt;&gt;0,'5.1 DT'!GR107&lt;&gt;0,'5.1 DT'!GR108&lt;&gt;0),'5.1 DT'!GR108,IF(AND('5.1 DT'!GR82&lt;&gt;0,'5.1 DT'!GR107="",'5.1 DT'!GR108&lt;&gt;0),'5.1 DT'!GR108,IF(AND('5.1 DT'!GR82&lt;&gt;0,'5.1 DT'!GR107&lt;&gt;0,'5.1 DT'!GR108=""),'5.1 DT'!GR107,"")))</f>
        <v/>
      </c>
      <c r="GS60" s="316" t="str">
        <f>IF(AND('5.1 DT'!GS82&lt;&gt;0,'5.1 DT'!GS107&lt;&gt;0,'5.1 DT'!GS108&lt;&gt;0),'5.1 DT'!GS108,IF(AND('5.1 DT'!GS82&lt;&gt;0,'5.1 DT'!GS107="",'5.1 DT'!GS108&lt;&gt;0),'5.1 DT'!GS108,IF(AND('5.1 DT'!GS82&lt;&gt;0,'5.1 DT'!GS107&lt;&gt;0,'5.1 DT'!GS108=""),'5.1 DT'!GS107,"")))</f>
        <v/>
      </c>
      <c r="GT60" s="316" t="str">
        <f>IF(AND('5.1 DT'!GT82&lt;&gt;0,'5.1 DT'!GT107&lt;&gt;0,'5.1 DT'!GT108&lt;&gt;0),'5.1 DT'!GT108,IF(AND('5.1 DT'!GT82&lt;&gt;0,'5.1 DT'!GT107="",'5.1 DT'!GT108&lt;&gt;0),'5.1 DT'!GT108,IF(AND('5.1 DT'!GT82&lt;&gt;0,'5.1 DT'!GT107&lt;&gt;0,'5.1 DT'!GT108=""),'5.1 DT'!GT107,"")))</f>
        <v/>
      </c>
      <c r="GU60" s="316" t="str">
        <f>IF(AND('5.1 DT'!GU82&lt;&gt;0,'5.1 DT'!GU107&lt;&gt;0,'5.1 DT'!GU108&lt;&gt;0),'5.1 DT'!GU108,IF(AND('5.1 DT'!GU82&lt;&gt;0,'5.1 DT'!GU107="",'5.1 DT'!GU108&lt;&gt;0),'5.1 DT'!GU108,IF(AND('5.1 DT'!GU82&lt;&gt;0,'5.1 DT'!GU107&lt;&gt;0,'5.1 DT'!GU108=""),'5.1 DT'!GU107,"")))</f>
        <v/>
      </c>
      <c r="GV60" s="316" t="str">
        <f>IF(AND('5.1 DT'!GV82&lt;&gt;0,'5.1 DT'!GV107&lt;&gt;0,'5.1 DT'!GV108&lt;&gt;0),'5.1 DT'!GV108,IF(AND('5.1 DT'!GV82&lt;&gt;0,'5.1 DT'!GV107="",'5.1 DT'!GV108&lt;&gt;0),'5.1 DT'!GV108,IF(AND('5.1 DT'!GV82&lt;&gt;0,'5.1 DT'!GV107&lt;&gt;0,'5.1 DT'!GV108=""),'5.1 DT'!GV107,"")))</f>
        <v/>
      </c>
      <c r="GW60" s="316" t="str">
        <f>IF(AND('5.1 DT'!GW82&lt;&gt;0,'5.1 DT'!GW107&lt;&gt;0,'5.1 DT'!GW108&lt;&gt;0),'5.1 DT'!GW108,IF(AND('5.1 DT'!GW82&lt;&gt;0,'5.1 DT'!GW107="",'5.1 DT'!GW108&lt;&gt;0),'5.1 DT'!GW108,IF(AND('5.1 DT'!GW82&lt;&gt;0,'5.1 DT'!GW107&lt;&gt;0,'5.1 DT'!GW108=""),'5.1 DT'!GW107,"")))</f>
        <v/>
      </c>
      <c r="GX60" s="316" t="str">
        <f>IF(AND('5.1 DT'!GX82&lt;&gt;0,'5.1 DT'!GX107&lt;&gt;0,'5.1 DT'!GX108&lt;&gt;0),'5.1 DT'!GX108,IF(AND('5.1 DT'!GX82&lt;&gt;0,'5.1 DT'!GX107="",'5.1 DT'!GX108&lt;&gt;0),'5.1 DT'!GX108,IF(AND('5.1 DT'!GX82&lt;&gt;0,'5.1 DT'!GX107&lt;&gt;0,'5.1 DT'!GX108=""),'5.1 DT'!GX107,"")))</f>
        <v/>
      </c>
      <c r="GY60" s="316" t="str">
        <f>IF(AND('5.1 DT'!GY82&lt;&gt;0,'5.1 DT'!GY107&lt;&gt;0,'5.1 DT'!GY108&lt;&gt;0),'5.1 DT'!GY108,IF(AND('5.1 DT'!GY82&lt;&gt;0,'5.1 DT'!GY107="",'5.1 DT'!GY108&lt;&gt;0),'5.1 DT'!GY108,IF(AND('5.1 DT'!GY82&lt;&gt;0,'5.1 DT'!GY107&lt;&gt;0,'5.1 DT'!GY108=""),'5.1 DT'!GY107,"")))</f>
        <v/>
      </c>
      <c r="GZ60" s="316" t="str">
        <f>IF(AND('5.1 DT'!GZ82&lt;&gt;0,'5.1 DT'!GZ107&lt;&gt;0,'5.1 DT'!GZ108&lt;&gt;0),'5.1 DT'!GZ108,IF(AND('5.1 DT'!GZ82&lt;&gt;0,'5.1 DT'!GZ107="",'5.1 DT'!GZ108&lt;&gt;0),'5.1 DT'!GZ108,IF(AND('5.1 DT'!GZ82&lt;&gt;0,'5.1 DT'!GZ107&lt;&gt;0,'5.1 DT'!GZ108=""),'5.1 DT'!GZ107,"")))</f>
        <v/>
      </c>
      <c r="HA60" s="316" t="str">
        <f>IF(AND('5.1 DT'!HA82&lt;&gt;0,'5.1 DT'!HA107&lt;&gt;0,'5.1 DT'!HA108&lt;&gt;0),'5.1 DT'!HA108,IF(AND('5.1 DT'!HA82&lt;&gt;0,'5.1 DT'!HA107="",'5.1 DT'!HA108&lt;&gt;0),'5.1 DT'!HA108,IF(AND('5.1 DT'!HA82&lt;&gt;0,'5.1 DT'!HA107&lt;&gt;0,'5.1 DT'!HA108=""),'5.1 DT'!HA107,"")))</f>
        <v/>
      </c>
      <c r="HB60" s="316" t="str">
        <f>IF(AND('5.1 DT'!HB82&lt;&gt;0,'5.1 DT'!HB107&lt;&gt;0,'5.1 DT'!HB108&lt;&gt;0),'5.1 DT'!HB108,IF(AND('5.1 DT'!HB82&lt;&gt;0,'5.1 DT'!HB107="",'5.1 DT'!HB108&lt;&gt;0),'5.1 DT'!HB108,IF(AND('5.1 DT'!HB82&lt;&gt;0,'5.1 DT'!HB107&lt;&gt;0,'5.1 DT'!HB108=""),'5.1 DT'!HB107,"")))</f>
        <v/>
      </c>
      <c r="HC60" s="316" t="str">
        <f>IF(AND('5.1 DT'!HC82&lt;&gt;0,'5.1 DT'!HC107&lt;&gt;0,'5.1 DT'!HC108&lt;&gt;0),'5.1 DT'!HC108,IF(AND('5.1 DT'!HC82&lt;&gt;0,'5.1 DT'!HC107="",'5.1 DT'!HC108&lt;&gt;0),'5.1 DT'!HC108,IF(AND('5.1 DT'!HC82&lt;&gt;0,'5.1 DT'!HC107&lt;&gt;0,'5.1 DT'!HC108=""),'5.1 DT'!HC107,"")))</f>
        <v/>
      </c>
      <c r="HD60" s="316" t="str">
        <f>IF(AND('5.1 DT'!HD82&lt;&gt;0,'5.1 DT'!HD107&lt;&gt;0,'5.1 DT'!HD108&lt;&gt;0),'5.1 DT'!HD108,IF(AND('5.1 DT'!HD82&lt;&gt;0,'5.1 DT'!HD107="",'5.1 DT'!HD108&lt;&gt;0),'5.1 DT'!HD108,IF(AND('5.1 DT'!HD82&lt;&gt;0,'5.1 DT'!HD107&lt;&gt;0,'5.1 DT'!HD108=""),'5.1 DT'!HD107,"")))</f>
        <v/>
      </c>
      <c r="HE60" s="316" t="str">
        <f>IF(AND('5.1 DT'!HE82&lt;&gt;0,'5.1 DT'!HE107&lt;&gt;0,'5.1 DT'!HE108&lt;&gt;0),'5.1 DT'!HE108,IF(AND('5.1 DT'!HE82&lt;&gt;0,'5.1 DT'!HE107="",'5.1 DT'!HE108&lt;&gt;0),'5.1 DT'!HE108,IF(AND('5.1 DT'!HE82&lt;&gt;0,'5.1 DT'!HE107&lt;&gt;0,'5.1 DT'!HE108=""),'5.1 DT'!HE107,"")))</f>
        <v/>
      </c>
      <c r="HF60" s="316" t="str">
        <f>IF(AND('5.1 DT'!HF82&lt;&gt;0,'5.1 DT'!HF107&lt;&gt;0,'5.1 DT'!HF108&lt;&gt;0),'5.1 DT'!HF108,IF(AND('5.1 DT'!HF82&lt;&gt;0,'5.1 DT'!HF107="",'5.1 DT'!HF108&lt;&gt;0),'5.1 DT'!HF108,IF(AND('5.1 DT'!HF82&lt;&gt;0,'5.1 DT'!HF107&lt;&gt;0,'5.1 DT'!HF108=""),'5.1 DT'!HF107,"")))</f>
        <v/>
      </c>
      <c r="HG60" s="316" t="str">
        <f>IF(AND('5.1 DT'!HG82&lt;&gt;0,'5.1 DT'!HG107&lt;&gt;0,'5.1 DT'!HG108&lt;&gt;0),'5.1 DT'!HG108,IF(AND('5.1 DT'!HG82&lt;&gt;0,'5.1 DT'!HG107="",'5.1 DT'!HG108&lt;&gt;0),'5.1 DT'!HG108,IF(AND('5.1 DT'!HG82&lt;&gt;0,'5.1 DT'!HG107&lt;&gt;0,'5.1 DT'!HG108=""),'5.1 DT'!HG107,"")))</f>
        <v/>
      </c>
      <c r="HH60" s="316" t="str">
        <f>IF(AND('5.1 DT'!HH82&lt;&gt;0,'5.1 DT'!HH107&lt;&gt;0,'5.1 DT'!HH108&lt;&gt;0),'5.1 DT'!HH108,IF(AND('5.1 DT'!HH82&lt;&gt;0,'5.1 DT'!HH107="",'5.1 DT'!HH108&lt;&gt;0),'5.1 DT'!HH108,IF(AND('5.1 DT'!HH82&lt;&gt;0,'5.1 DT'!HH107&lt;&gt;0,'5.1 DT'!HH108=""),'5.1 DT'!HH107,"")))</f>
        <v/>
      </c>
      <c r="HI60" s="316" t="str">
        <f>IF(AND('5.1 DT'!HI82&lt;&gt;0,'5.1 DT'!HI107&lt;&gt;0,'5.1 DT'!HI108&lt;&gt;0),'5.1 DT'!HI108,IF(AND('5.1 DT'!HI82&lt;&gt;0,'5.1 DT'!HI107="",'5.1 DT'!HI108&lt;&gt;0),'5.1 DT'!HI108,IF(AND('5.1 DT'!HI82&lt;&gt;0,'5.1 DT'!HI107&lt;&gt;0,'5.1 DT'!HI108=""),'5.1 DT'!HI107,"")))</f>
        <v/>
      </c>
      <c r="HJ60" s="316" t="str">
        <f>IF(AND('5.1 DT'!HJ82&lt;&gt;0,'5.1 DT'!HJ107&lt;&gt;0,'5.1 DT'!HJ108&lt;&gt;0),'5.1 DT'!HJ108,IF(AND('5.1 DT'!HJ82&lt;&gt;0,'5.1 DT'!HJ107="",'5.1 DT'!HJ108&lt;&gt;0),'5.1 DT'!HJ108,IF(AND('5.1 DT'!HJ82&lt;&gt;0,'5.1 DT'!HJ107&lt;&gt;0,'5.1 DT'!HJ108=""),'5.1 DT'!HJ107,"")))</f>
        <v/>
      </c>
      <c r="HK60" s="316" t="str">
        <f>IF(AND('5.1 DT'!HK82&lt;&gt;0,'5.1 DT'!HK107&lt;&gt;0,'5.1 DT'!HK108&lt;&gt;0),'5.1 DT'!HK108,IF(AND('5.1 DT'!HK82&lt;&gt;0,'5.1 DT'!HK107="",'5.1 DT'!HK108&lt;&gt;0),'5.1 DT'!HK108,IF(AND('5.1 DT'!HK82&lt;&gt;0,'5.1 DT'!HK107&lt;&gt;0,'5.1 DT'!HK108=""),'5.1 DT'!HK107,"")))</f>
        <v/>
      </c>
      <c r="HL60" s="316" t="str">
        <f>IF(AND('5.1 DT'!HL82&lt;&gt;0,'5.1 DT'!HL107&lt;&gt;0,'5.1 DT'!HL108&lt;&gt;0),'5.1 DT'!HL108,IF(AND('5.1 DT'!HL82&lt;&gt;0,'5.1 DT'!HL107="",'5.1 DT'!HL108&lt;&gt;0),'5.1 DT'!HL108,IF(AND('5.1 DT'!HL82&lt;&gt;0,'5.1 DT'!HL107&lt;&gt;0,'5.1 DT'!HL108=""),'5.1 DT'!HL107,"")))</f>
        <v/>
      </c>
      <c r="HM60" s="316" t="str">
        <f>IF(AND('5.1 DT'!HM82&lt;&gt;0,'5.1 DT'!HM107&lt;&gt;0,'5.1 DT'!HM108&lt;&gt;0),'5.1 DT'!HM108,IF(AND('5.1 DT'!HM82&lt;&gt;0,'5.1 DT'!HM107="",'5.1 DT'!HM108&lt;&gt;0),'5.1 DT'!HM108,IF(AND('5.1 DT'!HM82&lt;&gt;0,'5.1 DT'!HM107&lt;&gt;0,'5.1 DT'!HM108=""),'5.1 DT'!HM107,"")))</f>
        <v/>
      </c>
      <c r="HN60" s="316" t="str">
        <f>IF(AND('5.1 DT'!HN82&lt;&gt;0,'5.1 DT'!HN107&lt;&gt;0,'5.1 DT'!HN108&lt;&gt;0),'5.1 DT'!HN108,IF(AND('5.1 DT'!HN82&lt;&gt;0,'5.1 DT'!HN107="",'5.1 DT'!HN108&lt;&gt;0),'5.1 DT'!HN108,IF(AND('5.1 DT'!HN82&lt;&gt;0,'5.1 DT'!HN107&lt;&gt;0,'5.1 DT'!HN108=""),'5.1 DT'!HN107,"")))</f>
        <v/>
      </c>
      <c r="HO60" s="316" t="str">
        <f>IF(AND('5.1 DT'!HO82&lt;&gt;0,'5.1 DT'!HO107&lt;&gt;0,'5.1 DT'!HO108&lt;&gt;0),'5.1 DT'!HO108,IF(AND('5.1 DT'!HO82&lt;&gt;0,'5.1 DT'!HO107="",'5.1 DT'!HO108&lt;&gt;0),'5.1 DT'!HO108,IF(AND('5.1 DT'!HO82&lt;&gt;0,'5.1 DT'!HO107&lt;&gt;0,'5.1 DT'!HO108=""),'5.1 DT'!HO107,"")))</f>
        <v/>
      </c>
      <c r="HP60" s="316" t="str">
        <f>IF(AND('5.1 DT'!HP82&lt;&gt;0,'5.1 DT'!HP107&lt;&gt;0,'5.1 DT'!HP108&lt;&gt;0),'5.1 DT'!HP108,IF(AND('5.1 DT'!HP82&lt;&gt;0,'5.1 DT'!HP107="",'5.1 DT'!HP108&lt;&gt;0),'5.1 DT'!HP108,IF(AND('5.1 DT'!HP82&lt;&gt;0,'5.1 DT'!HP107&lt;&gt;0,'5.1 DT'!HP108=""),'5.1 DT'!HP107,"")))</f>
        <v/>
      </c>
      <c r="HQ60" s="316" t="str">
        <f>IF(AND('5.1 DT'!HQ82&lt;&gt;0,'5.1 DT'!HQ107&lt;&gt;0,'5.1 DT'!HQ108&lt;&gt;0),'5.1 DT'!HQ108,IF(AND('5.1 DT'!HQ82&lt;&gt;0,'5.1 DT'!HQ107="",'5.1 DT'!HQ108&lt;&gt;0),'5.1 DT'!HQ108,IF(AND('5.1 DT'!HQ82&lt;&gt;0,'5.1 DT'!HQ107&lt;&gt;0,'5.1 DT'!HQ108=""),'5.1 DT'!HQ107,"")))</f>
        <v/>
      </c>
      <c r="HR60" s="316" t="str">
        <f>IF(AND('5.1 DT'!HR82&lt;&gt;0,'5.1 DT'!HR107&lt;&gt;0,'5.1 DT'!HR108&lt;&gt;0),'5.1 DT'!HR108,IF(AND('5.1 DT'!HR82&lt;&gt;0,'5.1 DT'!HR107="",'5.1 DT'!HR108&lt;&gt;0),'5.1 DT'!HR108,IF(AND('5.1 DT'!HR82&lt;&gt;0,'5.1 DT'!HR107&lt;&gt;0,'5.1 DT'!HR108=""),'5.1 DT'!HR107,"")))</f>
        <v/>
      </c>
      <c r="HS60" s="316" t="str">
        <f>IF(AND('5.1 DT'!HS82&lt;&gt;0,'5.1 DT'!HS107&lt;&gt;0,'5.1 DT'!HS108&lt;&gt;0),'5.1 DT'!HS108,IF(AND('5.1 DT'!HS82&lt;&gt;0,'5.1 DT'!HS107="",'5.1 DT'!HS108&lt;&gt;0),'5.1 DT'!HS108,IF(AND('5.1 DT'!HS82&lt;&gt;0,'5.1 DT'!HS107&lt;&gt;0,'5.1 DT'!HS108=""),'5.1 DT'!HS107,"")))</f>
        <v/>
      </c>
      <c r="HT60" s="316" t="str">
        <f>IF(AND('5.1 DT'!HT82&lt;&gt;0,'5.1 DT'!HT107&lt;&gt;0,'5.1 DT'!HT108&lt;&gt;0),'5.1 DT'!HT108,IF(AND('5.1 DT'!HT82&lt;&gt;0,'5.1 DT'!HT107="",'5.1 DT'!HT108&lt;&gt;0),'5.1 DT'!HT108,IF(AND('5.1 DT'!HT82&lt;&gt;0,'5.1 DT'!HT107&lt;&gt;0,'5.1 DT'!HT108=""),'5.1 DT'!HT107,"")))</f>
        <v/>
      </c>
      <c r="HU60" s="316" t="str">
        <f>IF(AND('5.1 DT'!HU82&lt;&gt;0,'5.1 DT'!HU107&lt;&gt;0,'5.1 DT'!HU108&lt;&gt;0),'5.1 DT'!HU108,IF(AND('5.1 DT'!HU82&lt;&gt;0,'5.1 DT'!HU107="",'5.1 DT'!HU108&lt;&gt;0),'5.1 DT'!HU108,IF(AND('5.1 DT'!HU82&lt;&gt;0,'5.1 DT'!HU107&lt;&gt;0,'5.1 DT'!HU108=""),'5.1 DT'!HU107,"")))</f>
        <v/>
      </c>
      <c r="HV60" s="316" t="str">
        <f>IF(AND('5.1 DT'!HV82&lt;&gt;0,'5.1 DT'!HV107&lt;&gt;0,'5.1 DT'!HV108&lt;&gt;0),'5.1 DT'!HV108,IF(AND('5.1 DT'!HV82&lt;&gt;0,'5.1 DT'!HV107="",'5.1 DT'!HV108&lt;&gt;0),'5.1 DT'!HV108,IF(AND('5.1 DT'!HV82&lt;&gt;0,'5.1 DT'!HV107&lt;&gt;0,'5.1 DT'!HV108=""),'5.1 DT'!HV107,"")))</f>
        <v/>
      </c>
      <c r="HW60" s="316" t="str">
        <f>IF(AND('5.1 DT'!HW82&lt;&gt;0,'5.1 DT'!HW107&lt;&gt;0,'5.1 DT'!HW108&lt;&gt;0),'5.1 DT'!HW108,IF(AND('5.1 DT'!HW82&lt;&gt;0,'5.1 DT'!HW107="",'5.1 DT'!HW108&lt;&gt;0),'5.1 DT'!HW108,IF(AND('5.1 DT'!HW82&lt;&gt;0,'5.1 DT'!HW107&lt;&gt;0,'5.1 DT'!HW108=""),'5.1 DT'!HW107,"")))</f>
        <v/>
      </c>
      <c r="HX60" s="316" t="str">
        <f>IF(AND('5.1 DT'!HX82&lt;&gt;0,'5.1 DT'!HX107&lt;&gt;0,'5.1 DT'!HX108&lt;&gt;0),'5.1 DT'!HX108,IF(AND('5.1 DT'!HX82&lt;&gt;0,'5.1 DT'!HX107="",'5.1 DT'!HX108&lt;&gt;0),'5.1 DT'!HX108,IF(AND('5.1 DT'!HX82&lt;&gt;0,'5.1 DT'!HX107&lt;&gt;0,'5.1 DT'!HX108=""),'5.1 DT'!HX107,"")))</f>
        <v/>
      </c>
      <c r="HY60" s="316" t="str">
        <f>IF(AND('5.1 DT'!HY82&lt;&gt;0,'5.1 DT'!HY107&lt;&gt;0,'5.1 DT'!HY108&lt;&gt;0),'5.1 DT'!HY108,IF(AND('5.1 DT'!HY82&lt;&gt;0,'5.1 DT'!HY107="",'5.1 DT'!HY108&lt;&gt;0),'5.1 DT'!HY108,IF(AND('5.1 DT'!HY82&lt;&gt;0,'5.1 DT'!HY107&lt;&gt;0,'5.1 DT'!HY108=""),'5.1 DT'!HY107,"")))</f>
        <v/>
      </c>
      <c r="HZ60" s="316" t="str">
        <f>IF(AND('5.1 DT'!HZ82&lt;&gt;0,'5.1 DT'!HZ107&lt;&gt;0,'5.1 DT'!HZ108&lt;&gt;0),'5.1 DT'!HZ108,IF(AND('5.1 DT'!HZ82&lt;&gt;0,'5.1 DT'!HZ107="",'5.1 DT'!HZ108&lt;&gt;0),'5.1 DT'!HZ108,IF(AND('5.1 DT'!HZ82&lt;&gt;0,'5.1 DT'!HZ107&lt;&gt;0,'5.1 DT'!HZ108=""),'5.1 DT'!HZ107,"")))</f>
        <v/>
      </c>
      <c r="IA60" s="316" t="str">
        <f>IF(AND('5.1 DT'!IA82&lt;&gt;0,'5.1 DT'!IA107&lt;&gt;0,'5.1 DT'!IA108&lt;&gt;0),'5.1 DT'!IA108,IF(AND('5.1 DT'!IA82&lt;&gt;0,'5.1 DT'!IA107="",'5.1 DT'!IA108&lt;&gt;0),'5.1 DT'!IA108,IF(AND('5.1 DT'!IA82&lt;&gt;0,'5.1 DT'!IA107&lt;&gt;0,'5.1 DT'!IA108=""),'5.1 DT'!IA107,"")))</f>
        <v/>
      </c>
      <c r="IB60" s="316" t="str">
        <f>IF(AND('5.1 DT'!IB82&lt;&gt;0,'5.1 DT'!IB107&lt;&gt;0,'5.1 DT'!IB108&lt;&gt;0),'5.1 DT'!IB108,IF(AND('5.1 DT'!IB82&lt;&gt;0,'5.1 DT'!IB107="",'5.1 DT'!IB108&lt;&gt;0),'5.1 DT'!IB108,IF(AND('5.1 DT'!IB82&lt;&gt;0,'5.1 DT'!IB107&lt;&gt;0,'5.1 DT'!IB108=""),'5.1 DT'!IB107,"")))</f>
        <v/>
      </c>
      <c r="IC60" s="316" t="str">
        <f>IF(AND('5.1 DT'!IC82&lt;&gt;0,'5.1 DT'!IC107&lt;&gt;0,'5.1 DT'!IC108&lt;&gt;0),'5.1 DT'!IC108,IF(AND('5.1 DT'!IC82&lt;&gt;0,'5.1 DT'!IC107="",'5.1 DT'!IC108&lt;&gt;0),'5.1 DT'!IC108,IF(AND('5.1 DT'!IC82&lt;&gt;0,'5.1 DT'!IC107&lt;&gt;0,'5.1 DT'!IC108=""),'5.1 DT'!IC107,"")))</f>
        <v/>
      </c>
      <c r="ID60" s="316" t="str">
        <f>IF(AND('5.1 DT'!ID82&lt;&gt;0,'5.1 DT'!ID107&lt;&gt;0,'5.1 DT'!ID108&lt;&gt;0),'5.1 DT'!ID108,IF(AND('5.1 DT'!ID82&lt;&gt;0,'5.1 DT'!ID107="",'5.1 DT'!ID108&lt;&gt;0),'5.1 DT'!ID108,IF(AND('5.1 DT'!ID82&lt;&gt;0,'5.1 DT'!ID107&lt;&gt;0,'5.1 DT'!ID108=""),'5.1 DT'!ID107,"")))</f>
        <v/>
      </c>
      <c r="IE60" s="316" t="str">
        <f>IF(AND('5.1 DT'!IE82&lt;&gt;0,'5.1 DT'!IE107&lt;&gt;0,'5.1 DT'!IE108&lt;&gt;0),'5.1 DT'!IE108,IF(AND('5.1 DT'!IE82&lt;&gt;0,'5.1 DT'!IE107="",'5.1 DT'!IE108&lt;&gt;0),'5.1 DT'!IE108,IF(AND('5.1 DT'!IE82&lt;&gt;0,'5.1 DT'!IE107&lt;&gt;0,'5.1 DT'!IE108=""),'5.1 DT'!IE107,"")))</f>
        <v/>
      </c>
      <c r="IF60" s="316" t="str">
        <f>IF(AND('5.1 DT'!IF82&lt;&gt;0,'5.1 DT'!IF107&lt;&gt;0,'5.1 DT'!IF108&lt;&gt;0),'5.1 DT'!IF108,IF(AND('5.1 DT'!IF82&lt;&gt;0,'5.1 DT'!IF107="",'5.1 DT'!IF108&lt;&gt;0),'5.1 DT'!IF108,IF(AND('5.1 DT'!IF82&lt;&gt;0,'5.1 DT'!IF107&lt;&gt;0,'5.1 DT'!IF108=""),'5.1 DT'!IF107,"")))</f>
        <v/>
      </c>
      <c r="IG60" s="316" t="str">
        <f>IF(AND('5.1 DT'!IG82&lt;&gt;0,'5.1 DT'!IG107&lt;&gt;0,'5.1 DT'!IG108&lt;&gt;0),'5.1 DT'!IG108,IF(AND('5.1 DT'!IG82&lt;&gt;0,'5.1 DT'!IG107="",'5.1 DT'!IG108&lt;&gt;0),'5.1 DT'!IG108,IF(AND('5.1 DT'!IG82&lt;&gt;0,'5.1 DT'!IG107&lt;&gt;0,'5.1 DT'!IG108=""),'5.1 DT'!IG107,"")))</f>
        <v/>
      </c>
      <c r="IH60" s="316" t="str">
        <f>IF(AND('5.1 DT'!IH82&lt;&gt;0,'5.1 DT'!IH107&lt;&gt;0,'5.1 DT'!IH108&lt;&gt;0),'5.1 DT'!IH108,IF(AND('5.1 DT'!IH82&lt;&gt;0,'5.1 DT'!IH107="",'5.1 DT'!IH108&lt;&gt;0),'5.1 DT'!IH108,IF(AND('5.1 DT'!IH82&lt;&gt;0,'5.1 DT'!IH107&lt;&gt;0,'5.1 DT'!IH108=""),'5.1 DT'!IH107,"")))</f>
        <v/>
      </c>
      <c r="II60" s="316" t="str">
        <f>IF(AND('5.1 DT'!II82&lt;&gt;0,'5.1 DT'!II107&lt;&gt;0,'5.1 DT'!II108&lt;&gt;0),'5.1 DT'!II108,IF(AND('5.1 DT'!II82&lt;&gt;0,'5.1 DT'!II107="",'5.1 DT'!II108&lt;&gt;0),'5.1 DT'!II108,IF(AND('5.1 DT'!II82&lt;&gt;0,'5.1 DT'!II107&lt;&gt;0,'5.1 DT'!II108=""),'5.1 DT'!II107,"")))</f>
        <v/>
      </c>
      <c r="IJ60" s="316" t="str">
        <f>IF(AND('5.1 DT'!IJ82&lt;&gt;0,'5.1 DT'!IJ107&lt;&gt;0,'5.1 DT'!IJ108&lt;&gt;0),'5.1 DT'!IJ108,IF(AND('5.1 DT'!IJ82&lt;&gt;0,'5.1 DT'!IJ107="",'5.1 DT'!IJ108&lt;&gt;0),'5.1 DT'!IJ108,IF(AND('5.1 DT'!IJ82&lt;&gt;0,'5.1 DT'!IJ107&lt;&gt;0,'5.1 DT'!IJ108=""),'5.1 DT'!IJ107,"")))</f>
        <v/>
      </c>
      <c r="IK60" s="316" t="str">
        <f>IF(AND('5.1 DT'!IK82&lt;&gt;0,'5.1 DT'!IK107&lt;&gt;0,'5.1 DT'!IK108&lt;&gt;0),'5.1 DT'!IK108,IF(AND('5.1 DT'!IK82&lt;&gt;0,'5.1 DT'!IK107="",'5.1 DT'!IK108&lt;&gt;0),'5.1 DT'!IK108,IF(AND('5.1 DT'!IK82&lt;&gt;0,'5.1 DT'!IK107&lt;&gt;0,'5.1 DT'!IK108=""),'5.1 DT'!IK107,"")))</f>
        <v/>
      </c>
      <c r="IL60" s="316" t="str">
        <f>IF(AND('5.1 DT'!IL82&lt;&gt;0,'5.1 DT'!IL107&lt;&gt;0,'5.1 DT'!IL108&lt;&gt;0),'5.1 DT'!IL108,IF(AND('5.1 DT'!IL82&lt;&gt;0,'5.1 DT'!IL107="",'5.1 DT'!IL108&lt;&gt;0),'5.1 DT'!IL108,IF(AND('5.1 DT'!IL82&lt;&gt;0,'5.1 DT'!IL107&lt;&gt;0,'5.1 DT'!IL108=""),'5.1 DT'!IL107,"")))</f>
        <v/>
      </c>
      <c r="IM60" s="316" t="str">
        <f>IF(AND('5.1 DT'!IM82&lt;&gt;0,'5.1 DT'!IM107&lt;&gt;0,'5.1 DT'!IM108&lt;&gt;0),'5.1 DT'!IM108,IF(AND('5.1 DT'!IM82&lt;&gt;0,'5.1 DT'!IM107="",'5.1 DT'!IM108&lt;&gt;0),'5.1 DT'!IM108,IF(AND('5.1 DT'!IM82&lt;&gt;0,'5.1 DT'!IM107&lt;&gt;0,'5.1 DT'!IM108=""),'5.1 DT'!IM107,"")))</f>
        <v/>
      </c>
      <c r="IN60" s="316" t="str">
        <f>IF(AND('5.1 DT'!IN82&lt;&gt;0,'5.1 DT'!IN107&lt;&gt;0,'5.1 DT'!IN108&lt;&gt;0),'5.1 DT'!IN108,IF(AND('5.1 DT'!IN82&lt;&gt;0,'5.1 DT'!IN107="",'5.1 DT'!IN108&lt;&gt;0),'5.1 DT'!IN108,IF(AND('5.1 DT'!IN82&lt;&gt;0,'5.1 DT'!IN107&lt;&gt;0,'5.1 DT'!IN108=""),'5.1 DT'!IN107,"")))</f>
        <v/>
      </c>
      <c r="IO60" s="316" t="str">
        <f>IF(AND('5.1 DT'!IO82&lt;&gt;0,'5.1 DT'!IO107&lt;&gt;0,'5.1 DT'!IO108&lt;&gt;0),'5.1 DT'!IO108,IF(AND('5.1 DT'!IO82&lt;&gt;0,'5.1 DT'!IO107="",'5.1 DT'!IO108&lt;&gt;0),'5.1 DT'!IO108,IF(AND('5.1 DT'!IO82&lt;&gt;0,'5.1 DT'!IO107&lt;&gt;0,'5.1 DT'!IO108=""),'5.1 DT'!IO107,"")))</f>
        <v/>
      </c>
      <c r="IP60" s="316" t="str">
        <f>IF(AND('5.1 DT'!IP82&lt;&gt;0,'5.1 DT'!IP107&lt;&gt;0,'5.1 DT'!IP108&lt;&gt;0),'5.1 DT'!IP108,IF(AND('5.1 DT'!IP82&lt;&gt;0,'5.1 DT'!IP107="",'5.1 DT'!IP108&lt;&gt;0),'5.1 DT'!IP108,IF(AND('5.1 DT'!IP82&lt;&gt;0,'5.1 DT'!IP107&lt;&gt;0,'5.1 DT'!IP108=""),'5.1 DT'!IP107,"")))</f>
        <v/>
      </c>
      <c r="IQ60" s="316" t="str">
        <f>IF(AND('5.1 DT'!IQ82&lt;&gt;0,'5.1 DT'!IQ107&lt;&gt;0,'5.1 DT'!IQ108&lt;&gt;0),'5.1 DT'!IQ108,IF(AND('5.1 DT'!IQ82&lt;&gt;0,'5.1 DT'!IQ107="",'5.1 DT'!IQ108&lt;&gt;0),'5.1 DT'!IQ108,IF(AND('5.1 DT'!IQ82&lt;&gt;0,'5.1 DT'!IQ107&lt;&gt;0,'5.1 DT'!IQ108=""),'5.1 DT'!IQ107,"")))</f>
        <v/>
      </c>
      <c r="IR60" s="316" t="str">
        <f>IF(AND('5.1 DT'!IR82&lt;&gt;0,'5.1 DT'!IR107&lt;&gt;0,'5.1 DT'!IR108&lt;&gt;0),'5.1 DT'!IR108,IF(AND('5.1 DT'!IR82&lt;&gt;0,'5.1 DT'!IR107="",'5.1 DT'!IR108&lt;&gt;0),'5.1 DT'!IR108,IF(AND('5.1 DT'!IR82&lt;&gt;0,'5.1 DT'!IR107&lt;&gt;0,'5.1 DT'!IR108=""),'5.1 DT'!IR107,"")))</f>
        <v/>
      </c>
      <c r="IS60" s="316" t="str">
        <f>IF(AND('5.1 DT'!IS82&lt;&gt;0,'5.1 DT'!IS107&lt;&gt;0,'5.1 DT'!IS108&lt;&gt;0),'5.1 DT'!IS108,IF(AND('5.1 DT'!IS82&lt;&gt;0,'5.1 DT'!IS107="",'5.1 DT'!IS108&lt;&gt;0),'5.1 DT'!IS108,IF(AND('5.1 DT'!IS82&lt;&gt;0,'5.1 DT'!IS107&lt;&gt;0,'5.1 DT'!IS108=""),'5.1 DT'!IS107,"")))</f>
        <v/>
      </c>
      <c r="IT60" s="316" t="str">
        <f>IF(AND('5.1 DT'!IT82&lt;&gt;0,'5.1 DT'!IT107&lt;&gt;0,'5.1 DT'!IT108&lt;&gt;0),'5.1 DT'!IT108,IF(AND('5.1 DT'!IT82&lt;&gt;0,'5.1 DT'!IT107="",'5.1 DT'!IT108&lt;&gt;0),'5.1 DT'!IT108,IF(AND('5.1 DT'!IT82&lt;&gt;0,'5.1 DT'!IT107&lt;&gt;0,'5.1 DT'!IT108=""),'5.1 DT'!IT107,"")))</f>
        <v/>
      </c>
      <c r="IU60" s="316" t="str">
        <f>IF(AND('5.1 DT'!IU82&lt;&gt;0,'5.1 DT'!IU107&lt;&gt;0,'5.1 DT'!IU108&lt;&gt;0),'5.1 DT'!IU108,IF(AND('5.1 DT'!IU82&lt;&gt;0,'5.1 DT'!IU107="",'5.1 DT'!IU108&lt;&gt;0),'5.1 DT'!IU108,IF(AND('5.1 DT'!IU82&lt;&gt;0,'5.1 DT'!IU107&lt;&gt;0,'5.1 DT'!IU108=""),'5.1 DT'!IU107,"")))</f>
        <v/>
      </c>
      <c r="IV60" s="316" t="str">
        <f>IF(AND('5.1 DT'!IV82&lt;&gt;0,'5.1 DT'!IV107&lt;&gt;0,'5.1 DT'!IV108&lt;&gt;0),'5.1 DT'!IV108,IF(AND('5.1 DT'!IV82&lt;&gt;0,'5.1 DT'!IV107="",'5.1 DT'!IV108&lt;&gt;0),'5.1 DT'!IV108,IF(AND('5.1 DT'!IV82&lt;&gt;0,'5.1 DT'!IV107&lt;&gt;0,'5.1 DT'!IV108=""),'5.1 DT'!IV107,"")))</f>
        <v/>
      </c>
      <c r="IW60" s="316" t="str">
        <f>IF(AND('5.1 DT'!IW82&lt;&gt;0,'5.1 DT'!IW107&lt;&gt;0,'5.1 DT'!IW108&lt;&gt;0),'5.1 DT'!IW108,IF(AND('5.1 DT'!IW82&lt;&gt;0,'5.1 DT'!IW107="",'5.1 DT'!IW108&lt;&gt;0),'5.1 DT'!IW108,IF(AND('5.1 DT'!IW82&lt;&gt;0,'5.1 DT'!IW107&lt;&gt;0,'5.1 DT'!IW108=""),'5.1 DT'!IW107,"")))</f>
        <v/>
      </c>
      <c r="IX60" s="316" t="str">
        <f>IF(AND('5.1 DT'!IX82&lt;&gt;0,'5.1 DT'!IX107&lt;&gt;0,'5.1 DT'!IX108&lt;&gt;0),'5.1 DT'!IX108,IF(AND('5.1 DT'!IX82&lt;&gt;0,'5.1 DT'!IX107="",'5.1 DT'!IX108&lt;&gt;0),'5.1 DT'!IX108,IF(AND('5.1 DT'!IX82&lt;&gt;0,'5.1 DT'!IX107&lt;&gt;0,'5.1 DT'!IX108=""),'5.1 DT'!IX107,"")))</f>
        <v/>
      </c>
      <c r="IY60" s="316" t="str">
        <f>IF(AND('5.1 DT'!IY82&lt;&gt;0,'5.1 DT'!IY107&lt;&gt;0,'5.1 DT'!IY108&lt;&gt;0),'5.1 DT'!IY108,IF(AND('5.1 DT'!IY82&lt;&gt;0,'5.1 DT'!IY107="",'5.1 DT'!IY108&lt;&gt;0),'5.1 DT'!IY108,IF(AND('5.1 DT'!IY82&lt;&gt;0,'5.1 DT'!IY107&lt;&gt;0,'5.1 DT'!IY108=""),'5.1 DT'!IY107,"")))</f>
        <v/>
      </c>
      <c r="IZ60" s="316" t="str">
        <f>IF(AND('5.1 DT'!IZ82&lt;&gt;0,'5.1 DT'!IZ107&lt;&gt;0,'5.1 DT'!IZ108&lt;&gt;0),'5.1 DT'!IZ108,IF(AND('5.1 DT'!IZ82&lt;&gt;0,'5.1 DT'!IZ107="",'5.1 DT'!IZ108&lt;&gt;0),'5.1 DT'!IZ108,IF(AND('5.1 DT'!IZ82&lt;&gt;0,'5.1 DT'!IZ107&lt;&gt;0,'5.1 DT'!IZ108=""),'5.1 DT'!IZ107,"")))</f>
        <v/>
      </c>
      <c r="JA60" s="316" t="str">
        <f>IF(AND('5.1 DT'!JA82&lt;&gt;0,'5.1 DT'!JA107&lt;&gt;0,'5.1 DT'!JA108&lt;&gt;0),'5.1 DT'!JA108,IF(AND('5.1 DT'!JA82&lt;&gt;0,'5.1 DT'!JA107="",'5.1 DT'!JA108&lt;&gt;0),'5.1 DT'!JA108,IF(AND('5.1 DT'!JA82&lt;&gt;0,'5.1 DT'!JA107&lt;&gt;0,'5.1 DT'!JA108=""),'5.1 DT'!JA107,"")))</f>
        <v/>
      </c>
      <c r="JB60" s="316" t="str">
        <f>IF(AND('5.1 DT'!JB82&lt;&gt;0,'5.1 DT'!JB107&lt;&gt;0,'5.1 DT'!JB108&lt;&gt;0),'5.1 DT'!JB108,IF(AND('5.1 DT'!JB82&lt;&gt;0,'5.1 DT'!JB107="",'5.1 DT'!JB108&lt;&gt;0),'5.1 DT'!JB108,IF(AND('5.1 DT'!JB82&lt;&gt;0,'5.1 DT'!JB107&lt;&gt;0,'5.1 DT'!JB108=""),'5.1 DT'!JB107,"")))</f>
        <v/>
      </c>
      <c r="JC60" s="316" t="str">
        <f>IF(AND('5.1 DT'!JC82&lt;&gt;0,'5.1 DT'!JC107&lt;&gt;0,'5.1 DT'!JC108&lt;&gt;0),'5.1 DT'!JC108,IF(AND('5.1 DT'!JC82&lt;&gt;0,'5.1 DT'!JC107="",'5.1 DT'!JC108&lt;&gt;0),'5.1 DT'!JC108,IF(AND('5.1 DT'!JC82&lt;&gt;0,'5.1 DT'!JC107&lt;&gt;0,'5.1 DT'!JC108=""),'5.1 DT'!JC107,"")))</f>
        <v/>
      </c>
      <c r="JD60" s="316" t="str">
        <f>IF(AND('5.1 DT'!JD82&lt;&gt;0,'5.1 DT'!JD107&lt;&gt;0,'5.1 DT'!JD108&lt;&gt;0),'5.1 DT'!JD108,IF(AND('5.1 DT'!JD82&lt;&gt;0,'5.1 DT'!JD107="",'5.1 DT'!JD108&lt;&gt;0),'5.1 DT'!JD108,IF(AND('5.1 DT'!JD82&lt;&gt;0,'5.1 DT'!JD107&lt;&gt;0,'5.1 DT'!JD108=""),'5.1 DT'!JD107,"")))</f>
        <v/>
      </c>
      <c r="JE60" s="316" t="str">
        <f>IF(AND('5.1 DT'!JE82&lt;&gt;0,'5.1 DT'!JE107&lt;&gt;0,'5.1 DT'!JE108&lt;&gt;0),'5.1 DT'!JE108,IF(AND('5.1 DT'!JE82&lt;&gt;0,'5.1 DT'!JE107="",'5.1 DT'!JE108&lt;&gt;0),'5.1 DT'!JE108,IF(AND('5.1 DT'!JE82&lt;&gt;0,'5.1 DT'!JE107&lt;&gt;0,'5.1 DT'!JE108=""),'5.1 DT'!JE107,"")))</f>
        <v/>
      </c>
      <c r="JF60" s="316" t="str">
        <f>IF(AND('5.1 DT'!JF82&lt;&gt;0,'5.1 DT'!JF107&lt;&gt;0,'5.1 DT'!JF108&lt;&gt;0),'5.1 DT'!JF108,IF(AND('5.1 DT'!JF82&lt;&gt;0,'5.1 DT'!JF107="",'5.1 DT'!JF108&lt;&gt;0),'5.1 DT'!JF108,IF(AND('5.1 DT'!JF82&lt;&gt;0,'5.1 DT'!JF107&lt;&gt;0,'5.1 DT'!JF108=""),'5.1 DT'!JF107,"")))</f>
        <v/>
      </c>
      <c r="JG60" s="316" t="str">
        <f>IF(AND('5.1 DT'!JG82&lt;&gt;0,'5.1 DT'!JG107&lt;&gt;0,'5.1 DT'!JG108&lt;&gt;0),'5.1 DT'!JG108,IF(AND('5.1 DT'!JG82&lt;&gt;0,'5.1 DT'!JG107="",'5.1 DT'!JG108&lt;&gt;0),'5.1 DT'!JG108,IF(AND('5.1 DT'!JG82&lt;&gt;0,'5.1 DT'!JG107&lt;&gt;0,'5.1 DT'!JG108=""),'5.1 DT'!JG107,"")))</f>
        <v/>
      </c>
      <c r="JH60" s="316" t="str">
        <f>IF(AND('5.1 DT'!JH82&lt;&gt;0,'5.1 DT'!JH107&lt;&gt;0,'5.1 DT'!JH108&lt;&gt;0),'5.1 DT'!JH108,IF(AND('5.1 DT'!JH82&lt;&gt;0,'5.1 DT'!JH107="",'5.1 DT'!JH108&lt;&gt;0),'5.1 DT'!JH108,IF(AND('5.1 DT'!JH82&lt;&gt;0,'5.1 DT'!JH107&lt;&gt;0,'5.1 DT'!JH108=""),'5.1 DT'!JH107,"")))</f>
        <v/>
      </c>
      <c r="JI60" s="316" t="str">
        <f>IF(AND('5.1 DT'!JI82&lt;&gt;0,'5.1 DT'!JI107&lt;&gt;0,'5.1 DT'!JI108&lt;&gt;0),'5.1 DT'!JI108,IF(AND('5.1 DT'!JI82&lt;&gt;0,'5.1 DT'!JI107="",'5.1 DT'!JI108&lt;&gt;0),'5.1 DT'!JI108,IF(AND('5.1 DT'!JI82&lt;&gt;0,'5.1 DT'!JI107&lt;&gt;0,'5.1 DT'!JI108=""),'5.1 DT'!JI107,"")))</f>
        <v/>
      </c>
      <c r="JJ60" s="316" t="str">
        <f>IF(AND('5.1 DT'!JJ82&lt;&gt;0,'5.1 DT'!JJ107&lt;&gt;0,'5.1 DT'!JJ108&lt;&gt;0),'5.1 DT'!JJ108,IF(AND('5.1 DT'!JJ82&lt;&gt;0,'5.1 DT'!JJ107="",'5.1 DT'!JJ108&lt;&gt;0),'5.1 DT'!JJ108,IF(AND('5.1 DT'!JJ82&lt;&gt;0,'5.1 DT'!JJ107&lt;&gt;0,'5.1 DT'!JJ108=""),'5.1 DT'!JJ107,"")))</f>
        <v/>
      </c>
      <c r="JK60" s="316" t="str">
        <f>IF(AND('5.1 DT'!JK82&lt;&gt;0,'5.1 DT'!JK107&lt;&gt;0,'5.1 DT'!JK108&lt;&gt;0),'5.1 DT'!JK108,IF(AND('5.1 DT'!JK82&lt;&gt;0,'5.1 DT'!JK107="",'5.1 DT'!JK108&lt;&gt;0),'5.1 DT'!JK108,IF(AND('5.1 DT'!JK82&lt;&gt;0,'5.1 DT'!JK107&lt;&gt;0,'5.1 DT'!JK108=""),'5.1 DT'!JK107,"")))</f>
        <v/>
      </c>
      <c r="JL60" s="316" t="str">
        <f>IF(AND('5.1 DT'!JL82&lt;&gt;0,'5.1 DT'!JL107&lt;&gt;0,'5.1 DT'!JL108&lt;&gt;0),'5.1 DT'!JL108,IF(AND('5.1 DT'!JL82&lt;&gt;0,'5.1 DT'!JL107="",'5.1 DT'!JL108&lt;&gt;0),'5.1 DT'!JL108,IF(AND('5.1 DT'!JL82&lt;&gt;0,'5.1 DT'!JL107&lt;&gt;0,'5.1 DT'!JL108=""),'5.1 DT'!JL107,"")))</f>
        <v/>
      </c>
      <c r="JM60" s="316" t="str">
        <f>IF(AND('5.1 DT'!JM82&lt;&gt;0,'5.1 DT'!JM107&lt;&gt;0,'5.1 DT'!JM108&lt;&gt;0),'5.1 DT'!JM108,IF(AND('5.1 DT'!JM82&lt;&gt;0,'5.1 DT'!JM107="",'5.1 DT'!JM108&lt;&gt;0),'5.1 DT'!JM108,IF(AND('5.1 DT'!JM82&lt;&gt;0,'5.1 DT'!JM107&lt;&gt;0,'5.1 DT'!JM108=""),'5.1 DT'!JM107,"")))</f>
        <v/>
      </c>
      <c r="JN60" s="316" t="str">
        <f>IF(AND('5.1 DT'!JN82&lt;&gt;0,'5.1 DT'!JN107&lt;&gt;0,'5.1 DT'!JN108&lt;&gt;0),'5.1 DT'!JN108,IF(AND('5.1 DT'!JN82&lt;&gt;0,'5.1 DT'!JN107="",'5.1 DT'!JN108&lt;&gt;0),'5.1 DT'!JN108,IF(AND('5.1 DT'!JN82&lt;&gt;0,'5.1 DT'!JN107&lt;&gt;0,'5.1 DT'!JN108=""),'5.1 DT'!JN107,"")))</f>
        <v/>
      </c>
      <c r="JO60" s="316" t="str">
        <f>IF(AND('5.1 DT'!JO82&lt;&gt;0,'5.1 DT'!JO107&lt;&gt;0,'5.1 DT'!JO108&lt;&gt;0),'5.1 DT'!JO108,IF(AND('5.1 DT'!JO82&lt;&gt;0,'5.1 DT'!JO107="",'5.1 DT'!JO108&lt;&gt;0),'5.1 DT'!JO108,IF(AND('5.1 DT'!JO82&lt;&gt;0,'5.1 DT'!JO107&lt;&gt;0,'5.1 DT'!JO108=""),'5.1 DT'!JO107,"")))</f>
        <v/>
      </c>
      <c r="JP60" s="316" t="str">
        <f>IF(AND('5.1 DT'!JP82&lt;&gt;0,'5.1 DT'!JP107&lt;&gt;0,'5.1 DT'!JP108&lt;&gt;0),'5.1 DT'!JP108,IF(AND('5.1 DT'!JP82&lt;&gt;0,'5.1 DT'!JP107="",'5.1 DT'!JP108&lt;&gt;0),'5.1 DT'!JP108,IF(AND('5.1 DT'!JP82&lt;&gt;0,'5.1 DT'!JP107&lt;&gt;0,'5.1 DT'!JP108=""),'5.1 DT'!JP107,"")))</f>
        <v/>
      </c>
      <c r="JQ60" s="316" t="str">
        <f>IF(AND('5.1 DT'!JQ82&lt;&gt;0,'5.1 DT'!JQ107&lt;&gt;0,'5.1 DT'!JQ108&lt;&gt;0),'5.1 DT'!JQ108,IF(AND('5.1 DT'!JQ82&lt;&gt;0,'5.1 DT'!JQ107="",'5.1 DT'!JQ108&lt;&gt;0),'5.1 DT'!JQ108,IF(AND('5.1 DT'!JQ82&lt;&gt;0,'5.1 DT'!JQ107&lt;&gt;0,'5.1 DT'!JQ108=""),'5.1 DT'!JQ107,"")))</f>
        <v/>
      </c>
      <c r="JR60" s="316" t="str">
        <f>IF(AND('5.1 DT'!JR82&lt;&gt;0,'5.1 DT'!JR107&lt;&gt;0,'5.1 DT'!JR108&lt;&gt;0),'5.1 DT'!JR108,IF(AND('5.1 DT'!JR82&lt;&gt;0,'5.1 DT'!JR107="",'5.1 DT'!JR108&lt;&gt;0),'5.1 DT'!JR108,IF(AND('5.1 DT'!JR82&lt;&gt;0,'5.1 DT'!JR107&lt;&gt;0,'5.1 DT'!JR108=""),'5.1 DT'!JR107,"")))</f>
        <v/>
      </c>
      <c r="JS60" s="316" t="str">
        <f>IF(AND('5.1 DT'!JS82&lt;&gt;0,'5.1 DT'!JS107&lt;&gt;0,'5.1 DT'!JS108&lt;&gt;0),'5.1 DT'!JS108,IF(AND('5.1 DT'!JS82&lt;&gt;0,'5.1 DT'!JS107="",'5.1 DT'!JS108&lt;&gt;0),'5.1 DT'!JS108,IF(AND('5.1 DT'!JS82&lt;&gt;0,'5.1 DT'!JS107&lt;&gt;0,'5.1 DT'!JS108=""),'5.1 DT'!JS107,"")))</f>
        <v/>
      </c>
      <c r="JT60" s="316" t="str">
        <f>IF(AND('5.1 DT'!JT82&lt;&gt;0,'5.1 DT'!JT107&lt;&gt;0,'5.1 DT'!JT108&lt;&gt;0),'5.1 DT'!JT108,IF(AND('5.1 DT'!JT82&lt;&gt;0,'5.1 DT'!JT107="",'5.1 DT'!JT108&lt;&gt;0),'5.1 DT'!JT108,IF(AND('5.1 DT'!JT82&lt;&gt;0,'5.1 DT'!JT107&lt;&gt;0,'5.1 DT'!JT108=""),'5.1 DT'!JT107,"")))</f>
        <v/>
      </c>
      <c r="JU60" s="316" t="str">
        <f>IF(AND('5.1 DT'!JU82&lt;&gt;0,'5.1 DT'!JU107&lt;&gt;0,'5.1 DT'!JU108&lt;&gt;0),'5.1 DT'!JU108,IF(AND('5.1 DT'!JU82&lt;&gt;0,'5.1 DT'!JU107="",'5.1 DT'!JU108&lt;&gt;0),'5.1 DT'!JU108,IF(AND('5.1 DT'!JU82&lt;&gt;0,'5.1 DT'!JU107&lt;&gt;0,'5.1 DT'!JU108=""),'5.1 DT'!JU107,"")))</f>
        <v/>
      </c>
      <c r="JV60" s="316" t="str">
        <f>IF(AND('5.1 DT'!JV82&lt;&gt;0,'5.1 DT'!JV107&lt;&gt;0,'5.1 DT'!JV108&lt;&gt;0),'5.1 DT'!JV108,IF(AND('5.1 DT'!JV82&lt;&gt;0,'5.1 DT'!JV107="",'5.1 DT'!JV108&lt;&gt;0),'5.1 DT'!JV108,IF(AND('5.1 DT'!JV82&lt;&gt;0,'5.1 DT'!JV107&lt;&gt;0,'5.1 DT'!JV108=""),'5.1 DT'!JV107,"")))</f>
        <v/>
      </c>
      <c r="JW60" s="316" t="str">
        <f>IF(AND('5.1 DT'!JW82&lt;&gt;0,'5.1 DT'!JW107&lt;&gt;0,'5.1 DT'!JW108&lt;&gt;0),'5.1 DT'!JW108,IF(AND('5.1 DT'!JW82&lt;&gt;0,'5.1 DT'!JW107="",'5.1 DT'!JW108&lt;&gt;0),'5.1 DT'!JW108,IF(AND('5.1 DT'!JW82&lt;&gt;0,'5.1 DT'!JW107&lt;&gt;0,'5.1 DT'!JW108=""),'5.1 DT'!JW107,"")))</f>
        <v/>
      </c>
      <c r="JX60" s="316" t="str">
        <f>IF(AND('5.1 DT'!JX82&lt;&gt;0,'5.1 DT'!JX107&lt;&gt;0,'5.1 DT'!JX108&lt;&gt;0),'5.1 DT'!JX108,IF(AND('5.1 DT'!JX82&lt;&gt;0,'5.1 DT'!JX107="",'5.1 DT'!JX108&lt;&gt;0),'5.1 DT'!JX108,IF(AND('5.1 DT'!JX82&lt;&gt;0,'5.1 DT'!JX107&lt;&gt;0,'5.1 DT'!JX108=""),'5.1 DT'!JX107,"")))</f>
        <v/>
      </c>
      <c r="JY60" s="316" t="str">
        <f>IF(AND('5.1 DT'!JY82&lt;&gt;0,'5.1 DT'!JY107&lt;&gt;0,'5.1 DT'!JY108&lt;&gt;0),'5.1 DT'!JY108,IF(AND('5.1 DT'!JY82&lt;&gt;0,'5.1 DT'!JY107="",'5.1 DT'!JY108&lt;&gt;0),'5.1 DT'!JY108,IF(AND('5.1 DT'!JY82&lt;&gt;0,'5.1 DT'!JY107&lt;&gt;0,'5.1 DT'!JY108=""),'5.1 DT'!JY107,"")))</f>
        <v/>
      </c>
      <c r="JZ60" s="316" t="str">
        <f>IF(AND('5.1 DT'!JZ82&lt;&gt;0,'5.1 DT'!JZ107&lt;&gt;0,'5.1 DT'!JZ108&lt;&gt;0),'5.1 DT'!JZ108,IF(AND('5.1 DT'!JZ82&lt;&gt;0,'5.1 DT'!JZ107="",'5.1 DT'!JZ108&lt;&gt;0),'5.1 DT'!JZ108,IF(AND('5.1 DT'!JZ82&lt;&gt;0,'5.1 DT'!JZ107&lt;&gt;0,'5.1 DT'!JZ108=""),'5.1 DT'!JZ107,"")))</f>
        <v/>
      </c>
      <c r="KA60" s="316" t="str">
        <f>IF(AND('5.1 DT'!KA82&lt;&gt;0,'5.1 DT'!KA107&lt;&gt;0,'5.1 DT'!KA108&lt;&gt;0),'5.1 DT'!KA108,IF(AND('5.1 DT'!KA82&lt;&gt;0,'5.1 DT'!KA107="",'5.1 DT'!KA108&lt;&gt;0),'5.1 DT'!KA108,IF(AND('5.1 DT'!KA82&lt;&gt;0,'5.1 DT'!KA107&lt;&gt;0,'5.1 DT'!KA108=""),'5.1 DT'!KA107,"")))</f>
        <v/>
      </c>
      <c r="KB60" s="316" t="str">
        <f>IF(AND('5.1 DT'!KB82&lt;&gt;0,'5.1 DT'!KB107&lt;&gt;0,'5.1 DT'!KB108&lt;&gt;0),'5.1 DT'!KB108,IF(AND('5.1 DT'!KB82&lt;&gt;0,'5.1 DT'!KB107="",'5.1 DT'!KB108&lt;&gt;0),'5.1 DT'!KB108,IF(AND('5.1 DT'!KB82&lt;&gt;0,'5.1 DT'!KB107&lt;&gt;0,'5.1 DT'!KB108=""),'5.1 DT'!KB107,"")))</f>
        <v/>
      </c>
      <c r="KC60" s="316" t="str">
        <f>IF(AND('5.1 DT'!KC82&lt;&gt;0,'5.1 DT'!KC107&lt;&gt;0,'5.1 DT'!KC108&lt;&gt;0),'5.1 DT'!KC108,IF(AND('5.1 DT'!KC82&lt;&gt;0,'5.1 DT'!KC107="",'5.1 DT'!KC108&lt;&gt;0),'5.1 DT'!KC108,IF(AND('5.1 DT'!KC82&lt;&gt;0,'5.1 DT'!KC107&lt;&gt;0,'5.1 DT'!KC108=""),'5.1 DT'!KC107,"")))</f>
        <v/>
      </c>
      <c r="KD60" s="316" t="str">
        <f>IF(AND('5.1 DT'!KD82&lt;&gt;0,'5.1 DT'!KD107&lt;&gt;0,'5.1 DT'!KD108&lt;&gt;0),'5.1 DT'!KD108,IF(AND('5.1 DT'!KD82&lt;&gt;0,'5.1 DT'!KD107="",'5.1 DT'!KD108&lt;&gt;0),'5.1 DT'!KD108,IF(AND('5.1 DT'!KD82&lt;&gt;0,'5.1 DT'!KD107&lt;&gt;0,'5.1 DT'!KD108=""),'5.1 DT'!KD107,"")))</f>
        <v/>
      </c>
      <c r="KE60" s="316" t="str">
        <f>IF(AND('5.1 DT'!KE82&lt;&gt;0,'5.1 DT'!KE107&lt;&gt;0,'5.1 DT'!KE108&lt;&gt;0),'5.1 DT'!KE108,IF(AND('5.1 DT'!KE82&lt;&gt;0,'5.1 DT'!KE107="",'5.1 DT'!KE108&lt;&gt;0),'5.1 DT'!KE108,IF(AND('5.1 DT'!KE82&lt;&gt;0,'5.1 DT'!KE107&lt;&gt;0,'5.1 DT'!KE108=""),'5.1 DT'!KE107,"")))</f>
        <v/>
      </c>
      <c r="KF60" s="316" t="str">
        <f>IF(AND('5.1 DT'!KF82&lt;&gt;0,'5.1 DT'!KF107&lt;&gt;0,'5.1 DT'!KF108&lt;&gt;0),'5.1 DT'!KF108,IF(AND('5.1 DT'!KF82&lt;&gt;0,'5.1 DT'!KF107="",'5.1 DT'!KF108&lt;&gt;0),'5.1 DT'!KF108,IF(AND('5.1 DT'!KF82&lt;&gt;0,'5.1 DT'!KF107&lt;&gt;0,'5.1 DT'!KF108=""),'5.1 DT'!KF107,"")))</f>
        <v/>
      </c>
      <c r="KG60" s="316" t="str">
        <f>IF(AND('5.1 DT'!KG82&lt;&gt;0,'5.1 DT'!KG107&lt;&gt;0,'5.1 DT'!KG108&lt;&gt;0),'5.1 DT'!KG108,IF(AND('5.1 DT'!KG82&lt;&gt;0,'5.1 DT'!KG107="",'5.1 DT'!KG108&lt;&gt;0),'5.1 DT'!KG108,IF(AND('5.1 DT'!KG82&lt;&gt;0,'5.1 DT'!KG107&lt;&gt;0,'5.1 DT'!KG108=""),'5.1 DT'!KG107,"")))</f>
        <v/>
      </c>
      <c r="KH60" s="316" t="str">
        <f>IF(AND('5.1 DT'!KH82&lt;&gt;0,'5.1 DT'!KH107&lt;&gt;0,'5.1 DT'!KH108&lt;&gt;0),'5.1 DT'!KH108,IF(AND('5.1 DT'!KH82&lt;&gt;0,'5.1 DT'!KH107="",'5.1 DT'!KH108&lt;&gt;0),'5.1 DT'!KH108,IF(AND('5.1 DT'!KH82&lt;&gt;0,'5.1 DT'!KH107&lt;&gt;0,'5.1 DT'!KH108=""),'5.1 DT'!KH107,"")))</f>
        <v/>
      </c>
      <c r="KI60" s="316" t="str">
        <f>IF(AND('5.1 DT'!KI82&lt;&gt;0,'5.1 DT'!KI107&lt;&gt;0,'5.1 DT'!KI108&lt;&gt;0),'5.1 DT'!KI108,IF(AND('5.1 DT'!KI82&lt;&gt;0,'5.1 DT'!KI107="",'5.1 DT'!KI108&lt;&gt;0),'5.1 DT'!KI108,IF(AND('5.1 DT'!KI82&lt;&gt;0,'5.1 DT'!KI107&lt;&gt;0,'5.1 DT'!KI108=""),'5.1 DT'!KI107,"")))</f>
        <v/>
      </c>
      <c r="KJ60" s="316" t="str">
        <f>IF(AND('5.1 DT'!KJ82&lt;&gt;0,'5.1 DT'!KJ107&lt;&gt;0,'5.1 DT'!KJ108&lt;&gt;0),'5.1 DT'!KJ108,IF(AND('5.1 DT'!KJ82&lt;&gt;0,'5.1 DT'!KJ107="",'5.1 DT'!KJ108&lt;&gt;0),'5.1 DT'!KJ108,IF(AND('5.1 DT'!KJ82&lt;&gt;0,'5.1 DT'!KJ107&lt;&gt;0,'5.1 DT'!KJ108=""),'5.1 DT'!KJ107,"")))</f>
        <v/>
      </c>
      <c r="KK60" s="316" t="str">
        <f>IF(AND('5.1 DT'!KK82&lt;&gt;0,'5.1 DT'!KK107&lt;&gt;0,'5.1 DT'!KK108&lt;&gt;0),'5.1 DT'!KK108,IF(AND('5.1 DT'!KK82&lt;&gt;0,'5.1 DT'!KK107="",'5.1 DT'!KK108&lt;&gt;0),'5.1 DT'!KK108,IF(AND('5.1 DT'!KK82&lt;&gt;0,'5.1 DT'!KK107&lt;&gt;0,'5.1 DT'!KK108=""),'5.1 DT'!KK107,"")))</f>
        <v/>
      </c>
      <c r="KL60" s="316" t="str">
        <f>IF(AND('5.1 DT'!KL82&lt;&gt;0,'5.1 DT'!KL107&lt;&gt;0,'5.1 DT'!KL108&lt;&gt;0),'5.1 DT'!KL108,IF(AND('5.1 DT'!KL82&lt;&gt;0,'5.1 DT'!KL107="",'5.1 DT'!KL108&lt;&gt;0),'5.1 DT'!KL108,IF(AND('5.1 DT'!KL82&lt;&gt;0,'5.1 DT'!KL107&lt;&gt;0,'5.1 DT'!KL108=""),'5.1 DT'!KL107,"")))</f>
        <v/>
      </c>
      <c r="KM60" s="316" t="str">
        <f>IF(AND('5.1 DT'!KM82&lt;&gt;0,'5.1 DT'!KM107&lt;&gt;0,'5.1 DT'!KM108&lt;&gt;0),'5.1 DT'!KM108,IF(AND('5.1 DT'!KM82&lt;&gt;0,'5.1 DT'!KM107="",'5.1 DT'!KM108&lt;&gt;0),'5.1 DT'!KM108,IF(AND('5.1 DT'!KM82&lt;&gt;0,'5.1 DT'!KM107&lt;&gt;0,'5.1 DT'!KM108=""),'5.1 DT'!KM107,"")))</f>
        <v/>
      </c>
      <c r="KN60" s="316" t="str">
        <f>IF(AND('5.1 DT'!KN82&lt;&gt;0,'5.1 DT'!KN107&lt;&gt;0,'5.1 DT'!KN108&lt;&gt;0),'5.1 DT'!KN108,IF(AND('5.1 DT'!KN82&lt;&gt;0,'5.1 DT'!KN107="",'5.1 DT'!KN108&lt;&gt;0),'5.1 DT'!KN108,IF(AND('5.1 DT'!KN82&lt;&gt;0,'5.1 DT'!KN107&lt;&gt;0,'5.1 DT'!KN108=""),'5.1 DT'!KN107,"")))</f>
        <v/>
      </c>
      <c r="KO60" s="316" t="str">
        <f>IF(AND('5.1 DT'!KO82&lt;&gt;0,'5.1 DT'!KO107&lt;&gt;0,'5.1 DT'!KO108&lt;&gt;0),'5.1 DT'!KO108,IF(AND('5.1 DT'!KO82&lt;&gt;0,'5.1 DT'!KO107="",'5.1 DT'!KO108&lt;&gt;0),'5.1 DT'!KO108,IF(AND('5.1 DT'!KO82&lt;&gt;0,'5.1 DT'!KO107&lt;&gt;0,'5.1 DT'!KO108=""),'5.1 DT'!KO107,"")))</f>
        <v/>
      </c>
      <c r="KP60" s="316" t="str">
        <f>IF(AND('5.1 DT'!KP82&lt;&gt;0,'5.1 DT'!KP107&lt;&gt;0,'5.1 DT'!KP108&lt;&gt;0),'5.1 DT'!KP108,IF(AND('5.1 DT'!KP82&lt;&gt;0,'5.1 DT'!KP107="",'5.1 DT'!KP108&lt;&gt;0),'5.1 DT'!KP108,IF(AND('5.1 DT'!KP82&lt;&gt;0,'5.1 DT'!KP107&lt;&gt;0,'5.1 DT'!KP108=""),'5.1 DT'!KP107,"")))</f>
        <v/>
      </c>
      <c r="KQ60" s="316" t="str">
        <f>IF(AND('5.1 DT'!KQ82&lt;&gt;0,'5.1 DT'!KQ107&lt;&gt;0,'5.1 DT'!KQ108&lt;&gt;0),'5.1 DT'!KQ108,IF(AND('5.1 DT'!KQ82&lt;&gt;0,'5.1 DT'!KQ107="",'5.1 DT'!KQ108&lt;&gt;0),'5.1 DT'!KQ108,IF(AND('5.1 DT'!KQ82&lt;&gt;0,'5.1 DT'!KQ107&lt;&gt;0,'5.1 DT'!KQ108=""),'5.1 DT'!KQ107,"")))</f>
        <v/>
      </c>
      <c r="KR60" s="316" t="str">
        <f>IF(AND('5.1 DT'!KR82&lt;&gt;0,'5.1 DT'!KR107&lt;&gt;0,'5.1 DT'!KR108&lt;&gt;0),'5.1 DT'!KR108,IF(AND('5.1 DT'!KR82&lt;&gt;0,'5.1 DT'!KR107="",'5.1 DT'!KR108&lt;&gt;0),'5.1 DT'!KR108,IF(AND('5.1 DT'!KR82&lt;&gt;0,'5.1 DT'!KR107&lt;&gt;0,'5.1 DT'!KR108=""),'5.1 DT'!KR107,"")))</f>
        <v/>
      </c>
      <c r="KS60" s="316" t="str">
        <f>IF(AND('5.1 DT'!KS82&lt;&gt;0,'5.1 DT'!KS107&lt;&gt;0,'5.1 DT'!KS108&lt;&gt;0),'5.1 DT'!KS108,IF(AND('5.1 DT'!KS82&lt;&gt;0,'5.1 DT'!KS107="",'5.1 DT'!KS108&lt;&gt;0),'5.1 DT'!KS108,IF(AND('5.1 DT'!KS82&lt;&gt;0,'5.1 DT'!KS107&lt;&gt;0,'5.1 DT'!KS108=""),'5.1 DT'!KS107,"")))</f>
        <v/>
      </c>
      <c r="KT60" s="316" t="str">
        <f>IF(AND('5.1 DT'!KT82&lt;&gt;0,'5.1 DT'!KT107&lt;&gt;0,'5.1 DT'!KT108&lt;&gt;0),'5.1 DT'!KT108,IF(AND('5.1 DT'!KT82&lt;&gt;0,'5.1 DT'!KT107="",'5.1 DT'!KT108&lt;&gt;0),'5.1 DT'!KT108,IF(AND('5.1 DT'!KT82&lt;&gt;0,'5.1 DT'!KT107&lt;&gt;0,'5.1 DT'!KT108=""),'5.1 DT'!KT107,"")))</f>
        <v/>
      </c>
      <c r="KU60" s="316" t="str">
        <f>IF(AND('5.1 DT'!KU82&lt;&gt;0,'5.1 DT'!KU107&lt;&gt;0,'5.1 DT'!KU108&lt;&gt;0),'5.1 DT'!KU108,IF(AND('5.1 DT'!KU82&lt;&gt;0,'5.1 DT'!KU107="",'5.1 DT'!KU108&lt;&gt;0),'5.1 DT'!KU108,IF(AND('5.1 DT'!KU82&lt;&gt;0,'5.1 DT'!KU107&lt;&gt;0,'5.1 DT'!KU108=""),'5.1 DT'!KU107,"")))</f>
        <v/>
      </c>
      <c r="KV60" s="316" t="str">
        <f>IF(AND('5.1 DT'!KV82&lt;&gt;0,'5.1 DT'!KV107&lt;&gt;0,'5.1 DT'!KV108&lt;&gt;0),'5.1 DT'!KV108,IF(AND('5.1 DT'!KV82&lt;&gt;0,'5.1 DT'!KV107="",'5.1 DT'!KV108&lt;&gt;0),'5.1 DT'!KV108,IF(AND('5.1 DT'!KV82&lt;&gt;0,'5.1 DT'!KV107&lt;&gt;0,'5.1 DT'!KV108=""),'5.1 DT'!KV107,"")))</f>
        <v/>
      </c>
      <c r="KW60" s="316" t="str">
        <f>IF(AND('5.1 DT'!KW82&lt;&gt;0,'5.1 DT'!KW107&lt;&gt;0,'5.1 DT'!KW108&lt;&gt;0),'5.1 DT'!KW108,IF(AND('5.1 DT'!KW82&lt;&gt;0,'5.1 DT'!KW107="",'5.1 DT'!KW108&lt;&gt;0),'5.1 DT'!KW108,IF(AND('5.1 DT'!KW82&lt;&gt;0,'5.1 DT'!KW107&lt;&gt;0,'5.1 DT'!KW108=""),'5.1 DT'!KW107,"")))</f>
        <v/>
      </c>
      <c r="KX60" s="316" t="str">
        <f>IF(AND('5.1 DT'!KX82&lt;&gt;0,'5.1 DT'!KX107&lt;&gt;0,'5.1 DT'!KX108&lt;&gt;0),'5.1 DT'!KX108,IF(AND('5.1 DT'!KX82&lt;&gt;0,'5.1 DT'!KX107="",'5.1 DT'!KX108&lt;&gt;0),'5.1 DT'!KX108,IF(AND('5.1 DT'!KX82&lt;&gt;0,'5.1 DT'!KX107&lt;&gt;0,'5.1 DT'!KX108=""),'5.1 DT'!KX107,"")))</f>
        <v/>
      </c>
      <c r="KY60" s="316" t="str">
        <f>IF(AND('5.1 DT'!KY82&lt;&gt;0,'5.1 DT'!KY107&lt;&gt;0,'5.1 DT'!KY108&lt;&gt;0),'5.1 DT'!KY108,IF(AND('5.1 DT'!KY82&lt;&gt;0,'5.1 DT'!KY107="",'5.1 DT'!KY108&lt;&gt;0),'5.1 DT'!KY108,IF(AND('5.1 DT'!KY82&lt;&gt;0,'5.1 DT'!KY107&lt;&gt;0,'5.1 DT'!KY108=""),'5.1 DT'!KY107,"")))</f>
        <v/>
      </c>
      <c r="KZ60" s="316" t="str">
        <f>IF(AND('5.1 DT'!KZ82&lt;&gt;0,'5.1 DT'!KZ107&lt;&gt;0,'5.1 DT'!KZ108&lt;&gt;0),'5.1 DT'!KZ108,IF(AND('5.1 DT'!KZ82&lt;&gt;0,'5.1 DT'!KZ107="",'5.1 DT'!KZ108&lt;&gt;0),'5.1 DT'!KZ108,IF(AND('5.1 DT'!KZ82&lt;&gt;0,'5.1 DT'!KZ107&lt;&gt;0,'5.1 DT'!KZ108=""),'5.1 DT'!KZ107,"")))</f>
        <v/>
      </c>
      <c r="LA60" s="316" t="str">
        <f>IF(AND('5.1 DT'!LA82&lt;&gt;0,'5.1 DT'!LA107&lt;&gt;0,'5.1 DT'!LA108&lt;&gt;0),'5.1 DT'!LA108,IF(AND('5.1 DT'!LA82&lt;&gt;0,'5.1 DT'!LA107="",'5.1 DT'!LA108&lt;&gt;0),'5.1 DT'!LA108,IF(AND('5.1 DT'!LA82&lt;&gt;0,'5.1 DT'!LA107&lt;&gt;0,'5.1 DT'!LA108=""),'5.1 DT'!LA107,"")))</f>
        <v/>
      </c>
      <c r="LB60" s="316" t="str">
        <f>IF(AND('5.1 DT'!LB82&lt;&gt;0,'5.1 DT'!LB107&lt;&gt;0,'5.1 DT'!LB108&lt;&gt;0),'5.1 DT'!LB108,IF(AND('5.1 DT'!LB82&lt;&gt;0,'5.1 DT'!LB107="",'5.1 DT'!LB108&lt;&gt;0),'5.1 DT'!LB108,IF(AND('5.1 DT'!LB82&lt;&gt;0,'5.1 DT'!LB107&lt;&gt;0,'5.1 DT'!LB108=""),'5.1 DT'!LB107,"")))</f>
        <v/>
      </c>
      <c r="LC60" s="316" t="str">
        <f>IF(AND('5.1 DT'!LC82&lt;&gt;0,'5.1 DT'!LC107&lt;&gt;0,'5.1 DT'!LC108&lt;&gt;0),'5.1 DT'!LC108,IF(AND('5.1 DT'!LC82&lt;&gt;0,'5.1 DT'!LC107="",'5.1 DT'!LC108&lt;&gt;0),'5.1 DT'!LC108,IF(AND('5.1 DT'!LC82&lt;&gt;0,'5.1 DT'!LC107&lt;&gt;0,'5.1 DT'!LC108=""),'5.1 DT'!LC107,"")))</f>
        <v/>
      </c>
      <c r="LD60" s="316" t="str">
        <f>IF(AND('5.1 DT'!LD82&lt;&gt;0,'5.1 DT'!LD107&lt;&gt;0,'5.1 DT'!LD108&lt;&gt;0),'5.1 DT'!LD108,IF(AND('5.1 DT'!LD82&lt;&gt;0,'5.1 DT'!LD107="",'5.1 DT'!LD108&lt;&gt;0),'5.1 DT'!LD108,IF(AND('5.1 DT'!LD82&lt;&gt;0,'5.1 DT'!LD107&lt;&gt;0,'5.1 DT'!LD108=""),'5.1 DT'!LD107,"")))</f>
        <v/>
      </c>
      <c r="LE60" s="316" t="str">
        <f>IF(AND('5.1 DT'!LE82&lt;&gt;0,'5.1 DT'!LE107&lt;&gt;0,'5.1 DT'!LE108&lt;&gt;0),'5.1 DT'!LE108,IF(AND('5.1 DT'!LE82&lt;&gt;0,'5.1 DT'!LE107="",'5.1 DT'!LE108&lt;&gt;0),'5.1 DT'!LE108,IF(AND('5.1 DT'!LE82&lt;&gt;0,'5.1 DT'!LE107&lt;&gt;0,'5.1 DT'!LE108=""),'5.1 DT'!LE107,"")))</f>
        <v/>
      </c>
      <c r="LF60" s="316" t="str">
        <f>IF(AND('5.1 DT'!LF82&lt;&gt;0,'5.1 DT'!LF107&lt;&gt;0,'5.1 DT'!LF108&lt;&gt;0),'5.1 DT'!LF108,IF(AND('5.1 DT'!LF82&lt;&gt;0,'5.1 DT'!LF107="",'5.1 DT'!LF108&lt;&gt;0),'5.1 DT'!LF108,IF(AND('5.1 DT'!LF82&lt;&gt;0,'5.1 DT'!LF107&lt;&gt;0,'5.1 DT'!LF108=""),'5.1 DT'!LF107,"")))</f>
        <v/>
      </c>
      <c r="LG60" s="316" t="str">
        <f>IF(AND('5.1 DT'!LG82&lt;&gt;0,'5.1 DT'!LG107&lt;&gt;0,'5.1 DT'!LG108&lt;&gt;0),'5.1 DT'!LG108,IF(AND('5.1 DT'!LG82&lt;&gt;0,'5.1 DT'!LG107="",'5.1 DT'!LG108&lt;&gt;0),'5.1 DT'!LG108,IF(AND('5.1 DT'!LG82&lt;&gt;0,'5.1 DT'!LG107&lt;&gt;0,'5.1 DT'!LG108=""),'5.1 DT'!LG107,"")))</f>
        <v/>
      </c>
      <c r="LH60" s="316" t="str">
        <f>IF(AND('5.1 DT'!LH82&lt;&gt;0,'5.1 DT'!LH107&lt;&gt;0,'5.1 DT'!LH108&lt;&gt;0),'5.1 DT'!LH108,IF(AND('5.1 DT'!LH82&lt;&gt;0,'5.1 DT'!LH107="",'5.1 DT'!LH108&lt;&gt;0),'5.1 DT'!LH108,IF(AND('5.1 DT'!LH82&lt;&gt;0,'5.1 DT'!LH107&lt;&gt;0,'5.1 DT'!LH108=""),'5.1 DT'!LH107,"")))</f>
        <v/>
      </c>
      <c r="LI60" s="316" t="str">
        <f>IF(AND('5.1 DT'!LI82&lt;&gt;0,'5.1 DT'!LI107&lt;&gt;0,'5.1 DT'!LI108&lt;&gt;0),'5.1 DT'!LI108,IF(AND('5.1 DT'!LI82&lt;&gt;0,'5.1 DT'!LI107="",'5.1 DT'!LI108&lt;&gt;0),'5.1 DT'!LI108,IF(AND('5.1 DT'!LI82&lt;&gt;0,'5.1 DT'!LI107&lt;&gt;0,'5.1 DT'!LI108=""),'5.1 DT'!LI107,"")))</f>
        <v/>
      </c>
      <c r="LJ60" s="316" t="str">
        <f>IF(AND('5.1 DT'!LJ82&lt;&gt;0,'5.1 DT'!LJ107&lt;&gt;0,'5.1 DT'!LJ108&lt;&gt;0),'5.1 DT'!LJ108,IF(AND('5.1 DT'!LJ82&lt;&gt;0,'5.1 DT'!LJ107="",'5.1 DT'!LJ108&lt;&gt;0),'5.1 DT'!LJ108,IF(AND('5.1 DT'!LJ82&lt;&gt;0,'5.1 DT'!LJ107&lt;&gt;0,'5.1 DT'!LJ108=""),'5.1 DT'!LJ107,"")))</f>
        <v/>
      </c>
      <c r="LK60" s="316" t="str">
        <f>IF(AND('5.1 DT'!LK82&lt;&gt;0,'5.1 DT'!LK107&lt;&gt;0,'5.1 DT'!LK108&lt;&gt;0),'5.1 DT'!LK108,IF(AND('5.1 DT'!LK82&lt;&gt;0,'5.1 DT'!LK107="",'5.1 DT'!LK108&lt;&gt;0),'5.1 DT'!LK108,IF(AND('5.1 DT'!LK82&lt;&gt;0,'5.1 DT'!LK107&lt;&gt;0,'5.1 DT'!LK108=""),'5.1 DT'!LK107,"")))</f>
        <v/>
      </c>
      <c r="LL60" s="316" t="str">
        <f>IF(AND('5.1 DT'!LL82&lt;&gt;0,'5.1 DT'!LL107&lt;&gt;0,'5.1 DT'!LL108&lt;&gt;0),'5.1 DT'!LL108,IF(AND('5.1 DT'!LL82&lt;&gt;0,'5.1 DT'!LL107="",'5.1 DT'!LL108&lt;&gt;0),'5.1 DT'!LL108,IF(AND('5.1 DT'!LL82&lt;&gt;0,'5.1 DT'!LL107&lt;&gt;0,'5.1 DT'!LL108=""),'5.1 DT'!LL107,"")))</f>
        <v/>
      </c>
      <c r="LM60" s="316" t="str">
        <f>IF(AND('5.1 DT'!LM82&lt;&gt;0,'5.1 DT'!LM107&lt;&gt;0,'5.1 DT'!LM108&lt;&gt;0),'5.1 DT'!LM108,IF(AND('5.1 DT'!LM82&lt;&gt;0,'5.1 DT'!LM107="",'5.1 DT'!LM108&lt;&gt;0),'5.1 DT'!LM108,IF(AND('5.1 DT'!LM82&lt;&gt;0,'5.1 DT'!LM107&lt;&gt;0,'5.1 DT'!LM108=""),'5.1 DT'!LM107,"")))</f>
        <v/>
      </c>
      <c r="LN60" s="316" t="str">
        <f>IF(AND('5.1 DT'!LN82&lt;&gt;0,'5.1 DT'!LN107&lt;&gt;0,'5.1 DT'!LN108&lt;&gt;0),'5.1 DT'!LN108,IF(AND('5.1 DT'!LN82&lt;&gt;0,'5.1 DT'!LN107="",'5.1 DT'!LN108&lt;&gt;0),'5.1 DT'!LN108,IF(AND('5.1 DT'!LN82&lt;&gt;0,'5.1 DT'!LN107&lt;&gt;0,'5.1 DT'!LN108=""),'5.1 DT'!LN107,"")))</f>
        <v/>
      </c>
      <c r="LO60" s="316" t="str">
        <f>IF(AND('5.1 DT'!LO82&lt;&gt;0,'5.1 DT'!LO107&lt;&gt;0,'5.1 DT'!LO108&lt;&gt;0),'5.1 DT'!LO108,IF(AND('5.1 DT'!LO82&lt;&gt;0,'5.1 DT'!LO107="",'5.1 DT'!LO108&lt;&gt;0),'5.1 DT'!LO108,IF(AND('5.1 DT'!LO82&lt;&gt;0,'5.1 DT'!LO107&lt;&gt;0,'5.1 DT'!LO108=""),'5.1 DT'!LO107,"")))</f>
        <v/>
      </c>
      <c r="LP60" s="316" t="str">
        <f>IF(AND('5.1 DT'!LP82&lt;&gt;0,'5.1 DT'!LP107&lt;&gt;0,'5.1 DT'!LP108&lt;&gt;0),'5.1 DT'!LP108,IF(AND('5.1 DT'!LP82&lt;&gt;0,'5.1 DT'!LP107="",'5.1 DT'!LP108&lt;&gt;0),'5.1 DT'!LP108,IF(AND('5.1 DT'!LP82&lt;&gt;0,'5.1 DT'!LP107&lt;&gt;0,'5.1 DT'!LP108=""),'5.1 DT'!LP107,"")))</f>
        <v/>
      </c>
      <c r="LQ60" s="316" t="str">
        <f>IF(AND('5.1 DT'!LQ82&lt;&gt;0,'5.1 DT'!LQ107&lt;&gt;0,'5.1 DT'!LQ108&lt;&gt;0),'5.1 DT'!LQ108,IF(AND('5.1 DT'!LQ82&lt;&gt;0,'5.1 DT'!LQ107="",'5.1 DT'!LQ108&lt;&gt;0),'5.1 DT'!LQ108,IF(AND('5.1 DT'!LQ82&lt;&gt;0,'5.1 DT'!LQ107&lt;&gt;0,'5.1 DT'!LQ108=""),'5.1 DT'!LQ107,"")))</f>
        <v/>
      </c>
      <c r="LR60" s="316" t="str">
        <f>IF(AND('5.1 DT'!LR82&lt;&gt;0,'5.1 DT'!LR107&lt;&gt;0,'5.1 DT'!LR108&lt;&gt;0),'5.1 DT'!LR108,IF(AND('5.1 DT'!LR82&lt;&gt;0,'5.1 DT'!LR107="",'5.1 DT'!LR108&lt;&gt;0),'5.1 DT'!LR108,IF(AND('5.1 DT'!LR82&lt;&gt;0,'5.1 DT'!LR107&lt;&gt;0,'5.1 DT'!LR108=""),'5.1 DT'!LR107,"")))</f>
        <v/>
      </c>
      <c r="LS60" s="316" t="str">
        <f>IF(AND('5.1 DT'!LS82&lt;&gt;0,'5.1 DT'!LS107&lt;&gt;0,'5.1 DT'!LS108&lt;&gt;0),'5.1 DT'!LS108,IF(AND('5.1 DT'!LS82&lt;&gt;0,'5.1 DT'!LS107="",'5.1 DT'!LS108&lt;&gt;0),'5.1 DT'!LS108,IF(AND('5.1 DT'!LS82&lt;&gt;0,'5.1 DT'!LS107&lt;&gt;0,'5.1 DT'!LS108=""),'5.1 DT'!LS107,"")))</f>
        <v/>
      </c>
      <c r="LT60" s="316" t="str">
        <f>IF(AND('5.1 DT'!LT82&lt;&gt;0,'5.1 DT'!LT107&lt;&gt;0,'5.1 DT'!LT108&lt;&gt;0),'5.1 DT'!LT108,IF(AND('5.1 DT'!LT82&lt;&gt;0,'5.1 DT'!LT107="",'5.1 DT'!LT108&lt;&gt;0),'5.1 DT'!LT108,IF(AND('5.1 DT'!LT82&lt;&gt;0,'5.1 DT'!LT107&lt;&gt;0,'5.1 DT'!LT108=""),'5.1 DT'!LT107,"")))</f>
        <v/>
      </c>
      <c r="LU60" s="316" t="str">
        <f>IF(AND('5.1 DT'!LU82&lt;&gt;0,'5.1 DT'!LU107&lt;&gt;0,'5.1 DT'!LU108&lt;&gt;0),'5.1 DT'!LU108,IF(AND('5.1 DT'!LU82&lt;&gt;0,'5.1 DT'!LU107="",'5.1 DT'!LU108&lt;&gt;0),'5.1 DT'!LU108,IF(AND('5.1 DT'!LU82&lt;&gt;0,'5.1 DT'!LU107&lt;&gt;0,'5.1 DT'!LU108=""),'5.1 DT'!LU107,"")))</f>
        <v/>
      </c>
      <c r="LV60" s="316" t="str">
        <f>IF(AND('5.1 DT'!LV82&lt;&gt;0,'5.1 DT'!LV107&lt;&gt;0,'5.1 DT'!LV108&lt;&gt;0),'5.1 DT'!LV108,IF(AND('5.1 DT'!LV82&lt;&gt;0,'5.1 DT'!LV107="",'5.1 DT'!LV108&lt;&gt;0),'5.1 DT'!LV108,IF(AND('5.1 DT'!LV82&lt;&gt;0,'5.1 DT'!LV107&lt;&gt;0,'5.1 DT'!LV108=""),'5.1 DT'!LV107,"")))</f>
        <v/>
      </c>
      <c r="LW60" s="316" t="str">
        <f>IF(AND('5.1 DT'!LW82&lt;&gt;0,'5.1 DT'!LW107&lt;&gt;0,'5.1 DT'!LW108&lt;&gt;0),'5.1 DT'!LW108,IF(AND('5.1 DT'!LW82&lt;&gt;0,'5.1 DT'!LW107="",'5.1 DT'!LW108&lt;&gt;0),'5.1 DT'!LW108,IF(AND('5.1 DT'!LW82&lt;&gt;0,'5.1 DT'!LW107&lt;&gt;0,'5.1 DT'!LW108=""),'5.1 DT'!LW107,"")))</f>
        <v/>
      </c>
      <c r="LX60" s="316" t="str">
        <f>IF(AND('5.1 DT'!LX82&lt;&gt;0,'5.1 DT'!LX107&lt;&gt;0,'5.1 DT'!LX108&lt;&gt;0),'5.1 DT'!LX108,IF(AND('5.1 DT'!LX82&lt;&gt;0,'5.1 DT'!LX107="",'5.1 DT'!LX108&lt;&gt;0),'5.1 DT'!LX108,IF(AND('5.1 DT'!LX82&lt;&gt;0,'5.1 DT'!LX107&lt;&gt;0,'5.1 DT'!LX108=""),'5.1 DT'!LX107,"")))</f>
        <v/>
      </c>
      <c r="LY60" s="316" t="str">
        <f>IF(AND('5.1 DT'!LY82&lt;&gt;0,'5.1 DT'!LY107&lt;&gt;0,'5.1 DT'!LY108&lt;&gt;0),'5.1 DT'!LY108,IF(AND('5.1 DT'!LY82&lt;&gt;0,'5.1 DT'!LY107="",'5.1 DT'!LY108&lt;&gt;0),'5.1 DT'!LY108,IF(AND('5.1 DT'!LY82&lt;&gt;0,'5.1 DT'!LY107&lt;&gt;0,'5.1 DT'!LY108=""),'5.1 DT'!LY107,"")))</f>
        <v/>
      </c>
      <c r="LZ60" s="316" t="str">
        <f>IF(AND('5.1 DT'!LZ82&lt;&gt;0,'5.1 DT'!LZ107&lt;&gt;0,'5.1 DT'!LZ108&lt;&gt;0),'5.1 DT'!LZ108,IF(AND('5.1 DT'!LZ82&lt;&gt;0,'5.1 DT'!LZ107="",'5.1 DT'!LZ108&lt;&gt;0),'5.1 DT'!LZ108,IF(AND('5.1 DT'!LZ82&lt;&gt;0,'5.1 DT'!LZ107&lt;&gt;0,'5.1 DT'!LZ108=""),'5.1 DT'!LZ107,"")))</f>
        <v/>
      </c>
      <c r="MA60" s="316" t="str">
        <f>IF(AND('5.1 DT'!MA82&lt;&gt;0,'5.1 DT'!MA107&lt;&gt;0,'5.1 DT'!MA108&lt;&gt;0),'5.1 DT'!MA108,IF(AND('5.1 DT'!MA82&lt;&gt;0,'5.1 DT'!MA107="",'5.1 DT'!MA108&lt;&gt;0),'5.1 DT'!MA108,IF(AND('5.1 DT'!MA82&lt;&gt;0,'5.1 DT'!MA107&lt;&gt;0,'5.1 DT'!MA108=""),'5.1 DT'!MA107,"")))</f>
        <v/>
      </c>
      <c r="MB60" s="316" t="str">
        <f>IF(AND('5.1 DT'!MB82&lt;&gt;0,'5.1 DT'!MB107&lt;&gt;0,'5.1 DT'!MB108&lt;&gt;0),'5.1 DT'!MB108,IF(AND('5.1 DT'!MB82&lt;&gt;0,'5.1 DT'!MB107="",'5.1 DT'!MB108&lt;&gt;0),'5.1 DT'!MB108,IF(AND('5.1 DT'!MB82&lt;&gt;0,'5.1 DT'!MB107&lt;&gt;0,'5.1 DT'!MB108=""),'5.1 DT'!MB107,"")))</f>
        <v/>
      </c>
      <c r="MC60" s="316" t="str">
        <f>IF(AND('5.1 DT'!MC82&lt;&gt;0,'5.1 DT'!MC107&lt;&gt;0,'5.1 DT'!MC108&lt;&gt;0),'5.1 DT'!MC108,IF(AND('5.1 DT'!MC82&lt;&gt;0,'5.1 DT'!MC107="",'5.1 DT'!MC108&lt;&gt;0),'5.1 DT'!MC108,IF(AND('5.1 DT'!MC82&lt;&gt;0,'5.1 DT'!MC107&lt;&gt;0,'5.1 DT'!MC108=""),'5.1 DT'!MC107,"")))</f>
        <v/>
      </c>
      <c r="MD60" s="316" t="str">
        <f>IF(AND('5.1 DT'!MD82&lt;&gt;0,'5.1 DT'!MD107&lt;&gt;0,'5.1 DT'!MD108&lt;&gt;0),'5.1 DT'!MD108,IF(AND('5.1 DT'!MD82&lt;&gt;0,'5.1 DT'!MD107="",'5.1 DT'!MD108&lt;&gt;0),'5.1 DT'!MD108,IF(AND('5.1 DT'!MD82&lt;&gt;0,'5.1 DT'!MD107&lt;&gt;0,'5.1 DT'!MD108=""),'5.1 DT'!MD107,"")))</f>
        <v/>
      </c>
      <c r="ME60" s="316" t="str">
        <f>IF(AND('5.1 DT'!ME82&lt;&gt;0,'5.1 DT'!ME107&lt;&gt;0,'5.1 DT'!ME108&lt;&gt;0),'5.1 DT'!ME108,IF(AND('5.1 DT'!ME82&lt;&gt;0,'5.1 DT'!ME107="",'5.1 DT'!ME108&lt;&gt;0),'5.1 DT'!ME108,IF(AND('5.1 DT'!ME82&lt;&gt;0,'5.1 DT'!ME107&lt;&gt;0,'5.1 DT'!ME108=""),'5.1 DT'!ME107,"")))</f>
        <v/>
      </c>
      <c r="MF60" s="316" t="str">
        <f>IF(AND('5.1 DT'!MF82&lt;&gt;0,'5.1 DT'!MF107&lt;&gt;0,'5.1 DT'!MF108&lt;&gt;0),'5.1 DT'!MF108,IF(AND('5.1 DT'!MF82&lt;&gt;0,'5.1 DT'!MF107="",'5.1 DT'!MF108&lt;&gt;0),'5.1 DT'!MF108,IF(AND('5.1 DT'!MF82&lt;&gt;0,'5.1 DT'!MF107&lt;&gt;0,'5.1 DT'!MF108=""),'5.1 DT'!MF107,"")))</f>
        <v/>
      </c>
      <c r="MG60" s="316" t="str">
        <f>IF(AND('5.1 DT'!MG82&lt;&gt;0,'5.1 DT'!MG107&lt;&gt;0,'5.1 DT'!MG108&lt;&gt;0),'5.1 DT'!MG108,IF(AND('5.1 DT'!MG82&lt;&gt;0,'5.1 DT'!MG107="",'5.1 DT'!MG108&lt;&gt;0),'5.1 DT'!MG108,IF(AND('5.1 DT'!MG82&lt;&gt;0,'5.1 DT'!MG107&lt;&gt;0,'5.1 DT'!MG108=""),'5.1 DT'!MG107,"")))</f>
        <v/>
      </c>
      <c r="MH60" s="316" t="str">
        <f>IF(AND('5.1 DT'!MH82&lt;&gt;0,'5.1 DT'!MH107&lt;&gt;0,'5.1 DT'!MH108&lt;&gt;0),'5.1 DT'!MH108,IF(AND('5.1 DT'!MH82&lt;&gt;0,'5.1 DT'!MH107="",'5.1 DT'!MH108&lt;&gt;0),'5.1 DT'!MH108,IF(AND('5.1 DT'!MH82&lt;&gt;0,'5.1 DT'!MH107&lt;&gt;0,'5.1 DT'!MH108=""),'5.1 DT'!MH107,"")))</f>
        <v/>
      </c>
    </row>
    <row r="61" spans="1:346" x14ac:dyDescent="0.3">
      <c r="A61" s="9"/>
      <c r="B61" s="232" t="s">
        <v>79</v>
      </c>
      <c r="C61" s="121" t="s">
        <v>80</v>
      </c>
      <c r="D61" s="233" t="e">
        <f>Reporting_Currency_Code</f>
        <v>#N/A</v>
      </c>
      <c r="E61" s="233">
        <f>Reporting_Currency_Name</f>
        <v>0</v>
      </c>
      <c r="F61" s="233">
        <f>Reporting_Scale_Name</f>
        <v>0</v>
      </c>
      <c r="G61" s="315" t="str">
        <f>IF(OR('5.1 DT'!G82="",AND('5.1 DT'!G107="",'5.1 DT'!G108="")),"",'5.1 DT'!G82)</f>
        <v/>
      </c>
      <c r="H61" s="315" t="str">
        <f>IF(OR('5.1 DT'!H82="",AND('5.1 DT'!H107="",'5.1 DT'!H108="")),"",'5.1 DT'!H82)</f>
        <v/>
      </c>
      <c r="I61" s="315" t="str">
        <f>IF(OR('5.1 DT'!I82="",AND('5.1 DT'!I107="",'5.1 DT'!I108="")),"",'5.1 DT'!I82)</f>
        <v/>
      </c>
      <c r="J61" s="315" t="str">
        <f>IF(OR('5.1 DT'!J82="",AND('5.1 DT'!J107="",'5.1 DT'!J108="")),"",'5.1 DT'!J82)</f>
        <v/>
      </c>
      <c r="K61" s="315" t="str">
        <f>IF(OR('5.1 DT'!K82="",AND('5.1 DT'!K107="",'5.1 DT'!K108="")),"",'5.1 DT'!K82)</f>
        <v/>
      </c>
      <c r="L61" s="315" t="str">
        <f>IF(OR('5.1 DT'!L82="",AND('5.1 DT'!L107="",'5.1 DT'!L108="")),"",'5.1 DT'!L82)</f>
        <v/>
      </c>
      <c r="M61" s="315" t="str">
        <f>IF(OR('5.1 DT'!M82="",AND('5.1 DT'!M107="",'5.1 DT'!M108="")),"",'5.1 DT'!M82)</f>
        <v/>
      </c>
      <c r="N61" s="315" t="str">
        <f>IF(OR('5.1 DT'!N82="",AND('5.1 DT'!N107="",'5.1 DT'!N108="")),"",'5.1 DT'!N82)</f>
        <v/>
      </c>
      <c r="O61" s="315" t="str">
        <f>IF(OR('5.1 DT'!O82="",AND('5.1 DT'!O107="",'5.1 DT'!O108="")),"",'5.1 DT'!O82)</f>
        <v/>
      </c>
      <c r="P61" s="315" t="str">
        <f>IF(OR('5.1 DT'!P82="",AND('5.1 DT'!P107="",'5.1 DT'!P108="")),"",'5.1 DT'!P82)</f>
        <v/>
      </c>
      <c r="Q61" s="315" t="str">
        <f>IF(OR('5.1 DT'!Q82="",AND('5.1 DT'!Q107="",'5.1 DT'!Q108="")),"",'5.1 DT'!Q82)</f>
        <v/>
      </c>
      <c r="R61" s="315" t="str">
        <f>IF(OR('5.1 DT'!R82="",AND('5.1 DT'!R107="",'5.1 DT'!R108="")),"",'5.1 DT'!R82)</f>
        <v/>
      </c>
      <c r="S61" s="315" t="str">
        <f>IF(OR('5.1 DT'!S82="",AND('5.1 DT'!S107="",'5.1 DT'!S108="")),"",'5.1 DT'!S82)</f>
        <v/>
      </c>
      <c r="T61" s="315" t="str">
        <f>IF(OR('5.1 DT'!T82="",AND('5.1 DT'!T107="",'5.1 DT'!T108="")),"",'5.1 DT'!T82)</f>
        <v/>
      </c>
      <c r="U61" s="315" t="str">
        <f>IF(OR('5.1 DT'!U82="",AND('5.1 DT'!U107="",'5.1 DT'!U108="")),"",'5.1 DT'!U82)</f>
        <v/>
      </c>
      <c r="V61" s="315" t="str">
        <f>IF(OR('5.1 DT'!V82="",AND('5.1 DT'!V107="",'5.1 DT'!V108="")),"",'5.1 DT'!V82)</f>
        <v/>
      </c>
      <c r="W61" s="315" t="str">
        <f>IF(OR('5.1 DT'!W82="",AND('5.1 DT'!W107="",'5.1 DT'!W108="")),"",'5.1 DT'!W82)</f>
        <v/>
      </c>
      <c r="X61" s="315" t="str">
        <f>IF(OR('5.1 DT'!X82="",AND('5.1 DT'!X107="",'5.1 DT'!X108="")),"",'5.1 DT'!X82)</f>
        <v/>
      </c>
      <c r="Y61" s="315" t="str">
        <f>IF(OR('5.1 DT'!Y82="",AND('5.1 DT'!Y107="",'5.1 DT'!Y108="")),"",'5.1 DT'!Y82)</f>
        <v/>
      </c>
      <c r="Z61" s="315" t="str">
        <f>IF(OR('5.1 DT'!Z82="",AND('5.1 DT'!Z107="",'5.1 DT'!Z108="")),"",'5.1 DT'!Z82)</f>
        <v/>
      </c>
      <c r="AA61" s="315" t="str">
        <f>IF(OR('5.1 DT'!AA82="",AND('5.1 DT'!AA107="",'5.1 DT'!AA108="")),"",'5.1 DT'!AA82)</f>
        <v/>
      </c>
      <c r="AB61" s="315" t="str">
        <f>IF(OR('5.1 DT'!AB82="",AND('5.1 DT'!AB107="",'5.1 DT'!AB108="")),"",'5.1 DT'!AB82)</f>
        <v/>
      </c>
      <c r="AC61" s="315" t="str">
        <f>IF(OR('5.1 DT'!AC82="",AND('5.1 DT'!AC107="",'5.1 DT'!AC108="")),"",'5.1 DT'!AC82)</f>
        <v/>
      </c>
      <c r="AD61" s="315" t="str">
        <f>IF(OR('5.1 DT'!AD82="",AND('5.1 DT'!AD107="",'5.1 DT'!AD108="")),"",'5.1 DT'!AD82)</f>
        <v/>
      </c>
      <c r="AE61" s="315" t="str">
        <f>IF(OR('5.1 DT'!AE82="",AND('5.1 DT'!AE107="",'5.1 DT'!AE108="")),"",'5.1 DT'!AE82)</f>
        <v/>
      </c>
      <c r="AF61" s="315" t="str">
        <f>IF(OR('5.1 DT'!AF82="",AND('5.1 DT'!AF107="",'5.1 DT'!AF108="")),"",'5.1 DT'!AF82)</f>
        <v/>
      </c>
      <c r="AG61" s="315" t="str">
        <f>IF(OR('5.1 DT'!AG82="",AND('5.1 DT'!AG107="",'5.1 DT'!AG108="")),"",'5.1 DT'!AG82)</f>
        <v/>
      </c>
      <c r="AH61" s="315" t="str">
        <f>IF(OR('5.1 DT'!AH82="",AND('5.1 DT'!AH107="",'5.1 DT'!AH108="")),"",'5.1 DT'!AH82)</f>
        <v/>
      </c>
      <c r="AI61" s="315" t="str">
        <f>IF(OR('5.1 DT'!AI82="",AND('5.1 DT'!AI107="",'5.1 DT'!AI108="")),"",'5.1 DT'!AI82)</f>
        <v/>
      </c>
      <c r="AJ61" s="315" t="str">
        <f>IF(OR('5.1 DT'!AJ82="",AND('5.1 DT'!AJ107="",'5.1 DT'!AJ108="")),"",'5.1 DT'!AJ82)</f>
        <v/>
      </c>
      <c r="AK61" s="315" t="str">
        <f>IF(OR('5.1 DT'!AK82="",AND('5.1 DT'!AK107="",'5.1 DT'!AK108="")),"",'5.1 DT'!AK82)</f>
        <v/>
      </c>
      <c r="AL61" s="315" t="str">
        <f>IF(OR('5.1 DT'!AL82="",AND('5.1 DT'!AL107="",'5.1 DT'!AL108="")),"",'5.1 DT'!AL82)</f>
        <v/>
      </c>
      <c r="AM61" s="315" t="str">
        <f>IF(OR('5.1 DT'!AM82="",AND('5.1 DT'!AM107="",'5.1 DT'!AM108="")),"",'5.1 DT'!AM82)</f>
        <v/>
      </c>
      <c r="AN61" s="315" t="str">
        <f>IF(OR('5.1 DT'!AN82="",AND('5.1 DT'!AN107="",'5.1 DT'!AN108="")),"",'5.1 DT'!AN82)</f>
        <v/>
      </c>
      <c r="AO61" s="315" t="str">
        <f>IF(OR('5.1 DT'!AO82="",AND('5.1 DT'!AO107="",'5.1 DT'!AO108="")),"",'5.1 DT'!AO82)</f>
        <v/>
      </c>
      <c r="AP61" s="315" t="str">
        <f>IF(OR('5.1 DT'!AP82="",AND('5.1 DT'!AP107="",'5.1 DT'!AP108="")),"",'5.1 DT'!AP82)</f>
        <v/>
      </c>
      <c r="AQ61" s="315" t="str">
        <f>IF(OR('5.1 DT'!AQ82="",AND('5.1 DT'!AQ107="",'5.1 DT'!AQ108="")),"",'5.1 DT'!AQ82)</f>
        <v/>
      </c>
      <c r="AR61" s="315" t="str">
        <f>IF(OR('5.1 DT'!AR82="",AND('5.1 DT'!AR107="",'5.1 DT'!AR108="")),"",'5.1 DT'!AR82)</f>
        <v/>
      </c>
      <c r="AS61" s="315" t="str">
        <f>IF(OR('5.1 DT'!AS82="",AND('5.1 DT'!AS107="",'5.1 DT'!AS108="")),"",'5.1 DT'!AS82)</f>
        <v/>
      </c>
      <c r="AT61" s="315" t="str">
        <f>IF(OR('5.1 DT'!AT82="",AND('5.1 DT'!AT107="",'5.1 DT'!AT108="")),"",'5.1 DT'!AT82)</f>
        <v/>
      </c>
      <c r="AU61" s="315" t="str">
        <f>IF(OR('5.1 DT'!AU82="",AND('5.1 DT'!AU107="",'5.1 DT'!AU108="")),"",'5.1 DT'!AU82)</f>
        <v/>
      </c>
      <c r="AV61" s="315" t="str">
        <f>IF(OR('5.1 DT'!AV82="",AND('5.1 DT'!AV107="",'5.1 DT'!AV108="")),"",'5.1 DT'!AV82)</f>
        <v/>
      </c>
      <c r="AW61" s="315" t="str">
        <f>IF(OR('5.1 DT'!AW82="",AND('5.1 DT'!AW107="",'5.1 DT'!AW108="")),"",'5.1 DT'!AW82)</f>
        <v/>
      </c>
      <c r="AX61" s="315" t="str">
        <f>IF(OR('5.1 DT'!AX82="",AND('5.1 DT'!AX107="",'5.1 DT'!AX108="")),"",'5.1 DT'!AX82)</f>
        <v/>
      </c>
      <c r="AY61" s="315" t="str">
        <f>IF(OR('5.1 DT'!AY82="",AND('5.1 DT'!AY107="",'5.1 DT'!AY108="")),"",'5.1 DT'!AY82)</f>
        <v/>
      </c>
      <c r="AZ61" s="315" t="str">
        <f>IF(OR('5.1 DT'!AZ82="",AND('5.1 DT'!AZ107="",'5.1 DT'!AZ108="")),"",'5.1 DT'!AZ82)</f>
        <v/>
      </c>
      <c r="BA61" s="315" t="str">
        <f>IF(OR('5.1 DT'!BA82="",AND('5.1 DT'!BA107="",'5.1 DT'!BA108="")),"",'5.1 DT'!BA82)</f>
        <v/>
      </c>
      <c r="BB61" s="315" t="str">
        <f>IF(OR('5.1 DT'!BB82="",AND('5.1 DT'!BB107="",'5.1 DT'!BB108="")),"",'5.1 DT'!BB82)</f>
        <v/>
      </c>
      <c r="BC61" s="315" t="str">
        <f>IF(OR('5.1 DT'!BC82="",AND('5.1 DT'!BC107="",'5.1 DT'!BC108="")),"",'5.1 DT'!BC82)</f>
        <v/>
      </c>
      <c r="BD61" s="315" t="str">
        <f>IF(OR('5.1 DT'!BD82="",AND('5.1 DT'!BD107="",'5.1 DT'!BD108="")),"",'5.1 DT'!BD82)</f>
        <v/>
      </c>
      <c r="BE61" s="315" t="str">
        <f>IF(OR('5.1 DT'!BE82="",AND('5.1 DT'!BE107="",'5.1 DT'!BE108="")),"",'5.1 DT'!BE82)</f>
        <v/>
      </c>
      <c r="BF61" s="315" t="str">
        <f>IF(OR('5.1 DT'!BF82="",AND('5.1 DT'!BF107="",'5.1 DT'!BF108="")),"",'5.1 DT'!BF82)</f>
        <v/>
      </c>
      <c r="BG61" s="315" t="str">
        <f>IF(OR('5.1 DT'!BG82="",AND('5.1 DT'!BG107="",'5.1 DT'!BG108="")),"",'5.1 DT'!BG82)</f>
        <v/>
      </c>
      <c r="BH61" s="315" t="str">
        <f>IF(OR('5.1 DT'!BH82="",AND('5.1 DT'!BH107="",'5.1 DT'!BH108="")),"",'5.1 DT'!BH82)</f>
        <v/>
      </c>
      <c r="BI61" s="315" t="str">
        <f>IF(OR('5.1 DT'!BI82="",AND('5.1 DT'!BI107="",'5.1 DT'!BI108="")),"",'5.1 DT'!BI82)</f>
        <v/>
      </c>
      <c r="BJ61" s="315" t="str">
        <f>IF(OR('5.1 DT'!BJ82="",AND('5.1 DT'!BJ107="",'5.1 DT'!BJ108="")),"",'5.1 DT'!BJ82)</f>
        <v/>
      </c>
      <c r="BK61" s="315" t="str">
        <f>IF(OR('5.1 DT'!BK82="",AND('5.1 DT'!BK107="",'5.1 DT'!BK108="")),"",'5.1 DT'!BK82)</f>
        <v/>
      </c>
      <c r="BL61" s="315" t="str">
        <f>IF(OR('5.1 DT'!BL82="",AND('5.1 DT'!BL107="",'5.1 DT'!BL108="")),"",'5.1 DT'!BL82)</f>
        <v/>
      </c>
      <c r="BM61" s="315" t="str">
        <f>IF(OR('5.1 DT'!BM82="",AND('5.1 DT'!BM107="",'5.1 DT'!BM108="")),"",'5.1 DT'!BM82)</f>
        <v/>
      </c>
      <c r="BN61" s="315" t="str">
        <f>IF(OR('5.1 DT'!BN82="",AND('5.1 DT'!BN107="",'5.1 DT'!BN108="")),"",'5.1 DT'!BN82)</f>
        <v/>
      </c>
      <c r="BO61" s="315" t="str">
        <f>IF(OR('5.1 DT'!BO82="",AND('5.1 DT'!BO107="",'5.1 DT'!BO108="")),"",'5.1 DT'!BO82)</f>
        <v/>
      </c>
      <c r="BP61" s="315" t="str">
        <f>IF(OR('5.1 DT'!BP82="",AND('5.1 DT'!BP107="",'5.1 DT'!BP108="")),"",'5.1 DT'!BP82)</f>
        <v/>
      </c>
      <c r="BQ61" s="315" t="str">
        <f>IF(OR('5.1 DT'!BQ82="",AND('5.1 DT'!BQ107="",'5.1 DT'!BQ108="")),"",'5.1 DT'!BQ82)</f>
        <v/>
      </c>
      <c r="BR61" s="315" t="str">
        <f>IF(OR('5.1 DT'!BR82="",AND('5.1 DT'!BR107="",'5.1 DT'!BR108="")),"",'5.1 DT'!BR82)</f>
        <v/>
      </c>
      <c r="BS61" s="315" t="str">
        <f>IF(OR('5.1 DT'!BS82="",AND('5.1 DT'!BS107="",'5.1 DT'!BS108="")),"",'5.1 DT'!BS82)</f>
        <v/>
      </c>
      <c r="BT61" s="315" t="str">
        <f>IF(OR('5.1 DT'!BT82="",AND('5.1 DT'!BT107="",'5.1 DT'!BT108="")),"",'5.1 DT'!BT82)</f>
        <v/>
      </c>
      <c r="BU61" s="315" t="str">
        <f>IF(OR('5.1 DT'!BU82="",AND('5.1 DT'!BU107="",'5.1 DT'!BU108="")),"",'5.1 DT'!BU82)</f>
        <v/>
      </c>
      <c r="BV61" s="315" t="str">
        <f>IF(OR('5.1 DT'!BV82="",AND('5.1 DT'!BV107="",'5.1 DT'!BV108="")),"",'5.1 DT'!BV82)</f>
        <v/>
      </c>
      <c r="BW61" s="315" t="str">
        <f>IF(OR('5.1 DT'!BW82="",AND('5.1 DT'!BW107="",'5.1 DT'!BW108="")),"",'5.1 DT'!BW82)</f>
        <v/>
      </c>
      <c r="BX61" s="315" t="str">
        <f>IF(OR('5.1 DT'!BX82="",AND('5.1 DT'!BX107="",'5.1 DT'!BX108="")),"",'5.1 DT'!BX82)</f>
        <v/>
      </c>
      <c r="BY61" s="315" t="str">
        <f>IF(OR('5.1 DT'!BY82="",AND('5.1 DT'!BY107="",'5.1 DT'!BY108="")),"",'5.1 DT'!BY82)</f>
        <v/>
      </c>
      <c r="BZ61" s="315" t="str">
        <f>IF(OR('5.1 DT'!BZ82="",AND('5.1 DT'!BZ107="",'5.1 DT'!BZ108="")),"",'5.1 DT'!BZ82)</f>
        <v/>
      </c>
      <c r="CA61" s="315" t="str">
        <f>IF(OR('5.1 DT'!CA82="",AND('5.1 DT'!CA107="",'5.1 DT'!CA108="")),"",'5.1 DT'!CA82)</f>
        <v/>
      </c>
      <c r="CB61" s="315" t="str">
        <f>IF(OR('5.1 DT'!CB82="",AND('5.1 DT'!CB107="",'5.1 DT'!CB108="")),"",'5.1 DT'!CB82)</f>
        <v/>
      </c>
      <c r="CC61" s="315" t="str">
        <f>IF(OR('5.1 DT'!CC82="",AND('5.1 DT'!CC107="",'5.1 DT'!CC108="")),"",'5.1 DT'!CC82)</f>
        <v/>
      </c>
      <c r="CD61" s="315" t="str">
        <f>IF(OR('5.1 DT'!CD82="",AND('5.1 DT'!CD107="",'5.1 DT'!CD108="")),"",'5.1 DT'!CD82)</f>
        <v/>
      </c>
      <c r="CE61" s="315" t="str">
        <f>IF(OR('5.1 DT'!CE82="",AND('5.1 DT'!CE107="",'5.1 DT'!CE108="")),"",'5.1 DT'!CE82)</f>
        <v/>
      </c>
      <c r="CF61" s="315" t="str">
        <f>IF(OR('5.1 DT'!CF82="",AND('5.1 DT'!CF107="",'5.1 DT'!CF108="")),"",'5.1 DT'!CF82)</f>
        <v/>
      </c>
      <c r="CG61" s="315" t="str">
        <f>IF(OR('5.1 DT'!CG82="",AND('5.1 DT'!CG107="",'5.1 DT'!CG108="")),"",'5.1 DT'!CG82)</f>
        <v/>
      </c>
      <c r="CH61" s="315" t="str">
        <f>IF(OR('5.1 DT'!CH82="",AND('5.1 DT'!CH107="",'5.1 DT'!CH108="")),"",'5.1 DT'!CH82)</f>
        <v/>
      </c>
      <c r="CI61" s="315" t="str">
        <f>IF(OR('5.1 DT'!CI82="",AND('5.1 DT'!CI107="",'5.1 DT'!CI108="")),"",'5.1 DT'!CI82)</f>
        <v/>
      </c>
      <c r="CJ61" s="315" t="str">
        <f>IF(OR('5.1 DT'!CJ82="",AND('5.1 DT'!CJ107="",'5.1 DT'!CJ108="")),"",'5.1 DT'!CJ82)</f>
        <v/>
      </c>
      <c r="CK61" s="315" t="str">
        <f>IF(OR('5.1 DT'!CK82="",AND('5.1 DT'!CK107="",'5.1 DT'!CK108="")),"",'5.1 DT'!CK82)</f>
        <v/>
      </c>
      <c r="CL61" s="315" t="str">
        <f>IF(OR('5.1 DT'!CL82="",AND('5.1 DT'!CL107="",'5.1 DT'!CL108="")),"",'5.1 DT'!CL82)</f>
        <v/>
      </c>
      <c r="CM61" s="315" t="str">
        <f>IF(OR('5.1 DT'!CM82="",AND('5.1 DT'!CM107="",'5.1 DT'!CM108="")),"",'5.1 DT'!CM82)</f>
        <v/>
      </c>
      <c r="CN61" s="315" t="str">
        <f>IF(OR('5.1 DT'!CN82="",AND('5.1 DT'!CN107="",'5.1 DT'!CN108="")),"",'5.1 DT'!CN82)</f>
        <v/>
      </c>
      <c r="CO61" s="315" t="str">
        <f>IF(OR('5.1 DT'!CO82="",AND('5.1 DT'!CO107="",'5.1 DT'!CO108="")),"",'5.1 DT'!CO82)</f>
        <v/>
      </c>
      <c r="CP61" s="315" t="str">
        <f>IF(OR('5.1 DT'!CP82="",AND('5.1 DT'!CP107="",'5.1 DT'!CP108="")),"",'5.1 DT'!CP82)</f>
        <v/>
      </c>
      <c r="CQ61" s="315" t="str">
        <f>IF(OR('5.1 DT'!CQ82="",AND('5.1 DT'!CQ107="",'5.1 DT'!CQ108="")),"",'5.1 DT'!CQ82)</f>
        <v/>
      </c>
      <c r="CR61" s="315" t="str">
        <f>IF(OR('5.1 DT'!CR82="",AND('5.1 DT'!CR107="",'5.1 DT'!CR108="")),"",'5.1 DT'!CR82)</f>
        <v/>
      </c>
      <c r="CS61" s="315" t="str">
        <f>IF(OR('5.1 DT'!CS82="",AND('5.1 DT'!CS107="",'5.1 DT'!CS108="")),"",'5.1 DT'!CS82)</f>
        <v/>
      </c>
      <c r="CT61" s="315" t="str">
        <f>IF(OR('5.1 DT'!CT82="",AND('5.1 DT'!CT107="",'5.1 DT'!CT108="")),"",'5.1 DT'!CT82)</f>
        <v/>
      </c>
      <c r="CU61" s="315" t="str">
        <f>IF(OR('5.1 DT'!CU82="",AND('5.1 DT'!CU107="",'5.1 DT'!CU108="")),"",'5.1 DT'!CU82)</f>
        <v/>
      </c>
      <c r="CV61" s="315" t="str">
        <f>IF(OR('5.1 DT'!CV82="",AND('5.1 DT'!CV107="",'5.1 DT'!CV108="")),"",'5.1 DT'!CV82)</f>
        <v/>
      </c>
      <c r="CW61" s="315" t="str">
        <f>IF(OR('5.1 DT'!CW82="",AND('5.1 DT'!CW107="",'5.1 DT'!CW108="")),"",'5.1 DT'!CW82)</f>
        <v/>
      </c>
      <c r="CX61" s="315" t="str">
        <f>IF(OR('5.1 DT'!CX82="",AND('5.1 DT'!CX107="",'5.1 DT'!CX108="")),"",'5.1 DT'!CX82)</f>
        <v/>
      </c>
      <c r="CY61" s="315" t="str">
        <f>IF(OR('5.1 DT'!CY82="",AND('5.1 DT'!CY107="",'5.1 DT'!CY108="")),"",'5.1 DT'!CY82)</f>
        <v/>
      </c>
      <c r="CZ61" s="315" t="str">
        <f>IF(OR('5.1 DT'!CZ82="",AND('5.1 DT'!CZ107="",'5.1 DT'!CZ108="")),"",'5.1 DT'!CZ82)</f>
        <v/>
      </c>
      <c r="DA61" s="315" t="str">
        <f>IF(OR('5.1 DT'!DA82="",AND('5.1 DT'!DA107="",'5.1 DT'!DA108="")),"",'5.1 DT'!DA82)</f>
        <v/>
      </c>
      <c r="DB61" s="315" t="str">
        <f>IF(OR('5.1 DT'!DB82="",AND('5.1 DT'!DB107="",'5.1 DT'!DB108="")),"",'5.1 DT'!DB82)</f>
        <v/>
      </c>
      <c r="DC61" s="315" t="str">
        <f>IF(OR('5.1 DT'!DC82="",AND('5.1 DT'!DC107="",'5.1 DT'!DC108="")),"",'5.1 DT'!DC82)</f>
        <v/>
      </c>
      <c r="DD61" s="315" t="str">
        <f>IF(OR('5.1 DT'!DD82="",AND('5.1 DT'!DD107="",'5.1 DT'!DD108="")),"",'5.1 DT'!DD82)</f>
        <v/>
      </c>
      <c r="DE61" s="315" t="str">
        <f>IF(OR('5.1 DT'!DE82="",AND('5.1 DT'!DE107="",'5.1 DT'!DE108="")),"",'5.1 DT'!DE82)</f>
        <v/>
      </c>
      <c r="DF61" s="315" t="str">
        <f>IF(OR('5.1 DT'!DF82="",AND('5.1 DT'!DF107="",'5.1 DT'!DF108="")),"",'5.1 DT'!DF82)</f>
        <v/>
      </c>
      <c r="DG61" s="315" t="str">
        <f>IF(OR('5.1 DT'!DG82="",AND('5.1 DT'!DG107="",'5.1 DT'!DG108="")),"",'5.1 DT'!DG82)</f>
        <v/>
      </c>
      <c r="DH61" s="315" t="str">
        <f>IF(OR('5.1 DT'!DH82="",AND('5.1 DT'!DH107="",'5.1 DT'!DH108="")),"",'5.1 DT'!DH82)</f>
        <v/>
      </c>
      <c r="DI61" s="315" t="str">
        <f>IF(OR('5.1 DT'!DI82="",AND('5.1 DT'!DI107="",'5.1 DT'!DI108="")),"",'5.1 DT'!DI82)</f>
        <v/>
      </c>
      <c r="DJ61" s="315" t="str">
        <f>IF(OR('5.1 DT'!DJ82="",AND('5.1 DT'!DJ107="",'5.1 DT'!DJ108="")),"",'5.1 DT'!DJ82)</f>
        <v/>
      </c>
      <c r="DK61" s="315" t="str">
        <f>IF(OR('5.1 DT'!DK82="",AND('5.1 DT'!DK107="",'5.1 DT'!DK108="")),"",'5.1 DT'!DK82)</f>
        <v/>
      </c>
      <c r="DL61" s="315" t="str">
        <f>IF(OR('5.1 DT'!DL82="",AND('5.1 DT'!DL107="",'5.1 DT'!DL108="")),"",'5.1 DT'!DL82)</f>
        <v/>
      </c>
      <c r="DM61" s="315" t="str">
        <f>IF(OR('5.1 DT'!DM82="",AND('5.1 DT'!DM107="",'5.1 DT'!DM108="")),"",'5.1 DT'!DM82)</f>
        <v/>
      </c>
      <c r="DN61" s="315" t="str">
        <f>IF(OR('5.1 DT'!DN82="",AND('5.1 DT'!DN107="",'5.1 DT'!DN108="")),"",'5.1 DT'!DN82)</f>
        <v/>
      </c>
      <c r="DO61" s="315" t="str">
        <f>IF(OR('5.1 DT'!DO82="",AND('5.1 DT'!DO107="",'5.1 DT'!DO108="")),"",'5.1 DT'!DO82)</f>
        <v/>
      </c>
      <c r="DP61" s="315" t="str">
        <f>IF(OR('5.1 DT'!DP82="",AND('5.1 DT'!DP107="",'5.1 DT'!DP108="")),"",'5.1 DT'!DP82)</f>
        <v/>
      </c>
      <c r="DQ61" s="315" t="str">
        <f>IF(OR('5.1 DT'!DQ82="",AND('5.1 DT'!DQ107="",'5.1 DT'!DQ108="")),"",'5.1 DT'!DQ82)</f>
        <v/>
      </c>
      <c r="DR61" s="315" t="str">
        <f>IF(OR('5.1 DT'!DR82="",AND('5.1 DT'!DR107="",'5.1 DT'!DR108="")),"",'5.1 DT'!DR82)</f>
        <v/>
      </c>
      <c r="DS61" s="315" t="str">
        <f>IF(OR('5.1 DT'!DS82="",AND('5.1 DT'!DS107="",'5.1 DT'!DS108="")),"",'5.1 DT'!DS82)</f>
        <v/>
      </c>
      <c r="DT61" s="315" t="str">
        <f>IF(OR('5.1 DT'!DT82="",AND('5.1 DT'!DT107="",'5.1 DT'!DT108="")),"",'5.1 DT'!DT82)</f>
        <v/>
      </c>
      <c r="DU61" s="315" t="str">
        <f>IF(OR('5.1 DT'!DU82="",AND('5.1 DT'!DU107="",'5.1 DT'!DU108="")),"",'5.1 DT'!DU82)</f>
        <v/>
      </c>
      <c r="DV61" s="315" t="str">
        <f>IF(OR('5.1 DT'!DV82="",AND('5.1 DT'!DV107="",'5.1 DT'!DV108="")),"",'5.1 DT'!DV82)</f>
        <v/>
      </c>
      <c r="DW61" s="315" t="str">
        <f>IF(OR('5.1 DT'!DW82="",AND('5.1 DT'!DW107="",'5.1 DT'!DW108="")),"",'5.1 DT'!DW82)</f>
        <v/>
      </c>
      <c r="DX61" s="315" t="str">
        <f>IF(OR('5.1 DT'!DX82="",AND('5.1 DT'!DX107="",'5.1 DT'!DX108="")),"",'5.1 DT'!DX82)</f>
        <v/>
      </c>
      <c r="DY61" s="315" t="str">
        <f>IF(OR('5.1 DT'!DY82="",AND('5.1 DT'!DY107="",'5.1 DT'!DY108="")),"",'5.1 DT'!DY82)</f>
        <v/>
      </c>
      <c r="DZ61" s="315" t="str">
        <f>IF(OR('5.1 DT'!DZ82="",AND('5.1 DT'!DZ107="",'5.1 DT'!DZ108="")),"",'5.1 DT'!DZ82)</f>
        <v/>
      </c>
      <c r="EA61" s="315" t="str">
        <f>IF(OR('5.1 DT'!EA82="",AND('5.1 DT'!EA107="",'5.1 DT'!EA108="")),"",'5.1 DT'!EA82)</f>
        <v/>
      </c>
      <c r="EB61" s="315" t="str">
        <f>IF(OR('5.1 DT'!EB82="",AND('5.1 DT'!EB107="",'5.1 DT'!EB108="")),"",'5.1 DT'!EB82)</f>
        <v/>
      </c>
      <c r="EC61" s="315" t="str">
        <f>IF(OR('5.1 DT'!EC82="",AND('5.1 DT'!EC107="",'5.1 DT'!EC108="")),"",'5.1 DT'!EC82)</f>
        <v/>
      </c>
      <c r="ED61" s="315" t="str">
        <f>IF(OR('5.1 DT'!ED82="",AND('5.1 DT'!ED107="",'5.1 DT'!ED108="")),"",'5.1 DT'!ED82)</f>
        <v/>
      </c>
      <c r="EE61" s="315" t="str">
        <f>IF(OR('5.1 DT'!EE82="",AND('5.1 DT'!EE107="",'5.1 DT'!EE108="")),"",'5.1 DT'!EE82)</f>
        <v/>
      </c>
      <c r="EF61" s="315" t="str">
        <f>IF(OR('5.1 DT'!EF82="",AND('5.1 DT'!EF107="",'5.1 DT'!EF108="")),"",'5.1 DT'!EF82)</f>
        <v/>
      </c>
      <c r="EG61" s="315" t="str">
        <f>IF(OR('5.1 DT'!EG82="",AND('5.1 DT'!EG107="",'5.1 DT'!EG108="")),"",'5.1 DT'!EG82)</f>
        <v/>
      </c>
      <c r="EH61" s="315" t="str">
        <f>IF(OR('5.1 DT'!EH82="",AND('5.1 DT'!EH107="",'5.1 DT'!EH108="")),"",'5.1 DT'!EH82)</f>
        <v/>
      </c>
      <c r="EI61" s="315" t="str">
        <f>IF(OR('5.1 DT'!EI82="",AND('5.1 DT'!EI107="",'5.1 DT'!EI108="")),"",'5.1 DT'!EI82)</f>
        <v/>
      </c>
      <c r="EJ61" s="315" t="str">
        <f>IF(OR('5.1 DT'!EJ82="",AND('5.1 DT'!EJ107="",'5.1 DT'!EJ108="")),"",'5.1 DT'!EJ82)</f>
        <v/>
      </c>
      <c r="EK61" s="315" t="str">
        <f>IF(OR('5.1 DT'!EK82="",AND('5.1 DT'!EK107="",'5.1 DT'!EK108="")),"",'5.1 DT'!EK82)</f>
        <v/>
      </c>
      <c r="EL61" s="315" t="str">
        <f>IF(OR('5.1 DT'!EL82="",AND('5.1 DT'!EL107="",'5.1 DT'!EL108="")),"",'5.1 DT'!EL82)</f>
        <v/>
      </c>
      <c r="EM61" s="315" t="str">
        <f>IF(OR('5.1 DT'!EM82="",AND('5.1 DT'!EM107="",'5.1 DT'!EM108="")),"",'5.1 DT'!EM82)</f>
        <v/>
      </c>
      <c r="EN61" s="315" t="str">
        <f>IF(OR('5.1 DT'!EN82="",AND('5.1 DT'!EN107="",'5.1 DT'!EN108="")),"",'5.1 DT'!EN82)</f>
        <v/>
      </c>
      <c r="EO61" s="315" t="str">
        <f>IF(OR('5.1 DT'!EO82="",AND('5.1 DT'!EO107="",'5.1 DT'!EO108="")),"",'5.1 DT'!EO82)</f>
        <v/>
      </c>
      <c r="EP61" s="315" t="str">
        <f>IF(OR('5.1 DT'!EP82="",AND('5.1 DT'!EP107="",'5.1 DT'!EP108="")),"",'5.1 DT'!EP82)</f>
        <v/>
      </c>
      <c r="EQ61" s="315" t="str">
        <f>IF(OR('5.1 DT'!EQ82="",AND('5.1 DT'!EQ107="",'5.1 DT'!EQ108="")),"",'5.1 DT'!EQ82)</f>
        <v/>
      </c>
      <c r="ER61" s="315" t="str">
        <f>IF(OR('5.1 DT'!ER82="",AND('5.1 DT'!ER107="",'5.1 DT'!ER108="")),"",'5.1 DT'!ER82)</f>
        <v/>
      </c>
      <c r="ES61" s="315" t="str">
        <f>IF(OR('5.1 DT'!ES82="",AND('5.1 DT'!ES107="",'5.1 DT'!ES108="")),"",'5.1 DT'!ES82)</f>
        <v/>
      </c>
      <c r="ET61" s="315" t="str">
        <f>IF(OR('5.1 DT'!ET82="",AND('5.1 DT'!ET107="",'5.1 DT'!ET108="")),"",'5.1 DT'!ET82)</f>
        <v/>
      </c>
      <c r="EU61" s="315" t="str">
        <f>IF(OR('5.1 DT'!EU82="",AND('5.1 DT'!EU107="",'5.1 DT'!EU108="")),"",'5.1 DT'!EU82)</f>
        <v/>
      </c>
      <c r="EV61" s="315" t="str">
        <f>IF(OR('5.1 DT'!EV82="",AND('5.1 DT'!EV107="",'5.1 DT'!EV108="")),"",'5.1 DT'!EV82)</f>
        <v/>
      </c>
      <c r="EW61" s="315" t="str">
        <f>IF(OR('5.1 DT'!EW82="",AND('5.1 DT'!EW107="",'5.1 DT'!EW108="")),"",'5.1 DT'!EW82)</f>
        <v/>
      </c>
      <c r="EX61" s="315" t="str">
        <f>IF(OR('5.1 DT'!EX82="",AND('5.1 DT'!EX107="",'5.1 DT'!EX108="")),"",'5.1 DT'!EX82)</f>
        <v/>
      </c>
      <c r="EY61" s="315" t="str">
        <f>IF(OR('5.1 DT'!EY82="",AND('5.1 DT'!EY107="",'5.1 DT'!EY108="")),"",'5.1 DT'!EY82)</f>
        <v/>
      </c>
      <c r="EZ61" s="315" t="str">
        <f>IF(OR('5.1 DT'!EZ82="",AND('5.1 DT'!EZ107="",'5.1 DT'!EZ108="")),"",'5.1 DT'!EZ82)</f>
        <v/>
      </c>
      <c r="FA61" s="315" t="str">
        <f>IF(OR('5.1 DT'!FA82="",AND('5.1 DT'!FA107="",'5.1 DT'!FA108="")),"",'5.1 DT'!FA82)</f>
        <v/>
      </c>
      <c r="FB61" s="315" t="str">
        <f>IF(OR('5.1 DT'!FB82="",AND('5.1 DT'!FB107="",'5.1 DT'!FB108="")),"",'5.1 DT'!FB82)</f>
        <v/>
      </c>
      <c r="FC61" s="315" t="str">
        <f>IF(OR('5.1 DT'!FC82="",AND('5.1 DT'!FC107="",'5.1 DT'!FC108="")),"",'5.1 DT'!FC82)</f>
        <v/>
      </c>
      <c r="FD61" s="315" t="str">
        <f>IF(OR('5.1 DT'!FD82="",AND('5.1 DT'!FD107="",'5.1 DT'!FD108="")),"",'5.1 DT'!FD82)</f>
        <v/>
      </c>
      <c r="FE61" s="315" t="str">
        <f>IF(OR('5.1 DT'!FE82="",AND('5.1 DT'!FE107="",'5.1 DT'!FE108="")),"",'5.1 DT'!FE82)</f>
        <v/>
      </c>
      <c r="FF61" s="315" t="str">
        <f>IF(OR('5.1 DT'!FF82="",AND('5.1 DT'!FF107="",'5.1 DT'!FF108="")),"",'5.1 DT'!FF82)</f>
        <v/>
      </c>
      <c r="FG61" s="315" t="str">
        <f>IF(OR('5.1 DT'!FG82="",AND('5.1 DT'!FG107="",'5.1 DT'!FG108="")),"",'5.1 DT'!FG82)</f>
        <v/>
      </c>
      <c r="FH61" s="315" t="str">
        <f>IF(OR('5.1 DT'!FH82="",AND('5.1 DT'!FH107="",'5.1 DT'!FH108="")),"",'5.1 DT'!FH82)</f>
        <v/>
      </c>
      <c r="FI61" s="315" t="str">
        <f>IF(OR('5.1 DT'!FI82="",AND('5.1 DT'!FI107="",'5.1 DT'!FI108="")),"",'5.1 DT'!FI82)</f>
        <v/>
      </c>
      <c r="FJ61" s="315" t="str">
        <f>IF(OR('5.1 DT'!FJ82="",AND('5.1 DT'!FJ107="",'5.1 DT'!FJ108="")),"",'5.1 DT'!FJ82)</f>
        <v/>
      </c>
      <c r="FK61" s="315" t="str">
        <f>IF(OR('5.1 DT'!FK82="",AND('5.1 DT'!FK107="",'5.1 DT'!FK108="")),"",'5.1 DT'!FK82)</f>
        <v/>
      </c>
      <c r="FL61" s="315" t="str">
        <f>IF(OR('5.1 DT'!FL82="",AND('5.1 DT'!FL107="",'5.1 DT'!FL108="")),"",'5.1 DT'!FL82)</f>
        <v/>
      </c>
      <c r="FM61" s="315" t="str">
        <f>IF(OR('5.1 DT'!FM82="",AND('5.1 DT'!FM107="",'5.1 DT'!FM108="")),"",'5.1 DT'!FM82)</f>
        <v/>
      </c>
      <c r="FN61" s="315" t="str">
        <f>IF(OR('5.1 DT'!FN82="",AND('5.1 DT'!FN107="",'5.1 DT'!FN108="")),"",'5.1 DT'!FN82)</f>
        <v/>
      </c>
      <c r="FO61" s="315" t="str">
        <f>IF(OR('5.1 DT'!FO82="",AND('5.1 DT'!FO107="",'5.1 DT'!FO108="")),"",'5.1 DT'!FO82)</f>
        <v/>
      </c>
      <c r="FP61" s="315" t="str">
        <f>IF(OR('5.1 DT'!FP82="",AND('5.1 DT'!FP107="",'5.1 DT'!FP108="")),"",'5.1 DT'!FP82)</f>
        <v/>
      </c>
      <c r="FQ61" s="315" t="str">
        <f>IF(OR('5.1 DT'!FQ82="",AND('5.1 DT'!FQ107="",'5.1 DT'!FQ108="")),"",'5.1 DT'!FQ82)</f>
        <v/>
      </c>
      <c r="FR61" s="315" t="str">
        <f>IF(OR('5.1 DT'!FR82="",AND('5.1 DT'!FR107="",'5.1 DT'!FR108="")),"",'5.1 DT'!FR82)</f>
        <v/>
      </c>
      <c r="FS61" s="315" t="str">
        <f>IF(OR('5.1 DT'!FS82="",AND('5.1 DT'!FS107="",'5.1 DT'!FS108="")),"",'5.1 DT'!FS82)</f>
        <v/>
      </c>
      <c r="FT61" s="315" t="str">
        <f>IF(OR('5.1 DT'!FT82="",AND('5.1 DT'!FT107="",'5.1 DT'!FT108="")),"",'5.1 DT'!FT82)</f>
        <v/>
      </c>
      <c r="FU61" s="315" t="str">
        <f>IF(OR('5.1 DT'!FU82="",AND('5.1 DT'!FU107="",'5.1 DT'!FU108="")),"",'5.1 DT'!FU82)</f>
        <v/>
      </c>
      <c r="FV61" s="315" t="str">
        <f>IF(OR('5.1 DT'!FV82="",AND('5.1 DT'!FV107="",'5.1 DT'!FV108="")),"",'5.1 DT'!FV82)</f>
        <v/>
      </c>
      <c r="FW61" s="315" t="str">
        <f>IF(OR('5.1 DT'!FW82="",AND('5.1 DT'!FW107="",'5.1 DT'!FW108="")),"",'5.1 DT'!FW82)</f>
        <v/>
      </c>
      <c r="FX61" s="315" t="str">
        <f>IF(OR('5.1 DT'!FX82="",AND('5.1 DT'!FX107="",'5.1 DT'!FX108="")),"",'5.1 DT'!FX82)</f>
        <v/>
      </c>
      <c r="FY61" s="315" t="str">
        <f>IF(OR('5.1 DT'!FY82="",AND('5.1 DT'!FY107="",'5.1 DT'!FY108="")),"",'5.1 DT'!FY82)</f>
        <v/>
      </c>
      <c r="FZ61" s="315" t="str">
        <f>IF(OR('5.1 DT'!FZ82="",AND('5.1 DT'!FZ107="",'5.1 DT'!FZ108="")),"",'5.1 DT'!FZ82)</f>
        <v/>
      </c>
      <c r="GA61" s="315" t="str">
        <f>IF(OR('5.1 DT'!GA82="",AND('5.1 DT'!GA107="",'5.1 DT'!GA108="")),"",'5.1 DT'!GA82)</f>
        <v/>
      </c>
      <c r="GB61" s="315" t="str">
        <f>IF(OR('5.1 DT'!GB82="",AND('5.1 DT'!GB107="",'5.1 DT'!GB108="")),"",'5.1 DT'!GB82)</f>
        <v/>
      </c>
      <c r="GC61" s="315" t="str">
        <f>IF(OR('5.1 DT'!GC82="",AND('5.1 DT'!GC107="",'5.1 DT'!GC108="")),"",'5.1 DT'!GC82)</f>
        <v/>
      </c>
      <c r="GD61" s="315" t="str">
        <f>IF(OR('5.1 DT'!GD82="",AND('5.1 DT'!GD107="",'5.1 DT'!GD108="")),"",'5.1 DT'!GD82)</f>
        <v/>
      </c>
      <c r="GE61" s="315" t="str">
        <f>IF(OR('5.1 DT'!GE82="",AND('5.1 DT'!GE107="",'5.1 DT'!GE108="")),"",'5.1 DT'!GE82)</f>
        <v/>
      </c>
      <c r="GF61" s="315" t="str">
        <f>IF(OR('5.1 DT'!GF82="",AND('5.1 DT'!GF107="",'5.1 DT'!GF108="")),"",'5.1 DT'!GF82)</f>
        <v/>
      </c>
      <c r="GG61" s="315" t="str">
        <f>IF(OR('5.1 DT'!GG82="",AND('5.1 DT'!GG107="",'5.1 DT'!GG108="")),"",'5.1 DT'!GG82)</f>
        <v/>
      </c>
      <c r="GH61" s="315" t="str">
        <f>IF(OR('5.1 DT'!GH82="",AND('5.1 DT'!GH107="",'5.1 DT'!GH108="")),"",'5.1 DT'!GH82)</f>
        <v/>
      </c>
      <c r="GI61" s="315" t="str">
        <f>IF(OR('5.1 DT'!GI82="",AND('5.1 DT'!GI107="",'5.1 DT'!GI108="")),"",'5.1 DT'!GI82)</f>
        <v/>
      </c>
      <c r="GJ61" s="315" t="str">
        <f>IF(OR('5.1 DT'!GJ82="",AND('5.1 DT'!GJ107="",'5.1 DT'!GJ108="")),"",'5.1 DT'!GJ82)</f>
        <v/>
      </c>
      <c r="GK61" s="315" t="str">
        <f>IF(OR('5.1 DT'!GK82="",AND('5.1 DT'!GK107="",'5.1 DT'!GK108="")),"",'5.1 DT'!GK82)</f>
        <v/>
      </c>
      <c r="GL61" s="315" t="str">
        <f>IF(OR('5.1 DT'!GL82="",AND('5.1 DT'!GL107="",'5.1 DT'!GL108="")),"",'5.1 DT'!GL82)</f>
        <v/>
      </c>
      <c r="GM61" s="315" t="str">
        <f>IF(OR('5.1 DT'!GM82="",AND('5.1 DT'!GM107="",'5.1 DT'!GM108="")),"",'5.1 DT'!GM82)</f>
        <v/>
      </c>
      <c r="GN61" s="315" t="str">
        <f>IF(OR('5.1 DT'!GN82="",AND('5.1 DT'!GN107="",'5.1 DT'!GN108="")),"",'5.1 DT'!GN82)</f>
        <v/>
      </c>
      <c r="GO61" s="315" t="str">
        <f>IF(OR('5.1 DT'!GO82="",AND('5.1 DT'!GO107="",'5.1 DT'!GO108="")),"",'5.1 DT'!GO82)</f>
        <v/>
      </c>
      <c r="GP61" s="315" t="str">
        <f>IF(OR('5.1 DT'!GP82="",AND('5.1 DT'!GP107="",'5.1 DT'!GP108="")),"",'5.1 DT'!GP82)</f>
        <v/>
      </c>
      <c r="GQ61" s="315" t="str">
        <f>IF(OR('5.1 DT'!GQ82="",AND('5.1 DT'!GQ107="",'5.1 DT'!GQ108="")),"",'5.1 DT'!GQ82)</f>
        <v/>
      </c>
      <c r="GR61" s="315" t="str">
        <f>IF(OR('5.1 DT'!GR82="",AND('5.1 DT'!GR107="",'5.1 DT'!GR108="")),"",'5.1 DT'!GR82)</f>
        <v/>
      </c>
      <c r="GS61" s="315" t="str">
        <f>IF(OR('5.1 DT'!GS82="",AND('5.1 DT'!GS107="",'5.1 DT'!GS108="")),"",'5.1 DT'!GS82)</f>
        <v/>
      </c>
      <c r="GT61" s="315" t="str">
        <f>IF(OR('5.1 DT'!GT82="",AND('5.1 DT'!GT107="",'5.1 DT'!GT108="")),"",'5.1 DT'!GT82)</f>
        <v/>
      </c>
      <c r="GU61" s="315" t="str">
        <f>IF(OR('5.1 DT'!GU82="",AND('5.1 DT'!GU107="",'5.1 DT'!GU108="")),"",'5.1 DT'!GU82)</f>
        <v/>
      </c>
      <c r="GV61" s="315" t="str">
        <f>IF(OR('5.1 DT'!GV82="",AND('5.1 DT'!GV107="",'5.1 DT'!GV108="")),"",'5.1 DT'!GV82)</f>
        <v/>
      </c>
      <c r="GW61" s="315" t="str">
        <f>IF(OR('5.1 DT'!GW82="",AND('5.1 DT'!GW107="",'5.1 DT'!GW108="")),"",'5.1 DT'!GW82)</f>
        <v/>
      </c>
      <c r="GX61" s="315" t="str">
        <f>IF(OR('5.1 DT'!GX82="",AND('5.1 DT'!GX107="",'5.1 DT'!GX108="")),"",'5.1 DT'!GX82)</f>
        <v/>
      </c>
      <c r="GY61" s="315" t="str">
        <f>IF(OR('5.1 DT'!GY82="",AND('5.1 DT'!GY107="",'5.1 DT'!GY108="")),"",'5.1 DT'!GY82)</f>
        <v/>
      </c>
      <c r="GZ61" s="315" t="str">
        <f>IF(OR('5.1 DT'!GZ82="",AND('5.1 DT'!GZ107="",'5.1 DT'!GZ108="")),"",'5.1 DT'!GZ82)</f>
        <v/>
      </c>
      <c r="HA61" s="315" t="str">
        <f>IF(OR('5.1 DT'!HA82="",AND('5.1 DT'!HA107="",'5.1 DT'!HA108="")),"",'5.1 DT'!HA82)</f>
        <v/>
      </c>
      <c r="HB61" s="315" t="str">
        <f>IF(OR('5.1 DT'!HB82="",AND('5.1 DT'!HB107="",'5.1 DT'!HB108="")),"",'5.1 DT'!HB82)</f>
        <v/>
      </c>
      <c r="HC61" s="315" t="str">
        <f>IF(OR('5.1 DT'!HC82="",AND('5.1 DT'!HC107="",'5.1 DT'!HC108="")),"",'5.1 DT'!HC82)</f>
        <v/>
      </c>
      <c r="HD61" s="315" t="str">
        <f>IF(OR('5.1 DT'!HD82="",AND('5.1 DT'!HD107="",'5.1 DT'!HD108="")),"",'5.1 DT'!HD82)</f>
        <v/>
      </c>
      <c r="HE61" s="315" t="str">
        <f>IF(OR('5.1 DT'!HE82="",AND('5.1 DT'!HE107="",'5.1 DT'!HE108="")),"",'5.1 DT'!HE82)</f>
        <v/>
      </c>
      <c r="HF61" s="315" t="str">
        <f>IF(OR('5.1 DT'!HF82="",AND('5.1 DT'!HF107="",'5.1 DT'!HF108="")),"",'5.1 DT'!HF82)</f>
        <v/>
      </c>
      <c r="HG61" s="315" t="str">
        <f>IF(OR('5.1 DT'!HG82="",AND('5.1 DT'!HG107="",'5.1 DT'!HG108="")),"",'5.1 DT'!HG82)</f>
        <v/>
      </c>
      <c r="HH61" s="315" t="str">
        <f>IF(OR('5.1 DT'!HH82="",AND('5.1 DT'!HH107="",'5.1 DT'!HH108="")),"",'5.1 DT'!HH82)</f>
        <v/>
      </c>
      <c r="HI61" s="315" t="str">
        <f>IF(OR('5.1 DT'!HI82="",AND('5.1 DT'!HI107="",'5.1 DT'!HI108="")),"",'5.1 DT'!HI82)</f>
        <v/>
      </c>
      <c r="HJ61" s="315" t="str">
        <f>IF(OR('5.1 DT'!HJ82="",AND('5.1 DT'!HJ107="",'5.1 DT'!HJ108="")),"",'5.1 DT'!HJ82)</f>
        <v/>
      </c>
      <c r="HK61" s="315" t="str">
        <f>IF(OR('5.1 DT'!HK82="",AND('5.1 DT'!HK107="",'5.1 DT'!HK108="")),"",'5.1 DT'!HK82)</f>
        <v/>
      </c>
      <c r="HL61" s="315" t="str">
        <f>IF(OR('5.1 DT'!HL82="",AND('5.1 DT'!HL107="",'5.1 DT'!HL108="")),"",'5.1 DT'!HL82)</f>
        <v/>
      </c>
      <c r="HM61" s="315" t="str">
        <f>IF(OR('5.1 DT'!HM82="",AND('5.1 DT'!HM107="",'5.1 DT'!HM108="")),"",'5.1 DT'!HM82)</f>
        <v/>
      </c>
      <c r="HN61" s="315" t="str">
        <f>IF(OR('5.1 DT'!HN82="",AND('5.1 DT'!HN107="",'5.1 DT'!HN108="")),"",'5.1 DT'!HN82)</f>
        <v/>
      </c>
      <c r="HO61" s="315" t="str">
        <f>IF(OR('5.1 DT'!HO82="",AND('5.1 DT'!HO107="",'5.1 DT'!HO108="")),"",'5.1 DT'!HO82)</f>
        <v/>
      </c>
      <c r="HP61" s="315" t="str">
        <f>IF(OR('5.1 DT'!HP82="",AND('5.1 DT'!HP107="",'5.1 DT'!HP108="")),"",'5.1 DT'!HP82)</f>
        <v/>
      </c>
      <c r="HQ61" s="315" t="str">
        <f>IF(OR('5.1 DT'!HQ82="",AND('5.1 DT'!HQ107="",'5.1 DT'!HQ108="")),"",'5.1 DT'!HQ82)</f>
        <v/>
      </c>
      <c r="HR61" s="315" t="str">
        <f>IF(OR('5.1 DT'!HR82="",AND('5.1 DT'!HR107="",'5.1 DT'!HR108="")),"",'5.1 DT'!HR82)</f>
        <v/>
      </c>
      <c r="HS61" s="315" t="str">
        <f>IF(OR('5.1 DT'!HS82="",AND('5.1 DT'!HS107="",'5.1 DT'!HS108="")),"",'5.1 DT'!HS82)</f>
        <v/>
      </c>
      <c r="HT61" s="315" t="str">
        <f>IF(OR('5.1 DT'!HT82="",AND('5.1 DT'!HT107="",'5.1 DT'!HT108="")),"",'5.1 DT'!HT82)</f>
        <v/>
      </c>
      <c r="HU61" s="315" t="str">
        <f>IF(OR('5.1 DT'!HU82="",AND('5.1 DT'!HU107="",'5.1 DT'!HU108="")),"",'5.1 DT'!HU82)</f>
        <v/>
      </c>
      <c r="HV61" s="315" t="str">
        <f>IF(OR('5.1 DT'!HV82="",AND('5.1 DT'!HV107="",'5.1 DT'!HV108="")),"",'5.1 DT'!HV82)</f>
        <v/>
      </c>
      <c r="HW61" s="315" t="str">
        <f>IF(OR('5.1 DT'!HW82="",AND('5.1 DT'!HW107="",'5.1 DT'!HW108="")),"",'5.1 DT'!HW82)</f>
        <v/>
      </c>
      <c r="HX61" s="315" t="str">
        <f>IF(OR('5.1 DT'!HX82="",AND('5.1 DT'!HX107="",'5.1 DT'!HX108="")),"",'5.1 DT'!HX82)</f>
        <v/>
      </c>
      <c r="HY61" s="315" t="str">
        <f>IF(OR('5.1 DT'!HY82="",AND('5.1 DT'!HY107="",'5.1 DT'!HY108="")),"",'5.1 DT'!HY82)</f>
        <v/>
      </c>
      <c r="HZ61" s="315" t="str">
        <f>IF(OR('5.1 DT'!HZ82="",AND('5.1 DT'!HZ107="",'5.1 DT'!HZ108="")),"",'5.1 DT'!HZ82)</f>
        <v/>
      </c>
      <c r="IA61" s="315" t="str">
        <f>IF(OR('5.1 DT'!IA82="",AND('5.1 DT'!IA107="",'5.1 DT'!IA108="")),"",'5.1 DT'!IA82)</f>
        <v/>
      </c>
      <c r="IB61" s="315" t="str">
        <f>IF(OR('5.1 DT'!IB82="",AND('5.1 DT'!IB107="",'5.1 DT'!IB108="")),"",'5.1 DT'!IB82)</f>
        <v/>
      </c>
      <c r="IC61" s="315" t="str">
        <f>IF(OR('5.1 DT'!IC82="",AND('5.1 DT'!IC107="",'5.1 DT'!IC108="")),"",'5.1 DT'!IC82)</f>
        <v/>
      </c>
      <c r="ID61" s="315" t="str">
        <f>IF(OR('5.1 DT'!ID82="",AND('5.1 DT'!ID107="",'5.1 DT'!ID108="")),"",'5.1 DT'!ID82)</f>
        <v/>
      </c>
      <c r="IE61" s="315" t="str">
        <f>IF(OR('5.1 DT'!IE82="",AND('5.1 DT'!IE107="",'5.1 DT'!IE108="")),"",'5.1 DT'!IE82)</f>
        <v/>
      </c>
      <c r="IF61" s="315" t="str">
        <f>IF(OR('5.1 DT'!IF82="",AND('5.1 DT'!IF107="",'5.1 DT'!IF108="")),"",'5.1 DT'!IF82)</f>
        <v/>
      </c>
      <c r="IG61" s="315" t="str">
        <f>IF(OR('5.1 DT'!IG82="",AND('5.1 DT'!IG107="",'5.1 DT'!IG108="")),"",'5.1 DT'!IG82)</f>
        <v/>
      </c>
      <c r="IH61" s="315" t="str">
        <f>IF(OR('5.1 DT'!IH82="",AND('5.1 DT'!IH107="",'5.1 DT'!IH108="")),"",'5.1 DT'!IH82)</f>
        <v/>
      </c>
      <c r="II61" s="315" t="str">
        <f>IF(OR('5.1 DT'!II82="",AND('5.1 DT'!II107="",'5.1 DT'!II108="")),"",'5.1 DT'!II82)</f>
        <v/>
      </c>
      <c r="IJ61" s="315" t="str">
        <f>IF(OR('5.1 DT'!IJ82="",AND('5.1 DT'!IJ107="",'5.1 DT'!IJ108="")),"",'5.1 DT'!IJ82)</f>
        <v/>
      </c>
      <c r="IK61" s="315" t="str">
        <f>IF(OR('5.1 DT'!IK82="",AND('5.1 DT'!IK107="",'5.1 DT'!IK108="")),"",'5.1 DT'!IK82)</f>
        <v/>
      </c>
      <c r="IL61" s="315" t="str">
        <f>IF(OR('5.1 DT'!IL82="",AND('5.1 DT'!IL107="",'5.1 DT'!IL108="")),"",'5.1 DT'!IL82)</f>
        <v/>
      </c>
      <c r="IM61" s="315" t="str">
        <f>IF(OR('5.1 DT'!IM82="",AND('5.1 DT'!IM107="",'5.1 DT'!IM108="")),"",'5.1 DT'!IM82)</f>
        <v/>
      </c>
      <c r="IN61" s="315" t="str">
        <f>IF(OR('5.1 DT'!IN82="",AND('5.1 DT'!IN107="",'5.1 DT'!IN108="")),"",'5.1 DT'!IN82)</f>
        <v/>
      </c>
      <c r="IO61" s="315" t="str">
        <f>IF(OR('5.1 DT'!IO82="",AND('5.1 DT'!IO107="",'5.1 DT'!IO108="")),"",'5.1 DT'!IO82)</f>
        <v/>
      </c>
      <c r="IP61" s="315" t="str">
        <f>IF(OR('5.1 DT'!IP82="",AND('5.1 DT'!IP107="",'5.1 DT'!IP108="")),"",'5.1 DT'!IP82)</f>
        <v/>
      </c>
      <c r="IQ61" s="315" t="str">
        <f>IF(OR('5.1 DT'!IQ82="",AND('5.1 DT'!IQ107="",'5.1 DT'!IQ108="")),"",'5.1 DT'!IQ82)</f>
        <v/>
      </c>
      <c r="IR61" s="315" t="str">
        <f>IF(OR('5.1 DT'!IR82="",AND('5.1 DT'!IR107="",'5.1 DT'!IR108="")),"",'5.1 DT'!IR82)</f>
        <v/>
      </c>
      <c r="IS61" s="315" t="str">
        <f>IF(OR('5.1 DT'!IS82="",AND('5.1 DT'!IS107="",'5.1 DT'!IS108="")),"",'5.1 DT'!IS82)</f>
        <v/>
      </c>
      <c r="IT61" s="315" t="str">
        <f>IF(OR('5.1 DT'!IT82="",AND('5.1 DT'!IT107="",'5.1 DT'!IT108="")),"",'5.1 DT'!IT82)</f>
        <v/>
      </c>
      <c r="IU61" s="315" t="str">
        <f>IF(OR('5.1 DT'!IU82="",AND('5.1 DT'!IU107="",'5.1 DT'!IU108="")),"",'5.1 DT'!IU82)</f>
        <v/>
      </c>
      <c r="IV61" s="315" t="str">
        <f>IF(OR('5.1 DT'!IV82="",AND('5.1 DT'!IV107="",'5.1 DT'!IV108="")),"",'5.1 DT'!IV82)</f>
        <v/>
      </c>
      <c r="IW61" s="315" t="str">
        <f>IF(OR('5.1 DT'!IW82="",AND('5.1 DT'!IW107="",'5.1 DT'!IW108="")),"",'5.1 DT'!IW82)</f>
        <v/>
      </c>
      <c r="IX61" s="315" t="str">
        <f>IF(OR('5.1 DT'!IX82="",AND('5.1 DT'!IX107="",'5.1 DT'!IX108="")),"",'5.1 DT'!IX82)</f>
        <v/>
      </c>
      <c r="IY61" s="315" t="str">
        <f>IF(OR('5.1 DT'!IY82="",AND('5.1 DT'!IY107="",'5.1 DT'!IY108="")),"",'5.1 DT'!IY82)</f>
        <v/>
      </c>
      <c r="IZ61" s="315" t="str">
        <f>IF(OR('5.1 DT'!IZ82="",AND('5.1 DT'!IZ107="",'5.1 DT'!IZ108="")),"",'5.1 DT'!IZ82)</f>
        <v/>
      </c>
      <c r="JA61" s="315" t="str">
        <f>IF(OR('5.1 DT'!JA82="",AND('5.1 DT'!JA107="",'5.1 DT'!JA108="")),"",'5.1 DT'!JA82)</f>
        <v/>
      </c>
      <c r="JB61" s="315" t="str">
        <f>IF(OR('5.1 DT'!JB82="",AND('5.1 DT'!JB107="",'5.1 DT'!JB108="")),"",'5.1 DT'!JB82)</f>
        <v/>
      </c>
      <c r="JC61" s="315" t="str">
        <f>IF(OR('5.1 DT'!JC82="",AND('5.1 DT'!JC107="",'5.1 DT'!JC108="")),"",'5.1 DT'!JC82)</f>
        <v/>
      </c>
      <c r="JD61" s="315" t="str">
        <f>IF(OR('5.1 DT'!JD82="",AND('5.1 DT'!JD107="",'5.1 DT'!JD108="")),"",'5.1 DT'!JD82)</f>
        <v/>
      </c>
      <c r="JE61" s="315" t="str">
        <f>IF(OR('5.1 DT'!JE82="",AND('5.1 DT'!JE107="",'5.1 DT'!JE108="")),"",'5.1 DT'!JE82)</f>
        <v/>
      </c>
      <c r="JF61" s="315" t="str">
        <f>IF(OR('5.1 DT'!JF82="",AND('5.1 DT'!JF107="",'5.1 DT'!JF108="")),"",'5.1 DT'!JF82)</f>
        <v/>
      </c>
      <c r="JG61" s="315" t="str">
        <f>IF(OR('5.1 DT'!JG82="",AND('5.1 DT'!JG107="",'5.1 DT'!JG108="")),"",'5.1 DT'!JG82)</f>
        <v/>
      </c>
      <c r="JH61" s="315" t="str">
        <f>IF(OR('5.1 DT'!JH82="",AND('5.1 DT'!JH107="",'5.1 DT'!JH108="")),"",'5.1 DT'!JH82)</f>
        <v/>
      </c>
      <c r="JI61" s="315" t="str">
        <f>IF(OR('5.1 DT'!JI82="",AND('5.1 DT'!JI107="",'5.1 DT'!JI108="")),"",'5.1 DT'!JI82)</f>
        <v/>
      </c>
      <c r="JJ61" s="315" t="str">
        <f>IF(OR('5.1 DT'!JJ82="",AND('5.1 DT'!JJ107="",'5.1 DT'!JJ108="")),"",'5.1 DT'!JJ82)</f>
        <v/>
      </c>
      <c r="JK61" s="315" t="str">
        <f>IF(OR('5.1 DT'!JK82="",AND('5.1 DT'!JK107="",'5.1 DT'!JK108="")),"",'5.1 DT'!JK82)</f>
        <v/>
      </c>
      <c r="JL61" s="315" t="str">
        <f>IF(OR('5.1 DT'!JL82="",AND('5.1 DT'!JL107="",'5.1 DT'!JL108="")),"",'5.1 DT'!JL82)</f>
        <v/>
      </c>
      <c r="JM61" s="315" t="str">
        <f>IF(OR('5.1 DT'!JM82="",AND('5.1 DT'!JM107="",'5.1 DT'!JM108="")),"",'5.1 DT'!JM82)</f>
        <v/>
      </c>
      <c r="JN61" s="315" t="str">
        <f>IF(OR('5.1 DT'!JN82="",AND('5.1 DT'!JN107="",'5.1 DT'!JN108="")),"",'5.1 DT'!JN82)</f>
        <v/>
      </c>
      <c r="JO61" s="315" t="str">
        <f>IF(OR('5.1 DT'!JO82="",AND('5.1 DT'!JO107="",'5.1 DT'!JO108="")),"",'5.1 DT'!JO82)</f>
        <v/>
      </c>
      <c r="JP61" s="315" t="str">
        <f>IF(OR('5.1 DT'!JP82="",AND('5.1 DT'!JP107="",'5.1 DT'!JP108="")),"",'5.1 DT'!JP82)</f>
        <v/>
      </c>
      <c r="JQ61" s="315" t="str">
        <f>IF(OR('5.1 DT'!JQ82="",AND('5.1 DT'!JQ107="",'5.1 DT'!JQ108="")),"",'5.1 DT'!JQ82)</f>
        <v/>
      </c>
      <c r="JR61" s="315" t="str">
        <f>IF(OR('5.1 DT'!JR82="",AND('5.1 DT'!JR107="",'5.1 DT'!JR108="")),"",'5.1 DT'!JR82)</f>
        <v/>
      </c>
      <c r="JS61" s="315" t="str">
        <f>IF(OR('5.1 DT'!JS82="",AND('5.1 DT'!JS107="",'5.1 DT'!JS108="")),"",'5.1 DT'!JS82)</f>
        <v/>
      </c>
      <c r="JT61" s="315" t="str">
        <f>IF(OR('5.1 DT'!JT82="",AND('5.1 DT'!JT107="",'5.1 DT'!JT108="")),"",'5.1 DT'!JT82)</f>
        <v/>
      </c>
      <c r="JU61" s="315" t="str">
        <f>IF(OR('5.1 DT'!JU82="",AND('5.1 DT'!JU107="",'5.1 DT'!JU108="")),"",'5.1 DT'!JU82)</f>
        <v/>
      </c>
      <c r="JV61" s="315" t="str">
        <f>IF(OR('5.1 DT'!JV82="",AND('5.1 DT'!JV107="",'5.1 DT'!JV108="")),"",'5.1 DT'!JV82)</f>
        <v/>
      </c>
      <c r="JW61" s="315" t="str">
        <f>IF(OR('5.1 DT'!JW82="",AND('5.1 DT'!JW107="",'5.1 DT'!JW108="")),"",'5.1 DT'!JW82)</f>
        <v/>
      </c>
      <c r="JX61" s="315" t="str">
        <f>IF(OR('5.1 DT'!JX82="",AND('5.1 DT'!JX107="",'5.1 DT'!JX108="")),"",'5.1 DT'!JX82)</f>
        <v/>
      </c>
      <c r="JY61" s="315" t="str">
        <f>IF(OR('5.1 DT'!JY82="",AND('5.1 DT'!JY107="",'5.1 DT'!JY108="")),"",'5.1 DT'!JY82)</f>
        <v/>
      </c>
      <c r="JZ61" s="315" t="str">
        <f>IF(OR('5.1 DT'!JZ82="",AND('5.1 DT'!JZ107="",'5.1 DT'!JZ108="")),"",'5.1 DT'!JZ82)</f>
        <v/>
      </c>
      <c r="KA61" s="315" t="str">
        <f>IF(OR('5.1 DT'!KA82="",AND('5.1 DT'!KA107="",'5.1 DT'!KA108="")),"",'5.1 DT'!KA82)</f>
        <v/>
      </c>
      <c r="KB61" s="315" t="str">
        <f>IF(OR('5.1 DT'!KB82="",AND('5.1 DT'!KB107="",'5.1 DT'!KB108="")),"",'5.1 DT'!KB82)</f>
        <v/>
      </c>
      <c r="KC61" s="315" t="str">
        <f>IF(OR('5.1 DT'!KC82="",AND('5.1 DT'!KC107="",'5.1 DT'!KC108="")),"",'5.1 DT'!KC82)</f>
        <v/>
      </c>
      <c r="KD61" s="315" t="str">
        <f>IF(OR('5.1 DT'!KD82="",AND('5.1 DT'!KD107="",'5.1 DT'!KD108="")),"",'5.1 DT'!KD82)</f>
        <v/>
      </c>
      <c r="KE61" s="315" t="str">
        <f>IF(OR('5.1 DT'!KE82="",AND('5.1 DT'!KE107="",'5.1 DT'!KE108="")),"",'5.1 DT'!KE82)</f>
        <v/>
      </c>
      <c r="KF61" s="315" t="str">
        <f>IF(OR('5.1 DT'!KF82="",AND('5.1 DT'!KF107="",'5.1 DT'!KF108="")),"",'5.1 DT'!KF82)</f>
        <v/>
      </c>
      <c r="KG61" s="315" t="str">
        <f>IF(OR('5.1 DT'!KG82="",AND('5.1 DT'!KG107="",'5.1 DT'!KG108="")),"",'5.1 DT'!KG82)</f>
        <v/>
      </c>
      <c r="KH61" s="315" t="str">
        <f>IF(OR('5.1 DT'!KH82="",AND('5.1 DT'!KH107="",'5.1 DT'!KH108="")),"",'5.1 DT'!KH82)</f>
        <v/>
      </c>
      <c r="KI61" s="315" t="str">
        <f>IF(OR('5.1 DT'!KI82="",AND('5.1 DT'!KI107="",'5.1 DT'!KI108="")),"",'5.1 DT'!KI82)</f>
        <v/>
      </c>
      <c r="KJ61" s="315" t="str">
        <f>IF(OR('5.1 DT'!KJ82="",AND('5.1 DT'!KJ107="",'5.1 DT'!KJ108="")),"",'5.1 DT'!KJ82)</f>
        <v/>
      </c>
      <c r="KK61" s="315" t="str">
        <f>IF(OR('5.1 DT'!KK82="",AND('5.1 DT'!KK107="",'5.1 DT'!KK108="")),"",'5.1 DT'!KK82)</f>
        <v/>
      </c>
      <c r="KL61" s="315" t="str">
        <f>IF(OR('5.1 DT'!KL82="",AND('5.1 DT'!KL107="",'5.1 DT'!KL108="")),"",'5.1 DT'!KL82)</f>
        <v/>
      </c>
      <c r="KM61" s="315" t="str">
        <f>IF(OR('5.1 DT'!KM82="",AND('5.1 DT'!KM107="",'5.1 DT'!KM108="")),"",'5.1 DT'!KM82)</f>
        <v/>
      </c>
      <c r="KN61" s="315" t="str">
        <f>IF(OR('5.1 DT'!KN82="",AND('5.1 DT'!KN107="",'5.1 DT'!KN108="")),"",'5.1 DT'!KN82)</f>
        <v/>
      </c>
      <c r="KO61" s="315" t="str">
        <f>IF(OR('5.1 DT'!KO82="",AND('5.1 DT'!KO107="",'5.1 DT'!KO108="")),"",'5.1 DT'!KO82)</f>
        <v/>
      </c>
      <c r="KP61" s="315" t="str">
        <f>IF(OR('5.1 DT'!KP82="",AND('5.1 DT'!KP107="",'5.1 DT'!KP108="")),"",'5.1 DT'!KP82)</f>
        <v/>
      </c>
      <c r="KQ61" s="315" t="str">
        <f>IF(OR('5.1 DT'!KQ82="",AND('5.1 DT'!KQ107="",'5.1 DT'!KQ108="")),"",'5.1 DT'!KQ82)</f>
        <v/>
      </c>
      <c r="KR61" s="315" t="str">
        <f>IF(OR('5.1 DT'!KR82="",AND('5.1 DT'!KR107="",'5.1 DT'!KR108="")),"",'5.1 DT'!KR82)</f>
        <v/>
      </c>
      <c r="KS61" s="315" t="str">
        <f>IF(OR('5.1 DT'!KS82="",AND('5.1 DT'!KS107="",'5.1 DT'!KS108="")),"",'5.1 DT'!KS82)</f>
        <v/>
      </c>
      <c r="KT61" s="315" t="str">
        <f>IF(OR('5.1 DT'!KT82="",AND('5.1 DT'!KT107="",'5.1 DT'!KT108="")),"",'5.1 DT'!KT82)</f>
        <v/>
      </c>
      <c r="KU61" s="315" t="str">
        <f>IF(OR('5.1 DT'!KU82="",AND('5.1 DT'!KU107="",'5.1 DT'!KU108="")),"",'5.1 DT'!KU82)</f>
        <v/>
      </c>
      <c r="KV61" s="315" t="str">
        <f>IF(OR('5.1 DT'!KV82="",AND('5.1 DT'!KV107="",'5.1 DT'!KV108="")),"",'5.1 DT'!KV82)</f>
        <v/>
      </c>
      <c r="KW61" s="315" t="str">
        <f>IF(OR('5.1 DT'!KW82="",AND('5.1 DT'!KW107="",'5.1 DT'!KW108="")),"",'5.1 DT'!KW82)</f>
        <v/>
      </c>
      <c r="KX61" s="315" t="str">
        <f>IF(OR('5.1 DT'!KX82="",AND('5.1 DT'!KX107="",'5.1 DT'!KX108="")),"",'5.1 DT'!KX82)</f>
        <v/>
      </c>
      <c r="KY61" s="315" t="str">
        <f>IF(OR('5.1 DT'!KY82="",AND('5.1 DT'!KY107="",'5.1 DT'!KY108="")),"",'5.1 DT'!KY82)</f>
        <v/>
      </c>
      <c r="KZ61" s="315" t="str">
        <f>IF(OR('5.1 DT'!KZ82="",AND('5.1 DT'!KZ107="",'5.1 DT'!KZ108="")),"",'5.1 DT'!KZ82)</f>
        <v/>
      </c>
      <c r="LA61" s="315" t="str">
        <f>IF(OR('5.1 DT'!LA82="",AND('5.1 DT'!LA107="",'5.1 DT'!LA108="")),"",'5.1 DT'!LA82)</f>
        <v/>
      </c>
      <c r="LB61" s="315" t="str">
        <f>IF(OR('5.1 DT'!LB82="",AND('5.1 DT'!LB107="",'5.1 DT'!LB108="")),"",'5.1 DT'!LB82)</f>
        <v/>
      </c>
      <c r="LC61" s="315" t="str">
        <f>IF(OR('5.1 DT'!LC82="",AND('5.1 DT'!LC107="",'5.1 DT'!LC108="")),"",'5.1 DT'!LC82)</f>
        <v/>
      </c>
      <c r="LD61" s="315" t="str">
        <f>IF(OR('5.1 DT'!LD82="",AND('5.1 DT'!LD107="",'5.1 DT'!LD108="")),"",'5.1 DT'!LD82)</f>
        <v/>
      </c>
      <c r="LE61" s="315" t="str">
        <f>IF(OR('5.1 DT'!LE82="",AND('5.1 DT'!LE107="",'5.1 DT'!LE108="")),"",'5.1 DT'!LE82)</f>
        <v/>
      </c>
      <c r="LF61" s="315" t="str">
        <f>IF(OR('5.1 DT'!LF82="",AND('5.1 DT'!LF107="",'5.1 DT'!LF108="")),"",'5.1 DT'!LF82)</f>
        <v/>
      </c>
      <c r="LG61" s="315" t="str">
        <f>IF(OR('5.1 DT'!LG82="",AND('5.1 DT'!LG107="",'5.1 DT'!LG108="")),"",'5.1 DT'!LG82)</f>
        <v/>
      </c>
      <c r="LH61" s="315" t="str">
        <f>IF(OR('5.1 DT'!LH82="",AND('5.1 DT'!LH107="",'5.1 DT'!LH108="")),"",'5.1 DT'!LH82)</f>
        <v/>
      </c>
      <c r="LI61" s="315" t="str">
        <f>IF(OR('5.1 DT'!LI82="",AND('5.1 DT'!LI107="",'5.1 DT'!LI108="")),"",'5.1 DT'!LI82)</f>
        <v/>
      </c>
      <c r="LJ61" s="315" t="str">
        <f>IF(OR('5.1 DT'!LJ82="",AND('5.1 DT'!LJ107="",'5.1 DT'!LJ108="")),"",'5.1 DT'!LJ82)</f>
        <v/>
      </c>
      <c r="LK61" s="315" t="str">
        <f>IF(OR('5.1 DT'!LK82="",AND('5.1 DT'!LK107="",'5.1 DT'!LK108="")),"",'5.1 DT'!LK82)</f>
        <v/>
      </c>
      <c r="LL61" s="315" t="str">
        <f>IF(OR('5.1 DT'!LL82="",AND('5.1 DT'!LL107="",'5.1 DT'!LL108="")),"",'5.1 DT'!LL82)</f>
        <v/>
      </c>
      <c r="LM61" s="315" t="str">
        <f>IF(OR('5.1 DT'!LM82="",AND('5.1 DT'!LM107="",'5.1 DT'!LM108="")),"",'5.1 DT'!LM82)</f>
        <v/>
      </c>
      <c r="LN61" s="315" t="str">
        <f>IF(OR('5.1 DT'!LN82="",AND('5.1 DT'!LN107="",'5.1 DT'!LN108="")),"",'5.1 DT'!LN82)</f>
        <v/>
      </c>
      <c r="LO61" s="315" t="str">
        <f>IF(OR('5.1 DT'!LO82="",AND('5.1 DT'!LO107="",'5.1 DT'!LO108="")),"",'5.1 DT'!LO82)</f>
        <v/>
      </c>
      <c r="LP61" s="315" t="str">
        <f>IF(OR('5.1 DT'!LP82="",AND('5.1 DT'!LP107="",'5.1 DT'!LP108="")),"",'5.1 DT'!LP82)</f>
        <v/>
      </c>
      <c r="LQ61" s="315" t="str">
        <f>IF(OR('5.1 DT'!LQ82="",AND('5.1 DT'!LQ107="",'5.1 DT'!LQ108="")),"",'5.1 DT'!LQ82)</f>
        <v/>
      </c>
      <c r="LR61" s="315" t="str">
        <f>IF(OR('5.1 DT'!LR82="",AND('5.1 DT'!LR107="",'5.1 DT'!LR108="")),"",'5.1 DT'!LR82)</f>
        <v/>
      </c>
      <c r="LS61" s="315" t="str">
        <f>IF(OR('5.1 DT'!LS82="",AND('5.1 DT'!LS107="",'5.1 DT'!LS108="")),"",'5.1 DT'!LS82)</f>
        <v/>
      </c>
      <c r="LT61" s="315" t="str">
        <f>IF(OR('5.1 DT'!LT82="",AND('5.1 DT'!LT107="",'5.1 DT'!LT108="")),"",'5.1 DT'!LT82)</f>
        <v/>
      </c>
      <c r="LU61" s="315" t="str">
        <f>IF(OR('5.1 DT'!LU82="",AND('5.1 DT'!LU107="",'5.1 DT'!LU108="")),"",'5.1 DT'!LU82)</f>
        <v/>
      </c>
      <c r="LV61" s="315" t="str">
        <f>IF(OR('5.1 DT'!LV82="",AND('5.1 DT'!LV107="",'5.1 DT'!LV108="")),"",'5.1 DT'!LV82)</f>
        <v/>
      </c>
      <c r="LW61" s="315" t="str">
        <f>IF(OR('5.1 DT'!LW82="",AND('5.1 DT'!LW107="",'5.1 DT'!LW108="")),"",'5.1 DT'!LW82)</f>
        <v/>
      </c>
      <c r="LX61" s="315" t="str">
        <f>IF(OR('5.1 DT'!LX82="",AND('5.1 DT'!LX107="",'5.1 DT'!LX108="")),"",'5.1 DT'!LX82)</f>
        <v/>
      </c>
      <c r="LY61" s="315" t="str">
        <f>IF(OR('5.1 DT'!LY82="",AND('5.1 DT'!LY107="",'5.1 DT'!LY108="")),"",'5.1 DT'!LY82)</f>
        <v/>
      </c>
      <c r="LZ61" s="315" t="str">
        <f>IF(OR('5.1 DT'!LZ82="",AND('5.1 DT'!LZ107="",'5.1 DT'!LZ108="")),"",'5.1 DT'!LZ82)</f>
        <v/>
      </c>
      <c r="MA61" s="315" t="str">
        <f>IF(OR('5.1 DT'!MA82="",AND('5.1 DT'!MA107="",'5.1 DT'!MA108="")),"",'5.1 DT'!MA82)</f>
        <v/>
      </c>
      <c r="MB61" s="315" t="str">
        <f>IF(OR('5.1 DT'!MB82="",AND('5.1 DT'!MB107="",'5.1 DT'!MB108="")),"",'5.1 DT'!MB82)</f>
        <v/>
      </c>
      <c r="MC61" s="315" t="str">
        <f>IF(OR('5.1 DT'!MC82="",AND('5.1 DT'!MC107="",'5.1 DT'!MC108="")),"",'5.1 DT'!MC82)</f>
        <v/>
      </c>
      <c r="MD61" s="315" t="str">
        <f>IF(OR('5.1 DT'!MD82="",AND('5.1 DT'!MD107="",'5.1 DT'!MD108="")),"",'5.1 DT'!MD82)</f>
        <v/>
      </c>
      <c r="ME61" s="315" t="str">
        <f>IF(OR('5.1 DT'!ME82="",AND('5.1 DT'!ME107="",'5.1 DT'!ME108="")),"",'5.1 DT'!ME82)</f>
        <v/>
      </c>
      <c r="MF61" s="315" t="str">
        <f>IF(OR('5.1 DT'!MF82="",AND('5.1 DT'!MF107="",'5.1 DT'!MF108="")),"",'5.1 DT'!MF82)</f>
        <v/>
      </c>
      <c r="MG61" s="315" t="str">
        <f>IF(OR('5.1 DT'!MG82="",AND('5.1 DT'!MG107="",'5.1 DT'!MG108="")),"",'5.1 DT'!MG82)</f>
        <v/>
      </c>
      <c r="MH61" s="315" t="str">
        <f>IF(OR('5.1 DT'!MH82="",AND('5.1 DT'!MH107="",'5.1 DT'!MH108="")),"",'5.1 DT'!MH82)</f>
        <v/>
      </c>
    </row>
    <row r="62" spans="1:346" s="27" customFormat="1" x14ac:dyDescent="0.3">
      <c r="A62" s="267"/>
      <c r="B62" s="234" t="s">
        <v>160</v>
      </c>
      <c r="C62" s="268" t="s">
        <v>161</v>
      </c>
      <c r="D62" s="269" t="s">
        <v>77</v>
      </c>
      <c r="E62" s="269" t="s">
        <v>78</v>
      </c>
      <c r="F62" s="269" t="s">
        <v>74</v>
      </c>
      <c r="G62" s="314" t="str">
        <f>IF('5.8 REP'!G11="","",'5.8 REP'!G11)</f>
        <v/>
      </c>
      <c r="H62" s="314" t="str">
        <f>IF('5.8 REP'!H11="","",'5.8 REP'!H11)</f>
        <v/>
      </c>
      <c r="I62" s="314" t="str">
        <f>IF('5.8 REP'!I11="","",'5.8 REP'!I11)</f>
        <v/>
      </c>
      <c r="J62" s="314" t="str">
        <f>IF('5.8 REP'!J11="","",'5.8 REP'!J11)</f>
        <v/>
      </c>
      <c r="K62" s="314" t="str">
        <f>IF('5.8 REP'!K11="","",'5.8 REP'!K11)</f>
        <v/>
      </c>
      <c r="L62" s="314" t="str">
        <f>IF('5.8 REP'!L11="","",'5.8 REP'!L11)</f>
        <v/>
      </c>
      <c r="M62" s="314" t="str">
        <f>IF('5.8 REP'!M11="","",'5.8 REP'!M11)</f>
        <v/>
      </c>
      <c r="N62" s="314" t="str">
        <f>IF('5.8 REP'!N11="","",'5.8 REP'!N11)</f>
        <v/>
      </c>
      <c r="O62" s="314" t="str">
        <f>IF('5.8 REP'!O11="","",'5.8 REP'!O11)</f>
        <v/>
      </c>
      <c r="P62" s="314" t="str">
        <f>IF('5.8 REP'!P11="","",'5.8 REP'!P11)</f>
        <v/>
      </c>
      <c r="Q62" s="314" t="str">
        <f>IF('5.8 REP'!Q11="","",'5.8 REP'!Q11)</f>
        <v/>
      </c>
      <c r="R62" s="314" t="str">
        <f>IF('5.8 REP'!R11="","",'5.8 REP'!R11)</f>
        <v/>
      </c>
      <c r="S62" s="314" t="str">
        <f>IF('5.8 REP'!S11="","",'5.8 REP'!S11)</f>
        <v/>
      </c>
      <c r="T62" s="314" t="str">
        <f>IF('5.8 REP'!T11="","",'5.8 REP'!T11)</f>
        <v/>
      </c>
      <c r="U62" s="314" t="str">
        <f>IF('5.8 REP'!U11="","",'5.8 REP'!U11)</f>
        <v/>
      </c>
      <c r="V62" s="314" t="str">
        <f>IF('5.8 REP'!V11="","",'5.8 REP'!V11)</f>
        <v/>
      </c>
      <c r="W62" s="314" t="str">
        <f>IF('5.8 REP'!W11="","",'5.8 REP'!W11)</f>
        <v/>
      </c>
      <c r="X62" s="314" t="str">
        <f>IF('5.8 REP'!X11="","",'5.8 REP'!X11)</f>
        <v/>
      </c>
      <c r="Y62" s="314" t="str">
        <f>IF('5.8 REP'!Y11="","",'5.8 REP'!Y11)</f>
        <v/>
      </c>
      <c r="Z62" s="314" t="str">
        <f>IF('5.8 REP'!Z11="","",'5.8 REP'!Z11)</f>
        <v/>
      </c>
      <c r="AA62" s="314" t="str">
        <f>IF('5.8 REP'!AA11="","",'5.8 REP'!AA11)</f>
        <v/>
      </c>
      <c r="AB62" s="314" t="str">
        <f>IF('5.8 REP'!AB11="","",'5.8 REP'!AB11)</f>
        <v/>
      </c>
      <c r="AC62" s="314" t="str">
        <f>IF('5.8 REP'!AC11="","",'5.8 REP'!AC11)</f>
        <v/>
      </c>
      <c r="AD62" s="314" t="str">
        <f>IF('5.8 REP'!AD11="","",'5.8 REP'!AD11)</f>
        <v/>
      </c>
      <c r="AE62" s="314" t="str">
        <f>IF('5.8 REP'!AE11="","",'5.8 REP'!AE11)</f>
        <v/>
      </c>
      <c r="AF62" s="314" t="str">
        <f>IF('5.8 REP'!AF11="","",'5.8 REP'!AF11)</f>
        <v/>
      </c>
      <c r="AG62" s="314" t="str">
        <f>IF('5.8 REP'!AG11="","",'5.8 REP'!AG11)</f>
        <v/>
      </c>
      <c r="AH62" s="314" t="str">
        <f>IF('5.8 REP'!AH11="","",'5.8 REP'!AH11)</f>
        <v/>
      </c>
      <c r="AI62" s="314" t="str">
        <f>IF('5.8 REP'!AI11="","",'5.8 REP'!AI11)</f>
        <v/>
      </c>
      <c r="AJ62" s="314" t="str">
        <f>IF('5.8 REP'!AJ11="","",'5.8 REP'!AJ11)</f>
        <v/>
      </c>
      <c r="AK62" s="314" t="str">
        <f>IF('5.8 REP'!AK11="","",'5.8 REP'!AK11)</f>
        <v/>
      </c>
      <c r="AL62" s="314" t="str">
        <f>IF('5.8 REP'!AL11="","",'5.8 REP'!AL11)</f>
        <v/>
      </c>
      <c r="AM62" s="314" t="str">
        <f>IF('5.8 REP'!AM11="","",'5.8 REP'!AM11)</f>
        <v/>
      </c>
      <c r="AN62" s="314" t="str">
        <f>IF('5.8 REP'!AN11="","",'5.8 REP'!AN11)</f>
        <v/>
      </c>
      <c r="AO62" s="314" t="str">
        <f>IF('5.8 REP'!AO11="","",'5.8 REP'!AO11)</f>
        <v/>
      </c>
      <c r="AP62" s="314" t="str">
        <f>IF('5.8 REP'!AP11="","",'5.8 REP'!AP11)</f>
        <v/>
      </c>
      <c r="AQ62" s="314" t="str">
        <f>IF('5.8 REP'!AQ11="","",'5.8 REP'!AQ11)</f>
        <v/>
      </c>
      <c r="AR62" s="314" t="str">
        <f>IF('5.8 REP'!AR11="","",'5.8 REP'!AR11)</f>
        <v/>
      </c>
      <c r="AS62" s="314" t="str">
        <f>IF('5.8 REP'!AS11="","",'5.8 REP'!AS11)</f>
        <v/>
      </c>
      <c r="AT62" s="314" t="str">
        <f>IF('5.8 REP'!AT11="","",'5.8 REP'!AT11)</f>
        <v/>
      </c>
      <c r="AU62" s="314" t="str">
        <f>IF('5.8 REP'!AU11="","",'5.8 REP'!AU11)</f>
        <v/>
      </c>
      <c r="AV62" s="314" t="str">
        <f>IF('5.8 REP'!AV11="","",'5.8 REP'!AV11)</f>
        <v/>
      </c>
      <c r="AW62" s="314" t="str">
        <f>IF('5.8 REP'!AW11="","",'5.8 REP'!AW11)</f>
        <v/>
      </c>
      <c r="AX62" s="314" t="str">
        <f>IF('5.8 REP'!AX11="","",'5.8 REP'!AX11)</f>
        <v/>
      </c>
      <c r="AY62" s="314" t="str">
        <f>IF('5.8 REP'!AY11="","",'5.8 REP'!AY11)</f>
        <v/>
      </c>
      <c r="AZ62" s="314" t="str">
        <f>IF('5.8 REP'!AZ11="","",'5.8 REP'!AZ11)</f>
        <v/>
      </c>
      <c r="BA62" s="314" t="str">
        <f>IF('5.8 REP'!BA11="","",'5.8 REP'!BA11)</f>
        <v/>
      </c>
      <c r="BB62" s="314" t="str">
        <f>IF('5.8 REP'!BB11="","",'5.8 REP'!BB11)</f>
        <v/>
      </c>
      <c r="BC62" s="314" t="str">
        <f>IF('5.8 REP'!BC11="","",'5.8 REP'!BC11)</f>
        <v/>
      </c>
      <c r="BD62" s="314" t="str">
        <f>IF('5.8 REP'!BD11="","",'5.8 REP'!BD11)</f>
        <v/>
      </c>
      <c r="BE62" s="314" t="str">
        <f>IF('5.8 REP'!BE11="","",'5.8 REP'!BE11)</f>
        <v/>
      </c>
      <c r="BF62" s="314" t="str">
        <f>IF('5.8 REP'!BF11="","",'5.8 REP'!BF11)</f>
        <v/>
      </c>
      <c r="BG62" s="314" t="str">
        <f>IF('5.8 REP'!BG11="","",'5.8 REP'!BG11)</f>
        <v/>
      </c>
      <c r="BH62" s="314" t="str">
        <f>IF('5.8 REP'!BH11="","",'5.8 REP'!BH11)</f>
        <v/>
      </c>
      <c r="BI62" s="314" t="str">
        <f>IF('5.8 REP'!BI11="","",'5.8 REP'!BI11)</f>
        <v/>
      </c>
      <c r="BJ62" s="314" t="str">
        <f>IF('5.8 REP'!BJ11="","",'5.8 REP'!BJ11)</f>
        <v/>
      </c>
      <c r="BK62" s="314" t="str">
        <f>IF('5.8 REP'!BK11="","",'5.8 REP'!BK11)</f>
        <v/>
      </c>
      <c r="BL62" s="314" t="str">
        <f>IF('5.8 REP'!BL11="","",'5.8 REP'!BL11)</f>
        <v/>
      </c>
      <c r="BM62" s="314" t="str">
        <f>IF('5.8 REP'!BM11="","",'5.8 REP'!BM11)</f>
        <v/>
      </c>
      <c r="BN62" s="314" t="str">
        <f>IF('5.8 REP'!BN11="","",'5.8 REP'!BN11)</f>
        <v/>
      </c>
      <c r="BO62" s="314" t="str">
        <f>IF('5.8 REP'!BO11="","",'5.8 REP'!BO11)</f>
        <v/>
      </c>
      <c r="BP62" s="314" t="str">
        <f>IF('5.8 REP'!BP11="","",'5.8 REP'!BP11)</f>
        <v/>
      </c>
      <c r="BQ62" s="314" t="str">
        <f>IF('5.8 REP'!BQ11="","",'5.8 REP'!BQ11)</f>
        <v/>
      </c>
      <c r="BR62" s="314" t="str">
        <f>IF('5.8 REP'!BR11="","",'5.8 REP'!BR11)</f>
        <v/>
      </c>
      <c r="BS62" s="314" t="str">
        <f>IF('5.8 REP'!BS11="","",'5.8 REP'!BS11)</f>
        <v/>
      </c>
      <c r="BT62" s="314" t="str">
        <f>IF('5.8 REP'!BT11="","",'5.8 REP'!BT11)</f>
        <v/>
      </c>
      <c r="BU62" s="314" t="str">
        <f>IF('5.8 REP'!BU11="","",'5.8 REP'!BU11)</f>
        <v/>
      </c>
      <c r="BV62" s="314" t="str">
        <f>IF('5.8 REP'!BV11="","",'5.8 REP'!BV11)</f>
        <v/>
      </c>
      <c r="BW62" s="314" t="str">
        <f>IF('5.8 REP'!BW11="","",'5.8 REP'!BW11)</f>
        <v/>
      </c>
      <c r="BX62" s="314" t="str">
        <f>IF('5.8 REP'!BX11="","",'5.8 REP'!BX11)</f>
        <v/>
      </c>
      <c r="BY62" s="314" t="str">
        <f>IF('5.8 REP'!BY11="","",'5.8 REP'!BY11)</f>
        <v/>
      </c>
      <c r="BZ62" s="314" t="str">
        <f>IF('5.8 REP'!BZ11="","",'5.8 REP'!BZ11)</f>
        <v/>
      </c>
      <c r="CA62" s="314" t="str">
        <f>IF('5.8 REP'!CA11="","",'5.8 REP'!CA11)</f>
        <v/>
      </c>
      <c r="CB62" s="314" t="str">
        <f>IF('5.8 REP'!CB11="","",'5.8 REP'!CB11)</f>
        <v/>
      </c>
      <c r="CC62" s="314" t="str">
        <f>IF('5.8 REP'!CC11="","",'5.8 REP'!CC11)</f>
        <v/>
      </c>
      <c r="CD62" s="314" t="str">
        <f>IF('5.8 REP'!CD11="","",'5.8 REP'!CD11)</f>
        <v/>
      </c>
      <c r="CE62" s="314" t="str">
        <f>IF('5.8 REP'!CE11="","",'5.8 REP'!CE11)</f>
        <v/>
      </c>
      <c r="CF62" s="314" t="str">
        <f>IF('5.8 REP'!CF11="","",'5.8 REP'!CF11)</f>
        <v/>
      </c>
      <c r="CG62" s="314" t="str">
        <f>IF('5.8 REP'!CG11="","",'5.8 REP'!CG11)</f>
        <v/>
      </c>
      <c r="CH62" s="314" t="str">
        <f>IF('5.8 REP'!CH11="","",'5.8 REP'!CH11)</f>
        <v/>
      </c>
      <c r="CI62" s="314" t="str">
        <f>IF('5.8 REP'!CI11="","",'5.8 REP'!CI11)</f>
        <v/>
      </c>
      <c r="CJ62" s="314" t="str">
        <f>IF('5.8 REP'!CJ11="","",'5.8 REP'!CJ11)</f>
        <v/>
      </c>
      <c r="CK62" s="314" t="str">
        <f>IF('5.8 REP'!CK11="","",'5.8 REP'!CK11)</f>
        <v/>
      </c>
      <c r="CL62" s="314" t="str">
        <f>IF('5.8 REP'!CL11="","",'5.8 REP'!CL11)</f>
        <v/>
      </c>
      <c r="CM62" s="314" t="str">
        <f>IF('5.8 REP'!CM11="","",'5.8 REP'!CM11)</f>
        <v/>
      </c>
      <c r="CN62" s="314" t="str">
        <f>IF('5.8 REP'!CN11="","",'5.8 REP'!CN11)</f>
        <v/>
      </c>
      <c r="CO62" s="314" t="str">
        <f>IF('5.8 REP'!CO11="","",'5.8 REP'!CO11)</f>
        <v/>
      </c>
      <c r="CP62" s="314" t="str">
        <f>IF('5.8 REP'!CP11="","",'5.8 REP'!CP11)</f>
        <v/>
      </c>
      <c r="CQ62" s="314" t="str">
        <f>IF('5.8 REP'!CQ11="","",'5.8 REP'!CQ11)</f>
        <v/>
      </c>
      <c r="CR62" s="314" t="str">
        <f>IF('5.8 REP'!CR11="","",'5.8 REP'!CR11)</f>
        <v/>
      </c>
      <c r="CS62" s="314" t="str">
        <f>IF('5.8 REP'!CS11="","",'5.8 REP'!CS11)</f>
        <v/>
      </c>
      <c r="CT62" s="314" t="str">
        <f>IF('5.8 REP'!CT11="","",'5.8 REP'!CT11)</f>
        <v/>
      </c>
      <c r="CU62" s="314" t="str">
        <f>IF('5.8 REP'!CU11="","",'5.8 REP'!CU11)</f>
        <v/>
      </c>
      <c r="CV62" s="314" t="str">
        <f>IF('5.8 REP'!CV11="","",'5.8 REP'!CV11)</f>
        <v/>
      </c>
      <c r="CW62" s="314" t="str">
        <f>IF('5.8 REP'!CW11="","",'5.8 REP'!CW11)</f>
        <v/>
      </c>
      <c r="CX62" s="314" t="str">
        <f>IF('5.8 REP'!CX11="","",'5.8 REP'!CX11)</f>
        <v/>
      </c>
      <c r="CY62" s="314" t="str">
        <f>IF('5.8 REP'!CY11="","",'5.8 REP'!CY11)</f>
        <v/>
      </c>
      <c r="CZ62" s="314" t="str">
        <f>IF('5.8 REP'!CZ11="","",'5.8 REP'!CZ11)</f>
        <v/>
      </c>
      <c r="DA62" s="314" t="str">
        <f>IF('5.8 REP'!DA11="","",'5.8 REP'!DA11)</f>
        <v/>
      </c>
      <c r="DB62" s="314" t="str">
        <f>IF('5.8 REP'!DB11="","",'5.8 REP'!DB11)</f>
        <v/>
      </c>
      <c r="DC62" s="314" t="str">
        <f>IF('5.8 REP'!DC11="","",'5.8 REP'!DC11)</f>
        <v/>
      </c>
      <c r="DD62" s="314" t="str">
        <f>IF('5.8 REP'!DD11="","",'5.8 REP'!DD11)</f>
        <v/>
      </c>
      <c r="DE62" s="314" t="str">
        <f>IF('5.8 REP'!DE11="","",'5.8 REP'!DE11)</f>
        <v/>
      </c>
      <c r="DF62" s="314" t="str">
        <f>IF('5.8 REP'!DF11="","",'5.8 REP'!DF11)</f>
        <v/>
      </c>
      <c r="DG62" s="314" t="str">
        <f>IF('5.8 REP'!DG11="","",'5.8 REP'!DG11)</f>
        <v/>
      </c>
      <c r="DH62" s="314" t="str">
        <f>IF('5.8 REP'!DH11="","",'5.8 REP'!DH11)</f>
        <v/>
      </c>
      <c r="DI62" s="314" t="str">
        <f>IF('5.8 REP'!DI11="","",'5.8 REP'!DI11)</f>
        <v/>
      </c>
      <c r="DJ62" s="314" t="str">
        <f>IF('5.8 REP'!DJ11="","",'5.8 REP'!DJ11)</f>
        <v/>
      </c>
      <c r="DK62" s="314" t="str">
        <f>IF('5.8 REP'!DK11="","",'5.8 REP'!DK11)</f>
        <v/>
      </c>
      <c r="DL62" s="314" t="str">
        <f>IF('5.8 REP'!DL11="","",'5.8 REP'!DL11)</f>
        <v/>
      </c>
      <c r="DM62" s="314" t="str">
        <f>IF('5.8 REP'!DM11="","",'5.8 REP'!DM11)</f>
        <v/>
      </c>
      <c r="DN62" s="314" t="str">
        <f>IF('5.8 REP'!DN11="","",'5.8 REP'!DN11)</f>
        <v/>
      </c>
      <c r="DO62" s="314" t="str">
        <f>IF('5.8 REP'!DO11="","",'5.8 REP'!DO11)</f>
        <v/>
      </c>
      <c r="DP62" s="314" t="str">
        <f>IF('5.8 REP'!DP11="","",'5.8 REP'!DP11)</f>
        <v/>
      </c>
      <c r="DQ62" s="314" t="str">
        <f>IF('5.8 REP'!DQ11="","",'5.8 REP'!DQ11)</f>
        <v/>
      </c>
      <c r="DR62" s="314" t="str">
        <f>IF('5.8 REP'!DR11="","",'5.8 REP'!DR11)</f>
        <v/>
      </c>
      <c r="DS62" s="314" t="str">
        <f>IF('5.8 REP'!DS11="","",'5.8 REP'!DS11)</f>
        <v/>
      </c>
      <c r="DT62" s="314" t="str">
        <f>IF('5.8 REP'!DT11="","",'5.8 REP'!DT11)</f>
        <v/>
      </c>
      <c r="DU62" s="314" t="str">
        <f>IF('5.8 REP'!DU11="","",'5.8 REP'!DU11)</f>
        <v/>
      </c>
      <c r="DV62" s="314" t="str">
        <f>IF('5.8 REP'!DV11="","",'5.8 REP'!DV11)</f>
        <v/>
      </c>
      <c r="DW62" s="314" t="str">
        <f>IF('5.8 REP'!DW11="","",'5.8 REP'!DW11)</f>
        <v/>
      </c>
      <c r="DX62" s="314" t="str">
        <f>IF('5.8 REP'!DX11="","",'5.8 REP'!DX11)</f>
        <v/>
      </c>
      <c r="DY62" s="314" t="str">
        <f>IF('5.8 REP'!DY11="","",'5.8 REP'!DY11)</f>
        <v/>
      </c>
      <c r="DZ62" s="314" t="str">
        <f>IF('5.8 REP'!DZ11="","",'5.8 REP'!DZ11)</f>
        <v/>
      </c>
      <c r="EA62" s="314" t="str">
        <f>IF('5.8 REP'!EA11="","",'5.8 REP'!EA11)</f>
        <v/>
      </c>
      <c r="EB62" s="314" t="str">
        <f>IF('5.8 REP'!EB11="","",'5.8 REP'!EB11)</f>
        <v/>
      </c>
      <c r="EC62" s="314" t="str">
        <f>IF('5.8 REP'!EC11="","",'5.8 REP'!EC11)</f>
        <v/>
      </c>
      <c r="ED62" s="314" t="str">
        <f>IF('5.8 REP'!ED11="","",'5.8 REP'!ED11)</f>
        <v/>
      </c>
      <c r="EE62" s="314" t="str">
        <f>IF('5.8 REP'!EE11="","",'5.8 REP'!EE11)</f>
        <v/>
      </c>
      <c r="EF62" s="314" t="str">
        <f>IF('5.8 REP'!EF11="","",'5.8 REP'!EF11)</f>
        <v/>
      </c>
      <c r="EG62" s="314" t="str">
        <f>IF('5.8 REP'!EG11="","",'5.8 REP'!EG11)</f>
        <v/>
      </c>
      <c r="EH62" s="314" t="str">
        <f>IF('5.8 REP'!EH11="","",'5.8 REP'!EH11)</f>
        <v/>
      </c>
      <c r="EI62" s="314" t="str">
        <f>IF('5.8 REP'!EI11="","",'5.8 REP'!EI11)</f>
        <v/>
      </c>
      <c r="EJ62" s="314" t="str">
        <f>IF('5.8 REP'!EJ11="","",'5.8 REP'!EJ11)</f>
        <v/>
      </c>
      <c r="EK62" s="314" t="str">
        <f>IF('5.8 REP'!EK11="","",'5.8 REP'!EK11)</f>
        <v/>
      </c>
      <c r="EL62" s="314" t="str">
        <f>IF('5.8 REP'!EL11="","",'5.8 REP'!EL11)</f>
        <v/>
      </c>
      <c r="EM62" s="314" t="str">
        <f>IF('5.8 REP'!EM11="","",'5.8 REP'!EM11)</f>
        <v/>
      </c>
      <c r="EN62" s="314" t="str">
        <f>IF('5.8 REP'!EN11="","",'5.8 REP'!EN11)</f>
        <v/>
      </c>
      <c r="EO62" s="314" t="str">
        <f>IF('5.8 REP'!EO11="","",'5.8 REP'!EO11)</f>
        <v/>
      </c>
      <c r="EP62" s="314" t="str">
        <f>IF('5.8 REP'!EP11="","",'5.8 REP'!EP11)</f>
        <v/>
      </c>
      <c r="EQ62" s="314" t="str">
        <f>IF('5.8 REP'!EQ11="","",'5.8 REP'!EQ11)</f>
        <v/>
      </c>
      <c r="ER62" s="314" t="str">
        <f>IF('5.8 REP'!ER11="","",'5.8 REP'!ER11)</f>
        <v/>
      </c>
      <c r="ES62" s="314" t="str">
        <f>IF('5.8 REP'!ES11="","",'5.8 REP'!ES11)</f>
        <v/>
      </c>
      <c r="ET62" s="314" t="str">
        <f>IF('5.8 REP'!ET11="","",'5.8 REP'!ET11)</f>
        <v/>
      </c>
      <c r="EU62" s="314" t="str">
        <f>IF('5.8 REP'!EU11="","",'5.8 REP'!EU11)</f>
        <v/>
      </c>
      <c r="EV62" s="314" t="str">
        <f>IF('5.8 REP'!EV11="","",'5.8 REP'!EV11)</f>
        <v/>
      </c>
      <c r="EW62" s="314" t="str">
        <f>IF('5.8 REP'!EW11="","",'5.8 REP'!EW11)</f>
        <v/>
      </c>
      <c r="EX62" s="314" t="str">
        <f>IF('5.8 REP'!EX11="","",'5.8 REP'!EX11)</f>
        <v/>
      </c>
      <c r="EY62" s="314" t="str">
        <f>IF('5.8 REP'!EY11="","",'5.8 REP'!EY11)</f>
        <v/>
      </c>
      <c r="EZ62" s="314" t="str">
        <f>IF('5.8 REP'!EZ11="","",'5.8 REP'!EZ11)</f>
        <v/>
      </c>
      <c r="FA62" s="314" t="str">
        <f>IF('5.8 REP'!FA11="","",'5.8 REP'!FA11)</f>
        <v/>
      </c>
      <c r="FB62" s="314" t="str">
        <f>IF('5.8 REP'!FB11="","",'5.8 REP'!FB11)</f>
        <v/>
      </c>
      <c r="FC62" s="314" t="str">
        <f>IF('5.8 REP'!FC11="","",'5.8 REP'!FC11)</f>
        <v/>
      </c>
      <c r="FD62" s="314" t="str">
        <f>IF('5.8 REP'!FD11="","",'5.8 REP'!FD11)</f>
        <v/>
      </c>
      <c r="FE62" s="314" t="str">
        <f>IF('5.8 REP'!FE11="","",'5.8 REP'!FE11)</f>
        <v/>
      </c>
      <c r="FF62" s="314" t="str">
        <f>IF('5.8 REP'!FF11="","",'5.8 REP'!FF11)</f>
        <v/>
      </c>
      <c r="FG62" s="314" t="str">
        <f>IF('5.8 REP'!FG11="","",'5.8 REP'!FG11)</f>
        <v/>
      </c>
      <c r="FH62" s="314" t="str">
        <f>IF('5.8 REP'!FH11="","",'5.8 REP'!FH11)</f>
        <v/>
      </c>
      <c r="FI62" s="314" t="str">
        <f>IF('5.8 REP'!FI11="","",'5.8 REP'!FI11)</f>
        <v/>
      </c>
      <c r="FJ62" s="314" t="str">
        <f>IF('5.8 REP'!FJ11="","",'5.8 REP'!FJ11)</f>
        <v/>
      </c>
      <c r="FK62" s="314" t="str">
        <f>IF('5.8 REP'!FK11="","",'5.8 REP'!FK11)</f>
        <v/>
      </c>
      <c r="FL62" s="314" t="str">
        <f>IF('5.8 REP'!FL11="","",'5.8 REP'!FL11)</f>
        <v/>
      </c>
      <c r="FM62" s="314" t="str">
        <f>IF('5.8 REP'!FM11="","",'5.8 REP'!FM11)</f>
        <v/>
      </c>
      <c r="FN62" s="314" t="str">
        <f>IF('5.8 REP'!FN11="","",'5.8 REP'!FN11)</f>
        <v/>
      </c>
      <c r="FO62" s="314" t="str">
        <f>IF('5.8 REP'!FO11="","",'5.8 REP'!FO11)</f>
        <v/>
      </c>
      <c r="FP62" s="314" t="str">
        <f>IF('5.8 REP'!FP11="","",'5.8 REP'!FP11)</f>
        <v/>
      </c>
      <c r="FQ62" s="314" t="str">
        <f>IF('5.8 REP'!FQ11="","",'5.8 REP'!FQ11)</f>
        <v/>
      </c>
      <c r="FR62" s="314" t="str">
        <f>IF('5.8 REP'!FR11="","",'5.8 REP'!FR11)</f>
        <v/>
      </c>
      <c r="FS62" s="314" t="str">
        <f>IF('5.8 REP'!FS11="","",'5.8 REP'!FS11)</f>
        <v/>
      </c>
      <c r="FT62" s="314" t="str">
        <f>IF('5.8 REP'!FT11="","",'5.8 REP'!FT11)</f>
        <v/>
      </c>
      <c r="FU62" s="314" t="str">
        <f>IF('5.8 REP'!FU11="","",'5.8 REP'!FU11)</f>
        <v/>
      </c>
      <c r="FV62" s="314" t="str">
        <f>IF('5.8 REP'!FV11="","",'5.8 REP'!FV11)</f>
        <v/>
      </c>
      <c r="FW62" s="314" t="str">
        <f>IF('5.8 REP'!FW11="","",'5.8 REP'!FW11)</f>
        <v/>
      </c>
      <c r="FX62" s="314" t="str">
        <f>IF('5.8 REP'!FX11="","",'5.8 REP'!FX11)</f>
        <v/>
      </c>
      <c r="FY62" s="314" t="str">
        <f>IF('5.8 REP'!FY11="","",'5.8 REP'!FY11)</f>
        <v/>
      </c>
      <c r="FZ62" s="314" t="str">
        <f>IF('5.8 REP'!FZ11="","",'5.8 REP'!FZ11)</f>
        <v/>
      </c>
      <c r="GA62" s="314" t="str">
        <f>IF('5.8 REP'!GA11="","",'5.8 REP'!GA11)</f>
        <v/>
      </c>
      <c r="GB62" s="314" t="str">
        <f>IF('5.8 REP'!GB11="","",'5.8 REP'!GB11)</f>
        <v/>
      </c>
      <c r="GC62" s="314" t="str">
        <f>IF('5.8 REP'!GC11="","",'5.8 REP'!GC11)</f>
        <v/>
      </c>
      <c r="GD62" s="314" t="str">
        <f>IF('5.8 REP'!GD11="","",'5.8 REP'!GD11)</f>
        <v/>
      </c>
      <c r="GE62" s="314" t="str">
        <f>IF('5.8 REP'!GE11="","",'5.8 REP'!GE11)</f>
        <v/>
      </c>
      <c r="GF62" s="314" t="str">
        <f>IF('5.8 REP'!GF11="","",'5.8 REP'!GF11)</f>
        <v/>
      </c>
      <c r="GG62" s="314" t="str">
        <f>IF('5.8 REP'!GG11="","",'5.8 REP'!GG11)</f>
        <v/>
      </c>
      <c r="GH62" s="314" t="str">
        <f>IF('5.8 REP'!GH11="","",'5.8 REP'!GH11)</f>
        <v/>
      </c>
      <c r="GI62" s="314" t="str">
        <f>IF('5.8 REP'!GI11="","",'5.8 REP'!GI11)</f>
        <v/>
      </c>
      <c r="GJ62" s="314" t="str">
        <f>IF('5.8 REP'!GJ11="","",'5.8 REP'!GJ11)</f>
        <v/>
      </c>
      <c r="GK62" s="314" t="str">
        <f>IF('5.8 REP'!GK11="","",'5.8 REP'!GK11)</f>
        <v/>
      </c>
      <c r="GL62" s="314" t="str">
        <f>IF('5.8 REP'!GL11="","",'5.8 REP'!GL11)</f>
        <v/>
      </c>
      <c r="GM62" s="314" t="str">
        <f>IF('5.8 REP'!GM11="","",'5.8 REP'!GM11)</f>
        <v/>
      </c>
      <c r="GN62" s="314" t="str">
        <f>IF('5.8 REP'!GN11="","",'5.8 REP'!GN11)</f>
        <v/>
      </c>
      <c r="GO62" s="314" t="str">
        <f>IF('5.8 REP'!GO11="","",'5.8 REP'!GO11)</f>
        <v/>
      </c>
      <c r="GP62" s="314" t="str">
        <f>IF('5.8 REP'!GP11="","",'5.8 REP'!GP11)</f>
        <v/>
      </c>
      <c r="GQ62" s="314" t="str">
        <f>IF('5.8 REP'!GQ11="","",'5.8 REP'!GQ11)</f>
        <v/>
      </c>
      <c r="GR62" s="314" t="str">
        <f>IF('5.8 REP'!GR11="","",'5.8 REP'!GR11)</f>
        <v/>
      </c>
      <c r="GS62" s="314" t="str">
        <f>IF('5.8 REP'!GS11="","",'5.8 REP'!GS11)</f>
        <v/>
      </c>
      <c r="GT62" s="314" t="str">
        <f>IF('5.8 REP'!GT11="","",'5.8 REP'!GT11)</f>
        <v/>
      </c>
      <c r="GU62" s="314" t="str">
        <f>IF('5.8 REP'!GU11="","",'5.8 REP'!GU11)</f>
        <v/>
      </c>
      <c r="GV62" s="314" t="str">
        <f>IF('5.8 REP'!GV11="","",'5.8 REP'!GV11)</f>
        <v/>
      </c>
      <c r="GW62" s="314" t="str">
        <f>IF('5.8 REP'!GW11="","",'5.8 REP'!GW11)</f>
        <v/>
      </c>
      <c r="GX62" s="314" t="str">
        <f>IF('5.8 REP'!GX11="","",'5.8 REP'!GX11)</f>
        <v/>
      </c>
      <c r="GY62" s="314" t="str">
        <f>IF('5.8 REP'!GY11="","",'5.8 REP'!GY11)</f>
        <v/>
      </c>
      <c r="GZ62" s="314" t="str">
        <f>IF('5.8 REP'!GZ11="","",'5.8 REP'!GZ11)</f>
        <v/>
      </c>
      <c r="HA62" s="314" t="str">
        <f>IF('5.8 REP'!HA11="","",'5.8 REP'!HA11)</f>
        <v/>
      </c>
      <c r="HB62" s="314" t="str">
        <f>IF('5.8 REP'!HB11="","",'5.8 REP'!HB11)</f>
        <v/>
      </c>
      <c r="HC62" s="314" t="str">
        <f>IF('5.8 REP'!HC11="","",'5.8 REP'!HC11)</f>
        <v/>
      </c>
      <c r="HD62" s="314" t="str">
        <f>IF('5.8 REP'!HD11="","",'5.8 REP'!HD11)</f>
        <v/>
      </c>
      <c r="HE62" s="314" t="str">
        <f>IF('5.8 REP'!HE11="","",'5.8 REP'!HE11)</f>
        <v/>
      </c>
      <c r="HF62" s="314" t="str">
        <f>IF('5.8 REP'!HF11="","",'5.8 REP'!HF11)</f>
        <v/>
      </c>
      <c r="HG62" s="314" t="str">
        <f>IF('5.8 REP'!HG11="","",'5.8 REP'!HG11)</f>
        <v/>
      </c>
      <c r="HH62" s="314" t="str">
        <f>IF('5.8 REP'!HH11="","",'5.8 REP'!HH11)</f>
        <v/>
      </c>
      <c r="HI62" s="314" t="str">
        <f>IF('5.8 REP'!HI11="","",'5.8 REP'!HI11)</f>
        <v/>
      </c>
      <c r="HJ62" s="314" t="str">
        <f>IF('5.8 REP'!HJ11="","",'5.8 REP'!HJ11)</f>
        <v/>
      </c>
      <c r="HK62" s="314" t="str">
        <f>IF('5.8 REP'!HK11="","",'5.8 REP'!HK11)</f>
        <v/>
      </c>
      <c r="HL62" s="314" t="str">
        <f>IF('5.8 REP'!HL11="","",'5.8 REP'!HL11)</f>
        <v/>
      </c>
      <c r="HM62" s="314" t="str">
        <f>IF('5.8 REP'!HM11="","",'5.8 REP'!HM11)</f>
        <v/>
      </c>
      <c r="HN62" s="314" t="str">
        <f>IF('5.8 REP'!HN11="","",'5.8 REP'!HN11)</f>
        <v/>
      </c>
      <c r="HO62" s="314" t="str">
        <f>IF('5.8 REP'!HO11="","",'5.8 REP'!HO11)</f>
        <v/>
      </c>
      <c r="HP62" s="314" t="str">
        <f>IF('5.8 REP'!HP11="","",'5.8 REP'!HP11)</f>
        <v/>
      </c>
      <c r="HQ62" s="314" t="str">
        <f>IF('5.8 REP'!HQ11="","",'5.8 REP'!HQ11)</f>
        <v/>
      </c>
      <c r="HR62" s="314" t="str">
        <f>IF('5.8 REP'!HR11="","",'5.8 REP'!HR11)</f>
        <v/>
      </c>
      <c r="HS62" s="314" t="str">
        <f>IF('5.8 REP'!HS11="","",'5.8 REP'!HS11)</f>
        <v/>
      </c>
      <c r="HT62" s="314" t="str">
        <f>IF('5.8 REP'!HT11="","",'5.8 REP'!HT11)</f>
        <v/>
      </c>
      <c r="HU62" s="314" t="str">
        <f>IF('5.8 REP'!HU11="","",'5.8 REP'!HU11)</f>
        <v/>
      </c>
      <c r="HV62" s="314" t="str">
        <f>IF('5.8 REP'!HV11="","",'5.8 REP'!HV11)</f>
        <v/>
      </c>
      <c r="HW62" s="314" t="str">
        <f>IF('5.8 REP'!HW11="","",'5.8 REP'!HW11)</f>
        <v/>
      </c>
      <c r="HX62" s="314" t="str">
        <f>IF('5.8 REP'!HX11="","",'5.8 REP'!HX11)</f>
        <v/>
      </c>
      <c r="HY62" s="314" t="str">
        <f>IF('5.8 REP'!HY11="","",'5.8 REP'!HY11)</f>
        <v/>
      </c>
      <c r="HZ62" s="314" t="str">
        <f>IF('5.8 REP'!HZ11="","",'5.8 REP'!HZ11)</f>
        <v/>
      </c>
      <c r="IA62" s="314" t="str">
        <f>IF('5.8 REP'!IA11="","",'5.8 REP'!IA11)</f>
        <v/>
      </c>
      <c r="IB62" s="314" t="str">
        <f>IF('5.8 REP'!IB11="","",'5.8 REP'!IB11)</f>
        <v/>
      </c>
      <c r="IC62" s="314" t="str">
        <f>IF('5.8 REP'!IC11="","",'5.8 REP'!IC11)</f>
        <v/>
      </c>
      <c r="ID62" s="314" t="str">
        <f>IF('5.8 REP'!ID11="","",'5.8 REP'!ID11)</f>
        <v/>
      </c>
      <c r="IE62" s="314" t="str">
        <f>IF('5.8 REP'!IE11="","",'5.8 REP'!IE11)</f>
        <v/>
      </c>
      <c r="IF62" s="314" t="str">
        <f>IF('5.8 REP'!IF11="","",'5.8 REP'!IF11)</f>
        <v/>
      </c>
      <c r="IG62" s="314" t="str">
        <f>IF('5.8 REP'!IG11="","",'5.8 REP'!IG11)</f>
        <v/>
      </c>
      <c r="IH62" s="314" t="str">
        <f>IF('5.8 REP'!IH11="","",'5.8 REP'!IH11)</f>
        <v/>
      </c>
      <c r="II62" s="314" t="str">
        <f>IF('5.8 REP'!II11="","",'5.8 REP'!II11)</f>
        <v/>
      </c>
      <c r="IJ62" s="314" t="str">
        <f>IF('5.8 REP'!IJ11="","",'5.8 REP'!IJ11)</f>
        <v/>
      </c>
      <c r="IK62" s="314" t="str">
        <f>IF('5.8 REP'!IK11="","",'5.8 REP'!IK11)</f>
        <v/>
      </c>
      <c r="IL62" s="314" t="str">
        <f>IF('5.8 REP'!IL11="","",'5.8 REP'!IL11)</f>
        <v/>
      </c>
      <c r="IM62" s="314" t="str">
        <f>IF('5.8 REP'!IM11="","",'5.8 REP'!IM11)</f>
        <v/>
      </c>
      <c r="IN62" s="314" t="str">
        <f>IF('5.8 REP'!IN11="","",'5.8 REP'!IN11)</f>
        <v/>
      </c>
      <c r="IO62" s="314" t="str">
        <f>IF('5.8 REP'!IO11="","",'5.8 REP'!IO11)</f>
        <v/>
      </c>
      <c r="IP62" s="314" t="str">
        <f>IF('5.8 REP'!IP11="","",'5.8 REP'!IP11)</f>
        <v/>
      </c>
      <c r="IQ62" s="314" t="str">
        <f>IF('5.8 REP'!IQ11="","",'5.8 REP'!IQ11)</f>
        <v/>
      </c>
      <c r="IR62" s="314" t="str">
        <f>IF('5.8 REP'!IR11="","",'5.8 REP'!IR11)</f>
        <v/>
      </c>
      <c r="IS62" s="314" t="str">
        <f>IF('5.8 REP'!IS11="","",'5.8 REP'!IS11)</f>
        <v/>
      </c>
      <c r="IT62" s="314" t="str">
        <f>IF('5.8 REP'!IT11="","",'5.8 REP'!IT11)</f>
        <v/>
      </c>
      <c r="IU62" s="314" t="str">
        <f>IF('5.8 REP'!IU11="","",'5.8 REP'!IU11)</f>
        <v/>
      </c>
      <c r="IV62" s="314" t="str">
        <f>IF('5.8 REP'!IV11="","",'5.8 REP'!IV11)</f>
        <v/>
      </c>
      <c r="IW62" s="314" t="str">
        <f>IF('5.8 REP'!IW11="","",'5.8 REP'!IW11)</f>
        <v/>
      </c>
      <c r="IX62" s="314" t="str">
        <f>IF('5.8 REP'!IX11="","",'5.8 REP'!IX11)</f>
        <v/>
      </c>
      <c r="IY62" s="314" t="str">
        <f>IF('5.8 REP'!IY11="","",'5.8 REP'!IY11)</f>
        <v/>
      </c>
      <c r="IZ62" s="314" t="str">
        <f>IF('5.8 REP'!IZ11="","",'5.8 REP'!IZ11)</f>
        <v/>
      </c>
      <c r="JA62" s="314" t="str">
        <f>IF('5.8 REP'!JA11="","",'5.8 REP'!JA11)</f>
        <v/>
      </c>
      <c r="JB62" s="314" t="str">
        <f>IF('5.8 REP'!JB11="","",'5.8 REP'!JB11)</f>
        <v/>
      </c>
      <c r="JC62" s="314" t="str">
        <f>IF('5.8 REP'!JC11="","",'5.8 REP'!JC11)</f>
        <v/>
      </c>
      <c r="JD62" s="314" t="str">
        <f>IF('5.8 REP'!JD11="","",'5.8 REP'!JD11)</f>
        <v/>
      </c>
      <c r="JE62" s="314" t="str">
        <f>IF('5.8 REP'!JE11="","",'5.8 REP'!JE11)</f>
        <v/>
      </c>
      <c r="JF62" s="314" t="str">
        <f>IF('5.8 REP'!JF11="","",'5.8 REP'!JF11)</f>
        <v/>
      </c>
      <c r="JG62" s="314" t="str">
        <f>IF('5.8 REP'!JG11="","",'5.8 REP'!JG11)</f>
        <v/>
      </c>
      <c r="JH62" s="314" t="str">
        <f>IF('5.8 REP'!JH11="","",'5.8 REP'!JH11)</f>
        <v/>
      </c>
      <c r="JI62" s="314" t="str">
        <f>IF('5.8 REP'!JI11="","",'5.8 REP'!JI11)</f>
        <v/>
      </c>
      <c r="JJ62" s="314" t="str">
        <f>IF('5.8 REP'!JJ11="","",'5.8 REP'!JJ11)</f>
        <v/>
      </c>
      <c r="JK62" s="314" t="str">
        <f>IF('5.8 REP'!JK11="","",'5.8 REP'!JK11)</f>
        <v/>
      </c>
      <c r="JL62" s="314" t="str">
        <f>IF('5.8 REP'!JL11="","",'5.8 REP'!JL11)</f>
        <v/>
      </c>
      <c r="JM62" s="314" t="str">
        <f>IF('5.8 REP'!JM11="","",'5.8 REP'!JM11)</f>
        <v/>
      </c>
      <c r="JN62" s="314" t="str">
        <f>IF('5.8 REP'!JN11="","",'5.8 REP'!JN11)</f>
        <v/>
      </c>
      <c r="JO62" s="314" t="str">
        <f>IF('5.8 REP'!JO11="","",'5.8 REP'!JO11)</f>
        <v/>
      </c>
      <c r="JP62" s="314" t="str">
        <f>IF('5.8 REP'!JP11="","",'5.8 REP'!JP11)</f>
        <v/>
      </c>
      <c r="JQ62" s="314" t="str">
        <f>IF('5.8 REP'!JQ11="","",'5.8 REP'!JQ11)</f>
        <v/>
      </c>
      <c r="JR62" s="314" t="str">
        <f>IF('5.8 REP'!JR11="","",'5.8 REP'!JR11)</f>
        <v/>
      </c>
      <c r="JS62" s="314" t="str">
        <f>IF('5.8 REP'!JS11="","",'5.8 REP'!JS11)</f>
        <v/>
      </c>
      <c r="JT62" s="314" t="str">
        <f>IF('5.8 REP'!JT11="","",'5.8 REP'!JT11)</f>
        <v/>
      </c>
      <c r="JU62" s="314" t="str">
        <f>IF('5.8 REP'!JU11="","",'5.8 REP'!JU11)</f>
        <v/>
      </c>
      <c r="JV62" s="314" t="str">
        <f>IF('5.8 REP'!JV11="","",'5.8 REP'!JV11)</f>
        <v/>
      </c>
      <c r="JW62" s="314" t="str">
        <f>IF('5.8 REP'!JW11="","",'5.8 REP'!JW11)</f>
        <v/>
      </c>
      <c r="JX62" s="314" t="str">
        <f>IF('5.8 REP'!JX11="","",'5.8 REP'!JX11)</f>
        <v/>
      </c>
      <c r="JY62" s="314" t="str">
        <f>IF('5.8 REP'!JY11="","",'5.8 REP'!JY11)</f>
        <v/>
      </c>
      <c r="JZ62" s="314" t="str">
        <f>IF('5.8 REP'!JZ11="","",'5.8 REP'!JZ11)</f>
        <v/>
      </c>
      <c r="KA62" s="314" t="str">
        <f>IF('5.8 REP'!KA11="","",'5.8 REP'!KA11)</f>
        <v/>
      </c>
      <c r="KB62" s="314" t="str">
        <f>IF('5.8 REP'!KB11="","",'5.8 REP'!KB11)</f>
        <v/>
      </c>
      <c r="KC62" s="314" t="str">
        <f>IF('5.8 REP'!KC11="","",'5.8 REP'!KC11)</f>
        <v/>
      </c>
      <c r="KD62" s="314" t="str">
        <f>IF('5.8 REP'!KD11="","",'5.8 REP'!KD11)</f>
        <v/>
      </c>
      <c r="KE62" s="314" t="str">
        <f>IF('5.8 REP'!KE11="","",'5.8 REP'!KE11)</f>
        <v/>
      </c>
      <c r="KF62" s="314" t="str">
        <f>IF('5.8 REP'!KF11="","",'5.8 REP'!KF11)</f>
        <v/>
      </c>
      <c r="KG62" s="314" t="str">
        <f>IF('5.8 REP'!KG11="","",'5.8 REP'!KG11)</f>
        <v/>
      </c>
      <c r="KH62" s="314" t="str">
        <f>IF('5.8 REP'!KH11="","",'5.8 REP'!KH11)</f>
        <v/>
      </c>
      <c r="KI62" s="314" t="str">
        <f>IF('5.8 REP'!KI11="","",'5.8 REP'!KI11)</f>
        <v/>
      </c>
      <c r="KJ62" s="314" t="str">
        <f>IF('5.8 REP'!KJ11="","",'5.8 REP'!KJ11)</f>
        <v/>
      </c>
      <c r="KK62" s="314" t="str">
        <f>IF('5.8 REP'!KK11="","",'5.8 REP'!KK11)</f>
        <v/>
      </c>
      <c r="KL62" s="314" t="str">
        <f>IF('5.8 REP'!KL11="","",'5.8 REP'!KL11)</f>
        <v/>
      </c>
      <c r="KM62" s="314" t="str">
        <f>IF('5.8 REP'!KM11="","",'5.8 REP'!KM11)</f>
        <v/>
      </c>
      <c r="KN62" s="314" t="str">
        <f>IF('5.8 REP'!KN11="","",'5.8 REP'!KN11)</f>
        <v/>
      </c>
      <c r="KO62" s="314" t="str">
        <f>IF('5.8 REP'!KO11="","",'5.8 REP'!KO11)</f>
        <v/>
      </c>
      <c r="KP62" s="314" t="str">
        <f>IF('5.8 REP'!KP11="","",'5.8 REP'!KP11)</f>
        <v/>
      </c>
      <c r="KQ62" s="314" t="str">
        <f>IF('5.8 REP'!KQ11="","",'5.8 REP'!KQ11)</f>
        <v/>
      </c>
      <c r="KR62" s="314" t="str">
        <f>IF('5.8 REP'!KR11="","",'5.8 REP'!KR11)</f>
        <v/>
      </c>
      <c r="KS62" s="314" t="str">
        <f>IF('5.8 REP'!KS11="","",'5.8 REP'!KS11)</f>
        <v/>
      </c>
      <c r="KT62" s="314" t="str">
        <f>IF('5.8 REP'!KT11="","",'5.8 REP'!KT11)</f>
        <v/>
      </c>
      <c r="KU62" s="314" t="str">
        <f>IF('5.8 REP'!KU11="","",'5.8 REP'!KU11)</f>
        <v/>
      </c>
      <c r="KV62" s="314" t="str">
        <f>IF('5.8 REP'!KV11="","",'5.8 REP'!KV11)</f>
        <v/>
      </c>
      <c r="KW62" s="314" t="str">
        <f>IF('5.8 REP'!KW11="","",'5.8 REP'!KW11)</f>
        <v/>
      </c>
      <c r="KX62" s="314" t="str">
        <f>IF('5.8 REP'!KX11="","",'5.8 REP'!KX11)</f>
        <v/>
      </c>
      <c r="KY62" s="314" t="str">
        <f>IF('5.8 REP'!KY11="","",'5.8 REP'!KY11)</f>
        <v/>
      </c>
      <c r="KZ62" s="314" t="str">
        <f>IF('5.8 REP'!KZ11="","",'5.8 REP'!KZ11)</f>
        <v/>
      </c>
      <c r="LA62" s="314" t="str">
        <f>IF('5.8 REP'!LA11="","",'5.8 REP'!LA11)</f>
        <v/>
      </c>
      <c r="LB62" s="314" t="str">
        <f>IF('5.8 REP'!LB11="","",'5.8 REP'!LB11)</f>
        <v/>
      </c>
      <c r="LC62" s="314" t="str">
        <f>IF('5.8 REP'!LC11="","",'5.8 REP'!LC11)</f>
        <v/>
      </c>
      <c r="LD62" s="314" t="str">
        <f>IF('5.8 REP'!LD11="","",'5.8 REP'!LD11)</f>
        <v/>
      </c>
      <c r="LE62" s="314" t="str">
        <f>IF('5.8 REP'!LE11="","",'5.8 REP'!LE11)</f>
        <v/>
      </c>
      <c r="LF62" s="314" t="str">
        <f>IF('5.8 REP'!LF11="","",'5.8 REP'!LF11)</f>
        <v/>
      </c>
      <c r="LG62" s="314" t="str">
        <f>IF('5.8 REP'!LG11="","",'5.8 REP'!LG11)</f>
        <v/>
      </c>
      <c r="LH62" s="314" t="str">
        <f>IF('5.8 REP'!LH11="","",'5.8 REP'!LH11)</f>
        <v/>
      </c>
      <c r="LI62" s="314" t="str">
        <f>IF('5.8 REP'!LI11="","",'5.8 REP'!LI11)</f>
        <v/>
      </c>
      <c r="LJ62" s="314" t="str">
        <f>IF('5.8 REP'!LJ11="","",'5.8 REP'!LJ11)</f>
        <v/>
      </c>
      <c r="LK62" s="314" t="str">
        <f>IF('5.8 REP'!LK11="","",'5.8 REP'!LK11)</f>
        <v/>
      </c>
      <c r="LL62" s="314" t="str">
        <f>IF('5.8 REP'!LL11="","",'5.8 REP'!LL11)</f>
        <v/>
      </c>
      <c r="LM62" s="314" t="str">
        <f>IF('5.8 REP'!LM11="","",'5.8 REP'!LM11)</f>
        <v/>
      </c>
      <c r="LN62" s="314" t="str">
        <f>IF('5.8 REP'!LN11="","",'5.8 REP'!LN11)</f>
        <v/>
      </c>
      <c r="LO62" s="314" t="str">
        <f>IF('5.8 REP'!LO11="","",'5.8 REP'!LO11)</f>
        <v/>
      </c>
      <c r="LP62" s="314" t="str">
        <f>IF('5.8 REP'!LP11="","",'5.8 REP'!LP11)</f>
        <v/>
      </c>
      <c r="LQ62" s="314" t="str">
        <f>IF('5.8 REP'!LQ11="","",'5.8 REP'!LQ11)</f>
        <v/>
      </c>
      <c r="LR62" s="314" t="str">
        <f>IF('5.8 REP'!LR11="","",'5.8 REP'!LR11)</f>
        <v/>
      </c>
      <c r="LS62" s="314" t="str">
        <f>IF('5.8 REP'!LS11="","",'5.8 REP'!LS11)</f>
        <v/>
      </c>
      <c r="LT62" s="314" t="str">
        <f>IF('5.8 REP'!LT11="","",'5.8 REP'!LT11)</f>
        <v/>
      </c>
      <c r="LU62" s="314" t="str">
        <f>IF('5.8 REP'!LU11="","",'5.8 REP'!LU11)</f>
        <v/>
      </c>
      <c r="LV62" s="314" t="str">
        <f>IF('5.8 REP'!LV11="","",'5.8 REP'!LV11)</f>
        <v/>
      </c>
      <c r="LW62" s="314" t="str">
        <f>IF('5.8 REP'!LW11="","",'5.8 REP'!LW11)</f>
        <v/>
      </c>
      <c r="LX62" s="314" t="str">
        <f>IF('5.8 REP'!LX11="","",'5.8 REP'!LX11)</f>
        <v/>
      </c>
      <c r="LY62" s="314" t="str">
        <f>IF('5.8 REP'!LY11="","",'5.8 REP'!LY11)</f>
        <v/>
      </c>
      <c r="LZ62" s="314" t="str">
        <f>IF('5.8 REP'!LZ11="","",'5.8 REP'!LZ11)</f>
        <v/>
      </c>
      <c r="MA62" s="314" t="str">
        <f>IF('5.8 REP'!MA11="","",'5.8 REP'!MA11)</f>
        <v/>
      </c>
      <c r="MB62" s="314" t="str">
        <f>IF('5.8 REP'!MB11="","",'5.8 REP'!MB11)</f>
        <v/>
      </c>
      <c r="MC62" s="314" t="str">
        <f>IF('5.8 REP'!MC11="","",'5.8 REP'!MC11)</f>
        <v/>
      </c>
      <c r="MD62" s="314" t="str">
        <f>IF('5.8 REP'!MD11="","",'5.8 REP'!MD11)</f>
        <v/>
      </c>
      <c r="ME62" s="314" t="str">
        <f>IF('5.8 REP'!ME11="","",'5.8 REP'!ME11)</f>
        <v/>
      </c>
      <c r="MF62" s="314" t="str">
        <f>IF('5.8 REP'!MF11="","",'5.8 REP'!MF11)</f>
        <v/>
      </c>
      <c r="MG62" s="314" t="str">
        <f>IF('5.8 REP'!MG11="","",'5.8 REP'!MG11)</f>
        <v/>
      </c>
      <c r="MH62" s="314" t="str">
        <f>IF('5.8 REP'!MH11="","",'5.8 REP'!MH11)</f>
        <v/>
      </c>
    </row>
    <row r="63" spans="1:346" x14ac:dyDescent="0.3">
      <c r="A63" s="9"/>
      <c r="B63" s="237" t="s">
        <v>162</v>
      </c>
      <c r="C63" s="123"/>
      <c r="D63" s="238" t="s">
        <v>163</v>
      </c>
      <c r="E63" s="238"/>
      <c r="F63" s="238"/>
      <c r="G63" s="317"/>
      <c r="H63" s="317"/>
      <c r="I63" s="317"/>
      <c r="J63" s="317"/>
      <c r="K63" s="317"/>
      <c r="L63" s="317"/>
      <c r="M63" s="317"/>
      <c r="N63" s="317"/>
      <c r="O63" s="317"/>
      <c r="P63" s="317"/>
      <c r="Q63" s="317"/>
      <c r="R63" s="317"/>
      <c r="S63" s="317"/>
      <c r="T63" s="317"/>
      <c r="U63" s="317"/>
      <c r="V63" s="317"/>
      <c r="W63" s="317"/>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7"/>
      <c r="AV63" s="317"/>
      <c r="AW63" s="317"/>
      <c r="AX63" s="317"/>
      <c r="AY63" s="317"/>
      <c r="AZ63" s="317"/>
      <c r="BA63" s="317"/>
      <c r="BB63" s="317"/>
      <c r="BC63" s="317"/>
      <c r="BD63" s="317"/>
      <c r="BE63" s="317"/>
      <c r="BF63" s="317"/>
      <c r="BG63" s="317"/>
      <c r="BH63" s="317"/>
      <c r="BI63" s="317"/>
      <c r="BJ63" s="317"/>
      <c r="BK63" s="317"/>
      <c r="BL63" s="317"/>
      <c r="BM63" s="317"/>
      <c r="BN63" s="317"/>
      <c r="BO63" s="317"/>
      <c r="BP63" s="317"/>
      <c r="BQ63" s="317"/>
      <c r="BR63" s="317"/>
      <c r="BS63" s="317"/>
      <c r="BT63" s="317"/>
      <c r="BU63" s="317"/>
      <c r="BV63" s="317"/>
      <c r="BW63" s="317"/>
      <c r="BX63" s="317"/>
      <c r="BY63" s="317"/>
      <c r="BZ63" s="317"/>
      <c r="CA63" s="317"/>
      <c r="CB63" s="317"/>
      <c r="CC63" s="317"/>
      <c r="CD63" s="317"/>
      <c r="CE63" s="317"/>
      <c r="CF63" s="317"/>
      <c r="CG63" s="317"/>
      <c r="CH63" s="317"/>
      <c r="CI63" s="317"/>
      <c r="CJ63" s="317"/>
      <c r="CK63" s="317"/>
      <c r="CL63" s="317"/>
      <c r="CM63" s="317"/>
      <c r="CN63" s="317"/>
      <c r="CO63" s="317"/>
      <c r="CP63" s="317"/>
      <c r="CQ63" s="317"/>
      <c r="CR63" s="317"/>
      <c r="CS63" s="317"/>
      <c r="CT63" s="317"/>
      <c r="CU63" s="317"/>
      <c r="CV63" s="317"/>
      <c r="CW63" s="317"/>
      <c r="CX63" s="317"/>
      <c r="CY63" s="317"/>
      <c r="CZ63" s="317"/>
      <c r="DA63" s="317"/>
      <c r="DB63" s="317"/>
      <c r="DC63" s="317"/>
      <c r="DD63" s="317"/>
      <c r="DE63" s="317"/>
      <c r="DF63" s="317"/>
      <c r="DG63" s="317"/>
      <c r="DH63" s="317"/>
      <c r="DI63" s="317"/>
      <c r="DJ63" s="317"/>
      <c r="DK63" s="317"/>
      <c r="DL63" s="317"/>
      <c r="DM63" s="317"/>
      <c r="DN63" s="317"/>
      <c r="DO63" s="317"/>
      <c r="DP63" s="317"/>
      <c r="DQ63" s="317"/>
      <c r="DR63" s="317"/>
      <c r="DS63" s="317"/>
      <c r="DT63" s="317"/>
      <c r="DU63" s="317"/>
      <c r="DV63" s="317"/>
      <c r="DW63" s="317"/>
      <c r="DX63" s="317"/>
      <c r="DY63" s="317"/>
      <c r="DZ63" s="317"/>
      <c r="EA63" s="317"/>
      <c r="EB63" s="317"/>
      <c r="EC63" s="317"/>
      <c r="ED63" s="317"/>
      <c r="EE63" s="317"/>
      <c r="EF63" s="317"/>
      <c r="EG63" s="317"/>
      <c r="EH63" s="317"/>
      <c r="EI63" s="317"/>
      <c r="EJ63" s="317"/>
      <c r="EK63" s="317"/>
      <c r="EL63" s="317"/>
      <c r="EM63" s="317"/>
      <c r="EN63" s="317"/>
      <c r="EO63" s="317"/>
      <c r="EP63" s="317"/>
      <c r="EQ63" s="317"/>
      <c r="ER63" s="317"/>
      <c r="ES63" s="317"/>
      <c r="ET63" s="317"/>
      <c r="EU63" s="317"/>
      <c r="EV63" s="317"/>
      <c r="EW63" s="317"/>
      <c r="EX63" s="317"/>
      <c r="EY63" s="317"/>
      <c r="EZ63" s="317"/>
      <c r="FA63" s="317"/>
      <c r="FB63" s="317"/>
      <c r="FC63" s="317"/>
      <c r="FD63" s="317"/>
      <c r="FE63" s="317"/>
      <c r="FF63" s="317"/>
      <c r="FG63" s="317"/>
      <c r="FH63" s="317"/>
      <c r="FI63" s="317"/>
      <c r="FJ63" s="317"/>
      <c r="FK63" s="317"/>
      <c r="FL63" s="317"/>
      <c r="FM63" s="317"/>
      <c r="FN63" s="317"/>
      <c r="FO63" s="317"/>
      <c r="FP63" s="317"/>
      <c r="FQ63" s="317"/>
      <c r="FR63" s="317"/>
      <c r="FS63" s="317"/>
      <c r="FT63" s="317"/>
      <c r="FU63" s="317"/>
      <c r="FV63" s="317"/>
      <c r="FW63" s="317"/>
      <c r="FX63" s="317"/>
      <c r="FY63" s="317"/>
      <c r="FZ63" s="317"/>
      <c r="GA63" s="317"/>
      <c r="GB63" s="317"/>
      <c r="GC63" s="317"/>
      <c r="GD63" s="317"/>
      <c r="GE63" s="317"/>
      <c r="GF63" s="317"/>
      <c r="GG63" s="317"/>
      <c r="GH63" s="317"/>
      <c r="GI63" s="317"/>
      <c r="GJ63" s="317"/>
      <c r="GK63" s="317"/>
      <c r="GL63" s="317"/>
      <c r="GM63" s="317"/>
      <c r="GN63" s="317"/>
      <c r="GO63" s="317"/>
      <c r="GP63" s="317"/>
      <c r="GQ63" s="317"/>
      <c r="GR63" s="317"/>
      <c r="GS63" s="317"/>
      <c r="GT63" s="317"/>
      <c r="GU63" s="317"/>
      <c r="GV63" s="317"/>
      <c r="GW63" s="317"/>
      <c r="GX63" s="317"/>
      <c r="GY63" s="317"/>
      <c r="GZ63" s="317"/>
      <c r="HA63" s="317"/>
      <c r="HB63" s="317"/>
      <c r="HC63" s="317"/>
      <c r="HD63" s="317"/>
      <c r="HE63" s="317"/>
      <c r="HF63" s="317"/>
      <c r="HG63" s="317"/>
      <c r="HH63" s="317"/>
      <c r="HI63" s="317"/>
      <c r="HJ63" s="317"/>
      <c r="HK63" s="317"/>
      <c r="HL63" s="317"/>
      <c r="HM63" s="317"/>
      <c r="HN63" s="317"/>
      <c r="HO63" s="317"/>
      <c r="HP63" s="317"/>
      <c r="HQ63" s="317"/>
      <c r="HR63" s="317"/>
      <c r="HS63" s="317"/>
      <c r="HT63" s="317"/>
      <c r="HU63" s="317"/>
      <c r="HV63" s="317"/>
      <c r="HW63" s="317"/>
      <c r="HX63" s="317"/>
      <c r="HY63" s="317"/>
      <c r="HZ63" s="317"/>
      <c r="IA63" s="317"/>
      <c r="IB63" s="317"/>
      <c r="IC63" s="317"/>
      <c r="ID63" s="317"/>
      <c r="IE63" s="317"/>
      <c r="IF63" s="317"/>
      <c r="IG63" s="317"/>
      <c r="IH63" s="317"/>
      <c r="II63" s="317"/>
      <c r="IJ63" s="317"/>
      <c r="IK63" s="317"/>
      <c r="IL63" s="317"/>
      <c r="IM63" s="317"/>
      <c r="IN63" s="317"/>
      <c r="IO63" s="317"/>
      <c r="IP63" s="317"/>
      <c r="IQ63" s="317"/>
      <c r="IR63" s="317"/>
      <c r="IS63" s="317"/>
      <c r="IT63" s="317"/>
      <c r="IU63" s="317"/>
      <c r="IV63" s="317"/>
      <c r="IW63" s="317"/>
      <c r="IX63" s="317"/>
      <c r="IY63" s="317"/>
      <c r="IZ63" s="317"/>
      <c r="JA63" s="317"/>
      <c r="JB63" s="317"/>
      <c r="JC63" s="317"/>
      <c r="JD63" s="317"/>
      <c r="JE63" s="317"/>
      <c r="JF63" s="317"/>
      <c r="JG63" s="317"/>
      <c r="JH63" s="317"/>
      <c r="JI63" s="317"/>
      <c r="JJ63" s="317"/>
      <c r="JK63" s="317"/>
      <c r="JL63" s="317"/>
      <c r="JM63" s="317"/>
      <c r="JN63" s="317"/>
      <c r="JO63" s="317"/>
      <c r="JP63" s="317"/>
      <c r="JQ63" s="317"/>
      <c r="JR63" s="317"/>
      <c r="JS63" s="317"/>
      <c r="JT63" s="317"/>
      <c r="JU63" s="317"/>
      <c r="JV63" s="317"/>
      <c r="JW63" s="317"/>
      <c r="JX63" s="317"/>
      <c r="JY63" s="317"/>
      <c r="JZ63" s="317"/>
      <c r="KA63" s="317"/>
      <c r="KB63" s="317"/>
      <c r="KC63" s="317"/>
      <c r="KD63" s="317"/>
      <c r="KE63" s="317"/>
      <c r="KF63" s="317"/>
      <c r="KG63" s="317"/>
      <c r="KH63" s="317"/>
      <c r="KI63" s="317"/>
      <c r="KJ63" s="317"/>
      <c r="KK63" s="317"/>
      <c r="KL63" s="317"/>
      <c r="KM63" s="317"/>
      <c r="KN63" s="317"/>
      <c r="KO63" s="317"/>
      <c r="KP63" s="317"/>
      <c r="KQ63" s="317"/>
      <c r="KR63" s="317"/>
      <c r="KS63" s="317"/>
      <c r="KT63" s="317"/>
      <c r="KU63" s="317"/>
      <c r="KV63" s="317"/>
      <c r="KW63" s="317"/>
      <c r="KX63" s="317"/>
      <c r="KY63" s="317"/>
      <c r="KZ63" s="317"/>
      <c r="LA63" s="317"/>
      <c r="LB63" s="317"/>
      <c r="LC63" s="317"/>
      <c r="LD63" s="317"/>
      <c r="LE63" s="317"/>
      <c r="LF63" s="317"/>
      <c r="LG63" s="317"/>
      <c r="LH63" s="317"/>
      <c r="LI63" s="317"/>
      <c r="LJ63" s="317"/>
      <c r="LK63" s="317"/>
      <c r="LL63" s="317"/>
      <c r="LM63" s="317"/>
      <c r="LN63" s="317"/>
      <c r="LO63" s="317"/>
      <c r="LP63" s="317"/>
      <c r="LQ63" s="317"/>
      <c r="LR63" s="317"/>
      <c r="LS63" s="317"/>
      <c r="LT63" s="317"/>
      <c r="LU63" s="317"/>
      <c r="LV63" s="317"/>
      <c r="LW63" s="317"/>
      <c r="LX63" s="317"/>
      <c r="LY63" s="317"/>
      <c r="LZ63" s="317"/>
      <c r="MA63" s="317"/>
      <c r="MB63" s="317"/>
      <c r="MC63" s="317"/>
      <c r="MD63" s="317"/>
      <c r="ME63" s="317"/>
      <c r="MF63" s="317"/>
      <c r="MG63" s="317"/>
      <c r="MH63" s="317"/>
    </row>
    <row r="64" spans="1:346" x14ac:dyDescent="0.3">
      <c r="A64" s="9"/>
      <c r="B64" s="239" t="s">
        <v>164</v>
      </c>
      <c r="C64" s="123"/>
      <c r="D64" s="238" t="s">
        <v>163</v>
      </c>
      <c r="E64" s="238"/>
      <c r="F64" s="238"/>
      <c r="G64" s="317"/>
      <c r="H64" s="317"/>
      <c r="I64" s="317"/>
      <c r="J64" s="317"/>
      <c r="K64" s="317"/>
      <c r="L64" s="317"/>
      <c r="M64" s="317"/>
      <c r="N64" s="317"/>
      <c r="O64" s="317"/>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317"/>
      <c r="AZ64" s="317"/>
      <c r="BA64" s="317"/>
      <c r="BB64" s="317"/>
      <c r="BC64" s="317"/>
      <c r="BD64" s="317"/>
      <c r="BE64" s="317"/>
      <c r="BF64" s="317"/>
      <c r="BG64" s="317"/>
      <c r="BH64" s="317"/>
      <c r="BI64" s="317"/>
      <c r="BJ64" s="317"/>
      <c r="BK64" s="317"/>
      <c r="BL64" s="317"/>
      <c r="BM64" s="317"/>
      <c r="BN64" s="317"/>
      <c r="BO64" s="317"/>
      <c r="BP64" s="317"/>
      <c r="BQ64" s="317"/>
      <c r="BR64" s="317"/>
      <c r="BS64" s="317"/>
      <c r="BT64" s="317"/>
      <c r="BU64" s="317"/>
      <c r="BV64" s="317"/>
      <c r="BW64" s="317"/>
      <c r="BX64" s="317"/>
      <c r="BY64" s="317"/>
      <c r="BZ64" s="317"/>
      <c r="CA64" s="317"/>
      <c r="CB64" s="317"/>
      <c r="CC64" s="317"/>
      <c r="CD64" s="317"/>
      <c r="CE64" s="317"/>
      <c r="CF64" s="317"/>
      <c r="CG64" s="317"/>
      <c r="CH64" s="317"/>
      <c r="CI64" s="317"/>
      <c r="CJ64" s="317"/>
      <c r="CK64" s="317"/>
      <c r="CL64" s="317"/>
      <c r="CM64" s="317"/>
      <c r="CN64" s="317"/>
      <c r="CO64" s="317"/>
      <c r="CP64" s="317"/>
      <c r="CQ64" s="317"/>
      <c r="CR64" s="317"/>
      <c r="CS64" s="317"/>
      <c r="CT64" s="317"/>
      <c r="CU64" s="317"/>
      <c r="CV64" s="317"/>
      <c r="CW64" s="317"/>
      <c r="CX64" s="317"/>
      <c r="CY64" s="317"/>
      <c r="CZ64" s="317"/>
      <c r="DA64" s="317"/>
      <c r="DB64" s="317"/>
      <c r="DC64" s="317"/>
      <c r="DD64" s="317"/>
      <c r="DE64" s="317"/>
      <c r="DF64" s="317"/>
      <c r="DG64" s="317"/>
      <c r="DH64" s="317"/>
      <c r="DI64" s="317"/>
      <c r="DJ64" s="317"/>
      <c r="DK64" s="317"/>
      <c r="DL64" s="317"/>
      <c r="DM64" s="317"/>
      <c r="DN64" s="317"/>
      <c r="DO64" s="317"/>
      <c r="DP64" s="317"/>
      <c r="DQ64" s="317"/>
      <c r="DR64" s="317"/>
      <c r="DS64" s="317"/>
      <c r="DT64" s="317"/>
      <c r="DU64" s="317"/>
      <c r="DV64" s="317"/>
      <c r="DW64" s="317"/>
      <c r="DX64" s="317"/>
      <c r="DY64" s="317"/>
      <c r="DZ64" s="317"/>
      <c r="EA64" s="317"/>
      <c r="EB64" s="317"/>
      <c r="EC64" s="317"/>
      <c r="ED64" s="317"/>
      <c r="EE64" s="317"/>
      <c r="EF64" s="317"/>
      <c r="EG64" s="317"/>
      <c r="EH64" s="317"/>
      <c r="EI64" s="317"/>
      <c r="EJ64" s="317"/>
      <c r="EK64" s="317"/>
      <c r="EL64" s="317"/>
      <c r="EM64" s="317"/>
      <c r="EN64" s="317"/>
      <c r="EO64" s="317"/>
      <c r="EP64" s="317"/>
      <c r="EQ64" s="317"/>
      <c r="ER64" s="317"/>
      <c r="ES64" s="317"/>
      <c r="ET64" s="317"/>
      <c r="EU64" s="317"/>
      <c r="EV64" s="317"/>
      <c r="EW64" s="317"/>
      <c r="EX64" s="317"/>
      <c r="EY64" s="317"/>
      <c r="EZ64" s="317"/>
      <c r="FA64" s="317"/>
      <c r="FB64" s="317"/>
      <c r="FC64" s="317"/>
      <c r="FD64" s="317"/>
      <c r="FE64" s="317"/>
      <c r="FF64" s="317"/>
      <c r="FG64" s="317"/>
      <c r="FH64" s="317"/>
      <c r="FI64" s="317"/>
      <c r="FJ64" s="317"/>
      <c r="FK64" s="317"/>
      <c r="FL64" s="317"/>
      <c r="FM64" s="317"/>
      <c r="FN64" s="317"/>
      <c r="FO64" s="317"/>
      <c r="FP64" s="317"/>
      <c r="FQ64" s="317"/>
      <c r="FR64" s="317"/>
      <c r="FS64" s="317"/>
      <c r="FT64" s="317"/>
      <c r="FU64" s="317"/>
      <c r="FV64" s="317"/>
      <c r="FW64" s="317"/>
      <c r="FX64" s="317"/>
      <c r="FY64" s="317"/>
      <c r="FZ64" s="317"/>
      <c r="GA64" s="317"/>
      <c r="GB64" s="317"/>
      <c r="GC64" s="317"/>
      <c r="GD64" s="317"/>
      <c r="GE64" s="317"/>
      <c r="GF64" s="317"/>
      <c r="GG64" s="317"/>
      <c r="GH64" s="317"/>
      <c r="GI64" s="317"/>
      <c r="GJ64" s="317"/>
      <c r="GK64" s="317"/>
      <c r="GL64" s="317"/>
      <c r="GM64" s="317"/>
      <c r="GN64" s="317"/>
      <c r="GO64" s="317"/>
      <c r="GP64" s="317"/>
      <c r="GQ64" s="317"/>
      <c r="GR64" s="317"/>
      <c r="GS64" s="317"/>
      <c r="GT64" s="317"/>
      <c r="GU64" s="317"/>
      <c r="GV64" s="317"/>
      <c r="GW64" s="317"/>
      <c r="GX64" s="317"/>
      <c r="GY64" s="317"/>
      <c r="GZ64" s="317"/>
      <c r="HA64" s="317"/>
      <c r="HB64" s="317"/>
      <c r="HC64" s="317"/>
      <c r="HD64" s="317"/>
      <c r="HE64" s="317"/>
      <c r="HF64" s="317"/>
      <c r="HG64" s="317"/>
      <c r="HH64" s="317"/>
      <c r="HI64" s="317"/>
      <c r="HJ64" s="317"/>
      <c r="HK64" s="317"/>
      <c r="HL64" s="317"/>
      <c r="HM64" s="317"/>
      <c r="HN64" s="317"/>
      <c r="HO64" s="317"/>
      <c r="HP64" s="317"/>
      <c r="HQ64" s="317"/>
      <c r="HR64" s="317"/>
      <c r="HS64" s="317"/>
      <c r="HT64" s="317"/>
      <c r="HU64" s="317"/>
      <c r="HV64" s="317"/>
      <c r="HW64" s="317"/>
      <c r="HX64" s="317"/>
      <c r="HY64" s="317"/>
      <c r="HZ64" s="317"/>
      <c r="IA64" s="317"/>
      <c r="IB64" s="317"/>
      <c r="IC64" s="317"/>
      <c r="ID64" s="317"/>
      <c r="IE64" s="317"/>
      <c r="IF64" s="317"/>
      <c r="IG64" s="317"/>
      <c r="IH64" s="317"/>
      <c r="II64" s="317"/>
      <c r="IJ64" s="317"/>
      <c r="IK64" s="317"/>
      <c r="IL64" s="317"/>
      <c r="IM64" s="317"/>
      <c r="IN64" s="317"/>
      <c r="IO64" s="317"/>
      <c r="IP64" s="317"/>
      <c r="IQ64" s="317"/>
      <c r="IR64" s="317"/>
      <c r="IS64" s="317"/>
      <c r="IT64" s="317"/>
      <c r="IU64" s="317"/>
      <c r="IV64" s="317"/>
      <c r="IW64" s="317"/>
      <c r="IX64" s="317"/>
      <c r="IY64" s="317"/>
      <c r="IZ64" s="317"/>
      <c r="JA64" s="317"/>
      <c r="JB64" s="317"/>
      <c r="JC64" s="317"/>
      <c r="JD64" s="317"/>
      <c r="JE64" s="317"/>
      <c r="JF64" s="317"/>
      <c r="JG64" s="317"/>
      <c r="JH64" s="317"/>
      <c r="JI64" s="317"/>
      <c r="JJ64" s="317"/>
      <c r="JK64" s="317"/>
      <c r="JL64" s="317"/>
      <c r="JM64" s="317"/>
      <c r="JN64" s="317"/>
      <c r="JO64" s="317"/>
      <c r="JP64" s="317"/>
      <c r="JQ64" s="317"/>
      <c r="JR64" s="317"/>
      <c r="JS64" s="317"/>
      <c r="JT64" s="317"/>
      <c r="JU64" s="317"/>
      <c r="JV64" s="317"/>
      <c r="JW64" s="317"/>
      <c r="JX64" s="317"/>
      <c r="JY64" s="317"/>
      <c r="JZ64" s="317"/>
      <c r="KA64" s="317"/>
      <c r="KB64" s="317"/>
      <c r="KC64" s="317"/>
      <c r="KD64" s="317"/>
      <c r="KE64" s="317"/>
      <c r="KF64" s="317"/>
      <c r="KG64" s="317"/>
      <c r="KH64" s="317"/>
      <c r="KI64" s="317"/>
      <c r="KJ64" s="317"/>
      <c r="KK64" s="317"/>
      <c r="KL64" s="317"/>
      <c r="KM64" s="317"/>
      <c r="KN64" s="317"/>
      <c r="KO64" s="317"/>
      <c r="KP64" s="317"/>
      <c r="KQ64" s="317"/>
      <c r="KR64" s="317"/>
      <c r="KS64" s="317"/>
      <c r="KT64" s="317"/>
      <c r="KU64" s="317"/>
      <c r="KV64" s="317"/>
      <c r="KW64" s="317"/>
      <c r="KX64" s="317"/>
      <c r="KY64" s="317"/>
      <c r="KZ64" s="317"/>
      <c r="LA64" s="317"/>
      <c r="LB64" s="317"/>
      <c r="LC64" s="317"/>
      <c r="LD64" s="317"/>
      <c r="LE64" s="317"/>
      <c r="LF64" s="317"/>
      <c r="LG64" s="317"/>
      <c r="LH64" s="317"/>
      <c r="LI64" s="317"/>
      <c r="LJ64" s="317"/>
      <c r="LK64" s="317"/>
      <c r="LL64" s="317"/>
      <c r="LM64" s="317"/>
      <c r="LN64" s="317"/>
      <c r="LO64" s="317"/>
      <c r="LP64" s="317"/>
      <c r="LQ64" s="317"/>
      <c r="LR64" s="317"/>
      <c r="LS64" s="317"/>
      <c r="LT64" s="317"/>
      <c r="LU64" s="317"/>
      <c r="LV64" s="317"/>
      <c r="LW64" s="317"/>
      <c r="LX64" s="317"/>
      <c r="LY64" s="317"/>
      <c r="LZ64" s="317"/>
      <c r="MA64" s="317"/>
      <c r="MB64" s="317"/>
      <c r="MC64" s="317"/>
      <c r="MD64" s="317"/>
      <c r="ME64" s="317"/>
      <c r="MF64" s="317"/>
      <c r="MG64" s="317"/>
      <c r="MH64" s="317"/>
    </row>
    <row r="65" spans="1:346" s="27" customFormat="1" x14ac:dyDescent="0.3">
      <c r="A65" s="267"/>
      <c r="B65" s="234" t="s">
        <v>165</v>
      </c>
      <c r="C65" s="268" t="s">
        <v>166</v>
      </c>
      <c r="D65" s="269" t="s">
        <v>77</v>
      </c>
      <c r="E65" s="269" t="s">
        <v>78</v>
      </c>
      <c r="F65" s="269" t="s">
        <v>74</v>
      </c>
      <c r="G65" s="314" t="str">
        <f>IF(COUNTBLANK(G66:G67),"",G66/G67*100)</f>
        <v/>
      </c>
      <c r="H65" s="314" t="str">
        <f t="shared" ref="H65:BS65" si="102">IF(COUNTBLANK(H66:H67),"",H66/H67*100)</f>
        <v/>
      </c>
      <c r="I65" s="314" t="str">
        <f t="shared" si="102"/>
        <v/>
      </c>
      <c r="J65" s="314" t="str">
        <f t="shared" si="102"/>
        <v/>
      </c>
      <c r="K65" s="314" t="str">
        <f t="shared" si="102"/>
        <v/>
      </c>
      <c r="L65" s="314" t="str">
        <f t="shared" si="102"/>
        <v/>
      </c>
      <c r="M65" s="314" t="str">
        <f t="shared" si="102"/>
        <v/>
      </c>
      <c r="N65" s="314" t="str">
        <f t="shared" si="102"/>
        <v/>
      </c>
      <c r="O65" s="314" t="str">
        <f t="shared" si="102"/>
        <v/>
      </c>
      <c r="P65" s="314" t="str">
        <f t="shared" si="102"/>
        <v/>
      </c>
      <c r="Q65" s="314" t="str">
        <f t="shared" si="102"/>
        <v/>
      </c>
      <c r="R65" s="314" t="str">
        <f t="shared" si="102"/>
        <v/>
      </c>
      <c r="S65" s="314" t="str">
        <f t="shared" si="102"/>
        <v/>
      </c>
      <c r="T65" s="314" t="str">
        <f t="shared" si="102"/>
        <v/>
      </c>
      <c r="U65" s="314" t="str">
        <f t="shared" si="102"/>
        <v/>
      </c>
      <c r="V65" s="314" t="str">
        <f t="shared" si="102"/>
        <v/>
      </c>
      <c r="W65" s="314" t="str">
        <f t="shared" si="102"/>
        <v/>
      </c>
      <c r="X65" s="314" t="str">
        <f t="shared" si="102"/>
        <v/>
      </c>
      <c r="Y65" s="314" t="str">
        <f t="shared" si="102"/>
        <v/>
      </c>
      <c r="Z65" s="314" t="str">
        <f t="shared" si="102"/>
        <v/>
      </c>
      <c r="AA65" s="314" t="str">
        <f t="shared" si="102"/>
        <v/>
      </c>
      <c r="AB65" s="314" t="str">
        <f t="shared" si="102"/>
        <v/>
      </c>
      <c r="AC65" s="314" t="str">
        <f t="shared" si="102"/>
        <v/>
      </c>
      <c r="AD65" s="314" t="str">
        <f t="shared" si="102"/>
        <v/>
      </c>
      <c r="AE65" s="314" t="str">
        <f t="shared" si="102"/>
        <v/>
      </c>
      <c r="AF65" s="314" t="str">
        <f t="shared" si="102"/>
        <v/>
      </c>
      <c r="AG65" s="314" t="str">
        <f t="shared" si="102"/>
        <v/>
      </c>
      <c r="AH65" s="314" t="str">
        <f t="shared" si="102"/>
        <v/>
      </c>
      <c r="AI65" s="314" t="str">
        <f t="shared" si="102"/>
        <v/>
      </c>
      <c r="AJ65" s="314" t="str">
        <f t="shared" si="102"/>
        <v/>
      </c>
      <c r="AK65" s="314" t="str">
        <f t="shared" si="102"/>
        <v/>
      </c>
      <c r="AL65" s="314" t="str">
        <f t="shared" si="102"/>
        <v/>
      </c>
      <c r="AM65" s="314" t="str">
        <f t="shared" si="102"/>
        <v/>
      </c>
      <c r="AN65" s="314" t="str">
        <f t="shared" si="102"/>
        <v/>
      </c>
      <c r="AO65" s="314" t="str">
        <f t="shared" si="102"/>
        <v/>
      </c>
      <c r="AP65" s="314" t="str">
        <f t="shared" si="102"/>
        <v/>
      </c>
      <c r="AQ65" s="314" t="str">
        <f t="shared" si="102"/>
        <v/>
      </c>
      <c r="AR65" s="314" t="str">
        <f t="shared" si="102"/>
        <v/>
      </c>
      <c r="AS65" s="314" t="str">
        <f t="shared" si="102"/>
        <v/>
      </c>
      <c r="AT65" s="314" t="str">
        <f t="shared" si="102"/>
        <v/>
      </c>
      <c r="AU65" s="314" t="str">
        <f t="shared" si="102"/>
        <v/>
      </c>
      <c r="AV65" s="314" t="str">
        <f t="shared" si="102"/>
        <v/>
      </c>
      <c r="AW65" s="314" t="str">
        <f t="shared" si="102"/>
        <v/>
      </c>
      <c r="AX65" s="314" t="str">
        <f t="shared" si="102"/>
        <v/>
      </c>
      <c r="AY65" s="314" t="str">
        <f t="shared" si="102"/>
        <v/>
      </c>
      <c r="AZ65" s="314" t="str">
        <f t="shared" si="102"/>
        <v/>
      </c>
      <c r="BA65" s="314" t="str">
        <f t="shared" si="102"/>
        <v/>
      </c>
      <c r="BB65" s="314" t="str">
        <f t="shared" si="102"/>
        <v/>
      </c>
      <c r="BC65" s="314" t="str">
        <f t="shared" si="102"/>
        <v/>
      </c>
      <c r="BD65" s="314" t="str">
        <f t="shared" si="102"/>
        <v/>
      </c>
      <c r="BE65" s="314" t="str">
        <f t="shared" si="102"/>
        <v/>
      </c>
      <c r="BF65" s="314" t="str">
        <f t="shared" si="102"/>
        <v/>
      </c>
      <c r="BG65" s="314" t="str">
        <f t="shared" si="102"/>
        <v/>
      </c>
      <c r="BH65" s="314" t="str">
        <f t="shared" si="102"/>
        <v/>
      </c>
      <c r="BI65" s="314" t="str">
        <f t="shared" si="102"/>
        <v/>
      </c>
      <c r="BJ65" s="314" t="str">
        <f t="shared" si="102"/>
        <v/>
      </c>
      <c r="BK65" s="314" t="str">
        <f t="shared" si="102"/>
        <v/>
      </c>
      <c r="BL65" s="314" t="str">
        <f t="shared" si="102"/>
        <v/>
      </c>
      <c r="BM65" s="314" t="str">
        <f t="shared" si="102"/>
        <v/>
      </c>
      <c r="BN65" s="314" t="str">
        <f t="shared" si="102"/>
        <v/>
      </c>
      <c r="BO65" s="314" t="str">
        <f t="shared" si="102"/>
        <v/>
      </c>
      <c r="BP65" s="314" t="str">
        <f t="shared" si="102"/>
        <v/>
      </c>
      <c r="BQ65" s="314" t="str">
        <f t="shared" si="102"/>
        <v/>
      </c>
      <c r="BR65" s="314" t="str">
        <f t="shared" si="102"/>
        <v/>
      </c>
      <c r="BS65" s="314" t="str">
        <f t="shared" si="102"/>
        <v/>
      </c>
      <c r="BT65" s="314" t="str">
        <f t="shared" ref="BT65:EE65" si="103">IF(COUNTBLANK(BT66:BT67),"",BT66/BT67*100)</f>
        <v/>
      </c>
      <c r="BU65" s="314" t="str">
        <f t="shared" si="103"/>
        <v/>
      </c>
      <c r="BV65" s="314" t="str">
        <f t="shared" si="103"/>
        <v/>
      </c>
      <c r="BW65" s="314" t="str">
        <f t="shared" si="103"/>
        <v/>
      </c>
      <c r="BX65" s="314" t="str">
        <f t="shared" si="103"/>
        <v/>
      </c>
      <c r="BY65" s="314" t="str">
        <f t="shared" si="103"/>
        <v/>
      </c>
      <c r="BZ65" s="314" t="str">
        <f t="shared" si="103"/>
        <v/>
      </c>
      <c r="CA65" s="314" t="str">
        <f t="shared" si="103"/>
        <v/>
      </c>
      <c r="CB65" s="314" t="str">
        <f t="shared" si="103"/>
        <v/>
      </c>
      <c r="CC65" s="314" t="str">
        <f t="shared" si="103"/>
        <v/>
      </c>
      <c r="CD65" s="314" t="str">
        <f t="shared" si="103"/>
        <v/>
      </c>
      <c r="CE65" s="314" t="str">
        <f t="shared" si="103"/>
        <v/>
      </c>
      <c r="CF65" s="314" t="str">
        <f t="shared" si="103"/>
        <v/>
      </c>
      <c r="CG65" s="314" t="str">
        <f t="shared" si="103"/>
        <v/>
      </c>
      <c r="CH65" s="314" t="str">
        <f t="shared" si="103"/>
        <v/>
      </c>
      <c r="CI65" s="314" t="str">
        <f t="shared" si="103"/>
        <v/>
      </c>
      <c r="CJ65" s="314" t="str">
        <f t="shared" si="103"/>
        <v/>
      </c>
      <c r="CK65" s="314" t="str">
        <f t="shared" si="103"/>
        <v/>
      </c>
      <c r="CL65" s="314" t="str">
        <f t="shared" si="103"/>
        <v/>
      </c>
      <c r="CM65" s="314" t="str">
        <f t="shared" si="103"/>
        <v/>
      </c>
      <c r="CN65" s="314" t="str">
        <f t="shared" si="103"/>
        <v/>
      </c>
      <c r="CO65" s="314" t="str">
        <f t="shared" si="103"/>
        <v/>
      </c>
      <c r="CP65" s="314" t="str">
        <f t="shared" si="103"/>
        <v/>
      </c>
      <c r="CQ65" s="314" t="str">
        <f t="shared" si="103"/>
        <v/>
      </c>
      <c r="CR65" s="314" t="str">
        <f t="shared" si="103"/>
        <v/>
      </c>
      <c r="CS65" s="314" t="str">
        <f t="shared" si="103"/>
        <v/>
      </c>
      <c r="CT65" s="314" t="str">
        <f t="shared" si="103"/>
        <v/>
      </c>
      <c r="CU65" s="314" t="str">
        <f t="shared" si="103"/>
        <v/>
      </c>
      <c r="CV65" s="314" t="str">
        <f t="shared" si="103"/>
        <v/>
      </c>
      <c r="CW65" s="314" t="str">
        <f t="shared" si="103"/>
        <v/>
      </c>
      <c r="CX65" s="314" t="str">
        <f t="shared" si="103"/>
        <v/>
      </c>
      <c r="CY65" s="314" t="str">
        <f t="shared" si="103"/>
        <v/>
      </c>
      <c r="CZ65" s="314" t="str">
        <f t="shared" si="103"/>
        <v/>
      </c>
      <c r="DA65" s="314" t="str">
        <f t="shared" si="103"/>
        <v/>
      </c>
      <c r="DB65" s="314" t="str">
        <f t="shared" si="103"/>
        <v/>
      </c>
      <c r="DC65" s="314" t="str">
        <f t="shared" si="103"/>
        <v/>
      </c>
      <c r="DD65" s="314" t="str">
        <f t="shared" si="103"/>
        <v/>
      </c>
      <c r="DE65" s="314" t="str">
        <f t="shared" si="103"/>
        <v/>
      </c>
      <c r="DF65" s="314" t="str">
        <f t="shared" si="103"/>
        <v/>
      </c>
      <c r="DG65" s="314" t="str">
        <f t="shared" si="103"/>
        <v/>
      </c>
      <c r="DH65" s="314" t="str">
        <f t="shared" si="103"/>
        <v/>
      </c>
      <c r="DI65" s="314" t="str">
        <f t="shared" si="103"/>
        <v/>
      </c>
      <c r="DJ65" s="314" t="str">
        <f t="shared" si="103"/>
        <v/>
      </c>
      <c r="DK65" s="314" t="str">
        <f t="shared" si="103"/>
        <v/>
      </c>
      <c r="DL65" s="314" t="str">
        <f t="shared" si="103"/>
        <v/>
      </c>
      <c r="DM65" s="314" t="str">
        <f t="shared" si="103"/>
        <v/>
      </c>
      <c r="DN65" s="314" t="str">
        <f t="shared" si="103"/>
        <v/>
      </c>
      <c r="DO65" s="314" t="str">
        <f t="shared" si="103"/>
        <v/>
      </c>
      <c r="DP65" s="314" t="str">
        <f t="shared" si="103"/>
        <v/>
      </c>
      <c r="DQ65" s="314" t="str">
        <f t="shared" si="103"/>
        <v/>
      </c>
      <c r="DR65" s="314" t="str">
        <f t="shared" si="103"/>
        <v/>
      </c>
      <c r="DS65" s="314" t="str">
        <f t="shared" si="103"/>
        <v/>
      </c>
      <c r="DT65" s="314" t="str">
        <f t="shared" si="103"/>
        <v/>
      </c>
      <c r="DU65" s="314" t="str">
        <f t="shared" si="103"/>
        <v/>
      </c>
      <c r="DV65" s="314" t="str">
        <f t="shared" si="103"/>
        <v/>
      </c>
      <c r="DW65" s="314" t="str">
        <f t="shared" si="103"/>
        <v/>
      </c>
      <c r="DX65" s="314" t="str">
        <f t="shared" si="103"/>
        <v/>
      </c>
      <c r="DY65" s="314" t="str">
        <f t="shared" si="103"/>
        <v/>
      </c>
      <c r="DZ65" s="314" t="str">
        <f t="shared" si="103"/>
        <v/>
      </c>
      <c r="EA65" s="314" t="str">
        <f t="shared" si="103"/>
        <v/>
      </c>
      <c r="EB65" s="314" t="str">
        <f t="shared" si="103"/>
        <v/>
      </c>
      <c r="EC65" s="314" t="str">
        <f t="shared" si="103"/>
        <v/>
      </c>
      <c r="ED65" s="314" t="str">
        <f t="shared" si="103"/>
        <v/>
      </c>
      <c r="EE65" s="314" t="str">
        <f t="shared" si="103"/>
        <v/>
      </c>
      <c r="EF65" s="314" t="str">
        <f t="shared" ref="EF65:FS65" si="104">IF(COUNTBLANK(EF66:EF67),"",EF66/EF67*100)</f>
        <v/>
      </c>
      <c r="EG65" s="314" t="str">
        <f t="shared" si="104"/>
        <v/>
      </c>
      <c r="EH65" s="314" t="str">
        <f t="shared" si="104"/>
        <v/>
      </c>
      <c r="EI65" s="314" t="str">
        <f t="shared" si="104"/>
        <v/>
      </c>
      <c r="EJ65" s="314" t="str">
        <f t="shared" si="104"/>
        <v/>
      </c>
      <c r="EK65" s="314" t="str">
        <f t="shared" si="104"/>
        <v/>
      </c>
      <c r="EL65" s="314" t="str">
        <f t="shared" si="104"/>
        <v/>
      </c>
      <c r="EM65" s="314" t="str">
        <f t="shared" si="104"/>
        <v/>
      </c>
      <c r="EN65" s="314" t="str">
        <f t="shared" si="104"/>
        <v/>
      </c>
      <c r="EO65" s="314" t="str">
        <f t="shared" si="104"/>
        <v/>
      </c>
      <c r="EP65" s="314" t="str">
        <f t="shared" si="104"/>
        <v/>
      </c>
      <c r="EQ65" s="314" t="str">
        <f t="shared" si="104"/>
        <v/>
      </c>
      <c r="ER65" s="314" t="str">
        <f t="shared" si="104"/>
        <v/>
      </c>
      <c r="ES65" s="314" t="str">
        <f t="shared" si="104"/>
        <v/>
      </c>
      <c r="ET65" s="314" t="str">
        <f t="shared" si="104"/>
        <v/>
      </c>
      <c r="EU65" s="314" t="str">
        <f t="shared" si="104"/>
        <v/>
      </c>
      <c r="EV65" s="314" t="str">
        <f t="shared" si="104"/>
        <v/>
      </c>
      <c r="EW65" s="314" t="str">
        <f t="shared" si="104"/>
        <v/>
      </c>
      <c r="EX65" s="314" t="str">
        <f t="shared" si="104"/>
        <v/>
      </c>
      <c r="EY65" s="314" t="str">
        <f t="shared" si="104"/>
        <v/>
      </c>
      <c r="EZ65" s="314" t="str">
        <f t="shared" si="104"/>
        <v/>
      </c>
      <c r="FA65" s="314" t="str">
        <f t="shared" si="104"/>
        <v/>
      </c>
      <c r="FB65" s="314" t="str">
        <f t="shared" si="104"/>
        <v/>
      </c>
      <c r="FC65" s="314" t="str">
        <f t="shared" si="104"/>
        <v/>
      </c>
      <c r="FD65" s="314" t="str">
        <f t="shared" si="104"/>
        <v/>
      </c>
      <c r="FE65" s="314" t="str">
        <f t="shared" si="104"/>
        <v/>
      </c>
      <c r="FF65" s="314" t="str">
        <f t="shared" si="104"/>
        <v/>
      </c>
      <c r="FG65" s="314" t="str">
        <f t="shared" si="104"/>
        <v/>
      </c>
      <c r="FH65" s="314" t="str">
        <f t="shared" si="104"/>
        <v/>
      </c>
      <c r="FI65" s="314" t="str">
        <f t="shared" si="104"/>
        <v/>
      </c>
      <c r="FJ65" s="314" t="str">
        <f t="shared" si="104"/>
        <v/>
      </c>
      <c r="FK65" s="314" t="str">
        <f t="shared" si="104"/>
        <v/>
      </c>
      <c r="FL65" s="314" t="str">
        <f t="shared" si="104"/>
        <v/>
      </c>
      <c r="FM65" s="314" t="str">
        <f t="shared" si="104"/>
        <v/>
      </c>
      <c r="FN65" s="314" t="str">
        <f t="shared" si="104"/>
        <v/>
      </c>
      <c r="FO65" s="314" t="str">
        <f t="shared" si="104"/>
        <v/>
      </c>
      <c r="FP65" s="314" t="str">
        <f t="shared" si="104"/>
        <v/>
      </c>
      <c r="FQ65" s="314" t="str">
        <f t="shared" si="104"/>
        <v/>
      </c>
      <c r="FR65" s="314" t="str">
        <f t="shared" si="104"/>
        <v/>
      </c>
      <c r="FS65" s="314" t="str">
        <f t="shared" si="104"/>
        <v/>
      </c>
      <c r="FT65" s="314" t="str">
        <f t="shared" ref="FT65:IE65" si="105">IF(COUNTBLANK(FT66:FT67),"",FT66/FT67*100)</f>
        <v/>
      </c>
      <c r="FU65" s="314" t="str">
        <f t="shared" si="105"/>
        <v/>
      </c>
      <c r="FV65" s="314" t="str">
        <f t="shared" si="105"/>
        <v/>
      </c>
      <c r="FW65" s="314" t="str">
        <f t="shared" si="105"/>
        <v/>
      </c>
      <c r="FX65" s="314" t="str">
        <f t="shared" si="105"/>
        <v/>
      </c>
      <c r="FY65" s="314" t="str">
        <f t="shared" si="105"/>
        <v/>
      </c>
      <c r="FZ65" s="314" t="str">
        <f t="shared" si="105"/>
        <v/>
      </c>
      <c r="GA65" s="314" t="str">
        <f t="shared" si="105"/>
        <v/>
      </c>
      <c r="GB65" s="314" t="str">
        <f t="shared" si="105"/>
        <v/>
      </c>
      <c r="GC65" s="314" t="str">
        <f t="shared" si="105"/>
        <v/>
      </c>
      <c r="GD65" s="314" t="str">
        <f t="shared" si="105"/>
        <v/>
      </c>
      <c r="GE65" s="314" t="str">
        <f t="shared" si="105"/>
        <v/>
      </c>
      <c r="GF65" s="314" t="str">
        <f t="shared" si="105"/>
        <v/>
      </c>
      <c r="GG65" s="314" t="str">
        <f t="shared" si="105"/>
        <v/>
      </c>
      <c r="GH65" s="314" t="str">
        <f t="shared" si="105"/>
        <v/>
      </c>
      <c r="GI65" s="314" t="str">
        <f t="shared" si="105"/>
        <v/>
      </c>
      <c r="GJ65" s="314" t="str">
        <f t="shared" si="105"/>
        <v/>
      </c>
      <c r="GK65" s="314" t="str">
        <f t="shared" si="105"/>
        <v/>
      </c>
      <c r="GL65" s="314" t="str">
        <f t="shared" si="105"/>
        <v/>
      </c>
      <c r="GM65" s="314" t="str">
        <f t="shared" si="105"/>
        <v/>
      </c>
      <c r="GN65" s="314" t="str">
        <f t="shared" si="105"/>
        <v/>
      </c>
      <c r="GO65" s="314" t="str">
        <f t="shared" si="105"/>
        <v/>
      </c>
      <c r="GP65" s="314" t="str">
        <f t="shared" si="105"/>
        <v/>
      </c>
      <c r="GQ65" s="314" t="str">
        <f t="shared" si="105"/>
        <v/>
      </c>
      <c r="GR65" s="314" t="str">
        <f t="shared" si="105"/>
        <v/>
      </c>
      <c r="GS65" s="314" t="str">
        <f t="shared" si="105"/>
        <v/>
      </c>
      <c r="GT65" s="314" t="str">
        <f t="shared" si="105"/>
        <v/>
      </c>
      <c r="GU65" s="314" t="str">
        <f t="shared" si="105"/>
        <v/>
      </c>
      <c r="GV65" s="314" t="str">
        <f t="shared" si="105"/>
        <v/>
      </c>
      <c r="GW65" s="314" t="str">
        <f t="shared" si="105"/>
        <v/>
      </c>
      <c r="GX65" s="314" t="str">
        <f t="shared" si="105"/>
        <v/>
      </c>
      <c r="GY65" s="314" t="str">
        <f t="shared" si="105"/>
        <v/>
      </c>
      <c r="GZ65" s="314" t="str">
        <f t="shared" si="105"/>
        <v/>
      </c>
      <c r="HA65" s="314" t="str">
        <f t="shared" si="105"/>
        <v/>
      </c>
      <c r="HB65" s="314" t="str">
        <f t="shared" si="105"/>
        <v/>
      </c>
      <c r="HC65" s="314" t="str">
        <f t="shared" si="105"/>
        <v/>
      </c>
      <c r="HD65" s="314" t="str">
        <f t="shared" si="105"/>
        <v/>
      </c>
      <c r="HE65" s="314" t="str">
        <f t="shared" si="105"/>
        <v/>
      </c>
      <c r="HF65" s="314" t="str">
        <f t="shared" si="105"/>
        <v/>
      </c>
      <c r="HG65" s="314" t="str">
        <f t="shared" si="105"/>
        <v/>
      </c>
      <c r="HH65" s="314" t="str">
        <f t="shared" si="105"/>
        <v/>
      </c>
      <c r="HI65" s="314" t="str">
        <f t="shared" si="105"/>
        <v/>
      </c>
      <c r="HJ65" s="314" t="str">
        <f t="shared" si="105"/>
        <v/>
      </c>
      <c r="HK65" s="314" t="str">
        <f t="shared" si="105"/>
        <v/>
      </c>
      <c r="HL65" s="314" t="str">
        <f t="shared" si="105"/>
        <v/>
      </c>
      <c r="HM65" s="314" t="str">
        <f t="shared" si="105"/>
        <v/>
      </c>
      <c r="HN65" s="314" t="str">
        <f t="shared" si="105"/>
        <v/>
      </c>
      <c r="HO65" s="314" t="str">
        <f t="shared" si="105"/>
        <v/>
      </c>
      <c r="HP65" s="314" t="str">
        <f t="shared" si="105"/>
        <v/>
      </c>
      <c r="HQ65" s="314" t="str">
        <f t="shared" si="105"/>
        <v/>
      </c>
      <c r="HR65" s="314" t="str">
        <f t="shared" si="105"/>
        <v/>
      </c>
      <c r="HS65" s="314" t="str">
        <f t="shared" si="105"/>
        <v/>
      </c>
      <c r="HT65" s="314" t="str">
        <f t="shared" si="105"/>
        <v/>
      </c>
      <c r="HU65" s="314" t="str">
        <f t="shared" si="105"/>
        <v/>
      </c>
      <c r="HV65" s="314" t="str">
        <f t="shared" si="105"/>
        <v/>
      </c>
      <c r="HW65" s="314" t="str">
        <f t="shared" si="105"/>
        <v/>
      </c>
      <c r="HX65" s="314" t="str">
        <f t="shared" si="105"/>
        <v/>
      </c>
      <c r="HY65" s="314" t="str">
        <f t="shared" si="105"/>
        <v/>
      </c>
      <c r="HZ65" s="314" t="str">
        <f t="shared" si="105"/>
        <v/>
      </c>
      <c r="IA65" s="314" t="str">
        <f t="shared" si="105"/>
        <v/>
      </c>
      <c r="IB65" s="314" t="str">
        <f t="shared" si="105"/>
        <v/>
      </c>
      <c r="IC65" s="314" t="str">
        <f t="shared" si="105"/>
        <v/>
      </c>
      <c r="ID65" s="314" t="str">
        <f t="shared" si="105"/>
        <v/>
      </c>
      <c r="IE65" s="314" t="str">
        <f t="shared" si="105"/>
        <v/>
      </c>
      <c r="IF65" s="314" t="str">
        <f t="shared" ref="IF65:KQ65" si="106">IF(COUNTBLANK(IF66:IF67),"",IF66/IF67*100)</f>
        <v/>
      </c>
      <c r="IG65" s="314" t="str">
        <f t="shared" si="106"/>
        <v/>
      </c>
      <c r="IH65" s="314" t="str">
        <f t="shared" si="106"/>
        <v/>
      </c>
      <c r="II65" s="314" t="str">
        <f t="shared" si="106"/>
        <v/>
      </c>
      <c r="IJ65" s="314" t="str">
        <f t="shared" si="106"/>
        <v/>
      </c>
      <c r="IK65" s="314" t="str">
        <f t="shared" si="106"/>
        <v/>
      </c>
      <c r="IL65" s="314" t="str">
        <f t="shared" si="106"/>
        <v/>
      </c>
      <c r="IM65" s="314" t="str">
        <f t="shared" si="106"/>
        <v/>
      </c>
      <c r="IN65" s="314" t="str">
        <f t="shared" si="106"/>
        <v/>
      </c>
      <c r="IO65" s="314" t="str">
        <f t="shared" si="106"/>
        <v/>
      </c>
      <c r="IP65" s="314" t="str">
        <f t="shared" si="106"/>
        <v/>
      </c>
      <c r="IQ65" s="314" t="str">
        <f t="shared" si="106"/>
        <v/>
      </c>
      <c r="IR65" s="314" t="str">
        <f t="shared" si="106"/>
        <v/>
      </c>
      <c r="IS65" s="314" t="str">
        <f t="shared" si="106"/>
        <v/>
      </c>
      <c r="IT65" s="314" t="str">
        <f t="shared" si="106"/>
        <v/>
      </c>
      <c r="IU65" s="314" t="str">
        <f t="shared" si="106"/>
        <v/>
      </c>
      <c r="IV65" s="314" t="str">
        <f t="shared" si="106"/>
        <v/>
      </c>
      <c r="IW65" s="314" t="str">
        <f t="shared" si="106"/>
        <v/>
      </c>
      <c r="IX65" s="314" t="str">
        <f t="shared" si="106"/>
        <v/>
      </c>
      <c r="IY65" s="314" t="str">
        <f t="shared" si="106"/>
        <v/>
      </c>
      <c r="IZ65" s="314" t="str">
        <f t="shared" si="106"/>
        <v/>
      </c>
      <c r="JA65" s="314" t="str">
        <f t="shared" si="106"/>
        <v/>
      </c>
      <c r="JB65" s="314" t="str">
        <f t="shared" si="106"/>
        <v/>
      </c>
      <c r="JC65" s="314" t="str">
        <f t="shared" si="106"/>
        <v/>
      </c>
      <c r="JD65" s="314" t="str">
        <f t="shared" si="106"/>
        <v/>
      </c>
      <c r="JE65" s="314" t="str">
        <f t="shared" si="106"/>
        <v/>
      </c>
      <c r="JF65" s="314" t="str">
        <f t="shared" si="106"/>
        <v/>
      </c>
      <c r="JG65" s="314" t="str">
        <f t="shared" si="106"/>
        <v/>
      </c>
      <c r="JH65" s="314" t="str">
        <f t="shared" si="106"/>
        <v/>
      </c>
      <c r="JI65" s="314" t="str">
        <f t="shared" si="106"/>
        <v/>
      </c>
      <c r="JJ65" s="314" t="str">
        <f t="shared" si="106"/>
        <v/>
      </c>
      <c r="JK65" s="314" t="str">
        <f t="shared" si="106"/>
        <v/>
      </c>
      <c r="JL65" s="314" t="str">
        <f t="shared" si="106"/>
        <v/>
      </c>
      <c r="JM65" s="314" t="str">
        <f t="shared" si="106"/>
        <v/>
      </c>
      <c r="JN65" s="314" t="str">
        <f t="shared" si="106"/>
        <v/>
      </c>
      <c r="JO65" s="314" t="str">
        <f t="shared" si="106"/>
        <v/>
      </c>
      <c r="JP65" s="314" t="str">
        <f t="shared" si="106"/>
        <v/>
      </c>
      <c r="JQ65" s="314" t="str">
        <f t="shared" si="106"/>
        <v/>
      </c>
      <c r="JR65" s="314" t="str">
        <f t="shared" si="106"/>
        <v/>
      </c>
      <c r="JS65" s="314" t="str">
        <f t="shared" si="106"/>
        <v/>
      </c>
      <c r="JT65" s="314" t="str">
        <f t="shared" si="106"/>
        <v/>
      </c>
      <c r="JU65" s="314" t="str">
        <f t="shared" si="106"/>
        <v/>
      </c>
      <c r="JV65" s="314" t="str">
        <f t="shared" si="106"/>
        <v/>
      </c>
      <c r="JW65" s="314" t="str">
        <f t="shared" si="106"/>
        <v/>
      </c>
      <c r="JX65" s="314" t="str">
        <f t="shared" si="106"/>
        <v/>
      </c>
      <c r="JY65" s="314" t="str">
        <f t="shared" si="106"/>
        <v/>
      </c>
      <c r="JZ65" s="314" t="str">
        <f t="shared" si="106"/>
        <v/>
      </c>
      <c r="KA65" s="314" t="str">
        <f t="shared" si="106"/>
        <v/>
      </c>
      <c r="KB65" s="314" t="str">
        <f t="shared" si="106"/>
        <v/>
      </c>
      <c r="KC65" s="314" t="str">
        <f t="shared" si="106"/>
        <v/>
      </c>
      <c r="KD65" s="314" t="str">
        <f t="shared" si="106"/>
        <v/>
      </c>
      <c r="KE65" s="314" t="str">
        <f t="shared" si="106"/>
        <v/>
      </c>
      <c r="KF65" s="314" t="str">
        <f t="shared" si="106"/>
        <v/>
      </c>
      <c r="KG65" s="314" t="str">
        <f t="shared" si="106"/>
        <v/>
      </c>
      <c r="KH65" s="314" t="str">
        <f t="shared" si="106"/>
        <v/>
      </c>
      <c r="KI65" s="314" t="str">
        <f t="shared" si="106"/>
        <v/>
      </c>
      <c r="KJ65" s="314" t="str">
        <f t="shared" si="106"/>
        <v/>
      </c>
      <c r="KK65" s="314" t="str">
        <f t="shared" si="106"/>
        <v/>
      </c>
      <c r="KL65" s="314" t="str">
        <f t="shared" si="106"/>
        <v/>
      </c>
      <c r="KM65" s="314" t="str">
        <f t="shared" si="106"/>
        <v/>
      </c>
      <c r="KN65" s="314" t="str">
        <f t="shared" si="106"/>
        <v/>
      </c>
      <c r="KO65" s="314" t="str">
        <f t="shared" si="106"/>
        <v/>
      </c>
      <c r="KP65" s="314" t="str">
        <f t="shared" si="106"/>
        <v/>
      </c>
      <c r="KQ65" s="314" t="str">
        <f t="shared" si="106"/>
        <v/>
      </c>
      <c r="KR65" s="314" t="str">
        <f t="shared" ref="KR65:MH65" si="107">IF(COUNTBLANK(KR66:KR67),"",KR66/KR67*100)</f>
        <v/>
      </c>
      <c r="KS65" s="314" t="str">
        <f t="shared" si="107"/>
        <v/>
      </c>
      <c r="KT65" s="314" t="str">
        <f t="shared" si="107"/>
        <v/>
      </c>
      <c r="KU65" s="314" t="str">
        <f t="shared" si="107"/>
        <v/>
      </c>
      <c r="KV65" s="314" t="str">
        <f t="shared" si="107"/>
        <v/>
      </c>
      <c r="KW65" s="314" t="str">
        <f t="shared" si="107"/>
        <v/>
      </c>
      <c r="KX65" s="314" t="str">
        <f t="shared" si="107"/>
        <v/>
      </c>
      <c r="KY65" s="314" t="str">
        <f t="shared" si="107"/>
        <v/>
      </c>
      <c r="KZ65" s="314" t="str">
        <f t="shared" si="107"/>
        <v/>
      </c>
      <c r="LA65" s="314" t="str">
        <f t="shared" si="107"/>
        <v/>
      </c>
      <c r="LB65" s="314" t="str">
        <f t="shared" si="107"/>
        <v/>
      </c>
      <c r="LC65" s="314" t="str">
        <f t="shared" si="107"/>
        <v/>
      </c>
      <c r="LD65" s="314" t="str">
        <f t="shared" si="107"/>
        <v/>
      </c>
      <c r="LE65" s="314" t="str">
        <f t="shared" si="107"/>
        <v/>
      </c>
      <c r="LF65" s="314" t="str">
        <f t="shared" si="107"/>
        <v/>
      </c>
      <c r="LG65" s="314" t="str">
        <f t="shared" si="107"/>
        <v/>
      </c>
      <c r="LH65" s="314" t="str">
        <f t="shared" si="107"/>
        <v/>
      </c>
      <c r="LI65" s="314" t="str">
        <f t="shared" si="107"/>
        <v/>
      </c>
      <c r="LJ65" s="314" t="str">
        <f t="shared" si="107"/>
        <v/>
      </c>
      <c r="LK65" s="314" t="str">
        <f t="shared" si="107"/>
        <v/>
      </c>
      <c r="LL65" s="314" t="str">
        <f t="shared" si="107"/>
        <v/>
      </c>
      <c r="LM65" s="314" t="str">
        <f t="shared" si="107"/>
        <v/>
      </c>
      <c r="LN65" s="314" t="str">
        <f t="shared" si="107"/>
        <v/>
      </c>
      <c r="LO65" s="314" t="str">
        <f t="shared" si="107"/>
        <v/>
      </c>
      <c r="LP65" s="314" t="str">
        <f t="shared" si="107"/>
        <v/>
      </c>
      <c r="LQ65" s="314" t="str">
        <f t="shared" si="107"/>
        <v/>
      </c>
      <c r="LR65" s="314" t="str">
        <f t="shared" si="107"/>
        <v/>
      </c>
      <c r="LS65" s="314" t="str">
        <f t="shared" si="107"/>
        <v/>
      </c>
      <c r="LT65" s="314" t="str">
        <f t="shared" si="107"/>
        <v/>
      </c>
      <c r="LU65" s="314" t="str">
        <f t="shared" si="107"/>
        <v/>
      </c>
      <c r="LV65" s="314" t="str">
        <f t="shared" si="107"/>
        <v/>
      </c>
      <c r="LW65" s="314" t="str">
        <f t="shared" si="107"/>
        <v/>
      </c>
      <c r="LX65" s="314" t="str">
        <f t="shared" si="107"/>
        <v/>
      </c>
      <c r="LY65" s="314" t="str">
        <f t="shared" si="107"/>
        <v/>
      </c>
      <c r="LZ65" s="314" t="str">
        <f t="shared" si="107"/>
        <v/>
      </c>
      <c r="MA65" s="314" t="str">
        <f t="shared" si="107"/>
        <v/>
      </c>
      <c r="MB65" s="314" t="str">
        <f t="shared" si="107"/>
        <v/>
      </c>
      <c r="MC65" s="314" t="str">
        <f t="shared" si="107"/>
        <v/>
      </c>
      <c r="MD65" s="314" t="str">
        <f t="shared" si="107"/>
        <v/>
      </c>
      <c r="ME65" s="314" t="str">
        <f t="shared" si="107"/>
        <v/>
      </c>
      <c r="MF65" s="314" t="str">
        <f t="shared" si="107"/>
        <v/>
      </c>
      <c r="MG65" s="314" t="str">
        <f t="shared" si="107"/>
        <v/>
      </c>
      <c r="MH65" s="314" t="str">
        <f t="shared" si="107"/>
        <v/>
      </c>
    </row>
    <row r="66" spans="1:346" x14ac:dyDescent="0.3">
      <c r="A66" s="9"/>
      <c r="B66" s="235" t="s">
        <v>167</v>
      </c>
      <c r="C66" s="120" t="s">
        <v>168</v>
      </c>
      <c r="D66" s="231" t="e">
        <f>Reporting_Currency_Code</f>
        <v>#N/A</v>
      </c>
      <c r="E66" s="231">
        <f>Reporting_Currency_Name</f>
        <v>0</v>
      </c>
      <c r="F66" s="231">
        <f>Reporting_Scale_Name</f>
        <v>0</v>
      </c>
      <c r="G66" s="315" t="str">
        <f>IF(OR('5.1 DT'!G89="",'5.1 DT'!G76=""),"",'5.1 DT'!G89)</f>
        <v/>
      </c>
      <c r="H66" s="315" t="str">
        <f>IF(OR('5.1 DT'!H89="",'5.1 DT'!H76=""),"",'5.1 DT'!H89)</f>
        <v/>
      </c>
      <c r="I66" s="315" t="str">
        <f>IF(OR('5.1 DT'!I89="",'5.1 DT'!I76=""),"",'5.1 DT'!I89)</f>
        <v/>
      </c>
      <c r="J66" s="315" t="str">
        <f>IF(OR('5.1 DT'!J89="",'5.1 DT'!J76=""),"",'5.1 DT'!J89)</f>
        <v/>
      </c>
      <c r="K66" s="315" t="str">
        <f>IF(OR('5.1 DT'!K89="",'5.1 DT'!K76=""),"",'5.1 DT'!K89)</f>
        <v/>
      </c>
      <c r="L66" s="315" t="str">
        <f>IF(OR('5.1 DT'!L89="",'5.1 DT'!L76=""),"",'5.1 DT'!L89)</f>
        <v/>
      </c>
      <c r="M66" s="315" t="str">
        <f>IF(OR('5.1 DT'!M89="",'5.1 DT'!M76=""),"",'5.1 DT'!M89)</f>
        <v/>
      </c>
      <c r="N66" s="315" t="str">
        <f>IF(OR('5.1 DT'!N89="",'5.1 DT'!N76=""),"",'5.1 DT'!N89)</f>
        <v/>
      </c>
      <c r="O66" s="315" t="str">
        <f>IF(OR('5.1 DT'!O89="",'5.1 DT'!O76=""),"",'5.1 DT'!O89)</f>
        <v/>
      </c>
      <c r="P66" s="315" t="str">
        <f>IF(OR('5.1 DT'!P89="",'5.1 DT'!P76=""),"",'5.1 DT'!P89)</f>
        <v/>
      </c>
      <c r="Q66" s="315" t="str">
        <f>IF(OR('5.1 DT'!Q89="",'5.1 DT'!Q76=""),"",'5.1 DT'!Q89)</f>
        <v/>
      </c>
      <c r="R66" s="315" t="str">
        <f>IF(OR('5.1 DT'!R89="",'5.1 DT'!R76=""),"",'5.1 DT'!R89)</f>
        <v/>
      </c>
      <c r="S66" s="315" t="str">
        <f>IF(OR('5.1 DT'!S89="",'5.1 DT'!S76=""),"",'5.1 DT'!S89)</f>
        <v/>
      </c>
      <c r="T66" s="315" t="str">
        <f>IF(OR('5.1 DT'!T89="",'5.1 DT'!T76=""),"",'5.1 DT'!T89)</f>
        <v/>
      </c>
      <c r="U66" s="315" t="str">
        <f>IF(OR('5.1 DT'!U89="",'5.1 DT'!U76=""),"",'5.1 DT'!U89)</f>
        <v/>
      </c>
      <c r="V66" s="315" t="str">
        <f>IF(OR('5.1 DT'!V89="",'5.1 DT'!V76=""),"",'5.1 DT'!V89)</f>
        <v/>
      </c>
      <c r="W66" s="315" t="str">
        <f>IF(OR('5.1 DT'!W89="",'5.1 DT'!W76=""),"",'5.1 DT'!W89)</f>
        <v/>
      </c>
      <c r="X66" s="315" t="str">
        <f>IF(OR('5.1 DT'!X89="",'5.1 DT'!X76=""),"",'5.1 DT'!X89)</f>
        <v/>
      </c>
      <c r="Y66" s="315" t="str">
        <f>IF(OR('5.1 DT'!Y89="",'5.1 DT'!Y76=""),"",'5.1 DT'!Y89)</f>
        <v/>
      </c>
      <c r="Z66" s="315" t="str">
        <f>IF(OR('5.1 DT'!Z89="",'5.1 DT'!Z76=""),"",'5.1 DT'!Z89)</f>
        <v/>
      </c>
      <c r="AA66" s="315" t="str">
        <f>IF(OR('5.1 DT'!AA89="",'5.1 DT'!AA76=""),"",'5.1 DT'!AA89)</f>
        <v/>
      </c>
      <c r="AB66" s="315" t="str">
        <f>IF(OR('5.1 DT'!AB89="",'5.1 DT'!AB76=""),"",'5.1 DT'!AB89)</f>
        <v/>
      </c>
      <c r="AC66" s="315" t="str">
        <f>IF(OR('5.1 DT'!AC89="",'5.1 DT'!AC76=""),"",'5.1 DT'!AC89)</f>
        <v/>
      </c>
      <c r="AD66" s="315" t="str">
        <f>IF(OR('5.1 DT'!AD89="",'5.1 DT'!AD76=""),"",'5.1 DT'!AD89)</f>
        <v/>
      </c>
      <c r="AE66" s="315" t="str">
        <f>IF(OR('5.1 DT'!AE89="",'5.1 DT'!AE76=""),"",'5.1 DT'!AE89)</f>
        <v/>
      </c>
      <c r="AF66" s="315" t="str">
        <f>IF(OR('5.1 DT'!AF89="",'5.1 DT'!AF76=""),"",'5.1 DT'!AF89)</f>
        <v/>
      </c>
      <c r="AG66" s="315" t="str">
        <f>IF(OR('5.1 DT'!AG89="",'5.1 DT'!AG76=""),"",'5.1 DT'!AG89)</f>
        <v/>
      </c>
      <c r="AH66" s="315" t="str">
        <f>IF(OR('5.1 DT'!AH89="",'5.1 DT'!AH76=""),"",'5.1 DT'!AH89)</f>
        <v/>
      </c>
      <c r="AI66" s="315" t="str">
        <f>IF(OR('5.1 DT'!AI89="",'5.1 DT'!AI76=""),"",'5.1 DT'!AI89)</f>
        <v/>
      </c>
      <c r="AJ66" s="315" t="str">
        <f>IF(OR('5.1 DT'!AJ89="",'5.1 DT'!AJ76=""),"",'5.1 DT'!AJ89)</f>
        <v/>
      </c>
      <c r="AK66" s="315" t="str">
        <f>IF(OR('5.1 DT'!AK89="",'5.1 DT'!AK76=""),"",'5.1 DT'!AK89)</f>
        <v/>
      </c>
      <c r="AL66" s="315" t="str">
        <f>IF(OR('5.1 DT'!AL89="",'5.1 DT'!AL76=""),"",'5.1 DT'!AL89)</f>
        <v/>
      </c>
      <c r="AM66" s="315" t="str">
        <f>IF(OR('5.1 DT'!AM89="",'5.1 DT'!AM76=""),"",'5.1 DT'!AM89)</f>
        <v/>
      </c>
      <c r="AN66" s="315" t="str">
        <f>IF(OR('5.1 DT'!AN89="",'5.1 DT'!AN76=""),"",'5.1 DT'!AN89)</f>
        <v/>
      </c>
      <c r="AO66" s="315" t="str">
        <f>IF(OR('5.1 DT'!AO89="",'5.1 DT'!AO76=""),"",'5.1 DT'!AO89)</f>
        <v/>
      </c>
      <c r="AP66" s="315" t="str">
        <f>IF(OR('5.1 DT'!AP89="",'5.1 DT'!AP76=""),"",'5.1 DT'!AP89)</f>
        <v/>
      </c>
      <c r="AQ66" s="315" t="str">
        <f>IF(OR('5.1 DT'!AQ89="",'5.1 DT'!AQ76=""),"",'5.1 DT'!AQ89)</f>
        <v/>
      </c>
      <c r="AR66" s="315" t="str">
        <f>IF(OR('5.1 DT'!AR89="",'5.1 DT'!AR76=""),"",'5.1 DT'!AR89)</f>
        <v/>
      </c>
      <c r="AS66" s="315" t="str">
        <f>IF(OR('5.1 DT'!AS89="",'5.1 DT'!AS76=""),"",'5.1 DT'!AS89)</f>
        <v/>
      </c>
      <c r="AT66" s="315" t="str">
        <f>IF(OR('5.1 DT'!AT89="",'5.1 DT'!AT76=""),"",'5.1 DT'!AT89)</f>
        <v/>
      </c>
      <c r="AU66" s="315" t="str">
        <f>IF(OR('5.1 DT'!AU89="",'5.1 DT'!AU76=""),"",'5.1 DT'!AU89)</f>
        <v/>
      </c>
      <c r="AV66" s="315" t="str">
        <f>IF(OR('5.1 DT'!AV89="",'5.1 DT'!AV76=""),"",'5.1 DT'!AV89)</f>
        <v/>
      </c>
      <c r="AW66" s="315" t="str">
        <f>IF(OR('5.1 DT'!AW89="",'5.1 DT'!AW76=""),"",'5.1 DT'!AW89)</f>
        <v/>
      </c>
      <c r="AX66" s="315" t="str">
        <f>IF(OR('5.1 DT'!AX89="",'5.1 DT'!AX76=""),"",'5.1 DT'!AX89)</f>
        <v/>
      </c>
      <c r="AY66" s="315" t="str">
        <f>IF(OR('5.1 DT'!AY89="",'5.1 DT'!AY76=""),"",'5.1 DT'!AY89)</f>
        <v/>
      </c>
      <c r="AZ66" s="315" t="str">
        <f>IF(OR('5.1 DT'!AZ89="",'5.1 DT'!AZ76=""),"",'5.1 DT'!AZ89)</f>
        <v/>
      </c>
      <c r="BA66" s="315" t="str">
        <f>IF(OR('5.1 DT'!BA89="",'5.1 DT'!BA76=""),"",'5.1 DT'!BA89)</f>
        <v/>
      </c>
      <c r="BB66" s="315" t="str">
        <f>IF(OR('5.1 DT'!BB89="",'5.1 DT'!BB76=""),"",'5.1 DT'!BB89)</f>
        <v/>
      </c>
      <c r="BC66" s="315" t="str">
        <f>IF(OR('5.1 DT'!BC89="",'5.1 DT'!BC76=""),"",'5.1 DT'!BC89)</f>
        <v/>
      </c>
      <c r="BD66" s="315" t="str">
        <f>IF(OR('5.1 DT'!BD89="",'5.1 DT'!BD76=""),"",'5.1 DT'!BD89)</f>
        <v/>
      </c>
      <c r="BE66" s="315" t="str">
        <f>IF(OR('5.1 DT'!BE89="",'5.1 DT'!BE76=""),"",'5.1 DT'!BE89)</f>
        <v/>
      </c>
      <c r="BF66" s="315" t="str">
        <f>IF(OR('5.1 DT'!BF89="",'5.1 DT'!BF76=""),"",'5.1 DT'!BF89)</f>
        <v/>
      </c>
      <c r="BG66" s="315" t="str">
        <f>IF(OR('5.1 DT'!BG89="",'5.1 DT'!BG76=""),"",'5.1 DT'!BG89)</f>
        <v/>
      </c>
      <c r="BH66" s="315" t="str">
        <f>IF(OR('5.1 DT'!BH89="",'5.1 DT'!BH76=""),"",'5.1 DT'!BH89)</f>
        <v/>
      </c>
      <c r="BI66" s="315" t="str">
        <f>IF(OR('5.1 DT'!BI89="",'5.1 DT'!BI76=""),"",'5.1 DT'!BI89)</f>
        <v/>
      </c>
      <c r="BJ66" s="315" t="str">
        <f>IF(OR('5.1 DT'!BJ89="",'5.1 DT'!BJ76=""),"",'5.1 DT'!BJ89)</f>
        <v/>
      </c>
      <c r="BK66" s="315" t="str">
        <f>IF(OR('5.1 DT'!BK89="",'5.1 DT'!BK76=""),"",'5.1 DT'!BK89)</f>
        <v/>
      </c>
      <c r="BL66" s="315" t="str">
        <f>IF(OR('5.1 DT'!BL89="",'5.1 DT'!BL76=""),"",'5.1 DT'!BL89)</f>
        <v/>
      </c>
      <c r="BM66" s="315" t="str">
        <f>IF(OR('5.1 DT'!BM89="",'5.1 DT'!BM76=""),"",'5.1 DT'!BM89)</f>
        <v/>
      </c>
      <c r="BN66" s="315" t="str">
        <f>IF(OR('5.1 DT'!BN89="",'5.1 DT'!BN76=""),"",'5.1 DT'!BN89)</f>
        <v/>
      </c>
      <c r="BO66" s="315" t="str">
        <f>IF(OR('5.1 DT'!BO89="",'5.1 DT'!BO76=""),"",'5.1 DT'!BO89)</f>
        <v/>
      </c>
      <c r="BP66" s="315" t="str">
        <f>IF(OR('5.1 DT'!BP89="",'5.1 DT'!BP76=""),"",'5.1 DT'!BP89)</f>
        <v/>
      </c>
      <c r="BQ66" s="315" t="str">
        <f>IF(OR('5.1 DT'!BQ89="",'5.1 DT'!BQ76=""),"",'5.1 DT'!BQ89)</f>
        <v/>
      </c>
      <c r="BR66" s="315" t="str">
        <f>IF(OR('5.1 DT'!BR89="",'5.1 DT'!BR76=""),"",'5.1 DT'!BR89)</f>
        <v/>
      </c>
      <c r="BS66" s="315" t="str">
        <f>IF(OR('5.1 DT'!BS89="",'5.1 DT'!BS76=""),"",'5.1 DT'!BS89)</f>
        <v/>
      </c>
      <c r="BT66" s="315" t="str">
        <f>IF(OR('5.1 DT'!BT89="",'5.1 DT'!BT76=""),"",'5.1 DT'!BT89)</f>
        <v/>
      </c>
      <c r="BU66" s="315" t="str">
        <f>IF(OR('5.1 DT'!BU89="",'5.1 DT'!BU76=""),"",'5.1 DT'!BU89)</f>
        <v/>
      </c>
      <c r="BV66" s="315" t="str">
        <f>IF(OR('5.1 DT'!BV89="",'5.1 DT'!BV76=""),"",'5.1 DT'!BV89)</f>
        <v/>
      </c>
      <c r="BW66" s="315" t="str">
        <f>IF(OR('5.1 DT'!BW89="",'5.1 DT'!BW76=""),"",'5.1 DT'!BW89)</f>
        <v/>
      </c>
      <c r="BX66" s="315" t="str">
        <f>IF(OR('5.1 DT'!BX89="",'5.1 DT'!BX76=""),"",'5.1 DT'!BX89)</f>
        <v/>
      </c>
      <c r="BY66" s="315" t="str">
        <f>IF(OR('5.1 DT'!BY89="",'5.1 DT'!BY76=""),"",'5.1 DT'!BY89)</f>
        <v/>
      </c>
      <c r="BZ66" s="315" t="str">
        <f>IF(OR('5.1 DT'!BZ89="",'5.1 DT'!BZ76=""),"",'5.1 DT'!BZ89)</f>
        <v/>
      </c>
      <c r="CA66" s="315" t="str">
        <f>IF(OR('5.1 DT'!CA89="",'5.1 DT'!CA76=""),"",'5.1 DT'!CA89)</f>
        <v/>
      </c>
      <c r="CB66" s="315" t="str">
        <f>IF(OR('5.1 DT'!CB89="",'5.1 DT'!CB76=""),"",'5.1 DT'!CB89)</f>
        <v/>
      </c>
      <c r="CC66" s="315" t="str">
        <f>IF(OR('5.1 DT'!CC89="",'5.1 DT'!CC76=""),"",'5.1 DT'!CC89)</f>
        <v/>
      </c>
      <c r="CD66" s="315" t="str">
        <f>IF(OR('5.1 DT'!CD89="",'5.1 DT'!CD76=""),"",'5.1 DT'!CD89)</f>
        <v/>
      </c>
      <c r="CE66" s="315" t="str">
        <f>IF(OR('5.1 DT'!CE89="",'5.1 DT'!CE76=""),"",'5.1 DT'!CE89)</f>
        <v/>
      </c>
      <c r="CF66" s="315" t="str">
        <f>IF(OR('5.1 DT'!CF89="",'5.1 DT'!CF76=""),"",'5.1 DT'!CF89)</f>
        <v/>
      </c>
      <c r="CG66" s="315" t="str">
        <f>IF(OR('5.1 DT'!CG89="",'5.1 DT'!CG76=""),"",'5.1 DT'!CG89)</f>
        <v/>
      </c>
      <c r="CH66" s="315" t="str">
        <f>IF(OR('5.1 DT'!CH89="",'5.1 DT'!CH76=""),"",'5.1 DT'!CH89)</f>
        <v/>
      </c>
      <c r="CI66" s="315" t="str">
        <f>IF(OR('5.1 DT'!CI89="",'5.1 DT'!CI76=""),"",'5.1 DT'!CI89)</f>
        <v/>
      </c>
      <c r="CJ66" s="315" t="str">
        <f>IF(OR('5.1 DT'!CJ89="",'5.1 DT'!CJ76=""),"",'5.1 DT'!CJ89)</f>
        <v/>
      </c>
      <c r="CK66" s="315" t="str">
        <f>IF(OR('5.1 DT'!CK89="",'5.1 DT'!CK76=""),"",'5.1 DT'!CK89)</f>
        <v/>
      </c>
      <c r="CL66" s="315" t="str">
        <f>IF(OR('5.1 DT'!CL89="",'5.1 DT'!CL76=""),"",'5.1 DT'!CL89)</f>
        <v/>
      </c>
      <c r="CM66" s="315" t="str">
        <f>IF(OR('5.1 DT'!CM89="",'5.1 DT'!CM76=""),"",'5.1 DT'!CM89)</f>
        <v/>
      </c>
      <c r="CN66" s="315" t="str">
        <f>IF(OR('5.1 DT'!CN89="",'5.1 DT'!CN76=""),"",'5.1 DT'!CN89)</f>
        <v/>
      </c>
      <c r="CO66" s="315" t="str">
        <f>IF(OR('5.1 DT'!CO89="",'5.1 DT'!CO76=""),"",'5.1 DT'!CO89)</f>
        <v/>
      </c>
      <c r="CP66" s="315" t="str">
        <f>IF(OR('5.1 DT'!CP89="",'5.1 DT'!CP76=""),"",'5.1 DT'!CP89)</f>
        <v/>
      </c>
      <c r="CQ66" s="315" t="str">
        <f>IF(OR('5.1 DT'!CQ89="",'5.1 DT'!CQ76=""),"",'5.1 DT'!CQ89)</f>
        <v/>
      </c>
      <c r="CR66" s="315" t="str">
        <f>IF(OR('5.1 DT'!CR89="",'5.1 DT'!CR76=""),"",'5.1 DT'!CR89)</f>
        <v/>
      </c>
      <c r="CS66" s="315" t="str">
        <f>IF(OR('5.1 DT'!CS89="",'5.1 DT'!CS76=""),"",'5.1 DT'!CS89)</f>
        <v/>
      </c>
      <c r="CT66" s="315" t="str">
        <f>IF(OR('5.1 DT'!CT89="",'5.1 DT'!CT76=""),"",'5.1 DT'!CT89)</f>
        <v/>
      </c>
      <c r="CU66" s="315" t="str">
        <f>IF(OR('5.1 DT'!CU89="",'5.1 DT'!CU76=""),"",'5.1 DT'!CU89)</f>
        <v/>
      </c>
      <c r="CV66" s="315" t="str">
        <f>IF(OR('5.1 DT'!CV89="",'5.1 DT'!CV76=""),"",'5.1 DT'!CV89)</f>
        <v/>
      </c>
      <c r="CW66" s="315" t="str">
        <f>IF(OR('5.1 DT'!CW89="",'5.1 DT'!CW76=""),"",'5.1 DT'!CW89)</f>
        <v/>
      </c>
      <c r="CX66" s="315" t="str">
        <f>IF(OR('5.1 DT'!CX89="",'5.1 DT'!CX76=""),"",'5.1 DT'!CX89)</f>
        <v/>
      </c>
      <c r="CY66" s="315" t="str">
        <f>IF(OR('5.1 DT'!CY89="",'5.1 DT'!CY76=""),"",'5.1 DT'!CY89)</f>
        <v/>
      </c>
      <c r="CZ66" s="315" t="str">
        <f>IF(OR('5.1 DT'!CZ89="",'5.1 DT'!CZ76=""),"",'5.1 DT'!CZ89)</f>
        <v/>
      </c>
      <c r="DA66" s="315" t="str">
        <f>IF(OR('5.1 DT'!DA89="",'5.1 DT'!DA76=""),"",'5.1 DT'!DA89)</f>
        <v/>
      </c>
      <c r="DB66" s="315" t="str">
        <f>IF(OR('5.1 DT'!DB89="",'5.1 DT'!DB76=""),"",'5.1 DT'!DB89)</f>
        <v/>
      </c>
      <c r="DC66" s="315" t="str">
        <f>IF(OR('5.1 DT'!DC89="",'5.1 DT'!DC76=""),"",'5.1 DT'!DC89)</f>
        <v/>
      </c>
      <c r="DD66" s="315" t="str">
        <f>IF(OR('5.1 DT'!DD89="",'5.1 DT'!DD76=""),"",'5.1 DT'!DD89)</f>
        <v/>
      </c>
      <c r="DE66" s="315" t="str">
        <f>IF(OR('5.1 DT'!DE89="",'5.1 DT'!DE76=""),"",'5.1 DT'!DE89)</f>
        <v/>
      </c>
      <c r="DF66" s="315" t="str">
        <f>IF(OR('5.1 DT'!DF89="",'5.1 DT'!DF76=""),"",'5.1 DT'!DF89)</f>
        <v/>
      </c>
      <c r="DG66" s="315" t="str">
        <f>IF(OR('5.1 DT'!DG89="",'5.1 DT'!DG76=""),"",'5.1 DT'!DG89)</f>
        <v/>
      </c>
      <c r="DH66" s="315" t="str">
        <f>IF(OR('5.1 DT'!DH89="",'5.1 DT'!DH76=""),"",'5.1 DT'!DH89)</f>
        <v/>
      </c>
      <c r="DI66" s="315" t="str">
        <f>IF(OR('5.1 DT'!DI89="",'5.1 DT'!DI76=""),"",'5.1 DT'!DI89)</f>
        <v/>
      </c>
      <c r="DJ66" s="315" t="str">
        <f>IF(OR('5.1 DT'!DJ89="",'5.1 DT'!DJ76=""),"",'5.1 DT'!DJ89)</f>
        <v/>
      </c>
      <c r="DK66" s="315" t="str">
        <f>IF(OR('5.1 DT'!DK89="",'5.1 DT'!DK76=""),"",'5.1 DT'!DK89)</f>
        <v/>
      </c>
      <c r="DL66" s="315" t="str">
        <f>IF(OR('5.1 DT'!DL89="",'5.1 DT'!DL76=""),"",'5.1 DT'!DL89)</f>
        <v/>
      </c>
      <c r="DM66" s="315" t="str">
        <f>IF(OR('5.1 DT'!DM89="",'5.1 DT'!DM76=""),"",'5.1 DT'!DM89)</f>
        <v/>
      </c>
      <c r="DN66" s="315" t="str">
        <f>IF(OR('5.1 DT'!DN89="",'5.1 DT'!DN76=""),"",'5.1 DT'!DN89)</f>
        <v/>
      </c>
      <c r="DO66" s="315" t="str">
        <f>IF(OR('5.1 DT'!DO89="",'5.1 DT'!DO76=""),"",'5.1 DT'!DO89)</f>
        <v/>
      </c>
      <c r="DP66" s="315" t="str">
        <f>IF(OR('5.1 DT'!DP89="",'5.1 DT'!DP76=""),"",'5.1 DT'!DP89)</f>
        <v/>
      </c>
      <c r="DQ66" s="315" t="str">
        <f>IF(OR('5.1 DT'!DQ89="",'5.1 DT'!DQ76=""),"",'5.1 DT'!DQ89)</f>
        <v/>
      </c>
      <c r="DR66" s="315" t="str">
        <f>IF(OR('5.1 DT'!DR89="",'5.1 DT'!DR76=""),"",'5.1 DT'!DR89)</f>
        <v/>
      </c>
      <c r="DS66" s="315" t="str">
        <f>IF(OR('5.1 DT'!DS89="",'5.1 DT'!DS76=""),"",'5.1 DT'!DS89)</f>
        <v/>
      </c>
      <c r="DT66" s="315" t="str">
        <f>IF(OR('5.1 DT'!DT89="",'5.1 DT'!DT76=""),"",'5.1 DT'!DT89)</f>
        <v/>
      </c>
      <c r="DU66" s="315" t="str">
        <f>IF(OR('5.1 DT'!DU89="",'5.1 DT'!DU76=""),"",'5.1 DT'!DU89)</f>
        <v/>
      </c>
      <c r="DV66" s="315" t="str">
        <f>IF(OR('5.1 DT'!DV89="",'5.1 DT'!DV76=""),"",'5.1 DT'!DV89)</f>
        <v/>
      </c>
      <c r="DW66" s="315" t="str">
        <f>IF(OR('5.1 DT'!DW89="",'5.1 DT'!DW76=""),"",'5.1 DT'!DW89)</f>
        <v/>
      </c>
      <c r="DX66" s="315" t="str">
        <f>IF(OR('5.1 DT'!DX89="",'5.1 DT'!DX76=""),"",'5.1 DT'!DX89)</f>
        <v/>
      </c>
      <c r="DY66" s="315" t="str">
        <f>IF(OR('5.1 DT'!DY89="",'5.1 DT'!DY76=""),"",'5.1 DT'!DY89)</f>
        <v/>
      </c>
      <c r="DZ66" s="315" t="str">
        <f>IF(OR('5.1 DT'!DZ89="",'5.1 DT'!DZ76=""),"",'5.1 DT'!DZ89)</f>
        <v/>
      </c>
      <c r="EA66" s="315" t="str">
        <f>IF(OR('5.1 DT'!EA89="",'5.1 DT'!EA76=""),"",'5.1 DT'!EA89)</f>
        <v/>
      </c>
      <c r="EB66" s="315" t="str">
        <f>IF(OR('5.1 DT'!EB89="",'5.1 DT'!EB76=""),"",'5.1 DT'!EB89)</f>
        <v/>
      </c>
      <c r="EC66" s="315" t="str">
        <f>IF(OR('5.1 DT'!EC89="",'5.1 DT'!EC76=""),"",'5.1 DT'!EC89)</f>
        <v/>
      </c>
      <c r="ED66" s="315" t="str">
        <f>IF(OR('5.1 DT'!ED89="",'5.1 DT'!ED76=""),"",'5.1 DT'!ED89)</f>
        <v/>
      </c>
      <c r="EE66" s="315" t="str">
        <f>IF(OR('5.1 DT'!EE89="",'5.1 DT'!EE76=""),"",'5.1 DT'!EE89)</f>
        <v/>
      </c>
      <c r="EF66" s="315" t="str">
        <f>IF(OR('5.1 DT'!EF89="",'5.1 DT'!EF76=""),"",'5.1 DT'!EF89)</f>
        <v/>
      </c>
      <c r="EG66" s="315" t="str">
        <f>IF(OR('5.1 DT'!EG89="",'5.1 DT'!EG76=""),"",'5.1 DT'!EG89)</f>
        <v/>
      </c>
      <c r="EH66" s="315" t="str">
        <f>IF(OR('5.1 DT'!EH89="",'5.1 DT'!EH76=""),"",'5.1 DT'!EH89)</f>
        <v/>
      </c>
      <c r="EI66" s="315" t="str">
        <f>IF(OR('5.1 DT'!EI89="",'5.1 DT'!EI76=""),"",'5.1 DT'!EI89)</f>
        <v/>
      </c>
      <c r="EJ66" s="315" t="str">
        <f>IF(OR('5.1 DT'!EJ89="",'5.1 DT'!EJ76=""),"",'5.1 DT'!EJ89)</f>
        <v/>
      </c>
      <c r="EK66" s="315" t="str">
        <f>IF(OR('5.1 DT'!EK89="",'5.1 DT'!EK76=""),"",'5.1 DT'!EK89)</f>
        <v/>
      </c>
      <c r="EL66" s="315" t="str">
        <f>IF(OR('5.1 DT'!EL89="",'5.1 DT'!EL76=""),"",'5.1 DT'!EL89)</f>
        <v/>
      </c>
      <c r="EM66" s="315" t="str">
        <f>IF(OR('5.1 DT'!EM89="",'5.1 DT'!EM76=""),"",'5.1 DT'!EM89)</f>
        <v/>
      </c>
      <c r="EN66" s="315" t="str">
        <f>IF(OR('5.1 DT'!EN89="",'5.1 DT'!EN76=""),"",'5.1 DT'!EN89)</f>
        <v/>
      </c>
      <c r="EO66" s="315" t="str">
        <f>IF(OR('5.1 DT'!EO89="",'5.1 DT'!EO76=""),"",'5.1 DT'!EO89)</f>
        <v/>
      </c>
      <c r="EP66" s="315" t="str">
        <f>IF(OR('5.1 DT'!EP89="",'5.1 DT'!EP76=""),"",'5.1 DT'!EP89)</f>
        <v/>
      </c>
      <c r="EQ66" s="315" t="str">
        <f>IF(OR('5.1 DT'!EQ89="",'5.1 DT'!EQ76=""),"",'5.1 DT'!EQ89)</f>
        <v/>
      </c>
      <c r="ER66" s="315" t="str">
        <f>IF(OR('5.1 DT'!ER89="",'5.1 DT'!ER76=""),"",'5.1 DT'!ER89)</f>
        <v/>
      </c>
      <c r="ES66" s="315" t="str">
        <f>IF(OR('5.1 DT'!ES89="",'5.1 DT'!ES76=""),"",'5.1 DT'!ES89)</f>
        <v/>
      </c>
      <c r="ET66" s="315" t="str">
        <f>IF(OR('5.1 DT'!ET89="",'5.1 DT'!ET76=""),"",'5.1 DT'!ET89)</f>
        <v/>
      </c>
      <c r="EU66" s="315" t="str">
        <f>IF(OR('5.1 DT'!EU89="",'5.1 DT'!EU76=""),"",'5.1 DT'!EU89)</f>
        <v/>
      </c>
      <c r="EV66" s="315" t="str">
        <f>IF(OR('5.1 DT'!EV89="",'5.1 DT'!EV76=""),"",'5.1 DT'!EV89)</f>
        <v/>
      </c>
      <c r="EW66" s="315" t="str">
        <f>IF(OR('5.1 DT'!EW89="",'5.1 DT'!EW76=""),"",'5.1 DT'!EW89)</f>
        <v/>
      </c>
      <c r="EX66" s="315" t="str">
        <f>IF(OR('5.1 DT'!EX89="",'5.1 DT'!EX76=""),"",'5.1 DT'!EX89)</f>
        <v/>
      </c>
      <c r="EY66" s="315" t="str">
        <f>IF(OR('5.1 DT'!EY89="",'5.1 DT'!EY76=""),"",'5.1 DT'!EY89)</f>
        <v/>
      </c>
      <c r="EZ66" s="315" t="str">
        <f>IF(OR('5.1 DT'!EZ89="",'5.1 DT'!EZ76=""),"",'5.1 DT'!EZ89)</f>
        <v/>
      </c>
      <c r="FA66" s="315" t="str">
        <f>IF(OR('5.1 DT'!FA89="",'5.1 DT'!FA76=""),"",'5.1 DT'!FA89)</f>
        <v/>
      </c>
      <c r="FB66" s="315" t="str">
        <f>IF(OR('5.1 DT'!FB89="",'5.1 DT'!FB76=""),"",'5.1 DT'!FB89)</f>
        <v/>
      </c>
      <c r="FC66" s="315" t="str">
        <f>IF(OR('5.1 DT'!FC89="",'5.1 DT'!FC76=""),"",'5.1 DT'!FC89)</f>
        <v/>
      </c>
      <c r="FD66" s="315" t="str">
        <f>IF(OR('5.1 DT'!FD89="",'5.1 DT'!FD76=""),"",'5.1 DT'!FD89)</f>
        <v/>
      </c>
      <c r="FE66" s="315" t="str">
        <f>IF(OR('5.1 DT'!FE89="",'5.1 DT'!FE76=""),"",'5.1 DT'!FE89)</f>
        <v/>
      </c>
      <c r="FF66" s="315" t="str">
        <f>IF(OR('5.1 DT'!FF89="",'5.1 DT'!FF76=""),"",'5.1 DT'!FF89)</f>
        <v/>
      </c>
      <c r="FG66" s="315" t="str">
        <f>IF(OR('5.1 DT'!FG89="",'5.1 DT'!FG76=""),"",'5.1 DT'!FG89)</f>
        <v/>
      </c>
      <c r="FH66" s="315" t="str">
        <f>IF(OR('5.1 DT'!FH89="",'5.1 DT'!FH76=""),"",'5.1 DT'!FH89)</f>
        <v/>
      </c>
      <c r="FI66" s="315" t="str">
        <f>IF(OR('5.1 DT'!FI89="",'5.1 DT'!FI76=""),"",'5.1 DT'!FI89)</f>
        <v/>
      </c>
      <c r="FJ66" s="315" t="str">
        <f>IF(OR('5.1 DT'!FJ89="",'5.1 DT'!FJ76=""),"",'5.1 DT'!FJ89)</f>
        <v/>
      </c>
      <c r="FK66" s="315" t="str">
        <f>IF(OR('5.1 DT'!FK89="",'5.1 DT'!FK76=""),"",'5.1 DT'!FK89)</f>
        <v/>
      </c>
      <c r="FL66" s="315" t="str">
        <f>IF(OR('5.1 DT'!FL89="",'5.1 DT'!FL76=""),"",'5.1 DT'!FL89)</f>
        <v/>
      </c>
      <c r="FM66" s="315" t="str">
        <f>IF(OR('5.1 DT'!FM89="",'5.1 DT'!FM76=""),"",'5.1 DT'!FM89)</f>
        <v/>
      </c>
      <c r="FN66" s="315" t="str">
        <f>IF(OR('5.1 DT'!FN89="",'5.1 DT'!FN76=""),"",'5.1 DT'!FN89)</f>
        <v/>
      </c>
      <c r="FO66" s="315" t="str">
        <f>IF(OR('5.1 DT'!FO89="",'5.1 DT'!FO76=""),"",'5.1 DT'!FO89)</f>
        <v/>
      </c>
      <c r="FP66" s="315" t="str">
        <f>IF(OR('5.1 DT'!FP89="",'5.1 DT'!FP76=""),"",'5.1 DT'!FP89)</f>
        <v/>
      </c>
      <c r="FQ66" s="315" t="str">
        <f>IF(OR('5.1 DT'!FQ89="",'5.1 DT'!FQ76=""),"",'5.1 DT'!FQ89)</f>
        <v/>
      </c>
      <c r="FR66" s="315" t="str">
        <f>IF(OR('5.1 DT'!FR89="",'5.1 DT'!FR76=""),"",'5.1 DT'!FR89)</f>
        <v/>
      </c>
      <c r="FS66" s="315" t="str">
        <f>IF(OR('5.1 DT'!FS89="",'5.1 DT'!FS76=""),"",'5.1 DT'!FS89)</f>
        <v/>
      </c>
      <c r="FT66" s="315" t="str">
        <f>IF(OR('5.1 DT'!FT89="",'5.1 DT'!FT76=""),"",'5.1 DT'!FT89)</f>
        <v/>
      </c>
      <c r="FU66" s="315" t="str">
        <f>IF(OR('5.1 DT'!FU89="",'5.1 DT'!FU76=""),"",'5.1 DT'!FU89)</f>
        <v/>
      </c>
      <c r="FV66" s="315" t="str">
        <f>IF(OR('5.1 DT'!FV89="",'5.1 DT'!FV76=""),"",'5.1 DT'!FV89)</f>
        <v/>
      </c>
      <c r="FW66" s="315" t="str">
        <f>IF(OR('5.1 DT'!FW89="",'5.1 DT'!FW76=""),"",'5.1 DT'!FW89)</f>
        <v/>
      </c>
      <c r="FX66" s="315" t="str">
        <f>IF(OR('5.1 DT'!FX89="",'5.1 DT'!FX76=""),"",'5.1 DT'!FX89)</f>
        <v/>
      </c>
      <c r="FY66" s="315" t="str">
        <f>IF(OR('5.1 DT'!FY89="",'5.1 DT'!FY76=""),"",'5.1 DT'!FY89)</f>
        <v/>
      </c>
      <c r="FZ66" s="315" t="str">
        <f>IF(OR('5.1 DT'!FZ89="",'5.1 DT'!FZ76=""),"",'5.1 DT'!FZ89)</f>
        <v/>
      </c>
      <c r="GA66" s="315" t="str">
        <f>IF(OR('5.1 DT'!GA89="",'5.1 DT'!GA76=""),"",'5.1 DT'!GA89)</f>
        <v/>
      </c>
      <c r="GB66" s="315" t="str">
        <f>IF(OR('5.1 DT'!GB89="",'5.1 DT'!GB76=""),"",'5.1 DT'!GB89)</f>
        <v/>
      </c>
      <c r="GC66" s="315" t="str">
        <f>IF(OR('5.1 DT'!GC89="",'5.1 DT'!GC76=""),"",'5.1 DT'!GC89)</f>
        <v/>
      </c>
      <c r="GD66" s="315" t="str">
        <f>IF(OR('5.1 DT'!GD89="",'5.1 DT'!GD76=""),"",'5.1 DT'!GD89)</f>
        <v/>
      </c>
      <c r="GE66" s="315" t="str">
        <f>IF(OR('5.1 DT'!GE89="",'5.1 DT'!GE76=""),"",'5.1 DT'!GE89)</f>
        <v/>
      </c>
      <c r="GF66" s="315" t="str">
        <f>IF(OR('5.1 DT'!GF89="",'5.1 DT'!GF76=""),"",'5.1 DT'!GF89)</f>
        <v/>
      </c>
      <c r="GG66" s="315" t="str">
        <f>IF(OR('5.1 DT'!GG89="",'5.1 DT'!GG76=""),"",'5.1 DT'!GG89)</f>
        <v/>
      </c>
      <c r="GH66" s="315" t="str">
        <f>IF(OR('5.1 DT'!GH89="",'5.1 DT'!GH76=""),"",'5.1 DT'!GH89)</f>
        <v/>
      </c>
      <c r="GI66" s="315" t="str">
        <f>IF(OR('5.1 DT'!GI89="",'5.1 DT'!GI76=""),"",'5.1 DT'!GI89)</f>
        <v/>
      </c>
      <c r="GJ66" s="315" t="str">
        <f>IF(OR('5.1 DT'!GJ89="",'5.1 DT'!GJ76=""),"",'5.1 DT'!GJ89)</f>
        <v/>
      </c>
      <c r="GK66" s="315" t="str">
        <f>IF(OR('5.1 DT'!GK89="",'5.1 DT'!GK76=""),"",'5.1 DT'!GK89)</f>
        <v/>
      </c>
      <c r="GL66" s="315" t="str">
        <f>IF(OR('5.1 DT'!GL89="",'5.1 DT'!GL76=""),"",'5.1 DT'!GL89)</f>
        <v/>
      </c>
      <c r="GM66" s="315" t="str">
        <f>IF(OR('5.1 DT'!GM89="",'5.1 DT'!GM76=""),"",'5.1 DT'!GM89)</f>
        <v/>
      </c>
      <c r="GN66" s="315" t="str">
        <f>IF(OR('5.1 DT'!GN89="",'5.1 DT'!GN76=""),"",'5.1 DT'!GN89)</f>
        <v/>
      </c>
      <c r="GO66" s="315" t="str">
        <f>IF(OR('5.1 DT'!GO89="",'5.1 DT'!GO76=""),"",'5.1 DT'!GO89)</f>
        <v/>
      </c>
      <c r="GP66" s="315" t="str">
        <f>IF(OR('5.1 DT'!GP89="",'5.1 DT'!GP76=""),"",'5.1 DT'!GP89)</f>
        <v/>
      </c>
      <c r="GQ66" s="315" t="str">
        <f>IF(OR('5.1 DT'!GQ89="",'5.1 DT'!GQ76=""),"",'5.1 DT'!GQ89)</f>
        <v/>
      </c>
      <c r="GR66" s="315" t="str">
        <f>IF(OR('5.1 DT'!GR89="",'5.1 DT'!GR76=""),"",'5.1 DT'!GR89)</f>
        <v/>
      </c>
      <c r="GS66" s="315" t="str">
        <f>IF(OR('5.1 DT'!GS89="",'5.1 DT'!GS76=""),"",'5.1 DT'!GS89)</f>
        <v/>
      </c>
      <c r="GT66" s="315" t="str">
        <f>IF(OR('5.1 DT'!GT89="",'5.1 DT'!GT76=""),"",'5.1 DT'!GT89)</f>
        <v/>
      </c>
      <c r="GU66" s="315" t="str">
        <f>IF(OR('5.1 DT'!GU89="",'5.1 DT'!GU76=""),"",'5.1 DT'!GU89)</f>
        <v/>
      </c>
      <c r="GV66" s="315" t="str">
        <f>IF(OR('5.1 DT'!GV89="",'5.1 DT'!GV76=""),"",'5.1 DT'!GV89)</f>
        <v/>
      </c>
      <c r="GW66" s="315" t="str">
        <f>IF(OR('5.1 DT'!GW89="",'5.1 DT'!GW76=""),"",'5.1 DT'!GW89)</f>
        <v/>
      </c>
      <c r="GX66" s="315" t="str">
        <f>IF(OR('5.1 DT'!GX89="",'5.1 DT'!GX76=""),"",'5.1 DT'!GX89)</f>
        <v/>
      </c>
      <c r="GY66" s="315" t="str">
        <f>IF(OR('5.1 DT'!GY89="",'5.1 DT'!GY76=""),"",'5.1 DT'!GY89)</f>
        <v/>
      </c>
      <c r="GZ66" s="315" t="str">
        <f>IF(OR('5.1 DT'!GZ89="",'5.1 DT'!GZ76=""),"",'5.1 DT'!GZ89)</f>
        <v/>
      </c>
      <c r="HA66" s="315" t="str">
        <f>IF(OR('5.1 DT'!HA89="",'5.1 DT'!HA76=""),"",'5.1 DT'!HA89)</f>
        <v/>
      </c>
      <c r="HB66" s="315" t="str">
        <f>IF(OR('5.1 DT'!HB89="",'5.1 DT'!HB76=""),"",'5.1 DT'!HB89)</f>
        <v/>
      </c>
      <c r="HC66" s="315" t="str">
        <f>IF(OR('5.1 DT'!HC89="",'5.1 DT'!HC76=""),"",'5.1 DT'!HC89)</f>
        <v/>
      </c>
      <c r="HD66" s="315" t="str">
        <f>IF(OR('5.1 DT'!HD89="",'5.1 DT'!HD76=""),"",'5.1 DT'!HD89)</f>
        <v/>
      </c>
      <c r="HE66" s="315" t="str">
        <f>IF(OR('5.1 DT'!HE89="",'5.1 DT'!HE76=""),"",'5.1 DT'!HE89)</f>
        <v/>
      </c>
      <c r="HF66" s="315" t="str">
        <f>IF(OR('5.1 DT'!HF89="",'5.1 DT'!HF76=""),"",'5.1 DT'!HF89)</f>
        <v/>
      </c>
      <c r="HG66" s="315" t="str">
        <f>IF(OR('5.1 DT'!HG89="",'5.1 DT'!HG76=""),"",'5.1 DT'!HG89)</f>
        <v/>
      </c>
      <c r="HH66" s="315" t="str">
        <f>IF(OR('5.1 DT'!HH89="",'5.1 DT'!HH76=""),"",'5.1 DT'!HH89)</f>
        <v/>
      </c>
      <c r="HI66" s="315" t="str">
        <f>IF(OR('5.1 DT'!HI89="",'5.1 DT'!HI76=""),"",'5.1 DT'!HI89)</f>
        <v/>
      </c>
      <c r="HJ66" s="315" t="str">
        <f>IF(OR('5.1 DT'!HJ89="",'5.1 DT'!HJ76=""),"",'5.1 DT'!HJ89)</f>
        <v/>
      </c>
      <c r="HK66" s="315" t="str">
        <f>IF(OR('5.1 DT'!HK89="",'5.1 DT'!HK76=""),"",'5.1 DT'!HK89)</f>
        <v/>
      </c>
      <c r="HL66" s="315" t="str">
        <f>IF(OR('5.1 DT'!HL89="",'5.1 DT'!HL76=""),"",'5.1 DT'!HL89)</f>
        <v/>
      </c>
      <c r="HM66" s="315" t="str">
        <f>IF(OR('5.1 DT'!HM89="",'5.1 DT'!HM76=""),"",'5.1 DT'!HM89)</f>
        <v/>
      </c>
      <c r="HN66" s="315" t="str">
        <f>IF(OR('5.1 DT'!HN89="",'5.1 DT'!HN76=""),"",'5.1 DT'!HN89)</f>
        <v/>
      </c>
      <c r="HO66" s="315" t="str">
        <f>IF(OR('5.1 DT'!HO89="",'5.1 DT'!HO76=""),"",'5.1 DT'!HO89)</f>
        <v/>
      </c>
      <c r="HP66" s="315" t="str">
        <f>IF(OR('5.1 DT'!HP89="",'5.1 DT'!HP76=""),"",'5.1 DT'!HP89)</f>
        <v/>
      </c>
      <c r="HQ66" s="315" t="str">
        <f>IF(OR('5.1 DT'!HQ89="",'5.1 DT'!HQ76=""),"",'5.1 DT'!HQ89)</f>
        <v/>
      </c>
      <c r="HR66" s="315" t="str">
        <f>IF(OR('5.1 DT'!HR89="",'5.1 DT'!HR76=""),"",'5.1 DT'!HR89)</f>
        <v/>
      </c>
      <c r="HS66" s="315" t="str">
        <f>IF(OR('5.1 DT'!HS89="",'5.1 DT'!HS76=""),"",'5.1 DT'!HS89)</f>
        <v/>
      </c>
      <c r="HT66" s="315" t="str">
        <f>IF(OR('5.1 DT'!HT89="",'5.1 DT'!HT76=""),"",'5.1 DT'!HT89)</f>
        <v/>
      </c>
      <c r="HU66" s="315" t="str">
        <f>IF(OR('5.1 DT'!HU89="",'5.1 DT'!HU76=""),"",'5.1 DT'!HU89)</f>
        <v/>
      </c>
      <c r="HV66" s="315" t="str">
        <f>IF(OR('5.1 DT'!HV89="",'5.1 DT'!HV76=""),"",'5.1 DT'!HV89)</f>
        <v/>
      </c>
      <c r="HW66" s="315" t="str">
        <f>IF(OR('5.1 DT'!HW89="",'5.1 DT'!HW76=""),"",'5.1 DT'!HW89)</f>
        <v/>
      </c>
      <c r="HX66" s="315" t="str">
        <f>IF(OR('5.1 DT'!HX89="",'5.1 DT'!HX76=""),"",'5.1 DT'!HX89)</f>
        <v/>
      </c>
      <c r="HY66" s="315" t="str">
        <f>IF(OR('5.1 DT'!HY89="",'5.1 DT'!HY76=""),"",'5.1 DT'!HY89)</f>
        <v/>
      </c>
      <c r="HZ66" s="315" t="str">
        <f>IF(OR('5.1 DT'!HZ89="",'5.1 DT'!HZ76=""),"",'5.1 DT'!HZ89)</f>
        <v/>
      </c>
      <c r="IA66" s="315" t="str">
        <f>IF(OR('5.1 DT'!IA89="",'5.1 DT'!IA76=""),"",'5.1 DT'!IA89)</f>
        <v/>
      </c>
      <c r="IB66" s="315" t="str">
        <f>IF(OR('5.1 DT'!IB89="",'5.1 DT'!IB76=""),"",'5.1 DT'!IB89)</f>
        <v/>
      </c>
      <c r="IC66" s="315" t="str">
        <f>IF(OR('5.1 DT'!IC89="",'5.1 DT'!IC76=""),"",'5.1 DT'!IC89)</f>
        <v/>
      </c>
      <c r="ID66" s="315" t="str">
        <f>IF(OR('5.1 DT'!ID89="",'5.1 DT'!ID76=""),"",'5.1 DT'!ID89)</f>
        <v/>
      </c>
      <c r="IE66" s="315" t="str">
        <f>IF(OR('5.1 DT'!IE89="",'5.1 DT'!IE76=""),"",'5.1 DT'!IE89)</f>
        <v/>
      </c>
      <c r="IF66" s="315" t="str">
        <f>IF(OR('5.1 DT'!IF89="",'5.1 DT'!IF76=""),"",'5.1 DT'!IF89)</f>
        <v/>
      </c>
      <c r="IG66" s="315" t="str">
        <f>IF(OR('5.1 DT'!IG89="",'5.1 DT'!IG76=""),"",'5.1 DT'!IG89)</f>
        <v/>
      </c>
      <c r="IH66" s="315" t="str">
        <f>IF(OR('5.1 DT'!IH89="",'5.1 DT'!IH76=""),"",'5.1 DT'!IH89)</f>
        <v/>
      </c>
      <c r="II66" s="315" t="str">
        <f>IF(OR('5.1 DT'!II89="",'5.1 DT'!II76=""),"",'5.1 DT'!II89)</f>
        <v/>
      </c>
      <c r="IJ66" s="315" t="str">
        <f>IF(OR('5.1 DT'!IJ89="",'5.1 DT'!IJ76=""),"",'5.1 DT'!IJ89)</f>
        <v/>
      </c>
      <c r="IK66" s="315" t="str">
        <f>IF(OR('5.1 DT'!IK89="",'5.1 DT'!IK76=""),"",'5.1 DT'!IK89)</f>
        <v/>
      </c>
      <c r="IL66" s="315" t="str">
        <f>IF(OR('5.1 DT'!IL89="",'5.1 DT'!IL76=""),"",'5.1 DT'!IL89)</f>
        <v/>
      </c>
      <c r="IM66" s="315" t="str">
        <f>IF(OR('5.1 DT'!IM89="",'5.1 DT'!IM76=""),"",'5.1 DT'!IM89)</f>
        <v/>
      </c>
      <c r="IN66" s="315" t="str">
        <f>IF(OR('5.1 DT'!IN89="",'5.1 DT'!IN76=""),"",'5.1 DT'!IN89)</f>
        <v/>
      </c>
      <c r="IO66" s="315" t="str">
        <f>IF(OR('5.1 DT'!IO89="",'5.1 DT'!IO76=""),"",'5.1 DT'!IO89)</f>
        <v/>
      </c>
      <c r="IP66" s="315" t="str">
        <f>IF(OR('5.1 DT'!IP89="",'5.1 DT'!IP76=""),"",'5.1 DT'!IP89)</f>
        <v/>
      </c>
      <c r="IQ66" s="315" t="str">
        <f>IF(OR('5.1 DT'!IQ89="",'5.1 DT'!IQ76=""),"",'5.1 DT'!IQ89)</f>
        <v/>
      </c>
      <c r="IR66" s="315" t="str">
        <f>IF(OR('5.1 DT'!IR89="",'5.1 DT'!IR76=""),"",'5.1 DT'!IR89)</f>
        <v/>
      </c>
      <c r="IS66" s="315" t="str">
        <f>IF(OR('5.1 DT'!IS89="",'5.1 DT'!IS76=""),"",'5.1 DT'!IS89)</f>
        <v/>
      </c>
      <c r="IT66" s="315" t="str">
        <f>IF(OR('5.1 DT'!IT89="",'5.1 DT'!IT76=""),"",'5.1 DT'!IT89)</f>
        <v/>
      </c>
      <c r="IU66" s="315" t="str">
        <f>IF(OR('5.1 DT'!IU89="",'5.1 DT'!IU76=""),"",'5.1 DT'!IU89)</f>
        <v/>
      </c>
      <c r="IV66" s="315" t="str">
        <f>IF(OR('5.1 DT'!IV89="",'5.1 DT'!IV76=""),"",'5.1 DT'!IV89)</f>
        <v/>
      </c>
      <c r="IW66" s="315" t="str">
        <f>IF(OR('5.1 DT'!IW89="",'5.1 DT'!IW76=""),"",'5.1 DT'!IW89)</f>
        <v/>
      </c>
      <c r="IX66" s="315" t="str">
        <f>IF(OR('5.1 DT'!IX89="",'5.1 DT'!IX76=""),"",'5.1 DT'!IX89)</f>
        <v/>
      </c>
      <c r="IY66" s="315" t="str">
        <f>IF(OR('5.1 DT'!IY89="",'5.1 DT'!IY76=""),"",'5.1 DT'!IY89)</f>
        <v/>
      </c>
      <c r="IZ66" s="315" t="str">
        <f>IF(OR('5.1 DT'!IZ89="",'5.1 DT'!IZ76=""),"",'5.1 DT'!IZ89)</f>
        <v/>
      </c>
      <c r="JA66" s="315" t="str">
        <f>IF(OR('5.1 DT'!JA89="",'5.1 DT'!JA76=""),"",'5.1 DT'!JA89)</f>
        <v/>
      </c>
      <c r="JB66" s="315" t="str">
        <f>IF(OR('5.1 DT'!JB89="",'5.1 DT'!JB76=""),"",'5.1 DT'!JB89)</f>
        <v/>
      </c>
      <c r="JC66" s="315" t="str">
        <f>IF(OR('5.1 DT'!JC89="",'5.1 DT'!JC76=""),"",'5.1 DT'!JC89)</f>
        <v/>
      </c>
      <c r="JD66" s="315" t="str">
        <f>IF(OR('5.1 DT'!JD89="",'5.1 DT'!JD76=""),"",'5.1 DT'!JD89)</f>
        <v/>
      </c>
      <c r="JE66" s="315" t="str">
        <f>IF(OR('5.1 DT'!JE89="",'5.1 DT'!JE76=""),"",'5.1 DT'!JE89)</f>
        <v/>
      </c>
      <c r="JF66" s="315" t="str">
        <f>IF(OR('5.1 DT'!JF89="",'5.1 DT'!JF76=""),"",'5.1 DT'!JF89)</f>
        <v/>
      </c>
      <c r="JG66" s="315" t="str">
        <f>IF(OR('5.1 DT'!JG89="",'5.1 DT'!JG76=""),"",'5.1 DT'!JG89)</f>
        <v/>
      </c>
      <c r="JH66" s="315" t="str">
        <f>IF(OR('5.1 DT'!JH89="",'5.1 DT'!JH76=""),"",'5.1 DT'!JH89)</f>
        <v/>
      </c>
      <c r="JI66" s="315" t="str">
        <f>IF(OR('5.1 DT'!JI89="",'5.1 DT'!JI76=""),"",'5.1 DT'!JI89)</f>
        <v/>
      </c>
      <c r="JJ66" s="315" t="str">
        <f>IF(OR('5.1 DT'!JJ89="",'5.1 DT'!JJ76=""),"",'5.1 DT'!JJ89)</f>
        <v/>
      </c>
      <c r="JK66" s="315" t="str">
        <f>IF(OR('5.1 DT'!JK89="",'5.1 DT'!JK76=""),"",'5.1 DT'!JK89)</f>
        <v/>
      </c>
      <c r="JL66" s="315" t="str">
        <f>IF(OR('5.1 DT'!JL89="",'5.1 DT'!JL76=""),"",'5.1 DT'!JL89)</f>
        <v/>
      </c>
      <c r="JM66" s="315" t="str">
        <f>IF(OR('5.1 DT'!JM89="",'5.1 DT'!JM76=""),"",'5.1 DT'!JM89)</f>
        <v/>
      </c>
      <c r="JN66" s="315" t="str">
        <f>IF(OR('5.1 DT'!JN89="",'5.1 DT'!JN76=""),"",'5.1 DT'!JN89)</f>
        <v/>
      </c>
      <c r="JO66" s="315" t="str">
        <f>IF(OR('5.1 DT'!JO89="",'5.1 DT'!JO76=""),"",'5.1 DT'!JO89)</f>
        <v/>
      </c>
      <c r="JP66" s="315" t="str">
        <f>IF(OR('5.1 DT'!JP89="",'5.1 DT'!JP76=""),"",'5.1 DT'!JP89)</f>
        <v/>
      </c>
      <c r="JQ66" s="315" t="str">
        <f>IF(OR('5.1 DT'!JQ89="",'5.1 DT'!JQ76=""),"",'5.1 DT'!JQ89)</f>
        <v/>
      </c>
      <c r="JR66" s="315" t="str">
        <f>IF(OR('5.1 DT'!JR89="",'5.1 DT'!JR76=""),"",'5.1 DT'!JR89)</f>
        <v/>
      </c>
      <c r="JS66" s="315" t="str">
        <f>IF(OR('5.1 DT'!JS89="",'5.1 DT'!JS76=""),"",'5.1 DT'!JS89)</f>
        <v/>
      </c>
      <c r="JT66" s="315" t="str">
        <f>IF(OR('5.1 DT'!JT89="",'5.1 DT'!JT76=""),"",'5.1 DT'!JT89)</f>
        <v/>
      </c>
      <c r="JU66" s="315" t="str">
        <f>IF(OR('5.1 DT'!JU89="",'5.1 DT'!JU76=""),"",'5.1 DT'!JU89)</f>
        <v/>
      </c>
      <c r="JV66" s="315" t="str">
        <f>IF(OR('5.1 DT'!JV89="",'5.1 DT'!JV76=""),"",'5.1 DT'!JV89)</f>
        <v/>
      </c>
      <c r="JW66" s="315" t="str">
        <f>IF(OR('5.1 DT'!JW89="",'5.1 DT'!JW76=""),"",'5.1 DT'!JW89)</f>
        <v/>
      </c>
      <c r="JX66" s="315" t="str">
        <f>IF(OR('5.1 DT'!JX89="",'5.1 DT'!JX76=""),"",'5.1 DT'!JX89)</f>
        <v/>
      </c>
      <c r="JY66" s="315" t="str">
        <f>IF(OR('5.1 DT'!JY89="",'5.1 DT'!JY76=""),"",'5.1 DT'!JY89)</f>
        <v/>
      </c>
      <c r="JZ66" s="315" t="str">
        <f>IF(OR('5.1 DT'!JZ89="",'5.1 DT'!JZ76=""),"",'5.1 DT'!JZ89)</f>
        <v/>
      </c>
      <c r="KA66" s="315" t="str">
        <f>IF(OR('5.1 DT'!KA89="",'5.1 DT'!KA76=""),"",'5.1 DT'!KA89)</f>
        <v/>
      </c>
      <c r="KB66" s="315" t="str">
        <f>IF(OR('5.1 DT'!KB89="",'5.1 DT'!KB76=""),"",'5.1 DT'!KB89)</f>
        <v/>
      </c>
      <c r="KC66" s="315" t="str">
        <f>IF(OR('5.1 DT'!KC89="",'5.1 DT'!KC76=""),"",'5.1 DT'!KC89)</f>
        <v/>
      </c>
      <c r="KD66" s="315" t="str">
        <f>IF(OR('5.1 DT'!KD89="",'5.1 DT'!KD76=""),"",'5.1 DT'!KD89)</f>
        <v/>
      </c>
      <c r="KE66" s="315" t="str">
        <f>IF(OR('5.1 DT'!KE89="",'5.1 DT'!KE76=""),"",'5.1 DT'!KE89)</f>
        <v/>
      </c>
      <c r="KF66" s="315" t="str">
        <f>IF(OR('5.1 DT'!KF89="",'5.1 DT'!KF76=""),"",'5.1 DT'!KF89)</f>
        <v/>
      </c>
      <c r="KG66" s="315" t="str">
        <f>IF(OR('5.1 DT'!KG89="",'5.1 DT'!KG76=""),"",'5.1 DT'!KG89)</f>
        <v/>
      </c>
      <c r="KH66" s="315" t="str">
        <f>IF(OR('5.1 DT'!KH89="",'5.1 DT'!KH76=""),"",'5.1 DT'!KH89)</f>
        <v/>
      </c>
      <c r="KI66" s="315" t="str">
        <f>IF(OR('5.1 DT'!KI89="",'5.1 DT'!KI76=""),"",'5.1 DT'!KI89)</f>
        <v/>
      </c>
      <c r="KJ66" s="315" t="str">
        <f>IF(OR('5.1 DT'!KJ89="",'5.1 DT'!KJ76=""),"",'5.1 DT'!KJ89)</f>
        <v/>
      </c>
      <c r="KK66" s="315" t="str">
        <f>IF(OR('5.1 DT'!KK89="",'5.1 DT'!KK76=""),"",'5.1 DT'!KK89)</f>
        <v/>
      </c>
      <c r="KL66" s="315" t="str">
        <f>IF(OR('5.1 DT'!KL89="",'5.1 DT'!KL76=""),"",'5.1 DT'!KL89)</f>
        <v/>
      </c>
      <c r="KM66" s="315" t="str">
        <f>IF(OR('5.1 DT'!KM89="",'5.1 DT'!KM76=""),"",'5.1 DT'!KM89)</f>
        <v/>
      </c>
      <c r="KN66" s="315" t="str">
        <f>IF(OR('5.1 DT'!KN89="",'5.1 DT'!KN76=""),"",'5.1 DT'!KN89)</f>
        <v/>
      </c>
      <c r="KO66" s="315" t="str">
        <f>IF(OR('5.1 DT'!KO89="",'5.1 DT'!KO76=""),"",'5.1 DT'!KO89)</f>
        <v/>
      </c>
      <c r="KP66" s="315" t="str">
        <f>IF(OR('5.1 DT'!KP89="",'5.1 DT'!KP76=""),"",'5.1 DT'!KP89)</f>
        <v/>
      </c>
      <c r="KQ66" s="315" t="str">
        <f>IF(OR('5.1 DT'!KQ89="",'5.1 DT'!KQ76=""),"",'5.1 DT'!KQ89)</f>
        <v/>
      </c>
      <c r="KR66" s="315" t="str">
        <f>IF(OR('5.1 DT'!KR89="",'5.1 DT'!KR76=""),"",'5.1 DT'!KR89)</f>
        <v/>
      </c>
      <c r="KS66" s="315" t="str">
        <f>IF(OR('5.1 DT'!KS89="",'5.1 DT'!KS76=""),"",'5.1 DT'!KS89)</f>
        <v/>
      </c>
      <c r="KT66" s="315" t="str">
        <f>IF(OR('5.1 DT'!KT89="",'5.1 DT'!KT76=""),"",'5.1 DT'!KT89)</f>
        <v/>
      </c>
      <c r="KU66" s="315" t="str">
        <f>IF(OR('5.1 DT'!KU89="",'5.1 DT'!KU76=""),"",'5.1 DT'!KU89)</f>
        <v/>
      </c>
      <c r="KV66" s="315" t="str">
        <f>IF(OR('5.1 DT'!KV89="",'5.1 DT'!KV76=""),"",'5.1 DT'!KV89)</f>
        <v/>
      </c>
      <c r="KW66" s="315" t="str">
        <f>IF(OR('5.1 DT'!KW89="",'5.1 DT'!KW76=""),"",'5.1 DT'!KW89)</f>
        <v/>
      </c>
      <c r="KX66" s="315" t="str">
        <f>IF(OR('5.1 DT'!KX89="",'5.1 DT'!KX76=""),"",'5.1 DT'!KX89)</f>
        <v/>
      </c>
      <c r="KY66" s="315" t="str">
        <f>IF(OR('5.1 DT'!KY89="",'5.1 DT'!KY76=""),"",'5.1 DT'!KY89)</f>
        <v/>
      </c>
      <c r="KZ66" s="315" t="str">
        <f>IF(OR('5.1 DT'!KZ89="",'5.1 DT'!KZ76=""),"",'5.1 DT'!KZ89)</f>
        <v/>
      </c>
      <c r="LA66" s="315" t="str">
        <f>IF(OR('5.1 DT'!LA89="",'5.1 DT'!LA76=""),"",'5.1 DT'!LA89)</f>
        <v/>
      </c>
      <c r="LB66" s="315" t="str">
        <f>IF(OR('5.1 DT'!LB89="",'5.1 DT'!LB76=""),"",'5.1 DT'!LB89)</f>
        <v/>
      </c>
      <c r="LC66" s="315" t="str">
        <f>IF(OR('5.1 DT'!LC89="",'5.1 DT'!LC76=""),"",'5.1 DT'!LC89)</f>
        <v/>
      </c>
      <c r="LD66" s="315" t="str">
        <f>IF(OR('5.1 DT'!LD89="",'5.1 DT'!LD76=""),"",'5.1 DT'!LD89)</f>
        <v/>
      </c>
      <c r="LE66" s="315" t="str">
        <f>IF(OR('5.1 DT'!LE89="",'5.1 DT'!LE76=""),"",'5.1 DT'!LE89)</f>
        <v/>
      </c>
      <c r="LF66" s="315" t="str">
        <f>IF(OR('5.1 DT'!LF89="",'5.1 DT'!LF76=""),"",'5.1 DT'!LF89)</f>
        <v/>
      </c>
      <c r="LG66" s="315" t="str">
        <f>IF(OR('5.1 DT'!LG89="",'5.1 DT'!LG76=""),"",'5.1 DT'!LG89)</f>
        <v/>
      </c>
      <c r="LH66" s="315" t="str">
        <f>IF(OR('5.1 DT'!LH89="",'5.1 DT'!LH76=""),"",'5.1 DT'!LH89)</f>
        <v/>
      </c>
      <c r="LI66" s="315" t="str">
        <f>IF(OR('5.1 DT'!LI89="",'5.1 DT'!LI76=""),"",'5.1 DT'!LI89)</f>
        <v/>
      </c>
      <c r="LJ66" s="315" t="str">
        <f>IF(OR('5.1 DT'!LJ89="",'5.1 DT'!LJ76=""),"",'5.1 DT'!LJ89)</f>
        <v/>
      </c>
      <c r="LK66" s="315" t="str">
        <f>IF(OR('5.1 DT'!LK89="",'5.1 DT'!LK76=""),"",'5.1 DT'!LK89)</f>
        <v/>
      </c>
      <c r="LL66" s="315" t="str">
        <f>IF(OR('5.1 DT'!LL89="",'5.1 DT'!LL76=""),"",'5.1 DT'!LL89)</f>
        <v/>
      </c>
      <c r="LM66" s="315" t="str">
        <f>IF(OR('5.1 DT'!LM89="",'5.1 DT'!LM76=""),"",'5.1 DT'!LM89)</f>
        <v/>
      </c>
      <c r="LN66" s="315" t="str">
        <f>IF(OR('5.1 DT'!LN89="",'5.1 DT'!LN76=""),"",'5.1 DT'!LN89)</f>
        <v/>
      </c>
      <c r="LO66" s="315" t="str">
        <f>IF(OR('5.1 DT'!LO89="",'5.1 DT'!LO76=""),"",'5.1 DT'!LO89)</f>
        <v/>
      </c>
      <c r="LP66" s="315" t="str">
        <f>IF(OR('5.1 DT'!LP89="",'5.1 DT'!LP76=""),"",'5.1 DT'!LP89)</f>
        <v/>
      </c>
      <c r="LQ66" s="315" t="str">
        <f>IF(OR('5.1 DT'!LQ89="",'5.1 DT'!LQ76=""),"",'5.1 DT'!LQ89)</f>
        <v/>
      </c>
      <c r="LR66" s="315" t="str">
        <f>IF(OR('5.1 DT'!LR89="",'5.1 DT'!LR76=""),"",'5.1 DT'!LR89)</f>
        <v/>
      </c>
      <c r="LS66" s="315" t="str">
        <f>IF(OR('5.1 DT'!LS89="",'5.1 DT'!LS76=""),"",'5.1 DT'!LS89)</f>
        <v/>
      </c>
      <c r="LT66" s="315" t="str">
        <f>IF(OR('5.1 DT'!LT89="",'5.1 DT'!LT76=""),"",'5.1 DT'!LT89)</f>
        <v/>
      </c>
      <c r="LU66" s="315" t="str">
        <f>IF(OR('5.1 DT'!LU89="",'5.1 DT'!LU76=""),"",'5.1 DT'!LU89)</f>
        <v/>
      </c>
      <c r="LV66" s="315" t="str">
        <f>IF(OR('5.1 DT'!LV89="",'5.1 DT'!LV76=""),"",'5.1 DT'!LV89)</f>
        <v/>
      </c>
      <c r="LW66" s="315" t="str">
        <f>IF(OR('5.1 DT'!LW89="",'5.1 DT'!LW76=""),"",'5.1 DT'!LW89)</f>
        <v/>
      </c>
      <c r="LX66" s="315" t="str">
        <f>IF(OR('5.1 DT'!LX89="",'5.1 DT'!LX76=""),"",'5.1 DT'!LX89)</f>
        <v/>
      </c>
      <c r="LY66" s="315" t="str">
        <f>IF(OR('5.1 DT'!LY89="",'5.1 DT'!LY76=""),"",'5.1 DT'!LY89)</f>
        <v/>
      </c>
      <c r="LZ66" s="315" t="str">
        <f>IF(OR('5.1 DT'!LZ89="",'5.1 DT'!LZ76=""),"",'5.1 DT'!LZ89)</f>
        <v/>
      </c>
      <c r="MA66" s="315" t="str">
        <f>IF(OR('5.1 DT'!MA89="",'5.1 DT'!MA76=""),"",'5.1 DT'!MA89)</f>
        <v/>
      </c>
      <c r="MB66" s="315" t="str">
        <f>IF(OR('5.1 DT'!MB89="",'5.1 DT'!MB76=""),"",'5.1 DT'!MB89)</f>
        <v/>
      </c>
      <c r="MC66" s="315" t="str">
        <f>IF(OR('5.1 DT'!MC89="",'5.1 DT'!MC76=""),"",'5.1 DT'!MC89)</f>
        <v/>
      </c>
      <c r="MD66" s="315" t="str">
        <f>IF(OR('5.1 DT'!MD89="",'5.1 DT'!MD76=""),"",'5.1 DT'!MD89)</f>
        <v/>
      </c>
      <c r="ME66" s="315" t="str">
        <f>IF(OR('5.1 DT'!ME89="",'5.1 DT'!ME76=""),"",'5.1 DT'!ME89)</f>
        <v/>
      </c>
      <c r="MF66" s="315" t="str">
        <f>IF(OR('5.1 DT'!MF89="",'5.1 DT'!MF76=""),"",'5.1 DT'!MF89)</f>
        <v/>
      </c>
      <c r="MG66" s="315" t="str">
        <f>IF(OR('5.1 DT'!MG89="",'5.1 DT'!MG76=""),"",'5.1 DT'!MG89)</f>
        <v/>
      </c>
      <c r="MH66" s="315" t="str">
        <f>IF(OR('5.1 DT'!MH89="",'5.1 DT'!MH76=""),"",'5.1 DT'!MH89)</f>
        <v/>
      </c>
    </row>
    <row r="67" spans="1:346" x14ac:dyDescent="0.3">
      <c r="A67" s="9"/>
      <c r="B67" s="232" t="s">
        <v>169</v>
      </c>
      <c r="C67" s="121" t="s">
        <v>86</v>
      </c>
      <c r="D67" s="233" t="e">
        <f>Reporting_Currency_Code</f>
        <v>#N/A</v>
      </c>
      <c r="E67" s="233">
        <f>Reporting_Currency_Name</f>
        <v>0</v>
      </c>
      <c r="F67" s="233">
        <f>Reporting_Scale_Name</f>
        <v>0</v>
      </c>
      <c r="G67" s="315" t="str">
        <f>IF(OR('5.1 DT'!G89="",'5.1 DT'!G76=""),"",'5.1 DT'!G76)</f>
        <v/>
      </c>
      <c r="H67" s="315" t="str">
        <f>IF(OR('5.1 DT'!H89="",'5.1 DT'!H76=""),"",'5.1 DT'!H76)</f>
        <v/>
      </c>
      <c r="I67" s="315" t="str">
        <f>IF(OR('5.1 DT'!I89="",'5.1 DT'!I76=""),"",'5.1 DT'!I76)</f>
        <v/>
      </c>
      <c r="J67" s="315" t="str">
        <f>IF(OR('5.1 DT'!J89="",'5.1 DT'!J76=""),"",'5.1 DT'!J76)</f>
        <v/>
      </c>
      <c r="K67" s="315" t="str">
        <f>IF(OR('5.1 DT'!K89="",'5.1 DT'!K76=""),"",'5.1 DT'!K76)</f>
        <v/>
      </c>
      <c r="L67" s="315" t="str">
        <f>IF(OR('5.1 DT'!L89="",'5.1 DT'!L76=""),"",'5.1 DT'!L76)</f>
        <v/>
      </c>
      <c r="M67" s="315" t="str">
        <f>IF(OR('5.1 DT'!M89="",'5.1 DT'!M76=""),"",'5.1 DT'!M76)</f>
        <v/>
      </c>
      <c r="N67" s="315" t="str">
        <f>IF(OR('5.1 DT'!N89="",'5.1 DT'!N76=""),"",'5.1 DT'!N76)</f>
        <v/>
      </c>
      <c r="O67" s="315" t="str">
        <f>IF(OR('5.1 DT'!O89="",'5.1 DT'!O76=""),"",'5.1 DT'!O76)</f>
        <v/>
      </c>
      <c r="P67" s="315" t="str">
        <f>IF(OR('5.1 DT'!P89="",'5.1 DT'!P76=""),"",'5.1 DT'!P76)</f>
        <v/>
      </c>
      <c r="Q67" s="315" t="str">
        <f>IF(OR('5.1 DT'!Q89="",'5.1 DT'!Q76=""),"",'5.1 DT'!Q76)</f>
        <v/>
      </c>
      <c r="R67" s="315" t="str">
        <f>IF(OR('5.1 DT'!R89="",'5.1 DT'!R76=""),"",'5.1 DT'!R76)</f>
        <v/>
      </c>
      <c r="S67" s="315" t="str">
        <f>IF(OR('5.1 DT'!S89="",'5.1 DT'!S76=""),"",'5.1 DT'!S76)</f>
        <v/>
      </c>
      <c r="T67" s="315" t="str">
        <f>IF(OR('5.1 DT'!T89="",'5.1 DT'!T76=""),"",'5.1 DT'!T76)</f>
        <v/>
      </c>
      <c r="U67" s="315" t="str">
        <f>IF(OR('5.1 DT'!U89="",'5.1 DT'!U76=""),"",'5.1 DT'!U76)</f>
        <v/>
      </c>
      <c r="V67" s="315" t="str">
        <f>IF(OR('5.1 DT'!V89="",'5.1 DT'!V76=""),"",'5.1 DT'!V76)</f>
        <v/>
      </c>
      <c r="W67" s="315" t="str">
        <f>IF(OR('5.1 DT'!W89="",'5.1 DT'!W76=""),"",'5.1 DT'!W76)</f>
        <v/>
      </c>
      <c r="X67" s="315" t="str">
        <f>IF(OR('5.1 DT'!X89="",'5.1 DT'!X76=""),"",'5.1 DT'!X76)</f>
        <v/>
      </c>
      <c r="Y67" s="315" t="str">
        <f>IF(OR('5.1 DT'!Y89="",'5.1 DT'!Y76=""),"",'5.1 DT'!Y76)</f>
        <v/>
      </c>
      <c r="Z67" s="315" t="str">
        <f>IF(OR('5.1 DT'!Z89="",'5.1 DT'!Z76=""),"",'5.1 DT'!Z76)</f>
        <v/>
      </c>
      <c r="AA67" s="315" t="str">
        <f>IF(OR('5.1 DT'!AA89="",'5.1 DT'!AA76=""),"",'5.1 DT'!AA76)</f>
        <v/>
      </c>
      <c r="AB67" s="315" t="str">
        <f>IF(OR('5.1 DT'!AB89="",'5.1 DT'!AB76=""),"",'5.1 DT'!AB76)</f>
        <v/>
      </c>
      <c r="AC67" s="315" t="str">
        <f>IF(OR('5.1 DT'!AC89="",'5.1 DT'!AC76=""),"",'5.1 DT'!AC76)</f>
        <v/>
      </c>
      <c r="AD67" s="315" t="str">
        <f>IF(OR('5.1 DT'!AD89="",'5.1 DT'!AD76=""),"",'5.1 DT'!AD76)</f>
        <v/>
      </c>
      <c r="AE67" s="315" t="str">
        <f>IF(OR('5.1 DT'!AE89="",'5.1 DT'!AE76=""),"",'5.1 DT'!AE76)</f>
        <v/>
      </c>
      <c r="AF67" s="315" t="str">
        <f>IF(OR('5.1 DT'!AF89="",'5.1 DT'!AF76=""),"",'5.1 DT'!AF76)</f>
        <v/>
      </c>
      <c r="AG67" s="315" t="str">
        <f>IF(OR('5.1 DT'!AG89="",'5.1 DT'!AG76=""),"",'5.1 DT'!AG76)</f>
        <v/>
      </c>
      <c r="AH67" s="315" t="str">
        <f>IF(OR('5.1 DT'!AH89="",'5.1 DT'!AH76=""),"",'5.1 DT'!AH76)</f>
        <v/>
      </c>
      <c r="AI67" s="315" t="str">
        <f>IF(OR('5.1 DT'!AI89="",'5.1 DT'!AI76=""),"",'5.1 DT'!AI76)</f>
        <v/>
      </c>
      <c r="AJ67" s="315" t="str">
        <f>IF(OR('5.1 DT'!AJ89="",'5.1 DT'!AJ76=""),"",'5.1 DT'!AJ76)</f>
        <v/>
      </c>
      <c r="AK67" s="315" t="str">
        <f>IF(OR('5.1 DT'!AK89="",'5.1 DT'!AK76=""),"",'5.1 DT'!AK76)</f>
        <v/>
      </c>
      <c r="AL67" s="315" t="str">
        <f>IF(OR('5.1 DT'!AL89="",'5.1 DT'!AL76=""),"",'5.1 DT'!AL76)</f>
        <v/>
      </c>
      <c r="AM67" s="315" t="str">
        <f>IF(OR('5.1 DT'!AM89="",'5.1 DT'!AM76=""),"",'5.1 DT'!AM76)</f>
        <v/>
      </c>
      <c r="AN67" s="315" t="str">
        <f>IF(OR('5.1 DT'!AN89="",'5.1 DT'!AN76=""),"",'5.1 DT'!AN76)</f>
        <v/>
      </c>
      <c r="AO67" s="315" t="str">
        <f>IF(OR('5.1 DT'!AO89="",'5.1 DT'!AO76=""),"",'5.1 DT'!AO76)</f>
        <v/>
      </c>
      <c r="AP67" s="315" t="str">
        <f>IF(OR('5.1 DT'!AP89="",'5.1 DT'!AP76=""),"",'5.1 DT'!AP76)</f>
        <v/>
      </c>
      <c r="AQ67" s="315" t="str">
        <f>IF(OR('5.1 DT'!AQ89="",'5.1 DT'!AQ76=""),"",'5.1 DT'!AQ76)</f>
        <v/>
      </c>
      <c r="AR67" s="315" t="str">
        <f>IF(OR('5.1 DT'!AR89="",'5.1 DT'!AR76=""),"",'5.1 DT'!AR76)</f>
        <v/>
      </c>
      <c r="AS67" s="315" t="str">
        <f>IF(OR('5.1 DT'!AS89="",'5.1 DT'!AS76=""),"",'5.1 DT'!AS76)</f>
        <v/>
      </c>
      <c r="AT67" s="315" t="str">
        <f>IF(OR('5.1 DT'!AT89="",'5.1 DT'!AT76=""),"",'5.1 DT'!AT76)</f>
        <v/>
      </c>
      <c r="AU67" s="315" t="str">
        <f>IF(OR('5.1 DT'!AU89="",'5.1 DT'!AU76=""),"",'5.1 DT'!AU76)</f>
        <v/>
      </c>
      <c r="AV67" s="315" t="str">
        <f>IF(OR('5.1 DT'!AV89="",'5.1 DT'!AV76=""),"",'5.1 DT'!AV76)</f>
        <v/>
      </c>
      <c r="AW67" s="315" t="str">
        <f>IF(OR('5.1 DT'!AW89="",'5.1 DT'!AW76=""),"",'5.1 DT'!AW76)</f>
        <v/>
      </c>
      <c r="AX67" s="315" t="str">
        <f>IF(OR('5.1 DT'!AX89="",'5.1 DT'!AX76=""),"",'5.1 DT'!AX76)</f>
        <v/>
      </c>
      <c r="AY67" s="315" t="str">
        <f>IF(OR('5.1 DT'!AY89="",'5.1 DT'!AY76=""),"",'5.1 DT'!AY76)</f>
        <v/>
      </c>
      <c r="AZ67" s="315" t="str">
        <f>IF(OR('5.1 DT'!AZ89="",'5.1 DT'!AZ76=""),"",'5.1 DT'!AZ76)</f>
        <v/>
      </c>
      <c r="BA67" s="315" t="str">
        <f>IF(OR('5.1 DT'!BA89="",'5.1 DT'!BA76=""),"",'5.1 DT'!BA76)</f>
        <v/>
      </c>
      <c r="BB67" s="315" t="str">
        <f>IF(OR('5.1 DT'!BB89="",'5.1 DT'!BB76=""),"",'5.1 DT'!BB76)</f>
        <v/>
      </c>
      <c r="BC67" s="315" t="str">
        <f>IF(OR('5.1 DT'!BC89="",'5.1 DT'!BC76=""),"",'5.1 DT'!BC76)</f>
        <v/>
      </c>
      <c r="BD67" s="315" t="str">
        <f>IF(OR('5.1 DT'!BD89="",'5.1 DT'!BD76=""),"",'5.1 DT'!BD76)</f>
        <v/>
      </c>
      <c r="BE67" s="315" t="str">
        <f>IF(OR('5.1 DT'!BE89="",'5.1 DT'!BE76=""),"",'5.1 DT'!BE76)</f>
        <v/>
      </c>
      <c r="BF67" s="315" t="str">
        <f>IF(OR('5.1 DT'!BF89="",'5.1 DT'!BF76=""),"",'5.1 DT'!BF76)</f>
        <v/>
      </c>
      <c r="BG67" s="315" t="str">
        <f>IF(OR('5.1 DT'!BG89="",'5.1 DT'!BG76=""),"",'5.1 DT'!BG76)</f>
        <v/>
      </c>
      <c r="BH67" s="315" t="str">
        <f>IF(OR('5.1 DT'!BH89="",'5.1 DT'!BH76=""),"",'5.1 DT'!BH76)</f>
        <v/>
      </c>
      <c r="BI67" s="315" t="str">
        <f>IF(OR('5.1 DT'!BI89="",'5.1 DT'!BI76=""),"",'5.1 DT'!BI76)</f>
        <v/>
      </c>
      <c r="BJ67" s="315" t="str">
        <f>IF(OR('5.1 DT'!BJ89="",'5.1 DT'!BJ76=""),"",'5.1 DT'!BJ76)</f>
        <v/>
      </c>
      <c r="BK67" s="315" t="str">
        <f>IF(OR('5.1 DT'!BK89="",'5.1 DT'!BK76=""),"",'5.1 DT'!BK76)</f>
        <v/>
      </c>
      <c r="BL67" s="315" t="str">
        <f>IF(OR('5.1 DT'!BL89="",'5.1 DT'!BL76=""),"",'5.1 DT'!BL76)</f>
        <v/>
      </c>
      <c r="BM67" s="315" t="str">
        <f>IF(OR('5.1 DT'!BM89="",'5.1 DT'!BM76=""),"",'5.1 DT'!BM76)</f>
        <v/>
      </c>
      <c r="BN67" s="315" t="str">
        <f>IF(OR('5.1 DT'!BN89="",'5.1 DT'!BN76=""),"",'5.1 DT'!BN76)</f>
        <v/>
      </c>
      <c r="BO67" s="315" t="str">
        <f>IF(OR('5.1 DT'!BO89="",'5.1 DT'!BO76=""),"",'5.1 DT'!BO76)</f>
        <v/>
      </c>
      <c r="BP67" s="315" t="str">
        <f>IF(OR('5.1 DT'!BP89="",'5.1 DT'!BP76=""),"",'5.1 DT'!BP76)</f>
        <v/>
      </c>
      <c r="BQ67" s="315" t="str">
        <f>IF(OR('5.1 DT'!BQ89="",'5.1 DT'!BQ76=""),"",'5.1 DT'!BQ76)</f>
        <v/>
      </c>
      <c r="BR67" s="315" t="str">
        <f>IF(OR('5.1 DT'!BR89="",'5.1 DT'!BR76=""),"",'5.1 DT'!BR76)</f>
        <v/>
      </c>
      <c r="BS67" s="315" t="str">
        <f>IF(OR('5.1 DT'!BS89="",'5.1 DT'!BS76=""),"",'5.1 DT'!BS76)</f>
        <v/>
      </c>
      <c r="BT67" s="315" t="str">
        <f>IF(OR('5.1 DT'!BT89="",'5.1 DT'!BT76=""),"",'5.1 DT'!BT76)</f>
        <v/>
      </c>
      <c r="BU67" s="315" t="str">
        <f>IF(OR('5.1 DT'!BU89="",'5.1 DT'!BU76=""),"",'5.1 DT'!BU76)</f>
        <v/>
      </c>
      <c r="BV67" s="315" t="str">
        <f>IF(OR('5.1 DT'!BV89="",'5.1 DT'!BV76=""),"",'5.1 DT'!BV76)</f>
        <v/>
      </c>
      <c r="BW67" s="315" t="str">
        <f>IF(OR('5.1 DT'!BW89="",'5.1 DT'!BW76=""),"",'5.1 DT'!BW76)</f>
        <v/>
      </c>
      <c r="BX67" s="315" t="str">
        <f>IF(OR('5.1 DT'!BX89="",'5.1 DT'!BX76=""),"",'5.1 DT'!BX76)</f>
        <v/>
      </c>
      <c r="BY67" s="315" t="str">
        <f>IF(OR('5.1 DT'!BY89="",'5.1 DT'!BY76=""),"",'5.1 DT'!BY76)</f>
        <v/>
      </c>
      <c r="BZ67" s="315" t="str">
        <f>IF(OR('5.1 DT'!BZ89="",'5.1 DT'!BZ76=""),"",'5.1 DT'!BZ76)</f>
        <v/>
      </c>
      <c r="CA67" s="315" t="str">
        <f>IF(OR('5.1 DT'!CA89="",'5.1 DT'!CA76=""),"",'5.1 DT'!CA76)</f>
        <v/>
      </c>
      <c r="CB67" s="315" t="str">
        <f>IF(OR('5.1 DT'!CB89="",'5.1 DT'!CB76=""),"",'5.1 DT'!CB76)</f>
        <v/>
      </c>
      <c r="CC67" s="315" t="str">
        <f>IF(OR('5.1 DT'!CC89="",'5.1 DT'!CC76=""),"",'5.1 DT'!CC76)</f>
        <v/>
      </c>
      <c r="CD67" s="315" t="str">
        <f>IF(OR('5.1 DT'!CD89="",'5.1 DT'!CD76=""),"",'5.1 DT'!CD76)</f>
        <v/>
      </c>
      <c r="CE67" s="315" t="str">
        <f>IF(OR('5.1 DT'!CE89="",'5.1 DT'!CE76=""),"",'5.1 DT'!CE76)</f>
        <v/>
      </c>
      <c r="CF67" s="315" t="str">
        <f>IF(OR('5.1 DT'!CF89="",'5.1 DT'!CF76=""),"",'5.1 DT'!CF76)</f>
        <v/>
      </c>
      <c r="CG67" s="315" t="str">
        <f>IF(OR('5.1 DT'!CG89="",'5.1 DT'!CG76=""),"",'5.1 DT'!CG76)</f>
        <v/>
      </c>
      <c r="CH67" s="315" t="str">
        <f>IF(OR('5.1 DT'!CH89="",'5.1 DT'!CH76=""),"",'5.1 DT'!CH76)</f>
        <v/>
      </c>
      <c r="CI67" s="315" t="str">
        <f>IF(OR('5.1 DT'!CI89="",'5.1 DT'!CI76=""),"",'5.1 DT'!CI76)</f>
        <v/>
      </c>
      <c r="CJ67" s="315" t="str">
        <f>IF(OR('5.1 DT'!CJ89="",'5.1 DT'!CJ76=""),"",'5.1 DT'!CJ76)</f>
        <v/>
      </c>
      <c r="CK67" s="315" t="str">
        <f>IF(OR('5.1 DT'!CK89="",'5.1 DT'!CK76=""),"",'5.1 DT'!CK76)</f>
        <v/>
      </c>
      <c r="CL67" s="315" t="str">
        <f>IF(OR('5.1 DT'!CL89="",'5.1 DT'!CL76=""),"",'5.1 DT'!CL76)</f>
        <v/>
      </c>
      <c r="CM67" s="315" t="str">
        <f>IF(OR('5.1 DT'!CM89="",'5.1 DT'!CM76=""),"",'5.1 DT'!CM76)</f>
        <v/>
      </c>
      <c r="CN67" s="315" t="str">
        <f>IF(OR('5.1 DT'!CN89="",'5.1 DT'!CN76=""),"",'5.1 DT'!CN76)</f>
        <v/>
      </c>
      <c r="CO67" s="315" t="str">
        <f>IF(OR('5.1 DT'!CO89="",'5.1 DT'!CO76=""),"",'5.1 DT'!CO76)</f>
        <v/>
      </c>
      <c r="CP67" s="315" t="str">
        <f>IF(OR('5.1 DT'!CP89="",'5.1 DT'!CP76=""),"",'5.1 DT'!CP76)</f>
        <v/>
      </c>
      <c r="CQ67" s="315" t="str">
        <f>IF(OR('5.1 DT'!CQ89="",'5.1 DT'!CQ76=""),"",'5.1 DT'!CQ76)</f>
        <v/>
      </c>
      <c r="CR67" s="315" t="str">
        <f>IF(OR('5.1 DT'!CR89="",'5.1 DT'!CR76=""),"",'5.1 DT'!CR76)</f>
        <v/>
      </c>
      <c r="CS67" s="315" t="str">
        <f>IF(OR('5.1 DT'!CS89="",'5.1 DT'!CS76=""),"",'5.1 DT'!CS76)</f>
        <v/>
      </c>
      <c r="CT67" s="315" t="str">
        <f>IF(OR('5.1 DT'!CT89="",'5.1 DT'!CT76=""),"",'5.1 DT'!CT76)</f>
        <v/>
      </c>
      <c r="CU67" s="315" t="str">
        <f>IF(OR('5.1 DT'!CU89="",'5.1 DT'!CU76=""),"",'5.1 DT'!CU76)</f>
        <v/>
      </c>
      <c r="CV67" s="315" t="str">
        <f>IF(OR('5.1 DT'!CV89="",'5.1 DT'!CV76=""),"",'5.1 DT'!CV76)</f>
        <v/>
      </c>
      <c r="CW67" s="315" t="str">
        <f>IF(OR('5.1 DT'!CW89="",'5.1 DT'!CW76=""),"",'5.1 DT'!CW76)</f>
        <v/>
      </c>
      <c r="CX67" s="315" t="str">
        <f>IF(OR('5.1 DT'!CX89="",'5.1 DT'!CX76=""),"",'5.1 DT'!CX76)</f>
        <v/>
      </c>
      <c r="CY67" s="315" t="str">
        <f>IF(OR('5.1 DT'!CY89="",'5.1 DT'!CY76=""),"",'5.1 DT'!CY76)</f>
        <v/>
      </c>
      <c r="CZ67" s="315" t="str">
        <f>IF(OR('5.1 DT'!CZ89="",'5.1 DT'!CZ76=""),"",'5.1 DT'!CZ76)</f>
        <v/>
      </c>
      <c r="DA67" s="315" t="str">
        <f>IF(OR('5.1 DT'!DA89="",'5.1 DT'!DA76=""),"",'5.1 DT'!DA76)</f>
        <v/>
      </c>
      <c r="DB67" s="315" t="str">
        <f>IF(OR('5.1 DT'!DB89="",'5.1 DT'!DB76=""),"",'5.1 DT'!DB76)</f>
        <v/>
      </c>
      <c r="DC67" s="315" t="str">
        <f>IF(OR('5.1 DT'!DC89="",'5.1 DT'!DC76=""),"",'5.1 DT'!DC76)</f>
        <v/>
      </c>
      <c r="DD67" s="315" t="str">
        <f>IF(OR('5.1 DT'!DD89="",'5.1 DT'!DD76=""),"",'5.1 DT'!DD76)</f>
        <v/>
      </c>
      <c r="DE67" s="315" t="str">
        <f>IF(OR('5.1 DT'!DE89="",'5.1 DT'!DE76=""),"",'5.1 DT'!DE76)</f>
        <v/>
      </c>
      <c r="DF67" s="315" t="str">
        <f>IF(OR('5.1 DT'!DF89="",'5.1 DT'!DF76=""),"",'5.1 DT'!DF76)</f>
        <v/>
      </c>
      <c r="DG67" s="315" t="str">
        <f>IF(OR('5.1 DT'!DG89="",'5.1 DT'!DG76=""),"",'5.1 DT'!DG76)</f>
        <v/>
      </c>
      <c r="DH67" s="315" t="str">
        <f>IF(OR('5.1 DT'!DH89="",'5.1 DT'!DH76=""),"",'5.1 DT'!DH76)</f>
        <v/>
      </c>
      <c r="DI67" s="315" t="str">
        <f>IF(OR('5.1 DT'!DI89="",'5.1 DT'!DI76=""),"",'5.1 DT'!DI76)</f>
        <v/>
      </c>
      <c r="DJ67" s="315" t="str">
        <f>IF(OR('5.1 DT'!DJ89="",'5.1 DT'!DJ76=""),"",'5.1 DT'!DJ76)</f>
        <v/>
      </c>
      <c r="DK67" s="315" t="str">
        <f>IF(OR('5.1 DT'!DK89="",'5.1 DT'!DK76=""),"",'5.1 DT'!DK76)</f>
        <v/>
      </c>
      <c r="DL67" s="315" t="str">
        <f>IF(OR('5.1 DT'!DL89="",'5.1 DT'!DL76=""),"",'5.1 DT'!DL76)</f>
        <v/>
      </c>
      <c r="DM67" s="315" t="str">
        <f>IF(OR('5.1 DT'!DM89="",'5.1 DT'!DM76=""),"",'5.1 DT'!DM76)</f>
        <v/>
      </c>
      <c r="DN67" s="315" t="str">
        <f>IF(OR('5.1 DT'!DN89="",'5.1 DT'!DN76=""),"",'5.1 DT'!DN76)</f>
        <v/>
      </c>
      <c r="DO67" s="315" t="str">
        <f>IF(OR('5.1 DT'!DO89="",'5.1 DT'!DO76=""),"",'5.1 DT'!DO76)</f>
        <v/>
      </c>
      <c r="DP67" s="315" t="str">
        <f>IF(OR('5.1 DT'!DP89="",'5.1 DT'!DP76=""),"",'5.1 DT'!DP76)</f>
        <v/>
      </c>
      <c r="DQ67" s="315" t="str">
        <f>IF(OR('5.1 DT'!DQ89="",'5.1 DT'!DQ76=""),"",'5.1 DT'!DQ76)</f>
        <v/>
      </c>
      <c r="DR67" s="315" t="str">
        <f>IF(OR('5.1 DT'!DR89="",'5.1 DT'!DR76=""),"",'5.1 DT'!DR76)</f>
        <v/>
      </c>
      <c r="DS67" s="315" t="str">
        <f>IF(OR('5.1 DT'!DS89="",'5.1 DT'!DS76=""),"",'5.1 DT'!DS76)</f>
        <v/>
      </c>
      <c r="DT67" s="315" t="str">
        <f>IF(OR('5.1 DT'!DT89="",'5.1 DT'!DT76=""),"",'5.1 DT'!DT76)</f>
        <v/>
      </c>
      <c r="DU67" s="315" t="str">
        <f>IF(OR('5.1 DT'!DU89="",'5.1 DT'!DU76=""),"",'5.1 DT'!DU76)</f>
        <v/>
      </c>
      <c r="DV67" s="315" t="str">
        <f>IF(OR('5.1 DT'!DV89="",'5.1 DT'!DV76=""),"",'5.1 DT'!DV76)</f>
        <v/>
      </c>
      <c r="DW67" s="315" t="str">
        <f>IF(OR('5.1 DT'!DW89="",'5.1 DT'!DW76=""),"",'5.1 DT'!DW76)</f>
        <v/>
      </c>
      <c r="DX67" s="315" t="str">
        <f>IF(OR('5.1 DT'!DX89="",'5.1 DT'!DX76=""),"",'5.1 DT'!DX76)</f>
        <v/>
      </c>
      <c r="DY67" s="315" t="str">
        <f>IF(OR('5.1 DT'!DY89="",'5.1 DT'!DY76=""),"",'5.1 DT'!DY76)</f>
        <v/>
      </c>
      <c r="DZ67" s="315" t="str">
        <f>IF(OR('5.1 DT'!DZ89="",'5.1 DT'!DZ76=""),"",'5.1 DT'!DZ76)</f>
        <v/>
      </c>
      <c r="EA67" s="315" t="str">
        <f>IF(OR('5.1 DT'!EA89="",'5.1 DT'!EA76=""),"",'5.1 DT'!EA76)</f>
        <v/>
      </c>
      <c r="EB67" s="315" t="str">
        <f>IF(OR('5.1 DT'!EB89="",'5.1 DT'!EB76=""),"",'5.1 DT'!EB76)</f>
        <v/>
      </c>
      <c r="EC67" s="315" t="str">
        <f>IF(OR('5.1 DT'!EC89="",'5.1 DT'!EC76=""),"",'5.1 DT'!EC76)</f>
        <v/>
      </c>
      <c r="ED67" s="315" t="str">
        <f>IF(OR('5.1 DT'!ED89="",'5.1 DT'!ED76=""),"",'5.1 DT'!ED76)</f>
        <v/>
      </c>
      <c r="EE67" s="315" t="str">
        <f>IF(OR('5.1 DT'!EE89="",'5.1 DT'!EE76=""),"",'5.1 DT'!EE76)</f>
        <v/>
      </c>
      <c r="EF67" s="315" t="str">
        <f>IF(OR('5.1 DT'!EF89="",'5.1 DT'!EF76=""),"",'5.1 DT'!EF76)</f>
        <v/>
      </c>
      <c r="EG67" s="315" t="str">
        <f>IF(OR('5.1 DT'!EG89="",'5.1 DT'!EG76=""),"",'5.1 DT'!EG76)</f>
        <v/>
      </c>
      <c r="EH67" s="315" t="str">
        <f>IF(OR('5.1 DT'!EH89="",'5.1 DT'!EH76=""),"",'5.1 DT'!EH76)</f>
        <v/>
      </c>
      <c r="EI67" s="315" t="str">
        <f>IF(OR('5.1 DT'!EI89="",'5.1 DT'!EI76=""),"",'5.1 DT'!EI76)</f>
        <v/>
      </c>
      <c r="EJ67" s="315" t="str">
        <f>IF(OR('5.1 DT'!EJ89="",'5.1 DT'!EJ76=""),"",'5.1 DT'!EJ76)</f>
        <v/>
      </c>
      <c r="EK67" s="315" t="str">
        <f>IF(OR('5.1 DT'!EK89="",'5.1 DT'!EK76=""),"",'5.1 DT'!EK76)</f>
        <v/>
      </c>
      <c r="EL67" s="315" t="str">
        <f>IF(OR('5.1 DT'!EL89="",'5.1 DT'!EL76=""),"",'5.1 DT'!EL76)</f>
        <v/>
      </c>
      <c r="EM67" s="315" t="str">
        <f>IF(OR('5.1 DT'!EM89="",'5.1 DT'!EM76=""),"",'5.1 DT'!EM76)</f>
        <v/>
      </c>
      <c r="EN67" s="315" t="str">
        <f>IF(OR('5.1 DT'!EN89="",'5.1 DT'!EN76=""),"",'5.1 DT'!EN76)</f>
        <v/>
      </c>
      <c r="EO67" s="315" t="str">
        <f>IF(OR('5.1 DT'!EO89="",'5.1 DT'!EO76=""),"",'5.1 DT'!EO76)</f>
        <v/>
      </c>
      <c r="EP67" s="315" t="str">
        <f>IF(OR('5.1 DT'!EP89="",'5.1 DT'!EP76=""),"",'5.1 DT'!EP76)</f>
        <v/>
      </c>
      <c r="EQ67" s="315" t="str">
        <f>IF(OR('5.1 DT'!EQ89="",'5.1 DT'!EQ76=""),"",'5.1 DT'!EQ76)</f>
        <v/>
      </c>
      <c r="ER67" s="315" t="str">
        <f>IF(OR('5.1 DT'!ER89="",'5.1 DT'!ER76=""),"",'5.1 DT'!ER76)</f>
        <v/>
      </c>
      <c r="ES67" s="315" t="str">
        <f>IF(OR('5.1 DT'!ES89="",'5.1 DT'!ES76=""),"",'5.1 DT'!ES76)</f>
        <v/>
      </c>
      <c r="ET67" s="315" t="str">
        <f>IF(OR('5.1 DT'!ET89="",'5.1 DT'!ET76=""),"",'5.1 DT'!ET76)</f>
        <v/>
      </c>
      <c r="EU67" s="315" t="str">
        <f>IF(OR('5.1 DT'!EU89="",'5.1 DT'!EU76=""),"",'5.1 DT'!EU76)</f>
        <v/>
      </c>
      <c r="EV67" s="315" t="str">
        <f>IF(OR('5.1 DT'!EV89="",'5.1 DT'!EV76=""),"",'5.1 DT'!EV76)</f>
        <v/>
      </c>
      <c r="EW67" s="315" t="str">
        <f>IF(OR('5.1 DT'!EW89="",'5.1 DT'!EW76=""),"",'5.1 DT'!EW76)</f>
        <v/>
      </c>
      <c r="EX67" s="315" t="str">
        <f>IF(OR('5.1 DT'!EX89="",'5.1 DT'!EX76=""),"",'5.1 DT'!EX76)</f>
        <v/>
      </c>
      <c r="EY67" s="315" t="str">
        <f>IF(OR('5.1 DT'!EY89="",'5.1 DT'!EY76=""),"",'5.1 DT'!EY76)</f>
        <v/>
      </c>
      <c r="EZ67" s="315" t="str">
        <f>IF(OR('5.1 DT'!EZ89="",'5.1 DT'!EZ76=""),"",'5.1 DT'!EZ76)</f>
        <v/>
      </c>
      <c r="FA67" s="315" t="str">
        <f>IF(OR('5.1 DT'!FA89="",'5.1 DT'!FA76=""),"",'5.1 DT'!FA76)</f>
        <v/>
      </c>
      <c r="FB67" s="315" t="str">
        <f>IF(OR('5.1 DT'!FB89="",'5.1 DT'!FB76=""),"",'5.1 DT'!FB76)</f>
        <v/>
      </c>
      <c r="FC67" s="315" t="str">
        <f>IF(OR('5.1 DT'!FC89="",'5.1 DT'!FC76=""),"",'5.1 DT'!FC76)</f>
        <v/>
      </c>
      <c r="FD67" s="315" t="str">
        <f>IF(OR('5.1 DT'!FD89="",'5.1 DT'!FD76=""),"",'5.1 DT'!FD76)</f>
        <v/>
      </c>
      <c r="FE67" s="315" t="str">
        <f>IF(OR('5.1 DT'!FE89="",'5.1 DT'!FE76=""),"",'5.1 DT'!FE76)</f>
        <v/>
      </c>
      <c r="FF67" s="315" t="str">
        <f>IF(OR('5.1 DT'!FF89="",'5.1 DT'!FF76=""),"",'5.1 DT'!FF76)</f>
        <v/>
      </c>
      <c r="FG67" s="315" t="str">
        <f>IF(OR('5.1 DT'!FG89="",'5.1 DT'!FG76=""),"",'5.1 DT'!FG76)</f>
        <v/>
      </c>
      <c r="FH67" s="315" t="str">
        <f>IF(OR('5.1 DT'!FH89="",'5.1 DT'!FH76=""),"",'5.1 DT'!FH76)</f>
        <v/>
      </c>
      <c r="FI67" s="315" t="str">
        <f>IF(OR('5.1 DT'!FI89="",'5.1 DT'!FI76=""),"",'5.1 DT'!FI76)</f>
        <v/>
      </c>
      <c r="FJ67" s="315" t="str">
        <f>IF(OR('5.1 DT'!FJ89="",'5.1 DT'!FJ76=""),"",'5.1 DT'!FJ76)</f>
        <v/>
      </c>
      <c r="FK67" s="315" t="str">
        <f>IF(OR('5.1 DT'!FK89="",'5.1 DT'!FK76=""),"",'5.1 DT'!FK76)</f>
        <v/>
      </c>
      <c r="FL67" s="315" t="str">
        <f>IF(OR('5.1 DT'!FL89="",'5.1 DT'!FL76=""),"",'5.1 DT'!FL76)</f>
        <v/>
      </c>
      <c r="FM67" s="315" t="str">
        <f>IF(OR('5.1 DT'!FM89="",'5.1 DT'!FM76=""),"",'5.1 DT'!FM76)</f>
        <v/>
      </c>
      <c r="FN67" s="315" t="str">
        <f>IF(OR('5.1 DT'!FN89="",'5.1 DT'!FN76=""),"",'5.1 DT'!FN76)</f>
        <v/>
      </c>
      <c r="FO67" s="315" t="str">
        <f>IF(OR('5.1 DT'!FO89="",'5.1 DT'!FO76=""),"",'5.1 DT'!FO76)</f>
        <v/>
      </c>
      <c r="FP67" s="315" t="str">
        <f>IF(OR('5.1 DT'!FP89="",'5.1 DT'!FP76=""),"",'5.1 DT'!FP76)</f>
        <v/>
      </c>
      <c r="FQ67" s="315" t="str">
        <f>IF(OR('5.1 DT'!FQ89="",'5.1 DT'!FQ76=""),"",'5.1 DT'!FQ76)</f>
        <v/>
      </c>
      <c r="FR67" s="315" t="str">
        <f>IF(OR('5.1 DT'!FR89="",'5.1 DT'!FR76=""),"",'5.1 DT'!FR76)</f>
        <v/>
      </c>
      <c r="FS67" s="315" t="str">
        <f>IF(OR('5.1 DT'!FS89="",'5.1 DT'!FS76=""),"",'5.1 DT'!FS76)</f>
        <v/>
      </c>
      <c r="FT67" s="315" t="str">
        <f>IF(OR('5.1 DT'!FT89="",'5.1 DT'!FT76=""),"",'5.1 DT'!FT76)</f>
        <v/>
      </c>
      <c r="FU67" s="315" t="str">
        <f>IF(OR('5.1 DT'!FU89="",'5.1 DT'!FU76=""),"",'5.1 DT'!FU76)</f>
        <v/>
      </c>
      <c r="FV67" s="315" t="str">
        <f>IF(OR('5.1 DT'!FV89="",'5.1 DT'!FV76=""),"",'5.1 DT'!FV76)</f>
        <v/>
      </c>
      <c r="FW67" s="315" t="str">
        <f>IF(OR('5.1 DT'!FW89="",'5.1 DT'!FW76=""),"",'5.1 DT'!FW76)</f>
        <v/>
      </c>
      <c r="FX67" s="315" t="str">
        <f>IF(OR('5.1 DT'!FX89="",'5.1 DT'!FX76=""),"",'5.1 DT'!FX76)</f>
        <v/>
      </c>
      <c r="FY67" s="315" t="str">
        <f>IF(OR('5.1 DT'!FY89="",'5.1 DT'!FY76=""),"",'5.1 DT'!FY76)</f>
        <v/>
      </c>
      <c r="FZ67" s="315" t="str">
        <f>IF(OR('5.1 DT'!FZ89="",'5.1 DT'!FZ76=""),"",'5.1 DT'!FZ76)</f>
        <v/>
      </c>
      <c r="GA67" s="315" t="str">
        <f>IF(OR('5.1 DT'!GA89="",'5.1 DT'!GA76=""),"",'5.1 DT'!GA76)</f>
        <v/>
      </c>
      <c r="GB67" s="315" t="str">
        <f>IF(OR('5.1 DT'!GB89="",'5.1 DT'!GB76=""),"",'5.1 DT'!GB76)</f>
        <v/>
      </c>
      <c r="GC67" s="315" t="str">
        <f>IF(OR('5.1 DT'!GC89="",'5.1 DT'!GC76=""),"",'5.1 DT'!GC76)</f>
        <v/>
      </c>
      <c r="GD67" s="315" t="str">
        <f>IF(OR('5.1 DT'!GD89="",'5.1 DT'!GD76=""),"",'5.1 DT'!GD76)</f>
        <v/>
      </c>
      <c r="GE67" s="315" t="str">
        <f>IF(OR('5.1 DT'!GE89="",'5.1 DT'!GE76=""),"",'5.1 DT'!GE76)</f>
        <v/>
      </c>
      <c r="GF67" s="315" t="str">
        <f>IF(OR('5.1 DT'!GF89="",'5.1 DT'!GF76=""),"",'5.1 DT'!GF76)</f>
        <v/>
      </c>
      <c r="GG67" s="315" t="str">
        <f>IF(OR('5.1 DT'!GG89="",'5.1 DT'!GG76=""),"",'5.1 DT'!GG76)</f>
        <v/>
      </c>
      <c r="GH67" s="315" t="str">
        <f>IF(OR('5.1 DT'!GH89="",'5.1 DT'!GH76=""),"",'5.1 DT'!GH76)</f>
        <v/>
      </c>
      <c r="GI67" s="315" t="str">
        <f>IF(OR('5.1 DT'!GI89="",'5.1 DT'!GI76=""),"",'5.1 DT'!GI76)</f>
        <v/>
      </c>
      <c r="GJ67" s="315" t="str">
        <f>IF(OR('5.1 DT'!GJ89="",'5.1 DT'!GJ76=""),"",'5.1 DT'!GJ76)</f>
        <v/>
      </c>
      <c r="GK67" s="315" t="str">
        <f>IF(OR('5.1 DT'!GK89="",'5.1 DT'!GK76=""),"",'5.1 DT'!GK76)</f>
        <v/>
      </c>
      <c r="GL67" s="315" t="str">
        <f>IF(OR('5.1 DT'!GL89="",'5.1 DT'!GL76=""),"",'5.1 DT'!GL76)</f>
        <v/>
      </c>
      <c r="GM67" s="315" t="str">
        <f>IF(OR('5.1 DT'!GM89="",'5.1 DT'!GM76=""),"",'5.1 DT'!GM76)</f>
        <v/>
      </c>
      <c r="GN67" s="315" t="str">
        <f>IF(OR('5.1 DT'!GN89="",'5.1 DT'!GN76=""),"",'5.1 DT'!GN76)</f>
        <v/>
      </c>
      <c r="GO67" s="315" t="str">
        <f>IF(OR('5.1 DT'!GO89="",'5.1 DT'!GO76=""),"",'5.1 DT'!GO76)</f>
        <v/>
      </c>
      <c r="GP67" s="315" t="str">
        <f>IF(OR('5.1 DT'!GP89="",'5.1 DT'!GP76=""),"",'5.1 DT'!GP76)</f>
        <v/>
      </c>
      <c r="GQ67" s="315" t="str">
        <f>IF(OR('5.1 DT'!GQ89="",'5.1 DT'!GQ76=""),"",'5.1 DT'!GQ76)</f>
        <v/>
      </c>
      <c r="GR67" s="315" t="str">
        <f>IF(OR('5.1 DT'!GR89="",'5.1 DT'!GR76=""),"",'5.1 DT'!GR76)</f>
        <v/>
      </c>
      <c r="GS67" s="315" t="str">
        <f>IF(OR('5.1 DT'!GS89="",'5.1 DT'!GS76=""),"",'5.1 DT'!GS76)</f>
        <v/>
      </c>
      <c r="GT67" s="315" t="str">
        <f>IF(OR('5.1 DT'!GT89="",'5.1 DT'!GT76=""),"",'5.1 DT'!GT76)</f>
        <v/>
      </c>
      <c r="GU67" s="315" t="str">
        <f>IF(OR('5.1 DT'!GU89="",'5.1 DT'!GU76=""),"",'5.1 DT'!GU76)</f>
        <v/>
      </c>
      <c r="GV67" s="315" t="str">
        <f>IF(OR('5.1 DT'!GV89="",'5.1 DT'!GV76=""),"",'5.1 DT'!GV76)</f>
        <v/>
      </c>
      <c r="GW67" s="315" t="str">
        <f>IF(OR('5.1 DT'!GW89="",'5.1 DT'!GW76=""),"",'5.1 DT'!GW76)</f>
        <v/>
      </c>
      <c r="GX67" s="315" t="str">
        <f>IF(OR('5.1 DT'!GX89="",'5.1 DT'!GX76=""),"",'5.1 DT'!GX76)</f>
        <v/>
      </c>
      <c r="GY67" s="315" t="str">
        <f>IF(OR('5.1 DT'!GY89="",'5.1 DT'!GY76=""),"",'5.1 DT'!GY76)</f>
        <v/>
      </c>
      <c r="GZ67" s="315" t="str">
        <f>IF(OR('5.1 DT'!GZ89="",'5.1 DT'!GZ76=""),"",'5.1 DT'!GZ76)</f>
        <v/>
      </c>
      <c r="HA67" s="315" t="str">
        <f>IF(OR('5.1 DT'!HA89="",'5.1 DT'!HA76=""),"",'5.1 DT'!HA76)</f>
        <v/>
      </c>
      <c r="HB67" s="315" t="str">
        <f>IF(OR('5.1 DT'!HB89="",'5.1 DT'!HB76=""),"",'5.1 DT'!HB76)</f>
        <v/>
      </c>
      <c r="HC67" s="315" t="str">
        <f>IF(OR('5.1 DT'!HC89="",'5.1 DT'!HC76=""),"",'5.1 DT'!HC76)</f>
        <v/>
      </c>
      <c r="HD67" s="315" t="str">
        <f>IF(OR('5.1 DT'!HD89="",'5.1 DT'!HD76=""),"",'5.1 DT'!HD76)</f>
        <v/>
      </c>
      <c r="HE67" s="315" t="str">
        <f>IF(OR('5.1 DT'!HE89="",'5.1 DT'!HE76=""),"",'5.1 DT'!HE76)</f>
        <v/>
      </c>
      <c r="HF67" s="315" t="str">
        <f>IF(OR('5.1 DT'!HF89="",'5.1 DT'!HF76=""),"",'5.1 DT'!HF76)</f>
        <v/>
      </c>
      <c r="HG67" s="315" t="str">
        <f>IF(OR('5.1 DT'!HG89="",'5.1 DT'!HG76=""),"",'5.1 DT'!HG76)</f>
        <v/>
      </c>
      <c r="HH67" s="315" t="str">
        <f>IF(OR('5.1 DT'!HH89="",'5.1 DT'!HH76=""),"",'5.1 DT'!HH76)</f>
        <v/>
      </c>
      <c r="HI67" s="315" t="str">
        <f>IF(OR('5.1 DT'!HI89="",'5.1 DT'!HI76=""),"",'5.1 DT'!HI76)</f>
        <v/>
      </c>
      <c r="HJ67" s="315" t="str">
        <f>IF(OR('5.1 DT'!HJ89="",'5.1 DT'!HJ76=""),"",'5.1 DT'!HJ76)</f>
        <v/>
      </c>
      <c r="HK67" s="315" t="str">
        <f>IF(OR('5.1 DT'!HK89="",'5.1 DT'!HK76=""),"",'5.1 DT'!HK76)</f>
        <v/>
      </c>
      <c r="HL67" s="315" t="str">
        <f>IF(OR('5.1 DT'!HL89="",'5.1 DT'!HL76=""),"",'5.1 DT'!HL76)</f>
        <v/>
      </c>
      <c r="HM67" s="315" t="str">
        <f>IF(OR('5.1 DT'!HM89="",'5.1 DT'!HM76=""),"",'5.1 DT'!HM76)</f>
        <v/>
      </c>
      <c r="HN67" s="315" t="str">
        <f>IF(OR('5.1 DT'!HN89="",'5.1 DT'!HN76=""),"",'5.1 DT'!HN76)</f>
        <v/>
      </c>
      <c r="HO67" s="315" t="str">
        <f>IF(OR('5.1 DT'!HO89="",'5.1 DT'!HO76=""),"",'5.1 DT'!HO76)</f>
        <v/>
      </c>
      <c r="HP67" s="315" t="str">
        <f>IF(OR('5.1 DT'!HP89="",'5.1 DT'!HP76=""),"",'5.1 DT'!HP76)</f>
        <v/>
      </c>
      <c r="HQ67" s="315" t="str">
        <f>IF(OR('5.1 DT'!HQ89="",'5.1 DT'!HQ76=""),"",'5.1 DT'!HQ76)</f>
        <v/>
      </c>
      <c r="HR67" s="315" t="str">
        <f>IF(OR('5.1 DT'!HR89="",'5.1 DT'!HR76=""),"",'5.1 DT'!HR76)</f>
        <v/>
      </c>
      <c r="HS67" s="315" t="str">
        <f>IF(OR('5.1 DT'!HS89="",'5.1 DT'!HS76=""),"",'5.1 DT'!HS76)</f>
        <v/>
      </c>
      <c r="HT67" s="315" t="str">
        <f>IF(OR('5.1 DT'!HT89="",'5.1 DT'!HT76=""),"",'5.1 DT'!HT76)</f>
        <v/>
      </c>
      <c r="HU67" s="315" t="str">
        <f>IF(OR('5.1 DT'!HU89="",'5.1 DT'!HU76=""),"",'5.1 DT'!HU76)</f>
        <v/>
      </c>
      <c r="HV67" s="315" t="str">
        <f>IF(OR('5.1 DT'!HV89="",'5.1 DT'!HV76=""),"",'5.1 DT'!HV76)</f>
        <v/>
      </c>
      <c r="HW67" s="315" t="str">
        <f>IF(OR('5.1 DT'!HW89="",'5.1 DT'!HW76=""),"",'5.1 DT'!HW76)</f>
        <v/>
      </c>
      <c r="HX67" s="315" t="str">
        <f>IF(OR('5.1 DT'!HX89="",'5.1 DT'!HX76=""),"",'5.1 DT'!HX76)</f>
        <v/>
      </c>
      <c r="HY67" s="315" t="str">
        <f>IF(OR('5.1 DT'!HY89="",'5.1 DT'!HY76=""),"",'5.1 DT'!HY76)</f>
        <v/>
      </c>
      <c r="HZ67" s="315" t="str">
        <f>IF(OR('5.1 DT'!HZ89="",'5.1 DT'!HZ76=""),"",'5.1 DT'!HZ76)</f>
        <v/>
      </c>
      <c r="IA67" s="315" t="str">
        <f>IF(OR('5.1 DT'!IA89="",'5.1 DT'!IA76=""),"",'5.1 DT'!IA76)</f>
        <v/>
      </c>
      <c r="IB67" s="315" t="str">
        <f>IF(OR('5.1 DT'!IB89="",'5.1 DT'!IB76=""),"",'5.1 DT'!IB76)</f>
        <v/>
      </c>
      <c r="IC67" s="315" t="str">
        <f>IF(OR('5.1 DT'!IC89="",'5.1 DT'!IC76=""),"",'5.1 DT'!IC76)</f>
        <v/>
      </c>
      <c r="ID67" s="315" t="str">
        <f>IF(OR('5.1 DT'!ID89="",'5.1 DT'!ID76=""),"",'5.1 DT'!ID76)</f>
        <v/>
      </c>
      <c r="IE67" s="315" t="str">
        <f>IF(OR('5.1 DT'!IE89="",'5.1 DT'!IE76=""),"",'5.1 DT'!IE76)</f>
        <v/>
      </c>
      <c r="IF67" s="315" t="str">
        <f>IF(OR('5.1 DT'!IF89="",'5.1 DT'!IF76=""),"",'5.1 DT'!IF76)</f>
        <v/>
      </c>
      <c r="IG67" s="315" t="str">
        <f>IF(OR('5.1 DT'!IG89="",'5.1 DT'!IG76=""),"",'5.1 DT'!IG76)</f>
        <v/>
      </c>
      <c r="IH67" s="315" t="str">
        <f>IF(OR('5.1 DT'!IH89="",'5.1 DT'!IH76=""),"",'5.1 DT'!IH76)</f>
        <v/>
      </c>
      <c r="II67" s="315" t="str">
        <f>IF(OR('5.1 DT'!II89="",'5.1 DT'!II76=""),"",'5.1 DT'!II76)</f>
        <v/>
      </c>
      <c r="IJ67" s="315" t="str">
        <f>IF(OR('5.1 DT'!IJ89="",'5.1 DT'!IJ76=""),"",'5.1 DT'!IJ76)</f>
        <v/>
      </c>
      <c r="IK67" s="315" t="str">
        <f>IF(OR('5.1 DT'!IK89="",'5.1 DT'!IK76=""),"",'5.1 DT'!IK76)</f>
        <v/>
      </c>
      <c r="IL67" s="315" t="str">
        <f>IF(OR('5.1 DT'!IL89="",'5.1 DT'!IL76=""),"",'5.1 DT'!IL76)</f>
        <v/>
      </c>
      <c r="IM67" s="315" t="str">
        <f>IF(OR('5.1 DT'!IM89="",'5.1 DT'!IM76=""),"",'5.1 DT'!IM76)</f>
        <v/>
      </c>
      <c r="IN67" s="315" t="str">
        <f>IF(OR('5.1 DT'!IN89="",'5.1 DT'!IN76=""),"",'5.1 DT'!IN76)</f>
        <v/>
      </c>
      <c r="IO67" s="315" t="str">
        <f>IF(OR('5.1 DT'!IO89="",'5.1 DT'!IO76=""),"",'5.1 DT'!IO76)</f>
        <v/>
      </c>
      <c r="IP67" s="315" t="str">
        <f>IF(OR('5.1 DT'!IP89="",'5.1 DT'!IP76=""),"",'5.1 DT'!IP76)</f>
        <v/>
      </c>
      <c r="IQ67" s="315" t="str">
        <f>IF(OR('5.1 DT'!IQ89="",'5.1 DT'!IQ76=""),"",'5.1 DT'!IQ76)</f>
        <v/>
      </c>
      <c r="IR67" s="315" t="str">
        <f>IF(OR('5.1 DT'!IR89="",'5.1 DT'!IR76=""),"",'5.1 DT'!IR76)</f>
        <v/>
      </c>
      <c r="IS67" s="315" t="str">
        <f>IF(OR('5.1 DT'!IS89="",'5.1 DT'!IS76=""),"",'5.1 DT'!IS76)</f>
        <v/>
      </c>
      <c r="IT67" s="315" t="str">
        <f>IF(OR('5.1 DT'!IT89="",'5.1 DT'!IT76=""),"",'5.1 DT'!IT76)</f>
        <v/>
      </c>
      <c r="IU67" s="315" t="str">
        <f>IF(OR('5.1 DT'!IU89="",'5.1 DT'!IU76=""),"",'5.1 DT'!IU76)</f>
        <v/>
      </c>
      <c r="IV67" s="315" t="str">
        <f>IF(OR('5.1 DT'!IV89="",'5.1 DT'!IV76=""),"",'5.1 DT'!IV76)</f>
        <v/>
      </c>
      <c r="IW67" s="315" t="str">
        <f>IF(OR('5.1 DT'!IW89="",'5.1 DT'!IW76=""),"",'5.1 DT'!IW76)</f>
        <v/>
      </c>
      <c r="IX67" s="315" t="str">
        <f>IF(OR('5.1 DT'!IX89="",'5.1 DT'!IX76=""),"",'5.1 DT'!IX76)</f>
        <v/>
      </c>
      <c r="IY67" s="315" t="str">
        <f>IF(OR('5.1 DT'!IY89="",'5.1 DT'!IY76=""),"",'5.1 DT'!IY76)</f>
        <v/>
      </c>
      <c r="IZ67" s="315" t="str">
        <f>IF(OR('5.1 DT'!IZ89="",'5.1 DT'!IZ76=""),"",'5.1 DT'!IZ76)</f>
        <v/>
      </c>
      <c r="JA67" s="315" t="str">
        <f>IF(OR('5.1 DT'!JA89="",'5.1 DT'!JA76=""),"",'5.1 DT'!JA76)</f>
        <v/>
      </c>
      <c r="JB67" s="315" t="str">
        <f>IF(OR('5.1 DT'!JB89="",'5.1 DT'!JB76=""),"",'5.1 DT'!JB76)</f>
        <v/>
      </c>
      <c r="JC67" s="315" t="str">
        <f>IF(OR('5.1 DT'!JC89="",'5.1 DT'!JC76=""),"",'5.1 DT'!JC76)</f>
        <v/>
      </c>
      <c r="JD67" s="315" t="str">
        <f>IF(OR('5.1 DT'!JD89="",'5.1 DT'!JD76=""),"",'5.1 DT'!JD76)</f>
        <v/>
      </c>
      <c r="JE67" s="315" t="str">
        <f>IF(OR('5.1 DT'!JE89="",'5.1 DT'!JE76=""),"",'5.1 DT'!JE76)</f>
        <v/>
      </c>
      <c r="JF67" s="315" t="str">
        <f>IF(OR('5.1 DT'!JF89="",'5.1 DT'!JF76=""),"",'5.1 DT'!JF76)</f>
        <v/>
      </c>
      <c r="JG67" s="315" t="str">
        <f>IF(OR('5.1 DT'!JG89="",'5.1 DT'!JG76=""),"",'5.1 DT'!JG76)</f>
        <v/>
      </c>
      <c r="JH67" s="315" t="str">
        <f>IF(OR('5.1 DT'!JH89="",'5.1 DT'!JH76=""),"",'5.1 DT'!JH76)</f>
        <v/>
      </c>
      <c r="JI67" s="315" t="str">
        <f>IF(OR('5.1 DT'!JI89="",'5.1 DT'!JI76=""),"",'5.1 DT'!JI76)</f>
        <v/>
      </c>
      <c r="JJ67" s="315" t="str">
        <f>IF(OR('5.1 DT'!JJ89="",'5.1 DT'!JJ76=""),"",'5.1 DT'!JJ76)</f>
        <v/>
      </c>
      <c r="JK67" s="315" t="str">
        <f>IF(OR('5.1 DT'!JK89="",'5.1 DT'!JK76=""),"",'5.1 DT'!JK76)</f>
        <v/>
      </c>
      <c r="JL67" s="315" t="str">
        <f>IF(OR('5.1 DT'!JL89="",'5.1 DT'!JL76=""),"",'5.1 DT'!JL76)</f>
        <v/>
      </c>
      <c r="JM67" s="315" t="str">
        <f>IF(OR('5.1 DT'!JM89="",'5.1 DT'!JM76=""),"",'5.1 DT'!JM76)</f>
        <v/>
      </c>
      <c r="JN67" s="315" t="str">
        <f>IF(OR('5.1 DT'!JN89="",'5.1 DT'!JN76=""),"",'5.1 DT'!JN76)</f>
        <v/>
      </c>
      <c r="JO67" s="315" t="str">
        <f>IF(OR('5.1 DT'!JO89="",'5.1 DT'!JO76=""),"",'5.1 DT'!JO76)</f>
        <v/>
      </c>
      <c r="JP67" s="315" t="str">
        <f>IF(OR('5.1 DT'!JP89="",'5.1 DT'!JP76=""),"",'5.1 DT'!JP76)</f>
        <v/>
      </c>
      <c r="JQ67" s="315" t="str">
        <f>IF(OR('5.1 DT'!JQ89="",'5.1 DT'!JQ76=""),"",'5.1 DT'!JQ76)</f>
        <v/>
      </c>
      <c r="JR67" s="315" t="str">
        <f>IF(OR('5.1 DT'!JR89="",'5.1 DT'!JR76=""),"",'5.1 DT'!JR76)</f>
        <v/>
      </c>
      <c r="JS67" s="315" t="str">
        <f>IF(OR('5.1 DT'!JS89="",'5.1 DT'!JS76=""),"",'5.1 DT'!JS76)</f>
        <v/>
      </c>
      <c r="JT67" s="315" t="str">
        <f>IF(OR('5.1 DT'!JT89="",'5.1 DT'!JT76=""),"",'5.1 DT'!JT76)</f>
        <v/>
      </c>
      <c r="JU67" s="315" t="str">
        <f>IF(OR('5.1 DT'!JU89="",'5.1 DT'!JU76=""),"",'5.1 DT'!JU76)</f>
        <v/>
      </c>
      <c r="JV67" s="315" t="str">
        <f>IF(OR('5.1 DT'!JV89="",'5.1 DT'!JV76=""),"",'5.1 DT'!JV76)</f>
        <v/>
      </c>
      <c r="JW67" s="315" t="str">
        <f>IF(OR('5.1 DT'!JW89="",'5.1 DT'!JW76=""),"",'5.1 DT'!JW76)</f>
        <v/>
      </c>
      <c r="JX67" s="315" t="str">
        <f>IF(OR('5.1 DT'!JX89="",'5.1 DT'!JX76=""),"",'5.1 DT'!JX76)</f>
        <v/>
      </c>
      <c r="JY67" s="315" t="str">
        <f>IF(OR('5.1 DT'!JY89="",'5.1 DT'!JY76=""),"",'5.1 DT'!JY76)</f>
        <v/>
      </c>
      <c r="JZ67" s="315" t="str">
        <f>IF(OR('5.1 DT'!JZ89="",'5.1 DT'!JZ76=""),"",'5.1 DT'!JZ76)</f>
        <v/>
      </c>
      <c r="KA67" s="315" t="str">
        <f>IF(OR('5.1 DT'!KA89="",'5.1 DT'!KA76=""),"",'5.1 DT'!KA76)</f>
        <v/>
      </c>
      <c r="KB67" s="315" t="str">
        <f>IF(OR('5.1 DT'!KB89="",'5.1 DT'!KB76=""),"",'5.1 DT'!KB76)</f>
        <v/>
      </c>
      <c r="KC67" s="315" t="str">
        <f>IF(OR('5.1 DT'!KC89="",'5.1 DT'!KC76=""),"",'5.1 DT'!KC76)</f>
        <v/>
      </c>
      <c r="KD67" s="315" t="str">
        <f>IF(OR('5.1 DT'!KD89="",'5.1 DT'!KD76=""),"",'5.1 DT'!KD76)</f>
        <v/>
      </c>
      <c r="KE67" s="315" t="str">
        <f>IF(OR('5.1 DT'!KE89="",'5.1 DT'!KE76=""),"",'5.1 DT'!KE76)</f>
        <v/>
      </c>
      <c r="KF67" s="315" t="str">
        <f>IF(OR('5.1 DT'!KF89="",'5.1 DT'!KF76=""),"",'5.1 DT'!KF76)</f>
        <v/>
      </c>
      <c r="KG67" s="315" t="str">
        <f>IF(OR('5.1 DT'!KG89="",'5.1 DT'!KG76=""),"",'5.1 DT'!KG76)</f>
        <v/>
      </c>
      <c r="KH67" s="315" t="str">
        <f>IF(OR('5.1 DT'!KH89="",'5.1 DT'!KH76=""),"",'5.1 DT'!KH76)</f>
        <v/>
      </c>
      <c r="KI67" s="315" t="str">
        <f>IF(OR('5.1 DT'!KI89="",'5.1 DT'!KI76=""),"",'5.1 DT'!KI76)</f>
        <v/>
      </c>
      <c r="KJ67" s="315" t="str">
        <f>IF(OR('5.1 DT'!KJ89="",'5.1 DT'!KJ76=""),"",'5.1 DT'!KJ76)</f>
        <v/>
      </c>
      <c r="KK67" s="315" t="str">
        <f>IF(OR('5.1 DT'!KK89="",'5.1 DT'!KK76=""),"",'5.1 DT'!KK76)</f>
        <v/>
      </c>
      <c r="KL67" s="315" t="str">
        <f>IF(OR('5.1 DT'!KL89="",'5.1 DT'!KL76=""),"",'5.1 DT'!KL76)</f>
        <v/>
      </c>
      <c r="KM67" s="315" t="str">
        <f>IF(OR('5.1 DT'!KM89="",'5.1 DT'!KM76=""),"",'5.1 DT'!KM76)</f>
        <v/>
      </c>
      <c r="KN67" s="315" t="str">
        <f>IF(OR('5.1 DT'!KN89="",'5.1 DT'!KN76=""),"",'5.1 DT'!KN76)</f>
        <v/>
      </c>
      <c r="KO67" s="315" t="str">
        <f>IF(OR('5.1 DT'!KO89="",'5.1 DT'!KO76=""),"",'5.1 DT'!KO76)</f>
        <v/>
      </c>
      <c r="KP67" s="315" t="str">
        <f>IF(OR('5.1 DT'!KP89="",'5.1 DT'!KP76=""),"",'5.1 DT'!KP76)</f>
        <v/>
      </c>
      <c r="KQ67" s="315" t="str">
        <f>IF(OR('5.1 DT'!KQ89="",'5.1 DT'!KQ76=""),"",'5.1 DT'!KQ76)</f>
        <v/>
      </c>
      <c r="KR67" s="315" t="str">
        <f>IF(OR('5.1 DT'!KR89="",'5.1 DT'!KR76=""),"",'5.1 DT'!KR76)</f>
        <v/>
      </c>
      <c r="KS67" s="315" t="str">
        <f>IF(OR('5.1 DT'!KS89="",'5.1 DT'!KS76=""),"",'5.1 DT'!KS76)</f>
        <v/>
      </c>
      <c r="KT67" s="315" t="str">
        <f>IF(OR('5.1 DT'!KT89="",'5.1 DT'!KT76=""),"",'5.1 DT'!KT76)</f>
        <v/>
      </c>
      <c r="KU67" s="315" t="str">
        <f>IF(OR('5.1 DT'!KU89="",'5.1 DT'!KU76=""),"",'5.1 DT'!KU76)</f>
        <v/>
      </c>
      <c r="KV67" s="315" t="str">
        <f>IF(OR('5.1 DT'!KV89="",'5.1 DT'!KV76=""),"",'5.1 DT'!KV76)</f>
        <v/>
      </c>
      <c r="KW67" s="315" t="str">
        <f>IF(OR('5.1 DT'!KW89="",'5.1 DT'!KW76=""),"",'5.1 DT'!KW76)</f>
        <v/>
      </c>
      <c r="KX67" s="315" t="str">
        <f>IF(OR('5.1 DT'!KX89="",'5.1 DT'!KX76=""),"",'5.1 DT'!KX76)</f>
        <v/>
      </c>
      <c r="KY67" s="315" t="str">
        <f>IF(OR('5.1 DT'!KY89="",'5.1 DT'!KY76=""),"",'5.1 DT'!KY76)</f>
        <v/>
      </c>
      <c r="KZ67" s="315" t="str">
        <f>IF(OR('5.1 DT'!KZ89="",'5.1 DT'!KZ76=""),"",'5.1 DT'!KZ76)</f>
        <v/>
      </c>
      <c r="LA67" s="315" t="str">
        <f>IF(OR('5.1 DT'!LA89="",'5.1 DT'!LA76=""),"",'5.1 DT'!LA76)</f>
        <v/>
      </c>
      <c r="LB67" s="315" t="str">
        <f>IF(OR('5.1 DT'!LB89="",'5.1 DT'!LB76=""),"",'5.1 DT'!LB76)</f>
        <v/>
      </c>
      <c r="LC67" s="315" t="str">
        <f>IF(OR('5.1 DT'!LC89="",'5.1 DT'!LC76=""),"",'5.1 DT'!LC76)</f>
        <v/>
      </c>
      <c r="LD67" s="315" t="str">
        <f>IF(OR('5.1 DT'!LD89="",'5.1 DT'!LD76=""),"",'5.1 DT'!LD76)</f>
        <v/>
      </c>
      <c r="LE67" s="315" t="str">
        <f>IF(OR('5.1 DT'!LE89="",'5.1 DT'!LE76=""),"",'5.1 DT'!LE76)</f>
        <v/>
      </c>
      <c r="LF67" s="315" t="str">
        <f>IF(OR('5.1 DT'!LF89="",'5.1 DT'!LF76=""),"",'5.1 DT'!LF76)</f>
        <v/>
      </c>
      <c r="LG67" s="315" t="str">
        <f>IF(OR('5.1 DT'!LG89="",'5.1 DT'!LG76=""),"",'5.1 DT'!LG76)</f>
        <v/>
      </c>
      <c r="LH67" s="315" t="str">
        <f>IF(OR('5.1 DT'!LH89="",'5.1 DT'!LH76=""),"",'5.1 DT'!LH76)</f>
        <v/>
      </c>
      <c r="LI67" s="315" t="str">
        <f>IF(OR('5.1 DT'!LI89="",'5.1 DT'!LI76=""),"",'5.1 DT'!LI76)</f>
        <v/>
      </c>
      <c r="LJ67" s="315" t="str">
        <f>IF(OR('5.1 DT'!LJ89="",'5.1 DT'!LJ76=""),"",'5.1 DT'!LJ76)</f>
        <v/>
      </c>
      <c r="LK67" s="315" t="str">
        <f>IF(OR('5.1 DT'!LK89="",'5.1 DT'!LK76=""),"",'5.1 DT'!LK76)</f>
        <v/>
      </c>
      <c r="LL67" s="315" t="str">
        <f>IF(OR('5.1 DT'!LL89="",'5.1 DT'!LL76=""),"",'5.1 DT'!LL76)</f>
        <v/>
      </c>
      <c r="LM67" s="315" t="str">
        <f>IF(OR('5.1 DT'!LM89="",'5.1 DT'!LM76=""),"",'5.1 DT'!LM76)</f>
        <v/>
      </c>
      <c r="LN67" s="315" t="str">
        <f>IF(OR('5.1 DT'!LN89="",'5.1 DT'!LN76=""),"",'5.1 DT'!LN76)</f>
        <v/>
      </c>
      <c r="LO67" s="315" t="str">
        <f>IF(OR('5.1 DT'!LO89="",'5.1 DT'!LO76=""),"",'5.1 DT'!LO76)</f>
        <v/>
      </c>
      <c r="LP67" s="315" t="str">
        <f>IF(OR('5.1 DT'!LP89="",'5.1 DT'!LP76=""),"",'5.1 DT'!LP76)</f>
        <v/>
      </c>
      <c r="LQ67" s="315" t="str">
        <f>IF(OR('5.1 DT'!LQ89="",'5.1 DT'!LQ76=""),"",'5.1 DT'!LQ76)</f>
        <v/>
      </c>
      <c r="LR67" s="315" t="str">
        <f>IF(OR('5.1 DT'!LR89="",'5.1 DT'!LR76=""),"",'5.1 DT'!LR76)</f>
        <v/>
      </c>
      <c r="LS67" s="315" t="str">
        <f>IF(OR('5.1 DT'!LS89="",'5.1 DT'!LS76=""),"",'5.1 DT'!LS76)</f>
        <v/>
      </c>
      <c r="LT67" s="315" t="str">
        <f>IF(OR('5.1 DT'!LT89="",'5.1 DT'!LT76=""),"",'5.1 DT'!LT76)</f>
        <v/>
      </c>
      <c r="LU67" s="315" t="str">
        <f>IF(OR('5.1 DT'!LU89="",'5.1 DT'!LU76=""),"",'5.1 DT'!LU76)</f>
        <v/>
      </c>
      <c r="LV67" s="315" t="str">
        <f>IF(OR('5.1 DT'!LV89="",'5.1 DT'!LV76=""),"",'5.1 DT'!LV76)</f>
        <v/>
      </c>
      <c r="LW67" s="315" t="str">
        <f>IF(OR('5.1 DT'!LW89="",'5.1 DT'!LW76=""),"",'5.1 DT'!LW76)</f>
        <v/>
      </c>
      <c r="LX67" s="315" t="str">
        <f>IF(OR('5.1 DT'!LX89="",'5.1 DT'!LX76=""),"",'5.1 DT'!LX76)</f>
        <v/>
      </c>
      <c r="LY67" s="315" t="str">
        <f>IF(OR('5.1 DT'!LY89="",'5.1 DT'!LY76=""),"",'5.1 DT'!LY76)</f>
        <v/>
      </c>
      <c r="LZ67" s="315" t="str">
        <f>IF(OR('5.1 DT'!LZ89="",'5.1 DT'!LZ76=""),"",'5.1 DT'!LZ76)</f>
        <v/>
      </c>
      <c r="MA67" s="315" t="str">
        <f>IF(OR('5.1 DT'!MA89="",'5.1 DT'!MA76=""),"",'5.1 DT'!MA76)</f>
        <v/>
      </c>
      <c r="MB67" s="315" t="str">
        <f>IF(OR('5.1 DT'!MB89="",'5.1 DT'!MB76=""),"",'5.1 DT'!MB76)</f>
        <v/>
      </c>
      <c r="MC67" s="315" t="str">
        <f>IF(OR('5.1 DT'!MC89="",'5.1 DT'!MC76=""),"",'5.1 DT'!MC76)</f>
        <v/>
      </c>
      <c r="MD67" s="315" t="str">
        <f>IF(OR('5.1 DT'!MD89="",'5.1 DT'!MD76=""),"",'5.1 DT'!MD76)</f>
        <v/>
      </c>
      <c r="ME67" s="315" t="str">
        <f>IF(OR('5.1 DT'!ME89="",'5.1 DT'!ME76=""),"",'5.1 DT'!ME76)</f>
        <v/>
      </c>
      <c r="MF67" s="315" t="str">
        <f>IF(OR('5.1 DT'!MF89="",'5.1 DT'!MF76=""),"",'5.1 DT'!MF76)</f>
        <v/>
      </c>
      <c r="MG67" s="315" t="str">
        <f>IF(OR('5.1 DT'!MG89="",'5.1 DT'!MG76=""),"",'5.1 DT'!MG76)</f>
        <v/>
      </c>
      <c r="MH67" s="315" t="str">
        <f>IF(OR('5.1 DT'!MH89="",'5.1 DT'!MH76=""),"",'5.1 DT'!MH76)</f>
        <v/>
      </c>
    </row>
    <row r="68" spans="1:346" ht="21.6" customHeight="1" x14ac:dyDescent="0.3">
      <c r="A68" s="9"/>
      <c r="B68" s="237" t="s">
        <v>170</v>
      </c>
      <c r="C68" s="123"/>
      <c r="D68" s="238" t="s">
        <v>163</v>
      </c>
      <c r="E68" s="238"/>
      <c r="F68" s="238"/>
      <c r="G68" s="317"/>
      <c r="H68" s="317"/>
      <c r="I68" s="317"/>
      <c r="J68" s="317"/>
      <c r="K68" s="317"/>
      <c r="L68" s="317"/>
      <c r="M68" s="317"/>
      <c r="N68" s="317"/>
      <c r="O68" s="317"/>
      <c r="P68" s="317"/>
      <c r="Q68" s="317"/>
      <c r="R68" s="317"/>
      <c r="S68" s="317"/>
      <c r="T68" s="317"/>
      <c r="U68" s="317"/>
      <c r="V68" s="317"/>
      <c r="W68" s="317"/>
      <c r="X68" s="317"/>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7"/>
      <c r="AW68" s="317"/>
      <c r="AX68" s="317"/>
      <c r="AY68" s="317"/>
      <c r="AZ68" s="317"/>
      <c r="BA68" s="317"/>
      <c r="BB68" s="317"/>
      <c r="BC68" s="317"/>
      <c r="BD68" s="317"/>
      <c r="BE68" s="317"/>
      <c r="BF68" s="317"/>
      <c r="BG68" s="317"/>
      <c r="BH68" s="317"/>
      <c r="BI68" s="317"/>
      <c r="BJ68" s="317"/>
      <c r="BK68" s="317"/>
      <c r="BL68" s="317"/>
      <c r="BM68" s="317"/>
      <c r="BN68" s="317"/>
      <c r="BO68" s="317"/>
      <c r="BP68" s="317"/>
      <c r="BQ68" s="317"/>
      <c r="BR68" s="317"/>
      <c r="BS68" s="317"/>
      <c r="BT68" s="317"/>
      <c r="BU68" s="317"/>
      <c r="BV68" s="317"/>
      <c r="BW68" s="317"/>
      <c r="BX68" s="317"/>
      <c r="BY68" s="317"/>
      <c r="BZ68" s="317"/>
      <c r="CA68" s="317"/>
      <c r="CB68" s="317"/>
      <c r="CC68" s="317"/>
      <c r="CD68" s="317"/>
      <c r="CE68" s="317"/>
      <c r="CF68" s="317"/>
      <c r="CG68" s="317"/>
      <c r="CH68" s="317"/>
      <c r="CI68" s="317"/>
      <c r="CJ68" s="317"/>
      <c r="CK68" s="317"/>
      <c r="CL68" s="317"/>
      <c r="CM68" s="317"/>
      <c r="CN68" s="317"/>
      <c r="CO68" s="317"/>
      <c r="CP68" s="317"/>
      <c r="CQ68" s="317"/>
      <c r="CR68" s="317"/>
      <c r="CS68" s="317"/>
      <c r="CT68" s="317"/>
      <c r="CU68" s="317"/>
      <c r="CV68" s="317"/>
      <c r="CW68" s="317"/>
      <c r="CX68" s="317"/>
      <c r="CY68" s="317"/>
      <c r="CZ68" s="317"/>
      <c r="DA68" s="317"/>
      <c r="DB68" s="317"/>
      <c r="DC68" s="317"/>
      <c r="DD68" s="317"/>
      <c r="DE68" s="317"/>
      <c r="DF68" s="317"/>
      <c r="DG68" s="317"/>
      <c r="DH68" s="317"/>
      <c r="DI68" s="317"/>
      <c r="DJ68" s="317"/>
      <c r="DK68" s="317"/>
      <c r="DL68" s="317"/>
      <c r="DM68" s="317"/>
      <c r="DN68" s="317"/>
      <c r="DO68" s="317"/>
      <c r="DP68" s="317"/>
      <c r="DQ68" s="317"/>
      <c r="DR68" s="317"/>
      <c r="DS68" s="317"/>
      <c r="DT68" s="317"/>
      <c r="DU68" s="317"/>
      <c r="DV68" s="317"/>
      <c r="DW68" s="317"/>
      <c r="DX68" s="317"/>
      <c r="DY68" s="317"/>
      <c r="DZ68" s="317"/>
      <c r="EA68" s="317"/>
      <c r="EB68" s="317"/>
      <c r="EC68" s="317"/>
      <c r="ED68" s="317"/>
      <c r="EE68" s="317"/>
      <c r="EF68" s="317"/>
      <c r="EG68" s="317"/>
      <c r="EH68" s="317"/>
      <c r="EI68" s="317"/>
      <c r="EJ68" s="317"/>
      <c r="EK68" s="317"/>
      <c r="EL68" s="317"/>
      <c r="EM68" s="317"/>
      <c r="EN68" s="317"/>
      <c r="EO68" s="317"/>
      <c r="EP68" s="317"/>
      <c r="EQ68" s="317"/>
      <c r="ER68" s="317"/>
      <c r="ES68" s="317"/>
      <c r="ET68" s="317"/>
      <c r="EU68" s="317"/>
      <c r="EV68" s="317"/>
      <c r="EW68" s="317"/>
      <c r="EX68" s="317"/>
      <c r="EY68" s="317"/>
      <c r="EZ68" s="317"/>
      <c r="FA68" s="317"/>
      <c r="FB68" s="317"/>
      <c r="FC68" s="317"/>
      <c r="FD68" s="317"/>
      <c r="FE68" s="317"/>
      <c r="FF68" s="317"/>
      <c r="FG68" s="317"/>
      <c r="FH68" s="317"/>
      <c r="FI68" s="317"/>
      <c r="FJ68" s="317"/>
      <c r="FK68" s="317"/>
      <c r="FL68" s="317"/>
      <c r="FM68" s="317"/>
      <c r="FN68" s="317"/>
      <c r="FO68" s="317"/>
      <c r="FP68" s="317"/>
      <c r="FQ68" s="317"/>
      <c r="FR68" s="317"/>
      <c r="FS68" s="317"/>
      <c r="FT68" s="317"/>
      <c r="FU68" s="317"/>
      <c r="FV68" s="317"/>
      <c r="FW68" s="317"/>
      <c r="FX68" s="317"/>
      <c r="FY68" s="317"/>
      <c r="FZ68" s="317"/>
      <c r="GA68" s="317"/>
      <c r="GB68" s="317"/>
      <c r="GC68" s="317"/>
      <c r="GD68" s="317"/>
      <c r="GE68" s="317"/>
      <c r="GF68" s="317"/>
      <c r="GG68" s="317"/>
      <c r="GH68" s="317"/>
      <c r="GI68" s="317"/>
      <c r="GJ68" s="317"/>
      <c r="GK68" s="317"/>
      <c r="GL68" s="317"/>
      <c r="GM68" s="317"/>
      <c r="GN68" s="317"/>
      <c r="GO68" s="317"/>
      <c r="GP68" s="317"/>
      <c r="GQ68" s="317"/>
      <c r="GR68" s="317"/>
      <c r="GS68" s="317"/>
      <c r="GT68" s="317"/>
      <c r="GU68" s="317"/>
      <c r="GV68" s="317"/>
      <c r="GW68" s="317"/>
      <c r="GX68" s="317"/>
      <c r="GY68" s="317"/>
      <c r="GZ68" s="317"/>
      <c r="HA68" s="317"/>
      <c r="HB68" s="317"/>
      <c r="HC68" s="317"/>
      <c r="HD68" s="317"/>
      <c r="HE68" s="317"/>
      <c r="HF68" s="317"/>
      <c r="HG68" s="317"/>
      <c r="HH68" s="317"/>
      <c r="HI68" s="317"/>
      <c r="HJ68" s="317"/>
      <c r="HK68" s="317"/>
      <c r="HL68" s="317"/>
      <c r="HM68" s="317"/>
      <c r="HN68" s="317"/>
      <c r="HO68" s="317"/>
      <c r="HP68" s="317"/>
      <c r="HQ68" s="317"/>
      <c r="HR68" s="317"/>
      <c r="HS68" s="317"/>
      <c r="HT68" s="317"/>
      <c r="HU68" s="317"/>
      <c r="HV68" s="317"/>
      <c r="HW68" s="317"/>
      <c r="HX68" s="317"/>
      <c r="HY68" s="317"/>
      <c r="HZ68" s="317"/>
      <c r="IA68" s="317"/>
      <c r="IB68" s="317"/>
      <c r="IC68" s="317"/>
      <c r="ID68" s="317"/>
      <c r="IE68" s="317"/>
      <c r="IF68" s="317"/>
      <c r="IG68" s="317"/>
      <c r="IH68" s="317"/>
      <c r="II68" s="317"/>
      <c r="IJ68" s="317"/>
      <c r="IK68" s="317"/>
      <c r="IL68" s="317"/>
      <c r="IM68" s="317"/>
      <c r="IN68" s="317"/>
      <c r="IO68" s="317"/>
      <c r="IP68" s="317"/>
      <c r="IQ68" s="317"/>
      <c r="IR68" s="317"/>
      <c r="IS68" s="317"/>
      <c r="IT68" s="317"/>
      <c r="IU68" s="317"/>
      <c r="IV68" s="317"/>
      <c r="IW68" s="317"/>
      <c r="IX68" s="317"/>
      <c r="IY68" s="317"/>
      <c r="IZ68" s="317"/>
      <c r="JA68" s="317"/>
      <c r="JB68" s="317"/>
      <c r="JC68" s="317"/>
      <c r="JD68" s="317"/>
      <c r="JE68" s="317"/>
      <c r="JF68" s="317"/>
      <c r="JG68" s="317"/>
      <c r="JH68" s="317"/>
      <c r="JI68" s="317"/>
      <c r="JJ68" s="317"/>
      <c r="JK68" s="317"/>
      <c r="JL68" s="317"/>
      <c r="JM68" s="317"/>
      <c r="JN68" s="317"/>
      <c r="JO68" s="317"/>
      <c r="JP68" s="317"/>
      <c r="JQ68" s="317"/>
      <c r="JR68" s="317"/>
      <c r="JS68" s="317"/>
      <c r="JT68" s="317"/>
      <c r="JU68" s="317"/>
      <c r="JV68" s="317"/>
      <c r="JW68" s="317"/>
      <c r="JX68" s="317"/>
      <c r="JY68" s="317"/>
      <c r="JZ68" s="317"/>
      <c r="KA68" s="317"/>
      <c r="KB68" s="317"/>
      <c r="KC68" s="317"/>
      <c r="KD68" s="317"/>
      <c r="KE68" s="317"/>
      <c r="KF68" s="317"/>
      <c r="KG68" s="317"/>
      <c r="KH68" s="317"/>
      <c r="KI68" s="317"/>
      <c r="KJ68" s="317"/>
      <c r="KK68" s="317"/>
      <c r="KL68" s="317"/>
      <c r="KM68" s="317"/>
      <c r="KN68" s="317"/>
      <c r="KO68" s="317"/>
      <c r="KP68" s="317"/>
      <c r="KQ68" s="317"/>
      <c r="KR68" s="317"/>
      <c r="KS68" s="317"/>
      <c r="KT68" s="317"/>
      <c r="KU68" s="317"/>
      <c r="KV68" s="317"/>
      <c r="KW68" s="317"/>
      <c r="KX68" s="317"/>
      <c r="KY68" s="317"/>
      <c r="KZ68" s="317"/>
      <c r="LA68" s="317"/>
      <c r="LB68" s="317"/>
      <c r="LC68" s="317"/>
      <c r="LD68" s="317"/>
      <c r="LE68" s="317"/>
      <c r="LF68" s="317"/>
      <c r="LG68" s="317"/>
      <c r="LH68" s="317"/>
      <c r="LI68" s="317"/>
      <c r="LJ68" s="317"/>
      <c r="LK68" s="317"/>
      <c r="LL68" s="317"/>
      <c r="LM68" s="317"/>
      <c r="LN68" s="317"/>
      <c r="LO68" s="317"/>
      <c r="LP68" s="317"/>
      <c r="LQ68" s="317"/>
      <c r="LR68" s="317"/>
      <c r="LS68" s="317"/>
      <c r="LT68" s="317"/>
      <c r="LU68" s="317"/>
      <c r="LV68" s="317"/>
      <c r="LW68" s="317"/>
      <c r="LX68" s="317"/>
      <c r="LY68" s="317"/>
      <c r="LZ68" s="317"/>
      <c r="MA68" s="317"/>
      <c r="MB68" s="317"/>
      <c r="MC68" s="317"/>
      <c r="MD68" s="317"/>
      <c r="ME68" s="317"/>
      <c r="MF68" s="317"/>
      <c r="MG68" s="317"/>
      <c r="MH68" s="317"/>
    </row>
    <row r="69" spans="1:346" x14ac:dyDescent="0.3">
      <c r="A69" s="9"/>
      <c r="B69" s="240" t="s">
        <v>171</v>
      </c>
      <c r="C69" s="123"/>
      <c r="D69" s="238" t="s">
        <v>163</v>
      </c>
      <c r="E69" s="238"/>
      <c r="F69" s="238"/>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317"/>
      <c r="AM69" s="317"/>
      <c r="AN69" s="317"/>
      <c r="AO69" s="317"/>
      <c r="AP69" s="317"/>
      <c r="AQ69" s="317"/>
      <c r="AR69" s="317"/>
      <c r="AS69" s="317"/>
      <c r="AT69" s="317"/>
      <c r="AU69" s="317"/>
      <c r="AV69" s="317"/>
      <c r="AW69" s="317"/>
      <c r="AX69" s="317"/>
      <c r="AY69" s="317"/>
      <c r="AZ69" s="317"/>
      <c r="BA69" s="317"/>
      <c r="BB69" s="317"/>
      <c r="BC69" s="317"/>
      <c r="BD69" s="317"/>
      <c r="BE69" s="317"/>
      <c r="BF69" s="317"/>
      <c r="BG69" s="317"/>
      <c r="BH69" s="317"/>
      <c r="BI69" s="317"/>
      <c r="BJ69" s="317"/>
      <c r="BK69" s="317"/>
      <c r="BL69" s="317"/>
      <c r="BM69" s="317"/>
      <c r="BN69" s="317"/>
      <c r="BO69" s="317"/>
      <c r="BP69" s="317"/>
      <c r="BQ69" s="317"/>
      <c r="BR69" s="317"/>
      <c r="BS69" s="317"/>
      <c r="BT69" s="317"/>
      <c r="BU69" s="317"/>
      <c r="BV69" s="317"/>
      <c r="BW69" s="317"/>
      <c r="BX69" s="317"/>
      <c r="BY69" s="317"/>
      <c r="BZ69" s="317"/>
      <c r="CA69" s="317"/>
      <c r="CB69" s="317"/>
      <c r="CC69" s="317"/>
      <c r="CD69" s="317"/>
      <c r="CE69" s="317"/>
      <c r="CF69" s="317"/>
      <c r="CG69" s="317"/>
      <c r="CH69" s="317"/>
      <c r="CI69" s="317"/>
      <c r="CJ69" s="317"/>
      <c r="CK69" s="317"/>
      <c r="CL69" s="317"/>
      <c r="CM69" s="317"/>
      <c r="CN69" s="317"/>
      <c r="CO69" s="317"/>
      <c r="CP69" s="317"/>
      <c r="CQ69" s="317"/>
      <c r="CR69" s="317"/>
      <c r="CS69" s="317"/>
      <c r="CT69" s="317"/>
      <c r="CU69" s="317"/>
      <c r="CV69" s="317"/>
      <c r="CW69" s="317"/>
      <c r="CX69" s="317"/>
      <c r="CY69" s="317"/>
      <c r="CZ69" s="317"/>
      <c r="DA69" s="317"/>
      <c r="DB69" s="317"/>
      <c r="DC69" s="317"/>
      <c r="DD69" s="317"/>
      <c r="DE69" s="317"/>
      <c r="DF69" s="317"/>
      <c r="DG69" s="317"/>
      <c r="DH69" s="317"/>
      <c r="DI69" s="317"/>
      <c r="DJ69" s="317"/>
      <c r="DK69" s="317"/>
      <c r="DL69" s="317"/>
      <c r="DM69" s="317"/>
      <c r="DN69" s="317"/>
      <c r="DO69" s="317"/>
      <c r="DP69" s="317"/>
      <c r="DQ69" s="317"/>
      <c r="DR69" s="317"/>
      <c r="DS69" s="317"/>
      <c r="DT69" s="317"/>
      <c r="DU69" s="317"/>
      <c r="DV69" s="317"/>
      <c r="DW69" s="317"/>
      <c r="DX69" s="317"/>
      <c r="DY69" s="317"/>
      <c r="DZ69" s="317"/>
      <c r="EA69" s="317"/>
      <c r="EB69" s="317"/>
      <c r="EC69" s="317"/>
      <c r="ED69" s="317"/>
      <c r="EE69" s="317"/>
      <c r="EF69" s="317"/>
      <c r="EG69" s="317"/>
      <c r="EH69" s="317"/>
      <c r="EI69" s="317"/>
      <c r="EJ69" s="317"/>
      <c r="EK69" s="317"/>
      <c r="EL69" s="317"/>
      <c r="EM69" s="317"/>
      <c r="EN69" s="317"/>
      <c r="EO69" s="317"/>
      <c r="EP69" s="317"/>
      <c r="EQ69" s="317"/>
      <c r="ER69" s="317"/>
      <c r="ES69" s="317"/>
      <c r="ET69" s="317"/>
      <c r="EU69" s="317"/>
      <c r="EV69" s="317"/>
      <c r="EW69" s="317"/>
      <c r="EX69" s="317"/>
      <c r="EY69" s="317"/>
      <c r="EZ69" s="317"/>
      <c r="FA69" s="317"/>
      <c r="FB69" s="317"/>
      <c r="FC69" s="317"/>
      <c r="FD69" s="317"/>
      <c r="FE69" s="317"/>
      <c r="FF69" s="317"/>
      <c r="FG69" s="317"/>
      <c r="FH69" s="317"/>
      <c r="FI69" s="317"/>
      <c r="FJ69" s="317"/>
      <c r="FK69" s="317"/>
      <c r="FL69" s="317"/>
      <c r="FM69" s="317"/>
      <c r="FN69" s="317"/>
      <c r="FO69" s="317"/>
      <c r="FP69" s="317"/>
      <c r="FQ69" s="317"/>
      <c r="FR69" s="317"/>
      <c r="FS69" s="317"/>
      <c r="FT69" s="317"/>
      <c r="FU69" s="317"/>
      <c r="FV69" s="317"/>
      <c r="FW69" s="317"/>
      <c r="FX69" s="317"/>
      <c r="FY69" s="317"/>
      <c r="FZ69" s="317"/>
      <c r="GA69" s="317"/>
      <c r="GB69" s="317"/>
      <c r="GC69" s="317"/>
      <c r="GD69" s="317"/>
      <c r="GE69" s="317"/>
      <c r="GF69" s="317"/>
      <c r="GG69" s="317"/>
      <c r="GH69" s="317"/>
      <c r="GI69" s="317"/>
      <c r="GJ69" s="317"/>
      <c r="GK69" s="317"/>
      <c r="GL69" s="317"/>
      <c r="GM69" s="317"/>
      <c r="GN69" s="317"/>
      <c r="GO69" s="317"/>
      <c r="GP69" s="317"/>
      <c r="GQ69" s="317"/>
      <c r="GR69" s="317"/>
      <c r="GS69" s="317"/>
      <c r="GT69" s="317"/>
      <c r="GU69" s="317"/>
      <c r="GV69" s="317"/>
      <c r="GW69" s="317"/>
      <c r="GX69" s="317"/>
      <c r="GY69" s="317"/>
      <c r="GZ69" s="317"/>
      <c r="HA69" s="317"/>
      <c r="HB69" s="317"/>
      <c r="HC69" s="317"/>
      <c r="HD69" s="317"/>
      <c r="HE69" s="317"/>
      <c r="HF69" s="317"/>
      <c r="HG69" s="317"/>
      <c r="HH69" s="317"/>
      <c r="HI69" s="317"/>
      <c r="HJ69" s="317"/>
      <c r="HK69" s="317"/>
      <c r="HL69" s="317"/>
      <c r="HM69" s="317"/>
      <c r="HN69" s="317"/>
      <c r="HO69" s="317"/>
      <c r="HP69" s="317"/>
      <c r="HQ69" s="317"/>
      <c r="HR69" s="317"/>
      <c r="HS69" s="317"/>
      <c r="HT69" s="317"/>
      <c r="HU69" s="317"/>
      <c r="HV69" s="317"/>
      <c r="HW69" s="317"/>
      <c r="HX69" s="317"/>
      <c r="HY69" s="317"/>
      <c r="HZ69" s="317"/>
      <c r="IA69" s="317"/>
      <c r="IB69" s="317"/>
      <c r="IC69" s="317"/>
      <c r="ID69" s="317"/>
      <c r="IE69" s="317"/>
      <c r="IF69" s="317"/>
      <c r="IG69" s="317"/>
      <c r="IH69" s="317"/>
      <c r="II69" s="317"/>
      <c r="IJ69" s="317"/>
      <c r="IK69" s="317"/>
      <c r="IL69" s="317"/>
      <c r="IM69" s="317"/>
      <c r="IN69" s="317"/>
      <c r="IO69" s="317"/>
      <c r="IP69" s="317"/>
      <c r="IQ69" s="317"/>
      <c r="IR69" s="317"/>
      <c r="IS69" s="317"/>
      <c r="IT69" s="317"/>
      <c r="IU69" s="317"/>
      <c r="IV69" s="317"/>
      <c r="IW69" s="317"/>
      <c r="IX69" s="317"/>
      <c r="IY69" s="317"/>
      <c r="IZ69" s="317"/>
      <c r="JA69" s="317"/>
      <c r="JB69" s="317"/>
      <c r="JC69" s="317"/>
      <c r="JD69" s="317"/>
      <c r="JE69" s="317"/>
      <c r="JF69" s="317"/>
      <c r="JG69" s="317"/>
      <c r="JH69" s="317"/>
      <c r="JI69" s="317"/>
      <c r="JJ69" s="317"/>
      <c r="JK69" s="317"/>
      <c r="JL69" s="317"/>
      <c r="JM69" s="317"/>
      <c r="JN69" s="317"/>
      <c r="JO69" s="317"/>
      <c r="JP69" s="317"/>
      <c r="JQ69" s="317"/>
      <c r="JR69" s="317"/>
      <c r="JS69" s="317"/>
      <c r="JT69" s="317"/>
      <c r="JU69" s="317"/>
      <c r="JV69" s="317"/>
      <c r="JW69" s="317"/>
      <c r="JX69" s="317"/>
      <c r="JY69" s="317"/>
      <c r="JZ69" s="317"/>
      <c r="KA69" s="317"/>
      <c r="KB69" s="317"/>
      <c r="KC69" s="317"/>
      <c r="KD69" s="317"/>
      <c r="KE69" s="317"/>
      <c r="KF69" s="317"/>
      <c r="KG69" s="317"/>
      <c r="KH69" s="317"/>
      <c r="KI69" s="317"/>
      <c r="KJ69" s="317"/>
      <c r="KK69" s="317"/>
      <c r="KL69" s="317"/>
      <c r="KM69" s="317"/>
      <c r="KN69" s="317"/>
      <c r="KO69" s="317"/>
      <c r="KP69" s="317"/>
      <c r="KQ69" s="317"/>
      <c r="KR69" s="317"/>
      <c r="KS69" s="317"/>
      <c r="KT69" s="317"/>
      <c r="KU69" s="317"/>
      <c r="KV69" s="317"/>
      <c r="KW69" s="317"/>
      <c r="KX69" s="317"/>
      <c r="KY69" s="317"/>
      <c r="KZ69" s="317"/>
      <c r="LA69" s="317"/>
      <c r="LB69" s="317"/>
      <c r="LC69" s="317"/>
      <c r="LD69" s="317"/>
      <c r="LE69" s="317"/>
      <c r="LF69" s="317"/>
      <c r="LG69" s="317"/>
      <c r="LH69" s="317"/>
      <c r="LI69" s="317"/>
      <c r="LJ69" s="317"/>
      <c r="LK69" s="317"/>
      <c r="LL69" s="317"/>
      <c r="LM69" s="317"/>
      <c r="LN69" s="317"/>
      <c r="LO69" s="317"/>
      <c r="LP69" s="317"/>
      <c r="LQ69" s="317"/>
      <c r="LR69" s="317"/>
      <c r="LS69" s="317"/>
      <c r="LT69" s="317"/>
      <c r="LU69" s="317"/>
      <c r="LV69" s="317"/>
      <c r="LW69" s="317"/>
      <c r="LX69" s="317"/>
      <c r="LY69" s="317"/>
      <c r="LZ69" s="317"/>
      <c r="MA69" s="317"/>
      <c r="MB69" s="317"/>
      <c r="MC69" s="317"/>
      <c r="MD69" s="317"/>
      <c r="ME69" s="317"/>
      <c r="MF69" s="317"/>
      <c r="MG69" s="317"/>
      <c r="MH69" s="317"/>
    </row>
    <row r="70" spans="1:346" s="27" customFormat="1" x14ac:dyDescent="0.3">
      <c r="A70" s="267"/>
      <c r="B70" s="234" t="s">
        <v>172</v>
      </c>
      <c r="C70" s="268" t="s">
        <v>173</v>
      </c>
      <c r="D70" s="269" t="s">
        <v>77</v>
      </c>
      <c r="E70" s="269" t="s">
        <v>78</v>
      </c>
      <c r="F70" s="269" t="s">
        <v>74</v>
      </c>
      <c r="G70" s="314" t="str">
        <f>IF(ISNUMBER(G71),IF(ISNUMBER(G86),(G71/G86)*100,""),"")</f>
        <v/>
      </c>
      <c r="H70" s="314" t="str">
        <f t="shared" ref="H70:BS70" si="108">IF(ISNUMBER(H71),IF(ISNUMBER(H86),(H71/H86)*100,""),"")</f>
        <v/>
      </c>
      <c r="I70" s="314" t="str">
        <f t="shared" si="108"/>
        <v/>
      </c>
      <c r="J70" s="314" t="str">
        <f t="shared" si="108"/>
        <v/>
      </c>
      <c r="K70" s="314" t="str">
        <f t="shared" si="108"/>
        <v/>
      </c>
      <c r="L70" s="314" t="str">
        <f t="shared" si="108"/>
        <v/>
      </c>
      <c r="M70" s="314" t="str">
        <f t="shared" si="108"/>
        <v/>
      </c>
      <c r="N70" s="314" t="str">
        <f t="shared" si="108"/>
        <v/>
      </c>
      <c r="O70" s="314" t="str">
        <f t="shared" si="108"/>
        <v/>
      </c>
      <c r="P70" s="314" t="str">
        <f t="shared" si="108"/>
        <v/>
      </c>
      <c r="Q70" s="314" t="str">
        <f t="shared" si="108"/>
        <v/>
      </c>
      <c r="R70" s="314" t="str">
        <f t="shared" si="108"/>
        <v/>
      </c>
      <c r="S70" s="314" t="str">
        <f t="shared" si="108"/>
        <v/>
      </c>
      <c r="T70" s="314" t="str">
        <f t="shared" si="108"/>
        <v/>
      </c>
      <c r="U70" s="314" t="str">
        <f t="shared" si="108"/>
        <v/>
      </c>
      <c r="V70" s="314" t="str">
        <f t="shared" si="108"/>
        <v/>
      </c>
      <c r="W70" s="314" t="str">
        <f t="shared" si="108"/>
        <v/>
      </c>
      <c r="X70" s="314" t="str">
        <f t="shared" si="108"/>
        <v/>
      </c>
      <c r="Y70" s="314" t="str">
        <f t="shared" si="108"/>
        <v/>
      </c>
      <c r="Z70" s="314" t="str">
        <f t="shared" si="108"/>
        <v/>
      </c>
      <c r="AA70" s="314" t="str">
        <f t="shared" si="108"/>
        <v/>
      </c>
      <c r="AB70" s="314" t="str">
        <f t="shared" si="108"/>
        <v/>
      </c>
      <c r="AC70" s="314" t="str">
        <f t="shared" si="108"/>
        <v/>
      </c>
      <c r="AD70" s="314" t="str">
        <f t="shared" si="108"/>
        <v/>
      </c>
      <c r="AE70" s="314" t="str">
        <f t="shared" si="108"/>
        <v/>
      </c>
      <c r="AF70" s="314" t="str">
        <f t="shared" si="108"/>
        <v/>
      </c>
      <c r="AG70" s="314" t="str">
        <f t="shared" si="108"/>
        <v/>
      </c>
      <c r="AH70" s="314" t="str">
        <f t="shared" si="108"/>
        <v/>
      </c>
      <c r="AI70" s="314" t="str">
        <f t="shared" si="108"/>
        <v/>
      </c>
      <c r="AJ70" s="314" t="str">
        <f t="shared" si="108"/>
        <v/>
      </c>
      <c r="AK70" s="314" t="str">
        <f t="shared" si="108"/>
        <v/>
      </c>
      <c r="AL70" s="314" t="str">
        <f t="shared" si="108"/>
        <v/>
      </c>
      <c r="AM70" s="314" t="str">
        <f t="shared" si="108"/>
        <v/>
      </c>
      <c r="AN70" s="314" t="str">
        <f t="shared" si="108"/>
        <v/>
      </c>
      <c r="AO70" s="314" t="str">
        <f t="shared" si="108"/>
        <v/>
      </c>
      <c r="AP70" s="314" t="str">
        <f t="shared" si="108"/>
        <v/>
      </c>
      <c r="AQ70" s="314" t="str">
        <f t="shared" si="108"/>
        <v/>
      </c>
      <c r="AR70" s="314" t="str">
        <f t="shared" si="108"/>
        <v/>
      </c>
      <c r="AS70" s="314" t="str">
        <f t="shared" si="108"/>
        <v/>
      </c>
      <c r="AT70" s="314" t="str">
        <f t="shared" si="108"/>
        <v/>
      </c>
      <c r="AU70" s="314" t="str">
        <f t="shared" si="108"/>
        <v/>
      </c>
      <c r="AV70" s="314" t="str">
        <f t="shared" si="108"/>
        <v/>
      </c>
      <c r="AW70" s="314" t="str">
        <f t="shared" si="108"/>
        <v/>
      </c>
      <c r="AX70" s="314" t="str">
        <f t="shared" si="108"/>
        <v/>
      </c>
      <c r="AY70" s="314" t="str">
        <f t="shared" si="108"/>
        <v/>
      </c>
      <c r="AZ70" s="314" t="str">
        <f t="shared" si="108"/>
        <v/>
      </c>
      <c r="BA70" s="314" t="str">
        <f t="shared" si="108"/>
        <v/>
      </c>
      <c r="BB70" s="314" t="str">
        <f t="shared" si="108"/>
        <v/>
      </c>
      <c r="BC70" s="314" t="str">
        <f t="shared" si="108"/>
        <v/>
      </c>
      <c r="BD70" s="314" t="str">
        <f t="shared" si="108"/>
        <v/>
      </c>
      <c r="BE70" s="314" t="str">
        <f t="shared" si="108"/>
        <v/>
      </c>
      <c r="BF70" s="314" t="str">
        <f t="shared" si="108"/>
        <v/>
      </c>
      <c r="BG70" s="314" t="str">
        <f t="shared" si="108"/>
        <v/>
      </c>
      <c r="BH70" s="314" t="str">
        <f t="shared" si="108"/>
        <v/>
      </c>
      <c r="BI70" s="314" t="str">
        <f t="shared" si="108"/>
        <v/>
      </c>
      <c r="BJ70" s="314" t="str">
        <f t="shared" si="108"/>
        <v/>
      </c>
      <c r="BK70" s="314" t="str">
        <f t="shared" si="108"/>
        <v/>
      </c>
      <c r="BL70" s="314" t="str">
        <f t="shared" si="108"/>
        <v/>
      </c>
      <c r="BM70" s="314" t="str">
        <f t="shared" si="108"/>
        <v/>
      </c>
      <c r="BN70" s="314" t="str">
        <f t="shared" si="108"/>
        <v/>
      </c>
      <c r="BO70" s="314" t="str">
        <f t="shared" si="108"/>
        <v/>
      </c>
      <c r="BP70" s="314" t="str">
        <f t="shared" si="108"/>
        <v/>
      </c>
      <c r="BQ70" s="314" t="str">
        <f t="shared" si="108"/>
        <v/>
      </c>
      <c r="BR70" s="314" t="str">
        <f t="shared" si="108"/>
        <v/>
      </c>
      <c r="BS70" s="314" t="str">
        <f t="shared" si="108"/>
        <v/>
      </c>
      <c r="BT70" s="314" t="str">
        <f t="shared" ref="BT70:EE70" si="109">IF(ISNUMBER(BT71),IF(ISNUMBER(BT86),(BT71/BT86)*100,""),"")</f>
        <v/>
      </c>
      <c r="BU70" s="314" t="str">
        <f t="shared" si="109"/>
        <v/>
      </c>
      <c r="BV70" s="314" t="str">
        <f t="shared" si="109"/>
        <v/>
      </c>
      <c r="BW70" s="314" t="str">
        <f t="shared" si="109"/>
        <v/>
      </c>
      <c r="BX70" s="314" t="str">
        <f t="shared" si="109"/>
        <v/>
      </c>
      <c r="BY70" s="314" t="str">
        <f t="shared" si="109"/>
        <v/>
      </c>
      <c r="BZ70" s="314" t="str">
        <f t="shared" si="109"/>
        <v/>
      </c>
      <c r="CA70" s="314" t="str">
        <f t="shared" si="109"/>
        <v/>
      </c>
      <c r="CB70" s="314" t="str">
        <f t="shared" si="109"/>
        <v/>
      </c>
      <c r="CC70" s="314" t="str">
        <f t="shared" si="109"/>
        <v/>
      </c>
      <c r="CD70" s="314" t="str">
        <f t="shared" si="109"/>
        <v/>
      </c>
      <c r="CE70" s="314" t="str">
        <f t="shared" si="109"/>
        <v/>
      </c>
      <c r="CF70" s="314" t="str">
        <f t="shared" si="109"/>
        <v/>
      </c>
      <c r="CG70" s="314" t="str">
        <f t="shared" si="109"/>
        <v/>
      </c>
      <c r="CH70" s="314" t="str">
        <f t="shared" si="109"/>
        <v/>
      </c>
      <c r="CI70" s="314" t="str">
        <f t="shared" si="109"/>
        <v/>
      </c>
      <c r="CJ70" s="314" t="str">
        <f t="shared" si="109"/>
        <v/>
      </c>
      <c r="CK70" s="314" t="str">
        <f t="shared" si="109"/>
        <v/>
      </c>
      <c r="CL70" s="314" t="str">
        <f t="shared" si="109"/>
        <v/>
      </c>
      <c r="CM70" s="314" t="str">
        <f t="shared" si="109"/>
        <v/>
      </c>
      <c r="CN70" s="314" t="str">
        <f t="shared" si="109"/>
        <v/>
      </c>
      <c r="CO70" s="314" t="str">
        <f t="shared" si="109"/>
        <v/>
      </c>
      <c r="CP70" s="314" t="str">
        <f t="shared" si="109"/>
        <v/>
      </c>
      <c r="CQ70" s="314" t="str">
        <f t="shared" si="109"/>
        <v/>
      </c>
      <c r="CR70" s="314" t="str">
        <f t="shared" si="109"/>
        <v/>
      </c>
      <c r="CS70" s="314" t="str">
        <f t="shared" si="109"/>
        <v/>
      </c>
      <c r="CT70" s="314" t="str">
        <f t="shared" si="109"/>
        <v/>
      </c>
      <c r="CU70" s="314" t="str">
        <f t="shared" si="109"/>
        <v/>
      </c>
      <c r="CV70" s="314" t="str">
        <f t="shared" si="109"/>
        <v/>
      </c>
      <c r="CW70" s="314" t="str">
        <f t="shared" si="109"/>
        <v/>
      </c>
      <c r="CX70" s="314" t="str">
        <f t="shared" si="109"/>
        <v/>
      </c>
      <c r="CY70" s="314" t="str">
        <f t="shared" si="109"/>
        <v/>
      </c>
      <c r="CZ70" s="314" t="str">
        <f t="shared" si="109"/>
        <v/>
      </c>
      <c r="DA70" s="314" t="str">
        <f t="shared" si="109"/>
        <v/>
      </c>
      <c r="DB70" s="314" t="str">
        <f t="shared" si="109"/>
        <v/>
      </c>
      <c r="DC70" s="314" t="str">
        <f t="shared" si="109"/>
        <v/>
      </c>
      <c r="DD70" s="314" t="str">
        <f t="shared" si="109"/>
        <v/>
      </c>
      <c r="DE70" s="314" t="str">
        <f t="shared" si="109"/>
        <v/>
      </c>
      <c r="DF70" s="314" t="str">
        <f t="shared" si="109"/>
        <v/>
      </c>
      <c r="DG70" s="314" t="str">
        <f t="shared" si="109"/>
        <v/>
      </c>
      <c r="DH70" s="314" t="str">
        <f t="shared" si="109"/>
        <v/>
      </c>
      <c r="DI70" s="314" t="str">
        <f t="shared" si="109"/>
        <v/>
      </c>
      <c r="DJ70" s="314" t="str">
        <f t="shared" si="109"/>
        <v/>
      </c>
      <c r="DK70" s="314" t="str">
        <f t="shared" si="109"/>
        <v/>
      </c>
      <c r="DL70" s="314" t="str">
        <f t="shared" si="109"/>
        <v/>
      </c>
      <c r="DM70" s="314" t="str">
        <f t="shared" si="109"/>
        <v/>
      </c>
      <c r="DN70" s="314" t="str">
        <f t="shared" si="109"/>
        <v/>
      </c>
      <c r="DO70" s="314" t="str">
        <f t="shared" si="109"/>
        <v/>
      </c>
      <c r="DP70" s="314" t="str">
        <f t="shared" si="109"/>
        <v/>
      </c>
      <c r="DQ70" s="314" t="str">
        <f t="shared" si="109"/>
        <v/>
      </c>
      <c r="DR70" s="314" t="str">
        <f t="shared" si="109"/>
        <v/>
      </c>
      <c r="DS70" s="314" t="str">
        <f t="shared" si="109"/>
        <v/>
      </c>
      <c r="DT70" s="314" t="str">
        <f t="shared" si="109"/>
        <v/>
      </c>
      <c r="DU70" s="314" t="str">
        <f t="shared" si="109"/>
        <v/>
      </c>
      <c r="DV70" s="314" t="str">
        <f t="shared" si="109"/>
        <v/>
      </c>
      <c r="DW70" s="314" t="str">
        <f t="shared" si="109"/>
        <v/>
      </c>
      <c r="DX70" s="314" t="str">
        <f t="shared" si="109"/>
        <v/>
      </c>
      <c r="DY70" s="314" t="str">
        <f t="shared" si="109"/>
        <v/>
      </c>
      <c r="DZ70" s="314" t="str">
        <f t="shared" si="109"/>
        <v/>
      </c>
      <c r="EA70" s="314" t="str">
        <f t="shared" si="109"/>
        <v/>
      </c>
      <c r="EB70" s="314" t="str">
        <f t="shared" si="109"/>
        <v/>
      </c>
      <c r="EC70" s="314" t="str">
        <f t="shared" si="109"/>
        <v/>
      </c>
      <c r="ED70" s="314" t="str">
        <f t="shared" si="109"/>
        <v/>
      </c>
      <c r="EE70" s="314" t="str">
        <f t="shared" si="109"/>
        <v/>
      </c>
      <c r="EF70" s="314" t="str">
        <f t="shared" ref="EF70:FS70" si="110">IF(ISNUMBER(EF71),IF(ISNUMBER(EF86),(EF71/EF86)*100,""),"")</f>
        <v/>
      </c>
      <c r="EG70" s="314" t="str">
        <f t="shared" si="110"/>
        <v/>
      </c>
      <c r="EH70" s="314" t="str">
        <f t="shared" si="110"/>
        <v/>
      </c>
      <c r="EI70" s="314" t="str">
        <f t="shared" si="110"/>
        <v/>
      </c>
      <c r="EJ70" s="314" t="str">
        <f t="shared" si="110"/>
        <v/>
      </c>
      <c r="EK70" s="314" t="str">
        <f t="shared" si="110"/>
        <v/>
      </c>
      <c r="EL70" s="314" t="str">
        <f t="shared" si="110"/>
        <v/>
      </c>
      <c r="EM70" s="314" t="str">
        <f t="shared" si="110"/>
        <v/>
      </c>
      <c r="EN70" s="314" t="str">
        <f t="shared" si="110"/>
        <v/>
      </c>
      <c r="EO70" s="314" t="str">
        <f t="shared" si="110"/>
        <v/>
      </c>
      <c r="EP70" s="314" t="str">
        <f t="shared" si="110"/>
        <v/>
      </c>
      <c r="EQ70" s="314" t="str">
        <f t="shared" si="110"/>
        <v/>
      </c>
      <c r="ER70" s="314" t="str">
        <f t="shared" si="110"/>
        <v/>
      </c>
      <c r="ES70" s="314" t="str">
        <f t="shared" si="110"/>
        <v/>
      </c>
      <c r="ET70" s="314" t="str">
        <f t="shared" si="110"/>
        <v/>
      </c>
      <c r="EU70" s="314" t="str">
        <f t="shared" si="110"/>
        <v/>
      </c>
      <c r="EV70" s="314" t="str">
        <f t="shared" si="110"/>
        <v/>
      </c>
      <c r="EW70" s="314" t="str">
        <f t="shared" si="110"/>
        <v/>
      </c>
      <c r="EX70" s="314" t="str">
        <f t="shared" si="110"/>
        <v/>
      </c>
      <c r="EY70" s="314" t="str">
        <f t="shared" si="110"/>
        <v/>
      </c>
      <c r="EZ70" s="314" t="str">
        <f t="shared" si="110"/>
        <v/>
      </c>
      <c r="FA70" s="314" t="str">
        <f t="shared" si="110"/>
        <v/>
      </c>
      <c r="FB70" s="314" t="str">
        <f t="shared" si="110"/>
        <v/>
      </c>
      <c r="FC70" s="314" t="str">
        <f t="shared" si="110"/>
        <v/>
      </c>
      <c r="FD70" s="314" t="str">
        <f t="shared" si="110"/>
        <v/>
      </c>
      <c r="FE70" s="314" t="str">
        <f t="shared" si="110"/>
        <v/>
      </c>
      <c r="FF70" s="314" t="str">
        <f t="shared" si="110"/>
        <v/>
      </c>
      <c r="FG70" s="314" t="str">
        <f t="shared" si="110"/>
        <v/>
      </c>
      <c r="FH70" s="314" t="str">
        <f t="shared" si="110"/>
        <v/>
      </c>
      <c r="FI70" s="314" t="str">
        <f t="shared" si="110"/>
        <v/>
      </c>
      <c r="FJ70" s="314" t="str">
        <f t="shared" si="110"/>
        <v/>
      </c>
      <c r="FK70" s="314" t="str">
        <f t="shared" si="110"/>
        <v/>
      </c>
      <c r="FL70" s="314" t="str">
        <f t="shared" si="110"/>
        <v/>
      </c>
      <c r="FM70" s="314" t="str">
        <f t="shared" si="110"/>
        <v/>
      </c>
      <c r="FN70" s="314" t="str">
        <f t="shared" si="110"/>
        <v/>
      </c>
      <c r="FO70" s="314" t="str">
        <f t="shared" si="110"/>
        <v/>
      </c>
      <c r="FP70" s="314" t="str">
        <f t="shared" si="110"/>
        <v/>
      </c>
      <c r="FQ70" s="314" t="str">
        <f t="shared" si="110"/>
        <v/>
      </c>
      <c r="FR70" s="314" t="str">
        <f t="shared" si="110"/>
        <v/>
      </c>
      <c r="FS70" s="314" t="str">
        <f t="shared" si="110"/>
        <v/>
      </c>
      <c r="FT70" s="314" t="str">
        <f t="shared" ref="FT70:IE70" si="111">IF(ISNUMBER(FT71),IF(ISNUMBER(FT86),(FT71/FT86)*100,""),"")</f>
        <v/>
      </c>
      <c r="FU70" s="314" t="str">
        <f t="shared" si="111"/>
        <v/>
      </c>
      <c r="FV70" s="314" t="str">
        <f t="shared" si="111"/>
        <v/>
      </c>
      <c r="FW70" s="314" t="str">
        <f t="shared" si="111"/>
        <v/>
      </c>
      <c r="FX70" s="314" t="str">
        <f t="shared" si="111"/>
        <v/>
      </c>
      <c r="FY70" s="314" t="str">
        <f t="shared" si="111"/>
        <v/>
      </c>
      <c r="FZ70" s="314" t="str">
        <f t="shared" si="111"/>
        <v/>
      </c>
      <c r="GA70" s="314" t="str">
        <f t="shared" si="111"/>
        <v/>
      </c>
      <c r="GB70" s="314" t="str">
        <f t="shared" si="111"/>
        <v/>
      </c>
      <c r="GC70" s="314" t="str">
        <f t="shared" si="111"/>
        <v/>
      </c>
      <c r="GD70" s="314" t="str">
        <f t="shared" si="111"/>
        <v/>
      </c>
      <c r="GE70" s="314" t="str">
        <f t="shared" si="111"/>
        <v/>
      </c>
      <c r="GF70" s="314" t="str">
        <f t="shared" si="111"/>
        <v/>
      </c>
      <c r="GG70" s="314" t="str">
        <f t="shared" si="111"/>
        <v/>
      </c>
      <c r="GH70" s="314" t="str">
        <f t="shared" si="111"/>
        <v/>
      </c>
      <c r="GI70" s="314" t="str">
        <f t="shared" si="111"/>
        <v/>
      </c>
      <c r="GJ70" s="314" t="str">
        <f t="shared" si="111"/>
        <v/>
      </c>
      <c r="GK70" s="314" t="str">
        <f t="shared" si="111"/>
        <v/>
      </c>
      <c r="GL70" s="314" t="str">
        <f t="shared" si="111"/>
        <v/>
      </c>
      <c r="GM70" s="314" t="str">
        <f t="shared" si="111"/>
        <v/>
      </c>
      <c r="GN70" s="314" t="str">
        <f t="shared" si="111"/>
        <v/>
      </c>
      <c r="GO70" s="314" t="str">
        <f t="shared" si="111"/>
        <v/>
      </c>
      <c r="GP70" s="314" t="str">
        <f t="shared" si="111"/>
        <v/>
      </c>
      <c r="GQ70" s="314" t="str">
        <f t="shared" si="111"/>
        <v/>
      </c>
      <c r="GR70" s="314" t="str">
        <f t="shared" si="111"/>
        <v/>
      </c>
      <c r="GS70" s="314" t="str">
        <f t="shared" si="111"/>
        <v/>
      </c>
      <c r="GT70" s="314" t="str">
        <f t="shared" si="111"/>
        <v/>
      </c>
      <c r="GU70" s="314" t="str">
        <f t="shared" si="111"/>
        <v/>
      </c>
      <c r="GV70" s="314" t="str">
        <f t="shared" si="111"/>
        <v/>
      </c>
      <c r="GW70" s="314" t="str">
        <f t="shared" si="111"/>
        <v/>
      </c>
      <c r="GX70" s="314" t="str">
        <f t="shared" si="111"/>
        <v/>
      </c>
      <c r="GY70" s="314" t="str">
        <f t="shared" si="111"/>
        <v/>
      </c>
      <c r="GZ70" s="314" t="str">
        <f t="shared" si="111"/>
        <v/>
      </c>
      <c r="HA70" s="314" t="str">
        <f t="shared" si="111"/>
        <v/>
      </c>
      <c r="HB70" s="314" t="str">
        <f t="shared" si="111"/>
        <v/>
      </c>
      <c r="HC70" s="314" t="str">
        <f t="shared" si="111"/>
        <v/>
      </c>
      <c r="HD70" s="314" t="str">
        <f t="shared" si="111"/>
        <v/>
      </c>
      <c r="HE70" s="314" t="str">
        <f t="shared" si="111"/>
        <v/>
      </c>
      <c r="HF70" s="314" t="str">
        <f t="shared" si="111"/>
        <v/>
      </c>
      <c r="HG70" s="314" t="str">
        <f t="shared" si="111"/>
        <v/>
      </c>
      <c r="HH70" s="314" t="str">
        <f t="shared" si="111"/>
        <v/>
      </c>
      <c r="HI70" s="314" t="str">
        <f t="shared" si="111"/>
        <v/>
      </c>
      <c r="HJ70" s="314" t="str">
        <f t="shared" si="111"/>
        <v/>
      </c>
      <c r="HK70" s="314" t="str">
        <f t="shared" si="111"/>
        <v/>
      </c>
      <c r="HL70" s="314" t="str">
        <f t="shared" si="111"/>
        <v/>
      </c>
      <c r="HM70" s="314" t="str">
        <f t="shared" si="111"/>
        <v/>
      </c>
      <c r="HN70" s="314" t="str">
        <f t="shared" si="111"/>
        <v/>
      </c>
      <c r="HO70" s="314" t="str">
        <f t="shared" si="111"/>
        <v/>
      </c>
      <c r="HP70" s="314" t="str">
        <f t="shared" si="111"/>
        <v/>
      </c>
      <c r="HQ70" s="314" t="str">
        <f t="shared" si="111"/>
        <v/>
      </c>
      <c r="HR70" s="314" t="str">
        <f t="shared" si="111"/>
        <v/>
      </c>
      <c r="HS70" s="314" t="str">
        <f t="shared" si="111"/>
        <v/>
      </c>
      <c r="HT70" s="314" t="str">
        <f t="shared" si="111"/>
        <v/>
      </c>
      <c r="HU70" s="314" t="str">
        <f t="shared" si="111"/>
        <v/>
      </c>
      <c r="HV70" s="314" t="str">
        <f t="shared" si="111"/>
        <v/>
      </c>
      <c r="HW70" s="314" t="str">
        <f t="shared" si="111"/>
        <v/>
      </c>
      <c r="HX70" s="314" t="str">
        <f t="shared" si="111"/>
        <v/>
      </c>
      <c r="HY70" s="314" t="str">
        <f t="shared" si="111"/>
        <v/>
      </c>
      <c r="HZ70" s="314" t="str">
        <f t="shared" si="111"/>
        <v/>
      </c>
      <c r="IA70" s="314" t="str">
        <f t="shared" si="111"/>
        <v/>
      </c>
      <c r="IB70" s="314" t="str">
        <f t="shared" si="111"/>
        <v/>
      </c>
      <c r="IC70" s="314" t="str">
        <f t="shared" si="111"/>
        <v/>
      </c>
      <c r="ID70" s="314" t="str">
        <f t="shared" si="111"/>
        <v/>
      </c>
      <c r="IE70" s="314" t="str">
        <f t="shared" si="111"/>
        <v/>
      </c>
      <c r="IF70" s="314" t="str">
        <f t="shared" ref="IF70:KQ70" si="112">IF(ISNUMBER(IF71),IF(ISNUMBER(IF86),(IF71/IF86)*100,""),"")</f>
        <v/>
      </c>
      <c r="IG70" s="314" t="str">
        <f t="shared" si="112"/>
        <v/>
      </c>
      <c r="IH70" s="314" t="str">
        <f t="shared" si="112"/>
        <v/>
      </c>
      <c r="II70" s="314" t="str">
        <f t="shared" si="112"/>
        <v/>
      </c>
      <c r="IJ70" s="314" t="str">
        <f t="shared" si="112"/>
        <v/>
      </c>
      <c r="IK70" s="314" t="str">
        <f t="shared" si="112"/>
        <v/>
      </c>
      <c r="IL70" s="314" t="str">
        <f t="shared" si="112"/>
        <v/>
      </c>
      <c r="IM70" s="314" t="str">
        <f t="shared" si="112"/>
        <v/>
      </c>
      <c r="IN70" s="314" t="str">
        <f t="shared" si="112"/>
        <v/>
      </c>
      <c r="IO70" s="314" t="str">
        <f t="shared" si="112"/>
        <v/>
      </c>
      <c r="IP70" s="314" t="str">
        <f t="shared" si="112"/>
        <v/>
      </c>
      <c r="IQ70" s="314" t="str">
        <f t="shared" si="112"/>
        <v/>
      </c>
      <c r="IR70" s="314" t="str">
        <f t="shared" si="112"/>
        <v/>
      </c>
      <c r="IS70" s="314" t="str">
        <f t="shared" si="112"/>
        <v/>
      </c>
      <c r="IT70" s="314" t="str">
        <f t="shared" si="112"/>
        <v/>
      </c>
      <c r="IU70" s="314" t="str">
        <f t="shared" si="112"/>
        <v/>
      </c>
      <c r="IV70" s="314" t="str">
        <f t="shared" si="112"/>
        <v/>
      </c>
      <c r="IW70" s="314" t="str">
        <f t="shared" si="112"/>
        <v/>
      </c>
      <c r="IX70" s="314" t="str">
        <f t="shared" si="112"/>
        <v/>
      </c>
      <c r="IY70" s="314" t="str">
        <f t="shared" si="112"/>
        <v/>
      </c>
      <c r="IZ70" s="314" t="str">
        <f t="shared" si="112"/>
        <v/>
      </c>
      <c r="JA70" s="314" t="str">
        <f t="shared" si="112"/>
        <v/>
      </c>
      <c r="JB70" s="314" t="str">
        <f t="shared" si="112"/>
        <v/>
      </c>
      <c r="JC70" s="314" t="str">
        <f t="shared" si="112"/>
        <v/>
      </c>
      <c r="JD70" s="314" t="str">
        <f t="shared" si="112"/>
        <v/>
      </c>
      <c r="JE70" s="314" t="str">
        <f t="shared" si="112"/>
        <v/>
      </c>
      <c r="JF70" s="314" t="str">
        <f t="shared" si="112"/>
        <v/>
      </c>
      <c r="JG70" s="314" t="str">
        <f t="shared" si="112"/>
        <v/>
      </c>
      <c r="JH70" s="314" t="str">
        <f t="shared" si="112"/>
        <v/>
      </c>
      <c r="JI70" s="314" t="str">
        <f t="shared" si="112"/>
        <v/>
      </c>
      <c r="JJ70" s="314" t="str">
        <f t="shared" si="112"/>
        <v/>
      </c>
      <c r="JK70" s="314" t="str">
        <f t="shared" si="112"/>
        <v/>
      </c>
      <c r="JL70" s="314" t="str">
        <f t="shared" si="112"/>
        <v/>
      </c>
      <c r="JM70" s="314" t="str">
        <f t="shared" si="112"/>
        <v/>
      </c>
      <c r="JN70" s="314" t="str">
        <f t="shared" si="112"/>
        <v/>
      </c>
      <c r="JO70" s="314" t="str">
        <f t="shared" si="112"/>
        <v/>
      </c>
      <c r="JP70" s="314" t="str">
        <f t="shared" si="112"/>
        <v/>
      </c>
      <c r="JQ70" s="314" t="str">
        <f t="shared" si="112"/>
        <v/>
      </c>
      <c r="JR70" s="314" t="str">
        <f t="shared" si="112"/>
        <v/>
      </c>
      <c r="JS70" s="314" t="str">
        <f t="shared" si="112"/>
        <v/>
      </c>
      <c r="JT70" s="314" t="str">
        <f t="shared" si="112"/>
        <v/>
      </c>
      <c r="JU70" s="314" t="str">
        <f t="shared" si="112"/>
        <v/>
      </c>
      <c r="JV70" s="314" t="str">
        <f t="shared" si="112"/>
        <v/>
      </c>
      <c r="JW70" s="314" t="str">
        <f t="shared" si="112"/>
        <v/>
      </c>
      <c r="JX70" s="314" t="str">
        <f t="shared" si="112"/>
        <v/>
      </c>
      <c r="JY70" s="314" t="str">
        <f t="shared" si="112"/>
        <v/>
      </c>
      <c r="JZ70" s="314" t="str">
        <f t="shared" si="112"/>
        <v/>
      </c>
      <c r="KA70" s="314" t="str">
        <f t="shared" si="112"/>
        <v/>
      </c>
      <c r="KB70" s="314" t="str">
        <f t="shared" si="112"/>
        <v/>
      </c>
      <c r="KC70" s="314" t="str">
        <f t="shared" si="112"/>
        <v/>
      </c>
      <c r="KD70" s="314" t="str">
        <f t="shared" si="112"/>
        <v/>
      </c>
      <c r="KE70" s="314" t="str">
        <f t="shared" si="112"/>
        <v/>
      </c>
      <c r="KF70" s="314" t="str">
        <f t="shared" si="112"/>
        <v/>
      </c>
      <c r="KG70" s="314" t="str">
        <f t="shared" si="112"/>
        <v/>
      </c>
      <c r="KH70" s="314" t="str">
        <f t="shared" si="112"/>
        <v/>
      </c>
      <c r="KI70" s="314" t="str">
        <f t="shared" si="112"/>
        <v/>
      </c>
      <c r="KJ70" s="314" t="str">
        <f t="shared" si="112"/>
        <v/>
      </c>
      <c r="KK70" s="314" t="str">
        <f t="shared" si="112"/>
        <v/>
      </c>
      <c r="KL70" s="314" t="str">
        <f t="shared" si="112"/>
        <v/>
      </c>
      <c r="KM70" s="314" t="str">
        <f t="shared" si="112"/>
        <v/>
      </c>
      <c r="KN70" s="314" t="str">
        <f t="shared" si="112"/>
        <v/>
      </c>
      <c r="KO70" s="314" t="str">
        <f t="shared" si="112"/>
        <v/>
      </c>
      <c r="KP70" s="314" t="str">
        <f t="shared" si="112"/>
        <v/>
      </c>
      <c r="KQ70" s="314" t="str">
        <f t="shared" si="112"/>
        <v/>
      </c>
      <c r="KR70" s="314" t="str">
        <f t="shared" ref="KR70:MH70" si="113">IF(ISNUMBER(KR71),IF(ISNUMBER(KR86),(KR71/KR86)*100,""),"")</f>
        <v/>
      </c>
      <c r="KS70" s="314" t="str">
        <f t="shared" si="113"/>
        <v/>
      </c>
      <c r="KT70" s="314" t="str">
        <f t="shared" si="113"/>
        <v/>
      </c>
      <c r="KU70" s="314" t="str">
        <f t="shared" si="113"/>
        <v/>
      </c>
      <c r="KV70" s="314" t="str">
        <f t="shared" si="113"/>
        <v/>
      </c>
      <c r="KW70" s="314" t="str">
        <f t="shared" si="113"/>
        <v/>
      </c>
      <c r="KX70" s="314" t="str">
        <f t="shared" si="113"/>
        <v/>
      </c>
      <c r="KY70" s="314" t="str">
        <f t="shared" si="113"/>
        <v/>
      </c>
      <c r="KZ70" s="314" t="str">
        <f t="shared" si="113"/>
        <v/>
      </c>
      <c r="LA70" s="314" t="str">
        <f t="shared" si="113"/>
        <v/>
      </c>
      <c r="LB70" s="314" t="str">
        <f t="shared" si="113"/>
        <v/>
      </c>
      <c r="LC70" s="314" t="str">
        <f t="shared" si="113"/>
        <v/>
      </c>
      <c r="LD70" s="314" t="str">
        <f t="shared" si="113"/>
        <v/>
      </c>
      <c r="LE70" s="314" t="str">
        <f t="shared" si="113"/>
        <v/>
      </c>
      <c r="LF70" s="314" t="str">
        <f t="shared" si="113"/>
        <v/>
      </c>
      <c r="LG70" s="314" t="str">
        <f t="shared" si="113"/>
        <v/>
      </c>
      <c r="LH70" s="314" t="str">
        <f t="shared" si="113"/>
        <v/>
      </c>
      <c r="LI70" s="314" t="str">
        <f t="shared" si="113"/>
        <v/>
      </c>
      <c r="LJ70" s="314" t="str">
        <f t="shared" si="113"/>
        <v/>
      </c>
      <c r="LK70" s="314" t="str">
        <f t="shared" si="113"/>
        <v/>
      </c>
      <c r="LL70" s="314" t="str">
        <f t="shared" si="113"/>
        <v/>
      </c>
      <c r="LM70" s="314" t="str">
        <f t="shared" si="113"/>
        <v/>
      </c>
      <c r="LN70" s="314" t="str">
        <f t="shared" si="113"/>
        <v/>
      </c>
      <c r="LO70" s="314" t="str">
        <f t="shared" si="113"/>
        <v/>
      </c>
      <c r="LP70" s="314" t="str">
        <f t="shared" si="113"/>
        <v/>
      </c>
      <c r="LQ70" s="314" t="str">
        <f t="shared" si="113"/>
        <v/>
      </c>
      <c r="LR70" s="314" t="str">
        <f t="shared" si="113"/>
        <v/>
      </c>
      <c r="LS70" s="314" t="str">
        <f t="shared" si="113"/>
        <v/>
      </c>
      <c r="LT70" s="314" t="str">
        <f t="shared" si="113"/>
        <v/>
      </c>
      <c r="LU70" s="314" t="str">
        <f t="shared" si="113"/>
        <v/>
      </c>
      <c r="LV70" s="314" t="str">
        <f t="shared" si="113"/>
        <v/>
      </c>
      <c r="LW70" s="314" t="str">
        <f t="shared" si="113"/>
        <v/>
      </c>
      <c r="LX70" s="314" t="str">
        <f t="shared" si="113"/>
        <v/>
      </c>
      <c r="LY70" s="314" t="str">
        <f t="shared" si="113"/>
        <v/>
      </c>
      <c r="LZ70" s="314" t="str">
        <f t="shared" si="113"/>
        <v/>
      </c>
      <c r="MA70" s="314" t="str">
        <f t="shared" si="113"/>
        <v/>
      </c>
      <c r="MB70" s="314" t="str">
        <f t="shared" si="113"/>
        <v/>
      </c>
      <c r="MC70" s="314" t="str">
        <f t="shared" si="113"/>
        <v/>
      </c>
      <c r="MD70" s="314" t="str">
        <f t="shared" si="113"/>
        <v/>
      </c>
      <c r="ME70" s="314" t="str">
        <f t="shared" si="113"/>
        <v/>
      </c>
      <c r="MF70" s="314" t="str">
        <f t="shared" si="113"/>
        <v/>
      </c>
      <c r="MG70" s="314" t="str">
        <f t="shared" si="113"/>
        <v/>
      </c>
      <c r="MH70" s="314" t="str">
        <f t="shared" si="113"/>
        <v/>
      </c>
    </row>
    <row r="71" spans="1:346" x14ac:dyDescent="0.3">
      <c r="A71" s="9"/>
      <c r="B71" s="5" t="s">
        <v>174</v>
      </c>
      <c r="C71" s="120" t="s">
        <v>175</v>
      </c>
      <c r="D71" s="231" t="e">
        <f>Reporting_Currency_Code</f>
        <v>#N/A</v>
      </c>
      <c r="E71" s="231">
        <f>Reporting_Currency_Name</f>
        <v>0</v>
      </c>
      <c r="F71" s="231">
        <f>Reporting_Scale_Name</f>
        <v>0</v>
      </c>
      <c r="G71" s="315" t="str">
        <f>IF(ISNUMBER('5.1 DT'!G97),'5.1 DT'!G97,"")</f>
        <v/>
      </c>
      <c r="H71" s="315" t="str">
        <f>IF(ISNUMBER('5.1 DT'!H97),'5.1 DT'!H97,"")</f>
        <v/>
      </c>
      <c r="I71" s="315" t="str">
        <f>IF(ISNUMBER('5.1 DT'!I97),'5.1 DT'!I97,"")</f>
        <v/>
      </c>
      <c r="J71" s="315" t="str">
        <f>IF(ISNUMBER('5.1 DT'!J97),'5.1 DT'!J97,"")</f>
        <v/>
      </c>
      <c r="K71" s="315" t="str">
        <f>IF(ISNUMBER('5.1 DT'!K97),'5.1 DT'!K97,"")</f>
        <v/>
      </c>
      <c r="L71" s="315" t="str">
        <f>IF(ISNUMBER('5.1 DT'!L97),'5.1 DT'!L97,"")</f>
        <v/>
      </c>
      <c r="M71" s="315" t="str">
        <f>IF(ISNUMBER('5.1 DT'!M97),'5.1 DT'!M97,"")</f>
        <v/>
      </c>
      <c r="N71" s="315" t="str">
        <f>IF(ISNUMBER('5.1 DT'!N97),'5.1 DT'!N97,"")</f>
        <v/>
      </c>
      <c r="O71" s="315" t="str">
        <f>IF(ISNUMBER('5.1 DT'!O97),'5.1 DT'!O97,"")</f>
        <v/>
      </c>
      <c r="P71" s="315" t="str">
        <f>IF(ISNUMBER('5.1 DT'!P97),'5.1 DT'!P97,"")</f>
        <v/>
      </c>
      <c r="Q71" s="315" t="str">
        <f>IF(ISNUMBER('5.1 DT'!Q97),'5.1 DT'!Q97,"")</f>
        <v/>
      </c>
      <c r="R71" s="315" t="str">
        <f>IF(ISNUMBER('5.1 DT'!R97),'5.1 DT'!R97,"")</f>
        <v/>
      </c>
      <c r="S71" s="315" t="str">
        <f>IF(ISNUMBER('5.1 DT'!S97),'5.1 DT'!S97,"")</f>
        <v/>
      </c>
      <c r="T71" s="315" t="str">
        <f>IF(ISNUMBER('5.1 DT'!T97),'5.1 DT'!T97,"")</f>
        <v/>
      </c>
      <c r="U71" s="315" t="str">
        <f>IF(ISNUMBER('5.1 DT'!U97),'5.1 DT'!U97,"")</f>
        <v/>
      </c>
      <c r="V71" s="315" t="str">
        <f>IF(ISNUMBER('5.1 DT'!V97),'5.1 DT'!V97,"")</f>
        <v/>
      </c>
      <c r="W71" s="315" t="str">
        <f>IF(ISNUMBER('5.1 DT'!W97),'5.1 DT'!W97,"")</f>
        <v/>
      </c>
      <c r="X71" s="315" t="str">
        <f>IF(ISNUMBER('5.1 DT'!X97),'5.1 DT'!X97,"")</f>
        <v/>
      </c>
      <c r="Y71" s="315" t="str">
        <f>IF(ISNUMBER('5.1 DT'!Y97),'5.1 DT'!Y97,"")</f>
        <v/>
      </c>
      <c r="Z71" s="315" t="str">
        <f>IF(ISNUMBER('5.1 DT'!Z97),'5.1 DT'!Z97,"")</f>
        <v/>
      </c>
      <c r="AA71" s="315" t="str">
        <f>IF(ISNUMBER('5.1 DT'!AA97),'5.1 DT'!AA97,"")</f>
        <v/>
      </c>
      <c r="AB71" s="315" t="str">
        <f>IF(ISNUMBER('5.1 DT'!AB97),'5.1 DT'!AB97,"")</f>
        <v/>
      </c>
      <c r="AC71" s="315" t="str">
        <f>IF(ISNUMBER('5.1 DT'!AC97),'5.1 DT'!AC97,"")</f>
        <v/>
      </c>
      <c r="AD71" s="315" t="str">
        <f>IF(ISNUMBER('5.1 DT'!AD97),'5.1 DT'!AD97,"")</f>
        <v/>
      </c>
      <c r="AE71" s="315" t="str">
        <f>IF(ISNUMBER('5.1 DT'!AE97),'5.1 DT'!AE97,"")</f>
        <v/>
      </c>
      <c r="AF71" s="315" t="str">
        <f>IF(ISNUMBER('5.1 DT'!AF97),'5.1 DT'!AF97,"")</f>
        <v/>
      </c>
      <c r="AG71" s="315" t="str">
        <f>IF(ISNUMBER('5.1 DT'!AG97),'5.1 DT'!AG97,"")</f>
        <v/>
      </c>
      <c r="AH71" s="315" t="str">
        <f>IF(ISNUMBER('5.1 DT'!AH97),'5.1 DT'!AH97,"")</f>
        <v/>
      </c>
      <c r="AI71" s="315" t="str">
        <f>IF(ISNUMBER('5.1 DT'!AI97),'5.1 DT'!AI97,"")</f>
        <v/>
      </c>
      <c r="AJ71" s="315" t="str">
        <f>IF(ISNUMBER('5.1 DT'!AJ97),'5.1 DT'!AJ97,"")</f>
        <v/>
      </c>
      <c r="AK71" s="315" t="str">
        <f>IF(ISNUMBER('5.1 DT'!AK97),'5.1 DT'!AK97,"")</f>
        <v/>
      </c>
      <c r="AL71" s="315" t="str">
        <f>IF(ISNUMBER('5.1 DT'!AL97),'5.1 DT'!AL97,"")</f>
        <v/>
      </c>
      <c r="AM71" s="315" t="str">
        <f>IF(ISNUMBER('5.1 DT'!AM97),'5.1 DT'!AM97,"")</f>
        <v/>
      </c>
      <c r="AN71" s="315" t="str">
        <f>IF(ISNUMBER('5.1 DT'!AN97),'5.1 DT'!AN97,"")</f>
        <v/>
      </c>
      <c r="AO71" s="315" t="str">
        <f>IF(ISNUMBER('5.1 DT'!AO97),'5.1 DT'!AO97,"")</f>
        <v/>
      </c>
      <c r="AP71" s="315" t="str">
        <f>IF(ISNUMBER('5.1 DT'!AP97),'5.1 DT'!AP97,"")</f>
        <v/>
      </c>
      <c r="AQ71" s="315" t="str">
        <f>IF(ISNUMBER('5.1 DT'!AQ97),'5.1 DT'!AQ97,"")</f>
        <v/>
      </c>
      <c r="AR71" s="315" t="str">
        <f>IF(ISNUMBER('5.1 DT'!AR97),'5.1 DT'!AR97,"")</f>
        <v/>
      </c>
      <c r="AS71" s="315" t="str">
        <f>IF(ISNUMBER('5.1 DT'!AS97),'5.1 DT'!AS97,"")</f>
        <v/>
      </c>
      <c r="AT71" s="315" t="str">
        <f>IF(ISNUMBER('5.1 DT'!AT97),'5.1 DT'!AT97,"")</f>
        <v/>
      </c>
      <c r="AU71" s="315" t="str">
        <f>IF(ISNUMBER('5.1 DT'!AU97),'5.1 DT'!AU97,"")</f>
        <v/>
      </c>
      <c r="AV71" s="315" t="str">
        <f>IF(ISNUMBER('5.1 DT'!AV97),'5.1 DT'!AV97,"")</f>
        <v/>
      </c>
      <c r="AW71" s="315" t="str">
        <f>IF(ISNUMBER('5.1 DT'!AW97),'5.1 DT'!AW97,"")</f>
        <v/>
      </c>
      <c r="AX71" s="315" t="str">
        <f>IF(ISNUMBER('5.1 DT'!AX97),'5.1 DT'!AX97,"")</f>
        <v/>
      </c>
      <c r="AY71" s="315" t="str">
        <f>IF(ISNUMBER('5.1 DT'!AY97),'5.1 DT'!AY97,"")</f>
        <v/>
      </c>
      <c r="AZ71" s="315" t="str">
        <f>IF(ISNUMBER('5.1 DT'!AZ97),'5.1 DT'!AZ97,"")</f>
        <v/>
      </c>
      <c r="BA71" s="315" t="str">
        <f>IF(ISNUMBER('5.1 DT'!BA97),'5.1 DT'!BA97,"")</f>
        <v/>
      </c>
      <c r="BB71" s="315" t="str">
        <f>IF(ISNUMBER('5.1 DT'!BB97),'5.1 DT'!BB97,"")</f>
        <v/>
      </c>
      <c r="BC71" s="315" t="str">
        <f>IF(ISNUMBER('5.1 DT'!BC97),'5.1 DT'!BC97,"")</f>
        <v/>
      </c>
      <c r="BD71" s="315" t="str">
        <f>IF(ISNUMBER('5.1 DT'!BD97),'5.1 DT'!BD97,"")</f>
        <v/>
      </c>
      <c r="BE71" s="315" t="str">
        <f>IF(ISNUMBER('5.1 DT'!BE97),'5.1 DT'!BE97,"")</f>
        <v/>
      </c>
      <c r="BF71" s="315" t="str">
        <f>IF(ISNUMBER('5.1 DT'!BF97),'5.1 DT'!BF97,"")</f>
        <v/>
      </c>
      <c r="BG71" s="315" t="str">
        <f>IF(ISNUMBER('5.1 DT'!BG97),'5.1 DT'!BG97,"")</f>
        <v/>
      </c>
      <c r="BH71" s="315" t="str">
        <f>IF(ISNUMBER('5.1 DT'!BH97),'5.1 DT'!BH97,"")</f>
        <v/>
      </c>
      <c r="BI71" s="315" t="str">
        <f>IF(ISNUMBER('5.1 DT'!BI97),'5.1 DT'!BI97,"")</f>
        <v/>
      </c>
      <c r="BJ71" s="315" t="str">
        <f>IF(ISNUMBER('5.1 DT'!BJ97),'5.1 DT'!BJ97,"")</f>
        <v/>
      </c>
      <c r="BK71" s="315" t="str">
        <f>IF(ISNUMBER('5.1 DT'!BK97),'5.1 DT'!BK97,"")</f>
        <v/>
      </c>
      <c r="BL71" s="315" t="str">
        <f>IF(ISNUMBER('5.1 DT'!BL97),'5.1 DT'!BL97,"")</f>
        <v/>
      </c>
      <c r="BM71" s="315" t="str">
        <f>IF(ISNUMBER('5.1 DT'!BM97),'5.1 DT'!BM97,"")</f>
        <v/>
      </c>
      <c r="BN71" s="315" t="str">
        <f>IF(ISNUMBER('5.1 DT'!BN97),'5.1 DT'!BN97,"")</f>
        <v/>
      </c>
      <c r="BO71" s="315" t="str">
        <f>IF(ISNUMBER('5.1 DT'!BO97),'5.1 DT'!BO97,"")</f>
        <v/>
      </c>
      <c r="BP71" s="315" t="str">
        <f>IF(ISNUMBER('5.1 DT'!BP97),'5.1 DT'!BP97,"")</f>
        <v/>
      </c>
      <c r="BQ71" s="315" t="str">
        <f>IF(ISNUMBER('5.1 DT'!BQ97),'5.1 DT'!BQ97,"")</f>
        <v/>
      </c>
      <c r="BR71" s="315" t="str">
        <f>IF(ISNUMBER('5.1 DT'!BR97),'5.1 DT'!BR97,"")</f>
        <v/>
      </c>
      <c r="BS71" s="315" t="str">
        <f>IF(ISNUMBER('5.1 DT'!BS97),'5.1 DT'!BS97,"")</f>
        <v/>
      </c>
      <c r="BT71" s="315" t="str">
        <f>IF(ISNUMBER('5.1 DT'!BT97),'5.1 DT'!BT97,"")</f>
        <v/>
      </c>
      <c r="BU71" s="315" t="str">
        <f>IF(ISNUMBER('5.1 DT'!BU97),'5.1 DT'!BU97,"")</f>
        <v/>
      </c>
      <c r="BV71" s="315" t="str">
        <f>IF(ISNUMBER('5.1 DT'!BV97),'5.1 DT'!BV97,"")</f>
        <v/>
      </c>
      <c r="BW71" s="315" t="str">
        <f>IF(ISNUMBER('5.1 DT'!BW97),'5.1 DT'!BW97,"")</f>
        <v/>
      </c>
      <c r="BX71" s="315" t="str">
        <f>IF(ISNUMBER('5.1 DT'!BX97),'5.1 DT'!BX97,"")</f>
        <v/>
      </c>
      <c r="BY71" s="315" t="str">
        <f>IF(ISNUMBER('5.1 DT'!BY97),'5.1 DT'!BY97,"")</f>
        <v/>
      </c>
      <c r="BZ71" s="315" t="str">
        <f>IF(ISNUMBER('5.1 DT'!BZ97),'5.1 DT'!BZ97,"")</f>
        <v/>
      </c>
      <c r="CA71" s="315" t="str">
        <f>IF(ISNUMBER('5.1 DT'!CA97),'5.1 DT'!CA97,"")</f>
        <v/>
      </c>
      <c r="CB71" s="315" t="str">
        <f>IF(ISNUMBER('5.1 DT'!CB97),'5.1 DT'!CB97,"")</f>
        <v/>
      </c>
      <c r="CC71" s="315" t="str">
        <f>IF(ISNUMBER('5.1 DT'!CC97),'5.1 DT'!CC97,"")</f>
        <v/>
      </c>
      <c r="CD71" s="315" t="str">
        <f>IF(ISNUMBER('5.1 DT'!CD97),'5.1 DT'!CD97,"")</f>
        <v/>
      </c>
      <c r="CE71" s="315" t="str">
        <f>IF(ISNUMBER('5.1 DT'!CE97),'5.1 DT'!CE97,"")</f>
        <v/>
      </c>
      <c r="CF71" s="315" t="str">
        <f>IF(ISNUMBER('5.1 DT'!CF97),'5.1 DT'!CF97,"")</f>
        <v/>
      </c>
      <c r="CG71" s="315" t="str">
        <f>IF(ISNUMBER('5.1 DT'!CG97),'5.1 DT'!CG97,"")</f>
        <v/>
      </c>
      <c r="CH71" s="315" t="str">
        <f>IF(ISNUMBER('5.1 DT'!CH97),'5.1 DT'!CH97,"")</f>
        <v/>
      </c>
      <c r="CI71" s="315" t="str">
        <f>IF(ISNUMBER('5.1 DT'!CI97),'5.1 DT'!CI97,"")</f>
        <v/>
      </c>
      <c r="CJ71" s="315" t="str">
        <f>IF(ISNUMBER('5.1 DT'!CJ97),'5.1 DT'!CJ97,"")</f>
        <v/>
      </c>
      <c r="CK71" s="315" t="str">
        <f>IF(ISNUMBER('5.1 DT'!CK97),'5.1 DT'!CK97,"")</f>
        <v/>
      </c>
      <c r="CL71" s="315" t="str">
        <f>IF(ISNUMBER('5.1 DT'!CL97),'5.1 DT'!CL97,"")</f>
        <v/>
      </c>
      <c r="CM71" s="315" t="str">
        <f>IF(ISNUMBER('5.1 DT'!CM97),'5.1 DT'!CM97,"")</f>
        <v/>
      </c>
      <c r="CN71" s="315" t="str">
        <f>IF(ISNUMBER('5.1 DT'!CN97),'5.1 DT'!CN97,"")</f>
        <v/>
      </c>
      <c r="CO71" s="315" t="str">
        <f>IF(ISNUMBER('5.1 DT'!CO97),'5.1 DT'!CO97,"")</f>
        <v/>
      </c>
      <c r="CP71" s="315" t="str">
        <f>IF(ISNUMBER('5.1 DT'!CP97),'5.1 DT'!CP97,"")</f>
        <v/>
      </c>
      <c r="CQ71" s="315" t="str">
        <f>IF(ISNUMBER('5.1 DT'!CQ97),'5.1 DT'!CQ97,"")</f>
        <v/>
      </c>
      <c r="CR71" s="315" t="str">
        <f>IF(ISNUMBER('5.1 DT'!CR97),'5.1 DT'!CR97,"")</f>
        <v/>
      </c>
      <c r="CS71" s="315" t="str">
        <f>IF(ISNUMBER('5.1 DT'!CS97),'5.1 DT'!CS97,"")</f>
        <v/>
      </c>
      <c r="CT71" s="315" t="str">
        <f>IF(ISNUMBER('5.1 DT'!CT97),'5.1 DT'!CT97,"")</f>
        <v/>
      </c>
      <c r="CU71" s="315" t="str">
        <f>IF(ISNUMBER('5.1 DT'!CU97),'5.1 DT'!CU97,"")</f>
        <v/>
      </c>
      <c r="CV71" s="315" t="str">
        <f>IF(ISNUMBER('5.1 DT'!CV97),'5.1 DT'!CV97,"")</f>
        <v/>
      </c>
      <c r="CW71" s="315" t="str">
        <f>IF(ISNUMBER('5.1 DT'!CW97),'5.1 DT'!CW97,"")</f>
        <v/>
      </c>
      <c r="CX71" s="315" t="str">
        <f>IF(ISNUMBER('5.1 DT'!CX97),'5.1 DT'!CX97,"")</f>
        <v/>
      </c>
      <c r="CY71" s="315" t="str">
        <f>IF(ISNUMBER('5.1 DT'!CY97),'5.1 DT'!CY97,"")</f>
        <v/>
      </c>
      <c r="CZ71" s="315" t="str">
        <f>IF(ISNUMBER('5.1 DT'!CZ97),'5.1 DT'!CZ97,"")</f>
        <v/>
      </c>
      <c r="DA71" s="315" t="str">
        <f>IF(ISNUMBER('5.1 DT'!DA97),'5.1 DT'!DA97,"")</f>
        <v/>
      </c>
      <c r="DB71" s="315" t="str">
        <f>IF(ISNUMBER('5.1 DT'!DB97),'5.1 DT'!DB97,"")</f>
        <v/>
      </c>
      <c r="DC71" s="315" t="str">
        <f>IF(ISNUMBER('5.1 DT'!DC97),'5.1 DT'!DC97,"")</f>
        <v/>
      </c>
      <c r="DD71" s="315" t="str">
        <f>IF(ISNUMBER('5.1 DT'!DD97),'5.1 DT'!DD97,"")</f>
        <v/>
      </c>
      <c r="DE71" s="315" t="str">
        <f>IF(ISNUMBER('5.1 DT'!DE97),'5.1 DT'!DE97,"")</f>
        <v/>
      </c>
      <c r="DF71" s="315" t="str">
        <f>IF(ISNUMBER('5.1 DT'!DF97),'5.1 DT'!DF97,"")</f>
        <v/>
      </c>
      <c r="DG71" s="315" t="str">
        <f>IF(ISNUMBER('5.1 DT'!DG97),'5.1 DT'!DG97,"")</f>
        <v/>
      </c>
      <c r="DH71" s="315" t="str">
        <f>IF(ISNUMBER('5.1 DT'!DH97),'5.1 DT'!DH97,"")</f>
        <v/>
      </c>
      <c r="DI71" s="315" t="str">
        <f>IF(ISNUMBER('5.1 DT'!DI97),'5.1 DT'!DI97,"")</f>
        <v/>
      </c>
      <c r="DJ71" s="315" t="str">
        <f>IF(ISNUMBER('5.1 DT'!DJ97),'5.1 DT'!DJ97,"")</f>
        <v/>
      </c>
      <c r="DK71" s="315" t="str">
        <f>IF(ISNUMBER('5.1 DT'!DK97),'5.1 DT'!DK97,"")</f>
        <v/>
      </c>
      <c r="DL71" s="315" t="str">
        <f>IF(ISNUMBER('5.1 DT'!DL97),'5.1 DT'!DL97,"")</f>
        <v/>
      </c>
      <c r="DM71" s="315" t="str">
        <f>IF(ISNUMBER('5.1 DT'!DM97),'5.1 DT'!DM97,"")</f>
        <v/>
      </c>
      <c r="DN71" s="315" t="str">
        <f>IF(ISNUMBER('5.1 DT'!DN97),'5.1 DT'!DN97,"")</f>
        <v/>
      </c>
      <c r="DO71" s="315" t="str">
        <f>IF(ISNUMBER('5.1 DT'!DO97),'5.1 DT'!DO97,"")</f>
        <v/>
      </c>
      <c r="DP71" s="315" t="str">
        <f>IF(ISNUMBER('5.1 DT'!DP97),'5.1 DT'!DP97,"")</f>
        <v/>
      </c>
      <c r="DQ71" s="315" t="str">
        <f>IF(ISNUMBER('5.1 DT'!DQ97),'5.1 DT'!DQ97,"")</f>
        <v/>
      </c>
      <c r="DR71" s="315" t="str">
        <f>IF(ISNUMBER('5.1 DT'!DR97),'5.1 DT'!DR97,"")</f>
        <v/>
      </c>
      <c r="DS71" s="315" t="str">
        <f>IF(ISNUMBER('5.1 DT'!DS97),'5.1 DT'!DS97,"")</f>
        <v/>
      </c>
      <c r="DT71" s="315" t="str">
        <f>IF(ISNUMBER('5.1 DT'!DT97),'5.1 DT'!DT97,"")</f>
        <v/>
      </c>
      <c r="DU71" s="315" t="str">
        <f>IF(ISNUMBER('5.1 DT'!DU97),'5.1 DT'!DU97,"")</f>
        <v/>
      </c>
      <c r="DV71" s="315" t="str">
        <f>IF(ISNUMBER('5.1 DT'!DV97),'5.1 DT'!DV97,"")</f>
        <v/>
      </c>
      <c r="DW71" s="315" t="str">
        <f>IF(ISNUMBER('5.1 DT'!DW97),'5.1 DT'!DW97,"")</f>
        <v/>
      </c>
      <c r="DX71" s="315" t="str">
        <f>IF(ISNUMBER('5.1 DT'!DX97),'5.1 DT'!DX97,"")</f>
        <v/>
      </c>
      <c r="DY71" s="315" t="str">
        <f>IF(ISNUMBER('5.1 DT'!DY97),'5.1 DT'!DY97,"")</f>
        <v/>
      </c>
      <c r="DZ71" s="315" t="str">
        <f>IF(ISNUMBER('5.1 DT'!DZ97),'5.1 DT'!DZ97,"")</f>
        <v/>
      </c>
      <c r="EA71" s="315" t="str">
        <f>IF(ISNUMBER('5.1 DT'!EA97),'5.1 DT'!EA97,"")</f>
        <v/>
      </c>
      <c r="EB71" s="315" t="str">
        <f>IF(ISNUMBER('5.1 DT'!EB97),'5.1 DT'!EB97,"")</f>
        <v/>
      </c>
      <c r="EC71" s="315" t="str">
        <f>IF(ISNUMBER('5.1 DT'!EC97),'5.1 DT'!EC97,"")</f>
        <v/>
      </c>
      <c r="ED71" s="315" t="str">
        <f>IF(ISNUMBER('5.1 DT'!ED97),'5.1 DT'!ED97,"")</f>
        <v/>
      </c>
      <c r="EE71" s="315" t="str">
        <f>IF(ISNUMBER('5.1 DT'!EE97),'5.1 DT'!EE97,"")</f>
        <v/>
      </c>
      <c r="EF71" s="315" t="str">
        <f>IF(ISNUMBER('5.1 DT'!EF97),'5.1 DT'!EF97,"")</f>
        <v/>
      </c>
      <c r="EG71" s="315" t="str">
        <f>IF(ISNUMBER('5.1 DT'!EG97),'5.1 DT'!EG97,"")</f>
        <v/>
      </c>
      <c r="EH71" s="315" t="str">
        <f>IF(ISNUMBER('5.1 DT'!EH97),'5.1 DT'!EH97,"")</f>
        <v/>
      </c>
      <c r="EI71" s="315" t="str">
        <f>IF(ISNUMBER('5.1 DT'!EI97),'5.1 DT'!EI97,"")</f>
        <v/>
      </c>
      <c r="EJ71" s="315" t="str">
        <f>IF(ISNUMBER('5.1 DT'!EJ97),'5.1 DT'!EJ97,"")</f>
        <v/>
      </c>
      <c r="EK71" s="315" t="str">
        <f>IF(ISNUMBER('5.1 DT'!EK97),'5.1 DT'!EK97,"")</f>
        <v/>
      </c>
      <c r="EL71" s="315" t="str">
        <f>IF(ISNUMBER('5.1 DT'!EL97),'5.1 DT'!EL97,"")</f>
        <v/>
      </c>
      <c r="EM71" s="315" t="str">
        <f>IF(ISNUMBER('5.1 DT'!EM97),'5.1 DT'!EM97,"")</f>
        <v/>
      </c>
      <c r="EN71" s="315" t="str">
        <f>IF(ISNUMBER('5.1 DT'!EN97),'5.1 DT'!EN97,"")</f>
        <v/>
      </c>
      <c r="EO71" s="315" t="str">
        <f>IF(ISNUMBER('5.1 DT'!EO97),'5.1 DT'!EO97,"")</f>
        <v/>
      </c>
      <c r="EP71" s="315" t="str">
        <f>IF(ISNUMBER('5.1 DT'!EP97),'5.1 DT'!EP97,"")</f>
        <v/>
      </c>
      <c r="EQ71" s="315" t="str">
        <f>IF(ISNUMBER('5.1 DT'!EQ97),'5.1 DT'!EQ97,"")</f>
        <v/>
      </c>
      <c r="ER71" s="315" t="str">
        <f>IF(ISNUMBER('5.1 DT'!ER97),'5.1 DT'!ER97,"")</f>
        <v/>
      </c>
      <c r="ES71" s="315" t="str">
        <f>IF(ISNUMBER('5.1 DT'!ES97),'5.1 DT'!ES97,"")</f>
        <v/>
      </c>
      <c r="ET71" s="315" t="str">
        <f>IF(ISNUMBER('5.1 DT'!ET97),'5.1 DT'!ET97,"")</f>
        <v/>
      </c>
      <c r="EU71" s="315" t="str">
        <f>IF(ISNUMBER('5.1 DT'!EU97),'5.1 DT'!EU97,"")</f>
        <v/>
      </c>
      <c r="EV71" s="315" t="str">
        <f>IF(ISNUMBER('5.1 DT'!EV97),'5.1 DT'!EV97,"")</f>
        <v/>
      </c>
      <c r="EW71" s="315" t="str">
        <f>IF(ISNUMBER('5.1 DT'!EW97),'5.1 DT'!EW97,"")</f>
        <v/>
      </c>
      <c r="EX71" s="315" t="str">
        <f>IF(ISNUMBER('5.1 DT'!EX97),'5.1 DT'!EX97,"")</f>
        <v/>
      </c>
      <c r="EY71" s="315" t="str">
        <f>IF(ISNUMBER('5.1 DT'!EY97),'5.1 DT'!EY97,"")</f>
        <v/>
      </c>
      <c r="EZ71" s="315" t="str">
        <f>IF(ISNUMBER('5.1 DT'!EZ97),'5.1 DT'!EZ97,"")</f>
        <v/>
      </c>
      <c r="FA71" s="315" t="str">
        <f>IF(ISNUMBER('5.1 DT'!FA97),'5.1 DT'!FA97,"")</f>
        <v/>
      </c>
      <c r="FB71" s="315" t="str">
        <f>IF(ISNUMBER('5.1 DT'!FB97),'5.1 DT'!FB97,"")</f>
        <v/>
      </c>
      <c r="FC71" s="315" t="str">
        <f>IF(ISNUMBER('5.1 DT'!FC97),'5.1 DT'!FC97,"")</f>
        <v/>
      </c>
      <c r="FD71" s="315" t="str">
        <f>IF(ISNUMBER('5.1 DT'!FD97),'5.1 DT'!FD97,"")</f>
        <v/>
      </c>
      <c r="FE71" s="315" t="str">
        <f>IF(ISNUMBER('5.1 DT'!FE97),'5.1 DT'!FE97,"")</f>
        <v/>
      </c>
      <c r="FF71" s="315" t="str">
        <f>IF(ISNUMBER('5.1 DT'!FF97),'5.1 DT'!FF97,"")</f>
        <v/>
      </c>
      <c r="FG71" s="315" t="str">
        <f>IF(ISNUMBER('5.1 DT'!FG97),'5.1 DT'!FG97,"")</f>
        <v/>
      </c>
      <c r="FH71" s="315" t="str">
        <f>IF(ISNUMBER('5.1 DT'!FH97),'5.1 DT'!FH97,"")</f>
        <v/>
      </c>
      <c r="FI71" s="315" t="str">
        <f>IF(ISNUMBER('5.1 DT'!FI97),'5.1 DT'!FI97,"")</f>
        <v/>
      </c>
      <c r="FJ71" s="315" t="str">
        <f>IF(ISNUMBER('5.1 DT'!FJ97),'5.1 DT'!FJ97,"")</f>
        <v/>
      </c>
      <c r="FK71" s="315" t="str">
        <f>IF(ISNUMBER('5.1 DT'!FK97),'5.1 DT'!FK97,"")</f>
        <v/>
      </c>
      <c r="FL71" s="315" t="str">
        <f>IF(ISNUMBER('5.1 DT'!FL97),'5.1 DT'!FL97,"")</f>
        <v/>
      </c>
      <c r="FM71" s="315" t="str">
        <f>IF(ISNUMBER('5.1 DT'!FM97),'5.1 DT'!FM97,"")</f>
        <v/>
      </c>
      <c r="FN71" s="315" t="str">
        <f>IF(ISNUMBER('5.1 DT'!FN97),'5.1 DT'!FN97,"")</f>
        <v/>
      </c>
      <c r="FO71" s="315" t="str">
        <f>IF(ISNUMBER('5.1 DT'!FO97),'5.1 DT'!FO97,"")</f>
        <v/>
      </c>
      <c r="FP71" s="315" t="str">
        <f>IF(ISNUMBER('5.1 DT'!FP97),'5.1 DT'!FP97,"")</f>
        <v/>
      </c>
      <c r="FQ71" s="315" t="str">
        <f>IF(ISNUMBER('5.1 DT'!FQ97),'5.1 DT'!FQ97,"")</f>
        <v/>
      </c>
      <c r="FR71" s="315" t="str">
        <f>IF(ISNUMBER('5.1 DT'!FR97),'5.1 DT'!FR97,"")</f>
        <v/>
      </c>
      <c r="FS71" s="315" t="str">
        <f>IF(ISNUMBER('5.1 DT'!FS97),'5.1 DT'!FS97,"")</f>
        <v/>
      </c>
      <c r="FT71" s="315" t="str">
        <f>IF(ISNUMBER('5.1 DT'!FT97),'5.1 DT'!FT97,"")</f>
        <v/>
      </c>
      <c r="FU71" s="315" t="str">
        <f>IF(ISNUMBER('5.1 DT'!FU97),'5.1 DT'!FU97,"")</f>
        <v/>
      </c>
      <c r="FV71" s="315" t="str">
        <f>IF(ISNUMBER('5.1 DT'!FV97),'5.1 DT'!FV97,"")</f>
        <v/>
      </c>
      <c r="FW71" s="315" t="str">
        <f>IF(ISNUMBER('5.1 DT'!FW97),'5.1 DT'!FW97,"")</f>
        <v/>
      </c>
      <c r="FX71" s="315" t="str">
        <f>IF(ISNUMBER('5.1 DT'!FX97),'5.1 DT'!FX97,"")</f>
        <v/>
      </c>
      <c r="FY71" s="315" t="str">
        <f>IF(ISNUMBER('5.1 DT'!FY97),'5.1 DT'!FY97,"")</f>
        <v/>
      </c>
      <c r="FZ71" s="315" t="str">
        <f>IF(ISNUMBER('5.1 DT'!FZ97),'5.1 DT'!FZ97,"")</f>
        <v/>
      </c>
      <c r="GA71" s="315" t="str">
        <f>IF(ISNUMBER('5.1 DT'!GA97),'5.1 DT'!GA97,"")</f>
        <v/>
      </c>
      <c r="GB71" s="315" t="str">
        <f>IF(ISNUMBER('5.1 DT'!GB97),'5.1 DT'!GB97,"")</f>
        <v/>
      </c>
      <c r="GC71" s="315" t="str">
        <f>IF(ISNUMBER('5.1 DT'!GC97),'5.1 DT'!GC97,"")</f>
        <v/>
      </c>
      <c r="GD71" s="315" t="str">
        <f>IF(ISNUMBER('5.1 DT'!GD97),'5.1 DT'!GD97,"")</f>
        <v/>
      </c>
      <c r="GE71" s="315" t="str">
        <f>IF(ISNUMBER('5.1 DT'!GE97),'5.1 DT'!GE97,"")</f>
        <v/>
      </c>
      <c r="GF71" s="315" t="str">
        <f>IF(ISNUMBER('5.1 DT'!GF97),'5.1 DT'!GF97,"")</f>
        <v/>
      </c>
      <c r="GG71" s="315" t="str">
        <f>IF(ISNUMBER('5.1 DT'!GG97),'5.1 DT'!GG97,"")</f>
        <v/>
      </c>
      <c r="GH71" s="315" t="str">
        <f>IF(ISNUMBER('5.1 DT'!GH97),'5.1 DT'!GH97,"")</f>
        <v/>
      </c>
      <c r="GI71" s="315" t="str">
        <f>IF(ISNUMBER('5.1 DT'!GI97),'5.1 DT'!GI97,"")</f>
        <v/>
      </c>
      <c r="GJ71" s="315" t="str">
        <f>IF(ISNUMBER('5.1 DT'!GJ97),'5.1 DT'!GJ97,"")</f>
        <v/>
      </c>
      <c r="GK71" s="315" t="str">
        <f>IF(ISNUMBER('5.1 DT'!GK97),'5.1 DT'!GK97,"")</f>
        <v/>
      </c>
      <c r="GL71" s="315" t="str">
        <f>IF(ISNUMBER('5.1 DT'!GL97),'5.1 DT'!GL97,"")</f>
        <v/>
      </c>
      <c r="GM71" s="315" t="str">
        <f>IF(ISNUMBER('5.1 DT'!GM97),'5.1 DT'!GM97,"")</f>
        <v/>
      </c>
      <c r="GN71" s="315" t="str">
        <f>IF(ISNUMBER('5.1 DT'!GN97),'5.1 DT'!GN97,"")</f>
        <v/>
      </c>
      <c r="GO71" s="315" t="str">
        <f>IF(ISNUMBER('5.1 DT'!GO97),'5.1 DT'!GO97,"")</f>
        <v/>
      </c>
      <c r="GP71" s="315" t="str">
        <f>IF(ISNUMBER('5.1 DT'!GP97),'5.1 DT'!GP97,"")</f>
        <v/>
      </c>
      <c r="GQ71" s="315" t="str">
        <f>IF(ISNUMBER('5.1 DT'!GQ97),'5.1 DT'!GQ97,"")</f>
        <v/>
      </c>
      <c r="GR71" s="315" t="str">
        <f>IF(ISNUMBER('5.1 DT'!GR97),'5.1 DT'!GR97,"")</f>
        <v/>
      </c>
      <c r="GS71" s="315" t="str">
        <f>IF(ISNUMBER('5.1 DT'!GS97),'5.1 DT'!GS97,"")</f>
        <v/>
      </c>
      <c r="GT71" s="315" t="str">
        <f>IF(ISNUMBER('5.1 DT'!GT97),'5.1 DT'!GT97,"")</f>
        <v/>
      </c>
      <c r="GU71" s="315" t="str">
        <f>IF(ISNUMBER('5.1 DT'!GU97),'5.1 DT'!GU97,"")</f>
        <v/>
      </c>
      <c r="GV71" s="315" t="str">
        <f>IF(ISNUMBER('5.1 DT'!GV97),'5.1 DT'!GV97,"")</f>
        <v/>
      </c>
      <c r="GW71" s="315" t="str">
        <f>IF(ISNUMBER('5.1 DT'!GW97),'5.1 DT'!GW97,"")</f>
        <v/>
      </c>
      <c r="GX71" s="315" t="str">
        <f>IF(ISNUMBER('5.1 DT'!GX97),'5.1 DT'!GX97,"")</f>
        <v/>
      </c>
      <c r="GY71" s="315" t="str">
        <f>IF(ISNUMBER('5.1 DT'!GY97),'5.1 DT'!GY97,"")</f>
        <v/>
      </c>
      <c r="GZ71" s="315" t="str">
        <f>IF(ISNUMBER('5.1 DT'!GZ97),'5.1 DT'!GZ97,"")</f>
        <v/>
      </c>
      <c r="HA71" s="315" t="str">
        <f>IF(ISNUMBER('5.1 DT'!HA97),'5.1 DT'!HA97,"")</f>
        <v/>
      </c>
      <c r="HB71" s="315" t="str">
        <f>IF(ISNUMBER('5.1 DT'!HB97),'5.1 DT'!HB97,"")</f>
        <v/>
      </c>
      <c r="HC71" s="315" t="str">
        <f>IF(ISNUMBER('5.1 DT'!HC97),'5.1 DT'!HC97,"")</f>
        <v/>
      </c>
      <c r="HD71" s="315" t="str">
        <f>IF(ISNUMBER('5.1 DT'!HD97),'5.1 DT'!HD97,"")</f>
        <v/>
      </c>
      <c r="HE71" s="315" t="str">
        <f>IF(ISNUMBER('5.1 DT'!HE97),'5.1 DT'!HE97,"")</f>
        <v/>
      </c>
      <c r="HF71" s="315" t="str">
        <f>IF(ISNUMBER('5.1 DT'!HF97),'5.1 DT'!HF97,"")</f>
        <v/>
      </c>
      <c r="HG71" s="315" t="str">
        <f>IF(ISNUMBER('5.1 DT'!HG97),'5.1 DT'!HG97,"")</f>
        <v/>
      </c>
      <c r="HH71" s="315" t="str">
        <f>IF(ISNUMBER('5.1 DT'!HH97),'5.1 DT'!HH97,"")</f>
        <v/>
      </c>
      <c r="HI71" s="315" t="str">
        <f>IF(ISNUMBER('5.1 DT'!HI97),'5.1 DT'!HI97,"")</f>
        <v/>
      </c>
      <c r="HJ71" s="315" t="str">
        <f>IF(ISNUMBER('5.1 DT'!HJ97),'5.1 DT'!HJ97,"")</f>
        <v/>
      </c>
      <c r="HK71" s="315" t="str">
        <f>IF(ISNUMBER('5.1 DT'!HK97),'5.1 DT'!HK97,"")</f>
        <v/>
      </c>
      <c r="HL71" s="315" t="str">
        <f>IF(ISNUMBER('5.1 DT'!HL97),'5.1 DT'!HL97,"")</f>
        <v/>
      </c>
      <c r="HM71" s="315" t="str">
        <f>IF(ISNUMBER('5.1 DT'!HM97),'5.1 DT'!HM97,"")</f>
        <v/>
      </c>
      <c r="HN71" s="315" t="str">
        <f>IF(ISNUMBER('5.1 DT'!HN97),'5.1 DT'!HN97,"")</f>
        <v/>
      </c>
      <c r="HO71" s="315" t="str">
        <f>IF(ISNUMBER('5.1 DT'!HO97),'5.1 DT'!HO97,"")</f>
        <v/>
      </c>
      <c r="HP71" s="315" t="str">
        <f>IF(ISNUMBER('5.1 DT'!HP97),'5.1 DT'!HP97,"")</f>
        <v/>
      </c>
      <c r="HQ71" s="315" t="str">
        <f>IF(ISNUMBER('5.1 DT'!HQ97),'5.1 DT'!HQ97,"")</f>
        <v/>
      </c>
      <c r="HR71" s="315" t="str">
        <f>IF(ISNUMBER('5.1 DT'!HR97),'5.1 DT'!HR97,"")</f>
        <v/>
      </c>
      <c r="HS71" s="315" t="str">
        <f>IF(ISNUMBER('5.1 DT'!HS97),'5.1 DT'!HS97,"")</f>
        <v/>
      </c>
      <c r="HT71" s="315" t="str">
        <f>IF(ISNUMBER('5.1 DT'!HT97),'5.1 DT'!HT97,"")</f>
        <v/>
      </c>
      <c r="HU71" s="315" t="str">
        <f>IF(ISNUMBER('5.1 DT'!HU97),'5.1 DT'!HU97,"")</f>
        <v/>
      </c>
      <c r="HV71" s="315" t="str">
        <f>IF(ISNUMBER('5.1 DT'!HV97),'5.1 DT'!HV97,"")</f>
        <v/>
      </c>
      <c r="HW71" s="315" t="str">
        <f>IF(ISNUMBER('5.1 DT'!HW97),'5.1 DT'!HW97,"")</f>
        <v/>
      </c>
      <c r="HX71" s="315" t="str">
        <f>IF(ISNUMBER('5.1 DT'!HX97),'5.1 DT'!HX97,"")</f>
        <v/>
      </c>
      <c r="HY71" s="315" t="str">
        <f>IF(ISNUMBER('5.1 DT'!HY97),'5.1 DT'!HY97,"")</f>
        <v/>
      </c>
      <c r="HZ71" s="315" t="str">
        <f>IF(ISNUMBER('5.1 DT'!HZ97),'5.1 DT'!HZ97,"")</f>
        <v/>
      </c>
      <c r="IA71" s="315" t="str">
        <f>IF(ISNUMBER('5.1 DT'!IA97),'5.1 DT'!IA97,"")</f>
        <v/>
      </c>
      <c r="IB71" s="315" t="str">
        <f>IF(ISNUMBER('5.1 DT'!IB97),'5.1 DT'!IB97,"")</f>
        <v/>
      </c>
      <c r="IC71" s="315" t="str">
        <f>IF(ISNUMBER('5.1 DT'!IC97),'5.1 DT'!IC97,"")</f>
        <v/>
      </c>
      <c r="ID71" s="315" t="str">
        <f>IF(ISNUMBER('5.1 DT'!ID97),'5.1 DT'!ID97,"")</f>
        <v/>
      </c>
      <c r="IE71" s="315" t="str">
        <f>IF(ISNUMBER('5.1 DT'!IE97),'5.1 DT'!IE97,"")</f>
        <v/>
      </c>
      <c r="IF71" s="315" t="str">
        <f>IF(ISNUMBER('5.1 DT'!IF97),'5.1 DT'!IF97,"")</f>
        <v/>
      </c>
      <c r="IG71" s="315" t="str">
        <f>IF(ISNUMBER('5.1 DT'!IG97),'5.1 DT'!IG97,"")</f>
        <v/>
      </c>
      <c r="IH71" s="315" t="str">
        <f>IF(ISNUMBER('5.1 DT'!IH97),'5.1 DT'!IH97,"")</f>
        <v/>
      </c>
      <c r="II71" s="315" t="str">
        <f>IF(ISNUMBER('5.1 DT'!II97),'5.1 DT'!II97,"")</f>
        <v/>
      </c>
      <c r="IJ71" s="315" t="str">
        <f>IF(ISNUMBER('5.1 DT'!IJ97),'5.1 DT'!IJ97,"")</f>
        <v/>
      </c>
      <c r="IK71" s="315" t="str">
        <f>IF(ISNUMBER('5.1 DT'!IK97),'5.1 DT'!IK97,"")</f>
        <v/>
      </c>
      <c r="IL71" s="315" t="str">
        <f>IF(ISNUMBER('5.1 DT'!IL97),'5.1 DT'!IL97,"")</f>
        <v/>
      </c>
      <c r="IM71" s="315" t="str">
        <f>IF(ISNUMBER('5.1 DT'!IM97),'5.1 DT'!IM97,"")</f>
        <v/>
      </c>
      <c r="IN71" s="315" t="str">
        <f>IF(ISNUMBER('5.1 DT'!IN97),'5.1 DT'!IN97,"")</f>
        <v/>
      </c>
      <c r="IO71" s="315" t="str">
        <f>IF(ISNUMBER('5.1 DT'!IO97),'5.1 DT'!IO97,"")</f>
        <v/>
      </c>
      <c r="IP71" s="315" t="str">
        <f>IF(ISNUMBER('5.1 DT'!IP97),'5.1 DT'!IP97,"")</f>
        <v/>
      </c>
      <c r="IQ71" s="315" t="str">
        <f>IF(ISNUMBER('5.1 DT'!IQ97),'5.1 DT'!IQ97,"")</f>
        <v/>
      </c>
      <c r="IR71" s="315" t="str">
        <f>IF(ISNUMBER('5.1 DT'!IR97),'5.1 DT'!IR97,"")</f>
        <v/>
      </c>
      <c r="IS71" s="315" t="str">
        <f>IF(ISNUMBER('5.1 DT'!IS97),'5.1 DT'!IS97,"")</f>
        <v/>
      </c>
      <c r="IT71" s="315" t="str">
        <f>IF(ISNUMBER('5.1 DT'!IT97),'5.1 DT'!IT97,"")</f>
        <v/>
      </c>
      <c r="IU71" s="315" t="str">
        <f>IF(ISNUMBER('5.1 DT'!IU97),'5.1 DT'!IU97,"")</f>
        <v/>
      </c>
      <c r="IV71" s="315" t="str">
        <f>IF(ISNUMBER('5.1 DT'!IV97),'5.1 DT'!IV97,"")</f>
        <v/>
      </c>
      <c r="IW71" s="315" t="str">
        <f>IF(ISNUMBER('5.1 DT'!IW97),'5.1 DT'!IW97,"")</f>
        <v/>
      </c>
      <c r="IX71" s="315" t="str">
        <f>IF(ISNUMBER('5.1 DT'!IX97),'5.1 DT'!IX97,"")</f>
        <v/>
      </c>
      <c r="IY71" s="315" t="str">
        <f>IF(ISNUMBER('5.1 DT'!IY97),'5.1 DT'!IY97,"")</f>
        <v/>
      </c>
      <c r="IZ71" s="315" t="str">
        <f>IF(ISNUMBER('5.1 DT'!IZ97),'5.1 DT'!IZ97,"")</f>
        <v/>
      </c>
      <c r="JA71" s="315" t="str">
        <f>IF(ISNUMBER('5.1 DT'!JA97),'5.1 DT'!JA97,"")</f>
        <v/>
      </c>
      <c r="JB71" s="315" t="str">
        <f>IF(ISNUMBER('5.1 DT'!JB97),'5.1 DT'!JB97,"")</f>
        <v/>
      </c>
      <c r="JC71" s="315" t="str">
        <f>IF(ISNUMBER('5.1 DT'!JC97),'5.1 DT'!JC97,"")</f>
        <v/>
      </c>
      <c r="JD71" s="315" t="str">
        <f>IF(ISNUMBER('5.1 DT'!JD97),'5.1 DT'!JD97,"")</f>
        <v/>
      </c>
      <c r="JE71" s="315" t="str">
        <f>IF(ISNUMBER('5.1 DT'!JE97),'5.1 DT'!JE97,"")</f>
        <v/>
      </c>
      <c r="JF71" s="315" t="str">
        <f>IF(ISNUMBER('5.1 DT'!JF97),'5.1 DT'!JF97,"")</f>
        <v/>
      </c>
      <c r="JG71" s="315" t="str">
        <f>IF(ISNUMBER('5.1 DT'!JG97),'5.1 DT'!JG97,"")</f>
        <v/>
      </c>
      <c r="JH71" s="315" t="str">
        <f>IF(ISNUMBER('5.1 DT'!JH97),'5.1 DT'!JH97,"")</f>
        <v/>
      </c>
      <c r="JI71" s="315" t="str">
        <f>IF(ISNUMBER('5.1 DT'!JI97),'5.1 DT'!JI97,"")</f>
        <v/>
      </c>
      <c r="JJ71" s="315" t="str">
        <f>IF(ISNUMBER('5.1 DT'!JJ97),'5.1 DT'!JJ97,"")</f>
        <v/>
      </c>
      <c r="JK71" s="315" t="str">
        <f>IF(ISNUMBER('5.1 DT'!JK97),'5.1 DT'!JK97,"")</f>
        <v/>
      </c>
      <c r="JL71" s="315" t="str">
        <f>IF(ISNUMBER('5.1 DT'!JL97),'5.1 DT'!JL97,"")</f>
        <v/>
      </c>
      <c r="JM71" s="315" t="str">
        <f>IF(ISNUMBER('5.1 DT'!JM97),'5.1 DT'!JM97,"")</f>
        <v/>
      </c>
      <c r="JN71" s="315" t="str">
        <f>IF(ISNUMBER('5.1 DT'!JN97),'5.1 DT'!JN97,"")</f>
        <v/>
      </c>
      <c r="JO71" s="315" t="str">
        <f>IF(ISNUMBER('5.1 DT'!JO97),'5.1 DT'!JO97,"")</f>
        <v/>
      </c>
      <c r="JP71" s="315" t="str">
        <f>IF(ISNUMBER('5.1 DT'!JP97),'5.1 DT'!JP97,"")</f>
        <v/>
      </c>
      <c r="JQ71" s="315" t="str">
        <f>IF(ISNUMBER('5.1 DT'!JQ97),'5.1 DT'!JQ97,"")</f>
        <v/>
      </c>
      <c r="JR71" s="315" t="str">
        <f>IF(ISNUMBER('5.1 DT'!JR97),'5.1 DT'!JR97,"")</f>
        <v/>
      </c>
      <c r="JS71" s="315" t="str">
        <f>IF(ISNUMBER('5.1 DT'!JS97),'5.1 DT'!JS97,"")</f>
        <v/>
      </c>
      <c r="JT71" s="315" t="str">
        <f>IF(ISNUMBER('5.1 DT'!JT97),'5.1 DT'!JT97,"")</f>
        <v/>
      </c>
      <c r="JU71" s="315" t="str">
        <f>IF(ISNUMBER('5.1 DT'!JU97),'5.1 DT'!JU97,"")</f>
        <v/>
      </c>
      <c r="JV71" s="315" t="str">
        <f>IF(ISNUMBER('5.1 DT'!JV97),'5.1 DT'!JV97,"")</f>
        <v/>
      </c>
      <c r="JW71" s="315" t="str">
        <f>IF(ISNUMBER('5.1 DT'!JW97),'5.1 DT'!JW97,"")</f>
        <v/>
      </c>
      <c r="JX71" s="315" t="str">
        <f>IF(ISNUMBER('5.1 DT'!JX97),'5.1 DT'!JX97,"")</f>
        <v/>
      </c>
      <c r="JY71" s="315" t="str">
        <f>IF(ISNUMBER('5.1 DT'!JY97),'5.1 DT'!JY97,"")</f>
        <v/>
      </c>
      <c r="JZ71" s="315" t="str">
        <f>IF(ISNUMBER('5.1 DT'!JZ97),'5.1 DT'!JZ97,"")</f>
        <v/>
      </c>
      <c r="KA71" s="315" t="str">
        <f>IF(ISNUMBER('5.1 DT'!KA97),'5.1 DT'!KA97,"")</f>
        <v/>
      </c>
      <c r="KB71" s="315" t="str">
        <f>IF(ISNUMBER('5.1 DT'!KB97),'5.1 DT'!KB97,"")</f>
        <v/>
      </c>
      <c r="KC71" s="315" t="str">
        <f>IF(ISNUMBER('5.1 DT'!KC97),'5.1 DT'!KC97,"")</f>
        <v/>
      </c>
      <c r="KD71" s="315" t="str">
        <f>IF(ISNUMBER('5.1 DT'!KD97),'5.1 DT'!KD97,"")</f>
        <v/>
      </c>
      <c r="KE71" s="315" t="str">
        <f>IF(ISNUMBER('5.1 DT'!KE97),'5.1 DT'!KE97,"")</f>
        <v/>
      </c>
      <c r="KF71" s="315" t="str">
        <f>IF(ISNUMBER('5.1 DT'!KF97),'5.1 DT'!KF97,"")</f>
        <v/>
      </c>
      <c r="KG71" s="315" t="str">
        <f>IF(ISNUMBER('5.1 DT'!KG97),'5.1 DT'!KG97,"")</f>
        <v/>
      </c>
      <c r="KH71" s="315" t="str">
        <f>IF(ISNUMBER('5.1 DT'!KH97),'5.1 DT'!KH97,"")</f>
        <v/>
      </c>
      <c r="KI71" s="315" t="str">
        <f>IF(ISNUMBER('5.1 DT'!KI97),'5.1 DT'!KI97,"")</f>
        <v/>
      </c>
      <c r="KJ71" s="315" t="str">
        <f>IF(ISNUMBER('5.1 DT'!KJ97),'5.1 DT'!KJ97,"")</f>
        <v/>
      </c>
      <c r="KK71" s="315" t="str">
        <f>IF(ISNUMBER('5.1 DT'!KK97),'5.1 DT'!KK97,"")</f>
        <v/>
      </c>
      <c r="KL71" s="315" t="str">
        <f>IF(ISNUMBER('5.1 DT'!KL97),'5.1 DT'!KL97,"")</f>
        <v/>
      </c>
      <c r="KM71" s="315" t="str">
        <f>IF(ISNUMBER('5.1 DT'!KM97),'5.1 DT'!KM97,"")</f>
        <v/>
      </c>
      <c r="KN71" s="315" t="str">
        <f>IF(ISNUMBER('5.1 DT'!KN97),'5.1 DT'!KN97,"")</f>
        <v/>
      </c>
      <c r="KO71" s="315" t="str">
        <f>IF(ISNUMBER('5.1 DT'!KO97),'5.1 DT'!KO97,"")</f>
        <v/>
      </c>
      <c r="KP71" s="315" t="str">
        <f>IF(ISNUMBER('5.1 DT'!KP97),'5.1 DT'!KP97,"")</f>
        <v/>
      </c>
      <c r="KQ71" s="315" t="str">
        <f>IF(ISNUMBER('5.1 DT'!KQ97),'5.1 DT'!KQ97,"")</f>
        <v/>
      </c>
      <c r="KR71" s="315" t="str">
        <f>IF(ISNUMBER('5.1 DT'!KR97),'5.1 DT'!KR97,"")</f>
        <v/>
      </c>
      <c r="KS71" s="315" t="str">
        <f>IF(ISNUMBER('5.1 DT'!KS97),'5.1 DT'!KS97,"")</f>
        <v/>
      </c>
      <c r="KT71" s="315" t="str">
        <f>IF(ISNUMBER('5.1 DT'!KT97),'5.1 DT'!KT97,"")</f>
        <v/>
      </c>
      <c r="KU71" s="315" t="str">
        <f>IF(ISNUMBER('5.1 DT'!KU97),'5.1 DT'!KU97,"")</f>
        <v/>
      </c>
      <c r="KV71" s="315" t="str">
        <f>IF(ISNUMBER('5.1 DT'!KV97),'5.1 DT'!KV97,"")</f>
        <v/>
      </c>
      <c r="KW71" s="315" t="str">
        <f>IF(ISNUMBER('5.1 DT'!KW97),'5.1 DT'!KW97,"")</f>
        <v/>
      </c>
      <c r="KX71" s="315" t="str">
        <f>IF(ISNUMBER('5.1 DT'!KX97),'5.1 DT'!KX97,"")</f>
        <v/>
      </c>
      <c r="KY71" s="315" t="str">
        <f>IF(ISNUMBER('5.1 DT'!KY97),'5.1 DT'!KY97,"")</f>
        <v/>
      </c>
      <c r="KZ71" s="315" t="str">
        <f>IF(ISNUMBER('5.1 DT'!KZ97),'5.1 DT'!KZ97,"")</f>
        <v/>
      </c>
      <c r="LA71" s="315" t="str">
        <f>IF(ISNUMBER('5.1 DT'!LA97),'5.1 DT'!LA97,"")</f>
        <v/>
      </c>
      <c r="LB71" s="315" t="str">
        <f>IF(ISNUMBER('5.1 DT'!LB97),'5.1 DT'!LB97,"")</f>
        <v/>
      </c>
      <c r="LC71" s="315" t="str">
        <f>IF(ISNUMBER('5.1 DT'!LC97),'5.1 DT'!LC97,"")</f>
        <v/>
      </c>
      <c r="LD71" s="315" t="str">
        <f>IF(ISNUMBER('5.1 DT'!LD97),'5.1 DT'!LD97,"")</f>
        <v/>
      </c>
      <c r="LE71" s="315" t="str">
        <f>IF(ISNUMBER('5.1 DT'!LE97),'5.1 DT'!LE97,"")</f>
        <v/>
      </c>
      <c r="LF71" s="315" t="str">
        <f>IF(ISNUMBER('5.1 DT'!LF97),'5.1 DT'!LF97,"")</f>
        <v/>
      </c>
      <c r="LG71" s="315" t="str">
        <f>IF(ISNUMBER('5.1 DT'!LG97),'5.1 DT'!LG97,"")</f>
        <v/>
      </c>
      <c r="LH71" s="315" t="str">
        <f>IF(ISNUMBER('5.1 DT'!LH97),'5.1 DT'!LH97,"")</f>
        <v/>
      </c>
      <c r="LI71" s="315" t="str">
        <f>IF(ISNUMBER('5.1 DT'!LI97),'5.1 DT'!LI97,"")</f>
        <v/>
      </c>
      <c r="LJ71" s="315" t="str">
        <f>IF(ISNUMBER('5.1 DT'!LJ97),'5.1 DT'!LJ97,"")</f>
        <v/>
      </c>
      <c r="LK71" s="315" t="str">
        <f>IF(ISNUMBER('5.1 DT'!LK97),'5.1 DT'!LK97,"")</f>
        <v/>
      </c>
      <c r="LL71" s="315" t="str">
        <f>IF(ISNUMBER('5.1 DT'!LL97),'5.1 DT'!LL97,"")</f>
        <v/>
      </c>
      <c r="LM71" s="315" t="str">
        <f>IF(ISNUMBER('5.1 DT'!LM97),'5.1 DT'!LM97,"")</f>
        <v/>
      </c>
      <c r="LN71" s="315" t="str">
        <f>IF(ISNUMBER('5.1 DT'!LN97),'5.1 DT'!LN97,"")</f>
        <v/>
      </c>
      <c r="LO71" s="315" t="str">
        <f>IF(ISNUMBER('5.1 DT'!LO97),'5.1 DT'!LO97,"")</f>
        <v/>
      </c>
      <c r="LP71" s="315" t="str">
        <f>IF(ISNUMBER('5.1 DT'!LP97),'5.1 DT'!LP97,"")</f>
        <v/>
      </c>
      <c r="LQ71" s="315" t="str">
        <f>IF(ISNUMBER('5.1 DT'!LQ97),'5.1 DT'!LQ97,"")</f>
        <v/>
      </c>
      <c r="LR71" s="315" t="str">
        <f>IF(ISNUMBER('5.1 DT'!LR97),'5.1 DT'!LR97,"")</f>
        <v/>
      </c>
      <c r="LS71" s="315" t="str">
        <f>IF(ISNUMBER('5.1 DT'!LS97),'5.1 DT'!LS97,"")</f>
        <v/>
      </c>
      <c r="LT71" s="315" t="str">
        <f>IF(ISNUMBER('5.1 DT'!LT97),'5.1 DT'!LT97,"")</f>
        <v/>
      </c>
      <c r="LU71" s="315" t="str">
        <f>IF(ISNUMBER('5.1 DT'!LU97),'5.1 DT'!LU97,"")</f>
        <v/>
      </c>
      <c r="LV71" s="315" t="str">
        <f>IF(ISNUMBER('5.1 DT'!LV97),'5.1 DT'!LV97,"")</f>
        <v/>
      </c>
      <c r="LW71" s="315" t="str">
        <f>IF(ISNUMBER('5.1 DT'!LW97),'5.1 DT'!LW97,"")</f>
        <v/>
      </c>
      <c r="LX71" s="315" t="str">
        <f>IF(ISNUMBER('5.1 DT'!LX97),'5.1 DT'!LX97,"")</f>
        <v/>
      </c>
      <c r="LY71" s="315" t="str">
        <f>IF(ISNUMBER('5.1 DT'!LY97),'5.1 DT'!LY97,"")</f>
        <v/>
      </c>
      <c r="LZ71" s="315" t="str">
        <f>IF(ISNUMBER('5.1 DT'!LZ97),'5.1 DT'!LZ97,"")</f>
        <v/>
      </c>
      <c r="MA71" s="315" t="str">
        <f>IF(ISNUMBER('5.1 DT'!MA97),'5.1 DT'!MA97,"")</f>
        <v/>
      </c>
      <c r="MB71" s="315" t="str">
        <f>IF(ISNUMBER('5.1 DT'!MB97),'5.1 DT'!MB97,"")</f>
        <v/>
      </c>
      <c r="MC71" s="315" t="str">
        <f>IF(ISNUMBER('5.1 DT'!MC97),'5.1 DT'!MC97,"")</f>
        <v/>
      </c>
      <c r="MD71" s="315" t="str">
        <f>IF(ISNUMBER('5.1 DT'!MD97),'5.1 DT'!MD97,"")</f>
        <v/>
      </c>
      <c r="ME71" s="315" t="str">
        <f>IF(ISNUMBER('5.1 DT'!ME97),'5.1 DT'!ME97,"")</f>
        <v/>
      </c>
      <c r="MF71" s="315" t="str">
        <f>IF(ISNUMBER('5.1 DT'!MF97),'5.1 DT'!MF97,"")</f>
        <v/>
      </c>
      <c r="MG71" s="315" t="str">
        <f>IF(ISNUMBER('5.1 DT'!MG97),'5.1 DT'!MG97,"")</f>
        <v/>
      </c>
      <c r="MH71" s="315" t="str">
        <f>IF(ISNUMBER('5.1 DT'!MH97),'5.1 DT'!MH97,"")</f>
        <v/>
      </c>
    </row>
    <row r="72" spans="1:346" s="27" customFormat="1" x14ac:dyDescent="0.3">
      <c r="A72" s="267"/>
      <c r="B72" s="234" t="s">
        <v>176</v>
      </c>
      <c r="C72" s="268" t="s">
        <v>177</v>
      </c>
      <c r="D72" s="269" t="s">
        <v>77</v>
      </c>
      <c r="E72" s="269" t="s">
        <v>78</v>
      </c>
      <c r="F72" s="269" t="s">
        <v>74</v>
      </c>
      <c r="G72" s="314" t="str">
        <f>IF(ISNUMBER(G73),IF(ISNUMBER(G86),(G73/G86)*100,""),"")</f>
        <v/>
      </c>
      <c r="H72" s="314" t="str">
        <f t="shared" ref="H72:BS72" si="114">IF(ISNUMBER(H73),IF(ISNUMBER(H86),(H73/H86)*100,""),"")</f>
        <v/>
      </c>
      <c r="I72" s="314" t="str">
        <f t="shared" si="114"/>
        <v/>
      </c>
      <c r="J72" s="314" t="str">
        <f t="shared" si="114"/>
        <v/>
      </c>
      <c r="K72" s="314" t="str">
        <f t="shared" si="114"/>
        <v/>
      </c>
      <c r="L72" s="314" t="str">
        <f t="shared" si="114"/>
        <v/>
      </c>
      <c r="M72" s="314" t="str">
        <f t="shared" si="114"/>
        <v/>
      </c>
      <c r="N72" s="314" t="str">
        <f t="shared" si="114"/>
        <v/>
      </c>
      <c r="O72" s="314" t="str">
        <f t="shared" si="114"/>
        <v/>
      </c>
      <c r="P72" s="314" t="str">
        <f t="shared" si="114"/>
        <v/>
      </c>
      <c r="Q72" s="314" t="str">
        <f t="shared" si="114"/>
        <v/>
      </c>
      <c r="R72" s="314" t="str">
        <f t="shared" si="114"/>
        <v/>
      </c>
      <c r="S72" s="314" t="str">
        <f t="shared" si="114"/>
        <v/>
      </c>
      <c r="T72" s="314" t="str">
        <f t="shared" si="114"/>
        <v/>
      </c>
      <c r="U72" s="314" t="str">
        <f t="shared" si="114"/>
        <v/>
      </c>
      <c r="V72" s="314" t="str">
        <f t="shared" si="114"/>
        <v/>
      </c>
      <c r="W72" s="314" t="str">
        <f t="shared" si="114"/>
        <v/>
      </c>
      <c r="X72" s="314" t="str">
        <f t="shared" si="114"/>
        <v/>
      </c>
      <c r="Y72" s="314" t="str">
        <f t="shared" si="114"/>
        <v/>
      </c>
      <c r="Z72" s="314" t="str">
        <f t="shared" si="114"/>
        <v/>
      </c>
      <c r="AA72" s="314" t="str">
        <f t="shared" si="114"/>
        <v/>
      </c>
      <c r="AB72" s="314" t="str">
        <f t="shared" si="114"/>
        <v/>
      </c>
      <c r="AC72" s="314" t="str">
        <f t="shared" si="114"/>
        <v/>
      </c>
      <c r="AD72" s="314" t="str">
        <f t="shared" si="114"/>
        <v/>
      </c>
      <c r="AE72" s="314" t="str">
        <f t="shared" si="114"/>
        <v/>
      </c>
      <c r="AF72" s="314" t="str">
        <f t="shared" si="114"/>
        <v/>
      </c>
      <c r="AG72" s="314" t="str">
        <f t="shared" si="114"/>
        <v/>
      </c>
      <c r="AH72" s="314" t="str">
        <f t="shared" si="114"/>
        <v/>
      </c>
      <c r="AI72" s="314" t="str">
        <f t="shared" si="114"/>
        <v/>
      </c>
      <c r="AJ72" s="314" t="str">
        <f t="shared" si="114"/>
        <v/>
      </c>
      <c r="AK72" s="314" t="str">
        <f t="shared" si="114"/>
        <v/>
      </c>
      <c r="AL72" s="314" t="str">
        <f t="shared" si="114"/>
        <v/>
      </c>
      <c r="AM72" s="314" t="str">
        <f t="shared" si="114"/>
        <v/>
      </c>
      <c r="AN72" s="314" t="str">
        <f t="shared" si="114"/>
        <v/>
      </c>
      <c r="AO72" s="314" t="str">
        <f t="shared" si="114"/>
        <v/>
      </c>
      <c r="AP72" s="314" t="str">
        <f t="shared" si="114"/>
        <v/>
      </c>
      <c r="AQ72" s="314" t="str">
        <f t="shared" si="114"/>
        <v/>
      </c>
      <c r="AR72" s="314" t="str">
        <f t="shared" si="114"/>
        <v/>
      </c>
      <c r="AS72" s="314" t="str">
        <f t="shared" si="114"/>
        <v/>
      </c>
      <c r="AT72" s="314" t="str">
        <f t="shared" si="114"/>
        <v/>
      </c>
      <c r="AU72" s="314" t="str">
        <f t="shared" si="114"/>
        <v/>
      </c>
      <c r="AV72" s="314" t="str">
        <f t="shared" si="114"/>
        <v/>
      </c>
      <c r="AW72" s="314" t="str">
        <f t="shared" si="114"/>
        <v/>
      </c>
      <c r="AX72" s="314" t="str">
        <f t="shared" si="114"/>
        <v/>
      </c>
      <c r="AY72" s="314" t="str">
        <f t="shared" si="114"/>
        <v/>
      </c>
      <c r="AZ72" s="314" t="str">
        <f t="shared" si="114"/>
        <v/>
      </c>
      <c r="BA72" s="314" t="str">
        <f t="shared" si="114"/>
        <v/>
      </c>
      <c r="BB72" s="314" t="str">
        <f t="shared" si="114"/>
        <v/>
      </c>
      <c r="BC72" s="314" t="str">
        <f t="shared" si="114"/>
        <v/>
      </c>
      <c r="BD72" s="314" t="str">
        <f t="shared" si="114"/>
        <v/>
      </c>
      <c r="BE72" s="314" t="str">
        <f t="shared" si="114"/>
        <v/>
      </c>
      <c r="BF72" s="314" t="str">
        <f t="shared" si="114"/>
        <v/>
      </c>
      <c r="BG72" s="314" t="str">
        <f t="shared" si="114"/>
        <v/>
      </c>
      <c r="BH72" s="314" t="str">
        <f t="shared" si="114"/>
        <v/>
      </c>
      <c r="BI72" s="314" t="str">
        <f t="shared" si="114"/>
        <v/>
      </c>
      <c r="BJ72" s="314" t="str">
        <f t="shared" si="114"/>
        <v/>
      </c>
      <c r="BK72" s="314" t="str">
        <f t="shared" si="114"/>
        <v/>
      </c>
      <c r="BL72" s="314" t="str">
        <f t="shared" si="114"/>
        <v/>
      </c>
      <c r="BM72" s="314" t="str">
        <f t="shared" si="114"/>
        <v/>
      </c>
      <c r="BN72" s="314" t="str">
        <f t="shared" si="114"/>
        <v/>
      </c>
      <c r="BO72" s="314" t="str">
        <f t="shared" si="114"/>
        <v/>
      </c>
      <c r="BP72" s="314" t="str">
        <f t="shared" si="114"/>
        <v/>
      </c>
      <c r="BQ72" s="314" t="str">
        <f t="shared" si="114"/>
        <v/>
      </c>
      <c r="BR72" s="314" t="str">
        <f t="shared" si="114"/>
        <v/>
      </c>
      <c r="BS72" s="314" t="str">
        <f t="shared" si="114"/>
        <v/>
      </c>
      <c r="BT72" s="314" t="str">
        <f t="shared" ref="BT72:EE72" si="115">IF(ISNUMBER(BT73),IF(ISNUMBER(BT86),(BT73/BT86)*100,""),"")</f>
        <v/>
      </c>
      <c r="BU72" s="314" t="str">
        <f t="shared" si="115"/>
        <v/>
      </c>
      <c r="BV72" s="314" t="str">
        <f t="shared" si="115"/>
        <v/>
      </c>
      <c r="BW72" s="314" t="str">
        <f t="shared" si="115"/>
        <v/>
      </c>
      <c r="BX72" s="314" t="str">
        <f t="shared" si="115"/>
        <v/>
      </c>
      <c r="BY72" s="314" t="str">
        <f t="shared" si="115"/>
        <v/>
      </c>
      <c r="BZ72" s="314" t="str">
        <f t="shared" si="115"/>
        <v/>
      </c>
      <c r="CA72" s="314" t="str">
        <f t="shared" si="115"/>
        <v/>
      </c>
      <c r="CB72" s="314" t="str">
        <f t="shared" si="115"/>
        <v/>
      </c>
      <c r="CC72" s="314" t="str">
        <f t="shared" si="115"/>
        <v/>
      </c>
      <c r="CD72" s="314" t="str">
        <f t="shared" si="115"/>
        <v/>
      </c>
      <c r="CE72" s="314" t="str">
        <f t="shared" si="115"/>
        <v/>
      </c>
      <c r="CF72" s="314" t="str">
        <f t="shared" si="115"/>
        <v/>
      </c>
      <c r="CG72" s="314" t="str">
        <f t="shared" si="115"/>
        <v/>
      </c>
      <c r="CH72" s="314" t="str">
        <f t="shared" si="115"/>
        <v/>
      </c>
      <c r="CI72" s="314" t="str">
        <f t="shared" si="115"/>
        <v/>
      </c>
      <c r="CJ72" s="314" t="str">
        <f t="shared" si="115"/>
        <v/>
      </c>
      <c r="CK72" s="314" t="str">
        <f t="shared" si="115"/>
        <v/>
      </c>
      <c r="CL72" s="314" t="str">
        <f t="shared" si="115"/>
        <v/>
      </c>
      <c r="CM72" s="314" t="str">
        <f t="shared" si="115"/>
        <v/>
      </c>
      <c r="CN72" s="314" t="str">
        <f t="shared" si="115"/>
        <v/>
      </c>
      <c r="CO72" s="314" t="str">
        <f t="shared" si="115"/>
        <v/>
      </c>
      <c r="CP72" s="314" t="str">
        <f t="shared" si="115"/>
        <v/>
      </c>
      <c r="CQ72" s="314" t="str">
        <f t="shared" si="115"/>
        <v/>
      </c>
      <c r="CR72" s="314" t="str">
        <f t="shared" si="115"/>
        <v/>
      </c>
      <c r="CS72" s="314" t="str">
        <f t="shared" si="115"/>
        <v/>
      </c>
      <c r="CT72" s="314" t="str">
        <f t="shared" si="115"/>
        <v/>
      </c>
      <c r="CU72" s="314" t="str">
        <f t="shared" si="115"/>
        <v/>
      </c>
      <c r="CV72" s="314" t="str">
        <f t="shared" si="115"/>
        <v/>
      </c>
      <c r="CW72" s="314" t="str">
        <f t="shared" si="115"/>
        <v/>
      </c>
      <c r="CX72" s="314" t="str">
        <f t="shared" si="115"/>
        <v/>
      </c>
      <c r="CY72" s="314" t="str">
        <f t="shared" si="115"/>
        <v/>
      </c>
      <c r="CZ72" s="314" t="str">
        <f t="shared" si="115"/>
        <v/>
      </c>
      <c r="DA72" s="314" t="str">
        <f t="shared" si="115"/>
        <v/>
      </c>
      <c r="DB72" s="314" t="str">
        <f t="shared" si="115"/>
        <v/>
      </c>
      <c r="DC72" s="314" t="str">
        <f t="shared" si="115"/>
        <v/>
      </c>
      <c r="DD72" s="314" t="str">
        <f t="shared" si="115"/>
        <v/>
      </c>
      <c r="DE72" s="314" t="str">
        <f t="shared" si="115"/>
        <v/>
      </c>
      <c r="DF72" s="314" t="str">
        <f t="shared" si="115"/>
        <v/>
      </c>
      <c r="DG72" s="314" t="str">
        <f t="shared" si="115"/>
        <v/>
      </c>
      <c r="DH72" s="314" t="str">
        <f t="shared" si="115"/>
        <v/>
      </c>
      <c r="DI72" s="314" t="str">
        <f t="shared" si="115"/>
        <v/>
      </c>
      <c r="DJ72" s="314" t="str">
        <f t="shared" si="115"/>
        <v/>
      </c>
      <c r="DK72" s="314" t="str">
        <f t="shared" si="115"/>
        <v/>
      </c>
      <c r="DL72" s="314" t="str">
        <f t="shared" si="115"/>
        <v/>
      </c>
      <c r="DM72" s="314" t="str">
        <f t="shared" si="115"/>
        <v/>
      </c>
      <c r="DN72" s="314" t="str">
        <f t="shared" si="115"/>
        <v/>
      </c>
      <c r="DO72" s="314" t="str">
        <f t="shared" si="115"/>
        <v/>
      </c>
      <c r="DP72" s="314" t="str">
        <f t="shared" si="115"/>
        <v/>
      </c>
      <c r="DQ72" s="314" t="str">
        <f t="shared" si="115"/>
        <v/>
      </c>
      <c r="DR72" s="314" t="str">
        <f t="shared" si="115"/>
        <v/>
      </c>
      <c r="DS72" s="314" t="str">
        <f t="shared" si="115"/>
        <v/>
      </c>
      <c r="DT72" s="314" t="str">
        <f t="shared" si="115"/>
        <v/>
      </c>
      <c r="DU72" s="314" t="str">
        <f t="shared" si="115"/>
        <v/>
      </c>
      <c r="DV72" s="314" t="str">
        <f t="shared" si="115"/>
        <v/>
      </c>
      <c r="DW72" s="314" t="str">
        <f t="shared" si="115"/>
        <v/>
      </c>
      <c r="DX72" s="314" t="str">
        <f t="shared" si="115"/>
        <v/>
      </c>
      <c r="DY72" s="314" t="str">
        <f t="shared" si="115"/>
        <v/>
      </c>
      <c r="DZ72" s="314" t="str">
        <f t="shared" si="115"/>
        <v/>
      </c>
      <c r="EA72" s="314" t="str">
        <f t="shared" si="115"/>
        <v/>
      </c>
      <c r="EB72" s="314" t="str">
        <f t="shared" si="115"/>
        <v/>
      </c>
      <c r="EC72" s="314" t="str">
        <f t="shared" si="115"/>
        <v/>
      </c>
      <c r="ED72" s="314" t="str">
        <f t="shared" si="115"/>
        <v/>
      </c>
      <c r="EE72" s="314" t="str">
        <f t="shared" si="115"/>
        <v/>
      </c>
      <c r="EF72" s="314" t="str">
        <f t="shared" ref="EF72:FS72" si="116">IF(ISNUMBER(EF73),IF(ISNUMBER(EF86),(EF73/EF86)*100,""),"")</f>
        <v/>
      </c>
      <c r="EG72" s="314" t="str">
        <f t="shared" si="116"/>
        <v/>
      </c>
      <c r="EH72" s="314" t="str">
        <f t="shared" si="116"/>
        <v/>
      </c>
      <c r="EI72" s="314" t="str">
        <f t="shared" si="116"/>
        <v/>
      </c>
      <c r="EJ72" s="314" t="str">
        <f t="shared" si="116"/>
        <v/>
      </c>
      <c r="EK72" s="314" t="str">
        <f t="shared" si="116"/>
        <v/>
      </c>
      <c r="EL72" s="314" t="str">
        <f t="shared" si="116"/>
        <v/>
      </c>
      <c r="EM72" s="314" t="str">
        <f t="shared" si="116"/>
        <v/>
      </c>
      <c r="EN72" s="314" t="str">
        <f t="shared" si="116"/>
        <v/>
      </c>
      <c r="EO72" s="314" t="str">
        <f t="shared" si="116"/>
        <v/>
      </c>
      <c r="EP72" s="314" t="str">
        <f t="shared" si="116"/>
        <v/>
      </c>
      <c r="EQ72" s="314" t="str">
        <f t="shared" si="116"/>
        <v/>
      </c>
      <c r="ER72" s="314" t="str">
        <f t="shared" si="116"/>
        <v/>
      </c>
      <c r="ES72" s="314" t="str">
        <f t="shared" si="116"/>
        <v/>
      </c>
      <c r="ET72" s="314" t="str">
        <f t="shared" si="116"/>
        <v/>
      </c>
      <c r="EU72" s="314" t="str">
        <f t="shared" si="116"/>
        <v/>
      </c>
      <c r="EV72" s="314" t="str">
        <f t="shared" si="116"/>
        <v/>
      </c>
      <c r="EW72" s="314" t="str">
        <f t="shared" si="116"/>
        <v/>
      </c>
      <c r="EX72" s="314" t="str">
        <f t="shared" si="116"/>
        <v/>
      </c>
      <c r="EY72" s="314" t="str">
        <f t="shared" si="116"/>
        <v/>
      </c>
      <c r="EZ72" s="314" t="str">
        <f t="shared" si="116"/>
        <v/>
      </c>
      <c r="FA72" s="314" t="str">
        <f t="shared" si="116"/>
        <v/>
      </c>
      <c r="FB72" s="314" t="str">
        <f t="shared" si="116"/>
        <v/>
      </c>
      <c r="FC72" s="314" t="str">
        <f t="shared" si="116"/>
        <v/>
      </c>
      <c r="FD72" s="314" t="str">
        <f t="shared" si="116"/>
        <v/>
      </c>
      <c r="FE72" s="314" t="str">
        <f t="shared" si="116"/>
        <v/>
      </c>
      <c r="FF72" s="314" t="str">
        <f t="shared" si="116"/>
        <v/>
      </c>
      <c r="FG72" s="314" t="str">
        <f t="shared" si="116"/>
        <v/>
      </c>
      <c r="FH72" s="314" t="str">
        <f t="shared" si="116"/>
        <v/>
      </c>
      <c r="FI72" s="314" t="str">
        <f t="shared" si="116"/>
        <v/>
      </c>
      <c r="FJ72" s="314" t="str">
        <f t="shared" si="116"/>
        <v/>
      </c>
      <c r="FK72" s="314" t="str">
        <f t="shared" si="116"/>
        <v/>
      </c>
      <c r="FL72" s="314" t="str">
        <f t="shared" si="116"/>
        <v/>
      </c>
      <c r="FM72" s="314" t="str">
        <f t="shared" si="116"/>
        <v/>
      </c>
      <c r="FN72" s="314" t="str">
        <f t="shared" si="116"/>
        <v/>
      </c>
      <c r="FO72" s="314" t="str">
        <f t="shared" si="116"/>
        <v/>
      </c>
      <c r="FP72" s="314" t="str">
        <f t="shared" si="116"/>
        <v/>
      </c>
      <c r="FQ72" s="314" t="str">
        <f t="shared" si="116"/>
        <v/>
      </c>
      <c r="FR72" s="314" t="str">
        <f t="shared" si="116"/>
        <v/>
      </c>
      <c r="FS72" s="314" t="str">
        <f t="shared" si="116"/>
        <v/>
      </c>
      <c r="FT72" s="314" t="str">
        <f t="shared" ref="FT72:IE72" si="117">IF(ISNUMBER(FT73),IF(ISNUMBER(FT86),(FT73/FT86)*100,""),"")</f>
        <v/>
      </c>
      <c r="FU72" s="314" t="str">
        <f t="shared" si="117"/>
        <v/>
      </c>
      <c r="FV72" s="314" t="str">
        <f t="shared" si="117"/>
        <v/>
      </c>
      <c r="FW72" s="314" t="str">
        <f t="shared" si="117"/>
        <v/>
      </c>
      <c r="FX72" s="314" t="str">
        <f t="shared" si="117"/>
        <v/>
      </c>
      <c r="FY72" s="314" t="str">
        <f t="shared" si="117"/>
        <v/>
      </c>
      <c r="FZ72" s="314" t="str">
        <f t="shared" si="117"/>
        <v/>
      </c>
      <c r="GA72" s="314" t="str">
        <f t="shared" si="117"/>
        <v/>
      </c>
      <c r="GB72" s="314" t="str">
        <f t="shared" si="117"/>
        <v/>
      </c>
      <c r="GC72" s="314" t="str">
        <f t="shared" si="117"/>
        <v/>
      </c>
      <c r="GD72" s="314" t="str">
        <f t="shared" si="117"/>
        <v/>
      </c>
      <c r="GE72" s="314" t="str">
        <f t="shared" si="117"/>
        <v/>
      </c>
      <c r="GF72" s="314" t="str">
        <f t="shared" si="117"/>
        <v/>
      </c>
      <c r="GG72" s="314" t="str">
        <f t="shared" si="117"/>
        <v/>
      </c>
      <c r="GH72" s="314" t="str">
        <f t="shared" si="117"/>
        <v/>
      </c>
      <c r="GI72" s="314" t="str">
        <f t="shared" si="117"/>
        <v/>
      </c>
      <c r="GJ72" s="314" t="str">
        <f t="shared" si="117"/>
        <v/>
      </c>
      <c r="GK72" s="314" t="str">
        <f t="shared" si="117"/>
        <v/>
      </c>
      <c r="GL72" s="314" t="str">
        <f t="shared" si="117"/>
        <v/>
      </c>
      <c r="GM72" s="314" t="str">
        <f t="shared" si="117"/>
        <v/>
      </c>
      <c r="GN72" s="314" t="str">
        <f t="shared" si="117"/>
        <v/>
      </c>
      <c r="GO72" s="314" t="str">
        <f t="shared" si="117"/>
        <v/>
      </c>
      <c r="GP72" s="314" t="str">
        <f t="shared" si="117"/>
        <v/>
      </c>
      <c r="GQ72" s="314" t="str">
        <f t="shared" si="117"/>
        <v/>
      </c>
      <c r="GR72" s="314" t="str">
        <f t="shared" si="117"/>
        <v/>
      </c>
      <c r="GS72" s="314" t="str">
        <f t="shared" si="117"/>
        <v/>
      </c>
      <c r="GT72" s="314" t="str">
        <f t="shared" si="117"/>
        <v/>
      </c>
      <c r="GU72" s="314" t="str">
        <f t="shared" si="117"/>
        <v/>
      </c>
      <c r="GV72" s="314" t="str">
        <f t="shared" si="117"/>
        <v/>
      </c>
      <c r="GW72" s="314" t="str">
        <f t="shared" si="117"/>
        <v/>
      </c>
      <c r="GX72" s="314" t="str">
        <f t="shared" si="117"/>
        <v/>
      </c>
      <c r="GY72" s="314" t="str">
        <f t="shared" si="117"/>
        <v/>
      </c>
      <c r="GZ72" s="314" t="str">
        <f t="shared" si="117"/>
        <v/>
      </c>
      <c r="HA72" s="314" t="str">
        <f t="shared" si="117"/>
        <v/>
      </c>
      <c r="HB72" s="314" t="str">
        <f t="shared" si="117"/>
        <v/>
      </c>
      <c r="HC72" s="314" t="str">
        <f t="shared" si="117"/>
        <v/>
      </c>
      <c r="HD72" s="314" t="str">
        <f t="shared" si="117"/>
        <v/>
      </c>
      <c r="HE72" s="314" t="str">
        <f t="shared" si="117"/>
        <v/>
      </c>
      <c r="HF72" s="314" t="str">
        <f t="shared" si="117"/>
        <v/>
      </c>
      <c r="HG72" s="314" t="str">
        <f t="shared" si="117"/>
        <v/>
      </c>
      <c r="HH72" s="314" t="str">
        <f t="shared" si="117"/>
        <v/>
      </c>
      <c r="HI72" s="314" t="str">
        <f t="shared" si="117"/>
        <v/>
      </c>
      <c r="HJ72" s="314" t="str">
        <f t="shared" si="117"/>
        <v/>
      </c>
      <c r="HK72" s="314" t="str">
        <f t="shared" si="117"/>
        <v/>
      </c>
      <c r="HL72" s="314" t="str">
        <f t="shared" si="117"/>
        <v/>
      </c>
      <c r="HM72" s="314" t="str">
        <f t="shared" si="117"/>
        <v/>
      </c>
      <c r="HN72" s="314" t="str">
        <f t="shared" si="117"/>
        <v/>
      </c>
      <c r="HO72" s="314" t="str">
        <f t="shared" si="117"/>
        <v/>
      </c>
      <c r="HP72" s="314" t="str">
        <f t="shared" si="117"/>
        <v/>
      </c>
      <c r="HQ72" s="314" t="str">
        <f t="shared" si="117"/>
        <v/>
      </c>
      <c r="HR72" s="314" t="str">
        <f t="shared" si="117"/>
        <v/>
      </c>
      <c r="HS72" s="314" t="str">
        <f t="shared" si="117"/>
        <v/>
      </c>
      <c r="HT72" s="314" t="str">
        <f t="shared" si="117"/>
        <v/>
      </c>
      <c r="HU72" s="314" t="str">
        <f t="shared" si="117"/>
        <v/>
      </c>
      <c r="HV72" s="314" t="str">
        <f t="shared" si="117"/>
        <v/>
      </c>
      <c r="HW72" s="314" t="str">
        <f t="shared" si="117"/>
        <v/>
      </c>
      <c r="HX72" s="314" t="str">
        <f t="shared" si="117"/>
        <v/>
      </c>
      <c r="HY72" s="314" t="str">
        <f t="shared" si="117"/>
        <v/>
      </c>
      <c r="HZ72" s="314" t="str">
        <f t="shared" si="117"/>
        <v/>
      </c>
      <c r="IA72" s="314" t="str">
        <f t="shared" si="117"/>
        <v/>
      </c>
      <c r="IB72" s="314" t="str">
        <f t="shared" si="117"/>
        <v/>
      </c>
      <c r="IC72" s="314" t="str">
        <f t="shared" si="117"/>
        <v/>
      </c>
      <c r="ID72" s="314" t="str">
        <f t="shared" si="117"/>
        <v/>
      </c>
      <c r="IE72" s="314" t="str">
        <f t="shared" si="117"/>
        <v/>
      </c>
      <c r="IF72" s="314" t="str">
        <f t="shared" ref="IF72:KQ72" si="118">IF(ISNUMBER(IF73),IF(ISNUMBER(IF86),(IF73/IF86)*100,""),"")</f>
        <v/>
      </c>
      <c r="IG72" s="314" t="str">
        <f t="shared" si="118"/>
        <v/>
      </c>
      <c r="IH72" s="314" t="str">
        <f t="shared" si="118"/>
        <v/>
      </c>
      <c r="II72" s="314" t="str">
        <f t="shared" si="118"/>
        <v/>
      </c>
      <c r="IJ72" s="314" t="str">
        <f t="shared" si="118"/>
        <v/>
      </c>
      <c r="IK72" s="314" t="str">
        <f t="shared" si="118"/>
        <v/>
      </c>
      <c r="IL72" s="314" t="str">
        <f t="shared" si="118"/>
        <v/>
      </c>
      <c r="IM72" s="314" t="str">
        <f t="shared" si="118"/>
        <v/>
      </c>
      <c r="IN72" s="314" t="str">
        <f t="shared" si="118"/>
        <v/>
      </c>
      <c r="IO72" s="314" t="str">
        <f t="shared" si="118"/>
        <v/>
      </c>
      <c r="IP72" s="314" t="str">
        <f t="shared" si="118"/>
        <v/>
      </c>
      <c r="IQ72" s="314" t="str">
        <f t="shared" si="118"/>
        <v/>
      </c>
      <c r="IR72" s="314" t="str">
        <f t="shared" si="118"/>
        <v/>
      </c>
      <c r="IS72" s="314" t="str">
        <f t="shared" si="118"/>
        <v/>
      </c>
      <c r="IT72" s="314" t="str">
        <f t="shared" si="118"/>
        <v/>
      </c>
      <c r="IU72" s="314" t="str">
        <f t="shared" si="118"/>
        <v/>
      </c>
      <c r="IV72" s="314" t="str">
        <f t="shared" si="118"/>
        <v/>
      </c>
      <c r="IW72" s="314" t="str">
        <f t="shared" si="118"/>
        <v/>
      </c>
      <c r="IX72" s="314" t="str">
        <f t="shared" si="118"/>
        <v/>
      </c>
      <c r="IY72" s="314" t="str">
        <f t="shared" si="118"/>
        <v/>
      </c>
      <c r="IZ72" s="314" t="str">
        <f t="shared" si="118"/>
        <v/>
      </c>
      <c r="JA72" s="314" t="str">
        <f t="shared" si="118"/>
        <v/>
      </c>
      <c r="JB72" s="314" t="str">
        <f t="shared" si="118"/>
        <v/>
      </c>
      <c r="JC72" s="314" t="str">
        <f t="shared" si="118"/>
        <v/>
      </c>
      <c r="JD72" s="314" t="str">
        <f t="shared" si="118"/>
        <v/>
      </c>
      <c r="JE72" s="314" t="str">
        <f t="shared" si="118"/>
        <v/>
      </c>
      <c r="JF72" s="314" t="str">
        <f t="shared" si="118"/>
        <v/>
      </c>
      <c r="JG72" s="314" t="str">
        <f t="shared" si="118"/>
        <v/>
      </c>
      <c r="JH72" s="314" t="str">
        <f t="shared" si="118"/>
        <v/>
      </c>
      <c r="JI72" s="314" t="str">
        <f t="shared" si="118"/>
        <v/>
      </c>
      <c r="JJ72" s="314" t="str">
        <f t="shared" si="118"/>
        <v/>
      </c>
      <c r="JK72" s="314" t="str">
        <f t="shared" si="118"/>
        <v/>
      </c>
      <c r="JL72" s="314" t="str">
        <f t="shared" si="118"/>
        <v/>
      </c>
      <c r="JM72" s="314" t="str">
        <f t="shared" si="118"/>
        <v/>
      </c>
      <c r="JN72" s="314" t="str">
        <f t="shared" si="118"/>
        <v/>
      </c>
      <c r="JO72" s="314" t="str">
        <f t="shared" si="118"/>
        <v/>
      </c>
      <c r="JP72" s="314" t="str">
        <f t="shared" si="118"/>
        <v/>
      </c>
      <c r="JQ72" s="314" t="str">
        <f t="shared" si="118"/>
        <v/>
      </c>
      <c r="JR72" s="314" t="str">
        <f t="shared" si="118"/>
        <v/>
      </c>
      <c r="JS72" s="314" t="str">
        <f t="shared" si="118"/>
        <v/>
      </c>
      <c r="JT72" s="314" t="str">
        <f t="shared" si="118"/>
        <v/>
      </c>
      <c r="JU72" s="314" t="str">
        <f t="shared" si="118"/>
        <v/>
      </c>
      <c r="JV72" s="314" t="str">
        <f t="shared" si="118"/>
        <v/>
      </c>
      <c r="JW72" s="314" t="str">
        <f t="shared" si="118"/>
        <v/>
      </c>
      <c r="JX72" s="314" t="str">
        <f t="shared" si="118"/>
        <v/>
      </c>
      <c r="JY72" s="314" t="str">
        <f t="shared" si="118"/>
        <v/>
      </c>
      <c r="JZ72" s="314" t="str">
        <f t="shared" si="118"/>
        <v/>
      </c>
      <c r="KA72" s="314" t="str">
        <f t="shared" si="118"/>
        <v/>
      </c>
      <c r="KB72" s="314" t="str">
        <f t="shared" si="118"/>
        <v/>
      </c>
      <c r="KC72" s="314" t="str">
        <f t="shared" si="118"/>
        <v/>
      </c>
      <c r="KD72" s="314" t="str">
        <f t="shared" si="118"/>
        <v/>
      </c>
      <c r="KE72" s="314" t="str">
        <f t="shared" si="118"/>
        <v/>
      </c>
      <c r="KF72" s="314" t="str">
        <f t="shared" si="118"/>
        <v/>
      </c>
      <c r="KG72" s="314" t="str">
        <f t="shared" si="118"/>
        <v/>
      </c>
      <c r="KH72" s="314" t="str">
        <f t="shared" si="118"/>
        <v/>
      </c>
      <c r="KI72" s="314" t="str">
        <f t="shared" si="118"/>
        <v/>
      </c>
      <c r="KJ72" s="314" t="str">
        <f t="shared" si="118"/>
        <v/>
      </c>
      <c r="KK72" s="314" t="str">
        <f t="shared" si="118"/>
        <v/>
      </c>
      <c r="KL72" s="314" t="str">
        <f t="shared" si="118"/>
        <v/>
      </c>
      <c r="KM72" s="314" t="str">
        <f t="shared" si="118"/>
        <v/>
      </c>
      <c r="KN72" s="314" t="str">
        <f t="shared" si="118"/>
        <v/>
      </c>
      <c r="KO72" s="314" t="str">
        <f t="shared" si="118"/>
        <v/>
      </c>
      <c r="KP72" s="314" t="str">
        <f t="shared" si="118"/>
        <v/>
      </c>
      <c r="KQ72" s="314" t="str">
        <f t="shared" si="118"/>
        <v/>
      </c>
      <c r="KR72" s="314" t="str">
        <f t="shared" ref="KR72:MH72" si="119">IF(ISNUMBER(KR73),IF(ISNUMBER(KR86),(KR73/KR86)*100,""),"")</f>
        <v/>
      </c>
      <c r="KS72" s="314" t="str">
        <f t="shared" si="119"/>
        <v/>
      </c>
      <c r="KT72" s="314" t="str">
        <f t="shared" si="119"/>
        <v/>
      </c>
      <c r="KU72" s="314" t="str">
        <f t="shared" si="119"/>
        <v/>
      </c>
      <c r="KV72" s="314" t="str">
        <f t="shared" si="119"/>
        <v/>
      </c>
      <c r="KW72" s="314" t="str">
        <f t="shared" si="119"/>
        <v/>
      </c>
      <c r="KX72" s="314" t="str">
        <f t="shared" si="119"/>
        <v/>
      </c>
      <c r="KY72" s="314" t="str">
        <f t="shared" si="119"/>
        <v/>
      </c>
      <c r="KZ72" s="314" t="str">
        <f t="shared" si="119"/>
        <v/>
      </c>
      <c r="LA72" s="314" t="str">
        <f t="shared" si="119"/>
        <v/>
      </c>
      <c r="LB72" s="314" t="str">
        <f t="shared" si="119"/>
        <v/>
      </c>
      <c r="LC72" s="314" t="str">
        <f t="shared" si="119"/>
        <v/>
      </c>
      <c r="LD72" s="314" t="str">
        <f t="shared" si="119"/>
        <v/>
      </c>
      <c r="LE72" s="314" t="str">
        <f t="shared" si="119"/>
        <v/>
      </c>
      <c r="LF72" s="314" t="str">
        <f t="shared" si="119"/>
        <v/>
      </c>
      <c r="LG72" s="314" t="str">
        <f t="shared" si="119"/>
        <v/>
      </c>
      <c r="LH72" s="314" t="str">
        <f t="shared" si="119"/>
        <v/>
      </c>
      <c r="LI72" s="314" t="str">
        <f t="shared" si="119"/>
        <v/>
      </c>
      <c r="LJ72" s="314" t="str">
        <f t="shared" si="119"/>
        <v/>
      </c>
      <c r="LK72" s="314" t="str">
        <f t="shared" si="119"/>
        <v/>
      </c>
      <c r="LL72" s="314" t="str">
        <f t="shared" si="119"/>
        <v/>
      </c>
      <c r="LM72" s="314" t="str">
        <f t="shared" si="119"/>
        <v/>
      </c>
      <c r="LN72" s="314" t="str">
        <f t="shared" si="119"/>
        <v/>
      </c>
      <c r="LO72" s="314" t="str">
        <f t="shared" si="119"/>
        <v/>
      </c>
      <c r="LP72" s="314" t="str">
        <f t="shared" si="119"/>
        <v/>
      </c>
      <c r="LQ72" s="314" t="str">
        <f t="shared" si="119"/>
        <v/>
      </c>
      <c r="LR72" s="314" t="str">
        <f t="shared" si="119"/>
        <v/>
      </c>
      <c r="LS72" s="314" t="str">
        <f t="shared" si="119"/>
        <v/>
      </c>
      <c r="LT72" s="314" t="str">
        <f t="shared" si="119"/>
        <v/>
      </c>
      <c r="LU72" s="314" t="str">
        <f t="shared" si="119"/>
        <v/>
      </c>
      <c r="LV72" s="314" t="str">
        <f t="shared" si="119"/>
        <v/>
      </c>
      <c r="LW72" s="314" t="str">
        <f t="shared" si="119"/>
        <v/>
      </c>
      <c r="LX72" s="314" t="str">
        <f t="shared" si="119"/>
        <v/>
      </c>
      <c r="LY72" s="314" t="str">
        <f t="shared" si="119"/>
        <v/>
      </c>
      <c r="LZ72" s="314" t="str">
        <f t="shared" si="119"/>
        <v/>
      </c>
      <c r="MA72" s="314" t="str">
        <f t="shared" si="119"/>
        <v/>
      </c>
      <c r="MB72" s="314" t="str">
        <f t="shared" si="119"/>
        <v/>
      </c>
      <c r="MC72" s="314" t="str">
        <f t="shared" si="119"/>
        <v/>
      </c>
      <c r="MD72" s="314" t="str">
        <f t="shared" si="119"/>
        <v/>
      </c>
      <c r="ME72" s="314" t="str">
        <f t="shared" si="119"/>
        <v/>
      </c>
      <c r="MF72" s="314" t="str">
        <f t="shared" si="119"/>
        <v/>
      </c>
      <c r="MG72" s="314" t="str">
        <f t="shared" si="119"/>
        <v/>
      </c>
      <c r="MH72" s="314" t="str">
        <f t="shared" si="119"/>
        <v/>
      </c>
    </row>
    <row r="73" spans="1:346" x14ac:dyDescent="0.3">
      <c r="A73" s="9"/>
      <c r="B73" s="235" t="s">
        <v>178</v>
      </c>
      <c r="C73" s="120" t="s">
        <v>179</v>
      </c>
      <c r="D73" s="231" t="e">
        <f>Reporting_Currency_Code</f>
        <v>#N/A</v>
      </c>
      <c r="E73" s="231">
        <f>Reporting_Currency_Name</f>
        <v>0</v>
      </c>
      <c r="F73" s="231">
        <f>Reporting_Scale_Name</f>
        <v>0</v>
      </c>
      <c r="G73" s="315" t="str">
        <f>IF(ISNUMBER('5.1 DT'!G98),'5.1 DT'!G98,"")</f>
        <v/>
      </c>
      <c r="H73" s="315" t="str">
        <f>IF(ISNUMBER('5.1 DT'!H98),'5.1 DT'!H98,"")</f>
        <v/>
      </c>
      <c r="I73" s="315" t="str">
        <f>IF(ISNUMBER('5.1 DT'!I98),'5.1 DT'!I98,"")</f>
        <v/>
      </c>
      <c r="J73" s="315" t="str">
        <f>IF(ISNUMBER('5.1 DT'!J98),'5.1 DT'!J98,"")</f>
        <v/>
      </c>
      <c r="K73" s="315" t="str">
        <f>IF(ISNUMBER('5.1 DT'!K98),'5.1 DT'!K98,"")</f>
        <v/>
      </c>
      <c r="L73" s="315" t="str">
        <f>IF(ISNUMBER('5.1 DT'!L98),'5.1 DT'!L98,"")</f>
        <v/>
      </c>
      <c r="M73" s="315" t="str">
        <f>IF(ISNUMBER('5.1 DT'!M98),'5.1 DT'!M98,"")</f>
        <v/>
      </c>
      <c r="N73" s="315" t="str">
        <f>IF(ISNUMBER('5.1 DT'!N98),'5.1 DT'!N98,"")</f>
        <v/>
      </c>
      <c r="O73" s="315" t="str">
        <f>IF(ISNUMBER('5.1 DT'!O98),'5.1 DT'!O98,"")</f>
        <v/>
      </c>
      <c r="P73" s="315" t="str">
        <f>IF(ISNUMBER('5.1 DT'!P98),'5.1 DT'!P98,"")</f>
        <v/>
      </c>
      <c r="Q73" s="315" t="str">
        <f>IF(ISNUMBER('5.1 DT'!Q98),'5.1 DT'!Q98,"")</f>
        <v/>
      </c>
      <c r="R73" s="315" t="str">
        <f>IF(ISNUMBER('5.1 DT'!R98),'5.1 DT'!R98,"")</f>
        <v/>
      </c>
      <c r="S73" s="315" t="str">
        <f>IF(ISNUMBER('5.1 DT'!S98),'5.1 DT'!S98,"")</f>
        <v/>
      </c>
      <c r="T73" s="315" t="str">
        <f>IF(ISNUMBER('5.1 DT'!T98),'5.1 DT'!T98,"")</f>
        <v/>
      </c>
      <c r="U73" s="315" t="str">
        <f>IF(ISNUMBER('5.1 DT'!U98),'5.1 DT'!U98,"")</f>
        <v/>
      </c>
      <c r="V73" s="315" t="str">
        <f>IF(ISNUMBER('5.1 DT'!V98),'5.1 DT'!V98,"")</f>
        <v/>
      </c>
      <c r="W73" s="315" t="str">
        <f>IF(ISNUMBER('5.1 DT'!W98),'5.1 DT'!W98,"")</f>
        <v/>
      </c>
      <c r="X73" s="315" t="str">
        <f>IF(ISNUMBER('5.1 DT'!X98),'5.1 DT'!X98,"")</f>
        <v/>
      </c>
      <c r="Y73" s="315" t="str">
        <f>IF(ISNUMBER('5.1 DT'!Y98),'5.1 DT'!Y98,"")</f>
        <v/>
      </c>
      <c r="Z73" s="315" t="str">
        <f>IF(ISNUMBER('5.1 DT'!Z98),'5.1 DT'!Z98,"")</f>
        <v/>
      </c>
      <c r="AA73" s="315" t="str">
        <f>IF(ISNUMBER('5.1 DT'!AA98),'5.1 DT'!AA98,"")</f>
        <v/>
      </c>
      <c r="AB73" s="315" t="str">
        <f>IF(ISNUMBER('5.1 DT'!AB98),'5.1 DT'!AB98,"")</f>
        <v/>
      </c>
      <c r="AC73" s="315" t="str">
        <f>IF(ISNUMBER('5.1 DT'!AC98),'5.1 DT'!AC98,"")</f>
        <v/>
      </c>
      <c r="AD73" s="315" t="str">
        <f>IF(ISNUMBER('5.1 DT'!AD98),'5.1 DT'!AD98,"")</f>
        <v/>
      </c>
      <c r="AE73" s="315" t="str">
        <f>IF(ISNUMBER('5.1 DT'!AE98),'5.1 DT'!AE98,"")</f>
        <v/>
      </c>
      <c r="AF73" s="315" t="str">
        <f>IF(ISNUMBER('5.1 DT'!AF98),'5.1 DT'!AF98,"")</f>
        <v/>
      </c>
      <c r="AG73" s="315" t="str">
        <f>IF(ISNUMBER('5.1 DT'!AG98),'5.1 DT'!AG98,"")</f>
        <v/>
      </c>
      <c r="AH73" s="315" t="str">
        <f>IF(ISNUMBER('5.1 DT'!AH98),'5.1 DT'!AH98,"")</f>
        <v/>
      </c>
      <c r="AI73" s="315" t="str">
        <f>IF(ISNUMBER('5.1 DT'!AI98),'5.1 DT'!AI98,"")</f>
        <v/>
      </c>
      <c r="AJ73" s="315" t="str">
        <f>IF(ISNUMBER('5.1 DT'!AJ98),'5.1 DT'!AJ98,"")</f>
        <v/>
      </c>
      <c r="AK73" s="315" t="str">
        <f>IF(ISNUMBER('5.1 DT'!AK98),'5.1 DT'!AK98,"")</f>
        <v/>
      </c>
      <c r="AL73" s="315" t="str">
        <f>IF(ISNUMBER('5.1 DT'!AL98),'5.1 DT'!AL98,"")</f>
        <v/>
      </c>
      <c r="AM73" s="315" t="str">
        <f>IF(ISNUMBER('5.1 DT'!AM98),'5.1 DT'!AM98,"")</f>
        <v/>
      </c>
      <c r="AN73" s="315" t="str">
        <f>IF(ISNUMBER('5.1 DT'!AN98),'5.1 DT'!AN98,"")</f>
        <v/>
      </c>
      <c r="AO73" s="315" t="str">
        <f>IF(ISNUMBER('5.1 DT'!AO98),'5.1 DT'!AO98,"")</f>
        <v/>
      </c>
      <c r="AP73" s="315" t="str">
        <f>IF(ISNUMBER('5.1 DT'!AP98),'5.1 DT'!AP98,"")</f>
        <v/>
      </c>
      <c r="AQ73" s="315" t="str">
        <f>IF(ISNUMBER('5.1 DT'!AQ98),'5.1 DT'!AQ98,"")</f>
        <v/>
      </c>
      <c r="AR73" s="315" t="str">
        <f>IF(ISNUMBER('5.1 DT'!AR98),'5.1 DT'!AR98,"")</f>
        <v/>
      </c>
      <c r="AS73" s="315" t="str">
        <f>IF(ISNUMBER('5.1 DT'!AS98),'5.1 DT'!AS98,"")</f>
        <v/>
      </c>
      <c r="AT73" s="315" t="str">
        <f>IF(ISNUMBER('5.1 DT'!AT98),'5.1 DT'!AT98,"")</f>
        <v/>
      </c>
      <c r="AU73" s="315" t="str">
        <f>IF(ISNUMBER('5.1 DT'!AU98),'5.1 DT'!AU98,"")</f>
        <v/>
      </c>
      <c r="AV73" s="315" t="str">
        <f>IF(ISNUMBER('5.1 DT'!AV98),'5.1 DT'!AV98,"")</f>
        <v/>
      </c>
      <c r="AW73" s="315" t="str">
        <f>IF(ISNUMBER('5.1 DT'!AW98),'5.1 DT'!AW98,"")</f>
        <v/>
      </c>
      <c r="AX73" s="315" t="str">
        <f>IF(ISNUMBER('5.1 DT'!AX98),'5.1 DT'!AX98,"")</f>
        <v/>
      </c>
      <c r="AY73" s="315" t="str">
        <f>IF(ISNUMBER('5.1 DT'!AY98),'5.1 DT'!AY98,"")</f>
        <v/>
      </c>
      <c r="AZ73" s="315" t="str">
        <f>IF(ISNUMBER('5.1 DT'!AZ98),'5.1 DT'!AZ98,"")</f>
        <v/>
      </c>
      <c r="BA73" s="315" t="str">
        <f>IF(ISNUMBER('5.1 DT'!BA98),'5.1 DT'!BA98,"")</f>
        <v/>
      </c>
      <c r="BB73" s="315" t="str">
        <f>IF(ISNUMBER('5.1 DT'!BB98),'5.1 DT'!BB98,"")</f>
        <v/>
      </c>
      <c r="BC73" s="315" t="str">
        <f>IF(ISNUMBER('5.1 DT'!BC98),'5.1 DT'!BC98,"")</f>
        <v/>
      </c>
      <c r="BD73" s="315" t="str">
        <f>IF(ISNUMBER('5.1 DT'!BD98),'5.1 DT'!BD98,"")</f>
        <v/>
      </c>
      <c r="BE73" s="315" t="str">
        <f>IF(ISNUMBER('5.1 DT'!BE98),'5.1 DT'!BE98,"")</f>
        <v/>
      </c>
      <c r="BF73" s="315" t="str">
        <f>IF(ISNUMBER('5.1 DT'!BF98),'5.1 DT'!BF98,"")</f>
        <v/>
      </c>
      <c r="BG73" s="315" t="str">
        <f>IF(ISNUMBER('5.1 DT'!BG98),'5.1 DT'!BG98,"")</f>
        <v/>
      </c>
      <c r="BH73" s="315" t="str">
        <f>IF(ISNUMBER('5.1 DT'!BH98),'5.1 DT'!BH98,"")</f>
        <v/>
      </c>
      <c r="BI73" s="315" t="str">
        <f>IF(ISNUMBER('5.1 DT'!BI98),'5.1 DT'!BI98,"")</f>
        <v/>
      </c>
      <c r="BJ73" s="315" t="str">
        <f>IF(ISNUMBER('5.1 DT'!BJ98),'5.1 DT'!BJ98,"")</f>
        <v/>
      </c>
      <c r="BK73" s="315" t="str">
        <f>IF(ISNUMBER('5.1 DT'!BK98),'5.1 DT'!BK98,"")</f>
        <v/>
      </c>
      <c r="BL73" s="315" t="str">
        <f>IF(ISNUMBER('5.1 DT'!BL98),'5.1 DT'!BL98,"")</f>
        <v/>
      </c>
      <c r="BM73" s="315" t="str">
        <f>IF(ISNUMBER('5.1 DT'!BM98),'5.1 DT'!BM98,"")</f>
        <v/>
      </c>
      <c r="BN73" s="315" t="str">
        <f>IF(ISNUMBER('5.1 DT'!BN98),'5.1 DT'!BN98,"")</f>
        <v/>
      </c>
      <c r="BO73" s="315" t="str">
        <f>IF(ISNUMBER('5.1 DT'!BO98),'5.1 DT'!BO98,"")</f>
        <v/>
      </c>
      <c r="BP73" s="315" t="str">
        <f>IF(ISNUMBER('5.1 DT'!BP98),'5.1 DT'!BP98,"")</f>
        <v/>
      </c>
      <c r="BQ73" s="315" t="str">
        <f>IF(ISNUMBER('5.1 DT'!BQ98),'5.1 DT'!BQ98,"")</f>
        <v/>
      </c>
      <c r="BR73" s="315" t="str">
        <f>IF(ISNUMBER('5.1 DT'!BR98),'5.1 DT'!BR98,"")</f>
        <v/>
      </c>
      <c r="BS73" s="315" t="str">
        <f>IF(ISNUMBER('5.1 DT'!BS98),'5.1 DT'!BS98,"")</f>
        <v/>
      </c>
      <c r="BT73" s="315" t="str">
        <f>IF(ISNUMBER('5.1 DT'!BT98),'5.1 DT'!BT98,"")</f>
        <v/>
      </c>
      <c r="BU73" s="315" t="str">
        <f>IF(ISNUMBER('5.1 DT'!BU98),'5.1 DT'!BU98,"")</f>
        <v/>
      </c>
      <c r="BV73" s="315" t="str">
        <f>IF(ISNUMBER('5.1 DT'!BV98),'5.1 DT'!BV98,"")</f>
        <v/>
      </c>
      <c r="BW73" s="315" t="str">
        <f>IF(ISNUMBER('5.1 DT'!BW98),'5.1 DT'!BW98,"")</f>
        <v/>
      </c>
      <c r="BX73" s="315" t="str">
        <f>IF(ISNUMBER('5.1 DT'!BX98),'5.1 DT'!BX98,"")</f>
        <v/>
      </c>
      <c r="BY73" s="315" t="str">
        <f>IF(ISNUMBER('5.1 DT'!BY98),'5.1 DT'!BY98,"")</f>
        <v/>
      </c>
      <c r="BZ73" s="315" t="str">
        <f>IF(ISNUMBER('5.1 DT'!BZ98),'5.1 DT'!BZ98,"")</f>
        <v/>
      </c>
      <c r="CA73" s="315" t="str">
        <f>IF(ISNUMBER('5.1 DT'!CA98),'5.1 DT'!CA98,"")</f>
        <v/>
      </c>
      <c r="CB73" s="315" t="str">
        <f>IF(ISNUMBER('5.1 DT'!CB98),'5.1 DT'!CB98,"")</f>
        <v/>
      </c>
      <c r="CC73" s="315" t="str">
        <f>IF(ISNUMBER('5.1 DT'!CC98),'5.1 DT'!CC98,"")</f>
        <v/>
      </c>
      <c r="CD73" s="315" t="str">
        <f>IF(ISNUMBER('5.1 DT'!CD98),'5.1 DT'!CD98,"")</f>
        <v/>
      </c>
      <c r="CE73" s="315" t="str">
        <f>IF(ISNUMBER('5.1 DT'!CE98),'5.1 DT'!CE98,"")</f>
        <v/>
      </c>
      <c r="CF73" s="315" t="str">
        <f>IF(ISNUMBER('5.1 DT'!CF98),'5.1 DT'!CF98,"")</f>
        <v/>
      </c>
      <c r="CG73" s="315" t="str">
        <f>IF(ISNUMBER('5.1 DT'!CG98),'5.1 DT'!CG98,"")</f>
        <v/>
      </c>
      <c r="CH73" s="315" t="str">
        <f>IF(ISNUMBER('5.1 DT'!CH98),'5.1 DT'!CH98,"")</f>
        <v/>
      </c>
      <c r="CI73" s="315" t="str">
        <f>IF(ISNUMBER('5.1 DT'!CI98),'5.1 DT'!CI98,"")</f>
        <v/>
      </c>
      <c r="CJ73" s="315" t="str">
        <f>IF(ISNUMBER('5.1 DT'!CJ98),'5.1 DT'!CJ98,"")</f>
        <v/>
      </c>
      <c r="CK73" s="315" t="str">
        <f>IF(ISNUMBER('5.1 DT'!CK98),'5.1 DT'!CK98,"")</f>
        <v/>
      </c>
      <c r="CL73" s="315" t="str">
        <f>IF(ISNUMBER('5.1 DT'!CL98),'5.1 DT'!CL98,"")</f>
        <v/>
      </c>
      <c r="CM73" s="315" t="str">
        <f>IF(ISNUMBER('5.1 DT'!CM98),'5.1 DT'!CM98,"")</f>
        <v/>
      </c>
      <c r="CN73" s="315" t="str">
        <f>IF(ISNUMBER('5.1 DT'!CN98),'5.1 DT'!CN98,"")</f>
        <v/>
      </c>
      <c r="CO73" s="315" t="str">
        <f>IF(ISNUMBER('5.1 DT'!CO98),'5.1 DT'!CO98,"")</f>
        <v/>
      </c>
      <c r="CP73" s="315" t="str">
        <f>IF(ISNUMBER('5.1 DT'!CP98),'5.1 DT'!CP98,"")</f>
        <v/>
      </c>
      <c r="CQ73" s="315" t="str">
        <f>IF(ISNUMBER('5.1 DT'!CQ98),'5.1 DT'!CQ98,"")</f>
        <v/>
      </c>
      <c r="CR73" s="315" t="str">
        <f>IF(ISNUMBER('5.1 DT'!CR98),'5.1 DT'!CR98,"")</f>
        <v/>
      </c>
      <c r="CS73" s="315" t="str">
        <f>IF(ISNUMBER('5.1 DT'!CS98),'5.1 DT'!CS98,"")</f>
        <v/>
      </c>
      <c r="CT73" s="315" t="str">
        <f>IF(ISNUMBER('5.1 DT'!CT98),'5.1 DT'!CT98,"")</f>
        <v/>
      </c>
      <c r="CU73" s="315" t="str">
        <f>IF(ISNUMBER('5.1 DT'!CU98),'5.1 DT'!CU98,"")</f>
        <v/>
      </c>
      <c r="CV73" s="315" t="str">
        <f>IF(ISNUMBER('5.1 DT'!CV98),'5.1 DT'!CV98,"")</f>
        <v/>
      </c>
      <c r="CW73" s="315" t="str">
        <f>IF(ISNUMBER('5.1 DT'!CW98),'5.1 DT'!CW98,"")</f>
        <v/>
      </c>
      <c r="CX73" s="315" t="str">
        <f>IF(ISNUMBER('5.1 DT'!CX98),'5.1 DT'!CX98,"")</f>
        <v/>
      </c>
      <c r="CY73" s="315" t="str">
        <f>IF(ISNUMBER('5.1 DT'!CY98),'5.1 DT'!CY98,"")</f>
        <v/>
      </c>
      <c r="CZ73" s="315" t="str">
        <f>IF(ISNUMBER('5.1 DT'!CZ98),'5.1 DT'!CZ98,"")</f>
        <v/>
      </c>
      <c r="DA73" s="315" t="str">
        <f>IF(ISNUMBER('5.1 DT'!DA98),'5.1 DT'!DA98,"")</f>
        <v/>
      </c>
      <c r="DB73" s="315" t="str">
        <f>IF(ISNUMBER('5.1 DT'!DB98),'5.1 DT'!DB98,"")</f>
        <v/>
      </c>
      <c r="DC73" s="315" t="str">
        <f>IF(ISNUMBER('5.1 DT'!DC98),'5.1 DT'!DC98,"")</f>
        <v/>
      </c>
      <c r="DD73" s="315" t="str">
        <f>IF(ISNUMBER('5.1 DT'!DD98),'5.1 DT'!DD98,"")</f>
        <v/>
      </c>
      <c r="DE73" s="315" t="str">
        <f>IF(ISNUMBER('5.1 DT'!DE98),'5.1 DT'!DE98,"")</f>
        <v/>
      </c>
      <c r="DF73" s="315" t="str">
        <f>IF(ISNUMBER('5.1 DT'!DF98),'5.1 DT'!DF98,"")</f>
        <v/>
      </c>
      <c r="DG73" s="315" t="str">
        <f>IF(ISNUMBER('5.1 DT'!DG98),'5.1 DT'!DG98,"")</f>
        <v/>
      </c>
      <c r="DH73" s="315" t="str">
        <f>IF(ISNUMBER('5.1 DT'!DH98),'5.1 DT'!DH98,"")</f>
        <v/>
      </c>
      <c r="DI73" s="315" t="str">
        <f>IF(ISNUMBER('5.1 DT'!DI98),'5.1 DT'!DI98,"")</f>
        <v/>
      </c>
      <c r="DJ73" s="315" t="str">
        <f>IF(ISNUMBER('5.1 DT'!DJ98),'5.1 DT'!DJ98,"")</f>
        <v/>
      </c>
      <c r="DK73" s="315" t="str">
        <f>IF(ISNUMBER('5.1 DT'!DK98),'5.1 DT'!DK98,"")</f>
        <v/>
      </c>
      <c r="DL73" s="315" t="str">
        <f>IF(ISNUMBER('5.1 DT'!DL98),'5.1 DT'!DL98,"")</f>
        <v/>
      </c>
      <c r="DM73" s="315" t="str">
        <f>IF(ISNUMBER('5.1 DT'!DM98),'5.1 DT'!DM98,"")</f>
        <v/>
      </c>
      <c r="DN73" s="315" t="str">
        <f>IF(ISNUMBER('5.1 DT'!DN98),'5.1 DT'!DN98,"")</f>
        <v/>
      </c>
      <c r="DO73" s="315" t="str">
        <f>IF(ISNUMBER('5.1 DT'!DO98),'5.1 DT'!DO98,"")</f>
        <v/>
      </c>
      <c r="DP73" s="315" t="str">
        <f>IF(ISNUMBER('5.1 DT'!DP98),'5.1 DT'!DP98,"")</f>
        <v/>
      </c>
      <c r="DQ73" s="315" t="str">
        <f>IF(ISNUMBER('5.1 DT'!DQ98),'5.1 DT'!DQ98,"")</f>
        <v/>
      </c>
      <c r="DR73" s="315" t="str">
        <f>IF(ISNUMBER('5.1 DT'!DR98),'5.1 DT'!DR98,"")</f>
        <v/>
      </c>
      <c r="DS73" s="315" t="str">
        <f>IF(ISNUMBER('5.1 DT'!DS98),'5.1 DT'!DS98,"")</f>
        <v/>
      </c>
      <c r="DT73" s="315" t="str">
        <f>IF(ISNUMBER('5.1 DT'!DT98),'5.1 DT'!DT98,"")</f>
        <v/>
      </c>
      <c r="DU73" s="315" t="str">
        <f>IF(ISNUMBER('5.1 DT'!DU98),'5.1 DT'!DU98,"")</f>
        <v/>
      </c>
      <c r="DV73" s="315" t="str">
        <f>IF(ISNUMBER('5.1 DT'!DV98),'5.1 DT'!DV98,"")</f>
        <v/>
      </c>
      <c r="DW73" s="315" t="str">
        <f>IF(ISNUMBER('5.1 DT'!DW98),'5.1 DT'!DW98,"")</f>
        <v/>
      </c>
      <c r="DX73" s="315" t="str">
        <f>IF(ISNUMBER('5.1 DT'!DX98),'5.1 DT'!DX98,"")</f>
        <v/>
      </c>
      <c r="DY73" s="315" t="str">
        <f>IF(ISNUMBER('5.1 DT'!DY98),'5.1 DT'!DY98,"")</f>
        <v/>
      </c>
      <c r="DZ73" s="315" t="str">
        <f>IF(ISNUMBER('5.1 DT'!DZ98),'5.1 DT'!DZ98,"")</f>
        <v/>
      </c>
      <c r="EA73" s="315" t="str">
        <f>IF(ISNUMBER('5.1 DT'!EA98),'5.1 DT'!EA98,"")</f>
        <v/>
      </c>
      <c r="EB73" s="315" t="str">
        <f>IF(ISNUMBER('5.1 DT'!EB98),'5.1 DT'!EB98,"")</f>
        <v/>
      </c>
      <c r="EC73" s="315" t="str">
        <f>IF(ISNUMBER('5.1 DT'!EC98),'5.1 DT'!EC98,"")</f>
        <v/>
      </c>
      <c r="ED73" s="315" t="str">
        <f>IF(ISNUMBER('5.1 DT'!ED98),'5.1 DT'!ED98,"")</f>
        <v/>
      </c>
      <c r="EE73" s="315" t="str">
        <f>IF(ISNUMBER('5.1 DT'!EE98),'5.1 DT'!EE98,"")</f>
        <v/>
      </c>
      <c r="EF73" s="315" t="str">
        <f>IF(ISNUMBER('5.1 DT'!EF98),'5.1 DT'!EF98,"")</f>
        <v/>
      </c>
      <c r="EG73" s="315" t="str">
        <f>IF(ISNUMBER('5.1 DT'!EG98),'5.1 DT'!EG98,"")</f>
        <v/>
      </c>
      <c r="EH73" s="315" t="str">
        <f>IF(ISNUMBER('5.1 DT'!EH98),'5.1 DT'!EH98,"")</f>
        <v/>
      </c>
      <c r="EI73" s="315" t="str">
        <f>IF(ISNUMBER('5.1 DT'!EI98),'5.1 DT'!EI98,"")</f>
        <v/>
      </c>
      <c r="EJ73" s="315" t="str">
        <f>IF(ISNUMBER('5.1 DT'!EJ98),'5.1 DT'!EJ98,"")</f>
        <v/>
      </c>
      <c r="EK73" s="315" t="str">
        <f>IF(ISNUMBER('5.1 DT'!EK98),'5.1 DT'!EK98,"")</f>
        <v/>
      </c>
      <c r="EL73" s="315" t="str">
        <f>IF(ISNUMBER('5.1 DT'!EL98),'5.1 DT'!EL98,"")</f>
        <v/>
      </c>
      <c r="EM73" s="315" t="str">
        <f>IF(ISNUMBER('5.1 DT'!EM98),'5.1 DT'!EM98,"")</f>
        <v/>
      </c>
      <c r="EN73" s="315" t="str">
        <f>IF(ISNUMBER('5.1 DT'!EN98),'5.1 DT'!EN98,"")</f>
        <v/>
      </c>
      <c r="EO73" s="315" t="str">
        <f>IF(ISNUMBER('5.1 DT'!EO98),'5.1 DT'!EO98,"")</f>
        <v/>
      </c>
      <c r="EP73" s="315" t="str">
        <f>IF(ISNUMBER('5.1 DT'!EP98),'5.1 DT'!EP98,"")</f>
        <v/>
      </c>
      <c r="EQ73" s="315" t="str">
        <f>IF(ISNUMBER('5.1 DT'!EQ98),'5.1 DT'!EQ98,"")</f>
        <v/>
      </c>
      <c r="ER73" s="315" t="str">
        <f>IF(ISNUMBER('5.1 DT'!ER98),'5.1 DT'!ER98,"")</f>
        <v/>
      </c>
      <c r="ES73" s="315" t="str">
        <f>IF(ISNUMBER('5.1 DT'!ES98),'5.1 DT'!ES98,"")</f>
        <v/>
      </c>
      <c r="ET73" s="315" t="str">
        <f>IF(ISNUMBER('5.1 DT'!ET98),'5.1 DT'!ET98,"")</f>
        <v/>
      </c>
      <c r="EU73" s="315" t="str">
        <f>IF(ISNUMBER('5.1 DT'!EU98),'5.1 DT'!EU98,"")</f>
        <v/>
      </c>
      <c r="EV73" s="315" t="str">
        <f>IF(ISNUMBER('5.1 DT'!EV98),'5.1 DT'!EV98,"")</f>
        <v/>
      </c>
      <c r="EW73" s="315" t="str">
        <f>IF(ISNUMBER('5.1 DT'!EW98),'5.1 DT'!EW98,"")</f>
        <v/>
      </c>
      <c r="EX73" s="315" t="str">
        <f>IF(ISNUMBER('5.1 DT'!EX98),'5.1 DT'!EX98,"")</f>
        <v/>
      </c>
      <c r="EY73" s="315" t="str">
        <f>IF(ISNUMBER('5.1 DT'!EY98),'5.1 DT'!EY98,"")</f>
        <v/>
      </c>
      <c r="EZ73" s="315" t="str">
        <f>IF(ISNUMBER('5.1 DT'!EZ98),'5.1 DT'!EZ98,"")</f>
        <v/>
      </c>
      <c r="FA73" s="315" t="str">
        <f>IF(ISNUMBER('5.1 DT'!FA98),'5.1 DT'!FA98,"")</f>
        <v/>
      </c>
      <c r="FB73" s="315" t="str">
        <f>IF(ISNUMBER('5.1 DT'!FB98),'5.1 DT'!FB98,"")</f>
        <v/>
      </c>
      <c r="FC73" s="315" t="str">
        <f>IF(ISNUMBER('5.1 DT'!FC98),'5.1 DT'!FC98,"")</f>
        <v/>
      </c>
      <c r="FD73" s="315" t="str">
        <f>IF(ISNUMBER('5.1 DT'!FD98),'5.1 DT'!FD98,"")</f>
        <v/>
      </c>
      <c r="FE73" s="315" t="str">
        <f>IF(ISNUMBER('5.1 DT'!FE98),'5.1 DT'!FE98,"")</f>
        <v/>
      </c>
      <c r="FF73" s="315" t="str">
        <f>IF(ISNUMBER('5.1 DT'!FF98),'5.1 DT'!FF98,"")</f>
        <v/>
      </c>
      <c r="FG73" s="315" t="str">
        <f>IF(ISNUMBER('5.1 DT'!FG98),'5.1 DT'!FG98,"")</f>
        <v/>
      </c>
      <c r="FH73" s="315" t="str">
        <f>IF(ISNUMBER('5.1 DT'!FH98),'5.1 DT'!FH98,"")</f>
        <v/>
      </c>
      <c r="FI73" s="315" t="str">
        <f>IF(ISNUMBER('5.1 DT'!FI98),'5.1 DT'!FI98,"")</f>
        <v/>
      </c>
      <c r="FJ73" s="315" t="str">
        <f>IF(ISNUMBER('5.1 DT'!FJ98),'5.1 DT'!FJ98,"")</f>
        <v/>
      </c>
      <c r="FK73" s="315" t="str">
        <f>IF(ISNUMBER('5.1 DT'!FK98),'5.1 DT'!FK98,"")</f>
        <v/>
      </c>
      <c r="FL73" s="315" t="str">
        <f>IF(ISNUMBER('5.1 DT'!FL98),'5.1 DT'!FL98,"")</f>
        <v/>
      </c>
      <c r="FM73" s="315" t="str">
        <f>IF(ISNUMBER('5.1 DT'!FM98),'5.1 DT'!FM98,"")</f>
        <v/>
      </c>
      <c r="FN73" s="315" t="str">
        <f>IF(ISNUMBER('5.1 DT'!FN98),'5.1 DT'!FN98,"")</f>
        <v/>
      </c>
      <c r="FO73" s="315" t="str">
        <f>IF(ISNUMBER('5.1 DT'!FO98),'5.1 DT'!FO98,"")</f>
        <v/>
      </c>
      <c r="FP73" s="315" t="str">
        <f>IF(ISNUMBER('5.1 DT'!FP98),'5.1 DT'!FP98,"")</f>
        <v/>
      </c>
      <c r="FQ73" s="315" t="str">
        <f>IF(ISNUMBER('5.1 DT'!FQ98),'5.1 DT'!FQ98,"")</f>
        <v/>
      </c>
      <c r="FR73" s="315" t="str">
        <f>IF(ISNUMBER('5.1 DT'!FR98),'5.1 DT'!FR98,"")</f>
        <v/>
      </c>
      <c r="FS73" s="315" t="str">
        <f>IF(ISNUMBER('5.1 DT'!FS98),'5.1 DT'!FS98,"")</f>
        <v/>
      </c>
      <c r="FT73" s="315" t="str">
        <f>IF(ISNUMBER('5.1 DT'!FT98),'5.1 DT'!FT98,"")</f>
        <v/>
      </c>
      <c r="FU73" s="315" t="str">
        <f>IF(ISNUMBER('5.1 DT'!FU98),'5.1 DT'!FU98,"")</f>
        <v/>
      </c>
      <c r="FV73" s="315" t="str">
        <f>IF(ISNUMBER('5.1 DT'!FV98),'5.1 DT'!FV98,"")</f>
        <v/>
      </c>
      <c r="FW73" s="315" t="str">
        <f>IF(ISNUMBER('5.1 DT'!FW98),'5.1 DT'!FW98,"")</f>
        <v/>
      </c>
      <c r="FX73" s="315" t="str">
        <f>IF(ISNUMBER('5.1 DT'!FX98),'5.1 DT'!FX98,"")</f>
        <v/>
      </c>
      <c r="FY73" s="315" t="str">
        <f>IF(ISNUMBER('5.1 DT'!FY98),'5.1 DT'!FY98,"")</f>
        <v/>
      </c>
      <c r="FZ73" s="315" t="str">
        <f>IF(ISNUMBER('5.1 DT'!FZ98),'5.1 DT'!FZ98,"")</f>
        <v/>
      </c>
      <c r="GA73" s="315" t="str">
        <f>IF(ISNUMBER('5.1 DT'!GA98),'5.1 DT'!GA98,"")</f>
        <v/>
      </c>
      <c r="GB73" s="315" t="str">
        <f>IF(ISNUMBER('5.1 DT'!GB98),'5.1 DT'!GB98,"")</f>
        <v/>
      </c>
      <c r="GC73" s="315" t="str">
        <f>IF(ISNUMBER('5.1 DT'!GC98),'5.1 DT'!GC98,"")</f>
        <v/>
      </c>
      <c r="GD73" s="315" t="str">
        <f>IF(ISNUMBER('5.1 DT'!GD98),'5.1 DT'!GD98,"")</f>
        <v/>
      </c>
      <c r="GE73" s="315" t="str">
        <f>IF(ISNUMBER('5.1 DT'!GE98),'5.1 DT'!GE98,"")</f>
        <v/>
      </c>
      <c r="GF73" s="315" t="str">
        <f>IF(ISNUMBER('5.1 DT'!GF98),'5.1 DT'!GF98,"")</f>
        <v/>
      </c>
      <c r="GG73" s="315" t="str">
        <f>IF(ISNUMBER('5.1 DT'!GG98),'5.1 DT'!GG98,"")</f>
        <v/>
      </c>
      <c r="GH73" s="315" t="str">
        <f>IF(ISNUMBER('5.1 DT'!GH98),'5.1 DT'!GH98,"")</f>
        <v/>
      </c>
      <c r="GI73" s="315" t="str">
        <f>IF(ISNUMBER('5.1 DT'!GI98),'5.1 DT'!GI98,"")</f>
        <v/>
      </c>
      <c r="GJ73" s="315" t="str">
        <f>IF(ISNUMBER('5.1 DT'!GJ98),'5.1 DT'!GJ98,"")</f>
        <v/>
      </c>
      <c r="GK73" s="315" t="str">
        <f>IF(ISNUMBER('5.1 DT'!GK98),'5.1 DT'!GK98,"")</f>
        <v/>
      </c>
      <c r="GL73" s="315" t="str">
        <f>IF(ISNUMBER('5.1 DT'!GL98),'5.1 DT'!GL98,"")</f>
        <v/>
      </c>
      <c r="GM73" s="315" t="str">
        <f>IF(ISNUMBER('5.1 DT'!GM98),'5.1 DT'!GM98,"")</f>
        <v/>
      </c>
      <c r="GN73" s="315" t="str">
        <f>IF(ISNUMBER('5.1 DT'!GN98),'5.1 DT'!GN98,"")</f>
        <v/>
      </c>
      <c r="GO73" s="315" t="str">
        <f>IF(ISNUMBER('5.1 DT'!GO98),'5.1 DT'!GO98,"")</f>
        <v/>
      </c>
      <c r="GP73" s="315" t="str">
        <f>IF(ISNUMBER('5.1 DT'!GP98),'5.1 DT'!GP98,"")</f>
        <v/>
      </c>
      <c r="GQ73" s="315" t="str">
        <f>IF(ISNUMBER('5.1 DT'!GQ98),'5.1 DT'!GQ98,"")</f>
        <v/>
      </c>
      <c r="GR73" s="315" t="str">
        <f>IF(ISNUMBER('5.1 DT'!GR98),'5.1 DT'!GR98,"")</f>
        <v/>
      </c>
      <c r="GS73" s="315" t="str">
        <f>IF(ISNUMBER('5.1 DT'!GS98),'5.1 DT'!GS98,"")</f>
        <v/>
      </c>
      <c r="GT73" s="315" t="str">
        <f>IF(ISNUMBER('5.1 DT'!GT98),'5.1 DT'!GT98,"")</f>
        <v/>
      </c>
      <c r="GU73" s="315" t="str">
        <f>IF(ISNUMBER('5.1 DT'!GU98),'5.1 DT'!GU98,"")</f>
        <v/>
      </c>
      <c r="GV73" s="315" t="str">
        <f>IF(ISNUMBER('5.1 DT'!GV98),'5.1 DT'!GV98,"")</f>
        <v/>
      </c>
      <c r="GW73" s="315" t="str">
        <f>IF(ISNUMBER('5.1 DT'!GW98),'5.1 DT'!GW98,"")</f>
        <v/>
      </c>
      <c r="GX73" s="315" t="str">
        <f>IF(ISNUMBER('5.1 DT'!GX98),'5.1 DT'!GX98,"")</f>
        <v/>
      </c>
      <c r="GY73" s="315" t="str">
        <f>IF(ISNUMBER('5.1 DT'!GY98),'5.1 DT'!GY98,"")</f>
        <v/>
      </c>
      <c r="GZ73" s="315" t="str">
        <f>IF(ISNUMBER('5.1 DT'!GZ98),'5.1 DT'!GZ98,"")</f>
        <v/>
      </c>
      <c r="HA73" s="315" t="str">
        <f>IF(ISNUMBER('5.1 DT'!HA98),'5.1 DT'!HA98,"")</f>
        <v/>
      </c>
      <c r="HB73" s="315" t="str">
        <f>IF(ISNUMBER('5.1 DT'!HB98),'5.1 DT'!HB98,"")</f>
        <v/>
      </c>
      <c r="HC73" s="315" t="str">
        <f>IF(ISNUMBER('5.1 DT'!HC98),'5.1 DT'!HC98,"")</f>
        <v/>
      </c>
      <c r="HD73" s="315" t="str">
        <f>IF(ISNUMBER('5.1 DT'!HD98),'5.1 DT'!HD98,"")</f>
        <v/>
      </c>
      <c r="HE73" s="315" t="str">
        <f>IF(ISNUMBER('5.1 DT'!HE98),'5.1 DT'!HE98,"")</f>
        <v/>
      </c>
      <c r="HF73" s="315" t="str">
        <f>IF(ISNUMBER('5.1 DT'!HF98),'5.1 DT'!HF98,"")</f>
        <v/>
      </c>
      <c r="HG73" s="315" t="str">
        <f>IF(ISNUMBER('5.1 DT'!HG98),'5.1 DT'!HG98,"")</f>
        <v/>
      </c>
      <c r="HH73" s="315" t="str">
        <f>IF(ISNUMBER('5.1 DT'!HH98),'5.1 DT'!HH98,"")</f>
        <v/>
      </c>
      <c r="HI73" s="315" t="str">
        <f>IF(ISNUMBER('5.1 DT'!HI98),'5.1 DT'!HI98,"")</f>
        <v/>
      </c>
      <c r="HJ73" s="315" t="str">
        <f>IF(ISNUMBER('5.1 DT'!HJ98),'5.1 DT'!HJ98,"")</f>
        <v/>
      </c>
      <c r="HK73" s="315" t="str">
        <f>IF(ISNUMBER('5.1 DT'!HK98),'5.1 DT'!HK98,"")</f>
        <v/>
      </c>
      <c r="HL73" s="315" t="str">
        <f>IF(ISNUMBER('5.1 DT'!HL98),'5.1 DT'!HL98,"")</f>
        <v/>
      </c>
      <c r="HM73" s="315" t="str">
        <f>IF(ISNUMBER('5.1 DT'!HM98),'5.1 DT'!HM98,"")</f>
        <v/>
      </c>
      <c r="HN73" s="315" t="str">
        <f>IF(ISNUMBER('5.1 DT'!HN98),'5.1 DT'!HN98,"")</f>
        <v/>
      </c>
      <c r="HO73" s="315" t="str">
        <f>IF(ISNUMBER('5.1 DT'!HO98),'5.1 DT'!HO98,"")</f>
        <v/>
      </c>
      <c r="HP73" s="315" t="str">
        <f>IF(ISNUMBER('5.1 DT'!HP98),'5.1 DT'!HP98,"")</f>
        <v/>
      </c>
      <c r="HQ73" s="315" t="str">
        <f>IF(ISNUMBER('5.1 DT'!HQ98),'5.1 DT'!HQ98,"")</f>
        <v/>
      </c>
      <c r="HR73" s="315" t="str">
        <f>IF(ISNUMBER('5.1 DT'!HR98),'5.1 DT'!HR98,"")</f>
        <v/>
      </c>
      <c r="HS73" s="315" t="str">
        <f>IF(ISNUMBER('5.1 DT'!HS98),'5.1 DT'!HS98,"")</f>
        <v/>
      </c>
      <c r="HT73" s="315" t="str">
        <f>IF(ISNUMBER('5.1 DT'!HT98),'5.1 DT'!HT98,"")</f>
        <v/>
      </c>
      <c r="HU73" s="315" t="str">
        <f>IF(ISNUMBER('5.1 DT'!HU98),'5.1 DT'!HU98,"")</f>
        <v/>
      </c>
      <c r="HV73" s="315" t="str">
        <f>IF(ISNUMBER('5.1 DT'!HV98),'5.1 DT'!HV98,"")</f>
        <v/>
      </c>
      <c r="HW73" s="315" t="str">
        <f>IF(ISNUMBER('5.1 DT'!HW98),'5.1 DT'!HW98,"")</f>
        <v/>
      </c>
      <c r="HX73" s="315" t="str">
        <f>IF(ISNUMBER('5.1 DT'!HX98),'5.1 DT'!HX98,"")</f>
        <v/>
      </c>
      <c r="HY73" s="315" t="str">
        <f>IF(ISNUMBER('5.1 DT'!HY98),'5.1 DT'!HY98,"")</f>
        <v/>
      </c>
      <c r="HZ73" s="315" t="str">
        <f>IF(ISNUMBER('5.1 DT'!HZ98),'5.1 DT'!HZ98,"")</f>
        <v/>
      </c>
      <c r="IA73" s="315" t="str">
        <f>IF(ISNUMBER('5.1 DT'!IA98),'5.1 DT'!IA98,"")</f>
        <v/>
      </c>
      <c r="IB73" s="315" t="str">
        <f>IF(ISNUMBER('5.1 DT'!IB98),'5.1 DT'!IB98,"")</f>
        <v/>
      </c>
      <c r="IC73" s="315" t="str">
        <f>IF(ISNUMBER('5.1 DT'!IC98),'5.1 DT'!IC98,"")</f>
        <v/>
      </c>
      <c r="ID73" s="315" t="str">
        <f>IF(ISNUMBER('5.1 DT'!ID98),'5.1 DT'!ID98,"")</f>
        <v/>
      </c>
      <c r="IE73" s="315" t="str">
        <f>IF(ISNUMBER('5.1 DT'!IE98),'5.1 DT'!IE98,"")</f>
        <v/>
      </c>
      <c r="IF73" s="315" t="str">
        <f>IF(ISNUMBER('5.1 DT'!IF98),'5.1 DT'!IF98,"")</f>
        <v/>
      </c>
      <c r="IG73" s="315" t="str">
        <f>IF(ISNUMBER('5.1 DT'!IG98),'5.1 DT'!IG98,"")</f>
        <v/>
      </c>
      <c r="IH73" s="315" t="str">
        <f>IF(ISNUMBER('5.1 DT'!IH98),'5.1 DT'!IH98,"")</f>
        <v/>
      </c>
      <c r="II73" s="315" t="str">
        <f>IF(ISNUMBER('5.1 DT'!II98),'5.1 DT'!II98,"")</f>
        <v/>
      </c>
      <c r="IJ73" s="315" t="str">
        <f>IF(ISNUMBER('5.1 DT'!IJ98),'5.1 DT'!IJ98,"")</f>
        <v/>
      </c>
      <c r="IK73" s="315" t="str">
        <f>IF(ISNUMBER('5.1 DT'!IK98),'5.1 DT'!IK98,"")</f>
        <v/>
      </c>
      <c r="IL73" s="315" t="str">
        <f>IF(ISNUMBER('5.1 DT'!IL98),'5.1 DT'!IL98,"")</f>
        <v/>
      </c>
      <c r="IM73" s="315" t="str">
        <f>IF(ISNUMBER('5.1 DT'!IM98),'5.1 DT'!IM98,"")</f>
        <v/>
      </c>
      <c r="IN73" s="315" t="str">
        <f>IF(ISNUMBER('5.1 DT'!IN98),'5.1 DT'!IN98,"")</f>
        <v/>
      </c>
      <c r="IO73" s="315" t="str">
        <f>IF(ISNUMBER('5.1 DT'!IO98),'5.1 DT'!IO98,"")</f>
        <v/>
      </c>
      <c r="IP73" s="315" t="str">
        <f>IF(ISNUMBER('5.1 DT'!IP98),'5.1 DT'!IP98,"")</f>
        <v/>
      </c>
      <c r="IQ73" s="315" t="str">
        <f>IF(ISNUMBER('5.1 DT'!IQ98),'5.1 DT'!IQ98,"")</f>
        <v/>
      </c>
      <c r="IR73" s="315" t="str">
        <f>IF(ISNUMBER('5.1 DT'!IR98),'5.1 DT'!IR98,"")</f>
        <v/>
      </c>
      <c r="IS73" s="315" t="str">
        <f>IF(ISNUMBER('5.1 DT'!IS98),'5.1 DT'!IS98,"")</f>
        <v/>
      </c>
      <c r="IT73" s="315" t="str">
        <f>IF(ISNUMBER('5.1 DT'!IT98),'5.1 DT'!IT98,"")</f>
        <v/>
      </c>
      <c r="IU73" s="315" t="str">
        <f>IF(ISNUMBER('5.1 DT'!IU98),'5.1 DT'!IU98,"")</f>
        <v/>
      </c>
      <c r="IV73" s="315" t="str">
        <f>IF(ISNUMBER('5.1 DT'!IV98),'5.1 DT'!IV98,"")</f>
        <v/>
      </c>
      <c r="IW73" s="315" t="str">
        <f>IF(ISNUMBER('5.1 DT'!IW98),'5.1 DT'!IW98,"")</f>
        <v/>
      </c>
      <c r="IX73" s="315" t="str">
        <f>IF(ISNUMBER('5.1 DT'!IX98),'5.1 DT'!IX98,"")</f>
        <v/>
      </c>
      <c r="IY73" s="315" t="str">
        <f>IF(ISNUMBER('5.1 DT'!IY98),'5.1 DT'!IY98,"")</f>
        <v/>
      </c>
      <c r="IZ73" s="315" t="str">
        <f>IF(ISNUMBER('5.1 DT'!IZ98),'5.1 DT'!IZ98,"")</f>
        <v/>
      </c>
      <c r="JA73" s="315" t="str">
        <f>IF(ISNUMBER('5.1 DT'!JA98),'5.1 DT'!JA98,"")</f>
        <v/>
      </c>
      <c r="JB73" s="315" t="str">
        <f>IF(ISNUMBER('5.1 DT'!JB98),'5.1 DT'!JB98,"")</f>
        <v/>
      </c>
      <c r="JC73" s="315" t="str">
        <f>IF(ISNUMBER('5.1 DT'!JC98),'5.1 DT'!JC98,"")</f>
        <v/>
      </c>
      <c r="JD73" s="315" t="str">
        <f>IF(ISNUMBER('5.1 DT'!JD98),'5.1 DT'!JD98,"")</f>
        <v/>
      </c>
      <c r="JE73" s="315" t="str">
        <f>IF(ISNUMBER('5.1 DT'!JE98),'5.1 DT'!JE98,"")</f>
        <v/>
      </c>
      <c r="JF73" s="315" t="str">
        <f>IF(ISNUMBER('5.1 DT'!JF98),'5.1 DT'!JF98,"")</f>
        <v/>
      </c>
      <c r="JG73" s="315" t="str">
        <f>IF(ISNUMBER('5.1 DT'!JG98),'5.1 DT'!JG98,"")</f>
        <v/>
      </c>
      <c r="JH73" s="315" t="str">
        <f>IF(ISNUMBER('5.1 DT'!JH98),'5.1 DT'!JH98,"")</f>
        <v/>
      </c>
      <c r="JI73" s="315" t="str">
        <f>IF(ISNUMBER('5.1 DT'!JI98),'5.1 DT'!JI98,"")</f>
        <v/>
      </c>
      <c r="JJ73" s="315" t="str">
        <f>IF(ISNUMBER('5.1 DT'!JJ98),'5.1 DT'!JJ98,"")</f>
        <v/>
      </c>
      <c r="JK73" s="315" t="str">
        <f>IF(ISNUMBER('5.1 DT'!JK98),'5.1 DT'!JK98,"")</f>
        <v/>
      </c>
      <c r="JL73" s="315" t="str">
        <f>IF(ISNUMBER('5.1 DT'!JL98),'5.1 DT'!JL98,"")</f>
        <v/>
      </c>
      <c r="JM73" s="315" t="str">
        <f>IF(ISNUMBER('5.1 DT'!JM98),'5.1 DT'!JM98,"")</f>
        <v/>
      </c>
      <c r="JN73" s="315" t="str">
        <f>IF(ISNUMBER('5.1 DT'!JN98),'5.1 DT'!JN98,"")</f>
        <v/>
      </c>
      <c r="JO73" s="315" t="str">
        <f>IF(ISNUMBER('5.1 DT'!JO98),'5.1 DT'!JO98,"")</f>
        <v/>
      </c>
      <c r="JP73" s="315" t="str">
        <f>IF(ISNUMBER('5.1 DT'!JP98),'5.1 DT'!JP98,"")</f>
        <v/>
      </c>
      <c r="JQ73" s="315" t="str">
        <f>IF(ISNUMBER('5.1 DT'!JQ98),'5.1 DT'!JQ98,"")</f>
        <v/>
      </c>
      <c r="JR73" s="315" t="str">
        <f>IF(ISNUMBER('5.1 DT'!JR98),'5.1 DT'!JR98,"")</f>
        <v/>
      </c>
      <c r="JS73" s="315" t="str">
        <f>IF(ISNUMBER('5.1 DT'!JS98),'5.1 DT'!JS98,"")</f>
        <v/>
      </c>
      <c r="JT73" s="315" t="str">
        <f>IF(ISNUMBER('5.1 DT'!JT98),'5.1 DT'!JT98,"")</f>
        <v/>
      </c>
      <c r="JU73" s="315" t="str">
        <f>IF(ISNUMBER('5.1 DT'!JU98),'5.1 DT'!JU98,"")</f>
        <v/>
      </c>
      <c r="JV73" s="315" t="str">
        <f>IF(ISNUMBER('5.1 DT'!JV98),'5.1 DT'!JV98,"")</f>
        <v/>
      </c>
      <c r="JW73" s="315" t="str">
        <f>IF(ISNUMBER('5.1 DT'!JW98),'5.1 DT'!JW98,"")</f>
        <v/>
      </c>
      <c r="JX73" s="315" t="str">
        <f>IF(ISNUMBER('5.1 DT'!JX98),'5.1 DT'!JX98,"")</f>
        <v/>
      </c>
      <c r="JY73" s="315" t="str">
        <f>IF(ISNUMBER('5.1 DT'!JY98),'5.1 DT'!JY98,"")</f>
        <v/>
      </c>
      <c r="JZ73" s="315" t="str">
        <f>IF(ISNUMBER('5.1 DT'!JZ98),'5.1 DT'!JZ98,"")</f>
        <v/>
      </c>
      <c r="KA73" s="315" t="str">
        <f>IF(ISNUMBER('5.1 DT'!KA98),'5.1 DT'!KA98,"")</f>
        <v/>
      </c>
      <c r="KB73" s="315" t="str">
        <f>IF(ISNUMBER('5.1 DT'!KB98),'5.1 DT'!KB98,"")</f>
        <v/>
      </c>
      <c r="KC73" s="315" t="str">
        <f>IF(ISNUMBER('5.1 DT'!KC98),'5.1 DT'!KC98,"")</f>
        <v/>
      </c>
      <c r="KD73" s="315" t="str">
        <f>IF(ISNUMBER('5.1 DT'!KD98),'5.1 DT'!KD98,"")</f>
        <v/>
      </c>
      <c r="KE73" s="315" t="str">
        <f>IF(ISNUMBER('5.1 DT'!KE98),'5.1 DT'!KE98,"")</f>
        <v/>
      </c>
      <c r="KF73" s="315" t="str">
        <f>IF(ISNUMBER('5.1 DT'!KF98),'5.1 DT'!KF98,"")</f>
        <v/>
      </c>
      <c r="KG73" s="315" t="str">
        <f>IF(ISNUMBER('5.1 DT'!KG98),'5.1 DT'!KG98,"")</f>
        <v/>
      </c>
      <c r="KH73" s="315" t="str">
        <f>IF(ISNUMBER('5.1 DT'!KH98),'5.1 DT'!KH98,"")</f>
        <v/>
      </c>
      <c r="KI73" s="315" t="str">
        <f>IF(ISNUMBER('5.1 DT'!KI98),'5.1 DT'!KI98,"")</f>
        <v/>
      </c>
      <c r="KJ73" s="315" t="str">
        <f>IF(ISNUMBER('5.1 DT'!KJ98),'5.1 DT'!KJ98,"")</f>
        <v/>
      </c>
      <c r="KK73" s="315" t="str">
        <f>IF(ISNUMBER('5.1 DT'!KK98),'5.1 DT'!KK98,"")</f>
        <v/>
      </c>
      <c r="KL73" s="315" t="str">
        <f>IF(ISNUMBER('5.1 DT'!KL98),'5.1 DT'!KL98,"")</f>
        <v/>
      </c>
      <c r="KM73" s="315" t="str">
        <f>IF(ISNUMBER('5.1 DT'!KM98),'5.1 DT'!KM98,"")</f>
        <v/>
      </c>
      <c r="KN73" s="315" t="str">
        <f>IF(ISNUMBER('5.1 DT'!KN98),'5.1 DT'!KN98,"")</f>
        <v/>
      </c>
      <c r="KO73" s="315" t="str">
        <f>IF(ISNUMBER('5.1 DT'!KO98),'5.1 DT'!KO98,"")</f>
        <v/>
      </c>
      <c r="KP73" s="315" t="str">
        <f>IF(ISNUMBER('5.1 DT'!KP98),'5.1 DT'!KP98,"")</f>
        <v/>
      </c>
      <c r="KQ73" s="315" t="str">
        <f>IF(ISNUMBER('5.1 DT'!KQ98),'5.1 DT'!KQ98,"")</f>
        <v/>
      </c>
      <c r="KR73" s="315" t="str">
        <f>IF(ISNUMBER('5.1 DT'!KR98),'5.1 DT'!KR98,"")</f>
        <v/>
      </c>
      <c r="KS73" s="315" t="str">
        <f>IF(ISNUMBER('5.1 DT'!KS98),'5.1 DT'!KS98,"")</f>
        <v/>
      </c>
      <c r="KT73" s="315" t="str">
        <f>IF(ISNUMBER('5.1 DT'!KT98),'5.1 DT'!KT98,"")</f>
        <v/>
      </c>
      <c r="KU73" s="315" t="str">
        <f>IF(ISNUMBER('5.1 DT'!KU98),'5.1 DT'!KU98,"")</f>
        <v/>
      </c>
      <c r="KV73" s="315" t="str">
        <f>IF(ISNUMBER('5.1 DT'!KV98),'5.1 DT'!KV98,"")</f>
        <v/>
      </c>
      <c r="KW73" s="315" t="str">
        <f>IF(ISNUMBER('5.1 DT'!KW98),'5.1 DT'!KW98,"")</f>
        <v/>
      </c>
      <c r="KX73" s="315" t="str">
        <f>IF(ISNUMBER('5.1 DT'!KX98),'5.1 DT'!KX98,"")</f>
        <v/>
      </c>
      <c r="KY73" s="315" t="str">
        <f>IF(ISNUMBER('5.1 DT'!KY98),'5.1 DT'!KY98,"")</f>
        <v/>
      </c>
      <c r="KZ73" s="315" t="str">
        <f>IF(ISNUMBER('5.1 DT'!KZ98),'5.1 DT'!KZ98,"")</f>
        <v/>
      </c>
      <c r="LA73" s="315" t="str">
        <f>IF(ISNUMBER('5.1 DT'!LA98),'5.1 DT'!LA98,"")</f>
        <v/>
      </c>
      <c r="LB73" s="315" t="str">
        <f>IF(ISNUMBER('5.1 DT'!LB98),'5.1 DT'!LB98,"")</f>
        <v/>
      </c>
      <c r="LC73" s="315" t="str">
        <f>IF(ISNUMBER('5.1 DT'!LC98),'5.1 DT'!LC98,"")</f>
        <v/>
      </c>
      <c r="LD73" s="315" t="str">
        <f>IF(ISNUMBER('5.1 DT'!LD98),'5.1 DT'!LD98,"")</f>
        <v/>
      </c>
      <c r="LE73" s="315" t="str">
        <f>IF(ISNUMBER('5.1 DT'!LE98),'5.1 DT'!LE98,"")</f>
        <v/>
      </c>
      <c r="LF73" s="315" t="str">
        <f>IF(ISNUMBER('5.1 DT'!LF98),'5.1 DT'!LF98,"")</f>
        <v/>
      </c>
      <c r="LG73" s="315" t="str">
        <f>IF(ISNUMBER('5.1 DT'!LG98),'5.1 DT'!LG98,"")</f>
        <v/>
      </c>
      <c r="LH73" s="315" t="str">
        <f>IF(ISNUMBER('5.1 DT'!LH98),'5.1 DT'!LH98,"")</f>
        <v/>
      </c>
      <c r="LI73" s="315" t="str">
        <f>IF(ISNUMBER('5.1 DT'!LI98),'5.1 DT'!LI98,"")</f>
        <v/>
      </c>
      <c r="LJ73" s="315" t="str">
        <f>IF(ISNUMBER('5.1 DT'!LJ98),'5.1 DT'!LJ98,"")</f>
        <v/>
      </c>
      <c r="LK73" s="315" t="str">
        <f>IF(ISNUMBER('5.1 DT'!LK98),'5.1 DT'!LK98,"")</f>
        <v/>
      </c>
      <c r="LL73" s="315" t="str">
        <f>IF(ISNUMBER('5.1 DT'!LL98),'5.1 DT'!LL98,"")</f>
        <v/>
      </c>
      <c r="LM73" s="315" t="str">
        <f>IF(ISNUMBER('5.1 DT'!LM98),'5.1 DT'!LM98,"")</f>
        <v/>
      </c>
      <c r="LN73" s="315" t="str">
        <f>IF(ISNUMBER('5.1 DT'!LN98),'5.1 DT'!LN98,"")</f>
        <v/>
      </c>
      <c r="LO73" s="315" t="str">
        <f>IF(ISNUMBER('5.1 DT'!LO98),'5.1 DT'!LO98,"")</f>
        <v/>
      </c>
      <c r="LP73" s="315" t="str">
        <f>IF(ISNUMBER('5.1 DT'!LP98),'5.1 DT'!LP98,"")</f>
        <v/>
      </c>
      <c r="LQ73" s="315" t="str">
        <f>IF(ISNUMBER('5.1 DT'!LQ98),'5.1 DT'!LQ98,"")</f>
        <v/>
      </c>
      <c r="LR73" s="315" t="str">
        <f>IF(ISNUMBER('5.1 DT'!LR98),'5.1 DT'!LR98,"")</f>
        <v/>
      </c>
      <c r="LS73" s="315" t="str">
        <f>IF(ISNUMBER('5.1 DT'!LS98),'5.1 DT'!LS98,"")</f>
        <v/>
      </c>
      <c r="LT73" s="315" t="str">
        <f>IF(ISNUMBER('5.1 DT'!LT98),'5.1 DT'!LT98,"")</f>
        <v/>
      </c>
      <c r="LU73" s="315" t="str">
        <f>IF(ISNUMBER('5.1 DT'!LU98),'5.1 DT'!LU98,"")</f>
        <v/>
      </c>
      <c r="LV73" s="315" t="str">
        <f>IF(ISNUMBER('5.1 DT'!LV98),'5.1 DT'!LV98,"")</f>
        <v/>
      </c>
      <c r="LW73" s="315" t="str">
        <f>IF(ISNUMBER('5.1 DT'!LW98),'5.1 DT'!LW98,"")</f>
        <v/>
      </c>
      <c r="LX73" s="315" t="str">
        <f>IF(ISNUMBER('5.1 DT'!LX98),'5.1 DT'!LX98,"")</f>
        <v/>
      </c>
      <c r="LY73" s="315" t="str">
        <f>IF(ISNUMBER('5.1 DT'!LY98),'5.1 DT'!LY98,"")</f>
        <v/>
      </c>
      <c r="LZ73" s="315" t="str">
        <f>IF(ISNUMBER('5.1 DT'!LZ98),'5.1 DT'!LZ98,"")</f>
        <v/>
      </c>
      <c r="MA73" s="315" t="str">
        <f>IF(ISNUMBER('5.1 DT'!MA98),'5.1 DT'!MA98,"")</f>
        <v/>
      </c>
      <c r="MB73" s="315" t="str">
        <f>IF(ISNUMBER('5.1 DT'!MB98),'5.1 DT'!MB98,"")</f>
        <v/>
      </c>
      <c r="MC73" s="315" t="str">
        <f>IF(ISNUMBER('5.1 DT'!MC98),'5.1 DT'!MC98,"")</f>
        <v/>
      </c>
      <c r="MD73" s="315" t="str">
        <f>IF(ISNUMBER('5.1 DT'!MD98),'5.1 DT'!MD98,"")</f>
        <v/>
      </c>
      <c r="ME73" s="315" t="str">
        <f>IF(ISNUMBER('5.1 DT'!ME98),'5.1 DT'!ME98,"")</f>
        <v/>
      </c>
      <c r="MF73" s="315" t="str">
        <f>IF(ISNUMBER('5.1 DT'!MF98),'5.1 DT'!MF98,"")</f>
        <v/>
      </c>
      <c r="MG73" s="315" t="str">
        <f>IF(ISNUMBER('5.1 DT'!MG98),'5.1 DT'!MG98,"")</f>
        <v/>
      </c>
      <c r="MH73" s="315" t="str">
        <f>IF(ISNUMBER('5.1 DT'!MH98),'5.1 DT'!MH98,"")</f>
        <v/>
      </c>
    </row>
    <row r="74" spans="1:346" s="27" customFormat="1" x14ac:dyDescent="0.3">
      <c r="A74" s="267"/>
      <c r="B74" s="234" t="s">
        <v>180</v>
      </c>
      <c r="C74" s="268" t="s">
        <v>181</v>
      </c>
      <c r="D74" s="269" t="s">
        <v>77</v>
      </c>
      <c r="E74" s="269" t="s">
        <v>78</v>
      </c>
      <c r="F74" s="269" t="s">
        <v>74</v>
      </c>
      <c r="G74" s="314" t="str">
        <f>IF(ISNUMBER(G75),IF(ISNUMBER(G86),(G75/G86)*100,""),"")</f>
        <v/>
      </c>
      <c r="H74" s="314" t="str">
        <f t="shared" ref="H74:BS74" si="120">IF(ISNUMBER(H75),IF(ISNUMBER(H86),(H75/H86)*100,""),"")</f>
        <v/>
      </c>
      <c r="I74" s="314" t="str">
        <f t="shared" si="120"/>
        <v/>
      </c>
      <c r="J74" s="314" t="str">
        <f t="shared" si="120"/>
        <v/>
      </c>
      <c r="K74" s="314" t="str">
        <f t="shared" si="120"/>
        <v/>
      </c>
      <c r="L74" s="314" t="str">
        <f t="shared" si="120"/>
        <v/>
      </c>
      <c r="M74" s="314" t="str">
        <f t="shared" si="120"/>
        <v/>
      </c>
      <c r="N74" s="314" t="str">
        <f t="shared" si="120"/>
        <v/>
      </c>
      <c r="O74" s="314" t="str">
        <f t="shared" si="120"/>
        <v/>
      </c>
      <c r="P74" s="314" t="str">
        <f t="shared" si="120"/>
        <v/>
      </c>
      <c r="Q74" s="314" t="str">
        <f t="shared" si="120"/>
        <v/>
      </c>
      <c r="R74" s="314" t="str">
        <f t="shared" si="120"/>
        <v/>
      </c>
      <c r="S74" s="314" t="str">
        <f t="shared" si="120"/>
        <v/>
      </c>
      <c r="T74" s="314" t="str">
        <f t="shared" si="120"/>
        <v/>
      </c>
      <c r="U74" s="314" t="str">
        <f t="shared" si="120"/>
        <v/>
      </c>
      <c r="V74" s="314" t="str">
        <f t="shared" si="120"/>
        <v/>
      </c>
      <c r="W74" s="314" t="str">
        <f t="shared" si="120"/>
        <v/>
      </c>
      <c r="X74" s="314" t="str">
        <f t="shared" si="120"/>
        <v/>
      </c>
      <c r="Y74" s="314" t="str">
        <f t="shared" si="120"/>
        <v/>
      </c>
      <c r="Z74" s="314" t="str">
        <f t="shared" si="120"/>
        <v/>
      </c>
      <c r="AA74" s="314" t="str">
        <f t="shared" si="120"/>
        <v/>
      </c>
      <c r="AB74" s="314" t="str">
        <f t="shared" si="120"/>
        <v/>
      </c>
      <c r="AC74" s="314" t="str">
        <f t="shared" si="120"/>
        <v/>
      </c>
      <c r="AD74" s="314" t="str">
        <f t="shared" si="120"/>
        <v/>
      </c>
      <c r="AE74" s="314" t="str">
        <f t="shared" si="120"/>
        <v/>
      </c>
      <c r="AF74" s="314" t="str">
        <f t="shared" si="120"/>
        <v/>
      </c>
      <c r="AG74" s="314" t="str">
        <f t="shared" si="120"/>
        <v/>
      </c>
      <c r="AH74" s="314" t="str">
        <f t="shared" si="120"/>
        <v/>
      </c>
      <c r="AI74" s="314" t="str">
        <f t="shared" si="120"/>
        <v/>
      </c>
      <c r="AJ74" s="314" t="str">
        <f t="shared" si="120"/>
        <v/>
      </c>
      <c r="AK74" s="314" t="str">
        <f t="shared" si="120"/>
        <v/>
      </c>
      <c r="AL74" s="314" t="str">
        <f t="shared" si="120"/>
        <v/>
      </c>
      <c r="AM74" s="314" t="str">
        <f t="shared" si="120"/>
        <v/>
      </c>
      <c r="AN74" s="314" t="str">
        <f t="shared" si="120"/>
        <v/>
      </c>
      <c r="AO74" s="314" t="str">
        <f t="shared" si="120"/>
        <v/>
      </c>
      <c r="AP74" s="314" t="str">
        <f t="shared" si="120"/>
        <v/>
      </c>
      <c r="AQ74" s="314" t="str">
        <f t="shared" si="120"/>
        <v/>
      </c>
      <c r="AR74" s="314" t="str">
        <f t="shared" si="120"/>
        <v/>
      </c>
      <c r="AS74" s="314" t="str">
        <f t="shared" si="120"/>
        <v/>
      </c>
      <c r="AT74" s="314" t="str">
        <f t="shared" si="120"/>
        <v/>
      </c>
      <c r="AU74" s="314" t="str">
        <f t="shared" si="120"/>
        <v/>
      </c>
      <c r="AV74" s="314" t="str">
        <f t="shared" si="120"/>
        <v/>
      </c>
      <c r="AW74" s="314" t="str">
        <f t="shared" si="120"/>
        <v/>
      </c>
      <c r="AX74" s="314" t="str">
        <f t="shared" si="120"/>
        <v/>
      </c>
      <c r="AY74" s="314" t="str">
        <f t="shared" si="120"/>
        <v/>
      </c>
      <c r="AZ74" s="314" t="str">
        <f t="shared" si="120"/>
        <v/>
      </c>
      <c r="BA74" s="314" t="str">
        <f t="shared" si="120"/>
        <v/>
      </c>
      <c r="BB74" s="314" t="str">
        <f t="shared" si="120"/>
        <v/>
      </c>
      <c r="BC74" s="314" t="str">
        <f t="shared" si="120"/>
        <v/>
      </c>
      <c r="BD74" s="314" t="str">
        <f t="shared" si="120"/>
        <v/>
      </c>
      <c r="BE74" s="314" t="str">
        <f t="shared" si="120"/>
        <v/>
      </c>
      <c r="BF74" s="314" t="str">
        <f t="shared" si="120"/>
        <v/>
      </c>
      <c r="BG74" s="314" t="str">
        <f t="shared" si="120"/>
        <v/>
      </c>
      <c r="BH74" s="314" t="str">
        <f t="shared" si="120"/>
        <v/>
      </c>
      <c r="BI74" s="314" t="str">
        <f t="shared" si="120"/>
        <v/>
      </c>
      <c r="BJ74" s="314" t="str">
        <f t="shared" si="120"/>
        <v/>
      </c>
      <c r="BK74" s="314" t="str">
        <f t="shared" si="120"/>
        <v/>
      </c>
      <c r="BL74" s="314" t="str">
        <f t="shared" si="120"/>
        <v/>
      </c>
      <c r="BM74" s="314" t="str">
        <f t="shared" si="120"/>
        <v/>
      </c>
      <c r="BN74" s="314" t="str">
        <f t="shared" si="120"/>
        <v/>
      </c>
      <c r="BO74" s="314" t="str">
        <f t="shared" si="120"/>
        <v/>
      </c>
      <c r="BP74" s="314" t="str">
        <f t="shared" si="120"/>
        <v/>
      </c>
      <c r="BQ74" s="314" t="str">
        <f t="shared" si="120"/>
        <v/>
      </c>
      <c r="BR74" s="314" t="str">
        <f t="shared" si="120"/>
        <v/>
      </c>
      <c r="BS74" s="314" t="str">
        <f t="shared" si="120"/>
        <v/>
      </c>
      <c r="BT74" s="314" t="str">
        <f t="shared" ref="BT74:EE74" si="121">IF(ISNUMBER(BT75),IF(ISNUMBER(BT86),(BT75/BT86)*100,""),"")</f>
        <v/>
      </c>
      <c r="BU74" s="314" t="str">
        <f t="shared" si="121"/>
        <v/>
      </c>
      <c r="BV74" s="314" t="str">
        <f t="shared" si="121"/>
        <v/>
      </c>
      <c r="BW74" s="314" t="str">
        <f t="shared" si="121"/>
        <v/>
      </c>
      <c r="BX74" s="314" t="str">
        <f t="shared" si="121"/>
        <v/>
      </c>
      <c r="BY74" s="314" t="str">
        <f t="shared" si="121"/>
        <v/>
      </c>
      <c r="BZ74" s="314" t="str">
        <f t="shared" si="121"/>
        <v/>
      </c>
      <c r="CA74" s="314" t="str">
        <f t="shared" si="121"/>
        <v/>
      </c>
      <c r="CB74" s="314" t="str">
        <f t="shared" si="121"/>
        <v/>
      </c>
      <c r="CC74" s="314" t="str">
        <f t="shared" si="121"/>
        <v/>
      </c>
      <c r="CD74" s="314" t="str">
        <f t="shared" si="121"/>
        <v/>
      </c>
      <c r="CE74" s="314" t="str">
        <f t="shared" si="121"/>
        <v/>
      </c>
      <c r="CF74" s="314" t="str">
        <f t="shared" si="121"/>
        <v/>
      </c>
      <c r="CG74" s="314" t="str">
        <f t="shared" si="121"/>
        <v/>
      </c>
      <c r="CH74" s="314" t="str">
        <f t="shared" si="121"/>
        <v/>
      </c>
      <c r="CI74" s="314" t="str">
        <f t="shared" si="121"/>
        <v/>
      </c>
      <c r="CJ74" s="314" t="str">
        <f t="shared" si="121"/>
        <v/>
      </c>
      <c r="CK74" s="314" t="str">
        <f t="shared" si="121"/>
        <v/>
      </c>
      <c r="CL74" s="314" t="str">
        <f t="shared" si="121"/>
        <v/>
      </c>
      <c r="CM74" s="314" t="str">
        <f t="shared" si="121"/>
        <v/>
      </c>
      <c r="CN74" s="314" t="str">
        <f t="shared" si="121"/>
        <v/>
      </c>
      <c r="CO74" s="314" t="str">
        <f t="shared" si="121"/>
        <v/>
      </c>
      <c r="CP74" s="314" t="str">
        <f t="shared" si="121"/>
        <v/>
      </c>
      <c r="CQ74" s="314" t="str">
        <f t="shared" si="121"/>
        <v/>
      </c>
      <c r="CR74" s="314" t="str">
        <f t="shared" si="121"/>
        <v/>
      </c>
      <c r="CS74" s="314" t="str">
        <f t="shared" si="121"/>
        <v/>
      </c>
      <c r="CT74" s="314" t="str">
        <f t="shared" si="121"/>
        <v/>
      </c>
      <c r="CU74" s="314" t="str">
        <f t="shared" si="121"/>
        <v/>
      </c>
      <c r="CV74" s="314" t="str">
        <f t="shared" si="121"/>
        <v/>
      </c>
      <c r="CW74" s="314" t="str">
        <f t="shared" si="121"/>
        <v/>
      </c>
      <c r="CX74" s="314" t="str">
        <f t="shared" si="121"/>
        <v/>
      </c>
      <c r="CY74" s="314" t="str">
        <f t="shared" si="121"/>
        <v/>
      </c>
      <c r="CZ74" s="314" t="str">
        <f t="shared" si="121"/>
        <v/>
      </c>
      <c r="DA74" s="314" t="str">
        <f t="shared" si="121"/>
        <v/>
      </c>
      <c r="DB74" s="314" t="str">
        <f t="shared" si="121"/>
        <v/>
      </c>
      <c r="DC74" s="314" t="str">
        <f t="shared" si="121"/>
        <v/>
      </c>
      <c r="DD74" s="314" t="str">
        <f t="shared" si="121"/>
        <v/>
      </c>
      <c r="DE74" s="314" t="str">
        <f t="shared" si="121"/>
        <v/>
      </c>
      <c r="DF74" s="314" t="str">
        <f t="shared" si="121"/>
        <v/>
      </c>
      <c r="DG74" s="314" t="str">
        <f t="shared" si="121"/>
        <v/>
      </c>
      <c r="DH74" s="314" t="str">
        <f t="shared" si="121"/>
        <v/>
      </c>
      <c r="DI74" s="314" t="str">
        <f t="shared" si="121"/>
        <v/>
      </c>
      <c r="DJ74" s="314" t="str">
        <f t="shared" si="121"/>
        <v/>
      </c>
      <c r="DK74" s="314" t="str">
        <f t="shared" si="121"/>
        <v/>
      </c>
      <c r="DL74" s="314" t="str">
        <f t="shared" si="121"/>
        <v/>
      </c>
      <c r="DM74" s="314" t="str">
        <f t="shared" si="121"/>
        <v/>
      </c>
      <c r="DN74" s="314" t="str">
        <f t="shared" si="121"/>
        <v/>
      </c>
      <c r="DO74" s="314" t="str">
        <f t="shared" si="121"/>
        <v/>
      </c>
      <c r="DP74" s="314" t="str">
        <f t="shared" si="121"/>
        <v/>
      </c>
      <c r="DQ74" s="314" t="str">
        <f t="shared" si="121"/>
        <v/>
      </c>
      <c r="DR74" s="314" t="str">
        <f t="shared" si="121"/>
        <v/>
      </c>
      <c r="DS74" s="314" t="str">
        <f t="shared" si="121"/>
        <v/>
      </c>
      <c r="DT74" s="314" t="str">
        <f t="shared" si="121"/>
        <v/>
      </c>
      <c r="DU74" s="314" t="str">
        <f t="shared" si="121"/>
        <v/>
      </c>
      <c r="DV74" s="314" t="str">
        <f t="shared" si="121"/>
        <v/>
      </c>
      <c r="DW74" s="314" t="str">
        <f t="shared" si="121"/>
        <v/>
      </c>
      <c r="DX74" s="314" t="str">
        <f t="shared" si="121"/>
        <v/>
      </c>
      <c r="DY74" s="314" t="str">
        <f t="shared" si="121"/>
        <v/>
      </c>
      <c r="DZ74" s="314" t="str">
        <f t="shared" si="121"/>
        <v/>
      </c>
      <c r="EA74" s="314" t="str">
        <f t="shared" si="121"/>
        <v/>
      </c>
      <c r="EB74" s="314" t="str">
        <f t="shared" si="121"/>
        <v/>
      </c>
      <c r="EC74" s="314" t="str">
        <f t="shared" si="121"/>
        <v/>
      </c>
      <c r="ED74" s="314" t="str">
        <f t="shared" si="121"/>
        <v/>
      </c>
      <c r="EE74" s="314" t="str">
        <f t="shared" si="121"/>
        <v/>
      </c>
      <c r="EF74" s="314" t="str">
        <f t="shared" ref="EF74:FS74" si="122">IF(ISNUMBER(EF75),IF(ISNUMBER(EF86),(EF75/EF86)*100,""),"")</f>
        <v/>
      </c>
      <c r="EG74" s="314" t="str">
        <f t="shared" si="122"/>
        <v/>
      </c>
      <c r="EH74" s="314" t="str">
        <f t="shared" si="122"/>
        <v/>
      </c>
      <c r="EI74" s="314" t="str">
        <f t="shared" si="122"/>
        <v/>
      </c>
      <c r="EJ74" s="314" t="str">
        <f t="shared" si="122"/>
        <v/>
      </c>
      <c r="EK74" s="314" t="str">
        <f t="shared" si="122"/>
        <v/>
      </c>
      <c r="EL74" s="314" t="str">
        <f t="shared" si="122"/>
        <v/>
      </c>
      <c r="EM74" s="314" t="str">
        <f t="shared" si="122"/>
        <v/>
      </c>
      <c r="EN74" s="314" t="str">
        <f t="shared" si="122"/>
        <v/>
      </c>
      <c r="EO74" s="314" t="str">
        <f t="shared" si="122"/>
        <v/>
      </c>
      <c r="EP74" s="314" t="str">
        <f t="shared" si="122"/>
        <v/>
      </c>
      <c r="EQ74" s="314" t="str">
        <f t="shared" si="122"/>
        <v/>
      </c>
      <c r="ER74" s="314" t="str">
        <f t="shared" si="122"/>
        <v/>
      </c>
      <c r="ES74" s="314" t="str">
        <f t="shared" si="122"/>
        <v/>
      </c>
      <c r="ET74" s="314" t="str">
        <f t="shared" si="122"/>
        <v/>
      </c>
      <c r="EU74" s="314" t="str">
        <f t="shared" si="122"/>
        <v/>
      </c>
      <c r="EV74" s="314" t="str">
        <f t="shared" si="122"/>
        <v/>
      </c>
      <c r="EW74" s="314" t="str">
        <f t="shared" si="122"/>
        <v/>
      </c>
      <c r="EX74" s="314" t="str">
        <f t="shared" si="122"/>
        <v/>
      </c>
      <c r="EY74" s="314" t="str">
        <f t="shared" si="122"/>
        <v/>
      </c>
      <c r="EZ74" s="314" t="str">
        <f t="shared" si="122"/>
        <v/>
      </c>
      <c r="FA74" s="314" t="str">
        <f t="shared" si="122"/>
        <v/>
      </c>
      <c r="FB74" s="314" t="str">
        <f t="shared" si="122"/>
        <v/>
      </c>
      <c r="FC74" s="314" t="str">
        <f t="shared" si="122"/>
        <v/>
      </c>
      <c r="FD74" s="314" t="str">
        <f t="shared" si="122"/>
        <v/>
      </c>
      <c r="FE74" s="314" t="str">
        <f t="shared" si="122"/>
        <v/>
      </c>
      <c r="FF74" s="314" t="str">
        <f t="shared" si="122"/>
        <v/>
      </c>
      <c r="FG74" s="314" t="str">
        <f t="shared" si="122"/>
        <v/>
      </c>
      <c r="FH74" s="314" t="str">
        <f t="shared" si="122"/>
        <v/>
      </c>
      <c r="FI74" s="314" t="str">
        <f t="shared" si="122"/>
        <v/>
      </c>
      <c r="FJ74" s="314" t="str">
        <f t="shared" si="122"/>
        <v/>
      </c>
      <c r="FK74" s="314" t="str">
        <f t="shared" si="122"/>
        <v/>
      </c>
      <c r="FL74" s="314" t="str">
        <f t="shared" si="122"/>
        <v/>
      </c>
      <c r="FM74" s="314" t="str">
        <f t="shared" si="122"/>
        <v/>
      </c>
      <c r="FN74" s="314" t="str">
        <f t="shared" si="122"/>
        <v/>
      </c>
      <c r="FO74" s="314" t="str">
        <f t="shared" si="122"/>
        <v/>
      </c>
      <c r="FP74" s="314" t="str">
        <f t="shared" si="122"/>
        <v/>
      </c>
      <c r="FQ74" s="314" t="str">
        <f t="shared" si="122"/>
        <v/>
      </c>
      <c r="FR74" s="314" t="str">
        <f t="shared" si="122"/>
        <v/>
      </c>
      <c r="FS74" s="314" t="str">
        <f t="shared" si="122"/>
        <v/>
      </c>
      <c r="FT74" s="314" t="str">
        <f t="shared" ref="FT74:IE74" si="123">IF(ISNUMBER(FT75),IF(ISNUMBER(FT86),(FT75/FT86)*100,""),"")</f>
        <v/>
      </c>
      <c r="FU74" s="314" t="str">
        <f t="shared" si="123"/>
        <v/>
      </c>
      <c r="FV74" s="314" t="str">
        <f t="shared" si="123"/>
        <v/>
      </c>
      <c r="FW74" s="314" t="str">
        <f t="shared" si="123"/>
        <v/>
      </c>
      <c r="FX74" s="314" t="str">
        <f t="shared" si="123"/>
        <v/>
      </c>
      <c r="FY74" s="314" t="str">
        <f t="shared" si="123"/>
        <v/>
      </c>
      <c r="FZ74" s="314" t="str">
        <f t="shared" si="123"/>
        <v/>
      </c>
      <c r="GA74" s="314" t="str">
        <f t="shared" si="123"/>
        <v/>
      </c>
      <c r="GB74" s="314" t="str">
        <f t="shared" si="123"/>
        <v/>
      </c>
      <c r="GC74" s="314" t="str">
        <f t="shared" si="123"/>
        <v/>
      </c>
      <c r="GD74" s="314" t="str">
        <f t="shared" si="123"/>
        <v/>
      </c>
      <c r="GE74" s="314" t="str">
        <f t="shared" si="123"/>
        <v/>
      </c>
      <c r="GF74" s="314" t="str">
        <f t="shared" si="123"/>
        <v/>
      </c>
      <c r="GG74" s="314" t="str">
        <f t="shared" si="123"/>
        <v/>
      </c>
      <c r="GH74" s="314" t="str">
        <f t="shared" si="123"/>
        <v/>
      </c>
      <c r="GI74" s="314" t="str">
        <f t="shared" si="123"/>
        <v/>
      </c>
      <c r="GJ74" s="314" t="str">
        <f t="shared" si="123"/>
        <v/>
      </c>
      <c r="GK74" s="314" t="str">
        <f t="shared" si="123"/>
        <v/>
      </c>
      <c r="GL74" s="314" t="str">
        <f t="shared" si="123"/>
        <v/>
      </c>
      <c r="GM74" s="314" t="str">
        <f t="shared" si="123"/>
        <v/>
      </c>
      <c r="GN74" s="314" t="str">
        <f t="shared" si="123"/>
        <v/>
      </c>
      <c r="GO74" s="314" t="str">
        <f t="shared" si="123"/>
        <v/>
      </c>
      <c r="GP74" s="314" t="str">
        <f t="shared" si="123"/>
        <v/>
      </c>
      <c r="GQ74" s="314" t="str">
        <f t="shared" si="123"/>
        <v/>
      </c>
      <c r="GR74" s="314" t="str">
        <f t="shared" si="123"/>
        <v/>
      </c>
      <c r="GS74" s="314" t="str">
        <f t="shared" si="123"/>
        <v/>
      </c>
      <c r="GT74" s="314" t="str">
        <f t="shared" si="123"/>
        <v/>
      </c>
      <c r="GU74" s="314" t="str">
        <f t="shared" si="123"/>
        <v/>
      </c>
      <c r="GV74" s="314" t="str">
        <f t="shared" si="123"/>
        <v/>
      </c>
      <c r="GW74" s="314" t="str">
        <f t="shared" si="123"/>
        <v/>
      </c>
      <c r="GX74" s="314" t="str">
        <f t="shared" si="123"/>
        <v/>
      </c>
      <c r="GY74" s="314" t="str">
        <f t="shared" si="123"/>
        <v/>
      </c>
      <c r="GZ74" s="314" t="str">
        <f t="shared" si="123"/>
        <v/>
      </c>
      <c r="HA74" s="314" t="str">
        <f t="shared" si="123"/>
        <v/>
      </c>
      <c r="HB74" s="314" t="str">
        <f t="shared" si="123"/>
        <v/>
      </c>
      <c r="HC74" s="314" t="str">
        <f t="shared" si="123"/>
        <v/>
      </c>
      <c r="HD74" s="314" t="str">
        <f t="shared" si="123"/>
        <v/>
      </c>
      <c r="HE74" s="314" t="str">
        <f t="shared" si="123"/>
        <v/>
      </c>
      <c r="HF74" s="314" t="str">
        <f t="shared" si="123"/>
        <v/>
      </c>
      <c r="HG74" s="314" t="str">
        <f t="shared" si="123"/>
        <v/>
      </c>
      <c r="HH74" s="314" t="str">
        <f t="shared" si="123"/>
        <v/>
      </c>
      <c r="HI74" s="314" t="str">
        <f t="shared" si="123"/>
        <v/>
      </c>
      <c r="HJ74" s="314" t="str">
        <f t="shared" si="123"/>
        <v/>
      </c>
      <c r="HK74" s="314" t="str">
        <f t="shared" si="123"/>
        <v/>
      </c>
      <c r="HL74" s="314" t="str">
        <f t="shared" si="123"/>
        <v/>
      </c>
      <c r="HM74" s="314" t="str">
        <f t="shared" si="123"/>
        <v/>
      </c>
      <c r="HN74" s="314" t="str">
        <f t="shared" si="123"/>
        <v/>
      </c>
      <c r="HO74" s="314" t="str">
        <f t="shared" si="123"/>
        <v/>
      </c>
      <c r="HP74" s="314" t="str">
        <f t="shared" si="123"/>
        <v/>
      </c>
      <c r="HQ74" s="314" t="str">
        <f t="shared" si="123"/>
        <v/>
      </c>
      <c r="HR74" s="314" t="str">
        <f t="shared" si="123"/>
        <v/>
      </c>
      <c r="HS74" s="314" t="str">
        <f t="shared" si="123"/>
        <v/>
      </c>
      <c r="HT74" s="314" t="str">
        <f t="shared" si="123"/>
        <v/>
      </c>
      <c r="HU74" s="314" t="str">
        <f t="shared" si="123"/>
        <v/>
      </c>
      <c r="HV74" s="314" t="str">
        <f t="shared" si="123"/>
        <v/>
      </c>
      <c r="HW74" s="314" t="str">
        <f t="shared" si="123"/>
        <v/>
      </c>
      <c r="HX74" s="314" t="str">
        <f t="shared" si="123"/>
        <v/>
      </c>
      <c r="HY74" s="314" t="str">
        <f t="shared" si="123"/>
        <v/>
      </c>
      <c r="HZ74" s="314" t="str">
        <f t="shared" si="123"/>
        <v/>
      </c>
      <c r="IA74" s="314" t="str">
        <f t="shared" si="123"/>
        <v/>
      </c>
      <c r="IB74" s="314" t="str">
        <f t="shared" si="123"/>
        <v/>
      </c>
      <c r="IC74" s="314" t="str">
        <f t="shared" si="123"/>
        <v/>
      </c>
      <c r="ID74" s="314" t="str">
        <f t="shared" si="123"/>
        <v/>
      </c>
      <c r="IE74" s="314" t="str">
        <f t="shared" si="123"/>
        <v/>
      </c>
      <c r="IF74" s="314" t="str">
        <f t="shared" ref="IF74:KQ74" si="124">IF(ISNUMBER(IF75),IF(ISNUMBER(IF86),(IF75/IF86)*100,""),"")</f>
        <v/>
      </c>
      <c r="IG74" s="314" t="str">
        <f t="shared" si="124"/>
        <v/>
      </c>
      <c r="IH74" s="314" t="str">
        <f t="shared" si="124"/>
        <v/>
      </c>
      <c r="II74" s="314" t="str">
        <f t="shared" si="124"/>
        <v/>
      </c>
      <c r="IJ74" s="314" t="str">
        <f t="shared" si="124"/>
        <v/>
      </c>
      <c r="IK74" s="314" t="str">
        <f t="shared" si="124"/>
        <v/>
      </c>
      <c r="IL74" s="314" t="str">
        <f t="shared" si="124"/>
        <v/>
      </c>
      <c r="IM74" s="314" t="str">
        <f t="shared" si="124"/>
        <v/>
      </c>
      <c r="IN74" s="314" t="str">
        <f t="shared" si="124"/>
        <v/>
      </c>
      <c r="IO74" s="314" t="str">
        <f t="shared" si="124"/>
        <v/>
      </c>
      <c r="IP74" s="314" t="str">
        <f t="shared" si="124"/>
        <v/>
      </c>
      <c r="IQ74" s="314" t="str">
        <f t="shared" si="124"/>
        <v/>
      </c>
      <c r="IR74" s="314" t="str">
        <f t="shared" si="124"/>
        <v/>
      </c>
      <c r="IS74" s="314" t="str">
        <f t="shared" si="124"/>
        <v/>
      </c>
      <c r="IT74" s="314" t="str">
        <f t="shared" si="124"/>
        <v/>
      </c>
      <c r="IU74" s="314" t="str">
        <f t="shared" si="124"/>
        <v/>
      </c>
      <c r="IV74" s="314" t="str">
        <f t="shared" si="124"/>
        <v/>
      </c>
      <c r="IW74" s="314" t="str">
        <f t="shared" si="124"/>
        <v/>
      </c>
      <c r="IX74" s="314" t="str">
        <f t="shared" si="124"/>
        <v/>
      </c>
      <c r="IY74" s="314" t="str">
        <f t="shared" si="124"/>
        <v/>
      </c>
      <c r="IZ74" s="314" t="str">
        <f t="shared" si="124"/>
        <v/>
      </c>
      <c r="JA74" s="314" t="str">
        <f t="shared" si="124"/>
        <v/>
      </c>
      <c r="JB74" s="314" t="str">
        <f t="shared" si="124"/>
        <v/>
      </c>
      <c r="JC74" s="314" t="str">
        <f t="shared" si="124"/>
        <v/>
      </c>
      <c r="JD74" s="314" t="str">
        <f t="shared" si="124"/>
        <v/>
      </c>
      <c r="JE74" s="314" t="str">
        <f t="shared" si="124"/>
        <v/>
      </c>
      <c r="JF74" s="314" t="str">
        <f t="shared" si="124"/>
        <v/>
      </c>
      <c r="JG74" s="314" t="str">
        <f t="shared" si="124"/>
        <v/>
      </c>
      <c r="JH74" s="314" t="str">
        <f t="shared" si="124"/>
        <v/>
      </c>
      <c r="JI74" s="314" t="str">
        <f t="shared" si="124"/>
        <v/>
      </c>
      <c r="JJ74" s="314" t="str">
        <f t="shared" si="124"/>
        <v/>
      </c>
      <c r="JK74" s="314" t="str">
        <f t="shared" si="124"/>
        <v/>
      </c>
      <c r="JL74" s="314" t="str">
        <f t="shared" si="124"/>
        <v/>
      </c>
      <c r="JM74" s="314" t="str">
        <f t="shared" si="124"/>
        <v/>
      </c>
      <c r="JN74" s="314" t="str">
        <f t="shared" si="124"/>
        <v/>
      </c>
      <c r="JO74" s="314" t="str">
        <f t="shared" si="124"/>
        <v/>
      </c>
      <c r="JP74" s="314" t="str">
        <f t="shared" si="124"/>
        <v/>
      </c>
      <c r="JQ74" s="314" t="str">
        <f t="shared" si="124"/>
        <v/>
      </c>
      <c r="JR74" s="314" t="str">
        <f t="shared" si="124"/>
        <v/>
      </c>
      <c r="JS74" s="314" t="str">
        <f t="shared" si="124"/>
        <v/>
      </c>
      <c r="JT74" s="314" t="str">
        <f t="shared" si="124"/>
        <v/>
      </c>
      <c r="JU74" s="314" t="str">
        <f t="shared" si="124"/>
        <v/>
      </c>
      <c r="JV74" s="314" t="str">
        <f t="shared" si="124"/>
        <v/>
      </c>
      <c r="JW74" s="314" t="str">
        <f t="shared" si="124"/>
        <v/>
      </c>
      <c r="JX74" s="314" t="str">
        <f t="shared" si="124"/>
        <v/>
      </c>
      <c r="JY74" s="314" t="str">
        <f t="shared" si="124"/>
        <v/>
      </c>
      <c r="JZ74" s="314" t="str">
        <f t="shared" si="124"/>
        <v/>
      </c>
      <c r="KA74" s="314" t="str">
        <f t="shared" si="124"/>
        <v/>
      </c>
      <c r="KB74" s="314" t="str">
        <f t="shared" si="124"/>
        <v/>
      </c>
      <c r="KC74" s="314" t="str">
        <f t="shared" si="124"/>
        <v/>
      </c>
      <c r="KD74" s="314" t="str">
        <f t="shared" si="124"/>
        <v/>
      </c>
      <c r="KE74" s="314" t="str">
        <f t="shared" si="124"/>
        <v/>
      </c>
      <c r="KF74" s="314" t="str">
        <f t="shared" si="124"/>
        <v/>
      </c>
      <c r="KG74" s="314" t="str">
        <f t="shared" si="124"/>
        <v/>
      </c>
      <c r="KH74" s="314" t="str">
        <f t="shared" si="124"/>
        <v/>
      </c>
      <c r="KI74" s="314" t="str">
        <f t="shared" si="124"/>
        <v/>
      </c>
      <c r="KJ74" s="314" t="str">
        <f t="shared" si="124"/>
        <v/>
      </c>
      <c r="KK74" s="314" t="str">
        <f t="shared" si="124"/>
        <v/>
      </c>
      <c r="KL74" s="314" t="str">
        <f t="shared" si="124"/>
        <v/>
      </c>
      <c r="KM74" s="314" t="str">
        <f t="shared" si="124"/>
        <v/>
      </c>
      <c r="KN74" s="314" t="str">
        <f t="shared" si="124"/>
        <v/>
      </c>
      <c r="KO74" s="314" t="str">
        <f t="shared" si="124"/>
        <v/>
      </c>
      <c r="KP74" s="314" t="str">
        <f t="shared" si="124"/>
        <v/>
      </c>
      <c r="KQ74" s="314" t="str">
        <f t="shared" si="124"/>
        <v/>
      </c>
      <c r="KR74" s="314" t="str">
        <f t="shared" ref="KR74:MH74" si="125">IF(ISNUMBER(KR75),IF(ISNUMBER(KR86),(KR75/KR86)*100,""),"")</f>
        <v/>
      </c>
      <c r="KS74" s="314" t="str">
        <f t="shared" si="125"/>
        <v/>
      </c>
      <c r="KT74" s="314" t="str">
        <f t="shared" si="125"/>
        <v/>
      </c>
      <c r="KU74" s="314" t="str">
        <f t="shared" si="125"/>
        <v/>
      </c>
      <c r="KV74" s="314" t="str">
        <f t="shared" si="125"/>
        <v/>
      </c>
      <c r="KW74" s="314" t="str">
        <f t="shared" si="125"/>
        <v/>
      </c>
      <c r="KX74" s="314" t="str">
        <f t="shared" si="125"/>
        <v/>
      </c>
      <c r="KY74" s="314" t="str">
        <f t="shared" si="125"/>
        <v/>
      </c>
      <c r="KZ74" s="314" t="str">
        <f t="shared" si="125"/>
        <v/>
      </c>
      <c r="LA74" s="314" t="str">
        <f t="shared" si="125"/>
        <v/>
      </c>
      <c r="LB74" s="314" t="str">
        <f t="shared" si="125"/>
        <v/>
      </c>
      <c r="LC74" s="314" t="str">
        <f t="shared" si="125"/>
        <v/>
      </c>
      <c r="LD74" s="314" t="str">
        <f t="shared" si="125"/>
        <v/>
      </c>
      <c r="LE74" s="314" t="str">
        <f t="shared" si="125"/>
        <v/>
      </c>
      <c r="LF74" s="314" t="str">
        <f t="shared" si="125"/>
        <v/>
      </c>
      <c r="LG74" s="314" t="str">
        <f t="shared" si="125"/>
        <v/>
      </c>
      <c r="LH74" s="314" t="str">
        <f t="shared" si="125"/>
        <v/>
      </c>
      <c r="LI74" s="314" t="str">
        <f t="shared" si="125"/>
        <v/>
      </c>
      <c r="LJ74" s="314" t="str">
        <f t="shared" si="125"/>
        <v/>
      </c>
      <c r="LK74" s="314" t="str">
        <f t="shared" si="125"/>
        <v/>
      </c>
      <c r="LL74" s="314" t="str">
        <f t="shared" si="125"/>
        <v/>
      </c>
      <c r="LM74" s="314" t="str">
        <f t="shared" si="125"/>
        <v/>
      </c>
      <c r="LN74" s="314" t="str">
        <f t="shared" si="125"/>
        <v/>
      </c>
      <c r="LO74" s="314" t="str">
        <f t="shared" si="125"/>
        <v/>
      </c>
      <c r="LP74" s="314" t="str">
        <f t="shared" si="125"/>
        <v/>
      </c>
      <c r="LQ74" s="314" t="str">
        <f t="shared" si="125"/>
        <v/>
      </c>
      <c r="LR74" s="314" t="str">
        <f t="shared" si="125"/>
        <v/>
      </c>
      <c r="LS74" s="314" t="str">
        <f t="shared" si="125"/>
        <v/>
      </c>
      <c r="LT74" s="314" t="str">
        <f t="shared" si="125"/>
        <v/>
      </c>
      <c r="LU74" s="314" t="str">
        <f t="shared" si="125"/>
        <v/>
      </c>
      <c r="LV74" s="314" t="str">
        <f t="shared" si="125"/>
        <v/>
      </c>
      <c r="LW74" s="314" t="str">
        <f t="shared" si="125"/>
        <v/>
      </c>
      <c r="LX74" s="314" t="str">
        <f t="shared" si="125"/>
        <v/>
      </c>
      <c r="LY74" s="314" t="str">
        <f t="shared" si="125"/>
        <v/>
      </c>
      <c r="LZ74" s="314" t="str">
        <f t="shared" si="125"/>
        <v/>
      </c>
      <c r="MA74" s="314" t="str">
        <f t="shared" si="125"/>
        <v/>
      </c>
      <c r="MB74" s="314" t="str">
        <f t="shared" si="125"/>
        <v/>
      </c>
      <c r="MC74" s="314" t="str">
        <f t="shared" si="125"/>
        <v/>
      </c>
      <c r="MD74" s="314" t="str">
        <f t="shared" si="125"/>
        <v/>
      </c>
      <c r="ME74" s="314" t="str">
        <f t="shared" si="125"/>
        <v/>
      </c>
      <c r="MF74" s="314" t="str">
        <f t="shared" si="125"/>
        <v/>
      </c>
      <c r="MG74" s="314" t="str">
        <f t="shared" si="125"/>
        <v/>
      </c>
      <c r="MH74" s="314" t="str">
        <f t="shared" si="125"/>
        <v/>
      </c>
    </row>
    <row r="75" spans="1:346" ht="18.600000000000001" customHeight="1" x14ac:dyDescent="0.3">
      <c r="A75" s="9"/>
      <c r="B75" s="235" t="s">
        <v>182</v>
      </c>
      <c r="C75" s="120" t="s">
        <v>183</v>
      </c>
      <c r="D75" s="231" t="e">
        <f>Reporting_Currency_Code</f>
        <v>#N/A</v>
      </c>
      <c r="E75" s="231">
        <f>Reporting_Currency_Name</f>
        <v>0</v>
      </c>
      <c r="F75" s="231">
        <f>Reporting_Scale_Name</f>
        <v>0</v>
      </c>
      <c r="G75" s="315" t="str">
        <f>IF(SUM(G77,G79,G81,G83,G85)=0,"",SUM(G77,G79,G81,G83,G85))</f>
        <v/>
      </c>
      <c r="H75" s="315" t="str">
        <f t="shared" ref="H75:BS75" si="126">IF(SUM(H77,H79,H81,H83,H85)=0,"",SUM(H77,H79,H81,H83,H85))</f>
        <v/>
      </c>
      <c r="I75" s="315" t="str">
        <f t="shared" si="126"/>
        <v/>
      </c>
      <c r="J75" s="315" t="str">
        <f t="shared" si="126"/>
        <v/>
      </c>
      <c r="K75" s="315" t="str">
        <f t="shared" si="126"/>
        <v/>
      </c>
      <c r="L75" s="315" t="str">
        <f t="shared" si="126"/>
        <v/>
      </c>
      <c r="M75" s="315" t="str">
        <f t="shared" si="126"/>
        <v/>
      </c>
      <c r="N75" s="315" t="str">
        <f t="shared" si="126"/>
        <v/>
      </c>
      <c r="O75" s="315" t="str">
        <f t="shared" si="126"/>
        <v/>
      </c>
      <c r="P75" s="315" t="str">
        <f t="shared" si="126"/>
        <v/>
      </c>
      <c r="Q75" s="315" t="str">
        <f t="shared" si="126"/>
        <v/>
      </c>
      <c r="R75" s="315" t="str">
        <f t="shared" si="126"/>
        <v/>
      </c>
      <c r="S75" s="315" t="str">
        <f t="shared" si="126"/>
        <v/>
      </c>
      <c r="T75" s="315" t="str">
        <f t="shared" si="126"/>
        <v/>
      </c>
      <c r="U75" s="315" t="str">
        <f t="shared" si="126"/>
        <v/>
      </c>
      <c r="V75" s="315" t="str">
        <f t="shared" si="126"/>
        <v/>
      </c>
      <c r="W75" s="315" t="str">
        <f t="shared" si="126"/>
        <v/>
      </c>
      <c r="X75" s="315" t="str">
        <f t="shared" si="126"/>
        <v/>
      </c>
      <c r="Y75" s="315" t="str">
        <f t="shared" si="126"/>
        <v/>
      </c>
      <c r="Z75" s="315" t="str">
        <f t="shared" si="126"/>
        <v/>
      </c>
      <c r="AA75" s="315" t="str">
        <f t="shared" si="126"/>
        <v/>
      </c>
      <c r="AB75" s="315" t="str">
        <f t="shared" si="126"/>
        <v/>
      </c>
      <c r="AC75" s="315" t="str">
        <f t="shared" si="126"/>
        <v/>
      </c>
      <c r="AD75" s="315" t="str">
        <f t="shared" si="126"/>
        <v/>
      </c>
      <c r="AE75" s="315" t="str">
        <f t="shared" si="126"/>
        <v/>
      </c>
      <c r="AF75" s="315" t="str">
        <f t="shared" si="126"/>
        <v/>
      </c>
      <c r="AG75" s="315" t="str">
        <f t="shared" si="126"/>
        <v/>
      </c>
      <c r="AH75" s="315" t="str">
        <f t="shared" si="126"/>
        <v/>
      </c>
      <c r="AI75" s="315" t="str">
        <f t="shared" si="126"/>
        <v/>
      </c>
      <c r="AJ75" s="315" t="str">
        <f t="shared" si="126"/>
        <v/>
      </c>
      <c r="AK75" s="315" t="str">
        <f t="shared" si="126"/>
        <v/>
      </c>
      <c r="AL75" s="315" t="str">
        <f t="shared" si="126"/>
        <v/>
      </c>
      <c r="AM75" s="315" t="str">
        <f t="shared" si="126"/>
        <v/>
      </c>
      <c r="AN75" s="315" t="str">
        <f t="shared" si="126"/>
        <v/>
      </c>
      <c r="AO75" s="315" t="str">
        <f t="shared" si="126"/>
        <v/>
      </c>
      <c r="AP75" s="315" t="str">
        <f t="shared" si="126"/>
        <v/>
      </c>
      <c r="AQ75" s="315" t="str">
        <f t="shared" si="126"/>
        <v/>
      </c>
      <c r="AR75" s="315" t="str">
        <f t="shared" si="126"/>
        <v/>
      </c>
      <c r="AS75" s="315" t="str">
        <f t="shared" si="126"/>
        <v/>
      </c>
      <c r="AT75" s="315" t="str">
        <f t="shared" si="126"/>
        <v/>
      </c>
      <c r="AU75" s="315" t="str">
        <f t="shared" si="126"/>
        <v/>
      </c>
      <c r="AV75" s="315" t="str">
        <f t="shared" si="126"/>
        <v/>
      </c>
      <c r="AW75" s="315" t="str">
        <f t="shared" si="126"/>
        <v/>
      </c>
      <c r="AX75" s="315" t="str">
        <f t="shared" si="126"/>
        <v/>
      </c>
      <c r="AY75" s="315" t="str">
        <f t="shared" si="126"/>
        <v/>
      </c>
      <c r="AZ75" s="315" t="str">
        <f t="shared" si="126"/>
        <v/>
      </c>
      <c r="BA75" s="315" t="str">
        <f t="shared" si="126"/>
        <v/>
      </c>
      <c r="BB75" s="315" t="str">
        <f t="shared" si="126"/>
        <v/>
      </c>
      <c r="BC75" s="315" t="str">
        <f t="shared" si="126"/>
        <v/>
      </c>
      <c r="BD75" s="315" t="str">
        <f t="shared" si="126"/>
        <v/>
      </c>
      <c r="BE75" s="315" t="str">
        <f t="shared" si="126"/>
        <v/>
      </c>
      <c r="BF75" s="315" t="str">
        <f t="shared" si="126"/>
        <v/>
      </c>
      <c r="BG75" s="315" t="str">
        <f t="shared" si="126"/>
        <v/>
      </c>
      <c r="BH75" s="315" t="str">
        <f t="shared" si="126"/>
        <v/>
      </c>
      <c r="BI75" s="315" t="str">
        <f t="shared" si="126"/>
        <v/>
      </c>
      <c r="BJ75" s="315" t="str">
        <f t="shared" si="126"/>
        <v/>
      </c>
      <c r="BK75" s="315" t="str">
        <f t="shared" si="126"/>
        <v/>
      </c>
      <c r="BL75" s="315" t="str">
        <f t="shared" si="126"/>
        <v/>
      </c>
      <c r="BM75" s="315" t="str">
        <f t="shared" si="126"/>
        <v/>
      </c>
      <c r="BN75" s="315" t="str">
        <f t="shared" si="126"/>
        <v/>
      </c>
      <c r="BO75" s="315" t="str">
        <f t="shared" si="126"/>
        <v/>
      </c>
      <c r="BP75" s="315" t="str">
        <f t="shared" si="126"/>
        <v/>
      </c>
      <c r="BQ75" s="315" t="str">
        <f t="shared" si="126"/>
        <v/>
      </c>
      <c r="BR75" s="315" t="str">
        <f t="shared" si="126"/>
        <v/>
      </c>
      <c r="BS75" s="315" t="str">
        <f t="shared" si="126"/>
        <v/>
      </c>
      <c r="BT75" s="315" t="str">
        <f t="shared" ref="BT75:EE75" si="127">IF(SUM(BT77,BT79,BT81,BT83,BT85)=0,"",SUM(BT77,BT79,BT81,BT83,BT85))</f>
        <v/>
      </c>
      <c r="BU75" s="315" t="str">
        <f t="shared" si="127"/>
        <v/>
      </c>
      <c r="BV75" s="315" t="str">
        <f t="shared" si="127"/>
        <v/>
      </c>
      <c r="BW75" s="315" t="str">
        <f t="shared" si="127"/>
        <v/>
      </c>
      <c r="BX75" s="315" t="str">
        <f t="shared" si="127"/>
        <v/>
      </c>
      <c r="BY75" s="315" t="str">
        <f t="shared" si="127"/>
        <v/>
      </c>
      <c r="BZ75" s="315" t="str">
        <f t="shared" si="127"/>
        <v/>
      </c>
      <c r="CA75" s="315" t="str">
        <f t="shared" si="127"/>
        <v/>
      </c>
      <c r="CB75" s="315" t="str">
        <f t="shared" si="127"/>
        <v/>
      </c>
      <c r="CC75" s="315" t="str">
        <f t="shared" si="127"/>
        <v/>
      </c>
      <c r="CD75" s="315" t="str">
        <f t="shared" si="127"/>
        <v/>
      </c>
      <c r="CE75" s="315" t="str">
        <f t="shared" si="127"/>
        <v/>
      </c>
      <c r="CF75" s="315" t="str">
        <f t="shared" si="127"/>
        <v/>
      </c>
      <c r="CG75" s="315" t="str">
        <f t="shared" si="127"/>
        <v/>
      </c>
      <c r="CH75" s="315" t="str">
        <f t="shared" si="127"/>
        <v/>
      </c>
      <c r="CI75" s="315" t="str">
        <f t="shared" si="127"/>
        <v/>
      </c>
      <c r="CJ75" s="315" t="str">
        <f t="shared" si="127"/>
        <v/>
      </c>
      <c r="CK75" s="315" t="str">
        <f t="shared" si="127"/>
        <v/>
      </c>
      <c r="CL75" s="315" t="str">
        <f t="shared" si="127"/>
        <v/>
      </c>
      <c r="CM75" s="315" t="str">
        <f t="shared" si="127"/>
        <v/>
      </c>
      <c r="CN75" s="315" t="str">
        <f t="shared" si="127"/>
        <v/>
      </c>
      <c r="CO75" s="315" t="str">
        <f t="shared" si="127"/>
        <v/>
      </c>
      <c r="CP75" s="315" t="str">
        <f t="shared" si="127"/>
        <v/>
      </c>
      <c r="CQ75" s="315" t="str">
        <f t="shared" si="127"/>
        <v/>
      </c>
      <c r="CR75" s="315" t="str">
        <f t="shared" si="127"/>
        <v/>
      </c>
      <c r="CS75" s="315" t="str">
        <f t="shared" si="127"/>
        <v/>
      </c>
      <c r="CT75" s="315" t="str">
        <f t="shared" si="127"/>
        <v/>
      </c>
      <c r="CU75" s="315" t="str">
        <f t="shared" si="127"/>
        <v/>
      </c>
      <c r="CV75" s="315" t="str">
        <f t="shared" si="127"/>
        <v/>
      </c>
      <c r="CW75" s="315" t="str">
        <f t="shared" si="127"/>
        <v/>
      </c>
      <c r="CX75" s="315" t="str">
        <f t="shared" si="127"/>
        <v/>
      </c>
      <c r="CY75" s="315" t="str">
        <f t="shared" si="127"/>
        <v/>
      </c>
      <c r="CZ75" s="315" t="str">
        <f t="shared" si="127"/>
        <v/>
      </c>
      <c r="DA75" s="315" t="str">
        <f t="shared" si="127"/>
        <v/>
      </c>
      <c r="DB75" s="315" t="str">
        <f t="shared" si="127"/>
        <v/>
      </c>
      <c r="DC75" s="315" t="str">
        <f t="shared" si="127"/>
        <v/>
      </c>
      <c r="DD75" s="315" t="str">
        <f t="shared" si="127"/>
        <v/>
      </c>
      <c r="DE75" s="315" t="str">
        <f t="shared" si="127"/>
        <v/>
      </c>
      <c r="DF75" s="315" t="str">
        <f t="shared" si="127"/>
        <v/>
      </c>
      <c r="DG75" s="315" t="str">
        <f t="shared" si="127"/>
        <v/>
      </c>
      <c r="DH75" s="315" t="str">
        <f t="shared" si="127"/>
        <v/>
      </c>
      <c r="DI75" s="315" t="str">
        <f t="shared" si="127"/>
        <v/>
      </c>
      <c r="DJ75" s="315" t="str">
        <f t="shared" si="127"/>
        <v/>
      </c>
      <c r="DK75" s="315" t="str">
        <f t="shared" si="127"/>
        <v/>
      </c>
      <c r="DL75" s="315" t="str">
        <f t="shared" si="127"/>
        <v/>
      </c>
      <c r="DM75" s="315" t="str">
        <f t="shared" si="127"/>
        <v/>
      </c>
      <c r="DN75" s="315" t="str">
        <f t="shared" si="127"/>
        <v/>
      </c>
      <c r="DO75" s="315" t="str">
        <f t="shared" si="127"/>
        <v/>
      </c>
      <c r="DP75" s="315" t="str">
        <f t="shared" si="127"/>
        <v/>
      </c>
      <c r="DQ75" s="315" t="str">
        <f t="shared" si="127"/>
        <v/>
      </c>
      <c r="DR75" s="315" t="str">
        <f t="shared" si="127"/>
        <v/>
      </c>
      <c r="DS75" s="315" t="str">
        <f t="shared" si="127"/>
        <v/>
      </c>
      <c r="DT75" s="315" t="str">
        <f t="shared" si="127"/>
        <v/>
      </c>
      <c r="DU75" s="315" t="str">
        <f t="shared" si="127"/>
        <v/>
      </c>
      <c r="DV75" s="315" t="str">
        <f t="shared" si="127"/>
        <v/>
      </c>
      <c r="DW75" s="315" t="str">
        <f t="shared" si="127"/>
        <v/>
      </c>
      <c r="DX75" s="315" t="str">
        <f t="shared" si="127"/>
        <v/>
      </c>
      <c r="DY75" s="315" t="str">
        <f t="shared" si="127"/>
        <v/>
      </c>
      <c r="DZ75" s="315" t="str">
        <f t="shared" si="127"/>
        <v/>
      </c>
      <c r="EA75" s="315" t="str">
        <f t="shared" si="127"/>
        <v/>
      </c>
      <c r="EB75" s="315" t="str">
        <f t="shared" si="127"/>
        <v/>
      </c>
      <c r="EC75" s="315" t="str">
        <f t="shared" si="127"/>
        <v/>
      </c>
      <c r="ED75" s="315" t="str">
        <f t="shared" si="127"/>
        <v/>
      </c>
      <c r="EE75" s="315" t="str">
        <f t="shared" si="127"/>
        <v/>
      </c>
      <c r="EF75" s="315" t="str">
        <f t="shared" ref="EF75:FS75" si="128">IF(SUM(EF77,EF79,EF81,EF83,EF85)=0,"",SUM(EF77,EF79,EF81,EF83,EF85))</f>
        <v/>
      </c>
      <c r="EG75" s="315" t="str">
        <f t="shared" si="128"/>
        <v/>
      </c>
      <c r="EH75" s="315" t="str">
        <f t="shared" si="128"/>
        <v/>
      </c>
      <c r="EI75" s="315" t="str">
        <f t="shared" si="128"/>
        <v/>
      </c>
      <c r="EJ75" s="315" t="str">
        <f t="shared" si="128"/>
        <v/>
      </c>
      <c r="EK75" s="315" t="str">
        <f t="shared" si="128"/>
        <v/>
      </c>
      <c r="EL75" s="315" t="str">
        <f t="shared" si="128"/>
        <v/>
      </c>
      <c r="EM75" s="315" t="str">
        <f t="shared" si="128"/>
        <v/>
      </c>
      <c r="EN75" s="315" t="str">
        <f t="shared" si="128"/>
        <v/>
      </c>
      <c r="EO75" s="315" t="str">
        <f t="shared" si="128"/>
        <v/>
      </c>
      <c r="EP75" s="315" t="str">
        <f t="shared" si="128"/>
        <v/>
      </c>
      <c r="EQ75" s="315" t="str">
        <f t="shared" si="128"/>
        <v/>
      </c>
      <c r="ER75" s="315" t="str">
        <f t="shared" si="128"/>
        <v/>
      </c>
      <c r="ES75" s="315" t="str">
        <f t="shared" si="128"/>
        <v/>
      </c>
      <c r="ET75" s="315" t="str">
        <f t="shared" si="128"/>
        <v/>
      </c>
      <c r="EU75" s="315" t="str">
        <f t="shared" si="128"/>
        <v/>
      </c>
      <c r="EV75" s="315" t="str">
        <f t="shared" si="128"/>
        <v/>
      </c>
      <c r="EW75" s="315" t="str">
        <f t="shared" si="128"/>
        <v/>
      </c>
      <c r="EX75" s="315" t="str">
        <f t="shared" si="128"/>
        <v/>
      </c>
      <c r="EY75" s="315" t="str">
        <f t="shared" si="128"/>
        <v/>
      </c>
      <c r="EZ75" s="315" t="str">
        <f t="shared" si="128"/>
        <v/>
      </c>
      <c r="FA75" s="315" t="str">
        <f t="shared" si="128"/>
        <v/>
      </c>
      <c r="FB75" s="315" t="str">
        <f t="shared" si="128"/>
        <v/>
      </c>
      <c r="FC75" s="315" t="str">
        <f t="shared" si="128"/>
        <v/>
      </c>
      <c r="FD75" s="315" t="str">
        <f t="shared" si="128"/>
        <v/>
      </c>
      <c r="FE75" s="315" t="str">
        <f t="shared" si="128"/>
        <v/>
      </c>
      <c r="FF75" s="315" t="str">
        <f t="shared" si="128"/>
        <v/>
      </c>
      <c r="FG75" s="315" t="str">
        <f t="shared" si="128"/>
        <v/>
      </c>
      <c r="FH75" s="315" t="str">
        <f t="shared" si="128"/>
        <v/>
      </c>
      <c r="FI75" s="315" t="str">
        <f t="shared" si="128"/>
        <v/>
      </c>
      <c r="FJ75" s="315" t="str">
        <f t="shared" si="128"/>
        <v/>
      </c>
      <c r="FK75" s="315" t="str">
        <f t="shared" si="128"/>
        <v/>
      </c>
      <c r="FL75" s="315" t="str">
        <f t="shared" si="128"/>
        <v/>
      </c>
      <c r="FM75" s="315" t="str">
        <f t="shared" si="128"/>
        <v/>
      </c>
      <c r="FN75" s="315" t="str">
        <f t="shared" si="128"/>
        <v/>
      </c>
      <c r="FO75" s="315" t="str">
        <f t="shared" si="128"/>
        <v/>
      </c>
      <c r="FP75" s="315" t="str">
        <f t="shared" si="128"/>
        <v/>
      </c>
      <c r="FQ75" s="315" t="str">
        <f t="shared" si="128"/>
        <v/>
      </c>
      <c r="FR75" s="315" t="str">
        <f t="shared" si="128"/>
        <v/>
      </c>
      <c r="FS75" s="315" t="str">
        <f t="shared" si="128"/>
        <v/>
      </c>
      <c r="FT75" s="315" t="str">
        <f t="shared" ref="FT75:IE75" si="129">IF(SUM(FT77,FT79,FT81,FT83,FT85)=0,"",SUM(FT77,FT79,FT81,FT83,FT85))</f>
        <v/>
      </c>
      <c r="FU75" s="315" t="str">
        <f t="shared" si="129"/>
        <v/>
      </c>
      <c r="FV75" s="315" t="str">
        <f t="shared" si="129"/>
        <v/>
      </c>
      <c r="FW75" s="315" t="str">
        <f t="shared" si="129"/>
        <v/>
      </c>
      <c r="FX75" s="315" t="str">
        <f t="shared" si="129"/>
        <v/>
      </c>
      <c r="FY75" s="315" t="str">
        <f t="shared" si="129"/>
        <v/>
      </c>
      <c r="FZ75" s="315" t="str">
        <f t="shared" si="129"/>
        <v/>
      </c>
      <c r="GA75" s="315" t="str">
        <f t="shared" si="129"/>
        <v/>
      </c>
      <c r="GB75" s="315" t="str">
        <f t="shared" si="129"/>
        <v/>
      </c>
      <c r="GC75" s="315" t="str">
        <f t="shared" si="129"/>
        <v/>
      </c>
      <c r="GD75" s="315" t="str">
        <f t="shared" si="129"/>
        <v/>
      </c>
      <c r="GE75" s="315" t="str">
        <f t="shared" si="129"/>
        <v/>
      </c>
      <c r="GF75" s="315" t="str">
        <f t="shared" si="129"/>
        <v/>
      </c>
      <c r="GG75" s="315" t="str">
        <f t="shared" si="129"/>
        <v/>
      </c>
      <c r="GH75" s="315" t="str">
        <f t="shared" si="129"/>
        <v/>
      </c>
      <c r="GI75" s="315" t="str">
        <f t="shared" si="129"/>
        <v/>
      </c>
      <c r="GJ75" s="315" t="str">
        <f t="shared" si="129"/>
        <v/>
      </c>
      <c r="GK75" s="315" t="str">
        <f t="shared" si="129"/>
        <v/>
      </c>
      <c r="GL75" s="315" t="str">
        <f t="shared" si="129"/>
        <v/>
      </c>
      <c r="GM75" s="315" t="str">
        <f t="shared" si="129"/>
        <v/>
      </c>
      <c r="GN75" s="315" t="str">
        <f t="shared" si="129"/>
        <v/>
      </c>
      <c r="GO75" s="315" t="str">
        <f t="shared" si="129"/>
        <v/>
      </c>
      <c r="GP75" s="315" t="str">
        <f t="shared" si="129"/>
        <v/>
      </c>
      <c r="GQ75" s="315" t="str">
        <f t="shared" si="129"/>
        <v/>
      </c>
      <c r="GR75" s="315" t="str">
        <f t="shared" si="129"/>
        <v/>
      </c>
      <c r="GS75" s="315" t="str">
        <f t="shared" si="129"/>
        <v/>
      </c>
      <c r="GT75" s="315" t="str">
        <f t="shared" si="129"/>
        <v/>
      </c>
      <c r="GU75" s="315" t="str">
        <f t="shared" si="129"/>
        <v/>
      </c>
      <c r="GV75" s="315" t="str">
        <f t="shared" si="129"/>
        <v/>
      </c>
      <c r="GW75" s="315" t="str">
        <f t="shared" si="129"/>
        <v/>
      </c>
      <c r="GX75" s="315" t="str">
        <f t="shared" si="129"/>
        <v/>
      </c>
      <c r="GY75" s="315" t="str">
        <f t="shared" si="129"/>
        <v/>
      </c>
      <c r="GZ75" s="315" t="str">
        <f t="shared" si="129"/>
        <v/>
      </c>
      <c r="HA75" s="315" t="str">
        <f t="shared" si="129"/>
        <v/>
      </c>
      <c r="HB75" s="315" t="str">
        <f t="shared" si="129"/>
        <v/>
      </c>
      <c r="HC75" s="315" t="str">
        <f t="shared" si="129"/>
        <v/>
      </c>
      <c r="HD75" s="315" t="str">
        <f t="shared" si="129"/>
        <v/>
      </c>
      <c r="HE75" s="315" t="str">
        <f t="shared" si="129"/>
        <v/>
      </c>
      <c r="HF75" s="315" t="str">
        <f t="shared" si="129"/>
        <v/>
      </c>
      <c r="HG75" s="315" t="str">
        <f t="shared" si="129"/>
        <v/>
      </c>
      <c r="HH75" s="315" t="str">
        <f t="shared" si="129"/>
        <v/>
      </c>
      <c r="HI75" s="315" t="str">
        <f t="shared" si="129"/>
        <v/>
      </c>
      <c r="HJ75" s="315" t="str">
        <f t="shared" si="129"/>
        <v/>
      </c>
      <c r="HK75" s="315" t="str">
        <f t="shared" si="129"/>
        <v/>
      </c>
      <c r="HL75" s="315" t="str">
        <f t="shared" si="129"/>
        <v/>
      </c>
      <c r="HM75" s="315" t="str">
        <f t="shared" si="129"/>
        <v/>
      </c>
      <c r="HN75" s="315" t="str">
        <f t="shared" si="129"/>
        <v/>
      </c>
      <c r="HO75" s="315" t="str">
        <f t="shared" si="129"/>
        <v/>
      </c>
      <c r="HP75" s="315" t="str">
        <f t="shared" si="129"/>
        <v/>
      </c>
      <c r="HQ75" s="315" t="str">
        <f t="shared" si="129"/>
        <v/>
      </c>
      <c r="HR75" s="315" t="str">
        <f t="shared" si="129"/>
        <v/>
      </c>
      <c r="HS75" s="315" t="str">
        <f t="shared" si="129"/>
        <v/>
      </c>
      <c r="HT75" s="315" t="str">
        <f t="shared" si="129"/>
        <v/>
      </c>
      <c r="HU75" s="315" t="str">
        <f t="shared" si="129"/>
        <v/>
      </c>
      <c r="HV75" s="315" t="str">
        <f t="shared" si="129"/>
        <v/>
      </c>
      <c r="HW75" s="315" t="str">
        <f t="shared" si="129"/>
        <v/>
      </c>
      <c r="HX75" s="315" t="str">
        <f t="shared" si="129"/>
        <v/>
      </c>
      <c r="HY75" s="315" t="str">
        <f t="shared" si="129"/>
        <v/>
      </c>
      <c r="HZ75" s="315" t="str">
        <f t="shared" si="129"/>
        <v/>
      </c>
      <c r="IA75" s="315" t="str">
        <f t="shared" si="129"/>
        <v/>
      </c>
      <c r="IB75" s="315" t="str">
        <f t="shared" si="129"/>
        <v/>
      </c>
      <c r="IC75" s="315" t="str">
        <f t="shared" si="129"/>
        <v/>
      </c>
      <c r="ID75" s="315" t="str">
        <f t="shared" si="129"/>
        <v/>
      </c>
      <c r="IE75" s="315" t="str">
        <f t="shared" si="129"/>
        <v/>
      </c>
      <c r="IF75" s="315" t="str">
        <f t="shared" ref="IF75:KQ75" si="130">IF(SUM(IF77,IF79,IF81,IF83,IF85)=0,"",SUM(IF77,IF79,IF81,IF83,IF85))</f>
        <v/>
      </c>
      <c r="IG75" s="315" t="str">
        <f t="shared" si="130"/>
        <v/>
      </c>
      <c r="IH75" s="315" t="str">
        <f t="shared" si="130"/>
        <v/>
      </c>
      <c r="II75" s="315" t="str">
        <f t="shared" si="130"/>
        <v/>
      </c>
      <c r="IJ75" s="315" t="str">
        <f t="shared" si="130"/>
        <v/>
      </c>
      <c r="IK75" s="315" t="str">
        <f t="shared" si="130"/>
        <v/>
      </c>
      <c r="IL75" s="315" t="str">
        <f t="shared" si="130"/>
        <v/>
      </c>
      <c r="IM75" s="315" t="str">
        <f t="shared" si="130"/>
        <v/>
      </c>
      <c r="IN75" s="315" t="str">
        <f t="shared" si="130"/>
        <v/>
      </c>
      <c r="IO75" s="315" t="str">
        <f t="shared" si="130"/>
        <v/>
      </c>
      <c r="IP75" s="315" t="str">
        <f t="shared" si="130"/>
        <v/>
      </c>
      <c r="IQ75" s="315" t="str">
        <f t="shared" si="130"/>
        <v/>
      </c>
      <c r="IR75" s="315" t="str">
        <f t="shared" si="130"/>
        <v/>
      </c>
      <c r="IS75" s="315" t="str">
        <f t="shared" si="130"/>
        <v/>
      </c>
      <c r="IT75" s="315" t="str">
        <f t="shared" si="130"/>
        <v/>
      </c>
      <c r="IU75" s="315" t="str">
        <f t="shared" si="130"/>
        <v/>
      </c>
      <c r="IV75" s="315" t="str">
        <f t="shared" si="130"/>
        <v/>
      </c>
      <c r="IW75" s="315" t="str">
        <f t="shared" si="130"/>
        <v/>
      </c>
      <c r="IX75" s="315" t="str">
        <f t="shared" si="130"/>
        <v/>
      </c>
      <c r="IY75" s="315" t="str">
        <f t="shared" si="130"/>
        <v/>
      </c>
      <c r="IZ75" s="315" t="str">
        <f t="shared" si="130"/>
        <v/>
      </c>
      <c r="JA75" s="315" t="str">
        <f t="shared" si="130"/>
        <v/>
      </c>
      <c r="JB75" s="315" t="str">
        <f t="shared" si="130"/>
        <v/>
      </c>
      <c r="JC75" s="315" t="str">
        <f t="shared" si="130"/>
        <v/>
      </c>
      <c r="JD75" s="315" t="str">
        <f t="shared" si="130"/>
        <v/>
      </c>
      <c r="JE75" s="315" t="str">
        <f t="shared" si="130"/>
        <v/>
      </c>
      <c r="JF75" s="315" t="str">
        <f t="shared" si="130"/>
        <v/>
      </c>
      <c r="JG75" s="315" t="str">
        <f t="shared" si="130"/>
        <v/>
      </c>
      <c r="JH75" s="315" t="str">
        <f t="shared" si="130"/>
        <v/>
      </c>
      <c r="JI75" s="315" t="str">
        <f t="shared" si="130"/>
        <v/>
      </c>
      <c r="JJ75" s="315" t="str">
        <f t="shared" si="130"/>
        <v/>
      </c>
      <c r="JK75" s="315" t="str">
        <f t="shared" si="130"/>
        <v/>
      </c>
      <c r="JL75" s="315" t="str">
        <f t="shared" si="130"/>
        <v/>
      </c>
      <c r="JM75" s="315" t="str">
        <f t="shared" si="130"/>
        <v/>
      </c>
      <c r="JN75" s="315" t="str">
        <f t="shared" si="130"/>
        <v/>
      </c>
      <c r="JO75" s="315" t="str">
        <f t="shared" si="130"/>
        <v/>
      </c>
      <c r="JP75" s="315" t="str">
        <f t="shared" si="130"/>
        <v/>
      </c>
      <c r="JQ75" s="315" t="str">
        <f t="shared" si="130"/>
        <v/>
      </c>
      <c r="JR75" s="315" t="str">
        <f t="shared" si="130"/>
        <v/>
      </c>
      <c r="JS75" s="315" t="str">
        <f t="shared" si="130"/>
        <v/>
      </c>
      <c r="JT75" s="315" t="str">
        <f t="shared" si="130"/>
        <v/>
      </c>
      <c r="JU75" s="315" t="str">
        <f t="shared" si="130"/>
        <v/>
      </c>
      <c r="JV75" s="315" t="str">
        <f t="shared" si="130"/>
        <v/>
      </c>
      <c r="JW75" s="315" t="str">
        <f t="shared" si="130"/>
        <v/>
      </c>
      <c r="JX75" s="315" t="str">
        <f t="shared" si="130"/>
        <v/>
      </c>
      <c r="JY75" s="315" t="str">
        <f t="shared" si="130"/>
        <v/>
      </c>
      <c r="JZ75" s="315" t="str">
        <f t="shared" si="130"/>
        <v/>
      </c>
      <c r="KA75" s="315" t="str">
        <f t="shared" si="130"/>
        <v/>
      </c>
      <c r="KB75" s="315" t="str">
        <f t="shared" si="130"/>
        <v/>
      </c>
      <c r="KC75" s="315" t="str">
        <f t="shared" si="130"/>
        <v/>
      </c>
      <c r="KD75" s="315" t="str">
        <f t="shared" si="130"/>
        <v/>
      </c>
      <c r="KE75" s="315" t="str">
        <f t="shared" si="130"/>
        <v/>
      </c>
      <c r="KF75" s="315" t="str">
        <f t="shared" si="130"/>
        <v/>
      </c>
      <c r="KG75" s="315" t="str">
        <f t="shared" si="130"/>
        <v/>
      </c>
      <c r="KH75" s="315" t="str">
        <f t="shared" si="130"/>
        <v/>
      </c>
      <c r="KI75" s="315" t="str">
        <f t="shared" si="130"/>
        <v/>
      </c>
      <c r="KJ75" s="315" t="str">
        <f t="shared" si="130"/>
        <v/>
      </c>
      <c r="KK75" s="315" t="str">
        <f t="shared" si="130"/>
        <v/>
      </c>
      <c r="KL75" s="315" t="str">
        <f t="shared" si="130"/>
        <v/>
      </c>
      <c r="KM75" s="315" t="str">
        <f t="shared" si="130"/>
        <v/>
      </c>
      <c r="KN75" s="315" t="str">
        <f t="shared" si="130"/>
        <v/>
      </c>
      <c r="KO75" s="315" t="str">
        <f t="shared" si="130"/>
        <v/>
      </c>
      <c r="KP75" s="315" t="str">
        <f t="shared" si="130"/>
        <v/>
      </c>
      <c r="KQ75" s="315" t="str">
        <f t="shared" si="130"/>
        <v/>
      </c>
      <c r="KR75" s="315" t="str">
        <f t="shared" ref="KR75:MH75" si="131">IF(SUM(KR77,KR79,KR81,KR83,KR85)=0,"",SUM(KR77,KR79,KR81,KR83,KR85))</f>
        <v/>
      </c>
      <c r="KS75" s="315" t="str">
        <f t="shared" si="131"/>
        <v/>
      </c>
      <c r="KT75" s="315" t="str">
        <f t="shared" si="131"/>
        <v/>
      </c>
      <c r="KU75" s="315" t="str">
        <f t="shared" si="131"/>
        <v/>
      </c>
      <c r="KV75" s="315" t="str">
        <f t="shared" si="131"/>
        <v/>
      </c>
      <c r="KW75" s="315" t="str">
        <f t="shared" si="131"/>
        <v/>
      </c>
      <c r="KX75" s="315" t="str">
        <f t="shared" si="131"/>
        <v/>
      </c>
      <c r="KY75" s="315" t="str">
        <f t="shared" si="131"/>
        <v/>
      </c>
      <c r="KZ75" s="315" t="str">
        <f t="shared" si="131"/>
        <v/>
      </c>
      <c r="LA75" s="315" t="str">
        <f t="shared" si="131"/>
        <v/>
      </c>
      <c r="LB75" s="315" t="str">
        <f t="shared" si="131"/>
        <v/>
      </c>
      <c r="LC75" s="315" t="str">
        <f t="shared" si="131"/>
        <v/>
      </c>
      <c r="LD75" s="315" t="str">
        <f t="shared" si="131"/>
        <v/>
      </c>
      <c r="LE75" s="315" t="str">
        <f t="shared" si="131"/>
        <v/>
      </c>
      <c r="LF75" s="315" t="str">
        <f t="shared" si="131"/>
        <v/>
      </c>
      <c r="LG75" s="315" t="str">
        <f t="shared" si="131"/>
        <v/>
      </c>
      <c r="LH75" s="315" t="str">
        <f t="shared" si="131"/>
        <v/>
      </c>
      <c r="LI75" s="315" t="str">
        <f t="shared" si="131"/>
        <v/>
      </c>
      <c r="LJ75" s="315" t="str">
        <f t="shared" si="131"/>
        <v/>
      </c>
      <c r="LK75" s="315" t="str">
        <f t="shared" si="131"/>
        <v/>
      </c>
      <c r="LL75" s="315" t="str">
        <f t="shared" si="131"/>
        <v/>
      </c>
      <c r="LM75" s="315" t="str">
        <f t="shared" si="131"/>
        <v/>
      </c>
      <c r="LN75" s="315" t="str">
        <f t="shared" si="131"/>
        <v/>
      </c>
      <c r="LO75" s="315" t="str">
        <f t="shared" si="131"/>
        <v/>
      </c>
      <c r="LP75" s="315" t="str">
        <f t="shared" si="131"/>
        <v/>
      </c>
      <c r="LQ75" s="315" t="str">
        <f t="shared" si="131"/>
        <v/>
      </c>
      <c r="LR75" s="315" t="str">
        <f t="shared" si="131"/>
        <v/>
      </c>
      <c r="LS75" s="315" t="str">
        <f t="shared" si="131"/>
        <v/>
      </c>
      <c r="LT75" s="315" t="str">
        <f t="shared" si="131"/>
        <v/>
      </c>
      <c r="LU75" s="315" t="str">
        <f t="shared" si="131"/>
        <v/>
      </c>
      <c r="LV75" s="315" t="str">
        <f t="shared" si="131"/>
        <v/>
      </c>
      <c r="LW75" s="315" t="str">
        <f t="shared" si="131"/>
        <v/>
      </c>
      <c r="LX75" s="315" t="str">
        <f t="shared" si="131"/>
        <v/>
      </c>
      <c r="LY75" s="315" t="str">
        <f t="shared" si="131"/>
        <v/>
      </c>
      <c r="LZ75" s="315" t="str">
        <f t="shared" si="131"/>
        <v/>
      </c>
      <c r="MA75" s="315" t="str">
        <f t="shared" si="131"/>
        <v/>
      </c>
      <c r="MB75" s="315" t="str">
        <f t="shared" si="131"/>
        <v/>
      </c>
      <c r="MC75" s="315" t="str">
        <f t="shared" si="131"/>
        <v/>
      </c>
      <c r="MD75" s="315" t="str">
        <f t="shared" si="131"/>
        <v/>
      </c>
      <c r="ME75" s="315" t="str">
        <f t="shared" si="131"/>
        <v/>
      </c>
      <c r="MF75" s="315" t="str">
        <f t="shared" si="131"/>
        <v/>
      </c>
      <c r="MG75" s="315" t="str">
        <f t="shared" si="131"/>
        <v/>
      </c>
      <c r="MH75" s="315" t="str">
        <f t="shared" si="131"/>
        <v/>
      </c>
    </row>
    <row r="76" spans="1:346" s="27" customFormat="1" x14ac:dyDescent="0.3">
      <c r="A76" s="267"/>
      <c r="B76" s="234" t="s">
        <v>184</v>
      </c>
      <c r="C76" s="268" t="s">
        <v>185</v>
      </c>
      <c r="D76" s="269" t="s">
        <v>77</v>
      </c>
      <c r="E76" s="269" t="s">
        <v>78</v>
      </c>
      <c r="F76" s="269" t="s">
        <v>74</v>
      </c>
      <c r="G76" s="314" t="str">
        <f>IF(ISNUMBER(G77),IF(ISNUMBER(G86),(G77/G86)*100,""),"")</f>
        <v/>
      </c>
      <c r="H76" s="314" t="str">
        <f t="shared" ref="H76:BS76" si="132">IF(ISNUMBER(H77),IF(ISNUMBER(H86),(H77/H86)*100,""),"")</f>
        <v/>
      </c>
      <c r="I76" s="314" t="str">
        <f t="shared" si="132"/>
        <v/>
      </c>
      <c r="J76" s="314" t="str">
        <f t="shared" si="132"/>
        <v/>
      </c>
      <c r="K76" s="314" t="str">
        <f t="shared" si="132"/>
        <v/>
      </c>
      <c r="L76" s="314" t="str">
        <f t="shared" si="132"/>
        <v/>
      </c>
      <c r="M76" s="314" t="str">
        <f t="shared" si="132"/>
        <v/>
      </c>
      <c r="N76" s="314" t="str">
        <f t="shared" si="132"/>
        <v/>
      </c>
      <c r="O76" s="314" t="str">
        <f t="shared" si="132"/>
        <v/>
      </c>
      <c r="P76" s="314" t="str">
        <f t="shared" si="132"/>
        <v/>
      </c>
      <c r="Q76" s="314" t="str">
        <f t="shared" si="132"/>
        <v/>
      </c>
      <c r="R76" s="314" t="str">
        <f t="shared" si="132"/>
        <v/>
      </c>
      <c r="S76" s="314" t="str">
        <f t="shared" si="132"/>
        <v/>
      </c>
      <c r="T76" s="314" t="str">
        <f t="shared" si="132"/>
        <v/>
      </c>
      <c r="U76" s="314" t="str">
        <f t="shared" si="132"/>
        <v/>
      </c>
      <c r="V76" s="314" t="str">
        <f t="shared" si="132"/>
        <v/>
      </c>
      <c r="W76" s="314" t="str">
        <f t="shared" si="132"/>
        <v/>
      </c>
      <c r="X76" s="314" t="str">
        <f t="shared" si="132"/>
        <v/>
      </c>
      <c r="Y76" s="314" t="str">
        <f t="shared" si="132"/>
        <v/>
      </c>
      <c r="Z76" s="314" t="str">
        <f t="shared" si="132"/>
        <v/>
      </c>
      <c r="AA76" s="314" t="str">
        <f t="shared" si="132"/>
        <v/>
      </c>
      <c r="AB76" s="314" t="str">
        <f t="shared" si="132"/>
        <v/>
      </c>
      <c r="AC76" s="314" t="str">
        <f t="shared" si="132"/>
        <v/>
      </c>
      <c r="AD76" s="314" t="str">
        <f t="shared" si="132"/>
        <v/>
      </c>
      <c r="AE76" s="314" t="str">
        <f t="shared" si="132"/>
        <v/>
      </c>
      <c r="AF76" s="314" t="str">
        <f t="shared" si="132"/>
        <v/>
      </c>
      <c r="AG76" s="314" t="str">
        <f t="shared" si="132"/>
        <v/>
      </c>
      <c r="AH76" s="314" t="str">
        <f t="shared" si="132"/>
        <v/>
      </c>
      <c r="AI76" s="314" t="str">
        <f t="shared" si="132"/>
        <v/>
      </c>
      <c r="AJ76" s="314" t="str">
        <f t="shared" si="132"/>
        <v/>
      </c>
      <c r="AK76" s="314" t="str">
        <f t="shared" si="132"/>
        <v/>
      </c>
      <c r="AL76" s="314" t="str">
        <f t="shared" si="132"/>
        <v/>
      </c>
      <c r="AM76" s="314" t="str">
        <f t="shared" si="132"/>
        <v/>
      </c>
      <c r="AN76" s="314" t="str">
        <f t="shared" si="132"/>
        <v/>
      </c>
      <c r="AO76" s="314" t="str">
        <f t="shared" si="132"/>
        <v/>
      </c>
      <c r="AP76" s="314" t="str">
        <f t="shared" si="132"/>
        <v/>
      </c>
      <c r="AQ76" s="314" t="str">
        <f t="shared" si="132"/>
        <v/>
      </c>
      <c r="AR76" s="314" t="str">
        <f t="shared" si="132"/>
        <v/>
      </c>
      <c r="AS76" s="314" t="str">
        <f t="shared" si="132"/>
        <v/>
      </c>
      <c r="AT76" s="314" t="str">
        <f t="shared" si="132"/>
        <v/>
      </c>
      <c r="AU76" s="314" t="str">
        <f t="shared" si="132"/>
        <v/>
      </c>
      <c r="AV76" s="314" t="str">
        <f t="shared" si="132"/>
        <v/>
      </c>
      <c r="AW76" s="314" t="str">
        <f t="shared" si="132"/>
        <v/>
      </c>
      <c r="AX76" s="314" t="str">
        <f t="shared" si="132"/>
        <v/>
      </c>
      <c r="AY76" s="314" t="str">
        <f t="shared" si="132"/>
        <v/>
      </c>
      <c r="AZ76" s="314" t="str">
        <f t="shared" si="132"/>
        <v/>
      </c>
      <c r="BA76" s="314" t="str">
        <f t="shared" si="132"/>
        <v/>
      </c>
      <c r="BB76" s="314" t="str">
        <f t="shared" si="132"/>
        <v/>
      </c>
      <c r="BC76" s="314" t="str">
        <f t="shared" si="132"/>
        <v/>
      </c>
      <c r="BD76" s="314" t="str">
        <f t="shared" si="132"/>
        <v/>
      </c>
      <c r="BE76" s="314" t="str">
        <f t="shared" si="132"/>
        <v/>
      </c>
      <c r="BF76" s="314" t="str">
        <f t="shared" si="132"/>
        <v/>
      </c>
      <c r="BG76" s="314" t="str">
        <f t="shared" si="132"/>
        <v/>
      </c>
      <c r="BH76" s="314" t="str">
        <f t="shared" si="132"/>
        <v/>
      </c>
      <c r="BI76" s="314" t="str">
        <f t="shared" si="132"/>
        <v/>
      </c>
      <c r="BJ76" s="314" t="str">
        <f t="shared" si="132"/>
        <v/>
      </c>
      <c r="BK76" s="314" t="str">
        <f t="shared" si="132"/>
        <v/>
      </c>
      <c r="BL76" s="314" t="str">
        <f t="shared" si="132"/>
        <v/>
      </c>
      <c r="BM76" s="314" t="str">
        <f t="shared" si="132"/>
        <v/>
      </c>
      <c r="BN76" s="314" t="str">
        <f t="shared" si="132"/>
        <v/>
      </c>
      <c r="BO76" s="314" t="str">
        <f t="shared" si="132"/>
        <v/>
      </c>
      <c r="BP76" s="314" t="str">
        <f t="shared" si="132"/>
        <v/>
      </c>
      <c r="BQ76" s="314" t="str">
        <f t="shared" si="132"/>
        <v/>
      </c>
      <c r="BR76" s="314" t="str">
        <f t="shared" si="132"/>
        <v/>
      </c>
      <c r="BS76" s="314" t="str">
        <f t="shared" si="132"/>
        <v/>
      </c>
      <c r="BT76" s="314" t="str">
        <f t="shared" ref="BT76:EE76" si="133">IF(ISNUMBER(BT77),IF(ISNUMBER(BT86),(BT77/BT86)*100,""),"")</f>
        <v/>
      </c>
      <c r="BU76" s="314" t="str">
        <f t="shared" si="133"/>
        <v/>
      </c>
      <c r="BV76" s="314" t="str">
        <f t="shared" si="133"/>
        <v/>
      </c>
      <c r="BW76" s="314" t="str">
        <f t="shared" si="133"/>
        <v/>
      </c>
      <c r="BX76" s="314" t="str">
        <f t="shared" si="133"/>
        <v/>
      </c>
      <c r="BY76" s="314" t="str">
        <f t="shared" si="133"/>
        <v/>
      </c>
      <c r="BZ76" s="314" t="str">
        <f t="shared" si="133"/>
        <v/>
      </c>
      <c r="CA76" s="314" t="str">
        <f t="shared" si="133"/>
        <v/>
      </c>
      <c r="CB76" s="314" t="str">
        <f t="shared" si="133"/>
        <v/>
      </c>
      <c r="CC76" s="314" t="str">
        <f t="shared" si="133"/>
        <v/>
      </c>
      <c r="CD76" s="314" t="str">
        <f t="shared" si="133"/>
        <v/>
      </c>
      <c r="CE76" s="314" t="str">
        <f t="shared" si="133"/>
        <v/>
      </c>
      <c r="CF76" s="314" t="str">
        <f t="shared" si="133"/>
        <v/>
      </c>
      <c r="CG76" s="314" t="str">
        <f t="shared" si="133"/>
        <v/>
      </c>
      <c r="CH76" s="314" t="str">
        <f t="shared" si="133"/>
        <v/>
      </c>
      <c r="CI76" s="314" t="str">
        <f t="shared" si="133"/>
        <v/>
      </c>
      <c r="CJ76" s="314" t="str">
        <f t="shared" si="133"/>
        <v/>
      </c>
      <c r="CK76" s="314" t="str">
        <f t="shared" si="133"/>
        <v/>
      </c>
      <c r="CL76" s="314" t="str">
        <f t="shared" si="133"/>
        <v/>
      </c>
      <c r="CM76" s="314" t="str">
        <f t="shared" si="133"/>
        <v/>
      </c>
      <c r="CN76" s="314" t="str">
        <f t="shared" si="133"/>
        <v/>
      </c>
      <c r="CO76" s="314" t="str">
        <f t="shared" si="133"/>
        <v/>
      </c>
      <c r="CP76" s="314" t="str">
        <f t="shared" si="133"/>
        <v/>
      </c>
      <c r="CQ76" s="314" t="str">
        <f t="shared" si="133"/>
        <v/>
      </c>
      <c r="CR76" s="314" t="str">
        <f t="shared" si="133"/>
        <v/>
      </c>
      <c r="CS76" s="314" t="str">
        <f t="shared" si="133"/>
        <v/>
      </c>
      <c r="CT76" s="314" t="str">
        <f t="shared" si="133"/>
        <v/>
      </c>
      <c r="CU76" s="314" t="str">
        <f t="shared" si="133"/>
        <v/>
      </c>
      <c r="CV76" s="314" t="str">
        <f t="shared" si="133"/>
        <v/>
      </c>
      <c r="CW76" s="314" t="str">
        <f t="shared" si="133"/>
        <v/>
      </c>
      <c r="CX76" s="314" t="str">
        <f t="shared" si="133"/>
        <v/>
      </c>
      <c r="CY76" s="314" t="str">
        <f t="shared" si="133"/>
        <v/>
      </c>
      <c r="CZ76" s="314" t="str">
        <f t="shared" si="133"/>
        <v/>
      </c>
      <c r="DA76" s="314" t="str">
        <f t="shared" si="133"/>
        <v/>
      </c>
      <c r="DB76" s="314" t="str">
        <f t="shared" si="133"/>
        <v/>
      </c>
      <c r="DC76" s="314" t="str">
        <f t="shared" si="133"/>
        <v/>
      </c>
      <c r="DD76" s="314" t="str">
        <f t="shared" si="133"/>
        <v/>
      </c>
      <c r="DE76" s="314" t="str">
        <f t="shared" si="133"/>
        <v/>
      </c>
      <c r="DF76" s="314" t="str">
        <f t="shared" si="133"/>
        <v/>
      </c>
      <c r="DG76" s="314" t="str">
        <f t="shared" si="133"/>
        <v/>
      </c>
      <c r="DH76" s="314" t="str">
        <f t="shared" si="133"/>
        <v/>
      </c>
      <c r="DI76" s="314" t="str">
        <f t="shared" si="133"/>
        <v/>
      </c>
      <c r="DJ76" s="314" t="str">
        <f t="shared" si="133"/>
        <v/>
      </c>
      <c r="DK76" s="314" t="str">
        <f t="shared" si="133"/>
        <v/>
      </c>
      <c r="DL76" s="314" t="str">
        <f t="shared" si="133"/>
        <v/>
      </c>
      <c r="DM76" s="314" t="str">
        <f t="shared" si="133"/>
        <v/>
      </c>
      <c r="DN76" s="314" t="str">
        <f t="shared" si="133"/>
        <v/>
      </c>
      <c r="DO76" s="314" t="str">
        <f t="shared" si="133"/>
        <v/>
      </c>
      <c r="DP76" s="314" t="str">
        <f t="shared" si="133"/>
        <v/>
      </c>
      <c r="DQ76" s="314" t="str">
        <f t="shared" si="133"/>
        <v/>
      </c>
      <c r="DR76" s="314" t="str">
        <f t="shared" si="133"/>
        <v/>
      </c>
      <c r="DS76" s="314" t="str">
        <f t="shared" si="133"/>
        <v/>
      </c>
      <c r="DT76" s="314" t="str">
        <f t="shared" si="133"/>
        <v/>
      </c>
      <c r="DU76" s="314" t="str">
        <f t="shared" si="133"/>
        <v/>
      </c>
      <c r="DV76" s="314" t="str">
        <f t="shared" si="133"/>
        <v/>
      </c>
      <c r="DW76" s="314" t="str">
        <f t="shared" si="133"/>
        <v/>
      </c>
      <c r="DX76" s="314" t="str">
        <f t="shared" si="133"/>
        <v/>
      </c>
      <c r="DY76" s="314" t="str">
        <f t="shared" si="133"/>
        <v/>
      </c>
      <c r="DZ76" s="314" t="str">
        <f t="shared" si="133"/>
        <v/>
      </c>
      <c r="EA76" s="314" t="str">
        <f t="shared" si="133"/>
        <v/>
      </c>
      <c r="EB76" s="314" t="str">
        <f t="shared" si="133"/>
        <v/>
      </c>
      <c r="EC76" s="314" t="str">
        <f t="shared" si="133"/>
        <v/>
      </c>
      <c r="ED76" s="314" t="str">
        <f t="shared" si="133"/>
        <v/>
      </c>
      <c r="EE76" s="314" t="str">
        <f t="shared" si="133"/>
        <v/>
      </c>
      <c r="EF76" s="314" t="str">
        <f t="shared" ref="EF76:FS76" si="134">IF(ISNUMBER(EF77),IF(ISNUMBER(EF86),(EF77/EF86)*100,""),"")</f>
        <v/>
      </c>
      <c r="EG76" s="314" t="str">
        <f t="shared" si="134"/>
        <v/>
      </c>
      <c r="EH76" s="314" t="str">
        <f t="shared" si="134"/>
        <v/>
      </c>
      <c r="EI76" s="314" t="str">
        <f t="shared" si="134"/>
        <v/>
      </c>
      <c r="EJ76" s="314" t="str">
        <f t="shared" si="134"/>
        <v/>
      </c>
      <c r="EK76" s="314" t="str">
        <f t="shared" si="134"/>
        <v/>
      </c>
      <c r="EL76" s="314" t="str">
        <f t="shared" si="134"/>
        <v/>
      </c>
      <c r="EM76" s="314" t="str">
        <f t="shared" si="134"/>
        <v/>
      </c>
      <c r="EN76" s="314" t="str">
        <f t="shared" si="134"/>
        <v/>
      </c>
      <c r="EO76" s="314" t="str">
        <f t="shared" si="134"/>
        <v/>
      </c>
      <c r="EP76" s="314" t="str">
        <f t="shared" si="134"/>
        <v/>
      </c>
      <c r="EQ76" s="314" t="str">
        <f t="shared" si="134"/>
        <v/>
      </c>
      <c r="ER76" s="314" t="str">
        <f t="shared" si="134"/>
        <v/>
      </c>
      <c r="ES76" s="314" t="str">
        <f t="shared" si="134"/>
        <v/>
      </c>
      <c r="ET76" s="314" t="str">
        <f t="shared" si="134"/>
        <v/>
      </c>
      <c r="EU76" s="314" t="str">
        <f t="shared" si="134"/>
        <v/>
      </c>
      <c r="EV76" s="314" t="str">
        <f t="shared" si="134"/>
        <v/>
      </c>
      <c r="EW76" s="314" t="str">
        <f t="shared" si="134"/>
        <v/>
      </c>
      <c r="EX76" s="314" t="str">
        <f t="shared" si="134"/>
        <v/>
      </c>
      <c r="EY76" s="314" t="str">
        <f t="shared" si="134"/>
        <v/>
      </c>
      <c r="EZ76" s="314" t="str">
        <f t="shared" si="134"/>
        <v/>
      </c>
      <c r="FA76" s="314" t="str">
        <f t="shared" si="134"/>
        <v/>
      </c>
      <c r="FB76" s="314" t="str">
        <f t="shared" si="134"/>
        <v/>
      </c>
      <c r="FC76" s="314" t="str">
        <f t="shared" si="134"/>
        <v/>
      </c>
      <c r="FD76" s="314" t="str">
        <f t="shared" si="134"/>
        <v/>
      </c>
      <c r="FE76" s="314" t="str">
        <f t="shared" si="134"/>
        <v/>
      </c>
      <c r="FF76" s="314" t="str">
        <f t="shared" si="134"/>
        <v/>
      </c>
      <c r="FG76" s="314" t="str">
        <f t="shared" si="134"/>
        <v/>
      </c>
      <c r="FH76" s="314" t="str">
        <f t="shared" si="134"/>
        <v/>
      </c>
      <c r="FI76" s="314" t="str">
        <f t="shared" si="134"/>
        <v/>
      </c>
      <c r="FJ76" s="314" t="str">
        <f t="shared" si="134"/>
        <v/>
      </c>
      <c r="FK76" s="314" t="str">
        <f t="shared" si="134"/>
        <v/>
      </c>
      <c r="FL76" s="314" t="str">
        <f t="shared" si="134"/>
        <v/>
      </c>
      <c r="FM76" s="314" t="str">
        <f t="shared" si="134"/>
        <v/>
      </c>
      <c r="FN76" s="314" t="str">
        <f t="shared" si="134"/>
        <v/>
      </c>
      <c r="FO76" s="314" t="str">
        <f t="shared" si="134"/>
        <v/>
      </c>
      <c r="FP76" s="314" t="str">
        <f t="shared" si="134"/>
        <v/>
      </c>
      <c r="FQ76" s="314" t="str">
        <f t="shared" si="134"/>
        <v/>
      </c>
      <c r="FR76" s="314" t="str">
        <f t="shared" si="134"/>
        <v/>
      </c>
      <c r="FS76" s="314" t="str">
        <f t="shared" si="134"/>
        <v/>
      </c>
      <c r="FT76" s="314" t="str">
        <f t="shared" ref="FT76:IE76" si="135">IF(ISNUMBER(FT77),IF(ISNUMBER(FT86),(FT77/FT86)*100,""),"")</f>
        <v/>
      </c>
      <c r="FU76" s="314" t="str">
        <f t="shared" si="135"/>
        <v/>
      </c>
      <c r="FV76" s="314" t="str">
        <f t="shared" si="135"/>
        <v/>
      </c>
      <c r="FW76" s="314" t="str">
        <f t="shared" si="135"/>
        <v/>
      </c>
      <c r="FX76" s="314" t="str">
        <f t="shared" si="135"/>
        <v/>
      </c>
      <c r="FY76" s="314" t="str">
        <f t="shared" si="135"/>
        <v/>
      </c>
      <c r="FZ76" s="314" t="str">
        <f t="shared" si="135"/>
        <v/>
      </c>
      <c r="GA76" s="314" t="str">
        <f t="shared" si="135"/>
        <v/>
      </c>
      <c r="GB76" s="314" t="str">
        <f t="shared" si="135"/>
        <v/>
      </c>
      <c r="GC76" s="314" t="str">
        <f t="shared" si="135"/>
        <v/>
      </c>
      <c r="GD76" s="314" t="str">
        <f t="shared" si="135"/>
        <v/>
      </c>
      <c r="GE76" s="314" t="str">
        <f t="shared" si="135"/>
        <v/>
      </c>
      <c r="GF76" s="314" t="str">
        <f t="shared" si="135"/>
        <v/>
      </c>
      <c r="GG76" s="314" t="str">
        <f t="shared" si="135"/>
        <v/>
      </c>
      <c r="GH76" s="314" t="str">
        <f t="shared" si="135"/>
        <v/>
      </c>
      <c r="GI76" s="314" t="str">
        <f t="shared" si="135"/>
        <v/>
      </c>
      <c r="GJ76" s="314" t="str">
        <f t="shared" si="135"/>
        <v/>
      </c>
      <c r="GK76" s="314" t="str">
        <f t="shared" si="135"/>
        <v/>
      </c>
      <c r="GL76" s="314" t="str">
        <f t="shared" si="135"/>
        <v/>
      </c>
      <c r="GM76" s="314" t="str">
        <f t="shared" si="135"/>
        <v/>
      </c>
      <c r="GN76" s="314" t="str">
        <f t="shared" si="135"/>
        <v/>
      </c>
      <c r="GO76" s="314" t="str">
        <f t="shared" si="135"/>
        <v/>
      </c>
      <c r="GP76" s="314" t="str">
        <f t="shared" si="135"/>
        <v/>
      </c>
      <c r="GQ76" s="314" t="str">
        <f t="shared" si="135"/>
        <v/>
      </c>
      <c r="GR76" s="314" t="str">
        <f t="shared" si="135"/>
        <v/>
      </c>
      <c r="GS76" s="314" t="str">
        <f t="shared" si="135"/>
        <v/>
      </c>
      <c r="GT76" s="314" t="str">
        <f t="shared" si="135"/>
        <v/>
      </c>
      <c r="GU76" s="314" t="str">
        <f t="shared" si="135"/>
        <v/>
      </c>
      <c r="GV76" s="314" t="str">
        <f t="shared" si="135"/>
        <v/>
      </c>
      <c r="GW76" s="314" t="str">
        <f t="shared" si="135"/>
        <v/>
      </c>
      <c r="GX76" s="314" t="str">
        <f t="shared" si="135"/>
        <v/>
      </c>
      <c r="GY76" s="314" t="str">
        <f t="shared" si="135"/>
        <v/>
      </c>
      <c r="GZ76" s="314" t="str">
        <f t="shared" si="135"/>
        <v/>
      </c>
      <c r="HA76" s="314" t="str">
        <f t="shared" si="135"/>
        <v/>
      </c>
      <c r="HB76" s="314" t="str">
        <f t="shared" si="135"/>
        <v/>
      </c>
      <c r="HC76" s="314" t="str">
        <f t="shared" si="135"/>
        <v/>
      </c>
      <c r="HD76" s="314" t="str">
        <f t="shared" si="135"/>
        <v/>
      </c>
      <c r="HE76" s="314" t="str">
        <f t="shared" si="135"/>
        <v/>
      </c>
      <c r="HF76" s="314" t="str">
        <f t="shared" si="135"/>
        <v/>
      </c>
      <c r="HG76" s="314" t="str">
        <f t="shared" si="135"/>
        <v/>
      </c>
      <c r="HH76" s="314" t="str">
        <f t="shared" si="135"/>
        <v/>
      </c>
      <c r="HI76" s="314" t="str">
        <f t="shared" si="135"/>
        <v/>
      </c>
      <c r="HJ76" s="314" t="str">
        <f t="shared" si="135"/>
        <v/>
      </c>
      <c r="HK76" s="314" t="str">
        <f t="shared" si="135"/>
        <v/>
      </c>
      <c r="HL76" s="314" t="str">
        <f t="shared" si="135"/>
        <v/>
      </c>
      <c r="HM76" s="314" t="str">
        <f t="shared" si="135"/>
        <v/>
      </c>
      <c r="HN76" s="314" t="str">
        <f t="shared" si="135"/>
        <v/>
      </c>
      <c r="HO76" s="314" t="str">
        <f t="shared" si="135"/>
        <v/>
      </c>
      <c r="HP76" s="314" t="str">
        <f t="shared" si="135"/>
        <v/>
      </c>
      <c r="HQ76" s="314" t="str">
        <f t="shared" si="135"/>
        <v/>
      </c>
      <c r="HR76" s="314" t="str">
        <f t="shared" si="135"/>
        <v/>
      </c>
      <c r="HS76" s="314" t="str">
        <f t="shared" si="135"/>
        <v/>
      </c>
      <c r="HT76" s="314" t="str">
        <f t="shared" si="135"/>
        <v/>
      </c>
      <c r="HU76" s="314" t="str">
        <f t="shared" si="135"/>
        <v/>
      </c>
      <c r="HV76" s="314" t="str">
        <f t="shared" si="135"/>
        <v/>
      </c>
      <c r="HW76" s="314" t="str">
        <f t="shared" si="135"/>
        <v/>
      </c>
      <c r="HX76" s="314" t="str">
        <f t="shared" si="135"/>
        <v/>
      </c>
      <c r="HY76" s="314" t="str">
        <f t="shared" si="135"/>
        <v/>
      </c>
      <c r="HZ76" s="314" t="str">
        <f t="shared" si="135"/>
        <v/>
      </c>
      <c r="IA76" s="314" t="str">
        <f t="shared" si="135"/>
        <v/>
      </c>
      <c r="IB76" s="314" t="str">
        <f t="shared" si="135"/>
        <v/>
      </c>
      <c r="IC76" s="314" t="str">
        <f t="shared" si="135"/>
        <v/>
      </c>
      <c r="ID76" s="314" t="str">
        <f t="shared" si="135"/>
        <v/>
      </c>
      <c r="IE76" s="314" t="str">
        <f t="shared" si="135"/>
        <v/>
      </c>
      <c r="IF76" s="314" t="str">
        <f t="shared" ref="IF76:KQ76" si="136">IF(ISNUMBER(IF77),IF(ISNUMBER(IF86),(IF77/IF86)*100,""),"")</f>
        <v/>
      </c>
      <c r="IG76" s="314" t="str">
        <f t="shared" si="136"/>
        <v/>
      </c>
      <c r="IH76" s="314" t="str">
        <f t="shared" si="136"/>
        <v/>
      </c>
      <c r="II76" s="314" t="str">
        <f t="shared" si="136"/>
        <v/>
      </c>
      <c r="IJ76" s="314" t="str">
        <f t="shared" si="136"/>
        <v/>
      </c>
      <c r="IK76" s="314" t="str">
        <f t="shared" si="136"/>
        <v/>
      </c>
      <c r="IL76" s="314" t="str">
        <f t="shared" si="136"/>
        <v/>
      </c>
      <c r="IM76" s="314" t="str">
        <f t="shared" si="136"/>
        <v/>
      </c>
      <c r="IN76" s="314" t="str">
        <f t="shared" si="136"/>
        <v/>
      </c>
      <c r="IO76" s="314" t="str">
        <f t="shared" si="136"/>
        <v/>
      </c>
      <c r="IP76" s="314" t="str">
        <f t="shared" si="136"/>
        <v/>
      </c>
      <c r="IQ76" s="314" t="str">
        <f t="shared" si="136"/>
        <v/>
      </c>
      <c r="IR76" s="314" t="str">
        <f t="shared" si="136"/>
        <v/>
      </c>
      <c r="IS76" s="314" t="str">
        <f t="shared" si="136"/>
        <v/>
      </c>
      <c r="IT76" s="314" t="str">
        <f t="shared" si="136"/>
        <v/>
      </c>
      <c r="IU76" s="314" t="str">
        <f t="shared" si="136"/>
        <v/>
      </c>
      <c r="IV76" s="314" t="str">
        <f t="shared" si="136"/>
        <v/>
      </c>
      <c r="IW76" s="314" t="str">
        <f t="shared" si="136"/>
        <v/>
      </c>
      <c r="IX76" s="314" t="str">
        <f t="shared" si="136"/>
        <v/>
      </c>
      <c r="IY76" s="314" t="str">
        <f t="shared" si="136"/>
        <v/>
      </c>
      <c r="IZ76" s="314" t="str">
        <f t="shared" si="136"/>
        <v/>
      </c>
      <c r="JA76" s="314" t="str">
        <f t="shared" si="136"/>
        <v/>
      </c>
      <c r="JB76" s="314" t="str">
        <f t="shared" si="136"/>
        <v/>
      </c>
      <c r="JC76" s="314" t="str">
        <f t="shared" si="136"/>
        <v/>
      </c>
      <c r="JD76" s="314" t="str">
        <f t="shared" si="136"/>
        <v/>
      </c>
      <c r="JE76" s="314" t="str">
        <f t="shared" si="136"/>
        <v/>
      </c>
      <c r="JF76" s="314" t="str">
        <f t="shared" si="136"/>
        <v/>
      </c>
      <c r="JG76" s="314" t="str">
        <f t="shared" si="136"/>
        <v/>
      </c>
      <c r="JH76" s="314" t="str">
        <f t="shared" si="136"/>
        <v/>
      </c>
      <c r="JI76" s="314" t="str">
        <f t="shared" si="136"/>
        <v/>
      </c>
      <c r="JJ76" s="314" t="str">
        <f t="shared" si="136"/>
        <v/>
      </c>
      <c r="JK76" s="314" t="str">
        <f t="shared" si="136"/>
        <v/>
      </c>
      <c r="JL76" s="314" t="str">
        <f t="shared" si="136"/>
        <v/>
      </c>
      <c r="JM76" s="314" t="str">
        <f t="shared" si="136"/>
        <v/>
      </c>
      <c r="JN76" s="314" t="str">
        <f t="shared" si="136"/>
        <v/>
      </c>
      <c r="JO76" s="314" t="str">
        <f t="shared" si="136"/>
        <v/>
      </c>
      <c r="JP76" s="314" t="str">
        <f t="shared" si="136"/>
        <v/>
      </c>
      <c r="JQ76" s="314" t="str">
        <f t="shared" si="136"/>
        <v/>
      </c>
      <c r="JR76" s="314" t="str">
        <f t="shared" si="136"/>
        <v/>
      </c>
      <c r="JS76" s="314" t="str">
        <f t="shared" si="136"/>
        <v/>
      </c>
      <c r="JT76" s="314" t="str">
        <f t="shared" si="136"/>
        <v/>
      </c>
      <c r="JU76" s="314" t="str">
        <f t="shared" si="136"/>
        <v/>
      </c>
      <c r="JV76" s="314" t="str">
        <f t="shared" si="136"/>
        <v/>
      </c>
      <c r="JW76" s="314" t="str">
        <f t="shared" si="136"/>
        <v/>
      </c>
      <c r="JX76" s="314" t="str">
        <f t="shared" si="136"/>
        <v/>
      </c>
      <c r="JY76" s="314" t="str">
        <f t="shared" si="136"/>
        <v/>
      </c>
      <c r="JZ76" s="314" t="str">
        <f t="shared" si="136"/>
        <v/>
      </c>
      <c r="KA76" s="314" t="str">
        <f t="shared" si="136"/>
        <v/>
      </c>
      <c r="KB76" s="314" t="str">
        <f t="shared" si="136"/>
        <v/>
      </c>
      <c r="KC76" s="314" t="str">
        <f t="shared" si="136"/>
        <v/>
      </c>
      <c r="KD76" s="314" t="str">
        <f t="shared" si="136"/>
        <v/>
      </c>
      <c r="KE76" s="314" t="str">
        <f t="shared" si="136"/>
        <v/>
      </c>
      <c r="KF76" s="314" t="str">
        <f t="shared" si="136"/>
        <v/>
      </c>
      <c r="KG76" s="314" t="str">
        <f t="shared" si="136"/>
        <v/>
      </c>
      <c r="KH76" s="314" t="str">
        <f t="shared" si="136"/>
        <v/>
      </c>
      <c r="KI76" s="314" t="str">
        <f t="shared" si="136"/>
        <v/>
      </c>
      <c r="KJ76" s="314" t="str">
        <f t="shared" si="136"/>
        <v/>
      </c>
      <c r="KK76" s="314" t="str">
        <f t="shared" si="136"/>
        <v/>
      </c>
      <c r="KL76" s="314" t="str">
        <f t="shared" si="136"/>
        <v/>
      </c>
      <c r="KM76" s="314" t="str">
        <f t="shared" si="136"/>
        <v/>
      </c>
      <c r="KN76" s="314" t="str">
        <f t="shared" si="136"/>
        <v/>
      </c>
      <c r="KO76" s="314" t="str">
        <f t="shared" si="136"/>
        <v/>
      </c>
      <c r="KP76" s="314" t="str">
        <f t="shared" si="136"/>
        <v/>
      </c>
      <c r="KQ76" s="314" t="str">
        <f t="shared" si="136"/>
        <v/>
      </c>
      <c r="KR76" s="314" t="str">
        <f t="shared" ref="KR76:MH76" si="137">IF(ISNUMBER(KR77),IF(ISNUMBER(KR86),(KR77/KR86)*100,""),"")</f>
        <v/>
      </c>
      <c r="KS76" s="314" t="str">
        <f t="shared" si="137"/>
        <v/>
      </c>
      <c r="KT76" s="314" t="str">
        <f t="shared" si="137"/>
        <v/>
      </c>
      <c r="KU76" s="314" t="str">
        <f t="shared" si="137"/>
        <v/>
      </c>
      <c r="KV76" s="314" t="str">
        <f t="shared" si="137"/>
        <v/>
      </c>
      <c r="KW76" s="314" t="str">
        <f t="shared" si="137"/>
        <v/>
      </c>
      <c r="KX76" s="314" t="str">
        <f t="shared" si="137"/>
        <v/>
      </c>
      <c r="KY76" s="314" t="str">
        <f t="shared" si="137"/>
        <v/>
      </c>
      <c r="KZ76" s="314" t="str">
        <f t="shared" si="137"/>
        <v/>
      </c>
      <c r="LA76" s="314" t="str">
        <f t="shared" si="137"/>
        <v/>
      </c>
      <c r="LB76" s="314" t="str">
        <f t="shared" si="137"/>
        <v/>
      </c>
      <c r="LC76" s="314" t="str">
        <f t="shared" si="137"/>
        <v/>
      </c>
      <c r="LD76" s="314" t="str">
        <f t="shared" si="137"/>
        <v/>
      </c>
      <c r="LE76" s="314" t="str">
        <f t="shared" si="137"/>
        <v/>
      </c>
      <c r="LF76" s="314" t="str">
        <f t="shared" si="137"/>
        <v/>
      </c>
      <c r="LG76" s="314" t="str">
        <f t="shared" si="137"/>
        <v/>
      </c>
      <c r="LH76" s="314" t="str">
        <f t="shared" si="137"/>
        <v/>
      </c>
      <c r="LI76" s="314" t="str">
        <f t="shared" si="137"/>
        <v/>
      </c>
      <c r="LJ76" s="314" t="str">
        <f t="shared" si="137"/>
        <v/>
      </c>
      <c r="LK76" s="314" t="str">
        <f t="shared" si="137"/>
        <v/>
      </c>
      <c r="LL76" s="314" t="str">
        <f t="shared" si="137"/>
        <v/>
      </c>
      <c r="LM76" s="314" t="str">
        <f t="shared" si="137"/>
        <v/>
      </c>
      <c r="LN76" s="314" t="str">
        <f t="shared" si="137"/>
        <v/>
      </c>
      <c r="LO76" s="314" t="str">
        <f t="shared" si="137"/>
        <v/>
      </c>
      <c r="LP76" s="314" t="str">
        <f t="shared" si="137"/>
        <v/>
      </c>
      <c r="LQ76" s="314" t="str">
        <f t="shared" si="137"/>
        <v/>
      </c>
      <c r="LR76" s="314" t="str">
        <f t="shared" si="137"/>
        <v/>
      </c>
      <c r="LS76" s="314" t="str">
        <f t="shared" si="137"/>
        <v/>
      </c>
      <c r="LT76" s="314" t="str">
        <f t="shared" si="137"/>
        <v/>
      </c>
      <c r="LU76" s="314" t="str">
        <f t="shared" si="137"/>
        <v/>
      </c>
      <c r="LV76" s="314" t="str">
        <f t="shared" si="137"/>
        <v/>
      </c>
      <c r="LW76" s="314" t="str">
        <f t="shared" si="137"/>
        <v/>
      </c>
      <c r="LX76" s="314" t="str">
        <f t="shared" si="137"/>
        <v/>
      </c>
      <c r="LY76" s="314" t="str">
        <f t="shared" si="137"/>
        <v/>
      </c>
      <c r="LZ76" s="314" t="str">
        <f t="shared" si="137"/>
        <v/>
      </c>
      <c r="MA76" s="314" t="str">
        <f t="shared" si="137"/>
        <v/>
      </c>
      <c r="MB76" s="314" t="str">
        <f t="shared" si="137"/>
        <v/>
      </c>
      <c r="MC76" s="314" t="str">
        <f t="shared" si="137"/>
        <v/>
      </c>
      <c r="MD76" s="314" t="str">
        <f t="shared" si="137"/>
        <v/>
      </c>
      <c r="ME76" s="314" t="str">
        <f t="shared" si="137"/>
        <v/>
      </c>
      <c r="MF76" s="314" t="str">
        <f t="shared" si="137"/>
        <v/>
      </c>
      <c r="MG76" s="314" t="str">
        <f t="shared" si="137"/>
        <v/>
      </c>
      <c r="MH76" s="314" t="str">
        <f t="shared" si="137"/>
        <v/>
      </c>
    </row>
    <row r="77" spans="1:346" x14ac:dyDescent="0.3">
      <c r="A77" s="9"/>
      <c r="B77" s="235" t="s">
        <v>186</v>
      </c>
      <c r="C77" s="120" t="s">
        <v>187</v>
      </c>
      <c r="D77" s="231" t="e">
        <f>Reporting_Currency_Code</f>
        <v>#N/A</v>
      </c>
      <c r="E77" s="231">
        <f>Reporting_Currency_Name</f>
        <v>0</v>
      </c>
      <c r="F77" s="231">
        <f>Reporting_Scale_Name</f>
        <v>0</v>
      </c>
      <c r="G77" s="315" t="str">
        <f>IF(ISNUMBER('5.1 DT'!G100),'5.1 DT'!G100,"")</f>
        <v/>
      </c>
      <c r="H77" s="315" t="str">
        <f>IF(ISNUMBER('5.1 DT'!H100),'5.1 DT'!H100,"")</f>
        <v/>
      </c>
      <c r="I77" s="315" t="str">
        <f>IF(ISNUMBER('5.1 DT'!I100),'5.1 DT'!I100,"")</f>
        <v/>
      </c>
      <c r="J77" s="315" t="str">
        <f>IF(ISNUMBER('5.1 DT'!J100),'5.1 DT'!J100,"")</f>
        <v/>
      </c>
      <c r="K77" s="315" t="str">
        <f>IF(ISNUMBER('5.1 DT'!K100),'5.1 DT'!K100,"")</f>
        <v/>
      </c>
      <c r="L77" s="315" t="str">
        <f>IF(ISNUMBER('5.1 DT'!L100),'5.1 DT'!L100,"")</f>
        <v/>
      </c>
      <c r="M77" s="315" t="str">
        <f>IF(ISNUMBER('5.1 DT'!M100),'5.1 DT'!M100,"")</f>
        <v/>
      </c>
      <c r="N77" s="315" t="str">
        <f>IF(ISNUMBER('5.1 DT'!N100),'5.1 DT'!N100,"")</f>
        <v/>
      </c>
      <c r="O77" s="315" t="str">
        <f>IF(ISNUMBER('5.1 DT'!O100),'5.1 DT'!O100,"")</f>
        <v/>
      </c>
      <c r="P77" s="315" t="str">
        <f>IF(ISNUMBER('5.1 DT'!P100),'5.1 DT'!P100,"")</f>
        <v/>
      </c>
      <c r="Q77" s="315" t="str">
        <f>IF(ISNUMBER('5.1 DT'!Q100),'5.1 DT'!Q100,"")</f>
        <v/>
      </c>
      <c r="R77" s="315" t="str">
        <f>IF(ISNUMBER('5.1 DT'!R100),'5.1 DT'!R100,"")</f>
        <v/>
      </c>
      <c r="S77" s="315" t="str">
        <f>IF(ISNUMBER('5.1 DT'!S100),'5.1 DT'!S100,"")</f>
        <v/>
      </c>
      <c r="T77" s="315" t="str">
        <f>IF(ISNUMBER('5.1 DT'!T100),'5.1 DT'!T100,"")</f>
        <v/>
      </c>
      <c r="U77" s="315" t="str">
        <f>IF(ISNUMBER('5.1 DT'!U100),'5.1 DT'!U100,"")</f>
        <v/>
      </c>
      <c r="V77" s="315" t="str">
        <f>IF(ISNUMBER('5.1 DT'!V100),'5.1 DT'!V100,"")</f>
        <v/>
      </c>
      <c r="W77" s="315" t="str">
        <f>IF(ISNUMBER('5.1 DT'!W100),'5.1 DT'!W100,"")</f>
        <v/>
      </c>
      <c r="X77" s="315" t="str">
        <f>IF(ISNUMBER('5.1 DT'!X100),'5.1 DT'!X100,"")</f>
        <v/>
      </c>
      <c r="Y77" s="315" t="str">
        <f>IF(ISNUMBER('5.1 DT'!Y100),'5.1 DT'!Y100,"")</f>
        <v/>
      </c>
      <c r="Z77" s="315" t="str">
        <f>IF(ISNUMBER('5.1 DT'!Z100),'5.1 DT'!Z100,"")</f>
        <v/>
      </c>
      <c r="AA77" s="315" t="str">
        <f>IF(ISNUMBER('5.1 DT'!AA100),'5.1 DT'!AA100,"")</f>
        <v/>
      </c>
      <c r="AB77" s="315" t="str">
        <f>IF(ISNUMBER('5.1 DT'!AB100),'5.1 DT'!AB100,"")</f>
        <v/>
      </c>
      <c r="AC77" s="315" t="str">
        <f>IF(ISNUMBER('5.1 DT'!AC100),'5.1 DT'!AC100,"")</f>
        <v/>
      </c>
      <c r="AD77" s="315" t="str">
        <f>IF(ISNUMBER('5.1 DT'!AD100),'5.1 DT'!AD100,"")</f>
        <v/>
      </c>
      <c r="AE77" s="315" t="str">
        <f>IF(ISNUMBER('5.1 DT'!AE100),'5.1 DT'!AE100,"")</f>
        <v/>
      </c>
      <c r="AF77" s="315" t="str">
        <f>IF(ISNUMBER('5.1 DT'!AF100),'5.1 DT'!AF100,"")</f>
        <v/>
      </c>
      <c r="AG77" s="315" t="str">
        <f>IF(ISNUMBER('5.1 DT'!AG100),'5.1 DT'!AG100,"")</f>
        <v/>
      </c>
      <c r="AH77" s="315" t="str">
        <f>IF(ISNUMBER('5.1 DT'!AH100),'5.1 DT'!AH100,"")</f>
        <v/>
      </c>
      <c r="AI77" s="315" t="str">
        <f>IF(ISNUMBER('5.1 DT'!AI100),'5.1 DT'!AI100,"")</f>
        <v/>
      </c>
      <c r="AJ77" s="315" t="str">
        <f>IF(ISNUMBER('5.1 DT'!AJ100),'5.1 DT'!AJ100,"")</f>
        <v/>
      </c>
      <c r="AK77" s="315" t="str">
        <f>IF(ISNUMBER('5.1 DT'!AK100),'5.1 DT'!AK100,"")</f>
        <v/>
      </c>
      <c r="AL77" s="315" t="str">
        <f>IF(ISNUMBER('5.1 DT'!AL100),'5.1 DT'!AL100,"")</f>
        <v/>
      </c>
      <c r="AM77" s="315" t="str">
        <f>IF(ISNUMBER('5.1 DT'!AM100),'5.1 DT'!AM100,"")</f>
        <v/>
      </c>
      <c r="AN77" s="315" t="str">
        <f>IF(ISNUMBER('5.1 DT'!AN100),'5.1 DT'!AN100,"")</f>
        <v/>
      </c>
      <c r="AO77" s="315" t="str">
        <f>IF(ISNUMBER('5.1 DT'!AO100),'5.1 DT'!AO100,"")</f>
        <v/>
      </c>
      <c r="AP77" s="315" t="str">
        <f>IF(ISNUMBER('5.1 DT'!AP100),'5.1 DT'!AP100,"")</f>
        <v/>
      </c>
      <c r="AQ77" s="315" t="str">
        <f>IF(ISNUMBER('5.1 DT'!AQ100),'5.1 DT'!AQ100,"")</f>
        <v/>
      </c>
      <c r="AR77" s="315" t="str">
        <f>IF(ISNUMBER('5.1 DT'!AR100),'5.1 DT'!AR100,"")</f>
        <v/>
      </c>
      <c r="AS77" s="315" t="str">
        <f>IF(ISNUMBER('5.1 DT'!AS100),'5.1 DT'!AS100,"")</f>
        <v/>
      </c>
      <c r="AT77" s="315" t="str">
        <f>IF(ISNUMBER('5.1 DT'!AT100),'5.1 DT'!AT100,"")</f>
        <v/>
      </c>
      <c r="AU77" s="315" t="str">
        <f>IF(ISNUMBER('5.1 DT'!AU100),'5.1 DT'!AU100,"")</f>
        <v/>
      </c>
      <c r="AV77" s="315" t="str">
        <f>IF(ISNUMBER('5.1 DT'!AV100),'5.1 DT'!AV100,"")</f>
        <v/>
      </c>
      <c r="AW77" s="315" t="str">
        <f>IF(ISNUMBER('5.1 DT'!AW100),'5.1 DT'!AW100,"")</f>
        <v/>
      </c>
      <c r="AX77" s="315" t="str">
        <f>IF(ISNUMBER('5.1 DT'!AX100),'5.1 DT'!AX100,"")</f>
        <v/>
      </c>
      <c r="AY77" s="315" t="str">
        <f>IF(ISNUMBER('5.1 DT'!AY100),'5.1 DT'!AY100,"")</f>
        <v/>
      </c>
      <c r="AZ77" s="315" t="str">
        <f>IF(ISNUMBER('5.1 DT'!AZ100),'5.1 DT'!AZ100,"")</f>
        <v/>
      </c>
      <c r="BA77" s="315" t="str">
        <f>IF(ISNUMBER('5.1 DT'!BA100),'5.1 DT'!BA100,"")</f>
        <v/>
      </c>
      <c r="BB77" s="315" t="str">
        <f>IF(ISNUMBER('5.1 DT'!BB100),'5.1 DT'!BB100,"")</f>
        <v/>
      </c>
      <c r="BC77" s="315" t="str">
        <f>IF(ISNUMBER('5.1 DT'!BC100),'5.1 DT'!BC100,"")</f>
        <v/>
      </c>
      <c r="BD77" s="315" t="str">
        <f>IF(ISNUMBER('5.1 DT'!BD100),'5.1 DT'!BD100,"")</f>
        <v/>
      </c>
      <c r="BE77" s="315" t="str">
        <f>IF(ISNUMBER('5.1 DT'!BE100),'5.1 DT'!BE100,"")</f>
        <v/>
      </c>
      <c r="BF77" s="315" t="str">
        <f>IF(ISNUMBER('5.1 DT'!BF100),'5.1 DT'!BF100,"")</f>
        <v/>
      </c>
      <c r="BG77" s="315" t="str">
        <f>IF(ISNUMBER('5.1 DT'!BG100),'5.1 DT'!BG100,"")</f>
        <v/>
      </c>
      <c r="BH77" s="315" t="str">
        <f>IF(ISNUMBER('5.1 DT'!BH100),'5.1 DT'!BH100,"")</f>
        <v/>
      </c>
      <c r="BI77" s="315" t="str">
        <f>IF(ISNUMBER('5.1 DT'!BI100),'5.1 DT'!BI100,"")</f>
        <v/>
      </c>
      <c r="BJ77" s="315" t="str">
        <f>IF(ISNUMBER('5.1 DT'!BJ100),'5.1 DT'!BJ100,"")</f>
        <v/>
      </c>
      <c r="BK77" s="315" t="str">
        <f>IF(ISNUMBER('5.1 DT'!BK100),'5.1 DT'!BK100,"")</f>
        <v/>
      </c>
      <c r="BL77" s="315" t="str">
        <f>IF(ISNUMBER('5.1 DT'!BL100),'5.1 DT'!BL100,"")</f>
        <v/>
      </c>
      <c r="BM77" s="315" t="str">
        <f>IF(ISNUMBER('5.1 DT'!BM100),'5.1 DT'!BM100,"")</f>
        <v/>
      </c>
      <c r="BN77" s="315" t="str">
        <f>IF(ISNUMBER('5.1 DT'!BN100),'5.1 DT'!BN100,"")</f>
        <v/>
      </c>
      <c r="BO77" s="315" t="str">
        <f>IF(ISNUMBER('5.1 DT'!BO100),'5.1 DT'!BO100,"")</f>
        <v/>
      </c>
      <c r="BP77" s="315" t="str">
        <f>IF(ISNUMBER('5.1 DT'!BP100),'5.1 DT'!BP100,"")</f>
        <v/>
      </c>
      <c r="BQ77" s="315" t="str">
        <f>IF(ISNUMBER('5.1 DT'!BQ100),'5.1 DT'!BQ100,"")</f>
        <v/>
      </c>
      <c r="BR77" s="315" t="str">
        <f>IF(ISNUMBER('5.1 DT'!BR100),'5.1 DT'!BR100,"")</f>
        <v/>
      </c>
      <c r="BS77" s="315" t="str">
        <f>IF(ISNUMBER('5.1 DT'!BS100),'5.1 DT'!BS100,"")</f>
        <v/>
      </c>
      <c r="BT77" s="315" t="str">
        <f>IF(ISNUMBER('5.1 DT'!BT100),'5.1 DT'!BT100,"")</f>
        <v/>
      </c>
      <c r="BU77" s="315" t="str">
        <f>IF(ISNUMBER('5.1 DT'!BU100),'5.1 DT'!BU100,"")</f>
        <v/>
      </c>
      <c r="BV77" s="315" t="str">
        <f>IF(ISNUMBER('5.1 DT'!BV100),'5.1 DT'!BV100,"")</f>
        <v/>
      </c>
      <c r="BW77" s="315" t="str">
        <f>IF(ISNUMBER('5.1 DT'!BW100),'5.1 DT'!BW100,"")</f>
        <v/>
      </c>
      <c r="BX77" s="315" t="str">
        <f>IF(ISNUMBER('5.1 DT'!BX100),'5.1 DT'!BX100,"")</f>
        <v/>
      </c>
      <c r="BY77" s="315" t="str">
        <f>IF(ISNUMBER('5.1 DT'!BY100),'5.1 DT'!BY100,"")</f>
        <v/>
      </c>
      <c r="BZ77" s="315" t="str">
        <f>IF(ISNUMBER('5.1 DT'!BZ100),'5.1 DT'!BZ100,"")</f>
        <v/>
      </c>
      <c r="CA77" s="315" t="str">
        <f>IF(ISNUMBER('5.1 DT'!CA100),'5.1 DT'!CA100,"")</f>
        <v/>
      </c>
      <c r="CB77" s="315" t="str">
        <f>IF(ISNUMBER('5.1 DT'!CB100),'5.1 DT'!CB100,"")</f>
        <v/>
      </c>
      <c r="CC77" s="315" t="str">
        <f>IF(ISNUMBER('5.1 DT'!CC100),'5.1 DT'!CC100,"")</f>
        <v/>
      </c>
      <c r="CD77" s="315" t="str">
        <f>IF(ISNUMBER('5.1 DT'!CD100),'5.1 DT'!CD100,"")</f>
        <v/>
      </c>
      <c r="CE77" s="315" t="str">
        <f>IF(ISNUMBER('5.1 DT'!CE100),'5.1 DT'!CE100,"")</f>
        <v/>
      </c>
      <c r="CF77" s="315" t="str">
        <f>IF(ISNUMBER('5.1 DT'!CF100),'5.1 DT'!CF100,"")</f>
        <v/>
      </c>
      <c r="CG77" s="315" t="str">
        <f>IF(ISNUMBER('5.1 DT'!CG100),'5.1 DT'!CG100,"")</f>
        <v/>
      </c>
      <c r="CH77" s="315" t="str">
        <f>IF(ISNUMBER('5.1 DT'!CH100),'5.1 DT'!CH100,"")</f>
        <v/>
      </c>
      <c r="CI77" s="315" t="str">
        <f>IF(ISNUMBER('5.1 DT'!CI100),'5.1 DT'!CI100,"")</f>
        <v/>
      </c>
      <c r="CJ77" s="315" t="str">
        <f>IF(ISNUMBER('5.1 DT'!CJ100),'5.1 DT'!CJ100,"")</f>
        <v/>
      </c>
      <c r="CK77" s="315" t="str">
        <f>IF(ISNUMBER('5.1 DT'!CK100),'5.1 DT'!CK100,"")</f>
        <v/>
      </c>
      <c r="CL77" s="315" t="str">
        <f>IF(ISNUMBER('5.1 DT'!CL100),'5.1 DT'!CL100,"")</f>
        <v/>
      </c>
      <c r="CM77" s="315" t="str">
        <f>IF(ISNUMBER('5.1 DT'!CM100),'5.1 DT'!CM100,"")</f>
        <v/>
      </c>
      <c r="CN77" s="315" t="str">
        <f>IF(ISNUMBER('5.1 DT'!CN100),'5.1 DT'!CN100,"")</f>
        <v/>
      </c>
      <c r="CO77" s="315" t="str">
        <f>IF(ISNUMBER('5.1 DT'!CO100),'5.1 DT'!CO100,"")</f>
        <v/>
      </c>
      <c r="CP77" s="315" t="str">
        <f>IF(ISNUMBER('5.1 DT'!CP100),'5.1 DT'!CP100,"")</f>
        <v/>
      </c>
      <c r="CQ77" s="315" t="str">
        <f>IF(ISNUMBER('5.1 DT'!CQ100),'5.1 DT'!CQ100,"")</f>
        <v/>
      </c>
      <c r="CR77" s="315" t="str">
        <f>IF(ISNUMBER('5.1 DT'!CR100),'5.1 DT'!CR100,"")</f>
        <v/>
      </c>
      <c r="CS77" s="315" t="str">
        <f>IF(ISNUMBER('5.1 DT'!CS100),'5.1 DT'!CS100,"")</f>
        <v/>
      </c>
      <c r="CT77" s="315" t="str">
        <f>IF(ISNUMBER('5.1 DT'!CT100),'5.1 DT'!CT100,"")</f>
        <v/>
      </c>
      <c r="CU77" s="315" t="str">
        <f>IF(ISNUMBER('5.1 DT'!CU100),'5.1 DT'!CU100,"")</f>
        <v/>
      </c>
      <c r="CV77" s="315" t="str">
        <f>IF(ISNUMBER('5.1 DT'!CV100),'5.1 DT'!CV100,"")</f>
        <v/>
      </c>
      <c r="CW77" s="315" t="str">
        <f>IF(ISNUMBER('5.1 DT'!CW100),'5.1 DT'!CW100,"")</f>
        <v/>
      </c>
      <c r="CX77" s="315" t="str">
        <f>IF(ISNUMBER('5.1 DT'!CX100),'5.1 DT'!CX100,"")</f>
        <v/>
      </c>
      <c r="CY77" s="315" t="str">
        <f>IF(ISNUMBER('5.1 DT'!CY100),'5.1 DT'!CY100,"")</f>
        <v/>
      </c>
      <c r="CZ77" s="315" t="str">
        <f>IF(ISNUMBER('5.1 DT'!CZ100),'5.1 DT'!CZ100,"")</f>
        <v/>
      </c>
      <c r="DA77" s="315" t="str">
        <f>IF(ISNUMBER('5.1 DT'!DA100),'5.1 DT'!DA100,"")</f>
        <v/>
      </c>
      <c r="DB77" s="315" t="str">
        <f>IF(ISNUMBER('5.1 DT'!DB100),'5.1 DT'!DB100,"")</f>
        <v/>
      </c>
      <c r="DC77" s="315" t="str">
        <f>IF(ISNUMBER('5.1 DT'!DC100),'5.1 DT'!DC100,"")</f>
        <v/>
      </c>
      <c r="DD77" s="315" t="str">
        <f>IF(ISNUMBER('5.1 DT'!DD100),'5.1 DT'!DD100,"")</f>
        <v/>
      </c>
      <c r="DE77" s="315" t="str">
        <f>IF(ISNUMBER('5.1 DT'!DE100),'5.1 DT'!DE100,"")</f>
        <v/>
      </c>
      <c r="DF77" s="315" t="str">
        <f>IF(ISNUMBER('5.1 DT'!DF100),'5.1 DT'!DF100,"")</f>
        <v/>
      </c>
      <c r="DG77" s="315" t="str">
        <f>IF(ISNUMBER('5.1 DT'!DG100),'5.1 DT'!DG100,"")</f>
        <v/>
      </c>
      <c r="DH77" s="315" t="str">
        <f>IF(ISNUMBER('5.1 DT'!DH100),'5.1 DT'!DH100,"")</f>
        <v/>
      </c>
      <c r="DI77" s="315" t="str">
        <f>IF(ISNUMBER('5.1 DT'!DI100),'5.1 DT'!DI100,"")</f>
        <v/>
      </c>
      <c r="DJ77" s="315" t="str">
        <f>IF(ISNUMBER('5.1 DT'!DJ100),'5.1 DT'!DJ100,"")</f>
        <v/>
      </c>
      <c r="DK77" s="315" t="str">
        <f>IF(ISNUMBER('5.1 DT'!DK100),'5.1 DT'!DK100,"")</f>
        <v/>
      </c>
      <c r="DL77" s="315" t="str">
        <f>IF(ISNUMBER('5.1 DT'!DL100),'5.1 DT'!DL100,"")</f>
        <v/>
      </c>
      <c r="DM77" s="315" t="str">
        <f>IF(ISNUMBER('5.1 DT'!DM100),'5.1 DT'!DM100,"")</f>
        <v/>
      </c>
      <c r="DN77" s="315" t="str">
        <f>IF(ISNUMBER('5.1 DT'!DN100),'5.1 DT'!DN100,"")</f>
        <v/>
      </c>
      <c r="DO77" s="315" t="str">
        <f>IF(ISNUMBER('5.1 DT'!DO100),'5.1 DT'!DO100,"")</f>
        <v/>
      </c>
      <c r="DP77" s="315" t="str">
        <f>IF(ISNUMBER('5.1 DT'!DP100),'5.1 DT'!DP100,"")</f>
        <v/>
      </c>
      <c r="DQ77" s="315" t="str">
        <f>IF(ISNUMBER('5.1 DT'!DQ100),'5.1 DT'!DQ100,"")</f>
        <v/>
      </c>
      <c r="DR77" s="315" t="str">
        <f>IF(ISNUMBER('5.1 DT'!DR100),'5.1 DT'!DR100,"")</f>
        <v/>
      </c>
      <c r="DS77" s="315" t="str">
        <f>IF(ISNUMBER('5.1 DT'!DS100),'5.1 DT'!DS100,"")</f>
        <v/>
      </c>
      <c r="DT77" s="315" t="str">
        <f>IF(ISNUMBER('5.1 DT'!DT100),'5.1 DT'!DT100,"")</f>
        <v/>
      </c>
      <c r="DU77" s="315" t="str">
        <f>IF(ISNUMBER('5.1 DT'!DU100),'5.1 DT'!DU100,"")</f>
        <v/>
      </c>
      <c r="DV77" s="315" t="str">
        <f>IF(ISNUMBER('5.1 DT'!DV100),'5.1 DT'!DV100,"")</f>
        <v/>
      </c>
      <c r="DW77" s="315" t="str">
        <f>IF(ISNUMBER('5.1 DT'!DW100),'5.1 DT'!DW100,"")</f>
        <v/>
      </c>
      <c r="DX77" s="315" t="str">
        <f>IF(ISNUMBER('5.1 DT'!DX100),'5.1 DT'!DX100,"")</f>
        <v/>
      </c>
      <c r="DY77" s="315" t="str">
        <f>IF(ISNUMBER('5.1 DT'!DY100),'5.1 DT'!DY100,"")</f>
        <v/>
      </c>
      <c r="DZ77" s="315" t="str">
        <f>IF(ISNUMBER('5.1 DT'!DZ100),'5.1 DT'!DZ100,"")</f>
        <v/>
      </c>
      <c r="EA77" s="315" t="str">
        <f>IF(ISNUMBER('5.1 DT'!EA100),'5.1 DT'!EA100,"")</f>
        <v/>
      </c>
      <c r="EB77" s="315" t="str">
        <f>IF(ISNUMBER('5.1 DT'!EB100),'5.1 DT'!EB100,"")</f>
        <v/>
      </c>
      <c r="EC77" s="315" t="str">
        <f>IF(ISNUMBER('5.1 DT'!EC100),'5.1 DT'!EC100,"")</f>
        <v/>
      </c>
      <c r="ED77" s="315" t="str">
        <f>IF(ISNUMBER('5.1 DT'!ED100),'5.1 DT'!ED100,"")</f>
        <v/>
      </c>
      <c r="EE77" s="315" t="str">
        <f>IF(ISNUMBER('5.1 DT'!EE100),'5.1 DT'!EE100,"")</f>
        <v/>
      </c>
      <c r="EF77" s="315" t="str">
        <f>IF(ISNUMBER('5.1 DT'!EF100),'5.1 DT'!EF100,"")</f>
        <v/>
      </c>
      <c r="EG77" s="315" t="str">
        <f>IF(ISNUMBER('5.1 DT'!EG100),'5.1 DT'!EG100,"")</f>
        <v/>
      </c>
      <c r="EH77" s="315" t="str">
        <f>IF(ISNUMBER('5.1 DT'!EH100),'5.1 DT'!EH100,"")</f>
        <v/>
      </c>
      <c r="EI77" s="315" t="str">
        <f>IF(ISNUMBER('5.1 DT'!EI100),'5.1 DT'!EI100,"")</f>
        <v/>
      </c>
      <c r="EJ77" s="315" t="str">
        <f>IF(ISNUMBER('5.1 DT'!EJ100),'5.1 DT'!EJ100,"")</f>
        <v/>
      </c>
      <c r="EK77" s="315" t="str">
        <f>IF(ISNUMBER('5.1 DT'!EK100),'5.1 DT'!EK100,"")</f>
        <v/>
      </c>
      <c r="EL77" s="315" t="str">
        <f>IF(ISNUMBER('5.1 DT'!EL100),'5.1 DT'!EL100,"")</f>
        <v/>
      </c>
      <c r="EM77" s="315" t="str">
        <f>IF(ISNUMBER('5.1 DT'!EM100),'5.1 DT'!EM100,"")</f>
        <v/>
      </c>
      <c r="EN77" s="315" t="str">
        <f>IF(ISNUMBER('5.1 DT'!EN100),'5.1 DT'!EN100,"")</f>
        <v/>
      </c>
      <c r="EO77" s="315" t="str">
        <f>IF(ISNUMBER('5.1 DT'!EO100),'5.1 DT'!EO100,"")</f>
        <v/>
      </c>
      <c r="EP77" s="315" t="str">
        <f>IF(ISNUMBER('5.1 DT'!EP100),'5.1 DT'!EP100,"")</f>
        <v/>
      </c>
      <c r="EQ77" s="315" t="str">
        <f>IF(ISNUMBER('5.1 DT'!EQ100),'5.1 DT'!EQ100,"")</f>
        <v/>
      </c>
      <c r="ER77" s="315" t="str">
        <f>IF(ISNUMBER('5.1 DT'!ER100),'5.1 DT'!ER100,"")</f>
        <v/>
      </c>
      <c r="ES77" s="315" t="str">
        <f>IF(ISNUMBER('5.1 DT'!ES100),'5.1 DT'!ES100,"")</f>
        <v/>
      </c>
      <c r="ET77" s="315" t="str">
        <f>IF(ISNUMBER('5.1 DT'!ET100),'5.1 DT'!ET100,"")</f>
        <v/>
      </c>
      <c r="EU77" s="315" t="str">
        <f>IF(ISNUMBER('5.1 DT'!EU100),'5.1 DT'!EU100,"")</f>
        <v/>
      </c>
      <c r="EV77" s="315" t="str">
        <f>IF(ISNUMBER('5.1 DT'!EV100),'5.1 DT'!EV100,"")</f>
        <v/>
      </c>
      <c r="EW77" s="315" t="str">
        <f>IF(ISNUMBER('5.1 DT'!EW100),'5.1 DT'!EW100,"")</f>
        <v/>
      </c>
      <c r="EX77" s="315" t="str">
        <f>IF(ISNUMBER('5.1 DT'!EX100),'5.1 DT'!EX100,"")</f>
        <v/>
      </c>
      <c r="EY77" s="315" t="str">
        <f>IF(ISNUMBER('5.1 DT'!EY100),'5.1 DT'!EY100,"")</f>
        <v/>
      </c>
      <c r="EZ77" s="315" t="str">
        <f>IF(ISNUMBER('5.1 DT'!EZ100),'5.1 DT'!EZ100,"")</f>
        <v/>
      </c>
      <c r="FA77" s="315" t="str">
        <f>IF(ISNUMBER('5.1 DT'!FA100),'5.1 DT'!FA100,"")</f>
        <v/>
      </c>
      <c r="FB77" s="315" t="str">
        <f>IF(ISNUMBER('5.1 DT'!FB100),'5.1 DT'!FB100,"")</f>
        <v/>
      </c>
      <c r="FC77" s="315" t="str">
        <f>IF(ISNUMBER('5.1 DT'!FC100),'5.1 DT'!FC100,"")</f>
        <v/>
      </c>
      <c r="FD77" s="315" t="str">
        <f>IF(ISNUMBER('5.1 DT'!FD100),'5.1 DT'!FD100,"")</f>
        <v/>
      </c>
      <c r="FE77" s="315" t="str">
        <f>IF(ISNUMBER('5.1 DT'!FE100),'5.1 DT'!FE100,"")</f>
        <v/>
      </c>
      <c r="FF77" s="315" t="str">
        <f>IF(ISNUMBER('5.1 DT'!FF100),'5.1 DT'!FF100,"")</f>
        <v/>
      </c>
      <c r="FG77" s="315" t="str">
        <f>IF(ISNUMBER('5.1 DT'!FG100),'5.1 DT'!FG100,"")</f>
        <v/>
      </c>
      <c r="FH77" s="315" t="str">
        <f>IF(ISNUMBER('5.1 DT'!FH100),'5.1 DT'!FH100,"")</f>
        <v/>
      </c>
      <c r="FI77" s="315" t="str">
        <f>IF(ISNUMBER('5.1 DT'!FI100),'5.1 DT'!FI100,"")</f>
        <v/>
      </c>
      <c r="FJ77" s="315" t="str">
        <f>IF(ISNUMBER('5.1 DT'!FJ100),'5.1 DT'!FJ100,"")</f>
        <v/>
      </c>
      <c r="FK77" s="315" t="str">
        <f>IF(ISNUMBER('5.1 DT'!FK100),'5.1 DT'!FK100,"")</f>
        <v/>
      </c>
      <c r="FL77" s="315" t="str">
        <f>IF(ISNUMBER('5.1 DT'!FL100),'5.1 DT'!FL100,"")</f>
        <v/>
      </c>
      <c r="FM77" s="315" t="str">
        <f>IF(ISNUMBER('5.1 DT'!FM100),'5.1 DT'!FM100,"")</f>
        <v/>
      </c>
      <c r="FN77" s="315" t="str">
        <f>IF(ISNUMBER('5.1 DT'!FN100),'5.1 DT'!FN100,"")</f>
        <v/>
      </c>
      <c r="FO77" s="315" t="str">
        <f>IF(ISNUMBER('5.1 DT'!FO100),'5.1 DT'!FO100,"")</f>
        <v/>
      </c>
      <c r="FP77" s="315" t="str">
        <f>IF(ISNUMBER('5.1 DT'!FP100),'5.1 DT'!FP100,"")</f>
        <v/>
      </c>
      <c r="FQ77" s="315" t="str">
        <f>IF(ISNUMBER('5.1 DT'!FQ100),'5.1 DT'!FQ100,"")</f>
        <v/>
      </c>
      <c r="FR77" s="315" t="str">
        <f>IF(ISNUMBER('5.1 DT'!FR100),'5.1 DT'!FR100,"")</f>
        <v/>
      </c>
      <c r="FS77" s="315" t="str">
        <f>IF(ISNUMBER('5.1 DT'!FS100),'5.1 DT'!FS100,"")</f>
        <v/>
      </c>
      <c r="FT77" s="315" t="str">
        <f>IF(ISNUMBER('5.1 DT'!FT100),'5.1 DT'!FT100,"")</f>
        <v/>
      </c>
      <c r="FU77" s="315" t="str">
        <f>IF(ISNUMBER('5.1 DT'!FU100),'5.1 DT'!FU100,"")</f>
        <v/>
      </c>
      <c r="FV77" s="315" t="str">
        <f>IF(ISNUMBER('5.1 DT'!FV100),'5.1 DT'!FV100,"")</f>
        <v/>
      </c>
      <c r="FW77" s="315" t="str">
        <f>IF(ISNUMBER('5.1 DT'!FW100),'5.1 DT'!FW100,"")</f>
        <v/>
      </c>
      <c r="FX77" s="315" t="str">
        <f>IF(ISNUMBER('5.1 DT'!FX100),'5.1 DT'!FX100,"")</f>
        <v/>
      </c>
      <c r="FY77" s="315" t="str">
        <f>IF(ISNUMBER('5.1 DT'!FY100),'5.1 DT'!FY100,"")</f>
        <v/>
      </c>
      <c r="FZ77" s="315" t="str">
        <f>IF(ISNUMBER('5.1 DT'!FZ100),'5.1 DT'!FZ100,"")</f>
        <v/>
      </c>
      <c r="GA77" s="315" t="str">
        <f>IF(ISNUMBER('5.1 DT'!GA100),'5.1 DT'!GA100,"")</f>
        <v/>
      </c>
      <c r="GB77" s="315" t="str">
        <f>IF(ISNUMBER('5.1 DT'!GB100),'5.1 DT'!GB100,"")</f>
        <v/>
      </c>
      <c r="GC77" s="315" t="str">
        <f>IF(ISNUMBER('5.1 DT'!GC100),'5.1 DT'!GC100,"")</f>
        <v/>
      </c>
      <c r="GD77" s="315" t="str">
        <f>IF(ISNUMBER('5.1 DT'!GD100),'5.1 DT'!GD100,"")</f>
        <v/>
      </c>
      <c r="GE77" s="315" t="str">
        <f>IF(ISNUMBER('5.1 DT'!GE100),'5.1 DT'!GE100,"")</f>
        <v/>
      </c>
      <c r="GF77" s="315" t="str">
        <f>IF(ISNUMBER('5.1 DT'!GF100),'5.1 DT'!GF100,"")</f>
        <v/>
      </c>
      <c r="GG77" s="315" t="str">
        <f>IF(ISNUMBER('5.1 DT'!GG100),'5.1 DT'!GG100,"")</f>
        <v/>
      </c>
      <c r="GH77" s="315" t="str">
        <f>IF(ISNUMBER('5.1 DT'!GH100),'5.1 DT'!GH100,"")</f>
        <v/>
      </c>
      <c r="GI77" s="315" t="str">
        <f>IF(ISNUMBER('5.1 DT'!GI100),'5.1 DT'!GI100,"")</f>
        <v/>
      </c>
      <c r="GJ77" s="315" t="str">
        <f>IF(ISNUMBER('5.1 DT'!GJ100),'5.1 DT'!GJ100,"")</f>
        <v/>
      </c>
      <c r="GK77" s="315" t="str">
        <f>IF(ISNUMBER('5.1 DT'!GK100),'5.1 DT'!GK100,"")</f>
        <v/>
      </c>
      <c r="GL77" s="315" t="str">
        <f>IF(ISNUMBER('5.1 DT'!GL100),'5.1 DT'!GL100,"")</f>
        <v/>
      </c>
      <c r="GM77" s="315" t="str">
        <f>IF(ISNUMBER('5.1 DT'!GM100),'5.1 DT'!GM100,"")</f>
        <v/>
      </c>
      <c r="GN77" s="315" t="str">
        <f>IF(ISNUMBER('5.1 DT'!GN100),'5.1 DT'!GN100,"")</f>
        <v/>
      </c>
      <c r="GO77" s="315" t="str">
        <f>IF(ISNUMBER('5.1 DT'!GO100),'5.1 DT'!GO100,"")</f>
        <v/>
      </c>
      <c r="GP77" s="315" t="str">
        <f>IF(ISNUMBER('5.1 DT'!GP100),'5.1 DT'!GP100,"")</f>
        <v/>
      </c>
      <c r="GQ77" s="315" t="str">
        <f>IF(ISNUMBER('5.1 DT'!GQ100),'5.1 DT'!GQ100,"")</f>
        <v/>
      </c>
      <c r="GR77" s="315" t="str">
        <f>IF(ISNUMBER('5.1 DT'!GR100),'5.1 DT'!GR100,"")</f>
        <v/>
      </c>
      <c r="GS77" s="315" t="str">
        <f>IF(ISNUMBER('5.1 DT'!GS100),'5.1 DT'!GS100,"")</f>
        <v/>
      </c>
      <c r="GT77" s="315" t="str">
        <f>IF(ISNUMBER('5.1 DT'!GT100),'5.1 DT'!GT100,"")</f>
        <v/>
      </c>
      <c r="GU77" s="315" t="str">
        <f>IF(ISNUMBER('5.1 DT'!GU100),'5.1 DT'!GU100,"")</f>
        <v/>
      </c>
      <c r="GV77" s="315" t="str">
        <f>IF(ISNUMBER('5.1 DT'!GV100),'5.1 DT'!GV100,"")</f>
        <v/>
      </c>
      <c r="GW77" s="315" t="str">
        <f>IF(ISNUMBER('5.1 DT'!GW100),'5.1 DT'!GW100,"")</f>
        <v/>
      </c>
      <c r="GX77" s="315" t="str">
        <f>IF(ISNUMBER('5.1 DT'!GX100),'5.1 DT'!GX100,"")</f>
        <v/>
      </c>
      <c r="GY77" s="315" t="str">
        <f>IF(ISNUMBER('5.1 DT'!GY100),'5.1 DT'!GY100,"")</f>
        <v/>
      </c>
      <c r="GZ77" s="315" t="str">
        <f>IF(ISNUMBER('5.1 DT'!GZ100),'5.1 DT'!GZ100,"")</f>
        <v/>
      </c>
      <c r="HA77" s="315" t="str">
        <f>IF(ISNUMBER('5.1 DT'!HA100),'5.1 DT'!HA100,"")</f>
        <v/>
      </c>
      <c r="HB77" s="315" t="str">
        <f>IF(ISNUMBER('5.1 DT'!HB100),'5.1 DT'!HB100,"")</f>
        <v/>
      </c>
      <c r="HC77" s="315" t="str">
        <f>IF(ISNUMBER('5.1 DT'!HC100),'5.1 DT'!HC100,"")</f>
        <v/>
      </c>
      <c r="HD77" s="315" t="str">
        <f>IF(ISNUMBER('5.1 DT'!HD100),'5.1 DT'!HD100,"")</f>
        <v/>
      </c>
      <c r="HE77" s="315" t="str">
        <f>IF(ISNUMBER('5.1 DT'!HE100),'5.1 DT'!HE100,"")</f>
        <v/>
      </c>
      <c r="HF77" s="315" t="str">
        <f>IF(ISNUMBER('5.1 DT'!HF100),'5.1 DT'!HF100,"")</f>
        <v/>
      </c>
      <c r="HG77" s="315" t="str">
        <f>IF(ISNUMBER('5.1 DT'!HG100),'5.1 DT'!HG100,"")</f>
        <v/>
      </c>
      <c r="HH77" s="315" t="str">
        <f>IF(ISNUMBER('5.1 DT'!HH100),'5.1 DT'!HH100,"")</f>
        <v/>
      </c>
      <c r="HI77" s="315" t="str">
        <f>IF(ISNUMBER('5.1 DT'!HI100),'5.1 DT'!HI100,"")</f>
        <v/>
      </c>
      <c r="HJ77" s="315" t="str">
        <f>IF(ISNUMBER('5.1 DT'!HJ100),'5.1 DT'!HJ100,"")</f>
        <v/>
      </c>
      <c r="HK77" s="315" t="str">
        <f>IF(ISNUMBER('5.1 DT'!HK100),'5.1 DT'!HK100,"")</f>
        <v/>
      </c>
      <c r="HL77" s="315" t="str">
        <f>IF(ISNUMBER('5.1 DT'!HL100),'5.1 DT'!HL100,"")</f>
        <v/>
      </c>
      <c r="HM77" s="315" t="str">
        <f>IF(ISNUMBER('5.1 DT'!HM100),'5.1 DT'!HM100,"")</f>
        <v/>
      </c>
      <c r="HN77" s="315" t="str">
        <f>IF(ISNUMBER('5.1 DT'!HN100),'5.1 DT'!HN100,"")</f>
        <v/>
      </c>
      <c r="HO77" s="315" t="str">
        <f>IF(ISNUMBER('5.1 DT'!HO100),'5.1 DT'!HO100,"")</f>
        <v/>
      </c>
      <c r="HP77" s="315" t="str">
        <f>IF(ISNUMBER('5.1 DT'!HP100),'5.1 DT'!HP100,"")</f>
        <v/>
      </c>
      <c r="HQ77" s="315" t="str">
        <f>IF(ISNUMBER('5.1 DT'!HQ100),'5.1 DT'!HQ100,"")</f>
        <v/>
      </c>
      <c r="HR77" s="315" t="str">
        <f>IF(ISNUMBER('5.1 DT'!HR100),'5.1 DT'!HR100,"")</f>
        <v/>
      </c>
      <c r="HS77" s="315" t="str">
        <f>IF(ISNUMBER('5.1 DT'!HS100),'5.1 DT'!HS100,"")</f>
        <v/>
      </c>
      <c r="HT77" s="315" t="str">
        <f>IF(ISNUMBER('5.1 DT'!HT100),'5.1 DT'!HT100,"")</f>
        <v/>
      </c>
      <c r="HU77" s="315" t="str">
        <f>IF(ISNUMBER('5.1 DT'!HU100),'5.1 DT'!HU100,"")</f>
        <v/>
      </c>
      <c r="HV77" s="315" t="str">
        <f>IF(ISNUMBER('5.1 DT'!HV100),'5.1 DT'!HV100,"")</f>
        <v/>
      </c>
      <c r="HW77" s="315" t="str">
        <f>IF(ISNUMBER('5.1 DT'!HW100),'5.1 DT'!HW100,"")</f>
        <v/>
      </c>
      <c r="HX77" s="315" t="str">
        <f>IF(ISNUMBER('5.1 DT'!HX100),'5.1 DT'!HX100,"")</f>
        <v/>
      </c>
      <c r="HY77" s="315" t="str">
        <f>IF(ISNUMBER('5.1 DT'!HY100),'5.1 DT'!HY100,"")</f>
        <v/>
      </c>
      <c r="HZ77" s="315" t="str">
        <f>IF(ISNUMBER('5.1 DT'!HZ100),'5.1 DT'!HZ100,"")</f>
        <v/>
      </c>
      <c r="IA77" s="315" t="str">
        <f>IF(ISNUMBER('5.1 DT'!IA100),'5.1 DT'!IA100,"")</f>
        <v/>
      </c>
      <c r="IB77" s="315" t="str">
        <f>IF(ISNUMBER('5.1 DT'!IB100),'5.1 DT'!IB100,"")</f>
        <v/>
      </c>
      <c r="IC77" s="315" t="str">
        <f>IF(ISNUMBER('5.1 DT'!IC100),'5.1 DT'!IC100,"")</f>
        <v/>
      </c>
      <c r="ID77" s="315" t="str">
        <f>IF(ISNUMBER('5.1 DT'!ID100),'5.1 DT'!ID100,"")</f>
        <v/>
      </c>
      <c r="IE77" s="315" t="str">
        <f>IF(ISNUMBER('5.1 DT'!IE100),'5.1 DT'!IE100,"")</f>
        <v/>
      </c>
      <c r="IF77" s="315" t="str">
        <f>IF(ISNUMBER('5.1 DT'!IF100),'5.1 DT'!IF100,"")</f>
        <v/>
      </c>
      <c r="IG77" s="315" t="str">
        <f>IF(ISNUMBER('5.1 DT'!IG100),'5.1 DT'!IG100,"")</f>
        <v/>
      </c>
      <c r="IH77" s="315" t="str">
        <f>IF(ISNUMBER('5.1 DT'!IH100),'5.1 DT'!IH100,"")</f>
        <v/>
      </c>
      <c r="II77" s="315" t="str">
        <f>IF(ISNUMBER('5.1 DT'!II100),'5.1 DT'!II100,"")</f>
        <v/>
      </c>
      <c r="IJ77" s="315" t="str">
        <f>IF(ISNUMBER('5.1 DT'!IJ100),'5.1 DT'!IJ100,"")</f>
        <v/>
      </c>
      <c r="IK77" s="315" t="str">
        <f>IF(ISNUMBER('5.1 DT'!IK100),'5.1 DT'!IK100,"")</f>
        <v/>
      </c>
      <c r="IL77" s="315" t="str">
        <f>IF(ISNUMBER('5.1 DT'!IL100),'5.1 DT'!IL100,"")</f>
        <v/>
      </c>
      <c r="IM77" s="315" t="str">
        <f>IF(ISNUMBER('5.1 DT'!IM100),'5.1 DT'!IM100,"")</f>
        <v/>
      </c>
      <c r="IN77" s="315" t="str">
        <f>IF(ISNUMBER('5.1 DT'!IN100),'5.1 DT'!IN100,"")</f>
        <v/>
      </c>
      <c r="IO77" s="315" t="str">
        <f>IF(ISNUMBER('5.1 DT'!IO100),'5.1 DT'!IO100,"")</f>
        <v/>
      </c>
      <c r="IP77" s="315" t="str">
        <f>IF(ISNUMBER('5.1 DT'!IP100),'5.1 DT'!IP100,"")</f>
        <v/>
      </c>
      <c r="IQ77" s="315" t="str">
        <f>IF(ISNUMBER('5.1 DT'!IQ100),'5.1 DT'!IQ100,"")</f>
        <v/>
      </c>
      <c r="IR77" s="315" t="str">
        <f>IF(ISNUMBER('5.1 DT'!IR100),'5.1 DT'!IR100,"")</f>
        <v/>
      </c>
      <c r="IS77" s="315" t="str">
        <f>IF(ISNUMBER('5.1 DT'!IS100),'5.1 DT'!IS100,"")</f>
        <v/>
      </c>
      <c r="IT77" s="315" t="str">
        <f>IF(ISNUMBER('5.1 DT'!IT100),'5.1 DT'!IT100,"")</f>
        <v/>
      </c>
      <c r="IU77" s="315" t="str">
        <f>IF(ISNUMBER('5.1 DT'!IU100),'5.1 DT'!IU100,"")</f>
        <v/>
      </c>
      <c r="IV77" s="315" t="str">
        <f>IF(ISNUMBER('5.1 DT'!IV100),'5.1 DT'!IV100,"")</f>
        <v/>
      </c>
      <c r="IW77" s="315" t="str">
        <f>IF(ISNUMBER('5.1 DT'!IW100),'5.1 DT'!IW100,"")</f>
        <v/>
      </c>
      <c r="IX77" s="315" t="str">
        <f>IF(ISNUMBER('5.1 DT'!IX100),'5.1 DT'!IX100,"")</f>
        <v/>
      </c>
      <c r="IY77" s="315" t="str">
        <f>IF(ISNUMBER('5.1 DT'!IY100),'5.1 DT'!IY100,"")</f>
        <v/>
      </c>
      <c r="IZ77" s="315" t="str">
        <f>IF(ISNUMBER('5.1 DT'!IZ100),'5.1 DT'!IZ100,"")</f>
        <v/>
      </c>
      <c r="JA77" s="315" t="str">
        <f>IF(ISNUMBER('5.1 DT'!JA100),'5.1 DT'!JA100,"")</f>
        <v/>
      </c>
      <c r="JB77" s="315" t="str">
        <f>IF(ISNUMBER('5.1 DT'!JB100),'5.1 DT'!JB100,"")</f>
        <v/>
      </c>
      <c r="JC77" s="315" t="str">
        <f>IF(ISNUMBER('5.1 DT'!JC100),'5.1 DT'!JC100,"")</f>
        <v/>
      </c>
      <c r="JD77" s="315" t="str">
        <f>IF(ISNUMBER('5.1 DT'!JD100),'5.1 DT'!JD100,"")</f>
        <v/>
      </c>
      <c r="JE77" s="315" t="str">
        <f>IF(ISNUMBER('5.1 DT'!JE100),'5.1 DT'!JE100,"")</f>
        <v/>
      </c>
      <c r="JF77" s="315" t="str">
        <f>IF(ISNUMBER('5.1 DT'!JF100),'5.1 DT'!JF100,"")</f>
        <v/>
      </c>
      <c r="JG77" s="315" t="str">
        <f>IF(ISNUMBER('5.1 DT'!JG100),'5.1 DT'!JG100,"")</f>
        <v/>
      </c>
      <c r="JH77" s="315" t="str">
        <f>IF(ISNUMBER('5.1 DT'!JH100),'5.1 DT'!JH100,"")</f>
        <v/>
      </c>
      <c r="JI77" s="315" t="str">
        <f>IF(ISNUMBER('5.1 DT'!JI100),'5.1 DT'!JI100,"")</f>
        <v/>
      </c>
      <c r="JJ77" s="315" t="str">
        <f>IF(ISNUMBER('5.1 DT'!JJ100),'5.1 DT'!JJ100,"")</f>
        <v/>
      </c>
      <c r="JK77" s="315" t="str">
        <f>IF(ISNUMBER('5.1 DT'!JK100),'5.1 DT'!JK100,"")</f>
        <v/>
      </c>
      <c r="JL77" s="315" t="str">
        <f>IF(ISNUMBER('5.1 DT'!JL100),'5.1 DT'!JL100,"")</f>
        <v/>
      </c>
      <c r="JM77" s="315" t="str">
        <f>IF(ISNUMBER('5.1 DT'!JM100),'5.1 DT'!JM100,"")</f>
        <v/>
      </c>
      <c r="JN77" s="315" t="str">
        <f>IF(ISNUMBER('5.1 DT'!JN100),'5.1 DT'!JN100,"")</f>
        <v/>
      </c>
      <c r="JO77" s="315" t="str">
        <f>IF(ISNUMBER('5.1 DT'!JO100),'5.1 DT'!JO100,"")</f>
        <v/>
      </c>
      <c r="JP77" s="315" t="str">
        <f>IF(ISNUMBER('5.1 DT'!JP100),'5.1 DT'!JP100,"")</f>
        <v/>
      </c>
      <c r="JQ77" s="315" t="str">
        <f>IF(ISNUMBER('5.1 DT'!JQ100),'5.1 DT'!JQ100,"")</f>
        <v/>
      </c>
      <c r="JR77" s="315" t="str">
        <f>IF(ISNUMBER('5.1 DT'!JR100),'5.1 DT'!JR100,"")</f>
        <v/>
      </c>
      <c r="JS77" s="315" t="str">
        <f>IF(ISNUMBER('5.1 DT'!JS100),'5.1 DT'!JS100,"")</f>
        <v/>
      </c>
      <c r="JT77" s="315" t="str">
        <f>IF(ISNUMBER('5.1 DT'!JT100),'5.1 DT'!JT100,"")</f>
        <v/>
      </c>
      <c r="JU77" s="315" t="str">
        <f>IF(ISNUMBER('5.1 DT'!JU100),'5.1 DT'!JU100,"")</f>
        <v/>
      </c>
      <c r="JV77" s="315" t="str">
        <f>IF(ISNUMBER('5.1 DT'!JV100),'5.1 DT'!JV100,"")</f>
        <v/>
      </c>
      <c r="JW77" s="315" t="str">
        <f>IF(ISNUMBER('5.1 DT'!JW100),'5.1 DT'!JW100,"")</f>
        <v/>
      </c>
      <c r="JX77" s="315" t="str">
        <f>IF(ISNUMBER('5.1 DT'!JX100),'5.1 DT'!JX100,"")</f>
        <v/>
      </c>
      <c r="JY77" s="315" t="str">
        <f>IF(ISNUMBER('5.1 DT'!JY100),'5.1 DT'!JY100,"")</f>
        <v/>
      </c>
      <c r="JZ77" s="315" t="str">
        <f>IF(ISNUMBER('5.1 DT'!JZ100),'5.1 DT'!JZ100,"")</f>
        <v/>
      </c>
      <c r="KA77" s="315" t="str">
        <f>IF(ISNUMBER('5.1 DT'!KA100),'5.1 DT'!KA100,"")</f>
        <v/>
      </c>
      <c r="KB77" s="315" t="str">
        <f>IF(ISNUMBER('5.1 DT'!KB100),'5.1 DT'!KB100,"")</f>
        <v/>
      </c>
      <c r="KC77" s="315" t="str">
        <f>IF(ISNUMBER('5.1 DT'!KC100),'5.1 DT'!KC100,"")</f>
        <v/>
      </c>
      <c r="KD77" s="315" t="str">
        <f>IF(ISNUMBER('5.1 DT'!KD100),'5.1 DT'!KD100,"")</f>
        <v/>
      </c>
      <c r="KE77" s="315" t="str">
        <f>IF(ISNUMBER('5.1 DT'!KE100),'5.1 DT'!KE100,"")</f>
        <v/>
      </c>
      <c r="KF77" s="315" t="str">
        <f>IF(ISNUMBER('5.1 DT'!KF100),'5.1 DT'!KF100,"")</f>
        <v/>
      </c>
      <c r="KG77" s="315" t="str">
        <f>IF(ISNUMBER('5.1 DT'!KG100),'5.1 DT'!KG100,"")</f>
        <v/>
      </c>
      <c r="KH77" s="315" t="str">
        <f>IF(ISNUMBER('5.1 DT'!KH100),'5.1 DT'!KH100,"")</f>
        <v/>
      </c>
      <c r="KI77" s="315" t="str">
        <f>IF(ISNUMBER('5.1 DT'!KI100),'5.1 DT'!KI100,"")</f>
        <v/>
      </c>
      <c r="KJ77" s="315" t="str">
        <f>IF(ISNUMBER('5.1 DT'!KJ100),'5.1 DT'!KJ100,"")</f>
        <v/>
      </c>
      <c r="KK77" s="315" t="str">
        <f>IF(ISNUMBER('5.1 DT'!KK100),'5.1 DT'!KK100,"")</f>
        <v/>
      </c>
      <c r="KL77" s="315" t="str">
        <f>IF(ISNUMBER('5.1 DT'!KL100),'5.1 DT'!KL100,"")</f>
        <v/>
      </c>
      <c r="KM77" s="315" t="str">
        <f>IF(ISNUMBER('5.1 DT'!KM100),'5.1 DT'!KM100,"")</f>
        <v/>
      </c>
      <c r="KN77" s="315" t="str">
        <f>IF(ISNUMBER('5.1 DT'!KN100),'5.1 DT'!KN100,"")</f>
        <v/>
      </c>
      <c r="KO77" s="315" t="str">
        <f>IF(ISNUMBER('5.1 DT'!KO100),'5.1 DT'!KO100,"")</f>
        <v/>
      </c>
      <c r="KP77" s="315" t="str">
        <f>IF(ISNUMBER('5.1 DT'!KP100),'5.1 DT'!KP100,"")</f>
        <v/>
      </c>
      <c r="KQ77" s="315" t="str">
        <f>IF(ISNUMBER('5.1 DT'!KQ100),'5.1 DT'!KQ100,"")</f>
        <v/>
      </c>
      <c r="KR77" s="315" t="str">
        <f>IF(ISNUMBER('5.1 DT'!KR100),'5.1 DT'!KR100,"")</f>
        <v/>
      </c>
      <c r="KS77" s="315" t="str">
        <f>IF(ISNUMBER('5.1 DT'!KS100),'5.1 DT'!KS100,"")</f>
        <v/>
      </c>
      <c r="KT77" s="315" t="str">
        <f>IF(ISNUMBER('5.1 DT'!KT100),'5.1 DT'!KT100,"")</f>
        <v/>
      </c>
      <c r="KU77" s="315" t="str">
        <f>IF(ISNUMBER('5.1 DT'!KU100),'5.1 DT'!KU100,"")</f>
        <v/>
      </c>
      <c r="KV77" s="315" t="str">
        <f>IF(ISNUMBER('5.1 DT'!KV100),'5.1 DT'!KV100,"")</f>
        <v/>
      </c>
      <c r="KW77" s="315" t="str">
        <f>IF(ISNUMBER('5.1 DT'!KW100),'5.1 DT'!KW100,"")</f>
        <v/>
      </c>
      <c r="KX77" s="315" t="str">
        <f>IF(ISNUMBER('5.1 DT'!KX100),'5.1 DT'!KX100,"")</f>
        <v/>
      </c>
      <c r="KY77" s="315" t="str">
        <f>IF(ISNUMBER('5.1 DT'!KY100),'5.1 DT'!KY100,"")</f>
        <v/>
      </c>
      <c r="KZ77" s="315" t="str">
        <f>IF(ISNUMBER('5.1 DT'!KZ100),'5.1 DT'!KZ100,"")</f>
        <v/>
      </c>
      <c r="LA77" s="315" t="str">
        <f>IF(ISNUMBER('5.1 DT'!LA100),'5.1 DT'!LA100,"")</f>
        <v/>
      </c>
      <c r="LB77" s="315" t="str">
        <f>IF(ISNUMBER('5.1 DT'!LB100),'5.1 DT'!LB100,"")</f>
        <v/>
      </c>
      <c r="LC77" s="315" t="str">
        <f>IF(ISNUMBER('5.1 DT'!LC100),'5.1 DT'!LC100,"")</f>
        <v/>
      </c>
      <c r="LD77" s="315" t="str">
        <f>IF(ISNUMBER('5.1 DT'!LD100),'5.1 DT'!LD100,"")</f>
        <v/>
      </c>
      <c r="LE77" s="315" t="str">
        <f>IF(ISNUMBER('5.1 DT'!LE100),'5.1 DT'!LE100,"")</f>
        <v/>
      </c>
      <c r="LF77" s="315" t="str">
        <f>IF(ISNUMBER('5.1 DT'!LF100),'5.1 DT'!LF100,"")</f>
        <v/>
      </c>
      <c r="LG77" s="315" t="str">
        <f>IF(ISNUMBER('5.1 DT'!LG100),'5.1 DT'!LG100,"")</f>
        <v/>
      </c>
      <c r="LH77" s="315" t="str">
        <f>IF(ISNUMBER('5.1 DT'!LH100),'5.1 DT'!LH100,"")</f>
        <v/>
      </c>
      <c r="LI77" s="315" t="str">
        <f>IF(ISNUMBER('5.1 DT'!LI100),'5.1 DT'!LI100,"")</f>
        <v/>
      </c>
      <c r="LJ77" s="315" t="str">
        <f>IF(ISNUMBER('5.1 DT'!LJ100),'5.1 DT'!LJ100,"")</f>
        <v/>
      </c>
      <c r="LK77" s="315" t="str">
        <f>IF(ISNUMBER('5.1 DT'!LK100),'5.1 DT'!LK100,"")</f>
        <v/>
      </c>
      <c r="LL77" s="315" t="str">
        <f>IF(ISNUMBER('5.1 DT'!LL100),'5.1 DT'!LL100,"")</f>
        <v/>
      </c>
      <c r="LM77" s="315" t="str">
        <f>IF(ISNUMBER('5.1 DT'!LM100),'5.1 DT'!LM100,"")</f>
        <v/>
      </c>
      <c r="LN77" s="315" t="str">
        <f>IF(ISNUMBER('5.1 DT'!LN100),'5.1 DT'!LN100,"")</f>
        <v/>
      </c>
      <c r="LO77" s="315" t="str">
        <f>IF(ISNUMBER('5.1 DT'!LO100),'5.1 DT'!LO100,"")</f>
        <v/>
      </c>
      <c r="LP77" s="315" t="str">
        <f>IF(ISNUMBER('5.1 DT'!LP100),'5.1 DT'!LP100,"")</f>
        <v/>
      </c>
      <c r="LQ77" s="315" t="str">
        <f>IF(ISNUMBER('5.1 DT'!LQ100),'5.1 DT'!LQ100,"")</f>
        <v/>
      </c>
      <c r="LR77" s="315" t="str">
        <f>IF(ISNUMBER('5.1 DT'!LR100),'5.1 DT'!LR100,"")</f>
        <v/>
      </c>
      <c r="LS77" s="315" t="str">
        <f>IF(ISNUMBER('5.1 DT'!LS100),'5.1 DT'!LS100,"")</f>
        <v/>
      </c>
      <c r="LT77" s="315" t="str">
        <f>IF(ISNUMBER('5.1 DT'!LT100),'5.1 DT'!LT100,"")</f>
        <v/>
      </c>
      <c r="LU77" s="315" t="str">
        <f>IF(ISNUMBER('5.1 DT'!LU100),'5.1 DT'!LU100,"")</f>
        <v/>
      </c>
      <c r="LV77" s="315" t="str">
        <f>IF(ISNUMBER('5.1 DT'!LV100),'5.1 DT'!LV100,"")</f>
        <v/>
      </c>
      <c r="LW77" s="315" t="str">
        <f>IF(ISNUMBER('5.1 DT'!LW100),'5.1 DT'!LW100,"")</f>
        <v/>
      </c>
      <c r="LX77" s="315" t="str">
        <f>IF(ISNUMBER('5.1 DT'!LX100),'5.1 DT'!LX100,"")</f>
        <v/>
      </c>
      <c r="LY77" s="315" t="str">
        <f>IF(ISNUMBER('5.1 DT'!LY100),'5.1 DT'!LY100,"")</f>
        <v/>
      </c>
      <c r="LZ77" s="315" t="str">
        <f>IF(ISNUMBER('5.1 DT'!LZ100),'5.1 DT'!LZ100,"")</f>
        <v/>
      </c>
      <c r="MA77" s="315" t="str">
        <f>IF(ISNUMBER('5.1 DT'!MA100),'5.1 DT'!MA100,"")</f>
        <v/>
      </c>
      <c r="MB77" s="315" t="str">
        <f>IF(ISNUMBER('5.1 DT'!MB100),'5.1 DT'!MB100,"")</f>
        <v/>
      </c>
      <c r="MC77" s="315" t="str">
        <f>IF(ISNUMBER('5.1 DT'!MC100),'5.1 DT'!MC100,"")</f>
        <v/>
      </c>
      <c r="MD77" s="315" t="str">
        <f>IF(ISNUMBER('5.1 DT'!MD100),'5.1 DT'!MD100,"")</f>
        <v/>
      </c>
      <c r="ME77" s="315" t="str">
        <f>IF(ISNUMBER('5.1 DT'!ME100),'5.1 DT'!ME100,"")</f>
        <v/>
      </c>
      <c r="MF77" s="315" t="str">
        <f>IF(ISNUMBER('5.1 DT'!MF100),'5.1 DT'!MF100,"")</f>
        <v/>
      </c>
      <c r="MG77" s="315" t="str">
        <f>IF(ISNUMBER('5.1 DT'!MG100),'5.1 DT'!MG100,"")</f>
        <v/>
      </c>
      <c r="MH77" s="315" t="str">
        <f>IF(ISNUMBER('5.1 DT'!MH100),'5.1 DT'!MH100,"")</f>
        <v/>
      </c>
    </row>
    <row r="78" spans="1:346" s="27" customFormat="1" x14ac:dyDescent="0.3">
      <c r="A78" s="267"/>
      <c r="B78" s="234" t="s">
        <v>188</v>
      </c>
      <c r="C78" s="268" t="s">
        <v>189</v>
      </c>
      <c r="D78" s="269" t="s">
        <v>77</v>
      </c>
      <c r="E78" s="269" t="s">
        <v>78</v>
      </c>
      <c r="F78" s="269" t="s">
        <v>74</v>
      </c>
      <c r="G78" s="314" t="str">
        <f>IF(ISNUMBER(G79),IF(ISNUMBER(G86),(G79/G86)*100,""),"")</f>
        <v/>
      </c>
      <c r="H78" s="314" t="str">
        <f t="shared" ref="H78:BS78" si="138">IF(ISNUMBER(H79),IF(ISNUMBER(H86),(H79/H86)*100,""),"")</f>
        <v/>
      </c>
      <c r="I78" s="314" t="str">
        <f t="shared" si="138"/>
        <v/>
      </c>
      <c r="J78" s="314" t="str">
        <f t="shared" si="138"/>
        <v/>
      </c>
      <c r="K78" s="314" t="str">
        <f t="shared" si="138"/>
        <v/>
      </c>
      <c r="L78" s="314" t="str">
        <f t="shared" si="138"/>
        <v/>
      </c>
      <c r="M78" s="314" t="str">
        <f t="shared" si="138"/>
        <v/>
      </c>
      <c r="N78" s="314" t="str">
        <f t="shared" si="138"/>
        <v/>
      </c>
      <c r="O78" s="314" t="str">
        <f t="shared" si="138"/>
        <v/>
      </c>
      <c r="P78" s="314" t="str">
        <f t="shared" si="138"/>
        <v/>
      </c>
      <c r="Q78" s="314" t="str">
        <f t="shared" si="138"/>
        <v/>
      </c>
      <c r="R78" s="314" t="str">
        <f t="shared" si="138"/>
        <v/>
      </c>
      <c r="S78" s="314" t="str">
        <f t="shared" si="138"/>
        <v/>
      </c>
      <c r="T78" s="314" t="str">
        <f t="shared" si="138"/>
        <v/>
      </c>
      <c r="U78" s="314" t="str">
        <f t="shared" si="138"/>
        <v/>
      </c>
      <c r="V78" s="314" t="str">
        <f t="shared" si="138"/>
        <v/>
      </c>
      <c r="W78" s="314" t="str">
        <f t="shared" si="138"/>
        <v/>
      </c>
      <c r="X78" s="314" t="str">
        <f t="shared" si="138"/>
        <v/>
      </c>
      <c r="Y78" s="314" t="str">
        <f t="shared" si="138"/>
        <v/>
      </c>
      <c r="Z78" s="314" t="str">
        <f t="shared" si="138"/>
        <v/>
      </c>
      <c r="AA78" s="314" t="str">
        <f t="shared" si="138"/>
        <v/>
      </c>
      <c r="AB78" s="314" t="str">
        <f t="shared" si="138"/>
        <v/>
      </c>
      <c r="AC78" s="314" t="str">
        <f t="shared" si="138"/>
        <v/>
      </c>
      <c r="AD78" s="314" t="str">
        <f t="shared" si="138"/>
        <v/>
      </c>
      <c r="AE78" s="314" t="str">
        <f t="shared" si="138"/>
        <v/>
      </c>
      <c r="AF78" s="314" t="str">
        <f t="shared" si="138"/>
        <v/>
      </c>
      <c r="AG78" s="314" t="str">
        <f t="shared" si="138"/>
        <v/>
      </c>
      <c r="AH78" s="314" t="str">
        <f t="shared" si="138"/>
        <v/>
      </c>
      <c r="AI78" s="314" t="str">
        <f t="shared" si="138"/>
        <v/>
      </c>
      <c r="AJ78" s="314" t="str">
        <f t="shared" si="138"/>
        <v/>
      </c>
      <c r="AK78" s="314" t="str">
        <f t="shared" si="138"/>
        <v/>
      </c>
      <c r="AL78" s="314" t="str">
        <f t="shared" si="138"/>
        <v/>
      </c>
      <c r="AM78" s="314" t="str">
        <f t="shared" si="138"/>
        <v/>
      </c>
      <c r="AN78" s="314" t="str">
        <f t="shared" si="138"/>
        <v/>
      </c>
      <c r="AO78" s="314" t="str">
        <f t="shared" si="138"/>
        <v/>
      </c>
      <c r="AP78" s="314" t="str">
        <f t="shared" si="138"/>
        <v/>
      </c>
      <c r="AQ78" s="314" t="str">
        <f t="shared" si="138"/>
        <v/>
      </c>
      <c r="AR78" s="314" t="str">
        <f t="shared" si="138"/>
        <v/>
      </c>
      <c r="AS78" s="314" t="str">
        <f t="shared" si="138"/>
        <v/>
      </c>
      <c r="AT78" s="314" t="str">
        <f t="shared" si="138"/>
        <v/>
      </c>
      <c r="AU78" s="314" t="str">
        <f t="shared" si="138"/>
        <v/>
      </c>
      <c r="AV78" s="314" t="str">
        <f t="shared" si="138"/>
        <v/>
      </c>
      <c r="AW78" s="314" t="str">
        <f t="shared" si="138"/>
        <v/>
      </c>
      <c r="AX78" s="314" t="str">
        <f t="shared" si="138"/>
        <v/>
      </c>
      <c r="AY78" s="314" t="str">
        <f t="shared" si="138"/>
        <v/>
      </c>
      <c r="AZ78" s="314" t="str">
        <f t="shared" si="138"/>
        <v/>
      </c>
      <c r="BA78" s="314" t="str">
        <f t="shared" si="138"/>
        <v/>
      </c>
      <c r="BB78" s="314" t="str">
        <f t="shared" si="138"/>
        <v/>
      </c>
      <c r="BC78" s="314" t="str">
        <f t="shared" si="138"/>
        <v/>
      </c>
      <c r="BD78" s="314" t="str">
        <f t="shared" si="138"/>
        <v/>
      </c>
      <c r="BE78" s="314" t="str">
        <f t="shared" si="138"/>
        <v/>
      </c>
      <c r="BF78" s="314" t="str">
        <f t="shared" si="138"/>
        <v/>
      </c>
      <c r="BG78" s="314" t="str">
        <f t="shared" si="138"/>
        <v/>
      </c>
      <c r="BH78" s="314" t="str">
        <f t="shared" si="138"/>
        <v/>
      </c>
      <c r="BI78" s="314" t="str">
        <f t="shared" si="138"/>
        <v/>
      </c>
      <c r="BJ78" s="314" t="str">
        <f t="shared" si="138"/>
        <v/>
      </c>
      <c r="BK78" s="314" t="str">
        <f t="shared" si="138"/>
        <v/>
      </c>
      <c r="BL78" s="314" t="str">
        <f t="shared" si="138"/>
        <v/>
      </c>
      <c r="BM78" s="314" t="str">
        <f t="shared" si="138"/>
        <v/>
      </c>
      <c r="BN78" s="314" t="str">
        <f t="shared" si="138"/>
        <v/>
      </c>
      <c r="BO78" s="314" t="str">
        <f t="shared" si="138"/>
        <v/>
      </c>
      <c r="BP78" s="314" t="str">
        <f t="shared" si="138"/>
        <v/>
      </c>
      <c r="BQ78" s="314" t="str">
        <f t="shared" si="138"/>
        <v/>
      </c>
      <c r="BR78" s="314" t="str">
        <f t="shared" si="138"/>
        <v/>
      </c>
      <c r="BS78" s="314" t="str">
        <f t="shared" si="138"/>
        <v/>
      </c>
      <c r="BT78" s="314" t="str">
        <f t="shared" ref="BT78:EE78" si="139">IF(ISNUMBER(BT79),IF(ISNUMBER(BT86),(BT79/BT86)*100,""),"")</f>
        <v/>
      </c>
      <c r="BU78" s="314" t="str">
        <f t="shared" si="139"/>
        <v/>
      </c>
      <c r="BV78" s="314" t="str">
        <f t="shared" si="139"/>
        <v/>
      </c>
      <c r="BW78" s="314" t="str">
        <f t="shared" si="139"/>
        <v/>
      </c>
      <c r="BX78" s="314" t="str">
        <f t="shared" si="139"/>
        <v/>
      </c>
      <c r="BY78" s="314" t="str">
        <f t="shared" si="139"/>
        <v/>
      </c>
      <c r="BZ78" s="314" t="str">
        <f t="shared" si="139"/>
        <v/>
      </c>
      <c r="CA78" s="314" t="str">
        <f t="shared" si="139"/>
        <v/>
      </c>
      <c r="CB78" s="314" t="str">
        <f t="shared" si="139"/>
        <v/>
      </c>
      <c r="CC78" s="314" t="str">
        <f t="shared" si="139"/>
        <v/>
      </c>
      <c r="CD78" s="314" t="str">
        <f t="shared" si="139"/>
        <v/>
      </c>
      <c r="CE78" s="314" t="str">
        <f t="shared" si="139"/>
        <v/>
      </c>
      <c r="CF78" s="314" t="str">
        <f t="shared" si="139"/>
        <v/>
      </c>
      <c r="CG78" s="314" t="str">
        <f t="shared" si="139"/>
        <v/>
      </c>
      <c r="CH78" s="314" t="str">
        <f t="shared" si="139"/>
        <v/>
      </c>
      <c r="CI78" s="314" t="str">
        <f t="shared" si="139"/>
        <v/>
      </c>
      <c r="CJ78" s="314" t="str">
        <f t="shared" si="139"/>
        <v/>
      </c>
      <c r="CK78" s="314" t="str">
        <f t="shared" si="139"/>
        <v/>
      </c>
      <c r="CL78" s="314" t="str">
        <f t="shared" si="139"/>
        <v/>
      </c>
      <c r="CM78" s="314" t="str">
        <f t="shared" si="139"/>
        <v/>
      </c>
      <c r="CN78" s="314" t="str">
        <f t="shared" si="139"/>
        <v/>
      </c>
      <c r="CO78" s="314" t="str">
        <f t="shared" si="139"/>
        <v/>
      </c>
      <c r="CP78" s="314" t="str">
        <f t="shared" si="139"/>
        <v/>
      </c>
      <c r="CQ78" s="314" t="str">
        <f t="shared" si="139"/>
        <v/>
      </c>
      <c r="CR78" s="314" t="str">
        <f t="shared" si="139"/>
        <v/>
      </c>
      <c r="CS78" s="314" t="str">
        <f t="shared" si="139"/>
        <v/>
      </c>
      <c r="CT78" s="314" t="str">
        <f t="shared" si="139"/>
        <v/>
      </c>
      <c r="CU78" s="314" t="str">
        <f t="shared" si="139"/>
        <v/>
      </c>
      <c r="CV78" s="314" t="str">
        <f t="shared" si="139"/>
        <v/>
      </c>
      <c r="CW78" s="314" t="str">
        <f t="shared" si="139"/>
        <v/>
      </c>
      <c r="CX78" s="314" t="str">
        <f t="shared" si="139"/>
        <v/>
      </c>
      <c r="CY78" s="314" t="str">
        <f t="shared" si="139"/>
        <v/>
      </c>
      <c r="CZ78" s="314" t="str">
        <f t="shared" si="139"/>
        <v/>
      </c>
      <c r="DA78" s="314" t="str">
        <f t="shared" si="139"/>
        <v/>
      </c>
      <c r="DB78" s="314" t="str">
        <f t="shared" si="139"/>
        <v/>
      </c>
      <c r="DC78" s="314" t="str">
        <f t="shared" si="139"/>
        <v/>
      </c>
      <c r="DD78" s="314" t="str">
        <f t="shared" si="139"/>
        <v/>
      </c>
      <c r="DE78" s="314" t="str">
        <f t="shared" si="139"/>
        <v/>
      </c>
      <c r="DF78" s="314" t="str">
        <f t="shared" si="139"/>
        <v/>
      </c>
      <c r="DG78" s="314" t="str">
        <f t="shared" si="139"/>
        <v/>
      </c>
      <c r="DH78" s="314" t="str">
        <f t="shared" si="139"/>
        <v/>
      </c>
      <c r="DI78" s="314" t="str">
        <f t="shared" si="139"/>
        <v/>
      </c>
      <c r="DJ78" s="314" t="str">
        <f t="shared" si="139"/>
        <v/>
      </c>
      <c r="DK78" s="314" t="str">
        <f t="shared" si="139"/>
        <v/>
      </c>
      <c r="DL78" s="314" t="str">
        <f t="shared" si="139"/>
        <v/>
      </c>
      <c r="DM78" s="314" t="str">
        <f t="shared" si="139"/>
        <v/>
      </c>
      <c r="DN78" s="314" t="str">
        <f t="shared" si="139"/>
        <v/>
      </c>
      <c r="DO78" s="314" t="str">
        <f t="shared" si="139"/>
        <v/>
      </c>
      <c r="DP78" s="314" t="str">
        <f t="shared" si="139"/>
        <v/>
      </c>
      <c r="DQ78" s="314" t="str">
        <f t="shared" si="139"/>
        <v/>
      </c>
      <c r="DR78" s="314" t="str">
        <f t="shared" si="139"/>
        <v/>
      </c>
      <c r="DS78" s="314" t="str">
        <f t="shared" si="139"/>
        <v/>
      </c>
      <c r="DT78" s="314" t="str">
        <f t="shared" si="139"/>
        <v/>
      </c>
      <c r="DU78" s="314" t="str">
        <f t="shared" si="139"/>
        <v/>
      </c>
      <c r="DV78" s="314" t="str">
        <f t="shared" si="139"/>
        <v/>
      </c>
      <c r="DW78" s="314" t="str">
        <f t="shared" si="139"/>
        <v/>
      </c>
      <c r="DX78" s="314" t="str">
        <f t="shared" si="139"/>
        <v/>
      </c>
      <c r="DY78" s="314" t="str">
        <f t="shared" si="139"/>
        <v/>
      </c>
      <c r="DZ78" s="314" t="str">
        <f t="shared" si="139"/>
        <v/>
      </c>
      <c r="EA78" s="314" t="str">
        <f t="shared" si="139"/>
        <v/>
      </c>
      <c r="EB78" s="314" t="str">
        <f t="shared" si="139"/>
        <v/>
      </c>
      <c r="EC78" s="314" t="str">
        <f t="shared" si="139"/>
        <v/>
      </c>
      <c r="ED78" s="314" t="str">
        <f t="shared" si="139"/>
        <v/>
      </c>
      <c r="EE78" s="314" t="str">
        <f t="shared" si="139"/>
        <v/>
      </c>
      <c r="EF78" s="314" t="str">
        <f t="shared" ref="EF78:FS78" si="140">IF(ISNUMBER(EF79),IF(ISNUMBER(EF86),(EF79/EF86)*100,""),"")</f>
        <v/>
      </c>
      <c r="EG78" s="314" t="str">
        <f t="shared" si="140"/>
        <v/>
      </c>
      <c r="EH78" s="314" t="str">
        <f t="shared" si="140"/>
        <v/>
      </c>
      <c r="EI78" s="314" t="str">
        <f t="shared" si="140"/>
        <v/>
      </c>
      <c r="EJ78" s="314" t="str">
        <f t="shared" si="140"/>
        <v/>
      </c>
      <c r="EK78" s="314" t="str">
        <f t="shared" si="140"/>
        <v/>
      </c>
      <c r="EL78" s="314" t="str">
        <f t="shared" si="140"/>
        <v/>
      </c>
      <c r="EM78" s="314" t="str">
        <f t="shared" si="140"/>
        <v/>
      </c>
      <c r="EN78" s="314" t="str">
        <f t="shared" si="140"/>
        <v/>
      </c>
      <c r="EO78" s="314" t="str">
        <f t="shared" si="140"/>
        <v/>
      </c>
      <c r="EP78" s="314" t="str">
        <f t="shared" si="140"/>
        <v/>
      </c>
      <c r="EQ78" s="314" t="str">
        <f t="shared" si="140"/>
        <v/>
      </c>
      <c r="ER78" s="314" t="str">
        <f t="shared" si="140"/>
        <v/>
      </c>
      <c r="ES78" s="314" t="str">
        <f t="shared" si="140"/>
        <v/>
      </c>
      <c r="ET78" s="314" t="str">
        <f t="shared" si="140"/>
        <v/>
      </c>
      <c r="EU78" s="314" t="str">
        <f t="shared" si="140"/>
        <v/>
      </c>
      <c r="EV78" s="314" t="str">
        <f t="shared" si="140"/>
        <v/>
      </c>
      <c r="EW78" s="314" t="str">
        <f t="shared" si="140"/>
        <v/>
      </c>
      <c r="EX78" s="314" t="str">
        <f t="shared" si="140"/>
        <v/>
      </c>
      <c r="EY78" s="314" t="str">
        <f t="shared" si="140"/>
        <v/>
      </c>
      <c r="EZ78" s="314" t="str">
        <f t="shared" si="140"/>
        <v/>
      </c>
      <c r="FA78" s="314" t="str">
        <f t="shared" si="140"/>
        <v/>
      </c>
      <c r="FB78" s="314" t="str">
        <f t="shared" si="140"/>
        <v/>
      </c>
      <c r="FC78" s="314" t="str">
        <f t="shared" si="140"/>
        <v/>
      </c>
      <c r="FD78" s="314" t="str">
        <f t="shared" si="140"/>
        <v/>
      </c>
      <c r="FE78" s="314" t="str">
        <f t="shared" si="140"/>
        <v/>
      </c>
      <c r="FF78" s="314" t="str">
        <f t="shared" si="140"/>
        <v/>
      </c>
      <c r="FG78" s="314" t="str">
        <f t="shared" si="140"/>
        <v/>
      </c>
      <c r="FH78" s="314" t="str">
        <f t="shared" si="140"/>
        <v/>
      </c>
      <c r="FI78" s="314" t="str">
        <f t="shared" si="140"/>
        <v/>
      </c>
      <c r="FJ78" s="314" t="str">
        <f t="shared" si="140"/>
        <v/>
      </c>
      <c r="FK78" s="314" t="str">
        <f t="shared" si="140"/>
        <v/>
      </c>
      <c r="FL78" s="314" t="str">
        <f t="shared" si="140"/>
        <v/>
      </c>
      <c r="FM78" s="314" t="str">
        <f t="shared" si="140"/>
        <v/>
      </c>
      <c r="FN78" s="314" t="str">
        <f t="shared" si="140"/>
        <v/>
      </c>
      <c r="FO78" s="314" t="str">
        <f t="shared" si="140"/>
        <v/>
      </c>
      <c r="FP78" s="314" t="str">
        <f t="shared" si="140"/>
        <v/>
      </c>
      <c r="FQ78" s="314" t="str">
        <f t="shared" si="140"/>
        <v/>
      </c>
      <c r="FR78" s="314" t="str">
        <f t="shared" si="140"/>
        <v/>
      </c>
      <c r="FS78" s="314" t="str">
        <f t="shared" si="140"/>
        <v/>
      </c>
      <c r="FT78" s="314" t="str">
        <f t="shared" ref="FT78:IE78" si="141">IF(ISNUMBER(FT79),IF(ISNUMBER(FT86),(FT79/FT86)*100,""),"")</f>
        <v/>
      </c>
      <c r="FU78" s="314" t="str">
        <f t="shared" si="141"/>
        <v/>
      </c>
      <c r="FV78" s="314" t="str">
        <f t="shared" si="141"/>
        <v/>
      </c>
      <c r="FW78" s="314" t="str">
        <f t="shared" si="141"/>
        <v/>
      </c>
      <c r="FX78" s="314" t="str">
        <f t="shared" si="141"/>
        <v/>
      </c>
      <c r="FY78" s="314" t="str">
        <f t="shared" si="141"/>
        <v/>
      </c>
      <c r="FZ78" s="314" t="str">
        <f t="shared" si="141"/>
        <v/>
      </c>
      <c r="GA78" s="314" t="str">
        <f t="shared" si="141"/>
        <v/>
      </c>
      <c r="GB78" s="314" t="str">
        <f t="shared" si="141"/>
        <v/>
      </c>
      <c r="GC78" s="314" t="str">
        <f t="shared" si="141"/>
        <v/>
      </c>
      <c r="GD78" s="314" t="str">
        <f t="shared" si="141"/>
        <v/>
      </c>
      <c r="GE78" s="314" t="str">
        <f t="shared" si="141"/>
        <v/>
      </c>
      <c r="GF78" s="314" t="str">
        <f t="shared" si="141"/>
        <v/>
      </c>
      <c r="GG78" s="314" t="str">
        <f t="shared" si="141"/>
        <v/>
      </c>
      <c r="GH78" s="314" t="str">
        <f t="shared" si="141"/>
        <v/>
      </c>
      <c r="GI78" s="314" t="str">
        <f t="shared" si="141"/>
        <v/>
      </c>
      <c r="GJ78" s="314" t="str">
        <f t="shared" si="141"/>
        <v/>
      </c>
      <c r="GK78" s="314" t="str">
        <f t="shared" si="141"/>
        <v/>
      </c>
      <c r="GL78" s="314" t="str">
        <f t="shared" si="141"/>
        <v/>
      </c>
      <c r="GM78" s="314" t="str">
        <f t="shared" si="141"/>
        <v/>
      </c>
      <c r="GN78" s="314" t="str">
        <f t="shared" si="141"/>
        <v/>
      </c>
      <c r="GO78" s="314" t="str">
        <f t="shared" si="141"/>
        <v/>
      </c>
      <c r="GP78" s="314" t="str">
        <f t="shared" si="141"/>
        <v/>
      </c>
      <c r="GQ78" s="314" t="str">
        <f t="shared" si="141"/>
        <v/>
      </c>
      <c r="GR78" s="314" t="str">
        <f t="shared" si="141"/>
        <v/>
      </c>
      <c r="GS78" s="314" t="str">
        <f t="shared" si="141"/>
        <v/>
      </c>
      <c r="GT78" s="314" t="str">
        <f t="shared" si="141"/>
        <v/>
      </c>
      <c r="GU78" s="314" t="str">
        <f t="shared" si="141"/>
        <v/>
      </c>
      <c r="GV78" s="314" t="str">
        <f t="shared" si="141"/>
        <v/>
      </c>
      <c r="GW78" s="314" t="str">
        <f t="shared" si="141"/>
        <v/>
      </c>
      <c r="GX78" s="314" t="str">
        <f t="shared" si="141"/>
        <v/>
      </c>
      <c r="GY78" s="314" t="str">
        <f t="shared" si="141"/>
        <v/>
      </c>
      <c r="GZ78" s="314" t="str">
        <f t="shared" si="141"/>
        <v/>
      </c>
      <c r="HA78" s="314" t="str">
        <f t="shared" si="141"/>
        <v/>
      </c>
      <c r="HB78" s="314" t="str">
        <f t="shared" si="141"/>
        <v/>
      </c>
      <c r="HC78" s="314" t="str">
        <f t="shared" si="141"/>
        <v/>
      </c>
      <c r="HD78" s="314" t="str">
        <f t="shared" si="141"/>
        <v/>
      </c>
      <c r="HE78" s="314" t="str">
        <f t="shared" si="141"/>
        <v/>
      </c>
      <c r="HF78" s="314" t="str">
        <f t="shared" si="141"/>
        <v/>
      </c>
      <c r="HG78" s="314" t="str">
        <f t="shared" si="141"/>
        <v/>
      </c>
      <c r="HH78" s="314" t="str">
        <f t="shared" si="141"/>
        <v/>
      </c>
      <c r="HI78" s="314" t="str">
        <f t="shared" si="141"/>
        <v/>
      </c>
      <c r="HJ78" s="314" t="str">
        <f t="shared" si="141"/>
        <v/>
      </c>
      <c r="HK78" s="314" t="str">
        <f t="shared" si="141"/>
        <v/>
      </c>
      <c r="HL78" s="314" t="str">
        <f t="shared" si="141"/>
        <v/>
      </c>
      <c r="HM78" s="314" t="str">
        <f t="shared" si="141"/>
        <v/>
      </c>
      <c r="HN78" s="314" t="str">
        <f t="shared" si="141"/>
        <v/>
      </c>
      <c r="HO78" s="314" t="str">
        <f t="shared" si="141"/>
        <v/>
      </c>
      <c r="HP78" s="314" t="str">
        <f t="shared" si="141"/>
        <v/>
      </c>
      <c r="HQ78" s="314" t="str">
        <f t="shared" si="141"/>
        <v/>
      </c>
      <c r="HR78" s="314" t="str">
        <f t="shared" si="141"/>
        <v/>
      </c>
      <c r="HS78" s="314" t="str">
        <f t="shared" si="141"/>
        <v/>
      </c>
      <c r="HT78" s="314" t="str">
        <f t="shared" si="141"/>
        <v/>
      </c>
      <c r="HU78" s="314" t="str">
        <f t="shared" si="141"/>
        <v/>
      </c>
      <c r="HV78" s="314" t="str">
        <f t="shared" si="141"/>
        <v/>
      </c>
      <c r="HW78" s="314" t="str">
        <f t="shared" si="141"/>
        <v/>
      </c>
      <c r="HX78" s="314" t="str">
        <f t="shared" si="141"/>
        <v/>
      </c>
      <c r="HY78" s="314" t="str">
        <f t="shared" si="141"/>
        <v/>
      </c>
      <c r="HZ78" s="314" t="str">
        <f t="shared" si="141"/>
        <v/>
      </c>
      <c r="IA78" s="314" t="str">
        <f t="shared" si="141"/>
        <v/>
      </c>
      <c r="IB78" s="314" t="str">
        <f t="shared" si="141"/>
        <v/>
      </c>
      <c r="IC78" s="314" t="str">
        <f t="shared" si="141"/>
        <v/>
      </c>
      <c r="ID78" s="314" t="str">
        <f t="shared" si="141"/>
        <v/>
      </c>
      <c r="IE78" s="314" t="str">
        <f t="shared" si="141"/>
        <v/>
      </c>
      <c r="IF78" s="314" t="str">
        <f t="shared" ref="IF78:KQ78" si="142">IF(ISNUMBER(IF79),IF(ISNUMBER(IF86),(IF79/IF86)*100,""),"")</f>
        <v/>
      </c>
      <c r="IG78" s="314" t="str">
        <f t="shared" si="142"/>
        <v/>
      </c>
      <c r="IH78" s="314" t="str">
        <f t="shared" si="142"/>
        <v/>
      </c>
      <c r="II78" s="314" t="str">
        <f t="shared" si="142"/>
        <v/>
      </c>
      <c r="IJ78" s="314" t="str">
        <f t="shared" si="142"/>
        <v/>
      </c>
      <c r="IK78" s="314" t="str">
        <f t="shared" si="142"/>
        <v/>
      </c>
      <c r="IL78" s="314" t="str">
        <f t="shared" si="142"/>
        <v/>
      </c>
      <c r="IM78" s="314" t="str">
        <f t="shared" si="142"/>
        <v/>
      </c>
      <c r="IN78" s="314" t="str">
        <f t="shared" si="142"/>
        <v/>
      </c>
      <c r="IO78" s="314" t="str">
        <f t="shared" si="142"/>
        <v/>
      </c>
      <c r="IP78" s="314" t="str">
        <f t="shared" si="142"/>
        <v/>
      </c>
      <c r="IQ78" s="314" t="str">
        <f t="shared" si="142"/>
        <v/>
      </c>
      <c r="IR78" s="314" t="str">
        <f t="shared" si="142"/>
        <v/>
      </c>
      <c r="IS78" s="314" t="str">
        <f t="shared" si="142"/>
        <v/>
      </c>
      <c r="IT78" s="314" t="str">
        <f t="shared" si="142"/>
        <v/>
      </c>
      <c r="IU78" s="314" t="str">
        <f t="shared" si="142"/>
        <v/>
      </c>
      <c r="IV78" s="314" t="str">
        <f t="shared" si="142"/>
        <v/>
      </c>
      <c r="IW78" s="314" t="str">
        <f t="shared" si="142"/>
        <v/>
      </c>
      <c r="IX78" s="314" t="str">
        <f t="shared" si="142"/>
        <v/>
      </c>
      <c r="IY78" s="314" t="str">
        <f t="shared" si="142"/>
        <v/>
      </c>
      <c r="IZ78" s="314" t="str">
        <f t="shared" si="142"/>
        <v/>
      </c>
      <c r="JA78" s="314" t="str">
        <f t="shared" si="142"/>
        <v/>
      </c>
      <c r="JB78" s="314" t="str">
        <f t="shared" si="142"/>
        <v/>
      </c>
      <c r="JC78" s="314" t="str">
        <f t="shared" si="142"/>
        <v/>
      </c>
      <c r="JD78" s="314" t="str">
        <f t="shared" si="142"/>
        <v/>
      </c>
      <c r="JE78" s="314" t="str">
        <f t="shared" si="142"/>
        <v/>
      </c>
      <c r="JF78" s="314" t="str">
        <f t="shared" si="142"/>
        <v/>
      </c>
      <c r="JG78" s="314" t="str">
        <f t="shared" si="142"/>
        <v/>
      </c>
      <c r="JH78" s="314" t="str">
        <f t="shared" si="142"/>
        <v/>
      </c>
      <c r="JI78" s="314" t="str">
        <f t="shared" si="142"/>
        <v/>
      </c>
      <c r="JJ78" s="314" t="str">
        <f t="shared" si="142"/>
        <v/>
      </c>
      <c r="JK78" s="314" t="str">
        <f t="shared" si="142"/>
        <v/>
      </c>
      <c r="JL78" s="314" t="str">
        <f t="shared" si="142"/>
        <v/>
      </c>
      <c r="JM78" s="314" t="str">
        <f t="shared" si="142"/>
        <v/>
      </c>
      <c r="JN78" s="314" t="str">
        <f t="shared" si="142"/>
        <v/>
      </c>
      <c r="JO78" s="314" t="str">
        <f t="shared" si="142"/>
        <v/>
      </c>
      <c r="JP78" s="314" t="str">
        <f t="shared" si="142"/>
        <v/>
      </c>
      <c r="JQ78" s="314" t="str">
        <f t="shared" si="142"/>
        <v/>
      </c>
      <c r="JR78" s="314" t="str">
        <f t="shared" si="142"/>
        <v/>
      </c>
      <c r="JS78" s="314" t="str">
        <f t="shared" si="142"/>
        <v/>
      </c>
      <c r="JT78" s="314" t="str">
        <f t="shared" si="142"/>
        <v/>
      </c>
      <c r="JU78" s="314" t="str">
        <f t="shared" si="142"/>
        <v/>
      </c>
      <c r="JV78" s="314" t="str">
        <f t="shared" si="142"/>
        <v/>
      </c>
      <c r="JW78" s="314" t="str">
        <f t="shared" si="142"/>
        <v/>
      </c>
      <c r="JX78" s="314" t="str">
        <f t="shared" si="142"/>
        <v/>
      </c>
      <c r="JY78" s="314" t="str">
        <f t="shared" si="142"/>
        <v/>
      </c>
      <c r="JZ78" s="314" t="str">
        <f t="shared" si="142"/>
        <v/>
      </c>
      <c r="KA78" s="314" t="str">
        <f t="shared" si="142"/>
        <v/>
      </c>
      <c r="KB78" s="314" t="str">
        <f t="shared" si="142"/>
        <v/>
      </c>
      <c r="KC78" s="314" t="str">
        <f t="shared" si="142"/>
        <v/>
      </c>
      <c r="KD78" s="314" t="str">
        <f t="shared" si="142"/>
        <v/>
      </c>
      <c r="KE78" s="314" t="str">
        <f t="shared" si="142"/>
        <v/>
      </c>
      <c r="KF78" s="314" t="str">
        <f t="shared" si="142"/>
        <v/>
      </c>
      <c r="KG78" s="314" t="str">
        <f t="shared" si="142"/>
        <v/>
      </c>
      <c r="KH78" s="314" t="str">
        <f t="shared" si="142"/>
        <v/>
      </c>
      <c r="KI78" s="314" t="str">
        <f t="shared" si="142"/>
        <v/>
      </c>
      <c r="KJ78" s="314" t="str">
        <f t="shared" si="142"/>
        <v/>
      </c>
      <c r="KK78" s="314" t="str">
        <f t="shared" si="142"/>
        <v/>
      </c>
      <c r="KL78" s="314" t="str">
        <f t="shared" si="142"/>
        <v/>
      </c>
      <c r="KM78" s="314" t="str">
        <f t="shared" si="142"/>
        <v/>
      </c>
      <c r="KN78" s="314" t="str">
        <f t="shared" si="142"/>
        <v/>
      </c>
      <c r="KO78" s="314" t="str">
        <f t="shared" si="142"/>
        <v/>
      </c>
      <c r="KP78" s="314" t="str">
        <f t="shared" si="142"/>
        <v/>
      </c>
      <c r="KQ78" s="314" t="str">
        <f t="shared" si="142"/>
        <v/>
      </c>
      <c r="KR78" s="314" t="str">
        <f t="shared" ref="KR78:MH78" si="143">IF(ISNUMBER(KR79),IF(ISNUMBER(KR86),(KR79/KR86)*100,""),"")</f>
        <v/>
      </c>
      <c r="KS78" s="314" t="str">
        <f t="shared" si="143"/>
        <v/>
      </c>
      <c r="KT78" s="314" t="str">
        <f t="shared" si="143"/>
        <v/>
      </c>
      <c r="KU78" s="314" t="str">
        <f t="shared" si="143"/>
        <v/>
      </c>
      <c r="KV78" s="314" t="str">
        <f t="shared" si="143"/>
        <v/>
      </c>
      <c r="KW78" s="314" t="str">
        <f t="shared" si="143"/>
        <v/>
      </c>
      <c r="KX78" s="314" t="str">
        <f t="shared" si="143"/>
        <v/>
      </c>
      <c r="KY78" s="314" t="str">
        <f t="shared" si="143"/>
        <v/>
      </c>
      <c r="KZ78" s="314" t="str">
        <f t="shared" si="143"/>
        <v/>
      </c>
      <c r="LA78" s="314" t="str">
        <f t="shared" si="143"/>
        <v/>
      </c>
      <c r="LB78" s="314" t="str">
        <f t="shared" si="143"/>
        <v/>
      </c>
      <c r="LC78" s="314" t="str">
        <f t="shared" si="143"/>
        <v/>
      </c>
      <c r="LD78" s="314" t="str">
        <f t="shared" si="143"/>
        <v/>
      </c>
      <c r="LE78" s="314" t="str">
        <f t="shared" si="143"/>
        <v/>
      </c>
      <c r="LF78" s="314" t="str">
        <f t="shared" si="143"/>
        <v/>
      </c>
      <c r="LG78" s="314" t="str">
        <f t="shared" si="143"/>
        <v/>
      </c>
      <c r="LH78" s="314" t="str">
        <f t="shared" si="143"/>
        <v/>
      </c>
      <c r="LI78" s="314" t="str">
        <f t="shared" si="143"/>
        <v/>
      </c>
      <c r="LJ78" s="314" t="str">
        <f t="shared" si="143"/>
        <v/>
      </c>
      <c r="LK78" s="314" t="str">
        <f t="shared" si="143"/>
        <v/>
      </c>
      <c r="LL78" s="314" t="str">
        <f t="shared" si="143"/>
        <v/>
      </c>
      <c r="LM78" s="314" t="str">
        <f t="shared" si="143"/>
        <v/>
      </c>
      <c r="LN78" s="314" t="str">
        <f t="shared" si="143"/>
        <v/>
      </c>
      <c r="LO78" s="314" t="str">
        <f t="shared" si="143"/>
        <v/>
      </c>
      <c r="LP78" s="314" t="str">
        <f t="shared" si="143"/>
        <v/>
      </c>
      <c r="LQ78" s="314" t="str">
        <f t="shared" si="143"/>
        <v/>
      </c>
      <c r="LR78" s="314" t="str">
        <f t="shared" si="143"/>
        <v/>
      </c>
      <c r="LS78" s="314" t="str">
        <f t="shared" si="143"/>
        <v/>
      </c>
      <c r="LT78" s="314" t="str">
        <f t="shared" si="143"/>
        <v/>
      </c>
      <c r="LU78" s="314" t="str">
        <f t="shared" si="143"/>
        <v/>
      </c>
      <c r="LV78" s="314" t="str">
        <f t="shared" si="143"/>
        <v/>
      </c>
      <c r="LW78" s="314" t="str">
        <f t="shared" si="143"/>
        <v/>
      </c>
      <c r="LX78" s="314" t="str">
        <f t="shared" si="143"/>
        <v/>
      </c>
      <c r="LY78" s="314" t="str">
        <f t="shared" si="143"/>
        <v/>
      </c>
      <c r="LZ78" s="314" t="str">
        <f t="shared" si="143"/>
        <v/>
      </c>
      <c r="MA78" s="314" t="str">
        <f t="shared" si="143"/>
        <v/>
      </c>
      <c r="MB78" s="314" t="str">
        <f t="shared" si="143"/>
        <v/>
      </c>
      <c r="MC78" s="314" t="str">
        <f t="shared" si="143"/>
        <v/>
      </c>
      <c r="MD78" s="314" t="str">
        <f t="shared" si="143"/>
        <v/>
      </c>
      <c r="ME78" s="314" t="str">
        <f t="shared" si="143"/>
        <v/>
      </c>
      <c r="MF78" s="314" t="str">
        <f t="shared" si="143"/>
        <v/>
      </c>
      <c r="MG78" s="314" t="str">
        <f t="shared" si="143"/>
        <v/>
      </c>
      <c r="MH78" s="314" t="str">
        <f t="shared" si="143"/>
        <v/>
      </c>
    </row>
    <row r="79" spans="1:346" x14ac:dyDescent="0.3">
      <c r="A79" s="9"/>
      <c r="B79" s="235" t="s">
        <v>190</v>
      </c>
      <c r="C79" s="120" t="s">
        <v>191</v>
      </c>
      <c r="D79" s="231" t="e">
        <f>Reporting_Currency_Code</f>
        <v>#N/A</v>
      </c>
      <c r="E79" s="231">
        <f>Reporting_Currency_Name</f>
        <v>0</v>
      </c>
      <c r="F79" s="231">
        <f>Reporting_Scale_Name</f>
        <v>0</v>
      </c>
      <c r="G79" s="315" t="str">
        <f>IF(ISNUMBER('5.1 DT'!G101),'5.1 DT'!G101,"")</f>
        <v/>
      </c>
      <c r="H79" s="315" t="str">
        <f>IF(ISNUMBER('5.1 DT'!H101),'5.1 DT'!H101,"")</f>
        <v/>
      </c>
      <c r="I79" s="315" t="str">
        <f>IF(ISNUMBER('5.1 DT'!I101),'5.1 DT'!I101,"")</f>
        <v/>
      </c>
      <c r="J79" s="315" t="str">
        <f>IF(ISNUMBER('5.1 DT'!J101),'5.1 DT'!J101,"")</f>
        <v/>
      </c>
      <c r="K79" s="315" t="str">
        <f>IF(ISNUMBER('5.1 DT'!K101),'5.1 DT'!K101,"")</f>
        <v/>
      </c>
      <c r="L79" s="315" t="str">
        <f>IF(ISNUMBER('5.1 DT'!L101),'5.1 DT'!L101,"")</f>
        <v/>
      </c>
      <c r="M79" s="315" t="str">
        <f>IF(ISNUMBER('5.1 DT'!M101),'5.1 DT'!M101,"")</f>
        <v/>
      </c>
      <c r="N79" s="315" t="str">
        <f>IF(ISNUMBER('5.1 DT'!N101),'5.1 DT'!N101,"")</f>
        <v/>
      </c>
      <c r="O79" s="315" t="str">
        <f>IF(ISNUMBER('5.1 DT'!O101),'5.1 DT'!O101,"")</f>
        <v/>
      </c>
      <c r="P79" s="315" t="str">
        <f>IF(ISNUMBER('5.1 DT'!P101),'5.1 DT'!P101,"")</f>
        <v/>
      </c>
      <c r="Q79" s="315" t="str">
        <f>IF(ISNUMBER('5.1 DT'!Q101),'5.1 DT'!Q101,"")</f>
        <v/>
      </c>
      <c r="R79" s="315" t="str">
        <f>IF(ISNUMBER('5.1 DT'!R101),'5.1 DT'!R101,"")</f>
        <v/>
      </c>
      <c r="S79" s="315" t="str">
        <f>IF(ISNUMBER('5.1 DT'!S101),'5.1 DT'!S101,"")</f>
        <v/>
      </c>
      <c r="T79" s="315" t="str">
        <f>IF(ISNUMBER('5.1 DT'!T101),'5.1 DT'!T101,"")</f>
        <v/>
      </c>
      <c r="U79" s="315" t="str">
        <f>IF(ISNUMBER('5.1 DT'!U101),'5.1 DT'!U101,"")</f>
        <v/>
      </c>
      <c r="V79" s="315" t="str">
        <f>IF(ISNUMBER('5.1 DT'!V101),'5.1 DT'!V101,"")</f>
        <v/>
      </c>
      <c r="W79" s="315" t="str">
        <f>IF(ISNUMBER('5.1 DT'!W101),'5.1 DT'!W101,"")</f>
        <v/>
      </c>
      <c r="X79" s="315" t="str">
        <f>IF(ISNUMBER('5.1 DT'!X101),'5.1 DT'!X101,"")</f>
        <v/>
      </c>
      <c r="Y79" s="315" t="str">
        <f>IF(ISNUMBER('5.1 DT'!Y101),'5.1 DT'!Y101,"")</f>
        <v/>
      </c>
      <c r="Z79" s="315" t="str">
        <f>IF(ISNUMBER('5.1 DT'!Z101),'5.1 DT'!Z101,"")</f>
        <v/>
      </c>
      <c r="AA79" s="315" t="str">
        <f>IF(ISNUMBER('5.1 DT'!AA101),'5.1 DT'!AA101,"")</f>
        <v/>
      </c>
      <c r="AB79" s="315" t="str">
        <f>IF(ISNUMBER('5.1 DT'!AB101),'5.1 DT'!AB101,"")</f>
        <v/>
      </c>
      <c r="AC79" s="315" t="str">
        <f>IF(ISNUMBER('5.1 DT'!AC101),'5.1 DT'!AC101,"")</f>
        <v/>
      </c>
      <c r="AD79" s="315" t="str">
        <f>IF(ISNUMBER('5.1 DT'!AD101),'5.1 DT'!AD101,"")</f>
        <v/>
      </c>
      <c r="AE79" s="315" t="str">
        <f>IF(ISNUMBER('5.1 DT'!AE101),'5.1 DT'!AE101,"")</f>
        <v/>
      </c>
      <c r="AF79" s="315" t="str">
        <f>IF(ISNUMBER('5.1 DT'!AF101),'5.1 DT'!AF101,"")</f>
        <v/>
      </c>
      <c r="AG79" s="315" t="str">
        <f>IF(ISNUMBER('5.1 DT'!AG101),'5.1 DT'!AG101,"")</f>
        <v/>
      </c>
      <c r="AH79" s="315" t="str">
        <f>IF(ISNUMBER('5.1 DT'!AH101),'5.1 DT'!AH101,"")</f>
        <v/>
      </c>
      <c r="AI79" s="315" t="str">
        <f>IF(ISNUMBER('5.1 DT'!AI101),'5.1 DT'!AI101,"")</f>
        <v/>
      </c>
      <c r="AJ79" s="315" t="str">
        <f>IF(ISNUMBER('5.1 DT'!AJ101),'5.1 DT'!AJ101,"")</f>
        <v/>
      </c>
      <c r="AK79" s="315" t="str">
        <f>IF(ISNUMBER('5.1 DT'!AK101),'5.1 DT'!AK101,"")</f>
        <v/>
      </c>
      <c r="AL79" s="315" t="str">
        <f>IF(ISNUMBER('5.1 DT'!AL101),'5.1 DT'!AL101,"")</f>
        <v/>
      </c>
      <c r="AM79" s="315" t="str">
        <f>IF(ISNUMBER('5.1 DT'!AM101),'5.1 DT'!AM101,"")</f>
        <v/>
      </c>
      <c r="AN79" s="315" t="str">
        <f>IF(ISNUMBER('5.1 DT'!AN101),'5.1 DT'!AN101,"")</f>
        <v/>
      </c>
      <c r="AO79" s="315" t="str">
        <f>IF(ISNUMBER('5.1 DT'!AO101),'5.1 DT'!AO101,"")</f>
        <v/>
      </c>
      <c r="AP79" s="315" t="str">
        <f>IF(ISNUMBER('5.1 DT'!AP101),'5.1 DT'!AP101,"")</f>
        <v/>
      </c>
      <c r="AQ79" s="315" t="str">
        <f>IF(ISNUMBER('5.1 DT'!AQ101),'5.1 DT'!AQ101,"")</f>
        <v/>
      </c>
      <c r="AR79" s="315" t="str">
        <f>IF(ISNUMBER('5.1 DT'!AR101),'5.1 DT'!AR101,"")</f>
        <v/>
      </c>
      <c r="AS79" s="315" t="str">
        <f>IF(ISNUMBER('5.1 DT'!AS101),'5.1 DT'!AS101,"")</f>
        <v/>
      </c>
      <c r="AT79" s="315" t="str">
        <f>IF(ISNUMBER('5.1 DT'!AT101),'5.1 DT'!AT101,"")</f>
        <v/>
      </c>
      <c r="AU79" s="315" t="str">
        <f>IF(ISNUMBER('5.1 DT'!AU101),'5.1 DT'!AU101,"")</f>
        <v/>
      </c>
      <c r="AV79" s="315" t="str">
        <f>IF(ISNUMBER('5.1 DT'!AV101),'5.1 DT'!AV101,"")</f>
        <v/>
      </c>
      <c r="AW79" s="315" t="str">
        <f>IF(ISNUMBER('5.1 DT'!AW101),'5.1 DT'!AW101,"")</f>
        <v/>
      </c>
      <c r="AX79" s="315" t="str">
        <f>IF(ISNUMBER('5.1 DT'!AX101),'5.1 DT'!AX101,"")</f>
        <v/>
      </c>
      <c r="AY79" s="315" t="str">
        <f>IF(ISNUMBER('5.1 DT'!AY101),'5.1 DT'!AY101,"")</f>
        <v/>
      </c>
      <c r="AZ79" s="315" t="str">
        <f>IF(ISNUMBER('5.1 DT'!AZ101),'5.1 DT'!AZ101,"")</f>
        <v/>
      </c>
      <c r="BA79" s="315" t="str">
        <f>IF(ISNUMBER('5.1 DT'!BA101),'5.1 DT'!BA101,"")</f>
        <v/>
      </c>
      <c r="BB79" s="315" t="str">
        <f>IF(ISNUMBER('5.1 DT'!BB101),'5.1 DT'!BB101,"")</f>
        <v/>
      </c>
      <c r="BC79" s="315" t="str">
        <f>IF(ISNUMBER('5.1 DT'!BC101),'5.1 DT'!BC101,"")</f>
        <v/>
      </c>
      <c r="BD79" s="315" t="str">
        <f>IF(ISNUMBER('5.1 DT'!BD101),'5.1 DT'!BD101,"")</f>
        <v/>
      </c>
      <c r="BE79" s="315" t="str">
        <f>IF(ISNUMBER('5.1 DT'!BE101),'5.1 DT'!BE101,"")</f>
        <v/>
      </c>
      <c r="BF79" s="315" t="str">
        <f>IF(ISNUMBER('5.1 DT'!BF101),'5.1 DT'!BF101,"")</f>
        <v/>
      </c>
      <c r="BG79" s="315" t="str">
        <f>IF(ISNUMBER('5.1 DT'!BG101),'5.1 DT'!BG101,"")</f>
        <v/>
      </c>
      <c r="BH79" s="315" t="str">
        <f>IF(ISNUMBER('5.1 DT'!BH101),'5.1 DT'!BH101,"")</f>
        <v/>
      </c>
      <c r="BI79" s="315" t="str">
        <f>IF(ISNUMBER('5.1 DT'!BI101),'5.1 DT'!BI101,"")</f>
        <v/>
      </c>
      <c r="BJ79" s="315" t="str">
        <f>IF(ISNUMBER('5.1 DT'!BJ101),'5.1 DT'!BJ101,"")</f>
        <v/>
      </c>
      <c r="BK79" s="315" t="str">
        <f>IF(ISNUMBER('5.1 DT'!BK101),'5.1 DT'!BK101,"")</f>
        <v/>
      </c>
      <c r="BL79" s="315" t="str">
        <f>IF(ISNUMBER('5.1 DT'!BL101),'5.1 DT'!BL101,"")</f>
        <v/>
      </c>
      <c r="BM79" s="315" t="str">
        <f>IF(ISNUMBER('5.1 DT'!BM101),'5.1 DT'!BM101,"")</f>
        <v/>
      </c>
      <c r="BN79" s="315" t="str">
        <f>IF(ISNUMBER('5.1 DT'!BN101),'5.1 DT'!BN101,"")</f>
        <v/>
      </c>
      <c r="BO79" s="315" t="str">
        <f>IF(ISNUMBER('5.1 DT'!BO101),'5.1 DT'!BO101,"")</f>
        <v/>
      </c>
      <c r="BP79" s="315" t="str">
        <f>IF(ISNUMBER('5.1 DT'!BP101),'5.1 DT'!BP101,"")</f>
        <v/>
      </c>
      <c r="BQ79" s="315" t="str">
        <f>IF(ISNUMBER('5.1 DT'!BQ101),'5.1 DT'!BQ101,"")</f>
        <v/>
      </c>
      <c r="BR79" s="315" t="str">
        <f>IF(ISNUMBER('5.1 DT'!BR101),'5.1 DT'!BR101,"")</f>
        <v/>
      </c>
      <c r="BS79" s="315" t="str">
        <f>IF(ISNUMBER('5.1 DT'!BS101),'5.1 DT'!BS101,"")</f>
        <v/>
      </c>
      <c r="BT79" s="315" t="str">
        <f>IF(ISNUMBER('5.1 DT'!BT101),'5.1 DT'!BT101,"")</f>
        <v/>
      </c>
      <c r="BU79" s="315" t="str">
        <f>IF(ISNUMBER('5.1 DT'!BU101),'5.1 DT'!BU101,"")</f>
        <v/>
      </c>
      <c r="BV79" s="315" t="str">
        <f>IF(ISNUMBER('5.1 DT'!BV101),'5.1 DT'!BV101,"")</f>
        <v/>
      </c>
      <c r="BW79" s="315" t="str">
        <f>IF(ISNUMBER('5.1 DT'!BW101),'5.1 DT'!BW101,"")</f>
        <v/>
      </c>
      <c r="BX79" s="315" t="str">
        <f>IF(ISNUMBER('5.1 DT'!BX101),'5.1 DT'!BX101,"")</f>
        <v/>
      </c>
      <c r="BY79" s="315" t="str">
        <f>IF(ISNUMBER('5.1 DT'!BY101),'5.1 DT'!BY101,"")</f>
        <v/>
      </c>
      <c r="BZ79" s="315" t="str">
        <f>IF(ISNUMBER('5.1 DT'!BZ101),'5.1 DT'!BZ101,"")</f>
        <v/>
      </c>
      <c r="CA79" s="315" t="str">
        <f>IF(ISNUMBER('5.1 DT'!CA101),'5.1 DT'!CA101,"")</f>
        <v/>
      </c>
      <c r="CB79" s="315" t="str">
        <f>IF(ISNUMBER('5.1 DT'!CB101),'5.1 DT'!CB101,"")</f>
        <v/>
      </c>
      <c r="CC79" s="315" t="str">
        <f>IF(ISNUMBER('5.1 DT'!CC101),'5.1 DT'!CC101,"")</f>
        <v/>
      </c>
      <c r="CD79" s="315" t="str">
        <f>IF(ISNUMBER('5.1 DT'!CD101),'5.1 DT'!CD101,"")</f>
        <v/>
      </c>
      <c r="CE79" s="315" t="str">
        <f>IF(ISNUMBER('5.1 DT'!CE101),'5.1 DT'!CE101,"")</f>
        <v/>
      </c>
      <c r="CF79" s="315" t="str">
        <f>IF(ISNUMBER('5.1 DT'!CF101),'5.1 DT'!CF101,"")</f>
        <v/>
      </c>
      <c r="CG79" s="315" t="str">
        <f>IF(ISNUMBER('5.1 DT'!CG101),'5.1 DT'!CG101,"")</f>
        <v/>
      </c>
      <c r="CH79" s="315" t="str">
        <f>IF(ISNUMBER('5.1 DT'!CH101),'5.1 DT'!CH101,"")</f>
        <v/>
      </c>
      <c r="CI79" s="315" t="str">
        <f>IF(ISNUMBER('5.1 DT'!CI101),'5.1 DT'!CI101,"")</f>
        <v/>
      </c>
      <c r="CJ79" s="315" t="str">
        <f>IF(ISNUMBER('5.1 DT'!CJ101),'5.1 DT'!CJ101,"")</f>
        <v/>
      </c>
      <c r="CK79" s="315" t="str">
        <f>IF(ISNUMBER('5.1 DT'!CK101),'5.1 DT'!CK101,"")</f>
        <v/>
      </c>
      <c r="CL79" s="315" t="str">
        <f>IF(ISNUMBER('5.1 DT'!CL101),'5.1 DT'!CL101,"")</f>
        <v/>
      </c>
      <c r="CM79" s="315" t="str">
        <f>IF(ISNUMBER('5.1 DT'!CM101),'5.1 DT'!CM101,"")</f>
        <v/>
      </c>
      <c r="CN79" s="315" t="str">
        <f>IF(ISNUMBER('5.1 DT'!CN101),'5.1 DT'!CN101,"")</f>
        <v/>
      </c>
      <c r="CO79" s="315" t="str">
        <f>IF(ISNUMBER('5.1 DT'!CO101),'5.1 DT'!CO101,"")</f>
        <v/>
      </c>
      <c r="CP79" s="315" t="str">
        <f>IF(ISNUMBER('5.1 DT'!CP101),'5.1 DT'!CP101,"")</f>
        <v/>
      </c>
      <c r="CQ79" s="315" t="str">
        <f>IF(ISNUMBER('5.1 DT'!CQ101),'5.1 DT'!CQ101,"")</f>
        <v/>
      </c>
      <c r="CR79" s="315" t="str">
        <f>IF(ISNUMBER('5.1 DT'!CR101),'5.1 DT'!CR101,"")</f>
        <v/>
      </c>
      <c r="CS79" s="315" t="str">
        <f>IF(ISNUMBER('5.1 DT'!CS101),'5.1 DT'!CS101,"")</f>
        <v/>
      </c>
      <c r="CT79" s="315" t="str">
        <f>IF(ISNUMBER('5.1 DT'!CT101),'5.1 DT'!CT101,"")</f>
        <v/>
      </c>
      <c r="CU79" s="315" t="str">
        <f>IF(ISNUMBER('5.1 DT'!CU101),'5.1 DT'!CU101,"")</f>
        <v/>
      </c>
      <c r="CV79" s="315" t="str">
        <f>IF(ISNUMBER('5.1 DT'!CV101),'5.1 DT'!CV101,"")</f>
        <v/>
      </c>
      <c r="CW79" s="315" t="str">
        <f>IF(ISNUMBER('5.1 DT'!CW101),'5.1 DT'!CW101,"")</f>
        <v/>
      </c>
      <c r="CX79" s="315" t="str">
        <f>IF(ISNUMBER('5.1 DT'!CX101),'5.1 DT'!CX101,"")</f>
        <v/>
      </c>
      <c r="CY79" s="315" t="str">
        <f>IF(ISNUMBER('5.1 DT'!CY101),'5.1 DT'!CY101,"")</f>
        <v/>
      </c>
      <c r="CZ79" s="315" t="str">
        <f>IF(ISNUMBER('5.1 DT'!CZ101),'5.1 DT'!CZ101,"")</f>
        <v/>
      </c>
      <c r="DA79" s="315" t="str">
        <f>IF(ISNUMBER('5.1 DT'!DA101),'5.1 DT'!DA101,"")</f>
        <v/>
      </c>
      <c r="DB79" s="315" t="str">
        <f>IF(ISNUMBER('5.1 DT'!DB101),'5.1 DT'!DB101,"")</f>
        <v/>
      </c>
      <c r="DC79" s="315" t="str">
        <f>IF(ISNUMBER('5.1 DT'!DC101),'5.1 DT'!DC101,"")</f>
        <v/>
      </c>
      <c r="DD79" s="315" t="str">
        <f>IF(ISNUMBER('5.1 DT'!DD101),'5.1 DT'!DD101,"")</f>
        <v/>
      </c>
      <c r="DE79" s="315" t="str">
        <f>IF(ISNUMBER('5.1 DT'!DE101),'5.1 DT'!DE101,"")</f>
        <v/>
      </c>
      <c r="DF79" s="315" t="str">
        <f>IF(ISNUMBER('5.1 DT'!DF101),'5.1 DT'!DF101,"")</f>
        <v/>
      </c>
      <c r="DG79" s="315" t="str">
        <f>IF(ISNUMBER('5.1 DT'!DG101),'5.1 DT'!DG101,"")</f>
        <v/>
      </c>
      <c r="DH79" s="315" t="str">
        <f>IF(ISNUMBER('5.1 DT'!DH101),'5.1 DT'!DH101,"")</f>
        <v/>
      </c>
      <c r="DI79" s="315" t="str">
        <f>IF(ISNUMBER('5.1 DT'!DI101),'5.1 DT'!DI101,"")</f>
        <v/>
      </c>
      <c r="DJ79" s="315" t="str">
        <f>IF(ISNUMBER('5.1 DT'!DJ101),'5.1 DT'!DJ101,"")</f>
        <v/>
      </c>
      <c r="DK79" s="315" t="str">
        <f>IF(ISNUMBER('5.1 DT'!DK101),'5.1 DT'!DK101,"")</f>
        <v/>
      </c>
      <c r="DL79" s="315" t="str">
        <f>IF(ISNUMBER('5.1 DT'!DL101),'5.1 DT'!DL101,"")</f>
        <v/>
      </c>
      <c r="DM79" s="315" t="str">
        <f>IF(ISNUMBER('5.1 DT'!DM101),'5.1 DT'!DM101,"")</f>
        <v/>
      </c>
      <c r="DN79" s="315" t="str">
        <f>IF(ISNUMBER('5.1 DT'!DN101),'5.1 DT'!DN101,"")</f>
        <v/>
      </c>
      <c r="DO79" s="315" t="str">
        <f>IF(ISNUMBER('5.1 DT'!DO101),'5.1 DT'!DO101,"")</f>
        <v/>
      </c>
      <c r="DP79" s="315" t="str">
        <f>IF(ISNUMBER('5.1 DT'!DP101),'5.1 DT'!DP101,"")</f>
        <v/>
      </c>
      <c r="DQ79" s="315" t="str">
        <f>IF(ISNUMBER('5.1 DT'!DQ101),'5.1 DT'!DQ101,"")</f>
        <v/>
      </c>
      <c r="DR79" s="315" t="str">
        <f>IF(ISNUMBER('5.1 DT'!DR101),'5.1 DT'!DR101,"")</f>
        <v/>
      </c>
      <c r="DS79" s="315" t="str">
        <f>IF(ISNUMBER('5.1 DT'!DS101),'5.1 DT'!DS101,"")</f>
        <v/>
      </c>
      <c r="DT79" s="315" t="str">
        <f>IF(ISNUMBER('5.1 DT'!DT101),'5.1 DT'!DT101,"")</f>
        <v/>
      </c>
      <c r="DU79" s="315" t="str">
        <f>IF(ISNUMBER('5.1 DT'!DU101),'5.1 DT'!DU101,"")</f>
        <v/>
      </c>
      <c r="DV79" s="315" t="str">
        <f>IF(ISNUMBER('5.1 DT'!DV101),'5.1 DT'!DV101,"")</f>
        <v/>
      </c>
      <c r="DW79" s="315" t="str">
        <f>IF(ISNUMBER('5.1 DT'!DW101),'5.1 DT'!DW101,"")</f>
        <v/>
      </c>
      <c r="DX79" s="315" t="str">
        <f>IF(ISNUMBER('5.1 DT'!DX101),'5.1 DT'!DX101,"")</f>
        <v/>
      </c>
      <c r="DY79" s="315" t="str">
        <f>IF(ISNUMBER('5.1 DT'!DY101),'5.1 DT'!DY101,"")</f>
        <v/>
      </c>
      <c r="DZ79" s="315" t="str">
        <f>IF(ISNUMBER('5.1 DT'!DZ101),'5.1 DT'!DZ101,"")</f>
        <v/>
      </c>
      <c r="EA79" s="315" t="str">
        <f>IF(ISNUMBER('5.1 DT'!EA101),'5.1 DT'!EA101,"")</f>
        <v/>
      </c>
      <c r="EB79" s="315" t="str">
        <f>IF(ISNUMBER('5.1 DT'!EB101),'5.1 DT'!EB101,"")</f>
        <v/>
      </c>
      <c r="EC79" s="315" t="str">
        <f>IF(ISNUMBER('5.1 DT'!EC101),'5.1 DT'!EC101,"")</f>
        <v/>
      </c>
      <c r="ED79" s="315" t="str">
        <f>IF(ISNUMBER('5.1 DT'!ED101),'5.1 DT'!ED101,"")</f>
        <v/>
      </c>
      <c r="EE79" s="315" t="str">
        <f>IF(ISNUMBER('5.1 DT'!EE101),'5.1 DT'!EE101,"")</f>
        <v/>
      </c>
      <c r="EF79" s="315" t="str">
        <f>IF(ISNUMBER('5.1 DT'!EF101),'5.1 DT'!EF101,"")</f>
        <v/>
      </c>
      <c r="EG79" s="315" t="str">
        <f>IF(ISNUMBER('5.1 DT'!EG101),'5.1 DT'!EG101,"")</f>
        <v/>
      </c>
      <c r="EH79" s="315" t="str">
        <f>IF(ISNUMBER('5.1 DT'!EH101),'5.1 DT'!EH101,"")</f>
        <v/>
      </c>
      <c r="EI79" s="315" t="str">
        <f>IF(ISNUMBER('5.1 DT'!EI101),'5.1 DT'!EI101,"")</f>
        <v/>
      </c>
      <c r="EJ79" s="315" t="str">
        <f>IF(ISNUMBER('5.1 DT'!EJ101),'5.1 DT'!EJ101,"")</f>
        <v/>
      </c>
      <c r="EK79" s="315" t="str">
        <f>IF(ISNUMBER('5.1 DT'!EK101),'5.1 DT'!EK101,"")</f>
        <v/>
      </c>
      <c r="EL79" s="315" t="str">
        <f>IF(ISNUMBER('5.1 DT'!EL101),'5.1 DT'!EL101,"")</f>
        <v/>
      </c>
      <c r="EM79" s="315" t="str">
        <f>IF(ISNUMBER('5.1 DT'!EM101),'5.1 DT'!EM101,"")</f>
        <v/>
      </c>
      <c r="EN79" s="315" t="str">
        <f>IF(ISNUMBER('5.1 DT'!EN101),'5.1 DT'!EN101,"")</f>
        <v/>
      </c>
      <c r="EO79" s="315" t="str">
        <f>IF(ISNUMBER('5.1 DT'!EO101),'5.1 DT'!EO101,"")</f>
        <v/>
      </c>
      <c r="EP79" s="315" t="str">
        <f>IF(ISNUMBER('5.1 DT'!EP101),'5.1 DT'!EP101,"")</f>
        <v/>
      </c>
      <c r="EQ79" s="315" t="str">
        <f>IF(ISNUMBER('5.1 DT'!EQ101),'5.1 DT'!EQ101,"")</f>
        <v/>
      </c>
      <c r="ER79" s="315" t="str">
        <f>IF(ISNUMBER('5.1 DT'!ER101),'5.1 DT'!ER101,"")</f>
        <v/>
      </c>
      <c r="ES79" s="315" t="str">
        <f>IF(ISNUMBER('5.1 DT'!ES101),'5.1 DT'!ES101,"")</f>
        <v/>
      </c>
      <c r="ET79" s="315" t="str">
        <f>IF(ISNUMBER('5.1 DT'!ET101),'5.1 DT'!ET101,"")</f>
        <v/>
      </c>
      <c r="EU79" s="315" t="str">
        <f>IF(ISNUMBER('5.1 DT'!EU101),'5.1 DT'!EU101,"")</f>
        <v/>
      </c>
      <c r="EV79" s="315" t="str">
        <f>IF(ISNUMBER('5.1 DT'!EV101),'5.1 DT'!EV101,"")</f>
        <v/>
      </c>
      <c r="EW79" s="315" t="str">
        <f>IF(ISNUMBER('5.1 DT'!EW101),'5.1 DT'!EW101,"")</f>
        <v/>
      </c>
      <c r="EX79" s="315" t="str">
        <f>IF(ISNUMBER('5.1 DT'!EX101),'5.1 DT'!EX101,"")</f>
        <v/>
      </c>
      <c r="EY79" s="315" t="str">
        <f>IF(ISNUMBER('5.1 DT'!EY101),'5.1 DT'!EY101,"")</f>
        <v/>
      </c>
      <c r="EZ79" s="315" t="str">
        <f>IF(ISNUMBER('5.1 DT'!EZ101),'5.1 DT'!EZ101,"")</f>
        <v/>
      </c>
      <c r="FA79" s="315" t="str">
        <f>IF(ISNUMBER('5.1 DT'!FA101),'5.1 DT'!FA101,"")</f>
        <v/>
      </c>
      <c r="FB79" s="315" t="str">
        <f>IF(ISNUMBER('5.1 DT'!FB101),'5.1 DT'!FB101,"")</f>
        <v/>
      </c>
      <c r="FC79" s="315" t="str">
        <f>IF(ISNUMBER('5.1 DT'!FC101),'5.1 DT'!FC101,"")</f>
        <v/>
      </c>
      <c r="FD79" s="315" t="str">
        <f>IF(ISNUMBER('5.1 DT'!FD101),'5.1 DT'!FD101,"")</f>
        <v/>
      </c>
      <c r="FE79" s="315" t="str">
        <f>IF(ISNUMBER('5.1 DT'!FE101),'5.1 DT'!FE101,"")</f>
        <v/>
      </c>
      <c r="FF79" s="315" t="str">
        <f>IF(ISNUMBER('5.1 DT'!FF101),'5.1 DT'!FF101,"")</f>
        <v/>
      </c>
      <c r="FG79" s="315" t="str">
        <f>IF(ISNUMBER('5.1 DT'!FG101),'5.1 DT'!FG101,"")</f>
        <v/>
      </c>
      <c r="FH79" s="315" t="str">
        <f>IF(ISNUMBER('5.1 DT'!FH101),'5.1 DT'!FH101,"")</f>
        <v/>
      </c>
      <c r="FI79" s="315" t="str">
        <f>IF(ISNUMBER('5.1 DT'!FI101),'5.1 DT'!FI101,"")</f>
        <v/>
      </c>
      <c r="FJ79" s="315" t="str">
        <f>IF(ISNUMBER('5.1 DT'!FJ101),'5.1 DT'!FJ101,"")</f>
        <v/>
      </c>
      <c r="FK79" s="315" t="str">
        <f>IF(ISNUMBER('5.1 DT'!FK101),'5.1 DT'!FK101,"")</f>
        <v/>
      </c>
      <c r="FL79" s="315" t="str">
        <f>IF(ISNUMBER('5.1 DT'!FL101),'5.1 DT'!FL101,"")</f>
        <v/>
      </c>
      <c r="FM79" s="315" t="str">
        <f>IF(ISNUMBER('5.1 DT'!FM101),'5.1 DT'!FM101,"")</f>
        <v/>
      </c>
      <c r="FN79" s="315" t="str">
        <f>IF(ISNUMBER('5.1 DT'!FN101),'5.1 DT'!FN101,"")</f>
        <v/>
      </c>
      <c r="FO79" s="315" t="str">
        <f>IF(ISNUMBER('5.1 DT'!FO101),'5.1 DT'!FO101,"")</f>
        <v/>
      </c>
      <c r="FP79" s="315" t="str">
        <f>IF(ISNUMBER('5.1 DT'!FP101),'5.1 DT'!FP101,"")</f>
        <v/>
      </c>
      <c r="FQ79" s="315" t="str">
        <f>IF(ISNUMBER('5.1 DT'!FQ101),'5.1 DT'!FQ101,"")</f>
        <v/>
      </c>
      <c r="FR79" s="315" t="str">
        <f>IF(ISNUMBER('5.1 DT'!FR101),'5.1 DT'!FR101,"")</f>
        <v/>
      </c>
      <c r="FS79" s="315" t="str">
        <f>IF(ISNUMBER('5.1 DT'!FS101),'5.1 DT'!FS101,"")</f>
        <v/>
      </c>
      <c r="FT79" s="315" t="str">
        <f>IF(ISNUMBER('5.1 DT'!FT101),'5.1 DT'!FT101,"")</f>
        <v/>
      </c>
      <c r="FU79" s="315" t="str">
        <f>IF(ISNUMBER('5.1 DT'!FU101),'5.1 DT'!FU101,"")</f>
        <v/>
      </c>
      <c r="FV79" s="315" t="str">
        <f>IF(ISNUMBER('5.1 DT'!FV101),'5.1 DT'!FV101,"")</f>
        <v/>
      </c>
      <c r="FW79" s="315" t="str">
        <f>IF(ISNUMBER('5.1 DT'!FW101),'5.1 DT'!FW101,"")</f>
        <v/>
      </c>
      <c r="FX79" s="315" t="str">
        <f>IF(ISNUMBER('5.1 DT'!FX101),'5.1 DT'!FX101,"")</f>
        <v/>
      </c>
      <c r="FY79" s="315" t="str">
        <f>IF(ISNUMBER('5.1 DT'!FY101),'5.1 DT'!FY101,"")</f>
        <v/>
      </c>
      <c r="FZ79" s="315" t="str">
        <f>IF(ISNUMBER('5.1 DT'!FZ101),'5.1 DT'!FZ101,"")</f>
        <v/>
      </c>
      <c r="GA79" s="315" t="str">
        <f>IF(ISNUMBER('5.1 DT'!GA101),'5.1 DT'!GA101,"")</f>
        <v/>
      </c>
      <c r="GB79" s="315" t="str">
        <f>IF(ISNUMBER('5.1 DT'!GB101),'5.1 DT'!GB101,"")</f>
        <v/>
      </c>
      <c r="GC79" s="315" t="str">
        <f>IF(ISNUMBER('5.1 DT'!GC101),'5.1 DT'!GC101,"")</f>
        <v/>
      </c>
      <c r="GD79" s="315" t="str">
        <f>IF(ISNUMBER('5.1 DT'!GD101),'5.1 DT'!GD101,"")</f>
        <v/>
      </c>
      <c r="GE79" s="315" t="str">
        <f>IF(ISNUMBER('5.1 DT'!GE101),'5.1 DT'!GE101,"")</f>
        <v/>
      </c>
      <c r="GF79" s="315" t="str">
        <f>IF(ISNUMBER('5.1 DT'!GF101),'5.1 DT'!GF101,"")</f>
        <v/>
      </c>
      <c r="GG79" s="315" t="str">
        <f>IF(ISNUMBER('5.1 DT'!GG101),'5.1 DT'!GG101,"")</f>
        <v/>
      </c>
      <c r="GH79" s="315" t="str">
        <f>IF(ISNUMBER('5.1 DT'!GH101),'5.1 DT'!GH101,"")</f>
        <v/>
      </c>
      <c r="GI79" s="315" t="str">
        <f>IF(ISNUMBER('5.1 DT'!GI101),'5.1 DT'!GI101,"")</f>
        <v/>
      </c>
      <c r="GJ79" s="315" t="str">
        <f>IF(ISNUMBER('5.1 DT'!GJ101),'5.1 DT'!GJ101,"")</f>
        <v/>
      </c>
      <c r="GK79" s="315" t="str">
        <f>IF(ISNUMBER('5.1 DT'!GK101),'5.1 DT'!GK101,"")</f>
        <v/>
      </c>
      <c r="GL79" s="315" t="str">
        <f>IF(ISNUMBER('5.1 DT'!GL101),'5.1 DT'!GL101,"")</f>
        <v/>
      </c>
      <c r="GM79" s="315" t="str">
        <f>IF(ISNUMBER('5.1 DT'!GM101),'5.1 DT'!GM101,"")</f>
        <v/>
      </c>
      <c r="GN79" s="315" t="str">
        <f>IF(ISNUMBER('5.1 DT'!GN101),'5.1 DT'!GN101,"")</f>
        <v/>
      </c>
      <c r="GO79" s="315" t="str">
        <f>IF(ISNUMBER('5.1 DT'!GO101),'5.1 DT'!GO101,"")</f>
        <v/>
      </c>
      <c r="GP79" s="315" t="str">
        <f>IF(ISNUMBER('5.1 DT'!GP101),'5.1 DT'!GP101,"")</f>
        <v/>
      </c>
      <c r="GQ79" s="315" t="str">
        <f>IF(ISNUMBER('5.1 DT'!GQ101),'5.1 DT'!GQ101,"")</f>
        <v/>
      </c>
      <c r="GR79" s="315" t="str">
        <f>IF(ISNUMBER('5.1 DT'!GR101),'5.1 DT'!GR101,"")</f>
        <v/>
      </c>
      <c r="GS79" s="315" t="str">
        <f>IF(ISNUMBER('5.1 DT'!GS101),'5.1 DT'!GS101,"")</f>
        <v/>
      </c>
      <c r="GT79" s="315" t="str">
        <f>IF(ISNUMBER('5.1 DT'!GT101),'5.1 DT'!GT101,"")</f>
        <v/>
      </c>
      <c r="GU79" s="315" t="str">
        <f>IF(ISNUMBER('5.1 DT'!GU101),'5.1 DT'!GU101,"")</f>
        <v/>
      </c>
      <c r="GV79" s="315" t="str">
        <f>IF(ISNUMBER('5.1 DT'!GV101),'5.1 DT'!GV101,"")</f>
        <v/>
      </c>
      <c r="GW79" s="315" t="str">
        <f>IF(ISNUMBER('5.1 DT'!GW101),'5.1 DT'!GW101,"")</f>
        <v/>
      </c>
      <c r="GX79" s="315" t="str">
        <f>IF(ISNUMBER('5.1 DT'!GX101),'5.1 DT'!GX101,"")</f>
        <v/>
      </c>
      <c r="GY79" s="315" t="str">
        <f>IF(ISNUMBER('5.1 DT'!GY101),'5.1 DT'!GY101,"")</f>
        <v/>
      </c>
      <c r="GZ79" s="315" t="str">
        <f>IF(ISNUMBER('5.1 DT'!GZ101),'5.1 DT'!GZ101,"")</f>
        <v/>
      </c>
      <c r="HA79" s="315" t="str">
        <f>IF(ISNUMBER('5.1 DT'!HA101),'5.1 DT'!HA101,"")</f>
        <v/>
      </c>
      <c r="HB79" s="315" t="str">
        <f>IF(ISNUMBER('5.1 DT'!HB101),'5.1 DT'!HB101,"")</f>
        <v/>
      </c>
      <c r="HC79" s="315" t="str">
        <f>IF(ISNUMBER('5.1 DT'!HC101),'5.1 DT'!HC101,"")</f>
        <v/>
      </c>
      <c r="HD79" s="315" t="str">
        <f>IF(ISNUMBER('5.1 DT'!HD101),'5.1 DT'!HD101,"")</f>
        <v/>
      </c>
      <c r="HE79" s="315" t="str">
        <f>IF(ISNUMBER('5.1 DT'!HE101),'5.1 DT'!HE101,"")</f>
        <v/>
      </c>
      <c r="HF79" s="315" t="str">
        <f>IF(ISNUMBER('5.1 DT'!HF101),'5.1 DT'!HF101,"")</f>
        <v/>
      </c>
      <c r="HG79" s="315" t="str">
        <f>IF(ISNUMBER('5.1 DT'!HG101),'5.1 DT'!HG101,"")</f>
        <v/>
      </c>
      <c r="HH79" s="315" t="str">
        <f>IF(ISNUMBER('5.1 DT'!HH101),'5.1 DT'!HH101,"")</f>
        <v/>
      </c>
      <c r="HI79" s="315" t="str">
        <f>IF(ISNUMBER('5.1 DT'!HI101),'5.1 DT'!HI101,"")</f>
        <v/>
      </c>
      <c r="HJ79" s="315" t="str">
        <f>IF(ISNUMBER('5.1 DT'!HJ101),'5.1 DT'!HJ101,"")</f>
        <v/>
      </c>
      <c r="HK79" s="315" t="str">
        <f>IF(ISNUMBER('5.1 DT'!HK101),'5.1 DT'!HK101,"")</f>
        <v/>
      </c>
      <c r="HL79" s="315" t="str">
        <f>IF(ISNUMBER('5.1 DT'!HL101),'5.1 DT'!HL101,"")</f>
        <v/>
      </c>
      <c r="HM79" s="315" t="str">
        <f>IF(ISNUMBER('5.1 DT'!HM101),'5.1 DT'!HM101,"")</f>
        <v/>
      </c>
      <c r="HN79" s="315" t="str">
        <f>IF(ISNUMBER('5.1 DT'!HN101),'5.1 DT'!HN101,"")</f>
        <v/>
      </c>
      <c r="HO79" s="315" t="str">
        <f>IF(ISNUMBER('5.1 DT'!HO101),'5.1 DT'!HO101,"")</f>
        <v/>
      </c>
      <c r="HP79" s="315" t="str">
        <f>IF(ISNUMBER('5.1 DT'!HP101),'5.1 DT'!HP101,"")</f>
        <v/>
      </c>
      <c r="HQ79" s="315" t="str">
        <f>IF(ISNUMBER('5.1 DT'!HQ101),'5.1 DT'!HQ101,"")</f>
        <v/>
      </c>
      <c r="HR79" s="315" t="str">
        <f>IF(ISNUMBER('5.1 DT'!HR101),'5.1 DT'!HR101,"")</f>
        <v/>
      </c>
      <c r="HS79" s="315" t="str">
        <f>IF(ISNUMBER('5.1 DT'!HS101),'5.1 DT'!HS101,"")</f>
        <v/>
      </c>
      <c r="HT79" s="315" t="str">
        <f>IF(ISNUMBER('5.1 DT'!HT101),'5.1 DT'!HT101,"")</f>
        <v/>
      </c>
      <c r="HU79" s="315" t="str">
        <f>IF(ISNUMBER('5.1 DT'!HU101),'5.1 DT'!HU101,"")</f>
        <v/>
      </c>
      <c r="HV79" s="315" t="str">
        <f>IF(ISNUMBER('5.1 DT'!HV101),'5.1 DT'!HV101,"")</f>
        <v/>
      </c>
      <c r="HW79" s="315" t="str">
        <f>IF(ISNUMBER('5.1 DT'!HW101),'5.1 DT'!HW101,"")</f>
        <v/>
      </c>
      <c r="HX79" s="315" t="str">
        <f>IF(ISNUMBER('5.1 DT'!HX101),'5.1 DT'!HX101,"")</f>
        <v/>
      </c>
      <c r="HY79" s="315" t="str">
        <f>IF(ISNUMBER('5.1 DT'!HY101),'5.1 DT'!HY101,"")</f>
        <v/>
      </c>
      <c r="HZ79" s="315" t="str">
        <f>IF(ISNUMBER('5.1 DT'!HZ101),'5.1 DT'!HZ101,"")</f>
        <v/>
      </c>
      <c r="IA79" s="315" t="str">
        <f>IF(ISNUMBER('5.1 DT'!IA101),'5.1 DT'!IA101,"")</f>
        <v/>
      </c>
      <c r="IB79" s="315" t="str">
        <f>IF(ISNUMBER('5.1 DT'!IB101),'5.1 DT'!IB101,"")</f>
        <v/>
      </c>
      <c r="IC79" s="315" t="str">
        <f>IF(ISNUMBER('5.1 DT'!IC101),'5.1 DT'!IC101,"")</f>
        <v/>
      </c>
      <c r="ID79" s="315" t="str">
        <f>IF(ISNUMBER('5.1 DT'!ID101),'5.1 DT'!ID101,"")</f>
        <v/>
      </c>
      <c r="IE79" s="315" t="str">
        <f>IF(ISNUMBER('5.1 DT'!IE101),'5.1 DT'!IE101,"")</f>
        <v/>
      </c>
      <c r="IF79" s="315" t="str">
        <f>IF(ISNUMBER('5.1 DT'!IF101),'5.1 DT'!IF101,"")</f>
        <v/>
      </c>
      <c r="IG79" s="315" t="str">
        <f>IF(ISNUMBER('5.1 DT'!IG101),'5.1 DT'!IG101,"")</f>
        <v/>
      </c>
      <c r="IH79" s="315" t="str">
        <f>IF(ISNUMBER('5.1 DT'!IH101),'5.1 DT'!IH101,"")</f>
        <v/>
      </c>
      <c r="II79" s="315" t="str">
        <f>IF(ISNUMBER('5.1 DT'!II101),'5.1 DT'!II101,"")</f>
        <v/>
      </c>
      <c r="IJ79" s="315" t="str">
        <f>IF(ISNUMBER('5.1 DT'!IJ101),'5.1 DT'!IJ101,"")</f>
        <v/>
      </c>
      <c r="IK79" s="315" t="str">
        <f>IF(ISNUMBER('5.1 DT'!IK101),'5.1 DT'!IK101,"")</f>
        <v/>
      </c>
      <c r="IL79" s="315" t="str">
        <f>IF(ISNUMBER('5.1 DT'!IL101),'5.1 DT'!IL101,"")</f>
        <v/>
      </c>
      <c r="IM79" s="315" t="str">
        <f>IF(ISNUMBER('5.1 DT'!IM101),'5.1 DT'!IM101,"")</f>
        <v/>
      </c>
      <c r="IN79" s="315" t="str">
        <f>IF(ISNUMBER('5.1 DT'!IN101),'5.1 DT'!IN101,"")</f>
        <v/>
      </c>
      <c r="IO79" s="315" t="str">
        <f>IF(ISNUMBER('5.1 DT'!IO101),'5.1 DT'!IO101,"")</f>
        <v/>
      </c>
      <c r="IP79" s="315" t="str">
        <f>IF(ISNUMBER('5.1 DT'!IP101),'5.1 DT'!IP101,"")</f>
        <v/>
      </c>
      <c r="IQ79" s="315" t="str">
        <f>IF(ISNUMBER('5.1 DT'!IQ101),'5.1 DT'!IQ101,"")</f>
        <v/>
      </c>
      <c r="IR79" s="315" t="str">
        <f>IF(ISNUMBER('5.1 DT'!IR101),'5.1 DT'!IR101,"")</f>
        <v/>
      </c>
      <c r="IS79" s="315" t="str">
        <f>IF(ISNUMBER('5.1 DT'!IS101),'5.1 DT'!IS101,"")</f>
        <v/>
      </c>
      <c r="IT79" s="315" t="str">
        <f>IF(ISNUMBER('5.1 DT'!IT101),'5.1 DT'!IT101,"")</f>
        <v/>
      </c>
      <c r="IU79" s="315" t="str">
        <f>IF(ISNUMBER('5.1 DT'!IU101),'5.1 DT'!IU101,"")</f>
        <v/>
      </c>
      <c r="IV79" s="315" t="str">
        <f>IF(ISNUMBER('5.1 DT'!IV101),'5.1 DT'!IV101,"")</f>
        <v/>
      </c>
      <c r="IW79" s="315" t="str">
        <f>IF(ISNUMBER('5.1 DT'!IW101),'5.1 DT'!IW101,"")</f>
        <v/>
      </c>
      <c r="IX79" s="315" t="str">
        <f>IF(ISNUMBER('5.1 DT'!IX101),'5.1 DT'!IX101,"")</f>
        <v/>
      </c>
      <c r="IY79" s="315" t="str">
        <f>IF(ISNUMBER('5.1 DT'!IY101),'5.1 DT'!IY101,"")</f>
        <v/>
      </c>
      <c r="IZ79" s="315" t="str">
        <f>IF(ISNUMBER('5.1 DT'!IZ101),'5.1 DT'!IZ101,"")</f>
        <v/>
      </c>
      <c r="JA79" s="315" t="str">
        <f>IF(ISNUMBER('5.1 DT'!JA101),'5.1 DT'!JA101,"")</f>
        <v/>
      </c>
      <c r="JB79" s="315" t="str">
        <f>IF(ISNUMBER('5.1 DT'!JB101),'5.1 DT'!JB101,"")</f>
        <v/>
      </c>
      <c r="JC79" s="315" t="str">
        <f>IF(ISNUMBER('5.1 DT'!JC101),'5.1 DT'!JC101,"")</f>
        <v/>
      </c>
      <c r="JD79" s="315" t="str">
        <f>IF(ISNUMBER('5.1 DT'!JD101),'5.1 DT'!JD101,"")</f>
        <v/>
      </c>
      <c r="JE79" s="315" t="str">
        <f>IF(ISNUMBER('5.1 DT'!JE101),'5.1 DT'!JE101,"")</f>
        <v/>
      </c>
      <c r="JF79" s="315" t="str">
        <f>IF(ISNUMBER('5.1 DT'!JF101),'5.1 DT'!JF101,"")</f>
        <v/>
      </c>
      <c r="JG79" s="315" t="str">
        <f>IF(ISNUMBER('5.1 DT'!JG101),'5.1 DT'!JG101,"")</f>
        <v/>
      </c>
      <c r="JH79" s="315" t="str">
        <f>IF(ISNUMBER('5.1 DT'!JH101),'5.1 DT'!JH101,"")</f>
        <v/>
      </c>
      <c r="JI79" s="315" t="str">
        <f>IF(ISNUMBER('5.1 DT'!JI101),'5.1 DT'!JI101,"")</f>
        <v/>
      </c>
      <c r="JJ79" s="315" t="str">
        <f>IF(ISNUMBER('5.1 DT'!JJ101),'5.1 DT'!JJ101,"")</f>
        <v/>
      </c>
      <c r="JK79" s="315" t="str">
        <f>IF(ISNUMBER('5.1 DT'!JK101),'5.1 DT'!JK101,"")</f>
        <v/>
      </c>
      <c r="JL79" s="315" t="str">
        <f>IF(ISNUMBER('5.1 DT'!JL101),'5.1 DT'!JL101,"")</f>
        <v/>
      </c>
      <c r="JM79" s="315" t="str">
        <f>IF(ISNUMBER('5.1 DT'!JM101),'5.1 DT'!JM101,"")</f>
        <v/>
      </c>
      <c r="JN79" s="315" t="str">
        <f>IF(ISNUMBER('5.1 DT'!JN101),'5.1 DT'!JN101,"")</f>
        <v/>
      </c>
      <c r="JO79" s="315" t="str">
        <f>IF(ISNUMBER('5.1 DT'!JO101),'5.1 DT'!JO101,"")</f>
        <v/>
      </c>
      <c r="JP79" s="315" t="str">
        <f>IF(ISNUMBER('5.1 DT'!JP101),'5.1 DT'!JP101,"")</f>
        <v/>
      </c>
      <c r="JQ79" s="315" t="str">
        <f>IF(ISNUMBER('5.1 DT'!JQ101),'5.1 DT'!JQ101,"")</f>
        <v/>
      </c>
      <c r="JR79" s="315" t="str">
        <f>IF(ISNUMBER('5.1 DT'!JR101),'5.1 DT'!JR101,"")</f>
        <v/>
      </c>
      <c r="JS79" s="315" t="str">
        <f>IF(ISNUMBER('5.1 DT'!JS101),'5.1 DT'!JS101,"")</f>
        <v/>
      </c>
      <c r="JT79" s="315" t="str">
        <f>IF(ISNUMBER('5.1 DT'!JT101),'5.1 DT'!JT101,"")</f>
        <v/>
      </c>
      <c r="JU79" s="315" t="str">
        <f>IF(ISNUMBER('5.1 DT'!JU101),'5.1 DT'!JU101,"")</f>
        <v/>
      </c>
      <c r="JV79" s="315" t="str">
        <f>IF(ISNUMBER('5.1 DT'!JV101),'5.1 DT'!JV101,"")</f>
        <v/>
      </c>
      <c r="JW79" s="315" t="str">
        <f>IF(ISNUMBER('5.1 DT'!JW101),'5.1 DT'!JW101,"")</f>
        <v/>
      </c>
      <c r="JX79" s="315" t="str">
        <f>IF(ISNUMBER('5.1 DT'!JX101),'5.1 DT'!JX101,"")</f>
        <v/>
      </c>
      <c r="JY79" s="315" t="str">
        <f>IF(ISNUMBER('5.1 DT'!JY101),'5.1 DT'!JY101,"")</f>
        <v/>
      </c>
      <c r="JZ79" s="315" t="str">
        <f>IF(ISNUMBER('5.1 DT'!JZ101),'5.1 DT'!JZ101,"")</f>
        <v/>
      </c>
      <c r="KA79" s="315" t="str">
        <f>IF(ISNUMBER('5.1 DT'!KA101),'5.1 DT'!KA101,"")</f>
        <v/>
      </c>
      <c r="KB79" s="315" t="str">
        <f>IF(ISNUMBER('5.1 DT'!KB101),'5.1 DT'!KB101,"")</f>
        <v/>
      </c>
      <c r="KC79" s="315" t="str">
        <f>IF(ISNUMBER('5.1 DT'!KC101),'5.1 DT'!KC101,"")</f>
        <v/>
      </c>
      <c r="KD79" s="315" t="str">
        <f>IF(ISNUMBER('5.1 DT'!KD101),'5.1 DT'!KD101,"")</f>
        <v/>
      </c>
      <c r="KE79" s="315" t="str">
        <f>IF(ISNUMBER('5.1 DT'!KE101),'5.1 DT'!KE101,"")</f>
        <v/>
      </c>
      <c r="KF79" s="315" t="str">
        <f>IF(ISNUMBER('5.1 DT'!KF101),'5.1 DT'!KF101,"")</f>
        <v/>
      </c>
      <c r="KG79" s="315" t="str">
        <f>IF(ISNUMBER('5.1 DT'!KG101),'5.1 DT'!KG101,"")</f>
        <v/>
      </c>
      <c r="KH79" s="315" t="str">
        <f>IF(ISNUMBER('5.1 DT'!KH101),'5.1 DT'!KH101,"")</f>
        <v/>
      </c>
      <c r="KI79" s="315" t="str">
        <f>IF(ISNUMBER('5.1 DT'!KI101),'5.1 DT'!KI101,"")</f>
        <v/>
      </c>
      <c r="KJ79" s="315" t="str">
        <f>IF(ISNUMBER('5.1 DT'!KJ101),'5.1 DT'!KJ101,"")</f>
        <v/>
      </c>
      <c r="KK79" s="315" t="str">
        <f>IF(ISNUMBER('5.1 DT'!KK101),'5.1 DT'!KK101,"")</f>
        <v/>
      </c>
      <c r="KL79" s="315" t="str">
        <f>IF(ISNUMBER('5.1 DT'!KL101),'5.1 DT'!KL101,"")</f>
        <v/>
      </c>
      <c r="KM79" s="315" t="str">
        <f>IF(ISNUMBER('5.1 DT'!KM101),'5.1 DT'!KM101,"")</f>
        <v/>
      </c>
      <c r="KN79" s="315" t="str">
        <f>IF(ISNUMBER('5.1 DT'!KN101),'5.1 DT'!KN101,"")</f>
        <v/>
      </c>
      <c r="KO79" s="315" t="str">
        <f>IF(ISNUMBER('5.1 DT'!KO101),'5.1 DT'!KO101,"")</f>
        <v/>
      </c>
      <c r="KP79" s="315" t="str">
        <f>IF(ISNUMBER('5.1 DT'!KP101),'5.1 DT'!KP101,"")</f>
        <v/>
      </c>
      <c r="KQ79" s="315" t="str">
        <f>IF(ISNUMBER('5.1 DT'!KQ101),'5.1 DT'!KQ101,"")</f>
        <v/>
      </c>
      <c r="KR79" s="315" t="str">
        <f>IF(ISNUMBER('5.1 DT'!KR101),'5.1 DT'!KR101,"")</f>
        <v/>
      </c>
      <c r="KS79" s="315" t="str">
        <f>IF(ISNUMBER('5.1 DT'!KS101),'5.1 DT'!KS101,"")</f>
        <v/>
      </c>
      <c r="KT79" s="315" t="str">
        <f>IF(ISNUMBER('5.1 DT'!KT101),'5.1 DT'!KT101,"")</f>
        <v/>
      </c>
      <c r="KU79" s="315" t="str">
        <f>IF(ISNUMBER('5.1 DT'!KU101),'5.1 DT'!KU101,"")</f>
        <v/>
      </c>
      <c r="KV79" s="315" t="str">
        <f>IF(ISNUMBER('5.1 DT'!KV101),'5.1 DT'!KV101,"")</f>
        <v/>
      </c>
      <c r="KW79" s="315" t="str">
        <f>IF(ISNUMBER('5.1 DT'!KW101),'5.1 DT'!KW101,"")</f>
        <v/>
      </c>
      <c r="KX79" s="315" t="str">
        <f>IF(ISNUMBER('5.1 DT'!KX101),'5.1 DT'!KX101,"")</f>
        <v/>
      </c>
      <c r="KY79" s="315" t="str">
        <f>IF(ISNUMBER('5.1 DT'!KY101),'5.1 DT'!KY101,"")</f>
        <v/>
      </c>
      <c r="KZ79" s="315" t="str">
        <f>IF(ISNUMBER('5.1 DT'!KZ101),'5.1 DT'!KZ101,"")</f>
        <v/>
      </c>
      <c r="LA79" s="315" t="str">
        <f>IF(ISNUMBER('5.1 DT'!LA101),'5.1 DT'!LA101,"")</f>
        <v/>
      </c>
      <c r="LB79" s="315" t="str">
        <f>IF(ISNUMBER('5.1 DT'!LB101),'5.1 DT'!LB101,"")</f>
        <v/>
      </c>
      <c r="LC79" s="315" t="str">
        <f>IF(ISNUMBER('5.1 DT'!LC101),'5.1 DT'!LC101,"")</f>
        <v/>
      </c>
      <c r="LD79" s="315" t="str">
        <f>IF(ISNUMBER('5.1 DT'!LD101),'5.1 DT'!LD101,"")</f>
        <v/>
      </c>
      <c r="LE79" s="315" t="str">
        <f>IF(ISNUMBER('5.1 DT'!LE101),'5.1 DT'!LE101,"")</f>
        <v/>
      </c>
      <c r="LF79" s="315" t="str">
        <f>IF(ISNUMBER('5.1 DT'!LF101),'5.1 DT'!LF101,"")</f>
        <v/>
      </c>
      <c r="LG79" s="315" t="str">
        <f>IF(ISNUMBER('5.1 DT'!LG101),'5.1 DT'!LG101,"")</f>
        <v/>
      </c>
      <c r="LH79" s="315" t="str">
        <f>IF(ISNUMBER('5.1 DT'!LH101),'5.1 DT'!LH101,"")</f>
        <v/>
      </c>
      <c r="LI79" s="315" t="str">
        <f>IF(ISNUMBER('5.1 DT'!LI101),'5.1 DT'!LI101,"")</f>
        <v/>
      </c>
      <c r="LJ79" s="315" t="str">
        <f>IF(ISNUMBER('5.1 DT'!LJ101),'5.1 DT'!LJ101,"")</f>
        <v/>
      </c>
      <c r="LK79" s="315" t="str">
        <f>IF(ISNUMBER('5.1 DT'!LK101),'5.1 DT'!LK101,"")</f>
        <v/>
      </c>
      <c r="LL79" s="315" t="str">
        <f>IF(ISNUMBER('5.1 DT'!LL101),'5.1 DT'!LL101,"")</f>
        <v/>
      </c>
      <c r="LM79" s="315" t="str">
        <f>IF(ISNUMBER('5.1 DT'!LM101),'5.1 DT'!LM101,"")</f>
        <v/>
      </c>
      <c r="LN79" s="315" t="str">
        <f>IF(ISNUMBER('5.1 DT'!LN101),'5.1 DT'!LN101,"")</f>
        <v/>
      </c>
      <c r="LO79" s="315" t="str">
        <f>IF(ISNUMBER('5.1 DT'!LO101),'5.1 DT'!LO101,"")</f>
        <v/>
      </c>
      <c r="LP79" s="315" t="str">
        <f>IF(ISNUMBER('5.1 DT'!LP101),'5.1 DT'!LP101,"")</f>
        <v/>
      </c>
      <c r="LQ79" s="315" t="str">
        <f>IF(ISNUMBER('5.1 DT'!LQ101),'5.1 DT'!LQ101,"")</f>
        <v/>
      </c>
      <c r="LR79" s="315" t="str">
        <f>IF(ISNUMBER('5.1 DT'!LR101),'5.1 DT'!LR101,"")</f>
        <v/>
      </c>
      <c r="LS79" s="315" t="str">
        <f>IF(ISNUMBER('5.1 DT'!LS101),'5.1 DT'!LS101,"")</f>
        <v/>
      </c>
      <c r="LT79" s="315" t="str">
        <f>IF(ISNUMBER('5.1 DT'!LT101),'5.1 DT'!LT101,"")</f>
        <v/>
      </c>
      <c r="LU79" s="315" t="str">
        <f>IF(ISNUMBER('5.1 DT'!LU101),'5.1 DT'!LU101,"")</f>
        <v/>
      </c>
      <c r="LV79" s="315" t="str">
        <f>IF(ISNUMBER('5.1 DT'!LV101),'5.1 DT'!LV101,"")</f>
        <v/>
      </c>
      <c r="LW79" s="315" t="str">
        <f>IF(ISNUMBER('5.1 DT'!LW101),'5.1 DT'!LW101,"")</f>
        <v/>
      </c>
      <c r="LX79" s="315" t="str">
        <f>IF(ISNUMBER('5.1 DT'!LX101),'5.1 DT'!LX101,"")</f>
        <v/>
      </c>
      <c r="LY79" s="315" t="str">
        <f>IF(ISNUMBER('5.1 DT'!LY101),'5.1 DT'!LY101,"")</f>
        <v/>
      </c>
      <c r="LZ79" s="315" t="str">
        <f>IF(ISNUMBER('5.1 DT'!LZ101),'5.1 DT'!LZ101,"")</f>
        <v/>
      </c>
      <c r="MA79" s="315" t="str">
        <f>IF(ISNUMBER('5.1 DT'!MA101),'5.1 DT'!MA101,"")</f>
        <v/>
      </c>
      <c r="MB79" s="315" t="str">
        <f>IF(ISNUMBER('5.1 DT'!MB101),'5.1 DT'!MB101,"")</f>
        <v/>
      </c>
      <c r="MC79" s="315" t="str">
        <f>IF(ISNUMBER('5.1 DT'!MC101),'5.1 DT'!MC101,"")</f>
        <v/>
      </c>
      <c r="MD79" s="315" t="str">
        <f>IF(ISNUMBER('5.1 DT'!MD101),'5.1 DT'!MD101,"")</f>
        <v/>
      </c>
      <c r="ME79" s="315" t="str">
        <f>IF(ISNUMBER('5.1 DT'!ME101),'5.1 DT'!ME101,"")</f>
        <v/>
      </c>
      <c r="MF79" s="315" t="str">
        <f>IF(ISNUMBER('5.1 DT'!MF101),'5.1 DT'!MF101,"")</f>
        <v/>
      </c>
      <c r="MG79" s="315" t="str">
        <f>IF(ISNUMBER('5.1 DT'!MG101),'5.1 DT'!MG101,"")</f>
        <v/>
      </c>
      <c r="MH79" s="315" t="str">
        <f>IF(ISNUMBER('5.1 DT'!MH101),'5.1 DT'!MH101,"")</f>
        <v/>
      </c>
    </row>
    <row r="80" spans="1:346" s="27" customFormat="1" x14ac:dyDescent="0.3">
      <c r="A80" s="267"/>
      <c r="B80" s="234" t="s">
        <v>192</v>
      </c>
      <c r="C80" s="268" t="s">
        <v>193</v>
      </c>
      <c r="D80" s="269" t="s">
        <v>77</v>
      </c>
      <c r="E80" s="269" t="s">
        <v>78</v>
      </c>
      <c r="F80" s="269" t="s">
        <v>74</v>
      </c>
      <c r="G80" s="314" t="str">
        <f>IF(ISNUMBER(G81),IF(ISNUMBER(G86),(G81/G86)*100,""),"")</f>
        <v/>
      </c>
      <c r="H80" s="314" t="str">
        <f t="shared" ref="H80:BS80" si="144">IF(ISNUMBER(H81),IF(ISNUMBER(H86),(H81/H86)*100,""),"")</f>
        <v/>
      </c>
      <c r="I80" s="314" t="str">
        <f t="shared" si="144"/>
        <v/>
      </c>
      <c r="J80" s="314" t="str">
        <f t="shared" si="144"/>
        <v/>
      </c>
      <c r="K80" s="314" t="str">
        <f t="shared" si="144"/>
        <v/>
      </c>
      <c r="L80" s="314" t="str">
        <f t="shared" si="144"/>
        <v/>
      </c>
      <c r="M80" s="314" t="str">
        <f t="shared" si="144"/>
        <v/>
      </c>
      <c r="N80" s="314" t="str">
        <f t="shared" si="144"/>
        <v/>
      </c>
      <c r="O80" s="314" t="str">
        <f t="shared" si="144"/>
        <v/>
      </c>
      <c r="P80" s="314" t="str">
        <f t="shared" si="144"/>
        <v/>
      </c>
      <c r="Q80" s="314" t="str">
        <f t="shared" si="144"/>
        <v/>
      </c>
      <c r="R80" s="314" t="str">
        <f t="shared" si="144"/>
        <v/>
      </c>
      <c r="S80" s="314" t="str">
        <f t="shared" si="144"/>
        <v/>
      </c>
      <c r="T80" s="314" t="str">
        <f t="shared" si="144"/>
        <v/>
      </c>
      <c r="U80" s="314" t="str">
        <f t="shared" si="144"/>
        <v/>
      </c>
      <c r="V80" s="314" t="str">
        <f t="shared" si="144"/>
        <v/>
      </c>
      <c r="W80" s="314" t="str">
        <f t="shared" si="144"/>
        <v/>
      </c>
      <c r="X80" s="314" t="str">
        <f t="shared" si="144"/>
        <v/>
      </c>
      <c r="Y80" s="314" t="str">
        <f t="shared" si="144"/>
        <v/>
      </c>
      <c r="Z80" s="314" t="str">
        <f t="shared" si="144"/>
        <v/>
      </c>
      <c r="AA80" s="314" t="str">
        <f t="shared" si="144"/>
        <v/>
      </c>
      <c r="AB80" s="314" t="str">
        <f t="shared" si="144"/>
        <v/>
      </c>
      <c r="AC80" s="314" t="str">
        <f t="shared" si="144"/>
        <v/>
      </c>
      <c r="AD80" s="314" t="str">
        <f t="shared" si="144"/>
        <v/>
      </c>
      <c r="AE80" s="314" t="str">
        <f t="shared" si="144"/>
        <v/>
      </c>
      <c r="AF80" s="314" t="str">
        <f t="shared" si="144"/>
        <v/>
      </c>
      <c r="AG80" s="314" t="str">
        <f t="shared" si="144"/>
        <v/>
      </c>
      <c r="AH80" s="314" t="str">
        <f t="shared" si="144"/>
        <v/>
      </c>
      <c r="AI80" s="314" t="str">
        <f t="shared" si="144"/>
        <v/>
      </c>
      <c r="AJ80" s="314" t="str">
        <f t="shared" si="144"/>
        <v/>
      </c>
      <c r="AK80" s="314" t="str">
        <f t="shared" si="144"/>
        <v/>
      </c>
      <c r="AL80" s="314" t="str">
        <f t="shared" si="144"/>
        <v/>
      </c>
      <c r="AM80" s="314" t="str">
        <f t="shared" si="144"/>
        <v/>
      </c>
      <c r="AN80" s="314" t="str">
        <f t="shared" si="144"/>
        <v/>
      </c>
      <c r="AO80" s="314" t="str">
        <f t="shared" si="144"/>
        <v/>
      </c>
      <c r="AP80" s="314" t="str">
        <f t="shared" si="144"/>
        <v/>
      </c>
      <c r="AQ80" s="314" t="str">
        <f t="shared" si="144"/>
        <v/>
      </c>
      <c r="AR80" s="314" t="str">
        <f t="shared" si="144"/>
        <v/>
      </c>
      <c r="AS80" s="314" t="str">
        <f t="shared" si="144"/>
        <v/>
      </c>
      <c r="AT80" s="314" t="str">
        <f t="shared" si="144"/>
        <v/>
      </c>
      <c r="AU80" s="314" t="str">
        <f t="shared" si="144"/>
        <v/>
      </c>
      <c r="AV80" s="314" t="str">
        <f t="shared" si="144"/>
        <v/>
      </c>
      <c r="AW80" s="314" t="str">
        <f t="shared" si="144"/>
        <v/>
      </c>
      <c r="AX80" s="314" t="str">
        <f t="shared" si="144"/>
        <v/>
      </c>
      <c r="AY80" s="314" t="str">
        <f t="shared" si="144"/>
        <v/>
      </c>
      <c r="AZ80" s="314" t="str">
        <f t="shared" si="144"/>
        <v/>
      </c>
      <c r="BA80" s="314" t="str">
        <f t="shared" si="144"/>
        <v/>
      </c>
      <c r="BB80" s="314" t="str">
        <f t="shared" si="144"/>
        <v/>
      </c>
      <c r="BC80" s="314" t="str">
        <f t="shared" si="144"/>
        <v/>
      </c>
      <c r="BD80" s="314" t="str">
        <f t="shared" si="144"/>
        <v/>
      </c>
      <c r="BE80" s="314" t="str">
        <f t="shared" si="144"/>
        <v/>
      </c>
      <c r="BF80" s="314" t="str">
        <f t="shared" si="144"/>
        <v/>
      </c>
      <c r="BG80" s="314" t="str">
        <f t="shared" si="144"/>
        <v/>
      </c>
      <c r="BH80" s="314" t="str">
        <f t="shared" si="144"/>
        <v/>
      </c>
      <c r="BI80" s="314" t="str">
        <f t="shared" si="144"/>
        <v/>
      </c>
      <c r="BJ80" s="314" t="str">
        <f t="shared" si="144"/>
        <v/>
      </c>
      <c r="BK80" s="314" t="str">
        <f t="shared" si="144"/>
        <v/>
      </c>
      <c r="BL80" s="314" t="str">
        <f t="shared" si="144"/>
        <v/>
      </c>
      <c r="BM80" s="314" t="str">
        <f t="shared" si="144"/>
        <v/>
      </c>
      <c r="BN80" s="314" t="str">
        <f t="shared" si="144"/>
        <v/>
      </c>
      <c r="BO80" s="314" t="str">
        <f t="shared" si="144"/>
        <v/>
      </c>
      <c r="BP80" s="314" t="str">
        <f t="shared" si="144"/>
        <v/>
      </c>
      <c r="BQ80" s="314" t="str">
        <f t="shared" si="144"/>
        <v/>
      </c>
      <c r="BR80" s="314" t="str">
        <f t="shared" si="144"/>
        <v/>
      </c>
      <c r="BS80" s="314" t="str">
        <f t="shared" si="144"/>
        <v/>
      </c>
      <c r="BT80" s="314" t="str">
        <f t="shared" ref="BT80:EE80" si="145">IF(ISNUMBER(BT81),IF(ISNUMBER(BT86),(BT81/BT86)*100,""),"")</f>
        <v/>
      </c>
      <c r="BU80" s="314" t="str">
        <f t="shared" si="145"/>
        <v/>
      </c>
      <c r="BV80" s="314" t="str">
        <f t="shared" si="145"/>
        <v/>
      </c>
      <c r="BW80" s="314" t="str">
        <f t="shared" si="145"/>
        <v/>
      </c>
      <c r="BX80" s="314" t="str">
        <f t="shared" si="145"/>
        <v/>
      </c>
      <c r="BY80" s="314" t="str">
        <f t="shared" si="145"/>
        <v/>
      </c>
      <c r="BZ80" s="314" t="str">
        <f t="shared" si="145"/>
        <v/>
      </c>
      <c r="CA80" s="314" t="str">
        <f t="shared" si="145"/>
        <v/>
      </c>
      <c r="CB80" s="314" t="str">
        <f t="shared" si="145"/>
        <v/>
      </c>
      <c r="CC80" s="314" t="str">
        <f t="shared" si="145"/>
        <v/>
      </c>
      <c r="CD80" s="314" t="str">
        <f t="shared" si="145"/>
        <v/>
      </c>
      <c r="CE80" s="314" t="str">
        <f t="shared" si="145"/>
        <v/>
      </c>
      <c r="CF80" s="314" t="str">
        <f t="shared" si="145"/>
        <v/>
      </c>
      <c r="CG80" s="314" t="str">
        <f t="shared" si="145"/>
        <v/>
      </c>
      <c r="CH80" s="314" t="str">
        <f t="shared" si="145"/>
        <v/>
      </c>
      <c r="CI80" s="314" t="str">
        <f t="shared" si="145"/>
        <v/>
      </c>
      <c r="CJ80" s="314" t="str">
        <f t="shared" si="145"/>
        <v/>
      </c>
      <c r="CK80" s="314" t="str">
        <f t="shared" si="145"/>
        <v/>
      </c>
      <c r="CL80" s="314" t="str">
        <f t="shared" si="145"/>
        <v/>
      </c>
      <c r="CM80" s="314" t="str">
        <f t="shared" si="145"/>
        <v/>
      </c>
      <c r="CN80" s="314" t="str">
        <f t="shared" si="145"/>
        <v/>
      </c>
      <c r="CO80" s="314" t="str">
        <f t="shared" si="145"/>
        <v/>
      </c>
      <c r="CP80" s="314" t="str">
        <f t="shared" si="145"/>
        <v/>
      </c>
      <c r="CQ80" s="314" t="str">
        <f t="shared" si="145"/>
        <v/>
      </c>
      <c r="CR80" s="314" t="str">
        <f t="shared" si="145"/>
        <v/>
      </c>
      <c r="CS80" s="314" t="str">
        <f t="shared" si="145"/>
        <v/>
      </c>
      <c r="CT80" s="314" t="str">
        <f t="shared" si="145"/>
        <v/>
      </c>
      <c r="CU80" s="314" t="str">
        <f t="shared" si="145"/>
        <v/>
      </c>
      <c r="CV80" s="314" t="str">
        <f t="shared" si="145"/>
        <v/>
      </c>
      <c r="CW80" s="314" t="str">
        <f t="shared" si="145"/>
        <v/>
      </c>
      <c r="CX80" s="314" t="str">
        <f t="shared" si="145"/>
        <v/>
      </c>
      <c r="CY80" s="314" t="str">
        <f t="shared" si="145"/>
        <v/>
      </c>
      <c r="CZ80" s="314" t="str">
        <f t="shared" si="145"/>
        <v/>
      </c>
      <c r="DA80" s="314" t="str">
        <f t="shared" si="145"/>
        <v/>
      </c>
      <c r="DB80" s="314" t="str">
        <f t="shared" si="145"/>
        <v/>
      </c>
      <c r="DC80" s="314" t="str">
        <f t="shared" si="145"/>
        <v/>
      </c>
      <c r="DD80" s="314" t="str">
        <f t="shared" si="145"/>
        <v/>
      </c>
      <c r="DE80" s="314" t="str">
        <f t="shared" si="145"/>
        <v/>
      </c>
      <c r="DF80" s="314" t="str">
        <f t="shared" si="145"/>
        <v/>
      </c>
      <c r="DG80" s="314" t="str">
        <f t="shared" si="145"/>
        <v/>
      </c>
      <c r="DH80" s="314" t="str">
        <f t="shared" si="145"/>
        <v/>
      </c>
      <c r="DI80" s="314" t="str">
        <f t="shared" si="145"/>
        <v/>
      </c>
      <c r="DJ80" s="314" t="str">
        <f t="shared" si="145"/>
        <v/>
      </c>
      <c r="DK80" s="314" t="str">
        <f t="shared" si="145"/>
        <v/>
      </c>
      <c r="DL80" s="314" t="str">
        <f t="shared" si="145"/>
        <v/>
      </c>
      <c r="DM80" s="314" t="str">
        <f t="shared" si="145"/>
        <v/>
      </c>
      <c r="DN80" s="314" t="str">
        <f t="shared" si="145"/>
        <v/>
      </c>
      <c r="DO80" s="314" t="str">
        <f t="shared" si="145"/>
        <v/>
      </c>
      <c r="DP80" s="314" t="str">
        <f t="shared" si="145"/>
        <v/>
      </c>
      <c r="DQ80" s="314" t="str">
        <f t="shared" si="145"/>
        <v/>
      </c>
      <c r="DR80" s="314" t="str">
        <f t="shared" si="145"/>
        <v/>
      </c>
      <c r="DS80" s="314" t="str">
        <f t="shared" si="145"/>
        <v/>
      </c>
      <c r="DT80" s="314" t="str">
        <f t="shared" si="145"/>
        <v/>
      </c>
      <c r="DU80" s="314" t="str">
        <f t="shared" si="145"/>
        <v/>
      </c>
      <c r="DV80" s="314" t="str">
        <f t="shared" si="145"/>
        <v/>
      </c>
      <c r="DW80" s="314" t="str">
        <f t="shared" si="145"/>
        <v/>
      </c>
      <c r="DX80" s="314" t="str">
        <f t="shared" si="145"/>
        <v/>
      </c>
      <c r="DY80" s="314" t="str">
        <f t="shared" si="145"/>
        <v/>
      </c>
      <c r="DZ80" s="314" t="str">
        <f t="shared" si="145"/>
        <v/>
      </c>
      <c r="EA80" s="314" t="str">
        <f t="shared" si="145"/>
        <v/>
      </c>
      <c r="EB80" s="314" t="str">
        <f t="shared" si="145"/>
        <v/>
      </c>
      <c r="EC80" s="314" t="str">
        <f t="shared" si="145"/>
        <v/>
      </c>
      <c r="ED80" s="314" t="str">
        <f t="shared" si="145"/>
        <v/>
      </c>
      <c r="EE80" s="314" t="str">
        <f t="shared" si="145"/>
        <v/>
      </c>
      <c r="EF80" s="314" t="str">
        <f t="shared" ref="EF80:GQ80" si="146">IF(ISNUMBER(EF81),IF(ISNUMBER(EF86),(EF81/EF86)*100,""),"")</f>
        <v/>
      </c>
      <c r="EG80" s="314" t="str">
        <f t="shared" si="146"/>
        <v/>
      </c>
      <c r="EH80" s="314" t="str">
        <f t="shared" si="146"/>
        <v/>
      </c>
      <c r="EI80" s="314" t="str">
        <f t="shared" si="146"/>
        <v/>
      </c>
      <c r="EJ80" s="314" t="str">
        <f t="shared" si="146"/>
        <v/>
      </c>
      <c r="EK80" s="314" t="str">
        <f t="shared" si="146"/>
        <v/>
      </c>
      <c r="EL80" s="314" t="str">
        <f t="shared" si="146"/>
        <v/>
      </c>
      <c r="EM80" s="314" t="str">
        <f t="shared" si="146"/>
        <v/>
      </c>
      <c r="EN80" s="314" t="str">
        <f t="shared" si="146"/>
        <v/>
      </c>
      <c r="EO80" s="314" t="str">
        <f t="shared" si="146"/>
        <v/>
      </c>
      <c r="EP80" s="314" t="str">
        <f t="shared" si="146"/>
        <v/>
      </c>
      <c r="EQ80" s="314" t="str">
        <f t="shared" si="146"/>
        <v/>
      </c>
      <c r="ER80" s="314" t="str">
        <f t="shared" si="146"/>
        <v/>
      </c>
      <c r="ES80" s="314" t="str">
        <f t="shared" si="146"/>
        <v/>
      </c>
      <c r="ET80" s="314" t="str">
        <f t="shared" si="146"/>
        <v/>
      </c>
      <c r="EU80" s="314" t="str">
        <f t="shared" si="146"/>
        <v/>
      </c>
      <c r="EV80" s="314" t="str">
        <f t="shared" si="146"/>
        <v/>
      </c>
      <c r="EW80" s="314" t="str">
        <f t="shared" si="146"/>
        <v/>
      </c>
      <c r="EX80" s="314" t="str">
        <f t="shared" si="146"/>
        <v/>
      </c>
      <c r="EY80" s="314" t="str">
        <f t="shared" si="146"/>
        <v/>
      </c>
      <c r="EZ80" s="314" t="str">
        <f t="shared" si="146"/>
        <v/>
      </c>
      <c r="FA80" s="314" t="str">
        <f t="shared" si="146"/>
        <v/>
      </c>
      <c r="FB80" s="314" t="str">
        <f t="shared" si="146"/>
        <v/>
      </c>
      <c r="FC80" s="314" t="str">
        <f t="shared" si="146"/>
        <v/>
      </c>
      <c r="FD80" s="314" t="str">
        <f t="shared" si="146"/>
        <v/>
      </c>
      <c r="FE80" s="314" t="str">
        <f t="shared" si="146"/>
        <v/>
      </c>
      <c r="FF80" s="314" t="str">
        <f t="shared" si="146"/>
        <v/>
      </c>
      <c r="FG80" s="314" t="str">
        <f t="shared" si="146"/>
        <v/>
      </c>
      <c r="FH80" s="314" t="str">
        <f t="shared" si="146"/>
        <v/>
      </c>
      <c r="FI80" s="314" t="str">
        <f t="shared" si="146"/>
        <v/>
      </c>
      <c r="FJ80" s="314" t="str">
        <f t="shared" si="146"/>
        <v/>
      </c>
      <c r="FK80" s="314" t="str">
        <f t="shared" si="146"/>
        <v/>
      </c>
      <c r="FL80" s="314" t="str">
        <f t="shared" si="146"/>
        <v/>
      </c>
      <c r="FM80" s="314" t="str">
        <f t="shared" si="146"/>
        <v/>
      </c>
      <c r="FN80" s="314" t="str">
        <f t="shared" si="146"/>
        <v/>
      </c>
      <c r="FO80" s="314" t="str">
        <f t="shared" si="146"/>
        <v/>
      </c>
      <c r="FP80" s="314" t="str">
        <f t="shared" si="146"/>
        <v/>
      </c>
      <c r="FQ80" s="314" t="str">
        <f t="shared" si="146"/>
        <v/>
      </c>
      <c r="FR80" s="314" t="str">
        <f t="shared" si="146"/>
        <v/>
      </c>
      <c r="FS80" s="314" t="str">
        <f t="shared" si="146"/>
        <v/>
      </c>
      <c r="FT80" s="314" t="str">
        <f t="shared" si="146"/>
        <v/>
      </c>
      <c r="FU80" s="314" t="str">
        <f t="shared" si="146"/>
        <v/>
      </c>
      <c r="FV80" s="314" t="str">
        <f t="shared" si="146"/>
        <v/>
      </c>
      <c r="FW80" s="314" t="str">
        <f t="shared" si="146"/>
        <v/>
      </c>
      <c r="FX80" s="314" t="str">
        <f t="shared" si="146"/>
        <v/>
      </c>
      <c r="FY80" s="314" t="str">
        <f t="shared" si="146"/>
        <v/>
      </c>
      <c r="FZ80" s="314" t="str">
        <f t="shared" si="146"/>
        <v/>
      </c>
      <c r="GA80" s="314" t="str">
        <f t="shared" si="146"/>
        <v/>
      </c>
      <c r="GB80" s="314" t="str">
        <f t="shared" si="146"/>
        <v/>
      </c>
      <c r="GC80" s="314" t="str">
        <f t="shared" si="146"/>
        <v/>
      </c>
      <c r="GD80" s="314" t="str">
        <f t="shared" si="146"/>
        <v/>
      </c>
      <c r="GE80" s="314" t="str">
        <f t="shared" si="146"/>
        <v/>
      </c>
      <c r="GF80" s="314" t="str">
        <f t="shared" si="146"/>
        <v/>
      </c>
      <c r="GG80" s="314" t="str">
        <f t="shared" si="146"/>
        <v/>
      </c>
      <c r="GH80" s="314" t="str">
        <f t="shared" si="146"/>
        <v/>
      </c>
      <c r="GI80" s="314" t="str">
        <f t="shared" si="146"/>
        <v/>
      </c>
      <c r="GJ80" s="314" t="str">
        <f t="shared" si="146"/>
        <v/>
      </c>
      <c r="GK80" s="314" t="str">
        <f t="shared" si="146"/>
        <v/>
      </c>
      <c r="GL80" s="314" t="str">
        <f t="shared" si="146"/>
        <v/>
      </c>
      <c r="GM80" s="314" t="str">
        <f t="shared" si="146"/>
        <v/>
      </c>
      <c r="GN80" s="314" t="str">
        <f t="shared" si="146"/>
        <v/>
      </c>
      <c r="GO80" s="314" t="str">
        <f t="shared" si="146"/>
        <v/>
      </c>
      <c r="GP80" s="314" t="str">
        <f t="shared" si="146"/>
        <v/>
      </c>
      <c r="GQ80" s="314" t="str">
        <f t="shared" si="146"/>
        <v/>
      </c>
      <c r="GR80" s="314" t="str">
        <f t="shared" ref="GR80:JC80" si="147">IF(ISNUMBER(GR81),IF(ISNUMBER(GR86),(GR81/GR86)*100,""),"")</f>
        <v/>
      </c>
      <c r="GS80" s="314" t="str">
        <f t="shared" si="147"/>
        <v/>
      </c>
      <c r="GT80" s="314" t="str">
        <f t="shared" si="147"/>
        <v/>
      </c>
      <c r="GU80" s="314" t="str">
        <f t="shared" si="147"/>
        <v/>
      </c>
      <c r="GV80" s="314" t="str">
        <f t="shared" si="147"/>
        <v/>
      </c>
      <c r="GW80" s="314" t="str">
        <f t="shared" si="147"/>
        <v/>
      </c>
      <c r="GX80" s="314" t="str">
        <f t="shared" si="147"/>
        <v/>
      </c>
      <c r="GY80" s="314" t="str">
        <f t="shared" si="147"/>
        <v/>
      </c>
      <c r="GZ80" s="314" t="str">
        <f t="shared" si="147"/>
        <v/>
      </c>
      <c r="HA80" s="314" t="str">
        <f t="shared" si="147"/>
        <v/>
      </c>
      <c r="HB80" s="314" t="str">
        <f t="shared" si="147"/>
        <v/>
      </c>
      <c r="HC80" s="314" t="str">
        <f t="shared" si="147"/>
        <v/>
      </c>
      <c r="HD80" s="314" t="str">
        <f t="shared" si="147"/>
        <v/>
      </c>
      <c r="HE80" s="314" t="str">
        <f t="shared" si="147"/>
        <v/>
      </c>
      <c r="HF80" s="314" t="str">
        <f t="shared" si="147"/>
        <v/>
      </c>
      <c r="HG80" s="314" t="str">
        <f t="shared" si="147"/>
        <v/>
      </c>
      <c r="HH80" s="314" t="str">
        <f t="shared" si="147"/>
        <v/>
      </c>
      <c r="HI80" s="314" t="str">
        <f t="shared" si="147"/>
        <v/>
      </c>
      <c r="HJ80" s="314" t="str">
        <f t="shared" si="147"/>
        <v/>
      </c>
      <c r="HK80" s="314" t="str">
        <f t="shared" si="147"/>
        <v/>
      </c>
      <c r="HL80" s="314" t="str">
        <f t="shared" si="147"/>
        <v/>
      </c>
      <c r="HM80" s="314" t="str">
        <f t="shared" si="147"/>
        <v/>
      </c>
      <c r="HN80" s="314" t="str">
        <f t="shared" si="147"/>
        <v/>
      </c>
      <c r="HO80" s="314" t="str">
        <f t="shared" si="147"/>
        <v/>
      </c>
      <c r="HP80" s="314" t="str">
        <f t="shared" si="147"/>
        <v/>
      </c>
      <c r="HQ80" s="314" t="str">
        <f t="shared" si="147"/>
        <v/>
      </c>
      <c r="HR80" s="314" t="str">
        <f t="shared" si="147"/>
        <v/>
      </c>
      <c r="HS80" s="314" t="str">
        <f t="shared" si="147"/>
        <v/>
      </c>
      <c r="HT80" s="314" t="str">
        <f t="shared" si="147"/>
        <v/>
      </c>
      <c r="HU80" s="314" t="str">
        <f t="shared" si="147"/>
        <v/>
      </c>
      <c r="HV80" s="314" t="str">
        <f t="shared" si="147"/>
        <v/>
      </c>
      <c r="HW80" s="314" t="str">
        <f t="shared" si="147"/>
        <v/>
      </c>
      <c r="HX80" s="314" t="str">
        <f t="shared" si="147"/>
        <v/>
      </c>
      <c r="HY80" s="314" t="str">
        <f t="shared" si="147"/>
        <v/>
      </c>
      <c r="HZ80" s="314" t="str">
        <f t="shared" si="147"/>
        <v/>
      </c>
      <c r="IA80" s="314" t="str">
        <f t="shared" si="147"/>
        <v/>
      </c>
      <c r="IB80" s="314" t="str">
        <f t="shared" si="147"/>
        <v/>
      </c>
      <c r="IC80" s="314" t="str">
        <f t="shared" si="147"/>
        <v/>
      </c>
      <c r="ID80" s="314" t="str">
        <f t="shared" si="147"/>
        <v/>
      </c>
      <c r="IE80" s="314" t="str">
        <f t="shared" si="147"/>
        <v/>
      </c>
      <c r="IF80" s="314" t="str">
        <f t="shared" si="147"/>
        <v/>
      </c>
      <c r="IG80" s="314" t="str">
        <f t="shared" si="147"/>
        <v/>
      </c>
      <c r="IH80" s="314" t="str">
        <f t="shared" si="147"/>
        <v/>
      </c>
      <c r="II80" s="314" t="str">
        <f t="shared" si="147"/>
        <v/>
      </c>
      <c r="IJ80" s="314" t="str">
        <f t="shared" si="147"/>
        <v/>
      </c>
      <c r="IK80" s="314" t="str">
        <f t="shared" si="147"/>
        <v/>
      </c>
      <c r="IL80" s="314" t="str">
        <f t="shared" si="147"/>
        <v/>
      </c>
      <c r="IM80" s="314" t="str">
        <f t="shared" si="147"/>
        <v/>
      </c>
      <c r="IN80" s="314" t="str">
        <f t="shared" si="147"/>
        <v/>
      </c>
      <c r="IO80" s="314" t="str">
        <f t="shared" si="147"/>
        <v/>
      </c>
      <c r="IP80" s="314" t="str">
        <f t="shared" si="147"/>
        <v/>
      </c>
      <c r="IQ80" s="314" t="str">
        <f t="shared" si="147"/>
        <v/>
      </c>
      <c r="IR80" s="314" t="str">
        <f t="shared" si="147"/>
        <v/>
      </c>
      <c r="IS80" s="314" t="str">
        <f t="shared" si="147"/>
        <v/>
      </c>
      <c r="IT80" s="314" t="str">
        <f t="shared" si="147"/>
        <v/>
      </c>
      <c r="IU80" s="314" t="str">
        <f t="shared" si="147"/>
        <v/>
      </c>
      <c r="IV80" s="314" t="str">
        <f t="shared" si="147"/>
        <v/>
      </c>
      <c r="IW80" s="314" t="str">
        <f t="shared" si="147"/>
        <v/>
      </c>
      <c r="IX80" s="314" t="str">
        <f t="shared" si="147"/>
        <v/>
      </c>
      <c r="IY80" s="314" t="str">
        <f t="shared" si="147"/>
        <v/>
      </c>
      <c r="IZ80" s="314" t="str">
        <f t="shared" si="147"/>
        <v/>
      </c>
      <c r="JA80" s="314" t="str">
        <f t="shared" si="147"/>
        <v/>
      </c>
      <c r="JB80" s="314" t="str">
        <f t="shared" si="147"/>
        <v/>
      </c>
      <c r="JC80" s="314" t="str">
        <f t="shared" si="147"/>
        <v/>
      </c>
      <c r="JD80" s="314" t="str">
        <f t="shared" ref="JD80:LO80" si="148">IF(ISNUMBER(JD81),IF(ISNUMBER(JD86),(JD81/JD86)*100,""),"")</f>
        <v/>
      </c>
      <c r="JE80" s="314" t="str">
        <f t="shared" si="148"/>
        <v/>
      </c>
      <c r="JF80" s="314" t="str">
        <f t="shared" si="148"/>
        <v/>
      </c>
      <c r="JG80" s="314" t="str">
        <f t="shared" si="148"/>
        <v/>
      </c>
      <c r="JH80" s="314" t="str">
        <f t="shared" si="148"/>
        <v/>
      </c>
      <c r="JI80" s="314" t="str">
        <f t="shared" si="148"/>
        <v/>
      </c>
      <c r="JJ80" s="314" t="str">
        <f t="shared" si="148"/>
        <v/>
      </c>
      <c r="JK80" s="314" t="str">
        <f t="shared" si="148"/>
        <v/>
      </c>
      <c r="JL80" s="314" t="str">
        <f t="shared" si="148"/>
        <v/>
      </c>
      <c r="JM80" s="314" t="str">
        <f t="shared" si="148"/>
        <v/>
      </c>
      <c r="JN80" s="314" t="str">
        <f t="shared" si="148"/>
        <v/>
      </c>
      <c r="JO80" s="314" t="str">
        <f t="shared" si="148"/>
        <v/>
      </c>
      <c r="JP80" s="314" t="str">
        <f t="shared" si="148"/>
        <v/>
      </c>
      <c r="JQ80" s="314" t="str">
        <f t="shared" si="148"/>
        <v/>
      </c>
      <c r="JR80" s="314" t="str">
        <f t="shared" si="148"/>
        <v/>
      </c>
      <c r="JS80" s="314" t="str">
        <f t="shared" si="148"/>
        <v/>
      </c>
      <c r="JT80" s="314" t="str">
        <f t="shared" si="148"/>
        <v/>
      </c>
      <c r="JU80" s="314" t="str">
        <f t="shared" si="148"/>
        <v/>
      </c>
      <c r="JV80" s="314" t="str">
        <f t="shared" si="148"/>
        <v/>
      </c>
      <c r="JW80" s="314" t="str">
        <f t="shared" si="148"/>
        <v/>
      </c>
      <c r="JX80" s="314" t="str">
        <f t="shared" si="148"/>
        <v/>
      </c>
      <c r="JY80" s="314" t="str">
        <f t="shared" si="148"/>
        <v/>
      </c>
      <c r="JZ80" s="314" t="str">
        <f t="shared" si="148"/>
        <v/>
      </c>
      <c r="KA80" s="314" t="str">
        <f t="shared" si="148"/>
        <v/>
      </c>
      <c r="KB80" s="314" t="str">
        <f t="shared" si="148"/>
        <v/>
      </c>
      <c r="KC80" s="314" t="str">
        <f t="shared" si="148"/>
        <v/>
      </c>
      <c r="KD80" s="314" t="str">
        <f t="shared" si="148"/>
        <v/>
      </c>
      <c r="KE80" s="314" t="str">
        <f t="shared" si="148"/>
        <v/>
      </c>
      <c r="KF80" s="314" t="str">
        <f t="shared" si="148"/>
        <v/>
      </c>
      <c r="KG80" s="314" t="str">
        <f t="shared" si="148"/>
        <v/>
      </c>
      <c r="KH80" s="314" t="str">
        <f t="shared" si="148"/>
        <v/>
      </c>
      <c r="KI80" s="314" t="str">
        <f t="shared" si="148"/>
        <v/>
      </c>
      <c r="KJ80" s="314" t="str">
        <f t="shared" si="148"/>
        <v/>
      </c>
      <c r="KK80" s="314" t="str">
        <f t="shared" si="148"/>
        <v/>
      </c>
      <c r="KL80" s="314" t="str">
        <f t="shared" si="148"/>
        <v/>
      </c>
      <c r="KM80" s="314" t="str">
        <f t="shared" si="148"/>
        <v/>
      </c>
      <c r="KN80" s="314" t="str">
        <f t="shared" si="148"/>
        <v/>
      </c>
      <c r="KO80" s="314" t="str">
        <f t="shared" si="148"/>
        <v/>
      </c>
      <c r="KP80" s="314" t="str">
        <f t="shared" si="148"/>
        <v/>
      </c>
      <c r="KQ80" s="314" t="str">
        <f t="shared" si="148"/>
        <v/>
      </c>
      <c r="KR80" s="314" t="str">
        <f t="shared" si="148"/>
        <v/>
      </c>
      <c r="KS80" s="314" t="str">
        <f t="shared" si="148"/>
        <v/>
      </c>
      <c r="KT80" s="314" t="str">
        <f t="shared" si="148"/>
        <v/>
      </c>
      <c r="KU80" s="314" t="str">
        <f t="shared" si="148"/>
        <v/>
      </c>
      <c r="KV80" s="314" t="str">
        <f t="shared" si="148"/>
        <v/>
      </c>
      <c r="KW80" s="314" t="str">
        <f t="shared" si="148"/>
        <v/>
      </c>
      <c r="KX80" s="314" t="str">
        <f t="shared" si="148"/>
        <v/>
      </c>
      <c r="KY80" s="314" t="str">
        <f t="shared" si="148"/>
        <v/>
      </c>
      <c r="KZ80" s="314" t="str">
        <f t="shared" si="148"/>
        <v/>
      </c>
      <c r="LA80" s="314" t="str">
        <f t="shared" si="148"/>
        <v/>
      </c>
      <c r="LB80" s="314" t="str">
        <f t="shared" si="148"/>
        <v/>
      </c>
      <c r="LC80" s="314" t="str">
        <f t="shared" si="148"/>
        <v/>
      </c>
      <c r="LD80" s="314" t="str">
        <f t="shared" si="148"/>
        <v/>
      </c>
      <c r="LE80" s="314" t="str">
        <f t="shared" si="148"/>
        <v/>
      </c>
      <c r="LF80" s="314" t="str">
        <f t="shared" si="148"/>
        <v/>
      </c>
      <c r="LG80" s="314" t="str">
        <f t="shared" si="148"/>
        <v/>
      </c>
      <c r="LH80" s="314" t="str">
        <f t="shared" si="148"/>
        <v/>
      </c>
      <c r="LI80" s="314" t="str">
        <f t="shared" si="148"/>
        <v/>
      </c>
      <c r="LJ80" s="314" t="str">
        <f t="shared" si="148"/>
        <v/>
      </c>
      <c r="LK80" s="314" t="str">
        <f t="shared" si="148"/>
        <v/>
      </c>
      <c r="LL80" s="314" t="str">
        <f t="shared" si="148"/>
        <v/>
      </c>
      <c r="LM80" s="314" t="str">
        <f t="shared" si="148"/>
        <v/>
      </c>
      <c r="LN80" s="314" t="str">
        <f t="shared" si="148"/>
        <v/>
      </c>
      <c r="LO80" s="314" t="str">
        <f t="shared" si="148"/>
        <v/>
      </c>
      <c r="LP80" s="314" t="str">
        <f t="shared" ref="LP80:MH80" si="149">IF(ISNUMBER(LP81),IF(ISNUMBER(LP86),(LP81/LP86)*100,""),"")</f>
        <v/>
      </c>
      <c r="LQ80" s="314" t="str">
        <f t="shared" si="149"/>
        <v/>
      </c>
      <c r="LR80" s="314" t="str">
        <f t="shared" si="149"/>
        <v/>
      </c>
      <c r="LS80" s="314" t="str">
        <f t="shared" si="149"/>
        <v/>
      </c>
      <c r="LT80" s="314" t="str">
        <f t="shared" si="149"/>
        <v/>
      </c>
      <c r="LU80" s="314" t="str">
        <f t="shared" si="149"/>
        <v/>
      </c>
      <c r="LV80" s="314" t="str">
        <f t="shared" si="149"/>
        <v/>
      </c>
      <c r="LW80" s="314" t="str">
        <f t="shared" si="149"/>
        <v/>
      </c>
      <c r="LX80" s="314" t="str">
        <f t="shared" si="149"/>
        <v/>
      </c>
      <c r="LY80" s="314" t="str">
        <f t="shared" si="149"/>
        <v/>
      </c>
      <c r="LZ80" s="314" t="str">
        <f t="shared" si="149"/>
        <v/>
      </c>
      <c r="MA80" s="314" t="str">
        <f t="shared" si="149"/>
        <v/>
      </c>
      <c r="MB80" s="314" t="str">
        <f t="shared" si="149"/>
        <v/>
      </c>
      <c r="MC80" s="314" t="str">
        <f t="shared" si="149"/>
        <v/>
      </c>
      <c r="MD80" s="314" t="str">
        <f t="shared" si="149"/>
        <v/>
      </c>
      <c r="ME80" s="314" t="str">
        <f t="shared" si="149"/>
        <v/>
      </c>
      <c r="MF80" s="314" t="str">
        <f t="shared" si="149"/>
        <v/>
      </c>
      <c r="MG80" s="314" t="str">
        <f t="shared" si="149"/>
        <v/>
      </c>
      <c r="MH80" s="314" t="str">
        <f t="shared" si="149"/>
        <v/>
      </c>
    </row>
    <row r="81" spans="1:346" x14ac:dyDescent="0.3">
      <c r="A81" s="9"/>
      <c r="B81" s="235" t="s">
        <v>194</v>
      </c>
      <c r="C81" s="120" t="s">
        <v>195</v>
      </c>
      <c r="D81" s="231" t="e">
        <f>Reporting_Currency_Code</f>
        <v>#N/A</v>
      </c>
      <c r="E81" s="231">
        <f>Reporting_Currency_Name</f>
        <v>0</v>
      </c>
      <c r="F81" s="231">
        <f>Reporting_Scale_Name</f>
        <v>0</v>
      </c>
      <c r="G81" s="315" t="str">
        <f>IF(ISNUMBER('5.1 DT'!G102),'5.1 DT'!G102,"")</f>
        <v/>
      </c>
      <c r="H81" s="315" t="str">
        <f>IF(ISNUMBER('5.1 DT'!H102),'5.1 DT'!H102,"")</f>
        <v/>
      </c>
      <c r="I81" s="315" t="str">
        <f>IF(ISNUMBER('5.1 DT'!I102),'5.1 DT'!I102,"")</f>
        <v/>
      </c>
      <c r="J81" s="315" t="str">
        <f>IF(ISNUMBER('5.1 DT'!J102),'5.1 DT'!J102,"")</f>
        <v/>
      </c>
      <c r="K81" s="315" t="str">
        <f>IF(ISNUMBER('5.1 DT'!K102),'5.1 DT'!K102,"")</f>
        <v/>
      </c>
      <c r="L81" s="315" t="str">
        <f>IF(ISNUMBER('5.1 DT'!L102),'5.1 DT'!L102,"")</f>
        <v/>
      </c>
      <c r="M81" s="315" t="str">
        <f>IF(ISNUMBER('5.1 DT'!M102),'5.1 DT'!M102,"")</f>
        <v/>
      </c>
      <c r="N81" s="315" t="str">
        <f>IF(ISNUMBER('5.1 DT'!N102),'5.1 DT'!N102,"")</f>
        <v/>
      </c>
      <c r="O81" s="315" t="str">
        <f>IF(ISNUMBER('5.1 DT'!O102),'5.1 DT'!O102,"")</f>
        <v/>
      </c>
      <c r="P81" s="315" t="str">
        <f>IF(ISNUMBER('5.1 DT'!P102),'5.1 DT'!P102,"")</f>
        <v/>
      </c>
      <c r="Q81" s="315" t="str">
        <f>IF(ISNUMBER('5.1 DT'!Q102),'5.1 DT'!Q102,"")</f>
        <v/>
      </c>
      <c r="R81" s="315" t="str">
        <f>IF(ISNUMBER('5.1 DT'!R102),'5.1 DT'!R102,"")</f>
        <v/>
      </c>
      <c r="S81" s="315" t="str">
        <f>IF(ISNUMBER('5.1 DT'!S102),'5.1 DT'!S102,"")</f>
        <v/>
      </c>
      <c r="T81" s="315" t="str">
        <f>IF(ISNUMBER('5.1 DT'!T102),'5.1 DT'!T102,"")</f>
        <v/>
      </c>
      <c r="U81" s="315" t="str">
        <f>IF(ISNUMBER('5.1 DT'!U102),'5.1 DT'!U102,"")</f>
        <v/>
      </c>
      <c r="V81" s="315" t="str">
        <f>IF(ISNUMBER('5.1 DT'!V102),'5.1 DT'!V102,"")</f>
        <v/>
      </c>
      <c r="W81" s="315" t="str">
        <f>IF(ISNUMBER('5.1 DT'!W102),'5.1 DT'!W102,"")</f>
        <v/>
      </c>
      <c r="X81" s="315" t="str">
        <f>IF(ISNUMBER('5.1 DT'!X102),'5.1 DT'!X102,"")</f>
        <v/>
      </c>
      <c r="Y81" s="315" t="str">
        <f>IF(ISNUMBER('5.1 DT'!Y102),'5.1 DT'!Y102,"")</f>
        <v/>
      </c>
      <c r="Z81" s="315" t="str">
        <f>IF(ISNUMBER('5.1 DT'!Z102),'5.1 DT'!Z102,"")</f>
        <v/>
      </c>
      <c r="AA81" s="315" t="str">
        <f>IF(ISNUMBER('5.1 DT'!AA102),'5.1 DT'!AA102,"")</f>
        <v/>
      </c>
      <c r="AB81" s="315" t="str">
        <f>IF(ISNUMBER('5.1 DT'!AB102),'5.1 DT'!AB102,"")</f>
        <v/>
      </c>
      <c r="AC81" s="315" t="str">
        <f>IF(ISNUMBER('5.1 DT'!AC102),'5.1 DT'!AC102,"")</f>
        <v/>
      </c>
      <c r="AD81" s="315" t="str">
        <f>IF(ISNUMBER('5.1 DT'!AD102),'5.1 DT'!AD102,"")</f>
        <v/>
      </c>
      <c r="AE81" s="315" t="str">
        <f>IF(ISNUMBER('5.1 DT'!AE102),'5.1 DT'!AE102,"")</f>
        <v/>
      </c>
      <c r="AF81" s="315" t="str">
        <f>IF(ISNUMBER('5.1 DT'!AF102),'5.1 DT'!AF102,"")</f>
        <v/>
      </c>
      <c r="AG81" s="315" t="str">
        <f>IF(ISNUMBER('5.1 DT'!AG102),'5.1 DT'!AG102,"")</f>
        <v/>
      </c>
      <c r="AH81" s="315" t="str">
        <f>IF(ISNUMBER('5.1 DT'!AH102),'5.1 DT'!AH102,"")</f>
        <v/>
      </c>
      <c r="AI81" s="315" t="str">
        <f>IF(ISNUMBER('5.1 DT'!AI102),'5.1 DT'!AI102,"")</f>
        <v/>
      </c>
      <c r="AJ81" s="315" t="str">
        <f>IF(ISNUMBER('5.1 DT'!AJ102),'5.1 DT'!AJ102,"")</f>
        <v/>
      </c>
      <c r="AK81" s="315" t="str">
        <f>IF(ISNUMBER('5.1 DT'!AK102),'5.1 DT'!AK102,"")</f>
        <v/>
      </c>
      <c r="AL81" s="315" t="str">
        <f>IF(ISNUMBER('5.1 DT'!AL102),'5.1 DT'!AL102,"")</f>
        <v/>
      </c>
      <c r="AM81" s="315" t="str">
        <f>IF(ISNUMBER('5.1 DT'!AM102),'5.1 DT'!AM102,"")</f>
        <v/>
      </c>
      <c r="AN81" s="315" t="str">
        <f>IF(ISNUMBER('5.1 DT'!AN102),'5.1 DT'!AN102,"")</f>
        <v/>
      </c>
      <c r="AO81" s="315" t="str">
        <f>IF(ISNUMBER('5.1 DT'!AO102),'5.1 DT'!AO102,"")</f>
        <v/>
      </c>
      <c r="AP81" s="315" t="str">
        <f>IF(ISNUMBER('5.1 DT'!AP102),'5.1 DT'!AP102,"")</f>
        <v/>
      </c>
      <c r="AQ81" s="315" t="str">
        <f>IF(ISNUMBER('5.1 DT'!AQ102),'5.1 DT'!AQ102,"")</f>
        <v/>
      </c>
      <c r="AR81" s="315" t="str">
        <f>IF(ISNUMBER('5.1 DT'!AR102),'5.1 DT'!AR102,"")</f>
        <v/>
      </c>
      <c r="AS81" s="315" t="str">
        <f>IF(ISNUMBER('5.1 DT'!AS102),'5.1 DT'!AS102,"")</f>
        <v/>
      </c>
      <c r="AT81" s="315" t="str">
        <f>IF(ISNUMBER('5.1 DT'!AT102),'5.1 DT'!AT102,"")</f>
        <v/>
      </c>
      <c r="AU81" s="315" t="str">
        <f>IF(ISNUMBER('5.1 DT'!AU102),'5.1 DT'!AU102,"")</f>
        <v/>
      </c>
      <c r="AV81" s="315" t="str">
        <f>IF(ISNUMBER('5.1 DT'!AV102),'5.1 DT'!AV102,"")</f>
        <v/>
      </c>
      <c r="AW81" s="315" t="str">
        <f>IF(ISNUMBER('5.1 DT'!AW102),'5.1 DT'!AW102,"")</f>
        <v/>
      </c>
      <c r="AX81" s="315" t="str">
        <f>IF(ISNUMBER('5.1 DT'!AX102),'5.1 DT'!AX102,"")</f>
        <v/>
      </c>
      <c r="AY81" s="315" t="str">
        <f>IF(ISNUMBER('5.1 DT'!AY102),'5.1 DT'!AY102,"")</f>
        <v/>
      </c>
      <c r="AZ81" s="315" t="str">
        <f>IF(ISNUMBER('5.1 DT'!AZ102),'5.1 DT'!AZ102,"")</f>
        <v/>
      </c>
      <c r="BA81" s="315" t="str">
        <f>IF(ISNUMBER('5.1 DT'!BA102),'5.1 DT'!BA102,"")</f>
        <v/>
      </c>
      <c r="BB81" s="315" t="str">
        <f>IF(ISNUMBER('5.1 DT'!BB102),'5.1 DT'!BB102,"")</f>
        <v/>
      </c>
      <c r="BC81" s="315" t="str">
        <f>IF(ISNUMBER('5.1 DT'!BC102),'5.1 DT'!BC102,"")</f>
        <v/>
      </c>
      <c r="BD81" s="315" t="str">
        <f>IF(ISNUMBER('5.1 DT'!BD102),'5.1 DT'!BD102,"")</f>
        <v/>
      </c>
      <c r="BE81" s="315" t="str">
        <f>IF(ISNUMBER('5.1 DT'!BE102),'5.1 DT'!BE102,"")</f>
        <v/>
      </c>
      <c r="BF81" s="315" t="str">
        <f>IF(ISNUMBER('5.1 DT'!BF102),'5.1 DT'!BF102,"")</f>
        <v/>
      </c>
      <c r="BG81" s="315" t="str">
        <f>IF(ISNUMBER('5.1 DT'!BG102),'5.1 DT'!BG102,"")</f>
        <v/>
      </c>
      <c r="BH81" s="315" t="str">
        <f>IF(ISNUMBER('5.1 DT'!BH102),'5.1 DT'!BH102,"")</f>
        <v/>
      </c>
      <c r="BI81" s="315" t="str">
        <f>IF(ISNUMBER('5.1 DT'!BI102),'5.1 DT'!BI102,"")</f>
        <v/>
      </c>
      <c r="BJ81" s="315" t="str">
        <f>IF(ISNUMBER('5.1 DT'!BJ102),'5.1 DT'!BJ102,"")</f>
        <v/>
      </c>
      <c r="BK81" s="315" t="str">
        <f>IF(ISNUMBER('5.1 DT'!BK102),'5.1 DT'!BK102,"")</f>
        <v/>
      </c>
      <c r="BL81" s="315" t="str">
        <f>IF(ISNUMBER('5.1 DT'!BL102),'5.1 DT'!BL102,"")</f>
        <v/>
      </c>
      <c r="BM81" s="315" t="str">
        <f>IF(ISNUMBER('5.1 DT'!BM102),'5.1 DT'!BM102,"")</f>
        <v/>
      </c>
      <c r="BN81" s="315" t="str">
        <f>IF(ISNUMBER('5.1 DT'!BN102),'5.1 DT'!BN102,"")</f>
        <v/>
      </c>
      <c r="BO81" s="315" t="str">
        <f>IF(ISNUMBER('5.1 DT'!BO102),'5.1 DT'!BO102,"")</f>
        <v/>
      </c>
      <c r="BP81" s="315" t="str">
        <f>IF(ISNUMBER('5.1 DT'!BP102),'5.1 DT'!BP102,"")</f>
        <v/>
      </c>
      <c r="BQ81" s="315" t="str">
        <f>IF(ISNUMBER('5.1 DT'!BQ102),'5.1 DT'!BQ102,"")</f>
        <v/>
      </c>
      <c r="BR81" s="315" t="str">
        <f>IF(ISNUMBER('5.1 DT'!BR102),'5.1 DT'!BR102,"")</f>
        <v/>
      </c>
      <c r="BS81" s="315" t="str">
        <f>IF(ISNUMBER('5.1 DT'!BS102),'5.1 DT'!BS102,"")</f>
        <v/>
      </c>
      <c r="BT81" s="315" t="str">
        <f>IF(ISNUMBER('5.1 DT'!BT102),'5.1 DT'!BT102,"")</f>
        <v/>
      </c>
      <c r="BU81" s="315" t="str">
        <f>IF(ISNUMBER('5.1 DT'!BU102),'5.1 DT'!BU102,"")</f>
        <v/>
      </c>
      <c r="BV81" s="315" t="str">
        <f>IF(ISNUMBER('5.1 DT'!BV102),'5.1 DT'!BV102,"")</f>
        <v/>
      </c>
      <c r="BW81" s="315" t="str">
        <f>IF(ISNUMBER('5.1 DT'!BW102),'5.1 DT'!BW102,"")</f>
        <v/>
      </c>
      <c r="BX81" s="315" t="str">
        <f>IF(ISNUMBER('5.1 DT'!BX102),'5.1 DT'!BX102,"")</f>
        <v/>
      </c>
      <c r="BY81" s="315" t="str">
        <f>IF(ISNUMBER('5.1 DT'!BY102),'5.1 DT'!BY102,"")</f>
        <v/>
      </c>
      <c r="BZ81" s="315" t="str">
        <f>IF(ISNUMBER('5.1 DT'!BZ102),'5.1 DT'!BZ102,"")</f>
        <v/>
      </c>
      <c r="CA81" s="315" t="str">
        <f>IF(ISNUMBER('5.1 DT'!CA102),'5.1 DT'!CA102,"")</f>
        <v/>
      </c>
      <c r="CB81" s="315" t="str">
        <f>IF(ISNUMBER('5.1 DT'!CB102),'5.1 DT'!CB102,"")</f>
        <v/>
      </c>
      <c r="CC81" s="315" t="str">
        <f>IF(ISNUMBER('5.1 DT'!CC102),'5.1 DT'!CC102,"")</f>
        <v/>
      </c>
      <c r="CD81" s="315" t="str">
        <f>IF(ISNUMBER('5.1 DT'!CD102),'5.1 DT'!CD102,"")</f>
        <v/>
      </c>
      <c r="CE81" s="315" t="str">
        <f>IF(ISNUMBER('5.1 DT'!CE102),'5.1 DT'!CE102,"")</f>
        <v/>
      </c>
      <c r="CF81" s="315" t="str">
        <f>IF(ISNUMBER('5.1 DT'!CF102),'5.1 DT'!CF102,"")</f>
        <v/>
      </c>
      <c r="CG81" s="315" t="str">
        <f>IF(ISNUMBER('5.1 DT'!CG102),'5.1 DT'!CG102,"")</f>
        <v/>
      </c>
      <c r="CH81" s="315" t="str">
        <f>IF(ISNUMBER('5.1 DT'!CH102),'5.1 DT'!CH102,"")</f>
        <v/>
      </c>
      <c r="CI81" s="315" t="str">
        <f>IF(ISNUMBER('5.1 DT'!CI102),'5.1 DT'!CI102,"")</f>
        <v/>
      </c>
      <c r="CJ81" s="315" t="str">
        <f>IF(ISNUMBER('5.1 DT'!CJ102),'5.1 DT'!CJ102,"")</f>
        <v/>
      </c>
      <c r="CK81" s="315" t="str">
        <f>IF(ISNUMBER('5.1 DT'!CK102),'5.1 DT'!CK102,"")</f>
        <v/>
      </c>
      <c r="CL81" s="315" t="str">
        <f>IF(ISNUMBER('5.1 DT'!CL102),'5.1 DT'!CL102,"")</f>
        <v/>
      </c>
      <c r="CM81" s="315" t="str">
        <f>IF(ISNUMBER('5.1 DT'!CM102),'5.1 DT'!CM102,"")</f>
        <v/>
      </c>
      <c r="CN81" s="315" t="str">
        <f>IF(ISNUMBER('5.1 DT'!CN102),'5.1 DT'!CN102,"")</f>
        <v/>
      </c>
      <c r="CO81" s="315" t="str">
        <f>IF(ISNUMBER('5.1 DT'!CO102),'5.1 DT'!CO102,"")</f>
        <v/>
      </c>
      <c r="CP81" s="315" t="str">
        <f>IF(ISNUMBER('5.1 DT'!CP102),'5.1 DT'!CP102,"")</f>
        <v/>
      </c>
      <c r="CQ81" s="315" t="str">
        <f>IF(ISNUMBER('5.1 DT'!CQ102),'5.1 DT'!CQ102,"")</f>
        <v/>
      </c>
      <c r="CR81" s="315" t="str">
        <f>IF(ISNUMBER('5.1 DT'!CR102),'5.1 DT'!CR102,"")</f>
        <v/>
      </c>
      <c r="CS81" s="315" t="str">
        <f>IF(ISNUMBER('5.1 DT'!CS102),'5.1 DT'!CS102,"")</f>
        <v/>
      </c>
      <c r="CT81" s="315" t="str">
        <f>IF(ISNUMBER('5.1 DT'!CT102),'5.1 DT'!CT102,"")</f>
        <v/>
      </c>
      <c r="CU81" s="315" t="str">
        <f>IF(ISNUMBER('5.1 DT'!CU102),'5.1 DT'!CU102,"")</f>
        <v/>
      </c>
      <c r="CV81" s="315" t="str">
        <f>IF(ISNUMBER('5.1 DT'!CV102),'5.1 DT'!CV102,"")</f>
        <v/>
      </c>
      <c r="CW81" s="315" t="str">
        <f>IF(ISNUMBER('5.1 DT'!CW102),'5.1 DT'!CW102,"")</f>
        <v/>
      </c>
      <c r="CX81" s="315" t="str">
        <f>IF(ISNUMBER('5.1 DT'!CX102),'5.1 DT'!CX102,"")</f>
        <v/>
      </c>
      <c r="CY81" s="315" t="str">
        <f>IF(ISNUMBER('5.1 DT'!CY102),'5.1 DT'!CY102,"")</f>
        <v/>
      </c>
      <c r="CZ81" s="315" t="str">
        <f>IF(ISNUMBER('5.1 DT'!CZ102),'5.1 DT'!CZ102,"")</f>
        <v/>
      </c>
      <c r="DA81" s="315" t="str">
        <f>IF(ISNUMBER('5.1 DT'!DA102),'5.1 DT'!DA102,"")</f>
        <v/>
      </c>
      <c r="DB81" s="315" t="str">
        <f>IF(ISNUMBER('5.1 DT'!DB102),'5.1 DT'!DB102,"")</f>
        <v/>
      </c>
      <c r="DC81" s="315" t="str">
        <f>IF(ISNUMBER('5.1 DT'!DC102),'5.1 DT'!DC102,"")</f>
        <v/>
      </c>
      <c r="DD81" s="315" t="str">
        <f>IF(ISNUMBER('5.1 DT'!DD102),'5.1 DT'!DD102,"")</f>
        <v/>
      </c>
      <c r="DE81" s="315" t="str">
        <f>IF(ISNUMBER('5.1 DT'!DE102),'5.1 DT'!DE102,"")</f>
        <v/>
      </c>
      <c r="DF81" s="315" t="str">
        <f>IF(ISNUMBER('5.1 DT'!DF102),'5.1 DT'!DF102,"")</f>
        <v/>
      </c>
      <c r="DG81" s="315" t="str">
        <f>IF(ISNUMBER('5.1 DT'!DG102),'5.1 DT'!DG102,"")</f>
        <v/>
      </c>
      <c r="DH81" s="315" t="str">
        <f>IF(ISNUMBER('5.1 DT'!DH102),'5.1 DT'!DH102,"")</f>
        <v/>
      </c>
      <c r="DI81" s="315" t="str">
        <f>IF(ISNUMBER('5.1 DT'!DI102),'5.1 DT'!DI102,"")</f>
        <v/>
      </c>
      <c r="DJ81" s="315" t="str">
        <f>IF(ISNUMBER('5.1 DT'!DJ102),'5.1 DT'!DJ102,"")</f>
        <v/>
      </c>
      <c r="DK81" s="315" t="str">
        <f>IF(ISNUMBER('5.1 DT'!DK102),'5.1 DT'!DK102,"")</f>
        <v/>
      </c>
      <c r="DL81" s="315" t="str">
        <f>IF(ISNUMBER('5.1 DT'!DL102),'5.1 DT'!DL102,"")</f>
        <v/>
      </c>
      <c r="DM81" s="315" t="str">
        <f>IF(ISNUMBER('5.1 DT'!DM102),'5.1 DT'!DM102,"")</f>
        <v/>
      </c>
      <c r="DN81" s="315" t="str">
        <f>IF(ISNUMBER('5.1 DT'!DN102),'5.1 DT'!DN102,"")</f>
        <v/>
      </c>
      <c r="DO81" s="315" t="str">
        <f>IF(ISNUMBER('5.1 DT'!DO102),'5.1 DT'!DO102,"")</f>
        <v/>
      </c>
      <c r="DP81" s="315" t="str">
        <f>IF(ISNUMBER('5.1 DT'!DP102),'5.1 DT'!DP102,"")</f>
        <v/>
      </c>
      <c r="DQ81" s="315" t="str">
        <f>IF(ISNUMBER('5.1 DT'!DQ102),'5.1 DT'!DQ102,"")</f>
        <v/>
      </c>
      <c r="DR81" s="315" t="str">
        <f>IF(ISNUMBER('5.1 DT'!DR102),'5.1 DT'!DR102,"")</f>
        <v/>
      </c>
      <c r="DS81" s="315" t="str">
        <f>IF(ISNUMBER('5.1 DT'!DS102),'5.1 DT'!DS102,"")</f>
        <v/>
      </c>
      <c r="DT81" s="315" t="str">
        <f>IF(ISNUMBER('5.1 DT'!DT102),'5.1 DT'!DT102,"")</f>
        <v/>
      </c>
      <c r="DU81" s="315" t="str">
        <f>IF(ISNUMBER('5.1 DT'!DU102),'5.1 DT'!DU102,"")</f>
        <v/>
      </c>
      <c r="DV81" s="315" t="str">
        <f>IF(ISNUMBER('5.1 DT'!DV102),'5.1 DT'!DV102,"")</f>
        <v/>
      </c>
      <c r="DW81" s="315" t="str">
        <f>IF(ISNUMBER('5.1 DT'!DW102),'5.1 DT'!DW102,"")</f>
        <v/>
      </c>
      <c r="DX81" s="315" t="str">
        <f>IF(ISNUMBER('5.1 DT'!DX102),'5.1 DT'!DX102,"")</f>
        <v/>
      </c>
      <c r="DY81" s="315" t="str">
        <f>IF(ISNUMBER('5.1 DT'!DY102),'5.1 DT'!DY102,"")</f>
        <v/>
      </c>
      <c r="DZ81" s="315" t="str">
        <f>IF(ISNUMBER('5.1 DT'!DZ102),'5.1 DT'!DZ102,"")</f>
        <v/>
      </c>
      <c r="EA81" s="315" t="str">
        <f>IF(ISNUMBER('5.1 DT'!EA102),'5.1 DT'!EA102,"")</f>
        <v/>
      </c>
      <c r="EB81" s="315" t="str">
        <f>IF(ISNUMBER('5.1 DT'!EB102),'5.1 DT'!EB102,"")</f>
        <v/>
      </c>
      <c r="EC81" s="315" t="str">
        <f>IF(ISNUMBER('5.1 DT'!EC102),'5.1 DT'!EC102,"")</f>
        <v/>
      </c>
      <c r="ED81" s="315" t="str">
        <f>IF(ISNUMBER('5.1 DT'!ED102),'5.1 DT'!ED102,"")</f>
        <v/>
      </c>
      <c r="EE81" s="315" t="str">
        <f>IF(ISNUMBER('5.1 DT'!EE102),'5.1 DT'!EE102,"")</f>
        <v/>
      </c>
      <c r="EF81" s="315" t="str">
        <f>IF(ISNUMBER('5.1 DT'!EF102),'5.1 DT'!EF102,"")</f>
        <v/>
      </c>
      <c r="EG81" s="315" t="str">
        <f>IF(ISNUMBER('5.1 DT'!EG102),'5.1 DT'!EG102,"")</f>
        <v/>
      </c>
      <c r="EH81" s="315" t="str">
        <f>IF(ISNUMBER('5.1 DT'!EH102),'5.1 DT'!EH102,"")</f>
        <v/>
      </c>
      <c r="EI81" s="315" t="str">
        <f>IF(ISNUMBER('5.1 DT'!EI102),'5.1 DT'!EI102,"")</f>
        <v/>
      </c>
      <c r="EJ81" s="315" t="str">
        <f>IF(ISNUMBER('5.1 DT'!EJ102),'5.1 DT'!EJ102,"")</f>
        <v/>
      </c>
      <c r="EK81" s="315" t="str">
        <f>IF(ISNUMBER('5.1 DT'!EK102),'5.1 DT'!EK102,"")</f>
        <v/>
      </c>
      <c r="EL81" s="315" t="str">
        <f>IF(ISNUMBER('5.1 DT'!EL102),'5.1 DT'!EL102,"")</f>
        <v/>
      </c>
      <c r="EM81" s="315" t="str">
        <f>IF(ISNUMBER('5.1 DT'!EM102),'5.1 DT'!EM102,"")</f>
        <v/>
      </c>
      <c r="EN81" s="315" t="str">
        <f>IF(ISNUMBER('5.1 DT'!EN102),'5.1 DT'!EN102,"")</f>
        <v/>
      </c>
      <c r="EO81" s="315" t="str">
        <f>IF(ISNUMBER('5.1 DT'!EO102),'5.1 DT'!EO102,"")</f>
        <v/>
      </c>
      <c r="EP81" s="315" t="str">
        <f>IF(ISNUMBER('5.1 DT'!EP102),'5.1 DT'!EP102,"")</f>
        <v/>
      </c>
      <c r="EQ81" s="315" t="str">
        <f>IF(ISNUMBER('5.1 DT'!EQ102),'5.1 DT'!EQ102,"")</f>
        <v/>
      </c>
      <c r="ER81" s="315" t="str">
        <f>IF(ISNUMBER('5.1 DT'!ER102),'5.1 DT'!ER102,"")</f>
        <v/>
      </c>
      <c r="ES81" s="315" t="str">
        <f>IF(ISNUMBER('5.1 DT'!ES102),'5.1 DT'!ES102,"")</f>
        <v/>
      </c>
      <c r="ET81" s="315" t="str">
        <f>IF(ISNUMBER('5.1 DT'!ET102),'5.1 DT'!ET102,"")</f>
        <v/>
      </c>
      <c r="EU81" s="315" t="str">
        <f>IF(ISNUMBER('5.1 DT'!EU102),'5.1 DT'!EU102,"")</f>
        <v/>
      </c>
      <c r="EV81" s="315" t="str">
        <f>IF(ISNUMBER('5.1 DT'!EV102),'5.1 DT'!EV102,"")</f>
        <v/>
      </c>
      <c r="EW81" s="315" t="str">
        <f>IF(ISNUMBER('5.1 DT'!EW102),'5.1 DT'!EW102,"")</f>
        <v/>
      </c>
      <c r="EX81" s="315" t="str">
        <f>IF(ISNUMBER('5.1 DT'!EX102),'5.1 DT'!EX102,"")</f>
        <v/>
      </c>
      <c r="EY81" s="315" t="str">
        <f>IF(ISNUMBER('5.1 DT'!EY102),'5.1 DT'!EY102,"")</f>
        <v/>
      </c>
      <c r="EZ81" s="315" t="str">
        <f>IF(ISNUMBER('5.1 DT'!EZ102),'5.1 DT'!EZ102,"")</f>
        <v/>
      </c>
      <c r="FA81" s="315" t="str">
        <f>IF(ISNUMBER('5.1 DT'!FA102),'5.1 DT'!FA102,"")</f>
        <v/>
      </c>
      <c r="FB81" s="315" t="str">
        <f>IF(ISNUMBER('5.1 DT'!FB102),'5.1 DT'!FB102,"")</f>
        <v/>
      </c>
      <c r="FC81" s="315" t="str">
        <f>IF(ISNUMBER('5.1 DT'!FC102),'5.1 DT'!FC102,"")</f>
        <v/>
      </c>
      <c r="FD81" s="315" t="str">
        <f>IF(ISNUMBER('5.1 DT'!FD102),'5.1 DT'!FD102,"")</f>
        <v/>
      </c>
      <c r="FE81" s="315" t="str">
        <f>IF(ISNUMBER('5.1 DT'!FE102),'5.1 DT'!FE102,"")</f>
        <v/>
      </c>
      <c r="FF81" s="315" t="str">
        <f>IF(ISNUMBER('5.1 DT'!FF102),'5.1 DT'!FF102,"")</f>
        <v/>
      </c>
      <c r="FG81" s="315" t="str">
        <f>IF(ISNUMBER('5.1 DT'!FG102),'5.1 DT'!FG102,"")</f>
        <v/>
      </c>
      <c r="FH81" s="315" t="str">
        <f>IF(ISNUMBER('5.1 DT'!FH102),'5.1 DT'!FH102,"")</f>
        <v/>
      </c>
      <c r="FI81" s="315" t="str">
        <f>IF(ISNUMBER('5.1 DT'!FI102),'5.1 DT'!FI102,"")</f>
        <v/>
      </c>
      <c r="FJ81" s="315" t="str">
        <f>IF(ISNUMBER('5.1 DT'!FJ102),'5.1 DT'!FJ102,"")</f>
        <v/>
      </c>
      <c r="FK81" s="315" t="str">
        <f>IF(ISNUMBER('5.1 DT'!FK102),'5.1 DT'!FK102,"")</f>
        <v/>
      </c>
      <c r="FL81" s="315" t="str">
        <f>IF(ISNUMBER('5.1 DT'!FL102),'5.1 DT'!FL102,"")</f>
        <v/>
      </c>
      <c r="FM81" s="315" t="str">
        <f>IF(ISNUMBER('5.1 DT'!FM102),'5.1 DT'!FM102,"")</f>
        <v/>
      </c>
      <c r="FN81" s="315" t="str">
        <f>IF(ISNUMBER('5.1 DT'!FN102),'5.1 DT'!FN102,"")</f>
        <v/>
      </c>
      <c r="FO81" s="315" t="str">
        <f>IF(ISNUMBER('5.1 DT'!FO102),'5.1 DT'!FO102,"")</f>
        <v/>
      </c>
      <c r="FP81" s="315" t="str">
        <f>IF(ISNUMBER('5.1 DT'!FP102),'5.1 DT'!FP102,"")</f>
        <v/>
      </c>
      <c r="FQ81" s="315" t="str">
        <f>IF(ISNUMBER('5.1 DT'!FQ102),'5.1 DT'!FQ102,"")</f>
        <v/>
      </c>
      <c r="FR81" s="315" t="str">
        <f>IF(ISNUMBER('5.1 DT'!FR102),'5.1 DT'!FR102,"")</f>
        <v/>
      </c>
      <c r="FS81" s="315" t="str">
        <f>IF(ISNUMBER('5.1 DT'!FS102),'5.1 DT'!FS102,"")</f>
        <v/>
      </c>
      <c r="FT81" s="315" t="str">
        <f>IF(ISNUMBER('5.1 DT'!FT102),'5.1 DT'!FT102,"")</f>
        <v/>
      </c>
      <c r="FU81" s="315" t="str">
        <f>IF(ISNUMBER('5.1 DT'!FU102),'5.1 DT'!FU102,"")</f>
        <v/>
      </c>
      <c r="FV81" s="315" t="str">
        <f>IF(ISNUMBER('5.1 DT'!FV102),'5.1 DT'!FV102,"")</f>
        <v/>
      </c>
      <c r="FW81" s="315" t="str">
        <f>IF(ISNUMBER('5.1 DT'!FW102),'5.1 DT'!FW102,"")</f>
        <v/>
      </c>
      <c r="FX81" s="315" t="str">
        <f>IF(ISNUMBER('5.1 DT'!FX102),'5.1 DT'!FX102,"")</f>
        <v/>
      </c>
      <c r="FY81" s="315" t="str">
        <f>IF(ISNUMBER('5.1 DT'!FY102),'5.1 DT'!FY102,"")</f>
        <v/>
      </c>
      <c r="FZ81" s="315" t="str">
        <f>IF(ISNUMBER('5.1 DT'!FZ102),'5.1 DT'!FZ102,"")</f>
        <v/>
      </c>
      <c r="GA81" s="315" t="str">
        <f>IF(ISNUMBER('5.1 DT'!GA102),'5.1 DT'!GA102,"")</f>
        <v/>
      </c>
      <c r="GB81" s="315" t="str">
        <f>IF(ISNUMBER('5.1 DT'!GB102),'5.1 DT'!GB102,"")</f>
        <v/>
      </c>
      <c r="GC81" s="315" t="str">
        <f>IF(ISNUMBER('5.1 DT'!GC102),'5.1 DT'!GC102,"")</f>
        <v/>
      </c>
      <c r="GD81" s="315" t="str">
        <f>IF(ISNUMBER('5.1 DT'!GD102),'5.1 DT'!GD102,"")</f>
        <v/>
      </c>
      <c r="GE81" s="315" t="str">
        <f>IF(ISNUMBER('5.1 DT'!GE102),'5.1 DT'!GE102,"")</f>
        <v/>
      </c>
      <c r="GF81" s="315" t="str">
        <f>IF(ISNUMBER('5.1 DT'!GF102),'5.1 DT'!GF102,"")</f>
        <v/>
      </c>
      <c r="GG81" s="315" t="str">
        <f>IF(ISNUMBER('5.1 DT'!GG102),'5.1 DT'!GG102,"")</f>
        <v/>
      </c>
      <c r="GH81" s="315" t="str">
        <f>IF(ISNUMBER('5.1 DT'!GH102),'5.1 DT'!GH102,"")</f>
        <v/>
      </c>
      <c r="GI81" s="315" t="str">
        <f>IF(ISNUMBER('5.1 DT'!GI102),'5.1 DT'!GI102,"")</f>
        <v/>
      </c>
      <c r="GJ81" s="315" t="str">
        <f>IF(ISNUMBER('5.1 DT'!GJ102),'5.1 DT'!GJ102,"")</f>
        <v/>
      </c>
      <c r="GK81" s="315" t="str">
        <f>IF(ISNUMBER('5.1 DT'!GK102),'5.1 DT'!GK102,"")</f>
        <v/>
      </c>
      <c r="GL81" s="315" t="str">
        <f>IF(ISNUMBER('5.1 DT'!GL102),'5.1 DT'!GL102,"")</f>
        <v/>
      </c>
      <c r="GM81" s="315" t="str">
        <f>IF(ISNUMBER('5.1 DT'!GM102),'5.1 DT'!GM102,"")</f>
        <v/>
      </c>
      <c r="GN81" s="315" t="str">
        <f>IF(ISNUMBER('5.1 DT'!GN102),'5.1 DT'!GN102,"")</f>
        <v/>
      </c>
      <c r="GO81" s="315" t="str">
        <f>IF(ISNUMBER('5.1 DT'!GO102),'5.1 DT'!GO102,"")</f>
        <v/>
      </c>
      <c r="GP81" s="315" t="str">
        <f>IF(ISNUMBER('5.1 DT'!GP102),'5.1 DT'!GP102,"")</f>
        <v/>
      </c>
      <c r="GQ81" s="315" t="str">
        <f>IF(ISNUMBER('5.1 DT'!GQ102),'5.1 DT'!GQ102,"")</f>
        <v/>
      </c>
      <c r="GR81" s="315" t="str">
        <f>IF(ISNUMBER('5.1 DT'!GR102),'5.1 DT'!GR102,"")</f>
        <v/>
      </c>
      <c r="GS81" s="315" t="str">
        <f>IF(ISNUMBER('5.1 DT'!GS102),'5.1 DT'!GS102,"")</f>
        <v/>
      </c>
      <c r="GT81" s="315" t="str">
        <f>IF(ISNUMBER('5.1 DT'!GT102),'5.1 DT'!GT102,"")</f>
        <v/>
      </c>
      <c r="GU81" s="315" t="str">
        <f>IF(ISNUMBER('5.1 DT'!GU102),'5.1 DT'!GU102,"")</f>
        <v/>
      </c>
      <c r="GV81" s="315" t="str">
        <f>IF(ISNUMBER('5.1 DT'!GV102),'5.1 DT'!GV102,"")</f>
        <v/>
      </c>
      <c r="GW81" s="315" t="str">
        <f>IF(ISNUMBER('5.1 DT'!GW102),'5.1 DT'!GW102,"")</f>
        <v/>
      </c>
      <c r="GX81" s="315" t="str">
        <f>IF(ISNUMBER('5.1 DT'!GX102),'5.1 DT'!GX102,"")</f>
        <v/>
      </c>
      <c r="GY81" s="315" t="str">
        <f>IF(ISNUMBER('5.1 DT'!GY102),'5.1 DT'!GY102,"")</f>
        <v/>
      </c>
      <c r="GZ81" s="315" t="str">
        <f>IF(ISNUMBER('5.1 DT'!GZ102),'5.1 DT'!GZ102,"")</f>
        <v/>
      </c>
      <c r="HA81" s="315" t="str">
        <f>IF(ISNUMBER('5.1 DT'!HA102),'5.1 DT'!HA102,"")</f>
        <v/>
      </c>
      <c r="HB81" s="315" t="str">
        <f>IF(ISNUMBER('5.1 DT'!HB102),'5.1 DT'!HB102,"")</f>
        <v/>
      </c>
      <c r="HC81" s="315" t="str">
        <f>IF(ISNUMBER('5.1 DT'!HC102),'5.1 DT'!HC102,"")</f>
        <v/>
      </c>
      <c r="HD81" s="315" t="str">
        <f>IF(ISNUMBER('5.1 DT'!HD102),'5.1 DT'!HD102,"")</f>
        <v/>
      </c>
      <c r="HE81" s="315" t="str">
        <f>IF(ISNUMBER('5.1 DT'!HE102),'5.1 DT'!HE102,"")</f>
        <v/>
      </c>
      <c r="HF81" s="315" t="str">
        <f>IF(ISNUMBER('5.1 DT'!HF102),'5.1 DT'!HF102,"")</f>
        <v/>
      </c>
      <c r="HG81" s="315" t="str">
        <f>IF(ISNUMBER('5.1 DT'!HG102),'5.1 DT'!HG102,"")</f>
        <v/>
      </c>
      <c r="HH81" s="315" t="str">
        <f>IF(ISNUMBER('5.1 DT'!HH102),'5.1 DT'!HH102,"")</f>
        <v/>
      </c>
      <c r="HI81" s="315" t="str">
        <f>IF(ISNUMBER('5.1 DT'!HI102),'5.1 DT'!HI102,"")</f>
        <v/>
      </c>
      <c r="HJ81" s="315" t="str">
        <f>IF(ISNUMBER('5.1 DT'!HJ102),'5.1 DT'!HJ102,"")</f>
        <v/>
      </c>
      <c r="HK81" s="315" t="str">
        <f>IF(ISNUMBER('5.1 DT'!HK102),'5.1 DT'!HK102,"")</f>
        <v/>
      </c>
      <c r="HL81" s="315" t="str">
        <f>IF(ISNUMBER('5.1 DT'!HL102),'5.1 DT'!HL102,"")</f>
        <v/>
      </c>
      <c r="HM81" s="315" t="str">
        <f>IF(ISNUMBER('5.1 DT'!HM102),'5.1 DT'!HM102,"")</f>
        <v/>
      </c>
      <c r="HN81" s="315" t="str">
        <f>IF(ISNUMBER('5.1 DT'!HN102),'5.1 DT'!HN102,"")</f>
        <v/>
      </c>
      <c r="HO81" s="315" t="str">
        <f>IF(ISNUMBER('5.1 DT'!HO102),'5.1 DT'!HO102,"")</f>
        <v/>
      </c>
      <c r="HP81" s="315" t="str">
        <f>IF(ISNUMBER('5.1 DT'!HP102),'5.1 DT'!HP102,"")</f>
        <v/>
      </c>
      <c r="HQ81" s="315" t="str">
        <f>IF(ISNUMBER('5.1 DT'!HQ102),'5.1 DT'!HQ102,"")</f>
        <v/>
      </c>
      <c r="HR81" s="315" t="str">
        <f>IF(ISNUMBER('5.1 DT'!HR102),'5.1 DT'!HR102,"")</f>
        <v/>
      </c>
      <c r="HS81" s="315" t="str">
        <f>IF(ISNUMBER('5.1 DT'!HS102),'5.1 DT'!HS102,"")</f>
        <v/>
      </c>
      <c r="HT81" s="315" t="str">
        <f>IF(ISNUMBER('5.1 DT'!HT102),'5.1 DT'!HT102,"")</f>
        <v/>
      </c>
      <c r="HU81" s="315" t="str">
        <f>IF(ISNUMBER('5.1 DT'!HU102),'5.1 DT'!HU102,"")</f>
        <v/>
      </c>
      <c r="HV81" s="315" t="str">
        <f>IF(ISNUMBER('5.1 DT'!HV102),'5.1 DT'!HV102,"")</f>
        <v/>
      </c>
      <c r="HW81" s="315" t="str">
        <f>IF(ISNUMBER('5.1 DT'!HW102),'5.1 DT'!HW102,"")</f>
        <v/>
      </c>
      <c r="HX81" s="315" t="str">
        <f>IF(ISNUMBER('5.1 DT'!HX102),'5.1 DT'!HX102,"")</f>
        <v/>
      </c>
      <c r="HY81" s="315" t="str">
        <f>IF(ISNUMBER('5.1 DT'!HY102),'5.1 DT'!HY102,"")</f>
        <v/>
      </c>
      <c r="HZ81" s="315" t="str">
        <f>IF(ISNUMBER('5.1 DT'!HZ102),'5.1 DT'!HZ102,"")</f>
        <v/>
      </c>
      <c r="IA81" s="315" t="str">
        <f>IF(ISNUMBER('5.1 DT'!IA102),'5.1 DT'!IA102,"")</f>
        <v/>
      </c>
      <c r="IB81" s="315" t="str">
        <f>IF(ISNUMBER('5.1 DT'!IB102),'5.1 DT'!IB102,"")</f>
        <v/>
      </c>
      <c r="IC81" s="315" t="str">
        <f>IF(ISNUMBER('5.1 DT'!IC102),'5.1 DT'!IC102,"")</f>
        <v/>
      </c>
      <c r="ID81" s="315" t="str">
        <f>IF(ISNUMBER('5.1 DT'!ID102),'5.1 DT'!ID102,"")</f>
        <v/>
      </c>
      <c r="IE81" s="315" t="str">
        <f>IF(ISNUMBER('5.1 DT'!IE102),'5.1 DT'!IE102,"")</f>
        <v/>
      </c>
      <c r="IF81" s="315" t="str">
        <f>IF(ISNUMBER('5.1 DT'!IF102),'5.1 DT'!IF102,"")</f>
        <v/>
      </c>
      <c r="IG81" s="315" t="str">
        <f>IF(ISNUMBER('5.1 DT'!IG102),'5.1 DT'!IG102,"")</f>
        <v/>
      </c>
      <c r="IH81" s="315" t="str">
        <f>IF(ISNUMBER('5.1 DT'!IH102),'5.1 DT'!IH102,"")</f>
        <v/>
      </c>
      <c r="II81" s="315" t="str">
        <f>IF(ISNUMBER('5.1 DT'!II102),'5.1 DT'!II102,"")</f>
        <v/>
      </c>
      <c r="IJ81" s="315" t="str">
        <f>IF(ISNUMBER('5.1 DT'!IJ102),'5.1 DT'!IJ102,"")</f>
        <v/>
      </c>
      <c r="IK81" s="315" t="str">
        <f>IF(ISNUMBER('5.1 DT'!IK102),'5.1 DT'!IK102,"")</f>
        <v/>
      </c>
      <c r="IL81" s="315" t="str">
        <f>IF(ISNUMBER('5.1 DT'!IL102),'5.1 DT'!IL102,"")</f>
        <v/>
      </c>
      <c r="IM81" s="315" t="str">
        <f>IF(ISNUMBER('5.1 DT'!IM102),'5.1 DT'!IM102,"")</f>
        <v/>
      </c>
      <c r="IN81" s="315" t="str">
        <f>IF(ISNUMBER('5.1 DT'!IN102),'5.1 DT'!IN102,"")</f>
        <v/>
      </c>
      <c r="IO81" s="315" t="str">
        <f>IF(ISNUMBER('5.1 DT'!IO102),'5.1 DT'!IO102,"")</f>
        <v/>
      </c>
      <c r="IP81" s="315" t="str">
        <f>IF(ISNUMBER('5.1 DT'!IP102),'5.1 DT'!IP102,"")</f>
        <v/>
      </c>
      <c r="IQ81" s="315" t="str">
        <f>IF(ISNUMBER('5.1 DT'!IQ102),'5.1 DT'!IQ102,"")</f>
        <v/>
      </c>
      <c r="IR81" s="315" t="str">
        <f>IF(ISNUMBER('5.1 DT'!IR102),'5.1 DT'!IR102,"")</f>
        <v/>
      </c>
      <c r="IS81" s="315" t="str">
        <f>IF(ISNUMBER('5.1 DT'!IS102),'5.1 DT'!IS102,"")</f>
        <v/>
      </c>
      <c r="IT81" s="315" t="str">
        <f>IF(ISNUMBER('5.1 DT'!IT102),'5.1 DT'!IT102,"")</f>
        <v/>
      </c>
      <c r="IU81" s="315" t="str">
        <f>IF(ISNUMBER('5.1 DT'!IU102),'5.1 DT'!IU102,"")</f>
        <v/>
      </c>
      <c r="IV81" s="315" t="str">
        <f>IF(ISNUMBER('5.1 DT'!IV102),'5.1 DT'!IV102,"")</f>
        <v/>
      </c>
      <c r="IW81" s="315" t="str">
        <f>IF(ISNUMBER('5.1 DT'!IW102),'5.1 DT'!IW102,"")</f>
        <v/>
      </c>
      <c r="IX81" s="315" t="str">
        <f>IF(ISNUMBER('5.1 DT'!IX102),'5.1 DT'!IX102,"")</f>
        <v/>
      </c>
      <c r="IY81" s="315" t="str">
        <f>IF(ISNUMBER('5.1 DT'!IY102),'5.1 DT'!IY102,"")</f>
        <v/>
      </c>
      <c r="IZ81" s="315" t="str">
        <f>IF(ISNUMBER('5.1 DT'!IZ102),'5.1 DT'!IZ102,"")</f>
        <v/>
      </c>
      <c r="JA81" s="315" t="str">
        <f>IF(ISNUMBER('5.1 DT'!JA102),'5.1 DT'!JA102,"")</f>
        <v/>
      </c>
      <c r="JB81" s="315" t="str">
        <f>IF(ISNUMBER('5.1 DT'!JB102),'5.1 DT'!JB102,"")</f>
        <v/>
      </c>
      <c r="JC81" s="315" t="str">
        <f>IF(ISNUMBER('5.1 DT'!JC102),'5.1 DT'!JC102,"")</f>
        <v/>
      </c>
      <c r="JD81" s="315" t="str">
        <f>IF(ISNUMBER('5.1 DT'!JD102),'5.1 DT'!JD102,"")</f>
        <v/>
      </c>
      <c r="JE81" s="315" t="str">
        <f>IF(ISNUMBER('5.1 DT'!JE102),'5.1 DT'!JE102,"")</f>
        <v/>
      </c>
      <c r="JF81" s="315" t="str">
        <f>IF(ISNUMBER('5.1 DT'!JF102),'5.1 DT'!JF102,"")</f>
        <v/>
      </c>
      <c r="JG81" s="315" t="str">
        <f>IF(ISNUMBER('5.1 DT'!JG102),'5.1 DT'!JG102,"")</f>
        <v/>
      </c>
      <c r="JH81" s="315" t="str">
        <f>IF(ISNUMBER('5.1 DT'!JH102),'5.1 DT'!JH102,"")</f>
        <v/>
      </c>
      <c r="JI81" s="315" t="str">
        <f>IF(ISNUMBER('5.1 DT'!JI102),'5.1 DT'!JI102,"")</f>
        <v/>
      </c>
      <c r="JJ81" s="315" t="str">
        <f>IF(ISNUMBER('5.1 DT'!JJ102),'5.1 DT'!JJ102,"")</f>
        <v/>
      </c>
      <c r="JK81" s="315" t="str">
        <f>IF(ISNUMBER('5.1 DT'!JK102),'5.1 DT'!JK102,"")</f>
        <v/>
      </c>
      <c r="JL81" s="315" t="str">
        <f>IF(ISNUMBER('5.1 DT'!JL102),'5.1 DT'!JL102,"")</f>
        <v/>
      </c>
      <c r="JM81" s="315" t="str">
        <f>IF(ISNUMBER('5.1 DT'!JM102),'5.1 DT'!JM102,"")</f>
        <v/>
      </c>
      <c r="JN81" s="315" t="str">
        <f>IF(ISNUMBER('5.1 DT'!JN102),'5.1 DT'!JN102,"")</f>
        <v/>
      </c>
      <c r="JO81" s="315" t="str">
        <f>IF(ISNUMBER('5.1 DT'!JO102),'5.1 DT'!JO102,"")</f>
        <v/>
      </c>
      <c r="JP81" s="315" t="str">
        <f>IF(ISNUMBER('5.1 DT'!JP102),'5.1 DT'!JP102,"")</f>
        <v/>
      </c>
      <c r="JQ81" s="315" t="str">
        <f>IF(ISNUMBER('5.1 DT'!JQ102),'5.1 DT'!JQ102,"")</f>
        <v/>
      </c>
      <c r="JR81" s="315" t="str">
        <f>IF(ISNUMBER('5.1 DT'!JR102),'5.1 DT'!JR102,"")</f>
        <v/>
      </c>
      <c r="JS81" s="315" t="str">
        <f>IF(ISNUMBER('5.1 DT'!JS102),'5.1 DT'!JS102,"")</f>
        <v/>
      </c>
      <c r="JT81" s="315" t="str">
        <f>IF(ISNUMBER('5.1 DT'!JT102),'5.1 DT'!JT102,"")</f>
        <v/>
      </c>
      <c r="JU81" s="315" t="str">
        <f>IF(ISNUMBER('5.1 DT'!JU102),'5.1 DT'!JU102,"")</f>
        <v/>
      </c>
      <c r="JV81" s="315" t="str">
        <f>IF(ISNUMBER('5.1 DT'!JV102),'5.1 DT'!JV102,"")</f>
        <v/>
      </c>
      <c r="JW81" s="315" t="str">
        <f>IF(ISNUMBER('5.1 DT'!JW102),'5.1 DT'!JW102,"")</f>
        <v/>
      </c>
      <c r="JX81" s="315" t="str">
        <f>IF(ISNUMBER('5.1 DT'!JX102),'5.1 DT'!JX102,"")</f>
        <v/>
      </c>
      <c r="JY81" s="315" t="str">
        <f>IF(ISNUMBER('5.1 DT'!JY102),'5.1 DT'!JY102,"")</f>
        <v/>
      </c>
      <c r="JZ81" s="315" t="str">
        <f>IF(ISNUMBER('5.1 DT'!JZ102),'5.1 DT'!JZ102,"")</f>
        <v/>
      </c>
      <c r="KA81" s="315" t="str">
        <f>IF(ISNUMBER('5.1 DT'!KA102),'5.1 DT'!KA102,"")</f>
        <v/>
      </c>
      <c r="KB81" s="315" t="str">
        <f>IF(ISNUMBER('5.1 DT'!KB102),'5.1 DT'!KB102,"")</f>
        <v/>
      </c>
      <c r="KC81" s="315" t="str">
        <f>IF(ISNUMBER('5.1 DT'!KC102),'5.1 DT'!KC102,"")</f>
        <v/>
      </c>
      <c r="KD81" s="315" t="str">
        <f>IF(ISNUMBER('5.1 DT'!KD102),'5.1 DT'!KD102,"")</f>
        <v/>
      </c>
      <c r="KE81" s="315" t="str">
        <f>IF(ISNUMBER('5.1 DT'!KE102),'5.1 DT'!KE102,"")</f>
        <v/>
      </c>
      <c r="KF81" s="315" t="str">
        <f>IF(ISNUMBER('5.1 DT'!KF102),'5.1 DT'!KF102,"")</f>
        <v/>
      </c>
      <c r="KG81" s="315" t="str">
        <f>IF(ISNUMBER('5.1 DT'!KG102),'5.1 DT'!KG102,"")</f>
        <v/>
      </c>
      <c r="KH81" s="315" t="str">
        <f>IF(ISNUMBER('5.1 DT'!KH102),'5.1 DT'!KH102,"")</f>
        <v/>
      </c>
      <c r="KI81" s="315" t="str">
        <f>IF(ISNUMBER('5.1 DT'!KI102),'5.1 DT'!KI102,"")</f>
        <v/>
      </c>
      <c r="KJ81" s="315" t="str">
        <f>IF(ISNUMBER('5.1 DT'!KJ102),'5.1 DT'!KJ102,"")</f>
        <v/>
      </c>
      <c r="KK81" s="315" t="str">
        <f>IF(ISNUMBER('5.1 DT'!KK102),'5.1 DT'!KK102,"")</f>
        <v/>
      </c>
      <c r="KL81" s="315" t="str">
        <f>IF(ISNUMBER('5.1 DT'!KL102),'5.1 DT'!KL102,"")</f>
        <v/>
      </c>
      <c r="KM81" s="315" t="str">
        <f>IF(ISNUMBER('5.1 DT'!KM102),'5.1 DT'!KM102,"")</f>
        <v/>
      </c>
      <c r="KN81" s="315" t="str">
        <f>IF(ISNUMBER('5.1 DT'!KN102),'5.1 DT'!KN102,"")</f>
        <v/>
      </c>
      <c r="KO81" s="315" t="str">
        <f>IF(ISNUMBER('5.1 DT'!KO102),'5.1 DT'!KO102,"")</f>
        <v/>
      </c>
      <c r="KP81" s="315" t="str">
        <f>IF(ISNUMBER('5.1 DT'!KP102),'5.1 DT'!KP102,"")</f>
        <v/>
      </c>
      <c r="KQ81" s="315" t="str">
        <f>IF(ISNUMBER('5.1 DT'!KQ102),'5.1 DT'!KQ102,"")</f>
        <v/>
      </c>
      <c r="KR81" s="315" t="str">
        <f>IF(ISNUMBER('5.1 DT'!KR102),'5.1 DT'!KR102,"")</f>
        <v/>
      </c>
      <c r="KS81" s="315" t="str">
        <f>IF(ISNUMBER('5.1 DT'!KS102),'5.1 DT'!KS102,"")</f>
        <v/>
      </c>
      <c r="KT81" s="315" t="str">
        <f>IF(ISNUMBER('5.1 DT'!KT102),'5.1 DT'!KT102,"")</f>
        <v/>
      </c>
      <c r="KU81" s="315" t="str">
        <f>IF(ISNUMBER('5.1 DT'!KU102),'5.1 DT'!KU102,"")</f>
        <v/>
      </c>
      <c r="KV81" s="315" t="str">
        <f>IF(ISNUMBER('5.1 DT'!KV102),'5.1 DT'!KV102,"")</f>
        <v/>
      </c>
      <c r="KW81" s="315" t="str">
        <f>IF(ISNUMBER('5.1 DT'!KW102),'5.1 DT'!KW102,"")</f>
        <v/>
      </c>
      <c r="KX81" s="315" t="str">
        <f>IF(ISNUMBER('5.1 DT'!KX102),'5.1 DT'!KX102,"")</f>
        <v/>
      </c>
      <c r="KY81" s="315" t="str">
        <f>IF(ISNUMBER('5.1 DT'!KY102),'5.1 DT'!KY102,"")</f>
        <v/>
      </c>
      <c r="KZ81" s="315" t="str">
        <f>IF(ISNUMBER('5.1 DT'!KZ102),'5.1 DT'!KZ102,"")</f>
        <v/>
      </c>
      <c r="LA81" s="315" t="str">
        <f>IF(ISNUMBER('5.1 DT'!LA102),'5.1 DT'!LA102,"")</f>
        <v/>
      </c>
      <c r="LB81" s="315" t="str">
        <f>IF(ISNUMBER('5.1 DT'!LB102),'5.1 DT'!LB102,"")</f>
        <v/>
      </c>
      <c r="LC81" s="315" t="str">
        <f>IF(ISNUMBER('5.1 DT'!LC102),'5.1 DT'!LC102,"")</f>
        <v/>
      </c>
      <c r="LD81" s="315" t="str">
        <f>IF(ISNUMBER('5.1 DT'!LD102),'5.1 DT'!LD102,"")</f>
        <v/>
      </c>
      <c r="LE81" s="315" t="str">
        <f>IF(ISNUMBER('5.1 DT'!LE102),'5.1 DT'!LE102,"")</f>
        <v/>
      </c>
      <c r="LF81" s="315" t="str">
        <f>IF(ISNUMBER('5.1 DT'!LF102),'5.1 DT'!LF102,"")</f>
        <v/>
      </c>
      <c r="LG81" s="315" t="str">
        <f>IF(ISNUMBER('5.1 DT'!LG102),'5.1 DT'!LG102,"")</f>
        <v/>
      </c>
      <c r="LH81" s="315" t="str">
        <f>IF(ISNUMBER('5.1 DT'!LH102),'5.1 DT'!LH102,"")</f>
        <v/>
      </c>
      <c r="LI81" s="315" t="str">
        <f>IF(ISNUMBER('5.1 DT'!LI102),'5.1 DT'!LI102,"")</f>
        <v/>
      </c>
      <c r="LJ81" s="315" t="str">
        <f>IF(ISNUMBER('5.1 DT'!LJ102),'5.1 DT'!LJ102,"")</f>
        <v/>
      </c>
      <c r="LK81" s="315" t="str">
        <f>IF(ISNUMBER('5.1 DT'!LK102),'5.1 DT'!LK102,"")</f>
        <v/>
      </c>
      <c r="LL81" s="315" t="str">
        <f>IF(ISNUMBER('5.1 DT'!LL102),'5.1 DT'!LL102,"")</f>
        <v/>
      </c>
      <c r="LM81" s="315" t="str">
        <f>IF(ISNUMBER('5.1 DT'!LM102),'5.1 DT'!LM102,"")</f>
        <v/>
      </c>
      <c r="LN81" s="315" t="str">
        <f>IF(ISNUMBER('5.1 DT'!LN102),'5.1 DT'!LN102,"")</f>
        <v/>
      </c>
      <c r="LO81" s="315" t="str">
        <f>IF(ISNUMBER('5.1 DT'!LO102),'5.1 DT'!LO102,"")</f>
        <v/>
      </c>
      <c r="LP81" s="315" t="str">
        <f>IF(ISNUMBER('5.1 DT'!LP102),'5.1 DT'!LP102,"")</f>
        <v/>
      </c>
      <c r="LQ81" s="315" t="str">
        <f>IF(ISNUMBER('5.1 DT'!LQ102),'5.1 DT'!LQ102,"")</f>
        <v/>
      </c>
      <c r="LR81" s="315" t="str">
        <f>IF(ISNUMBER('5.1 DT'!LR102),'5.1 DT'!LR102,"")</f>
        <v/>
      </c>
      <c r="LS81" s="315" t="str">
        <f>IF(ISNUMBER('5.1 DT'!LS102),'5.1 DT'!LS102,"")</f>
        <v/>
      </c>
      <c r="LT81" s="315" t="str">
        <f>IF(ISNUMBER('5.1 DT'!LT102),'5.1 DT'!LT102,"")</f>
        <v/>
      </c>
      <c r="LU81" s="315" t="str">
        <f>IF(ISNUMBER('5.1 DT'!LU102),'5.1 DT'!LU102,"")</f>
        <v/>
      </c>
      <c r="LV81" s="315" t="str">
        <f>IF(ISNUMBER('5.1 DT'!LV102),'5.1 DT'!LV102,"")</f>
        <v/>
      </c>
      <c r="LW81" s="315" t="str">
        <f>IF(ISNUMBER('5.1 DT'!LW102),'5.1 DT'!LW102,"")</f>
        <v/>
      </c>
      <c r="LX81" s="315" t="str">
        <f>IF(ISNUMBER('5.1 DT'!LX102),'5.1 DT'!LX102,"")</f>
        <v/>
      </c>
      <c r="LY81" s="315" t="str">
        <f>IF(ISNUMBER('5.1 DT'!LY102),'5.1 DT'!LY102,"")</f>
        <v/>
      </c>
      <c r="LZ81" s="315" t="str">
        <f>IF(ISNUMBER('5.1 DT'!LZ102),'5.1 DT'!LZ102,"")</f>
        <v/>
      </c>
      <c r="MA81" s="315" t="str">
        <f>IF(ISNUMBER('5.1 DT'!MA102),'5.1 DT'!MA102,"")</f>
        <v/>
      </c>
      <c r="MB81" s="315" t="str">
        <f>IF(ISNUMBER('5.1 DT'!MB102),'5.1 DT'!MB102,"")</f>
        <v/>
      </c>
      <c r="MC81" s="315" t="str">
        <f>IF(ISNUMBER('5.1 DT'!MC102),'5.1 DT'!MC102,"")</f>
        <v/>
      </c>
      <c r="MD81" s="315" t="str">
        <f>IF(ISNUMBER('5.1 DT'!MD102),'5.1 DT'!MD102,"")</f>
        <v/>
      </c>
      <c r="ME81" s="315" t="str">
        <f>IF(ISNUMBER('5.1 DT'!ME102),'5.1 DT'!ME102,"")</f>
        <v/>
      </c>
      <c r="MF81" s="315" t="str">
        <f>IF(ISNUMBER('5.1 DT'!MF102),'5.1 DT'!MF102,"")</f>
        <v/>
      </c>
      <c r="MG81" s="315" t="str">
        <f>IF(ISNUMBER('5.1 DT'!MG102),'5.1 DT'!MG102,"")</f>
        <v/>
      </c>
      <c r="MH81" s="315" t="str">
        <f>IF(ISNUMBER('5.1 DT'!MH102),'5.1 DT'!MH102,"")</f>
        <v/>
      </c>
    </row>
    <row r="82" spans="1:346" s="27" customFormat="1" x14ac:dyDescent="0.3">
      <c r="A82" s="267"/>
      <c r="B82" s="234" t="s">
        <v>196</v>
      </c>
      <c r="C82" s="268" t="s">
        <v>197</v>
      </c>
      <c r="D82" s="269" t="s">
        <v>77</v>
      </c>
      <c r="E82" s="269" t="s">
        <v>78</v>
      </c>
      <c r="F82" s="269" t="s">
        <v>74</v>
      </c>
      <c r="G82" s="314" t="str">
        <f>IF(ISNUMBER(G83),IF(ISNUMBER(G86),(G83/G86)*100,""),"")</f>
        <v/>
      </c>
      <c r="H82" s="314" t="str">
        <f t="shared" ref="H82:BS82" si="150">IF(ISNUMBER(H83),IF(ISNUMBER(H86),(H83/H86)*100,""),"")</f>
        <v/>
      </c>
      <c r="I82" s="314" t="str">
        <f t="shared" si="150"/>
        <v/>
      </c>
      <c r="J82" s="314" t="str">
        <f t="shared" si="150"/>
        <v/>
      </c>
      <c r="K82" s="314" t="str">
        <f t="shared" si="150"/>
        <v/>
      </c>
      <c r="L82" s="314" t="str">
        <f t="shared" si="150"/>
        <v/>
      </c>
      <c r="M82" s="314" t="str">
        <f t="shared" si="150"/>
        <v/>
      </c>
      <c r="N82" s="314" t="str">
        <f t="shared" si="150"/>
        <v/>
      </c>
      <c r="O82" s="314" t="str">
        <f t="shared" si="150"/>
        <v/>
      </c>
      <c r="P82" s="314" t="str">
        <f t="shared" si="150"/>
        <v/>
      </c>
      <c r="Q82" s="314" t="str">
        <f t="shared" si="150"/>
        <v/>
      </c>
      <c r="R82" s="314" t="str">
        <f t="shared" si="150"/>
        <v/>
      </c>
      <c r="S82" s="314" t="str">
        <f t="shared" si="150"/>
        <v/>
      </c>
      <c r="T82" s="314" t="str">
        <f t="shared" si="150"/>
        <v/>
      </c>
      <c r="U82" s="314" t="str">
        <f t="shared" si="150"/>
        <v/>
      </c>
      <c r="V82" s="314" t="str">
        <f t="shared" si="150"/>
        <v/>
      </c>
      <c r="W82" s="314" t="str">
        <f t="shared" si="150"/>
        <v/>
      </c>
      <c r="X82" s="314" t="str">
        <f t="shared" si="150"/>
        <v/>
      </c>
      <c r="Y82" s="314" t="str">
        <f t="shared" si="150"/>
        <v/>
      </c>
      <c r="Z82" s="314" t="str">
        <f t="shared" si="150"/>
        <v/>
      </c>
      <c r="AA82" s="314" t="str">
        <f t="shared" si="150"/>
        <v/>
      </c>
      <c r="AB82" s="314" t="str">
        <f t="shared" si="150"/>
        <v/>
      </c>
      <c r="AC82" s="314" t="str">
        <f t="shared" si="150"/>
        <v/>
      </c>
      <c r="AD82" s="314" t="str">
        <f t="shared" si="150"/>
        <v/>
      </c>
      <c r="AE82" s="314" t="str">
        <f t="shared" si="150"/>
        <v/>
      </c>
      <c r="AF82" s="314" t="str">
        <f t="shared" si="150"/>
        <v/>
      </c>
      <c r="AG82" s="314" t="str">
        <f t="shared" si="150"/>
        <v/>
      </c>
      <c r="AH82" s="314" t="str">
        <f t="shared" si="150"/>
        <v/>
      </c>
      <c r="AI82" s="314" t="str">
        <f t="shared" si="150"/>
        <v/>
      </c>
      <c r="AJ82" s="314" t="str">
        <f t="shared" si="150"/>
        <v/>
      </c>
      <c r="AK82" s="314" t="str">
        <f t="shared" si="150"/>
        <v/>
      </c>
      <c r="AL82" s="314" t="str">
        <f t="shared" si="150"/>
        <v/>
      </c>
      <c r="AM82" s="314" t="str">
        <f t="shared" si="150"/>
        <v/>
      </c>
      <c r="AN82" s="314" t="str">
        <f t="shared" si="150"/>
        <v/>
      </c>
      <c r="AO82" s="314" t="str">
        <f t="shared" si="150"/>
        <v/>
      </c>
      <c r="AP82" s="314" t="str">
        <f t="shared" si="150"/>
        <v/>
      </c>
      <c r="AQ82" s="314" t="str">
        <f t="shared" si="150"/>
        <v/>
      </c>
      <c r="AR82" s="314" t="str">
        <f t="shared" si="150"/>
        <v/>
      </c>
      <c r="AS82" s="314" t="str">
        <f t="shared" si="150"/>
        <v/>
      </c>
      <c r="AT82" s="314" t="str">
        <f t="shared" si="150"/>
        <v/>
      </c>
      <c r="AU82" s="314" t="str">
        <f t="shared" si="150"/>
        <v/>
      </c>
      <c r="AV82" s="314" t="str">
        <f t="shared" si="150"/>
        <v/>
      </c>
      <c r="AW82" s="314" t="str">
        <f t="shared" si="150"/>
        <v/>
      </c>
      <c r="AX82" s="314" t="str">
        <f t="shared" si="150"/>
        <v/>
      </c>
      <c r="AY82" s="314" t="str">
        <f t="shared" si="150"/>
        <v/>
      </c>
      <c r="AZ82" s="314" t="str">
        <f t="shared" si="150"/>
        <v/>
      </c>
      <c r="BA82" s="314" t="str">
        <f t="shared" si="150"/>
        <v/>
      </c>
      <c r="BB82" s="314" t="str">
        <f t="shared" si="150"/>
        <v/>
      </c>
      <c r="BC82" s="314" t="str">
        <f t="shared" si="150"/>
        <v/>
      </c>
      <c r="BD82" s="314" t="str">
        <f t="shared" si="150"/>
        <v/>
      </c>
      <c r="BE82" s="314" t="str">
        <f t="shared" si="150"/>
        <v/>
      </c>
      <c r="BF82" s="314" t="str">
        <f t="shared" si="150"/>
        <v/>
      </c>
      <c r="BG82" s="314" t="str">
        <f t="shared" si="150"/>
        <v/>
      </c>
      <c r="BH82" s="314" t="str">
        <f t="shared" si="150"/>
        <v/>
      </c>
      <c r="BI82" s="314" t="str">
        <f t="shared" si="150"/>
        <v/>
      </c>
      <c r="BJ82" s="314" t="str">
        <f t="shared" si="150"/>
        <v/>
      </c>
      <c r="BK82" s="314" t="str">
        <f t="shared" si="150"/>
        <v/>
      </c>
      <c r="BL82" s="314" t="str">
        <f t="shared" si="150"/>
        <v/>
      </c>
      <c r="BM82" s="314" t="str">
        <f t="shared" si="150"/>
        <v/>
      </c>
      <c r="BN82" s="314" t="str">
        <f t="shared" si="150"/>
        <v/>
      </c>
      <c r="BO82" s="314" t="str">
        <f t="shared" si="150"/>
        <v/>
      </c>
      <c r="BP82" s="314" t="str">
        <f t="shared" si="150"/>
        <v/>
      </c>
      <c r="BQ82" s="314" t="str">
        <f t="shared" si="150"/>
        <v/>
      </c>
      <c r="BR82" s="314" t="str">
        <f t="shared" si="150"/>
        <v/>
      </c>
      <c r="BS82" s="314" t="str">
        <f t="shared" si="150"/>
        <v/>
      </c>
      <c r="BT82" s="314" t="str">
        <f t="shared" ref="BT82:EE82" si="151">IF(ISNUMBER(BT83),IF(ISNUMBER(BT86),(BT83/BT86)*100,""),"")</f>
        <v/>
      </c>
      <c r="BU82" s="314" t="str">
        <f t="shared" si="151"/>
        <v/>
      </c>
      <c r="BV82" s="314" t="str">
        <f t="shared" si="151"/>
        <v/>
      </c>
      <c r="BW82" s="314" t="str">
        <f t="shared" si="151"/>
        <v/>
      </c>
      <c r="BX82" s="314" t="str">
        <f t="shared" si="151"/>
        <v/>
      </c>
      <c r="BY82" s="314" t="str">
        <f t="shared" si="151"/>
        <v/>
      </c>
      <c r="BZ82" s="314" t="str">
        <f t="shared" si="151"/>
        <v/>
      </c>
      <c r="CA82" s="314" t="str">
        <f t="shared" si="151"/>
        <v/>
      </c>
      <c r="CB82" s="314" t="str">
        <f t="shared" si="151"/>
        <v/>
      </c>
      <c r="CC82" s="314" t="str">
        <f t="shared" si="151"/>
        <v/>
      </c>
      <c r="CD82" s="314" t="str">
        <f t="shared" si="151"/>
        <v/>
      </c>
      <c r="CE82" s="314" t="str">
        <f t="shared" si="151"/>
        <v/>
      </c>
      <c r="CF82" s="314" t="str">
        <f t="shared" si="151"/>
        <v/>
      </c>
      <c r="CG82" s="314" t="str">
        <f t="shared" si="151"/>
        <v/>
      </c>
      <c r="CH82" s="314" t="str">
        <f t="shared" si="151"/>
        <v/>
      </c>
      <c r="CI82" s="314" t="str">
        <f t="shared" si="151"/>
        <v/>
      </c>
      <c r="CJ82" s="314" t="str">
        <f t="shared" si="151"/>
        <v/>
      </c>
      <c r="CK82" s="314" t="str">
        <f t="shared" si="151"/>
        <v/>
      </c>
      <c r="CL82" s="314" t="str">
        <f t="shared" si="151"/>
        <v/>
      </c>
      <c r="CM82" s="314" t="str">
        <f t="shared" si="151"/>
        <v/>
      </c>
      <c r="CN82" s="314" t="str">
        <f t="shared" si="151"/>
        <v/>
      </c>
      <c r="CO82" s="314" t="str">
        <f t="shared" si="151"/>
        <v/>
      </c>
      <c r="CP82" s="314" t="str">
        <f t="shared" si="151"/>
        <v/>
      </c>
      <c r="CQ82" s="314" t="str">
        <f t="shared" si="151"/>
        <v/>
      </c>
      <c r="CR82" s="314" t="str">
        <f t="shared" si="151"/>
        <v/>
      </c>
      <c r="CS82" s="314" t="str">
        <f t="shared" si="151"/>
        <v/>
      </c>
      <c r="CT82" s="314" t="str">
        <f t="shared" si="151"/>
        <v/>
      </c>
      <c r="CU82" s="314" t="str">
        <f t="shared" si="151"/>
        <v/>
      </c>
      <c r="CV82" s="314" t="str">
        <f t="shared" si="151"/>
        <v/>
      </c>
      <c r="CW82" s="314" t="str">
        <f t="shared" si="151"/>
        <v/>
      </c>
      <c r="CX82" s="314" t="str">
        <f t="shared" si="151"/>
        <v/>
      </c>
      <c r="CY82" s="314" t="str">
        <f t="shared" si="151"/>
        <v/>
      </c>
      <c r="CZ82" s="314" t="str">
        <f t="shared" si="151"/>
        <v/>
      </c>
      <c r="DA82" s="314" t="str">
        <f t="shared" si="151"/>
        <v/>
      </c>
      <c r="DB82" s="314" t="str">
        <f t="shared" si="151"/>
        <v/>
      </c>
      <c r="DC82" s="314" t="str">
        <f t="shared" si="151"/>
        <v/>
      </c>
      <c r="DD82" s="314" t="str">
        <f t="shared" si="151"/>
        <v/>
      </c>
      <c r="DE82" s="314" t="str">
        <f t="shared" si="151"/>
        <v/>
      </c>
      <c r="DF82" s="314" t="str">
        <f t="shared" si="151"/>
        <v/>
      </c>
      <c r="DG82" s="314" t="str">
        <f t="shared" si="151"/>
        <v/>
      </c>
      <c r="DH82" s="314" t="str">
        <f t="shared" si="151"/>
        <v/>
      </c>
      <c r="DI82" s="314" t="str">
        <f t="shared" si="151"/>
        <v/>
      </c>
      <c r="DJ82" s="314" t="str">
        <f t="shared" si="151"/>
        <v/>
      </c>
      <c r="DK82" s="314" t="str">
        <f t="shared" si="151"/>
        <v/>
      </c>
      <c r="DL82" s="314" t="str">
        <f t="shared" si="151"/>
        <v/>
      </c>
      <c r="DM82" s="314" t="str">
        <f t="shared" si="151"/>
        <v/>
      </c>
      <c r="DN82" s="314" t="str">
        <f t="shared" si="151"/>
        <v/>
      </c>
      <c r="DO82" s="314" t="str">
        <f t="shared" si="151"/>
        <v/>
      </c>
      <c r="DP82" s="314" t="str">
        <f t="shared" si="151"/>
        <v/>
      </c>
      <c r="DQ82" s="314" t="str">
        <f t="shared" si="151"/>
        <v/>
      </c>
      <c r="DR82" s="314" t="str">
        <f t="shared" si="151"/>
        <v/>
      </c>
      <c r="DS82" s="314" t="str">
        <f t="shared" si="151"/>
        <v/>
      </c>
      <c r="DT82" s="314" t="str">
        <f t="shared" si="151"/>
        <v/>
      </c>
      <c r="DU82" s="314" t="str">
        <f t="shared" si="151"/>
        <v/>
      </c>
      <c r="DV82" s="314" t="str">
        <f t="shared" si="151"/>
        <v/>
      </c>
      <c r="DW82" s="314" t="str">
        <f t="shared" si="151"/>
        <v/>
      </c>
      <c r="DX82" s="314" t="str">
        <f t="shared" si="151"/>
        <v/>
      </c>
      <c r="DY82" s="314" t="str">
        <f t="shared" si="151"/>
        <v/>
      </c>
      <c r="DZ82" s="314" t="str">
        <f t="shared" si="151"/>
        <v/>
      </c>
      <c r="EA82" s="314" t="str">
        <f t="shared" si="151"/>
        <v/>
      </c>
      <c r="EB82" s="314" t="str">
        <f t="shared" si="151"/>
        <v/>
      </c>
      <c r="EC82" s="314" t="str">
        <f t="shared" si="151"/>
        <v/>
      </c>
      <c r="ED82" s="314" t="str">
        <f t="shared" si="151"/>
        <v/>
      </c>
      <c r="EE82" s="314" t="str">
        <f t="shared" si="151"/>
        <v/>
      </c>
      <c r="EF82" s="314" t="str">
        <f t="shared" ref="EF82:GQ82" si="152">IF(ISNUMBER(EF83),IF(ISNUMBER(EF86),(EF83/EF86)*100,""),"")</f>
        <v/>
      </c>
      <c r="EG82" s="314" t="str">
        <f t="shared" si="152"/>
        <v/>
      </c>
      <c r="EH82" s="314" t="str">
        <f t="shared" si="152"/>
        <v/>
      </c>
      <c r="EI82" s="314" t="str">
        <f t="shared" si="152"/>
        <v/>
      </c>
      <c r="EJ82" s="314" t="str">
        <f t="shared" si="152"/>
        <v/>
      </c>
      <c r="EK82" s="314" t="str">
        <f t="shared" si="152"/>
        <v/>
      </c>
      <c r="EL82" s="314" t="str">
        <f t="shared" si="152"/>
        <v/>
      </c>
      <c r="EM82" s="314" t="str">
        <f t="shared" si="152"/>
        <v/>
      </c>
      <c r="EN82" s="314" t="str">
        <f t="shared" si="152"/>
        <v/>
      </c>
      <c r="EO82" s="314" t="str">
        <f t="shared" si="152"/>
        <v/>
      </c>
      <c r="EP82" s="314" t="str">
        <f t="shared" si="152"/>
        <v/>
      </c>
      <c r="EQ82" s="314" t="str">
        <f t="shared" si="152"/>
        <v/>
      </c>
      <c r="ER82" s="314" t="str">
        <f t="shared" si="152"/>
        <v/>
      </c>
      <c r="ES82" s="314" t="str">
        <f t="shared" si="152"/>
        <v/>
      </c>
      <c r="ET82" s="314" t="str">
        <f t="shared" si="152"/>
        <v/>
      </c>
      <c r="EU82" s="314" t="str">
        <f t="shared" si="152"/>
        <v/>
      </c>
      <c r="EV82" s="314" t="str">
        <f t="shared" si="152"/>
        <v/>
      </c>
      <c r="EW82" s="314" t="str">
        <f t="shared" si="152"/>
        <v/>
      </c>
      <c r="EX82" s="314" t="str">
        <f t="shared" si="152"/>
        <v/>
      </c>
      <c r="EY82" s="314" t="str">
        <f t="shared" si="152"/>
        <v/>
      </c>
      <c r="EZ82" s="314" t="str">
        <f t="shared" si="152"/>
        <v/>
      </c>
      <c r="FA82" s="314" t="str">
        <f t="shared" si="152"/>
        <v/>
      </c>
      <c r="FB82" s="314" t="str">
        <f t="shared" si="152"/>
        <v/>
      </c>
      <c r="FC82" s="314" t="str">
        <f t="shared" si="152"/>
        <v/>
      </c>
      <c r="FD82" s="314" t="str">
        <f t="shared" si="152"/>
        <v/>
      </c>
      <c r="FE82" s="314" t="str">
        <f t="shared" si="152"/>
        <v/>
      </c>
      <c r="FF82" s="314" t="str">
        <f t="shared" si="152"/>
        <v/>
      </c>
      <c r="FG82" s="314" t="str">
        <f t="shared" si="152"/>
        <v/>
      </c>
      <c r="FH82" s="314" t="str">
        <f t="shared" si="152"/>
        <v/>
      </c>
      <c r="FI82" s="314" t="str">
        <f t="shared" si="152"/>
        <v/>
      </c>
      <c r="FJ82" s="314" t="str">
        <f t="shared" si="152"/>
        <v/>
      </c>
      <c r="FK82" s="314" t="str">
        <f t="shared" si="152"/>
        <v/>
      </c>
      <c r="FL82" s="314" t="str">
        <f t="shared" si="152"/>
        <v/>
      </c>
      <c r="FM82" s="314" t="str">
        <f t="shared" si="152"/>
        <v/>
      </c>
      <c r="FN82" s="314" t="str">
        <f t="shared" si="152"/>
        <v/>
      </c>
      <c r="FO82" s="314" t="str">
        <f t="shared" si="152"/>
        <v/>
      </c>
      <c r="FP82" s="314" t="str">
        <f t="shared" si="152"/>
        <v/>
      </c>
      <c r="FQ82" s="314" t="str">
        <f t="shared" si="152"/>
        <v/>
      </c>
      <c r="FR82" s="314" t="str">
        <f t="shared" si="152"/>
        <v/>
      </c>
      <c r="FS82" s="314" t="str">
        <f t="shared" si="152"/>
        <v/>
      </c>
      <c r="FT82" s="314" t="str">
        <f t="shared" si="152"/>
        <v/>
      </c>
      <c r="FU82" s="314" t="str">
        <f t="shared" si="152"/>
        <v/>
      </c>
      <c r="FV82" s="314" t="str">
        <f t="shared" si="152"/>
        <v/>
      </c>
      <c r="FW82" s="314" t="str">
        <f t="shared" si="152"/>
        <v/>
      </c>
      <c r="FX82" s="314" t="str">
        <f t="shared" si="152"/>
        <v/>
      </c>
      <c r="FY82" s="314" t="str">
        <f t="shared" si="152"/>
        <v/>
      </c>
      <c r="FZ82" s="314" t="str">
        <f t="shared" si="152"/>
        <v/>
      </c>
      <c r="GA82" s="314" t="str">
        <f t="shared" si="152"/>
        <v/>
      </c>
      <c r="GB82" s="314" t="str">
        <f t="shared" si="152"/>
        <v/>
      </c>
      <c r="GC82" s="314" t="str">
        <f t="shared" si="152"/>
        <v/>
      </c>
      <c r="GD82" s="314" t="str">
        <f t="shared" si="152"/>
        <v/>
      </c>
      <c r="GE82" s="314" t="str">
        <f t="shared" si="152"/>
        <v/>
      </c>
      <c r="GF82" s="314" t="str">
        <f t="shared" si="152"/>
        <v/>
      </c>
      <c r="GG82" s="314" t="str">
        <f t="shared" si="152"/>
        <v/>
      </c>
      <c r="GH82" s="314" t="str">
        <f t="shared" si="152"/>
        <v/>
      </c>
      <c r="GI82" s="314" t="str">
        <f t="shared" si="152"/>
        <v/>
      </c>
      <c r="GJ82" s="314" t="str">
        <f t="shared" si="152"/>
        <v/>
      </c>
      <c r="GK82" s="314" t="str">
        <f t="shared" si="152"/>
        <v/>
      </c>
      <c r="GL82" s="314" t="str">
        <f t="shared" si="152"/>
        <v/>
      </c>
      <c r="GM82" s="314" t="str">
        <f t="shared" si="152"/>
        <v/>
      </c>
      <c r="GN82" s="314" t="str">
        <f t="shared" si="152"/>
        <v/>
      </c>
      <c r="GO82" s="314" t="str">
        <f t="shared" si="152"/>
        <v/>
      </c>
      <c r="GP82" s="314" t="str">
        <f t="shared" si="152"/>
        <v/>
      </c>
      <c r="GQ82" s="314" t="str">
        <f t="shared" si="152"/>
        <v/>
      </c>
      <c r="GR82" s="314" t="str">
        <f t="shared" ref="GR82:JC82" si="153">IF(ISNUMBER(GR83),IF(ISNUMBER(GR86),(GR83/GR86)*100,""),"")</f>
        <v/>
      </c>
      <c r="GS82" s="314" t="str">
        <f t="shared" si="153"/>
        <v/>
      </c>
      <c r="GT82" s="314" t="str">
        <f t="shared" si="153"/>
        <v/>
      </c>
      <c r="GU82" s="314" t="str">
        <f t="shared" si="153"/>
        <v/>
      </c>
      <c r="GV82" s="314" t="str">
        <f t="shared" si="153"/>
        <v/>
      </c>
      <c r="GW82" s="314" t="str">
        <f t="shared" si="153"/>
        <v/>
      </c>
      <c r="GX82" s="314" t="str">
        <f t="shared" si="153"/>
        <v/>
      </c>
      <c r="GY82" s="314" t="str">
        <f t="shared" si="153"/>
        <v/>
      </c>
      <c r="GZ82" s="314" t="str">
        <f t="shared" si="153"/>
        <v/>
      </c>
      <c r="HA82" s="314" t="str">
        <f t="shared" si="153"/>
        <v/>
      </c>
      <c r="HB82" s="314" t="str">
        <f t="shared" si="153"/>
        <v/>
      </c>
      <c r="HC82" s="314" t="str">
        <f t="shared" si="153"/>
        <v/>
      </c>
      <c r="HD82" s="314" t="str">
        <f t="shared" si="153"/>
        <v/>
      </c>
      <c r="HE82" s="314" t="str">
        <f t="shared" si="153"/>
        <v/>
      </c>
      <c r="HF82" s="314" t="str">
        <f t="shared" si="153"/>
        <v/>
      </c>
      <c r="HG82" s="314" t="str">
        <f t="shared" si="153"/>
        <v/>
      </c>
      <c r="HH82" s="314" t="str">
        <f t="shared" si="153"/>
        <v/>
      </c>
      <c r="HI82" s="314" t="str">
        <f t="shared" si="153"/>
        <v/>
      </c>
      <c r="HJ82" s="314" t="str">
        <f t="shared" si="153"/>
        <v/>
      </c>
      <c r="HK82" s="314" t="str">
        <f t="shared" si="153"/>
        <v/>
      </c>
      <c r="HL82" s="314" t="str">
        <f t="shared" si="153"/>
        <v/>
      </c>
      <c r="HM82" s="314" t="str">
        <f t="shared" si="153"/>
        <v/>
      </c>
      <c r="HN82" s="314" t="str">
        <f t="shared" si="153"/>
        <v/>
      </c>
      <c r="HO82" s="314" t="str">
        <f t="shared" si="153"/>
        <v/>
      </c>
      <c r="HP82" s="314" t="str">
        <f t="shared" si="153"/>
        <v/>
      </c>
      <c r="HQ82" s="314" t="str">
        <f t="shared" si="153"/>
        <v/>
      </c>
      <c r="HR82" s="314" t="str">
        <f t="shared" si="153"/>
        <v/>
      </c>
      <c r="HS82" s="314" t="str">
        <f t="shared" si="153"/>
        <v/>
      </c>
      <c r="HT82" s="314" t="str">
        <f t="shared" si="153"/>
        <v/>
      </c>
      <c r="HU82" s="314" t="str">
        <f t="shared" si="153"/>
        <v/>
      </c>
      <c r="HV82" s="314" t="str">
        <f t="shared" si="153"/>
        <v/>
      </c>
      <c r="HW82" s="314" t="str">
        <f t="shared" si="153"/>
        <v/>
      </c>
      <c r="HX82" s="314" t="str">
        <f t="shared" si="153"/>
        <v/>
      </c>
      <c r="HY82" s="314" t="str">
        <f t="shared" si="153"/>
        <v/>
      </c>
      <c r="HZ82" s="314" t="str">
        <f t="shared" si="153"/>
        <v/>
      </c>
      <c r="IA82" s="314" t="str">
        <f t="shared" si="153"/>
        <v/>
      </c>
      <c r="IB82" s="314" t="str">
        <f t="shared" si="153"/>
        <v/>
      </c>
      <c r="IC82" s="314" t="str">
        <f t="shared" si="153"/>
        <v/>
      </c>
      <c r="ID82" s="314" t="str">
        <f t="shared" si="153"/>
        <v/>
      </c>
      <c r="IE82" s="314" t="str">
        <f t="shared" si="153"/>
        <v/>
      </c>
      <c r="IF82" s="314" t="str">
        <f t="shared" si="153"/>
        <v/>
      </c>
      <c r="IG82" s="314" t="str">
        <f t="shared" si="153"/>
        <v/>
      </c>
      <c r="IH82" s="314" t="str">
        <f t="shared" si="153"/>
        <v/>
      </c>
      <c r="II82" s="314" t="str">
        <f t="shared" si="153"/>
        <v/>
      </c>
      <c r="IJ82" s="314" t="str">
        <f t="shared" si="153"/>
        <v/>
      </c>
      <c r="IK82" s="314" t="str">
        <f t="shared" si="153"/>
        <v/>
      </c>
      <c r="IL82" s="314" t="str">
        <f t="shared" si="153"/>
        <v/>
      </c>
      <c r="IM82" s="314" t="str">
        <f t="shared" si="153"/>
        <v/>
      </c>
      <c r="IN82" s="314" t="str">
        <f t="shared" si="153"/>
        <v/>
      </c>
      <c r="IO82" s="314" t="str">
        <f t="shared" si="153"/>
        <v/>
      </c>
      <c r="IP82" s="314" t="str">
        <f t="shared" si="153"/>
        <v/>
      </c>
      <c r="IQ82" s="314" t="str">
        <f t="shared" si="153"/>
        <v/>
      </c>
      <c r="IR82" s="314" t="str">
        <f t="shared" si="153"/>
        <v/>
      </c>
      <c r="IS82" s="314" t="str">
        <f t="shared" si="153"/>
        <v/>
      </c>
      <c r="IT82" s="314" t="str">
        <f t="shared" si="153"/>
        <v/>
      </c>
      <c r="IU82" s="314" t="str">
        <f t="shared" si="153"/>
        <v/>
      </c>
      <c r="IV82" s="314" t="str">
        <f t="shared" si="153"/>
        <v/>
      </c>
      <c r="IW82" s="314" t="str">
        <f t="shared" si="153"/>
        <v/>
      </c>
      <c r="IX82" s="314" t="str">
        <f t="shared" si="153"/>
        <v/>
      </c>
      <c r="IY82" s="314" t="str">
        <f t="shared" si="153"/>
        <v/>
      </c>
      <c r="IZ82" s="314" t="str">
        <f t="shared" si="153"/>
        <v/>
      </c>
      <c r="JA82" s="314" t="str">
        <f t="shared" si="153"/>
        <v/>
      </c>
      <c r="JB82" s="314" t="str">
        <f t="shared" si="153"/>
        <v/>
      </c>
      <c r="JC82" s="314" t="str">
        <f t="shared" si="153"/>
        <v/>
      </c>
      <c r="JD82" s="314" t="str">
        <f t="shared" ref="JD82:LO82" si="154">IF(ISNUMBER(JD83),IF(ISNUMBER(JD86),(JD83/JD86)*100,""),"")</f>
        <v/>
      </c>
      <c r="JE82" s="314" t="str">
        <f t="shared" si="154"/>
        <v/>
      </c>
      <c r="JF82" s="314" t="str">
        <f t="shared" si="154"/>
        <v/>
      </c>
      <c r="JG82" s="314" t="str">
        <f t="shared" si="154"/>
        <v/>
      </c>
      <c r="JH82" s="314" t="str">
        <f t="shared" si="154"/>
        <v/>
      </c>
      <c r="JI82" s="314" t="str">
        <f t="shared" si="154"/>
        <v/>
      </c>
      <c r="JJ82" s="314" t="str">
        <f t="shared" si="154"/>
        <v/>
      </c>
      <c r="JK82" s="314" t="str">
        <f t="shared" si="154"/>
        <v/>
      </c>
      <c r="JL82" s="314" t="str">
        <f t="shared" si="154"/>
        <v/>
      </c>
      <c r="JM82" s="314" t="str">
        <f t="shared" si="154"/>
        <v/>
      </c>
      <c r="JN82" s="314" t="str">
        <f t="shared" si="154"/>
        <v/>
      </c>
      <c r="JO82" s="314" t="str">
        <f t="shared" si="154"/>
        <v/>
      </c>
      <c r="JP82" s="314" t="str">
        <f t="shared" si="154"/>
        <v/>
      </c>
      <c r="JQ82" s="314" t="str">
        <f t="shared" si="154"/>
        <v/>
      </c>
      <c r="JR82" s="314" t="str">
        <f t="shared" si="154"/>
        <v/>
      </c>
      <c r="JS82" s="314" t="str">
        <f t="shared" si="154"/>
        <v/>
      </c>
      <c r="JT82" s="314" t="str">
        <f t="shared" si="154"/>
        <v/>
      </c>
      <c r="JU82" s="314" t="str">
        <f t="shared" si="154"/>
        <v/>
      </c>
      <c r="JV82" s="314" t="str">
        <f t="shared" si="154"/>
        <v/>
      </c>
      <c r="JW82" s="314" t="str">
        <f t="shared" si="154"/>
        <v/>
      </c>
      <c r="JX82" s="314" t="str">
        <f t="shared" si="154"/>
        <v/>
      </c>
      <c r="JY82" s="314" t="str">
        <f t="shared" si="154"/>
        <v/>
      </c>
      <c r="JZ82" s="314" t="str">
        <f t="shared" si="154"/>
        <v/>
      </c>
      <c r="KA82" s="314" t="str">
        <f t="shared" si="154"/>
        <v/>
      </c>
      <c r="KB82" s="314" t="str">
        <f t="shared" si="154"/>
        <v/>
      </c>
      <c r="KC82" s="314" t="str">
        <f t="shared" si="154"/>
        <v/>
      </c>
      <c r="KD82" s="314" t="str">
        <f t="shared" si="154"/>
        <v/>
      </c>
      <c r="KE82" s="314" t="str">
        <f t="shared" si="154"/>
        <v/>
      </c>
      <c r="KF82" s="314" t="str">
        <f t="shared" si="154"/>
        <v/>
      </c>
      <c r="KG82" s="314" t="str">
        <f t="shared" si="154"/>
        <v/>
      </c>
      <c r="KH82" s="314" t="str">
        <f t="shared" si="154"/>
        <v/>
      </c>
      <c r="KI82" s="314" t="str">
        <f t="shared" si="154"/>
        <v/>
      </c>
      <c r="KJ82" s="314" t="str">
        <f t="shared" si="154"/>
        <v/>
      </c>
      <c r="KK82" s="314" t="str">
        <f t="shared" si="154"/>
        <v/>
      </c>
      <c r="KL82" s="314" t="str">
        <f t="shared" si="154"/>
        <v/>
      </c>
      <c r="KM82" s="314" t="str">
        <f t="shared" si="154"/>
        <v/>
      </c>
      <c r="KN82" s="314" t="str">
        <f t="shared" si="154"/>
        <v/>
      </c>
      <c r="KO82" s="314" t="str">
        <f t="shared" si="154"/>
        <v/>
      </c>
      <c r="KP82" s="314" t="str">
        <f t="shared" si="154"/>
        <v/>
      </c>
      <c r="KQ82" s="314" t="str">
        <f t="shared" si="154"/>
        <v/>
      </c>
      <c r="KR82" s="314" t="str">
        <f t="shared" si="154"/>
        <v/>
      </c>
      <c r="KS82" s="314" t="str">
        <f t="shared" si="154"/>
        <v/>
      </c>
      <c r="KT82" s="314" t="str">
        <f t="shared" si="154"/>
        <v/>
      </c>
      <c r="KU82" s="314" t="str">
        <f t="shared" si="154"/>
        <v/>
      </c>
      <c r="KV82" s="314" t="str">
        <f t="shared" si="154"/>
        <v/>
      </c>
      <c r="KW82" s="314" t="str">
        <f t="shared" si="154"/>
        <v/>
      </c>
      <c r="KX82" s="314" t="str">
        <f t="shared" si="154"/>
        <v/>
      </c>
      <c r="KY82" s="314" t="str">
        <f t="shared" si="154"/>
        <v/>
      </c>
      <c r="KZ82" s="314" t="str">
        <f t="shared" si="154"/>
        <v/>
      </c>
      <c r="LA82" s="314" t="str">
        <f t="shared" si="154"/>
        <v/>
      </c>
      <c r="LB82" s="314" t="str">
        <f t="shared" si="154"/>
        <v/>
      </c>
      <c r="LC82" s="314" t="str">
        <f t="shared" si="154"/>
        <v/>
      </c>
      <c r="LD82" s="314" t="str">
        <f t="shared" si="154"/>
        <v/>
      </c>
      <c r="LE82" s="314" t="str">
        <f t="shared" si="154"/>
        <v/>
      </c>
      <c r="LF82" s="314" t="str">
        <f t="shared" si="154"/>
        <v/>
      </c>
      <c r="LG82" s="314" t="str">
        <f t="shared" si="154"/>
        <v/>
      </c>
      <c r="LH82" s="314" t="str">
        <f t="shared" si="154"/>
        <v/>
      </c>
      <c r="LI82" s="314" t="str">
        <f t="shared" si="154"/>
        <v/>
      </c>
      <c r="LJ82" s="314" t="str">
        <f t="shared" si="154"/>
        <v/>
      </c>
      <c r="LK82" s="314" t="str">
        <f t="shared" si="154"/>
        <v/>
      </c>
      <c r="LL82" s="314" t="str">
        <f t="shared" si="154"/>
        <v/>
      </c>
      <c r="LM82" s="314" t="str">
        <f t="shared" si="154"/>
        <v/>
      </c>
      <c r="LN82" s="314" t="str">
        <f t="shared" si="154"/>
        <v/>
      </c>
      <c r="LO82" s="314" t="str">
        <f t="shared" si="154"/>
        <v/>
      </c>
      <c r="LP82" s="314" t="str">
        <f t="shared" ref="LP82:MH82" si="155">IF(ISNUMBER(LP83),IF(ISNUMBER(LP86),(LP83/LP86)*100,""),"")</f>
        <v/>
      </c>
      <c r="LQ82" s="314" t="str">
        <f t="shared" si="155"/>
        <v/>
      </c>
      <c r="LR82" s="314" t="str">
        <f t="shared" si="155"/>
        <v/>
      </c>
      <c r="LS82" s="314" t="str">
        <f t="shared" si="155"/>
        <v/>
      </c>
      <c r="LT82" s="314" t="str">
        <f t="shared" si="155"/>
        <v/>
      </c>
      <c r="LU82" s="314" t="str">
        <f t="shared" si="155"/>
        <v/>
      </c>
      <c r="LV82" s="314" t="str">
        <f t="shared" si="155"/>
        <v/>
      </c>
      <c r="LW82" s="314" t="str">
        <f t="shared" si="155"/>
        <v/>
      </c>
      <c r="LX82" s="314" t="str">
        <f t="shared" si="155"/>
        <v/>
      </c>
      <c r="LY82" s="314" t="str">
        <f t="shared" si="155"/>
        <v/>
      </c>
      <c r="LZ82" s="314" t="str">
        <f t="shared" si="155"/>
        <v/>
      </c>
      <c r="MA82" s="314" t="str">
        <f t="shared" si="155"/>
        <v/>
      </c>
      <c r="MB82" s="314" t="str">
        <f t="shared" si="155"/>
        <v/>
      </c>
      <c r="MC82" s="314" t="str">
        <f t="shared" si="155"/>
        <v/>
      </c>
      <c r="MD82" s="314" t="str">
        <f t="shared" si="155"/>
        <v/>
      </c>
      <c r="ME82" s="314" t="str">
        <f t="shared" si="155"/>
        <v/>
      </c>
      <c r="MF82" s="314" t="str">
        <f t="shared" si="155"/>
        <v/>
      </c>
      <c r="MG82" s="314" t="str">
        <f t="shared" si="155"/>
        <v/>
      </c>
      <c r="MH82" s="314" t="str">
        <f t="shared" si="155"/>
        <v/>
      </c>
    </row>
    <row r="83" spans="1:346" x14ac:dyDescent="0.3">
      <c r="A83" s="9"/>
      <c r="B83" s="235" t="s">
        <v>198</v>
      </c>
      <c r="C83" s="120" t="s">
        <v>199</v>
      </c>
      <c r="D83" s="231" t="e">
        <f>Reporting_Currency_Code</f>
        <v>#N/A</v>
      </c>
      <c r="E83" s="231">
        <f>Reporting_Currency_Name</f>
        <v>0</v>
      </c>
      <c r="F83" s="231">
        <f>Reporting_Scale_Name</f>
        <v>0</v>
      </c>
      <c r="G83" s="315" t="str">
        <f>IF(ISNUMBER('5.1 DT'!G103),'5.1 DT'!G103,"")</f>
        <v/>
      </c>
      <c r="H83" s="315" t="str">
        <f>IF(ISNUMBER('5.1 DT'!H103),'5.1 DT'!H103,"")</f>
        <v/>
      </c>
      <c r="I83" s="315" t="str">
        <f>IF(ISNUMBER('5.1 DT'!I103),'5.1 DT'!I103,"")</f>
        <v/>
      </c>
      <c r="J83" s="315" t="str">
        <f>IF(ISNUMBER('5.1 DT'!J103),'5.1 DT'!J103,"")</f>
        <v/>
      </c>
      <c r="K83" s="315" t="str">
        <f>IF(ISNUMBER('5.1 DT'!K103),'5.1 DT'!K103,"")</f>
        <v/>
      </c>
      <c r="L83" s="315" t="str">
        <f>IF(ISNUMBER('5.1 DT'!L103),'5.1 DT'!L103,"")</f>
        <v/>
      </c>
      <c r="M83" s="315" t="str">
        <f>IF(ISNUMBER('5.1 DT'!M103),'5.1 DT'!M103,"")</f>
        <v/>
      </c>
      <c r="N83" s="315" t="str">
        <f>IF(ISNUMBER('5.1 DT'!N103),'5.1 DT'!N103,"")</f>
        <v/>
      </c>
      <c r="O83" s="315" t="str">
        <f>IF(ISNUMBER('5.1 DT'!O103),'5.1 DT'!O103,"")</f>
        <v/>
      </c>
      <c r="P83" s="315" t="str">
        <f>IF(ISNUMBER('5.1 DT'!P103),'5.1 DT'!P103,"")</f>
        <v/>
      </c>
      <c r="Q83" s="315" t="str">
        <f>IF(ISNUMBER('5.1 DT'!Q103),'5.1 DT'!Q103,"")</f>
        <v/>
      </c>
      <c r="R83" s="315" t="str">
        <f>IF(ISNUMBER('5.1 DT'!R103),'5.1 DT'!R103,"")</f>
        <v/>
      </c>
      <c r="S83" s="315" t="str">
        <f>IF(ISNUMBER('5.1 DT'!S103),'5.1 DT'!S103,"")</f>
        <v/>
      </c>
      <c r="T83" s="315" t="str">
        <f>IF(ISNUMBER('5.1 DT'!T103),'5.1 DT'!T103,"")</f>
        <v/>
      </c>
      <c r="U83" s="315" t="str">
        <f>IF(ISNUMBER('5.1 DT'!U103),'5.1 DT'!U103,"")</f>
        <v/>
      </c>
      <c r="V83" s="315" t="str">
        <f>IF(ISNUMBER('5.1 DT'!V103),'5.1 DT'!V103,"")</f>
        <v/>
      </c>
      <c r="W83" s="315" t="str">
        <f>IF(ISNUMBER('5.1 DT'!W103),'5.1 DT'!W103,"")</f>
        <v/>
      </c>
      <c r="X83" s="315" t="str">
        <f>IF(ISNUMBER('5.1 DT'!X103),'5.1 DT'!X103,"")</f>
        <v/>
      </c>
      <c r="Y83" s="315" t="str">
        <f>IF(ISNUMBER('5.1 DT'!Y103),'5.1 DT'!Y103,"")</f>
        <v/>
      </c>
      <c r="Z83" s="315" t="str">
        <f>IF(ISNUMBER('5.1 DT'!Z103),'5.1 DT'!Z103,"")</f>
        <v/>
      </c>
      <c r="AA83" s="315" t="str">
        <f>IF(ISNUMBER('5.1 DT'!AA103),'5.1 DT'!AA103,"")</f>
        <v/>
      </c>
      <c r="AB83" s="315" t="str">
        <f>IF(ISNUMBER('5.1 DT'!AB103),'5.1 DT'!AB103,"")</f>
        <v/>
      </c>
      <c r="AC83" s="315" t="str">
        <f>IF(ISNUMBER('5.1 DT'!AC103),'5.1 DT'!AC103,"")</f>
        <v/>
      </c>
      <c r="AD83" s="315" t="str">
        <f>IF(ISNUMBER('5.1 DT'!AD103),'5.1 DT'!AD103,"")</f>
        <v/>
      </c>
      <c r="AE83" s="315" t="str">
        <f>IF(ISNUMBER('5.1 DT'!AE103),'5.1 DT'!AE103,"")</f>
        <v/>
      </c>
      <c r="AF83" s="315" t="str">
        <f>IF(ISNUMBER('5.1 DT'!AF103),'5.1 DT'!AF103,"")</f>
        <v/>
      </c>
      <c r="AG83" s="315" t="str">
        <f>IF(ISNUMBER('5.1 DT'!AG103),'5.1 DT'!AG103,"")</f>
        <v/>
      </c>
      <c r="AH83" s="315" t="str">
        <f>IF(ISNUMBER('5.1 DT'!AH103),'5.1 DT'!AH103,"")</f>
        <v/>
      </c>
      <c r="AI83" s="315" t="str">
        <f>IF(ISNUMBER('5.1 DT'!AI103),'5.1 DT'!AI103,"")</f>
        <v/>
      </c>
      <c r="AJ83" s="315" t="str">
        <f>IF(ISNUMBER('5.1 DT'!AJ103),'5.1 DT'!AJ103,"")</f>
        <v/>
      </c>
      <c r="AK83" s="315" t="str">
        <f>IF(ISNUMBER('5.1 DT'!AK103),'5.1 DT'!AK103,"")</f>
        <v/>
      </c>
      <c r="AL83" s="315" t="str">
        <f>IF(ISNUMBER('5.1 DT'!AL103),'5.1 DT'!AL103,"")</f>
        <v/>
      </c>
      <c r="AM83" s="315" t="str">
        <f>IF(ISNUMBER('5.1 DT'!AM103),'5.1 DT'!AM103,"")</f>
        <v/>
      </c>
      <c r="AN83" s="315" t="str">
        <f>IF(ISNUMBER('5.1 DT'!AN103),'5.1 DT'!AN103,"")</f>
        <v/>
      </c>
      <c r="AO83" s="315" t="str">
        <f>IF(ISNUMBER('5.1 DT'!AO103),'5.1 DT'!AO103,"")</f>
        <v/>
      </c>
      <c r="AP83" s="315" t="str">
        <f>IF(ISNUMBER('5.1 DT'!AP103),'5.1 DT'!AP103,"")</f>
        <v/>
      </c>
      <c r="AQ83" s="315" t="str">
        <f>IF(ISNUMBER('5.1 DT'!AQ103),'5.1 DT'!AQ103,"")</f>
        <v/>
      </c>
      <c r="AR83" s="315" t="str">
        <f>IF(ISNUMBER('5.1 DT'!AR103),'5.1 DT'!AR103,"")</f>
        <v/>
      </c>
      <c r="AS83" s="315" t="str">
        <f>IF(ISNUMBER('5.1 DT'!AS103),'5.1 DT'!AS103,"")</f>
        <v/>
      </c>
      <c r="AT83" s="315" t="str">
        <f>IF(ISNUMBER('5.1 DT'!AT103),'5.1 DT'!AT103,"")</f>
        <v/>
      </c>
      <c r="AU83" s="315" t="str">
        <f>IF(ISNUMBER('5.1 DT'!AU103),'5.1 DT'!AU103,"")</f>
        <v/>
      </c>
      <c r="AV83" s="315" t="str">
        <f>IF(ISNUMBER('5.1 DT'!AV103),'5.1 DT'!AV103,"")</f>
        <v/>
      </c>
      <c r="AW83" s="315" t="str">
        <f>IF(ISNUMBER('5.1 DT'!AW103),'5.1 DT'!AW103,"")</f>
        <v/>
      </c>
      <c r="AX83" s="315" t="str">
        <f>IF(ISNUMBER('5.1 DT'!AX103),'5.1 DT'!AX103,"")</f>
        <v/>
      </c>
      <c r="AY83" s="315" t="str">
        <f>IF(ISNUMBER('5.1 DT'!AY103),'5.1 DT'!AY103,"")</f>
        <v/>
      </c>
      <c r="AZ83" s="315" t="str">
        <f>IF(ISNUMBER('5.1 DT'!AZ103),'5.1 DT'!AZ103,"")</f>
        <v/>
      </c>
      <c r="BA83" s="315" t="str">
        <f>IF(ISNUMBER('5.1 DT'!BA103),'5.1 DT'!BA103,"")</f>
        <v/>
      </c>
      <c r="BB83" s="315" t="str">
        <f>IF(ISNUMBER('5.1 DT'!BB103),'5.1 DT'!BB103,"")</f>
        <v/>
      </c>
      <c r="BC83" s="315" t="str">
        <f>IF(ISNUMBER('5.1 DT'!BC103),'5.1 DT'!BC103,"")</f>
        <v/>
      </c>
      <c r="BD83" s="315" t="str">
        <f>IF(ISNUMBER('5.1 DT'!BD103),'5.1 DT'!BD103,"")</f>
        <v/>
      </c>
      <c r="BE83" s="315" t="str">
        <f>IF(ISNUMBER('5.1 DT'!BE103),'5.1 DT'!BE103,"")</f>
        <v/>
      </c>
      <c r="BF83" s="315" t="str">
        <f>IF(ISNUMBER('5.1 DT'!BF103),'5.1 DT'!BF103,"")</f>
        <v/>
      </c>
      <c r="BG83" s="315" t="str">
        <f>IF(ISNUMBER('5.1 DT'!BG103),'5.1 DT'!BG103,"")</f>
        <v/>
      </c>
      <c r="BH83" s="315" t="str">
        <f>IF(ISNUMBER('5.1 DT'!BH103),'5.1 DT'!BH103,"")</f>
        <v/>
      </c>
      <c r="BI83" s="315" t="str">
        <f>IF(ISNUMBER('5.1 DT'!BI103),'5.1 DT'!BI103,"")</f>
        <v/>
      </c>
      <c r="BJ83" s="315" t="str">
        <f>IF(ISNUMBER('5.1 DT'!BJ103),'5.1 DT'!BJ103,"")</f>
        <v/>
      </c>
      <c r="BK83" s="315" t="str">
        <f>IF(ISNUMBER('5.1 DT'!BK103),'5.1 DT'!BK103,"")</f>
        <v/>
      </c>
      <c r="BL83" s="315" t="str">
        <f>IF(ISNUMBER('5.1 DT'!BL103),'5.1 DT'!BL103,"")</f>
        <v/>
      </c>
      <c r="BM83" s="315" t="str">
        <f>IF(ISNUMBER('5.1 DT'!BM103),'5.1 DT'!BM103,"")</f>
        <v/>
      </c>
      <c r="BN83" s="315" t="str">
        <f>IF(ISNUMBER('5.1 DT'!BN103),'5.1 DT'!BN103,"")</f>
        <v/>
      </c>
      <c r="BO83" s="315" t="str">
        <f>IF(ISNUMBER('5.1 DT'!BO103),'5.1 DT'!BO103,"")</f>
        <v/>
      </c>
      <c r="BP83" s="315" t="str">
        <f>IF(ISNUMBER('5.1 DT'!BP103),'5.1 DT'!BP103,"")</f>
        <v/>
      </c>
      <c r="BQ83" s="315" t="str">
        <f>IF(ISNUMBER('5.1 DT'!BQ103),'5.1 DT'!BQ103,"")</f>
        <v/>
      </c>
      <c r="BR83" s="315" t="str">
        <f>IF(ISNUMBER('5.1 DT'!BR103),'5.1 DT'!BR103,"")</f>
        <v/>
      </c>
      <c r="BS83" s="315" t="str">
        <f>IF(ISNUMBER('5.1 DT'!BS103),'5.1 DT'!BS103,"")</f>
        <v/>
      </c>
      <c r="BT83" s="315" t="str">
        <f>IF(ISNUMBER('5.1 DT'!BT103),'5.1 DT'!BT103,"")</f>
        <v/>
      </c>
      <c r="BU83" s="315" t="str">
        <f>IF(ISNUMBER('5.1 DT'!BU103),'5.1 DT'!BU103,"")</f>
        <v/>
      </c>
      <c r="BV83" s="315" t="str">
        <f>IF(ISNUMBER('5.1 DT'!BV103),'5.1 DT'!BV103,"")</f>
        <v/>
      </c>
      <c r="BW83" s="315" t="str">
        <f>IF(ISNUMBER('5.1 DT'!BW103),'5.1 DT'!BW103,"")</f>
        <v/>
      </c>
      <c r="BX83" s="315" t="str">
        <f>IF(ISNUMBER('5.1 DT'!BX103),'5.1 DT'!BX103,"")</f>
        <v/>
      </c>
      <c r="BY83" s="315" t="str">
        <f>IF(ISNUMBER('5.1 DT'!BY103),'5.1 DT'!BY103,"")</f>
        <v/>
      </c>
      <c r="BZ83" s="315" t="str">
        <f>IF(ISNUMBER('5.1 DT'!BZ103),'5.1 DT'!BZ103,"")</f>
        <v/>
      </c>
      <c r="CA83" s="315" t="str">
        <f>IF(ISNUMBER('5.1 DT'!CA103),'5.1 DT'!CA103,"")</f>
        <v/>
      </c>
      <c r="CB83" s="315" t="str">
        <f>IF(ISNUMBER('5.1 DT'!CB103),'5.1 DT'!CB103,"")</f>
        <v/>
      </c>
      <c r="CC83" s="315" t="str">
        <f>IF(ISNUMBER('5.1 DT'!CC103),'5.1 DT'!CC103,"")</f>
        <v/>
      </c>
      <c r="CD83" s="315" t="str">
        <f>IF(ISNUMBER('5.1 DT'!CD103),'5.1 DT'!CD103,"")</f>
        <v/>
      </c>
      <c r="CE83" s="315" t="str">
        <f>IF(ISNUMBER('5.1 DT'!CE103),'5.1 DT'!CE103,"")</f>
        <v/>
      </c>
      <c r="CF83" s="315" t="str">
        <f>IF(ISNUMBER('5.1 DT'!CF103),'5.1 DT'!CF103,"")</f>
        <v/>
      </c>
      <c r="CG83" s="315" t="str">
        <f>IF(ISNUMBER('5.1 DT'!CG103),'5.1 DT'!CG103,"")</f>
        <v/>
      </c>
      <c r="CH83" s="315" t="str">
        <f>IF(ISNUMBER('5.1 DT'!CH103),'5.1 DT'!CH103,"")</f>
        <v/>
      </c>
      <c r="CI83" s="315" t="str">
        <f>IF(ISNUMBER('5.1 DT'!CI103),'5.1 DT'!CI103,"")</f>
        <v/>
      </c>
      <c r="CJ83" s="315" t="str">
        <f>IF(ISNUMBER('5.1 DT'!CJ103),'5.1 DT'!CJ103,"")</f>
        <v/>
      </c>
      <c r="CK83" s="315" t="str">
        <f>IF(ISNUMBER('5.1 DT'!CK103),'5.1 DT'!CK103,"")</f>
        <v/>
      </c>
      <c r="CL83" s="315" t="str">
        <f>IF(ISNUMBER('5.1 DT'!CL103),'5.1 DT'!CL103,"")</f>
        <v/>
      </c>
      <c r="CM83" s="315" t="str">
        <f>IF(ISNUMBER('5.1 DT'!CM103),'5.1 DT'!CM103,"")</f>
        <v/>
      </c>
      <c r="CN83" s="315" t="str">
        <f>IF(ISNUMBER('5.1 DT'!CN103),'5.1 DT'!CN103,"")</f>
        <v/>
      </c>
      <c r="CO83" s="315" t="str">
        <f>IF(ISNUMBER('5.1 DT'!CO103),'5.1 DT'!CO103,"")</f>
        <v/>
      </c>
      <c r="CP83" s="315" t="str">
        <f>IF(ISNUMBER('5.1 DT'!CP103),'5.1 DT'!CP103,"")</f>
        <v/>
      </c>
      <c r="CQ83" s="315" t="str">
        <f>IF(ISNUMBER('5.1 DT'!CQ103),'5.1 DT'!CQ103,"")</f>
        <v/>
      </c>
      <c r="CR83" s="315" t="str">
        <f>IF(ISNUMBER('5.1 DT'!CR103),'5.1 DT'!CR103,"")</f>
        <v/>
      </c>
      <c r="CS83" s="315" t="str">
        <f>IF(ISNUMBER('5.1 DT'!CS103),'5.1 DT'!CS103,"")</f>
        <v/>
      </c>
      <c r="CT83" s="315" t="str">
        <f>IF(ISNUMBER('5.1 DT'!CT103),'5.1 DT'!CT103,"")</f>
        <v/>
      </c>
      <c r="CU83" s="315" t="str">
        <f>IF(ISNUMBER('5.1 DT'!CU103),'5.1 DT'!CU103,"")</f>
        <v/>
      </c>
      <c r="CV83" s="315" t="str">
        <f>IF(ISNUMBER('5.1 DT'!CV103),'5.1 DT'!CV103,"")</f>
        <v/>
      </c>
      <c r="CW83" s="315" t="str">
        <f>IF(ISNUMBER('5.1 DT'!CW103),'5.1 DT'!CW103,"")</f>
        <v/>
      </c>
      <c r="CX83" s="315" t="str">
        <f>IF(ISNUMBER('5.1 DT'!CX103),'5.1 DT'!CX103,"")</f>
        <v/>
      </c>
      <c r="CY83" s="315" t="str">
        <f>IF(ISNUMBER('5.1 DT'!CY103),'5.1 DT'!CY103,"")</f>
        <v/>
      </c>
      <c r="CZ83" s="315" t="str">
        <f>IF(ISNUMBER('5.1 DT'!CZ103),'5.1 DT'!CZ103,"")</f>
        <v/>
      </c>
      <c r="DA83" s="315" t="str">
        <f>IF(ISNUMBER('5.1 DT'!DA103),'5.1 DT'!DA103,"")</f>
        <v/>
      </c>
      <c r="DB83" s="315" t="str">
        <f>IF(ISNUMBER('5.1 DT'!DB103),'5.1 DT'!DB103,"")</f>
        <v/>
      </c>
      <c r="DC83" s="315" t="str">
        <f>IF(ISNUMBER('5.1 DT'!DC103),'5.1 DT'!DC103,"")</f>
        <v/>
      </c>
      <c r="DD83" s="315" t="str">
        <f>IF(ISNUMBER('5.1 DT'!DD103),'5.1 DT'!DD103,"")</f>
        <v/>
      </c>
      <c r="DE83" s="315" t="str">
        <f>IF(ISNUMBER('5.1 DT'!DE103),'5.1 DT'!DE103,"")</f>
        <v/>
      </c>
      <c r="DF83" s="315" t="str">
        <f>IF(ISNUMBER('5.1 DT'!DF103),'5.1 DT'!DF103,"")</f>
        <v/>
      </c>
      <c r="DG83" s="315" t="str">
        <f>IF(ISNUMBER('5.1 DT'!DG103),'5.1 DT'!DG103,"")</f>
        <v/>
      </c>
      <c r="DH83" s="315" t="str">
        <f>IF(ISNUMBER('5.1 DT'!DH103),'5.1 DT'!DH103,"")</f>
        <v/>
      </c>
      <c r="DI83" s="315" t="str">
        <f>IF(ISNUMBER('5.1 DT'!DI103),'5.1 DT'!DI103,"")</f>
        <v/>
      </c>
      <c r="DJ83" s="315" t="str">
        <f>IF(ISNUMBER('5.1 DT'!DJ103),'5.1 DT'!DJ103,"")</f>
        <v/>
      </c>
      <c r="DK83" s="315" t="str">
        <f>IF(ISNUMBER('5.1 DT'!DK103),'5.1 DT'!DK103,"")</f>
        <v/>
      </c>
      <c r="DL83" s="315" t="str">
        <f>IF(ISNUMBER('5.1 DT'!DL103),'5.1 DT'!DL103,"")</f>
        <v/>
      </c>
      <c r="DM83" s="315" t="str">
        <f>IF(ISNUMBER('5.1 DT'!DM103),'5.1 DT'!DM103,"")</f>
        <v/>
      </c>
      <c r="DN83" s="315" t="str">
        <f>IF(ISNUMBER('5.1 DT'!DN103),'5.1 DT'!DN103,"")</f>
        <v/>
      </c>
      <c r="DO83" s="315" t="str">
        <f>IF(ISNUMBER('5.1 DT'!DO103),'5.1 DT'!DO103,"")</f>
        <v/>
      </c>
      <c r="DP83" s="315" t="str">
        <f>IF(ISNUMBER('5.1 DT'!DP103),'5.1 DT'!DP103,"")</f>
        <v/>
      </c>
      <c r="DQ83" s="315" t="str">
        <f>IF(ISNUMBER('5.1 DT'!DQ103),'5.1 DT'!DQ103,"")</f>
        <v/>
      </c>
      <c r="DR83" s="315" t="str">
        <f>IF(ISNUMBER('5.1 DT'!DR103),'5.1 DT'!DR103,"")</f>
        <v/>
      </c>
      <c r="DS83" s="315" t="str">
        <f>IF(ISNUMBER('5.1 DT'!DS103),'5.1 DT'!DS103,"")</f>
        <v/>
      </c>
      <c r="DT83" s="315" t="str">
        <f>IF(ISNUMBER('5.1 DT'!DT103),'5.1 DT'!DT103,"")</f>
        <v/>
      </c>
      <c r="DU83" s="315" t="str">
        <f>IF(ISNUMBER('5.1 DT'!DU103),'5.1 DT'!DU103,"")</f>
        <v/>
      </c>
      <c r="DV83" s="315" t="str">
        <f>IF(ISNUMBER('5.1 DT'!DV103),'5.1 DT'!DV103,"")</f>
        <v/>
      </c>
      <c r="DW83" s="315" t="str">
        <f>IF(ISNUMBER('5.1 DT'!DW103),'5.1 DT'!DW103,"")</f>
        <v/>
      </c>
      <c r="DX83" s="315" t="str">
        <f>IF(ISNUMBER('5.1 DT'!DX103),'5.1 DT'!DX103,"")</f>
        <v/>
      </c>
      <c r="DY83" s="315" t="str">
        <f>IF(ISNUMBER('5.1 DT'!DY103),'5.1 DT'!DY103,"")</f>
        <v/>
      </c>
      <c r="DZ83" s="315" t="str">
        <f>IF(ISNUMBER('5.1 DT'!DZ103),'5.1 DT'!DZ103,"")</f>
        <v/>
      </c>
      <c r="EA83" s="315" t="str">
        <f>IF(ISNUMBER('5.1 DT'!EA103),'5.1 DT'!EA103,"")</f>
        <v/>
      </c>
      <c r="EB83" s="315" t="str">
        <f>IF(ISNUMBER('5.1 DT'!EB103),'5.1 DT'!EB103,"")</f>
        <v/>
      </c>
      <c r="EC83" s="315" t="str">
        <f>IF(ISNUMBER('5.1 DT'!EC103),'5.1 DT'!EC103,"")</f>
        <v/>
      </c>
      <c r="ED83" s="315" t="str">
        <f>IF(ISNUMBER('5.1 DT'!ED103),'5.1 DT'!ED103,"")</f>
        <v/>
      </c>
      <c r="EE83" s="315" t="str">
        <f>IF(ISNUMBER('5.1 DT'!EE103),'5.1 DT'!EE103,"")</f>
        <v/>
      </c>
      <c r="EF83" s="315" t="str">
        <f>IF(ISNUMBER('5.1 DT'!EF103),'5.1 DT'!EF103,"")</f>
        <v/>
      </c>
      <c r="EG83" s="315" t="str">
        <f>IF(ISNUMBER('5.1 DT'!EG103),'5.1 DT'!EG103,"")</f>
        <v/>
      </c>
      <c r="EH83" s="315" t="str">
        <f>IF(ISNUMBER('5.1 DT'!EH103),'5.1 DT'!EH103,"")</f>
        <v/>
      </c>
      <c r="EI83" s="315" t="str">
        <f>IF(ISNUMBER('5.1 DT'!EI103),'5.1 DT'!EI103,"")</f>
        <v/>
      </c>
      <c r="EJ83" s="315" t="str">
        <f>IF(ISNUMBER('5.1 DT'!EJ103),'5.1 DT'!EJ103,"")</f>
        <v/>
      </c>
      <c r="EK83" s="315" t="str">
        <f>IF(ISNUMBER('5.1 DT'!EK103),'5.1 DT'!EK103,"")</f>
        <v/>
      </c>
      <c r="EL83" s="315" t="str">
        <f>IF(ISNUMBER('5.1 DT'!EL103),'5.1 DT'!EL103,"")</f>
        <v/>
      </c>
      <c r="EM83" s="315" t="str">
        <f>IF(ISNUMBER('5.1 DT'!EM103),'5.1 DT'!EM103,"")</f>
        <v/>
      </c>
      <c r="EN83" s="315" t="str">
        <f>IF(ISNUMBER('5.1 DT'!EN103),'5.1 DT'!EN103,"")</f>
        <v/>
      </c>
      <c r="EO83" s="315" t="str">
        <f>IF(ISNUMBER('5.1 DT'!EO103),'5.1 DT'!EO103,"")</f>
        <v/>
      </c>
      <c r="EP83" s="315" t="str">
        <f>IF(ISNUMBER('5.1 DT'!EP103),'5.1 DT'!EP103,"")</f>
        <v/>
      </c>
      <c r="EQ83" s="315" t="str">
        <f>IF(ISNUMBER('5.1 DT'!EQ103),'5.1 DT'!EQ103,"")</f>
        <v/>
      </c>
      <c r="ER83" s="315" t="str">
        <f>IF(ISNUMBER('5.1 DT'!ER103),'5.1 DT'!ER103,"")</f>
        <v/>
      </c>
      <c r="ES83" s="315" t="str">
        <f>IF(ISNUMBER('5.1 DT'!ES103),'5.1 DT'!ES103,"")</f>
        <v/>
      </c>
      <c r="ET83" s="315" t="str">
        <f>IF(ISNUMBER('5.1 DT'!ET103),'5.1 DT'!ET103,"")</f>
        <v/>
      </c>
      <c r="EU83" s="315" t="str">
        <f>IF(ISNUMBER('5.1 DT'!EU103),'5.1 DT'!EU103,"")</f>
        <v/>
      </c>
      <c r="EV83" s="315" t="str">
        <f>IF(ISNUMBER('5.1 DT'!EV103),'5.1 DT'!EV103,"")</f>
        <v/>
      </c>
      <c r="EW83" s="315" t="str">
        <f>IF(ISNUMBER('5.1 DT'!EW103),'5.1 DT'!EW103,"")</f>
        <v/>
      </c>
      <c r="EX83" s="315" t="str">
        <f>IF(ISNUMBER('5.1 DT'!EX103),'5.1 DT'!EX103,"")</f>
        <v/>
      </c>
      <c r="EY83" s="315" t="str">
        <f>IF(ISNUMBER('5.1 DT'!EY103),'5.1 DT'!EY103,"")</f>
        <v/>
      </c>
      <c r="EZ83" s="315" t="str">
        <f>IF(ISNUMBER('5.1 DT'!EZ103),'5.1 DT'!EZ103,"")</f>
        <v/>
      </c>
      <c r="FA83" s="315" t="str">
        <f>IF(ISNUMBER('5.1 DT'!FA103),'5.1 DT'!FA103,"")</f>
        <v/>
      </c>
      <c r="FB83" s="315" t="str">
        <f>IF(ISNUMBER('5.1 DT'!FB103),'5.1 DT'!FB103,"")</f>
        <v/>
      </c>
      <c r="FC83" s="315" t="str">
        <f>IF(ISNUMBER('5.1 DT'!FC103),'5.1 DT'!FC103,"")</f>
        <v/>
      </c>
      <c r="FD83" s="315" t="str">
        <f>IF(ISNUMBER('5.1 DT'!FD103),'5.1 DT'!FD103,"")</f>
        <v/>
      </c>
      <c r="FE83" s="315" t="str">
        <f>IF(ISNUMBER('5.1 DT'!FE103),'5.1 DT'!FE103,"")</f>
        <v/>
      </c>
      <c r="FF83" s="315" t="str">
        <f>IF(ISNUMBER('5.1 DT'!FF103),'5.1 DT'!FF103,"")</f>
        <v/>
      </c>
      <c r="FG83" s="315" t="str">
        <f>IF(ISNUMBER('5.1 DT'!FG103),'5.1 DT'!FG103,"")</f>
        <v/>
      </c>
      <c r="FH83" s="315" t="str">
        <f>IF(ISNUMBER('5.1 DT'!FH103),'5.1 DT'!FH103,"")</f>
        <v/>
      </c>
      <c r="FI83" s="315" t="str">
        <f>IF(ISNUMBER('5.1 DT'!FI103),'5.1 DT'!FI103,"")</f>
        <v/>
      </c>
      <c r="FJ83" s="315" t="str">
        <f>IF(ISNUMBER('5.1 DT'!FJ103),'5.1 DT'!FJ103,"")</f>
        <v/>
      </c>
      <c r="FK83" s="315" t="str">
        <f>IF(ISNUMBER('5.1 DT'!FK103),'5.1 DT'!FK103,"")</f>
        <v/>
      </c>
      <c r="FL83" s="315" t="str">
        <f>IF(ISNUMBER('5.1 DT'!FL103),'5.1 DT'!FL103,"")</f>
        <v/>
      </c>
      <c r="FM83" s="315" t="str">
        <f>IF(ISNUMBER('5.1 DT'!FM103),'5.1 DT'!FM103,"")</f>
        <v/>
      </c>
      <c r="FN83" s="315" t="str">
        <f>IF(ISNUMBER('5.1 DT'!FN103),'5.1 DT'!FN103,"")</f>
        <v/>
      </c>
      <c r="FO83" s="315" t="str">
        <f>IF(ISNUMBER('5.1 DT'!FO103),'5.1 DT'!FO103,"")</f>
        <v/>
      </c>
      <c r="FP83" s="315" t="str">
        <f>IF(ISNUMBER('5.1 DT'!FP103),'5.1 DT'!FP103,"")</f>
        <v/>
      </c>
      <c r="FQ83" s="315" t="str">
        <f>IF(ISNUMBER('5.1 DT'!FQ103),'5.1 DT'!FQ103,"")</f>
        <v/>
      </c>
      <c r="FR83" s="315" t="str">
        <f>IF(ISNUMBER('5.1 DT'!FR103),'5.1 DT'!FR103,"")</f>
        <v/>
      </c>
      <c r="FS83" s="315" t="str">
        <f>IF(ISNUMBER('5.1 DT'!FS103),'5.1 DT'!FS103,"")</f>
        <v/>
      </c>
      <c r="FT83" s="315" t="str">
        <f>IF(ISNUMBER('5.1 DT'!FT103),'5.1 DT'!FT103,"")</f>
        <v/>
      </c>
      <c r="FU83" s="315" t="str">
        <f>IF(ISNUMBER('5.1 DT'!FU103),'5.1 DT'!FU103,"")</f>
        <v/>
      </c>
      <c r="FV83" s="315" t="str">
        <f>IF(ISNUMBER('5.1 DT'!FV103),'5.1 DT'!FV103,"")</f>
        <v/>
      </c>
      <c r="FW83" s="315" t="str">
        <f>IF(ISNUMBER('5.1 DT'!FW103),'5.1 DT'!FW103,"")</f>
        <v/>
      </c>
      <c r="FX83" s="315" t="str">
        <f>IF(ISNUMBER('5.1 DT'!FX103),'5.1 DT'!FX103,"")</f>
        <v/>
      </c>
      <c r="FY83" s="315" t="str">
        <f>IF(ISNUMBER('5.1 DT'!FY103),'5.1 DT'!FY103,"")</f>
        <v/>
      </c>
      <c r="FZ83" s="315" t="str">
        <f>IF(ISNUMBER('5.1 DT'!FZ103),'5.1 DT'!FZ103,"")</f>
        <v/>
      </c>
      <c r="GA83" s="315" t="str">
        <f>IF(ISNUMBER('5.1 DT'!GA103),'5.1 DT'!GA103,"")</f>
        <v/>
      </c>
      <c r="GB83" s="315" t="str">
        <f>IF(ISNUMBER('5.1 DT'!GB103),'5.1 DT'!GB103,"")</f>
        <v/>
      </c>
      <c r="GC83" s="315" t="str">
        <f>IF(ISNUMBER('5.1 DT'!GC103),'5.1 DT'!GC103,"")</f>
        <v/>
      </c>
      <c r="GD83" s="315" t="str">
        <f>IF(ISNUMBER('5.1 DT'!GD103),'5.1 DT'!GD103,"")</f>
        <v/>
      </c>
      <c r="GE83" s="315" t="str">
        <f>IF(ISNUMBER('5.1 DT'!GE103),'5.1 DT'!GE103,"")</f>
        <v/>
      </c>
      <c r="GF83" s="315" t="str">
        <f>IF(ISNUMBER('5.1 DT'!GF103),'5.1 DT'!GF103,"")</f>
        <v/>
      </c>
      <c r="GG83" s="315" t="str">
        <f>IF(ISNUMBER('5.1 DT'!GG103),'5.1 DT'!GG103,"")</f>
        <v/>
      </c>
      <c r="GH83" s="315" t="str">
        <f>IF(ISNUMBER('5.1 DT'!GH103),'5.1 DT'!GH103,"")</f>
        <v/>
      </c>
      <c r="GI83" s="315" t="str">
        <f>IF(ISNUMBER('5.1 DT'!GI103),'5.1 DT'!GI103,"")</f>
        <v/>
      </c>
      <c r="GJ83" s="315" t="str">
        <f>IF(ISNUMBER('5.1 DT'!GJ103),'5.1 DT'!GJ103,"")</f>
        <v/>
      </c>
      <c r="GK83" s="315" t="str">
        <f>IF(ISNUMBER('5.1 DT'!GK103),'5.1 DT'!GK103,"")</f>
        <v/>
      </c>
      <c r="GL83" s="315" t="str">
        <f>IF(ISNUMBER('5.1 DT'!GL103),'5.1 DT'!GL103,"")</f>
        <v/>
      </c>
      <c r="GM83" s="315" t="str">
        <f>IF(ISNUMBER('5.1 DT'!GM103),'5.1 DT'!GM103,"")</f>
        <v/>
      </c>
      <c r="GN83" s="315" t="str">
        <f>IF(ISNUMBER('5.1 DT'!GN103),'5.1 DT'!GN103,"")</f>
        <v/>
      </c>
      <c r="GO83" s="315" t="str">
        <f>IF(ISNUMBER('5.1 DT'!GO103),'5.1 DT'!GO103,"")</f>
        <v/>
      </c>
      <c r="GP83" s="315" t="str">
        <f>IF(ISNUMBER('5.1 DT'!GP103),'5.1 DT'!GP103,"")</f>
        <v/>
      </c>
      <c r="GQ83" s="315" t="str">
        <f>IF(ISNUMBER('5.1 DT'!GQ103),'5.1 DT'!GQ103,"")</f>
        <v/>
      </c>
      <c r="GR83" s="315" t="str">
        <f>IF(ISNUMBER('5.1 DT'!GR103),'5.1 DT'!GR103,"")</f>
        <v/>
      </c>
      <c r="GS83" s="315" t="str">
        <f>IF(ISNUMBER('5.1 DT'!GS103),'5.1 DT'!GS103,"")</f>
        <v/>
      </c>
      <c r="GT83" s="315" t="str">
        <f>IF(ISNUMBER('5.1 DT'!GT103),'5.1 DT'!GT103,"")</f>
        <v/>
      </c>
      <c r="GU83" s="315" t="str">
        <f>IF(ISNUMBER('5.1 DT'!GU103),'5.1 DT'!GU103,"")</f>
        <v/>
      </c>
      <c r="GV83" s="315" t="str">
        <f>IF(ISNUMBER('5.1 DT'!GV103),'5.1 DT'!GV103,"")</f>
        <v/>
      </c>
      <c r="GW83" s="315" t="str">
        <f>IF(ISNUMBER('5.1 DT'!GW103),'5.1 DT'!GW103,"")</f>
        <v/>
      </c>
      <c r="GX83" s="315" t="str">
        <f>IF(ISNUMBER('5.1 DT'!GX103),'5.1 DT'!GX103,"")</f>
        <v/>
      </c>
      <c r="GY83" s="315" t="str">
        <f>IF(ISNUMBER('5.1 DT'!GY103),'5.1 DT'!GY103,"")</f>
        <v/>
      </c>
      <c r="GZ83" s="315" t="str">
        <f>IF(ISNUMBER('5.1 DT'!GZ103),'5.1 DT'!GZ103,"")</f>
        <v/>
      </c>
      <c r="HA83" s="315" t="str">
        <f>IF(ISNUMBER('5.1 DT'!HA103),'5.1 DT'!HA103,"")</f>
        <v/>
      </c>
      <c r="HB83" s="315" t="str">
        <f>IF(ISNUMBER('5.1 DT'!HB103),'5.1 DT'!HB103,"")</f>
        <v/>
      </c>
      <c r="HC83" s="315" t="str">
        <f>IF(ISNUMBER('5.1 DT'!HC103),'5.1 DT'!HC103,"")</f>
        <v/>
      </c>
      <c r="HD83" s="315" t="str">
        <f>IF(ISNUMBER('5.1 DT'!HD103),'5.1 DT'!HD103,"")</f>
        <v/>
      </c>
      <c r="HE83" s="315" t="str">
        <f>IF(ISNUMBER('5.1 DT'!HE103),'5.1 DT'!HE103,"")</f>
        <v/>
      </c>
      <c r="HF83" s="315" t="str">
        <f>IF(ISNUMBER('5.1 DT'!HF103),'5.1 DT'!HF103,"")</f>
        <v/>
      </c>
      <c r="HG83" s="315" t="str">
        <f>IF(ISNUMBER('5.1 DT'!HG103),'5.1 DT'!HG103,"")</f>
        <v/>
      </c>
      <c r="HH83" s="315" t="str">
        <f>IF(ISNUMBER('5.1 DT'!HH103),'5.1 DT'!HH103,"")</f>
        <v/>
      </c>
      <c r="HI83" s="315" t="str">
        <f>IF(ISNUMBER('5.1 DT'!HI103),'5.1 DT'!HI103,"")</f>
        <v/>
      </c>
      <c r="HJ83" s="315" t="str">
        <f>IF(ISNUMBER('5.1 DT'!HJ103),'5.1 DT'!HJ103,"")</f>
        <v/>
      </c>
      <c r="HK83" s="315" t="str">
        <f>IF(ISNUMBER('5.1 DT'!HK103),'5.1 DT'!HK103,"")</f>
        <v/>
      </c>
      <c r="HL83" s="315" t="str">
        <f>IF(ISNUMBER('5.1 DT'!HL103),'5.1 DT'!HL103,"")</f>
        <v/>
      </c>
      <c r="HM83" s="315" t="str">
        <f>IF(ISNUMBER('5.1 DT'!HM103),'5.1 DT'!HM103,"")</f>
        <v/>
      </c>
      <c r="HN83" s="315" t="str">
        <f>IF(ISNUMBER('5.1 DT'!HN103),'5.1 DT'!HN103,"")</f>
        <v/>
      </c>
      <c r="HO83" s="315" t="str">
        <f>IF(ISNUMBER('5.1 DT'!HO103),'5.1 DT'!HO103,"")</f>
        <v/>
      </c>
      <c r="HP83" s="315" t="str">
        <f>IF(ISNUMBER('5.1 DT'!HP103),'5.1 DT'!HP103,"")</f>
        <v/>
      </c>
      <c r="HQ83" s="315" t="str">
        <f>IF(ISNUMBER('5.1 DT'!HQ103),'5.1 DT'!HQ103,"")</f>
        <v/>
      </c>
      <c r="HR83" s="315" t="str">
        <f>IF(ISNUMBER('5.1 DT'!HR103),'5.1 DT'!HR103,"")</f>
        <v/>
      </c>
      <c r="HS83" s="315" t="str">
        <f>IF(ISNUMBER('5.1 DT'!HS103),'5.1 DT'!HS103,"")</f>
        <v/>
      </c>
      <c r="HT83" s="315" t="str">
        <f>IF(ISNUMBER('5.1 DT'!HT103),'5.1 DT'!HT103,"")</f>
        <v/>
      </c>
      <c r="HU83" s="315" t="str">
        <f>IF(ISNUMBER('5.1 DT'!HU103),'5.1 DT'!HU103,"")</f>
        <v/>
      </c>
      <c r="HV83" s="315" t="str">
        <f>IF(ISNUMBER('5.1 DT'!HV103),'5.1 DT'!HV103,"")</f>
        <v/>
      </c>
      <c r="HW83" s="315" t="str">
        <f>IF(ISNUMBER('5.1 DT'!HW103),'5.1 DT'!HW103,"")</f>
        <v/>
      </c>
      <c r="HX83" s="315" t="str">
        <f>IF(ISNUMBER('5.1 DT'!HX103),'5.1 DT'!HX103,"")</f>
        <v/>
      </c>
      <c r="HY83" s="315" t="str">
        <f>IF(ISNUMBER('5.1 DT'!HY103),'5.1 DT'!HY103,"")</f>
        <v/>
      </c>
      <c r="HZ83" s="315" t="str">
        <f>IF(ISNUMBER('5.1 DT'!HZ103),'5.1 DT'!HZ103,"")</f>
        <v/>
      </c>
      <c r="IA83" s="315" t="str">
        <f>IF(ISNUMBER('5.1 DT'!IA103),'5.1 DT'!IA103,"")</f>
        <v/>
      </c>
      <c r="IB83" s="315" t="str">
        <f>IF(ISNUMBER('5.1 DT'!IB103),'5.1 DT'!IB103,"")</f>
        <v/>
      </c>
      <c r="IC83" s="315" t="str">
        <f>IF(ISNUMBER('5.1 DT'!IC103),'5.1 DT'!IC103,"")</f>
        <v/>
      </c>
      <c r="ID83" s="315" t="str">
        <f>IF(ISNUMBER('5.1 DT'!ID103),'5.1 DT'!ID103,"")</f>
        <v/>
      </c>
      <c r="IE83" s="315" t="str">
        <f>IF(ISNUMBER('5.1 DT'!IE103),'5.1 DT'!IE103,"")</f>
        <v/>
      </c>
      <c r="IF83" s="315" t="str">
        <f>IF(ISNUMBER('5.1 DT'!IF103),'5.1 DT'!IF103,"")</f>
        <v/>
      </c>
      <c r="IG83" s="315" t="str">
        <f>IF(ISNUMBER('5.1 DT'!IG103),'5.1 DT'!IG103,"")</f>
        <v/>
      </c>
      <c r="IH83" s="315" t="str">
        <f>IF(ISNUMBER('5.1 DT'!IH103),'5.1 DT'!IH103,"")</f>
        <v/>
      </c>
      <c r="II83" s="315" t="str">
        <f>IF(ISNUMBER('5.1 DT'!II103),'5.1 DT'!II103,"")</f>
        <v/>
      </c>
      <c r="IJ83" s="315" t="str">
        <f>IF(ISNUMBER('5.1 DT'!IJ103),'5.1 DT'!IJ103,"")</f>
        <v/>
      </c>
      <c r="IK83" s="315" t="str">
        <f>IF(ISNUMBER('5.1 DT'!IK103),'5.1 DT'!IK103,"")</f>
        <v/>
      </c>
      <c r="IL83" s="315" t="str">
        <f>IF(ISNUMBER('5.1 DT'!IL103),'5.1 DT'!IL103,"")</f>
        <v/>
      </c>
      <c r="IM83" s="315" t="str">
        <f>IF(ISNUMBER('5.1 DT'!IM103),'5.1 DT'!IM103,"")</f>
        <v/>
      </c>
      <c r="IN83" s="315" t="str">
        <f>IF(ISNUMBER('5.1 DT'!IN103),'5.1 DT'!IN103,"")</f>
        <v/>
      </c>
      <c r="IO83" s="315" t="str">
        <f>IF(ISNUMBER('5.1 DT'!IO103),'5.1 DT'!IO103,"")</f>
        <v/>
      </c>
      <c r="IP83" s="315" t="str">
        <f>IF(ISNUMBER('5.1 DT'!IP103),'5.1 DT'!IP103,"")</f>
        <v/>
      </c>
      <c r="IQ83" s="315" t="str">
        <f>IF(ISNUMBER('5.1 DT'!IQ103),'5.1 DT'!IQ103,"")</f>
        <v/>
      </c>
      <c r="IR83" s="315" t="str">
        <f>IF(ISNUMBER('5.1 DT'!IR103),'5.1 DT'!IR103,"")</f>
        <v/>
      </c>
      <c r="IS83" s="315" t="str">
        <f>IF(ISNUMBER('5.1 DT'!IS103),'5.1 DT'!IS103,"")</f>
        <v/>
      </c>
      <c r="IT83" s="315" t="str">
        <f>IF(ISNUMBER('5.1 DT'!IT103),'5.1 DT'!IT103,"")</f>
        <v/>
      </c>
      <c r="IU83" s="315" t="str">
        <f>IF(ISNUMBER('5.1 DT'!IU103),'5.1 DT'!IU103,"")</f>
        <v/>
      </c>
      <c r="IV83" s="315" t="str">
        <f>IF(ISNUMBER('5.1 DT'!IV103),'5.1 DT'!IV103,"")</f>
        <v/>
      </c>
      <c r="IW83" s="315" t="str">
        <f>IF(ISNUMBER('5.1 DT'!IW103),'5.1 DT'!IW103,"")</f>
        <v/>
      </c>
      <c r="IX83" s="315" t="str">
        <f>IF(ISNUMBER('5.1 DT'!IX103),'5.1 DT'!IX103,"")</f>
        <v/>
      </c>
      <c r="IY83" s="315" t="str">
        <f>IF(ISNUMBER('5.1 DT'!IY103),'5.1 DT'!IY103,"")</f>
        <v/>
      </c>
      <c r="IZ83" s="315" t="str">
        <f>IF(ISNUMBER('5.1 DT'!IZ103),'5.1 DT'!IZ103,"")</f>
        <v/>
      </c>
      <c r="JA83" s="315" t="str">
        <f>IF(ISNUMBER('5.1 DT'!JA103),'5.1 DT'!JA103,"")</f>
        <v/>
      </c>
      <c r="JB83" s="315" t="str">
        <f>IF(ISNUMBER('5.1 DT'!JB103),'5.1 DT'!JB103,"")</f>
        <v/>
      </c>
      <c r="JC83" s="315" t="str">
        <f>IF(ISNUMBER('5.1 DT'!JC103),'5.1 DT'!JC103,"")</f>
        <v/>
      </c>
      <c r="JD83" s="315" t="str">
        <f>IF(ISNUMBER('5.1 DT'!JD103),'5.1 DT'!JD103,"")</f>
        <v/>
      </c>
      <c r="JE83" s="315" t="str">
        <f>IF(ISNUMBER('5.1 DT'!JE103),'5.1 DT'!JE103,"")</f>
        <v/>
      </c>
      <c r="JF83" s="315" t="str">
        <f>IF(ISNUMBER('5.1 DT'!JF103),'5.1 DT'!JF103,"")</f>
        <v/>
      </c>
      <c r="JG83" s="315" t="str">
        <f>IF(ISNUMBER('5.1 DT'!JG103),'5.1 DT'!JG103,"")</f>
        <v/>
      </c>
      <c r="JH83" s="315" t="str">
        <f>IF(ISNUMBER('5.1 DT'!JH103),'5.1 DT'!JH103,"")</f>
        <v/>
      </c>
      <c r="JI83" s="315" t="str">
        <f>IF(ISNUMBER('5.1 DT'!JI103),'5.1 DT'!JI103,"")</f>
        <v/>
      </c>
      <c r="JJ83" s="315" t="str">
        <f>IF(ISNUMBER('5.1 DT'!JJ103),'5.1 DT'!JJ103,"")</f>
        <v/>
      </c>
      <c r="JK83" s="315" t="str">
        <f>IF(ISNUMBER('5.1 DT'!JK103),'5.1 DT'!JK103,"")</f>
        <v/>
      </c>
      <c r="JL83" s="315" t="str">
        <f>IF(ISNUMBER('5.1 DT'!JL103),'5.1 DT'!JL103,"")</f>
        <v/>
      </c>
      <c r="JM83" s="315" t="str">
        <f>IF(ISNUMBER('5.1 DT'!JM103),'5.1 DT'!JM103,"")</f>
        <v/>
      </c>
      <c r="JN83" s="315" t="str">
        <f>IF(ISNUMBER('5.1 DT'!JN103),'5.1 DT'!JN103,"")</f>
        <v/>
      </c>
      <c r="JO83" s="315" t="str">
        <f>IF(ISNUMBER('5.1 DT'!JO103),'5.1 DT'!JO103,"")</f>
        <v/>
      </c>
      <c r="JP83" s="315" t="str">
        <f>IF(ISNUMBER('5.1 DT'!JP103),'5.1 DT'!JP103,"")</f>
        <v/>
      </c>
      <c r="JQ83" s="315" t="str">
        <f>IF(ISNUMBER('5.1 DT'!JQ103),'5.1 DT'!JQ103,"")</f>
        <v/>
      </c>
      <c r="JR83" s="315" t="str">
        <f>IF(ISNUMBER('5.1 DT'!JR103),'5.1 DT'!JR103,"")</f>
        <v/>
      </c>
      <c r="JS83" s="315" t="str">
        <f>IF(ISNUMBER('5.1 DT'!JS103),'5.1 DT'!JS103,"")</f>
        <v/>
      </c>
      <c r="JT83" s="315" t="str">
        <f>IF(ISNUMBER('5.1 DT'!JT103),'5.1 DT'!JT103,"")</f>
        <v/>
      </c>
      <c r="JU83" s="315" t="str">
        <f>IF(ISNUMBER('5.1 DT'!JU103),'5.1 DT'!JU103,"")</f>
        <v/>
      </c>
      <c r="JV83" s="315" t="str">
        <f>IF(ISNUMBER('5.1 DT'!JV103),'5.1 DT'!JV103,"")</f>
        <v/>
      </c>
      <c r="JW83" s="315" t="str">
        <f>IF(ISNUMBER('5.1 DT'!JW103),'5.1 DT'!JW103,"")</f>
        <v/>
      </c>
      <c r="JX83" s="315" t="str">
        <f>IF(ISNUMBER('5.1 DT'!JX103),'5.1 DT'!JX103,"")</f>
        <v/>
      </c>
      <c r="JY83" s="315" t="str">
        <f>IF(ISNUMBER('5.1 DT'!JY103),'5.1 DT'!JY103,"")</f>
        <v/>
      </c>
      <c r="JZ83" s="315" t="str">
        <f>IF(ISNUMBER('5.1 DT'!JZ103),'5.1 DT'!JZ103,"")</f>
        <v/>
      </c>
      <c r="KA83" s="315" t="str">
        <f>IF(ISNUMBER('5.1 DT'!KA103),'5.1 DT'!KA103,"")</f>
        <v/>
      </c>
      <c r="KB83" s="315" t="str">
        <f>IF(ISNUMBER('5.1 DT'!KB103),'5.1 DT'!KB103,"")</f>
        <v/>
      </c>
      <c r="KC83" s="315" t="str">
        <f>IF(ISNUMBER('5.1 DT'!KC103),'5.1 DT'!KC103,"")</f>
        <v/>
      </c>
      <c r="KD83" s="315" t="str">
        <f>IF(ISNUMBER('5.1 DT'!KD103),'5.1 DT'!KD103,"")</f>
        <v/>
      </c>
      <c r="KE83" s="315" t="str">
        <f>IF(ISNUMBER('5.1 DT'!KE103),'5.1 DT'!KE103,"")</f>
        <v/>
      </c>
      <c r="KF83" s="315" t="str">
        <f>IF(ISNUMBER('5.1 DT'!KF103),'5.1 DT'!KF103,"")</f>
        <v/>
      </c>
      <c r="KG83" s="315" t="str">
        <f>IF(ISNUMBER('5.1 DT'!KG103),'5.1 DT'!KG103,"")</f>
        <v/>
      </c>
      <c r="KH83" s="315" t="str">
        <f>IF(ISNUMBER('5.1 DT'!KH103),'5.1 DT'!KH103,"")</f>
        <v/>
      </c>
      <c r="KI83" s="315" t="str">
        <f>IF(ISNUMBER('5.1 DT'!KI103),'5.1 DT'!KI103,"")</f>
        <v/>
      </c>
      <c r="KJ83" s="315" t="str">
        <f>IF(ISNUMBER('5.1 DT'!KJ103),'5.1 DT'!KJ103,"")</f>
        <v/>
      </c>
      <c r="KK83" s="315" t="str">
        <f>IF(ISNUMBER('5.1 DT'!KK103),'5.1 DT'!KK103,"")</f>
        <v/>
      </c>
      <c r="KL83" s="315" t="str">
        <f>IF(ISNUMBER('5.1 DT'!KL103),'5.1 DT'!KL103,"")</f>
        <v/>
      </c>
      <c r="KM83" s="315" t="str">
        <f>IF(ISNUMBER('5.1 DT'!KM103),'5.1 DT'!KM103,"")</f>
        <v/>
      </c>
      <c r="KN83" s="315" t="str">
        <f>IF(ISNUMBER('5.1 DT'!KN103),'5.1 DT'!KN103,"")</f>
        <v/>
      </c>
      <c r="KO83" s="315" t="str">
        <f>IF(ISNUMBER('5.1 DT'!KO103),'5.1 DT'!KO103,"")</f>
        <v/>
      </c>
      <c r="KP83" s="315" t="str">
        <f>IF(ISNUMBER('5.1 DT'!KP103),'5.1 DT'!KP103,"")</f>
        <v/>
      </c>
      <c r="KQ83" s="315" t="str">
        <f>IF(ISNUMBER('5.1 DT'!KQ103),'5.1 DT'!KQ103,"")</f>
        <v/>
      </c>
      <c r="KR83" s="315" t="str">
        <f>IF(ISNUMBER('5.1 DT'!KR103),'5.1 DT'!KR103,"")</f>
        <v/>
      </c>
      <c r="KS83" s="315" t="str">
        <f>IF(ISNUMBER('5.1 DT'!KS103),'5.1 DT'!KS103,"")</f>
        <v/>
      </c>
      <c r="KT83" s="315" t="str">
        <f>IF(ISNUMBER('5.1 DT'!KT103),'5.1 DT'!KT103,"")</f>
        <v/>
      </c>
      <c r="KU83" s="315" t="str">
        <f>IF(ISNUMBER('5.1 DT'!KU103),'5.1 DT'!KU103,"")</f>
        <v/>
      </c>
      <c r="KV83" s="315" t="str">
        <f>IF(ISNUMBER('5.1 DT'!KV103),'5.1 DT'!KV103,"")</f>
        <v/>
      </c>
      <c r="KW83" s="315" t="str">
        <f>IF(ISNUMBER('5.1 DT'!KW103),'5.1 DT'!KW103,"")</f>
        <v/>
      </c>
      <c r="KX83" s="315" t="str">
        <f>IF(ISNUMBER('5.1 DT'!KX103),'5.1 DT'!KX103,"")</f>
        <v/>
      </c>
      <c r="KY83" s="315" t="str">
        <f>IF(ISNUMBER('5.1 DT'!KY103),'5.1 DT'!KY103,"")</f>
        <v/>
      </c>
      <c r="KZ83" s="315" t="str">
        <f>IF(ISNUMBER('5.1 DT'!KZ103),'5.1 DT'!KZ103,"")</f>
        <v/>
      </c>
      <c r="LA83" s="315" t="str">
        <f>IF(ISNUMBER('5.1 DT'!LA103),'5.1 DT'!LA103,"")</f>
        <v/>
      </c>
      <c r="LB83" s="315" t="str">
        <f>IF(ISNUMBER('5.1 DT'!LB103),'5.1 DT'!LB103,"")</f>
        <v/>
      </c>
      <c r="LC83" s="315" t="str">
        <f>IF(ISNUMBER('5.1 DT'!LC103),'5.1 DT'!LC103,"")</f>
        <v/>
      </c>
      <c r="LD83" s="315" t="str">
        <f>IF(ISNUMBER('5.1 DT'!LD103),'5.1 DT'!LD103,"")</f>
        <v/>
      </c>
      <c r="LE83" s="315" t="str">
        <f>IF(ISNUMBER('5.1 DT'!LE103),'5.1 DT'!LE103,"")</f>
        <v/>
      </c>
      <c r="LF83" s="315" t="str">
        <f>IF(ISNUMBER('5.1 DT'!LF103),'5.1 DT'!LF103,"")</f>
        <v/>
      </c>
      <c r="LG83" s="315" t="str">
        <f>IF(ISNUMBER('5.1 DT'!LG103),'5.1 DT'!LG103,"")</f>
        <v/>
      </c>
      <c r="LH83" s="315" t="str">
        <f>IF(ISNUMBER('5.1 DT'!LH103),'5.1 DT'!LH103,"")</f>
        <v/>
      </c>
      <c r="LI83" s="315" t="str">
        <f>IF(ISNUMBER('5.1 DT'!LI103),'5.1 DT'!LI103,"")</f>
        <v/>
      </c>
      <c r="LJ83" s="315" t="str">
        <f>IF(ISNUMBER('5.1 DT'!LJ103),'5.1 DT'!LJ103,"")</f>
        <v/>
      </c>
      <c r="LK83" s="315" t="str">
        <f>IF(ISNUMBER('5.1 DT'!LK103),'5.1 DT'!LK103,"")</f>
        <v/>
      </c>
      <c r="LL83" s="315" t="str">
        <f>IF(ISNUMBER('5.1 DT'!LL103),'5.1 DT'!LL103,"")</f>
        <v/>
      </c>
      <c r="LM83" s="315" t="str">
        <f>IF(ISNUMBER('5.1 DT'!LM103),'5.1 DT'!LM103,"")</f>
        <v/>
      </c>
      <c r="LN83" s="315" t="str">
        <f>IF(ISNUMBER('5.1 DT'!LN103),'5.1 DT'!LN103,"")</f>
        <v/>
      </c>
      <c r="LO83" s="315" t="str">
        <f>IF(ISNUMBER('5.1 DT'!LO103),'5.1 DT'!LO103,"")</f>
        <v/>
      </c>
      <c r="LP83" s="315" t="str">
        <f>IF(ISNUMBER('5.1 DT'!LP103),'5.1 DT'!LP103,"")</f>
        <v/>
      </c>
      <c r="LQ83" s="315" t="str">
        <f>IF(ISNUMBER('5.1 DT'!LQ103),'5.1 DT'!LQ103,"")</f>
        <v/>
      </c>
      <c r="LR83" s="315" t="str">
        <f>IF(ISNUMBER('5.1 DT'!LR103),'5.1 DT'!LR103,"")</f>
        <v/>
      </c>
      <c r="LS83" s="315" t="str">
        <f>IF(ISNUMBER('5.1 DT'!LS103),'5.1 DT'!LS103,"")</f>
        <v/>
      </c>
      <c r="LT83" s="315" t="str">
        <f>IF(ISNUMBER('5.1 DT'!LT103),'5.1 DT'!LT103,"")</f>
        <v/>
      </c>
      <c r="LU83" s="315" t="str">
        <f>IF(ISNUMBER('5.1 DT'!LU103),'5.1 DT'!LU103,"")</f>
        <v/>
      </c>
      <c r="LV83" s="315" t="str">
        <f>IF(ISNUMBER('5.1 DT'!LV103),'5.1 DT'!LV103,"")</f>
        <v/>
      </c>
      <c r="LW83" s="315" t="str">
        <f>IF(ISNUMBER('5.1 DT'!LW103),'5.1 DT'!LW103,"")</f>
        <v/>
      </c>
      <c r="LX83" s="315" t="str">
        <f>IF(ISNUMBER('5.1 DT'!LX103),'5.1 DT'!LX103,"")</f>
        <v/>
      </c>
      <c r="LY83" s="315" t="str">
        <f>IF(ISNUMBER('5.1 DT'!LY103),'5.1 DT'!LY103,"")</f>
        <v/>
      </c>
      <c r="LZ83" s="315" t="str">
        <f>IF(ISNUMBER('5.1 DT'!LZ103),'5.1 DT'!LZ103,"")</f>
        <v/>
      </c>
      <c r="MA83" s="315" t="str">
        <f>IF(ISNUMBER('5.1 DT'!MA103),'5.1 DT'!MA103,"")</f>
        <v/>
      </c>
      <c r="MB83" s="315" t="str">
        <f>IF(ISNUMBER('5.1 DT'!MB103),'5.1 DT'!MB103,"")</f>
        <v/>
      </c>
      <c r="MC83" s="315" t="str">
        <f>IF(ISNUMBER('5.1 DT'!MC103),'5.1 DT'!MC103,"")</f>
        <v/>
      </c>
      <c r="MD83" s="315" t="str">
        <f>IF(ISNUMBER('5.1 DT'!MD103),'5.1 DT'!MD103,"")</f>
        <v/>
      </c>
      <c r="ME83" s="315" t="str">
        <f>IF(ISNUMBER('5.1 DT'!ME103),'5.1 DT'!ME103,"")</f>
        <v/>
      </c>
      <c r="MF83" s="315" t="str">
        <f>IF(ISNUMBER('5.1 DT'!MF103),'5.1 DT'!MF103,"")</f>
        <v/>
      </c>
      <c r="MG83" s="315" t="str">
        <f>IF(ISNUMBER('5.1 DT'!MG103),'5.1 DT'!MG103,"")</f>
        <v/>
      </c>
      <c r="MH83" s="315" t="str">
        <f>IF(ISNUMBER('5.1 DT'!MH103),'5.1 DT'!MH103,"")</f>
        <v/>
      </c>
    </row>
    <row r="84" spans="1:346" s="27" customFormat="1" x14ac:dyDescent="0.3">
      <c r="A84" s="267"/>
      <c r="B84" s="234" t="s">
        <v>200</v>
      </c>
      <c r="C84" s="268" t="s">
        <v>201</v>
      </c>
      <c r="D84" s="269" t="s">
        <v>77</v>
      </c>
      <c r="E84" s="269" t="s">
        <v>78</v>
      </c>
      <c r="F84" s="269" t="s">
        <v>74</v>
      </c>
      <c r="G84" s="314" t="str">
        <f>IF(ISNUMBER(G85),IF(ISNUMBER(G86),(G85/G86)*100,""),"")</f>
        <v/>
      </c>
      <c r="H84" s="314" t="str">
        <f t="shared" ref="H84:BS84" si="156">IF(ISNUMBER(H85),IF(ISNUMBER(H86),(H85/H86)*100,""),"")</f>
        <v/>
      </c>
      <c r="I84" s="314" t="str">
        <f t="shared" si="156"/>
        <v/>
      </c>
      <c r="J84" s="314" t="str">
        <f t="shared" si="156"/>
        <v/>
      </c>
      <c r="K84" s="314" t="str">
        <f t="shared" si="156"/>
        <v/>
      </c>
      <c r="L84" s="314" t="str">
        <f t="shared" si="156"/>
        <v/>
      </c>
      <c r="M84" s="314" t="str">
        <f t="shared" si="156"/>
        <v/>
      </c>
      <c r="N84" s="314" t="str">
        <f t="shared" si="156"/>
        <v/>
      </c>
      <c r="O84" s="314" t="str">
        <f t="shared" si="156"/>
        <v/>
      </c>
      <c r="P84" s="314" t="str">
        <f t="shared" si="156"/>
        <v/>
      </c>
      <c r="Q84" s="314" t="str">
        <f t="shared" si="156"/>
        <v/>
      </c>
      <c r="R84" s="314" t="str">
        <f t="shared" si="156"/>
        <v/>
      </c>
      <c r="S84" s="314" t="str">
        <f t="shared" si="156"/>
        <v/>
      </c>
      <c r="T84" s="314" t="str">
        <f t="shared" si="156"/>
        <v/>
      </c>
      <c r="U84" s="314" t="str">
        <f t="shared" si="156"/>
        <v/>
      </c>
      <c r="V84" s="314" t="str">
        <f t="shared" si="156"/>
        <v/>
      </c>
      <c r="W84" s="314" t="str">
        <f t="shared" si="156"/>
        <v/>
      </c>
      <c r="X84" s="314" t="str">
        <f t="shared" si="156"/>
        <v/>
      </c>
      <c r="Y84" s="314" t="str">
        <f t="shared" si="156"/>
        <v/>
      </c>
      <c r="Z84" s="314" t="str">
        <f t="shared" si="156"/>
        <v/>
      </c>
      <c r="AA84" s="314" t="str">
        <f t="shared" si="156"/>
        <v/>
      </c>
      <c r="AB84" s="314" t="str">
        <f t="shared" si="156"/>
        <v/>
      </c>
      <c r="AC84" s="314" t="str">
        <f t="shared" si="156"/>
        <v/>
      </c>
      <c r="AD84" s="314" t="str">
        <f t="shared" si="156"/>
        <v/>
      </c>
      <c r="AE84" s="314" t="str">
        <f t="shared" si="156"/>
        <v/>
      </c>
      <c r="AF84" s="314" t="str">
        <f t="shared" si="156"/>
        <v/>
      </c>
      <c r="AG84" s="314" t="str">
        <f t="shared" si="156"/>
        <v/>
      </c>
      <c r="AH84" s="314" t="str">
        <f t="shared" si="156"/>
        <v/>
      </c>
      <c r="AI84" s="314" t="str">
        <f t="shared" si="156"/>
        <v/>
      </c>
      <c r="AJ84" s="314" t="str">
        <f t="shared" si="156"/>
        <v/>
      </c>
      <c r="AK84" s="314" t="str">
        <f t="shared" si="156"/>
        <v/>
      </c>
      <c r="AL84" s="314" t="str">
        <f t="shared" si="156"/>
        <v/>
      </c>
      <c r="AM84" s="314" t="str">
        <f t="shared" si="156"/>
        <v/>
      </c>
      <c r="AN84" s="314" t="str">
        <f t="shared" si="156"/>
        <v/>
      </c>
      <c r="AO84" s="314" t="str">
        <f t="shared" si="156"/>
        <v/>
      </c>
      <c r="AP84" s="314" t="str">
        <f t="shared" si="156"/>
        <v/>
      </c>
      <c r="AQ84" s="314" t="str">
        <f t="shared" si="156"/>
        <v/>
      </c>
      <c r="AR84" s="314" t="str">
        <f t="shared" si="156"/>
        <v/>
      </c>
      <c r="AS84" s="314" t="str">
        <f t="shared" si="156"/>
        <v/>
      </c>
      <c r="AT84" s="314" t="str">
        <f t="shared" si="156"/>
        <v/>
      </c>
      <c r="AU84" s="314" t="str">
        <f t="shared" si="156"/>
        <v/>
      </c>
      <c r="AV84" s="314" t="str">
        <f t="shared" si="156"/>
        <v/>
      </c>
      <c r="AW84" s="314" t="str">
        <f t="shared" si="156"/>
        <v/>
      </c>
      <c r="AX84" s="314" t="str">
        <f t="shared" si="156"/>
        <v/>
      </c>
      <c r="AY84" s="314" t="str">
        <f t="shared" si="156"/>
        <v/>
      </c>
      <c r="AZ84" s="314" t="str">
        <f t="shared" si="156"/>
        <v/>
      </c>
      <c r="BA84" s="314" t="str">
        <f t="shared" si="156"/>
        <v/>
      </c>
      <c r="BB84" s="314" t="str">
        <f t="shared" si="156"/>
        <v/>
      </c>
      <c r="BC84" s="314" t="str">
        <f t="shared" si="156"/>
        <v/>
      </c>
      <c r="BD84" s="314" t="str">
        <f t="shared" si="156"/>
        <v/>
      </c>
      <c r="BE84" s="314" t="str">
        <f t="shared" si="156"/>
        <v/>
      </c>
      <c r="BF84" s="314" t="str">
        <f t="shared" si="156"/>
        <v/>
      </c>
      <c r="BG84" s="314" t="str">
        <f t="shared" si="156"/>
        <v/>
      </c>
      <c r="BH84" s="314" t="str">
        <f t="shared" si="156"/>
        <v/>
      </c>
      <c r="BI84" s="314" t="str">
        <f t="shared" si="156"/>
        <v/>
      </c>
      <c r="BJ84" s="314" t="str">
        <f t="shared" si="156"/>
        <v/>
      </c>
      <c r="BK84" s="314" t="str">
        <f t="shared" si="156"/>
        <v/>
      </c>
      <c r="BL84" s="314" t="str">
        <f t="shared" si="156"/>
        <v/>
      </c>
      <c r="BM84" s="314" t="str">
        <f t="shared" si="156"/>
        <v/>
      </c>
      <c r="BN84" s="314" t="str">
        <f t="shared" si="156"/>
        <v/>
      </c>
      <c r="BO84" s="314" t="str">
        <f t="shared" si="156"/>
        <v/>
      </c>
      <c r="BP84" s="314" t="str">
        <f t="shared" si="156"/>
        <v/>
      </c>
      <c r="BQ84" s="314" t="str">
        <f t="shared" si="156"/>
        <v/>
      </c>
      <c r="BR84" s="314" t="str">
        <f t="shared" si="156"/>
        <v/>
      </c>
      <c r="BS84" s="314" t="str">
        <f t="shared" si="156"/>
        <v/>
      </c>
      <c r="BT84" s="314" t="str">
        <f t="shared" ref="BT84:EE84" si="157">IF(ISNUMBER(BT85),IF(ISNUMBER(BT86),(BT85/BT86)*100,""),"")</f>
        <v/>
      </c>
      <c r="BU84" s="314" t="str">
        <f t="shared" si="157"/>
        <v/>
      </c>
      <c r="BV84" s="314" t="str">
        <f t="shared" si="157"/>
        <v/>
      </c>
      <c r="BW84" s="314" t="str">
        <f t="shared" si="157"/>
        <v/>
      </c>
      <c r="BX84" s="314" t="str">
        <f t="shared" si="157"/>
        <v/>
      </c>
      <c r="BY84" s="314" t="str">
        <f t="shared" si="157"/>
        <v/>
      </c>
      <c r="BZ84" s="314" t="str">
        <f t="shared" si="157"/>
        <v/>
      </c>
      <c r="CA84" s="314" t="str">
        <f t="shared" si="157"/>
        <v/>
      </c>
      <c r="CB84" s="314" t="str">
        <f t="shared" si="157"/>
        <v/>
      </c>
      <c r="CC84" s="314" t="str">
        <f t="shared" si="157"/>
        <v/>
      </c>
      <c r="CD84" s="314" t="str">
        <f t="shared" si="157"/>
        <v/>
      </c>
      <c r="CE84" s="314" t="str">
        <f t="shared" si="157"/>
        <v/>
      </c>
      <c r="CF84" s="314" t="str">
        <f t="shared" si="157"/>
        <v/>
      </c>
      <c r="CG84" s="314" t="str">
        <f t="shared" si="157"/>
        <v/>
      </c>
      <c r="CH84" s="314" t="str">
        <f t="shared" si="157"/>
        <v/>
      </c>
      <c r="CI84" s="314" t="str">
        <f t="shared" si="157"/>
        <v/>
      </c>
      <c r="CJ84" s="314" t="str">
        <f t="shared" si="157"/>
        <v/>
      </c>
      <c r="CK84" s="314" t="str">
        <f t="shared" si="157"/>
        <v/>
      </c>
      <c r="CL84" s="314" t="str">
        <f t="shared" si="157"/>
        <v/>
      </c>
      <c r="CM84" s="314" t="str">
        <f t="shared" si="157"/>
        <v/>
      </c>
      <c r="CN84" s="314" t="str">
        <f t="shared" si="157"/>
        <v/>
      </c>
      <c r="CO84" s="314" t="str">
        <f t="shared" si="157"/>
        <v/>
      </c>
      <c r="CP84" s="314" t="str">
        <f t="shared" si="157"/>
        <v/>
      </c>
      <c r="CQ84" s="314" t="str">
        <f t="shared" si="157"/>
        <v/>
      </c>
      <c r="CR84" s="314" t="str">
        <f t="shared" si="157"/>
        <v/>
      </c>
      <c r="CS84" s="314" t="str">
        <f t="shared" si="157"/>
        <v/>
      </c>
      <c r="CT84" s="314" t="str">
        <f t="shared" si="157"/>
        <v/>
      </c>
      <c r="CU84" s="314" t="str">
        <f t="shared" si="157"/>
        <v/>
      </c>
      <c r="CV84" s="314" t="str">
        <f t="shared" si="157"/>
        <v/>
      </c>
      <c r="CW84" s="314" t="str">
        <f t="shared" si="157"/>
        <v/>
      </c>
      <c r="CX84" s="314" t="str">
        <f t="shared" si="157"/>
        <v/>
      </c>
      <c r="CY84" s="314" t="str">
        <f t="shared" si="157"/>
        <v/>
      </c>
      <c r="CZ84" s="314" t="str">
        <f t="shared" si="157"/>
        <v/>
      </c>
      <c r="DA84" s="314" t="str">
        <f t="shared" si="157"/>
        <v/>
      </c>
      <c r="DB84" s="314" t="str">
        <f t="shared" si="157"/>
        <v/>
      </c>
      <c r="DC84" s="314" t="str">
        <f t="shared" si="157"/>
        <v/>
      </c>
      <c r="DD84" s="314" t="str">
        <f t="shared" si="157"/>
        <v/>
      </c>
      <c r="DE84" s="314" t="str">
        <f t="shared" si="157"/>
        <v/>
      </c>
      <c r="DF84" s="314" t="str">
        <f t="shared" si="157"/>
        <v/>
      </c>
      <c r="DG84" s="314" t="str">
        <f t="shared" si="157"/>
        <v/>
      </c>
      <c r="DH84" s="314" t="str">
        <f t="shared" si="157"/>
        <v/>
      </c>
      <c r="DI84" s="314" t="str">
        <f t="shared" si="157"/>
        <v/>
      </c>
      <c r="DJ84" s="314" t="str">
        <f t="shared" si="157"/>
        <v/>
      </c>
      <c r="DK84" s="314" t="str">
        <f t="shared" si="157"/>
        <v/>
      </c>
      <c r="DL84" s="314" t="str">
        <f t="shared" si="157"/>
        <v/>
      </c>
      <c r="DM84" s="314" t="str">
        <f t="shared" si="157"/>
        <v/>
      </c>
      <c r="DN84" s="314" t="str">
        <f t="shared" si="157"/>
        <v/>
      </c>
      <c r="DO84" s="314" t="str">
        <f t="shared" si="157"/>
        <v/>
      </c>
      <c r="DP84" s="314" t="str">
        <f t="shared" si="157"/>
        <v/>
      </c>
      <c r="DQ84" s="314" t="str">
        <f t="shared" si="157"/>
        <v/>
      </c>
      <c r="DR84" s="314" t="str">
        <f t="shared" si="157"/>
        <v/>
      </c>
      <c r="DS84" s="314" t="str">
        <f t="shared" si="157"/>
        <v/>
      </c>
      <c r="DT84" s="314" t="str">
        <f t="shared" si="157"/>
        <v/>
      </c>
      <c r="DU84" s="314" t="str">
        <f t="shared" si="157"/>
        <v/>
      </c>
      <c r="DV84" s="314" t="str">
        <f t="shared" si="157"/>
        <v/>
      </c>
      <c r="DW84" s="314" t="str">
        <f t="shared" si="157"/>
        <v/>
      </c>
      <c r="DX84" s="314" t="str">
        <f t="shared" si="157"/>
        <v/>
      </c>
      <c r="DY84" s="314" t="str">
        <f t="shared" si="157"/>
        <v/>
      </c>
      <c r="DZ84" s="314" t="str">
        <f t="shared" si="157"/>
        <v/>
      </c>
      <c r="EA84" s="314" t="str">
        <f t="shared" si="157"/>
        <v/>
      </c>
      <c r="EB84" s="314" t="str">
        <f t="shared" si="157"/>
        <v/>
      </c>
      <c r="EC84" s="314" t="str">
        <f t="shared" si="157"/>
        <v/>
      </c>
      <c r="ED84" s="314" t="str">
        <f t="shared" si="157"/>
        <v/>
      </c>
      <c r="EE84" s="314" t="str">
        <f t="shared" si="157"/>
        <v/>
      </c>
      <c r="EF84" s="314" t="str">
        <f t="shared" ref="EF84:GQ84" si="158">IF(ISNUMBER(EF85),IF(ISNUMBER(EF86),(EF85/EF86)*100,""),"")</f>
        <v/>
      </c>
      <c r="EG84" s="314" t="str">
        <f t="shared" si="158"/>
        <v/>
      </c>
      <c r="EH84" s="314" t="str">
        <f t="shared" si="158"/>
        <v/>
      </c>
      <c r="EI84" s="314" t="str">
        <f t="shared" si="158"/>
        <v/>
      </c>
      <c r="EJ84" s="314" t="str">
        <f t="shared" si="158"/>
        <v/>
      </c>
      <c r="EK84" s="314" t="str">
        <f t="shared" si="158"/>
        <v/>
      </c>
      <c r="EL84" s="314" t="str">
        <f t="shared" si="158"/>
        <v/>
      </c>
      <c r="EM84" s="314" t="str">
        <f t="shared" si="158"/>
        <v/>
      </c>
      <c r="EN84" s="314" t="str">
        <f t="shared" si="158"/>
        <v/>
      </c>
      <c r="EO84" s="314" t="str">
        <f t="shared" si="158"/>
        <v/>
      </c>
      <c r="EP84" s="314" t="str">
        <f t="shared" si="158"/>
        <v/>
      </c>
      <c r="EQ84" s="314" t="str">
        <f t="shared" si="158"/>
        <v/>
      </c>
      <c r="ER84" s="314" t="str">
        <f t="shared" si="158"/>
        <v/>
      </c>
      <c r="ES84" s="314" t="str">
        <f t="shared" si="158"/>
        <v/>
      </c>
      <c r="ET84" s="314" t="str">
        <f t="shared" si="158"/>
        <v/>
      </c>
      <c r="EU84" s="314" t="str">
        <f t="shared" si="158"/>
        <v/>
      </c>
      <c r="EV84" s="314" t="str">
        <f t="shared" si="158"/>
        <v/>
      </c>
      <c r="EW84" s="314" t="str">
        <f t="shared" si="158"/>
        <v/>
      </c>
      <c r="EX84" s="314" t="str">
        <f t="shared" si="158"/>
        <v/>
      </c>
      <c r="EY84" s="314" t="str">
        <f t="shared" si="158"/>
        <v/>
      </c>
      <c r="EZ84" s="314" t="str">
        <f t="shared" si="158"/>
        <v/>
      </c>
      <c r="FA84" s="314" t="str">
        <f t="shared" si="158"/>
        <v/>
      </c>
      <c r="FB84" s="314" t="str">
        <f t="shared" si="158"/>
        <v/>
      </c>
      <c r="FC84" s="314" t="str">
        <f t="shared" si="158"/>
        <v/>
      </c>
      <c r="FD84" s="314" t="str">
        <f t="shared" si="158"/>
        <v/>
      </c>
      <c r="FE84" s="314" t="str">
        <f t="shared" si="158"/>
        <v/>
      </c>
      <c r="FF84" s="314" t="str">
        <f t="shared" si="158"/>
        <v/>
      </c>
      <c r="FG84" s="314" t="str">
        <f t="shared" si="158"/>
        <v/>
      </c>
      <c r="FH84" s="314" t="str">
        <f t="shared" si="158"/>
        <v/>
      </c>
      <c r="FI84" s="314" t="str">
        <f t="shared" si="158"/>
        <v/>
      </c>
      <c r="FJ84" s="314" t="str">
        <f t="shared" si="158"/>
        <v/>
      </c>
      <c r="FK84" s="314" t="str">
        <f t="shared" si="158"/>
        <v/>
      </c>
      <c r="FL84" s="314" t="str">
        <f t="shared" si="158"/>
        <v/>
      </c>
      <c r="FM84" s="314" t="str">
        <f t="shared" si="158"/>
        <v/>
      </c>
      <c r="FN84" s="314" t="str">
        <f t="shared" si="158"/>
        <v/>
      </c>
      <c r="FO84" s="314" t="str">
        <f t="shared" si="158"/>
        <v/>
      </c>
      <c r="FP84" s="314" t="str">
        <f t="shared" si="158"/>
        <v/>
      </c>
      <c r="FQ84" s="314" t="str">
        <f t="shared" si="158"/>
        <v/>
      </c>
      <c r="FR84" s="314" t="str">
        <f t="shared" si="158"/>
        <v/>
      </c>
      <c r="FS84" s="314" t="str">
        <f t="shared" si="158"/>
        <v/>
      </c>
      <c r="FT84" s="314" t="str">
        <f t="shared" si="158"/>
        <v/>
      </c>
      <c r="FU84" s="314" t="str">
        <f t="shared" si="158"/>
        <v/>
      </c>
      <c r="FV84" s="314" t="str">
        <f t="shared" si="158"/>
        <v/>
      </c>
      <c r="FW84" s="314" t="str">
        <f t="shared" si="158"/>
        <v/>
      </c>
      <c r="FX84" s="314" t="str">
        <f t="shared" si="158"/>
        <v/>
      </c>
      <c r="FY84" s="314" t="str">
        <f t="shared" si="158"/>
        <v/>
      </c>
      <c r="FZ84" s="314" t="str">
        <f t="shared" si="158"/>
        <v/>
      </c>
      <c r="GA84" s="314" t="str">
        <f t="shared" si="158"/>
        <v/>
      </c>
      <c r="GB84" s="314" t="str">
        <f t="shared" si="158"/>
        <v/>
      </c>
      <c r="GC84" s="314" t="str">
        <f t="shared" si="158"/>
        <v/>
      </c>
      <c r="GD84" s="314" t="str">
        <f t="shared" si="158"/>
        <v/>
      </c>
      <c r="GE84" s="314" t="str">
        <f t="shared" si="158"/>
        <v/>
      </c>
      <c r="GF84" s="314" t="str">
        <f t="shared" si="158"/>
        <v/>
      </c>
      <c r="GG84" s="314" t="str">
        <f t="shared" si="158"/>
        <v/>
      </c>
      <c r="GH84" s="314" t="str">
        <f t="shared" si="158"/>
        <v/>
      </c>
      <c r="GI84" s="314" t="str">
        <f t="shared" si="158"/>
        <v/>
      </c>
      <c r="GJ84" s="314" t="str">
        <f t="shared" si="158"/>
        <v/>
      </c>
      <c r="GK84" s="314" t="str">
        <f t="shared" si="158"/>
        <v/>
      </c>
      <c r="GL84" s="314" t="str">
        <f t="shared" si="158"/>
        <v/>
      </c>
      <c r="GM84" s="314" t="str">
        <f t="shared" si="158"/>
        <v/>
      </c>
      <c r="GN84" s="314" t="str">
        <f t="shared" si="158"/>
        <v/>
      </c>
      <c r="GO84" s="314" t="str">
        <f t="shared" si="158"/>
        <v/>
      </c>
      <c r="GP84" s="314" t="str">
        <f t="shared" si="158"/>
        <v/>
      </c>
      <c r="GQ84" s="314" t="str">
        <f t="shared" si="158"/>
        <v/>
      </c>
      <c r="GR84" s="314" t="str">
        <f t="shared" ref="GR84:JC84" si="159">IF(ISNUMBER(GR85),IF(ISNUMBER(GR86),(GR85/GR86)*100,""),"")</f>
        <v/>
      </c>
      <c r="GS84" s="314" t="str">
        <f t="shared" si="159"/>
        <v/>
      </c>
      <c r="GT84" s="314" t="str">
        <f t="shared" si="159"/>
        <v/>
      </c>
      <c r="GU84" s="314" t="str">
        <f t="shared" si="159"/>
        <v/>
      </c>
      <c r="GV84" s="314" t="str">
        <f t="shared" si="159"/>
        <v/>
      </c>
      <c r="GW84" s="314" t="str">
        <f t="shared" si="159"/>
        <v/>
      </c>
      <c r="GX84" s="314" t="str">
        <f t="shared" si="159"/>
        <v/>
      </c>
      <c r="GY84" s="314" t="str">
        <f t="shared" si="159"/>
        <v/>
      </c>
      <c r="GZ84" s="314" t="str">
        <f t="shared" si="159"/>
        <v/>
      </c>
      <c r="HA84" s="314" t="str">
        <f t="shared" si="159"/>
        <v/>
      </c>
      <c r="HB84" s="314" t="str">
        <f t="shared" si="159"/>
        <v/>
      </c>
      <c r="HC84" s="314" t="str">
        <f t="shared" si="159"/>
        <v/>
      </c>
      <c r="HD84" s="314" t="str">
        <f t="shared" si="159"/>
        <v/>
      </c>
      <c r="HE84" s="314" t="str">
        <f t="shared" si="159"/>
        <v/>
      </c>
      <c r="HF84" s="314" t="str">
        <f t="shared" si="159"/>
        <v/>
      </c>
      <c r="HG84" s="314" t="str">
        <f t="shared" si="159"/>
        <v/>
      </c>
      <c r="HH84" s="314" t="str">
        <f t="shared" si="159"/>
        <v/>
      </c>
      <c r="HI84" s="314" t="str">
        <f t="shared" si="159"/>
        <v/>
      </c>
      <c r="HJ84" s="314" t="str">
        <f t="shared" si="159"/>
        <v/>
      </c>
      <c r="HK84" s="314" t="str">
        <f t="shared" si="159"/>
        <v/>
      </c>
      <c r="HL84" s="314" t="str">
        <f t="shared" si="159"/>
        <v/>
      </c>
      <c r="HM84" s="314" t="str">
        <f t="shared" si="159"/>
        <v/>
      </c>
      <c r="HN84" s="314" t="str">
        <f t="shared" si="159"/>
        <v/>
      </c>
      <c r="HO84" s="314" t="str">
        <f t="shared" si="159"/>
        <v/>
      </c>
      <c r="HP84" s="314" t="str">
        <f t="shared" si="159"/>
        <v/>
      </c>
      <c r="HQ84" s="314" t="str">
        <f t="shared" si="159"/>
        <v/>
      </c>
      <c r="HR84" s="314" t="str">
        <f t="shared" si="159"/>
        <v/>
      </c>
      <c r="HS84" s="314" t="str">
        <f t="shared" si="159"/>
        <v/>
      </c>
      <c r="HT84" s="314" t="str">
        <f t="shared" si="159"/>
        <v/>
      </c>
      <c r="HU84" s="314" t="str">
        <f t="shared" si="159"/>
        <v/>
      </c>
      <c r="HV84" s="314" t="str">
        <f t="shared" si="159"/>
        <v/>
      </c>
      <c r="HW84" s="314" t="str">
        <f t="shared" si="159"/>
        <v/>
      </c>
      <c r="HX84" s="314" t="str">
        <f t="shared" si="159"/>
        <v/>
      </c>
      <c r="HY84" s="314" t="str">
        <f t="shared" si="159"/>
        <v/>
      </c>
      <c r="HZ84" s="314" t="str">
        <f t="shared" si="159"/>
        <v/>
      </c>
      <c r="IA84" s="314" t="str">
        <f t="shared" si="159"/>
        <v/>
      </c>
      <c r="IB84" s="314" t="str">
        <f t="shared" si="159"/>
        <v/>
      </c>
      <c r="IC84" s="314" t="str">
        <f t="shared" si="159"/>
        <v/>
      </c>
      <c r="ID84" s="314" t="str">
        <f t="shared" si="159"/>
        <v/>
      </c>
      <c r="IE84" s="314" t="str">
        <f t="shared" si="159"/>
        <v/>
      </c>
      <c r="IF84" s="314" t="str">
        <f t="shared" si="159"/>
        <v/>
      </c>
      <c r="IG84" s="314" t="str">
        <f t="shared" si="159"/>
        <v/>
      </c>
      <c r="IH84" s="314" t="str">
        <f t="shared" si="159"/>
        <v/>
      </c>
      <c r="II84" s="314" t="str">
        <f t="shared" si="159"/>
        <v/>
      </c>
      <c r="IJ84" s="314" t="str">
        <f t="shared" si="159"/>
        <v/>
      </c>
      <c r="IK84" s="314" t="str">
        <f t="shared" si="159"/>
        <v/>
      </c>
      <c r="IL84" s="314" t="str">
        <f t="shared" si="159"/>
        <v/>
      </c>
      <c r="IM84" s="314" t="str">
        <f t="shared" si="159"/>
        <v/>
      </c>
      <c r="IN84" s="314" t="str">
        <f t="shared" si="159"/>
        <v/>
      </c>
      <c r="IO84" s="314" t="str">
        <f t="shared" si="159"/>
        <v/>
      </c>
      <c r="IP84" s="314" t="str">
        <f t="shared" si="159"/>
        <v/>
      </c>
      <c r="IQ84" s="314" t="str">
        <f t="shared" si="159"/>
        <v/>
      </c>
      <c r="IR84" s="314" t="str">
        <f t="shared" si="159"/>
        <v/>
      </c>
      <c r="IS84" s="314" t="str">
        <f t="shared" si="159"/>
        <v/>
      </c>
      <c r="IT84" s="314" t="str">
        <f t="shared" si="159"/>
        <v/>
      </c>
      <c r="IU84" s="314" t="str">
        <f t="shared" si="159"/>
        <v/>
      </c>
      <c r="IV84" s="314" t="str">
        <f t="shared" si="159"/>
        <v/>
      </c>
      <c r="IW84" s="314" t="str">
        <f t="shared" si="159"/>
        <v/>
      </c>
      <c r="IX84" s="314" t="str">
        <f t="shared" si="159"/>
        <v/>
      </c>
      <c r="IY84" s="314" t="str">
        <f t="shared" si="159"/>
        <v/>
      </c>
      <c r="IZ84" s="314" t="str">
        <f t="shared" si="159"/>
        <v/>
      </c>
      <c r="JA84" s="314" t="str">
        <f t="shared" si="159"/>
        <v/>
      </c>
      <c r="JB84" s="314" t="str">
        <f t="shared" si="159"/>
        <v/>
      </c>
      <c r="JC84" s="314" t="str">
        <f t="shared" si="159"/>
        <v/>
      </c>
      <c r="JD84" s="314" t="str">
        <f t="shared" ref="JD84:LO84" si="160">IF(ISNUMBER(JD85),IF(ISNUMBER(JD86),(JD85/JD86)*100,""),"")</f>
        <v/>
      </c>
      <c r="JE84" s="314" t="str">
        <f t="shared" si="160"/>
        <v/>
      </c>
      <c r="JF84" s="314" t="str">
        <f t="shared" si="160"/>
        <v/>
      </c>
      <c r="JG84" s="314" t="str">
        <f t="shared" si="160"/>
        <v/>
      </c>
      <c r="JH84" s="314" t="str">
        <f t="shared" si="160"/>
        <v/>
      </c>
      <c r="JI84" s="314" t="str">
        <f t="shared" si="160"/>
        <v/>
      </c>
      <c r="JJ84" s="314" t="str">
        <f t="shared" si="160"/>
        <v/>
      </c>
      <c r="JK84" s="314" t="str">
        <f t="shared" si="160"/>
        <v/>
      </c>
      <c r="JL84" s="314" t="str">
        <f t="shared" si="160"/>
        <v/>
      </c>
      <c r="JM84" s="314" t="str">
        <f t="shared" si="160"/>
        <v/>
      </c>
      <c r="JN84" s="314" t="str">
        <f t="shared" si="160"/>
        <v/>
      </c>
      <c r="JO84" s="314" t="str">
        <f t="shared" si="160"/>
        <v/>
      </c>
      <c r="JP84" s="314" t="str">
        <f t="shared" si="160"/>
        <v/>
      </c>
      <c r="JQ84" s="314" t="str">
        <f t="shared" si="160"/>
        <v/>
      </c>
      <c r="JR84" s="314" t="str">
        <f t="shared" si="160"/>
        <v/>
      </c>
      <c r="JS84" s="314" t="str">
        <f t="shared" si="160"/>
        <v/>
      </c>
      <c r="JT84" s="314" t="str">
        <f t="shared" si="160"/>
        <v/>
      </c>
      <c r="JU84" s="314" t="str">
        <f t="shared" si="160"/>
        <v/>
      </c>
      <c r="JV84" s="314" t="str">
        <f t="shared" si="160"/>
        <v/>
      </c>
      <c r="JW84" s="314" t="str">
        <f t="shared" si="160"/>
        <v/>
      </c>
      <c r="JX84" s="314" t="str">
        <f t="shared" si="160"/>
        <v/>
      </c>
      <c r="JY84" s="314" t="str">
        <f t="shared" si="160"/>
        <v/>
      </c>
      <c r="JZ84" s="314" t="str">
        <f t="shared" si="160"/>
        <v/>
      </c>
      <c r="KA84" s="314" t="str">
        <f t="shared" si="160"/>
        <v/>
      </c>
      <c r="KB84" s="314" t="str">
        <f t="shared" si="160"/>
        <v/>
      </c>
      <c r="KC84" s="314" t="str">
        <f t="shared" si="160"/>
        <v/>
      </c>
      <c r="KD84" s="314" t="str">
        <f t="shared" si="160"/>
        <v/>
      </c>
      <c r="KE84" s="314" t="str">
        <f t="shared" si="160"/>
        <v/>
      </c>
      <c r="KF84" s="314" t="str">
        <f t="shared" si="160"/>
        <v/>
      </c>
      <c r="KG84" s="314" t="str">
        <f t="shared" si="160"/>
        <v/>
      </c>
      <c r="KH84" s="314" t="str">
        <f t="shared" si="160"/>
        <v/>
      </c>
      <c r="KI84" s="314" t="str">
        <f t="shared" si="160"/>
        <v/>
      </c>
      <c r="KJ84" s="314" t="str">
        <f t="shared" si="160"/>
        <v/>
      </c>
      <c r="KK84" s="314" t="str">
        <f t="shared" si="160"/>
        <v/>
      </c>
      <c r="KL84" s="314" t="str">
        <f t="shared" si="160"/>
        <v/>
      </c>
      <c r="KM84" s="314" t="str">
        <f t="shared" si="160"/>
        <v/>
      </c>
      <c r="KN84" s="314" t="str">
        <f t="shared" si="160"/>
        <v/>
      </c>
      <c r="KO84" s="314" t="str">
        <f t="shared" si="160"/>
        <v/>
      </c>
      <c r="KP84" s="314" t="str">
        <f t="shared" si="160"/>
        <v/>
      </c>
      <c r="KQ84" s="314" t="str">
        <f t="shared" si="160"/>
        <v/>
      </c>
      <c r="KR84" s="314" t="str">
        <f t="shared" si="160"/>
        <v/>
      </c>
      <c r="KS84" s="314" t="str">
        <f t="shared" si="160"/>
        <v/>
      </c>
      <c r="KT84" s="314" t="str">
        <f t="shared" si="160"/>
        <v/>
      </c>
      <c r="KU84" s="314" t="str">
        <f t="shared" si="160"/>
        <v/>
      </c>
      <c r="KV84" s="314" t="str">
        <f t="shared" si="160"/>
        <v/>
      </c>
      <c r="KW84" s="314" t="str">
        <f t="shared" si="160"/>
        <v/>
      </c>
      <c r="KX84" s="314" t="str">
        <f t="shared" si="160"/>
        <v/>
      </c>
      <c r="KY84" s="314" t="str">
        <f t="shared" si="160"/>
        <v/>
      </c>
      <c r="KZ84" s="314" t="str">
        <f t="shared" si="160"/>
        <v/>
      </c>
      <c r="LA84" s="314" t="str">
        <f t="shared" si="160"/>
        <v/>
      </c>
      <c r="LB84" s="314" t="str">
        <f t="shared" si="160"/>
        <v/>
      </c>
      <c r="LC84" s="314" t="str">
        <f t="shared" si="160"/>
        <v/>
      </c>
      <c r="LD84" s="314" t="str">
        <f t="shared" si="160"/>
        <v/>
      </c>
      <c r="LE84" s="314" t="str">
        <f t="shared" si="160"/>
        <v/>
      </c>
      <c r="LF84" s="314" t="str">
        <f t="shared" si="160"/>
        <v/>
      </c>
      <c r="LG84" s="314" t="str">
        <f t="shared" si="160"/>
        <v/>
      </c>
      <c r="LH84" s="314" t="str">
        <f t="shared" si="160"/>
        <v/>
      </c>
      <c r="LI84" s="314" t="str">
        <f t="shared" si="160"/>
        <v/>
      </c>
      <c r="LJ84" s="314" t="str">
        <f t="shared" si="160"/>
        <v/>
      </c>
      <c r="LK84" s="314" t="str">
        <f t="shared" si="160"/>
        <v/>
      </c>
      <c r="LL84" s="314" t="str">
        <f t="shared" si="160"/>
        <v/>
      </c>
      <c r="LM84" s="314" t="str">
        <f t="shared" si="160"/>
        <v/>
      </c>
      <c r="LN84" s="314" t="str">
        <f t="shared" si="160"/>
        <v/>
      </c>
      <c r="LO84" s="314" t="str">
        <f t="shared" si="160"/>
        <v/>
      </c>
      <c r="LP84" s="314" t="str">
        <f t="shared" ref="LP84:MH84" si="161">IF(ISNUMBER(LP85),IF(ISNUMBER(LP86),(LP85/LP86)*100,""),"")</f>
        <v/>
      </c>
      <c r="LQ84" s="314" t="str">
        <f t="shared" si="161"/>
        <v/>
      </c>
      <c r="LR84" s="314" t="str">
        <f t="shared" si="161"/>
        <v/>
      </c>
      <c r="LS84" s="314" t="str">
        <f t="shared" si="161"/>
        <v/>
      </c>
      <c r="LT84" s="314" t="str">
        <f t="shared" si="161"/>
        <v/>
      </c>
      <c r="LU84" s="314" t="str">
        <f t="shared" si="161"/>
        <v/>
      </c>
      <c r="LV84" s="314" t="str">
        <f t="shared" si="161"/>
        <v/>
      </c>
      <c r="LW84" s="314" t="str">
        <f t="shared" si="161"/>
        <v/>
      </c>
      <c r="LX84" s="314" t="str">
        <f t="shared" si="161"/>
        <v/>
      </c>
      <c r="LY84" s="314" t="str">
        <f t="shared" si="161"/>
        <v/>
      </c>
      <c r="LZ84" s="314" t="str">
        <f t="shared" si="161"/>
        <v/>
      </c>
      <c r="MA84" s="314" t="str">
        <f t="shared" si="161"/>
        <v/>
      </c>
      <c r="MB84" s="314" t="str">
        <f t="shared" si="161"/>
        <v/>
      </c>
      <c r="MC84" s="314" t="str">
        <f t="shared" si="161"/>
        <v/>
      </c>
      <c r="MD84" s="314" t="str">
        <f t="shared" si="161"/>
        <v/>
      </c>
      <c r="ME84" s="314" t="str">
        <f t="shared" si="161"/>
        <v/>
      </c>
      <c r="MF84" s="314" t="str">
        <f t="shared" si="161"/>
        <v/>
      </c>
      <c r="MG84" s="314" t="str">
        <f t="shared" si="161"/>
        <v/>
      </c>
      <c r="MH84" s="314" t="str">
        <f t="shared" si="161"/>
        <v/>
      </c>
    </row>
    <row r="85" spans="1:346" x14ac:dyDescent="0.3">
      <c r="A85" s="9"/>
      <c r="B85" s="235" t="s">
        <v>202</v>
      </c>
      <c r="C85" s="120" t="s">
        <v>203</v>
      </c>
      <c r="D85" s="231" t="e">
        <f>Reporting_Currency_Code</f>
        <v>#N/A</v>
      </c>
      <c r="E85" s="231">
        <f>Reporting_Currency_Name</f>
        <v>0</v>
      </c>
      <c r="F85" s="231">
        <f>Reporting_Scale_Name</f>
        <v>0</v>
      </c>
      <c r="G85" s="315" t="str">
        <f>IF(ISNUMBER('5.1 DT'!G104),'5.1 DT'!G104,"")</f>
        <v/>
      </c>
      <c r="H85" s="315" t="str">
        <f>IF(ISNUMBER('5.1 DT'!H104),'5.1 DT'!H104,"")</f>
        <v/>
      </c>
      <c r="I85" s="315" t="str">
        <f>IF(ISNUMBER('5.1 DT'!I104),'5.1 DT'!I104,"")</f>
        <v/>
      </c>
      <c r="J85" s="315" t="str">
        <f>IF(ISNUMBER('5.1 DT'!J104),'5.1 DT'!J104,"")</f>
        <v/>
      </c>
      <c r="K85" s="315" t="str">
        <f>IF(ISNUMBER('5.1 DT'!K104),'5.1 DT'!K104,"")</f>
        <v/>
      </c>
      <c r="L85" s="315" t="str">
        <f>IF(ISNUMBER('5.1 DT'!L104),'5.1 DT'!L104,"")</f>
        <v/>
      </c>
      <c r="M85" s="315" t="str">
        <f>IF(ISNUMBER('5.1 DT'!M104),'5.1 DT'!M104,"")</f>
        <v/>
      </c>
      <c r="N85" s="315" t="str">
        <f>IF(ISNUMBER('5.1 DT'!N104),'5.1 DT'!N104,"")</f>
        <v/>
      </c>
      <c r="O85" s="315" t="str">
        <f>IF(ISNUMBER('5.1 DT'!O104),'5.1 DT'!O104,"")</f>
        <v/>
      </c>
      <c r="P85" s="315" t="str">
        <f>IF(ISNUMBER('5.1 DT'!P104),'5.1 DT'!P104,"")</f>
        <v/>
      </c>
      <c r="Q85" s="315" t="str">
        <f>IF(ISNUMBER('5.1 DT'!Q104),'5.1 DT'!Q104,"")</f>
        <v/>
      </c>
      <c r="R85" s="315" t="str">
        <f>IF(ISNUMBER('5.1 DT'!R104),'5.1 DT'!R104,"")</f>
        <v/>
      </c>
      <c r="S85" s="315" t="str">
        <f>IF(ISNUMBER('5.1 DT'!S104),'5.1 DT'!S104,"")</f>
        <v/>
      </c>
      <c r="T85" s="315" t="str">
        <f>IF(ISNUMBER('5.1 DT'!T104),'5.1 DT'!T104,"")</f>
        <v/>
      </c>
      <c r="U85" s="315" t="str">
        <f>IF(ISNUMBER('5.1 DT'!U104),'5.1 DT'!U104,"")</f>
        <v/>
      </c>
      <c r="V85" s="315" t="str">
        <f>IF(ISNUMBER('5.1 DT'!V104),'5.1 DT'!V104,"")</f>
        <v/>
      </c>
      <c r="W85" s="315" t="str">
        <f>IF(ISNUMBER('5.1 DT'!W104),'5.1 DT'!W104,"")</f>
        <v/>
      </c>
      <c r="X85" s="315" t="str">
        <f>IF(ISNUMBER('5.1 DT'!X104),'5.1 DT'!X104,"")</f>
        <v/>
      </c>
      <c r="Y85" s="315" t="str">
        <f>IF(ISNUMBER('5.1 DT'!Y104),'5.1 DT'!Y104,"")</f>
        <v/>
      </c>
      <c r="Z85" s="315" t="str">
        <f>IF(ISNUMBER('5.1 DT'!Z104),'5.1 DT'!Z104,"")</f>
        <v/>
      </c>
      <c r="AA85" s="315" t="str">
        <f>IF(ISNUMBER('5.1 DT'!AA104),'5.1 DT'!AA104,"")</f>
        <v/>
      </c>
      <c r="AB85" s="315" t="str">
        <f>IF(ISNUMBER('5.1 DT'!AB104),'5.1 DT'!AB104,"")</f>
        <v/>
      </c>
      <c r="AC85" s="315" t="str">
        <f>IF(ISNUMBER('5.1 DT'!AC104),'5.1 DT'!AC104,"")</f>
        <v/>
      </c>
      <c r="AD85" s="315" t="str">
        <f>IF(ISNUMBER('5.1 DT'!AD104),'5.1 DT'!AD104,"")</f>
        <v/>
      </c>
      <c r="AE85" s="315" t="str">
        <f>IF(ISNUMBER('5.1 DT'!AE104),'5.1 DT'!AE104,"")</f>
        <v/>
      </c>
      <c r="AF85" s="315" t="str">
        <f>IF(ISNUMBER('5.1 DT'!AF104),'5.1 DT'!AF104,"")</f>
        <v/>
      </c>
      <c r="AG85" s="315" t="str">
        <f>IF(ISNUMBER('5.1 DT'!AG104),'5.1 DT'!AG104,"")</f>
        <v/>
      </c>
      <c r="AH85" s="315" t="str">
        <f>IF(ISNUMBER('5.1 DT'!AH104),'5.1 DT'!AH104,"")</f>
        <v/>
      </c>
      <c r="AI85" s="315" t="str">
        <f>IF(ISNUMBER('5.1 DT'!AI104),'5.1 DT'!AI104,"")</f>
        <v/>
      </c>
      <c r="AJ85" s="315" t="str">
        <f>IF(ISNUMBER('5.1 DT'!AJ104),'5.1 DT'!AJ104,"")</f>
        <v/>
      </c>
      <c r="AK85" s="315" t="str">
        <f>IF(ISNUMBER('5.1 DT'!AK104),'5.1 DT'!AK104,"")</f>
        <v/>
      </c>
      <c r="AL85" s="315" t="str">
        <f>IF(ISNUMBER('5.1 DT'!AL104),'5.1 DT'!AL104,"")</f>
        <v/>
      </c>
      <c r="AM85" s="315" t="str">
        <f>IF(ISNUMBER('5.1 DT'!AM104),'5.1 DT'!AM104,"")</f>
        <v/>
      </c>
      <c r="AN85" s="315" t="str">
        <f>IF(ISNUMBER('5.1 DT'!AN104),'5.1 DT'!AN104,"")</f>
        <v/>
      </c>
      <c r="AO85" s="315" t="str">
        <f>IF(ISNUMBER('5.1 DT'!AO104),'5.1 DT'!AO104,"")</f>
        <v/>
      </c>
      <c r="AP85" s="315" t="str">
        <f>IF(ISNUMBER('5.1 DT'!AP104),'5.1 DT'!AP104,"")</f>
        <v/>
      </c>
      <c r="AQ85" s="315" t="str">
        <f>IF(ISNUMBER('5.1 DT'!AQ104),'5.1 DT'!AQ104,"")</f>
        <v/>
      </c>
      <c r="AR85" s="315" t="str">
        <f>IF(ISNUMBER('5.1 DT'!AR104),'5.1 DT'!AR104,"")</f>
        <v/>
      </c>
      <c r="AS85" s="315" t="str">
        <f>IF(ISNUMBER('5.1 DT'!AS104),'5.1 DT'!AS104,"")</f>
        <v/>
      </c>
      <c r="AT85" s="315" t="str">
        <f>IF(ISNUMBER('5.1 DT'!AT104),'5.1 DT'!AT104,"")</f>
        <v/>
      </c>
      <c r="AU85" s="315" t="str">
        <f>IF(ISNUMBER('5.1 DT'!AU104),'5.1 DT'!AU104,"")</f>
        <v/>
      </c>
      <c r="AV85" s="315" t="str">
        <f>IF(ISNUMBER('5.1 DT'!AV104),'5.1 DT'!AV104,"")</f>
        <v/>
      </c>
      <c r="AW85" s="315" t="str">
        <f>IF(ISNUMBER('5.1 DT'!AW104),'5.1 DT'!AW104,"")</f>
        <v/>
      </c>
      <c r="AX85" s="315" t="str">
        <f>IF(ISNUMBER('5.1 DT'!AX104),'5.1 DT'!AX104,"")</f>
        <v/>
      </c>
      <c r="AY85" s="315" t="str">
        <f>IF(ISNUMBER('5.1 DT'!AY104),'5.1 DT'!AY104,"")</f>
        <v/>
      </c>
      <c r="AZ85" s="315" t="str">
        <f>IF(ISNUMBER('5.1 DT'!AZ104),'5.1 DT'!AZ104,"")</f>
        <v/>
      </c>
      <c r="BA85" s="315" t="str">
        <f>IF(ISNUMBER('5.1 DT'!BA104),'5.1 DT'!BA104,"")</f>
        <v/>
      </c>
      <c r="BB85" s="315" t="str">
        <f>IF(ISNUMBER('5.1 DT'!BB104),'5.1 DT'!BB104,"")</f>
        <v/>
      </c>
      <c r="BC85" s="315" t="str">
        <f>IF(ISNUMBER('5.1 DT'!BC104),'5.1 DT'!BC104,"")</f>
        <v/>
      </c>
      <c r="BD85" s="315" t="str">
        <f>IF(ISNUMBER('5.1 DT'!BD104),'5.1 DT'!BD104,"")</f>
        <v/>
      </c>
      <c r="BE85" s="315" t="str">
        <f>IF(ISNUMBER('5.1 DT'!BE104),'5.1 DT'!BE104,"")</f>
        <v/>
      </c>
      <c r="BF85" s="315" t="str">
        <f>IF(ISNUMBER('5.1 DT'!BF104),'5.1 DT'!BF104,"")</f>
        <v/>
      </c>
      <c r="BG85" s="315" t="str">
        <f>IF(ISNUMBER('5.1 DT'!BG104),'5.1 DT'!BG104,"")</f>
        <v/>
      </c>
      <c r="BH85" s="315" t="str">
        <f>IF(ISNUMBER('5.1 DT'!BH104),'5.1 DT'!BH104,"")</f>
        <v/>
      </c>
      <c r="BI85" s="315" t="str">
        <f>IF(ISNUMBER('5.1 DT'!BI104),'5.1 DT'!BI104,"")</f>
        <v/>
      </c>
      <c r="BJ85" s="315" t="str">
        <f>IF(ISNUMBER('5.1 DT'!BJ104),'5.1 DT'!BJ104,"")</f>
        <v/>
      </c>
      <c r="BK85" s="315" t="str">
        <f>IF(ISNUMBER('5.1 DT'!BK104),'5.1 DT'!BK104,"")</f>
        <v/>
      </c>
      <c r="BL85" s="315" t="str">
        <f>IF(ISNUMBER('5.1 DT'!BL104),'5.1 DT'!BL104,"")</f>
        <v/>
      </c>
      <c r="BM85" s="315" t="str">
        <f>IF(ISNUMBER('5.1 DT'!BM104),'5.1 DT'!BM104,"")</f>
        <v/>
      </c>
      <c r="BN85" s="315" t="str">
        <f>IF(ISNUMBER('5.1 DT'!BN104),'5.1 DT'!BN104,"")</f>
        <v/>
      </c>
      <c r="BO85" s="315" t="str">
        <f>IF(ISNUMBER('5.1 DT'!BO104),'5.1 DT'!BO104,"")</f>
        <v/>
      </c>
      <c r="BP85" s="315" t="str">
        <f>IF(ISNUMBER('5.1 DT'!BP104),'5.1 DT'!BP104,"")</f>
        <v/>
      </c>
      <c r="BQ85" s="315" t="str">
        <f>IF(ISNUMBER('5.1 DT'!BQ104),'5.1 DT'!BQ104,"")</f>
        <v/>
      </c>
      <c r="BR85" s="315" t="str">
        <f>IF(ISNUMBER('5.1 DT'!BR104),'5.1 DT'!BR104,"")</f>
        <v/>
      </c>
      <c r="BS85" s="315" t="str">
        <f>IF(ISNUMBER('5.1 DT'!BS104),'5.1 DT'!BS104,"")</f>
        <v/>
      </c>
      <c r="BT85" s="315" t="str">
        <f>IF(ISNUMBER('5.1 DT'!BT104),'5.1 DT'!BT104,"")</f>
        <v/>
      </c>
      <c r="BU85" s="315" t="str">
        <f>IF(ISNUMBER('5.1 DT'!BU104),'5.1 DT'!BU104,"")</f>
        <v/>
      </c>
      <c r="BV85" s="315" t="str">
        <f>IF(ISNUMBER('5.1 DT'!BV104),'5.1 DT'!BV104,"")</f>
        <v/>
      </c>
      <c r="BW85" s="315" t="str">
        <f>IF(ISNUMBER('5.1 DT'!BW104),'5.1 DT'!BW104,"")</f>
        <v/>
      </c>
      <c r="BX85" s="315" t="str">
        <f>IF(ISNUMBER('5.1 DT'!BX104),'5.1 DT'!BX104,"")</f>
        <v/>
      </c>
      <c r="BY85" s="315" t="str">
        <f>IF(ISNUMBER('5.1 DT'!BY104),'5.1 DT'!BY104,"")</f>
        <v/>
      </c>
      <c r="BZ85" s="315" t="str">
        <f>IF(ISNUMBER('5.1 DT'!BZ104),'5.1 DT'!BZ104,"")</f>
        <v/>
      </c>
      <c r="CA85" s="315" t="str">
        <f>IF(ISNUMBER('5.1 DT'!CA104),'5.1 DT'!CA104,"")</f>
        <v/>
      </c>
      <c r="CB85" s="315" t="str">
        <f>IF(ISNUMBER('5.1 DT'!CB104),'5.1 DT'!CB104,"")</f>
        <v/>
      </c>
      <c r="CC85" s="315" t="str">
        <f>IF(ISNUMBER('5.1 DT'!CC104),'5.1 DT'!CC104,"")</f>
        <v/>
      </c>
      <c r="CD85" s="315" t="str">
        <f>IF(ISNUMBER('5.1 DT'!CD104),'5.1 DT'!CD104,"")</f>
        <v/>
      </c>
      <c r="CE85" s="315" t="str">
        <f>IF(ISNUMBER('5.1 DT'!CE104),'5.1 DT'!CE104,"")</f>
        <v/>
      </c>
      <c r="CF85" s="315" t="str">
        <f>IF(ISNUMBER('5.1 DT'!CF104),'5.1 DT'!CF104,"")</f>
        <v/>
      </c>
      <c r="CG85" s="315" t="str">
        <f>IF(ISNUMBER('5.1 DT'!CG104),'5.1 DT'!CG104,"")</f>
        <v/>
      </c>
      <c r="CH85" s="315" t="str">
        <f>IF(ISNUMBER('5.1 DT'!CH104),'5.1 DT'!CH104,"")</f>
        <v/>
      </c>
      <c r="CI85" s="315" t="str">
        <f>IF(ISNUMBER('5.1 DT'!CI104),'5.1 DT'!CI104,"")</f>
        <v/>
      </c>
      <c r="CJ85" s="315" t="str">
        <f>IF(ISNUMBER('5.1 DT'!CJ104),'5.1 DT'!CJ104,"")</f>
        <v/>
      </c>
      <c r="CK85" s="315" t="str">
        <f>IF(ISNUMBER('5.1 DT'!CK104),'5.1 DT'!CK104,"")</f>
        <v/>
      </c>
      <c r="CL85" s="315" t="str">
        <f>IF(ISNUMBER('5.1 DT'!CL104),'5.1 DT'!CL104,"")</f>
        <v/>
      </c>
      <c r="CM85" s="315" t="str">
        <f>IF(ISNUMBER('5.1 DT'!CM104),'5.1 DT'!CM104,"")</f>
        <v/>
      </c>
      <c r="CN85" s="315" t="str">
        <f>IF(ISNUMBER('5.1 DT'!CN104),'5.1 DT'!CN104,"")</f>
        <v/>
      </c>
      <c r="CO85" s="315" t="str">
        <f>IF(ISNUMBER('5.1 DT'!CO104),'5.1 DT'!CO104,"")</f>
        <v/>
      </c>
      <c r="CP85" s="315" t="str">
        <f>IF(ISNUMBER('5.1 DT'!CP104),'5.1 DT'!CP104,"")</f>
        <v/>
      </c>
      <c r="CQ85" s="315" t="str">
        <f>IF(ISNUMBER('5.1 DT'!CQ104),'5.1 DT'!CQ104,"")</f>
        <v/>
      </c>
      <c r="CR85" s="315" t="str">
        <f>IF(ISNUMBER('5.1 DT'!CR104),'5.1 DT'!CR104,"")</f>
        <v/>
      </c>
      <c r="CS85" s="315" t="str">
        <f>IF(ISNUMBER('5.1 DT'!CS104),'5.1 DT'!CS104,"")</f>
        <v/>
      </c>
      <c r="CT85" s="315" t="str">
        <f>IF(ISNUMBER('5.1 DT'!CT104),'5.1 DT'!CT104,"")</f>
        <v/>
      </c>
      <c r="CU85" s="315" t="str">
        <f>IF(ISNUMBER('5.1 DT'!CU104),'5.1 DT'!CU104,"")</f>
        <v/>
      </c>
      <c r="CV85" s="315" t="str">
        <f>IF(ISNUMBER('5.1 DT'!CV104),'5.1 DT'!CV104,"")</f>
        <v/>
      </c>
      <c r="CW85" s="315" t="str">
        <f>IF(ISNUMBER('5.1 DT'!CW104),'5.1 DT'!CW104,"")</f>
        <v/>
      </c>
      <c r="CX85" s="315" t="str">
        <f>IF(ISNUMBER('5.1 DT'!CX104),'5.1 DT'!CX104,"")</f>
        <v/>
      </c>
      <c r="CY85" s="315" t="str">
        <f>IF(ISNUMBER('5.1 DT'!CY104),'5.1 DT'!CY104,"")</f>
        <v/>
      </c>
      <c r="CZ85" s="315" t="str">
        <f>IF(ISNUMBER('5.1 DT'!CZ104),'5.1 DT'!CZ104,"")</f>
        <v/>
      </c>
      <c r="DA85" s="315" t="str">
        <f>IF(ISNUMBER('5.1 DT'!DA104),'5.1 DT'!DA104,"")</f>
        <v/>
      </c>
      <c r="DB85" s="315" t="str">
        <f>IF(ISNUMBER('5.1 DT'!DB104),'5.1 DT'!DB104,"")</f>
        <v/>
      </c>
      <c r="DC85" s="315" t="str">
        <f>IF(ISNUMBER('5.1 DT'!DC104),'5.1 DT'!DC104,"")</f>
        <v/>
      </c>
      <c r="DD85" s="315" t="str">
        <f>IF(ISNUMBER('5.1 DT'!DD104),'5.1 DT'!DD104,"")</f>
        <v/>
      </c>
      <c r="DE85" s="315" t="str">
        <f>IF(ISNUMBER('5.1 DT'!DE104),'5.1 DT'!DE104,"")</f>
        <v/>
      </c>
      <c r="DF85" s="315" t="str">
        <f>IF(ISNUMBER('5.1 DT'!DF104),'5.1 DT'!DF104,"")</f>
        <v/>
      </c>
      <c r="DG85" s="315" t="str">
        <f>IF(ISNUMBER('5.1 DT'!DG104),'5.1 DT'!DG104,"")</f>
        <v/>
      </c>
      <c r="DH85" s="315" t="str">
        <f>IF(ISNUMBER('5.1 DT'!DH104),'5.1 DT'!DH104,"")</f>
        <v/>
      </c>
      <c r="DI85" s="315" t="str">
        <f>IF(ISNUMBER('5.1 DT'!DI104),'5.1 DT'!DI104,"")</f>
        <v/>
      </c>
      <c r="DJ85" s="315" t="str">
        <f>IF(ISNUMBER('5.1 DT'!DJ104),'5.1 DT'!DJ104,"")</f>
        <v/>
      </c>
      <c r="DK85" s="315" t="str">
        <f>IF(ISNUMBER('5.1 DT'!DK104),'5.1 DT'!DK104,"")</f>
        <v/>
      </c>
      <c r="DL85" s="315" t="str">
        <f>IF(ISNUMBER('5.1 DT'!DL104),'5.1 DT'!DL104,"")</f>
        <v/>
      </c>
      <c r="DM85" s="315" t="str">
        <f>IF(ISNUMBER('5.1 DT'!DM104),'5.1 DT'!DM104,"")</f>
        <v/>
      </c>
      <c r="DN85" s="315" t="str">
        <f>IF(ISNUMBER('5.1 DT'!DN104),'5.1 DT'!DN104,"")</f>
        <v/>
      </c>
      <c r="DO85" s="315" t="str">
        <f>IF(ISNUMBER('5.1 DT'!DO104),'5.1 DT'!DO104,"")</f>
        <v/>
      </c>
      <c r="DP85" s="315" t="str">
        <f>IF(ISNUMBER('5.1 DT'!DP104),'5.1 DT'!DP104,"")</f>
        <v/>
      </c>
      <c r="DQ85" s="315" t="str">
        <f>IF(ISNUMBER('5.1 DT'!DQ104),'5.1 DT'!DQ104,"")</f>
        <v/>
      </c>
      <c r="DR85" s="315" t="str">
        <f>IF(ISNUMBER('5.1 DT'!DR104),'5.1 DT'!DR104,"")</f>
        <v/>
      </c>
      <c r="DS85" s="315" t="str">
        <f>IF(ISNUMBER('5.1 DT'!DS104),'5.1 DT'!DS104,"")</f>
        <v/>
      </c>
      <c r="DT85" s="315" t="str">
        <f>IF(ISNUMBER('5.1 DT'!DT104),'5.1 DT'!DT104,"")</f>
        <v/>
      </c>
      <c r="DU85" s="315" t="str">
        <f>IF(ISNUMBER('5.1 DT'!DU104),'5.1 DT'!DU104,"")</f>
        <v/>
      </c>
      <c r="DV85" s="315" t="str">
        <f>IF(ISNUMBER('5.1 DT'!DV104),'5.1 DT'!DV104,"")</f>
        <v/>
      </c>
      <c r="DW85" s="315" t="str">
        <f>IF(ISNUMBER('5.1 DT'!DW104),'5.1 DT'!DW104,"")</f>
        <v/>
      </c>
      <c r="DX85" s="315" t="str">
        <f>IF(ISNUMBER('5.1 DT'!DX104),'5.1 DT'!DX104,"")</f>
        <v/>
      </c>
      <c r="DY85" s="315" t="str">
        <f>IF(ISNUMBER('5.1 DT'!DY104),'5.1 DT'!DY104,"")</f>
        <v/>
      </c>
      <c r="DZ85" s="315" t="str">
        <f>IF(ISNUMBER('5.1 DT'!DZ104),'5.1 DT'!DZ104,"")</f>
        <v/>
      </c>
      <c r="EA85" s="315" t="str">
        <f>IF(ISNUMBER('5.1 DT'!EA104),'5.1 DT'!EA104,"")</f>
        <v/>
      </c>
      <c r="EB85" s="315" t="str">
        <f>IF(ISNUMBER('5.1 DT'!EB104),'5.1 DT'!EB104,"")</f>
        <v/>
      </c>
      <c r="EC85" s="315" t="str">
        <f>IF(ISNUMBER('5.1 DT'!EC104),'5.1 DT'!EC104,"")</f>
        <v/>
      </c>
      <c r="ED85" s="315" t="str">
        <f>IF(ISNUMBER('5.1 DT'!ED104),'5.1 DT'!ED104,"")</f>
        <v/>
      </c>
      <c r="EE85" s="315" t="str">
        <f>IF(ISNUMBER('5.1 DT'!EE104),'5.1 DT'!EE104,"")</f>
        <v/>
      </c>
      <c r="EF85" s="315" t="str">
        <f>IF(ISNUMBER('5.1 DT'!EF104),'5.1 DT'!EF104,"")</f>
        <v/>
      </c>
      <c r="EG85" s="315" t="str">
        <f>IF(ISNUMBER('5.1 DT'!EG104),'5.1 DT'!EG104,"")</f>
        <v/>
      </c>
      <c r="EH85" s="315" t="str">
        <f>IF(ISNUMBER('5.1 DT'!EH104),'5.1 DT'!EH104,"")</f>
        <v/>
      </c>
      <c r="EI85" s="315" t="str">
        <f>IF(ISNUMBER('5.1 DT'!EI104),'5.1 DT'!EI104,"")</f>
        <v/>
      </c>
      <c r="EJ85" s="315" t="str">
        <f>IF(ISNUMBER('5.1 DT'!EJ104),'5.1 DT'!EJ104,"")</f>
        <v/>
      </c>
      <c r="EK85" s="315" t="str">
        <f>IF(ISNUMBER('5.1 DT'!EK104),'5.1 DT'!EK104,"")</f>
        <v/>
      </c>
      <c r="EL85" s="315" t="str">
        <f>IF(ISNUMBER('5.1 DT'!EL104),'5.1 DT'!EL104,"")</f>
        <v/>
      </c>
      <c r="EM85" s="315" t="str">
        <f>IF(ISNUMBER('5.1 DT'!EM104),'5.1 DT'!EM104,"")</f>
        <v/>
      </c>
      <c r="EN85" s="315" t="str">
        <f>IF(ISNUMBER('5.1 DT'!EN104),'5.1 DT'!EN104,"")</f>
        <v/>
      </c>
      <c r="EO85" s="315" t="str">
        <f>IF(ISNUMBER('5.1 DT'!EO104),'5.1 DT'!EO104,"")</f>
        <v/>
      </c>
      <c r="EP85" s="315" t="str">
        <f>IF(ISNUMBER('5.1 DT'!EP104),'5.1 DT'!EP104,"")</f>
        <v/>
      </c>
      <c r="EQ85" s="315" t="str">
        <f>IF(ISNUMBER('5.1 DT'!EQ104),'5.1 DT'!EQ104,"")</f>
        <v/>
      </c>
      <c r="ER85" s="315" t="str">
        <f>IF(ISNUMBER('5.1 DT'!ER104),'5.1 DT'!ER104,"")</f>
        <v/>
      </c>
      <c r="ES85" s="315" t="str">
        <f>IF(ISNUMBER('5.1 DT'!ES104),'5.1 DT'!ES104,"")</f>
        <v/>
      </c>
      <c r="ET85" s="315" t="str">
        <f>IF(ISNUMBER('5.1 DT'!ET104),'5.1 DT'!ET104,"")</f>
        <v/>
      </c>
      <c r="EU85" s="315" t="str">
        <f>IF(ISNUMBER('5.1 DT'!EU104),'5.1 DT'!EU104,"")</f>
        <v/>
      </c>
      <c r="EV85" s="315" t="str">
        <f>IF(ISNUMBER('5.1 DT'!EV104),'5.1 DT'!EV104,"")</f>
        <v/>
      </c>
      <c r="EW85" s="315" t="str">
        <f>IF(ISNUMBER('5.1 DT'!EW104),'5.1 DT'!EW104,"")</f>
        <v/>
      </c>
      <c r="EX85" s="315" t="str">
        <f>IF(ISNUMBER('5.1 DT'!EX104),'5.1 DT'!EX104,"")</f>
        <v/>
      </c>
      <c r="EY85" s="315" t="str">
        <f>IF(ISNUMBER('5.1 DT'!EY104),'5.1 DT'!EY104,"")</f>
        <v/>
      </c>
      <c r="EZ85" s="315" t="str">
        <f>IF(ISNUMBER('5.1 DT'!EZ104),'5.1 DT'!EZ104,"")</f>
        <v/>
      </c>
      <c r="FA85" s="315" t="str">
        <f>IF(ISNUMBER('5.1 DT'!FA104),'5.1 DT'!FA104,"")</f>
        <v/>
      </c>
      <c r="FB85" s="315" t="str">
        <f>IF(ISNUMBER('5.1 DT'!FB104),'5.1 DT'!FB104,"")</f>
        <v/>
      </c>
      <c r="FC85" s="315" t="str">
        <f>IF(ISNUMBER('5.1 DT'!FC104),'5.1 DT'!FC104,"")</f>
        <v/>
      </c>
      <c r="FD85" s="315" t="str">
        <f>IF(ISNUMBER('5.1 DT'!FD104),'5.1 DT'!FD104,"")</f>
        <v/>
      </c>
      <c r="FE85" s="315" t="str">
        <f>IF(ISNUMBER('5.1 DT'!FE104),'5.1 DT'!FE104,"")</f>
        <v/>
      </c>
      <c r="FF85" s="315" t="str">
        <f>IF(ISNUMBER('5.1 DT'!FF104),'5.1 DT'!FF104,"")</f>
        <v/>
      </c>
      <c r="FG85" s="315" t="str">
        <f>IF(ISNUMBER('5.1 DT'!FG104),'5.1 DT'!FG104,"")</f>
        <v/>
      </c>
      <c r="FH85" s="315" t="str">
        <f>IF(ISNUMBER('5.1 DT'!FH104),'5.1 DT'!FH104,"")</f>
        <v/>
      </c>
      <c r="FI85" s="315" t="str">
        <f>IF(ISNUMBER('5.1 DT'!FI104),'5.1 DT'!FI104,"")</f>
        <v/>
      </c>
      <c r="FJ85" s="315" t="str">
        <f>IF(ISNUMBER('5.1 DT'!FJ104),'5.1 DT'!FJ104,"")</f>
        <v/>
      </c>
      <c r="FK85" s="315" t="str">
        <f>IF(ISNUMBER('5.1 DT'!FK104),'5.1 DT'!FK104,"")</f>
        <v/>
      </c>
      <c r="FL85" s="315" t="str">
        <f>IF(ISNUMBER('5.1 DT'!FL104),'5.1 DT'!FL104,"")</f>
        <v/>
      </c>
      <c r="FM85" s="315" t="str">
        <f>IF(ISNUMBER('5.1 DT'!FM104),'5.1 DT'!FM104,"")</f>
        <v/>
      </c>
      <c r="FN85" s="315" t="str">
        <f>IF(ISNUMBER('5.1 DT'!FN104),'5.1 DT'!FN104,"")</f>
        <v/>
      </c>
      <c r="FO85" s="315" t="str">
        <f>IF(ISNUMBER('5.1 DT'!FO104),'5.1 DT'!FO104,"")</f>
        <v/>
      </c>
      <c r="FP85" s="315" t="str">
        <f>IF(ISNUMBER('5.1 DT'!FP104),'5.1 DT'!FP104,"")</f>
        <v/>
      </c>
      <c r="FQ85" s="315" t="str">
        <f>IF(ISNUMBER('5.1 DT'!FQ104),'5.1 DT'!FQ104,"")</f>
        <v/>
      </c>
      <c r="FR85" s="315" t="str">
        <f>IF(ISNUMBER('5.1 DT'!FR104),'5.1 DT'!FR104,"")</f>
        <v/>
      </c>
      <c r="FS85" s="315" t="str">
        <f>IF(ISNUMBER('5.1 DT'!FS104),'5.1 DT'!FS104,"")</f>
        <v/>
      </c>
      <c r="FT85" s="315" t="str">
        <f>IF(ISNUMBER('5.1 DT'!FT104),'5.1 DT'!FT104,"")</f>
        <v/>
      </c>
      <c r="FU85" s="315" t="str">
        <f>IF(ISNUMBER('5.1 DT'!FU104),'5.1 DT'!FU104,"")</f>
        <v/>
      </c>
      <c r="FV85" s="315" t="str">
        <f>IF(ISNUMBER('5.1 DT'!FV104),'5.1 DT'!FV104,"")</f>
        <v/>
      </c>
      <c r="FW85" s="315" t="str">
        <f>IF(ISNUMBER('5.1 DT'!FW104),'5.1 DT'!FW104,"")</f>
        <v/>
      </c>
      <c r="FX85" s="315" t="str">
        <f>IF(ISNUMBER('5.1 DT'!FX104),'5.1 DT'!FX104,"")</f>
        <v/>
      </c>
      <c r="FY85" s="315" t="str">
        <f>IF(ISNUMBER('5.1 DT'!FY104),'5.1 DT'!FY104,"")</f>
        <v/>
      </c>
      <c r="FZ85" s="315" t="str">
        <f>IF(ISNUMBER('5.1 DT'!FZ104),'5.1 DT'!FZ104,"")</f>
        <v/>
      </c>
      <c r="GA85" s="315" t="str">
        <f>IF(ISNUMBER('5.1 DT'!GA104),'5.1 DT'!GA104,"")</f>
        <v/>
      </c>
      <c r="GB85" s="315" t="str">
        <f>IF(ISNUMBER('5.1 DT'!GB104),'5.1 DT'!GB104,"")</f>
        <v/>
      </c>
      <c r="GC85" s="315" t="str">
        <f>IF(ISNUMBER('5.1 DT'!GC104),'5.1 DT'!GC104,"")</f>
        <v/>
      </c>
      <c r="GD85" s="315" t="str">
        <f>IF(ISNUMBER('5.1 DT'!GD104),'5.1 DT'!GD104,"")</f>
        <v/>
      </c>
      <c r="GE85" s="315" t="str">
        <f>IF(ISNUMBER('5.1 DT'!GE104),'5.1 DT'!GE104,"")</f>
        <v/>
      </c>
      <c r="GF85" s="315" t="str">
        <f>IF(ISNUMBER('5.1 DT'!GF104),'5.1 DT'!GF104,"")</f>
        <v/>
      </c>
      <c r="GG85" s="315" t="str">
        <f>IF(ISNUMBER('5.1 DT'!GG104),'5.1 DT'!GG104,"")</f>
        <v/>
      </c>
      <c r="GH85" s="315" t="str">
        <f>IF(ISNUMBER('5.1 DT'!GH104),'5.1 DT'!GH104,"")</f>
        <v/>
      </c>
      <c r="GI85" s="315" t="str">
        <f>IF(ISNUMBER('5.1 DT'!GI104),'5.1 DT'!GI104,"")</f>
        <v/>
      </c>
      <c r="GJ85" s="315" t="str">
        <f>IF(ISNUMBER('5.1 DT'!GJ104),'5.1 DT'!GJ104,"")</f>
        <v/>
      </c>
      <c r="GK85" s="315" t="str">
        <f>IF(ISNUMBER('5.1 DT'!GK104),'5.1 DT'!GK104,"")</f>
        <v/>
      </c>
      <c r="GL85" s="315" t="str">
        <f>IF(ISNUMBER('5.1 DT'!GL104),'5.1 DT'!GL104,"")</f>
        <v/>
      </c>
      <c r="GM85" s="315" t="str">
        <f>IF(ISNUMBER('5.1 DT'!GM104),'5.1 DT'!GM104,"")</f>
        <v/>
      </c>
      <c r="GN85" s="315" t="str">
        <f>IF(ISNUMBER('5.1 DT'!GN104),'5.1 DT'!GN104,"")</f>
        <v/>
      </c>
      <c r="GO85" s="315" t="str">
        <f>IF(ISNUMBER('5.1 DT'!GO104),'5.1 DT'!GO104,"")</f>
        <v/>
      </c>
      <c r="GP85" s="315" t="str">
        <f>IF(ISNUMBER('5.1 DT'!GP104),'5.1 DT'!GP104,"")</f>
        <v/>
      </c>
      <c r="GQ85" s="315" t="str">
        <f>IF(ISNUMBER('5.1 DT'!GQ104),'5.1 DT'!GQ104,"")</f>
        <v/>
      </c>
      <c r="GR85" s="315" t="str">
        <f>IF(ISNUMBER('5.1 DT'!GR104),'5.1 DT'!GR104,"")</f>
        <v/>
      </c>
      <c r="GS85" s="315" t="str">
        <f>IF(ISNUMBER('5.1 DT'!GS104),'5.1 DT'!GS104,"")</f>
        <v/>
      </c>
      <c r="GT85" s="315" t="str">
        <f>IF(ISNUMBER('5.1 DT'!GT104),'5.1 DT'!GT104,"")</f>
        <v/>
      </c>
      <c r="GU85" s="315" t="str">
        <f>IF(ISNUMBER('5.1 DT'!GU104),'5.1 DT'!GU104,"")</f>
        <v/>
      </c>
      <c r="GV85" s="315" t="str">
        <f>IF(ISNUMBER('5.1 DT'!GV104),'5.1 DT'!GV104,"")</f>
        <v/>
      </c>
      <c r="GW85" s="315" t="str">
        <f>IF(ISNUMBER('5.1 DT'!GW104),'5.1 DT'!GW104,"")</f>
        <v/>
      </c>
      <c r="GX85" s="315" t="str">
        <f>IF(ISNUMBER('5.1 DT'!GX104),'5.1 DT'!GX104,"")</f>
        <v/>
      </c>
      <c r="GY85" s="315" t="str">
        <f>IF(ISNUMBER('5.1 DT'!GY104),'5.1 DT'!GY104,"")</f>
        <v/>
      </c>
      <c r="GZ85" s="315" t="str">
        <f>IF(ISNUMBER('5.1 DT'!GZ104),'5.1 DT'!GZ104,"")</f>
        <v/>
      </c>
      <c r="HA85" s="315" t="str">
        <f>IF(ISNUMBER('5.1 DT'!HA104),'5.1 DT'!HA104,"")</f>
        <v/>
      </c>
      <c r="HB85" s="315" t="str">
        <f>IF(ISNUMBER('5.1 DT'!HB104),'5.1 DT'!HB104,"")</f>
        <v/>
      </c>
      <c r="HC85" s="315" t="str">
        <f>IF(ISNUMBER('5.1 DT'!HC104),'5.1 DT'!HC104,"")</f>
        <v/>
      </c>
      <c r="HD85" s="315" t="str">
        <f>IF(ISNUMBER('5.1 DT'!HD104),'5.1 DT'!HD104,"")</f>
        <v/>
      </c>
      <c r="HE85" s="315" t="str">
        <f>IF(ISNUMBER('5.1 DT'!HE104),'5.1 DT'!HE104,"")</f>
        <v/>
      </c>
      <c r="HF85" s="315" t="str">
        <f>IF(ISNUMBER('5.1 DT'!HF104),'5.1 DT'!HF104,"")</f>
        <v/>
      </c>
      <c r="HG85" s="315" t="str">
        <f>IF(ISNUMBER('5.1 DT'!HG104),'5.1 DT'!HG104,"")</f>
        <v/>
      </c>
      <c r="HH85" s="315" t="str">
        <f>IF(ISNUMBER('5.1 DT'!HH104),'5.1 DT'!HH104,"")</f>
        <v/>
      </c>
      <c r="HI85" s="315" t="str">
        <f>IF(ISNUMBER('5.1 DT'!HI104),'5.1 DT'!HI104,"")</f>
        <v/>
      </c>
      <c r="HJ85" s="315" t="str">
        <f>IF(ISNUMBER('5.1 DT'!HJ104),'5.1 DT'!HJ104,"")</f>
        <v/>
      </c>
      <c r="HK85" s="315" t="str">
        <f>IF(ISNUMBER('5.1 DT'!HK104),'5.1 DT'!HK104,"")</f>
        <v/>
      </c>
      <c r="HL85" s="315" t="str">
        <f>IF(ISNUMBER('5.1 DT'!HL104),'5.1 DT'!HL104,"")</f>
        <v/>
      </c>
      <c r="HM85" s="315" t="str">
        <f>IF(ISNUMBER('5.1 DT'!HM104),'5.1 DT'!HM104,"")</f>
        <v/>
      </c>
      <c r="HN85" s="315" t="str">
        <f>IF(ISNUMBER('5.1 DT'!HN104),'5.1 DT'!HN104,"")</f>
        <v/>
      </c>
      <c r="HO85" s="315" t="str">
        <f>IF(ISNUMBER('5.1 DT'!HO104),'5.1 DT'!HO104,"")</f>
        <v/>
      </c>
      <c r="HP85" s="315" t="str">
        <f>IF(ISNUMBER('5.1 DT'!HP104),'5.1 DT'!HP104,"")</f>
        <v/>
      </c>
      <c r="HQ85" s="315" t="str">
        <f>IF(ISNUMBER('5.1 DT'!HQ104),'5.1 DT'!HQ104,"")</f>
        <v/>
      </c>
      <c r="HR85" s="315" t="str">
        <f>IF(ISNUMBER('5.1 DT'!HR104),'5.1 DT'!HR104,"")</f>
        <v/>
      </c>
      <c r="HS85" s="315" t="str">
        <f>IF(ISNUMBER('5.1 DT'!HS104),'5.1 DT'!HS104,"")</f>
        <v/>
      </c>
      <c r="HT85" s="315" t="str">
        <f>IF(ISNUMBER('5.1 DT'!HT104),'5.1 DT'!HT104,"")</f>
        <v/>
      </c>
      <c r="HU85" s="315" t="str">
        <f>IF(ISNUMBER('5.1 DT'!HU104),'5.1 DT'!HU104,"")</f>
        <v/>
      </c>
      <c r="HV85" s="315" t="str">
        <f>IF(ISNUMBER('5.1 DT'!HV104),'5.1 DT'!HV104,"")</f>
        <v/>
      </c>
      <c r="HW85" s="315" t="str">
        <f>IF(ISNUMBER('5.1 DT'!HW104),'5.1 DT'!HW104,"")</f>
        <v/>
      </c>
      <c r="HX85" s="315" t="str">
        <f>IF(ISNUMBER('5.1 DT'!HX104),'5.1 DT'!HX104,"")</f>
        <v/>
      </c>
      <c r="HY85" s="315" t="str">
        <f>IF(ISNUMBER('5.1 DT'!HY104),'5.1 DT'!HY104,"")</f>
        <v/>
      </c>
      <c r="HZ85" s="315" t="str">
        <f>IF(ISNUMBER('5.1 DT'!HZ104),'5.1 DT'!HZ104,"")</f>
        <v/>
      </c>
      <c r="IA85" s="315" t="str">
        <f>IF(ISNUMBER('5.1 DT'!IA104),'5.1 DT'!IA104,"")</f>
        <v/>
      </c>
      <c r="IB85" s="315" t="str">
        <f>IF(ISNUMBER('5.1 DT'!IB104),'5.1 DT'!IB104,"")</f>
        <v/>
      </c>
      <c r="IC85" s="315" t="str">
        <f>IF(ISNUMBER('5.1 DT'!IC104),'5.1 DT'!IC104,"")</f>
        <v/>
      </c>
      <c r="ID85" s="315" t="str">
        <f>IF(ISNUMBER('5.1 DT'!ID104),'5.1 DT'!ID104,"")</f>
        <v/>
      </c>
      <c r="IE85" s="315" t="str">
        <f>IF(ISNUMBER('5.1 DT'!IE104),'5.1 DT'!IE104,"")</f>
        <v/>
      </c>
      <c r="IF85" s="315" t="str">
        <f>IF(ISNUMBER('5.1 DT'!IF104),'5.1 DT'!IF104,"")</f>
        <v/>
      </c>
      <c r="IG85" s="315" t="str">
        <f>IF(ISNUMBER('5.1 DT'!IG104),'5.1 DT'!IG104,"")</f>
        <v/>
      </c>
      <c r="IH85" s="315" t="str">
        <f>IF(ISNUMBER('5.1 DT'!IH104),'5.1 DT'!IH104,"")</f>
        <v/>
      </c>
      <c r="II85" s="315" t="str">
        <f>IF(ISNUMBER('5.1 DT'!II104),'5.1 DT'!II104,"")</f>
        <v/>
      </c>
      <c r="IJ85" s="315" t="str">
        <f>IF(ISNUMBER('5.1 DT'!IJ104),'5.1 DT'!IJ104,"")</f>
        <v/>
      </c>
      <c r="IK85" s="315" t="str">
        <f>IF(ISNUMBER('5.1 DT'!IK104),'5.1 DT'!IK104,"")</f>
        <v/>
      </c>
      <c r="IL85" s="315" t="str">
        <f>IF(ISNUMBER('5.1 DT'!IL104),'5.1 DT'!IL104,"")</f>
        <v/>
      </c>
      <c r="IM85" s="315" t="str">
        <f>IF(ISNUMBER('5.1 DT'!IM104),'5.1 DT'!IM104,"")</f>
        <v/>
      </c>
      <c r="IN85" s="315" t="str">
        <f>IF(ISNUMBER('5.1 DT'!IN104),'5.1 DT'!IN104,"")</f>
        <v/>
      </c>
      <c r="IO85" s="315" t="str">
        <f>IF(ISNUMBER('5.1 DT'!IO104),'5.1 DT'!IO104,"")</f>
        <v/>
      </c>
      <c r="IP85" s="315" t="str">
        <f>IF(ISNUMBER('5.1 DT'!IP104),'5.1 DT'!IP104,"")</f>
        <v/>
      </c>
      <c r="IQ85" s="315" t="str">
        <f>IF(ISNUMBER('5.1 DT'!IQ104),'5.1 DT'!IQ104,"")</f>
        <v/>
      </c>
      <c r="IR85" s="315" t="str">
        <f>IF(ISNUMBER('5.1 DT'!IR104),'5.1 DT'!IR104,"")</f>
        <v/>
      </c>
      <c r="IS85" s="315" t="str">
        <f>IF(ISNUMBER('5.1 DT'!IS104),'5.1 DT'!IS104,"")</f>
        <v/>
      </c>
      <c r="IT85" s="315" t="str">
        <f>IF(ISNUMBER('5.1 DT'!IT104),'5.1 DT'!IT104,"")</f>
        <v/>
      </c>
      <c r="IU85" s="315" t="str">
        <f>IF(ISNUMBER('5.1 DT'!IU104),'5.1 DT'!IU104,"")</f>
        <v/>
      </c>
      <c r="IV85" s="315" t="str">
        <f>IF(ISNUMBER('5.1 DT'!IV104),'5.1 DT'!IV104,"")</f>
        <v/>
      </c>
      <c r="IW85" s="315" t="str">
        <f>IF(ISNUMBER('5.1 DT'!IW104),'5.1 DT'!IW104,"")</f>
        <v/>
      </c>
      <c r="IX85" s="315" t="str">
        <f>IF(ISNUMBER('5.1 DT'!IX104),'5.1 DT'!IX104,"")</f>
        <v/>
      </c>
      <c r="IY85" s="315" t="str">
        <f>IF(ISNUMBER('5.1 DT'!IY104),'5.1 DT'!IY104,"")</f>
        <v/>
      </c>
      <c r="IZ85" s="315" t="str">
        <f>IF(ISNUMBER('5.1 DT'!IZ104),'5.1 DT'!IZ104,"")</f>
        <v/>
      </c>
      <c r="JA85" s="315" t="str">
        <f>IF(ISNUMBER('5.1 DT'!JA104),'5.1 DT'!JA104,"")</f>
        <v/>
      </c>
      <c r="JB85" s="315" t="str">
        <f>IF(ISNUMBER('5.1 DT'!JB104),'5.1 DT'!JB104,"")</f>
        <v/>
      </c>
      <c r="JC85" s="315" t="str">
        <f>IF(ISNUMBER('5.1 DT'!JC104),'5.1 DT'!JC104,"")</f>
        <v/>
      </c>
      <c r="JD85" s="315" t="str">
        <f>IF(ISNUMBER('5.1 DT'!JD104),'5.1 DT'!JD104,"")</f>
        <v/>
      </c>
      <c r="JE85" s="315" t="str">
        <f>IF(ISNUMBER('5.1 DT'!JE104),'5.1 DT'!JE104,"")</f>
        <v/>
      </c>
      <c r="JF85" s="315" t="str">
        <f>IF(ISNUMBER('5.1 DT'!JF104),'5.1 DT'!JF104,"")</f>
        <v/>
      </c>
      <c r="JG85" s="315" t="str">
        <f>IF(ISNUMBER('5.1 DT'!JG104),'5.1 DT'!JG104,"")</f>
        <v/>
      </c>
      <c r="JH85" s="315" t="str">
        <f>IF(ISNUMBER('5.1 DT'!JH104),'5.1 DT'!JH104,"")</f>
        <v/>
      </c>
      <c r="JI85" s="315" t="str">
        <f>IF(ISNUMBER('5.1 DT'!JI104),'5.1 DT'!JI104,"")</f>
        <v/>
      </c>
      <c r="JJ85" s="315" t="str">
        <f>IF(ISNUMBER('5.1 DT'!JJ104),'5.1 DT'!JJ104,"")</f>
        <v/>
      </c>
      <c r="JK85" s="315" t="str">
        <f>IF(ISNUMBER('5.1 DT'!JK104),'5.1 DT'!JK104,"")</f>
        <v/>
      </c>
      <c r="JL85" s="315" t="str">
        <f>IF(ISNUMBER('5.1 DT'!JL104),'5.1 DT'!JL104,"")</f>
        <v/>
      </c>
      <c r="JM85" s="315" t="str">
        <f>IF(ISNUMBER('5.1 DT'!JM104),'5.1 DT'!JM104,"")</f>
        <v/>
      </c>
      <c r="JN85" s="315" t="str">
        <f>IF(ISNUMBER('5.1 DT'!JN104),'5.1 DT'!JN104,"")</f>
        <v/>
      </c>
      <c r="JO85" s="315" t="str">
        <f>IF(ISNUMBER('5.1 DT'!JO104),'5.1 DT'!JO104,"")</f>
        <v/>
      </c>
      <c r="JP85" s="315" t="str">
        <f>IF(ISNUMBER('5.1 DT'!JP104),'5.1 DT'!JP104,"")</f>
        <v/>
      </c>
      <c r="JQ85" s="315" t="str">
        <f>IF(ISNUMBER('5.1 DT'!JQ104),'5.1 DT'!JQ104,"")</f>
        <v/>
      </c>
      <c r="JR85" s="315" t="str">
        <f>IF(ISNUMBER('5.1 DT'!JR104),'5.1 DT'!JR104,"")</f>
        <v/>
      </c>
      <c r="JS85" s="315" t="str">
        <f>IF(ISNUMBER('5.1 DT'!JS104),'5.1 DT'!JS104,"")</f>
        <v/>
      </c>
      <c r="JT85" s="315" t="str">
        <f>IF(ISNUMBER('5.1 DT'!JT104),'5.1 DT'!JT104,"")</f>
        <v/>
      </c>
      <c r="JU85" s="315" t="str">
        <f>IF(ISNUMBER('5.1 DT'!JU104),'5.1 DT'!JU104,"")</f>
        <v/>
      </c>
      <c r="JV85" s="315" t="str">
        <f>IF(ISNUMBER('5.1 DT'!JV104),'5.1 DT'!JV104,"")</f>
        <v/>
      </c>
      <c r="JW85" s="315" t="str">
        <f>IF(ISNUMBER('5.1 DT'!JW104),'5.1 DT'!JW104,"")</f>
        <v/>
      </c>
      <c r="JX85" s="315" t="str">
        <f>IF(ISNUMBER('5.1 DT'!JX104),'5.1 DT'!JX104,"")</f>
        <v/>
      </c>
      <c r="JY85" s="315" t="str">
        <f>IF(ISNUMBER('5.1 DT'!JY104),'5.1 DT'!JY104,"")</f>
        <v/>
      </c>
      <c r="JZ85" s="315" t="str">
        <f>IF(ISNUMBER('5.1 DT'!JZ104),'5.1 DT'!JZ104,"")</f>
        <v/>
      </c>
      <c r="KA85" s="315" t="str">
        <f>IF(ISNUMBER('5.1 DT'!KA104),'5.1 DT'!KA104,"")</f>
        <v/>
      </c>
      <c r="KB85" s="315" t="str">
        <f>IF(ISNUMBER('5.1 DT'!KB104),'5.1 DT'!KB104,"")</f>
        <v/>
      </c>
      <c r="KC85" s="315" t="str">
        <f>IF(ISNUMBER('5.1 DT'!KC104),'5.1 DT'!KC104,"")</f>
        <v/>
      </c>
      <c r="KD85" s="315" t="str">
        <f>IF(ISNUMBER('5.1 DT'!KD104),'5.1 DT'!KD104,"")</f>
        <v/>
      </c>
      <c r="KE85" s="315" t="str">
        <f>IF(ISNUMBER('5.1 DT'!KE104),'5.1 DT'!KE104,"")</f>
        <v/>
      </c>
      <c r="KF85" s="315" t="str">
        <f>IF(ISNUMBER('5.1 DT'!KF104),'5.1 DT'!KF104,"")</f>
        <v/>
      </c>
      <c r="KG85" s="315" t="str">
        <f>IF(ISNUMBER('5.1 DT'!KG104),'5.1 DT'!KG104,"")</f>
        <v/>
      </c>
      <c r="KH85" s="315" t="str">
        <f>IF(ISNUMBER('5.1 DT'!KH104),'5.1 DT'!KH104,"")</f>
        <v/>
      </c>
      <c r="KI85" s="315" t="str">
        <f>IF(ISNUMBER('5.1 DT'!KI104),'5.1 DT'!KI104,"")</f>
        <v/>
      </c>
      <c r="KJ85" s="315" t="str">
        <f>IF(ISNUMBER('5.1 DT'!KJ104),'5.1 DT'!KJ104,"")</f>
        <v/>
      </c>
      <c r="KK85" s="315" t="str">
        <f>IF(ISNUMBER('5.1 DT'!KK104),'5.1 DT'!KK104,"")</f>
        <v/>
      </c>
      <c r="KL85" s="315" t="str">
        <f>IF(ISNUMBER('5.1 DT'!KL104),'5.1 DT'!KL104,"")</f>
        <v/>
      </c>
      <c r="KM85" s="315" t="str">
        <f>IF(ISNUMBER('5.1 DT'!KM104),'5.1 DT'!KM104,"")</f>
        <v/>
      </c>
      <c r="KN85" s="315" t="str">
        <f>IF(ISNUMBER('5.1 DT'!KN104),'5.1 DT'!KN104,"")</f>
        <v/>
      </c>
      <c r="KO85" s="315" t="str">
        <f>IF(ISNUMBER('5.1 DT'!KO104),'5.1 DT'!KO104,"")</f>
        <v/>
      </c>
      <c r="KP85" s="315" t="str">
        <f>IF(ISNUMBER('5.1 DT'!KP104),'5.1 DT'!KP104,"")</f>
        <v/>
      </c>
      <c r="KQ85" s="315" t="str">
        <f>IF(ISNUMBER('5.1 DT'!KQ104),'5.1 DT'!KQ104,"")</f>
        <v/>
      </c>
      <c r="KR85" s="315" t="str">
        <f>IF(ISNUMBER('5.1 DT'!KR104),'5.1 DT'!KR104,"")</f>
        <v/>
      </c>
      <c r="KS85" s="315" t="str">
        <f>IF(ISNUMBER('5.1 DT'!KS104),'5.1 DT'!KS104,"")</f>
        <v/>
      </c>
      <c r="KT85" s="315" t="str">
        <f>IF(ISNUMBER('5.1 DT'!KT104),'5.1 DT'!KT104,"")</f>
        <v/>
      </c>
      <c r="KU85" s="315" t="str">
        <f>IF(ISNUMBER('5.1 DT'!KU104),'5.1 DT'!KU104,"")</f>
        <v/>
      </c>
      <c r="KV85" s="315" t="str">
        <f>IF(ISNUMBER('5.1 DT'!KV104),'5.1 DT'!KV104,"")</f>
        <v/>
      </c>
      <c r="KW85" s="315" t="str">
        <f>IF(ISNUMBER('5.1 DT'!KW104),'5.1 DT'!KW104,"")</f>
        <v/>
      </c>
      <c r="KX85" s="315" t="str">
        <f>IF(ISNUMBER('5.1 DT'!KX104),'5.1 DT'!KX104,"")</f>
        <v/>
      </c>
      <c r="KY85" s="315" t="str">
        <f>IF(ISNUMBER('5.1 DT'!KY104),'5.1 DT'!KY104,"")</f>
        <v/>
      </c>
      <c r="KZ85" s="315" t="str">
        <f>IF(ISNUMBER('5.1 DT'!KZ104),'5.1 DT'!KZ104,"")</f>
        <v/>
      </c>
      <c r="LA85" s="315" t="str">
        <f>IF(ISNUMBER('5.1 DT'!LA104),'5.1 DT'!LA104,"")</f>
        <v/>
      </c>
      <c r="LB85" s="315" t="str">
        <f>IF(ISNUMBER('5.1 DT'!LB104),'5.1 DT'!LB104,"")</f>
        <v/>
      </c>
      <c r="LC85" s="315" t="str">
        <f>IF(ISNUMBER('5.1 DT'!LC104),'5.1 DT'!LC104,"")</f>
        <v/>
      </c>
      <c r="LD85" s="315" t="str">
        <f>IF(ISNUMBER('5.1 DT'!LD104),'5.1 DT'!LD104,"")</f>
        <v/>
      </c>
      <c r="LE85" s="315" t="str">
        <f>IF(ISNUMBER('5.1 DT'!LE104),'5.1 DT'!LE104,"")</f>
        <v/>
      </c>
      <c r="LF85" s="315" t="str">
        <f>IF(ISNUMBER('5.1 DT'!LF104),'5.1 DT'!LF104,"")</f>
        <v/>
      </c>
      <c r="LG85" s="315" t="str">
        <f>IF(ISNUMBER('5.1 DT'!LG104),'5.1 DT'!LG104,"")</f>
        <v/>
      </c>
      <c r="LH85" s="315" t="str">
        <f>IF(ISNUMBER('5.1 DT'!LH104),'5.1 DT'!LH104,"")</f>
        <v/>
      </c>
      <c r="LI85" s="315" t="str">
        <f>IF(ISNUMBER('5.1 DT'!LI104),'5.1 DT'!LI104,"")</f>
        <v/>
      </c>
      <c r="LJ85" s="315" t="str">
        <f>IF(ISNUMBER('5.1 DT'!LJ104),'5.1 DT'!LJ104,"")</f>
        <v/>
      </c>
      <c r="LK85" s="315" t="str">
        <f>IF(ISNUMBER('5.1 DT'!LK104),'5.1 DT'!LK104,"")</f>
        <v/>
      </c>
      <c r="LL85" s="315" t="str">
        <f>IF(ISNUMBER('5.1 DT'!LL104),'5.1 DT'!LL104,"")</f>
        <v/>
      </c>
      <c r="LM85" s="315" t="str">
        <f>IF(ISNUMBER('5.1 DT'!LM104),'5.1 DT'!LM104,"")</f>
        <v/>
      </c>
      <c r="LN85" s="315" t="str">
        <f>IF(ISNUMBER('5.1 DT'!LN104),'5.1 DT'!LN104,"")</f>
        <v/>
      </c>
      <c r="LO85" s="315" t="str">
        <f>IF(ISNUMBER('5.1 DT'!LO104),'5.1 DT'!LO104,"")</f>
        <v/>
      </c>
      <c r="LP85" s="315" t="str">
        <f>IF(ISNUMBER('5.1 DT'!LP104),'5.1 DT'!LP104,"")</f>
        <v/>
      </c>
      <c r="LQ85" s="315" t="str">
        <f>IF(ISNUMBER('5.1 DT'!LQ104),'5.1 DT'!LQ104,"")</f>
        <v/>
      </c>
      <c r="LR85" s="315" t="str">
        <f>IF(ISNUMBER('5.1 DT'!LR104),'5.1 DT'!LR104,"")</f>
        <v/>
      </c>
      <c r="LS85" s="315" t="str">
        <f>IF(ISNUMBER('5.1 DT'!LS104),'5.1 DT'!LS104,"")</f>
        <v/>
      </c>
      <c r="LT85" s="315" t="str">
        <f>IF(ISNUMBER('5.1 DT'!LT104),'5.1 DT'!LT104,"")</f>
        <v/>
      </c>
      <c r="LU85" s="315" t="str">
        <f>IF(ISNUMBER('5.1 DT'!LU104),'5.1 DT'!LU104,"")</f>
        <v/>
      </c>
      <c r="LV85" s="315" t="str">
        <f>IF(ISNUMBER('5.1 DT'!LV104),'5.1 DT'!LV104,"")</f>
        <v/>
      </c>
      <c r="LW85" s="315" t="str">
        <f>IF(ISNUMBER('5.1 DT'!LW104),'5.1 DT'!LW104,"")</f>
        <v/>
      </c>
      <c r="LX85" s="315" t="str">
        <f>IF(ISNUMBER('5.1 DT'!LX104),'5.1 DT'!LX104,"")</f>
        <v/>
      </c>
      <c r="LY85" s="315" t="str">
        <f>IF(ISNUMBER('5.1 DT'!LY104),'5.1 DT'!LY104,"")</f>
        <v/>
      </c>
      <c r="LZ85" s="315" t="str">
        <f>IF(ISNUMBER('5.1 DT'!LZ104),'5.1 DT'!LZ104,"")</f>
        <v/>
      </c>
      <c r="MA85" s="315" t="str">
        <f>IF(ISNUMBER('5.1 DT'!MA104),'5.1 DT'!MA104,"")</f>
        <v/>
      </c>
      <c r="MB85" s="315" t="str">
        <f>IF(ISNUMBER('5.1 DT'!MB104),'5.1 DT'!MB104,"")</f>
        <v/>
      </c>
      <c r="MC85" s="315" t="str">
        <f>IF(ISNUMBER('5.1 DT'!MC104),'5.1 DT'!MC104,"")</f>
        <v/>
      </c>
      <c r="MD85" s="315" t="str">
        <f>IF(ISNUMBER('5.1 DT'!MD104),'5.1 DT'!MD104,"")</f>
        <v/>
      </c>
      <c r="ME85" s="315" t="str">
        <f>IF(ISNUMBER('5.1 DT'!ME104),'5.1 DT'!ME104,"")</f>
        <v/>
      </c>
      <c r="MF85" s="315" t="str">
        <f>IF(ISNUMBER('5.1 DT'!MF104),'5.1 DT'!MF104,"")</f>
        <v/>
      </c>
      <c r="MG85" s="315" t="str">
        <f>IF(ISNUMBER('5.1 DT'!MG104),'5.1 DT'!MG104,"")</f>
        <v/>
      </c>
      <c r="MH85" s="315" t="str">
        <f>IF(ISNUMBER('5.1 DT'!MH104),'5.1 DT'!MH104,"")</f>
        <v/>
      </c>
    </row>
    <row r="86" spans="1:346" x14ac:dyDescent="0.3">
      <c r="A86" s="9"/>
      <c r="B86" s="235" t="s">
        <v>103</v>
      </c>
      <c r="C86" s="121" t="s">
        <v>204</v>
      </c>
      <c r="D86" s="233" t="e">
        <f>Reporting_Currency_Code</f>
        <v>#N/A</v>
      </c>
      <c r="E86" s="233">
        <f>Reporting_Currency_Name</f>
        <v>0</v>
      </c>
      <c r="F86" s="233">
        <f>Reporting_Scale_Name</f>
        <v>0</v>
      </c>
      <c r="G86" s="315" t="str">
        <f>IF(SUM(G71,G73,G75)=0,"",SUM(G71,G73,G75))</f>
        <v/>
      </c>
      <c r="H86" s="315" t="str">
        <f t="shared" ref="H86:BS86" si="162">IF(SUM(H71,H73,H75)=0,"",SUM(H71,H73,H75))</f>
        <v/>
      </c>
      <c r="I86" s="315" t="str">
        <f t="shared" si="162"/>
        <v/>
      </c>
      <c r="J86" s="315" t="str">
        <f t="shared" si="162"/>
        <v/>
      </c>
      <c r="K86" s="315" t="str">
        <f t="shared" si="162"/>
        <v/>
      </c>
      <c r="L86" s="315" t="str">
        <f t="shared" si="162"/>
        <v/>
      </c>
      <c r="M86" s="315" t="str">
        <f t="shared" si="162"/>
        <v/>
      </c>
      <c r="N86" s="315" t="str">
        <f t="shared" si="162"/>
        <v/>
      </c>
      <c r="O86" s="315" t="str">
        <f t="shared" si="162"/>
        <v/>
      </c>
      <c r="P86" s="315" t="str">
        <f t="shared" si="162"/>
        <v/>
      </c>
      <c r="Q86" s="315" t="str">
        <f t="shared" si="162"/>
        <v/>
      </c>
      <c r="R86" s="315" t="str">
        <f t="shared" si="162"/>
        <v/>
      </c>
      <c r="S86" s="315" t="str">
        <f t="shared" si="162"/>
        <v/>
      </c>
      <c r="T86" s="315" t="str">
        <f t="shared" si="162"/>
        <v/>
      </c>
      <c r="U86" s="315" t="str">
        <f t="shared" si="162"/>
        <v/>
      </c>
      <c r="V86" s="315" t="str">
        <f t="shared" si="162"/>
        <v/>
      </c>
      <c r="W86" s="315" t="str">
        <f t="shared" si="162"/>
        <v/>
      </c>
      <c r="X86" s="315" t="str">
        <f t="shared" si="162"/>
        <v/>
      </c>
      <c r="Y86" s="315" t="str">
        <f t="shared" si="162"/>
        <v/>
      </c>
      <c r="Z86" s="315" t="str">
        <f t="shared" si="162"/>
        <v/>
      </c>
      <c r="AA86" s="315" t="str">
        <f t="shared" si="162"/>
        <v/>
      </c>
      <c r="AB86" s="315" t="str">
        <f t="shared" si="162"/>
        <v/>
      </c>
      <c r="AC86" s="315" t="str">
        <f t="shared" si="162"/>
        <v/>
      </c>
      <c r="AD86" s="315" t="str">
        <f t="shared" si="162"/>
        <v/>
      </c>
      <c r="AE86" s="315" t="str">
        <f t="shared" si="162"/>
        <v/>
      </c>
      <c r="AF86" s="315" t="str">
        <f t="shared" si="162"/>
        <v/>
      </c>
      <c r="AG86" s="315" t="str">
        <f t="shared" si="162"/>
        <v/>
      </c>
      <c r="AH86" s="315" t="str">
        <f t="shared" si="162"/>
        <v/>
      </c>
      <c r="AI86" s="315" t="str">
        <f t="shared" si="162"/>
        <v/>
      </c>
      <c r="AJ86" s="315" t="str">
        <f t="shared" si="162"/>
        <v/>
      </c>
      <c r="AK86" s="315" t="str">
        <f t="shared" si="162"/>
        <v/>
      </c>
      <c r="AL86" s="315" t="str">
        <f t="shared" si="162"/>
        <v/>
      </c>
      <c r="AM86" s="315" t="str">
        <f t="shared" si="162"/>
        <v/>
      </c>
      <c r="AN86" s="315" t="str">
        <f t="shared" si="162"/>
        <v/>
      </c>
      <c r="AO86" s="315" t="str">
        <f t="shared" si="162"/>
        <v/>
      </c>
      <c r="AP86" s="315" t="str">
        <f t="shared" si="162"/>
        <v/>
      </c>
      <c r="AQ86" s="315" t="str">
        <f t="shared" si="162"/>
        <v/>
      </c>
      <c r="AR86" s="315" t="str">
        <f t="shared" si="162"/>
        <v/>
      </c>
      <c r="AS86" s="315" t="str">
        <f t="shared" si="162"/>
        <v/>
      </c>
      <c r="AT86" s="315" t="str">
        <f t="shared" si="162"/>
        <v/>
      </c>
      <c r="AU86" s="315" t="str">
        <f t="shared" si="162"/>
        <v/>
      </c>
      <c r="AV86" s="315" t="str">
        <f t="shared" si="162"/>
        <v/>
      </c>
      <c r="AW86" s="315" t="str">
        <f t="shared" si="162"/>
        <v/>
      </c>
      <c r="AX86" s="315" t="str">
        <f t="shared" si="162"/>
        <v/>
      </c>
      <c r="AY86" s="315" t="str">
        <f t="shared" si="162"/>
        <v/>
      </c>
      <c r="AZ86" s="315" t="str">
        <f t="shared" si="162"/>
        <v/>
      </c>
      <c r="BA86" s="315" t="str">
        <f t="shared" si="162"/>
        <v/>
      </c>
      <c r="BB86" s="315" t="str">
        <f t="shared" si="162"/>
        <v/>
      </c>
      <c r="BC86" s="315" t="str">
        <f t="shared" si="162"/>
        <v/>
      </c>
      <c r="BD86" s="315" t="str">
        <f t="shared" si="162"/>
        <v/>
      </c>
      <c r="BE86" s="315" t="str">
        <f t="shared" si="162"/>
        <v/>
      </c>
      <c r="BF86" s="315" t="str">
        <f t="shared" si="162"/>
        <v/>
      </c>
      <c r="BG86" s="315" t="str">
        <f t="shared" si="162"/>
        <v/>
      </c>
      <c r="BH86" s="315" t="str">
        <f t="shared" si="162"/>
        <v/>
      </c>
      <c r="BI86" s="315" t="str">
        <f t="shared" si="162"/>
        <v/>
      </c>
      <c r="BJ86" s="315" t="str">
        <f t="shared" si="162"/>
        <v/>
      </c>
      <c r="BK86" s="315" t="str">
        <f t="shared" si="162"/>
        <v/>
      </c>
      <c r="BL86" s="315" t="str">
        <f t="shared" si="162"/>
        <v/>
      </c>
      <c r="BM86" s="315" t="str">
        <f t="shared" si="162"/>
        <v/>
      </c>
      <c r="BN86" s="315" t="str">
        <f t="shared" si="162"/>
        <v/>
      </c>
      <c r="BO86" s="315" t="str">
        <f t="shared" si="162"/>
        <v/>
      </c>
      <c r="BP86" s="315" t="str">
        <f t="shared" si="162"/>
        <v/>
      </c>
      <c r="BQ86" s="315" t="str">
        <f t="shared" si="162"/>
        <v/>
      </c>
      <c r="BR86" s="315" t="str">
        <f t="shared" si="162"/>
        <v/>
      </c>
      <c r="BS86" s="315" t="str">
        <f t="shared" si="162"/>
        <v/>
      </c>
      <c r="BT86" s="315" t="str">
        <f t="shared" ref="BT86:EE86" si="163">IF(SUM(BT71,BT73,BT75)=0,"",SUM(BT71,BT73,BT75))</f>
        <v/>
      </c>
      <c r="BU86" s="315" t="str">
        <f t="shared" si="163"/>
        <v/>
      </c>
      <c r="BV86" s="315" t="str">
        <f t="shared" si="163"/>
        <v/>
      </c>
      <c r="BW86" s="315" t="str">
        <f t="shared" si="163"/>
        <v/>
      </c>
      <c r="BX86" s="315" t="str">
        <f t="shared" si="163"/>
        <v/>
      </c>
      <c r="BY86" s="315" t="str">
        <f t="shared" si="163"/>
        <v/>
      </c>
      <c r="BZ86" s="315" t="str">
        <f t="shared" si="163"/>
        <v/>
      </c>
      <c r="CA86" s="315" t="str">
        <f t="shared" si="163"/>
        <v/>
      </c>
      <c r="CB86" s="315" t="str">
        <f t="shared" si="163"/>
        <v/>
      </c>
      <c r="CC86" s="315" t="str">
        <f t="shared" si="163"/>
        <v/>
      </c>
      <c r="CD86" s="315" t="str">
        <f t="shared" si="163"/>
        <v/>
      </c>
      <c r="CE86" s="315" t="str">
        <f t="shared" si="163"/>
        <v/>
      </c>
      <c r="CF86" s="315" t="str">
        <f t="shared" si="163"/>
        <v/>
      </c>
      <c r="CG86" s="315" t="str">
        <f t="shared" si="163"/>
        <v/>
      </c>
      <c r="CH86" s="315" t="str">
        <f t="shared" si="163"/>
        <v/>
      </c>
      <c r="CI86" s="315" t="str">
        <f t="shared" si="163"/>
        <v/>
      </c>
      <c r="CJ86" s="315" t="str">
        <f t="shared" si="163"/>
        <v/>
      </c>
      <c r="CK86" s="315" t="str">
        <f t="shared" si="163"/>
        <v/>
      </c>
      <c r="CL86" s="315" t="str">
        <f t="shared" si="163"/>
        <v/>
      </c>
      <c r="CM86" s="315" t="str">
        <f t="shared" si="163"/>
        <v/>
      </c>
      <c r="CN86" s="315" t="str">
        <f t="shared" si="163"/>
        <v/>
      </c>
      <c r="CO86" s="315" t="str">
        <f t="shared" si="163"/>
        <v/>
      </c>
      <c r="CP86" s="315" t="str">
        <f t="shared" si="163"/>
        <v/>
      </c>
      <c r="CQ86" s="315" t="str">
        <f t="shared" si="163"/>
        <v/>
      </c>
      <c r="CR86" s="315" t="str">
        <f t="shared" si="163"/>
        <v/>
      </c>
      <c r="CS86" s="315" t="str">
        <f t="shared" si="163"/>
        <v/>
      </c>
      <c r="CT86" s="315" t="str">
        <f t="shared" si="163"/>
        <v/>
      </c>
      <c r="CU86" s="315" t="str">
        <f t="shared" si="163"/>
        <v/>
      </c>
      <c r="CV86" s="315" t="str">
        <f t="shared" si="163"/>
        <v/>
      </c>
      <c r="CW86" s="315" t="str">
        <f t="shared" si="163"/>
        <v/>
      </c>
      <c r="CX86" s="315" t="str">
        <f t="shared" si="163"/>
        <v/>
      </c>
      <c r="CY86" s="315" t="str">
        <f t="shared" si="163"/>
        <v/>
      </c>
      <c r="CZ86" s="315" t="str">
        <f t="shared" si="163"/>
        <v/>
      </c>
      <c r="DA86" s="315" t="str">
        <f t="shared" si="163"/>
        <v/>
      </c>
      <c r="DB86" s="315" t="str">
        <f t="shared" si="163"/>
        <v/>
      </c>
      <c r="DC86" s="315" t="str">
        <f t="shared" si="163"/>
        <v/>
      </c>
      <c r="DD86" s="315" t="str">
        <f t="shared" si="163"/>
        <v/>
      </c>
      <c r="DE86" s="315" t="str">
        <f t="shared" si="163"/>
        <v/>
      </c>
      <c r="DF86" s="315" t="str">
        <f t="shared" si="163"/>
        <v/>
      </c>
      <c r="DG86" s="315" t="str">
        <f t="shared" si="163"/>
        <v/>
      </c>
      <c r="DH86" s="315" t="str">
        <f t="shared" si="163"/>
        <v/>
      </c>
      <c r="DI86" s="315" t="str">
        <f t="shared" si="163"/>
        <v/>
      </c>
      <c r="DJ86" s="315" t="str">
        <f t="shared" si="163"/>
        <v/>
      </c>
      <c r="DK86" s="315" t="str">
        <f t="shared" si="163"/>
        <v/>
      </c>
      <c r="DL86" s="315" t="str">
        <f t="shared" si="163"/>
        <v/>
      </c>
      <c r="DM86" s="315" t="str">
        <f t="shared" si="163"/>
        <v/>
      </c>
      <c r="DN86" s="315" t="str">
        <f t="shared" si="163"/>
        <v/>
      </c>
      <c r="DO86" s="315" t="str">
        <f t="shared" si="163"/>
        <v/>
      </c>
      <c r="DP86" s="315" t="str">
        <f t="shared" si="163"/>
        <v/>
      </c>
      <c r="DQ86" s="315" t="str">
        <f t="shared" si="163"/>
        <v/>
      </c>
      <c r="DR86" s="315" t="str">
        <f t="shared" si="163"/>
        <v/>
      </c>
      <c r="DS86" s="315" t="str">
        <f t="shared" si="163"/>
        <v/>
      </c>
      <c r="DT86" s="315" t="str">
        <f t="shared" si="163"/>
        <v/>
      </c>
      <c r="DU86" s="315" t="str">
        <f t="shared" si="163"/>
        <v/>
      </c>
      <c r="DV86" s="315" t="str">
        <f t="shared" si="163"/>
        <v/>
      </c>
      <c r="DW86" s="315" t="str">
        <f t="shared" si="163"/>
        <v/>
      </c>
      <c r="DX86" s="315" t="str">
        <f t="shared" si="163"/>
        <v/>
      </c>
      <c r="DY86" s="315" t="str">
        <f t="shared" si="163"/>
        <v/>
      </c>
      <c r="DZ86" s="315" t="str">
        <f t="shared" si="163"/>
        <v/>
      </c>
      <c r="EA86" s="315" t="str">
        <f t="shared" si="163"/>
        <v/>
      </c>
      <c r="EB86" s="315" t="str">
        <f t="shared" si="163"/>
        <v/>
      </c>
      <c r="EC86" s="315" t="str">
        <f t="shared" si="163"/>
        <v/>
      </c>
      <c r="ED86" s="315" t="str">
        <f t="shared" si="163"/>
        <v/>
      </c>
      <c r="EE86" s="315" t="str">
        <f t="shared" si="163"/>
        <v/>
      </c>
      <c r="EF86" s="315" t="str">
        <f t="shared" ref="EF86:GQ86" si="164">IF(SUM(EF71,EF73,EF75)=0,"",SUM(EF71,EF73,EF75))</f>
        <v/>
      </c>
      <c r="EG86" s="315" t="str">
        <f t="shared" si="164"/>
        <v/>
      </c>
      <c r="EH86" s="315" t="str">
        <f t="shared" si="164"/>
        <v/>
      </c>
      <c r="EI86" s="315" t="str">
        <f t="shared" si="164"/>
        <v/>
      </c>
      <c r="EJ86" s="315" t="str">
        <f t="shared" si="164"/>
        <v/>
      </c>
      <c r="EK86" s="315" t="str">
        <f t="shared" si="164"/>
        <v/>
      </c>
      <c r="EL86" s="315" t="str">
        <f t="shared" si="164"/>
        <v/>
      </c>
      <c r="EM86" s="315" t="str">
        <f t="shared" si="164"/>
        <v/>
      </c>
      <c r="EN86" s="315" t="str">
        <f t="shared" si="164"/>
        <v/>
      </c>
      <c r="EO86" s="315" t="str">
        <f t="shared" si="164"/>
        <v/>
      </c>
      <c r="EP86" s="315" t="str">
        <f t="shared" si="164"/>
        <v/>
      </c>
      <c r="EQ86" s="315" t="str">
        <f t="shared" si="164"/>
        <v/>
      </c>
      <c r="ER86" s="315" t="str">
        <f t="shared" si="164"/>
        <v/>
      </c>
      <c r="ES86" s="315" t="str">
        <f t="shared" si="164"/>
        <v/>
      </c>
      <c r="ET86" s="315" t="str">
        <f t="shared" si="164"/>
        <v/>
      </c>
      <c r="EU86" s="315" t="str">
        <f t="shared" si="164"/>
        <v/>
      </c>
      <c r="EV86" s="315" t="str">
        <f t="shared" si="164"/>
        <v/>
      </c>
      <c r="EW86" s="315" t="str">
        <f t="shared" si="164"/>
        <v/>
      </c>
      <c r="EX86" s="315" t="str">
        <f t="shared" si="164"/>
        <v/>
      </c>
      <c r="EY86" s="315" t="str">
        <f t="shared" si="164"/>
        <v/>
      </c>
      <c r="EZ86" s="315" t="str">
        <f t="shared" si="164"/>
        <v/>
      </c>
      <c r="FA86" s="315" t="str">
        <f t="shared" si="164"/>
        <v/>
      </c>
      <c r="FB86" s="315" t="str">
        <f t="shared" si="164"/>
        <v/>
      </c>
      <c r="FC86" s="315" t="str">
        <f t="shared" si="164"/>
        <v/>
      </c>
      <c r="FD86" s="315" t="str">
        <f t="shared" si="164"/>
        <v/>
      </c>
      <c r="FE86" s="315" t="str">
        <f t="shared" si="164"/>
        <v/>
      </c>
      <c r="FF86" s="315" t="str">
        <f t="shared" si="164"/>
        <v/>
      </c>
      <c r="FG86" s="315" t="str">
        <f t="shared" si="164"/>
        <v/>
      </c>
      <c r="FH86" s="315" t="str">
        <f t="shared" si="164"/>
        <v/>
      </c>
      <c r="FI86" s="315" t="str">
        <f t="shared" si="164"/>
        <v/>
      </c>
      <c r="FJ86" s="315" t="str">
        <f t="shared" si="164"/>
        <v/>
      </c>
      <c r="FK86" s="315" t="str">
        <f t="shared" si="164"/>
        <v/>
      </c>
      <c r="FL86" s="315" t="str">
        <f t="shared" si="164"/>
        <v/>
      </c>
      <c r="FM86" s="315" t="str">
        <f t="shared" si="164"/>
        <v/>
      </c>
      <c r="FN86" s="315" t="str">
        <f t="shared" si="164"/>
        <v/>
      </c>
      <c r="FO86" s="315" t="str">
        <f t="shared" si="164"/>
        <v/>
      </c>
      <c r="FP86" s="315" t="str">
        <f t="shared" si="164"/>
        <v/>
      </c>
      <c r="FQ86" s="315" t="str">
        <f t="shared" si="164"/>
        <v/>
      </c>
      <c r="FR86" s="315" t="str">
        <f t="shared" si="164"/>
        <v/>
      </c>
      <c r="FS86" s="315" t="str">
        <f t="shared" si="164"/>
        <v/>
      </c>
      <c r="FT86" s="315" t="str">
        <f t="shared" si="164"/>
        <v/>
      </c>
      <c r="FU86" s="315" t="str">
        <f t="shared" si="164"/>
        <v/>
      </c>
      <c r="FV86" s="315" t="str">
        <f t="shared" si="164"/>
        <v/>
      </c>
      <c r="FW86" s="315" t="str">
        <f t="shared" si="164"/>
        <v/>
      </c>
      <c r="FX86" s="315" t="str">
        <f t="shared" si="164"/>
        <v/>
      </c>
      <c r="FY86" s="315" t="str">
        <f t="shared" si="164"/>
        <v/>
      </c>
      <c r="FZ86" s="315" t="str">
        <f t="shared" si="164"/>
        <v/>
      </c>
      <c r="GA86" s="315" t="str">
        <f t="shared" si="164"/>
        <v/>
      </c>
      <c r="GB86" s="315" t="str">
        <f t="shared" si="164"/>
        <v/>
      </c>
      <c r="GC86" s="315" t="str">
        <f t="shared" si="164"/>
        <v/>
      </c>
      <c r="GD86" s="315" t="str">
        <f t="shared" si="164"/>
        <v/>
      </c>
      <c r="GE86" s="315" t="str">
        <f t="shared" si="164"/>
        <v/>
      </c>
      <c r="GF86" s="315" t="str">
        <f t="shared" si="164"/>
        <v/>
      </c>
      <c r="GG86" s="315" t="str">
        <f t="shared" si="164"/>
        <v/>
      </c>
      <c r="GH86" s="315" t="str">
        <f t="shared" si="164"/>
        <v/>
      </c>
      <c r="GI86" s="315" t="str">
        <f t="shared" si="164"/>
        <v/>
      </c>
      <c r="GJ86" s="315" t="str">
        <f t="shared" si="164"/>
        <v/>
      </c>
      <c r="GK86" s="315" t="str">
        <f t="shared" si="164"/>
        <v/>
      </c>
      <c r="GL86" s="315" t="str">
        <f t="shared" si="164"/>
        <v/>
      </c>
      <c r="GM86" s="315" t="str">
        <f t="shared" si="164"/>
        <v/>
      </c>
      <c r="GN86" s="315" t="str">
        <f t="shared" si="164"/>
        <v/>
      </c>
      <c r="GO86" s="315" t="str">
        <f t="shared" si="164"/>
        <v/>
      </c>
      <c r="GP86" s="315" t="str">
        <f t="shared" si="164"/>
        <v/>
      </c>
      <c r="GQ86" s="315" t="str">
        <f t="shared" si="164"/>
        <v/>
      </c>
      <c r="GR86" s="315" t="str">
        <f t="shared" ref="GR86:JC86" si="165">IF(SUM(GR71,GR73,GR75)=0,"",SUM(GR71,GR73,GR75))</f>
        <v/>
      </c>
      <c r="GS86" s="315" t="str">
        <f t="shared" si="165"/>
        <v/>
      </c>
      <c r="GT86" s="315" t="str">
        <f t="shared" si="165"/>
        <v/>
      </c>
      <c r="GU86" s="315" t="str">
        <f t="shared" si="165"/>
        <v/>
      </c>
      <c r="GV86" s="315" t="str">
        <f t="shared" si="165"/>
        <v/>
      </c>
      <c r="GW86" s="315" t="str">
        <f t="shared" si="165"/>
        <v/>
      </c>
      <c r="GX86" s="315" t="str">
        <f t="shared" si="165"/>
        <v/>
      </c>
      <c r="GY86" s="315" t="str">
        <f t="shared" si="165"/>
        <v/>
      </c>
      <c r="GZ86" s="315" t="str">
        <f t="shared" si="165"/>
        <v/>
      </c>
      <c r="HA86" s="315" t="str">
        <f t="shared" si="165"/>
        <v/>
      </c>
      <c r="HB86" s="315" t="str">
        <f t="shared" si="165"/>
        <v/>
      </c>
      <c r="HC86" s="315" t="str">
        <f t="shared" si="165"/>
        <v/>
      </c>
      <c r="HD86" s="315" t="str">
        <f t="shared" si="165"/>
        <v/>
      </c>
      <c r="HE86" s="315" t="str">
        <f t="shared" si="165"/>
        <v/>
      </c>
      <c r="HF86" s="315" t="str">
        <f t="shared" si="165"/>
        <v/>
      </c>
      <c r="HG86" s="315" t="str">
        <f t="shared" si="165"/>
        <v/>
      </c>
      <c r="HH86" s="315" t="str">
        <f t="shared" si="165"/>
        <v/>
      </c>
      <c r="HI86" s="315" t="str">
        <f t="shared" si="165"/>
        <v/>
      </c>
      <c r="HJ86" s="315" t="str">
        <f t="shared" si="165"/>
        <v/>
      </c>
      <c r="HK86" s="315" t="str">
        <f t="shared" si="165"/>
        <v/>
      </c>
      <c r="HL86" s="315" t="str">
        <f t="shared" si="165"/>
        <v/>
      </c>
      <c r="HM86" s="315" t="str">
        <f t="shared" si="165"/>
        <v/>
      </c>
      <c r="HN86" s="315" t="str">
        <f t="shared" si="165"/>
        <v/>
      </c>
      <c r="HO86" s="315" t="str">
        <f t="shared" si="165"/>
        <v/>
      </c>
      <c r="HP86" s="315" t="str">
        <f t="shared" si="165"/>
        <v/>
      </c>
      <c r="HQ86" s="315" t="str">
        <f t="shared" si="165"/>
        <v/>
      </c>
      <c r="HR86" s="315" t="str">
        <f t="shared" si="165"/>
        <v/>
      </c>
      <c r="HS86" s="315" t="str">
        <f t="shared" si="165"/>
        <v/>
      </c>
      <c r="HT86" s="315" t="str">
        <f t="shared" si="165"/>
        <v/>
      </c>
      <c r="HU86" s="315" t="str">
        <f t="shared" si="165"/>
        <v/>
      </c>
      <c r="HV86" s="315" t="str">
        <f t="shared" si="165"/>
        <v/>
      </c>
      <c r="HW86" s="315" t="str">
        <f t="shared" si="165"/>
        <v/>
      </c>
      <c r="HX86" s="315" t="str">
        <f t="shared" si="165"/>
        <v/>
      </c>
      <c r="HY86" s="315" t="str">
        <f t="shared" si="165"/>
        <v/>
      </c>
      <c r="HZ86" s="315" t="str">
        <f t="shared" si="165"/>
        <v/>
      </c>
      <c r="IA86" s="315" t="str">
        <f t="shared" si="165"/>
        <v/>
      </c>
      <c r="IB86" s="315" t="str">
        <f t="shared" si="165"/>
        <v/>
      </c>
      <c r="IC86" s="315" t="str">
        <f t="shared" si="165"/>
        <v/>
      </c>
      <c r="ID86" s="315" t="str">
        <f t="shared" si="165"/>
        <v/>
      </c>
      <c r="IE86" s="315" t="str">
        <f t="shared" si="165"/>
        <v/>
      </c>
      <c r="IF86" s="315" t="str">
        <f t="shared" si="165"/>
        <v/>
      </c>
      <c r="IG86" s="315" t="str">
        <f t="shared" si="165"/>
        <v/>
      </c>
      <c r="IH86" s="315" t="str">
        <f t="shared" si="165"/>
        <v/>
      </c>
      <c r="II86" s="315" t="str">
        <f t="shared" si="165"/>
        <v/>
      </c>
      <c r="IJ86" s="315" t="str">
        <f t="shared" si="165"/>
        <v/>
      </c>
      <c r="IK86" s="315" t="str">
        <f t="shared" si="165"/>
        <v/>
      </c>
      <c r="IL86" s="315" t="str">
        <f t="shared" si="165"/>
        <v/>
      </c>
      <c r="IM86" s="315" t="str">
        <f t="shared" si="165"/>
        <v/>
      </c>
      <c r="IN86" s="315" t="str">
        <f t="shared" si="165"/>
        <v/>
      </c>
      <c r="IO86" s="315" t="str">
        <f t="shared" si="165"/>
        <v/>
      </c>
      <c r="IP86" s="315" t="str">
        <f t="shared" si="165"/>
        <v/>
      </c>
      <c r="IQ86" s="315" t="str">
        <f t="shared" si="165"/>
        <v/>
      </c>
      <c r="IR86" s="315" t="str">
        <f t="shared" si="165"/>
        <v/>
      </c>
      <c r="IS86" s="315" t="str">
        <f t="shared" si="165"/>
        <v/>
      </c>
      <c r="IT86" s="315" t="str">
        <f t="shared" si="165"/>
        <v/>
      </c>
      <c r="IU86" s="315" t="str">
        <f t="shared" si="165"/>
        <v/>
      </c>
      <c r="IV86" s="315" t="str">
        <f t="shared" si="165"/>
        <v/>
      </c>
      <c r="IW86" s="315" t="str">
        <f t="shared" si="165"/>
        <v/>
      </c>
      <c r="IX86" s="315" t="str">
        <f t="shared" si="165"/>
        <v/>
      </c>
      <c r="IY86" s="315" t="str">
        <f t="shared" si="165"/>
        <v/>
      </c>
      <c r="IZ86" s="315" t="str">
        <f t="shared" si="165"/>
        <v/>
      </c>
      <c r="JA86" s="315" t="str">
        <f t="shared" si="165"/>
        <v/>
      </c>
      <c r="JB86" s="315" t="str">
        <f t="shared" si="165"/>
        <v/>
      </c>
      <c r="JC86" s="315" t="str">
        <f t="shared" si="165"/>
        <v/>
      </c>
      <c r="JD86" s="315" t="str">
        <f t="shared" ref="JD86:LO86" si="166">IF(SUM(JD71,JD73,JD75)=0,"",SUM(JD71,JD73,JD75))</f>
        <v/>
      </c>
      <c r="JE86" s="315" t="str">
        <f t="shared" si="166"/>
        <v/>
      </c>
      <c r="JF86" s="315" t="str">
        <f t="shared" si="166"/>
        <v/>
      </c>
      <c r="JG86" s="315" t="str">
        <f t="shared" si="166"/>
        <v/>
      </c>
      <c r="JH86" s="315" t="str">
        <f t="shared" si="166"/>
        <v/>
      </c>
      <c r="JI86" s="315" t="str">
        <f t="shared" si="166"/>
        <v/>
      </c>
      <c r="JJ86" s="315" t="str">
        <f t="shared" si="166"/>
        <v/>
      </c>
      <c r="JK86" s="315" t="str">
        <f t="shared" si="166"/>
        <v/>
      </c>
      <c r="JL86" s="315" t="str">
        <f t="shared" si="166"/>
        <v/>
      </c>
      <c r="JM86" s="315" t="str">
        <f t="shared" si="166"/>
        <v/>
      </c>
      <c r="JN86" s="315" t="str">
        <f t="shared" si="166"/>
        <v/>
      </c>
      <c r="JO86" s="315" t="str">
        <f t="shared" si="166"/>
        <v/>
      </c>
      <c r="JP86" s="315" t="str">
        <f t="shared" si="166"/>
        <v/>
      </c>
      <c r="JQ86" s="315" t="str">
        <f t="shared" si="166"/>
        <v/>
      </c>
      <c r="JR86" s="315" t="str">
        <f t="shared" si="166"/>
        <v/>
      </c>
      <c r="JS86" s="315" t="str">
        <f t="shared" si="166"/>
        <v/>
      </c>
      <c r="JT86" s="315" t="str">
        <f t="shared" si="166"/>
        <v/>
      </c>
      <c r="JU86" s="315" t="str">
        <f t="shared" si="166"/>
        <v/>
      </c>
      <c r="JV86" s="315" t="str">
        <f t="shared" si="166"/>
        <v/>
      </c>
      <c r="JW86" s="315" t="str">
        <f t="shared" si="166"/>
        <v/>
      </c>
      <c r="JX86" s="315" t="str">
        <f t="shared" si="166"/>
        <v/>
      </c>
      <c r="JY86" s="315" t="str">
        <f t="shared" si="166"/>
        <v/>
      </c>
      <c r="JZ86" s="315" t="str">
        <f t="shared" si="166"/>
        <v/>
      </c>
      <c r="KA86" s="315" t="str">
        <f t="shared" si="166"/>
        <v/>
      </c>
      <c r="KB86" s="315" t="str">
        <f t="shared" si="166"/>
        <v/>
      </c>
      <c r="KC86" s="315" t="str">
        <f t="shared" si="166"/>
        <v/>
      </c>
      <c r="KD86" s="315" t="str">
        <f t="shared" si="166"/>
        <v/>
      </c>
      <c r="KE86" s="315" t="str">
        <f t="shared" si="166"/>
        <v/>
      </c>
      <c r="KF86" s="315" t="str">
        <f t="shared" si="166"/>
        <v/>
      </c>
      <c r="KG86" s="315" t="str">
        <f t="shared" si="166"/>
        <v/>
      </c>
      <c r="KH86" s="315" t="str">
        <f t="shared" si="166"/>
        <v/>
      </c>
      <c r="KI86" s="315" t="str">
        <f t="shared" si="166"/>
        <v/>
      </c>
      <c r="KJ86" s="315" t="str">
        <f t="shared" si="166"/>
        <v/>
      </c>
      <c r="KK86" s="315" t="str">
        <f t="shared" si="166"/>
        <v/>
      </c>
      <c r="KL86" s="315" t="str">
        <f t="shared" si="166"/>
        <v/>
      </c>
      <c r="KM86" s="315" t="str">
        <f t="shared" si="166"/>
        <v/>
      </c>
      <c r="KN86" s="315" t="str">
        <f t="shared" si="166"/>
        <v/>
      </c>
      <c r="KO86" s="315" t="str">
        <f t="shared" si="166"/>
        <v/>
      </c>
      <c r="KP86" s="315" t="str">
        <f t="shared" si="166"/>
        <v/>
      </c>
      <c r="KQ86" s="315" t="str">
        <f t="shared" si="166"/>
        <v/>
      </c>
      <c r="KR86" s="315" t="str">
        <f t="shared" si="166"/>
        <v/>
      </c>
      <c r="KS86" s="315" t="str">
        <f t="shared" si="166"/>
        <v/>
      </c>
      <c r="KT86" s="315" t="str">
        <f t="shared" si="166"/>
        <v/>
      </c>
      <c r="KU86" s="315" t="str">
        <f t="shared" si="166"/>
        <v/>
      </c>
      <c r="KV86" s="315" t="str">
        <f t="shared" si="166"/>
        <v/>
      </c>
      <c r="KW86" s="315" t="str">
        <f t="shared" si="166"/>
        <v/>
      </c>
      <c r="KX86" s="315" t="str">
        <f t="shared" si="166"/>
        <v/>
      </c>
      <c r="KY86" s="315" t="str">
        <f t="shared" si="166"/>
        <v/>
      </c>
      <c r="KZ86" s="315" t="str">
        <f t="shared" si="166"/>
        <v/>
      </c>
      <c r="LA86" s="315" t="str">
        <f t="shared" si="166"/>
        <v/>
      </c>
      <c r="LB86" s="315" t="str">
        <f t="shared" si="166"/>
        <v/>
      </c>
      <c r="LC86" s="315" t="str">
        <f t="shared" si="166"/>
        <v/>
      </c>
      <c r="LD86" s="315" t="str">
        <f t="shared" si="166"/>
        <v/>
      </c>
      <c r="LE86" s="315" t="str">
        <f t="shared" si="166"/>
        <v/>
      </c>
      <c r="LF86" s="315" t="str">
        <f t="shared" si="166"/>
        <v/>
      </c>
      <c r="LG86" s="315" t="str">
        <f t="shared" si="166"/>
        <v/>
      </c>
      <c r="LH86" s="315" t="str">
        <f t="shared" si="166"/>
        <v/>
      </c>
      <c r="LI86" s="315" t="str">
        <f t="shared" si="166"/>
        <v/>
      </c>
      <c r="LJ86" s="315" t="str">
        <f t="shared" si="166"/>
        <v/>
      </c>
      <c r="LK86" s="315" t="str">
        <f t="shared" si="166"/>
        <v/>
      </c>
      <c r="LL86" s="315" t="str">
        <f t="shared" si="166"/>
        <v/>
      </c>
      <c r="LM86" s="315" t="str">
        <f t="shared" si="166"/>
        <v/>
      </c>
      <c r="LN86" s="315" t="str">
        <f t="shared" si="166"/>
        <v/>
      </c>
      <c r="LO86" s="315" t="str">
        <f t="shared" si="166"/>
        <v/>
      </c>
      <c r="LP86" s="315" t="str">
        <f t="shared" ref="LP86:MH86" si="167">IF(SUM(LP71,LP73,LP75)=0,"",SUM(LP71,LP73,LP75))</f>
        <v/>
      </c>
      <c r="LQ86" s="315" t="str">
        <f t="shared" si="167"/>
        <v/>
      </c>
      <c r="LR86" s="315" t="str">
        <f t="shared" si="167"/>
        <v/>
      </c>
      <c r="LS86" s="315" t="str">
        <f t="shared" si="167"/>
        <v/>
      </c>
      <c r="LT86" s="315" t="str">
        <f t="shared" si="167"/>
        <v/>
      </c>
      <c r="LU86" s="315" t="str">
        <f t="shared" si="167"/>
        <v/>
      </c>
      <c r="LV86" s="315" t="str">
        <f t="shared" si="167"/>
        <v/>
      </c>
      <c r="LW86" s="315" t="str">
        <f t="shared" si="167"/>
        <v/>
      </c>
      <c r="LX86" s="315" t="str">
        <f t="shared" si="167"/>
        <v/>
      </c>
      <c r="LY86" s="315" t="str">
        <f t="shared" si="167"/>
        <v/>
      </c>
      <c r="LZ86" s="315" t="str">
        <f t="shared" si="167"/>
        <v/>
      </c>
      <c r="MA86" s="315" t="str">
        <f t="shared" si="167"/>
        <v/>
      </c>
      <c r="MB86" s="315" t="str">
        <f t="shared" si="167"/>
        <v/>
      </c>
      <c r="MC86" s="315" t="str">
        <f t="shared" si="167"/>
        <v/>
      </c>
      <c r="MD86" s="315" t="str">
        <f t="shared" si="167"/>
        <v/>
      </c>
      <c r="ME86" s="315" t="str">
        <f t="shared" si="167"/>
        <v/>
      </c>
      <c r="MF86" s="315" t="str">
        <f t="shared" si="167"/>
        <v/>
      </c>
      <c r="MG86" s="315" t="str">
        <f t="shared" si="167"/>
        <v/>
      </c>
      <c r="MH86" s="315" t="str">
        <f t="shared" si="167"/>
        <v/>
      </c>
    </row>
    <row r="87" spans="1:346" s="27" customFormat="1" x14ac:dyDescent="0.3">
      <c r="A87" s="267"/>
      <c r="B87" s="234" t="s">
        <v>205</v>
      </c>
      <c r="C87" s="268" t="s">
        <v>206</v>
      </c>
      <c r="D87" s="269" t="s">
        <v>77</v>
      </c>
      <c r="E87" s="269" t="s">
        <v>78</v>
      </c>
      <c r="F87" s="269" t="s">
        <v>74</v>
      </c>
      <c r="G87" s="314" t="str">
        <f>IF(COUNTBLANK(G88:G89),"",G88/G89*100)</f>
        <v/>
      </c>
      <c r="H87" s="314" t="str">
        <f t="shared" ref="H87:BS87" si="168">IF(COUNTBLANK(H88:H89),"",H88/H89*100)</f>
        <v/>
      </c>
      <c r="I87" s="314" t="str">
        <f t="shared" si="168"/>
        <v/>
      </c>
      <c r="J87" s="314" t="str">
        <f t="shared" si="168"/>
        <v/>
      </c>
      <c r="K87" s="314" t="str">
        <f t="shared" si="168"/>
        <v/>
      </c>
      <c r="L87" s="314" t="str">
        <f t="shared" si="168"/>
        <v/>
      </c>
      <c r="M87" s="314" t="str">
        <f t="shared" si="168"/>
        <v/>
      </c>
      <c r="N87" s="314" t="str">
        <f t="shared" si="168"/>
        <v/>
      </c>
      <c r="O87" s="314" t="str">
        <f t="shared" si="168"/>
        <v/>
      </c>
      <c r="P87" s="314" t="str">
        <f t="shared" si="168"/>
        <v/>
      </c>
      <c r="Q87" s="314" t="str">
        <f t="shared" si="168"/>
        <v/>
      </c>
      <c r="R87" s="314" t="str">
        <f t="shared" si="168"/>
        <v/>
      </c>
      <c r="S87" s="314" t="str">
        <f t="shared" si="168"/>
        <v/>
      </c>
      <c r="T87" s="314" t="str">
        <f t="shared" si="168"/>
        <v/>
      </c>
      <c r="U87" s="314" t="str">
        <f t="shared" si="168"/>
        <v/>
      </c>
      <c r="V87" s="314" t="str">
        <f t="shared" si="168"/>
        <v/>
      </c>
      <c r="W87" s="314" t="str">
        <f t="shared" si="168"/>
        <v/>
      </c>
      <c r="X87" s="314" t="str">
        <f t="shared" si="168"/>
        <v/>
      </c>
      <c r="Y87" s="314" t="str">
        <f t="shared" si="168"/>
        <v/>
      </c>
      <c r="Z87" s="314" t="str">
        <f t="shared" si="168"/>
        <v/>
      </c>
      <c r="AA87" s="314" t="str">
        <f t="shared" si="168"/>
        <v/>
      </c>
      <c r="AB87" s="314" t="str">
        <f t="shared" si="168"/>
        <v/>
      </c>
      <c r="AC87" s="314" t="str">
        <f t="shared" si="168"/>
        <v/>
      </c>
      <c r="AD87" s="314" t="str">
        <f t="shared" si="168"/>
        <v/>
      </c>
      <c r="AE87" s="314" t="str">
        <f t="shared" si="168"/>
        <v/>
      </c>
      <c r="AF87" s="314" t="str">
        <f t="shared" si="168"/>
        <v/>
      </c>
      <c r="AG87" s="314" t="str">
        <f t="shared" si="168"/>
        <v/>
      </c>
      <c r="AH87" s="314" t="str">
        <f t="shared" si="168"/>
        <v/>
      </c>
      <c r="AI87" s="314" t="str">
        <f t="shared" si="168"/>
        <v/>
      </c>
      <c r="AJ87" s="314" t="str">
        <f t="shared" si="168"/>
        <v/>
      </c>
      <c r="AK87" s="314" t="str">
        <f t="shared" si="168"/>
        <v/>
      </c>
      <c r="AL87" s="314" t="str">
        <f t="shared" si="168"/>
        <v/>
      </c>
      <c r="AM87" s="314" t="str">
        <f t="shared" si="168"/>
        <v/>
      </c>
      <c r="AN87" s="314" t="str">
        <f t="shared" si="168"/>
        <v/>
      </c>
      <c r="AO87" s="314" t="str">
        <f t="shared" si="168"/>
        <v/>
      </c>
      <c r="AP87" s="314" t="str">
        <f t="shared" si="168"/>
        <v/>
      </c>
      <c r="AQ87" s="314" t="str">
        <f t="shared" si="168"/>
        <v/>
      </c>
      <c r="AR87" s="314" t="str">
        <f t="shared" si="168"/>
        <v/>
      </c>
      <c r="AS87" s="314" t="str">
        <f t="shared" si="168"/>
        <v/>
      </c>
      <c r="AT87" s="314" t="str">
        <f t="shared" si="168"/>
        <v/>
      </c>
      <c r="AU87" s="314" t="str">
        <f t="shared" si="168"/>
        <v/>
      </c>
      <c r="AV87" s="314" t="str">
        <f t="shared" si="168"/>
        <v/>
      </c>
      <c r="AW87" s="314" t="str">
        <f t="shared" si="168"/>
        <v/>
      </c>
      <c r="AX87" s="314" t="str">
        <f t="shared" si="168"/>
        <v/>
      </c>
      <c r="AY87" s="314" t="str">
        <f t="shared" si="168"/>
        <v/>
      </c>
      <c r="AZ87" s="314" t="str">
        <f t="shared" si="168"/>
        <v/>
      </c>
      <c r="BA87" s="314" t="str">
        <f t="shared" si="168"/>
        <v/>
      </c>
      <c r="BB87" s="314" t="str">
        <f t="shared" si="168"/>
        <v/>
      </c>
      <c r="BC87" s="314" t="str">
        <f t="shared" si="168"/>
        <v/>
      </c>
      <c r="BD87" s="314" t="str">
        <f t="shared" si="168"/>
        <v/>
      </c>
      <c r="BE87" s="314" t="str">
        <f t="shared" si="168"/>
        <v/>
      </c>
      <c r="BF87" s="314" t="str">
        <f t="shared" si="168"/>
        <v/>
      </c>
      <c r="BG87" s="314" t="str">
        <f t="shared" si="168"/>
        <v/>
      </c>
      <c r="BH87" s="314" t="str">
        <f t="shared" si="168"/>
        <v/>
      </c>
      <c r="BI87" s="314" t="str">
        <f t="shared" si="168"/>
        <v/>
      </c>
      <c r="BJ87" s="314" t="str">
        <f t="shared" si="168"/>
        <v/>
      </c>
      <c r="BK87" s="314" t="str">
        <f t="shared" si="168"/>
        <v/>
      </c>
      <c r="BL87" s="314" t="str">
        <f t="shared" si="168"/>
        <v/>
      </c>
      <c r="BM87" s="314" t="str">
        <f t="shared" si="168"/>
        <v/>
      </c>
      <c r="BN87" s="314" t="str">
        <f t="shared" si="168"/>
        <v/>
      </c>
      <c r="BO87" s="314" t="str">
        <f t="shared" si="168"/>
        <v/>
      </c>
      <c r="BP87" s="314" t="str">
        <f t="shared" si="168"/>
        <v/>
      </c>
      <c r="BQ87" s="314" t="str">
        <f t="shared" si="168"/>
        <v/>
      </c>
      <c r="BR87" s="314" t="str">
        <f t="shared" si="168"/>
        <v/>
      </c>
      <c r="BS87" s="314" t="str">
        <f t="shared" si="168"/>
        <v/>
      </c>
      <c r="BT87" s="314" t="str">
        <f t="shared" ref="BT87:EE87" si="169">IF(COUNTBLANK(BT88:BT89),"",BT88/BT89*100)</f>
        <v/>
      </c>
      <c r="BU87" s="314" t="str">
        <f t="shared" si="169"/>
        <v/>
      </c>
      <c r="BV87" s="314" t="str">
        <f t="shared" si="169"/>
        <v/>
      </c>
      <c r="BW87" s="314" t="str">
        <f t="shared" si="169"/>
        <v/>
      </c>
      <c r="BX87" s="314" t="str">
        <f t="shared" si="169"/>
        <v/>
      </c>
      <c r="BY87" s="314" t="str">
        <f t="shared" si="169"/>
        <v/>
      </c>
      <c r="BZ87" s="314" t="str">
        <f t="shared" si="169"/>
        <v/>
      </c>
      <c r="CA87" s="314" t="str">
        <f t="shared" si="169"/>
        <v/>
      </c>
      <c r="CB87" s="314" t="str">
        <f t="shared" si="169"/>
        <v/>
      </c>
      <c r="CC87" s="314" t="str">
        <f t="shared" si="169"/>
        <v/>
      </c>
      <c r="CD87" s="314" t="str">
        <f t="shared" si="169"/>
        <v/>
      </c>
      <c r="CE87" s="314" t="str">
        <f t="shared" si="169"/>
        <v/>
      </c>
      <c r="CF87" s="314" t="str">
        <f t="shared" si="169"/>
        <v/>
      </c>
      <c r="CG87" s="314" t="str">
        <f t="shared" si="169"/>
        <v/>
      </c>
      <c r="CH87" s="314" t="str">
        <f t="shared" si="169"/>
        <v/>
      </c>
      <c r="CI87" s="314" t="str">
        <f t="shared" si="169"/>
        <v/>
      </c>
      <c r="CJ87" s="314" t="str">
        <f t="shared" si="169"/>
        <v/>
      </c>
      <c r="CK87" s="314" t="str">
        <f t="shared" si="169"/>
        <v/>
      </c>
      <c r="CL87" s="314" t="str">
        <f t="shared" si="169"/>
        <v/>
      </c>
      <c r="CM87" s="314" t="str">
        <f t="shared" si="169"/>
        <v/>
      </c>
      <c r="CN87" s="314" t="str">
        <f t="shared" si="169"/>
        <v/>
      </c>
      <c r="CO87" s="314" t="str">
        <f t="shared" si="169"/>
        <v/>
      </c>
      <c r="CP87" s="314" t="str">
        <f t="shared" si="169"/>
        <v/>
      </c>
      <c r="CQ87" s="314" t="str">
        <f t="shared" si="169"/>
        <v/>
      </c>
      <c r="CR87" s="314" t="str">
        <f t="shared" si="169"/>
        <v/>
      </c>
      <c r="CS87" s="314" t="str">
        <f t="shared" si="169"/>
        <v/>
      </c>
      <c r="CT87" s="314" t="str">
        <f t="shared" si="169"/>
        <v/>
      </c>
      <c r="CU87" s="314" t="str">
        <f t="shared" si="169"/>
        <v/>
      </c>
      <c r="CV87" s="314" t="str">
        <f t="shared" si="169"/>
        <v/>
      </c>
      <c r="CW87" s="314" t="str">
        <f t="shared" si="169"/>
        <v/>
      </c>
      <c r="CX87" s="314" t="str">
        <f t="shared" si="169"/>
        <v/>
      </c>
      <c r="CY87" s="314" t="str">
        <f t="shared" si="169"/>
        <v/>
      </c>
      <c r="CZ87" s="314" t="str">
        <f t="shared" si="169"/>
        <v/>
      </c>
      <c r="DA87" s="314" t="str">
        <f t="shared" si="169"/>
        <v/>
      </c>
      <c r="DB87" s="314" t="str">
        <f t="shared" si="169"/>
        <v/>
      </c>
      <c r="DC87" s="314" t="str">
        <f t="shared" si="169"/>
        <v/>
      </c>
      <c r="DD87" s="314" t="str">
        <f t="shared" si="169"/>
        <v/>
      </c>
      <c r="DE87" s="314" t="str">
        <f t="shared" si="169"/>
        <v/>
      </c>
      <c r="DF87" s="314" t="str">
        <f t="shared" si="169"/>
        <v/>
      </c>
      <c r="DG87" s="314" t="str">
        <f t="shared" si="169"/>
        <v/>
      </c>
      <c r="DH87" s="314" t="str">
        <f t="shared" si="169"/>
        <v/>
      </c>
      <c r="DI87" s="314" t="str">
        <f t="shared" si="169"/>
        <v/>
      </c>
      <c r="DJ87" s="314" t="str">
        <f t="shared" si="169"/>
        <v/>
      </c>
      <c r="DK87" s="314" t="str">
        <f t="shared" si="169"/>
        <v/>
      </c>
      <c r="DL87" s="314" t="str">
        <f t="shared" si="169"/>
        <v/>
      </c>
      <c r="DM87" s="314" t="str">
        <f t="shared" si="169"/>
        <v/>
      </c>
      <c r="DN87" s="314" t="str">
        <f t="shared" si="169"/>
        <v/>
      </c>
      <c r="DO87" s="314" t="str">
        <f t="shared" si="169"/>
        <v/>
      </c>
      <c r="DP87" s="314" t="str">
        <f t="shared" si="169"/>
        <v/>
      </c>
      <c r="DQ87" s="314" t="str">
        <f t="shared" si="169"/>
        <v/>
      </c>
      <c r="DR87" s="314" t="str">
        <f t="shared" si="169"/>
        <v/>
      </c>
      <c r="DS87" s="314" t="str">
        <f t="shared" si="169"/>
        <v/>
      </c>
      <c r="DT87" s="314" t="str">
        <f t="shared" si="169"/>
        <v/>
      </c>
      <c r="DU87" s="314" t="str">
        <f t="shared" si="169"/>
        <v/>
      </c>
      <c r="DV87" s="314" t="str">
        <f t="shared" si="169"/>
        <v/>
      </c>
      <c r="DW87" s="314" t="str">
        <f t="shared" si="169"/>
        <v/>
      </c>
      <c r="DX87" s="314" t="str">
        <f t="shared" si="169"/>
        <v/>
      </c>
      <c r="DY87" s="314" t="str">
        <f t="shared" si="169"/>
        <v/>
      </c>
      <c r="DZ87" s="314" t="str">
        <f t="shared" si="169"/>
        <v/>
      </c>
      <c r="EA87" s="314" t="str">
        <f t="shared" si="169"/>
        <v/>
      </c>
      <c r="EB87" s="314" t="str">
        <f t="shared" si="169"/>
        <v/>
      </c>
      <c r="EC87" s="314" t="str">
        <f t="shared" si="169"/>
        <v/>
      </c>
      <c r="ED87" s="314" t="str">
        <f t="shared" si="169"/>
        <v/>
      </c>
      <c r="EE87" s="314" t="str">
        <f t="shared" si="169"/>
        <v/>
      </c>
      <c r="EF87" s="314" t="str">
        <f t="shared" ref="EF87:GQ87" si="170">IF(COUNTBLANK(EF88:EF89),"",EF88/EF89*100)</f>
        <v/>
      </c>
      <c r="EG87" s="314" t="str">
        <f t="shared" si="170"/>
        <v/>
      </c>
      <c r="EH87" s="314" t="str">
        <f t="shared" si="170"/>
        <v/>
      </c>
      <c r="EI87" s="314" t="str">
        <f t="shared" si="170"/>
        <v/>
      </c>
      <c r="EJ87" s="314" t="str">
        <f t="shared" si="170"/>
        <v/>
      </c>
      <c r="EK87" s="314" t="str">
        <f t="shared" si="170"/>
        <v/>
      </c>
      <c r="EL87" s="314" t="str">
        <f t="shared" si="170"/>
        <v/>
      </c>
      <c r="EM87" s="314" t="str">
        <f t="shared" si="170"/>
        <v/>
      </c>
      <c r="EN87" s="314" t="str">
        <f t="shared" si="170"/>
        <v/>
      </c>
      <c r="EO87" s="314" t="str">
        <f t="shared" si="170"/>
        <v/>
      </c>
      <c r="EP87" s="314" t="str">
        <f t="shared" si="170"/>
        <v/>
      </c>
      <c r="EQ87" s="314" t="str">
        <f t="shared" si="170"/>
        <v/>
      </c>
      <c r="ER87" s="314" t="str">
        <f t="shared" si="170"/>
        <v/>
      </c>
      <c r="ES87" s="314" t="str">
        <f t="shared" si="170"/>
        <v/>
      </c>
      <c r="ET87" s="314" t="str">
        <f t="shared" si="170"/>
        <v/>
      </c>
      <c r="EU87" s="314" t="str">
        <f t="shared" si="170"/>
        <v/>
      </c>
      <c r="EV87" s="314" t="str">
        <f t="shared" si="170"/>
        <v/>
      </c>
      <c r="EW87" s="314" t="str">
        <f t="shared" si="170"/>
        <v/>
      </c>
      <c r="EX87" s="314" t="str">
        <f t="shared" si="170"/>
        <v/>
      </c>
      <c r="EY87" s="314" t="str">
        <f t="shared" si="170"/>
        <v/>
      </c>
      <c r="EZ87" s="314" t="str">
        <f t="shared" si="170"/>
        <v/>
      </c>
      <c r="FA87" s="314" t="str">
        <f t="shared" si="170"/>
        <v/>
      </c>
      <c r="FB87" s="314" t="str">
        <f t="shared" si="170"/>
        <v/>
      </c>
      <c r="FC87" s="314" t="str">
        <f t="shared" si="170"/>
        <v/>
      </c>
      <c r="FD87" s="314" t="str">
        <f t="shared" si="170"/>
        <v/>
      </c>
      <c r="FE87" s="314" t="str">
        <f t="shared" si="170"/>
        <v/>
      </c>
      <c r="FF87" s="314" t="str">
        <f t="shared" si="170"/>
        <v/>
      </c>
      <c r="FG87" s="314" t="str">
        <f t="shared" si="170"/>
        <v/>
      </c>
      <c r="FH87" s="314" t="str">
        <f t="shared" si="170"/>
        <v/>
      </c>
      <c r="FI87" s="314" t="str">
        <f t="shared" si="170"/>
        <v/>
      </c>
      <c r="FJ87" s="314" t="str">
        <f t="shared" si="170"/>
        <v/>
      </c>
      <c r="FK87" s="314" t="str">
        <f t="shared" si="170"/>
        <v/>
      </c>
      <c r="FL87" s="314" t="str">
        <f t="shared" si="170"/>
        <v/>
      </c>
      <c r="FM87" s="314" t="str">
        <f t="shared" si="170"/>
        <v/>
      </c>
      <c r="FN87" s="314" t="str">
        <f t="shared" si="170"/>
        <v/>
      </c>
      <c r="FO87" s="314" t="str">
        <f t="shared" si="170"/>
        <v/>
      </c>
      <c r="FP87" s="314" t="str">
        <f t="shared" si="170"/>
        <v/>
      </c>
      <c r="FQ87" s="314" t="str">
        <f t="shared" si="170"/>
        <v/>
      </c>
      <c r="FR87" s="314" t="str">
        <f t="shared" si="170"/>
        <v/>
      </c>
      <c r="FS87" s="314" t="str">
        <f t="shared" si="170"/>
        <v/>
      </c>
      <c r="FT87" s="314" t="str">
        <f t="shared" si="170"/>
        <v/>
      </c>
      <c r="FU87" s="314" t="str">
        <f t="shared" si="170"/>
        <v/>
      </c>
      <c r="FV87" s="314" t="str">
        <f t="shared" si="170"/>
        <v/>
      </c>
      <c r="FW87" s="314" t="str">
        <f t="shared" si="170"/>
        <v/>
      </c>
      <c r="FX87" s="314" t="str">
        <f t="shared" si="170"/>
        <v/>
      </c>
      <c r="FY87" s="314" t="str">
        <f t="shared" si="170"/>
        <v/>
      </c>
      <c r="FZ87" s="314" t="str">
        <f t="shared" si="170"/>
        <v/>
      </c>
      <c r="GA87" s="314" t="str">
        <f t="shared" si="170"/>
        <v/>
      </c>
      <c r="GB87" s="314" t="str">
        <f t="shared" si="170"/>
        <v/>
      </c>
      <c r="GC87" s="314" t="str">
        <f t="shared" si="170"/>
        <v/>
      </c>
      <c r="GD87" s="314" t="str">
        <f t="shared" si="170"/>
        <v/>
      </c>
      <c r="GE87" s="314" t="str">
        <f t="shared" si="170"/>
        <v/>
      </c>
      <c r="GF87" s="314" t="str">
        <f t="shared" si="170"/>
        <v/>
      </c>
      <c r="GG87" s="314" t="str">
        <f t="shared" si="170"/>
        <v/>
      </c>
      <c r="GH87" s="314" t="str">
        <f t="shared" si="170"/>
        <v/>
      </c>
      <c r="GI87" s="314" t="str">
        <f t="shared" si="170"/>
        <v/>
      </c>
      <c r="GJ87" s="314" t="str">
        <f t="shared" si="170"/>
        <v/>
      </c>
      <c r="GK87" s="314" t="str">
        <f t="shared" si="170"/>
        <v/>
      </c>
      <c r="GL87" s="314" t="str">
        <f t="shared" si="170"/>
        <v/>
      </c>
      <c r="GM87" s="314" t="str">
        <f t="shared" si="170"/>
        <v/>
      </c>
      <c r="GN87" s="314" t="str">
        <f t="shared" si="170"/>
        <v/>
      </c>
      <c r="GO87" s="314" t="str">
        <f t="shared" si="170"/>
        <v/>
      </c>
      <c r="GP87" s="314" t="str">
        <f t="shared" si="170"/>
        <v/>
      </c>
      <c r="GQ87" s="314" t="str">
        <f t="shared" si="170"/>
        <v/>
      </c>
      <c r="GR87" s="314" t="str">
        <f t="shared" ref="GR87:JC87" si="171">IF(COUNTBLANK(GR88:GR89),"",GR88/GR89*100)</f>
        <v/>
      </c>
      <c r="GS87" s="314" t="str">
        <f t="shared" si="171"/>
        <v/>
      </c>
      <c r="GT87" s="314" t="str">
        <f t="shared" si="171"/>
        <v/>
      </c>
      <c r="GU87" s="314" t="str">
        <f t="shared" si="171"/>
        <v/>
      </c>
      <c r="GV87" s="314" t="str">
        <f t="shared" si="171"/>
        <v/>
      </c>
      <c r="GW87" s="314" t="str">
        <f t="shared" si="171"/>
        <v/>
      </c>
      <c r="GX87" s="314" t="str">
        <f t="shared" si="171"/>
        <v/>
      </c>
      <c r="GY87" s="314" t="str">
        <f t="shared" si="171"/>
        <v/>
      </c>
      <c r="GZ87" s="314" t="str">
        <f t="shared" si="171"/>
        <v/>
      </c>
      <c r="HA87" s="314" t="str">
        <f t="shared" si="171"/>
        <v/>
      </c>
      <c r="HB87" s="314" t="str">
        <f t="shared" si="171"/>
        <v/>
      </c>
      <c r="HC87" s="314" t="str">
        <f t="shared" si="171"/>
        <v/>
      </c>
      <c r="HD87" s="314" t="str">
        <f t="shared" si="171"/>
        <v/>
      </c>
      <c r="HE87" s="314" t="str">
        <f t="shared" si="171"/>
        <v/>
      </c>
      <c r="HF87" s="314" t="str">
        <f t="shared" si="171"/>
        <v/>
      </c>
      <c r="HG87" s="314" t="str">
        <f t="shared" si="171"/>
        <v/>
      </c>
      <c r="HH87" s="314" t="str">
        <f t="shared" si="171"/>
        <v/>
      </c>
      <c r="HI87" s="314" t="str">
        <f t="shared" si="171"/>
        <v/>
      </c>
      <c r="HJ87" s="314" t="str">
        <f t="shared" si="171"/>
        <v/>
      </c>
      <c r="HK87" s="314" t="str">
        <f t="shared" si="171"/>
        <v/>
      </c>
      <c r="HL87" s="314" t="str">
        <f t="shared" si="171"/>
        <v/>
      </c>
      <c r="HM87" s="314" t="str">
        <f t="shared" si="171"/>
        <v/>
      </c>
      <c r="HN87" s="314" t="str">
        <f t="shared" si="171"/>
        <v/>
      </c>
      <c r="HO87" s="314" t="str">
        <f t="shared" si="171"/>
        <v/>
      </c>
      <c r="HP87" s="314" t="str">
        <f t="shared" si="171"/>
        <v/>
      </c>
      <c r="HQ87" s="314" t="str">
        <f t="shared" si="171"/>
        <v/>
      </c>
      <c r="HR87" s="314" t="str">
        <f t="shared" si="171"/>
        <v/>
      </c>
      <c r="HS87" s="314" t="str">
        <f t="shared" si="171"/>
        <v/>
      </c>
      <c r="HT87" s="314" t="str">
        <f t="shared" si="171"/>
        <v/>
      </c>
      <c r="HU87" s="314" t="str">
        <f t="shared" si="171"/>
        <v/>
      </c>
      <c r="HV87" s="314" t="str">
        <f t="shared" si="171"/>
        <v/>
      </c>
      <c r="HW87" s="314" t="str">
        <f t="shared" si="171"/>
        <v/>
      </c>
      <c r="HX87" s="314" t="str">
        <f t="shared" si="171"/>
        <v/>
      </c>
      <c r="HY87" s="314" t="str">
        <f t="shared" si="171"/>
        <v/>
      </c>
      <c r="HZ87" s="314" t="str">
        <f t="shared" si="171"/>
        <v/>
      </c>
      <c r="IA87" s="314" t="str">
        <f t="shared" si="171"/>
        <v/>
      </c>
      <c r="IB87" s="314" t="str">
        <f t="shared" si="171"/>
        <v/>
      </c>
      <c r="IC87" s="314" t="str">
        <f t="shared" si="171"/>
        <v/>
      </c>
      <c r="ID87" s="314" t="str">
        <f t="shared" si="171"/>
        <v/>
      </c>
      <c r="IE87" s="314" t="str">
        <f t="shared" si="171"/>
        <v/>
      </c>
      <c r="IF87" s="314" t="str">
        <f t="shared" si="171"/>
        <v/>
      </c>
      <c r="IG87" s="314" t="str">
        <f t="shared" si="171"/>
        <v/>
      </c>
      <c r="IH87" s="314" t="str">
        <f t="shared" si="171"/>
        <v/>
      </c>
      <c r="II87" s="314" t="str">
        <f t="shared" si="171"/>
        <v/>
      </c>
      <c r="IJ87" s="314" t="str">
        <f t="shared" si="171"/>
        <v/>
      </c>
      <c r="IK87" s="314" t="str">
        <f t="shared" si="171"/>
        <v/>
      </c>
      <c r="IL87" s="314" t="str">
        <f t="shared" si="171"/>
        <v/>
      </c>
      <c r="IM87" s="314" t="str">
        <f t="shared" si="171"/>
        <v/>
      </c>
      <c r="IN87" s="314" t="str">
        <f t="shared" si="171"/>
        <v/>
      </c>
      <c r="IO87" s="314" t="str">
        <f t="shared" si="171"/>
        <v/>
      </c>
      <c r="IP87" s="314" t="str">
        <f t="shared" si="171"/>
        <v/>
      </c>
      <c r="IQ87" s="314" t="str">
        <f t="shared" si="171"/>
        <v/>
      </c>
      <c r="IR87" s="314" t="str">
        <f t="shared" si="171"/>
        <v/>
      </c>
      <c r="IS87" s="314" t="str">
        <f t="shared" si="171"/>
        <v/>
      </c>
      <c r="IT87" s="314" t="str">
        <f t="shared" si="171"/>
        <v/>
      </c>
      <c r="IU87" s="314" t="str">
        <f t="shared" si="171"/>
        <v/>
      </c>
      <c r="IV87" s="314" t="str">
        <f t="shared" si="171"/>
        <v/>
      </c>
      <c r="IW87" s="314" t="str">
        <f t="shared" si="171"/>
        <v/>
      </c>
      <c r="IX87" s="314" t="str">
        <f t="shared" si="171"/>
        <v/>
      </c>
      <c r="IY87" s="314" t="str">
        <f t="shared" si="171"/>
        <v/>
      </c>
      <c r="IZ87" s="314" t="str">
        <f t="shared" si="171"/>
        <v/>
      </c>
      <c r="JA87" s="314" t="str">
        <f t="shared" si="171"/>
        <v/>
      </c>
      <c r="JB87" s="314" t="str">
        <f t="shared" si="171"/>
        <v/>
      </c>
      <c r="JC87" s="314" t="str">
        <f t="shared" si="171"/>
        <v/>
      </c>
      <c r="JD87" s="314" t="str">
        <f t="shared" ref="JD87:LO87" si="172">IF(COUNTBLANK(JD88:JD89),"",JD88/JD89*100)</f>
        <v/>
      </c>
      <c r="JE87" s="314" t="str">
        <f t="shared" si="172"/>
        <v/>
      </c>
      <c r="JF87" s="314" t="str">
        <f t="shared" si="172"/>
        <v/>
      </c>
      <c r="JG87" s="314" t="str">
        <f t="shared" si="172"/>
        <v/>
      </c>
      <c r="JH87" s="314" t="str">
        <f t="shared" si="172"/>
        <v/>
      </c>
      <c r="JI87" s="314" t="str">
        <f t="shared" si="172"/>
        <v/>
      </c>
      <c r="JJ87" s="314" t="str">
        <f t="shared" si="172"/>
        <v/>
      </c>
      <c r="JK87" s="314" t="str">
        <f t="shared" si="172"/>
        <v/>
      </c>
      <c r="JL87" s="314" t="str">
        <f t="shared" si="172"/>
        <v/>
      </c>
      <c r="JM87" s="314" t="str">
        <f t="shared" si="172"/>
        <v/>
      </c>
      <c r="JN87" s="314" t="str">
        <f t="shared" si="172"/>
        <v/>
      </c>
      <c r="JO87" s="314" t="str">
        <f t="shared" si="172"/>
        <v/>
      </c>
      <c r="JP87" s="314" t="str">
        <f t="shared" si="172"/>
        <v/>
      </c>
      <c r="JQ87" s="314" t="str">
        <f t="shared" si="172"/>
        <v/>
      </c>
      <c r="JR87" s="314" t="str">
        <f t="shared" si="172"/>
        <v/>
      </c>
      <c r="JS87" s="314" t="str">
        <f t="shared" si="172"/>
        <v/>
      </c>
      <c r="JT87" s="314" t="str">
        <f t="shared" si="172"/>
        <v/>
      </c>
      <c r="JU87" s="314" t="str">
        <f t="shared" si="172"/>
        <v/>
      </c>
      <c r="JV87" s="314" t="str">
        <f t="shared" si="172"/>
        <v/>
      </c>
      <c r="JW87" s="314" t="str">
        <f t="shared" si="172"/>
        <v/>
      </c>
      <c r="JX87" s="314" t="str">
        <f t="shared" si="172"/>
        <v/>
      </c>
      <c r="JY87" s="314" t="str">
        <f t="shared" si="172"/>
        <v/>
      </c>
      <c r="JZ87" s="314" t="str">
        <f t="shared" si="172"/>
        <v/>
      </c>
      <c r="KA87" s="314" t="str">
        <f t="shared" si="172"/>
        <v/>
      </c>
      <c r="KB87" s="314" t="str">
        <f t="shared" si="172"/>
        <v/>
      </c>
      <c r="KC87" s="314" t="str">
        <f t="shared" si="172"/>
        <v/>
      </c>
      <c r="KD87" s="314" t="str">
        <f t="shared" si="172"/>
        <v/>
      </c>
      <c r="KE87" s="314" t="str">
        <f t="shared" si="172"/>
        <v/>
      </c>
      <c r="KF87" s="314" t="str">
        <f t="shared" si="172"/>
        <v/>
      </c>
      <c r="KG87" s="314" t="str">
        <f t="shared" si="172"/>
        <v/>
      </c>
      <c r="KH87" s="314" t="str">
        <f t="shared" si="172"/>
        <v/>
      </c>
      <c r="KI87" s="314" t="str">
        <f t="shared" si="172"/>
        <v/>
      </c>
      <c r="KJ87" s="314" t="str">
        <f t="shared" si="172"/>
        <v/>
      </c>
      <c r="KK87" s="314" t="str">
        <f t="shared" si="172"/>
        <v/>
      </c>
      <c r="KL87" s="314" t="str">
        <f t="shared" si="172"/>
        <v/>
      </c>
      <c r="KM87" s="314" t="str">
        <f t="shared" si="172"/>
        <v/>
      </c>
      <c r="KN87" s="314" t="str">
        <f t="shared" si="172"/>
        <v/>
      </c>
      <c r="KO87" s="314" t="str">
        <f t="shared" si="172"/>
        <v/>
      </c>
      <c r="KP87" s="314" t="str">
        <f t="shared" si="172"/>
        <v/>
      </c>
      <c r="KQ87" s="314" t="str">
        <f t="shared" si="172"/>
        <v/>
      </c>
      <c r="KR87" s="314" t="str">
        <f t="shared" si="172"/>
        <v/>
      </c>
      <c r="KS87" s="314" t="str">
        <f t="shared" si="172"/>
        <v/>
      </c>
      <c r="KT87" s="314" t="str">
        <f t="shared" si="172"/>
        <v/>
      </c>
      <c r="KU87" s="314" t="str">
        <f t="shared" si="172"/>
        <v/>
      </c>
      <c r="KV87" s="314" t="str">
        <f t="shared" si="172"/>
        <v/>
      </c>
      <c r="KW87" s="314" t="str">
        <f t="shared" si="172"/>
        <v/>
      </c>
      <c r="KX87" s="314" t="str">
        <f t="shared" si="172"/>
        <v/>
      </c>
      <c r="KY87" s="314" t="str">
        <f t="shared" si="172"/>
        <v/>
      </c>
      <c r="KZ87" s="314" t="str">
        <f t="shared" si="172"/>
        <v/>
      </c>
      <c r="LA87" s="314" t="str">
        <f t="shared" si="172"/>
        <v/>
      </c>
      <c r="LB87" s="314" t="str">
        <f t="shared" si="172"/>
        <v/>
      </c>
      <c r="LC87" s="314" t="str">
        <f t="shared" si="172"/>
        <v/>
      </c>
      <c r="LD87" s="314" t="str">
        <f t="shared" si="172"/>
        <v/>
      </c>
      <c r="LE87" s="314" t="str">
        <f t="shared" si="172"/>
        <v/>
      </c>
      <c r="LF87" s="314" t="str">
        <f t="shared" si="172"/>
        <v/>
      </c>
      <c r="LG87" s="314" t="str">
        <f t="shared" si="172"/>
        <v/>
      </c>
      <c r="LH87" s="314" t="str">
        <f t="shared" si="172"/>
        <v/>
      </c>
      <c r="LI87" s="314" t="str">
        <f t="shared" si="172"/>
        <v/>
      </c>
      <c r="LJ87" s="314" t="str">
        <f t="shared" si="172"/>
        <v/>
      </c>
      <c r="LK87" s="314" t="str">
        <f t="shared" si="172"/>
        <v/>
      </c>
      <c r="LL87" s="314" t="str">
        <f t="shared" si="172"/>
        <v/>
      </c>
      <c r="LM87" s="314" t="str">
        <f t="shared" si="172"/>
        <v/>
      </c>
      <c r="LN87" s="314" t="str">
        <f t="shared" si="172"/>
        <v/>
      </c>
      <c r="LO87" s="314" t="str">
        <f t="shared" si="172"/>
        <v/>
      </c>
      <c r="LP87" s="314" t="str">
        <f t="shared" ref="LP87:MH87" si="173">IF(COUNTBLANK(LP88:LP89),"",LP88/LP89*100)</f>
        <v/>
      </c>
      <c r="LQ87" s="314" t="str">
        <f t="shared" si="173"/>
        <v/>
      </c>
      <c r="LR87" s="314" t="str">
        <f t="shared" si="173"/>
        <v/>
      </c>
      <c r="LS87" s="314" t="str">
        <f t="shared" si="173"/>
        <v/>
      </c>
      <c r="LT87" s="314" t="str">
        <f t="shared" si="173"/>
        <v/>
      </c>
      <c r="LU87" s="314" t="str">
        <f t="shared" si="173"/>
        <v/>
      </c>
      <c r="LV87" s="314" t="str">
        <f t="shared" si="173"/>
        <v/>
      </c>
      <c r="LW87" s="314" t="str">
        <f t="shared" si="173"/>
        <v/>
      </c>
      <c r="LX87" s="314" t="str">
        <f t="shared" si="173"/>
        <v/>
      </c>
      <c r="LY87" s="314" t="str">
        <f t="shared" si="173"/>
        <v/>
      </c>
      <c r="LZ87" s="314" t="str">
        <f t="shared" si="173"/>
        <v/>
      </c>
      <c r="MA87" s="314" t="str">
        <f t="shared" si="173"/>
        <v/>
      </c>
      <c r="MB87" s="314" t="str">
        <f t="shared" si="173"/>
        <v/>
      </c>
      <c r="MC87" s="314" t="str">
        <f t="shared" si="173"/>
        <v/>
      </c>
      <c r="MD87" s="314" t="str">
        <f t="shared" si="173"/>
        <v/>
      </c>
      <c r="ME87" s="314" t="str">
        <f t="shared" si="173"/>
        <v/>
      </c>
      <c r="MF87" s="314" t="str">
        <f t="shared" si="173"/>
        <v/>
      </c>
      <c r="MG87" s="314" t="str">
        <f t="shared" si="173"/>
        <v/>
      </c>
      <c r="MH87" s="314" t="str">
        <f t="shared" si="173"/>
        <v/>
      </c>
    </row>
    <row r="88" spans="1:346" x14ac:dyDescent="0.3">
      <c r="A88" s="9"/>
      <c r="B88" s="235" t="s">
        <v>207</v>
      </c>
      <c r="C88" s="120" t="s">
        <v>208</v>
      </c>
      <c r="D88" s="231" t="e">
        <f>Reporting_Currency_Code</f>
        <v>#N/A</v>
      </c>
      <c r="E88" s="231">
        <f>Reporting_Currency_Name</f>
        <v>0</v>
      </c>
      <c r="F88" s="231">
        <f>Reporting_Scale_Name</f>
        <v>0</v>
      </c>
      <c r="G88" s="315" t="str">
        <f>IF(OR('5.1 DT'!G55="",'5.1 DT'!G82=""),"",'5.1 DT'!G55)</f>
        <v/>
      </c>
      <c r="H88" s="315" t="str">
        <f>IF(OR('5.1 DT'!H55="",'5.1 DT'!H82=""),"",'5.1 DT'!H55)</f>
        <v/>
      </c>
      <c r="I88" s="315" t="str">
        <f>IF(OR('5.1 DT'!I55="",'5.1 DT'!I82=""),"",'5.1 DT'!I55)</f>
        <v/>
      </c>
      <c r="J88" s="315" t="str">
        <f>IF(OR('5.1 DT'!J55="",'5.1 DT'!J82=""),"",'5.1 DT'!J55)</f>
        <v/>
      </c>
      <c r="K88" s="315" t="str">
        <f>IF(OR('5.1 DT'!K55="",'5.1 DT'!K82=""),"",'5.1 DT'!K55)</f>
        <v/>
      </c>
      <c r="L88" s="315" t="str">
        <f>IF(OR('5.1 DT'!L55="",'5.1 DT'!L82=""),"",'5.1 DT'!L55)</f>
        <v/>
      </c>
      <c r="M88" s="315" t="str">
        <f>IF(OR('5.1 DT'!M55="",'5.1 DT'!M82=""),"",'5.1 DT'!M55)</f>
        <v/>
      </c>
      <c r="N88" s="315" t="str">
        <f>IF(OR('5.1 DT'!N55="",'5.1 DT'!N82=""),"",'5.1 DT'!N55)</f>
        <v/>
      </c>
      <c r="O88" s="315" t="str">
        <f>IF(OR('5.1 DT'!O55="",'5.1 DT'!O82=""),"",'5.1 DT'!O55)</f>
        <v/>
      </c>
      <c r="P88" s="315" t="str">
        <f>IF(OR('5.1 DT'!P55="",'5.1 DT'!P82=""),"",'5.1 DT'!P55)</f>
        <v/>
      </c>
      <c r="Q88" s="315" t="str">
        <f>IF(OR('5.1 DT'!Q55="",'5.1 DT'!Q82=""),"",'5.1 DT'!Q55)</f>
        <v/>
      </c>
      <c r="R88" s="315" t="str">
        <f>IF(OR('5.1 DT'!R55="",'5.1 DT'!R82=""),"",'5.1 DT'!R55)</f>
        <v/>
      </c>
      <c r="S88" s="315" t="str">
        <f>IF(OR('5.1 DT'!S55="",'5.1 DT'!S82=""),"",'5.1 DT'!S55)</f>
        <v/>
      </c>
      <c r="T88" s="315" t="str">
        <f>IF(OR('5.1 DT'!T55="",'5.1 DT'!T82=""),"",'5.1 DT'!T55)</f>
        <v/>
      </c>
      <c r="U88" s="315" t="str">
        <f>IF(OR('5.1 DT'!U55="",'5.1 DT'!U82=""),"",'5.1 DT'!U55)</f>
        <v/>
      </c>
      <c r="V88" s="315" t="str">
        <f>IF(OR('5.1 DT'!V55="",'5.1 DT'!V82=""),"",'5.1 DT'!V55)</f>
        <v/>
      </c>
      <c r="W88" s="315" t="str">
        <f>IF(OR('5.1 DT'!W55="",'5.1 DT'!W82=""),"",'5.1 DT'!W55)</f>
        <v/>
      </c>
      <c r="X88" s="315" t="str">
        <f>IF(OR('5.1 DT'!X55="",'5.1 DT'!X82=""),"",'5.1 DT'!X55)</f>
        <v/>
      </c>
      <c r="Y88" s="315" t="str">
        <f>IF(OR('5.1 DT'!Y55="",'5.1 DT'!Y82=""),"",'5.1 DT'!Y55)</f>
        <v/>
      </c>
      <c r="Z88" s="315" t="str">
        <f>IF(OR('5.1 DT'!Z55="",'5.1 DT'!Z82=""),"",'5.1 DT'!Z55)</f>
        <v/>
      </c>
      <c r="AA88" s="315" t="str">
        <f>IF(OR('5.1 DT'!AA55="",'5.1 DT'!AA82=""),"",'5.1 DT'!AA55)</f>
        <v/>
      </c>
      <c r="AB88" s="315" t="str">
        <f>IF(OR('5.1 DT'!AB55="",'5.1 DT'!AB82=""),"",'5.1 DT'!AB55)</f>
        <v/>
      </c>
      <c r="AC88" s="315" t="str">
        <f>IF(OR('5.1 DT'!AC55="",'5.1 DT'!AC82=""),"",'5.1 DT'!AC55)</f>
        <v/>
      </c>
      <c r="AD88" s="315" t="str">
        <f>IF(OR('5.1 DT'!AD55="",'5.1 DT'!AD82=""),"",'5.1 DT'!AD55)</f>
        <v/>
      </c>
      <c r="AE88" s="315" t="str">
        <f>IF(OR('5.1 DT'!AE55="",'5.1 DT'!AE82=""),"",'5.1 DT'!AE55)</f>
        <v/>
      </c>
      <c r="AF88" s="315" t="str">
        <f>IF(OR('5.1 DT'!AF55="",'5.1 DT'!AF82=""),"",'5.1 DT'!AF55)</f>
        <v/>
      </c>
      <c r="AG88" s="315" t="str">
        <f>IF(OR('5.1 DT'!AG55="",'5.1 DT'!AG82=""),"",'5.1 DT'!AG55)</f>
        <v/>
      </c>
      <c r="AH88" s="315" t="str">
        <f>IF(OR('5.1 DT'!AH55="",'5.1 DT'!AH82=""),"",'5.1 DT'!AH55)</f>
        <v/>
      </c>
      <c r="AI88" s="315" t="str">
        <f>IF(OR('5.1 DT'!AI55="",'5.1 DT'!AI82=""),"",'5.1 DT'!AI55)</f>
        <v/>
      </c>
      <c r="AJ88" s="315" t="str">
        <f>IF(OR('5.1 DT'!AJ55="",'5.1 DT'!AJ82=""),"",'5.1 DT'!AJ55)</f>
        <v/>
      </c>
      <c r="AK88" s="315" t="str">
        <f>IF(OR('5.1 DT'!AK55="",'5.1 DT'!AK82=""),"",'5.1 DT'!AK55)</f>
        <v/>
      </c>
      <c r="AL88" s="315" t="str">
        <f>IF(OR('5.1 DT'!AL55="",'5.1 DT'!AL82=""),"",'5.1 DT'!AL55)</f>
        <v/>
      </c>
      <c r="AM88" s="315" t="str">
        <f>IF(OR('5.1 DT'!AM55="",'5.1 DT'!AM82=""),"",'5.1 DT'!AM55)</f>
        <v/>
      </c>
      <c r="AN88" s="315" t="str">
        <f>IF(OR('5.1 DT'!AN55="",'5.1 DT'!AN82=""),"",'5.1 DT'!AN55)</f>
        <v/>
      </c>
      <c r="AO88" s="315" t="str">
        <f>IF(OR('5.1 DT'!AO55="",'5.1 DT'!AO82=""),"",'5.1 DT'!AO55)</f>
        <v/>
      </c>
      <c r="AP88" s="315" t="str">
        <f>IF(OR('5.1 DT'!AP55="",'5.1 DT'!AP82=""),"",'5.1 DT'!AP55)</f>
        <v/>
      </c>
      <c r="AQ88" s="315" t="str">
        <f>IF(OR('5.1 DT'!AQ55="",'5.1 DT'!AQ82=""),"",'5.1 DT'!AQ55)</f>
        <v/>
      </c>
      <c r="AR88" s="315" t="str">
        <f>IF(OR('5.1 DT'!AR55="",'5.1 DT'!AR82=""),"",'5.1 DT'!AR55)</f>
        <v/>
      </c>
      <c r="AS88" s="315" t="str">
        <f>IF(OR('5.1 DT'!AS55="",'5.1 DT'!AS82=""),"",'5.1 DT'!AS55)</f>
        <v/>
      </c>
      <c r="AT88" s="315" t="str">
        <f>IF(OR('5.1 DT'!AT55="",'5.1 DT'!AT82=""),"",'5.1 DT'!AT55)</f>
        <v/>
      </c>
      <c r="AU88" s="315" t="str">
        <f>IF(OR('5.1 DT'!AU55="",'5.1 DT'!AU82=""),"",'5.1 DT'!AU55)</f>
        <v/>
      </c>
      <c r="AV88" s="315" t="str">
        <f>IF(OR('5.1 DT'!AV55="",'5.1 DT'!AV82=""),"",'5.1 DT'!AV55)</f>
        <v/>
      </c>
      <c r="AW88" s="315" t="str">
        <f>IF(OR('5.1 DT'!AW55="",'5.1 DT'!AW82=""),"",'5.1 DT'!AW55)</f>
        <v/>
      </c>
      <c r="AX88" s="315" t="str">
        <f>IF(OR('5.1 DT'!AX55="",'5.1 DT'!AX82=""),"",'5.1 DT'!AX55)</f>
        <v/>
      </c>
      <c r="AY88" s="315" t="str">
        <f>IF(OR('5.1 DT'!AY55="",'5.1 DT'!AY82=""),"",'5.1 DT'!AY55)</f>
        <v/>
      </c>
      <c r="AZ88" s="315" t="str">
        <f>IF(OR('5.1 DT'!AZ55="",'5.1 DT'!AZ82=""),"",'5.1 DT'!AZ55)</f>
        <v/>
      </c>
      <c r="BA88" s="315" t="str">
        <f>IF(OR('5.1 DT'!BA55="",'5.1 DT'!BA82=""),"",'5.1 DT'!BA55)</f>
        <v/>
      </c>
      <c r="BB88" s="315" t="str">
        <f>IF(OR('5.1 DT'!BB55="",'5.1 DT'!BB82=""),"",'5.1 DT'!BB55)</f>
        <v/>
      </c>
      <c r="BC88" s="315" t="str">
        <f>IF(OR('5.1 DT'!BC55="",'5.1 DT'!BC82=""),"",'5.1 DT'!BC55)</f>
        <v/>
      </c>
      <c r="BD88" s="315" t="str">
        <f>IF(OR('5.1 DT'!BD55="",'5.1 DT'!BD82=""),"",'5.1 DT'!BD55)</f>
        <v/>
      </c>
      <c r="BE88" s="315" t="str">
        <f>IF(OR('5.1 DT'!BE55="",'5.1 DT'!BE82=""),"",'5.1 DT'!BE55)</f>
        <v/>
      </c>
      <c r="BF88" s="315" t="str">
        <f>IF(OR('5.1 DT'!BF55="",'5.1 DT'!BF82=""),"",'5.1 DT'!BF55)</f>
        <v/>
      </c>
      <c r="BG88" s="315" t="str">
        <f>IF(OR('5.1 DT'!BG55="",'5.1 DT'!BG82=""),"",'5.1 DT'!BG55)</f>
        <v/>
      </c>
      <c r="BH88" s="315" t="str">
        <f>IF(OR('5.1 DT'!BH55="",'5.1 DT'!BH82=""),"",'5.1 DT'!BH55)</f>
        <v/>
      </c>
      <c r="BI88" s="315" t="str">
        <f>IF(OR('5.1 DT'!BI55="",'5.1 DT'!BI82=""),"",'5.1 DT'!BI55)</f>
        <v/>
      </c>
      <c r="BJ88" s="315" t="str">
        <f>IF(OR('5.1 DT'!BJ55="",'5.1 DT'!BJ82=""),"",'5.1 DT'!BJ55)</f>
        <v/>
      </c>
      <c r="BK88" s="315" t="str">
        <f>IF(OR('5.1 DT'!BK55="",'5.1 DT'!BK82=""),"",'5.1 DT'!BK55)</f>
        <v/>
      </c>
      <c r="BL88" s="315" t="str">
        <f>IF(OR('5.1 DT'!BL55="",'5.1 DT'!BL82=""),"",'5.1 DT'!BL55)</f>
        <v/>
      </c>
      <c r="BM88" s="315" t="str">
        <f>IF(OR('5.1 DT'!BM55="",'5.1 DT'!BM82=""),"",'5.1 DT'!BM55)</f>
        <v/>
      </c>
      <c r="BN88" s="315" t="str">
        <f>IF(OR('5.1 DT'!BN55="",'5.1 DT'!BN82=""),"",'5.1 DT'!BN55)</f>
        <v/>
      </c>
      <c r="BO88" s="315" t="str">
        <f>IF(OR('5.1 DT'!BO55="",'5.1 DT'!BO82=""),"",'5.1 DT'!BO55)</f>
        <v/>
      </c>
      <c r="BP88" s="315" t="str">
        <f>IF(OR('5.1 DT'!BP55="",'5.1 DT'!BP82=""),"",'5.1 DT'!BP55)</f>
        <v/>
      </c>
      <c r="BQ88" s="315" t="str">
        <f>IF(OR('5.1 DT'!BQ55="",'5.1 DT'!BQ82=""),"",'5.1 DT'!BQ55)</f>
        <v/>
      </c>
      <c r="BR88" s="315" t="str">
        <f>IF(OR('5.1 DT'!BR55="",'5.1 DT'!BR82=""),"",'5.1 DT'!BR55)</f>
        <v/>
      </c>
      <c r="BS88" s="315" t="str">
        <f>IF(OR('5.1 DT'!BS55="",'5.1 DT'!BS82=""),"",'5.1 DT'!BS55)</f>
        <v/>
      </c>
      <c r="BT88" s="315" t="str">
        <f>IF(OR('5.1 DT'!BT55="",'5.1 DT'!BT82=""),"",'5.1 DT'!BT55)</f>
        <v/>
      </c>
      <c r="BU88" s="315" t="str">
        <f>IF(OR('5.1 DT'!BU55="",'5.1 DT'!BU82=""),"",'5.1 DT'!BU55)</f>
        <v/>
      </c>
      <c r="BV88" s="315" t="str">
        <f>IF(OR('5.1 DT'!BV55="",'5.1 DT'!BV82=""),"",'5.1 DT'!BV55)</f>
        <v/>
      </c>
      <c r="BW88" s="315" t="str">
        <f>IF(OR('5.1 DT'!BW55="",'5.1 DT'!BW82=""),"",'5.1 DT'!BW55)</f>
        <v/>
      </c>
      <c r="BX88" s="315" t="str">
        <f>IF(OR('5.1 DT'!BX55="",'5.1 DT'!BX82=""),"",'5.1 DT'!BX55)</f>
        <v/>
      </c>
      <c r="BY88" s="315" t="str">
        <f>IF(OR('5.1 DT'!BY55="",'5.1 DT'!BY82=""),"",'5.1 DT'!BY55)</f>
        <v/>
      </c>
      <c r="BZ88" s="315" t="str">
        <f>IF(OR('5.1 DT'!BZ55="",'5.1 DT'!BZ82=""),"",'5.1 DT'!BZ55)</f>
        <v/>
      </c>
      <c r="CA88" s="315" t="str">
        <f>IF(OR('5.1 DT'!CA55="",'5.1 DT'!CA82=""),"",'5.1 DT'!CA55)</f>
        <v/>
      </c>
      <c r="CB88" s="315" t="str">
        <f>IF(OR('5.1 DT'!CB55="",'5.1 DT'!CB82=""),"",'5.1 DT'!CB55)</f>
        <v/>
      </c>
      <c r="CC88" s="315" t="str">
        <f>IF(OR('5.1 DT'!CC55="",'5.1 DT'!CC82=""),"",'5.1 DT'!CC55)</f>
        <v/>
      </c>
      <c r="CD88" s="315" t="str">
        <f>IF(OR('5.1 DT'!CD55="",'5.1 DT'!CD82=""),"",'5.1 DT'!CD55)</f>
        <v/>
      </c>
      <c r="CE88" s="315" t="str">
        <f>IF(OR('5.1 DT'!CE55="",'5.1 DT'!CE82=""),"",'5.1 DT'!CE55)</f>
        <v/>
      </c>
      <c r="CF88" s="315" t="str">
        <f>IF(OR('5.1 DT'!CF55="",'5.1 DT'!CF82=""),"",'5.1 DT'!CF55)</f>
        <v/>
      </c>
      <c r="CG88" s="315" t="str">
        <f>IF(OR('5.1 DT'!CG55="",'5.1 DT'!CG82=""),"",'5.1 DT'!CG55)</f>
        <v/>
      </c>
      <c r="CH88" s="315" t="str">
        <f>IF(OR('5.1 DT'!CH55="",'5.1 DT'!CH82=""),"",'5.1 DT'!CH55)</f>
        <v/>
      </c>
      <c r="CI88" s="315" t="str">
        <f>IF(OR('5.1 DT'!CI55="",'5.1 DT'!CI82=""),"",'5.1 DT'!CI55)</f>
        <v/>
      </c>
      <c r="CJ88" s="315" t="str">
        <f>IF(OR('5.1 DT'!CJ55="",'5.1 DT'!CJ82=""),"",'5.1 DT'!CJ55)</f>
        <v/>
      </c>
      <c r="CK88" s="315" t="str">
        <f>IF(OR('5.1 DT'!CK55="",'5.1 DT'!CK82=""),"",'5.1 DT'!CK55)</f>
        <v/>
      </c>
      <c r="CL88" s="315" t="str">
        <f>IF(OR('5.1 DT'!CL55="",'5.1 DT'!CL82=""),"",'5.1 DT'!CL55)</f>
        <v/>
      </c>
      <c r="CM88" s="315" t="str">
        <f>IF(OR('5.1 DT'!CM55="",'5.1 DT'!CM82=""),"",'5.1 DT'!CM55)</f>
        <v/>
      </c>
      <c r="CN88" s="315" t="str">
        <f>IF(OR('5.1 DT'!CN55="",'5.1 DT'!CN82=""),"",'5.1 DT'!CN55)</f>
        <v/>
      </c>
      <c r="CO88" s="315" t="str">
        <f>IF(OR('5.1 DT'!CO55="",'5.1 DT'!CO82=""),"",'5.1 DT'!CO55)</f>
        <v/>
      </c>
      <c r="CP88" s="315" t="str">
        <f>IF(OR('5.1 DT'!CP55="",'5.1 DT'!CP82=""),"",'5.1 DT'!CP55)</f>
        <v/>
      </c>
      <c r="CQ88" s="315" t="str">
        <f>IF(OR('5.1 DT'!CQ55="",'5.1 DT'!CQ82=""),"",'5.1 DT'!CQ55)</f>
        <v/>
      </c>
      <c r="CR88" s="315" t="str">
        <f>IF(OR('5.1 DT'!CR55="",'5.1 DT'!CR82=""),"",'5.1 DT'!CR55)</f>
        <v/>
      </c>
      <c r="CS88" s="315" t="str">
        <f>IF(OR('5.1 DT'!CS55="",'5.1 DT'!CS82=""),"",'5.1 DT'!CS55)</f>
        <v/>
      </c>
      <c r="CT88" s="315" t="str">
        <f>IF(OR('5.1 DT'!CT55="",'5.1 DT'!CT82=""),"",'5.1 DT'!CT55)</f>
        <v/>
      </c>
      <c r="CU88" s="315" t="str">
        <f>IF(OR('5.1 DT'!CU55="",'5.1 DT'!CU82=""),"",'5.1 DT'!CU55)</f>
        <v/>
      </c>
      <c r="CV88" s="315" t="str">
        <f>IF(OR('5.1 DT'!CV55="",'5.1 DT'!CV82=""),"",'5.1 DT'!CV55)</f>
        <v/>
      </c>
      <c r="CW88" s="315" t="str">
        <f>IF(OR('5.1 DT'!CW55="",'5.1 DT'!CW82=""),"",'5.1 DT'!CW55)</f>
        <v/>
      </c>
      <c r="CX88" s="315" t="str">
        <f>IF(OR('5.1 DT'!CX55="",'5.1 DT'!CX82=""),"",'5.1 DT'!CX55)</f>
        <v/>
      </c>
      <c r="CY88" s="315" t="str">
        <f>IF(OR('5.1 DT'!CY55="",'5.1 DT'!CY82=""),"",'5.1 DT'!CY55)</f>
        <v/>
      </c>
      <c r="CZ88" s="315" t="str">
        <f>IF(OR('5.1 DT'!CZ55="",'5.1 DT'!CZ82=""),"",'5.1 DT'!CZ55)</f>
        <v/>
      </c>
      <c r="DA88" s="315" t="str">
        <f>IF(OR('5.1 DT'!DA55="",'5.1 DT'!DA82=""),"",'5.1 DT'!DA55)</f>
        <v/>
      </c>
      <c r="DB88" s="315" t="str">
        <f>IF(OR('5.1 DT'!DB55="",'5.1 DT'!DB82=""),"",'5.1 DT'!DB55)</f>
        <v/>
      </c>
      <c r="DC88" s="315" t="str">
        <f>IF(OR('5.1 DT'!DC55="",'5.1 DT'!DC82=""),"",'5.1 DT'!DC55)</f>
        <v/>
      </c>
      <c r="DD88" s="315" t="str">
        <f>IF(OR('5.1 DT'!DD55="",'5.1 DT'!DD82=""),"",'5.1 DT'!DD55)</f>
        <v/>
      </c>
      <c r="DE88" s="315" t="str">
        <f>IF(OR('5.1 DT'!DE55="",'5.1 DT'!DE82=""),"",'5.1 DT'!DE55)</f>
        <v/>
      </c>
      <c r="DF88" s="315" t="str">
        <f>IF(OR('5.1 DT'!DF55="",'5.1 DT'!DF82=""),"",'5.1 DT'!DF55)</f>
        <v/>
      </c>
      <c r="DG88" s="315" t="str">
        <f>IF(OR('5.1 DT'!DG55="",'5.1 DT'!DG82=""),"",'5.1 DT'!DG55)</f>
        <v/>
      </c>
      <c r="DH88" s="315" t="str">
        <f>IF(OR('5.1 DT'!DH55="",'5.1 DT'!DH82=""),"",'5.1 DT'!DH55)</f>
        <v/>
      </c>
      <c r="DI88" s="315" t="str">
        <f>IF(OR('5.1 DT'!DI55="",'5.1 DT'!DI82=""),"",'5.1 DT'!DI55)</f>
        <v/>
      </c>
      <c r="DJ88" s="315" t="str">
        <f>IF(OR('5.1 DT'!DJ55="",'5.1 DT'!DJ82=""),"",'5.1 DT'!DJ55)</f>
        <v/>
      </c>
      <c r="DK88" s="315" t="str">
        <f>IF(OR('5.1 DT'!DK55="",'5.1 DT'!DK82=""),"",'5.1 DT'!DK55)</f>
        <v/>
      </c>
      <c r="DL88" s="315" t="str">
        <f>IF(OR('5.1 DT'!DL55="",'5.1 DT'!DL82=""),"",'5.1 DT'!DL55)</f>
        <v/>
      </c>
      <c r="DM88" s="315" t="str">
        <f>IF(OR('5.1 DT'!DM55="",'5.1 DT'!DM82=""),"",'5.1 DT'!DM55)</f>
        <v/>
      </c>
      <c r="DN88" s="315" t="str">
        <f>IF(OR('5.1 DT'!DN55="",'5.1 DT'!DN82=""),"",'5.1 DT'!DN55)</f>
        <v/>
      </c>
      <c r="DO88" s="315" t="str">
        <f>IF(OR('5.1 DT'!DO55="",'5.1 DT'!DO82=""),"",'5.1 DT'!DO55)</f>
        <v/>
      </c>
      <c r="DP88" s="315" t="str">
        <f>IF(OR('5.1 DT'!DP55="",'5.1 DT'!DP82=""),"",'5.1 DT'!DP55)</f>
        <v/>
      </c>
      <c r="DQ88" s="315" t="str">
        <f>IF(OR('5.1 DT'!DQ55="",'5.1 DT'!DQ82=""),"",'5.1 DT'!DQ55)</f>
        <v/>
      </c>
      <c r="DR88" s="315" t="str">
        <f>IF(OR('5.1 DT'!DR55="",'5.1 DT'!DR82=""),"",'5.1 DT'!DR55)</f>
        <v/>
      </c>
      <c r="DS88" s="315" t="str">
        <f>IF(OR('5.1 DT'!DS55="",'5.1 DT'!DS82=""),"",'5.1 DT'!DS55)</f>
        <v/>
      </c>
      <c r="DT88" s="315" t="str">
        <f>IF(OR('5.1 DT'!DT55="",'5.1 DT'!DT82=""),"",'5.1 DT'!DT55)</f>
        <v/>
      </c>
      <c r="DU88" s="315" t="str">
        <f>IF(OR('5.1 DT'!DU55="",'5.1 DT'!DU82=""),"",'5.1 DT'!DU55)</f>
        <v/>
      </c>
      <c r="DV88" s="315" t="str">
        <f>IF(OR('5.1 DT'!DV55="",'5.1 DT'!DV82=""),"",'5.1 DT'!DV55)</f>
        <v/>
      </c>
      <c r="DW88" s="315" t="str">
        <f>IF(OR('5.1 DT'!DW55="",'5.1 DT'!DW82=""),"",'5.1 DT'!DW55)</f>
        <v/>
      </c>
      <c r="DX88" s="315" t="str">
        <f>IF(OR('5.1 DT'!DX55="",'5.1 DT'!DX82=""),"",'5.1 DT'!DX55)</f>
        <v/>
      </c>
      <c r="DY88" s="315" t="str">
        <f>IF(OR('5.1 DT'!DY55="",'5.1 DT'!DY82=""),"",'5.1 DT'!DY55)</f>
        <v/>
      </c>
      <c r="DZ88" s="315" t="str">
        <f>IF(OR('5.1 DT'!DZ55="",'5.1 DT'!DZ82=""),"",'5.1 DT'!DZ55)</f>
        <v/>
      </c>
      <c r="EA88" s="315" t="str">
        <f>IF(OR('5.1 DT'!EA55="",'5.1 DT'!EA82=""),"",'5.1 DT'!EA55)</f>
        <v/>
      </c>
      <c r="EB88" s="315" t="str">
        <f>IF(OR('5.1 DT'!EB55="",'5.1 DT'!EB82=""),"",'5.1 DT'!EB55)</f>
        <v/>
      </c>
      <c r="EC88" s="315" t="str">
        <f>IF(OR('5.1 DT'!EC55="",'5.1 DT'!EC82=""),"",'5.1 DT'!EC55)</f>
        <v/>
      </c>
      <c r="ED88" s="315" t="str">
        <f>IF(OR('5.1 DT'!ED55="",'5.1 DT'!ED82=""),"",'5.1 DT'!ED55)</f>
        <v/>
      </c>
      <c r="EE88" s="315" t="str">
        <f>IF(OR('5.1 DT'!EE55="",'5.1 DT'!EE82=""),"",'5.1 DT'!EE55)</f>
        <v/>
      </c>
      <c r="EF88" s="315" t="str">
        <f>IF(OR('5.1 DT'!EF55="",'5.1 DT'!EF82=""),"",'5.1 DT'!EF55)</f>
        <v/>
      </c>
      <c r="EG88" s="315" t="str">
        <f>IF(OR('5.1 DT'!EG55="",'5.1 DT'!EG82=""),"",'5.1 DT'!EG55)</f>
        <v/>
      </c>
      <c r="EH88" s="315" t="str">
        <f>IF(OR('5.1 DT'!EH55="",'5.1 DT'!EH82=""),"",'5.1 DT'!EH55)</f>
        <v/>
      </c>
      <c r="EI88" s="315" t="str">
        <f>IF(OR('5.1 DT'!EI55="",'5.1 DT'!EI82=""),"",'5.1 DT'!EI55)</f>
        <v/>
      </c>
      <c r="EJ88" s="315" t="str">
        <f>IF(OR('5.1 DT'!EJ55="",'5.1 DT'!EJ82=""),"",'5.1 DT'!EJ55)</f>
        <v/>
      </c>
      <c r="EK88" s="315" t="str">
        <f>IF(OR('5.1 DT'!EK55="",'5.1 DT'!EK82=""),"",'5.1 DT'!EK55)</f>
        <v/>
      </c>
      <c r="EL88" s="315" t="str">
        <f>IF(OR('5.1 DT'!EL55="",'5.1 DT'!EL82=""),"",'5.1 DT'!EL55)</f>
        <v/>
      </c>
      <c r="EM88" s="315" t="str">
        <f>IF(OR('5.1 DT'!EM55="",'5.1 DT'!EM82=""),"",'5.1 DT'!EM55)</f>
        <v/>
      </c>
      <c r="EN88" s="315" t="str">
        <f>IF(OR('5.1 DT'!EN55="",'5.1 DT'!EN82=""),"",'5.1 DT'!EN55)</f>
        <v/>
      </c>
      <c r="EO88" s="315" t="str">
        <f>IF(OR('5.1 DT'!EO55="",'5.1 DT'!EO82=""),"",'5.1 DT'!EO55)</f>
        <v/>
      </c>
      <c r="EP88" s="315" t="str">
        <f>IF(OR('5.1 DT'!EP55="",'5.1 DT'!EP82=""),"",'5.1 DT'!EP55)</f>
        <v/>
      </c>
      <c r="EQ88" s="315" t="str">
        <f>IF(OR('5.1 DT'!EQ55="",'5.1 DT'!EQ82=""),"",'5.1 DT'!EQ55)</f>
        <v/>
      </c>
      <c r="ER88" s="315" t="str">
        <f>IF(OR('5.1 DT'!ER55="",'5.1 DT'!ER82=""),"",'5.1 DT'!ER55)</f>
        <v/>
      </c>
      <c r="ES88" s="315" t="str">
        <f>IF(OR('5.1 DT'!ES55="",'5.1 DT'!ES82=""),"",'5.1 DT'!ES55)</f>
        <v/>
      </c>
      <c r="ET88" s="315" t="str">
        <f>IF(OR('5.1 DT'!ET55="",'5.1 DT'!ET82=""),"",'5.1 DT'!ET55)</f>
        <v/>
      </c>
      <c r="EU88" s="315" t="str">
        <f>IF(OR('5.1 DT'!EU55="",'5.1 DT'!EU82=""),"",'5.1 DT'!EU55)</f>
        <v/>
      </c>
      <c r="EV88" s="315" t="str">
        <f>IF(OR('5.1 DT'!EV55="",'5.1 DT'!EV82=""),"",'5.1 DT'!EV55)</f>
        <v/>
      </c>
      <c r="EW88" s="315" t="str">
        <f>IF(OR('5.1 DT'!EW55="",'5.1 DT'!EW82=""),"",'5.1 DT'!EW55)</f>
        <v/>
      </c>
      <c r="EX88" s="315" t="str">
        <f>IF(OR('5.1 DT'!EX55="",'5.1 DT'!EX82=""),"",'5.1 DT'!EX55)</f>
        <v/>
      </c>
      <c r="EY88" s="315" t="str">
        <f>IF(OR('5.1 DT'!EY55="",'5.1 DT'!EY82=""),"",'5.1 DT'!EY55)</f>
        <v/>
      </c>
      <c r="EZ88" s="315" t="str">
        <f>IF(OR('5.1 DT'!EZ55="",'5.1 DT'!EZ82=""),"",'5.1 DT'!EZ55)</f>
        <v/>
      </c>
      <c r="FA88" s="315" t="str">
        <f>IF(OR('5.1 DT'!FA55="",'5.1 DT'!FA82=""),"",'5.1 DT'!FA55)</f>
        <v/>
      </c>
      <c r="FB88" s="315" t="str">
        <f>IF(OR('5.1 DT'!FB55="",'5.1 DT'!FB82=""),"",'5.1 DT'!FB55)</f>
        <v/>
      </c>
      <c r="FC88" s="315" t="str">
        <f>IF(OR('5.1 DT'!FC55="",'5.1 DT'!FC82=""),"",'5.1 DT'!FC55)</f>
        <v/>
      </c>
      <c r="FD88" s="315" t="str">
        <f>IF(OR('5.1 DT'!FD55="",'5.1 DT'!FD82=""),"",'5.1 DT'!FD55)</f>
        <v/>
      </c>
      <c r="FE88" s="315" t="str">
        <f>IF(OR('5.1 DT'!FE55="",'5.1 DT'!FE82=""),"",'5.1 DT'!FE55)</f>
        <v/>
      </c>
      <c r="FF88" s="315" t="str">
        <f>IF(OR('5.1 DT'!FF55="",'5.1 DT'!FF82=""),"",'5.1 DT'!FF55)</f>
        <v/>
      </c>
      <c r="FG88" s="315" t="str">
        <f>IF(OR('5.1 DT'!FG55="",'5.1 DT'!FG82=""),"",'5.1 DT'!FG55)</f>
        <v/>
      </c>
      <c r="FH88" s="315" t="str">
        <f>IF(OR('5.1 DT'!FH55="",'5.1 DT'!FH82=""),"",'5.1 DT'!FH55)</f>
        <v/>
      </c>
      <c r="FI88" s="315" t="str">
        <f>IF(OR('5.1 DT'!FI55="",'5.1 DT'!FI82=""),"",'5.1 DT'!FI55)</f>
        <v/>
      </c>
      <c r="FJ88" s="315" t="str">
        <f>IF(OR('5.1 DT'!FJ55="",'5.1 DT'!FJ82=""),"",'5.1 DT'!FJ55)</f>
        <v/>
      </c>
      <c r="FK88" s="315" t="str">
        <f>IF(OR('5.1 DT'!FK55="",'5.1 DT'!FK82=""),"",'5.1 DT'!FK55)</f>
        <v/>
      </c>
      <c r="FL88" s="315" t="str">
        <f>IF(OR('5.1 DT'!FL55="",'5.1 DT'!FL82=""),"",'5.1 DT'!FL55)</f>
        <v/>
      </c>
      <c r="FM88" s="315" t="str">
        <f>IF(OR('5.1 DT'!FM55="",'5.1 DT'!FM82=""),"",'5.1 DT'!FM55)</f>
        <v/>
      </c>
      <c r="FN88" s="315" t="str">
        <f>IF(OR('5.1 DT'!FN55="",'5.1 DT'!FN82=""),"",'5.1 DT'!FN55)</f>
        <v/>
      </c>
      <c r="FO88" s="315" t="str">
        <f>IF(OR('5.1 DT'!FO55="",'5.1 DT'!FO82=""),"",'5.1 DT'!FO55)</f>
        <v/>
      </c>
      <c r="FP88" s="315" t="str">
        <f>IF(OR('5.1 DT'!FP55="",'5.1 DT'!FP82=""),"",'5.1 DT'!FP55)</f>
        <v/>
      </c>
      <c r="FQ88" s="315" t="str">
        <f>IF(OR('5.1 DT'!FQ55="",'5.1 DT'!FQ82=""),"",'5.1 DT'!FQ55)</f>
        <v/>
      </c>
      <c r="FR88" s="315" t="str">
        <f>IF(OR('5.1 DT'!FR55="",'5.1 DT'!FR82=""),"",'5.1 DT'!FR55)</f>
        <v/>
      </c>
      <c r="FS88" s="315" t="str">
        <f>IF(OR('5.1 DT'!FS55="",'5.1 DT'!FS82=""),"",'5.1 DT'!FS55)</f>
        <v/>
      </c>
      <c r="FT88" s="315" t="str">
        <f>IF(OR('5.1 DT'!FT55="",'5.1 DT'!FT82=""),"",'5.1 DT'!FT55)</f>
        <v/>
      </c>
      <c r="FU88" s="315" t="str">
        <f>IF(OR('5.1 DT'!FU55="",'5.1 DT'!FU82=""),"",'5.1 DT'!FU55)</f>
        <v/>
      </c>
      <c r="FV88" s="315" t="str">
        <f>IF(OR('5.1 DT'!FV55="",'5.1 DT'!FV82=""),"",'5.1 DT'!FV55)</f>
        <v/>
      </c>
      <c r="FW88" s="315" t="str">
        <f>IF(OR('5.1 DT'!FW55="",'5.1 DT'!FW82=""),"",'5.1 DT'!FW55)</f>
        <v/>
      </c>
      <c r="FX88" s="315" t="str">
        <f>IF(OR('5.1 DT'!FX55="",'5.1 DT'!FX82=""),"",'5.1 DT'!FX55)</f>
        <v/>
      </c>
      <c r="FY88" s="315" t="str">
        <f>IF(OR('5.1 DT'!FY55="",'5.1 DT'!FY82=""),"",'5.1 DT'!FY55)</f>
        <v/>
      </c>
      <c r="FZ88" s="315" t="str">
        <f>IF(OR('5.1 DT'!FZ55="",'5.1 DT'!FZ82=""),"",'5.1 DT'!FZ55)</f>
        <v/>
      </c>
      <c r="GA88" s="315" t="str">
        <f>IF(OR('5.1 DT'!GA55="",'5.1 DT'!GA82=""),"",'5.1 DT'!GA55)</f>
        <v/>
      </c>
      <c r="GB88" s="315" t="str">
        <f>IF(OR('5.1 DT'!GB55="",'5.1 DT'!GB82=""),"",'5.1 DT'!GB55)</f>
        <v/>
      </c>
      <c r="GC88" s="315" t="str">
        <f>IF(OR('5.1 DT'!GC55="",'5.1 DT'!GC82=""),"",'5.1 DT'!GC55)</f>
        <v/>
      </c>
      <c r="GD88" s="315" t="str">
        <f>IF(OR('5.1 DT'!GD55="",'5.1 DT'!GD82=""),"",'5.1 DT'!GD55)</f>
        <v/>
      </c>
      <c r="GE88" s="315" t="str">
        <f>IF(OR('5.1 DT'!GE55="",'5.1 DT'!GE82=""),"",'5.1 DT'!GE55)</f>
        <v/>
      </c>
      <c r="GF88" s="315" t="str">
        <f>IF(OR('5.1 DT'!GF55="",'5.1 DT'!GF82=""),"",'5.1 DT'!GF55)</f>
        <v/>
      </c>
      <c r="GG88" s="315" t="str">
        <f>IF(OR('5.1 DT'!GG55="",'5.1 DT'!GG82=""),"",'5.1 DT'!GG55)</f>
        <v/>
      </c>
      <c r="GH88" s="315" t="str">
        <f>IF(OR('5.1 DT'!GH55="",'5.1 DT'!GH82=""),"",'5.1 DT'!GH55)</f>
        <v/>
      </c>
      <c r="GI88" s="315" t="str">
        <f>IF(OR('5.1 DT'!GI55="",'5.1 DT'!GI82=""),"",'5.1 DT'!GI55)</f>
        <v/>
      </c>
      <c r="GJ88" s="315" t="str">
        <f>IF(OR('5.1 DT'!GJ55="",'5.1 DT'!GJ82=""),"",'5.1 DT'!GJ55)</f>
        <v/>
      </c>
      <c r="GK88" s="315" t="str">
        <f>IF(OR('5.1 DT'!GK55="",'5.1 DT'!GK82=""),"",'5.1 DT'!GK55)</f>
        <v/>
      </c>
      <c r="GL88" s="315" t="str">
        <f>IF(OR('5.1 DT'!GL55="",'5.1 DT'!GL82=""),"",'5.1 DT'!GL55)</f>
        <v/>
      </c>
      <c r="GM88" s="315" t="str">
        <f>IF(OR('5.1 DT'!GM55="",'5.1 DT'!GM82=""),"",'5.1 DT'!GM55)</f>
        <v/>
      </c>
      <c r="GN88" s="315" t="str">
        <f>IF(OR('5.1 DT'!GN55="",'5.1 DT'!GN82=""),"",'5.1 DT'!GN55)</f>
        <v/>
      </c>
      <c r="GO88" s="315" t="str">
        <f>IF(OR('5.1 DT'!GO55="",'5.1 DT'!GO82=""),"",'5.1 DT'!GO55)</f>
        <v/>
      </c>
      <c r="GP88" s="315" t="str">
        <f>IF(OR('5.1 DT'!GP55="",'5.1 DT'!GP82=""),"",'5.1 DT'!GP55)</f>
        <v/>
      </c>
      <c r="GQ88" s="315" t="str">
        <f>IF(OR('5.1 DT'!GQ55="",'5.1 DT'!GQ82=""),"",'5.1 DT'!GQ55)</f>
        <v/>
      </c>
      <c r="GR88" s="315" t="str">
        <f>IF(OR('5.1 DT'!GR55="",'5.1 DT'!GR82=""),"",'5.1 DT'!GR55)</f>
        <v/>
      </c>
      <c r="GS88" s="315" t="str">
        <f>IF(OR('5.1 DT'!GS55="",'5.1 DT'!GS82=""),"",'5.1 DT'!GS55)</f>
        <v/>
      </c>
      <c r="GT88" s="315" t="str">
        <f>IF(OR('5.1 DT'!GT55="",'5.1 DT'!GT82=""),"",'5.1 DT'!GT55)</f>
        <v/>
      </c>
      <c r="GU88" s="315" t="str">
        <f>IF(OR('5.1 DT'!GU55="",'5.1 DT'!GU82=""),"",'5.1 DT'!GU55)</f>
        <v/>
      </c>
      <c r="GV88" s="315" t="str">
        <f>IF(OR('5.1 DT'!GV55="",'5.1 DT'!GV82=""),"",'5.1 DT'!GV55)</f>
        <v/>
      </c>
      <c r="GW88" s="315" t="str">
        <f>IF(OR('5.1 DT'!GW55="",'5.1 DT'!GW82=""),"",'5.1 DT'!GW55)</f>
        <v/>
      </c>
      <c r="GX88" s="315" t="str">
        <f>IF(OR('5.1 DT'!GX55="",'5.1 DT'!GX82=""),"",'5.1 DT'!GX55)</f>
        <v/>
      </c>
      <c r="GY88" s="315" t="str">
        <f>IF(OR('5.1 DT'!GY55="",'5.1 DT'!GY82=""),"",'5.1 DT'!GY55)</f>
        <v/>
      </c>
      <c r="GZ88" s="315" t="str">
        <f>IF(OR('5.1 DT'!GZ55="",'5.1 DT'!GZ82=""),"",'5.1 DT'!GZ55)</f>
        <v/>
      </c>
      <c r="HA88" s="315" t="str">
        <f>IF(OR('5.1 DT'!HA55="",'5.1 DT'!HA82=""),"",'5.1 DT'!HA55)</f>
        <v/>
      </c>
      <c r="HB88" s="315" t="str">
        <f>IF(OR('5.1 DT'!HB55="",'5.1 DT'!HB82=""),"",'5.1 DT'!HB55)</f>
        <v/>
      </c>
      <c r="HC88" s="315" t="str">
        <f>IF(OR('5.1 DT'!HC55="",'5.1 DT'!HC82=""),"",'5.1 DT'!HC55)</f>
        <v/>
      </c>
      <c r="HD88" s="315" t="str">
        <f>IF(OR('5.1 DT'!HD55="",'5.1 DT'!HD82=""),"",'5.1 DT'!HD55)</f>
        <v/>
      </c>
      <c r="HE88" s="315" t="str">
        <f>IF(OR('5.1 DT'!HE55="",'5.1 DT'!HE82=""),"",'5.1 DT'!HE55)</f>
        <v/>
      </c>
      <c r="HF88" s="315" t="str">
        <f>IF(OR('5.1 DT'!HF55="",'5.1 DT'!HF82=""),"",'5.1 DT'!HF55)</f>
        <v/>
      </c>
      <c r="HG88" s="315" t="str">
        <f>IF(OR('5.1 DT'!HG55="",'5.1 DT'!HG82=""),"",'5.1 DT'!HG55)</f>
        <v/>
      </c>
      <c r="HH88" s="315" t="str">
        <f>IF(OR('5.1 DT'!HH55="",'5.1 DT'!HH82=""),"",'5.1 DT'!HH55)</f>
        <v/>
      </c>
      <c r="HI88" s="315" t="str">
        <f>IF(OR('5.1 DT'!HI55="",'5.1 DT'!HI82=""),"",'5.1 DT'!HI55)</f>
        <v/>
      </c>
      <c r="HJ88" s="315" t="str">
        <f>IF(OR('5.1 DT'!HJ55="",'5.1 DT'!HJ82=""),"",'5.1 DT'!HJ55)</f>
        <v/>
      </c>
      <c r="HK88" s="315" t="str">
        <f>IF(OR('5.1 DT'!HK55="",'5.1 DT'!HK82=""),"",'5.1 DT'!HK55)</f>
        <v/>
      </c>
      <c r="HL88" s="315" t="str">
        <f>IF(OR('5.1 DT'!HL55="",'5.1 DT'!HL82=""),"",'5.1 DT'!HL55)</f>
        <v/>
      </c>
      <c r="HM88" s="315" t="str">
        <f>IF(OR('5.1 DT'!HM55="",'5.1 DT'!HM82=""),"",'5.1 DT'!HM55)</f>
        <v/>
      </c>
      <c r="HN88" s="315" t="str">
        <f>IF(OR('5.1 DT'!HN55="",'5.1 DT'!HN82=""),"",'5.1 DT'!HN55)</f>
        <v/>
      </c>
      <c r="HO88" s="315" t="str">
        <f>IF(OR('5.1 DT'!HO55="",'5.1 DT'!HO82=""),"",'5.1 DT'!HO55)</f>
        <v/>
      </c>
      <c r="HP88" s="315" t="str">
        <f>IF(OR('5.1 DT'!HP55="",'5.1 DT'!HP82=""),"",'5.1 DT'!HP55)</f>
        <v/>
      </c>
      <c r="HQ88" s="315" t="str">
        <f>IF(OR('5.1 DT'!HQ55="",'5.1 DT'!HQ82=""),"",'5.1 DT'!HQ55)</f>
        <v/>
      </c>
      <c r="HR88" s="315" t="str">
        <f>IF(OR('5.1 DT'!HR55="",'5.1 DT'!HR82=""),"",'5.1 DT'!HR55)</f>
        <v/>
      </c>
      <c r="HS88" s="315" t="str">
        <f>IF(OR('5.1 DT'!HS55="",'5.1 DT'!HS82=""),"",'5.1 DT'!HS55)</f>
        <v/>
      </c>
      <c r="HT88" s="315" t="str">
        <f>IF(OR('5.1 DT'!HT55="",'5.1 DT'!HT82=""),"",'5.1 DT'!HT55)</f>
        <v/>
      </c>
      <c r="HU88" s="315" t="str">
        <f>IF(OR('5.1 DT'!HU55="",'5.1 DT'!HU82=""),"",'5.1 DT'!HU55)</f>
        <v/>
      </c>
      <c r="HV88" s="315" t="str">
        <f>IF(OR('5.1 DT'!HV55="",'5.1 DT'!HV82=""),"",'5.1 DT'!HV55)</f>
        <v/>
      </c>
      <c r="HW88" s="315" t="str">
        <f>IF(OR('5.1 DT'!HW55="",'5.1 DT'!HW82=""),"",'5.1 DT'!HW55)</f>
        <v/>
      </c>
      <c r="HX88" s="315" t="str">
        <f>IF(OR('5.1 DT'!HX55="",'5.1 DT'!HX82=""),"",'5.1 DT'!HX55)</f>
        <v/>
      </c>
      <c r="HY88" s="315" t="str">
        <f>IF(OR('5.1 DT'!HY55="",'5.1 DT'!HY82=""),"",'5.1 DT'!HY55)</f>
        <v/>
      </c>
      <c r="HZ88" s="315" t="str">
        <f>IF(OR('5.1 DT'!HZ55="",'5.1 DT'!HZ82=""),"",'5.1 DT'!HZ55)</f>
        <v/>
      </c>
      <c r="IA88" s="315" t="str">
        <f>IF(OR('5.1 DT'!IA55="",'5.1 DT'!IA82=""),"",'5.1 DT'!IA55)</f>
        <v/>
      </c>
      <c r="IB88" s="315" t="str">
        <f>IF(OR('5.1 DT'!IB55="",'5.1 DT'!IB82=""),"",'5.1 DT'!IB55)</f>
        <v/>
      </c>
      <c r="IC88" s="315" t="str">
        <f>IF(OR('5.1 DT'!IC55="",'5.1 DT'!IC82=""),"",'5.1 DT'!IC55)</f>
        <v/>
      </c>
      <c r="ID88" s="315" t="str">
        <f>IF(OR('5.1 DT'!ID55="",'5.1 DT'!ID82=""),"",'5.1 DT'!ID55)</f>
        <v/>
      </c>
      <c r="IE88" s="315" t="str">
        <f>IF(OR('5.1 DT'!IE55="",'5.1 DT'!IE82=""),"",'5.1 DT'!IE55)</f>
        <v/>
      </c>
      <c r="IF88" s="315" t="str">
        <f>IF(OR('5.1 DT'!IF55="",'5.1 DT'!IF82=""),"",'5.1 DT'!IF55)</f>
        <v/>
      </c>
      <c r="IG88" s="315" t="str">
        <f>IF(OR('5.1 DT'!IG55="",'5.1 DT'!IG82=""),"",'5.1 DT'!IG55)</f>
        <v/>
      </c>
      <c r="IH88" s="315" t="str">
        <f>IF(OR('5.1 DT'!IH55="",'5.1 DT'!IH82=""),"",'5.1 DT'!IH55)</f>
        <v/>
      </c>
      <c r="II88" s="315" t="str">
        <f>IF(OR('5.1 DT'!II55="",'5.1 DT'!II82=""),"",'5.1 DT'!II55)</f>
        <v/>
      </c>
      <c r="IJ88" s="315" t="str">
        <f>IF(OR('5.1 DT'!IJ55="",'5.1 DT'!IJ82=""),"",'5.1 DT'!IJ55)</f>
        <v/>
      </c>
      <c r="IK88" s="315" t="str">
        <f>IF(OR('5.1 DT'!IK55="",'5.1 DT'!IK82=""),"",'5.1 DT'!IK55)</f>
        <v/>
      </c>
      <c r="IL88" s="315" t="str">
        <f>IF(OR('5.1 DT'!IL55="",'5.1 DT'!IL82=""),"",'5.1 DT'!IL55)</f>
        <v/>
      </c>
      <c r="IM88" s="315" t="str">
        <f>IF(OR('5.1 DT'!IM55="",'5.1 DT'!IM82=""),"",'5.1 DT'!IM55)</f>
        <v/>
      </c>
      <c r="IN88" s="315" t="str">
        <f>IF(OR('5.1 DT'!IN55="",'5.1 DT'!IN82=""),"",'5.1 DT'!IN55)</f>
        <v/>
      </c>
      <c r="IO88" s="315" t="str">
        <f>IF(OR('5.1 DT'!IO55="",'5.1 DT'!IO82=""),"",'5.1 DT'!IO55)</f>
        <v/>
      </c>
      <c r="IP88" s="315" t="str">
        <f>IF(OR('5.1 DT'!IP55="",'5.1 DT'!IP82=""),"",'5.1 DT'!IP55)</f>
        <v/>
      </c>
      <c r="IQ88" s="315" t="str">
        <f>IF(OR('5.1 DT'!IQ55="",'5.1 DT'!IQ82=""),"",'5.1 DT'!IQ55)</f>
        <v/>
      </c>
      <c r="IR88" s="315" t="str">
        <f>IF(OR('5.1 DT'!IR55="",'5.1 DT'!IR82=""),"",'5.1 DT'!IR55)</f>
        <v/>
      </c>
      <c r="IS88" s="315" t="str">
        <f>IF(OR('5.1 DT'!IS55="",'5.1 DT'!IS82=""),"",'5.1 DT'!IS55)</f>
        <v/>
      </c>
      <c r="IT88" s="315" t="str">
        <f>IF(OR('5.1 DT'!IT55="",'5.1 DT'!IT82=""),"",'5.1 DT'!IT55)</f>
        <v/>
      </c>
      <c r="IU88" s="315" t="str">
        <f>IF(OR('5.1 DT'!IU55="",'5.1 DT'!IU82=""),"",'5.1 DT'!IU55)</f>
        <v/>
      </c>
      <c r="IV88" s="315" t="str">
        <f>IF(OR('5.1 DT'!IV55="",'5.1 DT'!IV82=""),"",'5.1 DT'!IV55)</f>
        <v/>
      </c>
      <c r="IW88" s="315" t="str">
        <f>IF(OR('5.1 DT'!IW55="",'5.1 DT'!IW82=""),"",'5.1 DT'!IW55)</f>
        <v/>
      </c>
      <c r="IX88" s="315" t="str">
        <f>IF(OR('5.1 DT'!IX55="",'5.1 DT'!IX82=""),"",'5.1 DT'!IX55)</f>
        <v/>
      </c>
      <c r="IY88" s="315" t="str">
        <f>IF(OR('5.1 DT'!IY55="",'5.1 DT'!IY82=""),"",'5.1 DT'!IY55)</f>
        <v/>
      </c>
      <c r="IZ88" s="315" t="str">
        <f>IF(OR('5.1 DT'!IZ55="",'5.1 DT'!IZ82=""),"",'5.1 DT'!IZ55)</f>
        <v/>
      </c>
      <c r="JA88" s="315" t="str">
        <f>IF(OR('5.1 DT'!JA55="",'5.1 DT'!JA82=""),"",'5.1 DT'!JA55)</f>
        <v/>
      </c>
      <c r="JB88" s="315" t="str">
        <f>IF(OR('5.1 DT'!JB55="",'5.1 DT'!JB82=""),"",'5.1 DT'!JB55)</f>
        <v/>
      </c>
      <c r="JC88" s="315" t="str">
        <f>IF(OR('5.1 DT'!JC55="",'5.1 DT'!JC82=""),"",'5.1 DT'!JC55)</f>
        <v/>
      </c>
      <c r="JD88" s="315" t="str">
        <f>IF(OR('5.1 DT'!JD55="",'5.1 DT'!JD82=""),"",'5.1 DT'!JD55)</f>
        <v/>
      </c>
      <c r="JE88" s="315" t="str">
        <f>IF(OR('5.1 DT'!JE55="",'5.1 DT'!JE82=""),"",'5.1 DT'!JE55)</f>
        <v/>
      </c>
      <c r="JF88" s="315" t="str">
        <f>IF(OR('5.1 DT'!JF55="",'5.1 DT'!JF82=""),"",'5.1 DT'!JF55)</f>
        <v/>
      </c>
      <c r="JG88" s="315" t="str">
        <f>IF(OR('5.1 DT'!JG55="",'5.1 DT'!JG82=""),"",'5.1 DT'!JG55)</f>
        <v/>
      </c>
      <c r="JH88" s="315" t="str">
        <f>IF(OR('5.1 DT'!JH55="",'5.1 DT'!JH82=""),"",'5.1 DT'!JH55)</f>
        <v/>
      </c>
      <c r="JI88" s="315" t="str">
        <f>IF(OR('5.1 DT'!JI55="",'5.1 DT'!JI82=""),"",'5.1 DT'!JI55)</f>
        <v/>
      </c>
      <c r="JJ88" s="315" t="str">
        <f>IF(OR('5.1 DT'!JJ55="",'5.1 DT'!JJ82=""),"",'5.1 DT'!JJ55)</f>
        <v/>
      </c>
      <c r="JK88" s="315" t="str">
        <f>IF(OR('5.1 DT'!JK55="",'5.1 DT'!JK82=""),"",'5.1 DT'!JK55)</f>
        <v/>
      </c>
      <c r="JL88" s="315" t="str">
        <f>IF(OR('5.1 DT'!JL55="",'5.1 DT'!JL82=""),"",'5.1 DT'!JL55)</f>
        <v/>
      </c>
      <c r="JM88" s="315" t="str">
        <f>IF(OR('5.1 DT'!JM55="",'5.1 DT'!JM82=""),"",'5.1 DT'!JM55)</f>
        <v/>
      </c>
      <c r="JN88" s="315" t="str">
        <f>IF(OR('5.1 DT'!JN55="",'5.1 DT'!JN82=""),"",'5.1 DT'!JN55)</f>
        <v/>
      </c>
      <c r="JO88" s="315" t="str">
        <f>IF(OR('5.1 DT'!JO55="",'5.1 DT'!JO82=""),"",'5.1 DT'!JO55)</f>
        <v/>
      </c>
      <c r="JP88" s="315" t="str">
        <f>IF(OR('5.1 DT'!JP55="",'5.1 DT'!JP82=""),"",'5.1 DT'!JP55)</f>
        <v/>
      </c>
      <c r="JQ88" s="315" t="str">
        <f>IF(OR('5.1 DT'!JQ55="",'5.1 DT'!JQ82=""),"",'5.1 DT'!JQ55)</f>
        <v/>
      </c>
      <c r="JR88" s="315" t="str">
        <f>IF(OR('5.1 DT'!JR55="",'5.1 DT'!JR82=""),"",'5.1 DT'!JR55)</f>
        <v/>
      </c>
      <c r="JS88" s="315" t="str">
        <f>IF(OR('5.1 DT'!JS55="",'5.1 DT'!JS82=""),"",'5.1 DT'!JS55)</f>
        <v/>
      </c>
      <c r="JT88" s="315" t="str">
        <f>IF(OR('5.1 DT'!JT55="",'5.1 DT'!JT82=""),"",'5.1 DT'!JT55)</f>
        <v/>
      </c>
      <c r="JU88" s="315" t="str">
        <f>IF(OR('5.1 DT'!JU55="",'5.1 DT'!JU82=""),"",'5.1 DT'!JU55)</f>
        <v/>
      </c>
      <c r="JV88" s="315" t="str">
        <f>IF(OR('5.1 DT'!JV55="",'5.1 DT'!JV82=""),"",'5.1 DT'!JV55)</f>
        <v/>
      </c>
      <c r="JW88" s="315" t="str">
        <f>IF(OR('5.1 DT'!JW55="",'5.1 DT'!JW82=""),"",'5.1 DT'!JW55)</f>
        <v/>
      </c>
      <c r="JX88" s="315" t="str">
        <f>IF(OR('5.1 DT'!JX55="",'5.1 DT'!JX82=""),"",'5.1 DT'!JX55)</f>
        <v/>
      </c>
      <c r="JY88" s="315" t="str">
        <f>IF(OR('5.1 DT'!JY55="",'5.1 DT'!JY82=""),"",'5.1 DT'!JY55)</f>
        <v/>
      </c>
      <c r="JZ88" s="315" t="str">
        <f>IF(OR('5.1 DT'!JZ55="",'5.1 DT'!JZ82=""),"",'5.1 DT'!JZ55)</f>
        <v/>
      </c>
      <c r="KA88" s="315" t="str">
        <f>IF(OR('5.1 DT'!KA55="",'5.1 DT'!KA82=""),"",'5.1 DT'!KA55)</f>
        <v/>
      </c>
      <c r="KB88" s="315" t="str">
        <f>IF(OR('5.1 DT'!KB55="",'5.1 DT'!KB82=""),"",'5.1 DT'!KB55)</f>
        <v/>
      </c>
      <c r="KC88" s="315" t="str">
        <f>IF(OR('5.1 DT'!KC55="",'5.1 DT'!KC82=""),"",'5.1 DT'!KC55)</f>
        <v/>
      </c>
      <c r="KD88" s="315" t="str">
        <f>IF(OR('5.1 DT'!KD55="",'5.1 DT'!KD82=""),"",'5.1 DT'!KD55)</f>
        <v/>
      </c>
      <c r="KE88" s="315" t="str">
        <f>IF(OR('5.1 DT'!KE55="",'5.1 DT'!KE82=""),"",'5.1 DT'!KE55)</f>
        <v/>
      </c>
      <c r="KF88" s="315" t="str">
        <f>IF(OR('5.1 DT'!KF55="",'5.1 DT'!KF82=""),"",'5.1 DT'!KF55)</f>
        <v/>
      </c>
      <c r="KG88" s="315" t="str">
        <f>IF(OR('5.1 DT'!KG55="",'5.1 DT'!KG82=""),"",'5.1 DT'!KG55)</f>
        <v/>
      </c>
      <c r="KH88" s="315" t="str">
        <f>IF(OR('5.1 DT'!KH55="",'5.1 DT'!KH82=""),"",'5.1 DT'!KH55)</f>
        <v/>
      </c>
      <c r="KI88" s="315" t="str">
        <f>IF(OR('5.1 DT'!KI55="",'5.1 DT'!KI82=""),"",'5.1 DT'!KI55)</f>
        <v/>
      </c>
      <c r="KJ88" s="315" t="str">
        <f>IF(OR('5.1 DT'!KJ55="",'5.1 DT'!KJ82=""),"",'5.1 DT'!KJ55)</f>
        <v/>
      </c>
      <c r="KK88" s="315" t="str">
        <f>IF(OR('5.1 DT'!KK55="",'5.1 DT'!KK82=""),"",'5.1 DT'!KK55)</f>
        <v/>
      </c>
      <c r="KL88" s="315" t="str">
        <f>IF(OR('5.1 DT'!KL55="",'5.1 DT'!KL82=""),"",'5.1 DT'!KL55)</f>
        <v/>
      </c>
      <c r="KM88" s="315" t="str">
        <f>IF(OR('5.1 DT'!KM55="",'5.1 DT'!KM82=""),"",'5.1 DT'!KM55)</f>
        <v/>
      </c>
      <c r="KN88" s="315" t="str">
        <f>IF(OR('5.1 DT'!KN55="",'5.1 DT'!KN82=""),"",'5.1 DT'!KN55)</f>
        <v/>
      </c>
      <c r="KO88" s="315" t="str">
        <f>IF(OR('5.1 DT'!KO55="",'5.1 DT'!KO82=""),"",'5.1 DT'!KO55)</f>
        <v/>
      </c>
      <c r="KP88" s="315" t="str">
        <f>IF(OR('5.1 DT'!KP55="",'5.1 DT'!KP82=""),"",'5.1 DT'!KP55)</f>
        <v/>
      </c>
      <c r="KQ88" s="315" t="str">
        <f>IF(OR('5.1 DT'!KQ55="",'5.1 DT'!KQ82=""),"",'5.1 DT'!KQ55)</f>
        <v/>
      </c>
      <c r="KR88" s="315" t="str">
        <f>IF(OR('5.1 DT'!KR55="",'5.1 DT'!KR82=""),"",'5.1 DT'!KR55)</f>
        <v/>
      </c>
      <c r="KS88" s="315" t="str">
        <f>IF(OR('5.1 DT'!KS55="",'5.1 DT'!KS82=""),"",'5.1 DT'!KS55)</f>
        <v/>
      </c>
      <c r="KT88" s="315" t="str">
        <f>IF(OR('5.1 DT'!KT55="",'5.1 DT'!KT82=""),"",'5.1 DT'!KT55)</f>
        <v/>
      </c>
      <c r="KU88" s="315" t="str">
        <f>IF(OR('5.1 DT'!KU55="",'5.1 DT'!KU82=""),"",'5.1 DT'!KU55)</f>
        <v/>
      </c>
      <c r="KV88" s="315" t="str">
        <f>IF(OR('5.1 DT'!KV55="",'5.1 DT'!KV82=""),"",'5.1 DT'!KV55)</f>
        <v/>
      </c>
      <c r="KW88" s="315" t="str">
        <f>IF(OR('5.1 DT'!KW55="",'5.1 DT'!KW82=""),"",'5.1 DT'!KW55)</f>
        <v/>
      </c>
      <c r="KX88" s="315" t="str">
        <f>IF(OR('5.1 DT'!KX55="",'5.1 DT'!KX82=""),"",'5.1 DT'!KX55)</f>
        <v/>
      </c>
      <c r="KY88" s="315" t="str">
        <f>IF(OR('5.1 DT'!KY55="",'5.1 DT'!KY82=""),"",'5.1 DT'!KY55)</f>
        <v/>
      </c>
      <c r="KZ88" s="315" t="str">
        <f>IF(OR('5.1 DT'!KZ55="",'5.1 DT'!KZ82=""),"",'5.1 DT'!KZ55)</f>
        <v/>
      </c>
      <c r="LA88" s="315" t="str">
        <f>IF(OR('5.1 DT'!LA55="",'5.1 DT'!LA82=""),"",'5.1 DT'!LA55)</f>
        <v/>
      </c>
      <c r="LB88" s="315" t="str">
        <f>IF(OR('5.1 DT'!LB55="",'5.1 DT'!LB82=""),"",'5.1 DT'!LB55)</f>
        <v/>
      </c>
      <c r="LC88" s="315" t="str">
        <f>IF(OR('5.1 DT'!LC55="",'5.1 DT'!LC82=""),"",'5.1 DT'!LC55)</f>
        <v/>
      </c>
      <c r="LD88" s="315" t="str">
        <f>IF(OR('5.1 DT'!LD55="",'5.1 DT'!LD82=""),"",'5.1 DT'!LD55)</f>
        <v/>
      </c>
      <c r="LE88" s="315" t="str">
        <f>IF(OR('5.1 DT'!LE55="",'5.1 DT'!LE82=""),"",'5.1 DT'!LE55)</f>
        <v/>
      </c>
      <c r="LF88" s="315" t="str">
        <f>IF(OR('5.1 DT'!LF55="",'5.1 DT'!LF82=""),"",'5.1 DT'!LF55)</f>
        <v/>
      </c>
      <c r="LG88" s="315" t="str">
        <f>IF(OR('5.1 DT'!LG55="",'5.1 DT'!LG82=""),"",'5.1 DT'!LG55)</f>
        <v/>
      </c>
      <c r="LH88" s="315" t="str">
        <f>IF(OR('5.1 DT'!LH55="",'5.1 DT'!LH82=""),"",'5.1 DT'!LH55)</f>
        <v/>
      </c>
      <c r="LI88" s="315" t="str">
        <f>IF(OR('5.1 DT'!LI55="",'5.1 DT'!LI82=""),"",'5.1 DT'!LI55)</f>
        <v/>
      </c>
      <c r="LJ88" s="315" t="str">
        <f>IF(OR('5.1 DT'!LJ55="",'5.1 DT'!LJ82=""),"",'5.1 DT'!LJ55)</f>
        <v/>
      </c>
      <c r="LK88" s="315" t="str">
        <f>IF(OR('5.1 DT'!LK55="",'5.1 DT'!LK82=""),"",'5.1 DT'!LK55)</f>
        <v/>
      </c>
      <c r="LL88" s="315" t="str">
        <f>IF(OR('5.1 DT'!LL55="",'5.1 DT'!LL82=""),"",'5.1 DT'!LL55)</f>
        <v/>
      </c>
      <c r="LM88" s="315" t="str">
        <f>IF(OR('5.1 DT'!LM55="",'5.1 DT'!LM82=""),"",'5.1 DT'!LM55)</f>
        <v/>
      </c>
      <c r="LN88" s="315" t="str">
        <f>IF(OR('5.1 DT'!LN55="",'5.1 DT'!LN82=""),"",'5.1 DT'!LN55)</f>
        <v/>
      </c>
      <c r="LO88" s="315" t="str">
        <f>IF(OR('5.1 DT'!LO55="",'5.1 DT'!LO82=""),"",'5.1 DT'!LO55)</f>
        <v/>
      </c>
      <c r="LP88" s="315" t="str">
        <f>IF(OR('5.1 DT'!LP55="",'5.1 DT'!LP82=""),"",'5.1 DT'!LP55)</f>
        <v/>
      </c>
      <c r="LQ88" s="315" t="str">
        <f>IF(OR('5.1 DT'!LQ55="",'5.1 DT'!LQ82=""),"",'5.1 DT'!LQ55)</f>
        <v/>
      </c>
      <c r="LR88" s="315" t="str">
        <f>IF(OR('5.1 DT'!LR55="",'5.1 DT'!LR82=""),"",'5.1 DT'!LR55)</f>
        <v/>
      </c>
      <c r="LS88" s="315" t="str">
        <f>IF(OR('5.1 DT'!LS55="",'5.1 DT'!LS82=""),"",'5.1 DT'!LS55)</f>
        <v/>
      </c>
      <c r="LT88" s="315" t="str">
        <f>IF(OR('5.1 DT'!LT55="",'5.1 DT'!LT82=""),"",'5.1 DT'!LT55)</f>
        <v/>
      </c>
      <c r="LU88" s="315" t="str">
        <f>IF(OR('5.1 DT'!LU55="",'5.1 DT'!LU82=""),"",'5.1 DT'!LU55)</f>
        <v/>
      </c>
      <c r="LV88" s="315" t="str">
        <f>IF(OR('5.1 DT'!LV55="",'5.1 DT'!LV82=""),"",'5.1 DT'!LV55)</f>
        <v/>
      </c>
      <c r="LW88" s="315" t="str">
        <f>IF(OR('5.1 DT'!LW55="",'5.1 DT'!LW82=""),"",'5.1 DT'!LW55)</f>
        <v/>
      </c>
      <c r="LX88" s="315" t="str">
        <f>IF(OR('5.1 DT'!LX55="",'5.1 DT'!LX82=""),"",'5.1 DT'!LX55)</f>
        <v/>
      </c>
      <c r="LY88" s="315" t="str">
        <f>IF(OR('5.1 DT'!LY55="",'5.1 DT'!LY82=""),"",'5.1 DT'!LY55)</f>
        <v/>
      </c>
      <c r="LZ88" s="315" t="str">
        <f>IF(OR('5.1 DT'!LZ55="",'5.1 DT'!LZ82=""),"",'5.1 DT'!LZ55)</f>
        <v/>
      </c>
      <c r="MA88" s="315" t="str">
        <f>IF(OR('5.1 DT'!MA55="",'5.1 DT'!MA82=""),"",'5.1 DT'!MA55)</f>
        <v/>
      </c>
      <c r="MB88" s="315" t="str">
        <f>IF(OR('5.1 DT'!MB55="",'5.1 DT'!MB82=""),"",'5.1 DT'!MB55)</f>
        <v/>
      </c>
      <c r="MC88" s="315" t="str">
        <f>IF(OR('5.1 DT'!MC55="",'5.1 DT'!MC82=""),"",'5.1 DT'!MC55)</f>
        <v/>
      </c>
      <c r="MD88" s="315" t="str">
        <f>IF(OR('5.1 DT'!MD55="",'5.1 DT'!MD82=""),"",'5.1 DT'!MD55)</f>
        <v/>
      </c>
      <c r="ME88" s="315" t="str">
        <f>IF(OR('5.1 DT'!ME55="",'5.1 DT'!ME82=""),"",'5.1 DT'!ME55)</f>
        <v/>
      </c>
      <c r="MF88" s="315" t="str">
        <f>IF(OR('5.1 DT'!MF55="",'5.1 DT'!MF82=""),"",'5.1 DT'!MF55)</f>
        <v/>
      </c>
      <c r="MG88" s="315" t="str">
        <f>IF(OR('5.1 DT'!MG55="",'5.1 DT'!MG82=""),"",'5.1 DT'!MG55)</f>
        <v/>
      </c>
      <c r="MH88" s="315" t="str">
        <f>IF(OR('5.1 DT'!MH55="",'5.1 DT'!MH82=""),"",'5.1 DT'!MH55)</f>
        <v/>
      </c>
    </row>
    <row r="89" spans="1:346" x14ac:dyDescent="0.3">
      <c r="A89" s="9"/>
      <c r="B89" s="232" t="s">
        <v>79</v>
      </c>
      <c r="C89" s="121" t="s">
        <v>80</v>
      </c>
      <c r="D89" s="233" t="e">
        <f>Reporting_Currency_Code</f>
        <v>#N/A</v>
      </c>
      <c r="E89" s="233">
        <f>Reporting_Currency_Name</f>
        <v>0</v>
      </c>
      <c r="F89" s="233">
        <f>Reporting_Scale_Name</f>
        <v>0</v>
      </c>
      <c r="G89" s="315" t="str">
        <f>IF(OR('5.1 DT'!G55="",'5.1 DT'!G82=""),"",'5.1 DT'!G82)</f>
        <v/>
      </c>
      <c r="H89" s="315" t="str">
        <f>IF(OR('5.1 DT'!H55="",'5.1 DT'!H82=""),"",'5.1 DT'!H82)</f>
        <v/>
      </c>
      <c r="I89" s="315" t="str">
        <f>IF(OR('5.1 DT'!I55="",'5.1 DT'!I82=""),"",'5.1 DT'!I82)</f>
        <v/>
      </c>
      <c r="J89" s="315" t="str">
        <f>IF(OR('5.1 DT'!J55="",'5.1 DT'!J82=""),"",'5.1 DT'!J82)</f>
        <v/>
      </c>
      <c r="K89" s="315" t="str">
        <f>IF(OR('5.1 DT'!K55="",'5.1 DT'!K82=""),"",'5.1 DT'!K82)</f>
        <v/>
      </c>
      <c r="L89" s="315" t="str">
        <f>IF(OR('5.1 DT'!L55="",'5.1 DT'!L82=""),"",'5.1 DT'!L82)</f>
        <v/>
      </c>
      <c r="M89" s="315" t="str">
        <f>IF(OR('5.1 DT'!M55="",'5.1 DT'!M82=""),"",'5.1 DT'!M82)</f>
        <v/>
      </c>
      <c r="N89" s="315" t="str">
        <f>IF(OR('5.1 DT'!N55="",'5.1 DT'!N82=""),"",'5.1 DT'!N82)</f>
        <v/>
      </c>
      <c r="O89" s="315" t="str">
        <f>IF(OR('5.1 DT'!O55="",'5.1 DT'!O82=""),"",'5.1 DT'!O82)</f>
        <v/>
      </c>
      <c r="P89" s="315" t="str">
        <f>IF(OR('5.1 DT'!P55="",'5.1 DT'!P82=""),"",'5.1 DT'!P82)</f>
        <v/>
      </c>
      <c r="Q89" s="315" t="str">
        <f>IF(OR('5.1 DT'!Q55="",'5.1 DT'!Q82=""),"",'5.1 DT'!Q82)</f>
        <v/>
      </c>
      <c r="R89" s="315" t="str">
        <f>IF(OR('5.1 DT'!R55="",'5.1 DT'!R82=""),"",'5.1 DT'!R82)</f>
        <v/>
      </c>
      <c r="S89" s="315" t="str">
        <f>IF(OR('5.1 DT'!S55="",'5.1 DT'!S82=""),"",'5.1 DT'!S82)</f>
        <v/>
      </c>
      <c r="T89" s="315" t="str">
        <f>IF(OR('5.1 DT'!T55="",'5.1 DT'!T82=""),"",'5.1 DT'!T82)</f>
        <v/>
      </c>
      <c r="U89" s="315" t="str">
        <f>IF(OR('5.1 DT'!U55="",'5.1 DT'!U82=""),"",'5.1 DT'!U82)</f>
        <v/>
      </c>
      <c r="V89" s="315" t="str">
        <f>IF(OR('5.1 DT'!V55="",'5.1 DT'!V82=""),"",'5.1 DT'!V82)</f>
        <v/>
      </c>
      <c r="W89" s="315" t="str">
        <f>IF(OR('5.1 DT'!W55="",'5.1 DT'!W82=""),"",'5.1 DT'!W82)</f>
        <v/>
      </c>
      <c r="X89" s="315" t="str">
        <f>IF(OR('5.1 DT'!X55="",'5.1 DT'!X82=""),"",'5.1 DT'!X82)</f>
        <v/>
      </c>
      <c r="Y89" s="315" t="str">
        <f>IF(OR('5.1 DT'!Y55="",'5.1 DT'!Y82=""),"",'5.1 DT'!Y82)</f>
        <v/>
      </c>
      <c r="Z89" s="315" t="str">
        <f>IF(OR('5.1 DT'!Z55="",'5.1 DT'!Z82=""),"",'5.1 DT'!Z82)</f>
        <v/>
      </c>
      <c r="AA89" s="315" t="str">
        <f>IF(OR('5.1 DT'!AA55="",'5.1 DT'!AA82=""),"",'5.1 DT'!AA82)</f>
        <v/>
      </c>
      <c r="AB89" s="315" t="str">
        <f>IF(OR('5.1 DT'!AB55="",'5.1 DT'!AB82=""),"",'5.1 DT'!AB82)</f>
        <v/>
      </c>
      <c r="AC89" s="315" t="str">
        <f>IF(OR('5.1 DT'!AC55="",'5.1 DT'!AC82=""),"",'5.1 DT'!AC82)</f>
        <v/>
      </c>
      <c r="AD89" s="315" t="str">
        <f>IF(OR('5.1 DT'!AD55="",'5.1 DT'!AD82=""),"",'5.1 DT'!AD82)</f>
        <v/>
      </c>
      <c r="AE89" s="315" t="str">
        <f>IF(OR('5.1 DT'!AE55="",'5.1 DT'!AE82=""),"",'5.1 DT'!AE82)</f>
        <v/>
      </c>
      <c r="AF89" s="315" t="str">
        <f>IF(OR('5.1 DT'!AF55="",'5.1 DT'!AF82=""),"",'5.1 DT'!AF82)</f>
        <v/>
      </c>
      <c r="AG89" s="315" t="str">
        <f>IF(OR('5.1 DT'!AG55="",'5.1 DT'!AG82=""),"",'5.1 DT'!AG82)</f>
        <v/>
      </c>
      <c r="AH89" s="315" t="str">
        <f>IF(OR('5.1 DT'!AH55="",'5.1 DT'!AH82=""),"",'5.1 DT'!AH82)</f>
        <v/>
      </c>
      <c r="AI89" s="315" t="str">
        <f>IF(OR('5.1 DT'!AI55="",'5.1 DT'!AI82=""),"",'5.1 DT'!AI82)</f>
        <v/>
      </c>
      <c r="AJ89" s="315" t="str">
        <f>IF(OR('5.1 DT'!AJ55="",'5.1 DT'!AJ82=""),"",'5.1 DT'!AJ82)</f>
        <v/>
      </c>
      <c r="AK89" s="315" t="str">
        <f>IF(OR('5.1 DT'!AK55="",'5.1 DT'!AK82=""),"",'5.1 DT'!AK82)</f>
        <v/>
      </c>
      <c r="AL89" s="315" t="str">
        <f>IF(OR('5.1 DT'!AL55="",'5.1 DT'!AL82=""),"",'5.1 DT'!AL82)</f>
        <v/>
      </c>
      <c r="AM89" s="315" t="str">
        <f>IF(OR('5.1 DT'!AM55="",'5.1 DT'!AM82=""),"",'5.1 DT'!AM82)</f>
        <v/>
      </c>
      <c r="AN89" s="315" t="str">
        <f>IF(OR('5.1 DT'!AN55="",'5.1 DT'!AN82=""),"",'5.1 DT'!AN82)</f>
        <v/>
      </c>
      <c r="AO89" s="315" t="str">
        <f>IF(OR('5.1 DT'!AO55="",'5.1 DT'!AO82=""),"",'5.1 DT'!AO82)</f>
        <v/>
      </c>
      <c r="AP89" s="315" t="str">
        <f>IF(OR('5.1 DT'!AP55="",'5.1 DT'!AP82=""),"",'5.1 DT'!AP82)</f>
        <v/>
      </c>
      <c r="AQ89" s="315" t="str">
        <f>IF(OR('5.1 DT'!AQ55="",'5.1 DT'!AQ82=""),"",'5.1 DT'!AQ82)</f>
        <v/>
      </c>
      <c r="AR89" s="315" t="str">
        <f>IF(OR('5.1 DT'!AR55="",'5.1 DT'!AR82=""),"",'5.1 DT'!AR82)</f>
        <v/>
      </c>
      <c r="AS89" s="315" t="str">
        <f>IF(OR('5.1 DT'!AS55="",'5.1 DT'!AS82=""),"",'5.1 DT'!AS82)</f>
        <v/>
      </c>
      <c r="AT89" s="315" t="str">
        <f>IF(OR('5.1 DT'!AT55="",'5.1 DT'!AT82=""),"",'5.1 DT'!AT82)</f>
        <v/>
      </c>
      <c r="AU89" s="315" t="str">
        <f>IF(OR('5.1 DT'!AU55="",'5.1 DT'!AU82=""),"",'5.1 DT'!AU82)</f>
        <v/>
      </c>
      <c r="AV89" s="315" t="str">
        <f>IF(OR('5.1 DT'!AV55="",'5.1 DT'!AV82=""),"",'5.1 DT'!AV82)</f>
        <v/>
      </c>
      <c r="AW89" s="315" t="str">
        <f>IF(OR('5.1 DT'!AW55="",'5.1 DT'!AW82=""),"",'5.1 DT'!AW82)</f>
        <v/>
      </c>
      <c r="AX89" s="315" t="str">
        <f>IF(OR('5.1 DT'!AX55="",'5.1 DT'!AX82=""),"",'5.1 DT'!AX82)</f>
        <v/>
      </c>
      <c r="AY89" s="315" t="str">
        <f>IF(OR('5.1 DT'!AY55="",'5.1 DT'!AY82=""),"",'5.1 DT'!AY82)</f>
        <v/>
      </c>
      <c r="AZ89" s="315" t="str">
        <f>IF(OR('5.1 DT'!AZ55="",'5.1 DT'!AZ82=""),"",'5.1 DT'!AZ82)</f>
        <v/>
      </c>
      <c r="BA89" s="315" t="str">
        <f>IF(OR('5.1 DT'!BA55="",'5.1 DT'!BA82=""),"",'5.1 DT'!BA82)</f>
        <v/>
      </c>
      <c r="BB89" s="315" t="str">
        <f>IF(OR('5.1 DT'!BB55="",'5.1 DT'!BB82=""),"",'5.1 DT'!BB82)</f>
        <v/>
      </c>
      <c r="BC89" s="315" t="str">
        <f>IF(OR('5.1 DT'!BC55="",'5.1 DT'!BC82=""),"",'5.1 DT'!BC82)</f>
        <v/>
      </c>
      <c r="BD89" s="315" t="str">
        <f>IF(OR('5.1 DT'!BD55="",'5.1 DT'!BD82=""),"",'5.1 DT'!BD82)</f>
        <v/>
      </c>
      <c r="BE89" s="315" t="str">
        <f>IF(OR('5.1 DT'!BE55="",'5.1 DT'!BE82=""),"",'5.1 DT'!BE82)</f>
        <v/>
      </c>
      <c r="BF89" s="315" t="str">
        <f>IF(OR('5.1 DT'!BF55="",'5.1 DT'!BF82=""),"",'5.1 DT'!BF82)</f>
        <v/>
      </c>
      <c r="BG89" s="315" t="str">
        <f>IF(OR('5.1 DT'!BG55="",'5.1 DT'!BG82=""),"",'5.1 DT'!BG82)</f>
        <v/>
      </c>
      <c r="BH89" s="315" t="str">
        <f>IF(OR('5.1 DT'!BH55="",'5.1 DT'!BH82=""),"",'5.1 DT'!BH82)</f>
        <v/>
      </c>
      <c r="BI89" s="315" t="str">
        <f>IF(OR('5.1 DT'!BI55="",'5.1 DT'!BI82=""),"",'5.1 DT'!BI82)</f>
        <v/>
      </c>
      <c r="BJ89" s="315" t="str">
        <f>IF(OR('5.1 DT'!BJ55="",'5.1 DT'!BJ82=""),"",'5.1 DT'!BJ82)</f>
        <v/>
      </c>
      <c r="BK89" s="315" t="str">
        <f>IF(OR('5.1 DT'!BK55="",'5.1 DT'!BK82=""),"",'5.1 DT'!BK82)</f>
        <v/>
      </c>
      <c r="BL89" s="315" t="str">
        <f>IF(OR('5.1 DT'!BL55="",'5.1 DT'!BL82=""),"",'5.1 DT'!BL82)</f>
        <v/>
      </c>
      <c r="BM89" s="315" t="str">
        <f>IF(OR('5.1 DT'!BM55="",'5.1 DT'!BM82=""),"",'5.1 DT'!BM82)</f>
        <v/>
      </c>
      <c r="BN89" s="315" t="str">
        <f>IF(OR('5.1 DT'!BN55="",'5.1 DT'!BN82=""),"",'5.1 DT'!BN82)</f>
        <v/>
      </c>
      <c r="BO89" s="315" t="str">
        <f>IF(OR('5.1 DT'!BO55="",'5.1 DT'!BO82=""),"",'5.1 DT'!BO82)</f>
        <v/>
      </c>
      <c r="BP89" s="315" t="str">
        <f>IF(OR('5.1 DT'!BP55="",'5.1 DT'!BP82=""),"",'5.1 DT'!BP82)</f>
        <v/>
      </c>
      <c r="BQ89" s="315" t="str">
        <f>IF(OR('5.1 DT'!BQ55="",'5.1 DT'!BQ82=""),"",'5.1 DT'!BQ82)</f>
        <v/>
      </c>
      <c r="BR89" s="315" t="str">
        <f>IF(OR('5.1 DT'!BR55="",'5.1 DT'!BR82=""),"",'5.1 DT'!BR82)</f>
        <v/>
      </c>
      <c r="BS89" s="315" t="str">
        <f>IF(OR('5.1 DT'!BS55="",'5.1 DT'!BS82=""),"",'5.1 DT'!BS82)</f>
        <v/>
      </c>
      <c r="BT89" s="315" t="str">
        <f>IF(OR('5.1 DT'!BT55="",'5.1 DT'!BT82=""),"",'5.1 DT'!BT82)</f>
        <v/>
      </c>
      <c r="BU89" s="315" t="str">
        <f>IF(OR('5.1 DT'!BU55="",'5.1 DT'!BU82=""),"",'5.1 DT'!BU82)</f>
        <v/>
      </c>
      <c r="BV89" s="315" t="str">
        <f>IF(OR('5.1 DT'!BV55="",'5.1 DT'!BV82=""),"",'5.1 DT'!BV82)</f>
        <v/>
      </c>
      <c r="BW89" s="315" t="str">
        <f>IF(OR('5.1 DT'!BW55="",'5.1 DT'!BW82=""),"",'5.1 DT'!BW82)</f>
        <v/>
      </c>
      <c r="BX89" s="315" t="str">
        <f>IF(OR('5.1 DT'!BX55="",'5.1 DT'!BX82=""),"",'5.1 DT'!BX82)</f>
        <v/>
      </c>
      <c r="BY89" s="315" t="str">
        <f>IF(OR('5.1 DT'!BY55="",'5.1 DT'!BY82=""),"",'5.1 DT'!BY82)</f>
        <v/>
      </c>
      <c r="BZ89" s="315" t="str">
        <f>IF(OR('5.1 DT'!BZ55="",'5.1 DT'!BZ82=""),"",'5.1 DT'!BZ82)</f>
        <v/>
      </c>
      <c r="CA89" s="315" t="str">
        <f>IF(OR('5.1 DT'!CA55="",'5.1 DT'!CA82=""),"",'5.1 DT'!CA82)</f>
        <v/>
      </c>
      <c r="CB89" s="315" t="str">
        <f>IF(OR('5.1 DT'!CB55="",'5.1 DT'!CB82=""),"",'5.1 DT'!CB82)</f>
        <v/>
      </c>
      <c r="CC89" s="315" t="str">
        <f>IF(OR('5.1 DT'!CC55="",'5.1 DT'!CC82=""),"",'5.1 DT'!CC82)</f>
        <v/>
      </c>
      <c r="CD89" s="315" t="str">
        <f>IF(OR('5.1 DT'!CD55="",'5.1 DT'!CD82=""),"",'5.1 DT'!CD82)</f>
        <v/>
      </c>
      <c r="CE89" s="315" t="str">
        <f>IF(OR('5.1 DT'!CE55="",'5.1 DT'!CE82=""),"",'5.1 DT'!CE82)</f>
        <v/>
      </c>
      <c r="CF89" s="315" t="str">
        <f>IF(OR('5.1 DT'!CF55="",'5.1 DT'!CF82=""),"",'5.1 DT'!CF82)</f>
        <v/>
      </c>
      <c r="CG89" s="315" t="str">
        <f>IF(OR('5.1 DT'!CG55="",'5.1 DT'!CG82=""),"",'5.1 DT'!CG82)</f>
        <v/>
      </c>
      <c r="CH89" s="315" t="str">
        <f>IF(OR('5.1 DT'!CH55="",'5.1 DT'!CH82=""),"",'5.1 DT'!CH82)</f>
        <v/>
      </c>
      <c r="CI89" s="315" t="str">
        <f>IF(OR('5.1 DT'!CI55="",'5.1 DT'!CI82=""),"",'5.1 DT'!CI82)</f>
        <v/>
      </c>
      <c r="CJ89" s="315" t="str">
        <f>IF(OR('5.1 DT'!CJ55="",'5.1 DT'!CJ82=""),"",'5.1 DT'!CJ82)</f>
        <v/>
      </c>
      <c r="CK89" s="315" t="str">
        <f>IF(OR('5.1 DT'!CK55="",'5.1 DT'!CK82=""),"",'5.1 DT'!CK82)</f>
        <v/>
      </c>
      <c r="CL89" s="315" t="str">
        <f>IF(OR('5.1 DT'!CL55="",'5.1 DT'!CL82=""),"",'5.1 DT'!CL82)</f>
        <v/>
      </c>
      <c r="CM89" s="315" t="str">
        <f>IF(OR('5.1 DT'!CM55="",'5.1 DT'!CM82=""),"",'5.1 DT'!CM82)</f>
        <v/>
      </c>
      <c r="CN89" s="315" t="str">
        <f>IF(OR('5.1 DT'!CN55="",'5.1 DT'!CN82=""),"",'5.1 DT'!CN82)</f>
        <v/>
      </c>
      <c r="CO89" s="315" t="str">
        <f>IF(OR('5.1 DT'!CO55="",'5.1 DT'!CO82=""),"",'5.1 DT'!CO82)</f>
        <v/>
      </c>
      <c r="CP89" s="315" t="str">
        <f>IF(OR('5.1 DT'!CP55="",'5.1 DT'!CP82=""),"",'5.1 DT'!CP82)</f>
        <v/>
      </c>
      <c r="CQ89" s="315" t="str">
        <f>IF(OR('5.1 DT'!CQ55="",'5.1 DT'!CQ82=""),"",'5.1 DT'!CQ82)</f>
        <v/>
      </c>
      <c r="CR89" s="315" t="str">
        <f>IF(OR('5.1 DT'!CR55="",'5.1 DT'!CR82=""),"",'5.1 DT'!CR82)</f>
        <v/>
      </c>
      <c r="CS89" s="315" t="str">
        <f>IF(OR('5.1 DT'!CS55="",'5.1 DT'!CS82=""),"",'5.1 DT'!CS82)</f>
        <v/>
      </c>
      <c r="CT89" s="315" t="str">
        <f>IF(OR('5.1 DT'!CT55="",'5.1 DT'!CT82=""),"",'5.1 DT'!CT82)</f>
        <v/>
      </c>
      <c r="CU89" s="315" t="str">
        <f>IF(OR('5.1 DT'!CU55="",'5.1 DT'!CU82=""),"",'5.1 DT'!CU82)</f>
        <v/>
      </c>
      <c r="CV89" s="315" t="str">
        <f>IF(OR('5.1 DT'!CV55="",'5.1 DT'!CV82=""),"",'5.1 DT'!CV82)</f>
        <v/>
      </c>
      <c r="CW89" s="315" t="str">
        <f>IF(OR('5.1 DT'!CW55="",'5.1 DT'!CW82=""),"",'5.1 DT'!CW82)</f>
        <v/>
      </c>
      <c r="CX89" s="315" t="str">
        <f>IF(OR('5.1 DT'!CX55="",'5.1 DT'!CX82=""),"",'5.1 DT'!CX82)</f>
        <v/>
      </c>
      <c r="CY89" s="315" t="str">
        <f>IF(OR('5.1 DT'!CY55="",'5.1 DT'!CY82=""),"",'5.1 DT'!CY82)</f>
        <v/>
      </c>
      <c r="CZ89" s="315" t="str">
        <f>IF(OR('5.1 DT'!CZ55="",'5.1 DT'!CZ82=""),"",'5.1 DT'!CZ82)</f>
        <v/>
      </c>
      <c r="DA89" s="315" t="str">
        <f>IF(OR('5.1 DT'!DA55="",'5.1 DT'!DA82=""),"",'5.1 DT'!DA82)</f>
        <v/>
      </c>
      <c r="DB89" s="315" t="str">
        <f>IF(OR('5.1 DT'!DB55="",'5.1 DT'!DB82=""),"",'5.1 DT'!DB82)</f>
        <v/>
      </c>
      <c r="DC89" s="315" t="str">
        <f>IF(OR('5.1 DT'!DC55="",'5.1 DT'!DC82=""),"",'5.1 DT'!DC82)</f>
        <v/>
      </c>
      <c r="DD89" s="315" t="str">
        <f>IF(OR('5.1 DT'!DD55="",'5.1 DT'!DD82=""),"",'5.1 DT'!DD82)</f>
        <v/>
      </c>
      <c r="DE89" s="315" t="str">
        <f>IF(OR('5.1 DT'!DE55="",'5.1 DT'!DE82=""),"",'5.1 DT'!DE82)</f>
        <v/>
      </c>
      <c r="DF89" s="315" t="str">
        <f>IF(OR('5.1 DT'!DF55="",'5.1 DT'!DF82=""),"",'5.1 DT'!DF82)</f>
        <v/>
      </c>
      <c r="DG89" s="315" t="str">
        <f>IF(OR('5.1 DT'!DG55="",'5.1 DT'!DG82=""),"",'5.1 DT'!DG82)</f>
        <v/>
      </c>
      <c r="DH89" s="315" t="str">
        <f>IF(OR('5.1 DT'!DH55="",'5.1 DT'!DH82=""),"",'5.1 DT'!DH82)</f>
        <v/>
      </c>
      <c r="DI89" s="315" t="str">
        <f>IF(OR('5.1 DT'!DI55="",'5.1 DT'!DI82=""),"",'5.1 DT'!DI82)</f>
        <v/>
      </c>
      <c r="DJ89" s="315" t="str">
        <f>IF(OR('5.1 DT'!DJ55="",'5.1 DT'!DJ82=""),"",'5.1 DT'!DJ82)</f>
        <v/>
      </c>
      <c r="DK89" s="315" t="str">
        <f>IF(OR('5.1 DT'!DK55="",'5.1 DT'!DK82=""),"",'5.1 DT'!DK82)</f>
        <v/>
      </c>
      <c r="DL89" s="315" t="str">
        <f>IF(OR('5.1 DT'!DL55="",'5.1 DT'!DL82=""),"",'5.1 DT'!DL82)</f>
        <v/>
      </c>
      <c r="DM89" s="315" t="str">
        <f>IF(OR('5.1 DT'!DM55="",'5.1 DT'!DM82=""),"",'5.1 DT'!DM82)</f>
        <v/>
      </c>
      <c r="DN89" s="315" t="str">
        <f>IF(OR('5.1 DT'!DN55="",'5.1 DT'!DN82=""),"",'5.1 DT'!DN82)</f>
        <v/>
      </c>
      <c r="DO89" s="315" t="str">
        <f>IF(OR('5.1 DT'!DO55="",'5.1 DT'!DO82=""),"",'5.1 DT'!DO82)</f>
        <v/>
      </c>
      <c r="DP89" s="315" t="str">
        <f>IF(OR('5.1 DT'!DP55="",'5.1 DT'!DP82=""),"",'5.1 DT'!DP82)</f>
        <v/>
      </c>
      <c r="DQ89" s="315" t="str">
        <f>IF(OR('5.1 DT'!DQ55="",'5.1 DT'!DQ82=""),"",'5.1 DT'!DQ82)</f>
        <v/>
      </c>
      <c r="DR89" s="315" t="str">
        <f>IF(OR('5.1 DT'!DR55="",'5.1 DT'!DR82=""),"",'5.1 DT'!DR82)</f>
        <v/>
      </c>
      <c r="DS89" s="315" t="str">
        <f>IF(OR('5.1 DT'!DS55="",'5.1 DT'!DS82=""),"",'5.1 DT'!DS82)</f>
        <v/>
      </c>
      <c r="DT89" s="315" t="str">
        <f>IF(OR('5.1 DT'!DT55="",'5.1 DT'!DT82=""),"",'5.1 DT'!DT82)</f>
        <v/>
      </c>
      <c r="DU89" s="315" t="str">
        <f>IF(OR('5.1 DT'!DU55="",'5.1 DT'!DU82=""),"",'5.1 DT'!DU82)</f>
        <v/>
      </c>
      <c r="DV89" s="315" t="str">
        <f>IF(OR('5.1 DT'!DV55="",'5.1 DT'!DV82=""),"",'5.1 DT'!DV82)</f>
        <v/>
      </c>
      <c r="DW89" s="315" t="str">
        <f>IF(OR('5.1 DT'!DW55="",'5.1 DT'!DW82=""),"",'5.1 DT'!DW82)</f>
        <v/>
      </c>
      <c r="DX89" s="315" t="str">
        <f>IF(OR('5.1 DT'!DX55="",'5.1 DT'!DX82=""),"",'5.1 DT'!DX82)</f>
        <v/>
      </c>
      <c r="DY89" s="315" t="str">
        <f>IF(OR('5.1 DT'!DY55="",'5.1 DT'!DY82=""),"",'5.1 DT'!DY82)</f>
        <v/>
      </c>
      <c r="DZ89" s="315" t="str">
        <f>IF(OR('5.1 DT'!DZ55="",'5.1 DT'!DZ82=""),"",'5.1 DT'!DZ82)</f>
        <v/>
      </c>
      <c r="EA89" s="315" t="str">
        <f>IF(OR('5.1 DT'!EA55="",'5.1 DT'!EA82=""),"",'5.1 DT'!EA82)</f>
        <v/>
      </c>
      <c r="EB89" s="315" t="str">
        <f>IF(OR('5.1 DT'!EB55="",'5.1 DT'!EB82=""),"",'5.1 DT'!EB82)</f>
        <v/>
      </c>
      <c r="EC89" s="315" t="str">
        <f>IF(OR('5.1 DT'!EC55="",'5.1 DT'!EC82=""),"",'5.1 DT'!EC82)</f>
        <v/>
      </c>
      <c r="ED89" s="315" t="str">
        <f>IF(OR('5.1 DT'!ED55="",'5.1 DT'!ED82=""),"",'5.1 DT'!ED82)</f>
        <v/>
      </c>
      <c r="EE89" s="315" t="str">
        <f>IF(OR('5.1 DT'!EE55="",'5.1 DT'!EE82=""),"",'5.1 DT'!EE82)</f>
        <v/>
      </c>
      <c r="EF89" s="315" t="str">
        <f>IF(OR('5.1 DT'!EF55="",'5.1 DT'!EF82=""),"",'5.1 DT'!EF82)</f>
        <v/>
      </c>
      <c r="EG89" s="315" t="str">
        <f>IF(OR('5.1 DT'!EG55="",'5.1 DT'!EG82=""),"",'5.1 DT'!EG82)</f>
        <v/>
      </c>
      <c r="EH89" s="315" t="str">
        <f>IF(OR('5.1 DT'!EH55="",'5.1 DT'!EH82=""),"",'5.1 DT'!EH82)</f>
        <v/>
      </c>
      <c r="EI89" s="315" t="str">
        <f>IF(OR('5.1 DT'!EI55="",'5.1 DT'!EI82=""),"",'5.1 DT'!EI82)</f>
        <v/>
      </c>
      <c r="EJ89" s="315" t="str">
        <f>IF(OR('5.1 DT'!EJ55="",'5.1 DT'!EJ82=""),"",'5.1 DT'!EJ82)</f>
        <v/>
      </c>
      <c r="EK89" s="315" t="str">
        <f>IF(OR('5.1 DT'!EK55="",'5.1 DT'!EK82=""),"",'5.1 DT'!EK82)</f>
        <v/>
      </c>
      <c r="EL89" s="315" t="str">
        <f>IF(OR('5.1 DT'!EL55="",'5.1 DT'!EL82=""),"",'5.1 DT'!EL82)</f>
        <v/>
      </c>
      <c r="EM89" s="315" t="str">
        <f>IF(OR('5.1 DT'!EM55="",'5.1 DT'!EM82=""),"",'5.1 DT'!EM82)</f>
        <v/>
      </c>
      <c r="EN89" s="315" t="str">
        <f>IF(OR('5.1 DT'!EN55="",'5.1 DT'!EN82=""),"",'5.1 DT'!EN82)</f>
        <v/>
      </c>
      <c r="EO89" s="315" t="str">
        <f>IF(OR('5.1 DT'!EO55="",'5.1 DT'!EO82=""),"",'5.1 DT'!EO82)</f>
        <v/>
      </c>
      <c r="EP89" s="315" t="str">
        <f>IF(OR('5.1 DT'!EP55="",'5.1 DT'!EP82=""),"",'5.1 DT'!EP82)</f>
        <v/>
      </c>
      <c r="EQ89" s="315" t="str">
        <f>IF(OR('5.1 DT'!EQ55="",'5.1 DT'!EQ82=""),"",'5.1 DT'!EQ82)</f>
        <v/>
      </c>
      <c r="ER89" s="315" t="str">
        <f>IF(OR('5.1 DT'!ER55="",'5.1 DT'!ER82=""),"",'5.1 DT'!ER82)</f>
        <v/>
      </c>
      <c r="ES89" s="315" t="str">
        <f>IF(OR('5.1 DT'!ES55="",'5.1 DT'!ES82=""),"",'5.1 DT'!ES82)</f>
        <v/>
      </c>
      <c r="ET89" s="315" t="str">
        <f>IF(OR('5.1 DT'!ET55="",'5.1 DT'!ET82=""),"",'5.1 DT'!ET82)</f>
        <v/>
      </c>
      <c r="EU89" s="315" t="str">
        <f>IF(OR('5.1 DT'!EU55="",'5.1 DT'!EU82=""),"",'5.1 DT'!EU82)</f>
        <v/>
      </c>
      <c r="EV89" s="315" t="str">
        <f>IF(OR('5.1 DT'!EV55="",'5.1 DT'!EV82=""),"",'5.1 DT'!EV82)</f>
        <v/>
      </c>
      <c r="EW89" s="315" t="str">
        <f>IF(OR('5.1 DT'!EW55="",'5.1 DT'!EW82=""),"",'5.1 DT'!EW82)</f>
        <v/>
      </c>
      <c r="EX89" s="315" t="str">
        <f>IF(OR('5.1 DT'!EX55="",'5.1 DT'!EX82=""),"",'5.1 DT'!EX82)</f>
        <v/>
      </c>
      <c r="EY89" s="315" t="str">
        <f>IF(OR('5.1 DT'!EY55="",'5.1 DT'!EY82=""),"",'5.1 DT'!EY82)</f>
        <v/>
      </c>
      <c r="EZ89" s="315" t="str">
        <f>IF(OR('5.1 DT'!EZ55="",'5.1 DT'!EZ82=""),"",'5.1 DT'!EZ82)</f>
        <v/>
      </c>
      <c r="FA89" s="315" t="str">
        <f>IF(OR('5.1 DT'!FA55="",'5.1 DT'!FA82=""),"",'5.1 DT'!FA82)</f>
        <v/>
      </c>
      <c r="FB89" s="315" t="str">
        <f>IF(OR('5.1 DT'!FB55="",'5.1 DT'!FB82=""),"",'5.1 DT'!FB82)</f>
        <v/>
      </c>
      <c r="FC89" s="315" t="str">
        <f>IF(OR('5.1 DT'!FC55="",'5.1 DT'!FC82=""),"",'5.1 DT'!FC82)</f>
        <v/>
      </c>
      <c r="FD89" s="315" t="str">
        <f>IF(OR('5.1 DT'!FD55="",'5.1 DT'!FD82=""),"",'5.1 DT'!FD82)</f>
        <v/>
      </c>
      <c r="FE89" s="315" t="str">
        <f>IF(OR('5.1 DT'!FE55="",'5.1 DT'!FE82=""),"",'5.1 DT'!FE82)</f>
        <v/>
      </c>
      <c r="FF89" s="315" t="str">
        <f>IF(OR('5.1 DT'!FF55="",'5.1 DT'!FF82=""),"",'5.1 DT'!FF82)</f>
        <v/>
      </c>
      <c r="FG89" s="315" t="str">
        <f>IF(OR('5.1 DT'!FG55="",'5.1 DT'!FG82=""),"",'5.1 DT'!FG82)</f>
        <v/>
      </c>
      <c r="FH89" s="315" t="str">
        <f>IF(OR('5.1 DT'!FH55="",'5.1 DT'!FH82=""),"",'5.1 DT'!FH82)</f>
        <v/>
      </c>
      <c r="FI89" s="315" t="str">
        <f>IF(OR('5.1 DT'!FI55="",'5.1 DT'!FI82=""),"",'5.1 DT'!FI82)</f>
        <v/>
      </c>
      <c r="FJ89" s="315" t="str">
        <f>IF(OR('5.1 DT'!FJ55="",'5.1 DT'!FJ82=""),"",'5.1 DT'!FJ82)</f>
        <v/>
      </c>
      <c r="FK89" s="315" t="str">
        <f>IF(OR('5.1 DT'!FK55="",'5.1 DT'!FK82=""),"",'5.1 DT'!FK82)</f>
        <v/>
      </c>
      <c r="FL89" s="315" t="str">
        <f>IF(OR('5.1 DT'!FL55="",'5.1 DT'!FL82=""),"",'5.1 DT'!FL82)</f>
        <v/>
      </c>
      <c r="FM89" s="315" t="str">
        <f>IF(OR('5.1 DT'!FM55="",'5.1 DT'!FM82=""),"",'5.1 DT'!FM82)</f>
        <v/>
      </c>
      <c r="FN89" s="315" t="str">
        <f>IF(OR('5.1 DT'!FN55="",'5.1 DT'!FN82=""),"",'5.1 DT'!FN82)</f>
        <v/>
      </c>
      <c r="FO89" s="315" t="str">
        <f>IF(OR('5.1 DT'!FO55="",'5.1 DT'!FO82=""),"",'5.1 DT'!FO82)</f>
        <v/>
      </c>
      <c r="FP89" s="315" t="str">
        <f>IF(OR('5.1 DT'!FP55="",'5.1 DT'!FP82=""),"",'5.1 DT'!FP82)</f>
        <v/>
      </c>
      <c r="FQ89" s="315" t="str">
        <f>IF(OR('5.1 DT'!FQ55="",'5.1 DT'!FQ82=""),"",'5.1 DT'!FQ82)</f>
        <v/>
      </c>
      <c r="FR89" s="315" t="str">
        <f>IF(OR('5.1 DT'!FR55="",'5.1 DT'!FR82=""),"",'5.1 DT'!FR82)</f>
        <v/>
      </c>
      <c r="FS89" s="315" t="str">
        <f>IF(OR('5.1 DT'!FS55="",'5.1 DT'!FS82=""),"",'5.1 DT'!FS82)</f>
        <v/>
      </c>
      <c r="FT89" s="315" t="str">
        <f>IF(OR('5.1 DT'!FT55="",'5.1 DT'!FT82=""),"",'5.1 DT'!FT82)</f>
        <v/>
      </c>
      <c r="FU89" s="315" t="str">
        <f>IF(OR('5.1 DT'!FU55="",'5.1 DT'!FU82=""),"",'5.1 DT'!FU82)</f>
        <v/>
      </c>
      <c r="FV89" s="315" t="str">
        <f>IF(OR('5.1 DT'!FV55="",'5.1 DT'!FV82=""),"",'5.1 DT'!FV82)</f>
        <v/>
      </c>
      <c r="FW89" s="315" t="str">
        <f>IF(OR('5.1 DT'!FW55="",'5.1 DT'!FW82=""),"",'5.1 DT'!FW82)</f>
        <v/>
      </c>
      <c r="FX89" s="315" t="str">
        <f>IF(OR('5.1 DT'!FX55="",'5.1 DT'!FX82=""),"",'5.1 DT'!FX82)</f>
        <v/>
      </c>
      <c r="FY89" s="315" t="str">
        <f>IF(OR('5.1 DT'!FY55="",'5.1 DT'!FY82=""),"",'5.1 DT'!FY82)</f>
        <v/>
      </c>
      <c r="FZ89" s="315" t="str">
        <f>IF(OR('5.1 DT'!FZ55="",'5.1 DT'!FZ82=""),"",'5.1 DT'!FZ82)</f>
        <v/>
      </c>
      <c r="GA89" s="315" t="str">
        <f>IF(OR('5.1 DT'!GA55="",'5.1 DT'!GA82=""),"",'5.1 DT'!GA82)</f>
        <v/>
      </c>
      <c r="GB89" s="315" t="str">
        <f>IF(OR('5.1 DT'!GB55="",'5.1 DT'!GB82=""),"",'5.1 DT'!GB82)</f>
        <v/>
      </c>
      <c r="GC89" s="315" t="str">
        <f>IF(OR('5.1 DT'!GC55="",'5.1 DT'!GC82=""),"",'5.1 DT'!GC82)</f>
        <v/>
      </c>
      <c r="GD89" s="315" t="str">
        <f>IF(OR('5.1 DT'!GD55="",'5.1 DT'!GD82=""),"",'5.1 DT'!GD82)</f>
        <v/>
      </c>
      <c r="GE89" s="315" t="str">
        <f>IF(OR('5.1 DT'!GE55="",'5.1 DT'!GE82=""),"",'5.1 DT'!GE82)</f>
        <v/>
      </c>
      <c r="GF89" s="315" t="str">
        <f>IF(OR('5.1 DT'!GF55="",'5.1 DT'!GF82=""),"",'5.1 DT'!GF82)</f>
        <v/>
      </c>
      <c r="GG89" s="315" t="str">
        <f>IF(OR('5.1 DT'!GG55="",'5.1 DT'!GG82=""),"",'5.1 DT'!GG82)</f>
        <v/>
      </c>
      <c r="GH89" s="315" t="str">
        <f>IF(OR('5.1 DT'!GH55="",'5.1 DT'!GH82=""),"",'5.1 DT'!GH82)</f>
        <v/>
      </c>
      <c r="GI89" s="315" t="str">
        <f>IF(OR('5.1 DT'!GI55="",'5.1 DT'!GI82=""),"",'5.1 DT'!GI82)</f>
        <v/>
      </c>
      <c r="GJ89" s="315" t="str">
        <f>IF(OR('5.1 DT'!GJ55="",'5.1 DT'!GJ82=""),"",'5.1 DT'!GJ82)</f>
        <v/>
      </c>
      <c r="GK89" s="315" t="str">
        <f>IF(OR('5.1 DT'!GK55="",'5.1 DT'!GK82=""),"",'5.1 DT'!GK82)</f>
        <v/>
      </c>
      <c r="GL89" s="315" t="str">
        <f>IF(OR('5.1 DT'!GL55="",'5.1 DT'!GL82=""),"",'5.1 DT'!GL82)</f>
        <v/>
      </c>
      <c r="GM89" s="315" t="str">
        <f>IF(OR('5.1 DT'!GM55="",'5.1 DT'!GM82=""),"",'5.1 DT'!GM82)</f>
        <v/>
      </c>
      <c r="GN89" s="315" t="str">
        <f>IF(OR('5.1 DT'!GN55="",'5.1 DT'!GN82=""),"",'5.1 DT'!GN82)</f>
        <v/>
      </c>
      <c r="GO89" s="315" t="str">
        <f>IF(OR('5.1 DT'!GO55="",'5.1 DT'!GO82=""),"",'5.1 DT'!GO82)</f>
        <v/>
      </c>
      <c r="GP89" s="315" t="str">
        <f>IF(OR('5.1 DT'!GP55="",'5.1 DT'!GP82=""),"",'5.1 DT'!GP82)</f>
        <v/>
      </c>
      <c r="GQ89" s="315" t="str">
        <f>IF(OR('5.1 DT'!GQ55="",'5.1 DT'!GQ82=""),"",'5.1 DT'!GQ82)</f>
        <v/>
      </c>
      <c r="GR89" s="315" t="str">
        <f>IF(OR('5.1 DT'!GR55="",'5.1 DT'!GR82=""),"",'5.1 DT'!GR82)</f>
        <v/>
      </c>
      <c r="GS89" s="315" t="str">
        <f>IF(OR('5.1 DT'!GS55="",'5.1 DT'!GS82=""),"",'5.1 DT'!GS82)</f>
        <v/>
      </c>
      <c r="GT89" s="315" t="str">
        <f>IF(OR('5.1 DT'!GT55="",'5.1 DT'!GT82=""),"",'5.1 DT'!GT82)</f>
        <v/>
      </c>
      <c r="GU89" s="315" t="str">
        <f>IF(OR('5.1 DT'!GU55="",'5.1 DT'!GU82=""),"",'5.1 DT'!GU82)</f>
        <v/>
      </c>
      <c r="GV89" s="315" t="str">
        <f>IF(OR('5.1 DT'!GV55="",'5.1 DT'!GV82=""),"",'5.1 DT'!GV82)</f>
        <v/>
      </c>
      <c r="GW89" s="315" t="str">
        <f>IF(OR('5.1 DT'!GW55="",'5.1 DT'!GW82=""),"",'5.1 DT'!GW82)</f>
        <v/>
      </c>
      <c r="GX89" s="315" t="str">
        <f>IF(OR('5.1 DT'!GX55="",'5.1 DT'!GX82=""),"",'5.1 DT'!GX82)</f>
        <v/>
      </c>
      <c r="GY89" s="315" t="str">
        <f>IF(OR('5.1 DT'!GY55="",'5.1 DT'!GY82=""),"",'5.1 DT'!GY82)</f>
        <v/>
      </c>
      <c r="GZ89" s="315" t="str">
        <f>IF(OR('5.1 DT'!GZ55="",'5.1 DT'!GZ82=""),"",'5.1 DT'!GZ82)</f>
        <v/>
      </c>
      <c r="HA89" s="315" t="str">
        <f>IF(OR('5.1 DT'!HA55="",'5.1 DT'!HA82=""),"",'5.1 DT'!HA82)</f>
        <v/>
      </c>
      <c r="HB89" s="315" t="str">
        <f>IF(OR('5.1 DT'!HB55="",'5.1 DT'!HB82=""),"",'5.1 DT'!HB82)</f>
        <v/>
      </c>
      <c r="HC89" s="315" t="str">
        <f>IF(OR('5.1 DT'!HC55="",'5.1 DT'!HC82=""),"",'5.1 DT'!HC82)</f>
        <v/>
      </c>
      <c r="HD89" s="315" t="str">
        <f>IF(OR('5.1 DT'!HD55="",'5.1 DT'!HD82=""),"",'5.1 DT'!HD82)</f>
        <v/>
      </c>
      <c r="HE89" s="315" t="str">
        <f>IF(OR('5.1 DT'!HE55="",'5.1 DT'!HE82=""),"",'5.1 DT'!HE82)</f>
        <v/>
      </c>
      <c r="HF89" s="315" t="str">
        <f>IF(OR('5.1 DT'!HF55="",'5.1 DT'!HF82=""),"",'5.1 DT'!HF82)</f>
        <v/>
      </c>
      <c r="HG89" s="315" t="str">
        <f>IF(OR('5.1 DT'!HG55="",'5.1 DT'!HG82=""),"",'5.1 DT'!HG82)</f>
        <v/>
      </c>
      <c r="HH89" s="315" t="str">
        <f>IF(OR('5.1 DT'!HH55="",'5.1 DT'!HH82=""),"",'5.1 DT'!HH82)</f>
        <v/>
      </c>
      <c r="HI89" s="315" t="str">
        <f>IF(OR('5.1 DT'!HI55="",'5.1 DT'!HI82=""),"",'5.1 DT'!HI82)</f>
        <v/>
      </c>
      <c r="HJ89" s="315" t="str">
        <f>IF(OR('5.1 DT'!HJ55="",'5.1 DT'!HJ82=""),"",'5.1 DT'!HJ82)</f>
        <v/>
      </c>
      <c r="HK89" s="315" t="str">
        <f>IF(OR('5.1 DT'!HK55="",'5.1 DT'!HK82=""),"",'5.1 DT'!HK82)</f>
        <v/>
      </c>
      <c r="HL89" s="315" t="str">
        <f>IF(OR('5.1 DT'!HL55="",'5.1 DT'!HL82=""),"",'5.1 DT'!HL82)</f>
        <v/>
      </c>
      <c r="HM89" s="315" t="str">
        <f>IF(OR('5.1 DT'!HM55="",'5.1 DT'!HM82=""),"",'5.1 DT'!HM82)</f>
        <v/>
      </c>
      <c r="HN89" s="315" t="str">
        <f>IF(OR('5.1 DT'!HN55="",'5.1 DT'!HN82=""),"",'5.1 DT'!HN82)</f>
        <v/>
      </c>
      <c r="HO89" s="315" t="str">
        <f>IF(OR('5.1 DT'!HO55="",'5.1 DT'!HO82=""),"",'5.1 DT'!HO82)</f>
        <v/>
      </c>
      <c r="HP89" s="315" t="str">
        <f>IF(OR('5.1 DT'!HP55="",'5.1 DT'!HP82=""),"",'5.1 DT'!HP82)</f>
        <v/>
      </c>
      <c r="HQ89" s="315" t="str">
        <f>IF(OR('5.1 DT'!HQ55="",'5.1 DT'!HQ82=""),"",'5.1 DT'!HQ82)</f>
        <v/>
      </c>
      <c r="HR89" s="315" t="str">
        <f>IF(OR('5.1 DT'!HR55="",'5.1 DT'!HR82=""),"",'5.1 DT'!HR82)</f>
        <v/>
      </c>
      <c r="HS89" s="315" t="str">
        <f>IF(OR('5.1 DT'!HS55="",'5.1 DT'!HS82=""),"",'5.1 DT'!HS82)</f>
        <v/>
      </c>
      <c r="HT89" s="315" t="str">
        <f>IF(OR('5.1 DT'!HT55="",'5.1 DT'!HT82=""),"",'5.1 DT'!HT82)</f>
        <v/>
      </c>
      <c r="HU89" s="315" t="str">
        <f>IF(OR('5.1 DT'!HU55="",'5.1 DT'!HU82=""),"",'5.1 DT'!HU82)</f>
        <v/>
      </c>
      <c r="HV89" s="315" t="str">
        <f>IF(OR('5.1 DT'!HV55="",'5.1 DT'!HV82=""),"",'5.1 DT'!HV82)</f>
        <v/>
      </c>
      <c r="HW89" s="315" t="str">
        <f>IF(OR('5.1 DT'!HW55="",'5.1 DT'!HW82=""),"",'5.1 DT'!HW82)</f>
        <v/>
      </c>
      <c r="HX89" s="315" t="str">
        <f>IF(OR('5.1 DT'!HX55="",'5.1 DT'!HX82=""),"",'5.1 DT'!HX82)</f>
        <v/>
      </c>
      <c r="HY89" s="315" t="str">
        <f>IF(OR('5.1 DT'!HY55="",'5.1 DT'!HY82=""),"",'5.1 DT'!HY82)</f>
        <v/>
      </c>
      <c r="HZ89" s="315" t="str">
        <f>IF(OR('5.1 DT'!HZ55="",'5.1 DT'!HZ82=""),"",'5.1 DT'!HZ82)</f>
        <v/>
      </c>
      <c r="IA89" s="315" t="str">
        <f>IF(OR('5.1 DT'!IA55="",'5.1 DT'!IA82=""),"",'5.1 DT'!IA82)</f>
        <v/>
      </c>
      <c r="IB89" s="315" t="str">
        <f>IF(OR('5.1 DT'!IB55="",'5.1 DT'!IB82=""),"",'5.1 DT'!IB82)</f>
        <v/>
      </c>
      <c r="IC89" s="315" t="str">
        <f>IF(OR('5.1 DT'!IC55="",'5.1 DT'!IC82=""),"",'5.1 DT'!IC82)</f>
        <v/>
      </c>
      <c r="ID89" s="315" t="str">
        <f>IF(OR('5.1 DT'!ID55="",'5.1 DT'!ID82=""),"",'5.1 DT'!ID82)</f>
        <v/>
      </c>
      <c r="IE89" s="315" t="str">
        <f>IF(OR('5.1 DT'!IE55="",'5.1 DT'!IE82=""),"",'5.1 DT'!IE82)</f>
        <v/>
      </c>
      <c r="IF89" s="315" t="str">
        <f>IF(OR('5.1 DT'!IF55="",'5.1 DT'!IF82=""),"",'5.1 DT'!IF82)</f>
        <v/>
      </c>
      <c r="IG89" s="315" t="str">
        <f>IF(OR('5.1 DT'!IG55="",'5.1 DT'!IG82=""),"",'5.1 DT'!IG82)</f>
        <v/>
      </c>
      <c r="IH89" s="315" t="str">
        <f>IF(OR('5.1 DT'!IH55="",'5.1 DT'!IH82=""),"",'5.1 DT'!IH82)</f>
        <v/>
      </c>
      <c r="II89" s="315" t="str">
        <f>IF(OR('5.1 DT'!II55="",'5.1 DT'!II82=""),"",'5.1 DT'!II82)</f>
        <v/>
      </c>
      <c r="IJ89" s="315" t="str">
        <f>IF(OR('5.1 DT'!IJ55="",'5.1 DT'!IJ82=""),"",'5.1 DT'!IJ82)</f>
        <v/>
      </c>
      <c r="IK89" s="315" t="str">
        <f>IF(OR('5.1 DT'!IK55="",'5.1 DT'!IK82=""),"",'5.1 DT'!IK82)</f>
        <v/>
      </c>
      <c r="IL89" s="315" t="str">
        <f>IF(OR('5.1 DT'!IL55="",'5.1 DT'!IL82=""),"",'5.1 DT'!IL82)</f>
        <v/>
      </c>
      <c r="IM89" s="315" t="str">
        <f>IF(OR('5.1 DT'!IM55="",'5.1 DT'!IM82=""),"",'5.1 DT'!IM82)</f>
        <v/>
      </c>
      <c r="IN89" s="315" t="str">
        <f>IF(OR('5.1 DT'!IN55="",'5.1 DT'!IN82=""),"",'5.1 DT'!IN82)</f>
        <v/>
      </c>
      <c r="IO89" s="315" t="str">
        <f>IF(OR('5.1 DT'!IO55="",'5.1 DT'!IO82=""),"",'5.1 DT'!IO82)</f>
        <v/>
      </c>
      <c r="IP89" s="315" t="str">
        <f>IF(OR('5.1 DT'!IP55="",'5.1 DT'!IP82=""),"",'5.1 DT'!IP82)</f>
        <v/>
      </c>
      <c r="IQ89" s="315" t="str">
        <f>IF(OR('5.1 DT'!IQ55="",'5.1 DT'!IQ82=""),"",'5.1 DT'!IQ82)</f>
        <v/>
      </c>
      <c r="IR89" s="315" t="str">
        <f>IF(OR('5.1 DT'!IR55="",'5.1 DT'!IR82=""),"",'5.1 DT'!IR82)</f>
        <v/>
      </c>
      <c r="IS89" s="315" t="str">
        <f>IF(OR('5.1 DT'!IS55="",'5.1 DT'!IS82=""),"",'5.1 DT'!IS82)</f>
        <v/>
      </c>
      <c r="IT89" s="315" t="str">
        <f>IF(OR('5.1 DT'!IT55="",'5.1 DT'!IT82=""),"",'5.1 DT'!IT82)</f>
        <v/>
      </c>
      <c r="IU89" s="315" t="str">
        <f>IF(OR('5.1 DT'!IU55="",'5.1 DT'!IU82=""),"",'5.1 DT'!IU82)</f>
        <v/>
      </c>
      <c r="IV89" s="315" t="str">
        <f>IF(OR('5.1 DT'!IV55="",'5.1 DT'!IV82=""),"",'5.1 DT'!IV82)</f>
        <v/>
      </c>
      <c r="IW89" s="315" t="str">
        <f>IF(OR('5.1 DT'!IW55="",'5.1 DT'!IW82=""),"",'5.1 DT'!IW82)</f>
        <v/>
      </c>
      <c r="IX89" s="315" t="str">
        <f>IF(OR('5.1 DT'!IX55="",'5.1 DT'!IX82=""),"",'5.1 DT'!IX82)</f>
        <v/>
      </c>
      <c r="IY89" s="315" t="str">
        <f>IF(OR('5.1 DT'!IY55="",'5.1 DT'!IY82=""),"",'5.1 DT'!IY82)</f>
        <v/>
      </c>
      <c r="IZ89" s="315" t="str">
        <f>IF(OR('5.1 DT'!IZ55="",'5.1 DT'!IZ82=""),"",'5.1 DT'!IZ82)</f>
        <v/>
      </c>
      <c r="JA89" s="315" t="str">
        <f>IF(OR('5.1 DT'!JA55="",'5.1 DT'!JA82=""),"",'5.1 DT'!JA82)</f>
        <v/>
      </c>
      <c r="JB89" s="315" t="str">
        <f>IF(OR('5.1 DT'!JB55="",'5.1 DT'!JB82=""),"",'5.1 DT'!JB82)</f>
        <v/>
      </c>
      <c r="JC89" s="315" t="str">
        <f>IF(OR('5.1 DT'!JC55="",'5.1 DT'!JC82=""),"",'5.1 DT'!JC82)</f>
        <v/>
      </c>
      <c r="JD89" s="315" t="str">
        <f>IF(OR('5.1 DT'!JD55="",'5.1 DT'!JD82=""),"",'5.1 DT'!JD82)</f>
        <v/>
      </c>
      <c r="JE89" s="315" t="str">
        <f>IF(OR('5.1 DT'!JE55="",'5.1 DT'!JE82=""),"",'5.1 DT'!JE82)</f>
        <v/>
      </c>
      <c r="JF89" s="315" t="str">
        <f>IF(OR('5.1 DT'!JF55="",'5.1 DT'!JF82=""),"",'5.1 DT'!JF82)</f>
        <v/>
      </c>
      <c r="JG89" s="315" t="str">
        <f>IF(OR('5.1 DT'!JG55="",'5.1 DT'!JG82=""),"",'5.1 DT'!JG82)</f>
        <v/>
      </c>
      <c r="JH89" s="315" t="str">
        <f>IF(OR('5.1 DT'!JH55="",'5.1 DT'!JH82=""),"",'5.1 DT'!JH82)</f>
        <v/>
      </c>
      <c r="JI89" s="315" t="str">
        <f>IF(OR('5.1 DT'!JI55="",'5.1 DT'!JI82=""),"",'5.1 DT'!JI82)</f>
        <v/>
      </c>
      <c r="JJ89" s="315" t="str">
        <f>IF(OR('5.1 DT'!JJ55="",'5.1 DT'!JJ82=""),"",'5.1 DT'!JJ82)</f>
        <v/>
      </c>
      <c r="JK89" s="315" t="str">
        <f>IF(OR('5.1 DT'!JK55="",'5.1 DT'!JK82=""),"",'5.1 DT'!JK82)</f>
        <v/>
      </c>
      <c r="JL89" s="315" t="str">
        <f>IF(OR('5.1 DT'!JL55="",'5.1 DT'!JL82=""),"",'5.1 DT'!JL82)</f>
        <v/>
      </c>
      <c r="JM89" s="315" t="str">
        <f>IF(OR('5.1 DT'!JM55="",'5.1 DT'!JM82=""),"",'5.1 DT'!JM82)</f>
        <v/>
      </c>
      <c r="JN89" s="315" t="str">
        <f>IF(OR('5.1 DT'!JN55="",'5.1 DT'!JN82=""),"",'5.1 DT'!JN82)</f>
        <v/>
      </c>
      <c r="JO89" s="315" t="str">
        <f>IF(OR('5.1 DT'!JO55="",'5.1 DT'!JO82=""),"",'5.1 DT'!JO82)</f>
        <v/>
      </c>
      <c r="JP89" s="315" t="str">
        <f>IF(OR('5.1 DT'!JP55="",'5.1 DT'!JP82=""),"",'5.1 DT'!JP82)</f>
        <v/>
      </c>
      <c r="JQ89" s="315" t="str">
        <f>IF(OR('5.1 DT'!JQ55="",'5.1 DT'!JQ82=""),"",'5.1 DT'!JQ82)</f>
        <v/>
      </c>
      <c r="JR89" s="315" t="str">
        <f>IF(OR('5.1 DT'!JR55="",'5.1 DT'!JR82=""),"",'5.1 DT'!JR82)</f>
        <v/>
      </c>
      <c r="JS89" s="315" t="str">
        <f>IF(OR('5.1 DT'!JS55="",'5.1 DT'!JS82=""),"",'5.1 DT'!JS82)</f>
        <v/>
      </c>
      <c r="JT89" s="315" t="str">
        <f>IF(OR('5.1 DT'!JT55="",'5.1 DT'!JT82=""),"",'5.1 DT'!JT82)</f>
        <v/>
      </c>
      <c r="JU89" s="315" t="str">
        <f>IF(OR('5.1 DT'!JU55="",'5.1 DT'!JU82=""),"",'5.1 DT'!JU82)</f>
        <v/>
      </c>
      <c r="JV89" s="315" t="str">
        <f>IF(OR('5.1 DT'!JV55="",'5.1 DT'!JV82=""),"",'5.1 DT'!JV82)</f>
        <v/>
      </c>
      <c r="JW89" s="315" t="str">
        <f>IF(OR('5.1 DT'!JW55="",'5.1 DT'!JW82=""),"",'5.1 DT'!JW82)</f>
        <v/>
      </c>
      <c r="JX89" s="315" t="str">
        <f>IF(OR('5.1 DT'!JX55="",'5.1 DT'!JX82=""),"",'5.1 DT'!JX82)</f>
        <v/>
      </c>
      <c r="JY89" s="315" t="str">
        <f>IF(OR('5.1 DT'!JY55="",'5.1 DT'!JY82=""),"",'5.1 DT'!JY82)</f>
        <v/>
      </c>
      <c r="JZ89" s="315" t="str">
        <f>IF(OR('5.1 DT'!JZ55="",'5.1 DT'!JZ82=""),"",'5.1 DT'!JZ82)</f>
        <v/>
      </c>
      <c r="KA89" s="315" t="str">
        <f>IF(OR('5.1 DT'!KA55="",'5.1 DT'!KA82=""),"",'5.1 DT'!KA82)</f>
        <v/>
      </c>
      <c r="KB89" s="315" t="str">
        <f>IF(OR('5.1 DT'!KB55="",'5.1 DT'!KB82=""),"",'5.1 DT'!KB82)</f>
        <v/>
      </c>
      <c r="KC89" s="315" t="str">
        <f>IF(OR('5.1 DT'!KC55="",'5.1 DT'!KC82=""),"",'5.1 DT'!KC82)</f>
        <v/>
      </c>
      <c r="KD89" s="315" t="str">
        <f>IF(OR('5.1 DT'!KD55="",'5.1 DT'!KD82=""),"",'5.1 DT'!KD82)</f>
        <v/>
      </c>
      <c r="KE89" s="315" t="str">
        <f>IF(OR('5.1 DT'!KE55="",'5.1 DT'!KE82=""),"",'5.1 DT'!KE82)</f>
        <v/>
      </c>
      <c r="KF89" s="315" t="str">
        <f>IF(OR('5.1 DT'!KF55="",'5.1 DT'!KF82=""),"",'5.1 DT'!KF82)</f>
        <v/>
      </c>
      <c r="KG89" s="315" t="str">
        <f>IF(OR('5.1 DT'!KG55="",'5.1 DT'!KG82=""),"",'5.1 DT'!KG82)</f>
        <v/>
      </c>
      <c r="KH89" s="315" t="str">
        <f>IF(OR('5.1 DT'!KH55="",'5.1 DT'!KH82=""),"",'5.1 DT'!KH82)</f>
        <v/>
      </c>
      <c r="KI89" s="315" t="str">
        <f>IF(OR('5.1 DT'!KI55="",'5.1 DT'!KI82=""),"",'5.1 DT'!KI82)</f>
        <v/>
      </c>
      <c r="KJ89" s="315" t="str">
        <f>IF(OR('5.1 DT'!KJ55="",'5.1 DT'!KJ82=""),"",'5.1 DT'!KJ82)</f>
        <v/>
      </c>
      <c r="KK89" s="315" t="str">
        <f>IF(OR('5.1 DT'!KK55="",'5.1 DT'!KK82=""),"",'5.1 DT'!KK82)</f>
        <v/>
      </c>
      <c r="KL89" s="315" t="str">
        <f>IF(OR('5.1 DT'!KL55="",'5.1 DT'!KL82=""),"",'5.1 DT'!KL82)</f>
        <v/>
      </c>
      <c r="KM89" s="315" t="str">
        <f>IF(OR('5.1 DT'!KM55="",'5.1 DT'!KM82=""),"",'5.1 DT'!KM82)</f>
        <v/>
      </c>
      <c r="KN89" s="315" t="str">
        <f>IF(OR('5.1 DT'!KN55="",'5.1 DT'!KN82=""),"",'5.1 DT'!KN82)</f>
        <v/>
      </c>
      <c r="KO89" s="315" t="str">
        <f>IF(OR('5.1 DT'!KO55="",'5.1 DT'!KO82=""),"",'5.1 DT'!KO82)</f>
        <v/>
      </c>
      <c r="KP89" s="315" t="str">
        <f>IF(OR('5.1 DT'!KP55="",'5.1 DT'!KP82=""),"",'5.1 DT'!KP82)</f>
        <v/>
      </c>
      <c r="KQ89" s="315" t="str">
        <f>IF(OR('5.1 DT'!KQ55="",'5.1 DT'!KQ82=""),"",'5.1 DT'!KQ82)</f>
        <v/>
      </c>
      <c r="KR89" s="315" t="str">
        <f>IF(OR('5.1 DT'!KR55="",'5.1 DT'!KR82=""),"",'5.1 DT'!KR82)</f>
        <v/>
      </c>
      <c r="KS89" s="315" t="str">
        <f>IF(OR('5.1 DT'!KS55="",'5.1 DT'!KS82=""),"",'5.1 DT'!KS82)</f>
        <v/>
      </c>
      <c r="KT89" s="315" t="str">
        <f>IF(OR('5.1 DT'!KT55="",'5.1 DT'!KT82=""),"",'5.1 DT'!KT82)</f>
        <v/>
      </c>
      <c r="KU89" s="315" t="str">
        <f>IF(OR('5.1 DT'!KU55="",'5.1 DT'!KU82=""),"",'5.1 DT'!KU82)</f>
        <v/>
      </c>
      <c r="KV89" s="315" t="str">
        <f>IF(OR('5.1 DT'!KV55="",'5.1 DT'!KV82=""),"",'5.1 DT'!KV82)</f>
        <v/>
      </c>
      <c r="KW89" s="315" t="str">
        <f>IF(OR('5.1 DT'!KW55="",'5.1 DT'!KW82=""),"",'5.1 DT'!KW82)</f>
        <v/>
      </c>
      <c r="KX89" s="315" t="str">
        <f>IF(OR('5.1 DT'!KX55="",'5.1 DT'!KX82=""),"",'5.1 DT'!KX82)</f>
        <v/>
      </c>
      <c r="KY89" s="315" t="str">
        <f>IF(OR('5.1 DT'!KY55="",'5.1 DT'!KY82=""),"",'5.1 DT'!KY82)</f>
        <v/>
      </c>
      <c r="KZ89" s="315" t="str">
        <f>IF(OR('5.1 DT'!KZ55="",'5.1 DT'!KZ82=""),"",'5.1 DT'!KZ82)</f>
        <v/>
      </c>
      <c r="LA89" s="315" t="str">
        <f>IF(OR('5.1 DT'!LA55="",'5.1 DT'!LA82=""),"",'5.1 DT'!LA82)</f>
        <v/>
      </c>
      <c r="LB89" s="315" t="str">
        <f>IF(OR('5.1 DT'!LB55="",'5.1 DT'!LB82=""),"",'5.1 DT'!LB82)</f>
        <v/>
      </c>
      <c r="LC89" s="315" t="str">
        <f>IF(OR('5.1 DT'!LC55="",'5.1 DT'!LC82=""),"",'5.1 DT'!LC82)</f>
        <v/>
      </c>
      <c r="LD89" s="315" t="str">
        <f>IF(OR('5.1 DT'!LD55="",'5.1 DT'!LD82=""),"",'5.1 DT'!LD82)</f>
        <v/>
      </c>
      <c r="LE89" s="315" t="str">
        <f>IF(OR('5.1 DT'!LE55="",'5.1 DT'!LE82=""),"",'5.1 DT'!LE82)</f>
        <v/>
      </c>
      <c r="LF89" s="315" t="str">
        <f>IF(OR('5.1 DT'!LF55="",'5.1 DT'!LF82=""),"",'5.1 DT'!LF82)</f>
        <v/>
      </c>
      <c r="LG89" s="315" t="str">
        <f>IF(OR('5.1 DT'!LG55="",'5.1 DT'!LG82=""),"",'5.1 DT'!LG82)</f>
        <v/>
      </c>
      <c r="LH89" s="315" t="str">
        <f>IF(OR('5.1 DT'!LH55="",'5.1 DT'!LH82=""),"",'5.1 DT'!LH82)</f>
        <v/>
      </c>
      <c r="LI89" s="315" t="str">
        <f>IF(OR('5.1 DT'!LI55="",'5.1 DT'!LI82=""),"",'5.1 DT'!LI82)</f>
        <v/>
      </c>
      <c r="LJ89" s="315" t="str">
        <f>IF(OR('5.1 DT'!LJ55="",'5.1 DT'!LJ82=""),"",'5.1 DT'!LJ82)</f>
        <v/>
      </c>
      <c r="LK89" s="315" t="str">
        <f>IF(OR('5.1 DT'!LK55="",'5.1 DT'!LK82=""),"",'5.1 DT'!LK82)</f>
        <v/>
      </c>
      <c r="LL89" s="315" t="str">
        <f>IF(OR('5.1 DT'!LL55="",'5.1 DT'!LL82=""),"",'5.1 DT'!LL82)</f>
        <v/>
      </c>
      <c r="LM89" s="315" t="str">
        <f>IF(OR('5.1 DT'!LM55="",'5.1 DT'!LM82=""),"",'5.1 DT'!LM82)</f>
        <v/>
      </c>
      <c r="LN89" s="315" t="str">
        <f>IF(OR('5.1 DT'!LN55="",'5.1 DT'!LN82=""),"",'5.1 DT'!LN82)</f>
        <v/>
      </c>
      <c r="LO89" s="315" t="str">
        <f>IF(OR('5.1 DT'!LO55="",'5.1 DT'!LO82=""),"",'5.1 DT'!LO82)</f>
        <v/>
      </c>
      <c r="LP89" s="315" t="str">
        <f>IF(OR('5.1 DT'!LP55="",'5.1 DT'!LP82=""),"",'5.1 DT'!LP82)</f>
        <v/>
      </c>
      <c r="LQ89" s="315" t="str">
        <f>IF(OR('5.1 DT'!LQ55="",'5.1 DT'!LQ82=""),"",'5.1 DT'!LQ82)</f>
        <v/>
      </c>
      <c r="LR89" s="315" t="str">
        <f>IF(OR('5.1 DT'!LR55="",'5.1 DT'!LR82=""),"",'5.1 DT'!LR82)</f>
        <v/>
      </c>
      <c r="LS89" s="315" t="str">
        <f>IF(OR('5.1 DT'!LS55="",'5.1 DT'!LS82=""),"",'5.1 DT'!LS82)</f>
        <v/>
      </c>
      <c r="LT89" s="315" t="str">
        <f>IF(OR('5.1 DT'!LT55="",'5.1 DT'!LT82=""),"",'5.1 DT'!LT82)</f>
        <v/>
      </c>
      <c r="LU89" s="315" t="str">
        <f>IF(OR('5.1 DT'!LU55="",'5.1 DT'!LU82=""),"",'5.1 DT'!LU82)</f>
        <v/>
      </c>
      <c r="LV89" s="315" t="str">
        <f>IF(OR('5.1 DT'!LV55="",'5.1 DT'!LV82=""),"",'5.1 DT'!LV82)</f>
        <v/>
      </c>
      <c r="LW89" s="315" t="str">
        <f>IF(OR('5.1 DT'!LW55="",'5.1 DT'!LW82=""),"",'5.1 DT'!LW82)</f>
        <v/>
      </c>
      <c r="LX89" s="315" t="str">
        <f>IF(OR('5.1 DT'!LX55="",'5.1 DT'!LX82=""),"",'5.1 DT'!LX82)</f>
        <v/>
      </c>
      <c r="LY89" s="315" t="str">
        <f>IF(OR('5.1 DT'!LY55="",'5.1 DT'!LY82=""),"",'5.1 DT'!LY82)</f>
        <v/>
      </c>
      <c r="LZ89" s="315" t="str">
        <f>IF(OR('5.1 DT'!LZ55="",'5.1 DT'!LZ82=""),"",'5.1 DT'!LZ82)</f>
        <v/>
      </c>
      <c r="MA89" s="315" t="str">
        <f>IF(OR('5.1 DT'!MA55="",'5.1 DT'!MA82=""),"",'5.1 DT'!MA82)</f>
        <v/>
      </c>
      <c r="MB89" s="315" t="str">
        <f>IF(OR('5.1 DT'!MB55="",'5.1 DT'!MB82=""),"",'5.1 DT'!MB82)</f>
        <v/>
      </c>
      <c r="MC89" s="315" t="str">
        <f>IF(OR('5.1 DT'!MC55="",'5.1 DT'!MC82=""),"",'5.1 DT'!MC82)</f>
        <v/>
      </c>
      <c r="MD89" s="315" t="str">
        <f>IF(OR('5.1 DT'!MD55="",'5.1 DT'!MD82=""),"",'5.1 DT'!MD82)</f>
        <v/>
      </c>
      <c r="ME89" s="315" t="str">
        <f>IF(OR('5.1 DT'!ME55="",'5.1 DT'!ME82=""),"",'5.1 DT'!ME82)</f>
        <v/>
      </c>
      <c r="MF89" s="315" t="str">
        <f>IF(OR('5.1 DT'!MF55="",'5.1 DT'!MF82=""),"",'5.1 DT'!MF82)</f>
        <v/>
      </c>
      <c r="MG89" s="315" t="str">
        <f>IF(OR('5.1 DT'!MG55="",'5.1 DT'!MG82=""),"",'5.1 DT'!MG82)</f>
        <v/>
      </c>
      <c r="MH89" s="315" t="str">
        <f>IF(OR('5.1 DT'!MH55="",'5.1 DT'!MH82=""),"",'5.1 DT'!MH82)</f>
        <v/>
      </c>
    </row>
    <row r="90" spans="1:346" s="27" customFormat="1" x14ac:dyDescent="0.3">
      <c r="A90" s="267"/>
      <c r="B90" s="234" t="s">
        <v>209</v>
      </c>
      <c r="C90" s="268" t="s">
        <v>210</v>
      </c>
      <c r="D90" s="269" t="s">
        <v>77</v>
      </c>
      <c r="E90" s="269" t="s">
        <v>78</v>
      </c>
      <c r="F90" s="269" t="s">
        <v>74</v>
      </c>
      <c r="G90" s="314" t="str">
        <f>IF(COUNTBLANK(G91:G92),"",G91/G92*100)</f>
        <v/>
      </c>
      <c r="H90" s="314" t="str">
        <f t="shared" ref="H90:BS90" si="174">IF(COUNTBLANK(H91:H92),"",H91/H92*100)</f>
        <v/>
      </c>
      <c r="I90" s="314" t="str">
        <f t="shared" si="174"/>
        <v/>
      </c>
      <c r="J90" s="314" t="str">
        <f t="shared" si="174"/>
        <v/>
      </c>
      <c r="K90" s="314" t="str">
        <f t="shared" si="174"/>
        <v/>
      </c>
      <c r="L90" s="314" t="str">
        <f t="shared" si="174"/>
        <v/>
      </c>
      <c r="M90" s="314" t="str">
        <f t="shared" si="174"/>
        <v/>
      </c>
      <c r="N90" s="314" t="str">
        <f t="shared" si="174"/>
        <v/>
      </c>
      <c r="O90" s="314" t="str">
        <f t="shared" si="174"/>
        <v/>
      </c>
      <c r="P90" s="314" t="str">
        <f t="shared" si="174"/>
        <v/>
      </c>
      <c r="Q90" s="314" t="str">
        <f t="shared" si="174"/>
        <v/>
      </c>
      <c r="R90" s="314" t="str">
        <f t="shared" si="174"/>
        <v/>
      </c>
      <c r="S90" s="314" t="str">
        <f t="shared" si="174"/>
        <v/>
      </c>
      <c r="T90" s="314" t="str">
        <f t="shared" si="174"/>
        <v/>
      </c>
      <c r="U90" s="314" t="str">
        <f t="shared" si="174"/>
        <v/>
      </c>
      <c r="V90" s="314" t="str">
        <f t="shared" si="174"/>
        <v/>
      </c>
      <c r="W90" s="314" t="str">
        <f t="shared" si="174"/>
        <v/>
      </c>
      <c r="X90" s="314" t="str">
        <f t="shared" si="174"/>
        <v/>
      </c>
      <c r="Y90" s="314" t="str">
        <f t="shared" si="174"/>
        <v/>
      </c>
      <c r="Z90" s="314" t="str">
        <f t="shared" si="174"/>
        <v/>
      </c>
      <c r="AA90" s="314" t="str">
        <f t="shared" si="174"/>
        <v/>
      </c>
      <c r="AB90" s="314" t="str">
        <f t="shared" si="174"/>
        <v/>
      </c>
      <c r="AC90" s="314" t="str">
        <f t="shared" si="174"/>
        <v/>
      </c>
      <c r="AD90" s="314" t="str">
        <f t="shared" si="174"/>
        <v/>
      </c>
      <c r="AE90" s="314" t="str">
        <f t="shared" si="174"/>
        <v/>
      </c>
      <c r="AF90" s="314" t="str">
        <f t="shared" si="174"/>
        <v/>
      </c>
      <c r="AG90" s="314" t="str">
        <f t="shared" si="174"/>
        <v/>
      </c>
      <c r="AH90" s="314" t="str">
        <f t="shared" si="174"/>
        <v/>
      </c>
      <c r="AI90" s="314" t="str">
        <f t="shared" si="174"/>
        <v/>
      </c>
      <c r="AJ90" s="314" t="str">
        <f t="shared" si="174"/>
        <v/>
      </c>
      <c r="AK90" s="314" t="str">
        <f t="shared" si="174"/>
        <v/>
      </c>
      <c r="AL90" s="314" t="str">
        <f t="shared" si="174"/>
        <v/>
      </c>
      <c r="AM90" s="314" t="str">
        <f t="shared" si="174"/>
        <v/>
      </c>
      <c r="AN90" s="314" t="str">
        <f t="shared" si="174"/>
        <v/>
      </c>
      <c r="AO90" s="314" t="str">
        <f t="shared" si="174"/>
        <v/>
      </c>
      <c r="AP90" s="314" t="str">
        <f t="shared" si="174"/>
        <v/>
      </c>
      <c r="AQ90" s="314" t="str">
        <f t="shared" si="174"/>
        <v/>
      </c>
      <c r="AR90" s="314" t="str">
        <f t="shared" si="174"/>
        <v/>
      </c>
      <c r="AS90" s="314" t="str">
        <f t="shared" si="174"/>
        <v/>
      </c>
      <c r="AT90" s="314" t="str">
        <f t="shared" si="174"/>
        <v/>
      </c>
      <c r="AU90" s="314" t="str">
        <f t="shared" si="174"/>
        <v/>
      </c>
      <c r="AV90" s="314" t="str">
        <f t="shared" si="174"/>
        <v/>
      </c>
      <c r="AW90" s="314" t="str">
        <f t="shared" si="174"/>
        <v/>
      </c>
      <c r="AX90" s="314" t="str">
        <f t="shared" si="174"/>
        <v/>
      </c>
      <c r="AY90" s="314" t="str">
        <f t="shared" si="174"/>
        <v/>
      </c>
      <c r="AZ90" s="314" t="str">
        <f t="shared" si="174"/>
        <v/>
      </c>
      <c r="BA90" s="314" t="str">
        <f t="shared" si="174"/>
        <v/>
      </c>
      <c r="BB90" s="314" t="str">
        <f t="shared" si="174"/>
        <v/>
      </c>
      <c r="BC90" s="314" t="str">
        <f t="shared" si="174"/>
        <v/>
      </c>
      <c r="BD90" s="314" t="str">
        <f t="shared" si="174"/>
        <v/>
      </c>
      <c r="BE90" s="314" t="str">
        <f t="shared" si="174"/>
        <v/>
      </c>
      <c r="BF90" s="314" t="str">
        <f t="shared" si="174"/>
        <v/>
      </c>
      <c r="BG90" s="314" t="str">
        <f t="shared" si="174"/>
        <v/>
      </c>
      <c r="BH90" s="314" t="str">
        <f t="shared" si="174"/>
        <v/>
      </c>
      <c r="BI90" s="314" t="str">
        <f t="shared" si="174"/>
        <v/>
      </c>
      <c r="BJ90" s="314" t="str">
        <f t="shared" si="174"/>
        <v/>
      </c>
      <c r="BK90" s="314" t="str">
        <f t="shared" si="174"/>
        <v/>
      </c>
      <c r="BL90" s="314" t="str">
        <f t="shared" si="174"/>
        <v/>
      </c>
      <c r="BM90" s="314" t="str">
        <f t="shared" si="174"/>
        <v/>
      </c>
      <c r="BN90" s="314" t="str">
        <f t="shared" si="174"/>
        <v/>
      </c>
      <c r="BO90" s="314" t="str">
        <f t="shared" si="174"/>
        <v/>
      </c>
      <c r="BP90" s="314" t="str">
        <f t="shared" si="174"/>
        <v/>
      </c>
      <c r="BQ90" s="314" t="str">
        <f t="shared" si="174"/>
        <v/>
      </c>
      <c r="BR90" s="314" t="str">
        <f t="shared" si="174"/>
        <v/>
      </c>
      <c r="BS90" s="314" t="str">
        <f t="shared" si="174"/>
        <v/>
      </c>
      <c r="BT90" s="314" t="str">
        <f t="shared" ref="BT90:EE90" si="175">IF(COUNTBLANK(BT91:BT92),"",BT91/BT92*100)</f>
        <v/>
      </c>
      <c r="BU90" s="314" t="str">
        <f t="shared" si="175"/>
        <v/>
      </c>
      <c r="BV90" s="314" t="str">
        <f t="shared" si="175"/>
        <v/>
      </c>
      <c r="BW90" s="314" t="str">
        <f t="shared" si="175"/>
        <v/>
      </c>
      <c r="BX90" s="314" t="str">
        <f t="shared" si="175"/>
        <v/>
      </c>
      <c r="BY90" s="314" t="str">
        <f t="shared" si="175"/>
        <v/>
      </c>
      <c r="BZ90" s="314" t="str">
        <f t="shared" si="175"/>
        <v/>
      </c>
      <c r="CA90" s="314" t="str">
        <f t="shared" si="175"/>
        <v/>
      </c>
      <c r="CB90" s="314" t="str">
        <f t="shared" si="175"/>
        <v/>
      </c>
      <c r="CC90" s="314" t="str">
        <f t="shared" si="175"/>
        <v/>
      </c>
      <c r="CD90" s="314" t="str">
        <f t="shared" si="175"/>
        <v/>
      </c>
      <c r="CE90" s="314" t="str">
        <f t="shared" si="175"/>
        <v/>
      </c>
      <c r="CF90" s="314" t="str">
        <f t="shared" si="175"/>
        <v/>
      </c>
      <c r="CG90" s="314" t="str">
        <f t="shared" si="175"/>
        <v/>
      </c>
      <c r="CH90" s="314" t="str">
        <f t="shared" si="175"/>
        <v/>
      </c>
      <c r="CI90" s="314" t="str">
        <f t="shared" si="175"/>
        <v/>
      </c>
      <c r="CJ90" s="314" t="str">
        <f t="shared" si="175"/>
        <v/>
      </c>
      <c r="CK90" s="314" t="str">
        <f t="shared" si="175"/>
        <v/>
      </c>
      <c r="CL90" s="314" t="str">
        <f t="shared" si="175"/>
        <v/>
      </c>
      <c r="CM90" s="314" t="str">
        <f t="shared" si="175"/>
        <v/>
      </c>
      <c r="CN90" s="314" t="str">
        <f t="shared" si="175"/>
        <v/>
      </c>
      <c r="CO90" s="314" t="str">
        <f t="shared" si="175"/>
        <v/>
      </c>
      <c r="CP90" s="314" t="str">
        <f t="shared" si="175"/>
        <v/>
      </c>
      <c r="CQ90" s="314" t="str">
        <f t="shared" si="175"/>
        <v/>
      </c>
      <c r="CR90" s="314" t="str">
        <f t="shared" si="175"/>
        <v/>
      </c>
      <c r="CS90" s="314" t="str">
        <f t="shared" si="175"/>
        <v/>
      </c>
      <c r="CT90" s="314" t="str">
        <f t="shared" si="175"/>
        <v/>
      </c>
      <c r="CU90" s="314" t="str">
        <f t="shared" si="175"/>
        <v/>
      </c>
      <c r="CV90" s="314" t="str">
        <f t="shared" si="175"/>
        <v/>
      </c>
      <c r="CW90" s="314" t="str">
        <f t="shared" si="175"/>
        <v/>
      </c>
      <c r="CX90" s="314" t="str">
        <f t="shared" si="175"/>
        <v/>
      </c>
      <c r="CY90" s="314" t="str">
        <f t="shared" si="175"/>
        <v/>
      </c>
      <c r="CZ90" s="314" t="str">
        <f t="shared" si="175"/>
        <v/>
      </c>
      <c r="DA90" s="314" t="str">
        <f t="shared" si="175"/>
        <v/>
      </c>
      <c r="DB90" s="314" t="str">
        <f t="shared" si="175"/>
        <v/>
      </c>
      <c r="DC90" s="314" t="str">
        <f t="shared" si="175"/>
        <v/>
      </c>
      <c r="DD90" s="314" t="str">
        <f t="shared" si="175"/>
        <v/>
      </c>
      <c r="DE90" s="314" t="str">
        <f t="shared" si="175"/>
        <v/>
      </c>
      <c r="DF90" s="314" t="str">
        <f t="shared" si="175"/>
        <v/>
      </c>
      <c r="DG90" s="314" t="str">
        <f t="shared" si="175"/>
        <v/>
      </c>
      <c r="DH90" s="314" t="str">
        <f t="shared" si="175"/>
        <v/>
      </c>
      <c r="DI90" s="314" t="str">
        <f t="shared" si="175"/>
        <v/>
      </c>
      <c r="DJ90" s="314" t="str">
        <f t="shared" si="175"/>
        <v/>
      </c>
      <c r="DK90" s="314" t="str">
        <f t="shared" si="175"/>
        <v/>
      </c>
      <c r="DL90" s="314" t="str">
        <f t="shared" si="175"/>
        <v/>
      </c>
      <c r="DM90" s="314" t="str">
        <f t="shared" si="175"/>
        <v/>
      </c>
      <c r="DN90" s="314" t="str">
        <f t="shared" si="175"/>
        <v/>
      </c>
      <c r="DO90" s="314" t="str">
        <f t="shared" si="175"/>
        <v/>
      </c>
      <c r="DP90" s="314" t="str">
        <f t="shared" si="175"/>
        <v/>
      </c>
      <c r="DQ90" s="314" t="str">
        <f t="shared" si="175"/>
        <v/>
      </c>
      <c r="DR90" s="314" t="str">
        <f t="shared" si="175"/>
        <v/>
      </c>
      <c r="DS90" s="314" t="str">
        <f t="shared" si="175"/>
        <v/>
      </c>
      <c r="DT90" s="314" t="str">
        <f t="shared" si="175"/>
        <v/>
      </c>
      <c r="DU90" s="314" t="str">
        <f t="shared" si="175"/>
        <v/>
      </c>
      <c r="DV90" s="314" t="str">
        <f t="shared" si="175"/>
        <v/>
      </c>
      <c r="DW90" s="314" t="str">
        <f t="shared" si="175"/>
        <v/>
      </c>
      <c r="DX90" s="314" t="str">
        <f t="shared" si="175"/>
        <v/>
      </c>
      <c r="DY90" s="314" t="str">
        <f t="shared" si="175"/>
        <v/>
      </c>
      <c r="DZ90" s="314" t="str">
        <f t="shared" si="175"/>
        <v/>
      </c>
      <c r="EA90" s="314" t="str">
        <f t="shared" si="175"/>
        <v/>
      </c>
      <c r="EB90" s="314" t="str">
        <f t="shared" si="175"/>
        <v/>
      </c>
      <c r="EC90" s="314" t="str">
        <f t="shared" si="175"/>
        <v/>
      </c>
      <c r="ED90" s="314" t="str">
        <f t="shared" si="175"/>
        <v/>
      </c>
      <c r="EE90" s="314" t="str">
        <f t="shared" si="175"/>
        <v/>
      </c>
      <c r="EF90" s="314" t="str">
        <f t="shared" ref="EF90:FS90" si="176">IF(COUNTBLANK(EF91:EF92),"",EF91/EF92*100)</f>
        <v/>
      </c>
      <c r="EG90" s="314" t="str">
        <f t="shared" si="176"/>
        <v/>
      </c>
      <c r="EH90" s="314" t="str">
        <f t="shared" si="176"/>
        <v/>
      </c>
      <c r="EI90" s="314" t="str">
        <f t="shared" si="176"/>
        <v/>
      </c>
      <c r="EJ90" s="314" t="str">
        <f t="shared" si="176"/>
        <v/>
      </c>
      <c r="EK90" s="314" t="str">
        <f t="shared" si="176"/>
        <v/>
      </c>
      <c r="EL90" s="314" t="str">
        <f t="shared" si="176"/>
        <v/>
      </c>
      <c r="EM90" s="314" t="str">
        <f t="shared" si="176"/>
        <v/>
      </c>
      <c r="EN90" s="314" t="str">
        <f t="shared" si="176"/>
        <v/>
      </c>
      <c r="EO90" s="314" t="str">
        <f t="shared" si="176"/>
        <v/>
      </c>
      <c r="EP90" s="314" t="str">
        <f t="shared" si="176"/>
        <v/>
      </c>
      <c r="EQ90" s="314" t="str">
        <f t="shared" si="176"/>
        <v/>
      </c>
      <c r="ER90" s="314" t="str">
        <f t="shared" si="176"/>
        <v/>
      </c>
      <c r="ES90" s="314" t="str">
        <f t="shared" si="176"/>
        <v/>
      </c>
      <c r="ET90" s="314" t="str">
        <f t="shared" si="176"/>
        <v/>
      </c>
      <c r="EU90" s="314" t="str">
        <f t="shared" si="176"/>
        <v/>
      </c>
      <c r="EV90" s="314" t="str">
        <f t="shared" si="176"/>
        <v/>
      </c>
      <c r="EW90" s="314" t="str">
        <f t="shared" si="176"/>
        <v/>
      </c>
      <c r="EX90" s="314" t="str">
        <f t="shared" si="176"/>
        <v/>
      </c>
      <c r="EY90" s="314" t="str">
        <f t="shared" si="176"/>
        <v/>
      </c>
      <c r="EZ90" s="314" t="str">
        <f t="shared" si="176"/>
        <v/>
      </c>
      <c r="FA90" s="314" t="str">
        <f t="shared" si="176"/>
        <v/>
      </c>
      <c r="FB90" s="314" t="str">
        <f t="shared" si="176"/>
        <v/>
      </c>
      <c r="FC90" s="314" t="str">
        <f t="shared" si="176"/>
        <v/>
      </c>
      <c r="FD90" s="314" t="str">
        <f t="shared" si="176"/>
        <v/>
      </c>
      <c r="FE90" s="314" t="str">
        <f t="shared" si="176"/>
        <v/>
      </c>
      <c r="FF90" s="314" t="str">
        <f t="shared" si="176"/>
        <v/>
      </c>
      <c r="FG90" s="314" t="str">
        <f t="shared" si="176"/>
        <v/>
      </c>
      <c r="FH90" s="314" t="str">
        <f t="shared" si="176"/>
        <v/>
      </c>
      <c r="FI90" s="314" t="str">
        <f t="shared" si="176"/>
        <v/>
      </c>
      <c r="FJ90" s="314" t="str">
        <f t="shared" si="176"/>
        <v/>
      </c>
      <c r="FK90" s="314" t="str">
        <f t="shared" si="176"/>
        <v/>
      </c>
      <c r="FL90" s="314" t="str">
        <f t="shared" si="176"/>
        <v/>
      </c>
      <c r="FM90" s="314" t="str">
        <f t="shared" si="176"/>
        <v/>
      </c>
      <c r="FN90" s="314" t="str">
        <f t="shared" si="176"/>
        <v/>
      </c>
      <c r="FO90" s="314" t="str">
        <f t="shared" si="176"/>
        <v/>
      </c>
      <c r="FP90" s="314" t="str">
        <f t="shared" si="176"/>
        <v/>
      </c>
      <c r="FQ90" s="314" t="str">
        <f t="shared" si="176"/>
        <v/>
      </c>
      <c r="FR90" s="314" t="str">
        <f t="shared" si="176"/>
        <v/>
      </c>
      <c r="FS90" s="314" t="str">
        <f t="shared" si="176"/>
        <v/>
      </c>
      <c r="FT90" s="314" t="str">
        <f t="shared" ref="FT90:IE90" si="177">IF(COUNTBLANK(FT91:FT92),"",FT91/FT92*100)</f>
        <v/>
      </c>
      <c r="FU90" s="314" t="str">
        <f t="shared" si="177"/>
        <v/>
      </c>
      <c r="FV90" s="314" t="str">
        <f t="shared" si="177"/>
        <v/>
      </c>
      <c r="FW90" s="314" t="str">
        <f t="shared" si="177"/>
        <v/>
      </c>
      <c r="FX90" s="314" t="str">
        <f t="shared" si="177"/>
        <v/>
      </c>
      <c r="FY90" s="314" t="str">
        <f t="shared" si="177"/>
        <v/>
      </c>
      <c r="FZ90" s="314" t="str">
        <f t="shared" si="177"/>
        <v/>
      </c>
      <c r="GA90" s="314" t="str">
        <f t="shared" si="177"/>
        <v/>
      </c>
      <c r="GB90" s="314" t="str">
        <f t="shared" si="177"/>
        <v/>
      </c>
      <c r="GC90" s="314" t="str">
        <f t="shared" si="177"/>
        <v/>
      </c>
      <c r="GD90" s="314" t="str">
        <f t="shared" si="177"/>
        <v/>
      </c>
      <c r="GE90" s="314" t="str">
        <f t="shared" si="177"/>
        <v/>
      </c>
      <c r="GF90" s="314" t="str">
        <f t="shared" si="177"/>
        <v/>
      </c>
      <c r="GG90" s="314" t="str">
        <f t="shared" si="177"/>
        <v/>
      </c>
      <c r="GH90" s="314" t="str">
        <f t="shared" si="177"/>
        <v/>
      </c>
      <c r="GI90" s="314" t="str">
        <f t="shared" si="177"/>
        <v/>
      </c>
      <c r="GJ90" s="314" t="str">
        <f t="shared" si="177"/>
        <v/>
      </c>
      <c r="GK90" s="314" t="str">
        <f t="shared" si="177"/>
        <v/>
      </c>
      <c r="GL90" s="314" t="str">
        <f t="shared" si="177"/>
        <v/>
      </c>
      <c r="GM90" s="314" t="str">
        <f t="shared" si="177"/>
        <v/>
      </c>
      <c r="GN90" s="314" t="str">
        <f t="shared" si="177"/>
        <v/>
      </c>
      <c r="GO90" s="314" t="str">
        <f t="shared" si="177"/>
        <v/>
      </c>
      <c r="GP90" s="314" t="str">
        <f t="shared" si="177"/>
        <v/>
      </c>
      <c r="GQ90" s="314" t="str">
        <f t="shared" si="177"/>
        <v/>
      </c>
      <c r="GR90" s="314" t="str">
        <f t="shared" si="177"/>
        <v/>
      </c>
      <c r="GS90" s="314" t="str">
        <f t="shared" si="177"/>
        <v/>
      </c>
      <c r="GT90" s="314" t="str">
        <f t="shared" si="177"/>
        <v/>
      </c>
      <c r="GU90" s="314" t="str">
        <f t="shared" si="177"/>
        <v/>
      </c>
      <c r="GV90" s="314" t="str">
        <f t="shared" si="177"/>
        <v/>
      </c>
      <c r="GW90" s="314" t="str">
        <f t="shared" si="177"/>
        <v/>
      </c>
      <c r="GX90" s="314" t="str">
        <f t="shared" si="177"/>
        <v/>
      </c>
      <c r="GY90" s="314" t="str">
        <f t="shared" si="177"/>
        <v/>
      </c>
      <c r="GZ90" s="314" t="str">
        <f t="shared" si="177"/>
        <v/>
      </c>
      <c r="HA90" s="314" t="str">
        <f t="shared" si="177"/>
        <v/>
      </c>
      <c r="HB90" s="314" t="str">
        <f t="shared" si="177"/>
        <v/>
      </c>
      <c r="HC90" s="314" t="str">
        <f t="shared" si="177"/>
        <v/>
      </c>
      <c r="HD90" s="314" t="str">
        <f t="shared" si="177"/>
        <v/>
      </c>
      <c r="HE90" s="314" t="str">
        <f t="shared" si="177"/>
        <v/>
      </c>
      <c r="HF90" s="314" t="str">
        <f t="shared" si="177"/>
        <v/>
      </c>
      <c r="HG90" s="314" t="str">
        <f t="shared" si="177"/>
        <v/>
      </c>
      <c r="HH90" s="314" t="str">
        <f t="shared" si="177"/>
        <v/>
      </c>
      <c r="HI90" s="314" t="str">
        <f t="shared" si="177"/>
        <v/>
      </c>
      <c r="HJ90" s="314" t="str">
        <f t="shared" si="177"/>
        <v/>
      </c>
      <c r="HK90" s="314" t="str">
        <f t="shared" si="177"/>
        <v/>
      </c>
      <c r="HL90" s="314" t="str">
        <f t="shared" si="177"/>
        <v/>
      </c>
      <c r="HM90" s="314" t="str">
        <f t="shared" si="177"/>
        <v/>
      </c>
      <c r="HN90" s="314" t="str">
        <f t="shared" si="177"/>
        <v/>
      </c>
      <c r="HO90" s="314" t="str">
        <f t="shared" si="177"/>
        <v/>
      </c>
      <c r="HP90" s="314" t="str">
        <f t="shared" si="177"/>
        <v/>
      </c>
      <c r="HQ90" s="314" t="str">
        <f t="shared" si="177"/>
        <v/>
      </c>
      <c r="HR90" s="314" t="str">
        <f t="shared" si="177"/>
        <v/>
      </c>
      <c r="HS90" s="314" t="str">
        <f t="shared" si="177"/>
        <v/>
      </c>
      <c r="HT90" s="314" t="str">
        <f t="shared" si="177"/>
        <v/>
      </c>
      <c r="HU90" s="314" t="str">
        <f t="shared" si="177"/>
        <v/>
      </c>
      <c r="HV90" s="314" t="str">
        <f t="shared" si="177"/>
        <v/>
      </c>
      <c r="HW90" s="314" t="str">
        <f t="shared" si="177"/>
        <v/>
      </c>
      <c r="HX90" s="314" t="str">
        <f t="shared" si="177"/>
        <v/>
      </c>
      <c r="HY90" s="314" t="str">
        <f t="shared" si="177"/>
        <v/>
      </c>
      <c r="HZ90" s="314" t="str">
        <f t="shared" si="177"/>
        <v/>
      </c>
      <c r="IA90" s="314" t="str">
        <f t="shared" si="177"/>
        <v/>
      </c>
      <c r="IB90" s="314" t="str">
        <f t="shared" si="177"/>
        <v/>
      </c>
      <c r="IC90" s="314" t="str">
        <f t="shared" si="177"/>
        <v/>
      </c>
      <c r="ID90" s="314" t="str">
        <f t="shared" si="177"/>
        <v/>
      </c>
      <c r="IE90" s="314" t="str">
        <f t="shared" si="177"/>
        <v/>
      </c>
      <c r="IF90" s="314" t="str">
        <f t="shared" ref="IF90:KQ90" si="178">IF(COUNTBLANK(IF91:IF92),"",IF91/IF92*100)</f>
        <v/>
      </c>
      <c r="IG90" s="314" t="str">
        <f t="shared" si="178"/>
        <v/>
      </c>
      <c r="IH90" s="314" t="str">
        <f t="shared" si="178"/>
        <v/>
      </c>
      <c r="II90" s="314" t="str">
        <f t="shared" si="178"/>
        <v/>
      </c>
      <c r="IJ90" s="314" t="str">
        <f t="shared" si="178"/>
        <v/>
      </c>
      <c r="IK90" s="314" t="str">
        <f t="shared" si="178"/>
        <v/>
      </c>
      <c r="IL90" s="314" t="str">
        <f t="shared" si="178"/>
        <v/>
      </c>
      <c r="IM90" s="314" t="str">
        <f t="shared" si="178"/>
        <v/>
      </c>
      <c r="IN90" s="314" t="str">
        <f t="shared" si="178"/>
        <v/>
      </c>
      <c r="IO90" s="314" t="str">
        <f t="shared" si="178"/>
        <v/>
      </c>
      <c r="IP90" s="314" t="str">
        <f t="shared" si="178"/>
        <v/>
      </c>
      <c r="IQ90" s="314" t="str">
        <f t="shared" si="178"/>
        <v/>
      </c>
      <c r="IR90" s="314" t="str">
        <f t="shared" si="178"/>
        <v/>
      </c>
      <c r="IS90" s="314" t="str">
        <f t="shared" si="178"/>
        <v/>
      </c>
      <c r="IT90" s="314" t="str">
        <f t="shared" si="178"/>
        <v/>
      </c>
      <c r="IU90" s="314" t="str">
        <f t="shared" si="178"/>
        <v/>
      </c>
      <c r="IV90" s="314" t="str">
        <f t="shared" si="178"/>
        <v/>
      </c>
      <c r="IW90" s="314" t="str">
        <f t="shared" si="178"/>
        <v/>
      </c>
      <c r="IX90" s="314" t="str">
        <f t="shared" si="178"/>
        <v/>
      </c>
      <c r="IY90" s="314" t="str">
        <f t="shared" si="178"/>
        <v/>
      </c>
      <c r="IZ90" s="314" t="str">
        <f t="shared" si="178"/>
        <v/>
      </c>
      <c r="JA90" s="314" t="str">
        <f t="shared" si="178"/>
        <v/>
      </c>
      <c r="JB90" s="314" t="str">
        <f t="shared" si="178"/>
        <v/>
      </c>
      <c r="JC90" s="314" t="str">
        <f t="shared" si="178"/>
        <v/>
      </c>
      <c r="JD90" s="314" t="str">
        <f t="shared" si="178"/>
        <v/>
      </c>
      <c r="JE90" s="314" t="str">
        <f t="shared" si="178"/>
        <v/>
      </c>
      <c r="JF90" s="314" t="str">
        <f t="shared" si="178"/>
        <v/>
      </c>
      <c r="JG90" s="314" t="str">
        <f t="shared" si="178"/>
        <v/>
      </c>
      <c r="JH90" s="314" t="str">
        <f t="shared" si="178"/>
        <v/>
      </c>
      <c r="JI90" s="314" t="str">
        <f t="shared" si="178"/>
        <v/>
      </c>
      <c r="JJ90" s="314" t="str">
        <f t="shared" si="178"/>
        <v/>
      </c>
      <c r="JK90" s="314" t="str">
        <f t="shared" si="178"/>
        <v/>
      </c>
      <c r="JL90" s="314" t="str">
        <f t="shared" si="178"/>
        <v/>
      </c>
      <c r="JM90" s="314" t="str">
        <f t="shared" si="178"/>
        <v/>
      </c>
      <c r="JN90" s="314" t="str">
        <f t="shared" si="178"/>
        <v/>
      </c>
      <c r="JO90" s="314" t="str">
        <f t="shared" si="178"/>
        <v/>
      </c>
      <c r="JP90" s="314" t="str">
        <f t="shared" si="178"/>
        <v/>
      </c>
      <c r="JQ90" s="314" t="str">
        <f t="shared" si="178"/>
        <v/>
      </c>
      <c r="JR90" s="314" t="str">
        <f t="shared" si="178"/>
        <v/>
      </c>
      <c r="JS90" s="314" t="str">
        <f t="shared" si="178"/>
        <v/>
      </c>
      <c r="JT90" s="314" t="str">
        <f t="shared" si="178"/>
        <v/>
      </c>
      <c r="JU90" s="314" t="str">
        <f t="shared" si="178"/>
        <v/>
      </c>
      <c r="JV90" s="314" t="str">
        <f t="shared" si="178"/>
        <v/>
      </c>
      <c r="JW90" s="314" t="str">
        <f t="shared" si="178"/>
        <v/>
      </c>
      <c r="JX90" s="314" t="str">
        <f t="shared" si="178"/>
        <v/>
      </c>
      <c r="JY90" s="314" t="str">
        <f t="shared" si="178"/>
        <v/>
      </c>
      <c r="JZ90" s="314" t="str">
        <f t="shared" si="178"/>
        <v/>
      </c>
      <c r="KA90" s="314" t="str">
        <f t="shared" si="178"/>
        <v/>
      </c>
      <c r="KB90" s="314" t="str">
        <f t="shared" si="178"/>
        <v/>
      </c>
      <c r="KC90" s="314" t="str">
        <f t="shared" si="178"/>
        <v/>
      </c>
      <c r="KD90" s="314" t="str">
        <f t="shared" si="178"/>
        <v/>
      </c>
      <c r="KE90" s="314" t="str">
        <f t="shared" si="178"/>
        <v/>
      </c>
      <c r="KF90" s="314" t="str">
        <f t="shared" si="178"/>
        <v/>
      </c>
      <c r="KG90" s="314" t="str">
        <f t="shared" si="178"/>
        <v/>
      </c>
      <c r="KH90" s="314" t="str">
        <f t="shared" si="178"/>
        <v/>
      </c>
      <c r="KI90" s="314" t="str">
        <f t="shared" si="178"/>
        <v/>
      </c>
      <c r="KJ90" s="314" t="str">
        <f t="shared" si="178"/>
        <v/>
      </c>
      <c r="KK90" s="314" t="str">
        <f t="shared" si="178"/>
        <v/>
      </c>
      <c r="KL90" s="314" t="str">
        <f t="shared" si="178"/>
        <v/>
      </c>
      <c r="KM90" s="314" t="str">
        <f t="shared" si="178"/>
        <v/>
      </c>
      <c r="KN90" s="314" t="str">
        <f t="shared" si="178"/>
        <v/>
      </c>
      <c r="KO90" s="314" t="str">
        <f t="shared" si="178"/>
        <v/>
      </c>
      <c r="KP90" s="314" t="str">
        <f t="shared" si="178"/>
        <v/>
      </c>
      <c r="KQ90" s="314" t="str">
        <f t="shared" si="178"/>
        <v/>
      </c>
      <c r="KR90" s="314" t="str">
        <f t="shared" ref="KR90:MH90" si="179">IF(COUNTBLANK(KR91:KR92),"",KR91/KR92*100)</f>
        <v/>
      </c>
      <c r="KS90" s="314" t="str">
        <f t="shared" si="179"/>
        <v/>
      </c>
      <c r="KT90" s="314" t="str">
        <f t="shared" si="179"/>
        <v/>
      </c>
      <c r="KU90" s="314" t="str">
        <f t="shared" si="179"/>
        <v/>
      </c>
      <c r="KV90" s="314" t="str">
        <f t="shared" si="179"/>
        <v/>
      </c>
      <c r="KW90" s="314" t="str">
        <f t="shared" si="179"/>
        <v/>
      </c>
      <c r="KX90" s="314" t="str">
        <f t="shared" si="179"/>
        <v/>
      </c>
      <c r="KY90" s="314" t="str">
        <f t="shared" si="179"/>
        <v/>
      </c>
      <c r="KZ90" s="314" t="str">
        <f t="shared" si="179"/>
        <v/>
      </c>
      <c r="LA90" s="314" t="str">
        <f t="shared" si="179"/>
        <v/>
      </c>
      <c r="LB90" s="314" t="str">
        <f t="shared" si="179"/>
        <v/>
      </c>
      <c r="LC90" s="314" t="str">
        <f t="shared" si="179"/>
        <v/>
      </c>
      <c r="LD90" s="314" t="str">
        <f t="shared" si="179"/>
        <v/>
      </c>
      <c r="LE90" s="314" t="str">
        <f t="shared" si="179"/>
        <v/>
      </c>
      <c r="LF90" s="314" t="str">
        <f t="shared" si="179"/>
        <v/>
      </c>
      <c r="LG90" s="314" t="str">
        <f t="shared" si="179"/>
        <v/>
      </c>
      <c r="LH90" s="314" t="str">
        <f t="shared" si="179"/>
        <v/>
      </c>
      <c r="LI90" s="314" t="str">
        <f t="shared" si="179"/>
        <v/>
      </c>
      <c r="LJ90" s="314" t="str">
        <f t="shared" si="179"/>
        <v/>
      </c>
      <c r="LK90" s="314" t="str">
        <f t="shared" si="179"/>
        <v/>
      </c>
      <c r="LL90" s="314" t="str">
        <f t="shared" si="179"/>
        <v/>
      </c>
      <c r="LM90" s="314" t="str">
        <f t="shared" si="179"/>
        <v/>
      </c>
      <c r="LN90" s="314" t="str">
        <f t="shared" si="179"/>
        <v/>
      </c>
      <c r="LO90" s="314" t="str">
        <f t="shared" si="179"/>
        <v/>
      </c>
      <c r="LP90" s="314" t="str">
        <f t="shared" si="179"/>
        <v/>
      </c>
      <c r="LQ90" s="314" t="str">
        <f t="shared" si="179"/>
        <v/>
      </c>
      <c r="LR90" s="314" t="str">
        <f t="shared" si="179"/>
        <v/>
      </c>
      <c r="LS90" s="314" t="str">
        <f t="shared" si="179"/>
        <v/>
      </c>
      <c r="LT90" s="314" t="str">
        <f t="shared" si="179"/>
        <v/>
      </c>
      <c r="LU90" s="314" t="str">
        <f t="shared" si="179"/>
        <v/>
      </c>
      <c r="LV90" s="314" t="str">
        <f t="shared" si="179"/>
        <v/>
      </c>
      <c r="LW90" s="314" t="str">
        <f t="shared" si="179"/>
        <v/>
      </c>
      <c r="LX90" s="314" t="str">
        <f t="shared" si="179"/>
        <v/>
      </c>
      <c r="LY90" s="314" t="str">
        <f t="shared" si="179"/>
        <v/>
      </c>
      <c r="LZ90" s="314" t="str">
        <f t="shared" si="179"/>
        <v/>
      </c>
      <c r="MA90" s="314" t="str">
        <f t="shared" si="179"/>
        <v/>
      </c>
      <c r="MB90" s="314" t="str">
        <f t="shared" si="179"/>
        <v/>
      </c>
      <c r="MC90" s="314" t="str">
        <f t="shared" si="179"/>
        <v/>
      </c>
      <c r="MD90" s="314" t="str">
        <f t="shared" si="179"/>
        <v/>
      </c>
      <c r="ME90" s="314" t="str">
        <f t="shared" si="179"/>
        <v/>
      </c>
      <c r="MF90" s="314" t="str">
        <f t="shared" si="179"/>
        <v/>
      </c>
      <c r="MG90" s="314" t="str">
        <f t="shared" si="179"/>
        <v/>
      </c>
      <c r="MH90" s="314" t="str">
        <f t="shared" si="179"/>
        <v/>
      </c>
    </row>
    <row r="91" spans="1:346" x14ac:dyDescent="0.3">
      <c r="A91" s="9"/>
      <c r="B91" s="235" t="s">
        <v>211</v>
      </c>
      <c r="C91" s="120" t="s">
        <v>212</v>
      </c>
      <c r="D91" s="231" t="e">
        <f>Reporting_Currency_Code</f>
        <v>#N/A</v>
      </c>
      <c r="E91" s="231">
        <f>Reporting_Currency_Name</f>
        <v>0</v>
      </c>
      <c r="F91" s="231">
        <f>Reporting_Scale_Name</f>
        <v>0</v>
      </c>
      <c r="G91" s="315" t="str">
        <f>IF(OR('5.1 DT'!G68="",'5.1 DT'!G82=""),"",'5.1 DT'!G68)</f>
        <v/>
      </c>
      <c r="H91" s="315" t="str">
        <f>IF(OR('5.1 DT'!H68="",'5.1 DT'!H82=""),"",'5.1 DT'!H68)</f>
        <v/>
      </c>
      <c r="I91" s="315" t="str">
        <f>IF(OR('5.1 DT'!I68="",'5.1 DT'!I82=""),"",'5.1 DT'!I68)</f>
        <v/>
      </c>
      <c r="J91" s="315" t="str">
        <f>IF(OR('5.1 DT'!J68="",'5.1 DT'!J82=""),"",'5.1 DT'!J68)</f>
        <v/>
      </c>
      <c r="K91" s="315" t="str">
        <f>IF(OR('5.1 DT'!K68="",'5.1 DT'!K82=""),"",'5.1 DT'!K68)</f>
        <v/>
      </c>
      <c r="L91" s="315" t="str">
        <f>IF(OR('5.1 DT'!L68="",'5.1 DT'!L82=""),"",'5.1 DT'!L68)</f>
        <v/>
      </c>
      <c r="M91" s="315" t="str">
        <f>IF(OR('5.1 DT'!M68="",'5.1 DT'!M82=""),"",'5.1 DT'!M68)</f>
        <v/>
      </c>
      <c r="N91" s="315" t="str">
        <f>IF(OR('5.1 DT'!N68="",'5.1 DT'!N82=""),"",'5.1 DT'!N68)</f>
        <v/>
      </c>
      <c r="O91" s="315" t="str">
        <f>IF(OR('5.1 DT'!O68="",'5.1 DT'!O82=""),"",'5.1 DT'!O68)</f>
        <v/>
      </c>
      <c r="P91" s="315" t="str">
        <f>IF(OR('5.1 DT'!P68="",'5.1 DT'!P82=""),"",'5.1 DT'!P68)</f>
        <v/>
      </c>
      <c r="Q91" s="315" t="str">
        <f>IF(OR('5.1 DT'!Q68="",'5.1 DT'!Q82=""),"",'5.1 DT'!Q68)</f>
        <v/>
      </c>
      <c r="R91" s="315" t="str">
        <f>IF(OR('5.1 DT'!R68="",'5.1 DT'!R82=""),"",'5.1 DT'!R68)</f>
        <v/>
      </c>
      <c r="S91" s="315" t="str">
        <f>IF(OR('5.1 DT'!S68="",'5.1 DT'!S82=""),"",'5.1 DT'!S68)</f>
        <v/>
      </c>
      <c r="T91" s="315" t="str">
        <f>IF(OR('5.1 DT'!T68="",'5.1 DT'!T82=""),"",'5.1 DT'!T68)</f>
        <v/>
      </c>
      <c r="U91" s="315" t="str">
        <f>IF(OR('5.1 DT'!U68="",'5.1 DT'!U82=""),"",'5.1 DT'!U68)</f>
        <v/>
      </c>
      <c r="V91" s="315" t="str">
        <f>IF(OR('5.1 DT'!V68="",'5.1 DT'!V82=""),"",'5.1 DT'!V68)</f>
        <v/>
      </c>
      <c r="W91" s="315" t="str">
        <f>IF(OR('5.1 DT'!W68="",'5.1 DT'!W82=""),"",'5.1 DT'!W68)</f>
        <v/>
      </c>
      <c r="X91" s="315" t="str">
        <f>IF(OR('5.1 DT'!X68="",'5.1 DT'!X82=""),"",'5.1 DT'!X68)</f>
        <v/>
      </c>
      <c r="Y91" s="315" t="str">
        <f>IF(OR('5.1 DT'!Y68="",'5.1 DT'!Y82=""),"",'5.1 DT'!Y68)</f>
        <v/>
      </c>
      <c r="Z91" s="315" t="str">
        <f>IF(OR('5.1 DT'!Z68="",'5.1 DT'!Z82=""),"",'5.1 DT'!Z68)</f>
        <v/>
      </c>
      <c r="AA91" s="315" t="str">
        <f>IF(OR('5.1 DT'!AA68="",'5.1 DT'!AA82=""),"",'5.1 DT'!AA68)</f>
        <v/>
      </c>
      <c r="AB91" s="315" t="str">
        <f>IF(OR('5.1 DT'!AB68="",'5.1 DT'!AB82=""),"",'5.1 DT'!AB68)</f>
        <v/>
      </c>
      <c r="AC91" s="315" t="str">
        <f>IF(OR('5.1 DT'!AC68="",'5.1 DT'!AC82=""),"",'5.1 DT'!AC68)</f>
        <v/>
      </c>
      <c r="AD91" s="315" t="str">
        <f>IF(OR('5.1 DT'!AD68="",'5.1 DT'!AD82=""),"",'5.1 DT'!AD68)</f>
        <v/>
      </c>
      <c r="AE91" s="315" t="str">
        <f>IF(OR('5.1 DT'!AE68="",'5.1 DT'!AE82=""),"",'5.1 DT'!AE68)</f>
        <v/>
      </c>
      <c r="AF91" s="315" t="str">
        <f>IF(OR('5.1 DT'!AF68="",'5.1 DT'!AF82=""),"",'5.1 DT'!AF68)</f>
        <v/>
      </c>
      <c r="AG91" s="315" t="str">
        <f>IF(OR('5.1 DT'!AG68="",'5.1 DT'!AG82=""),"",'5.1 DT'!AG68)</f>
        <v/>
      </c>
      <c r="AH91" s="315" t="str">
        <f>IF(OR('5.1 DT'!AH68="",'5.1 DT'!AH82=""),"",'5.1 DT'!AH68)</f>
        <v/>
      </c>
      <c r="AI91" s="315" t="str">
        <f>IF(OR('5.1 DT'!AI68="",'5.1 DT'!AI82=""),"",'5.1 DT'!AI68)</f>
        <v/>
      </c>
      <c r="AJ91" s="315" t="str">
        <f>IF(OR('5.1 DT'!AJ68="",'5.1 DT'!AJ82=""),"",'5.1 DT'!AJ68)</f>
        <v/>
      </c>
      <c r="AK91" s="315" t="str">
        <f>IF(OR('5.1 DT'!AK68="",'5.1 DT'!AK82=""),"",'5.1 DT'!AK68)</f>
        <v/>
      </c>
      <c r="AL91" s="315" t="str">
        <f>IF(OR('5.1 DT'!AL68="",'5.1 DT'!AL82=""),"",'5.1 DT'!AL68)</f>
        <v/>
      </c>
      <c r="AM91" s="315" t="str">
        <f>IF(OR('5.1 DT'!AM68="",'5.1 DT'!AM82=""),"",'5.1 DT'!AM68)</f>
        <v/>
      </c>
      <c r="AN91" s="315" t="str">
        <f>IF(OR('5.1 DT'!AN68="",'5.1 DT'!AN82=""),"",'5.1 DT'!AN68)</f>
        <v/>
      </c>
      <c r="AO91" s="315" t="str">
        <f>IF(OR('5.1 DT'!AO68="",'5.1 DT'!AO82=""),"",'5.1 DT'!AO68)</f>
        <v/>
      </c>
      <c r="AP91" s="315" t="str">
        <f>IF(OR('5.1 DT'!AP68="",'5.1 DT'!AP82=""),"",'5.1 DT'!AP68)</f>
        <v/>
      </c>
      <c r="AQ91" s="315" t="str">
        <f>IF(OR('5.1 DT'!AQ68="",'5.1 DT'!AQ82=""),"",'5.1 DT'!AQ68)</f>
        <v/>
      </c>
      <c r="AR91" s="315" t="str">
        <f>IF(OR('5.1 DT'!AR68="",'5.1 DT'!AR82=""),"",'5.1 DT'!AR68)</f>
        <v/>
      </c>
      <c r="AS91" s="315" t="str">
        <f>IF(OR('5.1 DT'!AS68="",'5.1 DT'!AS82=""),"",'5.1 DT'!AS68)</f>
        <v/>
      </c>
      <c r="AT91" s="315" t="str">
        <f>IF(OR('5.1 DT'!AT68="",'5.1 DT'!AT82=""),"",'5.1 DT'!AT68)</f>
        <v/>
      </c>
      <c r="AU91" s="315" t="str">
        <f>IF(OR('5.1 DT'!AU68="",'5.1 DT'!AU82=""),"",'5.1 DT'!AU68)</f>
        <v/>
      </c>
      <c r="AV91" s="315" t="str">
        <f>IF(OR('5.1 DT'!AV68="",'5.1 DT'!AV82=""),"",'5.1 DT'!AV68)</f>
        <v/>
      </c>
      <c r="AW91" s="315" t="str">
        <f>IF(OR('5.1 DT'!AW68="",'5.1 DT'!AW82=""),"",'5.1 DT'!AW68)</f>
        <v/>
      </c>
      <c r="AX91" s="315" t="str">
        <f>IF(OR('5.1 DT'!AX68="",'5.1 DT'!AX82=""),"",'5.1 DT'!AX68)</f>
        <v/>
      </c>
      <c r="AY91" s="315" t="str">
        <f>IF(OR('5.1 DT'!AY68="",'5.1 DT'!AY82=""),"",'5.1 DT'!AY68)</f>
        <v/>
      </c>
      <c r="AZ91" s="315" t="str">
        <f>IF(OR('5.1 DT'!AZ68="",'5.1 DT'!AZ82=""),"",'5.1 DT'!AZ68)</f>
        <v/>
      </c>
      <c r="BA91" s="315" t="str">
        <f>IF(OR('5.1 DT'!BA68="",'5.1 DT'!BA82=""),"",'5.1 DT'!BA68)</f>
        <v/>
      </c>
      <c r="BB91" s="315" t="str">
        <f>IF(OR('5.1 DT'!BB68="",'5.1 DT'!BB82=""),"",'5.1 DT'!BB68)</f>
        <v/>
      </c>
      <c r="BC91" s="315" t="str">
        <f>IF(OR('5.1 DT'!BC68="",'5.1 DT'!BC82=""),"",'5.1 DT'!BC68)</f>
        <v/>
      </c>
      <c r="BD91" s="315" t="str">
        <f>IF(OR('5.1 DT'!BD68="",'5.1 DT'!BD82=""),"",'5.1 DT'!BD68)</f>
        <v/>
      </c>
      <c r="BE91" s="315" t="str">
        <f>IF(OR('5.1 DT'!BE68="",'5.1 DT'!BE82=""),"",'5.1 DT'!BE68)</f>
        <v/>
      </c>
      <c r="BF91" s="315" t="str">
        <f>IF(OR('5.1 DT'!BF68="",'5.1 DT'!BF82=""),"",'5.1 DT'!BF68)</f>
        <v/>
      </c>
      <c r="BG91" s="315" t="str">
        <f>IF(OR('5.1 DT'!BG68="",'5.1 DT'!BG82=""),"",'5.1 DT'!BG68)</f>
        <v/>
      </c>
      <c r="BH91" s="315" t="str">
        <f>IF(OR('5.1 DT'!BH68="",'5.1 DT'!BH82=""),"",'5.1 DT'!BH68)</f>
        <v/>
      </c>
      <c r="BI91" s="315" t="str">
        <f>IF(OR('5.1 DT'!BI68="",'5.1 DT'!BI82=""),"",'5.1 DT'!BI68)</f>
        <v/>
      </c>
      <c r="BJ91" s="315" t="str">
        <f>IF(OR('5.1 DT'!BJ68="",'5.1 DT'!BJ82=""),"",'5.1 DT'!BJ68)</f>
        <v/>
      </c>
      <c r="BK91" s="315" t="str">
        <f>IF(OR('5.1 DT'!BK68="",'5.1 DT'!BK82=""),"",'5.1 DT'!BK68)</f>
        <v/>
      </c>
      <c r="BL91" s="315" t="str">
        <f>IF(OR('5.1 DT'!BL68="",'5.1 DT'!BL82=""),"",'5.1 DT'!BL68)</f>
        <v/>
      </c>
      <c r="BM91" s="315" t="str">
        <f>IF(OR('5.1 DT'!BM68="",'5.1 DT'!BM82=""),"",'5.1 DT'!BM68)</f>
        <v/>
      </c>
      <c r="BN91" s="315" t="str">
        <f>IF(OR('5.1 DT'!BN68="",'5.1 DT'!BN82=""),"",'5.1 DT'!BN68)</f>
        <v/>
      </c>
      <c r="BO91" s="315" t="str">
        <f>IF(OR('5.1 DT'!BO68="",'5.1 DT'!BO82=""),"",'5.1 DT'!BO68)</f>
        <v/>
      </c>
      <c r="BP91" s="315" t="str">
        <f>IF(OR('5.1 DT'!BP68="",'5.1 DT'!BP82=""),"",'5.1 DT'!BP68)</f>
        <v/>
      </c>
      <c r="BQ91" s="315" t="str">
        <f>IF(OR('5.1 DT'!BQ68="",'5.1 DT'!BQ82=""),"",'5.1 DT'!BQ68)</f>
        <v/>
      </c>
      <c r="BR91" s="315" t="str">
        <f>IF(OR('5.1 DT'!BR68="",'5.1 DT'!BR82=""),"",'5.1 DT'!BR68)</f>
        <v/>
      </c>
      <c r="BS91" s="315" t="str">
        <f>IF(OR('5.1 DT'!BS68="",'5.1 DT'!BS82=""),"",'5.1 DT'!BS68)</f>
        <v/>
      </c>
      <c r="BT91" s="315" t="str">
        <f>IF(OR('5.1 DT'!BT68="",'5.1 DT'!BT82=""),"",'5.1 DT'!BT68)</f>
        <v/>
      </c>
      <c r="BU91" s="315" t="str">
        <f>IF(OR('5.1 DT'!BU68="",'5.1 DT'!BU82=""),"",'5.1 DT'!BU68)</f>
        <v/>
      </c>
      <c r="BV91" s="315" t="str">
        <f>IF(OR('5.1 DT'!BV68="",'5.1 DT'!BV82=""),"",'5.1 DT'!BV68)</f>
        <v/>
      </c>
      <c r="BW91" s="315" t="str">
        <f>IF(OR('5.1 DT'!BW68="",'5.1 DT'!BW82=""),"",'5.1 DT'!BW68)</f>
        <v/>
      </c>
      <c r="BX91" s="315" t="str">
        <f>IF(OR('5.1 DT'!BX68="",'5.1 DT'!BX82=""),"",'5.1 DT'!BX68)</f>
        <v/>
      </c>
      <c r="BY91" s="315" t="str">
        <f>IF(OR('5.1 DT'!BY68="",'5.1 DT'!BY82=""),"",'5.1 DT'!BY68)</f>
        <v/>
      </c>
      <c r="BZ91" s="315" t="str">
        <f>IF(OR('5.1 DT'!BZ68="",'5.1 DT'!BZ82=""),"",'5.1 DT'!BZ68)</f>
        <v/>
      </c>
      <c r="CA91" s="315" t="str">
        <f>IF(OR('5.1 DT'!CA68="",'5.1 DT'!CA82=""),"",'5.1 DT'!CA68)</f>
        <v/>
      </c>
      <c r="CB91" s="315" t="str">
        <f>IF(OR('5.1 DT'!CB68="",'5.1 DT'!CB82=""),"",'5.1 DT'!CB68)</f>
        <v/>
      </c>
      <c r="CC91" s="315" t="str">
        <f>IF(OR('5.1 DT'!CC68="",'5.1 DT'!CC82=""),"",'5.1 DT'!CC68)</f>
        <v/>
      </c>
      <c r="CD91" s="315" t="str">
        <f>IF(OR('5.1 DT'!CD68="",'5.1 DT'!CD82=""),"",'5.1 DT'!CD68)</f>
        <v/>
      </c>
      <c r="CE91" s="315" t="str">
        <f>IF(OR('5.1 DT'!CE68="",'5.1 DT'!CE82=""),"",'5.1 DT'!CE68)</f>
        <v/>
      </c>
      <c r="CF91" s="315" t="str">
        <f>IF(OR('5.1 DT'!CF68="",'5.1 DT'!CF82=""),"",'5.1 DT'!CF68)</f>
        <v/>
      </c>
      <c r="CG91" s="315" t="str">
        <f>IF(OR('5.1 DT'!CG68="",'5.1 DT'!CG82=""),"",'5.1 DT'!CG68)</f>
        <v/>
      </c>
      <c r="CH91" s="315" t="str">
        <f>IF(OR('5.1 DT'!CH68="",'5.1 DT'!CH82=""),"",'5.1 DT'!CH68)</f>
        <v/>
      </c>
      <c r="CI91" s="315" t="str">
        <f>IF(OR('5.1 DT'!CI68="",'5.1 DT'!CI82=""),"",'5.1 DT'!CI68)</f>
        <v/>
      </c>
      <c r="CJ91" s="315" t="str">
        <f>IF(OR('5.1 DT'!CJ68="",'5.1 DT'!CJ82=""),"",'5.1 DT'!CJ68)</f>
        <v/>
      </c>
      <c r="CK91" s="315" t="str">
        <f>IF(OR('5.1 DT'!CK68="",'5.1 DT'!CK82=""),"",'5.1 DT'!CK68)</f>
        <v/>
      </c>
      <c r="CL91" s="315" t="str">
        <f>IF(OR('5.1 DT'!CL68="",'5.1 DT'!CL82=""),"",'5.1 DT'!CL68)</f>
        <v/>
      </c>
      <c r="CM91" s="315" t="str">
        <f>IF(OR('5.1 DT'!CM68="",'5.1 DT'!CM82=""),"",'5.1 DT'!CM68)</f>
        <v/>
      </c>
      <c r="CN91" s="315" t="str">
        <f>IF(OR('5.1 DT'!CN68="",'5.1 DT'!CN82=""),"",'5.1 DT'!CN68)</f>
        <v/>
      </c>
      <c r="CO91" s="315" t="str">
        <f>IF(OR('5.1 DT'!CO68="",'5.1 DT'!CO82=""),"",'5.1 DT'!CO68)</f>
        <v/>
      </c>
      <c r="CP91" s="315" t="str">
        <f>IF(OR('5.1 DT'!CP68="",'5.1 DT'!CP82=""),"",'5.1 DT'!CP68)</f>
        <v/>
      </c>
      <c r="CQ91" s="315" t="str">
        <f>IF(OR('5.1 DT'!CQ68="",'5.1 DT'!CQ82=""),"",'5.1 DT'!CQ68)</f>
        <v/>
      </c>
      <c r="CR91" s="315" t="str">
        <f>IF(OR('5.1 DT'!CR68="",'5.1 DT'!CR82=""),"",'5.1 DT'!CR68)</f>
        <v/>
      </c>
      <c r="CS91" s="315" t="str">
        <f>IF(OR('5.1 DT'!CS68="",'5.1 DT'!CS82=""),"",'5.1 DT'!CS68)</f>
        <v/>
      </c>
      <c r="CT91" s="315" t="str">
        <f>IF(OR('5.1 DT'!CT68="",'5.1 DT'!CT82=""),"",'5.1 DT'!CT68)</f>
        <v/>
      </c>
      <c r="CU91" s="315" t="str">
        <f>IF(OR('5.1 DT'!CU68="",'5.1 DT'!CU82=""),"",'5.1 DT'!CU68)</f>
        <v/>
      </c>
      <c r="CV91" s="315" t="str">
        <f>IF(OR('5.1 DT'!CV68="",'5.1 DT'!CV82=""),"",'5.1 DT'!CV68)</f>
        <v/>
      </c>
      <c r="CW91" s="315" t="str">
        <f>IF(OR('5.1 DT'!CW68="",'5.1 DT'!CW82=""),"",'5.1 DT'!CW68)</f>
        <v/>
      </c>
      <c r="CX91" s="315" t="str">
        <f>IF(OR('5.1 DT'!CX68="",'5.1 DT'!CX82=""),"",'5.1 DT'!CX68)</f>
        <v/>
      </c>
      <c r="CY91" s="315" t="str">
        <f>IF(OR('5.1 DT'!CY68="",'5.1 DT'!CY82=""),"",'5.1 DT'!CY68)</f>
        <v/>
      </c>
      <c r="CZ91" s="315" t="str">
        <f>IF(OR('5.1 DT'!CZ68="",'5.1 DT'!CZ82=""),"",'5.1 DT'!CZ68)</f>
        <v/>
      </c>
      <c r="DA91" s="315" t="str">
        <f>IF(OR('5.1 DT'!DA68="",'5.1 DT'!DA82=""),"",'5.1 DT'!DA68)</f>
        <v/>
      </c>
      <c r="DB91" s="315" t="str">
        <f>IF(OR('5.1 DT'!DB68="",'5.1 DT'!DB82=""),"",'5.1 DT'!DB68)</f>
        <v/>
      </c>
      <c r="DC91" s="315" t="str">
        <f>IF(OR('5.1 DT'!DC68="",'5.1 DT'!DC82=""),"",'5.1 DT'!DC68)</f>
        <v/>
      </c>
      <c r="DD91" s="315" t="str">
        <f>IF(OR('5.1 DT'!DD68="",'5.1 DT'!DD82=""),"",'5.1 DT'!DD68)</f>
        <v/>
      </c>
      <c r="DE91" s="315" t="str">
        <f>IF(OR('5.1 DT'!DE68="",'5.1 DT'!DE82=""),"",'5.1 DT'!DE68)</f>
        <v/>
      </c>
      <c r="DF91" s="315" t="str">
        <f>IF(OR('5.1 DT'!DF68="",'5.1 DT'!DF82=""),"",'5.1 DT'!DF68)</f>
        <v/>
      </c>
      <c r="DG91" s="315" t="str">
        <f>IF(OR('5.1 DT'!DG68="",'5.1 DT'!DG82=""),"",'5.1 DT'!DG68)</f>
        <v/>
      </c>
      <c r="DH91" s="315" t="str">
        <f>IF(OR('5.1 DT'!DH68="",'5.1 DT'!DH82=""),"",'5.1 DT'!DH68)</f>
        <v/>
      </c>
      <c r="DI91" s="315" t="str">
        <f>IF(OR('5.1 DT'!DI68="",'5.1 DT'!DI82=""),"",'5.1 DT'!DI68)</f>
        <v/>
      </c>
      <c r="DJ91" s="315" t="str">
        <f>IF(OR('5.1 DT'!DJ68="",'5.1 DT'!DJ82=""),"",'5.1 DT'!DJ68)</f>
        <v/>
      </c>
      <c r="DK91" s="315" t="str">
        <f>IF(OR('5.1 DT'!DK68="",'5.1 DT'!DK82=""),"",'5.1 DT'!DK68)</f>
        <v/>
      </c>
      <c r="DL91" s="315" t="str">
        <f>IF(OR('5.1 DT'!DL68="",'5.1 DT'!DL82=""),"",'5.1 DT'!DL68)</f>
        <v/>
      </c>
      <c r="DM91" s="315" t="str">
        <f>IF(OR('5.1 DT'!DM68="",'5.1 DT'!DM82=""),"",'5.1 DT'!DM68)</f>
        <v/>
      </c>
      <c r="DN91" s="315" t="str">
        <f>IF(OR('5.1 DT'!DN68="",'5.1 DT'!DN82=""),"",'5.1 DT'!DN68)</f>
        <v/>
      </c>
      <c r="DO91" s="315" t="str">
        <f>IF(OR('5.1 DT'!DO68="",'5.1 DT'!DO82=""),"",'5.1 DT'!DO68)</f>
        <v/>
      </c>
      <c r="DP91" s="315" t="str">
        <f>IF(OR('5.1 DT'!DP68="",'5.1 DT'!DP82=""),"",'5.1 DT'!DP68)</f>
        <v/>
      </c>
      <c r="DQ91" s="315" t="str">
        <f>IF(OR('5.1 DT'!DQ68="",'5.1 DT'!DQ82=""),"",'5.1 DT'!DQ68)</f>
        <v/>
      </c>
      <c r="DR91" s="315" t="str">
        <f>IF(OR('5.1 DT'!DR68="",'5.1 DT'!DR82=""),"",'5.1 DT'!DR68)</f>
        <v/>
      </c>
      <c r="DS91" s="315" t="str">
        <f>IF(OR('5.1 DT'!DS68="",'5.1 DT'!DS82=""),"",'5.1 DT'!DS68)</f>
        <v/>
      </c>
      <c r="DT91" s="315" t="str">
        <f>IF(OR('5.1 DT'!DT68="",'5.1 DT'!DT82=""),"",'5.1 DT'!DT68)</f>
        <v/>
      </c>
      <c r="DU91" s="315" t="str">
        <f>IF(OR('5.1 DT'!DU68="",'5.1 DT'!DU82=""),"",'5.1 DT'!DU68)</f>
        <v/>
      </c>
      <c r="DV91" s="315" t="str">
        <f>IF(OR('5.1 DT'!DV68="",'5.1 DT'!DV82=""),"",'5.1 DT'!DV68)</f>
        <v/>
      </c>
      <c r="DW91" s="315" t="str">
        <f>IF(OR('5.1 DT'!DW68="",'5.1 DT'!DW82=""),"",'5.1 DT'!DW68)</f>
        <v/>
      </c>
      <c r="DX91" s="315" t="str">
        <f>IF(OR('5.1 DT'!DX68="",'5.1 DT'!DX82=""),"",'5.1 DT'!DX68)</f>
        <v/>
      </c>
      <c r="DY91" s="315" t="str">
        <f>IF(OR('5.1 DT'!DY68="",'5.1 DT'!DY82=""),"",'5.1 DT'!DY68)</f>
        <v/>
      </c>
      <c r="DZ91" s="315" t="str">
        <f>IF(OR('5.1 DT'!DZ68="",'5.1 DT'!DZ82=""),"",'5.1 DT'!DZ68)</f>
        <v/>
      </c>
      <c r="EA91" s="315" t="str">
        <f>IF(OR('5.1 DT'!EA68="",'5.1 DT'!EA82=""),"",'5.1 DT'!EA68)</f>
        <v/>
      </c>
      <c r="EB91" s="315" t="str">
        <f>IF(OR('5.1 DT'!EB68="",'5.1 DT'!EB82=""),"",'5.1 DT'!EB68)</f>
        <v/>
      </c>
      <c r="EC91" s="315" t="str">
        <f>IF(OR('5.1 DT'!EC68="",'5.1 DT'!EC82=""),"",'5.1 DT'!EC68)</f>
        <v/>
      </c>
      <c r="ED91" s="315" t="str">
        <f>IF(OR('5.1 DT'!ED68="",'5.1 DT'!ED82=""),"",'5.1 DT'!ED68)</f>
        <v/>
      </c>
      <c r="EE91" s="315" t="str">
        <f>IF(OR('5.1 DT'!EE68="",'5.1 DT'!EE82=""),"",'5.1 DT'!EE68)</f>
        <v/>
      </c>
      <c r="EF91" s="315" t="str">
        <f>IF(OR('5.1 DT'!EF68="",'5.1 DT'!EF82=""),"",'5.1 DT'!EF68)</f>
        <v/>
      </c>
      <c r="EG91" s="315" t="str">
        <f>IF(OR('5.1 DT'!EG68="",'5.1 DT'!EG82=""),"",'5.1 DT'!EG68)</f>
        <v/>
      </c>
      <c r="EH91" s="315" t="str">
        <f>IF(OR('5.1 DT'!EH68="",'5.1 DT'!EH82=""),"",'5.1 DT'!EH68)</f>
        <v/>
      </c>
      <c r="EI91" s="315" t="str">
        <f>IF(OR('5.1 DT'!EI68="",'5.1 DT'!EI82=""),"",'5.1 DT'!EI68)</f>
        <v/>
      </c>
      <c r="EJ91" s="315" t="str">
        <f>IF(OR('5.1 DT'!EJ68="",'5.1 DT'!EJ82=""),"",'5.1 DT'!EJ68)</f>
        <v/>
      </c>
      <c r="EK91" s="315" t="str">
        <f>IF(OR('5.1 DT'!EK68="",'5.1 DT'!EK82=""),"",'5.1 DT'!EK68)</f>
        <v/>
      </c>
      <c r="EL91" s="315" t="str">
        <f>IF(OR('5.1 DT'!EL68="",'5.1 DT'!EL82=""),"",'5.1 DT'!EL68)</f>
        <v/>
      </c>
      <c r="EM91" s="315" t="str">
        <f>IF(OR('5.1 DT'!EM68="",'5.1 DT'!EM82=""),"",'5.1 DT'!EM68)</f>
        <v/>
      </c>
      <c r="EN91" s="315" t="str">
        <f>IF(OR('5.1 DT'!EN68="",'5.1 DT'!EN82=""),"",'5.1 DT'!EN68)</f>
        <v/>
      </c>
      <c r="EO91" s="315" t="str">
        <f>IF(OR('5.1 DT'!EO68="",'5.1 DT'!EO82=""),"",'5.1 DT'!EO68)</f>
        <v/>
      </c>
      <c r="EP91" s="315" t="str">
        <f>IF(OR('5.1 DT'!EP68="",'5.1 DT'!EP82=""),"",'5.1 DT'!EP68)</f>
        <v/>
      </c>
      <c r="EQ91" s="315" t="str">
        <f>IF(OR('5.1 DT'!EQ68="",'5.1 DT'!EQ82=""),"",'5.1 DT'!EQ68)</f>
        <v/>
      </c>
      <c r="ER91" s="315" t="str">
        <f>IF(OR('5.1 DT'!ER68="",'5.1 DT'!ER82=""),"",'5.1 DT'!ER68)</f>
        <v/>
      </c>
      <c r="ES91" s="315" t="str">
        <f>IF(OR('5.1 DT'!ES68="",'5.1 DT'!ES82=""),"",'5.1 DT'!ES68)</f>
        <v/>
      </c>
      <c r="ET91" s="315" t="str">
        <f>IF(OR('5.1 DT'!ET68="",'5.1 DT'!ET82=""),"",'5.1 DT'!ET68)</f>
        <v/>
      </c>
      <c r="EU91" s="315" t="str">
        <f>IF(OR('5.1 DT'!EU68="",'5.1 DT'!EU82=""),"",'5.1 DT'!EU68)</f>
        <v/>
      </c>
      <c r="EV91" s="315" t="str">
        <f>IF(OR('5.1 DT'!EV68="",'5.1 DT'!EV82=""),"",'5.1 DT'!EV68)</f>
        <v/>
      </c>
      <c r="EW91" s="315" t="str">
        <f>IF(OR('5.1 DT'!EW68="",'5.1 DT'!EW82=""),"",'5.1 DT'!EW68)</f>
        <v/>
      </c>
      <c r="EX91" s="315" t="str">
        <f>IF(OR('5.1 DT'!EX68="",'5.1 DT'!EX82=""),"",'5.1 DT'!EX68)</f>
        <v/>
      </c>
      <c r="EY91" s="315" t="str">
        <f>IF(OR('5.1 DT'!EY68="",'5.1 DT'!EY82=""),"",'5.1 DT'!EY68)</f>
        <v/>
      </c>
      <c r="EZ91" s="315" t="str">
        <f>IF(OR('5.1 DT'!EZ68="",'5.1 DT'!EZ82=""),"",'5.1 DT'!EZ68)</f>
        <v/>
      </c>
      <c r="FA91" s="315" t="str">
        <f>IF(OR('5.1 DT'!FA68="",'5.1 DT'!FA82=""),"",'5.1 DT'!FA68)</f>
        <v/>
      </c>
      <c r="FB91" s="315" t="str">
        <f>IF(OR('5.1 DT'!FB68="",'5.1 DT'!FB82=""),"",'5.1 DT'!FB68)</f>
        <v/>
      </c>
      <c r="FC91" s="315" t="str">
        <f>IF(OR('5.1 DT'!FC68="",'5.1 DT'!FC82=""),"",'5.1 DT'!FC68)</f>
        <v/>
      </c>
      <c r="FD91" s="315" t="str">
        <f>IF(OR('5.1 DT'!FD68="",'5.1 DT'!FD82=""),"",'5.1 DT'!FD68)</f>
        <v/>
      </c>
      <c r="FE91" s="315" t="str">
        <f>IF(OR('5.1 DT'!FE68="",'5.1 DT'!FE82=""),"",'5.1 DT'!FE68)</f>
        <v/>
      </c>
      <c r="FF91" s="315" t="str">
        <f>IF(OR('5.1 DT'!FF68="",'5.1 DT'!FF82=""),"",'5.1 DT'!FF68)</f>
        <v/>
      </c>
      <c r="FG91" s="315" t="str">
        <f>IF(OR('5.1 DT'!FG68="",'5.1 DT'!FG82=""),"",'5.1 DT'!FG68)</f>
        <v/>
      </c>
      <c r="FH91" s="315" t="str">
        <f>IF(OR('5.1 DT'!FH68="",'5.1 DT'!FH82=""),"",'5.1 DT'!FH68)</f>
        <v/>
      </c>
      <c r="FI91" s="315" t="str">
        <f>IF(OR('5.1 DT'!FI68="",'5.1 DT'!FI82=""),"",'5.1 DT'!FI68)</f>
        <v/>
      </c>
      <c r="FJ91" s="315" t="str">
        <f>IF(OR('5.1 DT'!FJ68="",'5.1 DT'!FJ82=""),"",'5.1 DT'!FJ68)</f>
        <v/>
      </c>
      <c r="FK91" s="315" t="str">
        <f>IF(OR('5.1 DT'!FK68="",'5.1 DT'!FK82=""),"",'5.1 DT'!FK68)</f>
        <v/>
      </c>
      <c r="FL91" s="315" t="str">
        <f>IF(OR('5.1 DT'!FL68="",'5.1 DT'!FL82=""),"",'5.1 DT'!FL68)</f>
        <v/>
      </c>
      <c r="FM91" s="315" t="str">
        <f>IF(OR('5.1 DT'!FM68="",'5.1 DT'!FM82=""),"",'5.1 DT'!FM68)</f>
        <v/>
      </c>
      <c r="FN91" s="315" t="str">
        <f>IF(OR('5.1 DT'!FN68="",'5.1 DT'!FN82=""),"",'5.1 DT'!FN68)</f>
        <v/>
      </c>
      <c r="FO91" s="315" t="str">
        <f>IF(OR('5.1 DT'!FO68="",'5.1 DT'!FO82=""),"",'5.1 DT'!FO68)</f>
        <v/>
      </c>
      <c r="FP91" s="315" t="str">
        <f>IF(OR('5.1 DT'!FP68="",'5.1 DT'!FP82=""),"",'5.1 DT'!FP68)</f>
        <v/>
      </c>
      <c r="FQ91" s="315" t="str">
        <f>IF(OR('5.1 DT'!FQ68="",'5.1 DT'!FQ82=""),"",'5.1 DT'!FQ68)</f>
        <v/>
      </c>
      <c r="FR91" s="315" t="str">
        <f>IF(OR('5.1 DT'!FR68="",'5.1 DT'!FR82=""),"",'5.1 DT'!FR68)</f>
        <v/>
      </c>
      <c r="FS91" s="315" t="str">
        <f>IF(OR('5.1 DT'!FS68="",'5.1 DT'!FS82=""),"",'5.1 DT'!FS68)</f>
        <v/>
      </c>
      <c r="FT91" s="315" t="str">
        <f>IF(OR('5.1 DT'!FT68="",'5.1 DT'!FT82=""),"",'5.1 DT'!FT68)</f>
        <v/>
      </c>
      <c r="FU91" s="315" t="str">
        <f>IF(OR('5.1 DT'!FU68="",'5.1 DT'!FU82=""),"",'5.1 DT'!FU68)</f>
        <v/>
      </c>
      <c r="FV91" s="315" t="str">
        <f>IF(OR('5.1 DT'!FV68="",'5.1 DT'!FV82=""),"",'5.1 DT'!FV68)</f>
        <v/>
      </c>
      <c r="FW91" s="315" t="str">
        <f>IF(OR('5.1 DT'!FW68="",'5.1 DT'!FW82=""),"",'5.1 DT'!FW68)</f>
        <v/>
      </c>
      <c r="FX91" s="315" t="str">
        <f>IF(OR('5.1 DT'!FX68="",'5.1 DT'!FX82=""),"",'5.1 DT'!FX68)</f>
        <v/>
      </c>
      <c r="FY91" s="315" t="str">
        <f>IF(OR('5.1 DT'!FY68="",'5.1 DT'!FY82=""),"",'5.1 DT'!FY68)</f>
        <v/>
      </c>
      <c r="FZ91" s="315" t="str">
        <f>IF(OR('5.1 DT'!FZ68="",'5.1 DT'!FZ82=""),"",'5.1 DT'!FZ68)</f>
        <v/>
      </c>
      <c r="GA91" s="315" t="str">
        <f>IF(OR('5.1 DT'!GA68="",'5.1 DT'!GA82=""),"",'5.1 DT'!GA68)</f>
        <v/>
      </c>
      <c r="GB91" s="315" t="str">
        <f>IF(OR('5.1 DT'!GB68="",'5.1 DT'!GB82=""),"",'5.1 DT'!GB68)</f>
        <v/>
      </c>
      <c r="GC91" s="315" t="str">
        <f>IF(OR('5.1 DT'!GC68="",'5.1 DT'!GC82=""),"",'5.1 DT'!GC68)</f>
        <v/>
      </c>
      <c r="GD91" s="315" t="str">
        <f>IF(OR('5.1 DT'!GD68="",'5.1 DT'!GD82=""),"",'5.1 DT'!GD68)</f>
        <v/>
      </c>
      <c r="GE91" s="315" t="str">
        <f>IF(OR('5.1 DT'!GE68="",'5.1 DT'!GE82=""),"",'5.1 DT'!GE68)</f>
        <v/>
      </c>
      <c r="GF91" s="315" t="str">
        <f>IF(OR('5.1 DT'!GF68="",'5.1 DT'!GF82=""),"",'5.1 DT'!GF68)</f>
        <v/>
      </c>
      <c r="GG91" s="315" t="str">
        <f>IF(OR('5.1 DT'!GG68="",'5.1 DT'!GG82=""),"",'5.1 DT'!GG68)</f>
        <v/>
      </c>
      <c r="GH91" s="315" t="str">
        <f>IF(OR('5.1 DT'!GH68="",'5.1 DT'!GH82=""),"",'5.1 DT'!GH68)</f>
        <v/>
      </c>
      <c r="GI91" s="315" t="str">
        <f>IF(OR('5.1 DT'!GI68="",'5.1 DT'!GI82=""),"",'5.1 DT'!GI68)</f>
        <v/>
      </c>
      <c r="GJ91" s="315" t="str">
        <f>IF(OR('5.1 DT'!GJ68="",'5.1 DT'!GJ82=""),"",'5.1 DT'!GJ68)</f>
        <v/>
      </c>
      <c r="GK91" s="315" t="str">
        <f>IF(OR('5.1 DT'!GK68="",'5.1 DT'!GK82=""),"",'5.1 DT'!GK68)</f>
        <v/>
      </c>
      <c r="GL91" s="315" t="str">
        <f>IF(OR('5.1 DT'!GL68="",'5.1 DT'!GL82=""),"",'5.1 DT'!GL68)</f>
        <v/>
      </c>
      <c r="GM91" s="315" t="str">
        <f>IF(OR('5.1 DT'!GM68="",'5.1 DT'!GM82=""),"",'5.1 DT'!GM68)</f>
        <v/>
      </c>
      <c r="GN91" s="315" t="str">
        <f>IF(OR('5.1 DT'!GN68="",'5.1 DT'!GN82=""),"",'5.1 DT'!GN68)</f>
        <v/>
      </c>
      <c r="GO91" s="315" t="str">
        <f>IF(OR('5.1 DT'!GO68="",'5.1 DT'!GO82=""),"",'5.1 DT'!GO68)</f>
        <v/>
      </c>
      <c r="GP91" s="315" t="str">
        <f>IF(OR('5.1 DT'!GP68="",'5.1 DT'!GP82=""),"",'5.1 DT'!GP68)</f>
        <v/>
      </c>
      <c r="GQ91" s="315" t="str">
        <f>IF(OR('5.1 DT'!GQ68="",'5.1 DT'!GQ82=""),"",'5.1 DT'!GQ68)</f>
        <v/>
      </c>
      <c r="GR91" s="315" t="str">
        <f>IF(OR('5.1 DT'!GR68="",'5.1 DT'!GR82=""),"",'5.1 DT'!GR68)</f>
        <v/>
      </c>
      <c r="GS91" s="315" t="str">
        <f>IF(OR('5.1 DT'!GS68="",'5.1 DT'!GS82=""),"",'5.1 DT'!GS68)</f>
        <v/>
      </c>
      <c r="GT91" s="315" t="str">
        <f>IF(OR('5.1 DT'!GT68="",'5.1 DT'!GT82=""),"",'5.1 DT'!GT68)</f>
        <v/>
      </c>
      <c r="GU91" s="315" t="str">
        <f>IF(OR('5.1 DT'!GU68="",'5.1 DT'!GU82=""),"",'5.1 DT'!GU68)</f>
        <v/>
      </c>
      <c r="GV91" s="315" t="str">
        <f>IF(OR('5.1 DT'!GV68="",'5.1 DT'!GV82=""),"",'5.1 DT'!GV68)</f>
        <v/>
      </c>
      <c r="GW91" s="315" t="str">
        <f>IF(OR('5.1 DT'!GW68="",'5.1 DT'!GW82=""),"",'5.1 DT'!GW68)</f>
        <v/>
      </c>
      <c r="GX91" s="315" t="str">
        <f>IF(OR('5.1 DT'!GX68="",'5.1 DT'!GX82=""),"",'5.1 DT'!GX68)</f>
        <v/>
      </c>
      <c r="GY91" s="315" t="str">
        <f>IF(OR('5.1 DT'!GY68="",'5.1 DT'!GY82=""),"",'5.1 DT'!GY68)</f>
        <v/>
      </c>
      <c r="GZ91" s="315" t="str">
        <f>IF(OR('5.1 DT'!GZ68="",'5.1 DT'!GZ82=""),"",'5.1 DT'!GZ68)</f>
        <v/>
      </c>
      <c r="HA91" s="315" t="str">
        <f>IF(OR('5.1 DT'!HA68="",'5.1 DT'!HA82=""),"",'5.1 DT'!HA68)</f>
        <v/>
      </c>
      <c r="HB91" s="315" t="str">
        <f>IF(OR('5.1 DT'!HB68="",'5.1 DT'!HB82=""),"",'5.1 DT'!HB68)</f>
        <v/>
      </c>
      <c r="HC91" s="315" t="str">
        <f>IF(OR('5.1 DT'!HC68="",'5.1 DT'!HC82=""),"",'5.1 DT'!HC68)</f>
        <v/>
      </c>
      <c r="HD91" s="315" t="str">
        <f>IF(OR('5.1 DT'!HD68="",'5.1 DT'!HD82=""),"",'5.1 DT'!HD68)</f>
        <v/>
      </c>
      <c r="HE91" s="315" t="str">
        <f>IF(OR('5.1 DT'!HE68="",'5.1 DT'!HE82=""),"",'5.1 DT'!HE68)</f>
        <v/>
      </c>
      <c r="HF91" s="315" t="str">
        <f>IF(OR('5.1 DT'!HF68="",'5.1 DT'!HF82=""),"",'5.1 DT'!HF68)</f>
        <v/>
      </c>
      <c r="HG91" s="315" t="str">
        <f>IF(OR('5.1 DT'!HG68="",'5.1 DT'!HG82=""),"",'5.1 DT'!HG68)</f>
        <v/>
      </c>
      <c r="HH91" s="315" t="str">
        <f>IF(OR('5.1 DT'!HH68="",'5.1 DT'!HH82=""),"",'5.1 DT'!HH68)</f>
        <v/>
      </c>
      <c r="HI91" s="315" t="str">
        <f>IF(OR('5.1 DT'!HI68="",'5.1 DT'!HI82=""),"",'5.1 DT'!HI68)</f>
        <v/>
      </c>
      <c r="HJ91" s="315" t="str">
        <f>IF(OR('5.1 DT'!HJ68="",'5.1 DT'!HJ82=""),"",'5.1 DT'!HJ68)</f>
        <v/>
      </c>
      <c r="HK91" s="315" t="str">
        <f>IF(OR('5.1 DT'!HK68="",'5.1 DT'!HK82=""),"",'5.1 DT'!HK68)</f>
        <v/>
      </c>
      <c r="HL91" s="315" t="str">
        <f>IF(OR('5.1 DT'!HL68="",'5.1 DT'!HL82=""),"",'5.1 DT'!HL68)</f>
        <v/>
      </c>
      <c r="HM91" s="315" t="str">
        <f>IF(OR('5.1 DT'!HM68="",'5.1 DT'!HM82=""),"",'5.1 DT'!HM68)</f>
        <v/>
      </c>
      <c r="HN91" s="315" t="str">
        <f>IF(OR('5.1 DT'!HN68="",'5.1 DT'!HN82=""),"",'5.1 DT'!HN68)</f>
        <v/>
      </c>
      <c r="HO91" s="315" t="str">
        <f>IF(OR('5.1 DT'!HO68="",'5.1 DT'!HO82=""),"",'5.1 DT'!HO68)</f>
        <v/>
      </c>
      <c r="HP91" s="315" t="str">
        <f>IF(OR('5.1 DT'!HP68="",'5.1 DT'!HP82=""),"",'5.1 DT'!HP68)</f>
        <v/>
      </c>
      <c r="HQ91" s="315" t="str">
        <f>IF(OR('5.1 DT'!HQ68="",'5.1 DT'!HQ82=""),"",'5.1 DT'!HQ68)</f>
        <v/>
      </c>
      <c r="HR91" s="315" t="str">
        <f>IF(OR('5.1 DT'!HR68="",'5.1 DT'!HR82=""),"",'5.1 DT'!HR68)</f>
        <v/>
      </c>
      <c r="HS91" s="315" t="str">
        <f>IF(OR('5.1 DT'!HS68="",'5.1 DT'!HS82=""),"",'5.1 DT'!HS68)</f>
        <v/>
      </c>
      <c r="HT91" s="315" t="str">
        <f>IF(OR('5.1 DT'!HT68="",'5.1 DT'!HT82=""),"",'5.1 DT'!HT68)</f>
        <v/>
      </c>
      <c r="HU91" s="315" t="str">
        <f>IF(OR('5.1 DT'!HU68="",'5.1 DT'!HU82=""),"",'5.1 DT'!HU68)</f>
        <v/>
      </c>
      <c r="HV91" s="315" t="str">
        <f>IF(OR('5.1 DT'!HV68="",'5.1 DT'!HV82=""),"",'5.1 DT'!HV68)</f>
        <v/>
      </c>
      <c r="HW91" s="315" t="str">
        <f>IF(OR('5.1 DT'!HW68="",'5.1 DT'!HW82=""),"",'5.1 DT'!HW68)</f>
        <v/>
      </c>
      <c r="HX91" s="315" t="str">
        <f>IF(OR('5.1 DT'!HX68="",'5.1 DT'!HX82=""),"",'5.1 DT'!HX68)</f>
        <v/>
      </c>
      <c r="HY91" s="315" t="str">
        <f>IF(OR('5.1 DT'!HY68="",'5.1 DT'!HY82=""),"",'5.1 DT'!HY68)</f>
        <v/>
      </c>
      <c r="HZ91" s="315" t="str">
        <f>IF(OR('5.1 DT'!HZ68="",'5.1 DT'!HZ82=""),"",'5.1 DT'!HZ68)</f>
        <v/>
      </c>
      <c r="IA91" s="315" t="str">
        <f>IF(OR('5.1 DT'!IA68="",'5.1 DT'!IA82=""),"",'5.1 DT'!IA68)</f>
        <v/>
      </c>
      <c r="IB91" s="315" t="str">
        <f>IF(OR('5.1 DT'!IB68="",'5.1 DT'!IB82=""),"",'5.1 DT'!IB68)</f>
        <v/>
      </c>
      <c r="IC91" s="315" t="str">
        <f>IF(OR('5.1 DT'!IC68="",'5.1 DT'!IC82=""),"",'5.1 DT'!IC68)</f>
        <v/>
      </c>
      <c r="ID91" s="315" t="str">
        <f>IF(OR('5.1 DT'!ID68="",'5.1 DT'!ID82=""),"",'5.1 DT'!ID68)</f>
        <v/>
      </c>
      <c r="IE91" s="315" t="str">
        <f>IF(OR('5.1 DT'!IE68="",'5.1 DT'!IE82=""),"",'5.1 DT'!IE68)</f>
        <v/>
      </c>
      <c r="IF91" s="315" t="str">
        <f>IF(OR('5.1 DT'!IF68="",'5.1 DT'!IF82=""),"",'5.1 DT'!IF68)</f>
        <v/>
      </c>
      <c r="IG91" s="315" t="str">
        <f>IF(OR('5.1 DT'!IG68="",'5.1 DT'!IG82=""),"",'5.1 DT'!IG68)</f>
        <v/>
      </c>
      <c r="IH91" s="315" t="str">
        <f>IF(OR('5.1 DT'!IH68="",'5.1 DT'!IH82=""),"",'5.1 DT'!IH68)</f>
        <v/>
      </c>
      <c r="II91" s="315" t="str">
        <f>IF(OR('5.1 DT'!II68="",'5.1 DT'!II82=""),"",'5.1 DT'!II68)</f>
        <v/>
      </c>
      <c r="IJ91" s="315" t="str">
        <f>IF(OR('5.1 DT'!IJ68="",'5.1 DT'!IJ82=""),"",'5.1 DT'!IJ68)</f>
        <v/>
      </c>
      <c r="IK91" s="315" t="str">
        <f>IF(OR('5.1 DT'!IK68="",'5.1 DT'!IK82=""),"",'5.1 DT'!IK68)</f>
        <v/>
      </c>
      <c r="IL91" s="315" t="str">
        <f>IF(OR('5.1 DT'!IL68="",'5.1 DT'!IL82=""),"",'5.1 DT'!IL68)</f>
        <v/>
      </c>
      <c r="IM91" s="315" t="str">
        <f>IF(OR('5.1 DT'!IM68="",'5.1 DT'!IM82=""),"",'5.1 DT'!IM68)</f>
        <v/>
      </c>
      <c r="IN91" s="315" t="str">
        <f>IF(OR('5.1 DT'!IN68="",'5.1 DT'!IN82=""),"",'5.1 DT'!IN68)</f>
        <v/>
      </c>
      <c r="IO91" s="315" t="str">
        <f>IF(OR('5.1 DT'!IO68="",'5.1 DT'!IO82=""),"",'5.1 DT'!IO68)</f>
        <v/>
      </c>
      <c r="IP91" s="315" t="str">
        <f>IF(OR('5.1 DT'!IP68="",'5.1 DT'!IP82=""),"",'5.1 DT'!IP68)</f>
        <v/>
      </c>
      <c r="IQ91" s="315" t="str">
        <f>IF(OR('5.1 DT'!IQ68="",'5.1 DT'!IQ82=""),"",'5.1 DT'!IQ68)</f>
        <v/>
      </c>
      <c r="IR91" s="315" t="str">
        <f>IF(OR('5.1 DT'!IR68="",'5.1 DT'!IR82=""),"",'5.1 DT'!IR68)</f>
        <v/>
      </c>
      <c r="IS91" s="315" t="str">
        <f>IF(OR('5.1 DT'!IS68="",'5.1 DT'!IS82=""),"",'5.1 DT'!IS68)</f>
        <v/>
      </c>
      <c r="IT91" s="315" t="str">
        <f>IF(OR('5.1 DT'!IT68="",'5.1 DT'!IT82=""),"",'5.1 DT'!IT68)</f>
        <v/>
      </c>
      <c r="IU91" s="315" t="str">
        <f>IF(OR('5.1 DT'!IU68="",'5.1 DT'!IU82=""),"",'5.1 DT'!IU68)</f>
        <v/>
      </c>
      <c r="IV91" s="315" t="str">
        <f>IF(OR('5.1 DT'!IV68="",'5.1 DT'!IV82=""),"",'5.1 DT'!IV68)</f>
        <v/>
      </c>
      <c r="IW91" s="315" t="str">
        <f>IF(OR('5.1 DT'!IW68="",'5.1 DT'!IW82=""),"",'5.1 DT'!IW68)</f>
        <v/>
      </c>
      <c r="IX91" s="315" t="str">
        <f>IF(OR('5.1 DT'!IX68="",'5.1 DT'!IX82=""),"",'5.1 DT'!IX68)</f>
        <v/>
      </c>
      <c r="IY91" s="315" t="str">
        <f>IF(OR('5.1 DT'!IY68="",'5.1 DT'!IY82=""),"",'5.1 DT'!IY68)</f>
        <v/>
      </c>
      <c r="IZ91" s="315" t="str">
        <f>IF(OR('5.1 DT'!IZ68="",'5.1 DT'!IZ82=""),"",'5.1 DT'!IZ68)</f>
        <v/>
      </c>
      <c r="JA91" s="315" t="str">
        <f>IF(OR('5.1 DT'!JA68="",'5.1 DT'!JA82=""),"",'5.1 DT'!JA68)</f>
        <v/>
      </c>
      <c r="JB91" s="315" t="str">
        <f>IF(OR('5.1 DT'!JB68="",'5.1 DT'!JB82=""),"",'5.1 DT'!JB68)</f>
        <v/>
      </c>
      <c r="JC91" s="315" t="str">
        <f>IF(OR('5.1 DT'!JC68="",'5.1 DT'!JC82=""),"",'5.1 DT'!JC68)</f>
        <v/>
      </c>
      <c r="JD91" s="315" t="str">
        <f>IF(OR('5.1 DT'!JD68="",'5.1 DT'!JD82=""),"",'5.1 DT'!JD68)</f>
        <v/>
      </c>
      <c r="JE91" s="315" t="str">
        <f>IF(OR('5.1 DT'!JE68="",'5.1 DT'!JE82=""),"",'5.1 DT'!JE68)</f>
        <v/>
      </c>
      <c r="JF91" s="315" t="str">
        <f>IF(OR('5.1 DT'!JF68="",'5.1 DT'!JF82=""),"",'5.1 DT'!JF68)</f>
        <v/>
      </c>
      <c r="JG91" s="315" t="str">
        <f>IF(OR('5.1 DT'!JG68="",'5.1 DT'!JG82=""),"",'5.1 DT'!JG68)</f>
        <v/>
      </c>
      <c r="JH91" s="315" t="str">
        <f>IF(OR('5.1 DT'!JH68="",'5.1 DT'!JH82=""),"",'5.1 DT'!JH68)</f>
        <v/>
      </c>
      <c r="JI91" s="315" t="str">
        <f>IF(OR('5.1 DT'!JI68="",'5.1 DT'!JI82=""),"",'5.1 DT'!JI68)</f>
        <v/>
      </c>
      <c r="JJ91" s="315" t="str">
        <f>IF(OR('5.1 DT'!JJ68="",'5.1 DT'!JJ82=""),"",'5.1 DT'!JJ68)</f>
        <v/>
      </c>
      <c r="JK91" s="315" t="str">
        <f>IF(OR('5.1 DT'!JK68="",'5.1 DT'!JK82=""),"",'5.1 DT'!JK68)</f>
        <v/>
      </c>
      <c r="JL91" s="315" t="str">
        <f>IF(OR('5.1 DT'!JL68="",'5.1 DT'!JL82=""),"",'5.1 DT'!JL68)</f>
        <v/>
      </c>
      <c r="JM91" s="315" t="str">
        <f>IF(OR('5.1 DT'!JM68="",'5.1 DT'!JM82=""),"",'5.1 DT'!JM68)</f>
        <v/>
      </c>
      <c r="JN91" s="315" t="str">
        <f>IF(OR('5.1 DT'!JN68="",'5.1 DT'!JN82=""),"",'5.1 DT'!JN68)</f>
        <v/>
      </c>
      <c r="JO91" s="315" t="str">
        <f>IF(OR('5.1 DT'!JO68="",'5.1 DT'!JO82=""),"",'5.1 DT'!JO68)</f>
        <v/>
      </c>
      <c r="JP91" s="315" t="str">
        <f>IF(OR('5.1 DT'!JP68="",'5.1 DT'!JP82=""),"",'5.1 DT'!JP68)</f>
        <v/>
      </c>
      <c r="JQ91" s="315" t="str">
        <f>IF(OR('5.1 DT'!JQ68="",'5.1 DT'!JQ82=""),"",'5.1 DT'!JQ68)</f>
        <v/>
      </c>
      <c r="JR91" s="315" t="str">
        <f>IF(OR('5.1 DT'!JR68="",'5.1 DT'!JR82=""),"",'5.1 DT'!JR68)</f>
        <v/>
      </c>
      <c r="JS91" s="315" t="str">
        <f>IF(OR('5.1 DT'!JS68="",'5.1 DT'!JS82=""),"",'5.1 DT'!JS68)</f>
        <v/>
      </c>
      <c r="JT91" s="315" t="str">
        <f>IF(OR('5.1 DT'!JT68="",'5.1 DT'!JT82=""),"",'5.1 DT'!JT68)</f>
        <v/>
      </c>
      <c r="JU91" s="315" t="str">
        <f>IF(OR('5.1 DT'!JU68="",'5.1 DT'!JU82=""),"",'5.1 DT'!JU68)</f>
        <v/>
      </c>
      <c r="JV91" s="315" t="str">
        <f>IF(OR('5.1 DT'!JV68="",'5.1 DT'!JV82=""),"",'5.1 DT'!JV68)</f>
        <v/>
      </c>
      <c r="JW91" s="315" t="str">
        <f>IF(OR('5.1 DT'!JW68="",'5.1 DT'!JW82=""),"",'5.1 DT'!JW68)</f>
        <v/>
      </c>
      <c r="JX91" s="315" t="str">
        <f>IF(OR('5.1 DT'!JX68="",'5.1 DT'!JX82=""),"",'5.1 DT'!JX68)</f>
        <v/>
      </c>
      <c r="JY91" s="315" t="str">
        <f>IF(OR('5.1 DT'!JY68="",'5.1 DT'!JY82=""),"",'5.1 DT'!JY68)</f>
        <v/>
      </c>
      <c r="JZ91" s="315" t="str">
        <f>IF(OR('5.1 DT'!JZ68="",'5.1 DT'!JZ82=""),"",'5.1 DT'!JZ68)</f>
        <v/>
      </c>
      <c r="KA91" s="315" t="str">
        <f>IF(OR('5.1 DT'!KA68="",'5.1 DT'!KA82=""),"",'5.1 DT'!KA68)</f>
        <v/>
      </c>
      <c r="KB91" s="315" t="str">
        <f>IF(OR('5.1 DT'!KB68="",'5.1 DT'!KB82=""),"",'5.1 DT'!KB68)</f>
        <v/>
      </c>
      <c r="KC91" s="315" t="str">
        <f>IF(OR('5.1 DT'!KC68="",'5.1 DT'!KC82=""),"",'5.1 DT'!KC68)</f>
        <v/>
      </c>
      <c r="KD91" s="315" t="str">
        <f>IF(OR('5.1 DT'!KD68="",'5.1 DT'!KD82=""),"",'5.1 DT'!KD68)</f>
        <v/>
      </c>
      <c r="KE91" s="315" t="str">
        <f>IF(OR('5.1 DT'!KE68="",'5.1 DT'!KE82=""),"",'5.1 DT'!KE68)</f>
        <v/>
      </c>
      <c r="KF91" s="315" t="str">
        <f>IF(OR('5.1 DT'!KF68="",'5.1 DT'!KF82=""),"",'5.1 DT'!KF68)</f>
        <v/>
      </c>
      <c r="KG91" s="315" t="str">
        <f>IF(OR('5.1 DT'!KG68="",'5.1 DT'!KG82=""),"",'5.1 DT'!KG68)</f>
        <v/>
      </c>
      <c r="KH91" s="315" t="str">
        <f>IF(OR('5.1 DT'!KH68="",'5.1 DT'!KH82=""),"",'5.1 DT'!KH68)</f>
        <v/>
      </c>
      <c r="KI91" s="315" t="str">
        <f>IF(OR('5.1 DT'!KI68="",'5.1 DT'!KI82=""),"",'5.1 DT'!KI68)</f>
        <v/>
      </c>
      <c r="KJ91" s="315" t="str">
        <f>IF(OR('5.1 DT'!KJ68="",'5.1 DT'!KJ82=""),"",'5.1 DT'!KJ68)</f>
        <v/>
      </c>
      <c r="KK91" s="315" t="str">
        <f>IF(OR('5.1 DT'!KK68="",'5.1 DT'!KK82=""),"",'5.1 DT'!KK68)</f>
        <v/>
      </c>
      <c r="KL91" s="315" t="str">
        <f>IF(OR('5.1 DT'!KL68="",'5.1 DT'!KL82=""),"",'5.1 DT'!KL68)</f>
        <v/>
      </c>
      <c r="KM91" s="315" t="str">
        <f>IF(OR('5.1 DT'!KM68="",'5.1 DT'!KM82=""),"",'5.1 DT'!KM68)</f>
        <v/>
      </c>
      <c r="KN91" s="315" t="str">
        <f>IF(OR('5.1 DT'!KN68="",'5.1 DT'!KN82=""),"",'5.1 DT'!KN68)</f>
        <v/>
      </c>
      <c r="KO91" s="315" t="str">
        <f>IF(OR('5.1 DT'!KO68="",'5.1 DT'!KO82=""),"",'5.1 DT'!KO68)</f>
        <v/>
      </c>
      <c r="KP91" s="315" t="str">
        <f>IF(OR('5.1 DT'!KP68="",'5.1 DT'!KP82=""),"",'5.1 DT'!KP68)</f>
        <v/>
      </c>
      <c r="KQ91" s="315" t="str">
        <f>IF(OR('5.1 DT'!KQ68="",'5.1 DT'!KQ82=""),"",'5.1 DT'!KQ68)</f>
        <v/>
      </c>
      <c r="KR91" s="315" t="str">
        <f>IF(OR('5.1 DT'!KR68="",'5.1 DT'!KR82=""),"",'5.1 DT'!KR68)</f>
        <v/>
      </c>
      <c r="KS91" s="315" t="str">
        <f>IF(OR('5.1 DT'!KS68="",'5.1 DT'!KS82=""),"",'5.1 DT'!KS68)</f>
        <v/>
      </c>
      <c r="KT91" s="315" t="str">
        <f>IF(OR('5.1 DT'!KT68="",'5.1 DT'!KT82=""),"",'5.1 DT'!KT68)</f>
        <v/>
      </c>
      <c r="KU91" s="315" t="str">
        <f>IF(OR('5.1 DT'!KU68="",'5.1 DT'!KU82=""),"",'5.1 DT'!KU68)</f>
        <v/>
      </c>
      <c r="KV91" s="315" t="str">
        <f>IF(OR('5.1 DT'!KV68="",'5.1 DT'!KV82=""),"",'5.1 DT'!KV68)</f>
        <v/>
      </c>
      <c r="KW91" s="315" t="str">
        <f>IF(OR('5.1 DT'!KW68="",'5.1 DT'!KW82=""),"",'5.1 DT'!KW68)</f>
        <v/>
      </c>
      <c r="KX91" s="315" t="str">
        <f>IF(OR('5.1 DT'!KX68="",'5.1 DT'!KX82=""),"",'5.1 DT'!KX68)</f>
        <v/>
      </c>
      <c r="KY91" s="315" t="str">
        <f>IF(OR('5.1 DT'!KY68="",'5.1 DT'!KY82=""),"",'5.1 DT'!KY68)</f>
        <v/>
      </c>
      <c r="KZ91" s="315" t="str">
        <f>IF(OR('5.1 DT'!KZ68="",'5.1 DT'!KZ82=""),"",'5.1 DT'!KZ68)</f>
        <v/>
      </c>
      <c r="LA91" s="315" t="str">
        <f>IF(OR('5.1 DT'!LA68="",'5.1 DT'!LA82=""),"",'5.1 DT'!LA68)</f>
        <v/>
      </c>
      <c r="LB91" s="315" t="str">
        <f>IF(OR('5.1 DT'!LB68="",'5.1 DT'!LB82=""),"",'5.1 DT'!LB68)</f>
        <v/>
      </c>
      <c r="LC91" s="315" t="str">
        <f>IF(OR('5.1 DT'!LC68="",'5.1 DT'!LC82=""),"",'5.1 DT'!LC68)</f>
        <v/>
      </c>
      <c r="LD91" s="315" t="str">
        <f>IF(OR('5.1 DT'!LD68="",'5.1 DT'!LD82=""),"",'5.1 DT'!LD68)</f>
        <v/>
      </c>
      <c r="LE91" s="315" t="str">
        <f>IF(OR('5.1 DT'!LE68="",'5.1 DT'!LE82=""),"",'5.1 DT'!LE68)</f>
        <v/>
      </c>
      <c r="LF91" s="315" t="str">
        <f>IF(OR('5.1 DT'!LF68="",'5.1 DT'!LF82=""),"",'5.1 DT'!LF68)</f>
        <v/>
      </c>
      <c r="LG91" s="315" t="str">
        <f>IF(OR('5.1 DT'!LG68="",'5.1 DT'!LG82=""),"",'5.1 DT'!LG68)</f>
        <v/>
      </c>
      <c r="LH91" s="315" t="str">
        <f>IF(OR('5.1 DT'!LH68="",'5.1 DT'!LH82=""),"",'5.1 DT'!LH68)</f>
        <v/>
      </c>
      <c r="LI91" s="315" t="str">
        <f>IF(OR('5.1 DT'!LI68="",'5.1 DT'!LI82=""),"",'5.1 DT'!LI68)</f>
        <v/>
      </c>
      <c r="LJ91" s="315" t="str">
        <f>IF(OR('5.1 DT'!LJ68="",'5.1 DT'!LJ82=""),"",'5.1 DT'!LJ68)</f>
        <v/>
      </c>
      <c r="LK91" s="315" t="str">
        <f>IF(OR('5.1 DT'!LK68="",'5.1 DT'!LK82=""),"",'5.1 DT'!LK68)</f>
        <v/>
      </c>
      <c r="LL91" s="315" t="str">
        <f>IF(OR('5.1 DT'!LL68="",'5.1 DT'!LL82=""),"",'5.1 DT'!LL68)</f>
        <v/>
      </c>
      <c r="LM91" s="315" t="str">
        <f>IF(OR('5.1 DT'!LM68="",'5.1 DT'!LM82=""),"",'5.1 DT'!LM68)</f>
        <v/>
      </c>
      <c r="LN91" s="315" t="str">
        <f>IF(OR('5.1 DT'!LN68="",'5.1 DT'!LN82=""),"",'5.1 DT'!LN68)</f>
        <v/>
      </c>
      <c r="LO91" s="315" t="str">
        <f>IF(OR('5.1 DT'!LO68="",'5.1 DT'!LO82=""),"",'5.1 DT'!LO68)</f>
        <v/>
      </c>
      <c r="LP91" s="315" t="str">
        <f>IF(OR('5.1 DT'!LP68="",'5.1 DT'!LP82=""),"",'5.1 DT'!LP68)</f>
        <v/>
      </c>
      <c r="LQ91" s="315" t="str">
        <f>IF(OR('5.1 DT'!LQ68="",'5.1 DT'!LQ82=""),"",'5.1 DT'!LQ68)</f>
        <v/>
      </c>
      <c r="LR91" s="315" t="str">
        <f>IF(OR('5.1 DT'!LR68="",'5.1 DT'!LR82=""),"",'5.1 DT'!LR68)</f>
        <v/>
      </c>
      <c r="LS91" s="315" t="str">
        <f>IF(OR('5.1 DT'!LS68="",'5.1 DT'!LS82=""),"",'5.1 DT'!LS68)</f>
        <v/>
      </c>
      <c r="LT91" s="315" t="str">
        <f>IF(OR('5.1 DT'!LT68="",'5.1 DT'!LT82=""),"",'5.1 DT'!LT68)</f>
        <v/>
      </c>
      <c r="LU91" s="315" t="str">
        <f>IF(OR('5.1 DT'!LU68="",'5.1 DT'!LU82=""),"",'5.1 DT'!LU68)</f>
        <v/>
      </c>
      <c r="LV91" s="315" t="str">
        <f>IF(OR('5.1 DT'!LV68="",'5.1 DT'!LV82=""),"",'5.1 DT'!LV68)</f>
        <v/>
      </c>
      <c r="LW91" s="315" t="str">
        <f>IF(OR('5.1 DT'!LW68="",'5.1 DT'!LW82=""),"",'5.1 DT'!LW68)</f>
        <v/>
      </c>
      <c r="LX91" s="315" t="str">
        <f>IF(OR('5.1 DT'!LX68="",'5.1 DT'!LX82=""),"",'5.1 DT'!LX68)</f>
        <v/>
      </c>
      <c r="LY91" s="315" t="str">
        <f>IF(OR('5.1 DT'!LY68="",'5.1 DT'!LY82=""),"",'5.1 DT'!LY68)</f>
        <v/>
      </c>
      <c r="LZ91" s="315" t="str">
        <f>IF(OR('5.1 DT'!LZ68="",'5.1 DT'!LZ82=""),"",'5.1 DT'!LZ68)</f>
        <v/>
      </c>
      <c r="MA91" s="315" t="str">
        <f>IF(OR('5.1 DT'!MA68="",'5.1 DT'!MA82=""),"",'5.1 DT'!MA68)</f>
        <v/>
      </c>
      <c r="MB91" s="315" t="str">
        <f>IF(OR('5.1 DT'!MB68="",'5.1 DT'!MB82=""),"",'5.1 DT'!MB68)</f>
        <v/>
      </c>
      <c r="MC91" s="315" t="str">
        <f>IF(OR('5.1 DT'!MC68="",'5.1 DT'!MC82=""),"",'5.1 DT'!MC68)</f>
        <v/>
      </c>
      <c r="MD91" s="315" t="str">
        <f>IF(OR('5.1 DT'!MD68="",'5.1 DT'!MD82=""),"",'5.1 DT'!MD68)</f>
        <v/>
      </c>
      <c r="ME91" s="315" t="str">
        <f>IF(OR('5.1 DT'!ME68="",'5.1 DT'!ME82=""),"",'5.1 DT'!ME68)</f>
        <v/>
      </c>
      <c r="MF91" s="315" t="str">
        <f>IF(OR('5.1 DT'!MF68="",'5.1 DT'!MF82=""),"",'5.1 DT'!MF68)</f>
        <v/>
      </c>
      <c r="MG91" s="315" t="str">
        <f>IF(OR('5.1 DT'!MG68="",'5.1 DT'!MG82=""),"",'5.1 DT'!MG68)</f>
        <v/>
      </c>
      <c r="MH91" s="315" t="str">
        <f>IF(OR('5.1 DT'!MH68="",'5.1 DT'!MH82=""),"",'5.1 DT'!MH68)</f>
        <v/>
      </c>
    </row>
    <row r="92" spans="1:346" x14ac:dyDescent="0.3">
      <c r="A92" s="9"/>
      <c r="B92" s="232" t="s">
        <v>79</v>
      </c>
      <c r="C92" s="121" t="s">
        <v>80</v>
      </c>
      <c r="D92" s="233" t="e">
        <f>Reporting_Currency_Code</f>
        <v>#N/A</v>
      </c>
      <c r="E92" s="233">
        <f>Reporting_Currency_Name</f>
        <v>0</v>
      </c>
      <c r="F92" s="233">
        <f>Reporting_Scale_Name</f>
        <v>0</v>
      </c>
      <c r="G92" s="315" t="str">
        <f>IF(OR('5.1 DT'!G68="",'5.1 DT'!G82=""),"",'5.1 DT'!G82)</f>
        <v/>
      </c>
      <c r="H92" s="315" t="str">
        <f>IF(OR('5.1 DT'!H68="",'5.1 DT'!H82=""),"",'5.1 DT'!H82)</f>
        <v/>
      </c>
      <c r="I92" s="315" t="str">
        <f>IF(OR('5.1 DT'!I68="",'5.1 DT'!I82=""),"",'5.1 DT'!I82)</f>
        <v/>
      </c>
      <c r="J92" s="315" t="str">
        <f>IF(OR('5.1 DT'!J68="",'5.1 DT'!J82=""),"",'5.1 DT'!J82)</f>
        <v/>
      </c>
      <c r="K92" s="315" t="str">
        <f>IF(OR('5.1 DT'!K68="",'5.1 DT'!K82=""),"",'5.1 DT'!K82)</f>
        <v/>
      </c>
      <c r="L92" s="315" t="str">
        <f>IF(OR('5.1 DT'!L68="",'5.1 DT'!L82=""),"",'5.1 DT'!L82)</f>
        <v/>
      </c>
      <c r="M92" s="315" t="str">
        <f>IF(OR('5.1 DT'!M68="",'5.1 DT'!M82=""),"",'5.1 DT'!M82)</f>
        <v/>
      </c>
      <c r="N92" s="315" t="str">
        <f>IF(OR('5.1 DT'!N68="",'5.1 DT'!N82=""),"",'5.1 DT'!N82)</f>
        <v/>
      </c>
      <c r="O92" s="315" t="str">
        <f>IF(OR('5.1 DT'!O68="",'5.1 DT'!O82=""),"",'5.1 DT'!O82)</f>
        <v/>
      </c>
      <c r="P92" s="315" t="str">
        <f>IF(OR('5.1 DT'!P68="",'5.1 DT'!P82=""),"",'5.1 DT'!P82)</f>
        <v/>
      </c>
      <c r="Q92" s="315" t="str">
        <f>IF(OR('5.1 DT'!Q68="",'5.1 DT'!Q82=""),"",'5.1 DT'!Q82)</f>
        <v/>
      </c>
      <c r="R92" s="315" t="str">
        <f>IF(OR('5.1 DT'!R68="",'5.1 DT'!R82=""),"",'5.1 DT'!R82)</f>
        <v/>
      </c>
      <c r="S92" s="315" t="str">
        <f>IF(OR('5.1 DT'!S68="",'5.1 DT'!S82=""),"",'5.1 DT'!S82)</f>
        <v/>
      </c>
      <c r="T92" s="315" t="str">
        <f>IF(OR('5.1 DT'!T68="",'5.1 DT'!T82=""),"",'5.1 DT'!T82)</f>
        <v/>
      </c>
      <c r="U92" s="315" t="str">
        <f>IF(OR('5.1 DT'!U68="",'5.1 DT'!U82=""),"",'5.1 DT'!U82)</f>
        <v/>
      </c>
      <c r="V92" s="315" t="str">
        <f>IF(OR('5.1 DT'!V68="",'5.1 DT'!V82=""),"",'5.1 DT'!V82)</f>
        <v/>
      </c>
      <c r="W92" s="315" t="str">
        <f>IF(OR('5.1 DT'!W68="",'5.1 DT'!W82=""),"",'5.1 DT'!W82)</f>
        <v/>
      </c>
      <c r="X92" s="315" t="str">
        <f>IF(OR('5.1 DT'!X68="",'5.1 DT'!X82=""),"",'5.1 DT'!X82)</f>
        <v/>
      </c>
      <c r="Y92" s="315" t="str">
        <f>IF(OR('5.1 DT'!Y68="",'5.1 DT'!Y82=""),"",'5.1 DT'!Y82)</f>
        <v/>
      </c>
      <c r="Z92" s="315" t="str">
        <f>IF(OR('5.1 DT'!Z68="",'5.1 DT'!Z82=""),"",'5.1 DT'!Z82)</f>
        <v/>
      </c>
      <c r="AA92" s="315" t="str">
        <f>IF(OR('5.1 DT'!AA68="",'5.1 DT'!AA82=""),"",'5.1 DT'!AA82)</f>
        <v/>
      </c>
      <c r="AB92" s="315" t="str">
        <f>IF(OR('5.1 DT'!AB68="",'5.1 DT'!AB82=""),"",'5.1 DT'!AB82)</f>
        <v/>
      </c>
      <c r="AC92" s="315" t="str">
        <f>IF(OR('5.1 DT'!AC68="",'5.1 DT'!AC82=""),"",'5.1 DT'!AC82)</f>
        <v/>
      </c>
      <c r="AD92" s="315" t="str">
        <f>IF(OR('5.1 DT'!AD68="",'5.1 DT'!AD82=""),"",'5.1 DT'!AD82)</f>
        <v/>
      </c>
      <c r="AE92" s="315" t="str">
        <f>IF(OR('5.1 DT'!AE68="",'5.1 DT'!AE82=""),"",'5.1 DT'!AE82)</f>
        <v/>
      </c>
      <c r="AF92" s="315" t="str">
        <f>IF(OR('5.1 DT'!AF68="",'5.1 DT'!AF82=""),"",'5.1 DT'!AF82)</f>
        <v/>
      </c>
      <c r="AG92" s="315" t="str">
        <f>IF(OR('5.1 DT'!AG68="",'5.1 DT'!AG82=""),"",'5.1 DT'!AG82)</f>
        <v/>
      </c>
      <c r="AH92" s="315" t="str">
        <f>IF(OR('5.1 DT'!AH68="",'5.1 DT'!AH82=""),"",'5.1 DT'!AH82)</f>
        <v/>
      </c>
      <c r="AI92" s="315" t="str">
        <f>IF(OR('5.1 DT'!AI68="",'5.1 DT'!AI82=""),"",'5.1 DT'!AI82)</f>
        <v/>
      </c>
      <c r="AJ92" s="315" t="str">
        <f>IF(OR('5.1 DT'!AJ68="",'5.1 DT'!AJ82=""),"",'5.1 DT'!AJ82)</f>
        <v/>
      </c>
      <c r="AK92" s="315" t="str">
        <f>IF(OR('5.1 DT'!AK68="",'5.1 DT'!AK82=""),"",'5.1 DT'!AK82)</f>
        <v/>
      </c>
      <c r="AL92" s="315" t="str">
        <f>IF(OR('5.1 DT'!AL68="",'5.1 DT'!AL82=""),"",'5.1 DT'!AL82)</f>
        <v/>
      </c>
      <c r="AM92" s="315" t="str">
        <f>IF(OR('5.1 DT'!AM68="",'5.1 DT'!AM82=""),"",'5.1 DT'!AM82)</f>
        <v/>
      </c>
      <c r="AN92" s="315" t="str">
        <f>IF(OR('5.1 DT'!AN68="",'5.1 DT'!AN82=""),"",'5.1 DT'!AN82)</f>
        <v/>
      </c>
      <c r="AO92" s="315" t="str">
        <f>IF(OR('5.1 DT'!AO68="",'5.1 DT'!AO82=""),"",'5.1 DT'!AO82)</f>
        <v/>
      </c>
      <c r="AP92" s="315" t="str">
        <f>IF(OR('5.1 DT'!AP68="",'5.1 DT'!AP82=""),"",'5.1 DT'!AP82)</f>
        <v/>
      </c>
      <c r="AQ92" s="315" t="str">
        <f>IF(OR('5.1 DT'!AQ68="",'5.1 DT'!AQ82=""),"",'5.1 DT'!AQ82)</f>
        <v/>
      </c>
      <c r="AR92" s="315" t="str">
        <f>IF(OR('5.1 DT'!AR68="",'5.1 DT'!AR82=""),"",'5.1 DT'!AR82)</f>
        <v/>
      </c>
      <c r="AS92" s="315" t="str">
        <f>IF(OR('5.1 DT'!AS68="",'5.1 DT'!AS82=""),"",'5.1 DT'!AS82)</f>
        <v/>
      </c>
      <c r="AT92" s="315" t="str">
        <f>IF(OR('5.1 DT'!AT68="",'5.1 DT'!AT82=""),"",'5.1 DT'!AT82)</f>
        <v/>
      </c>
      <c r="AU92" s="315" t="str">
        <f>IF(OR('5.1 DT'!AU68="",'5.1 DT'!AU82=""),"",'5.1 DT'!AU82)</f>
        <v/>
      </c>
      <c r="AV92" s="315" t="str">
        <f>IF(OR('5.1 DT'!AV68="",'5.1 DT'!AV82=""),"",'5.1 DT'!AV82)</f>
        <v/>
      </c>
      <c r="AW92" s="315" t="str">
        <f>IF(OR('5.1 DT'!AW68="",'5.1 DT'!AW82=""),"",'5.1 DT'!AW82)</f>
        <v/>
      </c>
      <c r="AX92" s="315" t="str">
        <f>IF(OR('5.1 DT'!AX68="",'5.1 DT'!AX82=""),"",'5.1 DT'!AX82)</f>
        <v/>
      </c>
      <c r="AY92" s="315" t="str">
        <f>IF(OR('5.1 DT'!AY68="",'5.1 DT'!AY82=""),"",'5.1 DT'!AY82)</f>
        <v/>
      </c>
      <c r="AZ92" s="315" t="str">
        <f>IF(OR('5.1 DT'!AZ68="",'5.1 DT'!AZ82=""),"",'5.1 DT'!AZ82)</f>
        <v/>
      </c>
      <c r="BA92" s="315" t="str">
        <f>IF(OR('5.1 DT'!BA68="",'5.1 DT'!BA82=""),"",'5.1 DT'!BA82)</f>
        <v/>
      </c>
      <c r="BB92" s="315" t="str">
        <f>IF(OR('5.1 DT'!BB68="",'5.1 DT'!BB82=""),"",'5.1 DT'!BB82)</f>
        <v/>
      </c>
      <c r="BC92" s="315" t="str">
        <f>IF(OR('5.1 DT'!BC68="",'5.1 DT'!BC82=""),"",'5.1 DT'!BC82)</f>
        <v/>
      </c>
      <c r="BD92" s="315" t="str">
        <f>IF(OR('5.1 DT'!BD68="",'5.1 DT'!BD82=""),"",'5.1 DT'!BD82)</f>
        <v/>
      </c>
      <c r="BE92" s="315" t="str">
        <f>IF(OR('5.1 DT'!BE68="",'5.1 DT'!BE82=""),"",'5.1 DT'!BE82)</f>
        <v/>
      </c>
      <c r="BF92" s="315" t="str">
        <f>IF(OR('5.1 DT'!BF68="",'5.1 DT'!BF82=""),"",'5.1 DT'!BF82)</f>
        <v/>
      </c>
      <c r="BG92" s="315" t="str">
        <f>IF(OR('5.1 DT'!BG68="",'5.1 DT'!BG82=""),"",'5.1 DT'!BG82)</f>
        <v/>
      </c>
      <c r="BH92" s="315" t="str">
        <f>IF(OR('5.1 DT'!BH68="",'5.1 DT'!BH82=""),"",'5.1 DT'!BH82)</f>
        <v/>
      </c>
      <c r="BI92" s="315" t="str">
        <f>IF(OR('5.1 DT'!BI68="",'5.1 DT'!BI82=""),"",'5.1 DT'!BI82)</f>
        <v/>
      </c>
      <c r="BJ92" s="315" t="str">
        <f>IF(OR('5.1 DT'!BJ68="",'5.1 DT'!BJ82=""),"",'5.1 DT'!BJ82)</f>
        <v/>
      </c>
      <c r="BK92" s="315" t="str">
        <f>IF(OR('5.1 DT'!BK68="",'5.1 DT'!BK82=""),"",'5.1 DT'!BK82)</f>
        <v/>
      </c>
      <c r="BL92" s="315" t="str">
        <f>IF(OR('5.1 DT'!BL68="",'5.1 DT'!BL82=""),"",'5.1 DT'!BL82)</f>
        <v/>
      </c>
      <c r="BM92" s="315" t="str">
        <f>IF(OR('5.1 DT'!BM68="",'5.1 DT'!BM82=""),"",'5.1 DT'!BM82)</f>
        <v/>
      </c>
      <c r="BN92" s="315" t="str">
        <f>IF(OR('5.1 DT'!BN68="",'5.1 DT'!BN82=""),"",'5.1 DT'!BN82)</f>
        <v/>
      </c>
      <c r="BO92" s="315" t="str">
        <f>IF(OR('5.1 DT'!BO68="",'5.1 DT'!BO82=""),"",'5.1 DT'!BO82)</f>
        <v/>
      </c>
      <c r="BP92" s="315" t="str">
        <f>IF(OR('5.1 DT'!BP68="",'5.1 DT'!BP82=""),"",'5.1 DT'!BP82)</f>
        <v/>
      </c>
      <c r="BQ92" s="315" t="str">
        <f>IF(OR('5.1 DT'!BQ68="",'5.1 DT'!BQ82=""),"",'5.1 DT'!BQ82)</f>
        <v/>
      </c>
      <c r="BR92" s="315" t="str">
        <f>IF(OR('5.1 DT'!BR68="",'5.1 DT'!BR82=""),"",'5.1 DT'!BR82)</f>
        <v/>
      </c>
      <c r="BS92" s="315" t="str">
        <f>IF(OR('5.1 DT'!BS68="",'5.1 DT'!BS82=""),"",'5.1 DT'!BS82)</f>
        <v/>
      </c>
      <c r="BT92" s="315" t="str">
        <f>IF(OR('5.1 DT'!BT68="",'5.1 DT'!BT82=""),"",'5.1 DT'!BT82)</f>
        <v/>
      </c>
      <c r="BU92" s="315" t="str">
        <f>IF(OR('5.1 DT'!BU68="",'5.1 DT'!BU82=""),"",'5.1 DT'!BU82)</f>
        <v/>
      </c>
      <c r="BV92" s="315" t="str">
        <f>IF(OR('5.1 DT'!BV68="",'5.1 DT'!BV82=""),"",'5.1 DT'!BV82)</f>
        <v/>
      </c>
      <c r="BW92" s="315" t="str">
        <f>IF(OR('5.1 DT'!BW68="",'5.1 DT'!BW82=""),"",'5.1 DT'!BW82)</f>
        <v/>
      </c>
      <c r="BX92" s="315" t="str">
        <f>IF(OR('5.1 DT'!BX68="",'5.1 DT'!BX82=""),"",'5.1 DT'!BX82)</f>
        <v/>
      </c>
      <c r="BY92" s="315" t="str">
        <f>IF(OR('5.1 DT'!BY68="",'5.1 DT'!BY82=""),"",'5.1 DT'!BY82)</f>
        <v/>
      </c>
      <c r="BZ92" s="315" t="str">
        <f>IF(OR('5.1 DT'!BZ68="",'5.1 DT'!BZ82=""),"",'5.1 DT'!BZ82)</f>
        <v/>
      </c>
      <c r="CA92" s="315" t="str">
        <f>IF(OR('5.1 DT'!CA68="",'5.1 DT'!CA82=""),"",'5.1 DT'!CA82)</f>
        <v/>
      </c>
      <c r="CB92" s="315" t="str">
        <f>IF(OR('5.1 DT'!CB68="",'5.1 DT'!CB82=""),"",'5.1 DT'!CB82)</f>
        <v/>
      </c>
      <c r="CC92" s="315" t="str">
        <f>IF(OR('5.1 DT'!CC68="",'5.1 DT'!CC82=""),"",'5.1 DT'!CC82)</f>
        <v/>
      </c>
      <c r="CD92" s="315" t="str">
        <f>IF(OR('5.1 DT'!CD68="",'5.1 DT'!CD82=""),"",'5.1 DT'!CD82)</f>
        <v/>
      </c>
      <c r="CE92" s="315" t="str">
        <f>IF(OR('5.1 DT'!CE68="",'5.1 DT'!CE82=""),"",'5.1 DT'!CE82)</f>
        <v/>
      </c>
      <c r="CF92" s="315" t="str">
        <f>IF(OR('5.1 DT'!CF68="",'5.1 DT'!CF82=""),"",'5.1 DT'!CF82)</f>
        <v/>
      </c>
      <c r="CG92" s="315" t="str">
        <f>IF(OR('5.1 DT'!CG68="",'5.1 DT'!CG82=""),"",'5.1 DT'!CG82)</f>
        <v/>
      </c>
      <c r="CH92" s="315" t="str">
        <f>IF(OR('5.1 DT'!CH68="",'5.1 DT'!CH82=""),"",'5.1 DT'!CH82)</f>
        <v/>
      </c>
      <c r="CI92" s="315" t="str">
        <f>IF(OR('5.1 DT'!CI68="",'5.1 DT'!CI82=""),"",'5.1 DT'!CI82)</f>
        <v/>
      </c>
      <c r="CJ92" s="315" t="str">
        <f>IF(OR('5.1 DT'!CJ68="",'5.1 DT'!CJ82=""),"",'5.1 DT'!CJ82)</f>
        <v/>
      </c>
      <c r="CK92" s="315" t="str">
        <f>IF(OR('5.1 DT'!CK68="",'5.1 DT'!CK82=""),"",'5.1 DT'!CK82)</f>
        <v/>
      </c>
      <c r="CL92" s="315" t="str">
        <f>IF(OR('5.1 DT'!CL68="",'5.1 DT'!CL82=""),"",'5.1 DT'!CL82)</f>
        <v/>
      </c>
      <c r="CM92" s="315" t="str">
        <f>IF(OR('5.1 DT'!CM68="",'5.1 DT'!CM82=""),"",'5.1 DT'!CM82)</f>
        <v/>
      </c>
      <c r="CN92" s="315" t="str">
        <f>IF(OR('5.1 DT'!CN68="",'5.1 DT'!CN82=""),"",'5.1 DT'!CN82)</f>
        <v/>
      </c>
      <c r="CO92" s="315" t="str">
        <f>IF(OR('5.1 DT'!CO68="",'5.1 DT'!CO82=""),"",'5.1 DT'!CO82)</f>
        <v/>
      </c>
      <c r="CP92" s="315" t="str">
        <f>IF(OR('5.1 DT'!CP68="",'5.1 DT'!CP82=""),"",'5.1 DT'!CP82)</f>
        <v/>
      </c>
      <c r="CQ92" s="315" t="str">
        <f>IF(OR('5.1 DT'!CQ68="",'5.1 DT'!CQ82=""),"",'5.1 DT'!CQ82)</f>
        <v/>
      </c>
      <c r="CR92" s="315" t="str">
        <f>IF(OR('5.1 DT'!CR68="",'5.1 DT'!CR82=""),"",'5.1 DT'!CR82)</f>
        <v/>
      </c>
      <c r="CS92" s="315" t="str">
        <f>IF(OR('5.1 DT'!CS68="",'5.1 DT'!CS82=""),"",'5.1 DT'!CS82)</f>
        <v/>
      </c>
      <c r="CT92" s="315" t="str">
        <f>IF(OR('5.1 DT'!CT68="",'5.1 DT'!CT82=""),"",'5.1 DT'!CT82)</f>
        <v/>
      </c>
      <c r="CU92" s="315" t="str">
        <f>IF(OR('5.1 DT'!CU68="",'5.1 DT'!CU82=""),"",'5.1 DT'!CU82)</f>
        <v/>
      </c>
      <c r="CV92" s="315" t="str">
        <f>IF(OR('5.1 DT'!CV68="",'5.1 DT'!CV82=""),"",'5.1 DT'!CV82)</f>
        <v/>
      </c>
      <c r="CW92" s="315" t="str">
        <f>IF(OR('5.1 DT'!CW68="",'5.1 DT'!CW82=""),"",'5.1 DT'!CW82)</f>
        <v/>
      </c>
      <c r="CX92" s="315" t="str">
        <f>IF(OR('5.1 DT'!CX68="",'5.1 DT'!CX82=""),"",'5.1 DT'!CX82)</f>
        <v/>
      </c>
      <c r="CY92" s="315" t="str">
        <f>IF(OR('5.1 DT'!CY68="",'5.1 DT'!CY82=""),"",'5.1 DT'!CY82)</f>
        <v/>
      </c>
      <c r="CZ92" s="315" t="str">
        <f>IF(OR('5.1 DT'!CZ68="",'5.1 DT'!CZ82=""),"",'5.1 DT'!CZ82)</f>
        <v/>
      </c>
      <c r="DA92" s="315" t="str">
        <f>IF(OR('5.1 DT'!DA68="",'5.1 DT'!DA82=""),"",'5.1 DT'!DA82)</f>
        <v/>
      </c>
      <c r="DB92" s="315" t="str">
        <f>IF(OR('5.1 DT'!DB68="",'5.1 DT'!DB82=""),"",'5.1 DT'!DB82)</f>
        <v/>
      </c>
      <c r="DC92" s="315" t="str">
        <f>IF(OR('5.1 DT'!DC68="",'5.1 DT'!DC82=""),"",'5.1 DT'!DC82)</f>
        <v/>
      </c>
      <c r="DD92" s="315" t="str">
        <f>IF(OR('5.1 DT'!DD68="",'5.1 DT'!DD82=""),"",'5.1 DT'!DD82)</f>
        <v/>
      </c>
      <c r="DE92" s="315" t="str">
        <f>IF(OR('5.1 DT'!DE68="",'5.1 DT'!DE82=""),"",'5.1 DT'!DE82)</f>
        <v/>
      </c>
      <c r="DF92" s="315" t="str">
        <f>IF(OR('5.1 DT'!DF68="",'5.1 DT'!DF82=""),"",'5.1 DT'!DF82)</f>
        <v/>
      </c>
      <c r="DG92" s="315" t="str">
        <f>IF(OR('5.1 DT'!DG68="",'5.1 DT'!DG82=""),"",'5.1 DT'!DG82)</f>
        <v/>
      </c>
      <c r="DH92" s="315" t="str">
        <f>IF(OR('5.1 DT'!DH68="",'5.1 DT'!DH82=""),"",'5.1 DT'!DH82)</f>
        <v/>
      </c>
      <c r="DI92" s="315" t="str">
        <f>IF(OR('5.1 DT'!DI68="",'5.1 DT'!DI82=""),"",'5.1 DT'!DI82)</f>
        <v/>
      </c>
      <c r="DJ92" s="315" t="str">
        <f>IF(OR('5.1 DT'!DJ68="",'5.1 DT'!DJ82=""),"",'5.1 DT'!DJ82)</f>
        <v/>
      </c>
      <c r="DK92" s="315" t="str">
        <f>IF(OR('5.1 DT'!DK68="",'5.1 DT'!DK82=""),"",'5.1 DT'!DK82)</f>
        <v/>
      </c>
      <c r="DL92" s="315" t="str">
        <f>IF(OR('5.1 DT'!DL68="",'5.1 DT'!DL82=""),"",'5.1 DT'!DL82)</f>
        <v/>
      </c>
      <c r="DM92" s="315" t="str">
        <f>IF(OR('5.1 DT'!DM68="",'5.1 DT'!DM82=""),"",'5.1 DT'!DM82)</f>
        <v/>
      </c>
      <c r="DN92" s="315" t="str">
        <f>IF(OR('5.1 DT'!DN68="",'5.1 DT'!DN82=""),"",'5.1 DT'!DN82)</f>
        <v/>
      </c>
      <c r="DO92" s="315" t="str">
        <f>IF(OR('5.1 DT'!DO68="",'5.1 DT'!DO82=""),"",'5.1 DT'!DO82)</f>
        <v/>
      </c>
      <c r="DP92" s="315" t="str">
        <f>IF(OR('5.1 DT'!DP68="",'5.1 DT'!DP82=""),"",'5.1 DT'!DP82)</f>
        <v/>
      </c>
      <c r="DQ92" s="315" t="str">
        <f>IF(OR('5.1 DT'!DQ68="",'5.1 DT'!DQ82=""),"",'5.1 DT'!DQ82)</f>
        <v/>
      </c>
      <c r="DR92" s="315" t="str">
        <f>IF(OR('5.1 DT'!DR68="",'5.1 DT'!DR82=""),"",'5.1 DT'!DR82)</f>
        <v/>
      </c>
      <c r="DS92" s="315" t="str">
        <f>IF(OR('5.1 DT'!DS68="",'5.1 DT'!DS82=""),"",'5.1 DT'!DS82)</f>
        <v/>
      </c>
      <c r="DT92" s="315" t="str">
        <f>IF(OR('5.1 DT'!DT68="",'5.1 DT'!DT82=""),"",'5.1 DT'!DT82)</f>
        <v/>
      </c>
      <c r="DU92" s="315" t="str">
        <f>IF(OR('5.1 DT'!DU68="",'5.1 DT'!DU82=""),"",'5.1 DT'!DU82)</f>
        <v/>
      </c>
      <c r="DV92" s="315" t="str">
        <f>IF(OR('5.1 DT'!DV68="",'5.1 DT'!DV82=""),"",'5.1 DT'!DV82)</f>
        <v/>
      </c>
      <c r="DW92" s="315" t="str">
        <f>IF(OR('5.1 DT'!DW68="",'5.1 DT'!DW82=""),"",'5.1 DT'!DW82)</f>
        <v/>
      </c>
      <c r="DX92" s="315" t="str">
        <f>IF(OR('5.1 DT'!DX68="",'5.1 DT'!DX82=""),"",'5.1 DT'!DX82)</f>
        <v/>
      </c>
      <c r="DY92" s="315" t="str">
        <f>IF(OR('5.1 DT'!DY68="",'5.1 DT'!DY82=""),"",'5.1 DT'!DY82)</f>
        <v/>
      </c>
      <c r="DZ92" s="315" t="str">
        <f>IF(OR('5.1 DT'!DZ68="",'5.1 DT'!DZ82=""),"",'5.1 DT'!DZ82)</f>
        <v/>
      </c>
      <c r="EA92" s="315" t="str">
        <f>IF(OR('5.1 DT'!EA68="",'5.1 DT'!EA82=""),"",'5.1 DT'!EA82)</f>
        <v/>
      </c>
      <c r="EB92" s="315" t="str">
        <f>IF(OR('5.1 DT'!EB68="",'5.1 DT'!EB82=""),"",'5.1 DT'!EB82)</f>
        <v/>
      </c>
      <c r="EC92" s="315" t="str">
        <f>IF(OR('5.1 DT'!EC68="",'5.1 DT'!EC82=""),"",'5.1 DT'!EC82)</f>
        <v/>
      </c>
      <c r="ED92" s="315" t="str">
        <f>IF(OR('5.1 DT'!ED68="",'5.1 DT'!ED82=""),"",'5.1 DT'!ED82)</f>
        <v/>
      </c>
      <c r="EE92" s="315" t="str">
        <f>IF(OR('5.1 DT'!EE68="",'5.1 DT'!EE82=""),"",'5.1 DT'!EE82)</f>
        <v/>
      </c>
      <c r="EF92" s="315" t="str">
        <f>IF(OR('5.1 DT'!EF68="",'5.1 DT'!EF82=""),"",'5.1 DT'!EF82)</f>
        <v/>
      </c>
      <c r="EG92" s="315" t="str">
        <f>IF(OR('5.1 DT'!EG68="",'5.1 DT'!EG82=""),"",'5.1 DT'!EG82)</f>
        <v/>
      </c>
      <c r="EH92" s="315" t="str">
        <f>IF(OR('5.1 DT'!EH68="",'5.1 DT'!EH82=""),"",'5.1 DT'!EH82)</f>
        <v/>
      </c>
      <c r="EI92" s="315" t="str">
        <f>IF(OR('5.1 DT'!EI68="",'5.1 DT'!EI82=""),"",'5.1 DT'!EI82)</f>
        <v/>
      </c>
      <c r="EJ92" s="315" t="str">
        <f>IF(OR('5.1 DT'!EJ68="",'5.1 DT'!EJ82=""),"",'5.1 DT'!EJ82)</f>
        <v/>
      </c>
      <c r="EK92" s="315" t="str">
        <f>IF(OR('5.1 DT'!EK68="",'5.1 DT'!EK82=""),"",'5.1 DT'!EK82)</f>
        <v/>
      </c>
      <c r="EL92" s="315" t="str">
        <f>IF(OR('5.1 DT'!EL68="",'5.1 DT'!EL82=""),"",'5.1 DT'!EL82)</f>
        <v/>
      </c>
      <c r="EM92" s="315" t="str">
        <f>IF(OR('5.1 DT'!EM68="",'5.1 DT'!EM82=""),"",'5.1 DT'!EM82)</f>
        <v/>
      </c>
      <c r="EN92" s="315" t="str">
        <f>IF(OR('5.1 DT'!EN68="",'5.1 DT'!EN82=""),"",'5.1 DT'!EN82)</f>
        <v/>
      </c>
      <c r="EO92" s="315" t="str">
        <f>IF(OR('5.1 DT'!EO68="",'5.1 DT'!EO82=""),"",'5.1 DT'!EO82)</f>
        <v/>
      </c>
      <c r="EP92" s="315" t="str">
        <f>IF(OR('5.1 DT'!EP68="",'5.1 DT'!EP82=""),"",'5.1 DT'!EP82)</f>
        <v/>
      </c>
      <c r="EQ92" s="315" t="str">
        <f>IF(OR('5.1 DT'!EQ68="",'5.1 DT'!EQ82=""),"",'5.1 DT'!EQ82)</f>
        <v/>
      </c>
      <c r="ER92" s="315" t="str">
        <f>IF(OR('5.1 DT'!ER68="",'5.1 DT'!ER82=""),"",'5.1 DT'!ER82)</f>
        <v/>
      </c>
      <c r="ES92" s="315" t="str">
        <f>IF(OR('5.1 DT'!ES68="",'5.1 DT'!ES82=""),"",'5.1 DT'!ES82)</f>
        <v/>
      </c>
      <c r="ET92" s="315" t="str">
        <f>IF(OR('5.1 DT'!ET68="",'5.1 DT'!ET82=""),"",'5.1 DT'!ET82)</f>
        <v/>
      </c>
      <c r="EU92" s="315" t="str">
        <f>IF(OR('5.1 DT'!EU68="",'5.1 DT'!EU82=""),"",'5.1 DT'!EU82)</f>
        <v/>
      </c>
      <c r="EV92" s="315" t="str">
        <f>IF(OR('5.1 DT'!EV68="",'5.1 DT'!EV82=""),"",'5.1 DT'!EV82)</f>
        <v/>
      </c>
      <c r="EW92" s="315" t="str">
        <f>IF(OR('5.1 DT'!EW68="",'5.1 DT'!EW82=""),"",'5.1 DT'!EW82)</f>
        <v/>
      </c>
      <c r="EX92" s="315" t="str">
        <f>IF(OR('5.1 DT'!EX68="",'5.1 DT'!EX82=""),"",'5.1 DT'!EX82)</f>
        <v/>
      </c>
      <c r="EY92" s="315" t="str">
        <f>IF(OR('5.1 DT'!EY68="",'5.1 DT'!EY82=""),"",'5.1 DT'!EY82)</f>
        <v/>
      </c>
      <c r="EZ92" s="315" t="str">
        <f>IF(OR('5.1 DT'!EZ68="",'5.1 DT'!EZ82=""),"",'5.1 DT'!EZ82)</f>
        <v/>
      </c>
      <c r="FA92" s="315" t="str">
        <f>IF(OR('5.1 DT'!FA68="",'5.1 DT'!FA82=""),"",'5.1 DT'!FA82)</f>
        <v/>
      </c>
      <c r="FB92" s="315" t="str">
        <f>IF(OR('5.1 DT'!FB68="",'5.1 DT'!FB82=""),"",'5.1 DT'!FB82)</f>
        <v/>
      </c>
      <c r="FC92" s="315" t="str">
        <f>IF(OR('5.1 DT'!FC68="",'5.1 DT'!FC82=""),"",'5.1 DT'!FC82)</f>
        <v/>
      </c>
      <c r="FD92" s="315" t="str">
        <f>IF(OR('5.1 DT'!FD68="",'5.1 DT'!FD82=""),"",'5.1 DT'!FD82)</f>
        <v/>
      </c>
      <c r="FE92" s="315" t="str">
        <f>IF(OR('5.1 DT'!FE68="",'5.1 DT'!FE82=""),"",'5.1 DT'!FE82)</f>
        <v/>
      </c>
      <c r="FF92" s="315" t="str">
        <f>IF(OR('5.1 DT'!FF68="",'5.1 DT'!FF82=""),"",'5.1 DT'!FF82)</f>
        <v/>
      </c>
      <c r="FG92" s="315" t="str">
        <f>IF(OR('5.1 DT'!FG68="",'5.1 DT'!FG82=""),"",'5.1 DT'!FG82)</f>
        <v/>
      </c>
      <c r="FH92" s="315" t="str">
        <f>IF(OR('5.1 DT'!FH68="",'5.1 DT'!FH82=""),"",'5.1 DT'!FH82)</f>
        <v/>
      </c>
      <c r="FI92" s="315" t="str">
        <f>IF(OR('5.1 DT'!FI68="",'5.1 DT'!FI82=""),"",'5.1 DT'!FI82)</f>
        <v/>
      </c>
      <c r="FJ92" s="315" t="str">
        <f>IF(OR('5.1 DT'!FJ68="",'5.1 DT'!FJ82=""),"",'5.1 DT'!FJ82)</f>
        <v/>
      </c>
      <c r="FK92" s="315" t="str">
        <f>IF(OR('5.1 DT'!FK68="",'5.1 DT'!FK82=""),"",'5.1 DT'!FK82)</f>
        <v/>
      </c>
      <c r="FL92" s="315" t="str">
        <f>IF(OR('5.1 DT'!FL68="",'5.1 DT'!FL82=""),"",'5.1 DT'!FL82)</f>
        <v/>
      </c>
      <c r="FM92" s="315" t="str">
        <f>IF(OR('5.1 DT'!FM68="",'5.1 DT'!FM82=""),"",'5.1 DT'!FM82)</f>
        <v/>
      </c>
      <c r="FN92" s="315" t="str">
        <f>IF(OR('5.1 DT'!FN68="",'5.1 DT'!FN82=""),"",'5.1 DT'!FN82)</f>
        <v/>
      </c>
      <c r="FO92" s="315" t="str">
        <f>IF(OR('5.1 DT'!FO68="",'5.1 DT'!FO82=""),"",'5.1 DT'!FO82)</f>
        <v/>
      </c>
      <c r="FP92" s="315" t="str">
        <f>IF(OR('5.1 DT'!FP68="",'5.1 DT'!FP82=""),"",'5.1 DT'!FP82)</f>
        <v/>
      </c>
      <c r="FQ92" s="315" t="str">
        <f>IF(OR('5.1 DT'!FQ68="",'5.1 DT'!FQ82=""),"",'5.1 DT'!FQ82)</f>
        <v/>
      </c>
      <c r="FR92" s="315" t="str">
        <f>IF(OR('5.1 DT'!FR68="",'5.1 DT'!FR82=""),"",'5.1 DT'!FR82)</f>
        <v/>
      </c>
      <c r="FS92" s="315" t="str">
        <f>IF(OR('5.1 DT'!FS68="",'5.1 DT'!FS82=""),"",'5.1 DT'!FS82)</f>
        <v/>
      </c>
      <c r="FT92" s="315" t="str">
        <f>IF(OR('5.1 DT'!FT68="",'5.1 DT'!FT82=""),"",'5.1 DT'!FT82)</f>
        <v/>
      </c>
      <c r="FU92" s="315" t="str">
        <f>IF(OR('5.1 DT'!FU68="",'5.1 DT'!FU82=""),"",'5.1 DT'!FU82)</f>
        <v/>
      </c>
      <c r="FV92" s="315" t="str">
        <f>IF(OR('5.1 DT'!FV68="",'5.1 DT'!FV82=""),"",'5.1 DT'!FV82)</f>
        <v/>
      </c>
      <c r="FW92" s="315" t="str">
        <f>IF(OR('5.1 DT'!FW68="",'5.1 DT'!FW82=""),"",'5.1 DT'!FW82)</f>
        <v/>
      </c>
      <c r="FX92" s="315" t="str">
        <f>IF(OR('5.1 DT'!FX68="",'5.1 DT'!FX82=""),"",'5.1 DT'!FX82)</f>
        <v/>
      </c>
      <c r="FY92" s="315" t="str">
        <f>IF(OR('5.1 DT'!FY68="",'5.1 DT'!FY82=""),"",'5.1 DT'!FY82)</f>
        <v/>
      </c>
      <c r="FZ92" s="315" t="str">
        <f>IF(OR('5.1 DT'!FZ68="",'5.1 DT'!FZ82=""),"",'5.1 DT'!FZ82)</f>
        <v/>
      </c>
      <c r="GA92" s="315" t="str">
        <f>IF(OR('5.1 DT'!GA68="",'5.1 DT'!GA82=""),"",'5.1 DT'!GA82)</f>
        <v/>
      </c>
      <c r="GB92" s="315" t="str">
        <f>IF(OR('5.1 DT'!GB68="",'5.1 DT'!GB82=""),"",'5.1 DT'!GB82)</f>
        <v/>
      </c>
      <c r="GC92" s="315" t="str">
        <f>IF(OR('5.1 DT'!GC68="",'5.1 DT'!GC82=""),"",'5.1 DT'!GC82)</f>
        <v/>
      </c>
      <c r="GD92" s="315" t="str">
        <f>IF(OR('5.1 DT'!GD68="",'5.1 DT'!GD82=""),"",'5.1 DT'!GD82)</f>
        <v/>
      </c>
      <c r="GE92" s="315" t="str">
        <f>IF(OR('5.1 DT'!GE68="",'5.1 DT'!GE82=""),"",'5.1 DT'!GE82)</f>
        <v/>
      </c>
      <c r="GF92" s="315" t="str">
        <f>IF(OR('5.1 DT'!GF68="",'5.1 DT'!GF82=""),"",'5.1 DT'!GF82)</f>
        <v/>
      </c>
      <c r="GG92" s="315" t="str">
        <f>IF(OR('5.1 DT'!GG68="",'5.1 DT'!GG82=""),"",'5.1 DT'!GG82)</f>
        <v/>
      </c>
      <c r="GH92" s="315" t="str">
        <f>IF(OR('5.1 DT'!GH68="",'5.1 DT'!GH82=""),"",'5.1 DT'!GH82)</f>
        <v/>
      </c>
      <c r="GI92" s="315" t="str">
        <f>IF(OR('5.1 DT'!GI68="",'5.1 DT'!GI82=""),"",'5.1 DT'!GI82)</f>
        <v/>
      </c>
      <c r="GJ92" s="315" t="str">
        <f>IF(OR('5.1 DT'!GJ68="",'5.1 DT'!GJ82=""),"",'5.1 DT'!GJ82)</f>
        <v/>
      </c>
      <c r="GK92" s="315" t="str">
        <f>IF(OR('5.1 DT'!GK68="",'5.1 DT'!GK82=""),"",'5.1 DT'!GK82)</f>
        <v/>
      </c>
      <c r="GL92" s="315" t="str">
        <f>IF(OR('5.1 DT'!GL68="",'5.1 DT'!GL82=""),"",'5.1 DT'!GL82)</f>
        <v/>
      </c>
      <c r="GM92" s="315" t="str">
        <f>IF(OR('5.1 DT'!GM68="",'5.1 DT'!GM82=""),"",'5.1 DT'!GM82)</f>
        <v/>
      </c>
      <c r="GN92" s="315" t="str">
        <f>IF(OR('5.1 DT'!GN68="",'5.1 DT'!GN82=""),"",'5.1 DT'!GN82)</f>
        <v/>
      </c>
      <c r="GO92" s="315" t="str">
        <f>IF(OR('5.1 DT'!GO68="",'5.1 DT'!GO82=""),"",'5.1 DT'!GO82)</f>
        <v/>
      </c>
      <c r="GP92" s="315" t="str">
        <f>IF(OR('5.1 DT'!GP68="",'5.1 DT'!GP82=""),"",'5.1 DT'!GP82)</f>
        <v/>
      </c>
      <c r="GQ92" s="315" t="str">
        <f>IF(OR('5.1 DT'!GQ68="",'5.1 DT'!GQ82=""),"",'5.1 DT'!GQ82)</f>
        <v/>
      </c>
      <c r="GR92" s="315" t="str">
        <f>IF(OR('5.1 DT'!GR68="",'5.1 DT'!GR82=""),"",'5.1 DT'!GR82)</f>
        <v/>
      </c>
      <c r="GS92" s="315" t="str">
        <f>IF(OR('5.1 DT'!GS68="",'5.1 DT'!GS82=""),"",'5.1 DT'!GS82)</f>
        <v/>
      </c>
      <c r="GT92" s="315" t="str">
        <f>IF(OR('5.1 DT'!GT68="",'5.1 DT'!GT82=""),"",'5.1 DT'!GT82)</f>
        <v/>
      </c>
      <c r="GU92" s="315" t="str">
        <f>IF(OR('5.1 DT'!GU68="",'5.1 DT'!GU82=""),"",'5.1 DT'!GU82)</f>
        <v/>
      </c>
      <c r="GV92" s="315" t="str">
        <f>IF(OR('5.1 DT'!GV68="",'5.1 DT'!GV82=""),"",'5.1 DT'!GV82)</f>
        <v/>
      </c>
      <c r="GW92" s="315" t="str">
        <f>IF(OR('5.1 DT'!GW68="",'5.1 DT'!GW82=""),"",'5.1 DT'!GW82)</f>
        <v/>
      </c>
      <c r="GX92" s="315" t="str">
        <f>IF(OR('5.1 DT'!GX68="",'5.1 DT'!GX82=""),"",'5.1 DT'!GX82)</f>
        <v/>
      </c>
      <c r="GY92" s="315" t="str">
        <f>IF(OR('5.1 DT'!GY68="",'5.1 DT'!GY82=""),"",'5.1 DT'!GY82)</f>
        <v/>
      </c>
      <c r="GZ92" s="315" t="str">
        <f>IF(OR('5.1 DT'!GZ68="",'5.1 DT'!GZ82=""),"",'5.1 DT'!GZ82)</f>
        <v/>
      </c>
      <c r="HA92" s="315" t="str">
        <f>IF(OR('5.1 DT'!HA68="",'5.1 DT'!HA82=""),"",'5.1 DT'!HA82)</f>
        <v/>
      </c>
      <c r="HB92" s="315" t="str">
        <f>IF(OR('5.1 DT'!HB68="",'5.1 DT'!HB82=""),"",'5.1 DT'!HB82)</f>
        <v/>
      </c>
      <c r="HC92" s="315" t="str">
        <f>IF(OR('5.1 DT'!HC68="",'5.1 DT'!HC82=""),"",'5.1 DT'!HC82)</f>
        <v/>
      </c>
      <c r="HD92" s="315" t="str">
        <f>IF(OR('5.1 DT'!HD68="",'5.1 DT'!HD82=""),"",'5.1 DT'!HD82)</f>
        <v/>
      </c>
      <c r="HE92" s="315" t="str">
        <f>IF(OR('5.1 DT'!HE68="",'5.1 DT'!HE82=""),"",'5.1 DT'!HE82)</f>
        <v/>
      </c>
      <c r="HF92" s="315" t="str">
        <f>IF(OR('5.1 DT'!HF68="",'5.1 DT'!HF82=""),"",'5.1 DT'!HF82)</f>
        <v/>
      </c>
      <c r="HG92" s="315" t="str">
        <f>IF(OR('5.1 DT'!HG68="",'5.1 DT'!HG82=""),"",'5.1 DT'!HG82)</f>
        <v/>
      </c>
      <c r="HH92" s="315" t="str">
        <f>IF(OR('5.1 DT'!HH68="",'5.1 DT'!HH82=""),"",'5.1 DT'!HH82)</f>
        <v/>
      </c>
      <c r="HI92" s="315" t="str">
        <f>IF(OR('5.1 DT'!HI68="",'5.1 DT'!HI82=""),"",'5.1 DT'!HI82)</f>
        <v/>
      </c>
      <c r="HJ92" s="315" t="str">
        <f>IF(OR('5.1 DT'!HJ68="",'5.1 DT'!HJ82=""),"",'5.1 DT'!HJ82)</f>
        <v/>
      </c>
      <c r="HK92" s="315" t="str">
        <f>IF(OR('5.1 DT'!HK68="",'5.1 DT'!HK82=""),"",'5.1 DT'!HK82)</f>
        <v/>
      </c>
      <c r="HL92" s="315" t="str">
        <f>IF(OR('5.1 DT'!HL68="",'5.1 DT'!HL82=""),"",'5.1 DT'!HL82)</f>
        <v/>
      </c>
      <c r="HM92" s="315" t="str">
        <f>IF(OR('5.1 DT'!HM68="",'5.1 DT'!HM82=""),"",'5.1 DT'!HM82)</f>
        <v/>
      </c>
      <c r="HN92" s="315" t="str">
        <f>IF(OR('5.1 DT'!HN68="",'5.1 DT'!HN82=""),"",'5.1 DT'!HN82)</f>
        <v/>
      </c>
      <c r="HO92" s="315" t="str">
        <f>IF(OR('5.1 DT'!HO68="",'5.1 DT'!HO82=""),"",'5.1 DT'!HO82)</f>
        <v/>
      </c>
      <c r="HP92" s="315" t="str">
        <f>IF(OR('5.1 DT'!HP68="",'5.1 DT'!HP82=""),"",'5.1 DT'!HP82)</f>
        <v/>
      </c>
      <c r="HQ92" s="315" t="str">
        <f>IF(OR('5.1 DT'!HQ68="",'5.1 DT'!HQ82=""),"",'5.1 DT'!HQ82)</f>
        <v/>
      </c>
      <c r="HR92" s="315" t="str">
        <f>IF(OR('5.1 DT'!HR68="",'5.1 DT'!HR82=""),"",'5.1 DT'!HR82)</f>
        <v/>
      </c>
      <c r="HS92" s="315" t="str">
        <f>IF(OR('5.1 DT'!HS68="",'5.1 DT'!HS82=""),"",'5.1 DT'!HS82)</f>
        <v/>
      </c>
      <c r="HT92" s="315" t="str">
        <f>IF(OR('5.1 DT'!HT68="",'5.1 DT'!HT82=""),"",'5.1 DT'!HT82)</f>
        <v/>
      </c>
      <c r="HU92" s="315" t="str">
        <f>IF(OR('5.1 DT'!HU68="",'5.1 DT'!HU82=""),"",'5.1 DT'!HU82)</f>
        <v/>
      </c>
      <c r="HV92" s="315" t="str">
        <f>IF(OR('5.1 DT'!HV68="",'5.1 DT'!HV82=""),"",'5.1 DT'!HV82)</f>
        <v/>
      </c>
      <c r="HW92" s="315" t="str">
        <f>IF(OR('5.1 DT'!HW68="",'5.1 DT'!HW82=""),"",'5.1 DT'!HW82)</f>
        <v/>
      </c>
      <c r="HX92" s="315" t="str">
        <f>IF(OR('5.1 DT'!HX68="",'5.1 DT'!HX82=""),"",'5.1 DT'!HX82)</f>
        <v/>
      </c>
      <c r="HY92" s="315" t="str">
        <f>IF(OR('5.1 DT'!HY68="",'5.1 DT'!HY82=""),"",'5.1 DT'!HY82)</f>
        <v/>
      </c>
      <c r="HZ92" s="315" t="str">
        <f>IF(OR('5.1 DT'!HZ68="",'5.1 DT'!HZ82=""),"",'5.1 DT'!HZ82)</f>
        <v/>
      </c>
      <c r="IA92" s="315" t="str">
        <f>IF(OR('5.1 DT'!IA68="",'5.1 DT'!IA82=""),"",'5.1 DT'!IA82)</f>
        <v/>
      </c>
      <c r="IB92" s="315" t="str">
        <f>IF(OR('5.1 DT'!IB68="",'5.1 DT'!IB82=""),"",'5.1 DT'!IB82)</f>
        <v/>
      </c>
      <c r="IC92" s="315" t="str">
        <f>IF(OR('5.1 DT'!IC68="",'5.1 DT'!IC82=""),"",'5.1 DT'!IC82)</f>
        <v/>
      </c>
      <c r="ID92" s="315" t="str">
        <f>IF(OR('5.1 DT'!ID68="",'5.1 DT'!ID82=""),"",'5.1 DT'!ID82)</f>
        <v/>
      </c>
      <c r="IE92" s="315" t="str">
        <f>IF(OR('5.1 DT'!IE68="",'5.1 DT'!IE82=""),"",'5.1 DT'!IE82)</f>
        <v/>
      </c>
      <c r="IF92" s="315" t="str">
        <f>IF(OR('5.1 DT'!IF68="",'5.1 DT'!IF82=""),"",'5.1 DT'!IF82)</f>
        <v/>
      </c>
      <c r="IG92" s="315" t="str">
        <f>IF(OR('5.1 DT'!IG68="",'5.1 DT'!IG82=""),"",'5.1 DT'!IG82)</f>
        <v/>
      </c>
      <c r="IH92" s="315" t="str">
        <f>IF(OR('5.1 DT'!IH68="",'5.1 DT'!IH82=""),"",'5.1 DT'!IH82)</f>
        <v/>
      </c>
      <c r="II92" s="315" t="str">
        <f>IF(OR('5.1 DT'!II68="",'5.1 DT'!II82=""),"",'5.1 DT'!II82)</f>
        <v/>
      </c>
      <c r="IJ92" s="315" t="str">
        <f>IF(OR('5.1 DT'!IJ68="",'5.1 DT'!IJ82=""),"",'5.1 DT'!IJ82)</f>
        <v/>
      </c>
      <c r="IK92" s="315" t="str">
        <f>IF(OR('5.1 DT'!IK68="",'5.1 DT'!IK82=""),"",'5.1 DT'!IK82)</f>
        <v/>
      </c>
      <c r="IL92" s="315" t="str">
        <f>IF(OR('5.1 DT'!IL68="",'5.1 DT'!IL82=""),"",'5.1 DT'!IL82)</f>
        <v/>
      </c>
      <c r="IM92" s="315" t="str">
        <f>IF(OR('5.1 DT'!IM68="",'5.1 DT'!IM82=""),"",'5.1 DT'!IM82)</f>
        <v/>
      </c>
      <c r="IN92" s="315" t="str">
        <f>IF(OR('5.1 DT'!IN68="",'5.1 DT'!IN82=""),"",'5.1 DT'!IN82)</f>
        <v/>
      </c>
      <c r="IO92" s="315" t="str">
        <f>IF(OR('5.1 DT'!IO68="",'5.1 DT'!IO82=""),"",'5.1 DT'!IO82)</f>
        <v/>
      </c>
      <c r="IP92" s="315" t="str">
        <f>IF(OR('5.1 DT'!IP68="",'5.1 DT'!IP82=""),"",'5.1 DT'!IP82)</f>
        <v/>
      </c>
      <c r="IQ92" s="315" t="str">
        <f>IF(OR('5.1 DT'!IQ68="",'5.1 DT'!IQ82=""),"",'5.1 DT'!IQ82)</f>
        <v/>
      </c>
      <c r="IR92" s="315" t="str">
        <f>IF(OR('5.1 DT'!IR68="",'5.1 DT'!IR82=""),"",'5.1 DT'!IR82)</f>
        <v/>
      </c>
      <c r="IS92" s="315" t="str">
        <f>IF(OR('5.1 DT'!IS68="",'5.1 DT'!IS82=""),"",'5.1 DT'!IS82)</f>
        <v/>
      </c>
      <c r="IT92" s="315" t="str">
        <f>IF(OR('5.1 DT'!IT68="",'5.1 DT'!IT82=""),"",'5.1 DT'!IT82)</f>
        <v/>
      </c>
      <c r="IU92" s="315" t="str">
        <f>IF(OR('5.1 DT'!IU68="",'5.1 DT'!IU82=""),"",'5.1 DT'!IU82)</f>
        <v/>
      </c>
      <c r="IV92" s="315" t="str">
        <f>IF(OR('5.1 DT'!IV68="",'5.1 DT'!IV82=""),"",'5.1 DT'!IV82)</f>
        <v/>
      </c>
      <c r="IW92" s="315" t="str">
        <f>IF(OR('5.1 DT'!IW68="",'5.1 DT'!IW82=""),"",'5.1 DT'!IW82)</f>
        <v/>
      </c>
      <c r="IX92" s="315" t="str">
        <f>IF(OR('5.1 DT'!IX68="",'5.1 DT'!IX82=""),"",'5.1 DT'!IX82)</f>
        <v/>
      </c>
      <c r="IY92" s="315" t="str">
        <f>IF(OR('5.1 DT'!IY68="",'5.1 DT'!IY82=""),"",'5.1 DT'!IY82)</f>
        <v/>
      </c>
      <c r="IZ92" s="315" t="str">
        <f>IF(OR('5.1 DT'!IZ68="",'5.1 DT'!IZ82=""),"",'5.1 DT'!IZ82)</f>
        <v/>
      </c>
      <c r="JA92" s="315" t="str">
        <f>IF(OR('5.1 DT'!JA68="",'5.1 DT'!JA82=""),"",'5.1 DT'!JA82)</f>
        <v/>
      </c>
      <c r="JB92" s="315" t="str">
        <f>IF(OR('5.1 DT'!JB68="",'5.1 DT'!JB82=""),"",'5.1 DT'!JB82)</f>
        <v/>
      </c>
      <c r="JC92" s="315" t="str">
        <f>IF(OR('5.1 DT'!JC68="",'5.1 DT'!JC82=""),"",'5.1 DT'!JC82)</f>
        <v/>
      </c>
      <c r="JD92" s="315" t="str">
        <f>IF(OR('5.1 DT'!JD68="",'5.1 DT'!JD82=""),"",'5.1 DT'!JD82)</f>
        <v/>
      </c>
      <c r="JE92" s="315" t="str">
        <f>IF(OR('5.1 DT'!JE68="",'5.1 DT'!JE82=""),"",'5.1 DT'!JE82)</f>
        <v/>
      </c>
      <c r="JF92" s="315" t="str">
        <f>IF(OR('5.1 DT'!JF68="",'5.1 DT'!JF82=""),"",'5.1 DT'!JF82)</f>
        <v/>
      </c>
      <c r="JG92" s="315" t="str">
        <f>IF(OR('5.1 DT'!JG68="",'5.1 DT'!JG82=""),"",'5.1 DT'!JG82)</f>
        <v/>
      </c>
      <c r="JH92" s="315" t="str">
        <f>IF(OR('5.1 DT'!JH68="",'5.1 DT'!JH82=""),"",'5.1 DT'!JH82)</f>
        <v/>
      </c>
      <c r="JI92" s="315" t="str">
        <f>IF(OR('5.1 DT'!JI68="",'5.1 DT'!JI82=""),"",'5.1 DT'!JI82)</f>
        <v/>
      </c>
      <c r="JJ92" s="315" t="str">
        <f>IF(OR('5.1 DT'!JJ68="",'5.1 DT'!JJ82=""),"",'5.1 DT'!JJ82)</f>
        <v/>
      </c>
      <c r="JK92" s="315" t="str">
        <f>IF(OR('5.1 DT'!JK68="",'5.1 DT'!JK82=""),"",'5.1 DT'!JK82)</f>
        <v/>
      </c>
      <c r="JL92" s="315" t="str">
        <f>IF(OR('5.1 DT'!JL68="",'5.1 DT'!JL82=""),"",'5.1 DT'!JL82)</f>
        <v/>
      </c>
      <c r="JM92" s="315" t="str">
        <f>IF(OR('5.1 DT'!JM68="",'5.1 DT'!JM82=""),"",'5.1 DT'!JM82)</f>
        <v/>
      </c>
      <c r="JN92" s="315" t="str">
        <f>IF(OR('5.1 DT'!JN68="",'5.1 DT'!JN82=""),"",'5.1 DT'!JN82)</f>
        <v/>
      </c>
      <c r="JO92" s="315" t="str">
        <f>IF(OR('5.1 DT'!JO68="",'5.1 DT'!JO82=""),"",'5.1 DT'!JO82)</f>
        <v/>
      </c>
      <c r="JP92" s="315" t="str">
        <f>IF(OR('5.1 DT'!JP68="",'5.1 DT'!JP82=""),"",'5.1 DT'!JP82)</f>
        <v/>
      </c>
      <c r="JQ92" s="315" t="str">
        <f>IF(OR('5.1 DT'!JQ68="",'5.1 DT'!JQ82=""),"",'5.1 DT'!JQ82)</f>
        <v/>
      </c>
      <c r="JR92" s="315" t="str">
        <f>IF(OR('5.1 DT'!JR68="",'5.1 DT'!JR82=""),"",'5.1 DT'!JR82)</f>
        <v/>
      </c>
      <c r="JS92" s="315" t="str">
        <f>IF(OR('5.1 DT'!JS68="",'5.1 DT'!JS82=""),"",'5.1 DT'!JS82)</f>
        <v/>
      </c>
      <c r="JT92" s="315" t="str">
        <f>IF(OR('5.1 DT'!JT68="",'5.1 DT'!JT82=""),"",'5.1 DT'!JT82)</f>
        <v/>
      </c>
      <c r="JU92" s="315" t="str">
        <f>IF(OR('5.1 DT'!JU68="",'5.1 DT'!JU82=""),"",'5.1 DT'!JU82)</f>
        <v/>
      </c>
      <c r="JV92" s="315" t="str">
        <f>IF(OR('5.1 DT'!JV68="",'5.1 DT'!JV82=""),"",'5.1 DT'!JV82)</f>
        <v/>
      </c>
      <c r="JW92" s="315" t="str">
        <f>IF(OR('5.1 DT'!JW68="",'5.1 DT'!JW82=""),"",'5.1 DT'!JW82)</f>
        <v/>
      </c>
      <c r="JX92" s="315" t="str">
        <f>IF(OR('5.1 DT'!JX68="",'5.1 DT'!JX82=""),"",'5.1 DT'!JX82)</f>
        <v/>
      </c>
      <c r="JY92" s="315" t="str">
        <f>IF(OR('5.1 DT'!JY68="",'5.1 DT'!JY82=""),"",'5.1 DT'!JY82)</f>
        <v/>
      </c>
      <c r="JZ92" s="315" t="str">
        <f>IF(OR('5.1 DT'!JZ68="",'5.1 DT'!JZ82=""),"",'5.1 DT'!JZ82)</f>
        <v/>
      </c>
      <c r="KA92" s="315" t="str">
        <f>IF(OR('5.1 DT'!KA68="",'5.1 DT'!KA82=""),"",'5.1 DT'!KA82)</f>
        <v/>
      </c>
      <c r="KB92" s="315" t="str">
        <f>IF(OR('5.1 DT'!KB68="",'5.1 DT'!KB82=""),"",'5.1 DT'!KB82)</f>
        <v/>
      </c>
      <c r="KC92" s="315" t="str">
        <f>IF(OR('5.1 DT'!KC68="",'5.1 DT'!KC82=""),"",'5.1 DT'!KC82)</f>
        <v/>
      </c>
      <c r="KD92" s="315" t="str">
        <f>IF(OR('5.1 DT'!KD68="",'5.1 DT'!KD82=""),"",'5.1 DT'!KD82)</f>
        <v/>
      </c>
      <c r="KE92" s="315" t="str">
        <f>IF(OR('5.1 DT'!KE68="",'5.1 DT'!KE82=""),"",'5.1 DT'!KE82)</f>
        <v/>
      </c>
      <c r="KF92" s="315" t="str">
        <f>IF(OR('5.1 DT'!KF68="",'5.1 DT'!KF82=""),"",'5.1 DT'!KF82)</f>
        <v/>
      </c>
      <c r="KG92" s="315" t="str">
        <f>IF(OR('5.1 DT'!KG68="",'5.1 DT'!KG82=""),"",'5.1 DT'!KG82)</f>
        <v/>
      </c>
      <c r="KH92" s="315" t="str">
        <f>IF(OR('5.1 DT'!KH68="",'5.1 DT'!KH82=""),"",'5.1 DT'!KH82)</f>
        <v/>
      </c>
      <c r="KI92" s="315" t="str">
        <f>IF(OR('5.1 DT'!KI68="",'5.1 DT'!KI82=""),"",'5.1 DT'!KI82)</f>
        <v/>
      </c>
      <c r="KJ92" s="315" t="str">
        <f>IF(OR('5.1 DT'!KJ68="",'5.1 DT'!KJ82=""),"",'5.1 DT'!KJ82)</f>
        <v/>
      </c>
      <c r="KK92" s="315" t="str">
        <f>IF(OR('5.1 DT'!KK68="",'5.1 DT'!KK82=""),"",'5.1 DT'!KK82)</f>
        <v/>
      </c>
      <c r="KL92" s="315" t="str">
        <f>IF(OR('5.1 DT'!KL68="",'5.1 DT'!KL82=""),"",'5.1 DT'!KL82)</f>
        <v/>
      </c>
      <c r="KM92" s="315" t="str">
        <f>IF(OR('5.1 DT'!KM68="",'5.1 DT'!KM82=""),"",'5.1 DT'!KM82)</f>
        <v/>
      </c>
      <c r="KN92" s="315" t="str">
        <f>IF(OR('5.1 DT'!KN68="",'5.1 DT'!KN82=""),"",'5.1 DT'!KN82)</f>
        <v/>
      </c>
      <c r="KO92" s="315" t="str">
        <f>IF(OR('5.1 DT'!KO68="",'5.1 DT'!KO82=""),"",'5.1 DT'!KO82)</f>
        <v/>
      </c>
      <c r="KP92" s="315" t="str">
        <f>IF(OR('5.1 DT'!KP68="",'5.1 DT'!KP82=""),"",'5.1 DT'!KP82)</f>
        <v/>
      </c>
      <c r="KQ92" s="315" t="str">
        <f>IF(OR('5.1 DT'!KQ68="",'5.1 DT'!KQ82=""),"",'5.1 DT'!KQ82)</f>
        <v/>
      </c>
      <c r="KR92" s="315" t="str">
        <f>IF(OR('5.1 DT'!KR68="",'5.1 DT'!KR82=""),"",'5.1 DT'!KR82)</f>
        <v/>
      </c>
      <c r="KS92" s="315" t="str">
        <f>IF(OR('5.1 DT'!KS68="",'5.1 DT'!KS82=""),"",'5.1 DT'!KS82)</f>
        <v/>
      </c>
      <c r="KT92" s="315" t="str">
        <f>IF(OR('5.1 DT'!KT68="",'5.1 DT'!KT82=""),"",'5.1 DT'!KT82)</f>
        <v/>
      </c>
      <c r="KU92" s="315" t="str">
        <f>IF(OR('5.1 DT'!KU68="",'5.1 DT'!KU82=""),"",'5.1 DT'!KU82)</f>
        <v/>
      </c>
      <c r="KV92" s="315" t="str">
        <f>IF(OR('5.1 DT'!KV68="",'5.1 DT'!KV82=""),"",'5.1 DT'!KV82)</f>
        <v/>
      </c>
      <c r="KW92" s="315" t="str">
        <f>IF(OR('5.1 DT'!KW68="",'5.1 DT'!KW82=""),"",'5.1 DT'!KW82)</f>
        <v/>
      </c>
      <c r="KX92" s="315" t="str">
        <f>IF(OR('5.1 DT'!KX68="",'5.1 DT'!KX82=""),"",'5.1 DT'!KX82)</f>
        <v/>
      </c>
      <c r="KY92" s="315" t="str">
        <f>IF(OR('5.1 DT'!KY68="",'5.1 DT'!KY82=""),"",'5.1 DT'!KY82)</f>
        <v/>
      </c>
      <c r="KZ92" s="315" t="str">
        <f>IF(OR('5.1 DT'!KZ68="",'5.1 DT'!KZ82=""),"",'5.1 DT'!KZ82)</f>
        <v/>
      </c>
      <c r="LA92" s="315" t="str">
        <f>IF(OR('5.1 DT'!LA68="",'5.1 DT'!LA82=""),"",'5.1 DT'!LA82)</f>
        <v/>
      </c>
      <c r="LB92" s="315" t="str">
        <f>IF(OR('5.1 DT'!LB68="",'5.1 DT'!LB82=""),"",'5.1 DT'!LB82)</f>
        <v/>
      </c>
      <c r="LC92" s="315" t="str">
        <f>IF(OR('5.1 DT'!LC68="",'5.1 DT'!LC82=""),"",'5.1 DT'!LC82)</f>
        <v/>
      </c>
      <c r="LD92" s="315" t="str">
        <f>IF(OR('5.1 DT'!LD68="",'5.1 DT'!LD82=""),"",'5.1 DT'!LD82)</f>
        <v/>
      </c>
      <c r="LE92" s="315" t="str">
        <f>IF(OR('5.1 DT'!LE68="",'5.1 DT'!LE82=""),"",'5.1 DT'!LE82)</f>
        <v/>
      </c>
      <c r="LF92" s="315" t="str">
        <f>IF(OR('5.1 DT'!LF68="",'5.1 DT'!LF82=""),"",'5.1 DT'!LF82)</f>
        <v/>
      </c>
      <c r="LG92" s="315" t="str">
        <f>IF(OR('5.1 DT'!LG68="",'5.1 DT'!LG82=""),"",'5.1 DT'!LG82)</f>
        <v/>
      </c>
      <c r="LH92" s="315" t="str">
        <f>IF(OR('5.1 DT'!LH68="",'5.1 DT'!LH82=""),"",'5.1 DT'!LH82)</f>
        <v/>
      </c>
      <c r="LI92" s="315" t="str">
        <f>IF(OR('5.1 DT'!LI68="",'5.1 DT'!LI82=""),"",'5.1 DT'!LI82)</f>
        <v/>
      </c>
      <c r="LJ92" s="315" t="str">
        <f>IF(OR('5.1 DT'!LJ68="",'5.1 DT'!LJ82=""),"",'5.1 DT'!LJ82)</f>
        <v/>
      </c>
      <c r="LK92" s="315" t="str">
        <f>IF(OR('5.1 DT'!LK68="",'5.1 DT'!LK82=""),"",'5.1 DT'!LK82)</f>
        <v/>
      </c>
      <c r="LL92" s="315" t="str">
        <f>IF(OR('5.1 DT'!LL68="",'5.1 DT'!LL82=""),"",'5.1 DT'!LL82)</f>
        <v/>
      </c>
      <c r="LM92" s="315" t="str">
        <f>IF(OR('5.1 DT'!LM68="",'5.1 DT'!LM82=""),"",'5.1 DT'!LM82)</f>
        <v/>
      </c>
      <c r="LN92" s="315" t="str">
        <f>IF(OR('5.1 DT'!LN68="",'5.1 DT'!LN82=""),"",'5.1 DT'!LN82)</f>
        <v/>
      </c>
      <c r="LO92" s="315" t="str">
        <f>IF(OR('5.1 DT'!LO68="",'5.1 DT'!LO82=""),"",'5.1 DT'!LO82)</f>
        <v/>
      </c>
      <c r="LP92" s="315" t="str">
        <f>IF(OR('5.1 DT'!LP68="",'5.1 DT'!LP82=""),"",'5.1 DT'!LP82)</f>
        <v/>
      </c>
      <c r="LQ92" s="315" t="str">
        <f>IF(OR('5.1 DT'!LQ68="",'5.1 DT'!LQ82=""),"",'5.1 DT'!LQ82)</f>
        <v/>
      </c>
      <c r="LR92" s="315" t="str">
        <f>IF(OR('5.1 DT'!LR68="",'5.1 DT'!LR82=""),"",'5.1 DT'!LR82)</f>
        <v/>
      </c>
      <c r="LS92" s="315" t="str">
        <f>IF(OR('5.1 DT'!LS68="",'5.1 DT'!LS82=""),"",'5.1 DT'!LS82)</f>
        <v/>
      </c>
      <c r="LT92" s="315" t="str">
        <f>IF(OR('5.1 DT'!LT68="",'5.1 DT'!LT82=""),"",'5.1 DT'!LT82)</f>
        <v/>
      </c>
      <c r="LU92" s="315" t="str">
        <f>IF(OR('5.1 DT'!LU68="",'5.1 DT'!LU82=""),"",'5.1 DT'!LU82)</f>
        <v/>
      </c>
      <c r="LV92" s="315" t="str">
        <f>IF(OR('5.1 DT'!LV68="",'5.1 DT'!LV82=""),"",'5.1 DT'!LV82)</f>
        <v/>
      </c>
      <c r="LW92" s="315" t="str">
        <f>IF(OR('5.1 DT'!LW68="",'5.1 DT'!LW82=""),"",'5.1 DT'!LW82)</f>
        <v/>
      </c>
      <c r="LX92" s="315" t="str">
        <f>IF(OR('5.1 DT'!LX68="",'5.1 DT'!LX82=""),"",'5.1 DT'!LX82)</f>
        <v/>
      </c>
      <c r="LY92" s="315" t="str">
        <f>IF(OR('5.1 DT'!LY68="",'5.1 DT'!LY82=""),"",'5.1 DT'!LY82)</f>
        <v/>
      </c>
      <c r="LZ92" s="315" t="str">
        <f>IF(OR('5.1 DT'!LZ68="",'5.1 DT'!LZ82=""),"",'5.1 DT'!LZ82)</f>
        <v/>
      </c>
      <c r="MA92" s="315" t="str">
        <f>IF(OR('5.1 DT'!MA68="",'5.1 DT'!MA82=""),"",'5.1 DT'!MA82)</f>
        <v/>
      </c>
      <c r="MB92" s="315" t="str">
        <f>IF(OR('5.1 DT'!MB68="",'5.1 DT'!MB82=""),"",'5.1 DT'!MB82)</f>
        <v/>
      </c>
      <c r="MC92" s="315" t="str">
        <f>IF(OR('5.1 DT'!MC68="",'5.1 DT'!MC82=""),"",'5.1 DT'!MC82)</f>
        <v/>
      </c>
      <c r="MD92" s="315" t="str">
        <f>IF(OR('5.1 DT'!MD68="",'5.1 DT'!MD82=""),"",'5.1 DT'!MD82)</f>
        <v/>
      </c>
      <c r="ME92" s="315" t="str">
        <f>IF(OR('5.1 DT'!ME68="",'5.1 DT'!ME82=""),"",'5.1 DT'!ME82)</f>
        <v/>
      </c>
      <c r="MF92" s="315" t="str">
        <f>IF(OR('5.1 DT'!MF68="",'5.1 DT'!MF82=""),"",'5.1 DT'!MF82)</f>
        <v/>
      </c>
      <c r="MG92" s="315" t="str">
        <f>IF(OR('5.1 DT'!MG68="",'5.1 DT'!MG82=""),"",'5.1 DT'!MG82)</f>
        <v/>
      </c>
      <c r="MH92" s="315" t="str">
        <f>IF(OR('5.1 DT'!MH68="",'5.1 DT'!MH82=""),"",'5.1 DT'!MH82)</f>
        <v/>
      </c>
    </row>
    <row r="93" spans="1:346" s="27" customFormat="1" x14ac:dyDescent="0.3">
      <c r="A93" s="267"/>
      <c r="B93" s="234" t="s">
        <v>213</v>
      </c>
      <c r="C93" s="268" t="s">
        <v>214</v>
      </c>
      <c r="D93" s="269" t="s">
        <v>77</v>
      </c>
      <c r="E93" s="269" t="s">
        <v>78</v>
      </c>
      <c r="F93" s="269" t="s">
        <v>74</v>
      </c>
      <c r="G93" s="314" t="str">
        <f>IF(COUNTBLANK(G94:G95),"",G94/G95*100)</f>
        <v/>
      </c>
      <c r="H93" s="314" t="str">
        <f t="shared" ref="H93:BS93" si="180">IF(COUNTBLANK(H94:H95),"",H94/H95*100)</f>
        <v/>
      </c>
      <c r="I93" s="314" t="str">
        <f t="shared" si="180"/>
        <v/>
      </c>
      <c r="J93" s="314" t="str">
        <f t="shared" si="180"/>
        <v/>
      </c>
      <c r="K93" s="314" t="str">
        <f t="shared" si="180"/>
        <v/>
      </c>
      <c r="L93" s="314" t="str">
        <f t="shared" si="180"/>
        <v/>
      </c>
      <c r="M93" s="314" t="str">
        <f t="shared" si="180"/>
        <v/>
      </c>
      <c r="N93" s="314" t="str">
        <f t="shared" si="180"/>
        <v/>
      </c>
      <c r="O93" s="314" t="str">
        <f t="shared" si="180"/>
        <v/>
      </c>
      <c r="P93" s="314" t="str">
        <f t="shared" si="180"/>
        <v/>
      </c>
      <c r="Q93" s="314" t="str">
        <f t="shared" si="180"/>
        <v/>
      </c>
      <c r="R93" s="314" t="str">
        <f t="shared" si="180"/>
        <v/>
      </c>
      <c r="S93" s="314" t="str">
        <f t="shared" si="180"/>
        <v/>
      </c>
      <c r="T93" s="314" t="str">
        <f t="shared" si="180"/>
        <v/>
      </c>
      <c r="U93" s="314" t="str">
        <f t="shared" si="180"/>
        <v/>
      </c>
      <c r="V93" s="314" t="str">
        <f t="shared" si="180"/>
        <v/>
      </c>
      <c r="W93" s="314" t="str">
        <f t="shared" si="180"/>
        <v/>
      </c>
      <c r="X93" s="314" t="str">
        <f t="shared" si="180"/>
        <v/>
      </c>
      <c r="Y93" s="314" t="str">
        <f t="shared" si="180"/>
        <v/>
      </c>
      <c r="Z93" s="314" t="str">
        <f t="shared" si="180"/>
        <v/>
      </c>
      <c r="AA93" s="314" t="str">
        <f t="shared" si="180"/>
        <v/>
      </c>
      <c r="AB93" s="314" t="str">
        <f t="shared" si="180"/>
        <v/>
      </c>
      <c r="AC93" s="314" t="str">
        <f t="shared" si="180"/>
        <v/>
      </c>
      <c r="AD93" s="314" t="str">
        <f t="shared" si="180"/>
        <v/>
      </c>
      <c r="AE93" s="314" t="str">
        <f t="shared" si="180"/>
        <v/>
      </c>
      <c r="AF93" s="314" t="str">
        <f t="shared" si="180"/>
        <v/>
      </c>
      <c r="AG93" s="314" t="str">
        <f t="shared" si="180"/>
        <v/>
      </c>
      <c r="AH93" s="314" t="str">
        <f t="shared" si="180"/>
        <v/>
      </c>
      <c r="AI93" s="314" t="str">
        <f t="shared" si="180"/>
        <v/>
      </c>
      <c r="AJ93" s="314" t="str">
        <f t="shared" si="180"/>
        <v/>
      </c>
      <c r="AK93" s="314" t="str">
        <f t="shared" si="180"/>
        <v/>
      </c>
      <c r="AL93" s="314" t="str">
        <f t="shared" si="180"/>
        <v/>
      </c>
      <c r="AM93" s="314" t="str">
        <f t="shared" si="180"/>
        <v/>
      </c>
      <c r="AN93" s="314" t="str">
        <f t="shared" si="180"/>
        <v/>
      </c>
      <c r="AO93" s="314" t="str">
        <f t="shared" si="180"/>
        <v/>
      </c>
      <c r="AP93" s="314" t="str">
        <f t="shared" si="180"/>
        <v/>
      </c>
      <c r="AQ93" s="314" t="str">
        <f t="shared" si="180"/>
        <v/>
      </c>
      <c r="AR93" s="314" t="str">
        <f t="shared" si="180"/>
        <v/>
      </c>
      <c r="AS93" s="314" t="str">
        <f t="shared" si="180"/>
        <v/>
      </c>
      <c r="AT93" s="314" t="str">
        <f t="shared" si="180"/>
        <v/>
      </c>
      <c r="AU93" s="314" t="str">
        <f t="shared" si="180"/>
        <v/>
      </c>
      <c r="AV93" s="314" t="str">
        <f t="shared" si="180"/>
        <v/>
      </c>
      <c r="AW93" s="314" t="str">
        <f t="shared" si="180"/>
        <v/>
      </c>
      <c r="AX93" s="314" t="str">
        <f t="shared" si="180"/>
        <v/>
      </c>
      <c r="AY93" s="314" t="str">
        <f t="shared" si="180"/>
        <v/>
      </c>
      <c r="AZ93" s="314" t="str">
        <f t="shared" si="180"/>
        <v/>
      </c>
      <c r="BA93" s="314" t="str">
        <f t="shared" si="180"/>
        <v/>
      </c>
      <c r="BB93" s="314" t="str">
        <f t="shared" si="180"/>
        <v/>
      </c>
      <c r="BC93" s="314" t="str">
        <f t="shared" si="180"/>
        <v/>
      </c>
      <c r="BD93" s="314" t="str">
        <f t="shared" si="180"/>
        <v/>
      </c>
      <c r="BE93" s="314" t="str">
        <f t="shared" si="180"/>
        <v/>
      </c>
      <c r="BF93" s="314" t="str">
        <f t="shared" si="180"/>
        <v/>
      </c>
      <c r="BG93" s="314" t="str">
        <f t="shared" si="180"/>
        <v/>
      </c>
      <c r="BH93" s="314" t="str">
        <f t="shared" si="180"/>
        <v/>
      </c>
      <c r="BI93" s="314" t="str">
        <f t="shared" si="180"/>
        <v/>
      </c>
      <c r="BJ93" s="314" t="str">
        <f t="shared" si="180"/>
        <v/>
      </c>
      <c r="BK93" s="314" t="str">
        <f t="shared" si="180"/>
        <v/>
      </c>
      <c r="BL93" s="314" t="str">
        <f t="shared" si="180"/>
        <v/>
      </c>
      <c r="BM93" s="314" t="str">
        <f t="shared" si="180"/>
        <v/>
      </c>
      <c r="BN93" s="314" t="str">
        <f t="shared" si="180"/>
        <v/>
      </c>
      <c r="BO93" s="314" t="str">
        <f t="shared" si="180"/>
        <v/>
      </c>
      <c r="BP93" s="314" t="str">
        <f t="shared" si="180"/>
        <v/>
      </c>
      <c r="BQ93" s="314" t="str">
        <f t="shared" si="180"/>
        <v/>
      </c>
      <c r="BR93" s="314" t="str">
        <f t="shared" si="180"/>
        <v/>
      </c>
      <c r="BS93" s="314" t="str">
        <f t="shared" si="180"/>
        <v/>
      </c>
      <c r="BT93" s="314" t="str">
        <f t="shared" ref="BT93:EE93" si="181">IF(COUNTBLANK(BT94:BT95),"",BT94/BT95*100)</f>
        <v/>
      </c>
      <c r="BU93" s="314" t="str">
        <f t="shared" si="181"/>
        <v/>
      </c>
      <c r="BV93" s="314" t="str">
        <f t="shared" si="181"/>
        <v/>
      </c>
      <c r="BW93" s="314" t="str">
        <f t="shared" si="181"/>
        <v/>
      </c>
      <c r="BX93" s="314" t="str">
        <f t="shared" si="181"/>
        <v/>
      </c>
      <c r="BY93" s="314" t="str">
        <f t="shared" si="181"/>
        <v/>
      </c>
      <c r="BZ93" s="314" t="str">
        <f t="shared" si="181"/>
        <v/>
      </c>
      <c r="CA93" s="314" t="str">
        <f t="shared" si="181"/>
        <v/>
      </c>
      <c r="CB93" s="314" t="str">
        <f t="shared" si="181"/>
        <v/>
      </c>
      <c r="CC93" s="314" t="str">
        <f t="shared" si="181"/>
        <v/>
      </c>
      <c r="CD93" s="314" t="str">
        <f t="shared" si="181"/>
        <v/>
      </c>
      <c r="CE93" s="314" t="str">
        <f t="shared" si="181"/>
        <v/>
      </c>
      <c r="CF93" s="314" t="str">
        <f t="shared" si="181"/>
        <v/>
      </c>
      <c r="CG93" s="314" t="str">
        <f t="shared" si="181"/>
        <v/>
      </c>
      <c r="CH93" s="314" t="str">
        <f t="shared" si="181"/>
        <v/>
      </c>
      <c r="CI93" s="314" t="str">
        <f t="shared" si="181"/>
        <v/>
      </c>
      <c r="CJ93" s="314" t="str">
        <f t="shared" si="181"/>
        <v/>
      </c>
      <c r="CK93" s="314" t="str">
        <f t="shared" si="181"/>
        <v/>
      </c>
      <c r="CL93" s="314" t="str">
        <f t="shared" si="181"/>
        <v/>
      </c>
      <c r="CM93" s="314" t="str">
        <f t="shared" si="181"/>
        <v/>
      </c>
      <c r="CN93" s="314" t="str">
        <f t="shared" si="181"/>
        <v/>
      </c>
      <c r="CO93" s="314" t="str">
        <f t="shared" si="181"/>
        <v/>
      </c>
      <c r="CP93" s="314" t="str">
        <f t="shared" si="181"/>
        <v/>
      </c>
      <c r="CQ93" s="314" t="str">
        <f t="shared" si="181"/>
        <v/>
      </c>
      <c r="CR93" s="314" t="str">
        <f t="shared" si="181"/>
        <v/>
      </c>
      <c r="CS93" s="314" t="str">
        <f t="shared" si="181"/>
        <v/>
      </c>
      <c r="CT93" s="314" t="str">
        <f t="shared" si="181"/>
        <v/>
      </c>
      <c r="CU93" s="314" t="str">
        <f t="shared" si="181"/>
        <v/>
      </c>
      <c r="CV93" s="314" t="str">
        <f t="shared" si="181"/>
        <v/>
      </c>
      <c r="CW93" s="314" t="str">
        <f t="shared" si="181"/>
        <v/>
      </c>
      <c r="CX93" s="314" t="str">
        <f t="shared" si="181"/>
        <v/>
      </c>
      <c r="CY93" s="314" t="str">
        <f t="shared" si="181"/>
        <v/>
      </c>
      <c r="CZ93" s="314" t="str">
        <f t="shared" si="181"/>
        <v/>
      </c>
      <c r="DA93" s="314" t="str">
        <f t="shared" si="181"/>
        <v/>
      </c>
      <c r="DB93" s="314" t="str">
        <f t="shared" si="181"/>
        <v/>
      </c>
      <c r="DC93" s="314" t="str">
        <f t="shared" si="181"/>
        <v/>
      </c>
      <c r="DD93" s="314" t="str">
        <f t="shared" si="181"/>
        <v/>
      </c>
      <c r="DE93" s="314" t="str">
        <f t="shared" si="181"/>
        <v/>
      </c>
      <c r="DF93" s="314" t="str">
        <f t="shared" si="181"/>
        <v/>
      </c>
      <c r="DG93" s="314" t="str">
        <f t="shared" si="181"/>
        <v/>
      </c>
      <c r="DH93" s="314" t="str">
        <f t="shared" si="181"/>
        <v/>
      </c>
      <c r="DI93" s="314" t="str">
        <f t="shared" si="181"/>
        <v/>
      </c>
      <c r="DJ93" s="314" t="str">
        <f t="shared" si="181"/>
        <v/>
      </c>
      <c r="DK93" s="314" t="str">
        <f t="shared" si="181"/>
        <v/>
      </c>
      <c r="DL93" s="314" t="str">
        <f t="shared" si="181"/>
        <v/>
      </c>
      <c r="DM93" s="314" t="str">
        <f t="shared" si="181"/>
        <v/>
      </c>
      <c r="DN93" s="314" t="str">
        <f t="shared" si="181"/>
        <v/>
      </c>
      <c r="DO93" s="314" t="str">
        <f t="shared" si="181"/>
        <v/>
      </c>
      <c r="DP93" s="314" t="str">
        <f t="shared" si="181"/>
        <v/>
      </c>
      <c r="DQ93" s="314" t="str">
        <f t="shared" si="181"/>
        <v/>
      </c>
      <c r="DR93" s="314" t="str">
        <f t="shared" si="181"/>
        <v/>
      </c>
      <c r="DS93" s="314" t="str">
        <f t="shared" si="181"/>
        <v/>
      </c>
      <c r="DT93" s="314" t="str">
        <f t="shared" si="181"/>
        <v/>
      </c>
      <c r="DU93" s="314" t="str">
        <f t="shared" si="181"/>
        <v/>
      </c>
      <c r="DV93" s="314" t="str">
        <f t="shared" si="181"/>
        <v/>
      </c>
      <c r="DW93" s="314" t="str">
        <f t="shared" si="181"/>
        <v/>
      </c>
      <c r="DX93" s="314" t="str">
        <f t="shared" si="181"/>
        <v/>
      </c>
      <c r="DY93" s="314" t="str">
        <f t="shared" si="181"/>
        <v/>
      </c>
      <c r="DZ93" s="314" t="str">
        <f t="shared" si="181"/>
        <v/>
      </c>
      <c r="EA93" s="314" t="str">
        <f t="shared" si="181"/>
        <v/>
      </c>
      <c r="EB93" s="314" t="str">
        <f t="shared" si="181"/>
        <v/>
      </c>
      <c r="EC93" s="314" t="str">
        <f t="shared" si="181"/>
        <v/>
      </c>
      <c r="ED93" s="314" t="str">
        <f t="shared" si="181"/>
        <v/>
      </c>
      <c r="EE93" s="314" t="str">
        <f t="shared" si="181"/>
        <v/>
      </c>
      <c r="EF93" s="314" t="str">
        <f t="shared" ref="EF93:FS93" si="182">IF(COUNTBLANK(EF94:EF95),"",EF94/EF95*100)</f>
        <v/>
      </c>
      <c r="EG93" s="314" t="str">
        <f t="shared" si="182"/>
        <v/>
      </c>
      <c r="EH93" s="314" t="str">
        <f t="shared" si="182"/>
        <v/>
      </c>
      <c r="EI93" s="314" t="str">
        <f t="shared" si="182"/>
        <v/>
      </c>
      <c r="EJ93" s="314" t="str">
        <f t="shared" si="182"/>
        <v/>
      </c>
      <c r="EK93" s="314" t="str">
        <f t="shared" si="182"/>
        <v/>
      </c>
      <c r="EL93" s="314" t="str">
        <f t="shared" si="182"/>
        <v/>
      </c>
      <c r="EM93" s="314" t="str">
        <f t="shared" si="182"/>
        <v/>
      </c>
      <c r="EN93" s="314" t="str">
        <f t="shared" si="182"/>
        <v/>
      </c>
      <c r="EO93" s="314" t="str">
        <f t="shared" si="182"/>
        <v/>
      </c>
      <c r="EP93" s="314" t="str">
        <f t="shared" si="182"/>
        <v/>
      </c>
      <c r="EQ93" s="314" t="str">
        <f t="shared" si="182"/>
        <v/>
      </c>
      <c r="ER93" s="314" t="str">
        <f t="shared" si="182"/>
        <v/>
      </c>
      <c r="ES93" s="314" t="str">
        <f t="shared" si="182"/>
        <v/>
      </c>
      <c r="ET93" s="314" t="str">
        <f t="shared" si="182"/>
        <v/>
      </c>
      <c r="EU93" s="314" t="str">
        <f t="shared" si="182"/>
        <v/>
      </c>
      <c r="EV93" s="314" t="str">
        <f t="shared" si="182"/>
        <v/>
      </c>
      <c r="EW93" s="314" t="str">
        <f t="shared" si="182"/>
        <v/>
      </c>
      <c r="EX93" s="314" t="str">
        <f t="shared" si="182"/>
        <v/>
      </c>
      <c r="EY93" s="314" t="str">
        <f t="shared" si="182"/>
        <v/>
      </c>
      <c r="EZ93" s="314" t="str">
        <f t="shared" si="182"/>
        <v/>
      </c>
      <c r="FA93" s="314" t="str">
        <f t="shared" si="182"/>
        <v/>
      </c>
      <c r="FB93" s="314" t="str">
        <f t="shared" si="182"/>
        <v/>
      </c>
      <c r="FC93" s="314" t="str">
        <f t="shared" si="182"/>
        <v/>
      </c>
      <c r="FD93" s="314" t="str">
        <f t="shared" si="182"/>
        <v/>
      </c>
      <c r="FE93" s="314" t="str">
        <f t="shared" si="182"/>
        <v/>
      </c>
      <c r="FF93" s="314" t="str">
        <f t="shared" si="182"/>
        <v/>
      </c>
      <c r="FG93" s="314" t="str">
        <f t="shared" si="182"/>
        <v/>
      </c>
      <c r="FH93" s="314" t="str">
        <f t="shared" si="182"/>
        <v/>
      </c>
      <c r="FI93" s="314" t="str">
        <f t="shared" si="182"/>
        <v/>
      </c>
      <c r="FJ93" s="314" t="str">
        <f t="shared" si="182"/>
        <v/>
      </c>
      <c r="FK93" s="314" t="str">
        <f t="shared" si="182"/>
        <v/>
      </c>
      <c r="FL93" s="314" t="str">
        <f t="shared" si="182"/>
        <v/>
      </c>
      <c r="FM93" s="314" t="str">
        <f t="shared" si="182"/>
        <v/>
      </c>
      <c r="FN93" s="314" t="str">
        <f t="shared" si="182"/>
        <v/>
      </c>
      <c r="FO93" s="314" t="str">
        <f t="shared" si="182"/>
        <v/>
      </c>
      <c r="FP93" s="314" t="str">
        <f t="shared" si="182"/>
        <v/>
      </c>
      <c r="FQ93" s="314" t="str">
        <f t="shared" si="182"/>
        <v/>
      </c>
      <c r="FR93" s="314" t="str">
        <f t="shared" si="182"/>
        <v/>
      </c>
      <c r="FS93" s="314" t="str">
        <f t="shared" si="182"/>
        <v/>
      </c>
      <c r="FT93" s="314" t="str">
        <f t="shared" ref="FT93:IE93" si="183">IF(COUNTBLANK(FT94:FT95),"",FT94/FT95*100)</f>
        <v/>
      </c>
      <c r="FU93" s="314" t="str">
        <f t="shared" si="183"/>
        <v/>
      </c>
      <c r="FV93" s="314" t="str">
        <f t="shared" si="183"/>
        <v/>
      </c>
      <c r="FW93" s="314" t="str">
        <f t="shared" si="183"/>
        <v/>
      </c>
      <c r="FX93" s="314" t="str">
        <f t="shared" si="183"/>
        <v/>
      </c>
      <c r="FY93" s="314" t="str">
        <f t="shared" si="183"/>
        <v/>
      </c>
      <c r="FZ93" s="314" t="str">
        <f t="shared" si="183"/>
        <v/>
      </c>
      <c r="GA93" s="314" t="str">
        <f t="shared" si="183"/>
        <v/>
      </c>
      <c r="GB93" s="314" t="str">
        <f t="shared" si="183"/>
        <v/>
      </c>
      <c r="GC93" s="314" t="str">
        <f t="shared" si="183"/>
        <v/>
      </c>
      <c r="GD93" s="314" t="str">
        <f t="shared" si="183"/>
        <v/>
      </c>
      <c r="GE93" s="314" t="str">
        <f t="shared" si="183"/>
        <v/>
      </c>
      <c r="GF93" s="314" t="str">
        <f t="shared" si="183"/>
        <v/>
      </c>
      <c r="GG93" s="314" t="str">
        <f t="shared" si="183"/>
        <v/>
      </c>
      <c r="GH93" s="314" t="str">
        <f t="shared" si="183"/>
        <v/>
      </c>
      <c r="GI93" s="314" t="str">
        <f t="shared" si="183"/>
        <v/>
      </c>
      <c r="GJ93" s="314" t="str">
        <f t="shared" si="183"/>
        <v/>
      </c>
      <c r="GK93" s="314" t="str">
        <f t="shared" si="183"/>
        <v/>
      </c>
      <c r="GL93" s="314" t="str">
        <f t="shared" si="183"/>
        <v/>
      </c>
      <c r="GM93" s="314" t="str">
        <f t="shared" si="183"/>
        <v/>
      </c>
      <c r="GN93" s="314" t="str">
        <f t="shared" si="183"/>
        <v/>
      </c>
      <c r="GO93" s="314" t="str">
        <f t="shared" si="183"/>
        <v/>
      </c>
      <c r="GP93" s="314" t="str">
        <f t="shared" si="183"/>
        <v/>
      </c>
      <c r="GQ93" s="314" t="str">
        <f t="shared" si="183"/>
        <v/>
      </c>
      <c r="GR93" s="314" t="str">
        <f t="shared" si="183"/>
        <v/>
      </c>
      <c r="GS93" s="314" t="str">
        <f t="shared" si="183"/>
        <v/>
      </c>
      <c r="GT93" s="314" t="str">
        <f t="shared" si="183"/>
        <v/>
      </c>
      <c r="GU93" s="314" t="str">
        <f t="shared" si="183"/>
        <v/>
      </c>
      <c r="GV93" s="314" t="str">
        <f t="shared" si="183"/>
        <v/>
      </c>
      <c r="GW93" s="314" t="str">
        <f t="shared" si="183"/>
        <v/>
      </c>
      <c r="GX93" s="314" t="str">
        <f t="shared" si="183"/>
        <v/>
      </c>
      <c r="GY93" s="314" t="str">
        <f t="shared" si="183"/>
        <v/>
      </c>
      <c r="GZ93" s="314" t="str">
        <f t="shared" si="183"/>
        <v/>
      </c>
      <c r="HA93" s="314" t="str">
        <f t="shared" si="183"/>
        <v/>
      </c>
      <c r="HB93" s="314" t="str">
        <f t="shared" si="183"/>
        <v/>
      </c>
      <c r="HC93" s="314" t="str">
        <f t="shared" si="183"/>
        <v/>
      </c>
      <c r="HD93" s="314" t="str">
        <f t="shared" si="183"/>
        <v/>
      </c>
      <c r="HE93" s="314" t="str">
        <f t="shared" si="183"/>
        <v/>
      </c>
      <c r="HF93" s="314" t="str">
        <f t="shared" si="183"/>
        <v/>
      </c>
      <c r="HG93" s="314" t="str">
        <f t="shared" si="183"/>
        <v/>
      </c>
      <c r="HH93" s="314" t="str">
        <f t="shared" si="183"/>
        <v/>
      </c>
      <c r="HI93" s="314" t="str">
        <f t="shared" si="183"/>
        <v/>
      </c>
      <c r="HJ93" s="314" t="str">
        <f t="shared" si="183"/>
        <v/>
      </c>
      <c r="HK93" s="314" t="str">
        <f t="shared" si="183"/>
        <v/>
      </c>
      <c r="HL93" s="314" t="str">
        <f t="shared" si="183"/>
        <v/>
      </c>
      <c r="HM93" s="314" t="str">
        <f t="shared" si="183"/>
        <v/>
      </c>
      <c r="HN93" s="314" t="str">
        <f t="shared" si="183"/>
        <v/>
      </c>
      <c r="HO93" s="314" t="str">
        <f t="shared" si="183"/>
        <v/>
      </c>
      <c r="HP93" s="314" t="str">
        <f t="shared" si="183"/>
        <v/>
      </c>
      <c r="HQ93" s="314" t="str">
        <f t="shared" si="183"/>
        <v/>
      </c>
      <c r="HR93" s="314" t="str">
        <f t="shared" si="183"/>
        <v/>
      </c>
      <c r="HS93" s="314" t="str">
        <f t="shared" si="183"/>
        <v/>
      </c>
      <c r="HT93" s="314" t="str">
        <f t="shared" si="183"/>
        <v/>
      </c>
      <c r="HU93" s="314" t="str">
        <f t="shared" si="183"/>
        <v/>
      </c>
      <c r="HV93" s="314" t="str">
        <f t="shared" si="183"/>
        <v/>
      </c>
      <c r="HW93" s="314" t="str">
        <f t="shared" si="183"/>
        <v/>
      </c>
      <c r="HX93" s="314" t="str">
        <f t="shared" si="183"/>
        <v/>
      </c>
      <c r="HY93" s="314" t="str">
        <f t="shared" si="183"/>
        <v/>
      </c>
      <c r="HZ93" s="314" t="str">
        <f t="shared" si="183"/>
        <v/>
      </c>
      <c r="IA93" s="314" t="str">
        <f t="shared" si="183"/>
        <v/>
      </c>
      <c r="IB93" s="314" t="str">
        <f t="shared" si="183"/>
        <v/>
      </c>
      <c r="IC93" s="314" t="str">
        <f t="shared" si="183"/>
        <v/>
      </c>
      <c r="ID93" s="314" t="str">
        <f t="shared" si="183"/>
        <v/>
      </c>
      <c r="IE93" s="314" t="str">
        <f t="shared" si="183"/>
        <v/>
      </c>
      <c r="IF93" s="314" t="str">
        <f t="shared" ref="IF93:KQ93" si="184">IF(COUNTBLANK(IF94:IF95),"",IF94/IF95*100)</f>
        <v/>
      </c>
      <c r="IG93" s="314" t="str">
        <f t="shared" si="184"/>
        <v/>
      </c>
      <c r="IH93" s="314" t="str">
        <f t="shared" si="184"/>
        <v/>
      </c>
      <c r="II93" s="314" t="str">
        <f t="shared" si="184"/>
        <v/>
      </c>
      <c r="IJ93" s="314" t="str">
        <f t="shared" si="184"/>
        <v/>
      </c>
      <c r="IK93" s="314" t="str">
        <f t="shared" si="184"/>
        <v/>
      </c>
      <c r="IL93" s="314" t="str">
        <f t="shared" si="184"/>
        <v/>
      </c>
      <c r="IM93" s="314" t="str">
        <f t="shared" si="184"/>
        <v/>
      </c>
      <c r="IN93" s="314" t="str">
        <f t="shared" si="184"/>
        <v/>
      </c>
      <c r="IO93" s="314" t="str">
        <f t="shared" si="184"/>
        <v/>
      </c>
      <c r="IP93" s="314" t="str">
        <f t="shared" si="184"/>
        <v/>
      </c>
      <c r="IQ93" s="314" t="str">
        <f t="shared" si="184"/>
        <v/>
      </c>
      <c r="IR93" s="314" t="str">
        <f t="shared" si="184"/>
        <v/>
      </c>
      <c r="IS93" s="314" t="str">
        <f t="shared" si="184"/>
        <v/>
      </c>
      <c r="IT93" s="314" t="str">
        <f t="shared" si="184"/>
        <v/>
      </c>
      <c r="IU93" s="314" t="str">
        <f t="shared" si="184"/>
        <v/>
      </c>
      <c r="IV93" s="314" t="str">
        <f t="shared" si="184"/>
        <v/>
      </c>
      <c r="IW93" s="314" t="str">
        <f t="shared" si="184"/>
        <v/>
      </c>
      <c r="IX93" s="314" t="str">
        <f t="shared" si="184"/>
        <v/>
      </c>
      <c r="IY93" s="314" t="str">
        <f t="shared" si="184"/>
        <v/>
      </c>
      <c r="IZ93" s="314" t="str">
        <f t="shared" si="184"/>
        <v/>
      </c>
      <c r="JA93" s="314" t="str">
        <f t="shared" si="184"/>
        <v/>
      </c>
      <c r="JB93" s="314" t="str">
        <f t="shared" si="184"/>
        <v/>
      </c>
      <c r="JC93" s="314" t="str">
        <f t="shared" si="184"/>
        <v/>
      </c>
      <c r="JD93" s="314" t="str">
        <f t="shared" si="184"/>
        <v/>
      </c>
      <c r="JE93" s="314" t="str">
        <f t="shared" si="184"/>
        <v/>
      </c>
      <c r="JF93" s="314" t="str">
        <f t="shared" si="184"/>
        <v/>
      </c>
      <c r="JG93" s="314" t="str">
        <f t="shared" si="184"/>
        <v/>
      </c>
      <c r="JH93" s="314" t="str">
        <f t="shared" si="184"/>
        <v/>
      </c>
      <c r="JI93" s="314" t="str">
        <f t="shared" si="184"/>
        <v/>
      </c>
      <c r="JJ93" s="314" t="str">
        <f t="shared" si="184"/>
        <v/>
      </c>
      <c r="JK93" s="314" t="str">
        <f t="shared" si="184"/>
        <v/>
      </c>
      <c r="JL93" s="314" t="str">
        <f t="shared" si="184"/>
        <v/>
      </c>
      <c r="JM93" s="314" t="str">
        <f t="shared" si="184"/>
        <v/>
      </c>
      <c r="JN93" s="314" t="str">
        <f t="shared" si="184"/>
        <v/>
      </c>
      <c r="JO93" s="314" t="str">
        <f t="shared" si="184"/>
        <v/>
      </c>
      <c r="JP93" s="314" t="str">
        <f t="shared" si="184"/>
        <v/>
      </c>
      <c r="JQ93" s="314" t="str">
        <f t="shared" si="184"/>
        <v/>
      </c>
      <c r="JR93" s="314" t="str">
        <f t="shared" si="184"/>
        <v/>
      </c>
      <c r="JS93" s="314" t="str">
        <f t="shared" si="184"/>
        <v/>
      </c>
      <c r="JT93" s="314" t="str">
        <f t="shared" si="184"/>
        <v/>
      </c>
      <c r="JU93" s="314" t="str">
        <f t="shared" si="184"/>
        <v/>
      </c>
      <c r="JV93" s="314" t="str">
        <f t="shared" si="184"/>
        <v/>
      </c>
      <c r="JW93" s="314" t="str">
        <f t="shared" si="184"/>
        <v/>
      </c>
      <c r="JX93" s="314" t="str">
        <f t="shared" si="184"/>
        <v/>
      </c>
      <c r="JY93" s="314" t="str">
        <f t="shared" si="184"/>
        <v/>
      </c>
      <c r="JZ93" s="314" t="str">
        <f t="shared" si="184"/>
        <v/>
      </c>
      <c r="KA93" s="314" t="str">
        <f t="shared" si="184"/>
        <v/>
      </c>
      <c r="KB93" s="314" t="str">
        <f t="shared" si="184"/>
        <v/>
      </c>
      <c r="KC93" s="314" t="str">
        <f t="shared" si="184"/>
        <v/>
      </c>
      <c r="KD93" s="314" t="str">
        <f t="shared" si="184"/>
        <v/>
      </c>
      <c r="KE93" s="314" t="str">
        <f t="shared" si="184"/>
        <v/>
      </c>
      <c r="KF93" s="314" t="str">
        <f t="shared" si="184"/>
        <v/>
      </c>
      <c r="KG93" s="314" t="str">
        <f t="shared" si="184"/>
        <v/>
      </c>
      <c r="KH93" s="314" t="str">
        <f t="shared" si="184"/>
        <v/>
      </c>
      <c r="KI93" s="314" t="str">
        <f t="shared" si="184"/>
        <v/>
      </c>
      <c r="KJ93" s="314" t="str">
        <f t="shared" si="184"/>
        <v/>
      </c>
      <c r="KK93" s="314" t="str">
        <f t="shared" si="184"/>
        <v/>
      </c>
      <c r="KL93" s="314" t="str">
        <f t="shared" si="184"/>
        <v/>
      </c>
      <c r="KM93" s="314" t="str">
        <f t="shared" si="184"/>
        <v/>
      </c>
      <c r="KN93" s="314" t="str">
        <f t="shared" si="184"/>
        <v/>
      </c>
      <c r="KO93" s="314" t="str">
        <f t="shared" si="184"/>
        <v/>
      </c>
      <c r="KP93" s="314" t="str">
        <f t="shared" si="184"/>
        <v/>
      </c>
      <c r="KQ93" s="314" t="str">
        <f t="shared" si="184"/>
        <v/>
      </c>
      <c r="KR93" s="314" t="str">
        <f t="shared" ref="KR93:MH93" si="185">IF(COUNTBLANK(KR94:KR95),"",KR94/KR95*100)</f>
        <v/>
      </c>
      <c r="KS93" s="314" t="str">
        <f t="shared" si="185"/>
        <v/>
      </c>
      <c r="KT93" s="314" t="str">
        <f t="shared" si="185"/>
        <v/>
      </c>
      <c r="KU93" s="314" t="str">
        <f t="shared" si="185"/>
        <v/>
      </c>
      <c r="KV93" s="314" t="str">
        <f t="shared" si="185"/>
        <v/>
      </c>
      <c r="KW93" s="314" t="str">
        <f t="shared" si="185"/>
        <v/>
      </c>
      <c r="KX93" s="314" t="str">
        <f t="shared" si="185"/>
        <v/>
      </c>
      <c r="KY93" s="314" t="str">
        <f t="shared" si="185"/>
        <v/>
      </c>
      <c r="KZ93" s="314" t="str">
        <f t="shared" si="185"/>
        <v/>
      </c>
      <c r="LA93" s="314" t="str">
        <f t="shared" si="185"/>
        <v/>
      </c>
      <c r="LB93" s="314" t="str">
        <f t="shared" si="185"/>
        <v/>
      </c>
      <c r="LC93" s="314" t="str">
        <f t="shared" si="185"/>
        <v/>
      </c>
      <c r="LD93" s="314" t="str">
        <f t="shared" si="185"/>
        <v/>
      </c>
      <c r="LE93" s="314" t="str">
        <f t="shared" si="185"/>
        <v/>
      </c>
      <c r="LF93" s="314" t="str">
        <f t="shared" si="185"/>
        <v/>
      </c>
      <c r="LG93" s="314" t="str">
        <f t="shared" si="185"/>
        <v/>
      </c>
      <c r="LH93" s="314" t="str">
        <f t="shared" si="185"/>
        <v/>
      </c>
      <c r="LI93" s="314" t="str">
        <f t="shared" si="185"/>
        <v/>
      </c>
      <c r="LJ93" s="314" t="str">
        <f t="shared" si="185"/>
        <v/>
      </c>
      <c r="LK93" s="314" t="str">
        <f t="shared" si="185"/>
        <v/>
      </c>
      <c r="LL93" s="314" t="str">
        <f t="shared" si="185"/>
        <v/>
      </c>
      <c r="LM93" s="314" t="str">
        <f t="shared" si="185"/>
        <v/>
      </c>
      <c r="LN93" s="314" t="str">
        <f t="shared" si="185"/>
        <v/>
      </c>
      <c r="LO93" s="314" t="str">
        <f t="shared" si="185"/>
        <v/>
      </c>
      <c r="LP93" s="314" t="str">
        <f t="shared" si="185"/>
        <v/>
      </c>
      <c r="LQ93" s="314" t="str">
        <f t="shared" si="185"/>
        <v/>
      </c>
      <c r="LR93" s="314" t="str">
        <f t="shared" si="185"/>
        <v/>
      </c>
      <c r="LS93" s="314" t="str">
        <f t="shared" si="185"/>
        <v/>
      </c>
      <c r="LT93" s="314" t="str">
        <f t="shared" si="185"/>
        <v/>
      </c>
      <c r="LU93" s="314" t="str">
        <f t="shared" si="185"/>
        <v/>
      </c>
      <c r="LV93" s="314" t="str">
        <f t="shared" si="185"/>
        <v/>
      </c>
      <c r="LW93" s="314" t="str">
        <f t="shared" si="185"/>
        <v/>
      </c>
      <c r="LX93" s="314" t="str">
        <f t="shared" si="185"/>
        <v/>
      </c>
      <c r="LY93" s="314" t="str">
        <f t="shared" si="185"/>
        <v/>
      </c>
      <c r="LZ93" s="314" t="str">
        <f t="shared" si="185"/>
        <v/>
      </c>
      <c r="MA93" s="314" t="str">
        <f t="shared" si="185"/>
        <v/>
      </c>
      <c r="MB93" s="314" t="str">
        <f t="shared" si="185"/>
        <v/>
      </c>
      <c r="MC93" s="314" t="str">
        <f t="shared" si="185"/>
        <v/>
      </c>
      <c r="MD93" s="314" t="str">
        <f t="shared" si="185"/>
        <v/>
      </c>
      <c r="ME93" s="314" t="str">
        <f t="shared" si="185"/>
        <v/>
      </c>
      <c r="MF93" s="314" t="str">
        <f t="shared" si="185"/>
        <v/>
      </c>
      <c r="MG93" s="314" t="str">
        <f t="shared" si="185"/>
        <v/>
      </c>
      <c r="MH93" s="314" t="str">
        <f t="shared" si="185"/>
        <v/>
      </c>
    </row>
    <row r="94" spans="1:346" x14ac:dyDescent="0.3">
      <c r="A94" s="9"/>
      <c r="B94" s="235" t="s">
        <v>215</v>
      </c>
      <c r="C94" s="120" t="s">
        <v>216</v>
      </c>
      <c r="D94" s="231" t="e">
        <f>Reporting_Currency_Code</f>
        <v>#N/A</v>
      </c>
      <c r="E94" s="231">
        <f>Reporting_Currency_Name</f>
        <v>0</v>
      </c>
      <c r="F94" s="231">
        <f>Reporting_Scale_Name</f>
        <v>0</v>
      </c>
      <c r="G94" s="315" t="str">
        <f>IF(OR('5.1 DT'!G18="",'5.1 DT'!G21=""),"",'5.1 DT'!G18)</f>
        <v/>
      </c>
      <c r="H94" s="315" t="str">
        <f>IF(OR('5.1 DT'!H18="",'5.1 DT'!H21=""),"",'5.1 DT'!H18)</f>
        <v/>
      </c>
      <c r="I94" s="315" t="str">
        <f>IF(OR('5.1 DT'!I18="",'5.1 DT'!I21=""),"",'5.1 DT'!I18)</f>
        <v/>
      </c>
      <c r="J94" s="315" t="str">
        <f>IF(OR('5.1 DT'!J18="",'5.1 DT'!J21=""),"",'5.1 DT'!J18)</f>
        <v/>
      </c>
      <c r="K94" s="315" t="str">
        <f>IF(OR('5.1 DT'!K18="",'5.1 DT'!K21=""),"",'5.1 DT'!K18)</f>
        <v/>
      </c>
      <c r="L94" s="315" t="str">
        <f>IF(OR('5.1 DT'!L18="",'5.1 DT'!L21=""),"",'5.1 DT'!L18)</f>
        <v/>
      </c>
      <c r="M94" s="315" t="str">
        <f>IF(OR('5.1 DT'!M18="",'5.1 DT'!M21=""),"",'5.1 DT'!M18)</f>
        <v/>
      </c>
      <c r="N94" s="315" t="str">
        <f>IF(OR('5.1 DT'!N18="",'5.1 DT'!N21=""),"",'5.1 DT'!N18)</f>
        <v/>
      </c>
      <c r="O94" s="315" t="str">
        <f>IF(OR('5.1 DT'!O18="",'5.1 DT'!O21=""),"",'5.1 DT'!O18)</f>
        <v/>
      </c>
      <c r="P94" s="315" t="str">
        <f>IF(OR('5.1 DT'!P18="",'5.1 DT'!P21=""),"",'5.1 DT'!P18)</f>
        <v/>
      </c>
      <c r="Q94" s="315" t="str">
        <f>IF(OR('5.1 DT'!Q18="",'5.1 DT'!Q21=""),"",'5.1 DT'!Q18)</f>
        <v/>
      </c>
      <c r="R94" s="315" t="str">
        <f>IF(OR('5.1 DT'!R18="",'5.1 DT'!R21=""),"",'5.1 DT'!R18)</f>
        <v/>
      </c>
      <c r="S94" s="315" t="str">
        <f>IF(OR('5.1 DT'!S18="",'5.1 DT'!S21=""),"",'5.1 DT'!S18)</f>
        <v/>
      </c>
      <c r="T94" s="315" t="str">
        <f>IF(OR('5.1 DT'!T18="",'5.1 DT'!T21=""),"",'5.1 DT'!T18)</f>
        <v/>
      </c>
      <c r="U94" s="315" t="str">
        <f>IF(OR('5.1 DT'!U18="",'5.1 DT'!U21=""),"",'5.1 DT'!U18)</f>
        <v/>
      </c>
      <c r="V94" s="315" t="str">
        <f>IF(OR('5.1 DT'!V18="",'5.1 DT'!V21=""),"",'5.1 DT'!V18)</f>
        <v/>
      </c>
      <c r="W94" s="315" t="str">
        <f>IF(OR('5.1 DT'!W18="",'5.1 DT'!W21=""),"",'5.1 DT'!W18)</f>
        <v/>
      </c>
      <c r="X94" s="315" t="str">
        <f>IF(OR('5.1 DT'!X18="",'5.1 DT'!X21=""),"",'5.1 DT'!X18)</f>
        <v/>
      </c>
      <c r="Y94" s="315" t="str">
        <f>IF(OR('5.1 DT'!Y18="",'5.1 DT'!Y21=""),"",'5.1 DT'!Y18)</f>
        <v/>
      </c>
      <c r="Z94" s="315" t="str">
        <f>IF(OR('5.1 DT'!Z18="",'5.1 DT'!Z21=""),"",'5.1 DT'!Z18)</f>
        <v/>
      </c>
      <c r="AA94" s="315" t="str">
        <f>IF(OR('5.1 DT'!AA18="",'5.1 DT'!AA21=""),"",'5.1 DT'!AA18)</f>
        <v/>
      </c>
      <c r="AB94" s="315" t="str">
        <f>IF(OR('5.1 DT'!AB18="",'5.1 DT'!AB21=""),"",'5.1 DT'!AB18)</f>
        <v/>
      </c>
      <c r="AC94" s="315" t="str">
        <f>IF(OR('5.1 DT'!AC18="",'5.1 DT'!AC21=""),"",'5.1 DT'!AC18)</f>
        <v/>
      </c>
      <c r="AD94" s="315" t="str">
        <f>IF(OR('5.1 DT'!AD18="",'5.1 DT'!AD21=""),"",'5.1 DT'!AD18)</f>
        <v/>
      </c>
      <c r="AE94" s="315" t="str">
        <f>IF(OR('5.1 DT'!AE18="",'5.1 DT'!AE21=""),"",'5.1 DT'!AE18)</f>
        <v/>
      </c>
      <c r="AF94" s="315" t="str">
        <f>IF(OR('5.1 DT'!AF18="",'5.1 DT'!AF21=""),"",'5.1 DT'!AF18)</f>
        <v/>
      </c>
      <c r="AG94" s="315" t="str">
        <f>IF(OR('5.1 DT'!AG18="",'5.1 DT'!AG21=""),"",'5.1 DT'!AG18)</f>
        <v/>
      </c>
      <c r="AH94" s="315" t="str">
        <f>IF(OR('5.1 DT'!AH18="",'5.1 DT'!AH21=""),"",'5.1 DT'!AH18)</f>
        <v/>
      </c>
      <c r="AI94" s="315" t="str">
        <f>IF(OR('5.1 DT'!AI18="",'5.1 DT'!AI21=""),"",'5.1 DT'!AI18)</f>
        <v/>
      </c>
      <c r="AJ94" s="315" t="str">
        <f>IF(OR('5.1 DT'!AJ18="",'5.1 DT'!AJ21=""),"",'5.1 DT'!AJ18)</f>
        <v/>
      </c>
      <c r="AK94" s="315" t="str">
        <f>IF(OR('5.1 DT'!AK18="",'5.1 DT'!AK21=""),"",'5.1 DT'!AK18)</f>
        <v/>
      </c>
      <c r="AL94" s="315" t="str">
        <f>IF(OR('5.1 DT'!AL18="",'5.1 DT'!AL21=""),"",'5.1 DT'!AL18)</f>
        <v/>
      </c>
      <c r="AM94" s="315" t="str">
        <f>IF(OR('5.1 DT'!AM18="",'5.1 DT'!AM21=""),"",'5.1 DT'!AM18)</f>
        <v/>
      </c>
      <c r="AN94" s="315" t="str">
        <f>IF(OR('5.1 DT'!AN18="",'5.1 DT'!AN21=""),"",'5.1 DT'!AN18)</f>
        <v/>
      </c>
      <c r="AO94" s="315" t="str">
        <f>IF(OR('5.1 DT'!AO18="",'5.1 DT'!AO21=""),"",'5.1 DT'!AO18)</f>
        <v/>
      </c>
      <c r="AP94" s="315" t="str">
        <f>IF(OR('5.1 DT'!AP18="",'5.1 DT'!AP21=""),"",'5.1 DT'!AP18)</f>
        <v/>
      </c>
      <c r="AQ94" s="315" t="str">
        <f>IF(OR('5.1 DT'!AQ18="",'5.1 DT'!AQ21=""),"",'5.1 DT'!AQ18)</f>
        <v/>
      </c>
      <c r="AR94" s="315" t="str">
        <f>IF(OR('5.1 DT'!AR18="",'5.1 DT'!AR21=""),"",'5.1 DT'!AR18)</f>
        <v/>
      </c>
      <c r="AS94" s="315" t="str">
        <f>IF(OR('5.1 DT'!AS18="",'5.1 DT'!AS21=""),"",'5.1 DT'!AS18)</f>
        <v/>
      </c>
      <c r="AT94" s="315" t="str">
        <f>IF(OR('5.1 DT'!AT18="",'5.1 DT'!AT21=""),"",'5.1 DT'!AT18)</f>
        <v/>
      </c>
      <c r="AU94" s="315" t="str">
        <f>IF(OR('5.1 DT'!AU18="",'5.1 DT'!AU21=""),"",'5.1 DT'!AU18)</f>
        <v/>
      </c>
      <c r="AV94" s="315" t="str">
        <f>IF(OR('5.1 DT'!AV18="",'5.1 DT'!AV21=""),"",'5.1 DT'!AV18)</f>
        <v/>
      </c>
      <c r="AW94" s="315" t="str">
        <f>IF(OR('5.1 DT'!AW18="",'5.1 DT'!AW21=""),"",'5.1 DT'!AW18)</f>
        <v/>
      </c>
      <c r="AX94" s="315" t="str">
        <f>IF(OR('5.1 DT'!AX18="",'5.1 DT'!AX21=""),"",'5.1 DT'!AX18)</f>
        <v/>
      </c>
      <c r="AY94" s="315" t="str">
        <f>IF(OR('5.1 DT'!AY18="",'5.1 DT'!AY21=""),"",'5.1 DT'!AY18)</f>
        <v/>
      </c>
      <c r="AZ94" s="315" t="str">
        <f>IF(OR('5.1 DT'!AZ18="",'5.1 DT'!AZ21=""),"",'5.1 DT'!AZ18)</f>
        <v/>
      </c>
      <c r="BA94" s="315" t="str">
        <f>IF(OR('5.1 DT'!BA18="",'5.1 DT'!BA21=""),"",'5.1 DT'!BA18)</f>
        <v/>
      </c>
      <c r="BB94" s="315" t="str">
        <f>IF(OR('5.1 DT'!BB18="",'5.1 DT'!BB21=""),"",'5.1 DT'!BB18)</f>
        <v/>
      </c>
      <c r="BC94" s="315" t="str">
        <f>IF(OR('5.1 DT'!BC18="",'5.1 DT'!BC21=""),"",'5.1 DT'!BC18)</f>
        <v/>
      </c>
      <c r="BD94" s="315" t="str">
        <f>IF(OR('5.1 DT'!BD18="",'5.1 DT'!BD21=""),"",'5.1 DT'!BD18)</f>
        <v/>
      </c>
      <c r="BE94" s="315" t="str">
        <f>IF(OR('5.1 DT'!BE18="",'5.1 DT'!BE21=""),"",'5.1 DT'!BE18)</f>
        <v/>
      </c>
      <c r="BF94" s="315" t="str">
        <f>IF(OR('5.1 DT'!BF18="",'5.1 DT'!BF21=""),"",'5.1 DT'!BF18)</f>
        <v/>
      </c>
      <c r="BG94" s="315" t="str">
        <f>IF(OR('5.1 DT'!BG18="",'5.1 DT'!BG21=""),"",'5.1 DT'!BG18)</f>
        <v/>
      </c>
      <c r="BH94" s="315" t="str">
        <f>IF(OR('5.1 DT'!BH18="",'5.1 DT'!BH21=""),"",'5.1 DT'!BH18)</f>
        <v/>
      </c>
      <c r="BI94" s="315" t="str">
        <f>IF(OR('5.1 DT'!BI18="",'5.1 DT'!BI21=""),"",'5.1 DT'!BI18)</f>
        <v/>
      </c>
      <c r="BJ94" s="315" t="str">
        <f>IF(OR('5.1 DT'!BJ18="",'5.1 DT'!BJ21=""),"",'5.1 DT'!BJ18)</f>
        <v/>
      </c>
      <c r="BK94" s="315" t="str">
        <f>IF(OR('5.1 DT'!BK18="",'5.1 DT'!BK21=""),"",'5.1 DT'!BK18)</f>
        <v/>
      </c>
      <c r="BL94" s="315" t="str">
        <f>IF(OR('5.1 DT'!BL18="",'5.1 DT'!BL21=""),"",'5.1 DT'!BL18)</f>
        <v/>
      </c>
      <c r="BM94" s="315" t="str">
        <f>IF(OR('5.1 DT'!BM18="",'5.1 DT'!BM21=""),"",'5.1 DT'!BM18)</f>
        <v/>
      </c>
      <c r="BN94" s="315" t="str">
        <f>IF(OR('5.1 DT'!BN18="",'5.1 DT'!BN21=""),"",'5.1 DT'!BN18)</f>
        <v/>
      </c>
      <c r="BO94" s="315" t="str">
        <f>IF(OR('5.1 DT'!BO18="",'5.1 DT'!BO21=""),"",'5.1 DT'!BO18)</f>
        <v/>
      </c>
      <c r="BP94" s="315" t="str">
        <f>IF(OR('5.1 DT'!BP18="",'5.1 DT'!BP21=""),"",'5.1 DT'!BP18)</f>
        <v/>
      </c>
      <c r="BQ94" s="315" t="str">
        <f>IF(OR('5.1 DT'!BQ18="",'5.1 DT'!BQ21=""),"",'5.1 DT'!BQ18)</f>
        <v/>
      </c>
      <c r="BR94" s="315" t="str">
        <f>IF(OR('5.1 DT'!BR18="",'5.1 DT'!BR21=""),"",'5.1 DT'!BR18)</f>
        <v/>
      </c>
      <c r="BS94" s="315" t="str">
        <f>IF(OR('5.1 DT'!BS18="",'5.1 DT'!BS21=""),"",'5.1 DT'!BS18)</f>
        <v/>
      </c>
      <c r="BT94" s="315" t="str">
        <f>IF(OR('5.1 DT'!BT18="",'5.1 DT'!BT21=""),"",'5.1 DT'!BT18)</f>
        <v/>
      </c>
      <c r="BU94" s="315" t="str">
        <f>IF(OR('5.1 DT'!BU18="",'5.1 DT'!BU21=""),"",'5.1 DT'!BU18)</f>
        <v/>
      </c>
      <c r="BV94" s="315" t="str">
        <f>IF(OR('5.1 DT'!BV18="",'5.1 DT'!BV21=""),"",'5.1 DT'!BV18)</f>
        <v/>
      </c>
      <c r="BW94" s="315" t="str">
        <f>IF(OR('5.1 DT'!BW18="",'5.1 DT'!BW21=""),"",'5.1 DT'!BW18)</f>
        <v/>
      </c>
      <c r="BX94" s="315" t="str">
        <f>IF(OR('5.1 DT'!BX18="",'5.1 DT'!BX21=""),"",'5.1 DT'!BX18)</f>
        <v/>
      </c>
      <c r="BY94" s="315" t="str">
        <f>IF(OR('5.1 DT'!BY18="",'5.1 DT'!BY21=""),"",'5.1 DT'!BY18)</f>
        <v/>
      </c>
      <c r="BZ94" s="315" t="str">
        <f>IF(OR('5.1 DT'!BZ18="",'5.1 DT'!BZ21=""),"",'5.1 DT'!BZ18)</f>
        <v/>
      </c>
      <c r="CA94" s="315" t="str">
        <f>IF(OR('5.1 DT'!CA18="",'5.1 DT'!CA21=""),"",'5.1 DT'!CA18)</f>
        <v/>
      </c>
      <c r="CB94" s="315" t="str">
        <f>IF(OR('5.1 DT'!CB18="",'5.1 DT'!CB21=""),"",'5.1 DT'!CB18)</f>
        <v/>
      </c>
      <c r="CC94" s="315" t="str">
        <f>IF(OR('5.1 DT'!CC18="",'5.1 DT'!CC21=""),"",'5.1 DT'!CC18)</f>
        <v/>
      </c>
      <c r="CD94" s="315" t="str">
        <f>IF(OR('5.1 DT'!CD18="",'5.1 DT'!CD21=""),"",'5.1 DT'!CD18)</f>
        <v/>
      </c>
      <c r="CE94" s="315" t="str">
        <f>IF(OR('5.1 DT'!CE18="",'5.1 DT'!CE21=""),"",'5.1 DT'!CE18)</f>
        <v/>
      </c>
      <c r="CF94" s="315" t="str">
        <f>IF(OR('5.1 DT'!CF18="",'5.1 DT'!CF21=""),"",'5.1 DT'!CF18)</f>
        <v/>
      </c>
      <c r="CG94" s="315" t="str">
        <f>IF(OR('5.1 DT'!CG18="",'5.1 DT'!CG21=""),"",'5.1 DT'!CG18)</f>
        <v/>
      </c>
      <c r="CH94" s="315" t="str">
        <f>IF(OR('5.1 DT'!CH18="",'5.1 DT'!CH21=""),"",'5.1 DT'!CH18)</f>
        <v/>
      </c>
      <c r="CI94" s="315" t="str">
        <f>IF(OR('5.1 DT'!CI18="",'5.1 DT'!CI21=""),"",'5.1 DT'!CI18)</f>
        <v/>
      </c>
      <c r="CJ94" s="315" t="str">
        <f>IF(OR('5.1 DT'!CJ18="",'5.1 DT'!CJ21=""),"",'5.1 DT'!CJ18)</f>
        <v/>
      </c>
      <c r="CK94" s="315" t="str">
        <f>IF(OR('5.1 DT'!CK18="",'5.1 DT'!CK21=""),"",'5.1 DT'!CK18)</f>
        <v/>
      </c>
      <c r="CL94" s="315" t="str">
        <f>IF(OR('5.1 DT'!CL18="",'5.1 DT'!CL21=""),"",'5.1 DT'!CL18)</f>
        <v/>
      </c>
      <c r="CM94" s="315" t="str">
        <f>IF(OR('5.1 DT'!CM18="",'5.1 DT'!CM21=""),"",'5.1 DT'!CM18)</f>
        <v/>
      </c>
      <c r="CN94" s="315" t="str">
        <f>IF(OR('5.1 DT'!CN18="",'5.1 DT'!CN21=""),"",'5.1 DT'!CN18)</f>
        <v/>
      </c>
      <c r="CO94" s="315" t="str">
        <f>IF(OR('5.1 DT'!CO18="",'5.1 DT'!CO21=""),"",'5.1 DT'!CO18)</f>
        <v/>
      </c>
      <c r="CP94" s="315" t="str">
        <f>IF(OR('5.1 DT'!CP18="",'5.1 DT'!CP21=""),"",'5.1 DT'!CP18)</f>
        <v/>
      </c>
      <c r="CQ94" s="315" t="str">
        <f>IF(OR('5.1 DT'!CQ18="",'5.1 DT'!CQ21=""),"",'5.1 DT'!CQ18)</f>
        <v/>
      </c>
      <c r="CR94" s="315" t="str">
        <f>IF(OR('5.1 DT'!CR18="",'5.1 DT'!CR21=""),"",'5.1 DT'!CR18)</f>
        <v/>
      </c>
      <c r="CS94" s="315" t="str">
        <f>IF(OR('5.1 DT'!CS18="",'5.1 DT'!CS21=""),"",'5.1 DT'!CS18)</f>
        <v/>
      </c>
      <c r="CT94" s="315" t="str">
        <f>IF(OR('5.1 DT'!CT18="",'5.1 DT'!CT21=""),"",'5.1 DT'!CT18)</f>
        <v/>
      </c>
      <c r="CU94" s="315" t="str">
        <f>IF(OR('5.1 DT'!CU18="",'5.1 DT'!CU21=""),"",'5.1 DT'!CU18)</f>
        <v/>
      </c>
      <c r="CV94" s="315" t="str">
        <f>IF(OR('5.1 DT'!CV18="",'5.1 DT'!CV21=""),"",'5.1 DT'!CV18)</f>
        <v/>
      </c>
      <c r="CW94" s="315" t="str">
        <f>IF(OR('5.1 DT'!CW18="",'5.1 DT'!CW21=""),"",'5.1 DT'!CW18)</f>
        <v/>
      </c>
      <c r="CX94" s="315" t="str">
        <f>IF(OR('5.1 DT'!CX18="",'5.1 DT'!CX21=""),"",'5.1 DT'!CX18)</f>
        <v/>
      </c>
      <c r="CY94" s="315" t="str">
        <f>IF(OR('5.1 DT'!CY18="",'5.1 DT'!CY21=""),"",'5.1 DT'!CY18)</f>
        <v/>
      </c>
      <c r="CZ94" s="315" t="str">
        <f>IF(OR('5.1 DT'!CZ18="",'5.1 DT'!CZ21=""),"",'5.1 DT'!CZ18)</f>
        <v/>
      </c>
      <c r="DA94" s="315" t="str">
        <f>IF(OR('5.1 DT'!DA18="",'5.1 DT'!DA21=""),"",'5.1 DT'!DA18)</f>
        <v/>
      </c>
      <c r="DB94" s="315" t="str">
        <f>IF(OR('5.1 DT'!DB18="",'5.1 DT'!DB21=""),"",'5.1 DT'!DB18)</f>
        <v/>
      </c>
      <c r="DC94" s="315" t="str">
        <f>IF(OR('5.1 DT'!DC18="",'5.1 DT'!DC21=""),"",'5.1 DT'!DC18)</f>
        <v/>
      </c>
      <c r="DD94" s="315" t="str">
        <f>IF(OR('5.1 DT'!DD18="",'5.1 DT'!DD21=""),"",'5.1 DT'!DD18)</f>
        <v/>
      </c>
      <c r="DE94" s="315" t="str">
        <f>IF(OR('5.1 DT'!DE18="",'5.1 DT'!DE21=""),"",'5.1 DT'!DE18)</f>
        <v/>
      </c>
      <c r="DF94" s="315" t="str">
        <f>IF(OR('5.1 DT'!DF18="",'5.1 DT'!DF21=""),"",'5.1 DT'!DF18)</f>
        <v/>
      </c>
      <c r="DG94" s="315" t="str">
        <f>IF(OR('5.1 DT'!DG18="",'5.1 DT'!DG21=""),"",'5.1 DT'!DG18)</f>
        <v/>
      </c>
      <c r="DH94" s="315" t="str">
        <f>IF(OR('5.1 DT'!DH18="",'5.1 DT'!DH21=""),"",'5.1 DT'!DH18)</f>
        <v/>
      </c>
      <c r="DI94" s="315" t="str">
        <f>IF(OR('5.1 DT'!DI18="",'5.1 DT'!DI21=""),"",'5.1 DT'!DI18)</f>
        <v/>
      </c>
      <c r="DJ94" s="315" t="str">
        <f>IF(OR('5.1 DT'!DJ18="",'5.1 DT'!DJ21=""),"",'5.1 DT'!DJ18)</f>
        <v/>
      </c>
      <c r="DK94" s="315" t="str">
        <f>IF(OR('5.1 DT'!DK18="",'5.1 DT'!DK21=""),"",'5.1 DT'!DK18)</f>
        <v/>
      </c>
      <c r="DL94" s="315" t="str">
        <f>IF(OR('5.1 DT'!DL18="",'5.1 DT'!DL21=""),"",'5.1 DT'!DL18)</f>
        <v/>
      </c>
      <c r="DM94" s="315" t="str">
        <f>IF(OR('5.1 DT'!DM18="",'5.1 DT'!DM21=""),"",'5.1 DT'!DM18)</f>
        <v/>
      </c>
      <c r="DN94" s="315" t="str">
        <f>IF(OR('5.1 DT'!DN18="",'5.1 DT'!DN21=""),"",'5.1 DT'!DN18)</f>
        <v/>
      </c>
      <c r="DO94" s="315" t="str">
        <f>IF(OR('5.1 DT'!DO18="",'5.1 DT'!DO21=""),"",'5.1 DT'!DO18)</f>
        <v/>
      </c>
      <c r="DP94" s="315" t="str">
        <f>IF(OR('5.1 DT'!DP18="",'5.1 DT'!DP21=""),"",'5.1 DT'!DP18)</f>
        <v/>
      </c>
      <c r="DQ94" s="315" t="str">
        <f>IF(OR('5.1 DT'!DQ18="",'5.1 DT'!DQ21=""),"",'5.1 DT'!DQ18)</f>
        <v/>
      </c>
      <c r="DR94" s="315" t="str">
        <f>IF(OR('5.1 DT'!DR18="",'5.1 DT'!DR21=""),"",'5.1 DT'!DR18)</f>
        <v/>
      </c>
      <c r="DS94" s="315" t="str">
        <f>IF(OR('5.1 DT'!DS18="",'5.1 DT'!DS21=""),"",'5.1 DT'!DS18)</f>
        <v/>
      </c>
      <c r="DT94" s="315" t="str">
        <f>IF(OR('5.1 DT'!DT18="",'5.1 DT'!DT21=""),"",'5.1 DT'!DT18)</f>
        <v/>
      </c>
      <c r="DU94" s="315" t="str">
        <f>IF(OR('5.1 DT'!DU18="",'5.1 DT'!DU21=""),"",'5.1 DT'!DU18)</f>
        <v/>
      </c>
      <c r="DV94" s="315" t="str">
        <f>IF(OR('5.1 DT'!DV18="",'5.1 DT'!DV21=""),"",'5.1 DT'!DV18)</f>
        <v/>
      </c>
      <c r="DW94" s="315" t="str">
        <f>IF(OR('5.1 DT'!DW18="",'5.1 DT'!DW21=""),"",'5.1 DT'!DW18)</f>
        <v/>
      </c>
      <c r="DX94" s="315" t="str">
        <f>IF(OR('5.1 DT'!DX18="",'5.1 DT'!DX21=""),"",'5.1 DT'!DX18)</f>
        <v/>
      </c>
      <c r="DY94" s="315" t="str">
        <f>IF(OR('5.1 DT'!DY18="",'5.1 DT'!DY21=""),"",'5.1 DT'!DY18)</f>
        <v/>
      </c>
      <c r="DZ94" s="315" t="str">
        <f>IF(OR('5.1 DT'!DZ18="",'5.1 DT'!DZ21=""),"",'5.1 DT'!DZ18)</f>
        <v/>
      </c>
      <c r="EA94" s="315" t="str">
        <f>IF(OR('5.1 DT'!EA18="",'5.1 DT'!EA21=""),"",'5.1 DT'!EA18)</f>
        <v/>
      </c>
      <c r="EB94" s="315" t="str">
        <f>IF(OR('5.1 DT'!EB18="",'5.1 DT'!EB21=""),"",'5.1 DT'!EB18)</f>
        <v/>
      </c>
      <c r="EC94" s="315" t="str">
        <f>IF(OR('5.1 DT'!EC18="",'5.1 DT'!EC21=""),"",'5.1 DT'!EC18)</f>
        <v/>
      </c>
      <c r="ED94" s="315" t="str">
        <f>IF(OR('5.1 DT'!ED18="",'5.1 DT'!ED21=""),"",'5.1 DT'!ED18)</f>
        <v/>
      </c>
      <c r="EE94" s="315" t="str">
        <f>IF(OR('5.1 DT'!EE18="",'5.1 DT'!EE21=""),"",'5.1 DT'!EE18)</f>
        <v/>
      </c>
      <c r="EF94" s="315" t="str">
        <f>IF(OR('5.1 DT'!EF18="",'5.1 DT'!EF21=""),"",'5.1 DT'!EF18)</f>
        <v/>
      </c>
      <c r="EG94" s="315" t="str">
        <f>IF(OR('5.1 DT'!EG18="",'5.1 DT'!EG21=""),"",'5.1 DT'!EG18)</f>
        <v/>
      </c>
      <c r="EH94" s="315" t="str">
        <f>IF(OR('5.1 DT'!EH18="",'5.1 DT'!EH21=""),"",'5.1 DT'!EH18)</f>
        <v/>
      </c>
      <c r="EI94" s="315" t="str">
        <f>IF(OR('5.1 DT'!EI18="",'5.1 DT'!EI21=""),"",'5.1 DT'!EI18)</f>
        <v/>
      </c>
      <c r="EJ94" s="315" t="str">
        <f>IF(OR('5.1 DT'!EJ18="",'5.1 DT'!EJ21=""),"",'5.1 DT'!EJ18)</f>
        <v/>
      </c>
      <c r="EK94" s="315" t="str">
        <f>IF(OR('5.1 DT'!EK18="",'5.1 DT'!EK21=""),"",'5.1 DT'!EK18)</f>
        <v/>
      </c>
      <c r="EL94" s="315" t="str">
        <f>IF(OR('5.1 DT'!EL18="",'5.1 DT'!EL21=""),"",'5.1 DT'!EL18)</f>
        <v/>
      </c>
      <c r="EM94" s="315" t="str">
        <f>IF(OR('5.1 DT'!EM18="",'5.1 DT'!EM21=""),"",'5.1 DT'!EM18)</f>
        <v/>
      </c>
      <c r="EN94" s="315" t="str">
        <f>IF(OR('5.1 DT'!EN18="",'5.1 DT'!EN21=""),"",'5.1 DT'!EN18)</f>
        <v/>
      </c>
      <c r="EO94" s="315" t="str">
        <f>IF(OR('5.1 DT'!EO18="",'5.1 DT'!EO21=""),"",'5.1 DT'!EO18)</f>
        <v/>
      </c>
      <c r="EP94" s="315" t="str">
        <f>IF(OR('5.1 DT'!EP18="",'5.1 DT'!EP21=""),"",'5.1 DT'!EP18)</f>
        <v/>
      </c>
      <c r="EQ94" s="315" t="str">
        <f>IF(OR('5.1 DT'!EQ18="",'5.1 DT'!EQ21=""),"",'5.1 DT'!EQ18)</f>
        <v/>
      </c>
      <c r="ER94" s="315" t="str">
        <f>IF(OR('5.1 DT'!ER18="",'5.1 DT'!ER21=""),"",'5.1 DT'!ER18)</f>
        <v/>
      </c>
      <c r="ES94" s="315" t="str">
        <f>IF(OR('5.1 DT'!ES18="",'5.1 DT'!ES21=""),"",'5.1 DT'!ES18)</f>
        <v/>
      </c>
      <c r="ET94" s="315" t="str">
        <f>IF(OR('5.1 DT'!ET18="",'5.1 DT'!ET21=""),"",'5.1 DT'!ET18)</f>
        <v/>
      </c>
      <c r="EU94" s="315" t="str">
        <f>IF(OR('5.1 DT'!EU18="",'5.1 DT'!EU21=""),"",'5.1 DT'!EU18)</f>
        <v/>
      </c>
      <c r="EV94" s="315" t="str">
        <f>IF(OR('5.1 DT'!EV18="",'5.1 DT'!EV21=""),"",'5.1 DT'!EV18)</f>
        <v/>
      </c>
      <c r="EW94" s="315" t="str">
        <f>IF(OR('5.1 DT'!EW18="",'5.1 DT'!EW21=""),"",'5.1 DT'!EW18)</f>
        <v/>
      </c>
      <c r="EX94" s="315" t="str">
        <f>IF(OR('5.1 DT'!EX18="",'5.1 DT'!EX21=""),"",'5.1 DT'!EX18)</f>
        <v/>
      </c>
      <c r="EY94" s="315" t="str">
        <f>IF(OR('5.1 DT'!EY18="",'5.1 DT'!EY21=""),"",'5.1 DT'!EY18)</f>
        <v/>
      </c>
      <c r="EZ94" s="315" t="str">
        <f>IF(OR('5.1 DT'!EZ18="",'5.1 DT'!EZ21=""),"",'5.1 DT'!EZ18)</f>
        <v/>
      </c>
      <c r="FA94" s="315" t="str">
        <f>IF(OR('5.1 DT'!FA18="",'5.1 DT'!FA21=""),"",'5.1 DT'!FA18)</f>
        <v/>
      </c>
      <c r="FB94" s="315" t="str">
        <f>IF(OR('5.1 DT'!FB18="",'5.1 DT'!FB21=""),"",'5.1 DT'!FB18)</f>
        <v/>
      </c>
      <c r="FC94" s="315" t="str">
        <f>IF(OR('5.1 DT'!FC18="",'5.1 DT'!FC21=""),"",'5.1 DT'!FC18)</f>
        <v/>
      </c>
      <c r="FD94" s="315" t="str">
        <f>IF(OR('5.1 DT'!FD18="",'5.1 DT'!FD21=""),"",'5.1 DT'!FD18)</f>
        <v/>
      </c>
      <c r="FE94" s="315" t="str">
        <f>IF(OR('5.1 DT'!FE18="",'5.1 DT'!FE21=""),"",'5.1 DT'!FE18)</f>
        <v/>
      </c>
      <c r="FF94" s="315" t="str">
        <f>IF(OR('5.1 DT'!FF18="",'5.1 DT'!FF21=""),"",'5.1 DT'!FF18)</f>
        <v/>
      </c>
      <c r="FG94" s="315" t="str">
        <f>IF(OR('5.1 DT'!FG18="",'5.1 DT'!FG21=""),"",'5.1 DT'!FG18)</f>
        <v/>
      </c>
      <c r="FH94" s="315" t="str">
        <f>IF(OR('5.1 DT'!FH18="",'5.1 DT'!FH21=""),"",'5.1 DT'!FH18)</f>
        <v/>
      </c>
      <c r="FI94" s="315" t="str">
        <f>IF(OR('5.1 DT'!FI18="",'5.1 DT'!FI21=""),"",'5.1 DT'!FI18)</f>
        <v/>
      </c>
      <c r="FJ94" s="315" t="str">
        <f>IF(OR('5.1 DT'!FJ18="",'5.1 DT'!FJ21=""),"",'5.1 DT'!FJ18)</f>
        <v/>
      </c>
      <c r="FK94" s="315" t="str">
        <f>IF(OR('5.1 DT'!FK18="",'5.1 DT'!FK21=""),"",'5.1 DT'!FK18)</f>
        <v/>
      </c>
      <c r="FL94" s="315" t="str">
        <f>IF(OR('5.1 DT'!FL18="",'5.1 DT'!FL21=""),"",'5.1 DT'!FL18)</f>
        <v/>
      </c>
      <c r="FM94" s="315" t="str">
        <f>IF(OR('5.1 DT'!FM18="",'5.1 DT'!FM21=""),"",'5.1 DT'!FM18)</f>
        <v/>
      </c>
      <c r="FN94" s="315" t="str">
        <f>IF(OR('5.1 DT'!FN18="",'5.1 DT'!FN21=""),"",'5.1 DT'!FN18)</f>
        <v/>
      </c>
      <c r="FO94" s="315" t="str">
        <f>IF(OR('5.1 DT'!FO18="",'5.1 DT'!FO21=""),"",'5.1 DT'!FO18)</f>
        <v/>
      </c>
      <c r="FP94" s="315" t="str">
        <f>IF(OR('5.1 DT'!FP18="",'5.1 DT'!FP21=""),"",'5.1 DT'!FP18)</f>
        <v/>
      </c>
      <c r="FQ94" s="315" t="str">
        <f>IF(OR('5.1 DT'!FQ18="",'5.1 DT'!FQ21=""),"",'5.1 DT'!FQ18)</f>
        <v/>
      </c>
      <c r="FR94" s="315" t="str">
        <f>IF(OR('5.1 DT'!FR18="",'5.1 DT'!FR21=""),"",'5.1 DT'!FR18)</f>
        <v/>
      </c>
      <c r="FS94" s="315" t="str">
        <f>IF(OR('5.1 DT'!FS18="",'5.1 DT'!FS21=""),"",'5.1 DT'!FS18)</f>
        <v/>
      </c>
      <c r="FT94" s="315" t="str">
        <f>IF(OR('5.1 DT'!FT18="",'5.1 DT'!FT21=""),"",'5.1 DT'!FT18)</f>
        <v/>
      </c>
      <c r="FU94" s="315" t="str">
        <f>IF(OR('5.1 DT'!FU18="",'5.1 DT'!FU21=""),"",'5.1 DT'!FU18)</f>
        <v/>
      </c>
      <c r="FV94" s="315" t="str">
        <f>IF(OR('5.1 DT'!FV18="",'5.1 DT'!FV21=""),"",'5.1 DT'!FV18)</f>
        <v/>
      </c>
      <c r="FW94" s="315" t="str">
        <f>IF(OR('5.1 DT'!FW18="",'5.1 DT'!FW21=""),"",'5.1 DT'!FW18)</f>
        <v/>
      </c>
      <c r="FX94" s="315" t="str">
        <f>IF(OR('5.1 DT'!FX18="",'5.1 DT'!FX21=""),"",'5.1 DT'!FX18)</f>
        <v/>
      </c>
      <c r="FY94" s="315" t="str">
        <f>IF(OR('5.1 DT'!FY18="",'5.1 DT'!FY21=""),"",'5.1 DT'!FY18)</f>
        <v/>
      </c>
      <c r="FZ94" s="315" t="str">
        <f>IF(OR('5.1 DT'!FZ18="",'5.1 DT'!FZ21=""),"",'5.1 DT'!FZ18)</f>
        <v/>
      </c>
      <c r="GA94" s="315" t="str">
        <f>IF(OR('5.1 DT'!GA18="",'5.1 DT'!GA21=""),"",'5.1 DT'!GA18)</f>
        <v/>
      </c>
      <c r="GB94" s="315" t="str">
        <f>IF(OR('5.1 DT'!GB18="",'5.1 DT'!GB21=""),"",'5.1 DT'!GB18)</f>
        <v/>
      </c>
      <c r="GC94" s="315" t="str">
        <f>IF(OR('5.1 DT'!GC18="",'5.1 DT'!GC21=""),"",'5.1 DT'!GC18)</f>
        <v/>
      </c>
      <c r="GD94" s="315" t="str">
        <f>IF(OR('5.1 DT'!GD18="",'5.1 DT'!GD21=""),"",'5.1 DT'!GD18)</f>
        <v/>
      </c>
      <c r="GE94" s="315" t="str">
        <f>IF(OR('5.1 DT'!GE18="",'5.1 DT'!GE21=""),"",'5.1 DT'!GE18)</f>
        <v/>
      </c>
      <c r="GF94" s="315" t="str">
        <f>IF(OR('5.1 DT'!GF18="",'5.1 DT'!GF21=""),"",'5.1 DT'!GF18)</f>
        <v/>
      </c>
      <c r="GG94" s="315" t="str">
        <f>IF(OR('5.1 DT'!GG18="",'5.1 DT'!GG21=""),"",'5.1 DT'!GG18)</f>
        <v/>
      </c>
      <c r="GH94" s="315" t="str">
        <f>IF(OR('5.1 DT'!GH18="",'5.1 DT'!GH21=""),"",'5.1 DT'!GH18)</f>
        <v/>
      </c>
      <c r="GI94" s="315" t="str">
        <f>IF(OR('5.1 DT'!GI18="",'5.1 DT'!GI21=""),"",'5.1 DT'!GI18)</f>
        <v/>
      </c>
      <c r="GJ94" s="315" t="str">
        <f>IF(OR('5.1 DT'!GJ18="",'5.1 DT'!GJ21=""),"",'5.1 DT'!GJ18)</f>
        <v/>
      </c>
      <c r="GK94" s="315" t="str">
        <f>IF(OR('5.1 DT'!GK18="",'5.1 DT'!GK21=""),"",'5.1 DT'!GK18)</f>
        <v/>
      </c>
      <c r="GL94" s="315" t="str">
        <f>IF(OR('5.1 DT'!GL18="",'5.1 DT'!GL21=""),"",'5.1 DT'!GL18)</f>
        <v/>
      </c>
      <c r="GM94" s="315" t="str">
        <f>IF(OR('5.1 DT'!GM18="",'5.1 DT'!GM21=""),"",'5.1 DT'!GM18)</f>
        <v/>
      </c>
      <c r="GN94" s="315" t="str">
        <f>IF(OR('5.1 DT'!GN18="",'5.1 DT'!GN21=""),"",'5.1 DT'!GN18)</f>
        <v/>
      </c>
      <c r="GO94" s="315" t="str">
        <f>IF(OR('5.1 DT'!GO18="",'5.1 DT'!GO21=""),"",'5.1 DT'!GO18)</f>
        <v/>
      </c>
      <c r="GP94" s="315" t="str">
        <f>IF(OR('5.1 DT'!GP18="",'5.1 DT'!GP21=""),"",'5.1 DT'!GP18)</f>
        <v/>
      </c>
      <c r="GQ94" s="315" t="str">
        <f>IF(OR('5.1 DT'!GQ18="",'5.1 DT'!GQ21=""),"",'5.1 DT'!GQ18)</f>
        <v/>
      </c>
      <c r="GR94" s="315" t="str">
        <f>IF(OR('5.1 DT'!GR18="",'5.1 DT'!GR21=""),"",'5.1 DT'!GR18)</f>
        <v/>
      </c>
      <c r="GS94" s="315" t="str">
        <f>IF(OR('5.1 DT'!GS18="",'5.1 DT'!GS21=""),"",'5.1 DT'!GS18)</f>
        <v/>
      </c>
      <c r="GT94" s="315" t="str">
        <f>IF(OR('5.1 DT'!GT18="",'5.1 DT'!GT21=""),"",'5.1 DT'!GT18)</f>
        <v/>
      </c>
      <c r="GU94" s="315" t="str">
        <f>IF(OR('5.1 DT'!GU18="",'5.1 DT'!GU21=""),"",'5.1 DT'!GU18)</f>
        <v/>
      </c>
      <c r="GV94" s="315" t="str">
        <f>IF(OR('5.1 DT'!GV18="",'5.1 DT'!GV21=""),"",'5.1 DT'!GV18)</f>
        <v/>
      </c>
      <c r="GW94" s="315" t="str">
        <f>IF(OR('5.1 DT'!GW18="",'5.1 DT'!GW21=""),"",'5.1 DT'!GW18)</f>
        <v/>
      </c>
      <c r="GX94" s="315" t="str">
        <f>IF(OR('5.1 DT'!GX18="",'5.1 DT'!GX21=""),"",'5.1 DT'!GX18)</f>
        <v/>
      </c>
      <c r="GY94" s="315" t="str">
        <f>IF(OR('5.1 DT'!GY18="",'5.1 DT'!GY21=""),"",'5.1 DT'!GY18)</f>
        <v/>
      </c>
      <c r="GZ94" s="315" t="str">
        <f>IF(OR('5.1 DT'!GZ18="",'5.1 DT'!GZ21=""),"",'5.1 DT'!GZ18)</f>
        <v/>
      </c>
      <c r="HA94" s="315" t="str">
        <f>IF(OR('5.1 DT'!HA18="",'5.1 DT'!HA21=""),"",'5.1 DT'!HA18)</f>
        <v/>
      </c>
      <c r="HB94" s="315" t="str">
        <f>IF(OR('5.1 DT'!HB18="",'5.1 DT'!HB21=""),"",'5.1 DT'!HB18)</f>
        <v/>
      </c>
      <c r="HC94" s="315" t="str">
        <f>IF(OR('5.1 DT'!HC18="",'5.1 DT'!HC21=""),"",'5.1 DT'!HC18)</f>
        <v/>
      </c>
      <c r="HD94" s="315" t="str">
        <f>IF(OR('5.1 DT'!HD18="",'5.1 DT'!HD21=""),"",'5.1 DT'!HD18)</f>
        <v/>
      </c>
      <c r="HE94" s="315" t="str">
        <f>IF(OR('5.1 DT'!HE18="",'5.1 DT'!HE21=""),"",'5.1 DT'!HE18)</f>
        <v/>
      </c>
      <c r="HF94" s="315" t="str">
        <f>IF(OR('5.1 DT'!HF18="",'5.1 DT'!HF21=""),"",'5.1 DT'!HF18)</f>
        <v/>
      </c>
      <c r="HG94" s="315" t="str">
        <f>IF(OR('5.1 DT'!HG18="",'5.1 DT'!HG21=""),"",'5.1 DT'!HG18)</f>
        <v/>
      </c>
      <c r="HH94" s="315" t="str">
        <f>IF(OR('5.1 DT'!HH18="",'5.1 DT'!HH21=""),"",'5.1 DT'!HH18)</f>
        <v/>
      </c>
      <c r="HI94" s="315" t="str">
        <f>IF(OR('5.1 DT'!HI18="",'5.1 DT'!HI21=""),"",'5.1 DT'!HI18)</f>
        <v/>
      </c>
      <c r="HJ94" s="315" t="str">
        <f>IF(OR('5.1 DT'!HJ18="",'5.1 DT'!HJ21=""),"",'5.1 DT'!HJ18)</f>
        <v/>
      </c>
      <c r="HK94" s="315" t="str">
        <f>IF(OR('5.1 DT'!HK18="",'5.1 DT'!HK21=""),"",'5.1 DT'!HK18)</f>
        <v/>
      </c>
      <c r="HL94" s="315" t="str">
        <f>IF(OR('5.1 DT'!HL18="",'5.1 DT'!HL21=""),"",'5.1 DT'!HL18)</f>
        <v/>
      </c>
      <c r="HM94" s="315" t="str">
        <f>IF(OR('5.1 DT'!HM18="",'5.1 DT'!HM21=""),"",'5.1 DT'!HM18)</f>
        <v/>
      </c>
      <c r="HN94" s="315" t="str">
        <f>IF(OR('5.1 DT'!HN18="",'5.1 DT'!HN21=""),"",'5.1 DT'!HN18)</f>
        <v/>
      </c>
      <c r="HO94" s="315" t="str">
        <f>IF(OR('5.1 DT'!HO18="",'5.1 DT'!HO21=""),"",'5.1 DT'!HO18)</f>
        <v/>
      </c>
      <c r="HP94" s="315" t="str">
        <f>IF(OR('5.1 DT'!HP18="",'5.1 DT'!HP21=""),"",'5.1 DT'!HP18)</f>
        <v/>
      </c>
      <c r="HQ94" s="315" t="str">
        <f>IF(OR('5.1 DT'!HQ18="",'5.1 DT'!HQ21=""),"",'5.1 DT'!HQ18)</f>
        <v/>
      </c>
      <c r="HR94" s="315" t="str">
        <f>IF(OR('5.1 DT'!HR18="",'5.1 DT'!HR21=""),"",'5.1 DT'!HR18)</f>
        <v/>
      </c>
      <c r="HS94" s="315" t="str">
        <f>IF(OR('5.1 DT'!HS18="",'5.1 DT'!HS21=""),"",'5.1 DT'!HS18)</f>
        <v/>
      </c>
      <c r="HT94" s="315" t="str">
        <f>IF(OR('5.1 DT'!HT18="",'5.1 DT'!HT21=""),"",'5.1 DT'!HT18)</f>
        <v/>
      </c>
      <c r="HU94" s="315" t="str">
        <f>IF(OR('5.1 DT'!HU18="",'5.1 DT'!HU21=""),"",'5.1 DT'!HU18)</f>
        <v/>
      </c>
      <c r="HV94" s="315" t="str">
        <f>IF(OR('5.1 DT'!HV18="",'5.1 DT'!HV21=""),"",'5.1 DT'!HV18)</f>
        <v/>
      </c>
      <c r="HW94" s="315" t="str">
        <f>IF(OR('5.1 DT'!HW18="",'5.1 DT'!HW21=""),"",'5.1 DT'!HW18)</f>
        <v/>
      </c>
      <c r="HX94" s="315" t="str">
        <f>IF(OR('5.1 DT'!HX18="",'5.1 DT'!HX21=""),"",'5.1 DT'!HX18)</f>
        <v/>
      </c>
      <c r="HY94" s="315" t="str">
        <f>IF(OR('5.1 DT'!HY18="",'5.1 DT'!HY21=""),"",'5.1 DT'!HY18)</f>
        <v/>
      </c>
      <c r="HZ94" s="315" t="str">
        <f>IF(OR('5.1 DT'!HZ18="",'5.1 DT'!HZ21=""),"",'5.1 DT'!HZ18)</f>
        <v/>
      </c>
      <c r="IA94" s="315" t="str">
        <f>IF(OR('5.1 DT'!IA18="",'5.1 DT'!IA21=""),"",'5.1 DT'!IA18)</f>
        <v/>
      </c>
      <c r="IB94" s="315" t="str">
        <f>IF(OR('5.1 DT'!IB18="",'5.1 DT'!IB21=""),"",'5.1 DT'!IB18)</f>
        <v/>
      </c>
      <c r="IC94" s="315" t="str">
        <f>IF(OR('5.1 DT'!IC18="",'5.1 DT'!IC21=""),"",'5.1 DT'!IC18)</f>
        <v/>
      </c>
      <c r="ID94" s="315" t="str">
        <f>IF(OR('5.1 DT'!ID18="",'5.1 DT'!ID21=""),"",'5.1 DT'!ID18)</f>
        <v/>
      </c>
      <c r="IE94" s="315" t="str">
        <f>IF(OR('5.1 DT'!IE18="",'5.1 DT'!IE21=""),"",'5.1 DT'!IE18)</f>
        <v/>
      </c>
      <c r="IF94" s="315" t="str">
        <f>IF(OR('5.1 DT'!IF18="",'5.1 DT'!IF21=""),"",'5.1 DT'!IF18)</f>
        <v/>
      </c>
      <c r="IG94" s="315" t="str">
        <f>IF(OR('5.1 DT'!IG18="",'5.1 DT'!IG21=""),"",'5.1 DT'!IG18)</f>
        <v/>
      </c>
      <c r="IH94" s="315" t="str">
        <f>IF(OR('5.1 DT'!IH18="",'5.1 DT'!IH21=""),"",'5.1 DT'!IH18)</f>
        <v/>
      </c>
      <c r="II94" s="315" t="str">
        <f>IF(OR('5.1 DT'!II18="",'5.1 DT'!II21=""),"",'5.1 DT'!II18)</f>
        <v/>
      </c>
      <c r="IJ94" s="315" t="str">
        <f>IF(OR('5.1 DT'!IJ18="",'5.1 DT'!IJ21=""),"",'5.1 DT'!IJ18)</f>
        <v/>
      </c>
      <c r="IK94" s="315" t="str">
        <f>IF(OR('5.1 DT'!IK18="",'5.1 DT'!IK21=""),"",'5.1 DT'!IK18)</f>
        <v/>
      </c>
      <c r="IL94" s="315" t="str">
        <f>IF(OR('5.1 DT'!IL18="",'5.1 DT'!IL21=""),"",'5.1 DT'!IL18)</f>
        <v/>
      </c>
      <c r="IM94" s="315" t="str">
        <f>IF(OR('5.1 DT'!IM18="",'5.1 DT'!IM21=""),"",'5.1 DT'!IM18)</f>
        <v/>
      </c>
      <c r="IN94" s="315" t="str">
        <f>IF(OR('5.1 DT'!IN18="",'5.1 DT'!IN21=""),"",'5.1 DT'!IN18)</f>
        <v/>
      </c>
      <c r="IO94" s="315" t="str">
        <f>IF(OR('5.1 DT'!IO18="",'5.1 DT'!IO21=""),"",'5.1 DT'!IO18)</f>
        <v/>
      </c>
      <c r="IP94" s="315" t="str">
        <f>IF(OR('5.1 DT'!IP18="",'5.1 DT'!IP21=""),"",'5.1 DT'!IP18)</f>
        <v/>
      </c>
      <c r="IQ94" s="315" t="str">
        <f>IF(OR('5.1 DT'!IQ18="",'5.1 DT'!IQ21=""),"",'5.1 DT'!IQ18)</f>
        <v/>
      </c>
      <c r="IR94" s="315" t="str">
        <f>IF(OR('5.1 DT'!IR18="",'5.1 DT'!IR21=""),"",'5.1 DT'!IR18)</f>
        <v/>
      </c>
      <c r="IS94" s="315" t="str">
        <f>IF(OR('5.1 DT'!IS18="",'5.1 DT'!IS21=""),"",'5.1 DT'!IS18)</f>
        <v/>
      </c>
      <c r="IT94" s="315" t="str">
        <f>IF(OR('5.1 DT'!IT18="",'5.1 DT'!IT21=""),"",'5.1 DT'!IT18)</f>
        <v/>
      </c>
      <c r="IU94" s="315" t="str">
        <f>IF(OR('5.1 DT'!IU18="",'5.1 DT'!IU21=""),"",'5.1 DT'!IU18)</f>
        <v/>
      </c>
      <c r="IV94" s="315" t="str">
        <f>IF(OR('5.1 DT'!IV18="",'5.1 DT'!IV21=""),"",'5.1 DT'!IV18)</f>
        <v/>
      </c>
      <c r="IW94" s="315" t="str">
        <f>IF(OR('5.1 DT'!IW18="",'5.1 DT'!IW21=""),"",'5.1 DT'!IW18)</f>
        <v/>
      </c>
      <c r="IX94" s="315" t="str">
        <f>IF(OR('5.1 DT'!IX18="",'5.1 DT'!IX21=""),"",'5.1 DT'!IX18)</f>
        <v/>
      </c>
      <c r="IY94" s="315" t="str">
        <f>IF(OR('5.1 DT'!IY18="",'5.1 DT'!IY21=""),"",'5.1 DT'!IY18)</f>
        <v/>
      </c>
      <c r="IZ94" s="315" t="str">
        <f>IF(OR('5.1 DT'!IZ18="",'5.1 DT'!IZ21=""),"",'5.1 DT'!IZ18)</f>
        <v/>
      </c>
      <c r="JA94" s="315" t="str">
        <f>IF(OR('5.1 DT'!JA18="",'5.1 DT'!JA21=""),"",'5.1 DT'!JA18)</f>
        <v/>
      </c>
      <c r="JB94" s="315" t="str">
        <f>IF(OR('5.1 DT'!JB18="",'5.1 DT'!JB21=""),"",'5.1 DT'!JB18)</f>
        <v/>
      </c>
      <c r="JC94" s="315" t="str">
        <f>IF(OR('5.1 DT'!JC18="",'5.1 DT'!JC21=""),"",'5.1 DT'!JC18)</f>
        <v/>
      </c>
      <c r="JD94" s="315" t="str">
        <f>IF(OR('5.1 DT'!JD18="",'5.1 DT'!JD21=""),"",'5.1 DT'!JD18)</f>
        <v/>
      </c>
      <c r="JE94" s="315" t="str">
        <f>IF(OR('5.1 DT'!JE18="",'5.1 DT'!JE21=""),"",'5.1 DT'!JE18)</f>
        <v/>
      </c>
      <c r="JF94" s="315" t="str">
        <f>IF(OR('5.1 DT'!JF18="",'5.1 DT'!JF21=""),"",'5.1 DT'!JF18)</f>
        <v/>
      </c>
      <c r="JG94" s="315" t="str">
        <f>IF(OR('5.1 DT'!JG18="",'5.1 DT'!JG21=""),"",'5.1 DT'!JG18)</f>
        <v/>
      </c>
      <c r="JH94" s="315" t="str">
        <f>IF(OR('5.1 DT'!JH18="",'5.1 DT'!JH21=""),"",'5.1 DT'!JH18)</f>
        <v/>
      </c>
      <c r="JI94" s="315" t="str">
        <f>IF(OR('5.1 DT'!JI18="",'5.1 DT'!JI21=""),"",'5.1 DT'!JI18)</f>
        <v/>
      </c>
      <c r="JJ94" s="315" t="str">
        <f>IF(OR('5.1 DT'!JJ18="",'5.1 DT'!JJ21=""),"",'5.1 DT'!JJ18)</f>
        <v/>
      </c>
      <c r="JK94" s="315" t="str">
        <f>IF(OR('5.1 DT'!JK18="",'5.1 DT'!JK21=""),"",'5.1 DT'!JK18)</f>
        <v/>
      </c>
      <c r="JL94" s="315" t="str">
        <f>IF(OR('5.1 DT'!JL18="",'5.1 DT'!JL21=""),"",'5.1 DT'!JL18)</f>
        <v/>
      </c>
      <c r="JM94" s="315" t="str">
        <f>IF(OR('5.1 DT'!JM18="",'5.1 DT'!JM21=""),"",'5.1 DT'!JM18)</f>
        <v/>
      </c>
      <c r="JN94" s="315" t="str">
        <f>IF(OR('5.1 DT'!JN18="",'5.1 DT'!JN21=""),"",'5.1 DT'!JN18)</f>
        <v/>
      </c>
      <c r="JO94" s="315" t="str">
        <f>IF(OR('5.1 DT'!JO18="",'5.1 DT'!JO21=""),"",'5.1 DT'!JO18)</f>
        <v/>
      </c>
      <c r="JP94" s="315" t="str">
        <f>IF(OR('5.1 DT'!JP18="",'5.1 DT'!JP21=""),"",'5.1 DT'!JP18)</f>
        <v/>
      </c>
      <c r="JQ94" s="315" t="str">
        <f>IF(OR('5.1 DT'!JQ18="",'5.1 DT'!JQ21=""),"",'5.1 DT'!JQ18)</f>
        <v/>
      </c>
      <c r="JR94" s="315" t="str">
        <f>IF(OR('5.1 DT'!JR18="",'5.1 DT'!JR21=""),"",'5.1 DT'!JR18)</f>
        <v/>
      </c>
      <c r="JS94" s="315" t="str">
        <f>IF(OR('5.1 DT'!JS18="",'5.1 DT'!JS21=""),"",'5.1 DT'!JS18)</f>
        <v/>
      </c>
      <c r="JT94" s="315" t="str">
        <f>IF(OR('5.1 DT'!JT18="",'5.1 DT'!JT21=""),"",'5.1 DT'!JT18)</f>
        <v/>
      </c>
      <c r="JU94" s="315" t="str">
        <f>IF(OR('5.1 DT'!JU18="",'5.1 DT'!JU21=""),"",'5.1 DT'!JU18)</f>
        <v/>
      </c>
      <c r="JV94" s="315" t="str">
        <f>IF(OR('5.1 DT'!JV18="",'5.1 DT'!JV21=""),"",'5.1 DT'!JV18)</f>
        <v/>
      </c>
      <c r="JW94" s="315" t="str">
        <f>IF(OR('5.1 DT'!JW18="",'5.1 DT'!JW21=""),"",'5.1 DT'!JW18)</f>
        <v/>
      </c>
      <c r="JX94" s="315" t="str">
        <f>IF(OR('5.1 DT'!JX18="",'5.1 DT'!JX21=""),"",'5.1 DT'!JX18)</f>
        <v/>
      </c>
      <c r="JY94" s="315" t="str">
        <f>IF(OR('5.1 DT'!JY18="",'5.1 DT'!JY21=""),"",'5.1 DT'!JY18)</f>
        <v/>
      </c>
      <c r="JZ94" s="315" t="str">
        <f>IF(OR('5.1 DT'!JZ18="",'5.1 DT'!JZ21=""),"",'5.1 DT'!JZ18)</f>
        <v/>
      </c>
      <c r="KA94" s="315" t="str">
        <f>IF(OR('5.1 DT'!KA18="",'5.1 DT'!KA21=""),"",'5.1 DT'!KA18)</f>
        <v/>
      </c>
      <c r="KB94" s="315" t="str">
        <f>IF(OR('5.1 DT'!KB18="",'5.1 DT'!KB21=""),"",'5.1 DT'!KB18)</f>
        <v/>
      </c>
      <c r="KC94" s="315" t="str">
        <f>IF(OR('5.1 DT'!KC18="",'5.1 DT'!KC21=""),"",'5.1 DT'!KC18)</f>
        <v/>
      </c>
      <c r="KD94" s="315" t="str">
        <f>IF(OR('5.1 DT'!KD18="",'5.1 DT'!KD21=""),"",'5.1 DT'!KD18)</f>
        <v/>
      </c>
      <c r="KE94" s="315" t="str">
        <f>IF(OR('5.1 DT'!KE18="",'5.1 DT'!KE21=""),"",'5.1 DT'!KE18)</f>
        <v/>
      </c>
      <c r="KF94" s="315" t="str">
        <f>IF(OR('5.1 DT'!KF18="",'5.1 DT'!KF21=""),"",'5.1 DT'!KF18)</f>
        <v/>
      </c>
      <c r="KG94" s="315" t="str">
        <f>IF(OR('5.1 DT'!KG18="",'5.1 DT'!KG21=""),"",'5.1 DT'!KG18)</f>
        <v/>
      </c>
      <c r="KH94" s="315" t="str">
        <f>IF(OR('5.1 DT'!KH18="",'5.1 DT'!KH21=""),"",'5.1 DT'!KH18)</f>
        <v/>
      </c>
      <c r="KI94" s="315" t="str">
        <f>IF(OR('5.1 DT'!KI18="",'5.1 DT'!KI21=""),"",'5.1 DT'!KI18)</f>
        <v/>
      </c>
      <c r="KJ94" s="315" t="str">
        <f>IF(OR('5.1 DT'!KJ18="",'5.1 DT'!KJ21=""),"",'5.1 DT'!KJ18)</f>
        <v/>
      </c>
      <c r="KK94" s="315" t="str">
        <f>IF(OR('5.1 DT'!KK18="",'5.1 DT'!KK21=""),"",'5.1 DT'!KK18)</f>
        <v/>
      </c>
      <c r="KL94" s="315" t="str">
        <f>IF(OR('5.1 DT'!KL18="",'5.1 DT'!KL21=""),"",'5.1 DT'!KL18)</f>
        <v/>
      </c>
      <c r="KM94" s="315" t="str">
        <f>IF(OR('5.1 DT'!KM18="",'5.1 DT'!KM21=""),"",'5.1 DT'!KM18)</f>
        <v/>
      </c>
      <c r="KN94" s="315" t="str">
        <f>IF(OR('5.1 DT'!KN18="",'5.1 DT'!KN21=""),"",'5.1 DT'!KN18)</f>
        <v/>
      </c>
      <c r="KO94" s="315" t="str">
        <f>IF(OR('5.1 DT'!KO18="",'5.1 DT'!KO21=""),"",'5.1 DT'!KO18)</f>
        <v/>
      </c>
      <c r="KP94" s="315" t="str">
        <f>IF(OR('5.1 DT'!KP18="",'5.1 DT'!KP21=""),"",'5.1 DT'!KP18)</f>
        <v/>
      </c>
      <c r="KQ94" s="315" t="str">
        <f>IF(OR('5.1 DT'!KQ18="",'5.1 DT'!KQ21=""),"",'5.1 DT'!KQ18)</f>
        <v/>
      </c>
      <c r="KR94" s="315" t="str">
        <f>IF(OR('5.1 DT'!KR18="",'5.1 DT'!KR21=""),"",'5.1 DT'!KR18)</f>
        <v/>
      </c>
      <c r="KS94" s="315" t="str">
        <f>IF(OR('5.1 DT'!KS18="",'5.1 DT'!KS21=""),"",'5.1 DT'!KS18)</f>
        <v/>
      </c>
      <c r="KT94" s="315" t="str">
        <f>IF(OR('5.1 DT'!KT18="",'5.1 DT'!KT21=""),"",'5.1 DT'!KT18)</f>
        <v/>
      </c>
      <c r="KU94" s="315" t="str">
        <f>IF(OR('5.1 DT'!KU18="",'5.1 DT'!KU21=""),"",'5.1 DT'!KU18)</f>
        <v/>
      </c>
      <c r="KV94" s="315" t="str">
        <f>IF(OR('5.1 DT'!KV18="",'5.1 DT'!KV21=""),"",'5.1 DT'!KV18)</f>
        <v/>
      </c>
      <c r="KW94" s="315" t="str">
        <f>IF(OR('5.1 DT'!KW18="",'5.1 DT'!KW21=""),"",'5.1 DT'!KW18)</f>
        <v/>
      </c>
      <c r="KX94" s="315" t="str">
        <f>IF(OR('5.1 DT'!KX18="",'5.1 DT'!KX21=""),"",'5.1 DT'!KX18)</f>
        <v/>
      </c>
      <c r="KY94" s="315" t="str">
        <f>IF(OR('5.1 DT'!KY18="",'5.1 DT'!KY21=""),"",'5.1 DT'!KY18)</f>
        <v/>
      </c>
      <c r="KZ94" s="315" t="str">
        <f>IF(OR('5.1 DT'!KZ18="",'5.1 DT'!KZ21=""),"",'5.1 DT'!KZ18)</f>
        <v/>
      </c>
      <c r="LA94" s="315" t="str">
        <f>IF(OR('5.1 DT'!LA18="",'5.1 DT'!LA21=""),"",'5.1 DT'!LA18)</f>
        <v/>
      </c>
      <c r="LB94" s="315" t="str">
        <f>IF(OR('5.1 DT'!LB18="",'5.1 DT'!LB21=""),"",'5.1 DT'!LB18)</f>
        <v/>
      </c>
      <c r="LC94" s="315" t="str">
        <f>IF(OR('5.1 DT'!LC18="",'5.1 DT'!LC21=""),"",'5.1 DT'!LC18)</f>
        <v/>
      </c>
      <c r="LD94" s="315" t="str">
        <f>IF(OR('5.1 DT'!LD18="",'5.1 DT'!LD21=""),"",'5.1 DT'!LD18)</f>
        <v/>
      </c>
      <c r="LE94" s="315" t="str">
        <f>IF(OR('5.1 DT'!LE18="",'5.1 DT'!LE21=""),"",'5.1 DT'!LE18)</f>
        <v/>
      </c>
      <c r="LF94" s="315" t="str">
        <f>IF(OR('5.1 DT'!LF18="",'5.1 DT'!LF21=""),"",'5.1 DT'!LF18)</f>
        <v/>
      </c>
      <c r="LG94" s="315" t="str">
        <f>IF(OR('5.1 DT'!LG18="",'5.1 DT'!LG21=""),"",'5.1 DT'!LG18)</f>
        <v/>
      </c>
      <c r="LH94" s="315" t="str">
        <f>IF(OR('5.1 DT'!LH18="",'5.1 DT'!LH21=""),"",'5.1 DT'!LH18)</f>
        <v/>
      </c>
      <c r="LI94" s="315" t="str">
        <f>IF(OR('5.1 DT'!LI18="",'5.1 DT'!LI21=""),"",'5.1 DT'!LI18)</f>
        <v/>
      </c>
      <c r="LJ94" s="315" t="str">
        <f>IF(OR('5.1 DT'!LJ18="",'5.1 DT'!LJ21=""),"",'5.1 DT'!LJ18)</f>
        <v/>
      </c>
      <c r="LK94" s="315" t="str">
        <f>IF(OR('5.1 DT'!LK18="",'5.1 DT'!LK21=""),"",'5.1 DT'!LK18)</f>
        <v/>
      </c>
      <c r="LL94" s="315" t="str">
        <f>IF(OR('5.1 DT'!LL18="",'5.1 DT'!LL21=""),"",'5.1 DT'!LL18)</f>
        <v/>
      </c>
      <c r="LM94" s="315" t="str">
        <f>IF(OR('5.1 DT'!LM18="",'5.1 DT'!LM21=""),"",'5.1 DT'!LM18)</f>
        <v/>
      </c>
      <c r="LN94" s="315" t="str">
        <f>IF(OR('5.1 DT'!LN18="",'5.1 DT'!LN21=""),"",'5.1 DT'!LN18)</f>
        <v/>
      </c>
      <c r="LO94" s="315" t="str">
        <f>IF(OR('5.1 DT'!LO18="",'5.1 DT'!LO21=""),"",'5.1 DT'!LO18)</f>
        <v/>
      </c>
      <c r="LP94" s="315" t="str">
        <f>IF(OR('5.1 DT'!LP18="",'5.1 DT'!LP21=""),"",'5.1 DT'!LP18)</f>
        <v/>
      </c>
      <c r="LQ94" s="315" t="str">
        <f>IF(OR('5.1 DT'!LQ18="",'5.1 DT'!LQ21=""),"",'5.1 DT'!LQ18)</f>
        <v/>
      </c>
      <c r="LR94" s="315" t="str">
        <f>IF(OR('5.1 DT'!LR18="",'5.1 DT'!LR21=""),"",'5.1 DT'!LR18)</f>
        <v/>
      </c>
      <c r="LS94" s="315" t="str">
        <f>IF(OR('5.1 DT'!LS18="",'5.1 DT'!LS21=""),"",'5.1 DT'!LS18)</f>
        <v/>
      </c>
      <c r="LT94" s="315" t="str">
        <f>IF(OR('5.1 DT'!LT18="",'5.1 DT'!LT21=""),"",'5.1 DT'!LT18)</f>
        <v/>
      </c>
      <c r="LU94" s="315" t="str">
        <f>IF(OR('5.1 DT'!LU18="",'5.1 DT'!LU21=""),"",'5.1 DT'!LU18)</f>
        <v/>
      </c>
      <c r="LV94" s="315" t="str">
        <f>IF(OR('5.1 DT'!LV18="",'5.1 DT'!LV21=""),"",'5.1 DT'!LV18)</f>
        <v/>
      </c>
      <c r="LW94" s="315" t="str">
        <f>IF(OR('5.1 DT'!LW18="",'5.1 DT'!LW21=""),"",'5.1 DT'!LW18)</f>
        <v/>
      </c>
      <c r="LX94" s="315" t="str">
        <f>IF(OR('5.1 DT'!LX18="",'5.1 DT'!LX21=""),"",'5.1 DT'!LX18)</f>
        <v/>
      </c>
      <c r="LY94" s="315" t="str">
        <f>IF(OR('5.1 DT'!LY18="",'5.1 DT'!LY21=""),"",'5.1 DT'!LY18)</f>
        <v/>
      </c>
      <c r="LZ94" s="315" t="str">
        <f>IF(OR('5.1 DT'!LZ18="",'5.1 DT'!LZ21=""),"",'5.1 DT'!LZ18)</f>
        <v/>
      </c>
      <c r="MA94" s="315" t="str">
        <f>IF(OR('5.1 DT'!MA18="",'5.1 DT'!MA21=""),"",'5.1 DT'!MA18)</f>
        <v/>
      </c>
      <c r="MB94" s="315" t="str">
        <f>IF(OR('5.1 DT'!MB18="",'5.1 DT'!MB21=""),"",'5.1 DT'!MB18)</f>
        <v/>
      </c>
      <c r="MC94" s="315" t="str">
        <f>IF(OR('5.1 DT'!MC18="",'5.1 DT'!MC21=""),"",'5.1 DT'!MC18)</f>
        <v/>
      </c>
      <c r="MD94" s="315" t="str">
        <f>IF(OR('5.1 DT'!MD18="",'5.1 DT'!MD21=""),"",'5.1 DT'!MD18)</f>
        <v/>
      </c>
      <c r="ME94" s="315" t="str">
        <f>IF(OR('5.1 DT'!ME18="",'5.1 DT'!ME21=""),"",'5.1 DT'!ME18)</f>
        <v/>
      </c>
      <c r="MF94" s="315" t="str">
        <f>IF(OR('5.1 DT'!MF18="",'5.1 DT'!MF21=""),"",'5.1 DT'!MF18)</f>
        <v/>
      </c>
      <c r="MG94" s="315" t="str">
        <f>IF(OR('5.1 DT'!MG18="",'5.1 DT'!MG21=""),"",'5.1 DT'!MG18)</f>
        <v/>
      </c>
      <c r="MH94" s="315" t="str">
        <f>IF(OR('5.1 DT'!MH18="",'5.1 DT'!MH21=""),"",'5.1 DT'!MH18)</f>
        <v/>
      </c>
    </row>
    <row r="95" spans="1:346" x14ac:dyDescent="0.3">
      <c r="A95" s="9"/>
      <c r="B95" s="356" t="s">
        <v>129</v>
      </c>
      <c r="C95" s="121" t="s">
        <v>130</v>
      </c>
      <c r="D95" s="233" t="e">
        <f>Reporting_Currency_Code</f>
        <v>#N/A</v>
      </c>
      <c r="E95" s="233">
        <f>Reporting_Currency_Name</f>
        <v>0</v>
      </c>
      <c r="F95" s="233">
        <f>Reporting_Scale_Name</f>
        <v>0</v>
      </c>
      <c r="G95" s="315" t="str">
        <f>IF(OR('5.1 DT'!G18="",'5.1 DT'!G21=""),"",'5.1 DT'!G21)</f>
        <v/>
      </c>
      <c r="H95" s="315" t="str">
        <f>IF(OR('5.1 DT'!H18="",'5.1 DT'!H21=""),"",'5.1 DT'!H21)</f>
        <v/>
      </c>
      <c r="I95" s="315" t="str">
        <f>IF(OR('5.1 DT'!I18="",'5.1 DT'!I21=""),"",'5.1 DT'!I21)</f>
        <v/>
      </c>
      <c r="J95" s="315" t="str">
        <f>IF(OR('5.1 DT'!J18="",'5.1 DT'!J21=""),"",'5.1 DT'!J21)</f>
        <v/>
      </c>
      <c r="K95" s="315" t="str">
        <f>IF(OR('5.1 DT'!K18="",'5.1 DT'!K21=""),"",'5.1 DT'!K21)</f>
        <v/>
      </c>
      <c r="L95" s="315" t="str">
        <f>IF(OR('5.1 DT'!L18="",'5.1 DT'!L21=""),"",'5.1 DT'!L21)</f>
        <v/>
      </c>
      <c r="M95" s="315" t="str">
        <f>IF(OR('5.1 DT'!M18="",'5.1 DT'!M21=""),"",'5.1 DT'!M21)</f>
        <v/>
      </c>
      <c r="N95" s="315" t="str">
        <f>IF(OR('5.1 DT'!N18="",'5.1 DT'!N21=""),"",'5.1 DT'!N21)</f>
        <v/>
      </c>
      <c r="O95" s="315" t="str">
        <f>IF(OR('5.1 DT'!O18="",'5.1 DT'!O21=""),"",'5.1 DT'!O21)</f>
        <v/>
      </c>
      <c r="P95" s="315" t="str">
        <f>IF(OR('5.1 DT'!P18="",'5.1 DT'!P21=""),"",'5.1 DT'!P21)</f>
        <v/>
      </c>
      <c r="Q95" s="315" t="str">
        <f>IF(OR('5.1 DT'!Q18="",'5.1 DT'!Q21=""),"",'5.1 DT'!Q21)</f>
        <v/>
      </c>
      <c r="R95" s="315" t="str">
        <f>IF(OR('5.1 DT'!R18="",'5.1 DT'!R21=""),"",'5.1 DT'!R21)</f>
        <v/>
      </c>
      <c r="S95" s="315" t="str">
        <f>IF(OR('5.1 DT'!S18="",'5.1 DT'!S21=""),"",'5.1 DT'!S21)</f>
        <v/>
      </c>
      <c r="T95" s="315" t="str">
        <f>IF(OR('5.1 DT'!T18="",'5.1 DT'!T21=""),"",'5.1 DT'!T21)</f>
        <v/>
      </c>
      <c r="U95" s="315" t="str">
        <f>IF(OR('5.1 DT'!U18="",'5.1 DT'!U21=""),"",'5.1 DT'!U21)</f>
        <v/>
      </c>
      <c r="V95" s="315" t="str">
        <f>IF(OR('5.1 DT'!V18="",'5.1 DT'!V21=""),"",'5.1 DT'!V21)</f>
        <v/>
      </c>
      <c r="W95" s="315" t="str">
        <f>IF(OR('5.1 DT'!W18="",'5.1 DT'!W21=""),"",'5.1 DT'!W21)</f>
        <v/>
      </c>
      <c r="X95" s="315" t="str">
        <f>IF(OR('5.1 DT'!X18="",'5.1 DT'!X21=""),"",'5.1 DT'!X21)</f>
        <v/>
      </c>
      <c r="Y95" s="315" t="str">
        <f>IF(OR('5.1 DT'!Y18="",'5.1 DT'!Y21=""),"",'5.1 DT'!Y21)</f>
        <v/>
      </c>
      <c r="Z95" s="315" t="str">
        <f>IF(OR('5.1 DT'!Z18="",'5.1 DT'!Z21=""),"",'5.1 DT'!Z21)</f>
        <v/>
      </c>
      <c r="AA95" s="315" t="str">
        <f>IF(OR('5.1 DT'!AA18="",'5.1 DT'!AA21=""),"",'5.1 DT'!AA21)</f>
        <v/>
      </c>
      <c r="AB95" s="315" t="str">
        <f>IF(OR('5.1 DT'!AB18="",'5.1 DT'!AB21=""),"",'5.1 DT'!AB21)</f>
        <v/>
      </c>
      <c r="AC95" s="315" t="str">
        <f>IF(OR('5.1 DT'!AC18="",'5.1 DT'!AC21=""),"",'5.1 DT'!AC21)</f>
        <v/>
      </c>
      <c r="AD95" s="315" t="str">
        <f>IF(OR('5.1 DT'!AD18="",'5.1 DT'!AD21=""),"",'5.1 DT'!AD21)</f>
        <v/>
      </c>
      <c r="AE95" s="315" t="str">
        <f>IF(OR('5.1 DT'!AE18="",'5.1 DT'!AE21=""),"",'5.1 DT'!AE21)</f>
        <v/>
      </c>
      <c r="AF95" s="315" t="str">
        <f>IF(OR('5.1 DT'!AF18="",'5.1 DT'!AF21=""),"",'5.1 DT'!AF21)</f>
        <v/>
      </c>
      <c r="AG95" s="315" t="str">
        <f>IF(OR('5.1 DT'!AG18="",'5.1 DT'!AG21=""),"",'5.1 DT'!AG21)</f>
        <v/>
      </c>
      <c r="AH95" s="315" t="str">
        <f>IF(OR('5.1 DT'!AH18="",'5.1 DT'!AH21=""),"",'5.1 DT'!AH21)</f>
        <v/>
      </c>
      <c r="AI95" s="315" t="str">
        <f>IF(OR('5.1 DT'!AI18="",'5.1 DT'!AI21=""),"",'5.1 DT'!AI21)</f>
        <v/>
      </c>
      <c r="AJ95" s="315" t="str">
        <f>IF(OR('5.1 DT'!AJ18="",'5.1 DT'!AJ21=""),"",'5.1 DT'!AJ21)</f>
        <v/>
      </c>
      <c r="AK95" s="315" t="str">
        <f>IF(OR('5.1 DT'!AK18="",'5.1 DT'!AK21=""),"",'5.1 DT'!AK21)</f>
        <v/>
      </c>
      <c r="AL95" s="315" t="str">
        <f>IF(OR('5.1 DT'!AL18="",'5.1 DT'!AL21=""),"",'5.1 DT'!AL21)</f>
        <v/>
      </c>
      <c r="AM95" s="315" t="str">
        <f>IF(OR('5.1 DT'!AM18="",'5.1 DT'!AM21=""),"",'5.1 DT'!AM21)</f>
        <v/>
      </c>
      <c r="AN95" s="315" t="str">
        <f>IF(OR('5.1 DT'!AN18="",'5.1 DT'!AN21=""),"",'5.1 DT'!AN21)</f>
        <v/>
      </c>
      <c r="AO95" s="315" t="str">
        <f>IF(OR('5.1 DT'!AO18="",'5.1 DT'!AO21=""),"",'5.1 DT'!AO21)</f>
        <v/>
      </c>
      <c r="AP95" s="315" t="str">
        <f>IF(OR('5.1 DT'!AP18="",'5.1 DT'!AP21=""),"",'5.1 DT'!AP21)</f>
        <v/>
      </c>
      <c r="AQ95" s="315" t="str">
        <f>IF(OR('5.1 DT'!AQ18="",'5.1 DT'!AQ21=""),"",'5.1 DT'!AQ21)</f>
        <v/>
      </c>
      <c r="AR95" s="315" t="str">
        <f>IF(OR('5.1 DT'!AR18="",'5.1 DT'!AR21=""),"",'5.1 DT'!AR21)</f>
        <v/>
      </c>
      <c r="AS95" s="315" t="str">
        <f>IF(OR('5.1 DT'!AS18="",'5.1 DT'!AS21=""),"",'5.1 DT'!AS21)</f>
        <v/>
      </c>
      <c r="AT95" s="315" t="str">
        <f>IF(OR('5.1 DT'!AT18="",'5.1 DT'!AT21=""),"",'5.1 DT'!AT21)</f>
        <v/>
      </c>
      <c r="AU95" s="315" t="str">
        <f>IF(OR('5.1 DT'!AU18="",'5.1 DT'!AU21=""),"",'5.1 DT'!AU21)</f>
        <v/>
      </c>
      <c r="AV95" s="315" t="str">
        <f>IF(OR('5.1 DT'!AV18="",'5.1 DT'!AV21=""),"",'5.1 DT'!AV21)</f>
        <v/>
      </c>
      <c r="AW95" s="315" t="str">
        <f>IF(OR('5.1 DT'!AW18="",'5.1 DT'!AW21=""),"",'5.1 DT'!AW21)</f>
        <v/>
      </c>
      <c r="AX95" s="315" t="str">
        <f>IF(OR('5.1 DT'!AX18="",'5.1 DT'!AX21=""),"",'5.1 DT'!AX21)</f>
        <v/>
      </c>
      <c r="AY95" s="315" t="str">
        <f>IF(OR('5.1 DT'!AY18="",'5.1 DT'!AY21=""),"",'5.1 DT'!AY21)</f>
        <v/>
      </c>
      <c r="AZ95" s="315" t="str">
        <f>IF(OR('5.1 DT'!AZ18="",'5.1 DT'!AZ21=""),"",'5.1 DT'!AZ21)</f>
        <v/>
      </c>
      <c r="BA95" s="315" t="str">
        <f>IF(OR('5.1 DT'!BA18="",'5.1 DT'!BA21=""),"",'5.1 DT'!BA21)</f>
        <v/>
      </c>
      <c r="BB95" s="315" t="str">
        <f>IF(OR('5.1 DT'!BB18="",'5.1 DT'!BB21=""),"",'5.1 DT'!BB21)</f>
        <v/>
      </c>
      <c r="BC95" s="315" t="str">
        <f>IF(OR('5.1 DT'!BC18="",'5.1 DT'!BC21=""),"",'5.1 DT'!BC21)</f>
        <v/>
      </c>
      <c r="BD95" s="315" t="str">
        <f>IF(OR('5.1 DT'!BD18="",'5.1 DT'!BD21=""),"",'5.1 DT'!BD21)</f>
        <v/>
      </c>
      <c r="BE95" s="315" t="str">
        <f>IF(OR('5.1 DT'!BE18="",'5.1 DT'!BE21=""),"",'5.1 DT'!BE21)</f>
        <v/>
      </c>
      <c r="BF95" s="315" t="str">
        <f>IF(OR('5.1 DT'!BF18="",'5.1 DT'!BF21=""),"",'5.1 DT'!BF21)</f>
        <v/>
      </c>
      <c r="BG95" s="315" t="str">
        <f>IF(OR('5.1 DT'!BG18="",'5.1 DT'!BG21=""),"",'5.1 DT'!BG21)</f>
        <v/>
      </c>
      <c r="BH95" s="315" t="str">
        <f>IF(OR('5.1 DT'!BH18="",'5.1 DT'!BH21=""),"",'5.1 DT'!BH21)</f>
        <v/>
      </c>
      <c r="BI95" s="315" t="str">
        <f>IF(OR('5.1 DT'!BI18="",'5.1 DT'!BI21=""),"",'5.1 DT'!BI21)</f>
        <v/>
      </c>
      <c r="BJ95" s="315" t="str">
        <f>IF(OR('5.1 DT'!BJ18="",'5.1 DT'!BJ21=""),"",'5.1 DT'!BJ21)</f>
        <v/>
      </c>
      <c r="BK95" s="315" t="str">
        <f>IF(OR('5.1 DT'!BK18="",'5.1 DT'!BK21=""),"",'5.1 DT'!BK21)</f>
        <v/>
      </c>
      <c r="BL95" s="315" t="str">
        <f>IF(OR('5.1 DT'!BL18="",'5.1 DT'!BL21=""),"",'5.1 DT'!BL21)</f>
        <v/>
      </c>
      <c r="BM95" s="315" t="str">
        <f>IF(OR('5.1 DT'!BM18="",'5.1 DT'!BM21=""),"",'5.1 DT'!BM21)</f>
        <v/>
      </c>
      <c r="BN95" s="315" t="str">
        <f>IF(OR('5.1 DT'!BN18="",'5.1 DT'!BN21=""),"",'5.1 DT'!BN21)</f>
        <v/>
      </c>
      <c r="BO95" s="315" t="str">
        <f>IF(OR('5.1 DT'!BO18="",'5.1 DT'!BO21=""),"",'5.1 DT'!BO21)</f>
        <v/>
      </c>
      <c r="BP95" s="315" t="str">
        <f>IF(OR('5.1 DT'!BP18="",'5.1 DT'!BP21=""),"",'5.1 DT'!BP21)</f>
        <v/>
      </c>
      <c r="BQ95" s="315" t="str">
        <f>IF(OR('5.1 DT'!BQ18="",'5.1 DT'!BQ21=""),"",'5.1 DT'!BQ21)</f>
        <v/>
      </c>
      <c r="BR95" s="315" t="str">
        <f>IF(OR('5.1 DT'!BR18="",'5.1 DT'!BR21=""),"",'5.1 DT'!BR21)</f>
        <v/>
      </c>
      <c r="BS95" s="315" t="str">
        <f>IF(OR('5.1 DT'!BS18="",'5.1 DT'!BS21=""),"",'5.1 DT'!BS21)</f>
        <v/>
      </c>
      <c r="BT95" s="315" t="str">
        <f>IF(OR('5.1 DT'!BT18="",'5.1 DT'!BT21=""),"",'5.1 DT'!BT21)</f>
        <v/>
      </c>
      <c r="BU95" s="315" t="str">
        <f>IF(OR('5.1 DT'!BU18="",'5.1 DT'!BU21=""),"",'5.1 DT'!BU21)</f>
        <v/>
      </c>
      <c r="BV95" s="315" t="str">
        <f>IF(OR('5.1 DT'!BV18="",'5.1 DT'!BV21=""),"",'5.1 DT'!BV21)</f>
        <v/>
      </c>
      <c r="BW95" s="315" t="str">
        <f>IF(OR('5.1 DT'!BW18="",'5.1 DT'!BW21=""),"",'5.1 DT'!BW21)</f>
        <v/>
      </c>
      <c r="BX95" s="315" t="str">
        <f>IF(OR('5.1 DT'!BX18="",'5.1 DT'!BX21=""),"",'5.1 DT'!BX21)</f>
        <v/>
      </c>
      <c r="BY95" s="315" t="str">
        <f>IF(OR('5.1 DT'!BY18="",'5.1 DT'!BY21=""),"",'5.1 DT'!BY21)</f>
        <v/>
      </c>
      <c r="BZ95" s="315" t="str">
        <f>IF(OR('5.1 DT'!BZ18="",'5.1 DT'!BZ21=""),"",'5.1 DT'!BZ21)</f>
        <v/>
      </c>
      <c r="CA95" s="315" t="str">
        <f>IF(OR('5.1 DT'!CA18="",'5.1 DT'!CA21=""),"",'5.1 DT'!CA21)</f>
        <v/>
      </c>
      <c r="CB95" s="315" t="str">
        <f>IF(OR('5.1 DT'!CB18="",'5.1 DT'!CB21=""),"",'5.1 DT'!CB21)</f>
        <v/>
      </c>
      <c r="CC95" s="315" t="str">
        <f>IF(OR('5.1 DT'!CC18="",'5.1 DT'!CC21=""),"",'5.1 DT'!CC21)</f>
        <v/>
      </c>
      <c r="CD95" s="315" t="str">
        <f>IF(OR('5.1 DT'!CD18="",'5.1 DT'!CD21=""),"",'5.1 DT'!CD21)</f>
        <v/>
      </c>
      <c r="CE95" s="315" t="str">
        <f>IF(OR('5.1 DT'!CE18="",'5.1 DT'!CE21=""),"",'5.1 DT'!CE21)</f>
        <v/>
      </c>
      <c r="CF95" s="315" t="str">
        <f>IF(OR('5.1 DT'!CF18="",'5.1 DT'!CF21=""),"",'5.1 DT'!CF21)</f>
        <v/>
      </c>
      <c r="CG95" s="315" t="str">
        <f>IF(OR('5.1 DT'!CG18="",'5.1 DT'!CG21=""),"",'5.1 DT'!CG21)</f>
        <v/>
      </c>
      <c r="CH95" s="315" t="str">
        <f>IF(OR('5.1 DT'!CH18="",'5.1 DT'!CH21=""),"",'5.1 DT'!CH21)</f>
        <v/>
      </c>
      <c r="CI95" s="315" t="str">
        <f>IF(OR('5.1 DT'!CI18="",'5.1 DT'!CI21=""),"",'5.1 DT'!CI21)</f>
        <v/>
      </c>
      <c r="CJ95" s="315" t="str">
        <f>IF(OR('5.1 DT'!CJ18="",'5.1 DT'!CJ21=""),"",'5.1 DT'!CJ21)</f>
        <v/>
      </c>
      <c r="CK95" s="315" t="str">
        <f>IF(OR('5.1 DT'!CK18="",'5.1 DT'!CK21=""),"",'5.1 DT'!CK21)</f>
        <v/>
      </c>
      <c r="CL95" s="315" t="str">
        <f>IF(OR('5.1 DT'!CL18="",'5.1 DT'!CL21=""),"",'5.1 DT'!CL21)</f>
        <v/>
      </c>
      <c r="CM95" s="315" t="str">
        <f>IF(OR('5.1 DT'!CM18="",'5.1 DT'!CM21=""),"",'5.1 DT'!CM21)</f>
        <v/>
      </c>
      <c r="CN95" s="315" t="str">
        <f>IF(OR('5.1 DT'!CN18="",'5.1 DT'!CN21=""),"",'5.1 DT'!CN21)</f>
        <v/>
      </c>
      <c r="CO95" s="315" t="str">
        <f>IF(OR('5.1 DT'!CO18="",'5.1 DT'!CO21=""),"",'5.1 DT'!CO21)</f>
        <v/>
      </c>
      <c r="CP95" s="315" t="str">
        <f>IF(OR('5.1 DT'!CP18="",'5.1 DT'!CP21=""),"",'5.1 DT'!CP21)</f>
        <v/>
      </c>
      <c r="CQ95" s="315" t="str">
        <f>IF(OR('5.1 DT'!CQ18="",'5.1 DT'!CQ21=""),"",'5.1 DT'!CQ21)</f>
        <v/>
      </c>
      <c r="CR95" s="315" t="str">
        <f>IF(OR('5.1 DT'!CR18="",'5.1 DT'!CR21=""),"",'5.1 DT'!CR21)</f>
        <v/>
      </c>
      <c r="CS95" s="315" t="str">
        <f>IF(OR('5.1 DT'!CS18="",'5.1 DT'!CS21=""),"",'5.1 DT'!CS21)</f>
        <v/>
      </c>
      <c r="CT95" s="315" t="str">
        <f>IF(OR('5.1 DT'!CT18="",'5.1 DT'!CT21=""),"",'5.1 DT'!CT21)</f>
        <v/>
      </c>
      <c r="CU95" s="315" t="str">
        <f>IF(OR('5.1 DT'!CU18="",'5.1 DT'!CU21=""),"",'5.1 DT'!CU21)</f>
        <v/>
      </c>
      <c r="CV95" s="315" t="str">
        <f>IF(OR('5.1 DT'!CV18="",'5.1 DT'!CV21=""),"",'5.1 DT'!CV21)</f>
        <v/>
      </c>
      <c r="CW95" s="315" t="str">
        <f>IF(OR('5.1 DT'!CW18="",'5.1 DT'!CW21=""),"",'5.1 DT'!CW21)</f>
        <v/>
      </c>
      <c r="CX95" s="315" t="str">
        <f>IF(OR('5.1 DT'!CX18="",'5.1 DT'!CX21=""),"",'5.1 DT'!CX21)</f>
        <v/>
      </c>
      <c r="CY95" s="315" t="str">
        <f>IF(OR('5.1 DT'!CY18="",'5.1 DT'!CY21=""),"",'5.1 DT'!CY21)</f>
        <v/>
      </c>
      <c r="CZ95" s="315" t="str">
        <f>IF(OR('5.1 DT'!CZ18="",'5.1 DT'!CZ21=""),"",'5.1 DT'!CZ21)</f>
        <v/>
      </c>
      <c r="DA95" s="315" t="str">
        <f>IF(OR('5.1 DT'!DA18="",'5.1 DT'!DA21=""),"",'5.1 DT'!DA21)</f>
        <v/>
      </c>
      <c r="DB95" s="315" t="str">
        <f>IF(OR('5.1 DT'!DB18="",'5.1 DT'!DB21=""),"",'5.1 DT'!DB21)</f>
        <v/>
      </c>
      <c r="DC95" s="315" t="str">
        <f>IF(OR('5.1 DT'!DC18="",'5.1 DT'!DC21=""),"",'5.1 DT'!DC21)</f>
        <v/>
      </c>
      <c r="DD95" s="315" t="str">
        <f>IF(OR('5.1 DT'!DD18="",'5.1 DT'!DD21=""),"",'5.1 DT'!DD21)</f>
        <v/>
      </c>
      <c r="DE95" s="315" t="str">
        <f>IF(OR('5.1 DT'!DE18="",'5.1 DT'!DE21=""),"",'5.1 DT'!DE21)</f>
        <v/>
      </c>
      <c r="DF95" s="315" t="str">
        <f>IF(OR('5.1 DT'!DF18="",'5.1 DT'!DF21=""),"",'5.1 DT'!DF21)</f>
        <v/>
      </c>
      <c r="DG95" s="315" t="str">
        <f>IF(OR('5.1 DT'!DG18="",'5.1 DT'!DG21=""),"",'5.1 DT'!DG21)</f>
        <v/>
      </c>
      <c r="DH95" s="315" t="str">
        <f>IF(OR('5.1 DT'!DH18="",'5.1 DT'!DH21=""),"",'5.1 DT'!DH21)</f>
        <v/>
      </c>
      <c r="DI95" s="315" t="str">
        <f>IF(OR('5.1 DT'!DI18="",'5.1 DT'!DI21=""),"",'5.1 DT'!DI21)</f>
        <v/>
      </c>
      <c r="DJ95" s="315" t="str">
        <f>IF(OR('5.1 DT'!DJ18="",'5.1 DT'!DJ21=""),"",'5.1 DT'!DJ21)</f>
        <v/>
      </c>
      <c r="DK95" s="315" t="str">
        <f>IF(OR('5.1 DT'!DK18="",'5.1 DT'!DK21=""),"",'5.1 DT'!DK21)</f>
        <v/>
      </c>
      <c r="DL95" s="315" t="str">
        <f>IF(OR('5.1 DT'!DL18="",'5.1 DT'!DL21=""),"",'5.1 DT'!DL21)</f>
        <v/>
      </c>
      <c r="DM95" s="315" t="str">
        <f>IF(OR('5.1 DT'!DM18="",'5.1 DT'!DM21=""),"",'5.1 DT'!DM21)</f>
        <v/>
      </c>
      <c r="DN95" s="315" t="str">
        <f>IF(OR('5.1 DT'!DN18="",'5.1 DT'!DN21=""),"",'5.1 DT'!DN21)</f>
        <v/>
      </c>
      <c r="DO95" s="315" t="str">
        <f>IF(OR('5.1 DT'!DO18="",'5.1 DT'!DO21=""),"",'5.1 DT'!DO21)</f>
        <v/>
      </c>
      <c r="DP95" s="315" t="str">
        <f>IF(OR('5.1 DT'!DP18="",'5.1 DT'!DP21=""),"",'5.1 DT'!DP21)</f>
        <v/>
      </c>
      <c r="DQ95" s="315" t="str">
        <f>IF(OR('5.1 DT'!DQ18="",'5.1 DT'!DQ21=""),"",'5.1 DT'!DQ21)</f>
        <v/>
      </c>
      <c r="DR95" s="315" t="str">
        <f>IF(OR('5.1 DT'!DR18="",'5.1 DT'!DR21=""),"",'5.1 DT'!DR21)</f>
        <v/>
      </c>
      <c r="DS95" s="315" t="str">
        <f>IF(OR('5.1 DT'!DS18="",'5.1 DT'!DS21=""),"",'5.1 DT'!DS21)</f>
        <v/>
      </c>
      <c r="DT95" s="315" t="str">
        <f>IF(OR('5.1 DT'!DT18="",'5.1 DT'!DT21=""),"",'5.1 DT'!DT21)</f>
        <v/>
      </c>
      <c r="DU95" s="315" t="str">
        <f>IF(OR('5.1 DT'!DU18="",'5.1 DT'!DU21=""),"",'5.1 DT'!DU21)</f>
        <v/>
      </c>
      <c r="DV95" s="315" t="str">
        <f>IF(OR('5.1 DT'!DV18="",'5.1 DT'!DV21=""),"",'5.1 DT'!DV21)</f>
        <v/>
      </c>
      <c r="DW95" s="315" t="str">
        <f>IF(OR('5.1 DT'!DW18="",'5.1 DT'!DW21=""),"",'5.1 DT'!DW21)</f>
        <v/>
      </c>
      <c r="DX95" s="315" t="str">
        <f>IF(OR('5.1 DT'!DX18="",'5.1 DT'!DX21=""),"",'5.1 DT'!DX21)</f>
        <v/>
      </c>
      <c r="DY95" s="315" t="str">
        <f>IF(OR('5.1 DT'!DY18="",'5.1 DT'!DY21=""),"",'5.1 DT'!DY21)</f>
        <v/>
      </c>
      <c r="DZ95" s="315" t="str">
        <f>IF(OR('5.1 DT'!DZ18="",'5.1 DT'!DZ21=""),"",'5.1 DT'!DZ21)</f>
        <v/>
      </c>
      <c r="EA95" s="315" t="str">
        <f>IF(OR('5.1 DT'!EA18="",'5.1 DT'!EA21=""),"",'5.1 DT'!EA21)</f>
        <v/>
      </c>
      <c r="EB95" s="315" t="str">
        <f>IF(OR('5.1 DT'!EB18="",'5.1 DT'!EB21=""),"",'5.1 DT'!EB21)</f>
        <v/>
      </c>
      <c r="EC95" s="315" t="str">
        <f>IF(OR('5.1 DT'!EC18="",'5.1 DT'!EC21=""),"",'5.1 DT'!EC21)</f>
        <v/>
      </c>
      <c r="ED95" s="315" t="str">
        <f>IF(OR('5.1 DT'!ED18="",'5.1 DT'!ED21=""),"",'5.1 DT'!ED21)</f>
        <v/>
      </c>
      <c r="EE95" s="315" t="str">
        <f>IF(OR('5.1 DT'!EE18="",'5.1 DT'!EE21=""),"",'5.1 DT'!EE21)</f>
        <v/>
      </c>
      <c r="EF95" s="315" t="str">
        <f>IF(OR('5.1 DT'!EF18="",'5.1 DT'!EF21=""),"",'5.1 DT'!EF21)</f>
        <v/>
      </c>
      <c r="EG95" s="315" t="str">
        <f>IF(OR('5.1 DT'!EG18="",'5.1 DT'!EG21=""),"",'5.1 DT'!EG21)</f>
        <v/>
      </c>
      <c r="EH95" s="315" t="str">
        <f>IF(OR('5.1 DT'!EH18="",'5.1 DT'!EH21=""),"",'5.1 DT'!EH21)</f>
        <v/>
      </c>
      <c r="EI95" s="315" t="str">
        <f>IF(OR('5.1 DT'!EI18="",'5.1 DT'!EI21=""),"",'5.1 DT'!EI21)</f>
        <v/>
      </c>
      <c r="EJ95" s="315" t="str">
        <f>IF(OR('5.1 DT'!EJ18="",'5.1 DT'!EJ21=""),"",'5.1 DT'!EJ21)</f>
        <v/>
      </c>
      <c r="EK95" s="315" t="str">
        <f>IF(OR('5.1 DT'!EK18="",'5.1 DT'!EK21=""),"",'5.1 DT'!EK21)</f>
        <v/>
      </c>
      <c r="EL95" s="315" t="str">
        <f>IF(OR('5.1 DT'!EL18="",'5.1 DT'!EL21=""),"",'5.1 DT'!EL21)</f>
        <v/>
      </c>
      <c r="EM95" s="315" t="str">
        <f>IF(OR('5.1 DT'!EM18="",'5.1 DT'!EM21=""),"",'5.1 DT'!EM21)</f>
        <v/>
      </c>
      <c r="EN95" s="315" t="str">
        <f>IF(OR('5.1 DT'!EN18="",'5.1 DT'!EN21=""),"",'5.1 DT'!EN21)</f>
        <v/>
      </c>
      <c r="EO95" s="315" t="str">
        <f>IF(OR('5.1 DT'!EO18="",'5.1 DT'!EO21=""),"",'5.1 DT'!EO21)</f>
        <v/>
      </c>
      <c r="EP95" s="315" t="str">
        <f>IF(OR('5.1 DT'!EP18="",'5.1 DT'!EP21=""),"",'5.1 DT'!EP21)</f>
        <v/>
      </c>
      <c r="EQ95" s="315" t="str">
        <f>IF(OR('5.1 DT'!EQ18="",'5.1 DT'!EQ21=""),"",'5.1 DT'!EQ21)</f>
        <v/>
      </c>
      <c r="ER95" s="315" t="str">
        <f>IF(OR('5.1 DT'!ER18="",'5.1 DT'!ER21=""),"",'5.1 DT'!ER21)</f>
        <v/>
      </c>
      <c r="ES95" s="315" t="str">
        <f>IF(OR('5.1 DT'!ES18="",'5.1 DT'!ES21=""),"",'5.1 DT'!ES21)</f>
        <v/>
      </c>
      <c r="ET95" s="315" t="str">
        <f>IF(OR('5.1 DT'!ET18="",'5.1 DT'!ET21=""),"",'5.1 DT'!ET21)</f>
        <v/>
      </c>
      <c r="EU95" s="315" t="str">
        <f>IF(OR('5.1 DT'!EU18="",'5.1 DT'!EU21=""),"",'5.1 DT'!EU21)</f>
        <v/>
      </c>
      <c r="EV95" s="315" t="str">
        <f>IF(OR('5.1 DT'!EV18="",'5.1 DT'!EV21=""),"",'5.1 DT'!EV21)</f>
        <v/>
      </c>
      <c r="EW95" s="315" t="str">
        <f>IF(OR('5.1 DT'!EW18="",'5.1 DT'!EW21=""),"",'5.1 DT'!EW21)</f>
        <v/>
      </c>
      <c r="EX95" s="315" t="str">
        <f>IF(OR('5.1 DT'!EX18="",'5.1 DT'!EX21=""),"",'5.1 DT'!EX21)</f>
        <v/>
      </c>
      <c r="EY95" s="315" t="str">
        <f>IF(OR('5.1 DT'!EY18="",'5.1 DT'!EY21=""),"",'5.1 DT'!EY21)</f>
        <v/>
      </c>
      <c r="EZ95" s="315" t="str">
        <f>IF(OR('5.1 DT'!EZ18="",'5.1 DT'!EZ21=""),"",'5.1 DT'!EZ21)</f>
        <v/>
      </c>
      <c r="FA95" s="315" t="str">
        <f>IF(OR('5.1 DT'!FA18="",'5.1 DT'!FA21=""),"",'5.1 DT'!FA21)</f>
        <v/>
      </c>
      <c r="FB95" s="315" t="str">
        <f>IF(OR('5.1 DT'!FB18="",'5.1 DT'!FB21=""),"",'5.1 DT'!FB21)</f>
        <v/>
      </c>
      <c r="FC95" s="315" t="str">
        <f>IF(OR('5.1 DT'!FC18="",'5.1 DT'!FC21=""),"",'5.1 DT'!FC21)</f>
        <v/>
      </c>
      <c r="FD95" s="315" t="str">
        <f>IF(OR('5.1 DT'!FD18="",'5.1 DT'!FD21=""),"",'5.1 DT'!FD21)</f>
        <v/>
      </c>
      <c r="FE95" s="315" t="str">
        <f>IF(OR('5.1 DT'!FE18="",'5.1 DT'!FE21=""),"",'5.1 DT'!FE21)</f>
        <v/>
      </c>
      <c r="FF95" s="315" t="str">
        <f>IF(OR('5.1 DT'!FF18="",'5.1 DT'!FF21=""),"",'5.1 DT'!FF21)</f>
        <v/>
      </c>
      <c r="FG95" s="315" t="str">
        <f>IF(OR('5.1 DT'!FG18="",'5.1 DT'!FG21=""),"",'5.1 DT'!FG21)</f>
        <v/>
      </c>
      <c r="FH95" s="315" t="str">
        <f>IF(OR('5.1 DT'!FH18="",'5.1 DT'!FH21=""),"",'5.1 DT'!FH21)</f>
        <v/>
      </c>
      <c r="FI95" s="315" t="str">
        <f>IF(OR('5.1 DT'!FI18="",'5.1 DT'!FI21=""),"",'5.1 DT'!FI21)</f>
        <v/>
      </c>
      <c r="FJ95" s="315" t="str">
        <f>IF(OR('5.1 DT'!FJ18="",'5.1 DT'!FJ21=""),"",'5.1 DT'!FJ21)</f>
        <v/>
      </c>
      <c r="FK95" s="315" t="str">
        <f>IF(OR('5.1 DT'!FK18="",'5.1 DT'!FK21=""),"",'5.1 DT'!FK21)</f>
        <v/>
      </c>
      <c r="FL95" s="315" t="str">
        <f>IF(OR('5.1 DT'!FL18="",'5.1 DT'!FL21=""),"",'5.1 DT'!FL21)</f>
        <v/>
      </c>
      <c r="FM95" s="315" t="str">
        <f>IF(OR('5.1 DT'!FM18="",'5.1 DT'!FM21=""),"",'5.1 DT'!FM21)</f>
        <v/>
      </c>
      <c r="FN95" s="315" t="str">
        <f>IF(OR('5.1 DT'!FN18="",'5.1 DT'!FN21=""),"",'5.1 DT'!FN21)</f>
        <v/>
      </c>
      <c r="FO95" s="315" t="str">
        <f>IF(OR('5.1 DT'!FO18="",'5.1 DT'!FO21=""),"",'5.1 DT'!FO21)</f>
        <v/>
      </c>
      <c r="FP95" s="315" t="str">
        <f>IF(OR('5.1 DT'!FP18="",'5.1 DT'!FP21=""),"",'5.1 DT'!FP21)</f>
        <v/>
      </c>
      <c r="FQ95" s="315" t="str">
        <f>IF(OR('5.1 DT'!FQ18="",'5.1 DT'!FQ21=""),"",'5.1 DT'!FQ21)</f>
        <v/>
      </c>
      <c r="FR95" s="315" t="str">
        <f>IF(OR('5.1 DT'!FR18="",'5.1 DT'!FR21=""),"",'5.1 DT'!FR21)</f>
        <v/>
      </c>
      <c r="FS95" s="315" t="str">
        <f>IF(OR('5.1 DT'!FS18="",'5.1 DT'!FS21=""),"",'5.1 DT'!FS21)</f>
        <v/>
      </c>
      <c r="FT95" s="315" t="str">
        <f>IF(OR('5.1 DT'!FT18="",'5.1 DT'!FT21=""),"",'5.1 DT'!FT21)</f>
        <v/>
      </c>
      <c r="FU95" s="315" t="str">
        <f>IF(OR('5.1 DT'!FU18="",'5.1 DT'!FU21=""),"",'5.1 DT'!FU21)</f>
        <v/>
      </c>
      <c r="FV95" s="315" t="str">
        <f>IF(OR('5.1 DT'!FV18="",'5.1 DT'!FV21=""),"",'5.1 DT'!FV21)</f>
        <v/>
      </c>
      <c r="FW95" s="315" t="str">
        <f>IF(OR('5.1 DT'!FW18="",'5.1 DT'!FW21=""),"",'5.1 DT'!FW21)</f>
        <v/>
      </c>
      <c r="FX95" s="315" t="str">
        <f>IF(OR('5.1 DT'!FX18="",'5.1 DT'!FX21=""),"",'5.1 DT'!FX21)</f>
        <v/>
      </c>
      <c r="FY95" s="315" t="str">
        <f>IF(OR('5.1 DT'!FY18="",'5.1 DT'!FY21=""),"",'5.1 DT'!FY21)</f>
        <v/>
      </c>
      <c r="FZ95" s="315" t="str">
        <f>IF(OR('5.1 DT'!FZ18="",'5.1 DT'!FZ21=""),"",'5.1 DT'!FZ21)</f>
        <v/>
      </c>
      <c r="GA95" s="315" t="str">
        <f>IF(OR('5.1 DT'!GA18="",'5.1 DT'!GA21=""),"",'5.1 DT'!GA21)</f>
        <v/>
      </c>
      <c r="GB95" s="315" t="str">
        <f>IF(OR('5.1 DT'!GB18="",'5.1 DT'!GB21=""),"",'5.1 DT'!GB21)</f>
        <v/>
      </c>
      <c r="GC95" s="315" t="str">
        <f>IF(OR('5.1 DT'!GC18="",'5.1 DT'!GC21=""),"",'5.1 DT'!GC21)</f>
        <v/>
      </c>
      <c r="GD95" s="315" t="str">
        <f>IF(OR('5.1 DT'!GD18="",'5.1 DT'!GD21=""),"",'5.1 DT'!GD21)</f>
        <v/>
      </c>
      <c r="GE95" s="315" t="str">
        <f>IF(OR('5.1 DT'!GE18="",'5.1 DT'!GE21=""),"",'5.1 DT'!GE21)</f>
        <v/>
      </c>
      <c r="GF95" s="315" t="str">
        <f>IF(OR('5.1 DT'!GF18="",'5.1 DT'!GF21=""),"",'5.1 DT'!GF21)</f>
        <v/>
      </c>
      <c r="GG95" s="315" t="str">
        <f>IF(OR('5.1 DT'!GG18="",'5.1 DT'!GG21=""),"",'5.1 DT'!GG21)</f>
        <v/>
      </c>
      <c r="GH95" s="315" t="str">
        <f>IF(OR('5.1 DT'!GH18="",'5.1 DT'!GH21=""),"",'5.1 DT'!GH21)</f>
        <v/>
      </c>
      <c r="GI95" s="315" t="str">
        <f>IF(OR('5.1 DT'!GI18="",'5.1 DT'!GI21=""),"",'5.1 DT'!GI21)</f>
        <v/>
      </c>
      <c r="GJ95" s="315" t="str">
        <f>IF(OR('5.1 DT'!GJ18="",'5.1 DT'!GJ21=""),"",'5.1 DT'!GJ21)</f>
        <v/>
      </c>
      <c r="GK95" s="315" t="str">
        <f>IF(OR('5.1 DT'!GK18="",'5.1 DT'!GK21=""),"",'5.1 DT'!GK21)</f>
        <v/>
      </c>
      <c r="GL95" s="315" t="str">
        <f>IF(OR('5.1 DT'!GL18="",'5.1 DT'!GL21=""),"",'5.1 DT'!GL21)</f>
        <v/>
      </c>
      <c r="GM95" s="315" t="str">
        <f>IF(OR('5.1 DT'!GM18="",'5.1 DT'!GM21=""),"",'5.1 DT'!GM21)</f>
        <v/>
      </c>
      <c r="GN95" s="315" t="str">
        <f>IF(OR('5.1 DT'!GN18="",'5.1 DT'!GN21=""),"",'5.1 DT'!GN21)</f>
        <v/>
      </c>
      <c r="GO95" s="315" t="str">
        <f>IF(OR('5.1 DT'!GO18="",'5.1 DT'!GO21=""),"",'5.1 DT'!GO21)</f>
        <v/>
      </c>
      <c r="GP95" s="315" t="str">
        <f>IF(OR('5.1 DT'!GP18="",'5.1 DT'!GP21=""),"",'5.1 DT'!GP21)</f>
        <v/>
      </c>
      <c r="GQ95" s="315" t="str">
        <f>IF(OR('5.1 DT'!GQ18="",'5.1 DT'!GQ21=""),"",'5.1 DT'!GQ21)</f>
        <v/>
      </c>
      <c r="GR95" s="315" t="str">
        <f>IF(OR('5.1 DT'!GR18="",'5.1 DT'!GR21=""),"",'5.1 DT'!GR21)</f>
        <v/>
      </c>
      <c r="GS95" s="315" t="str">
        <f>IF(OR('5.1 DT'!GS18="",'5.1 DT'!GS21=""),"",'5.1 DT'!GS21)</f>
        <v/>
      </c>
      <c r="GT95" s="315" t="str">
        <f>IF(OR('5.1 DT'!GT18="",'5.1 DT'!GT21=""),"",'5.1 DT'!GT21)</f>
        <v/>
      </c>
      <c r="GU95" s="315" t="str">
        <f>IF(OR('5.1 DT'!GU18="",'5.1 DT'!GU21=""),"",'5.1 DT'!GU21)</f>
        <v/>
      </c>
      <c r="GV95" s="315" t="str">
        <f>IF(OR('5.1 DT'!GV18="",'5.1 DT'!GV21=""),"",'5.1 DT'!GV21)</f>
        <v/>
      </c>
      <c r="GW95" s="315" t="str">
        <f>IF(OR('5.1 DT'!GW18="",'5.1 DT'!GW21=""),"",'5.1 DT'!GW21)</f>
        <v/>
      </c>
      <c r="GX95" s="315" t="str">
        <f>IF(OR('5.1 DT'!GX18="",'5.1 DT'!GX21=""),"",'5.1 DT'!GX21)</f>
        <v/>
      </c>
      <c r="GY95" s="315" t="str">
        <f>IF(OR('5.1 DT'!GY18="",'5.1 DT'!GY21=""),"",'5.1 DT'!GY21)</f>
        <v/>
      </c>
      <c r="GZ95" s="315" t="str">
        <f>IF(OR('5.1 DT'!GZ18="",'5.1 DT'!GZ21=""),"",'5.1 DT'!GZ21)</f>
        <v/>
      </c>
      <c r="HA95" s="315" t="str">
        <f>IF(OR('5.1 DT'!HA18="",'5.1 DT'!HA21=""),"",'5.1 DT'!HA21)</f>
        <v/>
      </c>
      <c r="HB95" s="315" t="str">
        <f>IF(OR('5.1 DT'!HB18="",'5.1 DT'!HB21=""),"",'5.1 DT'!HB21)</f>
        <v/>
      </c>
      <c r="HC95" s="315" t="str">
        <f>IF(OR('5.1 DT'!HC18="",'5.1 DT'!HC21=""),"",'5.1 DT'!HC21)</f>
        <v/>
      </c>
      <c r="HD95" s="315" t="str">
        <f>IF(OR('5.1 DT'!HD18="",'5.1 DT'!HD21=""),"",'5.1 DT'!HD21)</f>
        <v/>
      </c>
      <c r="HE95" s="315" t="str">
        <f>IF(OR('5.1 DT'!HE18="",'5.1 DT'!HE21=""),"",'5.1 DT'!HE21)</f>
        <v/>
      </c>
      <c r="HF95" s="315" t="str">
        <f>IF(OR('5.1 DT'!HF18="",'5.1 DT'!HF21=""),"",'5.1 DT'!HF21)</f>
        <v/>
      </c>
      <c r="HG95" s="315" t="str">
        <f>IF(OR('5.1 DT'!HG18="",'5.1 DT'!HG21=""),"",'5.1 DT'!HG21)</f>
        <v/>
      </c>
      <c r="HH95" s="315" t="str">
        <f>IF(OR('5.1 DT'!HH18="",'5.1 DT'!HH21=""),"",'5.1 DT'!HH21)</f>
        <v/>
      </c>
      <c r="HI95" s="315" t="str">
        <f>IF(OR('5.1 DT'!HI18="",'5.1 DT'!HI21=""),"",'5.1 DT'!HI21)</f>
        <v/>
      </c>
      <c r="HJ95" s="315" t="str">
        <f>IF(OR('5.1 DT'!HJ18="",'5.1 DT'!HJ21=""),"",'5.1 DT'!HJ21)</f>
        <v/>
      </c>
      <c r="HK95" s="315" t="str">
        <f>IF(OR('5.1 DT'!HK18="",'5.1 DT'!HK21=""),"",'5.1 DT'!HK21)</f>
        <v/>
      </c>
      <c r="HL95" s="315" t="str">
        <f>IF(OR('5.1 DT'!HL18="",'5.1 DT'!HL21=""),"",'5.1 DT'!HL21)</f>
        <v/>
      </c>
      <c r="HM95" s="315" t="str">
        <f>IF(OR('5.1 DT'!HM18="",'5.1 DT'!HM21=""),"",'5.1 DT'!HM21)</f>
        <v/>
      </c>
      <c r="HN95" s="315" t="str">
        <f>IF(OR('5.1 DT'!HN18="",'5.1 DT'!HN21=""),"",'5.1 DT'!HN21)</f>
        <v/>
      </c>
      <c r="HO95" s="315" t="str">
        <f>IF(OR('5.1 DT'!HO18="",'5.1 DT'!HO21=""),"",'5.1 DT'!HO21)</f>
        <v/>
      </c>
      <c r="HP95" s="315" t="str">
        <f>IF(OR('5.1 DT'!HP18="",'5.1 DT'!HP21=""),"",'5.1 DT'!HP21)</f>
        <v/>
      </c>
      <c r="HQ95" s="315" t="str">
        <f>IF(OR('5.1 DT'!HQ18="",'5.1 DT'!HQ21=""),"",'5.1 DT'!HQ21)</f>
        <v/>
      </c>
      <c r="HR95" s="315" t="str">
        <f>IF(OR('5.1 DT'!HR18="",'5.1 DT'!HR21=""),"",'5.1 DT'!HR21)</f>
        <v/>
      </c>
      <c r="HS95" s="315" t="str">
        <f>IF(OR('5.1 DT'!HS18="",'5.1 DT'!HS21=""),"",'5.1 DT'!HS21)</f>
        <v/>
      </c>
      <c r="HT95" s="315" t="str">
        <f>IF(OR('5.1 DT'!HT18="",'5.1 DT'!HT21=""),"",'5.1 DT'!HT21)</f>
        <v/>
      </c>
      <c r="HU95" s="315" t="str">
        <f>IF(OR('5.1 DT'!HU18="",'5.1 DT'!HU21=""),"",'5.1 DT'!HU21)</f>
        <v/>
      </c>
      <c r="HV95" s="315" t="str">
        <f>IF(OR('5.1 DT'!HV18="",'5.1 DT'!HV21=""),"",'5.1 DT'!HV21)</f>
        <v/>
      </c>
      <c r="HW95" s="315" t="str">
        <f>IF(OR('5.1 DT'!HW18="",'5.1 DT'!HW21=""),"",'5.1 DT'!HW21)</f>
        <v/>
      </c>
      <c r="HX95" s="315" t="str">
        <f>IF(OR('5.1 DT'!HX18="",'5.1 DT'!HX21=""),"",'5.1 DT'!HX21)</f>
        <v/>
      </c>
      <c r="HY95" s="315" t="str">
        <f>IF(OR('5.1 DT'!HY18="",'5.1 DT'!HY21=""),"",'5.1 DT'!HY21)</f>
        <v/>
      </c>
      <c r="HZ95" s="315" t="str">
        <f>IF(OR('5.1 DT'!HZ18="",'5.1 DT'!HZ21=""),"",'5.1 DT'!HZ21)</f>
        <v/>
      </c>
      <c r="IA95" s="315" t="str">
        <f>IF(OR('5.1 DT'!IA18="",'5.1 DT'!IA21=""),"",'5.1 DT'!IA21)</f>
        <v/>
      </c>
      <c r="IB95" s="315" t="str">
        <f>IF(OR('5.1 DT'!IB18="",'5.1 DT'!IB21=""),"",'5.1 DT'!IB21)</f>
        <v/>
      </c>
      <c r="IC95" s="315" t="str">
        <f>IF(OR('5.1 DT'!IC18="",'5.1 DT'!IC21=""),"",'5.1 DT'!IC21)</f>
        <v/>
      </c>
      <c r="ID95" s="315" t="str">
        <f>IF(OR('5.1 DT'!ID18="",'5.1 DT'!ID21=""),"",'5.1 DT'!ID21)</f>
        <v/>
      </c>
      <c r="IE95" s="315" t="str">
        <f>IF(OR('5.1 DT'!IE18="",'5.1 DT'!IE21=""),"",'5.1 DT'!IE21)</f>
        <v/>
      </c>
      <c r="IF95" s="315" t="str">
        <f>IF(OR('5.1 DT'!IF18="",'5.1 DT'!IF21=""),"",'5.1 DT'!IF21)</f>
        <v/>
      </c>
      <c r="IG95" s="315" t="str">
        <f>IF(OR('5.1 DT'!IG18="",'5.1 DT'!IG21=""),"",'5.1 DT'!IG21)</f>
        <v/>
      </c>
      <c r="IH95" s="315" t="str">
        <f>IF(OR('5.1 DT'!IH18="",'5.1 DT'!IH21=""),"",'5.1 DT'!IH21)</f>
        <v/>
      </c>
      <c r="II95" s="315" t="str">
        <f>IF(OR('5.1 DT'!II18="",'5.1 DT'!II21=""),"",'5.1 DT'!II21)</f>
        <v/>
      </c>
      <c r="IJ95" s="315" t="str">
        <f>IF(OR('5.1 DT'!IJ18="",'5.1 DT'!IJ21=""),"",'5.1 DT'!IJ21)</f>
        <v/>
      </c>
      <c r="IK95" s="315" t="str">
        <f>IF(OR('5.1 DT'!IK18="",'5.1 DT'!IK21=""),"",'5.1 DT'!IK21)</f>
        <v/>
      </c>
      <c r="IL95" s="315" t="str">
        <f>IF(OR('5.1 DT'!IL18="",'5.1 DT'!IL21=""),"",'5.1 DT'!IL21)</f>
        <v/>
      </c>
      <c r="IM95" s="315" t="str">
        <f>IF(OR('5.1 DT'!IM18="",'5.1 DT'!IM21=""),"",'5.1 DT'!IM21)</f>
        <v/>
      </c>
      <c r="IN95" s="315" t="str">
        <f>IF(OR('5.1 DT'!IN18="",'5.1 DT'!IN21=""),"",'5.1 DT'!IN21)</f>
        <v/>
      </c>
      <c r="IO95" s="315" t="str">
        <f>IF(OR('5.1 DT'!IO18="",'5.1 DT'!IO21=""),"",'5.1 DT'!IO21)</f>
        <v/>
      </c>
      <c r="IP95" s="315" t="str">
        <f>IF(OR('5.1 DT'!IP18="",'5.1 DT'!IP21=""),"",'5.1 DT'!IP21)</f>
        <v/>
      </c>
      <c r="IQ95" s="315" t="str">
        <f>IF(OR('5.1 DT'!IQ18="",'5.1 DT'!IQ21=""),"",'5.1 DT'!IQ21)</f>
        <v/>
      </c>
      <c r="IR95" s="315" t="str">
        <f>IF(OR('5.1 DT'!IR18="",'5.1 DT'!IR21=""),"",'5.1 DT'!IR21)</f>
        <v/>
      </c>
      <c r="IS95" s="315" t="str">
        <f>IF(OR('5.1 DT'!IS18="",'5.1 DT'!IS21=""),"",'5.1 DT'!IS21)</f>
        <v/>
      </c>
      <c r="IT95" s="315" t="str">
        <f>IF(OR('5.1 DT'!IT18="",'5.1 DT'!IT21=""),"",'5.1 DT'!IT21)</f>
        <v/>
      </c>
      <c r="IU95" s="315" t="str">
        <f>IF(OR('5.1 DT'!IU18="",'5.1 DT'!IU21=""),"",'5.1 DT'!IU21)</f>
        <v/>
      </c>
      <c r="IV95" s="315" t="str">
        <f>IF(OR('5.1 DT'!IV18="",'5.1 DT'!IV21=""),"",'5.1 DT'!IV21)</f>
        <v/>
      </c>
      <c r="IW95" s="315" t="str">
        <f>IF(OR('5.1 DT'!IW18="",'5.1 DT'!IW21=""),"",'5.1 DT'!IW21)</f>
        <v/>
      </c>
      <c r="IX95" s="315" t="str">
        <f>IF(OR('5.1 DT'!IX18="",'5.1 DT'!IX21=""),"",'5.1 DT'!IX21)</f>
        <v/>
      </c>
      <c r="IY95" s="315" t="str">
        <f>IF(OR('5.1 DT'!IY18="",'5.1 DT'!IY21=""),"",'5.1 DT'!IY21)</f>
        <v/>
      </c>
      <c r="IZ95" s="315" t="str">
        <f>IF(OR('5.1 DT'!IZ18="",'5.1 DT'!IZ21=""),"",'5.1 DT'!IZ21)</f>
        <v/>
      </c>
      <c r="JA95" s="315" t="str">
        <f>IF(OR('5.1 DT'!JA18="",'5.1 DT'!JA21=""),"",'5.1 DT'!JA21)</f>
        <v/>
      </c>
      <c r="JB95" s="315" t="str">
        <f>IF(OR('5.1 DT'!JB18="",'5.1 DT'!JB21=""),"",'5.1 DT'!JB21)</f>
        <v/>
      </c>
      <c r="JC95" s="315" t="str">
        <f>IF(OR('5.1 DT'!JC18="",'5.1 DT'!JC21=""),"",'5.1 DT'!JC21)</f>
        <v/>
      </c>
      <c r="JD95" s="315" t="str">
        <f>IF(OR('5.1 DT'!JD18="",'5.1 DT'!JD21=""),"",'5.1 DT'!JD21)</f>
        <v/>
      </c>
      <c r="JE95" s="315" t="str">
        <f>IF(OR('5.1 DT'!JE18="",'5.1 DT'!JE21=""),"",'5.1 DT'!JE21)</f>
        <v/>
      </c>
      <c r="JF95" s="315" t="str">
        <f>IF(OR('5.1 DT'!JF18="",'5.1 DT'!JF21=""),"",'5.1 DT'!JF21)</f>
        <v/>
      </c>
      <c r="JG95" s="315" t="str">
        <f>IF(OR('5.1 DT'!JG18="",'5.1 DT'!JG21=""),"",'5.1 DT'!JG21)</f>
        <v/>
      </c>
      <c r="JH95" s="315" t="str">
        <f>IF(OR('5.1 DT'!JH18="",'5.1 DT'!JH21=""),"",'5.1 DT'!JH21)</f>
        <v/>
      </c>
      <c r="JI95" s="315" t="str">
        <f>IF(OR('5.1 DT'!JI18="",'5.1 DT'!JI21=""),"",'5.1 DT'!JI21)</f>
        <v/>
      </c>
      <c r="JJ95" s="315" t="str">
        <f>IF(OR('5.1 DT'!JJ18="",'5.1 DT'!JJ21=""),"",'5.1 DT'!JJ21)</f>
        <v/>
      </c>
      <c r="JK95" s="315" t="str">
        <f>IF(OR('5.1 DT'!JK18="",'5.1 DT'!JK21=""),"",'5.1 DT'!JK21)</f>
        <v/>
      </c>
      <c r="JL95" s="315" t="str">
        <f>IF(OR('5.1 DT'!JL18="",'5.1 DT'!JL21=""),"",'5.1 DT'!JL21)</f>
        <v/>
      </c>
      <c r="JM95" s="315" t="str">
        <f>IF(OR('5.1 DT'!JM18="",'5.1 DT'!JM21=""),"",'5.1 DT'!JM21)</f>
        <v/>
      </c>
      <c r="JN95" s="315" t="str">
        <f>IF(OR('5.1 DT'!JN18="",'5.1 DT'!JN21=""),"",'5.1 DT'!JN21)</f>
        <v/>
      </c>
      <c r="JO95" s="315" t="str">
        <f>IF(OR('5.1 DT'!JO18="",'5.1 DT'!JO21=""),"",'5.1 DT'!JO21)</f>
        <v/>
      </c>
      <c r="JP95" s="315" t="str">
        <f>IF(OR('5.1 DT'!JP18="",'5.1 DT'!JP21=""),"",'5.1 DT'!JP21)</f>
        <v/>
      </c>
      <c r="JQ95" s="315" t="str">
        <f>IF(OR('5.1 DT'!JQ18="",'5.1 DT'!JQ21=""),"",'5.1 DT'!JQ21)</f>
        <v/>
      </c>
      <c r="JR95" s="315" t="str">
        <f>IF(OR('5.1 DT'!JR18="",'5.1 DT'!JR21=""),"",'5.1 DT'!JR21)</f>
        <v/>
      </c>
      <c r="JS95" s="315" t="str">
        <f>IF(OR('5.1 DT'!JS18="",'5.1 DT'!JS21=""),"",'5.1 DT'!JS21)</f>
        <v/>
      </c>
      <c r="JT95" s="315" t="str">
        <f>IF(OR('5.1 DT'!JT18="",'5.1 DT'!JT21=""),"",'5.1 DT'!JT21)</f>
        <v/>
      </c>
      <c r="JU95" s="315" t="str">
        <f>IF(OR('5.1 DT'!JU18="",'5.1 DT'!JU21=""),"",'5.1 DT'!JU21)</f>
        <v/>
      </c>
      <c r="JV95" s="315" t="str">
        <f>IF(OR('5.1 DT'!JV18="",'5.1 DT'!JV21=""),"",'5.1 DT'!JV21)</f>
        <v/>
      </c>
      <c r="JW95" s="315" t="str">
        <f>IF(OR('5.1 DT'!JW18="",'5.1 DT'!JW21=""),"",'5.1 DT'!JW21)</f>
        <v/>
      </c>
      <c r="JX95" s="315" t="str">
        <f>IF(OR('5.1 DT'!JX18="",'5.1 DT'!JX21=""),"",'5.1 DT'!JX21)</f>
        <v/>
      </c>
      <c r="JY95" s="315" t="str">
        <f>IF(OR('5.1 DT'!JY18="",'5.1 DT'!JY21=""),"",'5.1 DT'!JY21)</f>
        <v/>
      </c>
      <c r="JZ95" s="315" t="str">
        <f>IF(OR('5.1 DT'!JZ18="",'5.1 DT'!JZ21=""),"",'5.1 DT'!JZ21)</f>
        <v/>
      </c>
      <c r="KA95" s="315" t="str">
        <f>IF(OR('5.1 DT'!KA18="",'5.1 DT'!KA21=""),"",'5.1 DT'!KA21)</f>
        <v/>
      </c>
      <c r="KB95" s="315" t="str">
        <f>IF(OR('5.1 DT'!KB18="",'5.1 DT'!KB21=""),"",'5.1 DT'!KB21)</f>
        <v/>
      </c>
      <c r="KC95" s="315" t="str">
        <f>IF(OR('5.1 DT'!KC18="",'5.1 DT'!KC21=""),"",'5.1 DT'!KC21)</f>
        <v/>
      </c>
      <c r="KD95" s="315" t="str">
        <f>IF(OR('5.1 DT'!KD18="",'5.1 DT'!KD21=""),"",'5.1 DT'!KD21)</f>
        <v/>
      </c>
      <c r="KE95" s="315" t="str">
        <f>IF(OR('5.1 DT'!KE18="",'5.1 DT'!KE21=""),"",'5.1 DT'!KE21)</f>
        <v/>
      </c>
      <c r="KF95" s="315" t="str">
        <f>IF(OR('5.1 DT'!KF18="",'5.1 DT'!KF21=""),"",'5.1 DT'!KF21)</f>
        <v/>
      </c>
      <c r="KG95" s="315" t="str">
        <f>IF(OR('5.1 DT'!KG18="",'5.1 DT'!KG21=""),"",'5.1 DT'!KG21)</f>
        <v/>
      </c>
      <c r="KH95" s="315" t="str">
        <f>IF(OR('5.1 DT'!KH18="",'5.1 DT'!KH21=""),"",'5.1 DT'!KH21)</f>
        <v/>
      </c>
      <c r="KI95" s="315" t="str">
        <f>IF(OR('5.1 DT'!KI18="",'5.1 DT'!KI21=""),"",'5.1 DT'!KI21)</f>
        <v/>
      </c>
      <c r="KJ95" s="315" t="str">
        <f>IF(OR('5.1 DT'!KJ18="",'5.1 DT'!KJ21=""),"",'5.1 DT'!KJ21)</f>
        <v/>
      </c>
      <c r="KK95" s="315" t="str">
        <f>IF(OR('5.1 DT'!KK18="",'5.1 DT'!KK21=""),"",'5.1 DT'!KK21)</f>
        <v/>
      </c>
      <c r="KL95" s="315" t="str">
        <f>IF(OR('5.1 DT'!KL18="",'5.1 DT'!KL21=""),"",'5.1 DT'!KL21)</f>
        <v/>
      </c>
      <c r="KM95" s="315" t="str">
        <f>IF(OR('5.1 DT'!KM18="",'5.1 DT'!KM21=""),"",'5.1 DT'!KM21)</f>
        <v/>
      </c>
      <c r="KN95" s="315" t="str">
        <f>IF(OR('5.1 DT'!KN18="",'5.1 DT'!KN21=""),"",'5.1 DT'!KN21)</f>
        <v/>
      </c>
      <c r="KO95" s="315" t="str">
        <f>IF(OR('5.1 DT'!KO18="",'5.1 DT'!KO21=""),"",'5.1 DT'!KO21)</f>
        <v/>
      </c>
      <c r="KP95" s="315" t="str">
        <f>IF(OR('5.1 DT'!KP18="",'5.1 DT'!KP21=""),"",'5.1 DT'!KP21)</f>
        <v/>
      </c>
      <c r="KQ95" s="315" t="str">
        <f>IF(OR('5.1 DT'!KQ18="",'5.1 DT'!KQ21=""),"",'5.1 DT'!KQ21)</f>
        <v/>
      </c>
      <c r="KR95" s="315" t="str">
        <f>IF(OR('5.1 DT'!KR18="",'5.1 DT'!KR21=""),"",'5.1 DT'!KR21)</f>
        <v/>
      </c>
      <c r="KS95" s="315" t="str">
        <f>IF(OR('5.1 DT'!KS18="",'5.1 DT'!KS21=""),"",'5.1 DT'!KS21)</f>
        <v/>
      </c>
      <c r="KT95" s="315" t="str">
        <f>IF(OR('5.1 DT'!KT18="",'5.1 DT'!KT21=""),"",'5.1 DT'!KT21)</f>
        <v/>
      </c>
      <c r="KU95" s="315" t="str">
        <f>IF(OR('5.1 DT'!KU18="",'5.1 DT'!KU21=""),"",'5.1 DT'!KU21)</f>
        <v/>
      </c>
      <c r="KV95" s="315" t="str">
        <f>IF(OR('5.1 DT'!KV18="",'5.1 DT'!KV21=""),"",'5.1 DT'!KV21)</f>
        <v/>
      </c>
      <c r="KW95" s="315" t="str">
        <f>IF(OR('5.1 DT'!KW18="",'5.1 DT'!KW21=""),"",'5.1 DT'!KW21)</f>
        <v/>
      </c>
      <c r="KX95" s="315" t="str">
        <f>IF(OR('5.1 DT'!KX18="",'5.1 DT'!KX21=""),"",'5.1 DT'!KX21)</f>
        <v/>
      </c>
      <c r="KY95" s="315" t="str">
        <f>IF(OR('5.1 DT'!KY18="",'5.1 DT'!KY21=""),"",'5.1 DT'!KY21)</f>
        <v/>
      </c>
      <c r="KZ95" s="315" t="str">
        <f>IF(OR('5.1 DT'!KZ18="",'5.1 DT'!KZ21=""),"",'5.1 DT'!KZ21)</f>
        <v/>
      </c>
      <c r="LA95" s="315" t="str">
        <f>IF(OR('5.1 DT'!LA18="",'5.1 DT'!LA21=""),"",'5.1 DT'!LA21)</f>
        <v/>
      </c>
      <c r="LB95" s="315" t="str">
        <f>IF(OR('5.1 DT'!LB18="",'5.1 DT'!LB21=""),"",'5.1 DT'!LB21)</f>
        <v/>
      </c>
      <c r="LC95" s="315" t="str">
        <f>IF(OR('5.1 DT'!LC18="",'5.1 DT'!LC21=""),"",'5.1 DT'!LC21)</f>
        <v/>
      </c>
      <c r="LD95" s="315" t="str">
        <f>IF(OR('5.1 DT'!LD18="",'5.1 DT'!LD21=""),"",'5.1 DT'!LD21)</f>
        <v/>
      </c>
      <c r="LE95" s="315" t="str">
        <f>IF(OR('5.1 DT'!LE18="",'5.1 DT'!LE21=""),"",'5.1 DT'!LE21)</f>
        <v/>
      </c>
      <c r="LF95" s="315" t="str">
        <f>IF(OR('5.1 DT'!LF18="",'5.1 DT'!LF21=""),"",'5.1 DT'!LF21)</f>
        <v/>
      </c>
      <c r="LG95" s="315" t="str">
        <f>IF(OR('5.1 DT'!LG18="",'5.1 DT'!LG21=""),"",'5.1 DT'!LG21)</f>
        <v/>
      </c>
      <c r="LH95" s="315" t="str">
        <f>IF(OR('5.1 DT'!LH18="",'5.1 DT'!LH21=""),"",'5.1 DT'!LH21)</f>
        <v/>
      </c>
      <c r="LI95" s="315" t="str">
        <f>IF(OR('5.1 DT'!LI18="",'5.1 DT'!LI21=""),"",'5.1 DT'!LI21)</f>
        <v/>
      </c>
      <c r="LJ95" s="315" t="str">
        <f>IF(OR('5.1 DT'!LJ18="",'5.1 DT'!LJ21=""),"",'5.1 DT'!LJ21)</f>
        <v/>
      </c>
      <c r="LK95" s="315" t="str">
        <f>IF(OR('5.1 DT'!LK18="",'5.1 DT'!LK21=""),"",'5.1 DT'!LK21)</f>
        <v/>
      </c>
      <c r="LL95" s="315" t="str">
        <f>IF(OR('5.1 DT'!LL18="",'5.1 DT'!LL21=""),"",'5.1 DT'!LL21)</f>
        <v/>
      </c>
      <c r="LM95" s="315" t="str">
        <f>IF(OR('5.1 DT'!LM18="",'5.1 DT'!LM21=""),"",'5.1 DT'!LM21)</f>
        <v/>
      </c>
      <c r="LN95" s="315" t="str">
        <f>IF(OR('5.1 DT'!LN18="",'5.1 DT'!LN21=""),"",'5.1 DT'!LN21)</f>
        <v/>
      </c>
      <c r="LO95" s="315" t="str">
        <f>IF(OR('5.1 DT'!LO18="",'5.1 DT'!LO21=""),"",'5.1 DT'!LO21)</f>
        <v/>
      </c>
      <c r="LP95" s="315" t="str">
        <f>IF(OR('5.1 DT'!LP18="",'5.1 DT'!LP21=""),"",'5.1 DT'!LP21)</f>
        <v/>
      </c>
      <c r="LQ95" s="315" t="str">
        <f>IF(OR('5.1 DT'!LQ18="",'5.1 DT'!LQ21=""),"",'5.1 DT'!LQ21)</f>
        <v/>
      </c>
      <c r="LR95" s="315" t="str">
        <f>IF(OR('5.1 DT'!LR18="",'5.1 DT'!LR21=""),"",'5.1 DT'!LR21)</f>
        <v/>
      </c>
      <c r="LS95" s="315" t="str">
        <f>IF(OR('5.1 DT'!LS18="",'5.1 DT'!LS21=""),"",'5.1 DT'!LS21)</f>
        <v/>
      </c>
      <c r="LT95" s="315" t="str">
        <f>IF(OR('5.1 DT'!LT18="",'5.1 DT'!LT21=""),"",'5.1 DT'!LT21)</f>
        <v/>
      </c>
      <c r="LU95" s="315" t="str">
        <f>IF(OR('5.1 DT'!LU18="",'5.1 DT'!LU21=""),"",'5.1 DT'!LU21)</f>
        <v/>
      </c>
      <c r="LV95" s="315" t="str">
        <f>IF(OR('5.1 DT'!LV18="",'5.1 DT'!LV21=""),"",'5.1 DT'!LV21)</f>
        <v/>
      </c>
      <c r="LW95" s="315" t="str">
        <f>IF(OR('5.1 DT'!LW18="",'5.1 DT'!LW21=""),"",'5.1 DT'!LW21)</f>
        <v/>
      </c>
      <c r="LX95" s="315" t="str">
        <f>IF(OR('5.1 DT'!LX18="",'5.1 DT'!LX21=""),"",'5.1 DT'!LX21)</f>
        <v/>
      </c>
      <c r="LY95" s="315" t="str">
        <f>IF(OR('5.1 DT'!LY18="",'5.1 DT'!LY21=""),"",'5.1 DT'!LY21)</f>
        <v/>
      </c>
      <c r="LZ95" s="315" t="str">
        <f>IF(OR('5.1 DT'!LZ18="",'5.1 DT'!LZ21=""),"",'5.1 DT'!LZ21)</f>
        <v/>
      </c>
      <c r="MA95" s="315" t="str">
        <f>IF(OR('5.1 DT'!MA18="",'5.1 DT'!MA21=""),"",'5.1 DT'!MA21)</f>
        <v/>
      </c>
      <c r="MB95" s="315" t="str">
        <f>IF(OR('5.1 DT'!MB18="",'5.1 DT'!MB21=""),"",'5.1 DT'!MB21)</f>
        <v/>
      </c>
      <c r="MC95" s="315" t="str">
        <f>IF(OR('5.1 DT'!MC18="",'5.1 DT'!MC21=""),"",'5.1 DT'!MC21)</f>
        <v/>
      </c>
      <c r="MD95" s="315" t="str">
        <f>IF(OR('5.1 DT'!MD18="",'5.1 DT'!MD21=""),"",'5.1 DT'!MD21)</f>
        <v/>
      </c>
      <c r="ME95" s="315" t="str">
        <f>IF(OR('5.1 DT'!ME18="",'5.1 DT'!ME21=""),"",'5.1 DT'!ME21)</f>
        <v/>
      </c>
      <c r="MF95" s="315" t="str">
        <f>IF(OR('5.1 DT'!MF18="",'5.1 DT'!MF21=""),"",'5.1 DT'!MF21)</f>
        <v/>
      </c>
      <c r="MG95" s="315" t="str">
        <f>IF(OR('5.1 DT'!MG18="",'5.1 DT'!MG21=""),"",'5.1 DT'!MG21)</f>
        <v/>
      </c>
      <c r="MH95" s="315" t="str">
        <f>IF(OR('5.1 DT'!MH18="",'5.1 DT'!MH21=""),"",'5.1 DT'!MH21)</f>
        <v/>
      </c>
    </row>
    <row r="96" spans="1:346" s="27" customFormat="1" x14ac:dyDescent="0.3">
      <c r="A96" s="267"/>
      <c r="B96" s="234" t="s">
        <v>217</v>
      </c>
      <c r="C96" s="268" t="s">
        <v>218</v>
      </c>
      <c r="D96" s="269" t="s">
        <v>77</v>
      </c>
      <c r="E96" s="269" t="s">
        <v>78</v>
      </c>
      <c r="F96" s="269" t="s">
        <v>74</v>
      </c>
      <c r="G96" s="314" t="str">
        <f>IF(COUNTBLANK(G97:G98),"",G97/G98*100)</f>
        <v/>
      </c>
      <c r="H96" s="314" t="str">
        <f t="shared" ref="H96:BS96" si="186">IF(COUNTBLANK(H97:H98),"",H97/H98*100)</f>
        <v/>
      </c>
      <c r="I96" s="314" t="str">
        <f t="shared" si="186"/>
        <v/>
      </c>
      <c r="J96" s="314" t="str">
        <f t="shared" si="186"/>
        <v/>
      </c>
      <c r="K96" s="314" t="str">
        <f t="shared" si="186"/>
        <v/>
      </c>
      <c r="L96" s="314" t="str">
        <f t="shared" si="186"/>
        <v/>
      </c>
      <c r="M96" s="314" t="str">
        <f t="shared" si="186"/>
        <v/>
      </c>
      <c r="N96" s="314" t="str">
        <f t="shared" si="186"/>
        <v/>
      </c>
      <c r="O96" s="314" t="str">
        <f t="shared" si="186"/>
        <v/>
      </c>
      <c r="P96" s="314" t="str">
        <f t="shared" si="186"/>
        <v/>
      </c>
      <c r="Q96" s="314" t="str">
        <f t="shared" si="186"/>
        <v/>
      </c>
      <c r="R96" s="314" t="str">
        <f t="shared" si="186"/>
        <v/>
      </c>
      <c r="S96" s="314" t="str">
        <f t="shared" si="186"/>
        <v/>
      </c>
      <c r="T96" s="314" t="str">
        <f t="shared" si="186"/>
        <v/>
      </c>
      <c r="U96" s="314" t="str">
        <f t="shared" si="186"/>
        <v/>
      </c>
      <c r="V96" s="314" t="str">
        <f t="shared" si="186"/>
        <v/>
      </c>
      <c r="W96" s="314" t="str">
        <f t="shared" si="186"/>
        <v/>
      </c>
      <c r="X96" s="314" t="str">
        <f t="shared" si="186"/>
        <v/>
      </c>
      <c r="Y96" s="314" t="str">
        <f t="shared" si="186"/>
        <v/>
      </c>
      <c r="Z96" s="314" t="str">
        <f t="shared" si="186"/>
        <v/>
      </c>
      <c r="AA96" s="314" t="str">
        <f t="shared" si="186"/>
        <v/>
      </c>
      <c r="AB96" s="314" t="str">
        <f t="shared" si="186"/>
        <v/>
      </c>
      <c r="AC96" s="314" t="str">
        <f t="shared" si="186"/>
        <v/>
      </c>
      <c r="AD96" s="314" t="str">
        <f t="shared" si="186"/>
        <v/>
      </c>
      <c r="AE96" s="314" t="str">
        <f t="shared" si="186"/>
        <v/>
      </c>
      <c r="AF96" s="314" t="str">
        <f t="shared" si="186"/>
        <v/>
      </c>
      <c r="AG96" s="314" t="str">
        <f t="shared" si="186"/>
        <v/>
      </c>
      <c r="AH96" s="314" t="str">
        <f t="shared" si="186"/>
        <v/>
      </c>
      <c r="AI96" s="314" t="str">
        <f t="shared" si="186"/>
        <v/>
      </c>
      <c r="AJ96" s="314" t="str">
        <f t="shared" si="186"/>
        <v/>
      </c>
      <c r="AK96" s="314" t="str">
        <f t="shared" si="186"/>
        <v/>
      </c>
      <c r="AL96" s="314" t="str">
        <f t="shared" si="186"/>
        <v/>
      </c>
      <c r="AM96" s="314" t="str">
        <f t="shared" si="186"/>
        <v/>
      </c>
      <c r="AN96" s="314" t="str">
        <f t="shared" si="186"/>
        <v/>
      </c>
      <c r="AO96" s="314" t="str">
        <f t="shared" si="186"/>
        <v/>
      </c>
      <c r="AP96" s="314" t="str">
        <f t="shared" si="186"/>
        <v/>
      </c>
      <c r="AQ96" s="314" t="str">
        <f t="shared" si="186"/>
        <v/>
      </c>
      <c r="AR96" s="314" t="str">
        <f t="shared" si="186"/>
        <v/>
      </c>
      <c r="AS96" s="314" t="str">
        <f t="shared" si="186"/>
        <v/>
      </c>
      <c r="AT96" s="314" t="str">
        <f t="shared" si="186"/>
        <v/>
      </c>
      <c r="AU96" s="314" t="str">
        <f t="shared" si="186"/>
        <v/>
      </c>
      <c r="AV96" s="314" t="str">
        <f t="shared" si="186"/>
        <v/>
      </c>
      <c r="AW96" s="314" t="str">
        <f t="shared" si="186"/>
        <v/>
      </c>
      <c r="AX96" s="314" t="str">
        <f t="shared" si="186"/>
        <v/>
      </c>
      <c r="AY96" s="314" t="str">
        <f t="shared" si="186"/>
        <v/>
      </c>
      <c r="AZ96" s="314" t="str">
        <f t="shared" si="186"/>
        <v/>
      </c>
      <c r="BA96" s="314" t="str">
        <f t="shared" si="186"/>
        <v/>
      </c>
      <c r="BB96" s="314" t="str">
        <f t="shared" si="186"/>
        <v/>
      </c>
      <c r="BC96" s="314" t="str">
        <f t="shared" si="186"/>
        <v/>
      </c>
      <c r="BD96" s="314" t="str">
        <f t="shared" si="186"/>
        <v/>
      </c>
      <c r="BE96" s="314" t="str">
        <f t="shared" si="186"/>
        <v/>
      </c>
      <c r="BF96" s="314" t="str">
        <f t="shared" si="186"/>
        <v/>
      </c>
      <c r="BG96" s="314" t="str">
        <f t="shared" si="186"/>
        <v/>
      </c>
      <c r="BH96" s="314" t="str">
        <f t="shared" si="186"/>
        <v/>
      </c>
      <c r="BI96" s="314" t="str">
        <f t="shared" si="186"/>
        <v/>
      </c>
      <c r="BJ96" s="314" t="str">
        <f t="shared" si="186"/>
        <v/>
      </c>
      <c r="BK96" s="314" t="str">
        <f t="shared" si="186"/>
        <v/>
      </c>
      <c r="BL96" s="314" t="str">
        <f t="shared" si="186"/>
        <v/>
      </c>
      <c r="BM96" s="314" t="str">
        <f t="shared" si="186"/>
        <v/>
      </c>
      <c r="BN96" s="314" t="str">
        <f t="shared" si="186"/>
        <v/>
      </c>
      <c r="BO96" s="314" t="str">
        <f t="shared" si="186"/>
        <v/>
      </c>
      <c r="BP96" s="314" t="str">
        <f t="shared" si="186"/>
        <v/>
      </c>
      <c r="BQ96" s="314" t="str">
        <f t="shared" si="186"/>
        <v/>
      </c>
      <c r="BR96" s="314" t="str">
        <f t="shared" si="186"/>
        <v/>
      </c>
      <c r="BS96" s="314" t="str">
        <f t="shared" si="186"/>
        <v/>
      </c>
      <c r="BT96" s="314" t="str">
        <f t="shared" ref="BT96:EE96" si="187">IF(COUNTBLANK(BT97:BT98),"",BT97/BT98*100)</f>
        <v/>
      </c>
      <c r="BU96" s="314" t="str">
        <f t="shared" si="187"/>
        <v/>
      </c>
      <c r="BV96" s="314" t="str">
        <f t="shared" si="187"/>
        <v/>
      </c>
      <c r="BW96" s="314" t="str">
        <f t="shared" si="187"/>
        <v/>
      </c>
      <c r="BX96" s="314" t="str">
        <f t="shared" si="187"/>
        <v/>
      </c>
      <c r="BY96" s="314" t="str">
        <f t="shared" si="187"/>
        <v/>
      </c>
      <c r="BZ96" s="314" t="str">
        <f t="shared" si="187"/>
        <v/>
      </c>
      <c r="CA96" s="314" t="str">
        <f t="shared" si="187"/>
        <v/>
      </c>
      <c r="CB96" s="314" t="str">
        <f t="shared" si="187"/>
        <v/>
      </c>
      <c r="CC96" s="314" t="str">
        <f t="shared" si="187"/>
        <v/>
      </c>
      <c r="CD96" s="314" t="str">
        <f t="shared" si="187"/>
        <v/>
      </c>
      <c r="CE96" s="314" t="str">
        <f t="shared" si="187"/>
        <v/>
      </c>
      <c r="CF96" s="314" t="str">
        <f t="shared" si="187"/>
        <v/>
      </c>
      <c r="CG96" s="314" t="str">
        <f t="shared" si="187"/>
        <v/>
      </c>
      <c r="CH96" s="314" t="str">
        <f t="shared" si="187"/>
        <v/>
      </c>
      <c r="CI96" s="314" t="str">
        <f t="shared" si="187"/>
        <v/>
      </c>
      <c r="CJ96" s="314" t="str">
        <f t="shared" si="187"/>
        <v/>
      </c>
      <c r="CK96" s="314" t="str">
        <f t="shared" si="187"/>
        <v/>
      </c>
      <c r="CL96" s="314" t="str">
        <f t="shared" si="187"/>
        <v/>
      </c>
      <c r="CM96" s="314" t="str">
        <f t="shared" si="187"/>
        <v/>
      </c>
      <c r="CN96" s="314" t="str">
        <f t="shared" si="187"/>
        <v/>
      </c>
      <c r="CO96" s="314" t="str">
        <f t="shared" si="187"/>
        <v/>
      </c>
      <c r="CP96" s="314" t="str">
        <f t="shared" si="187"/>
        <v/>
      </c>
      <c r="CQ96" s="314" t="str">
        <f t="shared" si="187"/>
        <v/>
      </c>
      <c r="CR96" s="314" t="str">
        <f t="shared" si="187"/>
        <v/>
      </c>
      <c r="CS96" s="314" t="str">
        <f t="shared" si="187"/>
        <v/>
      </c>
      <c r="CT96" s="314" t="str">
        <f t="shared" si="187"/>
        <v/>
      </c>
      <c r="CU96" s="314" t="str">
        <f t="shared" si="187"/>
        <v/>
      </c>
      <c r="CV96" s="314" t="str">
        <f t="shared" si="187"/>
        <v/>
      </c>
      <c r="CW96" s="314" t="str">
        <f t="shared" si="187"/>
        <v/>
      </c>
      <c r="CX96" s="314" t="str">
        <f t="shared" si="187"/>
        <v/>
      </c>
      <c r="CY96" s="314" t="str">
        <f t="shared" si="187"/>
        <v/>
      </c>
      <c r="CZ96" s="314" t="str">
        <f t="shared" si="187"/>
        <v/>
      </c>
      <c r="DA96" s="314" t="str">
        <f t="shared" si="187"/>
        <v/>
      </c>
      <c r="DB96" s="314" t="str">
        <f t="shared" si="187"/>
        <v/>
      </c>
      <c r="DC96" s="314" t="str">
        <f t="shared" si="187"/>
        <v/>
      </c>
      <c r="DD96" s="314" t="str">
        <f t="shared" si="187"/>
        <v/>
      </c>
      <c r="DE96" s="314" t="str">
        <f t="shared" si="187"/>
        <v/>
      </c>
      <c r="DF96" s="314" t="str">
        <f t="shared" si="187"/>
        <v/>
      </c>
      <c r="DG96" s="314" t="str">
        <f t="shared" si="187"/>
        <v/>
      </c>
      <c r="DH96" s="314" t="str">
        <f t="shared" si="187"/>
        <v/>
      </c>
      <c r="DI96" s="314" t="str">
        <f t="shared" si="187"/>
        <v/>
      </c>
      <c r="DJ96" s="314" t="str">
        <f t="shared" si="187"/>
        <v/>
      </c>
      <c r="DK96" s="314" t="str">
        <f t="shared" si="187"/>
        <v/>
      </c>
      <c r="DL96" s="314" t="str">
        <f t="shared" si="187"/>
        <v/>
      </c>
      <c r="DM96" s="314" t="str">
        <f t="shared" si="187"/>
        <v/>
      </c>
      <c r="DN96" s="314" t="str">
        <f t="shared" si="187"/>
        <v/>
      </c>
      <c r="DO96" s="314" t="str">
        <f t="shared" si="187"/>
        <v/>
      </c>
      <c r="DP96" s="314" t="str">
        <f t="shared" si="187"/>
        <v/>
      </c>
      <c r="DQ96" s="314" t="str">
        <f t="shared" si="187"/>
        <v/>
      </c>
      <c r="DR96" s="314" t="str">
        <f t="shared" si="187"/>
        <v/>
      </c>
      <c r="DS96" s="314" t="str">
        <f t="shared" si="187"/>
        <v/>
      </c>
      <c r="DT96" s="314" t="str">
        <f t="shared" si="187"/>
        <v/>
      </c>
      <c r="DU96" s="314" t="str">
        <f t="shared" si="187"/>
        <v/>
      </c>
      <c r="DV96" s="314" t="str">
        <f t="shared" si="187"/>
        <v/>
      </c>
      <c r="DW96" s="314" t="str">
        <f t="shared" si="187"/>
        <v/>
      </c>
      <c r="DX96" s="314" t="str">
        <f t="shared" si="187"/>
        <v/>
      </c>
      <c r="DY96" s="314" t="str">
        <f t="shared" si="187"/>
        <v/>
      </c>
      <c r="DZ96" s="314" t="str">
        <f t="shared" si="187"/>
        <v/>
      </c>
      <c r="EA96" s="314" t="str">
        <f t="shared" si="187"/>
        <v/>
      </c>
      <c r="EB96" s="314" t="str">
        <f t="shared" si="187"/>
        <v/>
      </c>
      <c r="EC96" s="314" t="str">
        <f t="shared" si="187"/>
        <v/>
      </c>
      <c r="ED96" s="314" t="str">
        <f t="shared" si="187"/>
        <v/>
      </c>
      <c r="EE96" s="314" t="str">
        <f t="shared" si="187"/>
        <v/>
      </c>
      <c r="EF96" s="314" t="str">
        <f t="shared" ref="EF96:FS96" si="188">IF(COUNTBLANK(EF97:EF98),"",EF97/EF98*100)</f>
        <v/>
      </c>
      <c r="EG96" s="314" t="str">
        <f t="shared" si="188"/>
        <v/>
      </c>
      <c r="EH96" s="314" t="str">
        <f t="shared" si="188"/>
        <v/>
      </c>
      <c r="EI96" s="314" t="str">
        <f t="shared" si="188"/>
        <v/>
      </c>
      <c r="EJ96" s="314" t="str">
        <f t="shared" si="188"/>
        <v/>
      </c>
      <c r="EK96" s="314" t="str">
        <f t="shared" si="188"/>
        <v/>
      </c>
      <c r="EL96" s="314" t="str">
        <f t="shared" si="188"/>
        <v/>
      </c>
      <c r="EM96" s="314" t="str">
        <f t="shared" si="188"/>
        <v/>
      </c>
      <c r="EN96" s="314" t="str">
        <f t="shared" si="188"/>
        <v/>
      </c>
      <c r="EO96" s="314" t="str">
        <f t="shared" si="188"/>
        <v/>
      </c>
      <c r="EP96" s="314" t="str">
        <f t="shared" si="188"/>
        <v/>
      </c>
      <c r="EQ96" s="314" t="str">
        <f t="shared" si="188"/>
        <v/>
      </c>
      <c r="ER96" s="314" t="str">
        <f t="shared" si="188"/>
        <v/>
      </c>
      <c r="ES96" s="314" t="str">
        <f t="shared" si="188"/>
        <v/>
      </c>
      <c r="ET96" s="314" t="str">
        <f t="shared" si="188"/>
        <v/>
      </c>
      <c r="EU96" s="314" t="str">
        <f t="shared" si="188"/>
        <v/>
      </c>
      <c r="EV96" s="314" t="str">
        <f t="shared" si="188"/>
        <v/>
      </c>
      <c r="EW96" s="314" t="str">
        <f t="shared" si="188"/>
        <v/>
      </c>
      <c r="EX96" s="314" t="str">
        <f t="shared" si="188"/>
        <v/>
      </c>
      <c r="EY96" s="314" t="str">
        <f t="shared" si="188"/>
        <v/>
      </c>
      <c r="EZ96" s="314" t="str">
        <f t="shared" si="188"/>
        <v/>
      </c>
      <c r="FA96" s="314" t="str">
        <f t="shared" si="188"/>
        <v/>
      </c>
      <c r="FB96" s="314" t="str">
        <f t="shared" si="188"/>
        <v/>
      </c>
      <c r="FC96" s="314" t="str">
        <f t="shared" si="188"/>
        <v/>
      </c>
      <c r="FD96" s="314" t="str">
        <f t="shared" si="188"/>
        <v/>
      </c>
      <c r="FE96" s="314" t="str">
        <f t="shared" si="188"/>
        <v/>
      </c>
      <c r="FF96" s="314" t="str">
        <f t="shared" si="188"/>
        <v/>
      </c>
      <c r="FG96" s="314" t="str">
        <f t="shared" si="188"/>
        <v/>
      </c>
      <c r="FH96" s="314" t="str">
        <f t="shared" si="188"/>
        <v/>
      </c>
      <c r="FI96" s="314" t="str">
        <f t="shared" si="188"/>
        <v/>
      </c>
      <c r="FJ96" s="314" t="str">
        <f t="shared" si="188"/>
        <v/>
      </c>
      <c r="FK96" s="314" t="str">
        <f t="shared" si="188"/>
        <v/>
      </c>
      <c r="FL96" s="314" t="str">
        <f t="shared" si="188"/>
        <v/>
      </c>
      <c r="FM96" s="314" t="str">
        <f t="shared" si="188"/>
        <v/>
      </c>
      <c r="FN96" s="314" t="str">
        <f t="shared" si="188"/>
        <v/>
      </c>
      <c r="FO96" s="314" t="str">
        <f t="shared" si="188"/>
        <v/>
      </c>
      <c r="FP96" s="314" t="str">
        <f t="shared" si="188"/>
        <v/>
      </c>
      <c r="FQ96" s="314" t="str">
        <f t="shared" si="188"/>
        <v/>
      </c>
      <c r="FR96" s="314" t="str">
        <f t="shared" si="188"/>
        <v/>
      </c>
      <c r="FS96" s="314" t="str">
        <f t="shared" si="188"/>
        <v/>
      </c>
      <c r="FT96" s="314" t="str">
        <f t="shared" ref="FT96:IE96" si="189">IF(COUNTBLANK(FT97:FT98),"",FT97/FT98*100)</f>
        <v/>
      </c>
      <c r="FU96" s="314" t="str">
        <f t="shared" si="189"/>
        <v/>
      </c>
      <c r="FV96" s="314" t="str">
        <f t="shared" si="189"/>
        <v/>
      </c>
      <c r="FW96" s="314" t="str">
        <f t="shared" si="189"/>
        <v/>
      </c>
      <c r="FX96" s="314" t="str">
        <f t="shared" si="189"/>
        <v/>
      </c>
      <c r="FY96" s="314" t="str">
        <f t="shared" si="189"/>
        <v/>
      </c>
      <c r="FZ96" s="314" t="str">
        <f t="shared" si="189"/>
        <v/>
      </c>
      <c r="GA96" s="314" t="str">
        <f t="shared" si="189"/>
        <v/>
      </c>
      <c r="GB96" s="314" t="str">
        <f t="shared" si="189"/>
        <v/>
      </c>
      <c r="GC96" s="314" t="str">
        <f t="shared" si="189"/>
        <v/>
      </c>
      <c r="GD96" s="314" t="str">
        <f t="shared" si="189"/>
        <v/>
      </c>
      <c r="GE96" s="314" t="str">
        <f t="shared" si="189"/>
        <v/>
      </c>
      <c r="GF96" s="314" t="str">
        <f t="shared" si="189"/>
        <v/>
      </c>
      <c r="GG96" s="314" t="str">
        <f t="shared" si="189"/>
        <v/>
      </c>
      <c r="GH96" s="314" t="str">
        <f t="shared" si="189"/>
        <v/>
      </c>
      <c r="GI96" s="314" t="str">
        <f t="shared" si="189"/>
        <v/>
      </c>
      <c r="GJ96" s="314" t="str">
        <f t="shared" si="189"/>
        <v/>
      </c>
      <c r="GK96" s="314" t="str">
        <f t="shared" si="189"/>
        <v/>
      </c>
      <c r="GL96" s="314" t="str">
        <f t="shared" si="189"/>
        <v/>
      </c>
      <c r="GM96" s="314" t="str">
        <f t="shared" si="189"/>
        <v/>
      </c>
      <c r="GN96" s="314" t="str">
        <f t="shared" si="189"/>
        <v/>
      </c>
      <c r="GO96" s="314" t="str">
        <f t="shared" si="189"/>
        <v/>
      </c>
      <c r="GP96" s="314" t="str">
        <f t="shared" si="189"/>
        <v/>
      </c>
      <c r="GQ96" s="314" t="str">
        <f t="shared" si="189"/>
        <v/>
      </c>
      <c r="GR96" s="314" t="str">
        <f t="shared" si="189"/>
        <v/>
      </c>
      <c r="GS96" s="314" t="str">
        <f t="shared" si="189"/>
        <v/>
      </c>
      <c r="GT96" s="314" t="str">
        <f t="shared" si="189"/>
        <v/>
      </c>
      <c r="GU96" s="314" t="str">
        <f t="shared" si="189"/>
        <v/>
      </c>
      <c r="GV96" s="314" t="str">
        <f t="shared" si="189"/>
        <v/>
      </c>
      <c r="GW96" s="314" t="str">
        <f t="shared" si="189"/>
        <v/>
      </c>
      <c r="GX96" s="314" t="str">
        <f t="shared" si="189"/>
        <v/>
      </c>
      <c r="GY96" s="314" t="str">
        <f t="shared" si="189"/>
        <v/>
      </c>
      <c r="GZ96" s="314" t="str">
        <f t="shared" si="189"/>
        <v/>
      </c>
      <c r="HA96" s="314" t="str">
        <f t="shared" si="189"/>
        <v/>
      </c>
      <c r="HB96" s="314" t="str">
        <f t="shared" si="189"/>
        <v/>
      </c>
      <c r="HC96" s="314" t="str">
        <f t="shared" si="189"/>
        <v/>
      </c>
      <c r="HD96" s="314" t="str">
        <f t="shared" si="189"/>
        <v/>
      </c>
      <c r="HE96" s="314" t="str">
        <f t="shared" si="189"/>
        <v/>
      </c>
      <c r="HF96" s="314" t="str">
        <f t="shared" si="189"/>
        <v/>
      </c>
      <c r="HG96" s="314" t="str">
        <f t="shared" si="189"/>
        <v/>
      </c>
      <c r="HH96" s="314" t="str">
        <f t="shared" si="189"/>
        <v/>
      </c>
      <c r="HI96" s="314" t="str">
        <f t="shared" si="189"/>
        <v/>
      </c>
      <c r="HJ96" s="314" t="str">
        <f t="shared" si="189"/>
        <v/>
      </c>
      <c r="HK96" s="314" t="str">
        <f t="shared" si="189"/>
        <v/>
      </c>
      <c r="HL96" s="314" t="str">
        <f t="shared" si="189"/>
        <v/>
      </c>
      <c r="HM96" s="314" t="str">
        <f t="shared" si="189"/>
        <v/>
      </c>
      <c r="HN96" s="314" t="str">
        <f t="shared" si="189"/>
        <v/>
      </c>
      <c r="HO96" s="314" t="str">
        <f t="shared" si="189"/>
        <v/>
      </c>
      <c r="HP96" s="314" t="str">
        <f t="shared" si="189"/>
        <v/>
      </c>
      <c r="HQ96" s="314" t="str">
        <f t="shared" si="189"/>
        <v/>
      </c>
      <c r="HR96" s="314" t="str">
        <f t="shared" si="189"/>
        <v/>
      </c>
      <c r="HS96" s="314" t="str">
        <f t="shared" si="189"/>
        <v/>
      </c>
      <c r="HT96" s="314" t="str">
        <f t="shared" si="189"/>
        <v/>
      </c>
      <c r="HU96" s="314" t="str">
        <f t="shared" si="189"/>
        <v/>
      </c>
      <c r="HV96" s="314" t="str">
        <f t="shared" si="189"/>
        <v/>
      </c>
      <c r="HW96" s="314" t="str">
        <f t="shared" si="189"/>
        <v/>
      </c>
      <c r="HX96" s="314" t="str">
        <f t="shared" si="189"/>
        <v/>
      </c>
      <c r="HY96" s="314" t="str">
        <f t="shared" si="189"/>
        <v/>
      </c>
      <c r="HZ96" s="314" t="str">
        <f t="shared" si="189"/>
        <v/>
      </c>
      <c r="IA96" s="314" t="str">
        <f t="shared" si="189"/>
        <v/>
      </c>
      <c r="IB96" s="314" t="str">
        <f t="shared" si="189"/>
        <v/>
      </c>
      <c r="IC96" s="314" t="str">
        <f t="shared" si="189"/>
        <v/>
      </c>
      <c r="ID96" s="314" t="str">
        <f t="shared" si="189"/>
        <v/>
      </c>
      <c r="IE96" s="314" t="str">
        <f t="shared" si="189"/>
        <v/>
      </c>
      <c r="IF96" s="314" t="str">
        <f t="shared" ref="IF96:KQ96" si="190">IF(COUNTBLANK(IF97:IF98),"",IF97/IF98*100)</f>
        <v/>
      </c>
      <c r="IG96" s="314" t="str">
        <f t="shared" si="190"/>
        <v/>
      </c>
      <c r="IH96" s="314" t="str">
        <f t="shared" si="190"/>
        <v/>
      </c>
      <c r="II96" s="314" t="str">
        <f t="shared" si="190"/>
        <v/>
      </c>
      <c r="IJ96" s="314" t="str">
        <f t="shared" si="190"/>
        <v/>
      </c>
      <c r="IK96" s="314" t="str">
        <f t="shared" si="190"/>
        <v/>
      </c>
      <c r="IL96" s="314" t="str">
        <f t="shared" si="190"/>
        <v/>
      </c>
      <c r="IM96" s="314" t="str">
        <f t="shared" si="190"/>
        <v/>
      </c>
      <c r="IN96" s="314" t="str">
        <f t="shared" si="190"/>
        <v/>
      </c>
      <c r="IO96" s="314" t="str">
        <f t="shared" si="190"/>
        <v/>
      </c>
      <c r="IP96" s="314" t="str">
        <f t="shared" si="190"/>
        <v/>
      </c>
      <c r="IQ96" s="314" t="str">
        <f t="shared" si="190"/>
        <v/>
      </c>
      <c r="IR96" s="314" t="str">
        <f t="shared" si="190"/>
        <v/>
      </c>
      <c r="IS96" s="314" t="str">
        <f t="shared" si="190"/>
        <v/>
      </c>
      <c r="IT96" s="314" t="str">
        <f t="shared" si="190"/>
        <v/>
      </c>
      <c r="IU96" s="314" t="str">
        <f t="shared" si="190"/>
        <v/>
      </c>
      <c r="IV96" s="314" t="str">
        <f t="shared" si="190"/>
        <v/>
      </c>
      <c r="IW96" s="314" t="str">
        <f t="shared" si="190"/>
        <v/>
      </c>
      <c r="IX96" s="314" t="str">
        <f t="shared" si="190"/>
        <v/>
      </c>
      <c r="IY96" s="314" t="str">
        <f t="shared" si="190"/>
        <v/>
      </c>
      <c r="IZ96" s="314" t="str">
        <f t="shared" si="190"/>
        <v/>
      </c>
      <c r="JA96" s="314" t="str">
        <f t="shared" si="190"/>
        <v/>
      </c>
      <c r="JB96" s="314" t="str">
        <f t="shared" si="190"/>
        <v/>
      </c>
      <c r="JC96" s="314" t="str">
        <f t="shared" si="190"/>
        <v/>
      </c>
      <c r="JD96" s="314" t="str">
        <f t="shared" si="190"/>
        <v/>
      </c>
      <c r="JE96" s="314" t="str">
        <f t="shared" si="190"/>
        <v/>
      </c>
      <c r="JF96" s="314" t="str">
        <f t="shared" si="190"/>
        <v/>
      </c>
      <c r="JG96" s="314" t="str">
        <f t="shared" si="190"/>
        <v/>
      </c>
      <c r="JH96" s="314" t="str">
        <f t="shared" si="190"/>
        <v/>
      </c>
      <c r="JI96" s="314" t="str">
        <f t="shared" si="190"/>
        <v/>
      </c>
      <c r="JJ96" s="314" t="str">
        <f t="shared" si="190"/>
        <v/>
      </c>
      <c r="JK96" s="314" t="str">
        <f t="shared" si="190"/>
        <v/>
      </c>
      <c r="JL96" s="314" t="str">
        <f t="shared" si="190"/>
        <v/>
      </c>
      <c r="JM96" s="314" t="str">
        <f t="shared" si="190"/>
        <v/>
      </c>
      <c r="JN96" s="314" t="str">
        <f t="shared" si="190"/>
        <v/>
      </c>
      <c r="JO96" s="314" t="str">
        <f t="shared" si="190"/>
        <v/>
      </c>
      <c r="JP96" s="314" t="str">
        <f t="shared" si="190"/>
        <v/>
      </c>
      <c r="JQ96" s="314" t="str">
        <f t="shared" si="190"/>
        <v/>
      </c>
      <c r="JR96" s="314" t="str">
        <f t="shared" si="190"/>
        <v/>
      </c>
      <c r="JS96" s="314" t="str">
        <f t="shared" si="190"/>
        <v/>
      </c>
      <c r="JT96" s="314" t="str">
        <f t="shared" si="190"/>
        <v/>
      </c>
      <c r="JU96" s="314" t="str">
        <f t="shared" si="190"/>
        <v/>
      </c>
      <c r="JV96" s="314" t="str">
        <f t="shared" si="190"/>
        <v/>
      </c>
      <c r="JW96" s="314" t="str">
        <f t="shared" si="190"/>
        <v/>
      </c>
      <c r="JX96" s="314" t="str">
        <f t="shared" si="190"/>
        <v/>
      </c>
      <c r="JY96" s="314" t="str">
        <f t="shared" si="190"/>
        <v/>
      </c>
      <c r="JZ96" s="314" t="str">
        <f t="shared" si="190"/>
        <v/>
      </c>
      <c r="KA96" s="314" t="str">
        <f t="shared" si="190"/>
        <v/>
      </c>
      <c r="KB96" s="314" t="str">
        <f t="shared" si="190"/>
        <v/>
      </c>
      <c r="KC96" s="314" t="str">
        <f t="shared" si="190"/>
        <v/>
      </c>
      <c r="KD96" s="314" t="str">
        <f t="shared" si="190"/>
        <v/>
      </c>
      <c r="KE96" s="314" t="str">
        <f t="shared" si="190"/>
        <v/>
      </c>
      <c r="KF96" s="314" t="str">
        <f t="shared" si="190"/>
        <v/>
      </c>
      <c r="KG96" s="314" t="str">
        <f t="shared" si="190"/>
        <v/>
      </c>
      <c r="KH96" s="314" t="str">
        <f t="shared" si="190"/>
        <v/>
      </c>
      <c r="KI96" s="314" t="str">
        <f t="shared" si="190"/>
        <v/>
      </c>
      <c r="KJ96" s="314" t="str">
        <f t="shared" si="190"/>
        <v/>
      </c>
      <c r="KK96" s="314" t="str">
        <f t="shared" si="190"/>
        <v/>
      </c>
      <c r="KL96" s="314" t="str">
        <f t="shared" si="190"/>
        <v/>
      </c>
      <c r="KM96" s="314" t="str">
        <f t="shared" si="190"/>
        <v/>
      </c>
      <c r="KN96" s="314" t="str">
        <f t="shared" si="190"/>
        <v/>
      </c>
      <c r="KO96" s="314" t="str">
        <f t="shared" si="190"/>
        <v/>
      </c>
      <c r="KP96" s="314" t="str">
        <f t="shared" si="190"/>
        <v/>
      </c>
      <c r="KQ96" s="314" t="str">
        <f t="shared" si="190"/>
        <v/>
      </c>
      <c r="KR96" s="314" t="str">
        <f t="shared" ref="KR96:MH96" si="191">IF(COUNTBLANK(KR97:KR98),"",KR97/KR98*100)</f>
        <v/>
      </c>
      <c r="KS96" s="314" t="str">
        <f t="shared" si="191"/>
        <v/>
      </c>
      <c r="KT96" s="314" t="str">
        <f t="shared" si="191"/>
        <v/>
      </c>
      <c r="KU96" s="314" t="str">
        <f t="shared" si="191"/>
        <v/>
      </c>
      <c r="KV96" s="314" t="str">
        <f t="shared" si="191"/>
        <v/>
      </c>
      <c r="KW96" s="314" t="str">
        <f t="shared" si="191"/>
        <v/>
      </c>
      <c r="KX96" s="314" t="str">
        <f t="shared" si="191"/>
        <v/>
      </c>
      <c r="KY96" s="314" t="str">
        <f t="shared" si="191"/>
        <v/>
      </c>
      <c r="KZ96" s="314" t="str">
        <f t="shared" si="191"/>
        <v/>
      </c>
      <c r="LA96" s="314" t="str">
        <f t="shared" si="191"/>
        <v/>
      </c>
      <c r="LB96" s="314" t="str">
        <f t="shared" si="191"/>
        <v/>
      </c>
      <c r="LC96" s="314" t="str">
        <f t="shared" si="191"/>
        <v/>
      </c>
      <c r="LD96" s="314" t="str">
        <f t="shared" si="191"/>
        <v/>
      </c>
      <c r="LE96" s="314" t="str">
        <f t="shared" si="191"/>
        <v/>
      </c>
      <c r="LF96" s="314" t="str">
        <f t="shared" si="191"/>
        <v/>
      </c>
      <c r="LG96" s="314" t="str">
        <f t="shared" si="191"/>
        <v/>
      </c>
      <c r="LH96" s="314" t="str">
        <f t="shared" si="191"/>
        <v/>
      </c>
      <c r="LI96" s="314" t="str">
        <f t="shared" si="191"/>
        <v/>
      </c>
      <c r="LJ96" s="314" t="str">
        <f t="shared" si="191"/>
        <v/>
      </c>
      <c r="LK96" s="314" t="str">
        <f t="shared" si="191"/>
        <v/>
      </c>
      <c r="LL96" s="314" t="str">
        <f t="shared" si="191"/>
        <v/>
      </c>
      <c r="LM96" s="314" t="str">
        <f t="shared" si="191"/>
        <v/>
      </c>
      <c r="LN96" s="314" t="str">
        <f t="shared" si="191"/>
        <v/>
      </c>
      <c r="LO96" s="314" t="str">
        <f t="shared" si="191"/>
        <v/>
      </c>
      <c r="LP96" s="314" t="str">
        <f t="shared" si="191"/>
        <v/>
      </c>
      <c r="LQ96" s="314" t="str">
        <f t="shared" si="191"/>
        <v/>
      </c>
      <c r="LR96" s="314" t="str">
        <f t="shared" si="191"/>
        <v/>
      </c>
      <c r="LS96" s="314" t="str">
        <f t="shared" si="191"/>
        <v/>
      </c>
      <c r="LT96" s="314" t="str">
        <f t="shared" si="191"/>
        <v/>
      </c>
      <c r="LU96" s="314" t="str">
        <f t="shared" si="191"/>
        <v/>
      </c>
      <c r="LV96" s="314" t="str">
        <f t="shared" si="191"/>
        <v/>
      </c>
      <c r="LW96" s="314" t="str">
        <f t="shared" si="191"/>
        <v/>
      </c>
      <c r="LX96" s="314" t="str">
        <f t="shared" si="191"/>
        <v/>
      </c>
      <c r="LY96" s="314" t="str">
        <f t="shared" si="191"/>
        <v/>
      </c>
      <c r="LZ96" s="314" t="str">
        <f t="shared" si="191"/>
        <v/>
      </c>
      <c r="MA96" s="314" t="str">
        <f t="shared" si="191"/>
        <v/>
      </c>
      <c r="MB96" s="314" t="str">
        <f t="shared" si="191"/>
        <v/>
      </c>
      <c r="MC96" s="314" t="str">
        <f t="shared" si="191"/>
        <v/>
      </c>
      <c r="MD96" s="314" t="str">
        <f t="shared" si="191"/>
        <v/>
      </c>
      <c r="ME96" s="314" t="str">
        <f t="shared" si="191"/>
        <v/>
      </c>
      <c r="MF96" s="314" t="str">
        <f t="shared" si="191"/>
        <v/>
      </c>
      <c r="MG96" s="314" t="str">
        <f t="shared" si="191"/>
        <v/>
      </c>
      <c r="MH96" s="314" t="str">
        <f t="shared" si="191"/>
        <v/>
      </c>
    </row>
    <row r="97" spans="1:346" x14ac:dyDescent="0.3">
      <c r="A97" s="9"/>
      <c r="B97" s="235" t="s">
        <v>219</v>
      </c>
      <c r="C97" s="120" t="s">
        <v>220</v>
      </c>
      <c r="D97" s="231" t="e">
        <f>Reporting_Currency_Code</f>
        <v>#N/A</v>
      </c>
      <c r="E97" s="231">
        <f>Reporting_Currency_Name</f>
        <v>0</v>
      </c>
      <c r="F97" s="231">
        <f>Reporting_Scale_Name</f>
        <v>0</v>
      </c>
      <c r="G97" s="315" t="str">
        <f>IF(OR('5.1 DT'!G23="",'5.1 DT'!G22=""),"",'5.1 DT'!G23)</f>
        <v/>
      </c>
      <c r="H97" s="315" t="str">
        <f>IF(OR('5.1 DT'!H23="",'5.1 DT'!H22=""),"",'5.1 DT'!H23)</f>
        <v/>
      </c>
      <c r="I97" s="315" t="str">
        <f>IF(OR('5.1 DT'!I23="",'5.1 DT'!I22=""),"",'5.1 DT'!I23)</f>
        <v/>
      </c>
      <c r="J97" s="315" t="str">
        <f>IF(OR('5.1 DT'!J23="",'5.1 DT'!J22=""),"",'5.1 DT'!J23)</f>
        <v/>
      </c>
      <c r="K97" s="315" t="str">
        <f>IF(OR('5.1 DT'!K23="",'5.1 DT'!K22=""),"",'5.1 DT'!K23)</f>
        <v/>
      </c>
      <c r="L97" s="315" t="str">
        <f>IF(OR('5.1 DT'!L23="",'5.1 DT'!L22=""),"",'5.1 DT'!L23)</f>
        <v/>
      </c>
      <c r="M97" s="315" t="str">
        <f>IF(OR('5.1 DT'!M23="",'5.1 DT'!M22=""),"",'5.1 DT'!M23)</f>
        <v/>
      </c>
      <c r="N97" s="315" t="str">
        <f>IF(OR('5.1 DT'!N23="",'5.1 DT'!N22=""),"",'5.1 DT'!N23)</f>
        <v/>
      </c>
      <c r="O97" s="315" t="str">
        <f>IF(OR('5.1 DT'!O23="",'5.1 DT'!O22=""),"",'5.1 DT'!O23)</f>
        <v/>
      </c>
      <c r="P97" s="315" t="str">
        <f>IF(OR('5.1 DT'!P23="",'5.1 DT'!P22=""),"",'5.1 DT'!P23)</f>
        <v/>
      </c>
      <c r="Q97" s="315" t="str">
        <f>IF(OR('5.1 DT'!Q23="",'5.1 DT'!Q22=""),"",'5.1 DT'!Q23)</f>
        <v/>
      </c>
      <c r="R97" s="315" t="str">
        <f>IF(OR('5.1 DT'!R23="",'5.1 DT'!R22=""),"",'5.1 DT'!R23)</f>
        <v/>
      </c>
      <c r="S97" s="315" t="str">
        <f>IF(OR('5.1 DT'!S23="",'5.1 DT'!S22=""),"",'5.1 DT'!S23)</f>
        <v/>
      </c>
      <c r="T97" s="315" t="str">
        <f>IF(OR('5.1 DT'!T23="",'5.1 DT'!T22=""),"",'5.1 DT'!T23)</f>
        <v/>
      </c>
      <c r="U97" s="315" t="str">
        <f>IF(OR('5.1 DT'!U23="",'5.1 DT'!U22=""),"",'5.1 DT'!U23)</f>
        <v/>
      </c>
      <c r="V97" s="315" t="str">
        <f>IF(OR('5.1 DT'!V23="",'5.1 DT'!V22=""),"",'5.1 DT'!V23)</f>
        <v/>
      </c>
      <c r="W97" s="315" t="str">
        <f>IF(OR('5.1 DT'!W23="",'5.1 DT'!W22=""),"",'5.1 DT'!W23)</f>
        <v/>
      </c>
      <c r="X97" s="315" t="str">
        <f>IF(OR('5.1 DT'!X23="",'5.1 DT'!X22=""),"",'5.1 DT'!X23)</f>
        <v/>
      </c>
      <c r="Y97" s="315" t="str">
        <f>IF(OR('5.1 DT'!Y23="",'5.1 DT'!Y22=""),"",'5.1 DT'!Y23)</f>
        <v/>
      </c>
      <c r="Z97" s="315" t="str">
        <f>IF(OR('5.1 DT'!Z23="",'5.1 DT'!Z22=""),"",'5.1 DT'!Z23)</f>
        <v/>
      </c>
      <c r="AA97" s="315" t="str">
        <f>IF(OR('5.1 DT'!AA23="",'5.1 DT'!AA22=""),"",'5.1 DT'!AA23)</f>
        <v/>
      </c>
      <c r="AB97" s="315" t="str">
        <f>IF(OR('5.1 DT'!AB23="",'5.1 DT'!AB22=""),"",'5.1 DT'!AB23)</f>
        <v/>
      </c>
      <c r="AC97" s="315" t="str">
        <f>IF(OR('5.1 DT'!AC23="",'5.1 DT'!AC22=""),"",'5.1 DT'!AC23)</f>
        <v/>
      </c>
      <c r="AD97" s="315" t="str">
        <f>IF(OR('5.1 DT'!AD23="",'5.1 DT'!AD22=""),"",'5.1 DT'!AD23)</f>
        <v/>
      </c>
      <c r="AE97" s="315" t="str">
        <f>IF(OR('5.1 DT'!AE23="",'5.1 DT'!AE22=""),"",'5.1 DT'!AE23)</f>
        <v/>
      </c>
      <c r="AF97" s="315" t="str">
        <f>IF(OR('5.1 DT'!AF23="",'5.1 DT'!AF22=""),"",'5.1 DT'!AF23)</f>
        <v/>
      </c>
      <c r="AG97" s="315" t="str">
        <f>IF(OR('5.1 DT'!AG23="",'5.1 DT'!AG22=""),"",'5.1 DT'!AG23)</f>
        <v/>
      </c>
      <c r="AH97" s="315" t="str">
        <f>IF(OR('5.1 DT'!AH23="",'5.1 DT'!AH22=""),"",'5.1 DT'!AH23)</f>
        <v/>
      </c>
      <c r="AI97" s="315" t="str">
        <f>IF(OR('5.1 DT'!AI23="",'5.1 DT'!AI22=""),"",'5.1 DT'!AI23)</f>
        <v/>
      </c>
      <c r="AJ97" s="315" t="str">
        <f>IF(OR('5.1 DT'!AJ23="",'5.1 DT'!AJ22=""),"",'5.1 DT'!AJ23)</f>
        <v/>
      </c>
      <c r="AK97" s="315" t="str">
        <f>IF(OR('5.1 DT'!AK23="",'5.1 DT'!AK22=""),"",'5.1 DT'!AK23)</f>
        <v/>
      </c>
      <c r="AL97" s="315" t="str">
        <f>IF(OR('5.1 DT'!AL23="",'5.1 DT'!AL22=""),"",'5.1 DT'!AL23)</f>
        <v/>
      </c>
      <c r="AM97" s="315" t="str">
        <f>IF(OR('5.1 DT'!AM23="",'5.1 DT'!AM22=""),"",'5.1 DT'!AM23)</f>
        <v/>
      </c>
      <c r="AN97" s="315" t="str">
        <f>IF(OR('5.1 DT'!AN23="",'5.1 DT'!AN22=""),"",'5.1 DT'!AN23)</f>
        <v/>
      </c>
      <c r="AO97" s="315" t="str">
        <f>IF(OR('5.1 DT'!AO23="",'5.1 DT'!AO22=""),"",'5.1 DT'!AO23)</f>
        <v/>
      </c>
      <c r="AP97" s="315" t="str">
        <f>IF(OR('5.1 DT'!AP23="",'5.1 DT'!AP22=""),"",'5.1 DT'!AP23)</f>
        <v/>
      </c>
      <c r="AQ97" s="315" t="str">
        <f>IF(OR('5.1 DT'!AQ23="",'5.1 DT'!AQ22=""),"",'5.1 DT'!AQ23)</f>
        <v/>
      </c>
      <c r="AR97" s="315" t="str">
        <f>IF(OR('5.1 DT'!AR23="",'5.1 DT'!AR22=""),"",'5.1 DT'!AR23)</f>
        <v/>
      </c>
      <c r="AS97" s="315" t="str">
        <f>IF(OR('5.1 DT'!AS23="",'5.1 DT'!AS22=""),"",'5.1 DT'!AS23)</f>
        <v/>
      </c>
      <c r="AT97" s="315" t="str">
        <f>IF(OR('5.1 DT'!AT23="",'5.1 DT'!AT22=""),"",'5.1 DT'!AT23)</f>
        <v/>
      </c>
      <c r="AU97" s="315" t="str">
        <f>IF(OR('5.1 DT'!AU23="",'5.1 DT'!AU22=""),"",'5.1 DT'!AU23)</f>
        <v/>
      </c>
      <c r="AV97" s="315" t="str">
        <f>IF(OR('5.1 DT'!AV23="",'5.1 DT'!AV22=""),"",'5.1 DT'!AV23)</f>
        <v/>
      </c>
      <c r="AW97" s="315" t="str">
        <f>IF(OR('5.1 DT'!AW23="",'5.1 DT'!AW22=""),"",'5.1 DT'!AW23)</f>
        <v/>
      </c>
      <c r="AX97" s="315" t="str">
        <f>IF(OR('5.1 DT'!AX23="",'5.1 DT'!AX22=""),"",'5.1 DT'!AX23)</f>
        <v/>
      </c>
      <c r="AY97" s="315" t="str">
        <f>IF(OR('5.1 DT'!AY23="",'5.1 DT'!AY22=""),"",'5.1 DT'!AY23)</f>
        <v/>
      </c>
      <c r="AZ97" s="315" t="str">
        <f>IF(OR('5.1 DT'!AZ23="",'5.1 DT'!AZ22=""),"",'5.1 DT'!AZ23)</f>
        <v/>
      </c>
      <c r="BA97" s="315" t="str">
        <f>IF(OR('5.1 DT'!BA23="",'5.1 DT'!BA22=""),"",'5.1 DT'!BA23)</f>
        <v/>
      </c>
      <c r="BB97" s="315" t="str">
        <f>IF(OR('5.1 DT'!BB23="",'5.1 DT'!BB22=""),"",'5.1 DT'!BB23)</f>
        <v/>
      </c>
      <c r="BC97" s="315" t="str">
        <f>IF(OR('5.1 DT'!BC23="",'5.1 DT'!BC22=""),"",'5.1 DT'!BC23)</f>
        <v/>
      </c>
      <c r="BD97" s="315" t="str">
        <f>IF(OR('5.1 DT'!BD23="",'5.1 DT'!BD22=""),"",'5.1 DT'!BD23)</f>
        <v/>
      </c>
      <c r="BE97" s="315" t="str">
        <f>IF(OR('5.1 DT'!BE23="",'5.1 DT'!BE22=""),"",'5.1 DT'!BE23)</f>
        <v/>
      </c>
      <c r="BF97" s="315" t="str">
        <f>IF(OR('5.1 DT'!BF23="",'5.1 DT'!BF22=""),"",'5.1 DT'!BF23)</f>
        <v/>
      </c>
      <c r="BG97" s="315" t="str">
        <f>IF(OR('5.1 DT'!BG23="",'5.1 DT'!BG22=""),"",'5.1 DT'!BG23)</f>
        <v/>
      </c>
      <c r="BH97" s="315" t="str">
        <f>IF(OR('5.1 DT'!BH23="",'5.1 DT'!BH22=""),"",'5.1 DT'!BH23)</f>
        <v/>
      </c>
      <c r="BI97" s="315" t="str">
        <f>IF(OR('5.1 DT'!BI23="",'5.1 DT'!BI22=""),"",'5.1 DT'!BI23)</f>
        <v/>
      </c>
      <c r="BJ97" s="315" t="str">
        <f>IF(OR('5.1 DT'!BJ23="",'5.1 DT'!BJ22=""),"",'5.1 DT'!BJ23)</f>
        <v/>
      </c>
      <c r="BK97" s="315" t="str">
        <f>IF(OR('5.1 DT'!BK23="",'5.1 DT'!BK22=""),"",'5.1 DT'!BK23)</f>
        <v/>
      </c>
      <c r="BL97" s="315" t="str">
        <f>IF(OR('5.1 DT'!BL23="",'5.1 DT'!BL22=""),"",'5.1 DT'!BL23)</f>
        <v/>
      </c>
      <c r="BM97" s="315" t="str">
        <f>IF(OR('5.1 DT'!BM23="",'5.1 DT'!BM22=""),"",'5.1 DT'!BM23)</f>
        <v/>
      </c>
      <c r="BN97" s="315" t="str">
        <f>IF(OR('5.1 DT'!BN23="",'5.1 DT'!BN22=""),"",'5.1 DT'!BN23)</f>
        <v/>
      </c>
      <c r="BO97" s="315" t="str">
        <f>IF(OR('5.1 DT'!BO23="",'5.1 DT'!BO22=""),"",'5.1 DT'!BO23)</f>
        <v/>
      </c>
      <c r="BP97" s="315" t="str">
        <f>IF(OR('5.1 DT'!BP23="",'5.1 DT'!BP22=""),"",'5.1 DT'!BP23)</f>
        <v/>
      </c>
      <c r="BQ97" s="315" t="str">
        <f>IF(OR('5.1 DT'!BQ23="",'5.1 DT'!BQ22=""),"",'5.1 DT'!BQ23)</f>
        <v/>
      </c>
      <c r="BR97" s="315" t="str">
        <f>IF(OR('5.1 DT'!BR23="",'5.1 DT'!BR22=""),"",'5.1 DT'!BR23)</f>
        <v/>
      </c>
      <c r="BS97" s="315" t="str">
        <f>IF(OR('5.1 DT'!BS23="",'5.1 DT'!BS22=""),"",'5.1 DT'!BS23)</f>
        <v/>
      </c>
      <c r="BT97" s="315" t="str">
        <f>IF(OR('5.1 DT'!BT23="",'5.1 DT'!BT22=""),"",'5.1 DT'!BT23)</f>
        <v/>
      </c>
      <c r="BU97" s="315" t="str">
        <f>IF(OR('5.1 DT'!BU23="",'5.1 DT'!BU22=""),"",'5.1 DT'!BU23)</f>
        <v/>
      </c>
      <c r="BV97" s="315" t="str">
        <f>IF(OR('5.1 DT'!BV23="",'5.1 DT'!BV22=""),"",'5.1 DT'!BV23)</f>
        <v/>
      </c>
      <c r="BW97" s="315" t="str">
        <f>IF(OR('5.1 DT'!BW23="",'5.1 DT'!BW22=""),"",'5.1 DT'!BW23)</f>
        <v/>
      </c>
      <c r="BX97" s="315" t="str">
        <f>IF(OR('5.1 DT'!BX23="",'5.1 DT'!BX22=""),"",'5.1 DT'!BX23)</f>
        <v/>
      </c>
      <c r="BY97" s="315" t="str">
        <f>IF(OR('5.1 DT'!BY23="",'5.1 DT'!BY22=""),"",'5.1 DT'!BY23)</f>
        <v/>
      </c>
      <c r="BZ97" s="315" t="str">
        <f>IF(OR('5.1 DT'!BZ23="",'5.1 DT'!BZ22=""),"",'5.1 DT'!BZ23)</f>
        <v/>
      </c>
      <c r="CA97" s="315" t="str">
        <f>IF(OR('5.1 DT'!CA23="",'5.1 DT'!CA22=""),"",'5.1 DT'!CA23)</f>
        <v/>
      </c>
      <c r="CB97" s="315" t="str">
        <f>IF(OR('5.1 DT'!CB23="",'5.1 DT'!CB22=""),"",'5.1 DT'!CB23)</f>
        <v/>
      </c>
      <c r="CC97" s="315" t="str">
        <f>IF(OR('5.1 DT'!CC23="",'5.1 DT'!CC22=""),"",'5.1 DT'!CC23)</f>
        <v/>
      </c>
      <c r="CD97" s="315" t="str">
        <f>IF(OR('5.1 DT'!CD23="",'5.1 DT'!CD22=""),"",'5.1 DT'!CD23)</f>
        <v/>
      </c>
      <c r="CE97" s="315" t="str">
        <f>IF(OR('5.1 DT'!CE23="",'5.1 DT'!CE22=""),"",'5.1 DT'!CE23)</f>
        <v/>
      </c>
      <c r="CF97" s="315" t="str">
        <f>IF(OR('5.1 DT'!CF23="",'5.1 DT'!CF22=""),"",'5.1 DT'!CF23)</f>
        <v/>
      </c>
      <c r="CG97" s="315" t="str">
        <f>IF(OR('5.1 DT'!CG23="",'5.1 DT'!CG22=""),"",'5.1 DT'!CG23)</f>
        <v/>
      </c>
      <c r="CH97" s="315" t="str">
        <f>IF(OR('5.1 DT'!CH23="",'5.1 DT'!CH22=""),"",'5.1 DT'!CH23)</f>
        <v/>
      </c>
      <c r="CI97" s="315" t="str">
        <f>IF(OR('5.1 DT'!CI23="",'5.1 DT'!CI22=""),"",'5.1 DT'!CI23)</f>
        <v/>
      </c>
      <c r="CJ97" s="315" t="str">
        <f>IF(OR('5.1 DT'!CJ23="",'5.1 DT'!CJ22=""),"",'5.1 DT'!CJ23)</f>
        <v/>
      </c>
      <c r="CK97" s="315" t="str">
        <f>IF(OR('5.1 DT'!CK23="",'5.1 DT'!CK22=""),"",'5.1 DT'!CK23)</f>
        <v/>
      </c>
      <c r="CL97" s="315" t="str">
        <f>IF(OR('5.1 DT'!CL23="",'5.1 DT'!CL22=""),"",'5.1 DT'!CL23)</f>
        <v/>
      </c>
      <c r="CM97" s="315" t="str">
        <f>IF(OR('5.1 DT'!CM23="",'5.1 DT'!CM22=""),"",'5.1 DT'!CM23)</f>
        <v/>
      </c>
      <c r="CN97" s="315" t="str">
        <f>IF(OR('5.1 DT'!CN23="",'5.1 DT'!CN22=""),"",'5.1 DT'!CN23)</f>
        <v/>
      </c>
      <c r="CO97" s="315" t="str">
        <f>IF(OR('5.1 DT'!CO23="",'5.1 DT'!CO22=""),"",'5.1 DT'!CO23)</f>
        <v/>
      </c>
      <c r="CP97" s="315" t="str">
        <f>IF(OR('5.1 DT'!CP23="",'5.1 DT'!CP22=""),"",'5.1 DT'!CP23)</f>
        <v/>
      </c>
      <c r="CQ97" s="315" t="str">
        <f>IF(OR('5.1 DT'!CQ23="",'5.1 DT'!CQ22=""),"",'5.1 DT'!CQ23)</f>
        <v/>
      </c>
      <c r="CR97" s="315" t="str">
        <f>IF(OR('5.1 DT'!CR23="",'5.1 DT'!CR22=""),"",'5.1 DT'!CR23)</f>
        <v/>
      </c>
      <c r="CS97" s="315" t="str">
        <f>IF(OR('5.1 DT'!CS23="",'5.1 DT'!CS22=""),"",'5.1 DT'!CS23)</f>
        <v/>
      </c>
      <c r="CT97" s="315" t="str">
        <f>IF(OR('5.1 DT'!CT23="",'5.1 DT'!CT22=""),"",'5.1 DT'!CT23)</f>
        <v/>
      </c>
      <c r="CU97" s="315" t="str">
        <f>IF(OR('5.1 DT'!CU23="",'5.1 DT'!CU22=""),"",'5.1 DT'!CU23)</f>
        <v/>
      </c>
      <c r="CV97" s="315" t="str">
        <f>IF(OR('5.1 DT'!CV23="",'5.1 DT'!CV22=""),"",'5.1 DT'!CV23)</f>
        <v/>
      </c>
      <c r="CW97" s="315" t="str">
        <f>IF(OR('5.1 DT'!CW23="",'5.1 DT'!CW22=""),"",'5.1 DT'!CW23)</f>
        <v/>
      </c>
      <c r="CX97" s="315" t="str">
        <f>IF(OR('5.1 DT'!CX23="",'5.1 DT'!CX22=""),"",'5.1 DT'!CX23)</f>
        <v/>
      </c>
      <c r="CY97" s="315" t="str">
        <f>IF(OR('5.1 DT'!CY23="",'5.1 DT'!CY22=""),"",'5.1 DT'!CY23)</f>
        <v/>
      </c>
      <c r="CZ97" s="315" t="str">
        <f>IF(OR('5.1 DT'!CZ23="",'5.1 DT'!CZ22=""),"",'5.1 DT'!CZ23)</f>
        <v/>
      </c>
      <c r="DA97" s="315" t="str">
        <f>IF(OR('5.1 DT'!DA23="",'5.1 DT'!DA22=""),"",'5.1 DT'!DA23)</f>
        <v/>
      </c>
      <c r="DB97" s="315" t="str">
        <f>IF(OR('5.1 DT'!DB23="",'5.1 DT'!DB22=""),"",'5.1 DT'!DB23)</f>
        <v/>
      </c>
      <c r="DC97" s="315" t="str">
        <f>IF(OR('5.1 DT'!DC23="",'5.1 DT'!DC22=""),"",'5.1 DT'!DC23)</f>
        <v/>
      </c>
      <c r="DD97" s="315" t="str">
        <f>IF(OR('5.1 DT'!DD23="",'5.1 DT'!DD22=""),"",'5.1 DT'!DD23)</f>
        <v/>
      </c>
      <c r="DE97" s="315" t="str">
        <f>IF(OR('5.1 DT'!DE23="",'5.1 DT'!DE22=""),"",'5.1 DT'!DE23)</f>
        <v/>
      </c>
      <c r="DF97" s="315" t="str">
        <f>IF(OR('5.1 DT'!DF23="",'5.1 DT'!DF22=""),"",'5.1 DT'!DF23)</f>
        <v/>
      </c>
      <c r="DG97" s="315" t="str">
        <f>IF(OR('5.1 DT'!DG23="",'5.1 DT'!DG22=""),"",'5.1 DT'!DG23)</f>
        <v/>
      </c>
      <c r="DH97" s="315" t="str">
        <f>IF(OR('5.1 DT'!DH23="",'5.1 DT'!DH22=""),"",'5.1 DT'!DH23)</f>
        <v/>
      </c>
      <c r="DI97" s="315" t="str">
        <f>IF(OR('5.1 DT'!DI23="",'5.1 DT'!DI22=""),"",'5.1 DT'!DI23)</f>
        <v/>
      </c>
      <c r="DJ97" s="315" t="str">
        <f>IF(OR('5.1 DT'!DJ23="",'5.1 DT'!DJ22=""),"",'5.1 DT'!DJ23)</f>
        <v/>
      </c>
      <c r="DK97" s="315" t="str">
        <f>IF(OR('5.1 DT'!DK23="",'5.1 DT'!DK22=""),"",'5.1 DT'!DK23)</f>
        <v/>
      </c>
      <c r="DL97" s="315" t="str">
        <f>IF(OR('5.1 DT'!DL23="",'5.1 DT'!DL22=""),"",'5.1 DT'!DL23)</f>
        <v/>
      </c>
      <c r="DM97" s="315" t="str">
        <f>IF(OR('5.1 DT'!DM23="",'5.1 DT'!DM22=""),"",'5.1 DT'!DM23)</f>
        <v/>
      </c>
      <c r="DN97" s="315" t="str">
        <f>IF(OR('5.1 DT'!DN23="",'5.1 DT'!DN22=""),"",'5.1 DT'!DN23)</f>
        <v/>
      </c>
      <c r="DO97" s="315" t="str">
        <f>IF(OR('5.1 DT'!DO23="",'5.1 DT'!DO22=""),"",'5.1 DT'!DO23)</f>
        <v/>
      </c>
      <c r="DP97" s="315" t="str">
        <f>IF(OR('5.1 DT'!DP23="",'5.1 DT'!DP22=""),"",'5.1 DT'!DP23)</f>
        <v/>
      </c>
      <c r="DQ97" s="315" t="str">
        <f>IF(OR('5.1 DT'!DQ23="",'5.1 DT'!DQ22=""),"",'5.1 DT'!DQ23)</f>
        <v/>
      </c>
      <c r="DR97" s="315" t="str">
        <f>IF(OR('5.1 DT'!DR23="",'5.1 DT'!DR22=""),"",'5.1 DT'!DR23)</f>
        <v/>
      </c>
      <c r="DS97" s="315" t="str">
        <f>IF(OR('5.1 DT'!DS23="",'5.1 DT'!DS22=""),"",'5.1 DT'!DS23)</f>
        <v/>
      </c>
      <c r="DT97" s="315" t="str">
        <f>IF(OR('5.1 DT'!DT23="",'5.1 DT'!DT22=""),"",'5.1 DT'!DT23)</f>
        <v/>
      </c>
      <c r="DU97" s="315" t="str">
        <f>IF(OR('5.1 DT'!DU23="",'5.1 DT'!DU22=""),"",'5.1 DT'!DU23)</f>
        <v/>
      </c>
      <c r="DV97" s="315" t="str">
        <f>IF(OR('5.1 DT'!DV23="",'5.1 DT'!DV22=""),"",'5.1 DT'!DV23)</f>
        <v/>
      </c>
      <c r="DW97" s="315" t="str">
        <f>IF(OR('5.1 DT'!DW23="",'5.1 DT'!DW22=""),"",'5.1 DT'!DW23)</f>
        <v/>
      </c>
      <c r="DX97" s="315" t="str">
        <f>IF(OR('5.1 DT'!DX23="",'5.1 DT'!DX22=""),"",'5.1 DT'!DX23)</f>
        <v/>
      </c>
      <c r="DY97" s="315" t="str">
        <f>IF(OR('5.1 DT'!DY23="",'5.1 DT'!DY22=""),"",'5.1 DT'!DY23)</f>
        <v/>
      </c>
      <c r="DZ97" s="315" t="str">
        <f>IF(OR('5.1 DT'!DZ23="",'5.1 DT'!DZ22=""),"",'5.1 DT'!DZ23)</f>
        <v/>
      </c>
      <c r="EA97" s="315" t="str">
        <f>IF(OR('5.1 DT'!EA23="",'5.1 DT'!EA22=""),"",'5.1 DT'!EA23)</f>
        <v/>
      </c>
      <c r="EB97" s="315" t="str">
        <f>IF(OR('5.1 DT'!EB23="",'5.1 DT'!EB22=""),"",'5.1 DT'!EB23)</f>
        <v/>
      </c>
      <c r="EC97" s="315" t="str">
        <f>IF(OR('5.1 DT'!EC23="",'5.1 DT'!EC22=""),"",'5.1 DT'!EC23)</f>
        <v/>
      </c>
      <c r="ED97" s="315" t="str">
        <f>IF(OR('5.1 DT'!ED23="",'5.1 DT'!ED22=""),"",'5.1 DT'!ED23)</f>
        <v/>
      </c>
      <c r="EE97" s="315" t="str">
        <f>IF(OR('5.1 DT'!EE23="",'5.1 DT'!EE22=""),"",'5.1 DT'!EE23)</f>
        <v/>
      </c>
      <c r="EF97" s="315" t="str">
        <f>IF(OR('5.1 DT'!EF23="",'5.1 DT'!EF22=""),"",'5.1 DT'!EF23)</f>
        <v/>
      </c>
      <c r="EG97" s="315" t="str">
        <f>IF(OR('5.1 DT'!EG23="",'5.1 DT'!EG22=""),"",'5.1 DT'!EG23)</f>
        <v/>
      </c>
      <c r="EH97" s="315" t="str">
        <f>IF(OR('5.1 DT'!EH23="",'5.1 DT'!EH22=""),"",'5.1 DT'!EH23)</f>
        <v/>
      </c>
      <c r="EI97" s="315" t="str">
        <f>IF(OR('5.1 DT'!EI23="",'5.1 DT'!EI22=""),"",'5.1 DT'!EI23)</f>
        <v/>
      </c>
      <c r="EJ97" s="315" t="str">
        <f>IF(OR('5.1 DT'!EJ23="",'5.1 DT'!EJ22=""),"",'5.1 DT'!EJ23)</f>
        <v/>
      </c>
      <c r="EK97" s="315" t="str">
        <f>IF(OR('5.1 DT'!EK23="",'5.1 DT'!EK22=""),"",'5.1 DT'!EK23)</f>
        <v/>
      </c>
      <c r="EL97" s="315" t="str">
        <f>IF(OR('5.1 DT'!EL23="",'5.1 DT'!EL22=""),"",'5.1 DT'!EL23)</f>
        <v/>
      </c>
      <c r="EM97" s="315" t="str">
        <f>IF(OR('5.1 DT'!EM23="",'5.1 DT'!EM22=""),"",'5.1 DT'!EM23)</f>
        <v/>
      </c>
      <c r="EN97" s="315" t="str">
        <f>IF(OR('5.1 DT'!EN23="",'5.1 DT'!EN22=""),"",'5.1 DT'!EN23)</f>
        <v/>
      </c>
      <c r="EO97" s="315" t="str">
        <f>IF(OR('5.1 DT'!EO23="",'5.1 DT'!EO22=""),"",'5.1 DT'!EO23)</f>
        <v/>
      </c>
      <c r="EP97" s="315" t="str">
        <f>IF(OR('5.1 DT'!EP23="",'5.1 DT'!EP22=""),"",'5.1 DT'!EP23)</f>
        <v/>
      </c>
      <c r="EQ97" s="315" t="str">
        <f>IF(OR('5.1 DT'!EQ23="",'5.1 DT'!EQ22=""),"",'5.1 DT'!EQ23)</f>
        <v/>
      </c>
      <c r="ER97" s="315" t="str">
        <f>IF(OR('5.1 DT'!ER23="",'5.1 DT'!ER22=""),"",'5.1 DT'!ER23)</f>
        <v/>
      </c>
      <c r="ES97" s="315" t="str">
        <f>IF(OR('5.1 DT'!ES23="",'5.1 DT'!ES22=""),"",'5.1 DT'!ES23)</f>
        <v/>
      </c>
      <c r="ET97" s="315" t="str">
        <f>IF(OR('5.1 DT'!ET23="",'5.1 DT'!ET22=""),"",'5.1 DT'!ET23)</f>
        <v/>
      </c>
      <c r="EU97" s="315" t="str">
        <f>IF(OR('5.1 DT'!EU23="",'5.1 DT'!EU22=""),"",'5.1 DT'!EU23)</f>
        <v/>
      </c>
      <c r="EV97" s="315" t="str">
        <f>IF(OR('5.1 DT'!EV23="",'5.1 DT'!EV22=""),"",'5.1 DT'!EV23)</f>
        <v/>
      </c>
      <c r="EW97" s="315" t="str">
        <f>IF(OR('5.1 DT'!EW23="",'5.1 DT'!EW22=""),"",'5.1 DT'!EW23)</f>
        <v/>
      </c>
      <c r="EX97" s="315" t="str">
        <f>IF(OR('5.1 DT'!EX23="",'5.1 DT'!EX22=""),"",'5.1 DT'!EX23)</f>
        <v/>
      </c>
      <c r="EY97" s="315" t="str">
        <f>IF(OR('5.1 DT'!EY23="",'5.1 DT'!EY22=""),"",'5.1 DT'!EY23)</f>
        <v/>
      </c>
      <c r="EZ97" s="315" t="str">
        <f>IF(OR('5.1 DT'!EZ23="",'5.1 DT'!EZ22=""),"",'5.1 DT'!EZ23)</f>
        <v/>
      </c>
      <c r="FA97" s="315" t="str">
        <f>IF(OR('5.1 DT'!FA23="",'5.1 DT'!FA22=""),"",'5.1 DT'!FA23)</f>
        <v/>
      </c>
      <c r="FB97" s="315" t="str">
        <f>IF(OR('5.1 DT'!FB23="",'5.1 DT'!FB22=""),"",'5.1 DT'!FB23)</f>
        <v/>
      </c>
      <c r="FC97" s="315" t="str">
        <f>IF(OR('5.1 DT'!FC23="",'5.1 DT'!FC22=""),"",'5.1 DT'!FC23)</f>
        <v/>
      </c>
      <c r="FD97" s="315" t="str">
        <f>IF(OR('5.1 DT'!FD23="",'5.1 DT'!FD22=""),"",'5.1 DT'!FD23)</f>
        <v/>
      </c>
      <c r="FE97" s="315" t="str">
        <f>IF(OR('5.1 DT'!FE23="",'5.1 DT'!FE22=""),"",'5.1 DT'!FE23)</f>
        <v/>
      </c>
      <c r="FF97" s="315" t="str">
        <f>IF(OR('5.1 DT'!FF23="",'5.1 DT'!FF22=""),"",'5.1 DT'!FF23)</f>
        <v/>
      </c>
      <c r="FG97" s="315" t="str">
        <f>IF(OR('5.1 DT'!FG23="",'5.1 DT'!FG22=""),"",'5.1 DT'!FG23)</f>
        <v/>
      </c>
      <c r="FH97" s="315" t="str">
        <f>IF(OR('5.1 DT'!FH23="",'5.1 DT'!FH22=""),"",'5.1 DT'!FH23)</f>
        <v/>
      </c>
      <c r="FI97" s="315" t="str">
        <f>IF(OR('5.1 DT'!FI23="",'5.1 DT'!FI22=""),"",'5.1 DT'!FI23)</f>
        <v/>
      </c>
      <c r="FJ97" s="315" t="str">
        <f>IF(OR('5.1 DT'!FJ23="",'5.1 DT'!FJ22=""),"",'5.1 DT'!FJ23)</f>
        <v/>
      </c>
      <c r="FK97" s="315" t="str">
        <f>IF(OR('5.1 DT'!FK23="",'5.1 DT'!FK22=""),"",'5.1 DT'!FK23)</f>
        <v/>
      </c>
      <c r="FL97" s="315" t="str">
        <f>IF(OR('5.1 DT'!FL23="",'5.1 DT'!FL22=""),"",'5.1 DT'!FL23)</f>
        <v/>
      </c>
      <c r="FM97" s="315" t="str">
        <f>IF(OR('5.1 DT'!FM23="",'5.1 DT'!FM22=""),"",'5.1 DT'!FM23)</f>
        <v/>
      </c>
      <c r="FN97" s="315" t="str">
        <f>IF(OR('5.1 DT'!FN23="",'5.1 DT'!FN22=""),"",'5.1 DT'!FN23)</f>
        <v/>
      </c>
      <c r="FO97" s="315" t="str">
        <f>IF(OR('5.1 DT'!FO23="",'5.1 DT'!FO22=""),"",'5.1 DT'!FO23)</f>
        <v/>
      </c>
      <c r="FP97" s="315" t="str">
        <f>IF(OR('5.1 DT'!FP23="",'5.1 DT'!FP22=""),"",'5.1 DT'!FP23)</f>
        <v/>
      </c>
      <c r="FQ97" s="315" t="str">
        <f>IF(OR('5.1 DT'!FQ23="",'5.1 DT'!FQ22=""),"",'5.1 DT'!FQ23)</f>
        <v/>
      </c>
      <c r="FR97" s="315" t="str">
        <f>IF(OR('5.1 DT'!FR23="",'5.1 DT'!FR22=""),"",'5.1 DT'!FR23)</f>
        <v/>
      </c>
      <c r="FS97" s="315" t="str">
        <f>IF(OR('5.1 DT'!FS23="",'5.1 DT'!FS22=""),"",'5.1 DT'!FS23)</f>
        <v/>
      </c>
      <c r="FT97" s="315" t="str">
        <f>IF(OR('5.1 DT'!FT23="",'5.1 DT'!FT22=""),"",'5.1 DT'!FT23)</f>
        <v/>
      </c>
      <c r="FU97" s="315" t="str">
        <f>IF(OR('5.1 DT'!FU23="",'5.1 DT'!FU22=""),"",'5.1 DT'!FU23)</f>
        <v/>
      </c>
      <c r="FV97" s="315" t="str">
        <f>IF(OR('5.1 DT'!FV23="",'5.1 DT'!FV22=""),"",'5.1 DT'!FV23)</f>
        <v/>
      </c>
      <c r="FW97" s="315" t="str">
        <f>IF(OR('5.1 DT'!FW23="",'5.1 DT'!FW22=""),"",'5.1 DT'!FW23)</f>
        <v/>
      </c>
      <c r="FX97" s="315" t="str">
        <f>IF(OR('5.1 DT'!FX23="",'5.1 DT'!FX22=""),"",'5.1 DT'!FX23)</f>
        <v/>
      </c>
      <c r="FY97" s="315" t="str">
        <f>IF(OR('5.1 DT'!FY23="",'5.1 DT'!FY22=""),"",'5.1 DT'!FY23)</f>
        <v/>
      </c>
      <c r="FZ97" s="315" t="str">
        <f>IF(OR('5.1 DT'!FZ23="",'5.1 DT'!FZ22=""),"",'5.1 DT'!FZ23)</f>
        <v/>
      </c>
      <c r="GA97" s="315" t="str">
        <f>IF(OR('5.1 DT'!GA23="",'5.1 DT'!GA22=""),"",'5.1 DT'!GA23)</f>
        <v/>
      </c>
      <c r="GB97" s="315" t="str">
        <f>IF(OR('5.1 DT'!GB23="",'5.1 DT'!GB22=""),"",'5.1 DT'!GB23)</f>
        <v/>
      </c>
      <c r="GC97" s="315" t="str">
        <f>IF(OR('5.1 DT'!GC23="",'5.1 DT'!GC22=""),"",'5.1 DT'!GC23)</f>
        <v/>
      </c>
      <c r="GD97" s="315" t="str">
        <f>IF(OR('5.1 DT'!GD23="",'5.1 DT'!GD22=""),"",'5.1 DT'!GD23)</f>
        <v/>
      </c>
      <c r="GE97" s="315" t="str">
        <f>IF(OR('5.1 DT'!GE23="",'5.1 DT'!GE22=""),"",'5.1 DT'!GE23)</f>
        <v/>
      </c>
      <c r="GF97" s="315" t="str">
        <f>IF(OR('5.1 DT'!GF23="",'5.1 DT'!GF22=""),"",'5.1 DT'!GF23)</f>
        <v/>
      </c>
      <c r="GG97" s="315" t="str">
        <f>IF(OR('5.1 DT'!GG23="",'5.1 DT'!GG22=""),"",'5.1 DT'!GG23)</f>
        <v/>
      </c>
      <c r="GH97" s="315" t="str">
        <f>IF(OR('5.1 DT'!GH23="",'5.1 DT'!GH22=""),"",'5.1 DT'!GH23)</f>
        <v/>
      </c>
      <c r="GI97" s="315" t="str">
        <f>IF(OR('5.1 DT'!GI23="",'5.1 DT'!GI22=""),"",'5.1 DT'!GI23)</f>
        <v/>
      </c>
      <c r="GJ97" s="315" t="str">
        <f>IF(OR('5.1 DT'!GJ23="",'5.1 DT'!GJ22=""),"",'5.1 DT'!GJ23)</f>
        <v/>
      </c>
      <c r="GK97" s="315" t="str">
        <f>IF(OR('5.1 DT'!GK23="",'5.1 DT'!GK22=""),"",'5.1 DT'!GK23)</f>
        <v/>
      </c>
      <c r="GL97" s="315" t="str">
        <f>IF(OR('5.1 DT'!GL23="",'5.1 DT'!GL22=""),"",'5.1 DT'!GL23)</f>
        <v/>
      </c>
      <c r="GM97" s="315" t="str">
        <f>IF(OR('5.1 DT'!GM23="",'5.1 DT'!GM22=""),"",'5.1 DT'!GM23)</f>
        <v/>
      </c>
      <c r="GN97" s="315" t="str">
        <f>IF(OR('5.1 DT'!GN23="",'5.1 DT'!GN22=""),"",'5.1 DT'!GN23)</f>
        <v/>
      </c>
      <c r="GO97" s="315" t="str">
        <f>IF(OR('5.1 DT'!GO23="",'5.1 DT'!GO22=""),"",'5.1 DT'!GO23)</f>
        <v/>
      </c>
      <c r="GP97" s="315" t="str">
        <f>IF(OR('5.1 DT'!GP23="",'5.1 DT'!GP22=""),"",'5.1 DT'!GP23)</f>
        <v/>
      </c>
      <c r="GQ97" s="315" t="str">
        <f>IF(OR('5.1 DT'!GQ23="",'5.1 DT'!GQ22=""),"",'5.1 DT'!GQ23)</f>
        <v/>
      </c>
      <c r="GR97" s="315" t="str">
        <f>IF(OR('5.1 DT'!GR23="",'5.1 DT'!GR22=""),"",'5.1 DT'!GR23)</f>
        <v/>
      </c>
      <c r="GS97" s="315" t="str">
        <f>IF(OR('5.1 DT'!GS23="",'5.1 DT'!GS22=""),"",'5.1 DT'!GS23)</f>
        <v/>
      </c>
      <c r="GT97" s="315" t="str">
        <f>IF(OR('5.1 DT'!GT23="",'5.1 DT'!GT22=""),"",'5.1 DT'!GT23)</f>
        <v/>
      </c>
      <c r="GU97" s="315" t="str">
        <f>IF(OR('5.1 DT'!GU23="",'5.1 DT'!GU22=""),"",'5.1 DT'!GU23)</f>
        <v/>
      </c>
      <c r="GV97" s="315" t="str">
        <f>IF(OR('5.1 DT'!GV23="",'5.1 DT'!GV22=""),"",'5.1 DT'!GV23)</f>
        <v/>
      </c>
      <c r="GW97" s="315" t="str">
        <f>IF(OR('5.1 DT'!GW23="",'5.1 DT'!GW22=""),"",'5.1 DT'!GW23)</f>
        <v/>
      </c>
      <c r="GX97" s="315" t="str">
        <f>IF(OR('5.1 DT'!GX23="",'5.1 DT'!GX22=""),"",'5.1 DT'!GX23)</f>
        <v/>
      </c>
      <c r="GY97" s="315" t="str">
        <f>IF(OR('5.1 DT'!GY23="",'5.1 DT'!GY22=""),"",'5.1 DT'!GY23)</f>
        <v/>
      </c>
      <c r="GZ97" s="315" t="str">
        <f>IF(OR('5.1 DT'!GZ23="",'5.1 DT'!GZ22=""),"",'5.1 DT'!GZ23)</f>
        <v/>
      </c>
      <c r="HA97" s="315" t="str">
        <f>IF(OR('5.1 DT'!HA23="",'5.1 DT'!HA22=""),"",'5.1 DT'!HA23)</f>
        <v/>
      </c>
      <c r="HB97" s="315" t="str">
        <f>IF(OR('5.1 DT'!HB23="",'5.1 DT'!HB22=""),"",'5.1 DT'!HB23)</f>
        <v/>
      </c>
      <c r="HC97" s="315" t="str">
        <f>IF(OR('5.1 DT'!HC23="",'5.1 DT'!HC22=""),"",'5.1 DT'!HC23)</f>
        <v/>
      </c>
      <c r="HD97" s="315" t="str">
        <f>IF(OR('5.1 DT'!HD23="",'5.1 DT'!HD22=""),"",'5.1 DT'!HD23)</f>
        <v/>
      </c>
      <c r="HE97" s="315" t="str">
        <f>IF(OR('5.1 DT'!HE23="",'5.1 DT'!HE22=""),"",'5.1 DT'!HE23)</f>
        <v/>
      </c>
      <c r="HF97" s="315" t="str">
        <f>IF(OR('5.1 DT'!HF23="",'5.1 DT'!HF22=""),"",'5.1 DT'!HF23)</f>
        <v/>
      </c>
      <c r="HG97" s="315" t="str">
        <f>IF(OR('5.1 DT'!HG23="",'5.1 DT'!HG22=""),"",'5.1 DT'!HG23)</f>
        <v/>
      </c>
      <c r="HH97" s="315" t="str">
        <f>IF(OR('5.1 DT'!HH23="",'5.1 DT'!HH22=""),"",'5.1 DT'!HH23)</f>
        <v/>
      </c>
      <c r="HI97" s="315" t="str">
        <f>IF(OR('5.1 DT'!HI23="",'5.1 DT'!HI22=""),"",'5.1 DT'!HI23)</f>
        <v/>
      </c>
      <c r="HJ97" s="315" t="str">
        <f>IF(OR('5.1 DT'!HJ23="",'5.1 DT'!HJ22=""),"",'5.1 DT'!HJ23)</f>
        <v/>
      </c>
      <c r="HK97" s="315" t="str">
        <f>IF(OR('5.1 DT'!HK23="",'5.1 DT'!HK22=""),"",'5.1 DT'!HK23)</f>
        <v/>
      </c>
      <c r="HL97" s="315" t="str">
        <f>IF(OR('5.1 DT'!HL23="",'5.1 DT'!HL22=""),"",'5.1 DT'!HL23)</f>
        <v/>
      </c>
      <c r="HM97" s="315" t="str">
        <f>IF(OR('5.1 DT'!HM23="",'5.1 DT'!HM22=""),"",'5.1 DT'!HM23)</f>
        <v/>
      </c>
      <c r="HN97" s="315" t="str">
        <f>IF(OR('5.1 DT'!HN23="",'5.1 DT'!HN22=""),"",'5.1 DT'!HN23)</f>
        <v/>
      </c>
      <c r="HO97" s="315" t="str">
        <f>IF(OR('5.1 DT'!HO23="",'5.1 DT'!HO22=""),"",'5.1 DT'!HO23)</f>
        <v/>
      </c>
      <c r="HP97" s="315" t="str">
        <f>IF(OR('5.1 DT'!HP23="",'5.1 DT'!HP22=""),"",'5.1 DT'!HP23)</f>
        <v/>
      </c>
      <c r="HQ97" s="315" t="str">
        <f>IF(OR('5.1 DT'!HQ23="",'5.1 DT'!HQ22=""),"",'5.1 DT'!HQ23)</f>
        <v/>
      </c>
      <c r="HR97" s="315" t="str">
        <f>IF(OR('5.1 DT'!HR23="",'5.1 DT'!HR22=""),"",'5.1 DT'!HR23)</f>
        <v/>
      </c>
      <c r="HS97" s="315" t="str">
        <f>IF(OR('5.1 DT'!HS23="",'5.1 DT'!HS22=""),"",'5.1 DT'!HS23)</f>
        <v/>
      </c>
      <c r="HT97" s="315" t="str">
        <f>IF(OR('5.1 DT'!HT23="",'5.1 DT'!HT22=""),"",'5.1 DT'!HT23)</f>
        <v/>
      </c>
      <c r="HU97" s="315" t="str">
        <f>IF(OR('5.1 DT'!HU23="",'5.1 DT'!HU22=""),"",'5.1 DT'!HU23)</f>
        <v/>
      </c>
      <c r="HV97" s="315" t="str">
        <f>IF(OR('5.1 DT'!HV23="",'5.1 DT'!HV22=""),"",'5.1 DT'!HV23)</f>
        <v/>
      </c>
      <c r="HW97" s="315" t="str">
        <f>IF(OR('5.1 DT'!HW23="",'5.1 DT'!HW22=""),"",'5.1 DT'!HW23)</f>
        <v/>
      </c>
      <c r="HX97" s="315" t="str">
        <f>IF(OR('5.1 DT'!HX23="",'5.1 DT'!HX22=""),"",'5.1 DT'!HX23)</f>
        <v/>
      </c>
      <c r="HY97" s="315" t="str">
        <f>IF(OR('5.1 DT'!HY23="",'5.1 DT'!HY22=""),"",'5.1 DT'!HY23)</f>
        <v/>
      </c>
      <c r="HZ97" s="315" t="str">
        <f>IF(OR('5.1 DT'!HZ23="",'5.1 DT'!HZ22=""),"",'5.1 DT'!HZ23)</f>
        <v/>
      </c>
      <c r="IA97" s="315" t="str">
        <f>IF(OR('5.1 DT'!IA23="",'5.1 DT'!IA22=""),"",'5.1 DT'!IA23)</f>
        <v/>
      </c>
      <c r="IB97" s="315" t="str">
        <f>IF(OR('5.1 DT'!IB23="",'5.1 DT'!IB22=""),"",'5.1 DT'!IB23)</f>
        <v/>
      </c>
      <c r="IC97" s="315" t="str">
        <f>IF(OR('5.1 DT'!IC23="",'5.1 DT'!IC22=""),"",'5.1 DT'!IC23)</f>
        <v/>
      </c>
      <c r="ID97" s="315" t="str">
        <f>IF(OR('5.1 DT'!ID23="",'5.1 DT'!ID22=""),"",'5.1 DT'!ID23)</f>
        <v/>
      </c>
      <c r="IE97" s="315" t="str">
        <f>IF(OR('5.1 DT'!IE23="",'5.1 DT'!IE22=""),"",'5.1 DT'!IE23)</f>
        <v/>
      </c>
      <c r="IF97" s="315" t="str">
        <f>IF(OR('5.1 DT'!IF23="",'5.1 DT'!IF22=""),"",'5.1 DT'!IF23)</f>
        <v/>
      </c>
      <c r="IG97" s="315" t="str">
        <f>IF(OR('5.1 DT'!IG23="",'5.1 DT'!IG22=""),"",'5.1 DT'!IG23)</f>
        <v/>
      </c>
      <c r="IH97" s="315" t="str">
        <f>IF(OR('5.1 DT'!IH23="",'5.1 DT'!IH22=""),"",'5.1 DT'!IH23)</f>
        <v/>
      </c>
      <c r="II97" s="315" t="str">
        <f>IF(OR('5.1 DT'!II23="",'5.1 DT'!II22=""),"",'5.1 DT'!II23)</f>
        <v/>
      </c>
      <c r="IJ97" s="315" t="str">
        <f>IF(OR('5.1 DT'!IJ23="",'5.1 DT'!IJ22=""),"",'5.1 DT'!IJ23)</f>
        <v/>
      </c>
      <c r="IK97" s="315" t="str">
        <f>IF(OR('5.1 DT'!IK23="",'5.1 DT'!IK22=""),"",'5.1 DT'!IK23)</f>
        <v/>
      </c>
      <c r="IL97" s="315" t="str">
        <f>IF(OR('5.1 DT'!IL23="",'5.1 DT'!IL22=""),"",'5.1 DT'!IL23)</f>
        <v/>
      </c>
      <c r="IM97" s="315" t="str">
        <f>IF(OR('5.1 DT'!IM23="",'5.1 DT'!IM22=""),"",'5.1 DT'!IM23)</f>
        <v/>
      </c>
      <c r="IN97" s="315" t="str">
        <f>IF(OR('5.1 DT'!IN23="",'5.1 DT'!IN22=""),"",'5.1 DT'!IN23)</f>
        <v/>
      </c>
      <c r="IO97" s="315" t="str">
        <f>IF(OR('5.1 DT'!IO23="",'5.1 DT'!IO22=""),"",'5.1 DT'!IO23)</f>
        <v/>
      </c>
      <c r="IP97" s="315" t="str">
        <f>IF(OR('5.1 DT'!IP23="",'5.1 DT'!IP22=""),"",'5.1 DT'!IP23)</f>
        <v/>
      </c>
      <c r="IQ97" s="315" t="str">
        <f>IF(OR('5.1 DT'!IQ23="",'5.1 DT'!IQ22=""),"",'5.1 DT'!IQ23)</f>
        <v/>
      </c>
      <c r="IR97" s="315" t="str">
        <f>IF(OR('5.1 DT'!IR23="",'5.1 DT'!IR22=""),"",'5.1 DT'!IR23)</f>
        <v/>
      </c>
      <c r="IS97" s="315" t="str">
        <f>IF(OR('5.1 DT'!IS23="",'5.1 DT'!IS22=""),"",'5.1 DT'!IS23)</f>
        <v/>
      </c>
      <c r="IT97" s="315" t="str">
        <f>IF(OR('5.1 DT'!IT23="",'5.1 DT'!IT22=""),"",'5.1 DT'!IT23)</f>
        <v/>
      </c>
      <c r="IU97" s="315" t="str">
        <f>IF(OR('5.1 DT'!IU23="",'5.1 DT'!IU22=""),"",'5.1 DT'!IU23)</f>
        <v/>
      </c>
      <c r="IV97" s="315" t="str">
        <f>IF(OR('5.1 DT'!IV23="",'5.1 DT'!IV22=""),"",'5.1 DT'!IV23)</f>
        <v/>
      </c>
      <c r="IW97" s="315" t="str">
        <f>IF(OR('5.1 DT'!IW23="",'5.1 DT'!IW22=""),"",'5.1 DT'!IW23)</f>
        <v/>
      </c>
      <c r="IX97" s="315" t="str">
        <f>IF(OR('5.1 DT'!IX23="",'5.1 DT'!IX22=""),"",'5.1 DT'!IX23)</f>
        <v/>
      </c>
      <c r="IY97" s="315" t="str">
        <f>IF(OR('5.1 DT'!IY23="",'5.1 DT'!IY22=""),"",'5.1 DT'!IY23)</f>
        <v/>
      </c>
      <c r="IZ97" s="315" t="str">
        <f>IF(OR('5.1 DT'!IZ23="",'5.1 DT'!IZ22=""),"",'5.1 DT'!IZ23)</f>
        <v/>
      </c>
      <c r="JA97" s="315" t="str">
        <f>IF(OR('5.1 DT'!JA23="",'5.1 DT'!JA22=""),"",'5.1 DT'!JA23)</f>
        <v/>
      </c>
      <c r="JB97" s="315" t="str">
        <f>IF(OR('5.1 DT'!JB23="",'5.1 DT'!JB22=""),"",'5.1 DT'!JB23)</f>
        <v/>
      </c>
      <c r="JC97" s="315" t="str">
        <f>IF(OR('5.1 DT'!JC23="",'5.1 DT'!JC22=""),"",'5.1 DT'!JC23)</f>
        <v/>
      </c>
      <c r="JD97" s="315" t="str">
        <f>IF(OR('5.1 DT'!JD23="",'5.1 DT'!JD22=""),"",'5.1 DT'!JD23)</f>
        <v/>
      </c>
      <c r="JE97" s="315" t="str">
        <f>IF(OR('5.1 DT'!JE23="",'5.1 DT'!JE22=""),"",'5.1 DT'!JE23)</f>
        <v/>
      </c>
      <c r="JF97" s="315" t="str">
        <f>IF(OR('5.1 DT'!JF23="",'5.1 DT'!JF22=""),"",'5.1 DT'!JF23)</f>
        <v/>
      </c>
      <c r="JG97" s="315" t="str">
        <f>IF(OR('5.1 DT'!JG23="",'5.1 DT'!JG22=""),"",'5.1 DT'!JG23)</f>
        <v/>
      </c>
      <c r="JH97" s="315" t="str">
        <f>IF(OR('5.1 DT'!JH23="",'5.1 DT'!JH22=""),"",'5.1 DT'!JH23)</f>
        <v/>
      </c>
      <c r="JI97" s="315" t="str">
        <f>IF(OR('5.1 DT'!JI23="",'5.1 DT'!JI22=""),"",'5.1 DT'!JI23)</f>
        <v/>
      </c>
      <c r="JJ97" s="315" t="str">
        <f>IF(OR('5.1 DT'!JJ23="",'5.1 DT'!JJ22=""),"",'5.1 DT'!JJ23)</f>
        <v/>
      </c>
      <c r="JK97" s="315" t="str">
        <f>IF(OR('5.1 DT'!JK23="",'5.1 DT'!JK22=""),"",'5.1 DT'!JK23)</f>
        <v/>
      </c>
      <c r="JL97" s="315" t="str">
        <f>IF(OR('5.1 DT'!JL23="",'5.1 DT'!JL22=""),"",'5.1 DT'!JL23)</f>
        <v/>
      </c>
      <c r="JM97" s="315" t="str">
        <f>IF(OR('5.1 DT'!JM23="",'5.1 DT'!JM22=""),"",'5.1 DT'!JM23)</f>
        <v/>
      </c>
      <c r="JN97" s="315" t="str">
        <f>IF(OR('5.1 DT'!JN23="",'5.1 DT'!JN22=""),"",'5.1 DT'!JN23)</f>
        <v/>
      </c>
      <c r="JO97" s="315" t="str">
        <f>IF(OR('5.1 DT'!JO23="",'5.1 DT'!JO22=""),"",'5.1 DT'!JO23)</f>
        <v/>
      </c>
      <c r="JP97" s="315" t="str">
        <f>IF(OR('5.1 DT'!JP23="",'5.1 DT'!JP22=""),"",'5.1 DT'!JP23)</f>
        <v/>
      </c>
      <c r="JQ97" s="315" t="str">
        <f>IF(OR('5.1 DT'!JQ23="",'5.1 DT'!JQ22=""),"",'5.1 DT'!JQ23)</f>
        <v/>
      </c>
      <c r="JR97" s="315" t="str">
        <f>IF(OR('5.1 DT'!JR23="",'5.1 DT'!JR22=""),"",'5.1 DT'!JR23)</f>
        <v/>
      </c>
      <c r="JS97" s="315" t="str">
        <f>IF(OR('5.1 DT'!JS23="",'5.1 DT'!JS22=""),"",'5.1 DT'!JS23)</f>
        <v/>
      </c>
      <c r="JT97" s="315" t="str">
        <f>IF(OR('5.1 DT'!JT23="",'5.1 DT'!JT22=""),"",'5.1 DT'!JT23)</f>
        <v/>
      </c>
      <c r="JU97" s="315" t="str">
        <f>IF(OR('5.1 DT'!JU23="",'5.1 DT'!JU22=""),"",'5.1 DT'!JU23)</f>
        <v/>
      </c>
      <c r="JV97" s="315" t="str">
        <f>IF(OR('5.1 DT'!JV23="",'5.1 DT'!JV22=""),"",'5.1 DT'!JV23)</f>
        <v/>
      </c>
      <c r="JW97" s="315" t="str">
        <f>IF(OR('5.1 DT'!JW23="",'5.1 DT'!JW22=""),"",'5.1 DT'!JW23)</f>
        <v/>
      </c>
      <c r="JX97" s="315" t="str">
        <f>IF(OR('5.1 DT'!JX23="",'5.1 DT'!JX22=""),"",'5.1 DT'!JX23)</f>
        <v/>
      </c>
      <c r="JY97" s="315" t="str">
        <f>IF(OR('5.1 DT'!JY23="",'5.1 DT'!JY22=""),"",'5.1 DT'!JY23)</f>
        <v/>
      </c>
      <c r="JZ97" s="315" t="str">
        <f>IF(OR('5.1 DT'!JZ23="",'5.1 DT'!JZ22=""),"",'5.1 DT'!JZ23)</f>
        <v/>
      </c>
      <c r="KA97" s="315" t="str">
        <f>IF(OR('5.1 DT'!KA23="",'5.1 DT'!KA22=""),"",'5.1 DT'!KA23)</f>
        <v/>
      </c>
      <c r="KB97" s="315" t="str">
        <f>IF(OR('5.1 DT'!KB23="",'5.1 DT'!KB22=""),"",'5.1 DT'!KB23)</f>
        <v/>
      </c>
      <c r="KC97" s="315" t="str">
        <f>IF(OR('5.1 DT'!KC23="",'5.1 DT'!KC22=""),"",'5.1 DT'!KC23)</f>
        <v/>
      </c>
      <c r="KD97" s="315" t="str">
        <f>IF(OR('5.1 DT'!KD23="",'5.1 DT'!KD22=""),"",'5.1 DT'!KD23)</f>
        <v/>
      </c>
      <c r="KE97" s="315" t="str">
        <f>IF(OR('5.1 DT'!KE23="",'5.1 DT'!KE22=""),"",'5.1 DT'!KE23)</f>
        <v/>
      </c>
      <c r="KF97" s="315" t="str">
        <f>IF(OR('5.1 DT'!KF23="",'5.1 DT'!KF22=""),"",'5.1 DT'!KF23)</f>
        <v/>
      </c>
      <c r="KG97" s="315" t="str">
        <f>IF(OR('5.1 DT'!KG23="",'5.1 DT'!KG22=""),"",'5.1 DT'!KG23)</f>
        <v/>
      </c>
      <c r="KH97" s="315" t="str">
        <f>IF(OR('5.1 DT'!KH23="",'5.1 DT'!KH22=""),"",'5.1 DT'!KH23)</f>
        <v/>
      </c>
      <c r="KI97" s="315" t="str">
        <f>IF(OR('5.1 DT'!KI23="",'5.1 DT'!KI22=""),"",'5.1 DT'!KI23)</f>
        <v/>
      </c>
      <c r="KJ97" s="315" t="str">
        <f>IF(OR('5.1 DT'!KJ23="",'5.1 DT'!KJ22=""),"",'5.1 DT'!KJ23)</f>
        <v/>
      </c>
      <c r="KK97" s="315" t="str">
        <f>IF(OR('5.1 DT'!KK23="",'5.1 DT'!KK22=""),"",'5.1 DT'!KK23)</f>
        <v/>
      </c>
      <c r="KL97" s="315" t="str">
        <f>IF(OR('5.1 DT'!KL23="",'5.1 DT'!KL22=""),"",'5.1 DT'!KL23)</f>
        <v/>
      </c>
      <c r="KM97" s="315" t="str">
        <f>IF(OR('5.1 DT'!KM23="",'5.1 DT'!KM22=""),"",'5.1 DT'!KM23)</f>
        <v/>
      </c>
      <c r="KN97" s="315" t="str">
        <f>IF(OR('5.1 DT'!KN23="",'5.1 DT'!KN22=""),"",'5.1 DT'!KN23)</f>
        <v/>
      </c>
      <c r="KO97" s="315" t="str">
        <f>IF(OR('5.1 DT'!KO23="",'5.1 DT'!KO22=""),"",'5.1 DT'!KO23)</f>
        <v/>
      </c>
      <c r="KP97" s="315" t="str">
        <f>IF(OR('5.1 DT'!KP23="",'5.1 DT'!KP22=""),"",'5.1 DT'!KP23)</f>
        <v/>
      </c>
      <c r="KQ97" s="315" t="str">
        <f>IF(OR('5.1 DT'!KQ23="",'5.1 DT'!KQ22=""),"",'5.1 DT'!KQ23)</f>
        <v/>
      </c>
      <c r="KR97" s="315" t="str">
        <f>IF(OR('5.1 DT'!KR23="",'5.1 DT'!KR22=""),"",'5.1 DT'!KR23)</f>
        <v/>
      </c>
      <c r="KS97" s="315" t="str">
        <f>IF(OR('5.1 DT'!KS23="",'5.1 DT'!KS22=""),"",'5.1 DT'!KS23)</f>
        <v/>
      </c>
      <c r="KT97" s="315" t="str">
        <f>IF(OR('5.1 DT'!KT23="",'5.1 DT'!KT22=""),"",'5.1 DT'!KT23)</f>
        <v/>
      </c>
      <c r="KU97" s="315" t="str">
        <f>IF(OR('5.1 DT'!KU23="",'5.1 DT'!KU22=""),"",'5.1 DT'!KU23)</f>
        <v/>
      </c>
      <c r="KV97" s="315" t="str">
        <f>IF(OR('5.1 DT'!KV23="",'5.1 DT'!KV22=""),"",'5.1 DT'!KV23)</f>
        <v/>
      </c>
      <c r="KW97" s="315" t="str">
        <f>IF(OR('5.1 DT'!KW23="",'5.1 DT'!KW22=""),"",'5.1 DT'!KW23)</f>
        <v/>
      </c>
      <c r="KX97" s="315" t="str">
        <f>IF(OR('5.1 DT'!KX23="",'5.1 DT'!KX22=""),"",'5.1 DT'!KX23)</f>
        <v/>
      </c>
      <c r="KY97" s="315" t="str">
        <f>IF(OR('5.1 DT'!KY23="",'5.1 DT'!KY22=""),"",'5.1 DT'!KY23)</f>
        <v/>
      </c>
      <c r="KZ97" s="315" t="str">
        <f>IF(OR('5.1 DT'!KZ23="",'5.1 DT'!KZ22=""),"",'5.1 DT'!KZ23)</f>
        <v/>
      </c>
      <c r="LA97" s="315" t="str">
        <f>IF(OR('5.1 DT'!LA23="",'5.1 DT'!LA22=""),"",'5.1 DT'!LA23)</f>
        <v/>
      </c>
      <c r="LB97" s="315" t="str">
        <f>IF(OR('5.1 DT'!LB23="",'5.1 DT'!LB22=""),"",'5.1 DT'!LB23)</f>
        <v/>
      </c>
      <c r="LC97" s="315" t="str">
        <f>IF(OR('5.1 DT'!LC23="",'5.1 DT'!LC22=""),"",'5.1 DT'!LC23)</f>
        <v/>
      </c>
      <c r="LD97" s="315" t="str">
        <f>IF(OR('5.1 DT'!LD23="",'5.1 DT'!LD22=""),"",'5.1 DT'!LD23)</f>
        <v/>
      </c>
      <c r="LE97" s="315" t="str">
        <f>IF(OR('5.1 DT'!LE23="",'5.1 DT'!LE22=""),"",'5.1 DT'!LE23)</f>
        <v/>
      </c>
      <c r="LF97" s="315" t="str">
        <f>IF(OR('5.1 DT'!LF23="",'5.1 DT'!LF22=""),"",'5.1 DT'!LF23)</f>
        <v/>
      </c>
      <c r="LG97" s="315" t="str">
        <f>IF(OR('5.1 DT'!LG23="",'5.1 DT'!LG22=""),"",'5.1 DT'!LG23)</f>
        <v/>
      </c>
      <c r="LH97" s="315" t="str">
        <f>IF(OR('5.1 DT'!LH23="",'5.1 DT'!LH22=""),"",'5.1 DT'!LH23)</f>
        <v/>
      </c>
      <c r="LI97" s="315" t="str">
        <f>IF(OR('5.1 DT'!LI23="",'5.1 DT'!LI22=""),"",'5.1 DT'!LI23)</f>
        <v/>
      </c>
      <c r="LJ97" s="315" t="str">
        <f>IF(OR('5.1 DT'!LJ23="",'5.1 DT'!LJ22=""),"",'5.1 DT'!LJ23)</f>
        <v/>
      </c>
      <c r="LK97" s="315" t="str">
        <f>IF(OR('5.1 DT'!LK23="",'5.1 DT'!LK22=""),"",'5.1 DT'!LK23)</f>
        <v/>
      </c>
      <c r="LL97" s="315" t="str">
        <f>IF(OR('5.1 DT'!LL23="",'5.1 DT'!LL22=""),"",'5.1 DT'!LL23)</f>
        <v/>
      </c>
      <c r="LM97" s="315" t="str">
        <f>IF(OR('5.1 DT'!LM23="",'5.1 DT'!LM22=""),"",'5.1 DT'!LM23)</f>
        <v/>
      </c>
      <c r="LN97" s="315" t="str">
        <f>IF(OR('5.1 DT'!LN23="",'5.1 DT'!LN22=""),"",'5.1 DT'!LN23)</f>
        <v/>
      </c>
      <c r="LO97" s="315" t="str">
        <f>IF(OR('5.1 DT'!LO23="",'5.1 DT'!LO22=""),"",'5.1 DT'!LO23)</f>
        <v/>
      </c>
      <c r="LP97" s="315" t="str">
        <f>IF(OR('5.1 DT'!LP23="",'5.1 DT'!LP22=""),"",'5.1 DT'!LP23)</f>
        <v/>
      </c>
      <c r="LQ97" s="315" t="str">
        <f>IF(OR('5.1 DT'!LQ23="",'5.1 DT'!LQ22=""),"",'5.1 DT'!LQ23)</f>
        <v/>
      </c>
      <c r="LR97" s="315" t="str">
        <f>IF(OR('5.1 DT'!LR23="",'5.1 DT'!LR22=""),"",'5.1 DT'!LR23)</f>
        <v/>
      </c>
      <c r="LS97" s="315" t="str">
        <f>IF(OR('5.1 DT'!LS23="",'5.1 DT'!LS22=""),"",'5.1 DT'!LS23)</f>
        <v/>
      </c>
      <c r="LT97" s="315" t="str">
        <f>IF(OR('5.1 DT'!LT23="",'5.1 DT'!LT22=""),"",'5.1 DT'!LT23)</f>
        <v/>
      </c>
      <c r="LU97" s="315" t="str">
        <f>IF(OR('5.1 DT'!LU23="",'5.1 DT'!LU22=""),"",'5.1 DT'!LU23)</f>
        <v/>
      </c>
      <c r="LV97" s="315" t="str">
        <f>IF(OR('5.1 DT'!LV23="",'5.1 DT'!LV22=""),"",'5.1 DT'!LV23)</f>
        <v/>
      </c>
      <c r="LW97" s="315" t="str">
        <f>IF(OR('5.1 DT'!LW23="",'5.1 DT'!LW22=""),"",'5.1 DT'!LW23)</f>
        <v/>
      </c>
      <c r="LX97" s="315" t="str">
        <f>IF(OR('5.1 DT'!LX23="",'5.1 DT'!LX22=""),"",'5.1 DT'!LX23)</f>
        <v/>
      </c>
      <c r="LY97" s="315" t="str">
        <f>IF(OR('5.1 DT'!LY23="",'5.1 DT'!LY22=""),"",'5.1 DT'!LY23)</f>
        <v/>
      </c>
      <c r="LZ97" s="315" t="str">
        <f>IF(OR('5.1 DT'!LZ23="",'5.1 DT'!LZ22=""),"",'5.1 DT'!LZ23)</f>
        <v/>
      </c>
      <c r="MA97" s="315" t="str">
        <f>IF(OR('5.1 DT'!MA23="",'5.1 DT'!MA22=""),"",'5.1 DT'!MA23)</f>
        <v/>
      </c>
      <c r="MB97" s="315" t="str">
        <f>IF(OR('5.1 DT'!MB23="",'5.1 DT'!MB22=""),"",'5.1 DT'!MB23)</f>
        <v/>
      </c>
      <c r="MC97" s="315" t="str">
        <f>IF(OR('5.1 DT'!MC23="",'5.1 DT'!MC22=""),"",'5.1 DT'!MC23)</f>
        <v/>
      </c>
      <c r="MD97" s="315" t="str">
        <f>IF(OR('5.1 DT'!MD23="",'5.1 DT'!MD22=""),"",'5.1 DT'!MD23)</f>
        <v/>
      </c>
      <c r="ME97" s="315" t="str">
        <f>IF(OR('5.1 DT'!ME23="",'5.1 DT'!ME22=""),"",'5.1 DT'!ME23)</f>
        <v/>
      </c>
      <c r="MF97" s="315" t="str">
        <f>IF(OR('5.1 DT'!MF23="",'5.1 DT'!MF22=""),"",'5.1 DT'!MF23)</f>
        <v/>
      </c>
      <c r="MG97" s="315" t="str">
        <f>IF(OR('5.1 DT'!MG23="",'5.1 DT'!MG22=""),"",'5.1 DT'!MG23)</f>
        <v/>
      </c>
      <c r="MH97" s="315" t="str">
        <f>IF(OR('5.1 DT'!MH23="",'5.1 DT'!MH22=""),"",'5.1 DT'!MH23)</f>
        <v/>
      </c>
    </row>
    <row r="98" spans="1:346" x14ac:dyDescent="0.3">
      <c r="A98" s="9"/>
      <c r="B98" s="356" t="s">
        <v>133</v>
      </c>
      <c r="C98" s="121" t="s">
        <v>134</v>
      </c>
      <c r="D98" s="233" t="e">
        <f>Reporting_Currency_Code</f>
        <v>#N/A</v>
      </c>
      <c r="E98" s="233">
        <f>Reporting_Currency_Name</f>
        <v>0</v>
      </c>
      <c r="F98" s="233">
        <f>Reporting_Scale_Name</f>
        <v>0</v>
      </c>
      <c r="G98" s="315" t="str">
        <f>IF(OR('5.1 DT'!G23="",'5.1 DT'!G22=""),"",'5.1 DT'!G22)</f>
        <v/>
      </c>
      <c r="H98" s="315" t="str">
        <f>IF(OR('5.1 DT'!H23="",'5.1 DT'!H22=""),"",'5.1 DT'!H22)</f>
        <v/>
      </c>
      <c r="I98" s="315" t="str">
        <f>IF(OR('5.1 DT'!I23="",'5.1 DT'!I22=""),"",'5.1 DT'!I22)</f>
        <v/>
      </c>
      <c r="J98" s="315" t="str">
        <f>IF(OR('5.1 DT'!J23="",'5.1 DT'!J22=""),"",'5.1 DT'!J22)</f>
        <v/>
      </c>
      <c r="K98" s="315" t="str">
        <f>IF(OR('5.1 DT'!K23="",'5.1 DT'!K22=""),"",'5.1 DT'!K22)</f>
        <v/>
      </c>
      <c r="L98" s="315" t="str">
        <f>IF(OR('5.1 DT'!L23="",'5.1 DT'!L22=""),"",'5.1 DT'!L22)</f>
        <v/>
      </c>
      <c r="M98" s="315" t="str">
        <f>IF(OR('5.1 DT'!M23="",'5.1 DT'!M22=""),"",'5.1 DT'!M22)</f>
        <v/>
      </c>
      <c r="N98" s="315" t="str">
        <f>IF(OR('5.1 DT'!N23="",'5.1 DT'!N22=""),"",'5.1 DT'!N22)</f>
        <v/>
      </c>
      <c r="O98" s="315" t="str">
        <f>IF(OR('5.1 DT'!O23="",'5.1 DT'!O22=""),"",'5.1 DT'!O22)</f>
        <v/>
      </c>
      <c r="P98" s="315" t="str">
        <f>IF(OR('5.1 DT'!P23="",'5.1 DT'!P22=""),"",'5.1 DT'!P22)</f>
        <v/>
      </c>
      <c r="Q98" s="315" t="str">
        <f>IF(OR('5.1 DT'!Q23="",'5.1 DT'!Q22=""),"",'5.1 DT'!Q22)</f>
        <v/>
      </c>
      <c r="R98" s="315" t="str">
        <f>IF(OR('5.1 DT'!R23="",'5.1 DT'!R22=""),"",'5.1 DT'!R22)</f>
        <v/>
      </c>
      <c r="S98" s="315" t="str">
        <f>IF(OR('5.1 DT'!S23="",'5.1 DT'!S22=""),"",'5.1 DT'!S22)</f>
        <v/>
      </c>
      <c r="T98" s="315" t="str">
        <f>IF(OR('5.1 DT'!T23="",'5.1 DT'!T22=""),"",'5.1 DT'!T22)</f>
        <v/>
      </c>
      <c r="U98" s="315" t="str">
        <f>IF(OR('5.1 DT'!U23="",'5.1 DT'!U22=""),"",'5.1 DT'!U22)</f>
        <v/>
      </c>
      <c r="V98" s="315" t="str">
        <f>IF(OR('5.1 DT'!V23="",'5.1 DT'!V22=""),"",'5.1 DT'!V22)</f>
        <v/>
      </c>
      <c r="W98" s="315" t="str">
        <f>IF(OR('5.1 DT'!W23="",'5.1 DT'!W22=""),"",'5.1 DT'!W22)</f>
        <v/>
      </c>
      <c r="X98" s="315" t="str">
        <f>IF(OR('5.1 DT'!X23="",'5.1 DT'!X22=""),"",'5.1 DT'!X22)</f>
        <v/>
      </c>
      <c r="Y98" s="315" t="str">
        <f>IF(OR('5.1 DT'!Y23="",'5.1 DT'!Y22=""),"",'5.1 DT'!Y22)</f>
        <v/>
      </c>
      <c r="Z98" s="315" t="str">
        <f>IF(OR('5.1 DT'!Z23="",'5.1 DT'!Z22=""),"",'5.1 DT'!Z22)</f>
        <v/>
      </c>
      <c r="AA98" s="315" t="str">
        <f>IF(OR('5.1 DT'!AA23="",'5.1 DT'!AA22=""),"",'5.1 DT'!AA22)</f>
        <v/>
      </c>
      <c r="AB98" s="315" t="str">
        <f>IF(OR('5.1 DT'!AB23="",'5.1 DT'!AB22=""),"",'5.1 DT'!AB22)</f>
        <v/>
      </c>
      <c r="AC98" s="315" t="str">
        <f>IF(OR('5.1 DT'!AC23="",'5.1 DT'!AC22=""),"",'5.1 DT'!AC22)</f>
        <v/>
      </c>
      <c r="AD98" s="315" t="str">
        <f>IF(OR('5.1 DT'!AD23="",'5.1 DT'!AD22=""),"",'5.1 DT'!AD22)</f>
        <v/>
      </c>
      <c r="AE98" s="315" t="str">
        <f>IF(OR('5.1 DT'!AE23="",'5.1 DT'!AE22=""),"",'5.1 DT'!AE22)</f>
        <v/>
      </c>
      <c r="AF98" s="315" t="str">
        <f>IF(OR('5.1 DT'!AF23="",'5.1 DT'!AF22=""),"",'5.1 DT'!AF22)</f>
        <v/>
      </c>
      <c r="AG98" s="315" t="str">
        <f>IF(OR('5.1 DT'!AG23="",'5.1 DT'!AG22=""),"",'5.1 DT'!AG22)</f>
        <v/>
      </c>
      <c r="AH98" s="315" t="str">
        <f>IF(OR('5.1 DT'!AH23="",'5.1 DT'!AH22=""),"",'5.1 DT'!AH22)</f>
        <v/>
      </c>
      <c r="AI98" s="315" t="str">
        <f>IF(OR('5.1 DT'!AI23="",'5.1 DT'!AI22=""),"",'5.1 DT'!AI22)</f>
        <v/>
      </c>
      <c r="AJ98" s="315" t="str">
        <f>IF(OR('5.1 DT'!AJ23="",'5.1 DT'!AJ22=""),"",'5.1 DT'!AJ22)</f>
        <v/>
      </c>
      <c r="AK98" s="315" t="str">
        <f>IF(OR('5.1 DT'!AK23="",'5.1 DT'!AK22=""),"",'5.1 DT'!AK22)</f>
        <v/>
      </c>
      <c r="AL98" s="315" t="str">
        <f>IF(OR('5.1 DT'!AL23="",'5.1 DT'!AL22=""),"",'5.1 DT'!AL22)</f>
        <v/>
      </c>
      <c r="AM98" s="315" t="str">
        <f>IF(OR('5.1 DT'!AM23="",'5.1 DT'!AM22=""),"",'5.1 DT'!AM22)</f>
        <v/>
      </c>
      <c r="AN98" s="315" t="str">
        <f>IF(OR('5.1 DT'!AN23="",'5.1 DT'!AN22=""),"",'5.1 DT'!AN22)</f>
        <v/>
      </c>
      <c r="AO98" s="315" t="str">
        <f>IF(OR('5.1 DT'!AO23="",'5.1 DT'!AO22=""),"",'5.1 DT'!AO22)</f>
        <v/>
      </c>
      <c r="AP98" s="315" t="str">
        <f>IF(OR('5.1 DT'!AP23="",'5.1 DT'!AP22=""),"",'5.1 DT'!AP22)</f>
        <v/>
      </c>
      <c r="AQ98" s="315" t="str">
        <f>IF(OR('5.1 DT'!AQ23="",'5.1 DT'!AQ22=""),"",'5.1 DT'!AQ22)</f>
        <v/>
      </c>
      <c r="AR98" s="315" t="str">
        <f>IF(OR('5.1 DT'!AR23="",'5.1 DT'!AR22=""),"",'5.1 DT'!AR22)</f>
        <v/>
      </c>
      <c r="AS98" s="315" t="str">
        <f>IF(OR('5.1 DT'!AS23="",'5.1 DT'!AS22=""),"",'5.1 DT'!AS22)</f>
        <v/>
      </c>
      <c r="AT98" s="315" t="str">
        <f>IF(OR('5.1 DT'!AT23="",'5.1 DT'!AT22=""),"",'5.1 DT'!AT22)</f>
        <v/>
      </c>
      <c r="AU98" s="315" t="str">
        <f>IF(OR('5.1 DT'!AU23="",'5.1 DT'!AU22=""),"",'5.1 DT'!AU22)</f>
        <v/>
      </c>
      <c r="AV98" s="315" t="str">
        <f>IF(OR('5.1 DT'!AV23="",'5.1 DT'!AV22=""),"",'5.1 DT'!AV22)</f>
        <v/>
      </c>
      <c r="AW98" s="315" t="str">
        <f>IF(OR('5.1 DT'!AW23="",'5.1 DT'!AW22=""),"",'5.1 DT'!AW22)</f>
        <v/>
      </c>
      <c r="AX98" s="315" t="str">
        <f>IF(OR('5.1 DT'!AX23="",'5.1 DT'!AX22=""),"",'5.1 DT'!AX22)</f>
        <v/>
      </c>
      <c r="AY98" s="315" t="str">
        <f>IF(OR('5.1 DT'!AY23="",'5.1 DT'!AY22=""),"",'5.1 DT'!AY22)</f>
        <v/>
      </c>
      <c r="AZ98" s="315" t="str">
        <f>IF(OR('5.1 DT'!AZ23="",'5.1 DT'!AZ22=""),"",'5.1 DT'!AZ22)</f>
        <v/>
      </c>
      <c r="BA98" s="315" t="str">
        <f>IF(OR('5.1 DT'!BA23="",'5.1 DT'!BA22=""),"",'5.1 DT'!BA22)</f>
        <v/>
      </c>
      <c r="BB98" s="315" t="str">
        <f>IF(OR('5.1 DT'!BB23="",'5.1 DT'!BB22=""),"",'5.1 DT'!BB22)</f>
        <v/>
      </c>
      <c r="BC98" s="315" t="str">
        <f>IF(OR('5.1 DT'!BC23="",'5.1 DT'!BC22=""),"",'5.1 DT'!BC22)</f>
        <v/>
      </c>
      <c r="BD98" s="315" t="str">
        <f>IF(OR('5.1 DT'!BD23="",'5.1 DT'!BD22=""),"",'5.1 DT'!BD22)</f>
        <v/>
      </c>
      <c r="BE98" s="315" t="str">
        <f>IF(OR('5.1 DT'!BE23="",'5.1 DT'!BE22=""),"",'5.1 DT'!BE22)</f>
        <v/>
      </c>
      <c r="BF98" s="315" t="str">
        <f>IF(OR('5.1 DT'!BF23="",'5.1 DT'!BF22=""),"",'5.1 DT'!BF22)</f>
        <v/>
      </c>
      <c r="BG98" s="315" t="str">
        <f>IF(OR('5.1 DT'!BG23="",'5.1 DT'!BG22=""),"",'5.1 DT'!BG22)</f>
        <v/>
      </c>
      <c r="BH98" s="315" t="str">
        <f>IF(OR('5.1 DT'!BH23="",'5.1 DT'!BH22=""),"",'5.1 DT'!BH22)</f>
        <v/>
      </c>
      <c r="BI98" s="315" t="str">
        <f>IF(OR('5.1 DT'!BI23="",'5.1 DT'!BI22=""),"",'5.1 DT'!BI22)</f>
        <v/>
      </c>
      <c r="BJ98" s="315" t="str">
        <f>IF(OR('5.1 DT'!BJ23="",'5.1 DT'!BJ22=""),"",'5.1 DT'!BJ22)</f>
        <v/>
      </c>
      <c r="BK98" s="315" t="str">
        <f>IF(OR('5.1 DT'!BK23="",'5.1 DT'!BK22=""),"",'5.1 DT'!BK22)</f>
        <v/>
      </c>
      <c r="BL98" s="315" t="str">
        <f>IF(OR('5.1 DT'!BL23="",'5.1 DT'!BL22=""),"",'5.1 DT'!BL22)</f>
        <v/>
      </c>
      <c r="BM98" s="315" t="str">
        <f>IF(OR('5.1 DT'!BM23="",'5.1 DT'!BM22=""),"",'5.1 DT'!BM22)</f>
        <v/>
      </c>
      <c r="BN98" s="315" t="str">
        <f>IF(OR('5.1 DT'!BN23="",'5.1 DT'!BN22=""),"",'5.1 DT'!BN22)</f>
        <v/>
      </c>
      <c r="BO98" s="315" t="str">
        <f>IF(OR('5.1 DT'!BO23="",'5.1 DT'!BO22=""),"",'5.1 DT'!BO22)</f>
        <v/>
      </c>
      <c r="BP98" s="315" t="str">
        <f>IF(OR('5.1 DT'!BP23="",'5.1 DT'!BP22=""),"",'5.1 DT'!BP22)</f>
        <v/>
      </c>
      <c r="BQ98" s="315" t="str">
        <f>IF(OR('5.1 DT'!BQ23="",'5.1 DT'!BQ22=""),"",'5.1 DT'!BQ22)</f>
        <v/>
      </c>
      <c r="BR98" s="315" t="str">
        <f>IF(OR('5.1 DT'!BR23="",'5.1 DT'!BR22=""),"",'5.1 DT'!BR22)</f>
        <v/>
      </c>
      <c r="BS98" s="315" t="str">
        <f>IF(OR('5.1 DT'!BS23="",'5.1 DT'!BS22=""),"",'5.1 DT'!BS22)</f>
        <v/>
      </c>
      <c r="BT98" s="315" t="str">
        <f>IF(OR('5.1 DT'!BT23="",'5.1 DT'!BT22=""),"",'5.1 DT'!BT22)</f>
        <v/>
      </c>
      <c r="BU98" s="315" t="str">
        <f>IF(OR('5.1 DT'!BU23="",'5.1 DT'!BU22=""),"",'5.1 DT'!BU22)</f>
        <v/>
      </c>
      <c r="BV98" s="315" t="str">
        <f>IF(OR('5.1 DT'!BV23="",'5.1 DT'!BV22=""),"",'5.1 DT'!BV22)</f>
        <v/>
      </c>
      <c r="BW98" s="315" t="str">
        <f>IF(OR('5.1 DT'!BW23="",'5.1 DT'!BW22=""),"",'5.1 DT'!BW22)</f>
        <v/>
      </c>
      <c r="BX98" s="315" t="str">
        <f>IF(OR('5.1 DT'!BX23="",'5.1 DT'!BX22=""),"",'5.1 DT'!BX22)</f>
        <v/>
      </c>
      <c r="BY98" s="315" t="str">
        <f>IF(OR('5.1 DT'!BY23="",'5.1 DT'!BY22=""),"",'5.1 DT'!BY22)</f>
        <v/>
      </c>
      <c r="BZ98" s="315" t="str">
        <f>IF(OR('5.1 DT'!BZ23="",'5.1 DT'!BZ22=""),"",'5.1 DT'!BZ22)</f>
        <v/>
      </c>
      <c r="CA98" s="315" t="str">
        <f>IF(OR('5.1 DT'!CA23="",'5.1 DT'!CA22=""),"",'5.1 DT'!CA22)</f>
        <v/>
      </c>
      <c r="CB98" s="315" t="str">
        <f>IF(OR('5.1 DT'!CB23="",'5.1 DT'!CB22=""),"",'5.1 DT'!CB22)</f>
        <v/>
      </c>
      <c r="CC98" s="315" t="str">
        <f>IF(OR('5.1 DT'!CC23="",'5.1 DT'!CC22=""),"",'5.1 DT'!CC22)</f>
        <v/>
      </c>
      <c r="CD98" s="315" t="str">
        <f>IF(OR('5.1 DT'!CD23="",'5.1 DT'!CD22=""),"",'5.1 DT'!CD22)</f>
        <v/>
      </c>
      <c r="CE98" s="315" t="str">
        <f>IF(OR('5.1 DT'!CE23="",'5.1 DT'!CE22=""),"",'5.1 DT'!CE22)</f>
        <v/>
      </c>
      <c r="CF98" s="315" t="str">
        <f>IF(OR('5.1 DT'!CF23="",'5.1 DT'!CF22=""),"",'5.1 DT'!CF22)</f>
        <v/>
      </c>
      <c r="CG98" s="315" t="str">
        <f>IF(OR('5.1 DT'!CG23="",'5.1 DT'!CG22=""),"",'5.1 DT'!CG22)</f>
        <v/>
      </c>
      <c r="CH98" s="315" t="str">
        <f>IF(OR('5.1 DT'!CH23="",'5.1 DT'!CH22=""),"",'5.1 DT'!CH22)</f>
        <v/>
      </c>
      <c r="CI98" s="315" t="str">
        <f>IF(OR('5.1 DT'!CI23="",'5.1 DT'!CI22=""),"",'5.1 DT'!CI22)</f>
        <v/>
      </c>
      <c r="CJ98" s="315" t="str">
        <f>IF(OR('5.1 DT'!CJ23="",'5.1 DT'!CJ22=""),"",'5.1 DT'!CJ22)</f>
        <v/>
      </c>
      <c r="CK98" s="315" t="str">
        <f>IF(OR('5.1 DT'!CK23="",'5.1 DT'!CK22=""),"",'5.1 DT'!CK22)</f>
        <v/>
      </c>
      <c r="CL98" s="315" t="str">
        <f>IF(OR('5.1 DT'!CL23="",'5.1 DT'!CL22=""),"",'5.1 DT'!CL22)</f>
        <v/>
      </c>
      <c r="CM98" s="315" t="str">
        <f>IF(OR('5.1 DT'!CM23="",'5.1 DT'!CM22=""),"",'5.1 DT'!CM22)</f>
        <v/>
      </c>
      <c r="CN98" s="315" t="str">
        <f>IF(OR('5.1 DT'!CN23="",'5.1 DT'!CN22=""),"",'5.1 DT'!CN22)</f>
        <v/>
      </c>
      <c r="CO98" s="315" t="str">
        <f>IF(OR('5.1 DT'!CO23="",'5.1 DT'!CO22=""),"",'5.1 DT'!CO22)</f>
        <v/>
      </c>
      <c r="CP98" s="315" t="str">
        <f>IF(OR('5.1 DT'!CP23="",'5.1 DT'!CP22=""),"",'5.1 DT'!CP22)</f>
        <v/>
      </c>
      <c r="CQ98" s="315" t="str">
        <f>IF(OR('5.1 DT'!CQ23="",'5.1 DT'!CQ22=""),"",'5.1 DT'!CQ22)</f>
        <v/>
      </c>
      <c r="CR98" s="315" t="str">
        <f>IF(OR('5.1 DT'!CR23="",'5.1 DT'!CR22=""),"",'5.1 DT'!CR22)</f>
        <v/>
      </c>
      <c r="CS98" s="315" t="str">
        <f>IF(OR('5.1 DT'!CS23="",'5.1 DT'!CS22=""),"",'5.1 DT'!CS22)</f>
        <v/>
      </c>
      <c r="CT98" s="315" t="str">
        <f>IF(OR('5.1 DT'!CT23="",'5.1 DT'!CT22=""),"",'5.1 DT'!CT22)</f>
        <v/>
      </c>
      <c r="CU98" s="315" t="str">
        <f>IF(OR('5.1 DT'!CU23="",'5.1 DT'!CU22=""),"",'5.1 DT'!CU22)</f>
        <v/>
      </c>
      <c r="CV98" s="315" t="str">
        <f>IF(OR('5.1 DT'!CV23="",'5.1 DT'!CV22=""),"",'5.1 DT'!CV22)</f>
        <v/>
      </c>
      <c r="CW98" s="315" t="str">
        <f>IF(OR('5.1 DT'!CW23="",'5.1 DT'!CW22=""),"",'5.1 DT'!CW22)</f>
        <v/>
      </c>
      <c r="CX98" s="315" t="str">
        <f>IF(OR('5.1 DT'!CX23="",'5.1 DT'!CX22=""),"",'5.1 DT'!CX22)</f>
        <v/>
      </c>
      <c r="CY98" s="315" t="str">
        <f>IF(OR('5.1 DT'!CY23="",'5.1 DT'!CY22=""),"",'5.1 DT'!CY22)</f>
        <v/>
      </c>
      <c r="CZ98" s="315" t="str">
        <f>IF(OR('5.1 DT'!CZ23="",'5.1 DT'!CZ22=""),"",'5.1 DT'!CZ22)</f>
        <v/>
      </c>
      <c r="DA98" s="315" t="str">
        <f>IF(OR('5.1 DT'!DA23="",'5.1 DT'!DA22=""),"",'5.1 DT'!DA22)</f>
        <v/>
      </c>
      <c r="DB98" s="315" t="str">
        <f>IF(OR('5.1 DT'!DB23="",'5.1 DT'!DB22=""),"",'5.1 DT'!DB22)</f>
        <v/>
      </c>
      <c r="DC98" s="315" t="str">
        <f>IF(OR('5.1 DT'!DC23="",'5.1 DT'!DC22=""),"",'5.1 DT'!DC22)</f>
        <v/>
      </c>
      <c r="DD98" s="315" t="str">
        <f>IF(OR('5.1 DT'!DD23="",'5.1 DT'!DD22=""),"",'5.1 DT'!DD22)</f>
        <v/>
      </c>
      <c r="DE98" s="315" t="str">
        <f>IF(OR('5.1 DT'!DE23="",'5.1 DT'!DE22=""),"",'5.1 DT'!DE22)</f>
        <v/>
      </c>
      <c r="DF98" s="315" t="str">
        <f>IF(OR('5.1 DT'!DF23="",'5.1 DT'!DF22=""),"",'5.1 DT'!DF22)</f>
        <v/>
      </c>
      <c r="DG98" s="315" t="str">
        <f>IF(OR('5.1 DT'!DG23="",'5.1 DT'!DG22=""),"",'5.1 DT'!DG22)</f>
        <v/>
      </c>
      <c r="DH98" s="315" t="str">
        <f>IF(OR('5.1 DT'!DH23="",'5.1 DT'!DH22=""),"",'5.1 DT'!DH22)</f>
        <v/>
      </c>
      <c r="DI98" s="315" t="str">
        <f>IF(OR('5.1 DT'!DI23="",'5.1 DT'!DI22=""),"",'5.1 DT'!DI22)</f>
        <v/>
      </c>
      <c r="DJ98" s="315" t="str">
        <f>IF(OR('5.1 DT'!DJ23="",'5.1 DT'!DJ22=""),"",'5.1 DT'!DJ22)</f>
        <v/>
      </c>
      <c r="DK98" s="315" t="str">
        <f>IF(OR('5.1 DT'!DK23="",'5.1 DT'!DK22=""),"",'5.1 DT'!DK22)</f>
        <v/>
      </c>
      <c r="DL98" s="315" t="str">
        <f>IF(OR('5.1 DT'!DL23="",'5.1 DT'!DL22=""),"",'5.1 DT'!DL22)</f>
        <v/>
      </c>
      <c r="DM98" s="315" t="str">
        <f>IF(OR('5.1 DT'!DM23="",'5.1 DT'!DM22=""),"",'5.1 DT'!DM22)</f>
        <v/>
      </c>
      <c r="DN98" s="315" t="str">
        <f>IF(OR('5.1 DT'!DN23="",'5.1 DT'!DN22=""),"",'5.1 DT'!DN22)</f>
        <v/>
      </c>
      <c r="DO98" s="315" t="str">
        <f>IF(OR('5.1 DT'!DO23="",'5.1 DT'!DO22=""),"",'5.1 DT'!DO22)</f>
        <v/>
      </c>
      <c r="DP98" s="315" t="str">
        <f>IF(OR('5.1 DT'!DP23="",'5.1 DT'!DP22=""),"",'5.1 DT'!DP22)</f>
        <v/>
      </c>
      <c r="DQ98" s="315" t="str">
        <f>IF(OR('5.1 DT'!DQ23="",'5.1 DT'!DQ22=""),"",'5.1 DT'!DQ22)</f>
        <v/>
      </c>
      <c r="DR98" s="315" t="str">
        <f>IF(OR('5.1 DT'!DR23="",'5.1 DT'!DR22=""),"",'5.1 DT'!DR22)</f>
        <v/>
      </c>
      <c r="DS98" s="315" t="str">
        <f>IF(OR('5.1 DT'!DS23="",'5.1 DT'!DS22=""),"",'5.1 DT'!DS22)</f>
        <v/>
      </c>
      <c r="DT98" s="315" t="str">
        <f>IF(OR('5.1 DT'!DT23="",'5.1 DT'!DT22=""),"",'5.1 DT'!DT22)</f>
        <v/>
      </c>
      <c r="DU98" s="315" t="str">
        <f>IF(OR('5.1 DT'!DU23="",'5.1 DT'!DU22=""),"",'5.1 DT'!DU22)</f>
        <v/>
      </c>
      <c r="DV98" s="315" t="str">
        <f>IF(OR('5.1 DT'!DV23="",'5.1 DT'!DV22=""),"",'5.1 DT'!DV22)</f>
        <v/>
      </c>
      <c r="DW98" s="315" t="str">
        <f>IF(OR('5.1 DT'!DW23="",'5.1 DT'!DW22=""),"",'5.1 DT'!DW22)</f>
        <v/>
      </c>
      <c r="DX98" s="315" t="str">
        <f>IF(OR('5.1 DT'!DX23="",'5.1 DT'!DX22=""),"",'5.1 DT'!DX22)</f>
        <v/>
      </c>
      <c r="DY98" s="315" t="str">
        <f>IF(OR('5.1 DT'!DY23="",'5.1 DT'!DY22=""),"",'5.1 DT'!DY22)</f>
        <v/>
      </c>
      <c r="DZ98" s="315" t="str">
        <f>IF(OR('5.1 DT'!DZ23="",'5.1 DT'!DZ22=""),"",'5.1 DT'!DZ22)</f>
        <v/>
      </c>
      <c r="EA98" s="315" t="str">
        <f>IF(OR('5.1 DT'!EA23="",'5.1 DT'!EA22=""),"",'5.1 DT'!EA22)</f>
        <v/>
      </c>
      <c r="EB98" s="315" t="str">
        <f>IF(OR('5.1 DT'!EB23="",'5.1 DT'!EB22=""),"",'5.1 DT'!EB22)</f>
        <v/>
      </c>
      <c r="EC98" s="315" t="str">
        <f>IF(OR('5.1 DT'!EC23="",'5.1 DT'!EC22=""),"",'5.1 DT'!EC22)</f>
        <v/>
      </c>
      <c r="ED98" s="315" t="str">
        <f>IF(OR('5.1 DT'!ED23="",'5.1 DT'!ED22=""),"",'5.1 DT'!ED22)</f>
        <v/>
      </c>
      <c r="EE98" s="315" t="str">
        <f>IF(OR('5.1 DT'!EE23="",'5.1 DT'!EE22=""),"",'5.1 DT'!EE22)</f>
        <v/>
      </c>
      <c r="EF98" s="315" t="str">
        <f>IF(OR('5.1 DT'!EF23="",'5.1 DT'!EF22=""),"",'5.1 DT'!EF22)</f>
        <v/>
      </c>
      <c r="EG98" s="315" t="str">
        <f>IF(OR('5.1 DT'!EG23="",'5.1 DT'!EG22=""),"",'5.1 DT'!EG22)</f>
        <v/>
      </c>
      <c r="EH98" s="315" t="str">
        <f>IF(OR('5.1 DT'!EH23="",'5.1 DT'!EH22=""),"",'5.1 DT'!EH22)</f>
        <v/>
      </c>
      <c r="EI98" s="315" t="str">
        <f>IF(OR('5.1 DT'!EI23="",'5.1 DT'!EI22=""),"",'5.1 DT'!EI22)</f>
        <v/>
      </c>
      <c r="EJ98" s="315" t="str">
        <f>IF(OR('5.1 DT'!EJ23="",'5.1 DT'!EJ22=""),"",'5.1 DT'!EJ22)</f>
        <v/>
      </c>
      <c r="EK98" s="315" t="str">
        <f>IF(OR('5.1 DT'!EK23="",'5.1 DT'!EK22=""),"",'5.1 DT'!EK22)</f>
        <v/>
      </c>
      <c r="EL98" s="315" t="str">
        <f>IF(OR('5.1 DT'!EL23="",'5.1 DT'!EL22=""),"",'5.1 DT'!EL22)</f>
        <v/>
      </c>
      <c r="EM98" s="315" t="str">
        <f>IF(OR('5.1 DT'!EM23="",'5.1 DT'!EM22=""),"",'5.1 DT'!EM22)</f>
        <v/>
      </c>
      <c r="EN98" s="315" t="str">
        <f>IF(OR('5.1 DT'!EN23="",'5.1 DT'!EN22=""),"",'5.1 DT'!EN22)</f>
        <v/>
      </c>
      <c r="EO98" s="315" t="str">
        <f>IF(OR('5.1 DT'!EO23="",'5.1 DT'!EO22=""),"",'5.1 DT'!EO22)</f>
        <v/>
      </c>
      <c r="EP98" s="315" t="str">
        <f>IF(OR('5.1 DT'!EP23="",'5.1 DT'!EP22=""),"",'5.1 DT'!EP22)</f>
        <v/>
      </c>
      <c r="EQ98" s="315" t="str">
        <f>IF(OR('5.1 DT'!EQ23="",'5.1 DT'!EQ22=""),"",'5.1 DT'!EQ22)</f>
        <v/>
      </c>
      <c r="ER98" s="315" t="str">
        <f>IF(OR('5.1 DT'!ER23="",'5.1 DT'!ER22=""),"",'5.1 DT'!ER22)</f>
        <v/>
      </c>
      <c r="ES98" s="315" t="str">
        <f>IF(OR('5.1 DT'!ES23="",'5.1 DT'!ES22=""),"",'5.1 DT'!ES22)</f>
        <v/>
      </c>
      <c r="ET98" s="315" t="str">
        <f>IF(OR('5.1 DT'!ET23="",'5.1 DT'!ET22=""),"",'5.1 DT'!ET22)</f>
        <v/>
      </c>
      <c r="EU98" s="315" t="str">
        <f>IF(OR('5.1 DT'!EU23="",'5.1 DT'!EU22=""),"",'5.1 DT'!EU22)</f>
        <v/>
      </c>
      <c r="EV98" s="315" t="str">
        <f>IF(OR('5.1 DT'!EV23="",'5.1 DT'!EV22=""),"",'5.1 DT'!EV22)</f>
        <v/>
      </c>
      <c r="EW98" s="315" t="str">
        <f>IF(OR('5.1 DT'!EW23="",'5.1 DT'!EW22=""),"",'5.1 DT'!EW22)</f>
        <v/>
      </c>
      <c r="EX98" s="315" t="str">
        <f>IF(OR('5.1 DT'!EX23="",'5.1 DT'!EX22=""),"",'5.1 DT'!EX22)</f>
        <v/>
      </c>
      <c r="EY98" s="315" t="str">
        <f>IF(OR('5.1 DT'!EY23="",'5.1 DT'!EY22=""),"",'5.1 DT'!EY22)</f>
        <v/>
      </c>
      <c r="EZ98" s="315" t="str">
        <f>IF(OR('5.1 DT'!EZ23="",'5.1 DT'!EZ22=""),"",'5.1 DT'!EZ22)</f>
        <v/>
      </c>
      <c r="FA98" s="315" t="str">
        <f>IF(OR('5.1 DT'!FA23="",'5.1 DT'!FA22=""),"",'5.1 DT'!FA22)</f>
        <v/>
      </c>
      <c r="FB98" s="315" t="str">
        <f>IF(OR('5.1 DT'!FB23="",'5.1 DT'!FB22=""),"",'5.1 DT'!FB22)</f>
        <v/>
      </c>
      <c r="FC98" s="315" t="str">
        <f>IF(OR('5.1 DT'!FC23="",'5.1 DT'!FC22=""),"",'5.1 DT'!FC22)</f>
        <v/>
      </c>
      <c r="FD98" s="315" t="str">
        <f>IF(OR('5.1 DT'!FD23="",'5.1 DT'!FD22=""),"",'5.1 DT'!FD22)</f>
        <v/>
      </c>
      <c r="FE98" s="315" t="str">
        <f>IF(OR('5.1 DT'!FE23="",'5.1 DT'!FE22=""),"",'5.1 DT'!FE22)</f>
        <v/>
      </c>
      <c r="FF98" s="315" t="str">
        <f>IF(OR('5.1 DT'!FF23="",'5.1 DT'!FF22=""),"",'5.1 DT'!FF22)</f>
        <v/>
      </c>
      <c r="FG98" s="315" t="str">
        <f>IF(OR('5.1 DT'!FG23="",'5.1 DT'!FG22=""),"",'5.1 DT'!FG22)</f>
        <v/>
      </c>
      <c r="FH98" s="315" t="str">
        <f>IF(OR('5.1 DT'!FH23="",'5.1 DT'!FH22=""),"",'5.1 DT'!FH22)</f>
        <v/>
      </c>
      <c r="FI98" s="315" t="str">
        <f>IF(OR('5.1 DT'!FI23="",'5.1 DT'!FI22=""),"",'5.1 DT'!FI22)</f>
        <v/>
      </c>
      <c r="FJ98" s="315" t="str">
        <f>IF(OR('5.1 DT'!FJ23="",'5.1 DT'!FJ22=""),"",'5.1 DT'!FJ22)</f>
        <v/>
      </c>
      <c r="FK98" s="315" t="str">
        <f>IF(OR('5.1 DT'!FK23="",'5.1 DT'!FK22=""),"",'5.1 DT'!FK22)</f>
        <v/>
      </c>
      <c r="FL98" s="315" t="str">
        <f>IF(OR('5.1 DT'!FL23="",'5.1 DT'!FL22=""),"",'5.1 DT'!FL22)</f>
        <v/>
      </c>
      <c r="FM98" s="315" t="str">
        <f>IF(OR('5.1 DT'!FM23="",'5.1 DT'!FM22=""),"",'5.1 DT'!FM22)</f>
        <v/>
      </c>
      <c r="FN98" s="315" t="str">
        <f>IF(OR('5.1 DT'!FN23="",'5.1 DT'!FN22=""),"",'5.1 DT'!FN22)</f>
        <v/>
      </c>
      <c r="FO98" s="315" t="str">
        <f>IF(OR('5.1 DT'!FO23="",'5.1 DT'!FO22=""),"",'5.1 DT'!FO22)</f>
        <v/>
      </c>
      <c r="FP98" s="315" t="str">
        <f>IF(OR('5.1 DT'!FP23="",'5.1 DT'!FP22=""),"",'5.1 DT'!FP22)</f>
        <v/>
      </c>
      <c r="FQ98" s="315" t="str">
        <f>IF(OR('5.1 DT'!FQ23="",'5.1 DT'!FQ22=""),"",'5.1 DT'!FQ22)</f>
        <v/>
      </c>
      <c r="FR98" s="315" t="str">
        <f>IF(OR('5.1 DT'!FR23="",'5.1 DT'!FR22=""),"",'5.1 DT'!FR22)</f>
        <v/>
      </c>
      <c r="FS98" s="315" t="str">
        <f>IF(OR('5.1 DT'!FS23="",'5.1 DT'!FS22=""),"",'5.1 DT'!FS22)</f>
        <v/>
      </c>
      <c r="FT98" s="315" t="str">
        <f>IF(OR('5.1 DT'!FT23="",'5.1 DT'!FT22=""),"",'5.1 DT'!FT22)</f>
        <v/>
      </c>
      <c r="FU98" s="315" t="str">
        <f>IF(OR('5.1 DT'!FU23="",'5.1 DT'!FU22=""),"",'5.1 DT'!FU22)</f>
        <v/>
      </c>
      <c r="FV98" s="315" t="str">
        <f>IF(OR('5.1 DT'!FV23="",'5.1 DT'!FV22=""),"",'5.1 DT'!FV22)</f>
        <v/>
      </c>
      <c r="FW98" s="315" t="str">
        <f>IF(OR('5.1 DT'!FW23="",'5.1 DT'!FW22=""),"",'5.1 DT'!FW22)</f>
        <v/>
      </c>
      <c r="FX98" s="315" t="str">
        <f>IF(OR('5.1 DT'!FX23="",'5.1 DT'!FX22=""),"",'5.1 DT'!FX22)</f>
        <v/>
      </c>
      <c r="FY98" s="315" t="str">
        <f>IF(OR('5.1 DT'!FY23="",'5.1 DT'!FY22=""),"",'5.1 DT'!FY22)</f>
        <v/>
      </c>
      <c r="FZ98" s="315" t="str">
        <f>IF(OR('5.1 DT'!FZ23="",'5.1 DT'!FZ22=""),"",'5.1 DT'!FZ22)</f>
        <v/>
      </c>
      <c r="GA98" s="315" t="str">
        <f>IF(OR('5.1 DT'!GA23="",'5.1 DT'!GA22=""),"",'5.1 DT'!GA22)</f>
        <v/>
      </c>
      <c r="GB98" s="315" t="str">
        <f>IF(OR('5.1 DT'!GB23="",'5.1 DT'!GB22=""),"",'5.1 DT'!GB22)</f>
        <v/>
      </c>
      <c r="GC98" s="315" t="str">
        <f>IF(OR('5.1 DT'!GC23="",'5.1 DT'!GC22=""),"",'5.1 DT'!GC22)</f>
        <v/>
      </c>
      <c r="GD98" s="315" t="str">
        <f>IF(OR('5.1 DT'!GD23="",'5.1 DT'!GD22=""),"",'5.1 DT'!GD22)</f>
        <v/>
      </c>
      <c r="GE98" s="315" t="str">
        <f>IF(OR('5.1 DT'!GE23="",'5.1 DT'!GE22=""),"",'5.1 DT'!GE22)</f>
        <v/>
      </c>
      <c r="GF98" s="315" t="str">
        <f>IF(OR('5.1 DT'!GF23="",'5.1 DT'!GF22=""),"",'5.1 DT'!GF22)</f>
        <v/>
      </c>
      <c r="GG98" s="315" t="str">
        <f>IF(OR('5.1 DT'!GG23="",'5.1 DT'!GG22=""),"",'5.1 DT'!GG22)</f>
        <v/>
      </c>
      <c r="GH98" s="315" t="str">
        <f>IF(OR('5.1 DT'!GH23="",'5.1 DT'!GH22=""),"",'5.1 DT'!GH22)</f>
        <v/>
      </c>
      <c r="GI98" s="315" t="str">
        <f>IF(OR('5.1 DT'!GI23="",'5.1 DT'!GI22=""),"",'5.1 DT'!GI22)</f>
        <v/>
      </c>
      <c r="GJ98" s="315" t="str">
        <f>IF(OR('5.1 DT'!GJ23="",'5.1 DT'!GJ22=""),"",'5.1 DT'!GJ22)</f>
        <v/>
      </c>
      <c r="GK98" s="315" t="str">
        <f>IF(OR('5.1 DT'!GK23="",'5.1 DT'!GK22=""),"",'5.1 DT'!GK22)</f>
        <v/>
      </c>
      <c r="GL98" s="315" t="str">
        <f>IF(OR('5.1 DT'!GL23="",'5.1 DT'!GL22=""),"",'5.1 DT'!GL22)</f>
        <v/>
      </c>
      <c r="GM98" s="315" t="str">
        <f>IF(OR('5.1 DT'!GM23="",'5.1 DT'!GM22=""),"",'5.1 DT'!GM22)</f>
        <v/>
      </c>
      <c r="GN98" s="315" t="str">
        <f>IF(OR('5.1 DT'!GN23="",'5.1 DT'!GN22=""),"",'5.1 DT'!GN22)</f>
        <v/>
      </c>
      <c r="GO98" s="315" t="str">
        <f>IF(OR('5.1 DT'!GO23="",'5.1 DT'!GO22=""),"",'5.1 DT'!GO22)</f>
        <v/>
      </c>
      <c r="GP98" s="315" t="str">
        <f>IF(OR('5.1 DT'!GP23="",'5.1 DT'!GP22=""),"",'5.1 DT'!GP22)</f>
        <v/>
      </c>
      <c r="GQ98" s="315" t="str">
        <f>IF(OR('5.1 DT'!GQ23="",'5.1 DT'!GQ22=""),"",'5.1 DT'!GQ22)</f>
        <v/>
      </c>
      <c r="GR98" s="315" t="str">
        <f>IF(OR('5.1 DT'!GR23="",'5.1 DT'!GR22=""),"",'5.1 DT'!GR22)</f>
        <v/>
      </c>
      <c r="GS98" s="315" t="str">
        <f>IF(OR('5.1 DT'!GS23="",'5.1 DT'!GS22=""),"",'5.1 DT'!GS22)</f>
        <v/>
      </c>
      <c r="GT98" s="315" t="str">
        <f>IF(OR('5.1 DT'!GT23="",'5.1 DT'!GT22=""),"",'5.1 DT'!GT22)</f>
        <v/>
      </c>
      <c r="GU98" s="315" t="str">
        <f>IF(OR('5.1 DT'!GU23="",'5.1 DT'!GU22=""),"",'5.1 DT'!GU22)</f>
        <v/>
      </c>
      <c r="GV98" s="315" t="str">
        <f>IF(OR('5.1 DT'!GV23="",'5.1 DT'!GV22=""),"",'5.1 DT'!GV22)</f>
        <v/>
      </c>
      <c r="GW98" s="315" t="str">
        <f>IF(OR('5.1 DT'!GW23="",'5.1 DT'!GW22=""),"",'5.1 DT'!GW22)</f>
        <v/>
      </c>
      <c r="GX98" s="315" t="str">
        <f>IF(OR('5.1 DT'!GX23="",'5.1 DT'!GX22=""),"",'5.1 DT'!GX22)</f>
        <v/>
      </c>
      <c r="GY98" s="315" t="str">
        <f>IF(OR('5.1 DT'!GY23="",'5.1 DT'!GY22=""),"",'5.1 DT'!GY22)</f>
        <v/>
      </c>
      <c r="GZ98" s="315" t="str">
        <f>IF(OR('5.1 DT'!GZ23="",'5.1 DT'!GZ22=""),"",'5.1 DT'!GZ22)</f>
        <v/>
      </c>
      <c r="HA98" s="315" t="str">
        <f>IF(OR('5.1 DT'!HA23="",'5.1 DT'!HA22=""),"",'5.1 DT'!HA22)</f>
        <v/>
      </c>
      <c r="HB98" s="315" t="str">
        <f>IF(OR('5.1 DT'!HB23="",'5.1 DT'!HB22=""),"",'5.1 DT'!HB22)</f>
        <v/>
      </c>
      <c r="HC98" s="315" t="str">
        <f>IF(OR('5.1 DT'!HC23="",'5.1 DT'!HC22=""),"",'5.1 DT'!HC22)</f>
        <v/>
      </c>
      <c r="HD98" s="315" t="str">
        <f>IF(OR('5.1 DT'!HD23="",'5.1 DT'!HD22=""),"",'5.1 DT'!HD22)</f>
        <v/>
      </c>
      <c r="HE98" s="315" t="str">
        <f>IF(OR('5.1 DT'!HE23="",'5.1 DT'!HE22=""),"",'5.1 DT'!HE22)</f>
        <v/>
      </c>
      <c r="HF98" s="315" t="str">
        <f>IF(OR('5.1 DT'!HF23="",'5.1 DT'!HF22=""),"",'5.1 DT'!HF22)</f>
        <v/>
      </c>
      <c r="HG98" s="315" t="str">
        <f>IF(OR('5.1 DT'!HG23="",'5.1 DT'!HG22=""),"",'5.1 DT'!HG22)</f>
        <v/>
      </c>
      <c r="HH98" s="315" t="str">
        <f>IF(OR('5.1 DT'!HH23="",'5.1 DT'!HH22=""),"",'5.1 DT'!HH22)</f>
        <v/>
      </c>
      <c r="HI98" s="315" t="str">
        <f>IF(OR('5.1 DT'!HI23="",'5.1 DT'!HI22=""),"",'5.1 DT'!HI22)</f>
        <v/>
      </c>
      <c r="HJ98" s="315" t="str">
        <f>IF(OR('5.1 DT'!HJ23="",'5.1 DT'!HJ22=""),"",'5.1 DT'!HJ22)</f>
        <v/>
      </c>
      <c r="HK98" s="315" t="str">
        <f>IF(OR('5.1 DT'!HK23="",'5.1 DT'!HK22=""),"",'5.1 DT'!HK22)</f>
        <v/>
      </c>
      <c r="HL98" s="315" t="str">
        <f>IF(OR('5.1 DT'!HL23="",'5.1 DT'!HL22=""),"",'5.1 DT'!HL22)</f>
        <v/>
      </c>
      <c r="HM98" s="315" t="str">
        <f>IF(OR('5.1 DT'!HM23="",'5.1 DT'!HM22=""),"",'5.1 DT'!HM22)</f>
        <v/>
      </c>
      <c r="HN98" s="315" t="str">
        <f>IF(OR('5.1 DT'!HN23="",'5.1 DT'!HN22=""),"",'5.1 DT'!HN22)</f>
        <v/>
      </c>
      <c r="HO98" s="315" t="str">
        <f>IF(OR('5.1 DT'!HO23="",'5.1 DT'!HO22=""),"",'5.1 DT'!HO22)</f>
        <v/>
      </c>
      <c r="HP98" s="315" t="str">
        <f>IF(OR('5.1 DT'!HP23="",'5.1 DT'!HP22=""),"",'5.1 DT'!HP22)</f>
        <v/>
      </c>
      <c r="HQ98" s="315" t="str">
        <f>IF(OR('5.1 DT'!HQ23="",'5.1 DT'!HQ22=""),"",'5.1 DT'!HQ22)</f>
        <v/>
      </c>
      <c r="HR98" s="315" t="str">
        <f>IF(OR('5.1 DT'!HR23="",'5.1 DT'!HR22=""),"",'5.1 DT'!HR22)</f>
        <v/>
      </c>
      <c r="HS98" s="315" t="str">
        <f>IF(OR('5.1 DT'!HS23="",'5.1 DT'!HS22=""),"",'5.1 DT'!HS22)</f>
        <v/>
      </c>
      <c r="HT98" s="315" t="str">
        <f>IF(OR('5.1 DT'!HT23="",'5.1 DT'!HT22=""),"",'5.1 DT'!HT22)</f>
        <v/>
      </c>
      <c r="HU98" s="315" t="str">
        <f>IF(OR('5.1 DT'!HU23="",'5.1 DT'!HU22=""),"",'5.1 DT'!HU22)</f>
        <v/>
      </c>
      <c r="HV98" s="315" t="str">
        <f>IF(OR('5.1 DT'!HV23="",'5.1 DT'!HV22=""),"",'5.1 DT'!HV22)</f>
        <v/>
      </c>
      <c r="HW98" s="315" t="str">
        <f>IF(OR('5.1 DT'!HW23="",'5.1 DT'!HW22=""),"",'5.1 DT'!HW22)</f>
        <v/>
      </c>
      <c r="HX98" s="315" t="str">
        <f>IF(OR('5.1 DT'!HX23="",'5.1 DT'!HX22=""),"",'5.1 DT'!HX22)</f>
        <v/>
      </c>
      <c r="HY98" s="315" t="str">
        <f>IF(OR('5.1 DT'!HY23="",'5.1 DT'!HY22=""),"",'5.1 DT'!HY22)</f>
        <v/>
      </c>
      <c r="HZ98" s="315" t="str">
        <f>IF(OR('5.1 DT'!HZ23="",'5.1 DT'!HZ22=""),"",'5.1 DT'!HZ22)</f>
        <v/>
      </c>
      <c r="IA98" s="315" t="str">
        <f>IF(OR('5.1 DT'!IA23="",'5.1 DT'!IA22=""),"",'5.1 DT'!IA22)</f>
        <v/>
      </c>
      <c r="IB98" s="315" t="str">
        <f>IF(OR('5.1 DT'!IB23="",'5.1 DT'!IB22=""),"",'5.1 DT'!IB22)</f>
        <v/>
      </c>
      <c r="IC98" s="315" t="str">
        <f>IF(OR('5.1 DT'!IC23="",'5.1 DT'!IC22=""),"",'5.1 DT'!IC22)</f>
        <v/>
      </c>
      <c r="ID98" s="315" t="str">
        <f>IF(OR('5.1 DT'!ID23="",'5.1 DT'!ID22=""),"",'5.1 DT'!ID22)</f>
        <v/>
      </c>
      <c r="IE98" s="315" t="str">
        <f>IF(OR('5.1 DT'!IE23="",'5.1 DT'!IE22=""),"",'5.1 DT'!IE22)</f>
        <v/>
      </c>
      <c r="IF98" s="315" t="str">
        <f>IF(OR('5.1 DT'!IF23="",'5.1 DT'!IF22=""),"",'5.1 DT'!IF22)</f>
        <v/>
      </c>
      <c r="IG98" s="315" t="str">
        <f>IF(OR('5.1 DT'!IG23="",'5.1 DT'!IG22=""),"",'5.1 DT'!IG22)</f>
        <v/>
      </c>
      <c r="IH98" s="315" t="str">
        <f>IF(OR('5.1 DT'!IH23="",'5.1 DT'!IH22=""),"",'5.1 DT'!IH22)</f>
        <v/>
      </c>
      <c r="II98" s="315" t="str">
        <f>IF(OR('5.1 DT'!II23="",'5.1 DT'!II22=""),"",'5.1 DT'!II22)</f>
        <v/>
      </c>
      <c r="IJ98" s="315" t="str">
        <f>IF(OR('5.1 DT'!IJ23="",'5.1 DT'!IJ22=""),"",'5.1 DT'!IJ22)</f>
        <v/>
      </c>
      <c r="IK98" s="315" t="str">
        <f>IF(OR('5.1 DT'!IK23="",'5.1 DT'!IK22=""),"",'5.1 DT'!IK22)</f>
        <v/>
      </c>
      <c r="IL98" s="315" t="str">
        <f>IF(OR('5.1 DT'!IL23="",'5.1 DT'!IL22=""),"",'5.1 DT'!IL22)</f>
        <v/>
      </c>
      <c r="IM98" s="315" t="str">
        <f>IF(OR('5.1 DT'!IM23="",'5.1 DT'!IM22=""),"",'5.1 DT'!IM22)</f>
        <v/>
      </c>
      <c r="IN98" s="315" t="str">
        <f>IF(OR('5.1 DT'!IN23="",'5.1 DT'!IN22=""),"",'5.1 DT'!IN22)</f>
        <v/>
      </c>
      <c r="IO98" s="315" t="str">
        <f>IF(OR('5.1 DT'!IO23="",'5.1 DT'!IO22=""),"",'5.1 DT'!IO22)</f>
        <v/>
      </c>
      <c r="IP98" s="315" t="str">
        <f>IF(OR('5.1 DT'!IP23="",'5.1 DT'!IP22=""),"",'5.1 DT'!IP22)</f>
        <v/>
      </c>
      <c r="IQ98" s="315" t="str">
        <f>IF(OR('5.1 DT'!IQ23="",'5.1 DT'!IQ22=""),"",'5.1 DT'!IQ22)</f>
        <v/>
      </c>
      <c r="IR98" s="315" t="str">
        <f>IF(OR('5.1 DT'!IR23="",'5.1 DT'!IR22=""),"",'5.1 DT'!IR22)</f>
        <v/>
      </c>
      <c r="IS98" s="315" t="str">
        <f>IF(OR('5.1 DT'!IS23="",'5.1 DT'!IS22=""),"",'5.1 DT'!IS22)</f>
        <v/>
      </c>
      <c r="IT98" s="315" t="str">
        <f>IF(OR('5.1 DT'!IT23="",'5.1 DT'!IT22=""),"",'5.1 DT'!IT22)</f>
        <v/>
      </c>
      <c r="IU98" s="315" t="str">
        <f>IF(OR('5.1 DT'!IU23="",'5.1 DT'!IU22=""),"",'5.1 DT'!IU22)</f>
        <v/>
      </c>
      <c r="IV98" s="315" t="str">
        <f>IF(OR('5.1 DT'!IV23="",'5.1 DT'!IV22=""),"",'5.1 DT'!IV22)</f>
        <v/>
      </c>
      <c r="IW98" s="315" t="str">
        <f>IF(OR('5.1 DT'!IW23="",'5.1 DT'!IW22=""),"",'5.1 DT'!IW22)</f>
        <v/>
      </c>
      <c r="IX98" s="315" t="str">
        <f>IF(OR('5.1 DT'!IX23="",'5.1 DT'!IX22=""),"",'5.1 DT'!IX22)</f>
        <v/>
      </c>
      <c r="IY98" s="315" t="str">
        <f>IF(OR('5.1 DT'!IY23="",'5.1 DT'!IY22=""),"",'5.1 DT'!IY22)</f>
        <v/>
      </c>
      <c r="IZ98" s="315" t="str">
        <f>IF(OR('5.1 DT'!IZ23="",'5.1 DT'!IZ22=""),"",'5.1 DT'!IZ22)</f>
        <v/>
      </c>
      <c r="JA98" s="315" t="str">
        <f>IF(OR('5.1 DT'!JA23="",'5.1 DT'!JA22=""),"",'5.1 DT'!JA22)</f>
        <v/>
      </c>
      <c r="JB98" s="315" t="str">
        <f>IF(OR('5.1 DT'!JB23="",'5.1 DT'!JB22=""),"",'5.1 DT'!JB22)</f>
        <v/>
      </c>
      <c r="JC98" s="315" t="str">
        <f>IF(OR('5.1 DT'!JC23="",'5.1 DT'!JC22=""),"",'5.1 DT'!JC22)</f>
        <v/>
      </c>
      <c r="JD98" s="315" t="str">
        <f>IF(OR('5.1 DT'!JD23="",'5.1 DT'!JD22=""),"",'5.1 DT'!JD22)</f>
        <v/>
      </c>
      <c r="JE98" s="315" t="str">
        <f>IF(OR('5.1 DT'!JE23="",'5.1 DT'!JE22=""),"",'5.1 DT'!JE22)</f>
        <v/>
      </c>
      <c r="JF98" s="315" t="str">
        <f>IF(OR('5.1 DT'!JF23="",'5.1 DT'!JF22=""),"",'5.1 DT'!JF22)</f>
        <v/>
      </c>
      <c r="JG98" s="315" t="str">
        <f>IF(OR('5.1 DT'!JG23="",'5.1 DT'!JG22=""),"",'5.1 DT'!JG22)</f>
        <v/>
      </c>
      <c r="JH98" s="315" t="str">
        <f>IF(OR('5.1 DT'!JH23="",'5.1 DT'!JH22=""),"",'5.1 DT'!JH22)</f>
        <v/>
      </c>
      <c r="JI98" s="315" t="str">
        <f>IF(OR('5.1 DT'!JI23="",'5.1 DT'!JI22=""),"",'5.1 DT'!JI22)</f>
        <v/>
      </c>
      <c r="JJ98" s="315" t="str">
        <f>IF(OR('5.1 DT'!JJ23="",'5.1 DT'!JJ22=""),"",'5.1 DT'!JJ22)</f>
        <v/>
      </c>
      <c r="JK98" s="315" t="str">
        <f>IF(OR('5.1 DT'!JK23="",'5.1 DT'!JK22=""),"",'5.1 DT'!JK22)</f>
        <v/>
      </c>
      <c r="JL98" s="315" t="str">
        <f>IF(OR('5.1 DT'!JL23="",'5.1 DT'!JL22=""),"",'5.1 DT'!JL22)</f>
        <v/>
      </c>
      <c r="JM98" s="315" t="str">
        <f>IF(OR('5.1 DT'!JM23="",'5.1 DT'!JM22=""),"",'5.1 DT'!JM22)</f>
        <v/>
      </c>
      <c r="JN98" s="315" t="str">
        <f>IF(OR('5.1 DT'!JN23="",'5.1 DT'!JN22=""),"",'5.1 DT'!JN22)</f>
        <v/>
      </c>
      <c r="JO98" s="315" t="str">
        <f>IF(OR('5.1 DT'!JO23="",'5.1 DT'!JO22=""),"",'5.1 DT'!JO22)</f>
        <v/>
      </c>
      <c r="JP98" s="315" t="str">
        <f>IF(OR('5.1 DT'!JP23="",'5.1 DT'!JP22=""),"",'5.1 DT'!JP22)</f>
        <v/>
      </c>
      <c r="JQ98" s="315" t="str">
        <f>IF(OR('5.1 DT'!JQ23="",'5.1 DT'!JQ22=""),"",'5.1 DT'!JQ22)</f>
        <v/>
      </c>
      <c r="JR98" s="315" t="str">
        <f>IF(OR('5.1 DT'!JR23="",'5.1 DT'!JR22=""),"",'5.1 DT'!JR22)</f>
        <v/>
      </c>
      <c r="JS98" s="315" t="str">
        <f>IF(OR('5.1 DT'!JS23="",'5.1 DT'!JS22=""),"",'5.1 DT'!JS22)</f>
        <v/>
      </c>
      <c r="JT98" s="315" t="str">
        <f>IF(OR('5.1 DT'!JT23="",'5.1 DT'!JT22=""),"",'5.1 DT'!JT22)</f>
        <v/>
      </c>
      <c r="JU98" s="315" t="str">
        <f>IF(OR('5.1 DT'!JU23="",'5.1 DT'!JU22=""),"",'5.1 DT'!JU22)</f>
        <v/>
      </c>
      <c r="JV98" s="315" t="str">
        <f>IF(OR('5.1 DT'!JV23="",'5.1 DT'!JV22=""),"",'5.1 DT'!JV22)</f>
        <v/>
      </c>
      <c r="JW98" s="315" t="str">
        <f>IF(OR('5.1 DT'!JW23="",'5.1 DT'!JW22=""),"",'5.1 DT'!JW22)</f>
        <v/>
      </c>
      <c r="JX98" s="315" t="str">
        <f>IF(OR('5.1 DT'!JX23="",'5.1 DT'!JX22=""),"",'5.1 DT'!JX22)</f>
        <v/>
      </c>
      <c r="JY98" s="315" t="str">
        <f>IF(OR('5.1 DT'!JY23="",'5.1 DT'!JY22=""),"",'5.1 DT'!JY22)</f>
        <v/>
      </c>
      <c r="JZ98" s="315" t="str">
        <f>IF(OR('5.1 DT'!JZ23="",'5.1 DT'!JZ22=""),"",'5.1 DT'!JZ22)</f>
        <v/>
      </c>
      <c r="KA98" s="315" t="str">
        <f>IF(OR('5.1 DT'!KA23="",'5.1 DT'!KA22=""),"",'5.1 DT'!KA22)</f>
        <v/>
      </c>
      <c r="KB98" s="315" t="str">
        <f>IF(OR('5.1 DT'!KB23="",'5.1 DT'!KB22=""),"",'5.1 DT'!KB22)</f>
        <v/>
      </c>
      <c r="KC98" s="315" t="str">
        <f>IF(OR('5.1 DT'!KC23="",'5.1 DT'!KC22=""),"",'5.1 DT'!KC22)</f>
        <v/>
      </c>
      <c r="KD98" s="315" t="str">
        <f>IF(OR('5.1 DT'!KD23="",'5.1 DT'!KD22=""),"",'5.1 DT'!KD22)</f>
        <v/>
      </c>
      <c r="KE98" s="315" t="str">
        <f>IF(OR('5.1 DT'!KE23="",'5.1 DT'!KE22=""),"",'5.1 DT'!KE22)</f>
        <v/>
      </c>
      <c r="KF98" s="315" t="str">
        <f>IF(OR('5.1 DT'!KF23="",'5.1 DT'!KF22=""),"",'5.1 DT'!KF22)</f>
        <v/>
      </c>
      <c r="KG98" s="315" t="str">
        <f>IF(OR('5.1 DT'!KG23="",'5.1 DT'!KG22=""),"",'5.1 DT'!KG22)</f>
        <v/>
      </c>
      <c r="KH98" s="315" t="str">
        <f>IF(OR('5.1 DT'!KH23="",'5.1 DT'!KH22=""),"",'5.1 DT'!KH22)</f>
        <v/>
      </c>
      <c r="KI98" s="315" t="str">
        <f>IF(OR('5.1 DT'!KI23="",'5.1 DT'!KI22=""),"",'5.1 DT'!KI22)</f>
        <v/>
      </c>
      <c r="KJ98" s="315" t="str">
        <f>IF(OR('5.1 DT'!KJ23="",'5.1 DT'!KJ22=""),"",'5.1 DT'!KJ22)</f>
        <v/>
      </c>
      <c r="KK98" s="315" t="str">
        <f>IF(OR('5.1 DT'!KK23="",'5.1 DT'!KK22=""),"",'5.1 DT'!KK22)</f>
        <v/>
      </c>
      <c r="KL98" s="315" t="str">
        <f>IF(OR('5.1 DT'!KL23="",'5.1 DT'!KL22=""),"",'5.1 DT'!KL22)</f>
        <v/>
      </c>
      <c r="KM98" s="315" t="str">
        <f>IF(OR('5.1 DT'!KM23="",'5.1 DT'!KM22=""),"",'5.1 DT'!KM22)</f>
        <v/>
      </c>
      <c r="KN98" s="315" t="str">
        <f>IF(OR('5.1 DT'!KN23="",'5.1 DT'!KN22=""),"",'5.1 DT'!KN22)</f>
        <v/>
      </c>
      <c r="KO98" s="315" t="str">
        <f>IF(OR('5.1 DT'!KO23="",'5.1 DT'!KO22=""),"",'5.1 DT'!KO22)</f>
        <v/>
      </c>
      <c r="KP98" s="315" t="str">
        <f>IF(OR('5.1 DT'!KP23="",'5.1 DT'!KP22=""),"",'5.1 DT'!KP22)</f>
        <v/>
      </c>
      <c r="KQ98" s="315" t="str">
        <f>IF(OR('5.1 DT'!KQ23="",'5.1 DT'!KQ22=""),"",'5.1 DT'!KQ22)</f>
        <v/>
      </c>
      <c r="KR98" s="315" t="str">
        <f>IF(OR('5.1 DT'!KR23="",'5.1 DT'!KR22=""),"",'5.1 DT'!KR22)</f>
        <v/>
      </c>
      <c r="KS98" s="315" t="str">
        <f>IF(OR('5.1 DT'!KS23="",'5.1 DT'!KS22=""),"",'5.1 DT'!KS22)</f>
        <v/>
      </c>
      <c r="KT98" s="315" t="str">
        <f>IF(OR('5.1 DT'!KT23="",'5.1 DT'!KT22=""),"",'5.1 DT'!KT22)</f>
        <v/>
      </c>
      <c r="KU98" s="315" t="str">
        <f>IF(OR('5.1 DT'!KU23="",'5.1 DT'!KU22=""),"",'5.1 DT'!KU22)</f>
        <v/>
      </c>
      <c r="KV98" s="315" t="str">
        <f>IF(OR('5.1 DT'!KV23="",'5.1 DT'!KV22=""),"",'5.1 DT'!KV22)</f>
        <v/>
      </c>
      <c r="KW98" s="315" t="str">
        <f>IF(OR('5.1 DT'!KW23="",'5.1 DT'!KW22=""),"",'5.1 DT'!KW22)</f>
        <v/>
      </c>
      <c r="KX98" s="315" t="str">
        <f>IF(OR('5.1 DT'!KX23="",'5.1 DT'!KX22=""),"",'5.1 DT'!KX22)</f>
        <v/>
      </c>
      <c r="KY98" s="315" t="str">
        <f>IF(OR('5.1 DT'!KY23="",'5.1 DT'!KY22=""),"",'5.1 DT'!KY22)</f>
        <v/>
      </c>
      <c r="KZ98" s="315" t="str">
        <f>IF(OR('5.1 DT'!KZ23="",'5.1 DT'!KZ22=""),"",'5.1 DT'!KZ22)</f>
        <v/>
      </c>
      <c r="LA98" s="315" t="str">
        <f>IF(OR('5.1 DT'!LA23="",'5.1 DT'!LA22=""),"",'5.1 DT'!LA22)</f>
        <v/>
      </c>
      <c r="LB98" s="315" t="str">
        <f>IF(OR('5.1 DT'!LB23="",'5.1 DT'!LB22=""),"",'5.1 DT'!LB22)</f>
        <v/>
      </c>
      <c r="LC98" s="315" t="str">
        <f>IF(OR('5.1 DT'!LC23="",'5.1 DT'!LC22=""),"",'5.1 DT'!LC22)</f>
        <v/>
      </c>
      <c r="LD98" s="315" t="str">
        <f>IF(OR('5.1 DT'!LD23="",'5.1 DT'!LD22=""),"",'5.1 DT'!LD22)</f>
        <v/>
      </c>
      <c r="LE98" s="315" t="str">
        <f>IF(OR('5.1 DT'!LE23="",'5.1 DT'!LE22=""),"",'5.1 DT'!LE22)</f>
        <v/>
      </c>
      <c r="LF98" s="315" t="str">
        <f>IF(OR('5.1 DT'!LF23="",'5.1 DT'!LF22=""),"",'5.1 DT'!LF22)</f>
        <v/>
      </c>
      <c r="LG98" s="315" t="str">
        <f>IF(OR('5.1 DT'!LG23="",'5.1 DT'!LG22=""),"",'5.1 DT'!LG22)</f>
        <v/>
      </c>
      <c r="LH98" s="315" t="str">
        <f>IF(OR('5.1 DT'!LH23="",'5.1 DT'!LH22=""),"",'5.1 DT'!LH22)</f>
        <v/>
      </c>
      <c r="LI98" s="315" t="str">
        <f>IF(OR('5.1 DT'!LI23="",'5.1 DT'!LI22=""),"",'5.1 DT'!LI22)</f>
        <v/>
      </c>
      <c r="LJ98" s="315" t="str">
        <f>IF(OR('5.1 DT'!LJ23="",'5.1 DT'!LJ22=""),"",'5.1 DT'!LJ22)</f>
        <v/>
      </c>
      <c r="LK98" s="315" t="str">
        <f>IF(OR('5.1 DT'!LK23="",'5.1 DT'!LK22=""),"",'5.1 DT'!LK22)</f>
        <v/>
      </c>
      <c r="LL98" s="315" t="str">
        <f>IF(OR('5.1 DT'!LL23="",'5.1 DT'!LL22=""),"",'5.1 DT'!LL22)</f>
        <v/>
      </c>
      <c r="LM98" s="315" t="str">
        <f>IF(OR('5.1 DT'!LM23="",'5.1 DT'!LM22=""),"",'5.1 DT'!LM22)</f>
        <v/>
      </c>
      <c r="LN98" s="315" t="str">
        <f>IF(OR('5.1 DT'!LN23="",'5.1 DT'!LN22=""),"",'5.1 DT'!LN22)</f>
        <v/>
      </c>
      <c r="LO98" s="315" t="str">
        <f>IF(OR('5.1 DT'!LO23="",'5.1 DT'!LO22=""),"",'5.1 DT'!LO22)</f>
        <v/>
      </c>
      <c r="LP98" s="315" t="str">
        <f>IF(OR('5.1 DT'!LP23="",'5.1 DT'!LP22=""),"",'5.1 DT'!LP22)</f>
        <v/>
      </c>
      <c r="LQ98" s="315" t="str">
        <f>IF(OR('5.1 DT'!LQ23="",'5.1 DT'!LQ22=""),"",'5.1 DT'!LQ22)</f>
        <v/>
      </c>
      <c r="LR98" s="315" t="str">
        <f>IF(OR('5.1 DT'!LR23="",'5.1 DT'!LR22=""),"",'5.1 DT'!LR22)</f>
        <v/>
      </c>
      <c r="LS98" s="315" t="str">
        <f>IF(OR('5.1 DT'!LS23="",'5.1 DT'!LS22=""),"",'5.1 DT'!LS22)</f>
        <v/>
      </c>
      <c r="LT98" s="315" t="str">
        <f>IF(OR('5.1 DT'!LT23="",'5.1 DT'!LT22=""),"",'5.1 DT'!LT22)</f>
        <v/>
      </c>
      <c r="LU98" s="315" t="str">
        <f>IF(OR('5.1 DT'!LU23="",'5.1 DT'!LU22=""),"",'5.1 DT'!LU22)</f>
        <v/>
      </c>
      <c r="LV98" s="315" t="str">
        <f>IF(OR('5.1 DT'!LV23="",'5.1 DT'!LV22=""),"",'5.1 DT'!LV22)</f>
        <v/>
      </c>
      <c r="LW98" s="315" t="str">
        <f>IF(OR('5.1 DT'!LW23="",'5.1 DT'!LW22=""),"",'5.1 DT'!LW22)</f>
        <v/>
      </c>
      <c r="LX98" s="315" t="str">
        <f>IF(OR('5.1 DT'!LX23="",'5.1 DT'!LX22=""),"",'5.1 DT'!LX22)</f>
        <v/>
      </c>
      <c r="LY98" s="315" t="str">
        <f>IF(OR('5.1 DT'!LY23="",'5.1 DT'!LY22=""),"",'5.1 DT'!LY22)</f>
        <v/>
      </c>
      <c r="LZ98" s="315" t="str">
        <f>IF(OR('5.1 DT'!LZ23="",'5.1 DT'!LZ22=""),"",'5.1 DT'!LZ22)</f>
        <v/>
      </c>
      <c r="MA98" s="315" t="str">
        <f>IF(OR('5.1 DT'!MA23="",'5.1 DT'!MA22=""),"",'5.1 DT'!MA22)</f>
        <v/>
      </c>
      <c r="MB98" s="315" t="str">
        <f>IF(OR('5.1 DT'!MB23="",'5.1 DT'!MB22=""),"",'5.1 DT'!MB22)</f>
        <v/>
      </c>
      <c r="MC98" s="315" t="str">
        <f>IF(OR('5.1 DT'!MC23="",'5.1 DT'!MC22=""),"",'5.1 DT'!MC22)</f>
        <v/>
      </c>
      <c r="MD98" s="315" t="str">
        <f>IF(OR('5.1 DT'!MD23="",'5.1 DT'!MD22=""),"",'5.1 DT'!MD22)</f>
        <v/>
      </c>
      <c r="ME98" s="315" t="str">
        <f>IF(OR('5.1 DT'!ME23="",'5.1 DT'!ME22=""),"",'5.1 DT'!ME22)</f>
        <v/>
      </c>
      <c r="MF98" s="315" t="str">
        <f>IF(OR('5.1 DT'!MF23="",'5.1 DT'!MF22=""),"",'5.1 DT'!MF22)</f>
        <v/>
      </c>
      <c r="MG98" s="315" t="str">
        <f>IF(OR('5.1 DT'!MG23="",'5.1 DT'!MG22=""),"",'5.1 DT'!MG22)</f>
        <v/>
      </c>
      <c r="MH98" s="315" t="str">
        <f>IF(OR('5.1 DT'!MH23="",'5.1 DT'!MH22=""),"",'5.1 DT'!MH22)</f>
        <v/>
      </c>
    </row>
    <row r="99" spans="1:346" s="27" customFormat="1" x14ac:dyDescent="0.3">
      <c r="A99" s="267"/>
      <c r="B99" s="234" t="s">
        <v>221</v>
      </c>
      <c r="C99" s="268" t="s">
        <v>222</v>
      </c>
      <c r="D99" s="269" t="s">
        <v>163</v>
      </c>
      <c r="E99" s="269" t="s">
        <v>223</v>
      </c>
      <c r="F99" s="269" t="s">
        <v>74</v>
      </c>
      <c r="G99" s="314" t="str">
        <f>IF(COUNTBLANK(G100:G101),"",G100-G101)</f>
        <v/>
      </c>
      <c r="H99" s="314" t="str">
        <f t="shared" ref="H99:BS99" si="192">IF(COUNTBLANK(H100:H101),"",H100-H101)</f>
        <v/>
      </c>
      <c r="I99" s="314" t="str">
        <f t="shared" si="192"/>
        <v/>
      </c>
      <c r="J99" s="314" t="str">
        <f t="shared" si="192"/>
        <v/>
      </c>
      <c r="K99" s="314" t="str">
        <f t="shared" si="192"/>
        <v/>
      </c>
      <c r="L99" s="314" t="str">
        <f t="shared" si="192"/>
        <v/>
      </c>
      <c r="M99" s="314" t="str">
        <f t="shared" si="192"/>
        <v/>
      </c>
      <c r="N99" s="314" t="str">
        <f t="shared" si="192"/>
        <v/>
      </c>
      <c r="O99" s="314" t="str">
        <f t="shared" si="192"/>
        <v/>
      </c>
      <c r="P99" s="314" t="str">
        <f t="shared" si="192"/>
        <v/>
      </c>
      <c r="Q99" s="314" t="str">
        <f t="shared" si="192"/>
        <v/>
      </c>
      <c r="R99" s="314" t="str">
        <f t="shared" si="192"/>
        <v/>
      </c>
      <c r="S99" s="314" t="str">
        <f t="shared" si="192"/>
        <v/>
      </c>
      <c r="T99" s="314" t="str">
        <f t="shared" si="192"/>
        <v/>
      </c>
      <c r="U99" s="314" t="str">
        <f t="shared" si="192"/>
        <v/>
      </c>
      <c r="V99" s="314" t="str">
        <f t="shared" si="192"/>
        <v/>
      </c>
      <c r="W99" s="314" t="str">
        <f t="shared" si="192"/>
        <v/>
      </c>
      <c r="X99" s="314" t="str">
        <f t="shared" si="192"/>
        <v/>
      </c>
      <c r="Y99" s="314" t="str">
        <f t="shared" si="192"/>
        <v/>
      </c>
      <c r="Z99" s="314" t="str">
        <f t="shared" si="192"/>
        <v/>
      </c>
      <c r="AA99" s="314" t="str">
        <f t="shared" si="192"/>
        <v/>
      </c>
      <c r="AB99" s="314" t="str">
        <f t="shared" si="192"/>
        <v/>
      </c>
      <c r="AC99" s="314" t="str">
        <f t="shared" si="192"/>
        <v/>
      </c>
      <c r="AD99" s="314" t="str">
        <f t="shared" si="192"/>
        <v/>
      </c>
      <c r="AE99" s="314" t="str">
        <f t="shared" si="192"/>
        <v/>
      </c>
      <c r="AF99" s="314" t="str">
        <f t="shared" si="192"/>
        <v/>
      </c>
      <c r="AG99" s="314" t="str">
        <f t="shared" si="192"/>
        <v/>
      </c>
      <c r="AH99" s="314" t="str">
        <f t="shared" si="192"/>
        <v/>
      </c>
      <c r="AI99" s="314" t="str">
        <f t="shared" si="192"/>
        <v/>
      </c>
      <c r="AJ99" s="314" t="str">
        <f t="shared" si="192"/>
        <v/>
      </c>
      <c r="AK99" s="314" t="str">
        <f t="shared" si="192"/>
        <v/>
      </c>
      <c r="AL99" s="314" t="str">
        <f t="shared" si="192"/>
        <v/>
      </c>
      <c r="AM99" s="314" t="str">
        <f t="shared" si="192"/>
        <v/>
      </c>
      <c r="AN99" s="314" t="str">
        <f t="shared" si="192"/>
        <v/>
      </c>
      <c r="AO99" s="314" t="str">
        <f t="shared" si="192"/>
        <v/>
      </c>
      <c r="AP99" s="314" t="str">
        <f t="shared" si="192"/>
        <v/>
      </c>
      <c r="AQ99" s="314" t="str">
        <f t="shared" si="192"/>
        <v/>
      </c>
      <c r="AR99" s="314" t="str">
        <f t="shared" si="192"/>
        <v/>
      </c>
      <c r="AS99" s="314" t="str">
        <f t="shared" si="192"/>
        <v/>
      </c>
      <c r="AT99" s="314" t="str">
        <f t="shared" si="192"/>
        <v/>
      </c>
      <c r="AU99" s="314" t="str">
        <f t="shared" si="192"/>
        <v/>
      </c>
      <c r="AV99" s="314" t="str">
        <f t="shared" si="192"/>
        <v/>
      </c>
      <c r="AW99" s="314" t="str">
        <f t="shared" si="192"/>
        <v/>
      </c>
      <c r="AX99" s="314" t="str">
        <f t="shared" si="192"/>
        <v/>
      </c>
      <c r="AY99" s="314" t="str">
        <f t="shared" si="192"/>
        <v/>
      </c>
      <c r="AZ99" s="314" t="str">
        <f t="shared" si="192"/>
        <v/>
      </c>
      <c r="BA99" s="314" t="str">
        <f t="shared" si="192"/>
        <v/>
      </c>
      <c r="BB99" s="314" t="str">
        <f t="shared" si="192"/>
        <v/>
      </c>
      <c r="BC99" s="314" t="str">
        <f t="shared" si="192"/>
        <v/>
      </c>
      <c r="BD99" s="314" t="str">
        <f t="shared" si="192"/>
        <v/>
      </c>
      <c r="BE99" s="314" t="str">
        <f t="shared" si="192"/>
        <v/>
      </c>
      <c r="BF99" s="314" t="str">
        <f t="shared" si="192"/>
        <v/>
      </c>
      <c r="BG99" s="314" t="str">
        <f t="shared" si="192"/>
        <v/>
      </c>
      <c r="BH99" s="314" t="str">
        <f t="shared" si="192"/>
        <v/>
      </c>
      <c r="BI99" s="314" t="str">
        <f t="shared" si="192"/>
        <v/>
      </c>
      <c r="BJ99" s="314" t="str">
        <f t="shared" si="192"/>
        <v/>
      </c>
      <c r="BK99" s="314" t="str">
        <f t="shared" si="192"/>
        <v/>
      </c>
      <c r="BL99" s="314" t="str">
        <f t="shared" si="192"/>
        <v/>
      </c>
      <c r="BM99" s="314" t="str">
        <f t="shared" si="192"/>
        <v/>
      </c>
      <c r="BN99" s="314" t="str">
        <f t="shared" si="192"/>
        <v/>
      </c>
      <c r="BO99" s="314" t="str">
        <f t="shared" si="192"/>
        <v/>
      </c>
      <c r="BP99" s="314" t="str">
        <f t="shared" si="192"/>
        <v/>
      </c>
      <c r="BQ99" s="314" t="str">
        <f t="shared" si="192"/>
        <v/>
      </c>
      <c r="BR99" s="314" t="str">
        <f t="shared" si="192"/>
        <v/>
      </c>
      <c r="BS99" s="314" t="str">
        <f t="shared" si="192"/>
        <v/>
      </c>
      <c r="BT99" s="314" t="str">
        <f t="shared" ref="BT99:EE99" si="193">IF(COUNTBLANK(BT100:BT101),"",BT100-BT101)</f>
        <v/>
      </c>
      <c r="BU99" s="314" t="str">
        <f t="shared" si="193"/>
        <v/>
      </c>
      <c r="BV99" s="314" t="str">
        <f t="shared" si="193"/>
        <v/>
      </c>
      <c r="BW99" s="314" t="str">
        <f t="shared" si="193"/>
        <v/>
      </c>
      <c r="BX99" s="314" t="str">
        <f t="shared" si="193"/>
        <v/>
      </c>
      <c r="BY99" s="314" t="str">
        <f t="shared" si="193"/>
        <v/>
      </c>
      <c r="BZ99" s="314" t="str">
        <f t="shared" si="193"/>
        <v/>
      </c>
      <c r="CA99" s="314" t="str">
        <f t="shared" si="193"/>
        <v/>
      </c>
      <c r="CB99" s="314" t="str">
        <f t="shared" si="193"/>
        <v/>
      </c>
      <c r="CC99" s="314" t="str">
        <f t="shared" si="193"/>
        <v/>
      </c>
      <c r="CD99" s="314" t="str">
        <f t="shared" si="193"/>
        <v/>
      </c>
      <c r="CE99" s="314" t="str">
        <f t="shared" si="193"/>
        <v/>
      </c>
      <c r="CF99" s="314" t="str">
        <f t="shared" si="193"/>
        <v/>
      </c>
      <c r="CG99" s="314" t="str">
        <f t="shared" si="193"/>
        <v/>
      </c>
      <c r="CH99" s="314" t="str">
        <f t="shared" si="193"/>
        <v/>
      </c>
      <c r="CI99" s="314" t="str">
        <f t="shared" si="193"/>
        <v/>
      </c>
      <c r="CJ99" s="314" t="str">
        <f t="shared" si="193"/>
        <v/>
      </c>
      <c r="CK99" s="314" t="str">
        <f t="shared" si="193"/>
        <v/>
      </c>
      <c r="CL99" s="314" t="str">
        <f t="shared" si="193"/>
        <v/>
      </c>
      <c r="CM99" s="314" t="str">
        <f t="shared" si="193"/>
        <v/>
      </c>
      <c r="CN99" s="314" t="str">
        <f t="shared" si="193"/>
        <v/>
      </c>
      <c r="CO99" s="314" t="str">
        <f t="shared" si="193"/>
        <v/>
      </c>
      <c r="CP99" s="314" t="str">
        <f t="shared" si="193"/>
        <v/>
      </c>
      <c r="CQ99" s="314" t="str">
        <f t="shared" si="193"/>
        <v/>
      </c>
      <c r="CR99" s="314" t="str">
        <f t="shared" si="193"/>
        <v/>
      </c>
      <c r="CS99" s="314" t="str">
        <f t="shared" si="193"/>
        <v/>
      </c>
      <c r="CT99" s="314" t="str">
        <f t="shared" si="193"/>
        <v/>
      </c>
      <c r="CU99" s="314" t="str">
        <f t="shared" si="193"/>
        <v/>
      </c>
      <c r="CV99" s="314" t="str">
        <f t="shared" si="193"/>
        <v/>
      </c>
      <c r="CW99" s="314" t="str">
        <f t="shared" si="193"/>
        <v/>
      </c>
      <c r="CX99" s="314" t="str">
        <f t="shared" si="193"/>
        <v/>
      </c>
      <c r="CY99" s="314" t="str">
        <f t="shared" si="193"/>
        <v/>
      </c>
      <c r="CZ99" s="314" t="str">
        <f t="shared" si="193"/>
        <v/>
      </c>
      <c r="DA99" s="314" t="str">
        <f t="shared" si="193"/>
        <v/>
      </c>
      <c r="DB99" s="314" t="str">
        <f t="shared" si="193"/>
        <v/>
      </c>
      <c r="DC99" s="314" t="str">
        <f t="shared" si="193"/>
        <v/>
      </c>
      <c r="DD99" s="314" t="str">
        <f t="shared" si="193"/>
        <v/>
      </c>
      <c r="DE99" s="314" t="str">
        <f t="shared" si="193"/>
        <v/>
      </c>
      <c r="DF99" s="314" t="str">
        <f t="shared" si="193"/>
        <v/>
      </c>
      <c r="DG99" s="314" t="str">
        <f t="shared" si="193"/>
        <v/>
      </c>
      <c r="DH99" s="314" t="str">
        <f t="shared" si="193"/>
        <v/>
      </c>
      <c r="DI99" s="314" t="str">
        <f t="shared" si="193"/>
        <v/>
      </c>
      <c r="DJ99" s="314" t="str">
        <f t="shared" si="193"/>
        <v/>
      </c>
      <c r="DK99" s="314" t="str">
        <f t="shared" si="193"/>
        <v/>
      </c>
      <c r="DL99" s="314" t="str">
        <f t="shared" si="193"/>
        <v/>
      </c>
      <c r="DM99" s="314" t="str">
        <f t="shared" si="193"/>
        <v/>
      </c>
      <c r="DN99" s="314" t="str">
        <f t="shared" si="193"/>
        <v/>
      </c>
      <c r="DO99" s="314" t="str">
        <f t="shared" si="193"/>
        <v/>
      </c>
      <c r="DP99" s="314" t="str">
        <f t="shared" si="193"/>
        <v/>
      </c>
      <c r="DQ99" s="314" t="str">
        <f t="shared" si="193"/>
        <v/>
      </c>
      <c r="DR99" s="314" t="str">
        <f t="shared" si="193"/>
        <v/>
      </c>
      <c r="DS99" s="314" t="str">
        <f t="shared" si="193"/>
        <v/>
      </c>
      <c r="DT99" s="314" t="str">
        <f t="shared" si="193"/>
        <v/>
      </c>
      <c r="DU99" s="314" t="str">
        <f t="shared" si="193"/>
        <v/>
      </c>
      <c r="DV99" s="314" t="str">
        <f t="shared" si="193"/>
        <v/>
      </c>
      <c r="DW99" s="314" t="str">
        <f t="shared" si="193"/>
        <v/>
      </c>
      <c r="DX99" s="314" t="str">
        <f t="shared" si="193"/>
        <v/>
      </c>
      <c r="DY99" s="314" t="str">
        <f t="shared" si="193"/>
        <v/>
      </c>
      <c r="DZ99" s="314" t="str">
        <f t="shared" si="193"/>
        <v/>
      </c>
      <c r="EA99" s="314" t="str">
        <f t="shared" si="193"/>
        <v/>
      </c>
      <c r="EB99" s="314" t="str">
        <f t="shared" si="193"/>
        <v/>
      </c>
      <c r="EC99" s="314" t="str">
        <f t="shared" si="193"/>
        <v/>
      </c>
      <c r="ED99" s="314" t="str">
        <f t="shared" si="193"/>
        <v/>
      </c>
      <c r="EE99" s="314" t="str">
        <f t="shared" si="193"/>
        <v/>
      </c>
      <c r="EF99" s="314" t="str">
        <f t="shared" ref="EF99:FS99" si="194">IF(COUNTBLANK(EF100:EF101),"",EF100-EF101)</f>
        <v/>
      </c>
      <c r="EG99" s="314" t="str">
        <f t="shared" si="194"/>
        <v/>
      </c>
      <c r="EH99" s="314" t="str">
        <f t="shared" si="194"/>
        <v/>
      </c>
      <c r="EI99" s="314" t="str">
        <f t="shared" si="194"/>
        <v/>
      </c>
      <c r="EJ99" s="314" t="str">
        <f t="shared" si="194"/>
        <v/>
      </c>
      <c r="EK99" s="314" t="str">
        <f t="shared" si="194"/>
        <v/>
      </c>
      <c r="EL99" s="314" t="str">
        <f t="shared" si="194"/>
        <v/>
      </c>
      <c r="EM99" s="314" t="str">
        <f t="shared" si="194"/>
        <v/>
      </c>
      <c r="EN99" s="314" t="str">
        <f t="shared" si="194"/>
        <v/>
      </c>
      <c r="EO99" s="314" t="str">
        <f t="shared" si="194"/>
        <v/>
      </c>
      <c r="EP99" s="314" t="str">
        <f t="shared" si="194"/>
        <v/>
      </c>
      <c r="EQ99" s="314" t="str">
        <f t="shared" si="194"/>
        <v/>
      </c>
      <c r="ER99" s="314" t="str">
        <f t="shared" si="194"/>
        <v/>
      </c>
      <c r="ES99" s="314" t="str">
        <f t="shared" si="194"/>
        <v/>
      </c>
      <c r="ET99" s="314" t="str">
        <f t="shared" si="194"/>
        <v/>
      </c>
      <c r="EU99" s="314" t="str">
        <f t="shared" si="194"/>
        <v/>
      </c>
      <c r="EV99" s="314" t="str">
        <f t="shared" si="194"/>
        <v/>
      </c>
      <c r="EW99" s="314" t="str">
        <f t="shared" si="194"/>
        <v/>
      </c>
      <c r="EX99" s="314" t="str">
        <f t="shared" si="194"/>
        <v/>
      </c>
      <c r="EY99" s="314" t="str">
        <f t="shared" si="194"/>
        <v/>
      </c>
      <c r="EZ99" s="314" t="str">
        <f t="shared" si="194"/>
        <v/>
      </c>
      <c r="FA99" s="314" t="str">
        <f t="shared" si="194"/>
        <v/>
      </c>
      <c r="FB99" s="314" t="str">
        <f t="shared" si="194"/>
        <v/>
      </c>
      <c r="FC99" s="314" t="str">
        <f t="shared" si="194"/>
        <v/>
      </c>
      <c r="FD99" s="314" t="str">
        <f t="shared" si="194"/>
        <v/>
      </c>
      <c r="FE99" s="314" t="str">
        <f t="shared" si="194"/>
        <v/>
      </c>
      <c r="FF99" s="314" t="str">
        <f t="shared" si="194"/>
        <v/>
      </c>
      <c r="FG99" s="314" t="str">
        <f t="shared" si="194"/>
        <v/>
      </c>
      <c r="FH99" s="314" t="str">
        <f t="shared" si="194"/>
        <v/>
      </c>
      <c r="FI99" s="314" t="str">
        <f t="shared" si="194"/>
        <v/>
      </c>
      <c r="FJ99" s="314" t="str">
        <f t="shared" si="194"/>
        <v/>
      </c>
      <c r="FK99" s="314" t="str">
        <f t="shared" si="194"/>
        <v/>
      </c>
      <c r="FL99" s="314" t="str">
        <f t="shared" si="194"/>
        <v/>
      </c>
      <c r="FM99" s="314" t="str">
        <f t="shared" si="194"/>
        <v/>
      </c>
      <c r="FN99" s="314" t="str">
        <f t="shared" si="194"/>
        <v/>
      </c>
      <c r="FO99" s="314" t="str">
        <f t="shared" si="194"/>
        <v/>
      </c>
      <c r="FP99" s="314" t="str">
        <f t="shared" si="194"/>
        <v/>
      </c>
      <c r="FQ99" s="314" t="str">
        <f t="shared" si="194"/>
        <v/>
      </c>
      <c r="FR99" s="314" t="str">
        <f t="shared" si="194"/>
        <v/>
      </c>
      <c r="FS99" s="314" t="str">
        <f t="shared" si="194"/>
        <v/>
      </c>
      <c r="FT99" s="314" t="str">
        <f t="shared" ref="FT99:IE99" si="195">IF(COUNTBLANK(FT100:FT101),"",FT100-FT101)</f>
        <v/>
      </c>
      <c r="FU99" s="314" t="str">
        <f t="shared" si="195"/>
        <v/>
      </c>
      <c r="FV99" s="314" t="str">
        <f t="shared" si="195"/>
        <v/>
      </c>
      <c r="FW99" s="314" t="str">
        <f t="shared" si="195"/>
        <v/>
      </c>
      <c r="FX99" s="314" t="str">
        <f t="shared" si="195"/>
        <v/>
      </c>
      <c r="FY99" s="314" t="str">
        <f t="shared" si="195"/>
        <v/>
      </c>
      <c r="FZ99" s="314" t="str">
        <f t="shared" si="195"/>
        <v/>
      </c>
      <c r="GA99" s="314" t="str">
        <f t="shared" si="195"/>
        <v/>
      </c>
      <c r="GB99" s="314" t="str">
        <f t="shared" si="195"/>
        <v/>
      </c>
      <c r="GC99" s="314" t="str">
        <f t="shared" si="195"/>
        <v/>
      </c>
      <c r="GD99" s="314" t="str">
        <f t="shared" si="195"/>
        <v/>
      </c>
      <c r="GE99" s="314" t="str">
        <f t="shared" si="195"/>
        <v/>
      </c>
      <c r="GF99" s="314" t="str">
        <f t="shared" si="195"/>
        <v/>
      </c>
      <c r="GG99" s="314" t="str">
        <f t="shared" si="195"/>
        <v/>
      </c>
      <c r="GH99" s="314" t="str">
        <f t="shared" si="195"/>
        <v/>
      </c>
      <c r="GI99" s="314" t="str">
        <f t="shared" si="195"/>
        <v/>
      </c>
      <c r="GJ99" s="314" t="str">
        <f t="shared" si="195"/>
        <v/>
      </c>
      <c r="GK99" s="314" t="str">
        <f t="shared" si="195"/>
        <v/>
      </c>
      <c r="GL99" s="314" t="str">
        <f t="shared" si="195"/>
        <v/>
      </c>
      <c r="GM99" s="314" t="str">
        <f t="shared" si="195"/>
        <v/>
      </c>
      <c r="GN99" s="314" t="str">
        <f t="shared" si="195"/>
        <v/>
      </c>
      <c r="GO99" s="314" t="str">
        <f t="shared" si="195"/>
        <v/>
      </c>
      <c r="GP99" s="314" t="str">
        <f t="shared" si="195"/>
        <v/>
      </c>
      <c r="GQ99" s="314" t="str">
        <f t="shared" si="195"/>
        <v/>
      </c>
      <c r="GR99" s="314" t="str">
        <f t="shared" si="195"/>
        <v/>
      </c>
      <c r="GS99" s="314" t="str">
        <f t="shared" si="195"/>
        <v/>
      </c>
      <c r="GT99" s="314" t="str">
        <f t="shared" si="195"/>
        <v/>
      </c>
      <c r="GU99" s="314" t="str">
        <f t="shared" si="195"/>
        <v/>
      </c>
      <c r="GV99" s="314" t="str">
        <f t="shared" si="195"/>
        <v/>
      </c>
      <c r="GW99" s="314" t="str">
        <f t="shared" si="195"/>
        <v/>
      </c>
      <c r="GX99" s="314" t="str">
        <f t="shared" si="195"/>
        <v/>
      </c>
      <c r="GY99" s="314" t="str">
        <f t="shared" si="195"/>
        <v/>
      </c>
      <c r="GZ99" s="314" t="str">
        <f t="shared" si="195"/>
        <v/>
      </c>
      <c r="HA99" s="314" t="str">
        <f t="shared" si="195"/>
        <v/>
      </c>
      <c r="HB99" s="314" t="str">
        <f t="shared" si="195"/>
        <v/>
      </c>
      <c r="HC99" s="314" t="str">
        <f t="shared" si="195"/>
        <v/>
      </c>
      <c r="HD99" s="314" t="str">
        <f t="shared" si="195"/>
        <v/>
      </c>
      <c r="HE99" s="314" t="str">
        <f t="shared" si="195"/>
        <v/>
      </c>
      <c r="HF99" s="314" t="str">
        <f t="shared" si="195"/>
        <v/>
      </c>
      <c r="HG99" s="314" t="str">
        <f t="shared" si="195"/>
        <v/>
      </c>
      <c r="HH99" s="314" t="str">
        <f t="shared" si="195"/>
        <v/>
      </c>
      <c r="HI99" s="314" t="str">
        <f t="shared" si="195"/>
        <v/>
      </c>
      <c r="HJ99" s="314" t="str">
        <f t="shared" si="195"/>
        <v/>
      </c>
      <c r="HK99" s="314" t="str">
        <f t="shared" si="195"/>
        <v/>
      </c>
      <c r="HL99" s="314" t="str">
        <f t="shared" si="195"/>
        <v/>
      </c>
      <c r="HM99" s="314" t="str">
        <f t="shared" si="195"/>
        <v/>
      </c>
      <c r="HN99" s="314" t="str">
        <f t="shared" si="195"/>
        <v/>
      </c>
      <c r="HO99" s="314" t="str">
        <f t="shared" si="195"/>
        <v/>
      </c>
      <c r="HP99" s="314" t="str">
        <f t="shared" si="195"/>
        <v/>
      </c>
      <c r="HQ99" s="314" t="str">
        <f t="shared" si="195"/>
        <v/>
      </c>
      <c r="HR99" s="314" t="str">
        <f t="shared" si="195"/>
        <v/>
      </c>
      <c r="HS99" s="314" t="str">
        <f t="shared" si="195"/>
        <v/>
      </c>
      <c r="HT99" s="314" t="str">
        <f t="shared" si="195"/>
        <v/>
      </c>
      <c r="HU99" s="314" t="str">
        <f t="shared" si="195"/>
        <v/>
      </c>
      <c r="HV99" s="314" t="str">
        <f t="shared" si="195"/>
        <v/>
      </c>
      <c r="HW99" s="314" t="str">
        <f t="shared" si="195"/>
        <v/>
      </c>
      <c r="HX99" s="314" t="str">
        <f t="shared" si="195"/>
        <v/>
      </c>
      <c r="HY99" s="314" t="str">
        <f t="shared" si="195"/>
        <v/>
      </c>
      <c r="HZ99" s="314" t="str">
        <f t="shared" si="195"/>
        <v/>
      </c>
      <c r="IA99" s="314" t="str">
        <f t="shared" si="195"/>
        <v/>
      </c>
      <c r="IB99" s="314" t="str">
        <f t="shared" si="195"/>
        <v/>
      </c>
      <c r="IC99" s="314" t="str">
        <f t="shared" si="195"/>
        <v/>
      </c>
      <c r="ID99" s="314" t="str">
        <f t="shared" si="195"/>
        <v/>
      </c>
      <c r="IE99" s="314" t="str">
        <f t="shared" si="195"/>
        <v/>
      </c>
      <c r="IF99" s="314" t="str">
        <f t="shared" ref="IF99:KQ99" si="196">IF(COUNTBLANK(IF100:IF101),"",IF100-IF101)</f>
        <v/>
      </c>
      <c r="IG99" s="314" t="str">
        <f t="shared" si="196"/>
        <v/>
      </c>
      <c r="IH99" s="314" t="str">
        <f t="shared" si="196"/>
        <v/>
      </c>
      <c r="II99" s="314" t="str">
        <f t="shared" si="196"/>
        <v/>
      </c>
      <c r="IJ99" s="314" t="str">
        <f t="shared" si="196"/>
        <v/>
      </c>
      <c r="IK99" s="314" t="str">
        <f t="shared" si="196"/>
        <v/>
      </c>
      <c r="IL99" s="314" t="str">
        <f t="shared" si="196"/>
        <v/>
      </c>
      <c r="IM99" s="314" t="str">
        <f t="shared" si="196"/>
        <v/>
      </c>
      <c r="IN99" s="314" t="str">
        <f t="shared" si="196"/>
        <v/>
      </c>
      <c r="IO99" s="314" t="str">
        <f t="shared" si="196"/>
        <v/>
      </c>
      <c r="IP99" s="314" t="str">
        <f t="shared" si="196"/>
        <v/>
      </c>
      <c r="IQ99" s="314" t="str">
        <f t="shared" si="196"/>
        <v/>
      </c>
      <c r="IR99" s="314" t="str">
        <f t="shared" si="196"/>
        <v/>
      </c>
      <c r="IS99" s="314" t="str">
        <f t="shared" si="196"/>
        <v/>
      </c>
      <c r="IT99" s="314" t="str">
        <f t="shared" si="196"/>
        <v/>
      </c>
      <c r="IU99" s="314" t="str">
        <f t="shared" si="196"/>
        <v/>
      </c>
      <c r="IV99" s="314" t="str">
        <f t="shared" si="196"/>
        <v/>
      </c>
      <c r="IW99" s="314" t="str">
        <f t="shared" si="196"/>
        <v/>
      </c>
      <c r="IX99" s="314" t="str">
        <f t="shared" si="196"/>
        <v/>
      </c>
      <c r="IY99" s="314" t="str">
        <f t="shared" si="196"/>
        <v/>
      </c>
      <c r="IZ99" s="314" t="str">
        <f t="shared" si="196"/>
        <v/>
      </c>
      <c r="JA99" s="314" t="str">
        <f t="shared" si="196"/>
        <v/>
      </c>
      <c r="JB99" s="314" t="str">
        <f t="shared" si="196"/>
        <v/>
      </c>
      <c r="JC99" s="314" t="str">
        <f t="shared" si="196"/>
        <v/>
      </c>
      <c r="JD99" s="314" t="str">
        <f t="shared" si="196"/>
        <v/>
      </c>
      <c r="JE99" s="314" t="str">
        <f t="shared" si="196"/>
        <v/>
      </c>
      <c r="JF99" s="314" t="str">
        <f t="shared" si="196"/>
        <v/>
      </c>
      <c r="JG99" s="314" t="str">
        <f t="shared" si="196"/>
        <v/>
      </c>
      <c r="JH99" s="314" t="str">
        <f t="shared" si="196"/>
        <v/>
      </c>
      <c r="JI99" s="314" t="str">
        <f t="shared" si="196"/>
        <v/>
      </c>
      <c r="JJ99" s="314" t="str">
        <f t="shared" si="196"/>
        <v/>
      </c>
      <c r="JK99" s="314" t="str">
        <f t="shared" si="196"/>
        <v/>
      </c>
      <c r="JL99" s="314" t="str">
        <f t="shared" si="196"/>
        <v/>
      </c>
      <c r="JM99" s="314" t="str">
        <f t="shared" si="196"/>
        <v/>
      </c>
      <c r="JN99" s="314" t="str">
        <f t="shared" si="196"/>
        <v/>
      </c>
      <c r="JO99" s="314" t="str">
        <f t="shared" si="196"/>
        <v/>
      </c>
      <c r="JP99" s="314" t="str">
        <f t="shared" si="196"/>
        <v/>
      </c>
      <c r="JQ99" s="314" t="str">
        <f t="shared" si="196"/>
        <v/>
      </c>
      <c r="JR99" s="314" t="str">
        <f t="shared" si="196"/>
        <v/>
      </c>
      <c r="JS99" s="314" t="str">
        <f t="shared" si="196"/>
        <v/>
      </c>
      <c r="JT99" s="314" t="str">
        <f t="shared" si="196"/>
        <v/>
      </c>
      <c r="JU99" s="314" t="str">
        <f t="shared" si="196"/>
        <v/>
      </c>
      <c r="JV99" s="314" t="str">
        <f t="shared" si="196"/>
        <v/>
      </c>
      <c r="JW99" s="314" t="str">
        <f t="shared" si="196"/>
        <v/>
      </c>
      <c r="JX99" s="314" t="str">
        <f t="shared" si="196"/>
        <v/>
      </c>
      <c r="JY99" s="314" t="str">
        <f t="shared" si="196"/>
        <v/>
      </c>
      <c r="JZ99" s="314" t="str">
        <f t="shared" si="196"/>
        <v/>
      </c>
      <c r="KA99" s="314" t="str">
        <f t="shared" si="196"/>
        <v/>
      </c>
      <c r="KB99" s="314" t="str">
        <f t="shared" si="196"/>
        <v/>
      </c>
      <c r="KC99" s="314" t="str">
        <f t="shared" si="196"/>
        <v/>
      </c>
      <c r="KD99" s="314" t="str">
        <f t="shared" si="196"/>
        <v/>
      </c>
      <c r="KE99" s="314" t="str">
        <f t="shared" si="196"/>
        <v/>
      </c>
      <c r="KF99" s="314" t="str">
        <f t="shared" si="196"/>
        <v/>
      </c>
      <c r="KG99" s="314" t="str">
        <f t="shared" si="196"/>
        <v/>
      </c>
      <c r="KH99" s="314" t="str">
        <f t="shared" si="196"/>
        <v/>
      </c>
      <c r="KI99" s="314" t="str">
        <f t="shared" si="196"/>
        <v/>
      </c>
      <c r="KJ99" s="314" t="str">
        <f t="shared" si="196"/>
        <v/>
      </c>
      <c r="KK99" s="314" t="str">
        <f t="shared" si="196"/>
        <v/>
      </c>
      <c r="KL99" s="314" t="str">
        <f t="shared" si="196"/>
        <v/>
      </c>
      <c r="KM99" s="314" t="str">
        <f t="shared" si="196"/>
        <v/>
      </c>
      <c r="KN99" s="314" t="str">
        <f t="shared" si="196"/>
        <v/>
      </c>
      <c r="KO99" s="314" t="str">
        <f t="shared" si="196"/>
        <v/>
      </c>
      <c r="KP99" s="314" t="str">
        <f t="shared" si="196"/>
        <v/>
      </c>
      <c r="KQ99" s="314" t="str">
        <f t="shared" si="196"/>
        <v/>
      </c>
      <c r="KR99" s="314" t="str">
        <f t="shared" ref="KR99:MH99" si="197">IF(COUNTBLANK(KR100:KR101),"",KR100-KR101)</f>
        <v/>
      </c>
      <c r="KS99" s="314" t="str">
        <f t="shared" si="197"/>
        <v/>
      </c>
      <c r="KT99" s="314" t="str">
        <f t="shared" si="197"/>
        <v/>
      </c>
      <c r="KU99" s="314" t="str">
        <f t="shared" si="197"/>
        <v/>
      </c>
      <c r="KV99" s="314" t="str">
        <f t="shared" si="197"/>
        <v/>
      </c>
      <c r="KW99" s="314" t="str">
        <f t="shared" si="197"/>
        <v/>
      </c>
      <c r="KX99" s="314" t="str">
        <f t="shared" si="197"/>
        <v/>
      </c>
      <c r="KY99" s="314" t="str">
        <f t="shared" si="197"/>
        <v/>
      </c>
      <c r="KZ99" s="314" t="str">
        <f t="shared" si="197"/>
        <v/>
      </c>
      <c r="LA99" s="314" t="str">
        <f t="shared" si="197"/>
        <v/>
      </c>
      <c r="LB99" s="314" t="str">
        <f t="shared" si="197"/>
        <v/>
      </c>
      <c r="LC99" s="314" t="str">
        <f t="shared" si="197"/>
        <v/>
      </c>
      <c r="LD99" s="314" t="str">
        <f t="shared" si="197"/>
        <v/>
      </c>
      <c r="LE99" s="314" t="str">
        <f t="shared" si="197"/>
        <v/>
      </c>
      <c r="LF99" s="314" t="str">
        <f t="shared" si="197"/>
        <v/>
      </c>
      <c r="LG99" s="314" t="str">
        <f t="shared" si="197"/>
        <v/>
      </c>
      <c r="LH99" s="314" t="str">
        <f t="shared" si="197"/>
        <v/>
      </c>
      <c r="LI99" s="314" t="str">
        <f t="shared" si="197"/>
        <v/>
      </c>
      <c r="LJ99" s="314" t="str">
        <f t="shared" si="197"/>
        <v/>
      </c>
      <c r="LK99" s="314" t="str">
        <f t="shared" si="197"/>
        <v/>
      </c>
      <c r="LL99" s="314" t="str">
        <f t="shared" si="197"/>
        <v/>
      </c>
      <c r="LM99" s="314" t="str">
        <f t="shared" si="197"/>
        <v/>
      </c>
      <c r="LN99" s="314" t="str">
        <f t="shared" si="197"/>
        <v/>
      </c>
      <c r="LO99" s="314" t="str">
        <f t="shared" si="197"/>
        <v/>
      </c>
      <c r="LP99" s="314" t="str">
        <f t="shared" si="197"/>
        <v/>
      </c>
      <c r="LQ99" s="314" t="str">
        <f t="shared" si="197"/>
        <v/>
      </c>
      <c r="LR99" s="314" t="str">
        <f t="shared" si="197"/>
        <v/>
      </c>
      <c r="LS99" s="314" t="str">
        <f t="shared" si="197"/>
        <v/>
      </c>
      <c r="LT99" s="314" t="str">
        <f t="shared" si="197"/>
        <v/>
      </c>
      <c r="LU99" s="314" t="str">
        <f t="shared" si="197"/>
        <v/>
      </c>
      <c r="LV99" s="314" t="str">
        <f t="shared" si="197"/>
        <v/>
      </c>
      <c r="LW99" s="314" t="str">
        <f t="shared" si="197"/>
        <v/>
      </c>
      <c r="LX99" s="314" t="str">
        <f t="shared" si="197"/>
        <v/>
      </c>
      <c r="LY99" s="314" t="str">
        <f t="shared" si="197"/>
        <v/>
      </c>
      <c r="LZ99" s="314" t="str">
        <f t="shared" si="197"/>
        <v/>
      </c>
      <c r="MA99" s="314" t="str">
        <f t="shared" si="197"/>
        <v/>
      </c>
      <c r="MB99" s="314" t="str">
        <f t="shared" si="197"/>
        <v/>
      </c>
      <c r="MC99" s="314" t="str">
        <f t="shared" si="197"/>
        <v/>
      </c>
      <c r="MD99" s="314" t="str">
        <f t="shared" si="197"/>
        <v/>
      </c>
      <c r="ME99" s="314" t="str">
        <f t="shared" si="197"/>
        <v/>
      </c>
      <c r="MF99" s="314" t="str">
        <f t="shared" si="197"/>
        <v/>
      </c>
      <c r="MG99" s="314" t="str">
        <f t="shared" si="197"/>
        <v/>
      </c>
      <c r="MH99" s="314" t="str">
        <f t="shared" si="197"/>
        <v/>
      </c>
    </row>
    <row r="100" spans="1:346" x14ac:dyDescent="0.3">
      <c r="A100" s="9"/>
      <c r="B100" s="354" t="s">
        <v>224</v>
      </c>
      <c r="C100" s="120" t="s">
        <v>225</v>
      </c>
      <c r="D100" s="229" t="s">
        <v>163</v>
      </c>
      <c r="E100" s="229" t="s">
        <v>223</v>
      </c>
      <c r="F100" s="229"/>
      <c r="G100" s="315" t="str">
        <f>IF(OR('5.1 DT'!G111="",'5.1 DT'!G112=""),"",'5.1 DT'!G111)</f>
        <v/>
      </c>
      <c r="H100" s="315" t="str">
        <f>IF(OR('5.1 DT'!H111="",'5.1 DT'!H112=""),"",'5.1 DT'!H111)</f>
        <v/>
      </c>
      <c r="I100" s="315" t="str">
        <f>IF(OR('5.1 DT'!I111="",'5.1 DT'!I112=""),"",'5.1 DT'!I111)</f>
        <v/>
      </c>
      <c r="J100" s="315" t="str">
        <f>IF(OR('5.1 DT'!J111="",'5.1 DT'!J112=""),"",'5.1 DT'!J111)</f>
        <v/>
      </c>
      <c r="K100" s="315" t="str">
        <f>IF(OR('5.1 DT'!K111="",'5.1 DT'!K112=""),"",'5.1 DT'!K111)</f>
        <v/>
      </c>
      <c r="L100" s="315" t="str">
        <f>IF(OR('5.1 DT'!L111="",'5.1 DT'!L112=""),"",'5.1 DT'!L111)</f>
        <v/>
      </c>
      <c r="M100" s="315" t="str">
        <f>IF(OR('5.1 DT'!M111="",'5.1 DT'!M112=""),"",'5.1 DT'!M111)</f>
        <v/>
      </c>
      <c r="N100" s="315" t="str">
        <f>IF(OR('5.1 DT'!N111="",'5.1 DT'!N112=""),"",'5.1 DT'!N111)</f>
        <v/>
      </c>
      <c r="O100" s="315" t="str">
        <f>IF(OR('5.1 DT'!O111="",'5.1 DT'!O112=""),"",'5.1 DT'!O111)</f>
        <v/>
      </c>
      <c r="P100" s="315" t="str">
        <f>IF(OR('5.1 DT'!P111="",'5.1 DT'!P112=""),"",'5.1 DT'!P111)</f>
        <v/>
      </c>
      <c r="Q100" s="315" t="str">
        <f>IF(OR('5.1 DT'!Q111="",'5.1 DT'!Q112=""),"",'5.1 DT'!Q111)</f>
        <v/>
      </c>
      <c r="R100" s="315" t="str">
        <f>IF(OR('5.1 DT'!R111="",'5.1 DT'!R112=""),"",'5.1 DT'!R111)</f>
        <v/>
      </c>
      <c r="S100" s="315" t="str">
        <f>IF(OR('5.1 DT'!S111="",'5.1 DT'!S112=""),"",'5.1 DT'!S111)</f>
        <v/>
      </c>
      <c r="T100" s="315" t="str">
        <f>IF(OR('5.1 DT'!T111="",'5.1 DT'!T112=""),"",'5.1 DT'!T111)</f>
        <v/>
      </c>
      <c r="U100" s="315" t="str">
        <f>IF(OR('5.1 DT'!U111="",'5.1 DT'!U112=""),"",'5.1 DT'!U111)</f>
        <v/>
      </c>
      <c r="V100" s="315" t="str">
        <f>IF(OR('5.1 DT'!V111="",'5.1 DT'!V112=""),"",'5.1 DT'!V111)</f>
        <v/>
      </c>
      <c r="W100" s="315" t="str">
        <f>IF(OR('5.1 DT'!W111="",'5.1 DT'!W112=""),"",'5.1 DT'!W111)</f>
        <v/>
      </c>
      <c r="X100" s="315" t="str">
        <f>IF(OR('5.1 DT'!X111="",'5.1 DT'!X112=""),"",'5.1 DT'!X111)</f>
        <v/>
      </c>
      <c r="Y100" s="315" t="str">
        <f>IF(OR('5.1 DT'!Y111="",'5.1 DT'!Y112=""),"",'5.1 DT'!Y111)</f>
        <v/>
      </c>
      <c r="Z100" s="315" t="str">
        <f>IF(OR('5.1 DT'!Z111="",'5.1 DT'!Z112=""),"",'5.1 DT'!Z111)</f>
        <v/>
      </c>
      <c r="AA100" s="315" t="str">
        <f>IF(OR('5.1 DT'!AA111="",'5.1 DT'!AA112=""),"",'5.1 DT'!AA111)</f>
        <v/>
      </c>
      <c r="AB100" s="315" t="str">
        <f>IF(OR('5.1 DT'!AB111="",'5.1 DT'!AB112=""),"",'5.1 DT'!AB111)</f>
        <v/>
      </c>
      <c r="AC100" s="315" t="str">
        <f>IF(OR('5.1 DT'!AC111="",'5.1 DT'!AC112=""),"",'5.1 DT'!AC111)</f>
        <v/>
      </c>
      <c r="AD100" s="315" t="str">
        <f>IF(OR('5.1 DT'!AD111="",'5.1 DT'!AD112=""),"",'5.1 DT'!AD111)</f>
        <v/>
      </c>
      <c r="AE100" s="315" t="str">
        <f>IF(OR('5.1 DT'!AE111="",'5.1 DT'!AE112=""),"",'5.1 DT'!AE111)</f>
        <v/>
      </c>
      <c r="AF100" s="315" t="str">
        <f>IF(OR('5.1 DT'!AF111="",'5.1 DT'!AF112=""),"",'5.1 DT'!AF111)</f>
        <v/>
      </c>
      <c r="AG100" s="315" t="str">
        <f>IF(OR('5.1 DT'!AG111="",'5.1 DT'!AG112=""),"",'5.1 DT'!AG111)</f>
        <v/>
      </c>
      <c r="AH100" s="315" t="str">
        <f>IF(OR('5.1 DT'!AH111="",'5.1 DT'!AH112=""),"",'5.1 DT'!AH111)</f>
        <v/>
      </c>
      <c r="AI100" s="315" t="str">
        <f>IF(OR('5.1 DT'!AI111="",'5.1 DT'!AI112=""),"",'5.1 DT'!AI111)</f>
        <v/>
      </c>
      <c r="AJ100" s="315" t="str">
        <f>IF(OR('5.1 DT'!AJ111="",'5.1 DT'!AJ112=""),"",'5.1 DT'!AJ111)</f>
        <v/>
      </c>
      <c r="AK100" s="315" t="str">
        <f>IF(OR('5.1 DT'!AK111="",'5.1 DT'!AK112=""),"",'5.1 DT'!AK111)</f>
        <v/>
      </c>
      <c r="AL100" s="315" t="str">
        <f>IF(OR('5.1 DT'!AL111="",'5.1 DT'!AL112=""),"",'5.1 DT'!AL111)</f>
        <v/>
      </c>
      <c r="AM100" s="315" t="str">
        <f>IF(OR('5.1 DT'!AM111="",'5.1 DT'!AM112=""),"",'5.1 DT'!AM111)</f>
        <v/>
      </c>
      <c r="AN100" s="315" t="str">
        <f>IF(OR('5.1 DT'!AN111="",'5.1 DT'!AN112=""),"",'5.1 DT'!AN111)</f>
        <v/>
      </c>
      <c r="AO100" s="315" t="str">
        <f>IF(OR('5.1 DT'!AO111="",'5.1 DT'!AO112=""),"",'5.1 DT'!AO111)</f>
        <v/>
      </c>
      <c r="AP100" s="315" t="str">
        <f>IF(OR('5.1 DT'!AP111="",'5.1 DT'!AP112=""),"",'5.1 DT'!AP111)</f>
        <v/>
      </c>
      <c r="AQ100" s="315" t="str">
        <f>IF(OR('5.1 DT'!AQ111="",'5.1 DT'!AQ112=""),"",'5.1 DT'!AQ111)</f>
        <v/>
      </c>
      <c r="AR100" s="315" t="str">
        <f>IF(OR('5.1 DT'!AR111="",'5.1 DT'!AR112=""),"",'5.1 DT'!AR111)</f>
        <v/>
      </c>
      <c r="AS100" s="315" t="str">
        <f>IF(OR('5.1 DT'!AS111="",'5.1 DT'!AS112=""),"",'5.1 DT'!AS111)</f>
        <v/>
      </c>
      <c r="AT100" s="315" t="str">
        <f>IF(OR('5.1 DT'!AT111="",'5.1 DT'!AT112=""),"",'5.1 DT'!AT111)</f>
        <v/>
      </c>
      <c r="AU100" s="315" t="str">
        <f>IF(OR('5.1 DT'!AU111="",'5.1 DT'!AU112=""),"",'5.1 DT'!AU111)</f>
        <v/>
      </c>
      <c r="AV100" s="315" t="str">
        <f>IF(OR('5.1 DT'!AV111="",'5.1 DT'!AV112=""),"",'5.1 DT'!AV111)</f>
        <v/>
      </c>
      <c r="AW100" s="315" t="str">
        <f>IF(OR('5.1 DT'!AW111="",'5.1 DT'!AW112=""),"",'5.1 DT'!AW111)</f>
        <v/>
      </c>
      <c r="AX100" s="315" t="str">
        <f>IF(OR('5.1 DT'!AX111="",'5.1 DT'!AX112=""),"",'5.1 DT'!AX111)</f>
        <v/>
      </c>
      <c r="AY100" s="315" t="str">
        <f>IF(OR('5.1 DT'!AY111="",'5.1 DT'!AY112=""),"",'5.1 DT'!AY111)</f>
        <v/>
      </c>
      <c r="AZ100" s="315" t="str">
        <f>IF(OR('5.1 DT'!AZ111="",'5.1 DT'!AZ112=""),"",'5.1 DT'!AZ111)</f>
        <v/>
      </c>
      <c r="BA100" s="315" t="str">
        <f>IF(OR('5.1 DT'!BA111="",'5.1 DT'!BA112=""),"",'5.1 DT'!BA111)</f>
        <v/>
      </c>
      <c r="BB100" s="315" t="str">
        <f>IF(OR('5.1 DT'!BB111="",'5.1 DT'!BB112=""),"",'5.1 DT'!BB111)</f>
        <v/>
      </c>
      <c r="BC100" s="315" t="str">
        <f>IF(OR('5.1 DT'!BC111="",'5.1 DT'!BC112=""),"",'5.1 DT'!BC111)</f>
        <v/>
      </c>
      <c r="BD100" s="315" t="str">
        <f>IF(OR('5.1 DT'!BD111="",'5.1 DT'!BD112=""),"",'5.1 DT'!BD111)</f>
        <v/>
      </c>
      <c r="BE100" s="315" t="str">
        <f>IF(OR('5.1 DT'!BE111="",'5.1 DT'!BE112=""),"",'5.1 DT'!BE111)</f>
        <v/>
      </c>
      <c r="BF100" s="315" t="str">
        <f>IF(OR('5.1 DT'!BF111="",'5.1 DT'!BF112=""),"",'5.1 DT'!BF111)</f>
        <v/>
      </c>
      <c r="BG100" s="315" t="str">
        <f>IF(OR('5.1 DT'!BG111="",'5.1 DT'!BG112=""),"",'5.1 DT'!BG111)</f>
        <v/>
      </c>
      <c r="BH100" s="315" t="str">
        <f>IF(OR('5.1 DT'!BH111="",'5.1 DT'!BH112=""),"",'5.1 DT'!BH111)</f>
        <v/>
      </c>
      <c r="BI100" s="315" t="str">
        <f>IF(OR('5.1 DT'!BI111="",'5.1 DT'!BI112=""),"",'5.1 DT'!BI111)</f>
        <v/>
      </c>
      <c r="BJ100" s="315" t="str">
        <f>IF(OR('5.1 DT'!BJ111="",'5.1 DT'!BJ112=""),"",'5.1 DT'!BJ111)</f>
        <v/>
      </c>
      <c r="BK100" s="315" t="str">
        <f>IF(OR('5.1 DT'!BK111="",'5.1 DT'!BK112=""),"",'5.1 DT'!BK111)</f>
        <v/>
      </c>
      <c r="BL100" s="315" t="str">
        <f>IF(OR('5.1 DT'!BL111="",'5.1 DT'!BL112=""),"",'5.1 DT'!BL111)</f>
        <v/>
      </c>
      <c r="BM100" s="315" t="str">
        <f>IF(OR('5.1 DT'!BM111="",'5.1 DT'!BM112=""),"",'5.1 DT'!BM111)</f>
        <v/>
      </c>
      <c r="BN100" s="315" t="str">
        <f>IF(OR('5.1 DT'!BN111="",'5.1 DT'!BN112=""),"",'5.1 DT'!BN111)</f>
        <v/>
      </c>
      <c r="BO100" s="315" t="str">
        <f>IF(OR('5.1 DT'!BO111="",'5.1 DT'!BO112=""),"",'5.1 DT'!BO111)</f>
        <v/>
      </c>
      <c r="BP100" s="315" t="str">
        <f>IF(OR('5.1 DT'!BP111="",'5.1 DT'!BP112=""),"",'5.1 DT'!BP111)</f>
        <v/>
      </c>
      <c r="BQ100" s="315" t="str">
        <f>IF(OR('5.1 DT'!BQ111="",'5.1 DT'!BQ112=""),"",'5.1 DT'!BQ111)</f>
        <v/>
      </c>
      <c r="BR100" s="315" t="str">
        <f>IF(OR('5.1 DT'!BR111="",'5.1 DT'!BR112=""),"",'5.1 DT'!BR111)</f>
        <v/>
      </c>
      <c r="BS100" s="315" t="str">
        <f>IF(OR('5.1 DT'!BS111="",'5.1 DT'!BS112=""),"",'5.1 DT'!BS111)</f>
        <v/>
      </c>
      <c r="BT100" s="315" t="str">
        <f>IF(OR('5.1 DT'!BT111="",'5.1 DT'!BT112=""),"",'5.1 DT'!BT111)</f>
        <v/>
      </c>
      <c r="BU100" s="315" t="str">
        <f>IF(OR('5.1 DT'!BU111="",'5.1 DT'!BU112=""),"",'5.1 DT'!BU111)</f>
        <v/>
      </c>
      <c r="BV100" s="315" t="str">
        <f>IF(OR('5.1 DT'!BV111="",'5.1 DT'!BV112=""),"",'5.1 DT'!BV111)</f>
        <v/>
      </c>
      <c r="BW100" s="315" t="str">
        <f>IF(OR('5.1 DT'!BW111="",'5.1 DT'!BW112=""),"",'5.1 DT'!BW111)</f>
        <v/>
      </c>
      <c r="BX100" s="315" t="str">
        <f>IF(OR('5.1 DT'!BX111="",'5.1 DT'!BX112=""),"",'5.1 DT'!BX111)</f>
        <v/>
      </c>
      <c r="BY100" s="315" t="str">
        <f>IF(OR('5.1 DT'!BY111="",'5.1 DT'!BY112=""),"",'5.1 DT'!BY111)</f>
        <v/>
      </c>
      <c r="BZ100" s="315" t="str">
        <f>IF(OR('5.1 DT'!BZ111="",'5.1 DT'!BZ112=""),"",'5.1 DT'!BZ111)</f>
        <v/>
      </c>
      <c r="CA100" s="315" t="str">
        <f>IF(OR('5.1 DT'!CA111="",'5.1 DT'!CA112=""),"",'5.1 DT'!CA111)</f>
        <v/>
      </c>
      <c r="CB100" s="315" t="str">
        <f>IF(OR('5.1 DT'!CB111="",'5.1 DT'!CB112=""),"",'5.1 DT'!CB111)</f>
        <v/>
      </c>
      <c r="CC100" s="315" t="str">
        <f>IF(OR('5.1 DT'!CC111="",'5.1 DT'!CC112=""),"",'5.1 DT'!CC111)</f>
        <v/>
      </c>
      <c r="CD100" s="315" t="str">
        <f>IF(OR('5.1 DT'!CD111="",'5.1 DT'!CD112=""),"",'5.1 DT'!CD111)</f>
        <v/>
      </c>
      <c r="CE100" s="315" t="str">
        <f>IF(OR('5.1 DT'!CE111="",'5.1 DT'!CE112=""),"",'5.1 DT'!CE111)</f>
        <v/>
      </c>
      <c r="CF100" s="315" t="str">
        <f>IF(OR('5.1 DT'!CF111="",'5.1 DT'!CF112=""),"",'5.1 DT'!CF111)</f>
        <v/>
      </c>
      <c r="CG100" s="315" t="str">
        <f>IF(OR('5.1 DT'!CG111="",'5.1 DT'!CG112=""),"",'5.1 DT'!CG111)</f>
        <v/>
      </c>
      <c r="CH100" s="315" t="str">
        <f>IF(OR('5.1 DT'!CH111="",'5.1 DT'!CH112=""),"",'5.1 DT'!CH111)</f>
        <v/>
      </c>
      <c r="CI100" s="315" t="str">
        <f>IF(OR('5.1 DT'!CI111="",'5.1 DT'!CI112=""),"",'5.1 DT'!CI111)</f>
        <v/>
      </c>
      <c r="CJ100" s="315" t="str">
        <f>IF(OR('5.1 DT'!CJ111="",'5.1 DT'!CJ112=""),"",'5.1 DT'!CJ111)</f>
        <v/>
      </c>
      <c r="CK100" s="315" t="str">
        <f>IF(OR('5.1 DT'!CK111="",'5.1 DT'!CK112=""),"",'5.1 DT'!CK111)</f>
        <v/>
      </c>
      <c r="CL100" s="315" t="str">
        <f>IF(OR('5.1 DT'!CL111="",'5.1 DT'!CL112=""),"",'5.1 DT'!CL111)</f>
        <v/>
      </c>
      <c r="CM100" s="315" t="str">
        <f>IF(OR('5.1 DT'!CM111="",'5.1 DT'!CM112=""),"",'5.1 DT'!CM111)</f>
        <v/>
      </c>
      <c r="CN100" s="315" t="str">
        <f>IF(OR('5.1 DT'!CN111="",'5.1 DT'!CN112=""),"",'5.1 DT'!CN111)</f>
        <v/>
      </c>
      <c r="CO100" s="315" t="str">
        <f>IF(OR('5.1 DT'!CO111="",'5.1 DT'!CO112=""),"",'5.1 DT'!CO111)</f>
        <v/>
      </c>
      <c r="CP100" s="315" t="str">
        <f>IF(OR('5.1 DT'!CP111="",'5.1 DT'!CP112=""),"",'5.1 DT'!CP111)</f>
        <v/>
      </c>
      <c r="CQ100" s="315" t="str">
        <f>IF(OR('5.1 DT'!CQ111="",'5.1 DT'!CQ112=""),"",'5.1 DT'!CQ111)</f>
        <v/>
      </c>
      <c r="CR100" s="315" t="str">
        <f>IF(OR('5.1 DT'!CR111="",'5.1 DT'!CR112=""),"",'5.1 DT'!CR111)</f>
        <v/>
      </c>
      <c r="CS100" s="315" t="str">
        <f>IF(OR('5.1 DT'!CS111="",'5.1 DT'!CS112=""),"",'5.1 DT'!CS111)</f>
        <v/>
      </c>
      <c r="CT100" s="315" t="str">
        <f>IF(OR('5.1 DT'!CT111="",'5.1 DT'!CT112=""),"",'5.1 DT'!CT111)</f>
        <v/>
      </c>
      <c r="CU100" s="315" t="str">
        <f>IF(OR('5.1 DT'!CU111="",'5.1 DT'!CU112=""),"",'5.1 DT'!CU111)</f>
        <v/>
      </c>
      <c r="CV100" s="315" t="str">
        <f>IF(OR('5.1 DT'!CV111="",'5.1 DT'!CV112=""),"",'5.1 DT'!CV111)</f>
        <v/>
      </c>
      <c r="CW100" s="315" t="str">
        <f>IF(OR('5.1 DT'!CW111="",'5.1 DT'!CW112=""),"",'5.1 DT'!CW111)</f>
        <v/>
      </c>
      <c r="CX100" s="315" t="str">
        <f>IF(OR('5.1 DT'!CX111="",'5.1 DT'!CX112=""),"",'5.1 DT'!CX111)</f>
        <v/>
      </c>
      <c r="CY100" s="315" t="str">
        <f>IF(OR('5.1 DT'!CY111="",'5.1 DT'!CY112=""),"",'5.1 DT'!CY111)</f>
        <v/>
      </c>
      <c r="CZ100" s="315" t="str">
        <f>IF(OR('5.1 DT'!CZ111="",'5.1 DT'!CZ112=""),"",'5.1 DT'!CZ111)</f>
        <v/>
      </c>
      <c r="DA100" s="315" t="str">
        <f>IF(OR('5.1 DT'!DA111="",'5.1 DT'!DA112=""),"",'5.1 DT'!DA111)</f>
        <v/>
      </c>
      <c r="DB100" s="315" t="str">
        <f>IF(OR('5.1 DT'!DB111="",'5.1 DT'!DB112=""),"",'5.1 DT'!DB111)</f>
        <v/>
      </c>
      <c r="DC100" s="315" t="str">
        <f>IF(OR('5.1 DT'!DC111="",'5.1 DT'!DC112=""),"",'5.1 DT'!DC111)</f>
        <v/>
      </c>
      <c r="DD100" s="315" t="str">
        <f>IF(OR('5.1 DT'!DD111="",'5.1 DT'!DD112=""),"",'5.1 DT'!DD111)</f>
        <v/>
      </c>
      <c r="DE100" s="315" t="str">
        <f>IF(OR('5.1 DT'!DE111="",'5.1 DT'!DE112=""),"",'5.1 DT'!DE111)</f>
        <v/>
      </c>
      <c r="DF100" s="315" t="str">
        <f>IF(OR('5.1 DT'!DF111="",'5.1 DT'!DF112=""),"",'5.1 DT'!DF111)</f>
        <v/>
      </c>
      <c r="DG100" s="315" t="str">
        <f>IF(OR('5.1 DT'!DG111="",'5.1 DT'!DG112=""),"",'5.1 DT'!DG111)</f>
        <v/>
      </c>
      <c r="DH100" s="315" t="str">
        <f>IF(OR('5.1 DT'!DH111="",'5.1 DT'!DH112=""),"",'5.1 DT'!DH111)</f>
        <v/>
      </c>
      <c r="DI100" s="315" t="str">
        <f>IF(OR('5.1 DT'!DI111="",'5.1 DT'!DI112=""),"",'5.1 DT'!DI111)</f>
        <v/>
      </c>
      <c r="DJ100" s="315" t="str">
        <f>IF(OR('5.1 DT'!DJ111="",'5.1 DT'!DJ112=""),"",'5.1 DT'!DJ111)</f>
        <v/>
      </c>
      <c r="DK100" s="315" t="str">
        <f>IF(OR('5.1 DT'!DK111="",'5.1 DT'!DK112=""),"",'5.1 DT'!DK111)</f>
        <v/>
      </c>
      <c r="DL100" s="315" t="str">
        <f>IF(OR('5.1 DT'!DL111="",'5.1 DT'!DL112=""),"",'5.1 DT'!DL111)</f>
        <v/>
      </c>
      <c r="DM100" s="315" t="str">
        <f>IF(OR('5.1 DT'!DM111="",'5.1 DT'!DM112=""),"",'5.1 DT'!DM111)</f>
        <v/>
      </c>
      <c r="DN100" s="315" t="str">
        <f>IF(OR('5.1 DT'!DN111="",'5.1 DT'!DN112=""),"",'5.1 DT'!DN111)</f>
        <v/>
      </c>
      <c r="DO100" s="315" t="str">
        <f>IF(OR('5.1 DT'!DO111="",'5.1 DT'!DO112=""),"",'5.1 DT'!DO111)</f>
        <v/>
      </c>
      <c r="DP100" s="315" t="str">
        <f>IF(OR('5.1 DT'!DP111="",'5.1 DT'!DP112=""),"",'5.1 DT'!DP111)</f>
        <v/>
      </c>
      <c r="DQ100" s="315" t="str">
        <f>IF(OR('5.1 DT'!DQ111="",'5.1 DT'!DQ112=""),"",'5.1 DT'!DQ111)</f>
        <v/>
      </c>
      <c r="DR100" s="315" t="str">
        <f>IF(OR('5.1 DT'!DR111="",'5.1 DT'!DR112=""),"",'5.1 DT'!DR111)</f>
        <v/>
      </c>
      <c r="DS100" s="315" t="str">
        <f>IF(OR('5.1 DT'!DS111="",'5.1 DT'!DS112=""),"",'5.1 DT'!DS111)</f>
        <v/>
      </c>
      <c r="DT100" s="315" t="str">
        <f>IF(OR('5.1 DT'!DT111="",'5.1 DT'!DT112=""),"",'5.1 DT'!DT111)</f>
        <v/>
      </c>
      <c r="DU100" s="315" t="str">
        <f>IF(OR('5.1 DT'!DU111="",'5.1 DT'!DU112=""),"",'5.1 DT'!DU111)</f>
        <v/>
      </c>
      <c r="DV100" s="315" t="str">
        <f>IF(OR('5.1 DT'!DV111="",'5.1 DT'!DV112=""),"",'5.1 DT'!DV111)</f>
        <v/>
      </c>
      <c r="DW100" s="315" t="str">
        <f>IF(OR('5.1 DT'!DW111="",'5.1 DT'!DW112=""),"",'5.1 DT'!DW111)</f>
        <v/>
      </c>
      <c r="DX100" s="315" t="str">
        <f>IF(OR('5.1 DT'!DX111="",'5.1 DT'!DX112=""),"",'5.1 DT'!DX111)</f>
        <v/>
      </c>
      <c r="DY100" s="315" t="str">
        <f>IF(OR('5.1 DT'!DY111="",'5.1 DT'!DY112=""),"",'5.1 DT'!DY111)</f>
        <v/>
      </c>
      <c r="DZ100" s="315" t="str">
        <f>IF(OR('5.1 DT'!DZ111="",'5.1 DT'!DZ112=""),"",'5.1 DT'!DZ111)</f>
        <v/>
      </c>
      <c r="EA100" s="315" t="str">
        <f>IF(OR('5.1 DT'!EA111="",'5.1 DT'!EA112=""),"",'5.1 DT'!EA111)</f>
        <v/>
      </c>
      <c r="EB100" s="315" t="str">
        <f>IF(OR('5.1 DT'!EB111="",'5.1 DT'!EB112=""),"",'5.1 DT'!EB111)</f>
        <v/>
      </c>
      <c r="EC100" s="315" t="str">
        <f>IF(OR('5.1 DT'!EC111="",'5.1 DT'!EC112=""),"",'5.1 DT'!EC111)</f>
        <v/>
      </c>
      <c r="ED100" s="315" t="str">
        <f>IF(OR('5.1 DT'!ED111="",'5.1 DT'!ED112=""),"",'5.1 DT'!ED111)</f>
        <v/>
      </c>
      <c r="EE100" s="315" t="str">
        <f>IF(OR('5.1 DT'!EE111="",'5.1 DT'!EE112=""),"",'5.1 DT'!EE111)</f>
        <v/>
      </c>
      <c r="EF100" s="315" t="str">
        <f>IF(OR('5.1 DT'!EF111="",'5.1 DT'!EF112=""),"",'5.1 DT'!EF111)</f>
        <v/>
      </c>
      <c r="EG100" s="315" t="str">
        <f>IF(OR('5.1 DT'!EG111="",'5.1 DT'!EG112=""),"",'5.1 DT'!EG111)</f>
        <v/>
      </c>
      <c r="EH100" s="315" t="str">
        <f>IF(OR('5.1 DT'!EH111="",'5.1 DT'!EH112=""),"",'5.1 DT'!EH111)</f>
        <v/>
      </c>
      <c r="EI100" s="315" t="str">
        <f>IF(OR('5.1 DT'!EI111="",'5.1 DT'!EI112=""),"",'5.1 DT'!EI111)</f>
        <v/>
      </c>
      <c r="EJ100" s="315" t="str">
        <f>IF(OR('5.1 DT'!EJ111="",'5.1 DT'!EJ112=""),"",'5.1 DT'!EJ111)</f>
        <v/>
      </c>
      <c r="EK100" s="315" t="str">
        <f>IF(OR('5.1 DT'!EK111="",'5.1 DT'!EK112=""),"",'5.1 DT'!EK111)</f>
        <v/>
      </c>
      <c r="EL100" s="315" t="str">
        <f>IF(OR('5.1 DT'!EL111="",'5.1 DT'!EL112=""),"",'5.1 DT'!EL111)</f>
        <v/>
      </c>
      <c r="EM100" s="315" t="str">
        <f>IF(OR('5.1 DT'!EM111="",'5.1 DT'!EM112=""),"",'5.1 DT'!EM111)</f>
        <v/>
      </c>
      <c r="EN100" s="315" t="str">
        <f>IF(OR('5.1 DT'!EN111="",'5.1 DT'!EN112=""),"",'5.1 DT'!EN111)</f>
        <v/>
      </c>
      <c r="EO100" s="315" t="str">
        <f>IF(OR('5.1 DT'!EO111="",'5.1 DT'!EO112=""),"",'5.1 DT'!EO111)</f>
        <v/>
      </c>
      <c r="EP100" s="315" t="str">
        <f>IF(OR('5.1 DT'!EP111="",'5.1 DT'!EP112=""),"",'5.1 DT'!EP111)</f>
        <v/>
      </c>
      <c r="EQ100" s="315" t="str">
        <f>IF(OR('5.1 DT'!EQ111="",'5.1 DT'!EQ112=""),"",'5.1 DT'!EQ111)</f>
        <v/>
      </c>
      <c r="ER100" s="315" t="str">
        <f>IF(OR('5.1 DT'!ER111="",'5.1 DT'!ER112=""),"",'5.1 DT'!ER111)</f>
        <v/>
      </c>
      <c r="ES100" s="315" t="str">
        <f>IF(OR('5.1 DT'!ES111="",'5.1 DT'!ES112=""),"",'5.1 DT'!ES111)</f>
        <v/>
      </c>
      <c r="ET100" s="315" t="str">
        <f>IF(OR('5.1 DT'!ET111="",'5.1 DT'!ET112=""),"",'5.1 DT'!ET111)</f>
        <v/>
      </c>
      <c r="EU100" s="315" t="str">
        <f>IF(OR('5.1 DT'!EU111="",'5.1 DT'!EU112=""),"",'5.1 DT'!EU111)</f>
        <v/>
      </c>
      <c r="EV100" s="315" t="str">
        <f>IF(OR('5.1 DT'!EV111="",'5.1 DT'!EV112=""),"",'5.1 DT'!EV111)</f>
        <v/>
      </c>
      <c r="EW100" s="315" t="str">
        <f>IF(OR('5.1 DT'!EW111="",'5.1 DT'!EW112=""),"",'5.1 DT'!EW111)</f>
        <v/>
      </c>
      <c r="EX100" s="315" t="str">
        <f>IF(OR('5.1 DT'!EX111="",'5.1 DT'!EX112=""),"",'5.1 DT'!EX111)</f>
        <v/>
      </c>
      <c r="EY100" s="315" t="str">
        <f>IF(OR('5.1 DT'!EY111="",'5.1 DT'!EY112=""),"",'5.1 DT'!EY111)</f>
        <v/>
      </c>
      <c r="EZ100" s="315" t="str">
        <f>IF(OR('5.1 DT'!EZ111="",'5.1 DT'!EZ112=""),"",'5.1 DT'!EZ111)</f>
        <v/>
      </c>
      <c r="FA100" s="315" t="str">
        <f>IF(OR('5.1 DT'!FA111="",'5.1 DT'!FA112=""),"",'5.1 DT'!FA111)</f>
        <v/>
      </c>
      <c r="FB100" s="315" t="str">
        <f>IF(OR('5.1 DT'!FB111="",'5.1 DT'!FB112=""),"",'5.1 DT'!FB111)</f>
        <v/>
      </c>
      <c r="FC100" s="315" t="str">
        <f>IF(OR('5.1 DT'!FC111="",'5.1 DT'!FC112=""),"",'5.1 DT'!FC111)</f>
        <v/>
      </c>
      <c r="FD100" s="315" t="str">
        <f>IF(OR('5.1 DT'!FD111="",'5.1 DT'!FD112=""),"",'5.1 DT'!FD111)</f>
        <v/>
      </c>
      <c r="FE100" s="315" t="str">
        <f>IF(OR('5.1 DT'!FE111="",'5.1 DT'!FE112=""),"",'5.1 DT'!FE111)</f>
        <v/>
      </c>
      <c r="FF100" s="315" t="str">
        <f>IF(OR('5.1 DT'!FF111="",'5.1 DT'!FF112=""),"",'5.1 DT'!FF111)</f>
        <v/>
      </c>
      <c r="FG100" s="315" t="str">
        <f>IF(OR('5.1 DT'!FG111="",'5.1 DT'!FG112=""),"",'5.1 DT'!FG111)</f>
        <v/>
      </c>
      <c r="FH100" s="315" t="str">
        <f>IF(OR('5.1 DT'!FH111="",'5.1 DT'!FH112=""),"",'5.1 DT'!FH111)</f>
        <v/>
      </c>
      <c r="FI100" s="315" t="str">
        <f>IF(OR('5.1 DT'!FI111="",'5.1 DT'!FI112=""),"",'5.1 DT'!FI111)</f>
        <v/>
      </c>
      <c r="FJ100" s="315" t="str">
        <f>IF(OR('5.1 DT'!FJ111="",'5.1 DT'!FJ112=""),"",'5.1 DT'!FJ111)</f>
        <v/>
      </c>
      <c r="FK100" s="315" t="str">
        <f>IF(OR('5.1 DT'!FK111="",'5.1 DT'!FK112=""),"",'5.1 DT'!FK111)</f>
        <v/>
      </c>
      <c r="FL100" s="315" t="str">
        <f>IF(OR('5.1 DT'!FL111="",'5.1 DT'!FL112=""),"",'5.1 DT'!FL111)</f>
        <v/>
      </c>
      <c r="FM100" s="315" t="str">
        <f>IF(OR('5.1 DT'!FM111="",'5.1 DT'!FM112=""),"",'5.1 DT'!FM111)</f>
        <v/>
      </c>
      <c r="FN100" s="315" t="str">
        <f>IF(OR('5.1 DT'!FN111="",'5.1 DT'!FN112=""),"",'5.1 DT'!FN111)</f>
        <v/>
      </c>
      <c r="FO100" s="315" t="str">
        <f>IF(OR('5.1 DT'!FO111="",'5.1 DT'!FO112=""),"",'5.1 DT'!FO111)</f>
        <v/>
      </c>
      <c r="FP100" s="315" t="str">
        <f>IF(OR('5.1 DT'!FP111="",'5.1 DT'!FP112=""),"",'5.1 DT'!FP111)</f>
        <v/>
      </c>
      <c r="FQ100" s="315" t="str">
        <f>IF(OR('5.1 DT'!FQ111="",'5.1 DT'!FQ112=""),"",'5.1 DT'!FQ111)</f>
        <v/>
      </c>
      <c r="FR100" s="315" t="str">
        <f>IF(OR('5.1 DT'!FR111="",'5.1 DT'!FR112=""),"",'5.1 DT'!FR111)</f>
        <v/>
      </c>
      <c r="FS100" s="315" t="str">
        <f>IF(OR('5.1 DT'!FS111="",'5.1 DT'!FS112=""),"",'5.1 DT'!FS111)</f>
        <v/>
      </c>
      <c r="FT100" s="315" t="str">
        <f>IF(OR('5.1 DT'!FT111="",'5.1 DT'!FT112=""),"",'5.1 DT'!FT111)</f>
        <v/>
      </c>
      <c r="FU100" s="315" t="str">
        <f>IF(OR('5.1 DT'!FU111="",'5.1 DT'!FU112=""),"",'5.1 DT'!FU111)</f>
        <v/>
      </c>
      <c r="FV100" s="315" t="str">
        <f>IF(OR('5.1 DT'!FV111="",'5.1 DT'!FV112=""),"",'5.1 DT'!FV111)</f>
        <v/>
      </c>
      <c r="FW100" s="315" t="str">
        <f>IF(OR('5.1 DT'!FW111="",'5.1 DT'!FW112=""),"",'5.1 DT'!FW111)</f>
        <v/>
      </c>
      <c r="FX100" s="315" t="str">
        <f>IF(OR('5.1 DT'!FX111="",'5.1 DT'!FX112=""),"",'5.1 DT'!FX111)</f>
        <v/>
      </c>
      <c r="FY100" s="315" t="str">
        <f>IF(OR('5.1 DT'!FY111="",'5.1 DT'!FY112=""),"",'5.1 DT'!FY111)</f>
        <v/>
      </c>
      <c r="FZ100" s="315" t="str">
        <f>IF(OR('5.1 DT'!FZ111="",'5.1 DT'!FZ112=""),"",'5.1 DT'!FZ111)</f>
        <v/>
      </c>
      <c r="GA100" s="315" t="str">
        <f>IF(OR('5.1 DT'!GA111="",'5.1 DT'!GA112=""),"",'5.1 DT'!GA111)</f>
        <v/>
      </c>
      <c r="GB100" s="315" t="str">
        <f>IF(OR('5.1 DT'!GB111="",'5.1 DT'!GB112=""),"",'5.1 DT'!GB111)</f>
        <v/>
      </c>
      <c r="GC100" s="315" t="str">
        <f>IF(OR('5.1 DT'!GC111="",'5.1 DT'!GC112=""),"",'5.1 DT'!GC111)</f>
        <v/>
      </c>
      <c r="GD100" s="315" t="str">
        <f>IF(OR('5.1 DT'!GD111="",'5.1 DT'!GD112=""),"",'5.1 DT'!GD111)</f>
        <v/>
      </c>
      <c r="GE100" s="315" t="str">
        <f>IF(OR('5.1 DT'!GE111="",'5.1 DT'!GE112=""),"",'5.1 DT'!GE111)</f>
        <v/>
      </c>
      <c r="GF100" s="315" t="str">
        <f>IF(OR('5.1 DT'!GF111="",'5.1 DT'!GF112=""),"",'5.1 DT'!GF111)</f>
        <v/>
      </c>
      <c r="GG100" s="315" t="str">
        <f>IF(OR('5.1 DT'!GG111="",'5.1 DT'!GG112=""),"",'5.1 DT'!GG111)</f>
        <v/>
      </c>
      <c r="GH100" s="315" t="str">
        <f>IF(OR('5.1 DT'!GH111="",'5.1 DT'!GH112=""),"",'5.1 DT'!GH111)</f>
        <v/>
      </c>
      <c r="GI100" s="315" t="str">
        <f>IF(OR('5.1 DT'!GI111="",'5.1 DT'!GI112=""),"",'5.1 DT'!GI111)</f>
        <v/>
      </c>
      <c r="GJ100" s="315" t="str">
        <f>IF(OR('5.1 DT'!GJ111="",'5.1 DT'!GJ112=""),"",'5.1 DT'!GJ111)</f>
        <v/>
      </c>
      <c r="GK100" s="315" t="str">
        <f>IF(OR('5.1 DT'!GK111="",'5.1 DT'!GK112=""),"",'5.1 DT'!GK111)</f>
        <v/>
      </c>
      <c r="GL100" s="315" t="str">
        <f>IF(OR('5.1 DT'!GL111="",'5.1 DT'!GL112=""),"",'5.1 DT'!GL111)</f>
        <v/>
      </c>
      <c r="GM100" s="315" t="str">
        <f>IF(OR('5.1 DT'!GM111="",'5.1 DT'!GM112=""),"",'5.1 DT'!GM111)</f>
        <v/>
      </c>
      <c r="GN100" s="315" t="str">
        <f>IF(OR('5.1 DT'!GN111="",'5.1 DT'!GN112=""),"",'5.1 DT'!GN111)</f>
        <v/>
      </c>
      <c r="GO100" s="315" t="str">
        <f>IF(OR('5.1 DT'!GO111="",'5.1 DT'!GO112=""),"",'5.1 DT'!GO111)</f>
        <v/>
      </c>
      <c r="GP100" s="315" t="str">
        <f>IF(OR('5.1 DT'!GP111="",'5.1 DT'!GP112=""),"",'5.1 DT'!GP111)</f>
        <v/>
      </c>
      <c r="GQ100" s="315" t="str">
        <f>IF(OR('5.1 DT'!GQ111="",'5.1 DT'!GQ112=""),"",'5.1 DT'!GQ111)</f>
        <v/>
      </c>
      <c r="GR100" s="315" t="str">
        <f>IF(OR('5.1 DT'!GR111="",'5.1 DT'!GR112=""),"",'5.1 DT'!GR111)</f>
        <v/>
      </c>
      <c r="GS100" s="315" t="str">
        <f>IF(OR('5.1 DT'!GS111="",'5.1 DT'!GS112=""),"",'5.1 DT'!GS111)</f>
        <v/>
      </c>
      <c r="GT100" s="315" t="str">
        <f>IF(OR('5.1 DT'!GT111="",'5.1 DT'!GT112=""),"",'5.1 DT'!GT111)</f>
        <v/>
      </c>
      <c r="GU100" s="315" t="str">
        <f>IF(OR('5.1 DT'!GU111="",'5.1 DT'!GU112=""),"",'5.1 DT'!GU111)</f>
        <v/>
      </c>
      <c r="GV100" s="315" t="str">
        <f>IF(OR('5.1 DT'!GV111="",'5.1 DT'!GV112=""),"",'5.1 DT'!GV111)</f>
        <v/>
      </c>
      <c r="GW100" s="315" t="str">
        <f>IF(OR('5.1 DT'!GW111="",'5.1 DT'!GW112=""),"",'5.1 DT'!GW111)</f>
        <v/>
      </c>
      <c r="GX100" s="315" t="str">
        <f>IF(OR('5.1 DT'!GX111="",'5.1 DT'!GX112=""),"",'5.1 DT'!GX111)</f>
        <v/>
      </c>
      <c r="GY100" s="315" t="str">
        <f>IF(OR('5.1 DT'!GY111="",'5.1 DT'!GY112=""),"",'5.1 DT'!GY111)</f>
        <v/>
      </c>
      <c r="GZ100" s="315" t="str">
        <f>IF(OR('5.1 DT'!GZ111="",'5.1 DT'!GZ112=""),"",'5.1 DT'!GZ111)</f>
        <v/>
      </c>
      <c r="HA100" s="315" t="str">
        <f>IF(OR('5.1 DT'!HA111="",'5.1 DT'!HA112=""),"",'5.1 DT'!HA111)</f>
        <v/>
      </c>
      <c r="HB100" s="315" t="str">
        <f>IF(OR('5.1 DT'!HB111="",'5.1 DT'!HB112=""),"",'5.1 DT'!HB111)</f>
        <v/>
      </c>
      <c r="HC100" s="315" t="str">
        <f>IF(OR('5.1 DT'!HC111="",'5.1 DT'!HC112=""),"",'5.1 DT'!HC111)</f>
        <v/>
      </c>
      <c r="HD100" s="315" t="str">
        <f>IF(OR('5.1 DT'!HD111="",'5.1 DT'!HD112=""),"",'5.1 DT'!HD111)</f>
        <v/>
      </c>
      <c r="HE100" s="315" t="str">
        <f>IF(OR('5.1 DT'!HE111="",'5.1 DT'!HE112=""),"",'5.1 DT'!HE111)</f>
        <v/>
      </c>
      <c r="HF100" s="315" t="str">
        <f>IF(OR('5.1 DT'!HF111="",'5.1 DT'!HF112=""),"",'5.1 DT'!HF111)</f>
        <v/>
      </c>
      <c r="HG100" s="315" t="str">
        <f>IF(OR('5.1 DT'!HG111="",'5.1 DT'!HG112=""),"",'5.1 DT'!HG111)</f>
        <v/>
      </c>
      <c r="HH100" s="315" t="str">
        <f>IF(OR('5.1 DT'!HH111="",'5.1 DT'!HH112=""),"",'5.1 DT'!HH111)</f>
        <v/>
      </c>
      <c r="HI100" s="315" t="str">
        <f>IF(OR('5.1 DT'!HI111="",'5.1 DT'!HI112=""),"",'5.1 DT'!HI111)</f>
        <v/>
      </c>
      <c r="HJ100" s="315" t="str">
        <f>IF(OR('5.1 DT'!HJ111="",'5.1 DT'!HJ112=""),"",'5.1 DT'!HJ111)</f>
        <v/>
      </c>
      <c r="HK100" s="315" t="str">
        <f>IF(OR('5.1 DT'!HK111="",'5.1 DT'!HK112=""),"",'5.1 DT'!HK111)</f>
        <v/>
      </c>
      <c r="HL100" s="315" t="str">
        <f>IF(OR('5.1 DT'!HL111="",'5.1 DT'!HL112=""),"",'5.1 DT'!HL111)</f>
        <v/>
      </c>
      <c r="HM100" s="315" t="str">
        <f>IF(OR('5.1 DT'!HM111="",'5.1 DT'!HM112=""),"",'5.1 DT'!HM111)</f>
        <v/>
      </c>
      <c r="HN100" s="315" t="str">
        <f>IF(OR('5.1 DT'!HN111="",'5.1 DT'!HN112=""),"",'5.1 DT'!HN111)</f>
        <v/>
      </c>
      <c r="HO100" s="315" t="str">
        <f>IF(OR('5.1 DT'!HO111="",'5.1 DT'!HO112=""),"",'5.1 DT'!HO111)</f>
        <v/>
      </c>
      <c r="HP100" s="315" t="str">
        <f>IF(OR('5.1 DT'!HP111="",'5.1 DT'!HP112=""),"",'5.1 DT'!HP111)</f>
        <v/>
      </c>
      <c r="HQ100" s="315" t="str">
        <f>IF(OR('5.1 DT'!HQ111="",'5.1 DT'!HQ112=""),"",'5.1 DT'!HQ111)</f>
        <v/>
      </c>
      <c r="HR100" s="315" t="str">
        <f>IF(OR('5.1 DT'!HR111="",'5.1 DT'!HR112=""),"",'5.1 DT'!HR111)</f>
        <v/>
      </c>
      <c r="HS100" s="315" t="str">
        <f>IF(OR('5.1 DT'!HS111="",'5.1 DT'!HS112=""),"",'5.1 DT'!HS111)</f>
        <v/>
      </c>
      <c r="HT100" s="315" t="str">
        <f>IF(OR('5.1 DT'!HT111="",'5.1 DT'!HT112=""),"",'5.1 DT'!HT111)</f>
        <v/>
      </c>
      <c r="HU100" s="315" t="str">
        <f>IF(OR('5.1 DT'!HU111="",'5.1 DT'!HU112=""),"",'5.1 DT'!HU111)</f>
        <v/>
      </c>
      <c r="HV100" s="315" t="str">
        <f>IF(OR('5.1 DT'!HV111="",'5.1 DT'!HV112=""),"",'5.1 DT'!HV111)</f>
        <v/>
      </c>
      <c r="HW100" s="315" t="str">
        <f>IF(OR('5.1 DT'!HW111="",'5.1 DT'!HW112=""),"",'5.1 DT'!HW111)</f>
        <v/>
      </c>
      <c r="HX100" s="315" t="str">
        <f>IF(OR('5.1 DT'!HX111="",'5.1 DT'!HX112=""),"",'5.1 DT'!HX111)</f>
        <v/>
      </c>
      <c r="HY100" s="315" t="str">
        <f>IF(OR('5.1 DT'!HY111="",'5.1 DT'!HY112=""),"",'5.1 DT'!HY111)</f>
        <v/>
      </c>
      <c r="HZ100" s="315" t="str">
        <f>IF(OR('5.1 DT'!HZ111="",'5.1 DT'!HZ112=""),"",'5.1 DT'!HZ111)</f>
        <v/>
      </c>
      <c r="IA100" s="315" t="str">
        <f>IF(OR('5.1 DT'!IA111="",'5.1 DT'!IA112=""),"",'5.1 DT'!IA111)</f>
        <v/>
      </c>
      <c r="IB100" s="315" t="str">
        <f>IF(OR('5.1 DT'!IB111="",'5.1 DT'!IB112=""),"",'5.1 DT'!IB111)</f>
        <v/>
      </c>
      <c r="IC100" s="315" t="str">
        <f>IF(OR('5.1 DT'!IC111="",'5.1 DT'!IC112=""),"",'5.1 DT'!IC111)</f>
        <v/>
      </c>
      <c r="ID100" s="315" t="str">
        <f>IF(OR('5.1 DT'!ID111="",'5.1 DT'!ID112=""),"",'5.1 DT'!ID111)</f>
        <v/>
      </c>
      <c r="IE100" s="315" t="str">
        <f>IF(OR('5.1 DT'!IE111="",'5.1 DT'!IE112=""),"",'5.1 DT'!IE111)</f>
        <v/>
      </c>
      <c r="IF100" s="315" t="str">
        <f>IF(OR('5.1 DT'!IF111="",'5.1 DT'!IF112=""),"",'5.1 DT'!IF111)</f>
        <v/>
      </c>
      <c r="IG100" s="315" t="str">
        <f>IF(OR('5.1 DT'!IG111="",'5.1 DT'!IG112=""),"",'5.1 DT'!IG111)</f>
        <v/>
      </c>
      <c r="IH100" s="315" t="str">
        <f>IF(OR('5.1 DT'!IH111="",'5.1 DT'!IH112=""),"",'5.1 DT'!IH111)</f>
        <v/>
      </c>
      <c r="II100" s="315" t="str">
        <f>IF(OR('5.1 DT'!II111="",'5.1 DT'!II112=""),"",'5.1 DT'!II111)</f>
        <v/>
      </c>
      <c r="IJ100" s="315" t="str">
        <f>IF(OR('5.1 DT'!IJ111="",'5.1 DT'!IJ112=""),"",'5.1 DT'!IJ111)</f>
        <v/>
      </c>
      <c r="IK100" s="315" t="str">
        <f>IF(OR('5.1 DT'!IK111="",'5.1 DT'!IK112=""),"",'5.1 DT'!IK111)</f>
        <v/>
      </c>
      <c r="IL100" s="315" t="str">
        <f>IF(OR('5.1 DT'!IL111="",'5.1 DT'!IL112=""),"",'5.1 DT'!IL111)</f>
        <v/>
      </c>
      <c r="IM100" s="315" t="str">
        <f>IF(OR('5.1 DT'!IM111="",'5.1 DT'!IM112=""),"",'5.1 DT'!IM111)</f>
        <v/>
      </c>
      <c r="IN100" s="315" t="str">
        <f>IF(OR('5.1 DT'!IN111="",'5.1 DT'!IN112=""),"",'5.1 DT'!IN111)</f>
        <v/>
      </c>
      <c r="IO100" s="315" t="str">
        <f>IF(OR('5.1 DT'!IO111="",'5.1 DT'!IO112=""),"",'5.1 DT'!IO111)</f>
        <v/>
      </c>
      <c r="IP100" s="315" t="str">
        <f>IF(OR('5.1 DT'!IP111="",'5.1 DT'!IP112=""),"",'5.1 DT'!IP111)</f>
        <v/>
      </c>
      <c r="IQ100" s="315" t="str">
        <f>IF(OR('5.1 DT'!IQ111="",'5.1 DT'!IQ112=""),"",'5.1 DT'!IQ111)</f>
        <v/>
      </c>
      <c r="IR100" s="315" t="str">
        <f>IF(OR('5.1 DT'!IR111="",'5.1 DT'!IR112=""),"",'5.1 DT'!IR111)</f>
        <v/>
      </c>
      <c r="IS100" s="315" t="str">
        <f>IF(OR('5.1 DT'!IS111="",'5.1 DT'!IS112=""),"",'5.1 DT'!IS111)</f>
        <v/>
      </c>
      <c r="IT100" s="315" t="str">
        <f>IF(OR('5.1 DT'!IT111="",'5.1 DT'!IT112=""),"",'5.1 DT'!IT111)</f>
        <v/>
      </c>
      <c r="IU100" s="315" t="str">
        <f>IF(OR('5.1 DT'!IU111="",'5.1 DT'!IU112=""),"",'5.1 DT'!IU111)</f>
        <v/>
      </c>
      <c r="IV100" s="315" t="str">
        <f>IF(OR('5.1 DT'!IV111="",'5.1 DT'!IV112=""),"",'5.1 DT'!IV111)</f>
        <v/>
      </c>
      <c r="IW100" s="315" t="str">
        <f>IF(OR('5.1 DT'!IW111="",'5.1 DT'!IW112=""),"",'5.1 DT'!IW111)</f>
        <v/>
      </c>
      <c r="IX100" s="315" t="str">
        <f>IF(OR('5.1 DT'!IX111="",'5.1 DT'!IX112=""),"",'5.1 DT'!IX111)</f>
        <v/>
      </c>
      <c r="IY100" s="315" t="str">
        <f>IF(OR('5.1 DT'!IY111="",'5.1 DT'!IY112=""),"",'5.1 DT'!IY111)</f>
        <v/>
      </c>
      <c r="IZ100" s="315" t="str">
        <f>IF(OR('5.1 DT'!IZ111="",'5.1 DT'!IZ112=""),"",'5.1 DT'!IZ111)</f>
        <v/>
      </c>
      <c r="JA100" s="315" t="str">
        <f>IF(OR('5.1 DT'!JA111="",'5.1 DT'!JA112=""),"",'5.1 DT'!JA111)</f>
        <v/>
      </c>
      <c r="JB100" s="315" t="str">
        <f>IF(OR('5.1 DT'!JB111="",'5.1 DT'!JB112=""),"",'5.1 DT'!JB111)</f>
        <v/>
      </c>
      <c r="JC100" s="315" t="str">
        <f>IF(OR('5.1 DT'!JC111="",'5.1 DT'!JC112=""),"",'5.1 DT'!JC111)</f>
        <v/>
      </c>
      <c r="JD100" s="315" t="str">
        <f>IF(OR('5.1 DT'!JD111="",'5.1 DT'!JD112=""),"",'5.1 DT'!JD111)</f>
        <v/>
      </c>
      <c r="JE100" s="315" t="str">
        <f>IF(OR('5.1 DT'!JE111="",'5.1 DT'!JE112=""),"",'5.1 DT'!JE111)</f>
        <v/>
      </c>
      <c r="JF100" s="315" t="str">
        <f>IF(OR('5.1 DT'!JF111="",'5.1 DT'!JF112=""),"",'5.1 DT'!JF111)</f>
        <v/>
      </c>
      <c r="JG100" s="315" t="str">
        <f>IF(OR('5.1 DT'!JG111="",'5.1 DT'!JG112=""),"",'5.1 DT'!JG111)</f>
        <v/>
      </c>
      <c r="JH100" s="315" t="str">
        <f>IF(OR('5.1 DT'!JH111="",'5.1 DT'!JH112=""),"",'5.1 DT'!JH111)</f>
        <v/>
      </c>
      <c r="JI100" s="315" t="str">
        <f>IF(OR('5.1 DT'!JI111="",'5.1 DT'!JI112=""),"",'5.1 DT'!JI111)</f>
        <v/>
      </c>
      <c r="JJ100" s="315" t="str">
        <f>IF(OR('5.1 DT'!JJ111="",'5.1 DT'!JJ112=""),"",'5.1 DT'!JJ111)</f>
        <v/>
      </c>
      <c r="JK100" s="315" t="str">
        <f>IF(OR('5.1 DT'!JK111="",'5.1 DT'!JK112=""),"",'5.1 DT'!JK111)</f>
        <v/>
      </c>
      <c r="JL100" s="315" t="str">
        <f>IF(OR('5.1 DT'!JL111="",'5.1 DT'!JL112=""),"",'5.1 DT'!JL111)</f>
        <v/>
      </c>
      <c r="JM100" s="315" t="str">
        <f>IF(OR('5.1 DT'!JM111="",'5.1 DT'!JM112=""),"",'5.1 DT'!JM111)</f>
        <v/>
      </c>
      <c r="JN100" s="315" t="str">
        <f>IF(OR('5.1 DT'!JN111="",'5.1 DT'!JN112=""),"",'5.1 DT'!JN111)</f>
        <v/>
      </c>
      <c r="JO100" s="315" t="str">
        <f>IF(OR('5.1 DT'!JO111="",'5.1 DT'!JO112=""),"",'5.1 DT'!JO111)</f>
        <v/>
      </c>
      <c r="JP100" s="315" t="str">
        <f>IF(OR('5.1 DT'!JP111="",'5.1 DT'!JP112=""),"",'5.1 DT'!JP111)</f>
        <v/>
      </c>
      <c r="JQ100" s="315" t="str">
        <f>IF(OR('5.1 DT'!JQ111="",'5.1 DT'!JQ112=""),"",'5.1 DT'!JQ111)</f>
        <v/>
      </c>
      <c r="JR100" s="315" t="str">
        <f>IF(OR('5.1 DT'!JR111="",'5.1 DT'!JR112=""),"",'5.1 DT'!JR111)</f>
        <v/>
      </c>
      <c r="JS100" s="315" t="str">
        <f>IF(OR('5.1 DT'!JS111="",'5.1 DT'!JS112=""),"",'5.1 DT'!JS111)</f>
        <v/>
      </c>
      <c r="JT100" s="315" t="str">
        <f>IF(OR('5.1 DT'!JT111="",'5.1 DT'!JT112=""),"",'5.1 DT'!JT111)</f>
        <v/>
      </c>
      <c r="JU100" s="315" t="str">
        <f>IF(OR('5.1 DT'!JU111="",'5.1 DT'!JU112=""),"",'5.1 DT'!JU111)</f>
        <v/>
      </c>
      <c r="JV100" s="315" t="str">
        <f>IF(OR('5.1 DT'!JV111="",'5.1 DT'!JV112=""),"",'5.1 DT'!JV111)</f>
        <v/>
      </c>
      <c r="JW100" s="315" t="str">
        <f>IF(OR('5.1 DT'!JW111="",'5.1 DT'!JW112=""),"",'5.1 DT'!JW111)</f>
        <v/>
      </c>
      <c r="JX100" s="315" t="str">
        <f>IF(OR('5.1 DT'!JX111="",'5.1 DT'!JX112=""),"",'5.1 DT'!JX111)</f>
        <v/>
      </c>
      <c r="JY100" s="315" t="str">
        <f>IF(OR('5.1 DT'!JY111="",'5.1 DT'!JY112=""),"",'5.1 DT'!JY111)</f>
        <v/>
      </c>
      <c r="JZ100" s="315" t="str">
        <f>IF(OR('5.1 DT'!JZ111="",'5.1 DT'!JZ112=""),"",'5.1 DT'!JZ111)</f>
        <v/>
      </c>
      <c r="KA100" s="315" t="str">
        <f>IF(OR('5.1 DT'!KA111="",'5.1 DT'!KA112=""),"",'5.1 DT'!KA111)</f>
        <v/>
      </c>
      <c r="KB100" s="315" t="str">
        <f>IF(OR('5.1 DT'!KB111="",'5.1 DT'!KB112=""),"",'5.1 DT'!KB111)</f>
        <v/>
      </c>
      <c r="KC100" s="315" t="str">
        <f>IF(OR('5.1 DT'!KC111="",'5.1 DT'!KC112=""),"",'5.1 DT'!KC111)</f>
        <v/>
      </c>
      <c r="KD100" s="315" t="str">
        <f>IF(OR('5.1 DT'!KD111="",'5.1 DT'!KD112=""),"",'5.1 DT'!KD111)</f>
        <v/>
      </c>
      <c r="KE100" s="315" t="str">
        <f>IF(OR('5.1 DT'!KE111="",'5.1 DT'!KE112=""),"",'5.1 DT'!KE111)</f>
        <v/>
      </c>
      <c r="KF100" s="315" t="str">
        <f>IF(OR('5.1 DT'!KF111="",'5.1 DT'!KF112=""),"",'5.1 DT'!KF111)</f>
        <v/>
      </c>
      <c r="KG100" s="315" t="str">
        <f>IF(OR('5.1 DT'!KG111="",'5.1 DT'!KG112=""),"",'5.1 DT'!KG111)</f>
        <v/>
      </c>
      <c r="KH100" s="315" t="str">
        <f>IF(OR('5.1 DT'!KH111="",'5.1 DT'!KH112=""),"",'5.1 DT'!KH111)</f>
        <v/>
      </c>
      <c r="KI100" s="315" t="str">
        <f>IF(OR('5.1 DT'!KI111="",'5.1 DT'!KI112=""),"",'5.1 DT'!KI111)</f>
        <v/>
      </c>
      <c r="KJ100" s="315" t="str">
        <f>IF(OR('5.1 DT'!KJ111="",'5.1 DT'!KJ112=""),"",'5.1 DT'!KJ111)</f>
        <v/>
      </c>
      <c r="KK100" s="315" t="str">
        <f>IF(OR('5.1 DT'!KK111="",'5.1 DT'!KK112=""),"",'5.1 DT'!KK111)</f>
        <v/>
      </c>
      <c r="KL100" s="315" t="str">
        <f>IF(OR('5.1 DT'!KL111="",'5.1 DT'!KL112=""),"",'5.1 DT'!KL111)</f>
        <v/>
      </c>
      <c r="KM100" s="315" t="str">
        <f>IF(OR('5.1 DT'!KM111="",'5.1 DT'!KM112=""),"",'5.1 DT'!KM111)</f>
        <v/>
      </c>
      <c r="KN100" s="315" t="str">
        <f>IF(OR('5.1 DT'!KN111="",'5.1 DT'!KN112=""),"",'5.1 DT'!KN111)</f>
        <v/>
      </c>
      <c r="KO100" s="315" t="str">
        <f>IF(OR('5.1 DT'!KO111="",'5.1 DT'!KO112=""),"",'5.1 DT'!KO111)</f>
        <v/>
      </c>
      <c r="KP100" s="315" t="str">
        <f>IF(OR('5.1 DT'!KP111="",'5.1 DT'!KP112=""),"",'5.1 DT'!KP111)</f>
        <v/>
      </c>
      <c r="KQ100" s="315" t="str">
        <f>IF(OR('5.1 DT'!KQ111="",'5.1 DT'!KQ112=""),"",'5.1 DT'!KQ111)</f>
        <v/>
      </c>
      <c r="KR100" s="315" t="str">
        <f>IF(OR('5.1 DT'!KR111="",'5.1 DT'!KR112=""),"",'5.1 DT'!KR111)</f>
        <v/>
      </c>
      <c r="KS100" s="315" t="str">
        <f>IF(OR('5.1 DT'!KS111="",'5.1 DT'!KS112=""),"",'5.1 DT'!KS111)</f>
        <v/>
      </c>
      <c r="KT100" s="315" t="str">
        <f>IF(OR('5.1 DT'!KT111="",'5.1 DT'!KT112=""),"",'5.1 DT'!KT111)</f>
        <v/>
      </c>
      <c r="KU100" s="315" t="str">
        <f>IF(OR('5.1 DT'!KU111="",'5.1 DT'!KU112=""),"",'5.1 DT'!KU111)</f>
        <v/>
      </c>
      <c r="KV100" s="315" t="str">
        <f>IF(OR('5.1 DT'!KV111="",'5.1 DT'!KV112=""),"",'5.1 DT'!KV111)</f>
        <v/>
      </c>
      <c r="KW100" s="315" t="str">
        <f>IF(OR('5.1 DT'!KW111="",'5.1 DT'!KW112=""),"",'5.1 DT'!KW111)</f>
        <v/>
      </c>
      <c r="KX100" s="315" t="str">
        <f>IF(OR('5.1 DT'!KX111="",'5.1 DT'!KX112=""),"",'5.1 DT'!KX111)</f>
        <v/>
      </c>
      <c r="KY100" s="315" t="str">
        <f>IF(OR('5.1 DT'!KY111="",'5.1 DT'!KY112=""),"",'5.1 DT'!KY111)</f>
        <v/>
      </c>
      <c r="KZ100" s="315" t="str">
        <f>IF(OR('5.1 DT'!KZ111="",'5.1 DT'!KZ112=""),"",'5.1 DT'!KZ111)</f>
        <v/>
      </c>
      <c r="LA100" s="315" t="str">
        <f>IF(OR('5.1 DT'!LA111="",'5.1 DT'!LA112=""),"",'5.1 DT'!LA111)</f>
        <v/>
      </c>
      <c r="LB100" s="315" t="str">
        <f>IF(OR('5.1 DT'!LB111="",'5.1 DT'!LB112=""),"",'5.1 DT'!LB111)</f>
        <v/>
      </c>
      <c r="LC100" s="315" t="str">
        <f>IF(OR('5.1 DT'!LC111="",'5.1 DT'!LC112=""),"",'5.1 DT'!LC111)</f>
        <v/>
      </c>
      <c r="LD100" s="315" t="str">
        <f>IF(OR('5.1 DT'!LD111="",'5.1 DT'!LD112=""),"",'5.1 DT'!LD111)</f>
        <v/>
      </c>
      <c r="LE100" s="315" t="str">
        <f>IF(OR('5.1 DT'!LE111="",'5.1 DT'!LE112=""),"",'5.1 DT'!LE111)</f>
        <v/>
      </c>
      <c r="LF100" s="315" t="str">
        <f>IF(OR('5.1 DT'!LF111="",'5.1 DT'!LF112=""),"",'5.1 DT'!LF111)</f>
        <v/>
      </c>
      <c r="LG100" s="315" t="str">
        <f>IF(OR('5.1 DT'!LG111="",'5.1 DT'!LG112=""),"",'5.1 DT'!LG111)</f>
        <v/>
      </c>
      <c r="LH100" s="315" t="str">
        <f>IF(OR('5.1 DT'!LH111="",'5.1 DT'!LH112=""),"",'5.1 DT'!LH111)</f>
        <v/>
      </c>
      <c r="LI100" s="315" t="str">
        <f>IF(OR('5.1 DT'!LI111="",'5.1 DT'!LI112=""),"",'5.1 DT'!LI111)</f>
        <v/>
      </c>
      <c r="LJ100" s="315" t="str">
        <f>IF(OR('5.1 DT'!LJ111="",'5.1 DT'!LJ112=""),"",'5.1 DT'!LJ111)</f>
        <v/>
      </c>
      <c r="LK100" s="315" t="str">
        <f>IF(OR('5.1 DT'!LK111="",'5.1 DT'!LK112=""),"",'5.1 DT'!LK111)</f>
        <v/>
      </c>
      <c r="LL100" s="315" t="str">
        <f>IF(OR('5.1 DT'!LL111="",'5.1 DT'!LL112=""),"",'5.1 DT'!LL111)</f>
        <v/>
      </c>
      <c r="LM100" s="315" t="str">
        <f>IF(OR('5.1 DT'!LM111="",'5.1 DT'!LM112=""),"",'5.1 DT'!LM111)</f>
        <v/>
      </c>
      <c r="LN100" s="315" t="str">
        <f>IF(OR('5.1 DT'!LN111="",'5.1 DT'!LN112=""),"",'5.1 DT'!LN111)</f>
        <v/>
      </c>
      <c r="LO100" s="315" t="str">
        <f>IF(OR('5.1 DT'!LO111="",'5.1 DT'!LO112=""),"",'5.1 DT'!LO111)</f>
        <v/>
      </c>
      <c r="LP100" s="315" t="str">
        <f>IF(OR('5.1 DT'!LP111="",'5.1 DT'!LP112=""),"",'5.1 DT'!LP111)</f>
        <v/>
      </c>
      <c r="LQ100" s="315" t="str">
        <f>IF(OR('5.1 DT'!LQ111="",'5.1 DT'!LQ112=""),"",'5.1 DT'!LQ111)</f>
        <v/>
      </c>
      <c r="LR100" s="315" t="str">
        <f>IF(OR('5.1 DT'!LR111="",'5.1 DT'!LR112=""),"",'5.1 DT'!LR111)</f>
        <v/>
      </c>
      <c r="LS100" s="315" t="str">
        <f>IF(OR('5.1 DT'!LS111="",'5.1 DT'!LS112=""),"",'5.1 DT'!LS111)</f>
        <v/>
      </c>
      <c r="LT100" s="315" t="str">
        <f>IF(OR('5.1 DT'!LT111="",'5.1 DT'!LT112=""),"",'5.1 DT'!LT111)</f>
        <v/>
      </c>
      <c r="LU100" s="315" t="str">
        <f>IF(OR('5.1 DT'!LU111="",'5.1 DT'!LU112=""),"",'5.1 DT'!LU111)</f>
        <v/>
      </c>
      <c r="LV100" s="315" t="str">
        <f>IF(OR('5.1 DT'!LV111="",'5.1 DT'!LV112=""),"",'5.1 DT'!LV111)</f>
        <v/>
      </c>
      <c r="LW100" s="315" t="str">
        <f>IF(OR('5.1 DT'!LW111="",'5.1 DT'!LW112=""),"",'5.1 DT'!LW111)</f>
        <v/>
      </c>
      <c r="LX100" s="315" t="str">
        <f>IF(OR('5.1 DT'!LX111="",'5.1 DT'!LX112=""),"",'5.1 DT'!LX111)</f>
        <v/>
      </c>
      <c r="LY100" s="315" t="str">
        <f>IF(OR('5.1 DT'!LY111="",'5.1 DT'!LY112=""),"",'5.1 DT'!LY111)</f>
        <v/>
      </c>
      <c r="LZ100" s="315" t="str">
        <f>IF(OR('5.1 DT'!LZ111="",'5.1 DT'!LZ112=""),"",'5.1 DT'!LZ111)</f>
        <v/>
      </c>
      <c r="MA100" s="315" t="str">
        <f>IF(OR('5.1 DT'!MA111="",'5.1 DT'!MA112=""),"",'5.1 DT'!MA111)</f>
        <v/>
      </c>
      <c r="MB100" s="315" t="str">
        <f>IF(OR('5.1 DT'!MB111="",'5.1 DT'!MB112=""),"",'5.1 DT'!MB111)</f>
        <v/>
      </c>
      <c r="MC100" s="315" t="str">
        <f>IF(OR('5.1 DT'!MC111="",'5.1 DT'!MC112=""),"",'5.1 DT'!MC111)</f>
        <v/>
      </c>
      <c r="MD100" s="315" t="str">
        <f>IF(OR('5.1 DT'!MD111="",'5.1 DT'!MD112=""),"",'5.1 DT'!MD111)</f>
        <v/>
      </c>
      <c r="ME100" s="315" t="str">
        <f>IF(OR('5.1 DT'!ME111="",'5.1 DT'!ME112=""),"",'5.1 DT'!ME111)</f>
        <v/>
      </c>
      <c r="MF100" s="315" t="str">
        <f>IF(OR('5.1 DT'!MF111="",'5.1 DT'!MF112=""),"",'5.1 DT'!MF111)</f>
        <v/>
      </c>
      <c r="MG100" s="315" t="str">
        <f>IF(OR('5.1 DT'!MG111="",'5.1 DT'!MG112=""),"",'5.1 DT'!MG111)</f>
        <v/>
      </c>
      <c r="MH100" s="315" t="str">
        <f>IF(OR('5.1 DT'!MH111="",'5.1 DT'!MH112=""),"",'5.1 DT'!MH111)</f>
        <v/>
      </c>
    </row>
    <row r="101" spans="1:346" x14ac:dyDescent="0.3">
      <c r="A101" s="9"/>
      <c r="B101" s="354" t="s">
        <v>226</v>
      </c>
      <c r="C101" s="121" t="s">
        <v>227</v>
      </c>
      <c r="D101" s="229" t="s">
        <v>163</v>
      </c>
      <c r="E101" s="229" t="s">
        <v>223</v>
      </c>
      <c r="F101" s="229"/>
      <c r="G101" s="315" t="str">
        <f>IF(OR('5.1 DT'!G111="",'5.1 DT'!G112=""),"",'5.1 DT'!G112)</f>
        <v/>
      </c>
      <c r="H101" s="315" t="str">
        <f>IF(OR('5.1 DT'!H111="",'5.1 DT'!H112=""),"",'5.1 DT'!H112)</f>
        <v/>
      </c>
      <c r="I101" s="315" t="str">
        <f>IF(OR('5.1 DT'!I111="",'5.1 DT'!I112=""),"",'5.1 DT'!I112)</f>
        <v/>
      </c>
      <c r="J101" s="315" t="str">
        <f>IF(OR('5.1 DT'!J111="",'5.1 DT'!J112=""),"",'5.1 DT'!J112)</f>
        <v/>
      </c>
      <c r="K101" s="315" t="str">
        <f>IF(OR('5.1 DT'!K111="",'5.1 DT'!K112=""),"",'5.1 DT'!K112)</f>
        <v/>
      </c>
      <c r="L101" s="315" t="str">
        <f>IF(OR('5.1 DT'!L111="",'5.1 DT'!L112=""),"",'5.1 DT'!L112)</f>
        <v/>
      </c>
      <c r="M101" s="315" t="str">
        <f>IF(OR('5.1 DT'!M111="",'5.1 DT'!M112=""),"",'5.1 DT'!M112)</f>
        <v/>
      </c>
      <c r="N101" s="315" t="str">
        <f>IF(OR('5.1 DT'!N111="",'5.1 DT'!N112=""),"",'5.1 DT'!N112)</f>
        <v/>
      </c>
      <c r="O101" s="315" t="str">
        <f>IF(OR('5.1 DT'!O111="",'5.1 DT'!O112=""),"",'5.1 DT'!O112)</f>
        <v/>
      </c>
      <c r="P101" s="315" t="str">
        <f>IF(OR('5.1 DT'!P111="",'5.1 DT'!P112=""),"",'5.1 DT'!P112)</f>
        <v/>
      </c>
      <c r="Q101" s="315" t="str">
        <f>IF(OR('5.1 DT'!Q111="",'5.1 DT'!Q112=""),"",'5.1 DT'!Q112)</f>
        <v/>
      </c>
      <c r="R101" s="315" t="str">
        <f>IF(OR('5.1 DT'!R111="",'5.1 DT'!R112=""),"",'5.1 DT'!R112)</f>
        <v/>
      </c>
      <c r="S101" s="315" t="str">
        <f>IF(OR('5.1 DT'!S111="",'5.1 DT'!S112=""),"",'5.1 DT'!S112)</f>
        <v/>
      </c>
      <c r="T101" s="315" t="str">
        <f>IF(OR('5.1 DT'!T111="",'5.1 DT'!T112=""),"",'5.1 DT'!T112)</f>
        <v/>
      </c>
      <c r="U101" s="315" t="str">
        <f>IF(OR('5.1 DT'!U111="",'5.1 DT'!U112=""),"",'5.1 DT'!U112)</f>
        <v/>
      </c>
      <c r="V101" s="315" t="str">
        <f>IF(OR('5.1 DT'!V111="",'5.1 DT'!V112=""),"",'5.1 DT'!V112)</f>
        <v/>
      </c>
      <c r="W101" s="315" t="str">
        <f>IF(OR('5.1 DT'!W111="",'5.1 DT'!W112=""),"",'5.1 DT'!W112)</f>
        <v/>
      </c>
      <c r="X101" s="315" t="str">
        <f>IF(OR('5.1 DT'!X111="",'5.1 DT'!X112=""),"",'5.1 DT'!X112)</f>
        <v/>
      </c>
      <c r="Y101" s="315" t="str">
        <f>IF(OR('5.1 DT'!Y111="",'5.1 DT'!Y112=""),"",'5.1 DT'!Y112)</f>
        <v/>
      </c>
      <c r="Z101" s="315" t="str">
        <f>IF(OR('5.1 DT'!Z111="",'5.1 DT'!Z112=""),"",'5.1 DT'!Z112)</f>
        <v/>
      </c>
      <c r="AA101" s="315" t="str">
        <f>IF(OR('5.1 DT'!AA111="",'5.1 DT'!AA112=""),"",'5.1 DT'!AA112)</f>
        <v/>
      </c>
      <c r="AB101" s="315" t="str">
        <f>IF(OR('5.1 DT'!AB111="",'5.1 DT'!AB112=""),"",'5.1 DT'!AB112)</f>
        <v/>
      </c>
      <c r="AC101" s="315" t="str">
        <f>IF(OR('5.1 DT'!AC111="",'5.1 DT'!AC112=""),"",'5.1 DT'!AC112)</f>
        <v/>
      </c>
      <c r="AD101" s="315" t="str">
        <f>IF(OR('5.1 DT'!AD111="",'5.1 DT'!AD112=""),"",'5.1 DT'!AD112)</f>
        <v/>
      </c>
      <c r="AE101" s="315" t="str">
        <f>IF(OR('5.1 DT'!AE111="",'5.1 DT'!AE112=""),"",'5.1 DT'!AE112)</f>
        <v/>
      </c>
      <c r="AF101" s="315" t="str">
        <f>IF(OR('5.1 DT'!AF111="",'5.1 DT'!AF112=""),"",'5.1 DT'!AF112)</f>
        <v/>
      </c>
      <c r="AG101" s="315" t="str">
        <f>IF(OR('5.1 DT'!AG111="",'5.1 DT'!AG112=""),"",'5.1 DT'!AG112)</f>
        <v/>
      </c>
      <c r="AH101" s="315" t="str">
        <f>IF(OR('5.1 DT'!AH111="",'5.1 DT'!AH112=""),"",'5.1 DT'!AH112)</f>
        <v/>
      </c>
      <c r="AI101" s="315" t="str">
        <f>IF(OR('5.1 DT'!AI111="",'5.1 DT'!AI112=""),"",'5.1 DT'!AI112)</f>
        <v/>
      </c>
      <c r="AJ101" s="315" t="str">
        <f>IF(OR('5.1 DT'!AJ111="",'5.1 DT'!AJ112=""),"",'5.1 DT'!AJ112)</f>
        <v/>
      </c>
      <c r="AK101" s="315" t="str">
        <f>IF(OR('5.1 DT'!AK111="",'5.1 DT'!AK112=""),"",'5.1 DT'!AK112)</f>
        <v/>
      </c>
      <c r="AL101" s="315" t="str">
        <f>IF(OR('5.1 DT'!AL111="",'5.1 DT'!AL112=""),"",'5.1 DT'!AL112)</f>
        <v/>
      </c>
      <c r="AM101" s="315" t="str">
        <f>IF(OR('5.1 DT'!AM111="",'5.1 DT'!AM112=""),"",'5.1 DT'!AM112)</f>
        <v/>
      </c>
      <c r="AN101" s="315" t="str">
        <f>IF(OR('5.1 DT'!AN111="",'5.1 DT'!AN112=""),"",'5.1 DT'!AN112)</f>
        <v/>
      </c>
      <c r="AO101" s="315" t="str">
        <f>IF(OR('5.1 DT'!AO111="",'5.1 DT'!AO112=""),"",'5.1 DT'!AO112)</f>
        <v/>
      </c>
      <c r="AP101" s="315" t="str">
        <f>IF(OR('5.1 DT'!AP111="",'5.1 DT'!AP112=""),"",'5.1 DT'!AP112)</f>
        <v/>
      </c>
      <c r="AQ101" s="315" t="str">
        <f>IF(OR('5.1 DT'!AQ111="",'5.1 DT'!AQ112=""),"",'5.1 DT'!AQ112)</f>
        <v/>
      </c>
      <c r="AR101" s="315" t="str">
        <f>IF(OR('5.1 DT'!AR111="",'5.1 DT'!AR112=""),"",'5.1 DT'!AR112)</f>
        <v/>
      </c>
      <c r="AS101" s="315" t="str">
        <f>IF(OR('5.1 DT'!AS111="",'5.1 DT'!AS112=""),"",'5.1 DT'!AS112)</f>
        <v/>
      </c>
      <c r="AT101" s="315" t="str">
        <f>IF(OR('5.1 DT'!AT111="",'5.1 DT'!AT112=""),"",'5.1 DT'!AT112)</f>
        <v/>
      </c>
      <c r="AU101" s="315" t="str">
        <f>IF(OR('5.1 DT'!AU111="",'5.1 DT'!AU112=""),"",'5.1 DT'!AU112)</f>
        <v/>
      </c>
      <c r="AV101" s="315" t="str">
        <f>IF(OR('5.1 DT'!AV111="",'5.1 DT'!AV112=""),"",'5.1 DT'!AV112)</f>
        <v/>
      </c>
      <c r="AW101" s="315" t="str">
        <f>IF(OR('5.1 DT'!AW111="",'5.1 DT'!AW112=""),"",'5.1 DT'!AW112)</f>
        <v/>
      </c>
      <c r="AX101" s="315" t="str">
        <f>IF(OR('5.1 DT'!AX111="",'5.1 DT'!AX112=""),"",'5.1 DT'!AX112)</f>
        <v/>
      </c>
      <c r="AY101" s="315" t="str">
        <f>IF(OR('5.1 DT'!AY111="",'5.1 DT'!AY112=""),"",'5.1 DT'!AY112)</f>
        <v/>
      </c>
      <c r="AZ101" s="315" t="str">
        <f>IF(OR('5.1 DT'!AZ111="",'5.1 DT'!AZ112=""),"",'5.1 DT'!AZ112)</f>
        <v/>
      </c>
      <c r="BA101" s="315" t="str">
        <f>IF(OR('5.1 DT'!BA111="",'5.1 DT'!BA112=""),"",'5.1 DT'!BA112)</f>
        <v/>
      </c>
      <c r="BB101" s="315" t="str">
        <f>IF(OR('5.1 DT'!BB111="",'5.1 DT'!BB112=""),"",'5.1 DT'!BB112)</f>
        <v/>
      </c>
      <c r="BC101" s="315" t="str">
        <f>IF(OR('5.1 DT'!BC111="",'5.1 DT'!BC112=""),"",'5.1 DT'!BC112)</f>
        <v/>
      </c>
      <c r="BD101" s="315" t="str">
        <f>IF(OR('5.1 DT'!BD111="",'5.1 DT'!BD112=""),"",'5.1 DT'!BD112)</f>
        <v/>
      </c>
      <c r="BE101" s="315" t="str">
        <f>IF(OR('5.1 DT'!BE111="",'5.1 DT'!BE112=""),"",'5.1 DT'!BE112)</f>
        <v/>
      </c>
      <c r="BF101" s="315" t="str">
        <f>IF(OR('5.1 DT'!BF111="",'5.1 DT'!BF112=""),"",'5.1 DT'!BF112)</f>
        <v/>
      </c>
      <c r="BG101" s="315" t="str">
        <f>IF(OR('5.1 DT'!BG111="",'5.1 DT'!BG112=""),"",'5.1 DT'!BG112)</f>
        <v/>
      </c>
      <c r="BH101" s="315" t="str">
        <f>IF(OR('5.1 DT'!BH111="",'5.1 DT'!BH112=""),"",'5.1 DT'!BH112)</f>
        <v/>
      </c>
      <c r="BI101" s="315" t="str">
        <f>IF(OR('5.1 DT'!BI111="",'5.1 DT'!BI112=""),"",'5.1 DT'!BI112)</f>
        <v/>
      </c>
      <c r="BJ101" s="315" t="str">
        <f>IF(OR('5.1 DT'!BJ111="",'5.1 DT'!BJ112=""),"",'5.1 DT'!BJ112)</f>
        <v/>
      </c>
      <c r="BK101" s="315" t="str">
        <f>IF(OR('5.1 DT'!BK111="",'5.1 DT'!BK112=""),"",'5.1 DT'!BK112)</f>
        <v/>
      </c>
      <c r="BL101" s="315" t="str">
        <f>IF(OR('5.1 DT'!BL111="",'5.1 DT'!BL112=""),"",'5.1 DT'!BL112)</f>
        <v/>
      </c>
      <c r="BM101" s="315" t="str">
        <f>IF(OR('5.1 DT'!BM111="",'5.1 DT'!BM112=""),"",'5.1 DT'!BM112)</f>
        <v/>
      </c>
      <c r="BN101" s="315" t="str">
        <f>IF(OR('5.1 DT'!BN111="",'5.1 DT'!BN112=""),"",'5.1 DT'!BN112)</f>
        <v/>
      </c>
      <c r="BO101" s="315" t="str">
        <f>IF(OR('5.1 DT'!BO111="",'5.1 DT'!BO112=""),"",'5.1 DT'!BO112)</f>
        <v/>
      </c>
      <c r="BP101" s="315" t="str">
        <f>IF(OR('5.1 DT'!BP111="",'5.1 DT'!BP112=""),"",'5.1 DT'!BP112)</f>
        <v/>
      </c>
      <c r="BQ101" s="315" t="str">
        <f>IF(OR('5.1 DT'!BQ111="",'5.1 DT'!BQ112=""),"",'5.1 DT'!BQ112)</f>
        <v/>
      </c>
      <c r="BR101" s="315" t="str">
        <f>IF(OR('5.1 DT'!BR111="",'5.1 DT'!BR112=""),"",'5.1 DT'!BR112)</f>
        <v/>
      </c>
      <c r="BS101" s="315" t="str">
        <f>IF(OR('5.1 DT'!BS111="",'5.1 DT'!BS112=""),"",'5.1 DT'!BS112)</f>
        <v/>
      </c>
      <c r="BT101" s="315" t="str">
        <f>IF(OR('5.1 DT'!BT111="",'5.1 DT'!BT112=""),"",'5.1 DT'!BT112)</f>
        <v/>
      </c>
      <c r="BU101" s="315" t="str">
        <f>IF(OR('5.1 DT'!BU111="",'5.1 DT'!BU112=""),"",'5.1 DT'!BU112)</f>
        <v/>
      </c>
      <c r="BV101" s="315" t="str">
        <f>IF(OR('5.1 DT'!BV111="",'5.1 DT'!BV112=""),"",'5.1 DT'!BV112)</f>
        <v/>
      </c>
      <c r="BW101" s="315" t="str">
        <f>IF(OR('5.1 DT'!BW111="",'5.1 DT'!BW112=""),"",'5.1 DT'!BW112)</f>
        <v/>
      </c>
      <c r="BX101" s="315" t="str">
        <f>IF(OR('5.1 DT'!BX111="",'5.1 DT'!BX112=""),"",'5.1 DT'!BX112)</f>
        <v/>
      </c>
      <c r="BY101" s="315" t="str">
        <f>IF(OR('5.1 DT'!BY111="",'5.1 DT'!BY112=""),"",'5.1 DT'!BY112)</f>
        <v/>
      </c>
      <c r="BZ101" s="315" t="str">
        <f>IF(OR('5.1 DT'!BZ111="",'5.1 DT'!BZ112=""),"",'5.1 DT'!BZ112)</f>
        <v/>
      </c>
      <c r="CA101" s="315" t="str">
        <f>IF(OR('5.1 DT'!CA111="",'5.1 DT'!CA112=""),"",'5.1 DT'!CA112)</f>
        <v/>
      </c>
      <c r="CB101" s="315" t="str">
        <f>IF(OR('5.1 DT'!CB111="",'5.1 DT'!CB112=""),"",'5.1 DT'!CB112)</f>
        <v/>
      </c>
      <c r="CC101" s="315" t="str">
        <f>IF(OR('5.1 DT'!CC111="",'5.1 DT'!CC112=""),"",'5.1 DT'!CC112)</f>
        <v/>
      </c>
      <c r="CD101" s="315" t="str">
        <f>IF(OR('5.1 DT'!CD111="",'5.1 DT'!CD112=""),"",'5.1 DT'!CD112)</f>
        <v/>
      </c>
      <c r="CE101" s="315" t="str">
        <f>IF(OR('5.1 DT'!CE111="",'5.1 DT'!CE112=""),"",'5.1 DT'!CE112)</f>
        <v/>
      </c>
      <c r="CF101" s="315" t="str">
        <f>IF(OR('5.1 DT'!CF111="",'5.1 DT'!CF112=""),"",'5.1 DT'!CF112)</f>
        <v/>
      </c>
      <c r="CG101" s="315" t="str">
        <f>IF(OR('5.1 DT'!CG111="",'5.1 DT'!CG112=""),"",'5.1 DT'!CG112)</f>
        <v/>
      </c>
      <c r="CH101" s="315" t="str">
        <f>IF(OR('5.1 DT'!CH111="",'5.1 DT'!CH112=""),"",'5.1 DT'!CH112)</f>
        <v/>
      </c>
      <c r="CI101" s="315" t="str">
        <f>IF(OR('5.1 DT'!CI111="",'5.1 DT'!CI112=""),"",'5.1 DT'!CI112)</f>
        <v/>
      </c>
      <c r="CJ101" s="315" t="str">
        <f>IF(OR('5.1 DT'!CJ111="",'5.1 DT'!CJ112=""),"",'5.1 DT'!CJ112)</f>
        <v/>
      </c>
      <c r="CK101" s="315" t="str">
        <f>IF(OR('5.1 DT'!CK111="",'5.1 DT'!CK112=""),"",'5.1 DT'!CK112)</f>
        <v/>
      </c>
      <c r="CL101" s="315" t="str">
        <f>IF(OR('5.1 DT'!CL111="",'5.1 DT'!CL112=""),"",'5.1 DT'!CL112)</f>
        <v/>
      </c>
      <c r="CM101" s="315" t="str">
        <f>IF(OR('5.1 DT'!CM111="",'5.1 DT'!CM112=""),"",'5.1 DT'!CM112)</f>
        <v/>
      </c>
      <c r="CN101" s="315" t="str">
        <f>IF(OR('5.1 DT'!CN111="",'5.1 DT'!CN112=""),"",'5.1 DT'!CN112)</f>
        <v/>
      </c>
      <c r="CO101" s="315" t="str">
        <f>IF(OR('5.1 DT'!CO111="",'5.1 DT'!CO112=""),"",'5.1 DT'!CO112)</f>
        <v/>
      </c>
      <c r="CP101" s="315" t="str">
        <f>IF(OR('5.1 DT'!CP111="",'5.1 DT'!CP112=""),"",'5.1 DT'!CP112)</f>
        <v/>
      </c>
      <c r="CQ101" s="315" t="str">
        <f>IF(OR('5.1 DT'!CQ111="",'5.1 DT'!CQ112=""),"",'5.1 DT'!CQ112)</f>
        <v/>
      </c>
      <c r="CR101" s="315" t="str">
        <f>IF(OR('5.1 DT'!CR111="",'5.1 DT'!CR112=""),"",'5.1 DT'!CR112)</f>
        <v/>
      </c>
      <c r="CS101" s="315" t="str">
        <f>IF(OR('5.1 DT'!CS111="",'5.1 DT'!CS112=""),"",'5.1 DT'!CS112)</f>
        <v/>
      </c>
      <c r="CT101" s="315" t="str">
        <f>IF(OR('5.1 DT'!CT111="",'5.1 DT'!CT112=""),"",'5.1 DT'!CT112)</f>
        <v/>
      </c>
      <c r="CU101" s="315" t="str">
        <f>IF(OR('5.1 DT'!CU111="",'5.1 DT'!CU112=""),"",'5.1 DT'!CU112)</f>
        <v/>
      </c>
      <c r="CV101" s="315" t="str">
        <f>IF(OR('5.1 DT'!CV111="",'5.1 DT'!CV112=""),"",'5.1 DT'!CV112)</f>
        <v/>
      </c>
      <c r="CW101" s="315" t="str">
        <f>IF(OR('5.1 DT'!CW111="",'5.1 DT'!CW112=""),"",'5.1 DT'!CW112)</f>
        <v/>
      </c>
      <c r="CX101" s="315" t="str">
        <f>IF(OR('5.1 DT'!CX111="",'5.1 DT'!CX112=""),"",'5.1 DT'!CX112)</f>
        <v/>
      </c>
      <c r="CY101" s="315" t="str">
        <f>IF(OR('5.1 DT'!CY111="",'5.1 DT'!CY112=""),"",'5.1 DT'!CY112)</f>
        <v/>
      </c>
      <c r="CZ101" s="315" t="str">
        <f>IF(OR('5.1 DT'!CZ111="",'5.1 DT'!CZ112=""),"",'5.1 DT'!CZ112)</f>
        <v/>
      </c>
      <c r="DA101" s="315" t="str">
        <f>IF(OR('5.1 DT'!DA111="",'5.1 DT'!DA112=""),"",'5.1 DT'!DA112)</f>
        <v/>
      </c>
      <c r="DB101" s="315" t="str">
        <f>IF(OR('5.1 DT'!DB111="",'5.1 DT'!DB112=""),"",'5.1 DT'!DB112)</f>
        <v/>
      </c>
      <c r="DC101" s="315" t="str">
        <f>IF(OR('5.1 DT'!DC111="",'5.1 DT'!DC112=""),"",'5.1 DT'!DC112)</f>
        <v/>
      </c>
      <c r="DD101" s="315" t="str">
        <f>IF(OR('5.1 DT'!DD111="",'5.1 DT'!DD112=""),"",'5.1 DT'!DD112)</f>
        <v/>
      </c>
      <c r="DE101" s="315" t="str">
        <f>IF(OR('5.1 DT'!DE111="",'5.1 DT'!DE112=""),"",'5.1 DT'!DE112)</f>
        <v/>
      </c>
      <c r="DF101" s="315" t="str">
        <f>IF(OR('5.1 DT'!DF111="",'5.1 DT'!DF112=""),"",'5.1 DT'!DF112)</f>
        <v/>
      </c>
      <c r="DG101" s="315" t="str">
        <f>IF(OR('5.1 DT'!DG111="",'5.1 DT'!DG112=""),"",'5.1 DT'!DG112)</f>
        <v/>
      </c>
      <c r="DH101" s="315" t="str">
        <f>IF(OR('5.1 DT'!DH111="",'5.1 DT'!DH112=""),"",'5.1 DT'!DH112)</f>
        <v/>
      </c>
      <c r="DI101" s="315" t="str">
        <f>IF(OR('5.1 DT'!DI111="",'5.1 DT'!DI112=""),"",'5.1 DT'!DI112)</f>
        <v/>
      </c>
      <c r="DJ101" s="315" t="str">
        <f>IF(OR('5.1 DT'!DJ111="",'5.1 DT'!DJ112=""),"",'5.1 DT'!DJ112)</f>
        <v/>
      </c>
      <c r="DK101" s="315" t="str">
        <f>IF(OR('5.1 DT'!DK111="",'5.1 DT'!DK112=""),"",'5.1 DT'!DK112)</f>
        <v/>
      </c>
      <c r="DL101" s="315" t="str">
        <f>IF(OR('5.1 DT'!DL111="",'5.1 DT'!DL112=""),"",'5.1 DT'!DL112)</f>
        <v/>
      </c>
      <c r="DM101" s="315" t="str">
        <f>IF(OR('5.1 DT'!DM111="",'5.1 DT'!DM112=""),"",'5.1 DT'!DM112)</f>
        <v/>
      </c>
      <c r="DN101" s="315" t="str">
        <f>IF(OR('5.1 DT'!DN111="",'5.1 DT'!DN112=""),"",'5.1 DT'!DN112)</f>
        <v/>
      </c>
      <c r="DO101" s="315" t="str">
        <f>IF(OR('5.1 DT'!DO111="",'5.1 DT'!DO112=""),"",'5.1 DT'!DO112)</f>
        <v/>
      </c>
      <c r="DP101" s="315" t="str">
        <f>IF(OR('5.1 DT'!DP111="",'5.1 DT'!DP112=""),"",'5.1 DT'!DP112)</f>
        <v/>
      </c>
      <c r="DQ101" s="315" t="str">
        <f>IF(OR('5.1 DT'!DQ111="",'5.1 DT'!DQ112=""),"",'5.1 DT'!DQ112)</f>
        <v/>
      </c>
      <c r="DR101" s="315" t="str">
        <f>IF(OR('5.1 DT'!DR111="",'5.1 DT'!DR112=""),"",'5.1 DT'!DR112)</f>
        <v/>
      </c>
      <c r="DS101" s="315" t="str">
        <f>IF(OR('5.1 DT'!DS111="",'5.1 DT'!DS112=""),"",'5.1 DT'!DS112)</f>
        <v/>
      </c>
      <c r="DT101" s="315" t="str">
        <f>IF(OR('5.1 DT'!DT111="",'5.1 DT'!DT112=""),"",'5.1 DT'!DT112)</f>
        <v/>
      </c>
      <c r="DU101" s="315" t="str">
        <f>IF(OR('5.1 DT'!DU111="",'5.1 DT'!DU112=""),"",'5.1 DT'!DU112)</f>
        <v/>
      </c>
      <c r="DV101" s="315" t="str">
        <f>IF(OR('5.1 DT'!DV111="",'5.1 DT'!DV112=""),"",'5.1 DT'!DV112)</f>
        <v/>
      </c>
      <c r="DW101" s="315" t="str">
        <f>IF(OR('5.1 DT'!DW111="",'5.1 DT'!DW112=""),"",'5.1 DT'!DW112)</f>
        <v/>
      </c>
      <c r="DX101" s="315" t="str">
        <f>IF(OR('5.1 DT'!DX111="",'5.1 DT'!DX112=""),"",'5.1 DT'!DX112)</f>
        <v/>
      </c>
      <c r="DY101" s="315" t="str">
        <f>IF(OR('5.1 DT'!DY111="",'5.1 DT'!DY112=""),"",'5.1 DT'!DY112)</f>
        <v/>
      </c>
      <c r="DZ101" s="315" t="str">
        <f>IF(OR('5.1 DT'!DZ111="",'5.1 DT'!DZ112=""),"",'5.1 DT'!DZ112)</f>
        <v/>
      </c>
      <c r="EA101" s="315" t="str">
        <f>IF(OR('5.1 DT'!EA111="",'5.1 DT'!EA112=""),"",'5.1 DT'!EA112)</f>
        <v/>
      </c>
      <c r="EB101" s="315" t="str">
        <f>IF(OR('5.1 DT'!EB111="",'5.1 DT'!EB112=""),"",'5.1 DT'!EB112)</f>
        <v/>
      </c>
      <c r="EC101" s="315" t="str">
        <f>IF(OR('5.1 DT'!EC111="",'5.1 DT'!EC112=""),"",'5.1 DT'!EC112)</f>
        <v/>
      </c>
      <c r="ED101" s="315" t="str">
        <f>IF(OR('5.1 DT'!ED111="",'5.1 DT'!ED112=""),"",'5.1 DT'!ED112)</f>
        <v/>
      </c>
      <c r="EE101" s="315" t="str">
        <f>IF(OR('5.1 DT'!EE111="",'5.1 DT'!EE112=""),"",'5.1 DT'!EE112)</f>
        <v/>
      </c>
      <c r="EF101" s="315" t="str">
        <f>IF(OR('5.1 DT'!EF111="",'5.1 DT'!EF112=""),"",'5.1 DT'!EF112)</f>
        <v/>
      </c>
      <c r="EG101" s="315" t="str">
        <f>IF(OR('5.1 DT'!EG111="",'5.1 DT'!EG112=""),"",'5.1 DT'!EG112)</f>
        <v/>
      </c>
      <c r="EH101" s="315" t="str">
        <f>IF(OR('5.1 DT'!EH111="",'5.1 DT'!EH112=""),"",'5.1 DT'!EH112)</f>
        <v/>
      </c>
      <c r="EI101" s="315" t="str">
        <f>IF(OR('5.1 DT'!EI111="",'5.1 DT'!EI112=""),"",'5.1 DT'!EI112)</f>
        <v/>
      </c>
      <c r="EJ101" s="315" t="str">
        <f>IF(OR('5.1 DT'!EJ111="",'5.1 DT'!EJ112=""),"",'5.1 DT'!EJ112)</f>
        <v/>
      </c>
      <c r="EK101" s="315" t="str">
        <f>IF(OR('5.1 DT'!EK111="",'5.1 DT'!EK112=""),"",'5.1 DT'!EK112)</f>
        <v/>
      </c>
      <c r="EL101" s="315" t="str">
        <f>IF(OR('5.1 DT'!EL111="",'5.1 DT'!EL112=""),"",'5.1 DT'!EL112)</f>
        <v/>
      </c>
      <c r="EM101" s="315" t="str">
        <f>IF(OR('5.1 DT'!EM111="",'5.1 DT'!EM112=""),"",'5.1 DT'!EM112)</f>
        <v/>
      </c>
      <c r="EN101" s="315" t="str">
        <f>IF(OR('5.1 DT'!EN111="",'5.1 DT'!EN112=""),"",'5.1 DT'!EN112)</f>
        <v/>
      </c>
      <c r="EO101" s="315" t="str">
        <f>IF(OR('5.1 DT'!EO111="",'5.1 DT'!EO112=""),"",'5.1 DT'!EO112)</f>
        <v/>
      </c>
      <c r="EP101" s="315" t="str">
        <f>IF(OR('5.1 DT'!EP111="",'5.1 DT'!EP112=""),"",'5.1 DT'!EP112)</f>
        <v/>
      </c>
      <c r="EQ101" s="315" t="str">
        <f>IF(OR('5.1 DT'!EQ111="",'5.1 DT'!EQ112=""),"",'5.1 DT'!EQ112)</f>
        <v/>
      </c>
      <c r="ER101" s="315" t="str">
        <f>IF(OR('5.1 DT'!ER111="",'5.1 DT'!ER112=""),"",'5.1 DT'!ER112)</f>
        <v/>
      </c>
      <c r="ES101" s="315" t="str">
        <f>IF(OR('5.1 DT'!ES111="",'5.1 DT'!ES112=""),"",'5.1 DT'!ES112)</f>
        <v/>
      </c>
      <c r="ET101" s="315" t="str">
        <f>IF(OR('5.1 DT'!ET111="",'5.1 DT'!ET112=""),"",'5.1 DT'!ET112)</f>
        <v/>
      </c>
      <c r="EU101" s="315" t="str">
        <f>IF(OR('5.1 DT'!EU111="",'5.1 DT'!EU112=""),"",'5.1 DT'!EU112)</f>
        <v/>
      </c>
      <c r="EV101" s="315" t="str">
        <f>IF(OR('5.1 DT'!EV111="",'5.1 DT'!EV112=""),"",'5.1 DT'!EV112)</f>
        <v/>
      </c>
      <c r="EW101" s="315" t="str">
        <f>IF(OR('5.1 DT'!EW111="",'5.1 DT'!EW112=""),"",'5.1 DT'!EW112)</f>
        <v/>
      </c>
      <c r="EX101" s="315" t="str">
        <f>IF(OR('5.1 DT'!EX111="",'5.1 DT'!EX112=""),"",'5.1 DT'!EX112)</f>
        <v/>
      </c>
      <c r="EY101" s="315" t="str">
        <f>IF(OR('5.1 DT'!EY111="",'5.1 DT'!EY112=""),"",'5.1 DT'!EY112)</f>
        <v/>
      </c>
      <c r="EZ101" s="315" t="str">
        <f>IF(OR('5.1 DT'!EZ111="",'5.1 DT'!EZ112=""),"",'5.1 DT'!EZ112)</f>
        <v/>
      </c>
      <c r="FA101" s="315" t="str">
        <f>IF(OR('5.1 DT'!FA111="",'5.1 DT'!FA112=""),"",'5.1 DT'!FA112)</f>
        <v/>
      </c>
      <c r="FB101" s="315" t="str">
        <f>IF(OR('5.1 DT'!FB111="",'5.1 DT'!FB112=""),"",'5.1 DT'!FB112)</f>
        <v/>
      </c>
      <c r="FC101" s="315" t="str">
        <f>IF(OR('5.1 DT'!FC111="",'5.1 DT'!FC112=""),"",'5.1 DT'!FC112)</f>
        <v/>
      </c>
      <c r="FD101" s="315" t="str">
        <f>IF(OR('5.1 DT'!FD111="",'5.1 DT'!FD112=""),"",'5.1 DT'!FD112)</f>
        <v/>
      </c>
      <c r="FE101" s="315" t="str">
        <f>IF(OR('5.1 DT'!FE111="",'5.1 DT'!FE112=""),"",'5.1 DT'!FE112)</f>
        <v/>
      </c>
      <c r="FF101" s="315" t="str">
        <f>IF(OR('5.1 DT'!FF111="",'5.1 DT'!FF112=""),"",'5.1 DT'!FF112)</f>
        <v/>
      </c>
      <c r="FG101" s="315" t="str">
        <f>IF(OR('5.1 DT'!FG111="",'5.1 DT'!FG112=""),"",'5.1 DT'!FG112)</f>
        <v/>
      </c>
      <c r="FH101" s="315" t="str">
        <f>IF(OR('5.1 DT'!FH111="",'5.1 DT'!FH112=""),"",'5.1 DT'!FH112)</f>
        <v/>
      </c>
      <c r="FI101" s="315" t="str">
        <f>IF(OR('5.1 DT'!FI111="",'5.1 DT'!FI112=""),"",'5.1 DT'!FI112)</f>
        <v/>
      </c>
      <c r="FJ101" s="315" t="str">
        <f>IF(OR('5.1 DT'!FJ111="",'5.1 DT'!FJ112=""),"",'5.1 DT'!FJ112)</f>
        <v/>
      </c>
      <c r="FK101" s="315" t="str">
        <f>IF(OR('5.1 DT'!FK111="",'5.1 DT'!FK112=""),"",'5.1 DT'!FK112)</f>
        <v/>
      </c>
      <c r="FL101" s="315" t="str">
        <f>IF(OR('5.1 DT'!FL111="",'5.1 DT'!FL112=""),"",'5.1 DT'!FL112)</f>
        <v/>
      </c>
      <c r="FM101" s="315" t="str">
        <f>IF(OR('5.1 DT'!FM111="",'5.1 DT'!FM112=""),"",'5.1 DT'!FM112)</f>
        <v/>
      </c>
      <c r="FN101" s="315" t="str">
        <f>IF(OR('5.1 DT'!FN111="",'5.1 DT'!FN112=""),"",'5.1 DT'!FN112)</f>
        <v/>
      </c>
      <c r="FO101" s="315" t="str">
        <f>IF(OR('5.1 DT'!FO111="",'5.1 DT'!FO112=""),"",'5.1 DT'!FO112)</f>
        <v/>
      </c>
      <c r="FP101" s="315" t="str">
        <f>IF(OR('5.1 DT'!FP111="",'5.1 DT'!FP112=""),"",'5.1 DT'!FP112)</f>
        <v/>
      </c>
      <c r="FQ101" s="315" t="str">
        <f>IF(OR('5.1 DT'!FQ111="",'5.1 DT'!FQ112=""),"",'5.1 DT'!FQ112)</f>
        <v/>
      </c>
      <c r="FR101" s="315" t="str">
        <f>IF(OR('5.1 DT'!FR111="",'5.1 DT'!FR112=""),"",'5.1 DT'!FR112)</f>
        <v/>
      </c>
      <c r="FS101" s="315" t="str">
        <f>IF(OR('5.1 DT'!FS111="",'5.1 DT'!FS112=""),"",'5.1 DT'!FS112)</f>
        <v/>
      </c>
      <c r="FT101" s="315" t="str">
        <f>IF(OR('5.1 DT'!FT111="",'5.1 DT'!FT112=""),"",'5.1 DT'!FT112)</f>
        <v/>
      </c>
      <c r="FU101" s="315" t="str">
        <f>IF(OR('5.1 DT'!FU111="",'5.1 DT'!FU112=""),"",'5.1 DT'!FU112)</f>
        <v/>
      </c>
      <c r="FV101" s="315" t="str">
        <f>IF(OR('5.1 DT'!FV111="",'5.1 DT'!FV112=""),"",'5.1 DT'!FV112)</f>
        <v/>
      </c>
      <c r="FW101" s="315" t="str">
        <f>IF(OR('5.1 DT'!FW111="",'5.1 DT'!FW112=""),"",'5.1 DT'!FW112)</f>
        <v/>
      </c>
      <c r="FX101" s="315" t="str">
        <f>IF(OR('5.1 DT'!FX111="",'5.1 DT'!FX112=""),"",'5.1 DT'!FX112)</f>
        <v/>
      </c>
      <c r="FY101" s="315" t="str">
        <f>IF(OR('5.1 DT'!FY111="",'5.1 DT'!FY112=""),"",'5.1 DT'!FY112)</f>
        <v/>
      </c>
      <c r="FZ101" s="315" t="str">
        <f>IF(OR('5.1 DT'!FZ111="",'5.1 DT'!FZ112=""),"",'5.1 DT'!FZ112)</f>
        <v/>
      </c>
      <c r="GA101" s="315" t="str">
        <f>IF(OR('5.1 DT'!GA111="",'5.1 DT'!GA112=""),"",'5.1 DT'!GA112)</f>
        <v/>
      </c>
      <c r="GB101" s="315" t="str">
        <f>IF(OR('5.1 DT'!GB111="",'5.1 DT'!GB112=""),"",'5.1 DT'!GB112)</f>
        <v/>
      </c>
      <c r="GC101" s="315" t="str">
        <f>IF(OR('5.1 DT'!GC111="",'5.1 DT'!GC112=""),"",'5.1 DT'!GC112)</f>
        <v/>
      </c>
      <c r="GD101" s="315" t="str">
        <f>IF(OR('5.1 DT'!GD111="",'5.1 DT'!GD112=""),"",'5.1 DT'!GD112)</f>
        <v/>
      </c>
      <c r="GE101" s="315" t="str">
        <f>IF(OR('5.1 DT'!GE111="",'5.1 DT'!GE112=""),"",'5.1 DT'!GE112)</f>
        <v/>
      </c>
      <c r="GF101" s="315" t="str">
        <f>IF(OR('5.1 DT'!GF111="",'5.1 DT'!GF112=""),"",'5.1 DT'!GF112)</f>
        <v/>
      </c>
      <c r="GG101" s="315" t="str">
        <f>IF(OR('5.1 DT'!GG111="",'5.1 DT'!GG112=""),"",'5.1 DT'!GG112)</f>
        <v/>
      </c>
      <c r="GH101" s="315" t="str">
        <f>IF(OR('5.1 DT'!GH111="",'5.1 DT'!GH112=""),"",'5.1 DT'!GH112)</f>
        <v/>
      </c>
      <c r="GI101" s="315" t="str">
        <f>IF(OR('5.1 DT'!GI111="",'5.1 DT'!GI112=""),"",'5.1 DT'!GI112)</f>
        <v/>
      </c>
      <c r="GJ101" s="315" t="str">
        <f>IF(OR('5.1 DT'!GJ111="",'5.1 DT'!GJ112=""),"",'5.1 DT'!GJ112)</f>
        <v/>
      </c>
      <c r="GK101" s="315" t="str">
        <f>IF(OR('5.1 DT'!GK111="",'5.1 DT'!GK112=""),"",'5.1 DT'!GK112)</f>
        <v/>
      </c>
      <c r="GL101" s="315" t="str">
        <f>IF(OR('5.1 DT'!GL111="",'5.1 DT'!GL112=""),"",'5.1 DT'!GL112)</f>
        <v/>
      </c>
      <c r="GM101" s="315" t="str">
        <f>IF(OR('5.1 DT'!GM111="",'5.1 DT'!GM112=""),"",'5.1 DT'!GM112)</f>
        <v/>
      </c>
      <c r="GN101" s="315" t="str">
        <f>IF(OR('5.1 DT'!GN111="",'5.1 DT'!GN112=""),"",'5.1 DT'!GN112)</f>
        <v/>
      </c>
      <c r="GO101" s="315" t="str">
        <f>IF(OR('5.1 DT'!GO111="",'5.1 DT'!GO112=""),"",'5.1 DT'!GO112)</f>
        <v/>
      </c>
      <c r="GP101" s="315" t="str">
        <f>IF(OR('5.1 DT'!GP111="",'5.1 DT'!GP112=""),"",'5.1 DT'!GP112)</f>
        <v/>
      </c>
      <c r="GQ101" s="315" t="str">
        <f>IF(OR('5.1 DT'!GQ111="",'5.1 DT'!GQ112=""),"",'5.1 DT'!GQ112)</f>
        <v/>
      </c>
      <c r="GR101" s="315" t="str">
        <f>IF(OR('5.1 DT'!GR111="",'5.1 DT'!GR112=""),"",'5.1 DT'!GR112)</f>
        <v/>
      </c>
      <c r="GS101" s="315" t="str">
        <f>IF(OR('5.1 DT'!GS111="",'5.1 DT'!GS112=""),"",'5.1 DT'!GS112)</f>
        <v/>
      </c>
      <c r="GT101" s="315" t="str">
        <f>IF(OR('5.1 DT'!GT111="",'5.1 DT'!GT112=""),"",'5.1 DT'!GT112)</f>
        <v/>
      </c>
      <c r="GU101" s="315" t="str">
        <f>IF(OR('5.1 DT'!GU111="",'5.1 DT'!GU112=""),"",'5.1 DT'!GU112)</f>
        <v/>
      </c>
      <c r="GV101" s="315" t="str">
        <f>IF(OR('5.1 DT'!GV111="",'5.1 DT'!GV112=""),"",'5.1 DT'!GV112)</f>
        <v/>
      </c>
      <c r="GW101" s="315" t="str">
        <f>IF(OR('5.1 DT'!GW111="",'5.1 DT'!GW112=""),"",'5.1 DT'!GW112)</f>
        <v/>
      </c>
      <c r="GX101" s="315" t="str">
        <f>IF(OR('5.1 DT'!GX111="",'5.1 DT'!GX112=""),"",'5.1 DT'!GX112)</f>
        <v/>
      </c>
      <c r="GY101" s="315" t="str">
        <f>IF(OR('5.1 DT'!GY111="",'5.1 DT'!GY112=""),"",'5.1 DT'!GY112)</f>
        <v/>
      </c>
      <c r="GZ101" s="315" t="str">
        <f>IF(OR('5.1 DT'!GZ111="",'5.1 DT'!GZ112=""),"",'5.1 DT'!GZ112)</f>
        <v/>
      </c>
      <c r="HA101" s="315" t="str">
        <f>IF(OR('5.1 DT'!HA111="",'5.1 DT'!HA112=""),"",'5.1 DT'!HA112)</f>
        <v/>
      </c>
      <c r="HB101" s="315" t="str">
        <f>IF(OR('5.1 DT'!HB111="",'5.1 DT'!HB112=""),"",'5.1 DT'!HB112)</f>
        <v/>
      </c>
      <c r="HC101" s="315" t="str">
        <f>IF(OR('5.1 DT'!HC111="",'5.1 DT'!HC112=""),"",'5.1 DT'!HC112)</f>
        <v/>
      </c>
      <c r="HD101" s="315" t="str">
        <f>IF(OR('5.1 DT'!HD111="",'5.1 DT'!HD112=""),"",'5.1 DT'!HD112)</f>
        <v/>
      </c>
      <c r="HE101" s="315" t="str">
        <f>IF(OR('5.1 DT'!HE111="",'5.1 DT'!HE112=""),"",'5.1 DT'!HE112)</f>
        <v/>
      </c>
      <c r="HF101" s="315" t="str">
        <f>IF(OR('5.1 DT'!HF111="",'5.1 DT'!HF112=""),"",'5.1 DT'!HF112)</f>
        <v/>
      </c>
      <c r="HG101" s="315" t="str">
        <f>IF(OR('5.1 DT'!HG111="",'5.1 DT'!HG112=""),"",'5.1 DT'!HG112)</f>
        <v/>
      </c>
      <c r="HH101" s="315" t="str">
        <f>IF(OR('5.1 DT'!HH111="",'5.1 DT'!HH112=""),"",'5.1 DT'!HH112)</f>
        <v/>
      </c>
      <c r="HI101" s="315" t="str">
        <f>IF(OR('5.1 DT'!HI111="",'5.1 DT'!HI112=""),"",'5.1 DT'!HI112)</f>
        <v/>
      </c>
      <c r="HJ101" s="315" t="str">
        <f>IF(OR('5.1 DT'!HJ111="",'5.1 DT'!HJ112=""),"",'5.1 DT'!HJ112)</f>
        <v/>
      </c>
      <c r="HK101" s="315" t="str">
        <f>IF(OR('5.1 DT'!HK111="",'5.1 DT'!HK112=""),"",'5.1 DT'!HK112)</f>
        <v/>
      </c>
      <c r="HL101" s="315" t="str">
        <f>IF(OR('5.1 DT'!HL111="",'5.1 DT'!HL112=""),"",'5.1 DT'!HL112)</f>
        <v/>
      </c>
      <c r="HM101" s="315" t="str">
        <f>IF(OR('5.1 DT'!HM111="",'5.1 DT'!HM112=""),"",'5.1 DT'!HM112)</f>
        <v/>
      </c>
      <c r="HN101" s="315" t="str">
        <f>IF(OR('5.1 DT'!HN111="",'5.1 DT'!HN112=""),"",'5.1 DT'!HN112)</f>
        <v/>
      </c>
      <c r="HO101" s="315" t="str">
        <f>IF(OR('5.1 DT'!HO111="",'5.1 DT'!HO112=""),"",'5.1 DT'!HO112)</f>
        <v/>
      </c>
      <c r="HP101" s="315" t="str">
        <f>IF(OR('5.1 DT'!HP111="",'5.1 DT'!HP112=""),"",'5.1 DT'!HP112)</f>
        <v/>
      </c>
      <c r="HQ101" s="315" t="str">
        <f>IF(OR('5.1 DT'!HQ111="",'5.1 DT'!HQ112=""),"",'5.1 DT'!HQ112)</f>
        <v/>
      </c>
      <c r="HR101" s="315" t="str">
        <f>IF(OR('5.1 DT'!HR111="",'5.1 DT'!HR112=""),"",'5.1 DT'!HR112)</f>
        <v/>
      </c>
      <c r="HS101" s="315" t="str">
        <f>IF(OR('5.1 DT'!HS111="",'5.1 DT'!HS112=""),"",'5.1 DT'!HS112)</f>
        <v/>
      </c>
      <c r="HT101" s="315" t="str">
        <f>IF(OR('5.1 DT'!HT111="",'5.1 DT'!HT112=""),"",'5.1 DT'!HT112)</f>
        <v/>
      </c>
      <c r="HU101" s="315" t="str">
        <f>IF(OR('5.1 DT'!HU111="",'5.1 DT'!HU112=""),"",'5.1 DT'!HU112)</f>
        <v/>
      </c>
      <c r="HV101" s="315" t="str">
        <f>IF(OR('5.1 DT'!HV111="",'5.1 DT'!HV112=""),"",'5.1 DT'!HV112)</f>
        <v/>
      </c>
      <c r="HW101" s="315" t="str">
        <f>IF(OR('5.1 DT'!HW111="",'5.1 DT'!HW112=""),"",'5.1 DT'!HW112)</f>
        <v/>
      </c>
      <c r="HX101" s="315" t="str">
        <f>IF(OR('5.1 DT'!HX111="",'5.1 DT'!HX112=""),"",'5.1 DT'!HX112)</f>
        <v/>
      </c>
      <c r="HY101" s="315" t="str">
        <f>IF(OR('5.1 DT'!HY111="",'5.1 DT'!HY112=""),"",'5.1 DT'!HY112)</f>
        <v/>
      </c>
      <c r="HZ101" s="315" t="str">
        <f>IF(OR('5.1 DT'!HZ111="",'5.1 DT'!HZ112=""),"",'5.1 DT'!HZ112)</f>
        <v/>
      </c>
      <c r="IA101" s="315" t="str">
        <f>IF(OR('5.1 DT'!IA111="",'5.1 DT'!IA112=""),"",'5.1 DT'!IA112)</f>
        <v/>
      </c>
      <c r="IB101" s="315" t="str">
        <f>IF(OR('5.1 DT'!IB111="",'5.1 DT'!IB112=""),"",'5.1 DT'!IB112)</f>
        <v/>
      </c>
      <c r="IC101" s="315" t="str">
        <f>IF(OR('5.1 DT'!IC111="",'5.1 DT'!IC112=""),"",'5.1 DT'!IC112)</f>
        <v/>
      </c>
      <c r="ID101" s="315" t="str">
        <f>IF(OR('5.1 DT'!ID111="",'5.1 DT'!ID112=""),"",'5.1 DT'!ID112)</f>
        <v/>
      </c>
      <c r="IE101" s="315" t="str">
        <f>IF(OR('5.1 DT'!IE111="",'5.1 DT'!IE112=""),"",'5.1 DT'!IE112)</f>
        <v/>
      </c>
      <c r="IF101" s="315" t="str">
        <f>IF(OR('5.1 DT'!IF111="",'5.1 DT'!IF112=""),"",'5.1 DT'!IF112)</f>
        <v/>
      </c>
      <c r="IG101" s="315" t="str">
        <f>IF(OR('5.1 DT'!IG111="",'5.1 DT'!IG112=""),"",'5.1 DT'!IG112)</f>
        <v/>
      </c>
      <c r="IH101" s="315" t="str">
        <f>IF(OR('5.1 DT'!IH111="",'5.1 DT'!IH112=""),"",'5.1 DT'!IH112)</f>
        <v/>
      </c>
      <c r="II101" s="315" t="str">
        <f>IF(OR('5.1 DT'!II111="",'5.1 DT'!II112=""),"",'5.1 DT'!II112)</f>
        <v/>
      </c>
      <c r="IJ101" s="315" t="str">
        <f>IF(OR('5.1 DT'!IJ111="",'5.1 DT'!IJ112=""),"",'5.1 DT'!IJ112)</f>
        <v/>
      </c>
      <c r="IK101" s="315" t="str">
        <f>IF(OR('5.1 DT'!IK111="",'5.1 DT'!IK112=""),"",'5.1 DT'!IK112)</f>
        <v/>
      </c>
      <c r="IL101" s="315" t="str">
        <f>IF(OR('5.1 DT'!IL111="",'5.1 DT'!IL112=""),"",'5.1 DT'!IL112)</f>
        <v/>
      </c>
      <c r="IM101" s="315" t="str">
        <f>IF(OR('5.1 DT'!IM111="",'5.1 DT'!IM112=""),"",'5.1 DT'!IM112)</f>
        <v/>
      </c>
      <c r="IN101" s="315" t="str">
        <f>IF(OR('5.1 DT'!IN111="",'5.1 DT'!IN112=""),"",'5.1 DT'!IN112)</f>
        <v/>
      </c>
      <c r="IO101" s="315" t="str">
        <f>IF(OR('5.1 DT'!IO111="",'5.1 DT'!IO112=""),"",'5.1 DT'!IO112)</f>
        <v/>
      </c>
      <c r="IP101" s="315" t="str">
        <f>IF(OR('5.1 DT'!IP111="",'5.1 DT'!IP112=""),"",'5.1 DT'!IP112)</f>
        <v/>
      </c>
      <c r="IQ101" s="315" t="str">
        <f>IF(OR('5.1 DT'!IQ111="",'5.1 DT'!IQ112=""),"",'5.1 DT'!IQ112)</f>
        <v/>
      </c>
      <c r="IR101" s="315" t="str">
        <f>IF(OR('5.1 DT'!IR111="",'5.1 DT'!IR112=""),"",'5.1 DT'!IR112)</f>
        <v/>
      </c>
      <c r="IS101" s="315" t="str">
        <f>IF(OR('5.1 DT'!IS111="",'5.1 DT'!IS112=""),"",'5.1 DT'!IS112)</f>
        <v/>
      </c>
      <c r="IT101" s="315" t="str">
        <f>IF(OR('5.1 DT'!IT111="",'5.1 DT'!IT112=""),"",'5.1 DT'!IT112)</f>
        <v/>
      </c>
      <c r="IU101" s="315" t="str">
        <f>IF(OR('5.1 DT'!IU111="",'5.1 DT'!IU112=""),"",'5.1 DT'!IU112)</f>
        <v/>
      </c>
      <c r="IV101" s="315" t="str">
        <f>IF(OR('5.1 DT'!IV111="",'5.1 DT'!IV112=""),"",'5.1 DT'!IV112)</f>
        <v/>
      </c>
      <c r="IW101" s="315" t="str">
        <f>IF(OR('5.1 DT'!IW111="",'5.1 DT'!IW112=""),"",'5.1 DT'!IW112)</f>
        <v/>
      </c>
      <c r="IX101" s="315" t="str">
        <f>IF(OR('5.1 DT'!IX111="",'5.1 DT'!IX112=""),"",'5.1 DT'!IX112)</f>
        <v/>
      </c>
      <c r="IY101" s="315" t="str">
        <f>IF(OR('5.1 DT'!IY111="",'5.1 DT'!IY112=""),"",'5.1 DT'!IY112)</f>
        <v/>
      </c>
      <c r="IZ101" s="315" t="str">
        <f>IF(OR('5.1 DT'!IZ111="",'5.1 DT'!IZ112=""),"",'5.1 DT'!IZ112)</f>
        <v/>
      </c>
      <c r="JA101" s="315" t="str">
        <f>IF(OR('5.1 DT'!JA111="",'5.1 DT'!JA112=""),"",'5.1 DT'!JA112)</f>
        <v/>
      </c>
      <c r="JB101" s="315" t="str">
        <f>IF(OR('5.1 DT'!JB111="",'5.1 DT'!JB112=""),"",'5.1 DT'!JB112)</f>
        <v/>
      </c>
      <c r="JC101" s="315" t="str">
        <f>IF(OR('5.1 DT'!JC111="",'5.1 DT'!JC112=""),"",'5.1 DT'!JC112)</f>
        <v/>
      </c>
      <c r="JD101" s="315" t="str">
        <f>IF(OR('5.1 DT'!JD111="",'5.1 DT'!JD112=""),"",'5.1 DT'!JD112)</f>
        <v/>
      </c>
      <c r="JE101" s="315" t="str">
        <f>IF(OR('5.1 DT'!JE111="",'5.1 DT'!JE112=""),"",'5.1 DT'!JE112)</f>
        <v/>
      </c>
      <c r="JF101" s="315" t="str">
        <f>IF(OR('5.1 DT'!JF111="",'5.1 DT'!JF112=""),"",'5.1 DT'!JF112)</f>
        <v/>
      </c>
      <c r="JG101" s="315" t="str">
        <f>IF(OR('5.1 DT'!JG111="",'5.1 DT'!JG112=""),"",'5.1 DT'!JG112)</f>
        <v/>
      </c>
      <c r="JH101" s="315" t="str">
        <f>IF(OR('5.1 DT'!JH111="",'5.1 DT'!JH112=""),"",'5.1 DT'!JH112)</f>
        <v/>
      </c>
      <c r="JI101" s="315" t="str">
        <f>IF(OR('5.1 DT'!JI111="",'5.1 DT'!JI112=""),"",'5.1 DT'!JI112)</f>
        <v/>
      </c>
      <c r="JJ101" s="315" t="str">
        <f>IF(OR('5.1 DT'!JJ111="",'5.1 DT'!JJ112=""),"",'5.1 DT'!JJ112)</f>
        <v/>
      </c>
      <c r="JK101" s="315" t="str">
        <f>IF(OR('5.1 DT'!JK111="",'5.1 DT'!JK112=""),"",'5.1 DT'!JK112)</f>
        <v/>
      </c>
      <c r="JL101" s="315" t="str">
        <f>IF(OR('5.1 DT'!JL111="",'5.1 DT'!JL112=""),"",'5.1 DT'!JL112)</f>
        <v/>
      </c>
      <c r="JM101" s="315" t="str">
        <f>IF(OR('5.1 DT'!JM111="",'5.1 DT'!JM112=""),"",'5.1 DT'!JM112)</f>
        <v/>
      </c>
      <c r="JN101" s="315" t="str">
        <f>IF(OR('5.1 DT'!JN111="",'5.1 DT'!JN112=""),"",'5.1 DT'!JN112)</f>
        <v/>
      </c>
      <c r="JO101" s="315" t="str">
        <f>IF(OR('5.1 DT'!JO111="",'5.1 DT'!JO112=""),"",'5.1 DT'!JO112)</f>
        <v/>
      </c>
      <c r="JP101" s="315" t="str">
        <f>IF(OR('5.1 DT'!JP111="",'5.1 DT'!JP112=""),"",'5.1 DT'!JP112)</f>
        <v/>
      </c>
      <c r="JQ101" s="315" t="str">
        <f>IF(OR('5.1 DT'!JQ111="",'5.1 DT'!JQ112=""),"",'5.1 DT'!JQ112)</f>
        <v/>
      </c>
      <c r="JR101" s="315" t="str">
        <f>IF(OR('5.1 DT'!JR111="",'5.1 DT'!JR112=""),"",'5.1 DT'!JR112)</f>
        <v/>
      </c>
      <c r="JS101" s="315" t="str">
        <f>IF(OR('5.1 DT'!JS111="",'5.1 DT'!JS112=""),"",'5.1 DT'!JS112)</f>
        <v/>
      </c>
      <c r="JT101" s="315" t="str">
        <f>IF(OR('5.1 DT'!JT111="",'5.1 DT'!JT112=""),"",'5.1 DT'!JT112)</f>
        <v/>
      </c>
      <c r="JU101" s="315" t="str">
        <f>IF(OR('5.1 DT'!JU111="",'5.1 DT'!JU112=""),"",'5.1 DT'!JU112)</f>
        <v/>
      </c>
      <c r="JV101" s="315" t="str">
        <f>IF(OR('5.1 DT'!JV111="",'5.1 DT'!JV112=""),"",'5.1 DT'!JV112)</f>
        <v/>
      </c>
      <c r="JW101" s="315" t="str">
        <f>IF(OR('5.1 DT'!JW111="",'5.1 DT'!JW112=""),"",'5.1 DT'!JW112)</f>
        <v/>
      </c>
      <c r="JX101" s="315" t="str">
        <f>IF(OR('5.1 DT'!JX111="",'5.1 DT'!JX112=""),"",'5.1 DT'!JX112)</f>
        <v/>
      </c>
      <c r="JY101" s="315" t="str">
        <f>IF(OR('5.1 DT'!JY111="",'5.1 DT'!JY112=""),"",'5.1 DT'!JY112)</f>
        <v/>
      </c>
      <c r="JZ101" s="315" t="str">
        <f>IF(OR('5.1 DT'!JZ111="",'5.1 DT'!JZ112=""),"",'5.1 DT'!JZ112)</f>
        <v/>
      </c>
      <c r="KA101" s="315" t="str">
        <f>IF(OR('5.1 DT'!KA111="",'5.1 DT'!KA112=""),"",'5.1 DT'!KA112)</f>
        <v/>
      </c>
      <c r="KB101" s="315" t="str">
        <f>IF(OR('5.1 DT'!KB111="",'5.1 DT'!KB112=""),"",'5.1 DT'!KB112)</f>
        <v/>
      </c>
      <c r="KC101" s="315" t="str">
        <f>IF(OR('5.1 DT'!KC111="",'5.1 DT'!KC112=""),"",'5.1 DT'!KC112)</f>
        <v/>
      </c>
      <c r="KD101" s="315" t="str">
        <f>IF(OR('5.1 DT'!KD111="",'5.1 DT'!KD112=""),"",'5.1 DT'!KD112)</f>
        <v/>
      </c>
      <c r="KE101" s="315" t="str">
        <f>IF(OR('5.1 DT'!KE111="",'5.1 DT'!KE112=""),"",'5.1 DT'!KE112)</f>
        <v/>
      </c>
      <c r="KF101" s="315" t="str">
        <f>IF(OR('5.1 DT'!KF111="",'5.1 DT'!KF112=""),"",'5.1 DT'!KF112)</f>
        <v/>
      </c>
      <c r="KG101" s="315" t="str">
        <f>IF(OR('5.1 DT'!KG111="",'5.1 DT'!KG112=""),"",'5.1 DT'!KG112)</f>
        <v/>
      </c>
      <c r="KH101" s="315" t="str">
        <f>IF(OR('5.1 DT'!KH111="",'5.1 DT'!KH112=""),"",'5.1 DT'!KH112)</f>
        <v/>
      </c>
      <c r="KI101" s="315" t="str">
        <f>IF(OR('5.1 DT'!KI111="",'5.1 DT'!KI112=""),"",'5.1 DT'!KI112)</f>
        <v/>
      </c>
      <c r="KJ101" s="315" t="str">
        <f>IF(OR('5.1 DT'!KJ111="",'5.1 DT'!KJ112=""),"",'5.1 DT'!KJ112)</f>
        <v/>
      </c>
      <c r="KK101" s="315" t="str">
        <f>IF(OR('5.1 DT'!KK111="",'5.1 DT'!KK112=""),"",'5.1 DT'!KK112)</f>
        <v/>
      </c>
      <c r="KL101" s="315" t="str">
        <f>IF(OR('5.1 DT'!KL111="",'5.1 DT'!KL112=""),"",'5.1 DT'!KL112)</f>
        <v/>
      </c>
      <c r="KM101" s="315" t="str">
        <f>IF(OR('5.1 DT'!KM111="",'5.1 DT'!KM112=""),"",'5.1 DT'!KM112)</f>
        <v/>
      </c>
      <c r="KN101" s="315" t="str">
        <f>IF(OR('5.1 DT'!KN111="",'5.1 DT'!KN112=""),"",'5.1 DT'!KN112)</f>
        <v/>
      </c>
      <c r="KO101" s="315" t="str">
        <f>IF(OR('5.1 DT'!KO111="",'5.1 DT'!KO112=""),"",'5.1 DT'!KO112)</f>
        <v/>
      </c>
      <c r="KP101" s="315" t="str">
        <f>IF(OR('5.1 DT'!KP111="",'5.1 DT'!KP112=""),"",'5.1 DT'!KP112)</f>
        <v/>
      </c>
      <c r="KQ101" s="315" t="str">
        <f>IF(OR('5.1 DT'!KQ111="",'5.1 DT'!KQ112=""),"",'5.1 DT'!KQ112)</f>
        <v/>
      </c>
      <c r="KR101" s="315" t="str">
        <f>IF(OR('5.1 DT'!KR111="",'5.1 DT'!KR112=""),"",'5.1 DT'!KR112)</f>
        <v/>
      </c>
      <c r="KS101" s="315" t="str">
        <f>IF(OR('5.1 DT'!KS111="",'5.1 DT'!KS112=""),"",'5.1 DT'!KS112)</f>
        <v/>
      </c>
      <c r="KT101" s="315" t="str">
        <f>IF(OR('5.1 DT'!KT111="",'5.1 DT'!KT112=""),"",'5.1 DT'!KT112)</f>
        <v/>
      </c>
      <c r="KU101" s="315" t="str">
        <f>IF(OR('5.1 DT'!KU111="",'5.1 DT'!KU112=""),"",'5.1 DT'!KU112)</f>
        <v/>
      </c>
      <c r="KV101" s="315" t="str">
        <f>IF(OR('5.1 DT'!KV111="",'5.1 DT'!KV112=""),"",'5.1 DT'!KV112)</f>
        <v/>
      </c>
      <c r="KW101" s="315" t="str">
        <f>IF(OR('5.1 DT'!KW111="",'5.1 DT'!KW112=""),"",'5.1 DT'!KW112)</f>
        <v/>
      </c>
      <c r="KX101" s="315" t="str">
        <f>IF(OR('5.1 DT'!KX111="",'5.1 DT'!KX112=""),"",'5.1 DT'!KX112)</f>
        <v/>
      </c>
      <c r="KY101" s="315" t="str">
        <f>IF(OR('5.1 DT'!KY111="",'5.1 DT'!KY112=""),"",'5.1 DT'!KY112)</f>
        <v/>
      </c>
      <c r="KZ101" s="315" t="str">
        <f>IF(OR('5.1 DT'!KZ111="",'5.1 DT'!KZ112=""),"",'5.1 DT'!KZ112)</f>
        <v/>
      </c>
      <c r="LA101" s="315" t="str">
        <f>IF(OR('5.1 DT'!LA111="",'5.1 DT'!LA112=""),"",'5.1 DT'!LA112)</f>
        <v/>
      </c>
      <c r="LB101" s="315" t="str">
        <f>IF(OR('5.1 DT'!LB111="",'5.1 DT'!LB112=""),"",'5.1 DT'!LB112)</f>
        <v/>
      </c>
      <c r="LC101" s="315" t="str">
        <f>IF(OR('5.1 DT'!LC111="",'5.1 DT'!LC112=""),"",'5.1 DT'!LC112)</f>
        <v/>
      </c>
      <c r="LD101" s="315" t="str">
        <f>IF(OR('5.1 DT'!LD111="",'5.1 DT'!LD112=""),"",'5.1 DT'!LD112)</f>
        <v/>
      </c>
      <c r="LE101" s="315" t="str">
        <f>IF(OR('5.1 DT'!LE111="",'5.1 DT'!LE112=""),"",'5.1 DT'!LE112)</f>
        <v/>
      </c>
      <c r="LF101" s="315" t="str">
        <f>IF(OR('5.1 DT'!LF111="",'5.1 DT'!LF112=""),"",'5.1 DT'!LF112)</f>
        <v/>
      </c>
      <c r="LG101" s="315" t="str">
        <f>IF(OR('5.1 DT'!LG111="",'5.1 DT'!LG112=""),"",'5.1 DT'!LG112)</f>
        <v/>
      </c>
      <c r="LH101" s="315" t="str">
        <f>IF(OR('5.1 DT'!LH111="",'5.1 DT'!LH112=""),"",'5.1 DT'!LH112)</f>
        <v/>
      </c>
      <c r="LI101" s="315" t="str">
        <f>IF(OR('5.1 DT'!LI111="",'5.1 DT'!LI112=""),"",'5.1 DT'!LI112)</f>
        <v/>
      </c>
      <c r="LJ101" s="315" t="str">
        <f>IF(OR('5.1 DT'!LJ111="",'5.1 DT'!LJ112=""),"",'5.1 DT'!LJ112)</f>
        <v/>
      </c>
      <c r="LK101" s="315" t="str">
        <f>IF(OR('5.1 DT'!LK111="",'5.1 DT'!LK112=""),"",'5.1 DT'!LK112)</f>
        <v/>
      </c>
      <c r="LL101" s="315" t="str">
        <f>IF(OR('5.1 DT'!LL111="",'5.1 DT'!LL112=""),"",'5.1 DT'!LL112)</f>
        <v/>
      </c>
      <c r="LM101" s="315" t="str">
        <f>IF(OR('5.1 DT'!LM111="",'5.1 DT'!LM112=""),"",'5.1 DT'!LM112)</f>
        <v/>
      </c>
      <c r="LN101" s="315" t="str">
        <f>IF(OR('5.1 DT'!LN111="",'5.1 DT'!LN112=""),"",'5.1 DT'!LN112)</f>
        <v/>
      </c>
      <c r="LO101" s="315" t="str">
        <f>IF(OR('5.1 DT'!LO111="",'5.1 DT'!LO112=""),"",'5.1 DT'!LO112)</f>
        <v/>
      </c>
      <c r="LP101" s="315" t="str">
        <f>IF(OR('5.1 DT'!LP111="",'5.1 DT'!LP112=""),"",'5.1 DT'!LP112)</f>
        <v/>
      </c>
      <c r="LQ101" s="315" t="str">
        <f>IF(OR('5.1 DT'!LQ111="",'5.1 DT'!LQ112=""),"",'5.1 DT'!LQ112)</f>
        <v/>
      </c>
      <c r="LR101" s="315" t="str">
        <f>IF(OR('5.1 DT'!LR111="",'5.1 DT'!LR112=""),"",'5.1 DT'!LR112)</f>
        <v/>
      </c>
      <c r="LS101" s="315" t="str">
        <f>IF(OR('5.1 DT'!LS111="",'5.1 DT'!LS112=""),"",'5.1 DT'!LS112)</f>
        <v/>
      </c>
      <c r="LT101" s="315" t="str">
        <f>IF(OR('5.1 DT'!LT111="",'5.1 DT'!LT112=""),"",'5.1 DT'!LT112)</f>
        <v/>
      </c>
      <c r="LU101" s="315" t="str">
        <f>IF(OR('5.1 DT'!LU111="",'5.1 DT'!LU112=""),"",'5.1 DT'!LU112)</f>
        <v/>
      </c>
      <c r="LV101" s="315" t="str">
        <f>IF(OR('5.1 DT'!LV111="",'5.1 DT'!LV112=""),"",'5.1 DT'!LV112)</f>
        <v/>
      </c>
      <c r="LW101" s="315" t="str">
        <f>IF(OR('5.1 DT'!LW111="",'5.1 DT'!LW112=""),"",'5.1 DT'!LW112)</f>
        <v/>
      </c>
      <c r="LX101" s="315" t="str">
        <f>IF(OR('5.1 DT'!LX111="",'5.1 DT'!LX112=""),"",'5.1 DT'!LX112)</f>
        <v/>
      </c>
      <c r="LY101" s="315" t="str">
        <f>IF(OR('5.1 DT'!LY111="",'5.1 DT'!LY112=""),"",'5.1 DT'!LY112)</f>
        <v/>
      </c>
      <c r="LZ101" s="315" t="str">
        <f>IF(OR('5.1 DT'!LZ111="",'5.1 DT'!LZ112=""),"",'5.1 DT'!LZ112)</f>
        <v/>
      </c>
      <c r="MA101" s="315" t="str">
        <f>IF(OR('5.1 DT'!MA111="",'5.1 DT'!MA112=""),"",'5.1 DT'!MA112)</f>
        <v/>
      </c>
      <c r="MB101" s="315" t="str">
        <f>IF(OR('5.1 DT'!MB111="",'5.1 DT'!MB112=""),"",'5.1 DT'!MB112)</f>
        <v/>
      </c>
      <c r="MC101" s="315" t="str">
        <f>IF(OR('5.1 DT'!MC111="",'5.1 DT'!MC112=""),"",'5.1 DT'!MC112)</f>
        <v/>
      </c>
      <c r="MD101" s="315" t="str">
        <f>IF(OR('5.1 DT'!MD111="",'5.1 DT'!MD112=""),"",'5.1 DT'!MD112)</f>
        <v/>
      </c>
      <c r="ME101" s="315" t="str">
        <f>IF(OR('5.1 DT'!ME111="",'5.1 DT'!ME112=""),"",'5.1 DT'!ME112)</f>
        <v/>
      </c>
      <c r="MF101" s="315" t="str">
        <f>IF(OR('5.1 DT'!MF111="",'5.1 DT'!MF112=""),"",'5.1 DT'!MF112)</f>
        <v/>
      </c>
      <c r="MG101" s="315" t="str">
        <f>IF(OR('5.1 DT'!MG111="",'5.1 DT'!MG112=""),"",'5.1 DT'!MG112)</f>
        <v/>
      </c>
      <c r="MH101" s="315" t="str">
        <f>IF(OR('5.1 DT'!MH111="",'5.1 DT'!MH112=""),"",'5.1 DT'!MH112)</f>
        <v/>
      </c>
    </row>
    <row r="102" spans="1:346" s="27" customFormat="1" x14ac:dyDescent="0.3">
      <c r="A102" s="267"/>
      <c r="B102" s="234" t="s">
        <v>228</v>
      </c>
      <c r="C102" s="268" t="s">
        <v>229</v>
      </c>
      <c r="D102" s="269" t="s">
        <v>163</v>
      </c>
      <c r="E102" s="269" t="s">
        <v>223</v>
      </c>
      <c r="F102" s="269" t="s">
        <v>74</v>
      </c>
      <c r="G102" s="314" t="str">
        <f>IF(COUNTBLANK(G103:G104),"",G103-G104)</f>
        <v/>
      </c>
      <c r="H102" s="314" t="str">
        <f t="shared" ref="H102:BS102" si="198">IF(COUNTBLANK(H103:H104),"",H103-H104)</f>
        <v/>
      </c>
      <c r="I102" s="314" t="str">
        <f t="shared" si="198"/>
        <v/>
      </c>
      <c r="J102" s="314" t="str">
        <f t="shared" si="198"/>
        <v/>
      </c>
      <c r="K102" s="314" t="str">
        <f t="shared" si="198"/>
        <v/>
      </c>
      <c r="L102" s="314" t="str">
        <f t="shared" si="198"/>
        <v/>
      </c>
      <c r="M102" s="314" t="str">
        <f t="shared" si="198"/>
        <v/>
      </c>
      <c r="N102" s="314" t="str">
        <f t="shared" si="198"/>
        <v/>
      </c>
      <c r="O102" s="314" t="str">
        <f t="shared" si="198"/>
        <v/>
      </c>
      <c r="P102" s="314" t="str">
        <f t="shared" si="198"/>
        <v/>
      </c>
      <c r="Q102" s="314" t="str">
        <f t="shared" si="198"/>
        <v/>
      </c>
      <c r="R102" s="314" t="str">
        <f t="shared" si="198"/>
        <v/>
      </c>
      <c r="S102" s="314" t="str">
        <f t="shared" si="198"/>
        <v/>
      </c>
      <c r="T102" s="314" t="str">
        <f t="shared" si="198"/>
        <v/>
      </c>
      <c r="U102" s="314" t="str">
        <f t="shared" si="198"/>
        <v/>
      </c>
      <c r="V102" s="314" t="str">
        <f t="shared" si="198"/>
        <v/>
      </c>
      <c r="W102" s="314" t="str">
        <f t="shared" si="198"/>
        <v/>
      </c>
      <c r="X102" s="314" t="str">
        <f t="shared" si="198"/>
        <v/>
      </c>
      <c r="Y102" s="314" t="str">
        <f t="shared" si="198"/>
        <v/>
      </c>
      <c r="Z102" s="314" t="str">
        <f t="shared" si="198"/>
        <v/>
      </c>
      <c r="AA102" s="314" t="str">
        <f t="shared" si="198"/>
        <v/>
      </c>
      <c r="AB102" s="314" t="str">
        <f t="shared" si="198"/>
        <v/>
      </c>
      <c r="AC102" s="314" t="str">
        <f t="shared" si="198"/>
        <v/>
      </c>
      <c r="AD102" s="314" t="str">
        <f t="shared" si="198"/>
        <v/>
      </c>
      <c r="AE102" s="314" t="str">
        <f t="shared" si="198"/>
        <v/>
      </c>
      <c r="AF102" s="314" t="str">
        <f t="shared" si="198"/>
        <v/>
      </c>
      <c r="AG102" s="314" t="str">
        <f t="shared" si="198"/>
        <v/>
      </c>
      <c r="AH102" s="314" t="str">
        <f t="shared" si="198"/>
        <v/>
      </c>
      <c r="AI102" s="314" t="str">
        <f t="shared" si="198"/>
        <v/>
      </c>
      <c r="AJ102" s="314" t="str">
        <f t="shared" si="198"/>
        <v/>
      </c>
      <c r="AK102" s="314" t="str">
        <f t="shared" si="198"/>
        <v/>
      </c>
      <c r="AL102" s="314" t="str">
        <f t="shared" si="198"/>
        <v/>
      </c>
      <c r="AM102" s="314" t="str">
        <f t="shared" si="198"/>
        <v/>
      </c>
      <c r="AN102" s="314" t="str">
        <f t="shared" si="198"/>
        <v/>
      </c>
      <c r="AO102" s="314" t="str">
        <f t="shared" si="198"/>
        <v/>
      </c>
      <c r="AP102" s="314" t="str">
        <f t="shared" si="198"/>
        <v/>
      </c>
      <c r="AQ102" s="314" t="str">
        <f t="shared" si="198"/>
        <v/>
      </c>
      <c r="AR102" s="314" t="str">
        <f t="shared" si="198"/>
        <v/>
      </c>
      <c r="AS102" s="314" t="str">
        <f t="shared" si="198"/>
        <v/>
      </c>
      <c r="AT102" s="314" t="str">
        <f t="shared" si="198"/>
        <v/>
      </c>
      <c r="AU102" s="314" t="str">
        <f t="shared" si="198"/>
        <v/>
      </c>
      <c r="AV102" s="314" t="str">
        <f t="shared" si="198"/>
        <v/>
      </c>
      <c r="AW102" s="314" t="str">
        <f t="shared" si="198"/>
        <v/>
      </c>
      <c r="AX102" s="314" t="str">
        <f t="shared" si="198"/>
        <v/>
      </c>
      <c r="AY102" s="314" t="str">
        <f t="shared" si="198"/>
        <v/>
      </c>
      <c r="AZ102" s="314" t="str">
        <f t="shared" si="198"/>
        <v/>
      </c>
      <c r="BA102" s="314" t="str">
        <f t="shared" si="198"/>
        <v/>
      </c>
      <c r="BB102" s="314" t="str">
        <f t="shared" si="198"/>
        <v/>
      </c>
      <c r="BC102" s="314" t="str">
        <f t="shared" si="198"/>
        <v/>
      </c>
      <c r="BD102" s="314" t="str">
        <f t="shared" si="198"/>
        <v/>
      </c>
      <c r="BE102" s="314" t="str">
        <f t="shared" si="198"/>
        <v/>
      </c>
      <c r="BF102" s="314" t="str">
        <f t="shared" si="198"/>
        <v/>
      </c>
      <c r="BG102" s="314" t="str">
        <f t="shared" si="198"/>
        <v/>
      </c>
      <c r="BH102" s="314" t="str">
        <f t="shared" si="198"/>
        <v/>
      </c>
      <c r="BI102" s="314" t="str">
        <f t="shared" si="198"/>
        <v/>
      </c>
      <c r="BJ102" s="314" t="str">
        <f t="shared" si="198"/>
        <v/>
      </c>
      <c r="BK102" s="314" t="str">
        <f t="shared" si="198"/>
        <v/>
      </c>
      <c r="BL102" s="314" t="str">
        <f t="shared" si="198"/>
        <v/>
      </c>
      <c r="BM102" s="314" t="str">
        <f t="shared" si="198"/>
        <v/>
      </c>
      <c r="BN102" s="314" t="str">
        <f t="shared" si="198"/>
        <v/>
      </c>
      <c r="BO102" s="314" t="str">
        <f t="shared" si="198"/>
        <v/>
      </c>
      <c r="BP102" s="314" t="str">
        <f t="shared" si="198"/>
        <v/>
      </c>
      <c r="BQ102" s="314" t="str">
        <f t="shared" si="198"/>
        <v/>
      </c>
      <c r="BR102" s="314" t="str">
        <f t="shared" si="198"/>
        <v/>
      </c>
      <c r="BS102" s="314" t="str">
        <f t="shared" si="198"/>
        <v/>
      </c>
      <c r="BT102" s="314" t="str">
        <f t="shared" ref="BT102:EE102" si="199">IF(COUNTBLANK(BT103:BT104),"",BT103-BT104)</f>
        <v/>
      </c>
      <c r="BU102" s="314" t="str">
        <f t="shared" si="199"/>
        <v/>
      </c>
      <c r="BV102" s="314" t="str">
        <f t="shared" si="199"/>
        <v/>
      </c>
      <c r="BW102" s="314" t="str">
        <f t="shared" si="199"/>
        <v/>
      </c>
      <c r="BX102" s="314" t="str">
        <f t="shared" si="199"/>
        <v/>
      </c>
      <c r="BY102" s="314" t="str">
        <f t="shared" si="199"/>
        <v/>
      </c>
      <c r="BZ102" s="314" t="str">
        <f t="shared" si="199"/>
        <v/>
      </c>
      <c r="CA102" s="314" t="str">
        <f t="shared" si="199"/>
        <v/>
      </c>
      <c r="CB102" s="314" t="str">
        <f t="shared" si="199"/>
        <v/>
      </c>
      <c r="CC102" s="314" t="str">
        <f t="shared" si="199"/>
        <v/>
      </c>
      <c r="CD102" s="314" t="str">
        <f t="shared" si="199"/>
        <v/>
      </c>
      <c r="CE102" s="314" t="str">
        <f t="shared" si="199"/>
        <v/>
      </c>
      <c r="CF102" s="314" t="str">
        <f t="shared" si="199"/>
        <v/>
      </c>
      <c r="CG102" s="314" t="str">
        <f t="shared" si="199"/>
        <v/>
      </c>
      <c r="CH102" s="314" t="str">
        <f t="shared" si="199"/>
        <v/>
      </c>
      <c r="CI102" s="314" t="str">
        <f t="shared" si="199"/>
        <v/>
      </c>
      <c r="CJ102" s="314" t="str">
        <f t="shared" si="199"/>
        <v/>
      </c>
      <c r="CK102" s="314" t="str">
        <f t="shared" si="199"/>
        <v/>
      </c>
      <c r="CL102" s="314" t="str">
        <f t="shared" si="199"/>
        <v/>
      </c>
      <c r="CM102" s="314" t="str">
        <f t="shared" si="199"/>
        <v/>
      </c>
      <c r="CN102" s="314" t="str">
        <f t="shared" si="199"/>
        <v/>
      </c>
      <c r="CO102" s="314" t="str">
        <f t="shared" si="199"/>
        <v/>
      </c>
      <c r="CP102" s="314" t="str">
        <f t="shared" si="199"/>
        <v/>
      </c>
      <c r="CQ102" s="314" t="str">
        <f t="shared" si="199"/>
        <v/>
      </c>
      <c r="CR102" s="314" t="str">
        <f t="shared" si="199"/>
        <v/>
      </c>
      <c r="CS102" s="314" t="str">
        <f t="shared" si="199"/>
        <v/>
      </c>
      <c r="CT102" s="314" t="str">
        <f t="shared" si="199"/>
        <v/>
      </c>
      <c r="CU102" s="314" t="str">
        <f t="shared" si="199"/>
        <v/>
      </c>
      <c r="CV102" s="314" t="str">
        <f t="shared" si="199"/>
        <v/>
      </c>
      <c r="CW102" s="314" t="str">
        <f t="shared" si="199"/>
        <v/>
      </c>
      <c r="CX102" s="314" t="str">
        <f t="shared" si="199"/>
        <v/>
      </c>
      <c r="CY102" s="314" t="str">
        <f t="shared" si="199"/>
        <v/>
      </c>
      <c r="CZ102" s="314" t="str">
        <f t="shared" si="199"/>
        <v/>
      </c>
      <c r="DA102" s="314" t="str">
        <f t="shared" si="199"/>
        <v/>
      </c>
      <c r="DB102" s="314" t="str">
        <f t="shared" si="199"/>
        <v/>
      </c>
      <c r="DC102" s="314" t="str">
        <f t="shared" si="199"/>
        <v/>
      </c>
      <c r="DD102" s="314" t="str">
        <f t="shared" si="199"/>
        <v/>
      </c>
      <c r="DE102" s="314" t="str">
        <f t="shared" si="199"/>
        <v/>
      </c>
      <c r="DF102" s="314" t="str">
        <f t="shared" si="199"/>
        <v/>
      </c>
      <c r="DG102" s="314" t="str">
        <f t="shared" si="199"/>
        <v/>
      </c>
      <c r="DH102" s="314" t="str">
        <f t="shared" si="199"/>
        <v/>
      </c>
      <c r="DI102" s="314" t="str">
        <f t="shared" si="199"/>
        <v/>
      </c>
      <c r="DJ102" s="314" t="str">
        <f t="shared" si="199"/>
        <v/>
      </c>
      <c r="DK102" s="314" t="str">
        <f t="shared" si="199"/>
        <v/>
      </c>
      <c r="DL102" s="314" t="str">
        <f t="shared" si="199"/>
        <v/>
      </c>
      <c r="DM102" s="314" t="str">
        <f t="shared" si="199"/>
        <v/>
      </c>
      <c r="DN102" s="314" t="str">
        <f t="shared" si="199"/>
        <v/>
      </c>
      <c r="DO102" s="314" t="str">
        <f t="shared" si="199"/>
        <v/>
      </c>
      <c r="DP102" s="314" t="str">
        <f t="shared" si="199"/>
        <v/>
      </c>
      <c r="DQ102" s="314" t="str">
        <f t="shared" si="199"/>
        <v/>
      </c>
      <c r="DR102" s="314" t="str">
        <f t="shared" si="199"/>
        <v/>
      </c>
      <c r="DS102" s="314" t="str">
        <f t="shared" si="199"/>
        <v/>
      </c>
      <c r="DT102" s="314" t="str">
        <f t="shared" si="199"/>
        <v/>
      </c>
      <c r="DU102" s="314" t="str">
        <f t="shared" si="199"/>
        <v/>
      </c>
      <c r="DV102" s="314" t="str">
        <f t="shared" si="199"/>
        <v/>
      </c>
      <c r="DW102" s="314" t="str">
        <f t="shared" si="199"/>
        <v/>
      </c>
      <c r="DX102" s="314" t="str">
        <f t="shared" si="199"/>
        <v/>
      </c>
      <c r="DY102" s="314" t="str">
        <f t="shared" si="199"/>
        <v/>
      </c>
      <c r="DZ102" s="314" t="str">
        <f t="shared" si="199"/>
        <v/>
      </c>
      <c r="EA102" s="314" t="str">
        <f t="shared" si="199"/>
        <v/>
      </c>
      <c r="EB102" s="314" t="str">
        <f t="shared" si="199"/>
        <v/>
      </c>
      <c r="EC102" s="314" t="str">
        <f t="shared" si="199"/>
        <v/>
      </c>
      <c r="ED102" s="314" t="str">
        <f t="shared" si="199"/>
        <v/>
      </c>
      <c r="EE102" s="314" t="str">
        <f t="shared" si="199"/>
        <v/>
      </c>
      <c r="EF102" s="314" t="str">
        <f t="shared" ref="EF102:FS102" si="200">IF(COUNTBLANK(EF103:EF104),"",EF103-EF104)</f>
        <v/>
      </c>
      <c r="EG102" s="314" t="str">
        <f t="shared" si="200"/>
        <v/>
      </c>
      <c r="EH102" s="314" t="str">
        <f t="shared" si="200"/>
        <v/>
      </c>
      <c r="EI102" s="314" t="str">
        <f t="shared" si="200"/>
        <v/>
      </c>
      <c r="EJ102" s="314" t="str">
        <f t="shared" si="200"/>
        <v/>
      </c>
      <c r="EK102" s="314" t="str">
        <f t="shared" si="200"/>
        <v/>
      </c>
      <c r="EL102" s="314" t="str">
        <f t="shared" si="200"/>
        <v/>
      </c>
      <c r="EM102" s="314" t="str">
        <f t="shared" si="200"/>
        <v/>
      </c>
      <c r="EN102" s="314" t="str">
        <f t="shared" si="200"/>
        <v/>
      </c>
      <c r="EO102" s="314" t="str">
        <f t="shared" si="200"/>
        <v/>
      </c>
      <c r="EP102" s="314" t="str">
        <f t="shared" si="200"/>
        <v/>
      </c>
      <c r="EQ102" s="314" t="str">
        <f t="shared" si="200"/>
        <v/>
      </c>
      <c r="ER102" s="314" t="str">
        <f t="shared" si="200"/>
        <v/>
      </c>
      <c r="ES102" s="314" t="str">
        <f t="shared" si="200"/>
        <v/>
      </c>
      <c r="ET102" s="314" t="str">
        <f t="shared" si="200"/>
        <v/>
      </c>
      <c r="EU102" s="314" t="str">
        <f t="shared" si="200"/>
        <v/>
      </c>
      <c r="EV102" s="314" t="str">
        <f t="shared" si="200"/>
        <v/>
      </c>
      <c r="EW102" s="314" t="str">
        <f t="shared" si="200"/>
        <v/>
      </c>
      <c r="EX102" s="314" t="str">
        <f t="shared" si="200"/>
        <v/>
      </c>
      <c r="EY102" s="314" t="str">
        <f t="shared" si="200"/>
        <v/>
      </c>
      <c r="EZ102" s="314" t="str">
        <f t="shared" si="200"/>
        <v/>
      </c>
      <c r="FA102" s="314" t="str">
        <f t="shared" si="200"/>
        <v/>
      </c>
      <c r="FB102" s="314" t="str">
        <f t="shared" si="200"/>
        <v/>
      </c>
      <c r="FC102" s="314" t="str">
        <f t="shared" si="200"/>
        <v/>
      </c>
      <c r="FD102" s="314" t="str">
        <f t="shared" si="200"/>
        <v/>
      </c>
      <c r="FE102" s="314" t="str">
        <f t="shared" si="200"/>
        <v/>
      </c>
      <c r="FF102" s="314" t="str">
        <f t="shared" si="200"/>
        <v/>
      </c>
      <c r="FG102" s="314" t="str">
        <f t="shared" si="200"/>
        <v/>
      </c>
      <c r="FH102" s="314" t="str">
        <f t="shared" si="200"/>
        <v/>
      </c>
      <c r="FI102" s="314" t="str">
        <f t="shared" si="200"/>
        <v/>
      </c>
      <c r="FJ102" s="314" t="str">
        <f t="shared" si="200"/>
        <v/>
      </c>
      <c r="FK102" s="314" t="str">
        <f t="shared" si="200"/>
        <v/>
      </c>
      <c r="FL102" s="314" t="str">
        <f t="shared" si="200"/>
        <v/>
      </c>
      <c r="FM102" s="314" t="str">
        <f t="shared" si="200"/>
        <v/>
      </c>
      <c r="FN102" s="314" t="str">
        <f t="shared" si="200"/>
        <v/>
      </c>
      <c r="FO102" s="314" t="str">
        <f t="shared" si="200"/>
        <v/>
      </c>
      <c r="FP102" s="314" t="str">
        <f t="shared" si="200"/>
        <v/>
      </c>
      <c r="FQ102" s="314" t="str">
        <f t="shared" si="200"/>
        <v/>
      </c>
      <c r="FR102" s="314" t="str">
        <f t="shared" si="200"/>
        <v/>
      </c>
      <c r="FS102" s="314" t="str">
        <f t="shared" si="200"/>
        <v/>
      </c>
      <c r="FT102" s="314" t="str">
        <f t="shared" ref="FT102:IE102" si="201">IF(COUNTBLANK(FT103:FT104),"",FT103-FT104)</f>
        <v/>
      </c>
      <c r="FU102" s="314" t="str">
        <f t="shared" si="201"/>
        <v/>
      </c>
      <c r="FV102" s="314" t="str">
        <f t="shared" si="201"/>
        <v/>
      </c>
      <c r="FW102" s="314" t="str">
        <f t="shared" si="201"/>
        <v/>
      </c>
      <c r="FX102" s="314" t="str">
        <f t="shared" si="201"/>
        <v/>
      </c>
      <c r="FY102" s="314" t="str">
        <f t="shared" si="201"/>
        <v/>
      </c>
      <c r="FZ102" s="314" t="str">
        <f t="shared" si="201"/>
        <v/>
      </c>
      <c r="GA102" s="314" t="str">
        <f t="shared" si="201"/>
        <v/>
      </c>
      <c r="GB102" s="314" t="str">
        <f t="shared" si="201"/>
        <v/>
      </c>
      <c r="GC102" s="314" t="str">
        <f t="shared" si="201"/>
        <v/>
      </c>
      <c r="GD102" s="314" t="str">
        <f t="shared" si="201"/>
        <v/>
      </c>
      <c r="GE102" s="314" t="str">
        <f t="shared" si="201"/>
        <v/>
      </c>
      <c r="GF102" s="314" t="str">
        <f t="shared" si="201"/>
        <v/>
      </c>
      <c r="GG102" s="314" t="str">
        <f t="shared" si="201"/>
        <v/>
      </c>
      <c r="GH102" s="314" t="str">
        <f t="shared" si="201"/>
        <v/>
      </c>
      <c r="GI102" s="314" t="str">
        <f t="shared" si="201"/>
        <v/>
      </c>
      <c r="GJ102" s="314" t="str">
        <f t="shared" si="201"/>
        <v/>
      </c>
      <c r="GK102" s="314" t="str">
        <f t="shared" si="201"/>
        <v/>
      </c>
      <c r="GL102" s="314" t="str">
        <f t="shared" si="201"/>
        <v/>
      </c>
      <c r="GM102" s="314" t="str">
        <f t="shared" si="201"/>
        <v/>
      </c>
      <c r="GN102" s="314" t="str">
        <f t="shared" si="201"/>
        <v/>
      </c>
      <c r="GO102" s="314" t="str">
        <f t="shared" si="201"/>
        <v/>
      </c>
      <c r="GP102" s="314" t="str">
        <f t="shared" si="201"/>
        <v/>
      </c>
      <c r="GQ102" s="314" t="str">
        <f t="shared" si="201"/>
        <v/>
      </c>
      <c r="GR102" s="314" t="str">
        <f t="shared" si="201"/>
        <v/>
      </c>
      <c r="GS102" s="314" t="str">
        <f t="shared" si="201"/>
        <v/>
      </c>
      <c r="GT102" s="314" t="str">
        <f t="shared" si="201"/>
        <v/>
      </c>
      <c r="GU102" s="314" t="str">
        <f t="shared" si="201"/>
        <v/>
      </c>
      <c r="GV102" s="314" t="str">
        <f t="shared" si="201"/>
        <v/>
      </c>
      <c r="GW102" s="314" t="str">
        <f t="shared" si="201"/>
        <v/>
      </c>
      <c r="GX102" s="314" t="str">
        <f t="shared" si="201"/>
        <v/>
      </c>
      <c r="GY102" s="314" t="str">
        <f t="shared" si="201"/>
        <v/>
      </c>
      <c r="GZ102" s="314" t="str">
        <f t="shared" si="201"/>
        <v/>
      </c>
      <c r="HA102" s="314" t="str">
        <f t="shared" si="201"/>
        <v/>
      </c>
      <c r="HB102" s="314" t="str">
        <f t="shared" si="201"/>
        <v/>
      </c>
      <c r="HC102" s="314" t="str">
        <f t="shared" si="201"/>
        <v/>
      </c>
      <c r="HD102" s="314" t="str">
        <f t="shared" si="201"/>
        <v/>
      </c>
      <c r="HE102" s="314" t="str">
        <f t="shared" si="201"/>
        <v/>
      </c>
      <c r="HF102" s="314" t="str">
        <f t="shared" si="201"/>
        <v/>
      </c>
      <c r="HG102" s="314" t="str">
        <f t="shared" si="201"/>
        <v/>
      </c>
      <c r="HH102" s="314" t="str">
        <f t="shared" si="201"/>
        <v/>
      </c>
      <c r="HI102" s="314" t="str">
        <f t="shared" si="201"/>
        <v/>
      </c>
      <c r="HJ102" s="314" t="str">
        <f t="shared" si="201"/>
        <v/>
      </c>
      <c r="HK102" s="314" t="str">
        <f t="shared" si="201"/>
        <v/>
      </c>
      <c r="HL102" s="314" t="str">
        <f t="shared" si="201"/>
        <v/>
      </c>
      <c r="HM102" s="314" t="str">
        <f t="shared" si="201"/>
        <v/>
      </c>
      <c r="HN102" s="314" t="str">
        <f t="shared" si="201"/>
        <v/>
      </c>
      <c r="HO102" s="314" t="str">
        <f t="shared" si="201"/>
        <v/>
      </c>
      <c r="HP102" s="314" t="str">
        <f t="shared" si="201"/>
        <v/>
      </c>
      <c r="HQ102" s="314" t="str">
        <f t="shared" si="201"/>
        <v/>
      </c>
      <c r="HR102" s="314" t="str">
        <f t="shared" si="201"/>
        <v/>
      </c>
      <c r="HS102" s="314" t="str">
        <f t="shared" si="201"/>
        <v/>
      </c>
      <c r="HT102" s="314" t="str">
        <f t="shared" si="201"/>
        <v/>
      </c>
      <c r="HU102" s="314" t="str">
        <f t="shared" si="201"/>
        <v/>
      </c>
      <c r="HV102" s="314" t="str">
        <f t="shared" si="201"/>
        <v/>
      </c>
      <c r="HW102" s="314" t="str">
        <f t="shared" si="201"/>
        <v/>
      </c>
      <c r="HX102" s="314" t="str">
        <f t="shared" si="201"/>
        <v/>
      </c>
      <c r="HY102" s="314" t="str">
        <f t="shared" si="201"/>
        <v/>
      </c>
      <c r="HZ102" s="314" t="str">
        <f t="shared" si="201"/>
        <v/>
      </c>
      <c r="IA102" s="314" t="str">
        <f t="shared" si="201"/>
        <v/>
      </c>
      <c r="IB102" s="314" t="str">
        <f t="shared" si="201"/>
        <v/>
      </c>
      <c r="IC102" s="314" t="str">
        <f t="shared" si="201"/>
        <v/>
      </c>
      <c r="ID102" s="314" t="str">
        <f t="shared" si="201"/>
        <v/>
      </c>
      <c r="IE102" s="314" t="str">
        <f t="shared" si="201"/>
        <v/>
      </c>
      <c r="IF102" s="314" t="str">
        <f t="shared" ref="IF102:KQ102" si="202">IF(COUNTBLANK(IF103:IF104),"",IF103-IF104)</f>
        <v/>
      </c>
      <c r="IG102" s="314" t="str">
        <f t="shared" si="202"/>
        <v/>
      </c>
      <c r="IH102" s="314" t="str">
        <f t="shared" si="202"/>
        <v/>
      </c>
      <c r="II102" s="314" t="str">
        <f t="shared" si="202"/>
        <v/>
      </c>
      <c r="IJ102" s="314" t="str">
        <f t="shared" si="202"/>
        <v/>
      </c>
      <c r="IK102" s="314" t="str">
        <f t="shared" si="202"/>
        <v/>
      </c>
      <c r="IL102" s="314" t="str">
        <f t="shared" si="202"/>
        <v/>
      </c>
      <c r="IM102" s="314" t="str">
        <f t="shared" si="202"/>
        <v/>
      </c>
      <c r="IN102" s="314" t="str">
        <f t="shared" si="202"/>
        <v/>
      </c>
      <c r="IO102" s="314" t="str">
        <f t="shared" si="202"/>
        <v/>
      </c>
      <c r="IP102" s="314" t="str">
        <f t="shared" si="202"/>
        <v/>
      </c>
      <c r="IQ102" s="314" t="str">
        <f t="shared" si="202"/>
        <v/>
      </c>
      <c r="IR102" s="314" t="str">
        <f t="shared" si="202"/>
        <v/>
      </c>
      <c r="IS102" s="314" t="str">
        <f t="shared" si="202"/>
        <v/>
      </c>
      <c r="IT102" s="314" t="str">
        <f t="shared" si="202"/>
        <v/>
      </c>
      <c r="IU102" s="314" t="str">
        <f t="shared" si="202"/>
        <v/>
      </c>
      <c r="IV102" s="314" t="str">
        <f t="shared" si="202"/>
        <v/>
      </c>
      <c r="IW102" s="314" t="str">
        <f t="shared" si="202"/>
        <v/>
      </c>
      <c r="IX102" s="314" t="str">
        <f t="shared" si="202"/>
        <v/>
      </c>
      <c r="IY102" s="314" t="str">
        <f t="shared" si="202"/>
        <v/>
      </c>
      <c r="IZ102" s="314" t="str">
        <f t="shared" si="202"/>
        <v/>
      </c>
      <c r="JA102" s="314" t="str">
        <f t="shared" si="202"/>
        <v/>
      </c>
      <c r="JB102" s="314" t="str">
        <f t="shared" si="202"/>
        <v/>
      </c>
      <c r="JC102" s="314" t="str">
        <f t="shared" si="202"/>
        <v/>
      </c>
      <c r="JD102" s="314" t="str">
        <f t="shared" si="202"/>
        <v/>
      </c>
      <c r="JE102" s="314" t="str">
        <f t="shared" si="202"/>
        <v/>
      </c>
      <c r="JF102" s="314" t="str">
        <f t="shared" si="202"/>
        <v/>
      </c>
      <c r="JG102" s="314" t="str">
        <f t="shared" si="202"/>
        <v/>
      </c>
      <c r="JH102" s="314" t="str">
        <f t="shared" si="202"/>
        <v/>
      </c>
      <c r="JI102" s="314" t="str">
        <f t="shared" si="202"/>
        <v/>
      </c>
      <c r="JJ102" s="314" t="str">
        <f t="shared" si="202"/>
        <v/>
      </c>
      <c r="JK102" s="314" t="str">
        <f t="shared" si="202"/>
        <v/>
      </c>
      <c r="JL102" s="314" t="str">
        <f t="shared" si="202"/>
        <v/>
      </c>
      <c r="JM102" s="314" t="str">
        <f t="shared" si="202"/>
        <v/>
      </c>
      <c r="JN102" s="314" t="str">
        <f t="shared" si="202"/>
        <v/>
      </c>
      <c r="JO102" s="314" t="str">
        <f t="shared" si="202"/>
        <v/>
      </c>
      <c r="JP102" s="314" t="str">
        <f t="shared" si="202"/>
        <v/>
      </c>
      <c r="JQ102" s="314" t="str">
        <f t="shared" si="202"/>
        <v/>
      </c>
      <c r="JR102" s="314" t="str">
        <f t="shared" si="202"/>
        <v/>
      </c>
      <c r="JS102" s="314" t="str">
        <f t="shared" si="202"/>
        <v/>
      </c>
      <c r="JT102" s="314" t="str">
        <f t="shared" si="202"/>
        <v/>
      </c>
      <c r="JU102" s="314" t="str">
        <f t="shared" si="202"/>
        <v/>
      </c>
      <c r="JV102" s="314" t="str">
        <f t="shared" si="202"/>
        <v/>
      </c>
      <c r="JW102" s="314" t="str">
        <f t="shared" si="202"/>
        <v/>
      </c>
      <c r="JX102" s="314" t="str">
        <f t="shared" si="202"/>
        <v/>
      </c>
      <c r="JY102" s="314" t="str">
        <f t="shared" si="202"/>
        <v/>
      </c>
      <c r="JZ102" s="314" t="str">
        <f t="shared" si="202"/>
        <v/>
      </c>
      <c r="KA102" s="314" t="str">
        <f t="shared" si="202"/>
        <v/>
      </c>
      <c r="KB102" s="314" t="str">
        <f t="shared" si="202"/>
        <v/>
      </c>
      <c r="KC102" s="314" t="str">
        <f t="shared" si="202"/>
        <v/>
      </c>
      <c r="KD102" s="314" t="str">
        <f t="shared" si="202"/>
        <v/>
      </c>
      <c r="KE102" s="314" t="str">
        <f t="shared" si="202"/>
        <v/>
      </c>
      <c r="KF102" s="314" t="str">
        <f t="shared" si="202"/>
        <v/>
      </c>
      <c r="KG102" s="314" t="str">
        <f t="shared" si="202"/>
        <v/>
      </c>
      <c r="KH102" s="314" t="str">
        <f t="shared" si="202"/>
        <v/>
      </c>
      <c r="KI102" s="314" t="str">
        <f t="shared" si="202"/>
        <v/>
      </c>
      <c r="KJ102" s="314" t="str">
        <f t="shared" si="202"/>
        <v/>
      </c>
      <c r="KK102" s="314" t="str">
        <f t="shared" si="202"/>
        <v/>
      </c>
      <c r="KL102" s="314" t="str">
        <f t="shared" si="202"/>
        <v/>
      </c>
      <c r="KM102" s="314" t="str">
        <f t="shared" si="202"/>
        <v/>
      </c>
      <c r="KN102" s="314" t="str">
        <f t="shared" si="202"/>
        <v/>
      </c>
      <c r="KO102" s="314" t="str">
        <f t="shared" si="202"/>
        <v/>
      </c>
      <c r="KP102" s="314" t="str">
        <f t="shared" si="202"/>
        <v/>
      </c>
      <c r="KQ102" s="314" t="str">
        <f t="shared" si="202"/>
        <v/>
      </c>
      <c r="KR102" s="314" t="str">
        <f t="shared" ref="KR102:MH102" si="203">IF(COUNTBLANK(KR103:KR104),"",KR103-KR104)</f>
        <v/>
      </c>
      <c r="KS102" s="314" t="str">
        <f t="shared" si="203"/>
        <v/>
      </c>
      <c r="KT102" s="314" t="str">
        <f t="shared" si="203"/>
        <v/>
      </c>
      <c r="KU102" s="314" t="str">
        <f t="shared" si="203"/>
        <v/>
      </c>
      <c r="KV102" s="314" t="str">
        <f t="shared" si="203"/>
        <v/>
      </c>
      <c r="KW102" s="314" t="str">
        <f t="shared" si="203"/>
        <v/>
      </c>
      <c r="KX102" s="314" t="str">
        <f t="shared" si="203"/>
        <v/>
      </c>
      <c r="KY102" s="314" t="str">
        <f t="shared" si="203"/>
        <v/>
      </c>
      <c r="KZ102" s="314" t="str">
        <f t="shared" si="203"/>
        <v/>
      </c>
      <c r="LA102" s="314" t="str">
        <f t="shared" si="203"/>
        <v/>
      </c>
      <c r="LB102" s="314" t="str">
        <f t="shared" si="203"/>
        <v/>
      </c>
      <c r="LC102" s="314" t="str">
        <f t="shared" si="203"/>
        <v/>
      </c>
      <c r="LD102" s="314" t="str">
        <f t="shared" si="203"/>
        <v/>
      </c>
      <c r="LE102" s="314" t="str">
        <f t="shared" si="203"/>
        <v/>
      </c>
      <c r="LF102" s="314" t="str">
        <f t="shared" si="203"/>
        <v/>
      </c>
      <c r="LG102" s="314" t="str">
        <f t="shared" si="203"/>
        <v/>
      </c>
      <c r="LH102" s="314" t="str">
        <f t="shared" si="203"/>
        <v/>
      </c>
      <c r="LI102" s="314" t="str">
        <f t="shared" si="203"/>
        <v/>
      </c>
      <c r="LJ102" s="314" t="str">
        <f t="shared" si="203"/>
        <v/>
      </c>
      <c r="LK102" s="314" t="str">
        <f t="shared" si="203"/>
        <v/>
      </c>
      <c r="LL102" s="314" t="str">
        <f t="shared" si="203"/>
        <v/>
      </c>
      <c r="LM102" s="314" t="str">
        <f t="shared" si="203"/>
        <v/>
      </c>
      <c r="LN102" s="314" t="str">
        <f t="shared" si="203"/>
        <v/>
      </c>
      <c r="LO102" s="314" t="str">
        <f t="shared" si="203"/>
        <v/>
      </c>
      <c r="LP102" s="314" t="str">
        <f t="shared" si="203"/>
        <v/>
      </c>
      <c r="LQ102" s="314" t="str">
        <f t="shared" si="203"/>
        <v/>
      </c>
      <c r="LR102" s="314" t="str">
        <f t="shared" si="203"/>
        <v/>
      </c>
      <c r="LS102" s="314" t="str">
        <f t="shared" si="203"/>
        <v/>
      </c>
      <c r="LT102" s="314" t="str">
        <f t="shared" si="203"/>
        <v/>
      </c>
      <c r="LU102" s="314" t="str">
        <f t="shared" si="203"/>
        <v/>
      </c>
      <c r="LV102" s="314" t="str">
        <f t="shared" si="203"/>
        <v/>
      </c>
      <c r="LW102" s="314" t="str">
        <f t="shared" si="203"/>
        <v/>
      </c>
      <c r="LX102" s="314" t="str">
        <f t="shared" si="203"/>
        <v/>
      </c>
      <c r="LY102" s="314" t="str">
        <f t="shared" si="203"/>
        <v/>
      </c>
      <c r="LZ102" s="314" t="str">
        <f t="shared" si="203"/>
        <v/>
      </c>
      <c r="MA102" s="314" t="str">
        <f t="shared" si="203"/>
        <v/>
      </c>
      <c r="MB102" s="314" t="str">
        <f t="shared" si="203"/>
        <v/>
      </c>
      <c r="MC102" s="314" t="str">
        <f t="shared" si="203"/>
        <v/>
      </c>
      <c r="MD102" s="314" t="str">
        <f t="shared" si="203"/>
        <v/>
      </c>
      <c r="ME102" s="314" t="str">
        <f t="shared" si="203"/>
        <v/>
      </c>
      <c r="MF102" s="314" t="str">
        <f t="shared" si="203"/>
        <v/>
      </c>
      <c r="MG102" s="314" t="str">
        <f t="shared" si="203"/>
        <v/>
      </c>
      <c r="MH102" s="314" t="str">
        <f t="shared" si="203"/>
        <v/>
      </c>
    </row>
    <row r="103" spans="1:346" x14ac:dyDescent="0.3">
      <c r="A103" s="9"/>
      <c r="B103" s="354" t="s">
        <v>230</v>
      </c>
      <c r="C103" s="120" t="s">
        <v>231</v>
      </c>
      <c r="D103" s="229" t="s">
        <v>163</v>
      </c>
      <c r="E103" s="229" t="s">
        <v>223</v>
      </c>
      <c r="F103" s="229"/>
      <c r="G103" s="315" t="str">
        <f>IF(OR('5.1 DT'!G113="",'5.1 DT'!G114=""),"",'5.1 DT'!G113)</f>
        <v/>
      </c>
      <c r="H103" s="315" t="str">
        <f>IF(OR('5.1 DT'!H113="",'5.1 DT'!H114=""),"",'5.1 DT'!H113)</f>
        <v/>
      </c>
      <c r="I103" s="315" t="str">
        <f>IF(OR('5.1 DT'!I113="",'5.1 DT'!I114=""),"",'5.1 DT'!I113)</f>
        <v/>
      </c>
      <c r="J103" s="315" t="str">
        <f>IF(OR('5.1 DT'!J113="",'5.1 DT'!J114=""),"",'5.1 DT'!J113)</f>
        <v/>
      </c>
      <c r="K103" s="315" t="str">
        <f>IF(OR('5.1 DT'!K113="",'5.1 DT'!K114=""),"",'5.1 DT'!K113)</f>
        <v/>
      </c>
      <c r="L103" s="315" t="str">
        <f>IF(OR('5.1 DT'!L113="",'5.1 DT'!L114=""),"",'5.1 DT'!L113)</f>
        <v/>
      </c>
      <c r="M103" s="315" t="str">
        <f>IF(OR('5.1 DT'!M113="",'5.1 DT'!M114=""),"",'5.1 DT'!M113)</f>
        <v/>
      </c>
      <c r="N103" s="315" t="str">
        <f>IF(OR('5.1 DT'!N113="",'5.1 DT'!N114=""),"",'5.1 DT'!N113)</f>
        <v/>
      </c>
      <c r="O103" s="315" t="str">
        <f>IF(OR('5.1 DT'!O113="",'5.1 DT'!O114=""),"",'5.1 DT'!O113)</f>
        <v/>
      </c>
      <c r="P103" s="315" t="str">
        <f>IF(OR('5.1 DT'!P113="",'5.1 DT'!P114=""),"",'5.1 DT'!P113)</f>
        <v/>
      </c>
      <c r="Q103" s="315" t="str">
        <f>IF(OR('5.1 DT'!Q113="",'5.1 DT'!Q114=""),"",'5.1 DT'!Q113)</f>
        <v/>
      </c>
      <c r="R103" s="315" t="str">
        <f>IF(OR('5.1 DT'!R113="",'5.1 DT'!R114=""),"",'5.1 DT'!R113)</f>
        <v/>
      </c>
      <c r="S103" s="315" t="str">
        <f>IF(OR('5.1 DT'!S113="",'5.1 DT'!S114=""),"",'5.1 DT'!S113)</f>
        <v/>
      </c>
      <c r="T103" s="315" t="str">
        <f>IF(OR('5.1 DT'!T113="",'5.1 DT'!T114=""),"",'5.1 DT'!T113)</f>
        <v/>
      </c>
      <c r="U103" s="315" t="str">
        <f>IF(OR('5.1 DT'!U113="",'5.1 DT'!U114=""),"",'5.1 DT'!U113)</f>
        <v/>
      </c>
      <c r="V103" s="315" t="str">
        <f>IF(OR('5.1 DT'!V113="",'5.1 DT'!V114=""),"",'5.1 DT'!V113)</f>
        <v/>
      </c>
      <c r="W103" s="315" t="str">
        <f>IF(OR('5.1 DT'!W113="",'5.1 DT'!W114=""),"",'5.1 DT'!W113)</f>
        <v/>
      </c>
      <c r="X103" s="315" t="str">
        <f>IF(OR('5.1 DT'!X113="",'5.1 DT'!X114=""),"",'5.1 DT'!X113)</f>
        <v/>
      </c>
      <c r="Y103" s="315" t="str">
        <f>IF(OR('5.1 DT'!Y113="",'5.1 DT'!Y114=""),"",'5.1 DT'!Y113)</f>
        <v/>
      </c>
      <c r="Z103" s="315" t="str">
        <f>IF(OR('5.1 DT'!Z113="",'5.1 DT'!Z114=""),"",'5.1 DT'!Z113)</f>
        <v/>
      </c>
      <c r="AA103" s="315" t="str">
        <f>IF(OR('5.1 DT'!AA113="",'5.1 DT'!AA114=""),"",'5.1 DT'!AA113)</f>
        <v/>
      </c>
      <c r="AB103" s="315" t="str">
        <f>IF(OR('5.1 DT'!AB113="",'5.1 DT'!AB114=""),"",'5.1 DT'!AB113)</f>
        <v/>
      </c>
      <c r="AC103" s="315" t="str">
        <f>IF(OR('5.1 DT'!AC113="",'5.1 DT'!AC114=""),"",'5.1 DT'!AC113)</f>
        <v/>
      </c>
      <c r="AD103" s="315" t="str">
        <f>IF(OR('5.1 DT'!AD113="",'5.1 DT'!AD114=""),"",'5.1 DT'!AD113)</f>
        <v/>
      </c>
      <c r="AE103" s="315" t="str">
        <f>IF(OR('5.1 DT'!AE113="",'5.1 DT'!AE114=""),"",'5.1 DT'!AE113)</f>
        <v/>
      </c>
      <c r="AF103" s="315" t="str">
        <f>IF(OR('5.1 DT'!AF113="",'5.1 DT'!AF114=""),"",'5.1 DT'!AF113)</f>
        <v/>
      </c>
      <c r="AG103" s="315" t="str">
        <f>IF(OR('5.1 DT'!AG113="",'5.1 DT'!AG114=""),"",'5.1 DT'!AG113)</f>
        <v/>
      </c>
      <c r="AH103" s="315" t="str">
        <f>IF(OR('5.1 DT'!AH113="",'5.1 DT'!AH114=""),"",'5.1 DT'!AH113)</f>
        <v/>
      </c>
      <c r="AI103" s="315" t="str">
        <f>IF(OR('5.1 DT'!AI113="",'5.1 DT'!AI114=""),"",'5.1 DT'!AI113)</f>
        <v/>
      </c>
      <c r="AJ103" s="315" t="str">
        <f>IF(OR('5.1 DT'!AJ113="",'5.1 DT'!AJ114=""),"",'5.1 DT'!AJ113)</f>
        <v/>
      </c>
      <c r="AK103" s="315" t="str">
        <f>IF(OR('5.1 DT'!AK113="",'5.1 DT'!AK114=""),"",'5.1 DT'!AK113)</f>
        <v/>
      </c>
      <c r="AL103" s="315" t="str">
        <f>IF(OR('5.1 DT'!AL113="",'5.1 DT'!AL114=""),"",'5.1 DT'!AL113)</f>
        <v/>
      </c>
      <c r="AM103" s="315" t="str">
        <f>IF(OR('5.1 DT'!AM113="",'5.1 DT'!AM114=""),"",'5.1 DT'!AM113)</f>
        <v/>
      </c>
      <c r="AN103" s="315" t="str">
        <f>IF(OR('5.1 DT'!AN113="",'5.1 DT'!AN114=""),"",'5.1 DT'!AN113)</f>
        <v/>
      </c>
      <c r="AO103" s="315" t="str">
        <f>IF(OR('5.1 DT'!AO113="",'5.1 DT'!AO114=""),"",'5.1 DT'!AO113)</f>
        <v/>
      </c>
      <c r="AP103" s="315" t="str">
        <f>IF(OR('5.1 DT'!AP113="",'5.1 DT'!AP114=""),"",'5.1 DT'!AP113)</f>
        <v/>
      </c>
      <c r="AQ103" s="315" t="str">
        <f>IF(OR('5.1 DT'!AQ113="",'5.1 DT'!AQ114=""),"",'5.1 DT'!AQ113)</f>
        <v/>
      </c>
      <c r="AR103" s="315" t="str">
        <f>IF(OR('5.1 DT'!AR113="",'5.1 DT'!AR114=""),"",'5.1 DT'!AR113)</f>
        <v/>
      </c>
      <c r="AS103" s="315" t="str">
        <f>IF(OR('5.1 DT'!AS113="",'5.1 DT'!AS114=""),"",'5.1 DT'!AS113)</f>
        <v/>
      </c>
      <c r="AT103" s="315" t="str">
        <f>IF(OR('5.1 DT'!AT113="",'5.1 DT'!AT114=""),"",'5.1 DT'!AT113)</f>
        <v/>
      </c>
      <c r="AU103" s="315" t="str">
        <f>IF(OR('5.1 DT'!AU113="",'5.1 DT'!AU114=""),"",'5.1 DT'!AU113)</f>
        <v/>
      </c>
      <c r="AV103" s="315" t="str">
        <f>IF(OR('5.1 DT'!AV113="",'5.1 DT'!AV114=""),"",'5.1 DT'!AV113)</f>
        <v/>
      </c>
      <c r="AW103" s="315" t="str">
        <f>IF(OR('5.1 DT'!AW113="",'5.1 DT'!AW114=""),"",'5.1 DT'!AW113)</f>
        <v/>
      </c>
      <c r="AX103" s="315" t="str">
        <f>IF(OR('5.1 DT'!AX113="",'5.1 DT'!AX114=""),"",'5.1 DT'!AX113)</f>
        <v/>
      </c>
      <c r="AY103" s="315" t="str">
        <f>IF(OR('5.1 DT'!AY113="",'5.1 DT'!AY114=""),"",'5.1 DT'!AY113)</f>
        <v/>
      </c>
      <c r="AZ103" s="315" t="str">
        <f>IF(OR('5.1 DT'!AZ113="",'5.1 DT'!AZ114=""),"",'5.1 DT'!AZ113)</f>
        <v/>
      </c>
      <c r="BA103" s="315" t="str">
        <f>IF(OR('5.1 DT'!BA113="",'5.1 DT'!BA114=""),"",'5.1 DT'!BA113)</f>
        <v/>
      </c>
      <c r="BB103" s="315" t="str">
        <f>IF(OR('5.1 DT'!BB113="",'5.1 DT'!BB114=""),"",'5.1 DT'!BB113)</f>
        <v/>
      </c>
      <c r="BC103" s="315" t="str">
        <f>IF(OR('5.1 DT'!BC113="",'5.1 DT'!BC114=""),"",'5.1 DT'!BC113)</f>
        <v/>
      </c>
      <c r="BD103" s="315" t="str">
        <f>IF(OR('5.1 DT'!BD113="",'5.1 DT'!BD114=""),"",'5.1 DT'!BD113)</f>
        <v/>
      </c>
      <c r="BE103" s="315" t="str">
        <f>IF(OR('5.1 DT'!BE113="",'5.1 DT'!BE114=""),"",'5.1 DT'!BE113)</f>
        <v/>
      </c>
      <c r="BF103" s="315" t="str">
        <f>IF(OR('5.1 DT'!BF113="",'5.1 DT'!BF114=""),"",'5.1 DT'!BF113)</f>
        <v/>
      </c>
      <c r="BG103" s="315" t="str">
        <f>IF(OR('5.1 DT'!BG113="",'5.1 DT'!BG114=""),"",'5.1 DT'!BG113)</f>
        <v/>
      </c>
      <c r="BH103" s="315" t="str">
        <f>IF(OR('5.1 DT'!BH113="",'5.1 DT'!BH114=""),"",'5.1 DT'!BH113)</f>
        <v/>
      </c>
      <c r="BI103" s="315" t="str">
        <f>IF(OR('5.1 DT'!BI113="",'5.1 DT'!BI114=""),"",'5.1 DT'!BI113)</f>
        <v/>
      </c>
      <c r="BJ103" s="315" t="str">
        <f>IF(OR('5.1 DT'!BJ113="",'5.1 DT'!BJ114=""),"",'5.1 DT'!BJ113)</f>
        <v/>
      </c>
      <c r="BK103" s="315" t="str">
        <f>IF(OR('5.1 DT'!BK113="",'5.1 DT'!BK114=""),"",'5.1 DT'!BK113)</f>
        <v/>
      </c>
      <c r="BL103" s="315" t="str">
        <f>IF(OR('5.1 DT'!BL113="",'5.1 DT'!BL114=""),"",'5.1 DT'!BL113)</f>
        <v/>
      </c>
      <c r="BM103" s="315" t="str">
        <f>IF(OR('5.1 DT'!BM113="",'5.1 DT'!BM114=""),"",'5.1 DT'!BM113)</f>
        <v/>
      </c>
      <c r="BN103" s="315" t="str">
        <f>IF(OR('5.1 DT'!BN113="",'5.1 DT'!BN114=""),"",'5.1 DT'!BN113)</f>
        <v/>
      </c>
      <c r="BO103" s="315" t="str">
        <f>IF(OR('5.1 DT'!BO113="",'5.1 DT'!BO114=""),"",'5.1 DT'!BO113)</f>
        <v/>
      </c>
      <c r="BP103" s="315" t="str">
        <f>IF(OR('5.1 DT'!BP113="",'5.1 DT'!BP114=""),"",'5.1 DT'!BP113)</f>
        <v/>
      </c>
      <c r="BQ103" s="315" t="str">
        <f>IF(OR('5.1 DT'!BQ113="",'5.1 DT'!BQ114=""),"",'5.1 DT'!BQ113)</f>
        <v/>
      </c>
      <c r="BR103" s="315" t="str">
        <f>IF(OR('5.1 DT'!BR113="",'5.1 DT'!BR114=""),"",'5.1 DT'!BR113)</f>
        <v/>
      </c>
      <c r="BS103" s="315" t="str">
        <f>IF(OR('5.1 DT'!BS113="",'5.1 DT'!BS114=""),"",'5.1 DT'!BS113)</f>
        <v/>
      </c>
      <c r="BT103" s="315" t="str">
        <f>IF(OR('5.1 DT'!BT113="",'5.1 DT'!BT114=""),"",'5.1 DT'!BT113)</f>
        <v/>
      </c>
      <c r="BU103" s="315" t="str">
        <f>IF(OR('5.1 DT'!BU113="",'5.1 DT'!BU114=""),"",'5.1 DT'!BU113)</f>
        <v/>
      </c>
      <c r="BV103" s="315" t="str">
        <f>IF(OR('5.1 DT'!BV113="",'5.1 DT'!BV114=""),"",'5.1 DT'!BV113)</f>
        <v/>
      </c>
      <c r="BW103" s="315" t="str">
        <f>IF(OR('5.1 DT'!BW113="",'5.1 DT'!BW114=""),"",'5.1 DT'!BW113)</f>
        <v/>
      </c>
      <c r="BX103" s="315" t="str">
        <f>IF(OR('5.1 DT'!BX113="",'5.1 DT'!BX114=""),"",'5.1 DT'!BX113)</f>
        <v/>
      </c>
      <c r="BY103" s="315" t="str">
        <f>IF(OR('5.1 DT'!BY113="",'5.1 DT'!BY114=""),"",'5.1 DT'!BY113)</f>
        <v/>
      </c>
      <c r="BZ103" s="315" t="str">
        <f>IF(OR('5.1 DT'!BZ113="",'5.1 DT'!BZ114=""),"",'5.1 DT'!BZ113)</f>
        <v/>
      </c>
      <c r="CA103" s="315" t="str">
        <f>IF(OR('5.1 DT'!CA113="",'5.1 DT'!CA114=""),"",'5.1 DT'!CA113)</f>
        <v/>
      </c>
      <c r="CB103" s="315" t="str">
        <f>IF(OR('5.1 DT'!CB113="",'5.1 DT'!CB114=""),"",'5.1 DT'!CB113)</f>
        <v/>
      </c>
      <c r="CC103" s="315" t="str">
        <f>IF(OR('5.1 DT'!CC113="",'5.1 DT'!CC114=""),"",'5.1 DT'!CC113)</f>
        <v/>
      </c>
      <c r="CD103" s="315" t="str">
        <f>IF(OR('5.1 DT'!CD113="",'5.1 DT'!CD114=""),"",'5.1 DT'!CD113)</f>
        <v/>
      </c>
      <c r="CE103" s="315" t="str">
        <f>IF(OR('5.1 DT'!CE113="",'5.1 DT'!CE114=""),"",'5.1 DT'!CE113)</f>
        <v/>
      </c>
      <c r="CF103" s="315" t="str">
        <f>IF(OR('5.1 DT'!CF113="",'5.1 DT'!CF114=""),"",'5.1 DT'!CF113)</f>
        <v/>
      </c>
      <c r="CG103" s="315" t="str">
        <f>IF(OR('5.1 DT'!CG113="",'5.1 DT'!CG114=""),"",'5.1 DT'!CG113)</f>
        <v/>
      </c>
      <c r="CH103" s="315" t="str">
        <f>IF(OR('5.1 DT'!CH113="",'5.1 DT'!CH114=""),"",'5.1 DT'!CH113)</f>
        <v/>
      </c>
      <c r="CI103" s="315" t="str">
        <f>IF(OR('5.1 DT'!CI113="",'5.1 DT'!CI114=""),"",'5.1 DT'!CI113)</f>
        <v/>
      </c>
      <c r="CJ103" s="315" t="str">
        <f>IF(OR('5.1 DT'!CJ113="",'5.1 DT'!CJ114=""),"",'5.1 DT'!CJ113)</f>
        <v/>
      </c>
      <c r="CK103" s="315" t="str">
        <f>IF(OR('5.1 DT'!CK113="",'5.1 DT'!CK114=""),"",'5.1 DT'!CK113)</f>
        <v/>
      </c>
      <c r="CL103" s="315" t="str">
        <f>IF(OR('5.1 DT'!CL113="",'5.1 DT'!CL114=""),"",'5.1 DT'!CL113)</f>
        <v/>
      </c>
      <c r="CM103" s="315" t="str">
        <f>IF(OR('5.1 DT'!CM113="",'5.1 DT'!CM114=""),"",'5.1 DT'!CM113)</f>
        <v/>
      </c>
      <c r="CN103" s="315" t="str">
        <f>IF(OR('5.1 DT'!CN113="",'5.1 DT'!CN114=""),"",'5.1 DT'!CN113)</f>
        <v/>
      </c>
      <c r="CO103" s="315" t="str">
        <f>IF(OR('5.1 DT'!CO113="",'5.1 DT'!CO114=""),"",'5.1 DT'!CO113)</f>
        <v/>
      </c>
      <c r="CP103" s="315" t="str">
        <f>IF(OR('5.1 DT'!CP113="",'5.1 DT'!CP114=""),"",'5.1 DT'!CP113)</f>
        <v/>
      </c>
      <c r="CQ103" s="315" t="str">
        <f>IF(OR('5.1 DT'!CQ113="",'5.1 DT'!CQ114=""),"",'5.1 DT'!CQ113)</f>
        <v/>
      </c>
      <c r="CR103" s="315" t="str">
        <f>IF(OR('5.1 DT'!CR113="",'5.1 DT'!CR114=""),"",'5.1 DT'!CR113)</f>
        <v/>
      </c>
      <c r="CS103" s="315" t="str">
        <f>IF(OR('5.1 DT'!CS113="",'5.1 DT'!CS114=""),"",'5.1 DT'!CS113)</f>
        <v/>
      </c>
      <c r="CT103" s="315" t="str">
        <f>IF(OR('5.1 DT'!CT113="",'5.1 DT'!CT114=""),"",'5.1 DT'!CT113)</f>
        <v/>
      </c>
      <c r="CU103" s="315" t="str">
        <f>IF(OR('5.1 DT'!CU113="",'5.1 DT'!CU114=""),"",'5.1 DT'!CU113)</f>
        <v/>
      </c>
      <c r="CV103" s="315" t="str">
        <f>IF(OR('5.1 DT'!CV113="",'5.1 DT'!CV114=""),"",'5.1 DT'!CV113)</f>
        <v/>
      </c>
      <c r="CW103" s="315" t="str">
        <f>IF(OR('5.1 DT'!CW113="",'5.1 DT'!CW114=""),"",'5.1 DT'!CW113)</f>
        <v/>
      </c>
      <c r="CX103" s="315" t="str">
        <f>IF(OR('5.1 DT'!CX113="",'5.1 DT'!CX114=""),"",'5.1 DT'!CX113)</f>
        <v/>
      </c>
      <c r="CY103" s="315" t="str">
        <f>IF(OR('5.1 DT'!CY113="",'5.1 DT'!CY114=""),"",'5.1 DT'!CY113)</f>
        <v/>
      </c>
      <c r="CZ103" s="315" t="str">
        <f>IF(OR('5.1 DT'!CZ113="",'5.1 DT'!CZ114=""),"",'5.1 DT'!CZ113)</f>
        <v/>
      </c>
      <c r="DA103" s="315" t="str">
        <f>IF(OR('5.1 DT'!DA113="",'5.1 DT'!DA114=""),"",'5.1 DT'!DA113)</f>
        <v/>
      </c>
      <c r="DB103" s="315" t="str">
        <f>IF(OR('5.1 DT'!DB113="",'5.1 DT'!DB114=""),"",'5.1 DT'!DB113)</f>
        <v/>
      </c>
      <c r="DC103" s="315" t="str">
        <f>IF(OR('5.1 DT'!DC113="",'5.1 DT'!DC114=""),"",'5.1 DT'!DC113)</f>
        <v/>
      </c>
      <c r="DD103" s="315" t="str">
        <f>IF(OR('5.1 DT'!DD113="",'5.1 DT'!DD114=""),"",'5.1 DT'!DD113)</f>
        <v/>
      </c>
      <c r="DE103" s="315" t="str">
        <f>IF(OR('5.1 DT'!DE113="",'5.1 DT'!DE114=""),"",'5.1 DT'!DE113)</f>
        <v/>
      </c>
      <c r="DF103" s="315" t="str">
        <f>IF(OR('5.1 DT'!DF113="",'5.1 DT'!DF114=""),"",'5.1 DT'!DF113)</f>
        <v/>
      </c>
      <c r="DG103" s="315" t="str">
        <f>IF(OR('5.1 DT'!DG113="",'5.1 DT'!DG114=""),"",'5.1 DT'!DG113)</f>
        <v/>
      </c>
      <c r="DH103" s="315" t="str">
        <f>IF(OR('5.1 DT'!DH113="",'5.1 DT'!DH114=""),"",'5.1 DT'!DH113)</f>
        <v/>
      </c>
      <c r="DI103" s="315" t="str">
        <f>IF(OR('5.1 DT'!DI113="",'5.1 DT'!DI114=""),"",'5.1 DT'!DI113)</f>
        <v/>
      </c>
      <c r="DJ103" s="315" t="str">
        <f>IF(OR('5.1 DT'!DJ113="",'5.1 DT'!DJ114=""),"",'5.1 DT'!DJ113)</f>
        <v/>
      </c>
      <c r="DK103" s="315" t="str">
        <f>IF(OR('5.1 DT'!DK113="",'5.1 DT'!DK114=""),"",'5.1 DT'!DK113)</f>
        <v/>
      </c>
      <c r="DL103" s="315" t="str">
        <f>IF(OR('5.1 DT'!DL113="",'5.1 DT'!DL114=""),"",'5.1 DT'!DL113)</f>
        <v/>
      </c>
      <c r="DM103" s="315" t="str">
        <f>IF(OR('5.1 DT'!DM113="",'5.1 DT'!DM114=""),"",'5.1 DT'!DM113)</f>
        <v/>
      </c>
      <c r="DN103" s="315" t="str">
        <f>IF(OR('5.1 DT'!DN113="",'5.1 DT'!DN114=""),"",'5.1 DT'!DN113)</f>
        <v/>
      </c>
      <c r="DO103" s="315" t="str">
        <f>IF(OR('5.1 DT'!DO113="",'5.1 DT'!DO114=""),"",'5.1 DT'!DO113)</f>
        <v/>
      </c>
      <c r="DP103" s="315" t="str">
        <f>IF(OR('5.1 DT'!DP113="",'5.1 DT'!DP114=""),"",'5.1 DT'!DP113)</f>
        <v/>
      </c>
      <c r="DQ103" s="315" t="str">
        <f>IF(OR('5.1 DT'!DQ113="",'5.1 DT'!DQ114=""),"",'5.1 DT'!DQ113)</f>
        <v/>
      </c>
      <c r="DR103" s="315" t="str">
        <f>IF(OR('5.1 DT'!DR113="",'5.1 DT'!DR114=""),"",'5.1 DT'!DR113)</f>
        <v/>
      </c>
      <c r="DS103" s="315" t="str">
        <f>IF(OR('5.1 DT'!DS113="",'5.1 DT'!DS114=""),"",'5.1 DT'!DS113)</f>
        <v/>
      </c>
      <c r="DT103" s="315" t="str">
        <f>IF(OR('5.1 DT'!DT113="",'5.1 DT'!DT114=""),"",'5.1 DT'!DT113)</f>
        <v/>
      </c>
      <c r="DU103" s="315" t="str">
        <f>IF(OR('5.1 DT'!DU113="",'5.1 DT'!DU114=""),"",'5.1 DT'!DU113)</f>
        <v/>
      </c>
      <c r="DV103" s="315" t="str">
        <f>IF(OR('5.1 DT'!DV113="",'5.1 DT'!DV114=""),"",'5.1 DT'!DV113)</f>
        <v/>
      </c>
      <c r="DW103" s="315" t="str">
        <f>IF(OR('5.1 DT'!DW113="",'5.1 DT'!DW114=""),"",'5.1 DT'!DW113)</f>
        <v/>
      </c>
      <c r="DX103" s="315" t="str">
        <f>IF(OR('5.1 DT'!DX113="",'5.1 DT'!DX114=""),"",'5.1 DT'!DX113)</f>
        <v/>
      </c>
      <c r="DY103" s="315" t="str">
        <f>IF(OR('5.1 DT'!DY113="",'5.1 DT'!DY114=""),"",'5.1 DT'!DY113)</f>
        <v/>
      </c>
      <c r="DZ103" s="315" t="str">
        <f>IF(OR('5.1 DT'!DZ113="",'5.1 DT'!DZ114=""),"",'5.1 DT'!DZ113)</f>
        <v/>
      </c>
      <c r="EA103" s="315" t="str">
        <f>IF(OR('5.1 DT'!EA113="",'5.1 DT'!EA114=""),"",'5.1 DT'!EA113)</f>
        <v/>
      </c>
      <c r="EB103" s="315" t="str">
        <f>IF(OR('5.1 DT'!EB113="",'5.1 DT'!EB114=""),"",'5.1 DT'!EB113)</f>
        <v/>
      </c>
      <c r="EC103" s="315" t="str">
        <f>IF(OR('5.1 DT'!EC113="",'5.1 DT'!EC114=""),"",'5.1 DT'!EC113)</f>
        <v/>
      </c>
      <c r="ED103" s="315" t="str">
        <f>IF(OR('5.1 DT'!ED113="",'5.1 DT'!ED114=""),"",'5.1 DT'!ED113)</f>
        <v/>
      </c>
      <c r="EE103" s="315" t="str">
        <f>IF(OR('5.1 DT'!EE113="",'5.1 DT'!EE114=""),"",'5.1 DT'!EE113)</f>
        <v/>
      </c>
      <c r="EF103" s="315" t="str">
        <f>IF(OR('5.1 DT'!EF113="",'5.1 DT'!EF114=""),"",'5.1 DT'!EF113)</f>
        <v/>
      </c>
      <c r="EG103" s="315" t="str">
        <f>IF(OR('5.1 DT'!EG113="",'5.1 DT'!EG114=""),"",'5.1 DT'!EG113)</f>
        <v/>
      </c>
      <c r="EH103" s="315" t="str">
        <f>IF(OR('5.1 DT'!EH113="",'5.1 DT'!EH114=""),"",'5.1 DT'!EH113)</f>
        <v/>
      </c>
      <c r="EI103" s="315" t="str">
        <f>IF(OR('5.1 DT'!EI113="",'5.1 DT'!EI114=""),"",'5.1 DT'!EI113)</f>
        <v/>
      </c>
      <c r="EJ103" s="315" t="str">
        <f>IF(OR('5.1 DT'!EJ113="",'5.1 DT'!EJ114=""),"",'5.1 DT'!EJ113)</f>
        <v/>
      </c>
      <c r="EK103" s="315" t="str">
        <f>IF(OR('5.1 DT'!EK113="",'5.1 DT'!EK114=""),"",'5.1 DT'!EK113)</f>
        <v/>
      </c>
      <c r="EL103" s="315" t="str">
        <f>IF(OR('5.1 DT'!EL113="",'5.1 DT'!EL114=""),"",'5.1 DT'!EL113)</f>
        <v/>
      </c>
      <c r="EM103" s="315" t="str">
        <f>IF(OR('5.1 DT'!EM113="",'5.1 DT'!EM114=""),"",'5.1 DT'!EM113)</f>
        <v/>
      </c>
      <c r="EN103" s="315" t="str">
        <f>IF(OR('5.1 DT'!EN113="",'5.1 DT'!EN114=""),"",'5.1 DT'!EN113)</f>
        <v/>
      </c>
      <c r="EO103" s="315" t="str">
        <f>IF(OR('5.1 DT'!EO113="",'5.1 DT'!EO114=""),"",'5.1 DT'!EO113)</f>
        <v/>
      </c>
      <c r="EP103" s="315" t="str">
        <f>IF(OR('5.1 DT'!EP113="",'5.1 DT'!EP114=""),"",'5.1 DT'!EP113)</f>
        <v/>
      </c>
      <c r="EQ103" s="315" t="str">
        <f>IF(OR('5.1 DT'!EQ113="",'5.1 DT'!EQ114=""),"",'5.1 DT'!EQ113)</f>
        <v/>
      </c>
      <c r="ER103" s="315" t="str">
        <f>IF(OR('5.1 DT'!ER113="",'5.1 DT'!ER114=""),"",'5.1 DT'!ER113)</f>
        <v/>
      </c>
      <c r="ES103" s="315" t="str">
        <f>IF(OR('5.1 DT'!ES113="",'5.1 DT'!ES114=""),"",'5.1 DT'!ES113)</f>
        <v/>
      </c>
      <c r="ET103" s="315" t="str">
        <f>IF(OR('5.1 DT'!ET113="",'5.1 DT'!ET114=""),"",'5.1 DT'!ET113)</f>
        <v/>
      </c>
      <c r="EU103" s="315" t="str">
        <f>IF(OR('5.1 DT'!EU113="",'5.1 DT'!EU114=""),"",'5.1 DT'!EU113)</f>
        <v/>
      </c>
      <c r="EV103" s="315" t="str">
        <f>IF(OR('5.1 DT'!EV113="",'5.1 DT'!EV114=""),"",'5.1 DT'!EV113)</f>
        <v/>
      </c>
      <c r="EW103" s="315" t="str">
        <f>IF(OR('5.1 DT'!EW113="",'5.1 DT'!EW114=""),"",'5.1 DT'!EW113)</f>
        <v/>
      </c>
      <c r="EX103" s="315" t="str">
        <f>IF(OR('5.1 DT'!EX113="",'5.1 DT'!EX114=""),"",'5.1 DT'!EX113)</f>
        <v/>
      </c>
      <c r="EY103" s="315" t="str">
        <f>IF(OR('5.1 DT'!EY113="",'5.1 DT'!EY114=""),"",'5.1 DT'!EY113)</f>
        <v/>
      </c>
      <c r="EZ103" s="315" t="str">
        <f>IF(OR('5.1 DT'!EZ113="",'5.1 DT'!EZ114=""),"",'5.1 DT'!EZ113)</f>
        <v/>
      </c>
      <c r="FA103" s="315" t="str">
        <f>IF(OR('5.1 DT'!FA113="",'5.1 DT'!FA114=""),"",'5.1 DT'!FA113)</f>
        <v/>
      </c>
      <c r="FB103" s="315" t="str">
        <f>IF(OR('5.1 DT'!FB113="",'5.1 DT'!FB114=""),"",'5.1 DT'!FB113)</f>
        <v/>
      </c>
      <c r="FC103" s="315" t="str">
        <f>IF(OR('5.1 DT'!FC113="",'5.1 DT'!FC114=""),"",'5.1 DT'!FC113)</f>
        <v/>
      </c>
      <c r="FD103" s="315" t="str">
        <f>IF(OR('5.1 DT'!FD113="",'5.1 DT'!FD114=""),"",'5.1 DT'!FD113)</f>
        <v/>
      </c>
      <c r="FE103" s="315" t="str">
        <f>IF(OR('5.1 DT'!FE113="",'5.1 DT'!FE114=""),"",'5.1 DT'!FE113)</f>
        <v/>
      </c>
      <c r="FF103" s="315" t="str">
        <f>IF(OR('5.1 DT'!FF113="",'5.1 DT'!FF114=""),"",'5.1 DT'!FF113)</f>
        <v/>
      </c>
      <c r="FG103" s="315" t="str">
        <f>IF(OR('5.1 DT'!FG113="",'5.1 DT'!FG114=""),"",'5.1 DT'!FG113)</f>
        <v/>
      </c>
      <c r="FH103" s="315" t="str">
        <f>IF(OR('5.1 DT'!FH113="",'5.1 DT'!FH114=""),"",'5.1 DT'!FH113)</f>
        <v/>
      </c>
      <c r="FI103" s="315" t="str">
        <f>IF(OR('5.1 DT'!FI113="",'5.1 DT'!FI114=""),"",'5.1 DT'!FI113)</f>
        <v/>
      </c>
      <c r="FJ103" s="315" t="str">
        <f>IF(OR('5.1 DT'!FJ113="",'5.1 DT'!FJ114=""),"",'5.1 DT'!FJ113)</f>
        <v/>
      </c>
      <c r="FK103" s="315" t="str">
        <f>IF(OR('5.1 DT'!FK113="",'5.1 DT'!FK114=""),"",'5.1 DT'!FK113)</f>
        <v/>
      </c>
      <c r="FL103" s="315" t="str">
        <f>IF(OR('5.1 DT'!FL113="",'5.1 DT'!FL114=""),"",'5.1 DT'!FL113)</f>
        <v/>
      </c>
      <c r="FM103" s="315" t="str">
        <f>IF(OR('5.1 DT'!FM113="",'5.1 DT'!FM114=""),"",'5.1 DT'!FM113)</f>
        <v/>
      </c>
      <c r="FN103" s="315" t="str">
        <f>IF(OR('5.1 DT'!FN113="",'5.1 DT'!FN114=""),"",'5.1 DT'!FN113)</f>
        <v/>
      </c>
      <c r="FO103" s="315" t="str">
        <f>IF(OR('5.1 DT'!FO113="",'5.1 DT'!FO114=""),"",'5.1 DT'!FO113)</f>
        <v/>
      </c>
      <c r="FP103" s="315" t="str">
        <f>IF(OR('5.1 DT'!FP113="",'5.1 DT'!FP114=""),"",'5.1 DT'!FP113)</f>
        <v/>
      </c>
      <c r="FQ103" s="315" t="str">
        <f>IF(OR('5.1 DT'!FQ113="",'5.1 DT'!FQ114=""),"",'5.1 DT'!FQ113)</f>
        <v/>
      </c>
      <c r="FR103" s="315" t="str">
        <f>IF(OR('5.1 DT'!FR113="",'5.1 DT'!FR114=""),"",'5.1 DT'!FR113)</f>
        <v/>
      </c>
      <c r="FS103" s="315" t="str">
        <f>IF(OR('5.1 DT'!FS113="",'5.1 DT'!FS114=""),"",'5.1 DT'!FS113)</f>
        <v/>
      </c>
      <c r="FT103" s="315" t="str">
        <f>IF(OR('5.1 DT'!FT113="",'5.1 DT'!FT114=""),"",'5.1 DT'!FT113)</f>
        <v/>
      </c>
      <c r="FU103" s="315" t="str">
        <f>IF(OR('5.1 DT'!FU113="",'5.1 DT'!FU114=""),"",'5.1 DT'!FU113)</f>
        <v/>
      </c>
      <c r="FV103" s="315" t="str">
        <f>IF(OR('5.1 DT'!FV113="",'5.1 DT'!FV114=""),"",'5.1 DT'!FV113)</f>
        <v/>
      </c>
      <c r="FW103" s="315" t="str">
        <f>IF(OR('5.1 DT'!FW113="",'5.1 DT'!FW114=""),"",'5.1 DT'!FW113)</f>
        <v/>
      </c>
      <c r="FX103" s="315" t="str">
        <f>IF(OR('5.1 DT'!FX113="",'5.1 DT'!FX114=""),"",'5.1 DT'!FX113)</f>
        <v/>
      </c>
      <c r="FY103" s="315" t="str">
        <f>IF(OR('5.1 DT'!FY113="",'5.1 DT'!FY114=""),"",'5.1 DT'!FY113)</f>
        <v/>
      </c>
      <c r="FZ103" s="315" t="str">
        <f>IF(OR('5.1 DT'!FZ113="",'5.1 DT'!FZ114=""),"",'5.1 DT'!FZ113)</f>
        <v/>
      </c>
      <c r="GA103" s="315" t="str">
        <f>IF(OR('5.1 DT'!GA113="",'5.1 DT'!GA114=""),"",'5.1 DT'!GA113)</f>
        <v/>
      </c>
      <c r="GB103" s="315" t="str">
        <f>IF(OR('5.1 DT'!GB113="",'5.1 DT'!GB114=""),"",'5.1 DT'!GB113)</f>
        <v/>
      </c>
      <c r="GC103" s="315" t="str">
        <f>IF(OR('5.1 DT'!GC113="",'5.1 DT'!GC114=""),"",'5.1 DT'!GC113)</f>
        <v/>
      </c>
      <c r="GD103" s="315" t="str">
        <f>IF(OR('5.1 DT'!GD113="",'5.1 DT'!GD114=""),"",'5.1 DT'!GD113)</f>
        <v/>
      </c>
      <c r="GE103" s="315" t="str">
        <f>IF(OR('5.1 DT'!GE113="",'5.1 DT'!GE114=""),"",'5.1 DT'!GE113)</f>
        <v/>
      </c>
      <c r="GF103" s="315" t="str">
        <f>IF(OR('5.1 DT'!GF113="",'5.1 DT'!GF114=""),"",'5.1 DT'!GF113)</f>
        <v/>
      </c>
      <c r="GG103" s="315" t="str">
        <f>IF(OR('5.1 DT'!GG113="",'5.1 DT'!GG114=""),"",'5.1 DT'!GG113)</f>
        <v/>
      </c>
      <c r="GH103" s="315" t="str">
        <f>IF(OR('5.1 DT'!GH113="",'5.1 DT'!GH114=""),"",'5.1 DT'!GH113)</f>
        <v/>
      </c>
      <c r="GI103" s="315" t="str">
        <f>IF(OR('5.1 DT'!GI113="",'5.1 DT'!GI114=""),"",'5.1 DT'!GI113)</f>
        <v/>
      </c>
      <c r="GJ103" s="315" t="str">
        <f>IF(OR('5.1 DT'!GJ113="",'5.1 DT'!GJ114=""),"",'5.1 DT'!GJ113)</f>
        <v/>
      </c>
      <c r="GK103" s="315" t="str">
        <f>IF(OR('5.1 DT'!GK113="",'5.1 DT'!GK114=""),"",'5.1 DT'!GK113)</f>
        <v/>
      </c>
      <c r="GL103" s="315" t="str">
        <f>IF(OR('5.1 DT'!GL113="",'5.1 DT'!GL114=""),"",'5.1 DT'!GL113)</f>
        <v/>
      </c>
      <c r="GM103" s="315" t="str">
        <f>IF(OR('5.1 DT'!GM113="",'5.1 DT'!GM114=""),"",'5.1 DT'!GM113)</f>
        <v/>
      </c>
      <c r="GN103" s="315" t="str">
        <f>IF(OR('5.1 DT'!GN113="",'5.1 DT'!GN114=""),"",'5.1 DT'!GN113)</f>
        <v/>
      </c>
      <c r="GO103" s="315" t="str">
        <f>IF(OR('5.1 DT'!GO113="",'5.1 DT'!GO114=""),"",'5.1 DT'!GO113)</f>
        <v/>
      </c>
      <c r="GP103" s="315" t="str">
        <f>IF(OR('5.1 DT'!GP113="",'5.1 DT'!GP114=""),"",'5.1 DT'!GP113)</f>
        <v/>
      </c>
      <c r="GQ103" s="315" t="str">
        <f>IF(OR('5.1 DT'!GQ113="",'5.1 DT'!GQ114=""),"",'5.1 DT'!GQ113)</f>
        <v/>
      </c>
      <c r="GR103" s="315" t="str">
        <f>IF(OR('5.1 DT'!GR113="",'5.1 DT'!GR114=""),"",'5.1 DT'!GR113)</f>
        <v/>
      </c>
      <c r="GS103" s="315" t="str">
        <f>IF(OR('5.1 DT'!GS113="",'5.1 DT'!GS114=""),"",'5.1 DT'!GS113)</f>
        <v/>
      </c>
      <c r="GT103" s="315" t="str">
        <f>IF(OR('5.1 DT'!GT113="",'5.1 DT'!GT114=""),"",'5.1 DT'!GT113)</f>
        <v/>
      </c>
      <c r="GU103" s="315" t="str">
        <f>IF(OR('5.1 DT'!GU113="",'5.1 DT'!GU114=""),"",'5.1 DT'!GU113)</f>
        <v/>
      </c>
      <c r="GV103" s="315" t="str">
        <f>IF(OR('5.1 DT'!GV113="",'5.1 DT'!GV114=""),"",'5.1 DT'!GV113)</f>
        <v/>
      </c>
      <c r="GW103" s="315" t="str">
        <f>IF(OR('5.1 DT'!GW113="",'5.1 DT'!GW114=""),"",'5.1 DT'!GW113)</f>
        <v/>
      </c>
      <c r="GX103" s="315" t="str">
        <f>IF(OR('5.1 DT'!GX113="",'5.1 DT'!GX114=""),"",'5.1 DT'!GX113)</f>
        <v/>
      </c>
      <c r="GY103" s="315" t="str">
        <f>IF(OR('5.1 DT'!GY113="",'5.1 DT'!GY114=""),"",'5.1 DT'!GY113)</f>
        <v/>
      </c>
      <c r="GZ103" s="315" t="str">
        <f>IF(OR('5.1 DT'!GZ113="",'5.1 DT'!GZ114=""),"",'5.1 DT'!GZ113)</f>
        <v/>
      </c>
      <c r="HA103" s="315" t="str">
        <f>IF(OR('5.1 DT'!HA113="",'5.1 DT'!HA114=""),"",'5.1 DT'!HA113)</f>
        <v/>
      </c>
      <c r="HB103" s="315" t="str">
        <f>IF(OR('5.1 DT'!HB113="",'5.1 DT'!HB114=""),"",'5.1 DT'!HB113)</f>
        <v/>
      </c>
      <c r="HC103" s="315" t="str">
        <f>IF(OR('5.1 DT'!HC113="",'5.1 DT'!HC114=""),"",'5.1 DT'!HC113)</f>
        <v/>
      </c>
      <c r="HD103" s="315" t="str">
        <f>IF(OR('5.1 DT'!HD113="",'5.1 DT'!HD114=""),"",'5.1 DT'!HD113)</f>
        <v/>
      </c>
      <c r="HE103" s="315" t="str">
        <f>IF(OR('5.1 DT'!HE113="",'5.1 DT'!HE114=""),"",'5.1 DT'!HE113)</f>
        <v/>
      </c>
      <c r="HF103" s="315" t="str">
        <f>IF(OR('5.1 DT'!HF113="",'5.1 DT'!HF114=""),"",'5.1 DT'!HF113)</f>
        <v/>
      </c>
      <c r="HG103" s="315" t="str">
        <f>IF(OR('5.1 DT'!HG113="",'5.1 DT'!HG114=""),"",'5.1 DT'!HG113)</f>
        <v/>
      </c>
      <c r="HH103" s="315" t="str">
        <f>IF(OR('5.1 DT'!HH113="",'5.1 DT'!HH114=""),"",'5.1 DT'!HH113)</f>
        <v/>
      </c>
      <c r="HI103" s="315" t="str">
        <f>IF(OR('5.1 DT'!HI113="",'5.1 DT'!HI114=""),"",'5.1 DT'!HI113)</f>
        <v/>
      </c>
      <c r="HJ103" s="315" t="str">
        <f>IF(OR('5.1 DT'!HJ113="",'5.1 DT'!HJ114=""),"",'5.1 DT'!HJ113)</f>
        <v/>
      </c>
      <c r="HK103" s="315" t="str">
        <f>IF(OR('5.1 DT'!HK113="",'5.1 DT'!HK114=""),"",'5.1 DT'!HK113)</f>
        <v/>
      </c>
      <c r="HL103" s="315" t="str">
        <f>IF(OR('5.1 DT'!HL113="",'5.1 DT'!HL114=""),"",'5.1 DT'!HL113)</f>
        <v/>
      </c>
      <c r="HM103" s="315" t="str">
        <f>IF(OR('5.1 DT'!HM113="",'5.1 DT'!HM114=""),"",'5.1 DT'!HM113)</f>
        <v/>
      </c>
      <c r="HN103" s="315" t="str">
        <f>IF(OR('5.1 DT'!HN113="",'5.1 DT'!HN114=""),"",'5.1 DT'!HN113)</f>
        <v/>
      </c>
      <c r="HO103" s="315" t="str">
        <f>IF(OR('5.1 DT'!HO113="",'5.1 DT'!HO114=""),"",'5.1 DT'!HO113)</f>
        <v/>
      </c>
      <c r="HP103" s="315" t="str">
        <f>IF(OR('5.1 DT'!HP113="",'5.1 DT'!HP114=""),"",'5.1 DT'!HP113)</f>
        <v/>
      </c>
      <c r="HQ103" s="315" t="str">
        <f>IF(OR('5.1 DT'!HQ113="",'5.1 DT'!HQ114=""),"",'5.1 DT'!HQ113)</f>
        <v/>
      </c>
      <c r="HR103" s="315" t="str">
        <f>IF(OR('5.1 DT'!HR113="",'5.1 DT'!HR114=""),"",'5.1 DT'!HR113)</f>
        <v/>
      </c>
      <c r="HS103" s="315" t="str">
        <f>IF(OR('5.1 DT'!HS113="",'5.1 DT'!HS114=""),"",'5.1 DT'!HS113)</f>
        <v/>
      </c>
      <c r="HT103" s="315" t="str">
        <f>IF(OR('5.1 DT'!HT113="",'5.1 DT'!HT114=""),"",'5.1 DT'!HT113)</f>
        <v/>
      </c>
      <c r="HU103" s="315" t="str">
        <f>IF(OR('5.1 DT'!HU113="",'5.1 DT'!HU114=""),"",'5.1 DT'!HU113)</f>
        <v/>
      </c>
      <c r="HV103" s="315" t="str">
        <f>IF(OR('5.1 DT'!HV113="",'5.1 DT'!HV114=""),"",'5.1 DT'!HV113)</f>
        <v/>
      </c>
      <c r="HW103" s="315" t="str">
        <f>IF(OR('5.1 DT'!HW113="",'5.1 DT'!HW114=""),"",'5.1 DT'!HW113)</f>
        <v/>
      </c>
      <c r="HX103" s="315" t="str">
        <f>IF(OR('5.1 DT'!HX113="",'5.1 DT'!HX114=""),"",'5.1 DT'!HX113)</f>
        <v/>
      </c>
      <c r="HY103" s="315" t="str">
        <f>IF(OR('5.1 DT'!HY113="",'5.1 DT'!HY114=""),"",'5.1 DT'!HY113)</f>
        <v/>
      </c>
      <c r="HZ103" s="315" t="str">
        <f>IF(OR('5.1 DT'!HZ113="",'5.1 DT'!HZ114=""),"",'5.1 DT'!HZ113)</f>
        <v/>
      </c>
      <c r="IA103" s="315" t="str">
        <f>IF(OR('5.1 DT'!IA113="",'5.1 DT'!IA114=""),"",'5.1 DT'!IA113)</f>
        <v/>
      </c>
      <c r="IB103" s="315" t="str">
        <f>IF(OR('5.1 DT'!IB113="",'5.1 DT'!IB114=""),"",'5.1 DT'!IB113)</f>
        <v/>
      </c>
      <c r="IC103" s="315" t="str">
        <f>IF(OR('5.1 DT'!IC113="",'5.1 DT'!IC114=""),"",'5.1 DT'!IC113)</f>
        <v/>
      </c>
      <c r="ID103" s="315" t="str">
        <f>IF(OR('5.1 DT'!ID113="",'5.1 DT'!ID114=""),"",'5.1 DT'!ID113)</f>
        <v/>
      </c>
      <c r="IE103" s="315" t="str">
        <f>IF(OR('5.1 DT'!IE113="",'5.1 DT'!IE114=""),"",'5.1 DT'!IE113)</f>
        <v/>
      </c>
      <c r="IF103" s="315" t="str">
        <f>IF(OR('5.1 DT'!IF113="",'5.1 DT'!IF114=""),"",'5.1 DT'!IF113)</f>
        <v/>
      </c>
      <c r="IG103" s="315" t="str">
        <f>IF(OR('5.1 DT'!IG113="",'5.1 DT'!IG114=""),"",'5.1 DT'!IG113)</f>
        <v/>
      </c>
      <c r="IH103" s="315" t="str">
        <f>IF(OR('5.1 DT'!IH113="",'5.1 DT'!IH114=""),"",'5.1 DT'!IH113)</f>
        <v/>
      </c>
      <c r="II103" s="315" t="str">
        <f>IF(OR('5.1 DT'!II113="",'5.1 DT'!II114=""),"",'5.1 DT'!II113)</f>
        <v/>
      </c>
      <c r="IJ103" s="315" t="str">
        <f>IF(OR('5.1 DT'!IJ113="",'5.1 DT'!IJ114=""),"",'5.1 DT'!IJ113)</f>
        <v/>
      </c>
      <c r="IK103" s="315" t="str">
        <f>IF(OR('5.1 DT'!IK113="",'5.1 DT'!IK114=""),"",'5.1 DT'!IK113)</f>
        <v/>
      </c>
      <c r="IL103" s="315" t="str">
        <f>IF(OR('5.1 DT'!IL113="",'5.1 DT'!IL114=""),"",'5.1 DT'!IL113)</f>
        <v/>
      </c>
      <c r="IM103" s="315" t="str">
        <f>IF(OR('5.1 DT'!IM113="",'5.1 DT'!IM114=""),"",'5.1 DT'!IM113)</f>
        <v/>
      </c>
      <c r="IN103" s="315" t="str">
        <f>IF(OR('5.1 DT'!IN113="",'5.1 DT'!IN114=""),"",'5.1 DT'!IN113)</f>
        <v/>
      </c>
      <c r="IO103" s="315" t="str">
        <f>IF(OR('5.1 DT'!IO113="",'5.1 DT'!IO114=""),"",'5.1 DT'!IO113)</f>
        <v/>
      </c>
      <c r="IP103" s="315" t="str">
        <f>IF(OR('5.1 DT'!IP113="",'5.1 DT'!IP114=""),"",'5.1 DT'!IP113)</f>
        <v/>
      </c>
      <c r="IQ103" s="315" t="str">
        <f>IF(OR('5.1 DT'!IQ113="",'5.1 DT'!IQ114=""),"",'5.1 DT'!IQ113)</f>
        <v/>
      </c>
      <c r="IR103" s="315" t="str">
        <f>IF(OR('5.1 DT'!IR113="",'5.1 DT'!IR114=""),"",'5.1 DT'!IR113)</f>
        <v/>
      </c>
      <c r="IS103" s="315" t="str">
        <f>IF(OR('5.1 DT'!IS113="",'5.1 DT'!IS114=""),"",'5.1 DT'!IS113)</f>
        <v/>
      </c>
      <c r="IT103" s="315" t="str">
        <f>IF(OR('5.1 DT'!IT113="",'5.1 DT'!IT114=""),"",'5.1 DT'!IT113)</f>
        <v/>
      </c>
      <c r="IU103" s="315" t="str">
        <f>IF(OR('5.1 DT'!IU113="",'5.1 DT'!IU114=""),"",'5.1 DT'!IU113)</f>
        <v/>
      </c>
      <c r="IV103" s="315" t="str">
        <f>IF(OR('5.1 DT'!IV113="",'5.1 DT'!IV114=""),"",'5.1 DT'!IV113)</f>
        <v/>
      </c>
      <c r="IW103" s="315" t="str">
        <f>IF(OR('5.1 DT'!IW113="",'5.1 DT'!IW114=""),"",'5.1 DT'!IW113)</f>
        <v/>
      </c>
      <c r="IX103" s="315" t="str">
        <f>IF(OR('5.1 DT'!IX113="",'5.1 DT'!IX114=""),"",'5.1 DT'!IX113)</f>
        <v/>
      </c>
      <c r="IY103" s="315" t="str">
        <f>IF(OR('5.1 DT'!IY113="",'5.1 DT'!IY114=""),"",'5.1 DT'!IY113)</f>
        <v/>
      </c>
      <c r="IZ103" s="315" t="str">
        <f>IF(OR('5.1 DT'!IZ113="",'5.1 DT'!IZ114=""),"",'5.1 DT'!IZ113)</f>
        <v/>
      </c>
      <c r="JA103" s="315" t="str">
        <f>IF(OR('5.1 DT'!JA113="",'5.1 DT'!JA114=""),"",'5.1 DT'!JA113)</f>
        <v/>
      </c>
      <c r="JB103" s="315" t="str">
        <f>IF(OR('5.1 DT'!JB113="",'5.1 DT'!JB114=""),"",'5.1 DT'!JB113)</f>
        <v/>
      </c>
      <c r="JC103" s="315" t="str">
        <f>IF(OR('5.1 DT'!JC113="",'5.1 DT'!JC114=""),"",'5.1 DT'!JC113)</f>
        <v/>
      </c>
      <c r="JD103" s="315" t="str">
        <f>IF(OR('5.1 DT'!JD113="",'5.1 DT'!JD114=""),"",'5.1 DT'!JD113)</f>
        <v/>
      </c>
      <c r="JE103" s="315" t="str">
        <f>IF(OR('5.1 DT'!JE113="",'5.1 DT'!JE114=""),"",'5.1 DT'!JE113)</f>
        <v/>
      </c>
      <c r="JF103" s="315" t="str">
        <f>IF(OR('5.1 DT'!JF113="",'5.1 DT'!JF114=""),"",'5.1 DT'!JF113)</f>
        <v/>
      </c>
      <c r="JG103" s="315" t="str">
        <f>IF(OR('5.1 DT'!JG113="",'5.1 DT'!JG114=""),"",'5.1 DT'!JG113)</f>
        <v/>
      </c>
      <c r="JH103" s="315" t="str">
        <f>IF(OR('5.1 DT'!JH113="",'5.1 DT'!JH114=""),"",'5.1 DT'!JH113)</f>
        <v/>
      </c>
      <c r="JI103" s="315" t="str">
        <f>IF(OR('5.1 DT'!JI113="",'5.1 DT'!JI114=""),"",'5.1 DT'!JI113)</f>
        <v/>
      </c>
      <c r="JJ103" s="315" t="str">
        <f>IF(OR('5.1 DT'!JJ113="",'5.1 DT'!JJ114=""),"",'5.1 DT'!JJ113)</f>
        <v/>
      </c>
      <c r="JK103" s="315" t="str">
        <f>IF(OR('5.1 DT'!JK113="",'5.1 DT'!JK114=""),"",'5.1 DT'!JK113)</f>
        <v/>
      </c>
      <c r="JL103" s="315" t="str">
        <f>IF(OR('5.1 DT'!JL113="",'5.1 DT'!JL114=""),"",'5.1 DT'!JL113)</f>
        <v/>
      </c>
      <c r="JM103" s="315" t="str">
        <f>IF(OR('5.1 DT'!JM113="",'5.1 DT'!JM114=""),"",'5.1 DT'!JM113)</f>
        <v/>
      </c>
      <c r="JN103" s="315" t="str">
        <f>IF(OR('5.1 DT'!JN113="",'5.1 DT'!JN114=""),"",'5.1 DT'!JN113)</f>
        <v/>
      </c>
      <c r="JO103" s="315" t="str">
        <f>IF(OR('5.1 DT'!JO113="",'5.1 DT'!JO114=""),"",'5.1 DT'!JO113)</f>
        <v/>
      </c>
      <c r="JP103" s="315" t="str">
        <f>IF(OR('5.1 DT'!JP113="",'5.1 DT'!JP114=""),"",'5.1 DT'!JP113)</f>
        <v/>
      </c>
      <c r="JQ103" s="315" t="str">
        <f>IF(OR('5.1 DT'!JQ113="",'5.1 DT'!JQ114=""),"",'5.1 DT'!JQ113)</f>
        <v/>
      </c>
      <c r="JR103" s="315" t="str">
        <f>IF(OR('5.1 DT'!JR113="",'5.1 DT'!JR114=""),"",'5.1 DT'!JR113)</f>
        <v/>
      </c>
      <c r="JS103" s="315" t="str">
        <f>IF(OR('5.1 DT'!JS113="",'5.1 DT'!JS114=""),"",'5.1 DT'!JS113)</f>
        <v/>
      </c>
      <c r="JT103" s="315" t="str">
        <f>IF(OR('5.1 DT'!JT113="",'5.1 DT'!JT114=""),"",'5.1 DT'!JT113)</f>
        <v/>
      </c>
      <c r="JU103" s="315" t="str">
        <f>IF(OR('5.1 DT'!JU113="",'5.1 DT'!JU114=""),"",'5.1 DT'!JU113)</f>
        <v/>
      </c>
      <c r="JV103" s="315" t="str">
        <f>IF(OR('5.1 DT'!JV113="",'5.1 DT'!JV114=""),"",'5.1 DT'!JV113)</f>
        <v/>
      </c>
      <c r="JW103" s="315" t="str">
        <f>IF(OR('5.1 DT'!JW113="",'5.1 DT'!JW114=""),"",'5.1 DT'!JW113)</f>
        <v/>
      </c>
      <c r="JX103" s="315" t="str">
        <f>IF(OR('5.1 DT'!JX113="",'5.1 DT'!JX114=""),"",'5.1 DT'!JX113)</f>
        <v/>
      </c>
      <c r="JY103" s="315" t="str">
        <f>IF(OR('5.1 DT'!JY113="",'5.1 DT'!JY114=""),"",'5.1 DT'!JY113)</f>
        <v/>
      </c>
      <c r="JZ103" s="315" t="str">
        <f>IF(OR('5.1 DT'!JZ113="",'5.1 DT'!JZ114=""),"",'5.1 DT'!JZ113)</f>
        <v/>
      </c>
      <c r="KA103" s="315" t="str">
        <f>IF(OR('5.1 DT'!KA113="",'5.1 DT'!KA114=""),"",'5.1 DT'!KA113)</f>
        <v/>
      </c>
      <c r="KB103" s="315" t="str">
        <f>IF(OR('5.1 DT'!KB113="",'5.1 DT'!KB114=""),"",'5.1 DT'!KB113)</f>
        <v/>
      </c>
      <c r="KC103" s="315" t="str">
        <f>IF(OR('5.1 DT'!KC113="",'5.1 DT'!KC114=""),"",'5.1 DT'!KC113)</f>
        <v/>
      </c>
      <c r="KD103" s="315" t="str">
        <f>IF(OR('5.1 DT'!KD113="",'5.1 DT'!KD114=""),"",'5.1 DT'!KD113)</f>
        <v/>
      </c>
      <c r="KE103" s="315" t="str">
        <f>IF(OR('5.1 DT'!KE113="",'5.1 DT'!KE114=""),"",'5.1 DT'!KE113)</f>
        <v/>
      </c>
      <c r="KF103" s="315" t="str">
        <f>IF(OR('5.1 DT'!KF113="",'5.1 DT'!KF114=""),"",'5.1 DT'!KF113)</f>
        <v/>
      </c>
      <c r="KG103" s="315" t="str">
        <f>IF(OR('5.1 DT'!KG113="",'5.1 DT'!KG114=""),"",'5.1 DT'!KG113)</f>
        <v/>
      </c>
      <c r="KH103" s="315" t="str">
        <f>IF(OR('5.1 DT'!KH113="",'5.1 DT'!KH114=""),"",'5.1 DT'!KH113)</f>
        <v/>
      </c>
      <c r="KI103" s="315" t="str">
        <f>IF(OR('5.1 DT'!KI113="",'5.1 DT'!KI114=""),"",'5.1 DT'!KI113)</f>
        <v/>
      </c>
      <c r="KJ103" s="315" t="str">
        <f>IF(OR('5.1 DT'!KJ113="",'5.1 DT'!KJ114=""),"",'5.1 DT'!KJ113)</f>
        <v/>
      </c>
      <c r="KK103" s="315" t="str">
        <f>IF(OR('5.1 DT'!KK113="",'5.1 DT'!KK114=""),"",'5.1 DT'!KK113)</f>
        <v/>
      </c>
      <c r="KL103" s="315" t="str">
        <f>IF(OR('5.1 DT'!KL113="",'5.1 DT'!KL114=""),"",'5.1 DT'!KL113)</f>
        <v/>
      </c>
      <c r="KM103" s="315" t="str">
        <f>IF(OR('5.1 DT'!KM113="",'5.1 DT'!KM114=""),"",'5.1 DT'!KM113)</f>
        <v/>
      </c>
      <c r="KN103" s="315" t="str">
        <f>IF(OR('5.1 DT'!KN113="",'5.1 DT'!KN114=""),"",'5.1 DT'!KN113)</f>
        <v/>
      </c>
      <c r="KO103" s="315" t="str">
        <f>IF(OR('5.1 DT'!KO113="",'5.1 DT'!KO114=""),"",'5.1 DT'!KO113)</f>
        <v/>
      </c>
      <c r="KP103" s="315" t="str">
        <f>IF(OR('5.1 DT'!KP113="",'5.1 DT'!KP114=""),"",'5.1 DT'!KP113)</f>
        <v/>
      </c>
      <c r="KQ103" s="315" t="str">
        <f>IF(OR('5.1 DT'!KQ113="",'5.1 DT'!KQ114=""),"",'5.1 DT'!KQ113)</f>
        <v/>
      </c>
      <c r="KR103" s="315" t="str">
        <f>IF(OR('5.1 DT'!KR113="",'5.1 DT'!KR114=""),"",'5.1 DT'!KR113)</f>
        <v/>
      </c>
      <c r="KS103" s="315" t="str">
        <f>IF(OR('5.1 DT'!KS113="",'5.1 DT'!KS114=""),"",'5.1 DT'!KS113)</f>
        <v/>
      </c>
      <c r="KT103" s="315" t="str">
        <f>IF(OR('5.1 DT'!KT113="",'5.1 DT'!KT114=""),"",'5.1 DT'!KT113)</f>
        <v/>
      </c>
      <c r="KU103" s="315" t="str">
        <f>IF(OR('5.1 DT'!KU113="",'5.1 DT'!KU114=""),"",'5.1 DT'!KU113)</f>
        <v/>
      </c>
      <c r="KV103" s="315" t="str">
        <f>IF(OR('5.1 DT'!KV113="",'5.1 DT'!KV114=""),"",'5.1 DT'!KV113)</f>
        <v/>
      </c>
      <c r="KW103" s="315" t="str">
        <f>IF(OR('5.1 DT'!KW113="",'5.1 DT'!KW114=""),"",'5.1 DT'!KW113)</f>
        <v/>
      </c>
      <c r="KX103" s="315" t="str">
        <f>IF(OR('5.1 DT'!KX113="",'5.1 DT'!KX114=""),"",'5.1 DT'!KX113)</f>
        <v/>
      </c>
      <c r="KY103" s="315" t="str">
        <f>IF(OR('5.1 DT'!KY113="",'5.1 DT'!KY114=""),"",'5.1 DT'!KY113)</f>
        <v/>
      </c>
      <c r="KZ103" s="315" t="str">
        <f>IF(OR('5.1 DT'!KZ113="",'5.1 DT'!KZ114=""),"",'5.1 DT'!KZ113)</f>
        <v/>
      </c>
      <c r="LA103" s="315" t="str">
        <f>IF(OR('5.1 DT'!LA113="",'5.1 DT'!LA114=""),"",'5.1 DT'!LA113)</f>
        <v/>
      </c>
      <c r="LB103" s="315" t="str">
        <f>IF(OR('5.1 DT'!LB113="",'5.1 DT'!LB114=""),"",'5.1 DT'!LB113)</f>
        <v/>
      </c>
      <c r="LC103" s="315" t="str">
        <f>IF(OR('5.1 DT'!LC113="",'5.1 DT'!LC114=""),"",'5.1 DT'!LC113)</f>
        <v/>
      </c>
      <c r="LD103" s="315" t="str">
        <f>IF(OR('5.1 DT'!LD113="",'5.1 DT'!LD114=""),"",'5.1 DT'!LD113)</f>
        <v/>
      </c>
      <c r="LE103" s="315" t="str">
        <f>IF(OR('5.1 DT'!LE113="",'5.1 DT'!LE114=""),"",'5.1 DT'!LE113)</f>
        <v/>
      </c>
      <c r="LF103" s="315" t="str">
        <f>IF(OR('5.1 DT'!LF113="",'5.1 DT'!LF114=""),"",'5.1 DT'!LF113)</f>
        <v/>
      </c>
      <c r="LG103" s="315" t="str">
        <f>IF(OR('5.1 DT'!LG113="",'5.1 DT'!LG114=""),"",'5.1 DT'!LG113)</f>
        <v/>
      </c>
      <c r="LH103" s="315" t="str">
        <f>IF(OR('5.1 DT'!LH113="",'5.1 DT'!LH114=""),"",'5.1 DT'!LH113)</f>
        <v/>
      </c>
      <c r="LI103" s="315" t="str">
        <f>IF(OR('5.1 DT'!LI113="",'5.1 DT'!LI114=""),"",'5.1 DT'!LI113)</f>
        <v/>
      </c>
      <c r="LJ103" s="315" t="str">
        <f>IF(OR('5.1 DT'!LJ113="",'5.1 DT'!LJ114=""),"",'5.1 DT'!LJ113)</f>
        <v/>
      </c>
      <c r="LK103" s="315" t="str">
        <f>IF(OR('5.1 DT'!LK113="",'5.1 DT'!LK114=""),"",'5.1 DT'!LK113)</f>
        <v/>
      </c>
      <c r="LL103" s="315" t="str">
        <f>IF(OR('5.1 DT'!LL113="",'5.1 DT'!LL114=""),"",'5.1 DT'!LL113)</f>
        <v/>
      </c>
      <c r="LM103" s="315" t="str">
        <f>IF(OR('5.1 DT'!LM113="",'5.1 DT'!LM114=""),"",'5.1 DT'!LM113)</f>
        <v/>
      </c>
      <c r="LN103" s="315" t="str">
        <f>IF(OR('5.1 DT'!LN113="",'5.1 DT'!LN114=""),"",'5.1 DT'!LN113)</f>
        <v/>
      </c>
      <c r="LO103" s="315" t="str">
        <f>IF(OR('5.1 DT'!LO113="",'5.1 DT'!LO114=""),"",'5.1 DT'!LO113)</f>
        <v/>
      </c>
      <c r="LP103" s="315" t="str">
        <f>IF(OR('5.1 DT'!LP113="",'5.1 DT'!LP114=""),"",'5.1 DT'!LP113)</f>
        <v/>
      </c>
      <c r="LQ103" s="315" t="str">
        <f>IF(OR('5.1 DT'!LQ113="",'5.1 DT'!LQ114=""),"",'5.1 DT'!LQ113)</f>
        <v/>
      </c>
      <c r="LR103" s="315" t="str">
        <f>IF(OR('5.1 DT'!LR113="",'5.1 DT'!LR114=""),"",'5.1 DT'!LR113)</f>
        <v/>
      </c>
      <c r="LS103" s="315" t="str">
        <f>IF(OR('5.1 DT'!LS113="",'5.1 DT'!LS114=""),"",'5.1 DT'!LS113)</f>
        <v/>
      </c>
      <c r="LT103" s="315" t="str">
        <f>IF(OR('5.1 DT'!LT113="",'5.1 DT'!LT114=""),"",'5.1 DT'!LT113)</f>
        <v/>
      </c>
      <c r="LU103" s="315" t="str">
        <f>IF(OR('5.1 DT'!LU113="",'5.1 DT'!LU114=""),"",'5.1 DT'!LU113)</f>
        <v/>
      </c>
      <c r="LV103" s="315" t="str">
        <f>IF(OR('5.1 DT'!LV113="",'5.1 DT'!LV114=""),"",'5.1 DT'!LV113)</f>
        <v/>
      </c>
      <c r="LW103" s="315" t="str">
        <f>IF(OR('5.1 DT'!LW113="",'5.1 DT'!LW114=""),"",'5.1 DT'!LW113)</f>
        <v/>
      </c>
      <c r="LX103" s="315" t="str">
        <f>IF(OR('5.1 DT'!LX113="",'5.1 DT'!LX114=""),"",'5.1 DT'!LX113)</f>
        <v/>
      </c>
      <c r="LY103" s="315" t="str">
        <f>IF(OR('5.1 DT'!LY113="",'5.1 DT'!LY114=""),"",'5.1 DT'!LY113)</f>
        <v/>
      </c>
      <c r="LZ103" s="315" t="str">
        <f>IF(OR('5.1 DT'!LZ113="",'5.1 DT'!LZ114=""),"",'5.1 DT'!LZ113)</f>
        <v/>
      </c>
      <c r="MA103" s="315" t="str">
        <f>IF(OR('5.1 DT'!MA113="",'5.1 DT'!MA114=""),"",'5.1 DT'!MA113)</f>
        <v/>
      </c>
      <c r="MB103" s="315" t="str">
        <f>IF(OR('5.1 DT'!MB113="",'5.1 DT'!MB114=""),"",'5.1 DT'!MB113)</f>
        <v/>
      </c>
      <c r="MC103" s="315" t="str">
        <f>IF(OR('5.1 DT'!MC113="",'5.1 DT'!MC114=""),"",'5.1 DT'!MC113)</f>
        <v/>
      </c>
      <c r="MD103" s="315" t="str">
        <f>IF(OR('5.1 DT'!MD113="",'5.1 DT'!MD114=""),"",'5.1 DT'!MD113)</f>
        <v/>
      </c>
      <c r="ME103" s="315" t="str">
        <f>IF(OR('5.1 DT'!ME113="",'5.1 DT'!ME114=""),"",'5.1 DT'!ME113)</f>
        <v/>
      </c>
      <c r="MF103" s="315" t="str">
        <f>IF(OR('5.1 DT'!MF113="",'5.1 DT'!MF114=""),"",'5.1 DT'!MF113)</f>
        <v/>
      </c>
      <c r="MG103" s="315" t="str">
        <f>IF(OR('5.1 DT'!MG113="",'5.1 DT'!MG114=""),"",'5.1 DT'!MG113)</f>
        <v/>
      </c>
      <c r="MH103" s="315" t="str">
        <f>IF(OR('5.1 DT'!MH113="",'5.1 DT'!MH114=""),"",'5.1 DT'!MH113)</f>
        <v/>
      </c>
    </row>
    <row r="104" spans="1:346" x14ac:dyDescent="0.3">
      <c r="A104" s="9"/>
      <c r="B104" s="354" t="s">
        <v>232</v>
      </c>
      <c r="C104" s="121" t="s">
        <v>233</v>
      </c>
      <c r="D104" s="229" t="s">
        <v>163</v>
      </c>
      <c r="E104" s="229" t="s">
        <v>223</v>
      </c>
      <c r="F104" s="229"/>
      <c r="G104" s="315" t="str">
        <f>IF(OR('5.1 DT'!G113="",'5.1 DT'!G114=""),"",'5.1 DT'!G114)</f>
        <v/>
      </c>
      <c r="H104" s="315" t="str">
        <f>IF(OR('5.1 DT'!H113="",'5.1 DT'!H114=""),"",'5.1 DT'!H114)</f>
        <v/>
      </c>
      <c r="I104" s="315" t="str">
        <f>IF(OR('5.1 DT'!I113="",'5.1 DT'!I114=""),"",'5.1 DT'!I114)</f>
        <v/>
      </c>
      <c r="J104" s="315" t="str">
        <f>IF(OR('5.1 DT'!J113="",'5.1 DT'!J114=""),"",'5.1 DT'!J114)</f>
        <v/>
      </c>
      <c r="K104" s="315" t="str">
        <f>IF(OR('5.1 DT'!K113="",'5.1 DT'!K114=""),"",'5.1 DT'!K114)</f>
        <v/>
      </c>
      <c r="L104" s="315" t="str">
        <f>IF(OR('5.1 DT'!L113="",'5.1 DT'!L114=""),"",'5.1 DT'!L114)</f>
        <v/>
      </c>
      <c r="M104" s="315" t="str">
        <f>IF(OR('5.1 DT'!M113="",'5.1 DT'!M114=""),"",'5.1 DT'!M114)</f>
        <v/>
      </c>
      <c r="N104" s="315" t="str">
        <f>IF(OR('5.1 DT'!N113="",'5.1 DT'!N114=""),"",'5.1 DT'!N114)</f>
        <v/>
      </c>
      <c r="O104" s="315" t="str">
        <f>IF(OR('5.1 DT'!O113="",'5.1 DT'!O114=""),"",'5.1 DT'!O114)</f>
        <v/>
      </c>
      <c r="P104" s="315" t="str">
        <f>IF(OR('5.1 DT'!P113="",'5.1 DT'!P114=""),"",'5.1 DT'!P114)</f>
        <v/>
      </c>
      <c r="Q104" s="315" t="str">
        <f>IF(OR('5.1 DT'!Q113="",'5.1 DT'!Q114=""),"",'5.1 DT'!Q114)</f>
        <v/>
      </c>
      <c r="R104" s="315" t="str">
        <f>IF(OR('5.1 DT'!R113="",'5.1 DT'!R114=""),"",'5.1 DT'!R114)</f>
        <v/>
      </c>
      <c r="S104" s="315" t="str">
        <f>IF(OR('5.1 DT'!S113="",'5.1 DT'!S114=""),"",'5.1 DT'!S114)</f>
        <v/>
      </c>
      <c r="T104" s="315" t="str">
        <f>IF(OR('5.1 DT'!T113="",'5.1 DT'!T114=""),"",'5.1 DT'!T114)</f>
        <v/>
      </c>
      <c r="U104" s="315" t="str">
        <f>IF(OR('5.1 DT'!U113="",'5.1 DT'!U114=""),"",'5.1 DT'!U114)</f>
        <v/>
      </c>
      <c r="V104" s="315" t="str">
        <f>IF(OR('5.1 DT'!V113="",'5.1 DT'!V114=""),"",'5.1 DT'!V114)</f>
        <v/>
      </c>
      <c r="W104" s="315" t="str">
        <f>IF(OR('5.1 DT'!W113="",'5.1 DT'!W114=""),"",'5.1 DT'!W114)</f>
        <v/>
      </c>
      <c r="X104" s="315" t="str">
        <f>IF(OR('5.1 DT'!X113="",'5.1 DT'!X114=""),"",'5.1 DT'!X114)</f>
        <v/>
      </c>
      <c r="Y104" s="315" t="str">
        <f>IF(OR('5.1 DT'!Y113="",'5.1 DT'!Y114=""),"",'5.1 DT'!Y114)</f>
        <v/>
      </c>
      <c r="Z104" s="315" t="str">
        <f>IF(OR('5.1 DT'!Z113="",'5.1 DT'!Z114=""),"",'5.1 DT'!Z114)</f>
        <v/>
      </c>
      <c r="AA104" s="315" t="str">
        <f>IF(OR('5.1 DT'!AA113="",'5.1 DT'!AA114=""),"",'5.1 DT'!AA114)</f>
        <v/>
      </c>
      <c r="AB104" s="315" t="str">
        <f>IF(OR('5.1 DT'!AB113="",'5.1 DT'!AB114=""),"",'5.1 DT'!AB114)</f>
        <v/>
      </c>
      <c r="AC104" s="315" t="str">
        <f>IF(OR('5.1 DT'!AC113="",'5.1 DT'!AC114=""),"",'5.1 DT'!AC114)</f>
        <v/>
      </c>
      <c r="AD104" s="315" t="str">
        <f>IF(OR('5.1 DT'!AD113="",'5.1 DT'!AD114=""),"",'5.1 DT'!AD114)</f>
        <v/>
      </c>
      <c r="AE104" s="315" t="str">
        <f>IF(OR('5.1 DT'!AE113="",'5.1 DT'!AE114=""),"",'5.1 DT'!AE114)</f>
        <v/>
      </c>
      <c r="AF104" s="315" t="str">
        <f>IF(OR('5.1 DT'!AF113="",'5.1 DT'!AF114=""),"",'5.1 DT'!AF114)</f>
        <v/>
      </c>
      <c r="AG104" s="315" t="str">
        <f>IF(OR('5.1 DT'!AG113="",'5.1 DT'!AG114=""),"",'5.1 DT'!AG114)</f>
        <v/>
      </c>
      <c r="AH104" s="315" t="str">
        <f>IF(OR('5.1 DT'!AH113="",'5.1 DT'!AH114=""),"",'5.1 DT'!AH114)</f>
        <v/>
      </c>
      <c r="AI104" s="315" t="str">
        <f>IF(OR('5.1 DT'!AI113="",'5.1 DT'!AI114=""),"",'5.1 DT'!AI114)</f>
        <v/>
      </c>
      <c r="AJ104" s="315" t="str">
        <f>IF(OR('5.1 DT'!AJ113="",'5.1 DT'!AJ114=""),"",'5.1 DT'!AJ114)</f>
        <v/>
      </c>
      <c r="AK104" s="315" t="str">
        <f>IF(OR('5.1 DT'!AK113="",'5.1 DT'!AK114=""),"",'5.1 DT'!AK114)</f>
        <v/>
      </c>
      <c r="AL104" s="315" t="str">
        <f>IF(OR('5.1 DT'!AL113="",'5.1 DT'!AL114=""),"",'5.1 DT'!AL114)</f>
        <v/>
      </c>
      <c r="AM104" s="315" t="str">
        <f>IF(OR('5.1 DT'!AM113="",'5.1 DT'!AM114=""),"",'5.1 DT'!AM114)</f>
        <v/>
      </c>
      <c r="AN104" s="315" t="str">
        <f>IF(OR('5.1 DT'!AN113="",'5.1 DT'!AN114=""),"",'5.1 DT'!AN114)</f>
        <v/>
      </c>
      <c r="AO104" s="315" t="str">
        <f>IF(OR('5.1 DT'!AO113="",'5.1 DT'!AO114=""),"",'5.1 DT'!AO114)</f>
        <v/>
      </c>
      <c r="AP104" s="315" t="str">
        <f>IF(OR('5.1 DT'!AP113="",'5.1 DT'!AP114=""),"",'5.1 DT'!AP114)</f>
        <v/>
      </c>
      <c r="AQ104" s="315" t="str">
        <f>IF(OR('5.1 DT'!AQ113="",'5.1 DT'!AQ114=""),"",'5.1 DT'!AQ114)</f>
        <v/>
      </c>
      <c r="AR104" s="315" t="str">
        <f>IF(OR('5.1 DT'!AR113="",'5.1 DT'!AR114=""),"",'5.1 DT'!AR114)</f>
        <v/>
      </c>
      <c r="AS104" s="315" t="str">
        <f>IF(OR('5.1 DT'!AS113="",'5.1 DT'!AS114=""),"",'5.1 DT'!AS114)</f>
        <v/>
      </c>
      <c r="AT104" s="315" t="str">
        <f>IF(OR('5.1 DT'!AT113="",'5.1 DT'!AT114=""),"",'5.1 DT'!AT114)</f>
        <v/>
      </c>
      <c r="AU104" s="315" t="str">
        <f>IF(OR('5.1 DT'!AU113="",'5.1 DT'!AU114=""),"",'5.1 DT'!AU114)</f>
        <v/>
      </c>
      <c r="AV104" s="315" t="str">
        <f>IF(OR('5.1 DT'!AV113="",'5.1 DT'!AV114=""),"",'5.1 DT'!AV114)</f>
        <v/>
      </c>
      <c r="AW104" s="315" t="str">
        <f>IF(OR('5.1 DT'!AW113="",'5.1 DT'!AW114=""),"",'5.1 DT'!AW114)</f>
        <v/>
      </c>
      <c r="AX104" s="315" t="str">
        <f>IF(OR('5.1 DT'!AX113="",'5.1 DT'!AX114=""),"",'5.1 DT'!AX114)</f>
        <v/>
      </c>
      <c r="AY104" s="315" t="str">
        <f>IF(OR('5.1 DT'!AY113="",'5.1 DT'!AY114=""),"",'5.1 DT'!AY114)</f>
        <v/>
      </c>
      <c r="AZ104" s="315" t="str">
        <f>IF(OR('5.1 DT'!AZ113="",'5.1 DT'!AZ114=""),"",'5.1 DT'!AZ114)</f>
        <v/>
      </c>
      <c r="BA104" s="315" t="str">
        <f>IF(OR('5.1 DT'!BA113="",'5.1 DT'!BA114=""),"",'5.1 DT'!BA114)</f>
        <v/>
      </c>
      <c r="BB104" s="315" t="str">
        <f>IF(OR('5.1 DT'!BB113="",'5.1 DT'!BB114=""),"",'5.1 DT'!BB114)</f>
        <v/>
      </c>
      <c r="BC104" s="315" t="str">
        <f>IF(OR('5.1 DT'!BC113="",'5.1 DT'!BC114=""),"",'5.1 DT'!BC114)</f>
        <v/>
      </c>
      <c r="BD104" s="315" t="str">
        <f>IF(OR('5.1 DT'!BD113="",'5.1 DT'!BD114=""),"",'5.1 DT'!BD114)</f>
        <v/>
      </c>
      <c r="BE104" s="315" t="str">
        <f>IF(OR('5.1 DT'!BE113="",'5.1 DT'!BE114=""),"",'5.1 DT'!BE114)</f>
        <v/>
      </c>
      <c r="BF104" s="315" t="str">
        <f>IF(OR('5.1 DT'!BF113="",'5.1 DT'!BF114=""),"",'5.1 DT'!BF114)</f>
        <v/>
      </c>
      <c r="BG104" s="315" t="str">
        <f>IF(OR('5.1 DT'!BG113="",'5.1 DT'!BG114=""),"",'5.1 DT'!BG114)</f>
        <v/>
      </c>
      <c r="BH104" s="315" t="str">
        <f>IF(OR('5.1 DT'!BH113="",'5.1 DT'!BH114=""),"",'5.1 DT'!BH114)</f>
        <v/>
      </c>
      <c r="BI104" s="315" t="str">
        <f>IF(OR('5.1 DT'!BI113="",'5.1 DT'!BI114=""),"",'5.1 DT'!BI114)</f>
        <v/>
      </c>
      <c r="BJ104" s="315" t="str">
        <f>IF(OR('5.1 DT'!BJ113="",'5.1 DT'!BJ114=""),"",'5.1 DT'!BJ114)</f>
        <v/>
      </c>
      <c r="BK104" s="315" t="str">
        <f>IF(OR('5.1 DT'!BK113="",'5.1 DT'!BK114=""),"",'5.1 DT'!BK114)</f>
        <v/>
      </c>
      <c r="BL104" s="315" t="str">
        <f>IF(OR('5.1 DT'!BL113="",'5.1 DT'!BL114=""),"",'5.1 DT'!BL114)</f>
        <v/>
      </c>
      <c r="BM104" s="315" t="str">
        <f>IF(OR('5.1 DT'!BM113="",'5.1 DT'!BM114=""),"",'5.1 DT'!BM114)</f>
        <v/>
      </c>
      <c r="BN104" s="315" t="str">
        <f>IF(OR('5.1 DT'!BN113="",'5.1 DT'!BN114=""),"",'5.1 DT'!BN114)</f>
        <v/>
      </c>
      <c r="BO104" s="315" t="str">
        <f>IF(OR('5.1 DT'!BO113="",'5.1 DT'!BO114=""),"",'5.1 DT'!BO114)</f>
        <v/>
      </c>
      <c r="BP104" s="315" t="str">
        <f>IF(OR('5.1 DT'!BP113="",'5.1 DT'!BP114=""),"",'5.1 DT'!BP114)</f>
        <v/>
      </c>
      <c r="BQ104" s="315" t="str">
        <f>IF(OR('5.1 DT'!BQ113="",'5.1 DT'!BQ114=""),"",'5.1 DT'!BQ114)</f>
        <v/>
      </c>
      <c r="BR104" s="315" t="str">
        <f>IF(OR('5.1 DT'!BR113="",'5.1 DT'!BR114=""),"",'5.1 DT'!BR114)</f>
        <v/>
      </c>
      <c r="BS104" s="315" t="str">
        <f>IF(OR('5.1 DT'!BS113="",'5.1 DT'!BS114=""),"",'5.1 DT'!BS114)</f>
        <v/>
      </c>
      <c r="BT104" s="315" t="str">
        <f>IF(OR('5.1 DT'!BT113="",'5.1 DT'!BT114=""),"",'5.1 DT'!BT114)</f>
        <v/>
      </c>
      <c r="BU104" s="315" t="str">
        <f>IF(OR('5.1 DT'!BU113="",'5.1 DT'!BU114=""),"",'5.1 DT'!BU114)</f>
        <v/>
      </c>
      <c r="BV104" s="315" t="str">
        <f>IF(OR('5.1 DT'!BV113="",'5.1 DT'!BV114=""),"",'5.1 DT'!BV114)</f>
        <v/>
      </c>
      <c r="BW104" s="315" t="str">
        <f>IF(OR('5.1 DT'!BW113="",'5.1 DT'!BW114=""),"",'5.1 DT'!BW114)</f>
        <v/>
      </c>
      <c r="BX104" s="315" t="str">
        <f>IF(OR('5.1 DT'!BX113="",'5.1 DT'!BX114=""),"",'5.1 DT'!BX114)</f>
        <v/>
      </c>
      <c r="BY104" s="315" t="str">
        <f>IF(OR('5.1 DT'!BY113="",'5.1 DT'!BY114=""),"",'5.1 DT'!BY114)</f>
        <v/>
      </c>
      <c r="BZ104" s="315" t="str">
        <f>IF(OR('5.1 DT'!BZ113="",'5.1 DT'!BZ114=""),"",'5.1 DT'!BZ114)</f>
        <v/>
      </c>
      <c r="CA104" s="315" t="str">
        <f>IF(OR('5.1 DT'!CA113="",'5.1 DT'!CA114=""),"",'5.1 DT'!CA114)</f>
        <v/>
      </c>
      <c r="CB104" s="315" t="str">
        <f>IF(OR('5.1 DT'!CB113="",'5.1 DT'!CB114=""),"",'5.1 DT'!CB114)</f>
        <v/>
      </c>
      <c r="CC104" s="315" t="str">
        <f>IF(OR('5.1 DT'!CC113="",'5.1 DT'!CC114=""),"",'5.1 DT'!CC114)</f>
        <v/>
      </c>
      <c r="CD104" s="315" t="str">
        <f>IF(OR('5.1 DT'!CD113="",'5.1 DT'!CD114=""),"",'5.1 DT'!CD114)</f>
        <v/>
      </c>
      <c r="CE104" s="315" t="str">
        <f>IF(OR('5.1 DT'!CE113="",'5.1 DT'!CE114=""),"",'5.1 DT'!CE114)</f>
        <v/>
      </c>
      <c r="CF104" s="315" t="str">
        <f>IF(OR('5.1 DT'!CF113="",'5.1 DT'!CF114=""),"",'5.1 DT'!CF114)</f>
        <v/>
      </c>
      <c r="CG104" s="315" t="str">
        <f>IF(OR('5.1 DT'!CG113="",'5.1 DT'!CG114=""),"",'5.1 DT'!CG114)</f>
        <v/>
      </c>
      <c r="CH104" s="315" t="str">
        <f>IF(OR('5.1 DT'!CH113="",'5.1 DT'!CH114=""),"",'5.1 DT'!CH114)</f>
        <v/>
      </c>
      <c r="CI104" s="315" t="str">
        <f>IF(OR('5.1 DT'!CI113="",'5.1 DT'!CI114=""),"",'5.1 DT'!CI114)</f>
        <v/>
      </c>
      <c r="CJ104" s="315" t="str">
        <f>IF(OR('5.1 DT'!CJ113="",'5.1 DT'!CJ114=""),"",'5.1 DT'!CJ114)</f>
        <v/>
      </c>
      <c r="CK104" s="315" t="str">
        <f>IF(OR('5.1 DT'!CK113="",'5.1 DT'!CK114=""),"",'5.1 DT'!CK114)</f>
        <v/>
      </c>
      <c r="CL104" s="315" t="str">
        <f>IF(OR('5.1 DT'!CL113="",'5.1 DT'!CL114=""),"",'5.1 DT'!CL114)</f>
        <v/>
      </c>
      <c r="CM104" s="315" t="str">
        <f>IF(OR('5.1 DT'!CM113="",'5.1 DT'!CM114=""),"",'5.1 DT'!CM114)</f>
        <v/>
      </c>
      <c r="CN104" s="315" t="str">
        <f>IF(OR('5.1 DT'!CN113="",'5.1 DT'!CN114=""),"",'5.1 DT'!CN114)</f>
        <v/>
      </c>
      <c r="CO104" s="315" t="str">
        <f>IF(OR('5.1 DT'!CO113="",'5.1 DT'!CO114=""),"",'5.1 DT'!CO114)</f>
        <v/>
      </c>
      <c r="CP104" s="315" t="str">
        <f>IF(OR('5.1 DT'!CP113="",'5.1 DT'!CP114=""),"",'5.1 DT'!CP114)</f>
        <v/>
      </c>
      <c r="CQ104" s="315" t="str">
        <f>IF(OR('5.1 DT'!CQ113="",'5.1 DT'!CQ114=""),"",'5.1 DT'!CQ114)</f>
        <v/>
      </c>
      <c r="CR104" s="315" t="str">
        <f>IF(OR('5.1 DT'!CR113="",'5.1 DT'!CR114=""),"",'5.1 DT'!CR114)</f>
        <v/>
      </c>
      <c r="CS104" s="315" t="str">
        <f>IF(OR('5.1 DT'!CS113="",'5.1 DT'!CS114=""),"",'5.1 DT'!CS114)</f>
        <v/>
      </c>
      <c r="CT104" s="315" t="str">
        <f>IF(OR('5.1 DT'!CT113="",'5.1 DT'!CT114=""),"",'5.1 DT'!CT114)</f>
        <v/>
      </c>
      <c r="CU104" s="315" t="str">
        <f>IF(OR('5.1 DT'!CU113="",'5.1 DT'!CU114=""),"",'5.1 DT'!CU114)</f>
        <v/>
      </c>
      <c r="CV104" s="315" t="str">
        <f>IF(OR('5.1 DT'!CV113="",'5.1 DT'!CV114=""),"",'5.1 DT'!CV114)</f>
        <v/>
      </c>
      <c r="CW104" s="315" t="str">
        <f>IF(OR('5.1 DT'!CW113="",'5.1 DT'!CW114=""),"",'5.1 DT'!CW114)</f>
        <v/>
      </c>
      <c r="CX104" s="315" t="str">
        <f>IF(OR('5.1 DT'!CX113="",'5.1 DT'!CX114=""),"",'5.1 DT'!CX114)</f>
        <v/>
      </c>
      <c r="CY104" s="315" t="str">
        <f>IF(OR('5.1 DT'!CY113="",'5.1 DT'!CY114=""),"",'5.1 DT'!CY114)</f>
        <v/>
      </c>
      <c r="CZ104" s="315" t="str">
        <f>IF(OR('5.1 DT'!CZ113="",'5.1 DT'!CZ114=""),"",'5.1 DT'!CZ114)</f>
        <v/>
      </c>
      <c r="DA104" s="315" t="str">
        <f>IF(OR('5.1 DT'!DA113="",'5.1 DT'!DA114=""),"",'5.1 DT'!DA114)</f>
        <v/>
      </c>
      <c r="DB104" s="315" t="str">
        <f>IF(OR('5.1 DT'!DB113="",'5.1 DT'!DB114=""),"",'5.1 DT'!DB114)</f>
        <v/>
      </c>
      <c r="DC104" s="315" t="str">
        <f>IF(OR('5.1 DT'!DC113="",'5.1 DT'!DC114=""),"",'5.1 DT'!DC114)</f>
        <v/>
      </c>
      <c r="DD104" s="315" t="str">
        <f>IF(OR('5.1 DT'!DD113="",'5.1 DT'!DD114=""),"",'5.1 DT'!DD114)</f>
        <v/>
      </c>
      <c r="DE104" s="315" t="str">
        <f>IF(OR('5.1 DT'!DE113="",'5.1 DT'!DE114=""),"",'5.1 DT'!DE114)</f>
        <v/>
      </c>
      <c r="DF104" s="315" t="str">
        <f>IF(OR('5.1 DT'!DF113="",'5.1 DT'!DF114=""),"",'5.1 DT'!DF114)</f>
        <v/>
      </c>
      <c r="DG104" s="315" t="str">
        <f>IF(OR('5.1 DT'!DG113="",'5.1 DT'!DG114=""),"",'5.1 DT'!DG114)</f>
        <v/>
      </c>
      <c r="DH104" s="315" t="str">
        <f>IF(OR('5.1 DT'!DH113="",'5.1 DT'!DH114=""),"",'5.1 DT'!DH114)</f>
        <v/>
      </c>
      <c r="DI104" s="315" t="str">
        <f>IF(OR('5.1 DT'!DI113="",'5.1 DT'!DI114=""),"",'5.1 DT'!DI114)</f>
        <v/>
      </c>
      <c r="DJ104" s="315" t="str">
        <f>IF(OR('5.1 DT'!DJ113="",'5.1 DT'!DJ114=""),"",'5.1 DT'!DJ114)</f>
        <v/>
      </c>
      <c r="DK104" s="315" t="str">
        <f>IF(OR('5.1 DT'!DK113="",'5.1 DT'!DK114=""),"",'5.1 DT'!DK114)</f>
        <v/>
      </c>
      <c r="DL104" s="315" t="str">
        <f>IF(OR('5.1 DT'!DL113="",'5.1 DT'!DL114=""),"",'5.1 DT'!DL114)</f>
        <v/>
      </c>
      <c r="DM104" s="315" t="str">
        <f>IF(OR('5.1 DT'!DM113="",'5.1 DT'!DM114=""),"",'5.1 DT'!DM114)</f>
        <v/>
      </c>
      <c r="DN104" s="315" t="str">
        <f>IF(OR('5.1 DT'!DN113="",'5.1 DT'!DN114=""),"",'5.1 DT'!DN114)</f>
        <v/>
      </c>
      <c r="DO104" s="315" t="str">
        <f>IF(OR('5.1 DT'!DO113="",'5.1 DT'!DO114=""),"",'5.1 DT'!DO114)</f>
        <v/>
      </c>
      <c r="DP104" s="315" t="str">
        <f>IF(OR('5.1 DT'!DP113="",'5.1 DT'!DP114=""),"",'5.1 DT'!DP114)</f>
        <v/>
      </c>
      <c r="DQ104" s="315" t="str">
        <f>IF(OR('5.1 DT'!DQ113="",'5.1 DT'!DQ114=""),"",'5.1 DT'!DQ114)</f>
        <v/>
      </c>
      <c r="DR104" s="315" t="str">
        <f>IF(OR('5.1 DT'!DR113="",'5.1 DT'!DR114=""),"",'5.1 DT'!DR114)</f>
        <v/>
      </c>
      <c r="DS104" s="315" t="str">
        <f>IF(OR('5.1 DT'!DS113="",'5.1 DT'!DS114=""),"",'5.1 DT'!DS114)</f>
        <v/>
      </c>
      <c r="DT104" s="315" t="str">
        <f>IF(OR('5.1 DT'!DT113="",'5.1 DT'!DT114=""),"",'5.1 DT'!DT114)</f>
        <v/>
      </c>
      <c r="DU104" s="315" t="str">
        <f>IF(OR('5.1 DT'!DU113="",'5.1 DT'!DU114=""),"",'5.1 DT'!DU114)</f>
        <v/>
      </c>
      <c r="DV104" s="315" t="str">
        <f>IF(OR('5.1 DT'!DV113="",'5.1 DT'!DV114=""),"",'5.1 DT'!DV114)</f>
        <v/>
      </c>
      <c r="DW104" s="315" t="str">
        <f>IF(OR('5.1 DT'!DW113="",'5.1 DT'!DW114=""),"",'5.1 DT'!DW114)</f>
        <v/>
      </c>
      <c r="DX104" s="315" t="str">
        <f>IF(OR('5.1 DT'!DX113="",'5.1 DT'!DX114=""),"",'5.1 DT'!DX114)</f>
        <v/>
      </c>
      <c r="DY104" s="315" t="str">
        <f>IF(OR('5.1 DT'!DY113="",'5.1 DT'!DY114=""),"",'5.1 DT'!DY114)</f>
        <v/>
      </c>
      <c r="DZ104" s="315" t="str">
        <f>IF(OR('5.1 DT'!DZ113="",'5.1 DT'!DZ114=""),"",'5.1 DT'!DZ114)</f>
        <v/>
      </c>
      <c r="EA104" s="315" t="str">
        <f>IF(OR('5.1 DT'!EA113="",'5.1 DT'!EA114=""),"",'5.1 DT'!EA114)</f>
        <v/>
      </c>
      <c r="EB104" s="315" t="str">
        <f>IF(OR('5.1 DT'!EB113="",'5.1 DT'!EB114=""),"",'5.1 DT'!EB114)</f>
        <v/>
      </c>
      <c r="EC104" s="315" t="str">
        <f>IF(OR('5.1 DT'!EC113="",'5.1 DT'!EC114=""),"",'5.1 DT'!EC114)</f>
        <v/>
      </c>
      <c r="ED104" s="315" t="str">
        <f>IF(OR('5.1 DT'!ED113="",'5.1 DT'!ED114=""),"",'5.1 DT'!ED114)</f>
        <v/>
      </c>
      <c r="EE104" s="315" t="str">
        <f>IF(OR('5.1 DT'!EE113="",'5.1 DT'!EE114=""),"",'5.1 DT'!EE114)</f>
        <v/>
      </c>
      <c r="EF104" s="315" t="str">
        <f>IF(OR('5.1 DT'!EF113="",'5.1 DT'!EF114=""),"",'5.1 DT'!EF114)</f>
        <v/>
      </c>
      <c r="EG104" s="315" t="str">
        <f>IF(OR('5.1 DT'!EG113="",'5.1 DT'!EG114=""),"",'5.1 DT'!EG114)</f>
        <v/>
      </c>
      <c r="EH104" s="315" t="str">
        <f>IF(OR('5.1 DT'!EH113="",'5.1 DT'!EH114=""),"",'5.1 DT'!EH114)</f>
        <v/>
      </c>
      <c r="EI104" s="315" t="str">
        <f>IF(OR('5.1 DT'!EI113="",'5.1 DT'!EI114=""),"",'5.1 DT'!EI114)</f>
        <v/>
      </c>
      <c r="EJ104" s="315" t="str">
        <f>IF(OR('5.1 DT'!EJ113="",'5.1 DT'!EJ114=""),"",'5.1 DT'!EJ114)</f>
        <v/>
      </c>
      <c r="EK104" s="315" t="str">
        <f>IF(OR('5.1 DT'!EK113="",'5.1 DT'!EK114=""),"",'5.1 DT'!EK114)</f>
        <v/>
      </c>
      <c r="EL104" s="315" t="str">
        <f>IF(OR('5.1 DT'!EL113="",'5.1 DT'!EL114=""),"",'5.1 DT'!EL114)</f>
        <v/>
      </c>
      <c r="EM104" s="315" t="str">
        <f>IF(OR('5.1 DT'!EM113="",'5.1 DT'!EM114=""),"",'5.1 DT'!EM114)</f>
        <v/>
      </c>
      <c r="EN104" s="315" t="str">
        <f>IF(OR('5.1 DT'!EN113="",'5.1 DT'!EN114=""),"",'5.1 DT'!EN114)</f>
        <v/>
      </c>
      <c r="EO104" s="315" t="str">
        <f>IF(OR('5.1 DT'!EO113="",'5.1 DT'!EO114=""),"",'5.1 DT'!EO114)</f>
        <v/>
      </c>
      <c r="EP104" s="315" t="str">
        <f>IF(OR('5.1 DT'!EP113="",'5.1 DT'!EP114=""),"",'5.1 DT'!EP114)</f>
        <v/>
      </c>
      <c r="EQ104" s="315" t="str">
        <f>IF(OR('5.1 DT'!EQ113="",'5.1 DT'!EQ114=""),"",'5.1 DT'!EQ114)</f>
        <v/>
      </c>
      <c r="ER104" s="315" t="str">
        <f>IF(OR('5.1 DT'!ER113="",'5.1 DT'!ER114=""),"",'5.1 DT'!ER114)</f>
        <v/>
      </c>
      <c r="ES104" s="315" t="str">
        <f>IF(OR('5.1 DT'!ES113="",'5.1 DT'!ES114=""),"",'5.1 DT'!ES114)</f>
        <v/>
      </c>
      <c r="ET104" s="315" t="str">
        <f>IF(OR('5.1 DT'!ET113="",'5.1 DT'!ET114=""),"",'5.1 DT'!ET114)</f>
        <v/>
      </c>
      <c r="EU104" s="315" t="str">
        <f>IF(OR('5.1 DT'!EU113="",'5.1 DT'!EU114=""),"",'5.1 DT'!EU114)</f>
        <v/>
      </c>
      <c r="EV104" s="315" t="str">
        <f>IF(OR('5.1 DT'!EV113="",'5.1 DT'!EV114=""),"",'5.1 DT'!EV114)</f>
        <v/>
      </c>
      <c r="EW104" s="315" t="str">
        <f>IF(OR('5.1 DT'!EW113="",'5.1 DT'!EW114=""),"",'5.1 DT'!EW114)</f>
        <v/>
      </c>
      <c r="EX104" s="315" t="str">
        <f>IF(OR('5.1 DT'!EX113="",'5.1 DT'!EX114=""),"",'5.1 DT'!EX114)</f>
        <v/>
      </c>
      <c r="EY104" s="315" t="str">
        <f>IF(OR('5.1 DT'!EY113="",'5.1 DT'!EY114=""),"",'5.1 DT'!EY114)</f>
        <v/>
      </c>
      <c r="EZ104" s="315" t="str">
        <f>IF(OR('5.1 DT'!EZ113="",'5.1 DT'!EZ114=""),"",'5.1 DT'!EZ114)</f>
        <v/>
      </c>
      <c r="FA104" s="315" t="str">
        <f>IF(OR('5.1 DT'!FA113="",'5.1 DT'!FA114=""),"",'5.1 DT'!FA114)</f>
        <v/>
      </c>
      <c r="FB104" s="315" t="str">
        <f>IF(OR('5.1 DT'!FB113="",'5.1 DT'!FB114=""),"",'5.1 DT'!FB114)</f>
        <v/>
      </c>
      <c r="FC104" s="315" t="str">
        <f>IF(OR('5.1 DT'!FC113="",'5.1 DT'!FC114=""),"",'5.1 DT'!FC114)</f>
        <v/>
      </c>
      <c r="FD104" s="315" t="str">
        <f>IF(OR('5.1 DT'!FD113="",'5.1 DT'!FD114=""),"",'5.1 DT'!FD114)</f>
        <v/>
      </c>
      <c r="FE104" s="315" t="str">
        <f>IF(OR('5.1 DT'!FE113="",'5.1 DT'!FE114=""),"",'5.1 DT'!FE114)</f>
        <v/>
      </c>
      <c r="FF104" s="315" t="str">
        <f>IF(OR('5.1 DT'!FF113="",'5.1 DT'!FF114=""),"",'5.1 DT'!FF114)</f>
        <v/>
      </c>
      <c r="FG104" s="315" t="str">
        <f>IF(OR('5.1 DT'!FG113="",'5.1 DT'!FG114=""),"",'5.1 DT'!FG114)</f>
        <v/>
      </c>
      <c r="FH104" s="315" t="str">
        <f>IF(OR('5.1 DT'!FH113="",'5.1 DT'!FH114=""),"",'5.1 DT'!FH114)</f>
        <v/>
      </c>
      <c r="FI104" s="315" t="str">
        <f>IF(OR('5.1 DT'!FI113="",'5.1 DT'!FI114=""),"",'5.1 DT'!FI114)</f>
        <v/>
      </c>
      <c r="FJ104" s="315" t="str">
        <f>IF(OR('5.1 DT'!FJ113="",'5.1 DT'!FJ114=""),"",'5.1 DT'!FJ114)</f>
        <v/>
      </c>
      <c r="FK104" s="315" t="str">
        <f>IF(OR('5.1 DT'!FK113="",'5.1 DT'!FK114=""),"",'5.1 DT'!FK114)</f>
        <v/>
      </c>
      <c r="FL104" s="315" t="str">
        <f>IF(OR('5.1 DT'!FL113="",'5.1 DT'!FL114=""),"",'5.1 DT'!FL114)</f>
        <v/>
      </c>
      <c r="FM104" s="315" t="str">
        <f>IF(OR('5.1 DT'!FM113="",'5.1 DT'!FM114=""),"",'5.1 DT'!FM114)</f>
        <v/>
      </c>
      <c r="FN104" s="315" t="str">
        <f>IF(OR('5.1 DT'!FN113="",'5.1 DT'!FN114=""),"",'5.1 DT'!FN114)</f>
        <v/>
      </c>
      <c r="FO104" s="315" t="str">
        <f>IF(OR('5.1 DT'!FO113="",'5.1 DT'!FO114=""),"",'5.1 DT'!FO114)</f>
        <v/>
      </c>
      <c r="FP104" s="315" t="str">
        <f>IF(OR('5.1 DT'!FP113="",'5.1 DT'!FP114=""),"",'5.1 DT'!FP114)</f>
        <v/>
      </c>
      <c r="FQ104" s="315" t="str">
        <f>IF(OR('5.1 DT'!FQ113="",'5.1 DT'!FQ114=""),"",'5.1 DT'!FQ114)</f>
        <v/>
      </c>
      <c r="FR104" s="315" t="str">
        <f>IF(OR('5.1 DT'!FR113="",'5.1 DT'!FR114=""),"",'5.1 DT'!FR114)</f>
        <v/>
      </c>
      <c r="FS104" s="315" t="str">
        <f>IF(OR('5.1 DT'!FS113="",'5.1 DT'!FS114=""),"",'5.1 DT'!FS114)</f>
        <v/>
      </c>
      <c r="FT104" s="315" t="str">
        <f>IF(OR('5.1 DT'!FT113="",'5.1 DT'!FT114=""),"",'5.1 DT'!FT114)</f>
        <v/>
      </c>
      <c r="FU104" s="315" t="str">
        <f>IF(OR('5.1 DT'!FU113="",'5.1 DT'!FU114=""),"",'5.1 DT'!FU114)</f>
        <v/>
      </c>
      <c r="FV104" s="315" t="str">
        <f>IF(OR('5.1 DT'!FV113="",'5.1 DT'!FV114=""),"",'5.1 DT'!FV114)</f>
        <v/>
      </c>
      <c r="FW104" s="315" t="str">
        <f>IF(OR('5.1 DT'!FW113="",'5.1 DT'!FW114=""),"",'5.1 DT'!FW114)</f>
        <v/>
      </c>
      <c r="FX104" s="315" t="str">
        <f>IF(OR('5.1 DT'!FX113="",'5.1 DT'!FX114=""),"",'5.1 DT'!FX114)</f>
        <v/>
      </c>
      <c r="FY104" s="315" t="str">
        <f>IF(OR('5.1 DT'!FY113="",'5.1 DT'!FY114=""),"",'5.1 DT'!FY114)</f>
        <v/>
      </c>
      <c r="FZ104" s="315" t="str">
        <f>IF(OR('5.1 DT'!FZ113="",'5.1 DT'!FZ114=""),"",'5.1 DT'!FZ114)</f>
        <v/>
      </c>
      <c r="GA104" s="315" t="str">
        <f>IF(OR('5.1 DT'!GA113="",'5.1 DT'!GA114=""),"",'5.1 DT'!GA114)</f>
        <v/>
      </c>
      <c r="GB104" s="315" t="str">
        <f>IF(OR('5.1 DT'!GB113="",'5.1 DT'!GB114=""),"",'5.1 DT'!GB114)</f>
        <v/>
      </c>
      <c r="GC104" s="315" t="str">
        <f>IF(OR('5.1 DT'!GC113="",'5.1 DT'!GC114=""),"",'5.1 DT'!GC114)</f>
        <v/>
      </c>
      <c r="GD104" s="315" t="str">
        <f>IF(OR('5.1 DT'!GD113="",'5.1 DT'!GD114=""),"",'5.1 DT'!GD114)</f>
        <v/>
      </c>
      <c r="GE104" s="315" t="str">
        <f>IF(OR('5.1 DT'!GE113="",'5.1 DT'!GE114=""),"",'5.1 DT'!GE114)</f>
        <v/>
      </c>
      <c r="GF104" s="315" t="str">
        <f>IF(OR('5.1 DT'!GF113="",'5.1 DT'!GF114=""),"",'5.1 DT'!GF114)</f>
        <v/>
      </c>
      <c r="GG104" s="315" t="str">
        <f>IF(OR('5.1 DT'!GG113="",'5.1 DT'!GG114=""),"",'5.1 DT'!GG114)</f>
        <v/>
      </c>
      <c r="GH104" s="315" t="str">
        <f>IF(OR('5.1 DT'!GH113="",'5.1 DT'!GH114=""),"",'5.1 DT'!GH114)</f>
        <v/>
      </c>
      <c r="GI104" s="315" t="str">
        <f>IF(OR('5.1 DT'!GI113="",'5.1 DT'!GI114=""),"",'5.1 DT'!GI114)</f>
        <v/>
      </c>
      <c r="GJ104" s="315" t="str">
        <f>IF(OR('5.1 DT'!GJ113="",'5.1 DT'!GJ114=""),"",'5.1 DT'!GJ114)</f>
        <v/>
      </c>
      <c r="GK104" s="315" t="str">
        <f>IF(OR('5.1 DT'!GK113="",'5.1 DT'!GK114=""),"",'5.1 DT'!GK114)</f>
        <v/>
      </c>
      <c r="GL104" s="315" t="str">
        <f>IF(OR('5.1 DT'!GL113="",'5.1 DT'!GL114=""),"",'5.1 DT'!GL114)</f>
        <v/>
      </c>
      <c r="GM104" s="315" t="str">
        <f>IF(OR('5.1 DT'!GM113="",'5.1 DT'!GM114=""),"",'5.1 DT'!GM114)</f>
        <v/>
      </c>
      <c r="GN104" s="315" t="str">
        <f>IF(OR('5.1 DT'!GN113="",'5.1 DT'!GN114=""),"",'5.1 DT'!GN114)</f>
        <v/>
      </c>
      <c r="GO104" s="315" t="str">
        <f>IF(OR('5.1 DT'!GO113="",'5.1 DT'!GO114=""),"",'5.1 DT'!GO114)</f>
        <v/>
      </c>
      <c r="GP104" s="315" t="str">
        <f>IF(OR('5.1 DT'!GP113="",'5.1 DT'!GP114=""),"",'5.1 DT'!GP114)</f>
        <v/>
      </c>
      <c r="GQ104" s="315" t="str">
        <f>IF(OR('5.1 DT'!GQ113="",'5.1 DT'!GQ114=""),"",'5.1 DT'!GQ114)</f>
        <v/>
      </c>
      <c r="GR104" s="315" t="str">
        <f>IF(OR('5.1 DT'!GR113="",'5.1 DT'!GR114=""),"",'5.1 DT'!GR114)</f>
        <v/>
      </c>
      <c r="GS104" s="315" t="str">
        <f>IF(OR('5.1 DT'!GS113="",'5.1 DT'!GS114=""),"",'5.1 DT'!GS114)</f>
        <v/>
      </c>
      <c r="GT104" s="315" t="str">
        <f>IF(OR('5.1 DT'!GT113="",'5.1 DT'!GT114=""),"",'5.1 DT'!GT114)</f>
        <v/>
      </c>
      <c r="GU104" s="315" t="str">
        <f>IF(OR('5.1 DT'!GU113="",'5.1 DT'!GU114=""),"",'5.1 DT'!GU114)</f>
        <v/>
      </c>
      <c r="GV104" s="315" t="str">
        <f>IF(OR('5.1 DT'!GV113="",'5.1 DT'!GV114=""),"",'5.1 DT'!GV114)</f>
        <v/>
      </c>
      <c r="GW104" s="315" t="str">
        <f>IF(OR('5.1 DT'!GW113="",'5.1 DT'!GW114=""),"",'5.1 DT'!GW114)</f>
        <v/>
      </c>
      <c r="GX104" s="315" t="str">
        <f>IF(OR('5.1 DT'!GX113="",'5.1 DT'!GX114=""),"",'5.1 DT'!GX114)</f>
        <v/>
      </c>
      <c r="GY104" s="315" t="str">
        <f>IF(OR('5.1 DT'!GY113="",'5.1 DT'!GY114=""),"",'5.1 DT'!GY114)</f>
        <v/>
      </c>
      <c r="GZ104" s="315" t="str">
        <f>IF(OR('5.1 DT'!GZ113="",'5.1 DT'!GZ114=""),"",'5.1 DT'!GZ114)</f>
        <v/>
      </c>
      <c r="HA104" s="315" t="str">
        <f>IF(OR('5.1 DT'!HA113="",'5.1 DT'!HA114=""),"",'5.1 DT'!HA114)</f>
        <v/>
      </c>
      <c r="HB104" s="315" t="str">
        <f>IF(OR('5.1 DT'!HB113="",'5.1 DT'!HB114=""),"",'5.1 DT'!HB114)</f>
        <v/>
      </c>
      <c r="HC104" s="315" t="str">
        <f>IF(OR('5.1 DT'!HC113="",'5.1 DT'!HC114=""),"",'5.1 DT'!HC114)</f>
        <v/>
      </c>
      <c r="HD104" s="315" t="str">
        <f>IF(OR('5.1 DT'!HD113="",'5.1 DT'!HD114=""),"",'5.1 DT'!HD114)</f>
        <v/>
      </c>
      <c r="HE104" s="315" t="str">
        <f>IF(OR('5.1 DT'!HE113="",'5.1 DT'!HE114=""),"",'5.1 DT'!HE114)</f>
        <v/>
      </c>
      <c r="HF104" s="315" t="str">
        <f>IF(OR('5.1 DT'!HF113="",'5.1 DT'!HF114=""),"",'5.1 DT'!HF114)</f>
        <v/>
      </c>
      <c r="HG104" s="315" t="str">
        <f>IF(OR('5.1 DT'!HG113="",'5.1 DT'!HG114=""),"",'5.1 DT'!HG114)</f>
        <v/>
      </c>
      <c r="HH104" s="315" t="str">
        <f>IF(OR('5.1 DT'!HH113="",'5.1 DT'!HH114=""),"",'5.1 DT'!HH114)</f>
        <v/>
      </c>
      <c r="HI104" s="315" t="str">
        <f>IF(OR('5.1 DT'!HI113="",'5.1 DT'!HI114=""),"",'5.1 DT'!HI114)</f>
        <v/>
      </c>
      <c r="HJ104" s="315" t="str">
        <f>IF(OR('5.1 DT'!HJ113="",'5.1 DT'!HJ114=""),"",'5.1 DT'!HJ114)</f>
        <v/>
      </c>
      <c r="HK104" s="315" t="str">
        <f>IF(OR('5.1 DT'!HK113="",'5.1 DT'!HK114=""),"",'5.1 DT'!HK114)</f>
        <v/>
      </c>
      <c r="HL104" s="315" t="str">
        <f>IF(OR('5.1 DT'!HL113="",'5.1 DT'!HL114=""),"",'5.1 DT'!HL114)</f>
        <v/>
      </c>
      <c r="HM104" s="315" t="str">
        <f>IF(OR('5.1 DT'!HM113="",'5.1 DT'!HM114=""),"",'5.1 DT'!HM114)</f>
        <v/>
      </c>
      <c r="HN104" s="315" t="str">
        <f>IF(OR('5.1 DT'!HN113="",'5.1 DT'!HN114=""),"",'5.1 DT'!HN114)</f>
        <v/>
      </c>
      <c r="HO104" s="315" t="str">
        <f>IF(OR('5.1 DT'!HO113="",'5.1 DT'!HO114=""),"",'5.1 DT'!HO114)</f>
        <v/>
      </c>
      <c r="HP104" s="315" t="str">
        <f>IF(OR('5.1 DT'!HP113="",'5.1 DT'!HP114=""),"",'5.1 DT'!HP114)</f>
        <v/>
      </c>
      <c r="HQ104" s="315" t="str">
        <f>IF(OR('5.1 DT'!HQ113="",'5.1 DT'!HQ114=""),"",'5.1 DT'!HQ114)</f>
        <v/>
      </c>
      <c r="HR104" s="315" t="str">
        <f>IF(OR('5.1 DT'!HR113="",'5.1 DT'!HR114=""),"",'5.1 DT'!HR114)</f>
        <v/>
      </c>
      <c r="HS104" s="315" t="str">
        <f>IF(OR('5.1 DT'!HS113="",'5.1 DT'!HS114=""),"",'5.1 DT'!HS114)</f>
        <v/>
      </c>
      <c r="HT104" s="315" t="str">
        <f>IF(OR('5.1 DT'!HT113="",'5.1 DT'!HT114=""),"",'5.1 DT'!HT114)</f>
        <v/>
      </c>
      <c r="HU104" s="315" t="str">
        <f>IF(OR('5.1 DT'!HU113="",'5.1 DT'!HU114=""),"",'5.1 DT'!HU114)</f>
        <v/>
      </c>
      <c r="HV104" s="315" t="str">
        <f>IF(OR('5.1 DT'!HV113="",'5.1 DT'!HV114=""),"",'5.1 DT'!HV114)</f>
        <v/>
      </c>
      <c r="HW104" s="315" t="str">
        <f>IF(OR('5.1 DT'!HW113="",'5.1 DT'!HW114=""),"",'5.1 DT'!HW114)</f>
        <v/>
      </c>
      <c r="HX104" s="315" t="str">
        <f>IF(OR('5.1 DT'!HX113="",'5.1 DT'!HX114=""),"",'5.1 DT'!HX114)</f>
        <v/>
      </c>
      <c r="HY104" s="315" t="str">
        <f>IF(OR('5.1 DT'!HY113="",'5.1 DT'!HY114=""),"",'5.1 DT'!HY114)</f>
        <v/>
      </c>
      <c r="HZ104" s="315" t="str">
        <f>IF(OR('5.1 DT'!HZ113="",'5.1 DT'!HZ114=""),"",'5.1 DT'!HZ114)</f>
        <v/>
      </c>
      <c r="IA104" s="315" t="str">
        <f>IF(OR('5.1 DT'!IA113="",'5.1 DT'!IA114=""),"",'5.1 DT'!IA114)</f>
        <v/>
      </c>
      <c r="IB104" s="315" t="str">
        <f>IF(OR('5.1 DT'!IB113="",'5.1 DT'!IB114=""),"",'5.1 DT'!IB114)</f>
        <v/>
      </c>
      <c r="IC104" s="315" t="str">
        <f>IF(OR('5.1 DT'!IC113="",'5.1 DT'!IC114=""),"",'5.1 DT'!IC114)</f>
        <v/>
      </c>
      <c r="ID104" s="315" t="str">
        <f>IF(OR('5.1 DT'!ID113="",'5.1 DT'!ID114=""),"",'5.1 DT'!ID114)</f>
        <v/>
      </c>
      <c r="IE104" s="315" t="str">
        <f>IF(OR('5.1 DT'!IE113="",'5.1 DT'!IE114=""),"",'5.1 DT'!IE114)</f>
        <v/>
      </c>
      <c r="IF104" s="315" t="str">
        <f>IF(OR('5.1 DT'!IF113="",'5.1 DT'!IF114=""),"",'5.1 DT'!IF114)</f>
        <v/>
      </c>
      <c r="IG104" s="315" t="str">
        <f>IF(OR('5.1 DT'!IG113="",'5.1 DT'!IG114=""),"",'5.1 DT'!IG114)</f>
        <v/>
      </c>
      <c r="IH104" s="315" t="str">
        <f>IF(OR('5.1 DT'!IH113="",'5.1 DT'!IH114=""),"",'5.1 DT'!IH114)</f>
        <v/>
      </c>
      <c r="II104" s="315" t="str">
        <f>IF(OR('5.1 DT'!II113="",'5.1 DT'!II114=""),"",'5.1 DT'!II114)</f>
        <v/>
      </c>
      <c r="IJ104" s="315" t="str">
        <f>IF(OR('5.1 DT'!IJ113="",'5.1 DT'!IJ114=""),"",'5.1 DT'!IJ114)</f>
        <v/>
      </c>
      <c r="IK104" s="315" t="str">
        <f>IF(OR('5.1 DT'!IK113="",'5.1 DT'!IK114=""),"",'5.1 DT'!IK114)</f>
        <v/>
      </c>
      <c r="IL104" s="315" t="str">
        <f>IF(OR('5.1 DT'!IL113="",'5.1 DT'!IL114=""),"",'5.1 DT'!IL114)</f>
        <v/>
      </c>
      <c r="IM104" s="315" t="str">
        <f>IF(OR('5.1 DT'!IM113="",'5.1 DT'!IM114=""),"",'5.1 DT'!IM114)</f>
        <v/>
      </c>
      <c r="IN104" s="315" t="str">
        <f>IF(OR('5.1 DT'!IN113="",'5.1 DT'!IN114=""),"",'5.1 DT'!IN114)</f>
        <v/>
      </c>
      <c r="IO104" s="315" t="str">
        <f>IF(OR('5.1 DT'!IO113="",'5.1 DT'!IO114=""),"",'5.1 DT'!IO114)</f>
        <v/>
      </c>
      <c r="IP104" s="315" t="str">
        <f>IF(OR('5.1 DT'!IP113="",'5.1 DT'!IP114=""),"",'5.1 DT'!IP114)</f>
        <v/>
      </c>
      <c r="IQ104" s="315" t="str">
        <f>IF(OR('5.1 DT'!IQ113="",'5.1 DT'!IQ114=""),"",'5.1 DT'!IQ114)</f>
        <v/>
      </c>
      <c r="IR104" s="315" t="str">
        <f>IF(OR('5.1 DT'!IR113="",'5.1 DT'!IR114=""),"",'5.1 DT'!IR114)</f>
        <v/>
      </c>
      <c r="IS104" s="315" t="str">
        <f>IF(OR('5.1 DT'!IS113="",'5.1 DT'!IS114=""),"",'5.1 DT'!IS114)</f>
        <v/>
      </c>
      <c r="IT104" s="315" t="str">
        <f>IF(OR('5.1 DT'!IT113="",'5.1 DT'!IT114=""),"",'5.1 DT'!IT114)</f>
        <v/>
      </c>
      <c r="IU104" s="315" t="str">
        <f>IF(OR('5.1 DT'!IU113="",'5.1 DT'!IU114=""),"",'5.1 DT'!IU114)</f>
        <v/>
      </c>
      <c r="IV104" s="315" t="str">
        <f>IF(OR('5.1 DT'!IV113="",'5.1 DT'!IV114=""),"",'5.1 DT'!IV114)</f>
        <v/>
      </c>
      <c r="IW104" s="315" t="str">
        <f>IF(OR('5.1 DT'!IW113="",'5.1 DT'!IW114=""),"",'5.1 DT'!IW114)</f>
        <v/>
      </c>
      <c r="IX104" s="315" t="str">
        <f>IF(OR('5.1 DT'!IX113="",'5.1 DT'!IX114=""),"",'5.1 DT'!IX114)</f>
        <v/>
      </c>
      <c r="IY104" s="315" t="str">
        <f>IF(OR('5.1 DT'!IY113="",'5.1 DT'!IY114=""),"",'5.1 DT'!IY114)</f>
        <v/>
      </c>
      <c r="IZ104" s="315" t="str">
        <f>IF(OR('5.1 DT'!IZ113="",'5.1 DT'!IZ114=""),"",'5.1 DT'!IZ114)</f>
        <v/>
      </c>
      <c r="JA104" s="315" t="str">
        <f>IF(OR('5.1 DT'!JA113="",'5.1 DT'!JA114=""),"",'5.1 DT'!JA114)</f>
        <v/>
      </c>
      <c r="JB104" s="315" t="str">
        <f>IF(OR('5.1 DT'!JB113="",'5.1 DT'!JB114=""),"",'5.1 DT'!JB114)</f>
        <v/>
      </c>
      <c r="JC104" s="315" t="str">
        <f>IF(OR('5.1 DT'!JC113="",'5.1 DT'!JC114=""),"",'5.1 DT'!JC114)</f>
        <v/>
      </c>
      <c r="JD104" s="315" t="str">
        <f>IF(OR('5.1 DT'!JD113="",'5.1 DT'!JD114=""),"",'5.1 DT'!JD114)</f>
        <v/>
      </c>
      <c r="JE104" s="315" t="str">
        <f>IF(OR('5.1 DT'!JE113="",'5.1 DT'!JE114=""),"",'5.1 DT'!JE114)</f>
        <v/>
      </c>
      <c r="JF104" s="315" t="str">
        <f>IF(OR('5.1 DT'!JF113="",'5.1 DT'!JF114=""),"",'5.1 DT'!JF114)</f>
        <v/>
      </c>
      <c r="JG104" s="315" t="str">
        <f>IF(OR('5.1 DT'!JG113="",'5.1 DT'!JG114=""),"",'5.1 DT'!JG114)</f>
        <v/>
      </c>
      <c r="JH104" s="315" t="str">
        <f>IF(OR('5.1 DT'!JH113="",'5.1 DT'!JH114=""),"",'5.1 DT'!JH114)</f>
        <v/>
      </c>
      <c r="JI104" s="315" t="str">
        <f>IF(OR('5.1 DT'!JI113="",'5.1 DT'!JI114=""),"",'5.1 DT'!JI114)</f>
        <v/>
      </c>
      <c r="JJ104" s="315" t="str">
        <f>IF(OR('5.1 DT'!JJ113="",'5.1 DT'!JJ114=""),"",'5.1 DT'!JJ114)</f>
        <v/>
      </c>
      <c r="JK104" s="315" t="str">
        <f>IF(OR('5.1 DT'!JK113="",'5.1 DT'!JK114=""),"",'5.1 DT'!JK114)</f>
        <v/>
      </c>
      <c r="JL104" s="315" t="str">
        <f>IF(OR('5.1 DT'!JL113="",'5.1 DT'!JL114=""),"",'5.1 DT'!JL114)</f>
        <v/>
      </c>
      <c r="JM104" s="315" t="str">
        <f>IF(OR('5.1 DT'!JM113="",'5.1 DT'!JM114=""),"",'5.1 DT'!JM114)</f>
        <v/>
      </c>
      <c r="JN104" s="315" t="str">
        <f>IF(OR('5.1 DT'!JN113="",'5.1 DT'!JN114=""),"",'5.1 DT'!JN114)</f>
        <v/>
      </c>
      <c r="JO104" s="315" t="str">
        <f>IF(OR('5.1 DT'!JO113="",'5.1 DT'!JO114=""),"",'5.1 DT'!JO114)</f>
        <v/>
      </c>
      <c r="JP104" s="315" t="str">
        <f>IF(OR('5.1 DT'!JP113="",'5.1 DT'!JP114=""),"",'5.1 DT'!JP114)</f>
        <v/>
      </c>
      <c r="JQ104" s="315" t="str">
        <f>IF(OR('5.1 DT'!JQ113="",'5.1 DT'!JQ114=""),"",'5.1 DT'!JQ114)</f>
        <v/>
      </c>
      <c r="JR104" s="315" t="str">
        <f>IF(OR('5.1 DT'!JR113="",'5.1 DT'!JR114=""),"",'5.1 DT'!JR114)</f>
        <v/>
      </c>
      <c r="JS104" s="315" t="str">
        <f>IF(OR('5.1 DT'!JS113="",'5.1 DT'!JS114=""),"",'5.1 DT'!JS114)</f>
        <v/>
      </c>
      <c r="JT104" s="315" t="str">
        <f>IF(OR('5.1 DT'!JT113="",'5.1 DT'!JT114=""),"",'5.1 DT'!JT114)</f>
        <v/>
      </c>
      <c r="JU104" s="315" t="str">
        <f>IF(OR('5.1 DT'!JU113="",'5.1 DT'!JU114=""),"",'5.1 DT'!JU114)</f>
        <v/>
      </c>
      <c r="JV104" s="315" t="str">
        <f>IF(OR('5.1 DT'!JV113="",'5.1 DT'!JV114=""),"",'5.1 DT'!JV114)</f>
        <v/>
      </c>
      <c r="JW104" s="315" t="str">
        <f>IF(OR('5.1 DT'!JW113="",'5.1 DT'!JW114=""),"",'5.1 DT'!JW114)</f>
        <v/>
      </c>
      <c r="JX104" s="315" t="str">
        <f>IF(OR('5.1 DT'!JX113="",'5.1 DT'!JX114=""),"",'5.1 DT'!JX114)</f>
        <v/>
      </c>
      <c r="JY104" s="315" t="str">
        <f>IF(OR('5.1 DT'!JY113="",'5.1 DT'!JY114=""),"",'5.1 DT'!JY114)</f>
        <v/>
      </c>
      <c r="JZ104" s="315" t="str">
        <f>IF(OR('5.1 DT'!JZ113="",'5.1 DT'!JZ114=""),"",'5.1 DT'!JZ114)</f>
        <v/>
      </c>
      <c r="KA104" s="315" t="str">
        <f>IF(OR('5.1 DT'!KA113="",'5.1 DT'!KA114=""),"",'5.1 DT'!KA114)</f>
        <v/>
      </c>
      <c r="KB104" s="315" t="str">
        <f>IF(OR('5.1 DT'!KB113="",'5.1 DT'!KB114=""),"",'5.1 DT'!KB114)</f>
        <v/>
      </c>
      <c r="KC104" s="315" t="str">
        <f>IF(OR('5.1 DT'!KC113="",'5.1 DT'!KC114=""),"",'5.1 DT'!KC114)</f>
        <v/>
      </c>
      <c r="KD104" s="315" t="str">
        <f>IF(OR('5.1 DT'!KD113="",'5.1 DT'!KD114=""),"",'5.1 DT'!KD114)</f>
        <v/>
      </c>
      <c r="KE104" s="315" t="str">
        <f>IF(OR('5.1 DT'!KE113="",'5.1 DT'!KE114=""),"",'5.1 DT'!KE114)</f>
        <v/>
      </c>
      <c r="KF104" s="315" t="str">
        <f>IF(OR('5.1 DT'!KF113="",'5.1 DT'!KF114=""),"",'5.1 DT'!KF114)</f>
        <v/>
      </c>
      <c r="KG104" s="315" t="str">
        <f>IF(OR('5.1 DT'!KG113="",'5.1 DT'!KG114=""),"",'5.1 DT'!KG114)</f>
        <v/>
      </c>
      <c r="KH104" s="315" t="str">
        <f>IF(OR('5.1 DT'!KH113="",'5.1 DT'!KH114=""),"",'5.1 DT'!KH114)</f>
        <v/>
      </c>
      <c r="KI104" s="315" t="str">
        <f>IF(OR('5.1 DT'!KI113="",'5.1 DT'!KI114=""),"",'5.1 DT'!KI114)</f>
        <v/>
      </c>
      <c r="KJ104" s="315" t="str">
        <f>IF(OR('5.1 DT'!KJ113="",'5.1 DT'!KJ114=""),"",'5.1 DT'!KJ114)</f>
        <v/>
      </c>
      <c r="KK104" s="315" t="str">
        <f>IF(OR('5.1 DT'!KK113="",'5.1 DT'!KK114=""),"",'5.1 DT'!KK114)</f>
        <v/>
      </c>
      <c r="KL104" s="315" t="str">
        <f>IF(OR('5.1 DT'!KL113="",'5.1 DT'!KL114=""),"",'5.1 DT'!KL114)</f>
        <v/>
      </c>
      <c r="KM104" s="315" t="str">
        <f>IF(OR('5.1 DT'!KM113="",'5.1 DT'!KM114=""),"",'5.1 DT'!KM114)</f>
        <v/>
      </c>
      <c r="KN104" s="315" t="str">
        <f>IF(OR('5.1 DT'!KN113="",'5.1 DT'!KN114=""),"",'5.1 DT'!KN114)</f>
        <v/>
      </c>
      <c r="KO104" s="315" t="str">
        <f>IF(OR('5.1 DT'!KO113="",'5.1 DT'!KO114=""),"",'5.1 DT'!KO114)</f>
        <v/>
      </c>
      <c r="KP104" s="315" t="str">
        <f>IF(OR('5.1 DT'!KP113="",'5.1 DT'!KP114=""),"",'5.1 DT'!KP114)</f>
        <v/>
      </c>
      <c r="KQ104" s="315" t="str">
        <f>IF(OR('5.1 DT'!KQ113="",'5.1 DT'!KQ114=""),"",'5.1 DT'!KQ114)</f>
        <v/>
      </c>
      <c r="KR104" s="315" t="str">
        <f>IF(OR('5.1 DT'!KR113="",'5.1 DT'!KR114=""),"",'5.1 DT'!KR114)</f>
        <v/>
      </c>
      <c r="KS104" s="315" t="str">
        <f>IF(OR('5.1 DT'!KS113="",'5.1 DT'!KS114=""),"",'5.1 DT'!KS114)</f>
        <v/>
      </c>
      <c r="KT104" s="315" t="str">
        <f>IF(OR('5.1 DT'!KT113="",'5.1 DT'!KT114=""),"",'5.1 DT'!KT114)</f>
        <v/>
      </c>
      <c r="KU104" s="315" t="str">
        <f>IF(OR('5.1 DT'!KU113="",'5.1 DT'!KU114=""),"",'5.1 DT'!KU114)</f>
        <v/>
      </c>
      <c r="KV104" s="315" t="str">
        <f>IF(OR('5.1 DT'!KV113="",'5.1 DT'!KV114=""),"",'5.1 DT'!KV114)</f>
        <v/>
      </c>
      <c r="KW104" s="315" t="str">
        <f>IF(OR('5.1 DT'!KW113="",'5.1 DT'!KW114=""),"",'5.1 DT'!KW114)</f>
        <v/>
      </c>
      <c r="KX104" s="315" t="str">
        <f>IF(OR('5.1 DT'!KX113="",'5.1 DT'!KX114=""),"",'5.1 DT'!KX114)</f>
        <v/>
      </c>
      <c r="KY104" s="315" t="str">
        <f>IF(OR('5.1 DT'!KY113="",'5.1 DT'!KY114=""),"",'5.1 DT'!KY114)</f>
        <v/>
      </c>
      <c r="KZ104" s="315" t="str">
        <f>IF(OR('5.1 DT'!KZ113="",'5.1 DT'!KZ114=""),"",'5.1 DT'!KZ114)</f>
        <v/>
      </c>
      <c r="LA104" s="315" t="str">
        <f>IF(OR('5.1 DT'!LA113="",'5.1 DT'!LA114=""),"",'5.1 DT'!LA114)</f>
        <v/>
      </c>
      <c r="LB104" s="315" t="str">
        <f>IF(OR('5.1 DT'!LB113="",'5.1 DT'!LB114=""),"",'5.1 DT'!LB114)</f>
        <v/>
      </c>
      <c r="LC104" s="315" t="str">
        <f>IF(OR('5.1 DT'!LC113="",'5.1 DT'!LC114=""),"",'5.1 DT'!LC114)</f>
        <v/>
      </c>
      <c r="LD104" s="315" t="str">
        <f>IF(OR('5.1 DT'!LD113="",'5.1 DT'!LD114=""),"",'5.1 DT'!LD114)</f>
        <v/>
      </c>
      <c r="LE104" s="315" t="str">
        <f>IF(OR('5.1 DT'!LE113="",'5.1 DT'!LE114=""),"",'5.1 DT'!LE114)</f>
        <v/>
      </c>
      <c r="LF104" s="315" t="str">
        <f>IF(OR('5.1 DT'!LF113="",'5.1 DT'!LF114=""),"",'5.1 DT'!LF114)</f>
        <v/>
      </c>
      <c r="LG104" s="315" t="str">
        <f>IF(OR('5.1 DT'!LG113="",'5.1 DT'!LG114=""),"",'5.1 DT'!LG114)</f>
        <v/>
      </c>
      <c r="LH104" s="315" t="str">
        <f>IF(OR('5.1 DT'!LH113="",'5.1 DT'!LH114=""),"",'5.1 DT'!LH114)</f>
        <v/>
      </c>
      <c r="LI104" s="315" t="str">
        <f>IF(OR('5.1 DT'!LI113="",'5.1 DT'!LI114=""),"",'5.1 DT'!LI114)</f>
        <v/>
      </c>
      <c r="LJ104" s="315" t="str">
        <f>IF(OR('5.1 DT'!LJ113="",'5.1 DT'!LJ114=""),"",'5.1 DT'!LJ114)</f>
        <v/>
      </c>
      <c r="LK104" s="315" t="str">
        <f>IF(OR('5.1 DT'!LK113="",'5.1 DT'!LK114=""),"",'5.1 DT'!LK114)</f>
        <v/>
      </c>
      <c r="LL104" s="315" t="str">
        <f>IF(OR('5.1 DT'!LL113="",'5.1 DT'!LL114=""),"",'5.1 DT'!LL114)</f>
        <v/>
      </c>
      <c r="LM104" s="315" t="str">
        <f>IF(OR('5.1 DT'!LM113="",'5.1 DT'!LM114=""),"",'5.1 DT'!LM114)</f>
        <v/>
      </c>
      <c r="LN104" s="315" t="str">
        <f>IF(OR('5.1 DT'!LN113="",'5.1 DT'!LN114=""),"",'5.1 DT'!LN114)</f>
        <v/>
      </c>
      <c r="LO104" s="315" t="str">
        <f>IF(OR('5.1 DT'!LO113="",'5.1 DT'!LO114=""),"",'5.1 DT'!LO114)</f>
        <v/>
      </c>
      <c r="LP104" s="315" t="str">
        <f>IF(OR('5.1 DT'!LP113="",'5.1 DT'!LP114=""),"",'5.1 DT'!LP114)</f>
        <v/>
      </c>
      <c r="LQ104" s="315" t="str">
        <f>IF(OR('5.1 DT'!LQ113="",'5.1 DT'!LQ114=""),"",'5.1 DT'!LQ114)</f>
        <v/>
      </c>
      <c r="LR104" s="315" t="str">
        <f>IF(OR('5.1 DT'!LR113="",'5.1 DT'!LR114=""),"",'5.1 DT'!LR114)</f>
        <v/>
      </c>
      <c r="LS104" s="315" t="str">
        <f>IF(OR('5.1 DT'!LS113="",'5.1 DT'!LS114=""),"",'5.1 DT'!LS114)</f>
        <v/>
      </c>
      <c r="LT104" s="315" t="str">
        <f>IF(OR('5.1 DT'!LT113="",'5.1 DT'!LT114=""),"",'5.1 DT'!LT114)</f>
        <v/>
      </c>
      <c r="LU104" s="315" t="str">
        <f>IF(OR('5.1 DT'!LU113="",'5.1 DT'!LU114=""),"",'5.1 DT'!LU114)</f>
        <v/>
      </c>
      <c r="LV104" s="315" t="str">
        <f>IF(OR('5.1 DT'!LV113="",'5.1 DT'!LV114=""),"",'5.1 DT'!LV114)</f>
        <v/>
      </c>
      <c r="LW104" s="315" t="str">
        <f>IF(OR('5.1 DT'!LW113="",'5.1 DT'!LW114=""),"",'5.1 DT'!LW114)</f>
        <v/>
      </c>
      <c r="LX104" s="315" t="str">
        <f>IF(OR('5.1 DT'!LX113="",'5.1 DT'!LX114=""),"",'5.1 DT'!LX114)</f>
        <v/>
      </c>
      <c r="LY104" s="315" t="str">
        <f>IF(OR('5.1 DT'!LY113="",'5.1 DT'!LY114=""),"",'5.1 DT'!LY114)</f>
        <v/>
      </c>
      <c r="LZ104" s="315" t="str">
        <f>IF(OR('5.1 DT'!LZ113="",'5.1 DT'!LZ114=""),"",'5.1 DT'!LZ114)</f>
        <v/>
      </c>
      <c r="MA104" s="315" t="str">
        <f>IF(OR('5.1 DT'!MA113="",'5.1 DT'!MA114=""),"",'5.1 DT'!MA114)</f>
        <v/>
      </c>
      <c r="MB104" s="315" t="str">
        <f>IF(OR('5.1 DT'!MB113="",'5.1 DT'!MB114=""),"",'5.1 DT'!MB114)</f>
        <v/>
      </c>
      <c r="MC104" s="315" t="str">
        <f>IF(OR('5.1 DT'!MC113="",'5.1 DT'!MC114=""),"",'5.1 DT'!MC114)</f>
        <v/>
      </c>
      <c r="MD104" s="315" t="str">
        <f>IF(OR('5.1 DT'!MD113="",'5.1 DT'!MD114=""),"",'5.1 DT'!MD114)</f>
        <v/>
      </c>
      <c r="ME104" s="315" t="str">
        <f>IF(OR('5.1 DT'!ME113="",'5.1 DT'!ME114=""),"",'5.1 DT'!ME114)</f>
        <v/>
      </c>
      <c r="MF104" s="315" t="str">
        <f>IF(OR('5.1 DT'!MF113="",'5.1 DT'!MF114=""),"",'5.1 DT'!MF114)</f>
        <v/>
      </c>
      <c r="MG104" s="315" t="str">
        <f>IF(OR('5.1 DT'!MG113="",'5.1 DT'!MG114=""),"",'5.1 DT'!MG114)</f>
        <v/>
      </c>
      <c r="MH104" s="315" t="str">
        <f>IF(OR('5.1 DT'!MH113="",'5.1 DT'!MH114=""),"",'5.1 DT'!MH114)</f>
        <v/>
      </c>
    </row>
    <row r="105" spans="1:346" s="27" customFormat="1" x14ac:dyDescent="0.3">
      <c r="A105" s="267"/>
      <c r="B105" s="234" t="s">
        <v>234</v>
      </c>
      <c r="C105" s="268" t="s">
        <v>235</v>
      </c>
      <c r="D105" s="269" t="s">
        <v>77</v>
      </c>
      <c r="E105" s="269" t="s">
        <v>78</v>
      </c>
      <c r="F105" s="269" t="s">
        <v>74</v>
      </c>
      <c r="G105" s="314" t="str">
        <f>IF(COUNTBLANK(G106:G107),"",G106/G107*100)</f>
        <v/>
      </c>
      <c r="H105" s="314" t="str">
        <f t="shared" ref="H105:BS105" si="204">IF(COUNTBLANK(H106:H107),"",H106/H107*100)</f>
        <v/>
      </c>
      <c r="I105" s="314" t="str">
        <f t="shared" si="204"/>
        <v/>
      </c>
      <c r="J105" s="314" t="str">
        <f t="shared" si="204"/>
        <v/>
      </c>
      <c r="K105" s="314" t="str">
        <f t="shared" si="204"/>
        <v/>
      </c>
      <c r="L105" s="314" t="str">
        <f t="shared" si="204"/>
        <v/>
      </c>
      <c r="M105" s="314" t="str">
        <f t="shared" si="204"/>
        <v/>
      </c>
      <c r="N105" s="314" t="str">
        <f t="shared" si="204"/>
        <v/>
      </c>
      <c r="O105" s="314" t="str">
        <f t="shared" si="204"/>
        <v/>
      </c>
      <c r="P105" s="314" t="str">
        <f t="shared" si="204"/>
        <v/>
      </c>
      <c r="Q105" s="314" t="str">
        <f t="shared" si="204"/>
        <v/>
      </c>
      <c r="R105" s="314" t="str">
        <f t="shared" si="204"/>
        <v/>
      </c>
      <c r="S105" s="314" t="str">
        <f t="shared" si="204"/>
        <v/>
      </c>
      <c r="T105" s="314" t="str">
        <f t="shared" si="204"/>
        <v/>
      </c>
      <c r="U105" s="314" t="str">
        <f t="shared" si="204"/>
        <v/>
      </c>
      <c r="V105" s="314" t="str">
        <f t="shared" si="204"/>
        <v/>
      </c>
      <c r="W105" s="314" t="str">
        <f t="shared" si="204"/>
        <v/>
      </c>
      <c r="X105" s="314" t="str">
        <f t="shared" si="204"/>
        <v/>
      </c>
      <c r="Y105" s="314" t="str">
        <f t="shared" si="204"/>
        <v/>
      </c>
      <c r="Z105" s="314" t="str">
        <f t="shared" si="204"/>
        <v/>
      </c>
      <c r="AA105" s="314" t="str">
        <f t="shared" si="204"/>
        <v/>
      </c>
      <c r="AB105" s="314" t="str">
        <f t="shared" si="204"/>
        <v/>
      </c>
      <c r="AC105" s="314" t="str">
        <f t="shared" si="204"/>
        <v/>
      </c>
      <c r="AD105" s="314" t="str">
        <f t="shared" si="204"/>
        <v/>
      </c>
      <c r="AE105" s="314" t="str">
        <f t="shared" si="204"/>
        <v/>
      </c>
      <c r="AF105" s="314" t="str">
        <f t="shared" si="204"/>
        <v/>
      </c>
      <c r="AG105" s="314" t="str">
        <f t="shared" si="204"/>
        <v/>
      </c>
      <c r="AH105" s="314" t="str">
        <f t="shared" si="204"/>
        <v/>
      </c>
      <c r="AI105" s="314" t="str">
        <f t="shared" si="204"/>
        <v/>
      </c>
      <c r="AJ105" s="314" t="str">
        <f t="shared" si="204"/>
        <v/>
      </c>
      <c r="AK105" s="314" t="str">
        <f t="shared" si="204"/>
        <v/>
      </c>
      <c r="AL105" s="314" t="str">
        <f t="shared" si="204"/>
        <v/>
      </c>
      <c r="AM105" s="314" t="str">
        <f t="shared" si="204"/>
        <v/>
      </c>
      <c r="AN105" s="314" t="str">
        <f t="shared" si="204"/>
        <v/>
      </c>
      <c r="AO105" s="314" t="str">
        <f t="shared" si="204"/>
        <v/>
      </c>
      <c r="AP105" s="314" t="str">
        <f t="shared" si="204"/>
        <v/>
      </c>
      <c r="AQ105" s="314" t="str">
        <f t="shared" si="204"/>
        <v/>
      </c>
      <c r="AR105" s="314" t="str">
        <f t="shared" si="204"/>
        <v/>
      </c>
      <c r="AS105" s="314" t="str">
        <f t="shared" si="204"/>
        <v/>
      </c>
      <c r="AT105" s="314" t="str">
        <f t="shared" si="204"/>
        <v/>
      </c>
      <c r="AU105" s="314" t="str">
        <f t="shared" si="204"/>
        <v/>
      </c>
      <c r="AV105" s="314" t="str">
        <f t="shared" si="204"/>
        <v/>
      </c>
      <c r="AW105" s="314" t="str">
        <f t="shared" si="204"/>
        <v/>
      </c>
      <c r="AX105" s="314" t="str">
        <f t="shared" si="204"/>
        <v/>
      </c>
      <c r="AY105" s="314" t="str">
        <f t="shared" si="204"/>
        <v/>
      </c>
      <c r="AZ105" s="314" t="str">
        <f t="shared" si="204"/>
        <v/>
      </c>
      <c r="BA105" s="314" t="str">
        <f t="shared" si="204"/>
        <v/>
      </c>
      <c r="BB105" s="314" t="str">
        <f t="shared" si="204"/>
        <v/>
      </c>
      <c r="BC105" s="314" t="str">
        <f t="shared" si="204"/>
        <v/>
      </c>
      <c r="BD105" s="314" t="str">
        <f t="shared" si="204"/>
        <v/>
      </c>
      <c r="BE105" s="314" t="str">
        <f t="shared" si="204"/>
        <v/>
      </c>
      <c r="BF105" s="314" t="str">
        <f t="shared" si="204"/>
        <v/>
      </c>
      <c r="BG105" s="314" t="str">
        <f t="shared" si="204"/>
        <v/>
      </c>
      <c r="BH105" s="314" t="str">
        <f t="shared" si="204"/>
        <v/>
      </c>
      <c r="BI105" s="314" t="str">
        <f t="shared" si="204"/>
        <v/>
      </c>
      <c r="BJ105" s="314" t="str">
        <f t="shared" si="204"/>
        <v/>
      </c>
      <c r="BK105" s="314" t="str">
        <f t="shared" si="204"/>
        <v/>
      </c>
      <c r="BL105" s="314" t="str">
        <f t="shared" si="204"/>
        <v/>
      </c>
      <c r="BM105" s="314" t="str">
        <f t="shared" si="204"/>
        <v/>
      </c>
      <c r="BN105" s="314" t="str">
        <f t="shared" si="204"/>
        <v/>
      </c>
      <c r="BO105" s="314" t="str">
        <f t="shared" si="204"/>
        <v/>
      </c>
      <c r="BP105" s="314" t="str">
        <f t="shared" si="204"/>
        <v/>
      </c>
      <c r="BQ105" s="314" t="str">
        <f t="shared" si="204"/>
        <v/>
      </c>
      <c r="BR105" s="314" t="str">
        <f t="shared" si="204"/>
        <v/>
      </c>
      <c r="BS105" s="314" t="str">
        <f t="shared" si="204"/>
        <v/>
      </c>
      <c r="BT105" s="314" t="str">
        <f t="shared" ref="BT105:EE105" si="205">IF(COUNTBLANK(BT106:BT107),"",BT106/BT107*100)</f>
        <v/>
      </c>
      <c r="BU105" s="314" t="str">
        <f t="shared" si="205"/>
        <v/>
      </c>
      <c r="BV105" s="314" t="str">
        <f t="shared" si="205"/>
        <v/>
      </c>
      <c r="BW105" s="314" t="str">
        <f t="shared" si="205"/>
        <v/>
      </c>
      <c r="BX105" s="314" t="str">
        <f t="shared" si="205"/>
        <v/>
      </c>
      <c r="BY105" s="314" t="str">
        <f t="shared" si="205"/>
        <v/>
      </c>
      <c r="BZ105" s="314" t="str">
        <f t="shared" si="205"/>
        <v/>
      </c>
      <c r="CA105" s="314" t="str">
        <f t="shared" si="205"/>
        <v/>
      </c>
      <c r="CB105" s="314" t="str">
        <f t="shared" si="205"/>
        <v/>
      </c>
      <c r="CC105" s="314" t="str">
        <f t="shared" si="205"/>
        <v/>
      </c>
      <c r="CD105" s="314" t="str">
        <f t="shared" si="205"/>
        <v/>
      </c>
      <c r="CE105" s="314" t="str">
        <f t="shared" si="205"/>
        <v/>
      </c>
      <c r="CF105" s="314" t="str">
        <f t="shared" si="205"/>
        <v/>
      </c>
      <c r="CG105" s="314" t="str">
        <f t="shared" si="205"/>
        <v/>
      </c>
      <c r="CH105" s="314" t="str">
        <f t="shared" si="205"/>
        <v/>
      </c>
      <c r="CI105" s="314" t="str">
        <f t="shared" si="205"/>
        <v/>
      </c>
      <c r="CJ105" s="314" t="str">
        <f t="shared" si="205"/>
        <v/>
      </c>
      <c r="CK105" s="314" t="str">
        <f t="shared" si="205"/>
        <v/>
      </c>
      <c r="CL105" s="314" t="str">
        <f t="shared" si="205"/>
        <v/>
      </c>
      <c r="CM105" s="314" t="str">
        <f t="shared" si="205"/>
        <v/>
      </c>
      <c r="CN105" s="314" t="str">
        <f t="shared" si="205"/>
        <v/>
      </c>
      <c r="CO105" s="314" t="str">
        <f t="shared" si="205"/>
        <v/>
      </c>
      <c r="CP105" s="314" t="str">
        <f t="shared" si="205"/>
        <v/>
      </c>
      <c r="CQ105" s="314" t="str">
        <f t="shared" si="205"/>
        <v/>
      </c>
      <c r="CR105" s="314" t="str">
        <f t="shared" si="205"/>
        <v/>
      </c>
      <c r="CS105" s="314" t="str">
        <f t="shared" si="205"/>
        <v/>
      </c>
      <c r="CT105" s="314" t="str">
        <f t="shared" si="205"/>
        <v/>
      </c>
      <c r="CU105" s="314" t="str">
        <f t="shared" si="205"/>
        <v/>
      </c>
      <c r="CV105" s="314" t="str">
        <f t="shared" si="205"/>
        <v/>
      </c>
      <c r="CW105" s="314" t="str">
        <f t="shared" si="205"/>
        <v/>
      </c>
      <c r="CX105" s="314" t="str">
        <f t="shared" si="205"/>
        <v/>
      </c>
      <c r="CY105" s="314" t="str">
        <f t="shared" si="205"/>
        <v/>
      </c>
      <c r="CZ105" s="314" t="str">
        <f t="shared" si="205"/>
        <v/>
      </c>
      <c r="DA105" s="314" t="str">
        <f t="shared" si="205"/>
        <v/>
      </c>
      <c r="DB105" s="314" t="str">
        <f t="shared" si="205"/>
        <v/>
      </c>
      <c r="DC105" s="314" t="str">
        <f t="shared" si="205"/>
        <v/>
      </c>
      <c r="DD105" s="314" t="str">
        <f t="shared" si="205"/>
        <v/>
      </c>
      <c r="DE105" s="314" t="str">
        <f t="shared" si="205"/>
        <v/>
      </c>
      <c r="DF105" s="314" t="str">
        <f t="shared" si="205"/>
        <v/>
      </c>
      <c r="DG105" s="314" t="str">
        <f t="shared" si="205"/>
        <v/>
      </c>
      <c r="DH105" s="314" t="str">
        <f t="shared" si="205"/>
        <v/>
      </c>
      <c r="DI105" s="314" t="str">
        <f t="shared" si="205"/>
        <v/>
      </c>
      <c r="DJ105" s="314" t="str">
        <f t="shared" si="205"/>
        <v/>
      </c>
      <c r="DK105" s="314" t="str">
        <f t="shared" si="205"/>
        <v/>
      </c>
      <c r="DL105" s="314" t="str">
        <f t="shared" si="205"/>
        <v/>
      </c>
      <c r="DM105" s="314" t="str">
        <f t="shared" si="205"/>
        <v/>
      </c>
      <c r="DN105" s="314" t="str">
        <f t="shared" si="205"/>
        <v/>
      </c>
      <c r="DO105" s="314" t="str">
        <f t="shared" si="205"/>
        <v/>
      </c>
      <c r="DP105" s="314" t="str">
        <f t="shared" si="205"/>
        <v/>
      </c>
      <c r="DQ105" s="314" t="str">
        <f t="shared" si="205"/>
        <v/>
      </c>
      <c r="DR105" s="314" t="str">
        <f t="shared" si="205"/>
        <v/>
      </c>
      <c r="DS105" s="314" t="str">
        <f t="shared" si="205"/>
        <v/>
      </c>
      <c r="DT105" s="314" t="str">
        <f t="shared" si="205"/>
        <v/>
      </c>
      <c r="DU105" s="314" t="str">
        <f t="shared" si="205"/>
        <v/>
      </c>
      <c r="DV105" s="314" t="str">
        <f t="shared" si="205"/>
        <v/>
      </c>
      <c r="DW105" s="314" t="str">
        <f t="shared" si="205"/>
        <v/>
      </c>
      <c r="DX105" s="314" t="str">
        <f t="shared" si="205"/>
        <v/>
      </c>
      <c r="DY105" s="314" t="str">
        <f t="shared" si="205"/>
        <v/>
      </c>
      <c r="DZ105" s="314" t="str">
        <f t="shared" si="205"/>
        <v/>
      </c>
      <c r="EA105" s="314" t="str">
        <f t="shared" si="205"/>
        <v/>
      </c>
      <c r="EB105" s="314" t="str">
        <f t="shared" si="205"/>
        <v/>
      </c>
      <c r="EC105" s="314" t="str">
        <f t="shared" si="205"/>
        <v/>
      </c>
      <c r="ED105" s="314" t="str">
        <f t="shared" si="205"/>
        <v/>
      </c>
      <c r="EE105" s="314" t="str">
        <f t="shared" si="205"/>
        <v/>
      </c>
      <c r="EF105" s="314" t="str">
        <f t="shared" ref="EF105:FS105" si="206">IF(COUNTBLANK(EF106:EF107),"",EF106/EF107*100)</f>
        <v/>
      </c>
      <c r="EG105" s="314" t="str">
        <f t="shared" si="206"/>
        <v/>
      </c>
      <c r="EH105" s="314" t="str">
        <f t="shared" si="206"/>
        <v/>
      </c>
      <c r="EI105" s="314" t="str">
        <f t="shared" si="206"/>
        <v/>
      </c>
      <c r="EJ105" s="314" t="str">
        <f t="shared" si="206"/>
        <v/>
      </c>
      <c r="EK105" s="314" t="str">
        <f t="shared" si="206"/>
        <v/>
      </c>
      <c r="EL105" s="314" t="str">
        <f t="shared" si="206"/>
        <v/>
      </c>
      <c r="EM105" s="314" t="str">
        <f t="shared" si="206"/>
        <v/>
      </c>
      <c r="EN105" s="314" t="str">
        <f t="shared" si="206"/>
        <v/>
      </c>
      <c r="EO105" s="314" t="str">
        <f t="shared" si="206"/>
        <v/>
      </c>
      <c r="EP105" s="314" t="str">
        <f t="shared" si="206"/>
        <v/>
      </c>
      <c r="EQ105" s="314" t="str">
        <f t="shared" si="206"/>
        <v/>
      </c>
      <c r="ER105" s="314" t="str">
        <f t="shared" si="206"/>
        <v/>
      </c>
      <c r="ES105" s="314" t="str">
        <f t="shared" si="206"/>
        <v/>
      </c>
      <c r="ET105" s="314" t="str">
        <f t="shared" si="206"/>
        <v/>
      </c>
      <c r="EU105" s="314" t="str">
        <f t="shared" si="206"/>
        <v/>
      </c>
      <c r="EV105" s="314" t="str">
        <f t="shared" si="206"/>
        <v/>
      </c>
      <c r="EW105" s="314" t="str">
        <f t="shared" si="206"/>
        <v/>
      </c>
      <c r="EX105" s="314" t="str">
        <f t="shared" si="206"/>
        <v/>
      </c>
      <c r="EY105" s="314" t="str">
        <f t="shared" si="206"/>
        <v/>
      </c>
      <c r="EZ105" s="314" t="str">
        <f t="shared" si="206"/>
        <v/>
      </c>
      <c r="FA105" s="314" t="str">
        <f t="shared" si="206"/>
        <v/>
      </c>
      <c r="FB105" s="314" t="str">
        <f t="shared" si="206"/>
        <v/>
      </c>
      <c r="FC105" s="314" t="str">
        <f t="shared" si="206"/>
        <v/>
      </c>
      <c r="FD105" s="314" t="str">
        <f t="shared" si="206"/>
        <v/>
      </c>
      <c r="FE105" s="314" t="str">
        <f t="shared" si="206"/>
        <v/>
      </c>
      <c r="FF105" s="314" t="str">
        <f t="shared" si="206"/>
        <v/>
      </c>
      <c r="FG105" s="314" t="str">
        <f t="shared" si="206"/>
        <v/>
      </c>
      <c r="FH105" s="314" t="str">
        <f t="shared" si="206"/>
        <v/>
      </c>
      <c r="FI105" s="314" t="str">
        <f t="shared" si="206"/>
        <v/>
      </c>
      <c r="FJ105" s="314" t="str">
        <f t="shared" si="206"/>
        <v/>
      </c>
      <c r="FK105" s="314" t="str">
        <f t="shared" si="206"/>
        <v/>
      </c>
      <c r="FL105" s="314" t="str">
        <f t="shared" si="206"/>
        <v/>
      </c>
      <c r="FM105" s="314" t="str">
        <f t="shared" si="206"/>
        <v/>
      </c>
      <c r="FN105" s="314" t="str">
        <f t="shared" si="206"/>
        <v/>
      </c>
      <c r="FO105" s="314" t="str">
        <f t="shared" si="206"/>
        <v/>
      </c>
      <c r="FP105" s="314" t="str">
        <f t="shared" si="206"/>
        <v/>
      </c>
      <c r="FQ105" s="314" t="str">
        <f t="shared" si="206"/>
        <v/>
      </c>
      <c r="FR105" s="314" t="str">
        <f t="shared" si="206"/>
        <v/>
      </c>
      <c r="FS105" s="314" t="str">
        <f t="shared" si="206"/>
        <v/>
      </c>
      <c r="FT105" s="314" t="str">
        <f t="shared" ref="FT105:IE105" si="207">IF(COUNTBLANK(FT106:FT107),"",FT106/FT107*100)</f>
        <v/>
      </c>
      <c r="FU105" s="314" t="str">
        <f t="shared" si="207"/>
        <v/>
      </c>
      <c r="FV105" s="314" t="str">
        <f t="shared" si="207"/>
        <v/>
      </c>
      <c r="FW105" s="314" t="str">
        <f t="shared" si="207"/>
        <v/>
      </c>
      <c r="FX105" s="314" t="str">
        <f t="shared" si="207"/>
        <v/>
      </c>
      <c r="FY105" s="314" t="str">
        <f t="shared" si="207"/>
        <v/>
      </c>
      <c r="FZ105" s="314" t="str">
        <f t="shared" si="207"/>
        <v/>
      </c>
      <c r="GA105" s="314" t="str">
        <f t="shared" si="207"/>
        <v/>
      </c>
      <c r="GB105" s="314" t="str">
        <f t="shared" si="207"/>
        <v/>
      </c>
      <c r="GC105" s="314" t="str">
        <f t="shared" si="207"/>
        <v/>
      </c>
      <c r="GD105" s="314" t="str">
        <f t="shared" si="207"/>
        <v/>
      </c>
      <c r="GE105" s="314" t="str">
        <f t="shared" si="207"/>
        <v/>
      </c>
      <c r="GF105" s="314" t="str">
        <f t="shared" si="207"/>
        <v/>
      </c>
      <c r="GG105" s="314" t="str">
        <f t="shared" si="207"/>
        <v/>
      </c>
      <c r="GH105" s="314" t="str">
        <f t="shared" si="207"/>
        <v/>
      </c>
      <c r="GI105" s="314" t="str">
        <f t="shared" si="207"/>
        <v/>
      </c>
      <c r="GJ105" s="314" t="str">
        <f t="shared" si="207"/>
        <v/>
      </c>
      <c r="GK105" s="314" t="str">
        <f t="shared" si="207"/>
        <v/>
      </c>
      <c r="GL105" s="314" t="str">
        <f t="shared" si="207"/>
        <v/>
      </c>
      <c r="GM105" s="314" t="str">
        <f t="shared" si="207"/>
        <v/>
      </c>
      <c r="GN105" s="314" t="str">
        <f t="shared" si="207"/>
        <v/>
      </c>
      <c r="GO105" s="314" t="str">
        <f t="shared" si="207"/>
        <v/>
      </c>
      <c r="GP105" s="314" t="str">
        <f t="shared" si="207"/>
        <v/>
      </c>
      <c r="GQ105" s="314" t="str">
        <f t="shared" si="207"/>
        <v/>
      </c>
      <c r="GR105" s="314" t="str">
        <f t="shared" si="207"/>
        <v/>
      </c>
      <c r="GS105" s="314" t="str">
        <f t="shared" si="207"/>
        <v/>
      </c>
      <c r="GT105" s="314" t="str">
        <f t="shared" si="207"/>
        <v/>
      </c>
      <c r="GU105" s="314" t="str">
        <f t="shared" si="207"/>
        <v/>
      </c>
      <c r="GV105" s="314" t="str">
        <f t="shared" si="207"/>
        <v/>
      </c>
      <c r="GW105" s="314" t="str">
        <f t="shared" si="207"/>
        <v/>
      </c>
      <c r="GX105" s="314" t="str">
        <f t="shared" si="207"/>
        <v/>
      </c>
      <c r="GY105" s="314" t="str">
        <f t="shared" si="207"/>
        <v/>
      </c>
      <c r="GZ105" s="314" t="str">
        <f t="shared" si="207"/>
        <v/>
      </c>
      <c r="HA105" s="314" t="str">
        <f t="shared" si="207"/>
        <v/>
      </c>
      <c r="HB105" s="314" t="str">
        <f t="shared" si="207"/>
        <v/>
      </c>
      <c r="HC105" s="314" t="str">
        <f t="shared" si="207"/>
        <v/>
      </c>
      <c r="HD105" s="314" t="str">
        <f t="shared" si="207"/>
        <v/>
      </c>
      <c r="HE105" s="314" t="str">
        <f t="shared" si="207"/>
        <v/>
      </c>
      <c r="HF105" s="314" t="str">
        <f t="shared" si="207"/>
        <v/>
      </c>
      <c r="HG105" s="314" t="str">
        <f t="shared" si="207"/>
        <v/>
      </c>
      <c r="HH105" s="314" t="str">
        <f t="shared" si="207"/>
        <v/>
      </c>
      <c r="HI105" s="314" t="str">
        <f t="shared" si="207"/>
        <v/>
      </c>
      <c r="HJ105" s="314" t="str">
        <f t="shared" si="207"/>
        <v/>
      </c>
      <c r="HK105" s="314" t="str">
        <f t="shared" si="207"/>
        <v/>
      </c>
      <c r="HL105" s="314" t="str">
        <f t="shared" si="207"/>
        <v/>
      </c>
      <c r="HM105" s="314" t="str">
        <f t="shared" si="207"/>
        <v/>
      </c>
      <c r="HN105" s="314" t="str">
        <f t="shared" si="207"/>
        <v/>
      </c>
      <c r="HO105" s="314" t="str">
        <f t="shared" si="207"/>
        <v/>
      </c>
      <c r="HP105" s="314" t="str">
        <f t="shared" si="207"/>
        <v/>
      </c>
      <c r="HQ105" s="314" t="str">
        <f t="shared" si="207"/>
        <v/>
      </c>
      <c r="HR105" s="314" t="str">
        <f t="shared" si="207"/>
        <v/>
      </c>
      <c r="HS105" s="314" t="str">
        <f t="shared" si="207"/>
        <v/>
      </c>
      <c r="HT105" s="314" t="str">
        <f t="shared" si="207"/>
        <v/>
      </c>
      <c r="HU105" s="314" t="str">
        <f t="shared" si="207"/>
        <v/>
      </c>
      <c r="HV105" s="314" t="str">
        <f t="shared" si="207"/>
        <v/>
      </c>
      <c r="HW105" s="314" t="str">
        <f t="shared" si="207"/>
        <v/>
      </c>
      <c r="HX105" s="314" t="str">
        <f t="shared" si="207"/>
        <v/>
      </c>
      <c r="HY105" s="314" t="str">
        <f t="shared" si="207"/>
        <v/>
      </c>
      <c r="HZ105" s="314" t="str">
        <f t="shared" si="207"/>
        <v/>
      </c>
      <c r="IA105" s="314" t="str">
        <f t="shared" si="207"/>
        <v/>
      </c>
      <c r="IB105" s="314" t="str">
        <f t="shared" si="207"/>
        <v/>
      </c>
      <c r="IC105" s="314" t="str">
        <f t="shared" si="207"/>
        <v/>
      </c>
      <c r="ID105" s="314" t="str">
        <f t="shared" si="207"/>
        <v/>
      </c>
      <c r="IE105" s="314" t="str">
        <f t="shared" si="207"/>
        <v/>
      </c>
      <c r="IF105" s="314" t="str">
        <f t="shared" ref="IF105:KQ105" si="208">IF(COUNTBLANK(IF106:IF107),"",IF106/IF107*100)</f>
        <v/>
      </c>
      <c r="IG105" s="314" t="str">
        <f t="shared" si="208"/>
        <v/>
      </c>
      <c r="IH105" s="314" t="str">
        <f t="shared" si="208"/>
        <v/>
      </c>
      <c r="II105" s="314" t="str">
        <f t="shared" si="208"/>
        <v/>
      </c>
      <c r="IJ105" s="314" t="str">
        <f t="shared" si="208"/>
        <v/>
      </c>
      <c r="IK105" s="314" t="str">
        <f t="shared" si="208"/>
        <v/>
      </c>
      <c r="IL105" s="314" t="str">
        <f t="shared" si="208"/>
        <v/>
      </c>
      <c r="IM105" s="314" t="str">
        <f t="shared" si="208"/>
        <v/>
      </c>
      <c r="IN105" s="314" t="str">
        <f t="shared" si="208"/>
        <v/>
      </c>
      <c r="IO105" s="314" t="str">
        <f t="shared" si="208"/>
        <v/>
      </c>
      <c r="IP105" s="314" t="str">
        <f t="shared" si="208"/>
        <v/>
      </c>
      <c r="IQ105" s="314" t="str">
        <f t="shared" si="208"/>
        <v/>
      </c>
      <c r="IR105" s="314" t="str">
        <f t="shared" si="208"/>
        <v/>
      </c>
      <c r="IS105" s="314" t="str">
        <f t="shared" si="208"/>
        <v/>
      </c>
      <c r="IT105" s="314" t="str">
        <f t="shared" si="208"/>
        <v/>
      </c>
      <c r="IU105" s="314" t="str">
        <f t="shared" si="208"/>
        <v/>
      </c>
      <c r="IV105" s="314" t="str">
        <f t="shared" si="208"/>
        <v/>
      </c>
      <c r="IW105" s="314" t="str">
        <f t="shared" si="208"/>
        <v/>
      </c>
      <c r="IX105" s="314" t="str">
        <f t="shared" si="208"/>
        <v/>
      </c>
      <c r="IY105" s="314" t="str">
        <f t="shared" si="208"/>
        <v/>
      </c>
      <c r="IZ105" s="314" t="str">
        <f t="shared" si="208"/>
        <v/>
      </c>
      <c r="JA105" s="314" t="str">
        <f t="shared" si="208"/>
        <v/>
      </c>
      <c r="JB105" s="314" t="str">
        <f t="shared" si="208"/>
        <v/>
      </c>
      <c r="JC105" s="314" t="str">
        <f t="shared" si="208"/>
        <v/>
      </c>
      <c r="JD105" s="314" t="str">
        <f t="shared" si="208"/>
        <v/>
      </c>
      <c r="JE105" s="314" t="str">
        <f t="shared" si="208"/>
        <v/>
      </c>
      <c r="JF105" s="314" t="str">
        <f t="shared" si="208"/>
        <v/>
      </c>
      <c r="JG105" s="314" t="str">
        <f t="shared" si="208"/>
        <v/>
      </c>
      <c r="JH105" s="314" t="str">
        <f t="shared" si="208"/>
        <v/>
      </c>
      <c r="JI105" s="314" t="str">
        <f t="shared" si="208"/>
        <v/>
      </c>
      <c r="JJ105" s="314" t="str">
        <f t="shared" si="208"/>
        <v/>
      </c>
      <c r="JK105" s="314" t="str">
        <f t="shared" si="208"/>
        <v/>
      </c>
      <c r="JL105" s="314" t="str">
        <f t="shared" si="208"/>
        <v/>
      </c>
      <c r="JM105" s="314" t="str">
        <f t="shared" si="208"/>
        <v/>
      </c>
      <c r="JN105" s="314" t="str">
        <f t="shared" si="208"/>
        <v/>
      </c>
      <c r="JO105" s="314" t="str">
        <f t="shared" si="208"/>
        <v/>
      </c>
      <c r="JP105" s="314" t="str">
        <f t="shared" si="208"/>
        <v/>
      </c>
      <c r="JQ105" s="314" t="str">
        <f t="shared" si="208"/>
        <v/>
      </c>
      <c r="JR105" s="314" t="str">
        <f t="shared" si="208"/>
        <v/>
      </c>
      <c r="JS105" s="314" t="str">
        <f t="shared" si="208"/>
        <v/>
      </c>
      <c r="JT105" s="314" t="str">
        <f t="shared" si="208"/>
        <v/>
      </c>
      <c r="JU105" s="314" t="str">
        <f t="shared" si="208"/>
        <v/>
      </c>
      <c r="JV105" s="314" t="str">
        <f t="shared" si="208"/>
        <v/>
      </c>
      <c r="JW105" s="314" t="str">
        <f t="shared" si="208"/>
        <v/>
      </c>
      <c r="JX105" s="314" t="str">
        <f t="shared" si="208"/>
        <v/>
      </c>
      <c r="JY105" s="314" t="str">
        <f t="shared" si="208"/>
        <v/>
      </c>
      <c r="JZ105" s="314" t="str">
        <f t="shared" si="208"/>
        <v/>
      </c>
      <c r="KA105" s="314" t="str">
        <f t="shared" si="208"/>
        <v/>
      </c>
      <c r="KB105" s="314" t="str">
        <f t="shared" si="208"/>
        <v/>
      </c>
      <c r="KC105" s="314" t="str">
        <f t="shared" si="208"/>
        <v/>
      </c>
      <c r="KD105" s="314" t="str">
        <f t="shared" si="208"/>
        <v/>
      </c>
      <c r="KE105" s="314" t="str">
        <f t="shared" si="208"/>
        <v/>
      </c>
      <c r="KF105" s="314" t="str">
        <f t="shared" si="208"/>
        <v/>
      </c>
      <c r="KG105" s="314" t="str">
        <f t="shared" si="208"/>
        <v/>
      </c>
      <c r="KH105" s="314" t="str">
        <f t="shared" si="208"/>
        <v/>
      </c>
      <c r="KI105" s="314" t="str">
        <f t="shared" si="208"/>
        <v/>
      </c>
      <c r="KJ105" s="314" t="str">
        <f t="shared" si="208"/>
        <v/>
      </c>
      <c r="KK105" s="314" t="str">
        <f t="shared" si="208"/>
        <v/>
      </c>
      <c r="KL105" s="314" t="str">
        <f t="shared" si="208"/>
        <v/>
      </c>
      <c r="KM105" s="314" t="str">
        <f t="shared" si="208"/>
        <v/>
      </c>
      <c r="KN105" s="314" t="str">
        <f t="shared" si="208"/>
        <v/>
      </c>
      <c r="KO105" s="314" t="str">
        <f t="shared" si="208"/>
        <v/>
      </c>
      <c r="KP105" s="314" t="str">
        <f t="shared" si="208"/>
        <v/>
      </c>
      <c r="KQ105" s="314" t="str">
        <f t="shared" si="208"/>
        <v/>
      </c>
      <c r="KR105" s="314" t="str">
        <f t="shared" ref="KR105:MH105" si="209">IF(COUNTBLANK(KR106:KR107),"",KR106/KR107*100)</f>
        <v/>
      </c>
      <c r="KS105" s="314" t="str">
        <f t="shared" si="209"/>
        <v/>
      </c>
      <c r="KT105" s="314" t="str">
        <f t="shared" si="209"/>
        <v/>
      </c>
      <c r="KU105" s="314" t="str">
        <f t="shared" si="209"/>
        <v/>
      </c>
      <c r="KV105" s="314" t="str">
        <f t="shared" si="209"/>
        <v/>
      </c>
      <c r="KW105" s="314" t="str">
        <f t="shared" si="209"/>
        <v/>
      </c>
      <c r="KX105" s="314" t="str">
        <f t="shared" si="209"/>
        <v/>
      </c>
      <c r="KY105" s="314" t="str">
        <f t="shared" si="209"/>
        <v/>
      </c>
      <c r="KZ105" s="314" t="str">
        <f t="shared" si="209"/>
        <v/>
      </c>
      <c r="LA105" s="314" t="str">
        <f t="shared" si="209"/>
        <v/>
      </c>
      <c r="LB105" s="314" t="str">
        <f t="shared" si="209"/>
        <v/>
      </c>
      <c r="LC105" s="314" t="str">
        <f t="shared" si="209"/>
        <v/>
      </c>
      <c r="LD105" s="314" t="str">
        <f t="shared" si="209"/>
        <v/>
      </c>
      <c r="LE105" s="314" t="str">
        <f t="shared" si="209"/>
        <v/>
      </c>
      <c r="LF105" s="314" t="str">
        <f t="shared" si="209"/>
        <v/>
      </c>
      <c r="LG105" s="314" t="str">
        <f t="shared" si="209"/>
        <v/>
      </c>
      <c r="LH105" s="314" t="str">
        <f t="shared" si="209"/>
        <v/>
      </c>
      <c r="LI105" s="314" t="str">
        <f t="shared" si="209"/>
        <v/>
      </c>
      <c r="LJ105" s="314" t="str">
        <f t="shared" si="209"/>
        <v/>
      </c>
      <c r="LK105" s="314" t="str">
        <f t="shared" si="209"/>
        <v/>
      </c>
      <c r="LL105" s="314" t="str">
        <f t="shared" si="209"/>
        <v/>
      </c>
      <c r="LM105" s="314" t="str">
        <f t="shared" si="209"/>
        <v/>
      </c>
      <c r="LN105" s="314" t="str">
        <f t="shared" si="209"/>
        <v/>
      </c>
      <c r="LO105" s="314" t="str">
        <f t="shared" si="209"/>
        <v/>
      </c>
      <c r="LP105" s="314" t="str">
        <f t="shared" si="209"/>
        <v/>
      </c>
      <c r="LQ105" s="314" t="str">
        <f t="shared" si="209"/>
        <v/>
      </c>
      <c r="LR105" s="314" t="str">
        <f t="shared" si="209"/>
        <v/>
      </c>
      <c r="LS105" s="314" t="str">
        <f t="shared" si="209"/>
        <v/>
      </c>
      <c r="LT105" s="314" t="str">
        <f t="shared" si="209"/>
        <v/>
      </c>
      <c r="LU105" s="314" t="str">
        <f t="shared" si="209"/>
        <v/>
      </c>
      <c r="LV105" s="314" t="str">
        <f t="shared" si="209"/>
        <v/>
      </c>
      <c r="LW105" s="314" t="str">
        <f t="shared" si="209"/>
        <v/>
      </c>
      <c r="LX105" s="314" t="str">
        <f t="shared" si="209"/>
        <v/>
      </c>
      <c r="LY105" s="314" t="str">
        <f t="shared" si="209"/>
        <v/>
      </c>
      <c r="LZ105" s="314" t="str">
        <f t="shared" si="209"/>
        <v/>
      </c>
      <c r="MA105" s="314" t="str">
        <f t="shared" si="209"/>
        <v/>
      </c>
      <c r="MB105" s="314" t="str">
        <f t="shared" si="209"/>
        <v/>
      </c>
      <c r="MC105" s="314" t="str">
        <f t="shared" si="209"/>
        <v/>
      </c>
      <c r="MD105" s="314" t="str">
        <f t="shared" si="209"/>
        <v/>
      </c>
      <c r="ME105" s="314" t="str">
        <f t="shared" si="209"/>
        <v/>
      </c>
      <c r="MF105" s="314" t="str">
        <f t="shared" si="209"/>
        <v/>
      </c>
      <c r="MG105" s="314" t="str">
        <f t="shared" si="209"/>
        <v/>
      </c>
      <c r="MH105" s="314" t="str">
        <f t="shared" si="209"/>
        <v/>
      </c>
    </row>
    <row r="106" spans="1:346" x14ac:dyDescent="0.3">
      <c r="A106" s="9"/>
      <c r="B106" s="235" t="s">
        <v>236</v>
      </c>
      <c r="C106" s="120" t="s">
        <v>237</v>
      </c>
      <c r="D106" s="231" t="e">
        <f>Reporting_Currency_Code</f>
        <v>#N/A</v>
      </c>
      <c r="E106" s="231">
        <f>Reporting_Currency_Name</f>
        <v>0</v>
      </c>
      <c r="F106" s="231">
        <f>Reporting_Scale_Name</f>
        <v>0</v>
      </c>
      <c r="G106" s="315" t="str">
        <f>IF(OR('5.1 DT'!G59="",'5.1 DT'!G45=""),"",'5.1 DT'!G59)</f>
        <v/>
      </c>
      <c r="H106" s="315" t="str">
        <f>IF(OR('5.1 DT'!H59="",'5.1 DT'!H45=""),"",'5.1 DT'!H59)</f>
        <v/>
      </c>
      <c r="I106" s="315" t="str">
        <f>IF(OR('5.1 DT'!I59="",'5.1 DT'!I45=""),"",'5.1 DT'!I59)</f>
        <v/>
      </c>
      <c r="J106" s="315" t="str">
        <f>IF(OR('5.1 DT'!J59="",'5.1 DT'!J45=""),"",'5.1 DT'!J59)</f>
        <v/>
      </c>
      <c r="K106" s="315" t="str">
        <f>IF(OR('5.1 DT'!K59="",'5.1 DT'!K45=""),"",'5.1 DT'!K59)</f>
        <v/>
      </c>
      <c r="L106" s="315" t="str">
        <f>IF(OR('5.1 DT'!L59="",'5.1 DT'!L45=""),"",'5.1 DT'!L59)</f>
        <v/>
      </c>
      <c r="M106" s="315" t="str">
        <f>IF(OR('5.1 DT'!M59="",'5.1 DT'!M45=""),"",'5.1 DT'!M59)</f>
        <v/>
      </c>
      <c r="N106" s="315" t="str">
        <f>IF(OR('5.1 DT'!N59="",'5.1 DT'!N45=""),"",'5.1 DT'!N59)</f>
        <v/>
      </c>
      <c r="O106" s="315" t="str">
        <f>IF(OR('5.1 DT'!O59="",'5.1 DT'!O45=""),"",'5.1 DT'!O59)</f>
        <v/>
      </c>
      <c r="P106" s="315" t="str">
        <f>IF(OR('5.1 DT'!P59="",'5.1 DT'!P45=""),"",'5.1 DT'!P59)</f>
        <v/>
      </c>
      <c r="Q106" s="315" t="str">
        <f>IF(OR('5.1 DT'!Q59="",'5.1 DT'!Q45=""),"",'5.1 DT'!Q59)</f>
        <v/>
      </c>
      <c r="R106" s="315" t="str">
        <f>IF(OR('5.1 DT'!R59="",'5.1 DT'!R45=""),"",'5.1 DT'!R59)</f>
        <v/>
      </c>
      <c r="S106" s="315" t="str">
        <f>IF(OR('5.1 DT'!S59="",'5.1 DT'!S45=""),"",'5.1 DT'!S59)</f>
        <v/>
      </c>
      <c r="T106" s="315" t="str">
        <f>IF(OR('5.1 DT'!T59="",'5.1 DT'!T45=""),"",'5.1 DT'!T59)</f>
        <v/>
      </c>
      <c r="U106" s="315" t="str">
        <f>IF(OR('5.1 DT'!U59="",'5.1 DT'!U45=""),"",'5.1 DT'!U59)</f>
        <v/>
      </c>
      <c r="V106" s="315" t="str">
        <f>IF(OR('5.1 DT'!V59="",'5.1 DT'!V45=""),"",'5.1 DT'!V59)</f>
        <v/>
      </c>
      <c r="W106" s="315" t="str">
        <f>IF(OR('5.1 DT'!W59="",'5.1 DT'!W45=""),"",'5.1 DT'!W59)</f>
        <v/>
      </c>
      <c r="X106" s="315" t="str">
        <f>IF(OR('5.1 DT'!X59="",'5.1 DT'!X45=""),"",'5.1 DT'!X59)</f>
        <v/>
      </c>
      <c r="Y106" s="315" t="str">
        <f>IF(OR('5.1 DT'!Y59="",'5.1 DT'!Y45=""),"",'5.1 DT'!Y59)</f>
        <v/>
      </c>
      <c r="Z106" s="315" t="str">
        <f>IF(OR('5.1 DT'!Z59="",'5.1 DT'!Z45=""),"",'5.1 DT'!Z59)</f>
        <v/>
      </c>
      <c r="AA106" s="315" t="str">
        <f>IF(OR('5.1 DT'!AA59="",'5.1 DT'!AA45=""),"",'5.1 DT'!AA59)</f>
        <v/>
      </c>
      <c r="AB106" s="315" t="str">
        <f>IF(OR('5.1 DT'!AB59="",'5.1 DT'!AB45=""),"",'5.1 DT'!AB59)</f>
        <v/>
      </c>
      <c r="AC106" s="315" t="str">
        <f>IF(OR('5.1 DT'!AC59="",'5.1 DT'!AC45=""),"",'5.1 DT'!AC59)</f>
        <v/>
      </c>
      <c r="AD106" s="315" t="str">
        <f>IF(OR('5.1 DT'!AD59="",'5.1 DT'!AD45=""),"",'5.1 DT'!AD59)</f>
        <v/>
      </c>
      <c r="AE106" s="315" t="str">
        <f>IF(OR('5.1 DT'!AE59="",'5.1 DT'!AE45=""),"",'5.1 DT'!AE59)</f>
        <v/>
      </c>
      <c r="AF106" s="315" t="str">
        <f>IF(OR('5.1 DT'!AF59="",'5.1 DT'!AF45=""),"",'5.1 DT'!AF59)</f>
        <v/>
      </c>
      <c r="AG106" s="315" t="str">
        <f>IF(OR('5.1 DT'!AG59="",'5.1 DT'!AG45=""),"",'5.1 DT'!AG59)</f>
        <v/>
      </c>
      <c r="AH106" s="315" t="str">
        <f>IF(OR('5.1 DT'!AH59="",'5.1 DT'!AH45=""),"",'5.1 DT'!AH59)</f>
        <v/>
      </c>
      <c r="AI106" s="315" t="str">
        <f>IF(OR('5.1 DT'!AI59="",'5.1 DT'!AI45=""),"",'5.1 DT'!AI59)</f>
        <v/>
      </c>
      <c r="AJ106" s="315" t="str">
        <f>IF(OR('5.1 DT'!AJ59="",'5.1 DT'!AJ45=""),"",'5.1 DT'!AJ59)</f>
        <v/>
      </c>
      <c r="AK106" s="315" t="str">
        <f>IF(OR('5.1 DT'!AK59="",'5.1 DT'!AK45=""),"",'5.1 DT'!AK59)</f>
        <v/>
      </c>
      <c r="AL106" s="315" t="str">
        <f>IF(OR('5.1 DT'!AL59="",'5.1 DT'!AL45=""),"",'5.1 DT'!AL59)</f>
        <v/>
      </c>
      <c r="AM106" s="315" t="str">
        <f>IF(OR('5.1 DT'!AM59="",'5.1 DT'!AM45=""),"",'5.1 DT'!AM59)</f>
        <v/>
      </c>
      <c r="AN106" s="315" t="str">
        <f>IF(OR('5.1 DT'!AN59="",'5.1 DT'!AN45=""),"",'5.1 DT'!AN59)</f>
        <v/>
      </c>
      <c r="AO106" s="315" t="str">
        <f>IF(OR('5.1 DT'!AO59="",'5.1 DT'!AO45=""),"",'5.1 DT'!AO59)</f>
        <v/>
      </c>
      <c r="AP106" s="315" t="str">
        <f>IF(OR('5.1 DT'!AP59="",'5.1 DT'!AP45=""),"",'5.1 DT'!AP59)</f>
        <v/>
      </c>
      <c r="AQ106" s="315" t="str">
        <f>IF(OR('5.1 DT'!AQ59="",'5.1 DT'!AQ45=""),"",'5.1 DT'!AQ59)</f>
        <v/>
      </c>
      <c r="AR106" s="315" t="str">
        <f>IF(OR('5.1 DT'!AR59="",'5.1 DT'!AR45=""),"",'5.1 DT'!AR59)</f>
        <v/>
      </c>
      <c r="AS106" s="315" t="str">
        <f>IF(OR('5.1 DT'!AS59="",'5.1 DT'!AS45=""),"",'5.1 DT'!AS59)</f>
        <v/>
      </c>
      <c r="AT106" s="315" t="str">
        <f>IF(OR('5.1 DT'!AT59="",'5.1 DT'!AT45=""),"",'5.1 DT'!AT59)</f>
        <v/>
      </c>
      <c r="AU106" s="315" t="str">
        <f>IF(OR('5.1 DT'!AU59="",'5.1 DT'!AU45=""),"",'5.1 DT'!AU59)</f>
        <v/>
      </c>
      <c r="AV106" s="315" t="str">
        <f>IF(OR('5.1 DT'!AV59="",'5.1 DT'!AV45=""),"",'5.1 DT'!AV59)</f>
        <v/>
      </c>
      <c r="AW106" s="315" t="str">
        <f>IF(OR('5.1 DT'!AW59="",'5.1 DT'!AW45=""),"",'5.1 DT'!AW59)</f>
        <v/>
      </c>
      <c r="AX106" s="315" t="str">
        <f>IF(OR('5.1 DT'!AX59="",'5.1 DT'!AX45=""),"",'5.1 DT'!AX59)</f>
        <v/>
      </c>
      <c r="AY106" s="315" t="str">
        <f>IF(OR('5.1 DT'!AY59="",'5.1 DT'!AY45=""),"",'5.1 DT'!AY59)</f>
        <v/>
      </c>
      <c r="AZ106" s="315" t="str">
        <f>IF(OR('5.1 DT'!AZ59="",'5.1 DT'!AZ45=""),"",'5.1 DT'!AZ59)</f>
        <v/>
      </c>
      <c r="BA106" s="315" t="str">
        <f>IF(OR('5.1 DT'!BA59="",'5.1 DT'!BA45=""),"",'5.1 DT'!BA59)</f>
        <v/>
      </c>
      <c r="BB106" s="315" t="str">
        <f>IF(OR('5.1 DT'!BB59="",'5.1 DT'!BB45=""),"",'5.1 DT'!BB59)</f>
        <v/>
      </c>
      <c r="BC106" s="315" t="str">
        <f>IF(OR('5.1 DT'!BC59="",'5.1 DT'!BC45=""),"",'5.1 DT'!BC59)</f>
        <v/>
      </c>
      <c r="BD106" s="315" t="str">
        <f>IF(OR('5.1 DT'!BD59="",'5.1 DT'!BD45=""),"",'5.1 DT'!BD59)</f>
        <v/>
      </c>
      <c r="BE106" s="315" t="str">
        <f>IF(OR('5.1 DT'!BE59="",'5.1 DT'!BE45=""),"",'5.1 DT'!BE59)</f>
        <v/>
      </c>
      <c r="BF106" s="315" t="str">
        <f>IF(OR('5.1 DT'!BF59="",'5.1 DT'!BF45=""),"",'5.1 DT'!BF59)</f>
        <v/>
      </c>
      <c r="BG106" s="315" t="str">
        <f>IF(OR('5.1 DT'!BG59="",'5.1 DT'!BG45=""),"",'5.1 DT'!BG59)</f>
        <v/>
      </c>
      <c r="BH106" s="315" t="str">
        <f>IF(OR('5.1 DT'!BH59="",'5.1 DT'!BH45=""),"",'5.1 DT'!BH59)</f>
        <v/>
      </c>
      <c r="BI106" s="315" t="str">
        <f>IF(OR('5.1 DT'!BI59="",'5.1 DT'!BI45=""),"",'5.1 DT'!BI59)</f>
        <v/>
      </c>
      <c r="BJ106" s="315" t="str">
        <f>IF(OR('5.1 DT'!BJ59="",'5.1 DT'!BJ45=""),"",'5.1 DT'!BJ59)</f>
        <v/>
      </c>
      <c r="BK106" s="315" t="str">
        <f>IF(OR('5.1 DT'!BK59="",'5.1 DT'!BK45=""),"",'5.1 DT'!BK59)</f>
        <v/>
      </c>
      <c r="BL106" s="315" t="str">
        <f>IF(OR('5.1 DT'!BL59="",'5.1 DT'!BL45=""),"",'5.1 DT'!BL59)</f>
        <v/>
      </c>
      <c r="BM106" s="315" t="str">
        <f>IF(OR('5.1 DT'!BM59="",'5.1 DT'!BM45=""),"",'5.1 DT'!BM59)</f>
        <v/>
      </c>
      <c r="BN106" s="315" t="str">
        <f>IF(OR('5.1 DT'!BN59="",'5.1 DT'!BN45=""),"",'5.1 DT'!BN59)</f>
        <v/>
      </c>
      <c r="BO106" s="315" t="str">
        <f>IF(OR('5.1 DT'!BO59="",'5.1 DT'!BO45=""),"",'5.1 DT'!BO59)</f>
        <v/>
      </c>
      <c r="BP106" s="315" t="str">
        <f>IF(OR('5.1 DT'!BP59="",'5.1 DT'!BP45=""),"",'5.1 DT'!BP59)</f>
        <v/>
      </c>
      <c r="BQ106" s="315" t="str">
        <f>IF(OR('5.1 DT'!BQ59="",'5.1 DT'!BQ45=""),"",'5.1 DT'!BQ59)</f>
        <v/>
      </c>
      <c r="BR106" s="315" t="str">
        <f>IF(OR('5.1 DT'!BR59="",'5.1 DT'!BR45=""),"",'5.1 DT'!BR59)</f>
        <v/>
      </c>
      <c r="BS106" s="315" t="str">
        <f>IF(OR('5.1 DT'!BS59="",'5.1 DT'!BS45=""),"",'5.1 DT'!BS59)</f>
        <v/>
      </c>
      <c r="BT106" s="315" t="str">
        <f>IF(OR('5.1 DT'!BT59="",'5.1 DT'!BT45=""),"",'5.1 DT'!BT59)</f>
        <v/>
      </c>
      <c r="BU106" s="315" t="str">
        <f>IF(OR('5.1 DT'!BU59="",'5.1 DT'!BU45=""),"",'5.1 DT'!BU59)</f>
        <v/>
      </c>
      <c r="BV106" s="315" t="str">
        <f>IF(OR('5.1 DT'!BV59="",'5.1 DT'!BV45=""),"",'5.1 DT'!BV59)</f>
        <v/>
      </c>
      <c r="BW106" s="315" t="str">
        <f>IF(OR('5.1 DT'!BW59="",'5.1 DT'!BW45=""),"",'5.1 DT'!BW59)</f>
        <v/>
      </c>
      <c r="BX106" s="315" t="str">
        <f>IF(OR('5.1 DT'!BX59="",'5.1 DT'!BX45=""),"",'5.1 DT'!BX59)</f>
        <v/>
      </c>
      <c r="BY106" s="315" t="str">
        <f>IF(OR('5.1 DT'!BY59="",'5.1 DT'!BY45=""),"",'5.1 DT'!BY59)</f>
        <v/>
      </c>
      <c r="BZ106" s="315" t="str">
        <f>IF(OR('5.1 DT'!BZ59="",'5.1 DT'!BZ45=""),"",'5.1 DT'!BZ59)</f>
        <v/>
      </c>
      <c r="CA106" s="315" t="str">
        <f>IF(OR('5.1 DT'!CA59="",'5.1 DT'!CA45=""),"",'5.1 DT'!CA59)</f>
        <v/>
      </c>
      <c r="CB106" s="315" t="str">
        <f>IF(OR('5.1 DT'!CB59="",'5.1 DT'!CB45=""),"",'5.1 DT'!CB59)</f>
        <v/>
      </c>
      <c r="CC106" s="315" t="str">
        <f>IF(OR('5.1 DT'!CC59="",'5.1 DT'!CC45=""),"",'5.1 DT'!CC59)</f>
        <v/>
      </c>
      <c r="CD106" s="315" t="str">
        <f>IF(OR('5.1 DT'!CD59="",'5.1 DT'!CD45=""),"",'5.1 DT'!CD59)</f>
        <v/>
      </c>
      <c r="CE106" s="315" t="str">
        <f>IF(OR('5.1 DT'!CE59="",'5.1 DT'!CE45=""),"",'5.1 DT'!CE59)</f>
        <v/>
      </c>
      <c r="CF106" s="315" t="str">
        <f>IF(OR('5.1 DT'!CF59="",'5.1 DT'!CF45=""),"",'5.1 DT'!CF59)</f>
        <v/>
      </c>
      <c r="CG106" s="315" t="str">
        <f>IF(OR('5.1 DT'!CG59="",'5.1 DT'!CG45=""),"",'5.1 DT'!CG59)</f>
        <v/>
      </c>
      <c r="CH106" s="315" t="str">
        <f>IF(OR('5.1 DT'!CH59="",'5.1 DT'!CH45=""),"",'5.1 DT'!CH59)</f>
        <v/>
      </c>
      <c r="CI106" s="315" t="str">
        <f>IF(OR('5.1 DT'!CI59="",'5.1 DT'!CI45=""),"",'5.1 DT'!CI59)</f>
        <v/>
      </c>
      <c r="CJ106" s="315" t="str">
        <f>IF(OR('5.1 DT'!CJ59="",'5.1 DT'!CJ45=""),"",'5.1 DT'!CJ59)</f>
        <v/>
      </c>
      <c r="CK106" s="315" t="str">
        <f>IF(OR('5.1 DT'!CK59="",'5.1 DT'!CK45=""),"",'5.1 DT'!CK59)</f>
        <v/>
      </c>
      <c r="CL106" s="315" t="str">
        <f>IF(OR('5.1 DT'!CL59="",'5.1 DT'!CL45=""),"",'5.1 DT'!CL59)</f>
        <v/>
      </c>
      <c r="CM106" s="315" t="str">
        <f>IF(OR('5.1 DT'!CM59="",'5.1 DT'!CM45=""),"",'5.1 DT'!CM59)</f>
        <v/>
      </c>
      <c r="CN106" s="315" t="str">
        <f>IF(OR('5.1 DT'!CN59="",'5.1 DT'!CN45=""),"",'5.1 DT'!CN59)</f>
        <v/>
      </c>
      <c r="CO106" s="315" t="str">
        <f>IF(OR('5.1 DT'!CO59="",'5.1 DT'!CO45=""),"",'5.1 DT'!CO59)</f>
        <v/>
      </c>
      <c r="CP106" s="315" t="str">
        <f>IF(OR('5.1 DT'!CP59="",'5.1 DT'!CP45=""),"",'5.1 DT'!CP59)</f>
        <v/>
      </c>
      <c r="CQ106" s="315" t="str">
        <f>IF(OR('5.1 DT'!CQ59="",'5.1 DT'!CQ45=""),"",'5.1 DT'!CQ59)</f>
        <v/>
      </c>
      <c r="CR106" s="315" t="str">
        <f>IF(OR('5.1 DT'!CR59="",'5.1 DT'!CR45=""),"",'5.1 DT'!CR59)</f>
        <v/>
      </c>
      <c r="CS106" s="315" t="str">
        <f>IF(OR('5.1 DT'!CS59="",'5.1 DT'!CS45=""),"",'5.1 DT'!CS59)</f>
        <v/>
      </c>
      <c r="CT106" s="315" t="str">
        <f>IF(OR('5.1 DT'!CT59="",'5.1 DT'!CT45=""),"",'5.1 DT'!CT59)</f>
        <v/>
      </c>
      <c r="CU106" s="315" t="str">
        <f>IF(OR('5.1 DT'!CU59="",'5.1 DT'!CU45=""),"",'5.1 DT'!CU59)</f>
        <v/>
      </c>
      <c r="CV106" s="315" t="str">
        <f>IF(OR('5.1 DT'!CV59="",'5.1 DT'!CV45=""),"",'5.1 DT'!CV59)</f>
        <v/>
      </c>
      <c r="CW106" s="315" t="str">
        <f>IF(OR('5.1 DT'!CW59="",'5.1 DT'!CW45=""),"",'5.1 DT'!CW59)</f>
        <v/>
      </c>
      <c r="CX106" s="315" t="str">
        <f>IF(OR('5.1 DT'!CX59="",'5.1 DT'!CX45=""),"",'5.1 DT'!CX59)</f>
        <v/>
      </c>
      <c r="CY106" s="315" t="str">
        <f>IF(OR('5.1 DT'!CY59="",'5.1 DT'!CY45=""),"",'5.1 DT'!CY59)</f>
        <v/>
      </c>
      <c r="CZ106" s="315" t="str">
        <f>IF(OR('5.1 DT'!CZ59="",'5.1 DT'!CZ45=""),"",'5.1 DT'!CZ59)</f>
        <v/>
      </c>
      <c r="DA106" s="315" t="str">
        <f>IF(OR('5.1 DT'!DA59="",'5.1 DT'!DA45=""),"",'5.1 DT'!DA59)</f>
        <v/>
      </c>
      <c r="DB106" s="315" t="str">
        <f>IF(OR('5.1 DT'!DB59="",'5.1 DT'!DB45=""),"",'5.1 DT'!DB59)</f>
        <v/>
      </c>
      <c r="DC106" s="315" t="str">
        <f>IF(OR('5.1 DT'!DC59="",'5.1 DT'!DC45=""),"",'5.1 DT'!DC59)</f>
        <v/>
      </c>
      <c r="DD106" s="315" t="str">
        <f>IF(OR('5.1 DT'!DD59="",'5.1 DT'!DD45=""),"",'5.1 DT'!DD59)</f>
        <v/>
      </c>
      <c r="DE106" s="315" t="str">
        <f>IF(OR('5.1 DT'!DE59="",'5.1 DT'!DE45=""),"",'5.1 DT'!DE59)</f>
        <v/>
      </c>
      <c r="DF106" s="315" t="str">
        <f>IF(OR('5.1 DT'!DF59="",'5.1 DT'!DF45=""),"",'5.1 DT'!DF59)</f>
        <v/>
      </c>
      <c r="DG106" s="315" t="str">
        <f>IF(OR('5.1 DT'!DG59="",'5.1 DT'!DG45=""),"",'5.1 DT'!DG59)</f>
        <v/>
      </c>
      <c r="DH106" s="315" t="str">
        <f>IF(OR('5.1 DT'!DH59="",'5.1 DT'!DH45=""),"",'5.1 DT'!DH59)</f>
        <v/>
      </c>
      <c r="DI106" s="315" t="str">
        <f>IF(OR('5.1 DT'!DI59="",'5.1 DT'!DI45=""),"",'5.1 DT'!DI59)</f>
        <v/>
      </c>
      <c r="DJ106" s="315" t="str">
        <f>IF(OR('5.1 DT'!DJ59="",'5.1 DT'!DJ45=""),"",'5.1 DT'!DJ59)</f>
        <v/>
      </c>
      <c r="DK106" s="315" t="str">
        <f>IF(OR('5.1 DT'!DK59="",'5.1 DT'!DK45=""),"",'5.1 DT'!DK59)</f>
        <v/>
      </c>
      <c r="DL106" s="315" t="str">
        <f>IF(OR('5.1 DT'!DL59="",'5.1 DT'!DL45=""),"",'5.1 DT'!DL59)</f>
        <v/>
      </c>
      <c r="DM106" s="315" t="str">
        <f>IF(OR('5.1 DT'!DM59="",'5.1 DT'!DM45=""),"",'5.1 DT'!DM59)</f>
        <v/>
      </c>
      <c r="DN106" s="315" t="str">
        <f>IF(OR('5.1 DT'!DN59="",'5.1 DT'!DN45=""),"",'5.1 DT'!DN59)</f>
        <v/>
      </c>
      <c r="DO106" s="315" t="str">
        <f>IF(OR('5.1 DT'!DO59="",'5.1 DT'!DO45=""),"",'5.1 DT'!DO59)</f>
        <v/>
      </c>
      <c r="DP106" s="315" t="str">
        <f>IF(OR('5.1 DT'!DP59="",'5.1 DT'!DP45=""),"",'5.1 DT'!DP59)</f>
        <v/>
      </c>
      <c r="DQ106" s="315" t="str">
        <f>IF(OR('5.1 DT'!DQ59="",'5.1 DT'!DQ45=""),"",'5.1 DT'!DQ59)</f>
        <v/>
      </c>
      <c r="DR106" s="315" t="str">
        <f>IF(OR('5.1 DT'!DR59="",'5.1 DT'!DR45=""),"",'5.1 DT'!DR59)</f>
        <v/>
      </c>
      <c r="DS106" s="315" t="str">
        <f>IF(OR('5.1 DT'!DS59="",'5.1 DT'!DS45=""),"",'5.1 DT'!DS59)</f>
        <v/>
      </c>
      <c r="DT106" s="315" t="str">
        <f>IF(OR('5.1 DT'!DT59="",'5.1 DT'!DT45=""),"",'5.1 DT'!DT59)</f>
        <v/>
      </c>
      <c r="DU106" s="315" t="str">
        <f>IF(OR('5.1 DT'!DU59="",'5.1 DT'!DU45=""),"",'5.1 DT'!DU59)</f>
        <v/>
      </c>
      <c r="DV106" s="315" t="str">
        <f>IF(OR('5.1 DT'!DV59="",'5.1 DT'!DV45=""),"",'5.1 DT'!DV59)</f>
        <v/>
      </c>
      <c r="DW106" s="315" t="str">
        <f>IF(OR('5.1 DT'!DW59="",'5.1 DT'!DW45=""),"",'5.1 DT'!DW59)</f>
        <v/>
      </c>
      <c r="DX106" s="315" t="str">
        <f>IF(OR('5.1 DT'!DX59="",'5.1 DT'!DX45=""),"",'5.1 DT'!DX59)</f>
        <v/>
      </c>
      <c r="DY106" s="315" t="str">
        <f>IF(OR('5.1 DT'!DY59="",'5.1 DT'!DY45=""),"",'5.1 DT'!DY59)</f>
        <v/>
      </c>
      <c r="DZ106" s="315" t="str">
        <f>IF(OR('5.1 DT'!DZ59="",'5.1 DT'!DZ45=""),"",'5.1 DT'!DZ59)</f>
        <v/>
      </c>
      <c r="EA106" s="315" t="str">
        <f>IF(OR('5.1 DT'!EA59="",'5.1 DT'!EA45=""),"",'5.1 DT'!EA59)</f>
        <v/>
      </c>
      <c r="EB106" s="315" t="str">
        <f>IF(OR('5.1 DT'!EB59="",'5.1 DT'!EB45=""),"",'5.1 DT'!EB59)</f>
        <v/>
      </c>
      <c r="EC106" s="315" t="str">
        <f>IF(OR('5.1 DT'!EC59="",'5.1 DT'!EC45=""),"",'5.1 DT'!EC59)</f>
        <v/>
      </c>
      <c r="ED106" s="315" t="str">
        <f>IF(OR('5.1 DT'!ED59="",'5.1 DT'!ED45=""),"",'5.1 DT'!ED59)</f>
        <v/>
      </c>
      <c r="EE106" s="315" t="str">
        <f>IF(OR('5.1 DT'!EE59="",'5.1 DT'!EE45=""),"",'5.1 DT'!EE59)</f>
        <v/>
      </c>
      <c r="EF106" s="315" t="str">
        <f>IF(OR('5.1 DT'!EF59="",'5.1 DT'!EF45=""),"",'5.1 DT'!EF59)</f>
        <v/>
      </c>
      <c r="EG106" s="315" t="str">
        <f>IF(OR('5.1 DT'!EG59="",'5.1 DT'!EG45=""),"",'5.1 DT'!EG59)</f>
        <v/>
      </c>
      <c r="EH106" s="315" t="str">
        <f>IF(OR('5.1 DT'!EH59="",'5.1 DT'!EH45=""),"",'5.1 DT'!EH59)</f>
        <v/>
      </c>
      <c r="EI106" s="315" t="str">
        <f>IF(OR('5.1 DT'!EI59="",'5.1 DT'!EI45=""),"",'5.1 DT'!EI59)</f>
        <v/>
      </c>
      <c r="EJ106" s="315" t="str">
        <f>IF(OR('5.1 DT'!EJ59="",'5.1 DT'!EJ45=""),"",'5.1 DT'!EJ59)</f>
        <v/>
      </c>
      <c r="EK106" s="315" t="str">
        <f>IF(OR('5.1 DT'!EK59="",'5.1 DT'!EK45=""),"",'5.1 DT'!EK59)</f>
        <v/>
      </c>
      <c r="EL106" s="315" t="str">
        <f>IF(OR('5.1 DT'!EL59="",'5.1 DT'!EL45=""),"",'5.1 DT'!EL59)</f>
        <v/>
      </c>
      <c r="EM106" s="315" t="str">
        <f>IF(OR('5.1 DT'!EM59="",'5.1 DT'!EM45=""),"",'5.1 DT'!EM59)</f>
        <v/>
      </c>
      <c r="EN106" s="315" t="str">
        <f>IF(OR('5.1 DT'!EN59="",'5.1 DT'!EN45=""),"",'5.1 DT'!EN59)</f>
        <v/>
      </c>
      <c r="EO106" s="315" t="str">
        <f>IF(OR('5.1 DT'!EO59="",'5.1 DT'!EO45=""),"",'5.1 DT'!EO59)</f>
        <v/>
      </c>
      <c r="EP106" s="315" t="str">
        <f>IF(OR('5.1 DT'!EP59="",'5.1 DT'!EP45=""),"",'5.1 DT'!EP59)</f>
        <v/>
      </c>
      <c r="EQ106" s="315" t="str">
        <f>IF(OR('5.1 DT'!EQ59="",'5.1 DT'!EQ45=""),"",'5.1 DT'!EQ59)</f>
        <v/>
      </c>
      <c r="ER106" s="315" t="str">
        <f>IF(OR('5.1 DT'!ER59="",'5.1 DT'!ER45=""),"",'5.1 DT'!ER59)</f>
        <v/>
      </c>
      <c r="ES106" s="315" t="str">
        <f>IF(OR('5.1 DT'!ES59="",'5.1 DT'!ES45=""),"",'5.1 DT'!ES59)</f>
        <v/>
      </c>
      <c r="ET106" s="315" t="str">
        <f>IF(OR('5.1 DT'!ET59="",'5.1 DT'!ET45=""),"",'5.1 DT'!ET59)</f>
        <v/>
      </c>
      <c r="EU106" s="315" t="str">
        <f>IF(OR('5.1 DT'!EU59="",'5.1 DT'!EU45=""),"",'5.1 DT'!EU59)</f>
        <v/>
      </c>
      <c r="EV106" s="315" t="str">
        <f>IF(OR('5.1 DT'!EV59="",'5.1 DT'!EV45=""),"",'5.1 DT'!EV59)</f>
        <v/>
      </c>
      <c r="EW106" s="315" t="str">
        <f>IF(OR('5.1 DT'!EW59="",'5.1 DT'!EW45=""),"",'5.1 DT'!EW59)</f>
        <v/>
      </c>
      <c r="EX106" s="315" t="str">
        <f>IF(OR('5.1 DT'!EX59="",'5.1 DT'!EX45=""),"",'5.1 DT'!EX59)</f>
        <v/>
      </c>
      <c r="EY106" s="315" t="str">
        <f>IF(OR('5.1 DT'!EY59="",'5.1 DT'!EY45=""),"",'5.1 DT'!EY59)</f>
        <v/>
      </c>
      <c r="EZ106" s="315" t="str">
        <f>IF(OR('5.1 DT'!EZ59="",'5.1 DT'!EZ45=""),"",'5.1 DT'!EZ59)</f>
        <v/>
      </c>
      <c r="FA106" s="315" t="str">
        <f>IF(OR('5.1 DT'!FA59="",'5.1 DT'!FA45=""),"",'5.1 DT'!FA59)</f>
        <v/>
      </c>
      <c r="FB106" s="315" t="str">
        <f>IF(OR('5.1 DT'!FB59="",'5.1 DT'!FB45=""),"",'5.1 DT'!FB59)</f>
        <v/>
      </c>
      <c r="FC106" s="315" t="str">
        <f>IF(OR('5.1 DT'!FC59="",'5.1 DT'!FC45=""),"",'5.1 DT'!FC59)</f>
        <v/>
      </c>
      <c r="FD106" s="315" t="str">
        <f>IF(OR('5.1 DT'!FD59="",'5.1 DT'!FD45=""),"",'5.1 DT'!FD59)</f>
        <v/>
      </c>
      <c r="FE106" s="315" t="str">
        <f>IF(OR('5.1 DT'!FE59="",'5.1 DT'!FE45=""),"",'5.1 DT'!FE59)</f>
        <v/>
      </c>
      <c r="FF106" s="315" t="str">
        <f>IF(OR('5.1 DT'!FF59="",'5.1 DT'!FF45=""),"",'5.1 DT'!FF59)</f>
        <v/>
      </c>
      <c r="FG106" s="315" t="str">
        <f>IF(OR('5.1 DT'!FG59="",'5.1 DT'!FG45=""),"",'5.1 DT'!FG59)</f>
        <v/>
      </c>
      <c r="FH106" s="315" t="str">
        <f>IF(OR('5.1 DT'!FH59="",'5.1 DT'!FH45=""),"",'5.1 DT'!FH59)</f>
        <v/>
      </c>
      <c r="FI106" s="315" t="str">
        <f>IF(OR('5.1 DT'!FI59="",'5.1 DT'!FI45=""),"",'5.1 DT'!FI59)</f>
        <v/>
      </c>
      <c r="FJ106" s="315" t="str">
        <f>IF(OR('5.1 DT'!FJ59="",'5.1 DT'!FJ45=""),"",'5.1 DT'!FJ59)</f>
        <v/>
      </c>
      <c r="FK106" s="315" t="str">
        <f>IF(OR('5.1 DT'!FK59="",'5.1 DT'!FK45=""),"",'5.1 DT'!FK59)</f>
        <v/>
      </c>
      <c r="FL106" s="315" t="str">
        <f>IF(OR('5.1 DT'!FL59="",'5.1 DT'!FL45=""),"",'5.1 DT'!FL59)</f>
        <v/>
      </c>
      <c r="FM106" s="315" t="str">
        <f>IF(OR('5.1 DT'!FM59="",'5.1 DT'!FM45=""),"",'5.1 DT'!FM59)</f>
        <v/>
      </c>
      <c r="FN106" s="315" t="str">
        <f>IF(OR('5.1 DT'!FN59="",'5.1 DT'!FN45=""),"",'5.1 DT'!FN59)</f>
        <v/>
      </c>
      <c r="FO106" s="315" t="str">
        <f>IF(OR('5.1 DT'!FO59="",'5.1 DT'!FO45=""),"",'5.1 DT'!FO59)</f>
        <v/>
      </c>
      <c r="FP106" s="315" t="str">
        <f>IF(OR('5.1 DT'!FP59="",'5.1 DT'!FP45=""),"",'5.1 DT'!FP59)</f>
        <v/>
      </c>
      <c r="FQ106" s="315" t="str">
        <f>IF(OR('5.1 DT'!FQ59="",'5.1 DT'!FQ45=""),"",'5.1 DT'!FQ59)</f>
        <v/>
      </c>
      <c r="FR106" s="315" t="str">
        <f>IF(OR('5.1 DT'!FR59="",'5.1 DT'!FR45=""),"",'5.1 DT'!FR59)</f>
        <v/>
      </c>
      <c r="FS106" s="315" t="str">
        <f>IF(OR('5.1 DT'!FS59="",'5.1 DT'!FS45=""),"",'5.1 DT'!FS59)</f>
        <v/>
      </c>
      <c r="FT106" s="315" t="str">
        <f>IF(OR('5.1 DT'!FT59="",'5.1 DT'!FT45=""),"",'5.1 DT'!FT59)</f>
        <v/>
      </c>
      <c r="FU106" s="315" t="str">
        <f>IF(OR('5.1 DT'!FU59="",'5.1 DT'!FU45=""),"",'5.1 DT'!FU59)</f>
        <v/>
      </c>
      <c r="FV106" s="315" t="str">
        <f>IF(OR('5.1 DT'!FV59="",'5.1 DT'!FV45=""),"",'5.1 DT'!FV59)</f>
        <v/>
      </c>
      <c r="FW106" s="315" t="str">
        <f>IF(OR('5.1 DT'!FW59="",'5.1 DT'!FW45=""),"",'5.1 DT'!FW59)</f>
        <v/>
      </c>
      <c r="FX106" s="315" t="str">
        <f>IF(OR('5.1 DT'!FX59="",'5.1 DT'!FX45=""),"",'5.1 DT'!FX59)</f>
        <v/>
      </c>
      <c r="FY106" s="315" t="str">
        <f>IF(OR('5.1 DT'!FY59="",'5.1 DT'!FY45=""),"",'5.1 DT'!FY59)</f>
        <v/>
      </c>
      <c r="FZ106" s="315" t="str">
        <f>IF(OR('5.1 DT'!FZ59="",'5.1 DT'!FZ45=""),"",'5.1 DT'!FZ59)</f>
        <v/>
      </c>
      <c r="GA106" s="315" t="str">
        <f>IF(OR('5.1 DT'!GA59="",'5.1 DT'!GA45=""),"",'5.1 DT'!GA59)</f>
        <v/>
      </c>
      <c r="GB106" s="315" t="str">
        <f>IF(OR('5.1 DT'!GB59="",'5.1 DT'!GB45=""),"",'5.1 DT'!GB59)</f>
        <v/>
      </c>
      <c r="GC106" s="315" t="str">
        <f>IF(OR('5.1 DT'!GC59="",'5.1 DT'!GC45=""),"",'5.1 DT'!GC59)</f>
        <v/>
      </c>
      <c r="GD106" s="315" t="str">
        <f>IF(OR('5.1 DT'!GD59="",'5.1 DT'!GD45=""),"",'5.1 DT'!GD59)</f>
        <v/>
      </c>
      <c r="GE106" s="315" t="str">
        <f>IF(OR('5.1 DT'!GE59="",'5.1 DT'!GE45=""),"",'5.1 DT'!GE59)</f>
        <v/>
      </c>
      <c r="GF106" s="315" t="str">
        <f>IF(OR('5.1 DT'!GF59="",'5.1 DT'!GF45=""),"",'5.1 DT'!GF59)</f>
        <v/>
      </c>
      <c r="GG106" s="315" t="str">
        <f>IF(OR('5.1 DT'!GG59="",'5.1 DT'!GG45=""),"",'5.1 DT'!GG59)</f>
        <v/>
      </c>
      <c r="GH106" s="315" t="str">
        <f>IF(OR('5.1 DT'!GH59="",'5.1 DT'!GH45=""),"",'5.1 DT'!GH59)</f>
        <v/>
      </c>
      <c r="GI106" s="315" t="str">
        <f>IF(OR('5.1 DT'!GI59="",'5.1 DT'!GI45=""),"",'5.1 DT'!GI59)</f>
        <v/>
      </c>
      <c r="GJ106" s="315" t="str">
        <f>IF(OR('5.1 DT'!GJ59="",'5.1 DT'!GJ45=""),"",'5.1 DT'!GJ59)</f>
        <v/>
      </c>
      <c r="GK106" s="315" t="str">
        <f>IF(OR('5.1 DT'!GK59="",'5.1 DT'!GK45=""),"",'5.1 DT'!GK59)</f>
        <v/>
      </c>
      <c r="GL106" s="315" t="str">
        <f>IF(OR('5.1 DT'!GL59="",'5.1 DT'!GL45=""),"",'5.1 DT'!GL59)</f>
        <v/>
      </c>
      <c r="GM106" s="315" t="str">
        <f>IF(OR('5.1 DT'!GM59="",'5.1 DT'!GM45=""),"",'5.1 DT'!GM59)</f>
        <v/>
      </c>
      <c r="GN106" s="315" t="str">
        <f>IF(OR('5.1 DT'!GN59="",'5.1 DT'!GN45=""),"",'5.1 DT'!GN59)</f>
        <v/>
      </c>
      <c r="GO106" s="315" t="str">
        <f>IF(OR('5.1 DT'!GO59="",'5.1 DT'!GO45=""),"",'5.1 DT'!GO59)</f>
        <v/>
      </c>
      <c r="GP106" s="315" t="str">
        <f>IF(OR('5.1 DT'!GP59="",'5.1 DT'!GP45=""),"",'5.1 DT'!GP59)</f>
        <v/>
      </c>
      <c r="GQ106" s="315" t="str">
        <f>IF(OR('5.1 DT'!GQ59="",'5.1 DT'!GQ45=""),"",'5.1 DT'!GQ59)</f>
        <v/>
      </c>
      <c r="GR106" s="315" t="str">
        <f>IF(OR('5.1 DT'!GR59="",'5.1 DT'!GR45=""),"",'5.1 DT'!GR59)</f>
        <v/>
      </c>
      <c r="GS106" s="315" t="str">
        <f>IF(OR('5.1 DT'!GS59="",'5.1 DT'!GS45=""),"",'5.1 DT'!GS59)</f>
        <v/>
      </c>
      <c r="GT106" s="315" t="str">
        <f>IF(OR('5.1 DT'!GT59="",'5.1 DT'!GT45=""),"",'5.1 DT'!GT59)</f>
        <v/>
      </c>
      <c r="GU106" s="315" t="str">
        <f>IF(OR('5.1 DT'!GU59="",'5.1 DT'!GU45=""),"",'5.1 DT'!GU59)</f>
        <v/>
      </c>
      <c r="GV106" s="315" t="str">
        <f>IF(OR('5.1 DT'!GV59="",'5.1 DT'!GV45=""),"",'5.1 DT'!GV59)</f>
        <v/>
      </c>
      <c r="GW106" s="315" t="str">
        <f>IF(OR('5.1 DT'!GW59="",'5.1 DT'!GW45=""),"",'5.1 DT'!GW59)</f>
        <v/>
      </c>
      <c r="GX106" s="315" t="str">
        <f>IF(OR('5.1 DT'!GX59="",'5.1 DT'!GX45=""),"",'5.1 DT'!GX59)</f>
        <v/>
      </c>
      <c r="GY106" s="315" t="str">
        <f>IF(OR('5.1 DT'!GY59="",'5.1 DT'!GY45=""),"",'5.1 DT'!GY59)</f>
        <v/>
      </c>
      <c r="GZ106" s="315" t="str">
        <f>IF(OR('5.1 DT'!GZ59="",'5.1 DT'!GZ45=""),"",'5.1 DT'!GZ59)</f>
        <v/>
      </c>
      <c r="HA106" s="315" t="str">
        <f>IF(OR('5.1 DT'!HA59="",'5.1 DT'!HA45=""),"",'5.1 DT'!HA59)</f>
        <v/>
      </c>
      <c r="HB106" s="315" t="str">
        <f>IF(OR('5.1 DT'!HB59="",'5.1 DT'!HB45=""),"",'5.1 DT'!HB59)</f>
        <v/>
      </c>
      <c r="HC106" s="315" t="str">
        <f>IF(OR('5.1 DT'!HC59="",'5.1 DT'!HC45=""),"",'5.1 DT'!HC59)</f>
        <v/>
      </c>
      <c r="HD106" s="315" t="str">
        <f>IF(OR('5.1 DT'!HD59="",'5.1 DT'!HD45=""),"",'5.1 DT'!HD59)</f>
        <v/>
      </c>
      <c r="HE106" s="315" t="str">
        <f>IF(OR('5.1 DT'!HE59="",'5.1 DT'!HE45=""),"",'5.1 DT'!HE59)</f>
        <v/>
      </c>
      <c r="HF106" s="315" t="str">
        <f>IF(OR('5.1 DT'!HF59="",'5.1 DT'!HF45=""),"",'5.1 DT'!HF59)</f>
        <v/>
      </c>
      <c r="HG106" s="315" t="str">
        <f>IF(OR('5.1 DT'!HG59="",'5.1 DT'!HG45=""),"",'5.1 DT'!HG59)</f>
        <v/>
      </c>
      <c r="HH106" s="315" t="str">
        <f>IF(OR('5.1 DT'!HH59="",'5.1 DT'!HH45=""),"",'5.1 DT'!HH59)</f>
        <v/>
      </c>
      <c r="HI106" s="315" t="str">
        <f>IF(OR('5.1 DT'!HI59="",'5.1 DT'!HI45=""),"",'5.1 DT'!HI59)</f>
        <v/>
      </c>
      <c r="HJ106" s="315" t="str">
        <f>IF(OR('5.1 DT'!HJ59="",'5.1 DT'!HJ45=""),"",'5.1 DT'!HJ59)</f>
        <v/>
      </c>
      <c r="HK106" s="315" t="str">
        <f>IF(OR('5.1 DT'!HK59="",'5.1 DT'!HK45=""),"",'5.1 DT'!HK59)</f>
        <v/>
      </c>
      <c r="HL106" s="315" t="str">
        <f>IF(OR('5.1 DT'!HL59="",'5.1 DT'!HL45=""),"",'5.1 DT'!HL59)</f>
        <v/>
      </c>
      <c r="HM106" s="315" t="str">
        <f>IF(OR('5.1 DT'!HM59="",'5.1 DT'!HM45=""),"",'5.1 DT'!HM59)</f>
        <v/>
      </c>
      <c r="HN106" s="315" t="str">
        <f>IF(OR('5.1 DT'!HN59="",'5.1 DT'!HN45=""),"",'5.1 DT'!HN59)</f>
        <v/>
      </c>
      <c r="HO106" s="315" t="str">
        <f>IF(OR('5.1 DT'!HO59="",'5.1 DT'!HO45=""),"",'5.1 DT'!HO59)</f>
        <v/>
      </c>
      <c r="HP106" s="315" t="str">
        <f>IF(OR('5.1 DT'!HP59="",'5.1 DT'!HP45=""),"",'5.1 DT'!HP59)</f>
        <v/>
      </c>
      <c r="HQ106" s="315" t="str">
        <f>IF(OR('5.1 DT'!HQ59="",'5.1 DT'!HQ45=""),"",'5.1 DT'!HQ59)</f>
        <v/>
      </c>
      <c r="HR106" s="315" t="str">
        <f>IF(OR('5.1 DT'!HR59="",'5.1 DT'!HR45=""),"",'5.1 DT'!HR59)</f>
        <v/>
      </c>
      <c r="HS106" s="315" t="str">
        <f>IF(OR('5.1 DT'!HS59="",'5.1 DT'!HS45=""),"",'5.1 DT'!HS59)</f>
        <v/>
      </c>
      <c r="HT106" s="315" t="str">
        <f>IF(OR('5.1 DT'!HT59="",'5.1 DT'!HT45=""),"",'5.1 DT'!HT59)</f>
        <v/>
      </c>
      <c r="HU106" s="315" t="str">
        <f>IF(OR('5.1 DT'!HU59="",'5.1 DT'!HU45=""),"",'5.1 DT'!HU59)</f>
        <v/>
      </c>
      <c r="HV106" s="315" t="str">
        <f>IF(OR('5.1 DT'!HV59="",'5.1 DT'!HV45=""),"",'5.1 DT'!HV59)</f>
        <v/>
      </c>
      <c r="HW106" s="315" t="str">
        <f>IF(OR('5.1 DT'!HW59="",'5.1 DT'!HW45=""),"",'5.1 DT'!HW59)</f>
        <v/>
      </c>
      <c r="HX106" s="315" t="str">
        <f>IF(OR('5.1 DT'!HX59="",'5.1 DT'!HX45=""),"",'5.1 DT'!HX59)</f>
        <v/>
      </c>
      <c r="HY106" s="315" t="str">
        <f>IF(OR('5.1 DT'!HY59="",'5.1 DT'!HY45=""),"",'5.1 DT'!HY59)</f>
        <v/>
      </c>
      <c r="HZ106" s="315" t="str">
        <f>IF(OR('5.1 DT'!HZ59="",'5.1 DT'!HZ45=""),"",'5.1 DT'!HZ59)</f>
        <v/>
      </c>
      <c r="IA106" s="315" t="str">
        <f>IF(OR('5.1 DT'!IA59="",'5.1 DT'!IA45=""),"",'5.1 DT'!IA59)</f>
        <v/>
      </c>
      <c r="IB106" s="315" t="str">
        <f>IF(OR('5.1 DT'!IB59="",'5.1 DT'!IB45=""),"",'5.1 DT'!IB59)</f>
        <v/>
      </c>
      <c r="IC106" s="315" t="str">
        <f>IF(OR('5.1 DT'!IC59="",'5.1 DT'!IC45=""),"",'5.1 DT'!IC59)</f>
        <v/>
      </c>
      <c r="ID106" s="315" t="str">
        <f>IF(OR('5.1 DT'!ID59="",'5.1 DT'!ID45=""),"",'5.1 DT'!ID59)</f>
        <v/>
      </c>
      <c r="IE106" s="315" t="str">
        <f>IF(OR('5.1 DT'!IE59="",'5.1 DT'!IE45=""),"",'5.1 DT'!IE59)</f>
        <v/>
      </c>
      <c r="IF106" s="315" t="str">
        <f>IF(OR('5.1 DT'!IF59="",'5.1 DT'!IF45=""),"",'5.1 DT'!IF59)</f>
        <v/>
      </c>
      <c r="IG106" s="315" t="str">
        <f>IF(OR('5.1 DT'!IG59="",'5.1 DT'!IG45=""),"",'5.1 DT'!IG59)</f>
        <v/>
      </c>
      <c r="IH106" s="315" t="str">
        <f>IF(OR('5.1 DT'!IH59="",'5.1 DT'!IH45=""),"",'5.1 DT'!IH59)</f>
        <v/>
      </c>
      <c r="II106" s="315" t="str">
        <f>IF(OR('5.1 DT'!II59="",'5.1 DT'!II45=""),"",'5.1 DT'!II59)</f>
        <v/>
      </c>
      <c r="IJ106" s="315" t="str">
        <f>IF(OR('5.1 DT'!IJ59="",'5.1 DT'!IJ45=""),"",'5.1 DT'!IJ59)</f>
        <v/>
      </c>
      <c r="IK106" s="315" t="str">
        <f>IF(OR('5.1 DT'!IK59="",'5.1 DT'!IK45=""),"",'5.1 DT'!IK59)</f>
        <v/>
      </c>
      <c r="IL106" s="315" t="str">
        <f>IF(OR('5.1 DT'!IL59="",'5.1 DT'!IL45=""),"",'5.1 DT'!IL59)</f>
        <v/>
      </c>
      <c r="IM106" s="315" t="str">
        <f>IF(OR('5.1 DT'!IM59="",'5.1 DT'!IM45=""),"",'5.1 DT'!IM59)</f>
        <v/>
      </c>
      <c r="IN106" s="315" t="str">
        <f>IF(OR('5.1 DT'!IN59="",'5.1 DT'!IN45=""),"",'5.1 DT'!IN59)</f>
        <v/>
      </c>
      <c r="IO106" s="315" t="str">
        <f>IF(OR('5.1 DT'!IO59="",'5.1 DT'!IO45=""),"",'5.1 DT'!IO59)</f>
        <v/>
      </c>
      <c r="IP106" s="315" t="str">
        <f>IF(OR('5.1 DT'!IP59="",'5.1 DT'!IP45=""),"",'5.1 DT'!IP59)</f>
        <v/>
      </c>
      <c r="IQ106" s="315" t="str">
        <f>IF(OR('5.1 DT'!IQ59="",'5.1 DT'!IQ45=""),"",'5.1 DT'!IQ59)</f>
        <v/>
      </c>
      <c r="IR106" s="315" t="str">
        <f>IF(OR('5.1 DT'!IR59="",'5.1 DT'!IR45=""),"",'5.1 DT'!IR59)</f>
        <v/>
      </c>
      <c r="IS106" s="315" t="str">
        <f>IF(OR('5.1 DT'!IS59="",'5.1 DT'!IS45=""),"",'5.1 DT'!IS59)</f>
        <v/>
      </c>
      <c r="IT106" s="315" t="str">
        <f>IF(OR('5.1 DT'!IT59="",'5.1 DT'!IT45=""),"",'5.1 DT'!IT59)</f>
        <v/>
      </c>
      <c r="IU106" s="315" t="str">
        <f>IF(OR('5.1 DT'!IU59="",'5.1 DT'!IU45=""),"",'5.1 DT'!IU59)</f>
        <v/>
      </c>
      <c r="IV106" s="315" t="str">
        <f>IF(OR('5.1 DT'!IV59="",'5.1 DT'!IV45=""),"",'5.1 DT'!IV59)</f>
        <v/>
      </c>
      <c r="IW106" s="315" t="str">
        <f>IF(OR('5.1 DT'!IW59="",'5.1 DT'!IW45=""),"",'5.1 DT'!IW59)</f>
        <v/>
      </c>
      <c r="IX106" s="315" t="str">
        <f>IF(OR('5.1 DT'!IX59="",'5.1 DT'!IX45=""),"",'5.1 DT'!IX59)</f>
        <v/>
      </c>
      <c r="IY106" s="315" t="str">
        <f>IF(OR('5.1 DT'!IY59="",'5.1 DT'!IY45=""),"",'5.1 DT'!IY59)</f>
        <v/>
      </c>
      <c r="IZ106" s="315" t="str">
        <f>IF(OR('5.1 DT'!IZ59="",'5.1 DT'!IZ45=""),"",'5.1 DT'!IZ59)</f>
        <v/>
      </c>
      <c r="JA106" s="315" t="str">
        <f>IF(OR('5.1 DT'!JA59="",'5.1 DT'!JA45=""),"",'5.1 DT'!JA59)</f>
        <v/>
      </c>
      <c r="JB106" s="315" t="str">
        <f>IF(OR('5.1 DT'!JB59="",'5.1 DT'!JB45=""),"",'5.1 DT'!JB59)</f>
        <v/>
      </c>
      <c r="JC106" s="315" t="str">
        <f>IF(OR('5.1 DT'!JC59="",'5.1 DT'!JC45=""),"",'5.1 DT'!JC59)</f>
        <v/>
      </c>
      <c r="JD106" s="315" t="str">
        <f>IF(OR('5.1 DT'!JD59="",'5.1 DT'!JD45=""),"",'5.1 DT'!JD59)</f>
        <v/>
      </c>
      <c r="JE106" s="315" t="str">
        <f>IF(OR('5.1 DT'!JE59="",'5.1 DT'!JE45=""),"",'5.1 DT'!JE59)</f>
        <v/>
      </c>
      <c r="JF106" s="315" t="str">
        <f>IF(OR('5.1 DT'!JF59="",'5.1 DT'!JF45=""),"",'5.1 DT'!JF59)</f>
        <v/>
      </c>
      <c r="JG106" s="315" t="str">
        <f>IF(OR('5.1 DT'!JG59="",'5.1 DT'!JG45=""),"",'5.1 DT'!JG59)</f>
        <v/>
      </c>
      <c r="JH106" s="315" t="str">
        <f>IF(OR('5.1 DT'!JH59="",'5.1 DT'!JH45=""),"",'5.1 DT'!JH59)</f>
        <v/>
      </c>
      <c r="JI106" s="315" t="str">
        <f>IF(OR('5.1 DT'!JI59="",'5.1 DT'!JI45=""),"",'5.1 DT'!JI59)</f>
        <v/>
      </c>
      <c r="JJ106" s="315" t="str">
        <f>IF(OR('5.1 DT'!JJ59="",'5.1 DT'!JJ45=""),"",'5.1 DT'!JJ59)</f>
        <v/>
      </c>
      <c r="JK106" s="315" t="str">
        <f>IF(OR('5.1 DT'!JK59="",'5.1 DT'!JK45=""),"",'5.1 DT'!JK59)</f>
        <v/>
      </c>
      <c r="JL106" s="315" t="str">
        <f>IF(OR('5.1 DT'!JL59="",'5.1 DT'!JL45=""),"",'5.1 DT'!JL59)</f>
        <v/>
      </c>
      <c r="JM106" s="315" t="str">
        <f>IF(OR('5.1 DT'!JM59="",'5.1 DT'!JM45=""),"",'5.1 DT'!JM59)</f>
        <v/>
      </c>
      <c r="JN106" s="315" t="str">
        <f>IF(OR('5.1 DT'!JN59="",'5.1 DT'!JN45=""),"",'5.1 DT'!JN59)</f>
        <v/>
      </c>
      <c r="JO106" s="315" t="str">
        <f>IF(OR('5.1 DT'!JO59="",'5.1 DT'!JO45=""),"",'5.1 DT'!JO59)</f>
        <v/>
      </c>
      <c r="JP106" s="315" t="str">
        <f>IF(OR('5.1 DT'!JP59="",'5.1 DT'!JP45=""),"",'5.1 DT'!JP59)</f>
        <v/>
      </c>
      <c r="JQ106" s="315" t="str">
        <f>IF(OR('5.1 DT'!JQ59="",'5.1 DT'!JQ45=""),"",'5.1 DT'!JQ59)</f>
        <v/>
      </c>
      <c r="JR106" s="315" t="str">
        <f>IF(OR('5.1 DT'!JR59="",'5.1 DT'!JR45=""),"",'5.1 DT'!JR59)</f>
        <v/>
      </c>
      <c r="JS106" s="315" t="str">
        <f>IF(OR('5.1 DT'!JS59="",'5.1 DT'!JS45=""),"",'5.1 DT'!JS59)</f>
        <v/>
      </c>
      <c r="JT106" s="315" t="str">
        <f>IF(OR('5.1 DT'!JT59="",'5.1 DT'!JT45=""),"",'5.1 DT'!JT59)</f>
        <v/>
      </c>
      <c r="JU106" s="315" t="str">
        <f>IF(OR('5.1 DT'!JU59="",'5.1 DT'!JU45=""),"",'5.1 DT'!JU59)</f>
        <v/>
      </c>
      <c r="JV106" s="315" t="str">
        <f>IF(OR('5.1 DT'!JV59="",'5.1 DT'!JV45=""),"",'5.1 DT'!JV59)</f>
        <v/>
      </c>
      <c r="JW106" s="315" t="str">
        <f>IF(OR('5.1 DT'!JW59="",'5.1 DT'!JW45=""),"",'5.1 DT'!JW59)</f>
        <v/>
      </c>
      <c r="JX106" s="315" t="str">
        <f>IF(OR('5.1 DT'!JX59="",'5.1 DT'!JX45=""),"",'5.1 DT'!JX59)</f>
        <v/>
      </c>
      <c r="JY106" s="315" t="str">
        <f>IF(OR('5.1 DT'!JY59="",'5.1 DT'!JY45=""),"",'5.1 DT'!JY59)</f>
        <v/>
      </c>
      <c r="JZ106" s="315" t="str">
        <f>IF(OR('5.1 DT'!JZ59="",'5.1 DT'!JZ45=""),"",'5.1 DT'!JZ59)</f>
        <v/>
      </c>
      <c r="KA106" s="315" t="str">
        <f>IF(OR('5.1 DT'!KA59="",'5.1 DT'!KA45=""),"",'5.1 DT'!KA59)</f>
        <v/>
      </c>
      <c r="KB106" s="315" t="str">
        <f>IF(OR('5.1 DT'!KB59="",'5.1 DT'!KB45=""),"",'5.1 DT'!KB59)</f>
        <v/>
      </c>
      <c r="KC106" s="315" t="str">
        <f>IF(OR('5.1 DT'!KC59="",'5.1 DT'!KC45=""),"",'5.1 DT'!KC59)</f>
        <v/>
      </c>
      <c r="KD106" s="315" t="str">
        <f>IF(OR('5.1 DT'!KD59="",'5.1 DT'!KD45=""),"",'5.1 DT'!KD59)</f>
        <v/>
      </c>
      <c r="KE106" s="315" t="str">
        <f>IF(OR('5.1 DT'!KE59="",'5.1 DT'!KE45=""),"",'5.1 DT'!KE59)</f>
        <v/>
      </c>
      <c r="KF106" s="315" t="str">
        <f>IF(OR('5.1 DT'!KF59="",'5.1 DT'!KF45=""),"",'5.1 DT'!KF59)</f>
        <v/>
      </c>
      <c r="KG106" s="315" t="str">
        <f>IF(OR('5.1 DT'!KG59="",'5.1 DT'!KG45=""),"",'5.1 DT'!KG59)</f>
        <v/>
      </c>
      <c r="KH106" s="315" t="str">
        <f>IF(OR('5.1 DT'!KH59="",'5.1 DT'!KH45=""),"",'5.1 DT'!KH59)</f>
        <v/>
      </c>
      <c r="KI106" s="315" t="str">
        <f>IF(OR('5.1 DT'!KI59="",'5.1 DT'!KI45=""),"",'5.1 DT'!KI59)</f>
        <v/>
      </c>
      <c r="KJ106" s="315" t="str">
        <f>IF(OR('5.1 DT'!KJ59="",'5.1 DT'!KJ45=""),"",'5.1 DT'!KJ59)</f>
        <v/>
      </c>
      <c r="KK106" s="315" t="str">
        <f>IF(OR('5.1 DT'!KK59="",'5.1 DT'!KK45=""),"",'5.1 DT'!KK59)</f>
        <v/>
      </c>
      <c r="KL106" s="315" t="str">
        <f>IF(OR('5.1 DT'!KL59="",'5.1 DT'!KL45=""),"",'5.1 DT'!KL59)</f>
        <v/>
      </c>
      <c r="KM106" s="315" t="str">
        <f>IF(OR('5.1 DT'!KM59="",'5.1 DT'!KM45=""),"",'5.1 DT'!KM59)</f>
        <v/>
      </c>
      <c r="KN106" s="315" t="str">
        <f>IF(OR('5.1 DT'!KN59="",'5.1 DT'!KN45=""),"",'5.1 DT'!KN59)</f>
        <v/>
      </c>
      <c r="KO106" s="315" t="str">
        <f>IF(OR('5.1 DT'!KO59="",'5.1 DT'!KO45=""),"",'5.1 DT'!KO59)</f>
        <v/>
      </c>
      <c r="KP106" s="315" t="str">
        <f>IF(OR('5.1 DT'!KP59="",'5.1 DT'!KP45=""),"",'5.1 DT'!KP59)</f>
        <v/>
      </c>
      <c r="KQ106" s="315" t="str">
        <f>IF(OR('5.1 DT'!KQ59="",'5.1 DT'!KQ45=""),"",'5.1 DT'!KQ59)</f>
        <v/>
      </c>
      <c r="KR106" s="315" t="str">
        <f>IF(OR('5.1 DT'!KR59="",'5.1 DT'!KR45=""),"",'5.1 DT'!KR59)</f>
        <v/>
      </c>
      <c r="KS106" s="315" t="str">
        <f>IF(OR('5.1 DT'!KS59="",'5.1 DT'!KS45=""),"",'5.1 DT'!KS59)</f>
        <v/>
      </c>
      <c r="KT106" s="315" t="str">
        <f>IF(OR('5.1 DT'!KT59="",'5.1 DT'!KT45=""),"",'5.1 DT'!KT59)</f>
        <v/>
      </c>
      <c r="KU106" s="315" t="str">
        <f>IF(OR('5.1 DT'!KU59="",'5.1 DT'!KU45=""),"",'5.1 DT'!KU59)</f>
        <v/>
      </c>
      <c r="KV106" s="315" t="str">
        <f>IF(OR('5.1 DT'!KV59="",'5.1 DT'!KV45=""),"",'5.1 DT'!KV59)</f>
        <v/>
      </c>
      <c r="KW106" s="315" t="str">
        <f>IF(OR('5.1 DT'!KW59="",'5.1 DT'!KW45=""),"",'5.1 DT'!KW59)</f>
        <v/>
      </c>
      <c r="KX106" s="315" t="str">
        <f>IF(OR('5.1 DT'!KX59="",'5.1 DT'!KX45=""),"",'5.1 DT'!KX59)</f>
        <v/>
      </c>
      <c r="KY106" s="315" t="str">
        <f>IF(OR('5.1 DT'!KY59="",'5.1 DT'!KY45=""),"",'5.1 DT'!KY59)</f>
        <v/>
      </c>
      <c r="KZ106" s="315" t="str">
        <f>IF(OR('5.1 DT'!KZ59="",'5.1 DT'!KZ45=""),"",'5.1 DT'!KZ59)</f>
        <v/>
      </c>
      <c r="LA106" s="315" t="str">
        <f>IF(OR('5.1 DT'!LA59="",'5.1 DT'!LA45=""),"",'5.1 DT'!LA59)</f>
        <v/>
      </c>
      <c r="LB106" s="315" t="str">
        <f>IF(OR('5.1 DT'!LB59="",'5.1 DT'!LB45=""),"",'5.1 DT'!LB59)</f>
        <v/>
      </c>
      <c r="LC106" s="315" t="str">
        <f>IF(OR('5.1 DT'!LC59="",'5.1 DT'!LC45=""),"",'5.1 DT'!LC59)</f>
        <v/>
      </c>
      <c r="LD106" s="315" t="str">
        <f>IF(OR('5.1 DT'!LD59="",'5.1 DT'!LD45=""),"",'5.1 DT'!LD59)</f>
        <v/>
      </c>
      <c r="LE106" s="315" t="str">
        <f>IF(OR('5.1 DT'!LE59="",'5.1 DT'!LE45=""),"",'5.1 DT'!LE59)</f>
        <v/>
      </c>
      <c r="LF106" s="315" t="str">
        <f>IF(OR('5.1 DT'!LF59="",'5.1 DT'!LF45=""),"",'5.1 DT'!LF59)</f>
        <v/>
      </c>
      <c r="LG106" s="315" t="str">
        <f>IF(OR('5.1 DT'!LG59="",'5.1 DT'!LG45=""),"",'5.1 DT'!LG59)</f>
        <v/>
      </c>
      <c r="LH106" s="315" t="str">
        <f>IF(OR('5.1 DT'!LH59="",'5.1 DT'!LH45=""),"",'5.1 DT'!LH59)</f>
        <v/>
      </c>
      <c r="LI106" s="315" t="str">
        <f>IF(OR('5.1 DT'!LI59="",'5.1 DT'!LI45=""),"",'5.1 DT'!LI59)</f>
        <v/>
      </c>
      <c r="LJ106" s="315" t="str">
        <f>IF(OR('5.1 DT'!LJ59="",'5.1 DT'!LJ45=""),"",'5.1 DT'!LJ59)</f>
        <v/>
      </c>
      <c r="LK106" s="315" t="str">
        <f>IF(OR('5.1 DT'!LK59="",'5.1 DT'!LK45=""),"",'5.1 DT'!LK59)</f>
        <v/>
      </c>
      <c r="LL106" s="315" t="str">
        <f>IF(OR('5.1 DT'!LL59="",'5.1 DT'!LL45=""),"",'5.1 DT'!LL59)</f>
        <v/>
      </c>
      <c r="LM106" s="315" t="str">
        <f>IF(OR('5.1 DT'!LM59="",'5.1 DT'!LM45=""),"",'5.1 DT'!LM59)</f>
        <v/>
      </c>
      <c r="LN106" s="315" t="str">
        <f>IF(OR('5.1 DT'!LN59="",'5.1 DT'!LN45=""),"",'5.1 DT'!LN59)</f>
        <v/>
      </c>
      <c r="LO106" s="315" t="str">
        <f>IF(OR('5.1 DT'!LO59="",'5.1 DT'!LO45=""),"",'5.1 DT'!LO59)</f>
        <v/>
      </c>
      <c r="LP106" s="315" t="str">
        <f>IF(OR('5.1 DT'!LP59="",'5.1 DT'!LP45=""),"",'5.1 DT'!LP59)</f>
        <v/>
      </c>
      <c r="LQ106" s="315" t="str">
        <f>IF(OR('5.1 DT'!LQ59="",'5.1 DT'!LQ45=""),"",'5.1 DT'!LQ59)</f>
        <v/>
      </c>
      <c r="LR106" s="315" t="str">
        <f>IF(OR('5.1 DT'!LR59="",'5.1 DT'!LR45=""),"",'5.1 DT'!LR59)</f>
        <v/>
      </c>
      <c r="LS106" s="315" t="str">
        <f>IF(OR('5.1 DT'!LS59="",'5.1 DT'!LS45=""),"",'5.1 DT'!LS59)</f>
        <v/>
      </c>
      <c r="LT106" s="315" t="str">
        <f>IF(OR('5.1 DT'!LT59="",'5.1 DT'!LT45=""),"",'5.1 DT'!LT59)</f>
        <v/>
      </c>
      <c r="LU106" s="315" t="str">
        <f>IF(OR('5.1 DT'!LU59="",'5.1 DT'!LU45=""),"",'5.1 DT'!LU59)</f>
        <v/>
      </c>
      <c r="LV106" s="315" t="str">
        <f>IF(OR('5.1 DT'!LV59="",'5.1 DT'!LV45=""),"",'5.1 DT'!LV59)</f>
        <v/>
      </c>
      <c r="LW106" s="315" t="str">
        <f>IF(OR('5.1 DT'!LW59="",'5.1 DT'!LW45=""),"",'5.1 DT'!LW59)</f>
        <v/>
      </c>
      <c r="LX106" s="315" t="str">
        <f>IF(OR('5.1 DT'!LX59="",'5.1 DT'!LX45=""),"",'5.1 DT'!LX59)</f>
        <v/>
      </c>
      <c r="LY106" s="315" t="str">
        <f>IF(OR('5.1 DT'!LY59="",'5.1 DT'!LY45=""),"",'5.1 DT'!LY59)</f>
        <v/>
      </c>
      <c r="LZ106" s="315" t="str">
        <f>IF(OR('5.1 DT'!LZ59="",'5.1 DT'!LZ45=""),"",'5.1 DT'!LZ59)</f>
        <v/>
      </c>
      <c r="MA106" s="315" t="str">
        <f>IF(OR('5.1 DT'!MA59="",'5.1 DT'!MA45=""),"",'5.1 DT'!MA59)</f>
        <v/>
      </c>
      <c r="MB106" s="315" t="str">
        <f>IF(OR('5.1 DT'!MB59="",'5.1 DT'!MB45=""),"",'5.1 DT'!MB59)</f>
        <v/>
      </c>
      <c r="MC106" s="315" t="str">
        <f>IF(OR('5.1 DT'!MC59="",'5.1 DT'!MC45=""),"",'5.1 DT'!MC59)</f>
        <v/>
      </c>
      <c r="MD106" s="315" t="str">
        <f>IF(OR('5.1 DT'!MD59="",'5.1 DT'!MD45=""),"",'5.1 DT'!MD59)</f>
        <v/>
      </c>
      <c r="ME106" s="315" t="str">
        <f>IF(OR('5.1 DT'!ME59="",'5.1 DT'!ME45=""),"",'5.1 DT'!ME59)</f>
        <v/>
      </c>
      <c r="MF106" s="315" t="str">
        <f>IF(OR('5.1 DT'!MF59="",'5.1 DT'!MF45=""),"",'5.1 DT'!MF59)</f>
        <v/>
      </c>
      <c r="MG106" s="315" t="str">
        <f>IF(OR('5.1 DT'!MG59="",'5.1 DT'!MG45=""),"",'5.1 DT'!MG59)</f>
        <v/>
      </c>
      <c r="MH106" s="315" t="str">
        <f>IF(OR('5.1 DT'!MH59="",'5.1 DT'!MH45=""),"",'5.1 DT'!MH59)</f>
        <v/>
      </c>
    </row>
    <row r="107" spans="1:346" ht="17.100000000000001" customHeight="1" x14ac:dyDescent="0.3">
      <c r="A107" s="9"/>
      <c r="B107" s="232" t="s">
        <v>238</v>
      </c>
      <c r="C107" s="121" t="s">
        <v>239</v>
      </c>
      <c r="D107" s="233" t="e">
        <f>Reporting_Currency_Code</f>
        <v>#N/A</v>
      </c>
      <c r="E107" s="233">
        <f>Reporting_Currency_Name</f>
        <v>0</v>
      </c>
      <c r="F107" s="233">
        <f>Reporting_Scale_Name</f>
        <v>0</v>
      </c>
      <c r="G107" s="315" t="str">
        <f>IF(OR('5.1 DT'!G59="",'5.1 DT'!G45=""),"",'5.1 DT'!G45)</f>
        <v/>
      </c>
      <c r="H107" s="315" t="str">
        <f>IF(OR('5.1 DT'!H59="",'5.1 DT'!H45=""),"",'5.1 DT'!H45)</f>
        <v/>
      </c>
      <c r="I107" s="315" t="str">
        <f>IF(OR('5.1 DT'!I59="",'5.1 DT'!I45=""),"",'5.1 DT'!I45)</f>
        <v/>
      </c>
      <c r="J107" s="315" t="str">
        <f>IF(OR('5.1 DT'!J59="",'5.1 DT'!J45=""),"",'5.1 DT'!J45)</f>
        <v/>
      </c>
      <c r="K107" s="315" t="str">
        <f>IF(OR('5.1 DT'!K59="",'5.1 DT'!K45=""),"",'5.1 DT'!K45)</f>
        <v/>
      </c>
      <c r="L107" s="315" t="str">
        <f>IF(OR('5.1 DT'!L59="",'5.1 DT'!L45=""),"",'5.1 DT'!L45)</f>
        <v/>
      </c>
      <c r="M107" s="315" t="str">
        <f>IF(OR('5.1 DT'!M59="",'5.1 DT'!M45=""),"",'5.1 DT'!M45)</f>
        <v/>
      </c>
      <c r="N107" s="315" t="str">
        <f>IF(OR('5.1 DT'!N59="",'5.1 DT'!N45=""),"",'5.1 DT'!N45)</f>
        <v/>
      </c>
      <c r="O107" s="315" t="str">
        <f>IF(OR('5.1 DT'!O59="",'5.1 DT'!O45=""),"",'5.1 DT'!O45)</f>
        <v/>
      </c>
      <c r="P107" s="315" t="str">
        <f>IF(OR('5.1 DT'!P59="",'5.1 DT'!P45=""),"",'5.1 DT'!P45)</f>
        <v/>
      </c>
      <c r="Q107" s="315" t="str">
        <f>IF(OR('5.1 DT'!Q59="",'5.1 DT'!Q45=""),"",'5.1 DT'!Q45)</f>
        <v/>
      </c>
      <c r="R107" s="315" t="str">
        <f>IF(OR('5.1 DT'!R59="",'5.1 DT'!R45=""),"",'5.1 DT'!R45)</f>
        <v/>
      </c>
      <c r="S107" s="315" t="str">
        <f>IF(OR('5.1 DT'!S59="",'5.1 DT'!S45=""),"",'5.1 DT'!S45)</f>
        <v/>
      </c>
      <c r="T107" s="315" t="str">
        <f>IF(OR('5.1 DT'!T59="",'5.1 DT'!T45=""),"",'5.1 DT'!T45)</f>
        <v/>
      </c>
      <c r="U107" s="315" t="str">
        <f>IF(OR('5.1 DT'!U59="",'5.1 DT'!U45=""),"",'5.1 DT'!U45)</f>
        <v/>
      </c>
      <c r="V107" s="315" t="str">
        <f>IF(OR('5.1 DT'!V59="",'5.1 DT'!V45=""),"",'5.1 DT'!V45)</f>
        <v/>
      </c>
      <c r="W107" s="315" t="str">
        <f>IF(OR('5.1 DT'!W59="",'5.1 DT'!W45=""),"",'5.1 DT'!W45)</f>
        <v/>
      </c>
      <c r="X107" s="315" t="str">
        <f>IF(OR('5.1 DT'!X59="",'5.1 DT'!X45=""),"",'5.1 DT'!X45)</f>
        <v/>
      </c>
      <c r="Y107" s="315" t="str">
        <f>IF(OR('5.1 DT'!Y59="",'5.1 DT'!Y45=""),"",'5.1 DT'!Y45)</f>
        <v/>
      </c>
      <c r="Z107" s="315" t="str">
        <f>IF(OR('5.1 DT'!Z59="",'5.1 DT'!Z45=""),"",'5.1 DT'!Z45)</f>
        <v/>
      </c>
      <c r="AA107" s="315" t="str">
        <f>IF(OR('5.1 DT'!AA59="",'5.1 DT'!AA45=""),"",'5.1 DT'!AA45)</f>
        <v/>
      </c>
      <c r="AB107" s="315" t="str">
        <f>IF(OR('5.1 DT'!AB59="",'5.1 DT'!AB45=""),"",'5.1 DT'!AB45)</f>
        <v/>
      </c>
      <c r="AC107" s="315" t="str">
        <f>IF(OR('5.1 DT'!AC59="",'5.1 DT'!AC45=""),"",'5.1 DT'!AC45)</f>
        <v/>
      </c>
      <c r="AD107" s="315" t="str">
        <f>IF(OR('5.1 DT'!AD59="",'5.1 DT'!AD45=""),"",'5.1 DT'!AD45)</f>
        <v/>
      </c>
      <c r="AE107" s="315" t="str">
        <f>IF(OR('5.1 DT'!AE59="",'5.1 DT'!AE45=""),"",'5.1 DT'!AE45)</f>
        <v/>
      </c>
      <c r="AF107" s="315" t="str">
        <f>IF(OR('5.1 DT'!AF59="",'5.1 DT'!AF45=""),"",'5.1 DT'!AF45)</f>
        <v/>
      </c>
      <c r="AG107" s="315" t="str">
        <f>IF(OR('5.1 DT'!AG59="",'5.1 DT'!AG45=""),"",'5.1 DT'!AG45)</f>
        <v/>
      </c>
      <c r="AH107" s="315" t="str">
        <f>IF(OR('5.1 DT'!AH59="",'5.1 DT'!AH45=""),"",'5.1 DT'!AH45)</f>
        <v/>
      </c>
      <c r="AI107" s="315" t="str">
        <f>IF(OR('5.1 DT'!AI59="",'5.1 DT'!AI45=""),"",'5.1 DT'!AI45)</f>
        <v/>
      </c>
      <c r="AJ107" s="315" t="str">
        <f>IF(OR('5.1 DT'!AJ59="",'5.1 DT'!AJ45=""),"",'5.1 DT'!AJ45)</f>
        <v/>
      </c>
      <c r="AK107" s="315" t="str">
        <f>IF(OR('5.1 DT'!AK59="",'5.1 DT'!AK45=""),"",'5.1 DT'!AK45)</f>
        <v/>
      </c>
      <c r="AL107" s="315" t="str">
        <f>IF(OR('5.1 DT'!AL59="",'5.1 DT'!AL45=""),"",'5.1 DT'!AL45)</f>
        <v/>
      </c>
      <c r="AM107" s="315" t="str">
        <f>IF(OR('5.1 DT'!AM59="",'5.1 DT'!AM45=""),"",'5.1 DT'!AM45)</f>
        <v/>
      </c>
      <c r="AN107" s="315" t="str">
        <f>IF(OR('5.1 DT'!AN59="",'5.1 DT'!AN45=""),"",'5.1 DT'!AN45)</f>
        <v/>
      </c>
      <c r="AO107" s="315" t="str">
        <f>IF(OR('5.1 DT'!AO59="",'5.1 DT'!AO45=""),"",'5.1 DT'!AO45)</f>
        <v/>
      </c>
      <c r="AP107" s="315" t="str">
        <f>IF(OR('5.1 DT'!AP59="",'5.1 DT'!AP45=""),"",'5.1 DT'!AP45)</f>
        <v/>
      </c>
      <c r="AQ107" s="315" t="str">
        <f>IF(OR('5.1 DT'!AQ59="",'5.1 DT'!AQ45=""),"",'5.1 DT'!AQ45)</f>
        <v/>
      </c>
      <c r="AR107" s="315" t="str">
        <f>IF(OR('5.1 DT'!AR59="",'5.1 DT'!AR45=""),"",'5.1 DT'!AR45)</f>
        <v/>
      </c>
      <c r="AS107" s="315" t="str">
        <f>IF(OR('5.1 DT'!AS59="",'5.1 DT'!AS45=""),"",'5.1 DT'!AS45)</f>
        <v/>
      </c>
      <c r="AT107" s="315" t="str">
        <f>IF(OR('5.1 DT'!AT59="",'5.1 DT'!AT45=""),"",'5.1 DT'!AT45)</f>
        <v/>
      </c>
      <c r="AU107" s="315" t="str">
        <f>IF(OR('5.1 DT'!AU59="",'5.1 DT'!AU45=""),"",'5.1 DT'!AU45)</f>
        <v/>
      </c>
      <c r="AV107" s="315" t="str">
        <f>IF(OR('5.1 DT'!AV59="",'5.1 DT'!AV45=""),"",'5.1 DT'!AV45)</f>
        <v/>
      </c>
      <c r="AW107" s="315" t="str">
        <f>IF(OR('5.1 DT'!AW59="",'5.1 DT'!AW45=""),"",'5.1 DT'!AW45)</f>
        <v/>
      </c>
      <c r="AX107" s="315" t="str">
        <f>IF(OR('5.1 DT'!AX59="",'5.1 DT'!AX45=""),"",'5.1 DT'!AX45)</f>
        <v/>
      </c>
      <c r="AY107" s="315" t="str">
        <f>IF(OR('5.1 DT'!AY59="",'5.1 DT'!AY45=""),"",'5.1 DT'!AY45)</f>
        <v/>
      </c>
      <c r="AZ107" s="315" t="str">
        <f>IF(OR('5.1 DT'!AZ59="",'5.1 DT'!AZ45=""),"",'5.1 DT'!AZ45)</f>
        <v/>
      </c>
      <c r="BA107" s="315" t="str">
        <f>IF(OR('5.1 DT'!BA59="",'5.1 DT'!BA45=""),"",'5.1 DT'!BA45)</f>
        <v/>
      </c>
      <c r="BB107" s="315" t="str">
        <f>IF(OR('5.1 DT'!BB59="",'5.1 DT'!BB45=""),"",'5.1 DT'!BB45)</f>
        <v/>
      </c>
      <c r="BC107" s="315" t="str">
        <f>IF(OR('5.1 DT'!BC59="",'5.1 DT'!BC45=""),"",'5.1 DT'!BC45)</f>
        <v/>
      </c>
      <c r="BD107" s="315" t="str">
        <f>IF(OR('5.1 DT'!BD59="",'5.1 DT'!BD45=""),"",'5.1 DT'!BD45)</f>
        <v/>
      </c>
      <c r="BE107" s="315" t="str">
        <f>IF(OR('5.1 DT'!BE59="",'5.1 DT'!BE45=""),"",'5.1 DT'!BE45)</f>
        <v/>
      </c>
      <c r="BF107" s="315" t="str">
        <f>IF(OR('5.1 DT'!BF59="",'5.1 DT'!BF45=""),"",'5.1 DT'!BF45)</f>
        <v/>
      </c>
      <c r="BG107" s="315" t="str">
        <f>IF(OR('5.1 DT'!BG59="",'5.1 DT'!BG45=""),"",'5.1 DT'!BG45)</f>
        <v/>
      </c>
      <c r="BH107" s="315" t="str">
        <f>IF(OR('5.1 DT'!BH59="",'5.1 DT'!BH45=""),"",'5.1 DT'!BH45)</f>
        <v/>
      </c>
      <c r="BI107" s="315" t="str">
        <f>IF(OR('5.1 DT'!BI59="",'5.1 DT'!BI45=""),"",'5.1 DT'!BI45)</f>
        <v/>
      </c>
      <c r="BJ107" s="315" t="str">
        <f>IF(OR('5.1 DT'!BJ59="",'5.1 DT'!BJ45=""),"",'5.1 DT'!BJ45)</f>
        <v/>
      </c>
      <c r="BK107" s="315" t="str">
        <f>IF(OR('5.1 DT'!BK59="",'5.1 DT'!BK45=""),"",'5.1 DT'!BK45)</f>
        <v/>
      </c>
      <c r="BL107" s="315" t="str">
        <f>IF(OR('5.1 DT'!BL59="",'5.1 DT'!BL45=""),"",'5.1 DT'!BL45)</f>
        <v/>
      </c>
      <c r="BM107" s="315" t="str">
        <f>IF(OR('5.1 DT'!BM59="",'5.1 DT'!BM45=""),"",'5.1 DT'!BM45)</f>
        <v/>
      </c>
      <c r="BN107" s="315" t="str">
        <f>IF(OR('5.1 DT'!BN59="",'5.1 DT'!BN45=""),"",'5.1 DT'!BN45)</f>
        <v/>
      </c>
      <c r="BO107" s="315" t="str">
        <f>IF(OR('5.1 DT'!BO59="",'5.1 DT'!BO45=""),"",'5.1 DT'!BO45)</f>
        <v/>
      </c>
      <c r="BP107" s="315" t="str">
        <f>IF(OR('5.1 DT'!BP59="",'5.1 DT'!BP45=""),"",'5.1 DT'!BP45)</f>
        <v/>
      </c>
      <c r="BQ107" s="315" t="str">
        <f>IF(OR('5.1 DT'!BQ59="",'5.1 DT'!BQ45=""),"",'5.1 DT'!BQ45)</f>
        <v/>
      </c>
      <c r="BR107" s="315" t="str">
        <f>IF(OR('5.1 DT'!BR59="",'5.1 DT'!BR45=""),"",'5.1 DT'!BR45)</f>
        <v/>
      </c>
      <c r="BS107" s="315" t="str">
        <f>IF(OR('5.1 DT'!BS59="",'5.1 DT'!BS45=""),"",'5.1 DT'!BS45)</f>
        <v/>
      </c>
      <c r="BT107" s="315" t="str">
        <f>IF(OR('5.1 DT'!BT59="",'5.1 DT'!BT45=""),"",'5.1 DT'!BT45)</f>
        <v/>
      </c>
      <c r="BU107" s="315" t="str">
        <f>IF(OR('5.1 DT'!BU59="",'5.1 DT'!BU45=""),"",'5.1 DT'!BU45)</f>
        <v/>
      </c>
      <c r="BV107" s="315" t="str">
        <f>IF(OR('5.1 DT'!BV59="",'5.1 DT'!BV45=""),"",'5.1 DT'!BV45)</f>
        <v/>
      </c>
      <c r="BW107" s="315" t="str">
        <f>IF(OR('5.1 DT'!BW59="",'5.1 DT'!BW45=""),"",'5.1 DT'!BW45)</f>
        <v/>
      </c>
      <c r="BX107" s="315" t="str">
        <f>IF(OR('5.1 DT'!BX59="",'5.1 DT'!BX45=""),"",'5.1 DT'!BX45)</f>
        <v/>
      </c>
      <c r="BY107" s="315" t="str">
        <f>IF(OR('5.1 DT'!BY59="",'5.1 DT'!BY45=""),"",'5.1 DT'!BY45)</f>
        <v/>
      </c>
      <c r="BZ107" s="315" t="str">
        <f>IF(OR('5.1 DT'!BZ59="",'5.1 DT'!BZ45=""),"",'5.1 DT'!BZ45)</f>
        <v/>
      </c>
      <c r="CA107" s="315" t="str">
        <f>IF(OR('5.1 DT'!CA59="",'5.1 DT'!CA45=""),"",'5.1 DT'!CA45)</f>
        <v/>
      </c>
      <c r="CB107" s="315" t="str">
        <f>IF(OR('5.1 DT'!CB59="",'5.1 DT'!CB45=""),"",'5.1 DT'!CB45)</f>
        <v/>
      </c>
      <c r="CC107" s="315" t="str">
        <f>IF(OR('5.1 DT'!CC59="",'5.1 DT'!CC45=""),"",'5.1 DT'!CC45)</f>
        <v/>
      </c>
      <c r="CD107" s="315" t="str">
        <f>IF(OR('5.1 DT'!CD59="",'5.1 DT'!CD45=""),"",'5.1 DT'!CD45)</f>
        <v/>
      </c>
      <c r="CE107" s="315" t="str">
        <f>IF(OR('5.1 DT'!CE59="",'5.1 DT'!CE45=""),"",'5.1 DT'!CE45)</f>
        <v/>
      </c>
      <c r="CF107" s="315" t="str">
        <f>IF(OR('5.1 DT'!CF59="",'5.1 DT'!CF45=""),"",'5.1 DT'!CF45)</f>
        <v/>
      </c>
      <c r="CG107" s="315" t="str">
        <f>IF(OR('5.1 DT'!CG59="",'5.1 DT'!CG45=""),"",'5.1 DT'!CG45)</f>
        <v/>
      </c>
      <c r="CH107" s="315" t="str">
        <f>IF(OR('5.1 DT'!CH59="",'5.1 DT'!CH45=""),"",'5.1 DT'!CH45)</f>
        <v/>
      </c>
      <c r="CI107" s="315" t="str">
        <f>IF(OR('5.1 DT'!CI59="",'5.1 DT'!CI45=""),"",'5.1 DT'!CI45)</f>
        <v/>
      </c>
      <c r="CJ107" s="315" t="str">
        <f>IF(OR('5.1 DT'!CJ59="",'5.1 DT'!CJ45=""),"",'5.1 DT'!CJ45)</f>
        <v/>
      </c>
      <c r="CK107" s="315" t="str">
        <f>IF(OR('5.1 DT'!CK59="",'5.1 DT'!CK45=""),"",'5.1 DT'!CK45)</f>
        <v/>
      </c>
      <c r="CL107" s="315" t="str">
        <f>IF(OR('5.1 DT'!CL59="",'5.1 DT'!CL45=""),"",'5.1 DT'!CL45)</f>
        <v/>
      </c>
      <c r="CM107" s="315" t="str">
        <f>IF(OR('5.1 DT'!CM59="",'5.1 DT'!CM45=""),"",'5.1 DT'!CM45)</f>
        <v/>
      </c>
      <c r="CN107" s="315" t="str">
        <f>IF(OR('5.1 DT'!CN59="",'5.1 DT'!CN45=""),"",'5.1 DT'!CN45)</f>
        <v/>
      </c>
      <c r="CO107" s="315" t="str">
        <f>IF(OR('5.1 DT'!CO59="",'5.1 DT'!CO45=""),"",'5.1 DT'!CO45)</f>
        <v/>
      </c>
      <c r="CP107" s="315" t="str">
        <f>IF(OR('5.1 DT'!CP59="",'5.1 DT'!CP45=""),"",'5.1 DT'!CP45)</f>
        <v/>
      </c>
      <c r="CQ107" s="315" t="str">
        <f>IF(OR('5.1 DT'!CQ59="",'5.1 DT'!CQ45=""),"",'5.1 DT'!CQ45)</f>
        <v/>
      </c>
      <c r="CR107" s="315" t="str">
        <f>IF(OR('5.1 DT'!CR59="",'5.1 DT'!CR45=""),"",'5.1 DT'!CR45)</f>
        <v/>
      </c>
      <c r="CS107" s="315" t="str">
        <f>IF(OR('5.1 DT'!CS59="",'5.1 DT'!CS45=""),"",'5.1 DT'!CS45)</f>
        <v/>
      </c>
      <c r="CT107" s="315" t="str">
        <f>IF(OR('5.1 DT'!CT59="",'5.1 DT'!CT45=""),"",'5.1 DT'!CT45)</f>
        <v/>
      </c>
      <c r="CU107" s="315" t="str">
        <f>IF(OR('5.1 DT'!CU59="",'5.1 DT'!CU45=""),"",'5.1 DT'!CU45)</f>
        <v/>
      </c>
      <c r="CV107" s="315" t="str">
        <f>IF(OR('5.1 DT'!CV59="",'5.1 DT'!CV45=""),"",'5.1 DT'!CV45)</f>
        <v/>
      </c>
      <c r="CW107" s="315" t="str">
        <f>IF(OR('5.1 DT'!CW59="",'5.1 DT'!CW45=""),"",'5.1 DT'!CW45)</f>
        <v/>
      </c>
      <c r="CX107" s="315" t="str">
        <f>IF(OR('5.1 DT'!CX59="",'5.1 DT'!CX45=""),"",'5.1 DT'!CX45)</f>
        <v/>
      </c>
      <c r="CY107" s="315" t="str">
        <f>IF(OR('5.1 DT'!CY59="",'5.1 DT'!CY45=""),"",'5.1 DT'!CY45)</f>
        <v/>
      </c>
      <c r="CZ107" s="315" t="str">
        <f>IF(OR('5.1 DT'!CZ59="",'5.1 DT'!CZ45=""),"",'5.1 DT'!CZ45)</f>
        <v/>
      </c>
      <c r="DA107" s="315" t="str">
        <f>IF(OR('5.1 DT'!DA59="",'5.1 DT'!DA45=""),"",'5.1 DT'!DA45)</f>
        <v/>
      </c>
      <c r="DB107" s="315" t="str">
        <f>IF(OR('5.1 DT'!DB59="",'5.1 DT'!DB45=""),"",'5.1 DT'!DB45)</f>
        <v/>
      </c>
      <c r="DC107" s="315" t="str">
        <f>IF(OR('5.1 DT'!DC59="",'5.1 DT'!DC45=""),"",'5.1 DT'!DC45)</f>
        <v/>
      </c>
      <c r="DD107" s="315" t="str">
        <f>IF(OR('5.1 DT'!DD59="",'5.1 DT'!DD45=""),"",'5.1 DT'!DD45)</f>
        <v/>
      </c>
      <c r="DE107" s="315" t="str">
        <f>IF(OR('5.1 DT'!DE59="",'5.1 DT'!DE45=""),"",'5.1 DT'!DE45)</f>
        <v/>
      </c>
      <c r="DF107" s="315" t="str">
        <f>IF(OR('5.1 DT'!DF59="",'5.1 DT'!DF45=""),"",'5.1 DT'!DF45)</f>
        <v/>
      </c>
      <c r="DG107" s="315" t="str">
        <f>IF(OR('5.1 DT'!DG59="",'5.1 DT'!DG45=""),"",'5.1 DT'!DG45)</f>
        <v/>
      </c>
      <c r="DH107" s="315" t="str">
        <f>IF(OR('5.1 DT'!DH59="",'5.1 DT'!DH45=""),"",'5.1 DT'!DH45)</f>
        <v/>
      </c>
      <c r="DI107" s="315" t="str">
        <f>IF(OR('5.1 DT'!DI59="",'5.1 DT'!DI45=""),"",'5.1 DT'!DI45)</f>
        <v/>
      </c>
      <c r="DJ107" s="315" t="str">
        <f>IF(OR('5.1 DT'!DJ59="",'5.1 DT'!DJ45=""),"",'5.1 DT'!DJ45)</f>
        <v/>
      </c>
      <c r="DK107" s="315" t="str">
        <f>IF(OR('5.1 DT'!DK59="",'5.1 DT'!DK45=""),"",'5.1 DT'!DK45)</f>
        <v/>
      </c>
      <c r="DL107" s="315" t="str">
        <f>IF(OR('5.1 DT'!DL59="",'5.1 DT'!DL45=""),"",'5.1 DT'!DL45)</f>
        <v/>
      </c>
      <c r="DM107" s="315" t="str">
        <f>IF(OR('5.1 DT'!DM59="",'5.1 DT'!DM45=""),"",'5.1 DT'!DM45)</f>
        <v/>
      </c>
      <c r="DN107" s="315" t="str">
        <f>IF(OR('5.1 DT'!DN59="",'5.1 DT'!DN45=""),"",'5.1 DT'!DN45)</f>
        <v/>
      </c>
      <c r="DO107" s="315" t="str">
        <f>IF(OR('5.1 DT'!DO59="",'5.1 DT'!DO45=""),"",'5.1 DT'!DO45)</f>
        <v/>
      </c>
      <c r="DP107" s="315" t="str">
        <f>IF(OR('5.1 DT'!DP59="",'5.1 DT'!DP45=""),"",'5.1 DT'!DP45)</f>
        <v/>
      </c>
      <c r="DQ107" s="315" t="str">
        <f>IF(OR('5.1 DT'!DQ59="",'5.1 DT'!DQ45=""),"",'5.1 DT'!DQ45)</f>
        <v/>
      </c>
      <c r="DR107" s="315" t="str">
        <f>IF(OR('5.1 DT'!DR59="",'5.1 DT'!DR45=""),"",'5.1 DT'!DR45)</f>
        <v/>
      </c>
      <c r="DS107" s="315" t="str">
        <f>IF(OR('5.1 DT'!DS59="",'5.1 DT'!DS45=""),"",'5.1 DT'!DS45)</f>
        <v/>
      </c>
      <c r="DT107" s="315" t="str">
        <f>IF(OR('5.1 DT'!DT59="",'5.1 DT'!DT45=""),"",'5.1 DT'!DT45)</f>
        <v/>
      </c>
      <c r="DU107" s="315" t="str">
        <f>IF(OR('5.1 DT'!DU59="",'5.1 DT'!DU45=""),"",'5.1 DT'!DU45)</f>
        <v/>
      </c>
      <c r="DV107" s="315" t="str">
        <f>IF(OR('5.1 DT'!DV59="",'5.1 DT'!DV45=""),"",'5.1 DT'!DV45)</f>
        <v/>
      </c>
      <c r="DW107" s="315" t="str">
        <f>IF(OR('5.1 DT'!DW59="",'5.1 DT'!DW45=""),"",'5.1 DT'!DW45)</f>
        <v/>
      </c>
      <c r="DX107" s="315" t="str">
        <f>IF(OR('5.1 DT'!DX59="",'5.1 DT'!DX45=""),"",'5.1 DT'!DX45)</f>
        <v/>
      </c>
      <c r="DY107" s="315" t="str">
        <f>IF(OR('5.1 DT'!DY59="",'5.1 DT'!DY45=""),"",'5.1 DT'!DY45)</f>
        <v/>
      </c>
      <c r="DZ107" s="315" t="str">
        <f>IF(OR('5.1 DT'!DZ59="",'5.1 DT'!DZ45=""),"",'5.1 DT'!DZ45)</f>
        <v/>
      </c>
      <c r="EA107" s="315" t="str">
        <f>IF(OR('5.1 DT'!EA59="",'5.1 DT'!EA45=""),"",'5.1 DT'!EA45)</f>
        <v/>
      </c>
      <c r="EB107" s="315" t="str">
        <f>IF(OR('5.1 DT'!EB59="",'5.1 DT'!EB45=""),"",'5.1 DT'!EB45)</f>
        <v/>
      </c>
      <c r="EC107" s="315" t="str">
        <f>IF(OR('5.1 DT'!EC59="",'5.1 DT'!EC45=""),"",'5.1 DT'!EC45)</f>
        <v/>
      </c>
      <c r="ED107" s="315" t="str">
        <f>IF(OR('5.1 DT'!ED59="",'5.1 DT'!ED45=""),"",'5.1 DT'!ED45)</f>
        <v/>
      </c>
      <c r="EE107" s="315" t="str">
        <f>IF(OR('5.1 DT'!EE59="",'5.1 DT'!EE45=""),"",'5.1 DT'!EE45)</f>
        <v/>
      </c>
      <c r="EF107" s="315" t="str">
        <f>IF(OR('5.1 DT'!EF59="",'5.1 DT'!EF45=""),"",'5.1 DT'!EF45)</f>
        <v/>
      </c>
      <c r="EG107" s="315" t="str">
        <f>IF(OR('5.1 DT'!EG59="",'5.1 DT'!EG45=""),"",'5.1 DT'!EG45)</f>
        <v/>
      </c>
      <c r="EH107" s="315" t="str">
        <f>IF(OR('5.1 DT'!EH59="",'5.1 DT'!EH45=""),"",'5.1 DT'!EH45)</f>
        <v/>
      </c>
      <c r="EI107" s="315" t="str">
        <f>IF(OR('5.1 DT'!EI59="",'5.1 DT'!EI45=""),"",'5.1 DT'!EI45)</f>
        <v/>
      </c>
      <c r="EJ107" s="315" t="str">
        <f>IF(OR('5.1 DT'!EJ59="",'5.1 DT'!EJ45=""),"",'5.1 DT'!EJ45)</f>
        <v/>
      </c>
      <c r="EK107" s="315" t="str">
        <f>IF(OR('5.1 DT'!EK59="",'5.1 DT'!EK45=""),"",'5.1 DT'!EK45)</f>
        <v/>
      </c>
      <c r="EL107" s="315" t="str">
        <f>IF(OR('5.1 DT'!EL59="",'5.1 DT'!EL45=""),"",'5.1 DT'!EL45)</f>
        <v/>
      </c>
      <c r="EM107" s="315" t="str">
        <f>IF(OR('5.1 DT'!EM59="",'5.1 DT'!EM45=""),"",'5.1 DT'!EM45)</f>
        <v/>
      </c>
      <c r="EN107" s="315" t="str">
        <f>IF(OR('5.1 DT'!EN59="",'5.1 DT'!EN45=""),"",'5.1 DT'!EN45)</f>
        <v/>
      </c>
      <c r="EO107" s="315" t="str">
        <f>IF(OR('5.1 DT'!EO59="",'5.1 DT'!EO45=""),"",'5.1 DT'!EO45)</f>
        <v/>
      </c>
      <c r="EP107" s="315" t="str">
        <f>IF(OR('5.1 DT'!EP59="",'5.1 DT'!EP45=""),"",'5.1 DT'!EP45)</f>
        <v/>
      </c>
      <c r="EQ107" s="315" t="str">
        <f>IF(OR('5.1 DT'!EQ59="",'5.1 DT'!EQ45=""),"",'5.1 DT'!EQ45)</f>
        <v/>
      </c>
      <c r="ER107" s="315" t="str">
        <f>IF(OR('5.1 DT'!ER59="",'5.1 DT'!ER45=""),"",'5.1 DT'!ER45)</f>
        <v/>
      </c>
      <c r="ES107" s="315" t="str">
        <f>IF(OR('5.1 DT'!ES59="",'5.1 DT'!ES45=""),"",'5.1 DT'!ES45)</f>
        <v/>
      </c>
      <c r="ET107" s="315" t="str">
        <f>IF(OR('5.1 DT'!ET59="",'5.1 DT'!ET45=""),"",'5.1 DT'!ET45)</f>
        <v/>
      </c>
      <c r="EU107" s="315" t="str">
        <f>IF(OR('5.1 DT'!EU59="",'5.1 DT'!EU45=""),"",'5.1 DT'!EU45)</f>
        <v/>
      </c>
      <c r="EV107" s="315" t="str">
        <f>IF(OR('5.1 DT'!EV59="",'5.1 DT'!EV45=""),"",'5.1 DT'!EV45)</f>
        <v/>
      </c>
      <c r="EW107" s="315" t="str">
        <f>IF(OR('5.1 DT'!EW59="",'5.1 DT'!EW45=""),"",'5.1 DT'!EW45)</f>
        <v/>
      </c>
      <c r="EX107" s="315" t="str">
        <f>IF(OR('5.1 DT'!EX59="",'5.1 DT'!EX45=""),"",'5.1 DT'!EX45)</f>
        <v/>
      </c>
      <c r="EY107" s="315" t="str">
        <f>IF(OR('5.1 DT'!EY59="",'5.1 DT'!EY45=""),"",'5.1 DT'!EY45)</f>
        <v/>
      </c>
      <c r="EZ107" s="315" t="str">
        <f>IF(OR('5.1 DT'!EZ59="",'5.1 DT'!EZ45=""),"",'5.1 DT'!EZ45)</f>
        <v/>
      </c>
      <c r="FA107" s="315" t="str">
        <f>IF(OR('5.1 DT'!FA59="",'5.1 DT'!FA45=""),"",'5.1 DT'!FA45)</f>
        <v/>
      </c>
      <c r="FB107" s="315" t="str">
        <f>IF(OR('5.1 DT'!FB59="",'5.1 DT'!FB45=""),"",'5.1 DT'!FB45)</f>
        <v/>
      </c>
      <c r="FC107" s="315" t="str">
        <f>IF(OR('5.1 DT'!FC59="",'5.1 DT'!FC45=""),"",'5.1 DT'!FC45)</f>
        <v/>
      </c>
      <c r="FD107" s="315" t="str">
        <f>IF(OR('5.1 DT'!FD59="",'5.1 DT'!FD45=""),"",'5.1 DT'!FD45)</f>
        <v/>
      </c>
      <c r="FE107" s="315" t="str">
        <f>IF(OR('5.1 DT'!FE59="",'5.1 DT'!FE45=""),"",'5.1 DT'!FE45)</f>
        <v/>
      </c>
      <c r="FF107" s="315" t="str">
        <f>IF(OR('5.1 DT'!FF59="",'5.1 DT'!FF45=""),"",'5.1 DT'!FF45)</f>
        <v/>
      </c>
      <c r="FG107" s="315" t="str">
        <f>IF(OR('5.1 DT'!FG59="",'5.1 DT'!FG45=""),"",'5.1 DT'!FG45)</f>
        <v/>
      </c>
      <c r="FH107" s="315" t="str">
        <f>IF(OR('5.1 DT'!FH59="",'5.1 DT'!FH45=""),"",'5.1 DT'!FH45)</f>
        <v/>
      </c>
      <c r="FI107" s="315" t="str">
        <f>IF(OR('5.1 DT'!FI59="",'5.1 DT'!FI45=""),"",'5.1 DT'!FI45)</f>
        <v/>
      </c>
      <c r="FJ107" s="315" t="str">
        <f>IF(OR('5.1 DT'!FJ59="",'5.1 DT'!FJ45=""),"",'5.1 DT'!FJ45)</f>
        <v/>
      </c>
      <c r="FK107" s="315" t="str">
        <f>IF(OR('5.1 DT'!FK59="",'5.1 DT'!FK45=""),"",'5.1 DT'!FK45)</f>
        <v/>
      </c>
      <c r="FL107" s="315" t="str">
        <f>IF(OR('5.1 DT'!FL59="",'5.1 DT'!FL45=""),"",'5.1 DT'!FL45)</f>
        <v/>
      </c>
      <c r="FM107" s="315" t="str">
        <f>IF(OR('5.1 DT'!FM59="",'5.1 DT'!FM45=""),"",'5.1 DT'!FM45)</f>
        <v/>
      </c>
      <c r="FN107" s="315" t="str">
        <f>IF(OR('5.1 DT'!FN59="",'5.1 DT'!FN45=""),"",'5.1 DT'!FN45)</f>
        <v/>
      </c>
      <c r="FO107" s="315" t="str">
        <f>IF(OR('5.1 DT'!FO59="",'5.1 DT'!FO45=""),"",'5.1 DT'!FO45)</f>
        <v/>
      </c>
      <c r="FP107" s="315" t="str">
        <f>IF(OR('5.1 DT'!FP59="",'5.1 DT'!FP45=""),"",'5.1 DT'!FP45)</f>
        <v/>
      </c>
      <c r="FQ107" s="315" t="str">
        <f>IF(OR('5.1 DT'!FQ59="",'5.1 DT'!FQ45=""),"",'5.1 DT'!FQ45)</f>
        <v/>
      </c>
      <c r="FR107" s="315" t="str">
        <f>IF(OR('5.1 DT'!FR59="",'5.1 DT'!FR45=""),"",'5.1 DT'!FR45)</f>
        <v/>
      </c>
      <c r="FS107" s="315" t="str">
        <f>IF(OR('5.1 DT'!FS59="",'5.1 DT'!FS45=""),"",'5.1 DT'!FS45)</f>
        <v/>
      </c>
      <c r="FT107" s="315" t="str">
        <f>IF(OR('5.1 DT'!FT59="",'5.1 DT'!FT45=""),"",'5.1 DT'!FT45)</f>
        <v/>
      </c>
      <c r="FU107" s="315" t="str">
        <f>IF(OR('5.1 DT'!FU59="",'5.1 DT'!FU45=""),"",'5.1 DT'!FU45)</f>
        <v/>
      </c>
      <c r="FV107" s="315" t="str">
        <f>IF(OR('5.1 DT'!FV59="",'5.1 DT'!FV45=""),"",'5.1 DT'!FV45)</f>
        <v/>
      </c>
      <c r="FW107" s="315" t="str">
        <f>IF(OR('5.1 DT'!FW59="",'5.1 DT'!FW45=""),"",'5.1 DT'!FW45)</f>
        <v/>
      </c>
      <c r="FX107" s="315" t="str">
        <f>IF(OR('5.1 DT'!FX59="",'5.1 DT'!FX45=""),"",'5.1 DT'!FX45)</f>
        <v/>
      </c>
      <c r="FY107" s="315" t="str">
        <f>IF(OR('5.1 DT'!FY59="",'5.1 DT'!FY45=""),"",'5.1 DT'!FY45)</f>
        <v/>
      </c>
      <c r="FZ107" s="315" t="str">
        <f>IF(OR('5.1 DT'!FZ59="",'5.1 DT'!FZ45=""),"",'5.1 DT'!FZ45)</f>
        <v/>
      </c>
      <c r="GA107" s="315" t="str">
        <f>IF(OR('5.1 DT'!GA59="",'5.1 DT'!GA45=""),"",'5.1 DT'!GA45)</f>
        <v/>
      </c>
      <c r="GB107" s="315" t="str">
        <f>IF(OR('5.1 DT'!GB59="",'5.1 DT'!GB45=""),"",'5.1 DT'!GB45)</f>
        <v/>
      </c>
      <c r="GC107" s="315" t="str">
        <f>IF(OR('5.1 DT'!GC59="",'5.1 DT'!GC45=""),"",'5.1 DT'!GC45)</f>
        <v/>
      </c>
      <c r="GD107" s="315" t="str">
        <f>IF(OR('5.1 DT'!GD59="",'5.1 DT'!GD45=""),"",'5.1 DT'!GD45)</f>
        <v/>
      </c>
      <c r="GE107" s="315" t="str">
        <f>IF(OR('5.1 DT'!GE59="",'5.1 DT'!GE45=""),"",'5.1 DT'!GE45)</f>
        <v/>
      </c>
      <c r="GF107" s="315" t="str">
        <f>IF(OR('5.1 DT'!GF59="",'5.1 DT'!GF45=""),"",'5.1 DT'!GF45)</f>
        <v/>
      </c>
      <c r="GG107" s="315" t="str">
        <f>IF(OR('5.1 DT'!GG59="",'5.1 DT'!GG45=""),"",'5.1 DT'!GG45)</f>
        <v/>
      </c>
      <c r="GH107" s="315" t="str">
        <f>IF(OR('5.1 DT'!GH59="",'5.1 DT'!GH45=""),"",'5.1 DT'!GH45)</f>
        <v/>
      </c>
      <c r="GI107" s="315" t="str">
        <f>IF(OR('5.1 DT'!GI59="",'5.1 DT'!GI45=""),"",'5.1 DT'!GI45)</f>
        <v/>
      </c>
      <c r="GJ107" s="315" t="str">
        <f>IF(OR('5.1 DT'!GJ59="",'5.1 DT'!GJ45=""),"",'5.1 DT'!GJ45)</f>
        <v/>
      </c>
      <c r="GK107" s="315" t="str">
        <f>IF(OR('5.1 DT'!GK59="",'5.1 DT'!GK45=""),"",'5.1 DT'!GK45)</f>
        <v/>
      </c>
      <c r="GL107" s="315" t="str">
        <f>IF(OR('5.1 DT'!GL59="",'5.1 DT'!GL45=""),"",'5.1 DT'!GL45)</f>
        <v/>
      </c>
      <c r="GM107" s="315" t="str">
        <f>IF(OR('5.1 DT'!GM59="",'5.1 DT'!GM45=""),"",'5.1 DT'!GM45)</f>
        <v/>
      </c>
      <c r="GN107" s="315" t="str">
        <f>IF(OR('5.1 DT'!GN59="",'5.1 DT'!GN45=""),"",'5.1 DT'!GN45)</f>
        <v/>
      </c>
      <c r="GO107" s="315" t="str">
        <f>IF(OR('5.1 DT'!GO59="",'5.1 DT'!GO45=""),"",'5.1 DT'!GO45)</f>
        <v/>
      </c>
      <c r="GP107" s="315" t="str">
        <f>IF(OR('5.1 DT'!GP59="",'5.1 DT'!GP45=""),"",'5.1 DT'!GP45)</f>
        <v/>
      </c>
      <c r="GQ107" s="315" t="str">
        <f>IF(OR('5.1 DT'!GQ59="",'5.1 DT'!GQ45=""),"",'5.1 DT'!GQ45)</f>
        <v/>
      </c>
      <c r="GR107" s="315" t="str">
        <f>IF(OR('5.1 DT'!GR59="",'5.1 DT'!GR45=""),"",'5.1 DT'!GR45)</f>
        <v/>
      </c>
      <c r="GS107" s="315" t="str">
        <f>IF(OR('5.1 DT'!GS59="",'5.1 DT'!GS45=""),"",'5.1 DT'!GS45)</f>
        <v/>
      </c>
      <c r="GT107" s="315" t="str">
        <f>IF(OR('5.1 DT'!GT59="",'5.1 DT'!GT45=""),"",'5.1 DT'!GT45)</f>
        <v/>
      </c>
      <c r="GU107" s="315" t="str">
        <f>IF(OR('5.1 DT'!GU59="",'5.1 DT'!GU45=""),"",'5.1 DT'!GU45)</f>
        <v/>
      </c>
      <c r="GV107" s="315" t="str">
        <f>IF(OR('5.1 DT'!GV59="",'5.1 DT'!GV45=""),"",'5.1 DT'!GV45)</f>
        <v/>
      </c>
      <c r="GW107" s="315" t="str">
        <f>IF(OR('5.1 DT'!GW59="",'5.1 DT'!GW45=""),"",'5.1 DT'!GW45)</f>
        <v/>
      </c>
      <c r="GX107" s="315" t="str">
        <f>IF(OR('5.1 DT'!GX59="",'5.1 DT'!GX45=""),"",'5.1 DT'!GX45)</f>
        <v/>
      </c>
      <c r="GY107" s="315" t="str">
        <f>IF(OR('5.1 DT'!GY59="",'5.1 DT'!GY45=""),"",'5.1 DT'!GY45)</f>
        <v/>
      </c>
      <c r="GZ107" s="315" t="str">
        <f>IF(OR('5.1 DT'!GZ59="",'5.1 DT'!GZ45=""),"",'5.1 DT'!GZ45)</f>
        <v/>
      </c>
      <c r="HA107" s="315" t="str">
        <f>IF(OR('5.1 DT'!HA59="",'5.1 DT'!HA45=""),"",'5.1 DT'!HA45)</f>
        <v/>
      </c>
      <c r="HB107" s="315" t="str">
        <f>IF(OR('5.1 DT'!HB59="",'5.1 DT'!HB45=""),"",'5.1 DT'!HB45)</f>
        <v/>
      </c>
      <c r="HC107" s="315" t="str">
        <f>IF(OR('5.1 DT'!HC59="",'5.1 DT'!HC45=""),"",'5.1 DT'!HC45)</f>
        <v/>
      </c>
      <c r="HD107" s="315" t="str">
        <f>IF(OR('5.1 DT'!HD59="",'5.1 DT'!HD45=""),"",'5.1 DT'!HD45)</f>
        <v/>
      </c>
      <c r="HE107" s="315" t="str">
        <f>IF(OR('5.1 DT'!HE59="",'5.1 DT'!HE45=""),"",'5.1 DT'!HE45)</f>
        <v/>
      </c>
      <c r="HF107" s="315" t="str">
        <f>IF(OR('5.1 DT'!HF59="",'5.1 DT'!HF45=""),"",'5.1 DT'!HF45)</f>
        <v/>
      </c>
      <c r="HG107" s="315" t="str">
        <f>IF(OR('5.1 DT'!HG59="",'5.1 DT'!HG45=""),"",'5.1 DT'!HG45)</f>
        <v/>
      </c>
      <c r="HH107" s="315" t="str">
        <f>IF(OR('5.1 DT'!HH59="",'5.1 DT'!HH45=""),"",'5.1 DT'!HH45)</f>
        <v/>
      </c>
      <c r="HI107" s="315" t="str">
        <f>IF(OR('5.1 DT'!HI59="",'5.1 DT'!HI45=""),"",'5.1 DT'!HI45)</f>
        <v/>
      </c>
      <c r="HJ107" s="315" t="str">
        <f>IF(OR('5.1 DT'!HJ59="",'5.1 DT'!HJ45=""),"",'5.1 DT'!HJ45)</f>
        <v/>
      </c>
      <c r="HK107" s="315" t="str">
        <f>IF(OR('5.1 DT'!HK59="",'5.1 DT'!HK45=""),"",'5.1 DT'!HK45)</f>
        <v/>
      </c>
      <c r="HL107" s="315" t="str">
        <f>IF(OR('5.1 DT'!HL59="",'5.1 DT'!HL45=""),"",'5.1 DT'!HL45)</f>
        <v/>
      </c>
      <c r="HM107" s="315" t="str">
        <f>IF(OR('5.1 DT'!HM59="",'5.1 DT'!HM45=""),"",'5.1 DT'!HM45)</f>
        <v/>
      </c>
      <c r="HN107" s="315" t="str">
        <f>IF(OR('5.1 DT'!HN59="",'5.1 DT'!HN45=""),"",'5.1 DT'!HN45)</f>
        <v/>
      </c>
      <c r="HO107" s="315" t="str">
        <f>IF(OR('5.1 DT'!HO59="",'5.1 DT'!HO45=""),"",'5.1 DT'!HO45)</f>
        <v/>
      </c>
      <c r="HP107" s="315" t="str">
        <f>IF(OR('5.1 DT'!HP59="",'5.1 DT'!HP45=""),"",'5.1 DT'!HP45)</f>
        <v/>
      </c>
      <c r="HQ107" s="315" t="str">
        <f>IF(OR('5.1 DT'!HQ59="",'5.1 DT'!HQ45=""),"",'5.1 DT'!HQ45)</f>
        <v/>
      </c>
      <c r="HR107" s="315" t="str">
        <f>IF(OR('5.1 DT'!HR59="",'5.1 DT'!HR45=""),"",'5.1 DT'!HR45)</f>
        <v/>
      </c>
      <c r="HS107" s="315" t="str">
        <f>IF(OR('5.1 DT'!HS59="",'5.1 DT'!HS45=""),"",'5.1 DT'!HS45)</f>
        <v/>
      </c>
      <c r="HT107" s="315" t="str">
        <f>IF(OR('5.1 DT'!HT59="",'5.1 DT'!HT45=""),"",'5.1 DT'!HT45)</f>
        <v/>
      </c>
      <c r="HU107" s="315" t="str">
        <f>IF(OR('5.1 DT'!HU59="",'5.1 DT'!HU45=""),"",'5.1 DT'!HU45)</f>
        <v/>
      </c>
      <c r="HV107" s="315" t="str">
        <f>IF(OR('5.1 DT'!HV59="",'5.1 DT'!HV45=""),"",'5.1 DT'!HV45)</f>
        <v/>
      </c>
      <c r="HW107" s="315" t="str">
        <f>IF(OR('5.1 DT'!HW59="",'5.1 DT'!HW45=""),"",'5.1 DT'!HW45)</f>
        <v/>
      </c>
      <c r="HX107" s="315" t="str">
        <f>IF(OR('5.1 DT'!HX59="",'5.1 DT'!HX45=""),"",'5.1 DT'!HX45)</f>
        <v/>
      </c>
      <c r="HY107" s="315" t="str">
        <f>IF(OR('5.1 DT'!HY59="",'5.1 DT'!HY45=""),"",'5.1 DT'!HY45)</f>
        <v/>
      </c>
      <c r="HZ107" s="315" t="str">
        <f>IF(OR('5.1 DT'!HZ59="",'5.1 DT'!HZ45=""),"",'5.1 DT'!HZ45)</f>
        <v/>
      </c>
      <c r="IA107" s="315" t="str">
        <f>IF(OR('5.1 DT'!IA59="",'5.1 DT'!IA45=""),"",'5.1 DT'!IA45)</f>
        <v/>
      </c>
      <c r="IB107" s="315" t="str">
        <f>IF(OR('5.1 DT'!IB59="",'5.1 DT'!IB45=""),"",'5.1 DT'!IB45)</f>
        <v/>
      </c>
      <c r="IC107" s="315" t="str">
        <f>IF(OR('5.1 DT'!IC59="",'5.1 DT'!IC45=""),"",'5.1 DT'!IC45)</f>
        <v/>
      </c>
      <c r="ID107" s="315" t="str">
        <f>IF(OR('5.1 DT'!ID59="",'5.1 DT'!ID45=""),"",'5.1 DT'!ID45)</f>
        <v/>
      </c>
      <c r="IE107" s="315" t="str">
        <f>IF(OR('5.1 DT'!IE59="",'5.1 DT'!IE45=""),"",'5.1 DT'!IE45)</f>
        <v/>
      </c>
      <c r="IF107" s="315" t="str">
        <f>IF(OR('5.1 DT'!IF59="",'5.1 DT'!IF45=""),"",'5.1 DT'!IF45)</f>
        <v/>
      </c>
      <c r="IG107" s="315" t="str">
        <f>IF(OR('5.1 DT'!IG59="",'5.1 DT'!IG45=""),"",'5.1 DT'!IG45)</f>
        <v/>
      </c>
      <c r="IH107" s="315" t="str">
        <f>IF(OR('5.1 DT'!IH59="",'5.1 DT'!IH45=""),"",'5.1 DT'!IH45)</f>
        <v/>
      </c>
      <c r="II107" s="315" t="str">
        <f>IF(OR('5.1 DT'!II59="",'5.1 DT'!II45=""),"",'5.1 DT'!II45)</f>
        <v/>
      </c>
      <c r="IJ107" s="315" t="str">
        <f>IF(OR('5.1 DT'!IJ59="",'5.1 DT'!IJ45=""),"",'5.1 DT'!IJ45)</f>
        <v/>
      </c>
      <c r="IK107" s="315" t="str">
        <f>IF(OR('5.1 DT'!IK59="",'5.1 DT'!IK45=""),"",'5.1 DT'!IK45)</f>
        <v/>
      </c>
      <c r="IL107" s="315" t="str">
        <f>IF(OR('5.1 DT'!IL59="",'5.1 DT'!IL45=""),"",'5.1 DT'!IL45)</f>
        <v/>
      </c>
      <c r="IM107" s="315" t="str">
        <f>IF(OR('5.1 DT'!IM59="",'5.1 DT'!IM45=""),"",'5.1 DT'!IM45)</f>
        <v/>
      </c>
      <c r="IN107" s="315" t="str">
        <f>IF(OR('5.1 DT'!IN59="",'5.1 DT'!IN45=""),"",'5.1 DT'!IN45)</f>
        <v/>
      </c>
      <c r="IO107" s="315" t="str">
        <f>IF(OR('5.1 DT'!IO59="",'5.1 DT'!IO45=""),"",'5.1 DT'!IO45)</f>
        <v/>
      </c>
      <c r="IP107" s="315" t="str">
        <f>IF(OR('5.1 DT'!IP59="",'5.1 DT'!IP45=""),"",'5.1 DT'!IP45)</f>
        <v/>
      </c>
      <c r="IQ107" s="315" t="str">
        <f>IF(OR('5.1 DT'!IQ59="",'5.1 DT'!IQ45=""),"",'5.1 DT'!IQ45)</f>
        <v/>
      </c>
      <c r="IR107" s="315" t="str">
        <f>IF(OR('5.1 DT'!IR59="",'5.1 DT'!IR45=""),"",'5.1 DT'!IR45)</f>
        <v/>
      </c>
      <c r="IS107" s="315" t="str">
        <f>IF(OR('5.1 DT'!IS59="",'5.1 DT'!IS45=""),"",'5.1 DT'!IS45)</f>
        <v/>
      </c>
      <c r="IT107" s="315" t="str">
        <f>IF(OR('5.1 DT'!IT59="",'5.1 DT'!IT45=""),"",'5.1 DT'!IT45)</f>
        <v/>
      </c>
      <c r="IU107" s="315" t="str">
        <f>IF(OR('5.1 DT'!IU59="",'5.1 DT'!IU45=""),"",'5.1 DT'!IU45)</f>
        <v/>
      </c>
      <c r="IV107" s="315" t="str">
        <f>IF(OR('5.1 DT'!IV59="",'5.1 DT'!IV45=""),"",'5.1 DT'!IV45)</f>
        <v/>
      </c>
      <c r="IW107" s="315" t="str">
        <f>IF(OR('5.1 DT'!IW59="",'5.1 DT'!IW45=""),"",'5.1 DT'!IW45)</f>
        <v/>
      </c>
      <c r="IX107" s="315" t="str">
        <f>IF(OR('5.1 DT'!IX59="",'5.1 DT'!IX45=""),"",'5.1 DT'!IX45)</f>
        <v/>
      </c>
      <c r="IY107" s="315" t="str">
        <f>IF(OR('5.1 DT'!IY59="",'5.1 DT'!IY45=""),"",'5.1 DT'!IY45)</f>
        <v/>
      </c>
      <c r="IZ107" s="315" t="str">
        <f>IF(OR('5.1 DT'!IZ59="",'5.1 DT'!IZ45=""),"",'5.1 DT'!IZ45)</f>
        <v/>
      </c>
      <c r="JA107" s="315" t="str">
        <f>IF(OR('5.1 DT'!JA59="",'5.1 DT'!JA45=""),"",'5.1 DT'!JA45)</f>
        <v/>
      </c>
      <c r="JB107" s="315" t="str">
        <f>IF(OR('5.1 DT'!JB59="",'5.1 DT'!JB45=""),"",'5.1 DT'!JB45)</f>
        <v/>
      </c>
      <c r="JC107" s="315" t="str">
        <f>IF(OR('5.1 DT'!JC59="",'5.1 DT'!JC45=""),"",'5.1 DT'!JC45)</f>
        <v/>
      </c>
      <c r="JD107" s="315" t="str">
        <f>IF(OR('5.1 DT'!JD59="",'5.1 DT'!JD45=""),"",'5.1 DT'!JD45)</f>
        <v/>
      </c>
      <c r="JE107" s="315" t="str">
        <f>IF(OR('5.1 DT'!JE59="",'5.1 DT'!JE45=""),"",'5.1 DT'!JE45)</f>
        <v/>
      </c>
      <c r="JF107" s="315" t="str">
        <f>IF(OR('5.1 DT'!JF59="",'5.1 DT'!JF45=""),"",'5.1 DT'!JF45)</f>
        <v/>
      </c>
      <c r="JG107" s="315" t="str">
        <f>IF(OR('5.1 DT'!JG59="",'5.1 DT'!JG45=""),"",'5.1 DT'!JG45)</f>
        <v/>
      </c>
      <c r="JH107" s="315" t="str">
        <f>IF(OR('5.1 DT'!JH59="",'5.1 DT'!JH45=""),"",'5.1 DT'!JH45)</f>
        <v/>
      </c>
      <c r="JI107" s="315" t="str">
        <f>IF(OR('5.1 DT'!JI59="",'5.1 DT'!JI45=""),"",'5.1 DT'!JI45)</f>
        <v/>
      </c>
      <c r="JJ107" s="315" t="str">
        <f>IF(OR('5.1 DT'!JJ59="",'5.1 DT'!JJ45=""),"",'5.1 DT'!JJ45)</f>
        <v/>
      </c>
      <c r="JK107" s="315" t="str">
        <f>IF(OR('5.1 DT'!JK59="",'5.1 DT'!JK45=""),"",'5.1 DT'!JK45)</f>
        <v/>
      </c>
      <c r="JL107" s="315" t="str">
        <f>IF(OR('5.1 DT'!JL59="",'5.1 DT'!JL45=""),"",'5.1 DT'!JL45)</f>
        <v/>
      </c>
      <c r="JM107" s="315" t="str">
        <f>IF(OR('5.1 DT'!JM59="",'5.1 DT'!JM45=""),"",'5.1 DT'!JM45)</f>
        <v/>
      </c>
      <c r="JN107" s="315" t="str">
        <f>IF(OR('5.1 DT'!JN59="",'5.1 DT'!JN45=""),"",'5.1 DT'!JN45)</f>
        <v/>
      </c>
      <c r="JO107" s="315" t="str">
        <f>IF(OR('5.1 DT'!JO59="",'5.1 DT'!JO45=""),"",'5.1 DT'!JO45)</f>
        <v/>
      </c>
      <c r="JP107" s="315" t="str">
        <f>IF(OR('5.1 DT'!JP59="",'5.1 DT'!JP45=""),"",'5.1 DT'!JP45)</f>
        <v/>
      </c>
      <c r="JQ107" s="315" t="str">
        <f>IF(OR('5.1 DT'!JQ59="",'5.1 DT'!JQ45=""),"",'5.1 DT'!JQ45)</f>
        <v/>
      </c>
      <c r="JR107" s="315" t="str">
        <f>IF(OR('5.1 DT'!JR59="",'5.1 DT'!JR45=""),"",'5.1 DT'!JR45)</f>
        <v/>
      </c>
      <c r="JS107" s="315" t="str">
        <f>IF(OR('5.1 DT'!JS59="",'5.1 DT'!JS45=""),"",'5.1 DT'!JS45)</f>
        <v/>
      </c>
      <c r="JT107" s="315" t="str">
        <f>IF(OR('5.1 DT'!JT59="",'5.1 DT'!JT45=""),"",'5.1 DT'!JT45)</f>
        <v/>
      </c>
      <c r="JU107" s="315" t="str">
        <f>IF(OR('5.1 DT'!JU59="",'5.1 DT'!JU45=""),"",'5.1 DT'!JU45)</f>
        <v/>
      </c>
      <c r="JV107" s="315" t="str">
        <f>IF(OR('5.1 DT'!JV59="",'5.1 DT'!JV45=""),"",'5.1 DT'!JV45)</f>
        <v/>
      </c>
      <c r="JW107" s="315" t="str">
        <f>IF(OR('5.1 DT'!JW59="",'5.1 DT'!JW45=""),"",'5.1 DT'!JW45)</f>
        <v/>
      </c>
      <c r="JX107" s="315" t="str">
        <f>IF(OR('5.1 DT'!JX59="",'5.1 DT'!JX45=""),"",'5.1 DT'!JX45)</f>
        <v/>
      </c>
      <c r="JY107" s="315" t="str">
        <f>IF(OR('5.1 DT'!JY59="",'5.1 DT'!JY45=""),"",'5.1 DT'!JY45)</f>
        <v/>
      </c>
      <c r="JZ107" s="315" t="str">
        <f>IF(OR('5.1 DT'!JZ59="",'5.1 DT'!JZ45=""),"",'5.1 DT'!JZ45)</f>
        <v/>
      </c>
      <c r="KA107" s="315" t="str">
        <f>IF(OR('5.1 DT'!KA59="",'5.1 DT'!KA45=""),"",'5.1 DT'!KA45)</f>
        <v/>
      </c>
      <c r="KB107" s="315" t="str">
        <f>IF(OR('5.1 DT'!KB59="",'5.1 DT'!KB45=""),"",'5.1 DT'!KB45)</f>
        <v/>
      </c>
      <c r="KC107" s="315" t="str">
        <f>IF(OR('5.1 DT'!KC59="",'5.1 DT'!KC45=""),"",'5.1 DT'!KC45)</f>
        <v/>
      </c>
      <c r="KD107" s="315" t="str">
        <f>IF(OR('5.1 DT'!KD59="",'5.1 DT'!KD45=""),"",'5.1 DT'!KD45)</f>
        <v/>
      </c>
      <c r="KE107" s="315" t="str">
        <f>IF(OR('5.1 DT'!KE59="",'5.1 DT'!KE45=""),"",'5.1 DT'!KE45)</f>
        <v/>
      </c>
      <c r="KF107" s="315" t="str">
        <f>IF(OR('5.1 DT'!KF59="",'5.1 DT'!KF45=""),"",'5.1 DT'!KF45)</f>
        <v/>
      </c>
      <c r="KG107" s="315" t="str">
        <f>IF(OR('5.1 DT'!KG59="",'5.1 DT'!KG45=""),"",'5.1 DT'!KG45)</f>
        <v/>
      </c>
      <c r="KH107" s="315" t="str">
        <f>IF(OR('5.1 DT'!KH59="",'5.1 DT'!KH45=""),"",'5.1 DT'!KH45)</f>
        <v/>
      </c>
      <c r="KI107" s="315" t="str">
        <f>IF(OR('5.1 DT'!KI59="",'5.1 DT'!KI45=""),"",'5.1 DT'!KI45)</f>
        <v/>
      </c>
      <c r="KJ107" s="315" t="str">
        <f>IF(OR('5.1 DT'!KJ59="",'5.1 DT'!KJ45=""),"",'5.1 DT'!KJ45)</f>
        <v/>
      </c>
      <c r="KK107" s="315" t="str">
        <f>IF(OR('5.1 DT'!KK59="",'5.1 DT'!KK45=""),"",'5.1 DT'!KK45)</f>
        <v/>
      </c>
      <c r="KL107" s="315" t="str">
        <f>IF(OR('5.1 DT'!KL59="",'5.1 DT'!KL45=""),"",'5.1 DT'!KL45)</f>
        <v/>
      </c>
      <c r="KM107" s="315" t="str">
        <f>IF(OR('5.1 DT'!KM59="",'5.1 DT'!KM45=""),"",'5.1 DT'!KM45)</f>
        <v/>
      </c>
      <c r="KN107" s="315" t="str">
        <f>IF(OR('5.1 DT'!KN59="",'5.1 DT'!KN45=""),"",'5.1 DT'!KN45)</f>
        <v/>
      </c>
      <c r="KO107" s="315" t="str">
        <f>IF(OR('5.1 DT'!KO59="",'5.1 DT'!KO45=""),"",'5.1 DT'!KO45)</f>
        <v/>
      </c>
      <c r="KP107" s="315" t="str">
        <f>IF(OR('5.1 DT'!KP59="",'5.1 DT'!KP45=""),"",'5.1 DT'!KP45)</f>
        <v/>
      </c>
      <c r="KQ107" s="315" t="str">
        <f>IF(OR('5.1 DT'!KQ59="",'5.1 DT'!KQ45=""),"",'5.1 DT'!KQ45)</f>
        <v/>
      </c>
      <c r="KR107" s="315" t="str">
        <f>IF(OR('5.1 DT'!KR59="",'5.1 DT'!KR45=""),"",'5.1 DT'!KR45)</f>
        <v/>
      </c>
      <c r="KS107" s="315" t="str">
        <f>IF(OR('5.1 DT'!KS59="",'5.1 DT'!KS45=""),"",'5.1 DT'!KS45)</f>
        <v/>
      </c>
      <c r="KT107" s="315" t="str">
        <f>IF(OR('5.1 DT'!KT59="",'5.1 DT'!KT45=""),"",'5.1 DT'!KT45)</f>
        <v/>
      </c>
      <c r="KU107" s="315" t="str">
        <f>IF(OR('5.1 DT'!KU59="",'5.1 DT'!KU45=""),"",'5.1 DT'!KU45)</f>
        <v/>
      </c>
      <c r="KV107" s="315" t="str">
        <f>IF(OR('5.1 DT'!KV59="",'5.1 DT'!KV45=""),"",'5.1 DT'!KV45)</f>
        <v/>
      </c>
      <c r="KW107" s="315" t="str">
        <f>IF(OR('5.1 DT'!KW59="",'5.1 DT'!KW45=""),"",'5.1 DT'!KW45)</f>
        <v/>
      </c>
      <c r="KX107" s="315" t="str">
        <f>IF(OR('5.1 DT'!KX59="",'5.1 DT'!KX45=""),"",'5.1 DT'!KX45)</f>
        <v/>
      </c>
      <c r="KY107" s="315" t="str">
        <f>IF(OR('5.1 DT'!KY59="",'5.1 DT'!KY45=""),"",'5.1 DT'!KY45)</f>
        <v/>
      </c>
      <c r="KZ107" s="315" t="str">
        <f>IF(OR('5.1 DT'!KZ59="",'5.1 DT'!KZ45=""),"",'5.1 DT'!KZ45)</f>
        <v/>
      </c>
      <c r="LA107" s="315" t="str">
        <f>IF(OR('5.1 DT'!LA59="",'5.1 DT'!LA45=""),"",'5.1 DT'!LA45)</f>
        <v/>
      </c>
      <c r="LB107" s="315" t="str">
        <f>IF(OR('5.1 DT'!LB59="",'5.1 DT'!LB45=""),"",'5.1 DT'!LB45)</f>
        <v/>
      </c>
      <c r="LC107" s="315" t="str">
        <f>IF(OR('5.1 DT'!LC59="",'5.1 DT'!LC45=""),"",'5.1 DT'!LC45)</f>
        <v/>
      </c>
      <c r="LD107" s="315" t="str">
        <f>IF(OR('5.1 DT'!LD59="",'5.1 DT'!LD45=""),"",'5.1 DT'!LD45)</f>
        <v/>
      </c>
      <c r="LE107" s="315" t="str">
        <f>IF(OR('5.1 DT'!LE59="",'5.1 DT'!LE45=""),"",'5.1 DT'!LE45)</f>
        <v/>
      </c>
      <c r="LF107" s="315" t="str">
        <f>IF(OR('5.1 DT'!LF59="",'5.1 DT'!LF45=""),"",'5.1 DT'!LF45)</f>
        <v/>
      </c>
      <c r="LG107" s="315" t="str">
        <f>IF(OR('5.1 DT'!LG59="",'5.1 DT'!LG45=""),"",'5.1 DT'!LG45)</f>
        <v/>
      </c>
      <c r="LH107" s="315" t="str">
        <f>IF(OR('5.1 DT'!LH59="",'5.1 DT'!LH45=""),"",'5.1 DT'!LH45)</f>
        <v/>
      </c>
      <c r="LI107" s="315" t="str">
        <f>IF(OR('5.1 DT'!LI59="",'5.1 DT'!LI45=""),"",'5.1 DT'!LI45)</f>
        <v/>
      </c>
      <c r="LJ107" s="315" t="str">
        <f>IF(OR('5.1 DT'!LJ59="",'5.1 DT'!LJ45=""),"",'5.1 DT'!LJ45)</f>
        <v/>
      </c>
      <c r="LK107" s="315" t="str">
        <f>IF(OR('5.1 DT'!LK59="",'5.1 DT'!LK45=""),"",'5.1 DT'!LK45)</f>
        <v/>
      </c>
      <c r="LL107" s="315" t="str">
        <f>IF(OR('5.1 DT'!LL59="",'5.1 DT'!LL45=""),"",'5.1 DT'!LL45)</f>
        <v/>
      </c>
      <c r="LM107" s="315" t="str">
        <f>IF(OR('5.1 DT'!LM59="",'5.1 DT'!LM45=""),"",'5.1 DT'!LM45)</f>
        <v/>
      </c>
      <c r="LN107" s="315" t="str">
        <f>IF(OR('5.1 DT'!LN59="",'5.1 DT'!LN45=""),"",'5.1 DT'!LN45)</f>
        <v/>
      </c>
      <c r="LO107" s="315" t="str">
        <f>IF(OR('5.1 DT'!LO59="",'5.1 DT'!LO45=""),"",'5.1 DT'!LO45)</f>
        <v/>
      </c>
      <c r="LP107" s="315" t="str">
        <f>IF(OR('5.1 DT'!LP59="",'5.1 DT'!LP45=""),"",'5.1 DT'!LP45)</f>
        <v/>
      </c>
      <c r="LQ107" s="315" t="str">
        <f>IF(OR('5.1 DT'!LQ59="",'5.1 DT'!LQ45=""),"",'5.1 DT'!LQ45)</f>
        <v/>
      </c>
      <c r="LR107" s="315" t="str">
        <f>IF(OR('5.1 DT'!LR59="",'5.1 DT'!LR45=""),"",'5.1 DT'!LR45)</f>
        <v/>
      </c>
      <c r="LS107" s="315" t="str">
        <f>IF(OR('5.1 DT'!LS59="",'5.1 DT'!LS45=""),"",'5.1 DT'!LS45)</f>
        <v/>
      </c>
      <c r="LT107" s="315" t="str">
        <f>IF(OR('5.1 DT'!LT59="",'5.1 DT'!LT45=""),"",'5.1 DT'!LT45)</f>
        <v/>
      </c>
      <c r="LU107" s="315" t="str">
        <f>IF(OR('5.1 DT'!LU59="",'5.1 DT'!LU45=""),"",'5.1 DT'!LU45)</f>
        <v/>
      </c>
      <c r="LV107" s="315" t="str">
        <f>IF(OR('5.1 DT'!LV59="",'5.1 DT'!LV45=""),"",'5.1 DT'!LV45)</f>
        <v/>
      </c>
      <c r="LW107" s="315" t="str">
        <f>IF(OR('5.1 DT'!LW59="",'5.1 DT'!LW45=""),"",'5.1 DT'!LW45)</f>
        <v/>
      </c>
      <c r="LX107" s="315" t="str">
        <f>IF(OR('5.1 DT'!LX59="",'5.1 DT'!LX45=""),"",'5.1 DT'!LX45)</f>
        <v/>
      </c>
      <c r="LY107" s="315" t="str">
        <f>IF(OR('5.1 DT'!LY59="",'5.1 DT'!LY45=""),"",'5.1 DT'!LY45)</f>
        <v/>
      </c>
      <c r="LZ107" s="315" t="str">
        <f>IF(OR('5.1 DT'!LZ59="",'5.1 DT'!LZ45=""),"",'5.1 DT'!LZ45)</f>
        <v/>
      </c>
      <c r="MA107" s="315" t="str">
        <f>IF(OR('5.1 DT'!MA59="",'5.1 DT'!MA45=""),"",'5.1 DT'!MA45)</f>
        <v/>
      </c>
      <c r="MB107" s="315" t="str">
        <f>IF(OR('5.1 DT'!MB59="",'5.1 DT'!MB45=""),"",'5.1 DT'!MB45)</f>
        <v/>
      </c>
      <c r="MC107" s="315" t="str">
        <f>IF(OR('5.1 DT'!MC59="",'5.1 DT'!MC45=""),"",'5.1 DT'!MC45)</f>
        <v/>
      </c>
      <c r="MD107" s="315" t="str">
        <f>IF(OR('5.1 DT'!MD59="",'5.1 DT'!MD45=""),"",'5.1 DT'!MD45)</f>
        <v/>
      </c>
      <c r="ME107" s="315" t="str">
        <f>IF(OR('5.1 DT'!ME59="",'5.1 DT'!ME45=""),"",'5.1 DT'!ME45)</f>
        <v/>
      </c>
      <c r="MF107" s="315" t="str">
        <f>IF(OR('5.1 DT'!MF59="",'5.1 DT'!MF45=""),"",'5.1 DT'!MF45)</f>
        <v/>
      </c>
      <c r="MG107" s="315" t="str">
        <f>IF(OR('5.1 DT'!MG59="",'5.1 DT'!MG45=""),"",'5.1 DT'!MG45)</f>
        <v/>
      </c>
      <c r="MH107" s="315" t="str">
        <f>IF(OR('5.1 DT'!MH59="",'5.1 DT'!MH45=""),"",'5.1 DT'!MH45)</f>
        <v/>
      </c>
    </row>
    <row r="108" spans="1:346" s="27" customFormat="1" x14ac:dyDescent="0.3">
      <c r="A108" s="267"/>
      <c r="B108" s="234" t="s">
        <v>240</v>
      </c>
      <c r="C108" s="268" t="s">
        <v>241</v>
      </c>
      <c r="D108" s="269" t="s">
        <v>77</v>
      </c>
      <c r="E108" s="269" t="s">
        <v>78</v>
      </c>
      <c r="F108" s="269" t="s">
        <v>74</v>
      </c>
      <c r="G108" s="314" t="str">
        <f>IF(COUNTBLANK(G109:G110),"",G109/G110*100)</f>
        <v/>
      </c>
      <c r="H108" s="314" t="str">
        <f t="shared" ref="H108:BS108" si="210">IF(COUNTBLANK(H109:H110),"",H109/H110*100)</f>
        <v/>
      </c>
      <c r="I108" s="314" t="str">
        <f t="shared" si="210"/>
        <v/>
      </c>
      <c r="J108" s="314" t="str">
        <f t="shared" si="210"/>
        <v/>
      </c>
      <c r="K108" s="314" t="str">
        <f t="shared" si="210"/>
        <v/>
      </c>
      <c r="L108" s="314" t="str">
        <f t="shared" si="210"/>
        <v/>
      </c>
      <c r="M108" s="314" t="str">
        <f t="shared" si="210"/>
        <v/>
      </c>
      <c r="N108" s="314" t="str">
        <f t="shared" si="210"/>
        <v/>
      </c>
      <c r="O108" s="314" t="str">
        <f t="shared" si="210"/>
        <v/>
      </c>
      <c r="P108" s="314" t="str">
        <f t="shared" si="210"/>
        <v/>
      </c>
      <c r="Q108" s="314" t="str">
        <f t="shared" si="210"/>
        <v/>
      </c>
      <c r="R108" s="314" t="str">
        <f t="shared" si="210"/>
        <v/>
      </c>
      <c r="S108" s="314" t="str">
        <f t="shared" si="210"/>
        <v/>
      </c>
      <c r="T108" s="314" t="str">
        <f t="shared" si="210"/>
        <v/>
      </c>
      <c r="U108" s="314" t="str">
        <f t="shared" si="210"/>
        <v/>
      </c>
      <c r="V108" s="314" t="str">
        <f t="shared" si="210"/>
        <v/>
      </c>
      <c r="W108" s="314" t="str">
        <f t="shared" si="210"/>
        <v/>
      </c>
      <c r="X108" s="314" t="str">
        <f t="shared" si="210"/>
        <v/>
      </c>
      <c r="Y108" s="314" t="str">
        <f t="shared" si="210"/>
        <v/>
      </c>
      <c r="Z108" s="314" t="str">
        <f t="shared" si="210"/>
        <v/>
      </c>
      <c r="AA108" s="314" t="str">
        <f t="shared" si="210"/>
        <v/>
      </c>
      <c r="AB108" s="314" t="str">
        <f t="shared" si="210"/>
        <v/>
      </c>
      <c r="AC108" s="314" t="str">
        <f t="shared" si="210"/>
        <v/>
      </c>
      <c r="AD108" s="314" t="str">
        <f t="shared" si="210"/>
        <v/>
      </c>
      <c r="AE108" s="314" t="str">
        <f t="shared" si="210"/>
        <v/>
      </c>
      <c r="AF108" s="314" t="str">
        <f t="shared" si="210"/>
        <v/>
      </c>
      <c r="AG108" s="314" t="str">
        <f t="shared" si="210"/>
        <v/>
      </c>
      <c r="AH108" s="314" t="str">
        <f t="shared" si="210"/>
        <v/>
      </c>
      <c r="AI108" s="314" t="str">
        <f t="shared" si="210"/>
        <v/>
      </c>
      <c r="AJ108" s="314" t="str">
        <f t="shared" si="210"/>
        <v/>
      </c>
      <c r="AK108" s="314" t="str">
        <f t="shared" si="210"/>
        <v/>
      </c>
      <c r="AL108" s="314" t="str">
        <f t="shared" si="210"/>
        <v/>
      </c>
      <c r="AM108" s="314" t="str">
        <f t="shared" si="210"/>
        <v/>
      </c>
      <c r="AN108" s="314" t="str">
        <f t="shared" si="210"/>
        <v/>
      </c>
      <c r="AO108" s="314" t="str">
        <f t="shared" si="210"/>
        <v/>
      </c>
      <c r="AP108" s="314" t="str">
        <f t="shared" si="210"/>
        <v/>
      </c>
      <c r="AQ108" s="314" t="str">
        <f t="shared" si="210"/>
        <v/>
      </c>
      <c r="AR108" s="314" t="str">
        <f t="shared" si="210"/>
        <v/>
      </c>
      <c r="AS108" s="314" t="str">
        <f t="shared" si="210"/>
        <v/>
      </c>
      <c r="AT108" s="314" t="str">
        <f t="shared" si="210"/>
        <v/>
      </c>
      <c r="AU108" s="314" t="str">
        <f t="shared" si="210"/>
        <v/>
      </c>
      <c r="AV108" s="314" t="str">
        <f t="shared" si="210"/>
        <v/>
      </c>
      <c r="AW108" s="314" t="str">
        <f t="shared" si="210"/>
        <v/>
      </c>
      <c r="AX108" s="314" t="str">
        <f t="shared" si="210"/>
        <v/>
      </c>
      <c r="AY108" s="314" t="str">
        <f t="shared" si="210"/>
        <v/>
      </c>
      <c r="AZ108" s="314" t="str">
        <f t="shared" si="210"/>
        <v/>
      </c>
      <c r="BA108" s="314" t="str">
        <f t="shared" si="210"/>
        <v/>
      </c>
      <c r="BB108" s="314" t="str">
        <f t="shared" si="210"/>
        <v/>
      </c>
      <c r="BC108" s="314" t="str">
        <f t="shared" si="210"/>
        <v/>
      </c>
      <c r="BD108" s="314" t="str">
        <f t="shared" si="210"/>
        <v/>
      </c>
      <c r="BE108" s="314" t="str">
        <f t="shared" si="210"/>
        <v/>
      </c>
      <c r="BF108" s="314" t="str">
        <f t="shared" si="210"/>
        <v/>
      </c>
      <c r="BG108" s="314" t="str">
        <f t="shared" si="210"/>
        <v/>
      </c>
      <c r="BH108" s="314" t="str">
        <f t="shared" si="210"/>
        <v/>
      </c>
      <c r="BI108" s="314" t="str">
        <f t="shared" si="210"/>
        <v/>
      </c>
      <c r="BJ108" s="314" t="str">
        <f t="shared" si="210"/>
        <v/>
      </c>
      <c r="BK108" s="314" t="str">
        <f t="shared" si="210"/>
        <v/>
      </c>
      <c r="BL108" s="314" t="str">
        <f t="shared" si="210"/>
        <v/>
      </c>
      <c r="BM108" s="314" t="str">
        <f t="shared" si="210"/>
        <v/>
      </c>
      <c r="BN108" s="314" t="str">
        <f t="shared" si="210"/>
        <v/>
      </c>
      <c r="BO108" s="314" t="str">
        <f t="shared" si="210"/>
        <v/>
      </c>
      <c r="BP108" s="314" t="str">
        <f t="shared" si="210"/>
        <v/>
      </c>
      <c r="BQ108" s="314" t="str">
        <f t="shared" si="210"/>
        <v/>
      </c>
      <c r="BR108" s="314" t="str">
        <f t="shared" si="210"/>
        <v/>
      </c>
      <c r="BS108" s="314" t="str">
        <f t="shared" si="210"/>
        <v/>
      </c>
      <c r="BT108" s="314" t="str">
        <f t="shared" ref="BT108:EE108" si="211">IF(COUNTBLANK(BT109:BT110),"",BT109/BT110*100)</f>
        <v/>
      </c>
      <c r="BU108" s="314" t="str">
        <f t="shared" si="211"/>
        <v/>
      </c>
      <c r="BV108" s="314" t="str">
        <f t="shared" si="211"/>
        <v/>
      </c>
      <c r="BW108" s="314" t="str">
        <f t="shared" si="211"/>
        <v/>
      </c>
      <c r="BX108" s="314" t="str">
        <f t="shared" si="211"/>
        <v/>
      </c>
      <c r="BY108" s="314" t="str">
        <f t="shared" si="211"/>
        <v/>
      </c>
      <c r="BZ108" s="314" t="str">
        <f t="shared" si="211"/>
        <v/>
      </c>
      <c r="CA108" s="314" t="str">
        <f t="shared" si="211"/>
        <v/>
      </c>
      <c r="CB108" s="314" t="str">
        <f t="shared" si="211"/>
        <v/>
      </c>
      <c r="CC108" s="314" t="str">
        <f t="shared" si="211"/>
        <v/>
      </c>
      <c r="CD108" s="314" t="str">
        <f t="shared" si="211"/>
        <v/>
      </c>
      <c r="CE108" s="314" t="str">
        <f t="shared" si="211"/>
        <v/>
      </c>
      <c r="CF108" s="314" t="str">
        <f t="shared" si="211"/>
        <v/>
      </c>
      <c r="CG108" s="314" t="str">
        <f t="shared" si="211"/>
        <v/>
      </c>
      <c r="CH108" s="314" t="str">
        <f t="shared" si="211"/>
        <v/>
      </c>
      <c r="CI108" s="314" t="str">
        <f t="shared" si="211"/>
        <v/>
      </c>
      <c r="CJ108" s="314" t="str">
        <f t="shared" si="211"/>
        <v/>
      </c>
      <c r="CK108" s="314" t="str">
        <f t="shared" si="211"/>
        <v/>
      </c>
      <c r="CL108" s="314" t="str">
        <f t="shared" si="211"/>
        <v/>
      </c>
      <c r="CM108" s="314" t="str">
        <f t="shared" si="211"/>
        <v/>
      </c>
      <c r="CN108" s="314" t="str">
        <f t="shared" si="211"/>
        <v/>
      </c>
      <c r="CO108" s="314" t="str">
        <f t="shared" si="211"/>
        <v/>
      </c>
      <c r="CP108" s="314" t="str">
        <f t="shared" si="211"/>
        <v/>
      </c>
      <c r="CQ108" s="314" t="str">
        <f t="shared" si="211"/>
        <v/>
      </c>
      <c r="CR108" s="314" t="str">
        <f t="shared" si="211"/>
        <v/>
      </c>
      <c r="CS108" s="314" t="str">
        <f t="shared" si="211"/>
        <v/>
      </c>
      <c r="CT108" s="314" t="str">
        <f t="shared" si="211"/>
        <v/>
      </c>
      <c r="CU108" s="314" t="str">
        <f t="shared" si="211"/>
        <v/>
      </c>
      <c r="CV108" s="314" t="str">
        <f t="shared" si="211"/>
        <v/>
      </c>
      <c r="CW108" s="314" t="str">
        <f t="shared" si="211"/>
        <v/>
      </c>
      <c r="CX108" s="314" t="str">
        <f t="shared" si="211"/>
        <v/>
      </c>
      <c r="CY108" s="314" t="str">
        <f t="shared" si="211"/>
        <v/>
      </c>
      <c r="CZ108" s="314" t="str">
        <f t="shared" si="211"/>
        <v/>
      </c>
      <c r="DA108" s="314" t="str">
        <f t="shared" si="211"/>
        <v/>
      </c>
      <c r="DB108" s="314" t="str">
        <f t="shared" si="211"/>
        <v/>
      </c>
      <c r="DC108" s="314" t="str">
        <f t="shared" si="211"/>
        <v/>
      </c>
      <c r="DD108" s="314" t="str">
        <f t="shared" si="211"/>
        <v/>
      </c>
      <c r="DE108" s="314" t="str">
        <f t="shared" si="211"/>
        <v/>
      </c>
      <c r="DF108" s="314" t="str">
        <f t="shared" si="211"/>
        <v/>
      </c>
      <c r="DG108" s="314" t="str">
        <f t="shared" si="211"/>
        <v/>
      </c>
      <c r="DH108" s="314" t="str">
        <f t="shared" si="211"/>
        <v/>
      </c>
      <c r="DI108" s="314" t="str">
        <f t="shared" si="211"/>
        <v/>
      </c>
      <c r="DJ108" s="314" t="str">
        <f t="shared" si="211"/>
        <v/>
      </c>
      <c r="DK108" s="314" t="str">
        <f t="shared" si="211"/>
        <v/>
      </c>
      <c r="DL108" s="314" t="str">
        <f t="shared" si="211"/>
        <v/>
      </c>
      <c r="DM108" s="314" t="str">
        <f t="shared" si="211"/>
        <v/>
      </c>
      <c r="DN108" s="314" t="str">
        <f t="shared" si="211"/>
        <v/>
      </c>
      <c r="DO108" s="314" t="str">
        <f t="shared" si="211"/>
        <v/>
      </c>
      <c r="DP108" s="314" t="str">
        <f t="shared" si="211"/>
        <v/>
      </c>
      <c r="DQ108" s="314" t="str">
        <f t="shared" si="211"/>
        <v/>
      </c>
      <c r="DR108" s="314" t="str">
        <f t="shared" si="211"/>
        <v/>
      </c>
      <c r="DS108" s="314" t="str">
        <f t="shared" si="211"/>
        <v/>
      </c>
      <c r="DT108" s="314" t="str">
        <f t="shared" si="211"/>
        <v/>
      </c>
      <c r="DU108" s="314" t="str">
        <f t="shared" si="211"/>
        <v/>
      </c>
      <c r="DV108" s="314" t="str">
        <f t="shared" si="211"/>
        <v/>
      </c>
      <c r="DW108" s="314" t="str">
        <f t="shared" si="211"/>
        <v/>
      </c>
      <c r="DX108" s="314" t="str">
        <f t="shared" si="211"/>
        <v/>
      </c>
      <c r="DY108" s="314" t="str">
        <f t="shared" si="211"/>
        <v/>
      </c>
      <c r="DZ108" s="314" t="str">
        <f t="shared" si="211"/>
        <v/>
      </c>
      <c r="EA108" s="314" t="str">
        <f t="shared" si="211"/>
        <v/>
      </c>
      <c r="EB108" s="314" t="str">
        <f t="shared" si="211"/>
        <v/>
      </c>
      <c r="EC108" s="314" t="str">
        <f t="shared" si="211"/>
        <v/>
      </c>
      <c r="ED108" s="314" t="str">
        <f t="shared" si="211"/>
        <v/>
      </c>
      <c r="EE108" s="314" t="str">
        <f t="shared" si="211"/>
        <v/>
      </c>
      <c r="EF108" s="314" t="str">
        <f t="shared" ref="EF108:FS108" si="212">IF(COUNTBLANK(EF109:EF110),"",EF109/EF110*100)</f>
        <v/>
      </c>
      <c r="EG108" s="314" t="str">
        <f t="shared" si="212"/>
        <v/>
      </c>
      <c r="EH108" s="314" t="str">
        <f t="shared" si="212"/>
        <v/>
      </c>
      <c r="EI108" s="314" t="str">
        <f t="shared" si="212"/>
        <v/>
      </c>
      <c r="EJ108" s="314" t="str">
        <f t="shared" si="212"/>
        <v/>
      </c>
      <c r="EK108" s="314" t="str">
        <f t="shared" si="212"/>
        <v/>
      </c>
      <c r="EL108" s="314" t="str">
        <f t="shared" si="212"/>
        <v/>
      </c>
      <c r="EM108" s="314" t="str">
        <f t="shared" si="212"/>
        <v/>
      </c>
      <c r="EN108" s="314" t="str">
        <f t="shared" si="212"/>
        <v/>
      </c>
      <c r="EO108" s="314" t="str">
        <f t="shared" si="212"/>
        <v/>
      </c>
      <c r="EP108" s="314" t="str">
        <f t="shared" si="212"/>
        <v/>
      </c>
      <c r="EQ108" s="314" t="str">
        <f t="shared" si="212"/>
        <v/>
      </c>
      <c r="ER108" s="314" t="str">
        <f t="shared" si="212"/>
        <v/>
      </c>
      <c r="ES108" s="314" t="str">
        <f t="shared" si="212"/>
        <v/>
      </c>
      <c r="ET108" s="314" t="str">
        <f t="shared" si="212"/>
        <v/>
      </c>
      <c r="EU108" s="314" t="str">
        <f t="shared" si="212"/>
        <v/>
      </c>
      <c r="EV108" s="314" t="str">
        <f t="shared" si="212"/>
        <v/>
      </c>
      <c r="EW108" s="314" t="str">
        <f t="shared" si="212"/>
        <v/>
      </c>
      <c r="EX108" s="314" t="str">
        <f t="shared" si="212"/>
        <v/>
      </c>
      <c r="EY108" s="314" t="str">
        <f t="shared" si="212"/>
        <v/>
      </c>
      <c r="EZ108" s="314" t="str">
        <f t="shared" si="212"/>
        <v/>
      </c>
      <c r="FA108" s="314" t="str">
        <f t="shared" si="212"/>
        <v/>
      </c>
      <c r="FB108" s="314" t="str">
        <f t="shared" si="212"/>
        <v/>
      </c>
      <c r="FC108" s="314" t="str">
        <f t="shared" si="212"/>
        <v/>
      </c>
      <c r="FD108" s="314" t="str">
        <f t="shared" si="212"/>
        <v/>
      </c>
      <c r="FE108" s="314" t="str">
        <f t="shared" si="212"/>
        <v/>
      </c>
      <c r="FF108" s="314" t="str">
        <f t="shared" si="212"/>
        <v/>
      </c>
      <c r="FG108" s="314" t="str">
        <f t="shared" si="212"/>
        <v/>
      </c>
      <c r="FH108" s="314" t="str">
        <f t="shared" si="212"/>
        <v/>
      </c>
      <c r="FI108" s="314" t="str">
        <f t="shared" si="212"/>
        <v/>
      </c>
      <c r="FJ108" s="314" t="str">
        <f t="shared" si="212"/>
        <v/>
      </c>
      <c r="FK108" s="314" t="str">
        <f t="shared" si="212"/>
        <v/>
      </c>
      <c r="FL108" s="314" t="str">
        <f t="shared" si="212"/>
        <v/>
      </c>
      <c r="FM108" s="314" t="str">
        <f t="shared" si="212"/>
        <v/>
      </c>
      <c r="FN108" s="314" t="str">
        <f t="shared" si="212"/>
        <v/>
      </c>
      <c r="FO108" s="314" t="str">
        <f t="shared" si="212"/>
        <v/>
      </c>
      <c r="FP108" s="314" t="str">
        <f t="shared" si="212"/>
        <v/>
      </c>
      <c r="FQ108" s="314" t="str">
        <f t="shared" si="212"/>
        <v/>
      </c>
      <c r="FR108" s="314" t="str">
        <f t="shared" si="212"/>
        <v/>
      </c>
      <c r="FS108" s="314" t="str">
        <f t="shared" si="212"/>
        <v/>
      </c>
      <c r="FT108" s="314" t="str">
        <f t="shared" ref="FT108:IE108" si="213">IF(COUNTBLANK(FT109:FT110),"",FT109/FT110*100)</f>
        <v/>
      </c>
      <c r="FU108" s="314" t="str">
        <f t="shared" si="213"/>
        <v/>
      </c>
      <c r="FV108" s="314" t="str">
        <f t="shared" si="213"/>
        <v/>
      </c>
      <c r="FW108" s="314" t="str">
        <f t="shared" si="213"/>
        <v/>
      </c>
      <c r="FX108" s="314" t="str">
        <f t="shared" si="213"/>
        <v/>
      </c>
      <c r="FY108" s="314" t="str">
        <f t="shared" si="213"/>
        <v/>
      </c>
      <c r="FZ108" s="314" t="str">
        <f t="shared" si="213"/>
        <v/>
      </c>
      <c r="GA108" s="314" t="str">
        <f t="shared" si="213"/>
        <v/>
      </c>
      <c r="GB108" s="314" t="str">
        <f t="shared" si="213"/>
        <v/>
      </c>
      <c r="GC108" s="314" t="str">
        <f t="shared" si="213"/>
        <v/>
      </c>
      <c r="GD108" s="314" t="str">
        <f t="shared" si="213"/>
        <v/>
      </c>
      <c r="GE108" s="314" t="str">
        <f t="shared" si="213"/>
        <v/>
      </c>
      <c r="GF108" s="314" t="str">
        <f t="shared" si="213"/>
        <v/>
      </c>
      <c r="GG108" s="314" t="str">
        <f t="shared" si="213"/>
        <v/>
      </c>
      <c r="GH108" s="314" t="str">
        <f t="shared" si="213"/>
        <v/>
      </c>
      <c r="GI108" s="314" t="str">
        <f t="shared" si="213"/>
        <v/>
      </c>
      <c r="GJ108" s="314" t="str">
        <f t="shared" si="213"/>
        <v/>
      </c>
      <c r="GK108" s="314" t="str">
        <f t="shared" si="213"/>
        <v/>
      </c>
      <c r="GL108" s="314" t="str">
        <f t="shared" si="213"/>
        <v/>
      </c>
      <c r="GM108" s="314" t="str">
        <f t="shared" si="213"/>
        <v/>
      </c>
      <c r="GN108" s="314" t="str">
        <f t="shared" si="213"/>
        <v/>
      </c>
      <c r="GO108" s="314" t="str">
        <f t="shared" si="213"/>
        <v/>
      </c>
      <c r="GP108" s="314" t="str">
        <f t="shared" si="213"/>
        <v/>
      </c>
      <c r="GQ108" s="314" t="str">
        <f t="shared" si="213"/>
        <v/>
      </c>
      <c r="GR108" s="314" t="str">
        <f t="shared" si="213"/>
        <v/>
      </c>
      <c r="GS108" s="314" t="str">
        <f t="shared" si="213"/>
        <v/>
      </c>
      <c r="GT108" s="314" t="str">
        <f t="shared" si="213"/>
        <v/>
      </c>
      <c r="GU108" s="314" t="str">
        <f t="shared" si="213"/>
        <v/>
      </c>
      <c r="GV108" s="314" t="str">
        <f t="shared" si="213"/>
        <v/>
      </c>
      <c r="GW108" s="314" t="str">
        <f t="shared" si="213"/>
        <v/>
      </c>
      <c r="GX108" s="314" t="str">
        <f t="shared" si="213"/>
        <v/>
      </c>
      <c r="GY108" s="314" t="str">
        <f t="shared" si="213"/>
        <v/>
      </c>
      <c r="GZ108" s="314" t="str">
        <f t="shared" si="213"/>
        <v/>
      </c>
      <c r="HA108" s="314" t="str">
        <f t="shared" si="213"/>
        <v/>
      </c>
      <c r="HB108" s="314" t="str">
        <f t="shared" si="213"/>
        <v/>
      </c>
      <c r="HC108" s="314" t="str">
        <f t="shared" si="213"/>
        <v/>
      </c>
      <c r="HD108" s="314" t="str">
        <f t="shared" si="213"/>
        <v/>
      </c>
      <c r="HE108" s="314" t="str">
        <f t="shared" si="213"/>
        <v/>
      </c>
      <c r="HF108" s="314" t="str">
        <f t="shared" si="213"/>
        <v/>
      </c>
      <c r="HG108" s="314" t="str">
        <f t="shared" si="213"/>
        <v/>
      </c>
      <c r="HH108" s="314" t="str">
        <f t="shared" si="213"/>
        <v/>
      </c>
      <c r="HI108" s="314" t="str">
        <f t="shared" si="213"/>
        <v/>
      </c>
      <c r="HJ108" s="314" t="str">
        <f t="shared" si="213"/>
        <v/>
      </c>
      <c r="HK108" s="314" t="str">
        <f t="shared" si="213"/>
        <v/>
      </c>
      <c r="HL108" s="314" t="str">
        <f t="shared" si="213"/>
        <v/>
      </c>
      <c r="HM108" s="314" t="str">
        <f t="shared" si="213"/>
        <v/>
      </c>
      <c r="HN108" s="314" t="str">
        <f t="shared" si="213"/>
        <v/>
      </c>
      <c r="HO108" s="314" t="str">
        <f t="shared" si="213"/>
        <v/>
      </c>
      <c r="HP108" s="314" t="str">
        <f t="shared" si="213"/>
        <v/>
      </c>
      <c r="HQ108" s="314" t="str">
        <f t="shared" si="213"/>
        <v/>
      </c>
      <c r="HR108" s="314" t="str">
        <f t="shared" si="213"/>
        <v/>
      </c>
      <c r="HS108" s="314" t="str">
        <f t="shared" si="213"/>
        <v/>
      </c>
      <c r="HT108" s="314" t="str">
        <f t="shared" si="213"/>
        <v/>
      </c>
      <c r="HU108" s="314" t="str">
        <f t="shared" si="213"/>
        <v/>
      </c>
      <c r="HV108" s="314" t="str">
        <f t="shared" si="213"/>
        <v/>
      </c>
      <c r="HW108" s="314" t="str">
        <f t="shared" si="213"/>
        <v/>
      </c>
      <c r="HX108" s="314" t="str">
        <f t="shared" si="213"/>
        <v/>
      </c>
      <c r="HY108" s="314" t="str">
        <f t="shared" si="213"/>
        <v/>
      </c>
      <c r="HZ108" s="314" t="str">
        <f t="shared" si="213"/>
        <v/>
      </c>
      <c r="IA108" s="314" t="str">
        <f t="shared" si="213"/>
        <v/>
      </c>
      <c r="IB108" s="314" t="str">
        <f t="shared" si="213"/>
        <v/>
      </c>
      <c r="IC108" s="314" t="str">
        <f t="shared" si="213"/>
        <v/>
      </c>
      <c r="ID108" s="314" t="str">
        <f t="shared" si="213"/>
        <v/>
      </c>
      <c r="IE108" s="314" t="str">
        <f t="shared" si="213"/>
        <v/>
      </c>
      <c r="IF108" s="314" t="str">
        <f t="shared" ref="IF108:KQ108" si="214">IF(COUNTBLANK(IF109:IF110),"",IF109/IF110*100)</f>
        <v/>
      </c>
      <c r="IG108" s="314" t="str">
        <f t="shared" si="214"/>
        <v/>
      </c>
      <c r="IH108" s="314" t="str">
        <f t="shared" si="214"/>
        <v/>
      </c>
      <c r="II108" s="314" t="str">
        <f t="shared" si="214"/>
        <v/>
      </c>
      <c r="IJ108" s="314" t="str">
        <f t="shared" si="214"/>
        <v/>
      </c>
      <c r="IK108" s="314" t="str">
        <f t="shared" si="214"/>
        <v/>
      </c>
      <c r="IL108" s="314" t="str">
        <f t="shared" si="214"/>
        <v/>
      </c>
      <c r="IM108" s="314" t="str">
        <f t="shared" si="214"/>
        <v/>
      </c>
      <c r="IN108" s="314" t="str">
        <f t="shared" si="214"/>
        <v/>
      </c>
      <c r="IO108" s="314" t="str">
        <f t="shared" si="214"/>
        <v/>
      </c>
      <c r="IP108" s="314" t="str">
        <f t="shared" si="214"/>
        <v/>
      </c>
      <c r="IQ108" s="314" t="str">
        <f t="shared" si="214"/>
        <v/>
      </c>
      <c r="IR108" s="314" t="str">
        <f t="shared" si="214"/>
        <v/>
      </c>
      <c r="IS108" s="314" t="str">
        <f t="shared" si="214"/>
        <v/>
      </c>
      <c r="IT108" s="314" t="str">
        <f t="shared" si="214"/>
        <v/>
      </c>
      <c r="IU108" s="314" t="str">
        <f t="shared" si="214"/>
        <v/>
      </c>
      <c r="IV108" s="314" t="str">
        <f t="shared" si="214"/>
        <v/>
      </c>
      <c r="IW108" s="314" t="str">
        <f t="shared" si="214"/>
        <v/>
      </c>
      <c r="IX108" s="314" t="str">
        <f t="shared" si="214"/>
        <v/>
      </c>
      <c r="IY108" s="314" t="str">
        <f t="shared" si="214"/>
        <v/>
      </c>
      <c r="IZ108" s="314" t="str">
        <f t="shared" si="214"/>
        <v/>
      </c>
      <c r="JA108" s="314" t="str">
        <f t="shared" si="214"/>
        <v/>
      </c>
      <c r="JB108" s="314" t="str">
        <f t="shared" si="214"/>
        <v/>
      </c>
      <c r="JC108" s="314" t="str">
        <f t="shared" si="214"/>
        <v/>
      </c>
      <c r="JD108" s="314" t="str">
        <f t="shared" si="214"/>
        <v/>
      </c>
      <c r="JE108" s="314" t="str">
        <f t="shared" si="214"/>
        <v/>
      </c>
      <c r="JF108" s="314" t="str">
        <f t="shared" si="214"/>
        <v/>
      </c>
      <c r="JG108" s="314" t="str">
        <f t="shared" si="214"/>
        <v/>
      </c>
      <c r="JH108" s="314" t="str">
        <f t="shared" si="214"/>
        <v/>
      </c>
      <c r="JI108" s="314" t="str">
        <f t="shared" si="214"/>
        <v/>
      </c>
      <c r="JJ108" s="314" t="str">
        <f t="shared" si="214"/>
        <v/>
      </c>
      <c r="JK108" s="314" t="str">
        <f t="shared" si="214"/>
        <v/>
      </c>
      <c r="JL108" s="314" t="str">
        <f t="shared" si="214"/>
        <v/>
      </c>
      <c r="JM108" s="314" t="str">
        <f t="shared" si="214"/>
        <v/>
      </c>
      <c r="JN108" s="314" t="str">
        <f t="shared" si="214"/>
        <v/>
      </c>
      <c r="JO108" s="314" t="str">
        <f t="shared" si="214"/>
        <v/>
      </c>
      <c r="JP108" s="314" t="str">
        <f t="shared" si="214"/>
        <v/>
      </c>
      <c r="JQ108" s="314" t="str">
        <f t="shared" si="214"/>
        <v/>
      </c>
      <c r="JR108" s="314" t="str">
        <f t="shared" si="214"/>
        <v/>
      </c>
      <c r="JS108" s="314" t="str">
        <f t="shared" si="214"/>
        <v/>
      </c>
      <c r="JT108" s="314" t="str">
        <f t="shared" si="214"/>
        <v/>
      </c>
      <c r="JU108" s="314" t="str">
        <f t="shared" si="214"/>
        <v/>
      </c>
      <c r="JV108" s="314" t="str">
        <f t="shared" si="214"/>
        <v/>
      </c>
      <c r="JW108" s="314" t="str">
        <f t="shared" si="214"/>
        <v/>
      </c>
      <c r="JX108" s="314" t="str">
        <f t="shared" si="214"/>
        <v/>
      </c>
      <c r="JY108" s="314" t="str">
        <f t="shared" si="214"/>
        <v/>
      </c>
      <c r="JZ108" s="314" t="str">
        <f t="shared" si="214"/>
        <v/>
      </c>
      <c r="KA108" s="314" t="str">
        <f t="shared" si="214"/>
        <v/>
      </c>
      <c r="KB108" s="314" t="str">
        <f t="shared" si="214"/>
        <v/>
      </c>
      <c r="KC108" s="314" t="str">
        <f t="shared" si="214"/>
        <v/>
      </c>
      <c r="KD108" s="314" t="str">
        <f t="shared" si="214"/>
        <v/>
      </c>
      <c r="KE108" s="314" t="str">
        <f t="shared" si="214"/>
        <v/>
      </c>
      <c r="KF108" s="314" t="str">
        <f t="shared" si="214"/>
        <v/>
      </c>
      <c r="KG108" s="314" t="str">
        <f t="shared" si="214"/>
        <v/>
      </c>
      <c r="KH108" s="314" t="str">
        <f t="shared" si="214"/>
        <v/>
      </c>
      <c r="KI108" s="314" t="str">
        <f t="shared" si="214"/>
        <v/>
      </c>
      <c r="KJ108" s="314" t="str">
        <f t="shared" si="214"/>
        <v/>
      </c>
      <c r="KK108" s="314" t="str">
        <f t="shared" si="214"/>
        <v/>
      </c>
      <c r="KL108" s="314" t="str">
        <f t="shared" si="214"/>
        <v/>
      </c>
      <c r="KM108" s="314" t="str">
        <f t="shared" si="214"/>
        <v/>
      </c>
      <c r="KN108" s="314" t="str">
        <f t="shared" si="214"/>
        <v/>
      </c>
      <c r="KO108" s="314" t="str">
        <f t="shared" si="214"/>
        <v/>
      </c>
      <c r="KP108" s="314" t="str">
        <f t="shared" si="214"/>
        <v/>
      </c>
      <c r="KQ108" s="314" t="str">
        <f t="shared" si="214"/>
        <v/>
      </c>
      <c r="KR108" s="314" t="str">
        <f t="shared" ref="KR108:MH108" si="215">IF(COUNTBLANK(KR109:KR110),"",KR109/KR110*100)</f>
        <v/>
      </c>
      <c r="KS108" s="314" t="str">
        <f t="shared" si="215"/>
        <v/>
      </c>
      <c r="KT108" s="314" t="str">
        <f t="shared" si="215"/>
        <v/>
      </c>
      <c r="KU108" s="314" t="str">
        <f t="shared" si="215"/>
        <v/>
      </c>
      <c r="KV108" s="314" t="str">
        <f t="shared" si="215"/>
        <v/>
      </c>
      <c r="KW108" s="314" t="str">
        <f t="shared" si="215"/>
        <v/>
      </c>
      <c r="KX108" s="314" t="str">
        <f t="shared" si="215"/>
        <v/>
      </c>
      <c r="KY108" s="314" t="str">
        <f t="shared" si="215"/>
        <v/>
      </c>
      <c r="KZ108" s="314" t="str">
        <f t="shared" si="215"/>
        <v/>
      </c>
      <c r="LA108" s="314" t="str">
        <f t="shared" si="215"/>
        <v/>
      </c>
      <c r="LB108" s="314" t="str">
        <f t="shared" si="215"/>
        <v/>
      </c>
      <c r="LC108" s="314" t="str">
        <f t="shared" si="215"/>
        <v/>
      </c>
      <c r="LD108" s="314" t="str">
        <f t="shared" si="215"/>
        <v/>
      </c>
      <c r="LE108" s="314" t="str">
        <f t="shared" si="215"/>
        <v/>
      </c>
      <c r="LF108" s="314" t="str">
        <f t="shared" si="215"/>
        <v/>
      </c>
      <c r="LG108" s="314" t="str">
        <f t="shared" si="215"/>
        <v/>
      </c>
      <c r="LH108" s="314" t="str">
        <f t="shared" si="215"/>
        <v/>
      </c>
      <c r="LI108" s="314" t="str">
        <f t="shared" si="215"/>
        <v/>
      </c>
      <c r="LJ108" s="314" t="str">
        <f t="shared" si="215"/>
        <v/>
      </c>
      <c r="LK108" s="314" t="str">
        <f t="shared" si="215"/>
        <v/>
      </c>
      <c r="LL108" s="314" t="str">
        <f t="shared" si="215"/>
        <v/>
      </c>
      <c r="LM108" s="314" t="str">
        <f t="shared" si="215"/>
        <v/>
      </c>
      <c r="LN108" s="314" t="str">
        <f t="shared" si="215"/>
        <v/>
      </c>
      <c r="LO108" s="314" t="str">
        <f t="shared" si="215"/>
        <v/>
      </c>
      <c r="LP108" s="314" t="str">
        <f t="shared" si="215"/>
        <v/>
      </c>
      <c r="LQ108" s="314" t="str">
        <f t="shared" si="215"/>
        <v/>
      </c>
      <c r="LR108" s="314" t="str">
        <f t="shared" si="215"/>
        <v/>
      </c>
      <c r="LS108" s="314" t="str">
        <f t="shared" si="215"/>
        <v/>
      </c>
      <c r="LT108" s="314" t="str">
        <f t="shared" si="215"/>
        <v/>
      </c>
      <c r="LU108" s="314" t="str">
        <f t="shared" si="215"/>
        <v/>
      </c>
      <c r="LV108" s="314" t="str">
        <f t="shared" si="215"/>
        <v/>
      </c>
      <c r="LW108" s="314" t="str">
        <f t="shared" si="215"/>
        <v/>
      </c>
      <c r="LX108" s="314" t="str">
        <f t="shared" si="215"/>
        <v/>
      </c>
      <c r="LY108" s="314" t="str">
        <f t="shared" si="215"/>
        <v/>
      </c>
      <c r="LZ108" s="314" t="str">
        <f t="shared" si="215"/>
        <v/>
      </c>
      <c r="MA108" s="314" t="str">
        <f t="shared" si="215"/>
        <v/>
      </c>
      <c r="MB108" s="314" t="str">
        <f t="shared" si="215"/>
        <v/>
      </c>
      <c r="MC108" s="314" t="str">
        <f t="shared" si="215"/>
        <v/>
      </c>
      <c r="MD108" s="314" t="str">
        <f t="shared" si="215"/>
        <v/>
      </c>
      <c r="ME108" s="314" t="str">
        <f t="shared" si="215"/>
        <v/>
      </c>
      <c r="MF108" s="314" t="str">
        <f t="shared" si="215"/>
        <v/>
      </c>
      <c r="MG108" s="314" t="str">
        <f t="shared" si="215"/>
        <v/>
      </c>
      <c r="MH108" s="314" t="str">
        <f t="shared" si="215"/>
        <v/>
      </c>
    </row>
    <row r="109" spans="1:346" x14ac:dyDescent="0.3">
      <c r="A109" s="9"/>
      <c r="B109" s="235" t="s">
        <v>242</v>
      </c>
      <c r="C109" s="120" t="s">
        <v>243</v>
      </c>
      <c r="D109" s="231" t="e">
        <f>Reporting_Currency_Code</f>
        <v>#N/A</v>
      </c>
      <c r="E109" s="231">
        <f>Reporting_Currency_Name</f>
        <v>0</v>
      </c>
      <c r="F109" s="231">
        <f>Reporting_Scale_Name</f>
        <v>0</v>
      </c>
      <c r="G109" s="315" t="str">
        <f>IF(OR('5.1 DT'!G105="",'5.1 DT'!G41=""),"",'5.1 DT'!G105)</f>
        <v/>
      </c>
      <c r="H109" s="315" t="str">
        <f>IF(OR('5.1 DT'!H105="",'5.1 DT'!H41=""),"",'5.1 DT'!H105)</f>
        <v/>
      </c>
      <c r="I109" s="315" t="str">
        <f>IF(OR('5.1 DT'!I105="",'5.1 DT'!I41=""),"",'5.1 DT'!I105)</f>
        <v/>
      </c>
      <c r="J109" s="315" t="str">
        <f>IF(OR('5.1 DT'!J105="",'5.1 DT'!J41=""),"",'5.1 DT'!J105)</f>
        <v/>
      </c>
      <c r="K109" s="315" t="str">
        <f>IF(OR('5.1 DT'!K105="",'5.1 DT'!K41=""),"",'5.1 DT'!K105)</f>
        <v/>
      </c>
      <c r="L109" s="315" t="str">
        <f>IF(OR('5.1 DT'!L105="",'5.1 DT'!L41=""),"",'5.1 DT'!L105)</f>
        <v/>
      </c>
      <c r="M109" s="315" t="str">
        <f>IF(OR('5.1 DT'!M105="",'5.1 DT'!M41=""),"",'5.1 DT'!M105)</f>
        <v/>
      </c>
      <c r="N109" s="315" t="str">
        <f>IF(OR('5.1 DT'!N105="",'5.1 DT'!N41=""),"",'5.1 DT'!N105)</f>
        <v/>
      </c>
      <c r="O109" s="315" t="str">
        <f>IF(OR('5.1 DT'!O105="",'5.1 DT'!O41=""),"",'5.1 DT'!O105)</f>
        <v/>
      </c>
      <c r="P109" s="315" t="str">
        <f>IF(OR('5.1 DT'!P105="",'5.1 DT'!P41=""),"",'5.1 DT'!P105)</f>
        <v/>
      </c>
      <c r="Q109" s="315" t="str">
        <f>IF(OR('5.1 DT'!Q105="",'5.1 DT'!Q41=""),"",'5.1 DT'!Q105)</f>
        <v/>
      </c>
      <c r="R109" s="315" t="str">
        <f>IF(OR('5.1 DT'!R105="",'5.1 DT'!R41=""),"",'5.1 DT'!R105)</f>
        <v/>
      </c>
      <c r="S109" s="315" t="str">
        <f>IF(OR('5.1 DT'!S105="",'5.1 DT'!S41=""),"",'5.1 DT'!S105)</f>
        <v/>
      </c>
      <c r="T109" s="315" t="str">
        <f>IF(OR('5.1 DT'!T105="",'5.1 DT'!T41=""),"",'5.1 DT'!T105)</f>
        <v/>
      </c>
      <c r="U109" s="315" t="str">
        <f>IF(OR('5.1 DT'!U105="",'5.1 DT'!U41=""),"",'5.1 DT'!U105)</f>
        <v/>
      </c>
      <c r="V109" s="315" t="str">
        <f>IF(OR('5.1 DT'!V105="",'5.1 DT'!V41=""),"",'5.1 DT'!V105)</f>
        <v/>
      </c>
      <c r="W109" s="315" t="str">
        <f>IF(OR('5.1 DT'!W105="",'5.1 DT'!W41=""),"",'5.1 DT'!W105)</f>
        <v/>
      </c>
      <c r="X109" s="315" t="str">
        <f>IF(OR('5.1 DT'!X105="",'5.1 DT'!X41=""),"",'5.1 DT'!X105)</f>
        <v/>
      </c>
      <c r="Y109" s="315" t="str">
        <f>IF(OR('5.1 DT'!Y105="",'5.1 DT'!Y41=""),"",'5.1 DT'!Y105)</f>
        <v/>
      </c>
      <c r="Z109" s="315" t="str">
        <f>IF(OR('5.1 DT'!Z105="",'5.1 DT'!Z41=""),"",'5.1 DT'!Z105)</f>
        <v/>
      </c>
      <c r="AA109" s="315" t="str">
        <f>IF(OR('5.1 DT'!AA105="",'5.1 DT'!AA41=""),"",'5.1 DT'!AA105)</f>
        <v/>
      </c>
      <c r="AB109" s="315" t="str">
        <f>IF(OR('5.1 DT'!AB105="",'5.1 DT'!AB41=""),"",'5.1 DT'!AB105)</f>
        <v/>
      </c>
      <c r="AC109" s="315" t="str">
        <f>IF(OR('5.1 DT'!AC105="",'5.1 DT'!AC41=""),"",'5.1 DT'!AC105)</f>
        <v/>
      </c>
      <c r="AD109" s="315" t="str">
        <f>IF(OR('5.1 DT'!AD105="",'5.1 DT'!AD41=""),"",'5.1 DT'!AD105)</f>
        <v/>
      </c>
      <c r="AE109" s="315" t="str">
        <f>IF(OR('5.1 DT'!AE105="",'5.1 DT'!AE41=""),"",'5.1 DT'!AE105)</f>
        <v/>
      </c>
      <c r="AF109" s="315" t="str">
        <f>IF(OR('5.1 DT'!AF105="",'5.1 DT'!AF41=""),"",'5.1 DT'!AF105)</f>
        <v/>
      </c>
      <c r="AG109" s="315" t="str">
        <f>IF(OR('5.1 DT'!AG105="",'5.1 DT'!AG41=""),"",'5.1 DT'!AG105)</f>
        <v/>
      </c>
      <c r="AH109" s="315" t="str">
        <f>IF(OR('5.1 DT'!AH105="",'5.1 DT'!AH41=""),"",'5.1 DT'!AH105)</f>
        <v/>
      </c>
      <c r="AI109" s="315" t="str">
        <f>IF(OR('5.1 DT'!AI105="",'5.1 DT'!AI41=""),"",'5.1 DT'!AI105)</f>
        <v/>
      </c>
      <c r="AJ109" s="315" t="str">
        <f>IF(OR('5.1 DT'!AJ105="",'5.1 DT'!AJ41=""),"",'5.1 DT'!AJ105)</f>
        <v/>
      </c>
      <c r="AK109" s="315" t="str">
        <f>IF(OR('5.1 DT'!AK105="",'5.1 DT'!AK41=""),"",'5.1 DT'!AK105)</f>
        <v/>
      </c>
      <c r="AL109" s="315" t="str">
        <f>IF(OR('5.1 DT'!AL105="",'5.1 DT'!AL41=""),"",'5.1 DT'!AL105)</f>
        <v/>
      </c>
      <c r="AM109" s="315" t="str">
        <f>IF(OR('5.1 DT'!AM105="",'5.1 DT'!AM41=""),"",'5.1 DT'!AM105)</f>
        <v/>
      </c>
      <c r="AN109" s="315" t="str">
        <f>IF(OR('5.1 DT'!AN105="",'5.1 DT'!AN41=""),"",'5.1 DT'!AN105)</f>
        <v/>
      </c>
      <c r="AO109" s="315" t="str">
        <f>IF(OR('5.1 DT'!AO105="",'5.1 DT'!AO41=""),"",'5.1 DT'!AO105)</f>
        <v/>
      </c>
      <c r="AP109" s="315" t="str">
        <f>IF(OR('5.1 DT'!AP105="",'5.1 DT'!AP41=""),"",'5.1 DT'!AP105)</f>
        <v/>
      </c>
      <c r="AQ109" s="315" t="str">
        <f>IF(OR('5.1 DT'!AQ105="",'5.1 DT'!AQ41=""),"",'5.1 DT'!AQ105)</f>
        <v/>
      </c>
      <c r="AR109" s="315" t="str">
        <f>IF(OR('5.1 DT'!AR105="",'5.1 DT'!AR41=""),"",'5.1 DT'!AR105)</f>
        <v/>
      </c>
      <c r="AS109" s="315" t="str">
        <f>IF(OR('5.1 DT'!AS105="",'5.1 DT'!AS41=""),"",'5.1 DT'!AS105)</f>
        <v/>
      </c>
      <c r="AT109" s="315" t="str">
        <f>IF(OR('5.1 DT'!AT105="",'5.1 DT'!AT41=""),"",'5.1 DT'!AT105)</f>
        <v/>
      </c>
      <c r="AU109" s="315" t="str">
        <f>IF(OR('5.1 DT'!AU105="",'5.1 DT'!AU41=""),"",'5.1 DT'!AU105)</f>
        <v/>
      </c>
      <c r="AV109" s="315" t="str">
        <f>IF(OR('5.1 DT'!AV105="",'5.1 DT'!AV41=""),"",'5.1 DT'!AV105)</f>
        <v/>
      </c>
      <c r="AW109" s="315" t="str">
        <f>IF(OR('5.1 DT'!AW105="",'5.1 DT'!AW41=""),"",'5.1 DT'!AW105)</f>
        <v/>
      </c>
      <c r="AX109" s="315" t="str">
        <f>IF(OR('5.1 DT'!AX105="",'5.1 DT'!AX41=""),"",'5.1 DT'!AX105)</f>
        <v/>
      </c>
      <c r="AY109" s="315" t="str">
        <f>IF(OR('5.1 DT'!AY105="",'5.1 DT'!AY41=""),"",'5.1 DT'!AY105)</f>
        <v/>
      </c>
      <c r="AZ109" s="315" t="str">
        <f>IF(OR('5.1 DT'!AZ105="",'5.1 DT'!AZ41=""),"",'5.1 DT'!AZ105)</f>
        <v/>
      </c>
      <c r="BA109" s="315" t="str">
        <f>IF(OR('5.1 DT'!BA105="",'5.1 DT'!BA41=""),"",'5.1 DT'!BA105)</f>
        <v/>
      </c>
      <c r="BB109" s="315" t="str">
        <f>IF(OR('5.1 DT'!BB105="",'5.1 DT'!BB41=""),"",'5.1 DT'!BB105)</f>
        <v/>
      </c>
      <c r="BC109" s="315" t="str">
        <f>IF(OR('5.1 DT'!BC105="",'5.1 DT'!BC41=""),"",'5.1 DT'!BC105)</f>
        <v/>
      </c>
      <c r="BD109" s="315" t="str">
        <f>IF(OR('5.1 DT'!BD105="",'5.1 DT'!BD41=""),"",'5.1 DT'!BD105)</f>
        <v/>
      </c>
      <c r="BE109" s="315" t="str">
        <f>IF(OR('5.1 DT'!BE105="",'5.1 DT'!BE41=""),"",'5.1 DT'!BE105)</f>
        <v/>
      </c>
      <c r="BF109" s="315" t="str">
        <f>IF(OR('5.1 DT'!BF105="",'5.1 DT'!BF41=""),"",'5.1 DT'!BF105)</f>
        <v/>
      </c>
      <c r="BG109" s="315" t="str">
        <f>IF(OR('5.1 DT'!BG105="",'5.1 DT'!BG41=""),"",'5.1 DT'!BG105)</f>
        <v/>
      </c>
      <c r="BH109" s="315" t="str">
        <f>IF(OR('5.1 DT'!BH105="",'5.1 DT'!BH41=""),"",'5.1 DT'!BH105)</f>
        <v/>
      </c>
      <c r="BI109" s="315" t="str">
        <f>IF(OR('5.1 DT'!BI105="",'5.1 DT'!BI41=""),"",'5.1 DT'!BI105)</f>
        <v/>
      </c>
      <c r="BJ109" s="315" t="str">
        <f>IF(OR('5.1 DT'!BJ105="",'5.1 DT'!BJ41=""),"",'5.1 DT'!BJ105)</f>
        <v/>
      </c>
      <c r="BK109" s="315" t="str">
        <f>IF(OR('5.1 DT'!BK105="",'5.1 DT'!BK41=""),"",'5.1 DT'!BK105)</f>
        <v/>
      </c>
      <c r="BL109" s="315" t="str">
        <f>IF(OR('5.1 DT'!BL105="",'5.1 DT'!BL41=""),"",'5.1 DT'!BL105)</f>
        <v/>
      </c>
      <c r="BM109" s="315" t="str">
        <f>IF(OR('5.1 DT'!BM105="",'5.1 DT'!BM41=""),"",'5.1 DT'!BM105)</f>
        <v/>
      </c>
      <c r="BN109" s="315" t="str">
        <f>IF(OR('5.1 DT'!BN105="",'5.1 DT'!BN41=""),"",'5.1 DT'!BN105)</f>
        <v/>
      </c>
      <c r="BO109" s="315" t="str">
        <f>IF(OR('5.1 DT'!BO105="",'5.1 DT'!BO41=""),"",'5.1 DT'!BO105)</f>
        <v/>
      </c>
      <c r="BP109" s="315" t="str">
        <f>IF(OR('5.1 DT'!BP105="",'5.1 DT'!BP41=""),"",'5.1 DT'!BP105)</f>
        <v/>
      </c>
      <c r="BQ109" s="315" t="str">
        <f>IF(OR('5.1 DT'!BQ105="",'5.1 DT'!BQ41=""),"",'5.1 DT'!BQ105)</f>
        <v/>
      </c>
      <c r="BR109" s="315" t="str">
        <f>IF(OR('5.1 DT'!BR105="",'5.1 DT'!BR41=""),"",'5.1 DT'!BR105)</f>
        <v/>
      </c>
      <c r="BS109" s="315" t="str">
        <f>IF(OR('5.1 DT'!BS105="",'5.1 DT'!BS41=""),"",'5.1 DT'!BS105)</f>
        <v/>
      </c>
      <c r="BT109" s="315" t="str">
        <f>IF(OR('5.1 DT'!BT105="",'5.1 DT'!BT41=""),"",'5.1 DT'!BT105)</f>
        <v/>
      </c>
      <c r="BU109" s="315" t="str">
        <f>IF(OR('5.1 DT'!BU105="",'5.1 DT'!BU41=""),"",'5.1 DT'!BU105)</f>
        <v/>
      </c>
      <c r="BV109" s="315" t="str">
        <f>IF(OR('5.1 DT'!BV105="",'5.1 DT'!BV41=""),"",'5.1 DT'!BV105)</f>
        <v/>
      </c>
      <c r="BW109" s="315" t="str">
        <f>IF(OR('5.1 DT'!BW105="",'5.1 DT'!BW41=""),"",'5.1 DT'!BW105)</f>
        <v/>
      </c>
      <c r="BX109" s="315" t="str">
        <f>IF(OR('5.1 DT'!BX105="",'5.1 DT'!BX41=""),"",'5.1 DT'!BX105)</f>
        <v/>
      </c>
      <c r="BY109" s="315" t="str">
        <f>IF(OR('5.1 DT'!BY105="",'5.1 DT'!BY41=""),"",'5.1 DT'!BY105)</f>
        <v/>
      </c>
      <c r="BZ109" s="315" t="str">
        <f>IF(OR('5.1 DT'!BZ105="",'5.1 DT'!BZ41=""),"",'5.1 DT'!BZ105)</f>
        <v/>
      </c>
      <c r="CA109" s="315" t="str">
        <f>IF(OR('5.1 DT'!CA105="",'5.1 DT'!CA41=""),"",'5.1 DT'!CA105)</f>
        <v/>
      </c>
      <c r="CB109" s="315" t="str">
        <f>IF(OR('5.1 DT'!CB105="",'5.1 DT'!CB41=""),"",'5.1 DT'!CB105)</f>
        <v/>
      </c>
      <c r="CC109" s="315" t="str">
        <f>IF(OR('5.1 DT'!CC105="",'5.1 DT'!CC41=""),"",'5.1 DT'!CC105)</f>
        <v/>
      </c>
      <c r="CD109" s="315" t="str">
        <f>IF(OR('5.1 DT'!CD105="",'5.1 DT'!CD41=""),"",'5.1 DT'!CD105)</f>
        <v/>
      </c>
      <c r="CE109" s="315" t="str">
        <f>IF(OR('5.1 DT'!CE105="",'5.1 DT'!CE41=""),"",'5.1 DT'!CE105)</f>
        <v/>
      </c>
      <c r="CF109" s="315" t="str">
        <f>IF(OR('5.1 DT'!CF105="",'5.1 DT'!CF41=""),"",'5.1 DT'!CF105)</f>
        <v/>
      </c>
      <c r="CG109" s="315" t="str">
        <f>IF(OR('5.1 DT'!CG105="",'5.1 DT'!CG41=""),"",'5.1 DT'!CG105)</f>
        <v/>
      </c>
      <c r="CH109" s="315" t="str">
        <f>IF(OR('5.1 DT'!CH105="",'5.1 DT'!CH41=""),"",'5.1 DT'!CH105)</f>
        <v/>
      </c>
      <c r="CI109" s="315" t="str">
        <f>IF(OR('5.1 DT'!CI105="",'5.1 DT'!CI41=""),"",'5.1 DT'!CI105)</f>
        <v/>
      </c>
      <c r="CJ109" s="315" t="str">
        <f>IF(OR('5.1 DT'!CJ105="",'5.1 DT'!CJ41=""),"",'5.1 DT'!CJ105)</f>
        <v/>
      </c>
      <c r="CK109" s="315" t="str">
        <f>IF(OR('5.1 DT'!CK105="",'5.1 DT'!CK41=""),"",'5.1 DT'!CK105)</f>
        <v/>
      </c>
      <c r="CL109" s="315" t="str">
        <f>IF(OR('5.1 DT'!CL105="",'5.1 DT'!CL41=""),"",'5.1 DT'!CL105)</f>
        <v/>
      </c>
      <c r="CM109" s="315" t="str">
        <f>IF(OR('5.1 DT'!CM105="",'5.1 DT'!CM41=""),"",'5.1 DT'!CM105)</f>
        <v/>
      </c>
      <c r="CN109" s="315" t="str">
        <f>IF(OR('5.1 DT'!CN105="",'5.1 DT'!CN41=""),"",'5.1 DT'!CN105)</f>
        <v/>
      </c>
      <c r="CO109" s="315" t="str">
        <f>IF(OR('5.1 DT'!CO105="",'5.1 DT'!CO41=""),"",'5.1 DT'!CO105)</f>
        <v/>
      </c>
      <c r="CP109" s="315" t="str">
        <f>IF(OR('5.1 DT'!CP105="",'5.1 DT'!CP41=""),"",'5.1 DT'!CP105)</f>
        <v/>
      </c>
      <c r="CQ109" s="315" t="str">
        <f>IF(OR('5.1 DT'!CQ105="",'5.1 DT'!CQ41=""),"",'5.1 DT'!CQ105)</f>
        <v/>
      </c>
      <c r="CR109" s="315" t="str">
        <f>IF(OR('5.1 DT'!CR105="",'5.1 DT'!CR41=""),"",'5.1 DT'!CR105)</f>
        <v/>
      </c>
      <c r="CS109" s="315" t="str">
        <f>IF(OR('5.1 DT'!CS105="",'5.1 DT'!CS41=""),"",'5.1 DT'!CS105)</f>
        <v/>
      </c>
      <c r="CT109" s="315" t="str">
        <f>IF(OR('5.1 DT'!CT105="",'5.1 DT'!CT41=""),"",'5.1 DT'!CT105)</f>
        <v/>
      </c>
      <c r="CU109" s="315" t="str">
        <f>IF(OR('5.1 DT'!CU105="",'5.1 DT'!CU41=""),"",'5.1 DT'!CU105)</f>
        <v/>
      </c>
      <c r="CV109" s="315" t="str">
        <f>IF(OR('5.1 DT'!CV105="",'5.1 DT'!CV41=""),"",'5.1 DT'!CV105)</f>
        <v/>
      </c>
      <c r="CW109" s="315" t="str">
        <f>IF(OR('5.1 DT'!CW105="",'5.1 DT'!CW41=""),"",'5.1 DT'!CW105)</f>
        <v/>
      </c>
      <c r="CX109" s="315" t="str">
        <f>IF(OR('5.1 DT'!CX105="",'5.1 DT'!CX41=""),"",'5.1 DT'!CX105)</f>
        <v/>
      </c>
      <c r="CY109" s="315" t="str">
        <f>IF(OR('5.1 DT'!CY105="",'5.1 DT'!CY41=""),"",'5.1 DT'!CY105)</f>
        <v/>
      </c>
      <c r="CZ109" s="315" t="str">
        <f>IF(OR('5.1 DT'!CZ105="",'5.1 DT'!CZ41=""),"",'5.1 DT'!CZ105)</f>
        <v/>
      </c>
      <c r="DA109" s="315" t="str">
        <f>IF(OR('5.1 DT'!DA105="",'5.1 DT'!DA41=""),"",'5.1 DT'!DA105)</f>
        <v/>
      </c>
      <c r="DB109" s="315" t="str">
        <f>IF(OR('5.1 DT'!DB105="",'5.1 DT'!DB41=""),"",'5.1 DT'!DB105)</f>
        <v/>
      </c>
      <c r="DC109" s="315" t="str">
        <f>IF(OR('5.1 DT'!DC105="",'5.1 DT'!DC41=""),"",'5.1 DT'!DC105)</f>
        <v/>
      </c>
      <c r="DD109" s="315" t="str">
        <f>IF(OR('5.1 DT'!DD105="",'5.1 DT'!DD41=""),"",'5.1 DT'!DD105)</f>
        <v/>
      </c>
      <c r="DE109" s="315" t="str">
        <f>IF(OR('5.1 DT'!DE105="",'5.1 DT'!DE41=""),"",'5.1 DT'!DE105)</f>
        <v/>
      </c>
      <c r="DF109" s="315" t="str">
        <f>IF(OR('5.1 DT'!DF105="",'5.1 DT'!DF41=""),"",'5.1 DT'!DF105)</f>
        <v/>
      </c>
      <c r="DG109" s="315" t="str">
        <f>IF(OR('5.1 DT'!DG105="",'5.1 DT'!DG41=""),"",'5.1 DT'!DG105)</f>
        <v/>
      </c>
      <c r="DH109" s="315" t="str">
        <f>IF(OR('5.1 DT'!DH105="",'5.1 DT'!DH41=""),"",'5.1 DT'!DH105)</f>
        <v/>
      </c>
      <c r="DI109" s="315" t="str">
        <f>IF(OR('5.1 DT'!DI105="",'5.1 DT'!DI41=""),"",'5.1 DT'!DI105)</f>
        <v/>
      </c>
      <c r="DJ109" s="315" t="str">
        <f>IF(OR('5.1 DT'!DJ105="",'5.1 DT'!DJ41=""),"",'5.1 DT'!DJ105)</f>
        <v/>
      </c>
      <c r="DK109" s="315" t="str">
        <f>IF(OR('5.1 DT'!DK105="",'5.1 DT'!DK41=""),"",'5.1 DT'!DK105)</f>
        <v/>
      </c>
      <c r="DL109" s="315" t="str">
        <f>IF(OR('5.1 DT'!DL105="",'5.1 DT'!DL41=""),"",'5.1 DT'!DL105)</f>
        <v/>
      </c>
      <c r="DM109" s="315" t="str">
        <f>IF(OR('5.1 DT'!DM105="",'5.1 DT'!DM41=""),"",'5.1 DT'!DM105)</f>
        <v/>
      </c>
      <c r="DN109" s="315" t="str">
        <f>IF(OR('5.1 DT'!DN105="",'5.1 DT'!DN41=""),"",'5.1 DT'!DN105)</f>
        <v/>
      </c>
      <c r="DO109" s="315" t="str">
        <f>IF(OR('5.1 DT'!DO105="",'5.1 DT'!DO41=""),"",'5.1 DT'!DO105)</f>
        <v/>
      </c>
      <c r="DP109" s="315" t="str">
        <f>IF(OR('5.1 DT'!DP105="",'5.1 DT'!DP41=""),"",'5.1 DT'!DP105)</f>
        <v/>
      </c>
      <c r="DQ109" s="315" t="str">
        <f>IF(OR('5.1 DT'!DQ105="",'5.1 DT'!DQ41=""),"",'5.1 DT'!DQ105)</f>
        <v/>
      </c>
      <c r="DR109" s="315" t="str">
        <f>IF(OR('5.1 DT'!DR105="",'5.1 DT'!DR41=""),"",'5.1 DT'!DR105)</f>
        <v/>
      </c>
      <c r="DS109" s="315" t="str">
        <f>IF(OR('5.1 DT'!DS105="",'5.1 DT'!DS41=""),"",'5.1 DT'!DS105)</f>
        <v/>
      </c>
      <c r="DT109" s="315" t="str">
        <f>IF(OR('5.1 DT'!DT105="",'5.1 DT'!DT41=""),"",'5.1 DT'!DT105)</f>
        <v/>
      </c>
      <c r="DU109" s="315" t="str">
        <f>IF(OR('5.1 DT'!DU105="",'5.1 DT'!DU41=""),"",'5.1 DT'!DU105)</f>
        <v/>
      </c>
      <c r="DV109" s="315" t="str">
        <f>IF(OR('5.1 DT'!DV105="",'5.1 DT'!DV41=""),"",'5.1 DT'!DV105)</f>
        <v/>
      </c>
      <c r="DW109" s="315" t="str">
        <f>IF(OR('5.1 DT'!DW105="",'5.1 DT'!DW41=""),"",'5.1 DT'!DW105)</f>
        <v/>
      </c>
      <c r="DX109" s="315" t="str">
        <f>IF(OR('5.1 DT'!DX105="",'5.1 DT'!DX41=""),"",'5.1 DT'!DX105)</f>
        <v/>
      </c>
      <c r="DY109" s="315" t="str">
        <f>IF(OR('5.1 DT'!DY105="",'5.1 DT'!DY41=""),"",'5.1 DT'!DY105)</f>
        <v/>
      </c>
      <c r="DZ109" s="315" t="str">
        <f>IF(OR('5.1 DT'!DZ105="",'5.1 DT'!DZ41=""),"",'5.1 DT'!DZ105)</f>
        <v/>
      </c>
      <c r="EA109" s="315" t="str">
        <f>IF(OR('5.1 DT'!EA105="",'5.1 DT'!EA41=""),"",'5.1 DT'!EA105)</f>
        <v/>
      </c>
      <c r="EB109" s="315" t="str">
        <f>IF(OR('5.1 DT'!EB105="",'5.1 DT'!EB41=""),"",'5.1 DT'!EB105)</f>
        <v/>
      </c>
      <c r="EC109" s="315" t="str">
        <f>IF(OR('5.1 DT'!EC105="",'5.1 DT'!EC41=""),"",'5.1 DT'!EC105)</f>
        <v/>
      </c>
      <c r="ED109" s="315" t="str">
        <f>IF(OR('5.1 DT'!ED105="",'5.1 DT'!ED41=""),"",'5.1 DT'!ED105)</f>
        <v/>
      </c>
      <c r="EE109" s="315" t="str">
        <f>IF(OR('5.1 DT'!EE105="",'5.1 DT'!EE41=""),"",'5.1 DT'!EE105)</f>
        <v/>
      </c>
      <c r="EF109" s="315" t="str">
        <f>IF(OR('5.1 DT'!EF105="",'5.1 DT'!EF41=""),"",'5.1 DT'!EF105)</f>
        <v/>
      </c>
      <c r="EG109" s="315" t="str">
        <f>IF(OR('5.1 DT'!EG105="",'5.1 DT'!EG41=""),"",'5.1 DT'!EG105)</f>
        <v/>
      </c>
      <c r="EH109" s="315" t="str">
        <f>IF(OR('5.1 DT'!EH105="",'5.1 DT'!EH41=""),"",'5.1 DT'!EH105)</f>
        <v/>
      </c>
      <c r="EI109" s="315" t="str">
        <f>IF(OR('5.1 DT'!EI105="",'5.1 DT'!EI41=""),"",'5.1 DT'!EI105)</f>
        <v/>
      </c>
      <c r="EJ109" s="315" t="str">
        <f>IF(OR('5.1 DT'!EJ105="",'5.1 DT'!EJ41=""),"",'5.1 DT'!EJ105)</f>
        <v/>
      </c>
      <c r="EK109" s="315" t="str">
        <f>IF(OR('5.1 DT'!EK105="",'5.1 DT'!EK41=""),"",'5.1 DT'!EK105)</f>
        <v/>
      </c>
      <c r="EL109" s="315" t="str">
        <f>IF(OR('5.1 DT'!EL105="",'5.1 DT'!EL41=""),"",'5.1 DT'!EL105)</f>
        <v/>
      </c>
      <c r="EM109" s="315" t="str">
        <f>IF(OR('5.1 DT'!EM105="",'5.1 DT'!EM41=""),"",'5.1 DT'!EM105)</f>
        <v/>
      </c>
      <c r="EN109" s="315" t="str">
        <f>IF(OR('5.1 DT'!EN105="",'5.1 DT'!EN41=""),"",'5.1 DT'!EN105)</f>
        <v/>
      </c>
      <c r="EO109" s="315" t="str">
        <f>IF(OR('5.1 DT'!EO105="",'5.1 DT'!EO41=""),"",'5.1 DT'!EO105)</f>
        <v/>
      </c>
      <c r="EP109" s="315" t="str">
        <f>IF(OR('5.1 DT'!EP105="",'5.1 DT'!EP41=""),"",'5.1 DT'!EP105)</f>
        <v/>
      </c>
      <c r="EQ109" s="315" t="str">
        <f>IF(OR('5.1 DT'!EQ105="",'5.1 DT'!EQ41=""),"",'5.1 DT'!EQ105)</f>
        <v/>
      </c>
      <c r="ER109" s="315" t="str">
        <f>IF(OR('5.1 DT'!ER105="",'5.1 DT'!ER41=""),"",'5.1 DT'!ER105)</f>
        <v/>
      </c>
      <c r="ES109" s="315" t="str">
        <f>IF(OR('5.1 DT'!ES105="",'5.1 DT'!ES41=""),"",'5.1 DT'!ES105)</f>
        <v/>
      </c>
      <c r="ET109" s="315" t="str">
        <f>IF(OR('5.1 DT'!ET105="",'5.1 DT'!ET41=""),"",'5.1 DT'!ET105)</f>
        <v/>
      </c>
      <c r="EU109" s="315" t="str">
        <f>IF(OR('5.1 DT'!EU105="",'5.1 DT'!EU41=""),"",'5.1 DT'!EU105)</f>
        <v/>
      </c>
      <c r="EV109" s="315" t="str">
        <f>IF(OR('5.1 DT'!EV105="",'5.1 DT'!EV41=""),"",'5.1 DT'!EV105)</f>
        <v/>
      </c>
      <c r="EW109" s="315" t="str">
        <f>IF(OR('5.1 DT'!EW105="",'5.1 DT'!EW41=""),"",'5.1 DT'!EW105)</f>
        <v/>
      </c>
      <c r="EX109" s="315" t="str">
        <f>IF(OR('5.1 DT'!EX105="",'5.1 DT'!EX41=""),"",'5.1 DT'!EX105)</f>
        <v/>
      </c>
      <c r="EY109" s="315" t="str">
        <f>IF(OR('5.1 DT'!EY105="",'5.1 DT'!EY41=""),"",'5.1 DT'!EY105)</f>
        <v/>
      </c>
      <c r="EZ109" s="315" t="str">
        <f>IF(OR('5.1 DT'!EZ105="",'5.1 DT'!EZ41=""),"",'5.1 DT'!EZ105)</f>
        <v/>
      </c>
      <c r="FA109" s="315" t="str">
        <f>IF(OR('5.1 DT'!FA105="",'5.1 DT'!FA41=""),"",'5.1 DT'!FA105)</f>
        <v/>
      </c>
      <c r="FB109" s="315" t="str">
        <f>IF(OR('5.1 DT'!FB105="",'5.1 DT'!FB41=""),"",'5.1 DT'!FB105)</f>
        <v/>
      </c>
      <c r="FC109" s="315" t="str">
        <f>IF(OR('5.1 DT'!FC105="",'5.1 DT'!FC41=""),"",'5.1 DT'!FC105)</f>
        <v/>
      </c>
      <c r="FD109" s="315" t="str">
        <f>IF(OR('5.1 DT'!FD105="",'5.1 DT'!FD41=""),"",'5.1 DT'!FD105)</f>
        <v/>
      </c>
      <c r="FE109" s="315" t="str">
        <f>IF(OR('5.1 DT'!FE105="",'5.1 DT'!FE41=""),"",'5.1 DT'!FE105)</f>
        <v/>
      </c>
      <c r="FF109" s="315" t="str">
        <f>IF(OR('5.1 DT'!FF105="",'5.1 DT'!FF41=""),"",'5.1 DT'!FF105)</f>
        <v/>
      </c>
      <c r="FG109" s="315" t="str">
        <f>IF(OR('5.1 DT'!FG105="",'5.1 DT'!FG41=""),"",'5.1 DT'!FG105)</f>
        <v/>
      </c>
      <c r="FH109" s="315" t="str">
        <f>IF(OR('5.1 DT'!FH105="",'5.1 DT'!FH41=""),"",'5.1 DT'!FH105)</f>
        <v/>
      </c>
      <c r="FI109" s="315" t="str">
        <f>IF(OR('5.1 DT'!FI105="",'5.1 DT'!FI41=""),"",'5.1 DT'!FI105)</f>
        <v/>
      </c>
      <c r="FJ109" s="315" t="str">
        <f>IF(OR('5.1 DT'!FJ105="",'5.1 DT'!FJ41=""),"",'5.1 DT'!FJ105)</f>
        <v/>
      </c>
      <c r="FK109" s="315" t="str">
        <f>IF(OR('5.1 DT'!FK105="",'5.1 DT'!FK41=""),"",'5.1 DT'!FK105)</f>
        <v/>
      </c>
      <c r="FL109" s="315" t="str">
        <f>IF(OR('5.1 DT'!FL105="",'5.1 DT'!FL41=""),"",'5.1 DT'!FL105)</f>
        <v/>
      </c>
      <c r="FM109" s="315" t="str">
        <f>IF(OR('5.1 DT'!FM105="",'5.1 DT'!FM41=""),"",'5.1 DT'!FM105)</f>
        <v/>
      </c>
      <c r="FN109" s="315" t="str">
        <f>IF(OR('5.1 DT'!FN105="",'5.1 DT'!FN41=""),"",'5.1 DT'!FN105)</f>
        <v/>
      </c>
      <c r="FO109" s="315" t="str">
        <f>IF(OR('5.1 DT'!FO105="",'5.1 DT'!FO41=""),"",'5.1 DT'!FO105)</f>
        <v/>
      </c>
      <c r="FP109" s="315" t="str">
        <f>IF(OR('5.1 DT'!FP105="",'5.1 DT'!FP41=""),"",'5.1 DT'!FP105)</f>
        <v/>
      </c>
      <c r="FQ109" s="315" t="str">
        <f>IF(OR('5.1 DT'!FQ105="",'5.1 DT'!FQ41=""),"",'5.1 DT'!FQ105)</f>
        <v/>
      </c>
      <c r="FR109" s="315" t="str">
        <f>IF(OR('5.1 DT'!FR105="",'5.1 DT'!FR41=""),"",'5.1 DT'!FR105)</f>
        <v/>
      </c>
      <c r="FS109" s="315" t="str">
        <f>IF(OR('5.1 DT'!FS105="",'5.1 DT'!FS41=""),"",'5.1 DT'!FS105)</f>
        <v/>
      </c>
      <c r="FT109" s="315" t="str">
        <f>IF(OR('5.1 DT'!FT105="",'5.1 DT'!FT41=""),"",'5.1 DT'!FT105)</f>
        <v/>
      </c>
      <c r="FU109" s="315" t="str">
        <f>IF(OR('5.1 DT'!FU105="",'5.1 DT'!FU41=""),"",'5.1 DT'!FU105)</f>
        <v/>
      </c>
      <c r="FV109" s="315" t="str">
        <f>IF(OR('5.1 DT'!FV105="",'5.1 DT'!FV41=""),"",'5.1 DT'!FV105)</f>
        <v/>
      </c>
      <c r="FW109" s="315" t="str">
        <f>IF(OR('5.1 DT'!FW105="",'5.1 DT'!FW41=""),"",'5.1 DT'!FW105)</f>
        <v/>
      </c>
      <c r="FX109" s="315" t="str">
        <f>IF(OR('5.1 DT'!FX105="",'5.1 DT'!FX41=""),"",'5.1 DT'!FX105)</f>
        <v/>
      </c>
      <c r="FY109" s="315" t="str">
        <f>IF(OR('5.1 DT'!FY105="",'5.1 DT'!FY41=""),"",'5.1 DT'!FY105)</f>
        <v/>
      </c>
      <c r="FZ109" s="315" t="str">
        <f>IF(OR('5.1 DT'!FZ105="",'5.1 DT'!FZ41=""),"",'5.1 DT'!FZ105)</f>
        <v/>
      </c>
      <c r="GA109" s="315" t="str">
        <f>IF(OR('5.1 DT'!GA105="",'5.1 DT'!GA41=""),"",'5.1 DT'!GA105)</f>
        <v/>
      </c>
      <c r="GB109" s="315" t="str">
        <f>IF(OR('5.1 DT'!GB105="",'5.1 DT'!GB41=""),"",'5.1 DT'!GB105)</f>
        <v/>
      </c>
      <c r="GC109" s="315" t="str">
        <f>IF(OR('5.1 DT'!GC105="",'5.1 DT'!GC41=""),"",'5.1 DT'!GC105)</f>
        <v/>
      </c>
      <c r="GD109" s="315" t="str">
        <f>IF(OR('5.1 DT'!GD105="",'5.1 DT'!GD41=""),"",'5.1 DT'!GD105)</f>
        <v/>
      </c>
      <c r="GE109" s="315" t="str">
        <f>IF(OR('5.1 DT'!GE105="",'5.1 DT'!GE41=""),"",'5.1 DT'!GE105)</f>
        <v/>
      </c>
      <c r="GF109" s="315" t="str">
        <f>IF(OR('5.1 DT'!GF105="",'5.1 DT'!GF41=""),"",'5.1 DT'!GF105)</f>
        <v/>
      </c>
      <c r="GG109" s="315" t="str">
        <f>IF(OR('5.1 DT'!GG105="",'5.1 DT'!GG41=""),"",'5.1 DT'!GG105)</f>
        <v/>
      </c>
      <c r="GH109" s="315" t="str">
        <f>IF(OR('5.1 DT'!GH105="",'5.1 DT'!GH41=""),"",'5.1 DT'!GH105)</f>
        <v/>
      </c>
      <c r="GI109" s="315" t="str">
        <f>IF(OR('5.1 DT'!GI105="",'5.1 DT'!GI41=""),"",'5.1 DT'!GI105)</f>
        <v/>
      </c>
      <c r="GJ109" s="315" t="str">
        <f>IF(OR('5.1 DT'!GJ105="",'5.1 DT'!GJ41=""),"",'5.1 DT'!GJ105)</f>
        <v/>
      </c>
      <c r="GK109" s="315" t="str">
        <f>IF(OR('5.1 DT'!GK105="",'5.1 DT'!GK41=""),"",'5.1 DT'!GK105)</f>
        <v/>
      </c>
      <c r="GL109" s="315" t="str">
        <f>IF(OR('5.1 DT'!GL105="",'5.1 DT'!GL41=""),"",'5.1 DT'!GL105)</f>
        <v/>
      </c>
      <c r="GM109" s="315" t="str">
        <f>IF(OR('5.1 DT'!GM105="",'5.1 DT'!GM41=""),"",'5.1 DT'!GM105)</f>
        <v/>
      </c>
      <c r="GN109" s="315" t="str">
        <f>IF(OR('5.1 DT'!GN105="",'5.1 DT'!GN41=""),"",'5.1 DT'!GN105)</f>
        <v/>
      </c>
      <c r="GO109" s="315" t="str">
        <f>IF(OR('5.1 DT'!GO105="",'5.1 DT'!GO41=""),"",'5.1 DT'!GO105)</f>
        <v/>
      </c>
      <c r="GP109" s="315" t="str">
        <f>IF(OR('5.1 DT'!GP105="",'5.1 DT'!GP41=""),"",'5.1 DT'!GP105)</f>
        <v/>
      </c>
      <c r="GQ109" s="315" t="str">
        <f>IF(OR('5.1 DT'!GQ105="",'5.1 DT'!GQ41=""),"",'5.1 DT'!GQ105)</f>
        <v/>
      </c>
      <c r="GR109" s="315" t="str">
        <f>IF(OR('5.1 DT'!GR105="",'5.1 DT'!GR41=""),"",'5.1 DT'!GR105)</f>
        <v/>
      </c>
      <c r="GS109" s="315" t="str">
        <f>IF(OR('5.1 DT'!GS105="",'5.1 DT'!GS41=""),"",'5.1 DT'!GS105)</f>
        <v/>
      </c>
      <c r="GT109" s="315" t="str">
        <f>IF(OR('5.1 DT'!GT105="",'5.1 DT'!GT41=""),"",'5.1 DT'!GT105)</f>
        <v/>
      </c>
      <c r="GU109" s="315" t="str">
        <f>IF(OR('5.1 DT'!GU105="",'5.1 DT'!GU41=""),"",'5.1 DT'!GU105)</f>
        <v/>
      </c>
      <c r="GV109" s="315" t="str">
        <f>IF(OR('5.1 DT'!GV105="",'5.1 DT'!GV41=""),"",'5.1 DT'!GV105)</f>
        <v/>
      </c>
      <c r="GW109" s="315" t="str">
        <f>IF(OR('5.1 DT'!GW105="",'5.1 DT'!GW41=""),"",'5.1 DT'!GW105)</f>
        <v/>
      </c>
      <c r="GX109" s="315" t="str">
        <f>IF(OR('5.1 DT'!GX105="",'5.1 DT'!GX41=""),"",'5.1 DT'!GX105)</f>
        <v/>
      </c>
      <c r="GY109" s="315" t="str">
        <f>IF(OR('5.1 DT'!GY105="",'5.1 DT'!GY41=""),"",'5.1 DT'!GY105)</f>
        <v/>
      </c>
      <c r="GZ109" s="315" t="str">
        <f>IF(OR('5.1 DT'!GZ105="",'5.1 DT'!GZ41=""),"",'5.1 DT'!GZ105)</f>
        <v/>
      </c>
      <c r="HA109" s="315" t="str">
        <f>IF(OR('5.1 DT'!HA105="",'5.1 DT'!HA41=""),"",'5.1 DT'!HA105)</f>
        <v/>
      </c>
      <c r="HB109" s="315" t="str">
        <f>IF(OR('5.1 DT'!HB105="",'5.1 DT'!HB41=""),"",'5.1 DT'!HB105)</f>
        <v/>
      </c>
      <c r="HC109" s="315" t="str">
        <f>IF(OR('5.1 DT'!HC105="",'5.1 DT'!HC41=""),"",'5.1 DT'!HC105)</f>
        <v/>
      </c>
      <c r="HD109" s="315" t="str">
        <f>IF(OR('5.1 DT'!HD105="",'5.1 DT'!HD41=""),"",'5.1 DT'!HD105)</f>
        <v/>
      </c>
      <c r="HE109" s="315" t="str">
        <f>IF(OR('5.1 DT'!HE105="",'5.1 DT'!HE41=""),"",'5.1 DT'!HE105)</f>
        <v/>
      </c>
      <c r="HF109" s="315" t="str">
        <f>IF(OR('5.1 DT'!HF105="",'5.1 DT'!HF41=""),"",'5.1 DT'!HF105)</f>
        <v/>
      </c>
      <c r="HG109" s="315" t="str">
        <f>IF(OR('5.1 DT'!HG105="",'5.1 DT'!HG41=""),"",'5.1 DT'!HG105)</f>
        <v/>
      </c>
      <c r="HH109" s="315" t="str">
        <f>IF(OR('5.1 DT'!HH105="",'5.1 DT'!HH41=""),"",'5.1 DT'!HH105)</f>
        <v/>
      </c>
      <c r="HI109" s="315" t="str">
        <f>IF(OR('5.1 DT'!HI105="",'5.1 DT'!HI41=""),"",'5.1 DT'!HI105)</f>
        <v/>
      </c>
      <c r="HJ109" s="315" t="str">
        <f>IF(OR('5.1 DT'!HJ105="",'5.1 DT'!HJ41=""),"",'5.1 DT'!HJ105)</f>
        <v/>
      </c>
      <c r="HK109" s="315" t="str">
        <f>IF(OR('5.1 DT'!HK105="",'5.1 DT'!HK41=""),"",'5.1 DT'!HK105)</f>
        <v/>
      </c>
      <c r="HL109" s="315" t="str">
        <f>IF(OR('5.1 DT'!HL105="",'5.1 DT'!HL41=""),"",'5.1 DT'!HL105)</f>
        <v/>
      </c>
      <c r="HM109" s="315" t="str">
        <f>IF(OR('5.1 DT'!HM105="",'5.1 DT'!HM41=""),"",'5.1 DT'!HM105)</f>
        <v/>
      </c>
      <c r="HN109" s="315" t="str">
        <f>IF(OR('5.1 DT'!HN105="",'5.1 DT'!HN41=""),"",'5.1 DT'!HN105)</f>
        <v/>
      </c>
      <c r="HO109" s="315" t="str">
        <f>IF(OR('5.1 DT'!HO105="",'5.1 DT'!HO41=""),"",'5.1 DT'!HO105)</f>
        <v/>
      </c>
      <c r="HP109" s="315" t="str">
        <f>IF(OR('5.1 DT'!HP105="",'5.1 DT'!HP41=""),"",'5.1 DT'!HP105)</f>
        <v/>
      </c>
      <c r="HQ109" s="315" t="str">
        <f>IF(OR('5.1 DT'!HQ105="",'5.1 DT'!HQ41=""),"",'5.1 DT'!HQ105)</f>
        <v/>
      </c>
      <c r="HR109" s="315" t="str">
        <f>IF(OR('5.1 DT'!HR105="",'5.1 DT'!HR41=""),"",'5.1 DT'!HR105)</f>
        <v/>
      </c>
      <c r="HS109" s="315" t="str">
        <f>IF(OR('5.1 DT'!HS105="",'5.1 DT'!HS41=""),"",'5.1 DT'!HS105)</f>
        <v/>
      </c>
      <c r="HT109" s="315" t="str">
        <f>IF(OR('5.1 DT'!HT105="",'5.1 DT'!HT41=""),"",'5.1 DT'!HT105)</f>
        <v/>
      </c>
      <c r="HU109" s="315" t="str">
        <f>IF(OR('5.1 DT'!HU105="",'5.1 DT'!HU41=""),"",'5.1 DT'!HU105)</f>
        <v/>
      </c>
      <c r="HV109" s="315" t="str">
        <f>IF(OR('5.1 DT'!HV105="",'5.1 DT'!HV41=""),"",'5.1 DT'!HV105)</f>
        <v/>
      </c>
      <c r="HW109" s="315" t="str">
        <f>IF(OR('5.1 DT'!HW105="",'5.1 DT'!HW41=""),"",'5.1 DT'!HW105)</f>
        <v/>
      </c>
      <c r="HX109" s="315" t="str">
        <f>IF(OR('5.1 DT'!HX105="",'5.1 DT'!HX41=""),"",'5.1 DT'!HX105)</f>
        <v/>
      </c>
      <c r="HY109" s="315" t="str">
        <f>IF(OR('5.1 DT'!HY105="",'5.1 DT'!HY41=""),"",'5.1 DT'!HY105)</f>
        <v/>
      </c>
      <c r="HZ109" s="315" t="str">
        <f>IF(OR('5.1 DT'!HZ105="",'5.1 DT'!HZ41=""),"",'5.1 DT'!HZ105)</f>
        <v/>
      </c>
      <c r="IA109" s="315" t="str">
        <f>IF(OR('5.1 DT'!IA105="",'5.1 DT'!IA41=""),"",'5.1 DT'!IA105)</f>
        <v/>
      </c>
      <c r="IB109" s="315" t="str">
        <f>IF(OR('5.1 DT'!IB105="",'5.1 DT'!IB41=""),"",'5.1 DT'!IB105)</f>
        <v/>
      </c>
      <c r="IC109" s="315" t="str">
        <f>IF(OR('5.1 DT'!IC105="",'5.1 DT'!IC41=""),"",'5.1 DT'!IC105)</f>
        <v/>
      </c>
      <c r="ID109" s="315" t="str">
        <f>IF(OR('5.1 DT'!ID105="",'5.1 DT'!ID41=""),"",'5.1 DT'!ID105)</f>
        <v/>
      </c>
      <c r="IE109" s="315" t="str">
        <f>IF(OR('5.1 DT'!IE105="",'5.1 DT'!IE41=""),"",'5.1 DT'!IE105)</f>
        <v/>
      </c>
      <c r="IF109" s="315" t="str">
        <f>IF(OR('5.1 DT'!IF105="",'5.1 DT'!IF41=""),"",'5.1 DT'!IF105)</f>
        <v/>
      </c>
      <c r="IG109" s="315" t="str">
        <f>IF(OR('5.1 DT'!IG105="",'5.1 DT'!IG41=""),"",'5.1 DT'!IG105)</f>
        <v/>
      </c>
      <c r="IH109" s="315" t="str">
        <f>IF(OR('5.1 DT'!IH105="",'5.1 DT'!IH41=""),"",'5.1 DT'!IH105)</f>
        <v/>
      </c>
      <c r="II109" s="315" t="str">
        <f>IF(OR('5.1 DT'!II105="",'5.1 DT'!II41=""),"",'5.1 DT'!II105)</f>
        <v/>
      </c>
      <c r="IJ109" s="315" t="str">
        <f>IF(OR('5.1 DT'!IJ105="",'5.1 DT'!IJ41=""),"",'5.1 DT'!IJ105)</f>
        <v/>
      </c>
      <c r="IK109" s="315" t="str">
        <f>IF(OR('5.1 DT'!IK105="",'5.1 DT'!IK41=""),"",'5.1 DT'!IK105)</f>
        <v/>
      </c>
      <c r="IL109" s="315" t="str">
        <f>IF(OR('5.1 DT'!IL105="",'5.1 DT'!IL41=""),"",'5.1 DT'!IL105)</f>
        <v/>
      </c>
      <c r="IM109" s="315" t="str">
        <f>IF(OR('5.1 DT'!IM105="",'5.1 DT'!IM41=""),"",'5.1 DT'!IM105)</f>
        <v/>
      </c>
      <c r="IN109" s="315" t="str">
        <f>IF(OR('5.1 DT'!IN105="",'5.1 DT'!IN41=""),"",'5.1 DT'!IN105)</f>
        <v/>
      </c>
      <c r="IO109" s="315" t="str">
        <f>IF(OR('5.1 DT'!IO105="",'5.1 DT'!IO41=""),"",'5.1 DT'!IO105)</f>
        <v/>
      </c>
      <c r="IP109" s="315" t="str">
        <f>IF(OR('5.1 DT'!IP105="",'5.1 DT'!IP41=""),"",'5.1 DT'!IP105)</f>
        <v/>
      </c>
      <c r="IQ109" s="315" t="str">
        <f>IF(OR('5.1 DT'!IQ105="",'5.1 DT'!IQ41=""),"",'5.1 DT'!IQ105)</f>
        <v/>
      </c>
      <c r="IR109" s="315" t="str">
        <f>IF(OR('5.1 DT'!IR105="",'5.1 DT'!IR41=""),"",'5.1 DT'!IR105)</f>
        <v/>
      </c>
      <c r="IS109" s="315" t="str">
        <f>IF(OR('5.1 DT'!IS105="",'5.1 DT'!IS41=""),"",'5.1 DT'!IS105)</f>
        <v/>
      </c>
      <c r="IT109" s="315" t="str">
        <f>IF(OR('5.1 DT'!IT105="",'5.1 DT'!IT41=""),"",'5.1 DT'!IT105)</f>
        <v/>
      </c>
      <c r="IU109" s="315" t="str">
        <f>IF(OR('5.1 DT'!IU105="",'5.1 DT'!IU41=""),"",'5.1 DT'!IU105)</f>
        <v/>
      </c>
      <c r="IV109" s="315" t="str">
        <f>IF(OR('5.1 DT'!IV105="",'5.1 DT'!IV41=""),"",'5.1 DT'!IV105)</f>
        <v/>
      </c>
      <c r="IW109" s="315" t="str">
        <f>IF(OR('5.1 DT'!IW105="",'5.1 DT'!IW41=""),"",'5.1 DT'!IW105)</f>
        <v/>
      </c>
      <c r="IX109" s="315" t="str">
        <f>IF(OR('5.1 DT'!IX105="",'5.1 DT'!IX41=""),"",'5.1 DT'!IX105)</f>
        <v/>
      </c>
      <c r="IY109" s="315" t="str">
        <f>IF(OR('5.1 DT'!IY105="",'5.1 DT'!IY41=""),"",'5.1 DT'!IY105)</f>
        <v/>
      </c>
      <c r="IZ109" s="315" t="str">
        <f>IF(OR('5.1 DT'!IZ105="",'5.1 DT'!IZ41=""),"",'5.1 DT'!IZ105)</f>
        <v/>
      </c>
      <c r="JA109" s="315" t="str">
        <f>IF(OR('5.1 DT'!JA105="",'5.1 DT'!JA41=""),"",'5.1 DT'!JA105)</f>
        <v/>
      </c>
      <c r="JB109" s="315" t="str">
        <f>IF(OR('5.1 DT'!JB105="",'5.1 DT'!JB41=""),"",'5.1 DT'!JB105)</f>
        <v/>
      </c>
      <c r="JC109" s="315" t="str">
        <f>IF(OR('5.1 DT'!JC105="",'5.1 DT'!JC41=""),"",'5.1 DT'!JC105)</f>
        <v/>
      </c>
      <c r="JD109" s="315" t="str">
        <f>IF(OR('5.1 DT'!JD105="",'5.1 DT'!JD41=""),"",'5.1 DT'!JD105)</f>
        <v/>
      </c>
      <c r="JE109" s="315" t="str">
        <f>IF(OR('5.1 DT'!JE105="",'5.1 DT'!JE41=""),"",'5.1 DT'!JE105)</f>
        <v/>
      </c>
      <c r="JF109" s="315" t="str">
        <f>IF(OR('5.1 DT'!JF105="",'5.1 DT'!JF41=""),"",'5.1 DT'!JF105)</f>
        <v/>
      </c>
      <c r="JG109" s="315" t="str">
        <f>IF(OR('5.1 DT'!JG105="",'5.1 DT'!JG41=""),"",'5.1 DT'!JG105)</f>
        <v/>
      </c>
      <c r="JH109" s="315" t="str">
        <f>IF(OR('5.1 DT'!JH105="",'5.1 DT'!JH41=""),"",'5.1 DT'!JH105)</f>
        <v/>
      </c>
      <c r="JI109" s="315" t="str">
        <f>IF(OR('5.1 DT'!JI105="",'5.1 DT'!JI41=""),"",'5.1 DT'!JI105)</f>
        <v/>
      </c>
      <c r="JJ109" s="315" t="str">
        <f>IF(OR('5.1 DT'!JJ105="",'5.1 DT'!JJ41=""),"",'5.1 DT'!JJ105)</f>
        <v/>
      </c>
      <c r="JK109" s="315" t="str">
        <f>IF(OR('5.1 DT'!JK105="",'5.1 DT'!JK41=""),"",'5.1 DT'!JK105)</f>
        <v/>
      </c>
      <c r="JL109" s="315" t="str">
        <f>IF(OR('5.1 DT'!JL105="",'5.1 DT'!JL41=""),"",'5.1 DT'!JL105)</f>
        <v/>
      </c>
      <c r="JM109" s="315" t="str">
        <f>IF(OR('5.1 DT'!JM105="",'5.1 DT'!JM41=""),"",'5.1 DT'!JM105)</f>
        <v/>
      </c>
      <c r="JN109" s="315" t="str">
        <f>IF(OR('5.1 DT'!JN105="",'5.1 DT'!JN41=""),"",'5.1 DT'!JN105)</f>
        <v/>
      </c>
      <c r="JO109" s="315" t="str">
        <f>IF(OR('5.1 DT'!JO105="",'5.1 DT'!JO41=""),"",'5.1 DT'!JO105)</f>
        <v/>
      </c>
      <c r="JP109" s="315" t="str">
        <f>IF(OR('5.1 DT'!JP105="",'5.1 DT'!JP41=""),"",'5.1 DT'!JP105)</f>
        <v/>
      </c>
      <c r="JQ109" s="315" t="str">
        <f>IF(OR('5.1 DT'!JQ105="",'5.1 DT'!JQ41=""),"",'5.1 DT'!JQ105)</f>
        <v/>
      </c>
      <c r="JR109" s="315" t="str">
        <f>IF(OR('5.1 DT'!JR105="",'5.1 DT'!JR41=""),"",'5.1 DT'!JR105)</f>
        <v/>
      </c>
      <c r="JS109" s="315" t="str">
        <f>IF(OR('5.1 DT'!JS105="",'5.1 DT'!JS41=""),"",'5.1 DT'!JS105)</f>
        <v/>
      </c>
      <c r="JT109" s="315" t="str">
        <f>IF(OR('5.1 DT'!JT105="",'5.1 DT'!JT41=""),"",'5.1 DT'!JT105)</f>
        <v/>
      </c>
      <c r="JU109" s="315" t="str">
        <f>IF(OR('5.1 DT'!JU105="",'5.1 DT'!JU41=""),"",'5.1 DT'!JU105)</f>
        <v/>
      </c>
      <c r="JV109" s="315" t="str">
        <f>IF(OR('5.1 DT'!JV105="",'5.1 DT'!JV41=""),"",'5.1 DT'!JV105)</f>
        <v/>
      </c>
      <c r="JW109" s="315" t="str">
        <f>IF(OR('5.1 DT'!JW105="",'5.1 DT'!JW41=""),"",'5.1 DT'!JW105)</f>
        <v/>
      </c>
      <c r="JX109" s="315" t="str">
        <f>IF(OR('5.1 DT'!JX105="",'5.1 DT'!JX41=""),"",'5.1 DT'!JX105)</f>
        <v/>
      </c>
      <c r="JY109" s="315" t="str">
        <f>IF(OR('5.1 DT'!JY105="",'5.1 DT'!JY41=""),"",'5.1 DT'!JY105)</f>
        <v/>
      </c>
      <c r="JZ109" s="315" t="str">
        <f>IF(OR('5.1 DT'!JZ105="",'5.1 DT'!JZ41=""),"",'5.1 DT'!JZ105)</f>
        <v/>
      </c>
      <c r="KA109" s="315" t="str">
        <f>IF(OR('5.1 DT'!KA105="",'5.1 DT'!KA41=""),"",'5.1 DT'!KA105)</f>
        <v/>
      </c>
      <c r="KB109" s="315" t="str">
        <f>IF(OR('5.1 DT'!KB105="",'5.1 DT'!KB41=""),"",'5.1 DT'!KB105)</f>
        <v/>
      </c>
      <c r="KC109" s="315" t="str">
        <f>IF(OR('5.1 DT'!KC105="",'5.1 DT'!KC41=""),"",'5.1 DT'!KC105)</f>
        <v/>
      </c>
      <c r="KD109" s="315" t="str">
        <f>IF(OR('5.1 DT'!KD105="",'5.1 DT'!KD41=""),"",'5.1 DT'!KD105)</f>
        <v/>
      </c>
      <c r="KE109" s="315" t="str">
        <f>IF(OR('5.1 DT'!KE105="",'5.1 DT'!KE41=""),"",'5.1 DT'!KE105)</f>
        <v/>
      </c>
      <c r="KF109" s="315" t="str">
        <f>IF(OR('5.1 DT'!KF105="",'5.1 DT'!KF41=""),"",'5.1 DT'!KF105)</f>
        <v/>
      </c>
      <c r="KG109" s="315" t="str">
        <f>IF(OR('5.1 DT'!KG105="",'5.1 DT'!KG41=""),"",'5.1 DT'!KG105)</f>
        <v/>
      </c>
      <c r="KH109" s="315" t="str">
        <f>IF(OR('5.1 DT'!KH105="",'5.1 DT'!KH41=""),"",'5.1 DT'!KH105)</f>
        <v/>
      </c>
      <c r="KI109" s="315" t="str">
        <f>IF(OR('5.1 DT'!KI105="",'5.1 DT'!KI41=""),"",'5.1 DT'!KI105)</f>
        <v/>
      </c>
      <c r="KJ109" s="315" t="str">
        <f>IF(OR('5.1 DT'!KJ105="",'5.1 DT'!KJ41=""),"",'5.1 DT'!KJ105)</f>
        <v/>
      </c>
      <c r="KK109" s="315" t="str">
        <f>IF(OR('5.1 DT'!KK105="",'5.1 DT'!KK41=""),"",'5.1 DT'!KK105)</f>
        <v/>
      </c>
      <c r="KL109" s="315" t="str">
        <f>IF(OR('5.1 DT'!KL105="",'5.1 DT'!KL41=""),"",'5.1 DT'!KL105)</f>
        <v/>
      </c>
      <c r="KM109" s="315" t="str">
        <f>IF(OR('5.1 DT'!KM105="",'5.1 DT'!KM41=""),"",'5.1 DT'!KM105)</f>
        <v/>
      </c>
      <c r="KN109" s="315" t="str">
        <f>IF(OR('5.1 DT'!KN105="",'5.1 DT'!KN41=""),"",'5.1 DT'!KN105)</f>
        <v/>
      </c>
      <c r="KO109" s="315" t="str">
        <f>IF(OR('5.1 DT'!KO105="",'5.1 DT'!KO41=""),"",'5.1 DT'!KO105)</f>
        <v/>
      </c>
      <c r="KP109" s="315" t="str">
        <f>IF(OR('5.1 DT'!KP105="",'5.1 DT'!KP41=""),"",'5.1 DT'!KP105)</f>
        <v/>
      </c>
      <c r="KQ109" s="315" t="str">
        <f>IF(OR('5.1 DT'!KQ105="",'5.1 DT'!KQ41=""),"",'5.1 DT'!KQ105)</f>
        <v/>
      </c>
      <c r="KR109" s="315" t="str">
        <f>IF(OR('5.1 DT'!KR105="",'5.1 DT'!KR41=""),"",'5.1 DT'!KR105)</f>
        <v/>
      </c>
      <c r="KS109" s="315" t="str">
        <f>IF(OR('5.1 DT'!KS105="",'5.1 DT'!KS41=""),"",'5.1 DT'!KS105)</f>
        <v/>
      </c>
      <c r="KT109" s="315" t="str">
        <f>IF(OR('5.1 DT'!KT105="",'5.1 DT'!KT41=""),"",'5.1 DT'!KT105)</f>
        <v/>
      </c>
      <c r="KU109" s="315" t="str">
        <f>IF(OR('5.1 DT'!KU105="",'5.1 DT'!KU41=""),"",'5.1 DT'!KU105)</f>
        <v/>
      </c>
      <c r="KV109" s="315" t="str">
        <f>IF(OR('5.1 DT'!KV105="",'5.1 DT'!KV41=""),"",'5.1 DT'!KV105)</f>
        <v/>
      </c>
      <c r="KW109" s="315" t="str">
        <f>IF(OR('5.1 DT'!KW105="",'5.1 DT'!KW41=""),"",'5.1 DT'!KW105)</f>
        <v/>
      </c>
      <c r="KX109" s="315" t="str">
        <f>IF(OR('5.1 DT'!KX105="",'5.1 DT'!KX41=""),"",'5.1 DT'!KX105)</f>
        <v/>
      </c>
      <c r="KY109" s="315" t="str">
        <f>IF(OR('5.1 DT'!KY105="",'5.1 DT'!KY41=""),"",'5.1 DT'!KY105)</f>
        <v/>
      </c>
      <c r="KZ109" s="315" t="str">
        <f>IF(OR('5.1 DT'!KZ105="",'5.1 DT'!KZ41=""),"",'5.1 DT'!KZ105)</f>
        <v/>
      </c>
      <c r="LA109" s="315" t="str">
        <f>IF(OR('5.1 DT'!LA105="",'5.1 DT'!LA41=""),"",'5.1 DT'!LA105)</f>
        <v/>
      </c>
      <c r="LB109" s="315" t="str">
        <f>IF(OR('5.1 DT'!LB105="",'5.1 DT'!LB41=""),"",'5.1 DT'!LB105)</f>
        <v/>
      </c>
      <c r="LC109" s="315" t="str">
        <f>IF(OR('5.1 DT'!LC105="",'5.1 DT'!LC41=""),"",'5.1 DT'!LC105)</f>
        <v/>
      </c>
      <c r="LD109" s="315" t="str">
        <f>IF(OR('5.1 DT'!LD105="",'5.1 DT'!LD41=""),"",'5.1 DT'!LD105)</f>
        <v/>
      </c>
      <c r="LE109" s="315" t="str">
        <f>IF(OR('5.1 DT'!LE105="",'5.1 DT'!LE41=""),"",'5.1 DT'!LE105)</f>
        <v/>
      </c>
      <c r="LF109" s="315" t="str">
        <f>IF(OR('5.1 DT'!LF105="",'5.1 DT'!LF41=""),"",'5.1 DT'!LF105)</f>
        <v/>
      </c>
      <c r="LG109" s="315" t="str">
        <f>IF(OR('5.1 DT'!LG105="",'5.1 DT'!LG41=""),"",'5.1 DT'!LG105)</f>
        <v/>
      </c>
      <c r="LH109" s="315" t="str">
        <f>IF(OR('5.1 DT'!LH105="",'5.1 DT'!LH41=""),"",'5.1 DT'!LH105)</f>
        <v/>
      </c>
      <c r="LI109" s="315" t="str">
        <f>IF(OR('5.1 DT'!LI105="",'5.1 DT'!LI41=""),"",'5.1 DT'!LI105)</f>
        <v/>
      </c>
      <c r="LJ109" s="315" t="str">
        <f>IF(OR('5.1 DT'!LJ105="",'5.1 DT'!LJ41=""),"",'5.1 DT'!LJ105)</f>
        <v/>
      </c>
      <c r="LK109" s="315" t="str">
        <f>IF(OR('5.1 DT'!LK105="",'5.1 DT'!LK41=""),"",'5.1 DT'!LK105)</f>
        <v/>
      </c>
      <c r="LL109" s="315" t="str">
        <f>IF(OR('5.1 DT'!LL105="",'5.1 DT'!LL41=""),"",'5.1 DT'!LL105)</f>
        <v/>
      </c>
      <c r="LM109" s="315" t="str">
        <f>IF(OR('5.1 DT'!LM105="",'5.1 DT'!LM41=""),"",'5.1 DT'!LM105)</f>
        <v/>
      </c>
      <c r="LN109" s="315" t="str">
        <f>IF(OR('5.1 DT'!LN105="",'5.1 DT'!LN41=""),"",'5.1 DT'!LN105)</f>
        <v/>
      </c>
      <c r="LO109" s="315" t="str">
        <f>IF(OR('5.1 DT'!LO105="",'5.1 DT'!LO41=""),"",'5.1 DT'!LO105)</f>
        <v/>
      </c>
      <c r="LP109" s="315" t="str">
        <f>IF(OR('5.1 DT'!LP105="",'5.1 DT'!LP41=""),"",'5.1 DT'!LP105)</f>
        <v/>
      </c>
      <c r="LQ109" s="315" t="str">
        <f>IF(OR('5.1 DT'!LQ105="",'5.1 DT'!LQ41=""),"",'5.1 DT'!LQ105)</f>
        <v/>
      </c>
      <c r="LR109" s="315" t="str">
        <f>IF(OR('5.1 DT'!LR105="",'5.1 DT'!LR41=""),"",'5.1 DT'!LR105)</f>
        <v/>
      </c>
      <c r="LS109" s="315" t="str">
        <f>IF(OR('5.1 DT'!LS105="",'5.1 DT'!LS41=""),"",'5.1 DT'!LS105)</f>
        <v/>
      </c>
      <c r="LT109" s="315" t="str">
        <f>IF(OR('5.1 DT'!LT105="",'5.1 DT'!LT41=""),"",'5.1 DT'!LT105)</f>
        <v/>
      </c>
      <c r="LU109" s="315" t="str">
        <f>IF(OR('5.1 DT'!LU105="",'5.1 DT'!LU41=""),"",'5.1 DT'!LU105)</f>
        <v/>
      </c>
      <c r="LV109" s="315" t="str">
        <f>IF(OR('5.1 DT'!LV105="",'5.1 DT'!LV41=""),"",'5.1 DT'!LV105)</f>
        <v/>
      </c>
      <c r="LW109" s="315" t="str">
        <f>IF(OR('5.1 DT'!LW105="",'5.1 DT'!LW41=""),"",'5.1 DT'!LW105)</f>
        <v/>
      </c>
      <c r="LX109" s="315" t="str">
        <f>IF(OR('5.1 DT'!LX105="",'5.1 DT'!LX41=""),"",'5.1 DT'!LX105)</f>
        <v/>
      </c>
      <c r="LY109" s="315" t="str">
        <f>IF(OR('5.1 DT'!LY105="",'5.1 DT'!LY41=""),"",'5.1 DT'!LY105)</f>
        <v/>
      </c>
      <c r="LZ109" s="315" t="str">
        <f>IF(OR('5.1 DT'!LZ105="",'5.1 DT'!LZ41=""),"",'5.1 DT'!LZ105)</f>
        <v/>
      </c>
      <c r="MA109" s="315" t="str">
        <f>IF(OR('5.1 DT'!MA105="",'5.1 DT'!MA41=""),"",'5.1 DT'!MA105)</f>
        <v/>
      </c>
      <c r="MB109" s="315" t="str">
        <f>IF(OR('5.1 DT'!MB105="",'5.1 DT'!MB41=""),"",'5.1 DT'!MB105)</f>
        <v/>
      </c>
      <c r="MC109" s="315" t="str">
        <f>IF(OR('5.1 DT'!MC105="",'5.1 DT'!MC41=""),"",'5.1 DT'!MC105)</f>
        <v/>
      </c>
      <c r="MD109" s="315" t="str">
        <f>IF(OR('5.1 DT'!MD105="",'5.1 DT'!MD41=""),"",'5.1 DT'!MD105)</f>
        <v/>
      </c>
      <c r="ME109" s="315" t="str">
        <f>IF(OR('5.1 DT'!ME105="",'5.1 DT'!ME41=""),"",'5.1 DT'!ME105)</f>
        <v/>
      </c>
      <c r="MF109" s="315" t="str">
        <f>IF(OR('5.1 DT'!MF105="",'5.1 DT'!MF41=""),"",'5.1 DT'!MF105)</f>
        <v/>
      </c>
      <c r="MG109" s="315" t="str">
        <f>IF(OR('5.1 DT'!MG105="",'5.1 DT'!MG41=""),"",'5.1 DT'!MG105)</f>
        <v/>
      </c>
      <c r="MH109" s="315" t="str">
        <f>IF(OR('5.1 DT'!MH105="",'5.1 DT'!MH41=""),"",'5.1 DT'!MH105)</f>
        <v/>
      </c>
    </row>
    <row r="110" spans="1:346" x14ac:dyDescent="0.3">
      <c r="A110" s="9"/>
      <c r="B110" s="232" t="s">
        <v>103</v>
      </c>
      <c r="C110" s="121" t="s">
        <v>104</v>
      </c>
      <c r="D110" s="233" t="e">
        <f>Reporting_Currency_Code</f>
        <v>#N/A</v>
      </c>
      <c r="E110" s="233">
        <f>Reporting_Currency_Name</f>
        <v>0</v>
      </c>
      <c r="F110" s="233">
        <f>Reporting_Scale_Name</f>
        <v>0</v>
      </c>
      <c r="G110" s="315" t="str">
        <f>IF(OR('5.1 DT'!G105="",'5.1 DT'!G41=""),"",'5.1 DT'!G41)</f>
        <v/>
      </c>
      <c r="H110" s="315" t="str">
        <f>IF(OR('5.1 DT'!H105="",'5.1 DT'!H41=""),"",'5.1 DT'!H41)</f>
        <v/>
      </c>
      <c r="I110" s="315" t="str">
        <f>IF(OR('5.1 DT'!I105="",'5.1 DT'!I41=""),"",'5.1 DT'!I41)</f>
        <v/>
      </c>
      <c r="J110" s="315" t="str">
        <f>IF(OR('5.1 DT'!J105="",'5.1 DT'!J41=""),"",'5.1 DT'!J41)</f>
        <v/>
      </c>
      <c r="K110" s="315" t="str">
        <f>IF(OR('5.1 DT'!K105="",'5.1 DT'!K41=""),"",'5.1 DT'!K41)</f>
        <v/>
      </c>
      <c r="L110" s="315" t="str">
        <f>IF(OR('5.1 DT'!L105="",'5.1 DT'!L41=""),"",'5.1 DT'!L41)</f>
        <v/>
      </c>
      <c r="M110" s="315" t="str">
        <f>IF(OR('5.1 DT'!M105="",'5.1 DT'!M41=""),"",'5.1 DT'!M41)</f>
        <v/>
      </c>
      <c r="N110" s="315" t="str">
        <f>IF(OR('5.1 DT'!N105="",'5.1 DT'!N41=""),"",'5.1 DT'!N41)</f>
        <v/>
      </c>
      <c r="O110" s="315" t="str">
        <f>IF(OR('5.1 DT'!O105="",'5.1 DT'!O41=""),"",'5.1 DT'!O41)</f>
        <v/>
      </c>
      <c r="P110" s="315" t="str">
        <f>IF(OR('5.1 DT'!P105="",'5.1 DT'!P41=""),"",'5.1 DT'!P41)</f>
        <v/>
      </c>
      <c r="Q110" s="315" t="str">
        <f>IF(OR('5.1 DT'!Q105="",'5.1 DT'!Q41=""),"",'5.1 DT'!Q41)</f>
        <v/>
      </c>
      <c r="R110" s="315" t="str">
        <f>IF(OR('5.1 DT'!R105="",'5.1 DT'!R41=""),"",'5.1 DT'!R41)</f>
        <v/>
      </c>
      <c r="S110" s="315" t="str">
        <f>IF(OR('5.1 DT'!S105="",'5.1 DT'!S41=""),"",'5.1 DT'!S41)</f>
        <v/>
      </c>
      <c r="T110" s="315" t="str">
        <f>IF(OR('5.1 DT'!T105="",'5.1 DT'!T41=""),"",'5.1 DT'!T41)</f>
        <v/>
      </c>
      <c r="U110" s="315" t="str">
        <f>IF(OR('5.1 DT'!U105="",'5.1 DT'!U41=""),"",'5.1 DT'!U41)</f>
        <v/>
      </c>
      <c r="V110" s="315" t="str">
        <f>IF(OR('5.1 DT'!V105="",'5.1 DT'!V41=""),"",'5.1 DT'!V41)</f>
        <v/>
      </c>
      <c r="W110" s="315" t="str">
        <f>IF(OR('5.1 DT'!W105="",'5.1 DT'!W41=""),"",'5.1 DT'!W41)</f>
        <v/>
      </c>
      <c r="X110" s="315" t="str">
        <f>IF(OR('5.1 DT'!X105="",'5.1 DT'!X41=""),"",'5.1 DT'!X41)</f>
        <v/>
      </c>
      <c r="Y110" s="315" t="str">
        <f>IF(OR('5.1 DT'!Y105="",'5.1 DT'!Y41=""),"",'5.1 DT'!Y41)</f>
        <v/>
      </c>
      <c r="Z110" s="315" t="str">
        <f>IF(OR('5.1 DT'!Z105="",'5.1 DT'!Z41=""),"",'5.1 DT'!Z41)</f>
        <v/>
      </c>
      <c r="AA110" s="315" t="str">
        <f>IF(OR('5.1 DT'!AA105="",'5.1 DT'!AA41=""),"",'5.1 DT'!AA41)</f>
        <v/>
      </c>
      <c r="AB110" s="315" t="str">
        <f>IF(OR('5.1 DT'!AB105="",'5.1 DT'!AB41=""),"",'5.1 DT'!AB41)</f>
        <v/>
      </c>
      <c r="AC110" s="315" t="str">
        <f>IF(OR('5.1 DT'!AC105="",'5.1 DT'!AC41=""),"",'5.1 DT'!AC41)</f>
        <v/>
      </c>
      <c r="AD110" s="315" t="str">
        <f>IF(OR('5.1 DT'!AD105="",'5.1 DT'!AD41=""),"",'5.1 DT'!AD41)</f>
        <v/>
      </c>
      <c r="AE110" s="315" t="str">
        <f>IF(OR('5.1 DT'!AE105="",'5.1 DT'!AE41=""),"",'5.1 DT'!AE41)</f>
        <v/>
      </c>
      <c r="AF110" s="315" t="str">
        <f>IF(OR('5.1 DT'!AF105="",'5.1 DT'!AF41=""),"",'5.1 DT'!AF41)</f>
        <v/>
      </c>
      <c r="AG110" s="315" t="str">
        <f>IF(OR('5.1 DT'!AG105="",'5.1 DT'!AG41=""),"",'5.1 DT'!AG41)</f>
        <v/>
      </c>
      <c r="AH110" s="315" t="str">
        <f>IF(OR('5.1 DT'!AH105="",'5.1 DT'!AH41=""),"",'5.1 DT'!AH41)</f>
        <v/>
      </c>
      <c r="AI110" s="315" t="str">
        <f>IF(OR('5.1 DT'!AI105="",'5.1 DT'!AI41=""),"",'5.1 DT'!AI41)</f>
        <v/>
      </c>
      <c r="AJ110" s="315" t="str">
        <f>IF(OR('5.1 DT'!AJ105="",'5.1 DT'!AJ41=""),"",'5.1 DT'!AJ41)</f>
        <v/>
      </c>
      <c r="AK110" s="315" t="str">
        <f>IF(OR('5.1 DT'!AK105="",'5.1 DT'!AK41=""),"",'5.1 DT'!AK41)</f>
        <v/>
      </c>
      <c r="AL110" s="315" t="str">
        <f>IF(OR('5.1 DT'!AL105="",'5.1 DT'!AL41=""),"",'5.1 DT'!AL41)</f>
        <v/>
      </c>
      <c r="AM110" s="315" t="str">
        <f>IF(OR('5.1 DT'!AM105="",'5.1 DT'!AM41=""),"",'5.1 DT'!AM41)</f>
        <v/>
      </c>
      <c r="AN110" s="315" t="str">
        <f>IF(OR('5.1 DT'!AN105="",'5.1 DT'!AN41=""),"",'5.1 DT'!AN41)</f>
        <v/>
      </c>
      <c r="AO110" s="315" t="str">
        <f>IF(OR('5.1 DT'!AO105="",'5.1 DT'!AO41=""),"",'5.1 DT'!AO41)</f>
        <v/>
      </c>
      <c r="AP110" s="315" t="str">
        <f>IF(OR('5.1 DT'!AP105="",'5.1 DT'!AP41=""),"",'5.1 DT'!AP41)</f>
        <v/>
      </c>
      <c r="AQ110" s="315" t="str">
        <f>IF(OR('5.1 DT'!AQ105="",'5.1 DT'!AQ41=""),"",'5.1 DT'!AQ41)</f>
        <v/>
      </c>
      <c r="AR110" s="315" t="str">
        <f>IF(OR('5.1 DT'!AR105="",'5.1 DT'!AR41=""),"",'5.1 DT'!AR41)</f>
        <v/>
      </c>
      <c r="AS110" s="315" t="str">
        <f>IF(OR('5.1 DT'!AS105="",'5.1 DT'!AS41=""),"",'5.1 DT'!AS41)</f>
        <v/>
      </c>
      <c r="AT110" s="315" t="str">
        <f>IF(OR('5.1 DT'!AT105="",'5.1 DT'!AT41=""),"",'5.1 DT'!AT41)</f>
        <v/>
      </c>
      <c r="AU110" s="315" t="str">
        <f>IF(OR('5.1 DT'!AU105="",'5.1 DT'!AU41=""),"",'5.1 DT'!AU41)</f>
        <v/>
      </c>
      <c r="AV110" s="315" t="str">
        <f>IF(OR('5.1 DT'!AV105="",'5.1 DT'!AV41=""),"",'5.1 DT'!AV41)</f>
        <v/>
      </c>
      <c r="AW110" s="315" t="str">
        <f>IF(OR('5.1 DT'!AW105="",'5.1 DT'!AW41=""),"",'5.1 DT'!AW41)</f>
        <v/>
      </c>
      <c r="AX110" s="315" t="str">
        <f>IF(OR('5.1 DT'!AX105="",'5.1 DT'!AX41=""),"",'5.1 DT'!AX41)</f>
        <v/>
      </c>
      <c r="AY110" s="315" t="str">
        <f>IF(OR('5.1 DT'!AY105="",'5.1 DT'!AY41=""),"",'5.1 DT'!AY41)</f>
        <v/>
      </c>
      <c r="AZ110" s="315" t="str">
        <f>IF(OR('5.1 DT'!AZ105="",'5.1 DT'!AZ41=""),"",'5.1 DT'!AZ41)</f>
        <v/>
      </c>
      <c r="BA110" s="315" t="str">
        <f>IF(OR('5.1 DT'!BA105="",'5.1 DT'!BA41=""),"",'5.1 DT'!BA41)</f>
        <v/>
      </c>
      <c r="BB110" s="315" t="str">
        <f>IF(OR('5.1 DT'!BB105="",'5.1 DT'!BB41=""),"",'5.1 DT'!BB41)</f>
        <v/>
      </c>
      <c r="BC110" s="315" t="str">
        <f>IF(OR('5.1 DT'!BC105="",'5.1 DT'!BC41=""),"",'5.1 DT'!BC41)</f>
        <v/>
      </c>
      <c r="BD110" s="315" t="str">
        <f>IF(OR('5.1 DT'!BD105="",'5.1 DT'!BD41=""),"",'5.1 DT'!BD41)</f>
        <v/>
      </c>
      <c r="BE110" s="315" t="str">
        <f>IF(OR('5.1 DT'!BE105="",'5.1 DT'!BE41=""),"",'5.1 DT'!BE41)</f>
        <v/>
      </c>
      <c r="BF110" s="315" t="str">
        <f>IF(OR('5.1 DT'!BF105="",'5.1 DT'!BF41=""),"",'5.1 DT'!BF41)</f>
        <v/>
      </c>
      <c r="BG110" s="315" t="str">
        <f>IF(OR('5.1 DT'!BG105="",'5.1 DT'!BG41=""),"",'5.1 DT'!BG41)</f>
        <v/>
      </c>
      <c r="BH110" s="315" t="str">
        <f>IF(OR('5.1 DT'!BH105="",'5.1 DT'!BH41=""),"",'5.1 DT'!BH41)</f>
        <v/>
      </c>
      <c r="BI110" s="315" t="str">
        <f>IF(OR('5.1 DT'!BI105="",'5.1 DT'!BI41=""),"",'5.1 DT'!BI41)</f>
        <v/>
      </c>
      <c r="BJ110" s="315" t="str">
        <f>IF(OR('5.1 DT'!BJ105="",'5.1 DT'!BJ41=""),"",'5.1 DT'!BJ41)</f>
        <v/>
      </c>
      <c r="BK110" s="315" t="str">
        <f>IF(OR('5.1 DT'!BK105="",'5.1 DT'!BK41=""),"",'5.1 DT'!BK41)</f>
        <v/>
      </c>
      <c r="BL110" s="315" t="str">
        <f>IF(OR('5.1 DT'!BL105="",'5.1 DT'!BL41=""),"",'5.1 DT'!BL41)</f>
        <v/>
      </c>
      <c r="BM110" s="315" t="str">
        <f>IF(OR('5.1 DT'!BM105="",'5.1 DT'!BM41=""),"",'5.1 DT'!BM41)</f>
        <v/>
      </c>
      <c r="BN110" s="315" t="str">
        <f>IF(OR('5.1 DT'!BN105="",'5.1 DT'!BN41=""),"",'5.1 DT'!BN41)</f>
        <v/>
      </c>
      <c r="BO110" s="315" t="str">
        <f>IF(OR('5.1 DT'!BO105="",'5.1 DT'!BO41=""),"",'5.1 DT'!BO41)</f>
        <v/>
      </c>
      <c r="BP110" s="315" t="str">
        <f>IF(OR('5.1 DT'!BP105="",'5.1 DT'!BP41=""),"",'5.1 DT'!BP41)</f>
        <v/>
      </c>
      <c r="BQ110" s="315" t="str">
        <f>IF(OR('5.1 DT'!BQ105="",'5.1 DT'!BQ41=""),"",'5.1 DT'!BQ41)</f>
        <v/>
      </c>
      <c r="BR110" s="315" t="str">
        <f>IF(OR('5.1 DT'!BR105="",'5.1 DT'!BR41=""),"",'5.1 DT'!BR41)</f>
        <v/>
      </c>
      <c r="BS110" s="315" t="str">
        <f>IF(OR('5.1 DT'!BS105="",'5.1 DT'!BS41=""),"",'5.1 DT'!BS41)</f>
        <v/>
      </c>
      <c r="BT110" s="315" t="str">
        <f>IF(OR('5.1 DT'!BT105="",'5.1 DT'!BT41=""),"",'5.1 DT'!BT41)</f>
        <v/>
      </c>
      <c r="BU110" s="315" t="str">
        <f>IF(OR('5.1 DT'!BU105="",'5.1 DT'!BU41=""),"",'5.1 DT'!BU41)</f>
        <v/>
      </c>
      <c r="BV110" s="315" t="str">
        <f>IF(OR('5.1 DT'!BV105="",'5.1 DT'!BV41=""),"",'5.1 DT'!BV41)</f>
        <v/>
      </c>
      <c r="BW110" s="315" t="str">
        <f>IF(OR('5.1 DT'!BW105="",'5.1 DT'!BW41=""),"",'5.1 DT'!BW41)</f>
        <v/>
      </c>
      <c r="BX110" s="315" t="str">
        <f>IF(OR('5.1 DT'!BX105="",'5.1 DT'!BX41=""),"",'5.1 DT'!BX41)</f>
        <v/>
      </c>
      <c r="BY110" s="315" t="str">
        <f>IF(OR('5.1 DT'!BY105="",'5.1 DT'!BY41=""),"",'5.1 DT'!BY41)</f>
        <v/>
      </c>
      <c r="BZ110" s="315" t="str">
        <f>IF(OR('5.1 DT'!BZ105="",'5.1 DT'!BZ41=""),"",'5.1 DT'!BZ41)</f>
        <v/>
      </c>
      <c r="CA110" s="315" t="str">
        <f>IF(OR('5.1 DT'!CA105="",'5.1 DT'!CA41=""),"",'5.1 DT'!CA41)</f>
        <v/>
      </c>
      <c r="CB110" s="315" t="str">
        <f>IF(OR('5.1 DT'!CB105="",'5.1 DT'!CB41=""),"",'5.1 DT'!CB41)</f>
        <v/>
      </c>
      <c r="CC110" s="315" t="str">
        <f>IF(OR('5.1 DT'!CC105="",'5.1 DT'!CC41=""),"",'5.1 DT'!CC41)</f>
        <v/>
      </c>
      <c r="CD110" s="315" t="str">
        <f>IF(OR('5.1 DT'!CD105="",'5.1 DT'!CD41=""),"",'5.1 DT'!CD41)</f>
        <v/>
      </c>
      <c r="CE110" s="315" t="str">
        <f>IF(OR('5.1 DT'!CE105="",'5.1 DT'!CE41=""),"",'5.1 DT'!CE41)</f>
        <v/>
      </c>
      <c r="CF110" s="315" t="str">
        <f>IF(OR('5.1 DT'!CF105="",'5.1 DT'!CF41=""),"",'5.1 DT'!CF41)</f>
        <v/>
      </c>
      <c r="CG110" s="315" t="str">
        <f>IF(OR('5.1 DT'!CG105="",'5.1 DT'!CG41=""),"",'5.1 DT'!CG41)</f>
        <v/>
      </c>
      <c r="CH110" s="315" t="str">
        <f>IF(OR('5.1 DT'!CH105="",'5.1 DT'!CH41=""),"",'5.1 DT'!CH41)</f>
        <v/>
      </c>
      <c r="CI110" s="315" t="str">
        <f>IF(OR('5.1 DT'!CI105="",'5.1 DT'!CI41=""),"",'5.1 DT'!CI41)</f>
        <v/>
      </c>
      <c r="CJ110" s="315" t="str">
        <f>IF(OR('5.1 DT'!CJ105="",'5.1 DT'!CJ41=""),"",'5.1 DT'!CJ41)</f>
        <v/>
      </c>
      <c r="CK110" s="315" t="str">
        <f>IF(OR('5.1 DT'!CK105="",'5.1 DT'!CK41=""),"",'5.1 DT'!CK41)</f>
        <v/>
      </c>
      <c r="CL110" s="315" t="str">
        <f>IF(OR('5.1 DT'!CL105="",'5.1 DT'!CL41=""),"",'5.1 DT'!CL41)</f>
        <v/>
      </c>
      <c r="CM110" s="315" t="str">
        <f>IF(OR('5.1 DT'!CM105="",'5.1 DT'!CM41=""),"",'5.1 DT'!CM41)</f>
        <v/>
      </c>
      <c r="CN110" s="315" t="str">
        <f>IF(OR('5.1 DT'!CN105="",'5.1 DT'!CN41=""),"",'5.1 DT'!CN41)</f>
        <v/>
      </c>
      <c r="CO110" s="315" t="str">
        <f>IF(OR('5.1 DT'!CO105="",'5.1 DT'!CO41=""),"",'5.1 DT'!CO41)</f>
        <v/>
      </c>
      <c r="CP110" s="315" t="str">
        <f>IF(OR('5.1 DT'!CP105="",'5.1 DT'!CP41=""),"",'5.1 DT'!CP41)</f>
        <v/>
      </c>
      <c r="CQ110" s="315" t="str">
        <f>IF(OR('5.1 DT'!CQ105="",'5.1 DT'!CQ41=""),"",'5.1 DT'!CQ41)</f>
        <v/>
      </c>
      <c r="CR110" s="315" t="str">
        <f>IF(OR('5.1 DT'!CR105="",'5.1 DT'!CR41=""),"",'5.1 DT'!CR41)</f>
        <v/>
      </c>
      <c r="CS110" s="315" t="str">
        <f>IF(OR('5.1 DT'!CS105="",'5.1 DT'!CS41=""),"",'5.1 DT'!CS41)</f>
        <v/>
      </c>
      <c r="CT110" s="315" t="str">
        <f>IF(OR('5.1 DT'!CT105="",'5.1 DT'!CT41=""),"",'5.1 DT'!CT41)</f>
        <v/>
      </c>
      <c r="CU110" s="315" t="str">
        <f>IF(OR('5.1 DT'!CU105="",'5.1 DT'!CU41=""),"",'5.1 DT'!CU41)</f>
        <v/>
      </c>
      <c r="CV110" s="315" t="str">
        <f>IF(OR('5.1 DT'!CV105="",'5.1 DT'!CV41=""),"",'5.1 DT'!CV41)</f>
        <v/>
      </c>
      <c r="CW110" s="315" t="str">
        <f>IF(OR('5.1 DT'!CW105="",'5.1 DT'!CW41=""),"",'5.1 DT'!CW41)</f>
        <v/>
      </c>
      <c r="CX110" s="315" t="str">
        <f>IF(OR('5.1 DT'!CX105="",'5.1 DT'!CX41=""),"",'5.1 DT'!CX41)</f>
        <v/>
      </c>
      <c r="CY110" s="315" t="str">
        <f>IF(OR('5.1 DT'!CY105="",'5.1 DT'!CY41=""),"",'5.1 DT'!CY41)</f>
        <v/>
      </c>
      <c r="CZ110" s="315" t="str">
        <f>IF(OR('5.1 DT'!CZ105="",'5.1 DT'!CZ41=""),"",'5.1 DT'!CZ41)</f>
        <v/>
      </c>
      <c r="DA110" s="315" t="str">
        <f>IF(OR('5.1 DT'!DA105="",'5.1 DT'!DA41=""),"",'5.1 DT'!DA41)</f>
        <v/>
      </c>
      <c r="DB110" s="315" t="str">
        <f>IF(OR('5.1 DT'!DB105="",'5.1 DT'!DB41=""),"",'5.1 DT'!DB41)</f>
        <v/>
      </c>
      <c r="DC110" s="315" t="str">
        <f>IF(OR('5.1 DT'!DC105="",'5.1 DT'!DC41=""),"",'5.1 DT'!DC41)</f>
        <v/>
      </c>
      <c r="DD110" s="315" t="str">
        <f>IF(OR('5.1 DT'!DD105="",'5.1 DT'!DD41=""),"",'5.1 DT'!DD41)</f>
        <v/>
      </c>
      <c r="DE110" s="315" t="str">
        <f>IF(OR('5.1 DT'!DE105="",'5.1 DT'!DE41=""),"",'5.1 DT'!DE41)</f>
        <v/>
      </c>
      <c r="DF110" s="315" t="str">
        <f>IF(OR('5.1 DT'!DF105="",'5.1 DT'!DF41=""),"",'5.1 DT'!DF41)</f>
        <v/>
      </c>
      <c r="DG110" s="315" t="str">
        <f>IF(OR('5.1 DT'!DG105="",'5.1 DT'!DG41=""),"",'5.1 DT'!DG41)</f>
        <v/>
      </c>
      <c r="DH110" s="315" t="str">
        <f>IF(OR('5.1 DT'!DH105="",'5.1 DT'!DH41=""),"",'5.1 DT'!DH41)</f>
        <v/>
      </c>
      <c r="DI110" s="315" t="str">
        <f>IF(OR('5.1 DT'!DI105="",'5.1 DT'!DI41=""),"",'5.1 DT'!DI41)</f>
        <v/>
      </c>
      <c r="DJ110" s="315" t="str">
        <f>IF(OR('5.1 DT'!DJ105="",'5.1 DT'!DJ41=""),"",'5.1 DT'!DJ41)</f>
        <v/>
      </c>
      <c r="DK110" s="315" t="str">
        <f>IF(OR('5.1 DT'!DK105="",'5.1 DT'!DK41=""),"",'5.1 DT'!DK41)</f>
        <v/>
      </c>
      <c r="DL110" s="315" t="str">
        <f>IF(OR('5.1 DT'!DL105="",'5.1 DT'!DL41=""),"",'5.1 DT'!DL41)</f>
        <v/>
      </c>
      <c r="DM110" s="315" t="str">
        <f>IF(OR('5.1 DT'!DM105="",'5.1 DT'!DM41=""),"",'5.1 DT'!DM41)</f>
        <v/>
      </c>
      <c r="DN110" s="315" t="str">
        <f>IF(OR('5.1 DT'!DN105="",'5.1 DT'!DN41=""),"",'5.1 DT'!DN41)</f>
        <v/>
      </c>
      <c r="DO110" s="315" t="str">
        <f>IF(OR('5.1 DT'!DO105="",'5.1 DT'!DO41=""),"",'5.1 DT'!DO41)</f>
        <v/>
      </c>
      <c r="DP110" s="315" t="str">
        <f>IF(OR('5.1 DT'!DP105="",'5.1 DT'!DP41=""),"",'5.1 DT'!DP41)</f>
        <v/>
      </c>
      <c r="DQ110" s="315" t="str">
        <f>IF(OR('5.1 DT'!DQ105="",'5.1 DT'!DQ41=""),"",'5.1 DT'!DQ41)</f>
        <v/>
      </c>
      <c r="DR110" s="315" t="str">
        <f>IF(OR('5.1 DT'!DR105="",'5.1 DT'!DR41=""),"",'5.1 DT'!DR41)</f>
        <v/>
      </c>
      <c r="DS110" s="315" t="str">
        <f>IF(OR('5.1 DT'!DS105="",'5.1 DT'!DS41=""),"",'5.1 DT'!DS41)</f>
        <v/>
      </c>
      <c r="DT110" s="315" t="str">
        <f>IF(OR('5.1 DT'!DT105="",'5.1 DT'!DT41=""),"",'5.1 DT'!DT41)</f>
        <v/>
      </c>
      <c r="DU110" s="315" t="str">
        <f>IF(OR('5.1 DT'!DU105="",'5.1 DT'!DU41=""),"",'5.1 DT'!DU41)</f>
        <v/>
      </c>
      <c r="DV110" s="315" t="str">
        <f>IF(OR('5.1 DT'!DV105="",'5.1 DT'!DV41=""),"",'5.1 DT'!DV41)</f>
        <v/>
      </c>
      <c r="DW110" s="315" t="str">
        <f>IF(OR('5.1 DT'!DW105="",'5.1 DT'!DW41=""),"",'5.1 DT'!DW41)</f>
        <v/>
      </c>
      <c r="DX110" s="315" t="str">
        <f>IF(OR('5.1 DT'!DX105="",'5.1 DT'!DX41=""),"",'5.1 DT'!DX41)</f>
        <v/>
      </c>
      <c r="DY110" s="315" t="str">
        <f>IF(OR('5.1 DT'!DY105="",'5.1 DT'!DY41=""),"",'5.1 DT'!DY41)</f>
        <v/>
      </c>
      <c r="DZ110" s="315" t="str">
        <f>IF(OR('5.1 DT'!DZ105="",'5.1 DT'!DZ41=""),"",'5.1 DT'!DZ41)</f>
        <v/>
      </c>
      <c r="EA110" s="315" t="str">
        <f>IF(OR('5.1 DT'!EA105="",'5.1 DT'!EA41=""),"",'5.1 DT'!EA41)</f>
        <v/>
      </c>
      <c r="EB110" s="315" t="str">
        <f>IF(OR('5.1 DT'!EB105="",'5.1 DT'!EB41=""),"",'5.1 DT'!EB41)</f>
        <v/>
      </c>
      <c r="EC110" s="315" t="str">
        <f>IF(OR('5.1 DT'!EC105="",'5.1 DT'!EC41=""),"",'5.1 DT'!EC41)</f>
        <v/>
      </c>
      <c r="ED110" s="315" t="str">
        <f>IF(OR('5.1 DT'!ED105="",'5.1 DT'!ED41=""),"",'5.1 DT'!ED41)</f>
        <v/>
      </c>
      <c r="EE110" s="315" t="str">
        <f>IF(OR('5.1 DT'!EE105="",'5.1 DT'!EE41=""),"",'5.1 DT'!EE41)</f>
        <v/>
      </c>
      <c r="EF110" s="315" t="str">
        <f>IF(OR('5.1 DT'!EF105="",'5.1 DT'!EF41=""),"",'5.1 DT'!EF41)</f>
        <v/>
      </c>
      <c r="EG110" s="315" t="str">
        <f>IF(OR('5.1 DT'!EG105="",'5.1 DT'!EG41=""),"",'5.1 DT'!EG41)</f>
        <v/>
      </c>
      <c r="EH110" s="315" t="str">
        <f>IF(OR('5.1 DT'!EH105="",'5.1 DT'!EH41=""),"",'5.1 DT'!EH41)</f>
        <v/>
      </c>
      <c r="EI110" s="315" t="str">
        <f>IF(OR('5.1 DT'!EI105="",'5.1 DT'!EI41=""),"",'5.1 DT'!EI41)</f>
        <v/>
      </c>
      <c r="EJ110" s="315" t="str">
        <f>IF(OR('5.1 DT'!EJ105="",'5.1 DT'!EJ41=""),"",'5.1 DT'!EJ41)</f>
        <v/>
      </c>
      <c r="EK110" s="315" t="str">
        <f>IF(OR('5.1 DT'!EK105="",'5.1 DT'!EK41=""),"",'5.1 DT'!EK41)</f>
        <v/>
      </c>
      <c r="EL110" s="315" t="str">
        <f>IF(OR('5.1 DT'!EL105="",'5.1 DT'!EL41=""),"",'5.1 DT'!EL41)</f>
        <v/>
      </c>
      <c r="EM110" s="315" t="str">
        <f>IF(OR('5.1 DT'!EM105="",'5.1 DT'!EM41=""),"",'5.1 DT'!EM41)</f>
        <v/>
      </c>
      <c r="EN110" s="315" t="str">
        <f>IF(OR('5.1 DT'!EN105="",'5.1 DT'!EN41=""),"",'5.1 DT'!EN41)</f>
        <v/>
      </c>
      <c r="EO110" s="315" t="str">
        <f>IF(OR('5.1 DT'!EO105="",'5.1 DT'!EO41=""),"",'5.1 DT'!EO41)</f>
        <v/>
      </c>
      <c r="EP110" s="315" t="str">
        <f>IF(OR('5.1 DT'!EP105="",'5.1 DT'!EP41=""),"",'5.1 DT'!EP41)</f>
        <v/>
      </c>
      <c r="EQ110" s="315" t="str">
        <f>IF(OR('5.1 DT'!EQ105="",'5.1 DT'!EQ41=""),"",'5.1 DT'!EQ41)</f>
        <v/>
      </c>
      <c r="ER110" s="315" t="str">
        <f>IF(OR('5.1 DT'!ER105="",'5.1 DT'!ER41=""),"",'5.1 DT'!ER41)</f>
        <v/>
      </c>
      <c r="ES110" s="315" t="str">
        <f>IF(OR('5.1 DT'!ES105="",'5.1 DT'!ES41=""),"",'5.1 DT'!ES41)</f>
        <v/>
      </c>
      <c r="ET110" s="315" t="str">
        <f>IF(OR('5.1 DT'!ET105="",'5.1 DT'!ET41=""),"",'5.1 DT'!ET41)</f>
        <v/>
      </c>
      <c r="EU110" s="315" t="str">
        <f>IF(OR('5.1 DT'!EU105="",'5.1 DT'!EU41=""),"",'5.1 DT'!EU41)</f>
        <v/>
      </c>
      <c r="EV110" s="315" t="str">
        <f>IF(OR('5.1 DT'!EV105="",'5.1 DT'!EV41=""),"",'5.1 DT'!EV41)</f>
        <v/>
      </c>
      <c r="EW110" s="315" t="str">
        <f>IF(OR('5.1 DT'!EW105="",'5.1 DT'!EW41=""),"",'5.1 DT'!EW41)</f>
        <v/>
      </c>
      <c r="EX110" s="315" t="str">
        <f>IF(OR('5.1 DT'!EX105="",'5.1 DT'!EX41=""),"",'5.1 DT'!EX41)</f>
        <v/>
      </c>
      <c r="EY110" s="315" t="str">
        <f>IF(OR('5.1 DT'!EY105="",'5.1 DT'!EY41=""),"",'5.1 DT'!EY41)</f>
        <v/>
      </c>
      <c r="EZ110" s="315" t="str">
        <f>IF(OR('5.1 DT'!EZ105="",'5.1 DT'!EZ41=""),"",'5.1 DT'!EZ41)</f>
        <v/>
      </c>
      <c r="FA110" s="315" t="str">
        <f>IF(OR('5.1 DT'!FA105="",'5.1 DT'!FA41=""),"",'5.1 DT'!FA41)</f>
        <v/>
      </c>
      <c r="FB110" s="315" t="str">
        <f>IF(OR('5.1 DT'!FB105="",'5.1 DT'!FB41=""),"",'5.1 DT'!FB41)</f>
        <v/>
      </c>
      <c r="FC110" s="315" t="str">
        <f>IF(OR('5.1 DT'!FC105="",'5.1 DT'!FC41=""),"",'5.1 DT'!FC41)</f>
        <v/>
      </c>
      <c r="FD110" s="315" t="str">
        <f>IF(OR('5.1 DT'!FD105="",'5.1 DT'!FD41=""),"",'5.1 DT'!FD41)</f>
        <v/>
      </c>
      <c r="FE110" s="315" t="str">
        <f>IF(OR('5.1 DT'!FE105="",'5.1 DT'!FE41=""),"",'5.1 DT'!FE41)</f>
        <v/>
      </c>
      <c r="FF110" s="315" t="str">
        <f>IF(OR('5.1 DT'!FF105="",'5.1 DT'!FF41=""),"",'5.1 DT'!FF41)</f>
        <v/>
      </c>
      <c r="FG110" s="315" t="str">
        <f>IF(OR('5.1 DT'!FG105="",'5.1 DT'!FG41=""),"",'5.1 DT'!FG41)</f>
        <v/>
      </c>
      <c r="FH110" s="315" t="str">
        <f>IF(OR('5.1 DT'!FH105="",'5.1 DT'!FH41=""),"",'5.1 DT'!FH41)</f>
        <v/>
      </c>
      <c r="FI110" s="315" t="str">
        <f>IF(OR('5.1 DT'!FI105="",'5.1 DT'!FI41=""),"",'5.1 DT'!FI41)</f>
        <v/>
      </c>
      <c r="FJ110" s="315" t="str">
        <f>IF(OR('5.1 DT'!FJ105="",'5.1 DT'!FJ41=""),"",'5.1 DT'!FJ41)</f>
        <v/>
      </c>
      <c r="FK110" s="315" t="str">
        <f>IF(OR('5.1 DT'!FK105="",'5.1 DT'!FK41=""),"",'5.1 DT'!FK41)</f>
        <v/>
      </c>
      <c r="FL110" s="315" t="str">
        <f>IF(OR('5.1 DT'!FL105="",'5.1 DT'!FL41=""),"",'5.1 DT'!FL41)</f>
        <v/>
      </c>
      <c r="FM110" s="315" t="str">
        <f>IF(OR('5.1 DT'!FM105="",'5.1 DT'!FM41=""),"",'5.1 DT'!FM41)</f>
        <v/>
      </c>
      <c r="FN110" s="315" t="str">
        <f>IF(OR('5.1 DT'!FN105="",'5.1 DT'!FN41=""),"",'5.1 DT'!FN41)</f>
        <v/>
      </c>
      <c r="FO110" s="315" t="str">
        <f>IF(OR('5.1 DT'!FO105="",'5.1 DT'!FO41=""),"",'5.1 DT'!FO41)</f>
        <v/>
      </c>
      <c r="FP110" s="315" t="str">
        <f>IF(OR('5.1 DT'!FP105="",'5.1 DT'!FP41=""),"",'5.1 DT'!FP41)</f>
        <v/>
      </c>
      <c r="FQ110" s="315" t="str">
        <f>IF(OR('5.1 DT'!FQ105="",'5.1 DT'!FQ41=""),"",'5.1 DT'!FQ41)</f>
        <v/>
      </c>
      <c r="FR110" s="315" t="str">
        <f>IF(OR('5.1 DT'!FR105="",'5.1 DT'!FR41=""),"",'5.1 DT'!FR41)</f>
        <v/>
      </c>
      <c r="FS110" s="315" t="str">
        <f>IF(OR('5.1 DT'!FS105="",'5.1 DT'!FS41=""),"",'5.1 DT'!FS41)</f>
        <v/>
      </c>
      <c r="FT110" s="315" t="str">
        <f>IF(OR('5.1 DT'!FT105="",'5.1 DT'!FT41=""),"",'5.1 DT'!FT41)</f>
        <v/>
      </c>
      <c r="FU110" s="315" t="str">
        <f>IF(OR('5.1 DT'!FU105="",'5.1 DT'!FU41=""),"",'5.1 DT'!FU41)</f>
        <v/>
      </c>
      <c r="FV110" s="315" t="str">
        <f>IF(OR('5.1 DT'!FV105="",'5.1 DT'!FV41=""),"",'5.1 DT'!FV41)</f>
        <v/>
      </c>
      <c r="FW110" s="315" t="str">
        <f>IF(OR('5.1 DT'!FW105="",'5.1 DT'!FW41=""),"",'5.1 DT'!FW41)</f>
        <v/>
      </c>
      <c r="FX110" s="315" t="str">
        <f>IF(OR('5.1 DT'!FX105="",'5.1 DT'!FX41=""),"",'5.1 DT'!FX41)</f>
        <v/>
      </c>
      <c r="FY110" s="315" t="str">
        <f>IF(OR('5.1 DT'!FY105="",'5.1 DT'!FY41=""),"",'5.1 DT'!FY41)</f>
        <v/>
      </c>
      <c r="FZ110" s="315" t="str">
        <f>IF(OR('5.1 DT'!FZ105="",'5.1 DT'!FZ41=""),"",'5.1 DT'!FZ41)</f>
        <v/>
      </c>
      <c r="GA110" s="315" t="str">
        <f>IF(OR('5.1 DT'!GA105="",'5.1 DT'!GA41=""),"",'5.1 DT'!GA41)</f>
        <v/>
      </c>
      <c r="GB110" s="315" t="str">
        <f>IF(OR('5.1 DT'!GB105="",'5.1 DT'!GB41=""),"",'5.1 DT'!GB41)</f>
        <v/>
      </c>
      <c r="GC110" s="315" t="str">
        <f>IF(OR('5.1 DT'!GC105="",'5.1 DT'!GC41=""),"",'5.1 DT'!GC41)</f>
        <v/>
      </c>
      <c r="GD110" s="315" t="str">
        <f>IF(OR('5.1 DT'!GD105="",'5.1 DT'!GD41=""),"",'5.1 DT'!GD41)</f>
        <v/>
      </c>
      <c r="GE110" s="315" t="str">
        <f>IF(OR('5.1 DT'!GE105="",'5.1 DT'!GE41=""),"",'5.1 DT'!GE41)</f>
        <v/>
      </c>
      <c r="GF110" s="315" t="str">
        <f>IF(OR('5.1 DT'!GF105="",'5.1 DT'!GF41=""),"",'5.1 DT'!GF41)</f>
        <v/>
      </c>
      <c r="GG110" s="315" t="str">
        <f>IF(OR('5.1 DT'!GG105="",'5.1 DT'!GG41=""),"",'5.1 DT'!GG41)</f>
        <v/>
      </c>
      <c r="GH110" s="315" t="str">
        <f>IF(OR('5.1 DT'!GH105="",'5.1 DT'!GH41=""),"",'5.1 DT'!GH41)</f>
        <v/>
      </c>
      <c r="GI110" s="315" t="str">
        <f>IF(OR('5.1 DT'!GI105="",'5.1 DT'!GI41=""),"",'5.1 DT'!GI41)</f>
        <v/>
      </c>
      <c r="GJ110" s="315" t="str">
        <f>IF(OR('5.1 DT'!GJ105="",'5.1 DT'!GJ41=""),"",'5.1 DT'!GJ41)</f>
        <v/>
      </c>
      <c r="GK110" s="315" t="str">
        <f>IF(OR('5.1 DT'!GK105="",'5.1 DT'!GK41=""),"",'5.1 DT'!GK41)</f>
        <v/>
      </c>
      <c r="GL110" s="315" t="str">
        <f>IF(OR('5.1 DT'!GL105="",'5.1 DT'!GL41=""),"",'5.1 DT'!GL41)</f>
        <v/>
      </c>
      <c r="GM110" s="315" t="str">
        <f>IF(OR('5.1 DT'!GM105="",'5.1 DT'!GM41=""),"",'5.1 DT'!GM41)</f>
        <v/>
      </c>
      <c r="GN110" s="315" t="str">
        <f>IF(OR('5.1 DT'!GN105="",'5.1 DT'!GN41=""),"",'5.1 DT'!GN41)</f>
        <v/>
      </c>
      <c r="GO110" s="315" t="str">
        <f>IF(OR('5.1 DT'!GO105="",'5.1 DT'!GO41=""),"",'5.1 DT'!GO41)</f>
        <v/>
      </c>
      <c r="GP110" s="315" t="str">
        <f>IF(OR('5.1 DT'!GP105="",'5.1 DT'!GP41=""),"",'5.1 DT'!GP41)</f>
        <v/>
      </c>
      <c r="GQ110" s="315" t="str">
        <f>IF(OR('5.1 DT'!GQ105="",'5.1 DT'!GQ41=""),"",'5.1 DT'!GQ41)</f>
        <v/>
      </c>
      <c r="GR110" s="315" t="str">
        <f>IF(OR('5.1 DT'!GR105="",'5.1 DT'!GR41=""),"",'5.1 DT'!GR41)</f>
        <v/>
      </c>
      <c r="GS110" s="315" t="str">
        <f>IF(OR('5.1 DT'!GS105="",'5.1 DT'!GS41=""),"",'5.1 DT'!GS41)</f>
        <v/>
      </c>
      <c r="GT110" s="315" t="str">
        <f>IF(OR('5.1 DT'!GT105="",'5.1 DT'!GT41=""),"",'5.1 DT'!GT41)</f>
        <v/>
      </c>
      <c r="GU110" s="315" t="str">
        <f>IF(OR('5.1 DT'!GU105="",'5.1 DT'!GU41=""),"",'5.1 DT'!GU41)</f>
        <v/>
      </c>
      <c r="GV110" s="315" t="str">
        <f>IF(OR('5.1 DT'!GV105="",'5.1 DT'!GV41=""),"",'5.1 DT'!GV41)</f>
        <v/>
      </c>
      <c r="GW110" s="315" t="str">
        <f>IF(OR('5.1 DT'!GW105="",'5.1 DT'!GW41=""),"",'5.1 DT'!GW41)</f>
        <v/>
      </c>
      <c r="GX110" s="315" t="str">
        <f>IF(OR('5.1 DT'!GX105="",'5.1 DT'!GX41=""),"",'5.1 DT'!GX41)</f>
        <v/>
      </c>
      <c r="GY110" s="315" t="str">
        <f>IF(OR('5.1 DT'!GY105="",'5.1 DT'!GY41=""),"",'5.1 DT'!GY41)</f>
        <v/>
      </c>
      <c r="GZ110" s="315" t="str">
        <f>IF(OR('5.1 DT'!GZ105="",'5.1 DT'!GZ41=""),"",'5.1 DT'!GZ41)</f>
        <v/>
      </c>
      <c r="HA110" s="315" t="str">
        <f>IF(OR('5.1 DT'!HA105="",'5.1 DT'!HA41=""),"",'5.1 DT'!HA41)</f>
        <v/>
      </c>
      <c r="HB110" s="315" t="str">
        <f>IF(OR('5.1 DT'!HB105="",'5.1 DT'!HB41=""),"",'5.1 DT'!HB41)</f>
        <v/>
      </c>
      <c r="HC110" s="315" t="str">
        <f>IF(OR('5.1 DT'!HC105="",'5.1 DT'!HC41=""),"",'5.1 DT'!HC41)</f>
        <v/>
      </c>
      <c r="HD110" s="315" t="str">
        <f>IF(OR('5.1 DT'!HD105="",'5.1 DT'!HD41=""),"",'5.1 DT'!HD41)</f>
        <v/>
      </c>
      <c r="HE110" s="315" t="str">
        <f>IF(OR('5.1 DT'!HE105="",'5.1 DT'!HE41=""),"",'5.1 DT'!HE41)</f>
        <v/>
      </c>
      <c r="HF110" s="315" t="str">
        <f>IF(OR('5.1 DT'!HF105="",'5.1 DT'!HF41=""),"",'5.1 DT'!HF41)</f>
        <v/>
      </c>
      <c r="HG110" s="315" t="str">
        <f>IF(OR('5.1 DT'!HG105="",'5.1 DT'!HG41=""),"",'5.1 DT'!HG41)</f>
        <v/>
      </c>
      <c r="HH110" s="315" t="str">
        <f>IF(OR('5.1 DT'!HH105="",'5.1 DT'!HH41=""),"",'5.1 DT'!HH41)</f>
        <v/>
      </c>
      <c r="HI110" s="315" t="str">
        <f>IF(OR('5.1 DT'!HI105="",'5.1 DT'!HI41=""),"",'5.1 DT'!HI41)</f>
        <v/>
      </c>
      <c r="HJ110" s="315" t="str">
        <f>IF(OR('5.1 DT'!HJ105="",'5.1 DT'!HJ41=""),"",'5.1 DT'!HJ41)</f>
        <v/>
      </c>
      <c r="HK110" s="315" t="str">
        <f>IF(OR('5.1 DT'!HK105="",'5.1 DT'!HK41=""),"",'5.1 DT'!HK41)</f>
        <v/>
      </c>
      <c r="HL110" s="315" t="str">
        <f>IF(OR('5.1 DT'!HL105="",'5.1 DT'!HL41=""),"",'5.1 DT'!HL41)</f>
        <v/>
      </c>
      <c r="HM110" s="315" t="str">
        <f>IF(OR('5.1 DT'!HM105="",'5.1 DT'!HM41=""),"",'5.1 DT'!HM41)</f>
        <v/>
      </c>
      <c r="HN110" s="315" t="str">
        <f>IF(OR('5.1 DT'!HN105="",'5.1 DT'!HN41=""),"",'5.1 DT'!HN41)</f>
        <v/>
      </c>
      <c r="HO110" s="315" t="str">
        <f>IF(OR('5.1 DT'!HO105="",'5.1 DT'!HO41=""),"",'5.1 DT'!HO41)</f>
        <v/>
      </c>
      <c r="HP110" s="315" t="str">
        <f>IF(OR('5.1 DT'!HP105="",'5.1 DT'!HP41=""),"",'5.1 DT'!HP41)</f>
        <v/>
      </c>
      <c r="HQ110" s="315" t="str">
        <f>IF(OR('5.1 DT'!HQ105="",'5.1 DT'!HQ41=""),"",'5.1 DT'!HQ41)</f>
        <v/>
      </c>
      <c r="HR110" s="315" t="str">
        <f>IF(OR('5.1 DT'!HR105="",'5.1 DT'!HR41=""),"",'5.1 DT'!HR41)</f>
        <v/>
      </c>
      <c r="HS110" s="315" t="str">
        <f>IF(OR('5.1 DT'!HS105="",'5.1 DT'!HS41=""),"",'5.1 DT'!HS41)</f>
        <v/>
      </c>
      <c r="HT110" s="315" t="str">
        <f>IF(OR('5.1 DT'!HT105="",'5.1 DT'!HT41=""),"",'5.1 DT'!HT41)</f>
        <v/>
      </c>
      <c r="HU110" s="315" t="str">
        <f>IF(OR('5.1 DT'!HU105="",'5.1 DT'!HU41=""),"",'5.1 DT'!HU41)</f>
        <v/>
      </c>
      <c r="HV110" s="315" t="str">
        <f>IF(OR('5.1 DT'!HV105="",'5.1 DT'!HV41=""),"",'5.1 DT'!HV41)</f>
        <v/>
      </c>
      <c r="HW110" s="315" t="str">
        <f>IF(OR('5.1 DT'!HW105="",'5.1 DT'!HW41=""),"",'5.1 DT'!HW41)</f>
        <v/>
      </c>
      <c r="HX110" s="315" t="str">
        <f>IF(OR('5.1 DT'!HX105="",'5.1 DT'!HX41=""),"",'5.1 DT'!HX41)</f>
        <v/>
      </c>
      <c r="HY110" s="315" t="str">
        <f>IF(OR('5.1 DT'!HY105="",'5.1 DT'!HY41=""),"",'5.1 DT'!HY41)</f>
        <v/>
      </c>
      <c r="HZ110" s="315" t="str">
        <f>IF(OR('5.1 DT'!HZ105="",'5.1 DT'!HZ41=""),"",'5.1 DT'!HZ41)</f>
        <v/>
      </c>
      <c r="IA110" s="315" t="str">
        <f>IF(OR('5.1 DT'!IA105="",'5.1 DT'!IA41=""),"",'5.1 DT'!IA41)</f>
        <v/>
      </c>
      <c r="IB110" s="315" t="str">
        <f>IF(OR('5.1 DT'!IB105="",'5.1 DT'!IB41=""),"",'5.1 DT'!IB41)</f>
        <v/>
      </c>
      <c r="IC110" s="315" t="str">
        <f>IF(OR('5.1 DT'!IC105="",'5.1 DT'!IC41=""),"",'5.1 DT'!IC41)</f>
        <v/>
      </c>
      <c r="ID110" s="315" t="str">
        <f>IF(OR('5.1 DT'!ID105="",'5.1 DT'!ID41=""),"",'5.1 DT'!ID41)</f>
        <v/>
      </c>
      <c r="IE110" s="315" t="str">
        <f>IF(OR('5.1 DT'!IE105="",'5.1 DT'!IE41=""),"",'5.1 DT'!IE41)</f>
        <v/>
      </c>
      <c r="IF110" s="315" t="str">
        <f>IF(OR('5.1 DT'!IF105="",'5.1 DT'!IF41=""),"",'5.1 DT'!IF41)</f>
        <v/>
      </c>
      <c r="IG110" s="315" t="str">
        <f>IF(OR('5.1 DT'!IG105="",'5.1 DT'!IG41=""),"",'5.1 DT'!IG41)</f>
        <v/>
      </c>
      <c r="IH110" s="315" t="str">
        <f>IF(OR('5.1 DT'!IH105="",'5.1 DT'!IH41=""),"",'5.1 DT'!IH41)</f>
        <v/>
      </c>
      <c r="II110" s="315" t="str">
        <f>IF(OR('5.1 DT'!II105="",'5.1 DT'!II41=""),"",'5.1 DT'!II41)</f>
        <v/>
      </c>
      <c r="IJ110" s="315" t="str">
        <f>IF(OR('5.1 DT'!IJ105="",'5.1 DT'!IJ41=""),"",'5.1 DT'!IJ41)</f>
        <v/>
      </c>
      <c r="IK110" s="315" t="str">
        <f>IF(OR('5.1 DT'!IK105="",'5.1 DT'!IK41=""),"",'5.1 DT'!IK41)</f>
        <v/>
      </c>
      <c r="IL110" s="315" t="str">
        <f>IF(OR('5.1 DT'!IL105="",'5.1 DT'!IL41=""),"",'5.1 DT'!IL41)</f>
        <v/>
      </c>
      <c r="IM110" s="315" t="str">
        <f>IF(OR('5.1 DT'!IM105="",'5.1 DT'!IM41=""),"",'5.1 DT'!IM41)</f>
        <v/>
      </c>
      <c r="IN110" s="315" t="str">
        <f>IF(OR('5.1 DT'!IN105="",'5.1 DT'!IN41=""),"",'5.1 DT'!IN41)</f>
        <v/>
      </c>
      <c r="IO110" s="315" t="str">
        <f>IF(OR('5.1 DT'!IO105="",'5.1 DT'!IO41=""),"",'5.1 DT'!IO41)</f>
        <v/>
      </c>
      <c r="IP110" s="315" t="str">
        <f>IF(OR('5.1 DT'!IP105="",'5.1 DT'!IP41=""),"",'5.1 DT'!IP41)</f>
        <v/>
      </c>
      <c r="IQ110" s="315" t="str">
        <f>IF(OR('5.1 DT'!IQ105="",'5.1 DT'!IQ41=""),"",'5.1 DT'!IQ41)</f>
        <v/>
      </c>
      <c r="IR110" s="315" t="str">
        <f>IF(OR('5.1 DT'!IR105="",'5.1 DT'!IR41=""),"",'5.1 DT'!IR41)</f>
        <v/>
      </c>
      <c r="IS110" s="315" t="str">
        <f>IF(OR('5.1 DT'!IS105="",'5.1 DT'!IS41=""),"",'5.1 DT'!IS41)</f>
        <v/>
      </c>
      <c r="IT110" s="315" t="str">
        <f>IF(OR('5.1 DT'!IT105="",'5.1 DT'!IT41=""),"",'5.1 DT'!IT41)</f>
        <v/>
      </c>
      <c r="IU110" s="315" t="str">
        <f>IF(OR('5.1 DT'!IU105="",'5.1 DT'!IU41=""),"",'5.1 DT'!IU41)</f>
        <v/>
      </c>
      <c r="IV110" s="315" t="str">
        <f>IF(OR('5.1 DT'!IV105="",'5.1 DT'!IV41=""),"",'5.1 DT'!IV41)</f>
        <v/>
      </c>
      <c r="IW110" s="315" t="str">
        <f>IF(OR('5.1 DT'!IW105="",'5.1 DT'!IW41=""),"",'5.1 DT'!IW41)</f>
        <v/>
      </c>
      <c r="IX110" s="315" t="str">
        <f>IF(OR('5.1 DT'!IX105="",'5.1 DT'!IX41=""),"",'5.1 DT'!IX41)</f>
        <v/>
      </c>
      <c r="IY110" s="315" t="str">
        <f>IF(OR('5.1 DT'!IY105="",'5.1 DT'!IY41=""),"",'5.1 DT'!IY41)</f>
        <v/>
      </c>
      <c r="IZ110" s="315" t="str">
        <f>IF(OR('5.1 DT'!IZ105="",'5.1 DT'!IZ41=""),"",'5.1 DT'!IZ41)</f>
        <v/>
      </c>
      <c r="JA110" s="315" t="str">
        <f>IF(OR('5.1 DT'!JA105="",'5.1 DT'!JA41=""),"",'5.1 DT'!JA41)</f>
        <v/>
      </c>
      <c r="JB110" s="315" t="str">
        <f>IF(OR('5.1 DT'!JB105="",'5.1 DT'!JB41=""),"",'5.1 DT'!JB41)</f>
        <v/>
      </c>
      <c r="JC110" s="315" t="str">
        <f>IF(OR('5.1 DT'!JC105="",'5.1 DT'!JC41=""),"",'5.1 DT'!JC41)</f>
        <v/>
      </c>
      <c r="JD110" s="315" t="str">
        <f>IF(OR('5.1 DT'!JD105="",'5.1 DT'!JD41=""),"",'5.1 DT'!JD41)</f>
        <v/>
      </c>
      <c r="JE110" s="315" t="str">
        <f>IF(OR('5.1 DT'!JE105="",'5.1 DT'!JE41=""),"",'5.1 DT'!JE41)</f>
        <v/>
      </c>
      <c r="JF110" s="315" t="str">
        <f>IF(OR('5.1 DT'!JF105="",'5.1 DT'!JF41=""),"",'5.1 DT'!JF41)</f>
        <v/>
      </c>
      <c r="JG110" s="315" t="str">
        <f>IF(OR('5.1 DT'!JG105="",'5.1 DT'!JG41=""),"",'5.1 DT'!JG41)</f>
        <v/>
      </c>
      <c r="JH110" s="315" t="str">
        <f>IF(OR('5.1 DT'!JH105="",'5.1 DT'!JH41=""),"",'5.1 DT'!JH41)</f>
        <v/>
      </c>
      <c r="JI110" s="315" t="str">
        <f>IF(OR('5.1 DT'!JI105="",'5.1 DT'!JI41=""),"",'5.1 DT'!JI41)</f>
        <v/>
      </c>
      <c r="JJ110" s="315" t="str">
        <f>IF(OR('5.1 DT'!JJ105="",'5.1 DT'!JJ41=""),"",'5.1 DT'!JJ41)</f>
        <v/>
      </c>
      <c r="JK110" s="315" t="str">
        <f>IF(OR('5.1 DT'!JK105="",'5.1 DT'!JK41=""),"",'5.1 DT'!JK41)</f>
        <v/>
      </c>
      <c r="JL110" s="315" t="str">
        <f>IF(OR('5.1 DT'!JL105="",'5.1 DT'!JL41=""),"",'5.1 DT'!JL41)</f>
        <v/>
      </c>
      <c r="JM110" s="315" t="str">
        <f>IF(OR('5.1 DT'!JM105="",'5.1 DT'!JM41=""),"",'5.1 DT'!JM41)</f>
        <v/>
      </c>
      <c r="JN110" s="315" t="str">
        <f>IF(OR('5.1 DT'!JN105="",'5.1 DT'!JN41=""),"",'5.1 DT'!JN41)</f>
        <v/>
      </c>
      <c r="JO110" s="315" t="str">
        <f>IF(OR('5.1 DT'!JO105="",'5.1 DT'!JO41=""),"",'5.1 DT'!JO41)</f>
        <v/>
      </c>
      <c r="JP110" s="315" t="str">
        <f>IF(OR('5.1 DT'!JP105="",'5.1 DT'!JP41=""),"",'5.1 DT'!JP41)</f>
        <v/>
      </c>
      <c r="JQ110" s="315" t="str">
        <f>IF(OR('5.1 DT'!JQ105="",'5.1 DT'!JQ41=""),"",'5.1 DT'!JQ41)</f>
        <v/>
      </c>
      <c r="JR110" s="315" t="str">
        <f>IF(OR('5.1 DT'!JR105="",'5.1 DT'!JR41=""),"",'5.1 DT'!JR41)</f>
        <v/>
      </c>
      <c r="JS110" s="315" t="str">
        <f>IF(OR('5.1 DT'!JS105="",'5.1 DT'!JS41=""),"",'5.1 DT'!JS41)</f>
        <v/>
      </c>
      <c r="JT110" s="315" t="str">
        <f>IF(OR('5.1 DT'!JT105="",'5.1 DT'!JT41=""),"",'5.1 DT'!JT41)</f>
        <v/>
      </c>
      <c r="JU110" s="315" t="str">
        <f>IF(OR('5.1 DT'!JU105="",'5.1 DT'!JU41=""),"",'5.1 DT'!JU41)</f>
        <v/>
      </c>
      <c r="JV110" s="315" t="str">
        <f>IF(OR('5.1 DT'!JV105="",'5.1 DT'!JV41=""),"",'5.1 DT'!JV41)</f>
        <v/>
      </c>
      <c r="JW110" s="315" t="str">
        <f>IF(OR('5.1 DT'!JW105="",'5.1 DT'!JW41=""),"",'5.1 DT'!JW41)</f>
        <v/>
      </c>
      <c r="JX110" s="315" t="str">
        <f>IF(OR('5.1 DT'!JX105="",'5.1 DT'!JX41=""),"",'5.1 DT'!JX41)</f>
        <v/>
      </c>
      <c r="JY110" s="315" t="str">
        <f>IF(OR('5.1 DT'!JY105="",'5.1 DT'!JY41=""),"",'5.1 DT'!JY41)</f>
        <v/>
      </c>
      <c r="JZ110" s="315" t="str">
        <f>IF(OR('5.1 DT'!JZ105="",'5.1 DT'!JZ41=""),"",'5.1 DT'!JZ41)</f>
        <v/>
      </c>
      <c r="KA110" s="315" t="str">
        <f>IF(OR('5.1 DT'!KA105="",'5.1 DT'!KA41=""),"",'5.1 DT'!KA41)</f>
        <v/>
      </c>
      <c r="KB110" s="315" t="str">
        <f>IF(OR('5.1 DT'!KB105="",'5.1 DT'!KB41=""),"",'5.1 DT'!KB41)</f>
        <v/>
      </c>
      <c r="KC110" s="315" t="str">
        <f>IF(OR('5.1 DT'!KC105="",'5.1 DT'!KC41=""),"",'5.1 DT'!KC41)</f>
        <v/>
      </c>
      <c r="KD110" s="315" t="str">
        <f>IF(OR('5.1 DT'!KD105="",'5.1 DT'!KD41=""),"",'5.1 DT'!KD41)</f>
        <v/>
      </c>
      <c r="KE110" s="315" t="str">
        <f>IF(OR('5.1 DT'!KE105="",'5.1 DT'!KE41=""),"",'5.1 DT'!KE41)</f>
        <v/>
      </c>
      <c r="KF110" s="315" t="str">
        <f>IF(OR('5.1 DT'!KF105="",'5.1 DT'!KF41=""),"",'5.1 DT'!KF41)</f>
        <v/>
      </c>
      <c r="KG110" s="315" t="str">
        <f>IF(OR('5.1 DT'!KG105="",'5.1 DT'!KG41=""),"",'5.1 DT'!KG41)</f>
        <v/>
      </c>
      <c r="KH110" s="315" t="str">
        <f>IF(OR('5.1 DT'!KH105="",'5.1 DT'!KH41=""),"",'5.1 DT'!KH41)</f>
        <v/>
      </c>
      <c r="KI110" s="315" t="str">
        <f>IF(OR('5.1 DT'!KI105="",'5.1 DT'!KI41=""),"",'5.1 DT'!KI41)</f>
        <v/>
      </c>
      <c r="KJ110" s="315" t="str">
        <f>IF(OR('5.1 DT'!KJ105="",'5.1 DT'!KJ41=""),"",'5.1 DT'!KJ41)</f>
        <v/>
      </c>
      <c r="KK110" s="315" t="str">
        <f>IF(OR('5.1 DT'!KK105="",'5.1 DT'!KK41=""),"",'5.1 DT'!KK41)</f>
        <v/>
      </c>
      <c r="KL110" s="315" t="str">
        <f>IF(OR('5.1 DT'!KL105="",'5.1 DT'!KL41=""),"",'5.1 DT'!KL41)</f>
        <v/>
      </c>
      <c r="KM110" s="315" t="str">
        <f>IF(OR('5.1 DT'!KM105="",'5.1 DT'!KM41=""),"",'5.1 DT'!KM41)</f>
        <v/>
      </c>
      <c r="KN110" s="315" t="str">
        <f>IF(OR('5.1 DT'!KN105="",'5.1 DT'!KN41=""),"",'5.1 DT'!KN41)</f>
        <v/>
      </c>
      <c r="KO110" s="315" t="str">
        <f>IF(OR('5.1 DT'!KO105="",'5.1 DT'!KO41=""),"",'5.1 DT'!KO41)</f>
        <v/>
      </c>
      <c r="KP110" s="315" t="str">
        <f>IF(OR('5.1 DT'!KP105="",'5.1 DT'!KP41=""),"",'5.1 DT'!KP41)</f>
        <v/>
      </c>
      <c r="KQ110" s="315" t="str">
        <f>IF(OR('5.1 DT'!KQ105="",'5.1 DT'!KQ41=""),"",'5.1 DT'!KQ41)</f>
        <v/>
      </c>
      <c r="KR110" s="315" t="str">
        <f>IF(OR('5.1 DT'!KR105="",'5.1 DT'!KR41=""),"",'5.1 DT'!KR41)</f>
        <v/>
      </c>
      <c r="KS110" s="315" t="str">
        <f>IF(OR('5.1 DT'!KS105="",'5.1 DT'!KS41=""),"",'5.1 DT'!KS41)</f>
        <v/>
      </c>
      <c r="KT110" s="315" t="str">
        <f>IF(OR('5.1 DT'!KT105="",'5.1 DT'!KT41=""),"",'5.1 DT'!KT41)</f>
        <v/>
      </c>
      <c r="KU110" s="315" t="str">
        <f>IF(OR('5.1 DT'!KU105="",'5.1 DT'!KU41=""),"",'5.1 DT'!KU41)</f>
        <v/>
      </c>
      <c r="KV110" s="315" t="str">
        <f>IF(OR('5.1 DT'!KV105="",'5.1 DT'!KV41=""),"",'5.1 DT'!KV41)</f>
        <v/>
      </c>
      <c r="KW110" s="315" t="str">
        <f>IF(OR('5.1 DT'!KW105="",'5.1 DT'!KW41=""),"",'5.1 DT'!KW41)</f>
        <v/>
      </c>
      <c r="KX110" s="315" t="str">
        <f>IF(OR('5.1 DT'!KX105="",'5.1 DT'!KX41=""),"",'5.1 DT'!KX41)</f>
        <v/>
      </c>
      <c r="KY110" s="315" t="str">
        <f>IF(OR('5.1 DT'!KY105="",'5.1 DT'!KY41=""),"",'5.1 DT'!KY41)</f>
        <v/>
      </c>
      <c r="KZ110" s="315" t="str">
        <f>IF(OR('5.1 DT'!KZ105="",'5.1 DT'!KZ41=""),"",'5.1 DT'!KZ41)</f>
        <v/>
      </c>
      <c r="LA110" s="315" t="str">
        <f>IF(OR('5.1 DT'!LA105="",'5.1 DT'!LA41=""),"",'5.1 DT'!LA41)</f>
        <v/>
      </c>
      <c r="LB110" s="315" t="str">
        <f>IF(OR('5.1 DT'!LB105="",'5.1 DT'!LB41=""),"",'5.1 DT'!LB41)</f>
        <v/>
      </c>
      <c r="LC110" s="315" t="str">
        <f>IF(OR('5.1 DT'!LC105="",'5.1 DT'!LC41=""),"",'5.1 DT'!LC41)</f>
        <v/>
      </c>
      <c r="LD110" s="315" t="str">
        <f>IF(OR('5.1 DT'!LD105="",'5.1 DT'!LD41=""),"",'5.1 DT'!LD41)</f>
        <v/>
      </c>
      <c r="LE110" s="315" t="str">
        <f>IF(OR('5.1 DT'!LE105="",'5.1 DT'!LE41=""),"",'5.1 DT'!LE41)</f>
        <v/>
      </c>
      <c r="LF110" s="315" t="str">
        <f>IF(OR('5.1 DT'!LF105="",'5.1 DT'!LF41=""),"",'5.1 DT'!LF41)</f>
        <v/>
      </c>
      <c r="LG110" s="315" t="str">
        <f>IF(OR('5.1 DT'!LG105="",'5.1 DT'!LG41=""),"",'5.1 DT'!LG41)</f>
        <v/>
      </c>
      <c r="LH110" s="315" t="str">
        <f>IF(OR('5.1 DT'!LH105="",'5.1 DT'!LH41=""),"",'5.1 DT'!LH41)</f>
        <v/>
      </c>
      <c r="LI110" s="315" t="str">
        <f>IF(OR('5.1 DT'!LI105="",'5.1 DT'!LI41=""),"",'5.1 DT'!LI41)</f>
        <v/>
      </c>
      <c r="LJ110" s="315" t="str">
        <f>IF(OR('5.1 DT'!LJ105="",'5.1 DT'!LJ41=""),"",'5.1 DT'!LJ41)</f>
        <v/>
      </c>
      <c r="LK110" s="315" t="str">
        <f>IF(OR('5.1 DT'!LK105="",'5.1 DT'!LK41=""),"",'5.1 DT'!LK41)</f>
        <v/>
      </c>
      <c r="LL110" s="315" t="str">
        <f>IF(OR('5.1 DT'!LL105="",'5.1 DT'!LL41=""),"",'5.1 DT'!LL41)</f>
        <v/>
      </c>
      <c r="LM110" s="315" t="str">
        <f>IF(OR('5.1 DT'!LM105="",'5.1 DT'!LM41=""),"",'5.1 DT'!LM41)</f>
        <v/>
      </c>
      <c r="LN110" s="315" t="str">
        <f>IF(OR('5.1 DT'!LN105="",'5.1 DT'!LN41=""),"",'5.1 DT'!LN41)</f>
        <v/>
      </c>
      <c r="LO110" s="315" t="str">
        <f>IF(OR('5.1 DT'!LO105="",'5.1 DT'!LO41=""),"",'5.1 DT'!LO41)</f>
        <v/>
      </c>
      <c r="LP110" s="315" t="str">
        <f>IF(OR('5.1 DT'!LP105="",'5.1 DT'!LP41=""),"",'5.1 DT'!LP41)</f>
        <v/>
      </c>
      <c r="LQ110" s="315" t="str">
        <f>IF(OR('5.1 DT'!LQ105="",'5.1 DT'!LQ41=""),"",'5.1 DT'!LQ41)</f>
        <v/>
      </c>
      <c r="LR110" s="315" t="str">
        <f>IF(OR('5.1 DT'!LR105="",'5.1 DT'!LR41=""),"",'5.1 DT'!LR41)</f>
        <v/>
      </c>
      <c r="LS110" s="315" t="str">
        <f>IF(OR('5.1 DT'!LS105="",'5.1 DT'!LS41=""),"",'5.1 DT'!LS41)</f>
        <v/>
      </c>
      <c r="LT110" s="315" t="str">
        <f>IF(OR('5.1 DT'!LT105="",'5.1 DT'!LT41=""),"",'5.1 DT'!LT41)</f>
        <v/>
      </c>
      <c r="LU110" s="315" t="str">
        <f>IF(OR('5.1 DT'!LU105="",'5.1 DT'!LU41=""),"",'5.1 DT'!LU41)</f>
        <v/>
      </c>
      <c r="LV110" s="315" t="str">
        <f>IF(OR('5.1 DT'!LV105="",'5.1 DT'!LV41=""),"",'5.1 DT'!LV41)</f>
        <v/>
      </c>
      <c r="LW110" s="315" t="str">
        <f>IF(OR('5.1 DT'!LW105="",'5.1 DT'!LW41=""),"",'5.1 DT'!LW41)</f>
        <v/>
      </c>
      <c r="LX110" s="315" t="str">
        <f>IF(OR('5.1 DT'!LX105="",'5.1 DT'!LX41=""),"",'5.1 DT'!LX41)</f>
        <v/>
      </c>
      <c r="LY110" s="315" t="str">
        <f>IF(OR('5.1 DT'!LY105="",'5.1 DT'!LY41=""),"",'5.1 DT'!LY41)</f>
        <v/>
      </c>
      <c r="LZ110" s="315" t="str">
        <f>IF(OR('5.1 DT'!LZ105="",'5.1 DT'!LZ41=""),"",'5.1 DT'!LZ41)</f>
        <v/>
      </c>
      <c r="MA110" s="315" t="str">
        <f>IF(OR('5.1 DT'!MA105="",'5.1 DT'!MA41=""),"",'5.1 DT'!MA41)</f>
        <v/>
      </c>
      <c r="MB110" s="315" t="str">
        <f>IF(OR('5.1 DT'!MB105="",'5.1 DT'!MB41=""),"",'5.1 DT'!MB41)</f>
        <v/>
      </c>
      <c r="MC110" s="315" t="str">
        <f>IF(OR('5.1 DT'!MC105="",'5.1 DT'!MC41=""),"",'5.1 DT'!MC41)</f>
        <v/>
      </c>
      <c r="MD110" s="315" t="str">
        <f>IF(OR('5.1 DT'!MD105="",'5.1 DT'!MD41=""),"",'5.1 DT'!MD41)</f>
        <v/>
      </c>
      <c r="ME110" s="315" t="str">
        <f>IF(OR('5.1 DT'!ME105="",'5.1 DT'!ME41=""),"",'5.1 DT'!ME41)</f>
        <v/>
      </c>
      <c r="MF110" s="315" t="str">
        <f>IF(OR('5.1 DT'!MF105="",'5.1 DT'!MF41=""),"",'5.1 DT'!MF41)</f>
        <v/>
      </c>
      <c r="MG110" s="315" t="str">
        <f>IF(OR('5.1 DT'!MG105="",'5.1 DT'!MG41=""),"",'5.1 DT'!MG41)</f>
        <v/>
      </c>
      <c r="MH110" s="315" t="str">
        <f>IF(OR('5.1 DT'!MH105="",'5.1 DT'!MH41=""),"",'5.1 DT'!MH41)</f>
        <v/>
      </c>
    </row>
    <row r="111" spans="1:346" s="27" customFormat="1" x14ac:dyDescent="0.3">
      <c r="A111" s="267"/>
      <c r="B111" s="234" t="s">
        <v>244</v>
      </c>
      <c r="C111" s="268" t="s">
        <v>245</v>
      </c>
      <c r="D111" s="269" t="s">
        <v>77</v>
      </c>
      <c r="E111" s="269" t="s">
        <v>78</v>
      </c>
      <c r="F111" s="269" t="s">
        <v>74</v>
      </c>
      <c r="G111" s="314" t="str">
        <f>IF(COUNTBLANK(G112:G113),"",G112/G113*100)</f>
        <v/>
      </c>
      <c r="H111" s="314" t="str">
        <f t="shared" ref="H111:BS111" si="216">IF(COUNTBLANK(H112:H113),"",H112/H113*100)</f>
        <v/>
      </c>
      <c r="I111" s="314" t="str">
        <f t="shared" si="216"/>
        <v/>
      </c>
      <c r="J111" s="314" t="str">
        <f t="shared" si="216"/>
        <v/>
      </c>
      <c r="K111" s="314" t="str">
        <f t="shared" si="216"/>
        <v/>
      </c>
      <c r="L111" s="314" t="str">
        <f t="shared" si="216"/>
        <v/>
      </c>
      <c r="M111" s="314" t="str">
        <f t="shared" si="216"/>
        <v/>
      </c>
      <c r="N111" s="314" t="str">
        <f t="shared" si="216"/>
        <v/>
      </c>
      <c r="O111" s="314" t="str">
        <f t="shared" si="216"/>
        <v/>
      </c>
      <c r="P111" s="314" t="str">
        <f t="shared" si="216"/>
        <v/>
      </c>
      <c r="Q111" s="314" t="str">
        <f t="shared" si="216"/>
        <v/>
      </c>
      <c r="R111" s="314" t="str">
        <f t="shared" si="216"/>
        <v/>
      </c>
      <c r="S111" s="314" t="str">
        <f t="shared" si="216"/>
        <v/>
      </c>
      <c r="T111" s="314" t="str">
        <f t="shared" si="216"/>
        <v/>
      </c>
      <c r="U111" s="314" t="str">
        <f t="shared" si="216"/>
        <v/>
      </c>
      <c r="V111" s="314" t="str">
        <f t="shared" si="216"/>
        <v/>
      </c>
      <c r="W111" s="314" t="str">
        <f t="shared" si="216"/>
        <v/>
      </c>
      <c r="X111" s="314" t="str">
        <f t="shared" si="216"/>
        <v/>
      </c>
      <c r="Y111" s="314" t="str">
        <f t="shared" si="216"/>
        <v/>
      </c>
      <c r="Z111" s="314" t="str">
        <f t="shared" si="216"/>
        <v/>
      </c>
      <c r="AA111" s="314" t="str">
        <f t="shared" si="216"/>
        <v/>
      </c>
      <c r="AB111" s="314" t="str">
        <f t="shared" si="216"/>
        <v/>
      </c>
      <c r="AC111" s="314" t="str">
        <f t="shared" si="216"/>
        <v/>
      </c>
      <c r="AD111" s="314" t="str">
        <f t="shared" si="216"/>
        <v/>
      </c>
      <c r="AE111" s="314" t="str">
        <f t="shared" si="216"/>
        <v/>
      </c>
      <c r="AF111" s="314" t="str">
        <f t="shared" si="216"/>
        <v/>
      </c>
      <c r="AG111" s="314" t="str">
        <f t="shared" si="216"/>
        <v/>
      </c>
      <c r="AH111" s="314" t="str">
        <f t="shared" si="216"/>
        <v/>
      </c>
      <c r="AI111" s="314" t="str">
        <f t="shared" si="216"/>
        <v/>
      </c>
      <c r="AJ111" s="314" t="str">
        <f t="shared" si="216"/>
        <v/>
      </c>
      <c r="AK111" s="314" t="str">
        <f t="shared" si="216"/>
        <v/>
      </c>
      <c r="AL111" s="314" t="str">
        <f t="shared" si="216"/>
        <v/>
      </c>
      <c r="AM111" s="314" t="str">
        <f t="shared" si="216"/>
        <v/>
      </c>
      <c r="AN111" s="314" t="str">
        <f t="shared" si="216"/>
        <v/>
      </c>
      <c r="AO111" s="314" t="str">
        <f t="shared" si="216"/>
        <v/>
      </c>
      <c r="AP111" s="314" t="str">
        <f t="shared" si="216"/>
        <v/>
      </c>
      <c r="AQ111" s="314" t="str">
        <f t="shared" si="216"/>
        <v/>
      </c>
      <c r="AR111" s="314" t="str">
        <f t="shared" si="216"/>
        <v/>
      </c>
      <c r="AS111" s="314" t="str">
        <f t="shared" si="216"/>
        <v/>
      </c>
      <c r="AT111" s="314" t="str">
        <f t="shared" si="216"/>
        <v/>
      </c>
      <c r="AU111" s="314" t="str">
        <f t="shared" si="216"/>
        <v/>
      </c>
      <c r="AV111" s="314" t="str">
        <f t="shared" si="216"/>
        <v/>
      </c>
      <c r="AW111" s="314" t="str">
        <f t="shared" si="216"/>
        <v/>
      </c>
      <c r="AX111" s="314" t="str">
        <f t="shared" si="216"/>
        <v/>
      </c>
      <c r="AY111" s="314" t="str">
        <f t="shared" si="216"/>
        <v/>
      </c>
      <c r="AZ111" s="314" t="str">
        <f t="shared" si="216"/>
        <v/>
      </c>
      <c r="BA111" s="314" t="str">
        <f t="shared" si="216"/>
        <v/>
      </c>
      <c r="BB111" s="314" t="str">
        <f t="shared" si="216"/>
        <v/>
      </c>
      <c r="BC111" s="314" t="str">
        <f t="shared" si="216"/>
        <v/>
      </c>
      <c r="BD111" s="314" t="str">
        <f t="shared" si="216"/>
        <v/>
      </c>
      <c r="BE111" s="314" t="str">
        <f t="shared" si="216"/>
        <v/>
      </c>
      <c r="BF111" s="314" t="str">
        <f t="shared" si="216"/>
        <v/>
      </c>
      <c r="BG111" s="314" t="str">
        <f t="shared" si="216"/>
        <v/>
      </c>
      <c r="BH111" s="314" t="str">
        <f t="shared" si="216"/>
        <v/>
      </c>
      <c r="BI111" s="314" t="str">
        <f t="shared" si="216"/>
        <v/>
      </c>
      <c r="BJ111" s="314" t="str">
        <f t="shared" si="216"/>
        <v/>
      </c>
      <c r="BK111" s="314" t="str">
        <f t="shared" si="216"/>
        <v/>
      </c>
      <c r="BL111" s="314" t="str">
        <f t="shared" si="216"/>
        <v/>
      </c>
      <c r="BM111" s="314" t="str">
        <f t="shared" si="216"/>
        <v/>
      </c>
      <c r="BN111" s="314" t="str">
        <f t="shared" si="216"/>
        <v/>
      </c>
      <c r="BO111" s="314" t="str">
        <f t="shared" si="216"/>
        <v/>
      </c>
      <c r="BP111" s="314" t="str">
        <f t="shared" si="216"/>
        <v/>
      </c>
      <c r="BQ111" s="314" t="str">
        <f t="shared" si="216"/>
        <v/>
      </c>
      <c r="BR111" s="314" t="str">
        <f t="shared" si="216"/>
        <v/>
      </c>
      <c r="BS111" s="314" t="str">
        <f t="shared" si="216"/>
        <v/>
      </c>
      <c r="BT111" s="314" t="str">
        <f t="shared" ref="BT111:EE111" si="217">IF(COUNTBLANK(BT112:BT113),"",BT112/BT113*100)</f>
        <v/>
      </c>
      <c r="BU111" s="314" t="str">
        <f t="shared" si="217"/>
        <v/>
      </c>
      <c r="BV111" s="314" t="str">
        <f t="shared" si="217"/>
        <v/>
      </c>
      <c r="BW111" s="314" t="str">
        <f t="shared" si="217"/>
        <v/>
      </c>
      <c r="BX111" s="314" t="str">
        <f t="shared" si="217"/>
        <v/>
      </c>
      <c r="BY111" s="314" t="str">
        <f t="shared" si="217"/>
        <v/>
      </c>
      <c r="BZ111" s="314" t="str">
        <f t="shared" si="217"/>
        <v/>
      </c>
      <c r="CA111" s="314" t="str">
        <f t="shared" si="217"/>
        <v/>
      </c>
      <c r="CB111" s="314" t="str">
        <f t="shared" si="217"/>
        <v/>
      </c>
      <c r="CC111" s="314" t="str">
        <f t="shared" si="217"/>
        <v/>
      </c>
      <c r="CD111" s="314" t="str">
        <f t="shared" si="217"/>
        <v/>
      </c>
      <c r="CE111" s="314" t="str">
        <f t="shared" si="217"/>
        <v/>
      </c>
      <c r="CF111" s="314" t="str">
        <f t="shared" si="217"/>
        <v/>
      </c>
      <c r="CG111" s="314" t="str">
        <f t="shared" si="217"/>
        <v/>
      </c>
      <c r="CH111" s="314" t="str">
        <f t="shared" si="217"/>
        <v/>
      </c>
      <c r="CI111" s="314" t="str">
        <f t="shared" si="217"/>
        <v/>
      </c>
      <c r="CJ111" s="314" t="str">
        <f t="shared" si="217"/>
        <v/>
      </c>
      <c r="CK111" s="314" t="str">
        <f t="shared" si="217"/>
        <v/>
      </c>
      <c r="CL111" s="314" t="str">
        <f t="shared" si="217"/>
        <v/>
      </c>
      <c r="CM111" s="314" t="str">
        <f t="shared" si="217"/>
        <v/>
      </c>
      <c r="CN111" s="314" t="str">
        <f t="shared" si="217"/>
        <v/>
      </c>
      <c r="CO111" s="314" t="str">
        <f t="shared" si="217"/>
        <v/>
      </c>
      <c r="CP111" s="314" t="str">
        <f t="shared" si="217"/>
        <v/>
      </c>
      <c r="CQ111" s="314" t="str">
        <f t="shared" si="217"/>
        <v/>
      </c>
      <c r="CR111" s="314" t="str">
        <f t="shared" si="217"/>
        <v/>
      </c>
      <c r="CS111" s="314" t="str">
        <f t="shared" si="217"/>
        <v/>
      </c>
      <c r="CT111" s="314" t="str">
        <f t="shared" si="217"/>
        <v/>
      </c>
      <c r="CU111" s="314" t="str">
        <f t="shared" si="217"/>
        <v/>
      </c>
      <c r="CV111" s="314" t="str">
        <f t="shared" si="217"/>
        <v/>
      </c>
      <c r="CW111" s="314" t="str">
        <f t="shared" si="217"/>
        <v/>
      </c>
      <c r="CX111" s="314" t="str">
        <f t="shared" si="217"/>
        <v/>
      </c>
      <c r="CY111" s="314" t="str">
        <f t="shared" si="217"/>
        <v/>
      </c>
      <c r="CZ111" s="314" t="str">
        <f t="shared" si="217"/>
        <v/>
      </c>
      <c r="DA111" s="314" t="str">
        <f t="shared" si="217"/>
        <v/>
      </c>
      <c r="DB111" s="314" t="str">
        <f t="shared" si="217"/>
        <v/>
      </c>
      <c r="DC111" s="314" t="str">
        <f t="shared" si="217"/>
        <v/>
      </c>
      <c r="DD111" s="314" t="str">
        <f t="shared" si="217"/>
        <v/>
      </c>
      <c r="DE111" s="314" t="str">
        <f t="shared" si="217"/>
        <v/>
      </c>
      <c r="DF111" s="314" t="str">
        <f t="shared" si="217"/>
        <v/>
      </c>
      <c r="DG111" s="314" t="str">
        <f t="shared" si="217"/>
        <v/>
      </c>
      <c r="DH111" s="314" t="str">
        <f t="shared" si="217"/>
        <v/>
      </c>
      <c r="DI111" s="314" t="str">
        <f t="shared" si="217"/>
        <v/>
      </c>
      <c r="DJ111" s="314" t="str">
        <f t="shared" si="217"/>
        <v/>
      </c>
      <c r="DK111" s="314" t="str">
        <f t="shared" si="217"/>
        <v/>
      </c>
      <c r="DL111" s="314" t="str">
        <f t="shared" si="217"/>
        <v/>
      </c>
      <c r="DM111" s="314" t="str">
        <f t="shared" si="217"/>
        <v/>
      </c>
      <c r="DN111" s="314" t="str">
        <f t="shared" si="217"/>
        <v/>
      </c>
      <c r="DO111" s="314" t="str">
        <f t="shared" si="217"/>
        <v/>
      </c>
      <c r="DP111" s="314" t="str">
        <f t="shared" si="217"/>
        <v/>
      </c>
      <c r="DQ111" s="314" t="str">
        <f t="shared" si="217"/>
        <v/>
      </c>
      <c r="DR111" s="314" t="str">
        <f t="shared" si="217"/>
        <v/>
      </c>
      <c r="DS111" s="314" t="str">
        <f t="shared" si="217"/>
        <v/>
      </c>
      <c r="DT111" s="314" t="str">
        <f t="shared" si="217"/>
        <v/>
      </c>
      <c r="DU111" s="314" t="str">
        <f t="shared" si="217"/>
        <v/>
      </c>
      <c r="DV111" s="314" t="str">
        <f t="shared" si="217"/>
        <v/>
      </c>
      <c r="DW111" s="314" t="str">
        <f t="shared" si="217"/>
        <v/>
      </c>
      <c r="DX111" s="314" t="str">
        <f t="shared" si="217"/>
        <v/>
      </c>
      <c r="DY111" s="314" t="str">
        <f t="shared" si="217"/>
        <v/>
      </c>
      <c r="DZ111" s="314" t="str">
        <f t="shared" si="217"/>
        <v/>
      </c>
      <c r="EA111" s="314" t="str">
        <f t="shared" si="217"/>
        <v/>
      </c>
      <c r="EB111" s="314" t="str">
        <f t="shared" si="217"/>
        <v/>
      </c>
      <c r="EC111" s="314" t="str">
        <f t="shared" si="217"/>
        <v/>
      </c>
      <c r="ED111" s="314" t="str">
        <f t="shared" si="217"/>
        <v/>
      </c>
      <c r="EE111" s="314" t="str">
        <f t="shared" si="217"/>
        <v/>
      </c>
      <c r="EF111" s="314" t="str">
        <f t="shared" ref="EF111:FS111" si="218">IF(COUNTBLANK(EF112:EF113),"",EF112/EF113*100)</f>
        <v/>
      </c>
      <c r="EG111" s="314" t="str">
        <f t="shared" si="218"/>
        <v/>
      </c>
      <c r="EH111" s="314" t="str">
        <f t="shared" si="218"/>
        <v/>
      </c>
      <c r="EI111" s="314" t="str">
        <f t="shared" si="218"/>
        <v/>
      </c>
      <c r="EJ111" s="314" t="str">
        <f t="shared" si="218"/>
        <v/>
      </c>
      <c r="EK111" s="314" t="str">
        <f t="shared" si="218"/>
        <v/>
      </c>
      <c r="EL111" s="314" t="str">
        <f t="shared" si="218"/>
        <v/>
      </c>
      <c r="EM111" s="314" t="str">
        <f t="shared" si="218"/>
        <v/>
      </c>
      <c r="EN111" s="314" t="str">
        <f t="shared" si="218"/>
        <v/>
      </c>
      <c r="EO111" s="314" t="str">
        <f t="shared" si="218"/>
        <v/>
      </c>
      <c r="EP111" s="314" t="str">
        <f t="shared" si="218"/>
        <v/>
      </c>
      <c r="EQ111" s="314" t="str">
        <f t="shared" si="218"/>
        <v/>
      </c>
      <c r="ER111" s="314" t="str">
        <f t="shared" si="218"/>
        <v/>
      </c>
      <c r="ES111" s="314" t="str">
        <f t="shared" si="218"/>
        <v/>
      </c>
      <c r="ET111" s="314" t="str">
        <f t="shared" si="218"/>
        <v/>
      </c>
      <c r="EU111" s="314" t="str">
        <f t="shared" si="218"/>
        <v/>
      </c>
      <c r="EV111" s="314" t="str">
        <f t="shared" si="218"/>
        <v/>
      </c>
      <c r="EW111" s="314" t="str">
        <f t="shared" si="218"/>
        <v/>
      </c>
      <c r="EX111" s="314" t="str">
        <f t="shared" si="218"/>
        <v/>
      </c>
      <c r="EY111" s="314" t="str">
        <f t="shared" si="218"/>
        <v/>
      </c>
      <c r="EZ111" s="314" t="str">
        <f t="shared" si="218"/>
        <v/>
      </c>
      <c r="FA111" s="314" t="str">
        <f t="shared" si="218"/>
        <v/>
      </c>
      <c r="FB111" s="314" t="str">
        <f t="shared" si="218"/>
        <v/>
      </c>
      <c r="FC111" s="314" t="str">
        <f t="shared" si="218"/>
        <v/>
      </c>
      <c r="FD111" s="314" t="str">
        <f t="shared" si="218"/>
        <v/>
      </c>
      <c r="FE111" s="314" t="str">
        <f t="shared" si="218"/>
        <v/>
      </c>
      <c r="FF111" s="314" t="str">
        <f t="shared" si="218"/>
        <v/>
      </c>
      <c r="FG111" s="314" t="str">
        <f t="shared" si="218"/>
        <v/>
      </c>
      <c r="FH111" s="314" t="str">
        <f t="shared" si="218"/>
        <v/>
      </c>
      <c r="FI111" s="314" t="str">
        <f t="shared" si="218"/>
        <v/>
      </c>
      <c r="FJ111" s="314" t="str">
        <f t="shared" si="218"/>
        <v/>
      </c>
      <c r="FK111" s="314" t="str">
        <f t="shared" si="218"/>
        <v/>
      </c>
      <c r="FL111" s="314" t="str">
        <f t="shared" si="218"/>
        <v/>
      </c>
      <c r="FM111" s="314" t="str">
        <f t="shared" si="218"/>
        <v/>
      </c>
      <c r="FN111" s="314" t="str">
        <f t="shared" si="218"/>
        <v/>
      </c>
      <c r="FO111" s="314" t="str">
        <f t="shared" si="218"/>
        <v/>
      </c>
      <c r="FP111" s="314" t="str">
        <f t="shared" si="218"/>
        <v/>
      </c>
      <c r="FQ111" s="314" t="str">
        <f t="shared" si="218"/>
        <v/>
      </c>
      <c r="FR111" s="314" t="str">
        <f t="shared" si="218"/>
        <v/>
      </c>
      <c r="FS111" s="314" t="str">
        <f t="shared" si="218"/>
        <v/>
      </c>
      <c r="FT111" s="314" t="str">
        <f t="shared" ref="FT111:IE111" si="219">IF(COUNTBLANK(FT112:FT113),"",FT112/FT113*100)</f>
        <v/>
      </c>
      <c r="FU111" s="314" t="str">
        <f t="shared" si="219"/>
        <v/>
      </c>
      <c r="FV111" s="314" t="str">
        <f t="shared" si="219"/>
        <v/>
      </c>
      <c r="FW111" s="314" t="str">
        <f t="shared" si="219"/>
        <v/>
      </c>
      <c r="FX111" s="314" t="str">
        <f t="shared" si="219"/>
        <v/>
      </c>
      <c r="FY111" s="314" t="str">
        <f t="shared" si="219"/>
        <v/>
      </c>
      <c r="FZ111" s="314" t="str">
        <f t="shared" si="219"/>
        <v/>
      </c>
      <c r="GA111" s="314" t="str">
        <f t="shared" si="219"/>
        <v/>
      </c>
      <c r="GB111" s="314" t="str">
        <f t="shared" si="219"/>
        <v/>
      </c>
      <c r="GC111" s="314" t="str">
        <f t="shared" si="219"/>
        <v/>
      </c>
      <c r="GD111" s="314" t="str">
        <f t="shared" si="219"/>
        <v/>
      </c>
      <c r="GE111" s="314" t="str">
        <f t="shared" si="219"/>
        <v/>
      </c>
      <c r="GF111" s="314" t="str">
        <f t="shared" si="219"/>
        <v/>
      </c>
      <c r="GG111" s="314" t="str">
        <f t="shared" si="219"/>
        <v/>
      </c>
      <c r="GH111" s="314" t="str">
        <f t="shared" si="219"/>
        <v/>
      </c>
      <c r="GI111" s="314" t="str">
        <f t="shared" si="219"/>
        <v/>
      </c>
      <c r="GJ111" s="314" t="str">
        <f t="shared" si="219"/>
        <v/>
      </c>
      <c r="GK111" s="314" t="str">
        <f t="shared" si="219"/>
        <v/>
      </c>
      <c r="GL111" s="314" t="str">
        <f t="shared" si="219"/>
        <v/>
      </c>
      <c r="GM111" s="314" t="str">
        <f t="shared" si="219"/>
        <v/>
      </c>
      <c r="GN111" s="314" t="str">
        <f t="shared" si="219"/>
        <v/>
      </c>
      <c r="GO111" s="314" t="str">
        <f t="shared" si="219"/>
        <v/>
      </c>
      <c r="GP111" s="314" t="str">
        <f t="shared" si="219"/>
        <v/>
      </c>
      <c r="GQ111" s="314" t="str">
        <f t="shared" si="219"/>
        <v/>
      </c>
      <c r="GR111" s="314" t="str">
        <f t="shared" si="219"/>
        <v/>
      </c>
      <c r="GS111" s="314" t="str">
        <f t="shared" si="219"/>
        <v/>
      </c>
      <c r="GT111" s="314" t="str">
        <f t="shared" si="219"/>
        <v/>
      </c>
      <c r="GU111" s="314" t="str">
        <f t="shared" si="219"/>
        <v/>
      </c>
      <c r="GV111" s="314" t="str">
        <f t="shared" si="219"/>
        <v/>
      </c>
      <c r="GW111" s="314" t="str">
        <f t="shared" si="219"/>
        <v/>
      </c>
      <c r="GX111" s="314" t="str">
        <f t="shared" si="219"/>
        <v/>
      </c>
      <c r="GY111" s="314" t="str">
        <f t="shared" si="219"/>
        <v/>
      </c>
      <c r="GZ111" s="314" t="str">
        <f t="shared" si="219"/>
        <v/>
      </c>
      <c r="HA111" s="314" t="str">
        <f t="shared" si="219"/>
        <v/>
      </c>
      <c r="HB111" s="314" t="str">
        <f t="shared" si="219"/>
        <v/>
      </c>
      <c r="HC111" s="314" t="str">
        <f t="shared" si="219"/>
        <v/>
      </c>
      <c r="HD111" s="314" t="str">
        <f t="shared" si="219"/>
        <v/>
      </c>
      <c r="HE111" s="314" t="str">
        <f t="shared" si="219"/>
        <v/>
      </c>
      <c r="HF111" s="314" t="str">
        <f t="shared" si="219"/>
        <v/>
      </c>
      <c r="HG111" s="314" t="str">
        <f t="shared" si="219"/>
        <v/>
      </c>
      <c r="HH111" s="314" t="str">
        <f t="shared" si="219"/>
        <v/>
      </c>
      <c r="HI111" s="314" t="str">
        <f t="shared" si="219"/>
        <v/>
      </c>
      <c r="HJ111" s="314" t="str">
        <f t="shared" si="219"/>
        <v/>
      </c>
      <c r="HK111" s="314" t="str">
        <f t="shared" si="219"/>
        <v/>
      </c>
      <c r="HL111" s="314" t="str">
        <f t="shared" si="219"/>
        <v/>
      </c>
      <c r="HM111" s="314" t="str">
        <f t="shared" si="219"/>
        <v/>
      </c>
      <c r="HN111" s="314" t="str">
        <f t="shared" si="219"/>
        <v/>
      </c>
      <c r="HO111" s="314" t="str">
        <f t="shared" si="219"/>
        <v/>
      </c>
      <c r="HP111" s="314" t="str">
        <f t="shared" si="219"/>
        <v/>
      </c>
      <c r="HQ111" s="314" t="str">
        <f t="shared" si="219"/>
        <v/>
      </c>
      <c r="HR111" s="314" t="str">
        <f t="shared" si="219"/>
        <v/>
      </c>
      <c r="HS111" s="314" t="str">
        <f t="shared" si="219"/>
        <v/>
      </c>
      <c r="HT111" s="314" t="str">
        <f t="shared" si="219"/>
        <v/>
      </c>
      <c r="HU111" s="314" t="str">
        <f t="shared" si="219"/>
        <v/>
      </c>
      <c r="HV111" s="314" t="str">
        <f t="shared" si="219"/>
        <v/>
      </c>
      <c r="HW111" s="314" t="str">
        <f t="shared" si="219"/>
        <v/>
      </c>
      <c r="HX111" s="314" t="str">
        <f t="shared" si="219"/>
        <v/>
      </c>
      <c r="HY111" s="314" t="str">
        <f t="shared" si="219"/>
        <v/>
      </c>
      <c r="HZ111" s="314" t="str">
        <f t="shared" si="219"/>
        <v/>
      </c>
      <c r="IA111" s="314" t="str">
        <f t="shared" si="219"/>
        <v/>
      </c>
      <c r="IB111" s="314" t="str">
        <f t="shared" si="219"/>
        <v/>
      </c>
      <c r="IC111" s="314" t="str">
        <f t="shared" si="219"/>
        <v/>
      </c>
      <c r="ID111" s="314" t="str">
        <f t="shared" si="219"/>
        <v/>
      </c>
      <c r="IE111" s="314" t="str">
        <f t="shared" si="219"/>
        <v/>
      </c>
      <c r="IF111" s="314" t="str">
        <f t="shared" ref="IF111:KQ111" si="220">IF(COUNTBLANK(IF112:IF113),"",IF112/IF113*100)</f>
        <v/>
      </c>
      <c r="IG111" s="314" t="str">
        <f t="shared" si="220"/>
        <v/>
      </c>
      <c r="IH111" s="314" t="str">
        <f t="shared" si="220"/>
        <v/>
      </c>
      <c r="II111" s="314" t="str">
        <f t="shared" si="220"/>
        <v/>
      </c>
      <c r="IJ111" s="314" t="str">
        <f t="shared" si="220"/>
        <v/>
      </c>
      <c r="IK111" s="314" t="str">
        <f t="shared" si="220"/>
        <v/>
      </c>
      <c r="IL111" s="314" t="str">
        <f t="shared" si="220"/>
        <v/>
      </c>
      <c r="IM111" s="314" t="str">
        <f t="shared" si="220"/>
        <v/>
      </c>
      <c r="IN111" s="314" t="str">
        <f t="shared" si="220"/>
        <v/>
      </c>
      <c r="IO111" s="314" t="str">
        <f t="shared" si="220"/>
        <v/>
      </c>
      <c r="IP111" s="314" t="str">
        <f t="shared" si="220"/>
        <v/>
      </c>
      <c r="IQ111" s="314" t="str">
        <f t="shared" si="220"/>
        <v/>
      </c>
      <c r="IR111" s="314" t="str">
        <f t="shared" si="220"/>
        <v/>
      </c>
      <c r="IS111" s="314" t="str">
        <f t="shared" si="220"/>
        <v/>
      </c>
      <c r="IT111" s="314" t="str">
        <f t="shared" si="220"/>
        <v/>
      </c>
      <c r="IU111" s="314" t="str">
        <f t="shared" si="220"/>
        <v/>
      </c>
      <c r="IV111" s="314" t="str">
        <f t="shared" si="220"/>
        <v/>
      </c>
      <c r="IW111" s="314" t="str">
        <f t="shared" si="220"/>
        <v/>
      </c>
      <c r="IX111" s="314" t="str">
        <f t="shared" si="220"/>
        <v/>
      </c>
      <c r="IY111" s="314" t="str">
        <f t="shared" si="220"/>
        <v/>
      </c>
      <c r="IZ111" s="314" t="str">
        <f t="shared" si="220"/>
        <v/>
      </c>
      <c r="JA111" s="314" t="str">
        <f t="shared" si="220"/>
        <v/>
      </c>
      <c r="JB111" s="314" t="str">
        <f t="shared" si="220"/>
        <v/>
      </c>
      <c r="JC111" s="314" t="str">
        <f t="shared" si="220"/>
        <v/>
      </c>
      <c r="JD111" s="314" t="str">
        <f t="shared" si="220"/>
        <v/>
      </c>
      <c r="JE111" s="314" t="str">
        <f t="shared" si="220"/>
        <v/>
      </c>
      <c r="JF111" s="314" t="str">
        <f t="shared" si="220"/>
        <v/>
      </c>
      <c r="JG111" s="314" t="str">
        <f t="shared" si="220"/>
        <v/>
      </c>
      <c r="JH111" s="314" t="str">
        <f t="shared" si="220"/>
        <v/>
      </c>
      <c r="JI111" s="314" t="str">
        <f t="shared" si="220"/>
        <v/>
      </c>
      <c r="JJ111" s="314" t="str">
        <f t="shared" si="220"/>
        <v/>
      </c>
      <c r="JK111" s="314" t="str">
        <f t="shared" si="220"/>
        <v/>
      </c>
      <c r="JL111" s="314" t="str">
        <f t="shared" si="220"/>
        <v/>
      </c>
      <c r="JM111" s="314" t="str">
        <f t="shared" si="220"/>
        <v/>
      </c>
      <c r="JN111" s="314" t="str">
        <f t="shared" si="220"/>
        <v/>
      </c>
      <c r="JO111" s="314" t="str">
        <f t="shared" si="220"/>
        <v/>
      </c>
      <c r="JP111" s="314" t="str">
        <f t="shared" si="220"/>
        <v/>
      </c>
      <c r="JQ111" s="314" t="str">
        <f t="shared" si="220"/>
        <v/>
      </c>
      <c r="JR111" s="314" t="str">
        <f t="shared" si="220"/>
        <v/>
      </c>
      <c r="JS111" s="314" t="str">
        <f t="shared" si="220"/>
        <v/>
      </c>
      <c r="JT111" s="314" t="str">
        <f t="shared" si="220"/>
        <v/>
      </c>
      <c r="JU111" s="314" t="str">
        <f t="shared" si="220"/>
        <v/>
      </c>
      <c r="JV111" s="314" t="str">
        <f t="shared" si="220"/>
        <v/>
      </c>
      <c r="JW111" s="314" t="str">
        <f t="shared" si="220"/>
        <v/>
      </c>
      <c r="JX111" s="314" t="str">
        <f t="shared" si="220"/>
        <v/>
      </c>
      <c r="JY111" s="314" t="str">
        <f t="shared" si="220"/>
        <v/>
      </c>
      <c r="JZ111" s="314" t="str">
        <f t="shared" si="220"/>
        <v/>
      </c>
      <c r="KA111" s="314" t="str">
        <f t="shared" si="220"/>
        <v/>
      </c>
      <c r="KB111" s="314" t="str">
        <f t="shared" si="220"/>
        <v/>
      </c>
      <c r="KC111" s="314" t="str">
        <f t="shared" si="220"/>
        <v/>
      </c>
      <c r="KD111" s="314" t="str">
        <f t="shared" si="220"/>
        <v/>
      </c>
      <c r="KE111" s="314" t="str">
        <f t="shared" si="220"/>
        <v/>
      </c>
      <c r="KF111" s="314" t="str">
        <f t="shared" si="220"/>
        <v/>
      </c>
      <c r="KG111" s="314" t="str">
        <f t="shared" si="220"/>
        <v/>
      </c>
      <c r="KH111" s="314" t="str">
        <f t="shared" si="220"/>
        <v/>
      </c>
      <c r="KI111" s="314" t="str">
        <f t="shared" si="220"/>
        <v/>
      </c>
      <c r="KJ111" s="314" t="str">
        <f t="shared" si="220"/>
        <v/>
      </c>
      <c r="KK111" s="314" t="str">
        <f t="shared" si="220"/>
        <v/>
      </c>
      <c r="KL111" s="314" t="str">
        <f t="shared" si="220"/>
        <v/>
      </c>
      <c r="KM111" s="314" t="str">
        <f t="shared" si="220"/>
        <v/>
      </c>
      <c r="KN111" s="314" t="str">
        <f t="shared" si="220"/>
        <v/>
      </c>
      <c r="KO111" s="314" t="str">
        <f t="shared" si="220"/>
        <v/>
      </c>
      <c r="KP111" s="314" t="str">
        <f t="shared" si="220"/>
        <v/>
      </c>
      <c r="KQ111" s="314" t="str">
        <f t="shared" si="220"/>
        <v/>
      </c>
      <c r="KR111" s="314" t="str">
        <f t="shared" ref="KR111:MH111" si="221">IF(COUNTBLANK(KR112:KR113),"",KR112/KR113*100)</f>
        <v/>
      </c>
      <c r="KS111" s="314" t="str">
        <f t="shared" si="221"/>
        <v/>
      </c>
      <c r="KT111" s="314" t="str">
        <f t="shared" si="221"/>
        <v/>
      </c>
      <c r="KU111" s="314" t="str">
        <f t="shared" si="221"/>
        <v/>
      </c>
      <c r="KV111" s="314" t="str">
        <f t="shared" si="221"/>
        <v/>
      </c>
      <c r="KW111" s="314" t="str">
        <f t="shared" si="221"/>
        <v/>
      </c>
      <c r="KX111" s="314" t="str">
        <f t="shared" si="221"/>
        <v/>
      </c>
      <c r="KY111" s="314" t="str">
        <f t="shared" si="221"/>
        <v/>
      </c>
      <c r="KZ111" s="314" t="str">
        <f t="shared" si="221"/>
        <v/>
      </c>
      <c r="LA111" s="314" t="str">
        <f t="shared" si="221"/>
        <v/>
      </c>
      <c r="LB111" s="314" t="str">
        <f t="shared" si="221"/>
        <v/>
      </c>
      <c r="LC111" s="314" t="str">
        <f t="shared" si="221"/>
        <v/>
      </c>
      <c r="LD111" s="314" t="str">
        <f t="shared" si="221"/>
        <v/>
      </c>
      <c r="LE111" s="314" t="str">
        <f t="shared" si="221"/>
        <v/>
      </c>
      <c r="LF111" s="314" t="str">
        <f t="shared" si="221"/>
        <v/>
      </c>
      <c r="LG111" s="314" t="str">
        <f t="shared" si="221"/>
        <v/>
      </c>
      <c r="LH111" s="314" t="str">
        <f t="shared" si="221"/>
        <v/>
      </c>
      <c r="LI111" s="314" t="str">
        <f t="shared" si="221"/>
        <v/>
      </c>
      <c r="LJ111" s="314" t="str">
        <f t="shared" si="221"/>
        <v/>
      </c>
      <c r="LK111" s="314" t="str">
        <f t="shared" si="221"/>
        <v/>
      </c>
      <c r="LL111" s="314" t="str">
        <f t="shared" si="221"/>
        <v/>
      </c>
      <c r="LM111" s="314" t="str">
        <f t="shared" si="221"/>
        <v/>
      </c>
      <c r="LN111" s="314" t="str">
        <f t="shared" si="221"/>
        <v/>
      </c>
      <c r="LO111" s="314" t="str">
        <f t="shared" si="221"/>
        <v/>
      </c>
      <c r="LP111" s="314" t="str">
        <f t="shared" si="221"/>
        <v/>
      </c>
      <c r="LQ111" s="314" t="str">
        <f t="shared" si="221"/>
        <v/>
      </c>
      <c r="LR111" s="314" t="str">
        <f t="shared" si="221"/>
        <v/>
      </c>
      <c r="LS111" s="314" t="str">
        <f t="shared" si="221"/>
        <v/>
      </c>
      <c r="LT111" s="314" t="str">
        <f t="shared" si="221"/>
        <v/>
      </c>
      <c r="LU111" s="314" t="str">
        <f t="shared" si="221"/>
        <v/>
      </c>
      <c r="LV111" s="314" t="str">
        <f t="shared" si="221"/>
        <v/>
      </c>
      <c r="LW111" s="314" t="str">
        <f t="shared" si="221"/>
        <v/>
      </c>
      <c r="LX111" s="314" t="str">
        <f t="shared" si="221"/>
        <v/>
      </c>
      <c r="LY111" s="314" t="str">
        <f t="shared" si="221"/>
        <v/>
      </c>
      <c r="LZ111" s="314" t="str">
        <f t="shared" si="221"/>
        <v/>
      </c>
      <c r="MA111" s="314" t="str">
        <f t="shared" si="221"/>
        <v/>
      </c>
      <c r="MB111" s="314" t="str">
        <f t="shared" si="221"/>
        <v/>
      </c>
      <c r="MC111" s="314" t="str">
        <f t="shared" si="221"/>
        <v/>
      </c>
      <c r="MD111" s="314" t="str">
        <f t="shared" si="221"/>
        <v/>
      </c>
      <c r="ME111" s="314" t="str">
        <f t="shared" si="221"/>
        <v/>
      </c>
      <c r="MF111" s="314" t="str">
        <f t="shared" si="221"/>
        <v/>
      </c>
      <c r="MG111" s="314" t="str">
        <f t="shared" si="221"/>
        <v/>
      </c>
      <c r="MH111" s="314" t="str">
        <f t="shared" si="221"/>
        <v/>
      </c>
    </row>
    <row r="112" spans="1:346" x14ac:dyDescent="0.3">
      <c r="A112" s="9"/>
      <c r="B112" s="235" t="s">
        <v>246</v>
      </c>
      <c r="C112" s="120" t="s">
        <v>247</v>
      </c>
      <c r="D112" s="231" t="e">
        <f>Reporting_Currency_Code</f>
        <v>#N/A</v>
      </c>
      <c r="E112" s="231">
        <f>Reporting_Currency_Name</f>
        <v>0</v>
      </c>
      <c r="F112" s="231">
        <f>Reporting_Scale_Name</f>
        <v>0</v>
      </c>
      <c r="G112" s="315" t="str">
        <f>IF(OR('5.1 DT'!G106="",(SUM('5.1 DT'!G67)+SUM('5.1 DT'!G68)-SUM('5.1 DT'!G55)="")),"",'5.1 DT'!G106)</f>
        <v/>
      </c>
      <c r="H112" s="315" t="str">
        <f>IF(OR('5.1 DT'!H106="",(SUM('5.1 DT'!H67)+SUM('5.1 DT'!H68)-SUM('5.1 DT'!H55)="")),"",'5.1 DT'!H106)</f>
        <v/>
      </c>
      <c r="I112" s="315" t="str">
        <f>IF(OR('5.1 DT'!I106="",(SUM('5.1 DT'!I67)+SUM('5.1 DT'!I68)-SUM('5.1 DT'!I55)="")),"",'5.1 DT'!I106)</f>
        <v/>
      </c>
      <c r="J112" s="315" t="str">
        <f>IF(OR('5.1 DT'!J106="",(SUM('5.1 DT'!J67)+SUM('5.1 DT'!J68)-SUM('5.1 DT'!J55)="")),"",'5.1 DT'!J106)</f>
        <v/>
      </c>
      <c r="K112" s="315" t="str">
        <f>IF(OR('5.1 DT'!K106="",(SUM('5.1 DT'!K67)+SUM('5.1 DT'!K68)-SUM('5.1 DT'!K55)="")),"",'5.1 DT'!K106)</f>
        <v/>
      </c>
      <c r="L112" s="315" t="str">
        <f>IF(OR('5.1 DT'!L106="",(SUM('5.1 DT'!L67)+SUM('5.1 DT'!L68)-SUM('5.1 DT'!L55)="")),"",'5.1 DT'!L106)</f>
        <v/>
      </c>
      <c r="M112" s="315" t="str">
        <f>IF(OR('5.1 DT'!M106="",(SUM('5.1 DT'!M67)+SUM('5.1 DT'!M68)-SUM('5.1 DT'!M55)="")),"",'5.1 DT'!M106)</f>
        <v/>
      </c>
      <c r="N112" s="315" t="str">
        <f>IF(OR('5.1 DT'!N106="",(SUM('5.1 DT'!N67)+SUM('5.1 DT'!N68)-SUM('5.1 DT'!N55)="")),"",'5.1 DT'!N106)</f>
        <v/>
      </c>
      <c r="O112" s="315" t="str">
        <f>IF(OR('5.1 DT'!O106="",(SUM('5.1 DT'!O67)+SUM('5.1 DT'!O68)-SUM('5.1 DT'!O55)="")),"",'5.1 DT'!O106)</f>
        <v/>
      </c>
      <c r="P112" s="315" t="str">
        <f>IF(OR('5.1 DT'!P106="",(SUM('5.1 DT'!P67)+SUM('5.1 DT'!P68)-SUM('5.1 DT'!P55)="")),"",'5.1 DT'!P106)</f>
        <v/>
      </c>
      <c r="Q112" s="315" t="str">
        <f>IF(OR('5.1 DT'!Q106="",(SUM('5.1 DT'!Q67)+SUM('5.1 DT'!Q68)-SUM('5.1 DT'!Q55)="")),"",'5.1 DT'!Q106)</f>
        <v/>
      </c>
      <c r="R112" s="315" t="str">
        <f>IF(OR('5.1 DT'!R106="",(SUM('5.1 DT'!R67)+SUM('5.1 DT'!R68)-SUM('5.1 DT'!R55)="")),"",'5.1 DT'!R106)</f>
        <v/>
      </c>
      <c r="S112" s="315" t="str">
        <f>IF(OR('5.1 DT'!S106="",(SUM('5.1 DT'!S67)+SUM('5.1 DT'!S68)-SUM('5.1 DT'!S55)="")),"",'5.1 DT'!S106)</f>
        <v/>
      </c>
      <c r="T112" s="315" t="str">
        <f>IF(OR('5.1 DT'!T106="",(SUM('5.1 DT'!T67)+SUM('5.1 DT'!T68)-SUM('5.1 DT'!T55)="")),"",'5.1 DT'!T106)</f>
        <v/>
      </c>
      <c r="U112" s="315" t="str">
        <f>IF(OR('5.1 DT'!U106="",(SUM('5.1 DT'!U67)+SUM('5.1 DT'!U68)-SUM('5.1 DT'!U55)="")),"",'5.1 DT'!U106)</f>
        <v/>
      </c>
      <c r="V112" s="315" t="str">
        <f>IF(OR('5.1 DT'!V106="",(SUM('5.1 DT'!V67)+SUM('5.1 DT'!V68)-SUM('5.1 DT'!V55)="")),"",'5.1 DT'!V106)</f>
        <v/>
      </c>
      <c r="W112" s="315" t="str">
        <f>IF(OR('5.1 DT'!W106="",(SUM('5.1 DT'!W67)+SUM('5.1 DT'!W68)-SUM('5.1 DT'!W55)="")),"",'5.1 DT'!W106)</f>
        <v/>
      </c>
      <c r="X112" s="315" t="str">
        <f>IF(OR('5.1 DT'!X106="",(SUM('5.1 DT'!X67)+SUM('5.1 DT'!X68)-SUM('5.1 DT'!X55)="")),"",'5.1 DT'!X106)</f>
        <v/>
      </c>
      <c r="Y112" s="315" t="str">
        <f>IF(OR('5.1 DT'!Y106="",(SUM('5.1 DT'!Y67)+SUM('5.1 DT'!Y68)-SUM('5.1 DT'!Y55)="")),"",'5.1 DT'!Y106)</f>
        <v/>
      </c>
      <c r="Z112" s="315" t="str">
        <f>IF(OR('5.1 DT'!Z106="",(SUM('5.1 DT'!Z67)+SUM('5.1 DT'!Z68)-SUM('5.1 DT'!Z55)="")),"",'5.1 DT'!Z106)</f>
        <v/>
      </c>
      <c r="AA112" s="315" t="str">
        <f>IF(OR('5.1 DT'!AA106="",(SUM('5.1 DT'!AA67)+SUM('5.1 DT'!AA68)-SUM('5.1 DT'!AA55)="")),"",'5.1 DT'!AA106)</f>
        <v/>
      </c>
      <c r="AB112" s="315" t="str">
        <f>IF(OR('5.1 DT'!AB106="",(SUM('5.1 DT'!AB67)+SUM('5.1 DT'!AB68)-SUM('5.1 DT'!AB55)="")),"",'5.1 DT'!AB106)</f>
        <v/>
      </c>
      <c r="AC112" s="315" t="str">
        <f>IF(OR('5.1 DT'!AC106="",(SUM('5.1 DT'!AC67)+SUM('5.1 DT'!AC68)-SUM('5.1 DT'!AC55)="")),"",'5.1 DT'!AC106)</f>
        <v/>
      </c>
      <c r="AD112" s="315" t="str">
        <f>IF(OR('5.1 DT'!AD106="",(SUM('5.1 DT'!AD67)+SUM('5.1 DT'!AD68)-SUM('5.1 DT'!AD55)="")),"",'5.1 DT'!AD106)</f>
        <v/>
      </c>
      <c r="AE112" s="315" t="str">
        <f>IF(OR('5.1 DT'!AE106="",(SUM('5.1 DT'!AE67)+SUM('5.1 DT'!AE68)-SUM('5.1 DT'!AE55)="")),"",'5.1 DT'!AE106)</f>
        <v/>
      </c>
      <c r="AF112" s="315" t="str">
        <f>IF(OR('5.1 DT'!AF106="",(SUM('5.1 DT'!AF67)+SUM('5.1 DT'!AF68)-SUM('5.1 DT'!AF55)="")),"",'5.1 DT'!AF106)</f>
        <v/>
      </c>
      <c r="AG112" s="315" t="str">
        <f>IF(OR('5.1 DT'!AG106="",(SUM('5.1 DT'!AG67)+SUM('5.1 DT'!AG68)-SUM('5.1 DT'!AG55)="")),"",'5.1 DT'!AG106)</f>
        <v/>
      </c>
      <c r="AH112" s="315" t="str">
        <f>IF(OR('5.1 DT'!AH106="",(SUM('5.1 DT'!AH67)+SUM('5.1 DT'!AH68)-SUM('5.1 DT'!AH55)="")),"",'5.1 DT'!AH106)</f>
        <v/>
      </c>
      <c r="AI112" s="315" t="str">
        <f>IF(OR('5.1 DT'!AI106="",(SUM('5.1 DT'!AI67)+SUM('5.1 DT'!AI68)-SUM('5.1 DT'!AI55)="")),"",'5.1 DT'!AI106)</f>
        <v/>
      </c>
      <c r="AJ112" s="315" t="str">
        <f>IF(OR('5.1 DT'!AJ106="",(SUM('5.1 DT'!AJ67)+SUM('5.1 DT'!AJ68)-SUM('5.1 DT'!AJ55)="")),"",'5.1 DT'!AJ106)</f>
        <v/>
      </c>
      <c r="AK112" s="315" t="str">
        <f>IF(OR('5.1 DT'!AK106="",(SUM('5.1 DT'!AK67)+SUM('5.1 DT'!AK68)-SUM('5.1 DT'!AK55)="")),"",'5.1 DT'!AK106)</f>
        <v/>
      </c>
      <c r="AL112" s="315" t="str">
        <f>IF(OR('5.1 DT'!AL106="",(SUM('5.1 DT'!AL67)+SUM('5.1 DT'!AL68)-SUM('5.1 DT'!AL55)="")),"",'5.1 DT'!AL106)</f>
        <v/>
      </c>
      <c r="AM112" s="315" t="str">
        <f>IF(OR('5.1 DT'!AM106="",(SUM('5.1 DT'!AM67)+SUM('5.1 DT'!AM68)-SUM('5.1 DT'!AM55)="")),"",'5.1 DT'!AM106)</f>
        <v/>
      </c>
      <c r="AN112" s="315" t="str">
        <f>IF(OR('5.1 DT'!AN106="",(SUM('5.1 DT'!AN67)+SUM('5.1 DT'!AN68)-SUM('5.1 DT'!AN55)="")),"",'5.1 DT'!AN106)</f>
        <v/>
      </c>
      <c r="AO112" s="315" t="str">
        <f>IF(OR('5.1 DT'!AO106="",(SUM('5.1 DT'!AO67)+SUM('5.1 DT'!AO68)-SUM('5.1 DT'!AO55)="")),"",'5.1 DT'!AO106)</f>
        <v/>
      </c>
      <c r="AP112" s="315" t="str">
        <f>IF(OR('5.1 DT'!AP106="",(SUM('5.1 DT'!AP67)+SUM('5.1 DT'!AP68)-SUM('5.1 DT'!AP55)="")),"",'5.1 DT'!AP106)</f>
        <v/>
      </c>
      <c r="AQ112" s="315" t="str">
        <f>IF(OR('5.1 DT'!AQ106="",(SUM('5.1 DT'!AQ67)+SUM('5.1 DT'!AQ68)-SUM('5.1 DT'!AQ55)="")),"",'5.1 DT'!AQ106)</f>
        <v/>
      </c>
      <c r="AR112" s="315" t="str">
        <f>IF(OR('5.1 DT'!AR106="",(SUM('5.1 DT'!AR67)+SUM('5.1 DT'!AR68)-SUM('5.1 DT'!AR55)="")),"",'5.1 DT'!AR106)</f>
        <v/>
      </c>
      <c r="AS112" s="315" t="str">
        <f>IF(OR('5.1 DT'!AS106="",(SUM('5.1 DT'!AS67)+SUM('5.1 DT'!AS68)-SUM('5.1 DT'!AS55)="")),"",'5.1 DT'!AS106)</f>
        <v/>
      </c>
      <c r="AT112" s="315" t="str">
        <f>IF(OR('5.1 DT'!AT106="",(SUM('5.1 DT'!AT67)+SUM('5.1 DT'!AT68)-SUM('5.1 DT'!AT55)="")),"",'5.1 DT'!AT106)</f>
        <v/>
      </c>
      <c r="AU112" s="315" t="str">
        <f>IF(OR('5.1 DT'!AU106="",(SUM('5.1 DT'!AU67)+SUM('5.1 DT'!AU68)-SUM('5.1 DT'!AU55)="")),"",'5.1 DT'!AU106)</f>
        <v/>
      </c>
      <c r="AV112" s="315" t="str">
        <f>IF(OR('5.1 DT'!AV106="",(SUM('5.1 DT'!AV67)+SUM('5.1 DT'!AV68)-SUM('5.1 DT'!AV55)="")),"",'5.1 DT'!AV106)</f>
        <v/>
      </c>
      <c r="AW112" s="315" t="str">
        <f>IF(OR('5.1 DT'!AW106="",(SUM('5.1 DT'!AW67)+SUM('5.1 DT'!AW68)-SUM('5.1 DT'!AW55)="")),"",'5.1 DT'!AW106)</f>
        <v/>
      </c>
      <c r="AX112" s="315" t="str">
        <f>IF(OR('5.1 DT'!AX106="",(SUM('5.1 DT'!AX67)+SUM('5.1 DT'!AX68)-SUM('5.1 DT'!AX55)="")),"",'5.1 DT'!AX106)</f>
        <v/>
      </c>
      <c r="AY112" s="315" t="str">
        <f>IF(OR('5.1 DT'!AY106="",(SUM('5.1 DT'!AY67)+SUM('5.1 DT'!AY68)-SUM('5.1 DT'!AY55)="")),"",'5.1 DT'!AY106)</f>
        <v/>
      </c>
      <c r="AZ112" s="315" t="str">
        <f>IF(OR('5.1 DT'!AZ106="",(SUM('5.1 DT'!AZ67)+SUM('5.1 DT'!AZ68)-SUM('5.1 DT'!AZ55)="")),"",'5.1 DT'!AZ106)</f>
        <v/>
      </c>
      <c r="BA112" s="315" t="str">
        <f>IF(OR('5.1 DT'!BA106="",(SUM('5.1 DT'!BA67)+SUM('5.1 DT'!BA68)-SUM('5.1 DT'!BA55)="")),"",'5.1 DT'!BA106)</f>
        <v/>
      </c>
      <c r="BB112" s="315" t="str">
        <f>IF(OR('5.1 DT'!BB106="",(SUM('5.1 DT'!BB67)+SUM('5.1 DT'!BB68)-SUM('5.1 DT'!BB55)="")),"",'5.1 DT'!BB106)</f>
        <v/>
      </c>
      <c r="BC112" s="315" t="str">
        <f>IF(OR('5.1 DT'!BC106="",(SUM('5.1 DT'!BC67)+SUM('5.1 DT'!BC68)-SUM('5.1 DT'!BC55)="")),"",'5.1 DT'!BC106)</f>
        <v/>
      </c>
      <c r="BD112" s="315" t="str">
        <f>IF(OR('5.1 DT'!BD106="",(SUM('5.1 DT'!BD67)+SUM('5.1 DT'!BD68)-SUM('5.1 DT'!BD55)="")),"",'5.1 DT'!BD106)</f>
        <v/>
      </c>
      <c r="BE112" s="315" t="str">
        <f>IF(OR('5.1 DT'!BE106="",(SUM('5.1 DT'!BE67)+SUM('5.1 DT'!BE68)-SUM('5.1 DT'!BE55)="")),"",'5.1 DT'!BE106)</f>
        <v/>
      </c>
      <c r="BF112" s="315" t="str">
        <f>IF(OR('5.1 DT'!BF106="",(SUM('5.1 DT'!BF67)+SUM('5.1 DT'!BF68)-SUM('5.1 DT'!BF55)="")),"",'5.1 DT'!BF106)</f>
        <v/>
      </c>
      <c r="BG112" s="315" t="str">
        <f>IF(OR('5.1 DT'!BG106="",(SUM('5.1 DT'!BG67)+SUM('5.1 DT'!BG68)-SUM('5.1 DT'!BG55)="")),"",'5.1 DT'!BG106)</f>
        <v/>
      </c>
      <c r="BH112" s="315" t="str">
        <f>IF(OR('5.1 DT'!BH106="",(SUM('5.1 DT'!BH67)+SUM('5.1 DT'!BH68)-SUM('5.1 DT'!BH55)="")),"",'5.1 DT'!BH106)</f>
        <v/>
      </c>
      <c r="BI112" s="315" t="str">
        <f>IF(OR('5.1 DT'!BI106="",(SUM('5.1 DT'!BI67)+SUM('5.1 DT'!BI68)-SUM('5.1 DT'!BI55)="")),"",'5.1 DT'!BI106)</f>
        <v/>
      </c>
      <c r="BJ112" s="315" t="str">
        <f>IF(OR('5.1 DT'!BJ106="",(SUM('5.1 DT'!BJ67)+SUM('5.1 DT'!BJ68)-SUM('5.1 DT'!BJ55)="")),"",'5.1 DT'!BJ106)</f>
        <v/>
      </c>
      <c r="BK112" s="315" t="str">
        <f>IF(OR('5.1 DT'!BK106="",(SUM('5.1 DT'!BK67)+SUM('5.1 DT'!BK68)-SUM('5.1 DT'!BK55)="")),"",'5.1 DT'!BK106)</f>
        <v/>
      </c>
      <c r="BL112" s="315" t="str">
        <f>IF(OR('5.1 DT'!BL106="",(SUM('5.1 DT'!BL67)+SUM('5.1 DT'!BL68)-SUM('5.1 DT'!BL55)="")),"",'5.1 DT'!BL106)</f>
        <v/>
      </c>
      <c r="BM112" s="315" t="str">
        <f>IF(OR('5.1 DT'!BM106="",(SUM('5.1 DT'!BM67)+SUM('5.1 DT'!BM68)-SUM('5.1 DT'!BM55)="")),"",'5.1 DT'!BM106)</f>
        <v/>
      </c>
      <c r="BN112" s="315" t="str">
        <f>IF(OR('5.1 DT'!BN106="",(SUM('5.1 DT'!BN67)+SUM('5.1 DT'!BN68)-SUM('5.1 DT'!BN55)="")),"",'5.1 DT'!BN106)</f>
        <v/>
      </c>
      <c r="BO112" s="315" t="str">
        <f>IF(OR('5.1 DT'!BO106="",(SUM('5.1 DT'!BO67)+SUM('5.1 DT'!BO68)-SUM('5.1 DT'!BO55)="")),"",'5.1 DT'!BO106)</f>
        <v/>
      </c>
      <c r="BP112" s="315" t="str">
        <f>IF(OR('5.1 DT'!BP106="",(SUM('5.1 DT'!BP67)+SUM('5.1 DT'!BP68)-SUM('5.1 DT'!BP55)="")),"",'5.1 DT'!BP106)</f>
        <v/>
      </c>
      <c r="BQ112" s="315" t="str">
        <f>IF(OR('5.1 DT'!BQ106="",(SUM('5.1 DT'!BQ67)+SUM('5.1 DT'!BQ68)-SUM('5.1 DT'!BQ55)="")),"",'5.1 DT'!BQ106)</f>
        <v/>
      </c>
      <c r="BR112" s="315" t="str">
        <f>IF(OR('5.1 DT'!BR106="",(SUM('5.1 DT'!BR67)+SUM('5.1 DT'!BR68)-SUM('5.1 DT'!BR55)="")),"",'5.1 DT'!BR106)</f>
        <v/>
      </c>
      <c r="BS112" s="315" t="str">
        <f>IF(OR('5.1 DT'!BS106="",(SUM('5.1 DT'!BS67)+SUM('5.1 DT'!BS68)-SUM('5.1 DT'!BS55)="")),"",'5.1 DT'!BS106)</f>
        <v/>
      </c>
      <c r="BT112" s="315" t="str">
        <f>IF(OR('5.1 DT'!BT106="",(SUM('5.1 DT'!BT67)+SUM('5.1 DT'!BT68)-SUM('5.1 DT'!BT55)="")),"",'5.1 DT'!BT106)</f>
        <v/>
      </c>
      <c r="BU112" s="315" t="str">
        <f>IF(OR('5.1 DT'!BU106="",(SUM('5.1 DT'!BU67)+SUM('5.1 DT'!BU68)-SUM('5.1 DT'!BU55)="")),"",'5.1 DT'!BU106)</f>
        <v/>
      </c>
      <c r="BV112" s="315" t="str">
        <f>IF(OR('5.1 DT'!BV106="",(SUM('5.1 DT'!BV67)+SUM('5.1 DT'!BV68)-SUM('5.1 DT'!BV55)="")),"",'5.1 DT'!BV106)</f>
        <v/>
      </c>
      <c r="BW112" s="315" t="str">
        <f>IF(OR('5.1 DT'!BW106="",(SUM('5.1 DT'!BW67)+SUM('5.1 DT'!BW68)-SUM('5.1 DT'!BW55)="")),"",'5.1 DT'!BW106)</f>
        <v/>
      </c>
      <c r="BX112" s="315" t="str">
        <f>IF(OR('5.1 DT'!BX106="",(SUM('5.1 DT'!BX67)+SUM('5.1 DT'!BX68)-SUM('5.1 DT'!BX55)="")),"",'5.1 DT'!BX106)</f>
        <v/>
      </c>
      <c r="BY112" s="315" t="str">
        <f>IF(OR('5.1 DT'!BY106="",(SUM('5.1 DT'!BY67)+SUM('5.1 DT'!BY68)-SUM('5.1 DT'!BY55)="")),"",'5.1 DT'!BY106)</f>
        <v/>
      </c>
      <c r="BZ112" s="315" t="str">
        <f>IF(OR('5.1 DT'!BZ106="",(SUM('5.1 DT'!BZ67)+SUM('5.1 DT'!BZ68)-SUM('5.1 DT'!BZ55)="")),"",'5.1 DT'!BZ106)</f>
        <v/>
      </c>
      <c r="CA112" s="315" t="str">
        <f>IF(OR('5.1 DT'!CA106="",(SUM('5.1 DT'!CA67)+SUM('5.1 DT'!CA68)-SUM('5.1 DT'!CA55)="")),"",'5.1 DT'!CA106)</f>
        <v/>
      </c>
      <c r="CB112" s="315" t="str">
        <f>IF(OR('5.1 DT'!CB106="",(SUM('5.1 DT'!CB67)+SUM('5.1 DT'!CB68)-SUM('5.1 DT'!CB55)="")),"",'5.1 DT'!CB106)</f>
        <v/>
      </c>
      <c r="CC112" s="315" t="str">
        <f>IF(OR('5.1 DT'!CC106="",(SUM('5.1 DT'!CC67)+SUM('5.1 DT'!CC68)-SUM('5.1 DT'!CC55)="")),"",'5.1 DT'!CC106)</f>
        <v/>
      </c>
      <c r="CD112" s="315" t="str">
        <f>IF(OR('5.1 DT'!CD106="",(SUM('5.1 DT'!CD67)+SUM('5.1 DT'!CD68)-SUM('5.1 DT'!CD55)="")),"",'5.1 DT'!CD106)</f>
        <v/>
      </c>
      <c r="CE112" s="315" t="str">
        <f>IF(OR('5.1 DT'!CE106="",(SUM('5.1 DT'!CE67)+SUM('5.1 DT'!CE68)-SUM('5.1 DT'!CE55)="")),"",'5.1 DT'!CE106)</f>
        <v/>
      </c>
      <c r="CF112" s="315" t="str">
        <f>IF(OR('5.1 DT'!CF106="",(SUM('5.1 DT'!CF67)+SUM('5.1 DT'!CF68)-SUM('5.1 DT'!CF55)="")),"",'5.1 DT'!CF106)</f>
        <v/>
      </c>
      <c r="CG112" s="315" t="str">
        <f>IF(OR('5.1 DT'!CG106="",(SUM('5.1 DT'!CG67)+SUM('5.1 DT'!CG68)-SUM('5.1 DT'!CG55)="")),"",'5.1 DT'!CG106)</f>
        <v/>
      </c>
      <c r="CH112" s="315" t="str">
        <f>IF(OR('5.1 DT'!CH106="",(SUM('5.1 DT'!CH67)+SUM('5.1 DT'!CH68)-SUM('5.1 DT'!CH55)="")),"",'5.1 DT'!CH106)</f>
        <v/>
      </c>
      <c r="CI112" s="315" t="str">
        <f>IF(OR('5.1 DT'!CI106="",(SUM('5.1 DT'!CI67)+SUM('5.1 DT'!CI68)-SUM('5.1 DT'!CI55)="")),"",'5.1 DT'!CI106)</f>
        <v/>
      </c>
      <c r="CJ112" s="315" t="str">
        <f>IF(OR('5.1 DT'!CJ106="",(SUM('5.1 DT'!CJ67)+SUM('5.1 DT'!CJ68)-SUM('5.1 DT'!CJ55)="")),"",'5.1 DT'!CJ106)</f>
        <v/>
      </c>
      <c r="CK112" s="315" t="str">
        <f>IF(OR('5.1 DT'!CK106="",(SUM('5.1 DT'!CK67)+SUM('5.1 DT'!CK68)-SUM('5.1 DT'!CK55)="")),"",'5.1 DT'!CK106)</f>
        <v/>
      </c>
      <c r="CL112" s="315" t="str">
        <f>IF(OR('5.1 DT'!CL106="",(SUM('5.1 DT'!CL67)+SUM('5.1 DT'!CL68)-SUM('5.1 DT'!CL55)="")),"",'5.1 DT'!CL106)</f>
        <v/>
      </c>
      <c r="CM112" s="315" t="str">
        <f>IF(OR('5.1 DT'!CM106="",(SUM('5.1 DT'!CM67)+SUM('5.1 DT'!CM68)-SUM('5.1 DT'!CM55)="")),"",'5.1 DT'!CM106)</f>
        <v/>
      </c>
      <c r="CN112" s="315" t="str">
        <f>IF(OR('5.1 DT'!CN106="",(SUM('5.1 DT'!CN67)+SUM('5.1 DT'!CN68)-SUM('5.1 DT'!CN55)="")),"",'5.1 DT'!CN106)</f>
        <v/>
      </c>
      <c r="CO112" s="315" t="str">
        <f>IF(OR('5.1 DT'!CO106="",(SUM('5.1 DT'!CO67)+SUM('5.1 DT'!CO68)-SUM('5.1 DT'!CO55)="")),"",'5.1 DT'!CO106)</f>
        <v/>
      </c>
      <c r="CP112" s="315" t="str">
        <f>IF(OR('5.1 DT'!CP106="",(SUM('5.1 DT'!CP67)+SUM('5.1 DT'!CP68)-SUM('5.1 DT'!CP55)="")),"",'5.1 DT'!CP106)</f>
        <v/>
      </c>
      <c r="CQ112" s="315" t="str">
        <f>IF(OR('5.1 DT'!CQ106="",(SUM('5.1 DT'!CQ67)+SUM('5.1 DT'!CQ68)-SUM('5.1 DT'!CQ55)="")),"",'5.1 DT'!CQ106)</f>
        <v/>
      </c>
      <c r="CR112" s="315" t="str">
        <f>IF(OR('5.1 DT'!CR106="",(SUM('5.1 DT'!CR67)+SUM('5.1 DT'!CR68)-SUM('5.1 DT'!CR55)="")),"",'5.1 DT'!CR106)</f>
        <v/>
      </c>
      <c r="CS112" s="315" t="str">
        <f>IF(OR('5.1 DT'!CS106="",(SUM('5.1 DT'!CS67)+SUM('5.1 DT'!CS68)-SUM('5.1 DT'!CS55)="")),"",'5.1 DT'!CS106)</f>
        <v/>
      </c>
      <c r="CT112" s="315" t="str">
        <f>IF(OR('5.1 DT'!CT106="",(SUM('5.1 DT'!CT67)+SUM('5.1 DT'!CT68)-SUM('5.1 DT'!CT55)="")),"",'5.1 DT'!CT106)</f>
        <v/>
      </c>
      <c r="CU112" s="315" t="str">
        <f>IF(OR('5.1 DT'!CU106="",(SUM('5.1 DT'!CU67)+SUM('5.1 DT'!CU68)-SUM('5.1 DT'!CU55)="")),"",'5.1 DT'!CU106)</f>
        <v/>
      </c>
      <c r="CV112" s="315" t="str">
        <f>IF(OR('5.1 DT'!CV106="",(SUM('5.1 DT'!CV67)+SUM('5.1 DT'!CV68)-SUM('5.1 DT'!CV55)="")),"",'5.1 DT'!CV106)</f>
        <v/>
      </c>
      <c r="CW112" s="315" t="str">
        <f>IF(OR('5.1 DT'!CW106="",(SUM('5.1 DT'!CW67)+SUM('5.1 DT'!CW68)-SUM('5.1 DT'!CW55)="")),"",'5.1 DT'!CW106)</f>
        <v/>
      </c>
      <c r="CX112" s="315" t="str">
        <f>IF(OR('5.1 DT'!CX106="",(SUM('5.1 DT'!CX67)+SUM('5.1 DT'!CX68)-SUM('5.1 DT'!CX55)="")),"",'5.1 DT'!CX106)</f>
        <v/>
      </c>
      <c r="CY112" s="315" t="str">
        <f>IF(OR('5.1 DT'!CY106="",(SUM('5.1 DT'!CY67)+SUM('5.1 DT'!CY68)-SUM('5.1 DT'!CY55)="")),"",'5.1 DT'!CY106)</f>
        <v/>
      </c>
      <c r="CZ112" s="315" t="str">
        <f>IF(OR('5.1 DT'!CZ106="",(SUM('5.1 DT'!CZ67)+SUM('5.1 DT'!CZ68)-SUM('5.1 DT'!CZ55)="")),"",'5.1 DT'!CZ106)</f>
        <v/>
      </c>
      <c r="DA112" s="315" t="str">
        <f>IF(OR('5.1 DT'!DA106="",(SUM('5.1 DT'!DA67)+SUM('5.1 DT'!DA68)-SUM('5.1 DT'!DA55)="")),"",'5.1 DT'!DA106)</f>
        <v/>
      </c>
      <c r="DB112" s="315" t="str">
        <f>IF(OR('5.1 DT'!DB106="",(SUM('5.1 DT'!DB67)+SUM('5.1 DT'!DB68)-SUM('5.1 DT'!DB55)="")),"",'5.1 DT'!DB106)</f>
        <v/>
      </c>
      <c r="DC112" s="315" t="str">
        <f>IF(OR('5.1 DT'!DC106="",(SUM('5.1 DT'!DC67)+SUM('5.1 DT'!DC68)-SUM('5.1 DT'!DC55)="")),"",'5.1 DT'!DC106)</f>
        <v/>
      </c>
      <c r="DD112" s="315" t="str">
        <f>IF(OR('5.1 DT'!DD106="",(SUM('5.1 DT'!DD67)+SUM('5.1 DT'!DD68)-SUM('5.1 DT'!DD55)="")),"",'5.1 DT'!DD106)</f>
        <v/>
      </c>
      <c r="DE112" s="315" t="str">
        <f>IF(OR('5.1 DT'!DE106="",(SUM('5.1 DT'!DE67)+SUM('5.1 DT'!DE68)-SUM('5.1 DT'!DE55)="")),"",'5.1 DT'!DE106)</f>
        <v/>
      </c>
      <c r="DF112" s="315" t="str">
        <f>IF(OR('5.1 DT'!DF106="",(SUM('5.1 DT'!DF67)+SUM('5.1 DT'!DF68)-SUM('5.1 DT'!DF55)="")),"",'5.1 DT'!DF106)</f>
        <v/>
      </c>
      <c r="DG112" s="315" t="str">
        <f>IF(OR('5.1 DT'!DG106="",(SUM('5.1 DT'!DG67)+SUM('5.1 DT'!DG68)-SUM('5.1 DT'!DG55)="")),"",'5.1 DT'!DG106)</f>
        <v/>
      </c>
      <c r="DH112" s="315" t="str">
        <f>IF(OR('5.1 DT'!DH106="",(SUM('5.1 DT'!DH67)+SUM('5.1 DT'!DH68)-SUM('5.1 DT'!DH55)="")),"",'5.1 DT'!DH106)</f>
        <v/>
      </c>
      <c r="DI112" s="315" t="str">
        <f>IF(OR('5.1 DT'!DI106="",(SUM('5.1 DT'!DI67)+SUM('5.1 DT'!DI68)-SUM('5.1 DT'!DI55)="")),"",'5.1 DT'!DI106)</f>
        <v/>
      </c>
      <c r="DJ112" s="315" t="str">
        <f>IF(OR('5.1 DT'!DJ106="",(SUM('5.1 DT'!DJ67)+SUM('5.1 DT'!DJ68)-SUM('5.1 DT'!DJ55)="")),"",'5.1 DT'!DJ106)</f>
        <v/>
      </c>
      <c r="DK112" s="315" t="str">
        <f>IF(OR('5.1 DT'!DK106="",(SUM('5.1 DT'!DK67)+SUM('5.1 DT'!DK68)-SUM('5.1 DT'!DK55)="")),"",'5.1 DT'!DK106)</f>
        <v/>
      </c>
      <c r="DL112" s="315" t="str">
        <f>IF(OR('5.1 DT'!DL106="",(SUM('5.1 DT'!DL67)+SUM('5.1 DT'!DL68)-SUM('5.1 DT'!DL55)="")),"",'5.1 DT'!DL106)</f>
        <v/>
      </c>
      <c r="DM112" s="315" t="str">
        <f>IF(OR('5.1 DT'!DM106="",(SUM('5.1 DT'!DM67)+SUM('5.1 DT'!DM68)-SUM('5.1 DT'!DM55)="")),"",'5.1 DT'!DM106)</f>
        <v/>
      </c>
      <c r="DN112" s="315" t="str">
        <f>IF(OR('5.1 DT'!DN106="",(SUM('5.1 DT'!DN67)+SUM('5.1 DT'!DN68)-SUM('5.1 DT'!DN55)="")),"",'5.1 DT'!DN106)</f>
        <v/>
      </c>
      <c r="DO112" s="315" t="str">
        <f>IF(OR('5.1 DT'!DO106="",(SUM('5.1 DT'!DO67)+SUM('5.1 DT'!DO68)-SUM('5.1 DT'!DO55)="")),"",'5.1 DT'!DO106)</f>
        <v/>
      </c>
      <c r="DP112" s="315" t="str">
        <f>IF(OR('5.1 DT'!DP106="",(SUM('5.1 DT'!DP67)+SUM('5.1 DT'!DP68)-SUM('5.1 DT'!DP55)="")),"",'5.1 DT'!DP106)</f>
        <v/>
      </c>
      <c r="DQ112" s="315" t="str">
        <f>IF(OR('5.1 DT'!DQ106="",(SUM('5.1 DT'!DQ67)+SUM('5.1 DT'!DQ68)-SUM('5.1 DT'!DQ55)="")),"",'5.1 DT'!DQ106)</f>
        <v/>
      </c>
      <c r="DR112" s="315" t="str">
        <f>IF(OR('5.1 DT'!DR106="",(SUM('5.1 DT'!DR67)+SUM('5.1 DT'!DR68)-SUM('5.1 DT'!DR55)="")),"",'5.1 DT'!DR106)</f>
        <v/>
      </c>
      <c r="DS112" s="315" t="str">
        <f>IF(OR('5.1 DT'!DS106="",(SUM('5.1 DT'!DS67)+SUM('5.1 DT'!DS68)-SUM('5.1 DT'!DS55)="")),"",'5.1 DT'!DS106)</f>
        <v/>
      </c>
      <c r="DT112" s="315" t="str">
        <f>IF(OR('5.1 DT'!DT106="",(SUM('5.1 DT'!DT67)+SUM('5.1 DT'!DT68)-SUM('5.1 DT'!DT55)="")),"",'5.1 DT'!DT106)</f>
        <v/>
      </c>
      <c r="DU112" s="315" t="str">
        <f>IF(OR('5.1 DT'!DU106="",(SUM('5.1 DT'!DU67)+SUM('5.1 DT'!DU68)-SUM('5.1 DT'!DU55)="")),"",'5.1 DT'!DU106)</f>
        <v/>
      </c>
      <c r="DV112" s="315" t="str">
        <f>IF(OR('5.1 DT'!DV106="",(SUM('5.1 DT'!DV67)+SUM('5.1 DT'!DV68)-SUM('5.1 DT'!DV55)="")),"",'5.1 DT'!DV106)</f>
        <v/>
      </c>
      <c r="DW112" s="315" t="str">
        <f>IF(OR('5.1 DT'!DW106="",(SUM('5.1 DT'!DW67)+SUM('5.1 DT'!DW68)-SUM('5.1 DT'!DW55)="")),"",'5.1 DT'!DW106)</f>
        <v/>
      </c>
      <c r="DX112" s="315" t="str">
        <f>IF(OR('5.1 DT'!DX106="",(SUM('5.1 DT'!DX67)+SUM('5.1 DT'!DX68)-SUM('5.1 DT'!DX55)="")),"",'5.1 DT'!DX106)</f>
        <v/>
      </c>
      <c r="DY112" s="315" t="str">
        <f>IF(OR('5.1 DT'!DY106="",(SUM('5.1 DT'!DY67)+SUM('5.1 DT'!DY68)-SUM('5.1 DT'!DY55)="")),"",'5.1 DT'!DY106)</f>
        <v/>
      </c>
      <c r="DZ112" s="315" t="str">
        <f>IF(OR('5.1 DT'!DZ106="",(SUM('5.1 DT'!DZ67)+SUM('5.1 DT'!DZ68)-SUM('5.1 DT'!DZ55)="")),"",'5.1 DT'!DZ106)</f>
        <v/>
      </c>
      <c r="EA112" s="315" t="str">
        <f>IF(OR('5.1 DT'!EA106="",(SUM('5.1 DT'!EA67)+SUM('5.1 DT'!EA68)-SUM('5.1 DT'!EA55)="")),"",'5.1 DT'!EA106)</f>
        <v/>
      </c>
      <c r="EB112" s="315" t="str">
        <f>IF(OR('5.1 DT'!EB106="",(SUM('5.1 DT'!EB67)+SUM('5.1 DT'!EB68)-SUM('5.1 DT'!EB55)="")),"",'5.1 DT'!EB106)</f>
        <v/>
      </c>
      <c r="EC112" s="315" t="str">
        <f>IF(OR('5.1 DT'!EC106="",(SUM('5.1 DT'!EC67)+SUM('5.1 DT'!EC68)-SUM('5.1 DT'!EC55)="")),"",'5.1 DT'!EC106)</f>
        <v/>
      </c>
      <c r="ED112" s="315" t="str">
        <f>IF(OR('5.1 DT'!ED106="",(SUM('5.1 DT'!ED67)+SUM('5.1 DT'!ED68)-SUM('5.1 DT'!ED55)="")),"",'5.1 DT'!ED106)</f>
        <v/>
      </c>
      <c r="EE112" s="315" t="str">
        <f>IF(OR('5.1 DT'!EE106="",(SUM('5.1 DT'!EE67)+SUM('5.1 DT'!EE68)-SUM('5.1 DT'!EE55)="")),"",'5.1 DT'!EE106)</f>
        <v/>
      </c>
      <c r="EF112" s="315" t="str">
        <f>IF(OR('5.1 DT'!EF106="",(SUM('5.1 DT'!EF67)+SUM('5.1 DT'!EF68)-SUM('5.1 DT'!EF55)="")),"",'5.1 DT'!EF106)</f>
        <v/>
      </c>
      <c r="EG112" s="315" t="str">
        <f>IF(OR('5.1 DT'!EG106="",(SUM('5.1 DT'!EG67)+SUM('5.1 DT'!EG68)-SUM('5.1 DT'!EG55)="")),"",'5.1 DT'!EG106)</f>
        <v/>
      </c>
      <c r="EH112" s="315" t="str">
        <f>IF(OR('5.1 DT'!EH106="",(SUM('5.1 DT'!EH67)+SUM('5.1 DT'!EH68)-SUM('5.1 DT'!EH55)="")),"",'5.1 DT'!EH106)</f>
        <v/>
      </c>
      <c r="EI112" s="315" t="str">
        <f>IF(OR('5.1 DT'!EI106="",(SUM('5.1 DT'!EI67)+SUM('5.1 DT'!EI68)-SUM('5.1 DT'!EI55)="")),"",'5.1 DT'!EI106)</f>
        <v/>
      </c>
      <c r="EJ112" s="315" t="str">
        <f>IF(OR('5.1 DT'!EJ106="",(SUM('5.1 DT'!EJ67)+SUM('5.1 DT'!EJ68)-SUM('5.1 DT'!EJ55)="")),"",'5.1 DT'!EJ106)</f>
        <v/>
      </c>
      <c r="EK112" s="315" t="str">
        <f>IF(OR('5.1 DT'!EK106="",(SUM('5.1 DT'!EK67)+SUM('5.1 DT'!EK68)-SUM('5.1 DT'!EK55)="")),"",'5.1 DT'!EK106)</f>
        <v/>
      </c>
      <c r="EL112" s="315" t="str">
        <f>IF(OR('5.1 DT'!EL106="",(SUM('5.1 DT'!EL67)+SUM('5.1 DT'!EL68)-SUM('5.1 DT'!EL55)="")),"",'5.1 DT'!EL106)</f>
        <v/>
      </c>
      <c r="EM112" s="315" t="str">
        <f>IF(OR('5.1 DT'!EM106="",(SUM('5.1 DT'!EM67)+SUM('5.1 DT'!EM68)-SUM('5.1 DT'!EM55)="")),"",'5.1 DT'!EM106)</f>
        <v/>
      </c>
      <c r="EN112" s="315" t="str">
        <f>IF(OR('5.1 DT'!EN106="",(SUM('5.1 DT'!EN67)+SUM('5.1 DT'!EN68)-SUM('5.1 DT'!EN55)="")),"",'5.1 DT'!EN106)</f>
        <v/>
      </c>
      <c r="EO112" s="315" t="str">
        <f>IF(OR('5.1 DT'!EO106="",(SUM('5.1 DT'!EO67)+SUM('5.1 DT'!EO68)-SUM('5.1 DT'!EO55)="")),"",'5.1 DT'!EO106)</f>
        <v/>
      </c>
      <c r="EP112" s="315" t="str">
        <f>IF(OR('5.1 DT'!EP106="",(SUM('5.1 DT'!EP67)+SUM('5.1 DT'!EP68)-SUM('5.1 DT'!EP55)="")),"",'5.1 DT'!EP106)</f>
        <v/>
      </c>
      <c r="EQ112" s="315" t="str">
        <f>IF(OR('5.1 DT'!EQ106="",(SUM('5.1 DT'!EQ67)+SUM('5.1 DT'!EQ68)-SUM('5.1 DT'!EQ55)="")),"",'5.1 DT'!EQ106)</f>
        <v/>
      </c>
      <c r="ER112" s="315" t="str">
        <f>IF(OR('5.1 DT'!ER106="",(SUM('5.1 DT'!ER67)+SUM('5.1 DT'!ER68)-SUM('5.1 DT'!ER55)="")),"",'5.1 DT'!ER106)</f>
        <v/>
      </c>
      <c r="ES112" s="315" t="str">
        <f>IF(OR('5.1 DT'!ES106="",(SUM('5.1 DT'!ES67)+SUM('5.1 DT'!ES68)-SUM('5.1 DT'!ES55)="")),"",'5.1 DT'!ES106)</f>
        <v/>
      </c>
      <c r="ET112" s="315" t="str">
        <f>IF(OR('5.1 DT'!ET106="",(SUM('5.1 DT'!ET67)+SUM('5.1 DT'!ET68)-SUM('5.1 DT'!ET55)="")),"",'5.1 DT'!ET106)</f>
        <v/>
      </c>
      <c r="EU112" s="315" t="str">
        <f>IF(OR('5.1 DT'!EU106="",(SUM('5.1 DT'!EU67)+SUM('5.1 DT'!EU68)-SUM('5.1 DT'!EU55)="")),"",'5.1 DT'!EU106)</f>
        <v/>
      </c>
      <c r="EV112" s="315" t="str">
        <f>IF(OR('5.1 DT'!EV106="",(SUM('5.1 DT'!EV67)+SUM('5.1 DT'!EV68)-SUM('5.1 DT'!EV55)="")),"",'5.1 DT'!EV106)</f>
        <v/>
      </c>
      <c r="EW112" s="315" t="str">
        <f>IF(OR('5.1 DT'!EW106="",(SUM('5.1 DT'!EW67)+SUM('5.1 DT'!EW68)-SUM('5.1 DT'!EW55)="")),"",'5.1 DT'!EW106)</f>
        <v/>
      </c>
      <c r="EX112" s="315" t="str">
        <f>IF(OR('5.1 DT'!EX106="",(SUM('5.1 DT'!EX67)+SUM('5.1 DT'!EX68)-SUM('5.1 DT'!EX55)="")),"",'5.1 DT'!EX106)</f>
        <v/>
      </c>
      <c r="EY112" s="315" t="str">
        <f>IF(OR('5.1 DT'!EY106="",(SUM('5.1 DT'!EY67)+SUM('5.1 DT'!EY68)-SUM('5.1 DT'!EY55)="")),"",'5.1 DT'!EY106)</f>
        <v/>
      </c>
      <c r="EZ112" s="315" t="str">
        <f>IF(OR('5.1 DT'!EZ106="",(SUM('5.1 DT'!EZ67)+SUM('5.1 DT'!EZ68)-SUM('5.1 DT'!EZ55)="")),"",'5.1 DT'!EZ106)</f>
        <v/>
      </c>
      <c r="FA112" s="315" t="str">
        <f>IF(OR('5.1 DT'!FA106="",(SUM('5.1 DT'!FA67)+SUM('5.1 DT'!FA68)-SUM('5.1 DT'!FA55)="")),"",'5.1 DT'!FA106)</f>
        <v/>
      </c>
      <c r="FB112" s="315" t="str">
        <f>IF(OR('5.1 DT'!FB106="",(SUM('5.1 DT'!FB67)+SUM('5.1 DT'!FB68)-SUM('5.1 DT'!FB55)="")),"",'5.1 DT'!FB106)</f>
        <v/>
      </c>
      <c r="FC112" s="315" t="str">
        <f>IF(OR('5.1 DT'!FC106="",(SUM('5.1 DT'!FC67)+SUM('5.1 DT'!FC68)-SUM('5.1 DT'!FC55)="")),"",'5.1 DT'!FC106)</f>
        <v/>
      </c>
      <c r="FD112" s="315" t="str">
        <f>IF(OR('5.1 DT'!FD106="",(SUM('5.1 DT'!FD67)+SUM('5.1 DT'!FD68)-SUM('5.1 DT'!FD55)="")),"",'5.1 DT'!FD106)</f>
        <v/>
      </c>
      <c r="FE112" s="315" t="str">
        <f>IF(OR('5.1 DT'!FE106="",(SUM('5.1 DT'!FE67)+SUM('5.1 DT'!FE68)-SUM('5.1 DT'!FE55)="")),"",'5.1 DT'!FE106)</f>
        <v/>
      </c>
      <c r="FF112" s="315" t="str">
        <f>IF(OR('5.1 DT'!FF106="",(SUM('5.1 DT'!FF67)+SUM('5.1 DT'!FF68)-SUM('5.1 DT'!FF55)="")),"",'5.1 DT'!FF106)</f>
        <v/>
      </c>
      <c r="FG112" s="315" t="str">
        <f>IF(OR('5.1 DT'!FG106="",(SUM('5.1 DT'!FG67)+SUM('5.1 DT'!FG68)-SUM('5.1 DT'!FG55)="")),"",'5.1 DT'!FG106)</f>
        <v/>
      </c>
      <c r="FH112" s="315" t="str">
        <f>IF(OR('5.1 DT'!FH106="",(SUM('5.1 DT'!FH67)+SUM('5.1 DT'!FH68)-SUM('5.1 DT'!FH55)="")),"",'5.1 DT'!FH106)</f>
        <v/>
      </c>
      <c r="FI112" s="315" t="str">
        <f>IF(OR('5.1 DT'!FI106="",(SUM('5.1 DT'!FI67)+SUM('5.1 DT'!FI68)-SUM('5.1 DT'!FI55)="")),"",'5.1 DT'!FI106)</f>
        <v/>
      </c>
      <c r="FJ112" s="315" t="str">
        <f>IF(OR('5.1 DT'!FJ106="",(SUM('5.1 DT'!FJ67)+SUM('5.1 DT'!FJ68)-SUM('5.1 DT'!FJ55)="")),"",'5.1 DT'!FJ106)</f>
        <v/>
      </c>
      <c r="FK112" s="315" t="str">
        <f>IF(OR('5.1 DT'!FK106="",(SUM('5.1 DT'!FK67)+SUM('5.1 DT'!FK68)-SUM('5.1 DT'!FK55)="")),"",'5.1 DT'!FK106)</f>
        <v/>
      </c>
      <c r="FL112" s="315" t="str">
        <f>IF(OR('5.1 DT'!FL106="",(SUM('5.1 DT'!FL67)+SUM('5.1 DT'!FL68)-SUM('5.1 DT'!FL55)="")),"",'5.1 DT'!FL106)</f>
        <v/>
      </c>
      <c r="FM112" s="315" t="str">
        <f>IF(OR('5.1 DT'!FM106="",(SUM('5.1 DT'!FM67)+SUM('5.1 DT'!FM68)-SUM('5.1 DT'!FM55)="")),"",'5.1 DT'!FM106)</f>
        <v/>
      </c>
      <c r="FN112" s="315" t="str">
        <f>IF(OR('5.1 DT'!FN106="",(SUM('5.1 DT'!FN67)+SUM('5.1 DT'!FN68)-SUM('5.1 DT'!FN55)="")),"",'5.1 DT'!FN106)</f>
        <v/>
      </c>
      <c r="FO112" s="315" t="str">
        <f>IF(OR('5.1 DT'!FO106="",(SUM('5.1 DT'!FO67)+SUM('5.1 DT'!FO68)-SUM('5.1 DT'!FO55)="")),"",'5.1 DT'!FO106)</f>
        <v/>
      </c>
      <c r="FP112" s="315" t="str">
        <f>IF(OR('5.1 DT'!FP106="",(SUM('5.1 DT'!FP67)+SUM('5.1 DT'!FP68)-SUM('5.1 DT'!FP55)="")),"",'5.1 DT'!FP106)</f>
        <v/>
      </c>
      <c r="FQ112" s="315" t="str">
        <f>IF(OR('5.1 DT'!FQ106="",(SUM('5.1 DT'!FQ67)+SUM('5.1 DT'!FQ68)-SUM('5.1 DT'!FQ55)="")),"",'5.1 DT'!FQ106)</f>
        <v/>
      </c>
      <c r="FR112" s="315" t="str">
        <f>IF(OR('5.1 DT'!FR106="",(SUM('5.1 DT'!FR67)+SUM('5.1 DT'!FR68)-SUM('5.1 DT'!FR55)="")),"",'5.1 DT'!FR106)</f>
        <v/>
      </c>
      <c r="FS112" s="315" t="str">
        <f>IF(OR('5.1 DT'!FS106="",(SUM('5.1 DT'!FS67)+SUM('5.1 DT'!FS68)-SUM('5.1 DT'!FS55)="")),"",'5.1 DT'!FS106)</f>
        <v/>
      </c>
      <c r="FT112" s="315" t="str">
        <f>IF(OR('5.1 DT'!FT106="",(SUM('5.1 DT'!FT67)+SUM('5.1 DT'!FT68)-SUM('5.1 DT'!FT55)="")),"",'5.1 DT'!FT106)</f>
        <v/>
      </c>
      <c r="FU112" s="315" t="str">
        <f>IF(OR('5.1 DT'!FU106="",(SUM('5.1 DT'!FU67)+SUM('5.1 DT'!FU68)-SUM('5.1 DT'!FU55)="")),"",'5.1 DT'!FU106)</f>
        <v/>
      </c>
      <c r="FV112" s="315" t="str">
        <f>IF(OR('5.1 DT'!FV106="",(SUM('5.1 DT'!FV67)+SUM('5.1 DT'!FV68)-SUM('5.1 DT'!FV55)="")),"",'5.1 DT'!FV106)</f>
        <v/>
      </c>
      <c r="FW112" s="315" t="str">
        <f>IF(OR('5.1 DT'!FW106="",(SUM('5.1 DT'!FW67)+SUM('5.1 DT'!FW68)-SUM('5.1 DT'!FW55)="")),"",'5.1 DT'!FW106)</f>
        <v/>
      </c>
      <c r="FX112" s="315" t="str">
        <f>IF(OR('5.1 DT'!FX106="",(SUM('5.1 DT'!FX67)+SUM('5.1 DT'!FX68)-SUM('5.1 DT'!FX55)="")),"",'5.1 DT'!FX106)</f>
        <v/>
      </c>
      <c r="FY112" s="315" t="str">
        <f>IF(OR('5.1 DT'!FY106="",(SUM('5.1 DT'!FY67)+SUM('5.1 DT'!FY68)-SUM('5.1 DT'!FY55)="")),"",'5.1 DT'!FY106)</f>
        <v/>
      </c>
      <c r="FZ112" s="315" t="str">
        <f>IF(OR('5.1 DT'!FZ106="",(SUM('5.1 DT'!FZ67)+SUM('5.1 DT'!FZ68)-SUM('5.1 DT'!FZ55)="")),"",'5.1 DT'!FZ106)</f>
        <v/>
      </c>
      <c r="GA112" s="315" t="str">
        <f>IF(OR('5.1 DT'!GA106="",(SUM('5.1 DT'!GA67)+SUM('5.1 DT'!GA68)-SUM('5.1 DT'!GA55)="")),"",'5.1 DT'!GA106)</f>
        <v/>
      </c>
      <c r="GB112" s="315" t="str">
        <f>IF(OR('5.1 DT'!GB106="",(SUM('5.1 DT'!GB67)+SUM('5.1 DT'!GB68)-SUM('5.1 DT'!GB55)="")),"",'5.1 DT'!GB106)</f>
        <v/>
      </c>
      <c r="GC112" s="315" t="str">
        <f>IF(OR('5.1 DT'!GC106="",(SUM('5.1 DT'!GC67)+SUM('5.1 DT'!GC68)-SUM('5.1 DT'!GC55)="")),"",'5.1 DT'!GC106)</f>
        <v/>
      </c>
      <c r="GD112" s="315" t="str">
        <f>IF(OR('5.1 DT'!GD106="",(SUM('5.1 DT'!GD67)+SUM('5.1 DT'!GD68)-SUM('5.1 DT'!GD55)="")),"",'5.1 DT'!GD106)</f>
        <v/>
      </c>
      <c r="GE112" s="315" t="str">
        <f>IF(OR('5.1 DT'!GE106="",(SUM('5.1 DT'!GE67)+SUM('5.1 DT'!GE68)-SUM('5.1 DT'!GE55)="")),"",'5.1 DT'!GE106)</f>
        <v/>
      </c>
      <c r="GF112" s="315" t="str">
        <f>IF(OR('5.1 DT'!GF106="",(SUM('5.1 DT'!GF67)+SUM('5.1 DT'!GF68)-SUM('5.1 DT'!GF55)="")),"",'5.1 DT'!GF106)</f>
        <v/>
      </c>
      <c r="GG112" s="315" t="str">
        <f>IF(OR('5.1 DT'!GG106="",(SUM('5.1 DT'!GG67)+SUM('5.1 DT'!GG68)-SUM('5.1 DT'!GG55)="")),"",'5.1 DT'!GG106)</f>
        <v/>
      </c>
      <c r="GH112" s="315" t="str">
        <f>IF(OR('5.1 DT'!GH106="",(SUM('5.1 DT'!GH67)+SUM('5.1 DT'!GH68)-SUM('5.1 DT'!GH55)="")),"",'5.1 DT'!GH106)</f>
        <v/>
      </c>
      <c r="GI112" s="315" t="str">
        <f>IF(OR('5.1 DT'!GI106="",(SUM('5.1 DT'!GI67)+SUM('5.1 DT'!GI68)-SUM('5.1 DT'!GI55)="")),"",'5.1 DT'!GI106)</f>
        <v/>
      </c>
      <c r="GJ112" s="315" t="str">
        <f>IF(OR('5.1 DT'!GJ106="",(SUM('5.1 DT'!GJ67)+SUM('5.1 DT'!GJ68)-SUM('5.1 DT'!GJ55)="")),"",'5.1 DT'!GJ106)</f>
        <v/>
      </c>
      <c r="GK112" s="315" t="str">
        <f>IF(OR('5.1 DT'!GK106="",(SUM('5.1 DT'!GK67)+SUM('5.1 DT'!GK68)-SUM('5.1 DT'!GK55)="")),"",'5.1 DT'!GK106)</f>
        <v/>
      </c>
      <c r="GL112" s="315" t="str">
        <f>IF(OR('5.1 DT'!GL106="",(SUM('5.1 DT'!GL67)+SUM('5.1 DT'!GL68)-SUM('5.1 DT'!GL55)="")),"",'5.1 DT'!GL106)</f>
        <v/>
      </c>
      <c r="GM112" s="315" t="str">
        <f>IF(OR('5.1 DT'!GM106="",(SUM('5.1 DT'!GM67)+SUM('5.1 DT'!GM68)-SUM('5.1 DT'!GM55)="")),"",'5.1 DT'!GM106)</f>
        <v/>
      </c>
      <c r="GN112" s="315" t="str">
        <f>IF(OR('5.1 DT'!GN106="",(SUM('5.1 DT'!GN67)+SUM('5.1 DT'!GN68)-SUM('5.1 DT'!GN55)="")),"",'5.1 DT'!GN106)</f>
        <v/>
      </c>
      <c r="GO112" s="315" t="str">
        <f>IF(OR('5.1 DT'!GO106="",(SUM('5.1 DT'!GO67)+SUM('5.1 DT'!GO68)-SUM('5.1 DT'!GO55)="")),"",'5.1 DT'!GO106)</f>
        <v/>
      </c>
      <c r="GP112" s="315" t="str">
        <f>IF(OR('5.1 DT'!GP106="",(SUM('5.1 DT'!GP67)+SUM('5.1 DT'!GP68)-SUM('5.1 DT'!GP55)="")),"",'5.1 DT'!GP106)</f>
        <v/>
      </c>
      <c r="GQ112" s="315" t="str">
        <f>IF(OR('5.1 DT'!GQ106="",(SUM('5.1 DT'!GQ67)+SUM('5.1 DT'!GQ68)-SUM('5.1 DT'!GQ55)="")),"",'5.1 DT'!GQ106)</f>
        <v/>
      </c>
      <c r="GR112" s="315" t="str">
        <f>IF(OR('5.1 DT'!GR106="",(SUM('5.1 DT'!GR67)+SUM('5.1 DT'!GR68)-SUM('5.1 DT'!GR55)="")),"",'5.1 DT'!GR106)</f>
        <v/>
      </c>
      <c r="GS112" s="315" t="str">
        <f>IF(OR('5.1 DT'!GS106="",(SUM('5.1 DT'!GS67)+SUM('5.1 DT'!GS68)-SUM('5.1 DT'!GS55)="")),"",'5.1 DT'!GS106)</f>
        <v/>
      </c>
      <c r="GT112" s="315" t="str">
        <f>IF(OR('5.1 DT'!GT106="",(SUM('5.1 DT'!GT67)+SUM('5.1 DT'!GT68)-SUM('5.1 DT'!GT55)="")),"",'5.1 DT'!GT106)</f>
        <v/>
      </c>
      <c r="GU112" s="315" t="str">
        <f>IF(OR('5.1 DT'!GU106="",(SUM('5.1 DT'!GU67)+SUM('5.1 DT'!GU68)-SUM('5.1 DT'!GU55)="")),"",'5.1 DT'!GU106)</f>
        <v/>
      </c>
      <c r="GV112" s="315" t="str">
        <f>IF(OR('5.1 DT'!GV106="",(SUM('5.1 DT'!GV67)+SUM('5.1 DT'!GV68)-SUM('5.1 DT'!GV55)="")),"",'5.1 DT'!GV106)</f>
        <v/>
      </c>
      <c r="GW112" s="315" t="str">
        <f>IF(OR('5.1 DT'!GW106="",(SUM('5.1 DT'!GW67)+SUM('5.1 DT'!GW68)-SUM('5.1 DT'!GW55)="")),"",'5.1 DT'!GW106)</f>
        <v/>
      </c>
      <c r="GX112" s="315" t="str">
        <f>IF(OR('5.1 DT'!GX106="",(SUM('5.1 DT'!GX67)+SUM('5.1 DT'!GX68)-SUM('5.1 DT'!GX55)="")),"",'5.1 DT'!GX106)</f>
        <v/>
      </c>
      <c r="GY112" s="315" t="str">
        <f>IF(OR('5.1 DT'!GY106="",(SUM('5.1 DT'!GY67)+SUM('5.1 DT'!GY68)-SUM('5.1 DT'!GY55)="")),"",'5.1 DT'!GY106)</f>
        <v/>
      </c>
      <c r="GZ112" s="315" t="str">
        <f>IF(OR('5.1 DT'!GZ106="",(SUM('5.1 DT'!GZ67)+SUM('5.1 DT'!GZ68)-SUM('5.1 DT'!GZ55)="")),"",'5.1 DT'!GZ106)</f>
        <v/>
      </c>
      <c r="HA112" s="315" t="str">
        <f>IF(OR('5.1 DT'!HA106="",(SUM('5.1 DT'!HA67)+SUM('5.1 DT'!HA68)-SUM('5.1 DT'!HA55)="")),"",'5.1 DT'!HA106)</f>
        <v/>
      </c>
      <c r="HB112" s="315" t="str">
        <f>IF(OR('5.1 DT'!HB106="",(SUM('5.1 DT'!HB67)+SUM('5.1 DT'!HB68)-SUM('5.1 DT'!HB55)="")),"",'5.1 DT'!HB106)</f>
        <v/>
      </c>
      <c r="HC112" s="315" t="str">
        <f>IF(OR('5.1 DT'!HC106="",(SUM('5.1 DT'!HC67)+SUM('5.1 DT'!HC68)-SUM('5.1 DT'!HC55)="")),"",'5.1 DT'!HC106)</f>
        <v/>
      </c>
      <c r="HD112" s="315" t="str">
        <f>IF(OR('5.1 DT'!HD106="",(SUM('5.1 DT'!HD67)+SUM('5.1 DT'!HD68)-SUM('5.1 DT'!HD55)="")),"",'5.1 DT'!HD106)</f>
        <v/>
      </c>
      <c r="HE112" s="315" t="str">
        <f>IF(OR('5.1 DT'!HE106="",(SUM('5.1 DT'!HE67)+SUM('5.1 DT'!HE68)-SUM('5.1 DT'!HE55)="")),"",'5.1 DT'!HE106)</f>
        <v/>
      </c>
      <c r="HF112" s="315" t="str">
        <f>IF(OR('5.1 DT'!HF106="",(SUM('5.1 DT'!HF67)+SUM('5.1 DT'!HF68)-SUM('5.1 DT'!HF55)="")),"",'5.1 DT'!HF106)</f>
        <v/>
      </c>
      <c r="HG112" s="315" t="str">
        <f>IF(OR('5.1 DT'!HG106="",(SUM('5.1 DT'!HG67)+SUM('5.1 DT'!HG68)-SUM('5.1 DT'!HG55)="")),"",'5.1 DT'!HG106)</f>
        <v/>
      </c>
      <c r="HH112" s="315" t="str">
        <f>IF(OR('5.1 DT'!HH106="",(SUM('5.1 DT'!HH67)+SUM('5.1 DT'!HH68)-SUM('5.1 DT'!HH55)="")),"",'5.1 DT'!HH106)</f>
        <v/>
      </c>
      <c r="HI112" s="315" t="str">
        <f>IF(OR('5.1 DT'!HI106="",(SUM('5.1 DT'!HI67)+SUM('5.1 DT'!HI68)-SUM('5.1 DT'!HI55)="")),"",'5.1 DT'!HI106)</f>
        <v/>
      </c>
      <c r="HJ112" s="315" t="str">
        <f>IF(OR('5.1 DT'!HJ106="",(SUM('5.1 DT'!HJ67)+SUM('5.1 DT'!HJ68)-SUM('5.1 DT'!HJ55)="")),"",'5.1 DT'!HJ106)</f>
        <v/>
      </c>
      <c r="HK112" s="315" t="str">
        <f>IF(OR('5.1 DT'!HK106="",(SUM('5.1 DT'!HK67)+SUM('5.1 DT'!HK68)-SUM('5.1 DT'!HK55)="")),"",'5.1 DT'!HK106)</f>
        <v/>
      </c>
      <c r="HL112" s="315" t="str">
        <f>IF(OR('5.1 DT'!HL106="",(SUM('5.1 DT'!HL67)+SUM('5.1 DT'!HL68)-SUM('5.1 DT'!HL55)="")),"",'5.1 DT'!HL106)</f>
        <v/>
      </c>
      <c r="HM112" s="315" t="str">
        <f>IF(OR('5.1 DT'!HM106="",(SUM('5.1 DT'!HM67)+SUM('5.1 DT'!HM68)-SUM('5.1 DT'!HM55)="")),"",'5.1 DT'!HM106)</f>
        <v/>
      </c>
      <c r="HN112" s="315" t="str">
        <f>IF(OR('5.1 DT'!HN106="",(SUM('5.1 DT'!HN67)+SUM('5.1 DT'!HN68)-SUM('5.1 DT'!HN55)="")),"",'5.1 DT'!HN106)</f>
        <v/>
      </c>
      <c r="HO112" s="315" t="str">
        <f>IF(OR('5.1 DT'!HO106="",(SUM('5.1 DT'!HO67)+SUM('5.1 DT'!HO68)-SUM('5.1 DT'!HO55)="")),"",'5.1 DT'!HO106)</f>
        <v/>
      </c>
      <c r="HP112" s="315" t="str">
        <f>IF(OR('5.1 DT'!HP106="",(SUM('5.1 DT'!HP67)+SUM('5.1 DT'!HP68)-SUM('5.1 DT'!HP55)="")),"",'5.1 DT'!HP106)</f>
        <v/>
      </c>
      <c r="HQ112" s="315" t="str">
        <f>IF(OR('5.1 DT'!HQ106="",(SUM('5.1 DT'!HQ67)+SUM('5.1 DT'!HQ68)-SUM('5.1 DT'!HQ55)="")),"",'5.1 DT'!HQ106)</f>
        <v/>
      </c>
      <c r="HR112" s="315" t="str">
        <f>IF(OR('5.1 DT'!HR106="",(SUM('5.1 DT'!HR67)+SUM('5.1 DT'!HR68)-SUM('5.1 DT'!HR55)="")),"",'5.1 DT'!HR106)</f>
        <v/>
      </c>
      <c r="HS112" s="315" t="str">
        <f>IF(OR('5.1 DT'!HS106="",(SUM('5.1 DT'!HS67)+SUM('5.1 DT'!HS68)-SUM('5.1 DT'!HS55)="")),"",'5.1 DT'!HS106)</f>
        <v/>
      </c>
      <c r="HT112" s="315" t="str">
        <f>IF(OR('5.1 DT'!HT106="",(SUM('5.1 DT'!HT67)+SUM('5.1 DT'!HT68)-SUM('5.1 DT'!HT55)="")),"",'5.1 DT'!HT106)</f>
        <v/>
      </c>
      <c r="HU112" s="315" t="str">
        <f>IF(OR('5.1 DT'!HU106="",(SUM('5.1 DT'!HU67)+SUM('5.1 DT'!HU68)-SUM('5.1 DT'!HU55)="")),"",'5.1 DT'!HU106)</f>
        <v/>
      </c>
      <c r="HV112" s="315" t="str">
        <f>IF(OR('5.1 DT'!HV106="",(SUM('5.1 DT'!HV67)+SUM('5.1 DT'!HV68)-SUM('5.1 DT'!HV55)="")),"",'5.1 DT'!HV106)</f>
        <v/>
      </c>
      <c r="HW112" s="315" t="str">
        <f>IF(OR('5.1 DT'!HW106="",(SUM('5.1 DT'!HW67)+SUM('5.1 DT'!HW68)-SUM('5.1 DT'!HW55)="")),"",'5.1 DT'!HW106)</f>
        <v/>
      </c>
      <c r="HX112" s="315" t="str">
        <f>IF(OR('5.1 DT'!HX106="",(SUM('5.1 DT'!HX67)+SUM('5.1 DT'!HX68)-SUM('5.1 DT'!HX55)="")),"",'5.1 DT'!HX106)</f>
        <v/>
      </c>
      <c r="HY112" s="315" t="str">
        <f>IF(OR('5.1 DT'!HY106="",(SUM('5.1 DT'!HY67)+SUM('5.1 DT'!HY68)-SUM('5.1 DT'!HY55)="")),"",'5.1 DT'!HY106)</f>
        <v/>
      </c>
      <c r="HZ112" s="315" t="str">
        <f>IF(OR('5.1 DT'!HZ106="",(SUM('5.1 DT'!HZ67)+SUM('5.1 DT'!HZ68)-SUM('5.1 DT'!HZ55)="")),"",'5.1 DT'!HZ106)</f>
        <v/>
      </c>
      <c r="IA112" s="315" t="str">
        <f>IF(OR('5.1 DT'!IA106="",(SUM('5.1 DT'!IA67)+SUM('5.1 DT'!IA68)-SUM('5.1 DT'!IA55)="")),"",'5.1 DT'!IA106)</f>
        <v/>
      </c>
      <c r="IB112" s="315" t="str">
        <f>IF(OR('5.1 DT'!IB106="",(SUM('5.1 DT'!IB67)+SUM('5.1 DT'!IB68)-SUM('5.1 DT'!IB55)="")),"",'5.1 DT'!IB106)</f>
        <v/>
      </c>
      <c r="IC112" s="315" t="str">
        <f>IF(OR('5.1 DT'!IC106="",(SUM('5.1 DT'!IC67)+SUM('5.1 DT'!IC68)-SUM('5.1 DT'!IC55)="")),"",'5.1 DT'!IC106)</f>
        <v/>
      </c>
      <c r="ID112" s="315" t="str">
        <f>IF(OR('5.1 DT'!ID106="",(SUM('5.1 DT'!ID67)+SUM('5.1 DT'!ID68)-SUM('5.1 DT'!ID55)="")),"",'5.1 DT'!ID106)</f>
        <v/>
      </c>
      <c r="IE112" s="315" t="str">
        <f>IF(OR('5.1 DT'!IE106="",(SUM('5.1 DT'!IE67)+SUM('5.1 DT'!IE68)-SUM('5.1 DT'!IE55)="")),"",'5.1 DT'!IE106)</f>
        <v/>
      </c>
      <c r="IF112" s="315" t="str">
        <f>IF(OR('5.1 DT'!IF106="",(SUM('5.1 DT'!IF67)+SUM('5.1 DT'!IF68)-SUM('5.1 DT'!IF55)="")),"",'5.1 DT'!IF106)</f>
        <v/>
      </c>
      <c r="IG112" s="315" t="str">
        <f>IF(OR('5.1 DT'!IG106="",(SUM('5.1 DT'!IG67)+SUM('5.1 DT'!IG68)-SUM('5.1 DT'!IG55)="")),"",'5.1 DT'!IG106)</f>
        <v/>
      </c>
      <c r="IH112" s="315" t="str">
        <f>IF(OR('5.1 DT'!IH106="",(SUM('5.1 DT'!IH67)+SUM('5.1 DT'!IH68)-SUM('5.1 DT'!IH55)="")),"",'5.1 DT'!IH106)</f>
        <v/>
      </c>
      <c r="II112" s="315" t="str">
        <f>IF(OR('5.1 DT'!II106="",(SUM('5.1 DT'!II67)+SUM('5.1 DT'!II68)-SUM('5.1 DT'!II55)="")),"",'5.1 DT'!II106)</f>
        <v/>
      </c>
      <c r="IJ112" s="315" t="str">
        <f>IF(OR('5.1 DT'!IJ106="",(SUM('5.1 DT'!IJ67)+SUM('5.1 DT'!IJ68)-SUM('5.1 DT'!IJ55)="")),"",'5.1 DT'!IJ106)</f>
        <v/>
      </c>
      <c r="IK112" s="315" t="str">
        <f>IF(OR('5.1 DT'!IK106="",(SUM('5.1 DT'!IK67)+SUM('5.1 DT'!IK68)-SUM('5.1 DT'!IK55)="")),"",'5.1 DT'!IK106)</f>
        <v/>
      </c>
      <c r="IL112" s="315" t="str">
        <f>IF(OR('5.1 DT'!IL106="",(SUM('5.1 DT'!IL67)+SUM('5.1 DT'!IL68)-SUM('5.1 DT'!IL55)="")),"",'5.1 DT'!IL106)</f>
        <v/>
      </c>
      <c r="IM112" s="315" t="str">
        <f>IF(OR('5.1 DT'!IM106="",(SUM('5.1 DT'!IM67)+SUM('5.1 DT'!IM68)-SUM('5.1 DT'!IM55)="")),"",'5.1 DT'!IM106)</f>
        <v/>
      </c>
      <c r="IN112" s="315" t="str">
        <f>IF(OR('5.1 DT'!IN106="",(SUM('5.1 DT'!IN67)+SUM('5.1 DT'!IN68)-SUM('5.1 DT'!IN55)="")),"",'5.1 DT'!IN106)</f>
        <v/>
      </c>
      <c r="IO112" s="315" t="str">
        <f>IF(OR('5.1 DT'!IO106="",(SUM('5.1 DT'!IO67)+SUM('5.1 DT'!IO68)-SUM('5.1 DT'!IO55)="")),"",'5.1 DT'!IO106)</f>
        <v/>
      </c>
      <c r="IP112" s="315" t="str">
        <f>IF(OR('5.1 DT'!IP106="",(SUM('5.1 DT'!IP67)+SUM('5.1 DT'!IP68)-SUM('5.1 DT'!IP55)="")),"",'5.1 DT'!IP106)</f>
        <v/>
      </c>
      <c r="IQ112" s="315" t="str">
        <f>IF(OR('5.1 DT'!IQ106="",(SUM('5.1 DT'!IQ67)+SUM('5.1 DT'!IQ68)-SUM('5.1 DT'!IQ55)="")),"",'5.1 DT'!IQ106)</f>
        <v/>
      </c>
      <c r="IR112" s="315" t="str">
        <f>IF(OR('5.1 DT'!IR106="",(SUM('5.1 DT'!IR67)+SUM('5.1 DT'!IR68)-SUM('5.1 DT'!IR55)="")),"",'5.1 DT'!IR106)</f>
        <v/>
      </c>
      <c r="IS112" s="315" t="str">
        <f>IF(OR('5.1 DT'!IS106="",(SUM('5.1 DT'!IS67)+SUM('5.1 DT'!IS68)-SUM('5.1 DT'!IS55)="")),"",'5.1 DT'!IS106)</f>
        <v/>
      </c>
      <c r="IT112" s="315" t="str">
        <f>IF(OR('5.1 DT'!IT106="",(SUM('5.1 DT'!IT67)+SUM('5.1 DT'!IT68)-SUM('5.1 DT'!IT55)="")),"",'5.1 DT'!IT106)</f>
        <v/>
      </c>
      <c r="IU112" s="315" t="str">
        <f>IF(OR('5.1 DT'!IU106="",(SUM('5.1 DT'!IU67)+SUM('5.1 DT'!IU68)-SUM('5.1 DT'!IU55)="")),"",'5.1 DT'!IU106)</f>
        <v/>
      </c>
      <c r="IV112" s="315" t="str">
        <f>IF(OR('5.1 DT'!IV106="",(SUM('5.1 DT'!IV67)+SUM('5.1 DT'!IV68)-SUM('5.1 DT'!IV55)="")),"",'5.1 DT'!IV106)</f>
        <v/>
      </c>
      <c r="IW112" s="315" t="str">
        <f>IF(OR('5.1 DT'!IW106="",(SUM('5.1 DT'!IW67)+SUM('5.1 DT'!IW68)-SUM('5.1 DT'!IW55)="")),"",'5.1 DT'!IW106)</f>
        <v/>
      </c>
      <c r="IX112" s="315" t="str">
        <f>IF(OR('5.1 DT'!IX106="",(SUM('5.1 DT'!IX67)+SUM('5.1 DT'!IX68)-SUM('5.1 DT'!IX55)="")),"",'5.1 DT'!IX106)</f>
        <v/>
      </c>
      <c r="IY112" s="315" t="str">
        <f>IF(OR('5.1 DT'!IY106="",(SUM('5.1 DT'!IY67)+SUM('5.1 DT'!IY68)-SUM('5.1 DT'!IY55)="")),"",'5.1 DT'!IY106)</f>
        <v/>
      </c>
      <c r="IZ112" s="315" t="str">
        <f>IF(OR('5.1 DT'!IZ106="",(SUM('5.1 DT'!IZ67)+SUM('5.1 DT'!IZ68)-SUM('5.1 DT'!IZ55)="")),"",'5.1 DT'!IZ106)</f>
        <v/>
      </c>
      <c r="JA112" s="315" t="str">
        <f>IF(OR('5.1 DT'!JA106="",(SUM('5.1 DT'!JA67)+SUM('5.1 DT'!JA68)-SUM('5.1 DT'!JA55)="")),"",'5.1 DT'!JA106)</f>
        <v/>
      </c>
      <c r="JB112" s="315" t="str">
        <f>IF(OR('5.1 DT'!JB106="",(SUM('5.1 DT'!JB67)+SUM('5.1 DT'!JB68)-SUM('5.1 DT'!JB55)="")),"",'5.1 DT'!JB106)</f>
        <v/>
      </c>
      <c r="JC112" s="315" t="str">
        <f>IF(OR('5.1 DT'!JC106="",(SUM('5.1 DT'!JC67)+SUM('5.1 DT'!JC68)-SUM('5.1 DT'!JC55)="")),"",'5.1 DT'!JC106)</f>
        <v/>
      </c>
      <c r="JD112" s="315" t="str">
        <f>IF(OR('5.1 DT'!JD106="",(SUM('5.1 DT'!JD67)+SUM('5.1 DT'!JD68)-SUM('5.1 DT'!JD55)="")),"",'5.1 DT'!JD106)</f>
        <v/>
      </c>
      <c r="JE112" s="315" t="str">
        <f>IF(OR('5.1 DT'!JE106="",(SUM('5.1 DT'!JE67)+SUM('5.1 DT'!JE68)-SUM('5.1 DT'!JE55)="")),"",'5.1 DT'!JE106)</f>
        <v/>
      </c>
      <c r="JF112" s="315" t="str">
        <f>IF(OR('5.1 DT'!JF106="",(SUM('5.1 DT'!JF67)+SUM('5.1 DT'!JF68)-SUM('5.1 DT'!JF55)="")),"",'5.1 DT'!JF106)</f>
        <v/>
      </c>
      <c r="JG112" s="315" t="str">
        <f>IF(OR('5.1 DT'!JG106="",(SUM('5.1 DT'!JG67)+SUM('5.1 DT'!JG68)-SUM('5.1 DT'!JG55)="")),"",'5.1 DT'!JG106)</f>
        <v/>
      </c>
      <c r="JH112" s="315" t="str">
        <f>IF(OR('5.1 DT'!JH106="",(SUM('5.1 DT'!JH67)+SUM('5.1 DT'!JH68)-SUM('5.1 DT'!JH55)="")),"",'5.1 DT'!JH106)</f>
        <v/>
      </c>
      <c r="JI112" s="315" t="str">
        <f>IF(OR('5.1 DT'!JI106="",(SUM('5.1 DT'!JI67)+SUM('5.1 DT'!JI68)-SUM('5.1 DT'!JI55)="")),"",'5.1 DT'!JI106)</f>
        <v/>
      </c>
      <c r="JJ112" s="315" t="str">
        <f>IF(OR('5.1 DT'!JJ106="",(SUM('5.1 DT'!JJ67)+SUM('5.1 DT'!JJ68)-SUM('5.1 DT'!JJ55)="")),"",'5.1 DT'!JJ106)</f>
        <v/>
      </c>
      <c r="JK112" s="315" t="str">
        <f>IF(OR('5.1 DT'!JK106="",(SUM('5.1 DT'!JK67)+SUM('5.1 DT'!JK68)-SUM('5.1 DT'!JK55)="")),"",'5.1 DT'!JK106)</f>
        <v/>
      </c>
      <c r="JL112" s="315" t="str">
        <f>IF(OR('5.1 DT'!JL106="",(SUM('5.1 DT'!JL67)+SUM('5.1 DT'!JL68)-SUM('5.1 DT'!JL55)="")),"",'5.1 DT'!JL106)</f>
        <v/>
      </c>
      <c r="JM112" s="315" t="str">
        <f>IF(OR('5.1 DT'!JM106="",(SUM('5.1 DT'!JM67)+SUM('5.1 DT'!JM68)-SUM('5.1 DT'!JM55)="")),"",'5.1 DT'!JM106)</f>
        <v/>
      </c>
      <c r="JN112" s="315" t="str">
        <f>IF(OR('5.1 DT'!JN106="",(SUM('5.1 DT'!JN67)+SUM('5.1 DT'!JN68)-SUM('5.1 DT'!JN55)="")),"",'5.1 DT'!JN106)</f>
        <v/>
      </c>
      <c r="JO112" s="315" t="str">
        <f>IF(OR('5.1 DT'!JO106="",(SUM('5.1 DT'!JO67)+SUM('5.1 DT'!JO68)-SUM('5.1 DT'!JO55)="")),"",'5.1 DT'!JO106)</f>
        <v/>
      </c>
      <c r="JP112" s="315" t="str">
        <f>IF(OR('5.1 DT'!JP106="",(SUM('5.1 DT'!JP67)+SUM('5.1 DT'!JP68)-SUM('5.1 DT'!JP55)="")),"",'5.1 DT'!JP106)</f>
        <v/>
      </c>
      <c r="JQ112" s="315" t="str">
        <f>IF(OR('5.1 DT'!JQ106="",(SUM('5.1 DT'!JQ67)+SUM('5.1 DT'!JQ68)-SUM('5.1 DT'!JQ55)="")),"",'5.1 DT'!JQ106)</f>
        <v/>
      </c>
      <c r="JR112" s="315" t="str">
        <f>IF(OR('5.1 DT'!JR106="",(SUM('5.1 DT'!JR67)+SUM('5.1 DT'!JR68)-SUM('5.1 DT'!JR55)="")),"",'5.1 DT'!JR106)</f>
        <v/>
      </c>
      <c r="JS112" s="315" t="str">
        <f>IF(OR('5.1 DT'!JS106="",(SUM('5.1 DT'!JS67)+SUM('5.1 DT'!JS68)-SUM('5.1 DT'!JS55)="")),"",'5.1 DT'!JS106)</f>
        <v/>
      </c>
      <c r="JT112" s="315" t="str">
        <f>IF(OR('5.1 DT'!JT106="",(SUM('5.1 DT'!JT67)+SUM('5.1 DT'!JT68)-SUM('5.1 DT'!JT55)="")),"",'5.1 DT'!JT106)</f>
        <v/>
      </c>
      <c r="JU112" s="315" t="str">
        <f>IF(OR('5.1 DT'!JU106="",(SUM('5.1 DT'!JU67)+SUM('5.1 DT'!JU68)-SUM('5.1 DT'!JU55)="")),"",'5.1 DT'!JU106)</f>
        <v/>
      </c>
      <c r="JV112" s="315" t="str">
        <f>IF(OR('5.1 DT'!JV106="",(SUM('5.1 DT'!JV67)+SUM('5.1 DT'!JV68)-SUM('5.1 DT'!JV55)="")),"",'5.1 DT'!JV106)</f>
        <v/>
      </c>
      <c r="JW112" s="315" t="str">
        <f>IF(OR('5.1 DT'!JW106="",(SUM('5.1 DT'!JW67)+SUM('5.1 DT'!JW68)-SUM('5.1 DT'!JW55)="")),"",'5.1 DT'!JW106)</f>
        <v/>
      </c>
      <c r="JX112" s="315" t="str">
        <f>IF(OR('5.1 DT'!JX106="",(SUM('5.1 DT'!JX67)+SUM('5.1 DT'!JX68)-SUM('5.1 DT'!JX55)="")),"",'5.1 DT'!JX106)</f>
        <v/>
      </c>
      <c r="JY112" s="315" t="str">
        <f>IF(OR('5.1 DT'!JY106="",(SUM('5.1 DT'!JY67)+SUM('5.1 DT'!JY68)-SUM('5.1 DT'!JY55)="")),"",'5.1 DT'!JY106)</f>
        <v/>
      </c>
      <c r="JZ112" s="315" t="str">
        <f>IF(OR('5.1 DT'!JZ106="",(SUM('5.1 DT'!JZ67)+SUM('5.1 DT'!JZ68)-SUM('5.1 DT'!JZ55)="")),"",'5.1 DT'!JZ106)</f>
        <v/>
      </c>
      <c r="KA112" s="315" t="str">
        <f>IF(OR('5.1 DT'!KA106="",(SUM('5.1 DT'!KA67)+SUM('5.1 DT'!KA68)-SUM('5.1 DT'!KA55)="")),"",'5.1 DT'!KA106)</f>
        <v/>
      </c>
      <c r="KB112" s="315" t="str">
        <f>IF(OR('5.1 DT'!KB106="",(SUM('5.1 DT'!KB67)+SUM('5.1 DT'!KB68)-SUM('5.1 DT'!KB55)="")),"",'5.1 DT'!KB106)</f>
        <v/>
      </c>
      <c r="KC112" s="315" t="str">
        <f>IF(OR('5.1 DT'!KC106="",(SUM('5.1 DT'!KC67)+SUM('5.1 DT'!KC68)-SUM('5.1 DT'!KC55)="")),"",'5.1 DT'!KC106)</f>
        <v/>
      </c>
      <c r="KD112" s="315" t="str">
        <f>IF(OR('5.1 DT'!KD106="",(SUM('5.1 DT'!KD67)+SUM('5.1 DT'!KD68)-SUM('5.1 DT'!KD55)="")),"",'5.1 DT'!KD106)</f>
        <v/>
      </c>
      <c r="KE112" s="315" t="str">
        <f>IF(OR('5.1 DT'!KE106="",(SUM('5.1 DT'!KE67)+SUM('5.1 DT'!KE68)-SUM('5.1 DT'!KE55)="")),"",'5.1 DT'!KE106)</f>
        <v/>
      </c>
      <c r="KF112" s="315" t="str">
        <f>IF(OR('5.1 DT'!KF106="",(SUM('5.1 DT'!KF67)+SUM('5.1 DT'!KF68)-SUM('5.1 DT'!KF55)="")),"",'5.1 DT'!KF106)</f>
        <v/>
      </c>
      <c r="KG112" s="315" t="str">
        <f>IF(OR('5.1 DT'!KG106="",(SUM('5.1 DT'!KG67)+SUM('5.1 DT'!KG68)-SUM('5.1 DT'!KG55)="")),"",'5.1 DT'!KG106)</f>
        <v/>
      </c>
      <c r="KH112" s="315" t="str">
        <f>IF(OR('5.1 DT'!KH106="",(SUM('5.1 DT'!KH67)+SUM('5.1 DT'!KH68)-SUM('5.1 DT'!KH55)="")),"",'5.1 DT'!KH106)</f>
        <v/>
      </c>
      <c r="KI112" s="315" t="str">
        <f>IF(OR('5.1 DT'!KI106="",(SUM('5.1 DT'!KI67)+SUM('5.1 DT'!KI68)-SUM('5.1 DT'!KI55)="")),"",'5.1 DT'!KI106)</f>
        <v/>
      </c>
      <c r="KJ112" s="315" t="str">
        <f>IF(OR('5.1 DT'!KJ106="",(SUM('5.1 DT'!KJ67)+SUM('5.1 DT'!KJ68)-SUM('5.1 DT'!KJ55)="")),"",'5.1 DT'!KJ106)</f>
        <v/>
      </c>
      <c r="KK112" s="315" t="str">
        <f>IF(OR('5.1 DT'!KK106="",(SUM('5.1 DT'!KK67)+SUM('5.1 DT'!KK68)-SUM('5.1 DT'!KK55)="")),"",'5.1 DT'!KK106)</f>
        <v/>
      </c>
      <c r="KL112" s="315" t="str">
        <f>IF(OR('5.1 DT'!KL106="",(SUM('5.1 DT'!KL67)+SUM('5.1 DT'!KL68)-SUM('5.1 DT'!KL55)="")),"",'5.1 DT'!KL106)</f>
        <v/>
      </c>
      <c r="KM112" s="315" t="str">
        <f>IF(OR('5.1 DT'!KM106="",(SUM('5.1 DT'!KM67)+SUM('5.1 DT'!KM68)-SUM('5.1 DT'!KM55)="")),"",'5.1 DT'!KM106)</f>
        <v/>
      </c>
      <c r="KN112" s="315" t="str">
        <f>IF(OR('5.1 DT'!KN106="",(SUM('5.1 DT'!KN67)+SUM('5.1 DT'!KN68)-SUM('5.1 DT'!KN55)="")),"",'5.1 DT'!KN106)</f>
        <v/>
      </c>
      <c r="KO112" s="315" t="str">
        <f>IF(OR('5.1 DT'!KO106="",(SUM('5.1 DT'!KO67)+SUM('5.1 DT'!KO68)-SUM('5.1 DT'!KO55)="")),"",'5.1 DT'!KO106)</f>
        <v/>
      </c>
      <c r="KP112" s="315" t="str">
        <f>IF(OR('5.1 DT'!KP106="",(SUM('5.1 DT'!KP67)+SUM('5.1 DT'!KP68)-SUM('5.1 DT'!KP55)="")),"",'5.1 DT'!KP106)</f>
        <v/>
      </c>
      <c r="KQ112" s="315" t="str">
        <f>IF(OR('5.1 DT'!KQ106="",(SUM('5.1 DT'!KQ67)+SUM('5.1 DT'!KQ68)-SUM('5.1 DT'!KQ55)="")),"",'5.1 DT'!KQ106)</f>
        <v/>
      </c>
      <c r="KR112" s="315" t="str">
        <f>IF(OR('5.1 DT'!KR106="",(SUM('5.1 DT'!KR67)+SUM('5.1 DT'!KR68)-SUM('5.1 DT'!KR55)="")),"",'5.1 DT'!KR106)</f>
        <v/>
      </c>
      <c r="KS112" s="315" t="str">
        <f>IF(OR('5.1 DT'!KS106="",(SUM('5.1 DT'!KS67)+SUM('5.1 DT'!KS68)-SUM('5.1 DT'!KS55)="")),"",'5.1 DT'!KS106)</f>
        <v/>
      </c>
      <c r="KT112" s="315" t="str">
        <f>IF(OR('5.1 DT'!KT106="",(SUM('5.1 DT'!KT67)+SUM('5.1 DT'!KT68)-SUM('5.1 DT'!KT55)="")),"",'5.1 DT'!KT106)</f>
        <v/>
      </c>
      <c r="KU112" s="315" t="str">
        <f>IF(OR('5.1 DT'!KU106="",(SUM('5.1 DT'!KU67)+SUM('5.1 DT'!KU68)-SUM('5.1 DT'!KU55)="")),"",'5.1 DT'!KU106)</f>
        <v/>
      </c>
      <c r="KV112" s="315" t="str">
        <f>IF(OR('5.1 DT'!KV106="",(SUM('5.1 DT'!KV67)+SUM('5.1 DT'!KV68)-SUM('5.1 DT'!KV55)="")),"",'5.1 DT'!KV106)</f>
        <v/>
      </c>
      <c r="KW112" s="315" t="str">
        <f>IF(OR('5.1 DT'!KW106="",(SUM('5.1 DT'!KW67)+SUM('5.1 DT'!KW68)-SUM('5.1 DT'!KW55)="")),"",'5.1 DT'!KW106)</f>
        <v/>
      </c>
      <c r="KX112" s="315" t="str">
        <f>IF(OR('5.1 DT'!KX106="",(SUM('5.1 DT'!KX67)+SUM('5.1 DT'!KX68)-SUM('5.1 DT'!KX55)="")),"",'5.1 DT'!KX106)</f>
        <v/>
      </c>
      <c r="KY112" s="315" t="str">
        <f>IF(OR('5.1 DT'!KY106="",(SUM('5.1 DT'!KY67)+SUM('5.1 DT'!KY68)-SUM('5.1 DT'!KY55)="")),"",'5.1 DT'!KY106)</f>
        <v/>
      </c>
      <c r="KZ112" s="315" t="str">
        <f>IF(OR('5.1 DT'!KZ106="",(SUM('5.1 DT'!KZ67)+SUM('5.1 DT'!KZ68)-SUM('5.1 DT'!KZ55)="")),"",'5.1 DT'!KZ106)</f>
        <v/>
      </c>
      <c r="LA112" s="315" t="str">
        <f>IF(OR('5.1 DT'!LA106="",(SUM('5.1 DT'!LA67)+SUM('5.1 DT'!LA68)-SUM('5.1 DT'!LA55)="")),"",'5.1 DT'!LA106)</f>
        <v/>
      </c>
      <c r="LB112" s="315" t="str">
        <f>IF(OR('5.1 DT'!LB106="",(SUM('5.1 DT'!LB67)+SUM('5.1 DT'!LB68)-SUM('5.1 DT'!LB55)="")),"",'5.1 DT'!LB106)</f>
        <v/>
      </c>
      <c r="LC112" s="315" t="str">
        <f>IF(OR('5.1 DT'!LC106="",(SUM('5.1 DT'!LC67)+SUM('5.1 DT'!LC68)-SUM('5.1 DT'!LC55)="")),"",'5.1 DT'!LC106)</f>
        <v/>
      </c>
      <c r="LD112" s="315" t="str">
        <f>IF(OR('5.1 DT'!LD106="",(SUM('5.1 DT'!LD67)+SUM('5.1 DT'!LD68)-SUM('5.1 DT'!LD55)="")),"",'5.1 DT'!LD106)</f>
        <v/>
      </c>
      <c r="LE112" s="315" t="str">
        <f>IF(OR('5.1 DT'!LE106="",(SUM('5.1 DT'!LE67)+SUM('5.1 DT'!LE68)-SUM('5.1 DT'!LE55)="")),"",'5.1 DT'!LE106)</f>
        <v/>
      </c>
      <c r="LF112" s="315" t="str">
        <f>IF(OR('5.1 DT'!LF106="",(SUM('5.1 DT'!LF67)+SUM('5.1 DT'!LF68)-SUM('5.1 DT'!LF55)="")),"",'5.1 DT'!LF106)</f>
        <v/>
      </c>
      <c r="LG112" s="315" t="str">
        <f>IF(OR('5.1 DT'!LG106="",(SUM('5.1 DT'!LG67)+SUM('5.1 DT'!LG68)-SUM('5.1 DT'!LG55)="")),"",'5.1 DT'!LG106)</f>
        <v/>
      </c>
      <c r="LH112" s="315" t="str">
        <f>IF(OR('5.1 DT'!LH106="",(SUM('5.1 DT'!LH67)+SUM('5.1 DT'!LH68)-SUM('5.1 DT'!LH55)="")),"",'5.1 DT'!LH106)</f>
        <v/>
      </c>
      <c r="LI112" s="315" t="str">
        <f>IF(OR('5.1 DT'!LI106="",(SUM('5.1 DT'!LI67)+SUM('5.1 DT'!LI68)-SUM('5.1 DT'!LI55)="")),"",'5.1 DT'!LI106)</f>
        <v/>
      </c>
      <c r="LJ112" s="315" t="str">
        <f>IF(OR('5.1 DT'!LJ106="",(SUM('5.1 DT'!LJ67)+SUM('5.1 DT'!LJ68)-SUM('5.1 DT'!LJ55)="")),"",'5.1 DT'!LJ106)</f>
        <v/>
      </c>
      <c r="LK112" s="315" t="str">
        <f>IF(OR('5.1 DT'!LK106="",(SUM('5.1 DT'!LK67)+SUM('5.1 DT'!LK68)-SUM('5.1 DT'!LK55)="")),"",'5.1 DT'!LK106)</f>
        <v/>
      </c>
      <c r="LL112" s="315" t="str">
        <f>IF(OR('5.1 DT'!LL106="",(SUM('5.1 DT'!LL67)+SUM('5.1 DT'!LL68)-SUM('5.1 DT'!LL55)="")),"",'5.1 DT'!LL106)</f>
        <v/>
      </c>
      <c r="LM112" s="315" t="str">
        <f>IF(OR('5.1 DT'!LM106="",(SUM('5.1 DT'!LM67)+SUM('5.1 DT'!LM68)-SUM('5.1 DT'!LM55)="")),"",'5.1 DT'!LM106)</f>
        <v/>
      </c>
      <c r="LN112" s="315" t="str">
        <f>IF(OR('5.1 DT'!LN106="",(SUM('5.1 DT'!LN67)+SUM('5.1 DT'!LN68)-SUM('5.1 DT'!LN55)="")),"",'5.1 DT'!LN106)</f>
        <v/>
      </c>
      <c r="LO112" s="315" t="str">
        <f>IF(OR('5.1 DT'!LO106="",(SUM('5.1 DT'!LO67)+SUM('5.1 DT'!LO68)-SUM('5.1 DT'!LO55)="")),"",'5.1 DT'!LO106)</f>
        <v/>
      </c>
      <c r="LP112" s="315" t="str">
        <f>IF(OR('5.1 DT'!LP106="",(SUM('5.1 DT'!LP67)+SUM('5.1 DT'!LP68)-SUM('5.1 DT'!LP55)="")),"",'5.1 DT'!LP106)</f>
        <v/>
      </c>
      <c r="LQ112" s="315" t="str">
        <f>IF(OR('5.1 DT'!LQ106="",(SUM('5.1 DT'!LQ67)+SUM('5.1 DT'!LQ68)-SUM('5.1 DT'!LQ55)="")),"",'5.1 DT'!LQ106)</f>
        <v/>
      </c>
      <c r="LR112" s="315" t="str">
        <f>IF(OR('5.1 DT'!LR106="",(SUM('5.1 DT'!LR67)+SUM('5.1 DT'!LR68)-SUM('5.1 DT'!LR55)="")),"",'5.1 DT'!LR106)</f>
        <v/>
      </c>
      <c r="LS112" s="315" t="str">
        <f>IF(OR('5.1 DT'!LS106="",(SUM('5.1 DT'!LS67)+SUM('5.1 DT'!LS68)-SUM('5.1 DT'!LS55)="")),"",'5.1 DT'!LS106)</f>
        <v/>
      </c>
      <c r="LT112" s="315" t="str">
        <f>IF(OR('5.1 DT'!LT106="",(SUM('5.1 DT'!LT67)+SUM('5.1 DT'!LT68)-SUM('5.1 DT'!LT55)="")),"",'5.1 DT'!LT106)</f>
        <v/>
      </c>
      <c r="LU112" s="315" t="str">
        <f>IF(OR('5.1 DT'!LU106="",(SUM('5.1 DT'!LU67)+SUM('5.1 DT'!LU68)-SUM('5.1 DT'!LU55)="")),"",'5.1 DT'!LU106)</f>
        <v/>
      </c>
      <c r="LV112" s="315" t="str">
        <f>IF(OR('5.1 DT'!LV106="",(SUM('5.1 DT'!LV67)+SUM('5.1 DT'!LV68)-SUM('5.1 DT'!LV55)="")),"",'5.1 DT'!LV106)</f>
        <v/>
      </c>
      <c r="LW112" s="315" t="str">
        <f>IF(OR('5.1 DT'!LW106="",(SUM('5.1 DT'!LW67)+SUM('5.1 DT'!LW68)-SUM('5.1 DT'!LW55)="")),"",'5.1 DT'!LW106)</f>
        <v/>
      </c>
      <c r="LX112" s="315" t="str">
        <f>IF(OR('5.1 DT'!LX106="",(SUM('5.1 DT'!LX67)+SUM('5.1 DT'!LX68)-SUM('5.1 DT'!LX55)="")),"",'5.1 DT'!LX106)</f>
        <v/>
      </c>
      <c r="LY112" s="315" t="str">
        <f>IF(OR('5.1 DT'!LY106="",(SUM('5.1 DT'!LY67)+SUM('5.1 DT'!LY68)-SUM('5.1 DT'!LY55)="")),"",'5.1 DT'!LY106)</f>
        <v/>
      </c>
      <c r="LZ112" s="315" t="str">
        <f>IF(OR('5.1 DT'!LZ106="",(SUM('5.1 DT'!LZ67)+SUM('5.1 DT'!LZ68)-SUM('5.1 DT'!LZ55)="")),"",'5.1 DT'!LZ106)</f>
        <v/>
      </c>
      <c r="MA112" s="315" t="str">
        <f>IF(OR('5.1 DT'!MA106="",(SUM('5.1 DT'!MA67)+SUM('5.1 DT'!MA68)-SUM('5.1 DT'!MA55)="")),"",'5.1 DT'!MA106)</f>
        <v/>
      </c>
      <c r="MB112" s="315" t="str">
        <f>IF(OR('5.1 DT'!MB106="",(SUM('5.1 DT'!MB67)+SUM('5.1 DT'!MB68)-SUM('5.1 DT'!MB55)="")),"",'5.1 DT'!MB106)</f>
        <v/>
      </c>
      <c r="MC112" s="315" t="str">
        <f>IF(OR('5.1 DT'!MC106="",(SUM('5.1 DT'!MC67)+SUM('5.1 DT'!MC68)-SUM('5.1 DT'!MC55)="")),"",'5.1 DT'!MC106)</f>
        <v/>
      </c>
      <c r="MD112" s="315" t="str">
        <f>IF(OR('5.1 DT'!MD106="",(SUM('5.1 DT'!MD67)+SUM('5.1 DT'!MD68)-SUM('5.1 DT'!MD55)="")),"",'5.1 DT'!MD106)</f>
        <v/>
      </c>
      <c r="ME112" s="315" t="str">
        <f>IF(OR('5.1 DT'!ME106="",(SUM('5.1 DT'!ME67)+SUM('5.1 DT'!ME68)-SUM('5.1 DT'!ME55)="")),"",'5.1 DT'!ME106)</f>
        <v/>
      </c>
      <c r="MF112" s="315" t="str">
        <f>IF(OR('5.1 DT'!MF106="",(SUM('5.1 DT'!MF67)+SUM('5.1 DT'!MF68)-SUM('5.1 DT'!MF55)="")),"",'5.1 DT'!MF106)</f>
        <v/>
      </c>
      <c r="MG112" s="315" t="str">
        <f>IF(OR('5.1 DT'!MG106="",(SUM('5.1 DT'!MG67)+SUM('5.1 DT'!MG68)-SUM('5.1 DT'!MG55)="")),"",'5.1 DT'!MG106)</f>
        <v/>
      </c>
      <c r="MH112" s="315" t="str">
        <f>IF(OR('5.1 DT'!MH106="",(SUM('5.1 DT'!MH67)+SUM('5.1 DT'!MH68)-SUM('5.1 DT'!MH55)="")),"",'5.1 DT'!MH106)</f>
        <v/>
      </c>
    </row>
    <row r="113" spans="1:346" x14ac:dyDescent="0.3">
      <c r="A113" s="9"/>
      <c r="B113" s="232" t="s">
        <v>248</v>
      </c>
      <c r="C113" s="121" t="s">
        <v>249</v>
      </c>
      <c r="D113" s="233" t="e">
        <f>Reporting_Currency_Code</f>
        <v>#N/A</v>
      </c>
      <c r="E113" s="233">
        <f>Reporting_Currency_Name</f>
        <v>0</v>
      </c>
      <c r="F113" s="233">
        <f>Reporting_Scale_Name</f>
        <v>0</v>
      </c>
      <c r="G113" s="315" t="str">
        <f>IF(OR('5.1 DT'!G106="",(SUM('5.1 DT'!G67)+SUM('5.1 DT'!G68)-SUM('5.1 DT'!G55)=0)),"",(SUM('5.1 DT'!G67)+SUM('5.1 DT'!G68)-SUM('5.1 DT'!G55)))</f>
        <v/>
      </c>
      <c r="H113" s="315" t="str">
        <f>IF(OR('5.1 DT'!H106="",(SUM('5.1 DT'!H67)+SUM('5.1 DT'!H68)-SUM('5.1 DT'!H55)=0)),"",(SUM('5.1 DT'!H67)+SUM('5.1 DT'!H68)-SUM('5.1 DT'!H55)))</f>
        <v/>
      </c>
      <c r="I113" s="315" t="str">
        <f>IF(OR('5.1 DT'!I106="",(SUM('5.1 DT'!I67)+SUM('5.1 DT'!I68)-SUM('5.1 DT'!I55)=0)),"",(SUM('5.1 DT'!I67)+SUM('5.1 DT'!I68)-SUM('5.1 DT'!I55)))</f>
        <v/>
      </c>
      <c r="J113" s="315" t="str">
        <f>IF(OR('5.1 DT'!J106="",(SUM('5.1 DT'!J67)+SUM('5.1 DT'!J68)-SUM('5.1 DT'!J55)=0)),"",(SUM('5.1 DT'!J67)+SUM('5.1 DT'!J68)-SUM('5.1 DT'!J55)))</f>
        <v/>
      </c>
      <c r="K113" s="315" t="str">
        <f>IF(OR('5.1 DT'!K106="",(SUM('5.1 DT'!K67)+SUM('5.1 DT'!K68)-SUM('5.1 DT'!K55)=0)),"",(SUM('5.1 DT'!K67)+SUM('5.1 DT'!K68)-SUM('5.1 DT'!K55)))</f>
        <v/>
      </c>
      <c r="L113" s="315" t="str">
        <f>IF(OR('5.1 DT'!L106="",(SUM('5.1 DT'!L67)+SUM('5.1 DT'!L68)-SUM('5.1 DT'!L55)=0)),"",(SUM('5.1 DT'!L67)+SUM('5.1 DT'!L68)-SUM('5.1 DT'!L55)))</f>
        <v/>
      </c>
      <c r="M113" s="315" t="str">
        <f>IF(OR('5.1 DT'!M106="",(SUM('5.1 DT'!M67)+SUM('5.1 DT'!M68)-SUM('5.1 DT'!M55)=0)),"",(SUM('5.1 DT'!M67)+SUM('5.1 DT'!M68)-SUM('5.1 DT'!M55)))</f>
        <v/>
      </c>
      <c r="N113" s="315" t="str">
        <f>IF(OR('5.1 DT'!N106="",(SUM('5.1 DT'!N67)+SUM('5.1 DT'!N68)-SUM('5.1 DT'!N55)=0)),"",(SUM('5.1 DT'!N67)+SUM('5.1 DT'!N68)-SUM('5.1 DT'!N55)))</f>
        <v/>
      </c>
      <c r="O113" s="315" t="str">
        <f>IF(OR('5.1 DT'!O106="",(SUM('5.1 DT'!O67)+SUM('5.1 DT'!O68)-SUM('5.1 DT'!O55)=0)),"",(SUM('5.1 DT'!O67)+SUM('5.1 DT'!O68)-SUM('5.1 DT'!O55)))</f>
        <v/>
      </c>
      <c r="P113" s="315" t="str">
        <f>IF(OR('5.1 DT'!P106="",(SUM('5.1 DT'!P67)+SUM('5.1 DT'!P68)-SUM('5.1 DT'!P55)=0)),"",(SUM('5.1 DT'!P67)+SUM('5.1 DT'!P68)-SUM('5.1 DT'!P55)))</f>
        <v/>
      </c>
      <c r="Q113" s="315" t="str">
        <f>IF(OR('5.1 DT'!Q106="",(SUM('5.1 DT'!Q67)+SUM('5.1 DT'!Q68)-SUM('5.1 DT'!Q55)=0)),"",(SUM('5.1 DT'!Q67)+SUM('5.1 DT'!Q68)-SUM('5.1 DT'!Q55)))</f>
        <v/>
      </c>
      <c r="R113" s="315" t="str">
        <f>IF(OR('5.1 DT'!R106="",(SUM('5.1 DT'!R67)+SUM('5.1 DT'!R68)-SUM('5.1 DT'!R55)=0)),"",(SUM('5.1 DT'!R67)+SUM('5.1 DT'!R68)-SUM('5.1 DT'!R55)))</f>
        <v/>
      </c>
      <c r="S113" s="315" t="str">
        <f>IF(OR('5.1 DT'!S106="",(SUM('5.1 DT'!S67)+SUM('5.1 DT'!S68)-SUM('5.1 DT'!S55)=0)),"",(SUM('5.1 DT'!S67)+SUM('5.1 DT'!S68)-SUM('5.1 DT'!S55)))</f>
        <v/>
      </c>
      <c r="T113" s="315" t="str">
        <f>IF(OR('5.1 DT'!T106="",(SUM('5.1 DT'!T67)+SUM('5.1 DT'!T68)-SUM('5.1 DT'!T55)=0)),"",(SUM('5.1 DT'!T67)+SUM('5.1 DT'!T68)-SUM('5.1 DT'!T55)))</f>
        <v/>
      </c>
      <c r="U113" s="315" t="str">
        <f>IF(OR('5.1 DT'!U106="",(SUM('5.1 DT'!U67)+SUM('5.1 DT'!U68)-SUM('5.1 DT'!U55)=0)),"",(SUM('5.1 DT'!U67)+SUM('5.1 DT'!U68)-SUM('5.1 DT'!U55)))</f>
        <v/>
      </c>
      <c r="V113" s="315" t="str">
        <f>IF(OR('5.1 DT'!V106="",(SUM('5.1 DT'!V67)+SUM('5.1 DT'!V68)-SUM('5.1 DT'!V55)=0)),"",(SUM('5.1 DT'!V67)+SUM('5.1 DT'!V68)-SUM('5.1 DT'!V55)))</f>
        <v/>
      </c>
      <c r="W113" s="315" t="str">
        <f>IF(OR('5.1 DT'!W106="",(SUM('5.1 DT'!W67)+SUM('5.1 DT'!W68)-SUM('5.1 DT'!W55)=0)),"",(SUM('5.1 DT'!W67)+SUM('5.1 DT'!W68)-SUM('5.1 DT'!W55)))</f>
        <v/>
      </c>
      <c r="X113" s="315" t="str">
        <f>IF(OR('5.1 DT'!X106="",(SUM('5.1 DT'!X67)+SUM('5.1 DT'!X68)-SUM('5.1 DT'!X55)=0)),"",(SUM('5.1 DT'!X67)+SUM('5.1 DT'!X68)-SUM('5.1 DT'!X55)))</f>
        <v/>
      </c>
      <c r="Y113" s="315" t="str">
        <f>IF(OR('5.1 DT'!Y106="",(SUM('5.1 DT'!Y67)+SUM('5.1 DT'!Y68)-SUM('5.1 DT'!Y55)=0)),"",(SUM('5.1 DT'!Y67)+SUM('5.1 DT'!Y68)-SUM('5.1 DT'!Y55)))</f>
        <v/>
      </c>
      <c r="Z113" s="315" t="str">
        <f>IF(OR('5.1 DT'!Z106="",(SUM('5.1 DT'!Z67)+SUM('5.1 DT'!Z68)-SUM('5.1 DT'!Z55)=0)),"",(SUM('5.1 DT'!Z67)+SUM('5.1 DT'!Z68)-SUM('5.1 DT'!Z55)))</f>
        <v/>
      </c>
      <c r="AA113" s="315" t="str">
        <f>IF(OR('5.1 DT'!AA106="",(SUM('5.1 DT'!AA67)+SUM('5.1 DT'!AA68)-SUM('5.1 DT'!AA55)=0)),"",(SUM('5.1 DT'!AA67)+SUM('5.1 DT'!AA68)-SUM('5.1 DT'!AA55)))</f>
        <v/>
      </c>
      <c r="AB113" s="315" t="str">
        <f>IF(OR('5.1 DT'!AB106="",(SUM('5.1 DT'!AB67)+SUM('5.1 DT'!AB68)-SUM('5.1 DT'!AB55)=0)),"",(SUM('5.1 DT'!AB67)+SUM('5.1 DT'!AB68)-SUM('5.1 DT'!AB55)))</f>
        <v/>
      </c>
      <c r="AC113" s="315" t="str">
        <f>IF(OR('5.1 DT'!AC106="",(SUM('5.1 DT'!AC67)+SUM('5.1 DT'!AC68)-SUM('5.1 DT'!AC55)=0)),"",(SUM('5.1 DT'!AC67)+SUM('5.1 DT'!AC68)-SUM('5.1 DT'!AC55)))</f>
        <v/>
      </c>
      <c r="AD113" s="315" t="str">
        <f>IF(OR('5.1 DT'!AD106="",(SUM('5.1 DT'!AD67)+SUM('5.1 DT'!AD68)-SUM('5.1 DT'!AD55)=0)),"",(SUM('5.1 DT'!AD67)+SUM('5.1 DT'!AD68)-SUM('5.1 DT'!AD55)))</f>
        <v/>
      </c>
      <c r="AE113" s="315" t="str">
        <f>IF(OR('5.1 DT'!AE106="",(SUM('5.1 DT'!AE67)+SUM('5.1 DT'!AE68)-SUM('5.1 DT'!AE55)=0)),"",(SUM('5.1 DT'!AE67)+SUM('5.1 DT'!AE68)-SUM('5.1 DT'!AE55)))</f>
        <v/>
      </c>
      <c r="AF113" s="315" t="str">
        <f>IF(OR('5.1 DT'!AF106="",(SUM('5.1 DT'!AF67)+SUM('5.1 DT'!AF68)-SUM('5.1 DT'!AF55)=0)),"",(SUM('5.1 DT'!AF67)+SUM('5.1 DT'!AF68)-SUM('5.1 DT'!AF55)))</f>
        <v/>
      </c>
      <c r="AG113" s="315" t="str">
        <f>IF(OR('5.1 DT'!AG106="",(SUM('5.1 DT'!AG67)+SUM('5.1 DT'!AG68)-SUM('5.1 DT'!AG55)=0)),"",(SUM('5.1 DT'!AG67)+SUM('5.1 DT'!AG68)-SUM('5.1 DT'!AG55)))</f>
        <v/>
      </c>
      <c r="AH113" s="315" t="str">
        <f>IF(OR('5.1 DT'!AH106="",(SUM('5.1 DT'!AH67)+SUM('5.1 DT'!AH68)-SUM('5.1 DT'!AH55)=0)),"",(SUM('5.1 DT'!AH67)+SUM('5.1 DT'!AH68)-SUM('5.1 DT'!AH55)))</f>
        <v/>
      </c>
      <c r="AI113" s="315" t="str">
        <f>IF(OR('5.1 DT'!AI106="",(SUM('5.1 DT'!AI67)+SUM('5.1 DT'!AI68)-SUM('5.1 DT'!AI55)=0)),"",(SUM('5.1 DT'!AI67)+SUM('5.1 DT'!AI68)-SUM('5.1 DT'!AI55)))</f>
        <v/>
      </c>
      <c r="AJ113" s="315" t="str">
        <f>IF(OR('5.1 DT'!AJ106="",(SUM('5.1 DT'!AJ67)+SUM('5.1 DT'!AJ68)-SUM('5.1 DT'!AJ55)=0)),"",(SUM('5.1 DT'!AJ67)+SUM('5.1 DT'!AJ68)-SUM('5.1 DT'!AJ55)))</f>
        <v/>
      </c>
      <c r="AK113" s="315" t="str">
        <f>IF(OR('5.1 DT'!AK106="",(SUM('5.1 DT'!AK67)+SUM('5.1 DT'!AK68)-SUM('5.1 DT'!AK55)=0)),"",(SUM('5.1 DT'!AK67)+SUM('5.1 DT'!AK68)-SUM('5.1 DT'!AK55)))</f>
        <v/>
      </c>
      <c r="AL113" s="315" t="str">
        <f>IF(OR('5.1 DT'!AL106="",(SUM('5.1 DT'!AL67)+SUM('5.1 DT'!AL68)-SUM('5.1 DT'!AL55)=0)),"",(SUM('5.1 DT'!AL67)+SUM('5.1 DT'!AL68)-SUM('5.1 DT'!AL55)))</f>
        <v/>
      </c>
      <c r="AM113" s="315" t="str">
        <f>IF(OR('5.1 DT'!AM106="",(SUM('5.1 DT'!AM67)+SUM('5.1 DT'!AM68)-SUM('5.1 DT'!AM55)=0)),"",(SUM('5.1 DT'!AM67)+SUM('5.1 DT'!AM68)-SUM('5.1 DT'!AM55)))</f>
        <v/>
      </c>
      <c r="AN113" s="315" t="str">
        <f>IF(OR('5.1 DT'!AN106="",(SUM('5.1 DT'!AN67)+SUM('5.1 DT'!AN68)-SUM('5.1 DT'!AN55)=0)),"",(SUM('5.1 DT'!AN67)+SUM('5.1 DT'!AN68)-SUM('5.1 DT'!AN55)))</f>
        <v/>
      </c>
      <c r="AO113" s="315" t="str">
        <f>IF(OR('5.1 DT'!AO106="",(SUM('5.1 DT'!AO67)+SUM('5.1 DT'!AO68)-SUM('5.1 DT'!AO55)=0)),"",(SUM('5.1 DT'!AO67)+SUM('5.1 DT'!AO68)-SUM('5.1 DT'!AO55)))</f>
        <v/>
      </c>
      <c r="AP113" s="315" t="str">
        <f>IF(OR('5.1 DT'!AP106="",(SUM('5.1 DT'!AP67)+SUM('5.1 DT'!AP68)-SUM('5.1 DT'!AP55)=0)),"",(SUM('5.1 DT'!AP67)+SUM('5.1 DT'!AP68)-SUM('5.1 DT'!AP55)))</f>
        <v/>
      </c>
      <c r="AQ113" s="315" t="str">
        <f>IF(OR('5.1 DT'!AQ106="",(SUM('5.1 DT'!AQ67)+SUM('5.1 DT'!AQ68)-SUM('5.1 DT'!AQ55)=0)),"",(SUM('5.1 DT'!AQ67)+SUM('5.1 DT'!AQ68)-SUM('5.1 DT'!AQ55)))</f>
        <v/>
      </c>
      <c r="AR113" s="315" t="str">
        <f>IF(OR('5.1 DT'!AR106="",(SUM('5.1 DT'!AR67)+SUM('5.1 DT'!AR68)-SUM('5.1 DT'!AR55)=0)),"",(SUM('5.1 DT'!AR67)+SUM('5.1 DT'!AR68)-SUM('5.1 DT'!AR55)))</f>
        <v/>
      </c>
      <c r="AS113" s="315" t="str">
        <f>IF(OR('5.1 DT'!AS106="",(SUM('5.1 DT'!AS67)+SUM('5.1 DT'!AS68)-SUM('5.1 DT'!AS55)=0)),"",(SUM('5.1 DT'!AS67)+SUM('5.1 DT'!AS68)-SUM('5.1 DT'!AS55)))</f>
        <v/>
      </c>
      <c r="AT113" s="315" t="str">
        <f>IF(OR('5.1 DT'!AT106="",(SUM('5.1 DT'!AT67)+SUM('5.1 DT'!AT68)-SUM('5.1 DT'!AT55)=0)),"",(SUM('5.1 DT'!AT67)+SUM('5.1 DT'!AT68)-SUM('5.1 DT'!AT55)))</f>
        <v/>
      </c>
      <c r="AU113" s="315" t="str">
        <f>IF(OR('5.1 DT'!AU106="",(SUM('5.1 DT'!AU67)+SUM('5.1 DT'!AU68)-SUM('5.1 DT'!AU55)=0)),"",(SUM('5.1 DT'!AU67)+SUM('5.1 DT'!AU68)-SUM('5.1 DT'!AU55)))</f>
        <v/>
      </c>
      <c r="AV113" s="315" t="str">
        <f>IF(OR('5.1 DT'!AV106="",(SUM('5.1 DT'!AV67)+SUM('5.1 DT'!AV68)-SUM('5.1 DT'!AV55)=0)),"",(SUM('5.1 DT'!AV67)+SUM('5.1 DT'!AV68)-SUM('5.1 DT'!AV55)))</f>
        <v/>
      </c>
      <c r="AW113" s="315" t="str">
        <f>IF(OR('5.1 DT'!AW106="",(SUM('5.1 DT'!AW67)+SUM('5.1 DT'!AW68)-SUM('5.1 DT'!AW55)=0)),"",(SUM('5.1 DT'!AW67)+SUM('5.1 DT'!AW68)-SUM('5.1 DT'!AW55)))</f>
        <v/>
      </c>
      <c r="AX113" s="315" t="str">
        <f>IF(OR('5.1 DT'!AX106="",(SUM('5.1 DT'!AX67)+SUM('5.1 DT'!AX68)-SUM('5.1 DT'!AX55)=0)),"",(SUM('5.1 DT'!AX67)+SUM('5.1 DT'!AX68)-SUM('5.1 DT'!AX55)))</f>
        <v/>
      </c>
      <c r="AY113" s="315" t="str">
        <f>IF(OR('5.1 DT'!AY106="",(SUM('5.1 DT'!AY67)+SUM('5.1 DT'!AY68)-SUM('5.1 DT'!AY55)=0)),"",(SUM('5.1 DT'!AY67)+SUM('5.1 DT'!AY68)-SUM('5.1 DT'!AY55)))</f>
        <v/>
      </c>
      <c r="AZ113" s="315" t="str">
        <f>IF(OR('5.1 DT'!AZ106="",(SUM('5.1 DT'!AZ67)+SUM('5.1 DT'!AZ68)-SUM('5.1 DT'!AZ55)=0)),"",(SUM('5.1 DT'!AZ67)+SUM('5.1 DT'!AZ68)-SUM('5.1 DT'!AZ55)))</f>
        <v/>
      </c>
      <c r="BA113" s="315" t="str">
        <f>IF(OR('5.1 DT'!BA106="",(SUM('5.1 DT'!BA67)+SUM('5.1 DT'!BA68)-SUM('5.1 DT'!BA55)=0)),"",(SUM('5.1 DT'!BA67)+SUM('5.1 DT'!BA68)-SUM('5.1 DT'!BA55)))</f>
        <v/>
      </c>
      <c r="BB113" s="315" t="str">
        <f>IF(OR('5.1 DT'!BB106="",(SUM('5.1 DT'!BB67)+SUM('5.1 DT'!BB68)-SUM('5.1 DT'!BB55)=0)),"",(SUM('5.1 DT'!BB67)+SUM('5.1 DT'!BB68)-SUM('5.1 DT'!BB55)))</f>
        <v/>
      </c>
      <c r="BC113" s="315" t="str">
        <f>IF(OR('5.1 DT'!BC106="",(SUM('5.1 DT'!BC67)+SUM('5.1 DT'!BC68)-SUM('5.1 DT'!BC55)=0)),"",(SUM('5.1 DT'!BC67)+SUM('5.1 DT'!BC68)-SUM('5.1 DT'!BC55)))</f>
        <v/>
      </c>
      <c r="BD113" s="315" t="str">
        <f>IF(OR('5.1 DT'!BD106="",(SUM('5.1 DT'!BD67)+SUM('5.1 DT'!BD68)-SUM('5.1 DT'!BD55)=0)),"",(SUM('5.1 DT'!BD67)+SUM('5.1 DT'!BD68)-SUM('5.1 DT'!BD55)))</f>
        <v/>
      </c>
      <c r="BE113" s="315" t="str">
        <f>IF(OR('5.1 DT'!BE106="",(SUM('5.1 DT'!BE67)+SUM('5.1 DT'!BE68)-SUM('5.1 DT'!BE55)=0)),"",(SUM('5.1 DT'!BE67)+SUM('5.1 DT'!BE68)-SUM('5.1 DT'!BE55)))</f>
        <v/>
      </c>
      <c r="BF113" s="315" t="str">
        <f>IF(OR('5.1 DT'!BF106="",(SUM('5.1 DT'!BF67)+SUM('5.1 DT'!BF68)-SUM('5.1 DT'!BF55)=0)),"",(SUM('5.1 DT'!BF67)+SUM('5.1 DT'!BF68)-SUM('5.1 DT'!BF55)))</f>
        <v/>
      </c>
      <c r="BG113" s="315" t="str">
        <f>IF(OR('5.1 DT'!BG106="",(SUM('5.1 DT'!BG67)+SUM('5.1 DT'!BG68)-SUM('5.1 DT'!BG55)=0)),"",(SUM('5.1 DT'!BG67)+SUM('5.1 DT'!BG68)-SUM('5.1 DT'!BG55)))</f>
        <v/>
      </c>
      <c r="BH113" s="315" t="str">
        <f>IF(OR('5.1 DT'!BH106="",(SUM('5.1 DT'!BH67)+SUM('5.1 DT'!BH68)-SUM('5.1 DT'!BH55)=0)),"",(SUM('5.1 DT'!BH67)+SUM('5.1 DT'!BH68)-SUM('5.1 DT'!BH55)))</f>
        <v/>
      </c>
      <c r="BI113" s="315" t="str">
        <f>IF(OR('5.1 DT'!BI106="",(SUM('5.1 DT'!BI67)+SUM('5.1 DT'!BI68)-SUM('5.1 DT'!BI55)=0)),"",(SUM('5.1 DT'!BI67)+SUM('5.1 DT'!BI68)-SUM('5.1 DT'!BI55)))</f>
        <v/>
      </c>
      <c r="BJ113" s="315" t="str">
        <f>IF(OR('5.1 DT'!BJ106="",(SUM('5.1 DT'!BJ67)+SUM('5.1 DT'!BJ68)-SUM('5.1 DT'!BJ55)=0)),"",(SUM('5.1 DT'!BJ67)+SUM('5.1 DT'!BJ68)-SUM('5.1 DT'!BJ55)))</f>
        <v/>
      </c>
      <c r="BK113" s="315" t="str">
        <f>IF(OR('5.1 DT'!BK106="",(SUM('5.1 DT'!BK67)+SUM('5.1 DT'!BK68)-SUM('5.1 DT'!BK55)=0)),"",(SUM('5.1 DT'!BK67)+SUM('5.1 DT'!BK68)-SUM('5.1 DT'!BK55)))</f>
        <v/>
      </c>
      <c r="BL113" s="315" t="str">
        <f>IF(OR('5.1 DT'!BL106="",(SUM('5.1 DT'!BL67)+SUM('5.1 DT'!BL68)-SUM('5.1 DT'!BL55)=0)),"",(SUM('5.1 DT'!BL67)+SUM('5.1 DT'!BL68)-SUM('5.1 DT'!BL55)))</f>
        <v/>
      </c>
      <c r="BM113" s="315" t="str">
        <f>IF(OR('5.1 DT'!BM106="",(SUM('5.1 DT'!BM67)+SUM('5.1 DT'!BM68)-SUM('5.1 DT'!BM55)=0)),"",(SUM('5.1 DT'!BM67)+SUM('5.1 DT'!BM68)-SUM('5.1 DT'!BM55)))</f>
        <v/>
      </c>
      <c r="BN113" s="315" t="str">
        <f>IF(OR('5.1 DT'!BN106="",(SUM('5.1 DT'!BN67)+SUM('5.1 DT'!BN68)-SUM('5.1 DT'!BN55)=0)),"",(SUM('5.1 DT'!BN67)+SUM('5.1 DT'!BN68)-SUM('5.1 DT'!BN55)))</f>
        <v/>
      </c>
      <c r="BO113" s="315" t="str">
        <f>IF(OR('5.1 DT'!BO106="",(SUM('5.1 DT'!BO67)+SUM('5.1 DT'!BO68)-SUM('5.1 DT'!BO55)=0)),"",(SUM('5.1 DT'!BO67)+SUM('5.1 DT'!BO68)-SUM('5.1 DT'!BO55)))</f>
        <v/>
      </c>
      <c r="BP113" s="315" t="str">
        <f>IF(OR('5.1 DT'!BP106="",(SUM('5.1 DT'!BP67)+SUM('5.1 DT'!BP68)-SUM('5.1 DT'!BP55)=0)),"",(SUM('5.1 DT'!BP67)+SUM('5.1 DT'!BP68)-SUM('5.1 DT'!BP55)))</f>
        <v/>
      </c>
      <c r="BQ113" s="315" t="str">
        <f>IF(OR('5.1 DT'!BQ106="",(SUM('5.1 DT'!BQ67)+SUM('5.1 DT'!BQ68)-SUM('5.1 DT'!BQ55)=0)),"",(SUM('5.1 DT'!BQ67)+SUM('5.1 DT'!BQ68)-SUM('5.1 DT'!BQ55)))</f>
        <v/>
      </c>
      <c r="BR113" s="315" t="str">
        <f>IF(OR('5.1 DT'!BR106="",(SUM('5.1 DT'!BR67)+SUM('5.1 DT'!BR68)-SUM('5.1 DT'!BR55)=0)),"",(SUM('5.1 DT'!BR67)+SUM('5.1 DT'!BR68)-SUM('5.1 DT'!BR55)))</f>
        <v/>
      </c>
      <c r="BS113" s="315" t="str">
        <f>IF(OR('5.1 DT'!BS106="",(SUM('5.1 DT'!BS67)+SUM('5.1 DT'!BS68)-SUM('5.1 DT'!BS55)=0)),"",(SUM('5.1 DT'!BS67)+SUM('5.1 DT'!BS68)-SUM('5.1 DT'!BS55)))</f>
        <v/>
      </c>
      <c r="BT113" s="315" t="str">
        <f>IF(OR('5.1 DT'!BT106="",(SUM('5.1 DT'!BT67)+SUM('5.1 DT'!BT68)-SUM('5.1 DT'!BT55)=0)),"",(SUM('5.1 DT'!BT67)+SUM('5.1 DT'!BT68)-SUM('5.1 DT'!BT55)))</f>
        <v/>
      </c>
      <c r="BU113" s="315" t="str">
        <f>IF(OR('5.1 DT'!BU106="",(SUM('5.1 DT'!BU67)+SUM('5.1 DT'!BU68)-SUM('5.1 DT'!BU55)=0)),"",(SUM('5.1 DT'!BU67)+SUM('5.1 DT'!BU68)-SUM('5.1 DT'!BU55)))</f>
        <v/>
      </c>
      <c r="BV113" s="315" t="str">
        <f>IF(OR('5.1 DT'!BV106="",(SUM('5.1 DT'!BV67)+SUM('5.1 DT'!BV68)-SUM('5.1 DT'!BV55)=0)),"",(SUM('5.1 DT'!BV67)+SUM('5.1 DT'!BV68)-SUM('5.1 DT'!BV55)))</f>
        <v/>
      </c>
      <c r="BW113" s="315" t="str">
        <f>IF(OR('5.1 DT'!BW106="",(SUM('5.1 DT'!BW67)+SUM('5.1 DT'!BW68)-SUM('5.1 DT'!BW55)=0)),"",(SUM('5.1 DT'!BW67)+SUM('5.1 DT'!BW68)-SUM('5.1 DT'!BW55)))</f>
        <v/>
      </c>
      <c r="BX113" s="315" t="str">
        <f>IF(OR('5.1 DT'!BX106="",(SUM('5.1 DT'!BX67)+SUM('5.1 DT'!BX68)-SUM('5.1 DT'!BX55)=0)),"",(SUM('5.1 DT'!BX67)+SUM('5.1 DT'!BX68)-SUM('5.1 DT'!BX55)))</f>
        <v/>
      </c>
      <c r="BY113" s="315" t="str">
        <f>IF(OR('5.1 DT'!BY106="",(SUM('5.1 DT'!BY67)+SUM('5.1 DT'!BY68)-SUM('5.1 DT'!BY55)=0)),"",(SUM('5.1 DT'!BY67)+SUM('5.1 DT'!BY68)-SUM('5.1 DT'!BY55)))</f>
        <v/>
      </c>
      <c r="BZ113" s="315" t="str">
        <f>IF(OR('5.1 DT'!BZ106="",(SUM('5.1 DT'!BZ67)+SUM('5.1 DT'!BZ68)-SUM('5.1 DT'!BZ55)=0)),"",(SUM('5.1 DT'!BZ67)+SUM('5.1 DT'!BZ68)-SUM('5.1 DT'!BZ55)))</f>
        <v/>
      </c>
      <c r="CA113" s="315" t="str">
        <f>IF(OR('5.1 DT'!CA106="",(SUM('5.1 DT'!CA67)+SUM('5.1 DT'!CA68)-SUM('5.1 DT'!CA55)=0)),"",(SUM('5.1 DT'!CA67)+SUM('5.1 DT'!CA68)-SUM('5.1 DT'!CA55)))</f>
        <v/>
      </c>
      <c r="CB113" s="315" t="str">
        <f>IF(OR('5.1 DT'!CB106="",(SUM('5.1 DT'!CB67)+SUM('5.1 DT'!CB68)-SUM('5.1 DT'!CB55)=0)),"",(SUM('5.1 DT'!CB67)+SUM('5.1 DT'!CB68)-SUM('5.1 DT'!CB55)))</f>
        <v/>
      </c>
      <c r="CC113" s="315" t="str">
        <f>IF(OR('5.1 DT'!CC106="",(SUM('5.1 DT'!CC67)+SUM('5.1 DT'!CC68)-SUM('5.1 DT'!CC55)=0)),"",(SUM('5.1 DT'!CC67)+SUM('5.1 DT'!CC68)-SUM('5.1 DT'!CC55)))</f>
        <v/>
      </c>
      <c r="CD113" s="315" t="str">
        <f>IF(OR('5.1 DT'!CD106="",(SUM('5.1 DT'!CD67)+SUM('5.1 DT'!CD68)-SUM('5.1 DT'!CD55)=0)),"",(SUM('5.1 DT'!CD67)+SUM('5.1 DT'!CD68)-SUM('5.1 DT'!CD55)))</f>
        <v/>
      </c>
      <c r="CE113" s="315" t="str">
        <f>IF(OR('5.1 DT'!CE106="",(SUM('5.1 DT'!CE67)+SUM('5.1 DT'!CE68)-SUM('5.1 DT'!CE55)=0)),"",(SUM('5.1 DT'!CE67)+SUM('5.1 DT'!CE68)-SUM('5.1 DT'!CE55)))</f>
        <v/>
      </c>
      <c r="CF113" s="315" t="str">
        <f>IF(OR('5.1 DT'!CF106="",(SUM('5.1 DT'!CF67)+SUM('5.1 DT'!CF68)-SUM('5.1 DT'!CF55)=0)),"",(SUM('5.1 DT'!CF67)+SUM('5.1 DT'!CF68)-SUM('5.1 DT'!CF55)))</f>
        <v/>
      </c>
      <c r="CG113" s="315" t="str">
        <f>IF(OR('5.1 DT'!CG106="",(SUM('5.1 DT'!CG67)+SUM('5.1 DT'!CG68)-SUM('5.1 DT'!CG55)=0)),"",(SUM('5.1 DT'!CG67)+SUM('5.1 DT'!CG68)-SUM('5.1 DT'!CG55)))</f>
        <v/>
      </c>
      <c r="CH113" s="315" t="str">
        <f>IF(OR('5.1 DT'!CH106="",(SUM('5.1 DT'!CH67)+SUM('5.1 DT'!CH68)-SUM('5.1 DT'!CH55)=0)),"",(SUM('5.1 DT'!CH67)+SUM('5.1 DT'!CH68)-SUM('5.1 DT'!CH55)))</f>
        <v/>
      </c>
      <c r="CI113" s="315" t="str">
        <f>IF(OR('5.1 DT'!CI106="",(SUM('5.1 DT'!CI67)+SUM('5.1 DT'!CI68)-SUM('5.1 DT'!CI55)=0)),"",(SUM('5.1 DT'!CI67)+SUM('5.1 DT'!CI68)-SUM('5.1 DT'!CI55)))</f>
        <v/>
      </c>
      <c r="CJ113" s="315" t="str">
        <f>IF(OR('5.1 DT'!CJ106="",(SUM('5.1 DT'!CJ67)+SUM('5.1 DT'!CJ68)-SUM('5.1 DT'!CJ55)=0)),"",(SUM('5.1 DT'!CJ67)+SUM('5.1 DT'!CJ68)-SUM('5.1 DT'!CJ55)))</f>
        <v/>
      </c>
      <c r="CK113" s="315" t="str">
        <f>IF(OR('5.1 DT'!CK106="",(SUM('5.1 DT'!CK67)+SUM('5.1 DT'!CK68)-SUM('5.1 DT'!CK55)=0)),"",(SUM('5.1 DT'!CK67)+SUM('5.1 DT'!CK68)-SUM('5.1 DT'!CK55)))</f>
        <v/>
      </c>
      <c r="CL113" s="315" t="str">
        <f>IF(OR('5.1 DT'!CL106="",(SUM('5.1 DT'!CL67)+SUM('5.1 DT'!CL68)-SUM('5.1 DT'!CL55)=0)),"",(SUM('5.1 DT'!CL67)+SUM('5.1 DT'!CL68)-SUM('5.1 DT'!CL55)))</f>
        <v/>
      </c>
      <c r="CM113" s="315" t="str">
        <f>IF(OR('5.1 DT'!CM106="",(SUM('5.1 DT'!CM67)+SUM('5.1 DT'!CM68)-SUM('5.1 DT'!CM55)=0)),"",(SUM('5.1 DT'!CM67)+SUM('5.1 DT'!CM68)-SUM('5.1 DT'!CM55)))</f>
        <v/>
      </c>
      <c r="CN113" s="315" t="str">
        <f>IF(OR('5.1 DT'!CN106="",(SUM('5.1 DT'!CN67)+SUM('5.1 DT'!CN68)-SUM('5.1 DT'!CN55)=0)),"",(SUM('5.1 DT'!CN67)+SUM('5.1 DT'!CN68)-SUM('5.1 DT'!CN55)))</f>
        <v/>
      </c>
      <c r="CO113" s="315" t="str">
        <f>IF(OR('5.1 DT'!CO106="",(SUM('5.1 DT'!CO67)+SUM('5.1 DT'!CO68)-SUM('5.1 DT'!CO55)=0)),"",(SUM('5.1 DT'!CO67)+SUM('5.1 DT'!CO68)-SUM('5.1 DT'!CO55)))</f>
        <v/>
      </c>
      <c r="CP113" s="315" t="str">
        <f>IF(OR('5.1 DT'!CP106="",(SUM('5.1 DT'!CP67)+SUM('5.1 DT'!CP68)-SUM('5.1 DT'!CP55)=0)),"",(SUM('5.1 DT'!CP67)+SUM('5.1 DT'!CP68)-SUM('5.1 DT'!CP55)))</f>
        <v/>
      </c>
      <c r="CQ113" s="315" t="str">
        <f>IF(OR('5.1 DT'!CQ106="",(SUM('5.1 DT'!CQ67)+SUM('5.1 DT'!CQ68)-SUM('5.1 DT'!CQ55)=0)),"",(SUM('5.1 DT'!CQ67)+SUM('5.1 DT'!CQ68)-SUM('5.1 DT'!CQ55)))</f>
        <v/>
      </c>
      <c r="CR113" s="315" t="str">
        <f>IF(OR('5.1 DT'!CR106="",(SUM('5.1 DT'!CR67)+SUM('5.1 DT'!CR68)-SUM('5.1 DT'!CR55)=0)),"",(SUM('5.1 DT'!CR67)+SUM('5.1 DT'!CR68)-SUM('5.1 DT'!CR55)))</f>
        <v/>
      </c>
      <c r="CS113" s="315" t="str">
        <f>IF(OR('5.1 DT'!CS106="",(SUM('5.1 DT'!CS67)+SUM('5.1 DT'!CS68)-SUM('5.1 DT'!CS55)=0)),"",(SUM('5.1 DT'!CS67)+SUM('5.1 DT'!CS68)-SUM('5.1 DT'!CS55)))</f>
        <v/>
      </c>
      <c r="CT113" s="315" t="str">
        <f>IF(OR('5.1 DT'!CT106="",(SUM('5.1 DT'!CT67)+SUM('5.1 DT'!CT68)-SUM('5.1 DT'!CT55)=0)),"",(SUM('5.1 DT'!CT67)+SUM('5.1 DT'!CT68)-SUM('5.1 DT'!CT55)))</f>
        <v/>
      </c>
      <c r="CU113" s="315" t="str">
        <f>IF(OR('5.1 DT'!CU106="",(SUM('5.1 DT'!CU67)+SUM('5.1 DT'!CU68)-SUM('5.1 DT'!CU55)=0)),"",(SUM('5.1 DT'!CU67)+SUM('5.1 DT'!CU68)-SUM('5.1 DT'!CU55)))</f>
        <v/>
      </c>
      <c r="CV113" s="315" t="str">
        <f>IF(OR('5.1 DT'!CV106="",(SUM('5.1 DT'!CV67)+SUM('5.1 DT'!CV68)-SUM('5.1 DT'!CV55)=0)),"",(SUM('5.1 DT'!CV67)+SUM('5.1 DT'!CV68)-SUM('5.1 DT'!CV55)))</f>
        <v/>
      </c>
      <c r="CW113" s="315" t="str">
        <f>IF(OR('5.1 DT'!CW106="",(SUM('5.1 DT'!CW67)+SUM('5.1 DT'!CW68)-SUM('5.1 DT'!CW55)=0)),"",(SUM('5.1 DT'!CW67)+SUM('5.1 DT'!CW68)-SUM('5.1 DT'!CW55)))</f>
        <v/>
      </c>
      <c r="CX113" s="315" t="str">
        <f>IF(OR('5.1 DT'!CX106="",(SUM('5.1 DT'!CX67)+SUM('5.1 DT'!CX68)-SUM('5.1 DT'!CX55)=0)),"",(SUM('5.1 DT'!CX67)+SUM('5.1 DT'!CX68)-SUM('5.1 DT'!CX55)))</f>
        <v/>
      </c>
      <c r="CY113" s="315" t="str">
        <f>IF(OR('5.1 DT'!CY106="",(SUM('5.1 DT'!CY67)+SUM('5.1 DT'!CY68)-SUM('5.1 DT'!CY55)=0)),"",(SUM('5.1 DT'!CY67)+SUM('5.1 DT'!CY68)-SUM('5.1 DT'!CY55)))</f>
        <v/>
      </c>
      <c r="CZ113" s="315" t="str">
        <f>IF(OR('5.1 DT'!CZ106="",(SUM('5.1 DT'!CZ67)+SUM('5.1 DT'!CZ68)-SUM('5.1 DT'!CZ55)=0)),"",(SUM('5.1 DT'!CZ67)+SUM('5.1 DT'!CZ68)-SUM('5.1 DT'!CZ55)))</f>
        <v/>
      </c>
      <c r="DA113" s="315" t="str">
        <f>IF(OR('5.1 DT'!DA106="",(SUM('5.1 DT'!DA67)+SUM('5.1 DT'!DA68)-SUM('5.1 DT'!DA55)=0)),"",(SUM('5.1 DT'!DA67)+SUM('5.1 DT'!DA68)-SUM('5.1 DT'!DA55)))</f>
        <v/>
      </c>
      <c r="DB113" s="315" t="str">
        <f>IF(OR('5.1 DT'!DB106="",(SUM('5.1 DT'!DB67)+SUM('5.1 DT'!DB68)-SUM('5.1 DT'!DB55)=0)),"",(SUM('5.1 DT'!DB67)+SUM('5.1 DT'!DB68)-SUM('5.1 DT'!DB55)))</f>
        <v/>
      </c>
      <c r="DC113" s="315" t="str">
        <f>IF(OR('5.1 DT'!DC106="",(SUM('5.1 DT'!DC67)+SUM('5.1 DT'!DC68)-SUM('5.1 DT'!DC55)=0)),"",(SUM('5.1 DT'!DC67)+SUM('5.1 DT'!DC68)-SUM('5.1 DT'!DC55)))</f>
        <v/>
      </c>
      <c r="DD113" s="315" t="str">
        <f>IF(OR('5.1 DT'!DD106="",(SUM('5.1 DT'!DD67)+SUM('5.1 DT'!DD68)-SUM('5.1 DT'!DD55)=0)),"",(SUM('5.1 DT'!DD67)+SUM('5.1 DT'!DD68)-SUM('5.1 DT'!DD55)))</f>
        <v/>
      </c>
      <c r="DE113" s="315" t="str">
        <f>IF(OR('5.1 DT'!DE106="",(SUM('5.1 DT'!DE67)+SUM('5.1 DT'!DE68)-SUM('5.1 DT'!DE55)=0)),"",(SUM('5.1 DT'!DE67)+SUM('5.1 DT'!DE68)-SUM('5.1 DT'!DE55)))</f>
        <v/>
      </c>
      <c r="DF113" s="315" t="str">
        <f>IF(OR('5.1 DT'!DF106="",(SUM('5.1 DT'!DF67)+SUM('5.1 DT'!DF68)-SUM('5.1 DT'!DF55)=0)),"",(SUM('5.1 DT'!DF67)+SUM('5.1 DT'!DF68)-SUM('5.1 DT'!DF55)))</f>
        <v/>
      </c>
      <c r="DG113" s="315" t="str">
        <f>IF(OR('5.1 DT'!DG106="",(SUM('5.1 DT'!DG67)+SUM('5.1 DT'!DG68)-SUM('5.1 DT'!DG55)=0)),"",(SUM('5.1 DT'!DG67)+SUM('5.1 DT'!DG68)-SUM('5.1 DT'!DG55)))</f>
        <v/>
      </c>
      <c r="DH113" s="315" t="str">
        <f>IF(OR('5.1 DT'!DH106="",(SUM('5.1 DT'!DH67)+SUM('5.1 DT'!DH68)-SUM('5.1 DT'!DH55)=0)),"",(SUM('5.1 DT'!DH67)+SUM('5.1 DT'!DH68)-SUM('5.1 DT'!DH55)))</f>
        <v/>
      </c>
      <c r="DI113" s="315" t="str">
        <f>IF(OR('5.1 DT'!DI106="",(SUM('5.1 DT'!DI67)+SUM('5.1 DT'!DI68)-SUM('5.1 DT'!DI55)=0)),"",(SUM('5.1 DT'!DI67)+SUM('5.1 DT'!DI68)-SUM('5.1 DT'!DI55)))</f>
        <v/>
      </c>
      <c r="DJ113" s="315" t="str">
        <f>IF(OR('5.1 DT'!DJ106="",(SUM('5.1 DT'!DJ67)+SUM('5.1 DT'!DJ68)-SUM('5.1 DT'!DJ55)=0)),"",(SUM('5.1 DT'!DJ67)+SUM('5.1 DT'!DJ68)-SUM('5.1 DT'!DJ55)))</f>
        <v/>
      </c>
      <c r="DK113" s="315" t="str">
        <f>IF(OR('5.1 DT'!DK106="",(SUM('5.1 DT'!DK67)+SUM('5.1 DT'!DK68)-SUM('5.1 DT'!DK55)=0)),"",(SUM('5.1 DT'!DK67)+SUM('5.1 DT'!DK68)-SUM('5.1 DT'!DK55)))</f>
        <v/>
      </c>
      <c r="DL113" s="315" t="str">
        <f>IF(OR('5.1 DT'!DL106="",(SUM('5.1 DT'!DL67)+SUM('5.1 DT'!DL68)-SUM('5.1 DT'!DL55)=0)),"",(SUM('5.1 DT'!DL67)+SUM('5.1 DT'!DL68)-SUM('5.1 DT'!DL55)))</f>
        <v/>
      </c>
      <c r="DM113" s="315" t="str">
        <f>IF(OR('5.1 DT'!DM106="",(SUM('5.1 DT'!DM67)+SUM('5.1 DT'!DM68)-SUM('5.1 DT'!DM55)=0)),"",(SUM('5.1 DT'!DM67)+SUM('5.1 DT'!DM68)-SUM('5.1 DT'!DM55)))</f>
        <v/>
      </c>
      <c r="DN113" s="315" t="str">
        <f>IF(OR('5.1 DT'!DN106="",(SUM('5.1 DT'!DN67)+SUM('5.1 DT'!DN68)-SUM('5.1 DT'!DN55)=0)),"",(SUM('5.1 DT'!DN67)+SUM('5.1 DT'!DN68)-SUM('5.1 DT'!DN55)))</f>
        <v/>
      </c>
      <c r="DO113" s="315" t="str">
        <f>IF(OR('5.1 DT'!DO106="",(SUM('5.1 DT'!DO67)+SUM('5.1 DT'!DO68)-SUM('5.1 DT'!DO55)=0)),"",(SUM('5.1 DT'!DO67)+SUM('5.1 DT'!DO68)-SUM('5.1 DT'!DO55)))</f>
        <v/>
      </c>
      <c r="DP113" s="315" t="str">
        <f>IF(OR('5.1 DT'!DP106="",(SUM('5.1 DT'!DP67)+SUM('5.1 DT'!DP68)-SUM('5.1 DT'!DP55)=0)),"",(SUM('5.1 DT'!DP67)+SUM('5.1 DT'!DP68)-SUM('5.1 DT'!DP55)))</f>
        <v/>
      </c>
      <c r="DQ113" s="315" t="str">
        <f>IF(OR('5.1 DT'!DQ106="",(SUM('5.1 DT'!DQ67)+SUM('5.1 DT'!DQ68)-SUM('5.1 DT'!DQ55)=0)),"",(SUM('5.1 DT'!DQ67)+SUM('5.1 DT'!DQ68)-SUM('5.1 DT'!DQ55)))</f>
        <v/>
      </c>
      <c r="DR113" s="315" t="str">
        <f>IF(OR('5.1 DT'!DR106="",(SUM('5.1 DT'!DR67)+SUM('5.1 DT'!DR68)-SUM('5.1 DT'!DR55)=0)),"",(SUM('5.1 DT'!DR67)+SUM('5.1 DT'!DR68)-SUM('5.1 DT'!DR55)))</f>
        <v/>
      </c>
      <c r="DS113" s="315" t="str">
        <f>IF(OR('5.1 DT'!DS106="",(SUM('5.1 DT'!DS67)+SUM('5.1 DT'!DS68)-SUM('5.1 DT'!DS55)=0)),"",(SUM('5.1 DT'!DS67)+SUM('5.1 DT'!DS68)-SUM('5.1 DT'!DS55)))</f>
        <v/>
      </c>
      <c r="DT113" s="315" t="str">
        <f>IF(OR('5.1 DT'!DT106="",(SUM('5.1 DT'!DT67)+SUM('5.1 DT'!DT68)-SUM('5.1 DT'!DT55)=0)),"",(SUM('5.1 DT'!DT67)+SUM('5.1 DT'!DT68)-SUM('5.1 DT'!DT55)))</f>
        <v/>
      </c>
      <c r="DU113" s="315" t="str">
        <f>IF(OR('5.1 DT'!DU106="",(SUM('5.1 DT'!DU67)+SUM('5.1 DT'!DU68)-SUM('5.1 DT'!DU55)=0)),"",(SUM('5.1 DT'!DU67)+SUM('5.1 DT'!DU68)-SUM('5.1 DT'!DU55)))</f>
        <v/>
      </c>
      <c r="DV113" s="315" t="str">
        <f>IF(OR('5.1 DT'!DV106="",(SUM('5.1 DT'!DV67)+SUM('5.1 DT'!DV68)-SUM('5.1 DT'!DV55)=0)),"",(SUM('5.1 DT'!DV67)+SUM('5.1 DT'!DV68)-SUM('5.1 DT'!DV55)))</f>
        <v/>
      </c>
      <c r="DW113" s="315" t="str">
        <f>IF(OR('5.1 DT'!DW106="",(SUM('5.1 DT'!DW67)+SUM('5.1 DT'!DW68)-SUM('5.1 DT'!DW55)=0)),"",(SUM('5.1 DT'!DW67)+SUM('5.1 DT'!DW68)-SUM('5.1 DT'!DW55)))</f>
        <v/>
      </c>
      <c r="DX113" s="315" t="str">
        <f>IF(OR('5.1 DT'!DX106="",(SUM('5.1 DT'!DX67)+SUM('5.1 DT'!DX68)-SUM('5.1 DT'!DX55)=0)),"",(SUM('5.1 DT'!DX67)+SUM('5.1 DT'!DX68)-SUM('5.1 DT'!DX55)))</f>
        <v/>
      </c>
      <c r="DY113" s="315" t="str">
        <f>IF(OR('5.1 DT'!DY106="",(SUM('5.1 DT'!DY67)+SUM('5.1 DT'!DY68)-SUM('5.1 DT'!DY55)=0)),"",(SUM('5.1 DT'!DY67)+SUM('5.1 DT'!DY68)-SUM('5.1 DT'!DY55)))</f>
        <v/>
      </c>
      <c r="DZ113" s="315" t="str">
        <f>IF(OR('5.1 DT'!DZ106="",(SUM('5.1 DT'!DZ67)+SUM('5.1 DT'!DZ68)-SUM('5.1 DT'!DZ55)=0)),"",(SUM('5.1 DT'!DZ67)+SUM('5.1 DT'!DZ68)-SUM('5.1 DT'!DZ55)))</f>
        <v/>
      </c>
      <c r="EA113" s="315" t="str">
        <f>IF(OR('5.1 DT'!EA106="",(SUM('5.1 DT'!EA67)+SUM('5.1 DT'!EA68)-SUM('5.1 DT'!EA55)=0)),"",(SUM('5.1 DT'!EA67)+SUM('5.1 DT'!EA68)-SUM('5.1 DT'!EA55)))</f>
        <v/>
      </c>
      <c r="EB113" s="315" t="str">
        <f>IF(OR('5.1 DT'!EB106="",(SUM('5.1 DT'!EB67)+SUM('5.1 DT'!EB68)-SUM('5.1 DT'!EB55)=0)),"",(SUM('5.1 DT'!EB67)+SUM('5.1 DT'!EB68)-SUM('5.1 DT'!EB55)))</f>
        <v/>
      </c>
      <c r="EC113" s="315" t="str">
        <f>IF(OR('5.1 DT'!EC106="",(SUM('5.1 DT'!EC67)+SUM('5.1 DT'!EC68)-SUM('5.1 DT'!EC55)=0)),"",(SUM('5.1 DT'!EC67)+SUM('5.1 DT'!EC68)-SUM('5.1 DT'!EC55)))</f>
        <v/>
      </c>
      <c r="ED113" s="315" t="str">
        <f>IF(OR('5.1 DT'!ED106="",(SUM('5.1 DT'!ED67)+SUM('5.1 DT'!ED68)-SUM('5.1 DT'!ED55)=0)),"",(SUM('5.1 DT'!ED67)+SUM('5.1 DT'!ED68)-SUM('5.1 DT'!ED55)))</f>
        <v/>
      </c>
      <c r="EE113" s="315" t="str">
        <f>IF(OR('5.1 DT'!EE106="",(SUM('5.1 DT'!EE67)+SUM('5.1 DT'!EE68)-SUM('5.1 DT'!EE55)=0)),"",(SUM('5.1 DT'!EE67)+SUM('5.1 DT'!EE68)-SUM('5.1 DT'!EE55)))</f>
        <v/>
      </c>
      <c r="EF113" s="315" t="str">
        <f>IF(OR('5.1 DT'!EF106="",(SUM('5.1 DT'!EF67)+SUM('5.1 DT'!EF68)-SUM('5.1 DT'!EF55)=0)),"",(SUM('5.1 DT'!EF67)+SUM('5.1 DT'!EF68)-SUM('5.1 DT'!EF55)))</f>
        <v/>
      </c>
      <c r="EG113" s="315" t="str">
        <f>IF(OR('5.1 DT'!EG106="",(SUM('5.1 DT'!EG67)+SUM('5.1 DT'!EG68)-SUM('5.1 DT'!EG55)=0)),"",(SUM('5.1 DT'!EG67)+SUM('5.1 DT'!EG68)-SUM('5.1 DT'!EG55)))</f>
        <v/>
      </c>
      <c r="EH113" s="315" t="str">
        <f>IF(OR('5.1 DT'!EH106="",(SUM('5.1 DT'!EH67)+SUM('5.1 DT'!EH68)-SUM('5.1 DT'!EH55)=0)),"",(SUM('5.1 DT'!EH67)+SUM('5.1 DT'!EH68)-SUM('5.1 DT'!EH55)))</f>
        <v/>
      </c>
      <c r="EI113" s="315" t="str">
        <f>IF(OR('5.1 DT'!EI106="",(SUM('5.1 DT'!EI67)+SUM('5.1 DT'!EI68)-SUM('5.1 DT'!EI55)=0)),"",(SUM('5.1 DT'!EI67)+SUM('5.1 DT'!EI68)-SUM('5.1 DT'!EI55)))</f>
        <v/>
      </c>
      <c r="EJ113" s="315" t="str">
        <f>IF(OR('5.1 DT'!EJ106="",(SUM('5.1 DT'!EJ67)+SUM('5.1 DT'!EJ68)-SUM('5.1 DT'!EJ55)=0)),"",(SUM('5.1 DT'!EJ67)+SUM('5.1 DT'!EJ68)-SUM('5.1 DT'!EJ55)))</f>
        <v/>
      </c>
      <c r="EK113" s="315" t="str">
        <f>IF(OR('5.1 DT'!EK106="",(SUM('5.1 DT'!EK67)+SUM('5.1 DT'!EK68)-SUM('5.1 DT'!EK55)=0)),"",(SUM('5.1 DT'!EK67)+SUM('5.1 DT'!EK68)-SUM('5.1 DT'!EK55)))</f>
        <v/>
      </c>
      <c r="EL113" s="315" t="str">
        <f>IF(OR('5.1 DT'!EL106="",(SUM('5.1 DT'!EL67)+SUM('5.1 DT'!EL68)-SUM('5.1 DT'!EL55)=0)),"",(SUM('5.1 DT'!EL67)+SUM('5.1 DT'!EL68)-SUM('5.1 DT'!EL55)))</f>
        <v/>
      </c>
      <c r="EM113" s="315" t="str">
        <f>IF(OR('5.1 DT'!EM106="",(SUM('5.1 DT'!EM67)+SUM('5.1 DT'!EM68)-SUM('5.1 DT'!EM55)=0)),"",(SUM('5.1 DT'!EM67)+SUM('5.1 DT'!EM68)-SUM('5.1 DT'!EM55)))</f>
        <v/>
      </c>
      <c r="EN113" s="315" t="str">
        <f>IF(OR('5.1 DT'!EN106="",(SUM('5.1 DT'!EN67)+SUM('5.1 DT'!EN68)-SUM('5.1 DT'!EN55)=0)),"",(SUM('5.1 DT'!EN67)+SUM('5.1 DT'!EN68)-SUM('5.1 DT'!EN55)))</f>
        <v/>
      </c>
      <c r="EO113" s="315" t="str">
        <f>IF(OR('5.1 DT'!EO106="",(SUM('5.1 DT'!EO67)+SUM('5.1 DT'!EO68)-SUM('5.1 DT'!EO55)=0)),"",(SUM('5.1 DT'!EO67)+SUM('5.1 DT'!EO68)-SUM('5.1 DT'!EO55)))</f>
        <v/>
      </c>
      <c r="EP113" s="315" t="str">
        <f>IF(OR('5.1 DT'!EP106="",(SUM('5.1 DT'!EP67)+SUM('5.1 DT'!EP68)-SUM('5.1 DT'!EP55)=0)),"",(SUM('5.1 DT'!EP67)+SUM('5.1 DT'!EP68)-SUM('5.1 DT'!EP55)))</f>
        <v/>
      </c>
      <c r="EQ113" s="315" t="str">
        <f>IF(OR('5.1 DT'!EQ106="",(SUM('5.1 DT'!EQ67)+SUM('5.1 DT'!EQ68)-SUM('5.1 DT'!EQ55)=0)),"",(SUM('5.1 DT'!EQ67)+SUM('5.1 DT'!EQ68)-SUM('5.1 DT'!EQ55)))</f>
        <v/>
      </c>
      <c r="ER113" s="315" t="str">
        <f>IF(OR('5.1 DT'!ER106="",(SUM('5.1 DT'!ER67)+SUM('5.1 DT'!ER68)-SUM('5.1 DT'!ER55)=0)),"",(SUM('5.1 DT'!ER67)+SUM('5.1 DT'!ER68)-SUM('5.1 DT'!ER55)))</f>
        <v/>
      </c>
      <c r="ES113" s="315" t="str">
        <f>IF(OR('5.1 DT'!ES106="",(SUM('5.1 DT'!ES67)+SUM('5.1 DT'!ES68)-SUM('5.1 DT'!ES55)=0)),"",(SUM('5.1 DT'!ES67)+SUM('5.1 DT'!ES68)-SUM('5.1 DT'!ES55)))</f>
        <v/>
      </c>
      <c r="ET113" s="315" t="str">
        <f>IF(OR('5.1 DT'!ET106="",(SUM('5.1 DT'!ET67)+SUM('5.1 DT'!ET68)-SUM('5.1 DT'!ET55)=0)),"",(SUM('5.1 DT'!ET67)+SUM('5.1 DT'!ET68)-SUM('5.1 DT'!ET55)))</f>
        <v/>
      </c>
      <c r="EU113" s="315" t="str">
        <f>IF(OR('5.1 DT'!EU106="",(SUM('5.1 DT'!EU67)+SUM('5.1 DT'!EU68)-SUM('5.1 DT'!EU55)=0)),"",(SUM('5.1 DT'!EU67)+SUM('5.1 DT'!EU68)-SUM('5.1 DT'!EU55)))</f>
        <v/>
      </c>
      <c r="EV113" s="315" t="str">
        <f>IF(OR('5.1 DT'!EV106="",(SUM('5.1 DT'!EV67)+SUM('5.1 DT'!EV68)-SUM('5.1 DT'!EV55)=0)),"",(SUM('5.1 DT'!EV67)+SUM('5.1 DT'!EV68)-SUM('5.1 DT'!EV55)))</f>
        <v/>
      </c>
      <c r="EW113" s="315" t="str">
        <f>IF(OR('5.1 DT'!EW106="",(SUM('5.1 DT'!EW67)+SUM('5.1 DT'!EW68)-SUM('5.1 DT'!EW55)=0)),"",(SUM('5.1 DT'!EW67)+SUM('5.1 DT'!EW68)-SUM('5.1 DT'!EW55)))</f>
        <v/>
      </c>
      <c r="EX113" s="315" t="str">
        <f>IF(OR('5.1 DT'!EX106="",(SUM('5.1 DT'!EX67)+SUM('5.1 DT'!EX68)-SUM('5.1 DT'!EX55)=0)),"",(SUM('5.1 DT'!EX67)+SUM('5.1 DT'!EX68)-SUM('5.1 DT'!EX55)))</f>
        <v/>
      </c>
      <c r="EY113" s="315" t="str">
        <f>IF(OR('5.1 DT'!EY106="",(SUM('5.1 DT'!EY67)+SUM('5.1 DT'!EY68)-SUM('5.1 DT'!EY55)=0)),"",(SUM('5.1 DT'!EY67)+SUM('5.1 DT'!EY68)-SUM('5.1 DT'!EY55)))</f>
        <v/>
      </c>
      <c r="EZ113" s="315" t="str">
        <f>IF(OR('5.1 DT'!EZ106="",(SUM('5.1 DT'!EZ67)+SUM('5.1 DT'!EZ68)-SUM('5.1 DT'!EZ55)=0)),"",(SUM('5.1 DT'!EZ67)+SUM('5.1 DT'!EZ68)-SUM('5.1 DT'!EZ55)))</f>
        <v/>
      </c>
      <c r="FA113" s="315" t="str">
        <f>IF(OR('5.1 DT'!FA106="",(SUM('5.1 DT'!FA67)+SUM('5.1 DT'!FA68)-SUM('5.1 DT'!FA55)=0)),"",(SUM('5.1 DT'!FA67)+SUM('5.1 DT'!FA68)-SUM('5.1 DT'!FA55)))</f>
        <v/>
      </c>
      <c r="FB113" s="315" t="str">
        <f>IF(OR('5.1 DT'!FB106="",(SUM('5.1 DT'!FB67)+SUM('5.1 DT'!FB68)-SUM('5.1 DT'!FB55)=0)),"",(SUM('5.1 DT'!FB67)+SUM('5.1 DT'!FB68)-SUM('5.1 DT'!FB55)))</f>
        <v/>
      </c>
      <c r="FC113" s="315" t="str">
        <f>IF(OR('5.1 DT'!FC106="",(SUM('5.1 DT'!FC67)+SUM('5.1 DT'!FC68)-SUM('5.1 DT'!FC55)=0)),"",(SUM('5.1 DT'!FC67)+SUM('5.1 DT'!FC68)-SUM('5.1 DT'!FC55)))</f>
        <v/>
      </c>
      <c r="FD113" s="315" t="str">
        <f>IF(OR('5.1 DT'!FD106="",(SUM('5.1 DT'!FD67)+SUM('5.1 DT'!FD68)-SUM('5.1 DT'!FD55)=0)),"",(SUM('5.1 DT'!FD67)+SUM('5.1 DT'!FD68)-SUM('5.1 DT'!FD55)))</f>
        <v/>
      </c>
      <c r="FE113" s="315" t="str">
        <f>IF(OR('5.1 DT'!FE106="",(SUM('5.1 DT'!FE67)+SUM('5.1 DT'!FE68)-SUM('5.1 DT'!FE55)=0)),"",(SUM('5.1 DT'!FE67)+SUM('5.1 DT'!FE68)-SUM('5.1 DT'!FE55)))</f>
        <v/>
      </c>
      <c r="FF113" s="315" t="str">
        <f>IF(OR('5.1 DT'!FF106="",(SUM('5.1 DT'!FF67)+SUM('5.1 DT'!FF68)-SUM('5.1 DT'!FF55)=0)),"",(SUM('5.1 DT'!FF67)+SUM('5.1 DT'!FF68)-SUM('5.1 DT'!FF55)))</f>
        <v/>
      </c>
      <c r="FG113" s="315" t="str">
        <f>IF(OR('5.1 DT'!FG106="",(SUM('5.1 DT'!FG67)+SUM('5.1 DT'!FG68)-SUM('5.1 DT'!FG55)=0)),"",(SUM('5.1 DT'!FG67)+SUM('5.1 DT'!FG68)-SUM('5.1 DT'!FG55)))</f>
        <v/>
      </c>
      <c r="FH113" s="315" t="str">
        <f>IF(OR('5.1 DT'!FH106="",(SUM('5.1 DT'!FH67)+SUM('5.1 DT'!FH68)-SUM('5.1 DT'!FH55)=0)),"",(SUM('5.1 DT'!FH67)+SUM('5.1 DT'!FH68)-SUM('5.1 DT'!FH55)))</f>
        <v/>
      </c>
      <c r="FI113" s="315" t="str">
        <f>IF(OR('5.1 DT'!FI106="",(SUM('5.1 DT'!FI67)+SUM('5.1 DT'!FI68)-SUM('5.1 DT'!FI55)=0)),"",(SUM('5.1 DT'!FI67)+SUM('5.1 DT'!FI68)-SUM('5.1 DT'!FI55)))</f>
        <v/>
      </c>
      <c r="FJ113" s="315" t="str">
        <f>IF(OR('5.1 DT'!FJ106="",(SUM('5.1 DT'!FJ67)+SUM('5.1 DT'!FJ68)-SUM('5.1 DT'!FJ55)=0)),"",(SUM('5.1 DT'!FJ67)+SUM('5.1 DT'!FJ68)-SUM('5.1 DT'!FJ55)))</f>
        <v/>
      </c>
      <c r="FK113" s="315" t="str">
        <f>IF(OR('5.1 DT'!FK106="",(SUM('5.1 DT'!FK67)+SUM('5.1 DT'!FK68)-SUM('5.1 DT'!FK55)=0)),"",(SUM('5.1 DT'!FK67)+SUM('5.1 DT'!FK68)-SUM('5.1 DT'!FK55)))</f>
        <v/>
      </c>
      <c r="FL113" s="315" t="str">
        <f>IF(OR('5.1 DT'!FL106="",(SUM('5.1 DT'!FL67)+SUM('5.1 DT'!FL68)-SUM('5.1 DT'!FL55)=0)),"",(SUM('5.1 DT'!FL67)+SUM('5.1 DT'!FL68)-SUM('5.1 DT'!FL55)))</f>
        <v/>
      </c>
      <c r="FM113" s="315" t="str">
        <f>IF(OR('5.1 DT'!FM106="",(SUM('5.1 DT'!FM67)+SUM('5.1 DT'!FM68)-SUM('5.1 DT'!FM55)=0)),"",(SUM('5.1 DT'!FM67)+SUM('5.1 DT'!FM68)-SUM('5.1 DT'!FM55)))</f>
        <v/>
      </c>
      <c r="FN113" s="315" t="str">
        <f>IF(OR('5.1 DT'!FN106="",(SUM('5.1 DT'!FN67)+SUM('5.1 DT'!FN68)-SUM('5.1 DT'!FN55)=0)),"",(SUM('5.1 DT'!FN67)+SUM('5.1 DT'!FN68)-SUM('5.1 DT'!FN55)))</f>
        <v/>
      </c>
      <c r="FO113" s="315" t="str">
        <f>IF(OR('5.1 DT'!FO106="",(SUM('5.1 DT'!FO67)+SUM('5.1 DT'!FO68)-SUM('5.1 DT'!FO55)=0)),"",(SUM('5.1 DT'!FO67)+SUM('5.1 DT'!FO68)-SUM('5.1 DT'!FO55)))</f>
        <v/>
      </c>
      <c r="FP113" s="315" t="str">
        <f>IF(OR('5.1 DT'!FP106="",(SUM('5.1 DT'!FP67)+SUM('5.1 DT'!FP68)-SUM('5.1 DT'!FP55)=0)),"",(SUM('5.1 DT'!FP67)+SUM('5.1 DT'!FP68)-SUM('5.1 DT'!FP55)))</f>
        <v/>
      </c>
      <c r="FQ113" s="315" t="str">
        <f>IF(OR('5.1 DT'!FQ106="",(SUM('5.1 DT'!FQ67)+SUM('5.1 DT'!FQ68)-SUM('5.1 DT'!FQ55)=0)),"",(SUM('5.1 DT'!FQ67)+SUM('5.1 DT'!FQ68)-SUM('5.1 DT'!FQ55)))</f>
        <v/>
      </c>
      <c r="FR113" s="315" t="str">
        <f>IF(OR('5.1 DT'!FR106="",(SUM('5.1 DT'!FR67)+SUM('5.1 DT'!FR68)-SUM('5.1 DT'!FR55)=0)),"",(SUM('5.1 DT'!FR67)+SUM('5.1 DT'!FR68)-SUM('5.1 DT'!FR55)))</f>
        <v/>
      </c>
      <c r="FS113" s="315" t="str">
        <f>IF(OR('5.1 DT'!FS106="",(SUM('5.1 DT'!FS67)+SUM('5.1 DT'!FS68)-SUM('5.1 DT'!FS55)=0)),"",(SUM('5.1 DT'!FS67)+SUM('5.1 DT'!FS68)-SUM('5.1 DT'!FS55)))</f>
        <v/>
      </c>
      <c r="FT113" s="315" t="str">
        <f>IF(OR('5.1 DT'!FT106="",(SUM('5.1 DT'!FT67)+SUM('5.1 DT'!FT68)-SUM('5.1 DT'!FT55)=0)),"",(SUM('5.1 DT'!FT67)+SUM('5.1 DT'!FT68)-SUM('5.1 DT'!FT55)))</f>
        <v/>
      </c>
      <c r="FU113" s="315" t="str">
        <f>IF(OR('5.1 DT'!FU106="",(SUM('5.1 DT'!FU67)+SUM('5.1 DT'!FU68)-SUM('5.1 DT'!FU55)=0)),"",(SUM('5.1 DT'!FU67)+SUM('5.1 DT'!FU68)-SUM('5.1 DT'!FU55)))</f>
        <v/>
      </c>
      <c r="FV113" s="315" t="str">
        <f>IF(OR('5.1 DT'!FV106="",(SUM('5.1 DT'!FV67)+SUM('5.1 DT'!FV68)-SUM('5.1 DT'!FV55)=0)),"",(SUM('5.1 DT'!FV67)+SUM('5.1 DT'!FV68)-SUM('5.1 DT'!FV55)))</f>
        <v/>
      </c>
      <c r="FW113" s="315" t="str">
        <f>IF(OR('5.1 DT'!FW106="",(SUM('5.1 DT'!FW67)+SUM('5.1 DT'!FW68)-SUM('5.1 DT'!FW55)=0)),"",(SUM('5.1 DT'!FW67)+SUM('5.1 DT'!FW68)-SUM('5.1 DT'!FW55)))</f>
        <v/>
      </c>
      <c r="FX113" s="315" t="str">
        <f>IF(OR('5.1 DT'!FX106="",(SUM('5.1 DT'!FX67)+SUM('5.1 DT'!FX68)-SUM('5.1 DT'!FX55)=0)),"",(SUM('5.1 DT'!FX67)+SUM('5.1 DT'!FX68)-SUM('5.1 DT'!FX55)))</f>
        <v/>
      </c>
      <c r="FY113" s="315" t="str">
        <f>IF(OR('5.1 DT'!FY106="",(SUM('5.1 DT'!FY67)+SUM('5.1 DT'!FY68)-SUM('5.1 DT'!FY55)=0)),"",(SUM('5.1 DT'!FY67)+SUM('5.1 DT'!FY68)-SUM('5.1 DT'!FY55)))</f>
        <v/>
      </c>
      <c r="FZ113" s="315" t="str">
        <f>IF(OR('5.1 DT'!FZ106="",(SUM('5.1 DT'!FZ67)+SUM('5.1 DT'!FZ68)-SUM('5.1 DT'!FZ55)=0)),"",(SUM('5.1 DT'!FZ67)+SUM('5.1 DT'!FZ68)-SUM('5.1 DT'!FZ55)))</f>
        <v/>
      </c>
      <c r="GA113" s="315" t="str">
        <f>IF(OR('5.1 DT'!GA106="",(SUM('5.1 DT'!GA67)+SUM('5.1 DT'!GA68)-SUM('5.1 DT'!GA55)=0)),"",(SUM('5.1 DT'!GA67)+SUM('5.1 DT'!GA68)-SUM('5.1 DT'!GA55)))</f>
        <v/>
      </c>
      <c r="GB113" s="315" t="str">
        <f>IF(OR('5.1 DT'!GB106="",(SUM('5.1 DT'!GB67)+SUM('5.1 DT'!GB68)-SUM('5.1 DT'!GB55)=0)),"",(SUM('5.1 DT'!GB67)+SUM('5.1 DT'!GB68)-SUM('5.1 DT'!GB55)))</f>
        <v/>
      </c>
      <c r="GC113" s="315" t="str">
        <f>IF(OR('5.1 DT'!GC106="",(SUM('5.1 DT'!GC67)+SUM('5.1 DT'!GC68)-SUM('5.1 DT'!GC55)=0)),"",(SUM('5.1 DT'!GC67)+SUM('5.1 DT'!GC68)-SUM('5.1 DT'!GC55)))</f>
        <v/>
      </c>
      <c r="GD113" s="315" t="str">
        <f>IF(OR('5.1 DT'!GD106="",(SUM('5.1 DT'!GD67)+SUM('5.1 DT'!GD68)-SUM('5.1 DT'!GD55)=0)),"",(SUM('5.1 DT'!GD67)+SUM('5.1 DT'!GD68)-SUM('5.1 DT'!GD55)))</f>
        <v/>
      </c>
      <c r="GE113" s="315" t="str">
        <f>IF(OR('5.1 DT'!GE106="",(SUM('5.1 DT'!GE67)+SUM('5.1 DT'!GE68)-SUM('5.1 DT'!GE55)=0)),"",(SUM('5.1 DT'!GE67)+SUM('5.1 DT'!GE68)-SUM('5.1 DT'!GE55)))</f>
        <v/>
      </c>
      <c r="GF113" s="315" t="str">
        <f>IF(OR('5.1 DT'!GF106="",(SUM('5.1 DT'!GF67)+SUM('5.1 DT'!GF68)-SUM('5.1 DT'!GF55)=0)),"",(SUM('5.1 DT'!GF67)+SUM('5.1 DT'!GF68)-SUM('5.1 DT'!GF55)))</f>
        <v/>
      </c>
      <c r="GG113" s="315" t="str">
        <f>IF(OR('5.1 DT'!GG106="",(SUM('5.1 DT'!GG67)+SUM('5.1 DT'!GG68)-SUM('5.1 DT'!GG55)=0)),"",(SUM('5.1 DT'!GG67)+SUM('5.1 DT'!GG68)-SUM('5.1 DT'!GG55)))</f>
        <v/>
      </c>
      <c r="GH113" s="315" t="str">
        <f>IF(OR('5.1 DT'!GH106="",(SUM('5.1 DT'!GH67)+SUM('5.1 DT'!GH68)-SUM('5.1 DT'!GH55)=0)),"",(SUM('5.1 DT'!GH67)+SUM('5.1 DT'!GH68)-SUM('5.1 DT'!GH55)))</f>
        <v/>
      </c>
      <c r="GI113" s="315" t="str">
        <f>IF(OR('5.1 DT'!GI106="",(SUM('5.1 DT'!GI67)+SUM('5.1 DT'!GI68)-SUM('5.1 DT'!GI55)=0)),"",(SUM('5.1 DT'!GI67)+SUM('5.1 DT'!GI68)-SUM('5.1 DT'!GI55)))</f>
        <v/>
      </c>
      <c r="GJ113" s="315" t="str">
        <f>IF(OR('5.1 DT'!GJ106="",(SUM('5.1 DT'!GJ67)+SUM('5.1 DT'!GJ68)-SUM('5.1 DT'!GJ55)=0)),"",(SUM('5.1 DT'!GJ67)+SUM('5.1 DT'!GJ68)-SUM('5.1 DT'!GJ55)))</f>
        <v/>
      </c>
      <c r="GK113" s="315" t="str">
        <f>IF(OR('5.1 DT'!GK106="",(SUM('5.1 DT'!GK67)+SUM('5.1 DT'!GK68)-SUM('5.1 DT'!GK55)=0)),"",(SUM('5.1 DT'!GK67)+SUM('5.1 DT'!GK68)-SUM('5.1 DT'!GK55)))</f>
        <v/>
      </c>
      <c r="GL113" s="315" t="str">
        <f>IF(OR('5.1 DT'!GL106="",(SUM('5.1 DT'!GL67)+SUM('5.1 DT'!GL68)-SUM('5.1 DT'!GL55)=0)),"",(SUM('5.1 DT'!GL67)+SUM('5.1 DT'!GL68)-SUM('5.1 DT'!GL55)))</f>
        <v/>
      </c>
      <c r="GM113" s="315" t="str">
        <f>IF(OR('5.1 DT'!GM106="",(SUM('5.1 DT'!GM67)+SUM('5.1 DT'!GM68)-SUM('5.1 DT'!GM55)=0)),"",(SUM('5.1 DT'!GM67)+SUM('5.1 DT'!GM68)-SUM('5.1 DT'!GM55)))</f>
        <v/>
      </c>
      <c r="GN113" s="315" t="str">
        <f>IF(OR('5.1 DT'!GN106="",(SUM('5.1 DT'!GN67)+SUM('5.1 DT'!GN68)-SUM('5.1 DT'!GN55)=0)),"",(SUM('5.1 DT'!GN67)+SUM('5.1 DT'!GN68)-SUM('5.1 DT'!GN55)))</f>
        <v/>
      </c>
      <c r="GO113" s="315" t="str">
        <f>IF(OR('5.1 DT'!GO106="",(SUM('5.1 DT'!GO67)+SUM('5.1 DT'!GO68)-SUM('5.1 DT'!GO55)=0)),"",(SUM('5.1 DT'!GO67)+SUM('5.1 DT'!GO68)-SUM('5.1 DT'!GO55)))</f>
        <v/>
      </c>
      <c r="GP113" s="315" t="str">
        <f>IF(OR('5.1 DT'!GP106="",(SUM('5.1 DT'!GP67)+SUM('5.1 DT'!GP68)-SUM('5.1 DT'!GP55)=0)),"",(SUM('5.1 DT'!GP67)+SUM('5.1 DT'!GP68)-SUM('5.1 DT'!GP55)))</f>
        <v/>
      </c>
      <c r="GQ113" s="315" t="str">
        <f>IF(OR('5.1 DT'!GQ106="",(SUM('5.1 DT'!GQ67)+SUM('5.1 DT'!GQ68)-SUM('5.1 DT'!GQ55)=0)),"",(SUM('5.1 DT'!GQ67)+SUM('5.1 DT'!GQ68)-SUM('5.1 DT'!GQ55)))</f>
        <v/>
      </c>
      <c r="GR113" s="315" t="str">
        <f>IF(OR('5.1 DT'!GR106="",(SUM('5.1 DT'!GR67)+SUM('5.1 DT'!GR68)-SUM('5.1 DT'!GR55)=0)),"",(SUM('5.1 DT'!GR67)+SUM('5.1 DT'!GR68)-SUM('5.1 DT'!GR55)))</f>
        <v/>
      </c>
      <c r="GS113" s="315" t="str">
        <f>IF(OR('5.1 DT'!GS106="",(SUM('5.1 DT'!GS67)+SUM('5.1 DT'!GS68)-SUM('5.1 DT'!GS55)=0)),"",(SUM('5.1 DT'!GS67)+SUM('5.1 DT'!GS68)-SUM('5.1 DT'!GS55)))</f>
        <v/>
      </c>
      <c r="GT113" s="315" t="str">
        <f>IF(OR('5.1 DT'!GT106="",(SUM('5.1 DT'!GT67)+SUM('5.1 DT'!GT68)-SUM('5.1 DT'!GT55)=0)),"",(SUM('5.1 DT'!GT67)+SUM('5.1 DT'!GT68)-SUM('5.1 DT'!GT55)))</f>
        <v/>
      </c>
      <c r="GU113" s="315" t="str">
        <f>IF(OR('5.1 DT'!GU106="",(SUM('5.1 DT'!GU67)+SUM('5.1 DT'!GU68)-SUM('5.1 DT'!GU55)=0)),"",(SUM('5.1 DT'!GU67)+SUM('5.1 DT'!GU68)-SUM('5.1 DT'!GU55)))</f>
        <v/>
      </c>
      <c r="GV113" s="315" t="str">
        <f>IF(OR('5.1 DT'!GV106="",(SUM('5.1 DT'!GV67)+SUM('5.1 DT'!GV68)-SUM('5.1 DT'!GV55)=0)),"",(SUM('5.1 DT'!GV67)+SUM('5.1 DT'!GV68)-SUM('5.1 DT'!GV55)))</f>
        <v/>
      </c>
      <c r="GW113" s="315" t="str">
        <f>IF(OR('5.1 DT'!GW106="",(SUM('5.1 DT'!GW67)+SUM('5.1 DT'!GW68)-SUM('5.1 DT'!GW55)=0)),"",(SUM('5.1 DT'!GW67)+SUM('5.1 DT'!GW68)-SUM('5.1 DT'!GW55)))</f>
        <v/>
      </c>
      <c r="GX113" s="315" t="str">
        <f>IF(OR('5.1 DT'!GX106="",(SUM('5.1 DT'!GX67)+SUM('5.1 DT'!GX68)-SUM('5.1 DT'!GX55)=0)),"",(SUM('5.1 DT'!GX67)+SUM('5.1 DT'!GX68)-SUM('5.1 DT'!GX55)))</f>
        <v/>
      </c>
      <c r="GY113" s="315" t="str">
        <f>IF(OR('5.1 DT'!GY106="",(SUM('5.1 DT'!GY67)+SUM('5.1 DT'!GY68)-SUM('5.1 DT'!GY55)=0)),"",(SUM('5.1 DT'!GY67)+SUM('5.1 DT'!GY68)-SUM('5.1 DT'!GY55)))</f>
        <v/>
      </c>
      <c r="GZ113" s="315" t="str">
        <f>IF(OR('5.1 DT'!GZ106="",(SUM('5.1 DT'!GZ67)+SUM('5.1 DT'!GZ68)-SUM('5.1 DT'!GZ55)=0)),"",(SUM('5.1 DT'!GZ67)+SUM('5.1 DT'!GZ68)-SUM('5.1 DT'!GZ55)))</f>
        <v/>
      </c>
      <c r="HA113" s="315" t="str">
        <f>IF(OR('5.1 DT'!HA106="",(SUM('5.1 DT'!HA67)+SUM('5.1 DT'!HA68)-SUM('5.1 DT'!HA55)=0)),"",(SUM('5.1 DT'!HA67)+SUM('5.1 DT'!HA68)-SUM('5.1 DT'!HA55)))</f>
        <v/>
      </c>
      <c r="HB113" s="315" t="str">
        <f>IF(OR('5.1 DT'!HB106="",(SUM('5.1 DT'!HB67)+SUM('5.1 DT'!HB68)-SUM('5.1 DT'!HB55)=0)),"",(SUM('5.1 DT'!HB67)+SUM('5.1 DT'!HB68)-SUM('5.1 DT'!HB55)))</f>
        <v/>
      </c>
      <c r="HC113" s="315" t="str">
        <f>IF(OR('5.1 DT'!HC106="",(SUM('5.1 DT'!HC67)+SUM('5.1 DT'!HC68)-SUM('5.1 DT'!HC55)=0)),"",(SUM('5.1 DT'!HC67)+SUM('5.1 DT'!HC68)-SUM('5.1 DT'!HC55)))</f>
        <v/>
      </c>
      <c r="HD113" s="315" t="str">
        <f>IF(OR('5.1 DT'!HD106="",(SUM('5.1 DT'!HD67)+SUM('5.1 DT'!HD68)-SUM('5.1 DT'!HD55)=0)),"",(SUM('5.1 DT'!HD67)+SUM('5.1 DT'!HD68)-SUM('5.1 DT'!HD55)))</f>
        <v/>
      </c>
      <c r="HE113" s="315" t="str">
        <f>IF(OR('5.1 DT'!HE106="",(SUM('5.1 DT'!HE67)+SUM('5.1 DT'!HE68)-SUM('5.1 DT'!HE55)=0)),"",(SUM('5.1 DT'!HE67)+SUM('5.1 DT'!HE68)-SUM('5.1 DT'!HE55)))</f>
        <v/>
      </c>
      <c r="HF113" s="315" t="str">
        <f>IF(OR('5.1 DT'!HF106="",(SUM('5.1 DT'!HF67)+SUM('5.1 DT'!HF68)-SUM('5.1 DT'!HF55)=0)),"",(SUM('5.1 DT'!HF67)+SUM('5.1 DT'!HF68)-SUM('5.1 DT'!HF55)))</f>
        <v/>
      </c>
      <c r="HG113" s="315" t="str">
        <f>IF(OR('5.1 DT'!HG106="",(SUM('5.1 DT'!HG67)+SUM('5.1 DT'!HG68)-SUM('5.1 DT'!HG55)=0)),"",(SUM('5.1 DT'!HG67)+SUM('5.1 DT'!HG68)-SUM('5.1 DT'!HG55)))</f>
        <v/>
      </c>
      <c r="HH113" s="315" t="str">
        <f>IF(OR('5.1 DT'!HH106="",(SUM('5.1 DT'!HH67)+SUM('5.1 DT'!HH68)-SUM('5.1 DT'!HH55)=0)),"",(SUM('5.1 DT'!HH67)+SUM('5.1 DT'!HH68)-SUM('5.1 DT'!HH55)))</f>
        <v/>
      </c>
      <c r="HI113" s="315" t="str">
        <f>IF(OR('5.1 DT'!HI106="",(SUM('5.1 DT'!HI67)+SUM('5.1 DT'!HI68)-SUM('5.1 DT'!HI55)=0)),"",(SUM('5.1 DT'!HI67)+SUM('5.1 DT'!HI68)-SUM('5.1 DT'!HI55)))</f>
        <v/>
      </c>
      <c r="HJ113" s="315" t="str">
        <f>IF(OR('5.1 DT'!HJ106="",(SUM('5.1 DT'!HJ67)+SUM('5.1 DT'!HJ68)-SUM('5.1 DT'!HJ55)=0)),"",(SUM('5.1 DT'!HJ67)+SUM('5.1 DT'!HJ68)-SUM('5.1 DT'!HJ55)))</f>
        <v/>
      </c>
      <c r="HK113" s="315" t="str">
        <f>IF(OR('5.1 DT'!HK106="",(SUM('5.1 DT'!HK67)+SUM('5.1 DT'!HK68)-SUM('5.1 DT'!HK55)=0)),"",(SUM('5.1 DT'!HK67)+SUM('5.1 DT'!HK68)-SUM('5.1 DT'!HK55)))</f>
        <v/>
      </c>
      <c r="HL113" s="315" t="str">
        <f>IF(OR('5.1 DT'!HL106="",(SUM('5.1 DT'!HL67)+SUM('5.1 DT'!HL68)-SUM('5.1 DT'!HL55)=0)),"",(SUM('5.1 DT'!HL67)+SUM('5.1 DT'!HL68)-SUM('5.1 DT'!HL55)))</f>
        <v/>
      </c>
      <c r="HM113" s="315" t="str">
        <f>IF(OR('5.1 DT'!HM106="",(SUM('5.1 DT'!HM67)+SUM('5.1 DT'!HM68)-SUM('5.1 DT'!HM55)=0)),"",(SUM('5.1 DT'!HM67)+SUM('5.1 DT'!HM68)-SUM('5.1 DT'!HM55)))</f>
        <v/>
      </c>
      <c r="HN113" s="315" t="str">
        <f>IF(OR('5.1 DT'!HN106="",(SUM('5.1 DT'!HN67)+SUM('5.1 DT'!HN68)-SUM('5.1 DT'!HN55)=0)),"",(SUM('5.1 DT'!HN67)+SUM('5.1 DT'!HN68)-SUM('5.1 DT'!HN55)))</f>
        <v/>
      </c>
      <c r="HO113" s="315" t="str">
        <f>IF(OR('5.1 DT'!HO106="",(SUM('5.1 DT'!HO67)+SUM('5.1 DT'!HO68)-SUM('5.1 DT'!HO55)=0)),"",(SUM('5.1 DT'!HO67)+SUM('5.1 DT'!HO68)-SUM('5.1 DT'!HO55)))</f>
        <v/>
      </c>
      <c r="HP113" s="315" t="str">
        <f>IF(OR('5.1 DT'!HP106="",(SUM('5.1 DT'!HP67)+SUM('5.1 DT'!HP68)-SUM('5.1 DT'!HP55)=0)),"",(SUM('5.1 DT'!HP67)+SUM('5.1 DT'!HP68)-SUM('5.1 DT'!HP55)))</f>
        <v/>
      </c>
      <c r="HQ113" s="315" t="str">
        <f>IF(OR('5.1 DT'!HQ106="",(SUM('5.1 DT'!HQ67)+SUM('5.1 DT'!HQ68)-SUM('5.1 DT'!HQ55)=0)),"",(SUM('5.1 DT'!HQ67)+SUM('5.1 DT'!HQ68)-SUM('5.1 DT'!HQ55)))</f>
        <v/>
      </c>
      <c r="HR113" s="315" t="str">
        <f>IF(OR('5.1 DT'!HR106="",(SUM('5.1 DT'!HR67)+SUM('5.1 DT'!HR68)-SUM('5.1 DT'!HR55)=0)),"",(SUM('5.1 DT'!HR67)+SUM('5.1 DT'!HR68)-SUM('5.1 DT'!HR55)))</f>
        <v/>
      </c>
      <c r="HS113" s="315" t="str">
        <f>IF(OR('5.1 DT'!HS106="",(SUM('5.1 DT'!HS67)+SUM('5.1 DT'!HS68)-SUM('5.1 DT'!HS55)=0)),"",(SUM('5.1 DT'!HS67)+SUM('5.1 DT'!HS68)-SUM('5.1 DT'!HS55)))</f>
        <v/>
      </c>
      <c r="HT113" s="315" t="str">
        <f>IF(OR('5.1 DT'!HT106="",(SUM('5.1 DT'!HT67)+SUM('5.1 DT'!HT68)-SUM('5.1 DT'!HT55)=0)),"",(SUM('5.1 DT'!HT67)+SUM('5.1 DT'!HT68)-SUM('5.1 DT'!HT55)))</f>
        <v/>
      </c>
      <c r="HU113" s="315" t="str">
        <f>IF(OR('5.1 DT'!HU106="",(SUM('5.1 DT'!HU67)+SUM('5.1 DT'!HU68)-SUM('5.1 DT'!HU55)=0)),"",(SUM('5.1 DT'!HU67)+SUM('5.1 DT'!HU68)-SUM('5.1 DT'!HU55)))</f>
        <v/>
      </c>
      <c r="HV113" s="315" t="str">
        <f>IF(OR('5.1 DT'!HV106="",(SUM('5.1 DT'!HV67)+SUM('5.1 DT'!HV68)-SUM('5.1 DT'!HV55)=0)),"",(SUM('5.1 DT'!HV67)+SUM('5.1 DT'!HV68)-SUM('5.1 DT'!HV55)))</f>
        <v/>
      </c>
      <c r="HW113" s="315" t="str">
        <f>IF(OR('5.1 DT'!HW106="",(SUM('5.1 DT'!HW67)+SUM('5.1 DT'!HW68)-SUM('5.1 DT'!HW55)=0)),"",(SUM('5.1 DT'!HW67)+SUM('5.1 DT'!HW68)-SUM('5.1 DT'!HW55)))</f>
        <v/>
      </c>
      <c r="HX113" s="315" t="str">
        <f>IF(OR('5.1 DT'!HX106="",(SUM('5.1 DT'!HX67)+SUM('5.1 DT'!HX68)-SUM('5.1 DT'!HX55)=0)),"",(SUM('5.1 DT'!HX67)+SUM('5.1 DT'!HX68)-SUM('5.1 DT'!HX55)))</f>
        <v/>
      </c>
      <c r="HY113" s="315" t="str">
        <f>IF(OR('5.1 DT'!HY106="",(SUM('5.1 DT'!HY67)+SUM('5.1 DT'!HY68)-SUM('5.1 DT'!HY55)=0)),"",(SUM('5.1 DT'!HY67)+SUM('5.1 DT'!HY68)-SUM('5.1 DT'!HY55)))</f>
        <v/>
      </c>
      <c r="HZ113" s="315" t="str">
        <f>IF(OR('5.1 DT'!HZ106="",(SUM('5.1 DT'!HZ67)+SUM('5.1 DT'!HZ68)-SUM('5.1 DT'!HZ55)=0)),"",(SUM('5.1 DT'!HZ67)+SUM('5.1 DT'!HZ68)-SUM('5.1 DT'!HZ55)))</f>
        <v/>
      </c>
      <c r="IA113" s="315" t="str">
        <f>IF(OR('5.1 DT'!IA106="",(SUM('5.1 DT'!IA67)+SUM('5.1 DT'!IA68)-SUM('5.1 DT'!IA55)=0)),"",(SUM('5.1 DT'!IA67)+SUM('5.1 DT'!IA68)-SUM('5.1 DT'!IA55)))</f>
        <v/>
      </c>
      <c r="IB113" s="315" t="str">
        <f>IF(OR('5.1 DT'!IB106="",(SUM('5.1 DT'!IB67)+SUM('5.1 DT'!IB68)-SUM('5.1 DT'!IB55)=0)),"",(SUM('5.1 DT'!IB67)+SUM('5.1 DT'!IB68)-SUM('5.1 DT'!IB55)))</f>
        <v/>
      </c>
      <c r="IC113" s="315" t="str">
        <f>IF(OR('5.1 DT'!IC106="",(SUM('5.1 DT'!IC67)+SUM('5.1 DT'!IC68)-SUM('5.1 DT'!IC55)=0)),"",(SUM('5.1 DT'!IC67)+SUM('5.1 DT'!IC68)-SUM('5.1 DT'!IC55)))</f>
        <v/>
      </c>
      <c r="ID113" s="315" t="str">
        <f>IF(OR('5.1 DT'!ID106="",(SUM('5.1 DT'!ID67)+SUM('5.1 DT'!ID68)-SUM('5.1 DT'!ID55)=0)),"",(SUM('5.1 DT'!ID67)+SUM('5.1 DT'!ID68)-SUM('5.1 DT'!ID55)))</f>
        <v/>
      </c>
      <c r="IE113" s="315" t="str">
        <f>IF(OR('5.1 DT'!IE106="",(SUM('5.1 DT'!IE67)+SUM('5.1 DT'!IE68)-SUM('5.1 DT'!IE55)=0)),"",(SUM('5.1 DT'!IE67)+SUM('5.1 DT'!IE68)-SUM('5.1 DT'!IE55)))</f>
        <v/>
      </c>
      <c r="IF113" s="315" t="str">
        <f>IF(OR('5.1 DT'!IF106="",(SUM('5.1 DT'!IF67)+SUM('5.1 DT'!IF68)-SUM('5.1 DT'!IF55)=0)),"",(SUM('5.1 DT'!IF67)+SUM('5.1 DT'!IF68)-SUM('5.1 DT'!IF55)))</f>
        <v/>
      </c>
      <c r="IG113" s="315" t="str">
        <f>IF(OR('5.1 DT'!IG106="",(SUM('5.1 DT'!IG67)+SUM('5.1 DT'!IG68)-SUM('5.1 DT'!IG55)=0)),"",(SUM('5.1 DT'!IG67)+SUM('5.1 DT'!IG68)-SUM('5.1 DT'!IG55)))</f>
        <v/>
      </c>
      <c r="IH113" s="315" t="str">
        <f>IF(OR('5.1 DT'!IH106="",(SUM('5.1 DT'!IH67)+SUM('5.1 DT'!IH68)-SUM('5.1 DT'!IH55)=0)),"",(SUM('5.1 DT'!IH67)+SUM('5.1 DT'!IH68)-SUM('5.1 DT'!IH55)))</f>
        <v/>
      </c>
      <c r="II113" s="315" t="str">
        <f>IF(OR('5.1 DT'!II106="",(SUM('5.1 DT'!II67)+SUM('5.1 DT'!II68)-SUM('5.1 DT'!II55)=0)),"",(SUM('5.1 DT'!II67)+SUM('5.1 DT'!II68)-SUM('5.1 DT'!II55)))</f>
        <v/>
      </c>
      <c r="IJ113" s="315" t="str">
        <f>IF(OR('5.1 DT'!IJ106="",(SUM('5.1 DT'!IJ67)+SUM('5.1 DT'!IJ68)-SUM('5.1 DT'!IJ55)=0)),"",(SUM('5.1 DT'!IJ67)+SUM('5.1 DT'!IJ68)-SUM('5.1 DT'!IJ55)))</f>
        <v/>
      </c>
      <c r="IK113" s="315" t="str">
        <f>IF(OR('5.1 DT'!IK106="",(SUM('5.1 DT'!IK67)+SUM('5.1 DT'!IK68)-SUM('5.1 DT'!IK55)=0)),"",(SUM('5.1 DT'!IK67)+SUM('5.1 DT'!IK68)-SUM('5.1 DT'!IK55)))</f>
        <v/>
      </c>
      <c r="IL113" s="315" t="str">
        <f>IF(OR('5.1 DT'!IL106="",(SUM('5.1 DT'!IL67)+SUM('5.1 DT'!IL68)-SUM('5.1 DT'!IL55)=0)),"",(SUM('5.1 DT'!IL67)+SUM('5.1 DT'!IL68)-SUM('5.1 DT'!IL55)))</f>
        <v/>
      </c>
      <c r="IM113" s="315" t="str">
        <f>IF(OR('5.1 DT'!IM106="",(SUM('5.1 DT'!IM67)+SUM('5.1 DT'!IM68)-SUM('5.1 DT'!IM55)=0)),"",(SUM('5.1 DT'!IM67)+SUM('5.1 DT'!IM68)-SUM('5.1 DT'!IM55)))</f>
        <v/>
      </c>
      <c r="IN113" s="315" t="str">
        <f>IF(OR('5.1 DT'!IN106="",(SUM('5.1 DT'!IN67)+SUM('5.1 DT'!IN68)-SUM('5.1 DT'!IN55)=0)),"",(SUM('5.1 DT'!IN67)+SUM('5.1 DT'!IN68)-SUM('5.1 DT'!IN55)))</f>
        <v/>
      </c>
      <c r="IO113" s="315" t="str">
        <f>IF(OR('5.1 DT'!IO106="",(SUM('5.1 DT'!IO67)+SUM('5.1 DT'!IO68)-SUM('5.1 DT'!IO55)=0)),"",(SUM('5.1 DT'!IO67)+SUM('5.1 DT'!IO68)-SUM('5.1 DT'!IO55)))</f>
        <v/>
      </c>
      <c r="IP113" s="315" t="str">
        <f>IF(OR('5.1 DT'!IP106="",(SUM('5.1 DT'!IP67)+SUM('5.1 DT'!IP68)-SUM('5.1 DT'!IP55)=0)),"",(SUM('5.1 DT'!IP67)+SUM('5.1 DT'!IP68)-SUM('5.1 DT'!IP55)))</f>
        <v/>
      </c>
      <c r="IQ113" s="315" t="str">
        <f>IF(OR('5.1 DT'!IQ106="",(SUM('5.1 DT'!IQ67)+SUM('5.1 DT'!IQ68)-SUM('5.1 DT'!IQ55)=0)),"",(SUM('5.1 DT'!IQ67)+SUM('5.1 DT'!IQ68)-SUM('5.1 DT'!IQ55)))</f>
        <v/>
      </c>
      <c r="IR113" s="315" t="str">
        <f>IF(OR('5.1 DT'!IR106="",(SUM('5.1 DT'!IR67)+SUM('5.1 DT'!IR68)-SUM('5.1 DT'!IR55)=0)),"",(SUM('5.1 DT'!IR67)+SUM('5.1 DT'!IR68)-SUM('5.1 DT'!IR55)))</f>
        <v/>
      </c>
      <c r="IS113" s="315" t="str">
        <f>IF(OR('5.1 DT'!IS106="",(SUM('5.1 DT'!IS67)+SUM('5.1 DT'!IS68)-SUM('5.1 DT'!IS55)=0)),"",(SUM('5.1 DT'!IS67)+SUM('5.1 DT'!IS68)-SUM('5.1 DT'!IS55)))</f>
        <v/>
      </c>
      <c r="IT113" s="315" t="str">
        <f>IF(OR('5.1 DT'!IT106="",(SUM('5.1 DT'!IT67)+SUM('5.1 DT'!IT68)-SUM('5.1 DT'!IT55)=0)),"",(SUM('5.1 DT'!IT67)+SUM('5.1 DT'!IT68)-SUM('5.1 DT'!IT55)))</f>
        <v/>
      </c>
      <c r="IU113" s="315" t="str">
        <f>IF(OR('5.1 DT'!IU106="",(SUM('5.1 DT'!IU67)+SUM('5.1 DT'!IU68)-SUM('5.1 DT'!IU55)=0)),"",(SUM('5.1 DT'!IU67)+SUM('5.1 DT'!IU68)-SUM('5.1 DT'!IU55)))</f>
        <v/>
      </c>
      <c r="IV113" s="315" t="str">
        <f>IF(OR('5.1 DT'!IV106="",(SUM('5.1 DT'!IV67)+SUM('5.1 DT'!IV68)-SUM('5.1 DT'!IV55)=0)),"",(SUM('5.1 DT'!IV67)+SUM('5.1 DT'!IV68)-SUM('5.1 DT'!IV55)))</f>
        <v/>
      </c>
      <c r="IW113" s="315" t="str">
        <f>IF(OR('5.1 DT'!IW106="",(SUM('5.1 DT'!IW67)+SUM('5.1 DT'!IW68)-SUM('5.1 DT'!IW55)=0)),"",(SUM('5.1 DT'!IW67)+SUM('5.1 DT'!IW68)-SUM('5.1 DT'!IW55)))</f>
        <v/>
      </c>
      <c r="IX113" s="315" t="str">
        <f>IF(OR('5.1 DT'!IX106="",(SUM('5.1 DT'!IX67)+SUM('5.1 DT'!IX68)-SUM('5.1 DT'!IX55)=0)),"",(SUM('5.1 DT'!IX67)+SUM('5.1 DT'!IX68)-SUM('5.1 DT'!IX55)))</f>
        <v/>
      </c>
      <c r="IY113" s="315" t="str">
        <f>IF(OR('5.1 DT'!IY106="",(SUM('5.1 DT'!IY67)+SUM('5.1 DT'!IY68)-SUM('5.1 DT'!IY55)=0)),"",(SUM('5.1 DT'!IY67)+SUM('5.1 DT'!IY68)-SUM('5.1 DT'!IY55)))</f>
        <v/>
      </c>
      <c r="IZ113" s="315" t="str">
        <f>IF(OR('5.1 DT'!IZ106="",(SUM('5.1 DT'!IZ67)+SUM('5.1 DT'!IZ68)-SUM('5.1 DT'!IZ55)=0)),"",(SUM('5.1 DT'!IZ67)+SUM('5.1 DT'!IZ68)-SUM('5.1 DT'!IZ55)))</f>
        <v/>
      </c>
      <c r="JA113" s="315" t="str">
        <f>IF(OR('5.1 DT'!JA106="",(SUM('5.1 DT'!JA67)+SUM('5.1 DT'!JA68)-SUM('5.1 DT'!JA55)=0)),"",(SUM('5.1 DT'!JA67)+SUM('5.1 DT'!JA68)-SUM('5.1 DT'!JA55)))</f>
        <v/>
      </c>
      <c r="JB113" s="315" t="str">
        <f>IF(OR('5.1 DT'!JB106="",(SUM('5.1 DT'!JB67)+SUM('5.1 DT'!JB68)-SUM('5.1 DT'!JB55)=0)),"",(SUM('5.1 DT'!JB67)+SUM('5.1 DT'!JB68)-SUM('5.1 DT'!JB55)))</f>
        <v/>
      </c>
      <c r="JC113" s="315" t="str">
        <f>IF(OR('5.1 DT'!JC106="",(SUM('5.1 DT'!JC67)+SUM('5.1 DT'!JC68)-SUM('5.1 DT'!JC55)=0)),"",(SUM('5.1 DT'!JC67)+SUM('5.1 DT'!JC68)-SUM('5.1 DT'!JC55)))</f>
        <v/>
      </c>
      <c r="JD113" s="315" t="str">
        <f>IF(OR('5.1 DT'!JD106="",(SUM('5.1 DT'!JD67)+SUM('5.1 DT'!JD68)-SUM('5.1 DT'!JD55)=0)),"",(SUM('5.1 DT'!JD67)+SUM('5.1 DT'!JD68)-SUM('5.1 DT'!JD55)))</f>
        <v/>
      </c>
      <c r="JE113" s="315" t="str">
        <f>IF(OR('5.1 DT'!JE106="",(SUM('5.1 DT'!JE67)+SUM('5.1 DT'!JE68)-SUM('5.1 DT'!JE55)=0)),"",(SUM('5.1 DT'!JE67)+SUM('5.1 DT'!JE68)-SUM('5.1 DT'!JE55)))</f>
        <v/>
      </c>
      <c r="JF113" s="315" t="str">
        <f>IF(OR('5.1 DT'!JF106="",(SUM('5.1 DT'!JF67)+SUM('5.1 DT'!JF68)-SUM('5.1 DT'!JF55)=0)),"",(SUM('5.1 DT'!JF67)+SUM('5.1 DT'!JF68)-SUM('5.1 DT'!JF55)))</f>
        <v/>
      </c>
      <c r="JG113" s="315" t="str">
        <f>IF(OR('5.1 DT'!JG106="",(SUM('5.1 DT'!JG67)+SUM('5.1 DT'!JG68)-SUM('5.1 DT'!JG55)=0)),"",(SUM('5.1 DT'!JG67)+SUM('5.1 DT'!JG68)-SUM('5.1 DT'!JG55)))</f>
        <v/>
      </c>
      <c r="JH113" s="315" t="str">
        <f>IF(OR('5.1 DT'!JH106="",(SUM('5.1 DT'!JH67)+SUM('5.1 DT'!JH68)-SUM('5.1 DT'!JH55)=0)),"",(SUM('5.1 DT'!JH67)+SUM('5.1 DT'!JH68)-SUM('5.1 DT'!JH55)))</f>
        <v/>
      </c>
      <c r="JI113" s="315" t="str">
        <f>IF(OR('5.1 DT'!JI106="",(SUM('5.1 DT'!JI67)+SUM('5.1 DT'!JI68)-SUM('5.1 DT'!JI55)=0)),"",(SUM('5.1 DT'!JI67)+SUM('5.1 DT'!JI68)-SUM('5.1 DT'!JI55)))</f>
        <v/>
      </c>
      <c r="JJ113" s="315" t="str">
        <f>IF(OR('5.1 DT'!JJ106="",(SUM('5.1 DT'!JJ67)+SUM('5.1 DT'!JJ68)-SUM('5.1 DT'!JJ55)=0)),"",(SUM('5.1 DT'!JJ67)+SUM('5.1 DT'!JJ68)-SUM('5.1 DT'!JJ55)))</f>
        <v/>
      </c>
      <c r="JK113" s="315" t="str">
        <f>IF(OR('5.1 DT'!JK106="",(SUM('5.1 DT'!JK67)+SUM('5.1 DT'!JK68)-SUM('5.1 DT'!JK55)=0)),"",(SUM('5.1 DT'!JK67)+SUM('5.1 DT'!JK68)-SUM('5.1 DT'!JK55)))</f>
        <v/>
      </c>
      <c r="JL113" s="315" t="str">
        <f>IF(OR('5.1 DT'!JL106="",(SUM('5.1 DT'!JL67)+SUM('5.1 DT'!JL68)-SUM('5.1 DT'!JL55)=0)),"",(SUM('5.1 DT'!JL67)+SUM('5.1 DT'!JL68)-SUM('5.1 DT'!JL55)))</f>
        <v/>
      </c>
      <c r="JM113" s="315" t="str">
        <f>IF(OR('5.1 DT'!JM106="",(SUM('5.1 DT'!JM67)+SUM('5.1 DT'!JM68)-SUM('5.1 DT'!JM55)=0)),"",(SUM('5.1 DT'!JM67)+SUM('5.1 DT'!JM68)-SUM('5.1 DT'!JM55)))</f>
        <v/>
      </c>
      <c r="JN113" s="315" t="str">
        <f>IF(OR('5.1 DT'!JN106="",(SUM('5.1 DT'!JN67)+SUM('5.1 DT'!JN68)-SUM('5.1 DT'!JN55)=0)),"",(SUM('5.1 DT'!JN67)+SUM('5.1 DT'!JN68)-SUM('5.1 DT'!JN55)))</f>
        <v/>
      </c>
      <c r="JO113" s="315" t="str">
        <f>IF(OR('5.1 DT'!JO106="",(SUM('5.1 DT'!JO67)+SUM('5.1 DT'!JO68)-SUM('5.1 DT'!JO55)=0)),"",(SUM('5.1 DT'!JO67)+SUM('5.1 DT'!JO68)-SUM('5.1 DT'!JO55)))</f>
        <v/>
      </c>
      <c r="JP113" s="315" t="str">
        <f>IF(OR('5.1 DT'!JP106="",(SUM('5.1 DT'!JP67)+SUM('5.1 DT'!JP68)-SUM('5.1 DT'!JP55)=0)),"",(SUM('5.1 DT'!JP67)+SUM('5.1 DT'!JP68)-SUM('5.1 DT'!JP55)))</f>
        <v/>
      </c>
      <c r="JQ113" s="315" t="str">
        <f>IF(OR('5.1 DT'!JQ106="",(SUM('5.1 DT'!JQ67)+SUM('5.1 DT'!JQ68)-SUM('5.1 DT'!JQ55)=0)),"",(SUM('5.1 DT'!JQ67)+SUM('5.1 DT'!JQ68)-SUM('5.1 DT'!JQ55)))</f>
        <v/>
      </c>
      <c r="JR113" s="315" t="str">
        <f>IF(OR('5.1 DT'!JR106="",(SUM('5.1 DT'!JR67)+SUM('5.1 DT'!JR68)-SUM('5.1 DT'!JR55)=0)),"",(SUM('5.1 DT'!JR67)+SUM('5.1 DT'!JR68)-SUM('5.1 DT'!JR55)))</f>
        <v/>
      </c>
      <c r="JS113" s="315" t="str">
        <f>IF(OR('5.1 DT'!JS106="",(SUM('5.1 DT'!JS67)+SUM('5.1 DT'!JS68)-SUM('5.1 DT'!JS55)=0)),"",(SUM('5.1 DT'!JS67)+SUM('5.1 DT'!JS68)-SUM('5.1 DT'!JS55)))</f>
        <v/>
      </c>
      <c r="JT113" s="315" t="str">
        <f>IF(OR('5.1 DT'!JT106="",(SUM('5.1 DT'!JT67)+SUM('5.1 DT'!JT68)-SUM('5.1 DT'!JT55)=0)),"",(SUM('5.1 DT'!JT67)+SUM('5.1 DT'!JT68)-SUM('5.1 DT'!JT55)))</f>
        <v/>
      </c>
      <c r="JU113" s="315" t="str">
        <f>IF(OR('5.1 DT'!JU106="",(SUM('5.1 DT'!JU67)+SUM('5.1 DT'!JU68)-SUM('5.1 DT'!JU55)=0)),"",(SUM('5.1 DT'!JU67)+SUM('5.1 DT'!JU68)-SUM('5.1 DT'!JU55)))</f>
        <v/>
      </c>
      <c r="JV113" s="315" t="str">
        <f>IF(OR('5.1 DT'!JV106="",(SUM('5.1 DT'!JV67)+SUM('5.1 DT'!JV68)-SUM('5.1 DT'!JV55)=0)),"",(SUM('5.1 DT'!JV67)+SUM('5.1 DT'!JV68)-SUM('5.1 DT'!JV55)))</f>
        <v/>
      </c>
      <c r="JW113" s="315" t="str">
        <f>IF(OR('5.1 DT'!JW106="",(SUM('5.1 DT'!JW67)+SUM('5.1 DT'!JW68)-SUM('5.1 DT'!JW55)=0)),"",(SUM('5.1 DT'!JW67)+SUM('5.1 DT'!JW68)-SUM('5.1 DT'!JW55)))</f>
        <v/>
      </c>
      <c r="JX113" s="315" t="str">
        <f>IF(OR('5.1 DT'!JX106="",(SUM('5.1 DT'!JX67)+SUM('5.1 DT'!JX68)-SUM('5.1 DT'!JX55)=0)),"",(SUM('5.1 DT'!JX67)+SUM('5.1 DT'!JX68)-SUM('5.1 DT'!JX55)))</f>
        <v/>
      </c>
      <c r="JY113" s="315" t="str">
        <f>IF(OR('5.1 DT'!JY106="",(SUM('5.1 DT'!JY67)+SUM('5.1 DT'!JY68)-SUM('5.1 DT'!JY55)=0)),"",(SUM('5.1 DT'!JY67)+SUM('5.1 DT'!JY68)-SUM('5.1 DT'!JY55)))</f>
        <v/>
      </c>
      <c r="JZ113" s="315" t="str">
        <f>IF(OR('5.1 DT'!JZ106="",(SUM('5.1 DT'!JZ67)+SUM('5.1 DT'!JZ68)-SUM('5.1 DT'!JZ55)=0)),"",(SUM('5.1 DT'!JZ67)+SUM('5.1 DT'!JZ68)-SUM('5.1 DT'!JZ55)))</f>
        <v/>
      </c>
      <c r="KA113" s="315" t="str">
        <f>IF(OR('5.1 DT'!KA106="",(SUM('5.1 DT'!KA67)+SUM('5.1 DT'!KA68)-SUM('5.1 DT'!KA55)=0)),"",(SUM('5.1 DT'!KA67)+SUM('5.1 DT'!KA68)-SUM('5.1 DT'!KA55)))</f>
        <v/>
      </c>
      <c r="KB113" s="315" t="str">
        <f>IF(OR('5.1 DT'!KB106="",(SUM('5.1 DT'!KB67)+SUM('5.1 DT'!KB68)-SUM('5.1 DT'!KB55)=0)),"",(SUM('5.1 DT'!KB67)+SUM('5.1 DT'!KB68)-SUM('5.1 DT'!KB55)))</f>
        <v/>
      </c>
      <c r="KC113" s="315" t="str">
        <f>IF(OR('5.1 DT'!KC106="",(SUM('5.1 DT'!KC67)+SUM('5.1 DT'!KC68)-SUM('5.1 DT'!KC55)=0)),"",(SUM('5.1 DT'!KC67)+SUM('5.1 DT'!KC68)-SUM('5.1 DT'!KC55)))</f>
        <v/>
      </c>
      <c r="KD113" s="315" t="str">
        <f>IF(OR('5.1 DT'!KD106="",(SUM('5.1 DT'!KD67)+SUM('5.1 DT'!KD68)-SUM('5.1 DT'!KD55)=0)),"",(SUM('5.1 DT'!KD67)+SUM('5.1 DT'!KD68)-SUM('5.1 DT'!KD55)))</f>
        <v/>
      </c>
      <c r="KE113" s="315" t="str">
        <f>IF(OR('5.1 DT'!KE106="",(SUM('5.1 DT'!KE67)+SUM('5.1 DT'!KE68)-SUM('5.1 DT'!KE55)=0)),"",(SUM('5.1 DT'!KE67)+SUM('5.1 DT'!KE68)-SUM('5.1 DT'!KE55)))</f>
        <v/>
      </c>
      <c r="KF113" s="315" t="str">
        <f>IF(OR('5.1 DT'!KF106="",(SUM('5.1 DT'!KF67)+SUM('5.1 DT'!KF68)-SUM('5.1 DT'!KF55)=0)),"",(SUM('5.1 DT'!KF67)+SUM('5.1 DT'!KF68)-SUM('5.1 DT'!KF55)))</f>
        <v/>
      </c>
      <c r="KG113" s="315" t="str">
        <f>IF(OR('5.1 DT'!KG106="",(SUM('5.1 DT'!KG67)+SUM('5.1 DT'!KG68)-SUM('5.1 DT'!KG55)=0)),"",(SUM('5.1 DT'!KG67)+SUM('5.1 DT'!KG68)-SUM('5.1 DT'!KG55)))</f>
        <v/>
      </c>
      <c r="KH113" s="315" t="str">
        <f>IF(OR('5.1 DT'!KH106="",(SUM('5.1 DT'!KH67)+SUM('5.1 DT'!KH68)-SUM('5.1 DT'!KH55)=0)),"",(SUM('5.1 DT'!KH67)+SUM('5.1 DT'!KH68)-SUM('5.1 DT'!KH55)))</f>
        <v/>
      </c>
      <c r="KI113" s="315" t="str">
        <f>IF(OR('5.1 DT'!KI106="",(SUM('5.1 DT'!KI67)+SUM('5.1 DT'!KI68)-SUM('5.1 DT'!KI55)=0)),"",(SUM('5.1 DT'!KI67)+SUM('5.1 DT'!KI68)-SUM('5.1 DT'!KI55)))</f>
        <v/>
      </c>
      <c r="KJ113" s="315" t="str">
        <f>IF(OR('5.1 DT'!KJ106="",(SUM('5.1 DT'!KJ67)+SUM('5.1 DT'!KJ68)-SUM('5.1 DT'!KJ55)=0)),"",(SUM('5.1 DT'!KJ67)+SUM('5.1 DT'!KJ68)-SUM('5.1 DT'!KJ55)))</f>
        <v/>
      </c>
      <c r="KK113" s="315" t="str">
        <f>IF(OR('5.1 DT'!KK106="",(SUM('5.1 DT'!KK67)+SUM('5.1 DT'!KK68)-SUM('5.1 DT'!KK55)=0)),"",(SUM('5.1 DT'!KK67)+SUM('5.1 DT'!KK68)-SUM('5.1 DT'!KK55)))</f>
        <v/>
      </c>
      <c r="KL113" s="315" t="str">
        <f>IF(OR('5.1 DT'!KL106="",(SUM('5.1 DT'!KL67)+SUM('5.1 DT'!KL68)-SUM('5.1 DT'!KL55)=0)),"",(SUM('5.1 DT'!KL67)+SUM('5.1 DT'!KL68)-SUM('5.1 DT'!KL55)))</f>
        <v/>
      </c>
      <c r="KM113" s="315" t="str">
        <f>IF(OR('5.1 DT'!KM106="",(SUM('5.1 DT'!KM67)+SUM('5.1 DT'!KM68)-SUM('5.1 DT'!KM55)=0)),"",(SUM('5.1 DT'!KM67)+SUM('5.1 DT'!KM68)-SUM('5.1 DT'!KM55)))</f>
        <v/>
      </c>
      <c r="KN113" s="315" t="str">
        <f>IF(OR('5.1 DT'!KN106="",(SUM('5.1 DT'!KN67)+SUM('5.1 DT'!KN68)-SUM('5.1 DT'!KN55)=0)),"",(SUM('5.1 DT'!KN67)+SUM('5.1 DT'!KN68)-SUM('5.1 DT'!KN55)))</f>
        <v/>
      </c>
      <c r="KO113" s="315" t="str">
        <f>IF(OR('5.1 DT'!KO106="",(SUM('5.1 DT'!KO67)+SUM('5.1 DT'!KO68)-SUM('5.1 DT'!KO55)=0)),"",(SUM('5.1 DT'!KO67)+SUM('5.1 DT'!KO68)-SUM('5.1 DT'!KO55)))</f>
        <v/>
      </c>
      <c r="KP113" s="315" t="str">
        <f>IF(OR('5.1 DT'!KP106="",(SUM('5.1 DT'!KP67)+SUM('5.1 DT'!KP68)-SUM('5.1 DT'!KP55)=0)),"",(SUM('5.1 DT'!KP67)+SUM('5.1 DT'!KP68)-SUM('5.1 DT'!KP55)))</f>
        <v/>
      </c>
      <c r="KQ113" s="315" t="str">
        <f>IF(OR('5.1 DT'!KQ106="",(SUM('5.1 DT'!KQ67)+SUM('5.1 DT'!KQ68)-SUM('5.1 DT'!KQ55)=0)),"",(SUM('5.1 DT'!KQ67)+SUM('5.1 DT'!KQ68)-SUM('5.1 DT'!KQ55)))</f>
        <v/>
      </c>
      <c r="KR113" s="315" t="str">
        <f>IF(OR('5.1 DT'!KR106="",(SUM('5.1 DT'!KR67)+SUM('5.1 DT'!KR68)-SUM('5.1 DT'!KR55)=0)),"",(SUM('5.1 DT'!KR67)+SUM('5.1 DT'!KR68)-SUM('5.1 DT'!KR55)))</f>
        <v/>
      </c>
      <c r="KS113" s="315" t="str">
        <f>IF(OR('5.1 DT'!KS106="",(SUM('5.1 DT'!KS67)+SUM('5.1 DT'!KS68)-SUM('5.1 DT'!KS55)=0)),"",(SUM('5.1 DT'!KS67)+SUM('5.1 DT'!KS68)-SUM('5.1 DT'!KS55)))</f>
        <v/>
      </c>
      <c r="KT113" s="315" t="str">
        <f>IF(OR('5.1 DT'!KT106="",(SUM('5.1 DT'!KT67)+SUM('5.1 DT'!KT68)-SUM('5.1 DT'!KT55)=0)),"",(SUM('5.1 DT'!KT67)+SUM('5.1 DT'!KT68)-SUM('5.1 DT'!KT55)))</f>
        <v/>
      </c>
      <c r="KU113" s="315" t="str">
        <f>IF(OR('5.1 DT'!KU106="",(SUM('5.1 DT'!KU67)+SUM('5.1 DT'!KU68)-SUM('5.1 DT'!KU55)=0)),"",(SUM('5.1 DT'!KU67)+SUM('5.1 DT'!KU68)-SUM('5.1 DT'!KU55)))</f>
        <v/>
      </c>
      <c r="KV113" s="315" t="str">
        <f>IF(OR('5.1 DT'!KV106="",(SUM('5.1 DT'!KV67)+SUM('5.1 DT'!KV68)-SUM('5.1 DT'!KV55)=0)),"",(SUM('5.1 DT'!KV67)+SUM('5.1 DT'!KV68)-SUM('5.1 DT'!KV55)))</f>
        <v/>
      </c>
      <c r="KW113" s="315" t="str">
        <f>IF(OR('5.1 DT'!KW106="",(SUM('5.1 DT'!KW67)+SUM('5.1 DT'!KW68)-SUM('5.1 DT'!KW55)=0)),"",(SUM('5.1 DT'!KW67)+SUM('5.1 DT'!KW68)-SUM('5.1 DT'!KW55)))</f>
        <v/>
      </c>
      <c r="KX113" s="315" t="str">
        <f>IF(OR('5.1 DT'!KX106="",(SUM('5.1 DT'!KX67)+SUM('5.1 DT'!KX68)-SUM('5.1 DT'!KX55)=0)),"",(SUM('5.1 DT'!KX67)+SUM('5.1 DT'!KX68)-SUM('5.1 DT'!KX55)))</f>
        <v/>
      </c>
      <c r="KY113" s="315" t="str">
        <f>IF(OR('5.1 DT'!KY106="",(SUM('5.1 DT'!KY67)+SUM('5.1 DT'!KY68)-SUM('5.1 DT'!KY55)=0)),"",(SUM('5.1 DT'!KY67)+SUM('5.1 DT'!KY68)-SUM('5.1 DT'!KY55)))</f>
        <v/>
      </c>
      <c r="KZ113" s="315" t="str">
        <f>IF(OR('5.1 DT'!KZ106="",(SUM('5.1 DT'!KZ67)+SUM('5.1 DT'!KZ68)-SUM('5.1 DT'!KZ55)=0)),"",(SUM('5.1 DT'!KZ67)+SUM('5.1 DT'!KZ68)-SUM('5.1 DT'!KZ55)))</f>
        <v/>
      </c>
      <c r="LA113" s="315" t="str">
        <f>IF(OR('5.1 DT'!LA106="",(SUM('5.1 DT'!LA67)+SUM('5.1 DT'!LA68)-SUM('5.1 DT'!LA55)=0)),"",(SUM('5.1 DT'!LA67)+SUM('5.1 DT'!LA68)-SUM('5.1 DT'!LA55)))</f>
        <v/>
      </c>
      <c r="LB113" s="315" t="str">
        <f>IF(OR('5.1 DT'!LB106="",(SUM('5.1 DT'!LB67)+SUM('5.1 DT'!LB68)-SUM('5.1 DT'!LB55)=0)),"",(SUM('5.1 DT'!LB67)+SUM('5.1 DT'!LB68)-SUM('5.1 DT'!LB55)))</f>
        <v/>
      </c>
      <c r="LC113" s="315" t="str">
        <f>IF(OR('5.1 DT'!LC106="",(SUM('5.1 DT'!LC67)+SUM('5.1 DT'!LC68)-SUM('5.1 DT'!LC55)=0)),"",(SUM('5.1 DT'!LC67)+SUM('5.1 DT'!LC68)-SUM('5.1 DT'!LC55)))</f>
        <v/>
      </c>
      <c r="LD113" s="315" t="str">
        <f>IF(OR('5.1 DT'!LD106="",(SUM('5.1 DT'!LD67)+SUM('5.1 DT'!LD68)-SUM('5.1 DT'!LD55)=0)),"",(SUM('5.1 DT'!LD67)+SUM('5.1 DT'!LD68)-SUM('5.1 DT'!LD55)))</f>
        <v/>
      </c>
      <c r="LE113" s="315" t="str">
        <f>IF(OR('5.1 DT'!LE106="",(SUM('5.1 DT'!LE67)+SUM('5.1 DT'!LE68)-SUM('5.1 DT'!LE55)=0)),"",(SUM('5.1 DT'!LE67)+SUM('5.1 DT'!LE68)-SUM('5.1 DT'!LE55)))</f>
        <v/>
      </c>
      <c r="LF113" s="315" t="str">
        <f>IF(OR('5.1 DT'!LF106="",(SUM('5.1 DT'!LF67)+SUM('5.1 DT'!LF68)-SUM('5.1 DT'!LF55)=0)),"",(SUM('5.1 DT'!LF67)+SUM('5.1 DT'!LF68)-SUM('5.1 DT'!LF55)))</f>
        <v/>
      </c>
      <c r="LG113" s="315" t="str">
        <f>IF(OR('5.1 DT'!LG106="",(SUM('5.1 DT'!LG67)+SUM('5.1 DT'!LG68)-SUM('5.1 DT'!LG55)=0)),"",(SUM('5.1 DT'!LG67)+SUM('5.1 DT'!LG68)-SUM('5.1 DT'!LG55)))</f>
        <v/>
      </c>
      <c r="LH113" s="315" t="str">
        <f>IF(OR('5.1 DT'!LH106="",(SUM('5.1 DT'!LH67)+SUM('5.1 DT'!LH68)-SUM('5.1 DT'!LH55)=0)),"",(SUM('5.1 DT'!LH67)+SUM('5.1 DT'!LH68)-SUM('5.1 DT'!LH55)))</f>
        <v/>
      </c>
      <c r="LI113" s="315" t="str">
        <f>IF(OR('5.1 DT'!LI106="",(SUM('5.1 DT'!LI67)+SUM('5.1 DT'!LI68)-SUM('5.1 DT'!LI55)=0)),"",(SUM('5.1 DT'!LI67)+SUM('5.1 DT'!LI68)-SUM('5.1 DT'!LI55)))</f>
        <v/>
      </c>
      <c r="LJ113" s="315" t="str">
        <f>IF(OR('5.1 DT'!LJ106="",(SUM('5.1 DT'!LJ67)+SUM('5.1 DT'!LJ68)-SUM('5.1 DT'!LJ55)=0)),"",(SUM('5.1 DT'!LJ67)+SUM('5.1 DT'!LJ68)-SUM('5.1 DT'!LJ55)))</f>
        <v/>
      </c>
      <c r="LK113" s="315" t="str">
        <f>IF(OR('5.1 DT'!LK106="",(SUM('5.1 DT'!LK67)+SUM('5.1 DT'!LK68)-SUM('5.1 DT'!LK55)=0)),"",(SUM('5.1 DT'!LK67)+SUM('5.1 DT'!LK68)-SUM('5.1 DT'!LK55)))</f>
        <v/>
      </c>
      <c r="LL113" s="315" t="str">
        <f>IF(OR('5.1 DT'!LL106="",(SUM('5.1 DT'!LL67)+SUM('5.1 DT'!LL68)-SUM('5.1 DT'!LL55)=0)),"",(SUM('5.1 DT'!LL67)+SUM('5.1 DT'!LL68)-SUM('5.1 DT'!LL55)))</f>
        <v/>
      </c>
      <c r="LM113" s="315" t="str">
        <f>IF(OR('5.1 DT'!LM106="",(SUM('5.1 DT'!LM67)+SUM('5.1 DT'!LM68)-SUM('5.1 DT'!LM55)=0)),"",(SUM('5.1 DT'!LM67)+SUM('5.1 DT'!LM68)-SUM('5.1 DT'!LM55)))</f>
        <v/>
      </c>
      <c r="LN113" s="315" t="str">
        <f>IF(OR('5.1 DT'!LN106="",(SUM('5.1 DT'!LN67)+SUM('5.1 DT'!LN68)-SUM('5.1 DT'!LN55)=0)),"",(SUM('5.1 DT'!LN67)+SUM('5.1 DT'!LN68)-SUM('5.1 DT'!LN55)))</f>
        <v/>
      </c>
      <c r="LO113" s="315" t="str">
        <f>IF(OR('5.1 DT'!LO106="",(SUM('5.1 DT'!LO67)+SUM('5.1 DT'!LO68)-SUM('5.1 DT'!LO55)=0)),"",(SUM('5.1 DT'!LO67)+SUM('5.1 DT'!LO68)-SUM('5.1 DT'!LO55)))</f>
        <v/>
      </c>
      <c r="LP113" s="315" t="str">
        <f>IF(OR('5.1 DT'!LP106="",(SUM('5.1 DT'!LP67)+SUM('5.1 DT'!LP68)-SUM('5.1 DT'!LP55)=0)),"",(SUM('5.1 DT'!LP67)+SUM('5.1 DT'!LP68)-SUM('5.1 DT'!LP55)))</f>
        <v/>
      </c>
      <c r="LQ113" s="315" t="str">
        <f>IF(OR('5.1 DT'!LQ106="",(SUM('5.1 DT'!LQ67)+SUM('5.1 DT'!LQ68)-SUM('5.1 DT'!LQ55)=0)),"",(SUM('5.1 DT'!LQ67)+SUM('5.1 DT'!LQ68)-SUM('5.1 DT'!LQ55)))</f>
        <v/>
      </c>
      <c r="LR113" s="315" t="str">
        <f>IF(OR('5.1 DT'!LR106="",(SUM('5.1 DT'!LR67)+SUM('5.1 DT'!LR68)-SUM('5.1 DT'!LR55)=0)),"",(SUM('5.1 DT'!LR67)+SUM('5.1 DT'!LR68)-SUM('5.1 DT'!LR55)))</f>
        <v/>
      </c>
      <c r="LS113" s="315" t="str">
        <f>IF(OR('5.1 DT'!LS106="",(SUM('5.1 DT'!LS67)+SUM('5.1 DT'!LS68)-SUM('5.1 DT'!LS55)=0)),"",(SUM('5.1 DT'!LS67)+SUM('5.1 DT'!LS68)-SUM('5.1 DT'!LS55)))</f>
        <v/>
      </c>
      <c r="LT113" s="315" t="str">
        <f>IF(OR('5.1 DT'!LT106="",(SUM('5.1 DT'!LT67)+SUM('5.1 DT'!LT68)-SUM('5.1 DT'!LT55)=0)),"",(SUM('5.1 DT'!LT67)+SUM('5.1 DT'!LT68)-SUM('5.1 DT'!LT55)))</f>
        <v/>
      </c>
      <c r="LU113" s="315" t="str">
        <f>IF(OR('5.1 DT'!LU106="",(SUM('5.1 DT'!LU67)+SUM('5.1 DT'!LU68)-SUM('5.1 DT'!LU55)=0)),"",(SUM('5.1 DT'!LU67)+SUM('5.1 DT'!LU68)-SUM('5.1 DT'!LU55)))</f>
        <v/>
      </c>
      <c r="LV113" s="315" t="str">
        <f>IF(OR('5.1 DT'!LV106="",(SUM('5.1 DT'!LV67)+SUM('5.1 DT'!LV68)-SUM('5.1 DT'!LV55)=0)),"",(SUM('5.1 DT'!LV67)+SUM('5.1 DT'!LV68)-SUM('5.1 DT'!LV55)))</f>
        <v/>
      </c>
      <c r="LW113" s="315" t="str">
        <f>IF(OR('5.1 DT'!LW106="",(SUM('5.1 DT'!LW67)+SUM('5.1 DT'!LW68)-SUM('5.1 DT'!LW55)=0)),"",(SUM('5.1 DT'!LW67)+SUM('5.1 DT'!LW68)-SUM('5.1 DT'!LW55)))</f>
        <v/>
      </c>
      <c r="LX113" s="315" t="str">
        <f>IF(OR('5.1 DT'!LX106="",(SUM('5.1 DT'!LX67)+SUM('5.1 DT'!LX68)-SUM('5.1 DT'!LX55)=0)),"",(SUM('5.1 DT'!LX67)+SUM('5.1 DT'!LX68)-SUM('5.1 DT'!LX55)))</f>
        <v/>
      </c>
      <c r="LY113" s="315" t="str">
        <f>IF(OR('5.1 DT'!LY106="",(SUM('5.1 DT'!LY67)+SUM('5.1 DT'!LY68)-SUM('5.1 DT'!LY55)=0)),"",(SUM('5.1 DT'!LY67)+SUM('5.1 DT'!LY68)-SUM('5.1 DT'!LY55)))</f>
        <v/>
      </c>
      <c r="LZ113" s="315" t="str">
        <f>IF(OR('5.1 DT'!LZ106="",(SUM('5.1 DT'!LZ67)+SUM('5.1 DT'!LZ68)-SUM('5.1 DT'!LZ55)=0)),"",(SUM('5.1 DT'!LZ67)+SUM('5.1 DT'!LZ68)-SUM('5.1 DT'!LZ55)))</f>
        <v/>
      </c>
      <c r="MA113" s="315" t="str">
        <f>IF(OR('5.1 DT'!MA106="",(SUM('5.1 DT'!MA67)+SUM('5.1 DT'!MA68)-SUM('5.1 DT'!MA55)=0)),"",(SUM('5.1 DT'!MA67)+SUM('5.1 DT'!MA68)-SUM('5.1 DT'!MA55)))</f>
        <v/>
      </c>
      <c r="MB113" s="315" t="str">
        <f>IF(OR('5.1 DT'!MB106="",(SUM('5.1 DT'!MB67)+SUM('5.1 DT'!MB68)-SUM('5.1 DT'!MB55)=0)),"",(SUM('5.1 DT'!MB67)+SUM('5.1 DT'!MB68)-SUM('5.1 DT'!MB55)))</f>
        <v/>
      </c>
      <c r="MC113" s="315" t="str">
        <f>IF(OR('5.1 DT'!MC106="",(SUM('5.1 DT'!MC67)+SUM('5.1 DT'!MC68)-SUM('5.1 DT'!MC55)=0)),"",(SUM('5.1 DT'!MC67)+SUM('5.1 DT'!MC68)-SUM('5.1 DT'!MC55)))</f>
        <v/>
      </c>
      <c r="MD113" s="315" t="str">
        <f>IF(OR('5.1 DT'!MD106="",(SUM('5.1 DT'!MD67)+SUM('5.1 DT'!MD68)-SUM('5.1 DT'!MD55)=0)),"",(SUM('5.1 DT'!MD67)+SUM('5.1 DT'!MD68)-SUM('5.1 DT'!MD55)))</f>
        <v/>
      </c>
      <c r="ME113" s="315" t="str">
        <f>IF(OR('5.1 DT'!ME106="",(SUM('5.1 DT'!ME67)+SUM('5.1 DT'!ME68)-SUM('5.1 DT'!ME55)=0)),"",(SUM('5.1 DT'!ME67)+SUM('5.1 DT'!ME68)-SUM('5.1 DT'!ME55)))</f>
        <v/>
      </c>
      <c r="MF113" s="315" t="str">
        <f>IF(OR('5.1 DT'!MF106="",(SUM('5.1 DT'!MF67)+SUM('5.1 DT'!MF68)-SUM('5.1 DT'!MF55)=0)),"",(SUM('5.1 DT'!MF67)+SUM('5.1 DT'!MF68)-SUM('5.1 DT'!MF55)))</f>
        <v/>
      </c>
      <c r="MG113" s="315" t="str">
        <f>IF(OR('5.1 DT'!MG106="",(SUM('5.1 DT'!MG67)+SUM('5.1 DT'!MG68)-SUM('5.1 DT'!MG55)=0)),"",(SUM('5.1 DT'!MG67)+SUM('5.1 DT'!MG68)-SUM('5.1 DT'!MG55)))</f>
        <v/>
      </c>
      <c r="MH113" s="315" t="str">
        <f>IF(OR('5.1 DT'!MH106="",(SUM('5.1 DT'!MH67)+SUM('5.1 DT'!MH68)-SUM('5.1 DT'!MH55)=0)),"",(SUM('5.1 DT'!MH67)+SUM('5.1 DT'!MH68)-SUM('5.1 DT'!MH55)))</f>
        <v/>
      </c>
    </row>
    <row r="114" spans="1:346" s="27" customFormat="1" x14ac:dyDescent="0.3">
      <c r="A114" s="267"/>
      <c r="B114" s="353" t="s">
        <v>250</v>
      </c>
      <c r="C114" s="268" t="s">
        <v>251</v>
      </c>
      <c r="D114" s="269" t="s">
        <v>77</v>
      </c>
      <c r="E114" s="269" t="s">
        <v>78</v>
      </c>
      <c r="F114" s="269" t="s">
        <v>74</v>
      </c>
      <c r="G114" s="314" t="str">
        <f>IF(OR(SUMIF($G$9:G9,G7&amp;G8,$G$115:G115)=0,SUMIF($G$9:G9,SUM(G7-1)&amp;G8,$G$115:G115)=0),"",(SUMIF($G$9:G9,G7&amp;G8,$G$115:G115)/SUMIF($G$9:G9,SUM(G7-1)&amp;G8,$G$115:G115))-1)</f>
        <v/>
      </c>
      <c r="H114" s="314" t="str">
        <f>IF(OR(SUMIF($G$9:H9,H7&amp;H8,$G$115:H115)=0,SUMIF($G$9:H9,SUM(H7-1)&amp;H8,$G$115:H115)=0),"",(SUMIF($G$9:H9,H7&amp;H8,$G$115:H115)/SUMIF($G$9:H9,SUM(H7-1)&amp;H8,$G$115:H115))-1)</f>
        <v/>
      </c>
      <c r="I114" s="314" t="str">
        <f>IF(OR(SUMIF($G$9:I9,I7&amp;I8,$G$115:I115)=0,SUMIF($G$9:I9,SUM(I7-1)&amp;I8,$G$115:I115)=0),"",(SUMIF($G$9:I9,I7&amp;I8,$G$115:I115)/SUMIF($G$9:I9,SUM(I7-1)&amp;I8,$G$115:I115))-1)</f>
        <v/>
      </c>
      <c r="J114" s="314" t="str">
        <f>IF(OR(SUMIF($G$9:J9,J7&amp;J8,$G$115:J115)=0,SUMIF($G$9:J9,SUM(J7-1)&amp;J8,$G$115:J115)=0),"",(SUMIF($G$9:J9,J7&amp;J8,$G$115:J115)/SUMIF($G$9:J9,SUM(J7-1)&amp;J8,$G$115:J115))-1)</f>
        <v/>
      </c>
      <c r="K114" s="314" t="str">
        <f>IF(OR(SUMIF($G$9:K9,K7&amp;K8,$G$115:K115)=0,SUMIF($G$9:K9,SUM(K7-1)&amp;K8,$G$115:K115)=0),"",(SUMIF($G$9:K9,K7&amp;K8,$G$115:K115)/SUMIF($G$9:K9,SUM(K7-1)&amp;K8,$G$115:K115))-1)</f>
        <v/>
      </c>
      <c r="L114" s="314" t="str">
        <f>IF(OR(SUMIF($G$9:L9,L7&amp;L8,$G$115:L115)=0,SUMIF($G$9:L9,SUM(L7-1)&amp;L8,$G$115:L115)=0),"",(SUMIF($G$9:L9,L7&amp;L8,$G$115:L115)/SUMIF($G$9:L9,SUM(L7-1)&amp;L8,$G$115:L115))-1)</f>
        <v/>
      </c>
      <c r="M114" s="314" t="str">
        <f>IF(OR(SUMIF($G$9:M9,M7&amp;M8,$G$115:M115)=0,SUMIF($G$9:M9,SUM(M7-1)&amp;M8,$G$115:M115)=0),"",(SUMIF($G$9:M9,M7&amp;M8,$G$115:M115)/SUMIF($G$9:M9,SUM(M7-1)&amp;M8,$G$115:M115))-1)</f>
        <v/>
      </c>
      <c r="N114" s="314" t="str">
        <f>IF(OR(SUMIF($G$9:N9,N7&amp;N8,$G$115:N115)=0,SUMIF($G$9:N9,SUM(N7-1)&amp;N8,$G$115:N115)=0),"",(SUMIF($G$9:N9,N7&amp;N8,$G$115:N115)/SUMIF($G$9:N9,SUM(N7-1)&amp;N8,$G$115:N115))-1)</f>
        <v/>
      </c>
      <c r="O114" s="314" t="str">
        <f>IF(OR(SUMIF($G$9:O9,O7&amp;O8,$G$115:O115)=0,SUMIF($G$9:O9,SUM(O7-1)&amp;O8,$G$115:O115)=0),"",(SUMIF($G$9:O9,O7&amp;O8,$G$115:O115)/SUMIF($G$9:O9,SUM(O7-1)&amp;O8,$G$115:O115))-1)</f>
        <v/>
      </c>
      <c r="P114" s="314" t="str">
        <f>IF(OR(SUMIF($G$9:P9,P7&amp;P8,$G$115:P115)=0,SUMIF($G$9:P9,SUM(P7-1)&amp;P8,$G$115:P115)=0),"",(SUMIF($G$9:P9,P7&amp;P8,$G$115:P115)/SUMIF($G$9:P9,SUM(P7-1)&amp;P8,$G$115:P115))-1)</f>
        <v/>
      </c>
      <c r="Q114" s="314" t="str">
        <f>IF(OR(SUMIF($G$9:Q9,Q7&amp;Q8,$G$115:Q115)=0,SUMIF($G$9:Q9,SUM(Q7-1)&amp;Q8,$G$115:Q115)=0),"",(SUMIF($G$9:Q9,Q7&amp;Q8,$G$115:Q115)/SUMIF($G$9:Q9,SUM(Q7-1)&amp;Q8,$G$115:Q115))-1)</f>
        <v/>
      </c>
      <c r="R114" s="314" t="str">
        <f>IF(OR(SUMIF($G$9:R9,R7&amp;R8,$G$115:R115)=0,SUMIF($G$9:R9,SUM(R7-1)&amp;R8,$G$115:R115)=0),"",(SUMIF($G$9:R9,R7&amp;R8,$G$115:R115)/SUMIF($G$9:R9,SUM(R7-1)&amp;R8,$G$115:R115))-1)</f>
        <v/>
      </c>
      <c r="S114" s="314" t="str">
        <f>IF(OR(SUMIF($G$9:S9,S7&amp;S8,$G$115:S115)=0,SUMIF($G$9:S9,SUM(S7-1)&amp;S8,$G$115:S115)=0),"",(SUMIF($G$9:S9,S7&amp;S8,$G$115:S115)/SUMIF($G$9:S9,SUM(S7-1)&amp;S8,$G$115:S115))-1)</f>
        <v/>
      </c>
      <c r="T114" s="314" t="str">
        <f>IF(OR(SUMIF($G$9:T9,T7&amp;T8,$G$115:T115)=0,SUMIF($G$9:T9,SUM(T7-1)&amp;T8,$G$115:T115)=0),"",(SUMIF($G$9:T9,T7&amp;T8,$G$115:T115)/SUMIF($G$9:T9,SUM(T7-1)&amp;T8,$G$115:T115))-1)</f>
        <v/>
      </c>
      <c r="U114" s="314" t="str">
        <f>IF(OR(SUMIF($G$9:U9,U7&amp;U8,$G$115:U115)=0,SUMIF($G$9:U9,SUM(U7-1)&amp;U8,$G$115:U115)=0),"",(SUMIF($G$9:U9,U7&amp;U8,$G$115:U115)/SUMIF($G$9:U9,SUM(U7-1)&amp;U8,$G$115:U115))-1)</f>
        <v/>
      </c>
      <c r="V114" s="314" t="str">
        <f>IF(OR(SUMIF($G$9:V9,V7&amp;V8,$G$115:V115)=0,SUMIF($G$9:V9,SUM(V7-1)&amp;V8,$G$115:V115)=0),"",(SUMIF($G$9:V9,V7&amp;V8,$G$115:V115)/SUMIF($G$9:V9,SUM(V7-1)&amp;V8,$G$115:V115))-1)</f>
        <v/>
      </c>
      <c r="W114" s="314" t="str">
        <f>IF(OR(SUMIF($G$9:W9,W7&amp;W8,$G$115:W115)=0,SUMIF($G$9:W9,SUM(W7-1)&amp;W8,$G$115:W115)=0),"",(SUMIF($G$9:W9,W7&amp;W8,$G$115:W115)/SUMIF($G$9:W9,SUM(W7-1)&amp;W8,$G$115:W115))-1)</f>
        <v/>
      </c>
      <c r="X114" s="314" t="str">
        <f>IF(OR(SUMIF($G$9:X9,X7&amp;X8,$G$115:X115)=0,SUMIF($G$9:X9,SUM(X7-1)&amp;X8,$G$115:X115)=0),"",(SUMIF($G$9:X9,X7&amp;X8,$G$115:X115)/SUMIF($G$9:X9,SUM(X7-1)&amp;X8,$G$115:X115))-1)</f>
        <v/>
      </c>
      <c r="Y114" s="314" t="str">
        <f>IF(OR(SUMIF($G$9:Y9,Y7&amp;Y8,$G$115:Y115)=0,SUMIF($G$9:Y9,SUM(Y7-1)&amp;Y8,$G$115:Y115)=0),"",(SUMIF($G$9:Y9,Y7&amp;Y8,$G$115:Y115)/SUMIF($G$9:Y9,SUM(Y7-1)&amp;Y8,$G$115:Y115))-1)</f>
        <v/>
      </c>
      <c r="Z114" s="314" t="str">
        <f>IF(OR(SUMIF($G$9:Z9,Z7&amp;Z8,$G$115:Z115)=0,SUMIF($G$9:Z9,SUM(Z7-1)&amp;Z8,$G$115:Z115)=0),"",(SUMIF($G$9:Z9,Z7&amp;Z8,$G$115:Z115)/SUMIF($G$9:Z9,SUM(Z7-1)&amp;Z8,$G$115:Z115))-1)</f>
        <v/>
      </c>
      <c r="AA114" s="314" t="str">
        <f>IF(OR(SUMIF($G$9:AA9,AA7&amp;AA8,$G$115:AA115)=0,SUMIF($G$9:AA9,SUM(AA7-1)&amp;AA8,$G$115:AA115)=0),"",(SUMIF($G$9:AA9,AA7&amp;AA8,$G$115:AA115)/SUMIF($G$9:AA9,SUM(AA7-1)&amp;AA8,$G$115:AA115))-1)</f>
        <v/>
      </c>
      <c r="AB114" s="314" t="str">
        <f>IF(OR(SUMIF($G$9:AB9,AB7&amp;AB8,$G$115:AB115)=0,SUMIF($G$9:AB9,SUM(AB7-1)&amp;AB8,$G$115:AB115)=0),"",(SUMIF($G$9:AB9,AB7&amp;AB8,$G$115:AB115)/SUMIF($G$9:AB9,SUM(AB7-1)&amp;AB8,$G$115:AB115))-1)</f>
        <v/>
      </c>
      <c r="AC114" s="314" t="str">
        <f>IF(OR(SUMIF($G$9:AC9,AC7&amp;AC8,$G$115:AC115)=0,SUMIF($G$9:AC9,SUM(AC7-1)&amp;AC8,$G$115:AC115)=0),"",(SUMIF($G$9:AC9,AC7&amp;AC8,$G$115:AC115)/SUMIF($G$9:AC9,SUM(AC7-1)&amp;AC8,$G$115:AC115))-1)</f>
        <v/>
      </c>
      <c r="AD114" s="314" t="str">
        <f>IF(OR(SUMIF($G$9:AD9,AD7&amp;AD8,$G$115:AD115)=0,SUMIF($G$9:AD9,SUM(AD7-1)&amp;AD8,$G$115:AD115)=0),"",(SUMIF($G$9:AD9,AD7&amp;AD8,$G$115:AD115)/SUMIF($G$9:AD9,SUM(AD7-1)&amp;AD8,$G$115:AD115))-1)</f>
        <v/>
      </c>
      <c r="AE114" s="314" t="str">
        <f>IF(OR(SUMIF($G$9:AE9,AE7&amp;AE8,$G$115:AE115)=0,SUMIF($G$9:AE9,SUM(AE7-1)&amp;AE8,$G$115:AE115)=0),"",(SUMIF($G$9:AE9,AE7&amp;AE8,$G$115:AE115)/SUMIF($G$9:AE9,SUM(AE7-1)&amp;AE8,$G$115:AE115))-1)</f>
        <v/>
      </c>
      <c r="AF114" s="314" t="str">
        <f>IF(OR(SUMIF($G$9:AF9,AF7&amp;AF8,$G$115:AF115)=0,SUMIF($G$9:AF9,SUM(AF7-1)&amp;AF8,$G$115:AF115)=0),"",(SUMIF($G$9:AF9,AF7&amp;AF8,$G$115:AF115)/SUMIF($G$9:AF9,SUM(AF7-1)&amp;AF8,$G$115:AF115))-1)</f>
        <v/>
      </c>
      <c r="AG114" s="314" t="str">
        <f>IF(OR(SUMIF($G$9:AG9,AG7&amp;AG8,$G$115:AG115)=0,SUMIF($G$9:AG9,SUM(AG7-1)&amp;AG8,$G$115:AG115)=0),"",(SUMIF($G$9:AG9,AG7&amp;AG8,$G$115:AG115)/SUMIF($G$9:AG9,SUM(AG7-1)&amp;AG8,$G$115:AG115))-1)</f>
        <v/>
      </c>
      <c r="AH114" s="314" t="str">
        <f>IF(OR(SUMIF($G$9:AH9,AH7&amp;AH8,$G$115:AH115)=0,SUMIF($G$9:AH9,SUM(AH7-1)&amp;AH8,$G$115:AH115)=0),"",(SUMIF($G$9:AH9,AH7&amp;AH8,$G$115:AH115)/SUMIF($G$9:AH9,SUM(AH7-1)&amp;AH8,$G$115:AH115))-1)</f>
        <v/>
      </c>
      <c r="AI114" s="314" t="str">
        <f>IF(OR(SUMIF($G$9:AI9,AI7&amp;AI8,$G$115:AI115)=0,SUMIF($G$9:AI9,SUM(AI7-1)&amp;AI8,$G$115:AI115)=0),"",(SUMIF($G$9:AI9,AI7&amp;AI8,$G$115:AI115)/SUMIF($G$9:AI9,SUM(AI7-1)&amp;AI8,$G$115:AI115))-1)</f>
        <v/>
      </c>
      <c r="AJ114" s="314" t="str">
        <f>IF(OR(SUMIF($G$9:AJ9,AJ7&amp;AJ8,$G$115:AJ115)=0,SUMIF($G$9:AJ9,SUM(AJ7-1)&amp;AJ8,$G$115:AJ115)=0),"",(SUMIF($G$9:AJ9,AJ7&amp;AJ8,$G$115:AJ115)/SUMIF($G$9:AJ9,SUM(AJ7-1)&amp;AJ8,$G$115:AJ115))-1)</f>
        <v/>
      </c>
      <c r="AK114" s="314" t="str">
        <f>IF(OR(SUMIF($G$9:AK9,AK7&amp;AK8,$G$115:AK115)=0,SUMIF($G$9:AK9,SUM(AK7-1)&amp;AK8,$G$115:AK115)=0),"",(SUMIF($G$9:AK9,AK7&amp;AK8,$G$115:AK115)/SUMIF($G$9:AK9,SUM(AK7-1)&amp;AK8,$G$115:AK115))-1)</f>
        <v/>
      </c>
      <c r="AL114" s="314" t="str">
        <f>IF(OR(SUMIF($G$9:AL9,AL7&amp;AL8,$G$115:AL115)=0,SUMIF($G$9:AL9,SUM(AL7-1)&amp;AL8,$G$115:AL115)=0),"",(SUMIF($G$9:AL9,AL7&amp;AL8,$G$115:AL115)/SUMIF($G$9:AL9,SUM(AL7-1)&amp;AL8,$G$115:AL115))-1)</f>
        <v/>
      </c>
      <c r="AM114" s="314" t="str">
        <f>IF(OR(SUMIF($G$9:AM9,AM7&amp;AM8,$G$115:AM115)=0,SUMIF($G$9:AM9,SUM(AM7-1)&amp;AM8,$G$115:AM115)=0),"",(SUMIF($G$9:AM9,AM7&amp;AM8,$G$115:AM115)/SUMIF($G$9:AM9,SUM(AM7-1)&amp;AM8,$G$115:AM115))-1)</f>
        <v/>
      </c>
      <c r="AN114" s="314" t="str">
        <f>IF(OR(SUMIF($G$9:AN9,AN7&amp;AN8,$G$115:AN115)=0,SUMIF($G$9:AN9,SUM(AN7-1)&amp;AN8,$G$115:AN115)=0),"",(SUMIF($G$9:AN9,AN7&amp;AN8,$G$115:AN115)/SUMIF($G$9:AN9,SUM(AN7-1)&amp;AN8,$G$115:AN115))-1)</f>
        <v/>
      </c>
      <c r="AO114" s="314" t="str">
        <f>IF(OR(SUMIF($G$9:AO9,AO7&amp;AO8,$G$115:AO115)=0,SUMIF($G$9:AO9,SUM(AO7-1)&amp;AO8,$G$115:AO115)=0),"",(SUMIF($G$9:AO9,AO7&amp;AO8,$G$115:AO115)/SUMIF($G$9:AO9,SUM(AO7-1)&amp;AO8,$G$115:AO115))-1)</f>
        <v/>
      </c>
      <c r="AP114" s="314" t="str">
        <f>IF(OR(SUMIF($G$9:AP9,AP7&amp;AP8,$G$115:AP115)=0,SUMIF($G$9:AP9,SUM(AP7-1)&amp;AP8,$G$115:AP115)=0),"",(SUMIF($G$9:AP9,AP7&amp;AP8,$G$115:AP115)/SUMIF($G$9:AP9,SUM(AP7-1)&amp;AP8,$G$115:AP115))-1)</f>
        <v/>
      </c>
      <c r="AQ114" s="314" t="str">
        <f>IF(OR(SUMIF($G$9:AQ9,AQ7&amp;AQ8,$G$115:AQ115)=0,SUMIF($G$9:AQ9,SUM(AQ7-1)&amp;AQ8,$G$115:AQ115)=0),"",(SUMIF($G$9:AQ9,AQ7&amp;AQ8,$G$115:AQ115)/SUMIF($G$9:AQ9,SUM(AQ7-1)&amp;AQ8,$G$115:AQ115))-1)</f>
        <v/>
      </c>
      <c r="AR114" s="314" t="str">
        <f>IF(OR(SUMIF($G$9:AR9,AR7&amp;AR8,$G$115:AR115)=0,SUMIF($G$9:AR9,SUM(AR7-1)&amp;AR8,$G$115:AR115)=0),"",(SUMIF($G$9:AR9,AR7&amp;AR8,$G$115:AR115)/SUMIF($G$9:AR9,SUM(AR7-1)&amp;AR8,$G$115:AR115))-1)</f>
        <v/>
      </c>
      <c r="AS114" s="314" t="str">
        <f>IF(OR(SUMIF($G$9:AS9,AS7&amp;AS8,$G$115:AS115)=0,SUMIF($G$9:AS9,SUM(AS7-1)&amp;AS8,$G$115:AS115)=0),"",(SUMIF($G$9:AS9,AS7&amp;AS8,$G$115:AS115)/SUMIF($G$9:AS9,SUM(AS7-1)&amp;AS8,$G$115:AS115))-1)</f>
        <v/>
      </c>
      <c r="AT114" s="314" t="str">
        <f>IF(OR(SUMIF($G$9:AT9,AT7&amp;AT8,$G$115:AT115)=0,SUMIF($G$9:AT9,SUM(AT7-1)&amp;AT8,$G$115:AT115)=0),"",(SUMIF($G$9:AT9,AT7&amp;AT8,$G$115:AT115)/SUMIF($G$9:AT9,SUM(AT7-1)&amp;AT8,$G$115:AT115))-1)</f>
        <v/>
      </c>
      <c r="AU114" s="314" t="str">
        <f>IF(OR(SUMIF($G$9:AU9,AU7&amp;AU8,$G$115:AU115)=0,SUMIF($G$9:AU9,SUM(AU7-1)&amp;AU8,$G$115:AU115)=0),"",(SUMIF($G$9:AU9,AU7&amp;AU8,$G$115:AU115)/SUMIF($G$9:AU9,SUM(AU7-1)&amp;AU8,$G$115:AU115))-1)</f>
        <v/>
      </c>
      <c r="AV114" s="314" t="str">
        <f>IF(OR(SUMIF($G$9:AV9,AV7&amp;AV8,$G$115:AV115)=0,SUMIF($G$9:AV9,SUM(AV7-1)&amp;AV8,$G$115:AV115)=0),"",(SUMIF($G$9:AV9,AV7&amp;AV8,$G$115:AV115)/SUMIF($G$9:AV9,SUM(AV7-1)&amp;AV8,$G$115:AV115))-1)</f>
        <v/>
      </c>
      <c r="AW114" s="314" t="str">
        <f>IF(OR(SUMIF($G$9:AW9,AW7&amp;AW8,$G$115:AW115)=0,SUMIF($G$9:AW9,SUM(AW7-1)&amp;AW8,$G$115:AW115)=0),"",(SUMIF($G$9:AW9,AW7&amp;AW8,$G$115:AW115)/SUMIF($G$9:AW9,SUM(AW7-1)&amp;AW8,$G$115:AW115))-1)</f>
        <v/>
      </c>
      <c r="AX114" s="314" t="str">
        <f>IF(OR(SUMIF($G$9:AX9,AX7&amp;AX8,$G$115:AX115)=0,SUMIF($G$9:AX9,SUM(AX7-1)&amp;AX8,$G$115:AX115)=0),"",(SUMIF($G$9:AX9,AX7&amp;AX8,$G$115:AX115)/SUMIF($G$9:AX9,SUM(AX7-1)&amp;AX8,$G$115:AX115))-1)</f>
        <v/>
      </c>
      <c r="AY114" s="314" t="str">
        <f>IF(OR(SUMIF($G$9:AY9,AY7&amp;AY8,$G$115:AY115)=0,SUMIF($G$9:AY9,SUM(AY7-1)&amp;AY8,$G$115:AY115)=0),"",(SUMIF($G$9:AY9,AY7&amp;AY8,$G$115:AY115)/SUMIF($G$9:AY9,SUM(AY7-1)&amp;AY8,$G$115:AY115))-1)</f>
        <v/>
      </c>
      <c r="AZ114" s="314" t="str">
        <f>IF(OR(SUMIF($G$9:AZ9,AZ7&amp;AZ8,$G$115:AZ115)=0,SUMIF($G$9:AZ9,SUM(AZ7-1)&amp;AZ8,$G$115:AZ115)=0),"",(SUMIF($G$9:AZ9,AZ7&amp;AZ8,$G$115:AZ115)/SUMIF($G$9:AZ9,SUM(AZ7-1)&amp;AZ8,$G$115:AZ115))-1)</f>
        <v/>
      </c>
      <c r="BA114" s="314" t="str">
        <f>IF(OR(SUMIF($G$9:BA9,BA7&amp;BA8,$G$115:BA115)=0,SUMIF($G$9:BA9,SUM(BA7-1)&amp;BA8,$G$115:BA115)=0),"",(SUMIF($G$9:BA9,BA7&amp;BA8,$G$115:BA115)/SUMIF($G$9:BA9,SUM(BA7-1)&amp;BA8,$G$115:BA115))-1)</f>
        <v/>
      </c>
      <c r="BB114" s="314" t="str">
        <f>IF(OR(SUMIF($G$9:BB9,BB7&amp;BB8,$G$115:BB115)=0,SUMIF($G$9:BB9,SUM(BB7-1)&amp;BB8,$G$115:BB115)=0),"",(SUMIF($G$9:BB9,BB7&amp;BB8,$G$115:BB115)/SUMIF($G$9:BB9,SUM(BB7-1)&amp;BB8,$G$115:BB115))-1)</f>
        <v/>
      </c>
      <c r="BC114" s="314" t="str">
        <f>IF(OR(SUMIF($G$9:BC9,BC7&amp;BC8,$G$115:BC115)=0,SUMIF($G$9:BC9,SUM(BC7-1)&amp;BC8,$G$115:BC115)=0),"",(SUMIF($G$9:BC9,BC7&amp;BC8,$G$115:BC115)/SUMIF($G$9:BC9,SUM(BC7-1)&amp;BC8,$G$115:BC115))-1)</f>
        <v/>
      </c>
      <c r="BD114" s="314" t="str">
        <f>IF(OR(SUMIF($G$9:BD9,BD7&amp;BD8,$G$115:BD115)=0,SUMIF($G$9:BD9,SUM(BD7-1)&amp;BD8,$G$115:BD115)=0),"",(SUMIF($G$9:BD9,BD7&amp;BD8,$G$115:BD115)/SUMIF($G$9:BD9,SUM(BD7-1)&amp;BD8,$G$115:BD115))-1)</f>
        <v/>
      </c>
      <c r="BE114" s="314" t="str">
        <f>IF(OR(SUMIF($G$9:BE9,BE7&amp;BE8,$G$115:BE115)=0,SUMIF($G$9:BE9,SUM(BE7-1)&amp;BE8,$G$115:BE115)=0),"",(SUMIF($G$9:BE9,BE7&amp;BE8,$G$115:BE115)/SUMIF($G$9:BE9,SUM(BE7-1)&amp;BE8,$G$115:BE115))-1)</f>
        <v/>
      </c>
      <c r="BF114" s="314" t="str">
        <f>IF(OR(SUMIF($G$9:BF9,BF7&amp;BF8,$G$115:BF115)=0,SUMIF($G$9:BF9,SUM(BF7-1)&amp;BF8,$G$115:BF115)=0),"",(SUMIF($G$9:BF9,BF7&amp;BF8,$G$115:BF115)/SUMIF($G$9:BF9,SUM(BF7-1)&amp;BF8,$G$115:BF115))-1)</f>
        <v/>
      </c>
      <c r="BG114" s="314" t="str">
        <f>IF(OR(SUMIF($G$9:BG9,BG7&amp;BG8,$G$115:BG115)=0,SUMIF($G$9:BG9,SUM(BG7-1)&amp;BG8,$G$115:BG115)=0),"",(SUMIF($G$9:BG9,BG7&amp;BG8,$G$115:BG115)/SUMIF($G$9:BG9,SUM(BG7-1)&amp;BG8,$G$115:BG115))-1)</f>
        <v/>
      </c>
      <c r="BH114" s="314" t="str">
        <f>IF(OR(SUMIF($G$9:BH9,BH7&amp;BH8,$G$115:BH115)=0,SUMIF($G$9:BH9,SUM(BH7-1)&amp;BH8,$G$115:BH115)=0),"",(SUMIF($G$9:BH9,BH7&amp;BH8,$G$115:BH115)/SUMIF($G$9:BH9,SUM(BH7-1)&amp;BH8,$G$115:BH115))-1)</f>
        <v/>
      </c>
      <c r="BI114" s="314" t="str">
        <f>IF(OR(SUMIF($G$9:BI9,BI7&amp;BI8,$G$115:BI115)=0,SUMIF($G$9:BI9,SUM(BI7-1)&amp;BI8,$G$115:BI115)=0),"",(SUMIF($G$9:BI9,BI7&amp;BI8,$G$115:BI115)/SUMIF($G$9:BI9,SUM(BI7-1)&amp;BI8,$G$115:BI115))-1)</f>
        <v/>
      </c>
      <c r="BJ114" s="314" t="str">
        <f>IF(OR(SUMIF($G$9:BJ9,BJ7&amp;BJ8,$G$115:BJ115)=0,SUMIF($G$9:BJ9,SUM(BJ7-1)&amp;BJ8,$G$115:BJ115)=0),"",(SUMIF($G$9:BJ9,BJ7&amp;BJ8,$G$115:BJ115)/SUMIF($G$9:BJ9,SUM(BJ7-1)&amp;BJ8,$G$115:BJ115))-1)</f>
        <v/>
      </c>
      <c r="BK114" s="314" t="str">
        <f>IF(OR(SUMIF($G$9:BK9,BK7&amp;BK8,$G$115:BK115)=0,SUMIF($G$9:BK9,SUM(BK7-1)&amp;BK8,$G$115:BK115)=0),"",(SUMIF($G$9:BK9,BK7&amp;BK8,$G$115:BK115)/SUMIF($G$9:BK9,SUM(BK7-1)&amp;BK8,$G$115:BK115))-1)</f>
        <v/>
      </c>
      <c r="BL114" s="314" t="str">
        <f>IF(OR(SUMIF($G$9:BL9,BL7&amp;BL8,$G$115:BL115)=0,SUMIF($G$9:BL9,SUM(BL7-1)&amp;BL8,$G$115:BL115)=0),"",(SUMIF($G$9:BL9,BL7&amp;BL8,$G$115:BL115)/SUMIF($G$9:BL9,SUM(BL7-1)&amp;BL8,$G$115:BL115))-1)</f>
        <v/>
      </c>
      <c r="BM114" s="314" t="str">
        <f>IF(OR(SUMIF($G$9:BM9,BM7&amp;BM8,$G$115:BM115)=0,SUMIF($G$9:BM9,SUM(BM7-1)&amp;BM8,$G$115:BM115)=0),"",(SUMIF($G$9:BM9,BM7&amp;BM8,$G$115:BM115)/SUMIF($G$9:BM9,SUM(BM7-1)&amp;BM8,$G$115:BM115))-1)</f>
        <v/>
      </c>
      <c r="BN114" s="314" t="str">
        <f>IF(OR(SUMIF($G$9:BN9,BN7&amp;BN8,$G$115:BN115)=0,SUMIF($G$9:BN9,SUM(BN7-1)&amp;BN8,$G$115:BN115)=0),"",(SUMIF($G$9:BN9,BN7&amp;BN8,$G$115:BN115)/SUMIF($G$9:BN9,SUM(BN7-1)&amp;BN8,$G$115:BN115))-1)</f>
        <v/>
      </c>
      <c r="BO114" s="314" t="str">
        <f>IF(OR(SUMIF($G$9:BO9,BO7&amp;BO8,$G$115:BO115)=0,SUMIF($G$9:BO9,SUM(BO7-1)&amp;BO8,$G$115:BO115)=0),"",(SUMIF($G$9:BO9,BO7&amp;BO8,$G$115:BO115)/SUMIF($G$9:BO9,SUM(BO7-1)&amp;BO8,$G$115:BO115))-1)</f>
        <v/>
      </c>
      <c r="BP114" s="314" t="str">
        <f>IF(OR(SUMIF($G$9:BP9,BP7&amp;BP8,$G$115:BP115)=0,SUMIF($G$9:BP9,SUM(BP7-1)&amp;BP8,$G$115:BP115)=0),"",(SUMIF($G$9:BP9,BP7&amp;BP8,$G$115:BP115)/SUMIF($G$9:BP9,SUM(BP7-1)&amp;BP8,$G$115:BP115))-1)</f>
        <v/>
      </c>
      <c r="BQ114" s="314" t="str">
        <f>IF(OR(SUMIF($G$9:BQ9,BQ7&amp;BQ8,$G$115:BQ115)=0,SUMIF($G$9:BQ9,SUM(BQ7-1)&amp;BQ8,$G$115:BQ115)=0),"",(SUMIF($G$9:BQ9,BQ7&amp;BQ8,$G$115:BQ115)/SUMIF($G$9:BQ9,SUM(BQ7-1)&amp;BQ8,$G$115:BQ115))-1)</f>
        <v/>
      </c>
      <c r="BR114" s="314" t="str">
        <f>IF(OR(SUMIF($G$9:BR9,BR7&amp;BR8,$G$115:BR115)=0,SUMIF($G$9:BR9,SUM(BR7-1)&amp;BR8,$G$115:BR115)=0),"",(SUMIF($G$9:BR9,BR7&amp;BR8,$G$115:BR115)/SUMIF($G$9:BR9,SUM(BR7-1)&amp;BR8,$G$115:BR115))-1)</f>
        <v/>
      </c>
      <c r="BS114" s="314" t="str">
        <f>IF(OR(SUMIF($G$9:BS9,BS7&amp;BS8,$G$115:BS115)=0,SUMIF($G$9:BS9,SUM(BS7-1)&amp;BS8,$G$115:BS115)=0),"",(SUMIF($G$9:BS9,BS7&amp;BS8,$G$115:BS115)/SUMIF($G$9:BS9,SUM(BS7-1)&amp;BS8,$G$115:BS115))-1)</f>
        <v/>
      </c>
      <c r="BT114" s="314" t="str">
        <f>IF(OR(SUMIF($G$9:BT9,BT7&amp;BT8,$G$115:BT115)=0,SUMIF($G$9:BT9,SUM(BT7-1)&amp;BT8,$G$115:BT115)=0),"",(SUMIF($G$9:BT9,BT7&amp;BT8,$G$115:BT115)/SUMIF($G$9:BT9,SUM(BT7-1)&amp;BT8,$G$115:BT115))-1)</f>
        <v/>
      </c>
      <c r="BU114" s="314" t="str">
        <f>IF(OR(SUMIF($G$9:BU9,BU7&amp;BU8,$G$115:BU115)=0,SUMIF($G$9:BU9,SUM(BU7-1)&amp;BU8,$G$115:BU115)=0),"",(SUMIF($G$9:BU9,BU7&amp;BU8,$G$115:BU115)/SUMIF($G$9:BU9,SUM(BU7-1)&amp;BU8,$G$115:BU115))-1)</f>
        <v/>
      </c>
      <c r="BV114" s="314" t="str">
        <f>IF(OR(SUMIF($G$9:BV9,BV7&amp;BV8,$G$115:BV115)=0,SUMIF($G$9:BV9,SUM(BV7-1)&amp;BV8,$G$115:BV115)=0),"",(SUMIF($G$9:BV9,BV7&amp;BV8,$G$115:BV115)/SUMIF($G$9:BV9,SUM(BV7-1)&amp;BV8,$G$115:BV115))-1)</f>
        <v/>
      </c>
      <c r="BW114" s="314" t="str">
        <f>IF(OR(SUMIF($G$9:BW9,BW7&amp;BW8,$G$115:BW115)=0,SUMIF($G$9:BW9,SUM(BW7-1)&amp;BW8,$G$115:BW115)=0),"",(SUMIF($G$9:BW9,BW7&amp;BW8,$G$115:BW115)/SUMIF($G$9:BW9,SUM(BW7-1)&amp;BW8,$G$115:BW115))-1)</f>
        <v/>
      </c>
      <c r="BX114" s="314" t="str">
        <f>IF(OR(SUMIF($G$9:BX9,BX7&amp;BX8,$G$115:BX115)=0,SUMIF($G$9:BX9,SUM(BX7-1)&amp;BX8,$G$115:BX115)=0),"",(SUMIF($G$9:BX9,BX7&amp;BX8,$G$115:BX115)/SUMIF($G$9:BX9,SUM(BX7-1)&amp;BX8,$G$115:BX115))-1)</f>
        <v/>
      </c>
      <c r="BY114" s="314" t="str">
        <f>IF(OR(SUMIF($G$9:BY9,BY7&amp;BY8,$G$115:BY115)=0,SUMIF($G$9:BY9,SUM(BY7-1)&amp;BY8,$G$115:BY115)=0),"",(SUMIF($G$9:BY9,BY7&amp;BY8,$G$115:BY115)/SUMIF($G$9:BY9,SUM(BY7-1)&amp;BY8,$G$115:BY115))-1)</f>
        <v/>
      </c>
      <c r="BZ114" s="314" t="str">
        <f>IF(OR(SUMIF($G$9:BZ9,BZ7&amp;BZ8,$G$115:BZ115)=0,SUMIF($G$9:BZ9,SUM(BZ7-1)&amp;BZ8,$G$115:BZ115)=0),"",(SUMIF($G$9:BZ9,BZ7&amp;BZ8,$G$115:BZ115)/SUMIF($G$9:BZ9,SUM(BZ7-1)&amp;BZ8,$G$115:BZ115))-1)</f>
        <v/>
      </c>
      <c r="CA114" s="314" t="str">
        <f>IF(OR(SUMIF($G$9:CA9,CA7&amp;CA8,$G$115:CA115)=0,SUMIF($G$9:CA9,SUM(CA7-1)&amp;CA8,$G$115:CA115)=0),"",(SUMIF($G$9:CA9,CA7&amp;CA8,$G$115:CA115)/SUMIF($G$9:CA9,SUM(CA7-1)&amp;CA8,$G$115:CA115))-1)</f>
        <v/>
      </c>
      <c r="CB114" s="314" t="str">
        <f>IF(OR(SUMIF($G$9:CB9,CB7&amp;CB8,$G$115:CB115)=0,SUMIF($G$9:CB9,SUM(CB7-1)&amp;CB8,$G$115:CB115)=0),"",(SUMIF($G$9:CB9,CB7&amp;CB8,$G$115:CB115)/SUMIF($G$9:CB9,SUM(CB7-1)&amp;CB8,$G$115:CB115))-1)</f>
        <v/>
      </c>
      <c r="CC114" s="314" t="str">
        <f>IF(OR(SUMIF($G$9:CC9,CC7&amp;CC8,$G$115:CC115)=0,SUMIF($G$9:CC9,SUM(CC7-1)&amp;CC8,$G$115:CC115)=0),"",(SUMIF($G$9:CC9,CC7&amp;CC8,$G$115:CC115)/SUMIF($G$9:CC9,SUM(CC7-1)&amp;CC8,$G$115:CC115))-1)</f>
        <v/>
      </c>
      <c r="CD114" s="314" t="str">
        <f>IF(OR(SUMIF($G$9:CD9,CD7&amp;CD8,$G$115:CD115)=0,SUMIF($G$9:CD9,SUM(CD7-1)&amp;CD8,$G$115:CD115)=0),"",(SUMIF($G$9:CD9,CD7&amp;CD8,$G$115:CD115)/SUMIF($G$9:CD9,SUM(CD7-1)&amp;CD8,$G$115:CD115))-1)</f>
        <v/>
      </c>
      <c r="CE114" s="314" t="str">
        <f>IF(OR(SUMIF($G$9:CE9,CE7&amp;CE8,$G$115:CE115)=0,SUMIF($G$9:CE9,SUM(CE7-1)&amp;CE8,$G$115:CE115)=0),"",(SUMIF($G$9:CE9,CE7&amp;CE8,$G$115:CE115)/SUMIF($G$9:CE9,SUM(CE7-1)&amp;CE8,$G$115:CE115))-1)</f>
        <v/>
      </c>
      <c r="CF114" s="314" t="str">
        <f>IF(OR(SUMIF($G$9:CF9,CF7&amp;CF8,$G$115:CF115)=0,SUMIF($G$9:CF9,SUM(CF7-1)&amp;CF8,$G$115:CF115)=0),"",(SUMIF($G$9:CF9,CF7&amp;CF8,$G$115:CF115)/SUMIF($G$9:CF9,SUM(CF7-1)&amp;CF8,$G$115:CF115))-1)</f>
        <v/>
      </c>
      <c r="CG114" s="314" t="str">
        <f>IF(OR(SUMIF($G$9:CG9,CG7&amp;CG8,$G$115:CG115)=0,SUMIF($G$9:CG9,SUM(CG7-1)&amp;CG8,$G$115:CG115)=0),"",(SUMIF($G$9:CG9,CG7&amp;CG8,$G$115:CG115)/SUMIF($G$9:CG9,SUM(CG7-1)&amp;CG8,$G$115:CG115))-1)</f>
        <v/>
      </c>
      <c r="CH114" s="314" t="str">
        <f>IF(OR(SUMIF($G$9:CH9,CH7&amp;CH8,$G$115:CH115)=0,SUMIF($G$9:CH9,SUM(CH7-1)&amp;CH8,$G$115:CH115)=0),"",(SUMIF($G$9:CH9,CH7&amp;CH8,$G$115:CH115)/SUMIF($G$9:CH9,SUM(CH7-1)&amp;CH8,$G$115:CH115))-1)</f>
        <v/>
      </c>
      <c r="CI114" s="314" t="str">
        <f>IF(OR(SUMIF($G$9:CI9,CI7&amp;CI8,$G$115:CI115)=0,SUMIF($G$9:CI9,SUM(CI7-1)&amp;CI8,$G$115:CI115)=0),"",(SUMIF($G$9:CI9,CI7&amp;CI8,$G$115:CI115)/SUMIF($G$9:CI9,SUM(CI7-1)&amp;CI8,$G$115:CI115))-1)</f>
        <v/>
      </c>
      <c r="CJ114" s="314" t="str">
        <f>IF(OR(SUMIF($G$9:CJ9,CJ7&amp;CJ8,$G$115:CJ115)=0,SUMIF($G$9:CJ9,SUM(CJ7-1)&amp;CJ8,$G$115:CJ115)=0),"",(SUMIF($G$9:CJ9,CJ7&amp;CJ8,$G$115:CJ115)/SUMIF($G$9:CJ9,SUM(CJ7-1)&amp;CJ8,$G$115:CJ115))-1)</f>
        <v/>
      </c>
      <c r="CK114" s="314" t="str">
        <f>IF(OR(SUMIF($G$9:CK9,CK7&amp;CK8,$G$115:CK115)=0,SUMIF($G$9:CK9,SUM(CK7-1)&amp;CK8,$G$115:CK115)=0),"",(SUMIF($G$9:CK9,CK7&amp;CK8,$G$115:CK115)/SUMIF($G$9:CK9,SUM(CK7-1)&amp;CK8,$G$115:CK115))-1)</f>
        <v/>
      </c>
      <c r="CL114" s="314" t="str">
        <f>IF(OR(SUMIF($G$9:CL9,CL7&amp;CL8,$G$115:CL115)=0,SUMIF($G$9:CL9,SUM(CL7-1)&amp;CL8,$G$115:CL115)=0),"",(SUMIF($G$9:CL9,CL7&amp;CL8,$G$115:CL115)/SUMIF($G$9:CL9,SUM(CL7-1)&amp;CL8,$G$115:CL115))-1)</f>
        <v/>
      </c>
      <c r="CM114" s="314" t="str">
        <f>IF(OR(SUMIF($G$9:CM9,CM7&amp;CM8,$G$115:CM115)=0,SUMIF($G$9:CM9,SUM(CM7-1)&amp;CM8,$G$115:CM115)=0),"",(SUMIF($G$9:CM9,CM7&amp;CM8,$G$115:CM115)/SUMIF($G$9:CM9,SUM(CM7-1)&amp;CM8,$G$115:CM115))-1)</f>
        <v/>
      </c>
      <c r="CN114" s="314" t="str">
        <f>IF(OR(SUMIF($G$9:CN9,CN7&amp;CN8,$G$115:CN115)=0,SUMIF($G$9:CN9,SUM(CN7-1)&amp;CN8,$G$115:CN115)=0),"",(SUMIF($G$9:CN9,CN7&amp;CN8,$G$115:CN115)/SUMIF($G$9:CN9,SUM(CN7-1)&amp;CN8,$G$115:CN115))-1)</f>
        <v/>
      </c>
      <c r="CO114" s="314" t="str">
        <f>IF(OR(SUMIF($G$9:CO9,CO7&amp;CO8,$G$115:CO115)=0,SUMIF($G$9:CO9,SUM(CO7-1)&amp;CO8,$G$115:CO115)=0),"",(SUMIF($G$9:CO9,CO7&amp;CO8,$G$115:CO115)/SUMIF($G$9:CO9,SUM(CO7-1)&amp;CO8,$G$115:CO115))-1)</f>
        <v/>
      </c>
      <c r="CP114" s="314" t="str">
        <f>IF(OR(SUMIF($G$9:CP9,CP7&amp;CP8,$G$115:CP115)=0,SUMIF($G$9:CP9,SUM(CP7-1)&amp;CP8,$G$115:CP115)=0),"",(SUMIF($G$9:CP9,CP7&amp;CP8,$G$115:CP115)/SUMIF($G$9:CP9,SUM(CP7-1)&amp;CP8,$G$115:CP115))-1)</f>
        <v/>
      </c>
      <c r="CQ114" s="314" t="str">
        <f>IF(OR(SUMIF($G$9:CQ9,CQ7&amp;CQ8,$G$115:CQ115)=0,SUMIF($G$9:CQ9,SUM(CQ7-1)&amp;CQ8,$G$115:CQ115)=0),"",(SUMIF($G$9:CQ9,CQ7&amp;CQ8,$G$115:CQ115)/SUMIF($G$9:CQ9,SUM(CQ7-1)&amp;CQ8,$G$115:CQ115))-1)</f>
        <v/>
      </c>
      <c r="CR114" s="314" t="str">
        <f>IF(OR(SUMIF($G$9:CR9,CR7&amp;CR8,$G$115:CR115)=0,SUMIF($G$9:CR9,SUM(CR7-1)&amp;CR8,$G$115:CR115)=0),"",(SUMIF($G$9:CR9,CR7&amp;CR8,$G$115:CR115)/SUMIF($G$9:CR9,SUM(CR7-1)&amp;CR8,$G$115:CR115))-1)</f>
        <v/>
      </c>
      <c r="CS114" s="314" t="str">
        <f>IF(OR(SUMIF($G$9:CS9,CS7&amp;CS8,$G$115:CS115)=0,SUMIF($G$9:CS9,SUM(CS7-1)&amp;CS8,$G$115:CS115)=0),"",(SUMIF($G$9:CS9,CS7&amp;CS8,$G$115:CS115)/SUMIF($G$9:CS9,SUM(CS7-1)&amp;CS8,$G$115:CS115))-1)</f>
        <v/>
      </c>
      <c r="CT114" s="314" t="str">
        <f>IF(OR(SUMIF($G$9:CT9,CT7&amp;CT8,$G$115:CT115)=0,SUMIF($G$9:CT9,SUM(CT7-1)&amp;CT8,$G$115:CT115)=0),"",(SUMIF($G$9:CT9,CT7&amp;CT8,$G$115:CT115)/SUMIF($G$9:CT9,SUM(CT7-1)&amp;CT8,$G$115:CT115))-1)</f>
        <v/>
      </c>
      <c r="CU114" s="314" t="str">
        <f>IF(OR(SUMIF($G$9:CU9,CU7&amp;CU8,$G$115:CU115)=0,SUMIF($G$9:CU9,SUM(CU7-1)&amp;CU8,$G$115:CU115)=0),"",(SUMIF($G$9:CU9,CU7&amp;CU8,$G$115:CU115)/SUMIF($G$9:CU9,SUM(CU7-1)&amp;CU8,$G$115:CU115))-1)</f>
        <v/>
      </c>
      <c r="CV114" s="314" t="str">
        <f>IF(OR(SUMIF($G$9:CV9,CV7&amp;CV8,$G$115:CV115)=0,SUMIF($G$9:CV9,SUM(CV7-1)&amp;CV8,$G$115:CV115)=0),"",(SUMIF($G$9:CV9,CV7&amp;CV8,$G$115:CV115)/SUMIF($G$9:CV9,SUM(CV7-1)&amp;CV8,$G$115:CV115))-1)</f>
        <v/>
      </c>
      <c r="CW114" s="314" t="str">
        <f>IF(OR(SUMIF($G$9:CW9,CW7&amp;CW8,$G$115:CW115)=0,SUMIF($G$9:CW9,SUM(CW7-1)&amp;CW8,$G$115:CW115)=0),"",(SUMIF($G$9:CW9,CW7&amp;CW8,$G$115:CW115)/SUMIF($G$9:CW9,SUM(CW7-1)&amp;CW8,$G$115:CW115))-1)</f>
        <v/>
      </c>
      <c r="CX114" s="314" t="str">
        <f>IF(OR(SUMIF($G$9:CX9,CX7&amp;CX8,$G$115:CX115)=0,SUMIF($G$9:CX9,SUM(CX7-1)&amp;CX8,$G$115:CX115)=0),"",(SUMIF($G$9:CX9,CX7&amp;CX8,$G$115:CX115)/SUMIF($G$9:CX9,SUM(CX7-1)&amp;CX8,$G$115:CX115))-1)</f>
        <v/>
      </c>
      <c r="CY114" s="314" t="str">
        <f>IF(OR(SUMIF($G$9:CY9,CY7&amp;CY8,$G$115:CY115)=0,SUMIF($G$9:CY9,SUM(CY7-1)&amp;CY8,$G$115:CY115)=0),"",(SUMIF($G$9:CY9,CY7&amp;CY8,$G$115:CY115)/SUMIF($G$9:CY9,SUM(CY7-1)&amp;CY8,$G$115:CY115))-1)</f>
        <v/>
      </c>
      <c r="CZ114" s="314" t="str">
        <f>IF(OR(SUMIF($G$9:CZ9,CZ7&amp;CZ8,$G$115:CZ115)=0,SUMIF($G$9:CZ9,SUM(CZ7-1)&amp;CZ8,$G$115:CZ115)=0),"",(SUMIF($G$9:CZ9,CZ7&amp;CZ8,$G$115:CZ115)/SUMIF($G$9:CZ9,SUM(CZ7-1)&amp;CZ8,$G$115:CZ115))-1)</f>
        <v/>
      </c>
      <c r="DA114" s="314" t="str">
        <f>IF(OR(SUMIF($G$9:DA9,DA7&amp;DA8,$G$115:DA115)=0,SUMIF($G$9:DA9,SUM(DA7-1)&amp;DA8,$G$115:DA115)=0),"",(SUMIF($G$9:DA9,DA7&amp;DA8,$G$115:DA115)/SUMIF($G$9:DA9,SUM(DA7-1)&amp;DA8,$G$115:DA115))-1)</f>
        <v/>
      </c>
      <c r="DB114" s="314" t="str">
        <f>IF(OR(SUMIF($G$9:DB9,DB7&amp;DB8,$G$115:DB115)=0,SUMIF($G$9:DB9,SUM(DB7-1)&amp;DB8,$G$115:DB115)=0),"",(SUMIF($G$9:DB9,DB7&amp;DB8,$G$115:DB115)/SUMIF($G$9:DB9,SUM(DB7-1)&amp;DB8,$G$115:DB115))-1)</f>
        <v/>
      </c>
      <c r="DC114" s="314" t="str">
        <f>IF(OR(SUMIF($G$9:DC9,DC7&amp;DC8,$G$115:DC115)=0,SUMIF($G$9:DC9,SUM(DC7-1)&amp;DC8,$G$115:DC115)=0),"",(SUMIF($G$9:DC9,DC7&amp;DC8,$G$115:DC115)/SUMIF($G$9:DC9,SUM(DC7-1)&amp;DC8,$G$115:DC115))-1)</f>
        <v/>
      </c>
      <c r="DD114" s="314" t="str">
        <f>IF(OR(SUMIF($G$9:DD9,DD7&amp;DD8,$G$115:DD115)=0,SUMIF($G$9:DD9,SUM(DD7-1)&amp;DD8,$G$115:DD115)=0),"",(SUMIF($G$9:DD9,DD7&amp;DD8,$G$115:DD115)/SUMIF($G$9:DD9,SUM(DD7-1)&amp;DD8,$G$115:DD115))-1)</f>
        <v/>
      </c>
      <c r="DE114" s="314" t="str">
        <f>IF(OR(SUMIF($G$9:DE9,DE7&amp;DE8,$G$115:DE115)=0,SUMIF($G$9:DE9,SUM(DE7-1)&amp;DE8,$G$115:DE115)=0),"",(SUMIF($G$9:DE9,DE7&amp;DE8,$G$115:DE115)/SUMIF($G$9:DE9,SUM(DE7-1)&amp;DE8,$G$115:DE115))-1)</f>
        <v/>
      </c>
      <c r="DF114" s="314" t="str">
        <f>IF(OR(SUMIF($G$9:DF9,DF7&amp;DF8,$G$115:DF115)=0,SUMIF($G$9:DF9,SUM(DF7-1)&amp;DF8,$G$115:DF115)=0),"",(SUMIF($G$9:DF9,DF7&amp;DF8,$G$115:DF115)/SUMIF($G$9:DF9,SUM(DF7-1)&amp;DF8,$G$115:DF115))-1)</f>
        <v/>
      </c>
      <c r="DG114" s="314" t="str">
        <f>IF(OR(SUMIF($G$9:DG9,DG7&amp;DG8,$G$115:DG115)=0,SUMIF($G$9:DG9,SUM(DG7-1)&amp;DG8,$G$115:DG115)=0),"",(SUMIF($G$9:DG9,DG7&amp;DG8,$G$115:DG115)/SUMIF($G$9:DG9,SUM(DG7-1)&amp;DG8,$G$115:DG115))-1)</f>
        <v/>
      </c>
      <c r="DH114" s="314" t="str">
        <f>IF(OR(SUMIF($G$9:DH9,DH7&amp;DH8,$G$115:DH115)=0,SUMIF($G$9:DH9,SUM(DH7-1)&amp;DH8,$G$115:DH115)=0),"",(SUMIF($G$9:DH9,DH7&amp;DH8,$G$115:DH115)/SUMIF($G$9:DH9,SUM(DH7-1)&amp;DH8,$G$115:DH115))-1)</f>
        <v/>
      </c>
      <c r="DI114" s="314" t="str">
        <f>IF(OR(SUMIF($G$9:DI9,DI7&amp;DI8,$G$115:DI115)=0,SUMIF($G$9:DI9,SUM(DI7-1)&amp;DI8,$G$115:DI115)=0),"",(SUMIF($G$9:DI9,DI7&amp;DI8,$G$115:DI115)/SUMIF($G$9:DI9,SUM(DI7-1)&amp;DI8,$G$115:DI115))-1)</f>
        <v/>
      </c>
      <c r="DJ114" s="314" t="str">
        <f>IF(OR(SUMIF($G$9:DJ9,DJ7&amp;DJ8,$G$115:DJ115)=0,SUMIF($G$9:DJ9,SUM(DJ7-1)&amp;DJ8,$G$115:DJ115)=0),"",(SUMIF($G$9:DJ9,DJ7&amp;DJ8,$G$115:DJ115)/SUMIF($G$9:DJ9,SUM(DJ7-1)&amp;DJ8,$G$115:DJ115))-1)</f>
        <v/>
      </c>
      <c r="DK114" s="314" t="str">
        <f>IF(OR(SUMIF($G$9:DK9,DK7&amp;DK8,$G$115:DK115)=0,SUMIF($G$9:DK9,SUM(DK7-1)&amp;DK8,$G$115:DK115)=0),"",(SUMIF($G$9:DK9,DK7&amp;DK8,$G$115:DK115)/SUMIF($G$9:DK9,SUM(DK7-1)&amp;DK8,$G$115:DK115))-1)</f>
        <v/>
      </c>
      <c r="DL114" s="314" t="str">
        <f>IF(OR(SUMIF($G$9:DL9,DL7&amp;DL8,$G$115:DL115)=0,SUMIF($G$9:DL9,SUM(DL7-1)&amp;DL8,$G$115:DL115)=0),"",(SUMIF($G$9:DL9,DL7&amp;DL8,$G$115:DL115)/SUMIF($G$9:DL9,SUM(DL7-1)&amp;DL8,$G$115:DL115))-1)</f>
        <v/>
      </c>
      <c r="DM114" s="314" t="str">
        <f>IF(OR(SUMIF($G$9:DM9,DM7&amp;DM8,$G$115:DM115)=0,SUMIF($G$9:DM9,SUM(DM7-1)&amp;DM8,$G$115:DM115)=0),"",(SUMIF($G$9:DM9,DM7&amp;DM8,$G$115:DM115)/SUMIF($G$9:DM9,SUM(DM7-1)&amp;DM8,$G$115:DM115))-1)</f>
        <v/>
      </c>
      <c r="DN114" s="314" t="str">
        <f>IF(OR(SUMIF($G$9:DN9,DN7&amp;DN8,$G$115:DN115)=0,SUMIF($G$9:DN9,SUM(DN7-1)&amp;DN8,$G$115:DN115)=0),"",(SUMIF($G$9:DN9,DN7&amp;DN8,$G$115:DN115)/SUMIF($G$9:DN9,SUM(DN7-1)&amp;DN8,$G$115:DN115))-1)</f>
        <v/>
      </c>
      <c r="DO114" s="314" t="str">
        <f>IF(OR(SUMIF($G$9:DO9,DO7&amp;DO8,$G$115:DO115)=0,SUMIF($G$9:DO9,SUM(DO7-1)&amp;DO8,$G$115:DO115)=0),"",(SUMIF($G$9:DO9,DO7&amp;DO8,$G$115:DO115)/SUMIF($G$9:DO9,SUM(DO7-1)&amp;DO8,$G$115:DO115))-1)</f>
        <v/>
      </c>
      <c r="DP114" s="314" t="str">
        <f>IF(OR(SUMIF($G$9:DP9,DP7&amp;DP8,$G$115:DP115)=0,SUMIF($G$9:DP9,SUM(DP7-1)&amp;DP8,$G$115:DP115)=0),"",(SUMIF($G$9:DP9,DP7&amp;DP8,$G$115:DP115)/SUMIF($G$9:DP9,SUM(DP7-1)&amp;DP8,$G$115:DP115))-1)</f>
        <v/>
      </c>
      <c r="DQ114" s="314" t="str">
        <f>IF(OR(SUMIF($G$9:DQ9,DQ7&amp;DQ8,$G$115:DQ115)=0,SUMIF($G$9:DQ9,SUM(DQ7-1)&amp;DQ8,$G$115:DQ115)=0),"",(SUMIF($G$9:DQ9,DQ7&amp;DQ8,$G$115:DQ115)/SUMIF($G$9:DQ9,SUM(DQ7-1)&amp;DQ8,$G$115:DQ115))-1)</f>
        <v/>
      </c>
      <c r="DR114" s="314" t="str">
        <f>IF(OR(SUMIF($G$9:DR9,DR7&amp;DR8,$G$115:DR115)=0,SUMIF($G$9:DR9,SUM(DR7-1)&amp;DR8,$G$115:DR115)=0),"",(SUMIF($G$9:DR9,DR7&amp;DR8,$G$115:DR115)/SUMIF($G$9:DR9,SUM(DR7-1)&amp;DR8,$G$115:DR115))-1)</f>
        <v/>
      </c>
      <c r="DS114" s="314" t="str">
        <f>IF(OR(SUMIF($G$9:DS9,DS7&amp;DS8,$G$115:DS115)=0,SUMIF($G$9:DS9,SUM(DS7-1)&amp;DS8,$G$115:DS115)=0),"",(SUMIF($G$9:DS9,DS7&amp;DS8,$G$115:DS115)/SUMIF($G$9:DS9,SUM(DS7-1)&amp;DS8,$G$115:DS115))-1)</f>
        <v/>
      </c>
      <c r="DT114" s="314" t="str">
        <f>IF(OR(SUMIF($G$9:DT9,DT7&amp;DT8,$G$115:DT115)=0,SUMIF($G$9:DT9,SUM(DT7-1)&amp;DT8,$G$115:DT115)=0),"",(SUMIF($G$9:DT9,DT7&amp;DT8,$G$115:DT115)/SUMIF($G$9:DT9,SUM(DT7-1)&amp;DT8,$G$115:DT115))-1)</f>
        <v/>
      </c>
      <c r="DU114" s="314" t="str">
        <f>IF(OR(SUMIF($G$9:DU9,DU7&amp;DU8,$G$115:DU115)=0,SUMIF($G$9:DU9,SUM(DU7-1)&amp;DU8,$G$115:DU115)=0),"",(SUMIF($G$9:DU9,DU7&amp;DU8,$G$115:DU115)/SUMIF($G$9:DU9,SUM(DU7-1)&amp;DU8,$G$115:DU115))-1)</f>
        <v/>
      </c>
      <c r="DV114" s="314" t="str">
        <f>IF(OR(SUMIF($G$9:DV9,DV7&amp;DV8,$G$115:DV115)=0,SUMIF($G$9:DV9,SUM(DV7-1)&amp;DV8,$G$115:DV115)=0),"",(SUMIF($G$9:DV9,DV7&amp;DV8,$G$115:DV115)/SUMIF($G$9:DV9,SUM(DV7-1)&amp;DV8,$G$115:DV115))-1)</f>
        <v/>
      </c>
      <c r="DW114" s="314" t="str">
        <f>IF(OR(SUMIF($G$9:DW9,DW7&amp;DW8,$G$115:DW115)=0,SUMIF($G$9:DW9,SUM(DW7-1)&amp;DW8,$G$115:DW115)=0),"",(SUMIF($G$9:DW9,DW7&amp;DW8,$G$115:DW115)/SUMIF($G$9:DW9,SUM(DW7-1)&amp;DW8,$G$115:DW115))-1)</f>
        <v/>
      </c>
      <c r="DX114" s="314" t="str">
        <f>IF(OR(SUMIF($G$9:DX9,DX7&amp;DX8,$G$115:DX115)=0,SUMIF($G$9:DX9,SUM(DX7-1)&amp;DX8,$G$115:DX115)=0),"",(SUMIF($G$9:DX9,DX7&amp;DX8,$G$115:DX115)/SUMIF($G$9:DX9,SUM(DX7-1)&amp;DX8,$G$115:DX115))-1)</f>
        <v/>
      </c>
      <c r="DY114" s="314" t="str">
        <f>IF(OR(SUMIF($G$9:DY9,DY7&amp;DY8,$G$115:DY115)=0,SUMIF($G$9:DY9,SUM(DY7-1)&amp;DY8,$G$115:DY115)=0),"",(SUMIF($G$9:DY9,DY7&amp;DY8,$G$115:DY115)/SUMIF($G$9:DY9,SUM(DY7-1)&amp;DY8,$G$115:DY115))-1)</f>
        <v/>
      </c>
      <c r="DZ114" s="314" t="str">
        <f>IF(OR(SUMIF($G$9:DZ9,DZ7&amp;DZ8,$G$115:DZ115)=0,SUMIF($G$9:DZ9,SUM(DZ7-1)&amp;DZ8,$G$115:DZ115)=0),"",(SUMIF($G$9:DZ9,DZ7&amp;DZ8,$G$115:DZ115)/SUMIF($G$9:DZ9,SUM(DZ7-1)&amp;DZ8,$G$115:DZ115))-1)</f>
        <v/>
      </c>
      <c r="EA114" s="314" t="str">
        <f>IF(OR(SUMIF($G$9:EA9,EA7&amp;EA8,$G$115:EA115)=0,SUMIF($G$9:EA9,SUM(EA7-1)&amp;EA8,$G$115:EA115)=0),"",(SUMIF($G$9:EA9,EA7&amp;EA8,$G$115:EA115)/SUMIF($G$9:EA9,SUM(EA7-1)&amp;EA8,$G$115:EA115))-1)</f>
        <v/>
      </c>
      <c r="EB114" s="314" t="str">
        <f>IF(OR(SUMIF($G$9:EB9,EB7&amp;EB8,$G$115:EB115)=0,SUMIF($G$9:EB9,SUM(EB7-1)&amp;EB8,$G$115:EB115)=0),"",(SUMIF($G$9:EB9,EB7&amp;EB8,$G$115:EB115)/SUMIF($G$9:EB9,SUM(EB7-1)&amp;EB8,$G$115:EB115))-1)</f>
        <v/>
      </c>
      <c r="EC114" s="314" t="str">
        <f>IF(OR(SUMIF($G$9:EC9,EC7&amp;EC8,$G$115:EC115)=0,SUMIF($G$9:EC9,SUM(EC7-1)&amp;EC8,$G$115:EC115)=0),"",(SUMIF($G$9:EC9,EC7&amp;EC8,$G$115:EC115)/SUMIF($G$9:EC9,SUM(EC7-1)&amp;EC8,$G$115:EC115))-1)</f>
        <v/>
      </c>
      <c r="ED114" s="314" t="str">
        <f>IF(OR(SUMIF($G$9:ED9,ED7&amp;ED8,$G$115:ED115)=0,SUMIF($G$9:ED9,SUM(ED7-1)&amp;ED8,$G$115:ED115)=0),"",(SUMIF($G$9:ED9,ED7&amp;ED8,$G$115:ED115)/SUMIF($G$9:ED9,SUM(ED7-1)&amp;ED8,$G$115:ED115))-1)</f>
        <v/>
      </c>
      <c r="EE114" s="314" t="str">
        <f>IF(OR(SUMIF($G$9:EE9,EE7&amp;EE8,$G$115:EE115)=0,SUMIF($G$9:EE9,SUM(EE7-1)&amp;EE8,$G$115:EE115)=0),"",(SUMIF($G$9:EE9,EE7&amp;EE8,$G$115:EE115)/SUMIF($G$9:EE9,SUM(EE7-1)&amp;EE8,$G$115:EE115))-1)</f>
        <v/>
      </c>
      <c r="EF114" s="314" t="str">
        <f>IF(OR(SUMIF($G$9:EF9,EF7&amp;EF8,$G$115:EF115)=0,SUMIF($G$9:EF9,SUM(EF7-1)&amp;EF8,$G$115:EF115)=0),"",(SUMIF($G$9:EF9,EF7&amp;EF8,$G$115:EF115)/SUMIF($G$9:EF9,SUM(EF7-1)&amp;EF8,$G$115:EF115))-1)</f>
        <v/>
      </c>
      <c r="EG114" s="314" t="str">
        <f>IF(OR(SUMIF($G$9:EG9,EG7&amp;EG8,$G$115:EG115)=0,SUMIF($G$9:EG9,SUM(EG7-1)&amp;EG8,$G$115:EG115)=0),"",(SUMIF($G$9:EG9,EG7&amp;EG8,$G$115:EG115)/SUMIF($G$9:EG9,SUM(EG7-1)&amp;EG8,$G$115:EG115))-1)</f>
        <v/>
      </c>
      <c r="EH114" s="314" t="str">
        <f>IF(OR(SUMIF($G$9:EH9,EH7&amp;EH8,$G$115:EH115)=0,SUMIF($G$9:EH9,SUM(EH7-1)&amp;EH8,$G$115:EH115)=0),"",(SUMIF($G$9:EH9,EH7&amp;EH8,$G$115:EH115)/SUMIF($G$9:EH9,SUM(EH7-1)&amp;EH8,$G$115:EH115))-1)</f>
        <v/>
      </c>
      <c r="EI114" s="314" t="str">
        <f>IF(OR(SUMIF($G$9:EI9,EI7&amp;EI8,$G$115:EI115)=0,SUMIF($G$9:EI9,SUM(EI7-1)&amp;EI8,$G$115:EI115)=0),"",(SUMIF($G$9:EI9,EI7&amp;EI8,$G$115:EI115)/SUMIF($G$9:EI9,SUM(EI7-1)&amp;EI8,$G$115:EI115))-1)</f>
        <v/>
      </c>
      <c r="EJ114" s="314" t="str">
        <f>IF(OR(SUMIF($G$9:EJ9,EJ7&amp;EJ8,$G$115:EJ115)=0,SUMIF($G$9:EJ9,SUM(EJ7-1)&amp;EJ8,$G$115:EJ115)=0),"",(SUMIF($G$9:EJ9,EJ7&amp;EJ8,$G$115:EJ115)/SUMIF($G$9:EJ9,SUM(EJ7-1)&amp;EJ8,$G$115:EJ115))-1)</f>
        <v/>
      </c>
      <c r="EK114" s="314" t="str">
        <f>IF(OR(SUMIF($G$9:EK9,EK7&amp;EK8,$G$115:EK115)=0,SUMIF($G$9:EK9,SUM(EK7-1)&amp;EK8,$G$115:EK115)=0),"",(SUMIF($G$9:EK9,EK7&amp;EK8,$G$115:EK115)/SUMIF($G$9:EK9,SUM(EK7-1)&amp;EK8,$G$115:EK115))-1)</f>
        <v/>
      </c>
      <c r="EL114" s="314" t="str">
        <f>IF(OR(SUMIF($G$9:EL9,EL7&amp;EL8,$G$115:EL115)=0,SUMIF($G$9:EL9,SUM(EL7-1)&amp;EL8,$G$115:EL115)=0),"",(SUMIF($G$9:EL9,EL7&amp;EL8,$G$115:EL115)/SUMIF($G$9:EL9,SUM(EL7-1)&amp;EL8,$G$115:EL115))-1)</f>
        <v/>
      </c>
      <c r="EM114" s="314" t="str">
        <f>IF(OR(SUMIF($G$9:EM9,EM7&amp;EM8,$G$115:EM115)=0,SUMIF($G$9:EM9,SUM(EM7-1)&amp;EM8,$G$115:EM115)=0),"",(SUMIF($G$9:EM9,EM7&amp;EM8,$G$115:EM115)/SUMIF($G$9:EM9,SUM(EM7-1)&amp;EM8,$G$115:EM115))-1)</f>
        <v/>
      </c>
      <c r="EN114" s="314" t="str">
        <f>IF(OR(SUMIF($G$9:EN9,EN7&amp;EN8,$G$115:EN115)=0,SUMIF($G$9:EN9,SUM(EN7-1)&amp;EN8,$G$115:EN115)=0),"",(SUMIF($G$9:EN9,EN7&amp;EN8,$G$115:EN115)/SUMIF($G$9:EN9,SUM(EN7-1)&amp;EN8,$G$115:EN115))-1)</f>
        <v/>
      </c>
      <c r="EO114" s="314" t="str">
        <f>IF(OR(SUMIF($G$9:EO9,EO7&amp;EO8,$G$115:EO115)=0,SUMIF($G$9:EO9,SUM(EO7-1)&amp;EO8,$G$115:EO115)=0),"",(SUMIF($G$9:EO9,EO7&amp;EO8,$G$115:EO115)/SUMIF($G$9:EO9,SUM(EO7-1)&amp;EO8,$G$115:EO115))-1)</f>
        <v/>
      </c>
      <c r="EP114" s="314" t="str">
        <f>IF(OR(SUMIF($G$9:EP9,EP7&amp;EP8,$G$115:EP115)=0,SUMIF($G$9:EP9,SUM(EP7-1)&amp;EP8,$G$115:EP115)=0),"",(SUMIF($G$9:EP9,EP7&amp;EP8,$G$115:EP115)/SUMIF($G$9:EP9,SUM(EP7-1)&amp;EP8,$G$115:EP115))-1)</f>
        <v/>
      </c>
      <c r="EQ114" s="314" t="str">
        <f>IF(OR(SUMIF($G$9:EQ9,EQ7&amp;EQ8,$G$115:EQ115)=0,SUMIF($G$9:EQ9,SUM(EQ7-1)&amp;EQ8,$G$115:EQ115)=0),"",(SUMIF($G$9:EQ9,EQ7&amp;EQ8,$G$115:EQ115)/SUMIF($G$9:EQ9,SUM(EQ7-1)&amp;EQ8,$G$115:EQ115))-1)</f>
        <v/>
      </c>
      <c r="ER114" s="314" t="str">
        <f>IF(OR(SUMIF($G$9:ER9,ER7&amp;ER8,$G$115:ER115)=0,SUMIF($G$9:ER9,SUM(ER7-1)&amp;ER8,$G$115:ER115)=0),"",(SUMIF($G$9:ER9,ER7&amp;ER8,$G$115:ER115)/SUMIF($G$9:ER9,SUM(ER7-1)&amp;ER8,$G$115:ER115))-1)</f>
        <v/>
      </c>
      <c r="ES114" s="314" t="str">
        <f>IF(OR(SUMIF($G$9:ES9,ES7&amp;ES8,$G$115:ES115)=0,SUMIF($G$9:ES9,SUM(ES7-1)&amp;ES8,$G$115:ES115)=0),"",(SUMIF($G$9:ES9,ES7&amp;ES8,$G$115:ES115)/SUMIF($G$9:ES9,SUM(ES7-1)&amp;ES8,$G$115:ES115))-1)</f>
        <v/>
      </c>
      <c r="ET114" s="314" t="str">
        <f>IF(OR(SUMIF($G$9:ET9,ET7&amp;ET8,$G$115:ET115)=0,SUMIF($G$9:ET9,SUM(ET7-1)&amp;ET8,$G$115:ET115)=0),"",(SUMIF($G$9:ET9,ET7&amp;ET8,$G$115:ET115)/SUMIF($G$9:ET9,SUM(ET7-1)&amp;ET8,$G$115:ET115))-1)</f>
        <v/>
      </c>
      <c r="EU114" s="314" t="str">
        <f>IF(OR(SUMIF($G$9:EU9,EU7&amp;EU8,$G$115:EU115)=0,SUMIF($G$9:EU9,SUM(EU7-1)&amp;EU8,$G$115:EU115)=0),"",(SUMIF($G$9:EU9,EU7&amp;EU8,$G$115:EU115)/SUMIF($G$9:EU9,SUM(EU7-1)&amp;EU8,$G$115:EU115))-1)</f>
        <v/>
      </c>
      <c r="EV114" s="314" t="str">
        <f>IF(OR(SUMIF($G$9:EV9,EV7&amp;EV8,$G$115:EV115)=0,SUMIF($G$9:EV9,SUM(EV7-1)&amp;EV8,$G$115:EV115)=0),"",(SUMIF($G$9:EV9,EV7&amp;EV8,$G$115:EV115)/SUMIF($G$9:EV9,SUM(EV7-1)&amp;EV8,$G$115:EV115))-1)</f>
        <v/>
      </c>
      <c r="EW114" s="314" t="str">
        <f>IF(OR(SUMIF($G$9:EW9,EW7&amp;EW8,$G$115:EW115)=0,SUMIF($G$9:EW9,SUM(EW7-1)&amp;EW8,$G$115:EW115)=0),"",(SUMIF($G$9:EW9,EW7&amp;EW8,$G$115:EW115)/SUMIF($G$9:EW9,SUM(EW7-1)&amp;EW8,$G$115:EW115))-1)</f>
        <v/>
      </c>
      <c r="EX114" s="314" t="str">
        <f>IF(OR(SUMIF($G$9:EX9,EX7&amp;EX8,$G$115:EX115)=0,SUMIF($G$9:EX9,SUM(EX7-1)&amp;EX8,$G$115:EX115)=0),"",(SUMIF($G$9:EX9,EX7&amp;EX8,$G$115:EX115)/SUMIF($G$9:EX9,SUM(EX7-1)&amp;EX8,$G$115:EX115))-1)</f>
        <v/>
      </c>
      <c r="EY114" s="314" t="str">
        <f>IF(OR(SUMIF($G$9:EY9,EY7&amp;EY8,$G$115:EY115)=0,SUMIF($G$9:EY9,SUM(EY7-1)&amp;EY8,$G$115:EY115)=0),"",(SUMIF($G$9:EY9,EY7&amp;EY8,$G$115:EY115)/SUMIF($G$9:EY9,SUM(EY7-1)&amp;EY8,$G$115:EY115))-1)</f>
        <v/>
      </c>
      <c r="EZ114" s="314" t="str">
        <f>IF(OR(SUMIF($G$9:EZ9,EZ7&amp;EZ8,$G$115:EZ115)=0,SUMIF($G$9:EZ9,SUM(EZ7-1)&amp;EZ8,$G$115:EZ115)=0),"",(SUMIF($G$9:EZ9,EZ7&amp;EZ8,$G$115:EZ115)/SUMIF($G$9:EZ9,SUM(EZ7-1)&amp;EZ8,$G$115:EZ115))-1)</f>
        <v/>
      </c>
      <c r="FA114" s="314" t="str">
        <f>IF(OR(SUMIF($G$9:FA9,FA7&amp;FA8,$G$115:FA115)=0,SUMIF($G$9:FA9,SUM(FA7-1)&amp;FA8,$G$115:FA115)=0),"",(SUMIF($G$9:FA9,FA7&amp;FA8,$G$115:FA115)/SUMIF($G$9:FA9,SUM(FA7-1)&amp;FA8,$G$115:FA115))-1)</f>
        <v/>
      </c>
      <c r="FB114" s="314" t="str">
        <f>IF(OR(SUMIF($G$9:FB9,FB7&amp;FB8,$G$115:FB115)=0,SUMIF($G$9:FB9,SUM(FB7-1)&amp;FB8,$G$115:FB115)=0),"",(SUMIF($G$9:FB9,FB7&amp;FB8,$G$115:FB115)/SUMIF($G$9:FB9,SUM(FB7-1)&amp;FB8,$G$115:FB115))-1)</f>
        <v/>
      </c>
      <c r="FC114" s="314" t="str">
        <f>IF(OR(SUMIF($G$9:FC9,FC7&amp;FC8,$G$115:FC115)=0,SUMIF($G$9:FC9,SUM(FC7-1)&amp;FC8,$G$115:FC115)=0),"",(SUMIF($G$9:FC9,FC7&amp;FC8,$G$115:FC115)/SUMIF($G$9:FC9,SUM(FC7-1)&amp;FC8,$G$115:FC115))-1)</f>
        <v/>
      </c>
      <c r="FD114" s="314" t="str">
        <f>IF(OR(SUMIF($G$9:FD9,FD7&amp;FD8,$G$115:FD115)=0,SUMIF($G$9:FD9,SUM(FD7-1)&amp;FD8,$G$115:FD115)=0),"",(SUMIF($G$9:FD9,FD7&amp;FD8,$G$115:FD115)/SUMIF($G$9:FD9,SUM(FD7-1)&amp;FD8,$G$115:FD115))-1)</f>
        <v/>
      </c>
      <c r="FE114" s="314" t="str">
        <f>IF(OR(SUMIF($G$9:FE9,FE7&amp;FE8,$G$115:FE115)=0,SUMIF($G$9:FE9,SUM(FE7-1)&amp;FE8,$G$115:FE115)=0),"",(SUMIF($G$9:FE9,FE7&amp;FE8,$G$115:FE115)/SUMIF($G$9:FE9,SUM(FE7-1)&amp;FE8,$G$115:FE115))-1)</f>
        <v/>
      </c>
      <c r="FF114" s="314" t="str">
        <f>IF(OR(SUMIF($G$9:FF9,FF7&amp;FF8,$G$115:FF115)=0,SUMIF($G$9:FF9,SUM(FF7-1)&amp;FF8,$G$115:FF115)=0),"",(SUMIF($G$9:FF9,FF7&amp;FF8,$G$115:FF115)/SUMIF($G$9:FF9,SUM(FF7-1)&amp;FF8,$G$115:FF115))-1)</f>
        <v/>
      </c>
      <c r="FG114" s="314" t="str">
        <f>IF(OR(SUMIF($G$9:FG9,FG7&amp;FG8,$G$115:FG115)=0,SUMIF($G$9:FG9,SUM(FG7-1)&amp;FG8,$G$115:FG115)=0),"",(SUMIF($G$9:FG9,FG7&amp;FG8,$G$115:FG115)/SUMIF($G$9:FG9,SUM(FG7-1)&amp;FG8,$G$115:FG115))-1)</f>
        <v/>
      </c>
      <c r="FH114" s="314" t="str">
        <f>IF(OR(SUMIF($G$9:FH9,FH7&amp;FH8,$G$115:FH115)=0,SUMIF($G$9:FH9,SUM(FH7-1)&amp;FH8,$G$115:FH115)=0),"",(SUMIF($G$9:FH9,FH7&amp;FH8,$G$115:FH115)/SUMIF($G$9:FH9,SUM(FH7-1)&amp;FH8,$G$115:FH115))-1)</f>
        <v/>
      </c>
      <c r="FI114" s="314" t="str">
        <f>IF(OR(SUMIF($G$9:FI9,FI7&amp;FI8,$G$115:FI115)=0,SUMIF($G$9:FI9,SUM(FI7-1)&amp;FI8,$G$115:FI115)=0),"",(SUMIF($G$9:FI9,FI7&amp;FI8,$G$115:FI115)/SUMIF($G$9:FI9,SUM(FI7-1)&amp;FI8,$G$115:FI115))-1)</f>
        <v/>
      </c>
      <c r="FJ114" s="314" t="str">
        <f>IF(OR(SUMIF($G$9:FJ9,FJ7&amp;FJ8,$G$115:FJ115)=0,SUMIF($G$9:FJ9,SUM(FJ7-1)&amp;FJ8,$G$115:FJ115)=0),"",(SUMIF($G$9:FJ9,FJ7&amp;FJ8,$G$115:FJ115)/SUMIF($G$9:FJ9,SUM(FJ7-1)&amp;FJ8,$G$115:FJ115))-1)</f>
        <v/>
      </c>
      <c r="FK114" s="314" t="str">
        <f>IF(OR(SUMIF($G$9:FK9,FK7&amp;FK8,$G$115:FK115)=0,SUMIF($G$9:FK9,SUM(FK7-1)&amp;FK8,$G$115:FK115)=0),"",(SUMIF($G$9:FK9,FK7&amp;FK8,$G$115:FK115)/SUMIF($G$9:FK9,SUM(FK7-1)&amp;FK8,$G$115:FK115))-1)</f>
        <v/>
      </c>
      <c r="FL114" s="314" t="str">
        <f>IF(OR(SUMIF($G$9:FL9,FL7&amp;FL8,$G$115:FL115)=0,SUMIF($G$9:FL9,SUM(FL7-1)&amp;FL8,$G$115:FL115)=0),"",(SUMIF($G$9:FL9,FL7&amp;FL8,$G$115:FL115)/SUMIF($G$9:FL9,SUM(FL7-1)&amp;FL8,$G$115:FL115))-1)</f>
        <v/>
      </c>
      <c r="FM114" s="314" t="str">
        <f>IF(OR(SUMIF($G$9:FM9,FM7&amp;FM8,$G$115:FM115)=0,SUMIF($G$9:FM9,SUM(FM7-1)&amp;FM8,$G$115:FM115)=0),"",(SUMIF($G$9:FM9,FM7&amp;FM8,$G$115:FM115)/SUMIF($G$9:FM9,SUM(FM7-1)&amp;FM8,$G$115:FM115))-1)</f>
        <v/>
      </c>
      <c r="FN114" s="314" t="str">
        <f>IF(OR(SUMIF($G$9:FN9,FN7&amp;FN8,$G$115:FN115)=0,SUMIF($G$9:FN9,SUM(FN7-1)&amp;FN8,$G$115:FN115)=0),"",(SUMIF($G$9:FN9,FN7&amp;FN8,$G$115:FN115)/SUMIF($G$9:FN9,SUM(FN7-1)&amp;FN8,$G$115:FN115))-1)</f>
        <v/>
      </c>
      <c r="FO114" s="314" t="str">
        <f>IF(OR(SUMIF($G$9:FO9,FO7&amp;FO8,$G$115:FO115)=0,SUMIF($G$9:FO9,SUM(FO7-1)&amp;FO8,$G$115:FO115)=0),"",(SUMIF($G$9:FO9,FO7&amp;FO8,$G$115:FO115)/SUMIF($G$9:FO9,SUM(FO7-1)&amp;FO8,$G$115:FO115))-1)</f>
        <v/>
      </c>
      <c r="FP114" s="314" t="str">
        <f>IF(OR(SUMIF($G$9:FP9,FP7&amp;FP8,$G$115:FP115)=0,SUMIF($G$9:FP9,SUM(FP7-1)&amp;FP8,$G$115:FP115)=0),"",(SUMIF($G$9:FP9,FP7&amp;FP8,$G$115:FP115)/SUMIF($G$9:FP9,SUM(FP7-1)&amp;FP8,$G$115:FP115))-1)</f>
        <v/>
      </c>
      <c r="FQ114" s="314" t="str">
        <f>IF(OR(SUMIF($G$9:FQ9,FQ7&amp;FQ8,$G$115:FQ115)=0,SUMIF($G$9:FQ9,SUM(FQ7-1)&amp;FQ8,$G$115:FQ115)=0),"",(SUMIF($G$9:FQ9,FQ7&amp;FQ8,$G$115:FQ115)/SUMIF($G$9:FQ9,SUM(FQ7-1)&amp;FQ8,$G$115:FQ115))-1)</f>
        <v/>
      </c>
      <c r="FR114" s="314" t="str">
        <f>IF(OR(SUMIF($G$9:FR9,FR7&amp;FR8,$G$115:FR115)=0,SUMIF($G$9:FR9,SUM(FR7-1)&amp;FR8,$G$115:FR115)=0),"",(SUMIF($G$9:FR9,FR7&amp;FR8,$G$115:FR115)/SUMIF($G$9:FR9,SUM(FR7-1)&amp;FR8,$G$115:FR115))-1)</f>
        <v/>
      </c>
      <c r="FS114" s="314" t="str">
        <f>IF(OR(SUMIF($G$9:FS9,FS7&amp;FS8,$G$115:FS115)=0,SUMIF($G$9:FS9,SUM(FS7-1)&amp;FS8,$G$115:FS115)=0),"",(SUMIF($G$9:FS9,FS7&amp;FS8,$G$115:FS115)/SUMIF($G$9:FS9,SUM(FS7-1)&amp;FS8,$G$115:FS115))-1)</f>
        <v/>
      </c>
      <c r="FT114" s="314" t="str">
        <f>IF(OR(SUMIF($G$9:FT9,FT7&amp;FT8,$G$115:FT115)=0,SUMIF($G$9:FT9,SUM(FT7-1)&amp;FT8,$G$115:FT115)=0),"",(SUMIF($G$9:FT9,FT7&amp;FT8,$G$115:FT115)/SUMIF($G$9:FT9,SUM(FT7-1)&amp;FT8,$G$115:FT115))-1)</f>
        <v/>
      </c>
      <c r="FU114" s="314" t="str">
        <f>IF(OR(SUMIF($G$9:FU9,FU7&amp;FU8,$G$115:FU115)=0,SUMIF($G$9:FU9,SUM(FU7-1)&amp;FU8,$G$115:FU115)=0),"",(SUMIF($G$9:FU9,FU7&amp;FU8,$G$115:FU115)/SUMIF($G$9:FU9,SUM(FU7-1)&amp;FU8,$G$115:FU115))-1)</f>
        <v/>
      </c>
      <c r="FV114" s="314" t="str">
        <f>IF(OR(SUMIF($G$9:FV9,FV7&amp;FV8,$G$115:FV115)=0,SUMIF($G$9:FV9,SUM(FV7-1)&amp;FV8,$G$115:FV115)=0),"",(SUMIF($G$9:FV9,FV7&amp;FV8,$G$115:FV115)/SUMIF($G$9:FV9,SUM(FV7-1)&amp;FV8,$G$115:FV115))-1)</f>
        <v/>
      </c>
      <c r="FW114" s="314" t="str">
        <f>IF(OR(SUMIF($G$9:FW9,FW7&amp;FW8,$G$115:FW115)=0,SUMIF($G$9:FW9,SUM(FW7-1)&amp;FW8,$G$115:FW115)=0),"",(SUMIF($G$9:FW9,FW7&amp;FW8,$G$115:FW115)/SUMIF($G$9:FW9,SUM(FW7-1)&amp;FW8,$G$115:FW115))-1)</f>
        <v/>
      </c>
      <c r="FX114" s="314" t="str">
        <f>IF(OR(SUMIF($G$9:FX9,FX7&amp;FX8,$G$115:FX115)=0,SUMIF($G$9:FX9,SUM(FX7-1)&amp;FX8,$G$115:FX115)=0),"",(SUMIF($G$9:FX9,FX7&amp;FX8,$G$115:FX115)/SUMIF($G$9:FX9,SUM(FX7-1)&amp;FX8,$G$115:FX115))-1)</f>
        <v/>
      </c>
      <c r="FY114" s="314" t="str">
        <f>IF(OR(SUMIF($G$9:FY9,FY7&amp;FY8,$G$115:FY115)=0,SUMIF($G$9:FY9,SUM(FY7-1)&amp;FY8,$G$115:FY115)=0),"",(SUMIF($G$9:FY9,FY7&amp;FY8,$G$115:FY115)/SUMIF($G$9:FY9,SUM(FY7-1)&amp;FY8,$G$115:FY115))-1)</f>
        <v/>
      </c>
      <c r="FZ114" s="314" t="str">
        <f>IF(OR(SUMIF($G$9:FZ9,FZ7&amp;FZ8,$G$115:FZ115)=0,SUMIF($G$9:FZ9,SUM(FZ7-1)&amp;FZ8,$G$115:FZ115)=0),"",(SUMIF($G$9:FZ9,FZ7&amp;FZ8,$G$115:FZ115)/SUMIF($G$9:FZ9,SUM(FZ7-1)&amp;FZ8,$G$115:FZ115))-1)</f>
        <v/>
      </c>
      <c r="GA114" s="314" t="str">
        <f>IF(OR(SUMIF($G$9:GA9,GA7&amp;GA8,$G$115:GA115)=0,SUMIF($G$9:GA9,SUM(GA7-1)&amp;GA8,$G$115:GA115)=0),"",(SUMIF($G$9:GA9,GA7&amp;GA8,$G$115:GA115)/SUMIF($G$9:GA9,SUM(GA7-1)&amp;GA8,$G$115:GA115))-1)</f>
        <v/>
      </c>
      <c r="GB114" s="314" t="str">
        <f>IF(OR(SUMIF($G$9:GB9,GB7&amp;GB8,$G$115:GB115)=0,SUMIF($G$9:GB9,SUM(GB7-1)&amp;GB8,$G$115:GB115)=0),"",(SUMIF($G$9:GB9,GB7&amp;GB8,$G$115:GB115)/SUMIF($G$9:GB9,SUM(GB7-1)&amp;GB8,$G$115:GB115))-1)</f>
        <v/>
      </c>
      <c r="GC114" s="314" t="str">
        <f>IF(OR(SUMIF($G$9:GC9,GC7&amp;GC8,$G$115:GC115)=0,SUMIF($G$9:GC9,SUM(GC7-1)&amp;GC8,$G$115:GC115)=0),"",(SUMIF($G$9:GC9,GC7&amp;GC8,$G$115:GC115)/SUMIF($G$9:GC9,SUM(GC7-1)&amp;GC8,$G$115:GC115))-1)</f>
        <v/>
      </c>
      <c r="GD114" s="314" t="str">
        <f>IF(OR(SUMIF($G$9:GD9,GD7&amp;GD8,$G$115:GD115)=0,SUMIF($G$9:GD9,SUM(GD7-1)&amp;GD8,$G$115:GD115)=0),"",(SUMIF($G$9:GD9,GD7&amp;GD8,$G$115:GD115)/SUMIF($G$9:GD9,SUM(GD7-1)&amp;GD8,$G$115:GD115))-1)</f>
        <v/>
      </c>
      <c r="GE114" s="314" t="str">
        <f>IF(OR(SUMIF($G$9:GE9,GE7&amp;GE8,$G$115:GE115)=0,SUMIF($G$9:GE9,SUM(GE7-1)&amp;GE8,$G$115:GE115)=0),"",(SUMIF($G$9:GE9,GE7&amp;GE8,$G$115:GE115)/SUMIF($G$9:GE9,SUM(GE7-1)&amp;GE8,$G$115:GE115))-1)</f>
        <v/>
      </c>
      <c r="GF114" s="314" t="str">
        <f>IF(OR(SUMIF($G$9:GF9,GF7&amp;GF8,$G$115:GF115)=0,SUMIF($G$9:GF9,SUM(GF7-1)&amp;GF8,$G$115:GF115)=0),"",(SUMIF($G$9:GF9,GF7&amp;GF8,$G$115:GF115)/SUMIF($G$9:GF9,SUM(GF7-1)&amp;GF8,$G$115:GF115))-1)</f>
        <v/>
      </c>
      <c r="GG114" s="314" t="str">
        <f>IF(OR(SUMIF($G$9:GG9,GG7&amp;GG8,$G$115:GG115)=0,SUMIF($G$9:GG9,SUM(GG7-1)&amp;GG8,$G$115:GG115)=0),"",(SUMIF($G$9:GG9,GG7&amp;GG8,$G$115:GG115)/SUMIF($G$9:GG9,SUM(GG7-1)&amp;GG8,$G$115:GG115))-1)</f>
        <v/>
      </c>
      <c r="GH114" s="314" t="str">
        <f>IF(OR(SUMIF($G$9:GH9,GH7&amp;GH8,$G$115:GH115)=0,SUMIF($G$9:GH9,SUM(GH7-1)&amp;GH8,$G$115:GH115)=0),"",(SUMIF($G$9:GH9,GH7&amp;GH8,$G$115:GH115)/SUMIF($G$9:GH9,SUM(GH7-1)&amp;GH8,$G$115:GH115))-1)</f>
        <v/>
      </c>
      <c r="GI114" s="314" t="str">
        <f>IF(OR(SUMIF($G$9:GI9,GI7&amp;GI8,$G$115:GI115)=0,SUMIF($G$9:GI9,SUM(GI7-1)&amp;GI8,$G$115:GI115)=0),"",(SUMIF($G$9:GI9,GI7&amp;GI8,$G$115:GI115)/SUMIF($G$9:GI9,SUM(GI7-1)&amp;GI8,$G$115:GI115))-1)</f>
        <v/>
      </c>
      <c r="GJ114" s="314" t="str">
        <f>IF(OR(SUMIF($G$9:GJ9,GJ7&amp;GJ8,$G$115:GJ115)=0,SUMIF($G$9:GJ9,SUM(GJ7-1)&amp;GJ8,$G$115:GJ115)=0),"",(SUMIF($G$9:GJ9,GJ7&amp;GJ8,$G$115:GJ115)/SUMIF($G$9:GJ9,SUM(GJ7-1)&amp;GJ8,$G$115:GJ115))-1)</f>
        <v/>
      </c>
      <c r="GK114" s="314" t="str">
        <f>IF(OR(SUMIF($G$9:GK9,GK7&amp;GK8,$G$115:GK115)=0,SUMIF($G$9:GK9,SUM(GK7-1)&amp;GK8,$G$115:GK115)=0),"",(SUMIF($G$9:GK9,GK7&amp;GK8,$G$115:GK115)/SUMIF($G$9:GK9,SUM(GK7-1)&amp;GK8,$G$115:GK115))-1)</f>
        <v/>
      </c>
      <c r="GL114" s="314" t="str">
        <f>IF(OR(SUMIF($G$9:GL9,GL7&amp;GL8,$G$115:GL115)=0,SUMIF($G$9:GL9,SUM(GL7-1)&amp;GL8,$G$115:GL115)=0),"",(SUMIF($G$9:GL9,GL7&amp;GL8,$G$115:GL115)/SUMIF($G$9:GL9,SUM(GL7-1)&amp;GL8,$G$115:GL115))-1)</f>
        <v/>
      </c>
      <c r="GM114" s="314" t="str">
        <f>IF(OR(SUMIF($G$9:GM9,GM7&amp;GM8,$G$115:GM115)=0,SUMIF($G$9:GM9,SUM(GM7-1)&amp;GM8,$G$115:GM115)=0),"",(SUMIF($G$9:GM9,GM7&amp;GM8,$G$115:GM115)/SUMIF($G$9:GM9,SUM(GM7-1)&amp;GM8,$G$115:GM115))-1)</f>
        <v/>
      </c>
      <c r="GN114" s="314" t="str">
        <f>IF(OR(SUMIF($G$9:GN9,GN7&amp;GN8,$G$115:GN115)=0,SUMIF($G$9:GN9,SUM(GN7-1)&amp;GN8,$G$115:GN115)=0),"",(SUMIF($G$9:GN9,GN7&amp;GN8,$G$115:GN115)/SUMIF($G$9:GN9,SUM(GN7-1)&amp;GN8,$G$115:GN115))-1)</f>
        <v/>
      </c>
      <c r="GO114" s="314" t="str">
        <f>IF(OR(SUMIF($G$9:GO9,GO7&amp;GO8,$G$115:GO115)=0,SUMIF($G$9:GO9,SUM(GO7-1)&amp;GO8,$G$115:GO115)=0),"",(SUMIF($G$9:GO9,GO7&amp;GO8,$G$115:GO115)/SUMIF($G$9:GO9,SUM(GO7-1)&amp;GO8,$G$115:GO115))-1)</f>
        <v/>
      </c>
      <c r="GP114" s="314" t="str">
        <f>IF(OR(SUMIF($G$9:GP9,GP7&amp;GP8,$G$115:GP115)=0,SUMIF($G$9:GP9,SUM(GP7-1)&amp;GP8,$G$115:GP115)=0),"",(SUMIF($G$9:GP9,GP7&amp;GP8,$G$115:GP115)/SUMIF($G$9:GP9,SUM(GP7-1)&amp;GP8,$G$115:GP115))-1)</f>
        <v/>
      </c>
      <c r="GQ114" s="314" t="str">
        <f>IF(OR(SUMIF($G$9:GQ9,GQ7&amp;GQ8,$G$115:GQ115)=0,SUMIF($G$9:GQ9,SUM(GQ7-1)&amp;GQ8,$G$115:GQ115)=0),"",(SUMIF($G$9:GQ9,GQ7&amp;GQ8,$G$115:GQ115)/SUMIF($G$9:GQ9,SUM(GQ7-1)&amp;GQ8,$G$115:GQ115))-1)</f>
        <v/>
      </c>
      <c r="GR114" s="314" t="str">
        <f>IF(OR(SUMIF($G$9:GR9,GR7&amp;GR8,$G$115:GR115)=0,SUMIF($G$9:GR9,SUM(GR7-1)&amp;GR8,$G$115:GR115)=0),"",(SUMIF($G$9:GR9,GR7&amp;GR8,$G$115:GR115)/SUMIF($G$9:GR9,SUM(GR7-1)&amp;GR8,$G$115:GR115))-1)</f>
        <v/>
      </c>
      <c r="GS114" s="314" t="str">
        <f>IF(OR(SUMIF($G$9:GS9,GS7&amp;GS8,$G$115:GS115)=0,SUMIF($G$9:GS9,SUM(GS7-1)&amp;GS8,$G$115:GS115)=0),"",(SUMIF($G$9:GS9,GS7&amp;GS8,$G$115:GS115)/SUMIF($G$9:GS9,SUM(GS7-1)&amp;GS8,$G$115:GS115))-1)</f>
        <v/>
      </c>
      <c r="GT114" s="314" t="str">
        <f>IF(OR(SUMIF($G$9:GT9,GT7&amp;GT8,$G$115:GT115)=0,SUMIF($G$9:GT9,SUM(GT7-1)&amp;GT8,$G$115:GT115)=0),"",(SUMIF($G$9:GT9,GT7&amp;GT8,$G$115:GT115)/SUMIF($G$9:GT9,SUM(GT7-1)&amp;GT8,$G$115:GT115))-1)</f>
        <v/>
      </c>
      <c r="GU114" s="314" t="str">
        <f>IF(OR(SUMIF($G$9:GU9,GU7&amp;GU8,$G$115:GU115)=0,SUMIF($G$9:GU9,SUM(GU7-1)&amp;GU8,$G$115:GU115)=0),"",(SUMIF($G$9:GU9,GU7&amp;GU8,$G$115:GU115)/SUMIF($G$9:GU9,SUM(GU7-1)&amp;GU8,$G$115:GU115))-1)</f>
        <v/>
      </c>
      <c r="GV114" s="314" t="str">
        <f>IF(OR(SUMIF($G$9:GV9,GV7&amp;GV8,$G$115:GV115)=0,SUMIF($G$9:GV9,SUM(GV7-1)&amp;GV8,$G$115:GV115)=0),"",(SUMIF($G$9:GV9,GV7&amp;GV8,$G$115:GV115)/SUMIF($G$9:GV9,SUM(GV7-1)&amp;GV8,$G$115:GV115))-1)</f>
        <v/>
      </c>
      <c r="GW114" s="314" t="str">
        <f>IF(OR(SUMIF($G$9:GW9,GW7&amp;GW8,$G$115:GW115)=0,SUMIF($G$9:GW9,SUM(GW7-1)&amp;GW8,$G$115:GW115)=0),"",(SUMIF($G$9:GW9,GW7&amp;GW8,$G$115:GW115)/SUMIF($G$9:GW9,SUM(GW7-1)&amp;GW8,$G$115:GW115))-1)</f>
        <v/>
      </c>
      <c r="GX114" s="314" t="str">
        <f>IF(OR(SUMIF($G$9:GX9,GX7&amp;GX8,$G$115:GX115)=0,SUMIF($G$9:GX9,SUM(GX7-1)&amp;GX8,$G$115:GX115)=0),"",(SUMIF($G$9:GX9,GX7&amp;GX8,$G$115:GX115)/SUMIF($G$9:GX9,SUM(GX7-1)&amp;GX8,$G$115:GX115))-1)</f>
        <v/>
      </c>
      <c r="GY114" s="314" t="str">
        <f>IF(OR(SUMIF($G$9:GY9,GY7&amp;GY8,$G$115:GY115)=0,SUMIF($G$9:GY9,SUM(GY7-1)&amp;GY8,$G$115:GY115)=0),"",(SUMIF($G$9:GY9,GY7&amp;GY8,$G$115:GY115)/SUMIF($G$9:GY9,SUM(GY7-1)&amp;GY8,$G$115:GY115))-1)</f>
        <v/>
      </c>
      <c r="GZ114" s="314" t="str">
        <f>IF(OR(SUMIF($G$9:GZ9,GZ7&amp;GZ8,$G$115:GZ115)=0,SUMIF($G$9:GZ9,SUM(GZ7-1)&amp;GZ8,$G$115:GZ115)=0),"",(SUMIF($G$9:GZ9,GZ7&amp;GZ8,$G$115:GZ115)/SUMIF($G$9:GZ9,SUM(GZ7-1)&amp;GZ8,$G$115:GZ115))-1)</f>
        <v/>
      </c>
      <c r="HA114" s="314" t="str">
        <f>IF(OR(SUMIF($G$9:HA9,HA7&amp;HA8,$G$115:HA115)=0,SUMIF($G$9:HA9,SUM(HA7-1)&amp;HA8,$G$115:HA115)=0),"",(SUMIF($G$9:HA9,HA7&amp;HA8,$G$115:HA115)/SUMIF($G$9:HA9,SUM(HA7-1)&amp;HA8,$G$115:HA115))-1)</f>
        <v/>
      </c>
      <c r="HB114" s="314" t="str">
        <f>IF(OR(SUMIF($G$9:HB9,HB7&amp;HB8,$G$115:HB115)=0,SUMIF($G$9:HB9,SUM(HB7-1)&amp;HB8,$G$115:HB115)=0),"",(SUMIF($G$9:HB9,HB7&amp;HB8,$G$115:HB115)/SUMIF($G$9:HB9,SUM(HB7-1)&amp;HB8,$G$115:HB115))-1)</f>
        <v/>
      </c>
      <c r="HC114" s="314" t="str">
        <f>IF(OR(SUMIF($G$9:HC9,HC7&amp;HC8,$G$115:HC115)=0,SUMIF($G$9:HC9,SUM(HC7-1)&amp;HC8,$G$115:HC115)=0),"",(SUMIF($G$9:HC9,HC7&amp;HC8,$G$115:HC115)/SUMIF($G$9:HC9,SUM(HC7-1)&amp;HC8,$G$115:HC115))-1)</f>
        <v/>
      </c>
      <c r="HD114" s="314" t="str">
        <f>IF(OR(SUMIF($G$9:HD9,HD7&amp;HD8,$G$115:HD115)=0,SUMIF($G$9:HD9,SUM(HD7-1)&amp;HD8,$G$115:HD115)=0),"",(SUMIF($G$9:HD9,HD7&amp;HD8,$G$115:HD115)/SUMIF($G$9:HD9,SUM(HD7-1)&amp;HD8,$G$115:HD115))-1)</f>
        <v/>
      </c>
      <c r="HE114" s="314" t="str">
        <f>IF(OR(SUMIF($G$9:HE9,HE7&amp;HE8,$G$115:HE115)=0,SUMIF($G$9:HE9,SUM(HE7-1)&amp;HE8,$G$115:HE115)=0),"",(SUMIF($G$9:HE9,HE7&amp;HE8,$G$115:HE115)/SUMIF($G$9:HE9,SUM(HE7-1)&amp;HE8,$G$115:HE115))-1)</f>
        <v/>
      </c>
      <c r="HF114" s="314" t="str">
        <f>IF(OR(SUMIF($G$9:HF9,HF7&amp;HF8,$G$115:HF115)=0,SUMIF($G$9:HF9,SUM(HF7-1)&amp;HF8,$G$115:HF115)=0),"",(SUMIF($G$9:HF9,HF7&amp;HF8,$G$115:HF115)/SUMIF($G$9:HF9,SUM(HF7-1)&amp;HF8,$G$115:HF115))-1)</f>
        <v/>
      </c>
      <c r="HG114" s="314" t="str">
        <f>IF(OR(SUMIF($G$9:HG9,HG7&amp;HG8,$G$115:HG115)=0,SUMIF($G$9:HG9,SUM(HG7-1)&amp;HG8,$G$115:HG115)=0),"",(SUMIF($G$9:HG9,HG7&amp;HG8,$G$115:HG115)/SUMIF($G$9:HG9,SUM(HG7-1)&amp;HG8,$G$115:HG115))-1)</f>
        <v/>
      </c>
      <c r="HH114" s="314" t="str">
        <f>IF(OR(SUMIF($G$9:HH9,HH7&amp;HH8,$G$115:HH115)=0,SUMIF($G$9:HH9,SUM(HH7-1)&amp;HH8,$G$115:HH115)=0),"",(SUMIF($G$9:HH9,HH7&amp;HH8,$G$115:HH115)/SUMIF($G$9:HH9,SUM(HH7-1)&amp;HH8,$G$115:HH115))-1)</f>
        <v/>
      </c>
      <c r="HI114" s="314" t="str">
        <f>IF(OR(SUMIF($G$9:HI9,HI7&amp;HI8,$G$115:HI115)=0,SUMIF($G$9:HI9,SUM(HI7-1)&amp;HI8,$G$115:HI115)=0),"",(SUMIF($G$9:HI9,HI7&amp;HI8,$G$115:HI115)/SUMIF($G$9:HI9,SUM(HI7-1)&amp;HI8,$G$115:HI115))-1)</f>
        <v/>
      </c>
      <c r="HJ114" s="314" t="str">
        <f>IF(OR(SUMIF($G$9:HJ9,HJ7&amp;HJ8,$G$115:HJ115)=0,SUMIF($G$9:HJ9,SUM(HJ7-1)&amp;HJ8,$G$115:HJ115)=0),"",(SUMIF($G$9:HJ9,HJ7&amp;HJ8,$G$115:HJ115)/SUMIF($G$9:HJ9,SUM(HJ7-1)&amp;HJ8,$G$115:HJ115))-1)</f>
        <v/>
      </c>
      <c r="HK114" s="314" t="str">
        <f>IF(OR(SUMIF($G$9:HK9,HK7&amp;HK8,$G$115:HK115)=0,SUMIF($G$9:HK9,SUM(HK7-1)&amp;HK8,$G$115:HK115)=0),"",(SUMIF($G$9:HK9,HK7&amp;HK8,$G$115:HK115)/SUMIF($G$9:HK9,SUM(HK7-1)&amp;HK8,$G$115:HK115))-1)</f>
        <v/>
      </c>
      <c r="HL114" s="314" t="str">
        <f>IF(OR(SUMIF($G$9:HL9,HL7&amp;HL8,$G$115:HL115)=0,SUMIF($G$9:HL9,SUM(HL7-1)&amp;HL8,$G$115:HL115)=0),"",(SUMIF($G$9:HL9,HL7&amp;HL8,$G$115:HL115)/SUMIF($G$9:HL9,SUM(HL7-1)&amp;HL8,$G$115:HL115))-1)</f>
        <v/>
      </c>
      <c r="HM114" s="314" t="str">
        <f>IF(OR(SUMIF($G$9:HM9,HM7&amp;HM8,$G$115:HM115)=0,SUMIF($G$9:HM9,SUM(HM7-1)&amp;HM8,$G$115:HM115)=0),"",(SUMIF($G$9:HM9,HM7&amp;HM8,$G$115:HM115)/SUMIF($G$9:HM9,SUM(HM7-1)&amp;HM8,$G$115:HM115))-1)</f>
        <v/>
      </c>
      <c r="HN114" s="314" t="str">
        <f>IF(OR(SUMIF($G$9:HN9,HN7&amp;HN8,$G$115:HN115)=0,SUMIF($G$9:HN9,SUM(HN7-1)&amp;HN8,$G$115:HN115)=0),"",(SUMIF($G$9:HN9,HN7&amp;HN8,$G$115:HN115)/SUMIF($G$9:HN9,SUM(HN7-1)&amp;HN8,$G$115:HN115))-1)</f>
        <v/>
      </c>
      <c r="HO114" s="314" t="str">
        <f>IF(OR(SUMIF($G$9:HO9,HO7&amp;HO8,$G$115:HO115)=0,SUMIF($G$9:HO9,SUM(HO7-1)&amp;HO8,$G$115:HO115)=0),"",(SUMIF($G$9:HO9,HO7&amp;HO8,$G$115:HO115)/SUMIF($G$9:HO9,SUM(HO7-1)&amp;HO8,$G$115:HO115))-1)</f>
        <v/>
      </c>
      <c r="HP114" s="314" t="str">
        <f>IF(OR(SUMIF($G$9:HP9,HP7&amp;HP8,$G$115:HP115)=0,SUMIF($G$9:HP9,SUM(HP7-1)&amp;HP8,$G$115:HP115)=0),"",(SUMIF($G$9:HP9,HP7&amp;HP8,$G$115:HP115)/SUMIF($G$9:HP9,SUM(HP7-1)&amp;HP8,$G$115:HP115))-1)</f>
        <v/>
      </c>
      <c r="HQ114" s="314" t="str">
        <f>IF(OR(SUMIF($G$9:HQ9,HQ7&amp;HQ8,$G$115:HQ115)=0,SUMIF($G$9:HQ9,SUM(HQ7-1)&amp;HQ8,$G$115:HQ115)=0),"",(SUMIF($G$9:HQ9,HQ7&amp;HQ8,$G$115:HQ115)/SUMIF($G$9:HQ9,SUM(HQ7-1)&amp;HQ8,$G$115:HQ115))-1)</f>
        <v/>
      </c>
      <c r="HR114" s="314" t="str">
        <f>IF(OR(SUMIF($G$9:HR9,HR7&amp;HR8,$G$115:HR115)=0,SUMIF($G$9:HR9,SUM(HR7-1)&amp;HR8,$G$115:HR115)=0),"",(SUMIF($G$9:HR9,HR7&amp;HR8,$G$115:HR115)/SUMIF($G$9:HR9,SUM(HR7-1)&amp;HR8,$G$115:HR115))-1)</f>
        <v/>
      </c>
      <c r="HS114" s="314" t="str">
        <f>IF(OR(SUMIF($G$9:HS9,HS7&amp;HS8,$G$115:HS115)=0,SUMIF($G$9:HS9,SUM(HS7-1)&amp;HS8,$G$115:HS115)=0),"",(SUMIF($G$9:HS9,HS7&amp;HS8,$G$115:HS115)/SUMIF($G$9:HS9,SUM(HS7-1)&amp;HS8,$G$115:HS115))-1)</f>
        <v/>
      </c>
      <c r="HT114" s="314" t="str">
        <f>IF(OR(SUMIF($G$9:HT9,HT7&amp;HT8,$G$115:HT115)=0,SUMIF($G$9:HT9,SUM(HT7-1)&amp;HT8,$G$115:HT115)=0),"",(SUMIF($G$9:HT9,HT7&amp;HT8,$G$115:HT115)/SUMIF($G$9:HT9,SUM(HT7-1)&amp;HT8,$G$115:HT115))-1)</f>
        <v/>
      </c>
      <c r="HU114" s="314" t="str">
        <f>IF(OR(SUMIF($G$9:HU9,HU7&amp;HU8,$G$115:HU115)=0,SUMIF($G$9:HU9,SUM(HU7-1)&amp;HU8,$G$115:HU115)=0),"",(SUMIF($G$9:HU9,HU7&amp;HU8,$G$115:HU115)/SUMIF($G$9:HU9,SUM(HU7-1)&amp;HU8,$G$115:HU115))-1)</f>
        <v/>
      </c>
      <c r="HV114" s="314" t="str">
        <f>IF(OR(SUMIF($G$9:HV9,HV7&amp;HV8,$G$115:HV115)=0,SUMIF($G$9:HV9,SUM(HV7-1)&amp;HV8,$G$115:HV115)=0),"",(SUMIF($G$9:HV9,HV7&amp;HV8,$G$115:HV115)/SUMIF($G$9:HV9,SUM(HV7-1)&amp;HV8,$G$115:HV115))-1)</f>
        <v/>
      </c>
      <c r="HW114" s="314" t="str">
        <f>IF(OR(SUMIF($G$9:HW9,HW7&amp;HW8,$G$115:HW115)=0,SUMIF($G$9:HW9,SUM(HW7-1)&amp;HW8,$G$115:HW115)=0),"",(SUMIF($G$9:HW9,HW7&amp;HW8,$G$115:HW115)/SUMIF($G$9:HW9,SUM(HW7-1)&amp;HW8,$G$115:HW115))-1)</f>
        <v/>
      </c>
      <c r="HX114" s="314" t="str">
        <f>IF(OR(SUMIF($G$9:HX9,HX7&amp;HX8,$G$115:HX115)=0,SUMIF($G$9:HX9,SUM(HX7-1)&amp;HX8,$G$115:HX115)=0),"",(SUMIF($G$9:HX9,HX7&amp;HX8,$G$115:HX115)/SUMIF($G$9:HX9,SUM(HX7-1)&amp;HX8,$G$115:HX115))-1)</f>
        <v/>
      </c>
      <c r="HY114" s="314" t="str">
        <f>IF(OR(SUMIF($G$9:HY9,HY7&amp;HY8,$G$115:HY115)=0,SUMIF($G$9:HY9,SUM(HY7-1)&amp;HY8,$G$115:HY115)=0),"",(SUMIF($G$9:HY9,HY7&amp;HY8,$G$115:HY115)/SUMIF($G$9:HY9,SUM(HY7-1)&amp;HY8,$G$115:HY115))-1)</f>
        <v/>
      </c>
      <c r="HZ114" s="314" t="str">
        <f>IF(OR(SUMIF($G$9:HZ9,HZ7&amp;HZ8,$G$115:HZ115)=0,SUMIF($G$9:HZ9,SUM(HZ7-1)&amp;HZ8,$G$115:HZ115)=0),"",(SUMIF($G$9:HZ9,HZ7&amp;HZ8,$G$115:HZ115)/SUMIF($G$9:HZ9,SUM(HZ7-1)&amp;HZ8,$G$115:HZ115))-1)</f>
        <v/>
      </c>
      <c r="IA114" s="314" t="str">
        <f>IF(OR(SUMIF($G$9:IA9,IA7&amp;IA8,$G$115:IA115)=0,SUMIF($G$9:IA9,SUM(IA7-1)&amp;IA8,$G$115:IA115)=0),"",(SUMIF($G$9:IA9,IA7&amp;IA8,$G$115:IA115)/SUMIF($G$9:IA9,SUM(IA7-1)&amp;IA8,$G$115:IA115))-1)</f>
        <v/>
      </c>
      <c r="IB114" s="314" t="str">
        <f>IF(OR(SUMIF($G$9:IB9,IB7&amp;IB8,$G$115:IB115)=0,SUMIF($G$9:IB9,SUM(IB7-1)&amp;IB8,$G$115:IB115)=0),"",(SUMIF($G$9:IB9,IB7&amp;IB8,$G$115:IB115)/SUMIF($G$9:IB9,SUM(IB7-1)&amp;IB8,$G$115:IB115))-1)</f>
        <v/>
      </c>
      <c r="IC114" s="314" t="str">
        <f>IF(OR(SUMIF($G$9:IC9,IC7&amp;IC8,$G$115:IC115)=0,SUMIF($G$9:IC9,SUM(IC7-1)&amp;IC8,$G$115:IC115)=0),"",(SUMIF($G$9:IC9,IC7&amp;IC8,$G$115:IC115)/SUMIF($G$9:IC9,SUM(IC7-1)&amp;IC8,$G$115:IC115))-1)</f>
        <v/>
      </c>
      <c r="ID114" s="314" t="str">
        <f>IF(OR(SUMIF($G$9:ID9,ID7&amp;ID8,$G$115:ID115)=0,SUMIF($G$9:ID9,SUM(ID7-1)&amp;ID8,$G$115:ID115)=0),"",(SUMIF($G$9:ID9,ID7&amp;ID8,$G$115:ID115)/SUMIF($G$9:ID9,SUM(ID7-1)&amp;ID8,$G$115:ID115))-1)</f>
        <v/>
      </c>
      <c r="IE114" s="314" t="str">
        <f>IF(OR(SUMIF($G$9:IE9,IE7&amp;IE8,$G$115:IE115)=0,SUMIF($G$9:IE9,SUM(IE7-1)&amp;IE8,$G$115:IE115)=0),"",(SUMIF($G$9:IE9,IE7&amp;IE8,$G$115:IE115)/SUMIF($G$9:IE9,SUM(IE7-1)&amp;IE8,$G$115:IE115))-1)</f>
        <v/>
      </c>
      <c r="IF114" s="314" t="str">
        <f>IF(OR(SUMIF($G$9:IF9,IF7&amp;IF8,$G$115:IF115)=0,SUMIF($G$9:IF9,SUM(IF7-1)&amp;IF8,$G$115:IF115)=0),"",(SUMIF($G$9:IF9,IF7&amp;IF8,$G$115:IF115)/SUMIF($G$9:IF9,SUM(IF7-1)&amp;IF8,$G$115:IF115))-1)</f>
        <v/>
      </c>
      <c r="IG114" s="314" t="str">
        <f>IF(OR(SUMIF($G$9:IG9,IG7&amp;IG8,$G$115:IG115)=0,SUMIF($G$9:IG9,SUM(IG7-1)&amp;IG8,$G$115:IG115)=0),"",(SUMIF($G$9:IG9,IG7&amp;IG8,$G$115:IG115)/SUMIF($G$9:IG9,SUM(IG7-1)&amp;IG8,$G$115:IG115))-1)</f>
        <v/>
      </c>
      <c r="IH114" s="314" t="str">
        <f>IF(OR(SUMIF($G$9:IH9,IH7&amp;IH8,$G$115:IH115)=0,SUMIF($G$9:IH9,SUM(IH7-1)&amp;IH8,$G$115:IH115)=0),"",(SUMIF($G$9:IH9,IH7&amp;IH8,$G$115:IH115)/SUMIF($G$9:IH9,SUM(IH7-1)&amp;IH8,$G$115:IH115))-1)</f>
        <v/>
      </c>
      <c r="II114" s="314" t="str">
        <f>IF(OR(SUMIF($G$9:II9,II7&amp;II8,$G$115:II115)=0,SUMIF($G$9:II9,SUM(II7-1)&amp;II8,$G$115:II115)=0),"",(SUMIF($G$9:II9,II7&amp;II8,$G$115:II115)/SUMIF($G$9:II9,SUM(II7-1)&amp;II8,$G$115:II115))-1)</f>
        <v/>
      </c>
      <c r="IJ114" s="314" t="str">
        <f>IF(OR(SUMIF($G$9:IJ9,IJ7&amp;IJ8,$G$115:IJ115)=0,SUMIF($G$9:IJ9,SUM(IJ7-1)&amp;IJ8,$G$115:IJ115)=0),"",(SUMIF($G$9:IJ9,IJ7&amp;IJ8,$G$115:IJ115)/SUMIF($G$9:IJ9,SUM(IJ7-1)&amp;IJ8,$G$115:IJ115))-1)</f>
        <v/>
      </c>
      <c r="IK114" s="314" t="str">
        <f>IF(OR(SUMIF($G$9:IK9,IK7&amp;IK8,$G$115:IK115)=0,SUMIF($G$9:IK9,SUM(IK7-1)&amp;IK8,$G$115:IK115)=0),"",(SUMIF($G$9:IK9,IK7&amp;IK8,$G$115:IK115)/SUMIF($G$9:IK9,SUM(IK7-1)&amp;IK8,$G$115:IK115))-1)</f>
        <v/>
      </c>
      <c r="IL114" s="314" t="str">
        <f>IF(OR(SUMIF($G$9:IL9,IL7&amp;IL8,$G$115:IL115)=0,SUMIF($G$9:IL9,SUM(IL7-1)&amp;IL8,$G$115:IL115)=0),"",(SUMIF($G$9:IL9,IL7&amp;IL8,$G$115:IL115)/SUMIF($G$9:IL9,SUM(IL7-1)&amp;IL8,$G$115:IL115))-1)</f>
        <v/>
      </c>
      <c r="IM114" s="314" t="str">
        <f>IF(OR(SUMIF($G$9:IM9,IM7&amp;IM8,$G$115:IM115)=0,SUMIF($G$9:IM9,SUM(IM7-1)&amp;IM8,$G$115:IM115)=0),"",(SUMIF($G$9:IM9,IM7&amp;IM8,$G$115:IM115)/SUMIF($G$9:IM9,SUM(IM7-1)&amp;IM8,$G$115:IM115))-1)</f>
        <v/>
      </c>
      <c r="IN114" s="314" t="str">
        <f>IF(OR(SUMIF($G$9:IN9,IN7&amp;IN8,$G$115:IN115)=0,SUMIF($G$9:IN9,SUM(IN7-1)&amp;IN8,$G$115:IN115)=0),"",(SUMIF($G$9:IN9,IN7&amp;IN8,$G$115:IN115)/SUMIF($G$9:IN9,SUM(IN7-1)&amp;IN8,$G$115:IN115))-1)</f>
        <v/>
      </c>
      <c r="IO114" s="314" t="str">
        <f>IF(OR(SUMIF($G$9:IO9,IO7&amp;IO8,$G$115:IO115)=0,SUMIF($G$9:IO9,SUM(IO7-1)&amp;IO8,$G$115:IO115)=0),"",(SUMIF($G$9:IO9,IO7&amp;IO8,$G$115:IO115)/SUMIF($G$9:IO9,SUM(IO7-1)&amp;IO8,$G$115:IO115))-1)</f>
        <v/>
      </c>
      <c r="IP114" s="314" t="str">
        <f>IF(OR(SUMIF($G$9:IP9,IP7&amp;IP8,$G$115:IP115)=0,SUMIF($G$9:IP9,SUM(IP7-1)&amp;IP8,$G$115:IP115)=0),"",(SUMIF($G$9:IP9,IP7&amp;IP8,$G$115:IP115)/SUMIF($G$9:IP9,SUM(IP7-1)&amp;IP8,$G$115:IP115))-1)</f>
        <v/>
      </c>
      <c r="IQ114" s="314" t="str">
        <f>IF(OR(SUMIF($G$9:IQ9,IQ7&amp;IQ8,$G$115:IQ115)=0,SUMIF($G$9:IQ9,SUM(IQ7-1)&amp;IQ8,$G$115:IQ115)=0),"",(SUMIF($G$9:IQ9,IQ7&amp;IQ8,$G$115:IQ115)/SUMIF($G$9:IQ9,SUM(IQ7-1)&amp;IQ8,$G$115:IQ115))-1)</f>
        <v/>
      </c>
      <c r="IR114" s="314" t="str">
        <f>IF(OR(SUMIF($G$9:IR9,IR7&amp;IR8,$G$115:IR115)=0,SUMIF($G$9:IR9,SUM(IR7-1)&amp;IR8,$G$115:IR115)=0),"",(SUMIF($G$9:IR9,IR7&amp;IR8,$G$115:IR115)/SUMIF($G$9:IR9,SUM(IR7-1)&amp;IR8,$G$115:IR115))-1)</f>
        <v/>
      </c>
      <c r="IS114" s="314" t="str">
        <f>IF(OR(SUMIF($G$9:IS9,IS7&amp;IS8,$G$115:IS115)=0,SUMIF($G$9:IS9,SUM(IS7-1)&amp;IS8,$G$115:IS115)=0),"",(SUMIF($G$9:IS9,IS7&amp;IS8,$G$115:IS115)/SUMIF($G$9:IS9,SUM(IS7-1)&amp;IS8,$G$115:IS115))-1)</f>
        <v/>
      </c>
      <c r="IT114" s="314" t="str">
        <f>IF(OR(SUMIF($G$9:IT9,IT7&amp;IT8,$G$115:IT115)=0,SUMIF($G$9:IT9,SUM(IT7-1)&amp;IT8,$G$115:IT115)=0),"",(SUMIF($G$9:IT9,IT7&amp;IT8,$G$115:IT115)/SUMIF($G$9:IT9,SUM(IT7-1)&amp;IT8,$G$115:IT115))-1)</f>
        <v/>
      </c>
      <c r="IU114" s="314" t="str">
        <f>IF(OR(SUMIF($G$9:IU9,IU7&amp;IU8,$G$115:IU115)=0,SUMIF($G$9:IU9,SUM(IU7-1)&amp;IU8,$G$115:IU115)=0),"",(SUMIF($G$9:IU9,IU7&amp;IU8,$G$115:IU115)/SUMIF($G$9:IU9,SUM(IU7-1)&amp;IU8,$G$115:IU115))-1)</f>
        <v/>
      </c>
      <c r="IV114" s="314" t="str">
        <f>IF(OR(SUMIF($G$9:IV9,IV7&amp;IV8,$G$115:IV115)=0,SUMIF($G$9:IV9,SUM(IV7-1)&amp;IV8,$G$115:IV115)=0),"",(SUMIF($G$9:IV9,IV7&amp;IV8,$G$115:IV115)/SUMIF($G$9:IV9,SUM(IV7-1)&amp;IV8,$G$115:IV115))-1)</f>
        <v/>
      </c>
      <c r="IW114" s="314" t="str">
        <f>IF(OR(SUMIF($G$9:IW9,IW7&amp;IW8,$G$115:IW115)=0,SUMIF($G$9:IW9,SUM(IW7-1)&amp;IW8,$G$115:IW115)=0),"",(SUMIF($G$9:IW9,IW7&amp;IW8,$G$115:IW115)/SUMIF($G$9:IW9,SUM(IW7-1)&amp;IW8,$G$115:IW115))-1)</f>
        <v/>
      </c>
      <c r="IX114" s="314" t="str">
        <f>IF(OR(SUMIF($G$9:IX9,IX7&amp;IX8,$G$115:IX115)=0,SUMIF($G$9:IX9,SUM(IX7-1)&amp;IX8,$G$115:IX115)=0),"",(SUMIF($G$9:IX9,IX7&amp;IX8,$G$115:IX115)/SUMIF($G$9:IX9,SUM(IX7-1)&amp;IX8,$G$115:IX115))-1)</f>
        <v/>
      </c>
      <c r="IY114" s="314" t="str">
        <f>IF(OR(SUMIF($G$9:IY9,IY7&amp;IY8,$G$115:IY115)=0,SUMIF($G$9:IY9,SUM(IY7-1)&amp;IY8,$G$115:IY115)=0),"",(SUMIF($G$9:IY9,IY7&amp;IY8,$G$115:IY115)/SUMIF($G$9:IY9,SUM(IY7-1)&amp;IY8,$G$115:IY115))-1)</f>
        <v/>
      </c>
      <c r="IZ114" s="314" t="str">
        <f>IF(OR(SUMIF($G$9:IZ9,IZ7&amp;IZ8,$G$115:IZ115)=0,SUMIF($G$9:IZ9,SUM(IZ7-1)&amp;IZ8,$G$115:IZ115)=0),"",(SUMIF($G$9:IZ9,IZ7&amp;IZ8,$G$115:IZ115)/SUMIF($G$9:IZ9,SUM(IZ7-1)&amp;IZ8,$G$115:IZ115))-1)</f>
        <v/>
      </c>
      <c r="JA114" s="314" t="str">
        <f>IF(OR(SUMIF($G$9:JA9,JA7&amp;JA8,$G$115:JA115)=0,SUMIF($G$9:JA9,SUM(JA7-1)&amp;JA8,$G$115:JA115)=0),"",(SUMIF($G$9:JA9,JA7&amp;JA8,$G$115:JA115)/SUMIF($G$9:JA9,SUM(JA7-1)&amp;JA8,$G$115:JA115))-1)</f>
        <v/>
      </c>
      <c r="JB114" s="314" t="str">
        <f>IF(OR(SUMIF($G$9:JB9,JB7&amp;JB8,$G$115:JB115)=0,SUMIF($G$9:JB9,SUM(JB7-1)&amp;JB8,$G$115:JB115)=0),"",(SUMIF($G$9:JB9,JB7&amp;JB8,$G$115:JB115)/SUMIF($G$9:JB9,SUM(JB7-1)&amp;JB8,$G$115:JB115))-1)</f>
        <v/>
      </c>
      <c r="JC114" s="314" t="str">
        <f>IF(OR(SUMIF($G$9:JC9,JC7&amp;JC8,$G$115:JC115)=0,SUMIF($G$9:JC9,SUM(JC7-1)&amp;JC8,$G$115:JC115)=0),"",(SUMIF($G$9:JC9,JC7&amp;JC8,$G$115:JC115)/SUMIF($G$9:JC9,SUM(JC7-1)&amp;JC8,$G$115:JC115))-1)</f>
        <v/>
      </c>
      <c r="JD114" s="314" t="str">
        <f>IF(OR(SUMIF($G$9:JD9,JD7&amp;JD8,$G$115:JD115)=0,SUMIF($G$9:JD9,SUM(JD7-1)&amp;JD8,$G$115:JD115)=0),"",(SUMIF($G$9:JD9,JD7&amp;JD8,$G$115:JD115)/SUMIF($G$9:JD9,SUM(JD7-1)&amp;JD8,$G$115:JD115))-1)</f>
        <v/>
      </c>
      <c r="JE114" s="314" t="str">
        <f>IF(OR(SUMIF($G$9:JE9,JE7&amp;JE8,$G$115:JE115)=0,SUMIF($G$9:JE9,SUM(JE7-1)&amp;JE8,$G$115:JE115)=0),"",(SUMIF($G$9:JE9,JE7&amp;JE8,$G$115:JE115)/SUMIF($G$9:JE9,SUM(JE7-1)&amp;JE8,$G$115:JE115))-1)</f>
        <v/>
      </c>
      <c r="JF114" s="314" t="str">
        <f>IF(OR(SUMIF($G$9:JF9,JF7&amp;JF8,$G$115:JF115)=0,SUMIF($G$9:JF9,SUM(JF7-1)&amp;JF8,$G$115:JF115)=0),"",(SUMIF($G$9:JF9,JF7&amp;JF8,$G$115:JF115)/SUMIF($G$9:JF9,SUM(JF7-1)&amp;JF8,$G$115:JF115))-1)</f>
        <v/>
      </c>
      <c r="JG114" s="314" t="str">
        <f>IF(OR(SUMIF($G$9:JG9,JG7&amp;JG8,$G$115:JG115)=0,SUMIF($G$9:JG9,SUM(JG7-1)&amp;JG8,$G$115:JG115)=0),"",(SUMIF($G$9:JG9,JG7&amp;JG8,$G$115:JG115)/SUMIF($G$9:JG9,SUM(JG7-1)&amp;JG8,$G$115:JG115))-1)</f>
        <v/>
      </c>
      <c r="JH114" s="314" t="str">
        <f>IF(OR(SUMIF($G$9:JH9,JH7&amp;JH8,$G$115:JH115)=0,SUMIF($G$9:JH9,SUM(JH7-1)&amp;JH8,$G$115:JH115)=0),"",(SUMIF($G$9:JH9,JH7&amp;JH8,$G$115:JH115)/SUMIF($G$9:JH9,SUM(JH7-1)&amp;JH8,$G$115:JH115))-1)</f>
        <v/>
      </c>
      <c r="JI114" s="314" t="str">
        <f>IF(OR(SUMIF($G$9:JI9,JI7&amp;JI8,$G$115:JI115)=0,SUMIF($G$9:JI9,SUM(JI7-1)&amp;JI8,$G$115:JI115)=0),"",(SUMIF($G$9:JI9,JI7&amp;JI8,$G$115:JI115)/SUMIF($G$9:JI9,SUM(JI7-1)&amp;JI8,$G$115:JI115))-1)</f>
        <v/>
      </c>
      <c r="JJ114" s="314" t="str">
        <f>IF(OR(SUMIF($G$9:JJ9,JJ7&amp;JJ8,$G$115:JJ115)=0,SUMIF($G$9:JJ9,SUM(JJ7-1)&amp;JJ8,$G$115:JJ115)=0),"",(SUMIF($G$9:JJ9,JJ7&amp;JJ8,$G$115:JJ115)/SUMIF($G$9:JJ9,SUM(JJ7-1)&amp;JJ8,$G$115:JJ115))-1)</f>
        <v/>
      </c>
      <c r="JK114" s="314" t="str">
        <f>IF(OR(SUMIF($G$9:JK9,JK7&amp;JK8,$G$115:JK115)=0,SUMIF($G$9:JK9,SUM(JK7-1)&amp;JK8,$G$115:JK115)=0),"",(SUMIF($G$9:JK9,JK7&amp;JK8,$G$115:JK115)/SUMIF($G$9:JK9,SUM(JK7-1)&amp;JK8,$G$115:JK115))-1)</f>
        <v/>
      </c>
      <c r="JL114" s="314" t="str">
        <f>IF(OR(SUMIF($G$9:JL9,JL7&amp;JL8,$G$115:JL115)=0,SUMIF($G$9:JL9,SUM(JL7-1)&amp;JL8,$G$115:JL115)=0),"",(SUMIF($G$9:JL9,JL7&amp;JL8,$G$115:JL115)/SUMIF($G$9:JL9,SUM(JL7-1)&amp;JL8,$G$115:JL115))-1)</f>
        <v/>
      </c>
      <c r="JM114" s="314" t="str">
        <f>IF(OR(SUMIF($G$9:JM9,JM7&amp;JM8,$G$115:JM115)=0,SUMIF($G$9:JM9,SUM(JM7-1)&amp;JM8,$G$115:JM115)=0),"",(SUMIF($G$9:JM9,JM7&amp;JM8,$G$115:JM115)/SUMIF($G$9:JM9,SUM(JM7-1)&amp;JM8,$G$115:JM115))-1)</f>
        <v/>
      </c>
      <c r="JN114" s="314" t="str">
        <f>IF(OR(SUMIF($G$9:JN9,JN7&amp;JN8,$G$115:JN115)=0,SUMIF($G$9:JN9,SUM(JN7-1)&amp;JN8,$G$115:JN115)=0),"",(SUMIF($G$9:JN9,JN7&amp;JN8,$G$115:JN115)/SUMIF($G$9:JN9,SUM(JN7-1)&amp;JN8,$G$115:JN115))-1)</f>
        <v/>
      </c>
      <c r="JO114" s="314" t="str">
        <f>IF(OR(SUMIF($G$9:JO9,JO7&amp;JO8,$G$115:JO115)=0,SUMIF($G$9:JO9,SUM(JO7-1)&amp;JO8,$G$115:JO115)=0),"",(SUMIF($G$9:JO9,JO7&amp;JO8,$G$115:JO115)/SUMIF($G$9:JO9,SUM(JO7-1)&amp;JO8,$G$115:JO115))-1)</f>
        <v/>
      </c>
      <c r="JP114" s="314" t="str">
        <f>IF(OR(SUMIF($G$9:JP9,JP7&amp;JP8,$G$115:JP115)=0,SUMIF($G$9:JP9,SUM(JP7-1)&amp;JP8,$G$115:JP115)=0),"",(SUMIF($G$9:JP9,JP7&amp;JP8,$G$115:JP115)/SUMIF($G$9:JP9,SUM(JP7-1)&amp;JP8,$G$115:JP115))-1)</f>
        <v/>
      </c>
      <c r="JQ114" s="314" t="str">
        <f>IF(OR(SUMIF($G$9:JQ9,JQ7&amp;JQ8,$G$115:JQ115)=0,SUMIF($G$9:JQ9,SUM(JQ7-1)&amp;JQ8,$G$115:JQ115)=0),"",(SUMIF($G$9:JQ9,JQ7&amp;JQ8,$G$115:JQ115)/SUMIF($G$9:JQ9,SUM(JQ7-1)&amp;JQ8,$G$115:JQ115))-1)</f>
        <v/>
      </c>
      <c r="JR114" s="314" t="str">
        <f>IF(OR(SUMIF($G$9:JR9,JR7&amp;JR8,$G$115:JR115)=0,SUMIF($G$9:JR9,SUM(JR7-1)&amp;JR8,$G$115:JR115)=0),"",(SUMIF($G$9:JR9,JR7&amp;JR8,$G$115:JR115)/SUMIF($G$9:JR9,SUM(JR7-1)&amp;JR8,$G$115:JR115))-1)</f>
        <v/>
      </c>
      <c r="JS114" s="314" t="str">
        <f>IF(OR(SUMIF($G$9:JS9,JS7&amp;JS8,$G$115:JS115)=0,SUMIF($G$9:JS9,SUM(JS7-1)&amp;JS8,$G$115:JS115)=0),"",(SUMIF($G$9:JS9,JS7&amp;JS8,$G$115:JS115)/SUMIF($G$9:JS9,SUM(JS7-1)&amp;JS8,$G$115:JS115))-1)</f>
        <v/>
      </c>
      <c r="JT114" s="314" t="str">
        <f>IF(OR(SUMIF($G$9:JT9,JT7&amp;JT8,$G$115:JT115)=0,SUMIF($G$9:JT9,SUM(JT7-1)&amp;JT8,$G$115:JT115)=0),"",(SUMIF($G$9:JT9,JT7&amp;JT8,$G$115:JT115)/SUMIF($G$9:JT9,SUM(JT7-1)&amp;JT8,$G$115:JT115))-1)</f>
        <v/>
      </c>
      <c r="JU114" s="314" t="str">
        <f>IF(OR(SUMIF($G$9:JU9,JU7&amp;JU8,$G$115:JU115)=0,SUMIF($G$9:JU9,SUM(JU7-1)&amp;JU8,$G$115:JU115)=0),"",(SUMIF($G$9:JU9,JU7&amp;JU8,$G$115:JU115)/SUMIF($G$9:JU9,SUM(JU7-1)&amp;JU8,$G$115:JU115))-1)</f>
        <v/>
      </c>
      <c r="JV114" s="314" t="str">
        <f>IF(OR(SUMIF($G$9:JV9,JV7&amp;JV8,$G$115:JV115)=0,SUMIF($G$9:JV9,SUM(JV7-1)&amp;JV8,$G$115:JV115)=0),"",(SUMIF($G$9:JV9,JV7&amp;JV8,$G$115:JV115)/SUMIF($G$9:JV9,SUM(JV7-1)&amp;JV8,$G$115:JV115))-1)</f>
        <v/>
      </c>
      <c r="JW114" s="314" t="str">
        <f>IF(OR(SUMIF($G$9:JW9,JW7&amp;JW8,$G$115:JW115)=0,SUMIF($G$9:JW9,SUM(JW7-1)&amp;JW8,$G$115:JW115)=0),"",(SUMIF($G$9:JW9,JW7&amp;JW8,$G$115:JW115)/SUMIF($G$9:JW9,SUM(JW7-1)&amp;JW8,$G$115:JW115))-1)</f>
        <v/>
      </c>
      <c r="JX114" s="314" t="str">
        <f>IF(OR(SUMIF($G$9:JX9,JX7&amp;JX8,$G$115:JX115)=0,SUMIF($G$9:JX9,SUM(JX7-1)&amp;JX8,$G$115:JX115)=0),"",(SUMIF($G$9:JX9,JX7&amp;JX8,$G$115:JX115)/SUMIF($G$9:JX9,SUM(JX7-1)&amp;JX8,$G$115:JX115))-1)</f>
        <v/>
      </c>
      <c r="JY114" s="314" t="str">
        <f>IF(OR(SUMIF($G$9:JY9,JY7&amp;JY8,$G$115:JY115)=0,SUMIF($G$9:JY9,SUM(JY7-1)&amp;JY8,$G$115:JY115)=0),"",(SUMIF($G$9:JY9,JY7&amp;JY8,$G$115:JY115)/SUMIF($G$9:JY9,SUM(JY7-1)&amp;JY8,$G$115:JY115))-1)</f>
        <v/>
      </c>
      <c r="JZ114" s="314" t="str">
        <f>IF(OR(SUMIF($G$9:JZ9,JZ7&amp;JZ8,$G$115:JZ115)=0,SUMIF($G$9:JZ9,SUM(JZ7-1)&amp;JZ8,$G$115:JZ115)=0),"",(SUMIF($G$9:JZ9,JZ7&amp;JZ8,$G$115:JZ115)/SUMIF($G$9:JZ9,SUM(JZ7-1)&amp;JZ8,$G$115:JZ115))-1)</f>
        <v/>
      </c>
      <c r="KA114" s="314" t="str">
        <f>IF(OR(SUMIF($G$9:KA9,KA7&amp;KA8,$G$115:KA115)=0,SUMIF($G$9:KA9,SUM(KA7-1)&amp;KA8,$G$115:KA115)=0),"",(SUMIF($G$9:KA9,KA7&amp;KA8,$G$115:KA115)/SUMIF($G$9:KA9,SUM(KA7-1)&amp;KA8,$G$115:KA115))-1)</f>
        <v/>
      </c>
      <c r="KB114" s="314" t="str">
        <f>IF(OR(SUMIF($G$9:KB9,KB7&amp;KB8,$G$115:KB115)=0,SUMIF($G$9:KB9,SUM(KB7-1)&amp;KB8,$G$115:KB115)=0),"",(SUMIF($G$9:KB9,KB7&amp;KB8,$G$115:KB115)/SUMIF($G$9:KB9,SUM(KB7-1)&amp;KB8,$G$115:KB115))-1)</f>
        <v/>
      </c>
      <c r="KC114" s="314" t="str">
        <f>IF(OR(SUMIF($G$9:KC9,KC7&amp;KC8,$G$115:KC115)=0,SUMIF($G$9:KC9,SUM(KC7-1)&amp;KC8,$G$115:KC115)=0),"",(SUMIF($G$9:KC9,KC7&amp;KC8,$G$115:KC115)/SUMIF($G$9:KC9,SUM(KC7-1)&amp;KC8,$G$115:KC115))-1)</f>
        <v/>
      </c>
      <c r="KD114" s="314" t="str">
        <f>IF(OR(SUMIF($G$9:KD9,KD7&amp;KD8,$G$115:KD115)=0,SUMIF($G$9:KD9,SUM(KD7-1)&amp;KD8,$G$115:KD115)=0),"",(SUMIF($G$9:KD9,KD7&amp;KD8,$G$115:KD115)/SUMIF($G$9:KD9,SUM(KD7-1)&amp;KD8,$G$115:KD115))-1)</f>
        <v/>
      </c>
      <c r="KE114" s="314" t="str">
        <f>IF(OR(SUMIF($G$9:KE9,KE7&amp;KE8,$G$115:KE115)=0,SUMIF($G$9:KE9,SUM(KE7-1)&amp;KE8,$G$115:KE115)=0),"",(SUMIF($G$9:KE9,KE7&amp;KE8,$G$115:KE115)/SUMIF($G$9:KE9,SUM(KE7-1)&amp;KE8,$G$115:KE115))-1)</f>
        <v/>
      </c>
      <c r="KF114" s="314" t="str">
        <f>IF(OR(SUMIF($G$9:KF9,KF7&amp;KF8,$G$115:KF115)=0,SUMIF($G$9:KF9,SUM(KF7-1)&amp;KF8,$G$115:KF115)=0),"",(SUMIF($G$9:KF9,KF7&amp;KF8,$G$115:KF115)/SUMIF($G$9:KF9,SUM(KF7-1)&amp;KF8,$G$115:KF115))-1)</f>
        <v/>
      </c>
      <c r="KG114" s="314" t="str">
        <f>IF(OR(SUMIF($G$9:KG9,KG7&amp;KG8,$G$115:KG115)=0,SUMIF($G$9:KG9,SUM(KG7-1)&amp;KG8,$G$115:KG115)=0),"",(SUMIF($G$9:KG9,KG7&amp;KG8,$G$115:KG115)/SUMIF($G$9:KG9,SUM(KG7-1)&amp;KG8,$G$115:KG115))-1)</f>
        <v/>
      </c>
      <c r="KH114" s="314" t="str">
        <f>IF(OR(SUMIF($G$9:KH9,KH7&amp;KH8,$G$115:KH115)=0,SUMIF($G$9:KH9,SUM(KH7-1)&amp;KH8,$G$115:KH115)=0),"",(SUMIF($G$9:KH9,KH7&amp;KH8,$G$115:KH115)/SUMIF($G$9:KH9,SUM(KH7-1)&amp;KH8,$G$115:KH115))-1)</f>
        <v/>
      </c>
      <c r="KI114" s="314" t="str">
        <f>IF(OR(SUMIF($G$9:KI9,KI7&amp;KI8,$G$115:KI115)=0,SUMIF($G$9:KI9,SUM(KI7-1)&amp;KI8,$G$115:KI115)=0),"",(SUMIF($G$9:KI9,KI7&amp;KI8,$G$115:KI115)/SUMIF($G$9:KI9,SUM(KI7-1)&amp;KI8,$G$115:KI115))-1)</f>
        <v/>
      </c>
      <c r="KJ114" s="314" t="str">
        <f>IF(OR(SUMIF($G$9:KJ9,KJ7&amp;KJ8,$G$115:KJ115)=0,SUMIF($G$9:KJ9,SUM(KJ7-1)&amp;KJ8,$G$115:KJ115)=0),"",(SUMIF($G$9:KJ9,KJ7&amp;KJ8,$G$115:KJ115)/SUMIF($G$9:KJ9,SUM(KJ7-1)&amp;KJ8,$G$115:KJ115))-1)</f>
        <v/>
      </c>
      <c r="KK114" s="314" t="str">
        <f>IF(OR(SUMIF($G$9:KK9,KK7&amp;KK8,$G$115:KK115)=0,SUMIF($G$9:KK9,SUM(KK7-1)&amp;KK8,$G$115:KK115)=0),"",(SUMIF($G$9:KK9,KK7&amp;KK8,$G$115:KK115)/SUMIF($G$9:KK9,SUM(KK7-1)&amp;KK8,$G$115:KK115))-1)</f>
        <v/>
      </c>
      <c r="KL114" s="314" t="str">
        <f>IF(OR(SUMIF($G$9:KL9,KL7&amp;KL8,$G$115:KL115)=0,SUMIF($G$9:KL9,SUM(KL7-1)&amp;KL8,$G$115:KL115)=0),"",(SUMIF($G$9:KL9,KL7&amp;KL8,$G$115:KL115)/SUMIF($G$9:KL9,SUM(KL7-1)&amp;KL8,$G$115:KL115))-1)</f>
        <v/>
      </c>
      <c r="KM114" s="314" t="str">
        <f>IF(OR(SUMIF($G$9:KM9,KM7&amp;KM8,$G$115:KM115)=0,SUMIF($G$9:KM9,SUM(KM7-1)&amp;KM8,$G$115:KM115)=0),"",(SUMIF($G$9:KM9,KM7&amp;KM8,$G$115:KM115)/SUMIF($G$9:KM9,SUM(KM7-1)&amp;KM8,$G$115:KM115))-1)</f>
        <v/>
      </c>
      <c r="KN114" s="314" t="str">
        <f>IF(OR(SUMIF($G$9:KN9,KN7&amp;KN8,$G$115:KN115)=0,SUMIF($G$9:KN9,SUM(KN7-1)&amp;KN8,$G$115:KN115)=0),"",(SUMIF($G$9:KN9,KN7&amp;KN8,$G$115:KN115)/SUMIF($G$9:KN9,SUM(KN7-1)&amp;KN8,$G$115:KN115))-1)</f>
        <v/>
      </c>
      <c r="KO114" s="314" t="str">
        <f>IF(OR(SUMIF($G$9:KO9,KO7&amp;KO8,$G$115:KO115)=0,SUMIF($G$9:KO9,SUM(KO7-1)&amp;KO8,$G$115:KO115)=0),"",(SUMIF($G$9:KO9,KO7&amp;KO8,$G$115:KO115)/SUMIF($G$9:KO9,SUM(KO7-1)&amp;KO8,$G$115:KO115))-1)</f>
        <v/>
      </c>
      <c r="KP114" s="314" t="str">
        <f>IF(OR(SUMIF($G$9:KP9,KP7&amp;KP8,$G$115:KP115)=0,SUMIF($G$9:KP9,SUM(KP7-1)&amp;KP8,$G$115:KP115)=0),"",(SUMIF($G$9:KP9,KP7&amp;KP8,$G$115:KP115)/SUMIF($G$9:KP9,SUM(KP7-1)&amp;KP8,$G$115:KP115))-1)</f>
        <v/>
      </c>
      <c r="KQ114" s="314" t="str">
        <f>IF(OR(SUMIF($G$9:KQ9,KQ7&amp;KQ8,$G$115:KQ115)=0,SUMIF($G$9:KQ9,SUM(KQ7-1)&amp;KQ8,$G$115:KQ115)=0),"",(SUMIF($G$9:KQ9,KQ7&amp;KQ8,$G$115:KQ115)/SUMIF($G$9:KQ9,SUM(KQ7-1)&amp;KQ8,$G$115:KQ115))-1)</f>
        <v/>
      </c>
      <c r="KR114" s="314" t="str">
        <f>IF(OR(SUMIF($G$9:KR9,KR7&amp;KR8,$G$115:KR115)=0,SUMIF($G$9:KR9,SUM(KR7-1)&amp;KR8,$G$115:KR115)=0),"",(SUMIF($G$9:KR9,KR7&amp;KR8,$G$115:KR115)/SUMIF($G$9:KR9,SUM(KR7-1)&amp;KR8,$G$115:KR115))-1)</f>
        <v/>
      </c>
      <c r="KS114" s="314" t="str">
        <f>IF(OR(SUMIF($G$9:KS9,KS7&amp;KS8,$G$115:KS115)=0,SUMIF($G$9:KS9,SUM(KS7-1)&amp;KS8,$G$115:KS115)=0),"",(SUMIF($G$9:KS9,KS7&amp;KS8,$G$115:KS115)/SUMIF($G$9:KS9,SUM(KS7-1)&amp;KS8,$G$115:KS115))-1)</f>
        <v/>
      </c>
      <c r="KT114" s="314" t="str">
        <f>IF(OR(SUMIF($G$9:KT9,KT7&amp;KT8,$G$115:KT115)=0,SUMIF($G$9:KT9,SUM(KT7-1)&amp;KT8,$G$115:KT115)=0),"",(SUMIF($G$9:KT9,KT7&amp;KT8,$G$115:KT115)/SUMIF($G$9:KT9,SUM(KT7-1)&amp;KT8,$G$115:KT115))-1)</f>
        <v/>
      </c>
      <c r="KU114" s="314" t="str">
        <f>IF(OR(SUMIF($G$9:KU9,KU7&amp;KU8,$G$115:KU115)=0,SUMIF($G$9:KU9,SUM(KU7-1)&amp;KU8,$G$115:KU115)=0),"",(SUMIF($G$9:KU9,KU7&amp;KU8,$G$115:KU115)/SUMIF($G$9:KU9,SUM(KU7-1)&amp;KU8,$G$115:KU115))-1)</f>
        <v/>
      </c>
      <c r="KV114" s="314" t="str">
        <f>IF(OR(SUMIF($G$9:KV9,KV7&amp;KV8,$G$115:KV115)=0,SUMIF($G$9:KV9,SUM(KV7-1)&amp;KV8,$G$115:KV115)=0),"",(SUMIF($G$9:KV9,KV7&amp;KV8,$G$115:KV115)/SUMIF($G$9:KV9,SUM(KV7-1)&amp;KV8,$G$115:KV115))-1)</f>
        <v/>
      </c>
      <c r="KW114" s="314" t="str">
        <f>IF(OR(SUMIF($G$9:KW9,KW7&amp;KW8,$G$115:KW115)=0,SUMIF($G$9:KW9,SUM(KW7-1)&amp;KW8,$G$115:KW115)=0),"",(SUMIF($G$9:KW9,KW7&amp;KW8,$G$115:KW115)/SUMIF($G$9:KW9,SUM(KW7-1)&amp;KW8,$G$115:KW115))-1)</f>
        <v/>
      </c>
      <c r="KX114" s="314" t="str">
        <f>IF(OR(SUMIF($G$9:KX9,KX7&amp;KX8,$G$115:KX115)=0,SUMIF($G$9:KX9,SUM(KX7-1)&amp;KX8,$G$115:KX115)=0),"",(SUMIF($G$9:KX9,KX7&amp;KX8,$G$115:KX115)/SUMIF($G$9:KX9,SUM(KX7-1)&amp;KX8,$G$115:KX115))-1)</f>
        <v/>
      </c>
      <c r="KY114" s="314" t="str">
        <f>IF(OR(SUMIF($G$9:KY9,KY7&amp;KY8,$G$115:KY115)=0,SUMIF($G$9:KY9,SUM(KY7-1)&amp;KY8,$G$115:KY115)=0),"",(SUMIF($G$9:KY9,KY7&amp;KY8,$G$115:KY115)/SUMIF($G$9:KY9,SUM(KY7-1)&amp;KY8,$G$115:KY115))-1)</f>
        <v/>
      </c>
      <c r="KZ114" s="314" t="str">
        <f>IF(OR(SUMIF($G$9:KZ9,KZ7&amp;KZ8,$G$115:KZ115)=0,SUMIF($G$9:KZ9,SUM(KZ7-1)&amp;KZ8,$G$115:KZ115)=0),"",(SUMIF($G$9:KZ9,KZ7&amp;KZ8,$G$115:KZ115)/SUMIF($G$9:KZ9,SUM(KZ7-1)&amp;KZ8,$G$115:KZ115))-1)</f>
        <v/>
      </c>
      <c r="LA114" s="314" t="str">
        <f>IF(OR(SUMIF($G$9:LA9,LA7&amp;LA8,$G$115:LA115)=0,SUMIF($G$9:LA9,SUM(LA7-1)&amp;LA8,$G$115:LA115)=0),"",(SUMIF($G$9:LA9,LA7&amp;LA8,$G$115:LA115)/SUMIF($G$9:LA9,SUM(LA7-1)&amp;LA8,$G$115:LA115))-1)</f>
        <v/>
      </c>
      <c r="LB114" s="314" t="str">
        <f>IF(OR(SUMIF($G$9:LB9,LB7&amp;LB8,$G$115:LB115)=0,SUMIF($G$9:LB9,SUM(LB7-1)&amp;LB8,$G$115:LB115)=0),"",(SUMIF($G$9:LB9,LB7&amp;LB8,$G$115:LB115)/SUMIF($G$9:LB9,SUM(LB7-1)&amp;LB8,$G$115:LB115))-1)</f>
        <v/>
      </c>
      <c r="LC114" s="314" t="str">
        <f>IF(OR(SUMIF($G$9:LC9,LC7&amp;LC8,$G$115:LC115)=0,SUMIF($G$9:LC9,SUM(LC7-1)&amp;LC8,$G$115:LC115)=0),"",(SUMIF($G$9:LC9,LC7&amp;LC8,$G$115:LC115)/SUMIF($G$9:LC9,SUM(LC7-1)&amp;LC8,$G$115:LC115))-1)</f>
        <v/>
      </c>
      <c r="LD114" s="314" t="str">
        <f>IF(OR(SUMIF($G$9:LD9,LD7&amp;LD8,$G$115:LD115)=0,SUMIF($G$9:LD9,SUM(LD7-1)&amp;LD8,$G$115:LD115)=0),"",(SUMIF($G$9:LD9,LD7&amp;LD8,$G$115:LD115)/SUMIF($G$9:LD9,SUM(LD7-1)&amp;LD8,$G$115:LD115))-1)</f>
        <v/>
      </c>
      <c r="LE114" s="314" t="str">
        <f>IF(OR(SUMIF($G$9:LE9,LE7&amp;LE8,$G$115:LE115)=0,SUMIF($G$9:LE9,SUM(LE7-1)&amp;LE8,$G$115:LE115)=0),"",(SUMIF($G$9:LE9,LE7&amp;LE8,$G$115:LE115)/SUMIF($G$9:LE9,SUM(LE7-1)&amp;LE8,$G$115:LE115))-1)</f>
        <v/>
      </c>
      <c r="LF114" s="314" t="str">
        <f>IF(OR(SUMIF($G$9:LF9,LF7&amp;LF8,$G$115:LF115)=0,SUMIF($G$9:LF9,SUM(LF7-1)&amp;LF8,$G$115:LF115)=0),"",(SUMIF($G$9:LF9,LF7&amp;LF8,$G$115:LF115)/SUMIF($G$9:LF9,SUM(LF7-1)&amp;LF8,$G$115:LF115))-1)</f>
        <v/>
      </c>
      <c r="LG114" s="314" t="str">
        <f>IF(OR(SUMIF($G$9:LG9,LG7&amp;LG8,$G$115:LG115)=0,SUMIF($G$9:LG9,SUM(LG7-1)&amp;LG8,$G$115:LG115)=0),"",(SUMIF($G$9:LG9,LG7&amp;LG8,$G$115:LG115)/SUMIF($G$9:LG9,SUM(LG7-1)&amp;LG8,$G$115:LG115))-1)</f>
        <v/>
      </c>
      <c r="LH114" s="314" t="str">
        <f>IF(OR(SUMIF($G$9:LH9,LH7&amp;LH8,$G$115:LH115)=0,SUMIF($G$9:LH9,SUM(LH7-1)&amp;LH8,$G$115:LH115)=0),"",(SUMIF($G$9:LH9,LH7&amp;LH8,$G$115:LH115)/SUMIF($G$9:LH9,SUM(LH7-1)&amp;LH8,$G$115:LH115))-1)</f>
        <v/>
      </c>
      <c r="LI114" s="314" t="str">
        <f>IF(OR(SUMIF($G$9:LI9,LI7&amp;LI8,$G$115:LI115)=0,SUMIF($G$9:LI9,SUM(LI7-1)&amp;LI8,$G$115:LI115)=0),"",(SUMIF($G$9:LI9,LI7&amp;LI8,$G$115:LI115)/SUMIF($G$9:LI9,SUM(LI7-1)&amp;LI8,$G$115:LI115))-1)</f>
        <v/>
      </c>
      <c r="LJ114" s="314" t="str">
        <f>IF(OR(SUMIF($G$9:LJ9,LJ7&amp;LJ8,$G$115:LJ115)=0,SUMIF($G$9:LJ9,SUM(LJ7-1)&amp;LJ8,$G$115:LJ115)=0),"",(SUMIF($G$9:LJ9,LJ7&amp;LJ8,$G$115:LJ115)/SUMIF($G$9:LJ9,SUM(LJ7-1)&amp;LJ8,$G$115:LJ115))-1)</f>
        <v/>
      </c>
      <c r="LK114" s="314" t="str">
        <f>IF(OR(SUMIF($G$9:LK9,LK7&amp;LK8,$G$115:LK115)=0,SUMIF($G$9:LK9,SUM(LK7-1)&amp;LK8,$G$115:LK115)=0),"",(SUMIF($G$9:LK9,LK7&amp;LK8,$G$115:LK115)/SUMIF($G$9:LK9,SUM(LK7-1)&amp;LK8,$G$115:LK115))-1)</f>
        <v/>
      </c>
      <c r="LL114" s="314" t="str">
        <f>IF(OR(SUMIF($G$9:LL9,LL7&amp;LL8,$G$115:LL115)=0,SUMIF($G$9:LL9,SUM(LL7-1)&amp;LL8,$G$115:LL115)=0),"",(SUMIF($G$9:LL9,LL7&amp;LL8,$G$115:LL115)/SUMIF($G$9:LL9,SUM(LL7-1)&amp;LL8,$G$115:LL115))-1)</f>
        <v/>
      </c>
      <c r="LM114" s="314" t="str">
        <f>IF(OR(SUMIF($G$9:LM9,LM7&amp;LM8,$G$115:LM115)=0,SUMIF($G$9:LM9,SUM(LM7-1)&amp;LM8,$G$115:LM115)=0),"",(SUMIF($G$9:LM9,LM7&amp;LM8,$G$115:LM115)/SUMIF($G$9:LM9,SUM(LM7-1)&amp;LM8,$G$115:LM115))-1)</f>
        <v/>
      </c>
      <c r="LN114" s="314" t="str">
        <f>IF(OR(SUMIF($G$9:LN9,LN7&amp;LN8,$G$115:LN115)=0,SUMIF($G$9:LN9,SUM(LN7-1)&amp;LN8,$G$115:LN115)=0),"",(SUMIF($G$9:LN9,LN7&amp;LN8,$G$115:LN115)/SUMIF($G$9:LN9,SUM(LN7-1)&amp;LN8,$G$115:LN115))-1)</f>
        <v/>
      </c>
      <c r="LO114" s="314" t="str">
        <f>IF(OR(SUMIF($G$9:LO9,LO7&amp;LO8,$G$115:LO115)=0,SUMIF($G$9:LO9,SUM(LO7-1)&amp;LO8,$G$115:LO115)=0),"",(SUMIF($G$9:LO9,LO7&amp;LO8,$G$115:LO115)/SUMIF($G$9:LO9,SUM(LO7-1)&amp;LO8,$G$115:LO115))-1)</f>
        <v/>
      </c>
      <c r="LP114" s="314" t="str">
        <f>IF(OR(SUMIF($G$9:LP9,LP7&amp;LP8,$G$115:LP115)=0,SUMIF($G$9:LP9,SUM(LP7-1)&amp;LP8,$G$115:LP115)=0),"",(SUMIF($G$9:LP9,LP7&amp;LP8,$G$115:LP115)/SUMIF($G$9:LP9,SUM(LP7-1)&amp;LP8,$G$115:LP115))-1)</f>
        <v/>
      </c>
      <c r="LQ114" s="314" t="str">
        <f>IF(OR(SUMIF($G$9:LQ9,LQ7&amp;LQ8,$G$115:LQ115)=0,SUMIF($G$9:LQ9,SUM(LQ7-1)&amp;LQ8,$G$115:LQ115)=0),"",(SUMIF($G$9:LQ9,LQ7&amp;LQ8,$G$115:LQ115)/SUMIF($G$9:LQ9,SUM(LQ7-1)&amp;LQ8,$G$115:LQ115))-1)</f>
        <v/>
      </c>
      <c r="LR114" s="314" t="str">
        <f>IF(OR(SUMIF($G$9:LR9,LR7&amp;LR8,$G$115:LR115)=0,SUMIF($G$9:LR9,SUM(LR7-1)&amp;LR8,$G$115:LR115)=0),"",(SUMIF($G$9:LR9,LR7&amp;LR8,$G$115:LR115)/SUMIF($G$9:LR9,SUM(LR7-1)&amp;LR8,$G$115:LR115))-1)</f>
        <v/>
      </c>
      <c r="LS114" s="314" t="str">
        <f>IF(OR(SUMIF($G$9:LS9,LS7&amp;LS8,$G$115:LS115)=0,SUMIF($G$9:LS9,SUM(LS7-1)&amp;LS8,$G$115:LS115)=0),"",(SUMIF($G$9:LS9,LS7&amp;LS8,$G$115:LS115)/SUMIF($G$9:LS9,SUM(LS7-1)&amp;LS8,$G$115:LS115))-1)</f>
        <v/>
      </c>
      <c r="LT114" s="314" t="str">
        <f>IF(OR(SUMIF($G$9:LT9,LT7&amp;LT8,$G$115:LT115)=0,SUMIF($G$9:LT9,SUM(LT7-1)&amp;LT8,$G$115:LT115)=0),"",(SUMIF($G$9:LT9,LT7&amp;LT8,$G$115:LT115)/SUMIF($G$9:LT9,SUM(LT7-1)&amp;LT8,$G$115:LT115))-1)</f>
        <v/>
      </c>
      <c r="LU114" s="314" t="str">
        <f>IF(OR(SUMIF($G$9:LU9,LU7&amp;LU8,$G$115:LU115)=0,SUMIF($G$9:LU9,SUM(LU7-1)&amp;LU8,$G$115:LU115)=0),"",(SUMIF($G$9:LU9,LU7&amp;LU8,$G$115:LU115)/SUMIF($G$9:LU9,SUM(LU7-1)&amp;LU8,$G$115:LU115))-1)</f>
        <v/>
      </c>
      <c r="LV114" s="314" t="str">
        <f>IF(OR(SUMIF($G$9:LV9,LV7&amp;LV8,$G$115:LV115)=0,SUMIF($G$9:LV9,SUM(LV7-1)&amp;LV8,$G$115:LV115)=0),"",(SUMIF($G$9:LV9,LV7&amp;LV8,$G$115:LV115)/SUMIF($G$9:LV9,SUM(LV7-1)&amp;LV8,$G$115:LV115))-1)</f>
        <v/>
      </c>
      <c r="LW114" s="314" t="str">
        <f>IF(OR(SUMIF($G$9:LW9,LW7&amp;LW8,$G$115:LW115)=0,SUMIF($G$9:LW9,SUM(LW7-1)&amp;LW8,$G$115:LW115)=0),"",(SUMIF($G$9:LW9,LW7&amp;LW8,$G$115:LW115)/SUMIF($G$9:LW9,SUM(LW7-1)&amp;LW8,$G$115:LW115))-1)</f>
        <v/>
      </c>
      <c r="LX114" s="314" t="str">
        <f>IF(OR(SUMIF($G$9:LX9,LX7&amp;LX8,$G$115:LX115)=0,SUMIF($G$9:LX9,SUM(LX7-1)&amp;LX8,$G$115:LX115)=0),"",(SUMIF($G$9:LX9,LX7&amp;LX8,$G$115:LX115)/SUMIF($G$9:LX9,SUM(LX7-1)&amp;LX8,$G$115:LX115))-1)</f>
        <v/>
      </c>
      <c r="LY114" s="314" t="str">
        <f>IF(OR(SUMIF($G$9:LY9,LY7&amp;LY8,$G$115:LY115)=0,SUMIF($G$9:LY9,SUM(LY7-1)&amp;LY8,$G$115:LY115)=0),"",(SUMIF($G$9:LY9,LY7&amp;LY8,$G$115:LY115)/SUMIF($G$9:LY9,SUM(LY7-1)&amp;LY8,$G$115:LY115))-1)</f>
        <v/>
      </c>
      <c r="LZ114" s="314" t="str">
        <f>IF(OR(SUMIF($G$9:LZ9,LZ7&amp;LZ8,$G$115:LZ115)=0,SUMIF($G$9:LZ9,SUM(LZ7-1)&amp;LZ8,$G$115:LZ115)=0),"",(SUMIF($G$9:LZ9,LZ7&amp;LZ8,$G$115:LZ115)/SUMIF($G$9:LZ9,SUM(LZ7-1)&amp;LZ8,$G$115:LZ115))-1)</f>
        <v/>
      </c>
      <c r="MA114" s="314" t="str">
        <f>IF(OR(SUMIF($G$9:MA9,MA7&amp;MA8,$G$115:MA115)=0,SUMIF($G$9:MA9,SUM(MA7-1)&amp;MA8,$G$115:MA115)=0),"",(SUMIF($G$9:MA9,MA7&amp;MA8,$G$115:MA115)/SUMIF($G$9:MA9,SUM(MA7-1)&amp;MA8,$G$115:MA115))-1)</f>
        <v/>
      </c>
      <c r="MB114" s="314" t="str">
        <f>IF(OR(SUMIF($G$9:MB9,MB7&amp;MB8,$G$115:MB115)=0,SUMIF($G$9:MB9,SUM(MB7-1)&amp;MB8,$G$115:MB115)=0),"",(SUMIF($G$9:MB9,MB7&amp;MB8,$G$115:MB115)/SUMIF($G$9:MB9,SUM(MB7-1)&amp;MB8,$G$115:MB115))-1)</f>
        <v/>
      </c>
      <c r="MC114" s="314" t="str">
        <f>IF(OR(SUMIF($G$9:MC9,MC7&amp;MC8,$G$115:MC115)=0,SUMIF($G$9:MC9,SUM(MC7-1)&amp;MC8,$G$115:MC115)=0),"",(SUMIF($G$9:MC9,MC7&amp;MC8,$G$115:MC115)/SUMIF($G$9:MC9,SUM(MC7-1)&amp;MC8,$G$115:MC115))-1)</f>
        <v/>
      </c>
      <c r="MD114" s="314" t="str">
        <f>IF(OR(SUMIF($G$9:MD9,MD7&amp;MD8,$G$115:MD115)=0,SUMIF($G$9:MD9,SUM(MD7-1)&amp;MD8,$G$115:MD115)=0),"",(SUMIF($G$9:MD9,MD7&amp;MD8,$G$115:MD115)/SUMIF($G$9:MD9,SUM(MD7-1)&amp;MD8,$G$115:MD115))-1)</f>
        <v/>
      </c>
      <c r="ME114" s="314" t="str">
        <f>IF(OR(SUMIF($G$9:ME9,ME7&amp;ME8,$G$115:ME115)=0,SUMIF($G$9:ME9,SUM(ME7-1)&amp;ME8,$G$115:ME115)=0),"",(SUMIF($G$9:ME9,ME7&amp;ME8,$G$115:ME115)/SUMIF($G$9:ME9,SUM(ME7-1)&amp;ME8,$G$115:ME115))-1)</f>
        <v/>
      </c>
      <c r="MF114" s="314" t="str">
        <f>IF(OR(SUMIF($G$9:MF9,MF7&amp;MF8,$G$115:MF115)=0,SUMIF($G$9:MF9,SUM(MF7-1)&amp;MF8,$G$115:MF115)=0),"",(SUMIF($G$9:MF9,MF7&amp;MF8,$G$115:MF115)/SUMIF($G$9:MF9,SUM(MF7-1)&amp;MF8,$G$115:MF115))-1)</f>
        <v/>
      </c>
      <c r="MG114" s="314" t="str">
        <f>IF(OR(SUMIF($G$9:MG9,MG7&amp;MG8,$G$115:MG115)=0,SUMIF($G$9:MG9,SUM(MG7-1)&amp;MG8,$G$115:MG115)=0),"",(SUMIF($G$9:MG9,MG7&amp;MG8,$G$115:MG115)/SUMIF($G$9:MG9,SUM(MG7-1)&amp;MG8,$G$115:MG115))-1)</f>
        <v/>
      </c>
      <c r="MH114" s="314" t="str">
        <f>IF(OR(SUMIF($G$9:MH9,MH7&amp;MH8,$G$115:MH115)=0,SUMIF($G$9:MH9,SUM(MH7-1)&amp;MH8,$G$115:MH115)=0),"",(SUMIF($G$9:MH9,MH7&amp;MH8,$G$115:MH115)/SUMIF($G$9:MH9,SUM(MH7-1)&amp;MH8,$G$115:MH115))-1)</f>
        <v/>
      </c>
    </row>
    <row r="115" spans="1:346" x14ac:dyDescent="0.3">
      <c r="A115" s="9"/>
      <c r="B115" s="232" t="s">
        <v>1197</v>
      </c>
      <c r="C115" s="121" t="s">
        <v>252</v>
      </c>
      <c r="D115" s="231" t="e">
        <f>Reporting_Currency_Code</f>
        <v>#N/A</v>
      </c>
      <c r="E115" s="231">
        <f>Reporting_Currency_Name</f>
        <v>0</v>
      </c>
      <c r="F115" s="231">
        <f>Reporting_Scale_Name</f>
        <v>0</v>
      </c>
      <c r="G115" s="315" t="str">
        <f>IF('5.1 DT'!G109="","",'5.1 DT'!G109)</f>
        <v/>
      </c>
      <c r="H115" s="315" t="str">
        <f>IF('5.1 DT'!H109="","",'5.1 DT'!H109)</f>
        <v/>
      </c>
      <c r="I115" s="315" t="str">
        <f>IF('5.1 DT'!I109="","",'5.1 DT'!I109)</f>
        <v/>
      </c>
      <c r="J115" s="315" t="str">
        <f>IF('5.1 DT'!J109="","",'5.1 DT'!J109)</f>
        <v/>
      </c>
      <c r="K115" s="315" t="str">
        <f>IF('5.1 DT'!K109="","",'5.1 DT'!K109)</f>
        <v/>
      </c>
      <c r="L115" s="315" t="str">
        <f>IF('5.1 DT'!L109="","",'5.1 DT'!L109)</f>
        <v/>
      </c>
      <c r="M115" s="315" t="str">
        <f>IF('5.1 DT'!M109="","",'5.1 DT'!M109)</f>
        <v/>
      </c>
      <c r="N115" s="315" t="str">
        <f>IF('5.1 DT'!N109="","",'5.1 DT'!N109)</f>
        <v/>
      </c>
      <c r="O115" s="315" t="str">
        <f>IF('5.1 DT'!O109="","",'5.1 DT'!O109)</f>
        <v/>
      </c>
      <c r="P115" s="315" t="str">
        <f>IF('5.1 DT'!P109="","",'5.1 DT'!P109)</f>
        <v/>
      </c>
      <c r="Q115" s="315" t="str">
        <f>IF('5.1 DT'!Q109="","",'5.1 DT'!Q109)</f>
        <v/>
      </c>
      <c r="R115" s="315" t="str">
        <f>IF('5.1 DT'!R109="","",'5.1 DT'!R109)</f>
        <v/>
      </c>
      <c r="S115" s="315" t="str">
        <f>IF('5.1 DT'!S109="","",'5.1 DT'!S109)</f>
        <v/>
      </c>
      <c r="T115" s="315" t="str">
        <f>IF('5.1 DT'!T109="","",'5.1 DT'!T109)</f>
        <v/>
      </c>
      <c r="U115" s="315" t="str">
        <f>IF('5.1 DT'!U109="","",'5.1 DT'!U109)</f>
        <v/>
      </c>
      <c r="V115" s="315" t="str">
        <f>IF('5.1 DT'!V109="","",'5.1 DT'!V109)</f>
        <v/>
      </c>
      <c r="W115" s="315" t="str">
        <f>IF('5.1 DT'!W109="","",'5.1 DT'!W109)</f>
        <v/>
      </c>
      <c r="X115" s="315" t="str">
        <f>IF('5.1 DT'!X109="","",'5.1 DT'!X109)</f>
        <v/>
      </c>
      <c r="Y115" s="315" t="str">
        <f>IF('5.1 DT'!Y109="","",'5.1 DT'!Y109)</f>
        <v/>
      </c>
      <c r="Z115" s="315" t="str">
        <f>IF('5.1 DT'!Z109="","",'5.1 DT'!Z109)</f>
        <v/>
      </c>
      <c r="AA115" s="315" t="str">
        <f>IF('5.1 DT'!AA109="","",'5.1 DT'!AA109)</f>
        <v/>
      </c>
      <c r="AB115" s="315" t="str">
        <f>IF('5.1 DT'!AB109="","",'5.1 DT'!AB109)</f>
        <v/>
      </c>
      <c r="AC115" s="315" t="str">
        <f>IF('5.1 DT'!AC109="","",'5.1 DT'!AC109)</f>
        <v/>
      </c>
      <c r="AD115" s="315" t="str">
        <f>IF('5.1 DT'!AD109="","",'5.1 DT'!AD109)</f>
        <v/>
      </c>
      <c r="AE115" s="315" t="str">
        <f>IF('5.1 DT'!AE109="","",'5.1 DT'!AE109)</f>
        <v/>
      </c>
      <c r="AF115" s="315" t="str">
        <f>IF('5.1 DT'!AF109="","",'5.1 DT'!AF109)</f>
        <v/>
      </c>
      <c r="AG115" s="315" t="str">
        <f>IF('5.1 DT'!AG109="","",'5.1 DT'!AG109)</f>
        <v/>
      </c>
      <c r="AH115" s="315" t="str">
        <f>IF('5.1 DT'!AH109="","",'5.1 DT'!AH109)</f>
        <v/>
      </c>
      <c r="AI115" s="315" t="str">
        <f>IF('5.1 DT'!AI109="","",'5.1 DT'!AI109)</f>
        <v/>
      </c>
      <c r="AJ115" s="315" t="str">
        <f>IF('5.1 DT'!AJ109="","",'5.1 DT'!AJ109)</f>
        <v/>
      </c>
      <c r="AK115" s="315" t="str">
        <f>IF('5.1 DT'!AK109="","",'5.1 DT'!AK109)</f>
        <v/>
      </c>
      <c r="AL115" s="315" t="str">
        <f>IF('5.1 DT'!AL109="","",'5.1 DT'!AL109)</f>
        <v/>
      </c>
      <c r="AM115" s="315" t="str">
        <f>IF('5.1 DT'!AM109="","",'5.1 DT'!AM109)</f>
        <v/>
      </c>
      <c r="AN115" s="315" t="str">
        <f>IF('5.1 DT'!AN109="","",'5.1 DT'!AN109)</f>
        <v/>
      </c>
      <c r="AO115" s="315" t="str">
        <f>IF('5.1 DT'!AO109="","",'5.1 DT'!AO109)</f>
        <v/>
      </c>
      <c r="AP115" s="315" t="str">
        <f>IF('5.1 DT'!AP109="","",'5.1 DT'!AP109)</f>
        <v/>
      </c>
      <c r="AQ115" s="315" t="str">
        <f>IF('5.1 DT'!AQ109="","",'5.1 DT'!AQ109)</f>
        <v/>
      </c>
      <c r="AR115" s="315" t="str">
        <f>IF('5.1 DT'!AR109="","",'5.1 DT'!AR109)</f>
        <v/>
      </c>
      <c r="AS115" s="315" t="str">
        <f>IF('5.1 DT'!AS109="","",'5.1 DT'!AS109)</f>
        <v/>
      </c>
      <c r="AT115" s="315" t="str">
        <f>IF('5.1 DT'!AT109="","",'5.1 DT'!AT109)</f>
        <v/>
      </c>
      <c r="AU115" s="315" t="str">
        <f>IF('5.1 DT'!AU109="","",'5.1 DT'!AU109)</f>
        <v/>
      </c>
      <c r="AV115" s="315" t="str">
        <f>IF('5.1 DT'!AV109="","",'5.1 DT'!AV109)</f>
        <v/>
      </c>
      <c r="AW115" s="315" t="str">
        <f>IF('5.1 DT'!AW109="","",'5.1 DT'!AW109)</f>
        <v/>
      </c>
      <c r="AX115" s="315" t="str">
        <f>IF('5.1 DT'!AX109="","",'5.1 DT'!AX109)</f>
        <v/>
      </c>
      <c r="AY115" s="315" t="str">
        <f>IF('5.1 DT'!AY109="","",'5.1 DT'!AY109)</f>
        <v/>
      </c>
      <c r="AZ115" s="315" t="str">
        <f>IF('5.1 DT'!AZ109="","",'5.1 DT'!AZ109)</f>
        <v/>
      </c>
      <c r="BA115" s="315" t="str">
        <f>IF('5.1 DT'!BA109="","",'5.1 DT'!BA109)</f>
        <v/>
      </c>
      <c r="BB115" s="315" t="str">
        <f>IF('5.1 DT'!BB109="","",'5.1 DT'!BB109)</f>
        <v/>
      </c>
      <c r="BC115" s="315" t="str">
        <f>IF('5.1 DT'!BC109="","",'5.1 DT'!BC109)</f>
        <v/>
      </c>
      <c r="BD115" s="315" t="str">
        <f>IF('5.1 DT'!BD109="","",'5.1 DT'!BD109)</f>
        <v/>
      </c>
      <c r="BE115" s="315" t="str">
        <f>IF('5.1 DT'!BE109="","",'5.1 DT'!BE109)</f>
        <v/>
      </c>
      <c r="BF115" s="315" t="str">
        <f>IF('5.1 DT'!BF109="","",'5.1 DT'!BF109)</f>
        <v/>
      </c>
      <c r="BG115" s="315" t="str">
        <f>IF('5.1 DT'!BG109="","",'5.1 DT'!BG109)</f>
        <v/>
      </c>
      <c r="BH115" s="315" t="str">
        <f>IF('5.1 DT'!BH109="","",'5.1 DT'!BH109)</f>
        <v/>
      </c>
      <c r="BI115" s="315" t="str">
        <f>IF('5.1 DT'!BI109="","",'5.1 DT'!BI109)</f>
        <v/>
      </c>
      <c r="BJ115" s="315" t="str">
        <f>IF('5.1 DT'!BJ109="","",'5.1 DT'!BJ109)</f>
        <v/>
      </c>
      <c r="BK115" s="315" t="str">
        <f>IF('5.1 DT'!BK109="","",'5.1 DT'!BK109)</f>
        <v/>
      </c>
      <c r="BL115" s="315" t="str">
        <f>IF('5.1 DT'!BL109="","",'5.1 DT'!BL109)</f>
        <v/>
      </c>
      <c r="BM115" s="315" t="str">
        <f>IF('5.1 DT'!BM109="","",'5.1 DT'!BM109)</f>
        <v/>
      </c>
      <c r="BN115" s="315" t="str">
        <f>IF('5.1 DT'!BN109="","",'5.1 DT'!BN109)</f>
        <v/>
      </c>
      <c r="BO115" s="315" t="str">
        <f>IF('5.1 DT'!BO109="","",'5.1 DT'!BO109)</f>
        <v/>
      </c>
      <c r="BP115" s="315" t="str">
        <f>IF('5.1 DT'!BP109="","",'5.1 DT'!BP109)</f>
        <v/>
      </c>
      <c r="BQ115" s="315" t="str">
        <f>IF('5.1 DT'!BQ109="","",'5.1 DT'!BQ109)</f>
        <v/>
      </c>
      <c r="BR115" s="315" t="str">
        <f>IF('5.1 DT'!BR109="","",'5.1 DT'!BR109)</f>
        <v/>
      </c>
      <c r="BS115" s="315" t="str">
        <f>IF('5.1 DT'!BS109="","",'5.1 DT'!BS109)</f>
        <v/>
      </c>
      <c r="BT115" s="315" t="str">
        <f>IF('5.1 DT'!BT109="","",'5.1 DT'!BT109)</f>
        <v/>
      </c>
      <c r="BU115" s="315" t="str">
        <f>IF('5.1 DT'!BU109="","",'5.1 DT'!BU109)</f>
        <v/>
      </c>
      <c r="BV115" s="315" t="str">
        <f>IF('5.1 DT'!BV109="","",'5.1 DT'!BV109)</f>
        <v/>
      </c>
      <c r="BW115" s="315" t="str">
        <f>IF('5.1 DT'!BW109="","",'5.1 DT'!BW109)</f>
        <v/>
      </c>
      <c r="BX115" s="315" t="str">
        <f>IF('5.1 DT'!BX109="","",'5.1 DT'!BX109)</f>
        <v/>
      </c>
      <c r="BY115" s="315" t="str">
        <f>IF('5.1 DT'!BY109="","",'5.1 DT'!BY109)</f>
        <v/>
      </c>
      <c r="BZ115" s="315" t="str">
        <f>IF('5.1 DT'!BZ109="","",'5.1 DT'!BZ109)</f>
        <v/>
      </c>
      <c r="CA115" s="315" t="str">
        <f>IF('5.1 DT'!CA109="","",'5.1 DT'!CA109)</f>
        <v/>
      </c>
      <c r="CB115" s="315" t="str">
        <f>IF('5.1 DT'!CB109="","",'5.1 DT'!CB109)</f>
        <v/>
      </c>
      <c r="CC115" s="315" t="str">
        <f>IF('5.1 DT'!CC109="","",'5.1 DT'!CC109)</f>
        <v/>
      </c>
      <c r="CD115" s="315" t="str">
        <f>IF('5.1 DT'!CD109="","",'5.1 DT'!CD109)</f>
        <v/>
      </c>
      <c r="CE115" s="315" t="str">
        <f>IF('5.1 DT'!CE109="","",'5.1 DT'!CE109)</f>
        <v/>
      </c>
      <c r="CF115" s="315" t="str">
        <f>IF('5.1 DT'!CF109="","",'5.1 DT'!CF109)</f>
        <v/>
      </c>
      <c r="CG115" s="315" t="str">
        <f>IF('5.1 DT'!CG109="","",'5.1 DT'!CG109)</f>
        <v/>
      </c>
      <c r="CH115" s="315" t="str">
        <f>IF('5.1 DT'!CH109="","",'5.1 DT'!CH109)</f>
        <v/>
      </c>
      <c r="CI115" s="315" t="str">
        <f>IF('5.1 DT'!CI109="","",'5.1 DT'!CI109)</f>
        <v/>
      </c>
      <c r="CJ115" s="315" t="str">
        <f>IF('5.1 DT'!CJ109="","",'5.1 DT'!CJ109)</f>
        <v/>
      </c>
      <c r="CK115" s="315" t="str">
        <f>IF('5.1 DT'!CK109="","",'5.1 DT'!CK109)</f>
        <v/>
      </c>
      <c r="CL115" s="315" t="str">
        <f>IF('5.1 DT'!CL109="","",'5.1 DT'!CL109)</f>
        <v/>
      </c>
      <c r="CM115" s="315" t="str">
        <f>IF('5.1 DT'!CM109="","",'5.1 DT'!CM109)</f>
        <v/>
      </c>
      <c r="CN115" s="315" t="str">
        <f>IF('5.1 DT'!CN109="","",'5.1 DT'!CN109)</f>
        <v/>
      </c>
      <c r="CO115" s="315" t="str">
        <f>IF('5.1 DT'!CO109="","",'5.1 DT'!CO109)</f>
        <v/>
      </c>
      <c r="CP115" s="315" t="str">
        <f>IF('5.1 DT'!CP109="","",'5.1 DT'!CP109)</f>
        <v/>
      </c>
      <c r="CQ115" s="315" t="str">
        <f>IF('5.1 DT'!CQ109="","",'5.1 DT'!CQ109)</f>
        <v/>
      </c>
      <c r="CR115" s="315" t="str">
        <f>IF('5.1 DT'!CR109="","",'5.1 DT'!CR109)</f>
        <v/>
      </c>
      <c r="CS115" s="315" t="str">
        <f>IF('5.1 DT'!CS109="","",'5.1 DT'!CS109)</f>
        <v/>
      </c>
      <c r="CT115" s="315" t="str">
        <f>IF('5.1 DT'!CT109="","",'5.1 DT'!CT109)</f>
        <v/>
      </c>
      <c r="CU115" s="315" t="str">
        <f>IF('5.1 DT'!CU109="","",'5.1 DT'!CU109)</f>
        <v/>
      </c>
      <c r="CV115" s="315" t="str">
        <f>IF('5.1 DT'!CV109="","",'5.1 DT'!CV109)</f>
        <v/>
      </c>
      <c r="CW115" s="315" t="str">
        <f>IF('5.1 DT'!CW109="","",'5.1 DT'!CW109)</f>
        <v/>
      </c>
      <c r="CX115" s="315" t="str">
        <f>IF('5.1 DT'!CX109="","",'5.1 DT'!CX109)</f>
        <v/>
      </c>
      <c r="CY115" s="315" t="str">
        <f>IF('5.1 DT'!CY109="","",'5.1 DT'!CY109)</f>
        <v/>
      </c>
      <c r="CZ115" s="315" t="str">
        <f>IF('5.1 DT'!CZ109="","",'5.1 DT'!CZ109)</f>
        <v/>
      </c>
      <c r="DA115" s="315" t="str">
        <f>IF('5.1 DT'!DA109="","",'5.1 DT'!DA109)</f>
        <v/>
      </c>
      <c r="DB115" s="315" t="str">
        <f>IF('5.1 DT'!DB109="","",'5.1 DT'!DB109)</f>
        <v/>
      </c>
      <c r="DC115" s="315" t="str">
        <f>IF('5.1 DT'!DC109="","",'5.1 DT'!DC109)</f>
        <v/>
      </c>
      <c r="DD115" s="315" t="str">
        <f>IF('5.1 DT'!DD109="","",'5.1 DT'!DD109)</f>
        <v/>
      </c>
      <c r="DE115" s="315" t="str">
        <f>IF('5.1 DT'!DE109="","",'5.1 DT'!DE109)</f>
        <v/>
      </c>
      <c r="DF115" s="315" t="str">
        <f>IF('5.1 DT'!DF109="","",'5.1 DT'!DF109)</f>
        <v/>
      </c>
      <c r="DG115" s="315" t="str">
        <f>IF('5.1 DT'!DG109="","",'5.1 DT'!DG109)</f>
        <v/>
      </c>
      <c r="DH115" s="315" t="str">
        <f>IF('5.1 DT'!DH109="","",'5.1 DT'!DH109)</f>
        <v/>
      </c>
      <c r="DI115" s="315" t="str">
        <f>IF('5.1 DT'!DI109="","",'5.1 DT'!DI109)</f>
        <v/>
      </c>
      <c r="DJ115" s="315" t="str">
        <f>IF('5.1 DT'!DJ109="","",'5.1 DT'!DJ109)</f>
        <v/>
      </c>
      <c r="DK115" s="315" t="str">
        <f>IF('5.1 DT'!DK109="","",'5.1 DT'!DK109)</f>
        <v/>
      </c>
      <c r="DL115" s="315" t="str">
        <f>IF('5.1 DT'!DL109="","",'5.1 DT'!DL109)</f>
        <v/>
      </c>
      <c r="DM115" s="315" t="str">
        <f>IF('5.1 DT'!DM109="","",'5.1 DT'!DM109)</f>
        <v/>
      </c>
      <c r="DN115" s="315" t="str">
        <f>IF('5.1 DT'!DN109="","",'5.1 DT'!DN109)</f>
        <v/>
      </c>
      <c r="DO115" s="315" t="str">
        <f>IF('5.1 DT'!DO109="","",'5.1 DT'!DO109)</f>
        <v/>
      </c>
      <c r="DP115" s="315" t="str">
        <f>IF('5.1 DT'!DP109="","",'5.1 DT'!DP109)</f>
        <v/>
      </c>
      <c r="DQ115" s="315" t="str">
        <f>IF('5.1 DT'!DQ109="","",'5.1 DT'!DQ109)</f>
        <v/>
      </c>
      <c r="DR115" s="315" t="str">
        <f>IF('5.1 DT'!DR109="","",'5.1 DT'!DR109)</f>
        <v/>
      </c>
      <c r="DS115" s="315" t="str">
        <f>IF('5.1 DT'!DS109="","",'5.1 DT'!DS109)</f>
        <v/>
      </c>
      <c r="DT115" s="315" t="str">
        <f>IF('5.1 DT'!DT109="","",'5.1 DT'!DT109)</f>
        <v/>
      </c>
      <c r="DU115" s="315" t="str">
        <f>IF('5.1 DT'!DU109="","",'5.1 DT'!DU109)</f>
        <v/>
      </c>
      <c r="DV115" s="315" t="str">
        <f>IF('5.1 DT'!DV109="","",'5.1 DT'!DV109)</f>
        <v/>
      </c>
      <c r="DW115" s="315" t="str">
        <f>IF('5.1 DT'!DW109="","",'5.1 DT'!DW109)</f>
        <v/>
      </c>
      <c r="DX115" s="315" t="str">
        <f>IF('5.1 DT'!DX109="","",'5.1 DT'!DX109)</f>
        <v/>
      </c>
      <c r="DY115" s="315" t="str">
        <f>IF('5.1 DT'!DY109="","",'5.1 DT'!DY109)</f>
        <v/>
      </c>
      <c r="DZ115" s="315" t="str">
        <f>IF('5.1 DT'!DZ109="","",'5.1 DT'!DZ109)</f>
        <v/>
      </c>
      <c r="EA115" s="315" t="str">
        <f>IF('5.1 DT'!EA109="","",'5.1 DT'!EA109)</f>
        <v/>
      </c>
      <c r="EB115" s="315" t="str">
        <f>IF('5.1 DT'!EB109="","",'5.1 DT'!EB109)</f>
        <v/>
      </c>
      <c r="EC115" s="315" t="str">
        <f>IF('5.1 DT'!EC109="","",'5.1 DT'!EC109)</f>
        <v/>
      </c>
      <c r="ED115" s="315" t="str">
        <f>IF('5.1 DT'!ED109="","",'5.1 DT'!ED109)</f>
        <v/>
      </c>
      <c r="EE115" s="315" t="str">
        <f>IF('5.1 DT'!EE109="","",'5.1 DT'!EE109)</f>
        <v/>
      </c>
      <c r="EF115" s="315" t="str">
        <f>IF('5.1 DT'!EF109="","",'5.1 DT'!EF109)</f>
        <v/>
      </c>
      <c r="EG115" s="315" t="str">
        <f>IF('5.1 DT'!EG109="","",'5.1 DT'!EG109)</f>
        <v/>
      </c>
      <c r="EH115" s="315" t="str">
        <f>IF('5.1 DT'!EH109="","",'5.1 DT'!EH109)</f>
        <v/>
      </c>
      <c r="EI115" s="315" t="str">
        <f>IF('5.1 DT'!EI109="","",'5.1 DT'!EI109)</f>
        <v/>
      </c>
      <c r="EJ115" s="315" t="str">
        <f>IF('5.1 DT'!EJ109="","",'5.1 DT'!EJ109)</f>
        <v/>
      </c>
      <c r="EK115" s="315" t="str">
        <f>IF('5.1 DT'!EK109="","",'5.1 DT'!EK109)</f>
        <v/>
      </c>
      <c r="EL115" s="315" t="str">
        <f>IF('5.1 DT'!EL109="","",'5.1 DT'!EL109)</f>
        <v/>
      </c>
      <c r="EM115" s="315" t="str">
        <f>IF('5.1 DT'!EM109="","",'5.1 DT'!EM109)</f>
        <v/>
      </c>
      <c r="EN115" s="315" t="str">
        <f>IF('5.1 DT'!EN109="","",'5.1 DT'!EN109)</f>
        <v/>
      </c>
      <c r="EO115" s="315" t="str">
        <f>IF('5.1 DT'!EO109="","",'5.1 DT'!EO109)</f>
        <v/>
      </c>
      <c r="EP115" s="315" t="str">
        <f>IF('5.1 DT'!EP109="","",'5.1 DT'!EP109)</f>
        <v/>
      </c>
      <c r="EQ115" s="315" t="str">
        <f>IF('5.1 DT'!EQ109="","",'5.1 DT'!EQ109)</f>
        <v/>
      </c>
      <c r="ER115" s="315" t="str">
        <f>IF('5.1 DT'!ER109="","",'5.1 DT'!ER109)</f>
        <v/>
      </c>
      <c r="ES115" s="315" t="str">
        <f>IF('5.1 DT'!ES109="","",'5.1 DT'!ES109)</f>
        <v/>
      </c>
      <c r="ET115" s="315" t="str">
        <f>IF('5.1 DT'!ET109="","",'5.1 DT'!ET109)</f>
        <v/>
      </c>
      <c r="EU115" s="315" t="str">
        <f>IF('5.1 DT'!EU109="","",'5.1 DT'!EU109)</f>
        <v/>
      </c>
      <c r="EV115" s="315" t="str">
        <f>IF('5.1 DT'!EV109="","",'5.1 DT'!EV109)</f>
        <v/>
      </c>
      <c r="EW115" s="315" t="str">
        <f>IF('5.1 DT'!EW109="","",'5.1 DT'!EW109)</f>
        <v/>
      </c>
      <c r="EX115" s="315" t="str">
        <f>IF('5.1 DT'!EX109="","",'5.1 DT'!EX109)</f>
        <v/>
      </c>
      <c r="EY115" s="315" t="str">
        <f>IF('5.1 DT'!EY109="","",'5.1 DT'!EY109)</f>
        <v/>
      </c>
      <c r="EZ115" s="315" t="str">
        <f>IF('5.1 DT'!EZ109="","",'5.1 DT'!EZ109)</f>
        <v/>
      </c>
      <c r="FA115" s="315" t="str">
        <f>IF('5.1 DT'!FA109="","",'5.1 DT'!FA109)</f>
        <v/>
      </c>
      <c r="FB115" s="315" t="str">
        <f>IF('5.1 DT'!FB109="","",'5.1 DT'!FB109)</f>
        <v/>
      </c>
      <c r="FC115" s="315" t="str">
        <f>IF('5.1 DT'!FC109="","",'5.1 DT'!FC109)</f>
        <v/>
      </c>
      <c r="FD115" s="315" t="str">
        <f>IF('5.1 DT'!FD109="","",'5.1 DT'!FD109)</f>
        <v/>
      </c>
      <c r="FE115" s="315" t="str">
        <f>IF('5.1 DT'!FE109="","",'5.1 DT'!FE109)</f>
        <v/>
      </c>
      <c r="FF115" s="315" t="str">
        <f>IF('5.1 DT'!FF109="","",'5.1 DT'!FF109)</f>
        <v/>
      </c>
      <c r="FG115" s="315" t="str">
        <f>IF('5.1 DT'!FG109="","",'5.1 DT'!FG109)</f>
        <v/>
      </c>
      <c r="FH115" s="315" t="str">
        <f>IF('5.1 DT'!FH109="","",'5.1 DT'!FH109)</f>
        <v/>
      </c>
      <c r="FI115" s="315" t="str">
        <f>IF('5.1 DT'!FI109="","",'5.1 DT'!FI109)</f>
        <v/>
      </c>
      <c r="FJ115" s="315" t="str">
        <f>IF('5.1 DT'!FJ109="","",'5.1 DT'!FJ109)</f>
        <v/>
      </c>
      <c r="FK115" s="315" t="str">
        <f>IF('5.1 DT'!FK109="","",'5.1 DT'!FK109)</f>
        <v/>
      </c>
      <c r="FL115" s="315" t="str">
        <f>IF('5.1 DT'!FL109="","",'5.1 DT'!FL109)</f>
        <v/>
      </c>
      <c r="FM115" s="315" t="str">
        <f>IF('5.1 DT'!FM109="","",'5.1 DT'!FM109)</f>
        <v/>
      </c>
      <c r="FN115" s="315" t="str">
        <f>IF('5.1 DT'!FN109="","",'5.1 DT'!FN109)</f>
        <v/>
      </c>
      <c r="FO115" s="315" t="str">
        <f>IF('5.1 DT'!FO109="","",'5.1 DT'!FO109)</f>
        <v/>
      </c>
      <c r="FP115" s="315" t="str">
        <f>IF('5.1 DT'!FP109="","",'5.1 DT'!FP109)</f>
        <v/>
      </c>
      <c r="FQ115" s="315" t="str">
        <f>IF('5.1 DT'!FQ109="","",'5.1 DT'!FQ109)</f>
        <v/>
      </c>
      <c r="FR115" s="315" t="str">
        <f>IF('5.1 DT'!FR109="","",'5.1 DT'!FR109)</f>
        <v/>
      </c>
      <c r="FS115" s="315" t="str">
        <f>IF('5.1 DT'!FS109="","",'5.1 DT'!FS109)</f>
        <v/>
      </c>
      <c r="FT115" s="315" t="str">
        <f>IF('5.1 DT'!FT109="","",'5.1 DT'!FT109)</f>
        <v/>
      </c>
      <c r="FU115" s="315" t="str">
        <f>IF('5.1 DT'!FU109="","",'5.1 DT'!FU109)</f>
        <v/>
      </c>
      <c r="FV115" s="315" t="str">
        <f>IF('5.1 DT'!FV109="","",'5.1 DT'!FV109)</f>
        <v/>
      </c>
      <c r="FW115" s="315" t="str">
        <f>IF('5.1 DT'!FW109="","",'5.1 DT'!FW109)</f>
        <v/>
      </c>
      <c r="FX115" s="315" t="str">
        <f>IF('5.1 DT'!FX109="","",'5.1 DT'!FX109)</f>
        <v/>
      </c>
      <c r="FY115" s="315" t="str">
        <f>IF('5.1 DT'!FY109="","",'5.1 DT'!FY109)</f>
        <v/>
      </c>
      <c r="FZ115" s="315" t="str">
        <f>IF('5.1 DT'!FZ109="","",'5.1 DT'!FZ109)</f>
        <v/>
      </c>
      <c r="GA115" s="315" t="str">
        <f>IF('5.1 DT'!GA109="","",'5.1 DT'!GA109)</f>
        <v/>
      </c>
      <c r="GB115" s="315" t="str">
        <f>IF('5.1 DT'!GB109="","",'5.1 DT'!GB109)</f>
        <v/>
      </c>
      <c r="GC115" s="315" t="str">
        <f>IF('5.1 DT'!GC109="","",'5.1 DT'!GC109)</f>
        <v/>
      </c>
      <c r="GD115" s="315" t="str">
        <f>IF('5.1 DT'!GD109="","",'5.1 DT'!GD109)</f>
        <v/>
      </c>
      <c r="GE115" s="315" t="str">
        <f>IF('5.1 DT'!GE109="","",'5.1 DT'!GE109)</f>
        <v/>
      </c>
      <c r="GF115" s="315" t="str">
        <f>IF('5.1 DT'!GF109="","",'5.1 DT'!GF109)</f>
        <v/>
      </c>
      <c r="GG115" s="315" t="str">
        <f>IF('5.1 DT'!GG109="","",'5.1 DT'!GG109)</f>
        <v/>
      </c>
      <c r="GH115" s="315" t="str">
        <f>IF('5.1 DT'!GH109="","",'5.1 DT'!GH109)</f>
        <v/>
      </c>
      <c r="GI115" s="315" t="str">
        <f>IF('5.1 DT'!GI109="","",'5.1 DT'!GI109)</f>
        <v/>
      </c>
      <c r="GJ115" s="315" t="str">
        <f>IF('5.1 DT'!GJ109="","",'5.1 DT'!GJ109)</f>
        <v/>
      </c>
      <c r="GK115" s="315" t="str">
        <f>IF('5.1 DT'!GK109="","",'5.1 DT'!GK109)</f>
        <v/>
      </c>
      <c r="GL115" s="315" t="str">
        <f>IF('5.1 DT'!GL109="","",'5.1 DT'!GL109)</f>
        <v/>
      </c>
      <c r="GM115" s="315" t="str">
        <f>IF('5.1 DT'!GM109="","",'5.1 DT'!GM109)</f>
        <v/>
      </c>
      <c r="GN115" s="315" t="str">
        <f>IF('5.1 DT'!GN109="","",'5.1 DT'!GN109)</f>
        <v/>
      </c>
      <c r="GO115" s="315" t="str">
        <f>IF('5.1 DT'!GO109="","",'5.1 DT'!GO109)</f>
        <v/>
      </c>
      <c r="GP115" s="315" t="str">
        <f>IF('5.1 DT'!GP109="","",'5.1 DT'!GP109)</f>
        <v/>
      </c>
      <c r="GQ115" s="315" t="str">
        <f>IF('5.1 DT'!GQ109="","",'5.1 DT'!GQ109)</f>
        <v/>
      </c>
      <c r="GR115" s="315" t="str">
        <f>IF('5.1 DT'!GR109="","",'5.1 DT'!GR109)</f>
        <v/>
      </c>
      <c r="GS115" s="315" t="str">
        <f>IF('5.1 DT'!GS109="","",'5.1 DT'!GS109)</f>
        <v/>
      </c>
      <c r="GT115" s="315" t="str">
        <f>IF('5.1 DT'!GT109="","",'5.1 DT'!GT109)</f>
        <v/>
      </c>
      <c r="GU115" s="315" t="str">
        <f>IF('5.1 DT'!GU109="","",'5.1 DT'!GU109)</f>
        <v/>
      </c>
      <c r="GV115" s="315" t="str">
        <f>IF('5.1 DT'!GV109="","",'5.1 DT'!GV109)</f>
        <v/>
      </c>
      <c r="GW115" s="315" t="str">
        <f>IF('5.1 DT'!GW109="","",'5.1 DT'!GW109)</f>
        <v/>
      </c>
      <c r="GX115" s="315" t="str">
        <f>IF('5.1 DT'!GX109="","",'5.1 DT'!GX109)</f>
        <v/>
      </c>
      <c r="GY115" s="315" t="str">
        <f>IF('5.1 DT'!GY109="","",'5.1 DT'!GY109)</f>
        <v/>
      </c>
      <c r="GZ115" s="315" t="str">
        <f>IF('5.1 DT'!GZ109="","",'5.1 DT'!GZ109)</f>
        <v/>
      </c>
      <c r="HA115" s="315" t="str">
        <f>IF('5.1 DT'!HA109="","",'5.1 DT'!HA109)</f>
        <v/>
      </c>
      <c r="HB115" s="315" t="str">
        <f>IF('5.1 DT'!HB109="","",'5.1 DT'!HB109)</f>
        <v/>
      </c>
      <c r="HC115" s="315" t="str">
        <f>IF('5.1 DT'!HC109="","",'5.1 DT'!HC109)</f>
        <v/>
      </c>
      <c r="HD115" s="315" t="str">
        <f>IF('5.1 DT'!HD109="","",'5.1 DT'!HD109)</f>
        <v/>
      </c>
      <c r="HE115" s="315" t="str">
        <f>IF('5.1 DT'!HE109="","",'5.1 DT'!HE109)</f>
        <v/>
      </c>
      <c r="HF115" s="315" t="str">
        <f>IF('5.1 DT'!HF109="","",'5.1 DT'!HF109)</f>
        <v/>
      </c>
      <c r="HG115" s="315" t="str">
        <f>IF('5.1 DT'!HG109="","",'5.1 DT'!HG109)</f>
        <v/>
      </c>
      <c r="HH115" s="315" t="str">
        <f>IF('5.1 DT'!HH109="","",'5.1 DT'!HH109)</f>
        <v/>
      </c>
      <c r="HI115" s="315" t="str">
        <f>IF('5.1 DT'!HI109="","",'5.1 DT'!HI109)</f>
        <v/>
      </c>
      <c r="HJ115" s="315" t="str">
        <f>IF('5.1 DT'!HJ109="","",'5.1 DT'!HJ109)</f>
        <v/>
      </c>
      <c r="HK115" s="315" t="str">
        <f>IF('5.1 DT'!HK109="","",'5.1 DT'!HK109)</f>
        <v/>
      </c>
      <c r="HL115" s="315" t="str">
        <f>IF('5.1 DT'!HL109="","",'5.1 DT'!HL109)</f>
        <v/>
      </c>
      <c r="HM115" s="315" t="str">
        <f>IF('5.1 DT'!HM109="","",'5.1 DT'!HM109)</f>
        <v/>
      </c>
      <c r="HN115" s="315" t="str">
        <f>IF('5.1 DT'!HN109="","",'5.1 DT'!HN109)</f>
        <v/>
      </c>
      <c r="HO115" s="315" t="str">
        <f>IF('5.1 DT'!HO109="","",'5.1 DT'!HO109)</f>
        <v/>
      </c>
      <c r="HP115" s="315" t="str">
        <f>IF('5.1 DT'!HP109="","",'5.1 DT'!HP109)</f>
        <v/>
      </c>
      <c r="HQ115" s="315" t="str">
        <f>IF('5.1 DT'!HQ109="","",'5.1 DT'!HQ109)</f>
        <v/>
      </c>
      <c r="HR115" s="315" t="str">
        <f>IF('5.1 DT'!HR109="","",'5.1 DT'!HR109)</f>
        <v/>
      </c>
      <c r="HS115" s="315" t="str">
        <f>IF('5.1 DT'!HS109="","",'5.1 DT'!HS109)</f>
        <v/>
      </c>
      <c r="HT115" s="315" t="str">
        <f>IF('5.1 DT'!HT109="","",'5.1 DT'!HT109)</f>
        <v/>
      </c>
      <c r="HU115" s="315" t="str">
        <f>IF('5.1 DT'!HU109="","",'5.1 DT'!HU109)</f>
        <v/>
      </c>
      <c r="HV115" s="315" t="str">
        <f>IF('5.1 DT'!HV109="","",'5.1 DT'!HV109)</f>
        <v/>
      </c>
      <c r="HW115" s="315" t="str">
        <f>IF('5.1 DT'!HW109="","",'5.1 DT'!HW109)</f>
        <v/>
      </c>
      <c r="HX115" s="315" t="str">
        <f>IF('5.1 DT'!HX109="","",'5.1 DT'!HX109)</f>
        <v/>
      </c>
      <c r="HY115" s="315" t="str">
        <f>IF('5.1 DT'!HY109="","",'5.1 DT'!HY109)</f>
        <v/>
      </c>
      <c r="HZ115" s="315" t="str">
        <f>IF('5.1 DT'!HZ109="","",'5.1 DT'!HZ109)</f>
        <v/>
      </c>
      <c r="IA115" s="315" t="str">
        <f>IF('5.1 DT'!IA109="","",'5.1 DT'!IA109)</f>
        <v/>
      </c>
      <c r="IB115" s="315" t="str">
        <f>IF('5.1 DT'!IB109="","",'5.1 DT'!IB109)</f>
        <v/>
      </c>
      <c r="IC115" s="315" t="str">
        <f>IF('5.1 DT'!IC109="","",'5.1 DT'!IC109)</f>
        <v/>
      </c>
      <c r="ID115" s="315" t="str">
        <f>IF('5.1 DT'!ID109="","",'5.1 DT'!ID109)</f>
        <v/>
      </c>
      <c r="IE115" s="315" t="str">
        <f>IF('5.1 DT'!IE109="","",'5.1 DT'!IE109)</f>
        <v/>
      </c>
      <c r="IF115" s="315" t="str">
        <f>IF('5.1 DT'!IF109="","",'5.1 DT'!IF109)</f>
        <v/>
      </c>
      <c r="IG115" s="315" t="str">
        <f>IF('5.1 DT'!IG109="","",'5.1 DT'!IG109)</f>
        <v/>
      </c>
      <c r="IH115" s="315" t="str">
        <f>IF('5.1 DT'!IH109="","",'5.1 DT'!IH109)</f>
        <v/>
      </c>
      <c r="II115" s="315" t="str">
        <f>IF('5.1 DT'!II109="","",'5.1 DT'!II109)</f>
        <v/>
      </c>
      <c r="IJ115" s="315" t="str">
        <f>IF('5.1 DT'!IJ109="","",'5.1 DT'!IJ109)</f>
        <v/>
      </c>
      <c r="IK115" s="315" t="str">
        <f>IF('5.1 DT'!IK109="","",'5.1 DT'!IK109)</f>
        <v/>
      </c>
      <c r="IL115" s="315" t="str">
        <f>IF('5.1 DT'!IL109="","",'5.1 DT'!IL109)</f>
        <v/>
      </c>
      <c r="IM115" s="315" t="str">
        <f>IF('5.1 DT'!IM109="","",'5.1 DT'!IM109)</f>
        <v/>
      </c>
      <c r="IN115" s="315" t="str">
        <f>IF('5.1 DT'!IN109="","",'5.1 DT'!IN109)</f>
        <v/>
      </c>
      <c r="IO115" s="315" t="str">
        <f>IF('5.1 DT'!IO109="","",'5.1 DT'!IO109)</f>
        <v/>
      </c>
      <c r="IP115" s="315" t="str">
        <f>IF('5.1 DT'!IP109="","",'5.1 DT'!IP109)</f>
        <v/>
      </c>
      <c r="IQ115" s="315" t="str">
        <f>IF('5.1 DT'!IQ109="","",'5.1 DT'!IQ109)</f>
        <v/>
      </c>
      <c r="IR115" s="315" t="str">
        <f>IF('5.1 DT'!IR109="","",'5.1 DT'!IR109)</f>
        <v/>
      </c>
      <c r="IS115" s="315" t="str">
        <f>IF('5.1 DT'!IS109="","",'5.1 DT'!IS109)</f>
        <v/>
      </c>
      <c r="IT115" s="315" t="str">
        <f>IF('5.1 DT'!IT109="","",'5.1 DT'!IT109)</f>
        <v/>
      </c>
      <c r="IU115" s="315" t="str">
        <f>IF('5.1 DT'!IU109="","",'5.1 DT'!IU109)</f>
        <v/>
      </c>
      <c r="IV115" s="315" t="str">
        <f>IF('5.1 DT'!IV109="","",'5.1 DT'!IV109)</f>
        <v/>
      </c>
      <c r="IW115" s="315" t="str">
        <f>IF('5.1 DT'!IW109="","",'5.1 DT'!IW109)</f>
        <v/>
      </c>
      <c r="IX115" s="315" t="str">
        <f>IF('5.1 DT'!IX109="","",'5.1 DT'!IX109)</f>
        <v/>
      </c>
      <c r="IY115" s="315" t="str">
        <f>IF('5.1 DT'!IY109="","",'5.1 DT'!IY109)</f>
        <v/>
      </c>
      <c r="IZ115" s="315" t="str">
        <f>IF('5.1 DT'!IZ109="","",'5.1 DT'!IZ109)</f>
        <v/>
      </c>
      <c r="JA115" s="315" t="str">
        <f>IF('5.1 DT'!JA109="","",'5.1 DT'!JA109)</f>
        <v/>
      </c>
      <c r="JB115" s="315" t="str">
        <f>IF('5.1 DT'!JB109="","",'5.1 DT'!JB109)</f>
        <v/>
      </c>
      <c r="JC115" s="315" t="str">
        <f>IF('5.1 DT'!JC109="","",'5.1 DT'!JC109)</f>
        <v/>
      </c>
      <c r="JD115" s="315" t="str">
        <f>IF('5.1 DT'!JD109="","",'5.1 DT'!JD109)</f>
        <v/>
      </c>
      <c r="JE115" s="315" t="str">
        <f>IF('5.1 DT'!JE109="","",'5.1 DT'!JE109)</f>
        <v/>
      </c>
      <c r="JF115" s="315" t="str">
        <f>IF('5.1 DT'!JF109="","",'5.1 DT'!JF109)</f>
        <v/>
      </c>
      <c r="JG115" s="315" t="str">
        <f>IF('5.1 DT'!JG109="","",'5.1 DT'!JG109)</f>
        <v/>
      </c>
      <c r="JH115" s="315" t="str">
        <f>IF('5.1 DT'!JH109="","",'5.1 DT'!JH109)</f>
        <v/>
      </c>
      <c r="JI115" s="315" t="str">
        <f>IF('5.1 DT'!JI109="","",'5.1 DT'!JI109)</f>
        <v/>
      </c>
      <c r="JJ115" s="315" t="str">
        <f>IF('5.1 DT'!JJ109="","",'5.1 DT'!JJ109)</f>
        <v/>
      </c>
      <c r="JK115" s="315" t="str">
        <f>IF('5.1 DT'!JK109="","",'5.1 DT'!JK109)</f>
        <v/>
      </c>
      <c r="JL115" s="315" t="str">
        <f>IF('5.1 DT'!JL109="","",'5.1 DT'!JL109)</f>
        <v/>
      </c>
      <c r="JM115" s="315" t="str">
        <f>IF('5.1 DT'!JM109="","",'5.1 DT'!JM109)</f>
        <v/>
      </c>
      <c r="JN115" s="315" t="str">
        <f>IF('5.1 DT'!JN109="","",'5.1 DT'!JN109)</f>
        <v/>
      </c>
      <c r="JO115" s="315" t="str">
        <f>IF('5.1 DT'!JO109="","",'5.1 DT'!JO109)</f>
        <v/>
      </c>
      <c r="JP115" s="315" t="str">
        <f>IF('5.1 DT'!JP109="","",'5.1 DT'!JP109)</f>
        <v/>
      </c>
      <c r="JQ115" s="315" t="str">
        <f>IF('5.1 DT'!JQ109="","",'5.1 DT'!JQ109)</f>
        <v/>
      </c>
      <c r="JR115" s="315" t="str">
        <f>IF('5.1 DT'!JR109="","",'5.1 DT'!JR109)</f>
        <v/>
      </c>
      <c r="JS115" s="315" t="str">
        <f>IF('5.1 DT'!JS109="","",'5.1 DT'!JS109)</f>
        <v/>
      </c>
      <c r="JT115" s="315" t="str">
        <f>IF('5.1 DT'!JT109="","",'5.1 DT'!JT109)</f>
        <v/>
      </c>
      <c r="JU115" s="315" t="str">
        <f>IF('5.1 DT'!JU109="","",'5.1 DT'!JU109)</f>
        <v/>
      </c>
      <c r="JV115" s="315" t="str">
        <f>IF('5.1 DT'!JV109="","",'5.1 DT'!JV109)</f>
        <v/>
      </c>
      <c r="JW115" s="315" t="str">
        <f>IF('5.1 DT'!JW109="","",'5.1 DT'!JW109)</f>
        <v/>
      </c>
      <c r="JX115" s="315" t="str">
        <f>IF('5.1 DT'!JX109="","",'5.1 DT'!JX109)</f>
        <v/>
      </c>
      <c r="JY115" s="315" t="str">
        <f>IF('5.1 DT'!JY109="","",'5.1 DT'!JY109)</f>
        <v/>
      </c>
      <c r="JZ115" s="315" t="str">
        <f>IF('5.1 DT'!JZ109="","",'5.1 DT'!JZ109)</f>
        <v/>
      </c>
      <c r="KA115" s="315" t="str">
        <f>IF('5.1 DT'!KA109="","",'5.1 DT'!KA109)</f>
        <v/>
      </c>
      <c r="KB115" s="315" t="str">
        <f>IF('5.1 DT'!KB109="","",'5.1 DT'!KB109)</f>
        <v/>
      </c>
      <c r="KC115" s="315" t="str">
        <f>IF('5.1 DT'!KC109="","",'5.1 DT'!KC109)</f>
        <v/>
      </c>
      <c r="KD115" s="315" t="str">
        <f>IF('5.1 DT'!KD109="","",'5.1 DT'!KD109)</f>
        <v/>
      </c>
      <c r="KE115" s="315" t="str">
        <f>IF('5.1 DT'!KE109="","",'5.1 DT'!KE109)</f>
        <v/>
      </c>
      <c r="KF115" s="315" t="str">
        <f>IF('5.1 DT'!KF109="","",'5.1 DT'!KF109)</f>
        <v/>
      </c>
      <c r="KG115" s="315" t="str">
        <f>IF('5.1 DT'!KG109="","",'5.1 DT'!KG109)</f>
        <v/>
      </c>
      <c r="KH115" s="315" t="str">
        <f>IF('5.1 DT'!KH109="","",'5.1 DT'!KH109)</f>
        <v/>
      </c>
      <c r="KI115" s="315" t="str">
        <f>IF('5.1 DT'!KI109="","",'5.1 DT'!KI109)</f>
        <v/>
      </c>
      <c r="KJ115" s="315" t="str">
        <f>IF('5.1 DT'!KJ109="","",'5.1 DT'!KJ109)</f>
        <v/>
      </c>
      <c r="KK115" s="315" t="str">
        <f>IF('5.1 DT'!KK109="","",'5.1 DT'!KK109)</f>
        <v/>
      </c>
      <c r="KL115" s="315" t="str">
        <f>IF('5.1 DT'!KL109="","",'5.1 DT'!KL109)</f>
        <v/>
      </c>
      <c r="KM115" s="315" t="str">
        <f>IF('5.1 DT'!KM109="","",'5.1 DT'!KM109)</f>
        <v/>
      </c>
      <c r="KN115" s="315" t="str">
        <f>IF('5.1 DT'!KN109="","",'5.1 DT'!KN109)</f>
        <v/>
      </c>
      <c r="KO115" s="315" t="str">
        <f>IF('5.1 DT'!KO109="","",'5.1 DT'!KO109)</f>
        <v/>
      </c>
      <c r="KP115" s="315" t="str">
        <f>IF('5.1 DT'!KP109="","",'5.1 DT'!KP109)</f>
        <v/>
      </c>
      <c r="KQ115" s="315" t="str">
        <f>IF('5.1 DT'!KQ109="","",'5.1 DT'!KQ109)</f>
        <v/>
      </c>
      <c r="KR115" s="315" t="str">
        <f>IF('5.1 DT'!KR109="","",'5.1 DT'!KR109)</f>
        <v/>
      </c>
      <c r="KS115" s="315" t="str">
        <f>IF('5.1 DT'!KS109="","",'5.1 DT'!KS109)</f>
        <v/>
      </c>
      <c r="KT115" s="315" t="str">
        <f>IF('5.1 DT'!KT109="","",'5.1 DT'!KT109)</f>
        <v/>
      </c>
      <c r="KU115" s="315" t="str">
        <f>IF('5.1 DT'!KU109="","",'5.1 DT'!KU109)</f>
        <v/>
      </c>
      <c r="KV115" s="315" t="str">
        <f>IF('5.1 DT'!KV109="","",'5.1 DT'!KV109)</f>
        <v/>
      </c>
      <c r="KW115" s="315" t="str">
        <f>IF('5.1 DT'!KW109="","",'5.1 DT'!KW109)</f>
        <v/>
      </c>
      <c r="KX115" s="315" t="str">
        <f>IF('5.1 DT'!KX109="","",'5.1 DT'!KX109)</f>
        <v/>
      </c>
      <c r="KY115" s="315" t="str">
        <f>IF('5.1 DT'!KY109="","",'5.1 DT'!KY109)</f>
        <v/>
      </c>
      <c r="KZ115" s="315" t="str">
        <f>IF('5.1 DT'!KZ109="","",'5.1 DT'!KZ109)</f>
        <v/>
      </c>
      <c r="LA115" s="315" t="str">
        <f>IF('5.1 DT'!LA109="","",'5.1 DT'!LA109)</f>
        <v/>
      </c>
      <c r="LB115" s="315" t="str">
        <f>IF('5.1 DT'!LB109="","",'5.1 DT'!LB109)</f>
        <v/>
      </c>
      <c r="LC115" s="315" t="str">
        <f>IF('5.1 DT'!LC109="","",'5.1 DT'!LC109)</f>
        <v/>
      </c>
      <c r="LD115" s="315" t="str">
        <f>IF('5.1 DT'!LD109="","",'5.1 DT'!LD109)</f>
        <v/>
      </c>
      <c r="LE115" s="315" t="str">
        <f>IF('5.1 DT'!LE109="","",'5.1 DT'!LE109)</f>
        <v/>
      </c>
      <c r="LF115" s="315" t="str">
        <f>IF('5.1 DT'!LF109="","",'5.1 DT'!LF109)</f>
        <v/>
      </c>
      <c r="LG115" s="315" t="str">
        <f>IF('5.1 DT'!LG109="","",'5.1 DT'!LG109)</f>
        <v/>
      </c>
      <c r="LH115" s="315" t="str">
        <f>IF('5.1 DT'!LH109="","",'5.1 DT'!LH109)</f>
        <v/>
      </c>
      <c r="LI115" s="315" t="str">
        <f>IF('5.1 DT'!LI109="","",'5.1 DT'!LI109)</f>
        <v/>
      </c>
      <c r="LJ115" s="315" t="str">
        <f>IF('5.1 DT'!LJ109="","",'5.1 DT'!LJ109)</f>
        <v/>
      </c>
      <c r="LK115" s="315" t="str">
        <f>IF('5.1 DT'!LK109="","",'5.1 DT'!LK109)</f>
        <v/>
      </c>
      <c r="LL115" s="315" t="str">
        <f>IF('5.1 DT'!LL109="","",'5.1 DT'!LL109)</f>
        <v/>
      </c>
      <c r="LM115" s="315" t="str">
        <f>IF('5.1 DT'!LM109="","",'5.1 DT'!LM109)</f>
        <v/>
      </c>
      <c r="LN115" s="315" t="str">
        <f>IF('5.1 DT'!LN109="","",'5.1 DT'!LN109)</f>
        <v/>
      </c>
      <c r="LO115" s="315" t="str">
        <f>IF('5.1 DT'!LO109="","",'5.1 DT'!LO109)</f>
        <v/>
      </c>
      <c r="LP115" s="315" t="str">
        <f>IF('5.1 DT'!LP109="","",'5.1 DT'!LP109)</f>
        <v/>
      </c>
      <c r="LQ115" s="315" t="str">
        <f>IF('5.1 DT'!LQ109="","",'5.1 DT'!LQ109)</f>
        <v/>
      </c>
      <c r="LR115" s="315" t="str">
        <f>IF('5.1 DT'!LR109="","",'5.1 DT'!LR109)</f>
        <v/>
      </c>
      <c r="LS115" s="315" t="str">
        <f>IF('5.1 DT'!LS109="","",'5.1 DT'!LS109)</f>
        <v/>
      </c>
      <c r="LT115" s="315" t="str">
        <f>IF('5.1 DT'!LT109="","",'5.1 DT'!LT109)</f>
        <v/>
      </c>
      <c r="LU115" s="315" t="str">
        <f>IF('5.1 DT'!LU109="","",'5.1 DT'!LU109)</f>
        <v/>
      </c>
      <c r="LV115" s="315" t="str">
        <f>IF('5.1 DT'!LV109="","",'5.1 DT'!LV109)</f>
        <v/>
      </c>
      <c r="LW115" s="315" t="str">
        <f>IF('5.1 DT'!LW109="","",'5.1 DT'!LW109)</f>
        <v/>
      </c>
      <c r="LX115" s="315" t="str">
        <f>IF('5.1 DT'!LX109="","",'5.1 DT'!LX109)</f>
        <v/>
      </c>
      <c r="LY115" s="315" t="str">
        <f>IF('5.1 DT'!LY109="","",'5.1 DT'!LY109)</f>
        <v/>
      </c>
      <c r="LZ115" s="315" t="str">
        <f>IF('5.1 DT'!LZ109="","",'5.1 DT'!LZ109)</f>
        <v/>
      </c>
      <c r="MA115" s="315" t="str">
        <f>IF('5.1 DT'!MA109="","",'5.1 DT'!MA109)</f>
        <v/>
      </c>
      <c r="MB115" s="315" t="str">
        <f>IF('5.1 DT'!MB109="","",'5.1 DT'!MB109)</f>
        <v/>
      </c>
      <c r="MC115" s="315" t="str">
        <f>IF('5.1 DT'!MC109="","",'5.1 DT'!MC109)</f>
        <v/>
      </c>
      <c r="MD115" s="315" t="str">
        <f>IF('5.1 DT'!MD109="","",'5.1 DT'!MD109)</f>
        <v/>
      </c>
      <c r="ME115" s="315" t="str">
        <f>IF('5.1 DT'!ME109="","",'5.1 DT'!ME109)</f>
        <v/>
      </c>
      <c r="MF115" s="315" t="str">
        <f>IF('5.1 DT'!MF109="","",'5.1 DT'!MF109)</f>
        <v/>
      </c>
      <c r="MG115" s="315" t="str">
        <f>IF('5.1 DT'!MG109="","",'5.1 DT'!MG109)</f>
        <v/>
      </c>
      <c r="MH115" s="315" t="str">
        <f>IF('5.1 DT'!MH109="","",'5.1 DT'!MH109)</f>
        <v/>
      </c>
    </row>
    <row r="116" spans="1:346" ht="12.6" customHeight="1" x14ac:dyDescent="0.3">
      <c r="A116" s="9"/>
      <c r="B116" s="237" t="s">
        <v>253</v>
      </c>
      <c r="C116" s="124"/>
      <c r="D116" s="241" t="s">
        <v>163</v>
      </c>
      <c r="E116" s="241"/>
      <c r="F116" s="241"/>
      <c r="G116" s="317"/>
      <c r="H116" s="317"/>
      <c r="I116" s="317"/>
      <c r="J116" s="317"/>
      <c r="K116" s="317"/>
      <c r="L116" s="317"/>
      <c r="M116" s="317"/>
      <c r="N116" s="317"/>
      <c r="O116" s="317"/>
      <c r="P116" s="317"/>
      <c r="Q116" s="317"/>
      <c r="R116" s="317"/>
      <c r="S116" s="317"/>
      <c r="T116" s="317"/>
      <c r="U116" s="317"/>
      <c r="V116" s="317"/>
      <c r="W116" s="317"/>
      <c r="X116" s="317"/>
      <c r="Y116" s="317"/>
      <c r="Z116" s="317"/>
      <c r="AA116" s="317"/>
      <c r="AB116" s="317"/>
      <c r="AC116" s="317"/>
      <c r="AD116" s="317"/>
      <c r="AE116" s="317"/>
      <c r="AF116" s="317"/>
      <c r="AG116" s="317"/>
      <c r="AH116" s="317"/>
      <c r="AI116" s="317"/>
      <c r="AJ116" s="317"/>
      <c r="AK116" s="317"/>
      <c r="AL116" s="317"/>
      <c r="AM116" s="317"/>
      <c r="AN116" s="317"/>
      <c r="AO116" s="317"/>
      <c r="AP116" s="317"/>
      <c r="AQ116" s="317"/>
      <c r="AR116" s="317"/>
      <c r="AS116" s="317"/>
      <c r="AT116" s="317"/>
      <c r="AU116" s="317"/>
      <c r="AV116" s="317"/>
      <c r="AW116" s="317"/>
      <c r="AX116" s="317"/>
      <c r="AY116" s="317"/>
      <c r="AZ116" s="317"/>
      <c r="BA116" s="317"/>
      <c r="BB116" s="317"/>
      <c r="BC116" s="317"/>
      <c r="BD116" s="317"/>
      <c r="BE116" s="317"/>
      <c r="BF116" s="317"/>
      <c r="BG116" s="317"/>
      <c r="BH116" s="317"/>
      <c r="BI116" s="317"/>
      <c r="BJ116" s="317"/>
      <c r="BK116" s="317"/>
      <c r="BL116" s="317"/>
      <c r="BM116" s="317"/>
      <c r="BN116" s="317"/>
      <c r="BO116" s="317"/>
      <c r="BP116" s="317"/>
      <c r="BQ116" s="317"/>
      <c r="BR116" s="317"/>
      <c r="BS116" s="317"/>
      <c r="BT116" s="317"/>
      <c r="BU116" s="317"/>
      <c r="BV116" s="317"/>
      <c r="BW116" s="317"/>
      <c r="BX116" s="317"/>
      <c r="BY116" s="317"/>
      <c r="BZ116" s="317"/>
      <c r="CA116" s="317"/>
      <c r="CB116" s="317"/>
      <c r="CC116" s="317"/>
      <c r="CD116" s="317"/>
      <c r="CE116" s="317"/>
      <c r="CF116" s="317"/>
      <c r="CG116" s="317"/>
      <c r="CH116" s="317"/>
      <c r="CI116" s="317"/>
      <c r="CJ116" s="317"/>
      <c r="CK116" s="317"/>
      <c r="CL116" s="317"/>
      <c r="CM116" s="317"/>
      <c r="CN116" s="317"/>
      <c r="CO116" s="317"/>
      <c r="CP116" s="317"/>
      <c r="CQ116" s="317"/>
      <c r="CR116" s="317"/>
      <c r="CS116" s="317"/>
      <c r="CT116" s="317"/>
      <c r="CU116" s="317"/>
      <c r="CV116" s="317"/>
      <c r="CW116" s="317"/>
      <c r="CX116" s="317"/>
      <c r="CY116" s="317"/>
      <c r="CZ116" s="317"/>
      <c r="DA116" s="317"/>
      <c r="DB116" s="317"/>
      <c r="DC116" s="317"/>
      <c r="DD116" s="317"/>
      <c r="DE116" s="317"/>
      <c r="DF116" s="317"/>
      <c r="DG116" s="317"/>
      <c r="DH116" s="317"/>
      <c r="DI116" s="317"/>
      <c r="DJ116" s="317"/>
      <c r="DK116" s="317"/>
      <c r="DL116" s="317"/>
      <c r="DM116" s="317"/>
      <c r="DN116" s="317"/>
      <c r="DO116" s="317"/>
      <c r="DP116" s="317"/>
      <c r="DQ116" s="317"/>
      <c r="DR116" s="317"/>
      <c r="DS116" s="317"/>
      <c r="DT116" s="317"/>
      <c r="DU116" s="317"/>
      <c r="DV116" s="317"/>
      <c r="DW116" s="317"/>
      <c r="DX116" s="317"/>
      <c r="DY116" s="317"/>
      <c r="DZ116" s="317"/>
      <c r="EA116" s="317"/>
      <c r="EB116" s="317"/>
      <c r="EC116" s="317"/>
      <c r="ED116" s="317"/>
      <c r="EE116" s="317"/>
      <c r="EF116" s="317"/>
      <c r="EG116" s="317"/>
      <c r="EH116" s="317"/>
      <c r="EI116" s="317"/>
      <c r="EJ116" s="317"/>
      <c r="EK116" s="317"/>
      <c r="EL116" s="317"/>
      <c r="EM116" s="317"/>
      <c r="EN116" s="317"/>
      <c r="EO116" s="317"/>
      <c r="EP116" s="317"/>
      <c r="EQ116" s="317"/>
      <c r="ER116" s="317"/>
      <c r="ES116" s="317"/>
      <c r="ET116" s="317"/>
      <c r="EU116" s="317"/>
      <c r="EV116" s="317"/>
      <c r="EW116" s="317"/>
      <c r="EX116" s="317"/>
      <c r="EY116" s="317"/>
      <c r="EZ116" s="317"/>
      <c r="FA116" s="317"/>
      <c r="FB116" s="317"/>
      <c r="FC116" s="317"/>
      <c r="FD116" s="317"/>
      <c r="FE116" s="317"/>
      <c r="FF116" s="317"/>
      <c r="FG116" s="317"/>
      <c r="FH116" s="317"/>
      <c r="FI116" s="317"/>
      <c r="FJ116" s="317"/>
      <c r="FK116" s="317"/>
      <c r="FL116" s="317"/>
      <c r="FM116" s="317"/>
      <c r="FN116" s="317"/>
      <c r="FO116" s="317"/>
      <c r="FP116" s="317"/>
      <c r="FQ116" s="317"/>
      <c r="FR116" s="317"/>
      <c r="FS116" s="317"/>
      <c r="FT116" s="317"/>
      <c r="FU116" s="317"/>
      <c r="FV116" s="317"/>
      <c r="FW116" s="317"/>
      <c r="FX116" s="317"/>
      <c r="FY116" s="317"/>
      <c r="FZ116" s="317"/>
      <c r="GA116" s="317"/>
      <c r="GB116" s="317"/>
      <c r="GC116" s="317"/>
      <c r="GD116" s="317"/>
      <c r="GE116" s="317"/>
      <c r="GF116" s="317"/>
      <c r="GG116" s="317"/>
      <c r="GH116" s="317"/>
      <c r="GI116" s="317"/>
      <c r="GJ116" s="317"/>
      <c r="GK116" s="317"/>
      <c r="GL116" s="317"/>
      <c r="GM116" s="317"/>
      <c r="GN116" s="317"/>
      <c r="GO116" s="317"/>
      <c r="GP116" s="317"/>
      <c r="GQ116" s="317"/>
      <c r="GR116" s="317"/>
      <c r="GS116" s="317"/>
      <c r="GT116" s="317"/>
      <c r="GU116" s="317"/>
      <c r="GV116" s="317"/>
      <c r="GW116" s="317"/>
      <c r="GX116" s="317"/>
      <c r="GY116" s="317"/>
      <c r="GZ116" s="317"/>
      <c r="HA116" s="317"/>
      <c r="HB116" s="317"/>
      <c r="HC116" s="317"/>
      <c r="HD116" s="317"/>
      <c r="HE116" s="317"/>
      <c r="HF116" s="317"/>
      <c r="HG116" s="317"/>
      <c r="HH116" s="317"/>
      <c r="HI116" s="317"/>
      <c r="HJ116" s="317"/>
      <c r="HK116" s="317"/>
      <c r="HL116" s="317"/>
      <c r="HM116" s="317"/>
      <c r="HN116" s="317"/>
      <c r="HO116" s="317"/>
      <c r="HP116" s="317"/>
      <c r="HQ116" s="317"/>
      <c r="HR116" s="317"/>
      <c r="HS116" s="317"/>
      <c r="HT116" s="317"/>
      <c r="HU116" s="317"/>
      <c r="HV116" s="317"/>
      <c r="HW116" s="317"/>
      <c r="HX116" s="317"/>
      <c r="HY116" s="317"/>
      <c r="HZ116" s="317"/>
      <c r="IA116" s="317"/>
      <c r="IB116" s="317"/>
      <c r="IC116" s="317"/>
      <c r="ID116" s="317"/>
      <c r="IE116" s="317"/>
      <c r="IF116" s="317"/>
      <c r="IG116" s="317"/>
      <c r="IH116" s="317"/>
      <c r="II116" s="317"/>
      <c r="IJ116" s="317"/>
      <c r="IK116" s="317"/>
      <c r="IL116" s="317"/>
      <c r="IM116" s="317"/>
      <c r="IN116" s="317"/>
      <c r="IO116" s="317"/>
      <c r="IP116" s="317"/>
      <c r="IQ116" s="317"/>
      <c r="IR116" s="317"/>
      <c r="IS116" s="317"/>
      <c r="IT116" s="317"/>
      <c r="IU116" s="317"/>
      <c r="IV116" s="317"/>
      <c r="IW116" s="317"/>
      <c r="IX116" s="317"/>
      <c r="IY116" s="317"/>
      <c r="IZ116" s="317"/>
      <c r="JA116" s="317"/>
      <c r="JB116" s="317"/>
      <c r="JC116" s="317"/>
      <c r="JD116" s="317"/>
      <c r="JE116" s="317"/>
      <c r="JF116" s="317"/>
      <c r="JG116" s="317"/>
      <c r="JH116" s="317"/>
      <c r="JI116" s="317"/>
      <c r="JJ116" s="317"/>
      <c r="JK116" s="317"/>
      <c r="JL116" s="317"/>
      <c r="JM116" s="317"/>
      <c r="JN116" s="317"/>
      <c r="JO116" s="317"/>
      <c r="JP116" s="317"/>
      <c r="JQ116" s="317"/>
      <c r="JR116" s="317"/>
      <c r="JS116" s="317"/>
      <c r="JT116" s="317"/>
      <c r="JU116" s="317"/>
      <c r="JV116" s="317"/>
      <c r="JW116" s="317"/>
      <c r="JX116" s="317"/>
      <c r="JY116" s="317"/>
      <c r="JZ116" s="317"/>
      <c r="KA116" s="317"/>
      <c r="KB116" s="317"/>
      <c r="KC116" s="317"/>
      <c r="KD116" s="317"/>
      <c r="KE116" s="317"/>
      <c r="KF116" s="317"/>
      <c r="KG116" s="317"/>
      <c r="KH116" s="317"/>
      <c r="KI116" s="317"/>
      <c r="KJ116" s="317"/>
      <c r="KK116" s="317"/>
      <c r="KL116" s="317"/>
      <c r="KM116" s="317"/>
      <c r="KN116" s="317"/>
      <c r="KO116" s="317"/>
      <c r="KP116" s="317"/>
      <c r="KQ116" s="317"/>
      <c r="KR116" s="317"/>
      <c r="KS116" s="317"/>
      <c r="KT116" s="317"/>
      <c r="KU116" s="317"/>
      <c r="KV116" s="317"/>
      <c r="KW116" s="317"/>
      <c r="KX116" s="317"/>
      <c r="KY116" s="317"/>
      <c r="KZ116" s="317"/>
      <c r="LA116" s="317"/>
      <c r="LB116" s="317"/>
      <c r="LC116" s="317"/>
      <c r="LD116" s="317"/>
      <c r="LE116" s="317"/>
      <c r="LF116" s="317"/>
      <c r="LG116" s="317"/>
      <c r="LH116" s="317"/>
      <c r="LI116" s="317"/>
      <c r="LJ116" s="317"/>
      <c r="LK116" s="317"/>
      <c r="LL116" s="317"/>
      <c r="LM116" s="317"/>
      <c r="LN116" s="317"/>
      <c r="LO116" s="317"/>
      <c r="LP116" s="317"/>
      <c r="LQ116" s="317"/>
      <c r="LR116" s="317"/>
      <c r="LS116" s="317"/>
      <c r="LT116" s="317"/>
      <c r="LU116" s="317"/>
      <c r="LV116" s="317"/>
      <c r="LW116" s="317"/>
      <c r="LX116" s="317"/>
      <c r="LY116" s="317"/>
      <c r="LZ116" s="317"/>
      <c r="MA116" s="317"/>
      <c r="MB116" s="317"/>
      <c r="MC116" s="317"/>
      <c r="MD116" s="317"/>
      <c r="ME116" s="317"/>
      <c r="MF116" s="317"/>
      <c r="MG116" s="317"/>
      <c r="MH116" s="317"/>
    </row>
    <row r="117" spans="1:346" x14ac:dyDescent="0.3">
      <c r="A117" s="9"/>
      <c r="B117" s="237" t="s">
        <v>1226</v>
      </c>
      <c r="C117" s="125"/>
      <c r="D117" s="242" t="s">
        <v>163</v>
      </c>
      <c r="E117" s="242"/>
      <c r="F117" s="242"/>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317"/>
      <c r="AE117" s="317"/>
      <c r="AF117" s="317"/>
      <c r="AG117" s="317"/>
      <c r="AH117" s="317"/>
      <c r="AI117" s="317"/>
      <c r="AJ117" s="317"/>
      <c r="AK117" s="317"/>
      <c r="AL117" s="317"/>
      <c r="AM117" s="317"/>
      <c r="AN117" s="317"/>
      <c r="AO117" s="317"/>
      <c r="AP117" s="317"/>
      <c r="AQ117" s="317"/>
      <c r="AR117" s="317"/>
      <c r="AS117" s="317"/>
      <c r="AT117" s="317"/>
      <c r="AU117" s="317"/>
      <c r="AV117" s="317"/>
      <c r="AW117" s="317"/>
      <c r="AX117" s="317"/>
      <c r="AY117" s="317"/>
      <c r="AZ117" s="317"/>
      <c r="BA117" s="317"/>
      <c r="BB117" s="317"/>
      <c r="BC117" s="317"/>
      <c r="BD117" s="317"/>
      <c r="BE117" s="317"/>
      <c r="BF117" s="317"/>
      <c r="BG117" s="317"/>
      <c r="BH117" s="317"/>
      <c r="BI117" s="317"/>
      <c r="BJ117" s="317"/>
      <c r="BK117" s="317"/>
      <c r="BL117" s="317"/>
      <c r="BM117" s="317"/>
      <c r="BN117" s="317"/>
      <c r="BO117" s="317"/>
      <c r="BP117" s="317"/>
      <c r="BQ117" s="317"/>
      <c r="BR117" s="317"/>
      <c r="BS117" s="317"/>
      <c r="BT117" s="317"/>
      <c r="BU117" s="317"/>
      <c r="BV117" s="317"/>
      <c r="BW117" s="317"/>
      <c r="BX117" s="317"/>
      <c r="BY117" s="317"/>
      <c r="BZ117" s="317"/>
      <c r="CA117" s="317"/>
      <c r="CB117" s="317"/>
      <c r="CC117" s="317"/>
      <c r="CD117" s="317"/>
      <c r="CE117" s="317"/>
      <c r="CF117" s="317"/>
      <c r="CG117" s="317"/>
      <c r="CH117" s="317"/>
      <c r="CI117" s="317"/>
      <c r="CJ117" s="317"/>
      <c r="CK117" s="317"/>
      <c r="CL117" s="317"/>
      <c r="CM117" s="317"/>
      <c r="CN117" s="317"/>
      <c r="CO117" s="317"/>
      <c r="CP117" s="317"/>
      <c r="CQ117" s="317"/>
      <c r="CR117" s="317"/>
      <c r="CS117" s="317"/>
      <c r="CT117" s="317"/>
      <c r="CU117" s="317"/>
      <c r="CV117" s="317"/>
      <c r="CW117" s="317"/>
      <c r="CX117" s="317"/>
      <c r="CY117" s="317"/>
      <c r="CZ117" s="317"/>
      <c r="DA117" s="317"/>
      <c r="DB117" s="317"/>
      <c r="DC117" s="317"/>
      <c r="DD117" s="317"/>
      <c r="DE117" s="317"/>
      <c r="DF117" s="317"/>
      <c r="DG117" s="317"/>
      <c r="DH117" s="317"/>
      <c r="DI117" s="317"/>
      <c r="DJ117" s="317"/>
      <c r="DK117" s="317"/>
      <c r="DL117" s="317"/>
      <c r="DM117" s="317"/>
      <c r="DN117" s="317"/>
      <c r="DO117" s="317"/>
      <c r="DP117" s="317"/>
      <c r="DQ117" s="317"/>
      <c r="DR117" s="317"/>
      <c r="DS117" s="317"/>
      <c r="DT117" s="317"/>
      <c r="DU117" s="317"/>
      <c r="DV117" s="317"/>
      <c r="DW117" s="317"/>
      <c r="DX117" s="317"/>
      <c r="DY117" s="317"/>
      <c r="DZ117" s="317"/>
      <c r="EA117" s="317"/>
      <c r="EB117" s="317"/>
      <c r="EC117" s="317"/>
      <c r="ED117" s="317"/>
      <c r="EE117" s="317"/>
      <c r="EF117" s="317"/>
      <c r="EG117" s="317"/>
      <c r="EH117" s="317"/>
      <c r="EI117" s="317"/>
      <c r="EJ117" s="317"/>
      <c r="EK117" s="317"/>
      <c r="EL117" s="317"/>
      <c r="EM117" s="317"/>
      <c r="EN117" s="317"/>
      <c r="EO117" s="317"/>
      <c r="EP117" s="317"/>
      <c r="EQ117" s="317"/>
      <c r="ER117" s="317"/>
      <c r="ES117" s="317"/>
      <c r="ET117" s="317"/>
      <c r="EU117" s="317"/>
      <c r="EV117" s="317"/>
      <c r="EW117" s="317"/>
      <c r="EX117" s="317"/>
      <c r="EY117" s="317"/>
      <c r="EZ117" s="317"/>
      <c r="FA117" s="317"/>
      <c r="FB117" s="317"/>
      <c r="FC117" s="317"/>
      <c r="FD117" s="317"/>
      <c r="FE117" s="317"/>
      <c r="FF117" s="317"/>
      <c r="FG117" s="317"/>
      <c r="FH117" s="317"/>
      <c r="FI117" s="317"/>
      <c r="FJ117" s="317"/>
      <c r="FK117" s="317"/>
      <c r="FL117" s="317"/>
      <c r="FM117" s="317"/>
      <c r="FN117" s="317"/>
      <c r="FO117" s="317"/>
      <c r="FP117" s="317"/>
      <c r="FQ117" s="317"/>
      <c r="FR117" s="317"/>
      <c r="FS117" s="317"/>
      <c r="FT117" s="317"/>
      <c r="FU117" s="317"/>
      <c r="FV117" s="317"/>
      <c r="FW117" s="317"/>
      <c r="FX117" s="317"/>
      <c r="FY117" s="317"/>
      <c r="FZ117" s="317"/>
      <c r="GA117" s="317"/>
      <c r="GB117" s="317"/>
      <c r="GC117" s="317"/>
      <c r="GD117" s="317"/>
      <c r="GE117" s="317"/>
      <c r="GF117" s="317"/>
      <c r="GG117" s="317"/>
      <c r="GH117" s="317"/>
      <c r="GI117" s="317"/>
      <c r="GJ117" s="317"/>
      <c r="GK117" s="317"/>
      <c r="GL117" s="317"/>
      <c r="GM117" s="317"/>
      <c r="GN117" s="317"/>
      <c r="GO117" s="317"/>
      <c r="GP117" s="317"/>
      <c r="GQ117" s="317"/>
      <c r="GR117" s="317"/>
      <c r="GS117" s="317"/>
      <c r="GT117" s="317"/>
      <c r="GU117" s="317"/>
      <c r="GV117" s="317"/>
      <c r="GW117" s="317"/>
      <c r="GX117" s="317"/>
      <c r="GY117" s="317"/>
      <c r="GZ117" s="317"/>
      <c r="HA117" s="317"/>
      <c r="HB117" s="317"/>
      <c r="HC117" s="317"/>
      <c r="HD117" s="317"/>
      <c r="HE117" s="317"/>
      <c r="HF117" s="317"/>
      <c r="HG117" s="317"/>
      <c r="HH117" s="317"/>
      <c r="HI117" s="317"/>
      <c r="HJ117" s="317"/>
      <c r="HK117" s="317"/>
      <c r="HL117" s="317"/>
      <c r="HM117" s="317"/>
      <c r="HN117" s="317"/>
      <c r="HO117" s="317"/>
      <c r="HP117" s="317"/>
      <c r="HQ117" s="317"/>
      <c r="HR117" s="317"/>
      <c r="HS117" s="317"/>
      <c r="HT117" s="317"/>
      <c r="HU117" s="317"/>
      <c r="HV117" s="317"/>
      <c r="HW117" s="317"/>
      <c r="HX117" s="317"/>
      <c r="HY117" s="317"/>
      <c r="HZ117" s="317"/>
      <c r="IA117" s="317"/>
      <c r="IB117" s="317"/>
      <c r="IC117" s="317"/>
      <c r="ID117" s="317"/>
      <c r="IE117" s="317"/>
      <c r="IF117" s="317"/>
      <c r="IG117" s="317"/>
      <c r="IH117" s="317"/>
      <c r="II117" s="317"/>
      <c r="IJ117" s="317"/>
      <c r="IK117" s="317"/>
      <c r="IL117" s="317"/>
      <c r="IM117" s="317"/>
      <c r="IN117" s="317"/>
      <c r="IO117" s="317"/>
      <c r="IP117" s="317"/>
      <c r="IQ117" s="317"/>
      <c r="IR117" s="317"/>
      <c r="IS117" s="317"/>
      <c r="IT117" s="317"/>
      <c r="IU117" s="317"/>
      <c r="IV117" s="317"/>
      <c r="IW117" s="317"/>
      <c r="IX117" s="317"/>
      <c r="IY117" s="317"/>
      <c r="IZ117" s="317"/>
      <c r="JA117" s="317"/>
      <c r="JB117" s="317"/>
      <c r="JC117" s="317"/>
      <c r="JD117" s="317"/>
      <c r="JE117" s="317"/>
      <c r="JF117" s="317"/>
      <c r="JG117" s="317"/>
      <c r="JH117" s="317"/>
      <c r="JI117" s="317"/>
      <c r="JJ117" s="317"/>
      <c r="JK117" s="317"/>
      <c r="JL117" s="317"/>
      <c r="JM117" s="317"/>
      <c r="JN117" s="317"/>
      <c r="JO117" s="317"/>
      <c r="JP117" s="317"/>
      <c r="JQ117" s="317"/>
      <c r="JR117" s="317"/>
      <c r="JS117" s="317"/>
      <c r="JT117" s="317"/>
      <c r="JU117" s="317"/>
      <c r="JV117" s="317"/>
      <c r="JW117" s="317"/>
      <c r="JX117" s="317"/>
      <c r="JY117" s="317"/>
      <c r="JZ117" s="317"/>
      <c r="KA117" s="317"/>
      <c r="KB117" s="317"/>
      <c r="KC117" s="317"/>
      <c r="KD117" s="317"/>
      <c r="KE117" s="317"/>
      <c r="KF117" s="317"/>
      <c r="KG117" s="317"/>
      <c r="KH117" s="317"/>
      <c r="KI117" s="317"/>
      <c r="KJ117" s="317"/>
      <c r="KK117" s="317"/>
      <c r="KL117" s="317"/>
      <c r="KM117" s="317"/>
      <c r="KN117" s="317"/>
      <c r="KO117" s="317"/>
      <c r="KP117" s="317"/>
      <c r="KQ117" s="317"/>
      <c r="KR117" s="317"/>
      <c r="KS117" s="317"/>
      <c r="KT117" s="317"/>
      <c r="KU117" s="317"/>
      <c r="KV117" s="317"/>
      <c r="KW117" s="317"/>
      <c r="KX117" s="317"/>
      <c r="KY117" s="317"/>
      <c r="KZ117" s="317"/>
      <c r="LA117" s="317"/>
      <c r="LB117" s="317"/>
      <c r="LC117" s="317"/>
      <c r="LD117" s="317"/>
      <c r="LE117" s="317"/>
      <c r="LF117" s="317"/>
      <c r="LG117" s="317"/>
      <c r="LH117" s="317"/>
      <c r="LI117" s="317"/>
      <c r="LJ117" s="317"/>
      <c r="LK117" s="317"/>
      <c r="LL117" s="317"/>
      <c r="LM117" s="317"/>
      <c r="LN117" s="317"/>
      <c r="LO117" s="317"/>
      <c r="LP117" s="317"/>
      <c r="LQ117" s="317"/>
      <c r="LR117" s="317"/>
      <c r="LS117" s="317"/>
      <c r="LT117" s="317"/>
      <c r="LU117" s="317"/>
      <c r="LV117" s="317"/>
      <c r="LW117" s="317"/>
      <c r="LX117" s="317"/>
      <c r="LY117" s="317"/>
      <c r="LZ117" s="317"/>
      <c r="MA117" s="317"/>
      <c r="MB117" s="317"/>
      <c r="MC117" s="317"/>
      <c r="MD117" s="317"/>
      <c r="ME117" s="317"/>
      <c r="MF117" s="317"/>
      <c r="MG117" s="317"/>
      <c r="MH117" s="317"/>
    </row>
    <row r="118" spans="1:346" s="27" customFormat="1" x14ac:dyDescent="0.3">
      <c r="A118" s="267"/>
      <c r="B118" s="234" t="s">
        <v>1227</v>
      </c>
      <c r="C118" s="268" t="s">
        <v>254</v>
      </c>
      <c r="D118" s="269" t="s">
        <v>77</v>
      </c>
      <c r="E118" s="269" t="s">
        <v>78</v>
      </c>
      <c r="F118" s="269" t="s">
        <v>74</v>
      </c>
      <c r="G118" s="314" t="str">
        <f>IF(OR(G119="",G126=""),"",G119/G126*100)</f>
        <v/>
      </c>
      <c r="H118" s="314" t="str">
        <f t="shared" ref="H118:BS118" si="222">IF(OR(H119="",H126=""),"",H119/H126*100)</f>
        <v/>
      </c>
      <c r="I118" s="314" t="str">
        <f t="shared" si="222"/>
        <v/>
      </c>
      <c r="J118" s="314" t="str">
        <f t="shared" si="222"/>
        <v/>
      </c>
      <c r="K118" s="314" t="str">
        <f t="shared" si="222"/>
        <v/>
      </c>
      <c r="L118" s="314" t="str">
        <f t="shared" si="222"/>
        <v/>
      </c>
      <c r="M118" s="314" t="str">
        <f t="shared" si="222"/>
        <v/>
      </c>
      <c r="N118" s="314" t="str">
        <f t="shared" si="222"/>
        <v/>
      </c>
      <c r="O118" s="314" t="str">
        <f t="shared" si="222"/>
        <v/>
      </c>
      <c r="P118" s="314" t="str">
        <f t="shared" si="222"/>
        <v/>
      </c>
      <c r="Q118" s="314" t="str">
        <f t="shared" si="222"/>
        <v/>
      </c>
      <c r="R118" s="314" t="str">
        <f t="shared" si="222"/>
        <v/>
      </c>
      <c r="S118" s="314" t="str">
        <f t="shared" si="222"/>
        <v/>
      </c>
      <c r="T118" s="314" t="str">
        <f t="shared" si="222"/>
        <v/>
      </c>
      <c r="U118" s="314" t="str">
        <f t="shared" si="222"/>
        <v/>
      </c>
      <c r="V118" s="314" t="str">
        <f t="shared" si="222"/>
        <v/>
      </c>
      <c r="W118" s="314" t="str">
        <f t="shared" si="222"/>
        <v/>
      </c>
      <c r="X118" s="314" t="str">
        <f t="shared" si="222"/>
        <v/>
      </c>
      <c r="Y118" s="314" t="str">
        <f t="shared" si="222"/>
        <v/>
      </c>
      <c r="Z118" s="314" t="str">
        <f t="shared" si="222"/>
        <v/>
      </c>
      <c r="AA118" s="314" t="str">
        <f t="shared" si="222"/>
        <v/>
      </c>
      <c r="AB118" s="314" t="str">
        <f t="shared" si="222"/>
        <v/>
      </c>
      <c r="AC118" s="314" t="str">
        <f t="shared" si="222"/>
        <v/>
      </c>
      <c r="AD118" s="314" t="str">
        <f t="shared" si="222"/>
        <v/>
      </c>
      <c r="AE118" s="314" t="str">
        <f t="shared" si="222"/>
        <v/>
      </c>
      <c r="AF118" s="314" t="str">
        <f t="shared" si="222"/>
        <v/>
      </c>
      <c r="AG118" s="314" t="str">
        <f t="shared" si="222"/>
        <v/>
      </c>
      <c r="AH118" s="314" t="str">
        <f t="shared" si="222"/>
        <v/>
      </c>
      <c r="AI118" s="314" t="str">
        <f t="shared" si="222"/>
        <v/>
      </c>
      <c r="AJ118" s="314" t="str">
        <f t="shared" si="222"/>
        <v/>
      </c>
      <c r="AK118" s="314" t="str">
        <f t="shared" si="222"/>
        <v/>
      </c>
      <c r="AL118" s="314" t="str">
        <f t="shared" si="222"/>
        <v/>
      </c>
      <c r="AM118" s="314" t="str">
        <f t="shared" si="222"/>
        <v/>
      </c>
      <c r="AN118" s="314" t="str">
        <f t="shared" si="222"/>
        <v/>
      </c>
      <c r="AO118" s="314" t="str">
        <f t="shared" si="222"/>
        <v/>
      </c>
      <c r="AP118" s="314" t="str">
        <f t="shared" si="222"/>
        <v/>
      </c>
      <c r="AQ118" s="314" t="str">
        <f t="shared" si="222"/>
        <v/>
      </c>
      <c r="AR118" s="314" t="str">
        <f t="shared" si="222"/>
        <v/>
      </c>
      <c r="AS118" s="314" t="str">
        <f t="shared" si="222"/>
        <v/>
      </c>
      <c r="AT118" s="314" t="str">
        <f t="shared" si="222"/>
        <v/>
      </c>
      <c r="AU118" s="314" t="str">
        <f t="shared" si="222"/>
        <v/>
      </c>
      <c r="AV118" s="314" t="str">
        <f t="shared" si="222"/>
        <v/>
      </c>
      <c r="AW118" s="314" t="str">
        <f t="shared" si="222"/>
        <v/>
      </c>
      <c r="AX118" s="314" t="str">
        <f t="shared" si="222"/>
        <v/>
      </c>
      <c r="AY118" s="314" t="str">
        <f t="shared" si="222"/>
        <v/>
      </c>
      <c r="AZ118" s="314" t="str">
        <f t="shared" si="222"/>
        <v/>
      </c>
      <c r="BA118" s="314" t="str">
        <f t="shared" si="222"/>
        <v/>
      </c>
      <c r="BB118" s="314" t="str">
        <f t="shared" si="222"/>
        <v/>
      </c>
      <c r="BC118" s="314" t="str">
        <f t="shared" si="222"/>
        <v/>
      </c>
      <c r="BD118" s="314" t="str">
        <f t="shared" si="222"/>
        <v/>
      </c>
      <c r="BE118" s="314" t="str">
        <f t="shared" si="222"/>
        <v/>
      </c>
      <c r="BF118" s="314" t="str">
        <f t="shared" si="222"/>
        <v/>
      </c>
      <c r="BG118" s="314" t="str">
        <f t="shared" si="222"/>
        <v/>
      </c>
      <c r="BH118" s="314" t="str">
        <f t="shared" si="222"/>
        <v/>
      </c>
      <c r="BI118" s="314" t="str">
        <f t="shared" si="222"/>
        <v/>
      </c>
      <c r="BJ118" s="314" t="str">
        <f t="shared" si="222"/>
        <v/>
      </c>
      <c r="BK118" s="314" t="str">
        <f t="shared" si="222"/>
        <v/>
      </c>
      <c r="BL118" s="314" t="str">
        <f t="shared" si="222"/>
        <v/>
      </c>
      <c r="BM118" s="314" t="str">
        <f t="shared" si="222"/>
        <v/>
      </c>
      <c r="BN118" s="314" t="str">
        <f t="shared" si="222"/>
        <v/>
      </c>
      <c r="BO118" s="314" t="str">
        <f t="shared" si="222"/>
        <v/>
      </c>
      <c r="BP118" s="314" t="str">
        <f t="shared" si="222"/>
        <v/>
      </c>
      <c r="BQ118" s="314" t="str">
        <f t="shared" si="222"/>
        <v/>
      </c>
      <c r="BR118" s="314" t="str">
        <f t="shared" si="222"/>
        <v/>
      </c>
      <c r="BS118" s="314" t="str">
        <f t="shared" si="222"/>
        <v/>
      </c>
      <c r="BT118" s="314" t="str">
        <f t="shared" ref="BT118:EE118" si="223">IF(OR(BT119="",BT126=""),"",BT119/BT126*100)</f>
        <v/>
      </c>
      <c r="BU118" s="314" t="str">
        <f t="shared" si="223"/>
        <v/>
      </c>
      <c r="BV118" s="314" t="str">
        <f t="shared" si="223"/>
        <v/>
      </c>
      <c r="BW118" s="314" t="str">
        <f t="shared" si="223"/>
        <v/>
      </c>
      <c r="BX118" s="314" t="str">
        <f t="shared" si="223"/>
        <v/>
      </c>
      <c r="BY118" s="314" t="str">
        <f t="shared" si="223"/>
        <v/>
      </c>
      <c r="BZ118" s="314" t="str">
        <f t="shared" si="223"/>
        <v/>
      </c>
      <c r="CA118" s="314" t="str">
        <f t="shared" si="223"/>
        <v/>
      </c>
      <c r="CB118" s="314" t="str">
        <f t="shared" si="223"/>
        <v/>
      </c>
      <c r="CC118" s="314" t="str">
        <f t="shared" si="223"/>
        <v/>
      </c>
      <c r="CD118" s="314" t="str">
        <f t="shared" si="223"/>
        <v/>
      </c>
      <c r="CE118" s="314" t="str">
        <f t="shared" si="223"/>
        <v/>
      </c>
      <c r="CF118" s="314" t="str">
        <f t="shared" si="223"/>
        <v/>
      </c>
      <c r="CG118" s="314" t="str">
        <f t="shared" si="223"/>
        <v/>
      </c>
      <c r="CH118" s="314" t="str">
        <f t="shared" si="223"/>
        <v/>
      </c>
      <c r="CI118" s="314" t="str">
        <f t="shared" si="223"/>
        <v/>
      </c>
      <c r="CJ118" s="314" t="str">
        <f t="shared" si="223"/>
        <v/>
      </c>
      <c r="CK118" s="314" t="str">
        <f t="shared" si="223"/>
        <v/>
      </c>
      <c r="CL118" s="314" t="str">
        <f t="shared" si="223"/>
        <v/>
      </c>
      <c r="CM118" s="314" t="str">
        <f t="shared" si="223"/>
        <v/>
      </c>
      <c r="CN118" s="314" t="str">
        <f t="shared" si="223"/>
        <v/>
      </c>
      <c r="CO118" s="314" t="str">
        <f t="shared" si="223"/>
        <v/>
      </c>
      <c r="CP118" s="314" t="str">
        <f t="shared" si="223"/>
        <v/>
      </c>
      <c r="CQ118" s="314" t="str">
        <f t="shared" si="223"/>
        <v/>
      </c>
      <c r="CR118" s="314" t="str">
        <f t="shared" si="223"/>
        <v/>
      </c>
      <c r="CS118" s="314" t="str">
        <f t="shared" si="223"/>
        <v/>
      </c>
      <c r="CT118" s="314" t="str">
        <f t="shared" si="223"/>
        <v/>
      </c>
      <c r="CU118" s="314" t="str">
        <f t="shared" si="223"/>
        <v/>
      </c>
      <c r="CV118" s="314" t="str">
        <f t="shared" si="223"/>
        <v/>
      </c>
      <c r="CW118" s="314" t="str">
        <f t="shared" si="223"/>
        <v/>
      </c>
      <c r="CX118" s="314" t="str">
        <f t="shared" si="223"/>
        <v/>
      </c>
      <c r="CY118" s="314" t="str">
        <f t="shared" si="223"/>
        <v/>
      </c>
      <c r="CZ118" s="314" t="str">
        <f t="shared" si="223"/>
        <v/>
      </c>
      <c r="DA118" s="314" t="str">
        <f t="shared" si="223"/>
        <v/>
      </c>
      <c r="DB118" s="314" t="str">
        <f t="shared" si="223"/>
        <v/>
      </c>
      <c r="DC118" s="314" t="str">
        <f t="shared" si="223"/>
        <v/>
      </c>
      <c r="DD118" s="314" t="str">
        <f t="shared" si="223"/>
        <v/>
      </c>
      <c r="DE118" s="314" t="str">
        <f t="shared" si="223"/>
        <v/>
      </c>
      <c r="DF118" s="314" t="str">
        <f t="shared" si="223"/>
        <v/>
      </c>
      <c r="DG118" s="314" t="str">
        <f t="shared" si="223"/>
        <v/>
      </c>
      <c r="DH118" s="314" t="str">
        <f t="shared" si="223"/>
        <v/>
      </c>
      <c r="DI118" s="314" t="str">
        <f t="shared" si="223"/>
        <v/>
      </c>
      <c r="DJ118" s="314" t="str">
        <f t="shared" si="223"/>
        <v/>
      </c>
      <c r="DK118" s="314" t="str">
        <f t="shared" si="223"/>
        <v/>
      </c>
      <c r="DL118" s="314" t="str">
        <f t="shared" si="223"/>
        <v/>
      </c>
      <c r="DM118" s="314" t="str">
        <f t="shared" si="223"/>
        <v/>
      </c>
      <c r="DN118" s="314" t="str">
        <f t="shared" si="223"/>
        <v/>
      </c>
      <c r="DO118" s="314" t="str">
        <f t="shared" si="223"/>
        <v/>
      </c>
      <c r="DP118" s="314" t="str">
        <f t="shared" si="223"/>
        <v/>
      </c>
      <c r="DQ118" s="314" t="str">
        <f t="shared" si="223"/>
        <v/>
      </c>
      <c r="DR118" s="314" t="str">
        <f t="shared" si="223"/>
        <v/>
      </c>
      <c r="DS118" s="314" t="str">
        <f t="shared" si="223"/>
        <v/>
      </c>
      <c r="DT118" s="314" t="str">
        <f t="shared" si="223"/>
        <v/>
      </c>
      <c r="DU118" s="314" t="str">
        <f t="shared" si="223"/>
        <v/>
      </c>
      <c r="DV118" s="314" t="str">
        <f t="shared" si="223"/>
        <v/>
      </c>
      <c r="DW118" s="314" t="str">
        <f t="shared" si="223"/>
        <v/>
      </c>
      <c r="DX118" s="314" t="str">
        <f t="shared" si="223"/>
        <v/>
      </c>
      <c r="DY118" s="314" t="str">
        <f t="shared" si="223"/>
        <v/>
      </c>
      <c r="DZ118" s="314" t="str">
        <f t="shared" si="223"/>
        <v/>
      </c>
      <c r="EA118" s="314" t="str">
        <f t="shared" si="223"/>
        <v/>
      </c>
      <c r="EB118" s="314" t="str">
        <f t="shared" si="223"/>
        <v/>
      </c>
      <c r="EC118" s="314" t="str">
        <f t="shared" si="223"/>
        <v/>
      </c>
      <c r="ED118" s="314" t="str">
        <f t="shared" si="223"/>
        <v/>
      </c>
      <c r="EE118" s="314" t="str">
        <f t="shared" si="223"/>
        <v/>
      </c>
      <c r="EF118" s="314" t="str">
        <f t="shared" ref="EF118:FS118" si="224">IF(OR(EF119="",EF126=""),"",EF119/EF126*100)</f>
        <v/>
      </c>
      <c r="EG118" s="314" t="str">
        <f t="shared" si="224"/>
        <v/>
      </c>
      <c r="EH118" s="314" t="str">
        <f t="shared" si="224"/>
        <v/>
      </c>
      <c r="EI118" s="314" t="str">
        <f t="shared" si="224"/>
        <v/>
      </c>
      <c r="EJ118" s="314" t="str">
        <f t="shared" si="224"/>
        <v/>
      </c>
      <c r="EK118" s="314" t="str">
        <f t="shared" si="224"/>
        <v/>
      </c>
      <c r="EL118" s="314" t="str">
        <f t="shared" si="224"/>
        <v/>
      </c>
      <c r="EM118" s="314" t="str">
        <f t="shared" si="224"/>
        <v/>
      </c>
      <c r="EN118" s="314" t="str">
        <f t="shared" si="224"/>
        <v/>
      </c>
      <c r="EO118" s="314" t="str">
        <f t="shared" si="224"/>
        <v/>
      </c>
      <c r="EP118" s="314" t="str">
        <f t="shared" si="224"/>
        <v/>
      </c>
      <c r="EQ118" s="314" t="str">
        <f t="shared" si="224"/>
        <v/>
      </c>
      <c r="ER118" s="314" t="str">
        <f t="shared" si="224"/>
        <v/>
      </c>
      <c r="ES118" s="314" t="str">
        <f t="shared" si="224"/>
        <v/>
      </c>
      <c r="ET118" s="314" t="str">
        <f t="shared" si="224"/>
        <v/>
      </c>
      <c r="EU118" s="314" t="str">
        <f t="shared" si="224"/>
        <v/>
      </c>
      <c r="EV118" s="314" t="str">
        <f t="shared" si="224"/>
        <v/>
      </c>
      <c r="EW118" s="314" t="str">
        <f t="shared" si="224"/>
        <v/>
      </c>
      <c r="EX118" s="314" t="str">
        <f t="shared" si="224"/>
        <v/>
      </c>
      <c r="EY118" s="314" t="str">
        <f t="shared" si="224"/>
        <v/>
      </c>
      <c r="EZ118" s="314" t="str">
        <f t="shared" si="224"/>
        <v/>
      </c>
      <c r="FA118" s="314" t="str">
        <f t="shared" si="224"/>
        <v/>
      </c>
      <c r="FB118" s="314" t="str">
        <f t="shared" si="224"/>
        <v/>
      </c>
      <c r="FC118" s="314" t="str">
        <f t="shared" si="224"/>
        <v/>
      </c>
      <c r="FD118" s="314" t="str">
        <f t="shared" si="224"/>
        <v/>
      </c>
      <c r="FE118" s="314" t="str">
        <f t="shared" si="224"/>
        <v/>
      </c>
      <c r="FF118" s="314" t="str">
        <f t="shared" si="224"/>
        <v/>
      </c>
      <c r="FG118" s="314" t="str">
        <f t="shared" si="224"/>
        <v/>
      </c>
      <c r="FH118" s="314" t="str">
        <f t="shared" si="224"/>
        <v/>
      </c>
      <c r="FI118" s="314" t="str">
        <f t="shared" si="224"/>
        <v/>
      </c>
      <c r="FJ118" s="314" t="str">
        <f t="shared" si="224"/>
        <v/>
      </c>
      <c r="FK118" s="314" t="str">
        <f t="shared" si="224"/>
        <v/>
      </c>
      <c r="FL118" s="314" t="str">
        <f t="shared" si="224"/>
        <v/>
      </c>
      <c r="FM118" s="314" t="str">
        <f t="shared" si="224"/>
        <v/>
      </c>
      <c r="FN118" s="314" t="str">
        <f t="shared" si="224"/>
        <v/>
      </c>
      <c r="FO118" s="314" t="str">
        <f t="shared" si="224"/>
        <v/>
      </c>
      <c r="FP118" s="314" t="str">
        <f t="shared" si="224"/>
        <v/>
      </c>
      <c r="FQ118" s="314" t="str">
        <f t="shared" si="224"/>
        <v/>
      </c>
      <c r="FR118" s="314" t="str">
        <f t="shared" si="224"/>
        <v/>
      </c>
      <c r="FS118" s="314" t="str">
        <f t="shared" si="224"/>
        <v/>
      </c>
      <c r="FT118" s="314" t="str">
        <f t="shared" ref="FT118:IE118" si="225">IF(OR(FT119="",FT126=""),"",FT119/FT126*100)</f>
        <v/>
      </c>
      <c r="FU118" s="314" t="str">
        <f t="shared" si="225"/>
        <v/>
      </c>
      <c r="FV118" s="314" t="str">
        <f t="shared" si="225"/>
        <v/>
      </c>
      <c r="FW118" s="314" t="str">
        <f t="shared" si="225"/>
        <v/>
      </c>
      <c r="FX118" s="314" t="str">
        <f t="shared" si="225"/>
        <v/>
      </c>
      <c r="FY118" s="314" t="str">
        <f t="shared" si="225"/>
        <v/>
      </c>
      <c r="FZ118" s="314" t="str">
        <f t="shared" si="225"/>
        <v/>
      </c>
      <c r="GA118" s="314" t="str">
        <f t="shared" si="225"/>
        <v/>
      </c>
      <c r="GB118" s="314" t="str">
        <f t="shared" si="225"/>
        <v/>
      </c>
      <c r="GC118" s="314" t="str">
        <f t="shared" si="225"/>
        <v/>
      </c>
      <c r="GD118" s="314" t="str">
        <f t="shared" si="225"/>
        <v/>
      </c>
      <c r="GE118" s="314" t="str">
        <f t="shared" si="225"/>
        <v/>
      </c>
      <c r="GF118" s="314" t="str">
        <f t="shared" si="225"/>
        <v/>
      </c>
      <c r="GG118" s="314" t="str">
        <f t="shared" si="225"/>
        <v/>
      </c>
      <c r="GH118" s="314" t="str">
        <f t="shared" si="225"/>
        <v/>
      </c>
      <c r="GI118" s="314" t="str">
        <f t="shared" si="225"/>
        <v/>
      </c>
      <c r="GJ118" s="314" t="str">
        <f t="shared" si="225"/>
        <v/>
      </c>
      <c r="GK118" s="314" t="str">
        <f t="shared" si="225"/>
        <v/>
      </c>
      <c r="GL118" s="314" t="str">
        <f t="shared" si="225"/>
        <v/>
      </c>
      <c r="GM118" s="314" t="str">
        <f t="shared" si="225"/>
        <v/>
      </c>
      <c r="GN118" s="314" t="str">
        <f t="shared" si="225"/>
        <v/>
      </c>
      <c r="GO118" s="314" t="str">
        <f t="shared" si="225"/>
        <v/>
      </c>
      <c r="GP118" s="314" t="str">
        <f t="shared" si="225"/>
        <v/>
      </c>
      <c r="GQ118" s="314" t="str">
        <f t="shared" si="225"/>
        <v/>
      </c>
      <c r="GR118" s="314" t="str">
        <f t="shared" si="225"/>
        <v/>
      </c>
      <c r="GS118" s="314" t="str">
        <f t="shared" si="225"/>
        <v/>
      </c>
      <c r="GT118" s="314" t="str">
        <f t="shared" si="225"/>
        <v/>
      </c>
      <c r="GU118" s="314" t="str">
        <f t="shared" si="225"/>
        <v/>
      </c>
      <c r="GV118" s="314" t="str">
        <f t="shared" si="225"/>
        <v/>
      </c>
      <c r="GW118" s="314" t="str">
        <f t="shared" si="225"/>
        <v/>
      </c>
      <c r="GX118" s="314" t="str">
        <f t="shared" si="225"/>
        <v/>
      </c>
      <c r="GY118" s="314" t="str">
        <f t="shared" si="225"/>
        <v/>
      </c>
      <c r="GZ118" s="314" t="str">
        <f t="shared" si="225"/>
        <v/>
      </c>
      <c r="HA118" s="314" t="str">
        <f t="shared" si="225"/>
        <v/>
      </c>
      <c r="HB118" s="314" t="str">
        <f t="shared" si="225"/>
        <v/>
      </c>
      <c r="HC118" s="314" t="str">
        <f t="shared" si="225"/>
        <v/>
      </c>
      <c r="HD118" s="314" t="str">
        <f t="shared" si="225"/>
        <v/>
      </c>
      <c r="HE118" s="314" t="str">
        <f t="shared" si="225"/>
        <v/>
      </c>
      <c r="HF118" s="314" t="str">
        <f t="shared" si="225"/>
        <v/>
      </c>
      <c r="HG118" s="314" t="str">
        <f t="shared" si="225"/>
        <v/>
      </c>
      <c r="HH118" s="314" t="str">
        <f t="shared" si="225"/>
        <v/>
      </c>
      <c r="HI118" s="314" t="str">
        <f t="shared" si="225"/>
        <v/>
      </c>
      <c r="HJ118" s="314" t="str">
        <f t="shared" si="225"/>
        <v/>
      </c>
      <c r="HK118" s="314" t="str">
        <f t="shared" si="225"/>
        <v/>
      </c>
      <c r="HL118" s="314" t="str">
        <f t="shared" si="225"/>
        <v/>
      </c>
      <c r="HM118" s="314" t="str">
        <f t="shared" si="225"/>
        <v/>
      </c>
      <c r="HN118" s="314" t="str">
        <f t="shared" si="225"/>
        <v/>
      </c>
      <c r="HO118" s="314" t="str">
        <f t="shared" si="225"/>
        <v/>
      </c>
      <c r="HP118" s="314" t="str">
        <f t="shared" si="225"/>
        <v/>
      </c>
      <c r="HQ118" s="314" t="str">
        <f t="shared" si="225"/>
        <v/>
      </c>
      <c r="HR118" s="314" t="str">
        <f t="shared" si="225"/>
        <v/>
      </c>
      <c r="HS118" s="314" t="str">
        <f t="shared" si="225"/>
        <v/>
      </c>
      <c r="HT118" s="314" t="str">
        <f t="shared" si="225"/>
        <v/>
      </c>
      <c r="HU118" s="314" t="str">
        <f t="shared" si="225"/>
        <v/>
      </c>
      <c r="HV118" s="314" t="str">
        <f t="shared" si="225"/>
        <v/>
      </c>
      <c r="HW118" s="314" t="str">
        <f t="shared" si="225"/>
        <v/>
      </c>
      <c r="HX118" s="314" t="str">
        <f t="shared" si="225"/>
        <v/>
      </c>
      <c r="HY118" s="314" t="str">
        <f t="shared" si="225"/>
        <v/>
      </c>
      <c r="HZ118" s="314" t="str">
        <f t="shared" si="225"/>
        <v/>
      </c>
      <c r="IA118" s="314" t="str">
        <f t="shared" si="225"/>
        <v/>
      </c>
      <c r="IB118" s="314" t="str">
        <f t="shared" si="225"/>
        <v/>
      </c>
      <c r="IC118" s="314" t="str">
        <f t="shared" si="225"/>
        <v/>
      </c>
      <c r="ID118" s="314" t="str">
        <f t="shared" si="225"/>
        <v/>
      </c>
      <c r="IE118" s="314" t="str">
        <f t="shared" si="225"/>
        <v/>
      </c>
      <c r="IF118" s="314" t="str">
        <f t="shared" ref="IF118:KQ118" si="226">IF(OR(IF119="",IF126=""),"",IF119/IF126*100)</f>
        <v/>
      </c>
      <c r="IG118" s="314" t="str">
        <f t="shared" si="226"/>
        <v/>
      </c>
      <c r="IH118" s="314" t="str">
        <f t="shared" si="226"/>
        <v/>
      </c>
      <c r="II118" s="314" t="str">
        <f t="shared" si="226"/>
        <v/>
      </c>
      <c r="IJ118" s="314" t="str">
        <f t="shared" si="226"/>
        <v/>
      </c>
      <c r="IK118" s="314" t="str">
        <f t="shared" si="226"/>
        <v/>
      </c>
      <c r="IL118" s="314" t="str">
        <f t="shared" si="226"/>
        <v/>
      </c>
      <c r="IM118" s="314" t="str">
        <f t="shared" si="226"/>
        <v/>
      </c>
      <c r="IN118" s="314" t="str">
        <f t="shared" si="226"/>
        <v/>
      </c>
      <c r="IO118" s="314" t="str">
        <f t="shared" si="226"/>
        <v/>
      </c>
      <c r="IP118" s="314" t="str">
        <f t="shared" si="226"/>
        <v/>
      </c>
      <c r="IQ118" s="314" t="str">
        <f t="shared" si="226"/>
        <v/>
      </c>
      <c r="IR118" s="314" t="str">
        <f t="shared" si="226"/>
        <v/>
      </c>
      <c r="IS118" s="314" t="str">
        <f t="shared" si="226"/>
        <v/>
      </c>
      <c r="IT118" s="314" t="str">
        <f t="shared" si="226"/>
        <v/>
      </c>
      <c r="IU118" s="314" t="str">
        <f t="shared" si="226"/>
        <v/>
      </c>
      <c r="IV118" s="314" t="str">
        <f t="shared" si="226"/>
        <v/>
      </c>
      <c r="IW118" s="314" t="str">
        <f t="shared" si="226"/>
        <v/>
      </c>
      <c r="IX118" s="314" t="str">
        <f t="shared" si="226"/>
        <v/>
      </c>
      <c r="IY118" s="314" t="str">
        <f t="shared" si="226"/>
        <v/>
      </c>
      <c r="IZ118" s="314" t="str">
        <f t="shared" si="226"/>
        <v/>
      </c>
      <c r="JA118" s="314" t="str">
        <f t="shared" si="226"/>
        <v/>
      </c>
      <c r="JB118" s="314" t="str">
        <f t="shared" si="226"/>
        <v/>
      </c>
      <c r="JC118" s="314" t="str">
        <f t="shared" si="226"/>
        <v/>
      </c>
      <c r="JD118" s="314" t="str">
        <f t="shared" si="226"/>
        <v/>
      </c>
      <c r="JE118" s="314" t="str">
        <f t="shared" si="226"/>
        <v/>
      </c>
      <c r="JF118" s="314" t="str">
        <f t="shared" si="226"/>
        <v/>
      </c>
      <c r="JG118" s="314" t="str">
        <f t="shared" si="226"/>
        <v/>
      </c>
      <c r="JH118" s="314" t="str">
        <f t="shared" si="226"/>
        <v/>
      </c>
      <c r="JI118" s="314" t="str">
        <f t="shared" si="226"/>
        <v/>
      </c>
      <c r="JJ118" s="314" t="str">
        <f t="shared" si="226"/>
        <v/>
      </c>
      <c r="JK118" s="314" t="str">
        <f t="shared" si="226"/>
        <v/>
      </c>
      <c r="JL118" s="314" t="str">
        <f t="shared" si="226"/>
        <v/>
      </c>
      <c r="JM118" s="314" t="str">
        <f t="shared" si="226"/>
        <v/>
      </c>
      <c r="JN118" s="314" t="str">
        <f t="shared" si="226"/>
        <v/>
      </c>
      <c r="JO118" s="314" t="str">
        <f t="shared" si="226"/>
        <v/>
      </c>
      <c r="JP118" s="314" t="str">
        <f t="shared" si="226"/>
        <v/>
      </c>
      <c r="JQ118" s="314" t="str">
        <f t="shared" si="226"/>
        <v/>
      </c>
      <c r="JR118" s="314" t="str">
        <f t="shared" si="226"/>
        <v/>
      </c>
      <c r="JS118" s="314" t="str">
        <f t="shared" si="226"/>
        <v/>
      </c>
      <c r="JT118" s="314" t="str">
        <f t="shared" si="226"/>
        <v/>
      </c>
      <c r="JU118" s="314" t="str">
        <f t="shared" si="226"/>
        <v/>
      </c>
      <c r="JV118" s="314" t="str">
        <f t="shared" si="226"/>
        <v/>
      </c>
      <c r="JW118" s="314" t="str">
        <f t="shared" si="226"/>
        <v/>
      </c>
      <c r="JX118" s="314" t="str">
        <f t="shared" si="226"/>
        <v/>
      </c>
      <c r="JY118" s="314" t="str">
        <f t="shared" si="226"/>
        <v/>
      </c>
      <c r="JZ118" s="314" t="str">
        <f t="shared" si="226"/>
        <v/>
      </c>
      <c r="KA118" s="314" t="str">
        <f t="shared" si="226"/>
        <v/>
      </c>
      <c r="KB118" s="314" t="str">
        <f t="shared" si="226"/>
        <v/>
      </c>
      <c r="KC118" s="314" t="str">
        <f t="shared" si="226"/>
        <v/>
      </c>
      <c r="KD118" s="314" t="str">
        <f t="shared" si="226"/>
        <v/>
      </c>
      <c r="KE118" s="314" t="str">
        <f t="shared" si="226"/>
        <v/>
      </c>
      <c r="KF118" s="314" t="str">
        <f t="shared" si="226"/>
        <v/>
      </c>
      <c r="KG118" s="314" t="str">
        <f t="shared" si="226"/>
        <v/>
      </c>
      <c r="KH118" s="314" t="str">
        <f t="shared" si="226"/>
        <v/>
      </c>
      <c r="KI118" s="314" t="str">
        <f t="shared" si="226"/>
        <v/>
      </c>
      <c r="KJ118" s="314" t="str">
        <f t="shared" si="226"/>
        <v/>
      </c>
      <c r="KK118" s="314" t="str">
        <f t="shared" si="226"/>
        <v/>
      </c>
      <c r="KL118" s="314" t="str">
        <f t="shared" si="226"/>
        <v/>
      </c>
      <c r="KM118" s="314" t="str">
        <f t="shared" si="226"/>
        <v/>
      </c>
      <c r="KN118" s="314" t="str">
        <f t="shared" si="226"/>
        <v/>
      </c>
      <c r="KO118" s="314" t="str">
        <f t="shared" si="226"/>
        <v/>
      </c>
      <c r="KP118" s="314" t="str">
        <f t="shared" si="226"/>
        <v/>
      </c>
      <c r="KQ118" s="314" t="str">
        <f t="shared" si="226"/>
        <v/>
      </c>
      <c r="KR118" s="314" t="str">
        <f t="shared" ref="KR118:MH118" si="227">IF(OR(KR119="",KR126=""),"",KR119/KR126*100)</f>
        <v/>
      </c>
      <c r="KS118" s="314" t="str">
        <f t="shared" si="227"/>
        <v/>
      </c>
      <c r="KT118" s="314" t="str">
        <f t="shared" si="227"/>
        <v/>
      </c>
      <c r="KU118" s="314" t="str">
        <f t="shared" si="227"/>
        <v/>
      </c>
      <c r="KV118" s="314" t="str">
        <f t="shared" si="227"/>
        <v/>
      </c>
      <c r="KW118" s="314" t="str">
        <f t="shared" si="227"/>
        <v/>
      </c>
      <c r="KX118" s="314" t="str">
        <f t="shared" si="227"/>
        <v/>
      </c>
      <c r="KY118" s="314" t="str">
        <f t="shared" si="227"/>
        <v/>
      </c>
      <c r="KZ118" s="314" t="str">
        <f t="shared" si="227"/>
        <v/>
      </c>
      <c r="LA118" s="314" t="str">
        <f t="shared" si="227"/>
        <v/>
      </c>
      <c r="LB118" s="314" t="str">
        <f t="shared" si="227"/>
        <v/>
      </c>
      <c r="LC118" s="314" t="str">
        <f t="shared" si="227"/>
        <v/>
      </c>
      <c r="LD118" s="314" t="str">
        <f t="shared" si="227"/>
        <v/>
      </c>
      <c r="LE118" s="314" t="str">
        <f t="shared" si="227"/>
        <v/>
      </c>
      <c r="LF118" s="314" t="str">
        <f t="shared" si="227"/>
        <v/>
      </c>
      <c r="LG118" s="314" t="str">
        <f t="shared" si="227"/>
        <v/>
      </c>
      <c r="LH118" s="314" t="str">
        <f t="shared" si="227"/>
        <v/>
      </c>
      <c r="LI118" s="314" t="str">
        <f t="shared" si="227"/>
        <v/>
      </c>
      <c r="LJ118" s="314" t="str">
        <f t="shared" si="227"/>
        <v/>
      </c>
      <c r="LK118" s="314" t="str">
        <f t="shared" si="227"/>
        <v/>
      </c>
      <c r="LL118" s="314" t="str">
        <f t="shared" si="227"/>
        <v/>
      </c>
      <c r="LM118" s="314" t="str">
        <f t="shared" si="227"/>
        <v/>
      </c>
      <c r="LN118" s="314" t="str">
        <f t="shared" si="227"/>
        <v/>
      </c>
      <c r="LO118" s="314" t="str">
        <f t="shared" si="227"/>
        <v/>
      </c>
      <c r="LP118" s="314" t="str">
        <f t="shared" si="227"/>
        <v/>
      </c>
      <c r="LQ118" s="314" t="str">
        <f t="shared" si="227"/>
        <v/>
      </c>
      <c r="LR118" s="314" t="str">
        <f t="shared" si="227"/>
        <v/>
      </c>
      <c r="LS118" s="314" t="str">
        <f t="shared" si="227"/>
        <v/>
      </c>
      <c r="LT118" s="314" t="str">
        <f t="shared" si="227"/>
        <v/>
      </c>
      <c r="LU118" s="314" t="str">
        <f t="shared" si="227"/>
        <v/>
      </c>
      <c r="LV118" s="314" t="str">
        <f t="shared" si="227"/>
        <v/>
      </c>
      <c r="LW118" s="314" t="str">
        <f t="shared" si="227"/>
        <v/>
      </c>
      <c r="LX118" s="314" t="str">
        <f t="shared" si="227"/>
        <v/>
      </c>
      <c r="LY118" s="314" t="str">
        <f t="shared" si="227"/>
        <v/>
      </c>
      <c r="LZ118" s="314" t="str">
        <f t="shared" si="227"/>
        <v/>
      </c>
      <c r="MA118" s="314" t="str">
        <f t="shared" si="227"/>
        <v/>
      </c>
      <c r="MB118" s="314" t="str">
        <f t="shared" si="227"/>
        <v/>
      </c>
      <c r="MC118" s="314" t="str">
        <f t="shared" si="227"/>
        <v/>
      </c>
      <c r="MD118" s="314" t="str">
        <f t="shared" si="227"/>
        <v/>
      </c>
      <c r="ME118" s="314" t="str">
        <f t="shared" si="227"/>
        <v/>
      </c>
      <c r="MF118" s="314" t="str">
        <f t="shared" si="227"/>
        <v/>
      </c>
      <c r="MG118" s="314" t="str">
        <f t="shared" si="227"/>
        <v/>
      </c>
      <c r="MH118" s="314" t="str">
        <f t="shared" si="227"/>
        <v/>
      </c>
    </row>
    <row r="119" spans="1:346" x14ac:dyDescent="0.3">
      <c r="A119" s="9"/>
      <c r="B119" s="126" t="s">
        <v>255</v>
      </c>
      <c r="C119" s="126" t="s">
        <v>256</v>
      </c>
      <c r="D119" s="243" t="e">
        <f>Reporting_Currency_Code</f>
        <v>#N/A</v>
      </c>
      <c r="E119" s="243">
        <f>Reporting_Currency_Name</f>
        <v>0</v>
      </c>
      <c r="F119" s="243">
        <f>Reporting_Scale_Name</f>
        <v>0</v>
      </c>
      <c r="G119" s="315" t="str">
        <f>IF(OR('5.7 OFC'!G13="",'5.7 OFC'!G11=""),"",'5.7 OFC'!G13)</f>
        <v/>
      </c>
      <c r="H119" s="315" t="str">
        <f>IF(OR('5.7 OFC'!H13="",'5.7 OFC'!H11=""),"",'5.7 OFC'!H13)</f>
        <v/>
      </c>
      <c r="I119" s="315" t="str">
        <f>IF(OR('5.7 OFC'!I13="",'5.7 OFC'!I11=""),"",'5.7 OFC'!I13)</f>
        <v/>
      </c>
      <c r="J119" s="315" t="str">
        <f>IF(OR('5.7 OFC'!J13="",'5.7 OFC'!J11=""),"",'5.7 OFC'!J13)</f>
        <v/>
      </c>
      <c r="K119" s="315" t="str">
        <f>IF(OR('5.7 OFC'!K13="",'5.7 OFC'!K11=""),"",'5.7 OFC'!K13)</f>
        <v/>
      </c>
      <c r="L119" s="315" t="str">
        <f>IF(OR('5.7 OFC'!L13="",'5.7 OFC'!L11=""),"",'5.7 OFC'!L13)</f>
        <v/>
      </c>
      <c r="M119" s="315" t="str">
        <f>IF(OR('5.7 OFC'!M13="",'5.7 OFC'!M11=""),"",'5.7 OFC'!M13)</f>
        <v/>
      </c>
      <c r="N119" s="315" t="str">
        <f>IF(OR('5.7 OFC'!N13="",'5.7 OFC'!N11=""),"",'5.7 OFC'!N13)</f>
        <v/>
      </c>
      <c r="O119" s="315" t="str">
        <f>IF(OR('5.7 OFC'!O13="",'5.7 OFC'!O11=""),"",'5.7 OFC'!O13)</f>
        <v/>
      </c>
      <c r="P119" s="315" t="str">
        <f>IF(OR('5.7 OFC'!P13="",'5.7 OFC'!P11=""),"",'5.7 OFC'!P13)</f>
        <v/>
      </c>
      <c r="Q119" s="315" t="str">
        <f>IF(OR('5.7 OFC'!Q13="",'5.7 OFC'!Q11=""),"",'5.7 OFC'!Q13)</f>
        <v/>
      </c>
      <c r="R119" s="315" t="str">
        <f>IF(OR('5.7 OFC'!R13="",'5.7 OFC'!R11=""),"",'5.7 OFC'!R13)</f>
        <v/>
      </c>
      <c r="S119" s="315" t="str">
        <f>IF(OR('5.7 OFC'!S13="",'5.7 OFC'!S11=""),"",'5.7 OFC'!S13)</f>
        <v/>
      </c>
      <c r="T119" s="315" t="str">
        <f>IF(OR('5.7 OFC'!T13="",'5.7 OFC'!T11=""),"",'5.7 OFC'!T13)</f>
        <v/>
      </c>
      <c r="U119" s="315" t="str">
        <f>IF(OR('5.7 OFC'!U13="",'5.7 OFC'!U11=""),"",'5.7 OFC'!U13)</f>
        <v/>
      </c>
      <c r="V119" s="315" t="str">
        <f>IF(OR('5.7 OFC'!V13="",'5.7 OFC'!V11=""),"",'5.7 OFC'!V13)</f>
        <v/>
      </c>
      <c r="W119" s="315" t="str">
        <f>IF(OR('5.7 OFC'!W13="",'5.7 OFC'!W11=""),"",'5.7 OFC'!W13)</f>
        <v/>
      </c>
      <c r="X119" s="315" t="str">
        <f>IF(OR('5.7 OFC'!X13="",'5.7 OFC'!X11=""),"",'5.7 OFC'!X13)</f>
        <v/>
      </c>
      <c r="Y119" s="315" t="str">
        <f>IF(OR('5.7 OFC'!Y13="",'5.7 OFC'!Y11=""),"",'5.7 OFC'!Y13)</f>
        <v/>
      </c>
      <c r="Z119" s="315" t="str">
        <f>IF(OR('5.7 OFC'!Z13="",'5.7 OFC'!Z11=""),"",'5.7 OFC'!Z13)</f>
        <v/>
      </c>
      <c r="AA119" s="315" t="str">
        <f>IF(OR('5.7 OFC'!AA13="",'5.7 OFC'!AA11=""),"",'5.7 OFC'!AA13)</f>
        <v/>
      </c>
      <c r="AB119" s="315" t="str">
        <f>IF(OR('5.7 OFC'!AB13="",'5.7 OFC'!AB11=""),"",'5.7 OFC'!AB13)</f>
        <v/>
      </c>
      <c r="AC119" s="315" t="str">
        <f>IF(OR('5.7 OFC'!AC13="",'5.7 OFC'!AC11=""),"",'5.7 OFC'!AC13)</f>
        <v/>
      </c>
      <c r="AD119" s="315" t="str">
        <f>IF(OR('5.7 OFC'!AD13="",'5.7 OFC'!AD11=""),"",'5.7 OFC'!AD13)</f>
        <v/>
      </c>
      <c r="AE119" s="315" t="str">
        <f>IF(OR('5.7 OFC'!AE13="",'5.7 OFC'!AE11=""),"",'5.7 OFC'!AE13)</f>
        <v/>
      </c>
      <c r="AF119" s="315" t="str">
        <f>IF(OR('5.7 OFC'!AF13="",'5.7 OFC'!AF11=""),"",'5.7 OFC'!AF13)</f>
        <v/>
      </c>
      <c r="AG119" s="315" t="str">
        <f>IF(OR('5.7 OFC'!AG13="",'5.7 OFC'!AG11=""),"",'5.7 OFC'!AG13)</f>
        <v/>
      </c>
      <c r="AH119" s="315" t="str">
        <f>IF(OR('5.7 OFC'!AH13="",'5.7 OFC'!AH11=""),"",'5.7 OFC'!AH13)</f>
        <v/>
      </c>
      <c r="AI119" s="315" t="str">
        <f>IF(OR('5.7 OFC'!AI13="",'5.7 OFC'!AI11=""),"",'5.7 OFC'!AI13)</f>
        <v/>
      </c>
      <c r="AJ119" s="315" t="str">
        <f>IF(OR('5.7 OFC'!AJ13="",'5.7 OFC'!AJ11=""),"",'5.7 OFC'!AJ13)</f>
        <v/>
      </c>
      <c r="AK119" s="315" t="str">
        <f>IF(OR('5.7 OFC'!AK13="",'5.7 OFC'!AK11=""),"",'5.7 OFC'!AK13)</f>
        <v/>
      </c>
      <c r="AL119" s="315" t="str">
        <f>IF(OR('5.7 OFC'!AL13="",'5.7 OFC'!AL11=""),"",'5.7 OFC'!AL13)</f>
        <v/>
      </c>
      <c r="AM119" s="315" t="str">
        <f>IF(OR('5.7 OFC'!AM13="",'5.7 OFC'!AM11=""),"",'5.7 OFC'!AM13)</f>
        <v/>
      </c>
      <c r="AN119" s="315" t="str">
        <f>IF(OR('5.7 OFC'!AN13="",'5.7 OFC'!AN11=""),"",'5.7 OFC'!AN13)</f>
        <v/>
      </c>
      <c r="AO119" s="315" t="str">
        <f>IF(OR('5.7 OFC'!AO13="",'5.7 OFC'!AO11=""),"",'5.7 OFC'!AO13)</f>
        <v/>
      </c>
      <c r="AP119" s="315" t="str">
        <f>IF(OR('5.7 OFC'!AP13="",'5.7 OFC'!AP11=""),"",'5.7 OFC'!AP13)</f>
        <v/>
      </c>
      <c r="AQ119" s="315" t="str">
        <f>IF(OR('5.7 OFC'!AQ13="",'5.7 OFC'!AQ11=""),"",'5.7 OFC'!AQ13)</f>
        <v/>
      </c>
      <c r="AR119" s="315" t="str">
        <f>IF(OR('5.7 OFC'!AR13="",'5.7 OFC'!AR11=""),"",'5.7 OFC'!AR13)</f>
        <v/>
      </c>
      <c r="AS119" s="315" t="str">
        <f>IF(OR('5.7 OFC'!AS13="",'5.7 OFC'!AS11=""),"",'5.7 OFC'!AS13)</f>
        <v/>
      </c>
      <c r="AT119" s="315" t="str">
        <f>IF(OR('5.7 OFC'!AT13="",'5.7 OFC'!AT11=""),"",'5.7 OFC'!AT13)</f>
        <v/>
      </c>
      <c r="AU119" s="315" t="str">
        <f>IF(OR('5.7 OFC'!AU13="",'5.7 OFC'!AU11=""),"",'5.7 OFC'!AU13)</f>
        <v/>
      </c>
      <c r="AV119" s="315" t="str">
        <f>IF(OR('5.7 OFC'!AV13="",'5.7 OFC'!AV11=""),"",'5.7 OFC'!AV13)</f>
        <v/>
      </c>
      <c r="AW119" s="315" t="str">
        <f>IF(OR('5.7 OFC'!AW13="",'5.7 OFC'!AW11=""),"",'5.7 OFC'!AW13)</f>
        <v/>
      </c>
      <c r="AX119" s="315" t="str">
        <f>IF(OR('5.7 OFC'!AX13="",'5.7 OFC'!AX11=""),"",'5.7 OFC'!AX13)</f>
        <v/>
      </c>
      <c r="AY119" s="315" t="str">
        <f>IF(OR('5.7 OFC'!AY13="",'5.7 OFC'!AY11=""),"",'5.7 OFC'!AY13)</f>
        <v/>
      </c>
      <c r="AZ119" s="315" t="str">
        <f>IF(OR('5.7 OFC'!AZ13="",'5.7 OFC'!AZ11=""),"",'5.7 OFC'!AZ13)</f>
        <v/>
      </c>
      <c r="BA119" s="315" t="str">
        <f>IF(OR('5.7 OFC'!BA13="",'5.7 OFC'!BA11=""),"",'5.7 OFC'!BA13)</f>
        <v/>
      </c>
      <c r="BB119" s="315" t="str">
        <f>IF(OR('5.7 OFC'!BB13="",'5.7 OFC'!BB11=""),"",'5.7 OFC'!BB13)</f>
        <v/>
      </c>
      <c r="BC119" s="315" t="str">
        <f>IF(OR('5.7 OFC'!BC13="",'5.7 OFC'!BC11=""),"",'5.7 OFC'!BC13)</f>
        <v/>
      </c>
      <c r="BD119" s="315" t="str">
        <f>IF(OR('5.7 OFC'!BD13="",'5.7 OFC'!BD11=""),"",'5.7 OFC'!BD13)</f>
        <v/>
      </c>
      <c r="BE119" s="315" t="str">
        <f>IF(OR('5.7 OFC'!BE13="",'5.7 OFC'!BE11=""),"",'5.7 OFC'!BE13)</f>
        <v/>
      </c>
      <c r="BF119" s="315" t="str">
        <f>IF(OR('5.7 OFC'!BF13="",'5.7 OFC'!BF11=""),"",'5.7 OFC'!BF13)</f>
        <v/>
      </c>
      <c r="BG119" s="315" t="str">
        <f>IF(OR('5.7 OFC'!BG13="",'5.7 OFC'!BG11=""),"",'5.7 OFC'!BG13)</f>
        <v/>
      </c>
      <c r="BH119" s="315" t="str">
        <f>IF(OR('5.7 OFC'!BH13="",'5.7 OFC'!BH11=""),"",'5.7 OFC'!BH13)</f>
        <v/>
      </c>
      <c r="BI119" s="315" t="str">
        <f>IF(OR('5.7 OFC'!BI13="",'5.7 OFC'!BI11=""),"",'5.7 OFC'!BI13)</f>
        <v/>
      </c>
      <c r="BJ119" s="315" t="str">
        <f>IF(OR('5.7 OFC'!BJ13="",'5.7 OFC'!BJ11=""),"",'5.7 OFC'!BJ13)</f>
        <v/>
      </c>
      <c r="BK119" s="315" t="str">
        <f>IF(OR('5.7 OFC'!BK13="",'5.7 OFC'!BK11=""),"",'5.7 OFC'!BK13)</f>
        <v/>
      </c>
      <c r="BL119" s="315" t="str">
        <f>IF(OR('5.7 OFC'!BL13="",'5.7 OFC'!BL11=""),"",'5.7 OFC'!BL13)</f>
        <v/>
      </c>
      <c r="BM119" s="315" t="str">
        <f>IF(OR('5.7 OFC'!BM13="",'5.7 OFC'!BM11=""),"",'5.7 OFC'!BM13)</f>
        <v/>
      </c>
      <c r="BN119" s="315" t="str">
        <f>IF(OR('5.7 OFC'!BN13="",'5.7 OFC'!BN11=""),"",'5.7 OFC'!BN13)</f>
        <v/>
      </c>
      <c r="BO119" s="315" t="str">
        <f>IF(OR('5.7 OFC'!BO13="",'5.7 OFC'!BO11=""),"",'5.7 OFC'!BO13)</f>
        <v/>
      </c>
      <c r="BP119" s="315" t="str">
        <f>IF(OR('5.7 OFC'!BP13="",'5.7 OFC'!BP11=""),"",'5.7 OFC'!BP13)</f>
        <v/>
      </c>
      <c r="BQ119" s="315" t="str">
        <f>IF(OR('5.7 OFC'!BQ13="",'5.7 OFC'!BQ11=""),"",'5.7 OFC'!BQ13)</f>
        <v/>
      </c>
      <c r="BR119" s="315" t="str">
        <f>IF(OR('5.7 OFC'!BR13="",'5.7 OFC'!BR11=""),"",'5.7 OFC'!BR13)</f>
        <v/>
      </c>
      <c r="BS119" s="315" t="str">
        <f>IF(OR('5.7 OFC'!BS13="",'5.7 OFC'!BS11=""),"",'5.7 OFC'!BS13)</f>
        <v/>
      </c>
      <c r="BT119" s="315" t="str">
        <f>IF(OR('5.7 OFC'!BT13="",'5.7 OFC'!BT11=""),"",'5.7 OFC'!BT13)</f>
        <v/>
      </c>
      <c r="BU119" s="315" t="str">
        <f>IF(OR('5.7 OFC'!BU13="",'5.7 OFC'!BU11=""),"",'5.7 OFC'!BU13)</f>
        <v/>
      </c>
      <c r="BV119" s="315" t="str">
        <f>IF(OR('5.7 OFC'!BV13="",'5.7 OFC'!BV11=""),"",'5.7 OFC'!BV13)</f>
        <v/>
      </c>
      <c r="BW119" s="315" t="str">
        <f>IF(OR('5.7 OFC'!BW13="",'5.7 OFC'!BW11=""),"",'5.7 OFC'!BW13)</f>
        <v/>
      </c>
      <c r="BX119" s="315" t="str">
        <f>IF(OR('5.7 OFC'!BX13="",'5.7 OFC'!BX11=""),"",'5.7 OFC'!BX13)</f>
        <v/>
      </c>
      <c r="BY119" s="315" t="str">
        <f>IF(OR('5.7 OFC'!BY13="",'5.7 OFC'!BY11=""),"",'5.7 OFC'!BY13)</f>
        <v/>
      </c>
      <c r="BZ119" s="315" t="str">
        <f>IF(OR('5.7 OFC'!BZ13="",'5.7 OFC'!BZ11=""),"",'5.7 OFC'!BZ13)</f>
        <v/>
      </c>
      <c r="CA119" s="315" t="str">
        <f>IF(OR('5.7 OFC'!CA13="",'5.7 OFC'!CA11=""),"",'5.7 OFC'!CA13)</f>
        <v/>
      </c>
      <c r="CB119" s="315" t="str">
        <f>IF(OR('5.7 OFC'!CB13="",'5.7 OFC'!CB11=""),"",'5.7 OFC'!CB13)</f>
        <v/>
      </c>
      <c r="CC119" s="315" t="str">
        <f>IF(OR('5.7 OFC'!CC13="",'5.7 OFC'!CC11=""),"",'5.7 OFC'!CC13)</f>
        <v/>
      </c>
      <c r="CD119" s="315" t="str">
        <f>IF(OR('5.7 OFC'!CD13="",'5.7 OFC'!CD11=""),"",'5.7 OFC'!CD13)</f>
        <v/>
      </c>
      <c r="CE119" s="315" t="str">
        <f>IF(OR('5.7 OFC'!CE13="",'5.7 OFC'!CE11=""),"",'5.7 OFC'!CE13)</f>
        <v/>
      </c>
      <c r="CF119" s="315" t="str">
        <f>IF(OR('5.7 OFC'!CF13="",'5.7 OFC'!CF11=""),"",'5.7 OFC'!CF13)</f>
        <v/>
      </c>
      <c r="CG119" s="315" t="str">
        <f>IF(OR('5.7 OFC'!CG13="",'5.7 OFC'!CG11=""),"",'5.7 OFC'!CG13)</f>
        <v/>
      </c>
      <c r="CH119" s="315" t="str">
        <f>IF(OR('5.7 OFC'!CH13="",'5.7 OFC'!CH11=""),"",'5.7 OFC'!CH13)</f>
        <v/>
      </c>
      <c r="CI119" s="315" t="str">
        <f>IF(OR('5.7 OFC'!CI13="",'5.7 OFC'!CI11=""),"",'5.7 OFC'!CI13)</f>
        <v/>
      </c>
      <c r="CJ119" s="315" t="str">
        <f>IF(OR('5.7 OFC'!CJ13="",'5.7 OFC'!CJ11=""),"",'5.7 OFC'!CJ13)</f>
        <v/>
      </c>
      <c r="CK119" s="315" t="str">
        <f>IF(OR('5.7 OFC'!CK13="",'5.7 OFC'!CK11=""),"",'5.7 OFC'!CK13)</f>
        <v/>
      </c>
      <c r="CL119" s="315" t="str">
        <f>IF(OR('5.7 OFC'!CL13="",'5.7 OFC'!CL11=""),"",'5.7 OFC'!CL13)</f>
        <v/>
      </c>
      <c r="CM119" s="315" t="str">
        <f>IF(OR('5.7 OFC'!CM13="",'5.7 OFC'!CM11=""),"",'5.7 OFC'!CM13)</f>
        <v/>
      </c>
      <c r="CN119" s="315" t="str">
        <f>IF(OR('5.7 OFC'!CN13="",'5.7 OFC'!CN11=""),"",'5.7 OFC'!CN13)</f>
        <v/>
      </c>
      <c r="CO119" s="315" t="str">
        <f>IF(OR('5.7 OFC'!CO13="",'5.7 OFC'!CO11=""),"",'5.7 OFC'!CO13)</f>
        <v/>
      </c>
      <c r="CP119" s="315" t="str">
        <f>IF(OR('5.7 OFC'!CP13="",'5.7 OFC'!CP11=""),"",'5.7 OFC'!CP13)</f>
        <v/>
      </c>
      <c r="CQ119" s="315" t="str">
        <f>IF(OR('5.7 OFC'!CQ13="",'5.7 OFC'!CQ11=""),"",'5.7 OFC'!CQ13)</f>
        <v/>
      </c>
      <c r="CR119" s="315" t="str">
        <f>IF(OR('5.7 OFC'!CR13="",'5.7 OFC'!CR11=""),"",'5.7 OFC'!CR13)</f>
        <v/>
      </c>
      <c r="CS119" s="315" t="str">
        <f>IF(OR('5.7 OFC'!CS13="",'5.7 OFC'!CS11=""),"",'5.7 OFC'!CS13)</f>
        <v/>
      </c>
      <c r="CT119" s="315" t="str">
        <f>IF(OR('5.7 OFC'!CT13="",'5.7 OFC'!CT11=""),"",'5.7 OFC'!CT13)</f>
        <v/>
      </c>
      <c r="CU119" s="315" t="str">
        <f>IF(OR('5.7 OFC'!CU13="",'5.7 OFC'!CU11=""),"",'5.7 OFC'!CU13)</f>
        <v/>
      </c>
      <c r="CV119" s="315" t="str">
        <f>IF(OR('5.7 OFC'!CV13="",'5.7 OFC'!CV11=""),"",'5.7 OFC'!CV13)</f>
        <v/>
      </c>
      <c r="CW119" s="315" t="str">
        <f>IF(OR('5.7 OFC'!CW13="",'5.7 OFC'!CW11=""),"",'5.7 OFC'!CW13)</f>
        <v/>
      </c>
      <c r="CX119" s="315" t="str">
        <f>IF(OR('5.7 OFC'!CX13="",'5.7 OFC'!CX11=""),"",'5.7 OFC'!CX13)</f>
        <v/>
      </c>
      <c r="CY119" s="315" t="str">
        <f>IF(OR('5.7 OFC'!CY13="",'5.7 OFC'!CY11=""),"",'5.7 OFC'!CY13)</f>
        <v/>
      </c>
      <c r="CZ119" s="315" t="str">
        <f>IF(OR('5.7 OFC'!CZ13="",'5.7 OFC'!CZ11=""),"",'5.7 OFC'!CZ13)</f>
        <v/>
      </c>
      <c r="DA119" s="315" t="str">
        <f>IF(OR('5.7 OFC'!DA13="",'5.7 OFC'!DA11=""),"",'5.7 OFC'!DA13)</f>
        <v/>
      </c>
      <c r="DB119" s="315" t="str">
        <f>IF(OR('5.7 OFC'!DB13="",'5.7 OFC'!DB11=""),"",'5.7 OFC'!DB13)</f>
        <v/>
      </c>
      <c r="DC119" s="315" t="str">
        <f>IF(OR('5.7 OFC'!DC13="",'5.7 OFC'!DC11=""),"",'5.7 OFC'!DC13)</f>
        <v/>
      </c>
      <c r="DD119" s="315" t="str">
        <f>IF(OR('5.7 OFC'!DD13="",'5.7 OFC'!DD11=""),"",'5.7 OFC'!DD13)</f>
        <v/>
      </c>
      <c r="DE119" s="315" t="str">
        <f>IF(OR('5.7 OFC'!DE13="",'5.7 OFC'!DE11=""),"",'5.7 OFC'!DE13)</f>
        <v/>
      </c>
      <c r="DF119" s="315" t="str">
        <f>IF(OR('5.7 OFC'!DF13="",'5.7 OFC'!DF11=""),"",'5.7 OFC'!DF13)</f>
        <v/>
      </c>
      <c r="DG119" s="315" t="str">
        <f>IF(OR('5.7 OFC'!DG13="",'5.7 OFC'!DG11=""),"",'5.7 OFC'!DG13)</f>
        <v/>
      </c>
      <c r="DH119" s="315" t="str">
        <f>IF(OR('5.7 OFC'!DH13="",'5.7 OFC'!DH11=""),"",'5.7 OFC'!DH13)</f>
        <v/>
      </c>
      <c r="DI119" s="315" t="str">
        <f>IF(OR('5.7 OFC'!DI13="",'5.7 OFC'!DI11=""),"",'5.7 OFC'!DI13)</f>
        <v/>
      </c>
      <c r="DJ119" s="315" t="str">
        <f>IF(OR('5.7 OFC'!DJ13="",'5.7 OFC'!DJ11=""),"",'5.7 OFC'!DJ13)</f>
        <v/>
      </c>
      <c r="DK119" s="315" t="str">
        <f>IF(OR('5.7 OFC'!DK13="",'5.7 OFC'!DK11=""),"",'5.7 OFC'!DK13)</f>
        <v/>
      </c>
      <c r="DL119" s="315" t="str">
        <f>IF(OR('5.7 OFC'!DL13="",'5.7 OFC'!DL11=""),"",'5.7 OFC'!DL13)</f>
        <v/>
      </c>
      <c r="DM119" s="315" t="str">
        <f>IF(OR('5.7 OFC'!DM13="",'5.7 OFC'!DM11=""),"",'5.7 OFC'!DM13)</f>
        <v/>
      </c>
      <c r="DN119" s="315" t="str">
        <f>IF(OR('5.7 OFC'!DN13="",'5.7 OFC'!DN11=""),"",'5.7 OFC'!DN13)</f>
        <v/>
      </c>
      <c r="DO119" s="315" t="str">
        <f>IF(OR('5.7 OFC'!DO13="",'5.7 OFC'!DO11=""),"",'5.7 OFC'!DO13)</f>
        <v/>
      </c>
      <c r="DP119" s="315" t="str">
        <f>IF(OR('5.7 OFC'!DP13="",'5.7 OFC'!DP11=""),"",'5.7 OFC'!DP13)</f>
        <v/>
      </c>
      <c r="DQ119" s="315" t="str">
        <f>IF(OR('5.7 OFC'!DQ13="",'5.7 OFC'!DQ11=""),"",'5.7 OFC'!DQ13)</f>
        <v/>
      </c>
      <c r="DR119" s="315" t="str">
        <f>IF(OR('5.7 OFC'!DR13="",'5.7 OFC'!DR11=""),"",'5.7 OFC'!DR13)</f>
        <v/>
      </c>
      <c r="DS119" s="315" t="str">
        <f>IF(OR('5.7 OFC'!DS13="",'5.7 OFC'!DS11=""),"",'5.7 OFC'!DS13)</f>
        <v/>
      </c>
      <c r="DT119" s="315" t="str">
        <f>IF(OR('5.7 OFC'!DT13="",'5.7 OFC'!DT11=""),"",'5.7 OFC'!DT13)</f>
        <v/>
      </c>
      <c r="DU119" s="315" t="str">
        <f>IF(OR('5.7 OFC'!DU13="",'5.7 OFC'!DU11=""),"",'5.7 OFC'!DU13)</f>
        <v/>
      </c>
      <c r="DV119" s="315" t="str">
        <f>IF(OR('5.7 OFC'!DV13="",'5.7 OFC'!DV11=""),"",'5.7 OFC'!DV13)</f>
        <v/>
      </c>
      <c r="DW119" s="315" t="str">
        <f>IF(OR('5.7 OFC'!DW13="",'5.7 OFC'!DW11=""),"",'5.7 OFC'!DW13)</f>
        <v/>
      </c>
      <c r="DX119" s="315" t="str">
        <f>IF(OR('5.7 OFC'!DX13="",'5.7 OFC'!DX11=""),"",'5.7 OFC'!DX13)</f>
        <v/>
      </c>
      <c r="DY119" s="315" t="str">
        <f>IF(OR('5.7 OFC'!DY13="",'5.7 OFC'!DY11=""),"",'5.7 OFC'!DY13)</f>
        <v/>
      </c>
      <c r="DZ119" s="315" t="str">
        <f>IF(OR('5.7 OFC'!DZ13="",'5.7 OFC'!DZ11=""),"",'5.7 OFC'!DZ13)</f>
        <v/>
      </c>
      <c r="EA119" s="315" t="str">
        <f>IF(OR('5.7 OFC'!EA13="",'5.7 OFC'!EA11=""),"",'5.7 OFC'!EA13)</f>
        <v/>
      </c>
      <c r="EB119" s="315" t="str">
        <f>IF(OR('5.7 OFC'!EB13="",'5.7 OFC'!EB11=""),"",'5.7 OFC'!EB13)</f>
        <v/>
      </c>
      <c r="EC119" s="315" t="str">
        <f>IF(OR('5.7 OFC'!EC13="",'5.7 OFC'!EC11=""),"",'5.7 OFC'!EC13)</f>
        <v/>
      </c>
      <c r="ED119" s="315" t="str">
        <f>IF(OR('5.7 OFC'!ED13="",'5.7 OFC'!ED11=""),"",'5.7 OFC'!ED13)</f>
        <v/>
      </c>
      <c r="EE119" s="315" t="str">
        <f>IF(OR('5.7 OFC'!EE13="",'5.7 OFC'!EE11=""),"",'5.7 OFC'!EE13)</f>
        <v/>
      </c>
      <c r="EF119" s="315" t="str">
        <f>IF(OR('5.7 OFC'!EF13="",'5.7 OFC'!EF11=""),"",'5.7 OFC'!EF13)</f>
        <v/>
      </c>
      <c r="EG119" s="315" t="str">
        <f>IF(OR('5.7 OFC'!EG13="",'5.7 OFC'!EG11=""),"",'5.7 OFC'!EG13)</f>
        <v/>
      </c>
      <c r="EH119" s="315" t="str">
        <f>IF(OR('5.7 OFC'!EH13="",'5.7 OFC'!EH11=""),"",'5.7 OFC'!EH13)</f>
        <v/>
      </c>
      <c r="EI119" s="315" t="str">
        <f>IF(OR('5.7 OFC'!EI13="",'5.7 OFC'!EI11=""),"",'5.7 OFC'!EI13)</f>
        <v/>
      </c>
      <c r="EJ119" s="315" t="str">
        <f>IF(OR('5.7 OFC'!EJ13="",'5.7 OFC'!EJ11=""),"",'5.7 OFC'!EJ13)</f>
        <v/>
      </c>
      <c r="EK119" s="315" t="str">
        <f>IF(OR('5.7 OFC'!EK13="",'5.7 OFC'!EK11=""),"",'5.7 OFC'!EK13)</f>
        <v/>
      </c>
      <c r="EL119" s="315" t="str">
        <f>IF(OR('5.7 OFC'!EL13="",'5.7 OFC'!EL11=""),"",'5.7 OFC'!EL13)</f>
        <v/>
      </c>
      <c r="EM119" s="315" t="str">
        <f>IF(OR('5.7 OFC'!EM13="",'5.7 OFC'!EM11=""),"",'5.7 OFC'!EM13)</f>
        <v/>
      </c>
      <c r="EN119" s="315" t="str">
        <f>IF(OR('5.7 OFC'!EN13="",'5.7 OFC'!EN11=""),"",'5.7 OFC'!EN13)</f>
        <v/>
      </c>
      <c r="EO119" s="315" t="str">
        <f>IF(OR('5.7 OFC'!EO13="",'5.7 OFC'!EO11=""),"",'5.7 OFC'!EO13)</f>
        <v/>
      </c>
      <c r="EP119" s="315" t="str">
        <f>IF(OR('5.7 OFC'!EP13="",'5.7 OFC'!EP11=""),"",'5.7 OFC'!EP13)</f>
        <v/>
      </c>
      <c r="EQ119" s="315" t="str">
        <f>IF(OR('5.7 OFC'!EQ13="",'5.7 OFC'!EQ11=""),"",'5.7 OFC'!EQ13)</f>
        <v/>
      </c>
      <c r="ER119" s="315" t="str">
        <f>IF(OR('5.7 OFC'!ER13="",'5.7 OFC'!ER11=""),"",'5.7 OFC'!ER13)</f>
        <v/>
      </c>
      <c r="ES119" s="315" t="str">
        <f>IF(OR('5.7 OFC'!ES13="",'5.7 OFC'!ES11=""),"",'5.7 OFC'!ES13)</f>
        <v/>
      </c>
      <c r="ET119" s="315" t="str">
        <f>IF(OR('5.7 OFC'!ET13="",'5.7 OFC'!ET11=""),"",'5.7 OFC'!ET13)</f>
        <v/>
      </c>
      <c r="EU119" s="315" t="str">
        <f>IF(OR('5.7 OFC'!EU13="",'5.7 OFC'!EU11=""),"",'5.7 OFC'!EU13)</f>
        <v/>
      </c>
      <c r="EV119" s="315" t="str">
        <f>IF(OR('5.7 OFC'!EV13="",'5.7 OFC'!EV11=""),"",'5.7 OFC'!EV13)</f>
        <v/>
      </c>
      <c r="EW119" s="315" t="str">
        <f>IF(OR('5.7 OFC'!EW13="",'5.7 OFC'!EW11=""),"",'5.7 OFC'!EW13)</f>
        <v/>
      </c>
      <c r="EX119" s="315" t="str">
        <f>IF(OR('5.7 OFC'!EX13="",'5.7 OFC'!EX11=""),"",'5.7 OFC'!EX13)</f>
        <v/>
      </c>
      <c r="EY119" s="315" t="str">
        <f>IF(OR('5.7 OFC'!EY13="",'5.7 OFC'!EY11=""),"",'5.7 OFC'!EY13)</f>
        <v/>
      </c>
      <c r="EZ119" s="315" t="str">
        <f>IF(OR('5.7 OFC'!EZ13="",'5.7 OFC'!EZ11=""),"",'5.7 OFC'!EZ13)</f>
        <v/>
      </c>
      <c r="FA119" s="315" t="str">
        <f>IF(OR('5.7 OFC'!FA13="",'5.7 OFC'!FA11=""),"",'5.7 OFC'!FA13)</f>
        <v/>
      </c>
      <c r="FB119" s="315" t="str">
        <f>IF(OR('5.7 OFC'!FB13="",'5.7 OFC'!FB11=""),"",'5.7 OFC'!FB13)</f>
        <v/>
      </c>
      <c r="FC119" s="315" t="str">
        <f>IF(OR('5.7 OFC'!FC13="",'5.7 OFC'!FC11=""),"",'5.7 OFC'!FC13)</f>
        <v/>
      </c>
      <c r="FD119" s="315" t="str">
        <f>IF(OR('5.7 OFC'!FD13="",'5.7 OFC'!FD11=""),"",'5.7 OFC'!FD13)</f>
        <v/>
      </c>
      <c r="FE119" s="315" t="str">
        <f>IF(OR('5.7 OFC'!FE13="",'5.7 OFC'!FE11=""),"",'5.7 OFC'!FE13)</f>
        <v/>
      </c>
      <c r="FF119" s="315" t="str">
        <f>IF(OR('5.7 OFC'!FF13="",'5.7 OFC'!FF11=""),"",'5.7 OFC'!FF13)</f>
        <v/>
      </c>
      <c r="FG119" s="315" t="str">
        <f>IF(OR('5.7 OFC'!FG13="",'5.7 OFC'!FG11=""),"",'5.7 OFC'!FG13)</f>
        <v/>
      </c>
      <c r="FH119" s="315" t="str">
        <f>IF(OR('5.7 OFC'!FH13="",'5.7 OFC'!FH11=""),"",'5.7 OFC'!FH13)</f>
        <v/>
      </c>
      <c r="FI119" s="315" t="str">
        <f>IF(OR('5.7 OFC'!FI13="",'5.7 OFC'!FI11=""),"",'5.7 OFC'!FI13)</f>
        <v/>
      </c>
      <c r="FJ119" s="315" t="str">
        <f>IF(OR('5.7 OFC'!FJ13="",'5.7 OFC'!FJ11=""),"",'5.7 OFC'!FJ13)</f>
        <v/>
      </c>
      <c r="FK119" s="315" t="str">
        <f>IF(OR('5.7 OFC'!FK13="",'5.7 OFC'!FK11=""),"",'5.7 OFC'!FK13)</f>
        <v/>
      </c>
      <c r="FL119" s="315" t="str">
        <f>IF(OR('5.7 OFC'!FL13="",'5.7 OFC'!FL11=""),"",'5.7 OFC'!FL13)</f>
        <v/>
      </c>
      <c r="FM119" s="315" t="str">
        <f>IF(OR('5.7 OFC'!FM13="",'5.7 OFC'!FM11=""),"",'5.7 OFC'!FM13)</f>
        <v/>
      </c>
      <c r="FN119" s="315" t="str">
        <f>IF(OR('5.7 OFC'!FN13="",'5.7 OFC'!FN11=""),"",'5.7 OFC'!FN13)</f>
        <v/>
      </c>
      <c r="FO119" s="315" t="str">
        <f>IF(OR('5.7 OFC'!FO13="",'5.7 OFC'!FO11=""),"",'5.7 OFC'!FO13)</f>
        <v/>
      </c>
      <c r="FP119" s="315" t="str">
        <f>IF(OR('5.7 OFC'!FP13="",'5.7 OFC'!FP11=""),"",'5.7 OFC'!FP13)</f>
        <v/>
      </c>
      <c r="FQ119" s="315" t="str">
        <f>IF(OR('5.7 OFC'!FQ13="",'5.7 OFC'!FQ11=""),"",'5.7 OFC'!FQ13)</f>
        <v/>
      </c>
      <c r="FR119" s="315" t="str">
        <f>IF(OR('5.7 OFC'!FR13="",'5.7 OFC'!FR11=""),"",'5.7 OFC'!FR13)</f>
        <v/>
      </c>
      <c r="FS119" s="315" t="str">
        <f>IF(OR('5.7 OFC'!FS13="",'5.7 OFC'!FS11=""),"",'5.7 OFC'!FS13)</f>
        <v/>
      </c>
      <c r="FT119" s="315" t="str">
        <f>IF(OR('5.7 OFC'!FT13="",'5.7 OFC'!FT11=""),"",'5.7 OFC'!FT13)</f>
        <v/>
      </c>
      <c r="FU119" s="315" t="str">
        <f>IF(OR('5.7 OFC'!FU13="",'5.7 OFC'!FU11=""),"",'5.7 OFC'!FU13)</f>
        <v/>
      </c>
      <c r="FV119" s="315" t="str">
        <f>IF(OR('5.7 OFC'!FV13="",'5.7 OFC'!FV11=""),"",'5.7 OFC'!FV13)</f>
        <v/>
      </c>
      <c r="FW119" s="315" t="str">
        <f>IF(OR('5.7 OFC'!FW13="",'5.7 OFC'!FW11=""),"",'5.7 OFC'!FW13)</f>
        <v/>
      </c>
      <c r="FX119" s="315" t="str">
        <f>IF(OR('5.7 OFC'!FX13="",'5.7 OFC'!FX11=""),"",'5.7 OFC'!FX13)</f>
        <v/>
      </c>
      <c r="FY119" s="315" t="str">
        <f>IF(OR('5.7 OFC'!FY13="",'5.7 OFC'!FY11=""),"",'5.7 OFC'!FY13)</f>
        <v/>
      </c>
      <c r="FZ119" s="315" t="str">
        <f>IF(OR('5.7 OFC'!FZ13="",'5.7 OFC'!FZ11=""),"",'5.7 OFC'!FZ13)</f>
        <v/>
      </c>
      <c r="GA119" s="315" t="str">
        <f>IF(OR('5.7 OFC'!GA13="",'5.7 OFC'!GA11=""),"",'5.7 OFC'!GA13)</f>
        <v/>
      </c>
      <c r="GB119" s="315" t="str">
        <f>IF(OR('5.7 OFC'!GB13="",'5.7 OFC'!GB11=""),"",'5.7 OFC'!GB13)</f>
        <v/>
      </c>
      <c r="GC119" s="315" t="str">
        <f>IF(OR('5.7 OFC'!GC13="",'5.7 OFC'!GC11=""),"",'5.7 OFC'!GC13)</f>
        <v/>
      </c>
      <c r="GD119" s="315" t="str">
        <f>IF(OR('5.7 OFC'!GD13="",'5.7 OFC'!GD11=""),"",'5.7 OFC'!GD13)</f>
        <v/>
      </c>
      <c r="GE119" s="315" t="str">
        <f>IF(OR('5.7 OFC'!GE13="",'5.7 OFC'!GE11=""),"",'5.7 OFC'!GE13)</f>
        <v/>
      </c>
      <c r="GF119" s="315" t="str">
        <f>IF(OR('5.7 OFC'!GF13="",'5.7 OFC'!GF11=""),"",'5.7 OFC'!GF13)</f>
        <v/>
      </c>
      <c r="GG119" s="315" t="str">
        <f>IF(OR('5.7 OFC'!GG13="",'5.7 OFC'!GG11=""),"",'5.7 OFC'!GG13)</f>
        <v/>
      </c>
      <c r="GH119" s="315" t="str">
        <f>IF(OR('5.7 OFC'!GH13="",'5.7 OFC'!GH11=""),"",'5.7 OFC'!GH13)</f>
        <v/>
      </c>
      <c r="GI119" s="315" t="str">
        <f>IF(OR('5.7 OFC'!GI13="",'5.7 OFC'!GI11=""),"",'5.7 OFC'!GI13)</f>
        <v/>
      </c>
      <c r="GJ119" s="315" t="str">
        <f>IF(OR('5.7 OFC'!GJ13="",'5.7 OFC'!GJ11=""),"",'5.7 OFC'!GJ13)</f>
        <v/>
      </c>
      <c r="GK119" s="315" t="str">
        <f>IF(OR('5.7 OFC'!GK13="",'5.7 OFC'!GK11=""),"",'5.7 OFC'!GK13)</f>
        <v/>
      </c>
      <c r="GL119" s="315" t="str">
        <f>IF(OR('5.7 OFC'!GL13="",'5.7 OFC'!GL11=""),"",'5.7 OFC'!GL13)</f>
        <v/>
      </c>
      <c r="GM119" s="315" t="str">
        <f>IF(OR('5.7 OFC'!GM13="",'5.7 OFC'!GM11=""),"",'5.7 OFC'!GM13)</f>
        <v/>
      </c>
      <c r="GN119" s="315" t="str">
        <f>IF(OR('5.7 OFC'!GN13="",'5.7 OFC'!GN11=""),"",'5.7 OFC'!GN13)</f>
        <v/>
      </c>
      <c r="GO119" s="315" t="str">
        <f>IF(OR('5.7 OFC'!GO13="",'5.7 OFC'!GO11=""),"",'5.7 OFC'!GO13)</f>
        <v/>
      </c>
      <c r="GP119" s="315" t="str">
        <f>IF(OR('5.7 OFC'!GP13="",'5.7 OFC'!GP11=""),"",'5.7 OFC'!GP13)</f>
        <v/>
      </c>
      <c r="GQ119" s="315" t="str">
        <f>IF(OR('5.7 OFC'!GQ13="",'5.7 OFC'!GQ11=""),"",'5.7 OFC'!GQ13)</f>
        <v/>
      </c>
      <c r="GR119" s="315" t="str">
        <f>IF(OR('5.7 OFC'!GR13="",'5.7 OFC'!GR11=""),"",'5.7 OFC'!GR13)</f>
        <v/>
      </c>
      <c r="GS119" s="315" t="str">
        <f>IF(OR('5.7 OFC'!GS13="",'5.7 OFC'!GS11=""),"",'5.7 OFC'!GS13)</f>
        <v/>
      </c>
      <c r="GT119" s="315" t="str">
        <f>IF(OR('5.7 OFC'!GT13="",'5.7 OFC'!GT11=""),"",'5.7 OFC'!GT13)</f>
        <v/>
      </c>
      <c r="GU119" s="315" t="str">
        <f>IF(OR('5.7 OFC'!GU13="",'5.7 OFC'!GU11=""),"",'5.7 OFC'!GU13)</f>
        <v/>
      </c>
      <c r="GV119" s="315" t="str">
        <f>IF(OR('5.7 OFC'!GV13="",'5.7 OFC'!GV11=""),"",'5.7 OFC'!GV13)</f>
        <v/>
      </c>
      <c r="GW119" s="315" t="str">
        <f>IF(OR('5.7 OFC'!GW13="",'5.7 OFC'!GW11=""),"",'5.7 OFC'!GW13)</f>
        <v/>
      </c>
      <c r="GX119" s="315" t="str">
        <f>IF(OR('5.7 OFC'!GX13="",'5.7 OFC'!GX11=""),"",'5.7 OFC'!GX13)</f>
        <v/>
      </c>
      <c r="GY119" s="315" t="str">
        <f>IF(OR('5.7 OFC'!GY13="",'5.7 OFC'!GY11=""),"",'5.7 OFC'!GY13)</f>
        <v/>
      </c>
      <c r="GZ119" s="315" t="str">
        <f>IF(OR('5.7 OFC'!GZ13="",'5.7 OFC'!GZ11=""),"",'5.7 OFC'!GZ13)</f>
        <v/>
      </c>
      <c r="HA119" s="315" t="str">
        <f>IF(OR('5.7 OFC'!HA13="",'5.7 OFC'!HA11=""),"",'5.7 OFC'!HA13)</f>
        <v/>
      </c>
      <c r="HB119" s="315" t="str">
        <f>IF(OR('5.7 OFC'!HB13="",'5.7 OFC'!HB11=""),"",'5.7 OFC'!HB13)</f>
        <v/>
      </c>
      <c r="HC119" s="315" t="str">
        <f>IF(OR('5.7 OFC'!HC13="",'5.7 OFC'!HC11=""),"",'5.7 OFC'!HC13)</f>
        <v/>
      </c>
      <c r="HD119" s="315" t="str">
        <f>IF(OR('5.7 OFC'!HD13="",'5.7 OFC'!HD11=""),"",'5.7 OFC'!HD13)</f>
        <v/>
      </c>
      <c r="HE119" s="315" t="str">
        <f>IF(OR('5.7 OFC'!HE13="",'5.7 OFC'!HE11=""),"",'5.7 OFC'!HE13)</f>
        <v/>
      </c>
      <c r="HF119" s="315" t="str">
        <f>IF(OR('5.7 OFC'!HF13="",'5.7 OFC'!HF11=""),"",'5.7 OFC'!HF13)</f>
        <v/>
      </c>
      <c r="HG119" s="315" t="str">
        <f>IF(OR('5.7 OFC'!HG13="",'5.7 OFC'!HG11=""),"",'5.7 OFC'!HG13)</f>
        <v/>
      </c>
      <c r="HH119" s="315" t="str">
        <f>IF(OR('5.7 OFC'!HH13="",'5.7 OFC'!HH11=""),"",'5.7 OFC'!HH13)</f>
        <v/>
      </c>
      <c r="HI119" s="315" t="str">
        <f>IF(OR('5.7 OFC'!HI13="",'5.7 OFC'!HI11=""),"",'5.7 OFC'!HI13)</f>
        <v/>
      </c>
      <c r="HJ119" s="315" t="str">
        <f>IF(OR('5.7 OFC'!HJ13="",'5.7 OFC'!HJ11=""),"",'5.7 OFC'!HJ13)</f>
        <v/>
      </c>
      <c r="HK119" s="315" t="str">
        <f>IF(OR('5.7 OFC'!HK13="",'5.7 OFC'!HK11=""),"",'5.7 OFC'!HK13)</f>
        <v/>
      </c>
      <c r="HL119" s="315" t="str">
        <f>IF(OR('5.7 OFC'!HL13="",'5.7 OFC'!HL11=""),"",'5.7 OFC'!HL13)</f>
        <v/>
      </c>
      <c r="HM119" s="315" t="str">
        <f>IF(OR('5.7 OFC'!HM13="",'5.7 OFC'!HM11=""),"",'5.7 OFC'!HM13)</f>
        <v/>
      </c>
      <c r="HN119" s="315" t="str">
        <f>IF(OR('5.7 OFC'!HN13="",'5.7 OFC'!HN11=""),"",'5.7 OFC'!HN13)</f>
        <v/>
      </c>
      <c r="HO119" s="315" t="str">
        <f>IF(OR('5.7 OFC'!HO13="",'5.7 OFC'!HO11=""),"",'5.7 OFC'!HO13)</f>
        <v/>
      </c>
      <c r="HP119" s="315" t="str">
        <f>IF(OR('5.7 OFC'!HP13="",'5.7 OFC'!HP11=""),"",'5.7 OFC'!HP13)</f>
        <v/>
      </c>
      <c r="HQ119" s="315" t="str">
        <f>IF(OR('5.7 OFC'!HQ13="",'5.7 OFC'!HQ11=""),"",'5.7 OFC'!HQ13)</f>
        <v/>
      </c>
      <c r="HR119" s="315" t="str">
        <f>IF(OR('5.7 OFC'!HR13="",'5.7 OFC'!HR11=""),"",'5.7 OFC'!HR13)</f>
        <v/>
      </c>
      <c r="HS119" s="315" t="str">
        <f>IF(OR('5.7 OFC'!HS13="",'5.7 OFC'!HS11=""),"",'5.7 OFC'!HS13)</f>
        <v/>
      </c>
      <c r="HT119" s="315" t="str">
        <f>IF(OR('5.7 OFC'!HT13="",'5.7 OFC'!HT11=""),"",'5.7 OFC'!HT13)</f>
        <v/>
      </c>
      <c r="HU119" s="315" t="str">
        <f>IF(OR('5.7 OFC'!HU13="",'5.7 OFC'!HU11=""),"",'5.7 OFC'!HU13)</f>
        <v/>
      </c>
      <c r="HV119" s="315" t="str">
        <f>IF(OR('5.7 OFC'!HV13="",'5.7 OFC'!HV11=""),"",'5.7 OFC'!HV13)</f>
        <v/>
      </c>
      <c r="HW119" s="315" t="str">
        <f>IF(OR('5.7 OFC'!HW13="",'5.7 OFC'!HW11=""),"",'5.7 OFC'!HW13)</f>
        <v/>
      </c>
      <c r="HX119" s="315" t="str">
        <f>IF(OR('5.7 OFC'!HX13="",'5.7 OFC'!HX11=""),"",'5.7 OFC'!HX13)</f>
        <v/>
      </c>
      <c r="HY119" s="315" t="str">
        <f>IF(OR('5.7 OFC'!HY13="",'5.7 OFC'!HY11=""),"",'5.7 OFC'!HY13)</f>
        <v/>
      </c>
      <c r="HZ119" s="315" t="str">
        <f>IF(OR('5.7 OFC'!HZ13="",'5.7 OFC'!HZ11=""),"",'5.7 OFC'!HZ13)</f>
        <v/>
      </c>
      <c r="IA119" s="315" t="str">
        <f>IF(OR('5.7 OFC'!IA13="",'5.7 OFC'!IA11=""),"",'5.7 OFC'!IA13)</f>
        <v/>
      </c>
      <c r="IB119" s="315" t="str">
        <f>IF(OR('5.7 OFC'!IB13="",'5.7 OFC'!IB11=""),"",'5.7 OFC'!IB13)</f>
        <v/>
      </c>
      <c r="IC119" s="315" t="str">
        <f>IF(OR('5.7 OFC'!IC13="",'5.7 OFC'!IC11=""),"",'5.7 OFC'!IC13)</f>
        <v/>
      </c>
      <c r="ID119" s="315" t="str">
        <f>IF(OR('5.7 OFC'!ID13="",'5.7 OFC'!ID11=""),"",'5.7 OFC'!ID13)</f>
        <v/>
      </c>
      <c r="IE119" s="315" t="str">
        <f>IF(OR('5.7 OFC'!IE13="",'5.7 OFC'!IE11=""),"",'5.7 OFC'!IE13)</f>
        <v/>
      </c>
      <c r="IF119" s="315" t="str">
        <f>IF(OR('5.7 OFC'!IF13="",'5.7 OFC'!IF11=""),"",'5.7 OFC'!IF13)</f>
        <v/>
      </c>
      <c r="IG119" s="315" t="str">
        <f>IF(OR('5.7 OFC'!IG13="",'5.7 OFC'!IG11=""),"",'5.7 OFC'!IG13)</f>
        <v/>
      </c>
      <c r="IH119" s="315" t="str">
        <f>IF(OR('5.7 OFC'!IH13="",'5.7 OFC'!IH11=""),"",'5.7 OFC'!IH13)</f>
        <v/>
      </c>
      <c r="II119" s="315" t="str">
        <f>IF(OR('5.7 OFC'!II13="",'5.7 OFC'!II11=""),"",'5.7 OFC'!II13)</f>
        <v/>
      </c>
      <c r="IJ119" s="315" t="str">
        <f>IF(OR('5.7 OFC'!IJ13="",'5.7 OFC'!IJ11=""),"",'5.7 OFC'!IJ13)</f>
        <v/>
      </c>
      <c r="IK119" s="315" t="str">
        <f>IF(OR('5.7 OFC'!IK13="",'5.7 OFC'!IK11=""),"",'5.7 OFC'!IK13)</f>
        <v/>
      </c>
      <c r="IL119" s="315" t="str">
        <f>IF(OR('5.7 OFC'!IL13="",'5.7 OFC'!IL11=""),"",'5.7 OFC'!IL13)</f>
        <v/>
      </c>
      <c r="IM119" s="315" t="str">
        <f>IF(OR('5.7 OFC'!IM13="",'5.7 OFC'!IM11=""),"",'5.7 OFC'!IM13)</f>
        <v/>
      </c>
      <c r="IN119" s="315" t="str">
        <f>IF(OR('5.7 OFC'!IN13="",'5.7 OFC'!IN11=""),"",'5.7 OFC'!IN13)</f>
        <v/>
      </c>
      <c r="IO119" s="315" t="str">
        <f>IF(OR('5.7 OFC'!IO13="",'5.7 OFC'!IO11=""),"",'5.7 OFC'!IO13)</f>
        <v/>
      </c>
      <c r="IP119" s="315" t="str">
        <f>IF(OR('5.7 OFC'!IP13="",'5.7 OFC'!IP11=""),"",'5.7 OFC'!IP13)</f>
        <v/>
      </c>
      <c r="IQ119" s="315" t="str">
        <f>IF(OR('5.7 OFC'!IQ13="",'5.7 OFC'!IQ11=""),"",'5.7 OFC'!IQ13)</f>
        <v/>
      </c>
      <c r="IR119" s="315" t="str">
        <f>IF(OR('5.7 OFC'!IR13="",'5.7 OFC'!IR11=""),"",'5.7 OFC'!IR13)</f>
        <v/>
      </c>
      <c r="IS119" s="315" t="str">
        <f>IF(OR('5.7 OFC'!IS13="",'5.7 OFC'!IS11=""),"",'5.7 OFC'!IS13)</f>
        <v/>
      </c>
      <c r="IT119" s="315" t="str">
        <f>IF(OR('5.7 OFC'!IT13="",'5.7 OFC'!IT11=""),"",'5.7 OFC'!IT13)</f>
        <v/>
      </c>
      <c r="IU119" s="315" t="str">
        <f>IF(OR('5.7 OFC'!IU13="",'5.7 OFC'!IU11=""),"",'5.7 OFC'!IU13)</f>
        <v/>
      </c>
      <c r="IV119" s="315" t="str">
        <f>IF(OR('5.7 OFC'!IV13="",'5.7 OFC'!IV11=""),"",'5.7 OFC'!IV13)</f>
        <v/>
      </c>
      <c r="IW119" s="315" t="str">
        <f>IF(OR('5.7 OFC'!IW13="",'5.7 OFC'!IW11=""),"",'5.7 OFC'!IW13)</f>
        <v/>
      </c>
      <c r="IX119" s="315" t="str">
        <f>IF(OR('5.7 OFC'!IX13="",'5.7 OFC'!IX11=""),"",'5.7 OFC'!IX13)</f>
        <v/>
      </c>
      <c r="IY119" s="315" t="str">
        <f>IF(OR('5.7 OFC'!IY13="",'5.7 OFC'!IY11=""),"",'5.7 OFC'!IY13)</f>
        <v/>
      </c>
      <c r="IZ119" s="315" t="str">
        <f>IF(OR('5.7 OFC'!IZ13="",'5.7 OFC'!IZ11=""),"",'5.7 OFC'!IZ13)</f>
        <v/>
      </c>
      <c r="JA119" s="315" t="str">
        <f>IF(OR('5.7 OFC'!JA13="",'5.7 OFC'!JA11=""),"",'5.7 OFC'!JA13)</f>
        <v/>
      </c>
      <c r="JB119" s="315" t="str">
        <f>IF(OR('5.7 OFC'!JB13="",'5.7 OFC'!JB11=""),"",'5.7 OFC'!JB13)</f>
        <v/>
      </c>
      <c r="JC119" s="315" t="str">
        <f>IF(OR('5.7 OFC'!JC13="",'5.7 OFC'!JC11=""),"",'5.7 OFC'!JC13)</f>
        <v/>
      </c>
      <c r="JD119" s="315" t="str">
        <f>IF(OR('5.7 OFC'!JD13="",'5.7 OFC'!JD11=""),"",'5.7 OFC'!JD13)</f>
        <v/>
      </c>
      <c r="JE119" s="315" t="str">
        <f>IF(OR('5.7 OFC'!JE13="",'5.7 OFC'!JE11=""),"",'5.7 OFC'!JE13)</f>
        <v/>
      </c>
      <c r="JF119" s="315" t="str">
        <f>IF(OR('5.7 OFC'!JF13="",'5.7 OFC'!JF11=""),"",'5.7 OFC'!JF13)</f>
        <v/>
      </c>
      <c r="JG119" s="315" t="str">
        <f>IF(OR('5.7 OFC'!JG13="",'5.7 OFC'!JG11=""),"",'5.7 OFC'!JG13)</f>
        <v/>
      </c>
      <c r="JH119" s="315" t="str">
        <f>IF(OR('5.7 OFC'!JH13="",'5.7 OFC'!JH11=""),"",'5.7 OFC'!JH13)</f>
        <v/>
      </c>
      <c r="JI119" s="315" t="str">
        <f>IF(OR('5.7 OFC'!JI13="",'5.7 OFC'!JI11=""),"",'5.7 OFC'!JI13)</f>
        <v/>
      </c>
      <c r="JJ119" s="315" t="str">
        <f>IF(OR('5.7 OFC'!JJ13="",'5.7 OFC'!JJ11=""),"",'5.7 OFC'!JJ13)</f>
        <v/>
      </c>
      <c r="JK119" s="315" t="str">
        <f>IF(OR('5.7 OFC'!JK13="",'5.7 OFC'!JK11=""),"",'5.7 OFC'!JK13)</f>
        <v/>
      </c>
      <c r="JL119" s="315" t="str">
        <f>IF(OR('5.7 OFC'!JL13="",'5.7 OFC'!JL11=""),"",'5.7 OFC'!JL13)</f>
        <v/>
      </c>
      <c r="JM119" s="315" t="str">
        <f>IF(OR('5.7 OFC'!JM13="",'5.7 OFC'!JM11=""),"",'5.7 OFC'!JM13)</f>
        <v/>
      </c>
      <c r="JN119" s="315" t="str">
        <f>IF(OR('5.7 OFC'!JN13="",'5.7 OFC'!JN11=""),"",'5.7 OFC'!JN13)</f>
        <v/>
      </c>
      <c r="JO119" s="315" t="str">
        <f>IF(OR('5.7 OFC'!JO13="",'5.7 OFC'!JO11=""),"",'5.7 OFC'!JO13)</f>
        <v/>
      </c>
      <c r="JP119" s="315" t="str">
        <f>IF(OR('5.7 OFC'!JP13="",'5.7 OFC'!JP11=""),"",'5.7 OFC'!JP13)</f>
        <v/>
      </c>
      <c r="JQ119" s="315" t="str">
        <f>IF(OR('5.7 OFC'!JQ13="",'5.7 OFC'!JQ11=""),"",'5.7 OFC'!JQ13)</f>
        <v/>
      </c>
      <c r="JR119" s="315" t="str">
        <f>IF(OR('5.7 OFC'!JR13="",'5.7 OFC'!JR11=""),"",'5.7 OFC'!JR13)</f>
        <v/>
      </c>
      <c r="JS119" s="315" t="str">
        <f>IF(OR('5.7 OFC'!JS13="",'5.7 OFC'!JS11=""),"",'5.7 OFC'!JS13)</f>
        <v/>
      </c>
      <c r="JT119" s="315" t="str">
        <f>IF(OR('5.7 OFC'!JT13="",'5.7 OFC'!JT11=""),"",'5.7 OFC'!JT13)</f>
        <v/>
      </c>
      <c r="JU119" s="315" t="str">
        <f>IF(OR('5.7 OFC'!JU13="",'5.7 OFC'!JU11=""),"",'5.7 OFC'!JU13)</f>
        <v/>
      </c>
      <c r="JV119" s="315" t="str">
        <f>IF(OR('5.7 OFC'!JV13="",'5.7 OFC'!JV11=""),"",'5.7 OFC'!JV13)</f>
        <v/>
      </c>
      <c r="JW119" s="315" t="str">
        <f>IF(OR('5.7 OFC'!JW13="",'5.7 OFC'!JW11=""),"",'5.7 OFC'!JW13)</f>
        <v/>
      </c>
      <c r="JX119" s="315" t="str">
        <f>IF(OR('5.7 OFC'!JX13="",'5.7 OFC'!JX11=""),"",'5.7 OFC'!JX13)</f>
        <v/>
      </c>
      <c r="JY119" s="315" t="str">
        <f>IF(OR('5.7 OFC'!JY13="",'5.7 OFC'!JY11=""),"",'5.7 OFC'!JY13)</f>
        <v/>
      </c>
      <c r="JZ119" s="315" t="str">
        <f>IF(OR('5.7 OFC'!JZ13="",'5.7 OFC'!JZ11=""),"",'5.7 OFC'!JZ13)</f>
        <v/>
      </c>
      <c r="KA119" s="315" t="str">
        <f>IF(OR('5.7 OFC'!KA13="",'5.7 OFC'!KA11=""),"",'5.7 OFC'!KA13)</f>
        <v/>
      </c>
      <c r="KB119" s="315" t="str">
        <f>IF(OR('5.7 OFC'!KB13="",'5.7 OFC'!KB11=""),"",'5.7 OFC'!KB13)</f>
        <v/>
      </c>
      <c r="KC119" s="315" t="str">
        <f>IF(OR('5.7 OFC'!KC13="",'5.7 OFC'!KC11=""),"",'5.7 OFC'!KC13)</f>
        <v/>
      </c>
      <c r="KD119" s="315" t="str">
        <f>IF(OR('5.7 OFC'!KD13="",'5.7 OFC'!KD11=""),"",'5.7 OFC'!KD13)</f>
        <v/>
      </c>
      <c r="KE119" s="315" t="str">
        <f>IF(OR('5.7 OFC'!KE13="",'5.7 OFC'!KE11=""),"",'5.7 OFC'!KE13)</f>
        <v/>
      </c>
      <c r="KF119" s="315" t="str">
        <f>IF(OR('5.7 OFC'!KF13="",'5.7 OFC'!KF11=""),"",'5.7 OFC'!KF13)</f>
        <v/>
      </c>
      <c r="KG119" s="315" t="str">
        <f>IF(OR('5.7 OFC'!KG13="",'5.7 OFC'!KG11=""),"",'5.7 OFC'!KG13)</f>
        <v/>
      </c>
      <c r="KH119" s="315" t="str">
        <f>IF(OR('5.7 OFC'!KH13="",'5.7 OFC'!KH11=""),"",'5.7 OFC'!KH13)</f>
        <v/>
      </c>
      <c r="KI119" s="315" t="str">
        <f>IF(OR('5.7 OFC'!KI13="",'5.7 OFC'!KI11=""),"",'5.7 OFC'!KI13)</f>
        <v/>
      </c>
      <c r="KJ119" s="315" t="str">
        <f>IF(OR('5.7 OFC'!KJ13="",'5.7 OFC'!KJ11=""),"",'5.7 OFC'!KJ13)</f>
        <v/>
      </c>
      <c r="KK119" s="315" t="str">
        <f>IF(OR('5.7 OFC'!KK13="",'5.7 OFC'!KK11=""),"",'5.7 OFC'!KK13)</f>
        <v/>
      </c>
      <c r="KL119" s="315" t="str">
        <f>IF(OR('5.7 OFC'!KL13="",'5.7 OFC'!KL11=""),"",'5.7 OFC'!KL13)</f>
        <v/>
      </c>
      <c r="KM119" s="315" t="str">
        <f>IF(OR('5.7 OFC'!KM13="",'5.7 OFC'!KM11=""),"",'5.7 OFC'!KM13)</f>
        <v/>
      </c>
      <c r="KN119" s="315" t="str">
        <f>IF(OR('5.7 OFC'!KN13="",'5.7 OFC'!KN11=""),"",'5.7 OFC'!KN13)</f>
        <v/>
      </c>
      <c r="KO119" s="315" t="str">
        <f>IF(OR('5.7 OFC'!KO13="",'5.7 OFC'!KO11=""),"",'5.7 OFC'!KO13)</f>
        <v/>
      </c>
      <c r="KP119" s="315" t="str">
        <f>IF(OR('5.7 OFC'!KP13="",'5.7 OFC'!KP11=""),"",'5.7 OFC'!KP13)</f>
        <v/>
      </c>
      <c r="KQ119" s="315" t="str">
        <f>IF(OR('5.7 OFC'!KQ13="",'5.7 OFC'!KQ11=""),"",'5.7 OFC'!KQ13)</f>
        <v/>
      </c>
      <c r="KR119" s="315" t="str">
        <f>IF(OR('5.7 OFC'!KR13="",'5.7 OFC'!KR11=""),"",'5.7 OFC'!KR13)</f>
        <v/>
      </c>
      <c r="KS119" s="315" t="str">
        <f>IF(OR('5.7 OFC'!KS13="",'5.7 OFC'!KS11=""),"",'5.7 OFC'!KS13)</f>
        <v/>
      </c>
      <c r="KT119" s="315" t="str">
        <f>IF(OR('5.7 OFC'!KT13="",'5.7 OFC'!KT11=""),"",'5.7 OFC'!KT13)</f>
        <v/>
      </c>
      <c r="KU119" s="315" t="str">
        <f>IF(OR('5.7 OFC'!KU13="",'5.7 OFC'!KU11=""),"",'5.7 OFC'!KU13)</f>
        <v/>
      </c>
      <c r="KV119" s="315" t="str">
        <f>IF(OR('5.7 OFC'!KV13="",'5.7 OFC'!KV11=""),"",'5.7 OFC'!KV13)</f>
        <v/>
      </c>
      <c r="KW119" s="315" t="str">
        <f>IF(OR('5.7 OFC'!KW13="",'5.7 OFC'!KW11=""),"",'5.7 OFC'!KW13)</f>
        <v/>
      </c>
      <c r="KX119" s="315" t="str">
        <f>IF(OR('5.7 OFC'!KX13="",'5.7 OFC'!KX11=""),"",'5.7 OFC'!KX13)</f>
        <v/>
      </c>
      <c r="KY119" s="315" t="str">
        <f>IF(OR('5.7 OFC'!KY13="",'5.7 OFC'!KY11=""),"",'5.7 OFC'!KY13)</f>
        <v/>
      </c>
      <c r="KZ119" s="315" t="str">
        <f>IF(OR('5.7 OFC'!KZ13="",'5.7 OFC'!KZ11=""),"",'5.7 OFC'!KZ13)</f>
        <v/>
      </c>
      <c r="LA119" s="315" t="str">
        <f>IF(OR('5.7 OFC'!LA13="",'5.7 OFC'!LA11=""),"",'5.7 OFC'!LA13)</f>
        <v/>
      </c>
      <c r="LB119" s="315" t="str">
        <f>IF(OR('5.7 OFC'!LB13="",'5.7 OFC'!LB11=""),"",'5.7 OFC'!LB13)</f>
        <v/>
      </c>
      <c r="LC119" s="315" t="str">
        <f>IF(OR('5.7 OFC'!LC13="",'5.7 OFC'!LC11=""),"",'5.7 OFC'!LC13)</f>
        <v/>
      </c>
      <c r="LD119" s="315" t="str">
        <f>IF(OR('5.7 OFC'!LD13="",'5.7 OFC'!LD11=""),"",'5.7 OFC'!LD13)</f>
        <v/>
      </c>
      <c r="LE119" s="315" t="str">
        <f>IF(OR('5.7 OFC'!LE13="",'5.7 OFC'!LE11=""),"",'5.7 OFC'!LE13)</f>
        <v/>
      </c>
      <c r="LF119" s="315" t="str">
        <f>IF(OR('5.7 OFC'!LF13="",'5.7 OFC'!LF11=""),"",'5.7 OFC'!LF13)</f>
        <v/>
      </c>
      <c r="LG119" s="315" t="str">
        <f>IF(OR('5.7 OFC'!LG13="",'5.7 OFC'!LG11=""),"",'5.7 OFC'!LG13)</f>
        <v/>
      </c>
      <c r="LH119" s="315" t="str">
        <f>IF(OR('5.7 OFC'!LH13="",'5.7 OFC'!LH11=""),"",'5.7 OFC'!LH13)</f>
        <v/>
      </c>
      <c r="LI119" s="315" t="str">
        <f>IF(OR('5.7 OFC'!LI13="",'5.7 OFC'!LI11=""),"",'5.7 OFC'!LI13)</f>
        <v/>
      </c>
      <c r="LJ119" s="315" t="str">
        <f>IF(OR('5.7 OFC'!LJ13="",'5.7 OFC'!LJ11=""),"",'5.7 OFC'!LJ13)</f>
        <v/>
      </c>
      <c r="LK119" s="315" t="str">
        <f>IF(OR('5.7 OFC'!LK13="",'5.7 OFC'!LK11=""),"",'5.7 OFC'!LK13)</f>
        <v/>
      </c>
      <c r="LL119" s="315" t="str">
        <f>IF(OR('5.7 OFC'!LL13="",'5.7 OFC'!LL11=""),"",'5.7 OFC'!LL13)</f>
        <v/>
      </c>
      <c r="LM119" s="315" t="str">
        <f>IF(OR('5.7 OFC'!LM13="",'5.7 OFC'!LM11=""),"",'5.7 OFC'!LM13)</f>
        <v/>
      </c>
      <c r="LN119" s="315" t="str">
        <f>IF(OR('5.7 OFC'!LN13="",'5.7 OFC'!LN11=""),"",'5.7 OFC'!LN13)</f>
        <v/>
      </c>
      <c r="LO119" s="315" t="str">
        <f>IF(OR('5.7 OFC'!LO13="",'5.7 OFC'!LO11=""),"",'5.7 OFC'!LO13)</f>
        <v/>
      </c>
      <c r="LP119" s="315" t="str">
        <f>IF(OR('5.7 OFC'!LP13="",'5.7 OFC'!LP11=""),"",'5.7 OFC'!LP13)</f>
        <v/>
      </c>
      <c r="LQ119" s="315" t="str">
        <f>IF(OR('5.7 OFC'!LQ13="",'5.7 OFC'!LQ11=""),"",'5.7 OFC'!LQ13)</f>
        <v/>
      </c>
      <c r="LR119" s="315" t="str">
        <f>IF(OR('5.7 OFC'!LR13="",'5.7 OFC'!LR11=""),"",'5.7 OFC'!LR13)</f>
        <v/>
      </c>
      <c r="LS119" s="315" t="str">
        <f>IF(OR('5.7 OFC'!LS13="",'5.7 OFC'!LS11=""),"",'5.7 OFC'!LS13)</f>
        <v/>
      </c>
      <c r="LT119" s="315" t="str">
        <f>IF(OR('5.7 OFC'!LT13="",'5.7 OFC'!LT11=""),"",'5.7 OFC'!LT13)</f>
        <v/>
      </c>
      <c r="LU119" s="315" t="str">
        <f>IF(OR('5.7 OFC'!LU13="",'5.7 OFC'!LU11=""),"",'5.7 OFC'!LU13)</f>
        <v/>
      </c>
      <c r="LV119" s="315" t="str">
        <f>IF(OR('5.7 OFC'!LV13="",'5.7 OFC'!LV11=""),"",'5.7 OFC'!LV13)</f>
        <v/>
      </c>
      <c r="LW119" s="315" t="str">
        <f>IF(OR('5.7 OFC'!LW13="",'5.7 OFC'!LW11=""),"",'5.7 OFC'!LW13)</f>
        <v/>
      </c>
      <c r="LX119" s="315" t="str">
        <f>IF(OR('5.7 OFC'!LX13="",'5.7 OFC'!LX11=""),"",'5.7 OFC'!LX13)</f>
        <v/>
      </c>
      <c r="LY119" s="315" t="str">
        <f>IF(OR('5.7 OFC'!LY13="",'5.7 OFC'!LY11=""),"",'5.7 OFC'!LY13)</f>
        <v/>
      </c>
      <c r="LZ119" s="315" t="str">
        <f>IF(OR('5.7 OFC'!LZ13="",'5.7 OFC'!LZ11=""),"",'5.7 OFC'!LZ13)</f>
        <v/>
      </c>
      <c r="MA119" s="315" t="str">
        <f>IF(OR('5.7 OFC'!MA13="",'5.7 OFC'!MA11=""),"",'5.7 OFC'!MA13)</f>
        <v/>
      </c>
      <c r="MB119" s="315" t="str">
        <f>IF(OR('5.7 OFC'!MB13="",'5.7 OFC'!MB11=""),"",'5.7 OFC'!MB13)</f>
        <v/>
      </c>
      <c r="MC119" s="315" t="str">
        <f>IF(OR('5.7 OFC'!MC13="",'5.7 OFC'!MC11=""),"",'5.7 OFC'!MC13)</f>
        <v/>
      </c>
      <c r="MD119" s="315" t="str">
        <f>IF(OR('5.7 OFC'!MD13="",'5.7 OFC'!MD11=""),"",'5.7 OFC'!MD13)</f>
        <v/>
      </c>
      <c r="ME119" s="315" t="str">
        <f>IF(OR('5.7 OFC'!ME13="",'5.7 OFC'!ME11=""),"",'5.7 OFC'!ME13)</f>
        <v/>
      </c>
      <c r="MF119" s="315" t="str">
        <f>IF(OR('5.7 OFC'!MF13="",'5.7 OFC'!MF11=""),"",'5.7 OFC'!MF13)</f>
        <v/>
      </c>
      <c r="MG119" s="315" t="str">
        <f>IF(OR('5.7 OFC'!MG13="",'5.7 OFC'!MG11=""),"",'5.7 OFC'!MG13)</f>
        <v/>
      </c>
      <c r="MH119" s="315" t="str">
        <f>IF(OR('5.7 OFC'!MH13="",'5.7 OFC'!MH11=""),"",'5.7 OFC'!MH13)</f>
        <v/>
      </c>
    </row>
    <row r="120" spans="1:346" s="27" customFormat="1" x14ac:dyDescent="0.3">
      <c r="A120" s="267"/>
      <c r="B120" s="234" t="s">
        <v>1228</v>
      </c>
      <c r="C120" s="268" t="s">
        <v>257</v>
      </c>
      <c r="D120" s="269" t="s">
        <v>77</v>
      </c>
      <c r="E120" s="269" t="s">
        <v>78</v>
      </c>
      <c r="F120" s="269" t="s">
        <v>74</v>
      </c>
      <c r="G120" s="314" t="str">
        <f>IF(OR(G121="",G126=""),"",G121/G126*100)</f>
        <v/>
      </c>
      <c r="H120" s="314" t="str">
        <f t="shared" ref="H120:BS120" si="228">IF(OR(H121="",H126=""),"",H121/H126*100)</f>
        <v/>
      </c>
      <c r="I120" s="314" t="str">
        <f t="shared" si="228"/>
        <v/>
      </c>
      <c r="J120" s="314" t="str">
        <f t="shared" si="228"/>
        <v/>
      </c>
      <c r="K120" s="314" t="str">
        <f t="shared" si="228"/>
        <v/>
      </c>
      <c r="L120" s="314" t="str">
        <f t="shared" si="228"/>
        <v/>
      </c>
      <c r="M120" s="314" t="str">
        <f t="shared" si="228"/>
        <v/>
      </c>
      <c r="N120" s="314" t="str">
        <f t="shared" si="228"/>
        <v/>
      </c>
      <c r="O120" s="314" t="str">
        <f t="shared" si="228"/>
        <v/>
      </c>
      <c r="P120" s="314" t="str">
        <f t="shared" si="228"/>
        <v/>
      </c>
      <c r="Q120" s="314" t="str">
        <f t="shared" si="228"/>
        <v/>
      </c>
      <c r="R120" s="314" t="str">
        <f t="shared" si="228"/>
        <v/>
      </c>
      <c r="S120" s="314" t="str">
        <f t="shared" si="228"/>
        <v/>
      </c>
      <c r="T120" s="314" t="str">
        <f t="shared" si="228"/>
        <v/>
      </c>
      <c r="U120" s="314" t="str">
        <f t="shared" si="228"/>
        <v/>
      </c>
      <c r="V120" s="314" t="str">
        <f t="shared" si="228"/>
        <v/>
      </c>
      <c r="W120" s="314" t="str">
        <f t="shared" si="228"/>
        <v/>
      </c>
      <c r="X120" s="314" t="str">
        <f t="shared" si="228"/>
        <v/>
      </c>
      <c r="Y120" s="314" t="str">
        <f t="shared" si="228"/>
        <v/>
      </c>
      <c r="Z120" s="314" t="str">
        <f t="shared" si="228"/>
        <v/>
      </c>
      <c r="AA120" s="314" t="str">
        <f t="shared" si="228"/>
        <v/>
      </c>
      <c r="AB120" s="314" t="str">
        <f t="shared" si="228"/>
        <v/>
      </c>
      <c r="AC120" s="314" t="str">
        <f t="shared" si="228"/>
        <v/>
      </c>
      <c r="AD120" s="314" t="str">
        <f t="shared" si="228"/>
        <v/>
      </c>
      <c r="AE120" s="314" t="str">
        <f t="shared" si="228"/>
        <v/>
      </c>
      <c r="AF120" s="314" t="str">
        <f t="shared" si="228"/>
        <v/>
      </c>
      <c r="AG120" s="314" t="str">
        <f t="shared" si="228"/>
        <v/>
      </c>
      <c r="AH120" s="314" t="str">
        <f t="shared" si="228"/>
        <v/>
      </c>
      <c r="AI120" s="314" t="str">
        <f t="shared" si="228"/>
        <v/>
      </c>
      <c r="AJ120" s="314" t="str">
        <f t="shared" si="228"/>
        <v/>
      </c>
      <c r="AK120" s="314" t="str">
        <f t="shared" si="228"/>
        <v/>
      </c>
      <c r="AL120" s="314" t="str">
        <f t="shared" si="228"/>
        <v/>
      </c>
      <c r="AM120" s="314" t="str">
        <f t="shared" si="228"/>
        <v/>
      </c>
      <c r="AN120" s="314" t="str">
        <f t="shared" si="228"/>
        <v/>
      </c>
      <c r="AO120" s="314" t="str">
        <f t="shared" si="228"/>
        <v/>
      </c>
      <c r="AP120" s="314" t="str">
        <f t="shared" si="228"/>
        <v/>
      </c>
      <c r="AQ120" s="314" t="str">
        <f t="shared" si="228"/>
        <v/>
      </c>
      <c r="AR120" s="314" t="str">
        <f t="shared" si="228"/>
        <v/>
      </c>
      <c r="AS120" s="314" t="str">
        <f t="shared" si="228"/>
        <v/>
      </c>
      <c r="AT120" s="314" t="str">
        <f t="shared" si="228"/>
        <v/>
      </c>
      <c r="AU120" s="314" t="str">
        <f t="shared" si="228"/>
        <v/>
      </c>
      <c r="AV120" s="314" t="str">
        <f t="shared" si="228"/>
        <v/>
      </c>
      <c r="AW120" s="314" t="str">
        <f t="shared" si="228"/>
        <v/>
      </c>
      <c r="AX120" s="314" t="str">
        <f t="shared" si="228"/>
        <v/>
      </c>
      <c r="AY120" s="314" t="str">
        <f t="shared" si="228"/>
        <v/>
      </c>
      <c r="AZ120" s="314" t="str">
        <f t="shared" si="228"/>
        <v/>
      </c>
      <c r="BA120" s="314" t="str">
        <f t="shared" si="228"/>
        <v/>
      </c>
      <c r="BB120" s="314" t="str">
        <f t="shared" si="228"/>
        <v/>
      </c>
      <c r="BC120" s="314" t="str">
        <f t="shared" si="228"/>
        <v/>
      </c>
      <c r="BD120" s="314" t="str">
        <f t="shared" si="228"/>
        <v/>
      </c>
      <c r="BE120" s="314" t="str">
        <f t="shared" si="228"/>
        <v/>
      </c>
      <c r="BF120" s="314" t="str">
        <f t="shared" si="228"/>
        <v/>
      </c>
      <c r="BG120" s="314" t="str">
        <f t="shared" si="228"/>
        <v/>
      </c>
      <c r="BH120" s="314" t="str">
        <f t="shared" si="228"/>
        <v/>
      </c>
      <c r="BI120" s="314" t="str">
        <f t="shared" si="228"/>
        <v/>
      </c>
      <c r="BJ120" s="314" t="str">
        <f t="shared" si="228"/>
        <v/>
      </c>
      <c r="BK120" s="314" t="str">
        <f t="shared" si="228"/>
        <v/>
      </c>
      <c r="BL120" s="314" t="str">
        <f t="shared" si="228"/>
        <v/>
      </c>
      <c r="BM120" s="314" t="str">
        <f t="shared" si="228"/>
        <v/>
      </c>
      <c r="BN120" s="314" t="str">
        <f t="shared" si="228"/>
        <v/>
      </c>
      <c r="BO120" s="314" t="str">
        <f t="shared" si="228"/>
        <v/>
      </c>
      <c r="BP120" s="314" t="str">
        <f t="shared" si="228"/>
        <v/>
      </c>
      <c r="BQ120" s="314" t="str">
        <f t="shared" si="228"/>
        <v/>
      </c>
      <c r="BR120" s="314" t="str">
        <f t="shared" si="228"/>
        <v/>
      </c>
      <c r="BS120" s="314" t="str">
        <f t="shared" si="228"/>
        <v/>
      </c>
      <c r="BT120" s="314" t="str">
        <f t="shared" ref="BT120:EE120" si="229">IF(OR(BT121="",BT126=""),"",BT121/BT126*100)</f>
        <v/>
      </c>
      <c r="BU120" s="314" t="str">
        <f t="shared" si="229"/>
        <v/>
      </c>
      <c r="BV120" s="314" t="str">
        <f t="shared" si="229"/>
        <v/>
      </c>
      <c r="BW120" s="314" t="str">
        <f t="shared" si="229"/>
        <v/>
      </c>
      <c r="BX120" s="314" t="str">
        <f t="shared" si="229"/>
        <v/>
      </c>
      <c r="BY120" s="314" t="str">
        <f t="shared" si="229"/>
        <v/>
      </c>
      <c r="BZ120" s="314" t="str">
        <f t="shared" si="229"/>
        <v/>
      </c>
      <c r="CA120" s="314" t="str">
        <f t="shared" si="229"/>
        <v/>
      </c>
      <c r="CB120" s="314" t="str">
        <f t="shared" si="229"/>
        <v/>
      </c>
      <c r="CC120" s="314" t="str">
        <f t="shared" si="229"/>
        <v/>
      </c>
      <c r="CD120" s="314" t="str">
        <f t="shared" si="229"/>
        <v/>
      </c>
      <c r="CE120" s="314" t="str">
        <f t="shared" si="229"/>
        <v/>
      </c>
      <c r="CF120" s="314" t="str">
        <f t="shared" si="229"/>
        <v/>
      </c>
      <c r="CG120" s="314" t="str">
        <f t="shared" si="229"/>
        <v/>
      </c>
      <c r="CH120" s="314" t="str">
        <f t="shared" si="229"/>
        <v/>
      </c>
      <c r="CI120" s="314" t="str">
        <f t="shared" si="229"/>
        <v/>
      </c>
      <c r="CJ120" s="314" t="str">
        <f t="shared" si="229"/>
        <v/>
      </c>
      <c r="CK120" s="314" t="str">
        <f t="shared" si="229"/>
        <v/>
      </c>
      <c r="CL120" s="314" t="str">
        <f t="shared" si="229"/>
        <v/>
      </c>
      <c r="CM120" s="314" t="str">
        <f t="shared" si="229"/>
        <v/>
      </c>
      <c r="CN120" s="314" t="str">
        <f t="shared" si="229"/>
        <v/>
      </c>
      <c r="CO120" s="314" t="str">
        <f t="shared" si="229"/>
        <v/>
      </c>
      <c r="CP120" s="314" t="str">
        <f t="shared" si="229"/>
        <v/>
      </c>
      <c r="CQ120" s="314" t="str">
        <f t="shared" si="229"/>
        <v/>
      </c>
      <c r="CR120" s="314" t="str">
        <f t="shared" si="229"/>
        <v/>
      </c>
      <c r="CS120" s="314" t="str">
        <f t="shared" si="229"/>
        <v/>
      </c>
      <c r="CT120" s="314" t="str">
        <f t="shared" si="229"/>
        <v/>
      </c>
      <c r="CU120" s="314" t="str">
        <f t="shared" si="229"/>
        <v/>
      </c>
      <c r="CV120" s="314" t="str">
        <f t="shared" si="229"/>
        <v/>
      </c>
      <c r="CW120" s="314" t="str">
        <f t="shared" si="229"/>
        <v/>
      </c>
      <c r="CX120" s="314" t="str">
        <f t="shared" si="229"/>
        <v/>
      </c>
      <c r="CY120" s="314" t="str">
        <f t="shared" si="229"/>
        <v/>
      </c>
      <c r="CZ120" s="314" t="str">
        <f t="shared" si="229"/>
        <v/>
      </c>
      <c r="DA120" s="314" t="str">
        <f t="shared" si="229"/>
        <v/>
      </c>
      <c r="DB120" s="314" t="str">
        <f t="shared" si="229"/>
        <v/>
      </c>
      <c r="DC120" s="314" t="str">
        <f t="shared" si="229"/>
        <v/>
      </c>
      <c r="DD120" s="314" t="str">
        <f t="shared" si="229"/>
        <v/>
      </c>
      <c r="DE120" s="314" t="str">
        <f t="shared" si="229"/>
        <v/>
      </c>
      <c r="DF120" s="314" t="str">
        <f t="shared" si="229"/>
        <v/>
      </c>
      <c r="DG120" s="314" t="str">
        <f t="shared" si="229"/>
        <v/>
      </c>
      <c r="DH120" s="314" t="str">
        <f t="shared" si="229"/>
        <v/>
      </c>
      <c r="DI120" s="314" t="str">
        <f t="shared" si="229"/>
        <v/>
      </c>
      <c r="DJ120" s="314" t="str">
        <f t="shared" si="229"/>
        <v/>
      </c>
      <c r="DK120" s="314" t="str">
        <f t="shared" si="229"/>
        <v/>
      </c>
      <c r="DL120" s="314" t="str">
        <f t="shared" si="229"/>
        <v/>
      </c>
      <c r="DM120" s="314" t="str">
        <f t="shared" si="229"/>
        <v/>
      </c>
      <c r="DN120" s="314" t="str">
        <f t="shared" si="229"/>
        <v/>
      </c>
      <c r="DO120" s="314" t="str">
        <f t="shared" si="229"/>
        <v/>
      </c>
      <c r="DP120" s="314" t="str">
        <f t="shared" si="229"/>
        <v/>
      </c>
      <c r="DQ120" s="314" t="str">
        <f t="shared" si="229"/>
        <v/>
      </c>
      <c r="DR120" s="314" t="str">
        <f t="shared" si="229"/>
        <v/>
      </c>
      <c r="DS120" s="314" t="str">
        <f t="shared" si="229"/>
        <v/>
      </c>
      <c r="DT120" s="314" t="str">
        <f t="shared" si="229"/>
        <v/>
      </c>
      <c r="DU120" s="314" t="str">
        <f t="shared" si="229"/>
        <v/>
      </c>
      <c r="DV120" s="314" t="str">
        <f t="shared" si="229"/>
        <v/>
      </c>
      <c r="DW120" s="314" t="str">
        <f t="shared" si="229"/>
        <v/>
      </c>
      <c r="DX120" s="314" t="str">
        <f t="shared" si="229"/>
        <v/>
      </c>
      <c r="DY120" s="314" t="str">
        <f t="shared" si="229"/>
        <v/>
      </c>
      <c r="DZ120" s="314" t="str">
        <f t="shared" si="229"/>
        <v/>
      </c>
      <c r="EA120" s="314" t="str">
        <f t="shared" si="229"/>
        <v/>
      </c>
      <c r="EB120" s="314" t="str">
        <f t="shared" si="229"/>
        <v/>
      </c>
      <c r="EC120" s="314" t="str">
        <f t="shared" si="229"/>
        <v/>
      </c>
      <c r="ED120" s="314" t="str">
        <f t="shared" si="229"/>
        <v/>
      </c>
      <c r="EE120" s="314" t="str">
        <f t="shared" si="229"/>
        <v/>
      </c>
      <c r="EF120" s="314" t="str">
        <f t="shared" ref="EF120:FS120" si="230">IF(OR(EF121="",EF126=""),"",EF121/EF126*100)</f>
        <v/>
      </c>
      <c r="EG120" s="314" t="str">
        <f t="shared" si="230"/>
        <v/>
      </c>
      <c r="EH120" s="314" t="str">
        <f t="shared" si="230"/>
        <v/>
      </c>
      <c r="EI120" s="314" t="str">
        <f t="shared" si="230"/>
        <v/>
      </c>
      <c r="EJ120" s="314" t="str">
        <f t="shared" si="230"/>
        <v/>
      </c>
      <c r="EK120" s="314" t="str">
        <f t="shared" si="230"/>
        <v/>
      </c>
      <c r="EL120" s="314" t="str">
        <f t="shared" si="230"/>
        <v/>
      </c>
      <c r="EM120" s="314" t="str">
        <f t="shared" si="230"/>
        <v/>
      </c>
      <c r="EN120" s="314" t="str">
        <f t="shared" si="230"/>
        <v/>
      </c>
      <c r="EO120" s="314" t="str">
        <f t="shared" si="230"/>
        <v/>
      </c>
      <c r="EP120" s="314" t="str">
        <f t="shared" si="230"/>
        <v/>
      </c>
      <c r="EQ120" s="314" t="str">
        <f t="shared" si="230"/>
        <v/>
      </c>
      <c r="ER120" s="314" t="str">
        <f t="shared" si="230"/>
        <v/>
      </c>
      <c r="ES120" s="314" t="str">
        <f t="shared" si="230"/>
        <v/>
      </c>
      <c r="ET120" s="314" t="str">
        <f t="shared" si="230"/>
        <v/>
      </c>
      <c r="EU120" s="314" t="str">
        <f t="shared" si="230"/>
        <v/>
      </c>
      <c r="EV120" s="314" t="str">
        <f t="shared" si="230"/>
        <v/>
      </c>
      <c r="EW120" s="314" t="str">
        <f t="shared" si="230"/>
        <v/>
      </c>
      <c r="EX120" s="314" t="str">
        <f t="shared" si="230"/>
        <v/>
      </c>
      <c r="EY120" s="314" t="str">
        <f t="shared" si="230"/>
        <v/>
      </c>
      <c r="EZ120" s="314" t="str">
        <f t="shared" si="230"/>
        <v/>
      </c>
      <c r="FA120" s="314" t="str">
        <f t="shared" si="230"/>
        <v/>
      </c>
      <c r="FB120" s="314" t="str">
        <f t="shared" si="230"/>
        <v/>
      </c>
      <c r="FC120" s="314" t="str">
        <f t="shared" si="230"/>
        <v/>
      </c>
      <c r="FD120" s="314" t="str">
        <f t="shared" si="230"/>
        <v/>
      </c>
      <c r="FE120" s="314" t="str">
        <f t="shared" si="230"/>
        <v/>
      </c>
      <c r="FF120" s="314" t="str">
        <f t="shared" si="230"/>
        <v/>
      </c>
      <c r="FG120" s="314" t="str">
        <f t="shared" si="230"/>
        <v/>
      </c>
      <c r="FH120" s="314" t="str">
        <f t="shared" si="230"/>
        <v/>
      </c>
      <c r="FI120" s="314" t="str">
        <f t="shared" si="230"/>
        <v/>
      </c>
      <c r="FJ120" s="314" t="str">
        <f t="shared" si="230"/>
        <v/>
      </c>
      <c r="FK120" s="314" t="str">
        <f t="shared" si="230"/>
        <v/>
      </c>
      <c r="FL120" s="314" t="str">
        <f t="shared" si="230"/>
        <v/>
      </c>
      <c r="FM120" s="314" t="str">
        <f t="shared" si="230"/>
        <v/>
      </c>
      <c r="FN120" s="314" t="str">
        <f t="shared" si="230"/>
        <v/>
      </c>
      <c r="FO120" s="314" t="str">
        <f t="shared" si="230"/>
        <v/>
      </c>
      <c r="FP120" s="314" t="str">
        <f t="shared" si="230"/>
        <v/>
      </c>
      <c r="FQ120" s="314" t="str">
        <f t="shared" si="230"/>
        <v/>
      </c>
      <c r="FR120" s="314" t="str">
        <f t="shared" si="230"/>
        <v/>
      </c>
      <c r="FS120" s="314" t="str">
        <f t="shared" si="230"/>
        <v/>
      </c>
      <c r="FT120" s="314" t="str">
        <f t="shared" ref="FT120:IE120" si="231">IF(OR(FT121="",FT126=""),"",FT121/FT126*100)</f>
        <v/>
      </c>
      <c r="FU120" s="314" t="str">
        <f t="shared" si="231"/>
        <v/>
      </c>
      <c r="FV120" s="314" t="str">
        <f t="shared" si="231"/>
        <v/>
      </c>
      <c r="FW120" s="314" t="str">
        <f t="shared" si="231"/>
        <v/>
      </c>
      <c r="FX120" s="314" t="str">
        <f t="shared" si="231"/>
        <v/>
      </c>
      <c r="FY120" s="314" t="str">
        <f t="shared" si="231"/>
        <v/>
      </c>
      <c r="FZ120" s="314" t="str">
        <f t="shared" si="231"/>
        <v/>
      </c>
      <c r="GA120" s="314" t="str">
        <f t="shared" si="231"/>
        <v/>
      </c>
      <c r="GB120" s="314" t="str">
        <f t="shared" si="231"/>
        <v/>
      </c>
      <c r="GC120" s="314" t="str">
        <f t="shared" si="231"/>
        <v/>
      </c>
      <c r="GD120" s="314" t="str">
        <f t="shared" si="231"/>
        <v/>
      </c>
      <c r="GE120" s="314" t="str">
        <f t="shared" si="231"/>
        <v/>
      </c>
      <c r="GF120" s="314" t="str">
        <f t="shared" si="231"/>
        <v/>
      </c>
      <c r="GG120" s="314" t="str">
        <f t="shared" si="231"/>
        <v/>
      </c>
      <c r="GH120" s="314" t="str">
        <f t="shared" si="231"/>
        <v/>
      </c>
      <c r="GI120" s="314" t="str">
        <f t="shared" si="231"/>
        <v/>
      </c>
      <c r="GJ120" s="314" t="str">
        <f t="shared" si="231"/>
        <v/>
      </c>
      <c r="GK120" s="314" t="str">
        <f t="shared" si="231"/>
        <v/>
      </c>
      <c r="GL120" s="314" t="str">
        <f t="shared" si="231"/>
        <v/>
      </c>
      <c r="GM120" s="314" t="str">
        <f t="shared" si="231"/>
        <v/>
      </c>
      <c r="GN120" s="314" t="str">
        <f t="shared" si="231"/>
        <v/>
      </c>
      <c r="GO120" s="314" t="str">
        <f t="shared" si="231"/>
        <v/>
      </c>
      <c r="GP120" s="314" t="str">
        <f t="shared" si="231"/>
        <v/>
      </c>
      <c r="GQ120" s="314" t="str">
        <f t="shared" si="231"/>
        <v/>
      </c>
      <c r="GR120" s="314" t="str">
        <f t="shared" si="231"/>
        <v/>
      </c>
      <c r="GS120" s="314" t="str">
        <f t="shared" si="231"/>
        <v/>
      </c>
      <c r="GT120" s="314" t="str">
        <f t="shared" si="231"/>
        <v/>
      </c>
      <c r="GU120" s="314" t="str">
        <f t="shared" si="231"/>
        <v/>
      </c>
      <c r="GV120" s="314" t="str">
        <f t="shared" si="231"/>
        <v/>
      </c>
      <c r="GW120" s="314" t="str">
        <f t="shared" si="231"/>
        <v/>
      </c>
      <c r="GX120" s="314" t="str">
        <f t="shared" si="231"/>
        <v/>
      </c>
      <c r="GY120" s="314" t="str">
        <f t="shared" si="231"/>
        <v/>
      </c>
      <c r="GZ120" s="314" t="str">
        <f t="shared" si="231"/>
        <v/>
      </c>
      <c r="HA120" s="314" t="str">
        <f t="shared" si="231"/>
        <v/>
      </c>
      <c r="HB120" s="314" t="str">
        <f t="shared" si="231"/>
        <v/>
      </c>
      <c r="HC120" s="314" t="str">
        <f t="shared" si="231"/>
        <v/>
      </c>
      <c r="HD120" s="314" t="str">
        <f t="shared" si="231"/>
        <v/>
      </c>
      <c r="HE120" s="314" t="str">
        <f t="shared" si="231"/>
        <v/>
      </c>
      <c r="HF120" s="314" t="str">
        <f t="shared" si="231"/>
        <v/>
      </c>
      <c r="HG120" s="314" t="str">
        <f t="shared" si="231"/>
        <v/>
      </c>
      <c r="HH120" s="314" t="str">
        <f t="shared" si="231"/>
        <v/>
      </c>
      <c r="HI120" s="314" t="str">
        <f t="shared" si="231"/>
        <v/>
      </c>
      <c r="HJ120" s="314" t="str">
        <f t="shared" si="231"/>
        <v/>
      </c>
      <c r="HK120" s="314" t="str">
        <f t="shared" si="231"/>
        <v/>
      </c>
      <c r="HL120" s="314" t="str">
        <f t="shared" si="231"/>
        <v/>
      </c>
      <c r="HM120" s="314" t="str">
        <f t="shared" si="231"/>
        <v/>
      </c>
      <c r="HN120" s="314" t="str">
        <f t="shared" si="231"/>
        <v/>
      </c>
      <c r="HO120" s="314" t="str">
        <f t="shared" si="231"/>
        <v/>
      </c>
      <c r="HP120" s="314" t="str">
        <f t="shared" si="231"/>
        <v/>
      </c>
      <c r="HQ120" s="314" t="str">
        <f t="shared" si="231"/>
        <v/>
      </c>
      <c r="HR120" s="314" t="str">
        <f t="shared" si="231"/>
        <v/>
      </c>
      <c r="HS120" s="314" t="str">
        <f t="shared" si="231"/>
        <v/>
      </c>
      <c r="HT120" s="314" t="str">
        <f t="shared" si="231"/>
        <v/>
      </c>
      <c r="HU120" s="314" t="str">
        <f t="shared" si="231"/>
        <v/>
      </c>
      <c r="HV120" s="314" t="str">
        <f t="shared" si="231"/>
        <v/>
      </c>
      <c r="HW120" s="314" t="str">
        <f t="shared" si="231"/>
        <v/>
      </c>
      <c r="HX120" s="314" t="str">
        <f t="shared" si="231"/>
        <v/>
      </c>
      <c r="HY120" s="314" t="str">
        <f t="shared" si="231"/>
        <v/>
      </c>
      <c r="HZ120" s="314" t="str">
        <f t="shared" si="231"/>
        <v/>
      </c>
      <c r="IA120" s="314" t="str">
        <f t="shared" si="231"/>
        <v/>
      </c>
      <c r="IB120" s="314" t="str">
        <f t="shared" si="231"/>
        <v/>
      </c>
      <c r="IC120" s="314" t="str">
        <f t="shared" si="231"/>
        <v/>
      </c>
      <c r="ID120" s="314" t="str">
        <f t="shared" si="231"/>
        <v/>
      </c>
      <c r="IE120" s="314" t="str">
        <f t="shared" si="231"/>
        <v/>
      </c>
      <c r="IF120" s="314" t="str">
        <f t="shared" ref="IF120:KQ120" si="232">IF(OR(IF121="",IF126=""),"",IF121/IF126*100)</f>
        <v/>
      </c>
      <c r="IG120" s="314" t="str">
        <f t="shared" si="232"/>
        <v/>
      </c>
      <c r="IH120" s="314" t="str">
        <f t="shared" si="232"/>
        <v/>
      </c>
      <c r="II120" s="314" t="str">
        <f t="shared" si="232"/>
        <v/>
      </c>
      <c r="IJ120" s="314" t="str">
        <f t="shared" si="232"/>
        <v/>
      </c>
      <c r="IK120" s="314" t="str">
        <f t="shared" si="232"/>
        <v/>
      </c>
      <c r="IL120" s="314" t="str">
        <f t="shared" si="232"/>
        <v/>
      </c>
      <c r="IM120" s="314" t="str">
        <f t="shared" si="232"/>
        <v/>
      </c>
      <c r="IN120" s="314" t="str">
        <f t="shared" si="232"/>
        <v/>
      </c>
      <c r="IO120" s="314" t="str">
        <f t="shared" si="232"/>
        <v/>
      </c>
      <c r="IP120" s="314" t="str">
        <f t="shared" si="232"/>
        <v/>
      </c>
      <c r="IQ120" s="314" t="str">
        <f t="shared" si="232"/>
        <v/>
      </c>
      <c r="IR120" s="314" t="str">
        <f t="shared" si="232"/>
        <v/>
      </c>
      <c r="IS120" s="314" t="str">
        <f t="shared" si="232"/>
        <v/>
      </c>
      <c r="IT120" s="314" t="str">
        <f t="shared" si="232"/>
        <v/>
      </c>
      <c r="IU120" s="314" t="str">
        <f t="shared" si="232"/>
        <v/>
      </c>
      <c r="IV120" s="314" t="str">
        <f t="shared" si="232"/>
        <v/>
      </c>
      <c r="IW120" s="314" t="str">
        <f t="shared" si="232"/>
        <v/>
      </c>
      <c r="IX120" s="314" t="str">
        <f t="shared" si="232"/>
        <v/>
      </c>
      <c r="IY120" s="314" t="str">
        <f t="shared" si="232"/>
        <v/>
      </c>
      <c r="IZ120" s="314" t="str">
        <f t="shared" si="232"/>
        <v/>
      </c>
      <c r="JA120" s="314" t="str">
        <f t="shared" si="232"/>
        <v/>
      </c>
      <c r="JB120" s="314" t="str">
        <f t="shared" si="232"/>
        <v/>
      </c>
      <c r="JC120" s="314" t="str">
        <f t="shared" si="232"/>
        <v/>
      </c>
      <c r="JD120" s="314" t="str">
        <f t="shared" si="232"/>
        <v/>
      </c>
      <c r="JE120" s="314" t="str">
        <f t="shared" si="232"/>
        <v/>
      </c>
      <c r="JF120" s="314" t="str">
        <f t="shared" si="232"/>
        <v/>
      </c>
      <c r="JG120" s="314" t="str">
        <f t="shared" si="232"/>
        <v/>
      </c>
      <c r="JH120" s="314" t="str">
        <f t="shared" si="232"/>
        <v/>
      </c>
      <c r="JI120" s="314" t="str">
        <f t="shared" si="232"/>
        <v/>
      </c>
      <c r="JJ120" s="314" t="str">
        <f t="shared" si="232"/>
        <v/>
      </c>
      <c r="JK120" s="314" t="str">
        <f t="shared" si="232"/>
        <v/>
      </c>
      <c r="JL120" s="314" t="str">
        <f t="shared" si="232"/>
        <v/>
      </c>
      <c r="JM120" s="314" t="str">
        <f t="shared" si="232"/>
        <v/>
      </c>
      <c r="JN120" s="314" t="str">
        <f t="shared" si="232"/>
        <v/>
      </c>
      <c r="JO120" s="314" t="str">
        <f t="shared" si="232"/>
        <v/>
      </c>
      <c r="JP120" s="314" t="str">
        <f t="shared" si="232"/>
        <v/>
      </c>
      <c r="JQ120" s="314" t="str">
        <f t="shared" si="232"/>
        <v/>
      </c>
      <c r="JR120" s="314" t="str">
        <f t="shared" si="232"/>
        <v/>
      </c>
      <c r="JS120" s="314" t="str">
        <f t="shared" si="232"/>
        <v/>
      </c>
      <c r="JT120" s="314" t="str">
        <f t="shared" si="232"/>
        <v/>
      </c>
      <c r="JU120" s="314" t="str">
        <f t="shared" si="232"/>
        <v/>
      </c>
      <c r="JV120" s="314" t="str">
        <f t="shared" si="232"/>
        <v/>
      </c>
      <c r="JW120" s="314" t="str">
        <f t="shared" si="232"/>
        <v/>
      </c>
      <c r="JX120" s="314" t="str">
        <f t="shared" si="232"/>
        <v/>
      </c>
      <c r="JY120" s="314" t="str">
        <f t="shared" si="232"/>
        <v/>
      </c>
      <c r="JZ120" s="314" t="str">
        <f t="shared" si="232"/>
        <v/>
      </c>
      <c r="KA120" s="314" t="str">
        <f t="shared" si="232"/>
        <v/>
      </c>
      <c r="KB120" s="314" t="str">
        <f t="shared" si="232"/>
        <v/>
      </c>
      <c r="KC120" s="314" t="str">
        <f t="shared" si="232"/>
        <v/>
      </c>
      <c r="KD120" s="314" t="str">
        <f t="shared" si="232"/>
        <v/>
      </c>
      <c r="KE120" s="314" t="str">
        <f t="shared" si="232"/>
        <v/>
      </c>
      <c r="KF120" s="314" t="str">
        <f t="shared" si="232"/>
        <v/>
      </c>
      <c r="KG120" s="314" t="str">
        <f t="shared" si="232"/>
        <v/>
      </c>
      <c r="KH120" s="314" t="str">
        <f t="shared" si="232"/>
        <v/>
      </c>
      <c r="KI120" s="314" t="str">
        <f t="shared" si="232"/>
        <v/>
      </c>
      <c r="KJ120" s="314" t="str">
        <f t="shared" si="232"/>
        <v/>
      </c>
      <c r="KK120" s="314" t="str">
        <f t="shared" si="232"/>
        <v/>
      </c>
      <c r="KL120" s="314" t="str">
        <f t="shared" si="232"/>
        <v/>
      </c>
      <c r="KM120" s="314" t="str">
        <f t="shared" si="232"/>
        <v/>
      </c>
      <c r="KN120" s="314" t="str">
        <f t="shared" si="232"/>
        <v/>
      </c>
      <c r="KO120" s="314" t="str">
        <f t="shared" si="232"/>
        <v/>
      </c>
      <c r="KP120" s="314" t="str">
        <f t="shared" si="232"/>
        <v/>
      </c>
      <c r="KQ120" s="314" t="str">
        <f t="shared" si="232"/>
        <v/>
      </c>
      <c r="KR120" s="314" t="str">
        <f t="shared" ref="KR120:MH120" si="233">IF(OR(KR121="",KR126=""),"",KR121/KR126*100)</f>
        <v/>
      </c>
      <c r="KS120" s="314" t="str">
        <f t="shared" si="233"/>
        <v/>
      </c>
      <c r="KT120" s="314" t="str">
        <f t="shared" si="233"/>
        <v/>
      </c>
      <c r="KU120" s="314" t="str">
        <f t="shared" si="233"/>
        <v/>
      </c>
      <c r="KV120" s="314" t="str">
        <f t="shared" si="233"/>
        <v/>
      </c>
      <c r="KW120" s="314" t="str">
        <f t="shared" si="233"/>
        <v/>
      </c>
      <c r="KX120" s="314" t="str">
        <f t="shared" si="233"/>
        <v/>
      </c>
      <c r="KY120" s="314" t="str">
        <f t="shared" si="233"/>
        <v/>
      </c>
      <c r="KZ120" s="314" t="str">
        <f t="shared" si="233"/>
        <v/>
      </c>
      <c r="LA120" s="314" t="str">
        <f t="shared" si="233"/>
        <v/>
      </c>
      <c r="LB120" s="314" t="str">
        <f t="shared" si="233"/>
        <v/>
      </c>
      <c r="LC120" s="314" t="str">
        <f t="shared" si="233"/>
        <v/>
      </c>
      <c r="LD120" s="314" t="str">
        <f t="shared" si="233"/>
        <v/>
      </c>
      <c r="LE120" s="314" t="str">
        <f t="shared" si="233"/>
        <v/>
      </c>
      <c r="LF120" s="314" t="str">
        <f t="shared" si="233"/>
        <v/>
      </c>
      <c r="LG120" s="314" t="str">
        <f t="shared" si="233"/>
        <v/>
      </c>
      <c r="LH120" s="314" t="str">
        <f t="shared" si="233"/>
        <v/>
      </c>
      <c r="LI120" s="314" t="str">
        <f t="shared" si="233"/>
        <v/>
      </c>
      <c r="LJ120" s="314" t="str">
        <f t="shared" si="233"/>
        <v/>
      </c>
      <c r="LK120" s="314" t="str">
        <f t="shared" si="233"/>
        <v/>
      </c>
      <c r="LL120" s="314" t="str">
        <f t="shared" si="233"/>
        <v/>
      </c>
      <c r="LM120" s="314" t="str">
        <f t="shared" si="233"/>
        <v/>
      </c>
      <c r="LN120" s="314" t="str">
        <f t="shared" si="233"/>
        <v/>
      </c>
      <c r="LO120" s="314" t="str">
        <f t="shared" si="233"/>
        <v/>
      </c>
      <c r="LP120" s="314" t="str">
        <f t="shared" si="233"/>
        <v/>
      </c>
      <c r="LQ120" s="314" t="str">
        <f t="shared" si="233"/>
        <v/>
      </c>
      <c r="LR120" s="314" t="str">
        <f t="shared" si="233"/>
        <v/>
      </c>
      <c r="LS120" s="314" t="str">
        <f t="shared" si="233"/>
        <v/>
      </c>
      <c r="LT120" s="314" t="str">
        <f t="shared" si="233"/>
        <v/>
      </c>
      <c r="LU120" s="314" t="str">
        <f t="shared" si="233"/>
        <v/>
      </c>
      <c r="LV120" s="314" t="str">
        <f t="shared" si="233"/>
        <v/>
      </c>
      <c r="LW120" s="314" t="str">
        <f t="shared" si="233"/>
        <v/>
      </c>
      <c r="LX120" s="314" t="str">
        <f t="shared" si="233"/>
        <v/>
      </c>
      <c r="LY120" s="314" t="str">
        <f t="shared" si="233"/>
        <v/>
      </c>
      <c r="LZ120" s="314" t="str">
        <f t="shared" si="233"/>
        <v/>
      </c>
      <c r="MA120" s="314" t="str">
        <f t="shared" si="233"/>
        <v/>
      </c>
      <c r="MB120" s="314" t="str">
        <f t="shared" si="233"/>
        <v/>
      </c>
      <c r="MC120" s="314" t="str">
        <f t="shared" si="233"/>
        <v/>
      </c>
      <c r="MD120" s="314" t="str">
        <f t="shared" si="233"/>
        <v/>
      </c>
      <c r="ME120" s="314" t="str">
        <f t="shared" si="233"/>
        <v/>
      </c>
      <c r="MF120" s="314" t="str">
        <f t="shared" si="233"/>
        <v/>
      </c>
      <c r="MG120" s="314" t="str">
        <f t="shared" si="233"/>
        <v/>
      </c>
      <c r="MH120" s="314" t="str">
        <f t="shared" si="233"/>
        <v/>
      </c>
    </row>
    <row r="121" spans="1:346" x14ac:dyDescent="0.3">
      <c r="A121" s="9"/>
      <c r="B121" s="126" t="s">
        <v>258</v>
      </c>
      <c r="C121" s="126" t="s">
        <v>259</v>
      </c>
      <c r="D121" s="243" t="e">
        <f>Reporting_Currency_Code</f>
        <v>#N/A</v>
      </c>
      <c r="E121" s="243">
        <f>Reporting_Currency_Name</f>
        <v>0</v>
      </c>
      <c r="F121" s="243">
        <f>Reporting_Scale_Name</f>
        <v>0</v>
      </c>
      <c r="G121" s="315" t="str">
        <f>IF(OR('5.7 OFC'!G14="",'5.7 OFC'!G11=""),"",'5.7 OFC'!G14)</f>
        <v/>
      </c>
      <c r="H121" s="315" t="str">
        <f>IF(OR('5.7 OFC'!H14="",'5.7 OFC'!H11=""),"",'5.7 OFC'!H14)</f>
        <v/>
      </c>
      <c r="I121" s="315" t="str">
        <f>IF(OR('5.7 OFC'!I14="",'5.7 OFC'!I11=""),"",'5.7 OFC'!I14)</f>
        <v/>
      </c>
      <c r="J121" s="315" t="str">
        <f>IF(OR('5.7 OFC'!J14="",'5.7 OFC'!J11=""),"",'5.7 OFC'!J14)</f>
        <v/>
      </c>
      <c r="K121" s="315" t="str">
        <f>IF(OR('5.7 OFC'!K14="",'5.7 OFC'!K11=""),"",'5.7 OFC'!K14)</f>
        <v/>
      </c>
      <c r="L121" s="315" t="str">
        <f>IF(OR('5.7 OFC'!L14="",'5.7 OFC'!L11=""),"",'5.7 OFC'!L14)</f>
        <v/>
      </c>
      <c r="M121" s="315" t="str">
        <f>IF(OR('5.7 OFC'!M14="",'5.7 OFC'!M11=""),"",'5.7 OFC'!M14)</f>
        <v/>
      </c>
      <c r="N121" s="315" t="str">
        <f>IF(OR('5.7 OFC'!N14="",'5.7 OFC'!N11=""),"",'5.7 OFC'!N14)</f>
        <v/>
      </c>
      <c r="O121" s="315" t="str">
        <f>IF(OR('5.7 OFC'!O14="",'5.7 OFC'!O11=""),"",'5.7 OFC'!O14)</f>
        <v/>
      </c>
      <c r="P121" s="315" t="str">
        <f>IF(OR('5.7 OFC'!P14="",'5.7 OFC'!P11=""),"",'5.7 OFC'!P14)</f>
        <v/>
      </c>
      <c r="Q121" s="315" t="str">
        <f>IF(OR('5.7 OFC'!Q14="",'5.7 OFC'!Q11=""),"",'5.7 OFC'!Q14)</f>
        <v/>
      </c>
      <c r="R121" s="315" t="str">
        <f>IF(OR('5.7 OFC'!R14="",'5.7 OFC'!R11=""),"",'5.7 OFC'!R14)</f>
        <v/>
      </c>
      <c r="S121" s="315" t="str">
        <f>IF(OR('5.7 OFC'!S14="",'5.7 OFC'!S11=""),"",'5.7 OFC'!S14)</f>
        <v/>
      </c>
      <c r="T121" s="315" t="str">
        <f>IF(OR('5.7 OFC'!T14="",'5.7 OFC'!T11=""),"",'5.7 OFC'!T14)</f>
        <v/>
      </c>
      <c r="U121" s="315" t="str">
        <f>IF(OR('5.7 OFC'!U14="",'5.7 OFC'!U11=""),"",'5.7 OFC'!U14)</f>
        <v/>
      </c>
      <c r="V121" s="315" t="str">
        <f>IF(OR('5.7 OFC'!V14="",'5.7 OFC'!V11=""),"",'5.7 OFC'!V14)</f>
        <v/>
      </c>
      <c r="W121" s="315" t="str">
        <f>IF(OR('5.7 OFC'!W14="",'5.7 OFC'!W11=""),"",'5.7 OFC'!W14)</f>
        <v/>
      </c>
      <c r="X121" s="315" t="str">
        <f>IF(OR('5.7 OFC'!X14="",'5.7 OFC'!X11=""),"",'5.7 OFC'!X14)</f>
        <v/>
      </c>
      <c r="Y121" s="315" t="str">
        <f>IF(OR('5.7 OFC'!Y14="",'5.7 OFC'!Y11=""),"",'5.7 OFC'!Y14)</f>
        <v/>
      </c>
      <c r="Z121" s="315" t="str">
        <f>IF(OR('5.7 OFC'!Z14="",'5.7 OFC'!Z11=""),"",'5.7 OFC'!Z14)</f>
        <v/>
      </c>
      <c r="AA121" s="315" t="str">
        <f>IF(OR('5.7 OFC'!AA14="",'5.7 OFC'!AA11=""),"",'5.7 OFC'!AA14)</f>
        <v/>
      </c>
      <c r="AB121" s="315" t="str">
        <f>IF(OR('5.7 OFC'!AB14="",'5.7 OFC'!AB11=""),"",'5.7 OFC'!AB14)</f>
        <v/>
      </c>
      <c r="AC121" s="315" t="str">
        <f>IF(OR('5.7 OFC'!AC14="",'5.7 OFC'!AC11=""),"",'5.7 OFC'!AC14)</f>
        <v/>
      </c>
      <c r="AD121" s="315" t="str">
        <f>IF(OR('5.7 OFC'!AD14="",'5.7 OFC'!AD11=""),"",'5.7 OFC'!AD14)</f>
        <v/>
      </c>
      <c r="AE121" s="315" t="str">
        <f>IF(OR('5.7 OFC'!AE14="",'5.7 OFC'!AE11=""),"",'5.7 OFC'!AE14)</f>
        <v/>
      </c>
      <c r="AF121" s="315" t="str">
        <f>IF(OR('5.7 OFC'!AF14="",'5.7 OFC'!AF11=""),"",'5.7 OFC'!AF14)</f>
        <v/>
      </c>
      <c r="AG121" s="315" t="str">
        <f>IF(OR('5.7 OFC'!AG14="",'5.7 OFC'!AG11=""),"",'5.7 OFC'!AG14)</f>
        <v/>
      </c>
      <c r="AH121" s="315" t="str">
        <f>IF(OR('5.7 OFC'!AH14="",'5.7 OFC'!AH11=""),"",'5.7 OFC'!AH14)</f>
        <v/>
      </c>
      <c r="AI121" s="315" t="str">
        <f>IF(OR('5.7 OFC'!AI14="",'5.7 OFC'!AI11=""),"",'5.7 OFC'!AI14)</f>
        <v/>
      </c>
      <c r="AJ121" s="315" t="str">
        <f>IF(OR('5.7 OFC'!AJ14="",'5.7 OFC'!AJ11=""),"",'5.7 OFC'!AJ14)</f>
        <v/>
      </c>
      <c r="AK121" s="315" t="str">
        <f>IF(OR('5.7 OFC'!AK14="",'5.7 OFC'!AK11=""),"",'5.7 OFC'!AK14)</f>
        <v/>
      </c>
      <c r="AL121" s="315" t="str">
        <f>IF(OR('5.7 OFC'!AL14="",'5.7 OFC'!AL11=""),"",'5.7 OFC'!AL14)</f>
        <v/>
      </c>
      <c r="AM121" s="315" t="str">
        <f>IF(OR('5.7 OFC'!AM14="",'5.7 OFC'!AM11=""),"",'5.7 OFC'!AM14)</f>
        <v/>
      </c>
      <c r="AN121" s="315" t="str">
        <f>IF(OR('5.7 OFC'!AN14="",'5.7 OFC'!AN11=""),"",'5.7 OFC'!AN14)</f>
        <v/>
      </c>
      <c r="AO121" s="315" t="str">
        <f>IF(OR('5.7 OFC'!AO14="",'5.7 OFC'!AO11=""),"",'5.7 OFC'!AO14)</f>
        <v/>
      </c>
      <c r="AP121" s="315" t="str">
        <f>IF(OR('5.7 OFC'!AP14="",'5.7 OFC'!AP11=""),"",'5.7 OFC'!AP14)</f>
        <v/>
      </c>
      <c r="AQ121" s="315" t="str">
        <f>IF(OR('5.7 OFC'!AQ14="",'5.7 OFC'!AQ11=""),"",'5.7 OFC'!AQ14)</f>
        <v/>
      </c>
      <c r="AR121" s="315" t="str">
        <f>IF(OR('5.7 OFC'!AR14="",'5.7 OFC'!AR11=""),"",'5.7 OFC'!AR14)</f>
        <v/>
      </c>
      <c r="AS121" s="315" t="str">
        <f>IF(OR('5.7 OFC'!AS14="",'5.7 OFC'!AS11=""),"",'5.7 OFC'!AS14)</f>
        <v/>
      </c>
      <c r="AT121" s="315" t="str">
        <f>IF(OR('5.7 OFC'!AT14="",'5.7 OFC'!AT11=""),"",'5.7 OFC'!AT14)</f>
        <v/>
      </c>
      <c r="AU121" s="315" t="str">
        <f>IF(OR('5.7 OFC'!AU14="",'5.7 OFC'!AU11=""),"",'5.7 OFC'!AU14)</f>
        <v/>
      </c>
      <c r="AV121" s="315" t="str">
        <f>IF(OR('5.7 OFC'!AV14="",'5.7 OFC'!AV11=""),"",'5.7 OFC'!AV14)</f>
        <v/>
      </c>
      <c r="AW121" s="315" t="str">
        <f>IF(OR('5.7 OFC'!AW14="",'5.7 OFC'!AW11=""),"",'5.7 OFC'!AW14)</f>
        <v/>
      </c>
      <c r="AX121" s="315" t="str">
        <f>IF(OR('5.7 OFC'!AX14="",'5.7 OFC'!AX11=""),"",'5.7 OFC'!AX14)</f>
        <v/>
      </c>
      <c r="AY121" s="315" t="str">
        <f>IF(OR('5.7 OFC'!AY14="",'5.7 OFC'!AY11=""),"",'5.7 OFC'!AY14)</f>
        <v/>
      </c>
      <c r="AZ121" s="315" t="str">
        <f>IF(OR('5.7 OFC'!AZ14="",'5.7 OFC'!AZ11=""),"",'5.7 OFC'!AZ14)</f>
        <v/>
      </c>
      <c r="BA121" s="315" t="str">
        <f>IF(OR('5.7 OFC'!BA14="",'5.7 OFC'!BA11=""),"",'5.7 OFC'!BA14)</f>
        <v/>
      </c>
      <c r="BB121" s="315" t="str">
        <f>IF(OR('5.7 OFC'!BB14="",'5.7 OFC'!BB11=""),"",'5.7 OFC'!BB14)</f>
        <v/>
      </c>
      <c r="BC121" s="315" t="str">
        <f>IF(OR('5.7 OFC'!BC14="",'5.7 OFC'!BC11=""),"",'5.7 OFC'!BC14)</f>
        <v/>
      </c>
      <c r="BD121" s="315" t="str">
        <f>IF(OR('5.7 OFC'!BD14="",'5.7 OFC'!BD11=""),"",'5.7 OFC'!BD14)</f>
        <v/>
      </c>
      <c r="BE121" s="315" t="str">
        <f>IF(OR('5.7 OFC'!BE14="",'5.7 OFC'!BE11=""),"",'5.7 OFC'!BE14)</f>
        <v/>
      </c>
      <c r="BF121" s="315" t="str">
        <f>IF(OR('5.7 OFC'!BF14="",'5.7 OFC'!BF11=""),"",'5.7 OFC'!BF14)</f>
        <v/>
      </c>
      <c r="BG121" s="315" t="str">
        <f>IF(OR('5.7 OFC'!BG14="",'5.7 OFC'!BG11=""),"",'5.7 OFC'!BG14)</f>
        <v/>
      </c>
      <c r="BH121" s="315" t="str">
        <f>IF(OR('5.7 OFC'!BH14="",'5.7 OFC'!BH11=""),"",'5.7 OFC'!BH14)</f>
        <v/>
      </c>
      <c r="BI121" s="315" t="str">
        <f>IF(OR('5.7 OFC'!BI14="",'5.7 OFC'!BI11=""),"",'5.7 OFC'!BI14)</f>
        <v/>
      </c>
      <c r="BJ121" s="315" t="str">
        <f>IF(OR('5.7 OFC'!BJ14="",'5.7 OFC'!BJ11=""),"",'5.7 OFC'!BJ14)</f>
        <v/>
      </c>
      <c r="BK121" s="315" t="str">
        <f>IF(OR('5.7 OFC'!BK14="",'5.7 OFC'!BK11=""),"",'5.7 OFC'!BK14)</f>
        <v/>
      </c>
      <c r="BL121" s="315" t="str">
        <f>IF(OR('5.7 OFC'!BL14="",'5.7 OFC'!BL11=""),"",'5.7 OFC'!BL14)</f>
        <v/>
      </c>
      <c r="BM121" s="315" t="str">
        <f>IF(OR('5.7 OFC'!BM14="",'5.7 OFC'!BM11=""),"",'5.7 OFC'!BM14)</f>
        <v/>
      </c>
      <c r="BN121" s="315" t="str">
        <f>IF(OR('5.7 OFC'!BN14="",'5.7 OFC'!BN11=""),"",'5.7 OFC'!BN14)</f>
        <v/>
      </c>
      <c r="BO121" s="315" t="str">
        <f>IF(OR('5.7 OFC'!BO14="",'5.7 OFC'!BO11=""),"",'5.7 OFC'!BO14)</f>
        <v/>
      </c>
      <c r="BP121" s="315" t="str">
        <f>IF(OR('5.7 OFC'!BP14="",'5.7 OFC'!BP11=""),"",'5.7 OFC'!BP14)</f>
        <v/>
      </c>
      <c r="BQ121" s="315" t="str">
        <f>IF(OR('5.7 OFC'!BQ14="",'5.7 OFC'!BQ11=""),"",'5.7 OFC'!BQ14)</f>
        <v/>
      </c>
      <c r="BR121" s="315" t="str">
        <f>IF(OR('5.7 OFC'!BR14="",'5.7 OFC'!BR11=""),"",'5.7 OFC'!BR14)</f>
        <v/>
      </c>
      <c r="BS121" s="315" t="str">
        <f>IF(OR('5.7 OFC'!BS14="",'5.7 OFC'!BS11=""),"",'5.7 OFC'!BS14)</f>
        <v/>
      </c>
      <c r="BT121" s="315" t="str">
        <f>IF(OR('5.7 OFC'!BT14="",'5.7 OFC'!BT11=""),"",'5.7 OFC'!BT14)</f>
        <v/>
      </c>
      <c r="BU121" s="315" t="str">
        <f>IF(OR('5.7 OFC'!BU14="",'5.7 OFC'!BU11=""),"",'5.7 OFC'!BU14)</f>
        <v/>
      </c>
      <c r="BV121" s="315" t="str">
        <f>IF(OR('5.7 OFC'!BV14="",'5.7 OFC'!BV11=""),"",'5.7 OFC'!BV14)</f>
        <v/>
      </c>
      <c r="BW121" s="315" t="str">
        <f>IF(OR('5.7 OFC'!BW14="",'5.7 OFC'!BW11=""),"",'5.7 OFC'!BW14)</f>
        <v/>
      </c>
      <c r="BX121" s="315" t="str">
        <f>IF(OR('5.7 OFC'!BX14="",'5.7 OFC'!BX11=""),"",'5.7 OFC'!BX14)</f>
        <v/>
      </c>
      <c r="BY121" s="315" t="str">
        <f>IF(OR('5.7 OFC'!BY14="",'5.7 OFC'!BY11=""),"",'5.7 OFC'!BY14)</f>
        <v/>
      </c>
      <c r="BZ121" s="315" t="str">
        <f>IF(OR('5.7 OFC'!BZ14="",'5.7 OFC'!BZ11=""),"",'5.7 OFC'!BZ14)</f>
        <v/>
      </c>
      <c r="CA121" s="315" t="str">
        <f>IF(OR('5.7 OFC'!CA14="",'5.7 OFC'!CA11=""),"",'5.7 OFC'!CA14)</f>
        <v/>
      </c>
      <c r="CB121" s="315" t="str">
        <f>IF(OR('5.7 OFC'!CB14="",'5.7 OFC'!CB11=""),"",'5.7 OFC'!CB14)</f>
        <v/>
      </c>
      <c r="CC121" s="315" t="str">
        <f>IF(OR('5.7 OFC'!CC14="",'5.7 OFC'!CC11=""),"",'5.7 OFC'!CC14)</f>
        <v/>
      </c>
      <c r="CD121" s="315" t="str">
        <f>IF(OR('5.7 OFC'!CD14="",'5.7 OFC'!CD11=""),"",'5.7 OFC'!CD14)</f>
        <v/>
      </c>
      <c r="CE121" s="315" t="str">
        <f>IF(OR('5.7 OFC'!CE14="",'5.7 OFC'!CE11=""),"",'5.7 OFC'!CE14)</f>
        <v/>
      </c>
      <c r="CF121" s="315" t="str">
        <f>IF(OR('5.7 OFC'!CF14="",'5.7 OFC'!CF11=""),"",'5.7 OFC'!CF14)</f>
        <v/>
      </c>
      <c r="CG121" s="315" t="str">
        <f>IF(OR('5.7 OFC'!CG14="",'5.7 OFC'!CG11=""),"",'5.7 OFC'!CG14)</f>
        <v/>
      </c>
      <c r="CH121" s="315" t="str">
        <f>IF(OR('5.7 OFC'!CH14="",'5.7 OFC'!CH11=""),"",'5.7 OFC'!CH14)</f>
        <v/>
      </c>
      <c r="CI121" s="315" t="str">
        <f>IF(OR('5.7 OFC'!CI14="",'5.7 OFC'!CI11=""),"",'5.7 OFC'!CI14)</f>
        <v/>
      </c>
      <c r="CJ121" s="315" t="str">
        <f>IF(OR('5.7 OFC'!CJ14="",'5.7 OFC'!CJ11=""),"",'5.7 OFC'!CJ14)</f>
        <v/>
      </c>
      <c r="CK121" s="315" t="str">
        <f>IF(OR('5.7 OFC'!CK14="",'5.7 OFC'!CK11=""),"",'5.7 OFC'!CK14)</f>
        <v/>
      </c>
      <c r="CL121" s="315" t="str">
        <f>IF(OR('5.7 OFC'!CL14="",'5.7 OFC'!CL11=""),"",'5.7 OFC'!CL14)</f>
        <v/>
      </c>
      <c r="CM121" s="315" t="str">
        <f>IF(OR('5.7 OFC'!CM14="",'5.7 OFC'!CM11=""),"",'5.7 OFC'!CM14)</f>
        <v/>
      </c>
      <c r="CN121" s="315" t="str">
        <f>IF(OR('5.7 OFC'!CN14="",'5.7 OFC'!CN11=""),"",'5.7 OFC'!CN14)</f>
        <v/>
      </c>
      <c r="CO121" s="315" t="str">
        <f>IF(OR('5.7 OFC'!CO14="",'5.7 OFC'!CO11=""),"",'5.7 OFC'!CO14)</f>
        <v/>
      </c>
      <c r="CP121" s="315" t="str">
        <f>IF(OR('5.7 OFC'!CP14="",'5.7 OFC'!CP11=""),"",'5.7 OFC'!CP14)</f>
        <v/>
      </c>
      <c r="CQ121" s="315" t="str">
        <f>IF(OR('5.7 OFC'!CQ14="",'5.7 OFC'!CQ11=""),"",'5.7 OFC'!CQ14)</f>
        <v/>
      </c>
      <c r="CR121" s="315" t="str">
        <f>IF(OR('5.7 OFC'!CR14="",'5.7 OFC'!CR11=""),"",'5.7 OFC'!CR14)</f>
        <v/>
      </c>
      <c r="CS121" s="315" t="str">
        <f>IF(OR('5.7 OFC'!CS14="",'5.7 OFC'!CS11=""),"",'5.7 OFC'!CS14)</f>
        <v/>
      </c>
      <c r="CT121" s="315" t="str">
        <f>IF(OR('5.7 OFC'!CT14="",'5.7 OFC'!CT11=""),"",'5.7 OFC'!CT14)</f>
        <v/>
      </c>
      <c r="CU121" s="315" t="str">
        <f>IF(OR('5.7 OFC'!CU14="",'5.7 OFC'!CU11=""),"",'5.7 OFC'!CU14)</f>
        <v/>
      </c>
      <c r="CV121" s="315" t="str">
        <f>IF(OR('5.7 OFC'!CV14="",'5.7 OFC'!CV11=""),"",'5.7 OFC'!CV14)</f>
        <v/>
      </c>
      <c r="CW121" s="315" t="str">
        <f>IF(OR('5.7 OFC'!CW14="",'5.7 OFC'!CW11=""),"",'5.7 OFC'!CW14)</f>
        <v/>
      </c>
      <c r="CX121" s="315" t="str">
        <f>IF(OR('5.7 OFC'!CX14="",'5.7 OFC'!CX11=""),"",'5.7 OFC'!CX14)</f>
        <v/>
      </c>
      <c r="CY121" s="315" t="str">
        <f>IF(OR('5.7 OFC'!CY14="",'5.7 OFC'!CY11=""),"",'5.7 OFC'!CY14)</f>
        <v/>
      </c>
      <c r="CZ121" s="315" t="str">
        <f>IF(OR('5.7 OFC'!CZ14="",'5.7 OFC'!CZ11=""),"",'5.7 OFC'!CZ14)</f>
        <v/>
      </c>
      <c r="DA121" s="315" t="str">
        <f>IF(OR('5.7 OFC'!DA14="",'5.7 OFC'!DA11=""),"",'5.7 OFC'!DA14)</f>
        <v/>
      </c>
      <c r="DB121" s="315" t="str">
        <f>IF(OR('5.7 OFC'!DB14="",'5.7 OFC'!DB11=""),"",'5.7 OFC'!DB14)</f>
        <v/>
      </c>
      <c r="DC121" s="315" t="str">
        <f>IF(OR('5.7 OFC'!DC14="",'5.7 OFC'!DC11=""),"",'5.7 OFC'!DC14)</f>
        <v/>
      </c>
      <c r="DD121" s="315" t="str">
        <f>IF(OR('5.7 OFC'!DD14="",'5.7 OFC'!DD11=""),"",'5.7 OFC'!DD14)</f>
        <v/>
      </c>
      <c r="DE121" s="315" t="str">
        <f>IF(OR('5.7 OFC'!DE14="",'5.7 OFC'!DE11=""),"",'5.7 OFC'!DE14)</f>
        <v/>
      </c>
      <c r="DF121" s="315" t="str">
        <f>IF(OR('5.7 OFC'!DF14="",'5.7 OFC'!DF11=""),"",'5.7 OFC'!DF14)</f>
        <v/>
      </c>
      <c r="DG121" s="315" t="str">
        <f>IF(OR('5.7 OFC'!DG14="",'5.7 OFC'!DG11=""),"",'5.7 OFC'!DG14)</f>
        <v/>
      </c>
      <c r="DH121" s="315" t="str">
        <f>IF(OR('5.7 OFC'!DH14="",'5.7 OFC'!DH11=""),"",'5.7 OFC'!DH14)</f>
        <v/>
      </c>
      <c r="DI121" s="315" t="str">
        <f>IF(OR('5.7 OFC'!DI14="",'5.7 OFC'!DI11=""),"",'5.7 OFC'!DI14)</f>
        <v/>
      </c>
      <c r="DJ121" s="315" t="str">
        <f>IF(OR('5.7 OFC'!DJ14="",'5.7 OFC'!DJ11=""),"",'5.7 OFC'!DJ14)</f>
        <v/>
      </c>
      <c r="DK121" s="315" t="str">
        <f>IF(OR('5.7 OFC'!DK14="",'5.7 OFC'!DK11=""),"",'5.7 OFC'!DK14)</f>
        <v/>
      </c>
      <c r="DL121" s="315" t="str">
        <f>IF(OR('5.7 OFC'!DL14="",'5.7 OFC'!DL11=""),"",'5.7 OFC'!DL14)</f>
        <v/>
      </c>
      <c r="DM121" s="315" t="str">
        <f>IF(OR('5.7 OFC'!DM14="",'5.7 OFC'!DM11=""),"",'5.7 OFC'!DM14)</f>
        <v/>
      </c>
      <c r="DN121" s="315" t="str">
        <f>IF(OR('5.7 OFC'!DN14="",'5.7 OFC'!DN11=""),"",'5.7 OFC'!DN14)</f>
        <v/>
      </c>
      <c r="DO121" s="315" t="str">
        <f>IF(OR('5.7 OFC'!DO14="",'5.7 OFC'!DO11=""),"",'5.7 OFC'!DO14)</f>
        <v/>
      </c>
      <c r="DP121" s="315" t="str">
        <f>IF(OR('5.7 OFC'!DP14="",'5.7 OFC'!DP11=""),"",'5.7 OFC'!DP14)</f>
        <v/>
      </c>
      <c r="DQ121" s="315" t="str">
        <f>IF(OR('5.7 OFC'!DQ14="",'5.7 OFC'!DQ11=""),"",'5.7 OFC'!DQ14)</f>
        <v/>
      </c>
      <c r="DR121" s="315" t="str">
        <f>IF(OR('5.7 OFC'!DR14="",'5.7 OFC'!DR11=""),"",'5.7 OFC'!DR14)</f>
        <v/>
      </c>
      <c r="DS121" s="315" t="str">
        <f>IF(OR('5.7 OFC'!DS14="",'5.7 OFC'!DS11=""),"",'5.7 OFC'!DS14)</f>
        <v/>
      </c>
      <c r="DT121" s="315" t="str">
        <f>IF(OR('5.7 OFC'!DT14="",'5.7 OFC'!DT11=""),"",'5.7 OFC'!DT14)</f>
        <v/>
      </c>
      <c r="DU121" s="315" t="str">
        <f>IF(OR('5.7 OFC'!DU14="",'5.7 OFC'!DU11=""),"",'5.7 OFC'!DU14)</f>
        <v/>
      </c>
      <c r="DV121" s="315" t="str">
        <f>IF(OR('5.7 OFC'!DV14="",'5.7 OFC'!DV11=""),"",'5.7 OFC'!DV14)</f>
        <v/>
      </c>
      <c r="DW121" s="315" t="str">
        <f>IF(OR('5.7 OFC'!DW14="",'5.7 OFC'!DW11=""),"",'5.7 OFC'!DW14)</f>
        <v/>
      </c>
      <c r="DX121" s="315" t="str">
        <f>IF(OR('5.7 OFC'!DX14="",'5.7 OFC'!DX11=""),"",'5.7 OFC'!DX14)</f>
        <v/>
      </c>
      <c r="DY121" s="315" t="str">
        <f>IF(OR('5.7 OFC'!DY14="",'5.7 OFC'!DY11=""),"",'5.7 OFC'!DY14)</f>
        <v/>
      </c>
      <c r="DZ121" s="315" t="str">
        <f>IF(OR('5.7 OFC'!DZ14="",'5.7 OFC'!DZ11=""),"",'5.7 OFC'!DZ14)</f>
        <v/>
      </c>
      <c r="EA121" s="315" t="str">
        <f>IF(OR('5.7 OFC'!EA14="",'5.7 OFC'!EA11=""),"",'5.7 OFC'!EA14)</f>
        <v/>
      </c>
      <c r="EB121" s="315" t="str">
        <f>IF(OR('5.7 OFC'!EB14="",'5.7 OFC'!EB11=""),"",'5.7 OFC'!EB14)</f>
        <v/>
      </c>
      <c r="EC121" s="315" t="str">
        <f>IF(OR('5.7 OFC'!EC14="",'5.7 OFC'!EC11=""),"",'5.7 OFC'!EC14)</f>
        <v/>
      </c>
      <c r="ED121" s="315" t="str">
        <f>IF(OR('5.7 OFC'!ED14="",'5.7 OFC'!ED11=""),"",'5.7 OFC'!ED14)</f>
        <v/>
      </c>
      <c r="EE121" s="315" t="str">
        <f>IF(OR('5.7 OFC'!EE14="",'5.7 OFC'!EE11=""),"",'5.7 OFC'!EE14)</f>
        <v/>
      </c>
      <c r="EF121" s="315" t="str">
        <f>IF(OR('5.7 OFC'!EF14="",'5.7 OFC'!EF11=""),"",'5.7 OFC'!EF14)</f>
        <v/>
      </c>
      <c r="EG121" s="315" t="str">
        <f>IF(OR('5.7 OFC'!EG14="",'5.7 OFC'!EG11=""),"",'5.7 OFC'!EG14)</f>
        <v/>
      </c>
      <c r="EH121" s="315" t="str">
        <f>IF(OR('5.7 OFC'!EH14="",'5.7 OFC'!EH11=""),"",'5.7 OFC'!EH14)</f>
        <v/>
      </c>
      <c r="EI121" s="315" t="str">
        <f>IF(OR('5.7 OFC'!EI14="",'5.7 OFC'!EI11=""),"",'5.7 OFC'!EI14)</f>
        <v/>
      </c>
      <c r="EJ121" s="315" t="str">
        <f>IF(OR('5.7 OFC'!EJ14="",'5.7 OFC'!EJ11=""),"",'5.7 OFC'!EJ14)</f>
        <v/>
      </c>
      <c r="EK121" s="315" t="str">
        <f>IF(OR('5.7 OFC'!EK14="",'5.7 OFC'!EK11=""),"",'5.7 OFC'!EK14)</f>
        <v/>
      </c>
      <c r="EL121" s="315" t="str">
        <f>IF(OR('5.7 OFC'!EL14="",'5.7 OFC'!EL11=""),"",'5.7 OFC'!EL14)</f>
        <v/>
      </c>
      <c r="EM121" s="315" t="str">
        <f>IF(OR('5.7 OFC'!EM14="",'5.7 OFC'!EM11=""),"",'5.7 OFC'!EM14)</f>
        <v/>
      </c>
      <c r="EN121" s="315" t="str">
        <f>IF(OR('5.7 OFC'!EN14="",'5.7 OFC'!EN11=""),"",'5.7 OFC'!EN14)</f>
        <v/>
      </c>
      <c r="EO121" s="315" t="str">
        <f>IF(OR('5.7 OFC'!EO14="",'5.7 OFC'!EO11=""),"",'5.7 OFC'!EO14)</f>
        <v/>
      </c>
      <c r="EP121" s="315" t="str">
        <f>IF(OR('5.7 OFC'!EP14="",'5.7 OFC'!EP11=""),"",'5.7 OFC'!EP14)</f>
        <v/>
      </c>
      <c r="EQ121" s="315" t="str">
        <f>IF(OR('5.7 OFC'!EQ14="",'5.7 OFC'!EQ11=""),"",'5.7 OFC'!EQ14)</f>
        <v/>
      </c>
      <c r="ER121" s="315" t="str">
        <f>IF(OR('5.7 OFC'!ER14="",'5.7 OFC'!ER11=""),"",'5.7 OFC'!ER14)</f>
        <v/>
      </c>
      <c r="ES121" s="315" t="str">
        <f>IF(OR('5.7 OFC'!ES14="",'5.7 OFC'!ES11=""),"",'5.7 OFC'!ES14)</f>
        <v/>
      </c>
      <c r="ET121" s="315" t="str">
        <f>IF(OR('5.7 OFC'!ET14="",'5.7 OFC'!ET11=""),"",'5.7 OFC'!ET14)</f>
        <v/>
      </c>
      <c r="EU121" s="315" t="str">
        <f>IF(OR('5.7 OFC'!EU14="",'5.7 OFC'!EU11=""),"",'5.7 OFC'!EU14)</f>
        <v/>
      </c>
      <c r="EV121" s="315" t="str">
        <f>IF(OR('5.7 OFC'!EV14="",'5.7 OFC'!EV11=""),"",'5.7 OFC'!EV14)</f>
        <v/>
      </c>
      <c r="EW121" s="315" t="str">
        <f>IF(OR('5.7 OFC'!EW14="",'5.7 OFC'!EW11=""),"",'5.7 OFC'!EW14)</f>
        <v/>
      </c>
      <c r="EX121" s="315" t="str">
        <f>IF(OR('5.7 OFC'!EX14="",'5.7 OFC'!EX11=""),"",'5.7 OFC'!EX14)</f>
        <v/>
      </c>
      <c r="EY121" s="315" t="str">
        <f>IF(OR('5.7 OFC'!EY14="",'5.7 OFC'!EY11=""),"",'5.7 OFC'!EY14)</f>
        <v/>
      </c>
      <c r="EZ121" s="315" t="str">
        <f>IF(OR('5.7 OFC'!EZ14="",'5.7 OFC'!EZ11=""),"",'5.7 OFC'!EZ14)</f>
        <v/>
      </c>
      <c r="FA121" s="315" t="str">
        <f>IF(OR('5.7 OFC'!FA14="",'5.7 OFC'!FA11=""),"",'5.7 OFC'!FA14)</f>
        <v/>
      </c>
      <c r="FB121" s="315" t="str">
        <f>IF(OR('5.7 OFC'!FB14="",'5.7 OFC'!FB11=""),"",'5.7 OFC'!FB14)</f>
        <v/>
      </c>
      <c r="FC121" s="315" t="str">
        <f>IF(OR('5.7 OFC'!FC14="",'5.7 OFC'!FC11=""),"",'5.7 OFC'!FC14)</f>
        <v/>
      </c>
      <c r="FD121" s="315" t="str">
        <f>IF(OR('5.7 OFC'!FD14="",'5.7 OFC'!FD11=""),"",'5.7 OFC'!FD14)</f>
        <v/>
      </c>
      <c r="FE121" s="315" t="str">
        <f>IF(OR('5.7 OFC'!FE14="",'5.7 OFC'!FE11=""),"",'5.7 OFC'!FE14)</f>
        <v/>
      </c>
      <c r="FF121" s="315" t="str">
        <f>IF(OR('5.7 OFC'!FF14="",'5.7 OFC'!FF11=""),"",'5.7 OFC'!FF14)</f>
        <v/>
      </c>
      <c r="FG121" s="315" t="str">
        <f>IF(OR('5.7 OFC'!FG14="",'5.7 OFC'!FG11=""),"",'5.7 OFC'!FG14)</f>
        <v/>
      </c>
      <c r="FH121" s="315" t="str">
        <f>IF(OR('5.7 OFC'!FH14="",'5.7 OFC'!FH11=""),"",'5.7 OFC'!FH14)</f>
        <v/>
      </c>
      <c r="FI121" s="315" t="str">
        <f>IF(OR('5.7 OFC'!FI14="",'5.7 OFC'!FI11=""),"",'5.7 OFC'!FI14)</f>
        <v/>
      </c>
      <c r="FJ121" s="315" t="str">
        <f>IF(OR('5.7 OFC'!FJ14="",'5.7 OFC'!FJ11=""),"",'5.7 OFC'!FJ14)</f>
        <v/>
      </c>
      <c r="FK121" s="315" t="str">
        <f>IF(OR('5.7 OFC'!FK14="",'5.7 OFC'!FK11=""),"",'5.7 OFC'!FK14)</f>
        <v/>
      </c>
      <c r="FL121" s="315" t="str">
        <f>IF(OR('5.7 OFC'!FL14="",'5.7 OFC'!FL11=""),"",'5.7 OFC'!FL14)</f>
        <v/>
      </c>
      <c r="FM121" s="315" t="str">
        <f>IF(OR('5.7 OFC'!FM14="",'5.7 OFC'!FM11=""),"",'5.7 OFC'!FM14)</f>
        <v/>
      </c>
      <c r="FN121" s="315" t="str">
        <f>IF(OR('5.7 OFC'!FN14="",'5.7 OFC'!FN11=""),"",'5.7 OFC'!FN14)</f>
        <v/>
      </c>
      <c r="FO121" s="315" t="str">
        <f>IF(OR('5.7 OFC'!FO14="",'5.7 OFC'!FO11=""),"",'5.7 OFC'!FO14)</f>
        <v/>
      </c>
      <c r="FP121" s="315" t="str">
        <f>IF(OR('5.7 OFC'!FP14="",'5.7 OFC'!FP11=""),"",'5.7 OFC'!FP14)</f>
        <v/>
      </c>
      <c r="FQ121" s="315" t="str">
        <f>IF(OR('5.7 OFC'!FQ14="",'5.7 OFC'!FQ11=""),"",'5.7 OFC'!FQ14)</f>
        <v/>
      </c>
      <c r="FR121" s="315" t="str">
        <f>IF(OR('5.7 OFC'!FR14="",'5.7 OFC'!FR11=""),"",'5.7 OFC'!FR14)</f>
        <v/>
      </c>
      <c r="FS121" s="315" t="str">
        <f>IF(OR('5.7 OFC'!FS14="",'5.7 OFC'!FS11=""),"",'5.7 OFC'!FS14)</f>
        <v/>
      </c>
      <c r="FT121" s="315" t="str">
        <f>IF(OR('5.7 OFC'!FT14="",'5.7 OFC'!FT11=""),"",'5.7 OFC'!FT14)</f>
        <v/>
      </c>
      <c r="FU121" s="315" t="str">
        <f>IF(OR('5.7 OFC'!FU14="",'5.7 OFC'!FU11=""),"",'5.7 OFC'!FU14)</f>
        <v/>
      </c>
      <c r="FV121" s="315" t="str">
        <f>IF(OR('5.7 OFC'!FV14="",'5.7 OFC'!FV11=""),"",'5.7 OFC'!FV14)</f>
        <v/>
      </c>
      <c r="FW121" s="315" t="str">
        <f>IF(OR('5.7 OFC'!FW14="",'5.7 OFC'!FW11=""),"",'5.7 OFC'!FW14)</f>
        <v/>
      </c>
      <c r="FX121" s="315" t="str">
        <f>IF(OR('5.7 OFC'!FX14="",'5.7 OFC'!FX11=""),"",'5.7 OFC'!FX14)</f>
        <v/>
      </c>
      <c r="FY121" s="315" t="str">
        <f>IF(OR('5.7 OFC'!FY14="",'5.7 OFC'!FY11=""),"",'5.7 OFC'!FY14)</f>
        <v/>
      </c>
      <c r="FZ121" s="315" t="str">
        <f>IF(OR('5.7 OFC'!FZ14="",'5.7 OFC'!FZ11=""),"",'5.7 OFC'!FZ14)</f>
        <v/>
      </c>
      <c r="GA121" s="315" t="str">
        <f>IF(OR('5.7 OFC'!GA14="",'5.7 OFC'!GA11=""),"",'5.7 OFC'!GA14)</f>
        <v/>
      </c>
      <c r="GB121" s="315" t="str">
        <f>IF(OR('5.7 OFC'!GB14="",'5.7 OFC'!GB11=""),"",'5.7 OFC'!GB14)</f>
        <v/>
      </c>
      <c r="GC121" s="315" t="str">
        <f>IF(OR('5.7 OFC'!GC14="",'5.7 OFC'!GC11=""),"",'5.7 OFC'!GC14)</f>
        <v/>
      </c>
      <c r="GD121" s="315" t="str">
        <f>IF(OR('5.7 OFC'!GD14="",'5.7 OFC'!GD11=""),"",'5.7 OFC'!GD14)</f>
        <v/>
      </c>
      <c r="GE121" s="315" t="str">
        <f>IF(OR('5.7 OFC'!GE14="",'5.7 OFC'!GE11=""),"",'5.7 OFC'!GE14)</f>
        <v/>
      </c>
      <c r="GF121" s="315" t="str">
        <f>IF(OR('5.7 OFC'!GF14="",'5.7 OFC'!GF11=""),"",'5.7 OFC'!GF14)</f>
        <v/>
      </c>
      <c r="GG121" s="315" t="str">
        <f>IF(OR('5.7 OFC'!GG14="",'5.7 OFC'!GG11=""),"",'5.7 OFC'!GG14)</f>
        <v/>
      </c>
      <c r="GH121" s="315" t="str">
        <f>IF(OR('5.7 OFC'!GH14="",'5.7 OFC'!GH11=""),"",'5.7 OFC'!GH14)</f>
        <v/>
      </c>
      <c r="GI121" s="315" t="str">
        <f>IF(OR('5.7 OFC'!GI14="",'5.7 OFC'!GI11=""),"",'5.7 OFC'!GI14)</f>
        <v/>
      </c>
      <c r="GJ121" s="315" t="str">
        <f>IF(OR('5.7 OFC'!GJ14="",'5.7 OFC'!GJ11=""),"",'5.7 OFC'!GJ14)</f>
        <v/>
      </c>
      <c r="GK121" s="315" t="str">
        <f>IF(OR('5.7 OFC'!GK14="",'5.7 OFC'!GK11=""),"",'5.7 OFC'!GK14)</f>
        <v/>
      </c>
      <c r="GL121" s="315" t="str">
        <f>IF(OR('5.7 OFC'!GL14="",'5.7 OFC'!GL11=""),"",'5.7 OFC'!GL14)</f>
        <v/>
      </c>
      <c r="GM121" s="315" t="str">
        <f>IF(OR('5.7 OFC'!GM14="",'5.7 OFC'!GM11=""),"",'5.7 OFC'!GM14)</f>
        <v/>
      </c>
      <c r="GN121" s="315" t="str">
        <f>IF(OR('5.7 OFC'!GN14="",'5.7 OFC'!GN11=""),"",'5.7 OFC'!GN14)</f>
        <v/>
      </c>
      <c r="GO121" s="315" t="str">
        <f>IF(OR('5.7 OFC'!GO14="",'5.7 OFC'!GO11=""),"",'5.7 OFC'!GO14)</f>
        <v/>
      </c>
      <c r="GP121" s="315" t="str">
        <f>IF(OR('5.7 OFC'!GP14="",'5.7 OFC'!GP11=""),"",'5.7 OFC'!GP14)</f>
        <v/>
      </c>
      <c r="GQ121" s="315" t="str">
        <f>IF(OR('5.7 OFC'!GQ14="",'5.7 OFC'!GQ11=""),"",'5.7 OFC'!GQ14)</f>
        <v/>
      </c>
      <c r="GR121" s="315" t="str">
        <f>IF(OR('5.7 OFC'!GR14="",'5.7 OFC'!GR11=""),"",'5.7 OFC'!GR14)</f>
        <v/>
      </c>
      <c r="GS121" s="315" t="str">
        <f>IF(OR('5.7 OFC'!GS14="",'5.7 OFC'!GS11=""),"",'5.7 OFC'!GS14)</f>
        <v/>
      </c>
      <c r="GT121" s="315" t="str">
        <f>IF(OR('5.7 OFC'!GT14="",'5.7 OFC'!GT11=""),"",'5.7 OFC'!GT14)</f>
        <v/>
      </c>
      <c r="GU121" s="315" t="str">
        <f>IF(OR('5.7 OFC'!GU14="",'5.7 OFC'!GU11=""),"",'5.7 OFC'!GU14)</f>
        <v/>
      </c>
      <c r="GV121" s="315" t="str">
        <f>IF(OR('5.7 OFC'!GV14="",'5.7 OFC'!GV11=""),"",'5.7 OFC'!GV14)</f>
        <v/>
      </c>
      <c r="GW121" s="315" t="str">
        <f>IF(OR('5.7 OFC'!GW14="",'5.7 OFC'!GW11=""),"",'5.7 OFC'!GW14)</f>
        <v/>
      </c>
      <c r="GX121" s="315" t="str">
        <f>IF(OR('5.7 OFC'!GX14="",'5.7 OFC'!GX11=""),"",'5.7 OFC'!GX14)</f>
        <v/>
      </c>
      <c r="GY121" s="315" t="str">
        <f>IF(OR('5.7 OFC'!GY14="",'5.7 OFC'!GY11=""),"",'5.7 OFC'!GY14)</f>
        <v/>
      </c>
      <c r="GZ121" s="315" t="str">
        <f>IF(OR('5.7 OFC'!GZ14="",'5.7 OFC'!GZ11=""),"",'5.7 OFC'!GZ14)</f>
        <v/>
      </c>
      <c r="HA121" s="315" t="str">
        <f>IF(OR('5.7 OFC'!HA14="",'5.7 OFC'!HA11=""),"",'5.7 OFC'!HA14)</f>
        <v/>
      </c>
      <c r="HB121" s="315" t="str">
        <f>IF(OR('5.7 OFC'!HB14="",'5.7 OFC'!HB11=""),"",'5.7 OFC'!HB14)</f>
        <v/>
      </c>
      <c r="HC121" s="315" t="str">
        <f>IF(OR('5.7 OFC'!HC14="",'5.7 OFC'!HC11=""),"",'5.7 OFC'!HC14)</f>
        <v/>
      </c>
      <c r="HD121" s="315" t="str">
        <f>IF(OR('5.7 OFC'!HD14="",'5.7 OFC'!HD11=""),"",'5.7 OFC'!HD14)</f>
        <v/>
      </c>
      <c r="HE121" s="315" t="str">
        <f>IF(OR('5.7 OFC'!HE14="",'5.7 OFC'!HE11=""),"",'5.7 OFC'!HE14)</f>
        <v/>
      </c>
      <c r="HF121" s="315" t="str">
        <f>IF(OR('5.7 OFC'!HF14="",'5.7 OFC'!HF11=""),"",'5.7 OFC'!HF14)</f>
        <v/>
      </c>
      <c r="HG121" s="315" t="str">
        <f>IF(OR('5.7 OFC'!HG14="",'5.7 OFC'!HG11=""),"",'5.7 OFC'!HG14)</f>
        <v/>
      </c>
      <c r="HH121" s="315" t="str">
        <f>IF(OR('5.7 OFC'!HH14="",'5.7 OFC'!HH11=""),"",'5.7 OFC'!HH14)</f>
        <v/>
      </c>
      <c r="HI121" s="315" t="str">
        <f>IF(OR('5.7 OFC'!HI14="",'5.7 OFC'!HI11=""),"",'5.7 OFC'!HI14)</f>
        <v/>
      </c>
      <c r="HJ121" s="315" t="str">
        <f>IF(OR('5.7 OFC'!HJ14="",'5.7 OFC'!HJ11=""),"",'5.7 OFC'!HJ14)</f>
        <v/>
      </c>
      <c r="HK121" s="315" t="str">
        <f>IF(OR('5.7 OFC'!HK14="",'5.7 OFC'!HK11=""),"",'5.7 OFC'!HK14)</f>
        <v/>
      </c>
      <c r="HL121" s="315" t="str">
        <f>IF(OR('5.7 OFC'!HL14="",'5.7 OFC'!HL11=""),"",'5.7 OFC'!HL14)</f>
        <v/>
      </c>
      <c r="HM121" s="315" t="str">
        <f>IF(OR('5.7 OFC'!HM14="",'5.7 OFC'!HM11=""),"",'5.7 OFC'!HM14)</f>
        <v/>
      </c>
      <c r="HN121" s="315" t="str">
        <f>IF(OR('5.7 OFC'!HN14="",'5.7 OFC'!HN11=""),"",'5.7 OFC'!HN14)</f>
        <v/>
      </c>
      <c r="HO121" s="315" t="str">
        <f>IF(OR('5.7 OFC'!HO14="",'5.7 OFC'!HO11=""),"",'5.7 OFC'!HO14)</f>
        <v/>
      </c>
      <c r="HP121" s="315" t="str">
        <f>IF(OR('5.7 OFC'!HP14="",'5.7 OFC'!HP11=""),"",'5.7 OFC'!HP14)</f>
        <v/>
      </c>
      <c r="HQ121" s="315" t="str">
        <f>IF(OR('5.7 OFC'!HQ14="",'5.7 OFC'!HQ11=""),"",'5.7 OFC'!HQ14)</f>
        <v/>
      </c>
      <c r="HR121" s="315" t="str">
        <f>IF(OR('5.7 OFC'!HR14="",'5.7 OFC'!HR11=""),"",'5.7 OFC'!HR14)</f>
        <v/>
      </c>
      <c r="HS121" s="315" t="str">
        <f>IF(OR('5.7 OFC'!HS14="",'5.7 OFC'!HS11=""),"",'5.7 OFC'!HS14)</f>
        <v/>
      </c>
      <c r="HT121" s="315" t="str">
        <f>IF(OR('5.7 OFC'!HT14="",'5.7 OFC'!HT11=""),"",'5.7 OFC'!HT14)</f>
        <v/>
      </c>
      <c r="HU121" s="315" t="str">
        <f>IF(OR('5.7 OFC'!HU14="",'5.7 OFC'!HU11=""),"",'5.7 OFC'!HU14)</f>
        <v/>
      </c>
      <c r="HV121" s="315" t="str">
        <f>IF(OR('5.7 OFC'!HV14="",'5.7 OFC'!HV11=""),"",'5.7 OFC'!HV14)</f>
        <v/>
      </c>
      <c r="HW121" s="315" t="str">
        <f>IF(OR('5.7 OFC'!HW14="",'5.7 OFC'!HW11=""),"",'5.7 OFC'!HW14)</f>
        <v/>
      </c>
      <c r="HX121" s="315" t="str">
        <f>IF(OR('5.7 OFC'!HX14="",'5.7 OFC'!HX11=""),"",'5.7 OFC'!HX14)</f>
        <v/>
      </c>
      <c r="HY121" s="315" t="str">
        <f>IF(OR('5.7 OFC'!HY14="",'5.7 OFC'!HY11=""),"",'5.7 OFC'!HY14)</f>
        <v/>
      </c>
      <c r="HZ121" s="315" t="str">
        <f>IF(OR('5.7 OFC'!HZ14="",'5.7 OFC'!HZ11=""),"",'5.7 OFC'!HZ14)</f>
        <v/>
      </c>
      <c r="IA121" s="315" t="str">
        <f>IF(OR('5.7 OFC'!IA14="",'5.7 OFC'!IA11=""),"",'5.7 OFC'!IA14)</f>
        <v/>
      </c>
      <c r="IB121" s="315" t="str">
        <f>IF(OR('5.7 OFC'!IB14="",'5.7 OFC'!IB11=""),"",'5.7 OFC'!IB14)</f>
        <v/>
      </c>
      <c r="IC121" s="315" t="str">
        <f>IF(OR('5.7 OFC'!IC14="",'5.7 OFC'!IC11=""),"",'5.7 OFC'!IC14)</f>
        <v/>
      </c>
      <c r="ID121" s="315" t="str">
        <f>IF(OR('5.7 OFC'!ID14="",'5.7 OFC'!ID11=""),"",'5.7 OFC'!ID14)</f>
        <v/>
      </c>
      <c r="IE121" s="315" t="str">
        <f>IF(OR('5.7 OFC'!IE14="",'5.7 OFC'!IE11=""),"",'5.7 OFC'!IE14)</f>
        <v/>
      </c>
      <c r="IF121" s="315" t="str">
        <f>IF(OR('5.7 OFC'!IF14="",'5.7 OFC'!IF11=""),"",'5.7 OFC'!IF14)</f>
        <v/>
      </c>
      <c r="IG121" s="315" t="str">
        <f>IF(OR('5.7 OFC'!IG14="",'5.7 OFC'!IG11=""),"",'5.7 OFC'!IG14)</f>
        <v/>
      </c>
      <c r="IH121" s="315" t="str">
        <f>IF(OR('5.7 OFC'!IH14="",'5.7 OFC'!IH11=""),"",'5.7 OFC'!IH14)</f>
        <v/>
      </c>
      <c r="II121" s="315" t="str">
        <f>IF(OR('5.7 OFC'!II14="",'5.7 OFC'!II11=""),"",'5.7 OFC'!II14)</f>
        <v/>
      </c>
      <c r="IJ121" s="315" t="str">
        <f>IF(OR('5.7 OFC'!IJ14="",'5.7 OFC'!IJ11=""),"",'5.7 OFC'!IJ14)</f>
        <v/>
      </c>
      <c r="IK121" s="315" t="str">
        <f>IF(OR('5.7 OFC'!IK14="",'5.7 OFC'!IK11=""),"",'5.7 OFC'!IK14)</f>
        <v/>
      </c>
      <c r="IL121" s="315" t="str">
        <f>IF(OR('5.7 OFC'!IL14="",'5.7 OFC'!IL11=""),"",'5.7 OFC'!IL14)</f>
        <v/>
      </c>
      <c r="IM121" s="315" t="str">
        <f>IF(OR('5.7 OFC'!IM14="",'5.7 OFC'!IM11=""),"",'5.7 OFC'!IM14)</f>
        <v/>
      </c>
      <c r="IN121" s="315" t="str">
        <f>IF(OR('5.7 OFC'!IN14="",'5.7 OFC'!IN11=""),"",'5.7 OFC'!IN14)</f>
        <v/>
      </c>
      <c r="IO121" s="315" t="str">
        <f>IF(OR('5.7 OFC'!IO14="",'5.7 OFC'!IO11=""),"",'5.7 OFC'!IO14)</f>
        <v/>
      </c>
      <c r="IP121" s="315" t="str">
        <f>IF(OR('5.7 OFC'!IP14="",'5.7 OFC'!IP11=""),"",'5.7 OFC'!IP14)</f>
        <v/>
      </c>
      <c r="IQ121" s="315" t="str">
        <f>IF(OR('5.7 OFC'!IQ14="",'5.7 OFC'!IQ11=""),"",'5.7 OFC'!IQ14)</f>
        <v/>
      </c>
      <c r="IR121" s="315" t="str">
        <f>IF(OR('5.7 OFC'!IR14="",'5.7 OFC'!IR11=""),"",'5.7 OFC'!IR14)</f>
        <v/>
      </c>
      <c r="IS121" s="315" t="str">
        <f>IF(OR('5.7 OFC'!IS14="",'5.7 OFC'!IS11=""),"",'5.7 OFC'!IS14)</f>
        <v/>
      </c>
      <c r="IT121" s="315" t="str">
        <f>IF(OR('5.7 OFC'!IT14="",'5.7 OFC'!IT11=""),"",'5.7 OFC'!IT14)</f>
        <v/>
      </c>
      <c r="IU121" s="315" t="str">
        <f>IF(OR('5.7 OFC'!IU14="",'5.7 OFC'!IU11=""),"",'5.7 OFC'!IU14)</f>
        <v/>
      </c>
      <c r="IV121" s="315" t="str">
        <f>IF(OR('5.7 OFC'!IV14="",'5.7 OFC'!IV11=""),"",'5.7 OFC'!IV14)</f>
        <v/>
      </c>
      <c r="IW121" s="315" t="str">
        <f>IF(OR('5.7 OFC'!IW14="",'5.7 OFC'!IW11=""),"",'5.7 OFC'!IW14)</f>
        <v/>
      </c>
      <c r="IX121" s="315" t="str">
        <f>IF(OR('5.7 OFC'!IX14="",'5.7 OFC'!IX11=""),"",'5.7 OFC'!IX14)</f>
        <v/>
      </c>
      <c r="IY121" s="315" t="str">
        <f>IF(OR('5.7 OFC'!IY14="",'5.7 OFC'!IY11=""),"",'5.7 OFC'!IY14)</f>
        <v/>
      </c>
      <c r="IZ121" s="315" t="str">
        <f>IF(OR('5.7 OFC'!IZ14="",'5.7 OFC'!IZ11=""),"",'5.7 OFC'!IZ14)</f>
        <v/>
      </c>
      <c r="JA121" s="315" t="str">
        <f>IF(OR('5.7 OFC'!JA14="",'5.7 OFC'!JA11=""),"",'5.7 OFC'!JA14)</f>
        <v/>
      </c>
      <c r="JB121" s="315" t="str">
        <f>IF(OR('5.7 OFC'!JB14="",'5.7 OFC'!JB11=""),"",'5.7 OFC'!JB14)</f>
        <v/>
      </c>
      <c r="JC121" s="315" t="str">
        <f>IF(OR('5.7 OFC'!JC14="",'5.7 OFC'!JC11=""),"",'5.7 OFC'!JC14)</f>
        <v/>
      </c>
      <c r="JD121" s="315" t="str">
        <f>IF(OR('5.7 OFC'!JD14="",'5.7 OFC'!JD11=""),"",'5.7 OFC'!JD14)</f>
        <v/>
      </c>
      <c r="JE121" s="315" t="str">
        <f>IF(OR('5.7 OFC'!JE14="",'5.7 OFC'!JE11=""),"",'5.7 OFC'!JE14)</f>
        <v/>
      </c>
      <c r="JF121" s="315" t="str">
        <f>IF(OR('5.7 OFC'!JF14="",'5.7 OFC'!JF11=""),"",'5.7 OFC'!JF14)</f>
        <v/>
      </c>
      <c r="JG121" s="315" t="str">
        <f>IF(OR('5.7 OFC'!JG14="",'5.7 OFC'!JG11=""),"",'5.7 OFC'!JG14)</f>
        <v/>
      </c>
      <c r="JH121" s="315" t="str">
        <f>IF(OR('5.7 OFC'!JH14="",'5.7 OFC'!JH11=""),"",'5.7 OFC'!JH14)</f>
        <v/>
      </c>
      <c r="JI121" s="315" t="str">
        <f>IF(OR('5.7 OFC'!JI14="",'5.7 OFC'!JI11=""),"",'5.7 OFC'!JI14)</f>
        <v/>
      </c>
      <c r="JJ121" s="315" t="str">
        <f>IF(OR('5.7 OFC'!JJ14="",'5.7 OFC'!JJ11=""),"",'5.7 OFC'!JJ14)</f>
        <v/>
      </c>
      <c r="JK121" s="315" t="str">
        <f>IF(OR('5.7 OFC'!JK14="",'5.7 OFC'!JK11=""),"",'5.7 OFC'!JK14)</f>
        <v/>
      </c>
      <c r="JL121" s="315" t="str">
        <f>IF(OR('5.7 OFC'!JL14="",'5.7 OFC'!JL11=""),"",'5.7 OFC'!JL14)</f>
        <v/>
      </c>
      <c r="JM121" s="315" t="str">
        <f>IF(OR('5.7 OFC'!JM14="",'5.7 OFC'!JM11=""),"",'5.7 OFC'!JM14)</f>
        <v/>
      </c>
      <c r="JN121" s="315" t="str">
        <f>IF(OR('5.7 OFC'!JN14="",'5.7 OFC'!JN11=""),"",'5.7 OFC'!JN14)</f>
        <v/>
      </c>
      <c r="JO121" s="315" t="str">
        <f>IF(OR('5.7 OFC'!JO14="",'5.7 OFC'!JO11=""),"",'5.7 OFC'!JO14)</f>
        <v/>
      </c>
      <c r="JP121" s="315" t="str">
        <f>IF(OR('5.7 OFC'!JP14="",'5.7 OFC'!JP11=""),"",'5.7 OFC'!JP14)</f>
        <v/>
      </c>
      <c r="JQ121" s="315" t="str">
        <f>IF(OR('5.7 OFC'!JQ14="",'5.7 OFC'!JQ11=""),"",'5.7 OFC'!JQ14)</f>
        <v/>
      </c>
      <c r="JR121" s="315" t="str">
        <f>IF(OR('5.7 OFC'!JR14="",'5.7 OFC'!JR11=""),"",'5.7 OFC'!JR14)</f>
        <v/>
      </c>
      <c r="JS121" s="315" t="str">
        <f>IF(OR('5.7 OFC'!JS14="",'5.7 OFC'!JS11=""),"",'5.7 OFC'!JS14)</f>
        <v/>
      </c>
      <c r="JT121" s="315" t="str">
        <f>IF(OR('5.7 OFC'!JT14="",'5.7 OFC'!JT11=""),"",'5.7 OFC'!JT14)</f>
        <v/>
      </c>
      <c r="JU121" s="315" t="str">
        <f>IF(OR('5.7 OFC'!JU14="",'5.7 OFC'!JU11=""),"",'5.7 OFC'!JU14)</f>
        <v/>
      </c>
      <c r="JV121" s="315" t="str">
        <f>IF(OR('5.7 OFC'!JV14="",'5.7 OFC'!JV11=""),"",'5.7 OFC'!JV14)</f>
        <v/>
      </c>
      <c r="JW121" s="315" t="str">
        <f>IF(OR('5.7 OFC'!JW14="",'5.7 OFC'!JW11=""),"",'5.7 OFC'!JW14)</f>
        <v/>
      </c>
      <c r="JX121" s="315" t="str">
        <f>IF(OR('5.7 OFC'!JX14="",'5.7 OFC'!JX11=""),"",'5.7 OFC'!JX14)</f>
        <v/>
      </c>
      <c r="JY121" s="315" t="str">
        <f>IF(OR('5.7 OFC'!JY14="",'5.7 OFC'!JY11=""),"",'5.7 OFC'!JY14)</f>
        <v/>
      </c>
      <c r="JZ121" s="315" t="str">
        <f>IF(OR('5.7 OFC'!JZ14="",'5.7 OFC'!JZ11=""),"",'5.7 OFC'!JZ14)</f>
        <v/>
      </c>
      <c r="KA121" s="315" t="str">
        <f>IF(OR('5.7 OFC'!KA14="",'5.7 OFC'!KA11=""),"",'5.7 OFC'!KA14)</f>
        <v/>
      </c>
      <c r="KB121" s="315" t="str">
        <f>IF(OR('5.7 OFC'!KB14="",'5.7 OFC'!KB11=""),"",'5.7 OFC'!KB14)</f>
        <v/>
      </c>
      <c r="KC121" s="315" t="str">
        <f>IF(OR('5.7 OFC'!KC14="",'5.7 OFC'!KC11=""),"",'5.7 OFC'!KC14)</f>
        <v/>
      </c>
      <c r="KD121" s="315" t="str">
        <f>IF(OR('5.7 OFC'!KD14="",'5.7 OFC'!KD11=""),"",'5.7 OFC'!KD14)</f>
        <v/>
      </c>
      <c r="KE121" s="315" t="str">
        <f>IF(OR('5.7 OFC'!KE14="",'5.7 OFC'!KE11=""),"",'5.7 OFC'!KE14)</f>
        <v/>
      </c>
      <c r="KF121" s="315" t="str">
        <f>IF(OR('5.7 OFC'!KF14="",'5.7 OFC'!KF11=""),"",'5.7 OFC'!KF14)</f>
        <v/>
      </c>
      <c r="KG121" s="315" t="str">
        <f>IF(OR('5.7 OFC'!KG14="",'5.7 OFC'!KG11=""),"",'5.7 OFC'!KG14)</f>
        <v/>
      </c>
      <c r="KH121" s="315" t="str">
        <f>IF(OR('5.7 OFC'!KH14="",'5.7 OFC'!KH11=""),"",'5.7 OFC'!KH14)</f>
        <v/>
      </c>
      <c r="KI121" s="315" t="str">
        <f>IF(OR('5.7 OFC'!KI14="",'5.7 OFC'!KI11=""),"",'5.7 OFC'!KI14)</f>
        <v/>
      </c>
      <c r="KJ121" s="315" t="str">
        <f>IF(OR('5.7 OFC'!KJ14="",'5.7 OFC'!KJ11=""),"",'5.7 OFC'!KJ14)</f>
        <v/>
      </c>
      <c r="KK121" s="315" t="str">
        <f>IF(OR('5.7 OFC'!KK14="",'5.7 OFC'!KK11=""),"",'5.7 OFC'!KK14)</f>
        <v/>
      </c>
      <c r="KL121" s="315" t="str">
        <f>IF(OR('5.7 OFC'!KL14="",'5.7 OFC'!KL11=""),"",'5.7 OFC'!KL14)</f>
        <v/>
      </c>
      <c r="KM121" s="315" t="str">
        <f>IF(OR('5.7 OFC'!KM14="",'5.7 OFC'!KM11=""),"",'5.7 OFC'!KM14)</f>
        <v/>
      </c>
      <c r="KN121" s="315" t="str">
        <f>IF(OR('5.7 OFC'!KN14="",'5.7 OFC'!KN11=""),"",'5.7 OFC'!KN14)</f>
        <v/>
      </c>
      <c r="KO121" s="315" t="str">
        <f>IF(OR('5.7 OFC'!KO14="",'5.7 OFC'!KO11=""),"",'5.7 OFC'!KO14)</f>
        <v/>
      </c>
      <c r="KP121" s="315" t="str">
        <f>IF(OR('5.7 OFC'!KP14="",'5.7 OFC'!KP11=""),"",'5.7 OFC'!KP14)</f>
        <v/>
      </c>
      <c r="KQ121" s="315" t="str">
        <f>IF(OR('5.7 OFC'!KQ14="",'5.7 OFC'!KQ11=""),"",'5.7 OFC'!KQ14)</f>
        <v/>
      </c>
      <c r="KR121" s="315" t="str">
        <f>IF(OR('5.7 OFC'!KR14="",'5.7 OFC'!KR11=""),"",'5.7 OFC'!KR14)</f>
        <v/>
      </c>
      <c r="KS121" s="315" t="str">
        <f>IF(OR('5.7 OFC'!KS14="",'5.7 OFC'!KS11=""),"",'5.7 OFC'!KS14)</f>
        <v/>
      </c>
      <c r="KT121" s="315" t="str">
        <f>IF(OR('5.7 OFC'!KT14="",'5.7 OFC'!KT11=""),"",'5.7 OFC'!KT14)</f>
        <v/>
      </c>
      <c r="KU121" s="315" t="str">
        <f>IF(OR('5.7 OFC'!KU14="",'5.7 OFC'!KU11=""),"",'5.7 OFC'!KU14)</f>
        <v/>
      </c>
      <c r="KV121" s="315" t="str">
        <f>IF(OR('5.7 OFC'!KV14="",'5.7 OFC'!KV11=""),"",'5.7 OFC'!KV14)</f>
        <v/>
      </c>
      <c r="KW121" s="315" t="str">
        <f>IF(OR('5.7 OFC'!KW14="",'5.7 OFC'!KW11=""),"",'5.7 OFC'!KW14)</f>
        <v/>
      </c>
      <c r="KX121" s="315" t="str">
        <f>IF(OR('5.7 OFC'!KX14="",'5.7 OFC'!KX11=""),"",'5.7 OFC'!KX14)</f>
        <v/>
      </c>
      <c r="KY121" s="315" t="str">
        <f>IF(OR('5.7 OFC'!KY14="",'5.7 OFC'!KY11=""),"",'5.7 OFC'!KY14)</f>
        <v/>
      </c>
      <c r="KZ121" s="315" t="str">
        <f>IF(OR('5.7 OFC'!KZ14="",'5.7 OFC'!KZ11=""),"",'5.7 OFC'!KZ14)</f>
        <v/>
      </c>
      <c r="LA121" s="315" t="str">
        <f>IF(OR('5.7 OFC'!LA14="",'5.7 OFC'!LA11=""),"",'5.7 OFC'!LA14)</f>
        <v/>
      </c>
      <c r="LB121" s="315" t="str">
        <f>IF(OR('5.7 OFC'!LB14="",'5.7 OFC'!LB11=""),"",'5.7 OFC'!LB14)</f>
        <v/>
      </c>
      <c r="LC121" s="315" t="str">
        <f>IF(OR('5.7 OFC'!LC14="",'5.7 OFC'!LC11=""),"",'5.7 OFC'!LC14)</f>
        <v/>
      </c>
      <c r="LD121" s="315" t="str">
        <f>IF(OR('5.7 OFC'!LD14="",'5.7 OFC'!LD11=""),"",'5.7 OFC'!LD14)</f>
        <v/>
      </c>
      <c r="LE121" s="315" t="str">
        <f>IF(OR('5.7 OFC'!LE14="",'5.7 OFC'!LE11=""),"",'5.7 OFC'!LE14)</f>
        <v/>
      </c>
      <c r="LF121" s="315" t="str">
        <f>IF(OR('5.7 OFC'!LF14="",'5.7 OFC'!LF11=""),"",'5.7 OFC'!LF14)</f>
        <v/>
      </c>
      <c r="LG121" s="315" t="str">
        <f>IF(OR('5.7 OFC'!LG14="",'5.7 OFC'!LG11=""),"",'5.7 OFC'!LG14)</f>
        <v/>
      </c>
      <c r="LH121" s="315" t="str">
        <f>IF(OR('5.7 OFC'!LH14="",'5.7 OFC'!LH11=""),"",'5.7 OFC'!LH14)</f>
        <v/>
      </c>
      <c r="LI121" s="315" t="str">
        <f>IF(OR('5.7 OFC'!LI14="",'5.7 OFC'!LI11=""),"",'5.7 OFC'!LI14)</f>
        <v/>
      </c>
      <c r="LJ121" s="315" t="str">
        <f>IF(OR('5.7 OFC'!LJ14="",'5.7 OFC'!LJ11=""),"",'5.7 OFC'!LJ14)</f>
        <v/>
      </c>
      <c r="LK121" s="315" t="str">
        <f>IF(OR('5.7 OFC'!LK14="",'5.7 OFC'!LK11=""),"",'5.7 OFC'!LK14)</f>
        <v/>
      </c>
      <c r="LL121" s="315" t="str">
        <f>IF(OR('5.7 OFC'!LL14="",'5.7 OFC'!LL11=""),"",'5.7 OFC'!LL14)</f>
        <v/>
      </c>
      <c r="LM121" s="315" t="str">
        <f>IF(OR('5.7 OFC'!LM14="",'5.7 OFC'!LM11=""),"",'5.7 OFC'!LM14)</f>
        <v/>
      </c>
      <c r="LN121" s="315" t="str">
        <f>IF(OR('5.7 OFC'!LN14="",'5.7 OFC'!LN11=""),"",'5.7 OFC'!LN14)</f>
        <v/>
      </c>
      <c r="LO121" s="315" t="str">
        <f>IF(OR('5.7 OFC'!LO14="",'5.7 OFC'!LO11=""),"",'5.7 OFC'!LO14)</f>
        <v/>
      </c>
      <c r="LP121" s="315" t="str">
        <f>IF(OR('5.7 OFC'!LP14="",'5.7 OFC'!LP11=""),"",'5.7 OFC'!LP14)</f>
        <v/>
      </c>
      <c r="LQ121" s="315" t="str">
        <f>IF(OR('5.7 OFC'!LQ14="",'5.7 OFC'!LQ11=""),"",'5.7 OFC'!LQ14)</f>
        <v/>
      </c>
      <c r="LR121" s="315" t="str">
        <f>IF(OR('5.7 OFC'!LR14="",'5.7 OFC'!LR11=""),"",'5.7 OFC'!LR14)</f>
        <v/>
      </c>
      <c r="LS121" s="315" t="str">
        <f>IF(OR('5.7 OFC'!LS14="",'5.7 OFC'!LS11=""),"",'5.7 OFC'!LS14)</f>
        <v/>
      </c>
      <c r="LT121" s="315" t="str">
        <f>IF(OR('5.7 OFC'!LT14="",'5.7 OFC'!LT11=""),"",'5.7 OFC'!LT14)</f>
        <v/>
      </c>
      <c r="LU121" s="315" t="str">
        <f>IF(OR('5.7 OFC'!LU14="",'5.7 OFC'!LU11=""),"",'5.7 OFC'!LU14)</f>
        <v/>
      </c>
      <c r="LV121" s="315" t="str">
        <f>IF(OR('5.7 OFC'!LV14="",'5.7 OFC'!LV11=""),"",'5.7 OFC'!LV14)</f>
        <v/>
      </c>
      <c r="LW121" s="315" t="str">
        <f>IF(OR('5.7 OFC'!LW14="",'5.7 OFC'!LW11=""),"",'5.7 OFC'!LW14)</f>
        <v/>
      </c>
      <c r="LX121" s="315" t="str">
        <f>IF(OR('5.7 OFC'!LX14="",'5.7 OFC'!LX11=""),"",'5.7 OFC'!LX14)</f>
        <v/>
      </c>
      <c r="LY121" s="315" t="str">
        <f>IF(OR('5.7 OFC'!LY14="",'5.7 OFC'!LY11=""),"",'5.7 OFC'!LY14)</f>
        <v/>
      </c>
      <c r="LZ121" s="315" t="str">
        <f>IF(OR('5.7 OFC'!LZ14="",'5.7 OFC'!LZ11=""),"",'5.7 OFC'!LZ14)</f>
        <v/>
      </c>
      <c r="MA121" s="315" t="str">
        <f>IF(OR('5.7 OFC'!MA14="",'5.7 OFC'!MA11=""),"",'5.7 OFC'!MA14)</f>
        <v/>
      </c>
      <c r="MB121" s="315" t="str">
        <f>IF(OR('5.7 OFC'!MB14="",'5.7 OFC'!MB11=""),"",'5.7 OFC'!MB14)</f>
        <v/>
      </c>
      <c r="MC121" s="315" t="str">
        <f>IF(OR('5.7 OFC'!MC14="",'5.7 OFC'!MC11=""),"",'5.7 OFC'!MC14)</f>
        <v/>
      </c>
      <c r="MD121" s="315" t="str">
        <f>IF(OR('5.7 OFC'!MD14="",'5.7 OFC'!MD11=""),"",'5.7 OFC'!MD14)</f>
        <v/>
      </c>
      <c r="ME121" s="315" t="str">
        <f>IF(OR('5.7 OFC'!ME14="",'5.7 OFC'!ME11=""),"",'5.7 OFC'!ME14)</f>
        <v/>
      </c>
      <c r="MF121" s="315" t="str">
        <f>IF(OR('5.7 OFC'!MF14="",'5.7 OFC'!MF11=""),"",'5.7 OFC'!MF14)</f>
        <v/>
      </c>
      <c r="MG121" s="315" t="str">
        <f>IF(OR('5.7 OFC'!MG14="",'5.7 OFC'!MG11=""),"",'5.7 OFC'!MG14)</f>
        <v/>
      </c>
      <c r="MH121" s="315" t="str">
        <f>IF(OR('5.7 OFC'!MH14="",'5.7 OFC'!MH11=""),"",'5.7 OFC'!MH14)</f>
        <v/>
      </c>
    </row>
    <row r="122" spans="1:346" s="27" customFormat="1" x14ac:dyDescent="0.3">
      <c r="A122" s="267"/>
      <c r="B122" s="234" t="s">
        <v>1229</v>
      </c>
      <c r="C122" s="268" t="s">
        <v>260</v>
      </c>
      <c r="D122" s="269" t="s">
        <v>77</v>
      </c>
      <c r="E122" s="269" t="s">
        <v>78</v>
      </c>
      <c r="F122" s="269" t="s">
        <v>74</v>
      </c>
      <c r="G122" s="314" t="str">
        <f>IF(OR(G123="",G126=""),"",G123/G126*100)</f>
        <v/>
      </c>
      <c r="H122" s="314" t="str">
        <f t="shared" ref="H122:BS122" si="234">IF(OR(H123="",H126=""),"",H123/H126*100)</f>
        <v/>
      </c>
      <c r="I122" s="314" t="str">
        <f t="shared" si="234"/>
        <v/>
      </c>
      <c r="J122" s="314" t="str">
        <f t="shared" si="234"/>
        <v/>
      </c>
      <c r="K122" s="314" t="str">
        <f t="shared" si="234"/>
        <v/>
      </c>
      <c r="L122" s="314" t="str">
        <f t="shared" si="234"/>
        <v/>
      </c>
      <c r="M122" s="314" t="str">
        <f t="shared" si="234"/>
        <v/>
      </c>
      <c r="N122" s="314" t="str">
        <f t="shared" si="234"/>
        <v/>
      </c>
      <c r="O122" s="314" t="str">
        <f t="shared" si="234"/>
        <v/>
      </c>
      <c r="P122" s="314" t="str">
        <f t="shared" si="234"/>
        <v/>
      </c>
      <c r="Q122" s="314" t="str">
        <f t="shared" si="234"/>
        <v/>
      </c>
      <c r="R122" s="314" t="str">
        <f t="shared" si="234"/>
        <v/>
      </c>
      <c r="S122" s="314" t="str">
        <f t="shared" si="234"/>
        <v/>
      </c>
      <c r="T122" s="314" t="str">
        <f t="shared" si="234"/>
        <v/>
      </c>
      <c r="U122" s="314" t="str">
        <f t="shared" si="234"/>
        <v/>
      </c>
      <c r="V122" s="314" t="str">
        <f t="shared" si="234"/>
        <v/>
      </c>
      <c r="W122" s="314" t="str">
        <f t="shared" si="234"/>
        <v/>
      </c>
      <c r="X122" s="314" t="str">
        <f t="shared" si="234"/>
        <v/>
      </c>
      <c r="Y122" s="314" t="str">
        <f t="shared" si="234"/>
        <v/>
      </c>
      <c r="Z122" s="314" t="str">
        <f t="shared" si="234"/>
        <v/>
      </c>
      <c r="AA122" s="314" t="str">
        <f t="shared" si="234"/>
        <v/>
      </c>
      <c r="AB122" s="314" t="str">
        <f t="shared" si="234"/>
        <v/>
      </c>
      <c r="AC122" s="314" t="str">
        <f t="shared" si="234"/>
        <v/>
      </c>
      <c r="AD122" s="314" t="str">
        <f t="shared" si="234"/>
        <v/>
      </c>
      <c r="AE122" s="314" t="str">
        <f t="shared" si="234"/>
        <v/>
      </c>
      <c r="AF122" s="314" t="str">
        <f t="shared" si="234"/>
        <v/>
      </c>
      <c r="AG122" s="314" t="str">
        <f t="shared" si="234"/>
        <v/>
      </c>
      <c r="AH122" s="314" t="str">
        <f t="shared" si="234"/>
        <v/>
      </c>
      <c r="AI122" s="314" t="str">
        <f t="shared" si="234"/>
        <v/>
      </c>
      <c r="AJ122" s="314" t="str">
        <f t="shared" si="234"/>
        <v/>
      </c>
      <c r="AK122" s="314" t="str">
        <f t="shared" si="234"/>
        <v/>
      </c>
      <c r="AL122" s="314" t="str">
        <f t="shared" si="234"/>
        <v/>
      </c>
      <c r="AM122" s="314" t="str">
        <f t="shared" si="234"/>
        <v/>
      </c>
      <c r="AN122" s="314" t="str">
        <f t="shared" si="234"/>
        <v/>
      </c>
      <c r="AO122" s="314" t="str">
        <f t="shared" si="234"/>
        <v/>
      </c>
      <c r="AP122" s="314" t="str">
        <f t="shared" si="234"/>
        <v/>
      </c>
      <c r="AQ122" s="314" t="str">
        <f t="shared" si="234"/>
        <v/>
      </c>
      <c r="AR122" s="314" t="str">
        <f t="shared" si="234"/>
        <v/>
      </c>
      <c r="AS122" s="314" t="str">
        <f t="shared" si="234"/>
        <v/>
      </c>
      <c r="AT122" s="314" t="str">
        <f t="shared" si="234"/>
        <v/>
      </c>
      <c r="AU122" s="314" t="str">
        <f t="shared" si="234"/>
        <v/>
      </c>
      <c r="AV122" s="314" t="str">
        <f t="shared" si="234"/>
        <v/>
      </c>
      <c r="AW122" s="314" t="str">
        <f t="shared" si="234"/>
        <v/>
      </c>
      <c r="AX122" s="314" t="str">
        <f t="shared" si="234"/>
        <v/>
      </c>
      <c r="AY122" s="314" t="str">
        <f t="shared" si="234"/>
        <v/>
      </c>
      <c r="AZ122" s="314" t="str">
        <f t="shared" si="234"/>
        <v/>
      </c>
      <c r="BA122" s="314" t="str">
        <f t="shared" si="234"/>
        <v/>
      </c>
      <c r="BB122" s="314" t="str">
        <f t="shared" si="234"/>
        <v/>
      </c>
      <c r="BC122" s="314" t="str">
        <f t="shared" si="234"/>
        <v/>
      </c>
      <c r="BD122" s="314" t="str">
        <f t="shared" si="234"/>
        <v/>
      </c>
      <c r="BE122" s="314" t="str">
        <f t="shared" si="234"/>
        <v/>
      </c>
      <c r="BF122" s="314" t="str">
        <f t="shared" si="234"/>
        <v/>
      </c>
      <c r="BG122" s="314" t="str">
        <f t="shared" si="234"/>
        <v/>
      </c>
      <c r="BH122" s="314" t="str">
        <f t="shared" si="234"/>
        <v/>
      </c>
      <c r="BI122" s="314" t="str">
        <f t="shared" si="234"/>
        <v/>
      </c>
      <c r="BJ122" s="314" t="str">
        <f t="shared" si="234"/>
        <v/>
      </c>
      <c r="BK122" s="314" t="str">
        <f t="shared" si="234"/>
        <v/>
      </c>
      <c r="BL122" s="314" t="str">
        <f t="shared" si="234"/>
        <v/>
      </c>
      <c r="BM122" s="314" t="str">
        <f t="shared" si="234"/>
        <v/>
      </c>
      <c r="BN122" s="314" t="str">
        <f t="shared" si="234"/>
        <v/>
      </c>
      <c r="BO122" s="314" t="str">
        <f t="shared" si="234"/>
        <v/>
      </c>
      <c r="BP122" s="314" t="str">
        <f t="shared" si="234"/>
        <v/>
      </c>
      <c r="BQ122" s="314" t="str">
        <f t="shared" si="234"/>
        <v/>
      </c>
      <c r="BR122" s="314" t="str">
        <f t="shared" si="234"/>
        <v/>
      </c>
      <c r="BS122" s="314" t="str">
        <f t="shared" si="234"/>
        <v/>
      </c>
      <c r="BT122" s="314" t="str">
        <f t="shared" ref="BT122:EE122" si="235">IF(OR(BT123="",BT126=""),"",BT123/BT126*100)</f>
        <v/>
      </c>
      <c r="BU122" s="314" t="str">
        <f t="shared" si="235"/>
        <v/>
      </c>
      <c r="BV122" s="314" t="str">
        <f t="shared" si="235"/>
        <v/>
      </c>
      <c r="BW122" s="314" t="str">
        <f t="shared" si="235"/>
        <v/>
      </c>
      <c r="BX122" s="314" t="str">
        <f t="shared" si="235"/>
        <v/>
      </c>
      <c r="BY122" s="314" t="str">
        <f t="shared" si="235"/>
        <v/>
      </c>
      <c r="BZ122" s="314" t="str">
        <f t="shared" si="235"/>
        <v/>
      </c>
      <c r="CA122" s="314" t="str">
        <f t="shared" si="235"/>
        <v/>
      </c>
      <c r="CB122" s="314" t="str">
        <f t="shared" si="235"/>
        <v/>
      </c>
      <c r="CC122" s="314" t="str">
        <f t="shared" si="235"/>
        <v/>
      </c>
      <c r="CD122" s="314" t="str">
        <f t="shared" si="235"/>
        <v/>
      </c>
      <c r="CE122" s="314" t="str">
        <f t="shared" si="235"/>
        <v/>
      </c>
      <c r="CF122" s="314" t="str">
        <f t="shared" si="235"/>
        <v/>
      </c>
      <c r="CG122" s="314" t="str">
        <f t="shared" si="235"/>
        <v/>
      </c>
      <c r="CH122" s="314" t="str">
        <f t="shared" si="235"/>
        <v/>
      </c>
      <c r="CI122" s="314" t="str">
        <f t="shared" si="235"/>
        <v/>
      </c>
      <c r="CJ122" s="314" t="str">
        <f t="shared" si="235"/>
        <v/>
      </c>
      <c r="CK122" s="314" t="str">
        <f t="shared" si="235"/>
        <v/>
      </c>
      <c r="CL122" s="314" t="str">
        <f t="shared" si="235"/>
        <v/>
      </c>
      <c r="CM122" s="314" t="str">
        <f t="shared" si="235"/>
        <v/>
      </c>
      <c r="CN122" s="314" t="str">
        <f t="shared" si="235"/>
        <v/>
      </c>
      <c r="CO122" s="314" t="str">
        <f t="shared" si="235"/>
        <v/>
      </c>
      <c r="CP122" s="314" t="str">
        <f t="shared" si="235"/>
        <v/>
      </c>
      <c r="CQ122" s="314" t="str">
        <f t="shared" si="235"/>
        <v/>
      </c>
      <c r="CR122" s="314" t="str">
        <f t="shared" si="235"/>
        <v/>
      </c>
      <c r="CS122" s="314" t="str">
        <f t="shared" si="235"/>
        <v/>
      </c>
      <c r="CT122" s="314" t="str">
        <f t="shared" si="235"/>
        <v/>
      </c>
      <c r="CU122" s="314" t="str">
        <f t="shared" si="235"/>
        <v/>
      </c>
      <c r="CV122" s="314" t="str">
        <f t="shared" si="235"/>
        <v/>
      </c>
      <c r="CW122" s="314" t="str">
        <f t="shared" si="235"/>
        <v/>
      </c>
      <c r="CX122" s="314" t="str">
        <f t="shared" si="235"/>
        <v/>
      </c>
      <c r="CY122" s="314" t="str">
        <f t="shared" si="235"/>
        <v/>
      </c>
      <c r="CZ122" s="314" t="str">
        <f t="shared" si="235"/>
        <v/>
      </c>
      <c r="DA122" s="314" t="str">
        <f t="shared" si="235"/>
        <v/>
      </c>
      <c r="DB122" s="314" t="str">
        <f t="shared" si="235"/>
        <v/>
      </c>
      <c r="DC122" s="314" t="str">
        <f t="shared" si="235"/>
        <v/>
      </c>
      <c r="DD122" s="314" t="str">
        <f t="shared" si="235"/>
        <v/>
      </c>
      <c r="DE122" s="314" t="str">
        <f t="shared" si="235"/>
        <v/>
      </c>
      <c r="DF122" s="314" t="str">
        <f t="shared" si="235"/>
        <v/>
      </c>
      <c r="DG122" s="314" t="str">
        <f t="shared" si="235"/>
        <v/>
      </c>
      <c r="DH122" s="314" t="str">
        <f t="shared" si="235"/>
        <v/>
      </c>
      <c r="DI122" s="314" t="str">
        <f t="shared" si="235"/>
        <v/>
      </c>
      <c r="DJ122" s="314" t="str">
        <f t="shared" si="235"/>
        <v/>
      </c>
      <c r="DK122" s="314" t="str">
        <f t="shared" si="235"/>
        <v/>
      </c>
      <c r="DL122" s="314" t="str">
        <f t="shared" si="235"/>
        <v/>
      </c>
      <c r="DM122" s="314" t="str">
        <f t="shared" si="235"/>
        <v/>
      </c>
      <c r="DN122" s="314" t="str">
        <f t="shared" si="235"/>
        <v/>
      </c>
      <c r="DO122" s="314" t="str">
        <f t="shared" si="235"/>
        <v/>
      </c>
      <c r="DP122" s="314" t="str">
        <f t="shared" si="235"/>
        <v/>
      </c>
      <c r="DQ122" s="314" t="str">
        <f t="shared" si="235"/>
        <v/>
      </c>
      <c r="DR122" s="314" t="str">
        <f t="shared" si="235"/>
        <v/>
      </c>
      <c r="DS122" s="314" t="str">
        <f t="shared" si="235"/>
        <v/>
      </c>
      <c r="DT122" s="314" t="str">
        <f t="shared" si="235"/>
        <v/>
      </c>
      <c r="DU122" s="314" t="str">
        <f t="shared" si="235"/>
        <v/>
      </c>
      <c r="DV122" s="314" t="str">
        <f t="shared" si="235"/>
        <v/>
      </c>
      <c r="DW122" s="314" t="str">
        <f t="shared" si="235"/>
        <v/>
      </c>
      <c r="DX122" s="314" t="str">
        <f t="shared" si="235"/>
        <v/>
      </c>
      <c r="DY122" s="314" t="str">
        <f t="shared" si="235"/>
        <v/>
      </c>
      <c r="DZ122" s="314" t="str">
        <f t="shared" si="235"/>
        <v/>
      </c>
      <c r="EA122" s="314" t="str">
        <f t="shared" si="235"/>
        <v/>
      </c>
      <c r="EB122" s="314" t="str">
        <f t="shared" si="235"/>
        <v/>
      </c>
      <c r="EC122" s="314" t="str">
        <f t="shared" si="235"/>
        <v/>
      </c>
      <c r="ED122" s="314" t="str">
        <f t="shared" si="235"/>
        <v/>
      </c>
      <c r="EE122" s="314" t="str">
        <f t="shared" si="235"/>
        <v/>
      </c>
      <c r="EF122" s="314" t="str">
        <f t="shared" ref="EF122:FS122" si="236">IF(OR(EF123="",EF126=""),"",EF123/EF126*100)</f>
        <v/>
      </c>
      <c r="EG122" s="314" t="str">
        <f t="shared" si="236"/>
        <v/>
      </c>
      <c r="EH122" s="314" t="str">
        <f t="shared" si="236"/>
        <v/>
      </c>
      <c r="EI122" s="314" t="str">
        <f t="shared" si="236"/>
        <v/>
      </c>
      <c r="EJ122" s="314" t="str">
        <f t="shared" si="236"/>
        <v/>
      </c>
      <c r="EK122" s="314" t="str">
        <f t="shared" si="236"/>
        <v/>
      </c>
      <c r="EL122" s="314" t="str">
        <f t="shared" si="236"/>
        <v/>
      </c>
      <c r="EM122" s="314" t="str">
        <f t="shared" si="236"/>
        <v/>
      </c>
      <c r="EN122" s="314" t="str">
        <f t="shared" si="236"/>
        <v/>
      </c>
      <c r="EO122" s="314" t="str">
        <f t="shared" si="236"/>
        <v/>
      </c>
      <c r="EP122" s="314" t="str">
        <f t="shared" si="236"/>
        <v/>
      </c>
      <c r="EQ122" s="314" t="str">
        <f t="shared" si="236"/>
        <v/>
      </c>
      <c r="ER122" s="314" t="str">
        <f t="shared" si="236"/>
        <v/>
      </c>
      <c r="ES122" s="314" t="str">
        <f t="shared" si="236"/>
        <v/>
      </c>
      <c r="ET122" s="314" t="str">
        <f t="shared" si="236"/>
        <v/>
      </c>
      <c r="EU122" s="314" t="str">
        <f t="shared" si="236"/>
        <v/>
      </c>
      <c r="EV122" s="314" t="str">
        <f t="shared" si="236"/>
        <v/>
      </c>
      <c r="EW122" s="314" t="str">
        <f t="shared" si="236"/>
        <v/>
      </c>
      <c r="EX122" s="314" t="str">
        <f t="shared" si="236"/>
        <v/>
      </c>
      <c r="EY122" s="314" t="str">
        <f t="shared" si="236"/>
        <v/>
      </c>
      <c r="EZ122" s="314" t="str">
        <f t="shared" si="236"/>
        <v/>
      </c>
      <c r="FA122" s="314" t="str">
        <f t="shared" si="236"/>
        <v/>
      </c>
      <c r="FB122" s="314" t="str">
        <f t="shared" si="236"/>
        <v/>
      </c>
      <c r="FC122" s="314" t="str">
        <f t="shared" si="236"/>
        <v/>
      </c>
      <c r="FD122" s="314" t="str">
        <f t="shared" si="236"/>
        <v/>
      </c>
      <c r="FE122" s="314" t="str">
        <f t="shared" si="236"/>
        <v/>
      </c>
      <c r="FF122" s="314" t="str">
        <f t="shared" si="236"/>
        <v/>
      </c>
      <c r="FG122" s="314" t="str">
        <f t="shared" si="236"/>
        <v/>
      </c>
      <c r="FH122" s="314" t="str">
        <f t="shared" si="236"/>
        <v/>
      </c>
      <c r="FI122" s="314" t="str">
        <f t="shared" si="236"/>
        <v/>
      </c>
      <c r="FJ122" s="314" t="str">
        <f t="shared" si="236"/>
        <v/>
      </c>
      <c r="FK122" s="314" t="str">
        <f t="shared" si="236"/>
        <v/>
      </c>
      <c r="FL122" s="314" t="str">
        <f t="shared" si="236"/>
        <v/>
      </c>
      <c r="FM122" s="314" t="str">
        <f t="shared" si="236"/>
        <v/>
      </c>
      <c r="FN122" s="314" t="str">
        <f t="shared" si="236"/>
        <v/>
      </c>
      <c r="FO122" s="314" t="str">
        <f t="shared" si="236"/>
        <v/>
      </c>
      <c r="FP122" s="314" t="str">
        <f t="shared" si="236"/>
        <v/>
      </c>
      <c r="FQ122" s="314" t="str">
        <f t="shared" si="236"/>
        <v/>
      </c>
      <c r="FR122" s="314" t="str">
        <f t="shared" si="236"/>
        <v/>
      </c>
      <c r="FS122" s="314" t="str">
        <f t="shared" si="236"/>
        <v/>
      </c>
      <c r="FT122" s="314" t="str">
        <f t="shared" ref="FT122:IE122" si="237">IF(OR(FT123="",FT126=""),"",FT123/FT126*100)</f>
        <v/>
      </c>
      <c r="FU122" s="314" t="str">
        <f t="shared" si="237"/>
        <v/>
      </c>
      <c r="FV122" s="314" t="str">
        <f t="shared" si="237"/>
        <v/>
      </c>
      <c r="FW122" s="314" t="str">
        <f t="shared" si="237"/>
        <v/>
      </c>
      <c r="FX122" s="314" t="str">
        <f t="shared" si="237"/>
        <v/>
      </c>
      <c r="FY122" s="314" t="str">
        <f t="shared" si="237"/>
        <v/>
      </c>
      <c r="FZ122" s="314" t="str">
        <f t="shared" si="237"/>
        <v/>
      </c>
      <c r="GA122" s="314" t="str">
        <f t="shared" si="237"/>
        <v/>
      </c>
      <c r="GB122" s="314" t="str">
        <f t="shared" si="237"/>
        <v/>
      </c>
      <c r="GC122" s="314" t="str">
        <f t="shared" si="237"/>
        <v/>
      </c>
      <c r="GD122" s="314" t="str">
        <f t="shared" si="237"/>
        <v/>
      </c>
      <c r="GE122" s="314" t="str">
        <f t="shared" si="237"/>
        <v/>
      </c>
      <c r="GF122" s="314" t="str">
        <f t="shared" si="237"/>
        <v/>
      </c>
      <c r="GG122" s="314" t="str">
        <f t="shared" si="237"/>
        <v/>
      </c>
      <c r="GH122" s="314" t="str">
        <f t="shared" si="237"/>
        <v/>
      </c>
      <c r="GI122" s="314" t="str">
        <f t="shared" si="237"/>
        <v/>
      </c>
      <c r="GJ122" s="314" t="str">
        <f t="shared" si="237"/>
        <v/>
      </c>
      <c r="GK122" s="314" t="str">
        <f t="shared" si="237"/>
        <v/>
      </c>
      <c r="GL122" s="314" t="str">
        <f t="shared" si="237"/>
        <v/>
      </c>
      <c r="GM122" s="314" t="str">
        <f t="shared" si="237"/>
        <v/>
      </c>
      <c r="GN122" s="314" t="str">
        <f t="shared" si="237"/>
        <v/>
      </c>
      <c r="GO122" s="314" t="str">
        <f t="shared" si="237"/>
        <v/>
      </c>
      <c r="GP122" s="314" t="str">
        <f t="shared" si="237"/>
        <v/>
      </c>
      <c r="GQ122" s="314" t="str">
        <f t="shared" si="237"/>
        <v/>
      </c>
      <c r="GR122" s="314" t="str">
        <f t="shared" si="237"/>
        <v/>
      </c>
      <c r="GS122" s="314" t="str">
        <f t="shared" si="237"/>
        <v/>
      </c>
      <c r="GT122" s="314" t="str">
        <f t="shared" si="237"/>
        <v/>
      </c>
      <c r="GU122" s="314" t="str">
        <f t="shared" si="237"/>
        <v/>
      </c>
      <c r="GV122" s="314" t="str">
        <f t="shared" si="237"/>
        <v/>
      </c>
      <c r="GW122" s="314" t="str">
        <f t="shared" si="237"/>
        <v/>
      </c>
      <c r="GX122" s="314" t="str">
        <f t="shared" si="237"/>
        <v/>
      </c>
      <c r="GY122" s="314" t="str">
        <f t="shared" si="237"/>
        <v/>
      </c>
      <c r="GZ122" s="314" t="str">
        <f t="shared" si="237"/>
        <v/>
      </c>
      <c r="HA122" s="314" t="str">
        <f t="shared" si="237"/>
        <v/>
      </c>
      <c r="HB122" s="314" t="str">
        <f t="shared" si="237"/>
        <v/>
      </c>
      <c r="HC122" s="314" t="str">
        <f t="shared" si="237"/>
        <v/>
      </c>
      <c r="HD122" s="314" t="str">
        <f t="shared" si="237"/>
        <v/>
      </c>
      <c r="HE122" s="314" t="str">
        <f t="shared" si="237"/>
        <v/>
      </c>
      <c r="HF122" s="314" t="str">
        <f t="shared" si="237"/>
        <v/>
      </c>
      <c r="HG122" s="314" t="str">
        <f t="shared" si="237"/>
        <v/>
      </c>
      <c r="HH122" s="314" t="str">
        <f t="shared" si="237"/>
        <v/>
      </c>
      <c r="HI122" s="314" t="str">
        <f t="shared" si="237"/>
        <v/>
      </c>
      <c r="HJ122" s="314" t="str">
        <f t="shared" si="237"/>
        <v/>
      </c>
      <c r="HK122" s="314" t="str">
        <f t="shared" si="237"/>
        <v/>
      </c>
      <c r="HL122" s="314" t="str">
        <f t="shared" si="237"/>
        <v/>
      </c>
      <c r="HM122" s="314" t="str">
        <f t="shared" si="237"/>
        <v/>
      </c>
      <c r="HN122" s="314" t="str">
        <f t="shared" si="237"/>
        <v/>
      </c>
      <c r="HO122" s="314" t="str">
        <f t="shared" si="237"/>
        <v/>
      </c>
      <c r="HP122" s="314" t="str">
        <f t="shared" si="237"/>
        <v/>
      </c>
      <c r="HQ122" s="314" t="str">
        <f t="shared" si="237"/>
        <v/>
      </c>
      <c r="HR122" s="314" t="str">
        <f t="shared" si="237"/>
        <v/>
      </c>
      <c r="HS122" s="314" t="str">
        <f t="shared" si="237"/>
        <v/>
      </c>
      <c r="HT122" s="314" t="str">
        <f t="shared" si="237"/>
        <v/>
      </c>
      <c r="HU122" s="314" t="str">
        <f t="shared" si="237"/>
        <v/>
      </c>
      <c r="HV122" s="314" t="str">
        <f t="shared" si="237"/>
        <v/>
      </c>
      <c r="HW122" s="314" t="str">
        <f t="shared" si="237"/>
        <v/>
      </c>
      <c r="HX122" s="314" t="str">
        <f t="shared" si="237"/>
        <v/>
      </c>
      <c r="HY122" s="314" t="str">
        <f t="shared" si="237"/>
        <v/>
      </c>
      <c r="HZ122" s="314" t="str">
        <f t="shared" si="237"/>
        <v/>
      </c>
      <c r="IA122" s="314" t="str">
        <f t="shared" si="237"/>
        <v/>
      </c>
      <c r="IB122" s="314" t="str">
        <f t="shared" si="237"/>
        <v/>
      </c>
      <c r="IC122" s="314" t="str">
        <f t="shared" si="237"/>
        <v/>
      </c>
      <c r="ID122" s="314" t="str">
        <f t="shared" si="237"/>
        <v/>
      </c>
      <c r="IE122" s="314" t="str">
        <f t="shared" si="237"/>
        <v/>
      </c>
      <c r="IF122" s="314" t="str">
        <f t="shared" ref="IF122:KQ122" si="238">IF(OR(IF123="",IF126=""),"",IF123/IF126*100)</f>
        <v/>
      </c>
      <c r="IG122" s="314" t="str">
        <f t="shared" si="238"/>
        <v/>
      </c>
      <c r="IH122" s="314" t="str">
        <f t="shared" si="238"/>
        <v/>
      </c>
      <c r="II122" s="314" t="str">
        <f t="shared" si="238"/>
        <v/>
      </c>
      <c r="IJ122" s="314" t="str">
        <f t="shared" si="238"/>
        <v/>
      </c>
      <c r="IK122" s="314" t="str">
        <f t="shared" si="238"/>
        <v/>
      </c>
      <c r="IL122" s="314" t="str">
        <f t="shared" si="238"/>
        <v/>
      </c>
      <c r="IM122" s="314" t="str">
        <f t="shared" si="238"/>
        <v/>
      </c>
      <c r="IN122" s="314" t="str">
        <f t="shared" si="238"/>
        <v/>
      </c>
      <c r="IO122" s="314" t="str">
        <f t="shared" si="238"/>
        <v/>
      </c>
      <c r="IP122" s="314" t="str">
        <f t="shared" si="238"/>
        <v/>
      </c>
      <c r="IQ122" s="314" t="str">
        <f t="shared" si="238"/>
        <v/>
      </c>
      <c r="IR122" s="314" t="str">
        <f t="shared" si="238"/>
        <v/>
      </c>
      <c r="IS122" s="314" t="str">
        <f t="shared" si="238"/>
        <v/>
      </c>
      <c r="IT122" s="314" t="str">
        <f t="shared" si="238"/>
        <v/>
      </c>
      <c r="IU122" s="314" t="str">
        <f t="shared" si="238"/>
        <v/>
      </c>
      <c r="IV122" s="314" t="str">
        <f t="shared" si="238"/>
        <v/>
      </c>
      <c r="IW122" s="314" t="str">
        <f t="shared" si="238"/>
        <v/>
      </c>
      <c r="IX122" s="314" t="str">
        <f t="shared" si="238"/>
        <v/>
      </c>
      <c r="IY122" s="314" t="str">
        <f t="shared" si="238"/>
        <v/>
      </c>
      <c r="IZ122" s="314" t="str">
        <f t="shared" si="238"/>
        <v/>
      </c>
      <c r="JA122" s="314" t="str">
        <f t="shared" si="238"/>
        <v/>
      </c>
      <c r="JB122" s="314" t="str">
        <f t="shared" si="238"/>
        <v/>
      </c>
      <c r="JC122" s="314" t="str">
        <f t="shared" si="238"/>
        <v/>
      </c>
      <c r="JD122" s="314" t="str">
        <f t="shared" si="238"/>
        <v/>
      </c>
      <c r="JE122" s="314" t="str">
        <f t="shared" si="238"/>
        <v/>
      </c>
      <c r="JF122" s="314" t="str">
        <f t="shared" si="238"/>
        <v/>
      </c>
      <c r="JG122" s="314" t="str">
        <f t="shared" si="238"/>
        <v/>
      </c>
      <c r="JH122" s="314" t="str">
        <f t="shared" si="238"/>
        <v/>
      </c>
      <c r="JI122" s="314" t="str">
        <f t="shared" si="238"/>
        <v/>
      </c>
      <c r="JJ122" s="314" t="str">
        <f t="shared" si="238"/>
        <v/>
      </c>
      <c r="JK122" s="314" t="str">
        <f t="shared" si="238"/>
        <v/>
      </c>
      <c r="JL122" s="314" t="str">
        <f t="shared" si="238"/>
        <v/>
      </c>
      <c r="JM122" s="314" t="str">
        <f t="shared" si="238"/>
        <v/>
      </c>
      <c r="JN122" s="314" t="str">
        <f t="shared" si="238"/>
        <v/>
      </c>
      <c r="JO122" s="314" t="str">
        <f t="shared" si="238"/>
        <v/>
      </c>
      <c r="JP122" s="314" t="str">
        <f t="shared" si="238"/>
        <v/>
      </c>
      <c r="JQ122" s="314" t="str">
        <f t="shared" si="238"/>
        <v/>
      </c>
      <c r="JR122" s="314" t="str">
        <f t="shared" si="238"/>
        <v/>
      </c>
      <c r="JS122" s="314" t="str">
        <f t="shared" si="238"/>
        <v/>
      </c>
      <c r="JT122" s="314" t="str">
        <f t="shared" si="238"/>
        <v/>
      </c>
      <c r="JU122" s="314" t="str">
        <f t="shared" si="238"/>
        <v/>
      </c>
      <c r="JV122" s="314" t="str">
        <f t="shared" si="238"/>
        <v/>
      </c>
      <c r="JW122" s="314" t="str">
        <f t="shared" si="238"/>
        <v/>
      </c>
      <c r="JX122" s="314" t="str">
        <f t="shared" si="238"/>
        <v/>
      </c>
      <c r="JY122" s="314" t="str">
        <f t="shared" si="238"/>
        <v/>
      </c>
      <c r="JZ122" s="314" t="str">
        <f t="shared" si="238"/>
        <v/>
      </c>
      <c r="KA122" s="314" t="str">
        <f t="shared" si="238"/>
        <v/>
      </c>
      <c r="KB122" s="314" t="str">
        <f t="shared" si="238"/>
        <v/>
      </c>
      <c r="KC122" s="314" t="str">
        <f t="shared" si="238"/>
        <v/>
      </c>
      <c r="KD122" s="314" t="str">
        <f t="shared" si="238"/>
        <v/>
      </c>
      <c r="KE122" s="314" t="str">
        <f t="shared" si="238"/>
        <v/>
      </c>
      <c r="KF122" s="314" t="str">
        <f t="shared" si="238"/>
        <v/>
      </c>
      <c r="KG122" s="314" t="str">
        <f t="shared" si="238"/>
        <v/>
      </c>
      <c r="KH122" s="314" t="str">
        <f t="shared" si="238"/>
        <v/>
      </c>
      <c r="KI122" s="314" t="str">
        <f t="shared" si="238"/>
        <v/>
      </c>
      <c r="KJ122" s="314" t="str">
        <f t="shared" si="238"/>
        <v/>
      </c>
      <c r="KK122" s="314" t="str">
        <f t="shared" si="238"/>
        <v/>
      </c>
      <c r="KL122" s="314" t="str">
        <f t="shared" si="238"/>
        <v/>
      </c>
      <c r="KM122" s="314" t="str">
        <f t="shared" si="238"/>
        <v/>
      </c>
      <c r="KN122" s="314" t="str">
        <f t="shared" si="238"/>
        <v/>
      </c>
      <c r="KO122" s="314" t="str">
        <f t="shared" si="238"/>
        <v/>
      </c>
      <c r="KP122" s="314" t="str">
        <f t="shared" si="238"/>
        <v/>
      </c>
      <c r="KQ122" s="314" t="str">
        <f t="shared" si="238"/>
        <v/>
      </c>
      <c r="KR122" s="314" t="str">
        <f t="shared" ref="KR122:MH122" si="239">IF(OR(KR123="",KR126=""),"",KR123/KR126*100)</f>
        <v/>
      </c>
      <c r="KS122" s="314" t="str">
        <f t="shared" si="239"/>
        <v/>
      </c>
      <c r="KT122" s="314" t="str">
        <f t="shared" si="239"/>
        <v/>
      </c>
      <c r="KU122" s="314" t="str">
        <f t="shared" si="239"/>
        <v/>
      </c>
      <c r="KV122" s="314" t="str">
        <f t="shared" si="239"/>
        <v/>
      </c>
      <c r="KW122" s="314" t="str">
        <f t="shared" si="239"/>
        <v/>
      </c>
      <c r="KX122" s="314" t="str">
        <f t="shared" si="239"/>
        <v/>
      </c>
      <c r="KY122" s="314" t="str">
        <f t="shared" si="239"/>
        <v/>
      </c>
      <c r="KZ122" s="314" t="str">
        <f t="shared" si="239"/>
        <v/>
      </c>
      <c r="LA122" s="314" t="str">
        <f t="shared" si="239"/>
        <v/>
      </c>
      <c r="LB122" s="314" t="str">
        <f t="shared" si="239"/>
        <v/>
      </c>
      <c r="LC122" s="314" t="str">
        <f t="shared" si="239"/>
        <v/>
      </c>
      <c r="LD122" s="314" t="str">
        <f t="shared" si="239"/>
        <v/>
      </c>
      <c r="LE122" s="314" t="str">
        <f t="shared" si="239"/>
        <v/>
      </c>
      <c r="LF122" s="314" t="str">
        <f t="shared" si="239"/>
        <v/>
      </c>
      <c r="LG122" s="314" t="str">
        <f t="shared" si="239"/>
        <v/>
      </c>
      <c r="LH122" s="314" t="str">
        <f t="shared" si="239"/>
        <v/>
      </c>
      <c r="LI122" s="314" t="str">
        <f t="shared" si="239"/>
        <v/>
      </c>
      <c r="LJ122" s="314" t="str">
        <f t="shared" si="239"/>
        <v/>
      </c>
      <c r="LK122" s="314" t="str">
        <f t="shared" si="239"/>
        <v/>
      </c>
      <c r="LL122" s="314" t="str">
        <f t="shared" si="239"/>
        <v/>
      </c>
      <c r="LM122" s="314" t="str">
        <f t="shared" si="239"/>
        <v/>
      </c>
      <c r="LN122" s="314" t="str">
        <f t="shared" si="239"/>
        <v/>
      </c>
      <c r="LO122" s="314" t="str">
        <f t="shared" si="239"/>
        <v/>
      </c>
      <c r="LP122" s="314" t="str">
        <f t="shared" si="239"/>
        <v/>
      </c>
      <c r="LQ122" s="314" t="str">
        <f t="shared" si="239"/>
        <v/>
      </c>
      <c r="LR122" s="314" t="str">
        <f t="shared" si="239"/>
        <v/>
      </c>
      <c r="LS122" s="314" t="str">
        <f t="shared" si="239"/>
        <v/>
      </c>
      <c r="LT122" s="314" t="str">
        <f t="shared" si="239"/>
        <v/>
      </c>
      <c r="LU122" s="314" t="str">
        <f t="shared" si="239"/>
        <v/>
      </c>
      <c r="LV122" s="314" t="str">
        <f t="shared" si="239"/>
        <v/>
      </c>
      <c r="LW122" s="314" t="str">
        <f t="shared" si="239"/>
        <v/>
      </c>
      <c r="LX122" s="314" t="str">
        <f t="shared" si="239"/>
        <v/>
      </c>
      <c r="LY122" s="314" t="str">
        <f t="shared" si="239"/>
        <v/>
      </c>
      <c r="LZ122" s="314" t="str">
        <f t="shared" si="239"/>
        <v/>
      </c>
      <c r="MA122" s="314" t="str">
        <f t="shared" si="239"/>
        <v/>
      </c>
      <c r="MB122" s="314" t="str">
        <f t="shared" si="239"/>
        <v/>
      </c>
      <c r="MC122" s="314" t="str">
        <f t="shared" si="239"/>
        <v/>
      </c>
      <c r="MD122" s="314" t="str">
        <f t="shared" si="239"/>
        <v/>
      </c>
      <c r="ME122" s="314" t="str">
        <f t="shared" si="239"/>
        <v/>
      </c>
      <c r="MF122" s="314" t="str">
        <f t="shared" si="239"/>
        <v/>
      </c>
      <c r="MG122" s="314" t="str">
        <f t="shared" si="239"/>
        <v/>
      </c>
      <c r="MH122" s="314" t="str">
        <f t="shared" si="239"/>
        <v/>
      </c>
    </row>
    <row r="123" spans="1:346" x14ac:dyDescent="0.3">
      <c r="A123" s="9"/>
      <c r="B123" s="126" t="s">
        <v>261</v>
      </c>
      <c r="C123" s="126" t="s">
        <v>262</v>
      </c>
      <c r="D123" s="243" t="e">
        <f>Reporting_Currency_Code</f>
        <v>#N/A</v>
      </c>
      <c r="E123" s="243">
        <f>Reporting_Currency_Name</f>
        <v>0</v>
      </c>
      <c r="F123" s="243">
        <f>Reporting_Scale_Name</f>
        <v>0</v>
      </c>
      <c r="G123" s="315" t="str">
        <f>IF(OR('5.7 OFC'!G15="",'5.7 OFC'!G11=""),"",'5.7 OFC'!G15)</f>
        <v/>
      </c>
      <c r="H123" s="315" t="str">
        <f>IF(OR('5.7 OFC'!H15="",'5.7 OFC'!H11=""),"",'5.7 OFC'!H15)</f>
        <v/>
      </c>
      <c r="I123" s="315" t="str">
        <f>IF(OR('5.7 OFC'!I15="",'5.7 OFC'!I11=""),"",'5.7 OFC'!I15)</f>
        <v/>
      </c>
      <c r="J123" s="315" t="str">
        <f>IF(OR('5.7 OFC'!J15="",'5.7 OFC'!J11=""),"",'5.7 OFC'!J15)</f>
        <v/>
      </c>
      <c r="K123" s="315" t="str">
        <f>IF(OR('5.7 OFC'!K15="",'5.7 OFC'!K11=""),"",'5.7 OFC'!K15)</f>
        <v/>
      </c>
      <c r="L123" s="315" t="str">
        <f>IF(OR('5.7 OFC'!L15="",'5.7 OFC'!L11=""),"",'5.7 OFC'!L15)</f>
        <v/>
      </c>
      <c r="M123" s="315" t="str">
        <f>IF(OR('5.7 OFC'!M15="",'5.7 OFC'!M11=""),"",'5.7 OFC'!M15)</f>
        <v/>
      </c>
      <c r="N123" s="315" t="str">
        <f>IF(OR('5.7 OFC'!N15="",'5.7 OFC'!N11=""),"",'5.7 OFC'!N15)</f>
        <v/>
      </c>
      <c r="O123" s="315" t="str">
        <f>IF(OR('5.7 OFC'!O15="",'5.7 OFC'!O11=""),"",'5.7 OFC'!O15)</f>
        <v/>
      </c>
      <c r="P123" s="315" t="str">
        <f>IF(OR('5.7 OFC'!P15="",'5.7 OFC'!P11=""),"",'5.7 OFC'!P15)</f>
        <v/>
      </c>
      <c r="Q123" s="315" t="str">
        <f>IF(OR('5.7 OFC'!Q15="",'5.7 OFC'!Q11=""),"",'5.7 OFC'!Q15)</f>
        <v/>
      </c>
      <c r="R123" s="315" t="str">
        <f>IF(OR('5.7 OFC'!R15="",'5.7 OFC'!R11=""),"",'5.7 OFC'!R15)</f>
        <v/>
      </c>
      <c r="S123" s="315" t="str">
        <f>IF(OR('5.7 OFC'!S15="",'5.7 OFC'!S11=""),"",'5.7 OFC'!S15)</f>
        <v/>
      </c>
      <c r="T123" s="315" t="str">
        <f>IF(OR('5.7 OFC'!T15="",'5.7 OFC'!T11=""),"",'5.7 OFC'!T15)</f>
        <v/>
      </c>
      <c r="U123" s="315" t="str">
        <f>IF(OR('5.7 OFC'!U15="",'5.7 OFC'!U11=""),"",'5.7 OFC'!U15)</f>
        <v/>
      </c>
      <c r="V123" s="315" t="str">
        <f>IF(OR('5.7 OFC'!V15="",'5.7 OFC'!V11=""),"",'5.7 OFC'!V15)</f>
        <v/>
      </c>
      <c r="W123" s="315" t="str">
        <f>IF(OR('5.7 OFC'!W15="",'5.7 OFC'!W11=""),"",'5.7 OFC'!W15)</f>
        <v/>
      </c>
      <c r="X123" s="315" t="str">
        <f>IF(OR('5.7 OFC'!X15="",'5.7 OFC'!X11=""),"",'5.7 OFC'!X15)</f>
        <v/>
      </c>
      <c r="Y123" s="315" t="str">
        <f>IF(OR('5.7 OFC'!Y15="",'5.7 OFC'!Y11=""),"",'5.7 OFC'!Y15)</f>
        <v/>
      </c>
      <c r="Z123" s="315" t="str">
        <f>IF(OR('5.7 OFC'!Z15="",'5.7 OFC'!Z11=""),"",'5.7 OFC'!Z15)</f>
        <v/>
      </c>
      <c r="AA123" s="315" t="str">
        <f>IF(OR('5.7 OFC'!AA15="",'5.7 OFC'!AA11=""),"",'5.7 OFC'!AA15)</f>
        <v/>
      </c>
      <c r="AB123" s="315" t="str">
        <f>IF(OR('5.7 OFC'!AB15="",'5.7 OFC'!AB11=""),"",'5.7 OFC'!AB15)</f>
        <v/>
      </c>
      <c r="AC123" s="315" t="str">
        <f>IF(OR('5.7 OFC'!AC15="",'5.7 OFC'!AC11=""),"",'5.7 OFC'!AC15)</f>
        <v/>
      </c>
      <c r="AD123" s="315" t="str">
        <f>IF(OR('5.7 OFC'!AD15="",'5.7 OFC'!AD11=""),"",'5.7 OFC'!AD15)</f>
        <v/>
      </c>
      <c r="AE123" s="315" t="str">
        <f>IF(OR('5.7 OFC'!AE15="",'5.7 OFC'!AE11=""),"",'5.7 OFC'!AE15)</f>
        <v/>
      </c>
      <c r="AF123" s="315" t="str">
        <f>IF(OR('5.7 OFC'!AF15="",'5.7 OFC'!AF11=""),"",'5.7 OFC'!AF15)</f>
        <v/>
      </c>
      <c r="AG123" s="315" t="str">
        <f>IF(OR('5.7 OFC'!AG15="",'5.7 OFC'!AG11=""),"",'5.7 OFC'!AG15)</f>
        <v/>
      </c>
      <c r="AH123" s="315" t="str">
        <f>IF(OR('5.7 OFC'!AH15="",'5.7 OFC'!AH11=""),"",'5.7 OFC'!AH15)</f>
        <v/>
      </c>
      <c r="AI123" s="315" t="str">
        <f>IF(OR('5.7 OFC'!AI15="",'5.7 OFC'!AI11=""),"",'5.7 OFC'!AI15)</f>
        <v/>
      </c>
      <c r="AJ123" s="315" t="str">
        <f>IF(OR('5.7 OFC'!AJ15="",'5.7 OFC'!AJ11=""),"",'5.7 OFC'!AJ15)</f>
        <v/>
      </c>
      <c r="AK123" s="315" t="str">
        <f>IF(OR('5.7 OFC'!AK15="",'5.7 OFC'!AK11=""),"",'5.7 OFC'!AK15)</f>
        <v/>
      </c>
      <c r="AL123" s="315" t="str">
        <f>IF(OR('5.7 OFC'!AL15="",'5.7 OFC'!AL11=""),"",'5.7 OFC'!AL15)</f>
        <v/>
      </c>
      <c r="AM123" s="315" t="str">
        <f>IF(OR('5.7 OFC'!AM15="",'5.7 OFC'!AM11=""),"",'5.7 OFC'!AM15)</f>
        <v/>
      </c>
      <c r="AN123" s="315" t="str">
        <f>IF(OR('5.7 OFC'!AN15="",'5.7 OFC'!AN11=""),"",'5.7 OFC'!AN15)</f>
        <v/>
      </c>
      <c r="AO123" s="315" t="str">
        <f>IF(OR('5.7 OFC'!AO15="",'5.7 OFC'!AO11=""),"",'5.7 OFC'!AO15)</f>
        <v/>
      </c>
      <c r="AP123" s="315" t="str">
        <f>IF(OR('5.7 OFC'!AP15="",'5.7 OFC'!AP11=""),"",'5.7 OFC'!AP15)</f>
        <v/>
      </c>
      <c r="AQ123" s="315" t="str">
        <f>IF(OR('5.7 OFC'!AQ15="",'5.7 OFC'!AQ11=""),"",'5.7 OFC'!AQ15)</f>
        <v/>
      </c>
      <c r="AR123" s="315" t="str">
        <f>IF(OR('5.7 OFC'!AR15="",'5.7 OFC'!AR11=""),"",'5.7 OFC'!AR15)</f>
        <v/>
      </c>
      <c r="AS123" s="315" t="str">
        <f>IF(OR('5.7 OFC'!AS15="",'5.7 OFC'!AS11=""),"",'5.7 OFC'!AS15)</f>
        <v/>
      </c>
      <c r="AT123" s="315" t="str">
        <f>IF(OR('5.7 OFC'!AT15="",'5.7 OFC'!AT11=""),"",'5.7 OFC'!AT15)</f>
        <v/>
      </c>
      <c r="AU123" s="315" t="str">
        <f>IF(OR('5.7 OFC'!AU15="",'5.7 OFC'!AU11=""),"",'5.7 OFC'!AU15)</f>
        <v/>
      </c>
      <c r="AV123" s="315" t="str">
        <f>IF(OR('5.7 OFC'!AV15="",'5.7 OFC'!AV11=""),"",'5.7 OFC'!AV15)</f>
        <v/>
      </c>
      <c r="AW123" s="315" t="str">
        <f>IF(OR('5.7 OFC'!AW15="",'5.7 OFC'!AW11=""),"",'5.7 OFC'!AW15)</f>
        <v/>
      </c>
      <c r="AX123" s="315" t="str">
        <f>IF(OR('5.7 OFC'!AX15="",'5.7 OFC'!AX11=""),"",'5.7 OFC'!AX15)</f>
        <v/>
      </c>
      <c r="AY123" s="315" t="str">
        <f>IF(OR('5.7 OFC'!AY15="",'5.7 OFC'!AY11=""),"",'5.7 OFC'!AY15)</f>
        <v/>
      </c>
      <c r="AZ123" s="315" t="str">
        <f>IF(OR('5.7 OFC'!AZ15="",'5.7 OFC'!AZ11=""),"",'5.7 OFC'!AZ15)</f>
        <v/>
      </c>
      <c r="BA123" s="315" t="str">
        <f>IF(OR('5.7 OFC'!BA15="",'5.7 OFC'!BA11=""),"",'5.7 OFC'!BA15)</f>
        <v/>
      </c>
      <c r="BB123" s="315" t="str">
        <f>IF(OR('5.7 OFC'!BB15="",'5.7 OFC'!BB11=""),"",'5.7 OFC'!BB15)</f>
        <v/>
      </c>
      <c r="BC123" s="315" t="str">
        <f>IF(OR('5.7 OFC'!BC15="",'5.7 OFC'!BC11=""),"",'5.7 OFC'!BC15)</f>
        <v/>
      </c>
      <c r="BD123" s="315" t="str">
        <f>IF(OR('5.7 OFC'!BD15="",'5.7 OFC'!BD11=""),"",'5.7 OFC'!BD15)</f>
        <v/>
      </c>
      <c r="BE123" s="315" t="str">
        <f>IF(OR('5.7 OFC'!BE15="",'5.7 OFC'!BE11=""),"",'5.7 OFC'!BE15)</f>
        <v/>
      </c>
      <c r="BF123" s="315" t="str">
        <f>IF(OR('5.7 OFC'!BF15="",'5.7 OFC'!BF11=""),"",'5.7 OFC'!BF15)</f>
        <v/>
      </c>
      <c r="BG123" s="315" t="str">
        <f>IF(OR('5.7 OFC'!BG15="",'5.7 OFC'!BG11=""),"",'5.7 OFC'!BG15)</f>
        <v/>
      </c>
      <c r="BH123" s="315" t="str">
        <f>IF(OR('5.7 OFC'!BH15="",'5.7 OFC'!BH11=""),"",'5.7 OFC'!BH15)</f>
        <v/>
      </c>
      <c r="BI123" s="315" t="str">
        <f>IF(OR('5.7 OFC'!BI15="",'5.7 OFC'!BI11=""),"",'5.7 OFC'!BI15)</f>
        <v/>
      </c>
      <c r="BJ123" s="315" t="str">
        <f>IF(OR('5.7 OFC'!BJ15="",'5.7 OFC'!BJ11=""),"",'5.7 OFC'!BJ15)</f>
        <v/>
      </c>
      <c r="BK123" s="315" t="str">
        <f>IF(OR('5.7 OFC'!BK15="",'5.7 OFC'!BK11=""),"",'5.7 OFC'!BK15)</f>
        <v/>
      </c>
      <c r="BL123" s="315" t="str">
        <f>IF(OR('5.7 OFC'!BL15="",'5.7 OFC'!BL11=""),"",'5.7 OFC'!BL15)</f>
        <v/>
      </c>
      <c r="BM123" s="315" t="str">
        <f>IF(OR('5.7 OFC'!BM15="",'5.7 OFC'!BM11=""),"",'5.7 OFC'!BM15)</f>
        <v/>
      </c>
      <c r="BN123" s="315" t="str">
        <f>IF(OR('5.7 OFC'!BN15="",'5.7 OFC'!BN11=""),"",'5.7 OFC'!BN15)</f>
        <v/>
      </c>
      <c r="BO123" s="315" t="str">
        <f>IF(OR('5.7 OFC'!BO15="",'5.7 OFC'!BO11=""),"",'5.7 OFC'!BO15)</f>
        <v/>
      </c>
      <c r="BP123" s="315" t="str">
        <f>IF(OR('5.7 OFC'!BP15="",'5.7 OFC'!BP11=""),"",'5.7 OFC'!BP15)</f>
        <v/>
      </c>
      <c r="BQ123" s="315" t="str">
        <f>IF(OR('5.7 OFC'!BQ15="",'5.7 OFC'!BQ11=""),"",'5.7 OFC'!BQ15)</f>
        <v/>
      </c>
      <c r="BR123" s="315" t="str">
        <f>IF(OR('5.7 OFC'!BR15="",'5.7 OFC'!BR11=""),"",'5.7 OFC'!BR15)</f>
        <v/>
      </c>
      <c r="BS123" s="315" t="str">
        <f>IF(OR('5.7 OFC'!BS15="",'5.7 OFC'!BS11=""),"",'5.7 OFC'!BS15)</f>
        <v/>
      </c>
      <c r="BT123" s="315" t="str">
        <f>IF(OR('5.7 OFC'!BT15="",'5.7 OFC'!BT11=""),"",'5.7 OFC'!BT15)</f>
        <v/>
      </c>
      <c r="BU123" s="315" t="str">
        <f>IF(OR('5.7 OFC'!BU15="",'5.7 OFC'!BU11=""),"",'5.7 OFC'!BU15)</f>
        <v/>
      </c>
      <c r="BV123" s="315" t="str">
        <f>IF(OR('5.7 OFC'!BV15="",'5.7 OFC'!BV11=""),"",'5.7 OFC'!BV15)</f>
        <v/>
      </c>
      <c r="BW123" s="315" t="str">
        <f>IF(OR('5.7 OFC'!BW15="",'5.7 OFC'!BW11=""),"",'5.7 OFC'!BW15)</f>
        <v/>
      </c>
      <c r="BX123" s="315" t="str">
        <f>IF(OR('5.7 OFC'!BX15="",'5.7 OFC'!BX11=""),"",'5.7 OFC'!BX15)</f>
        <v/>
      </c>
      <c r="BY123" s="315" t="str">
        <f>IF(OR('5.7 OFC'!BY15="",'5.7 OFC'!BY11=""),"",'5.7 OFC'!BY15)</f>
        <v/>
      </c>
      <c r="BZ123" s="315" t="str">
        <f>IF(OR('5.7 OFC'!BZ15="",'5.7 OFC'!BZ11=""),"",'5.7 OFC'!BZ15)</f>
        <v/>
      </c>
      <c r="CA123" s="315" t="str">
        <f>IF(OR('5.7 OFC'!CA15="",'5.7 OFC'!CA11=""),"",'5.7 OFC'!CA15)</f>
        <v/>
      </c>
      <c r="CB123" s="315" t="str">
        <f>IF(OR('5.7 OFC'!CB15="",'5.7 OFC'!CB11=""),"",'5.7 OFC'!CB15)</f>
        <v/>
      </c>
      <c r="CC123" s="315" t="str">
        <f>IF(OR('5.7 OFC'!CC15="",'5.7 OFC'!CC11=""),"",'5.7 OFC'!CC15)</f>
        <v/>
      </c>
      <c r="CD123" s="315" t="str">
        <f>IF(OR('5.7 OFC'!CD15="",'5.7 OFC'!CD11=""),"",'5.7 OFC'!CD15)</f>
        <v/>
      </c>
      <c r="CE123" s="315" t="str">
        <f>IF(OR('5.7 OFC'!CE15="",'5.7 OFC'!CE11=""),"",'5.7 OFC'!CE15)</f>
        <v/>
      </c>
      <c r="CF123" s="315" t="str">
        <f>IF(OR('5.7 OFC'!CF15="",'5.7 OFC'!CF11=""),"",'5.7 OFC'!CF15)</f>
        <v/>
      </c>
      <c r="CG123" s="315" t="str">
        <f>IF(OR('5.7 OFC'!CG15="",'5.7 OFC'!CG11=""),"",'5.7 OFC'!CG15)</f>
        <v/>
      </c>
      <c r="CH123" s="315" t="str">
        <f>IF(OR('5.7 OFC'!CH15="",'5.7 OFC'!CH11=""),"",'5.7 OFC'!CH15)</f>
        <v/>
      </c>
      <c r="CI123" s="315" t="str">
        <f>IF(OR('5.7 OFC'!CI15="",'5.7 OFC'!CI11=""),"",'5.7 OFC'!CI15)</f>
        <v/>
      </c>
      <c r="CJ123" s="315" t="str">
        <f>IF(OR('5.7 OFC'!CJ15="",'5.7 OFC'!CJ11=""),"",'5.7 OFC'!CJ15)</f>
        <v/>
      </c>
      <c r="CK123" s="315" t="str">
        <f>IF(OR('5.7 OFC'!CK15="",'5.7 OFC'!CK11=""),"",'5.7 OFC'!CK15)</f>
        <v/>
      </c>
      <c r="CL123" s="315" t="str">
        <f>IF(OR('5.7 OFC'!CL15="",'5.7 OFC'!CL11=""),"",'5.7 OFC'!CL15)</f>
        <v/>
      </c>
      <c r="CM123" s="315" t="str">
        <f>IF(OR('5.7 OFC'!CM15="",'5.7 OFC'!CM11=""),"",'5.7 OFC'!CM15)</f>
        <v/>
      </c>
      <c r="CN123" s="315" t="str">
        <f>IF(OR('5.7 OFC'!CN15="",'5.7 OFC'!CN11=""),"",'5.7 OFC'!CN15)</f>
        <v/>
      </c>
      <c r="CO123" s="315" t="str">
        <f>IF(OR('5.7 OFC'!CO15="",'5.7 OFC'!CO11=""),"",'5.7 OFC'!CO15)</f>
        <v/>
      </c>
      <c r="CP123" s="315" t="str">
        <f>IF(OR('5.7 OFC'!CP15="",'5.7 OFC'!CP11=""),"",'5.7 OFC'!CP15)</f>
        <v/>
      </c>
      <c r="CQ123" s="315" t="str">
        <f>IF(OR('5.7 OFC'!CQ15="",'5.7 OFC'!CQ11=""),"",'5.7 OFC'!CQ15)</f>
        <v/>
      </c>
      <c r="CR123" s="315" t="str">
        <f>IF(OR('5.7 OFC'!CR15="",'5.7 OFC'!CR11=""),"",'5.7 OFC'!CR15)</f>
        <v/>
      </c>
      <c r="CS123" s="315" t="str">
        <f>IF(OR('5.7 OFC'!CS15="",'5.7 OFC'!CS11=""),"",'5.7 OFC'!CS15)</f>
        <v/>
      </c>
      <c r="CT123" s="315" t="str">
        <f>IF(OR('5.7 OFC'!CT15="",'5.7 OFC'!CT11=""),"",'5.7 OFC'!CT15)</f>
        <v/>
      </c>
      <c r="CU123" s="315" t="str">
        <f>IF(OR('5.7 OFC'!CU15="",'5.7 OFC'!CU11=""),"",'5.7 OFC'!CU15)</f>
        <v/>
      </c>
      <c r="CV123" s="315" t="str">
        <f>IF(OR('5.7 OFC'!CV15="",'5.7 OFC'!CV11=""),"",'5.7 OFC'!CV15)</f>
        <v/>
      </c>
      <c r="CW123" s="315" t="str">
        <f>IF(OR('5.7 OFC'!CW15="",'5.7 OFC'!CW11=""),"",'5.7 OFC'!CW15)</f>
        <v/>
      </c>
      <c r="CX123" s="315" t="str">
        <f>IF(OR('5.7 OFC'!CX15="",'5.7 OFC'!CX11=""),"",'5.7 OFC'!CX15)</f>
        <v/>
      </c>
      <c r="CY123" s="315" t="str">
        <f>IF(OR('5.7 OFC'!CY15="",'5.7 OFC'!CY11=""),"",'5.7 OFC'!CY15)</f>
        <v/>
      </c>
      <c r="CZ123" s="315" t="str">
        <f>IF(OR('5.7 OFC'!CZ15="",'5.7 OFC'!CZ11=""),"",'5.7 OFC'!CZ15)</f>
        <v/>
      </c>
      <c r="DA123" s="315" t="str">
        <f>IF(OR('5.7 OFC'!DA15="",'5.7 OFC'!DA11=""),"",'5.7 OFC'!DA15)</f>
        <v/>
      </c>
      <c r="DB123" s="315" t="str">
        <f>IF(OR('5.7 OFC'!DB15="",'5.7 OFC'!DB11=""),"",'5.7 OFC'!DB15)</f>
        <v/>
      </c>
      <c r="DC123" s="315" t="str">
        <f>IF(OR('5.7 OFC'!DC15="",'5.7 OFC'!DC11=""),"",'5.7 OFC'!DC15)</f>
        <v/>
      </c>
      <c r="DD123" s="315" t="str">
        <f>IF(OR('5.7 OFC'!DD15="",'5.7 OFC'!DD11=""),"",'5.7 OFC'!DD15)</f>
        <v/>
      </c>
      <c r="DE123" s="315" t="str">
        <f>IF(OR('5.7 OFC'!DE15="",'5.7 OFC'!DE11=""),"",'5.7 OFC'!DE15)</f>
        <v/>
      </c>
      <c r="DF123" s="315" t="str">
        <f>IF(OR('5.7 OFC'!DF15="",'5.7 OFC'!DF11=""),"",'5.7 OFC'!DF15)</f>
        <v/>
      </c>
      <c r="DG123" s="315" t="str">
        <f>IF(OR('5.7 OFC'!DG15="",'5.7 OFC'!DG11=""),"",'5.7 OFC'!DG15)</f>
        <v/>
      </c>
      <c r="DH123" s="315" t="str">
        <f>IF(OR('5.7 OFC'!DH15="",'5.7 OFC'!DH11=""),"",'5.7 OFC'!DH15)</f>
        <v/>
      </c>
      <c r="DI123" s="315" t="str">
        <f>IF(OR('5.7 OFC'!DI15="",'5.7 OFC'!DI11=""),"",'5.7 OFC'!DI15)</f>
        <v/>
      </c>
      <c r="DJ123" s="315" t="str">
        <f>IF(OR('5.7 OFC'!DJ15="",'5.7 OFC'!DJ11=""),"",'5.7 OFC'!DJ15)</f>
        <v/>
      </c>
      <c r="DK123" s="315" t="str">
        <f>IF(OR('5.7 OFC'!DK15="",'5.7 OFC'!DK11=""),"",'5.7 OFC'!DK15)</f>
        <v/>
      </c>
      <c r="DL123" s="315" t="str">
        <f>IF(OR('5.7 OFC'!DL15="",'5.7 OFC'!DL11=""),"",'5.7 OFC'!DL15)</f>
        <v/>
      </c>
      <c r="DM123" s="315" t="str">
        <f>IF(OR('5.7 OFC'!DM15="",'5.7 OFC'!DM11=""),"",'5.7 OFC'!DM15)</f>
        <v/>
      </c>
      <c r="DN123" s="315" t="str">
        <f>IF(OR('5.7 OFC'!DN15="",'5.7 OFC'!DN11=""),"",'5.7 OFC'!DN15)</f>
        <v/>
      </c>
      <c r="DO123" s="315" t="str">
        <f>IF(OR('5.7 OFC'!DO15="",'5.7 OFC'!DO11=""),"",'5.7 OFC'!DO15)</f>
        <v/>
      </c>
      <c r="DP123" s="315" t="str">
        <f>IF(OR('5.7 OFC'!DP15="",'5.7 OFC'!DP11=""),"",'5.7 OFC'!DP15)</f>
        <v/>
      </c>
      <c r="DQ123" s="315" t="str">
        <f>IF(OR('5.7 OFC'!DQ15="",'5.7 OFC'!DQ11=""),"",'5.7 OFC'!DQ15)</f>
        <v/>
      </c>
      <c r="DR123" s="315" t="str">
        <f>IF(OR('5.7 OFC'!DR15="",'5.7 OFC'!DR11=""),"",'5.7 OFC'!DR15)</f>
        <v/>
      </c>
      <c r="DS123" s="315" t="str">
        <f>IF(OR('5.7 OFC'!DS15="",'5.7 OFC'!DS11=""),"",'5.7 OFC'!DS15)</f>
        <v/>
      </c>
      <c r="DT123" s="315" t="str">
        <f>IF(OR('5.7 OFC'!DT15="",'5.7 OFC'!DT11=""),"",'5.7 OFC'!DT15)</f>
        <v/>
      </c>
      <c r="DU123" s="315" t="str">
        <f>IF(OR('5.7 OFC'!DU15="",'5.7 OFC'!DU11=""),"",'5.7 OFC'!DU15)</f>
        <v/>
      </c>
      <c r="DV123" s="315" t="str">
        <f>IF(OR('5.7 OFC'!DV15="",'5.7 OFC'!DV11=""),"",'5.7 OFC'!DV15)</f>
        <v/>
      </c>
      <c r="DW123" s="315" t="str">
        <f>IF(OR('5.7 OFC'!DW15="",'5.7 OFC'!DW11=""),"",'5.7 OFC'!DW15)</f>
        <v/>
      </c>
      <c r="DX123" s="315" t="str">
        <f>IF(OR('5.7 OFC'!DX15="",'5.7 OFC'!DX11=""),"",'5.7 OFC'!DX15)</f>
        <v/>
      </c>
      <c r="DY123" s="315" t="str">
        <f>IF(OR('5.7 OFC'!DY15="",'5.7 OFC'!DY11=""),"",'5.7 OFC'!DY15)</f>
        <v/>
      </c>
      <c r="DZ123" s="315" t="str">
        <f>IF(OR('5.7 OFC'!DZ15="",'5.7 OFC'!DZ11=""),"",'5.7 OFC'!DZ15)</f>
        <v/>
      </c>
      <c r="EA123" s="315" t="str">
        <f>IF(OR('5.7 OFC'!EA15="",'5.7 OFC'!EA11=""),"",'5.7 OFC'!EA15)</f>
        <v/>
      </c>
      <c r="EB123" s="315" t="str">
        <f>IF(OR('5.7 OFC'!EB15="",'5.7 OFC'!EB11=""),"",'5.7 OFC'!EB15)</f>
        <v/>
      </c>
      <c r="EC123" s="315" t="str">
        <f>IF(OR('5.7 OFC'!EC15="",'5.7 OFC'!EC11=""),"",'5.7 OFC'!EC15)</f>
        <v/>
      </c>
      <c r="ED123" s="315" t="str">
        <f>IF(OR('5.7 OFC'!ED15="",'5.7 OFC'!ED11=""),"",'5.7 OFC'!ED15)</f>
        <v/>
      </c>
      <c r="EE123" s="315" t="str">
        <f>IF(OR('5.7 OFC'!EE15="",'5.7 OFC'!EE11=""),"",'5.7 OFC'!EE15)</f>
        <v/>
      </c>
      <c r="EF123" s="315" t="str">
        <f>IF(OR('5.7 OFC'!EF15="",'5.7 OFC'!EF11=""),"",'5.7 OFC'!EF15)</f>
        <v/>
      </c>
      <c r="EG123" s="315" t="str">
        <f>IF(OR('5.7 OFC'!EG15="",'5.7 OFC'!EG11=""),"",'5.7 OFC'!EG15)</f>
        <v/>
      </c>
      <c r="EH123" s="315" t="str">
        <f>IF(OR('5.7 OFC'!EH15="",'5.7 OFC'!EH11=""),"",'5.7 OFC'!EH15)</f>
        <v/>
      </c>
      <c r="EI123" s="315" t="str">
        <f>IF(OR('5.7 OFC'!EI15="",'5.7 OFC'!EI11=""),"",'5.7 OFC'!EI15)</f>
        <v/>
      </c>
      <c r="EJ123" s="315" t="str">
        <f>IF(OR('5.7 OFC'!EJ15="",'5.7 OFC'!EJ11=""),"",'5.7 OFC'!EJ15)</f>
        <v/>
      </c>
      <c r="EK123" s="315" t="str">
        <f>IF(OR('5.7 OFC'!EK15="",'5.7 OFC'!EK11=""),"",'5.7 OFC'!EK15)</f>
        <v/>
      </c>
      <c r="EL123" s="315" t="str">
        <f>IF(OR('5.7 OFC'!EL15="",'5.7 OFC'!EL11=""),"",'5.7 OFC'!EL15)</f>
        <v/>
      </c>
      <c r="EM123" s="315" t="str">
        <f>IF(OR('5.7 OFC'!EM15="",'5.7 OFC'!EM11=""),"",'5.7 OFC'!EM15)</f>
        <v/>
      </c>
      <c r="EN123" s="315" t="str">
        <f>IF(OR('5.7 OFC'!EN15="",'5.7 OFC'!EN11=""),"",'5.7 OFC'!EN15)</f>
        <v/>
      </c>
      <c r="EO123" s="315" t="str">
        <f>IF(OR('5.7 OFC'!EO15="",'5.7 OFC'!EO11=""),"",'5.7 OFC'!EO15)</f>
        <v/>
      </c>
      <c r="EP123" s="315" t="str">
        <f>IF(OR('5.7 OFC'!EP15="",'5.7 OFC'!EP11=""),"",'5.7 OFC'!EP15)</f>
        <v/>
      </c>
      <c r="EQ123" s="315" t="str">
        <f>IF(OR('5.7 OFC'!EQ15="",'5.7 OFC'!EQ11=""),"",'5.7 OFC'!EQ15)</f>
        <v/>
      </c>
      <c r="ER123" s="315" t="str">
        <f>IF(OR('5.7 OFC'!ER15="",'5.7 OFC'!ER11=""),"",'5.7 OFC'!ER15)</f>
        <v/>
      </c>
      <c r="ES123" s="315" t="str">
        <f>IF(OR('5.7 OFC'!ES15="",'5.7 OFC'!ES11=""),"",'5.7 OFC'!ES15)</f>
        <v/>
      </c>
      <c r="ET123" s="315" t="str">
        <f>IF(OR('5.7 OFC'!ET15="",'5.7 OFC'!ET11=""),"",'5.7 OFC'!ET15)</f>
        <v/>
      </c>
      <c r="EU123" s="315" t="str">
        <f>IF(OR('5.7 OFC'!EU15="",'5.7 OFC'!EU11=""),"",'5.7 OFC'!EU15)</f>
        <v/>
      </c>
      <c r="EV123" s="315" t="str">
        <f>IF(OR('5.7 OFC'!EV15="",'5.7 OFC'!EV11=""),"",'5.7 OFC'!EV15)</f>
        <v/>
      </c>
      <c r="EW123" s="315" t="str">
        <f>IF(OR('5.7 OFC'!EW15="",'5.7 OFC'!EW11=""),"",'5.7 OFC'!EW15)</f>
        <v/>
      </c>
      <c r="EX123" s="315" t="str">
        <f>IF(OR('5.7 OFC'!EX15="",'5.7 OFC'!EX11=""),"",'5.7 OFC'!EX15)</f>
        <v/>
      </c>
      <c r="EY123" s="315" t="str">
        <f>IF(OR('5.7 OFC'!EY15="",'5.7 OFC'!EY11=""),"",'5.7 OFC'!EY15)</f>
        <v/>
      </c>
      <c r="EZ123" s="315" t="str">
        <f>IF(OR('5.7 OFC'!EZ15="",'5.7 OFC'!EZ11=""),"",'5.7 OFC'!EZ15)</f>
        <v/>
      </c>
      <c r="FA123" s="315" t="str">
        <f>IF(OR('5.7 OFC'!FA15="",'5.7 OFC'!FA11=""),"",'5.7 OFC'!FA15)</f>
        <v/>
      </c>
      <c r="FB123" s="315" t="str">
        <f>IF(OR('5.7 OFC'!FB15="",'5.7 OFC'!FB11=""),"",'5.7 OFC'!FB15)</f>
        <v/>
      </c>
      <c r="FC123" s="315" t="str">
        <f>IF(OR('5.7 OFC'!FC15="",'5.7 OFC'!FC11=""),"",'5.7 OFC'!FC15)</f>
        <v/>
      </c>
      <c r="FD123" s="315" t="str">
        <f>IF(OR('5.7 OFC'!FD15="",'5.7 OFC'!FD11=""),"",'5.7 OFC'!FD15)</f>
        <v/>
      </c>
      <c r="FE123" s="315" t="str">
        <f>IF(OR('5.7 OFC'!FE15="",'5.7 OFC'!FE11=""),"",'5.7 OFC'!FE15)</f>
        <v/>
      </c>
      <c r="FF123" s="315" t="str">
        <f>IF(OR('5.7 OFC'!FF15="",'5.7 OFC'!FF11=""),"",'5.7 OFC'!FF15)</f>
        <v/>
      </c>
      <c r="FG123" s="315" t="str">
        <f>IF(OR('5.7 OFC'!FG15="",'5.7 OFC'!FG11=""),"",'5.7 OFC'!FG15)</f>
        <v/>
      </c>
      <c r="FH123" s="315" t="str">
        <f>IF(OR('5.7 OFC'!FH15="",'5.7 OFC'!FH11=""),"",'5.7 OFC'!FH15)</f>
        <v/>
      </c>
      <c r="FI123" s="315" t="str">
        <f>IF(OR('5.7 OFC'!FI15="",'5.7 OFC'!FI11=""),"",'5.7 OFC'!FI15)</f>
        <v/>
      </c>
      <c r="FJ123" s="315" t="str">
        <f>IF(OR('5.7 OFC'!FJ15="",'5.7 OFC'!FJ11=""),"",'5.7 OFC'!FJ15)</f>
        <v/>
      </c>
      <c r="FK123" s="315" t="str">
        <f>IF(OR('5.7 OFC'!FK15="",'5.7 OFC'!FK11=""),"",'5.7 OFC'!FK15)</f>
        <v/>
      </c>
      <c r="FL123" s="315" t="str">
        <f>IF(OR('5.7 OFC'!FL15="",'5.7 OFC'!FL11=""),"",'5.7 OFC'!FL15)</f>
        <v/>
      </c>
      <c r="FM123" s="315" t="str">
        <f>IF(OR('5.7 OFC'!FM15="",'5.7 OFC'!FM11=""),"",'5.7 OFC'!FM15)</f>
        <v/>
      </c>
      <c r="FN123" s="315" t="str">
        <f>IF(OR('5.7 OFC'!FN15="",'5.7 OFC'!FN11=""),"",'5.7 OFC'!FN15)</f>
        <v/>
      </c>
      <c r="FO123" s="315" t="str">
        <f>IF(OR('5.7 OFC'!FO15="",'5.7 OFC'!FO11=""),"",'5.7 OFC'!FO15)</f>
        <v/>
      </c>
      <c r="FP123" s="315" t="str">
        <f>IF(OR('5.7 OFC'!FP15="",'5.7 OFC'!FP11=""),"",'5.7 OFC'!FP15)</f>
        <v/>
      </c>
      <c r="FQ123" s="315" t="str">
        <f>IF(OR('5.7 OFC'!FQ15="",'5.7 OFC'!FQ11=""),"",'5.7 OFC'!FQ15)</f>
        <v/>
      </c>
      <c r="FR123" s="315" t="str">
        <f>IF(OR('5.7 OFC'!FR15="",'5.7 OFC'!FR11=""),"",'5.7 OFC'!FR15)</f>
        <v/>
      </c>
      <c r="FS123" s="315" t="str">
        <f>IF(OR('5.7 OFC'!FS15="",'5.7 OFC'!FS11=""),"",'5.7 OFC'!FS15)</f>
        <v/>
      </c>
      <c r="FT123" s="315" t="str">
        <f>IF(OR('5.7 OFC'!FT15="",'5.7 OFC'!FT11=""),"",'5.7 OFC'!FT15)</f>
        <v/>
      </c>
      <c r="FU123" s="315" t="str">
        <f>IF(OR('5.7 OFC'!FU15="",'5.7 OFC'!FU11=""),"",'5.7 OFC'!FU15)</f>
        <v/>
      </c>
      <c r="FV123" s="315" t="str">
        <f>IF(OR('5.7 OFC'!FV15="",'5.7 OFC'!FV11=""),"",'5.7 OFC'!FV15)</f>
        <v/>
      </c>
      <c r="FW123" s="315" t="str">
        <f>IF(OR('5.7 OFC'!FW15="",'5.7 OFC'!FW11=""),"",'5.7 OFC'!FW15)</f>
        <v/>
      </c>
      <c r="FX123" s="315" t="str">
        <f>IF(OR('5.7 OFC'!FX15="",'5.7 OFC'!FX11=""),"",'5.7 OFC'!FX15)</f>
        <v/>
      </c>
      <c r="FY123" s="315" t="str">
        <f>IF(OR('5.7 OFC'!FY15="",'5.7 OFC'!FY11=""),"",'5.7 OFC'!FY15)</f>
        <v/>
      </c>
      <c r="FZ123" s="315" t="str">
        <f>IF(OR('5.7 OFC'!FZ15="",'5.7 OFC'!FZ11=""),"",'5.7 OFC'!FZ15)</f>
        <v/>
      </c>
      <c r="GA123" s="315" t="str">
        <f>IF(OR('5.7 OFC'!GA15="",'5.7 OFC'!GA11=""),"",'5.7 OFC'!GA15)</f>
        <v/>
      </c>
      <c r="GB123" s="315" t="str">
        <f>IF(OR('5.7 OFC'!GB15="",'5.7 OFC'!GB11=""),"",'5.7 OFC'!GB15)</f>
        <v/>
      </c>
      <c r="GC123" s="315" t="str">
        <f>IF(OR('5.7 OFC'!GC15="",'5.7 OFC'!GC11=""),"",'5.7 OFC'!GC15)</f>
        <v/>
      </c>
      <c r="GD123" s="315" t="str">
        <f>IF(OR('5.7 OFC'!GD15="",'5.7 OFC'!GD11=""),"",'5.7 OFC'!GD15)</f>
        <v/>
      </c>
      <c r="GE123" s="315" t="str">
        <f>IF(OR('5.7 OFC'!GE15="",'5.7 OFC'!GE11=""),"",'5.7 OFC'!GE15)</f>
        <v/>
      </c>
      <c r="GF123" s="315" t="str">
        <f>IF(OR('5.7 OFC'!GF15="",'5.7 OFC'!GF11=""),"",'5.7 OFC'!GF15)</f>
        <v/>
      </c>
      <c r="GG123" s="315" t="str">
        <f>IF(OR('5.7 OFC'!GG15="",'5.7 OFC'!GG11=""),"",'5.7 OFC'!GG15)</f>
        <v/>
      </c>
      <c r="GH123" s="315" t="str">
        <f>IF(OR('5.7 OFC'!GH15="",'5.7 OFC'!GH11=""),"",'5.7 OFC'!GH15)</f>
        <v/>
      </c>
      <c r="GI123" s="315" t="str">
        <f>IF(OR('5.7 OFC'!GI15="",'5.7 OFC'!GI11=""),"",'5.7 OFC'!GI15)</f>
        <v/>
      </c>
      <c r="GJ123" s="315" t="str">
        <f>IF(OR('5.7 OFC'!GJ15="",'5.7 OFC'!GJ11=""),"",'5.7 OFC'!GJ15)</f>
        <v/>
      </c>
      <c r="GK123" s="315" t="str">
        <f>IF(OR('5.7 OFC'!GK15="",'5.7 OFC'!GK11=""),"",'5.7 OFC'!GK15)</f>
        <v/>
      </c>
      <c r="GL123" s="315" t="str">
        <f>IF(OR('5.7 OFC'!GL15="",'5.7 OFC'!GL11=""),"",'5.7 OFC'!GL15)</f>
        <v/>
      </c>
      <c r="GM123" s="315" t="str">
        <f>IF(OR('5.7 OFC'!GM15="",'5.7 OFC'!GM11=""),"",'5.7 OFC'!GM15)</f>
        <v/>
      </c>
      <c r="GN123" s="315" t="str">
        <f>IF(OR('5.7 OFC'!GN15="",'5.7 OFC'!GN11=""),"",'5.7 OFC'!GN15)</f>
        <v/>
      </c>
      <c r="GO123" s="315" t="str">
        <f>IF(OR('5.7 OFC'!GO15="",'5.7 OFC'!GO11=""),"",'5.7 OFC'!GO15)</f>
        <v/>
      </c>
      <c r="GP123" s="315" t="str">
        <f>IF(OR('5.7 OFC'!GP15="",'5.7 OFC'!GP11=""),"",'5.7 OFC'!GP15)</f>
        <v/>
      </c>
      <c r="GQ123" s="315" t="str">
        <f>IF(OR('5.7 OFC'!GQ15="",'5.7 OFC'!GQ11=""),"",'5.7 OFC'!GQ15)</f>
        <v/>
      </c>
      <c r="GR123" s="315" t="str">
        <f>IF(OR('5.7 OFC'!GR15="",'5.7 OFC'!GR11=""),"",'5.7 OFC'!GR15)</f>
        <v/>
      </c>
      <c r="GS123" s="315" t="str">
        <f>IF(OR('5.7 OFC'!GS15="",'5.7 OFC'!GS11=""),"",'5.7 OFC'!GS15)</f>
        <v/>
      </c>
      <c r="GT123" s="315" t="str">
        <f>IF(OR('5.7 OFC'!GT15="",'5.7 OFC'!GT11=""),"",'5.7 OFC'!GT15)</f>
        <v/>
      </c>
      <c r="GU123" s="315" t="str">
        <f>IF(OR('5.7 OFC'!GU15="",'5.7 OFC'!GU11=""),"",'5.7 OFC'!GU15)</f>
        <v/>
      </c>
      <c r="GV123" s="315" t="str">
        <f>IF(OR('5.7 OFC'!GV15="",'5.7 OFC'!GV11=""),"",'5.7 OFC'!GV15)</f>
        <v/>
      </c>
      <c r="GW123" s="315" t="str">
        <f>IF(OR('5.7 OFC'!GW15="",'5.7 OFC'!GW11=""),"",'5.7 OFC'!GW15)</f>
        <v/>
      </c>
      <c r="GX123" s="315" t="str">
        <f>IF(OR('5.7 OFC'!GX15="",'5.7 OFC'!GX11=""),"",'5.7 OFC'!GX15)</f>
        <v/>
      </c>
      <c r="GY123" s="315" t="str">
        <f>IF(OR('5.7 OFC'!GY15="",'5.7 OFC'!GY11=""),"",'5.7 OFC'!GY15)</f>
        <v/>
      </c>
      <c r="GZ123" s="315" t="str">
        <f>IF(OR('5.7 OFC'!GZ15="",'5.7 OFC'!GZ11=""),"",'5.7 OFC'!GZ15)</f>
        <v/>
      </c>
      <c r="HA123" s="315" t="str">
        <f>IF(OR('5.7 OFC'!HA15="",'5.7 OFC'!HA11=""),"",'5.7 OFC'!HA15)</f>
        <v/>
      </c>
      <c r="HB123" s="315" t="str">
        <f>IF(OR('5.7 OFC'!HB15="",'5.7 OFC'!HB11=""),"",'5.7 OFC'!HB15)</f>
        <v/>
      </c>
      <c r="HC123" s="315" t="str">
        <f>IF(OR('5.7 OFC'!HC15="",'5.7 OFC'!HC11=""),"",'5.7 OFC'!HC15)</f>
        <v/>
      </c>
      <c r="HD123" s="315" t="str">
        <f>IF(OR('5.7 OFC'!HD15="",'5.7 OFC'!HD11=""),"",'5.7 OFC'!HD15)</f>
        <v/>
      </c>
      <c r="HE123" s="315" t="str">
        <f>IF(OR('5.7 OFC'!HE15="",'5.7 OFC'!HE11=""),"",'5.7 OFC'!HE15)</f>
        <v/>
      </c>
      <c r="HF123" s="315" t="str">
        <f>IF(OR('5.7 OFC'!HF15="",'5.7 OFC'!HF11=""),"",'5.7 OFC'!HF15)</f>
        <v/>
      </c>
      <c r="HG123" s="315" t="str">
        <f>IF(OR('5.7 OFC'!HG15="",'5.7 OFC'!HG11=""),"",'5.7 OFC'!HG15)</f>
        <v/>
      </c>
      <c r="HH123" s="315" t="str">
        <f>IF(OR('5.7 OFC'!HH15="",'5.7 OFC'!HH11=""),"",'5.7 OFC'!HH15)</f>
        <v/>
      </c>
      <c r="HI123" s="315" t="str">
        <f>IF(OR('5.7 OFC'!HI15="",'5.7 OFC'!HI11=""),"",'5.7 OFC'!HI15)</f>
        <v/>
      </c>
      <c r="HJ123" s="315" t="str">
        <f>IF(OR('5.7 OFC'!HJ15="",'5.7 OFC'!HJ11=""),"",'5.7 OFC'!HJ15)</f>
        <v/>
      </c>
      <c r="HK123" s="315" t="str">
        <f>IF(OR('5.7 OFC'!HK15="",'5.7 OFC'!HK11=""),"",'5.7 OFC'!HK15)</f>
        <v/>
      </c>
      <c r="HL123" s="315" t="str">
        <f>IF(OR('5.7 OFC'!HL15="",'5.7 OFC'!HL11=""),"",'5.7 OFC'!HL15)</f>
        <v/>
      </c>
      <c r="HM123" s="315" t="str">
        <f>IF(OR('5.7 OFC'!HM15="",'5.7 OFC'!HM11=""),"",'5.7 OFC'!HM15)</f>
        <v/>
      </c>
      <c r="HN123" s="315" t="str">
        <f>IF(OR('5.7 OFC'!HN15="",'5.7 OFC'!HN11=""),"",'5.7 OFC'!HN15)</f>
        <v/>
      </c>
      <c r="HO123" s="315" t="str">
        <f>IF(OR('5.7 OFC'!HO15="",'5.7 OFC'!HO11=""),"",'5.7 OFC'!HO15)</f>
        <v/>
      </c>
      <c r="HP123" s="315" t="str">
        <f>IF(OR('5.7 OFC'!HP15="",'5.7 OFC'!HP11=""),"",'5.7 OFC'!HP15)</f>
        <v/>
      </c>
      <c r="HQ123" s="315" t="str">
        <f>IF(OR('5.7 OFC'!HQ15="",'5.7 OFC'!HQ11=""),"",'5.7 OFC'!HQ15)</f>
        <v/>
      </c>
      <c r="HR123" s="315" t="str">
        <f>IF(OR('5.7 OFC'!HR15="",'5.7 OFC'!HR11=""),"",'5.7 OFC'!HR15)</f>
        <v/>
      </c>
      <c r="HS123" s="315" t="str">
        <f>IF(OR('5.7 OFC'!HS15="",'5.7 OFC'!HS11=""),"",'5.7 OFC'!HS15)</f>
        <v/>
      </c>
      <c r="HT123" s="315" t="str">
        <f>IF(OR('5.7 OFC'!HT15="",'5.7 OFC'!HT11=""),"",'5.7 OFC'!HT15)</f>
        <v/>
      </c>
      <c r="HU123" s="315" t="str">
        <f>IF(OR('5.7 OFC'!HU15="",'5.7 OFC'!HU11=""),"",'5.7 OFC'!HU15)</f>
        <v/>
      </c>
      <c r="HV123" s="315" t="str">
        <f>IF(OR('5.7 OFC'!HV15="",'5.7 OFC'!HV11=""),"",'5.7 OFC'!HV15)</f>
        <v/>
      </c>
      <c r="HW123" s="315" t="str">
        <f>IF(OR('5.7 OFC'!HW15="",'5.7 OFC'!HW11=""),"",'5.7 OFC'!HW15)</f>
        <v/>
      </c>
      <c r="HX123" s="315" t="str">
        <f>IF(OR('5.7 OFC'!HX15="",'5.7 OFC'!HX11=""),"",'5.7 OFC'!HX15)</f>
        <v/>
      </c>
      <c r="HY123" s="315" t="str">
        <f>IF(OR('5.7 OFC'!HY15="",'5.7 OFC'!HY11=""),"",'5.7 OFC'!HY15)</f>
        <v/>
      </c>
      <c r="HZ123" s="315" t="str">
        <f>IF(OR('5.7 OFC'!HZ15="",'5.7 OFC'!HZ11=""),"",'5.7 OFC'!HZ15)</f>
        <v/>
      </c>
      <c r="IA123" s="315" t="str">
        <f>IF(OR('5.7 OFC'!IA15="",'5.7 OFC'!IA11=""),"",'5.7 OFC'!IA15)</f>
        <v/>
      </c>
      <c r="IB123" s="315" t="str">
        <f>IF(OR('5.7 OFC'!IB15="",'5.7 OFC'!IB11=""),"",'5.7 OFC'!IB15)</f>
        <v/>
      </c>
      <c r="IC123" s="315" t="str">
        <f>IF(OR('5.7 OFC'!IC15="",'5.7 OFC'!IC11=""),"",'5.7 OFC'!IC15)</f>
        <v/>
      </c>
      <c r="ID123" s="315" t="str">
        <f>IF(OR('5.7 OFC'!ID15="",'5.7 OFC'!ID11=""),"",'5.7 OFC'!ID15)</f>
        <v/>
      </c>
      <c r="IE123" s="315" t="str">
        <f>IF(OR('5.7 OFC'!IE15="",'5.7 OFC'!IE11=""),"",'5.7 OFC'!IE15)</f>
        <v/>
      </c>
      <c r="IF123" s="315" t="str">
        <f>IF(OR('5.7 OFC'!IF15="",'5.7 OFC'!IF11=""),"",'5.7 OFC'!IF15)</f>
        <v/>
      </c>
      <c r="IG123" s="315" t="str">
        <f>IF(OR('5.7 OFC'!IG15="",'5.7 OFC'!IG11=""),"",'5.7 OFC'!IG15)</f>
        <v/>
      </c>
      <c r="IH123" s="315" t="str">
        <f>IF(OR('5.7 OFC'!IH15="",'5.7 OFC'!IH11=""),"",'5.7 OFC'!IH15)</f>
        <v/>
      </c>
      <c r="II123" s="315" t="str">
        <f>IF(OR('5.7 OFC'!II15="",'5.7 OFC'!II11=""),"",'5.7 OFC'!II15)</f>
        <v/>
      </c>
      <c r="IJ123" s="315" t="str">
        <f>IF(OR('5.7 OFC'!IJ15="",'5.7 OFC'!IJ11=""),"",'5.7 OFC'!IJ15)</f>
        <v/>
      </c>
      <c r="IK123" s="315" t="str">
        <f>IF(OR('5.7 OFC'!IK15="",'5.7 OFC'!IK11=""),"",'5.7 OFC'!IK15)</f>
        <v/>
      </c>
      <c r="IL123" s="315" t="str">
        <f>IF(OR('5.7 OFC'!IL15="",'5.7 OFC'!IL11=""),"",'5.7 OFC'!IL15)</f>
        <v/>
      </c>
      <c r="IM123" s="315" t="str">
        <f>IF(OR('5.7 OFC'!IM15="",'5.7 OFC'!IM11=""),"",'5.7 OFC'!IM15)</f>
        <v/>
      </c>
      <c r="IN123" s="315" t="str">
        <f>IF(OR('5.7 OFC'!IN15="",'5.7 OFC'!IN11=""),"",'5.7 OFC'!IN15)</f>
        <v/>
      </c>
      <c r="IO123" s="315" t="str">
        <f>IF(OR('5.7 OFC'!IO15="",'5.7 OFC'!IO11=""),"",'5.7 OFC'!IO15)</f>
        <v/>
      </c>
      <c r="IP123" s="315" t="str">
        <f>IF(OR('5.7 OFC'!IP15="",'5.7 OFC'!IP11=""),"",'5.7 OFC'!IP15)</f>
        <v/>
      </c>
      <c r="IQ123" s="315" t="str">
        <f>IF(OR('5.7 OFC'!IQ15="",'5.7 OFC'!IQ11=""),"",'5.7 OFC'!IQ15)</f>
        <v/>
      </c>
      <c r="IR123" s="315" t="str">
        <f>IF(OR('5.7 OFC'!IR15="",'5.7 OFC'!IR11=""),"",'5.7 OFC'!IR15)</f>
        <v/>
      </c>
      <c r="IS123" s="315" t="str">
        <f>IF(OR('5.7 OFC'!IS15="",'5.7 OFC'!IS11=""),"",'5.7 OFC'!IS15)</f>
        <v/>
      </c>
      <c r="IT123" s="315" t="str">
        <f>IF(OR('5.7 OFC'!IT15="",'5.7 OFC'!IT11=""),"",'5.7 OFC'!IT15)</f>
        <v/>
      </c>
      <c r="IU123" s="315" t="str">
        <f>IF(OR('5.7 OFC'!IU15="",'5.7 OFC'!IU11=""),"",'5.7 OFC'!IU15)</f>
        <v/>
      </c>
      <c r="IV123" s="315" t="str">
        <f>IF(OR('5.7 OFC'!IV15="",'5.7 OFC'!IV11=""),"",'5.7 OFC'!IV15)</f>
        <v/>
      </c>
      <c r="IW123" s="315" t="str">
        <f>IF(OR('5.7 OFC'!IW15="",'5.7 OFC'!IW11=""),"",'5.7 OFC'!IW15)</f>
        <v/>
      </c>
      <c r="IX123" s="315" t="str">
        <f>IF(OR('5.7 OFC'!IX15="",'5.7 OFC'!IX11=""),"",'5.7 OFC'!IX15)</f>
        <v/>
      </c>
      <c r="IY123" s="315" t="str">
        <f>IF(OR('5.7 OFC'!IY15="",'5.7 OFC'!IY11=""),"",'5.7 OFC'!IY15)</f>
        <v/>
      </c>
      <c r="IZ123" s="315" t="str">
        <f>IF(OR('5.7 OFC'!IZ15="",'5.7 OFC'!IZ11=""),"",'5.7 OFC'!IZ15)</f>
        <v/>
      </c>
      <c r="JA123" s="315" t="str">
        <f>IF(OR('5.7 OFC'!JA15="",'5.7 OFC'!JA11=""),"",'5.7 OFC'!JA15)</f>
        <v/>
      </c>
      <c r="JB123" s="315" t="str">
        <f>IF(OR('5.7 OFC'!JB15="",'5.7 OFC'!JB11=""),"",'5.7 OFC'!JB15)</f>
        <v/>
      </c>
      <c r="JC123" s="315" t="str">
        <f>IF(OR('5.7 OFC'!JC15="",'5.7 OFC'!JC11=""),"",'5.7 OFC'!JC15)</f>
        <v/>
      </c>
      <c r="JD123" s="315" t="str">
        <f>IF(OR('5.7 OFC'!JD15="",'5.7 OFC'!JD11=""),"",'5.7 OFC'!JD15)</f>
        <v/>
      </c>
      <c r="JE123" s="315" t="str">
        <f>IF(OR('5.7 OFC'!JE15="",'5.7 OFC'!JE11=""),"",'5.7 OFC'!JE15)</f>
        <v/>
      </c>
      <c r="JF123" s="315" t="str">
        <f>IF(OR('5.7 OFC'!JF15="",'5.7 OFC'!JF11=""),"",'5.7 OFC'!JF15)</f>
        <v/>
      </c>
      <c r="JG123" s="315" t="str">
        <f>IF(OR('5.7 OFC'!JG15="",'5.7 OFC'!JG11=""),"",'5.7 OFC'!JG15)</f>
        <v/>
      </c>
      <c r="JH123" s="315" t="str">
        <f>IF(OR('5.7 OFC'!JH15="",'5.7 OFC'!JH11=""),"",'5.7 OFC'!JH15)</f>
        <v/>
      </c>
      <c r="JI123" s="315" t="str">
        <f>IF(OR('5.7 OFC'!JI15="",'5.7 OFC'!JI11=""),"",'5.7 OFC'!JI15)</f>
        <v/>
      </c>
      <c r="JJ123" s="315" t="str">
        <f>IF(OR('5.7 OFC'!JJ15="",'5.7 OFC'!JJ11=""),"",'5.7 OFC'!JJ15)</f>
        <v/>
      </c>
      <c r="JK123" s="315" t="str">
        <f>IF(OR('5.7 OFC'!JK15="",'5.7 OFC'!JK11=""),"",'5.7 OFC'!JK15)</f>
        <v/>
      </c>
      <c r="JL123" s="315" t="str">
        <f>IF(OR('5.7 OFC'!JL15="",'5.7 OFC'!JL11=""),"",'5.7 OFC'!JL15)</f>
        <v/>
      </c>
      <c r="JM123" s="315" t="str">
        <f>IF(OR('5.7 OFC'!JM15="",'5.7 OFC'!JM11=""),"",'5.7 OFC'!JM15)</f>
        <v/>
      </c>
      <c r="JN123" s="315" t="str">
        <f>IF(OR('5.7 OFC'!JN15="",'5.7 OFC'!JN11=""),"",'5.7 OFC'!JN15)</f>
        <v/>
      </c>
      <c r="JO123" s="315" t="str">
        <f>IF(OR('5.7 OFC'!JO15="",'5.7 OFC'!JO11=""),"",'5.7 OFC'!JO15)</f>
        <v/>
      </c>
      <c r="JP123" s="315" t="str">
        <f>IF(OR('5.7 OFC'!JP15="",'5.7 OFC'!JP11=""),"",'5.7 OFC'!JP15)</f>
        <v/>
      </c>
      <c r="JQ123" s="315" t="str">
        <f>IF(OR('5.7 OFC'!JQ15="",'5.7 OFC'!JQ11=""),"",'5.7 OFC'!JQ15)</f>
        <v/>
      </c>
      <c r="JR123" s="315" t="str">
        <f>IF(OR('5.7 OFC'!JR15="",'5.7 OFC'!JR11=""),"",'5.7 OFC'!JR15)</f>
        <v/>
      </c>
      <c r="JS123" s="315" t="str">
        <f>IF(OR('5.7 OFC'!JS15="",'5.7 OFC'!JS11=""),"",'5.7 OFC'!JS15)</f>
        <v/>
      </c>
      <c r="JT123" s="315" t="str">
        <f>IF(OR('5.7 OFC'!JT15="",'5.7 OFC'!JT11=""),"",'5.7 OFC'!JT15)</f>
        <v/>
      </c>
      <c r="JU123" s="315" t="str">
        <f>IF(OR('5.7 OFC'!JU15="",'5.7 OFC'!JU11=""),"",'5.7 OFC'!JU15)</f>
        <v/>
      </c>
      <c r="JV123" s="315" t="str">
        <f>IF(OR('5.7 OFC'!JV15="",'5.7 OFC'!JV11=""),"",'5.7 OFC'!JV15)</f>
        <v/>
      </c>
      <c r="JW123" s="315" t="str">
        <f>IF(OR('5.7 OFC'!JW15="",'5.7 OFC'!JW11=""),"",'5.7 OFC'!JW15)</f>
        <v/>
      </c>
      <c r="JX123" s="315" t="str">
        <f>IF(OR('5.7 OFC'!JX15="",'5.7 OFC'!JX11=""),"",'5.7 OFC'!JX15)</f>
        <v/>
      </c>
      <c r="JY123" s="315" t="str">
        <f>IF(OR('5.7 OFC'!JY15="",'5.7 OFC'!JY11=""),"",'5.7 OFC'!JY15)</f>
        <v/>
      </c>
      <c r="JZ123" s="315" t="str">
        <f>IF(OR('5.7 OFC'!JZ15="",'5.7 OFC'!JZ11=""),"",'5.7 OFC'!JZ15)</f>
        <v/>
      </c>
      <c r="KA123" s="315" t="str">
        <f>IF(OR('5.7 OFC'!KA15="",'5.7 OFC'!KA11=""),"",'5.7 OFC'!KA15)</f>
        <v/>
      </c>
      <c r="KB123" s="315" t="str">
        <f>IF(OR('5.7 OFC'!KB15="",'5.7 OFC'!KB11=""),"",'5.7 OFC'!KB15)</f>
        <v/>
      </c>
      <c r="KC123" s="315" t="str">
        <f>IF(OR('5.7 OFC'!KC15="",'5.7 OFC'!KC11=""),"",'5.7 OFC'!KC15)</f>
        <v/>
      </c>
      <c r="KD123" s="315" t="str">
        <f>IF(OR('5.7 OFC'!KD15="",'5.7 OFC'!KD11=""),"",'5.7 OFC'!KD15)</f>
        <v/>
      </c>
      <c r="KE123" s="315" t="str">
        <f>IF(OR('5.7 OFC'!KE15="",'5.7 OFC'!KE11=""),"",'5.7 OFC'!KE15)</f>
        <v/>
      </c>
      <c r="KF123" s="315" t="str">
        <f>IF(OR('5.7 OFC'!KF15="",'5.7 OFC'!KF11=""),"",'5.7 OFC'!KF15)</f>
        <v/>
      </c>
      <c r="KG123" s="315" t="str">
        <f>IF(OR('5.7 OFC'!KG15="",'5.7 OFC'!KG11=""),"",'5.7 OFC'!KG15)</f>
        <v/>
      </c>
      <c r="KH123" s="315" t="str">
        <f>IF(OR('5.7 OFC'!KH15="",'5.7 OFC'!KH11=""),"",'5.7 OFC'!KH15)</f>
        <v/>
      </c>
      <c r="KI123" s="315" t="str">
        <f>IF(OR('5.7 OFC'!KI15="",'5.7 OFC'!KI11=""),"",'5.7 OFC'!KI15)</f>
        <v/>
      </c>
      <c r="KJ123" s="315" t="str">
        <f>IF(OR('5.7 OFC'!KJ15="",'5.7 OFC'!KJ11=""),"",'5.7 OFC'!KJ15)</f>
        <v/>
      </c>
      <c r="KK123" s="315" t="str">
        <f>IF(OR('5.7 OFC'!KK15="",'5.7 OFC'!KK11=""),"",'5.7 OFC'!KK15)</f>
        <v/>
      </c>
      <c r="KL123" s="315" t="str">
        <f>IF(OR('5.7 OFC'!KL15="",'5.7 OFC'!KL11=""),"",'5.7 OFC'!KL15)</f>
        <v/>
      </c>
      <c r="KM123" s="315" t="str">
        <f>IF(OR('5.7 OFC'!KM15="",'5.7 OFC'!KM11=""),"",'5.7 OFC'!KM15)</f>
        <v/>
      </c>
      <c r="KN123" s="315" t="str">
        <f>IF(OR('5.7 OFC'!KN15="",'5.7 OFC'!KN11=""),"",'5.7 OFC'!KN15)</f>
        <v/>
      </c>
      <c r="KO123" s="315" t="str">
        <f>IF(OR('5.7 OFC'!KO15="",'5.7 OFC'!KO11=""),"",'5.7 OFC'!KO15)</f>
        <v/>
      </c>
      <c r="KP123" s="315" t="str">
        <f>IF(OR('5.7 OFC'!KP15="",'5.7 OFC'!KP11=""),"",'5.7 OFC'!KP15)</f>
        <v/>
      </c>
      <c r="KQ123" s="315" t="str">
        <f>IF(OR('5.7 OFC'!KQ15="",'5.7 OFC'!KQ11=""),"",'5.7 OFC'!KQ15)</f>
        <v/>
      </c>
      <c r="KR123" s="315" t="str">
        <f>IF(OR('5.7 OFC'!KR15="",'5.7 OFC'!KR11=""),"",'5.7 OFC'!KR15)</f>
        <v/>
      </c>
      <c r="KS123" s="315" t="str">
        <f>IF(OR('5.7 OFC'!KS15="",'5.7 OFC'!KS11=""),"",'5.7 OFC'!KS15)</f>
        <v/>
      </c>
      <c r="KT123" s="315" t="str">
        <f>IF(OR('5.7 OFC'!KT15="",'5.7 OFC'!KT11=""),"",'5.7 OFC'!KT15)</f>
        <v/>
      </c>
      <c r="KU123" s="315" t="str">
        <f>IF(OR('5.7 OFC'!KU15="",'5.7 OFC'!KU11=""),"",'5.7 OFC'!KU15)</f>
        <v/>
      </c>
      <c r="KV123" s="315" t="str">
        <f>IF(OR('5.7 OFC'!KV15="",'5.7 OFC'!KV11=""),"",'5.7 OFC'!KV15)</f>
        <v/>
      </c>
      <c r="KW123" s="315" t="str">
        <f>IF(OR('5.7 OFC'!KW15="",'5.7 OFC'!KW11=""),"",'5.7 OFC'!KW15)</f>
        <v/>
      </c>
      <c r="KX123" s="315" t="str">
        <f>IF(OR('5.7 OFC'!KX15="",'5.7 OFC'!KX11=""),"",'5.7 OFC'!KX15)</f>
        <v/>
      </c>
      <c r="KY123" s="315" t="str">
        <f>IF(OR('5.7 OFC'!KY15="",'5.7 OFC'!KY11=""),"",'5.7 OFC'!KY15)</f>
        <v/>
      </c>
      <c r="KZ123" s="315" t="str">
        <f>IF(OR('5.7 OFC'!KZ15="",'5.7 OFC'!KZ11=""),"",'5.7 OFC'!KZ15)</f>
        <v/>
      </c>
      <c r="LA123" s="315" t="str">
        <f>IF(OR('5.7 OFC'!LA15="",'5.7 OFC'!LA11=""),"",'5.7 OFC'!LA15)</f>
        <v/>
      </c>
      <c r="LB123" s="315" t="str">
        <f>IF(OR('5.7 OFC'!LB15="",'5.7 OFC'!LB11=""),"",'5.7 OFC'!LB15)</f>
        <v/>
      </c>
      <c r="LC123" s="315" t="str">
        <f>IF(OR('5.7 OFC'!LC15="",'5.7 OFC'!LC11=""),"",'5.7 OFC'!LC15)</f>
        <v/>
      </c>
      <c r="LD123" s="315" t="str">
        <f>IF(OR('5.7 OFC'!LD15="",'5.7 OFC'!LD11=""),"",'5.7 OFC'!LD15)</f>
        <v/>
      </c>
      <c r="LE123" s="315" t="str">
        <f>IF(OR('5.7 OFC'!LE15="",'5.7 OFC'!LE11=""),"",'5.7 OFC'!LE15)</f>
        <v/>
      </c>
      <c r="LF123" s="315" t="str">
        <f>IF(OR('5.7 OFC'!LF15="",'5.7 OFC'!LF11=""),"",'5.7 OFC'!LF15)</f>
        <v/>
      </c>
      <c r="LG123" s="315" t="str">
        <f>IF(OR('5.7 OFC'!LG15="",'5.7 OFC'!LG11=""),"",'5.7 OFC'!LG15)</f>
        <v/>
      </c>
      <c r="LH123" s="315" t="str">
        <f>IF(OR('5.7 OFC'!LH15="",'5.7 OFC'!LH11=""),"",'5.7 OFC'!LH15)</f>
        <v/>
      </c>
      <c r="LI123" s="315" t="str">
        <f>IF(OR('5.7 OFC'!LI15="",'5.7 OFC'!LI11=""),"",'5.7 OFC'!LI15)</f>
        <v/>
      </c>
      <c r="LJ123" s="315" t="str">
        <f>IF(OR('5.7 OFC'!LJ15="",'5.7 OFC'!LJ11=""),"",'5.7 OFC'!LJ15)</f>
        <v/>
      </c>
      <c r="LK123" s="315" t="str">
        <f>IF(OR('5.7 OFC'!LK15="",'5.7 OFC'!LK11=""),"",'5.7 OFC'!LK15)</f>
        <v/>
      </c>
      <c r="LL123" s="315" t="str">
        <f>IF(OR('5.7 OFC'!LL15="",'5.7 OFC'!LL11=""),"",'5.7 OFC'!LL15)</f>
        <v/>
      </c>
      <c r="LM123" s="315" t="str">
        <f>IF(OR('5.7 OFC'!LM15="",'5.7 OFC'!LM11=""),"",'5.7 OFC'!LM15)</f>
        <v/>
      </c>
      <c r="LN123" s="315" t="str">
        <f>IF(OR('5.7 OFC'!LN15="",'5.7 OFC'!LN11=""),"",'5.7 OFC'!LN15)</f>
        <v/>
      </c>
      <c r="LO123" s="315" t="str">
        <f>IF(OR('5.7 OFC'!LO15="",'5.7 OFC'!LO11=""),"",'5.7 OFC'!LO15)</f>
        <v/>
      </c>
      <c r="LP123" s="315" t="str">
        <f>IF(OR('5.7 OFC'!LP15="",'5.7 OFC'!LP11=""),"",'5.7 OFC'!LP15)</f>
        <v/>
      </c>
      <c r="LQ123" s="315" t="str">
        <f>IF(OR('5.7 OFC'!LQ15="",'5.7 OFC'!LQ11=""),"",'5.7 OFC'!LQ15)</f>
        <v/>
      </c>
      <c r="LR123" s="315" t="str">
        <f>IF(OR('5.7 OFC'!LR15="",'5.7 OFC'!LR11=""),"",'5.7 OFC'!LR15)</f>
        <v/>
      </c>
      <c r="LS123" s="315" t="str">
        <f>IF(OR('5.7 OFC'!LS15="",'5.7 OFC'!LS11=""),"",'5.7 OFC'!LS15)</f>
        <v/>
      </c>
      <c r="LT123" s="315" t="str">
        <f>IF(OR('5.7 OFC'!LT15="",'5.7 OFC'!LT11=""),"",'5.7 OFC'!LT15)</f>
        <v/>
      </c>
      <c r="LU123" s="315" t="str">
        <f>IF(OR('5.7 OFC'!LU15="",'5.7 OFC'!LU11=""),"",'5.7 OFC'!LU15)</f>
        <v/>
      </c>
      <c r="LV123" s="315" t="str">
        <f>IF(OR('5.7 OFC'!LV15="",'5.7 OFC'!LV11=""),"",'5.7 OFC'!LV15)</f>
        <v/>
      </c>
      <c r="LW123" s="315" t="str">
        <f>IF(OR('5.7 OFC'!LW15="",'5.7 OFC'!LW11=""),"",'5.7 OFC'!LW15)</f>
        <v/>
      </c>
      <c r="LX123" s="315" t="str">
        <f>IF(OR('5.7 OFC'!LX15="",'5.7 OFC'!LX11=""),"",'5.7 OFC'!LX15)</f>
        <v/>
      </c>
      <c r="LY123" s="315" t="str">
        <f>IF(OR('5.7 OFC'!LY15="",'5.7 OFC'!LY11=""),"",'5.7 OFC'!LY15)</f>
        <v/>
      </c>
      <c r="LZ123" s="315" t="str">
        <f>IF(OR('5.7 OFC'!LZ15="",'5.7 OFC'!LZ11=""),"",'5.7 OFC'!LZ15)</f>
        <v/>
      </c>
      <c r="MA123" s="315" t="str">
        <f>IF(OR('5.7 OFC'!MA15="",'5.7 OFC'!MA11=""),"",'5.7 OFC'!MA15)</f>
        <v/>
      </c>
      <c r="MB123" s="315" t="str">
        <f>IF(OR('5.7 OFC'!MB15="",'5.7 OFC'!MB11=""),"",'5.7 OFC'!MB15)</f>
        <v/>
      </c>
      <c r="MC123" s="315" t="str">
        <f>IF(OR('5.7 OFC'!MC15="",'5.7 OFC'!MC11=""),"",'5.7 OFC'!MC15)</f>
        <v/>
      </c>
      <c r="MD123" s="315" t="str">
        <f>IF(OR('5.7 OFC'!MD15="",'5.7 OFC'!MD11=""),"",'5.7 OFC'!MD15)</f>
        <v/>
      </c>
      <c r="ME123" s="315" t="str">
        <f>IF(OR('5.7 OFC'!ME15="",'5.7 OFC'!ME11=""),"",'5.7 OFC'!ME15)</f>
        <v/>
      </c>
      <c r="MF123" s="315" t="str">
        <f>IF(OR('5.7 OFC'!MF15="",'5.7 OFC'!MF11=""),"",'5.7 OFC'!MF15)</f>
        <v/>
      </c>
      <c r="MG123" s="315" t="str">
        <f>IF(OR('5.7 OFC'!MG15="",'5.7 OFC'!MG11=""),"",'5.7 OFC'!MG15)</f>
        <v/>
      </c>
      <c r="MH123" s="315" t="str">
        <f>IF(OR('5.7 OFC'!MH15="",'5.7 OFC'!MH11=""),"",'5.7 OFC'!MH15)</f>
        <v/>
      </c>
    </row>
    <row r="124" spans="1:346" s="27" customFormat="1" x14ac:dyDescent="0.3">
      <c r="A124" s="267"/>
      <c r="B124" s="234" t="s">
        <v>1230</v>
      </c>
      <c r="C124" s="268" t="s">
        <v>263</v>
      </c>
      <c r="D124" s="269" t="s">
        <v>77</v>
      </c>
      <c r="E124" s="269" t="s">
        <v>78</v>
      </c>
      <c r="F124" s="269" t="s">
        <v>74</v>
      </c>
      <c r="G124" s="314" t="str">
        <f>IF(OR(G123="",G126=""),"",G123/G126*100)</f>
        <v/>
      </c>
      <c r="H124" s="314" t="str">
        <f t="shared" ref="H124:BS124" si="240">IF(OR(H123="",H126=""),"",H123/H126*100)</f>
        <v/>
      </c>
      <c r="I124" s="314" t="str">
        <f t="shared" si="240"/>
        <v/>
      </c>
      <c r="J124" s="314" t="str">
        <f t="shared" si="240"/>
        <v/>
      </c>
      <c r="K124" s="314" t="str">
        <f t="shared" si="240"/>
        <v/>
      </c>
      <c r="L124" s="314" t="str">
        <f t="shared" si="240"/>
        <v/>
      </c>
      <c r="M124" s="314" t="str">
        <f t="shared" si="240"/>
        <v/>
      </c>
      <c r="N124" s="314" t="str">
        <f t="shared" si="240"/>
        <v/>
      </c>
      <c r="O124" s="314" t="str">
        <f t="shared" si="240"/>
        <v/>
      </c>
      <c r="P124" s="314" t="str">
        <f t="shared" si="240"/>
        <v/>
      </c>
      <c r="Q124" s="314" t="str">
        <f t="shared" si="240"/>
        <v/>
      </c>
      <c r="R124" s="314" t="str">
        <f t="shared" si="240"/>
        <v/>
      </c>
      <c r="S124" s="314" t="str">
        <f t="shared" si="240"/>
        <v/>
      </c>
      <c r="T124" s="314" t="str">
        <f t="shared" si="240"/>
        <v/>
      </c>
      <c r="U124" s="314" t="str">
        <f t="shared" si="240"/>
        <v/>
      </c>
      <c r="V124" s="314" t="str">
        <f t="shared" si="240"/>
        <v/>
      </c>
      <c r="W124" s="314" t="str">
        <f t="shared" si="240"/>
        <v/>
      </c>
      <c r="X124" s="314" t="str">
        <f t="shared" si="240"/>
        <v/>
      </c>
      <c r="Y124" s="314" t="str">
        <f t="shared" si="240"/>
        <v/>
      </c>
      <c r="Z124" s="314" t="str">
        <f t="shared" si="240"/>
        <v/>
      </c>
      <c r="AA124" s="314" t="str">
        <f t="shared" si="240"/>
        <v/>
      </c>
      <c r="AB124" s="314" t="str">
        <f t="shared" si="240"/>
        <v/>
      </c>
      <c r="AC124" s="314" t="str">
        <f t="shared" si="240"/>
        <v/>
      </c>
      <c r="AD124" s="314" t="str">
        <f t="shared" si="240"/>
        <v/>
      </c>
      <c r="AE124" s="314" t="str">
        <f t="shared" si="240"/>
        <v/>
      </c>
      <c r="AF124" s="314" t="str">
        <f t="shared" si="240"/>
        <v/>
      </c>
      <c r="AG124" s="314" t="str">
        <f t="shared" si="240"/>
        <v/>
      </c>
      <c r="AH124" s="314" t="str">
        <f t="shared" si="240"/>
        <v/>
      </c>
      <c r="AI124" s="314" t="str">
        <f t="shared" si="240"/>
        <v/>
      </c>
      <c r="AJ124" s="314" t="str">
        <f t="shared" si="240"/>
        <v/>
      </c>
      <c r="AK124" s="314" t="str">
        <f t="shared" si="240"/>
        <v/>
      </c>
      <c r="AL124" s="314" t="str">
        <f t="shared" si="240"/>
        <v/>
      </c>
      <c r="AM124" s="314" t="str">
        <f t="shared" si="240"/>
        <v/>
      </c>
      <c r="AN124" s="314" t="str">
        <f t="shared" si="240"/>
        <v/>
      </c>
      <c r="AO124" s="314" t="str">
        <f t="shared" si="240"/>
        <v/>
      </c>
      <c r="AP124" s="314" t="str">
        <f t="shared" si="240"/>
        <v/>
      </c>
      <c r="AQ124" s="314" t="str">
        <f t="shared" si="240"/>
        <v/>
      </c>
      <c r="AR124" s="314" t="str">
        <f t="shared" si="240"/>
        <v/>
      </c>
      <c r="AS124" s="314" t="str">
        <f t="shared" si="240"/>
        <v/>
      </c>
      <c r="AT124" s="314" t="str">
        <f t="shared" si="240"/>
        <v/>
      </c>
      <c r="AU124" s="314" t="str">
        <f t="shared" si="240"/>
        <v/>
      </c>
      <c r="AV124" s="314" t="str">
        <f t="shared" si="240"/>
        <v/>
      </c>
      <c r="AW124" s="314" t="str">
        <f t="shared" si="240"/>
        <v/>
      </c>
      <c r="AX124" s="314" t="str">
        <f t="shared" si="240"/>
        <v/>
      </c>
      <c r="AY124" s="314" t="str">
        <f t="shared" si="240"/>
        <v/>
      </c>
      <c r="AZ124" s="314" t="str">
        <f t="shared" si="240"/>
        <v/>
      </c>
      <c r="BA124" s="314" t="str">
        <f t="shared" si="240"/>
        <v/>
      </c>
      <c r="BB124" s="314" t="str">
        <f t="shared" si="240"/>
        <v/>
      </c>
      <c r="BC124" s="314" t="str">
        <f t="shared" si="240"/>
        <v/>
      </c>
      <c r="BD124" s="314" t="str">
        <f t="shared" si="240"/>
        <v/>
      </c>
      <c r="BE124" s="314" t="str">
        <f t="shared" si="240"/>
        <v/>
      </c>
      <c r="BF124" s="314" t="str">
        <f t="shared" si="240"/>
        <v/>
      </c>
      <c r="BG124" s="314" t="str">
        <f t="shared" si="240"/>
        <v/>
      </c>
      <c r="BH124" s="314" t="str">
        <f t="shared" si="240"/>
        <v/>
      </c>
      <c r="BI124" s="314" t="str">
        <f t="shared" si="240"/>
        <v/>
      </c>
      <c r="BJ124" s="314" t="str">
        <f t="shared" si="240"/>
        <v/>
      </c>
      <c r="BK124" s="314" t="str">
        <f t="shared" si="240"/>
        <v/>
      </c>
      <c r="BL124" s="314" t="str">
        <f t="shared" si="240"/>
        <v/>
      </c>
      <c r="BM124" s="314" t="str">
        <f t="shared" si="240"/>
        <v/>
      </c>
      <c r="BN124" s="314" t="str">
        <f t="shared" si="240"/>
        <v/>
      </c>
      <c r="BO124" s="314" t="str">
        <f t="shared" si="240"/>
        <v/>
      </c>
      <c r="BP124" s="314" t="str">
        <f t="shared" si="240"/>
        <v/>
      </c>
      <c r="BQ124" s="314" t="str">
        <f t="shared" si="240"/>
        <v/>
      </c>
      <c r="BR124" s="314" t="str">
        <f t="shared" si="240"/>
        <v/>
      </c>
      <c r="BS124" s="314" t="str">
        <f t="shared" si="240"/>
        <v/>
      </c>
      <c r="BT124" s="314" t="str">
        <f t="shared" ref="BT124:EE124" si="241">IF(OR(BT123="",BT126=""),"",BT123/BT126*100)</f>
        <v/>
      </c>
      <c r="BU124" s="314" t="str">
        <f t="shared" si="241"/>
        <v/>
      </c>
      <c r="BV124" s="314" t="str">
        <f t="shared" si="241"/>
        <v/>
      </c>
      <c r="BW124" s="314" t="str">
        <f t="shared" si="241"/>
        <v/>
      </c>
      <c r="BX124" s="314" t="str">
        <f t="shared" si="241"/>
        <v/>
      </c>
      <c r="BY124" s="314" t="str">
        <f t="shared" si="241"/>
        <v/>
      </c>
      <c r="BZ124" s="314" t="str">
        <f t="shared" si="241"/>
        <v/>
      </c>
      <c r="CA124" s="314" t="str">
        <f t="shared" si="241"/>
        <v/>
      </c>
      <c r="CB124" s="314" t="str">
        <f t="shared" si="241"/>
        <v/>
      </c>
      <c r="CC124" s="314" t="str">
        <f t="shared" si="241"/>
        <v/>
      </c>
      <c r="CD124" s="314" t="str">
        <f t="shared" si="241"/>
        <v/>
      </c>
      <c r="CE124" s="314" t="str">
        <f t="shared" si="241"/>
        <v/>
      </c>
      <c r="CF124" s="314" t="str">
        <f t="shared" si="241"/>
        <v/>
      </c>
      <c r="CG124" s="314" t="str">
        <f t="shared" si="241"/>
        <v/>
      </c>
      <c r="CH124" s="314" t="str">
        <f t="shared" si="241"/>
        <v/>
      </c>
      <c r="CI124" s="314" t="str">
        <f t="shared" si="241"/>
        <v/>
      </c>
      <c r="CJ124" s="314" t="str">
        <f t="shared" si="241"/>
        <v/>
      </c>
      <c r="CK124" s="314" t="str">
        <f t="shared" si="241"/>
        <v/>
      </c>
      <c r="CL124" s="314" t="str">
        <f t="shared" si="241"/>
        <v/>
      </c>
      <c r="CM124" s="314" t="str">
        <f t="shared" si="241"/>
        <v/>
      </c>
      <c r="CN124" s="314" t="str">
        <f t="shared" si="241"/>
        <v/>
      </c>
      <c r="CO124" s="314" t="str">
        <f t="shared" si="241"/>
        <v/>
      </c>
      <c r="CP124" s="314" t="str">
        <f t="shared" si="241"/>
        <v/>
      </c>
      <c r="CQ124" s="314" t="str">
        <f t="shared" si="241"/>
        <v/>
      </c>
      <c r="CR124" s="314" t="str">
        <f t="shared" si="241"/>
        <v/>
      </c>
      <c r="CS124" s="314" t="str">
        <f t="shared" si="241"/>
        <v/>
      </c>
      <c r="CT124" s="314" t="str">
        <f t="shared" si="241"/>
        <v/>
      </c>
      <c r="CU124" s="314" t="str">
        <f t="shared" si="241"/>
        <v/>
      </c>
      <c r="CV124" s="314" t="str">
        <f t="shared" si="241"/>
        <v/>
      </c>
      <c r="CW124" s="314" t="str">
        <f t="shared" si="241"/>
        <v/>
      </c>
      <c r="CX124" s="314" t="str">
        <f t="shared" si="241"/>
        <v/>
      </c>
      <c r="CY124" s="314" t="str">
        <f t="shared" si="241"/>
        <v/>
      </c>
      <c r="CZ124" s="314" t="str">
        <f t="shared" si="241"/>
        <v/>
      </c>
      <c r="DA124" s="314" t="str">
        <f t="shared" si="241"/>
        <v/>
      </c>
      <c r="DB124" s="314" t="str">
        <f t="shared" si="241"/>
        <v/>
      </c>
      <c r="DC124" s="314" t="str">
        <f t="shared" si="241"/>
        <v/>
      </c>
      <c r="DD124" s="314" t="str">
        <f t="shared" si="241"/>
        <v/>
      </c>
      <c r="DE124" s="314" t="str">
        <f t="shared" si="241"/>
        <v/>
      </c>
      <c r="DF124" s="314" t="str">
        <f t="shared" si="241"/>
        <v/>
      </c>
      <c r="DG124" s="314" t="str">
        <f t="shared" si="241"/>
        <v/>
      </c>
      <c r="DH124" s="314" t="str">
        <f t="shared" si="241"/>
        <v/>
      </c>
      <c r="DI124" s="314" t="str">
        <f t="shared" si="241"/>
        <v/>
      </c>
      <c r="DJ124" s="314" t="str">
        <f t="shared" si="241"/>
        <v/>
      </c>
      <c r="DK124" s="314" t="str">
        <f t="shared" si="241"/>
        <v/>
      </c>
      <c r="DL124" s="314" t="str">
        <f t="shared" si="241"/>
        <v/>
      </c>
      <c r="DM124" s="314" t="str">
        <f t="shared" si="241"/>
        <v/>
      </c>
      <c r="DN124" s="314" t="str">
        <f t="shared" si="241"/>
        <v/>
      </c>
      <c r="DO124" s="314" t="str">
        <f t="shared" si="241"/>
        <v/>
      </c>
      <c r="DP124" s="314" t="str">
        <f t="shared" si="241"/>
        <v/>
      </c>
      <c r="DQ124" s="314" t="str">
        <f t="shared" si="241"/>
        <v/>
      </c>
      <c r="DR124" s="314" t="str">
        <f t="shared" si="241"/>
        <v/>
      </c>
      <c r="DS124" s="314" t="str">
        <f t="shared" si="241"/>
        <v/>
      </c>
      <c r="DT124" s="314" t="str">
        <f t="shared" si="241"/>
        <v/>
      </c>
      <c r="DU124" s="314" t="str">
        <f t="shared" si="241"/>
        <v/>
      </c>
      <c r="DV124" s="314" t="str">
        <f t="shared" si="241"/>
        <v/>
      </c>
      <c r="DW124" s="314" t="str">
        <f t="shared" si="241"/>
        <v/>
      </c>
      <c r="DX124" s="314" t="str">
        <f t="shared" si="241"/>
        <v/>
      </c>
      <c r="DY124" s="314" t="str">
        <f t="shared" si="241"/>
        <v/>
      </c>
      <c r="DZ124" s="314" t="str">
        <f t="shared" si="241"/>
        <v/>
      </c>
      <c r="EA124" s="314" t="str">
        <f t="shared" si="241"/>
        <v/>
      </c>
      <c r="EB124" s="314" t="str">
        <f t="shared" si="241"/>
        <v/>
      </c>
      <c r="EC124" s="314" t="str">
        <f t="shared" si="241"/>
        <v/>
      </c>
      <c r="ED124" s="314" t="str">
        <f t="shared" si="241"/>
        <v/>
      </c>
      <c r="EE124" s="314" t="str">
        <f t="shared" si="241"/>
        <v/>
      </c>
      <c r="EF124" s="314" t="str">
        <f t="shared" ref="EF124:FS124" si="242">IF(OR(EF123="",EF126=""),"",EF123/EF126*100)</f>
        <v/>
      </c>
      <c r="EG124" s="314" t="str">
        <f t="shared" si="242"/>
        <v/>
      </c>
      <c r="EH124" s="314" t="str">
        <f t="shared" si="242"/>
        <v/>
      </c>
      <c r="EI124" s="314" t="str">
        <f t="shared" si="242"/>
        <v/>
      </c>
      <c r="EJ124" s="314" t="str">
        <f t="shared" si="242"/>
        <v/>
      </c>
      <c r="EK124" s="314" t="str">
        <f t="shared" si="242"/>
        <v/>
      </c>
      <c r="EL124" s="314" t="str">
        <f t="shared" si="242"/>
        <v/>
      </c>
      <c r="EM124" s="314" t="str">
        <f t="shared" si="242"/>
        <v/>
      </c>
      <c r="EN124" s="314" t="str">
        <f t="shared" si="242"/>
        <v/>
      </c>
      <c r="EO124" s="314" t="str">
        <f t="shared" si="242"/>
        <v/>
      </c>
      <c r="EP124" s="314" t="str">
        <f t="shared" si="242"/>
        <v/>
      </c>
      <c r="EQ124" s="314" t="str">
        <f t="shared" si="242"/>
        <v/>
      </c>
      <c r="ER124" s="314" t="str">
        <f t="shared" si="242"/>
        <v/>
      </c>
      <c r="ES124" s="314" t="str">
        <f t="shared" si="242"/>
        <v/>
      </c>
      <c r="ET124" s="314" t="str">
        <f t="shared" si="242"/>
        <v/>
      </c>
      <c r="EU124" s="314" t="str">
        <f t="shared" si="242"/>
        <v/>
      </c>
      <c r="EV124" s="314" t="str">
        <f t="shared" si="242"/>
        <v/>
      </c>
      <c r="EW124" s="314" t="str">
        <f t="shared" si="242"/>
        <v/>
      </c>
      <c r="EX124" s="314" t="str">
        <f t="shared" si="242"/>
        <v/>
      </c>
      <c r="EY124" s="314" t="str">
        <f t="shared" si="242"/>
        <v/>
      </c>
      <c r="EZ124" s="314" t="str">
        <f t="shared" si="242"/>
        <v/>
      </c>
      <c r="FA124" s="314" t="str">
        <f t="shared" si="242"/>
        <v/>
      </c>
      <c r="FB124" s="314" t="str">
        <f t="shared" si="242"/>
        <v/>
      </c>
      <c r="FC124" s="314" t="str">
        <f t="shared" si="242"/>
        <v/>
      </c>
      <c r="FD124" s="314" t="str">
        <f t="shared" si="242"/>
        <v/>
      </c>
      <c r="FE124" s="314" t="str">
        <f t="shared" si="242"/>
        <v/>
      </c>
      <c r="FF124" s="314" t="str">
        <f t="shared" si="242"/>
        <v/>
      </c>
      <c r="FG124" s="314" t="str">
        <f t="shared" si="242"/>
        <v/>
      </c>
      <c r="FH124" s="314" t="str">
        <f t="shared" si="242"/>
        <v/>
      </c>
      <c r="FI124" s="314" t="str">
        <f t="shared" si="242"/>
        <v/>
      </c>
      <c r="FJ124" s="314" t="str">
        <f t="shared" si="242"/>
        <v/>
      </c>
      <c r="FK124" s="314" t="str">
        <f t="shared" si="242"/>
        <v/>
      </c>
      <c r="FL124" s="314" t="str">
        <f t="shared" si="242"/>
        <v/>
      </c>
      <c r="FM124" s="314" t="str">
        <f t="shared" si="242"/>
        <v/>
      </c>
      <c r="FN124" s="314" t="str">
        <f t="shared" si="242"/>
        <v/>
      </c>
      <c r="FO124" s="314" t="str">
        <f t="shared" si="242"/>
        <v/>
      </c>
      <c r="FP124" s="314" t="str">
        <f t="shared" si="242"/>
        <v/>
      </c>
      <c r="FQ124" s="314" t="str">
        <f t="shared" si="242"/>
        <v/>
      </c>
      <c r="FR124" s="314" t="str">
        <f t="shared" si="242"/>
        <v/>
      </c>
      <c r="FS124" s="314" t="str">
        <f t="shared" si="242"/>
        <v/>
      </c>
      <c r="FT124" s="314" t="str">
        <f t="shared" ref="FT124:IE124" si="243">IF(OR(FT123="",FT126=""),"",FT123/FT126*100)</f>
        <v/>
      </c>
      <c r="FU124" s="314" t="str">
        <f t="shared" si="243"/>
        <v/>
      </c>
      <c r="FV124" s="314" t="str">
        <f t="shared" si="243"/>
        <v/>
      </c>
      <c r="FW124" s="314" t="str">
        <f t="shared" si="243"/>
        <v/>
      </c>
      <c r="FX124" s="314" t="str">
        <f t="shared" si="243"/>
        <v/>
      </c>
      <c r="FY124" s="314" t="str">
        <f t="shared" si="243"/>
        <v/>
      </c>
      <c r="FZ124" s="314" t="str">
        <f t="shared" si="243"/>
        <v/>
      </c>
      <c r="GA124" s="314" t="str">
        <f t="shared" si="243"/>
        <v/>
      </c>
      <c r="GB124" s="314" t="str">
        <f t="shared" si="243"/>
        <v/>
      </c>
      <c r="GC124" s="314" t="str">
        <f t="shared" si="243"/>
        <v/>
      </c>
      <c r="GD124" s="314" t="str">
        <f t="shared" si="243"/>
        <v/>
      </c>
      <c r="GE124" s="314" t="str">
        <f t="shared" si="243"/>
        <v/>
      </c>
      <c r="GF124" s="314" t="str">
        <f t="shared" si="243"/>
        <v/>
      </c>
      <c r="GG124" s="314" t="str">
        <f t="shared" si="243"/>
        <v/>
      </c>
      <c r="GH124" s="314" t="str">
        <f t="shared" si="243"/>
        <v/>
      </c>
      <c r="GI124" s="314" t="str">
        <f t="shared" si="243"/>
        <v/>
      </c>
      <c r="GJ124" s="314" t="str">
        <f t="shared" si="243"/>
        <v/>
      </c>
      <c r="GK124" s="314" t="str">
        <f t="shared" si="243"/>
        <v/>
      </c>
      <c r="GL124" s="314" t="str">
        <f t="shared" si="243"/>
        <v/>
      </c>
      <c r="GM124" s="314" t="str">
        <f t="shared" si="243"/>
        <v/>
      </c>
      <c r="GN124" s="314" t="str">
        <f t="shared" si="243"/>
        <v/>
      </c>
      <c r="GO124" s="314" t="str">
        <f t="shared" si="243"/>
        <v/>
      </c>
      <c r="GP124" s="314" t="str">
        <f t="shared" si="243"/>
        <v/>
      </c>
      <c r="GQ124" s="314" t="str">
        <f t="shared" si="243"/>
        <v/>
      </c>
      <c r="GR124" s="314" t="str">
        <f t="shared" si="243"/>
        <v/>
      </c>
      <c r="GS124" s="314" t="str">
        <f t="shared" si="243"/>
        <v/>
      </c>
      <c r="GT124" s="314" t="str">
        <f t="shared" si="243"/>
        <v/>
      </c>
      <c r="GU124" s="314" t="str">
        <f t="shared" si="243"/>
        <v/>
      </c>
      <c r="GV124" s="314" t="str">
        <f t="shared" si="243"/>
        <v/>
      </c>
      <c r="GW124" s="314" t="str">
        <f t="shared" si="243"/>
        <v/>
      </c>
      <c r="GX124" s="314" t="str">
        <f t="shared" si="243"/>
        <v/>
      </c>
      <c r="GY124" s="314" t="str">
        <f t="shared" si="243"/>
        <v/>
      </c>
      <c r="GZ124" s="314" t="str">
        <f t="shared" si="243"/>
        <v/>
      </c>
      <c r="HA124" s="314" t="str">
        <f t="shared" si="243"/>
        <v/>
      </c>
      <c r="HB124" s="314" t="str">
        <f t="shared" si="243"/>
        <v/>
      </c>
      <c r="HC124" s="314" t="str">
        <f t="shared" si="243"/>
        <v/>
      </c>
      <c r="HD124" s="314" t="str">
        <f t="shared" si="243"/>
        <v/>
      </c>
      <c r="HE124" s="314" t="str">
        <f t="shared" si="243"/>
        <v/>
      </c>
      <c r="HF124" s="314" t="str">
        <f t="shared" si="243"/>
        <v/>
      </c>
      <c r="HG124" s="314" t="str">
        <f t="shared" si="243"/>
        <v/>
      </c>
      <c r="HH124" s="314" t="str">
        <f t="shared" si="243"/>
        <v/>
      </c>
      <c r="HI124" s="314" t="str">
        <f t="shared" si="243"/>
        <v/>
      </c>
      <c r="HJ124" s="314" t="str">
        <f t="shared" si="243"/>
        <v/>
      </c>
      <c r="HK124" s="314" t="str">
        <f t="shared" si="243"/>
        <v/>
      </c>
      <c r="HL124" s="314" t="str">
        <f t="shared" si="243"/>
        <v/>
      </c>
      <c r="HM124" s="314" t="str">
        <f t="shared" si="243"/>
        <v/>
      </c>
      <c r="HN124" s="314" t="str">
        <f t="shared" si="243"/>
        <v/>
      </c>
      <c r="HO124" s="314" t="str">
        <f t="shared" si="243"/>
        <v/>
      </c>
      <c r="HP124" s="314" t="str">
        <f t="shared" si="243"/>
        <v/>
      </c>
      <c r="HQ124" s="314" t="str">
        <f t="shared" si="243"/>
        <v/>
      </c>
      <c r="HR124" s="314" t="str">
        <f t="shared" si="243"/>
        <v/>
      </c>
      <c r="HS124" s="314" t="str">
        <f t="shared" si="243"/>
        <v/>
      </c>
      <c r="HT124" s="314" t="str">
        <f t="shared" si="243"/>
        <v/>
      </c>
      <c r="HU124" s="314" t="str">
        <f t="shared" si="243"/>
        <v/>
      </c>
      <c r="HV124" s="314" t="str">
        <f t="shared" si="243"/>
        <v/>
      </c>
      <c r="HW124" s="314" t="str">
        <f t="shared" si="243"/>
        <v/>
      </c>
      <c r="HX124" s="314" t="str">
        <f t="shared" si="243"/>
        <v/>
      </c>
      <c r="HY124" s="314" t="str">
        <f t="shared" si="243"/>
        <v/>
      </c>
      <c r="HZ124" s="314" t="str">
        <f t="shared" si="243"/>
        <v/>
      </c>
      <c r="IA124" s="314" t="str">
        <f t="shared" si="243"/>
        <v/>
      </c>
      <c r="IB124" s="314" t="str">
        <f t="shared" si="243"/>
        <v/>
      </c>
      <c r="IC124" s="314" t="str">
        <f t="shared" si="243"/>
        <v/>
      </c>
      <c r="ID124" s="314" t="str">
        <f t="shared" si="243"/>
        <v/>
      </c>
      <c r="IE124" s="314" t="str">
        <f t="shared" si="243"/>
        <v/>
      </c>
      <c r="IF124" s="314" t="str">
        <f t="shared" ref="IF124:KQ124" si="244">IF(OR(IF123="",IF126=""),"",IF123/IF126*100)</f>
        <v/>
      </c>
      <c r="IG124" s="314" t="str">
        <f t="shared" si="244"/>
        <v/>
      </c>
      <c r="IH124" s="314" t="str">
        <f t="shared" si="244"/>
        <v/>
      </c>
      <c r="II124" s="314" t="str">
        <f t="shared" si="244"/>
        <v/>
      </c>
      <c r="IJ124" s="314" t="str">
        <f t="shared" si="244"/>
        <v/>
      </c>
      <c r="IK124" s="314" t="str">
        <f t="shared" si="244"/>
        <v/>
      </c>
      <c r="IL124" s="314" t="str">
        <f t="shared" si="244"/>
        <v/>
      </c>
      <c r="IM124" s="314" t="str">
        <f t="shared" si="244"/>
        <v/>
      </c>
      <c r="IN124" s="314" t="str">
        <f t="shared" si="244"/>
        <v/>
      </c>
      <c r="IO124" s="314" t="str">
        <f t="shared" si="244"/>
        <v/>
      </c>
      <c r="IP124" s="314" t="str">
        <f t="shared" si="244"/>
        <v/>
      </c>
      <c r="IQ124" s="314" t="str">
        <f t="shared" si="244"/>
        <v/>
      </c>
      <c r="IR124" s="314" t="str">
        <f t="shared" si="244"/>
        <v/>
      </c>
      <c r="IS124" s="314" t="str">
        <f t="shared" si="244"/>
        <v/>
      </c>
      <c r="IT124" s="314" t="str">
        <f t="shared" si="244"/>
        <v/>
      </c>
      <c r="IU124" s="314" t="str">
        <f t="shared" si="244"/>
        <v/>
      </c>
      <c r="IV124" s="314" t="str">
        <f t="shared" si="244"/>
        <v/>
      </c>
      <c r="IW124" s="314" t="str">
        <f t="shared" si="244"/>
        <v/>
      </c>
      <c r="IX124" s="314" t="str">
        <f t="shared" si="244"/>
        <v/>
      </c>
      <c r="IY124" s="314" t="str">
        <f t="shared" si="244"/>
        <v/>
      </c>
      <c r="IZ124" s="314" t="str">
        <f t="shared" si="244"/>
        <v/>
      </c>
      <c r="JA124" s="314" t="str">
        <f t="shared" si="244"/>
        <v/>
      </c>
      <c r="JB124" s="314" t="str">
        <f t="shared" si="244"/>
        <v/>
      </c>
      <c r="JC124" s="314" t="str">
        <f t="shared" si="244"/>
        <v/>
      </c>
      <c r="JD124" s="314" t="str">
        <f t="shared" si="244"/>
        <v/>
      </c>
      <c r="JE124" s="314" t="str">
        <f t="shared" si="244"/>
        <v/>
      </c>
      <c r="JF124" s="314" t="str">
        <f t="shared" si="244"/>
        <v/>
      </c>
      <c r="JG124" s="314" t="str">
        <f t="shared" si="244"/>
        <v/>
      </c>
      <c r="JH124" s="314" t="str">
        <f t="shared" si="244"/>
        <v/>
      </c>
      <c r="JI124" s="314" t="str">
        <f t="shared" si="244"/>
        <v/>
      </c>
      <c r="JJ124" s="314" t="str">
        <f t="shared" si="244"/>
        <v/>
      </c>
      <c r="JK124" s="314" t="str">
        <f t="shared" si="244"/>
        <v/>
      </c>
      <c r="JL124" s="314" t="str">
        <f t="shared" si="244"/>
        <v/>
      </c>
      <c r="JM124" s="314" t="str">
        <f t="shared" si="244"/>
        <v/>
      </c>
      <c r="JN124" s="314" t="str">
        <f t="shared" si="244"/>
        <v/>
      </c>
      <c r="JO124" s="314" t="str">
        <f t="shared" si="244"/>
        <v/>
      </c>
      <c r="JP124" s="314" t="str">
        <f t="shared" si="244"/>
        <v/>
      </c>
      <c r="JQ124" s="314" t="str">
        <f t="shared" si="244"/>
        <v/>
      </c>
      <c r="JR124" s="314" t="str">
        <f t="shared" si="244"/>
        <v/>
      </c>
      <c r="JS124" s="314" t="str">
        <f t="shared" si="244"/>
        <v/>
      </c>
      <c r="JT124" s="314" t="str">
        <f t="shared" si="244"/>
        <v/>
      </c>
      <c r="JU124" s="314" t="str">
        <f t="shared" si="244"/>
        <v/>
      </c>
      <c r="JV124" s="314" t="str">
        <f t="shared" si="244"/>
        <v/>
      </c>
      <c r="JW124" s="314" t="str">
        <f t="shared" si="244"/>
        <v/>
      </c>
      <c r="JX124" s="314" t="str">
        <f t="shared" si="244"/>
        <v/>
      </c>
      <c r="JY124" s="314" t="str">
        <f t="shared" si="244"/>
        <v/>
      </c>
      <c r="JZ124" s="314" t="str">
        <f t="shared" si="244"/>
        <v/>
      </c>
      <c r="KA124" s="314" t="str">
        <f t="shared" si="244"/>
        <v/>
      </c>
      <c r="KB124" s="314" t="str">
        <f t="shared" si="244"/>
        <v/>
      </c>
      <c r="KC124" s="314" t="str">
        <f t="shared" si="244"/>
        <v/>
      </c>
      <c r="KD124" s="314" t="str">
        <f t="shared" si="244"/>
        <v/>
      </c>
      <c r="KE124" s="314" t="str">
        <f t="shared" si="244"/>
        <v/>
      </c>
      <c r="KF124" s="314" t="str">
        <f t="shared" si="244"/>
        <v/>
      </c>
      <c r="KG124" s="314" t="str">
        <f t="shared" si="244"/>
        <v/>
      </c>
      <c r="KH124" s="314" t="str">
        <f t="shared" si="244"/>
        <v/>
      </c>
      <c r="KI124" s="314" t="str">
        <f t="shared" si="244"/>
        <v/>
      </c>
      <c r="KJ124" s="314" t="str">
        <f t="shared" si="244"/>
        <v/>
      </c>
      <c r="KK124" s="314" t="str">
        <f t="shared" si="244"/>
        <v/>
      </c>
      <c r="KL124" s="314" t="str">
        <f t="shared" si="244"/>
        <v/>
      </c>
      <c r="KM124" s="314" t="str">
        <f t="shared" si="244"/>
        <v/>
      </c>
      <c r="KN124" s="314" t="str">
        <f t="shared" si="244"/>
        <v/>
      </c>
      <c r="KO124" s="314" t="str">
        <f t="shared" si="244"/>
        <v/>
      </c>
      <c r="KP124" s="314" t="str">
        <f t="shared" si="244"/>
        <v/>
      </c>
      <c r="KQ124" s="314" t="str">
        <f t="shared" si="244"/>
        <v/>
      </c>
      <c r="KR124" s="314" t="str">
        <f t="shared" ref="KR124:MH124" si="245">IF(OR(KR123="",KR126=""),"",KR123/KR126*100)</f>
        <v/>
      </c>
      <c r="KS124" s="314" t="str">
        <f t="shared" si="245"/>
        <v/>
      </c>
      <c r="KT124" s="314" t="str">
        <f t="shared" si="245"/>
        <v/>
      </c>
      <c r="KU124" s="314" t="str">
        <f t="shared" si="245"/>
        <v/>
      </c>
      <c r="KV124" s="314" t="str">
        <f t="shared" si="245"/>
        <v/>
      </c>
      <c r="KW124" s="314" t="str">
        <f t="shared" si="245"/>
        <v/>
      </c>
      <c r="KX124" s="314" t="str">
        <f t="shared" si="245"/>
        <v/>
      </c>
      <c r="KY124" s="314" t="str">
        <f t="shared" si="245"/>
        <v/>
      </c>
      <c r="KZ124" s="314" t="str">
        <f t="shared" si="245"/>
        <v/>
      </c>
      <c r="LA124" s="314" t="str">
        <f t="shared" si="245"/>
        <v/>
      </c>
      <c r="LB124" s="314" t="str">
        <f t="shared" si="245"/>
        <v/>
      </c>
      <c r="LC124" s="314" t="str">
        <f t="shared" si="245"/>
        <v/>
      </c>
      <c r="LD124" s="314" t="str">
        <f t="shared" si="245"/>
        <v/>
      </c>
      <c r="LE124" s="314" t="str">
        <f t="shared" si="245"/>
        <v/>
      </c>
      <c r="LF124" s="314" t="str">
        <f t="shared" si="245"/>
        <v/>
      </c>
      <c r="LG124" s="314" t="str">
        <f t="shared" si="245"/>
        <v/>
      </c>
      <c r="LH124" s="314" t="str">
        <f t="shared" si="245"/>
        <v/>
      </c>
      <c r="LI124" s="314" t="str">
        <f t="shared" si="245"/>
        <v/>
      </c>
      <c r="LJ124" s="314" t="str">
        <f t="shared" si="245"/>
        <v/>
      </c>
      <c r="LK124" s="314" t="str">
        <f t="shared" si="245"/>
        <v/>
      </c>
      <c r="LL124" s="314" t="str">
        <f t="shared" si="245"/>
        <v/>
      </c>
      <c r="LM124" s="314" t="str">
        <f t="shared" si="245"/>
        <v/>
      </c>
      <c r="LN124" s="314" t="str">
        <f t="shared" si="245"/>
        <v/>
      </c>
      <c r="LO124" s="314" t="str">
        <f t="shared" si="245"/>
        <v/>
      </c>
      <c r="LP124" s="314" t="str">
        <f t="shared" si="245"/>
        <v/>
      </c>
      <c r="LQ124" s="314" t="str">
        <f t="shared" si="245"/>
        <v/>
      </c>
      <c r="LR124" s="314" t="str">
        <f t="shared" si="245"/>
        <v/>
      </c>
      <c r="LS124" s="314" t="str">
        <f t="shared" si="245"/>
        <v/>
      </c>
      <c r="LT124" s="314" t="str">
        <f t="shared" si="245"/>
        <v/>
      </c>
      <c r="LU124" s="314" t="str">
        <f t="shared" si="245"/>
        <v/>
      </c>
      <c r="LV124" s="314" t="str">
        <f t="shared" si="245"/>
        <v/>
      </c>
      <c r="LW124" s="314" t="str">
        <f t="shared" si="245"/>
        <v/>
      </c>
      <c r="LX124" s="314" t="str">
        <f t="shared" si="245"/>
        <v/>
      </c>
      <c r="LY124" s="314" t="str">
        <f t="shared" si="245"/>
        <v/>
      </c>
      <c r="LZ124" s="314" t="str">
        <f t="shared" si="245"/>
        <v/>
      </c>
      <c r="MA124" s="314" t="str">
        <f t="shared" si="245"/>
        <v/>
      </c>
      <c r="MB124" s="314" t="str">
        <f t="shared" si="245"/>
        <v/>
      </c>
      <c r="MC124" s="314" t="str">
        <f t="shared" si="245"/>
        <v/>
      </c>
      <c r="MD124" s="314" t="str">
        <f t="shared" si="245"/>
        <v/>
      </c>
      <c r="ME124" s="314" t="str">
        <f t="shared" si="245"/>
        <v/>
      </c>
      <c r="MF124" s="314" t="str">
        <f t="shared" si="245"/>
        <v/>
      </c>
      <c r="MG124" s="314" t="str">
        <f t="shared" si="245"/>
        <v/>
      </c>
      <c r="MH124" s="314" t="str">
        <f t="shared" si="245"/>
        <v/>
      </c>
    </row>
    <row r="125" spans="1:346" x14ac:dyDescent="0.3">
      <c r="A125" s="9"/>
      <c r="B125" s="126" t="s">
        <v>264</v>
      </c>
      <c r="C125" s="126" t="s">
        <v>265</v>
      </c>
      <c r="D125" s="243" t="e">
        <f>Reporting_Currency_Code</f>
        <v>#N/A</v>
      </c>
      <c r="E125" s="243">
        <f>Reporting_Currency_Name</f>
        <v>0</v>
      </c>
      <c r="F125" s="243">
        <f>Reporting_Scale_Name</f>
        <v>0</v>
      </c>
      <c r="G125" s="315" t="str">
        <f>IF(OR('5.7 OFC'!G18="",'5.7 OFC'!G14=""),"",'5.7 OFC'!G18)</f>
        <v/>
      </c>
      <c r="H125" s="315" t="str">
        <f>IF(OR('5.7 OFC'!H18="",'5.7 OFC'!H14=""),"",'5.7 OFC'!H18)</f>
        <v/>
      </c>
      <c r="I125" s="315" t="str">
        <f>IF(OR('5.7 OFC'!I18="",'5.7 OFC'!I14=""),"",'5.7 OFC'!I18)</f>
        <v/>
      </c>
      <c r="J125" s="315" t="str">
        <f>IF(OR('5.7 OFC'!J18="",'5.7 OFC'!J14=""),"",'5.7 OFC'!J18)</f>
        <v/>
      </c>
      <c r="K125" s="315" t="str">
        <f>IF(OR('5.7 OFC'!K18="",'5.7 OFC'!K14=""),"",'5.7 OFC'!K18)</f>
        <v/>
      </c>
      <c r="L125" s="315" t="str">
        <f>IF(OR('5.7 OFC'!L18="",'5.7 OFC'!L14=""),"",'5.7 OFC'!L18)</f>
        <v/>
      </c>
      <c r="M125" s="315" t="str">
        <f>IF(OR('5.7 OFC'!M18="",'5.7 OFC'!M14=""),"",'5.7 OFC'!M18)</f>
        <v/>
      </c>
      <c r="N125" s="315" t="str">
        <f>IF(OR('5.7 OFC'!N18="",'5.7 OFC'!N14=""),"",'5.7 OFC'!N18)</f>
        <v/>
      </c>
      <c r="O125" s="315" t="str">
        <f>IF(OR('5.7 OFC'!O18="",'5.7 OFC'!O14=""),"",'5.7 OFC'!O18)</f>
        <v/>
      </c>
      <c r="P125" s="315" t="str">
        <f>IF(OR('5.7 OFC'!P18="",'5.7 OFC'!P14=""),"",'5.7 OFC'!P18)</f>
        <v/>
      </c>
      <c r="Q125" s="315" t="str">
        <f>IF(OR('5.7 OFC'!Q18="",'5.7 OFC'!Q14=""),"",'5.7 OFC'!Q18)</f>
        <v/>
      </c>
      <c r="R125" s="315" t="str">
        <f>IF(OR('5.7 OFC'!R18="",'5.7 OFC'!R14=""),"",'5.7 OFC'!R18)</f>
        <v/>
      </c>
      <c r="S125" s="315" t="str">
        <f>IF(OR('5.7 OFC'!S18="",'5.7 OFC'!S14=""),"",'5.7 OFC'!S18)</f>
        <v/>
      </c>
      <c r="T125" s="315" t="str">
        <f>IF(OR('5.7 OFC'!T18="",'5.7 OFC'!T14=""),"",'5.7 OFC'!T18)</f>
        <v/>
      </c>
      <c r="U125" s="315" t="str">
        <f>IF(OR('5.7 OFC'!U18="",'5.7 OFC'!U14=""),"",'5.7 OFC'!U18)</f>
        <v/>
      </c>
      <c r="V125" s="315" t="str">
        <f>IF(OR('5.7 OFC'!V18="",'5.7 OFC'!V14=""),"",'5.7 OFC'!V18)</f>
        <v/>
      </c>
      <c r="W125" s="315" t="str">
        <f>IF(OR('5.7 OFC'!W18="",'5.7 OFC'!W14=""),"",'5.7 OFC'!W18)</f>
        <v/>
      </c>
      <c r="X125" s="315" t="str">
        <f>IF(OR('5.7 OFC'!X18="",'5.7 OFC'!X14=""),"",'5.7 OFC'!X18)</f>
        <v/>
      </c>
      <c r="Y125" s="315" t="str">
        <f>IF(OR('5.7 OFC'!Y18="",'5.7 OFC'!Y14=""),"",'5.7 OFC'!Y18)</f>
        <v/>
      </c>
      <c r="Z125" s="315" t="str">
        <f>IF(OR('5.7 OFC'!Z18="",'5.7 OFC'!Z14=""),"",'5.7 OFC'!Z18)</f>
        <v/>
      </c>
      <c r="AA125" s="315" t="str">
        <f>IF(OR('5.7 OFC'!AA18="",'5.7 OFC'!AA14=""),"",'5.7 OFC'!AA18)</f>
        <v/>
      </c>
      <c r="AB125" s="315" t="str">
        <f>IF(OR('5.7 OFC'!AB18="",'5.7 OFC'!AB14=""),"",'5.7 OFC'!AB18)</f>
        <v/>
      </c>
      <c r="AC125" s="315" t="str">
        <f>IF(OR('5.7 OFC'!AC18="",'5.7 OFC'!AC14=""),"",'5.7 OFC'!AC18)</f>
        <v/>
      </c>
      <c r="AD125" s="315" t="str">
        <f>IF(OR('5.7 OFC'!AD18="",'5.7 OFC'!AD14=""),"",'5.7 OFC'!AD18)</f>
        <v/>
      </c>
      <c r="AE125" s="315" t="str">
        <f>IF(OR('5.7 OFC'!AE18="",'5.7 OFC'!AE14=""),"",'5.7 OFC'!AE18)</f>
        <v/>
      </c>
      <c r="AF125" s="315" t="str">
        <f>IF(OR('5.7 OFC'!AF18="",'5.7 OFC'!AF14=""),"",'5.7 OFC'!AF18)</f>
        <v/>
      </c>
      <c r="AG125" s="315" t="str">
        <f>IF(OR('5.7 OFC'!AG18="",'5.7 OFC'!AG14=""),"",'5.7 OFC'!AG18)</f>
        <v/>
      </c>
      <c r="AH125" s="315" t="str">
        <f>IF(OR('5.7 OFC'!AH18="",'5.7 OFC'!AH14=""),"",'5.7 OFC'!AH18)</f>
        <v/>
      </c>
      <c r="AI125" s="315" t="str">
        <f>IF(OR('5.7 OFC'!AI18="",'5.7 OFC'!AI14=""),"",'5.7 OFC'!AI18)</f>
        <v/>
      </c>
      <c r="AJ125" s="315" t="str">
        <f>IF(OR('5.7 OFC'!AJ18="",'5.7 OFC'!AJ14=""),"",'5.7 OFC'!AJ18)</f>
        <v/>
      </c>
      <c r="AK125" s="315" t="str">
        <f>IF(OR('5.7 OFC'!AK18="",'5.7 OFC'!AK14=""),"",'5.7 OFC'!AK18)</f>
        <v/>
      </c>
      <c r="AL125" s="315" t="str">
        <f>IF(OR('5.7 OFC'!AL18="",'5.7 OFC'!AL14=""),"",'5.7 OFC'!AL18)</f>
        <v/>
      </c>
      <c r="AM125" s="315" t="str">
        <f>IF(OR('5.7 OFC'!AM18="",'5.7 OFC'!AM14=""),"",'5.7 OFC'!AM18)</f>
        <v/>
      </c>
      <c r="AN125" s="315" t="str">
        <f>IF(OR('5.7 OFC'!AN18="",'5.7 OFC'!AN14=""),"",'5.7 OFC'!AN18)</f>
        <v/>
      </c>
      <c r="AO125" s="315" t="str">
        <f>IF(OR('5.7 OFC'!AO18="",'5.7 OFC'!AO14=""),"",'5.7 OFC'!AO18)</f>
        <v/>
      </c>
      <c r="AP125" s="315" t="str">
        <f>IF(OR('5.7 OFC'!AP18="",'5.7 OFC'!AP14=""),"",'5.7 OFC'!AP18)</f>
        <v/>
      </c>
      <c r="AQ125" s="315" t="str">
        <f>IF(OR('5.7 OFC'!AQ18="",'5.7 OFC'!AQ14=""),"",'5.7 OFC'!AQ18)</f>
        <v/>
      </c>
      <c r="AR125" s="315" t="str">
        <f>IF(OR('5.7 OFC'!AR18="",'5.7 OFC'!AR14=""),"",'5.7 OFC'!AR18)</f>
        <v/>
      </c>
      <c r="AS125" s="315" t="str">
        <f>IF(OR('5.7 OFC'!AS18="",'5.7 OFC'!AS14=""),"",'5.7 OFC'!AS18)</f>
        <v/>
      </c>
      <c r="AT125" s="315" t="str">
        <f>IF(OR('5.7 OFC'!AT18="",'5.7 OFC'!AT14=""),"",'5.7 OFC'!AT18)</f>
        <v/>
      </c>
      <c r="AU125" s="315" t="str">
        <f>IF(OR('5.7 OFC'!AU18="",'5.7 OFC'!AU14=""),"",'5.7 OFC'!AU18)</f>
        <v/>
      </c>
      <c r="AV125" s="315" t="str">
        <f>IF(OR('5.7 OFC'!AV18="",'5.7 OFC'!AV14=""),"",'5.7 OFC'!AV18)</f>
        <v/>
      </c>
      <c r="AW125" s="315" t="str">
        <f>IF(OR('5.7 OFC'!AW18="",'5.7 OFC'!AW14=""),"",'5.7 OFC'!AW18)</f>
        <v/>
      </c>
      <c r="AX125" s="315" t="str">
        <f>IF(OR('5.7 OFC'!AX18="",'5.7 OFC'!AX14=""),"",'5.7 OFC'!AX18)</f>
        <v/>
      </c>
      <c r="AY125" s="315" t="str">
        <f>IF(OR('5.7 OFC'!AY18="",'5.7 OFC'!AY14=""),"",'5.7 OFC'!AY18)</f>
        <v/>
      </c>
      <c r="AZ125" s="315" t="str">
        <f>IF(OR('5.7 OFC'!AZ18="",'5.7 OFC'!AZ14=""),"",'5.7 OFC'!AZ18)</f>
        <v/>
      </c>
      <c r="BA125" s="315" t="str">
        <f>IF(OR('5.7 OFC'!BA18="",'5.7 OFC'!BA14=""),"",'5.7 OFC'!BA18)</f>
        <v/>
      </c>
      <c r="BB125" s="315" t="str">
        <f>IF(OR('5.7 OFC'!BB18="",'5.7 OFC'!BB14=""),"",'5.7 OFC'!BB18)</f>
        <v/>
      </c>
      <c r="BC125" s="315" t="str">
        <f>IF(OR('5.7 OFC'!BC18="",'5.7 OFC'!BC14=""),"",'5.7 OFC'!BC18)</f>
        <v/>
      </c>
      <c r="BD125" s="315" t="str">
        <f>IF(OR('5.7 OFC'!BD18="",'5.7 OFC'!BD14=""),"",'5.7 OFC'!BD18)</f>
        <v/>
      </c>
      <c r="BE125" s="315" t="str">
        <f>IF(OR('5.7 OFC'!BE18="",'5.7 OFC'!BE14=""),"",'5.7 OFC'!BE18)</f>
        <v/>
      </c>
      <c r="BF125" s="315" t="str">
        <f>IF(OR('5.7 OFC'!BF18="",'5.7 OFC'!BF14=""),"",'5.7 OFC'!BF18)</f>
        <v/>
      </c>
      <c r="BG125" s="315" t="str">
        <f>IF(OR('5.7 OFC'!BG18="",'5.7 OFC'!BG14=""),"",'5.7 OFC'!BG18)</f>
        <v/>
      </c>
      <c r="BH125" s="315" t="str">
        <f>IF(OR('5.7 OFC'!BH18="",'5.7 OFC'!BH14=""),"",'5.7 OFC'!BH18)</f>
        <v/>
      </c>
      <c r="BI125" s="315" t="str">
        <f>IF(OR('5.7 OFC'!BI18="",'5.7 OFC'!BI14=""),"",'5.7 OFC'!BI18)</f>
        <v/>
      </c>
      <c r="BJ125" s="315" t="str">
        <f>IF(OR('5.7 OFC'!BJ18="",'5.7 OFC'!BJ14=""),"",'5.7 OFC'!BJ18)</f>
        <v/>
      </c>
      <c r="BK125" s="315" t="str">
        <f>IF(OR('5.7 OFC'!BK18="",'5.7 OFC'!BK14=""),"",'5.7 OFC'!BK18)</f>
        <v/>
      </c>
      <c r="BL125" s="315" t="str">
        <f>IF(OR('5.7 OFC'!BL18="",'5.7 OFC'!BL14=""),"",'5.7 OFC'!BL18)</f>
        <v/>
      </c>
      <c r="BM125" s="315" t="str">
        <f>IF(OR('5.7 OFC'!BM18="",'5.7 OFC'!BM14=""),"",'5.7 OFC'!BM18)</f>
        <v/>
      </c>
      <c r="BN125" s="315" t="str">
        <f>IF(OR('5.7 OFC'!BN18="",'5.7 OFC'!BN14=""),"",'5.7 OFC'!BN18)</f>
        <v/>
      </c>
      <c r="BO125" s="315" t="str">
        <f>IF(OR('5.7 OFC'!BO18="",'5.7 OFC'!BO14=""),"",'5.7 OFC'!BO18)</f>
        <v/>
      </c>
      <c r="BP125" s="315" t="str">
        <f>IF(OR('5.7 OFC'!BP18="",'5.7 OFC'!BP14=""),"",'5.7 OFC'!BP18)</f>
        <v/>
      </c>
      <c r="BQ125" s="315" t="str">
        <f>IF(OR('5.7 OFC'!BQ18="",'5.7 OFC'!BQ14=""),"",'5.7 OFC'!BQ18)</f>
        <v/>
      </c>
      <c r="BR125" s="315" t="str">
        <f>IF(OR('5.7 OFC'!BR18="",'5.7 OFC'!BR14=""),"",'5.7 OFC'!BR18)</f>
        <v/>
      </c>
      <c r="BS125" s="315" t="str">
        <f>IF(OR('5.7 OFC'!BS18="",'5.7 OFC'!BS14=""),"",'5.7 OFC'!BS18)</f>
        <v/>
      </c>
      <c r="BT125" s="315" t="str">
        <f>IF(OR('5.7 OFC'!BT18="",'5.7 OFC'!BT14=""),"",'5.7 OFC'!BT18)</f>
        <v/>
      </c>
      <c r="BU125" s="315" t="str">
        <f>IF(OR('5.7 OFC'!BU18="",'5.7 OFC'!BU14=""),"",'5.7 OFC'!BU18)</f>
        <v/>
      </c>
      <c r="BV125" s="315" t="str">
        <f>IF(OR('5.7 OFC'!BV18="",'5.7 OFC'!BV14=""),"",'5.7 OFC'!BV18)</f>
        <v/>
      </c>
      <c r="BW125" s="315" t="str">
        <f>IF(OR('5.7 OFC'!BW18="",'5.7 OFC'!BW14=""),"",'5.7 OFC'!BW18)</f>
        <v/>
      </c>
      <c r="BX125" s="315" t="str">
        <f>IF(OR('5.7 OFC'!BX18="",'5.7 OFC'!BX14=""),"",'5.7 OFC'!BX18)</f>
        <v/>
      </c>
      <c r="BY125" s="315" t="str">
        <f>IF(OR('5.7 OFC'!BY18="",'5.7 OFC'!BY14=""),"",'5.7 OFC'!BY18)</f>
        <v/>
      </c>
      <c r="BZ125" s="315" t="str">
        <f>IF(OR('5.7 OFC'!BZ18="",'5.7 OFC'!BZ14=""),"",'5.7 OFC'!BZ18)</f>
        <v/>
      </c>
      <c r="CA125" s="315" t="str">
        <f>IF(OR('5.7 OFC'!CA18="",'5.7 OFC'!CA14=""),"",'5.7 OFC'!CA18)</f>
        <v/>
      </c>
      <c r="CB125" s="315" t="str">
        <f>IF(OR('5.7 OFC'!CB18="",'5.7 OFC'!CB14=""),"",'5.7 OFC'!CB18)</f>
        <v/>
      </c>
      <c r="CC125" s="315" t="str">
        <f>IF(OR('5.7 OFC'!CC18="",'5.7 OFC'!CC14=""),"",'5.7 OFC'!CC18)</f>
        <v/>
      </c>
      <c r="CD125" s="315" t="str">
        <f>IF(OR('5.7 OFC'!CD18="",'5.7 OFC'!CD14=""),"",'5.7 OFC'!CD18)</f>
        <v/>
      </c>
      <c r="CE125" s="315" t="str">
        <f>IF(OR('5.7 OFC'!CE18="",'5.7 OFC'!CE14=""),"",'5.7 OFC'!CE18)</f>
        <v/>
      </c>
      <c r="CF125" s="315" t="str">
        <f>IF(OR('5.7 OFC'!CF18="",'5.7 OFC'!CF14=""),"",'5.7 OFC'!CF18)</f>
        <v/>
      </c>
      <c r="CG125" s="315" t="str">
        <f>IF(OR('5.7 OFC'!CG18="",'5.7 OFC'!CG14=""),"",'5.7 OFC'!CG18)</f>
        <v/>
      </c>
      <c r="CH125" s="315" t="str">
        <f>IF(OR('5.7 OFC'!CH18="",'5.7 OFC'!CH14=""),"",'5.7 OFC'!CH18)</f>
        <v/>
      </c>
      <c r="CI125" s="315" t="str">
        <f>IF(OR('5.7 OFC'!CI18="",'5.7 OFC'!CI14=""),"",'5.7 OFC'!CI18)</f>
        <v/>
      </c>
      <c r="CJ125" s="315" t="str">
        <f>IF(OR('5.7 OFC'!CJ18="",'5.7 OFC'!CJ14=""),"",'5.7 OFC'!CJ18)</f>
        <v/>
      </c>
      <c r="CK125" s="315" t="str">
        <f>IF(OR('5.7 OFC'!CK18="",'5.7 OFC'!CK14=""),"",'5.7 OFC'!CK18)</f>
        <v/>
      </c>
      <c r="CL125" s="315" t="str">
        <f>IF(OR('5.7 OFC'!CL18="",'5.7 OFC'!CL14=""),"",'5.7 OFC'!CL18)</f>
        <v/>
      </c>
      <c r="CM125" s="315" t="str">
        <f>IF(OR('5.7 OFC'!CM18="",'5.7 OFC'!CM14=""),"",'5.7 OFC'!CM18)</f>
        <v/>
      </c>
      <c r="CN125" s="315" t="str">
        <f>IF(OR('5.7 OFC'!CN18="",'5.7 OFC'!CN14=""),"",'5.7 OFC'!CN18)</f>
        <v/>
      </c>
      <c r="CO125" s="315" t="str">
        <f>IF(OR('5.7 OFC'!CO18="",'5.7 OFC'!CO14=""),"",'5.7 OFC'!CO18)</f>
        <v/>
      </c>
      <c r="CP125" s="315" t="str">
        <f>IF(OR('5.7 OFC'!CP18="",'5.7 OFC'!CP14=""),"",'5.7 OFC'!CP18)</f>
        <v/>
      </c>
      <c r="CQ125" s="315" t="str">
        <f>IF(OR('5.7 OFC'!CQ18="",'5.7 OFC'!CQ14=""),"",'5.7 OFC'!CQ18)</f>
        <v/>
      </c>
      <c r="CR125" s="315" t="str">
        <f>IF(OR('5.7 OFC'!CR18="",'5.7 OFC'!CR14=""),"",'5.7 OFC'!CR18)</f>
        <v/>
      </c>
      <c r="CS125" s="315" t="str">
        <f>IF(OR('5.7 OFC'!CS18="",'5.7 OFC'!CS14=""),"",'5.7 OFC'!CS18)</f>
        <v/>
      </c>
      <c r="CT125" s="315" t="str">
        <f>IF(OR('5.7 OFC'!CT18="",'5.7 OFC'!CT14=""),"",'5.7 OFC'!CT18)</f>
        <v/>
      </c>
      <c r="CU125" s="315" t="str">
        <f>IF(OR('5.7 OFC'!CU18="",'5.7 OFC'!CU14=""),"",'5.7 OFC'!CU18)</f>
        <v/>
      </c>
      <c r="CV125" s="315" t="str">
        <f>IF(OR('5.7 OFC'!CV18="",'5.7 OFC'!CV14=""),"",'5.7 OFC'!CV18)</f>
        <v/>
      </c>
      <c r="CW125" s="315" t="str">
        <f>IF(OR('5.7 OFC'!CW18="",'5.7 OFC'!CW14=""),"",'5.7 OFC'!CW18)</f>
        <v/>
      </c>
      <c r="CX125" s="315" t="str">
        <f>IF(OR('5.7 OFC'!CX18="",'5.7 OFC'!CX14=""),"",'5.7 OFC'!CX18)</f>
        <v/>
      </c>
      <c r="CY125" s="315" t="str">
        <f>IF(OR('5.7 OFC'!CY18="",'5.7 OFC'!CY14=""),"",'5.7 OFC'!CY18)</f>
        <v/>
      </c>
      <c r="CZ125" s="315" t="str">
        <f>IF(OR('5.7 OFC'!CZ18="",'5.7 OFC'!CZ14=""),"",'5.7 OFC'!CZ18)</f>
        <v/>
      </c>
      <c r="DA125" s="315" t="str">
        <f>IF(OR('5.7 OFC'!DA18="",'5.7 OFC'!DA14=""),"",'5.7 OFC'!DA18)</f>
        <v/>
      </c>
      <c r="DB125" s="315" t="str">
        <f>IF(OR('5.7 OFC'!DB18="",'5.7 OFC'!DB14=""),"",'5.7 OFC'!DB18)</f>
        <v/>
      </c>
      <c r="DC125" s="315" t="str">
        <f>IF(OR('5.7 OFC'!DC18="",'5.7 OFC'!DC14=""),"",'5.7 OFC'!DC18)</f>
        <v/>
      </c>
      <c r="DD125" s="315" t="str">
        <f>IF(OR('5.7 OFC'!DD18="",'5.7 OFC'!DD14=""),"",'5.7 OFC'!DD18)</f>
        <v/>
      </c>
      <c r="DE125" s="315" t="str">
        <f>IF(OR('5.7 OFC'!DE18="",'5.7 OFC'!DE14=""),"",'5.7 OFC'!DE18)</f>
        <v/>
      </c>
      <c r="DF125" s="315" t="str">
        <f>IF(OR('5.7 OFC'!DF18="",'5.7 OFC'!DF14=""),"",'5.7 OFC'!DF18)</f>
        <v/>
      </c>
      <c r="DG125" s="315" t="str">
        <f>IF(OR('5.7 OFC'!DG18="",'5.7 OFC'!DG14=""),"",'5.7 OFC'!DG18)</f>
        <v/>
      </c>
      <c r="DH125" s="315" t="str">
        <f>IF(OR('5.7 OFC'!DH18="",'5.7 OFC'!DH14=""),"",'5.7 OFC'!DH18)</f>
        <v/>
      </c>
      <c r="DI125" s="315" t="str">
        <f>IF(OR('5.7 OFC'!DI18="",'5.7 OFC'!DI14=""),"",'5.7 OFC'!DI18)</f>
        <v/>
      </c>
      <c r="DJ125" s="315" t="str">
        <f>IF(OR('5.7 OFC'!DJ18="",'5.7 OFC'!DJ14=""),"",'5.7 OFC'!DJ18)</f>
        <v/>
      </c>
      <c r="DK125" s="315" t="str">
        <f>IF(OR('5.7 OFC'!DK18="",'5.7 OFC'!DK14=""),"",'5.7 OFC'!DK18)</f>
        <v/>
      </c>
      <c r="DL125" s="315" t="str">
        <f>IF(OR('5.7 OFC'!DL18="",'5.7 OFC'!DL14=""),"",'5.7 OFC'!DL18)</f>
        <v/>
      </c>
      <c r="DM125" s="315" t="str">
        <f>IF(OR('5.7 OFC'!DM18="",'5.7 OFC'!DM14=""),"",'5.7 OFC'!DM18)</f>
        <v/>
      </c>
      <c r="DN125" s="315" t="str">
        <f>IF(OR('5.7 OFC'!DN18="",'5.7 OFC'!DN14=""),"",'5.7 OFC'!DN18)</f>
        <v/>
      </c>
      <c r="DO125" s="315" t="str">
        <f>IF(OR('5.7 OFC'!DO18="",'5.7 OFC'!DO14=""),"",'5.7 OFC'!DO18)</f>
        <v/>
      </c>
      <c r="DP125" s="315" t="str">
        <f>IF(OR('5.7 OFC'!DP18="",'5.7 OFC'!DP14=""),"",'5.7 OFC'!DP18)</f>
        <v/>
      </c>
      <c r="DQ125" s="315" t="str">
        <f>IF(OR('5.7 OFC'!DQ18="",'5.7 OFC'!DQ14=""),"",'5.7 OFC'!DQ18)</f>
        <v/>
      </c>
      <c r="DR125" s="315" t="str">
        <f>IF(OR('5.7 OFC'!DR18="",'5.7 OFC'!DR14=""),"",'5.7 OFC'!DR18)</f>
        <v/>
      </c>
      <c r="DS125" s="315" t="str">
        <f>IF(OR('5.7 OFC'!DS18="",'5.7 OFC'!DS14=""),"",'5.7 OFC'!DS18)</f>
        <v/>
      </c>
      <c r="DT125" s="315" t="str">
        <f>IF(OR('5.7 OFC'!DT18="",'5.7 OFC'!DT14=""),"",'5.7 OFC'!DT18)</f>
        <v/>
      </c>
      <c r="DU125" s="315" t="str">
        <f>IF(OR('5.7 OFC'!DU18="",'5.7 OFC'!DU14=""),"",'5.7 OFC'!DU18)</f>
        <v/>
      </c>
      <c r="DV125" s="315" t="str">
        <f>IF(OR('5.7 OFC'!DV18="",'5.7 OFC'!DV14=""),"",'5.7 OFC'!DV18)</f>
        <v/>
      </c>
      <c r="DW125" s="315" t="str">
        <f>IF(OR('5.7 OFC'!DW18="",'5.7 OFC'!DW14=""),"",'5.7 OFC'!DW18)</f>
        <v/>
      </c>
      <c r="DX125" s="315" t="str">
        <f>IF(OR('5.7 OFC'!DX18="",'5.7 OFC'!DX14=""),"",'5.7 OFC'!DX18)</f>
        <v/>
      </c>
      <c r="DY125" s="315" t="str">
        <f>IF(OR('5.7 OFC'!DY18="",'5.7 OFC'!DY14=""),"",'5.7 OFC'!DY18)</f>
        <v/>
      </c>
      <c r="DZ125" s="315" t="str">
        <f>IF(OR('5.7 OFC'!DZ18="",'5.7 OFC'!DZ14=""),"",'5.7 OFC'!DZ18)</f>
        <v/>
      </c>
      <c r="EA125" s="315" t="str">
        <f>IF(OR('5.7 OFC'!EA18="",'5.7 OFC'!EA14=""),"",'5.7 OFC'!EA18)</f>
        <v/>
      </c>
      <c r="EB125" s="315" t="str">
        <f>IF(OR('5.7 OFC'!EB18="",'5.7 OFC'!EB14=""),"",'5.7 OFC'!EB18)</f>
        <v/>
      </c>
      <c r="EC125" s="315" t="str">
        <f>IF(OR('5.7 OFC'!EC18="",'5.7 OFC'!EC14=""),"",'5.7 OFC'!EC18)</f>
        <v/>
      </c>
      <c r="ED125" s="315" t="str">
        <f>IF(OR('5.7 OFC'!ED18="",'5.7 OFC'!ED14=""),"",'5.7 OFC'!ED18)</f>
        <v/>
      </c>
      <c r="EE125" s="315" t="str">
        <f>IF(OR('5.7 OFC'!EE18="",'5.7 OFC'!EE14=""),"",'5.7 OFC'!EE18)</f>
        <v/>
      </c>
      <c r="EF125" s="315" t="str">
        <f>IF(OR('5.7 OFC'!EF18="",'5.7 OFC'!EF14=""),"",'5.7 OFC'!EF18)</f>
        <v/>
      </c>
      <c r="EG125" s="315" t="str">
        <f>IF(OR('5.7 OFC'!EG18="",'5.7 OFC'!EG14=""),"",'5.7 OFC'!EG18)</f>
        <v/>
      </c>
      <c r="EH125" s="315" t="str">
        <f>IF(OR('5.7 OFC'!EH18="",'5.7 OFC'!EH14=""),"",'5.7 OFC'!EH18)</f>
        <v/>
      </c>
      <c r="EI125" s="315" t="str">
        <f>IF(OR('5.7 OFC'!EI18="",'5.7 OFC'!EI14=""),"",'5.7 OFC'!EI18)</f>
        <v/>
      </c>
      <c r="EJ125" s="315" t="str">
        <f>IF(OR('5.7 OFC'!EJ18="",'5.7 OFC'!EJ14=""),"",'5.7 OFC'!EJ18)</f>
        <v/>
      </c>
      <c r="EK125" s="315" t="str">
        <f>IF(OR('5.7 OFC'!EK18="",'5.7 OFC'!EK14=""),"",'5.7 OFC'!EK18)</f>
        <v/>
      </c>
      <c r="EL125" s="315" t="str">
        <f>IF(OR('5.7 OFC'!EL18="",'5.7 OFC'!EL14=""),"",'5.7 OFC'!EL18)</f>
        <v/>
      </c>
      <c r="EM125" s="315" t="str">
        <f>IF(OR('5.7 OFC'!EM18="",'5.7 OFC'!EM14=""),"",'5.7 OFC'!EM18)</f>
        <v/>
      </c>
      <c r="EN125" s="315" t="str">
        <f>IF(OR('5.7 OFC'!EN18="",'5.7 OFC'!EN14=""),"",'5.7 OFC'!EN18)</f>
        <v/>
      </c>
      <c r="EO125" s="315" t="str">
        <f>IF(OR('5.7 OFC'!EO18="",'5.7 OFC'!EO14=""),"",'5.7 OFC'!EO18)</f>
        <v/>
      </c>
      <c r="EP125" s="315" t="str">
        <f>IF(OR('5.7 OFC'!EP18="",'5.7 OFC'!EP14=""),"",'5.7 OFC'!EP18)</f>
        <v/>
      </c>
      <c r="EQ125" s="315" t="str">
        <f>IF(OR('5.7 OFC'!EQ18="",'5.7 OFC'!EQ14=""),"",'5.7 OFC'!EQ18)</f>
        <v/>
      </c>
      <c r="ER125" s="315" t="str">
        <f>IF(OR('5.7 OFC'!ER18="",'5.7 OFC'!ER14=""),"",'5.7 OFC'!ER18)</f>
        <v/>
      </c>
      <c r="ES125" s="315" t="str">
        <f>IF(OR('5.7 OFC'!ES18="",'5.7 OFC'!ES14=""),"",'5.7 OFC'!ES18)</f>
        <v/>
      </c>
      <c r="ET125" s="315" t="str">
        <f>IF(OR('5.7 OFC'!ET18="",'5.7 OFC'!ET14=""),"",'5.7 OFC'!ET18)</f>
        <v/>
      </c>
      <c r="EU125" s="315" t="str">
        <f>IF(OR('5.7 OFC'!EU18="",'5.7 OFC'!EU14=""),"",'5.7 OFC'!EU18)</f>
        <v/>
      </c>
      <c r="EV125" s="315" t="str">
        <f>IF(OR('5.7 OFC'!EV18="",'5.7 OFC'!EV14=""),"",'5.7 OFC'!EV18)</f>
        <v/>
      </c>
      <c r="EW125" s="315" t="str">
        <f>IF(OR('5.7 OFC'!EW18="",'5.7 OFC'!EW14=""),"",'5.7 OFC'!EW18)</f>
        <v/>
      </c>
      <c r="EX125" s="315" t="str">
        <f>IF(OR('5.7 OFC'!EX18="",'5.7 OFC'!EX14=""),"",'5.7 OFC'!EX18)</f>
        <v/>
      </c>
      <c r="EY125" s="315" t="str">
        <f>IF(OR('5.7 OFC'!EY18="",'5.7 OFC'!EY14=""),"",'5.7 OFC'!EY18)</f>
        <v/>
      </c>
      <c r="EZ125" s="315" t="str">
        <f>IF(OR('5.7 OFC'!EZ18="",'5.7 OFC'!EZ14=""),"",'5.7 OFC'!EZ18)</f>
        <v/>
      </c>
      <c r="FA125" s="315" t="str">
        <f>IF(OR('5.7 OFC'!FA18="",'5.7 OFC'!FA14=""),"",'5.7 OFC'!FA18)</f>
        <v/>
      </c>
      <c r="FB125" s="315" t="str">
        <f>IF(OR('5.7 OFC'!FB18="",'5.7 OFC'!FB14=""),"",'5.7 OFC'!FB18)</f>
        <v/>
      </c>
      <c r="FC125" s="315" t="str">
        <f>IF(OR('5.7 OFC'!FC18="",'5.7 OFC'!FC14=""),"",'5.7 OFC'!FC18)</f>
        <v/>
      </c>
      <c r="FD125" s="315" t="str">
        <f>IF(OR('5.7 OFC'!FD18="",'5.7 OFC'!FD14=""),"",'5.7 OFC'!FD18)</f>
        <v/>
      </c>
      <c r="FE125" s="315" t="str">
        <f>IF(OR('5.7 OFC'!FE18="",'5.7 OFC'!FE14=""),"",'5.7 OFC'!FE18)</f>
        <v/>
      </c>
      <c r="FF125" s="315" t="str">
        <f>IF(OR('5.7 OFC'!FF18="",'5.7 OFC'!FF14=""),"",'5.7 OFC'!FF18)</f>
        <v/>
      </c>
      <c r="FG125" s="315" t="str">
        <f>IF(OR('5.7 OFC'!FG18="",'5.7 OFC'!FG14=""),"",'5.7 OFC'!FG18)</f>
        <v/>
      </c>
      <c r="FH125" s="315" t="str">
        <f>IF(OR('5.7 OFC'!FH18="",'5.7 OFC'!FH14=""),"",'5.7 OFC'!FH18)</f>
        <v/>
      </c>
      <c r="FI125" s="315" t="str">
        <f>IF(OR('5.7 OFC'!FI18="",'5.7 OFC'!FI14=""),"",'5.7 OFC'!FI18)</f>
        <v/>
      </c>
      <c r="FJ125" s="315" t="str">
        <f>IF(OR('5.7 OFC'!FJ18="",'5.7 OFC'!FJ14=""),"",'5.7 OFC'!FJ18)</f>
        <v/>
      </c>
      <c r="FK125" s="315" t="str">
        <f>IF(OR('5.7 OFC'!FK18="",'5.7 OFC'!FK14=""),"",'5.7 OFC'!FK18)</f>
        <v/>
      </c>
      <c r="FL125" s="315" t="str">
        <f>IF(OR('5.7 OFC'!FL18="",'5.7 OFC'!FL14=""),"",'5.7 OFC'!FL18)</f>
        <v/>
      </c>
      <c r="FM125" s="315" t="str">
        <f>IF(OR('5.7 OFC'!FM18="",'5.7 OFC'!FM14=""),"",'5.7 OFC'!FM18)</f>
        <v/>
      </c>
      <c r="FN125" s="315" t="str">
        <f>IF(OR('5.7 OFC'!FN18="",'5.7 OFC'!FN14=""),"",'5.7 OFC'!FN18)</f>
        <v/>
      </c>
      <c r="FO125" s="315" t="str">
        <f>IF(OR('5.7 OFC'!FO18="",'5.7 OFC'!FO14=""),"",'5.7 OFC'!FO18)</f>
        <v/>
      </c>
      <c r="FP125" s="315" t="str">
        <f>IF(OR('5.7 OFC'!FP18="",'5.7 OFC'!FP14=""),"",'5.7 OFC'!FP18)</f>
        <v/>
      </c>
      <c r="FQ125" s="315" t="str">
        <f>IF(OR('5.7 OFC'!FQ18="",'5.7 OFC'!FQ14=""),"",'5.7 OFC'!FQ18)</f>
        <v/>
      </c>
      <c r="FR125" s="315" t="str">
        <f>IF(OR('5.7 OFC'!FR18="",'5.7 OFC'!FR14=""),"",'5.7 OFC'!FR18)</f>
        <v/>
      </c>
      <c r="FS125" s="315" t="str">
        <f>IF(OR('5.7 OFC'!FS18="",'5.7 OFC'!FS14=""),"",'5.7 OFC'!FS18)</f>
        <v/>
      </c>
      <c r="FT125" s="315" t="str">
        <f>IF(OR('5.7 OFC'!FT18="",'5.7 OFC'!FT14=""),"",'5.7 OFC'!FT18)</f>
        <v/>
      </c>
      <c r="FU125" s="315" t="str">
        <f>IF(OR('5.7 OFC'!FU18="",'5.7 OFC'!FU14=""),"",'5.7 OFC'!FU18)</f>
        <v/>
      </c>
      <c r="FV125" s="315" t="str">
        <f>IF(OR('5.7 OFC'!FV18="",'5.7 OFC'!FV14=""),"",'5.7 OFC'!FV18)</f>
        <v/>
      </c>
      <c r="FW125" s="315" t="str">
        <f>IF(OR('5.7 OFC'!FW18="",'5.7 OFC'!FW14=""),"",'5.7 OFC'!FW18)</f>
        <v/>
      </c>
      <c r="FX125" s="315" t="str">
        <f>IF(OR('5.7 OFC'!FX18="",'5.7 OFC'!FX14=""),"",'5.7 OFC'!FX18)</f>
        <v/>
      </c>
      <c r="FY125" s="315" t="str">
        <f>IF(OR('5.7 OFC'!FY18="",'5.7 OFC'!FY14=""),"",'5.7 OFC'!FY18)</f>
        <v/>
      </c>
      <c r="FZ125" s="315" t="str">
        <f>IF(OR('5.7 OFC'!FZ18="",'5.7 OFC'!FZ14=""),"",'5.7 OFC'!FZ18)</f>
        <v/>
      </c>
      <c r="GA125" s="315" t="str">
        <f>IF(OR('5.7 OFC'!GA18="",'5.7 OFC'!GA14=""),"",'5.7 OFC'!GA18)</f>
        <v/>
      </c>
      <c r="GB125" s="315" t="str">
        <f>IF(OR('5.7 OFC'!GB18="",'5.7 OFC'!GB14=""),"",'5.7 OFC'!GB18)</f>
        <v/>
      </c>
      <c r="GC125" s="315" t="str">
        <f>IF(OR('5.7 OFC'!GC18="",'5.7 OFC'!GC14=""),"",'5.7 OFC'!GC18)</f>
        <v/>
      </c>
      <c r="GD125" s="315" t="str">
        <f>IF(OR('5.7 OFC'!GD18="",'5.7 OFC'!GD14=""),"",'5.7 OFC'!GD18)</f>
        <v/>
      </c>
      <c r="GE125" s="315" t="str">
        <f>IF(OR('5.7 OFC'!GE18="",'5.7 OFC'!GE14=""),"",'5.7 OFC'!GE18)</f>
        <v/>
      </c>
      <c r="GF125" s="315" t="str">
        <f>IF(OR('5.7 OFC'!GF18="",'5.7 OFC'!GF14=""),"",'5.7 OFC'!GF18)</f>
        <v/>
      </c>
      <c r="GG125" s="315" t="str">
        <f>IF(OR('5.7 OFC'!GG18="",'5.7 OFC'!GG14=""),"",'5.7 OFC'!GG18)</f>
        <v/>
      </c>
      <c r="GH125" s="315" t="str">
        <f>IF(OR('5.7 OFC'!GH18="",'5.7 OFC'!GH14=""),"",'5.7 OFC'!GH18)</f>
        <v/>
      </c>
      <c r="GI125" s="315" t="str">
        <f>IF(OR('5.7 OFC'!GI18="",'5.7 OFC'!GI14=""),"",'5.7 OFC'!GI18)</f>
        <v/>
      </c>
      <c r="GJ125" s="315" t="str">
        <f>IF(OR('5.7 OFC'!GJ18="",'5.7 OFC'!GJ14=""),"",'5.7 OFC'!GJ18)</f>
        <v/>
      </c>
      <c r="GK125" s="315" t="str">
        <f>IF(OR('5.7 OFC'!GK18="",'5.7 OFC'!GK14=""),"",'5.7 OFC'!GK18)</f>
        <v/>
      </c>
      <c r="GL125" s="315" t="str">
        <f>IF(OR('5.7 OFC'!GL18="",'5.7 OFC'!GL14=""),"",'5.7 OFC'!GL18)</f>
        <v/>
      </c>
      <c r="GM125" s="315" t="str">
        <f>IF(OR('5.7 OFC'!GM18="",'5.7 OFC'!GM14=""),"",'5.7 OFC'!GM18)</f>
        <v/>
      </c>
      <c r="GN125" s="315" t="str">
        <f>IF(OR('5.7 OFC'!GN18="",'5.7 OFC'!GN14=""),"",'5.7 OFC'!GN18)</f>
        <v/>
      </c>
      <c r="GO125" s="315" t="str">
        <f>IF(OR('5.7 OFC'!GO18="",'5.7 OFC'!GO14=""),"",'5.7 OFC'!GO18)</f>
        <v/>
      </c>
      <c r="GP125" s="315" t="str">
        <f>IF(OR('5.7 OFC'!GP18="",'5.7 OFC'!GP14=""),"",'5.7 OFC'!GP18)</f>
        <v/>
      </c>
      <c r="GQ125" s="315" t="str">
        <f>IF(OR('5.7 OFC'!GQ18="",'5.7 OFC'!GQ14=""),"",'5.7 OFC'!GQ18)</f>
        <v/>
      </c>
      <c r="GR125" s="315" t="str">
        <f>IF(OR('5.7 OFC'!GR18="",'5.7 OFC'!GR14=""),"",'5.7 OFC'!GR18)</f>
        <v/>
      </c>
      <c r="GS125" s="315" t="str">
        <f>IF(OR('5.7 OFC'!GS18="",'5.7 OFC'!GS14=""),"",'5.7 OFC'!GS18)</f>
        <v/>
      </c>
      <c r="GT125" s="315" t="str">
        <f>IF(OR('5.7 OFC'!GT18="",'5.7 OFC'!GT14=""),"",'5.7 OFC'!GT18)</f>
        <v/>
      </c>
      <c r="GU125" s="315" t="str">
        <f>IF(OR('5.7 OFC'!GU18="",'5.7 OFC'!GU14=""),"",'5.7 OFC'!GU18)</f>
        <v/>
      </c>
      <c r="GV125" s="315" t="str">
        <f>IF(OR('5.7 OFC'!GV18="",'5.7 OFC'!GV14=""),"",'5.7 OFC'!GV18)</f>
        <v/>
      </c>
      <c r="GW125" s="315" t="str">
        <f>IF(OR('5.7 OFC'!GW18="",'5.7 OFC'!GW14=""),"",'5.7 OFC'!GW18)</f>
        <v/>
      </c>
      <c r="GX125" s="315" t="str">
        <f>IF(OR('5.7 OFC'!GX18="",'5.7 OFC'!GX14=""),"",'5.7 OFC'!GX18)</f>
        <v/>
      </c>
      <c r="GY125" s="315" t="str">
        <f>IF(OR('5.7 OFC'!GY18="",'5.7 OFC'!GY14=""),"",'5.7 OFC'!GY18)</f>
        <v/>
      </c>
      <c r="GZ125" s="315" t="str">
        <f>IF(OR('5.7 OFC'!GZ18="",'5.7 OFC'!GZ14=""),"",'5.7 OFC'!GZ18)</f>
        <v/>
      </c>
      <c r="HA125" s="315" t="str">
        <f>IF(OR('5.7 OFC'!HA18="",'5.7 OFC'!HA14=""),"",'5.7 OFC'!HA18)</f>
        <v/>
      </c>
      <c r="HB125" s="315" t="str">
        <f>IF(OR('5.7 OFC'!HB18="",'5.7 OFC'!HB14=""),"",'5.7 OFC'!HB18)</f>
        <v/>
      </c>
      <c r="HC125" s="315" t="str">
        <f>IF(OR('5.7 OFC'!HC18="",'5.7 OFC'!HC14=""),"",'5.7 OFC'!HC18)</f>
        <v/>
      </c>
      <c r="HD125" s="315" t="str">
        <f>IF(OR('5.7 OFC'!HD18="",'5.7 OFC'!HD14=""),"",'5.7 OFC'!HD18)</f>
        <v/>
      </c>
      <c r="HE125" s="315" t="str">
        <f>IF(OR('5.7 OFC'!HE18="",'5.7 OFC'!HE14=""),"",'5.7 OFC'!HE18)</f>
        <v/>
      </c>
      <c r="HF125" s="315" t="str">
        <f>IF(OR('5.7 OFC'!HF18="",'5.7 OFC'!HF14=""),"",'5.7 OFC'!HF18)</f>
        <v/>
      </c>
      <c r="HG125" s="315" t="str">
        <f>IF(OR('5.7 OFC'!HG18="",'5.7 OFC'!HG14=""),"",'5.7 OFC'!HG18)</f>
        <v/>
      </c>
      <c r="HH125" s="315" t="str">
        <f>IF(OR('5.7 OFC'!HH18="",'5.7 OFC'!HH14=""),"",'5.7 OFC'!HH18)</f>
        <v/>
      </c>
      <c r="HI125" s="315" t="str">
        <f>IF(OR('5.7 OFC'!HI18="",'5.7 OFC'!HI14=""),"",'5.7 OFC'!HI18)</f>
        <v/>
      </c>
      <c r="HJ125" s="315" t="str">
        <f>IF(OR('5.7 OFC'!HJ18="",'5.7 OFC'!HJ14=""),"",'5.7 OFC'!HJ18)</f>
        <v/>
      </c>
      <c r="HK125" s="315" t="str">
        <f>IF(OR('5.7 OFC'!HK18="",'5.7 OFC'!HK14=""),"",'5.7 OFC'!HK18)</f>
        <v/>
      </c>
      <c r="HL125" s="315" t="str">
        <f>IF(OR('5.7 OFC'!HL18="",'5.7 OFC'!HL14=""),"",'5.7 OFC'!HL18)</f>
        <v/>
      </c>
      <c r="HM125" s="315" t="str">
        <f>IF(OR('5.7 OFC'!HM18="",'5.7 OFC'!HM14=""),"",'5.7 OFC'!HM18)</f>
        <v/>
      </c>
      <c r="HN125" s="315" t="str">
        <f>IF(OR('5.7 OFC'!HN18="",'5.7 OFC'!HN14=""),"",'5.7 OFC'!HN18)</f>
        <v/>
      </c>
      <c r="HO125" s="315" t="str">
        <f>IF(OR('5.7 OFC'!HO18="",'5.7 OFC'!HO14=""),"",'5.7 OFC'!HO18)</f>
        <v/>
      </c>
      <c r="HP125" s="315" t="str">
        <f>IF(OR('5.7 OFC'!HP18="",'5.7 OFC'!HP14=""),"",'5.7 OFC'!HP18)</f>
        <v/>
      </c>
      <c r="HQ125" s="315" t="str">
        <f>IF(OR('5.7 OFC'!HQ18="",'5.7 OFC'!HQ14=""),"",'5.7 OFC'!HQ18)</f>
        <v/>
      </c>
      <c r="HR125" s="315" t="str">
        <f>IF(OR('5.7 OFC'!HR18="",'5.7 OFC'!HR14=""),"",'5.7 OFC'!HR18)</f>
        <v/>
      </c>
      <c r="HS125" s="315" t="str">
        <f>IF(OR('5.7 OFC'!HS18="",'5.7 OFC'!HS14=""),"",'5.7 OFC'!HS18)</f>
        <v/>
      </c>
      <c r="HT125" s="315" t="str">
        <f>IF(OR('5.7 OFC'!HT18="",'5.7 OFC'!HT14=""),"",'5.7 OFC'!HT18)</f>
        <v/>
      </c>
      <c r="HU125" s="315" t="str">
        <f>IF(OR('5.7 OFC'!HU18="",'5.7 OFC'!HU14=""),"",'5.7 OFC'!HU18)</f>
        <v/>
      </c>
      <c r="HV125" s="315" t="str">
        <f>IF(OR('5.7 OFC'!HV18="",'5.7 OFC'!HV14=""),"",'5.7 OFC'!HV18)</f>
        <v/>
      </c>
      <c r="HW125" s="315" t="str">
        <f>IF(OR('5.7 OFC'!HW18="",'5.7 OFC'!HW14=""),"",'5.7 OFC'!HW18)</f>
        <v/>
      </c>
      <c r="HX125" s="315" t="str">
        <f>IF(OR('5.7 OFC'!HX18="",'5.7 OFC'!HX14=""),"",'5.7 OFC'!HX18)</f>
        <v/>
      </c>
      <c r="HY125" s="315" t="str">
        <f>IF(OR('5.7 OFC'!HY18="",'5.7 OFC'!HY14=""),"",'5.7 OFC'!HY18)</f>
        <v/>
      </c>
      <c r="HZ125" s="315" t="str">
        <f>IF(OR('5.7 OFC'!HZ18="",'5.7 OFC'!HZ14=""),"",'5.7 OFC'!HZ18)</f>
        <v/>
      </c>
      <c r="IA125" s="315" t="str">
        <f>IF(OR('5.7 OFC'!IA18="",'5.7 OFC'!IA14=""),"",'5.7 OFC'!IA18)</f>
        <v/>
      </c>
      <c r="IB125" s="315" t="str">
        <f>IF(OR('5.7 OFC'!IB18="",'5.7 OFC'!IB14=""),"",'5.7 OFC'!IB18)</f>
        <v/>
      </c>
      <c r="IC125" s="315" t="str">
        <f>IF(OR('5.7 OFC'!IC18="",'5.7 OFC'!IC14=""),"",'5.7 OFC'!IC18)</f>
        <v/>
      </c>
      <c r="ID125" s="315" t="str">
        <f>IF(OR('5.7 OFC'!ID18="",'5.7 OFC'!ID14=""),"",'5.7 OFC'!ID18)</f>
        <v/>
      </c>
      <c r="IE125" s="315" t="str">
        <f>IF(OR('5.7 OFC'!IE18="",'5.7 OFC'!IE14=""),"",'5.7 OFC'!IE18)</f>
        <v/>
      </c>
      <c r="IF125" s="315" t="str">
        <f>IF(OR('5.7 OFC'!IF18="",'5.7 OFC'!IF14=""),"",'5.7 OFC'!IF18)</f>
        <v/>
      </c>
      <c r="IG125" s="315" t="str">
        <f>IF(OR('5.7 OFC'!IG18="",'5.7 OFC'!IG14=""),"",'5.7 OFC'!IG18)</f>
        <v/>
      </c>
      <c r="IH125" s="315" t="str">
        <f>IF(OR('5.7 OFC'!IH18="",'5.7 OFC'!IH14=""),"",'5.7 OFC'!IH18)</f>
        <v/>
      </c>
      <c r="II125" s="315" t="str">
        <f>IF(OR('5.7 OFC'!II18="",'5.7 OFC'!II14=""),"",'5.7 OFC'!II18)</f>
        <v/>
      </c>
      <c r="IJ125" s="315" t="str">
        <f>IF(OR('5.7 OFC'!IJ18="",'5.7 OFC'!IJ14=""),"",'5.7 OFC'!IJ18)</f>
        <v/>
      </c>
      <c r="IK125" s="315" t="str">
        <f>IF(OR('5.7 OFC'!IK18="",'5.7 OFC'!IK14=""),"",'5.7 OFC'!IK18)</f>
        <v/>
      </c>
      <c r="IL125" s="315" t="str">
        <f>IF(OR('5.7 OFC'!IL18="",'5.7 OFC'!IL14=""),"",'5.7 OFC'!IL18)</f>
        <v/>
      </c>
      <c r="IM125" s="315" t="str">
        <f>IF(OR('5.7 OFC'!IM18="",'5.7 OFC'!IM14=""),"",'5.7 OFC'!IM18)</f>
        <v/>
      </c>
      <c r="IN125" s="315" t="str">
        <f>IF(OR('5.7 OFC'!IN18="",'5.7 OFC'!IN14=""),"",'5.7 OFC'!IN18)</f>
        <v/>
      </c>
      <c r="IO125" s="315" t="str">
        <f>IF(OR('5.7 OFC'!IO18="",'5.7 OFC'!IO14=""),"",'5.7 OFC'!IO18)</f>
        <v/>
      </c>
      <c r="IP125" s="315" t="str">
        <f>IF(OR('5.7 OFC'!IP18="",'5.7 OFC'!IP14=""),"",'5.7 OFC'!IP18)</f>
        <v/>
      </c>
      <c r="IQ125" s="315" t="str">
        <f>IF(OR('5.7 OFC'!IQ18="",'5.7 OFC'!IQ14=""),"",'5.7 OFC'!IQ18)</f>
        <v/>
      </c>
      <c r="IR125" s="315" t="str">
        <f>IF(OR('5.7 OFC'!IR18="",'5.7 OFC'!IR14=""),"",'5.7 OFC'!IR18)</f>
        <v/>
      </c>
      <c r="IS125" s="315" t="str">
        <f>IF(OR('5.7 OFC'!IS18="",'5.7 OFC'!IS14=""),"",'5.7 OFC'!IS18)</f>
        <v/>
      </c>
      <c r="IT125" s="315" t="str">
        <f>IF(OR('5.7 OFC'!IT18="",'5.7 OFC'!IT14=""),"",'5.7 OFC'!IT18)</f>
        <v/>
      </c>
      <c r="IU125" s="315" t="str">
        <f>IF(OR('5.7 OFC'!IU18="",'5.7 OFC'!IU14=""),"",'5.7 OFC'!IU18)</f>
        <v/>
      </c>
      <c r="IV125" s="315" t="str">
        <f>IF(OR('5.7 OFC'!IV18="",'5.7 OFC'!IV14=""),"",'5.7 OFC'!IV18)</f>
        <v/>
      </c>
      <c r="IW125" s="315" t="str">
        <f>IF(OR('5.7 OFC'!IW18="",'5.7 OFC'!IW14=""),"",'5.7 OFC'!IW18)</f>
        <v/>
      </c>
      <c r="IX125" s="315" t="str">
        <f>IF(OR('5.7 OFC'!IX18="",'5.7 OFC'!IX14=""),"",'5.7 OFC'!IX18)</f>
        <v/>
      </c>
      <c r="IY125" s="315" t="str">
        <f>IF(OR('5.7 OFC'!IY18="",'5.7 OFC'!IY14=""),"",'5.7 OFC'!IY18)</f>
        <v/>
      </c>
      <c r="IZ125" s="315" t="str">
        <f>IF(OR('5.7 OFC'!IZ18="",'5.7 OFC'!IZ14=""),"",'5.7 OFC'!IZ18)</f>
        <v/>
      </c>
      <c r="JA125" s="315" t="str">
        <f>IF(OR('5.7 OFC'!JA18="",'5.7 OFC'!JA14=""),"",'5.7 OFC'!JA18)</f>
        <v/>
      </c>
      <c r="JB125" s="315" t="str">
        <f>IF(OR('5.7 OFC'!JB18="",'5.7 OFC'!JB14=""),"",'5.7 OFC'!JB18)</f>
        <v/>
      </c>
      <c r="JC125" s="315" t="str">
        <f>IF(OR('5.7 OFC'!JC18="",'5.7 OFC'!JC14=""),"",'5.7 OFC'!JC18)</f>
        <v/>
      </c>
      <c r="JD125" s="315" t="str">
        <f>IF(OR('5.7 OFC'!JD18="",'5.7 OFC'!JD14=""),"",'5.7 OFC'!JD18)</f>
        <v/>
      </c>
      <c r="JE125" s="315" t="str">
        <f>IF(OR('5.7 OFC'!JE18="",'5.7 OFC'!JE14=""),"",'5.7 OFC'!JE18)</f>
        <v/>
      </c>
      <c r="JF125" s="315" t="str">
        <f>IF(OR('5.7 OFC'!JF18="",'5.7 OFC'!JF14=""),"",'5.7 OFC'!JF18)</f>
        <v/>
      </c>
      <c r="JG125" s="315" t="str">
        <f>IF(OR('5.7 OFC'!JG18="",'5.7 OFC'!JG14=""),"",'5.7 OFC'!JG18)</f>
        <v/>
      </c>
      <c r="JH125" s="315" t="str">
        <f>IF(OR('5.7 OFC'!JH18="",'5.7 OFC'!JH14=""),"",'5.7 OFC'!JH18)</f>
        <v/>
      </c>
      <c r="JI125" s="315" t="str">
        <f>IF(OR('5.7 OFC'!JI18="",'5.7 OFC'!JI14=""),"",'5.7 OFC'!JI18)</f>
        <v/>
      </c>
      <c r="JJ125" s="315" t="str">
        <f>IF(OR('5.7 OFC'!JJ18="",'5.7 OFC'!JJ14=""),"",'5.7 OFC'!JJ18)</f>
        <v/>
      </c>
      <c r="JK125" s="315" t="str">
        <f>IF(OR('5.7 OFC'!JK18="",'5.7 OFC'!JK14=""),"",'5.7 OFC'!JK18)</f>
        <v/>
      </c>
      <c r="JL125" s="315" t="str">
        <f>IF(OR('5.7 OFC'!JL18="",'5.7 OFC'!JL14=""),"",'5.7 OFC'!JL18)</f>
        <v/>
      </c>
      <c r="JM125" s="315" t="str">
        <f>IF(OR('5.7 OFC'!JM18="",'5.7 OFC'!JM14=""),"",'5.7 OFC'!JM18)</f>
        <v/>
      </c>
      <c r="JN125" s="315" t="str">
        <f>IF(OR('5.7 OFC'!JN18="",'5.7 OFC'!JN14=""),"",'5.7 OFC'!JN18)</f>
        <v/>
      </c>
      <c r="JO125" s="315" t="str">
        <f>IF(OR('5.7 OFC'!JO18="",'5.7 OFC'!JO14=""),"",'5.7 OFC'!JO18)</f>
        <v/>
      </c>
      <c r="JP125" s="315" t="str">
        <f>IF(OR('5.7 OFC'!JP18="",'5.7 OFC'!JP14=""),"",'5.7 OFC'!JP18)</f>
        <v/>
      </c>
      <c r="JQ125" s="315" t="str">
        <f>IF(OR('5.7 OFC'!JQ18="",'5.7 OFC'!JQ14=""),"",'5.7 OFC'!JQ18)</f>
        <v/>
      </c>
      <c r="JR125" s="315" t="str">
        <f>IF(OR('5.7 OFC'!JR18="",'5.7 OFC'!JR14=""),"",'5.7 OFC'!JR18)</f>
        <v/>
      </c>
      <c r="JS125" s="315" t="str">
        <f>IF(OR('5.7 OFC'!JS18="",'5.7 OFC'!JS14=""),"",'5.7 OFC'!JS18)</f>
        <v/>
      </c>
      <c r="JT125" s="315" t="str">
        <f>IF(OR('5.7 OFC'!JT18="",'5.7 OFC'!JT14=""),"",'5.7 OFC'!JT18)</f>
        <v/>
      </c>
      <c r="JU125" s="315" t="str">
        <f>IF(OR('5.7 OFC'!JU18="",'5.7 OFC'!JU14=""),"",'5.7 OFC'!JU18)</f>
        <v/>
      </c>
      <c r="JV125" s="315" t="str">
        <f>IF(OR('5.7 OFC'!JV18="",'5.7 OFC'!JV14=""),"",'5.7 OFC'!JV18)</f>
        <v/>
      </c>
      <c r="JW125" s="315" t="str">
        <f>IF(OR('5.7 OFC'!JW18="",'5.7 OFC'!JW14=""),"",'5.7 OFC'!JW18)</f>
        <v/>
      </c>
      <c r="JX125" s="315" t="str">
        <f>IF(OR('5.7 OFC'!JX18="",'5.7 OFC'!JX14=""),"",'5.7 OFC'!JX18)</f>
        <v/>
      </c>
      <c r="JY125" s="315" t="str">
        <f>IF(OR('5.7 OFC'!JY18="",'5.7 OFC'!JY14=""),"",'5.7 OFC'!JY18)</f>
        <v/>
      </c>
      <c r="JZ125" s="315" t="str">
        <f>IF(OR('5.7 OFC'!JZ18="",'5.7 OFC'!JZ14=""),"",'5.7 OFC'!JZ18)</f>
        <v/>
      </c>
      <c r="KA125" s="315" t="str">
        <f>IF(OR('5.7 OFC'!KA18="",'5.7 OFC'!KA14=""),"",'5.7 OFC'!KA18)</f>
        <v/>
      </c>
      <c r="KB125" s="315" t="str">
        <f>IF(OR('5.7 OFC'!KB18="",'5.7 OFC'!KB14=""),"",'5.7 OFC'!KB18)</f>
        <v/>
      </c>
      <c r="KC125" s="315" t="str">
        <f>IF(OR('5.7 OFC'!KC18="",'5.7 OFC'!KC14=""),"",'5.7 OFC'!KC18)</f>
        <v/>
      </c>
      <c r="KD125" s="315" t="str">
        <f>IF(OR('5.7 OFC'!KD18="",'5.7 OFC'!KD14=""),"",'5.7 OFC'!KD18)</f>
        <v/>
      </c>
      <c r="KE125" s="315" t="str">
        <f>IF(OR('5.7 OFC'!KE18="",'5.7 OFC'!KE14=""),"",'5.7 OFC'!KE18)</f>
        <v/>
      </c>
      <c r="KF125" s="315" t="str">
        <f>IF(OR('5.7 OFC'!KF18="",'5.7 OFC'!KF14=""),"",'5.7 OFC'!KF18)</f>
        <v/>
      </c>
      <c r="KG125" s="315" t="str">
        <f>IF(OR('5.7 OFC'!KG18="",'5.7 OFC'!KG14=""),"",'5.7 OFC'!KG18)</f>
        <v/>
      </c>
      <c r="KH125" s="315" t="str">
        <f>IF(OR('5.7 OFC'!KH18="",'5.7 OFC'!KH14=""),"",'5.7 OFC'!KH18)</f>
        <v/>
      </c>
      <c r="KI125" s="315" t="str">
        <f>IF(OR('5.7 OFC'!KI18="",'5.7 OFC'!KI14=""),"",'5.7 OFC'!KI18)</f>
        <v/>
      </c>
      <c r="KJ125" s="315" t="str">
        <f>IF(OR('5.7 OFC'!KJ18="",'5.7 OFC'!KJ14=""),"",'5.7 OFC'!KJ18)</f>
        <v/>
      </c>
      <c r="KK125" s="315" t="str">
        <f>IF(OR('5.7 OFC'!KK18="",'5.7 OFC'!KK14=""),"",'5.7 OFC'!KK18)</f>
        <v/>
      </c>
      <c r="KL125" s="315" t="str">
        <f>IF(OR('5.7 OFC'!KL18="",'5.7 OFC'!KL14=""),"",'5.7 OFC'!KL18)</f>
        <v/>
      </c>
      <c r="KM125" s="315" t="str">
        <f>IF(OR('5.7 OFC'!KM18="",'5.7 OFC'!KM14=""),"",'5.7 OFC'!KM18)</f>
        <v/>
      </c>
      <c r="KN125" s="315" t="str">
        <f>IF(OR('5.7 OFC'!KN18="",'5.7 OFC'!KN14=""),"",'5.7 OFC'!KN18)</f>
        <v/>
      </c>
      <c r="KO125" s="315" t="str">
        <f>IF(OR('5.7 OFC'!KO18="",'5.7 OFC'!KO14=""),"",'5.7 OFC'!KO18)</f>
        <v/>
      </c>
      <c r="KP125" s="315" t="str">
        <f>IF(OR('5.7 OFC'!KP18="",'5.7 OFC'!KP14=""),"",'5.7 OFC'!KP18)</f>
        <v/>
      </c>
      <c r="KQ125" s="315" t="str">
        <f>IF(OR('5.7 OFC'!KQ18="",'5.7 OFC'!KQ14=""),"",'5.7 OFC'!KQ18)</f>
        <v/>
      </c>
      <c r="KR125" s="315" t="str">
        <f>IF(OR('5.7 OFC'!KR18="",'5.7 OFC'!KR14=""),"",'5.7 OFC'!KR18)</f>
        <v/>
      </c>
      <c r="KS125" s="315" t="str">
        <f>IF(OR('5.7 OFC'!KS18="",'5.7 OFC'!KS14=""),"",'5.7 OFC'!KS18)</f>
        <v/>
      </c>
      <c r="KT125" s="315" t="str">
        <f>IF(OR('5.7 OFC'!KT18="",'5.7 OFC'!KT14=""),"",'5.7 OFC'!KT18)</f>
        <v/>
      </c>
      <c r="KU125" s="315" t="str">
        <f>IF(OR('5.7 OFC'!KU18="",'5.7 OFC'!KU14=""),"",'5.7 OFC'!KU18)</f>
        <v/>
      </c>
      <c r="KV125" s="315" t="str">
        <f>IF(OR('5.7 OFC'!KV18="",'5.7 OFC'!KV14=""),"",'5.7 OFC'!KV18)</f>
        <v/>
      </c>
      <c r="KW125" s="315" t="str">
        <f>IF(OR('5.7 OFC'!KW18="",'5.7 OFC'!KW14=""),"",'5.7 OFC'!KW18)</f>
        <v/>
      </c>
      <c r="KX125" s="315" t="str">
        <f>IF(OR('5.7 OFC'!KX18="",'5.7 OFC'!KX14=""),"",'5.7 OFC'!KX18)</f>
        <v/>
      </c>
      <c r="KY125" s="315" t="str">
        <f>IF(OR('5.7 OFC'!KY18="",'5.7 OFC'!KY14=""),"",'5.7 OFC'!KY18)</f>
        <v/>
      </c>
      <c r="KZ125" s="315" t="str">
        <f>IF(OR('5.7 OFC'!KZ18="",'5.7 OFC'!KZ14=""),"",'5.7 OFC'!KZ18)</f>
        <v/>
      </c>
      <c r="LA125" s="315" t="str">
        <f>IF(OR('5.7 OFC'!LA18="",'5.7 OFC'!LA14=""),"",'5.7 OFC'!LA18)</f>
        <v/>
      </c>
      <c r="LB125" s="315" t="str">
        <f>IF(OR('5.7 OFC'!LB18="",'5.7 OFC'!LB14=""),"",'5.7 OFC'!LB18)</f>
        <v/>
      </c>
      <c r="LC125" s="315" t="str">
        <f>IF(OR('5.7 OFC'!LC18="",'5.7 OFC'!LC14=""),"",'5.7 OFC'!LC18)</f>
        <v/>
      </c>
      <c r="LD125" s="315" t="str">
        <f>IF(OR('5.7 OFC'!LD18="",'5.7 OFC'!LD14=""),"",'5.7 OFC'!LD18)</f>
        <v/>
      </c>
      <c r="LE125" s="315" t="str">
        <f>IF(OR('5.7 OFC'!LE18="",'5.7 OFC'!LE14=""),"",'5.7 OFC'!LE18)</f>
        <v/>
      </c>
      <c r="LF125" s="315" t="str">
        <f>IF(OR('5.7 OFC'!LF18="",'5.7 OFC'!LF14=""),"",'5.7 OFC'!LF18)</f>
        <v/>
      </c>
      <c r="LG125" s="315" t="str">
        <f>IF(OR('5.7 OFC'!LG18="",'5.7 OFC'!LG14=""),"",'5.7 OFC'!LG18)</f>
        <v/>
      </c>
      <c r="LH125" s="315" t="str">
        <f>IF(OR('5.7 OFC'!LH18="",'5.7 OFC'!LH14=""),"",'5.7 OFC'!LH18)</f>
        <v/>
      </c>
      <c r="LI125" s="315" t="str">
        <f>IF(OR('5.7 OFC'!LI18="",'5.7 OFC'!LI14=""),"",'5.7 OFC'!LI18)</f>
        <v/>
      </c>
      <c r="LJ125" s="315" t="str">
        <f>IF(OR('5.7 OFC'!LJ18="",'5.7 OFC'!LJ14=""),"",'5.7 OFC'!LJ18)</f>
        <v/>
      </c>
      <c r="LK125" s="315" t="str">
        <f>IF(OR('5.7 OFC'!LK18="",'5.7 OFC'!LK14=""),"",'5.7 OFC'!LK18)</f>
        <v/>
      </c>
      <c r="LL125" s="315" t="str">
        <f>IF(OR('5.7 OFC'!LL18="",'5.7 OFC'!LL14=""),"",'5.7 OFC'!LL18)</f>
        <v/>
      </c>
      <c r="LM125" s="315" t="str">
        <f>IF(OR('5.7 OFC'!LM18="",'5.7 OFC'!LM14=""),"",'5.7 OFC'!LM18)</f>
        <v/>
      </c>
      <c r="LN125" s="315" t="str">
        <f>IF(OR('5.7 OFC'!LN18="",'5.7 OFC'!LN14=""),"",'5.7 OFC'!LN18)</f>
        <v/>
      </c>
      <c r="LO125" s="315" t="str">
        <f>IF(OR('5.7 OFC'!LO18="",'5.7 OFC'!LO14=""),"",'5.7 OFC'!LO18)</f>
        <v/>
      </c>
      <c r="LP125" s="315" t="str">
        <f>IF(OR('5.7 OFC'!LP18="",'5.7 OFC'!LP14=""),"",'5.7 OFC'!LP18)</f>
        <v/>
      </c>
      <c r="LQ125" s="315" t="str">
        <f>IF(OR('5.7 OFC'!LQ18="",'5.7 OFC'!LQ14=""),"",'5.7 OFC'!LQ18)</f>
        <v/>
      </c>
      <c r="LR125" s="315" t="str">
        <f>IF(OR('5.7 OFC'!LR18="",'5.7 OFC'!LR14=""),"",'5.7 OFC'!LR18)</f>
        <v/>
      </c>
      <c r="LS125" s="315" t="str">
        <f>IF(OR('5.7 OFC'!LS18="",'5.7 OFC'!LS14=""),"",'5.7 OFC'!LS18)</f>
        <v/>
      </c>
      <c r="LT125" s="315" t="str">
        <f>IF(OR('5.7 OFC'!LT18="",'5.7 OFC'!LT14=""),"",'5.7 OFC'!LT18)</f>
        <v/>
      </c>
      <c r="LU125" s="315" t="str">
        <f>IF(OR('5.7 OFC'!LU18="",'5.7 OFC'!LU14=""),"",'5.7 OFC'!LU18)</f>
        <v/>
      </c>
      <c r="LV125" s="315" t="str">
        <f>IF(OR('5.7 OFC'!LV18="",'5.7 OFC'!LV14=""),"",'5.7 OFC'!LV18)</f>
        <v/>
      </c>
      <c r="LW125" s="315" t="str">
        <f>IF(OR('5.7 OFC'!LW18="",'5.7 OFC'!LW14=""),"",'5.7 OFC'!LW18)</f>
        <v/>
      </c>
      <c r="LX125" s="315" t="str">
        <f>IF(OR('5.7 OFC'!LX18="",'5.7 OFC'!LX14=""),"",'5.7 OFC'!LX18)</f>
        <v/>
      </c>
      <c r="LY125" s="315" t="str">
        <f>IF(OR('5.7 OFC'!LY18="",'5.7 OFC'!LY14=""),"",'5.7 OFC'!LY18)</f>
        <v/>
      </c>
      <c r="LZ125" s="315" t="str">
        <f>IF(OR('5.7 OFC'!LZ18="",'5.7 OFC'!LZ14=""),"",'5.7 OFC'!LZ18)</f>
        <v/>
      </c>
      <c r="MA125" s="315" t="str">
        <f>IF(OR('5.7 OFC'!MA18="",'5.7 OFC'!MA14=""),"",'5.7 OFC'!MA18)</f>
        <v/>
      </c>
      <c r="MB125" s="315" t="str">
        <f>IF(OR('5.7 OFC'!MB18="",'5.7 OFC'!MB14=""),"",'5.7 OFC'!MB18)</f>
        <v/>
      </c>
      <c r="MC125" s="315" t="str">
        <f>IF(OR('5.7 OFC'!MC18="",'5.7 OFC'!MC14=""),"",'5.7 OFC'!MC18)</f>
        <v/>
      </c>
      <c r="MD125" s="315" t="str">
        <f>IF(OR('5.7 OFC'!MD18="",'5.7 OFC'!MD14=""),"",'5.7 OFC'!MD18)</f>
        <v/>
      </c>
      <c r="ME125" s="315" t="str">
        <f>IF(OR('5.7 OFC'!ME18="",'5.7 OFC'!ME14=""),"",'5.7 OFC'!ME18)</f>
        <v/>
      </c>
      <c r="MF125" s="315" t="str">
        <f>IF(OR('5.7 OFC'!MF18="",'5.7 OFC'!MF14=""),"",'5.7 OFC'!MF18)</f>
        <v/>
      </c>
      <c r="MG125" s="315" t="str">
        <f>IF(OR('5.7 OFC'!MG18="",'5.7 OFC'!MG14=""),"",'5.7 OFC'!MG18)</f>
        <v/>
      </c>
      <c r="MH125" s="315" t="str">
        <f>IF(OR('5.7 OFC'!MH18="",'5.7 OFC'!MH14=""),"",'5.7 OFC'!MH18)</f>
        <v/>
      </c>
    </row>
    <row r="126" spans="1:346" x14ac:dyDescent="0.3">
      <c r="A126" s="9"/>
      <c r="B126" s="127" t="s">
        <v>266</v>
      </c>
      <c r="C126" s="127" t="s">
        <v>267</v>
      </c>
      <c r="D126" s="245" t="e">
        <f>Reporting_Currency_Code</f>
        <v>#N/A</v>
      </c>
      <c r="E126" s="245">
        <f>Reporting_Currency_Name</f>
        <v>0</v>
      </c>
      <c r="F126" s="245">
        <f>Reporting_Scale_Name</f>
        <v>0</v>
      </c>
      <c r="G126" s="315" t="str">
        <f>IF('5.7 OFC'!G11="","",'5.7 OFC'!G11)</f>
        <v/>
      </c>
      <c r="H126" s="315" t="str">
        <f>IF('5.7 OFC'!H11="","",'5.7 OFC'!H11)</f>
        <v/>
      </c>
      <c r="I126" s="315" t="str">
        <f>IF('5.7 OFC'!I11="","",'5.7 OFC'!I11)</f>
        <v/>
      </c>
      <c r="J126" s="315" t="str">
        <f>IF('5.7 OFC'!J11="","",'5.7 OFC'!J11)</f>
        <v/>
      </c>
      <c r="K126" s="315" t="str">
        <f>IF('5.7 OFC'!K11="","",'5.7 OFC'!K11)</f>
        <v/>
      </c>
      <c r="L126" s="315" t="str">
        <f>IF('5.7 OFC'!L11="","",'5.7 OFC'!L11)</f>
        <v/>
      </c>
      <c r="M126" s="315" t="str">
        <f>IF('5.7 OFC'!M11="","",'5.7 OFC'!M11)</f>
        <v/>
      </c>
      <c r="N126" s="315" t="str">
        <f>IF('5.7 OFC'!N11="","",'5.7 OFC'!N11)</f>
        <v/>
      </c>
      <c r="O126" s="315" t="str">
        <f>IF('5.7 OFC'!O11="","",'5.7 OFC'!O11)</f>
        <v/>
      </c>
      <c r="P126" s="315" t="str">
        <f>IF('5.7 OFC'!P11="","",'5.7 OFC'!P11)</f>
        <v/>
      </c>
      <c r="Q126" s="315" t="str">
        <f>IF('5.7 OFC'!Q11="","",'5.7 OFC'!Q11)</f>
        <v/>
      </c>
      <c r="R126" s="315" t="str">
        <f>IF('5.7 OFC'!R11="","",'5.7 OFC'!R11)</f>
        <v/>
      </c>
      <c r="S126" s="315" t="str">
        <f>IF('5.7 OFC'!S11="","",'5.7 OFC'!S11)</f>
        <v/>
      </c>
      <c r="T126" s="315" t="str">
        <f>IF('5.7 OFC'!T11="","",'5.7 OFC'!T11)</f>
        <v/>
      </c>
      <c r="U126" s="315" t="str">
        <f>IF('5.7 OFC'!U11="","",'5.7 OFC'!U11)</f>
        <v/>
      </c>
      <c r="V126" s="315" t="str">
        <f>IF('5.7 OFC'!V11="","",'5.7 OFC'!V11)</f>
        <v/>
      </c>
      <c r="W126" s="315" t="str">
        <f>IF('5.7 OFC'!W11="","",'5.7 OFC'!W11)</f>
        <v/>
      </c>
      <c r="X126" s="315" t="str">
        <f>IF('5.7 OFC'!X11="","",'5.7 OFC'!X11)</f>
        <v/>
      </c>
      <c r="Y126" s="315" t="str">
        <f>IF('5.7 OFC'!Y11="","",'5.7 OFC'!Y11)</f>
        <v/>
      </c>
      <c r="Z126" s="315" t="str">
        <f>IF('5.7 OFC'!Z11="","",'5.7 OFC'!Z11)</f>
        <v/>
      </c>
      <c r="AA126" s="315" t="str">
        <f>IF('5.7 OFC'!AA11="","",'5.7 OFC'!AA11)</f>
        <v/>
      </c>
      <c r="AB126" s="315" t="str">
        <f>IF('5.7 OFC'!AB11="","",'5.7 OFC'!AB11)</f>
        <v/>
      </c>
      <c r="AC126" s="315" t="str">
        <f>IF('5.7 OFC'!AC11="","",'5.7 OFC'!AC11)</f>
        <v/>
      </c>
      <c r="AD126" s="315" t="str">
        <f>IF('5.7 OFC'!AD11="","",'5.7 OFC'!AD11)</f>
        <v/>
      </c>
      <c r="AE126" s="315" t="str">
        <f>IF('5.7 OFC'!AE11="","",'5.7 OFC'!AE11)</f>
        <v/>
      </c>
      <c r="AF126" s="315" t="str">
        <f>IF('5.7 OFC'!AF11="","",'5.7 OFC'!AF11)</f>
        <v/>
      </c>
      <c r="AG126" s="315" t="str">
        <f>IF('5.7 OFC'!AG11="","",'5.7 OFC'!AG11)</f>
        <v/>
      </c>
      <c r="AH126" s="315" t="str">
        <f>IF('5.7 OFC'!AH11="","",'5.7 OFC'!AH11)</f>
        <v/>
      </c>
      <c r="AI126" s="315" t="str">
        <f>IF('5.7 OFC'!AI11="","",'5.7 OFC'!AI11)</f>
        <v/>
      </c>
      <c r="AJ126" s="315" t="str">
        <f>IF('5.7 OFC'!AJ11="","",'5.7 OFC'!AJ11)</f>
        <v/>
      </c>
      <c r="AK126" s="315" t="str">
        <f>IF('5.7 OFC'!AK11="","",'5.7 OFC'!AK11)</f>
        <v/>
      </c>
      <c r="AL126" s="315" t="str">
        <f>IF('5.7 OFC'!AL11="","",'5.7 OFC'!AL11)</f>
        <v/>
      </c>
      <c r="AM126" s="315" t="str">
        <f>IF('5.7 OFC'!AM11="","",'5.7 OFC'!AM11)</f>
        <v/>
      </c>
      <c r="AN126" s="315" t="str">
        <f>IF('5.7 OFC'!AN11="","",'5.7 OFC'!AN11)</f>
        <v/>
      </c>
      <c r="AO126" s="315" t="str">
        <f>IF('5.7 OFC'!AO11="","",'5.7 OFC'!AO11)</f>
        <v/>
      </c>
      <c r="AP126" s="315" t="str">
        <f>IF('5.7 OFC'!AP11="","",'5.7 OFC'!AP11)</f>
        <v/>
      </c>
      <c r="AQ126" s="315" t="str">
        <f>IF('5.7 OFC'!AQ11="","",'5.7 OFC'!AQ11)</f>
        <v/>
      </c>
      <c r="AR126" s="315" t="str">
        <f>IF('5.7 OFC'!AR11="","",'5.7 OFC'!AR11)</f>
        <v/>
      </c>
      <c r="AS126" s="315" t="str">
        <f>IF('5.7 OFC'!AS11="","",'5.7 OFC'!AS11)</f>
        <v/>
      </c>
      <c r="AT126" s="315" t="str">
        <f>IF('5.7 OFC'!AT11="","",'5.7 OFC'!AT11)</f>
        <v/>
      </c>
      <c r="AU126" s="315" t="str">
        <f>IF('5.7 OFC'!AU11="","",'5.7 OFC'!AU11)</f>
        <v/>
      </c>
      <c r="AV126" s="315" t="str">
        <f>IF('5.7 OFC'!AV11="","",'5.7 OFC'!AV11)</f>
        <v/>
      </c>
      <c r="AW126" s="315" t="str">
        <f>IF('5.7 OFC'!AW11="","",'5.7 OFC'!AW11)</f>
        <v/>
      </c>
      <c r="AX126" s="315" t="str">
        <f>IF('5.7 OFC'!AX11="","",'5.7 OFC'!AX11)</f>
        <v/>
      </c>
      <c r="AY126" s="315" t="str">
        <f>IF('5.7 OFC'!AY11="","",'5.7 OFC'!AY11)</f>
        <v/>
      </c>
      <c r="AZ126" s="315" t="str">
        <f>IF('5.7 OFC'!AZ11="","",'5.7 OFC'!AZ11)</f>
        <v/>
      </c>
      <c r="BA126" s="315" t="str">
        <f>IF('5.7 OFC'!BA11="","",'5.7 OFC'!BA11)</f>
        <v/>
      </c>
      <c r="BB126" s="315" t="str">
        <f>IF('5.7 OFC'!BB11="","",'5.7 OFC'!BB11)</f>
        <v/>
      </c>
      <c r="BC126" s="315" t="str">
        <f>IF('5.7 OFC'!BC11="","",'5.7 OFC'!BC11)</f>
        <v/>
      </c>
      <c r="BD126" s="315" t="str">
        <f>IF('5.7 OFC'!BD11="","",'5.7 OFC'!BD11)</f>
        <v/>
      </c>
      <c r="BE126" s="315" t="str">
        <f>IF('5.7 OFC'!BE11="","",'5.7 OFC'!BE11)</f>
        <v/>
      </c>
      <c r="BF126" s="315" t="str">
        <f>IF('5.7 OFC'!BF11="","",'5.7 OFC'!BF11)</f>
        <v/>
      </c>
      <c r="BG126" s="315" t="str">
        <f>IF('5.7 OFC'!BG11="","",'5.7 OFC'!BG11)</f>
        <v/>
      </c>
      <c r="BH126" s="315" t="str">
        <f>IF('5.7 OFC'!BH11="","",'5.7 OFC'!BH11)</f>
        <v/>
      </c>
      <c r="BI126" s="315" t="str">
        <f>IF('5.7 OFC'!BI11="","",'5.7 OFC'!BI11)</f>
        <v/>
      </c>
      <c r="BJ126" s="315" t="str">
        <f>IF('5.7 OFC'!BJ11="","",'5.7 OFC'!BJ11)</f>
        <v/>
      </c>
      <c r="BK126" s="315" t="str">
        <f>IF('5.7 OFC'!BK11="","",'5.7 OFC'!BK11)</f>
        <v/>
      </c>
      <c r="BL126" s="315" t="str">
        <f>IF('5.7 OFC'!BL11="","",'5.7 OFC'!BL11)</f>
        <v/>
      </c>
      <c r="BM126" s="315" t="str">
        <f>IF('5.7 OFC'!BM11="","",'5.7 OFC'!BM11)</f>
        <v/>
      </c>
      <c r="BN126" s="315" t="str">
        <f>IF('5.7 OFC'!BN11="","",'5.7 OFC'!BN11)</f>
        <v/>
      </c>
      <c r="BO126" s="315" t="str">
        <f>IF('5.7 OFC'!BO11="","",'5.7 OFC'!BO11)</f>
        <v/>
      </c>
      <c r="BP126" s="315" t="str">
        <f>IF('5.7 OFC'!BP11="","",'5.7 OFC'!BP11)</f>
        <v/>
      </c>
      <c r="BQ126" s="315" t="str">
        <f>IF('5.7 OFC'!BQ11="","",'5.7 OFC'!BQ11)</f>
        <v/>
      </c>
      <c r="BR126" s="315" t="str">
        <f>IF('5.7 OFC'!BR11="","",'5.7 OFC'!BR11)</f>
        <v/>
      </c>
      <c r="BS126" s="315" t="str">
        <f>IF('5.7 OFC'!BS11="","",'5.7 OFC'!BS11)</f>
        <v/>
      </c>
      <c r="BT126" s="315" t="str">
        <f>IF('5.7 OFC'!BT11="","",'5.7 OFC'!BT11)</f>
        <v/>
      </c>
      <c r="BU126" s="315" t="str">
        <f>IF('5.7 OFC'!BU11="","",'5.7 OFC'!BU11)</f>
        <v/>
      </c>
      <c r="BV126" s="315" t="str">
        <f>IF('5.7 OFC'!BV11="","",'5.7 OFC'!BV11)</f>
        <v/>
      </c>
      <c r="BW126" s="315" t="str">
        <f>IF('5.7 OFC'!BW11="","",'5.7 OFC'!BW11)</f>
        <v/>
      </c>
      <c r="BX126" s="315" t="str">
        <f>IF('5.7 OFC'!BX11="","",'5.7 OFC'!BX11)</f>
        <v/>
      </c>
      <c r="BY126" s="315" t="str">
        <f>IF('5.7 OFC'!BY11="","",'5.7 OFC'!BY11)</f>
        <v/>
      </c>
      <c r="BZ126" s="315" t="str">
        <f>IF('5.7 OFC'!BZ11="","",'5.7 OFC'!BZ11)</f>
        <v/>
      </c>
      <c r="CA126" s="315" t="str">
        <f>IF('5.7 OFC'!CA11="","",'5.7 OFC'!CA11)</f>
        <v/>
      </c>
      <c r="CB126" s="315" t="str">
        <f>IF('5.7 OFC'!CB11="","",'5.7 OFC'!CB11)</f>
        <v/>
      </c>
      <c r="CC126" s="315" t="str">
        <f>IF('5.7 OFC'!CC11="","",'5.7 OFC'!CC11)</f>
        <v/>
      </c>
      <c r="CD126" s="315" t="str">
        <f>IF('5.7 OFC'!CD11="","",'5.7 OFC'!CD11)</f>
        <v/>
      </c>
      <c r="CE126" s="315" t="str">
        <f>IF('5.7 OFC'!CE11="","",'5.7 OFC'!CE11)</f>
        <v/>
      </c>
      <c r="CF126" s="315" t="str">
        <f>IF('5.7 OFC'!CF11="","",'5.7 OFC'!CF11)</f>
        <v/>
      </c>
      <c r="CG126" s="315" t="str">
        <f>IF('5.7 OFC'!CG11="","",'5.7 OFC'!CG11)</f>
        <v/>
      </c>
      <c r="CH126" s="315" t="str">
        <f>IF('5.7 OFC'!CH11="","",'5.7 OFC'!CH11)</f>
        <v/>
      </c>
      <c r="CI126" s="315" t="str">
        <f>IF('5.7 OFC'!CI11="","",'5.7 OFC'!CI11)</f>
        <v/>
      </c>
      <c r="CJ126" s="315" t="str">
        <f>IF('5.7 OFC'!CJ11="","",'5.7 OFC'!CJ11)</f>
        <v/>
      </c>
      <c r="CK126" s="315" t="str">
        <f>IF('5.7 OFC'!CK11="","",'5.7 OFC'!CK11)</f>
        <v/>
      </c>
      <c r="CL126" s="315" t="str">
        <f>IF('5.7 OFC'!CL11="","",'5.7 OFC'!CL11)</f>
        <v/>
      </c>
      <c r="CM126" s="315" t="str">
        <f>IF('5.7 OFC'!CM11="","",'5.7 OFC'!CM11)</f>
        <v/>
      </c>
      <c r="CN126" s="315" t="str">
        <f>IF('5.7 OFC'!CN11="","",'5.7 OFC'!CN11)</f>
        <v/>
      </c>
      <c r="CO126" s="315" t="str">
        <f>IF('5.7 OFC'!CO11="","",'5.7 OFC'!CO11)</f>
        <v/>
      </c>
      <c r="CP126" s="315" t="str">
        <f>IF('5.7 OFC'!CP11="","",'5.7 OFC'!CP11)</f>
        <v/>
      </c>
      <c r="CQ126" s="315" t="str">
        <f>IF('5.7 OFC'!CQ11="","",'5.7 OFC'!CQ11)</f>
        <v/>
      </c>
      <c r="CR126" s="315" t="str">
        <f>IF('5.7 OFC'!CR11="","",'5.7 OFC'!CR11)</f>
        <v/>
      </c>
      <c r="CS126" s="315" t="str">
        <f>IF('5.7 OFC'!CS11="","",'5.7 OFC'!CS11)</f>
        <v/>
      </c>
      <c r="CT126" s="315" t="str">
        <f>IF('5.7 OFC'!CT11="","",'5.7 OFC'!CT11)</f>
        <v/>
      </c>
      <c r="CU126" s="315" t="str">
        <f>IF('5.7 OFC'!CU11="","",'5.7 OFC'!CU11)</f>
        <v/>
      </c>
      <c r="CV126" s="315" t="str">
        <f>IF('5.7 OFC'!CV11="","",'5.7 OFC'!CV11)</f>
        <v/>
      </c>
      <c r="CW126" s="315" t="str">
        <f>IF('5.7 OFC'!CW11="","",'5.7 OFC'!CW11)</f>
        <v/>
      </c>
      <c r="CX126" s="315" t="str">
        <f>IF('5.7 OFC'!CX11="","",'5.7 OFC'!CX11)</f>
        <v/>
      </c>
      <c r="CY126" s="315" t="str">
        <f>IF('5.7 OFC'!CY11="","",'5.7 OFC'!CY11)</f>
        <v/>
      </c>
      <c r="CZ126" s="315" t="str">
        <f>IF('5.7 OFC'!CZ11="","",'5.7 OFC'!CZ11)</f>
        <v/>
      </c>
      <c r="DA126" s="315" t="str">
        <f>IF('5.7 OFC'!DA11="","",'5.7 OFC'!DA11)</f>
        <v/>
      </c>
      <c r="DB126" s="315" t="str">
        <f>IF('5.7 OFC'!DB11="","",'5.7 OFC'!DB11)</f>
        <v/>
      </c>
      <c r="DC126" s="315" t="str">
        <f>IF('5.7 OFC'!DC11="","",'5.7 OFC'!DC11)</f>
        <v/>
      </c>
      <c r="DD126" s="315" t="str">
        <f>IF('5.7 OFC'!DD11="","",'5.7 OFC'!DD11)</f>
        <v/>
      </c>
      <c r="DE126" s="315" t="str">
        <f>IF('5.7 OFC'!DE11="","",'5.7 OFC'!DE11)</f>
        <v/>
      </c>
      <c r="DF126" s="315" t="str">
        <f>IF('5.7 OFC'!DF11="","",'5.7 OFC'!DF11)</f>
        <v/>
      </c>
      <c r="DG126" s="315" t="str">
        <f>IF('5.7 OFC'!DG11="","",'5.7 OFC'!DG11)</f>
        <v/>
      </c>
      <c r="DH126" s="315" t="str">
        <f>IF('5.7 OFC'!DH11="","",'5.7 OFC'!DH11)</f>
        <v/>
      </c>
      <c r="DI126" s="315" t="str">
        <f>IF('5.7 OFC'!DI11="","",'5.7 OFC'!DI11)</f>
        <v/>
      </c>
      <c r="DJ126" s="315" t="str">
        <f>IF('5.7 OFC'!DJ11="","",'5.7 OFC'!DJ11)</f>
        <v/>
      </c>
      <c r="DK126" s="315" t="str">
        <f>IF('5.7 OFC'!DK11="","",'5.7 OFC'!DK11)</f>
        <v/>
      </c>
      <c r="DL126" s="315" t="str">
        <f>IF('5.7 OFC'!DL11="","",'5.7 OFC'!DL11)</f>
        <v/>
      </c>
      <c r="DM126" s="315" t="str">
        <f>IF('5.7 OFC'!DM11="","",'5.7 OFC'!DM11)</f>
        <v/>
      </c>
      <c r="DN126" s="315" t="str">
        <f>IF('5.7 OFC'!DN11="","",'5.7 OFC'!DN11)</f>
        <v/>
      </c>
      <c r="DO126" s="315" t="str">
        <f>IF('5.7 OFC'!DO11="","",'5.7 OFC'!DO11)</f>
        <v/>
      </c>
      <c r="DP126" s="315" t="str">
        <f>IF('5.7 OFC'!DP11="","",'5.7 OFC'!DP11)</f>
        <v/>
      </c>
      <c r="DQ126" s="315" t="str">
        <f>IF('5.7 OFC'!DQ11="","",'5.7 OFC'!DQ11)</f>
        <v/>
      </c>
      <c r="DR126" s="315" t="str">
        <f>IF('5.7 OFC'!DR11="","",'5.7 OFC'!DR11)</f>
        <v/>
      </c>
      <c r="DS126" s="315" t="str">
        <f>IF('5.7 OFC'!DS11="","",'5.7 OFC'!DS11)</f>
        <v/>
      </c>
      <c r="DT126" s="315" t="str">
        <f>IF('5.7 OFC'!DT11="","",'5.7 OFC'!DT11)</f>
        <v/>
      </c>
      <c r="DU126" s="315" t="str">
        <f>IF('5.7 OFC'!DU11="","",'5.7 OFC'!DU11)</f>
        <v/>
      </c>
      <c r="DV126" s="315" t="str">
        <f>IF('5.7 OFC'!DV11="","",'5.7 OFC'!DV11)</f>
        <v/>
      </c>
      <c r="DW126" s="315" t="str">
        <f>IF('5.7 OFC'!DW11="","",'5.7 OFC'!DW11)</f>
        <v/>
      </c>
      <c r="DX126" s="315" t="str">
        <f>IF('5.7 OFC'!DX11="","",'5.7 OFC'!DX11)</f>
        <v/>
      </c>
      <c r="DY126" s="315" t="str">
        <f>IF('5.7 OFC'!DY11="","",'5.7 OFC'!DY11)</f>
        <v/>
      </c>
      <c r="DZ126" s="315" t="str">
        <f>IF('5.7 OFC'!DZ11="","",'5.7 OFC'!DZ11)</f>
        <v/>
      </c>
      <c r="EA126" s="315" t="str">
        <f>IF('5.7 OFC'!EA11="","",'5.7 OFC'!EA11)</f>
        <v/>
      </c>
      <c r="EB126" s="315" t="str">
        <f>IF('5.7 OFC'!EB11="","",'5.7 OFC'!EB11)</f>
        <v/>
      </c>
      <c r="EC126" s="315" t="str">
        <f>IF('5.7 OFC'!EC11="","",'5.7 OFC'!EC11)</f>
        <v/>
      </c>
      <c r="ED126" s="315" t="str">
        <f>IF('5.7 OFC'!ED11="","",'5.7 OFC'!ED11)</f>
        <v/>
      </c>
      <c r="EE126" s="315" t="str">
        <f>IF('5.7 OFC'!EE11="","",'5.7 OFC'!EE11)</f>
        <v/>
      </c>
      <c r="EF126" s="315" t="str">
        <f>IF('5.7 OFC'!EF11="","",'5.7 OFC'!EF11)</f>
        <v/>
      </c>
      <c r="EG126" s="315" t="str">
        <f>IF('5.7 OFC'!EG11="","",'5.7 OFC'!EG11)</f>
        <v/>
      </c>
      <c r="EH126" s="315" t="str">
        <f>IF('5.7 OFC'!EH11="","",'5.7 OFC'!EH11)</f>
        <v/>
      </c>
      <c r="EI126" s="315" t="str">
        <f>IF('5.7 OFC'!EI11="","",'5.7 OFC'!EI11)</f>
        <v/>
      </c>
      <c r="EJ126" s="315" t="str">
        <f>IF('5.7 OFC'!EJ11="","",'5.7 OFC'!EJ11)</f>
        <v/>
      </c>
      <c r="EK126" s="315" t="str">
        <f>IF('5.7 OFC'!EK11="","",'5.7 OFC'!EK11)</f>
        <v/>
      </c>
      <c r="EL126" s="315" t="str">
        <f>IF('5.7 OFC'!EL11="","",'5.7 OFC'!EL11)</f>
        <v/>
      </c>
      <c r="EM126" s="315" t="str">
        <f>IF('5.7 OFC'!EM11="","",'5.7 OFC'!EM11)</f>
        <v/>
      </c>
      <c r="EN126" s="315" t="str">
        <f>IF('5.7 OFC'!EN11="","",'5.7 OFC'!EN11)</f>
        <v/>
      </c>
      <c r="EO126" s="315" t="str">
        <f>IF('5.7 OFC'!EO11="","",'5.7 OFC'!EO11)</f>
        <v/>
      </c>
      <c r="EP126" s="315" t="str">
        <f>IF('5.7 OFC'!EP11="","",'5.7 OFC'!EP11)</f>
        <v/>
      </c>
      <c r="EQ126" s="315" t="str">
        <f>IF('5.7 OFC'!EQ11="","",'5.7 OFC'!EQ11)</f>
        <v/>
      </c>
      <c r="ER126" s="315" t="str">
        <f>IF('5.7 OFC'!ER11="","",'5.7 OFC'!ER11)</f>
        <v/>
      </c>
      <c r="ES126" s="315" t="str">
        <f>IF('5.7 OFC'!ES11="","",'5.7 OFC'!ES11)</f>
        <v/>
      </c>
      <c r="ET126" s="315" t="str">
        <f>IF('5.7 OFC'!ET11="","",'5.7 OFC'!ET11)</f>
        <v/>
      </c>
      <c r="EU126" s="315" t="str">
        <f>IF('5.7 OFC'!EU11="","",'5.7 OFC'!EU11)</f>
        <v/>
      </c>
      <c r="EV126" s="315" t="str">
        <f>IF('5.7 OFC'!EV11="","",'5.7 OFC'!EV11)</f>
        <v/>
      </c>
      <c r="EW126" s="315" t="str">
        <f>IF('5.7 OFC'!EW11="","",'5.7 OFC'!EW11)</f>
        <v/>
      </c>
      <c r="EX126" s="315" t="str">
        <f>IF('5.7 OFC'!EX11="","",'5.7 OFC'!EX11)</f>
        <v/>
      </c>
      <c r="EY126" s="315" t="str">
        <f>IF('5.7 OFC'!EY11="","",'5.7 OFC'!EY11)</f>
        <v/>
      </c>
      <c r="EZ126" s="315" t="str">
        <f>IF('5.7 OFC'!EZ11="","",'5.7 OFC'!EZ11)</f>
        <v/>
      </c>
      <c r="FA126" s="315" t="str">
        <f>IF('5.7 OFC'!FA11="","",'5.7 OFC'!FA11)</f>
        <v/>
      </c>
      <c r="FB126" s="315" t="str">
        <f>IF('5.7 OFC'!FB11="","",'5.7 OFC'!FB11)</f>
        <v/>
      </c>
      <c r="FC126" s="315" t="str">
        <f>IF('5.7 OFC'!FC11="","",'5.7 OFC'!FC11)</f>
        <v/>
      </c>
      <c r="FD126" s="315" t="str">
        <f>IF('5.7 OFC'!FD11="","",'5.7 OFC'!FD11)</f>
        <v/>
      </c>
      <c r="FE126" s="315" t="str">
        <f>IF('5.7 OFC'!FE11="","",'5.7 OFC'!FE11)</f>
        <v/>
      </c>
      <c r="FF126" s="315" t="str">
        <f>IF('5.7 OFC'!FF11="","",'5.7 OFC'!FF11)</f>
        <v/>
      </c>
      <c r="FG126" s="315" t="str">
        <f>IF('5.7 OFC'!FG11="","",'5.7 OFC'!FG11)</f>
        <v/>
      </c>
      <c r="FH126" s="315" t="str">
        <f>IF('5.7 OFC'!FH11="","",'5.7 OFC'!FH11)</f>
        <v/>
      </c>
      <c r="FI126" s="315" t="str">
        <f>IF('5.7 OFC'!FI11="","",'5.7 OFC'!FI11)</f>
        <v/>
      </c>
      <c r="FJ126" s="315" t="str">
        <f>IF('5.7 OFC'!FJ11="","",'5.7 OFC'!FJ11)</f>
        <v/>
      </c>
      <c r="FK126" s="315" t="str">
        <f>IF('5.7 OFC'!FK11="","",'5.7 OFC'!FK11)</f>
        <v/>
      </c>
      <c r="FL126" s="315" t="str">
        <f>IF('5.7 OFC'!FL11="","",'5.7 OFC'!FL11)</f>
        <v/>
      </c>
      <c r="FM126" s="315" t="str">
        <f>IF('5.7 OFC'!FM11="","",'5.7 OFC'!FM11)</f>
        <v/>
      </c>
      <c r="FN126" s="315" t="str">
        <f>IF('5.7 OFC'!FN11="","",'5.7 OFC'!FN11)</f>
        <v/>
      </c>
      <c r="FO126" s="315" t="str">
        <f>IF('5.7 OFC'!FO11="","",'5.7 OFC'!FO11)</f>
        <v/>
      </c>
      <c r="FP126" s="315" t="str">
        <f>IF('5.7 OFC'!FP11="","",'5.7 OFC'!FP11)</f>
        <v/>
      </c>
      <c r="FQ126" s="315" t="str">
        <f>IF('5.7 OFC'!FQ11="","",'5.7 OFC'!FQ11)</f>
        <v/>
      </c>
      <c r="FR126" s="315" t="str">
        <f>IF('5.7 OFC'!FR11="","",'5.7 OFC'!FR11)</f>
        <v/>
      </c>
      <c r="FS126" s="315" t="str">
        <f>IF('5.7 OFC'!FS11="","",'5.7 OFC'!FS11)</f>
        <v/>
      </c>
      <c r="FT126" s="315" t="str">
        <f>IF('5.7 OFC'!FT11="","",'5.7 OFC'!FT11)</f>
        <v/>
      </c>
      <c r="FU126" s="315" t="str">
        <f>IF('5.7 OFC'!FU11="","",'5.7 OFC'!FU11)</f>
        <v/>
      </c>
      <c r="FV126" s="315" t="str">
        <f>IF('5.7 OFC'!FV11="","",'5.7 OFC'!FV11)</f>
        <v/>
      </c>
      <c r="FW126" s="315" t="str">
        <f>IF('5.7 OFC'!FW11="","",'5.7 OFC'!FW11)</f>
        <v/>
      </c>
      <c r="FX126" s="315" t="str">
        <f>IF('5.7 OFC'!FX11="","",'5.7 OFC'!FX11)</f>
        <v/>
      </c>
      <c r="FY126" s="315" t="str">
        <f>IF('5.7 OFC'!FY11="","",'5.7 OFC'!FY11)</f>
        <v/>
      </c>
      <c r="FZ126" s="315" t="str">
        <f>IF('5.7 OFC'!FZ11="","",'5.7 OFC'!FZ11)</f>
        <v/>
      </c>
      <c r="GA126" s="315" t="str">
        <f>IF('5.7 OFC'!GA11="","",'5.7 OFC'!GA11)</f>
        <v/>
      </c>
      <c r="GB126" s="315" t="str">
        <f>IF('5.7 OFC'!GB11="","",'5.7 OFC'!GB11)</f>
        <v/>
      </c>
      <c r="GC126" s="315" t="str">
        <f>IF('5.7 OFC'!GC11="","",'5.7 OFC'!GC11)</f>
        <v/>
      </c>
      <c r="GD126" s="315" t="str">
        <f>IF('5.7 OFC'!GD11="","",'5.7 OFC'!GD11)</f>
        <v/>
      </c>
      <c r="GE126" s="315" t="str">
        <f>IF('5.7 OFC'!GE11="","",'5.7 OFC'!GE11)</f>
        <v/>
      </c>
      <c r="GF126" s="315" t="str">
        <f>IF('5.7 OFC'!GF11="","",'5.7 OFC'!GF11)</f>
        <v/>
      </c>
      <c r="GG126" s="315" t="str">
        <f>IF('5.7 OFC'!GG11="","",'5.7 OFC'!GG11)</f>
        <v/>
      </c>
      <c r="GH126" s="315" t="str">
        <f>IF('5.7 OFC'!GH11="","",'5.7 OFC'!GH11)</f>
        <v/>
      </c>
      <c r="GI126" s="315" t="str">
        <f>IF('5.7 OFC'!GI11="","",'5.7 OFC'!GI11)</f>
        <v/>
      </c>
      <c r="GJ126" s="315" t="str">
        <f>IF('5.7 OFC'!GJ11="","",'5.7 OFC'!GJ11)</f>
        <v/>
      </c>
      <c r="GK126" s="315" t="str">
        <f>IF('5.7 OFC'!GK11="","",'5.7 OFC'!GK11)</f>
        <v/>
      </c>
      <c r="GL126" s="315" t="str">
        <f>IF('5.7 OFC'!GL11="","",'5.7 OFC'!GL11)</f>
        <v/>
      </c>
      <c r="GM126" s="315" t="str">
        <f>IF('5.7 OFC'!GM11="","",'5.7 OFC'!GM11)</f>
        <v/>
      </c>
      <c r="GN126" s="315" t="str">
        <f>IF('5.7 OFC'!GN11="","",'5.7 OFC'!GN11)</f>
        <v/>
      </c>
      <c r="GO126" s="315" t="str">
        <f>IF('5.7 OFC'!GO11="","",'5.7 OFC'!GO11)</f>
        <v/>
      </c>
      <c r="GP126" s="315" t="str">
        <f>IF('5.7 OFC'!GP11="","",'5.7 OFC'!GP11)</f>
        <v/>
      </c>
      <c r="GQ126" s="315" t="str">
        <f>IF('5.7 OFC'!GQ11="","",'5.7 OFC'!GQ11)</f>
        <v/>
      </c>
      <c r="GR126" s="315" t="str">
        <f>IF('5.7 OFC'!GR11="","",'5.7 OFC'!GR11)</f>
        <v/>
      </c>
      <c r="GS126" s="315" t="str">
        <f>IF('5.7 OFC'!GS11="","",'5.7 OFC'!GS11)</f>
        <v/>
      </c>
      <c r="GT126" s="315" t="str">
        <f>IF('5.7 OFC'!GT11="","",'5.7 OFC'!GT11)</f>
        <v/>
      </c>
      <c r="GU126" s="315" t="str">
        <f>IF('5.7 OFC'!GU11="","",'5.7 OFC'!GU11)</f>
        <v/>
      </c>
      <c r="GV126" s="315" t="str">
        <f>IF('5.7 OFC'!GV11="","",'5.7 OFC'!GV11)</f>
        <v/>
      </c>
      <c r="GW126" s="315" t="str">
        <f>IF('5.7 OFC'!GW11="","",'5.7 OFC'!GW11)</f>
        <v/>
      </c>
      <c r="GX126" s="315" t="str">
        <f>IF('5.7 OFC'!GX11="","",'5.7 OFC'!GX11)</f>
        <v/>
      </c>
      <c r="GY126" s="315" t="str">
        <f>IF('5.7 OFC'!GY11="","",'5.7 OFC'!GY11)</f>
        <v/>
      </c>
      <c r="GZ126" s="315" t="str">
        <f>IF('5.7 OFC'!GZ11="","",'5.7 OFC'!GZ11)</f>
        <v/>
      </c>
      <c r="HA126" s="315" t="str">
        <f>IF('5.7 OFC'!HA11="","",'5.7 OFC'!HA11)</f>
        <v/>
      </c>
      <c r="HB126" s="315" t="str">
        <f>IF('5.7 OFC'!HB11="","",'5.7 OFC'!HB11)</f>
        <v/>
      </c>
      <c r="HC126" s="315" t="str">
        <f>IF('5.7 OFC'!HC11="","",'5.7 OFC'!HC11)</f>
        <v/>
      </c>
      <c r="HD126" s="315" t="str">
        <f>IF('5.7 OFC'!HD11="","",'5.7 OFC'!HD11)</f>
        <v/>
      </c>
      <c r="HE126" s="315" t="str">
        <f>IF('5.7 OFC'!HE11="","",'5.7 OFC'!HE11)</f>
        <v/>
      </c>
      <c r="HF126" s="315" t="str">
        <f>IF('5.7 OFC'!HF11="","",'5.7 OFC'!HF11)</f>
        <v/>
      </c>
      <c r="HG126" s="315" t="str">
        <f>IF('5.7 OFC'!HG11="","",'5.7 OFC'!HG11)</f>
        <v/>
      </c>
      <c r="HH126" s="315" t="str">
        <f>IF('5.7 OFC'!HH11="","",'5.7 OFC'!HH11)</f>
        <v/>
      </c>
      <c r="HI126" s="315" t="str">
        <f>IF('5.7 OFC'!HI11="","",'5.7 OFC'!HI11)</f>
        <v/>
      </c>
      <c r="HJ126" s="315" t="str">
        <f>IF('5.7 OFC'!HJ11="","",'5.7 OFC'!HJ11)</f>
        <v/>
      </c>
      <c r="HK126" s="315" t="str">
        <f>IF('5.7 OFC'!HK11="","",'5.7 OFC'!HK11)</f>
        <v/>
      </c>
      <c r="HL126" s="315" t="str">
        <f>IF('5.7 OFC'!HL11="","",'5.7 OFC'!HL11)</f>
        <v/>
      </c>
      <c r="HM126" s="315" t="str">
        <f>IF('5.7 OFC'!HM11="","",'5.7 OFC'!HM11)</f>
        <v/>
      </c>
      <c r="HN126" s="315" t="str">
        <f>IF('5.7 OFC'!HN11="","",'5.7 OFC'!HN11)</f>
        <v/>
      </c>
      <c r="HO126" s="315" t="str">
        <f>IF('5.7 OFC'!HO11="","",'5.7 OFC'!HO11)</f>
        <v/>
      </c>
      <c r="HP126" s="315" t="str">
        <f>IF('5.7 OFC'!HP11="","",'5.7 OFC'!HP11)</f>
        <v/>
      </c>
      <c r="HQ126" s="315" t="str">
        <f>IF('5.7 OFC'!HQ11="","",'5.7 OFC'!HQ11)</f>
        <v/>
      </c>
      <c r="HR126" s="315" t="str">
        <f>IF('5.7 OFC'!HR11="","",'5.7 OFC'!HR11)</f>
        <v/>
      </c>
      <c r="HS126" s="315" t="str">
        <f>IF('5.7 OFC'!HS11="","",'5.7 OFC'!HS11)</f>
        <v/>
      </c>
      <c r="HT126" s="315" t="str">
        <f>IF('5.7 OFC'!HT11="","",'5.7 OFC'!HT11)</f>
        <v/>
      </c>
      <c r="HU126" s="315" t="str">
        <f>IF('5.7 OFC'!HU11="","",'5.7 OFC'!HU11)</f>
        <v/>
      </c>
      <c r="HV126" s="315" t="str">
        <f>IF('5.7 OFC'!HV11="","",'5.7 OFC'!HV11)</f>
        <v/>
      </c>
      <c r="HW126" s="315" t="str">
        <f>IF('5.7 OFC'!HW11="","",'5.7 OFC'!HW11)</f>
        <v/>
      </c>
      <c r="HX126" s="315" t="str">
        <f>IF('5.7 OFC'!HX11="","",'5.7 OFC'!HX11)</f>
        <v/>
      </c>
      <c r="HY126" s="315" t="str">
        <f>IF('5.7 OFC'!HY11="","",'5.7 OFC'!HY11)</f>
        <v/>
      </c>
      <c r="HZ126" s="315" t="str">
        <f>IF('5.7 OFC'!HZ11="","",'5.7 OFC'!HZ11)</f>
        <v/>
      </c>
      <c r="IA126" s="315" t="str">
        <f>IF('5.7 OFC'!IA11="","",'5.7 OFC'!IA11)</f>
        <v/>
      </c>
      <c r="IB126" s="315" t="str">
        <f>IF('5.7 OFC'!IB11="","",'5.7 OFC'!IB11)</f>
        <v/>
      </c>
      <c r="IC126" s="315" t="str">
        <f>IF('5.7 OFC'!IC11="","",'5.7 OFC'!IC11)</f>
        <v/>
      </c>
      <c r="ID126" s="315" t="str">
        <f>IF('5.7 OFC'!ID11="","",'5.7 OFC'!ID11)</f>
        <v/>
      </c>
      <c r="IE126" s="315" t="str">
        <f>IF('5.7 OFC'!IE11="","",'5.7 OFC'!IE11)</f>
        <v/>
      </c>
      <c r="IF126" s="315" t="str">
        <f>IF('5.7 OFC'!IF11="","",'5.7 OFC'!IF11)</f>
        <v/>
      </c>
      <c r="IG126" s="315" t="str">
        <f>IF('5.7 OFC'!IG11="","",'5.7 OFC'!IG11)</f>
        <v/>
      </c>
      <c r="IH126" s="315" t="str">
        <f>IF('5.7 OFC'!IH11="","",'5.7 OFC'!IH11)</f>
        <v/>
      </c>
      <c r="II126" s="315" t="str">
        <f>IF('5.7 OFC'!II11="","",'5.7 OFC'!II11)</f>
        <v/>
      </c>
      <c r="IJ126" s="315" t="str">
        <f>IF('5.7 OFC'!IJ11="","",'5.7 OFC'!IJ11)</f>
        <v/>
      </c>
      <c r="IK126" s="315" t="str">
        <f>IF('5.7 OFC'!IK11="","",'5.7 OFC'!IK11)</f>
        <v/>
      </c>
      <c r="IL126" s="315" t="str">
        <f>IF('5.7 OFC'!IL11="","",'5.7 OFC'!IL11)</f>
        <v/>
      </c>
      <c r="IM126" s="315" t="str">
        <f>IF('5.7 OFC'!IM11="","",'5.7 OFC'!IM11)</f>
        <v/>
      </c>
      <c r="IN126" s="315" t="str">
        <f>IF('5.7 OFC'!IN11="","",'5.7 OFC'!IN11)</f>
        <v/>
      </c>
      <c r="IO126" s="315" t="str">
        <f>IF('5.7 OFC'!IO11="","",'5.7 OFC'!IO11)</f>
        <v/>
      </c>
      <c r="IP126" s="315" t="str">
        <f>IF('5.7 OFC'!IP11="","",'5.7 OFC'!IP11)</f>
        <v/>
      </c>
      <c r="IQ126" s="315" t="str">
        <f>IF('5.7 OFC'!IQ11="","",'5.7 OFC'!IQ11)</f>
        <v/>
      </c>
      <c r="IR126" s="315" t="str">
        <f>IF('5.7 OFC'!IR11="","",'5.7 OFC'!IR11)</f>
        <v/>
      </c>
      <c r="IS126" s="315" t="str">
        <f>IF('5.7 OFC'!IS11="","",'5.7 OFC'!IS11)</f>
        <v/>
      </c>
      <c r="IT126" s="315" t="str">
        <f>IF('5.7 OFC'!IT11="","",'5.7 OFC'!IT11)</f>
        <v/>
      </c>
      <c r="IU126" s="315" t="str">
        <f>IF('5.7 OFC'!IU11="","",'5.7 OFC'!IU11)</f>
        <v/>
      </c>
      <c r="IV126" s="315" t="str">
        <f>IF('5.7 OFC'!IV11="","",'5.7 OFC'!IV11)</f>
        <v/>
      </c>
      <c r="IW126" s="315" t="str">
        <f>IF('5.7 OFC'!IW11="","",'5.7 OFC'!IW11)</f>
        <v/>
      </c>
      <c r="IX126" s="315" t="str">
        <f>IF('5.7 OFC'!IX11="","",'5.7 OFC'!IX11)</f>
        <v/>
      </c>
      <c r="IY126" s="315" t="str">
        <f>IF('5.7 OFC'!IY11="","",'5.7 OFC'!IY11)</f>
        <v/>
      </c>
      <c r="IZ126" s="315" t="str">
        <f>IF('5.7 OFC'!IZ11="","",'5.7 OFC'!IZ11)</f>
        <v/>
      </c>
      <c r="JA126" s="315" t="str">
        <f>IF('5.7 OFC'!JA11="","",'5.7 OFC'!JA11)</f>
        <v/>
      </c>
      <c r="JB126" s="315" t="str">
        <f>IF('5.7 OFC'!JB11="","",'5.7 OFC'!JB11)</f>
        <v/>
      </c>
      <c r="JC126" s="315" t="str">
        <f>IF('5.7 OFC'!JC11="","",'5.7 OFC'!JC11)</f>
        <v/>
      </c>
      <c r="JD126" s="315" t="str">
        <f>IF('5.7 OFC'!JD11="","",'5.7 OFC'!JD11)</f>
        <v/>
      </c>
      <c r="JE126" s="315" t="str">
        <f>IF('5.7 OFC'!JE11="","",'5.7 OFC'!JE11)</f>
        <v/>
      </c>
      <c r="JF126" s="315" t="str">
        <f>IF('5.7 OFC'!JF11="","",'5.7 OFC'!JF11)</f>
        <v/>
      </c>
      <c r="JG126" s="315" t="str">
        <f>IF('5.7 OFC'!JG11="","",'5.7 OFC'!JG11)</f>
        <v/>
      </c>
      <c r="JH126" s="315" t="str">
        <f>IF('5.7 OFC'!JH11="","",'5.7 OFC'!JH11)</f>
        <v/>
      </c>
      <c r="JI126" s="315" t="str">
        <f>IF('5.7 OFC'!JI11="","",'5.7 OFC'!JI11)</f>
        <v/>
      </c>
      <c r="JJ126" s="315" t="str">
        <f>IF('5.7 OFC'!JJ11="","",'5.7 OFC'!JJ11)</f>
        <v/>
      </c>
      <c r="JK126" s="315" t="str">
        <f>IF('5.7 OFC'!JK11="","",'5.7 OFC'!JK11)</f>
        <v/>
      </c>
      <c r="JL126" s="315" t="str">
        <f>IF('5.7 OFC'!JL11="","",'5.7 OFC'!JL11)</f>
        <v/>
      </c>
      <c r="JM126" s="315" t="str">
        <f>IF('5.7 OFC'!JM11="","",'5.7 OFC'!JM11)</f>
        <v/>
      </c>
      <c r="JN126" s="315" t="str">
        <f>IF('5.7 OFC'!JN11="","",'5.7 OFC'!JN11)</f>
        <v/>
      </c>
      <c r="JO126" s="315" t="str">
        <f>IF('5.7 OFC'!JO11="","",'5.7 OFC'!JO11)</f>
        <v/>
      </c>
      <c r="JP126" s="315" t="str">
        <f>IF('5.7 OFC'!JP11="","",'5.7 OFC'!JP11)</f>
        <v/>
      </c>
      <c r="JQ126" s="315" t="str">
        <f>IF('5.7 OFC'!JQ11="","",'5.7 OFC'!JQ11)</f>
        <v/>
      </c>
      <c r="JR126" s="315" t="str">
        <f>IF('5.7 OFC'!JR11="","",'5.7 OFC'!JR11)</f>
        <v/>
      </c>
      <c r="JS126" s="315" t="str">
        <f>IF('5.7 OFC'!JS11="","",'5.7 OFC'!JS11)</f>
        <v/>
      </c>
      <c r="JT126" s="315" t="str">
        <f>IF('5.7 OFC'!JT11="","",'5.7 OFC'!JT11)</f>
        <v/>
      </c>
      <c r="JU126" s="315" t="str">
        <f>IF('5.7 OFC'!JU11="","",'5.7 OFC'!JU11)</f>
        <v/>
      </c>
      <c r="JV126" s="315" t="str">
        <f>IF('5.7 OFC'!JV11="","",'5.7 OFC'!JV11)</f>
        <v/>
      </c>
      <c r="JW126" s="315" t="str">
        <f>IF('5.7 OFC'!JW11="","",'5.7 OFC'!JW11)</f>
        <v/>
      </c>
      <c r="JX126" s="315" t="str">
        <f>IF('5.7 OFC'!JX11="","",'5.7 OFC'!JX11)</f>
        <v/>
      </c>
      <c r="JY126" s="315" t="str">
        <f>IF('5.7 OFC'!JY11="","",'5.7 OFC'!JY11)</f>
        <v/>
      </c>
      <c r="JZ126" s="315" t="str">
        <f>IF('5.7 OFC'!JZ11="","",'5.7 OFC'!JZ11)</f>
        <v/>
      </c>
      <c r="KA126" s="315" t="str">
        <f>IF('5.7 OFC'!KA11="","",'5.7 OFC'!KA11)</f>
        <v/>
      </c>
      <c r="KB126" s="315" t="str">
        <f>IF('5.7 OFC'!KB11="","",'5.7 OFC'!KB11)</f>
        <v/>
      </c>
      <c r="KC126" s="315" t="str">
        <f>IF('5.7 OFC'!KC11="","",'5.7 OFC'!KC11)</f>
        <v/>
      </c>
      <c r="KD126" s="315" t="str">
        <f>IF('5.7 OFC'!KD11="","",'5.7 OFC'!KD11)</f>
        <v/>
      </c>
      <c r="KE126" s="315" t="str">
        <f>IF('5.7 OFC'!KE11="","",'5.7 OFC'!KE11)</f>
        <v/>
      </c>
      <c r="KF126" s="315" t="str">
        <f>IF('5.7 OFC'!KF11="","",'5.7 OFC'!KF11)</f>
        <v/>
      </c>
      <c r="KG126" s="315" t="str">
        <f>IF('5.7 OFC'!KG11="","",'5.7 OFC'!KG11)</f>
        <v/>
      </c>
      <c r="KH126" s="315" t="str">
        <f>IF('5.7 OFC'!KH11="","",'5.7 OFC'!KH11)</f>
        <v/>
      </c>
      <c r="KI126" s="315" t="str">
        <f>IF('5.7 OFC'!KI11="","",'5.7 OFC'!KI11)</f>
        <v/>
      </c>
      <c r="KJ126" s="315" t="str">
        <f>IF('5.7 OFC'!KJ11="","",'5.7 OFC'!KJ11)</f>
        <v/>
      </c>
      <c r="KK126" s="315" t="str">
        <f>IF('5.7 OFC'!KK11="","",'5.7 OFC'!KK11)</f>
        <v/>
      </c>
      <c r="KL126" s="315" t="str">
        <f>IF('5.7 OFC'!KL11="","",'5.7 OFC'!KL11)</f>
        <v/>
      </c>
      <c r="KM126" s="315" t="str">
        <f>IF('5.7 OFC'!KM11="","",'5.7 OFC'!KM11)</f>
        <v/>
      </c>
      <c r="KN126" s="315" t="str">
        <f>IF('5.7 OFC'!KN11="","",'5.7 OFC'!KN11)</f>
        <v/>
      </c>
      <c r="KO126" s="315" t="str">
        <f>IF('5.7 OFC'!KO11="","",'5.7 OFC'!KO11)</f>
        <v/>
      </c>
      <c r="KP126" s="315" t="str">
        <f>IF('5.7 OFC'!KP11="","",'5.7 OFC'!KP11)</f>
        <v/>
      </c>
      <c r="KQ126" s="315" t="str">
        <f>IF('5.7 OFC'!KQ11="","",'5.7 OFC'!KQ11)</f>
        <v/>
      </c>
      <c r="KR126" s="315" t="str">
        <f>IF('5.7 OFC'!KR11="","",'5.7 OFC'!KR11)</f>
        <v/>
      </c>
      <c r="KS126" s="315" t="str">
        <f>IF('5.7 OFC'!KS11="","",'5.7 OFC'!KS11)</f>
        <v/>
      </c>
      <c r="KT126" s="315" t="str">
        <f>IF('5.7 OFC'!KT11="","",'5.7 OFC'!KT11)</f>
        <v/>
      </c>
      <c r="KU126" s="315" t="str">
        <f>IF('5.7 OFC'!KU11="","",'5.7 OFC'!KU11)</f>
        <v/>
      </c>
      <c r="KV126" s="315" t="str">
        <f>IF('5.7 OFC'!KV11="","",'5.7 OFC'!KV11)</f>
        <v/>
      </c>
      <c r="KW126" s="315" t="str">
        <f>IF('5.7 OFC'!KW11="","",'5.7 OFC'!KW11)</f>
        <v/>
      </c>
      <c r="KX126" s="315" t="str">
        <f>IF('5.7 OFC'!KX11="","",'5.7 OFC'!KX11)</f>
        <v/>
      </c>
      <c r="KY126" s="315" t="str">
        <f>IF('5.7 OFC'!KY11="","",'5.7 OFC'!KY11)</f>
        <v/>
      </c>
      <c r="KZ126" s="315" t="str">
        <f>IF('5.7 OFC'!KZ11="","",'5.7 OFC'!KZ11)</f>
        <v/>
      </c>
      <c r="LA126" s="315" t="str">
        <f>IF('5.7 OFC'!LA11="","",'5.7 OFC'!LA11)</f>
        <v/>
      </c>
      <c r="LB126" s="315" t="str">
        <f>IF('5.7 OFC'!LB11="","",'5.7 OFC'!LB11)</f>
        <v/>
      </c>
      <c r="LC126" s="315" t="str">
        <f>IF('5.7 OFC'!LC11="","",'5.7 OFC'!LC11)</f>
        <v/>
      </c>
      <c r="LD126" s="315" t="str">
        <f>IF('5.7 OFC'!LD11="","",'5.7 OFC'!LD11)</f>
        <v/>
      </c>
      <c r="LE126" s="315" t="str">
        <f>IF('5.7 OFC'!LE11="","",'5.7 OFC'!LE11)</f>
        <v/>
      </c>
      <c r="LF126" s="315" t="str">
        <f>IF('5.7 OFC'!LF11="","",'5.7 OFC'!LF11)</f>
        <v/>
      </c>
      <c r="LG126" s="315" t="str">
        <f>IF('5.7 OFC'!LG11="","",'5.7 OFC'!LG11)</f>
        <v/>
      </c>
      <c r="LH126" s="315" t="str">
        <f>IF('5.7 OFC'!LH11="","",'5.7 OFC'!LH11)</f>
        <v/>
      </c>
      <c r="LI126" s="315" t="str">
        <f>IF('5.7 OFC'!LI11="","",'5.7 OFC'!LI11)</f>
        <v/>
      </c>
      <c r="LJ126" s="315" t="str">
        <f>IF('5.7 OFC'!LJ11="","",'5.7 OFC'!LJ11)</f>
        <v/>
      </c>
      <c r="LK126" s="315" t="str">
        <f>IF('5.7 OFC'!LK11="","",'5.7 OFC'!LK11)</f>
        <v/>
      </c>
      <c r="LL126" s="315" t="str">
        <f>IF('5.7 OFC'!LL11="","",'5.7 OFC'!LL11)</f>
        <v/>
      </c>
      <c r="LM126" s="315" t="str">
        <f>IF('5.7 OFC'!LM11="","",'5.7 OFC'!LM11)</f>
        <v/>
      </c>
      <c r="LN126" s="315" t="str">
        <f>IF('5.7 OFC'!LN11="","",'5.7 OFC'!LN11)</f>
        <v/>
      </c>
      <c r="LO126" s="315" t="str">
        <f>IF('5.7 OFC'!LO11="","",'5.7 OFC'!LO11)</f>
        <v/>
      </c>
      <c r="LP126" s="315" t="str">
        <f>IF('5.7 OFC'!LP11="","",'5.7 OFC'!LP11)</f>
        <v/>
      </c>
      <c r="LQ126" s="315" t="str">
        <f>IF('5.7 OFC'!LQ11="","",'5.7 OFC'!LQ11)</f>
        <v/>
      </c>
      <c r="LR126" s="315" t="str">
        <f>IF('5.7 OFC'!LR11="","",'5.7 OFC'!LR11)</f>
        <v/>
      </c>
      <c r="LS126" s="315" t="str">
        <f>IF('5.7 OFC'!LS11="","",'5.7 OFC'!LS11)</f>
        <v/>
      </c>
      <c r="LT126" s="315" t="str">
        <f>IF('5.7 OFC'!LT11="","",'5.7 OFC'!LT11)</f>
        <v/>
      </c>
      <c r="LU126" s="315" t="str">
        <f>IF('5.7 OFC'!LU11="","",'5.7 OFC'!LU11)</f>
        <v/>
      </c>
      <c r="LV126" s="315" t="str">
        <f>IF('5.7 OFC'!LV11="","",'5.7 OFC'!LV11)</f>
        <v/>
      </c>
      <c r="LW126" s="315" t="str">
        <f>IF('5.7 OFC'!LW11="","",'5.7 OFC'!LW11)</f>
        <v/>
      </c>
      <c r="LX126" s="315" t="str">
        <f>IF('5.7 OFC'!LX11="","",'5.7 OFC'!LX11)</f>
        <v/>
      </c>
      <c r="LY126" s="315" t="str">
        <f>IF('5.7 OFC'!LY11="","",'5.7 OFC'!LY11)</f>
        <v/>
      </c>
      <c r="LZ126" s="315" t="str">
        <f>IF('5.7 OFC'!LZ11="","",'5.7 OFC'!LZ11)</f>
        <v/>
      </c>
      <c r="MA126" s="315" t="str">
        <f>IF('5.7 OFC'!MA11="","",'5.7 OFC'!MA11)</f>
        <v/>
      </c>
      <c r="MB126" s="315" t="str">
        <f>IF('5.7 OFC'!MB11="","",'5.7 OFC'!MB11)</f>
        <v/>
      </c>
      <c r="MC126" s="315" t="str">
        <f>IF('5.7 OFC'!MC11="","",'5.7 OFC'!MC11)</f>
        <v/>
      </c>
      <c r="MD126" s="315" t="str">
        <f>IF('5.7 OFC'!MD11="","",'5.7 OFC'!MD11)</f>
        <v/>
      </c>
      <c r="ME126" s="315" t="str">
        <f>IF('5.7 OFC'!ME11="","",'5.7 OFC'!ME11)</f>
        <v/>
      </c>
      <c r="MF126" s="315" t="str">
        <f>IF('5.7 OFC'!MF11="","",'5.7 OFC'!MF11)</f>
        <v/>
      </c>
      <c r="MG126" s="315" t="str">
        <f>IF('5.7 OFC'!MG11="","",'5.7 OFC'!MG11)</f>
        <v/>
      </c>
      <c r="MH126" s="315" t="str">
        <f>IF('5.7 OFC'!MH11="","",'5.7 OFC'!MH11)</f>
        <v/>
      </c>
    </row>
    <row r="127" spans="1:346" x14ac:dyDescent="0.3">
      <c r="A127" s="9"/>
      <c r="B127" s="237" t="s">
        <v>268</v>
      </c>
      <c r="C127" s="128"/>
      <c r="D127" s="246" t="s">
        <v>163</v>
      </c>
      <c r="E127" s="246"/>
      <c r="F127" s="246"/>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c r="AF127" s="317"/>
      <c r="AG127" s="317"/>
      <c r="AH127" s="317"/>
      <c r="AI127" s="317"/>
      <c r="AJ127" s="317"/>
      <c r="AK127" s="317"/>
      <c r="AL127" s="317"/>
      <c r="AM127" s="317"/>
      <c r="AN127" s="317"/>
      <c r="AO127" s="317"/>
      <c r="AP127" s="317"/>
      <c r="AQ127" s="317"/>
      <c r="AR127" s="317"/>
      <c r="AS127" s="317"/>
      <c r="AT127" s="317"/>
      <c r="AU127" s="317"/>
      <c r="AV127" s="317"/>
      <c r="AW127" s="317"/>
      <c r="AX127" s="317"/>
      <c r="AY127" s="317"/>
      <c r="AZ127" s="317"/>
      <c r="BA127" s="317"/>
      <c r="BB127" s="317"/>
      <c r="BC127" s="317"/>
      <c r="BD127" s="317"/>
      <c r="BE127" s="317"/>
      <c r="BF127" s="317"/>
      <c r="BG127" s="317"/>
      <c r="BH127" s="317"/>
      <c r="BI127" s="317"/>
      <c r="BJ127" s="317"/>
      <c r="BK127" s="317"/>
      <c r="BL127" s="317"/>
      <c r="BM127" s="317"/>
      <c r="BN127" s="317"/>
      <c r="BO127" s="317"/>
      <c r="BP127" s="317"/>
      <c r="BQ127" s="317"/>
      <c r="BR127" s="317"/>
      <c r="BS127" s="317"/>
      <c r="BT127" s="317"/>
      <c r="BU127" s="317"/>
      <c r="BV127" s="317"/>
      <c r="BW127" s="317"/>
      <c r="BX127" s="317"/>
      <c r="BY127" s="317"/>
      <c r="BZ127" s="317"/>
      <c r="CA127" s="317"/>
      <c r="CB127" s="317"/>
      <c r="CC127" s="317"/>
      <c r="CD127" s="317"/>
      <c r="CE127" s="317"/>
      <c r="CF127" s="317"/>
      <c r="CG127" s="317"/>
      <c r="CH127" s="317"/>
      <c r="CI127" s="317"/>
      <c r="CJ127" s="317"/>
      <c r="CK127" s="317"/>
      <c r="CL127" s="317"/>
      <c r="CM127" s="317"/>
      <c r="CN127" s="317"/>
      <c r="CO127" s="317"/>
      <c r="CP127" s="317"/>
      <c r="CQ127" s="317"/>
      <c r="CR127" s="317"/>
      <c r="CS127" s="317"/>
      <c r="CT127" s="317"/>
      <c r="CU127" s="317"/>
      <c r="CV127" s="317"/>
      <c r="CW127" s="317"/>
      <c r="CX127" s="317"/>
      <c r="CY127" s="317"/>
      <c r="CZ127" s="317"/>
      <c r="DA127" s="317"/>
      <c r="DB127" s="317"/>
      <c r="DC127" s="317"/>
      <c r="DD127" s="317"/>
      <c r="DE127" s="317"/>
      <c r="DF127" s="317"/>
      <c r="DG127" s="317"/>
      <c r="DH127" s="317"/>
      <c r="DI127" s="317"/>
      <c r="DJ127" s="317"/>
      <c r="DK127" s="317"/>
      <c r="DL127" s="317"/>
      <c r="DM127" s="317"/>
      <c r="DN127" s="317"/>
      <c r="DO127" s="317"/>
      <c r="DP127" s="317"/>
      <c r="DQ127" s="317"/>
      <c r="DR127" s="317"/>
      <c r="DS127" s="317"/>
      <c r="DT127" s="317"/>
      <c r="DU127" s="317"/>
      <c r="DV127" s="317"/>
      <c r="DW127" s="317"/>
      <c r="DX127" s="317"/>
      <c r="DY127" s="317"/>
      <c r="DZ127" s="317"/>
      <c r="EA127" s="317"/>
      <c r="EB127" s="317"/>
      <c r="EC127" s="317"/>
      <c r="ED127" s="317"/>
      <c r="EE127" s="317"/>
      <c r="EF127" s="317"/>
      <c r="EG127" s="317"/>
      <c r="EH127" s="317"/>
      <c r="EI127" s="317"/>
      <c r="EJ127" s="317"/>
      <c r="EK127" s="317"/>
      <c r="EL127" s="317"/>
      <c r="EM127" s="317"/>
      <c r="EN127" s="317"/>
      <c r="EO127" s="317"/>
      <c r="EP127" s="317"/>
      <c r="EQ127" s="317"/>
      <c r="ER127" s="317"/>
      <c r="ES127" s="317"/>
      <c r="ET127" s="317"/>
      <c r="EU127" s="317"/>
      <c r="EV127" s="317"/>
      <c r="EW127" s="317"/>
      <c r="EX127" s="317"/>
      <c r="EY127" s="317"/>
      <c r="EZ127" s="317"/>
      <c r="FA127" s="317"/>
      <c r="FB127" s="317"/>
      <c r="FC127" s="317"/>
      <c r="FD127" s="317"/>
      <c r="FE127" s="317"/>
      <c r="FF127" s="317"/>
      <c r="FG127" s="317"/>
      <c r="FH127" s="317"/>
      <c r="FI127" s="317"/>
      <c r="FJ127" s="317"/>
      <c r="FK127" s="317"/>
      <c r="FL127" s="317"/>
      <c r="FM127" s="317"/>
      <c r="FN127" s="317"/>
      <c r="FO127" s="317"/>
      <c r="FP127" s="317"/>
      <c r="FQ127" s="317"/>
      <c r="FR127" s="317"/>
      <c r="FS127" s="317"/>
      <c r="FT127" s="317"/>
      <c r="FU127" s="317"/>
      <c r="FV127" s="317"/>
      <c r="FW127" s="317"/>
      <c r="FX127" s="317"/>
      <c r="FY127" s="317"/>
      <c r="FZ127" s="317"/>
      <c r="GA127" s="317"/>
      <c r="GB127" s="317"/>
      <c r="GC127" s="317"/>
      <c r="GD127" s="317"/>
      <c r="GE127" s="317"/>
      <c r="GF127" s="317"/>
      <c r="GG127" s="317"/>
      <c r="GH127" s="317"/>
      <c r="GI127" s="317"/>
      <c r="GJ127" s="317"/>
      <c r="GK127" s="317"/>
      <c r="GL127" s="317"/>
      <c r="GM127" s="317"/>
      <c r="GN127" s="317"/>
      <c r="GO127" s="317"/>
      <c r="GP127" s="317"/>
      <c r="GQ127" s="317"/>
      <c r="GR127" s="317"/>
      <c r="GS127" s="317"/>
      <c r="GT127" s="317"/>
      <c r="GU127" s="317"/>
      <c r="GV127" s="317"/>
      <c r="GW127" s="317"/>
      <c r="GX127" s="317"/>
      <c r="GY127" s="317"/>
      <c r="GZ127" s="317"/>
      <c r="HA127" s="317"/>
      <c r="HB127" s="317"/>
      <c r="HC127" s="317"/>
      <c r="HD127" s="317"/>
      <c r="HE127" s="317"/>
      <c r="HF127" s="317"/>
      <c r="HG127" s="317"/>
      <c r="HH127" s="317"/>
      <c r="HI127" s="317"/>
      <c r="HJ127" s="317"/>
      <c r="HK127" s="317"/>
      <c r="HL127" s="317"/>
      <c r="HM127" s="317"/>
      <c r="HN127" s="317"/>
      <c r="HO127" s="317"/>
      <c r="HP127" s="317"/>
      <c r="HQ127" s="317"/>
      <c r="HR127" s="317"/>
      <c r="HS127" s="317"/>
      <c r="HT127" s="317"/>
      <c r="HU127" s="317"/>
      <c r="HV127" s="317"/>
      <c r="HW127" s="317"/>
      <c r="HX127" s="317"/>
      <c r="HY127" s="317"/>
      <c r="HZ127" s="317"/>
      <c r="IA127" s="317"/>
      <c r="IB127" s="317"/>
      <c r="IC127" s="317"/>
      <c r="ID127" s="317"/>
      <c r="IE127" s="317"/>
      <c r="IF127" s="317"/>
      <c r="IG127" s="317"/>
      <c r="IH127" s="317"/>
      <c r="II127" s="317"/>
      <c r="IJ127" s="317"/>
      <c r="IK127" s="317"/>
      <c r="IL127" s="317"/>
      <c r="IM127" s="317"/>
      <c r="IN127" s="317"/>
      <c r="IO127" s="317"/>
      <c r="IP127" s="317"/>
      <c r="IQ127" s="317"/>
      <c r="IR127" s="317"/>
      <c r="IS127" s="317"/>
      <c r="IT127" s="317"/>
      <c r="IU127" s="317"/>
      <c r="IV127" s="317"/>
      <c r="IW127" s="317"/>
      <c r="IX127" s="317"/>
      <c r="IY127" s="317"/>
      <c r="IZ127" s="317"/>
      <c r="JA127" s="317"/>
      <c r="JB127" s="317"/>
      <c r="JC127" s="317"/>
      <c r="JD127" s="317"/>
      <c r="JE127" s="317"/>
      <c r="JF127" s="317"/>
      <c r="JG127" s="317"/>
      <c r="JH127" s="317"/>
      <c r="JI127" s="317"/>
      <c r="JJ127" s="317"/>
      <c r="JK127" s="317"/>
      <c r="JL127" s="317"/>
      <c r="JM127" s="317"/>
      <c r="JN127" s="317"/>
      <c r="JO127" s="317"/>
      <c r="JP127" s="317"/>
      <c r="JQ127" s="317"/>
      <c r="JR127" s="317"/>
      <c r="JS127" s="317"/>
      <c r="JT127" s="317"/>
      <c r="JU127" s="317"/>
      <c r="JV127" s="317"/>
      <c r="JW127" s="317"/>
      <c r="JX127" s="317"/>
      <c r="JY127" s="317"/>
      <c r="JZ127" s="317"/>
      <c r="KA127" s="317"/>
      <c r="KB127" s="317"/>
      <c r="KC127" s="317"/>
      <c r="KD127" s="317"/>
      <c r="KE127" s="317"/>
      <c r="KF127" s="317"/>
      <c r="KG127" s="317"/>
      <c r="KH127" s="317"/>
      <c r="KI127" s="317"/>
      <c r="KJ127" s="317"/>
      <c r="KK127" s="317"/>
      <c r="KL127" s="317"/>
      <c r="KM127" s="317"/>
      <c r="KN127" s="317"/>
      <c r="KO127" s="317"/>
      <c r="KP127" s="317"/>
      <c r="KQ127" s="317"/>
      <c r="KR127" s="317"/>
      <c r="KS127" s="317"/>
      <c r="KT127" s="317"/>
      <c r="KU127" s="317"/>
      <c r="KV127" s="317"/>
      <c r="KW127" s="317"/>
      <c r="KX127" s="317"/>
      <c r="KY127" s="317"/>
      <c r="KZ127" s="317"/>
      <c r="LA127" s="317"/>
      <c r="LB127" s="317"/>
      <c r="LC127" s="317"/>
      <c r="LD127" s="317"/>
      <c r="LE127" s="317"/>
      <c r="LF127" s="317"/>
      <c r="LG127" s="317"/>
      <c r="LH127" s="317"/>
      <c r="LI127" s="317"/>
      <c r="LJ127" s="317"/>
      <c r="LK127" s="317"/>
      <c r="LL127" s="317"/>
      <c r="LM127" s="317"/>
      <c r="LN127" s="317"/>
      <c r="LO127" s="317"/>
      <c r="LP127" s="317"/>
      <c r="LQ127" s="317"/>
      <c r="LR127" s="317"/>
      <c r="LS127" s="317"/>
      <c r="LT127" s="317"/>
      <c r="LU127" s="317"/>
      <c r="LV127" s="317"/>
      <c r="LW127" s="317"/>
      <c r="LX127" s="317"/>
      <c r="LY127" s="317"/>
      <c r="LZ127" s="317"/>
      <c r="MA127" s="317"/>
      <c r="MB127" s="317"/>
      <c r="MC127" s="317"/>
      <c r="MD127" s="317"/>
      <c r="ME127" s="317"/>
      <c r="MF127" s="317"/>
      <c r="MG127" s="317"/>
      <c r="MH127" s="317"/>
    </row>
    <row r="128" spans="1:346" s="27" customFormat="1" x14ac:dyDescent="0.3">
      <c r="A128" s="267"/>
      <c r="B128" s="234" t="s">
        <v>269</v>
      </c>
      <c r="C128" s="268" t="s">
        <v>270</v>
      </c>
      <c r="D128" s="269" t="s">
        <v>77</v>
      </c>
      <c r="E128" s="269" t="s">
        <v>78</v>
      </c>
      <c r="F128" s="269" t="s">
        <v>74</v>
      </c>
      <c r="G128" s="314" t="str">
        <f>IF(OR(G129="",G136=""),"",G129/G136*100)</f>
        <v/>
      </c>
      <c r="H128" s="314" t="str">
        <f t="shared" ref="H128:BS128" si="246">IF(OR(H129="",H136=""),"",H129/H136*100)</f>
        <v/>
      </c>
      <c r="I128" s="314" t="str">
        <f t="shared" si="246"/>
        <v/>
      </c>
      <c r="J128" s="314" t="str">
        <f t="shared" si="246"/>
        <v/>
      </c>
      <c r="K128" s="314" t="str">
        <f t="shared" si="246"/>
        <v/>
      </c>
      <c r="L128" s="314" t="str">
        <f t="shared" si="246"/>
        <v/>
      </c>
      <c r="M128" s="314" t="str">
        <f t="shared" si="246"/>
        <v/>
      </c>
      <c r="N128" s="314" t="str">
        <f t="shared" si="246"/>
        <v/>
      </c>
      <c r="O128" s="314" t="str">
        <f t="shared" si="246"/>
        <v/>
      </c>
      <c r="P128" s="314" t="str">
        <f t="shared" si="246"/>
        <v/>
      </c>
      <c r="Q128" s="314" t="str">
        <f t="shared" si="246"/>
        <v/>
      </c>
      <c r="R128" s="314" t="str">
        <f t="shared" si="246"/>
        <v/>
      </c>
      <c r="S128" s="314" t="str">
        <f t="shared" si="246"/>
        <v/>
      </c>
      <c r="T128" s="314" t="str">
        <f t="shared" si="246"/>
        <v/>
      </c>
      <c r="U128" s="314" t="str">
        <f t="shared" si="246"/>
        <v/>
      </c>
      <c r="V128" s="314" t="str">
        <f t="shared" si="246"/>
        <v/>
      </c>
      <c r="W128" s="314" t="str">
        <f t="shared" si="246"/>
        <v/>
      </c>
      <c r="X128" s="314" t="str">
        <f t="shared" si="246"/>
        <v/>
      </c>
      <c r="Y128" s="314" t="str">
        <f t="shared" si="246"/>
        <v/>
      </c>
      <c r="Z128" s="314" t="str">
        <f t="shared" si="246"/>
        <v/>
      </c>
      <c r="AA128" s="314" t="str">
        <f t="shared" si="246"/>
        <v/>
      </c>
      <c r="AB128" s="314" t="str">
        <f t="shared" si="246"/>
        <v/>
      </c>
      <c r="AC128" s="314" t="str">
        <f t="shared" si="246"/>
        <v/>
      </c>
      <c r="AD128" s="314" t="str">
        <f t="shared" si="246"/>
        <v/>
      </c>
      <c r="AE128" s="314" t="str">
        <f t="shared" si="246"/>
        <v/>
      </c>
      <c r="AF128" s="314" t="str">
        <f t="shared" si="246"/>
        <v/>
      </c>
      <c r="AG128" s="314" t="str">
        <f t="shared" si="246"/>
        <v/>
      </c>
      <c r="AH128" s="314" t="str">
        <f t="shared" si="246"/>
        <v/>
      </c>
      <c r="AI128" s="314" t="str">
        <f t="shared" si="246"/>
        <v/>
      </c>
      <c r="AJ128" s="314" t="str">
        <f t="shared" si="246"/>
        <v/>
      </c>
      <c r="AK128" s="314" t="str">
        <f t="shared" si="246"/>
        <v/>
      </c>
      <c r="AL128" s="314" t="str">
        <f t="shared" si="246"/>
        <v/>
      </c>
      <c r="AM128" s="314" t="str">
        <f t="shared" si="246"/>
        <v/>
      </c>
      <c r="AN128" s="314" t="str">
        <f t="shared" si="246"/>
        <v/>
      </c>
      <c r="AO128" s="314" t="str">
        <f t="shared" si="246"/>
        <v/>
      </c>
      <c r="AP128" s="314" t="str">
        <f t="shared" si="246"/>
        <v/>
      </c>
      <c r="AQ128" s="314" t="str">
        <f t="shared" si="246"/>
        <v/>
      </c>
      <c r="AR128" s="314" t="str">
        <f t="shared" si="246"/>
        <v/>
      </c>
      <c r="AS128" s="314" t="str">
        <f t="shared" si="246"/>
        <v/>
      </c>
      <c r="AT128" s="314" t="str">
        <f t="shared" si="246"/>
        <v/>
      </c>
      <c r="AU128" s="314" t="str">
        <f t="shared" si="246"/>
        <v/>
      </c>
      <c r="AV128" s="314" t="str">
        <f t="shared" si="246"/>
        <v/>
      </c>
      <c r="AW128" s="314" t="str">
        <f t="shared" si="246"/>
        <v/>
      </c>
      <c r="AX128" s="314" t="str">
        <f t="shared" si="246"/>
        <v/>
      </c>
      <c r="AY128" s="314" t="str">
        <f t="shared" si="246"/>
        <v/>
      </c>
      <c r="AZ128" s="314" t="str">
        <f t="shared" si="246"/>
        <v/>
      </c>
      <c r="BA128" s="314" t="str">
        <f t="shared" si="246"/>
        <v/>
      </c>
      <c r="BB128" s="314" t="str">
        <f t="shared" si="246"/>
        <v/>
      </c>
      <c r="BC128" s="314" t="str">
        <f t="shared" si="246"/>
        <v/>
      </c>
      <c r="BD128" s="314" t="str">
        <f t="shared" si="246"/>
        <v/>
      </c>
      <c r="BE128" s="314" t="str">
        <f t="shared" si="246"/>
        <v/>
      </c>
      <c r="BF128" s="314" t="str">
        <f t="shared" si="246"/>
        <v/>
      </c>
      <c r="BG128" s="314" t="str">
        <f t="shared" si="246"/>
        <v/>
      </c>
      <c r="BH128" s="314" t="str">
        <f t="shared" si="246"/>
        <v/>
      </c>
      <c r="BI128" s="314" t="str">
        <f t="shared" si="246"/>
        <v/>
      </c>
      <c r="BJ128" s="314" t="str">
        <f t="shared" si="246"/>
        <v/>
      </c>
      <c r="BK128" s="314" t="str">
        <f t="shared" si="246"/>
        <v/>
      </c>
      <c r="BL128" s="314" t="str">
        <f t="shared" si="246"/>
        <v/>
      </c>
      <c r="BM128" s="314" t="str">
        <f t="shared" si="246"/>
        <v/>
      </c>
      <c r="BN128" s="314" t="str">
        <f t="shared" si="246"/>
        <v/>
      </c>
      <c r="BO128" s="314" t="str">
        <f t="shared" si="246"/>
        <v/>
      </c>
      <c r="BP128" s="314" t="str">
        <f t="shared" si="246"/>
        <v/>
      </c>
      <c r="BQ128" s="314" t="str">
        <f t="shared" si="246"/>
        <v/>
      </c>
      <c r="BR128" s="314" t="str">
        <f t="shared" si="246"/>
        <v/>
      </c>
      <c r="BS128" s="314" t="str">
        <f t="shared" si="246"/>
        <v/>
      </c>
      <c r="BT128" s="314" t="str">
        <f t="shared" ref="BT128:EE128" si="247">IF(OR(BT129="",BT136=""),"",BT129/BT136*100)</f>
        <v/>
      </c>
      <c r="BU128" s="314" t="str">
        <f t="shared" si="247"/>
        <v/>
      </c>
      <c r="BV128" s="314" t="str">
        <f t="shared" si="247"/>
        <v/>
      </c>
      <c r="BW128" s="314" t="str">
        <f t="shared" si="247"/>
        <v/>
      </c>
      <c r="BX128" s="314" t="str">
        <f t="shared" si="247"/>
        <v/>
      </c>
      <c r="BY128" s="314" t="str">
        <f t="shared" si="247"/>
        <v/>
      </c>
      <c r="BZ128" s="314" t="str">
        <f t="shared" si="247"/>
        <v/>
      </c>
      <c r="CA128" s="314" t="str">
        <f t="shared" si="247"/>
        <v/>
      </c>
      <c r="CB128" s="314" t="str">
        <f t="shared" si="247"/>
        <v/>
      </c>
      <c r="CC128" s="314" t="str">
        <f t="shared" si="247"/>
        <v/>
      </c>
      <c r="CD128" s="314" t="str">
        <f t="shared" si="247"/>
        <v/>
      </c>
      <c r="CE128" s="314" t="str">
        <f t="shared" si="247"/>
        <v/>
      </c>
      <c r="CF128" s="314" t="str">
        <f t="shared" si="247"/>
        <v/>
      </c>
      <c r="CG128" s="314" t="str">
        <f t="shared" si="247"/>
        <v/>
      </c>
      <c r="CH128" s="314" t="str">
        <f t="shared" si="247"/>
        <v/>
      </c>
      <c r="CI128" s="314" t="str">
        <f t="shared" si="247"/>
        <v/>
      </c>
      <c r="CJ128" s="314" t="str">
        <f t="shared" si="247"/>
        <v/>
      </c>
      <c r="CK128" s="314" t="str">
        <f t="shared" si="247"/>
        <v/>
      </c>
      <c r="CL128" s="314" t="str">
        <f t="shared" si="247"/>
        <v/>
      </c>
      <c r="CM128" s="314" t="str">
        <f t="shared" si="247"/>
        <v/>
      </c>
      <c r="CN128" s="314" t="str">
        <f t="shared" si="247"/>
        <v/>
      </c>
      <c r="CO128" s="314" t="str">
        <f t="shared" si="247"/>
        <v/>
      </c>
      <c r="CP128" s="314" t="str">
        <f t="shared" si="247"/>
        <v/>
      </c>
      <c r="CQ128" s="314" t="str">
        <f t="shared" si="247"/>
        <v/>
      </c>
      <c r="CR128" s="314" t="str">
        <f t="shared" si="247"/>
        <v/>
      </c>
      <c r="CS128" s="314" t="str">
        <f t="shared" si="247"/>
        <v/>
      </c>
      <c r="CT128" s="314" t="str">
        <f t="shared" si="247"/>
        <v/>
      </c>
      <c r="CU128" s="314" t="str">
        <f t="shared" si="247"/>
        <v/>
      </c>
      <c r="CV128" s="314" t="str">
        <f t="shared" si="247"/>
        <v/>
      </c>
      <c r="CW128" s="314" t="str">
        <f t="shared" si="247"/>
        <v/>
      </c>
      <c r="CX128" s="314" t="str">
        <f t="shared" si="247"/>
        <v/>
      </c>
      <c r="CY128" s="314" t="str">
        <f t="shared" si="247"/>
        <v/>
      </c>
      <c r="CZ128" s="314" t="str">
        <f t="shared" si="247"/>
        <v/>
      </c>
      <c r="DA128" s="314" t="str">
        <f t="shared" si="247"/>
        <v/>
      </c>
      <c r="DB128" s="314" t="str">
        <f t="shared" si="247"/>
        <v/>
      </c>
      <c r="DC128" s="314" t="str">
        <f t="shared" si="247"/>
        <v/>
      </c>
      <c r="DD128" s="314" t="str">
        <f t="shared" si="247"/>
        <v/>
      </c>
      <c r="DE128" s="314" t="str">
        <f t="shared" si="247"/>
        <v/>
      </c>
      <c r="DF128" s="314" t="str">
        <f t="shared" si="247"/>
        <v/>
      </c>
      <c r="DG128" s="314" t="str">
        <f t="shared" si="247"/>
        <v/>
      </c>
      <c r="DH128" s="314" t="str">
        <f t="shared" si="247"/>
        <v/>
      </c>
      <c r="DI128" s="314" t="str">
        <f t="shared" si="247"/>
        <v/>
      </c>
      <c r="DJ128" s="314" t="str">
        <f t="shared" si="247"/>
        <v/>
      </c>
      <c r="DK128" s="314" t="str">
        <f t="shared" si="247"/>
        <v/>
      </c>
      <c r="DL128" s="314" t="str">
        <f t="shared" si="247"/>
        <v/>
      </c>
      <c r="DM128" s="314" t="str">
        <f t="shared" si="247"/>
        <v/>
      </c>
      <c r="DN128" s="314" t="str">
        <f t="shared" si="247"/>
        <v/>
      </c>
      <c r="DO128" s="314" t="str">
        <f t="shared" si="247"/>
        <v/>
      </c>
      <c r="DP128" s="314" t="str">
        <f t="shared" si="247"/>
        <v/>
      </c>
      <c r="DQ128" s="314" t="str">
        <f t="shared" si="247"/>
        <v/>
      </c>
      <c r="DR128" s="314" t="str">
        <f t="shared" si="247"/>
        <v/>
      </c>
      <c r="DS128" s="314" t="str">
        <f t="shared" si="247"/>
        <v/>
      </c>
      <c r="DT128" s="314" t="str">
        <f t="shared" si="247"/>
        <v/>
      </c>
      <c r="DU128" s="314" t="str">
        <f t="shared" si="247"/>
        <v/>
      </c>
      <c r="DV128" s="314" t="str">
        <f t="shared" si="247"/>
        <v/>
      </c>
      <c r="DW128" s="314" t="str">
        <f t="shared" si="247"/>
        <v/>
      </c>
      <c r="DX128" s="314" t="str">
        <f t="shared" si="247"/>
        <v/>
      </c>
      <c r="DY128" s="314" t="str">
        <f t="shared" si="247"/>
        <v/>
      </c>
      <c r="DZ128" s="314" t="str">
        <f t="shared" si="247"/>
        <v/>
      </c>
      <c r="EA128" s="314" t="str">
        <f t="shared" si="247"/>
        <v/>
      </c>
      <c r="EB128" s="314" t="str">
        <f t="shared" si="247"/>
        <v/>
      </c>
      <c r="EC128" s="314" t="str">
        <f t="shared" si="247"/>
        <v/>
      </c>
      <c r="ED128" s="314" t="str">
        <f t="shared" si="247"/>
        <v/>
      </c>
      <c r="EE128" s="314" t="str">
        <f t="shared" si="247"/>
        <v/>
      </c>
      <c r="EF128" s="314" t="str">
        <f t="shared" ref="EF128:FS128" si="248">IF(OR(EF129="",EF136=""),"",EF129/EF136*100)</f>
        <v/>
      </c>
      <c r="EG128" s="314" t="str">
        <f t="shared" si="248"/>
        <v/>
      </c>
      <c r="EH128" s="314" t="str">
        <f t="shared" si="248"/>
        <v/>
      </c>
      <c r="EI128" s="314" t="str">
        <f t="shared" si="248"/>
        <v/>
      </c>
      <c r="EJ128" s="314" t="str">
        <f t="shared" si="248"/>
        <v/>
      </c>
      <c r="EK128" s="314" t="str">
        <f t="shared" si="248"/>
        <v/>
      </c>
      <c r="EL128" s="314" t="str">
        <f t="shared" si="248"/>
        <v/>
      </c>
      <c r="EM128" s="314" t="str">
        <f t="shared" si="248"/>
        <v/>
      </c>
      <c r="EN128" s="314" t="str">
        <f t="shared" si="248"/>
        <v/>
      </c>
      <c r="EO128" s="314" t="str">
        <f t="shared" si="248"/>
        <v/>
      </c>
      <c r="EP128" s="314" t="str">
        <f t="shared" si="248"/>
        <v/>
      </c>
      <c r="EQ128" s="314" t="str">
        <f t="shared" si="248"/>
        <v/>
      </c>
      <c r="ER128" s="314" t="str">
        <f t="shared" si="248"/>
        <v/>
      </c>
      <c r="ES128" s="314" t="str">
        <f t="shared" si="248"/>
        <v/>
      </c>
      <c r="ET128" s="314" t="str">
        <f t="shared" si="248"/>
        <v/>
      </c>
      <c r="EU128" s="314" t="str">
        <f t="shared" si="248"/>
        <v/>
      </c>
      <c r="EV128" s="314" t="str">
        <f t="shared" si="248"/>
        <v/>
      </c>
      <c r="EW128" s="314" t="str">
        <f t="shared" si="248"/>
        <v/>
      </c>
      <c r="EX128" s="314" t="str">
        <f t="shared" si="248"/>
        <v/>
      </c>
      <c r="EY128" s="314" t="str">
        <f t="shared" si="248"/>
        <v/>
      </c>
      <c r="EZ128" s="314" t="str">
        <f t="shared" si="248"/>
        <v/>
      </c>
      <c r="FA128" s="314" t="str">
        <f t="shared" si="248"/>
        <v/>
      </c>
      <c r="FB128" s="314" t="str">
        <f t="shared" si="248"/>
        <v/>
      </c>
      <c r="FC128" s="314" t="str">
        <f t="shared" si="248"/>
        <v/>
      </c>
      <c r="FD128" s="314" t="str">
        <f t="shared" si="248"/>
        <v/>
      </c>
      <c r="FE128" s="314" t="str">
        <f t="shared" si="248"/>
        <v/>
      </c>
      <c r="FF128" s="314" t="str">
        <f t="shared" si="248"/>
        <v/>
      </c>
      <c r="FG128" s="314" t="str">
        <f t="shared" si="248"/>
        <v/>
      </c>
      <c r="FH128" s="314" t="str">
        <f t="shared" si="248"/>
        <v/>
      </c>
      <c r="FI128" s="314" t="str">
        <f t="shared" si="248"/>
        <v/>
      </c>
      <c r="FJ128" s="314" t="str">
        <f t="shared" si="248"/>
        <v/>
      </c>
      <c r="FK128" s="314" t="str">
        <f t="shared" si="248"/>
        <v/>
      </c>
      <c r="FL128" s="314" t="str">
        <f t="shared" si="248"/>
        <v/>
      </c>
      <c r="FM128" s="314" t="str">
        <f t="shared" si="248"/>
        <v/>
      </c>
      <c r="FN128" s="314" t="str">
        <f t="shared" si="248"/>
        <v/>
      </c>
      <c r="FO128" s="314" t="str">
        <f t="shared" si="248"/>
        <v/>
      </c>
      <c r="FP128" s="314" t="str">
        <f t="shared" si="248"/>
        <v/>
      </c>
      <c r="FQ128" s="314" t="str">
        <f t="shared" si="248"/>
        <v/>
      </c>
      <c r="FR128" s="314" t="str">
        <f t="shared" si="248"/>
        <v/>
      </c>
      <c r="FS128" s="314" t="str">
        <f t="shared" si="248"/>
        <v/>
      </c>
      <c r="FT128" s="314" t="str">
        <f t="shared" ref="FT128:IE128" si="249">IF(OR(FT129="",FT136=""),"",FT129/FT136*100)</f>
        <v/>
      </c>
      <c r="FU128" s="314" t="str">
        <f t="shared" si="249"/>
        <v/>
      </c>
      <c r="FV128" s="314" t="str">
        <f t="shared" si="249"/>
        <v/>
      </c>
      <c r="FW128" s="314" t="str">
        <f t="shared" si="249"/>
        <v/>
      </c>
      <c r="FX128" s="314" t="str">
        <f t="shared" si="249"/>
        <v/>
      </c>
      <c r="FY128" s="314" t="str">
        <f t="shared" si="249"/>
        <v/>
      </c>
      <c r="FZ128" s="314" t="str">
        <f t="shared" si="249"/>
        <v/>
      </c>
      <c r="GA128" s="314" t="str">
        <f t="shared" si="249"/>
        <v/>
      </c>
      <c r="GB128" s="314" t="str">
        <f t="shared" si="249"/>
        <v/>
      </c>
      <c r="GC128" s="314" t="str">
        <f t="shared" si="249"/>
        <v/>
      </c>
      <c r="GD128" s="314" t="str">
        <f t="shared" si="249"/>
        <v/>
      </c>
      <c r="GE128" s="314" t="str">
        <f t="shared" si="249"/>
        <v/>
      </c>
      <c r="GF128" s="314" t="str">
        <f t="shared" si="249"/>
        <v/>
      </c>
      <c r="GG128" s="314" t="str">
        <f t="shared" si="249"/>
        <v/>
      </c>
      <c r="GH128" s="314" t="str">
        <f t="shared" si="249"/>
        <v/>
      </c>
      <c r="GI128" s="314" t="str">
        <f t="shared" si="249"/>
        <v/>
      </c>
      <c r="GJ128" s="314" t="str">
        <f t="shared" si="249"/>
        <v/>
      </c>
      <c r="GK128" s="314" t="str">
        <f t="shared" si="249"/>
        <v/>
      </c>
      <c r="GL128" s="314" t="str">
        <f t="shared" si="249"/>
        <v/>
      </c>
      <c r="GM128" s="314" t="str">
        <f t="shared" si="249"/>
        <v/>
      </c>
      <c r="GN128" s="314" t="str">
        <f t="shared" si="249"/>
        <v/>
      </c>
      <c r="GO128" s="314" t="str">
        <f t="shared" si="249"/>
        <v/>
      </c>
      <c r="GP128" s="314" t="str">
        <f t="shared" si="249"/>
        <v/>
      </c>
      <c r="GQ128" s="314" t="str">
        <f t="shared" si="249"/>
        <v/>
      </c>
      <c r="GR128" s="314" t="str">
        <f t="shared" si="249"/>
        <v/>
      </c>
      <c r="GS128" s="314" t="str">
        <f t="shared" si="249"/>
        <v/>
      </c>
      <c r="GT128" s="314" t="str">
        <f t="shared" si="249"/>
        <v/>
      </c>
      <c r="GU128" s="314" t="str">
        <f t="shared" si="249"/>
        <v/>
      </c>
      <c r="GV128" s="314" t="str">
        <f t="shared" si="249"/>
        <v/>
      </c>
      <c r="GW128" s="314" t="str">
        <f t="shared" si="249"/>
        <v/>
      </c>
      <c r="GX128" s="314" t="str">
        <f t="shared" si="249"/>
        <v/>
      </c>
      <c r="GY128" s="314" t="str">
        <f t="shared" si="249"/>
        <v/>
      </c>
      <c r="GZ128" s="314" t="str">
        <f t="shared" si="249"/>
        <v/>
      </c>
      <c r="HA128" s="314" t="str">
        <f t="shared" si="249"/>
        <v/>
      </c>
      <c r="HB128" s="314" t="str">
        <f t="shared" si="249"/>
        <v/>
      </c>
      <c r="HC128" s="314" t="str">
        <f t="shared" si="249"/>
        <v/>
      </c>
      <c r="HD128" s="314" t="str">
        <f t="shared" si="249"/>
        <v/>
      </c>
      <c r="HE128" s="314" t="str">
        <f t="shared" si="249"/>
        <v/>
      </c>
      <c r="HF128" s="314" t="str">
        <f t="shared" si="249"/>
        <v/>
      </c>
      <c r="HG128" s="314" t="str">
        <f t="shared" si="249"/>
        <v/>
      </c>
      <c r="HH128" s="314" t="str">
        <f t="shared" si="249"/>
        <v/>
      </c>
      <c r="HI128" s="314" t="str">
        <f t="shared" si="249"/>
        <v/>
      </c>
      <c r="HJ128" s="314" t="str">
        <f t="shared" si="249"/>
        <v/>
      </c>
      <c r="HK128" s="314" t="str">
        <f t="shared" si="249"/>
        <v/>
      </c>
      <c r="HL128" s="314" t="str">
        <f t="shared" si="249"/>
        <v/>
      </c>
      <c r="HM128" s="314" t="str">
        <f t="shared" si="249"/>
        <v/>
      </c>
      <c r="HN128" s="314" t="str">
        <f t="shared" si="249"/>
        <v/>
      </c>
      <c r="HO128" s="314" t="str">
        <f t="shared" si="249"/>
        <v/>
      </c>
      <c r="HP128" s="314" t="str">
        <f t="shared" si="249"/>
        <v/>
      </c>
      <c r="HQ128" s="314" t="str">
        <f t="shared" si="249"/>
        <v/>
      </c>
      <c r="HR128" s="314" t="str">
        <f t="shared" si="249"/>
        <v/>
      </c>
      <c r="HS128" s="314" t="str">
        <f t="shared" si="249"/>
        <v/>
      </c>
      <c r="HT128" s="314" t="str">
        <f t="shared" si="249"/>
        <v/>
      </c>
      <c r="HU128" s="314" t="str">
        <f t="shared" si="249"/>
        <v/>
      </c>
      <c r="HV128" s="314" t="str">
        <f t="shared" si="249"/>
        <v/>
      </c>
      <c r="HW128" s="314" t="str">
        <f t="shared" si="249"/>
        <v/>
      </c>
      <c r="HX128" s="314" t="str">
        <f t="shared" si="249"/>
        <v/>
      </c>
      <c r="HY128" s="314" t="str">
        <f t="shared" si="249"/>
        <v/>
      </c>
      <c r="HZ128" s="314" t="str">
        <f t="shared" si="249"/>
        <v/>
      </c>
      <c r="IA128" s="314" t="str">
        <f t="shared" si="249"/>
        <v/>
      </c>
      <c r="IB128" s="314" t="str">
        <f t="shared" si="249"/>
        <v/>
      </c>
      <c r="IC128" s="314" t="str">
        <f t="shared" si="249"/>
        <v/>
      </c>
      <c r="ID128" s="314" t="str">
        <f t="shared" si="249"/>
        <v/>
      </c>
      <c r="IE128" s="314" t="str">
        <f t="shared" si="249"/>
        <v/>
      </c>
      <c r="IF128" s="314" t="str">
        <f t="shared" ref="IF128:KQ128" si="250">IF(OR(IF129="",IF136=""),"",IF129/IF136*100)</f>
        <v/>
      </c>
      <c r="IG128" s="314" t="str">
        <f t="shared" si="250"/>
        <v/>
      </c>
      <c r="IH128" s="314" t="str">
        <f t="shared" si="250"/>
        <v/>
      </c>
      <c r="II128" s="314" t="str">
        <f t="shared" si="250"/>
        <v/>
      </c>
      <c r="IJ128" s="314" t="str">
        <f t="shared" si="250"/>
        <v/>
      </c>
      <c r="IK128" s="314" t="str">
        <f t="shared" si="250"/>
        <v/>
      </c>
      <c r="IL128" s="314" t="str">
        <f t="shared" si="250"/>
        <v/>
      </c>
      <c r="IM128" s="314" t="str">
        <f t="shared" si="250"/>
        <v/>
      </c>
      <c r="IN128" s="314" t="str">
        <f t="shared" si="250"/>
        <v/>
      </c>
      <c r="IO128" s="314" t="str">
        <f t="shared" si="250"/>
        <v/>
      </c>
      <c r="IP128" s="314" t="str">
        <f t="shared" si="250"/>
        <v/>
      </c>
      <c r="IQ128" s="314" t="str">
        <f t="shared" si="250"/>
        <v/>
      </c>
      <c r="IR128" s="314" t="str">
        <f t="shared" si="250"/>
        <v/>
      </c>
      <c r="IS128" s="314" t="str">
        <f t="shared" si="250"/>
        <v/>
      </c>
      <c r="IT128" s="314" t="str">
        <f t="shared" si="250"/>
        <v/>
      </c>
      <c r="IU128" s="314" t="str">
        <f t="shared" si="250"/>
        <v/>
      </c>
      <c r="IV128" s="314" t="str">
        <f t="shared" si="250"/>
        <v/>
      </c>
      <c r="IW128" s="314" t="str">
        <f t="shared" si="250"/>
        <v/>
      </c>
      <c r="IX128" s="314" t="str">
        <f t="shared" si="250"/>
        <v/>
      </c>
      <c r="IY128" s="314" t="str">
        <f t="shared" si="250"/>
        <v/>
      </c>
      <c r="IZ128" s="314" t="str">
        <f t="shared" si="250"/>
        <v/>
      </c>
      <c r="JA128" s="314" t="str">
        <f t="shared" si="250"/>
        <v/>
      </c>
      <c r="JB128" s="314" t="str">
        <f t="shared" si="250"/>
        <v/>
      </c>
      <c r="JC128" s="314" t="str">
        <f t="shared" si="250"/>
        <v/>
      </c>
      <c r="JD128" s="314" t="str">
        <f t="shared" si="250"/>
        <v/>
      </c>
      <c r="JE128" s="314" t="str">
        <f t="shared" si="250"/>
        <v/>
      </c>
      <c r="JF128" s="314" t="str">
        <f t="shared" si="250"/>
        <v/>
      </c>
      <c r="JG128" s="314" t="str">
        <f t="shared" si="250"/>
        <v/>
      </c>
      <c r="JH128" s="314" t="str">
        <f t="shared" si="250"/>
        <v/>
      </c>
      <c r="JI128" s="314" t="str">
        <f t="shared" si="250"/>
        <v/>
      </c>
      <c r="JJ128" s="314" t="str">
        <f t="shared" si="250"/>
        <v/>
      </c>
      <c r="JK128" s="314" t="str">
        <f t="shared" si="250"/>
        <v/>
      </c>
      <c r="JL128" s="314" t="str">
        <f t="shared" si="250"/>
        <v/>
      </c>
      <c r="JM128" s="314" t="str">
        <f t="shared" si="250"/>
        <v/>
      </c>
      <c r="JN128" s="314" t="str">
        <f t="shared" si="250"/>
        <v/>
      </c>
      <c r="JO128" s="314" t="str">
        <f t="shared" si="250"/>
        <v/>
      </c>
      <c r="JP128" s="314" t="str">
        <f t="shared" si="250"/>
        <v/>
      </c>
      <c r="JQ128" s="314" t="str">
        <f t="shared" si="250"/>
        <v/>
      </c>
      <c r="JR128" s="314" t="str">
        <f t="shared" si="250"/>
        <v/>
      </c>
      <c r="JS128" s="314" t="str">
        <f t="shared" si="250"/>
        <v/>
      </c>
      <c r="JT128" s="314" t="str">
        <f t="shared" si="250"/>
        <v/>
      </c>
      <c r="JU128" s="314" t="str">
        <f t="shared" si="250"/>
        <v/>
      </c>
      <c r="JV128" s="314" t="str">
        <f t="shared" si="250"/>
        <v/>
      </c>
      <c r="JW128" s="314" t="str">
        <f t="shared" si="250"/>
        <v/>
      </c>
      <c r="JX128" s="314" t="str">
        <f t="shared" si="250"/>
        <v/>
      </c>
      <c r="JY128" s="314" t="str">
        <f t="shared" si="250"/>
        <v/>
      </c>
      <c r="JZ128" s="314" t="str">
        <f t="shared" si="250"/>
        <v/>
      </c>
      <c r="KA128" s="314" t="str">
        <f t="shared" si="250"/>
        <v/>
      </c>
      <c r="KB128" s="314" t="str">
        <f t="shared" si="250"/>
        <v/>
      </c>
      <c r="KC128" s="314" t="str">
        <f t="shared" si="250"/>
        <v/>
      </c>
      <c r="KD128" s="314" t="str">
        <f t="shared" si="250"/>
        <v/>
      </c>
      <c r="KE128" s="314" t="str">
        <f t="shared" si="250"/>
        <v/>
      </c>
      <c r="KF128" s="314" t="str">
        <f t="shared" si="250"/>
        <v/>
      </c>
      <c r="KG128" s="314" t="str">
        <f t="shared" si="250"/>
        <v/>
      </c>
      <c r="KH128" s="314" t="str">
        <f t="shared" si="250"/>
        <v/>
      </c>
      <c r="KI128" s="314" t="str">
        <f t="shared" si="250"/>
        <v/>
      </c>
      <c r="KJ128" s="314" t="str">
        <f t="shared" si="250"/>
        <v/>
      </c>
      <c r="KK128" s="314" t="str">
        <f t="shared" si="250"/>
        <v/>
      </c>
      <c r="KL128" s="314" t="str">
        <f t="shared" si="250"/>
        <v/>
      </c>
      <c r="KM128" s="314" t="str">
        <f t="shared" si="250"/>
        <v/>
      </c>
      <c r="KN128" s="314" t="str">
        <f t="shared" si="250"/>
        <v/>
      </c>
      <c r="KO128" s="314" t="str">
        <f t="shared" si="250"/>
        <v/>
      </c>
      <c r="KP128" s="314" t="str">
        <f t="shared" si="250"/>
        <v/>
      </c>
      <c r="KQ128" s="314" t="str">
        <f t="shared" si="250"/>
        <v/>
      </c>
      <c r="KR128" s="314" t="str">
        <f t="shared" ref="KR128:MH128" si="251">IF(OR(KR129="",KR136=""),"",KR129/KR136*100)</f>
        <v/>
      </c>
      <c r="KS128" s="314" t="str">
        <f t="shared" si="251"/>
        <v/>
      </c>
      <c r="KT128" s="314" t="str">
        <f t="shared" si="251"/>
        <v/>
      </c>
      <c r="KU128" s="314" t="str">
        <f t="shared" si="251"/>
        <v/>
      </c>
      <c r="KV128" s="314" t="str">
        <f t="shared" si="251"/>
        <v/>
      </c>
      <c r="KW128" s="314" t="str">
        <f t="shared" si="251"/>
        <v/>
      </c>
      <c r="KX128" s="314" t="str">
        <f t="shared" si="251"/>
        <v/>
      </c>
      <c r="KY128" s="314" t="str">
        <f t="shared" si="251"/>
        <v/>
      </c>
      <c r="KZ128" s="314" t="str">
        <f t="shared" si="251"/>
        <v/>
      </c>
      <c r="LA128" s="314" t="str">
        <f t="shared" si="251"/>
        <v/>
      </c>
      <c r="LB128" s="314" t="str">
        <f t="shared" si="251"/>
        <v/>
      </c>
      <c r="LC128" s="314" t="str">
        <f t="shared" si="251"/>
        <v/>
      </c>
      <c r="LD128" s="314" t="str">
        <f t="shared" si="251"/>
        <v/>
      </c>
      <c r="LE128" s="314" t="str">
        <f t="shared" si="251"/>
        <v/>
      </c>
      <c r="LF128" s="314" t="str">
        <f t="shared" si="251"/>
        <v/>
      </c>
      <c r="LG128" s="314" t="str">
        <f t="shared" si="251"/>
        <v/>
      </c>
      <c r="LH128" s="314" t="str">
        <f t="shared" si="251"/>
        <v/>
      </c>
      <c r="LI128" s="314" t="str">
        <f t="shared" si="251"/>
        <v/>
      </c>
      <c r="LJ128" s="314" t="str">
        <f t="shared" si="251"/>
        <v/>
      </c>
      <c r="LK128" s="314" t="str">
        <f t="shared" si="251"/>
        <v/>
      </c>
      <c r="LL128" s="314" t="str">
        <f t="shared" si="251"/>
        <v/>
      </c>
      <c r="LM128" s="314" t="str">
        <f t="shared" si="251"/>
        <v/>
      </c>
      <c r="LN128" s="314" t="str">
        <f t="shared" si="251"/>
        <v/>
      </c>
      <c r="LO128" s="314" t="str">
        <f t="shared" si="251"/>
        <v/>
      </c>
      <c r="LP128" s="314" t="str">
        <f t="shared" si="251"/>
        <v/>
      </c>
      <c r="LQ128" s="314" t="str">
        <f t="shared" si="251"/>
        <v/>
      </c>
      <c r="LR128" s="314" t="str">
        <f t="shared" si="251"/>
        <v/>
      </c>
      <c r="LS128" s="314" t="str">
        <f t="shared" si="251"/>
        <v/>
      </c>
      <c r="LT128" s="314" t="str">
        <f t="shared" si="251"/>
        <v/>
      </c>
      <c r="LU128" s="314" t="str">
        <f t="shared" si="251"/>
        <v/>
      </c>
      <c r="LV128" s="314" t="str">
        <f t="shared" si="251"/>
        <v/>
      </c>
      <c r="LW128" s="314" t="str">
        <f t="shared" si="251"/>
        <v/>
      </c>
      <c r="LX128" s="314" t="str">
        <f t="shared" si="251"/>
        <v/>
      </c>
      <c r="LY128" s="314" t="str">
        <f t="shared" si="251"/>
        <v/>
      </c>
      <c r="LZ128" s="314" t="str">
        <f t="shared" si="251"/>
        <v/>
      </c>
      <c r="MA128" s="314" t="str">
        <f t="shared" si="251"/>
        <v/>
      </c>
      <c r="MB128" s="314" t="str">
        <f t="shared" si="251"/>
        <v/>
      </c>
      <c r="MC128" s="314" t="str">
        <f t="shared" si="251"/>
        <v/>
      </c>
      <c r="MD128" s="314" t="str">
        <f t="shared" si="251"/>
        <v/>
      </c>
      <c r="ME128" s="314" t="str">
        <f t="shared" si="251"/>
        <v/>
      </c>
      <c r="MF128" s="314" t="str">
        <f t="shared" si="251"/>
        <v/>
      </c>
      <c r="MG128" s="314" t="str">
        <f t="shared" si="251"/>
        <v/>
      </c>
      <c r="MH128" s="314" t="str">
        <f t="shared" si="251"/>
        <v/>
      </c>
    </row>
    <row r="129" spans="1:346" x14ac:dyDescent="0.3">
      <c r="A129" s="9"/>
      <c r="B129" s="120" t="s">
        <v>271</v>
      </c>
      <c r="C129" s="120" t="s">
        <v>272</v>
      </c>
      <c r="D129" s="231" t="e">
        <f>Reporting_Currency_Code</f>
        <v>#N/A</v>
      </c>
      <c r="E129" s="231">
        <f>Reporting_Currency_Name</f>
        <v>0</v>
      </c>
      <c r="F129" s="231">
        <f>Reporting_Scale_Name</f>
        <v>0</v>
      </c>
      <c r="G129" s="315" t="str">
        <f>IF(OR('5.7 OFC'!G13="",'5.7 OFC'!G22=""),"",'5.7 OFC'!G13)</f>
        <v/>
      </c>
      <c r="H129" s="315" t="str">
        <f>IF(OR('5.7 OFC'!H13="",'5.7 OFC'!H21=""),"",'5.7 OFC'!H13)</f>
        <v/>
      </c>
      <c r="I129" s="315" t="str">
        <f>IF(OR('5.7 OFC'!I13="",'5.7 OFC'!I22=""),"",'5.7 OFC'!I13)</f>
        <v/>
      </c>
      <c r="J129" s="315" t="str">
        <f>IF(OR('5.7 OFC'!J13="",'5.7 OFC'!J22=""),"",'5.7 OFC'!J13)</f>
        <v/>
      </c>
      <c r="K129" s="315" t="str">
        <f>IF(OR('5.7 OFC'!K13="",'5.7 OFC'!K22=""),"",'5.7 OFC'!K13)</f>
        <v/>
      </c>
      <c r="L129" s="315" t="str">
        <f>IF(OR('5.7 OFC'!L13="",'5.7 OFC'!L22=""),"",'5.7 OFC'!L13)</f>
        <v/>
      </c>
      <c r="M129" s="315" t="str">
        <f>IF(OR('5.7 OFC'!M13="",'5.7 OFC'!M22=""),"",'5.7 OFC'!M13)</f>
        <v/>
      </c>
      <c r="N129" s="315" t="str">
        <f>IF(OR('5.7 OFC'!N13="",'5.7 OFC'!N22=""),"",'5.7 OFC'!N13)</f>
        <v/>
      </c>
      <c r="O129" s="315" t="str">
        <f>IF(OR('5.7 OFC'!O13="",'5.7 OFC'!O22=""),"",'5.7 OFC'!O13)</f>
        <v/>
      </c>
      <c r="P129" s="315" t="str">
        <f>IF(OR('5.7 OFC'!P13="",'5.7 OFC'!P22=""),"",'5.7 OFC'!P13)</f>
        <v/>
      </c>
      <c r="Q129" s="315" t="str">
        <f>IF(OR('5.7 OFC'!Q13="",'5.7 OFC'!Q22=""),"",'5.7 OFC'!Q13)</f>
        <v/>
      </c>
      <c r="R129" s="315" t="str">
        <f>IF(OR('5.7 OFC'!R13="",'5.7 OFC'!R22=""),"",'5.7 OFC'!R13)</f>
        <v/>
      </c>
      <c r="S129" s="315" t="str">
        <f>IF(OR('5.7 OFC'!S13="",'5.7 OFC'!S22=""),"",'5.7 OFC'!S13)</f>
        <v/>
      </c>
      <c r="T129" s="315" t="str">
        <f>IF(OR('5.7 OFC'!T13="",'5.7 OFC'!T22=""),"",'5.7 OFC'!T13)</f>
        <v/>
      </c>
      <c r="U129" s="315" t="str">
        <f>IF(OR('5.7 OFC'!U13="",'5.7 OFC'!U22=""),"",'5.7 OFC'!U13)</f>
        <v/>
      </c>
      <c r="V129" s="315" t="str">
        <f>IF(OR('5.7 OFC'!V13="",'5.7 OFC'!V22=""),"",'5.7 OFC'!V13)</f>
        <v/>
      </c>
      <c r="W129" s="315" t="str">
        <f>IF(OR('5.7 OFC'!W13="",'5.7 OFC'!W22=""),"",'5.7 OFC'!W13)</f>
        <v/>
      </c>
      <c r="X129" s="315" t="str">
        <f>IF(OR('5.7 OFC'!X13="",'5.7 OFC'!X22=""),"",'5.7 OFC'!X13)</f>
        <v/>
      </c>
      <c r="Y129" s="315" t="str">
        <f>IF(OR('5.7 OFC'!Y13="",'5.7 OFC'!Y22=""),"",'5.7 OFC'!Y13)</f>
        <v/>
      </c>
      <c r="Z129" s="315" t="str">
        <f>IF(OR('5.7 OFC'!Z13="",'5.7 OFC'!Z22=""),"",'5.7 OFC'!Z13)</f>
        <v/>
      </c>
      <c r="AA129" s="315" t="str">
        <f>IF(OR('5.7 OFC'!AA13="",'5.7 OFC'!AA22=""),"",'5.7 OFC'!AA13)</f>
        <v/>
      </c>
      <c r="AB129" s="315" t="str">
        <f>IF(OR('5.7 OFC'!AB13="",'5.7 OFC'!AB22=""),"",'5.7 OFC'!AB13)</f>
        <v/>
      </c>
      <c r="AC129" s="315" t="str">
        <f>IF(OR('5.7 OFC'!AC13="",'5.7 OFC'!AC22=""),"",'5.7 OFC'!AC13)</f>
        <v/>
      </c>
      <c r="AD129" s="315" t="str">
        <f>IF(OR('5.7 OFC'!AD13="",'5.7 OFC'!AD22=""),"",'5.7 OFC'!AD13)</f>
        <v/>
      </c>
      <c r="AE129" s="315" t="str">
        <f>IF(OR('5.7 OFC'!AE13="",'5.7 OFC'!AE22=""),"",'5.7 OFC'!AE13)</f>
        <v/>
      </c>
      <c r="AF129" s="315" t="str">
        <f>IF(OR('5.7 OFC'!AF13="",'5.7 OFC'!AF22=""),"",'5.7 OFC'!AF13)</f>
        <v/>
      </c>
      <c r="AG129" s="315" t="str">
        <f>IF(OR('5.7 OFC'!AG13="",'5.7 OFC'!AG22=""),"",'5.7 OFC'!AG13)</f>
        <v/>
      </c>
      <c r="AH129" s="315" t="str">
        <f>IF(OR('5.7 OFC'!AH13="",'5.7 OFC'!AH22=""),"",'5.7 OFC'!AH13)</f>
        <v/>
      </c>
      <c r="AI129" s="315" t="str">
        <f>IF(OR('5.7 OFC'!AI13="",'5.7 OFC'!AI22=""),"",'5.7 OFC'!AI13)</f>
        <v/>
      </c>
      <c r="AJ129" s="315" t="str">
        <f>IF(OR('5.7 OFC'!AJ13="",'5.7 OFC'!AJ22=""),"",'5.7 OFC'!AJ13)</f>
        <v/>
      </c>
      <c r="AK129" s="315" t="str">
        <f>IF(OR('5.7 OFC'!AK13="",'5.7 OFC'!AK22=""),"",'5.7 OFC'!AK13)</f>
        <v/>
      </c>
      <c r="AL129" s="315" t="str">
        <f>IF(OR('5.7 OFC'!AL13="",'5.7 OFC'!AL22=""),"",'5.7 OFC'!AL13)</f>
        <v/>
      </c>
      <c r="AM129" s="315" t="str">
        <f>IF(OR('5.7 OFC'!AM13="",'5.7 OFC'!AM22=""),"",'5.7 OFC'!AM13)</f>
        <v/>
      </c>
      <c r="AN129" s="315" t="str">
        <f>IF(OR('5.7 OFC'!AN13="",'5.7 OFC'!AN22=""),"",'5.7 OFC'!AN13)</f>
        <v/>
      </c>
      <c r="AO129" s="315" t="str">
        <f>IF(OR('5.7 OFC'!AO13="",'5.7 OFC'!AO22=""),"",'5.7 OFC'!AO13)</f>
        <v/>
      </c>
      <c r="AP129" s="315" t="str">
        <f>IF(OR('5.7 OFC'!AP13="",'5.7 OFC'!AP22=""),"",'5.7 OFC'!AP13)</f>
        <v/>
      </c>
      <c r="AQ129" s="315" t="str">
        <f>IF(OR('5.7 OFC'!AQ13="",'5.7 OFC'!AQ22=""),"",'5.7 OFC'!AQ13)</f>
        <v/>
      </c>
      <c r="AR129" s="315" t="str">
        <f>IF(OR('5.7 OFC'!AR13="",'5.7 OFC'!AR22=""),"",'5.7 OFC'!AR13)</f>
        <v/>
      </c>
      <c r="AS129" s="315" t="str">
        <f>IF(OR('5.7 OFC'!AS13="",'5.7 OFC'!AS22=""),"",'5.7 OFC'!AS13)</f>
        <v/>
      </c>
      <c r="AT129" s="315" t="str">
        <f>IF(OR('5.7 OFC'!AT13="",'5.7 OFC'!AT22=""),"",'5.7 OFC'!AT13)</f>
        <v/>
      </c>
      <c r="AU129" s="315" t="str">
        <f>IF(OR('5.7 OFC'!AU13="",'5.7 OFC'!AU22=""),"",'5.7 OFC'!AU13)</f>
        <v/>
      </c>
      <c r="AV129" s="315" t="str">
        <f>IF(OR('5.7 OFC'!AV13="",'5.7 OFC'!AV22=""),"",'5.7 OFC'!AV13)</f>
        <v/>
      </c>
      <c r="AW129" s="315" t="str">
        <f>IF(OR('5.7 OFC'!AW13="",'5.7 OFC'!AW22=""),"",'5.7 OFC'!AW13)</f>
        <v/>
      </c>
      <c r="AX129" s="315" t="str">
        <f>IF(OR('5.7 OFC'!AX13="",'5.7 OFC'!AX22=""),"",'5.7 OFC'!AX13)</f>
        <v/>
      </c>
      <c r="AY129" s="315" t="str">
        <f>IF(OR('5.7 OFC'!AY13="",'5.7 OFC'!AY22=""),"",'5.7 OFC'!AY13)</f>
        <v/>
      </c>
      <c r="AZ129" s="315" t="str">
        <f>IF(OR('5.7 OFC'!AZ13="",'5.7 OFC'!AZ22=""),"",'5.7 OFC'!AZ13)</f>
        <v/>
      </c>
      <c r="BA129" s="315" t="str">
        <f>IF(OR('5.7 OFC'!BA13="",'5.7 OFC'!BA22=""),"",'5.7 OFC'!BA13)</f>
        <v/>
      </c>
      <c r="BB129" s="315" t="str">
        <f>IF(OR('5.7 OFC'!BB13="",'5.7 OFC'!BB22=""),"",'5.7 OFC'!BB13)</f>
        <v/>
      </c>
      <c r="BC129" s="315" t="str">
        <f>IF(OR('5.7 OFC'!BC13="",'5.7 OFC'!BC22=""),"",'5.7 OFC'!BC13)</f>
        <v/>
      </c>
      <c r="BD129" s="315" t="str">
        <f>IF(OR('5.7 OFC'!BD13="",'5.7 OFC'!BD22=""),"",'5.7 OFC'!BD13)</f>
        <v/>
      </c>
      <c r="BE129" s="315" t="str">
        <f>IF(OR('5.7 OFC'!BE13="",'5.7 OFC'!BE22=""),"",'5.7 OFC'!BE13)</f>
        <v/>
      </c>
      <c r="BF129" s="315" t="str">
        <f>IF(OR('5.7 OFC'!BF13="",'5.7 OFC'!BF22=""),"",'5.7 OFC'!BF13)</f>
        <v/>
      </c>
      <c r="BG129" s="315" t="str">
        <f>IF(OR('5.7 OFC'!BG13="",'5.7 OFC'!BG22=""),"",'5.7 OFC'!BG13)</f>
        <v/>
      </c>
      <c r="BH129" s="315" t="str">
        <f>IF(OR('5.7 OFC'!BH13="",'5.7 OFC'!BH22=""),"",'5.7 OFC'!BH13)</f>
        <v/>
      </c>
      <c r="BI129" s="315" t="str">
        <f>IF(OR('5.7 OFC'!BI13="",'5.7 OFC'!BI22=""),"",'5.7 OFC'!BI13)</f>
        <v/>
      </c>
      <c r="BJ129" s="315" t="str">
        <f>IF(OR('5.7 OFC'!BJ13="",'5.7 OFC'!BJ22=""),"",'5.7 OFC'!BJ13)</f>
        <v/>
      </c>
      <c r="BK129" s="315" t="str">
        <f>IF(OR('5.7 OFC'!BK13="",'5.7 OFC'!BK22=""),"",'5.7 OFC'!BK13)</f>
        <v/>
      </c>
      <c r="BL129" s="315" t="str">
        <f>IF(OR('5.7 OFC'!BL13="",'5.7 OFC'!BL22=""),"",'5.7 OFC'!BL13)</f>
        <v/>
      </c>
      <c r="BM129" s="315" t="str">
        <f>IF(OR('5.7 OFC'!BM13="",'5.7 OFC'!BM22=""),"",'5.7 OFC'!BM13)</f>
        <v/>
      </c>
      <c r="BN129" s="315" t="str">
        <f>IF(OR('5.7 OFC'!BN13="",'5.7 OFC'!BN22=""),"",'5.7 OFC'!BN13)</f>
        <v/>
      </c>
      <c r="BO129" s="315" t="str">
        <f>IF(OR('5.7 OFC'!BO13="",'5.7 OFC'!BO22=""),"",'5.7 OFC'!BO13)</f>
        <v/>
      </c>
      <c r="BP129" s="315" t="str">
        <f>IF(OR('5.7 OFC'!BP13="",'5.7 OFC'!BP22=""),"",'5.7 OFC'!BP13)</f>
        <v/>
      </c>
      <c r="BQ129" s="315" t="str">
        <f>IF(OR('5.7 OFC'!BQ13="",'5.7 OFC'!BQ22=""),"",'5.7 OFC'!BQ13)</f>
        <v/>
      </c>
      <c r="BR129" s="315" t="str">
        <f>IF(OR('5.7 OFC'!BR13="",'5.7 OFC'!BR22=""),"",'5.7 OFC'!BR13)</f>
        <v/>
      </c>
      <c r="BS129" s="315" t="str">
        <f>IF(OR('5.7 OFC'!BS13="",'5.7 OFC'!BS22=""),"",'5.7 OFC'!BS13)</f>
        <v/>
      </c>
      <c r="BT129" s="315" t="str">
        <f>IF(OR('5.7 OFC'!BT13="",'5.7 OFC'!BT22=""),"",'5.7 OFC'!BT13)</f>
        <v/>
      </c>
      <c r="BU129" s="315" t="str">
        <f>IF(OR('5.7 OFC'!BU13="",'5.7 OFC'!BU22=""),"",'5.7 OFC'!BU13)</f>
        <v/>
      </c>
      <c r="BV129" s="315" t="str">
        <f>IF(OR('5.7 OFC'!BV13="",'5.7 OFC'!BV22=""),"",'5.7 OFC'!BV13)</f>
        <v/>
      </c>
      <c r="BW129" s="315" t="str">
        <f>IF(OR('5.7 OFC'!BW13="",'5.7 OFC'!BW22=""),"",'5.7 OFC'!BW13)</f>
        <v/>
      </c>
      <c r="BX129" s="315" t="str">
        <f>IF(OR('5.7 OFC'!BX13="",'5.7 OFC'!BX22=""),"",'5.7 OFC'!BX13)</f>
        <v/>
      </c>
      <c r="BY129" s="315" t="str">
        <f>IF(OR('5.7 OFC'!BY13="",'5.7 OFC'!BY22=""),"",'5.7 OFC'!BY13)</f>
        <v/>
      </c>
      <c r="BZ129" s="315" t="str">
        <f>IF(OR('5.7 OFC'!BZ13="",'5.7 OFC'!BZ22=""),"",'5.7 OFC'!BZ13)</f>
        <v/>
      </c>
      <c r="CA129" s="315" t="str">
        <f>IF(OR('5.7 OFC'!CA13="",'5.7 OFC'!CA22=""),"",'5.7 OFC'!CA13)</f>
        <v/>
      </c>
      <c r="CB129" s="315" t="str">
        <f>IF(OR('5.7 OFC'!CB13="",'5.7 OFC'!CB22=""),"",'5.7 OFC'!CB13)</f>
        <v/>
      </c>
      <c r="CC129" s="315" t="str">
        <f>IF(OR('5.7 OFC'!CC13="",'5.7 OFC'!CC22=""),"",'5.7 OFC'!CC13)</f>
        <v/>
      </c>
      <c r="CD129" s="315" t="str">
        <f>IF(OR('5.7 OFC'!CD13="",'5.7 OFC'!CD22=""),"",'5.7 OFC'!CD13)</f>
        <v/>
      </c>
      <c r="CE129" s="315" t="str">
        <f>IF(OR('5.7 OFC'!CE13="",'5.7 OFC'!CE22=""),"",'5.7 OFC'!CE13)</f>
        <v/>
      </c>
      <c r="CF129" s="315" t="str">
        <f>IF(OR('5.7 OFC'!CF13="",'5.7 OFC'!CF22=""),"",'5.7 OFC'!CF13)</f>
        <v/>
      </c>
      <c r="CG129" s="315" t="str">
        <f>IF(OR('5.7 OFC'!CG13="",'5.7 OFC'!CG22=""),"",'5.7 OFC'!CG13)</f>
        <v/>
      </c>
      <c r="CH129" s="315" t="str">
        <f>IF(OR('5.7 OFC'!CH13="",'5.7 OFC'!CH22=""),"",'5.7 OFC'!CH13)</f>
        <v/>
      </c>
      <c r="CI129" s="315" t="str">
        <f>IF(OR('5.7 OFC'!CI13="",'5.7 OFC'!CI22=""),"",'5.7 OFC'!CI13)</f>
        <v/>
      </c>
      <c r="CJ129" s="315" t="str">
        <f>IF(OR('5.7 OFC'!CJ13="",'5.7 OFC'!CJ22=""),"",'5.7 OFC'!CJ13)</f>
        <v/>
      </c>
      <c r="CK129" s="315" t="str">
        <f>IF(OR('5.7 OFC'!CK13="",'5.7 OFC'!CK22=""),"",'5.7 OFC'!CK13)</f>
        <v/>
      </c>
      <c r="CL129" s="315" t="str">
        <f>IF(OR('5.7 OFC'!CL13="",'5.7 OFC'!CL22=""),"",'5.7 OFC'!CL13)</f>
        <v/>
      </c>
      <c r="CM129" s="315" t="str">
        <f>IF(OR('5.7 OFC'!CM13="",'5.7 OFC'!CM22=""),"",'5.7 OFC'!CM13)</f>
        <v/>
      </c>
      <c r="CN129" s="315" t="str">
        <f>IF(OR('5.7 OFC'!CN13="",'5.7 OFC'!CN22=""),"",'5.7 OFC'!CN13)</f>
        <v/>
      </c>
      <c r="CO129" s="315" t="str">
        <f>IF(OR('5.7 OFC'!CO13="",'5.7 OFC'!CO22=""),"",'5.7 OFC'!CO13)</f>
        <v/>
      </c>
      <c r="CP129" s="315" t="str">
        <f>IF(OR('5.7 OFC'!CP13="",'5.7 OFC'!CP22=""),"",'5.7 OFC'!CP13)</f>
        <v/>
      </c>
      <c r="CQ129" s="315" t="str">
        <f>IF(OR('5.7 OFC'!CQ13="",'5.7 OFC'!CQ22=""),"",'5.7 OFC'!CQ13)</f>
        <v/>
      </c>
      <c r="CR129" s="315" t="str">
        <f>IF(OR('5.7 OFC'!CR13="",'5.7 OFC'!CR22=""),"",'5.7 OFC'!CR13)</f>
        <v/>
      </c>
      <c r="CS129" s="315" t="str">
        <f>IF(OR('5.7 OFC'!CS13="",'5.7 OFC'!CS22=""),"",'5.7 OFC'!CS13)</f>
        <v/>
      </c>
      <c r="CT129" s="315" t="str">
        <f>IF(OR('5.7 OFC'!CT13="",'5.7 OFC'!CT22=""),"",'5.7 OFC'!CT13)</f>
        <v/>
      </c>
      <c r="CU129" s="315" t="str">
        <f>IF(OR('5.7 OFC'!CU13="",'5.7 OFC'!CU22=""),"",'5.7 OFC'!CU13)</f>
        <v/>
      </c>
      <c r="CV129" s="315" t="str">
        <f>IF(OR('5.7 OFC'!CV13="",'5.7 OFC'!CV22=""),"",'5.7 OFC'!CV13)</f>
        <v/>
      </c>
      <c r="CW129" s="315" t="str">
        <f>IF(OR('5.7 OFC'!CW13="",'5.7 OFC'!CW22=""),"",'5.7 OFC'!CW13)</f>
        <v/>
      </c>
      <c r="CX129" s="315" t="str">
        <f>IF(OR('5.7 OFC'!CX13="",'5.7 OFC'!CX22=""),"",'5.7 OFC'!CX13)</f>
        <v/>
      </c>
      <c r="CY129" s="315" t="str">
        <f>IF(OR('5.7 OFC'!CY13="",'5.7 OFC'!CY22=""),"",'5.7 OFC'!CY13)</f>
        <v/>
      </c>
      <c r="CZ129" s="315" t="str">
        <f>IF(OR('5.7 OFC'!CZ13="",'5.7 OFC'!CZ22=""),"",'5.7 OFC'!CZ13)</f>
        <v/>
      </c>
      <c r="DA129" s="315" t="str">
        <f>IF(OR('5.7 OFC'!DA13="",'5.7 OFC'!DA22=""),"",'5.7 OFC'!DA13)</f>
        <v/>
      </c>
      <c r="DB129" s="315" t="str">
        <f>IF(OR('5.7 OFC'!DB13="",'5.7 OFC'!DB22=""),"",'5.7 OFC'!DB13)</f>
        <v/>
      </c>
      <c r="DC129" s="315" t="str">
        <f>IF(OR('5.7 OFC'!DC13="",'5.7 OFC'!DC22=""),"",'5.7 OFC'!DC13)</f>
        <v/>
      </c>
      <c r="DD129" s="315" t="str">
        <f>IF(OR('5.7 OFC'!DD13="",'5.7 OFC'!DD22=""),"",'5.7 OFC'!DD13)</f>
        <v/>
      </c>
      <c r="DE129" s="315" t="str">
        <f>IF(OR('5.7 OFC'!DE13="",'5.7 OFC'!DE22=""),"",'5.7 OFC'!DE13)</f>
        <v/>
      </c>
      <c r="DF129" s="315" t="str">
        <f>IF(OR('5.7 OFC'!DF13="",'5.7 OFC'!DF22=""),"",'5.7 OFC'!DF13)</f>
        <v/>
      </c>
      <c r="DG129" s="315" t="str">
        <f>IF(OR('5.7 OFC'!DG13="",'5.7 OFC'!DG22=""),"",'5.7 OFC'!DG13)</f>
        <v/>
      </c>
      <c r="DH129" s="315" t="str">
        <f>IF(OR('5.7 OFC'!DH13="",'5.7 OFC'!DH22=""),"",'5.7 OFC'!DH13)</f>
        <v/>
      </c>
      <c r="DI129" s="315" t="str">
        <f>IF(OR('5.7 OFC'!DI13="",'5.7 OFC'!DI22=""),"",'5.7 OFC'!DI13)</f>
        <v/>
      </c>
      <c r="DJ129" s="315" t="str">
        <f>IF(OR('5.7 OFC'!DJ13="",'5.7 OFC'!DJ22=""),"",'5.7 OFC'!DJ13)</f>
        <v/>
      </c>
      <c r="DK129" s="315" t="str">
        <f>IF(OR('5.7 OFC'!DK13="",'5.7 OFC'!DK22=""),"",'5.7 OFC'!DK13)</f>
        <v/>
      </c>
      <c r="DL129" s="315" t="str">
        <f>IF(OR('5.7 OFC'!DL13="",'5.7 OFC'!DL22=""),"",'5.7 OFC'!DL13)</f>
        <v/>
      </c>
      <c r="DM129" s="315" t="str">
        <f>IF(OR('5.7 OFC'!DM13="",'5.7 OFC'!DM22=""),"",'5.7 OFC'!DM13)</f>
        <v/>
      </c>
      <c r="DN129" s="315" t="str">
        <f>IF(OR('5.7 OFC'!DN13="",'5.7 OFC'!DN22=""),"",'5.7 OFC'!DN13)</f>
        <v/>
      </c>
      <c r="DO129" s="315" t="str">
        <f>IF(OR('5.7 OFC'!DO13="",'5.7 OFC'!DO22=""),"",'5.7 OFC'!DO13)</f>
        <v/>
      </c>
      <c r="DP129" s="315" t="str">
        <f>IF(OR('5.7 OFC'!DP13="",'5.7 OFC'!DP22=""),"",'5.7 OFC'!DP13)</f>
        <v/>
      </c>
      <c r="DQ129" s="315" t="str">
        <f>IF(OR('5.7 OFC'!DQ13="",'5.7 OFC'!DQ22=""),"",'5.7 OFC'!DQ13)</f>
        <v/>
      </c>
      <c r="DR129" s="315" t="str">
        <f>IF(OR('5.7 OFC'!DR13="",'5.7 OFC'!DR22=""),"",'5.7 OFC'!DR13)</f>
        <v/>
      </c>
      <c r="DS129" s="315" t="str">
        <f>IF(OR('5.7 OFC'!DS13="",'5.7 OFC'!DS22=""),"",'5.7 OFC'!DS13)</f>
        <v/>
      </c>
      <c r="DT129" s="315" t="str">
        <f>IF(OR('5.7 OFC'!DT13="",'5.7 OFC'!DT22=""),"",'5.7 OFC'!DT13)</f>
        <v/>
      </c>
      <c r="DU129" s="315" t="str">
        <f>IF(OR('5.7 OFC'!DU13="",'5.7 OFC'!DU22=""),"",'5.7 OFC'!DU13)</f>
        <v/>
      </c>
      <c r="DV129" s="315" t="str">
        <f>IF(OR('5.7 OFC'!DV13="",'5.7 OFC'!DV22=""),"",'5.7 OFC'!DV13)</f>
        <v/>
      </c>
      <c r="DW129" s="315" t="str">
        <f>IF(OR('5.7 OFC'!DW13="",'5.7 OFC'!DW22=""),"",'5.7 OFC'!DW13)</f>
        <v/>
      </c>
      <c r="DX129" s="315" t="str">
        <f>IF(OR('5.7 OFC'!DX13="",'5.7 OFC'!DX22=""),"",'5.7 OFC'!DX13)</f>
        <v/>
      </c>
      <c r="DY129" s="315" t="str">
        <f>IF(OR('5.7 OFC'!DY13="",'5.7 OFC'!DY22=""),"",'5.7 OFC'!DY13)</f>
        <v/>
      </c>
      <c r="DZ129" s="315" t="str">
        <f>IF(OR('5.7 OFC'!DZ13="",'5.7 OFC'!DZ22=""),"",'5.7 OFC'!DZ13)</f>
        <v/>
      </c>
      <c r="EA129" s="315" t="str">
        <f>IF(OR('5.7 OFC'!EA13="",'5.7 OFC'!EA22=""),"",'5.7 OFC'!EA13)</f>
        <v/>
      </c>
      <c r="EB129" s="315" t="str">
        <f>IF(OR('5.7 OFC'!EB13="",'5.7 OFC'!EB22=""),"",'5.7 OFC'!EB13)</f>
        <v/>
      </c>
      <c r="EC129" s="315" t="str">
        <f>IF(OR('5.7 OFC'!EC13="",'5.7 OFC'!EC22=""),"",'5.7 OFC'!EC13)</f>
        <v/>
      </c>
      <c r="ED129" s="315" t="str">
        <f>IF(OR('5.7 OFC'!ED13="",'5.7 OFC'!ED22=""),"",'5.7 OFC'!ED13)</f>
        <v/>
      </c>
      <c r="EE129" s="315" t="str">
        <f>IF(OR('5.7 OFC'!EE13="",'5.7 OFC'!EE22=""),"",'5.7 OFC'!EE13)</f>
        <v/>
      </c>
      <c r="EF129" s="315" t="str">
        <f>IF(OR('5.7 OFC'!EF13="",'5.7 OFC'!EF22=""),"",'5.7 OFC'!EF13)</f>
        <v/>
      </c>
      <c r="EG129" s="315" t="str">
        <f>IF(OR('5.7 OFC'!EG13="",'5.7 OFC'!EG22=""),"",'5.7 OFC'!EG13)</f>
        <v/>
      </c>
      <c r="EH129" s="315" t="str">
        <f>IF(OR('5.7 OFC'!EH13="",'5.7 OFC'!EH22=""),"",'5.7 OFC'!EH13)</f>
        <v/>
      </c>
      <c r="EI129" s="315" t="str">
        <f>IF(OR('5.7 OFC'!EI13="",'5.7 OFC'!EI22=""),"",'5.7 OFC'!EI13)</f>
        <v/>
      </c>
      <c r="EJ129" s="315" t="str">
        <f>IF(OR('5.7 OFC'!EJ13="",'5.7 OFC'!EJ22=""),"",'5.7 OFC'!EJ13)</f>
        <v/>
      </c>
      <c r="EK129" s="315" t="str">
        <f>IF(OR('5.7 OFC'!EK13="",'5.7 OFC'!EK22=""),"",'5.7 OFC'!EK13)</f>
        <v/>
      </c>
      <c r="EL129" s="315" t="str">
        <f>IF(OR('5.7 OFC'!EL13="",'5.7 OFC'!EL22=""),"",'5.7 OFC'!EL13)</f>
        <v/>
      </c>
      <c r="EM129" s="315" t="str">
        <f>IF(OR('5.7 OFC'!EM13="",'5.7 OFC'!EM22=""),"",'5.7 OFC'!EM13)</f>
        <v/>
      </c>
      <c r="EN129" s="315" t="str">
        <f>IF(OR('5.7 OFC'!EN13="",'5.7 OFC'!EN22=""),"",'5.7 OFC'!EN13)</f>
        <v/>
      </c>
      <c r="EO129" s="315" t="str">
        <f>IF(OR('5.7 OFC'!EO13="",'5.7 OFC'!EO22=""),"",'5.7 OFC'!EO13)</f>
        <v/>
      </c>
      <c r="EP129" s="315" t="str">
        <f>IF(OR('5.7 OFC'!EP13="",'5.7 OFC'!EP22=""),"",'5.7 OFC'!EP13)</f>
        <v/>
      </c>
      <c r="EQ129" s="315" t="str">
        <f>IF(OR('5.7 OFC'!EQ13="",'5.7 OFC'!EQ22=""),"",'5.7 OFC'!EQ13)</f>
        <v/>
      </c>
      <c r="ER129" s="315" t="str">
        <f>IF(OR('5.7 OFC'!ER13="",'5.7 OFC'!ER22=""),"",'5.7 OFC'!ER13)</f>
        <v/>
      </c>
      <c r="ES129" s="315" t="str">
        <f>IF(OR('5.7 OFC'!ES13="",'5.7 OFC'!ES22=""),"",'5.7 OFC'!ES13)</f>
        <v/>
      </c>
      <c r="ET129" s="315" t="str">
        <f>IF(OR('5.7 OFC'!ET13="",'5.7 OFC'!ET22=""),"",'5.7 OFC'!ET13)</f>
        <v/>
      </c>
      <c r="EU129" s="315" t="str">
        <f>IF(OR('5.7 OFC'!EU13="",'5.7 OFC'!EU22=""),"",'5.7 OFC'!EU13)</f>
        <v/>
      </c>
      <c r="EV129" s="315" t="str">
        <f>IF(OR('5.7 OFC'!EV13="",'5.7 OFC'!EV22=""),"",'5.7 OFC'!EV13)</f>
        <v/>
      </c>
      <c r="EW129" s="315" t="str">
        <f>IF(OR('5.7 OFC'!EW13="",'5.7 OFC'!EW22=""),"",'5.7 OFC'!EW13)</f>
        <v/>
      </c>
      <c r="EX129" s="315" t="str">
        <f>IF(OR('5.7 OFC'!EX13="",'5.7 OFC'!EX22=""),"",'5.7 OFC'!EX13)</f>
        <v/>
      </c>
      <c r="EY129" s="315" t="str">
        <f>IF(OR('5.7 OFC'!EY13="",'5.7 OFC'!EY22=""),"",'5.7 OFC'!EY13)</f>
        <v/>
      </c>
      <c r="EZ129" s="315" t="str">
        <f>IF(OR('5.7 OFC'!EZ13="",'5.7 OFC'!EZ22=""),"",'5.7 OFC'!EZ13)</f>
        <v/>
      </c>
      <c r="FA129" s="315" t="str">
        <f>IF(OR('5.7 OFC'!FA13="",'5.7 OFC'!FA22=""),"",'5.7 OFC'!FA13)</f>
        <v/>
      </c>
      <c r="FB129" s="315" t="str">
        <f>IF(OR('5.7 OFC'!FB13="",'5.7 OFC'!FB22=""),"",'5.7 OFC'!FB13)</f>
        <v/>
      </c>
      <c r="FC129" s="315" t="str">
        <f>IF(OR('5.7 OFC'!FC13="",'5.7 OFC'!FC22=""),"",'5.7 OFC'!FC13)</f>
        <v/>
      </c>
      <c r="FD129" s="315" t="str">
        <f>IF(OR('5.7 OFC'!FD13="",'5.7 OFC'!FD22=""),"",'5.7 OFC'!FD13)</f>
        <v/>
      </c>
      <c r="FE129" s="315" t="str">
        <f>IF(OR('5.7 OFC'!FE13="",'5.7 OFC'!FE22=""),"",'5.7 OFC'!FE13)</f>
        <v/>
      </c>
      <c r="FF129" s="315" t="str">
        <f>IF(OR('5.7 OFC'!FF13="",'5.7 OFC'!FF22=""),"",'5.7 OFC'!FF13)</f>
        <v/>
      </c>
      <c r="FG129" s="315" t="str">
        <f>IF(OR('5.7 OFC'!FG13="",'5.7 OFC'!FG22=""),"",'5.7 OFC'!FG13)</f>
        <v/>
      </c>
      <c r="FH129" s="315" t="str">
        <f>IF(OR('5.7 OFC'!FH13="",'5.7 OFC'!FH22=""),"",'5.7 OFC'!FH13)</f>
        <v/>
      </c>
      <c r="FI129" s="315" t="str">
        <f>IF(OR('5.7 OFC'!FI13="",'5.7 OFC'!FI22=""),"",'5.7 OFC'!FI13)</f>
        <v/>
      </c>
      <c r="FJ129" s="315" t="str">
        <f>IF(OR('5.7 OFC'!FJ13="",'5.7 OFC'!FJ22=""),"",'5.7 OFC'!FJ13)</f>
        <v/>
      </c>
      <c r="FK129" s="315" t="str">
        <f>IF(OR('5.7 OFC'!FK13="",'5.7 OFC'!FK22=""),"",'5.7 OFC'!FK13)</f>
        <v/>
      </c>
      <c r="FL129" s="315" t="str">
        <f>IF(OR('5.7 OFC'!FL13="",'5.7 OFC'!FL22=""),"",'5.7 OFC'!FL13)</f>
        <v/>
      </c>
      <c r="FM129" s="315" t="str">
        <f>IF(OR('5.7 OFC'!FM13="",'5.7 OFC'!FM22=""),"",'5.7 OFC'!FM13)</f>
        <v/>
      </c>
      <c r="FN129" s="315" t="str">
        <f>IF(OR('5.7 OFC'!FN13="",'5.7 OFC'!FN22=""),"",'5.7 OFC'!FN13)</f>
        <v/>
      </c>
      <c r="FO129" s="315" t="str">
        <f>IF(OR('5.7 OFC'!FO13="",'5.7 OFC'!FO22=""),"",'5.7 OFC'!FO13)</f>
        <v/>
      </c>
      <c r="FP129" s="315" t="str">
        <f>IF(OR('5.7 OFC'!FP13="",'5.7 OFC'!FP22=""),"",'5.7 OFC'!FP13)</f>
        <v/>
      </c>
      <c r="FQ129" s="315" t="str">
        <f>IF(OR('5.7 OFC'!FQ13="",'5.7 OFC'!FQ22=""),"",'5.7 OFC'!FQ13)</f>
        <v/>
      </c>
      <c r="FR129" s="315" t="str">
        <f>IF(OR('5.7 OFC'!FR13="",'5.7 OFC'!FR22=""),"",'5.7 OFC'!FR13)</f>
        <v/>
      </c>
      <c r="FS129" s="315" t="str">
        <f>IF(OR('5.7 OFC'!FS13="",'5.7 OFC'!FS22=""),"",'5.7 OFC'!FS13)</f>
        <v/>
      </c>
      <c r="FT129" s="315" t="str">
        <f>IF(OR('5.7 OFC'!FT13="",'5.7 OFC'!FT22=""),"",'5.7 OFC'!FT13)</f>
        <v/>
      </c>
      <c r="FU129" s="315" t="str">
        <f>IF(OR('5.7 OFC'!FU13="",'5.7 OFC'!FU22=""),"",'5.7 OFC'!FU13)</f>
        <v/>
      </c>
      <c r="FV129" s="315" t="str">
        <f>IF(OR('5.7 OFC'!FV13="",'5.7 OFC'!FV22=""),"",'5.7 OFC'!FV13)</f>
        <v/>
      </c>
      <c r="FW129" s="315" t="str">
        <f>IF(OR('5.7 OFC'!FW13="",'5.7 OFC'!FW22=""),"",'5.7 OFC'!FW13)</f>
        <v/>
      </c>
      <c r="FX129" s="315" t="str">
        <f>IF(OR('5.7 OFC'!FX13="",'5.7 OFC'!FX22=""),"",'5.7 OFC'!FX13)</f>
        <v/>
      </c>
      <c r="FY129" s="315" t="str">
        <f>IF(OR('5.7 OFC'!FY13="",'5.7 OFC'!FY22=""),"",'5.7 OFC'!FY13)</f>
        <v/>
      </c>
      <c r="FZ129" s="315" t="str">
        <f>IF(OR('5.7 OFC'!FZ13="",'5.7 OFC'!FZ22=""),"",'5.7 OFC'!FZ13)</f>
        <v/>
      </c>
      <c r="GA129" s="315" t="str">
        <f>IF(OR('5.7 OFC'!GA13="",'5.7 OFC'!GA22=""),"",'5.7 OFC'!GA13)</f>
        <v/>
      </c>
      <c r="GB129" s="315" t="str">
        <f>IF(OR('5.7 OFC'!GB13="",'5.7 OFC'!GB22=""),"",'5.7 OFC'!GB13)</f>
        <v/>
      </c>
      <c r="GC129" s="315" t="str">
        <f>IF(OR('5.7 OFC'!GC13="",'5.7 OFC'!GC22=""),"",'5.7 OFC'!GC13)</f>
        <v/>
      </c>
      <c r="GD129" s="315" t="str">
        <f>IF(OR('5.7 OFC'!GD13="",'5.7 OFC'!GD22=""),"",'5.7 OFC'!GD13)</f>
        <v/>
      </c>
      <c r="GE129" s="315" t="str">
        <f>IF(OR('5.7 OFC'!GE13="",'5.7 OFC'!GE22=""),"",'5.7 OFC'!GE13)</f>
        <v/>
      </c>
      <c r="GF129" s="315" t="str">
        <f>IF(OR('5.7 OFC'!GF13="",'5.7 OFC'!GF22=""),"",'5.7 OFC'!GF13)</f>
        <v/>
      </c>
      <c r="GG129" s="315" t="str">
        <f>IF(OR('5.7 OFC'!GG13="",'5.7 OFC'!GG22=""),"",'5.7 OFC'!GG13)</f>
        <v/>
      </c>
      <c r="GH129" s="315" t="str">
        <f>IF(OR('5.7 OFC'!GH13="",'5.7 OFC'!GH22=""),"",'5.7 OFC'!GH13)</f>
        <v/>
      </c>
      <c r="GI129" s="315" t="str">
        <f>IF(OR('5.7 OFC'!GI13="",'5.7 OFC'!GI22=""),"",'5.7 OFC'!GI13)</f>
        <v/>
      </c>
      <c r="GJ129" s="315" t="str">
        <f>IF(OR('5.7 OFC'!GJ13="",'5.7 OFC'!GJ22=""),"",'5.7 OFC'!GJ13)</f>
        <v/>
      </c>
      <c r="GK129" s="315" t="str">
        <f>IF(OR('5.7 OFC'!GK13="",'5.7 OFC'!GK22=""),"",'5.7 OFC'!GK13)</f>
        <v/>
      </c>
      <c r="GL129" s="315" t="str">
        <f>IF(OR('5.7 OFC'!GL13="",'5.7 OFC'!GL22=""),"",'5.7 OFC'!GL13)</f>
        <v/>
      </c>
      <c r="GM129" s="315" t="str">
        <f>IF(OR('5.7 OFC'!GM13="",'5.7 OFC'!GM22=""),"",'5.7 OFC'!GM13)</f>
        <v/>
      </c>
      <c r="GN129" s="315" t="str">
        <f>IF(OR('5.7 OFC'!GN13="",'5.7 OFC'!GN22=""),"",'5.7 OFC'!GN13)</f>
        <v/>
      </c>
      <c r="GO129" s="315" t="str">
        <f>IF(OR('5.7 OFC'!GO13="",'5.7 OFC'!GO22=""),"",'5.7 OFC'!GO13)</f>
        <v/>
      </c>
      <c r="GP129" s="315" t="str">
        <f>IF(OR('5.7 OFC'!GP13="",'5.7 OFC'!GP22=""),"",'5.7 OFC'!GP13)</f>
        <v/>
      </c>
      <c r="GQ129" s="315" t="str">
        <f>IF(OR('5.7 OFC'!GQ13="",'5.7 OFC'!GQ22=""),"",'5.7 OFC'!GQ13)</f>
        <v/>
      </c>
      <c r="GR129" s="315" t="str">
        <f>IF(OR('5.7 OFC'!GR13="",'5.7 OFC'!GR22=""),"",'5.7 OFC'!GR13)</f>
        <v/>
      </c>
      <c r="GS129" s="315" t="str">
        <f>IF(OR('5.7 OFC'!GS13="",'5.7 OFC'!GS22=""),"",'5.7 OFC'!GS13)</f>
        <v/>
      </c>
      <c r="GT129" s="315" t="str">
        <f>IF(OR('5.7 OFC'!GT13="",'5.7 OFC'!GT22=""),"",'5.7 OFC'!GT13)</f>
        <v/>
      </c>
      <c r="GU129" s="315" t="str">
        <f>IF(OR('5.7 OFC'!GU13="",'5.7 OFC'!GU22=""),"",'5.7 OFC'!GU13)</f>
        <v/>
      </c>
      <c r="GV129" s="315" t="str">
        <f>IF(OR('5.7 OFC'!GV13="",'5.7 OFC'!GV22=""),"",'5.7 OFC'!GV13)</f>
        <v/>
      </c>
      <c r="GW129" s="315" t="str">
        <f>IF(OR('5.7 OFC'!GW13="",'5.7 OFC'!GW22=""),"",'5.7 OFC'!GW13)</f>
        <v/>
      </c>
      <c r="GX129" s="315" t="str">
        <f>IF(OR('5.7 OFC'!GX13="",'5.7 OFC'!GX22=""),"",'5.7 OFC'!GX13)</f>
        <v/>
      </c>
      <c r="GY129" s="315" t="str">
        <f>IF(OR('5.7 OFC'!GY13="",'5.7 OFC'!GY22=""),"",'5.7 OFC'!GY13)</f>
        <v/>
      </c>
      <c r="GZ129" s="315" t="str">
        <f>IF(OR('5.7 OFC'!GZ13="",'5.7 OFC'!GZ22=""),"",'5.7 OFC'!GZ13)</f>
        <v/>
      </c>
      <c r="HA129" s="315" t="str">
        <f>IF(OR('5.7 OFC'!HA13="",'5.7 OFC'!HA22=""),"",'5.7 OFC'!HA13)</f>
        <v/>
      </c>
      <c r="HB129" s="315" t="str">
        <f>IF(OR('5.7 OFC'!HB13="",'5.7 OFC'!HB22=""),"",'5.7 OFC'!HB13)</f>
        <v/>
      </c>
      <c r="HC129" s="315" t="str">
        <f>IF(OR('5.7 OFC'!HC13="",'5.7 OFC'!HC22=""),"",'5.7 OFC'!HC13)</f>
        <v/>
      </c>
      <c r="HD129" s="315" t="str">
        <f>IF(OR('5.7 OFC'!HD13="",'5.7 OFC'!HD22=""),"",'5.7 OFC'!HD13)</f>
        <v/>
      </c>
      <c r="HE129" s="315" t="str">
        <f>IF(OR('5.7 OFC'!HE13="",'5.7 OFC'!HE22=""),"",'5.7 OFC'!HE13)</f>
        <v/>
      </c>
      <c r="HF129" s="315" t="str">
        <f>IF(OR('5.7 OFC'!HF13="",'5.7 OFC'!HF22=""),"",'5.7 OFC'!HF13)</f>
        <v/>
      </c>
      <c r="HG129" s="315" t="str">
        <f>IF(OR('5.7 OFC'!HG13="",'5.7 OFC'!HG22=""),"",'5.7 OFC'!HG13)</f>
        <v/>
      </c>
      <c r="HH129" s="315" t="str">
        <f>IF(OR('5.7 OFC'!HH13="",'5.7 OFC'!HH22=""),"",'5.7 OFC'!HH13)</f>
        <v/>
      </c>
      <c r="HI129" s="315" t="str">
        <f>IF(OR('5.7 OFC'!HI13="",'5.7 OFC'!HI22=""),"",'5.7 OFC'!HI13)</f>
        <v/>
      </c>
      <c r="HJ129" s="315" t="str">
        <f>IF(OR('5.7 OFC'!HJ13="",'5.7 OFC'!HJ22=""),"",'5.7 OFC'!HJ13)</f>
        <v/>
      </c>
      <c r="HK129" s="315" t="str">
        <f>IF(OR('5.7 OFC'!HK13="",'5.7 OFC'!HK22=""),"",'5.7 OFC'!HK13)</f>
        <v/>
      </c>
      <c r="HL129" s="315" t="str">
        <f>IF(OR('5.7 OFC'!HL13="",'5.7 OFC'!HL22=""),"",'5.7 OFC'!HL13)</f>
        <v/>
      </c>
      <c r="HM129" s="315" t="str">
        <f>IF(OR('5.7 OFC'!HM13="",'5.7 OFC'!HM22=""),"",'5.7 OFC'!HM13)</f>
        <v/>
      </c>
      <c r="HN129" s="315" t="str">
        <f>IF(OR('5.7 OFC'!HN13="",'5.7 OFC'!HN22=""),"",'5.7 OFC'!HN13)</f>
        <v/>
      </c>
      <c r="HO129" s="315" t="str">
        <f>IF(OR('5.7 OFC'!HO13="",'5.7 OFC'!HO22=""),"",'5.7 OFC'!HO13)</f>
        <v/>
      </c>
      <c r="HP129" s="315" t="str">
        <f>IF(OR('5.7 OFC'!HP13="",'5.7 OFC'!HP22=""),"",'5.7 OFC'!HP13)</f>
        <v/>
      </c>
      <c r="HQ129" s="315" t="str">
        <f>IF(OR('5.7 OFC'!HQ13="",'5.7 OFC'!HQ22=""),"",'5.7 OFC'!HQ13)</f>
        <v/>
      </c>
      <c r="HR129" s="315" t="str">
        <f>IF(OR('5.7 OFC'!HR13="",'5.7 OFC'!HR22=""),"",'5.7 OFC'!HR13)</f>
        <v/>
      </c>
      <c r="HS129" s="315" t="str">
        <f>IF(OR('5.7 OFC'!HS13="",'5.7 OFC'!HS22=""),"",'5.7 OFC'!HS13)</f>
        <v/>
      </c>
      <c r="HT129" s="315" t="str">
        <f>IF(OR('5.7 OFC'!HT13="",'5.7 OFC'!HT22=""),"",'5.7 OFC'!HT13)</f>
        <v/>
      </c>
      <c r="HU129" s="315" t="str">
        <f>IF(OR('5.7 OFC'!HU13="",'5.7 OFC'!HU22=""),"",'5.7 OFC'!HU13)</f>
        <v/>
      </c>
      <c r="HV129" s="315" t="str">
        <f>IF(OR('5.7 OFC'!HV13="",'5.7 OFC'!HV22=""),"",'5.7 OFC'!HV13)</f>
        <v/>
      </c>
      <c r="HW129" s="315" t="str">
        <f>IF(OR('5.7 OFC'!HW13="",'5.7 OFC'!HW22=""),"",'5.7 OFC'!HW13)</f>
        <v/>
      </c>
      <c r="HX129" s="315" t="str">
        <f>IF(OR('5.7 OFC'!HX13="",'5.7 OFC'!HX22=""),"",'5.7 OFC'!HX13)</f>
        <v/>
      </c>
      <c r="HY129" s="315" t="str">
        <f>IF(OR('5.7 OFC'!HY13="",'5.7 OFC'!HY22=""),"",'5.7 OFC'!HY13)</f>
        <v/>
      </c>
      <c r="HZ129" s="315" t="str">
        <f>IF(OR('5.7 OFC'!HZ13="",'5.7 OFC'!HZ22=""),"",'5.7 OFC'!HZ13)</f>
        <v/>
      </c>
      <c r="IA129" s="315" t="str">
        <f>IF(OR('5.7 OFC'!IA13="",'5.7 OFC'!IA22=""),"",'5.7 OFC'!IA13)</f>
        <v/>
      </c>
      <c r="IB129" s="315" t="str">
        <f>IF(OR('5.7 OFC'!IB13="",'5.7 OFC'!IB22=""),"",'5.7 OFC'!IB13)</f>
        <v/>
      </c>
      <c r="IC129" s="315" t="str">
        <f>IF(OR('5.7 OFC'!IC13="",'5.7 OFC'!IC22=""),"",'5.7 OFC'!IC13)</f>
        <v/>
      </c>
      <c r="ID129" s="315" t="str">
        <f>IF(OR('5.7 OFC'!ID13="",'5.7 OFC'!ID22=""),"",'5.7 OFC'!ID13)</f>
        <v/>
      </c>
      <c r="IE129" s="315" t="str">
        <f>IF(OR('5.7 OFC'!IE13="",'5.7 OFC'!IE22=""),"",'5.7 OFC'!IE13)</f>
        <v/>
      </c>
      <c r="IF129" s="315" t="str">
        <f>IF(OR('5.7 OFC'!IF13="",'5.7 OFC'!IF22=""),"",'5.7 OFC'!IF13)</f>
        <v/>
      </c>
      <c r="IG129" s="315" t="str">
        <f>IF(OR('5.7 OFC'!IG13="",'5.7 OFC'!IG22=""),"",'5.7 OFC'!IG13)</f>
        <v/>
      </c>
      <c r="IH129" s="315" t="str">
        <f>IF(OR('5.7 OFC'!IH13="",'5.7 OFC'!IH22=""),"",'5.7 OFC'!IH13)</f>
        <v/>
      </c>
      <c r="II129" s="315" t="str">
        <f>IF(OR('5.7 OFC'!II13="",'5.7 OFC'!II22=""),"",'5.7 OFC'!II13)</f>
        <v/>
      </c>
      <c r="IJ129" s="315" t="str">
        <f>IF(OR('5.7 OFC'!IJ13="",'5.7 OFC'!IJ22=""),"",'5.7 OFC'!IJ13)</f>
        <v/>
      </c>
      <c r="IK129" s="315" t="str">
        <f>IF(OR('5.7 OFC'!IK13="",'5.7 OFC'!IK22=""),"",'5.7 OFC'!IK13)</f>
        <v/>
      </c>
      <c r="IL129" s="315" t="str">
        <f>IF(OR('5.7 OFC'!IL13="",'5.7 OFC'!IL22=""),"",'5.7 OFC'!IL13)</f>
        <v/>
      </c>
      <c r="IM129" s="315" t="str">
        <f>IF(OR('5.7 OFC'!IM13="",'5.7 OFC'!IM22=""),"",'5.7 OFC'!IM13)</f>
        <v/>
      </c>
      <c r="IN129" s="315" t="str">
        <f>IF(OR('5.7 OFC'!IN13="",'5.7 OFC'!IN22=""),"",'5.7 OFC'!IN13)</f>
        <v/>
      </c>
      <c r="IO129" s="315" t="str">
        <f>IF(OR('5.7 OFC'!IO13="",'5.7 OFC'!IO22=""),"",'5.7 OFC'!IO13)</f>
        <v/>
      </c>
      <c r="IP129" s="315" t="str">
        <f>IF(OR('5.7 OFC'!IP13="",'5.7 OFC'!IP22=""),"",'5.7 OFC'!IP13)</f>
        <v/>
      </c>
      <c r="IQ129" s="315" t="str">
        <f>IF(OR('5.7 OFC'!IQ13="",'5.7 OFC'!IQ22=""),"",'5.7 OFC'!IQ13)</f>
        <v/>
      </c>
      <c r="IR129" s="315" t="str">
        <f>IF(OR('5.7 OFC'!IR13="",'5.7 OFC'!IR22=""),"",'5.7 OFC'!IR13)</f>
        <v/>
      </c>
      <c r="IS129" s="315" t="str">
        <f>IF(OR('5.7 OFC'!IS13="",'5.7 OFC'!IS22=""),"",'5.7 OFC'!IS13)</f>
        <v/>
      </c>
      <c r="IT129" s="315" t="str">
        <f>IF(OR('5.7 OFC'!IT13="",'5.7 OFC'!IT22=""),"",'5.7 OFC'!IT13)</f>
        <v/>
      </c>
      <c r="IU129" s="315" t="str">
        <f>IF(OR('5.7 OFC'!IU13="",'5.7 OFC'!IU22=""),"",'5.7 OFC'!IU13)</f>
        <v/>
      </c>
      <c r="IV129" s="315" t="str">
        <f>IF(OR('5.7 OFC'!IV13="",'5.7 OFC'!IV22=""),"",'5.7 OFC'!IV13)</f>
        <v/>
      </c>
      <c r="IW129" s="315" t="str">
        <f>IF(OR('5.7 OFC'!IW13="",'5.7 OFC'!IW22=""),"",'5.7 OFC'!IW13)</f>
        <v/>
      </c>
      <c r="IX129" s="315" t="str">
        <f>IF(OR('5.7 OFC'!IX13="",'5.7 OFC'!IX22=""),"",'5.7 OFC'!IX13)</f>
        <v/>
      </c>
      <c r="IY129" s="315" t="str">
        <f>IF(OR('5.7 OFC'!IY13="",'5.7 OFC'!IY22=""),"",'5.7 OFC'!IY13)</f>
        <v/>
      </c>
      <c r="IZ129" s="315" t="str">
        <f>IF(OR('5.7 OFC'!IZ13="",'5.7 OFC'!IZ22=""),"",'5.7 OFC'!IZ13)</f>
        <v/>
      </c>
      <c r="JA129" s="315" t="str">
        <f>IF(OR('5.7 OFC'!JA13="",'5.7 OFC'!JA22=""),"",'5.7 OFC'!JA13)</f>
        <v/>
      </c>
      <c r="JB129" s="315" t="str">
        <f>IF(OR('5.7 OFC'!JB13="",'5.7 OFC'!JB22=""),"",'5.7 OFC'!JB13)</f>
        <v/>
      </c>
      <c r="JC129" s="315" t="str">
        <f>IF(OR('5.7 OFC'!JC13="",'5.7 OFC'!JC22=""),"",'5.7 OFC'!JC13)</f>
        <v/>
      </c>
      <c r="JD129" s="315" t="str">
        <f>IF(OR('5.7 OFC'!JD13="",'5.7 OFC'!JD22=""),"",'5.7 OFC'!JD13)</f>
        <v/>
      </c>
      <c r="JE129" s="315" t="str">
        <f>IF(OR('5.7 OFC'!JE13="",'5.7 OFC'!JE22=""),"",'5.7 OFC'!JE13)</f>
        <v/>
      </c>
      <c r="JF129" s="315" t="str">
        <f>IF(OR('5.7 OFC'!JF13="",'5.7 OFC'!JF22=""),"",'5.7 OFC'!JF13)</f>
        <v/>
      </c>
      <c r="JG129" s="315" t="str">
        <f>IF(OR('5.7 OFC'!JG13="",'5.7 OFC'!JG22=""),"",'5.7 OFC'!JG13)</f>
        <v/>
      </c>
      <c r="JH129" s="315" t="str">
        <f>IF(OR('5.7 OFC'!JH13="",'5.7 OFC'!JH22=""),"",'5.7 OFC'!JH13)</f>
        <v/>
      </c>
      <c r="JI129" s="315" t="str">
        <f>IF(OR('5.7 OFC'!JI13="",'5.7 OFC'!JI22=""),"",'5.7 OFC'!JI13)</f>
        <v/>
      </c>
      <c r="JJ129" s="315" t="str">
        <f>IF(OR('5.7 OFC'!JJ13="",'5.7 OFC'!JJ22=""),"",'5.7 OFC'!JJ13)</f>
        <v/>
      </c>
      <c r="JK129" s="315" t="str">
        <f>IF(OR('5.7 OFC'!JK13="",'5.7 OFC'!JK22=""),"",'5.7 OFC'!JK13)</f>
        <v/>
      </c>
      <c r="JL129" s="315" t="str">
        <f>IF(OR('5.7 OFC'!JL13="",'5.7 OFC'!JL22=""),"",'5.7 OFC'!JL13)</f>
        <v/>
      </c>
      <c r="JM129" s="315" t="str">
        <f>IF(OR('5.7 OFC'!JM13="",'5.7 OFC'!JM22=""),"",'5.7 OFC'!JM13)</f>
        <v/>
      </c>
      <c r="JN129" s="315" t="str">
        <f>IF(OR('5.7 OFC'!JN13="",'5.7 OFC'!JN22=""),"",'5.7 OFC'!JN13)</f>
        <v/>
      </c>
      <c r="JO129" s="315" t="str">
        <f>IF(OR('5.7 OFC'!JO13="",'5.7 OFC'!JO22=""),"",'5.7 OFC'!JO13)</f>
        <v/>
      </c>
      <c r="JP129" s="315" t="str">
        <f>IF(OR('5.7 OFC'!JP13="",'5.7 OFC'!JP22=""),"",'5.7 OFC'!JP13)</f>
        <v/>
      </c>
      <c r="JQ129" s="315" t="str">
        <f>IF(OR('5.7 OFC'!JQ13="",'5.7 OFC'!JQ22=""),"",'5.7 OFC'!JQ13)</f>
        <v/>
      </c>
      <c r="JR129" s="315" t="str">
        <f>IF(OR('5.7 OFC'!JR13="",'5.7 OFC'!JR22=""),"",'5.7 OFC'!JR13)</f>
        <v/>
      </c>
      <c r="JS129" s="315" t="str">
        <f>IF(OR('5.7 OFC'!JS13="",'5.7 OFC'!JS22=""),"",'5.7 OFC'!JS13)</f>
        <v/>
      </c>
      <c r="JT129" s="315" t="str">
        <f>IF(OR('5.7 OFC'!JT13="",'5.7 OFC'!JT22=""),"",'5.7 OFC'!JT13)</f>
        <v/>
      </c>
      <c r="JU129" s="315" t="str">
        <f>IF(OR('5.7 OFC'!JU13="",'5.7 OFC'!JU22=""),"",'5.7 OFC'!JU13)</f>
        <v/>
      </c>
      <c r="JV129" s="315" t="str">
        <f>IF(OR('5.7 OFC'!JV13="",'5.7 OFC'!JV22=""),"",'5.7 OFC'!JV13)</f>
        <v/>
      </c>
      <c r="JW129" s="315" t="str">
        <f>IF(OR('5.7 OFC'!JW13="",'5.7 OFC'!JW22=""),"",'5.7 OFC'!JW13)</f>
        <v/>
      </c>
      <c r="JX129" s="315" t="str">
        <f>IF(OR('5.7 OFC'!JX13="",'5.7 OFC'!JX22=""),"",'5.7 OFC'!JX13)</f>
        <v/>
      </c>
      <c r="JY129" s="315" t="str">
        <f>IF(OR('5.7 OFC'!JY13="",'5.7 OFC'!JY22=""),"",'5.7 OFC'!JY13)</f>
        <v/>
      </c>
      <c r="JZ129" s="315" t="str">
        <f>IF(OR('5.7 OFC'!JZ13="",'5.7 OFC'!JZ22=""),"",'5.7 OFC'!JZ13)</f>
        <v/>
      </c>
      <c r="KA129" s="315" t="str">
        <f>IF(OR('5.7 OFC'!KA13="",'5.7 OFC'!KA22=""),"",'5.7 OFC'!KA13)</f>
        <v/>
      </c>
      <c r="KB129" s="315" t="str">
        <f>IF(OR('5.7 OFC'!KB13="",'5.7 OFC'!KB22=""),"",'5.7 OFC'!KB13)</f>
        <v/>
      </c>
      <c r="KC129" s="315" t="str">
        <f>IF(OR('5.7 OFC'!KC13="",'5.7 OFC'!KC22=""),"",'5.7 OFC'!KC13)</f>
        <v/>
      </c>
      <c r="KD129" s="315" t="str">
        <f>IF(OR('5.7 OFC'!KD13="",'5.7 OFC'!KD22=""),"",'5.7 OFC'!KD13)</f>
        <v/>
      </c>
      <c r="KE129" s="315" t="str">
        <f>IF(OR('5.7 OFC'!KE13="",'5.7 OFC'!KE22=""),"",'5.7 OFC'!KE13)</f>
        <v/>
      </c>
      <c r="KF129" s="315" t="str">
        <f>IF(OR('5.7 OFC'!KF13="",'5.7 OFC'!KF22=""),"",'5.7 OFC'!KF13)</f>
        <v/>
      </c>
      <c r="KG129" s="315" t="str">
        <f>IF(OR('5.7 OFC'!KG13="",'5.7 OFC'!KG22=""),"",'5.7 OFC'!KG13)</f>
        <v/>
      </c>
      <c r="KH129" s="315" t="str">
        <f>IF(OR('5.7 OFC'!KH13="",'5.7 OFC'!KH22=""),"",'5.7 OFC'!KH13)</f>
        <v/>
      </c>
      <c r="KI129" s="315" t="str">
        <f>IF(OR('5.7 OFC'!KI13="",'5.7 OFC'!KI22=""),"",'5.7 OFC'!KI13)</f>
        <v/>
      </c>
      <c r="KJ129" s="315" t="str">
        <f>IF(OR('5.7 OFC'!KJ13="",'5.7 OFC'!KJ22=""),"",'5.7 OFC'!KJ13)</f>
        <v/>
      </c>
      <c r="KK129" s="315" t="str">
        <f>IF(OR('5.7 OFC'!KK13="",'5.7 OFC'!KK22=""),"",'5.7 OFC'!KK13)</f>
        <v/>
      </c>
      <c r="KL129" s="315" t="str">
        <f>IF(OR('5.7 OFC'!KL13="",'5.7 OFC'!KL22=""),"",'5.7 OFC'!KL13)</f>
        <v/>
      </c>
      <c r="KM129" s="315" t="str">
        <f>IF(OR('5.7 OFC'!KM13="",'5.7 OFC'!KM22=""),"",'5.7 OFC'!KM13)</f>
        <v/>
      </c>
      <c r="KN129" s="315" t="str">
        <f>IF(OR('5.7 OFC'!KN13="",'5.7 OFC'!KN22=""),"",'5.7 OFC'!KN13)</f>
        <v/>
      </c>
      <c r="KO129" s="315" t="str">
        <f>IF(OR('5.7 OFC'!KO13="",'5.7 OFC'!KO22=""),"",'5.7 OFC'!KO13)</f>
        <v/>
      </c>
      <c r="KP129" s="315" t="str">
        <f>IF(OR('5.7 OFC'!KP13="",'5.7 OFC'!KP22=""),"",'5.7 OFC'!KP13)</f>
        <v/>
      </c>
      <c r="KQ129" s="315" t="str">
        <f>IF(OR('5.7 OFC'!KQ13="",'5.7 OFC'!KQ22=""),"",'5.7 OFC'!KQ13)</f>
        <v/>
      </c>
      <c r="KR129" s="315" t="str">
        <f>IF(OR('5.7 OFC'!KR13="",'5.7 OFC'!KR22=""),"",'5.7 OFC'!KR13)</f>
        <v/>
      </c>
      <c r="KS129" s="315" t="str">
        <f>IF(OR('5.7 OFC'!KS13="",'5.7 OFC'!KS22=""),"",'5.7 OFC'!KS13)</f>
        <v/>
      </c>
      <c r="KT129" s="315" t="str">
        <f>IF(OR('5.7 OFC'!KT13="",'5.7 OFC'!KT22=""),"",'5.7 OFC'!KT13)</f>
        <v/>
      </c>
      <c r="KU129" s="315" t="str">
        <f>IF(OR('5.7 OFC'!KU13="",'5.7 OFC'!KU22=""),"",'5.7 OFC'!KU13)</f>
        <v/>
      </c>
      <c r="KV129" s="315" t="str">
        <f>IF(OR('5.7 OFC'!KV13="",'5.7 OFC'!KV22=""),"",'5.7 OFC'!KV13)</f>
        <v/>
      </c>
      <c r="KW129" s="315" t="str">
        <f>IF(OR('5.7 OFC'!KW13="",'5.7 OFC'!KW22=""),"",'5.7 OFC'!KW13)</f>
        <v/>
      </c>
      <c r="KX129" s="315" t="str">
        <f>IF(OR('5.7 OFC'!KX13="",'5.7 OFC'!KX22=""),"",'5.7 OFC'!KX13)</f>
        <v/>
      </c>
      <c r="KY129" s="315" t="str">
        <f>IF(OR('5.7 OFC'!KY13="",'5.7 OFC'!KY22=""),"",'5.7 OFC'!KY13)</f>
        <v/>
      </c>
      <c r="KZ129" s="315" t="str">
        <f>IF(OR('5.7 OFC'!KZ13="",'5.7 OFC'!KZ22=""),"",'5.7 OFC'!KZ13)</f>
        <v/>
      </c>
      <c r="LA129" s="315" t="str">
        <f>IF(OR('5.7 OFC'!LA13="",'5.7 OFC'!LA22=""),"",'5.7 OFC'!LA13)</f>
        <v/>
      </c>
      <c r="LB129" s="315" t="str">
        <f>IF(OR('5.7 OFC'!LB13="",'5.7 OFC'!LB22=""),"",'5.7 OFC'!LB13)</f>
        <v/>
      </c>
      <c r="LC129" s="315" t="str">
        <f>IF(OR('5.7 OFC'!LC13="",'5.7 OFC'!LC22=""),"",'5.7 OFC'!LC13)</f>
        <v/>
      </c>
      <c r="LD129" s="315" t="str">
        <f>IF(OR('5.7 OFC'!LD13="",'5.7 OFC'!LD22=""),"",'5.7 OFC'!LD13)</f>
        <v/>
      </c>
      <c r="LE129" s="315" t="str">
        <f>IF(OR('5.7 OFC'!LE13="",'5.7 OFC'!LE22=""),"",'5.7 OFC'!LE13)</f>
        <v/>
      </c>
      <c r="LF129" s="315" t="str">
        <f>IF(OR('5.7 OFC'!LF13="",'5.7 OFC'!LF22=""),"",'5.7 OFC'!LF13)</f>
        <v/>
      </c>
      <c r="LG129" s="315" t="str">
        <f>IF(OR('5.7 OFC'!LG13="",'5.7 OFC'!LG22=""),"",'5.7 OFC'!LG13)</f>
        <v/>
      </c>
      <c r="LH129" s="315" t="str">
        <f>IF(OR('5.7 OFC'!LH13="",'5.7 OFC'!LH22=""),"",'5.7 OFC'!LH13)</f>
        <v/>
      </c>
      <c r="LI129" s="315" t="str">
        <f>IF(OR('5.7 OFC'!LI13="",'5.7 OFC'!LI22=""),"",'5.7 OFC'!LI13)</f>
        <v/>
      </c>
      <c r="LJ129" s="315" t="str">
        <f>IF(OR('5.7 OFC'!LJ13="",'5.7 OFC'!LJ22=""),"",'5.7 OFC'!LJ13)</f>
        <v/>
      </c>
      <c r="LK129" s="315" t="str">
        <f>IF(OR('5.7 OFC'!LK13="",'5.7 OFC'!LK22=""),"",'5.7 OFC'!LK13)</f>
        <v/>
      </c>
      <c r="LL129" s="315" t="str">
        <f>IF(OR('5.7 OFC'!LL13="",'5.7 OFC'!LL22=""),"",'5.7 OFC'!LL13)</f>
        <v/>
      </c>
      <c r="LM129" s="315" t="str">
        <f>IF(OR('5.7 OFC'!LM13="",'5.7 OFC'!LM22=""),"",'5.7 OFC'!LM13)</f>
        <v/>
      </c>
      <c r="LN129" s="315" t="str">
        <f>IF(OR('5.7 OFC'!LN13="",'5.7 OFC'!LN22=""),"",'5.7 OFC'!LN13)</f>
        <v/>
      </c>
      <c r="LO129" s="315" t="str">
        <f>IF(OR('5.7 OFC'!LO13="",'5.7 OFC'!LO22=""),"",'5.7 OFC'!LO13)</f>
        <v/>
      </c>
      <c r="LP129" s="315" t="str">
        <f>IF(OR('5.7 OFC'!LP13="",'5.7 OFC'!LP22=""),"",'5.7 OFC'!LP13)</f>
        <v/>
      </c>
      <c r="LQ129" s="315" t="str">
        <f>IF(OR('5.7 OFC'!LQ13="",'5.7 OFC'!LQ22=""),"",'5.7 OFC'!LQ13)</f>
        <v/>
      </c>
      <c r="LR129" s="315" t="str">
        <f>IF(OR('5.7 OFC'!LR13="",'5.7 OFC'!LR22=""),"",'5.7 OFC'!LR13)</f>
        <v/>
      </c>
      <c r="LS129" s="315" t="str">
        <f>IF(OR('5.7 OFC'!LS13="",'5.7 OFC'!LS22=""),"",'5.7 OFC'!LS13)</f>
        <v/>
      </c>
      <c r="LT129" s="315" t="str">
        <f>IF(OR('5.7 OFC'!LT13="",'5.7 OFC'!LT22=""),"",'5.7 OFC'!LT13)</f>
        <v/>
      </c>
      <c r="LU129" s="315" t="str">
        <f>IF(OR('5.7 OFC'!LU13="",'5.7 OFC'!LU22=""),"",'5.7 OFC'!LU13)</f>
        <v/>
      </c>
      <c r="LV129" s="315" t="str">
        <f>IF(OR('5.7 OFC'!LV13="",'5.7 OFC'!LV22=""),"",'5.7 OFC'!LV13)</f>
        <v/>
      </c>
      <c r="LW129" s="315" t="str">
        <f>IF(OR('5.7 OFC'!LW13="",'5.7 OFC'!LW22=""),"",'5.7 OFC'!LW13)</f>
        <v/>
      </c>
      <c r="LX129" s="315" t="str">
        <f>IF(OR('5.7 OFC'!LX13="",'5.7 OFC'!LX22=""),"",'5.7 OFC'!LX13)</f>
        <v/>
      </c>
      <c r="LY129" s="315" t="str">
        <f>IF(OR('5.7 OFC'!LY13="",'5.7 OFC'!LY22=""),"",'5.7 OFC'!LY13)</f>
        <v/>
      </c>
      <c r="LZ129" s="315" t="str">
        <f>IF(OR('5.7 OFC'!LZ13="",'5.7 OFC'!LZ22=""),"",'5.7 OFC'!LZ13)</f>
        <v/>
      </c>
      <c r="MA129" s="315" t="str">
        <f>IF(OR('5.7 OFC'!MA13="",'5.7 OFC'!MA22=""),"",'5.7 OFC'!MA13)</f>
        <v/>
      </c>
      <c r="MB129" s="315" t="str">
        <f>IF(OR('5.7 OFC'!MB13="",'5.7 OFC'!MB22=""),"",'5.7 OFC'!MB13)</f>
        <v/>
      </c>
      <c r="MC129" s="315" t="str">
        <f>IF(OR('5.7 OFC'!MC13="",'5.7 OFC'!MC22=""),"",'5.7 OFC'!MC13)</f>
        <v/>
      </c>
      <c r="MD129" s="315" t="str">
        <f>IF(OR('5.7 OFC'!MD13="",'5.7 OFC'!MD22=""),"",'5.7 OFC'!MD13)</f>
        <v/>
      </c>
      <c r="ME129" s="315" t="str">
        <f>IF(OR('5.7 OFC'!ME13="",'5.7 OFC'!ME22=""),"",'5.7 OFC'!ME13)</f>
        <v/>
      </c>
      <c r="MF129" s="315" t="str">
        <f>IF(OR('5.7 OFC'!MF13="",'5.7 OFC'!MF22=""),"",'5.7 OFC'!MF13)</f>
        <v/>
      </c>
      <c r="MG129" s="315" t="str">
        <f>IF(OR('5.7 OFC'!MG13="",'5.7 OFC'!MG22=""),"",'5.7 OFC'!MG13)</f>
        <v/>
      </c>
      <c r="MH129" s="315" t="str">
        <f>IF(OR('5.7 OFC'!MH13="",'5.7 OFC'!MH22=""),"",'5.7 OFC'!MH13)</f>
        <v/>
      </c>
    </row>
    <row r="130" spans="1:346" s="27" customFormat="1" x14ac:dyDescent="0.3">
      <c r="A130" s="267"/>
      <c r="B130" s="234" t="s">
        <v>273</v>
      </c>
      <c r="C130" s="268" t="s">
        <v>274</v>
      </c>
      <c r="D130" s="269" t="s">
        <v>77</v>
      </c>
      <c r="E130" s="269" t="s">
        <v>78</v>
      </c>
      <c r="F130" s="269" t="s">
        <v>74</v>
      </c>
      <c r="G130" s="314" t="str">
        <f>IF(OR(G131="",G136=""),"",G131/G136*100)</f>
        <v/>
      </c>
      <c r="H130" s="314" t="str">
        <f t="shared" ref="H130:BS130" si="252">IF(OR(H131="",H136=""),"",H131/H136*100)</f>
        <v/>
      </c>
      <c r="I130" s="314" t="str">
        <f t="shared" si="252"/>
        <v/>
      </c>
      <c r="J130" s="314" t="str">
        <f t="shared" si="252"/>
        <v/>
      </c>
      <c r="K130" s="314" t="str">
        <f t="shared" si="252"/>
        <v/>
      </c>
      <c r="L130" s="314" t="str">
        <f t="shared" si="252"/>
        <v/>
      </c>
      <c r="M130" s="314" t="str">
        <f t="shared" si="252"/>
        <v/>
      </c>
      <c r="N130" s="314" t="str">
        <f t="shared" si="252"/>
        <v/>
      </c>
      <c r="O130" s="314" t="str">
        <f t="shared" si="252"/>
        <v/>
      </c>
      <c r="P130" s="314" t="str">
        <f t="shared" si="252"/>
        <v/>
      </c>
      <c r="Q130" s="314" t="str">
        <f t="shared" si="252"/>
        <v/>
      </c>
      <c r="R130" s="314" t="str">
        <f t="shared" si="252"/>
        <v/>
      </c>
      <c r="S130" s="314" t="str">
        <f t="shared" si="252"/>
        <v/>
      </c>
      <c r="T130" s="314" t="str">
        <f t="shared" si="252"/>
        <v/>
      </c>
      <c r="U130" s="314" t="str">
        <f t="shared" si="252"/>
        <v/>
      </c>
      <c r="V130" s="314" t="str">
        <f t="shared" si="252"/>
        <v/>
      </c>
      <c r="W130" s="314" t="str">
        <f t="shared" si="252"/>
        <v/>
      </c>
      <c r="X130" s="314" t="str">
        <f t="shared" si="252"/>
        <v/>
      </c>
      <c r="Y130" s="314" t="str">
        <f t="shared" si="252"/>
        <v/>
      </c>
      <c r="Z130" s="314" t="str">
        <f t="shared" si="252"/>
        <v/>
      </c>
      <c r="AA130" s="314" t="str">
        <f t="shared" si="252"/>
        <v/>
      </c>
      <c r="AB130" s="314" t="str">
        <f t="shared" si="252"/>
        <v/>
      </c>
      <c r="AC130" s="314" t="str">
        <f t="shared" si="252"/>
        <v/>
      </c>
      <c r="AD130" s="314" t="str">
        <f t="shared" si="252"/>
        <v/>
      </c>
      <c r="AE130" s="314" t="str">
        <f t="shared" si="252"/>
        <v/>
      </c>
      <c r="AF130" s="314" t="str">
        <f t="shared" si="252"/>
        <v/>
      </c>
      <c r="AG130" s="314" t="str">
        <f t="shared" si="252"/>
        <v/>
      </c>
      <c r="AH130" s="314" t="str">
        <f t="shared" si="252"/>
        <v/>
      </c>
      <c r="AI130" s="314" t="str">
        <f t="shared" si="252"/>
        <v/>
      </c>
      <c r="AJ130" s="314" t="str">
        <f t="shared" si="252"/>
        <v/>
      </c>
      <c r="AK130" s="314" t="str">
        <f t="shared" si="252"/>
        <v/>
      </c>
      <c r="AL130" s="314" t="str">
        <f t="shared" si="252"/>
        <v/>
      </c>
      <c r="AM130" s="314" t="str">
        <f t="shared" si="252"/>
        <v/>
      </c>
      <c r="AN130" s="314" t="str">
        <f t="shared" si="252"/>
        <v/>
      </c>
      <c r="AO130" s="314" t="str">
        <f t="shared" si="252"/>
        <v/>
      </c>
      <c r="AP130" s="314" t="str">
        <f t="shared" si="252"/>
        <v/>
      </c>
      <c r="AQ130" s="314" t="str">
        <f t="shared" si="252"/>
        <v/>
      </c>
      <c r="AR130" s="314" t="str">
        <f t="shared" si="252"/>
        <v/>
      </c>
      <c r="AS130" s="314" t="str">
        <f t="shared" si="252"/>
        <v/>
      </c>
      <c r="AT130" s="314" t="str">
        <f t="shared" si="252"/>
        <v/>
      </c>
      <c r="AU130" s="314" t="str">
        <f t="shared" si="252"/>
        <v/>
      </c>
      <c r="AV130" s="314" t="str">
        <f t="shared" si="252"/>
        <v/>
      </c>
      <c r="AW130" s="314" t="str">
        <f t="shared" si="252"/>
        <v/>
      </c>
      <c r="AX130" s="314" t="str">
        <f t="shared" si="252"/>
        <v/>
      </c>
      <c r="AY130" s="314" t="str">
        <f t="shared" si="252"/>
        <v/>
      </c>
      <c r="AZ130" s="314" t="str">
        <f t="shared" si="252"/>
        <v/>
      </c>
      <c r="BA130" s="314" t="str">
        <f t="shared" si="252"/>
        <v/>
      </c>
      <c r="BB130" s="314" t="str">
        <f t="shared" si="252"/>
        <v/>
      </c>
      <c r="BC130" s="314" t="str">
        <f t="shared" si="252"/>
        <v/>
      </c>
      <c r="BD130" s="314" t="str">
        <f t="shared" si="252"/>
        <v/>
      </c>
      <c r="BE130" s="314" t="str">
        <f t="shared" si="252"/>
        <v/>
      </c>
      <c r="BF130" s="314" t="str">
        <f t="shared" si="252"/>
        <v/>
      </c>
      <c r="BG130" s="314" t="str">
        <f t="shared" si="252"/>
        <v/>
      </c>
      <c r="BH130" s="314" t="str">
        <f t="shared" si="252"/>
        <v/>
      </c>
      <c r="BI130" s="314" t="str">
        <f t="shared" si="252"/>
        <v/>
      </c>
      <c r="BJ130" s="314" t="str">
        <f t="shared" si="252"/>
        <v/>
      </c>
      <c r="BK130" s="314" t="str">
        <f t="shared" si="252"/>
        <v/>
      </c>
      <c r="BL130" s="314" t="str">
        <f t="shared" si="252"/>
        <v/>
      </c>
      <c r="BM130" s="314" t="str">
        <f t="shared" si="252"/>
        <v/>
      </c>
      <c r="BN130" s="314" t="str">
        <f t="shared" si="252"/>
        <v/>
      </c>
      <c r="BO130" s="314" t="str">
        <f t="shared" si="252"/>
        <v/>
      </c>
      <c r="BP130" s="314" t="str">
        <f t="shared" si="252"/>
        <v/>
      </c>
      <c r="BQ130" s="314" t="str">
        <f t="shared" si="252"/>
        <v/>
      </c>
      <c r="BR130" s="314" t="str">
        <f t="shared" si="252"/>
        <v/>
      </c>
      <c r="BS130" s="314" t="str">
        <f t="shared" si="252"/>
        <v/>
      </c>
      <c r="BT130" s="314" t="str">
        <f t="shared" ref="BT130:EE130" si="253">IF(OR(BT131="",BT136=""),"",BT131/BT136*100)</f>
        <v/>
      </c>
      <c r="BU130" s="314" t="str">
        <f t="shared" si="253"/>
        <v/>
      </c>
      <c r="BV130" s="314" t="str">
        <f t="shared" si="253"/>
        <v/>
      </c>
      <c r="BW130" s="314" t="str">
        <f t="shared" si="253"/>
        <v/>
      </c>
      <c r="BX130" s="314" t="str">
        <f t="shared" si="253"/>
        <v/>
      </c>
      <c r="BY130" s="314" t="str">
        <f t="shared" si="253"/>
        <v/>
      </c>
      <c r="BZ130" s="314" t="str">
        <f t="shared" si="253"/>
        <v/>
      </c>
      <c r="CA130" s="314" t="str">
        <f t="shared" si="253"/>
        <v/>
      </c>
      <c r="CB130" s="314" t="str">
        <f t="shared" si="253"/>
        <v/>
      </c>
      <c r="CC130" s="314" t="str">
        <f t="shared" si="253"/>
        <v/>
      </c>
      <c r="CD130" s="314" t="str">
        <f t="shared" si="253"/>
        <v/>
      </c>
      <c r="CE130" s="314" t="str">
        <f t="shared" si="253"/>
        <v/>
      </c>
      <c r="CF130" s="314" t="str">
        <f t="shared" si="253"/>
        <v/>
      </c>
      <c r="CG130" s="314" t="str">
        <f t="shared" si="253"/>
        <v/>
      </c>
      <c r="CH130" s="314" t="str">
        <f t="shared" si="253"/>
        <v/>
      </c>
      <c r="CI130" s="314" t="str">
        <f t="shared" si="253"/>
        <v/>
      </c>
      <c r="CJ130" s="314" t="str">
        <f t="shared" si="253"/>
        <v/>
      </c>
      <c r="CK130" s="314" t="str">
        <f t="shared" si="253"/>
        <v/>
      </c>
      <c r="CL130" s="314" t="str">
        <f t="shared" si="253"/>
        <v/>
      </c>
      <c r="CM130" s="314" t="str">
        <f t="shared" si="253"/>
        <v/>
      </c>
      <c r="CN130" s="314" t="str">
        <f t="shared" si="253"/>
        <v/>
      </c>
      <c r="CO130" s="314" t="str">
        <f t="shared" si="253"/>
        <v/>
      </c>
      <c r="CP130" s="314" t="str">
        <f t="shared" si="253"/>
        <v/>
      </c>
      <c r="CQ130" s="314" t="str">
        <f t="shared" si="253"/>
        <v/>
      </c>
      <c r="CR130" s="314" t="str">
        <f t="shared" si="253"/>
        <v/>
      </c>
      <c r="CS130" s="314" t="str">
        <f t="shared" si="253"/>
        <v/>
      </c>
      <c r="CT130" s="314" t="str">
        <f t="shared" si="253"/>
        <v/>
      </c>
      <c r="CU130" s="314" t="str">
        <f t="shared" si="253"/>
        <v/>
      </c>
      <c r="CV130" s="314" t="str">
        <f t="shared" si="253"/>
        <v/>
      </c>
      <c r="CW130" s="314" t="str">
        <f t="shared" si="253"/>
        <v/>
      </c>
      <c r="CX130" s="314" t="str">
        <f t="shared" si="253"/>
        <v/>
      </c>
      <c r="CY130" s="314" t="str">
        <f t="shared" si="253"/>
        <v/>
      </c>
      <c r="CZ130" s="314" t="str">
        <f t="shared" si="253"/>
        <v/>
      </c>
      <c r="DA130" s="314" t="str">
        <f t="shared" si="253"/>
        <v/>
      </c>
      <c r="DB130" s="314" t="str">
        <f t="shared" si="253"/>
        <v/>
      </c>
      <c r="DC130" s="314" t="str">
        <f t="shared" si="253"/>
        <v/>
      </c>
      <c r="DD130" s="314" t="str">
        <f t="shared" si="253"/>
        <v/>
      </c>
      <c r="DE130" s="314" t="str">
        <f t="shared" si="253"/>
        <v/>
      </c>
      <c r="DF130" s="314" t="str">
        <f t="shared" si="253"/>
        <v/>
      </c>
      <c r="DG130" s="314" t="str">
        <f t="shared" si="253"/>
        <v/>
      </c>
      <c r="DH130" s="314" t="str">
        <f t="shared" si="253"/>
        <v/>
      </c>
      <c r="DI130" s="314" t="str">
        <f t="shared" si="253"/>
        <v/>
      </c>
      <c r="DJ130" s="314" t="str">
        <f t="shared" si="253"/>
        <v/>
      </c>
      <c r="DK130" s="314" t="str">
        <f t="shared" si="253"/>
        <v/>
      </c>
      <c r="DL130" s="314" t="str">
        <f t="shared" si="253"/>
        <v/>
      </c>
      <c r="DM130" s="314" t="str">
        <f t="shared" si="253"/>
        <v/>
      </c>
      <c r="DN130" s="314" t="str">
        <f t="shared" si="253"/>
        <v/>
      </c>
      <c r="DO130" s="314" t="str">
        <f t="shared" si="253"/>
        <v/>
      </c>
      <c r="DP130" s="314" t="str">
        <f t="shared" si="253"/>
        <v/>
      </c>
      <c r="DQ130" s="314" t="str">
        <f t="shared" si="253"/>
        <v/>
      </c>
      <c r="DR130" s="314" t="str">
        <f t="shared" si="253"/>
        <v/>
      </c>
      <c r="DS130" s="314" t="str">
        <f t="shared" si="253"/>
        <v/>
      </c>
      <c r="DT130" s="314" t="str">
        <f t="shared" si="253"/>
        <v/>
      </c>
      <c r="DU130" s="314" t="str">
        <f t="shared" si="253"/>
        <v/>
      </c>
      <c r="DV130" s="314" t="str">
        <f t="shared" si="253"/>
        <v/>
      </c>
      <c r="DW130" s="314" t="str">
        <f t="shared" si="253"/>
        <v/>
      </c>
      <c r="DX130" s="314" t="str">
        <f t="shared" si="253"/>
        <v/>
      </c>
      <c r="DY130" s="314" t="str">
        <f t="shared" si="253"/>
        <v/>
      </c>
      <c r="DZ130" s="314" t="str">
        <f t="shared" si="253"/>
        <v/>
      </c>
      <c r="EA130" s="314" t="str">
        <f t="shared" si="253"/>
        <v/>
      </c>
      <c r="EB130" s="314" t="str">
        <f t="shared" si="253"/>
        <v/>
      </c>
      <c r="EC130" s="314" t="str">
        <f t="shared" si="253"/>
        <v/>
      </c>
      <c r="ED130" s="314" t="str">
        <f t="shared" si="253"/>
        <v/>
      </c>
      <c r="EE130" s="314" t="str">
        <f t="shared" si="253"/>
        <v/>
      </c>
      <c r="EF130" s="314" t="str">
        <f t="shared" ref="EF130:FS130" si="254">IF(OR(EF131="",EF136=""),"",EF131/EF136*100)</f>
        <v/>
      </c>
      <c r="EG130" s="314" t="str">
        <f t="shared" si="254"/>
        <v/>
      </c>
      <c r="EH130" s="314" t="str">
        <f t="shared" si="254"/>
        <v/>
      </c>
      <c r="EI130" s="314" t="str">
        <f t="shared" si="254"/>
        <v/>
      </c>
      <c r="EJ130" s="314" t="str">
        <f t="shared" si="254"/>
        <v/>
      </c>
      <c r="EK130" s="314" t="str">
        <f t="shared" si="254"/>
        <v/>
      </c>
      <c r="EL130" s="314" t="str">
        <f t="shared" si="254"/>
        <v/>
      </c>
      <c r="EM130" s="314" t="str">
        <f t="shared" si="254"/>
        <v/>
      </c>
      <c r="EN130" s="314" t="str">
        <f t="shared" si="254"/>
        <v/>
      </c>
      <c r="EO130" s="314" t="str">
        <f t="shared" si="254"/>
        <v/>
      </c>
      <c r="EP130" s="314" t="str">
        <f t="shared" si="254"/>
        <v/>
      </c>
      <c r="EQ130" s="314" t="str">
        <f t="shared" si="254"/>
        <v/>
      </c>
      <c r="ER130" s="314" t="str">
        <f t="shared" si="254"/>
        <v/>
      </c>
      <c r="ES130" s="314" t="str">
        <f t="shared" si="254"/>
        <v/>
      </c>
      <c r="ET130" s="314" t="str">
        <f t="shared" si="254"/>
        <v/>
      </c>
      <c r="EU130" s="314" t="str">
        <f t="shared" si="254"/>
        <v/>
      </c>
      <c r="EV130" s="314" t="str">
        <f t="shared" si="254"/>
        <v/>
      </c>
      <c r="EW130" s="314" t="str">
        <f t="shared" si="254"/>
        <v/>
      </c>
      <c r="EX130" s="314" t="str">
        <f t="shared" si="254"/>
        <v/>
      </c>
      <c r="EY130" s="314" t="str">
        <f t="shared" si="254"/>
        <v/>
      </c>
      <c r="EZ130" s="314" t="str">
        <f t="shared" si="254"/>
        <v/>
      </c>
      <c r="FA130" s="314" t="str">
        <f t="shared" si="254"/>
        <v/>
      </c>
      <c r="FB130" s="314" t="str">
        <f t="shared" si="254"/>
        <v/>
      </c>
      <c r="FC130" s="314" t="str">
        <f t="shared" si="254"/>
        <v/>
      </c>
      <c r="FD130" s="314" t="str">
        <f t="shared" si="254"/>
        <v/>
      </c>
      <c r="FE130" s="314" t="str">
        <f t="shared" si="254"/>
        <v/>
      </c>
      <c r="FF130" s="314" t="str">
        <f t="shared" si="254"/>
        <v/>
      </c>
      <c r="FG130" s="314" t="str">
        <f t="shared" si="254"/>
        <v/>
      </c>
      <c r="FH130" s="314" t="str">
        <f t="shared" si="254"/>
        <v/>
      </c>
      <c r="FI130" s="314" t="str">
        <f t="shared" si="254"/>
        <v/>
      </c>
      <c r="FJ130" s="314" t="str">
        <f t="shared" si="254"/>
        <v/>
      </c>
      <c r="FK130" s="314" t="str">
        <f t="shared" si="254"/>
        <v/>
      </c>
      <c r="FL130" s="314" t="str">
        <f t="shared" si="254"/>
        <v/>
      </c>
      <c r="FM130" s="314" t="str">
        <f t="shared" si="254"/>
        <v/>
      </c>
      <c r="FN130" s="314" t="str">
        <f t="shared" si="254"/>
        <v/>
      </c>
      <c r="FO130" s="314" t="str">
        <f t="shared" si="254"/>
        <v/>
      </c>
      <c r="FP130" s="314" t="str">
        <f t="shared" si="254"/>
        <v/>
      </c>
      <c r="FQ130" s="314" t="str">
        <f t="shared" si="254"/>
        <v/>
      </c>
      <c r="FR130" s="314" t="str">
        <f t="shared" si="254"/>
        <v/>
      </c>
      <c r="FS130" s="314" t="str">
        <f t="shared" si="254"/>
        <v/>
      </c>
      <c r="FT130" s="314" t="str">
        <f t="shared" ref="FT130:IE130" si="255">IF(OR(FT131="",FT136=""),"",FT131/FT136*100)</f>
        <v/>
      </c>
      <c r="FU130" s="314" t="str">
        <f t="shared" si="255"/>
        <v/>
      </c>
      <c r="FV130" s="314" t="str">
        <f t="shared" si="255"/>
        <v/>
      </c>
      <c r="FW130" s="314" t="str">
        <f t="shared" si="255"/>
        <v/>
      </c>
      <c r="FX130" s="314" t="str">
        <f t="shared" si="255"/>
        <v/>
      </c>
      <c r="FY130" s="314" t="str">
        <f t="shared" si="255"/>
        <v/>
      </c>
      <c r="FZ130" s="314" t="str">
        <f t="shared" si="255"/>
        <v/>
      </c>
      <c r="GA130" s="314" t="str">
        <f t="shared" si="255"/>
        <v/>
      </c>
      <c r="GB130" s="314" t="str">
        <f t="shared" si="255"/>
        <v/>
      </c>
      <c r="GC130" s="314" t="str">
        <f t="shared" si="255"/>
        <v/>
      </c>
      <c r="GD130" s="314" t="str">
        <f t="shared" si="255"/>
        <v/>
      </c>
      <c r="GE130" s="314" t="str">
        <f t="shared" si="255"/>
        <v/>
      </c>
      <c r="GF130" s="314" t="str">
        <f t="shared" si="255"/>
        <v/>
      </c>
      <c r="GG130" s="314" t="str">
        <f t="shared" si="255"/>
        <v/>
      </c>
      <c r="GH130" s="314" t="str">
        <f t="shared" si="255"/>
        <v/>
      </c>
      <c r="GI130" s="314" t="str">
        <f t="shared" si="255"/>
        <v/>
      </c>
      <c r="GJ130" s="314" t="str">
        <f t="shared" si="255"/>
        <v/>
      </c>
      <c r="GK130" s="314" t="str">
        <f t="shared" si="255"/>
        <v/>
      </c>
      <c r="GL130" s="314" t="str">
        <f t="shared" si="255"/>
        <v/>
      </c>
      <c r="GM130" s="314" t="str">
        <f t="shared" si="255"/>
        <v/>
      </c>
      <c r="GN130" s="314" t="str">
        <f t="shared" si="255"/>
        <v/>
      </c>
      <c r="GO130" s="314" t="str">
        <f t="shared" si="255"/>
        <v/>
      </c>
      <c r="GP130" s="314" t="str">
        <f t="shared" si="255"/>
        <v/>
      </c>
      <c r="GQ130" s="314" t="str">
        <f t="shared" si="255"/>
        <v/>
      </c>
      <c r="GR130" s="314" t="str">
        <f t="shared" si="255"/>
        <v/>
      </c>
      <c r="GS130" s="314" t="str">
        <f t="shared" si="255"/>
        <v/>
      </c>
      <c r="GT130" s="314" t="str">
        <f t="shared" si="255"/>
        <v/>
      </c>
      <c r="GU130" s="314" t="str">
        <f t="shared" si="255"/>
        <v/>
      </c>
      <c r="GV130" s="314" t="str">
        <f t="shared" si="255"/>
        <v/>
      </c>
      <c r="GW130" s="314" t="str">
        <f t="shared" si="255"/>
        <v/>
      </c>
      <c r="GX130" s="314" t="str">
        <f t="shared" si="255"/>
        <v/>
      </c>
      <c r="GY130" s="314" t="str">
        <f t="shared" si="255"/>
        <v/>
      </c>
      <c r="GZ130" s="314" t="str">
        <f t="shared" si="255"/>
        <v/>
      </c>
      <c r="HA130" s="314" t="str">
        <f t="shared" si="255"/>
        <v/>
      </c>
      <c r="HB130" s="314" t="str">
        <f t="shared" si="255"/>
        <v/>
      </c>
      <c r="HC130" s="314" t="str">
        <f t="shared" si="255"/>
        <v/>
      </c>
      <c r="HD130" s="314" t="str">
        <f t="shared" si="255"/>
        <v/>
      </c>
      <c r="HE130" s="314" t="str">
        <f t="shared" si="255"/>
        <v/>
      </c>
      <c r="HF130" s="314" t="str">
        <f t="shared" si="255"/>
        <v/>
      </c>
      <c r="HG130" s="314" t="str">
        <f t="shared" si="255"/>
        <v/>
      </c>
      <c r="HH130" s="314" t="str">
        <f t="shared" si="255"/>
        <v/>
      </c>
      <c r="HI130" s="314" t="str">
        <f t="shared" si="255"/>
        <v/>
      </c>
      <c r="HJ130" s="314" t="str">
        <f t="shared" si="255"/>
        <v/>
      </c>
      <c r="HK130" s="314" t="str">
        <f t="shared" si="255"/>
        <v/>
      </c>
      <c r="HL130" s="314" t="str">
        <f t="shared" si="255"/>
        <v/>
      </c>
      <c r="HM130" s="314" t="str">
        <f t="shared" si="255"/>
        <v/>
      </c>
      <c r="HN130" s="314" t="str">
        <f t="shared" si="255"/>
        <v/>
      </c>
      <c r="HO130" s="314" t="str">
        <f t="shared" si="255"/>
        <v/>
      </c>
      <c r="HP130" s="314" t="str">
        <f t="shared" si="255"/>
        <v/>
      </c>
      <c r="HQ130" s="314" t="str">
        <f t="shared" si="255"/>
        <v/>
      </c>
      <c r="HR130" s="314" t="str">
        <f t="shared" si="255"/>
        <v/>
      </c>
      <c r="HS130" s="314" t="str">
        <f t="shared" si="255"/>
        <v/>
      </c>
      <c r="HT130" s="314" t="str">
        <f t="shared" si="255"/>
        <v/>
      </c>
      <c r="HU130" s="314" t="str">
        <f t="shared" si="255"/>
        <v/>
      </c>
      <c r="HV130" s="314" t="str">
        <f t="shared" si="255"/>
        <v/>
      </c>
      <c r="HW130" s="314" t="str">
        <f t="shared" si="255"/>
        <v/>
      </c>
      <c r="HX130" s="314" t="str">
        <f t="shared" si="255"/>
        <v/>
      </c>
      <c r="HY130" s="314" t="str">
        <f t="shared" si="255"/>
        <v/>
      </c>
      <c r="HZ130" s="314" t="str">
        <f t="shared" si="255"/>
        <v/>
      </c>
      <c r="IA130" s="314" t="str">
        <f t="shared" si="255"/>
        <v/>
      </c>
      <c r="IB130" s="314" t="str">
        <f t="shared" si="255"/>
        <v/>
      </c>
      <c r="IC130" s="314" t="str">
        <f t="shared" si="255"/>
        <v/>
      </c>
      <c r="ID130" s="314" t="str">
        <f t="shared" si="255"/>
        <v/>
      </c>
      <c r="IE130" s="314" t="str">
        <f t="shared" si="255"/>
        <v/>
      </c>
      <c r="IF130" s="314" t="str">
        <f t="shared" ref="IF130:KQ130" si="256">IF(OR(IF131="",IF136=""),"",IF131/IF136*100)</f>
        <v/>
      </c>
      <c r="IG130" s="314" t="str">
        <f t="shared" si="256"/>
        <v/>
      </c>
      <c r="IH130" s="314" t="str">
        <f t="shared" si="256"/>
        <v/>
      </c>
      <c r="II130" s="314" t="str">
        <f t="shared" si="256"/>
        <v/>
      </c>
      <c r="IJ130" s="314" t="str">
        <f t="shared" si="256"/>
        <v/>
      </c>
      <c r="IK130" s="314" t="str">
        <f t="shared" si="256"/>
        <v/>
      </c>
      <c r="IL130" s="314" t="str">
        <f t="shared" si="256"/>
        <v/>
      </c>
      <c r="IM130" s="314" t="str">
        <f t="shared" si="256"/>
        <v/>
      </c>
      <c r="IN130" s="314" t="str">
        <f t="shared" si="256"/>
        <v/>
      </c>
      <c r="IO130" s="314" t="str">
        <f t="shared" si="256"/>
        <v/>
      </c>
      <c r="IP130" s="314" t="str">
        <f t="shared" si="256"/>
        <v/>
      </c>
      <c r="IQ130" s="314" t="str">
        <f t="shared" si="256"/>
        <v/>
      </c>
      <c r="IR130" s="314" t="str">
        <f t="shared" si="256"/>
        <v/>
      </c>
      <c r="IS130" s="314" t="str">
        <f t="shared" si="256"/>
        <v/>
      </c>
      <c r="IT130" s="314" t="str">
        <f t="shared" si="256"/>
        <v/>
      </c>
      <c r="IU130" s="314" t="str">
        <f t="shared" si="256"/>
        <v/>
      </c>
      <c r="IV130" s="314" t="str">
        <f t="shared" si="256"/>
        <v/>
      </c>
      <c r="IW130" s="314" t="str">
        <f t="shared" si="256"/>
        <v/>
      </c>
      <c r="IX130" s="314" t="str">
        <f t="shared" si="256"/>
        <v/>
      </c>
      <c r="IY130" s="314" t="str">
        <f t="shared" si="256"/>
        <v/>
      </c>
      <c r="IZ130" s="314" t="str">
        <f t="shared" si="256"/>
        <v/>
      </c>
      <c r="JA130" s="314" t="str">
        <f t="shared" si="256"/>
        <v/>
      </c>
      <c r="JB130" s="314" t="str">
        <f t="shared" si="256"/>
        <v/>
      </c>
      <c r="JC130" s="314" t="str">
        <f t="shared" si="256"/>
        <v/>
      </c>
      <c r="JD130" s="314" t="str">
        <f t="shared" si="256"/>
        <v/>
      </c>
      <c r="JE130" s="314" t="str">
        <f t="shared" si="256"/>
        <v/>
      </c>
      <c r="JF130" s="314" t="str">
        <f t="shared" si="256"/>
        <v/>
      </c>
      <c r="JG130" s="314" t="str">
        <f t="shared" si="256"/>
        <v/>
      </c>
      <c r="JH130" s="314" t="str">
        <f t="shared" si="256"/>
        <v/>
      </c>
      <c r="JI130" s="314" t="str">
        <f t="shared" si="256"/>
        <v/>
      </c>
      <c r="JJ130" s="314" t="str">
        <f t="shared" si="256"/>
        <v/>
      </c>
      <c r="JK130" s="314" t="str">
        <f t="shared" si="256"/>
        <v/>
      </c>
      <c r="JL130" s="314" t="str">
        <f t="shared" si="256"/>
        <v/>
      </c>
      <c r="JM130" s="314" t="str">
        <f t="shared" si="256"/>
        <v/>
      </c>
      <c r="JN130" s="314" t="str">
        <f t="shared" si="256"/>
        <v/>
      </c>
      <c r="JO130" s="314" t="str">
        <f t="shared" si="256"/>
        <v/>
      </c>
      <c r="JP130" s="314" t="str">
        <f t="shared" si="256"/>
        <v/>
      </c>
      <c r="JQ130" s="314" t="str">
        <f t="shared" si="256"/>
        <v/>
      </c>
      <c r="JR130" s="314" t="str">
        <f t="shared" si="256"/>
        <v/>
      </c>
      <c r="JS130" s="314" t="str">
        <f t="shared" si="256"/>
        <v/>
      </c>
      <c r="JT130" s="314" t="str">
        <f t="shared" si="256"/>
        <v/>
      </c>
      <c r="JU130" s="314" t="str">
        <f t="shared" si="256"/>
        <v/>
      </c>
      <c r="JV130" s="314" t="str">
        <f t="shared" si="256"/>
        <v/>
      </c>
      <c r="JW130" s="314" t="str">
        <f t="shared" si="256"/>
        <v/>
      </c>
      <c r="JX130" s="314" t="str">
        <f t="shared" si="256"/>
        <v/>
      </c>
      <c r="JY130" s="314" t="str">
        <f t="shared" si="256"/>
        <v/>
      </c>
      <c r="JZ130" s="314" t="str">
        <f t="shared" si="256"/>
        <v/>
      </c>
      <c r="KA130" s="314" t="str">
        <f t="shared" si="256"/>
        <v/>
      </c>
      <c r="KB130" s="314" t="str">
        <f t="shared" si="256"/>
        <v/>
      </c>
      <c r="KC130" s="314" t="str">
        <f t="shared" si="256"/>
        <v/>
      </c>
      <c r="KD130" s="314" t="str">
        <f t="shared" si="256"/>
        <v/>
      </c>
      <c r="KE130" s="314" t="str">
        <f t="shared" si="256"/>
        <v/>
      </c>
      <c r="KF130" s="314" t="str">
        <f t="shared" si="256"/>
        <v/>
      </c>
      <c r="KG130" s="314" t="str">
        <f t="shared" si="256"/>
        <v/>
      </c>
      <c r="KH130" s="314" t="str">
        <f t="shared" si="256"/>
        <v/>
      </c>
      <c r="KI130" s="314" t="str">
        <f t="shared" si="256"/>
        <v/>
      </c>
      <c r="KJ130" s="314" t="str">
        <f t="shared" si="256"/>
        <v/>
      </c>
      <c r="KK130" s="314" t="str">
        <f t="shared" si="256"/>
        <v/>
      </c>
      <c r="KL130" s="314" t="str">
        <f t="shared" si="256"/>
        <v/>
      </c>
      <c r="KM130" s="314" t="str">
        <f t="shared" si="256"/>
        <v/>
      </c>
      <c r="KN130" s="314" t="str">
        <f t="shared" si="256"/>
        <v/>
      </c>
      <c r="KO130" s="314" t="str">
        <f t="shared" si="256"/>
        <v/>
      </c>
      <c r="KP130" s="314" t="str">
        <f t="shared" si="256"/>
        <v/>
      </c>
      <c r="KQ130" s="314" t="str">
        <f t="shared" si="256"/>
        <v/>
      </c>
      <c r="KR130" s="314" t="str">
        <f t="shared" ref="KR130:MH130" si="257">IF(OR(KR131="",KR136=""),"",KR131/KR136*100)</f>
        <v/>
      </c>
      <c r="KS130" s="314" t="str">
        <f t="shared" si="257"/>
        <v/>
      </c>
      <c r="KT130" s="314" t="str">
        <f t="shared" si="257"/>
        <v/>
      </c>
      <c r="KU130" s="314" t="str">
        <f t="shared" si="257"/>
        <v/>
      </c>
      <c r="KV130" s="314" t="str">
        <f t="shared" si="257"/>
        <v/>
      </c>
      <c r="KW130" s="314" t="str">
        <f t="shared" si="257"/>
        <v/>
      </c>
      <c r="KX130" s="314" t="str">
        <f t="shared" si="257"/>
        <v/>
      </c>
      <c r="KY130" s="314" t="str">
        <f t="shared" si="257"/>
        <v/>
      </c>
      <c r="KZ130" s="314" t="str">
        <f t="shared" si="257"/>
        <v/>
      </c>
      <c r="LA130" s="314" t="str">
        <f t="shared" si="257"/>
        <v/>
      </c>
      <c r="LB130" s="314" t="str">
        <f t="shared" si="257"/>
        <v/>
      </c>
      <c r="LC130" s="314" t="str">
        <f t="shared" si="257"/>
        <v/>
      </c>
      <c r="LD130" s="314" t="str">
        <f t="shared" si="257"/>
        <v/>
      </c>
      <c r="LE130" s="314" t="str">
        <f t="shared" si="257"/>
        <v/>
      </c>
      <c r="LF130" s="314" t="str">
        <f t="shared" si="257"/>
        <v/>
      </c>
      <c r="LG130" s="314" t="str">
        <f t="shared" si="257"/>
        <v/>
      </c>
      <c r="LH130" s="314" t="str">
        <f t="shared" si="257"/>
        <v/>
      </c>
      <c r="LI130" s="314" t="str">
        <f t="shared" si="257"/>
        <v/>
      </c>
      <c r="LJ130" s="314" t="str">
        <f t="shared" si="257"/>
        <v/>
      </c>
      <c r="LK130" s="314" t="str">
        <f t="shared" si="257"/>
        <v/>
      </c>
      <c r="LL130" s="314" t="str">
        <f t="shared" si="257"/>
        <v/>
      </c>
      <c r="LM130" s="314" t="str">
        <f t="shared" si="257"/>
        <v/>
      </c>
      <c r="LN130" s="314" t="str">
        <f t="shared" si="257"/>
        <v/>
      </c>
      <c r="LO130" s="314" t="str">
        <f t="shared" si="257"/>
        <v/>
      </c>
      <c r="LP130" s="314" t="str">
        <f t="shared" si="257"/>
        <v/>
      </c>
      <c r="LQ130" s="314" t="str">
        <f t="shared" si="257"/>
        <v/>
      </c>
      <c r="LR130" s="314" t="str">
        <f t="shared" si="257"/>
        <v/>
      </c>
      <c r="LS130" s="314" t="str">
        <f t="shared" si="257"/>
        <v/>
      </c>
      <c r="LT130" s="314" t="str">
        <f t="shared" si="257"/>
        <v/>
      </c>
      <c r="LU130" s="314" t="str">
        <f t="shared" si="257"/>
        <v/>
      </c>
      <c r="LV130" s="314" t="str">
        <f t="shared" si="257"/>
        <v/>
      </c>
      <c r="LW130" s="314" t="str">
        <f t="shared" si="257"/>
        <v/>
      </c>
      <c r="LX130" s="314" t="str">
        <f t="shared" si="257"/>
        <v/>
      </c>
      <c r="LY130" s="314" t="str">
        <f t="shared" si="257"/>
        <v/>
      </c>
      <c r="LZ130" s="314" t="str">
        <f t="shared" si="257"/>
        <v/>
      </c>
      <c r="MA130" s="314" t="str">
        <f t="shared" si="257"/>
        <v/>
      </c>
      <c r="MB130" s="314" t="str">
        <f t="shared" si="257"/>
        <v/>
      </c>
      <c r="MC130" s="314" t="str">
        <f t="shared" si="257"/>
        <v/>
      </c>
      <c r="MD130" s="314" t="str">
        <f t="shared" si="257"/>
        <v/>
      </c>
      <c r="ME130" s="314" t="str">
        <f t="shared" si="257"/>
        <v/>
      </c>
      <c r="MF130" s="314" t="str">
        <f t="shared" si="257"/>
        <v/>
      </c>
      <c r="MG130" s="314" t="str">
        <f t="shared" si="257"/>
        <v/>
      </c>
      <c r="MH130" s="314" t="str">
        <f t="shared" si="257"/>
        <v/>
      </c>
    </row>
    <row r="131" spans="1:346" x14ac:dyDescent="0.3">
      <c r="A131" s="9"/>
      <c r="B131" s="120" t="s">
        <v>258</v>
      </c>
      <c r="C131" s="120" t="s">
        <v>259</v>
      </c>
      <c r="D131" s="231" t="e">
        <f>Reporting_Currency_Code</f>
        <v>#N/A</v>
      </c>
      <c r="E131" s="231">
        <f>Reporting_Currency_Name</f>
        <v>0</v>
      </c>
      <c r="F131" s="231">
        <f>Reporting_Scale_Name</f>
        <v>0</v>
      </c>
      <c r="G131" s="315" t="str">
        <f>IF(OR('5.7 OFC'!G14="",'5.7 OFC'!G22=""),"",'5.7 OFC'!G14)</f>
        <v/>
      </c>
      <c r="H131" s="315" t="str">
        <f>IF(OR('5.7 OFC'!H14="",'5.7 OFC'!H21=""),"",'5.7 OFC'!H14)</f>
        <v/>
      </c>
      <c r="I131" s="315" t="str">
        <f>IF(OR('5.7 OFC'!I14="",'5.7 OFC'!I22=""),"",'5.7 OFC'!I14)</f>
        <v/>
      </c>
      <c r="J131" s="315" t="str">
        <f>IF(OR('5.7 OFC'!J14="",'5.7 OFC'!J22=""),"",'5.7 OFC'!J14)</f>
        <v/>
      </c>
      <c r="K131" s="315" t="str">
        <f>IF(OR('5.7 OFC'!K14="",'5.7 OFC'!K22=""),"",'5.7 OFC'!K14)</f>
        <v/>
      </c>
      <c r="L131" s="315" t="str">
        <f>IF(OR('5.7 OFC'!L14="",'5.7 OFC'!L22=""),"",'5.7 OFC'!L14)</f>
        <v/>
      </c>
      <c r="M131" s="315" t="str">
        <f>IF(OR('5.7 OFC'!M14="",'5.7 OFC'!M22=""),"",'5.7 OFC'!M14)</f>
        <v/>
      </c>
      <c r="N131" s="315" t="str">
        <f>IF(OR('5.7 OFC'!N14="",'5.7 OFC'!N22=""),"",'5.7 OFC'!N14)</f>
        <v/>
      </c>
      <c r="O131" s="315" t="str">
        <f>IF(OR('5.7 OFC'!O14="",'5.7 OFC'!O22=""),"",'5.7 OFC'!O14)</f>
        <v/>
      </c>
      <c r="P131" s="315" t="str">
        <f>IF(OR('5.7 OFC'!P14="",'5.7 OFC'!P22=""),"",'5.7 OFC'!P14)</f>
        <v/>
      </c>
      <c r="Q131" s="315" t="str">
        <f>IF(OR('5.7 OFC'!Q14="",'5.7 OFC'!Q22=""),"",'5.7 OFC'!Q14)</f>
        <v/>
      </c>
      <c r="R131" s="315" t="str">
        <f>IF(OR('5.7 OFC'!R14="",'5.7 OFC'!R22=""),"",'5.7 OFC'!R14)</f>
        <v/>
      </c>
      <c r="S131" s="315" t="str">
        <f>IF(OR('5.7 OFC'!S14="",'5.7 OFC'!S22=""),"",'5.7 OFC'!S14)</f>
        <v/>
      </c>
      <c r="T131" s="315" t="str">
        <f>IF(OR('5.7 OFC'!T14="",'5.7 OFC'!T22=""),"",'5.7 OFC'!T14)</f>
        <v/>
      </c>
      <c r="U131" s="315" t="str">
        <f>IF(OR('5.7 OFC'!U14="",'5.7 OFC'!U22=""),"",'5.7 OFC'!U14)</f>
        <v/>
      </c>
      <c r="V131" s="315" t="str">
        <f>IF(OR('5.7 OFC'!V14="",'5.7 OFC'!V22=""),"",'5.7 OFC'!V14)</f>
        <v/>
      </c>
      <c r="W131" s="315" t="str">
        <f>IF(OR('5.7 OFC'!W14="",'5.7 OFC'!W22=""),"",'5.7 OFC'!W14)</f>
        <v/>
      </c>
      <c r="X131" s="315" t="str">
        <f>IF(OR('5.7 OFC'!X14="",'5.7 OFC'!X22=""),"",'5.7 OFC'!X14)</f>
        <v/>
      </c>
      <c r="Y131" s="315" t="str">
        <f>IF(OR('5.7 OFC'!Y14="",'5.7 OFC'!Y22=""),"",'5.7 OFC'!Y14)</f>
        <v/>
      </c>
      <c r="Z131" s="315" t="str">
        <f>IF(OR('5.7 OFC'!Z14="",'5.7 OFC'!Z22=""),"",'5.7 OFC'!Z14)</f>
        <v/>
      </c>
      <c r="AA131" s="315" t="str">
        <f>IF(OR('5.7 OFC'!AA14="",'5.7 OFC'!AA22=""),"",'5.7 OFC'!AA14)</f>
        <v/>
      </c>
      <c r="AB131" s="315" t="str">
        <f>IF(OR('5.7 OFC'!AB14="",'5.7 OFC'!AB22=""),"",'5.7 OFC'!AB14)</f>
        <v/>
      </c>
      <c r="AC131" s="315" t="str">
        <f>IF(OR('5.7 OFC'!AC14="",'5.7 OFC'!AC22=""),"",'5.7 OFC'!AC14)</f>
        <v/>
      </c>
      <c r="AD131" s="315" t="str">
        <f>IF(OR('5.7 OFC'!AD14="",'5.7 OFC'!AD22=""),"",'5.7 OFC'!AD14)</f>
        <v/>
      </c>
      <c r="AE131" s="315" t="str">
        <f>IF(OR('5.7 OFC'!AE14="",'5.7 OFC'!AE22=""),"",'5.7 OFC'!AE14)</f>
        <v/>
      </c>
      <c r="AF131" s="315" t="str">
        <f>IF(OR('5.7 OFC'!AF14="",'5.7 OFC'!AF22=""),"",'5.7 OFC'!AF14)</f>
        <v/>
      </c>
      <c r="AG131" s="315" t="str">
        <f>IF(OR('5.7 OFC'!AG14="",'5.7 OFC'!AG22=""),"",'5.7 OFC'!AG14)</f>
        <v/>
      </c>
      <c r="AH131" s="315" t="str">
        <f>IF(OR('5.7 OFC'!AH14="",'5.7 OFC'!AH22=""),"",'5.7 OFC'!AH14)</f>
        <v/>
      </c>
      <c r="AI131" s="315" t="str">
        <f>IF(OR('5.7 OFC'!AI14="",'5.7 OFC'!AI22=""),"",'5.7 OFC'!AI14)</f>
        <v/>
      </c>
      <c r="AJ131" s="315" t="str">
        <f>IF(OR('5.7 OFC'!AJ14="",'5.7 OFC'!AJ22=""),"",'5.7 OFC'!AJ14)</f>
        <v/>
      </c>
      <c r="AK131" s="315" t="str">
        <f>IF(OR('5.7 OFC'!AK14="",'5.7 OFC'!AK22=""),"",'5.7 OFC'!AK14)</f>
        <v/>
      </c>
      <c r="AL131" s="315" t="str">
        <f>IF(OR('5.7 OFC'!AL14="",'5.7 OFC'!AL22=""),"",'5.7 OFC'!AL14)</f>
        <v/>
      </c>
      <c r="AM131" s="315" t="str">
        <f>IF(OR('5.7 OFC'!AM14="",'5.7 OFC'!AM22=""),"",'5.7 OFC'!AM14)</f>
        <v/>
      </c>
      <c r="AN131" s="315" t="str">
        <f>IF(OR('5.7 OFC'!AN14="",'5.7 OFC'!AN22=""),"",'5.7 OFC'!AN14)</f>
        <v/>
      </c>
      <c r="AO131" s="315" t="str">
        <f>IF(OR('5.7 OFC'!AO14="",'5.7 OFC'!AO22=""),"",'5.7 OFC'!AO14)</f>
        <v/>
      </c>
      <c r="AP131" s="315" t="str">
        <f>IF(OR('5.7 OFC'!AP14="",'5.7 OFC'!AP22=""),"",'5.7 OFC'!AP14)</f>
        <v/>
      </c>
      <c r="AQ131" s="315" t="str">
        <f>IF(OR('5.7 OFC'!AQ14="",'5.7 OFC'!AQ22=""),"",'5.7 OFC'!AQ14)</f>
        <v/>
      </c>
      <c r="AR131" s="315" t="str">
        <f>IF(OR('5.7 OFC'!AR14="",'5.7 OFC'!AR22=""),"",'5.7 OFC'!AR14)</f>
        <v/>
      </c>
      <c r="AS131" s="315" t="str">
        <f>IF(OR('5.7 OFC'!AS14="",'5.7 OFC'!AS22=""),"",'5.7 OFC'!AS14)</f>
        <v/>
      </c>
      <c r="AT131" s="315" t="str">
        <f>IF(OR('5.7 OFC'!AT14="",'5.7 OFC'!AT22=""),"",'5.7 OFC'!AT14)</f>
        <v/>
      </c>
      <c r="AU131" s="315" t="str">
        <f>IF(OR('5.7 OFC'!AU14="",'5.7 OFC'!AU22=""),"",'5.7 OFC'!AU14)</f>
        <v/>
      </c>
      <c r="AV131" s="315" t="str">
        <f>IF(OR('5.7 OFC'!AV14="",'5.7 OFC'!AV22=""),"",'5.7 OFC'!AV14)</f>
        <v/>
      </c>
      <c r="AW131" s="315" t="str">
        <f>IF(OR('5.7 OFC'!AW14="",'5.7 OFC'!AW22=""),"",'5.7 OFC'!AW14)</f>
        <v/>
      </c>
      <c r="AX131" s="315" t="str">
        <f>IF(OR('5.7 OFC'!AX14="",'5.7 OFC'!AX22=""),"",'5.7 OFC'!AX14)</f>
        <v/>
      </c>
      <c r="AY131" s="315" t="str">
        <f>IF(OR('5.7 OFC'!AY14="",'5.7 OFC'!AY22=""),"",'5.7 OFC'!AY14)</f>
        <v/>
      </c>
      <c r="AZ131" s="315" t="str">
        <f>IF(OR('5.7 OFC'!AZ14="",'5.7 OFC'!AZ22=""),"",'5.7 OFC'!AZ14)</f>
        <v/>
      </c>
      <c r="BA131" s="315" t="str">
        <f>IF(OR('5.7 OFC'!BA14="",'5.7 OFC'!BA22=""),"",'5.7 OFC'!BA14)</f>
        <v/>
      </c>
      <c r="BB131" s="315" t="str">
        <f>IF(OR('5.7 OFC'!BB14="",'5.7 OFC'!BB22=""),"",'5.7 OFC'!BB14)</f>
        <v/>
      </c>
      <c r="BC131" s="315" t="str">
        <f>IF(OR('5.7 OFC'!BC14="",'5.7 OFC'!BC22=""),"",'5.7 OFC'!BC14)</f>
        <v/>
      </c>
      <c r="BD131" s="315" t="str">
        <f>IF(OR('5.7 OFC'!BD14="",'5.7 OFC'!BD22=""),"",'5.7 OFC'!BD14)</f>
        <v/>
      </c>
      <c r="BE131" s="315" t="str">
        <f>IF(OR('5.7 OFC'!BE14="",'5.7 OFC'!BE22=""),"",'5.7 OFC'!BE14)</f>
        <v/>
      </c>
      <c r="BF131" s="315" t="str">
        <f>IF(OR('5.7 OFC'!BF14="",'5.7 OFC'!BF22=""),"",'5.7 OFC'!BF14)</f>
        <v/>
      </c>
      <c r="BG131" s="315" t="str">
        <f>IF(OR('5.7 OFC'!BG14="",'5.7 OFC'!BG22=""),"",'5.7 OFC'!BG14)</f>
        <v/>
      </c>
      <c r="BH131" s="315" t="str">
        <f>IF(OR('5.7 OFC'!BH14="",'5.7 OFC'!BH22=""),"",'5.7 OFC'!BH14)</f>
        <v/>
      </c>
      <c r="BI131" s="315" t="str">
        <f>IF(OR('5.7 OFC'!BI14="",'5.7 OFC'!BI22=""),"",'5.7 OFC'!BI14)</f>
        <v/>
      </c>
      <c r="BJ131" s="315" t="str">
        <f>IF(OR('5.7 OFC'!BJ14="",'5.7 OFC'!BJ22=""),"",'5.7 OFC'!BJ14)</f>
        <v/>
      </c>
      <c r="BK131" s="315" t="str">
        <f>IF(OR('5.7 OFC'!BK14="",'5.7 OFC'!BK22=""),"",'5.7 OFC'!BK14)</f>
        <v/>
      </c>
      <c r="BL131" s="315" t="str">
        <f>IF(OR('5.7 OFC'!BL14="",'5.7 OFC'!BL22=""),"",'5.7 OFC'!BL14)</f>
        <v/>
      </c>
      <c r="BM131" s="315" t="str">
        <f>IF(OR('5.7 OFC'!BM14="",'5.7 OFC'!BM22=""),"",'5.7 OFC'!BM14)</f>
        <v/>
      </c>
      <c r="BN131" s="315" t="str">
        <f>IF(OR('5.7 OFC'!BN14="",'5.7 OFC'!BN22=""),"",'5.7 OFC'!BN14)</f>
        <v/>
      </c>
      <c r="BO131" s="315" t="str">
        <f>IF(OR('5.7 OFC'!BO14="",'5.7 OFC'!BO22=""),"",'5.7 OFC'!BO14)</f>
        <v/>
      </c>
      <c r="BP131" s="315" t="str">
        <f>IF(OR('5.7 OFC'!BP14="",'5.7 OFC'!BP22=""),"",'5.7 OFC'!BP14)</f>
        <v/>
      </c>
      <c r="BQ131" s="315" t="str">
        <f>IF(OR('5.7 OFC'!BQ14="",'5.7 OFC'!BQ22=""),"",'5.7 OFC'!BQ14)</f>
        <v/>
      </c>
      <c r="BR131" s="315" t="str">
        <f>IF(OR('5.7 OFC'!BR14="",'5.7 OFC'!BR22=""),"",'5.7 OFC'!BR14)</f>
        <v/>
      </c>
      <c r="BS131" s="315" t="str">
        <f>IF(OR('5.7 OFC'!BS14="",'5.7 OFC'!BS22=""),"",'5.7 OFC'!BS14)</f>
        <v/>
      </c>
      <c r="BT131" s="315" t="str">
        <f>IF(OR('5.7 OFC'!BT14="",'5.7 OFC'!BT22=""),"",'5.7 OFC'!BT14)</f>
        <v/>
      </c>
      <c r="BU131" s="315" t="str">
        <f>IF(OR('5.7 OFC'!BU14="",'5.7 OFC'!BU22=""),"",'5.7 OFC'!BU14)</f>
        <v/>
      </c>
      <c r="BV131" s="315" t="str">
        <f>IF(OR('5.7 OFC'!BV14="",'5.7 OFC'!BV22=""),"",'5.7 OFC'!BV14)</f>
        <v/>
      </c>
      <c r="BW131" s="315" t="str">
        <f>IF(OR('5.7 OFC'!BW14="",'5.7 OFC'!BW22=""),"",'5.7 OFC'!BW14)</f>
        <v/>
      </c>
      <c r="BX131" s="315" t="str">
        <f>IF(OR('5.7 OFC'!BX14="",'5.7 OFC'!BX22=""),"",'5.7 OFC'!BX14)</f>
        <v/>
      </c>
      <c r="BY131" s="315" t="str">
        <f>IF(OR('5.7 OFC'!BY14="",'5.7 OFC'!BY22=""),"",'5.7 OFC'!BY14)</f>
        <v/>
      </c>
      <c r="BZ131" s="315" t="str">
        <f>IF(OR('5.7 OFC'!BZ14="",'5.7 OFC'!BZ22=""),"",'5.7 OFC'!BZ14)</f>
        <v/>
      </c>
      <c r="CA131" s="315" t="str">
        <f>IF(OR('5.7 OFC'!CA14="",'5.7 OFC'!CA22=""),"",'5.7 OFC'!CA14)</f>
        <v/>
      </c>
      <c r="CB131" s="315" t="str">
        <f>IF(OR('5.7 OFC'!CB14="",'5.7 OFC'!CB22=""),"",'5.7 OFC'!CB14)</f>
        <v/>
      </c>
      <c r="CC131" s="315" t="str">
        <f>IF(OR('5.7 OFC'!CC14="",'5.7 OFC'!CC22=""),"",'5.7 OFC'!CC14)</f>
        <v/>
      </c>
      <c r="CD131" s="315" t="str">
        <f>IF(OR('5.7 OFC'!CD14="",'5.7 OFC'!CD22=""),"",'5.7 OFC'!CD14)</f>
        <v/>
      </c>
      <c r="CE131" s="315" t="str">
        <f>IF(OR('5.7 OFC'!CE14="",'5.7 OFC'!CE22=""),"",'5.7 OFC'!CE14)</f>
        <v/>
      </c>
      <c r="CF131" s="315" t="str">
        <f>IF(OR('5.7 OFC'!CF14="",'5.7 OFC'!CF22=""),"",'5.7 OFC'!CF14)</f>
        <v/>
      </c>
      <c r="CG131" s="315" t="str">
        <f>IF(OR('5.7 OFC'!CG14="",'5.7 OFC'!CG22=""),"",'5.7 OFC'!CG14)</f>
        <v/>
      </c>
      <c r="CH131" s="315" t="str">
        <f>IF(OR('5.7 OFC'!CH14="",'5.7 OFC'!CH22=""),"",'5.7 OFC'!CH14)</f>
        <v/>
      </c>
      <c r="CI131" s="315" t="str">
        <f>IF(OR('5.7 OFC'!CI14="",'5.7 OFC'!CI22=""),"",'5.7 OFC'!CI14)</f>
        <v/>
      </c>
      <c r="CJ131" s="315" t="str">
        <f>IF(OR('5.7 OFC'!CJ14="",'5.7 OFC'!CJ22=""),"",'5.7 OFC'!CJ14)</f>
        <v/>
      </c>
      <c r="CK131" s="315" t="str">
        <f>IF(OR('5.7 OFC'!CK14="",'5.7 OFC'!CK22=""),"",'5.7 OFC'!CK14)</f>
        <v/>
      </c>
      <c r="CL131" s="315" t="str">
        <f>IF(OR('5.7 OFC'!CL14="",'5.7 OFC'!CL22=""),"",'5.7 OFC'!CL14)</f>
        <v/>
      </c>
      <c r="CM131" s="315" t="str">
        <f>IF(OR('5.7 OFC'!CM14="",'5.7 OFC'!CM22=""),"",'5.7 OFC'!CM14)</f>
        <v/>
      </c>
      <c r="CN131" s="315" t="str">
        <f>IF(OR('5.7 OFC'!CN14="",'5.7 OFC'!CN22=""),"",'5.7 OFC'!CN14)</f>
        <v/>
      </c>
      <c r="CO131" s="315" t="str">
        <f>IF(OR('5.7 OFC'!CO14="",'5.7 OFC'!CO22=""),"",'5.7 OFC'!CO14)</f>
        <v/>
      </c>
      <c r="CP131" s="315" t="str">
        <f>IF(OR('5.7 OFC'!CP14="",'5.7 OFC'!CP22=""),"",'5.7 OFC'!CP14)</f>
        <v/>
      </c>
      <c r="CQ131" s="315" t="str">
        <f>IF(OR('5.7 OFC'!CQ14="",'5.7 OFC'!CQ22=""),"",'5.7 OFC'!CQ14)</f>
        <v/>
      </c>
      <c r="CR131" s="315" t="str">
        <f>IF(OR('5.7 OFC'!CR14="",'5.7 OFC'!CR22=""),"",'5.7 OFC'!CR14)</f>
        <v/>
      </c>
      <c r="CS131" s="315" t="str">
        <f>IF(OR('5.7 OFC'!CS14="",'5.7 OFC'!CS22=""),"",'5.7 OFC'!CS14)</f>
        <v/>
      </c>
      <c r="CT131" s="315" t="str">
        <f>IF(OR('5.7 OFC'!CT14="",'5.7 OFC'!CT22=""),"",'5.7 OFC'!CT14)</f>
        <v/>
      </c>
      <c r="CU131" s="315" t="str">
        <f>IF(OR('5.7 OFC'!CU14="",'5.7 OFC'!CU22=""),"",'5.7 OFC'!CU14)</f>
        <v/>
      </c>
      <c r="CV131" s="315" t="str">
        <f>IF(OR('5.7 OFC'!CV14="",'5.7 OFC'!CV22=""),"",'5.7 OFC'!CV14)</f>
        <v/>
      </c>
      <c r="CW131" s="315" t="str">
        <f>IF(OR('5.7 OFC'!CW14="",'5.7 OFC'!CW22=""),"",'5.7 OFC'!CW14)</f>
        <v/>
      </c>
      <c r="CX131" s="315" t="str">
        <f>IF(OR('5.7 OFC'!CX14="",'5.7 OFC'!CX22=""),"",'5.7 OFC'!CX14)</f>
        <v/>
      </c>
      <c r="CY131" s="315" t="str">
        <f>IF(OR('5.7 OFC'!CY14="",'5.7 OFC'!CY22=""),"",'5.7 OFC'!CY14)</f>
        <v/>
      </c>
      <c r="CZ131" s="315" t="str">
        <f>IF(OR('5.7 OFC'!CZ14="",'5.7 OFC'!CZ22=""),"",'5.7 OFC'!CZ14)</f>
        <v/>
      </c>
      <c r="DA131" s="315" t="str">
        <f>IF(OR('5.7 OFC'!DA14="",'5.7 OFC'!DA22=""),"",'5.7 OFC'!DA14)</f>
        <v/>
      </c>
      <c r="DB131" s="315" t="str">
        <f>IF(OR('5.7 OFC'!DB14="",'5.7 OFC'!DB22=""),"",'5.7 OFC'!DB14)</f>
        <v/>
      </c>
      <c r="DC131" s="315" t="str">
        <f>IF(OR('5.7 OFC'!DC14="",'5.7 OFC'!DC22=""),"",'5.7 OFC'!DC14)</f>
        <v/>
      </c>
      <c r="DD131" s="315" t="str">
        <f>IF(OR('5.7 OFC'!DD14="",'5.7 OFC'!DD22=""),"",'5.7 OFC'!DD14)</f>
        <v/>
      </c>
      <c r="DE131" s="315" t="str">
        <f>IF(OR('5.7 OFC'!DE14="",'5.7 OFC'!DE22=""),"",'5.7 OFC'!DE14)</f>
        <v/>
      </c>
      <c r="DF131" s="315" t="str">
        <f>IF(OR('5.7 OFC'!DF14="",'5.7 OFC'!DF22=""),"",'5.7 OFC'!DF14)</f>
        <v/>
      </c>
      <c r="DG131" s="315" t="str">
        <f>IF(OR('5.7 OFC'!DG14="",'5.7 OFC'!DG22=""),"",'5.7 OFC'!DG14)</f>
        <v/>
      </c>
      <c r="DH131" s="315" t="str">
        <f>IF(OR('5.7 OFC'!DH14="",'5.7 OFC'!DH22=""),"",'5.7 OFC'!DH14)</f>
        <v/>
      </c>
      <c r="DI131" s="315" t="str">
        <f>IF(OR('5.7 OFC'!DI14="",'5.7 OFC'!DI22=""),"",'5.7 OFC'!DI14)</f>
        <v/>
      </c>
      <c r="DJ131" s="315" t="str">
        <f>IF(OR('5.7 OFC'!DJ14="",'5.7 OFC'!DJ22=""),"",'5.7 OFC'!DJ14)</f>
        <v/>
      </c>
      <c r="DK131" s="315" t="str">
        <f>IF(OR('5.7 OFC'!DK14="",'5.7 OFC'!DK22=""),"",'5.7 OFC'!DK14)</f>
        <v/>
      </c>
      <c r="DL131" s="315" t="str">
        <f>IF(OR('5.7 OFC'!DL14="",'5.7 OFC'!DL22=""),"",'5.7 OFC'!DL14)</f>
        <v/>
      </c>
      <c r="DM131" s="315" t="str">
        <f>IF(OR('5.7 OFC'!DM14="",'5.7 OFC'!DM22=""),"",'5.7 OFC'!DM14)</f>
        <v/>
      </c>
      <c r="DN131" s="315" t="str">
        <f>IF(OR('5.7 OFC'!DN14="",'5.7 OFC'!DN22=""),"",'5.7 OFC'!DN14)</f>
        <v/>
      </c>
      <c r="DO131" s="315" t="str">
        <f>IF(OR('5.7 OFC'!DO14="",'5.7 OFC'!DO22=""),"",'5.7 OFC'!DO14)</f>
        <v/>
      </c>
      <c r="DP131" s="315" t="str">
        <f>IF(OR('5.7 OFC'!DP14="",'5.7 OFC'!DP22=""),"",'5.7 OFC'!DP14)</f>
        <v/>
      </c>
      <c r="DQ131" s="315" t="str">
        <f>IF(OR('5.7 OFC'!DQ14="",'5.7 OFC'!DQ22=""),"",'5.7 OFC'!DQ14)</f>
        <v/>
      </c>
      <c r="DR131" s="315" t="str">
        <f>IF(OR('5.7 OFC'!DR14="",'5.7 OFC'!DR22=""),"",'5.7 OFC'!DR14)</f>
        <v/>
      </c>
      <c r="DS131" s="315" t="str">
        <f>IF(OR('5.7 OFC'!DS14="",'5.7 OFC'!DS22=""),"",'5.7 OFC'!DS14)</f>
        <v/>
      </c>
      <c r="DT131" s="315" t="str">
        <f>IF(OR('5.7 OFC'!DT14="",'5.7 OFC'!DT22=""),"",'5.7 OFC'!DT14)</f>
        <v/>
      </c>
      <c r="DU131" s="315" t="str">
        <f>IF(OR('5.7 OFC'!DU14="",'5.7 OFC'!DU22=""),"",'5.7 OFC'!DU14)</f>
        <v/>
      </c>
      <c r="DV131" s="315" t="str">
        <f>IF(OR('5.7 OFC'!DV14="",'5.7 OFC'!DV22=""),"",'5.7 OFC'!DV14)</f>
        <v/>
      </c>
      <c r="DW131" s="315" t="str">
        <f>IF(OR('5.7 OFC'!DW14="",'5.7 OFC'!DW22=""),"",'5.7 OFC'!DW14)</f>
        <v/>
      </c>
      <c r="DX131" s="315" t="str">
        <f>IF(OR('5.7 OFC'!DX14="",'5.7 OFC'!DX22=""),"",'5.7 OFC'!DX14)</f>
        <v/>
      </c>
      <c r="DY131" s="315" t="str">
        <f>IF(OR('5.7 OFC'!DY14="",'5.7 OFC'!DY22=""),"",'5.7 OFC'!DY14)</f>
        <v/>
      </c>
      <c r="DZ131" s="315" t="str">
        <f>IF(OR('5.7 OFC'!DZ14="",'5.7 OFC'!DZ22=""),"",'5.7 OFC'!DZ14)</f>
        <v/>
      </c>
      <c r="EA131" s="315" t="str">
        <f>IF(OR('5.7 OFC'!EA14="",'5.7 OFC'!EA22=""),"",'5.7 OFC'!EA14)</f>
        <v/>
      </c>
      <c r="EB131" s="315" t="str">
        <f>IF(OR('5.7 OFC'!EB14="",'5.7 OFC'!EB22=""),"",'5.7 OFC'!EB14)</f>
        <v/>
      </c>
      <c r="EC131" s="315" t="str">
        <f>IF(OR('5.7 OFC'!EC14="",'5.7 OFC'!EC22=""),"",'5.7 OFC'!EC14)</f>
        <v/>
      </c>
      <c r="ED131" s="315" t="str">
        <f>IF(OR('5.7 OFC'!ED14="",'5.7 OFC'!ED22=""),"",'5.7 OFC'!ED14)</f>
        <v/>
      </c>
      <c r="EE131" s="315" t="str">
        <f>IF(OR('5.7 OFC'!EE14="",'5.7 OFC'!EE22=""),"",'5.7 OFC'!EE14)</f>
        <v/>
      </c>
      <c r="EF131" s="315" t="str">
        <f>IF(OR('5.7 OFC'!EF14="",'5.7 OFC'!EF22=""),"",'5.7 OFC'!EF14)</f>
        <v/>
      </c>
      <c r="EG131" s="315" t="str">
        <f>IF(OR('5.7 OFC'!EG14="",'5.7 OFC'!EG22=""),"",'5.7 OFC'!EG14)</f>
        <v/>
      </c>
      <c r="EH131" s="315" t="str">
        <f>IF(OR('5.7 OFC'!EH14="",'5.7 OFC'!EH22=""),"",'5.7 OFC'!EH14)</f>
        <v/>
      </c>
      <c r="EI131" s="315" t="str">
        <f>IF(OR('5.7 OFC'!EI14="",'5.7 OFC'!EI22=""),"",'5.7 OFC'!EI14)</f>
        <v/>
      </c>
      <c r="EJ131" s="315" t="str">
        <f>IF(OR('5.7 OFC'!EJ14="",'5.7 OFC'!EJ22=""),"",'5.7 OFC'!EJ14)</f>
        <v/>
      </c>
      <c r="EK131" s="315" t="str">
        <f>IF(OR('5.7 OFC'!EK14="",'5.7 OFC'!EK22=""),"",'5.7 OFC'!EK14)</f>
        <v/>
      </c>
      <c r="EL131" s="315" t="str">
        <f>IF(OR('5.7 OFC'!EL14="",'5.7 OFC'!EL22=""),"",'5.7 OFC'!EL14)</f>
        <v/>
      </c>
      <c r="EM131" s="315" t="str">
        <f>IF(OR('5.7 OFC'!EM14="",'5.7 OFC'!EM22=""),"",'5.7 OFC'!EM14)</f>
        <v/>
      </c>
      <c r="EN131" s="315" t="str">
        <f>IF(OR('5.7 OFC'!EN14="",'5.7 OFC'!EN22=""),"",'5.7 OFC'!EN14)</f>
        <v/>
      </c>
      <c r="EO131" s="315" t="str">
        <f>IF(OR('5.7 OFC'!EO14="",'5.7 OFC'!EO22=""),"",'5.7 OFC'!EO14)</f>
        <v/>
      </c>
      <c r="EP131" s="315" t="str">
        <f>IF(OR('5.7 OFC'!EP14="",'5.7 OFC'!EP22=""),"",'5.7 OFC'!EP14)</f>
        <v/>
      </c>
      <c r="EQ131" s="315" t="str">
        <f>IF(OR('5.7 OFC'!EQ14="",'5.7 OFC'!EQ22=""),"",'5.7 OFC'!EQ14)</f>
        <v/>
      </c>
      <c r="ER131" s="315" t="str">
        <f>IF(OR('5.7 OFC'!ER14="",'5.7 OFC'!ER22=""),"",'5.7 OFC'!ER14)</f>
        <v/>
      </c>
      <c r="ES131" s="315" t="str">
        <f>IF(OR('5.7 OFC'!ES14="",'5.7 OFC'!ES22=""),"",'5.7 OFC'!ES14)</f>
        <v/>
      </c>
      <c r="ET131" s="315" t="str">
        <f>IF(OR('5.7 OFC'!ET14="",'5.7 OFC'!ET22=""),"",'5.7 OFC'!ET14)</f>
        <v/>
      </c>
      <c r="EU131" s="315" t="str">
        <f>IF(OR('5.7 OFC'!EU14="",'5.7 OFC'!EU22=""),"",'5.7 OFC'!EU14)</f>
        <v/>
      </c>
      <c r="EV131" s="315" t="str">
        <f>IF(OR('5.7 OFC'!EV14="",'5.7 OFC'!EV22=""),"",'5.7 OFC'!EV14)</f>
        <v/>
      </c>
      <c r="EW131" s="315" t="str">
        <f>IF(OR('5.7 OFC'!EW14="",'5.7 OFC'!EW22=""),"",'5.7 OFC'!EW14)</f>
        <v/>
      </c>
      <c r="EX131" s="315" t="str">
        <f>IF(OR('5.7 OFC'!EX14="",'5.7 OFC'!EX22=""),"",'5.7 OFC'!EX14)</f>
        <v/>
      </c>
      <c r="EY131" s="315" t="str">
        <f>IF(OR('5.7 OFC'!EY14="",'5.7 OFC'!EY22=""),"",'5.7 OFC'!EY14)</f>
        <v/>
      </c>
      <c r="EZ131" s="315" t="str">
        <f>IF(OR('5.7 OFC'!EZ14="",'5.7 OFC'!EZ22=""),"",'5.7 OFC'!EZ14)</f>
        <v/>
      </c>
      <c r="FA131" s="315" t="str">
        <f>IF(OR('5.7 OFC'!FA14="",'5.7 OFC'!FA22=""),"",'5.7 OFC'!FA14)</f>
        <v/>
      </c>
      <c r="FB131" s="315" t="str">
        <f>IF(OR('5.7 OFC'!FB14="",'5.7 OFC'!FB22=""),"",'5.7 OFC'!FB14)</f>
        <v/>
      </c>
      <c r="FC131" s="315" t="str">
        <f>IF(OR('5.7 OFC'!FC14="",'5.7 OFC'!FC22=""),"",'5.7 OFC'!FC14)</f>
        <v/>
      </c>
      <c r="FD131" s="315" t="str">
        <f>IF(OR('5.7 OFC'!FD14="",'5.7 OFC'!FD22=""),"",'5.7 OFC'!FD14)</f>
        <v/>
      </c>
      <c r="FE131" s="315" t="str">
        <f>IF(OR('5.7 OFC'!FE14="",'5.7 OFC'!FE22=""),"",'5.7 OFC'!FE14)</f>
        <v/>
      </c>
      <c r="FF131" s="315" t="str">
        <f>IF(OR('5.7 OFC'!FF14="",'5.7 OFC'!FF22=""),"",'5.7 OFC'!FF14)</f>
        <v/>
      </c>
      <c r="FG131" s="315" t="str">
        <f>IF(OR('5.7 OFC'!FG14="",'5.7 OFC'!FG22=""),"",'5.7 OFC'!FG14)</f>
        <v/>
      </c>
      <c r="FH131" s="315" t="str">
        <f>IF(OR('5.7 OFC'!FH14="",'5.7 OFC'!FH22=""),"",'5.7 OFC'!FH14)</f>
        <v/>
      </c>
      <c r="FI131" s="315" t="str">
        <f>IF(OR('5.7 OFC'!FI14="",'5.7 OFC'!FI22=""),"",'5.7 OFC'!FI14)</f>
        <v/>
      </c>
      <c r="FJ131" s="315" t="str">
        <f>IF(OR('5.7 OFC'!FJ14="",'5.7 OFC'!FJ22=""),"",'5.7 OFC'!FJ14)</f>
        <v/>
      </c>
      <c r="FK131" s="315" t="str">
        <f>IF(OR('5.7 OFC'!FK14="",'5.7 OFC'!FK22=""),"",'5.7 OFC'!FK14)</f>
        <v/>
      </c>
      <c r="FL131" s="315" t="str">
        <f>IF(OR('5.7 OFC'!FL14="",'5.7 OFC'!FL22=""),"",'5.7 OFC'!FL14)</f>
        <v/>
      </c>
      <c r="FM131" s="315" t="str">
        <f>IF(OR('5.7 OFC'!FM14="",'5.7 OFC'!FM22=""),"",'5.7 OFC'!FM14)</f>
        <v/>
      </c>
      <c r="FN131" s="315" t="str">
        <f>IF(OR('5.7 OFC'!FN14="",'5.7 OFC'!FN22=""),"",'5.7 OFC'!FN14)</f>
        <v/>
      </c>
      <c r="FO131" s="315" t="str">
        <f>IF(OR('5.7 OFC'!FO14="",'5.7 OFC'!FO22=""),"",'5.7 OFC'!FO14)</f>
        <v/>
      </c>
      <c r="FP131" s="315" t="str">
        <f>IF(OR('5.7 OFC'!FP14="",'5.7 OFC'!FP22=""),"",'5.7 OFC'!FP14)</f>
        <v/>
      </c>
      <c r="FQ131" s="315" t="str">
        <f>IF(OR('5.7 OFC'!FQ14="",'5.7 OFC'!FQ22=""),"",'5.7 OFC'!FQ14)</f>
        <v/>
      </c>
      <c r="FR131" s="315" t="str">
        <f>IF(OR('5.7 OFC'!FR14="",'5.7 OFC'!FR22=""),"",'5.7 OFC'!FR14)</f>
        <v/>
      </c>
      <c r="FS131" s="315" t="str">
        <f>IF(OR('5.7 OFC'!FS14="",'5.7 OFC'!FS22=""),"",'5.7 OFC'!FS14)</f>
        <v/>
      </c>
      <c r="FT131" s="315" t="str">
        <f>IF(OR('5.7 OFC'!FT14="",'5.7 OFC'!FT22=""),"",'5.7 OFC'!FT14)</f>
        <v/>
      </c>
      <c r="FU131" s="315" t="str">
        <f>IF(OR('5.7 OFC'!FU14="",'5.7 OFC'!FU22=""),"",'5.7 OFC'!FU14)</f>
        <v/>
      </c>
      <c r="FV131" s="315" t="str">
        <f>IF(OR('5.7 OFC'!FV14="",'5.7 OFC'!FV22=""),"",'5.7 OFC'!FV14)</f>
        <v/>
      </c>
      <c r="FW131" s="315" t="str">
        <f>IF(OR('5.7 OFC'!FW14="",'5.7 OFC'!FW22=""),"",'5.7 OFC'!FW14)</f>
        <v/>
      </c>
      <c r="FX131" s="315" t="str">
        <f>IF(OR('5.7 OFC'!FX14="",'5.7 OFC'!FX22=""),"",'5.7 OFC'!FX14)</f>
        <v/>
      </c>
      <c r="FY131" s="315" t="str">
        <f>IF(OR('5.7 OFC'!FY14="",'5.7 OFC'!FY22=""),"",'5.7 OFC'!FY14)</f>
        <v/>
      </c>
      <c r="FZ131" s="315" t="str">
        <f>IF(OR('5.7 OFC'!FZ14="",'5.7 OFC'!FZ22=""),"",'5.7 OFC'!FZ14)</f>
        <v/>
      </c>
      <c r="GA131" s="315" t="str">
        <f>IF(OR('5.7 OFC'!GA14="",'5.7 OFC'!GA22=""),"",'5.7 OFC'!GA14)</f>
        <v/>
      </c>
      <c r="GB131" s="315" t="str">
        <f>IF(OR('5.7 OFC'!GB14="",'5.7 OFC'!GB22=""),"",'5.7 OFC'!GB14)</f>
        <v/>
      </c>
      <c r="GC131" s="315" t="str">
        <f>IF(OR('5.7 OFC'!GC14="",'5.7 OFC'!GC22=""),"",'5.7 OFC'!GC14)</f>
        <v/>
      </c>
      <c r="GD131" s="315" t="str">
        <f>IF(OR('5.7 OFC'!GD14="",'5.7 OFC'!GD22=""),"",'5.7 OFC'!GD14)</f>
        <v/>
      </c>
      <c r="GE131" s="315" t="str">
        <f>IF(OR('5.7 OFC'!GE14="",'5.7 OFC'!GE22=""),"",'5.7 OFC'!GE14)</f>
        <v/>
      </c>
      <c r="GF131" s="315" t="str">
        <f>IF(OR('5.7 OFC'!GF14="",'5.7 OFC'!GF22=""),"",'5.7 OFC'!GF14)</f>
        <v/>
      </c>
      <c r="GG131" s="315" t="str">
        <f>IF(OR('5.7 OFC'!GG14="",'5.7 OFC'!GG22=""),"",'5.7 OFC'!GG14)</f>
        <v/>
      </c>
      <c r="GH131" s="315" t="str">
        <f>IF(OR('5.7 OFC'!GH14="",'5.7 OFC'!GH22=""),"",'5.7 OFC'!GH14)</f>
        <v/>
      </c>
      <c r="GI131" s="315" t="str">
        <f>IF(OR('5.7 OFC'!GI14="",'5.7 OFC'!GI22=""),"",'5.7 OFC'!GI14)</f>
        <v/>
      </c>
      <c r="GJ131" s="315" t="str">
        <f>IF(OR('5.7 OFC'!GJ14="",'5.7 OFC'!GJ22=""),"",'5.7 OFC'!GJ14)</f>
        <v/>
      </c>
      <c r="GK131" s="315" t="str">
        <f>IF(OR('5.7 OFC'!GK14="",'5.7 OFC'!GK22=""),"",'5.7 OFC'!GK14)</f>
        <v/>
      </c>
      <c r="GL131" s="315" t="str">
        <f>IF(OR('5.7 OFC'!GL14="",'5.7 OFC'!GL22=""),"",'5.7 OFC'!GL14)</f>
        <v/>
      </c>
      <c r="GM131" s="315" t="str">
        <f>IF(OR('5.7 OFC'!GM14="",'5.7 OFC'!GM22=""),"",'5.7 OFC'!GM14)</f>
        <v/>
      </c>
      <c r="GN131" s="315" t="str">
        <f>IF(OR('5.7 OFC'!GN14="",'5.7 OFC'!GN22=""),"",'5.7 OFC'!GN14)</f>
        <v/>
      </c>
      <c r="GO131" s="315" t="str">
        <f>IF(OR('5.7 OFC'!GO14="",'5.7 OFC'!GO22=""),"",'5.7 OFC'!GO14)</f>
        <v/>
      </c>
      <c r="GP131" s="315" t="str">
        <f>IF(OR('5.7 OFC'!GP14="",'5.7 OFC'!GP22=""),"",'5.7 OFC'!GP14)</f>
        <v/>
      </c>
      <c r="GQ131" s="315" t="str">
        <f>IF(OR('5.7 OFC'!GQ14="",'5.7 OFC'!GQ22=""),"",'5.7 OFC'!GQ14)</f>
        <v/>
      </c>
      <c r="GR131" s="315" t="str">
        <f>IF(OR('5.7 OFC'!GR14="",'5.7 OFC'!GR22=""),"",'5.7 OFC'!GR14)</f>
        <v/>
      </c>
      <c r="GS131" s="315" t="str">
        <f>IF(OR('5.7 OFC'!GS14="",'5.7 OFC'!GS22=""),"",'5.7 OFC'!GS14)</f>
        <v/>
      </c>
      <c r="GT131" s="315" t="str">
        <f>IF(OR('5.7 OFC'!GT14="",'5.7 OFC'!GT22=""),"",'5.7 OFC'!GT14)</f>
        <v/>
      </c>
      <c r="GU131" s="315" t="str">
        <f>IF(OR('5.7 OFC'!GU14="",'5.7 OFC'!GU22=""),"",'5.7 OFC'!GU14)</f>
        <v/>
      </c>
      <c r="GV131" s="315" t="str">
        <f>IF(OR('5.7 OFC'!GV14="",'5.7 OFC'!GV22=""),"",'5.7 OFC'!GV14)</f>
        <v/>
      </c>
      <c r="GW131" s="315" t="str">
        <f>IF(OR('5.7 OFC'!GW14="",'5.7 OFC'!GW22=""),"",'5.7 OFC'!GW14)</f>
        <v/>
      </c>
      <c r="GX131" s="315" t="str">
        <f>IF(OR('5.7 OFC'!GX14="",'5.7 OFC'!GX22=""),"",'5.7 OFC'!GX14)</f>
        <v/>
      </c>
      <c r="GY131" s="315" t="str">
        <f>IF(OR('5.7 OFC'!GY14="",'5.7 OFC'!GY22=""),"",'5.7 OFC'!GY14)</f>
        <v/>
      </c>
      <c r="GZ131" s="315" t="str">
        <f>IF(OR('5.7 OFC'!GZ14="",'5.7 OFC'!GZ22=""),"",'5.7 OFC'!GZ14)</f>
        <v/>
      </c>
      <c r="HA131" s="315" t="str">
        <f>IF(OR('5.7 OFC'!HA14="",'5.7 OFC'!HA22=""),"",'5.7 OFC'!HA14)</f>
        <v/>
      </c>
      <c r="HB131" s="315" t="str">
        <f>IF(OR('5.7 OFC'!HB14="",'5.7 OFC'!HB22=""),"",'5.7 OFC'!HB14)</f>
        <v/>
      </c>
      <c r="HC131" s="315" t="str">
        <f>IF(OR('5.7 OFC'!HC14="",'5.7 OFC'!HC22=""),"",'5.7 OFC'!HC14)</f>
        <v/>
      </c>
      <c r="HD131" s="315" t="str">
        <f>IF(OR('5.7 OFC'!HD14="",'5.7 OFC'!HD22=""),"",'5.7 OFC'!HD14)</f>
        <v/>
      </c>
      <c r="HE131" s="315" t="str">
        <f>IF(OR('5.7 OFC'!HE14="",'5.7 OFC'!HE22=""),"",'5.7 OFC'!HE14)</f>
        <v/>
      </c>
      <c r="HF131" s="315" t="str">
        <f>IF(OR('5.7 OFC'!HF14="",'5.7 OFC'!HF22=""),"",'5.7 OFC'!HF14)</f>
        <v/>
      </c>
      <c r="HG131" s="315" t="str">
        <f>IF(OR('5.7 OFC'!HG14="",'5.7 OFC'!HG22=""),"",'5.7 OFC'!HG14)</f>
        <v/>
      </c>
      <c r="HH131" s="315" t="str">
        <f>IF(OR('5.7 OFC'!HH14="",'5.7 OFC'!HH22=""),"",'5.7 OFC'!HH14)</f>
        <v/>
      </c>
      <c r="HI131" s="315" t="str">
        <f>IF(OR('5.7 OFC'!HI14="",'5.7 OFC'!HI22=""),"",'5.7 OFC'!HI14)</f>
        <v/>
      </c>
      <c r="HJ131" s="315" t="str">
        <f>IF(OR('5.7 OFC'!HJ14="",'5.7 OFC'!HJ22=""),"",'5.7 OFC'!HJ14)</f>
        <v/>
      </c>
      <c r="HK131" s="315" t="str">
        <f>IF(OR('5.7 OFC'!HK14="",'5.7 OFC'!HK22=""),"",'5.7 OFC'!HK14)</f>
        <v/>
      </c>
      <c r="HL131" s="315" t="str">
        <f>IF(OR('5.7 OFC'!HL14="",'5.7 OFC'!HL22=""),"",'5.7 OFC'!HL14)</f>
        <v/>
      </c>
      <c r="HM131" s="315" t="str">
        <f>IF(OR('5.7 OFC'!HM14="",'5.7 OFC'!HM22=""),"",'5.7 OFC'!HM14)</f>
        <v/>
      </c>
      <c r="HN131" s="315" t="str">
        <f>IF(OR('5.7 OFC'!HN14="",'5.7 OFC'!HN22=""),"",'5.7 OFC'!HN14)</f>
        <v/>
      </c>
      <c r="HO131" s="315" t="str">
        <f>IF(OR('5.7 OFC'!HO14="",'5.7 OFC'!HO22=""),"",'5.7 OFC'!HO14)</f>
        <v/>
      </c>
      <c r="HP131" s="315" t="str">
        <f>IF(OR('5.7 OFC'!HP14="",'5.7 OFC'!HP22=""),"",'5.7 OFC'!HP14)</f>
        <v/>
      </c>
      <c r="HQ131" s="315" t="str">
        <f>IF(OR('5.7 OFC'!HQ14="",'5.7 OFC'!HQ22=""),"",'5.7 OFC'!HQ14)</f>
        <v/>
      </c>
      <c r="HR131" s="315" t="str">
        <f>IF(OR('5.7 OFC'!HR14="",'5.7 OFC'!HR22=""),"",'5.7 OFC'!HR14)</f>
        <v/>
      </c>
      <c r="HS131" s="315" t="str">
        <f>IF(OR('5.7 OFC'!HS14="",'5.7 OFC'!HS22=""),"",'5.7 OFC'!HS14)</f>
        <v/>
      </c>
      <c r="HT131" s="315" t="str">
        <f>IF(OR('5.7 OFC'!HT14="",'5.7 OFC'!HT22=""),"",'5.7 OFC'!HT14)</f>
        <v/>
      </c>
      <c r="HU131" s="315" t="str">
        <f>IF(OR('5.7 OFC'!HU14="",'5.7 OFC'!HU22=""),"",'5.7 OFC'!HU14)</f>
        <v/>
      </c>
      <c r="HV131" s="315" t="str">
        <f>IF(OR('5.7 OFC'!HV14="",'5.7 OFC'!HV22=""),"",'5.7 OFC'!HV14)</f>
        <v/>
      </c>
      <c r="HW131" s="315" t="str">
        <f>IF(OR('5.7 OFC'!HW14="",'5.7 OFC'!HW22=""),"",'5.7 OFC'!HW14)</f>
        <v/>
      </c>
      <c r="HX131" s="315" t="str">
        <f>IF(OR('5.7 OFC'!HX14="",'5.7 OFC'!HX22=""),"",'5.7 OFC'!HX14)</f>
        <v/>
      </c>
      <c r="HY131" s="315" t="str">
        <f>IF(OR('5.7 OFC'!HY14="",'5.7 OFC'!HY22=""),"",'5.7 OFC'!HY14)</f>
        <v/>
      </c>
      <c r="HZ131" s="315" t="str">
        <f>IF(OR('5.7 OFC'!HZ14="",'5.7 OFC'!HZ22=""),"",'5.7 OFC'!HZ14)</f>
        <v/>
      </c>
      <c r="IA131" s="315" t="str">
        <f>IF(OR('5.7 OFC'!IA14="",'5.7 OFC'!IA22=""),"",'5.7 OFC'!IA14)</f>
        <v/>
      </c>
      <c r="IB131" s="315" t="str">
        <f>IF(OR('5.7 OFC'!IB14="",'5.7 OFC'!IB22=""),"",'5.7 OFC'!IB14)</f>
        <v/>
      </c>
      <c r="IC131" s="315" t="str">
        <f>IF(OR('5.7 OFC'!IC14="",'5.7 OFC'!IC22=""),"",'5.7 OFC'!IC14)</f>
        <v/>
      </c>
      <c r="ID131" s="315" t="str">
        <f>IF(OR('5.7 OFC'!ID14="",'5.7 OFC'!ID22=""),"",'5.7 OFC'!ID14)</f>
        <v/>
      </c>
      <c r="IE131" s="315" t="str">
        <f>IF(OR('5.7 OFC'!IE14="",'5.7 OFC'!IE22=""),"",'5.7 OFC'!IE14)</f>
        <v/>
      </c>
      <c r="IF131" s="315" t="str">
        <f>IF(OR('5.7 OFC'!IF14="",'5.7 OFC'!IF22=""),"",'5.7 OFC'!IF14)</f>
        <v/>
      </c>
      <c r="IG131" s="315" t="str">
        <f>IF(OR('5.7 OFC'!IG14="",'5.7 OFC'!IG22=""),"",'5.7 OFC'!IG14)</f>
        <v/>
      </c>
      <c r="IH131" s="315" t="str">
        <f>IF(OR('5.7 OFC'!IH14="",'5.7 OFC'!IH22=""),"",'5.7 OFC'!IH14)</f>
        <v/>
      </c>
      <c r="II131" s="315" t="str">
        <f>IF(OR('5.7 OFC'!II14="",'5.7 OFC'!II22=""),"",'5.7 OFC'!II14)</f>
        <v/>
      </c>
      <c r="IJ131" s="315" t="str">
        <f>IF(OR('5.7 OFC'!IJ14="",'5.7 OFC'!IJ22=""),"",'5.7 OFC'!IJ14)</f>
        <v/>
      </c>
      <c r="IK131" s="315" t="str">
        <f>IF(OR('5.7 OFC'!IK14="",'5.7 OFC'!IK22=""),"",'5.7 OFC'!IK14)</f>
        <v/>
      </c>
      <c r="IL131" s="315" t="str">
        <f>IF(OR('5.7 OFC'!IL14="",'5.7 OFC'!IL22=""),"",'5.7 OFC'!IL14)</f>
        <v/>
      </c>
      <c r="IM131" s="315" t="str">
        <f>IF(OR('5.7 OFC'!IM14="",'5.7 OFC'!IM22=""),"",'5.7 OFC'!IM14)</f>
        <v/>
      </c>
      <c r="IN131" s="315" t="str">
        <f>IF(OR('5.7 OFC'!IN14="",'5.7 OFC'!IN22=""),"",'5.7 OFC'!IN14)</f>
        <v/>
      </c>
      <c r="IO131" s="315" t="str">
        <f>IF(OR('5.7 OFC'!IO14="",'5.7 OFC'!IO22=""),"",'5.7 OFC'!IO14)</f>
        <v/>
      </c>
      <c r="IP131" s="315" t="str">
        <f>IF(OR('5.7 OFC'!IP14="",'5.7 OFC'!IP22=""),"",'5.7 OFC'!IP14)</f>
        <v/>
      </c>
      <c r="IQ131" s="315" t="str">
        <f>IF(OR('5.7 OFC'!IQ14="",'5.7 OFC'!IQ22=""),"",'5.7 OFC'!IQ14)</f>
        <v/>
      </c>
      <c r="IR131" s="315" t="str">
        <f>IF(OR('5.7 OFC'!IR14="",'5.7 OFC'!IR22=""),"",'5.7 OFC'!IR14)</f>
        <v/>
      </c>
      <c r="IS131" s="315" t="str">
        <f>IF(OR('5.7 OFC'!IS14="",'5.7 OFC'!IS22=""),"",'5.7 OFC'!IS14)</f>
        <v/>
      </c>
      <c r="IT131" s="315" t="str">
        <f>IF(OR('5.7 OFC'!IT14="",'5.7 OFC'!IT22=""),"",'5.7 OFC'!IT14)</f>
        <v/>
      </c>
      <c r="IU131" s="315" t="str">
        <f>IF(OR('5.7 OFC'!IU14="",'5.7 OFC'!IU22=""),"",'5.7 OFC'!IU14)</f>
        <v/>
      </c>
      <c r="IV131" s="315" t="str">
        <f>IF(OR('5.7 OFC'!IV14="",'5.7 OFC'!IV22=""),"",'5.7 OFC'!IV14)</f>
        <v/>
      </c>
      <c r="IW131" s="315" t="str">
        <f>IF(OR('5.7 OFC'!IW14="",'5.7 OFC'!IW22=""),"",'5.7 OFC'!IW14)</f>
        <v/>
      </c>
      <c r="IX131" s="315" t="str">
        <f>IF(OR('5.7 OFC'!IX14="",'5.7 OFC'!IX22=""),"",'5.7 OFC'!IX14)</f>
        <v/>
      </c>
      <c r="IY131" s="315" t="str">
        <f>IF(OR('5.7 OFC'!IY14="",'5.7 OFC'!IY22=""),"",'5.7 OFC'!IY14)</f>
        <v/>
      </c>
      <c r="IZ131" s="315" t="str">
        <f>IF(OR('5.7 OFC'!IZ14="",'5.7 OFC'!IZ22=""),"",'5.7 OFC'!IZ14)</f>
        <v/>
      </c>
      <c r="JA131" s="315" t="str">
        <f>IF(OR('5.7 OFC'!JA14="",'5.7 OFC'!JA22=""),"",'5.7 OFC'!JA14)</f>
        <v/>
      </c>
      <c r="JB131" s="315" t="str">
        <f>IF(OR('5.7 OFC'!JB14="",'5.7 OFC'!JB22=""),"",'5.7 OFC'!JB14)</f>
        <v/>
      </c>
      <c r="JC131" s="315" t="str">
        <f>IF(OR('5.7 OFC'!JC14="",'5.7 OFC'!JC22=""),"",'5.7 OFC'!JC14)</f>
        <v/>
      </c>
      <c r="JD131" s="315" t="str">
        <f>IF(OR('5.7 OFC'!JD14="",'5.7 OFC'!JD22=""),"",'5.7 OFC'!JD14)</f>
        <v/>
      </c>
      <c r="JE131" s="315" t="str">
        <f>IF(OR('5.7 OFC'!JE14="",'5.7 OFC'!JE22=""),"",'5.7 OFC'!JE14)</f>
        <v/>
      </c>
      <c r="JF131" s="315" t="str">
        <f>IF(OR('5.7 OFC'!JF14="",'5.7 OFC'!JF22=""),"",'5.7 OFC'!JF14)</f>
        <v/>
      </c>
      <c r="JG131" s="315" t="str">
        <f>IF(OR('5.7 OFC'!JG14="",'5.7 OFC'!JG22=""),"",'5.7 OFC'!JG14)</f>
        <v/>
      </c>
      <c r="JH131" s="315" t="str">
        <f>IF(OR('5.7 OFC'!JH14="",'5.7 OFC'!JH22=""),"",'5.7 OFC'!JH14)</f>
        <v/>
      </c>
      <c r="JI131" s="315" t="str">
        <f>IF(OR('5.7 OFC'!JI14="",'5.7 OFC'!JI22=""),"",'5.7 OFC'!JI14)</f>
        <v/>
      </c>
      <c r="JJ131" s="315" t="str">
        <f>IF(OR('5.7 OFC'!JJ14="",'5.7 OFC'!JJ22=""),"",'5.7 OFC'!JJ14)</f>
        <v/>
      </c>
      <c r="JK131" s="315" t="str">
        <f>IF(OR('5.7 OFC'!JK14="",'5.7 OFC'!JK22=""),"",'5.7 OFC'!JK14)</f>
        <v/>
      </c>
      <c r="JL131" s="315" t="str">
        <f>IF(OR('5.7 OFC'!JL14="",'5.7 OFC'!JL22=""),"",'5.7 OFC'!JL14)</f>
        <v/>
      </c>
      <c r="JM131" s="315" t="str">
        <f>IF(OR('5.7 OFC'!JM14="",'5.7 OFC'!JM22=""),"",'5.7 OFC'!JM14)</f>
        <v/>
      </c>
      <c r="JN131" s="315" t="str">
        <f>IF(OR('5.7 OFC'!JN14="",'5.7 OFC'!JN22=""),"",'5.7 OFC'!JN14)</f>
        <v/>
      </c>
      <c r="JO131" s="315" t="str">
        <f>IF(OR('5.7 OFC'!JO14="",'5.7 OFC'!JO22=""),"",'5.7 OFC'!JO14)</f>
        <v/>
      </c>
      <c r="JP131" s="315" t="str">
        <f>IF(OR('5.7 OFC'!JP14="",'5.7 OFC'!JP22=""),"",'5.7 OFC'!JP14)</f>
        <v/>
      </c>
      <c r="JQ131" s="315" t="str">
        <f>IF(OR('5.7 OFC'!JQ14="",'5.7 OFC'!JQ22=""),"",'5.7 OFC'!JQ14)</f>
        <v/>
      </c>
      <c r="JR131" s="315" t="str">
        <f>IF(OR('5.7 OFC'!JR14="",'5.7 OFC'!JR22=""),"",'5.7 OFC'!JR14)</f>
        <v/>
      </c>
      <c r="JS131" s="315" t="str">
        <f>IF(OR('5.7 OFC'!JS14="",'5.7 OFC'!JS22=""),"",'5.7 OFC'!JS14)</f>
        <v/>
      </c>
      <c r="JT131" s="315" t="str">
        <f>IF(OR('5.7 OFC'!JT14="",'5.7 OFC'!JT22=""),"",'5.7 OFC'!JT14)</f>
        <v/>
      </c>
      <c r="JU131" s="315" t="str">
        <f>IF(OR('5.7 OFC'!JU14="",'5.7 OFC'!JU22=""),"",'5.7 OFC'!JU14)</f>
        <v/>
      </c>
      <c r="JV131" s="315" t="str">
        <f>IF(OR('5.7 OFC'!JV14="",'5.7 OFC'!JV22=""),"",'5.7 OFC'!JV14)</f>
        <v/>
      </c>
      <c r="JW131" s="315" t="str">
        <f>IF(OR('5.7 OFC'!JW14="",'5.7 OFC'!JW22=""),"",'5.7 OFC'!JW14)</f>
        <v/>
      </c>
      <c r="JX131" s="315" t="str">
        <f>IF(OR('5.7 OFC'!JX14="",'5.7 OFC'!JX22=""),"",'5.7 OFC'!JX14)</f>
        <v/>
      </c>
      <c r="JY131" s="315" t="str">
        <f>IF(OR('5.7 OFC'!JY14="",'5.7 OFC'!JY22=""),"",'5.7 OFC'!JY14)</f>
        <v/>
      </c>
      <c r="JZ131" s="315" t="str">
        <f>IF(OR('5.7 OFC'!JZ14="",'5.7 OFC'!JZ22=""),"",'5.7 OFC'!JZ14)</f>
        <v/>
      </c>
      <c r="KA131" s="315" t="str">
        <f>IF(OR('5.7 OFC'!KA14="",'5.7 OFC'!KA22=""),"",'5.7 OFC'!KA14)</f>
        <v/>
      </c>
      <c r="KB131" s="315" t="str">
        <f>IF(OR('5.7 OFC'!KB14="",'5.7 OFC'!KB22=""),"",'5.7 OFC'!KB14)</f>
        <v/>
      </c>
      <c r="KC131" s="315" t="str">
        <f>IF(OR('5.7 OFC'!KC14="",'5.7 OFC'!KC22=""),"",'5.7 OFC'!KC14)</f>
        <v/>
      </c>
      <c r="KD131" s="315" t="str">
        <f>IF(OR('5.7 OFC'!KD14="",'5.7 OFC'!KD22=""),"",'5.7 OFC'!KD14)</f>
        <v/>
      </c>
      <c r="KE131" s="315" t="str">
        <f>IF(OR('5.7 OFC'!KE14="",'5.7 OFC'!KE22=""),"",'5.7 OFC'!KE14)</f>
        <v/>
      </c>
      <c r="KF131" s="315" t="str">
        <f>IF(OR('5.7 OFC'!KF14="",'5.7 OFC'!KF22=""),"",'5.7 OFC'!KF14)</f>
        <v/>
      </c>
      <c r="KG131" s="315" t="str">
        <f>IF(OR('5.7 OFC'!KG14="",'5.7 OFC'!KG22=""),"",'5.7 OFC'!KG14)</f>
        <v/>
      </c>
      <c r="KH131" s="315" t="str">
        <f>IF(OR('5.7 OFC'!KH14="",'5.7 OFC'!KH22=""),"",'5.7 OFC'!KH14)</f>
        <v/>
      </c>
      <c r="KI131" s="315" t="str">
        <f>IF(OR('5.7 OFC'!KI14="",'5.7 OFC'!KI22=""),"",'5.7 OFC'!KI14)</f>
        <v/>
      </c>
      <c r="KJ131" s="315" t="str">
        <f>IF(OR('5.7 OFC'!KJ14="",'5.7 OFC'!KJ22=""),"",'5.7 OFC'!KJ14)</f>
        <v/>
      </c>
      <c r="KK131" s="315" t="str">
        <f>IF(OR('5.7 OFC'!KK14="",'5.7 OFC'!KK22=""),"",'5.7 OFC'!KK14)</f>
        <v/>
      </c>
      <c r="KL131" s="315" t="str">
        <f>IF(OR('5.7 OFC'!KL14="",'5.7 OFC'!KL22=""),"",'5.7 OFC'!KL14)</f>
        <v/>
      </c>
      <c r="KM131" s="315" t="str">
        <f>IF(OR('5.7 OFC'!KM14="",'5.7 OFC'!KM22=""),"",'5.7 OFC'!KM14)</f>
        <v/>
      </c>
      <c r="KN131" s="315" t="str">
        <f>IF(OR('5.7 OFC'!KN14="",'5.7 OFC'!KN22=""),"",'5.7 OFC'!KN14)</f>
        <v/>
      </c>
      <c r="KO131" s="315" t="str">
        <f>IF(OR('5.7 OFC'!KO14="",'5.7 OFC'!KO22=""),"",'5.7 OFC'!KO14)</f>
        <v/>
      </c>
      <c r="KP131" s="315" t="str">
        <f>IF(OR('5.7 OFC'!KP14="",'5.7 OFC'!KP22=""),"",'5.7 OFC'!KP14)</f>
        <v/>
      </c>
      <c r="KQ131" s="315" t="str">
        <f>IF(OR('5.7 OFC'!KQ14="",'5.7 OFC'!KQ22=""),"",'5.7 OFC'!KQ14)</f>
        <v/>
      </c>
      <c r="KR131" s="315" t="str">
        <f>IF(OR('5.7 OFC'!KR14="",'5.7 OFC'!KR22=""),"",'5.7 OFC'!KR14)</f>
        <v/>
      </c>
      <c r="KS131" s="315" t="str">
        <f>IF(OR('5.7 OFC'!KS14="",'5.7 OFC'!KS22=""),"",'5.7 OFC'!KS14)</f>
        <v/>
      </c>
      <c r="KT131" s="315" t="str">
        <f>IF(OR('5.7 OFC'!KT14="",'5.7 OFC'!KT22=""),"",'5.7 OFC'!KT14)</f>
        <v/>
      </c>
      <c r="KU131" s="315" t="str">
        <f>IF(OR('5.7 OFC'!KU14="",'5.7 OFC'!KU22=""),"",'5.7 OFC'!KU14)</f>
        <v/>
      </c>
      <c r="KV131" s="315" t="str">
        <f>IF(OR('5.7 OFC'!KV14="",'5.7 OFC'!KV22=""),"",'5.7 OFC'!KV14)</f>
        <v/>
      </c>
      <c r="KW131" s="315" t="str">
        <f>IF(OR('5.7 OFC'!KW14="",'5.7 OFC'!KW22=""),"",'5.7 OFC'!KW14)</f>
        <v/>
      </c>
      <c r="KX131" s="315" t="str">
        <f>IF(OR('5.7 OFC'!KX14="",'5.7 OFC'!KX22=""),"",'5.7 OFC'!KX14)</f>
        <v/>
      </c>
      <c r="KY131" s="315" t="str">
        <f>IF(OR('5.7 OFC'!KY14="",'5.7 OFC'!KY22=""),"",'5.7 OFC'!KY14)</f>
        <v/>
      </c>
      <c r="KZ131" s="315" t="str">
        <f>IF(OR('5.7 OFC'!KZ14="",'5.7 OFC'!KZ22=""),"",'5.7 OFC'!KZ14)</f>
        <v/>
      </c>
      <c r="LA131" s="315" t="str">
        <f>IF(OR('5.7 OFC'!LA14="",'5.7 OFC'!LA22=""),"",'5.7 OFC'!LA14)</f>
        <v/>
      </c>
      <c r="LB131" s="315" t="str">
        <f>IF(OR('5.7 OFC'!LB14="",'5.7 OFC'!LB22=""),"",'5.7 OFC'!LB14)</f>
        <v/>
      </c>
      <c r="LC131" s="315" t="str">
        <f>IF(OR('5.7 OFC'!LC14="",'5.7 OFC'!LC22=""),"",'5.7 OFC'!LC14)</f>
        <v/>
      </c>
      <c r="LD131" s="315" t="str">
        <f>IF(OR('5.7 OFC'!LD14="",'5.7 OFC'!LD22=""),"",'5.7 OFC'!LD14)</f>
        <v/>
      </c>
      <c r="LE131" s="315" t="str">
        <f>IF(OR('5.7 OFC'!LE14="",'5.7 OFC'!LE22=""),"",'5.7 OFC'!LE14)</f>
        <v/>
      </c>
      <c r="LF131" s="315" t="str">
        <f>IF(OR('5.7 OFC'!LF14="",'5.7 OFC'!LF22=""),"",'5.7 OFC'!LF14)</f>
        <v/>
      </c>
      <c r="LG131" s="315" t="str">
        <f>IF(OR('5.7 OFC'!LG14="",'5.7 OFC'!LG22=""),"",'5.7 OFC'!LG14)</f>
        <v/>
      </c>
      <c r="LH131" s="315" t="str">
        <f>IF(OR('5.7 OFC'!LH14="",'5.7 OFC'!LH22=""),"",'5.7 OFC'!LH14)</f>
        <v/>
      </c>
      <c r="LI131" s="315" t="str">
        <f>IF(OR('5.7 OFC'!LI14="",'5.7 OFC'!LI22=""),"",'5.7 OFC'!LI14)</f>
        <v/>
      </c>
      <c r="LJ131" s="315" t="str">
        <f>IF(OR('5.7 OFC'!LJ14="",'5.7 OFC'!LJ22=""),"",'5.7 OFC'!LJ14)</f>
        <v/>
      </c>
      <c r="LK131" s="315" t="str">
        <f>IF(OR('5.7 OFC'!LK14="",'5.7 OFC'!LK22=""),"",'5.7 OFC'!LK14)</f>
        <v/>
      </c>
      <c r="LL131" s="315" t="str">
        <f>IF(OR('5.7 OFC'!LL14="",'5.7 OFC'!LL22=""),"",'5.7 OFC'!LL14)</f>
        <v/>
      </c>
      <c r="LM131" s="315" t="str">
        <f>IF(OR('5.7 OFC'!LM14="",'5.7 OFC'!LM22=""),"",'5.7 OFC'!LM14)</f>
        <v/>
      </c>
      <c r="LN131" s="315" t="str">
        <f>IF(OR('5.7 OFC'!LN14="",'5.7 OFC'!LN22=""),"",'5.7 OFC'!LN14)</f>
        <v/>
      </c>
      <c r="LO131" s="315" t="str">
        <f>IF(OR('5.7 OFC'!LO14="",'5.7 OFC'!LO22=""),"",'5.7 OFC'!LO14)</f>
        <v/>
      </c>
      <c r="LP131" s="315" t="str">
        <f>IF(OR('5.7 OFC'!LP14="",'5.7 OFC'!LP22=""),"",'5.7 OFC'!LP14)</f>
        <v/>
      </c>
      <c r="LQ131" s="315" t="str">
        <f>IF(OR('5.7 OFC'!LQ14="",'5.7 OFC'!LQ22=""),"",'5.7 OFC'!LQ14)</f>
        <v/>
      </c>
      <c r="LR131" s="315" t="str">
        <f>IF(OR('5.7 OFC'!LR14="",'5.7 OFC'!LR22=""),"",'5.7 OFC'!LR14)</f>
        <v/>
      </c>
      <c r="LS131" s="315" t="str">
        <f>IF(OR('5.7 OFC'!LS14="",'5.7 OFC'!LS22=""),"",'5.7 OFC'!LS14)</f>
        <v/>
      </c>
      <c r="LT131" s="315" t="str">
        <f>IF(OR('5.7 OFC'!LT14="",'5.7 OFC'!LT22=""),"",'5.7 OFC'!LT14)</f>
        <v/>
      </c>
      <c r="LU131" s="315" t="str">
        <f>IF(OR('5.7 OFC'!LU14="",'5.7 OFC'!LU22=""),"",'5.7 OFC'!LU14)</f>
        <v/>
      </c>
      <c r="LV131" s="315" t="str">
        <f>IF(OR('5.7 OFC'!LV14="",'5.7 OFC'!LV22=""),"",'5.7 OFC'!LV14)</f>
        <v/>
      </c>
      <c r="LW131" s="315" t="str">
        <f>IF(OR('5.7 OFC'!LW14="",'5.7 OFC'!LW22=""),"",'5.7 OFC'!LW14)</f>
        <v/>
      </c>
      <c r="LX131" s="315" t="str">
        <f>IF(OR('5.7 OFC'!LX14="",'5.7 OFC'!LX22=""),"",'5.7 OFC'!LX14)</f>
        <v/>
      </c>
      <c r="LY131" s="315" t="str">
        <f>IF(OR('5.7 OFC'!LY14="",'5.7 OFC'!LY22=""),"",'5.7 OFC'!LY14)</f>
        <v/>
      </c>
      <c r="LZ131" s="315" t="str">
        <f>IF(OR('5.7 OFC'!LZ14="",'5.7 OFC'!LZ22=""),"",'5.7 OFC'!LZ14)</f>
        <v/>
      </c>
      <c r="MA131" s="315" t="str">
        <f>IF(OR('5.7 OFC'!MA14="",'5.7 OFC'!MA22=""),"",'5.7 OFC'!MA14)</f>
        <v/>
      </c>
      <c r="MB131" s="315" t="str">
        <f>IF(OR('5.7 OFC'!MB14="",'5.7 OFC'!MB22=""),"",'5.7 OFC'!MB14)</f>
        <v/>
      </c>
      <c r="MC131" s="315" t="str">
        <f>IF(OR('5.7 OFC'!MC14="",'5.7 OFC'!MC22=""),"",'5.7 OFC'!MC14)</f>
        <v/>
      </c>
      <c r="MD131" s="315" t="str">
        <f>IF(OR('5.7 OFC'!MD14="",'5.7 OFC'!MD22=""),"",'5.7 OFC'!MD14)</f>
        <v/>
      </c>
      <c r="ME131" s="315" t="str">
        <f>IF(OR('5.7 OFC'!ME14="",'5.7 OFC'!ME22=""),"",'5.7 OFC'!ME14)</f>
        <v/>
      </c>
      <c r="MF131" s="315" t="str">
        <f>IF(OR('5.7 OFC'!MF14="",'5.7 OFC'!MF22=""),"",'5.7 OFC'!MF14)</f>
        <v/>
      </c>
      <c r="MG131" s="315" t="str">
        <f>IF(OR('5.7 OFC'!MG14="",'5.7 OFC'!MG22=""),"",'5.7 OFC'!MG14)</f>
        <v/>
      </c>
      <c r="MH131" s="315" t="str">
        <f>IF(OR('5.7 OFC'!MH14="",'5.7 OFC'!MH22=""),"",'5.7 OFC'!MH14)</f>
        <v/>
      </c>
    </row>
    <row r="132" spans="1:346" s="27" customFormat="1" x14ac:dyDescent="0.3">
      <c r="A132" s="267"/>
      <c r="B132" s="234" t="s">
        <v>275</v>
      </c>
      <c r="C132" s="268" t="s">
        <v>276</v>
      </c>
      <c r="D132" s="269" t="s">
        <v>77</v>
      </c>
      <c r="E132" s="269" t="s">
        <v>78</v>
      </c>
      <c r="F132" s="269" t="s">
        <v>74</v>
      </c>
      <c r="G132" s="314" t="str">
        <f>IF(OR(G133="",G136=""),"",G133/G136*100)</f>
        <v/>
      </c>
      <c r="H132" s="314" t="str">
        <f t="shared" ref="H132:BS132" si="258">IF(OR(H133="",H136=""),"",H133/H136*100)</f>
        <v/>
      </c>
      <c r="I132" s="314" t="str">
        <f t="shared" si="258"/>
        <v/>
      </c>
      <c r="J132" s="314" t="str">
        <f t="shared" si="258"/>
        <v/>
      </c>
      <c r="K132" s="314" t="str">
        <f t="shared" si="258"/>
        <v/>
      </c>
      <c r="L132" s="314" t="str">
        <f t="shared" si="258"/>
        <v/>
      </c>
      <c r="M132" s="314" t="str">
        <f t="shared" si="258"/>
        <v/>
      </c>
      <c r="N132" s="314" t="str">
        <f t="shared" si="258"/>
        <v/>
      </c>
      <c r="O132" s="314" t="str">
        <f t="shared" si="258"/>
        <v/>
      </c>
      <c r="P132" s="314" t="str">
        <f t="shared" si="258"/>
        <v/>
      </c>
      <c r="Q132" s="314" t="str">
        <f t="shared" si="258"/>
        <v/>
      </c>
      <c r="R132" s="314" t="str">
        <f t="shared" si="258"/>
        <v/>
      </c>
      <c r="S132" s="314" t="str">
        <f t="shared" si="258"/>
        <v/>
      </c>
      <c r="T132" s="314" t="str">
        <f t="shared" si="258"/>
        <v/>
      </c>
      <c r="U132" s="314" t="str">
        <f t="shared" si="258"/>
        <v/>
      </c>
      <c r="V132" s="314" t="str">
        <f t="shared" si="258"/>
        <v/>
      </c>
      <c r="W132" s="314" t="str">
        <f t="shared" si="258"/>
        <v/>
      </c>
      <c r="X132" s="314" t="str">
        <f t="shared" si="258"/>
        <v/>
      </c>
      <c r="Y132" s="314" t="str">
        <f t="shared" si="258"/>
        <v/>
      </c>
      <c r="Z132" s="314" t="str">
        <f t="shared" si="258"/>
        <v/>
      </c>
      <c r="AA132" s="314" t="str">
        <f t="shared" si="258"/>
        <v/>
      </c>
      <c r="AB132" s="314" t="str">
        <f t="shared" si="258"/>
        <v/>
      </c>
      <c r="AC132" s="314" t="str">
        <f t="shared" si="258"/>
        <v/>
      </c>
      <c r="AD132" s="314" t="str">
        <f t="shared" si="258"/>
        <v/>
      </c>
      <c r="AE132" s="314" t="str">
        <f t="shared" si="258"/>
        <v/>
      </c>
      <c r="AF132" s="314" t="str">
        <f t="shared" si="258"/>
        <v/>
      </c>
      <c r="AG132" s="314" t="str">
        <f t="shared" si="258"/>
        <v/>
      </c>
      <c r="AH132" s="314" t="str">
        <f t="shared" si="258"/>
        <v/>
      </c>
      <c r="AI132" s="314" t="str">
        <f t="shared" si="258"/>
        <v/>
      </c>
      <c r="AJ132" s="314" t="str">
        <f t="shared" si="258"/>
        <v/>
      </c>
      <c r="AK132" s="314" t="str">
        <f t="shared" si="258"/>
        <v/>
      </c>
      <c r="AL132" s="314" t="str">
        <f t="shared" si="258"/>
        <v/>
      </c>
      <c r="AM132" s="314" t="str">
        <f t="shared" si="258"/>
        <v/>
      </c>
      <c r="AN132" s="314" t="str">
        <f t="shared" si="258"/>
        <v/>
      </c>
      <c r="AO132" s="314" t="str">
        <f t="shared" si="258"/>
        <v/>
      </c>
      <c r="AP132" s="314" t="str">
        <f t="shared" si="258"/>
        <v/>
      </c>
      <c r="AQ132" s="314" t="str">
        <f t="shared" si="258"/>
        <v/>
      </c>
      <c r="AR132" s="314" t="str">
        <f t="shared" si="258"/>
        <v/>
      </c>
      <c r="AS132" s="314" t="str">
        <f t="shared" si="258"/>
        <v/>
      </c>
      <c r="AT132" s="314" t="str">
        <f t="shared" si="258"/>
        <v/>
      </c>
      <c r="AU132" s="314" t="str">
        <f t="shared" si="258"/>
        <v/>
      </c>
      <c r="AV132" s="314" t="str">
        <f t="shared" si="258"/>
        <v/>
      </c>
      <c r="AW132" s="314" t="str">
        <f t="shared" si="258"/>
        <v/>
      </c>
      <c r="AX132" s="314" t="str">
        <f t="shared" si="258"/>
        <v/>
      </c>
      <c r="AY132" s="314" t="str">
        <f t="shared" si="258"/>
        <v/>
      </c>
      <c r="AZ132" s="314" t="str">
        <f t="shared" si="258"/>
        <v/>
      </c>
      <c r="BA132" s="314" t="str">
        <f t="shared" si="258"/>
        <v/>
      </c>
      <c r="BB132" s="314" t="str">
        <f t="shared" si="258"/>
        <v/>
      </c>
      <c r="BC132" s="314" t="str">
        <f t="shared" si="258"/>
        <v/>
      </c>
      <c r="BD132" s="314" t="str">
        <f t="shared" si="258"/>
        <v/>
      </c>
      <c r="BE132" s="314" t="str">
        <f t="shared" si="258"/>
        <v/>
      </c>
      <c r="BF132" s="314" t="str">
        <f t="shared" si="258"/>
        <v/>
      </c>
      <c r="BG132" s="314" t="str">
        <f t="shared" si="258"/>
        <v/>
      </c>
      <c r="BH132" s="314" t="str">
        <f t="shared" si="258"/>
        <v/>
      </c>
      <c r="BI132" s="314" t="str">
        <f t="shared" si="258"/>
        <v/>
      </c>
      <c r="BJ132" s="314" t="str">
        <f t="shared" si="258"/>
        <v/>
      </c>
      <c r="BK132" s="314" t="str">
        <f t="shared" si="258"/>
        <v/>
      </c>
      <c r="BL132" s="314" t="str">
        <f t="shared" si="258"/>
        <v/>
      </c>
      <c r="BM132" s="314" t="str">
        <f t="shared" si="258"/>
        <v/>
      </c>
      <c r="BN132" s="314" t="str">
        <f t="shared" si="258"/>
        <v/>
      </c>
      <c r="BO132" s="314" t="str">
        <f t="shared" si="258"/>
        <v/>
      </c>
      <c r="BP132" s="314" t="str">
        <f t="shared" si="258"/>
        <v/>
      </c>
      <c r="BQ132" s="314" t="str">
        <f t="shared" si="258"/>
        <v/>
      </c>
      <c r="BR132" s="314" t="str">
        <f t="shared" si="258"/>
        <v/>
      </c>
      <c r="BS132" s="314" t="str">
        <f t="shared" si="258"/>
        <v/>
      </c>
      <c r="BT132" s="314" t="str">
        <f t="shared" ref="BT132:EE132" si="259">IF(OR(BT133="",BT136=""),"",BT133/BT136*100)</f>
        <v/>
      </c>
      <c r="BU132" s="314" t="str">
        <f t="shared" si="259"/>
        <v/>
      </c>
      <c r="BV132" s="314" t="str">
        <f t="shared" si="259"/>
        <v/>
      </c>
      <c r="BW132" s="314" t="str">
        <f t="shared" si="259"/>
        <v/>
      </c>
      <c r="BX132" s="314" t="str">
        <f t="shared" si="259"/>
        <v/>
      </c>
      <c r="BY132" s="314" t="str">
        <f t="shared" si="259"/>
        <v/>
      </c>
      <c r="BZ132" s="314" t="str">
        <f t="shared" si="259"/>
        <v/>
      </c>
      <c r="CA132" s="314" t="str">
        <f t="shared" si="259"/>
        <v/>
      </c>
      <c r="CB132" s="314" t="str">
        <f t="shared" si="259"/>
        <v/>
      </c>
      <c r="CC132" s="314" t="str">
        <f t="shared" si="259"/>
        <v/>
      </c>
      <c r="CD132" s="314" t="str">
        <f t="shared" si="259"/>
        <v/>
      </c>
      <c r="CE132" s="314" t="str">
        <f t="shared" si="259"/>
        <v/>
      </c>
      <c r="CF132" s="314" t="str">
        <f t="shared" si="259"/>
        <v/>
      </c>
      <c r="CG132" s="314" t="str">
        <f t="shared" si="259"/>
        <v/>
      </c>
      <c r="CH132" s="314" t="str">
        <f t="shared" si="259"/>
        <v/>
      </c>
      <c r="CI132" s="314" t="str">
        <f t="shared" si="259"/>
        <v/>
      </c>
      <c r="CJ132" s="314" t="str">
        <f t="shared" si="259"/>
        <v/>
      </c>
      <c r="CK132" s="314" t="str">
        <f t="shared" si="259"/>
        <v/>
      </c>
      <c r="CL132" s="314" t="str">
        <f t="shared" si="259"/>
        <v/>
      </c>
      <c r="CM132" s="314" t="str">
        <f t="shared" si="259"/>
        <v/>
      </c>
      <c r="CN132" s="314" t="str">
        <f t="shared" si="259"/>
        <v/>
      </c>
      <c r="CO132" s="314" t="str">
        <f t="shared" si="259"/>
        <v/>
      </c>
      <c r="CP132" s="314" t="str">
        <f t="shared" si="259"/>
        <v/>
      </c>
      <c r="CQ132" s="314" t="str">
        <f t="shared" si="259"/>
        <v/>
      </c>
      <c r="CR132" s="314" t="str">
        <f t="shared" si="259"/>
        <v/>
      </c>
      <c r="CS132" s="314" t="str">
        <f t="shared" si="259"/>
        <v/>
      </c>
      <c r="CT132" s="314" t="str">
        <f t="shared" si="259"/>
        <v/>
      </c>
      <c r="CU132" s="314" t="str">
        <f t="shared" si="259"/>
        <v/>
      </c>
      <c r="CV132" s="314" t="str">
        <f t="shared" si="259"/>
        <v/>
      </c>
      <c r="CW132" s="314" t="str">
        <f t="shared" si="259"/>
        <v/>
      </c>
      <c r="CX132" s="314" t="str">
        <f t="shared" si="259"/>
        <v/>
      </c>
      <c r="CY132" s="314" t="str">
        <f t="shared" si="259"/>
        <v/>
      </c>
      <c r="CZ132" s="314" t="str">
        <f t="shared" si="259"/>
        <v/>
      </c>
      <c r="DA132" s="314" t="str">
        <f t="shared" si="259"/>
        <v/>
      </c>
      <c r="DB132" s="314" t="str">
        <f t="shared" si="259"/>
        <v/>
      </c>
      <c r="DC132" s="314" t="str">
        <f t="shared" si="259"/>
        <v/>
      </c>
      <c r="DD132" s="314" t="str">
        <f t="shared" si="259"/>
        <v/>
      </c>
      <c r="DE132" s="314" t="str">
        <f t="shared" si="259"/>
        <v/>
      </c>
      <c r="DF132" s="314" t="str">
        <f t="shared" si="259"/>
        <v/>
      </c>
      <c r="DG132" s="314" t="str">
        <f t="shared" si="259"/>
        <v/>
      </c>
      <c r="DH132" s="314" t="str">
        <f t="shared" si="259"/>
        <v/>
      </c>
      <c r="DI132" s="314" t="str">
        <f t="shared" si="259"/>
        <v/>
      </c>
      <c r="DJ132" s="314" t="str">
        <f t="shared" si="259"/>
        <v/>
      </c>
      <c r="DK132" s="314" t="str">
        <f t="shared" si="259"/>
        <v/>
      </c>
      <c r="DL132" s="314" t="str">
        <f t="shared" si="259"/>
        <v/>
      </c>
      <c r="DM132" s="314" t="str">
        <f t="shared" si="259"/>
        <v/>
      </c>
      <c r="DN132" s="314" t="str">
        <f t="shared" si="259"/>
        <v/>
      </c>
      <c r="DO132" s="314" t="str">
        <f t="shared" si="259"/>
        <v/>
      </c>
      <c r="DP132" s="314" t="str">
        <f t="shared" si="259"/>
        <v/>
      </c>
      <c r="DQ132" s="314" t="str">
        <f t="shared" si="259"/>
        <v/>
      </c>
      <c r="DR132" s="314" t="str">
        <f t="shared" si="259"/>
        <v/>
      </c>
      <c r="DS132" s="314" t="str">
        <f t="shared" si="259"/>
        <v/>
      </c>
      <c r="DT132" s="314" t="str">
        <f t="shared" si="259"/>
        <v/>
      </c>
      <c r="DU132" s="314" t="str">
        <f t="shared" si="259"/>
        <v/>
      </c>
      <c r="DV132" s="314" t="str">
        <f t="shared" si="259"/>
        <v/>
      </c>
      <c r="DW132" s="314" t="str">
        <f t="shared" si="259"/>
        <v/>
      </c>
      <c r="DX132" s="314" t="str">
        <f t="shared" si="259"/>
        <v/>
      </c>
      <c r="DY132" s="314" t="str">
        <f t="shared" si="259"/>
        <v/>
      </c>
      <c r="DZ132" s="314" t="str">
        <f t="shared" si="259"/>
        <v/>
      </c>
      <c r="EA132" s="314" t="str">
        <f t="shared" si="259"/>
        <v/>
      </c>
      <c r="EB132" s="314" t="str">
        <f t="shared" si="259"/>
        <v/>
      </c>
      <c r="EC132" s="314" t="str">
        <f t="shared" si="259"/>
        <v/>
      </c>
      <c r="ED132" s="314" t="str">
        <f t="shared" si="259"/>
        <v/>
      </c>
      <c r="EE132" s="314" t="str">
        <f t="shared" si="259"/>
        <v/>
      </c>
      <c r="EF132" s="314" t="str">
        <f t="shared" ref="EF132:FS132" si="260">IF(OR(EF133="",EF136=""),"",EF133/EF136*100)</f>
        <v/>
      </c>
      <c r="EG132" s="314" t="str">
        <f t="shared" si="260"/>
        <v/>
      </c>
      <c r="EH132" s="314" t="str">
        <f t="shared" si="260"/>
        <v/>
      </c>
      <c r="EI132" s="314" t="str">
        <f t="shared" si="260"/>
        <v/>
      </c>
      <c r="EJ132" s="314" t="str">
        <f t="shared" si="260"/>
        <v/>
      </c>
      <c r="EK132" s="314" t="str">
        <f t="shared" si="260"/>
        <v/>
      </c>
      <c r="EL132" s="314" t="str">
        <f t="shared" si="260"/>
        <v/>
      </c>
      <c r="EM132" s="314" t="str">
        <f t="shared" si="260"/>
        <v/>
      </c>
      <c r="EN132" s="314" t="str">
        <f t="shared" si="260"/>
        <v/>
      </c>
      <c r="EO132" s="314" t="str">
        <f t="shared" si="260"/>
        <v/>
      </c>
      <c r="EP132" s="314" t="str">
        <f t="shared" si="260"/>
        <v/>
      </c>
      <c r="EQ132" s="314" t="str">
        <f t="shared" si="260"/>
        <v/>
      </c>
      <c r="ER132" s="314" t="str">
        <f t="shared" si="260"/>
        <v/>
      </c>
      <c r="ES132" s="314" t="str">
        <f t="shared" si="260"/>
        <v/>
      </c>
      <c r="ET132" s="314" t="str">
        <f t="shared" si="260"/>
        <v/>
      </c>
      <c r="EU132" s="314" t="str">
        <f t="shared" si="260"/>
        <v/>
      </c>
      <c r="EV132" s="314" t="str">
        <f t="shared" si="260"/>
        <v/>
      </c>
      <c r="EW132" s="314" t="str">
        <f t="shared" si="260"/>
        <v/>
      </c>
      <c r="EX132" s="314" t="str">
        <f t="shared" si="260"/>
        <v/>
      </c>
      <c r="EY132" s="314" t="str">
        <f t="shared" si="260"/>
        <v/>
      </c>
      <c r="EZ132" s="314" t="str">
        <f t="shared" si="260"/>
        <v/>
      </c>
      <c r="FA132" s="314" t="str">
        <f t="shared" si="260"/>
        <v/>
      </c>
      <c r="FB132" s="314" t="str">
        <f t="shared" si="260"/>
        <v/>
      </c>
      <c r="FC132" s="314" t="str">
        <f t="shared" si="260"/>
        <v/>
      </c>
      <c r="FD132" s="314" t="str">
        <f t="shared" si="260"/>
        <v/>
      </c>
      <c r="FE132" s="314" t="str">
        <f t="shared" si="260"/>
        <v/>
      </c>
      <c r="FF132" s="314" t="str">
        <f t="shared" si="260"/>
        <v/>
      </c>
      <c r="FG132" s="314" t="str">
        <f t="shared" si="260"/>
        <v/>
      </c>
      <c r="FH132" s="314" t="str">
        <f t="shared" si="260"/>
        <v/>
      </c>
      <c r="FI132" s="314" t="str">
        <f t="shared" si="260"/>
        <v/>
      </c>
      <c r="FJ132" s="314" t="str">
        <f t="shared" si="260"/>
        <v/>
      </c>
      <c r="FK132" s="314" t="str">
        <f t="shared" si="260"/>
        <v/>
      </c>
      <c r="FL132" s="314" t="str">
        <f t="shared" si="260"/>
        <v/>
      </c>
      <c r="FM132" s="314" t="str">
        <f t="shared" si="260"/>
        <v/>
      </c>
      <c r="FN132" s="314" t="str">
        <f t="shared" si="260"/>
        <v/>
      </c>
      <c r="FO132" s="314" t="str">
        <f t="shared" si="260"/>
        <v/>
      </c>
      <c r="FP132" s="314" t="str">
        <f t="shared" si="260"/>
        <v/>
      </c>
      <c r="FQ132" s="314" t="str">
        <f t="shared" si="260"/>
        <v/>
      </c>
      <c r="FR132" s="314" t="str">
        <f t="shared" si="260"/>
        <v/>
      </c>
      <c r="FS132" s="314" t="str">
        <f t="shared" si="260"/>
        <v/>
      </c>
      <c r="FT132" s="314" t="str">
        <f t="shared" ref="FT132:IE132" si="261">IF(OR(FT133="",FT136=""),"",FT133/FT136*100)</f>
        <v/>
      </c>
      <c r="FU132" s="314" t="str">
        <f t="shared" si="261"/>
        <v/>
      </c>
      <c r="FV132" s="314" t="str">
        <f t="shared" si="261"/>
        <v/>
      </c>
      <c r="FW132" s="314" t="str">
        <f t="shared" si="261"/>
        <v/>
      </c>
      <c r="FX132" s="314" t="str">
        <f t="shared" si="261"/>
        <v/>
      </c>
      <c r="FY132" s="314" t="str">
        <f t="shared" si="261"/>
        <v/>
      </c>
      <c r="FZ132" s="314" t="str">
        <f t="shared" si="261"/>
        <v/>
      </c>
      <c r="GA132" s="314" t="str">
        <f t="shared" si="261"/>
        <v/>
      </c>
      <c r="GB132" s="314" t="str">
        <f t="shared" si="261"/>
        <v/>
      </c>
      <c r="GC132" s="314" t="str">
        <f t="shared" si="261"/>
        <v/>
      </c>
      <c r="GD132" s="314" t="str">
        <f t="shared" si="261"/>
        <v/>
      </c>
      <c r="GE132" s="314" t="str">
        <f t="shared" si="261"/>
        <v/>
      </c>
      <c r="GF132" s="314" t="str">
        <f t="shared" si="261"/>
        <v/>
      </c>
      <c r="GG132" s="314" t="str">
        <f t="shared" si="261"/>
        <v/>
      </c>
      <c r="GH132" s="314" t="str">
        <f t="shared" si="261"/>
        <v/>
      </c>
      <c r="GI132" s="314" t="str">
        <f t="shared" si="261"/>
        <v/>
      </c>
      <c r="GJ132" s="314" t="str">
        <f t="shared" si="261"/>
        <v/>
      </c>
      <c r="GK132" s="314" t="str">
        <f t="shared" si="261"/>
        <v/>
      </c>
      <c r="GL132" s="314" t="str">
        <f t="shared" si="261"/>
        <v/>
      </c>
      <c r="GM132" s="314" t="str">
        <f t="shared" si="261"/>
        <v/>
      </c>
      <c r="GN132" s="314" t="str">
        <f t="shared" si="261"/>
        <v/>
      </c>
      <c r="GO132" s="314" t="str">
        <f t="shared" si="261"/>
        <v/>
      </c>
      <c r="GP132" s="314" t="str">
        <f t="shared" si="261"/>
        <v/>
      </c>
      <c r="GQ132" s="314" t="str">
        <f t="shared" si="261"/>
        <v/>
      </c>
      <c r="GR132" s="314" t="str">
        <f t="shared" si="261"/>
        <v/>
      </c>
      <c r="GS132" s="314" t="str">
        <f t="shared" si="261"/>
        <v/>
      </c>
      <c r="GT132" s="314" t="str">
        <f t="shared" si="261"/>
        <v/>
      </c>
      <c r="GU132" s="314" t="str">
        <f t="shared" si="261"/>
        <v/>
      </c>
      <c r="GV132" s="314" t="str">
        <f t="shared" si="261"/>
        <v/>
      </c>
      <c r="GW132" s="314" t="str">
        <f t="shared" si="261"/>
        <v/>
      </c>
      <c r="GX132" s="314" t="str">
        <f t="shared" si="261"/>
        <v/>
      </c>
      <c r="GY132" s="314" t="str">
        <f t="shared" si="261"/>
        <v/>
      </c>
      <c r="GZ132" s="314" t="str">
        <f t="shared" si="261"/>
        <v/>
      </c>
      <c r="HA132" s="314" t="str">
        <f t="shared" si="261"/>
        <v/>
      </c>
      <c r="HB132" s="314" t="str">
        <f t="shared" si="261"/>
        <v/>
      </c>
      <c r="HC132" s="314" t="str">
        <f t="shared" si="261"/>
        <v/>
      </c>
      <c r="HD132" s="314" t="str">
        <f t="shared" si="261"/>
        <v/>
      </c>
      <c r="HE132" s="314" t="str">
        <f t="shared" si="261"/>
        <v/>
      </c>
      <c r="HF132" s="314" t="str">
        <f t="shared" si="261"/>
        <v/>
      </c>
      <c r="HG132" s="314" t="str">
        <f t="shared" si="261"/>
        <v/>
      </c>
      <c r="HH132" s="314" t="str">
        <f t="shared" si="261"/>
        <v/>
      </c>
      <c r="HI132" s="314" t="str">
        <f t="shared" si="261"/>
        <v/>
      </c>
      <c r="HJ132" s="314" t="str">
        <f t="shared" si="261"/>
        <v/>
      </c>
      <c r="HK132" s="314" t="str">
        <f t="shared" si="261"/>
        <v/>
      </c>
      <c r="HL132" s="314" t="str">
        <f t="shared" si="261"/>
        <v/>
      </c>
      <c r="HM132" s="314" t="str">
        <f t="shared" si="261"/>
        <v/>
      </c>
      <c r="HN132" s="314" t="str">
        <f t="shared" si="261"/>
        <v/>
      </c>
      <c r="HO132" s="314" t="str">
        <f t="shared" si="261"/>
        <v/>
      </c>
      <c r="HP132" s="314" t="str">
        <f t="shared" si="261"/>
        <v/>
      </c>
      <c r="HQ132" s="314" t="str">
        <f t="shared" si="261"/>
        <v/>
      </c>
      <c r="HR132" s="314" t="str">
        <f t="shared" si="261"/>
        <v/>
      </c>
      <c r="HS132" s="314" t="str">
        <f t="shared" si="261"/>
        <v/>
      </c>
      <c r="HT132" s="314" t="str">
        <f t="shared" si="261"/>
        <v/>
      </c>
      <c r="HU132" s="314" t="str">
        <f t="shared" si="261"/>
        <v/>
      </c>
      <c r="HV132" s="314" t="str">
        <f t="shared" si="261"/>
        <v/>
      </c>
      <c r="HW132" s="314" t="str">
        <f t="shared" si="261"/>
        <v/>
      </c>
      <c r="HX132" s="314" t="str">
        <f t="shared" si="261"/>
        <v/>
      </c>
      <c r="HY132" s="314" t="str">
        <f t="shared" si="261"/>
        <v/>
      </c>
      <c r="HZ132" s="314" t="str">
        <f t="shared" si="261"/>
        <v/>
      </c>
      <c r="IA132" s="314" t="str">
        <f t="shared" si="261"/>
        <v/>
      </c>
      <c r="IB132" s="314" t="str">
        <f t="shared" si="261"/>
        <v/>
      </c>
      <c r="IC132" s="314" t="str">
        <f t="shared" si="261"/>
        <v/>
      </c>
      <c r="ID132" s="314" t="str">
        <f t="shared" si="261"/>
        <v/>
      </c>
      <c r="IE132" s="314" t="str">
        <f t="shared" si="261"/>
        <v/>
      </c>
      <c r="IF132" s="314" t="str">
        <f t="shared" ref="IF132:KQ132" si="262">IF(OR(IF133="",IF136=""),"",IF133/IF136*100)</f>
        <v/>
      </c>
      <c r="IG132" s="314" t="str">
        <f t="shared" si="262"/>
        <v/>
      </c>
      <c r="IH132" s="314" t="str">
        <f t="shared" si="262"/>
        <v/>
      </c>
      <c r="II132" s="314" t="str">
        <f t="shared" si="262"/>
        <v/>
      </c>
      <c r="IJ132" s="314" t="str">
        <f t="shared" si="262"/>
        <v/>
      </c>
      <c r="IK132" s="314" t="str">
        <f t="shared" si="262"/>
        <v/>
      </c>
      <c r="IL132" s="314" t="str">
        <f t="shared" si="262"/>
        <v/>
      </c>
      <c r="IM132" s="314" t="str">
        <f t="shared" si="262"/>
        <v/>
      </c>
      <c r="IN132" s="314" t="str">
        <f t="shared" si="262"/>
        <v/>
      </c>
      <c r="IO132" s="314" t="str">
        <f t="shared" si="262"/>
        <v/>
      </c>
      <c r="IP132" s="314" t="str">
        <f t="shared" si="262"/>
        <v/>
      </c>
      <c r="IQ132" s="314" t="str">
        <f t="shared" si="262"/>
        <v/>
      </c>
      <c r="IR132" s="314" t="str">
        <f t="shared" si="262"/>
        <v/>
      </c>
      <c r="IS132" s="314" t="str">
        <f t="shared" si="262"/>
        <v/>
      </c>
      <c r="IT132" s="314" t="str">
        <f t="shared" si="262"/>
        <v/>
      </c>
      <c r="IU132" s="314" t="str">
        <f t="shared" si="262"/>
        <v/>
      </c>
      <c r="IV132" s="314" t="str">
        <f t="shared" si="262"/>
        <v/>
      </c>
      <c r="IW132" s="314" t="str">
        <f t="shared" si="262"/>
        <v/>
      </c>
      <c r="IX132" s="314" t="str">
        <f t="shared" si="262"/>
        <v/>
      </c>
      <c r="IY132" s="314" t="str">
        <f t="shared" si="262"/>
        <v/>
      </c>
      <c r="IZ132" s="314" t="str">
        <f t="shared" si="262"/>
        <v/>
      </c>
      <c r="JA132" s="314" t="str">
        <f t="shared" si="262"/>
        <v/>
      </c>
      <c r="JB132" s="314" t="str">
        <f t="shared" si="262"/>
        <v/>
      </c>
      <c r="JC132" s="314" t="str">
        <f t="shared" si="262"/>
        <v/>
      </c>
      <c r="JD132" s="314" t="str">
        <f t="shared" si="262"/>
        <v/>
      </c>
      <c r="JE132" s="314" t="str">
        <f t="shared" si="262"/>
        <v/>
      </c>
      <c r="JF132" s="314" t="str">
        <f t="shared" si="262"/>
        <v/>
      </c>
      <c r="JG132" s="314" t="str">
        <f t="shared" si="262"/>
        <v/>
      </c>
      <c r="JH132" s="314" t="str">
        <f t="shared" si="262"/>
        <v/>
      </c>
      <c r="JI132" s="314" t="str">
        <f t="shared" si="262"/>
        <v/>
      </c>
      <c r="JJ132" s="314" t="str">
        <f t="shared" si="262"/>
        <v/>
      </c>
      <c r="JK132" s="314" t="str">
        <f t="shared" si="262"/>
        <v/>
      </c>
      <c r="JL132" s="314" t="str">
        <f t="shared" si="262"/>
        <v/>
      </c>
      <c r="JM132" s="314" t="str">
        <f t="shared" si="262"/>
        <v/>
      </c>
      <c r="JN132" s="314" t="str">
        <f t="shared" si="262"/>
        <v/>
      </c>
      <c r="JO132" s="314" t="str">
        <f t="shared" si="262"/>
        <v/>
      </c>
      <c r="JP132" s="314" t="str">
        <f t="shared" si="262"/>
        <v/>
      </c>
      <c r="JQ132" s="314" t="str">
        <f t="shared" si="262"/>
        <v/>
      </c>
      <c r="JR132" s="314" t="str">
        <f t="shared" si="262"/>
        <v/>
      </c>
      <c r="JS132" s="314" t="str">
        <f t="shared" si="262"/>
        <v/>
      </c>
      <c r="JT132" s="314" t="str">
        <f t="shared" si="262"/>
        <v/>
      </c>
      <c r="JU132" s="314" t="str">
        <f t="shared" si="262"/>
        <v/>
      </c>
      <c r="JV132" s="314" t="str">
        <f t="shared" si="262"/>
        <v/>
      </c>
      <c r="JW132" s="314" t="str">
        <f t="shared" si="262"/>
        <v/>
      </c>
      <c r="JX132" s="314" t="str">
        <f t="shared" si="262"/>
        <v/>
      </c>
      <c r="JY132" s="314" t="str">
        <f t="shared" si="262"/>
        <v/>
      </c>
      <c r="JZ132" s="314" t="str">
        <f t="shared" si="262"/>
        <v/>
      </c>
      <c r="KA132" s="314" t="str">
        <f t="shared" si="262"/>
        <v/>
      </c>
      <c r="KB132" s="314" t="str">
        <f t="shared" si="262"/>
        <v/>
      </c>
      <c r="KC132" s="314" t="str">
        <f t="shared" si="262"/>
        <v/>
      </c>
      <c r="KD132" s="314" t="str">
        <f t="shared" si="262"/>
        <v/>
      </c>
      <c r="KE132" s="314" t="str">
        <f t="shared" si="262"/>
        <v/>
      </c>
      <c r="KF132" s="314" t="str">
        <f t="shared" si="262"/>
        <v/>
      </c>
      <c r="KG132" s="314" t="str">
        <f t="shared" si="262"/>
        <v/>
      </c>
      <c r="KH132" s="314" t="str">
        <f t="shared" si="262"/>
        <v/>
      </c>
      <c r="KI132" s="314" t="str">
        <f t="shared" si="262"/>
        <v/>
      </c>
      <c r="KJ132" s="314" t="str">
        <f t="shared" si="262"/>
        <v/>
      </c>
      <c r="KK132" s="314" t="str">
        <f t="shared" si="262"/>
        <v/>
      </c>
      <c r="KL132" s="314" t="str">
        <f t="shared" si="262"/>
        <v/>
      </c>
      <c r="KM132" s="314" t="str">
        <f t="shared" si="262"/>
        <v/>
      </c>
      <c r="KN132" s="314" t="str">
        <f t="shared" si="262"/>
        <v/>
      </c>
      <c r="KO132" s="314" t="str">
        <f t="shared" si="262"/>
        <v/>
      </c>
      <c r="KP132" s="314" t="str">
        <f t="shared" si="262"/>
        <v/>
      </c>
      <c r="KQ132" s="314" t="str">
        <f t="shared" si="262"/>
        <v/>
      </c>
      <c r="KR132" s="314" t="str">
        <f t="shared" ref="KR132:MH132" si="263">IF(OR(KR133="",KR136=""),"",KR133/KR136*100)</f>
        <v/>
      </c>
      <c r="KS132" s="314" t="str">
        <f t="shared" si="263"/>
        <v/>
      </c>
      <c r="KT132" s="314" t="str">
        <f t="shared" si="263"/>
        <v/>
      </c>
      <c r="KU132" s="314" t="str">
        <f t="shared" si="263"/>
        <v/>
      </c>
      <c r="KV132" s="314" t="str">
        <f t="shared" si="263"/>
        <v/>
      </c>
      <c r="KW132" s="314" t="str">
        <f t="shared" si="263"/>
        <v/>
      </c>
      <c r="KX132" s="314" t="str">
        <f t="shared" si="263"/>
        <v/>
      </c>
      <c r="KY132" s="314" t="str">
        <f t="shared" si="263"/>
        <v/>
      </c>
      <c r="KZ132" s="314" t="str">
        <f t="shared" si="263"/>
        <v/>
      </c>
      <c r="LA132" s="314" t="str">
        <f t="shared" si="263"/>
        <v/>
      </c>
      <c r="LB132" s="314" t="str">
        <f t="shared" si="263"/>
        <v/>
      </c>
      <c r="LC132" s="314" t="str">
        <f t="shared" si="263"/>
        <v/>
      </c>
      <c r="LD132" s="314" t="str">
        <f t="shared" si="263"/>
        <v/>
      </c>
      <c r="LE132" s="314" t="str">
        <f t="shared" si="263"/>
        <v/>
      </c>
      <c r="LF132" s="314" t="str">
        <f t="shared" si="263"/>
        <v/>
      </c>
      <c r="LG132" s="314" t="str">
        <f t="shared" si="263"/>
        <v/>
      </c>
      <c r="LH132" s="314" t="str">
        <f t="shared" si="263"/>
        <v/>
      </c>
      <c r="LI132" s="314" t="str">
        <f t="shared" si="263"/>
        <v/>
      </c>
      <c r="LJ132" s="314" t="str">
        <f t="shared" si="263"/>
        <v/>
      </c>
      <c r="LK132" s="314" t="str">
        <f t="shared" si="263"/>
        <v/>
      </c>
      <c r="LL132" s="314" t="str">
        <f t="shared" si="263"/>
        <v/>
      </c>
      <c r="LM132" s="314" t="str">
        <f t="shared" si="263"/>
        <v/>
      </c>
      <c r="LN132" s="314" t="str">
        <f t="shared" si="263"/>
        <v/>
      </c>
      <c r="LO132" s="314" t="str">
        <f t="shared" si="263"/>
        <v/>
      </c>
      <c r="LP132" s="314" t="str">
        <f t="shared" si="263"/>
        <v/>
      </c>
      <c r="LQ132" s="314" t="str">
        <f t="shared" si="263"/>
        <v/>
      </c>
      <c r="LR132" s="314" t="str">
        <f t="shared" si="263"/>
        <v/>
      </c>
      <c r="LS132" s="314" t="str">
        <f t="shared" si="263"/>
        <v/>
      </c>
      <c r="LT132" s="314" t="str">
        <f t="shared" si="263"/>
        <v/>
      </c>
      <c r="LU132" s="314" t="str">
        <f t="shared" si="263"/>
        <v/>
      </c>
      <c r="LV132" s="314" t="str">
        <f t="shared" si="263"/>
        <v/>
      </c>
      <c r="LW132" s="314" t="str">
        <f t="shared" si="263"/>
        <v/>
      </c>
      <c r="LX132" s="314" t="str">
        <f t="shared" si="263"/>
        <v/>
      </c>
      <c r="LY132" s="314" t="str">
        <f t="shared" si="263"/>
        <v/>
      </c>
      <c r="LZ132" s="314" t="str">
        <f t="shared" si="263"/>
        <v/>
      </c>
      <c r="MA132" s="314" t="str">
        <f t="shared" si="263"/>
        <v/>
      </c>
      <c r="MB132" s="314" t="str">
        <f t="shared" si="263"/>
        <v/>
      </c>
      <c r="MC132" s="314" t="str">
        <f t="shared" si="263"/>
        <v/>
      </c>
      <c r="MD132" s="314" t="str">
        <f t="shared" si="263"/>
        <v/>
      </c>
      <c r="ME132" s="314" t="str">
        <f t="shared" si="263"/>
        <v/>
      </c>
      <c r="MF132" s="314" t="str">
        <f t="shared" si="263"/>
        <v/>
      </c>
      <c r="MG132" s="314" t="str">
        <f t="shared" si="263"/>
        <v/>
      </c>
      <c r="MH132" s="314" t="str">
        <f t="shared" si="263"/>
        <v/>
      </c>
    </row>
    <row r="133" spans="1:346" x14ac:dyDescent="0.3">
      <c r="A133" s="9"/>
      <c r="B133" s="120" t="s">
        <v>261</v>
      </c>
      <c r="C133" s="120" t="s">
        <v>262</v>
      </c>
      <c r="D133" s="231" t="e">
        <f>Reporting_Currency_Code</f>
        <v>#N/A</v>
      </c>
      <c r="E133" s="231">
        <f>Reporting_Currency_Name</f>
        <v>0</v>
      </c>
      <c r="F133" s="231">
        <f>Reporting_Scale_Name</f>
        <v>0</v>
      </c>
      <c r="G133" s="315" t="str">
        <f>IF(OR('5.7 OFC'!G15="",'5.7 OFC'!G22=""),"",'5.7 OFC'!G15)</f>
        <v/>
      </c>
      <c r="H133" s="315" t="str">
        <f>IF(OR('5.7 OFC'!H15="",'5.7 OFC'!H21=""),"",'5.7 OFC'!H15)</f>
        <v/>
      </c>
      <c r="I133" s="315" t="str">
        <f>IF(OR('5.7 OFC'!I15="",'5.7 OFC'!I22=""),"",'5.7 OFC'!I15)</f>
        <v/>
      </c>
      <c r="J133" s="315" t="str">
        <f>IF(OR('5.7 OFC'!J15="",'5.7 OFC'!J22=""),"",'5.7 OFC'!J15)</f>
        <v/>
      </c>
      <c r="K133" s="315" t="str">
        <f>IF(OR('5.7 OFC'!K15="",'5.7 OFC'!K22=""),"",'5.7 OFC'!K15)</f>
        <v/>
      </c>
      <c r="L133" s="315" t="str">
        <f>IF(OR('5.7 OFC'!L15="",'5.7 OFC'!L22=""),"",'5.7 OFC'!L15)</f>
        <v/>
      </c>
      <c r="M133" s="315" t="str">
        <f>IF(OR('5.7 OFC'!M15="",'5.7 OFC'!M22=""),"",'5.7 OFC'!M15)</f>
        <v/>
      </c>
      <c r="N133" s="315" t="str">
        <f>IF(OR('5.7 OFC'!N15="",'5.7 OFC'!N22=""),"",'5.7 OFC'!N15)</f>
        <v/>
      </c>
      <c r="O133" s="315" t="str">
        <f>IF(OR('5.7 OFC'!O15="",'5.7 OFC'!O22=""),"",'5.7 OFC'!O15)</f>
        <v/>
      </c>
      <c r="P133" s="315" t="str">
        <f>IF(OR('5.7 OFC'!P15="",'5.7 OFC'!P22=""),"",'5.7 OFC'!P15)</f>
        <v/>
      </c>
      <c r="Q133" s="315" t="str">
        <f>IF(OR('5.7 OFC'!Q15="",'5.7 OFC'!Q22=""),"",'5.7 OFC'!Q15)</f>
        <v/>
      </c>
      <c r="R133" s="315" t="str">
        <f>IF(OR('5.7 OFC'!R15="",'5.7 OFC'!R22=""),"",'5.7 OFC'!R15)</f>
        <v/>
      </c>
      <c r="S133" s="315" t="str">
        <f>IF(OR('5.7 OFC'!S15="",'5.7 OFC'!S22=""),"",'5.7 OFC'!S15)</f>
        <v/>
      </c>
      <c r="T133" s="315" t="str">
        <f>IF(OR('5.7 OFC'!T15="",'5.7 OFC'!T22=""),"",'5.7 OFC'!T15)</f>
        <v/>
      </c>
      <c r="U133" s="315" t="str">
        <f>IF(OR('5.7 OFC'!U15="",'5.7 OFC'!U22=""),"",'5.7 OFC'!U15)</f>
        <v/>
      </c>
      <c r="V133" s="315" t="str">
        <f>IF(OR('5.7 OFC'!V15="",'5.7 OFC'!V22=""),"",'5.7 OFC'!V15)</f>
        <v/>
      </c>
      <c r="W133" s="315" t="str">
        <f>IF(OR('5.7 OFC'!W15="",'5.7 OFC'!W22=""),"",'5.7 OFC'!W15)</f>
        <v/>
      </c>
      <c r="X133" s="315" t="str">
        <f>IF(OR('5.7 OFC'!X15="",'5.7 OFC'!X22=""),"",'5.7 OFC'!X15)</f>
        <v/>
      </c>
      <c r="Y133" s="315" t="str">
        <f>IF(OR('5.7 OFC'!Y15="",'5.7 OFC'!Y22=""),"",'5.7 OFC'!Y15)</f>
        <v/>
      </c>
      <c r="Z133" s="315" t="str">
        <f>IF(OR('5.7 OFC'!Z15="",'5.7 OFC'!Z22=""),"",'5.7 OFC'!Z15)</f>
        <v/>
      </c>
      <c r="AA133" s="315" t="str">
        <f>IF(OR('5.7 OFC'!AA15="",'5.7 OFC'!AA22=""),"",'5.7 OFC'!AA15)</f>
        <v/>
      </c>
      <c r="AB133" s="315" t="str">
        <f>IF(OR('5.7 OFC'!AB15="",'5.7 OFC'!AB22=""),"",'5.7 OFC'!AB15)</f>
        <v/>
      </c>
      <c r="AC133" s="315" t="str">
        <f>IF(OR('5.7 OFC'!AC15="",'5.7 OFC'!AC22=""),"",'5.7 OFC'!AC15)</f>
        <v/>
      </c>
      <c r="AD133" s="315" t="str">
        <f>IF(OR('5.7 OFC'!AD15="",'5.7 OFC'!AD22=""),"",'5.7 OFC'!AD15)</f>
        <v/>
      </c>
      <c r="AE133" s="315" t="str">
        <f>IF(OR('5.7 OFC'!AE15="",'5.7 OFC'!AE22=""),"",'5.7 OFC'!AE15)</f>
        <v/>
      </c>
      <c r="AF133" s="315" t="str">
        <f>IF(OR('5.7 OFC'!AF15="",'5.7 OFC'!AF22=""),"",'5.7 OFC'!AF15)</f>
        <v/>
      </c>
      <c r="AG133" s="315" t="str">
        <f>IF(OR('5.7 OFC'!AG15="",'5.7 OFC'!AG22=""),"",'5.7 OFC'!AG15)</f>
        <v/>
      </c>
      <c r="AH133" s="315" t="str">
        <f>IF(OR('5.7 OFC'!AH15="",'5.7 OFC'!AH22=""),"",'5.7 OFC'!AH15)</f>
        <v/>
      </c>
      <c r="AI133" s="315" t="str">
        <f>IF(OR('5.7 OFC'!AI15="",'5.7 OFC'!AI22=""),"",'5.7 OFC'!AI15)</f>
        <v/>
      </c>
      <c r="AJ133" s="315" t="str">
        <f>IF(OR('5.7 OFC'!AJ15="",'5.7 OFC'!AJ22=""),"",'5.7 OFC'!AJ15)</f>
        <v/>
      </c>
      <c r="AK133" s="315" t="str">
        <f>IF(OR('5.7 OFC'!AK15="",'5.7 OFC'!AK22=""),"",'5.7 OFC'!AK15)</f>
        <v/>
      </c>
      <c r="AL133" s="315" t="str">
        <f>IF(OR('5.7 OFC'!AL15="",'5.7 OFC'!AL22=""),"",'5.7 OFC'!AL15)</f>
        <v/>
      </c>
      <c r="AM133" s="315" t="str">
        <f>IF(OR('5.7 OFC'!AM15="",'5.7 OFC'!AM22=""),"",'5.7 OFC'!AM15)</f>
        <v/>
      </c>
      <c r="AN133" s="315" t="str">
        <f>IF(OR('5.7 OFC'!AN15="",'5.7 OFC'!AN22=""),"",'5.7 OFC'!AN15)</f>
        <v/>
      </c>
      <c r="AO133" s="315" t="str">
        <f>IF(OR('5.7 OFC'!AO15="",'5.7 OFC'!AO22=""),"",'5.7 OFC'!AO15)</f>
        <v/>
      </c>
      <c r="AP133" s="315" t="str">
        <f>IF(OR('5.7 OFC'!AP15="",'5.7 OFC'!AP22=""),"",'5.7 OFC'!AP15)</f>
        <v/>
      </c>
      <c r="AQ133" s="315" t="str">
        <f>IF(OR('5.7 OFC'!AQ15="",'5.7 OFC'!AQ22=""),"",'5.7 OFC'!AQ15)</f>
        <v/>
      </c>
      <c r="AR133" s="315" t="str">
        <f>IF(OR('5.7 OFC'!AR15="",'5.7 OFC'!AR22=""),"",'5.7 OFC'!AR15)</f>
        <v/>
      </c>
      <c r="AS133" s="315" t="str">
        <f>IF(OR('5.7 OFC'!AS15="",'5.7 OFC'!AS22=""),"",'5.7 OFC'!AS15)</f>
        <v/>
      </c>
      <c r="AT133" s="315" t="str">
        <f>IF(OR('5.7 OFC'!AT15="",'5.7 OFC'!AT22=""),"",'5.7 OFC'!AT15)</f>
        <v/>
      </c>
      <c r="AU133" s="315" t="str">
        <f>IF(OR('5.7 OFC'!AU15="",'5.7 OFC'!AU22=""),"",'5.7 OFC'!AU15)</f>
        <v/>
      </c>
      <c r="AV133" s="315" t="str">
        <f>IF(OR('5.7 OFC'!AV15="",'5.7 OFC'!AV22=""),"",'5.7 OFC'!AV15)</f>
        <v/>
      </c>
      <c r="AW133" s="315" t="str">
        <f>IF(OR('5.7 OFC'!AW15="",'5.7 OFC'!AW22=""),"",'5.7 OFC'!AW15)</f>
        <v/>
      </c>
      <c r="AX133" s="315" t="str">
        <f>IF(OR('5.7 OFC'!AX15="",'5.7 OFC'!AX22=""),"",'5.7 OFC'!AX15)</f>
        <v/>
      </c>
      <c r="AY133" s="315" t="str">
        <f>IF(OR('5.7 OFC'!AY15="",'5.7 OFC'!AY22=""),"",'5.7 OFC'!AY15)</f>
        <v/>
      </c>
      <c r="AZ133" s="315" t="str">
        <f>IF(OR('5.7 OFC'!AZ15="",'5.7 OFC'!AZ22=""),"",'5.7 OFC'!AZ15)</f>
        <v/>
      </c>
      <c r="BA133" s="315" t="str">
        <f>IF(OR('5.7 OFC'!BA15="",'5.7 OFC'!BA22=""),"",'5.7 OFC'!BA15)</f>
        <v/>
      </c>
      <c r="BB133" s="315" t="str">
        <f>IF(OR('5.7 OFC'!BB15="",'5.7 OFC'!BB22=""),"",'5.7 OFC'!BB15)</f>
        <v/>
      </c>
      <c r="BC133" s="315" t="str">
        <f>IF(OR('5.7 OFC'!BC15="",'5.7 OFC'!BC22=""),"",'5.7 OFC'!BC15)</f>
        <v/>
      </c>
      <c r="BD133" s="315" t="str">
        <f>IF(OR('5.7 OFC'!BD15="",'5.7 OFC'!BD22=""),"",'5.7 OFC'!BD15)</f>
        <v/>
      </c>
      <c r="BE133" s="315" t="str">
        <f>IF(OR('5.7 OFC'!BE15="",'5.7 OFC'!BE22=""),"",'5.7 OFC'!BE15)</f>
        <v/>
      </c>
      <c r="BF133" s="315" t="str">
        <f>IF(OR('5.7 OFC'!BF15="",'5.7 OFC'!BF22=""),"",'5.7 OFC'!BF15)</f>
        <v/>
      </c>
      <c r="BG133" s="315" t="str">
        <f>IF(OR('5.7 OFC'!BG15="",'5.7 OFC'!BG22=""),"",'5.7 OFC'!BG15)</f>
        <v/>
      </c>
      <c r="BH133" s="315" t="str">
        <f>IF(OR('5.7 OFC'!BH15="",'5.7 OFC'!BH22=""),"",'5.7 OFC'!BH15)</f>
        <v/>
      </c>
      <c r="BI133" s="315" t="str">
        <f>IF(OR('5.7 OFC'!BI15="",'5.7 OFC'!BI22=""),"",'5.7 OFC'!BI15)</f>
        <v/>
      </c>
      <c r="BJ133" s="315" t="str">
        <f>IF(OR('5.7 OFC'!BJ15="",'5.7 OFC'!BJ22=""),"",'5.7 OFC'!BJ15)</f>
        <v/>
      </c>
      <c r="BK133" s="315" t="str">
        <f>IF(OR('5.7 OFC'!BK15="",'5.7 OFC'!BK22=""),"",'5.7 OFC'!BK15)</f>
        <v/>
      </c>
      <c r="BL133" s="315" t="str">
        <f>IF(OR('5.7 OFC'!BL15="",'5.7 OFC'!BL22=""),"",'5.7 OFC'!BL15)</f>
        <v/>
      </c>
      <c r="BM133" s="315" t="str">
        <f>IF(OR('5.7 OFC'!BM15="",'5.7 OFC'!BM22=""),"",'5.7 OFC'!BM15)</f>
        <v/>
      </c>
      <c r="BN133" s="315" t="str">
        <f>IF(OR('5.7 OFC'!BN15="",'5.7 OFC'!BN22=""),"",'5.7 OFC'!BN15)</f>
        <v/>
      </c>
      <c r="BO133" s="315" t="str">
        <f>IF(OR('5.7 OFC'!BO15="",'5.7 OFC'!BO22=""),"",'5.7 OFC'!BO15)</f>
        <v/>
      </c>
      <c r="BP133" s="315" t="str">
        <f>IF(OR('5.7 OFC'!BP15="",'5.7 OFC'!BP22=""),"",'5.7 OFC'!BP15)</f>
        <v/>
      </c>
      <c r="BQ133" s="315" t="str">
        <f>IF(OR('5.7 OFC'!BQ15="",'5.7 OFC'!BQ22=""),"",'5.7 OFC'!BQ15)</f>
        <v/>
      </c>
      <c r="BR133" s="315" t="str">
        <f>IF(OR('5.7 OFC'!BR15="",'5.7 OFC'!BR22=""),"",'5.7 OFC'!BR15)</f>
        <v/>
      </c>
      <c r="BS133" s="315" t="str">
        <f>IF(OR('5.7 OFC'!BS15="",'5.7 OFC'!BS22=""),"",'5.7 OFC'!BS15)</f>
        <v/>
      </c>
      <c r="BT133" s="315" t="str">
        <f>IF(OR('5.7 OFC'!BT15="",'5.7 OFC'!BT22=""),"",'5.7 OFC'!BT15)</f>
        <v/>
      </c>
      <c r="BU133" s="315" t="str">
        <f>IF(OR('5.7 OFC'!BU15="",'5.7 OFC'!BU22=""),"",'5.7 OFC'!BU15)</f>
        <v/>
      </c>
      <c r="BV133" s="315" t="str">
        <f>IF(OR('5.7 OFC'!BV15="",'5.7 OFC'!BV22=""),"",'5.7 OFC'!BV15)</f>
        <v/>
      </c>
      <c r="BW133" s="315" t="str">
        <f>IF(OR('5.7 OFC'!BW15="",'5.7 OFC'!BW22=""),"",'5.7 OFC'!BW15)</f>
        <v/>
      </c>
      <c r="BX133" s="315" t="str">
        <f>IF(OR('5.7 OFC'!BX15="",'5.7 OFC'!BX22=""),"",'5.7 OFC'!BX15)</f>
        <v/>
      </c>
      <c r="BY133" s="315" t="str">
        <f>IF(OR('5.7 OFC'!BY15="",'5.7 OFC'!BY22=""),"",'5.7 OFC'!BY15)</f>
        <v/>
      </c>
      <c r="BZ133" s="315" t="str">
        <f>IF(OR('5.7 OFC'!BZ15="",'5.7 OFC'!BZ22=""),"",'5.7 OFC'!BZ15)</f>
        <v/>
      </c>
      <c r="CA133" s="315" t="str">
        <f>IF(OR('5.7 OFC'!CA15="",'5.7 OFC'!CA22=""),"",'5.7 OFC'!CA15)</f>
        <v/>
      </c>
      <c r="CB133" s="315" t="str">
        <f>IF(OR('5.7 OFC'!CB15="",'5.7 OFC'!CB22=""),"",'5.7 OFC'!CB15)</f>
        <v/>
      </c>
      <c r="CC133" s="315" t="str">
        <f>IF(OR('5.7 OFC'!CC15="",'5.7 OFC'!CC22=""),"",'5.7 OFC'!CC15)</f>
        <v/>
      </c>
      <c r="CD133" s="315" t="str">
        <f>IF(OR('5.7 OFC'!CD15="",'5.7 OFC'!CD22=""),"",'5.7 OFC'!CD15)</f>
        <v/>
      </c>
      <c r="CE133" s="315" t="str">
        <f>IF(OR('5.7 OFC'!CE15="",'5.7 OFC'!CE22=""),"",'5.7 OFC'!CE15)</f>
        <v/>
      </c>
      <c r="CF133" s="315" t="str">
        <f>IF(OR('5.7 OFC'!CF15="",'5.7 OFC'!CF22=""),"",'5.7 OFC'!CF15)</f>
        <v/>
      </c>
      <c r="CG133" s="315" t="str">
        <f>IF(OR('5.7 OFC'!CG15="",'5.7 OFC'!CG22=""),"",'5.7 OFC'!CG15)</f>
        <v/>
      </c>
      <c r="CH133" s="315" t="str">
        <f>IF(OR('5.7 OFC'!CH15="",'5.7 OFC'!CH22=""),"",'5.7 OFC'!CH15)</f>
        <v/>
      </c>
      <c r="CI133" s="315" t="str">
        <f>IF(OR('5.7 OFC'!CI15="",'5.7 OFC'!CI22=""),"",'5.7 OFC'!CI15)</f>
        <v/>
      </c>
      <c r="CJ133" s="315" t="str">
        <f>IF(OR('5.7 OFC'!CJ15="",'5.7 OFC'!CJ22=""),"",'5.7 OFC'!CJ15)</f>
        <v/>
      </c>
      <c r="CK133" s="315" t="str">
        <f>IF(OR('5.7 OFC'!CK15="",'5.7 OFC'!CK22=""),"",'5.7 OFC'!CK15)</f>
        <v/>
      </c>
      <c r="CL133" s="315" t="str">
        <f>IF(OR('5.7 OFC'!CL15="",'5.7 OFC'!CL22=""),"",'5.7 OFC'!CL15)</f>
        <v/>
      </c>
      <c r="CM133" s="315" t="str">
        <f>IF(OR('5.7 OFC'!CM15="",'5.7 OFC'!CM22=""),"",'5.7 OFC'!CM15)</f>
        <v/>
      </c>
      <c r="CN133" s="315" t="str">
        <f>IF(OR('5.7 OFC'!CN15="",'5.7 OFC'!CN22=""),"",'5.7 OFC'!CN15)</f>
        <v/>
      </c>
      <c r="CO133" s="315" t="str">
        <f>IF(OR('5.7 OFC'!CO15="",'5.7 OFC'!CO22=""),"",'5.7 OFC'!CO15)</f>
        <v/>
      </c>
      <c r="CP133" s="315" t="str">
        <f>IF(OR('5.7 OFC'!CP15="",'5.7 OFC'!CP22=""),"",'5.7 OFC'!CP15)</f>
        <v/>
      </c>
      <c r="CQ133" s="315" t="str">
        <f>IF(OR('5.7 OFC'!CQ15="",'5.7 OFC'!CQ22=""),"",'5.7 OFC'!CQ15)</f>
        <v/>
      </c>
      <c r="CR133" s="315" t="str">
        <f>IF(OR('5.7 OFC'!CR15="",'5.7 OFC'!CR22=""),"",'5.7 OFC'!CR15)</f>
        <v/>
      </c>
      <c r="CS133" s="315" t="str">
        <f>IF(OR('5.7 OFC'!CS15="",'5.7 OFC'!CS22=""),"",'5.7 OFC'!CS15)</f>
        <v/>
      </c>
      <c r="CT133" s="315" t="str">
        <f>IF(OR('5.7 OFC'!CT15="",'5.7 OFC'!CT22=""),"",'5.7 OFC'!CT15)</f>
        <v/>
      </c>
      <c r="CU133" s="315" t="str">
        <f>IF(OR('5.7 OFC'!CU15="",'5.7 OFC'!CU22=""),"",'5.7 OFC'!CU15)</f>
        <v/>
      </c>
      <c r="CV133" s="315" t="str">
        <f>IF(OR('5.7 OFC'!CV15="",'5.7 OFC'!CV22=""),"",'5.7 OFC'!CV15)</f>
        <v/>
      </c>
      <c r="CW133" s="315" t="str">
        <f>IF(OR('5.7 OFC'!CW15="",'5.7 OFC'!CW22=""),"",'5.7 OFC'!CW15)</f>
        <v/>
      </c>
      <c r="CX133" s="315" t="str">
        <f>IF(OR('5.7 OFC'!CX15="",'5.7 OFC'!CX22=""),"",'5.7 OFC'!CX15)</f>
        <v/>
      </c>
      <c r="CY133" s="315" t="str">
        <f>IF(OR('5.7 OFC'!CY15="",'5.7 OFC'!CY22=""),"",'5.7 OFC'!CY15)</f>
        <v/>
      </c>
      <c r="CZ133" s="315" t="str">
        <f>IF(OR('5.7 OFC'!CZ15="",'5.7 OFC'!CZ22=""),"",'5.7 OFC'!CZ15)</f>
        <v/>
      </c>
      <c r="DA133" s="315" t="str">
        <f>IF(OR('5.7 OFC'!DA15="",'5.7 OFC'!DA22=""),"",'5.7 OFC'!DA15)</f>
        <v/>
      </c>
      <c r="DB133" s="315" t="str">
        <f>IF(OR('5.7 OFC'!DB15="",'5.7 OFC'!DB22=""),"",'5.7 OFC'!DB15)</f>
        <v/>
      </c>
      <c r="DC133" s="315" t="str">
        <f>IF(OR('5.7 OFC'!DC15="",'5.7 OFC'!DC22=""),"",'5.7 OFC'!DC15)</f>
        <v/>
      </c>
      <c r="DD133" s="315" t="str">
        <f>IF(OR('5.7 OFC'!DD15="",'5.7 OFC'!DD22=""),"",'5.7 OFC'!DD15)</f>
        <v/>
      </c>
      <c r="DE133" s="315" t="str">
        <f>IF(OR('5.7 OFC'!DE15="",'5.7 OFC'!DE22=""),"",'5.7 OFC'!DE15)</f>
        <v/>
      </c>
      <c r="DF133" s="315" t="str">
        <f>IF(OR('5.7 OFC'!DF15="",'5.7 OFC'!DF22=""),"",'5.7 OFC'!DF15)</f>
        <v/>
      </c>
      <c r="DG133" s="315" t="str">
        <f>IF(OR('5.7 OFC'!DG15="",'5.7 OFC'!DG22=""),"",'5.7 OFC'!DG15)</f>
        <v/>
      </c>
      <c r="DH133" s="315" t="str">
        <f>IF(OR('5.7 OFC'!DH15="",'5.7 OFC'!DH22=""),"",'5.7 OFC'!DH15)</f>
        <v/>
      </c>
      <c r="DI133" s="315" t="str">
        <f>IF(OR('5.7 OFC'!DI15="",'5.7 OFC'!DI22=""),"",'5.7 OFC'!DI15)</f>
        <v/>
      </c>
      <c r="DJ133" s="315" t="str">
        <f>IF(OR('5.7 OFC'!DJ15="",'5.7 OFC'!DJ22=""),"",'5.7 OFC'!DJ15)</f>
        <v/>
      </c>
      <c r="DK133" s="315" t="str">
        <f>IF(OR('5.7 OFC'!DK15="",'5.7 OFC'!DK22=""),"",'5.7 OFC'!DK15)</f>
        <v/>
      </c>
      <c r="DL133" s="315" t="str">
        <f>IF(OR('5.7 OFC'!DL15="",'5.7 OFC'!DL22=""),"",'5.7 OFC'!DL15)</f>
        <v/>
      </c>
      <c r="DM133" s="315" t="str">
        <f>IF(OR('5.7 OFC'!DM15="",'5.7 OFC'!DM22=""),"",'5.7 OFC'!DM15)</f>
        <v/>
      </c>
      <c r="DN133" s="315" t="str">
        <f>IF(OR('5.7 OFC'!DN15="",'5.7 OFC'!DN22=""),"",'5.7 OFC'!DN15)</f>
        <v/>
      </c>
      <c r="DO133" s="315" t="str">
        <f>IF(OR('5.7 OFC'!DO15="",'5.7 OFC'!DO22=""),"",'5.7 OFC'!DO15)</f>
        <v/>
      </c>
      <c r="DP133" s="315" t="str">
        <f>IF(OR('5.7 OFC'!DP15="",'5.7 OFC'!DP22=""),"",'5.7 OFC'!DP15)</f>
        <v/>
      </c>
      <c r="DQ133" s="315" t="str">
        <f>IF(OR('5.7 OFC'!DQ15="",'5.7 OFC'!DQ22=""),"",'5.7 OFC'!DQ15)</f>
        <v/>
      </c>
      <c r="DR133" s="315" t="str">
        <f>IF(OR('5.7 OFC'!DR15="",'5.7 OFC'!DR22=""),"",'5.7 OFC'!DR15)</f>
        <v/>
      </c>
      <c r="DS133" s="315" t="str">
        <f>IF(OR('5.7 OFC'!DS15="",'5.7 OFC'!DS22=""),"",'5.7 OFC'!DS15)</f>
        <v/>
      </c>
      <c r="DT133" s="315" t="str">
        <f>IF(OR('5.7 OFC'!DT15="",'5.7 OFC'!DT22=""),"",'5.7 OFC'!DT15)</f>
        <v/>
      </c>
      <c r="DU133" s="315" t="str">
        <f>IF(OR('5.7 OFC'!DU15="",'5.7 OFC'!DU22=""),"",'5.7 OFC'!DU15)</f>
        <v/>
      </c>
      <c r="DV133" s="315" t="str">
        <f>IF(OR('5.7 OFC'!DV15="",'5.7 OFC'!DV22=""),"",'5.7 OFC'!DV15)</f>
        <v/>
      </c>
      <c r="DW133" s="315" t="str">
        <f>IF(OR('5.7 OFC'!DW15="",'5.7 OFC'!DW22=""),"",'5.7 OFC'!DW15)</f>
        <v/>
      </c>
      <c r="DX133" s="315" t="str">
        <f>IF(OR('5.7 OFC'!DX15="",'5.7 OFC'!DX22=""),"",'5.7 OFC'!DX15)</f>
        <v/>
      </c>
      <c r="DY133" s="315" t="str">
        <f>IF(OR('5.7 OFC'!DY15="",'5.7 OFC'!DY22=""),"",'5.7 OFC'!DY15)</f>
        <v/>
      </c>
      <c r="DZ133" s="315" t="str">
        <f>IF(OR('5.7 OFC'!DZ15="",'5.7 OFC'!DZ22=""),"",'5.7 OFC'!DZ15)</f>
        <v/>
      </c>
      <c r="EA133" s="315" t="str">
        <f>IF(OR('5.7 OFC'!EA15="",'5.7 OFC'!EA22=""),"",'5.7 OFC'!EA15)</f>
        <v/>
      </c>
      <c r="EB133" s="315" t="str">
        <f>IF(OR('5.7 OFC'!EB15="",'5.7 OFC'!EB22=""),"",'5.7 OFC'!EB15)</f>
        <v/>
      </c>
      <c r="EC133" s="315" t="str">
        <f>IF(OR('5.7 OFC'!EC15="",'5.7 OFC'!EC22=""),"",'5.7 OFC'!EC15)</f>
        <v/>
      </c>
      <c r="ED133" s="315" t="str">
        <f>IF(OR('5.7 OFC'!ED15="",'5.7 OFC'!ED22=""),"",'5.7 OFC'!ED15)</f>
        <v/>
      </c>
      <c r="EE133" s="315" t="str">
        <f>IF(OR('5.7 OFC'!EE15="",'5.7 OFC'!EE22=""),"",'5.7 OFC'!EE15)</f>
        <v/>
      </c>
      <c r="EF133" s="315" t="str">
        <f>IF(OR('5.7 OFC'!EF15="",'5.7 OFC'!EF22=""),"",'5.7 OFC'!EF15)</f>
        <v/>
      </c>
      <c r="EG133" s="315" t="str">
        <f>IF(OR('5.7 OFC'!EG15="",'5.7 OFC'!EG22=""),"",'5.7 OFC'!EG15)</f>
        <v/>
      </c>
      <c r="EH133" s="315" t="str">
        <f>IF(OR('5.7 OFC'!EH15="",'5.7 OFC'!EH22=""),"",'5.7 OFC'!EH15)</f>
        <v/>
      </c>
      <c r="EI133" s="315" t="str">
        <f>IF(OR('5.7 OFC'!EI15="",'5.7 OFC'!EI22=""),"",'5.7 OFC'!EI15)</f>
        <v/>
      </c>
      <c r="EJ133" s="315" t="str">
        <f>IF(OR('5.7 OFC'!EJ15="",'5.7 OFC'!EJ22=""),"",'5.7 OFC'!EJ15)</f>
        <v/>
      </c>
      <c r="EK133" s="315" t="str">
        <f>IF(OR('5.7 OFC'!EK15="",'5.7 OFC'!EK22=""),"",'5.7 OFC'!EK15)</f>
        <v/>
      </c>
      <c r="EL133" s="315" t="str">
        <f>IF(OR('5.7 OFC'!EL15="",'5.7 OFC'!EL22=""),"",'5.7 OFC'!EL15)</f>
        <v/>
      </c>
      <c r="EM133" s="315" t="str">
        <f>IF(OR('5.7 OFC'!EM15="",'5.7 OFC'!EM22=""),"",'5.7 OFC'!EM15)</f>
        <v/>
      </c>
      <c r="EN133" s="315" t="str">
        <f>IF(OR('5.7 OFC'!EN15="",'5.7 OFC'!EN22=""),"",'5.7 OFC'!EN15)</f>
        <v/>
      </c>
      <c r="EO133" s="315" t="str">
        <f>IF(OR('5.7 OFC'!EO15="",'5.7 OFC'!EO22=""),"",'5.7 OFC'!EO15)</f>
        <v/>
      </c>
      <c r="EP133" s="315" t="str">
        <f>IF(OR('5.7 OFC'!EP15="",'5.7 OFC'!EP22=""),"",'5.7 OFC'!EP15)</f>
        <v/>
      </c>
      <c r="EQ133" s="315" t="str">
        <f>IF(OR('5.7 OFC'!EQ15="",'5.7 OFC'!EQ22=""),"",'5.7 OFC'!EQ15)</f>
        <v/>
      </c>
      <c r="ER133" s="315" t="str">
        <f>IF(OR('5.7 OFC'!ER15="",'5.7 OFC'!ER22=""),"",'5.7 OFC'!ER15)</f>
        <v/>
      </c>
      <c r="ES133" s="315" t="str">
        <f>IF(OR('5.7 OFC'!ES15="",'5.7 OFC'!ES22=""),"",'5.7 OFC'!ES15)</f>
        <v/>
      </c>
      <c r="ET133" s="315" t="str">
        <f>IF(OR('5.7 OFC'!ET15="",'5.7 OFC'!ET22=""),"",'5.7 OFC'!ET15)</f>
        <v/>
      </c>
      <c r="EU133" s="315" t="str">
        <f>IF(OR('5.7 OFC'!EU15="",'5.7 OFC'!EU22=""),"",'5.7 OFC'!EU15)</f>
        <v/>
      </c>
      <c r="EV133" s="315" t="str">
        <f>IF(OR('5.7 OFC'!EV15="",'5.7 OFC'!EV22=""),"",'5.7 OFC'!EV15)</f>
        <v/>
      </c>
      <c r="EW133" s="315" t="str">
        <f>IF(OR('5.7 OFC'!EW15="",'5.7 OFC'!EW22=""),"",'5.7 OFC'!EW15)</f>
        <v/>
      </c>
      <c r="EX133" s="315" t="str">
        <f>IF(OR('5.7 OFC'!EX15="",'5.7 OFC'!EX22=""),"",'5.7 OFC'!EX15)</f>
        <v/>
      </c>
      <c r="EY133" s="315" t="str">
        <f>IF(OR('5.7 OFC'!EY15="",'5.7 OFC'!EY22=""),"",'5.7 OFC'!EY15)</f>
        <v/>
      </c>
      <c r="EZ133" s="315" t="str">
        <f>IF(OR('5.7 OFC'!EZ15="",'5.7 OFC'!EZ22=""),"",'5.7 OFC'!EZ15)</f>
        <v/>
      </c>
      <c r="FA133" s="315" t="str">
        <f>IF(OR('5.7 OFC'!FA15="",'5.7 OFC'!FA22=""),"",'5.7 OFC'!FA15)</f>
        <v/>
      </c>
      <c r="FB133" s="315" t="str">
        <f>IF(OR('5.7 OFC'!FB15="",'5.7 OFC'!FB22=""),"",'5.7 OFC'!FB15)</f>
        <v/>
      </c>
      <c r="FC133" s="315" t="str">
        <f>IF(OR('5.7 OFC'!FC15="",'5.7 OFC'!FC22=""),"",'5.7 OFC'!FC15)</f>
        <v/>
      </c>
      <c r="FD133" s="315" t="str">
        <f>IF(OR('5.7 OFC'!FD15="",'5.7 OFC'!FD22=""),"",'5.7 OFC'!FD15)</f>
        <v/>
      </c>
      <c r="FE133" s="315" t="str">
        <f>IF(OR('5.7 OFC'!FE15="",'5.7 OFC'!FE22=""),"",'5.7 OFC'!FE15)</f>
        <v/>
      </c>
      <c r="FF133" s="315" t="str">
        <f>IF(OR('5.7 OFC'!FF15="",'5.7 OFC'!FF22=""),"",'5.7 OFC'!FF15)</f>
        <v/>
      </c>
      <c r="FG133" s="315" t="str">
        <f>IF(OR('5.7 OFC'!FG15="",'5.7 OFC'!FG22=""),"",'5.7 OFC'!FG15)</f>
        <v/>
      </c>
      <c r="FH133" s="315" t="str">
        <f>IF(OR('5.7 OFC'!FH15="",'5.7 OFC'!FH22=""),"",'5.7 OFC'!FH15)</f>
        <v/>
      </c>
      <c r="FI133" s="315" t="str">
        <f>IF(OR('5.7 OFC'!FI15="",'5.7 OFC'!FI22=""),"",'5.7 OFC'!FI15)</f>
        <v/>
      </c>
      <c r="FJ133" s="315" t="str">
        <f>IF(OR('5.7 OFC'!FJ15="",'5.7 OFC'!FJ22=""),"",'5.7 OFC'!FJ15)</f>
        <v/>
      </c>
      <c r="FK133" s="315" t="str">
        <f>IF(OR('5.7 OFC'!FK15="",'5.7 OFC'!FK22=""),"",'5.7 OFC'!FK15)</f>
        <v/>
      </c>
      <c r="FL133" s="315" t="str">
        <f>IF(OR('5.7 OFC'!FL15="",'5.7 OFC'!FL22=""),"",'5.7 OFC'!FL15)</f>
        <v/>
      </c>
      <c r="FM133" s="315" t="str">
        <f>IF(OR('5.7 OFC'!FM15="",'5.7 OFC'!FM22=""),"",'5.7 OFC'!FM15)</f>
        <v/>
      </c>
      <c r="FN133" s="315" t="str">
        <f>IF(OR('5.7 OFC'!FN15="",'5.7 OFC'!FN22=""),"",'5.7 OFC'!FN15)</f>
        <v/>
      </c>
      <c r="FO133" s="315" t="str">
        <f>IF(OR('5.7 OFC'!FO15="",'5.7 OFC'!FO22=""),"",'5.7 OFC'!FO15)</f>
        <v/>
      </c>
      <c r="FP133" s="315" t="str">
        <f>IF(OR('5.7 OFC'!FP15="",'5.7 OFC'!FP22=""),"",'5.7 OFC'!FP15)</f>
        <v/>
      </c>
      <c r="FQ133" s="315" t="str">
        <f>IF(OR('5.7 OFC'!FQ15="",'5.7 OFC'!FQ22=""),"",'5.7 OFC'!FQ15)</f>
        <v/>
      </c>
      <c r="FR133" s="315" t="str">
        <f>IF(OR('5.7 OFC'!FR15="",'5.7 OFC'!FR22=""),"",'5.7 OFC'!FR15)</f>
        <v/>
      </c>
      <c r="FS133" s="315" t="str">
        <f>IF(OR('5.7 OFC'!FS15="",'5.7 OFC'!FS22=""),"",'5.7 OFC'!FS15)</f>
        <v/>
      </c>
      <c r="FT133" s="315" t="str">
        <f>IF(OR('5.7 OFC'!FT15="",'5.7 OFC'!FT22=""),"",'5.7 OFC'!FT15)</f>
        <v/>
      </c>
      <c r="FU133" s="315" t="str">
        <f>IF(OR('5.7 OFC'!FU15="",'5.7 OFC'!FU22=""),"",'5.7 OFC'!FU15)</f>
        <v/>
      </c>
      <c r="FV133" s="315" t="str">
        <f>IF(OR('5.7 OFC'!FV15="",'5.7 OFC'!FV22=""),"",'5.7 OFC'!FV15)</f>
        <v/>
      </c>
      <c r="FW133" s="315" t="str">
        <f>IF(OR('5.7 OFC'!FW15="",'5.7 OFC'!FW22=""),"",'5.7 OFC'!FW15)</f>
        <v/>
      </c>
      <c r="FX133" s="315" t="str">
        <f>IF(OR('5.7 OFC'!FX15="",'5.7 OFC'!FX22=""),"",'5.7 OFC'!FX15)</f>
        <v/>
      </c>
      <c r="FY133" s="315" t="str">
        <f>IF(OR('5.7 OFC'!FY15="",'5.7 OFC'!FY22=""),"",'5.7 OFC'!FY15)</f>
        <v/>
      </c>
      <c r="FZ133" s="315" t="str">
        <f>IF(OR('5.7 OFC'!FZ15="",'5.7 OFC'!FZ22=""),"",'5.7 OFC'!FZ15)</f>
        <v/>
      </c>
      <c r="GA133" s="315" t="str">
        <f>IF(OR('5.7 OFC'!GA15="",'5.7 OFC'!GA22=""),"",'5.7 OFC'!GA15)</f>
        <v/>
      </c>
      <c r="GB133" s="315" t="str">
        <f>IF(OR('5.7 OFC'!GB15="",'5.7 OFC'!GB22=""),"",'5.7 OFC'!GB15)</f>
        <v/>
      </c>
      <c r="GC133" s="315" t="str">
        <f>IF(OR('5.7 OFC'!GC15="",'5.7 OFC'!GC22=""),"",'5.7 OFC'!GC15)</f>
        <v/>
      </c>
      <c r="GD133" s="315" t="str">
        <f>IF(OR('5.7 OFC'!GD15="",'5.7 OFC'!GD22=""),"",'5.7 OFC'!GD15)</f>
        <v/>
      </c>
      <c r="GE133" s="315" t="str">
        <f>IF(OR('5.7 OFC'!GE15="",'5.7 OFC'!GE22=""),"",'5.7 OFC'!GE15)</f>
        <v/>
      </c>
      <c r="GF133" s="315" t="str">
        <f>IF(OR('5.7 OFC'!GF15="",'5.7 OFC'!GF22=""),"",'5.7 OFC'!GF15)</f>
        <v/>
      </c>
      <c r="GG133" s="315" t="str">
        <f>IF(OR('5.7 OFC'!GG15="",'5.7 OFC'!GG22=""),"",'5.7 OFC'!GG15)</f>
        <v/>
      </c>
      <c r="GH133" s="315" t="str">
        <f>IF(OR('5.7 OFC'!GH15="",'5.7 OFC'!GH22=""),"",'5.7 OFC'!GH15)</f>
        <v/>
      </c>
      <c r="GI133" s="315" t="str">
        <f>IF(OR('5.7 OFC'!GI15="",'5.7 OFC'!GI22=""),"",'5.7 OFC'!GI15)</f>
        <v/>
      </c>
      <c r="GJ133" s="315" t="str">
        <f>IF(OR('5.7 OFC'!GJ15="",'5.7 OFC'!GJ22=""),"",'5.7 OFC'!GJ15)</f>
        <v/>
      </c>
      <c r="GK133" s="315" t="str">
        <f>IF(OR('5.7 OFC'!GK15="",'5.7 OFC'!GK22=""),"",'5.7 OFC'!GK15)</f>
        <v/>
      </c>
      <c r="GL133" s="315" t="str">
        <f>IF(OR('5.7 OFC'!GL15="",'5.7 OFC'!GL22=""),"",'5.7 OFC'!GL15)</f>
        <v/>
      </c>
      <c r="GM133" s="315" t="str">
        <f>IF(OR('5.7 OFC'!GM15="",'5.7 OFC'!GM22=""),"",'5.7 OFC'!GM15)</f>
        <v/>
      </c>
      <c r="GN133" s="315" t="str">
        <f>IF(OR('5.7 OFC'!GN15="",'5.7 OFC'!GN22=""),"",'5.7 OFC'!GN15)</f>
        <v/>
      </c>
      <c r="GO133" s="315" t="str">
        <f>IF(OR('5.7 OFC'!GO15="",'5.7 OFC'!GO22=""),"",'5.7 OFC'!GO15)</f>
        <v/>
      </c>
      <c r="GP133" s="315" t="str">
        <f>IF(OR('5.7 OFC'!GP15="",'5.7 OFC'!GP22=""),"",'5.7 OFC'!GP15)</f>
        <v/>
      </c>
      <c r="GQ133" s="315" t="str">
        <f>IF(OR('5.7 OFC'!GQ15="",'5.7 OFC'!GQ22=""),"",'5.7 OFC'!GQ15)</f>
        <v/>
      </c>
      <c r="GR133" s="315" t="str">
        <f>IF(OR('5.7 OFC'!GR15="",'5.7 OFC'!GR22=""),"",'5.7 OFC'!GR15)</f>
        <v/>
      </c>
      <c r="GS133" s="315" t="str">
        <f>IF(OR('5.7 OFC'!GS15="",'5.7 OFC'!GS22=""),"",'5.7 OFC'!GS15)</f>
        <v/>
      </c>
      <c r="GT133" s="315" t="str">
        <f>IF(OR('5.7 OFC'!GT15="",'5.7 OFC'!GT22=""),"",'5.7 OFC'!GT15)</f>
        <v/>
      </c>
      <c r="GU133" s="315" t="str">
        <f>IF(OR('5.7 OFC'!GU15="",'5.7 OFC'!GU22=""),"",'5.7 OFC'!GU15)</f>
        <v/>
      </c>
      <c r="GV133" s="315" t="str">
        <f>IF(OR('5.7 OFC'!GV15="",'5.7 OFC'!GV22=""),"",'5.7 OFC'!GV15)</f>
        <v/>
      </c>
      <c r="GW133" s="315" t="str">
        <f>IF(OR('5.7 OFC'!GW15="",'5.7 OFC'!GW22=""),"",'5.7 OFC'!GW15)</f>
        <v/>
      </c>
      <c r="GX133" s="315" t="str">
        <f>IF(OR('5.7 OFC'!GX15="",'5.7 OFC'!GX22=""),"",'5.7 OFC'!GX15)</f>
        <v/>
      </c>
      <c r="GY133" s="315" t="str">
        <f>IF(OR('5.7 OFC'!GY15="",'5.7 OFC'!GY22=""),"",'5.7 OFC'!GY15)</f>
        <v/>
      </c>
      <c r="GZ133" s="315" t="str">
        <f>IF(OR('5.7 OFC'!GZ15="",'5.7 OFC'!GZ22=""),"",'5.7 OFC'!GZ15)</f>
        <v/>
      </c>
      <c r="HA133" s="315" t="str">
        <f>IF(OR('5.7 OFC'!HA15="",'5.7 OFC'!HA22=""),"",'5.7 OFC'!HA15)</f>
        <v/>
      </c>
      <c r="HB133" s="315" t="str">
        <f>IF(OR('5.7 OFC'!HB15="",'5.7 OFC'!HB22=""),"",'5.7 OFC'!HB15)</f>
        <v/>
      </c>
      <c r="HC133" s="315" t="str">
        <f>IF(OR('5.7 OFC'!HC15="",'5.7 OFC'!HC22=""),"",'5.7 OFC'!HC15)</f>
        <v/>
      </c>
      <c r="HD133" s="315" t="str">
        <f>IF(OR('5.7 OFC'!HD15="",'5.7 OFC'!HD22=""),"",'5.7 OFC'!HD15)</f>
        <v/>
      </c>
      <c r="HE133" s="315" t="str">
        <f>IF(OR('5.7 OFC'!HE15="",'5.7 OFC'!HE22=""),"",'5.7 OFC'!HE15)</f>
        <v/>
      </c>
      <c r="HF133" s="315" t="str">
        <f>IF(OR('5.7 OFC'!HF15="",'5.7 OFC'!HF22=""),"",'5.7 OFC'!HF15)</f>
        <v/>
      </c>
      <c r="HG133" s="315" t="str">
        <f>IF(OR('5.7 OFC'!HG15="",'5.7 OFC'!HG22=""),"",'5.7 OFC'!HG15)</f>
        <v/>
      </c>
      <c r="HH133" s="315" t="str">
        <f>IF(OR('5.7 OFC'!HH15="",'5.7 OFC'!HH22=""),"",'5.7 OFC'!HH15)</f>
        <v/>
      </c>
      <c r="HI133" s="315" t="str">
        <f>IF(OR('5.7 OFC'!HI15="",'5.7 OFC'!HI22=""),"",'5.7 OFC'!HI15)</f>
        <v/>
      </c>
      <c r="HJ133" s="315" t="str">
        <f>IF(OR('5.7 OFC'!HJ15="",'5.7 OFC'!HJ22=""),"",'5.7 OFC'!HJ15)</f>
        <v/>
      </c>
      <c r="HK133" s="315" t="str">
        <f>IF(OR('5.7 OFC'!HK15="",'5.7 OFC'!HK22=""),"",'5.7 OFC'!HK15)</f>
        <v/>
      </c>
      <c r="HL133" s="315" t="str">
        <f>IF(OR('5.7 OFC'!HL15="",'5.7 OFC'!HL22=""),"",'5.7 OFC'!HL15)</f>
        <v/>
      </c>
      <c r="HM133" s="315" t="str">
        <f>IF(OR('5.7 OFC'!HM15="",'5.7 OFC'!HM22=""),"",'5.7 OFC'!HM15)</f>
        <v/>
      </c>
      <c r="HN133" s="315" t="str">
        <f>IF(OR('5.7 OFC'!HN15="",'5.7 OFC'!HN22=""),"",'5.7 OFC'!HN15)</f>
        <v/>
      </c>
      <c r="HO133" s="315" t="str">
        <f>IF(OR('5.7 OFC'!HO15="",'5.7 OFC'!HO22=""),"",'5.7 OFC'!HO15)</f>
        <v/>
      </c>
      <c r="HP133" s="315" t="str">
        <f>IF(OR('5.7 OFC'!HP15="",'5.7 OFC'!HP22=""),"",'5.7 OFC'!HP15)</f>
        <v/>
      </c>
      <c r="HQ133" s="315" t="str">
        <f>IF(OR('5.7 OFC'!HQ15="",'5.7 OFC'!HQ22=""),"",'5.7 OFC'!HQ15)</f>
        <v/>
      </c>
      <c r="HR133" s="315" t="str">
        <f>IF(OR('5.7 OFC'!HR15="",'5.7 OFC'!HR22=""),"",'5.7 OFC'!HR15)</f>
        <v/>
      </c>
      <c r="HS133" s="315" t="str">
        <f>IF(OR('5.7 OFC'!HS15="",'5.7 OFC'!HS22=""),"",'5.7 OFC'!HS15)</f>
        <v/>
      </c>
      <c r="HT133" s="315" t="str">
        <f>IF(OR('5.7 OFC'!HT15="",'5.7 OFC'!HT22=""),"",'5.7 OFC'!HT15)</f>
        <v/>
      </c>
      <c r="HU133" s="315" t="str">
        <f>IF(OR('5.7 OFC'!HU15="",'5.7 OFC'!HU22=""),"",'5.7 OFC'!HU15)</f>
        <v/>
      </c>
      <c r="HV133" s="315" t="str">
        <f>IF(OR('5.7 OFC'!HV15="",'5.7 OFC'!HV22=""),"",'5.7 OFC'!HV15)</f>
        <v/>
      </c>
      <c r="HW133" s="315" t="str">
        <f>IF(OR('5.7 OFC'!HW15="",'5.7 OFC'!HW22=""),"",'5.7 OFC'!HW15)</f>
        <v/>
      </c>
      <c r="HX133" s="315" t="str">
        <f>IF(OR('5.7 OFC'!HX15="",'5.7 OFC'!HX22=""),"",'5.7 OFC'!HX15)</f>
        <v/>
      </c>
      <c r="HY133" s="315" t="str">
        <f>IF(OR('5.7 OFC'!HY15="",'5.7 OFC'!HY22=""),"",'5.7 OFC'!HY15)</f>
        <v/>
      </c>
      <c r="HZ133" s="315" t="str">
        <f>IF(OR('5.7 OFC'!HZ15="",'5.7 OFC'!HZ22=""),"",'5.7 OFC'!HZ15)</f>
        <v/>
      </c>
      <c r="IA133" s="315" t="str">
        <f>IF(OR('5.7 OFC'!IA15="",'5.7 OFC'!IA22=""),"",'5.7 OFC'!IA15)</f>
        <v/>
      </c>
      <c r="IB133" s="315" t="str">
        <f>IF(OR('5.7 OFC'!IB15="",'5.7 OFC'!IB22=""),"",'5.7 OFC'!IB15)</f>
        <v/>
      </c>
      <c r="IC133" s="315" t="str">
        <f>IF(OR('5.7 OFC'!IC15="",'5.7 OFC'!IC22=""),"",'5.7 OFC'!IC15)</f>
        <v/>
      </c>
      <c r="ID133" s="315" t="str">
        <f>IF(OR('5.7 OFC'!ID15="",'5.7 OFC'!ID22=""),"",'5.7 OFC'!ID15)</f>
        <v/>
      </c>
      <c r="IE133" s="315" t="str">
        <f>IF(OR('5.7 OFC'!IE15="",'5.7 OFC'!IE22=""),"",'5.7 OFC'!IE15)</f>
        <v/>
      </c>
      <c r="IF133" s="315" t="str">
        <f>IF(OR('5.7 OFC'!IF15="",'5.7 OFC'!IF22=""),"",'5.7 OFC'!IF15)</f>
        <v/>
      </c>
      <c r="IG133" s="315" t="str">
        <f>IF(OR('5.7 OFC'!IG15="",'5.7 OFC'!IG22=""),"",'5.7 OFC'!IG15)</f>
        <v/>
      </c>
      <c r="IH133" s="315" t="str">
        <f>IF(OR('5.7 OFC'!IH15="",'5.7 OFC'!IH22=""),"",'5.7 OFC'!IH15)</f>
        <v/>
      </c>
      <c r="II133" s="315" t="str">
        <f>IF(OR('5.7 OFC'!II15="",'5.7 OFC'!II22=""),"",'5.7 OFC'!II15)</f>
        <v/>
      </c>
      <c r="IJ133" s="315" t="str">
        <f>IF(OR('5.7 OFC'!IJ15="",'5.7 OFC'!IJ22=""),"",'5.7 OFC'!IJ15)</f>
        <v/>
      </c>
      <c r="IK133" s="315" t="str">
        <f>IF(OR('5.7 OFC'!IK15="",'5.7 OFC'!IK22=""),"",'5.7 OFC'!IK15)</f>
        <v/>
      </c>
      <c r="IL133" s="315" t="str">
        <f>IF(OR('5.7 OFC'!IL15="",'5.7 OFC'!IL22=""),"",'5.7 OFC'!IL15)</f>
        <v/>
      </c>
      <c r="IM133" s="315" t="str">
        <f>IF(OR('5.7 OFC'!IM15="",'5.7 OFC'!IM22=""),"",'5.7 OFC'!IM15)</f>
        <v/>
      </c>
      <c r="IN133" s="315" t="str">
        <f>IF(OR('5.7 OFC'!IN15="",'5.7 OFC'!IN22=""),"",'5.7 OFC'!IN15)</f>
        <v/>
      </c>
      <c r="IO133" s="315" t="str">
        <f>IF(OR('5.7 OFC'!IO15="",'5.7 OFC'!IO22=""),"",'5.7 OFC'!IO15)</f>
        <v/>
      </c>
      <c r="IP133" s="315" t="str">
        <f>IF(OR('5.7 OFC'!IP15="",'5.7 OFC'!IP22=""),"",'5.7 OFC'!IP15)</f>
        <v/>
      </c>
      <c r="IQ133" s="315" t="str">
        <f>IF(OR('5.7 OFC'!IQ15="",'5.7 OFC'!IQ22=""),"",'5.7 OFC'!IQ15)</f>
        <v/>
      </c>
      <c r="IR133" s="315" t="str">
        <f>IF(OR('5.7 OFC'!IR15="",'5.7 OFC'!IR22=""),"",'5.7 OFC'!IR15)</f>
        <v/>
      </c>
      <c r="IS133" s="315" t="str">
        <f>IF(OR('5.7 OFC'!IS15="",'5.7 OFC'!IS22=""),"",'5.7 OFC'!IS15)</f>
        <v/>
      </c>
      <c r="IT133" s="315" t="str">
        <f>IF(OR('5.7 OFC'!IT15="",'5.7 OFC'!IT22=""),"",'5.7 OFC'!IT15)</f>
        <v/>
      </c>
      <c r="IU133" s="315" t="str">
        <f>IF(OR('5.7 OFC'!IU15="",'5.7 OFC'!IU22=""),"",'5.7 OFC'!IU15)</f>
        <v/>
      </c>
      <c r="IV133" s="315" t="str">
        <f>IF(OR('5.7 OFC'!IV15="",'5.7 OFC'!IV22=""),"",'5.7 OFC'!IV15)</f>
        <v/>
      </c>
      <c r="IW133" s="315" t="str">
        <f>IF(OR('5.7 OFC'!IW15="",'5.7 OFC'!IW22=""),"",'5.7 OFC'!IW15)</f>
        <v/>
      </c>
      <c r="IX133" s="315" t="str">
        <f>IF(OR('5.7 OFC'!IX15="",'5.7 OFC'!IX22=""),"",'5.7 OFC'!IX15)</f>
        <v/>
      </c>
      <c r="IY133" s="315" t="str">
        <f>IF(OR('5.7 OFC'!IY15="",'5.7 OFC'!IY22=""),"",'5.7 OFC'!IY15)</f>
        <v/>
      </c>
      <c r="IZ133" s="315" t="str">
        <f>IF(OR('5.7 OFC'!IZ15="",'5.7 OFC'!IZ22=""),"",'5.7 OFC'!IZ15)</f>
        <v/>
      </c>
      <c r="JA133" s="315" t="str">
        <f>IF(OR('5.7 OFC'!JA15="",'5.7 OFC'!JA22=""),"",'5.7 OFC'!JA15)</f>
        <v/>
      </c>
      <c r="JB133" s="315" t="str">
        <f>IF(OR('5.7 OFC'!JB15="",'5.7 OFC'!JB22=""),"",'5.7 OFC'!JB15)</f>
        <v/>
      </c>
      <c r="JC133" s="315" t="str">
        <f>IF(OR('5.7 OFC'!JC15="",'5.7 OFC'!JC22=""),"",'5.7 OFC'!JC15)</f>
        <v/>
      </c>
      <c r="JD133" s="315" t="str">
        <f>IF(OR('5.7 OFC'!JD15="",'5.7 OFC'!JD22=""),"",'5.7 OFC'!JD15)</f>
        <v/>
      </c>
      <c r="JE133" s="315" t="str">
        <f>IF(OR('5.7 OFC'!JE15="",'5.7 OFC'!JE22=""),"",'5.7 OFC'!JE15)</f>
        <v/>
      </c>
      <c r="JF133" s="315" t="str">
        <f>IF(OR('5.7 OFC'!JF15="",'5.7 OFC'!JF22=""),"",'5.7 OFC'!JF15)</f>
        <v/>
      </c>
      <c r="JG133" s="315" t="str">
        <f>IF(OR('5.7 OFC'!JG15="",'5.7 OFC'!JG22=""),"",'5.7 OFC'!JG15)</f>
        <v/>
      </c>
      <c r="JH133" s="315" t="str">
        <f>IF(OR('5.7 OFC'!JH15="",'5.7 OFC'!JH22=""),"",'5.7 OFC'!JH15)</f>
        <v/>
      </c>
      <c r="JI133" s="315" t="str">
        <f>IF(OR('5.7 OFC'!JI15="",'5.7 OFC'!JI22=""),"",'5.7 OFC'!JI15)</f>
        <v/>
      </c>
      <c r="JJ133" s="315" t="str">
        <f>IF(OR('5.7 OFC'!JJ15="",'5.7 OFC'!JJ22=""),"",'5.7 OFC'!JJ15)</f>
        <v/>
      </c>
      <c r="JK133" s="315" t="str">
        <f>IF(OR('5.7 OFC'!JK15="",'5.7 OFC'!JK22=""),"",'5.7 OFC'!JK15)</f>
        <v/>
      </c>
      <c r="JL133" s="315" t="str">
        <f>IF(OR('5.7 OFC'!JL15="",'5.7 OFC'!JL22=""),"",'5.7 OFC'!JL15)</f>
        <v/>
      </c>
      <c r="JM133" s="315" t="str">
        <f>IF(OR('5.7 OFC'!JM15="",'5.7 OFC'!JM22=""),"",'5.7 OFC'!JM15)</f>
        <v/>
      </c>
      <c r="JN133" s="315" t="str">
        <f>IF(OR('5.7 OFC'!JN15="",'5.7 OFC'!JN22=""),"",'5.7 OFC'!JN15)</f>
        <v/>
      </c>
      <c r="JO133" s="315" t="str">
        <f>IF(OR('5.7 OFC'!JO15="",'5.7 OFC'!JO22=""),"",'5.7 OFC'!JO15)</f>
        <v/>
      </c>
      <c r="JP133" s="315" t="str">
        <f>IF(OR('5.7 OFC'!JP15="",'5.7 OFC'!JP22=""),"",'5.7 OFC'!JP15)</f>
        <v/>
      </c>
      <c r="JQ133" s="315" t="str">
        <f>IF(OR('5.7 OFC'!JQ15="",'5.7 OFC'!JQ22=""),"",'5.7 OFC'!JQ15)</f>
        <v/>
      </c>
      <c r="JR133" s="315" t="str">
        <f>IF(OR('5.7 OFC'!JR15="",'5.7 OFC'!JR22=""),"",'5.7 OFC'!JR15)</f>
        <v/>
      </c>
      <c r="JS133" s="315" t="str">
        <f>IF(OR('5.7 OFC'!JS15="",'5.7 OFC'!JS22=""),"",'5.7 OFC'!JS15)</f>
        <v/>
      </c>
      <c r="JT133" s="315" t="str">
        <f>IF(OR('5.7 OFC'!JT15="",'5.7 OFC'!JT22=""),"",'5.7 OFC'!JT15)</f>
        <v/>
      </c>
      <c r="JU133" s="315" t="str">
        <f>IF(OR('5.7 OFC'!JU15="",'5.7 OFC'!JU22=""),"",'5.7 OFC'!JU15)</f>
        <v/>
      </c>
      <c r="JV133" s="315" t="str">
        <f>IF(OR('5.7 OFC'!JV15="",'5.7 OFC'!JV22=""),"",'5.7 OFC'!JV15)</f>
        <v/>
      </c>
      <c r="JW133" s="315" t="str">
        <f>IF(OR('5.7 OFC'!JW15="",'5.7 OFC'!JW22=""),"",'5.7 OFC'!JW15)</f>
        <v/>
      </c>
      <c r="JX133" s="315" t="str">
        <f>IF(OR('5.7 OFC'!JX15="",'5.7 OFC'!JX22=""),"",'5.7 OFC'!JX15)</f>
        <v/>
      </c>
      <c r="JY133" s="315" t="str">
        <f>IF(OR('5.7 OFC'!JY15="",'5.7 OFC'!JY22=""),"",'5.7 OFC'!JY15)</f>
        <v/>
      </c>
      <c r="JZ133" s="315" t="str">
        <f>IF(OR('5.7 OFC'!JZ15="",'5.7 OFC'!JZ22=""),"",'5.7 OFC'!JZ15)</f>
        <v/>
      </c>
      <c r="KA133" s="315" t="str">
        <f>IF(OR('5.7 OFC'!KA15="",'5.7 OFC'!KA22=""),"",'5.7 OFC'!KA15)</f>
        <v/>
      </c>
      <c r="KB133" s="315" t="str">
        <f>IF(OR('5.7 OFC'!KB15="",'5.7 OFC'!KB22=""),"",'5.7 OFC'!KB15)</f>
        <v/>
      </c>
      <c r="KC133" s="315" t="str">
        <f>IF(OR('5.7 OFC'!KC15="",'5.7 OFC'!KC22=""),"",'5.7 OFC'!KC15)</f>
        <v/>
      </c>
      <c r="KD133" s="315" t="str">
        <f>IF(OR('5.7 OFC'!KD15="",'5.7 OFC'!KD22=""),"",'5.7 OFC'!KD15)</f>
        <v/>
      </c>
      <c r="KE133" s="315" t="str">
        <f>IF(OR('5.7 OFC'!KE15="",'5.7 OFC'!KE22=""),"",'5.7 OFC'!KE15)</f>
        <v/>
      </c>
      <c r="KF133" s="315" t="str">
        <f>IF(OR('5.7 OFC'!KF15="",'5.7 OFC'!KF22=""),"",'5.7 OFC'!KF15)</f>
        <v/>
      </c>
      <c r="KG133" s="315" t="str">
        <f>IF(OR('5.7 OFC'!KG15="",'5.7 OFC'!KG22=""),"",'5.7 OFC'!KG15)</f>
        <v/>
      </c>
      <c r="KH133" s="315" t="str">
        <f>IF(OR('5.7 OFC'!KH15="",'5.7 OFC'!KH22=""),"",'5.7 OFC'!KH15)</f>
        <v/>
      </c>
      <c r="KI133" s="315" t="str">
        <f>IF(OR('5.7 OFC'!KI15="",'5.7 OFC'!KI22=""),"",'5.7 OFC'!KI15)</f>
        <v/>
      </c>
      <c r="KJ133" s="315" t="str">
        <f>IF(OR('5.7 OFC'!KJ15="",'5.7 OFC'!KJ22=""),"",'5.7 OFC'!KJ15)</f>
        <v/>
      </c>
      <c r="KK133" s="315" t="str">
        <f>IF(OR('5.7 OFC'!KK15="",'5.7 OFC'!KK22=""),"",'5.7 OFC'!KK15)</f>
        <v/>
      </c>
      <c r="KL133" s="315" t="str">
        <f>IF(OR('5.7 OFC'!KL15="",'5.7 OFC'!KL22=""),"",'5.7 OFC'!KL15)</f>
        <v/>
      </c>
      <c r="KM133" s="315" t="str">
        <f>IF(OR('5.7 OFC'!KM15="",'5.7 OFC'!KM22=""),"",'5.7 OFC'!KM15)</f>
        <v/>
      </c>
      <c r="KN133" s="315" t="str">
        <f>IF(OR('5.7 OFC'!KN15="",'5.7 OFC'!KN22=""),"",'5.7 OFC'!KN15)</f>
        <v/>
      </c>
      <c r="KO133" s="315" t="str">
        <f>IF(OR('5.7 OFC'!KO15="",'5.7 OFC'!KO22=""),"",'5.7 OFC'!KO15)</f>
        <v/>
      </c>
      <c r="KP133" s="315" t="str">
        <f>IF(OR('5.7 OFC'!KP15="",'5.7 OFC'!KP22=""),"",'5.7 OFC'!KP15)</f>
        <v/>
      </c>
      <c r="KQ133" s="315" t="str">
        <f>IF(OR('5.7 OFC'!KQ15="",'5.7 OFC'!KQ22=""),"",'5.7 OFC'!KQ15)</f>
        <v/>
      </c>
      <c r="KR133" s="315" t="str">
        <f>IF(OR('5.7 OFC'!KR15="",'5.7 OFC'!KR22=""),"",'5.7 OFC'!KR15)</f>
        <v/>
      </c>
      <c r="KS133" s="315" t="str">
        <f>IF(OR('5.7 OFC'!KS15="",'5.7 OFC'!KS22=""),"",'5.7 OFC'!KS15)</f>
        <v/>
      </c>
      <c r="KT133" s="315" t="str">
        <f>IF(OR('5.7 OFC'!KT15="",'5.7 OFC'!KT22=""),"",'5.7 OFC'!KT15)</f>
        <v/>
      </c>
      <c r="KU133" s="315" t="str">
        <f>IF(OR('5.7 OFC'!KU15="",'5.7 OFC'!KU22=""),"",'5.7 OFC'!KU15)</f>
        <v/>
      </c>
      <c r="KV133" s="315" t="str">
        <f>IF(OR('5.7 OFC'!KV15="",'5.7 OFC'!KV22=""),"",'5.7 OFC'!KV15)</f>
        <v/>
      </c>
      <c r="KW133" s="315" t="str">
        <f>IF(OR('5.7 OFC'!KW15="",'5.7 OFC'!KW22=""),"",'5.7 OFC'!KW15)</f>
        <v/>
      </c>
      <c r="KX133" s="315" t="str">
        <f>IF(OR('5.7 OFC'!KX15="",'5.7 OFC'!KX22=""),"",'5.7 OFC'!KX15)</f>
        <v/>
      </c>
      <c r="KY133" s="315" t="str">
        <f>IF(OR('5.7 OFC'!KY15="",'5.7 OFC'!KY22=""),"",'5.7 OFC'!KY15)</f>
        <v/>
      </c>
      <c r="KZ133" s="315" t="str">
        <f>IF(OR('5.7 OFC'!KZ15="",'5.7 OFC'!KZ22=""),"",'5.7 OFC'!KZ15)</f>
        <v/>
      </c>
      <c r="LA133" s="315" t="str">
        <f>IF(OR('5.7 OFC'!LA15="",'5.7 OFC'!LA22=""),"",'5.7 OFC'!LA15)</f>
        <v/>
      </c>
      <c r="LB133" s="315" t="str">
        <f>IF(OR('5.7 OFC'!LB15="",'5.7 OFC'!LB22=""),"",'5.7 OFC'!LB15)</f>
        <v/>
      </c>
      <c r="LC133" s="315" t="str">
        <f>IF(OR('5.7 OFC'!LC15="",'5.7 OFC'!LC22=""),"",'5.7 OFC'!LC15)</f>
        <v/>
      </c>
      <c r="LD133" s="315" t="str">
        <f>IF(OR('5.7 OFC'!LD15="",'5.7 OFC'!LD22=""),"",'5.7 OFC'!LD15)</f>
        <v/>
      </c>
      <c r="LE133" s="315" t="str">
        <f>IF(OR('5.7 OFC'!LE15="",'5.7 OFC'!LE22=""),"",'5.7 OFC'!LE15)</f>
        <v/>
      </c>
      <c r="LF133" s="315" t="str">
        <f>IF(OR('5.7 OFC'!LF15="",'5.7 OFC'!LF22=""),"",'5.7 OFC'!LF15)</f>
        <v/>
      </c>
      <c r="LG133" s="315" t="str">
        <f>IF(OR('5.7 OFC'!LG15="",'5.7 OFC'!LG22=""),"",'5.7 OFC'!LG15)</f>
        <v/>
      </c>
      <c r="LH133" s="315" t="str">
        <f>IF(OR('5.7 OFC'!LH15="",'5.7 OFC'!LH22=""),"",'5.7 OFC'!LH15)</f>
        <v/>
      </c>
      <c r="LI133" s="315" t="str">
        <f>IF(OR('5.7 OFC'!LI15="",'5.7 OFC'!LI22=""),"",'5.7 OFC'!LI15)</f>
        <v/>
      </c>
      <c r="LJ133" s="315" t="str">
        <f>IF(OR('5.7 OFC'!LJ15="",'5.7 OFC'!LJ22=""),"",'5.7 OFC'!LJ15)</f>
        <v/>
      </c>
      <c r="LK133" s="315" t="str">
        <f>IF(OR('5.7 OFC'!LK15="",'5.7 OFC'!LK22=""),"",'5.7 OFC'!LK15)</f>
        <v/>
      </c>
      <c r="LL133" s="315" t="str">
        <f>IF(OR('5.7 OFC'!LL15="",'5.7 OFC'!LL22=""),"",'5.7 OFC'!LL15)</f>
        <v/>
      </c>
      <c r="LM133" s="315" t="str">
        <f>IF(OR('5.7 OFC'!LM15="",'5.7 OFC'!LM22=""),"",'5.7 OFC'!LM15)</f>
        <v/>
      </c>
      <c r="LN133" s="315" t="str">
        <f>IF(OR('5.7 OFC'!LN15="",'5.7 OFC'!LN22=""),"",'5.7 OFC'!LN15)</f>
        <v/>
      </c>
      <c r="LO133" s="315" t="str">
        <f>IF(OR('5.7 OFC'!LO15="",'5.7 OFC'!LO22=""),"",'5.7 OFC'!LO15)</f>
        <v/>
      </c>
      <c r="LP133" s="315" t="str">
        <f>IF(OR('5.7 OFC'!LP15="",'5.7 OFC'!LP22=""),"",'5.7 OFC'!LP15)</f>
        <v/>
      </c>
      <c r="LQ133" s="315" t="str">
        <f>IF(OR('5.7 OFC'!LQ15="",'5.7 OFC'!LQ22=""),"",'5.7 OFC'!LQ15)</f>
        <v/>
      </c>
      <c r="LR133" s="315" t="str">
        <f>IF(OR('5.7 OFC'!LR15="",'5.7 OFC'!LR22=""),"",'5.7 OFC'!LR15)</f>
        <v/>
      </c>
      <c r="LS133" s="315" t="str">
        <f>IF(OR('5.7 OFC'!LS15="",'5.7 OFC'!LS22=""),"",'5.7 OFC'!LS15)</f>
        <v/>
      </c>
      <c r="LT133" s="315" t="str">
        <f>IF(OR('5.7 OFC'!LT15="",'5.7 OFC'!LT22=""),"",'5.7 OFC'!LT15)</f>
        <v/>
      </c>
      <c r="LU133" s="315" t="str">
        <f>IF(OR('5.7 OFC'!LU15="",'5.7 OFC'!LU22=""),"",'5.7 OFC'!LU15)</f>
        <v/>
      </c>
      <c r="LV133" s="315" t="str">
        <f>IF(OR('5.7 OFC'!LV15="",'5.7 OFC'!LV22=""),"",'5.7 OFC'!LV15)</f>
        <v/>
      </c>
      <c r="LW133" s="315" t="str">
        <f>IF(OR('5.7 OFC'!LW15="",'5.7 OFC'!LW22=""),"",'5.7 OFC'!LW15)</f>
        <v/>
      </c>
      <c r="LX133" s="315" t="str">
        <f>IF(OR('5.7 OFC'!LX15="",'5.7 OFC'!LX22=""),"",'5.7 OFC'!LX15)</f>
        <v/>
      </c>
      <c r="LY133" s="315" t="str">
        <f>IF(OR('5.7 OFC'!LY15="",'5.7 OFC'!LY22=""),"",'5.7 OFC'!LY15)</f>
        <v/>
      </c>
      <c r="LZ133" s="315" t="str">
        <f>IF(OR('5.7 OFC'!LZ15="",'5.7 OFC'!LZ22=""),"",'5.7 OFC'!LZ15)</f>
        <v/>
      </c>
      <c r="MA133" s="315" t="str">
        <f>IF(OR('5.7 OFC'!MA15="",'5.7 OFC'!MA22=""),"",'5.7 OFC'!MA15)</f>
        <v/>
      </c>
      <c r="MB133" s="315" t="str">
        <f>IF(OR('5.7 OFC'!MB15="",'5.7 OFC'!MB22=""),"",'5.7 OFC'!MB15)</f>
        <v/>
      </c>
      <c r="MC133" s="315" t="str">
        <f>IF(OR('5.7 OFC'!MC15="",'5.7 OFC'!MC22=""),"",'5.7 OFC'!MC15)</f>
        <v/>
      </c>
      <c r="MD133" s="315" t="str">
        <f>IF(OR('5.7 OFC'!MD15="",'5.7 OFC'!MD22=""),"",'5.7 OFC'!MD15)</f>
        <v/>
      </c>
      <c r="ME133" s="315" t="str">
        <f>IF(OR('5.7 OFC'!ME15="",'5.7 OFC'!ME22=""),"",'5.7 OFC'!ME15)</f>
        <v/>
      </c>
      <c r="MF133" s="315" t="str">
        <f>IF(OR('5.7 OFC'!MF15="",'5.7 OFC'!MF22=""),"",'5.7 OFC'!MF15)</f>
        <v/>
      </c>
      <c r="MG133" s="315" t="str">
        <f>IF(OR('5.7 OFC'!MG15="",'5.7 OFC'!MG22=""),"",'5.7 OFC'!MG15)</f>
        <v/>
      </c>
      <c r="MH133" s="315" t="str">
        <f>IF(OR('5.7 OFC'!MH15="",'5.7 OFC'!MH22=""),"",'5.7 OFC'!MH15)</f>
        <v/>
      </c>
    </row>
    <row r="134" spans="1:346" s="27" customFormat="1" x14ac:dyDescent="0.3">
      <c r="A134" s="267"/>
      <c r="B134" s="234" t="s">
        <v>277</v>
      </c>
      <c r="C134" s="268" t="s">
        <v>278</v>
      </c>
      <c r="D134" s="269" t="s">
        <v>77</v>
      </c>
      <c r="E134" s="269" t="s">
        <v>78</v>
      </c>
      <c r="F134" s="269" t="s">
        <v>74</v>
      </c>
      <c r="G134" s="314" t="str">
        <f>IF(OR(G135="",G136=""),"",G135/G136*100)</f>
        <v/>
      </c>
      <c r="H134" s="314" t="str">
        <f t="shared" ref="H134:BS134" si="264">IF(OR(H135="",H136=""),"",H135/H136*100)</f>
        <v/>
      </c>
      <c r="I134" s="314" t="str">
        <f t="shared" si="264"/>
        <v/>
      </c>
      <c r="J134" s="314" t="str">
        <f t="shared" si="264"/>
        <v/>
      </c>
      <c r="K134" s="314" t="str">
        <f t="shared" si="264"/>
        <v/>
      </c>
      <c r="L134" s="314" t="str">
        <f t="shared" si="264"/>
        <v/>
      </c>
      <c r="M134" s="314" t="str">
        <f t="shared" si="264"/>
        <v/>
      </c>
      <c r="N134" s="314" t="str">
        <f t="shared" si="264"/>
        <v/>
      </c>
      <c r="O134" s="314" t="str">
        <f t="shared" si="264"/>
        <v/>
      </c>
      <c r="P134" s="314" t="str">
        <f t="shared" si="264"/>
        <v/>
      </c>
      <c r="Q134" s="314" t="str">
        <f t="shared" si="264"/>
        <v/>
      </c>
      <c r="R134" s="314" t="str">
        <f t="shared" si="264"/>
        <v/>
      </c>
      <c r="S134" s="314" t="str">
        <f t="shared" si="264"/>
        <v/>
      </c>
      <c r="T134" s="314" t="str">
        <f t="shared" si="264"/>
        <v/>
      </c>
      <c r="U134" s="314" t="str">
        <f t="shared" si="264"/>
        <v/>
      </c>
      <c r="V134" s="314" t="str">
        <f t="shared" si="264"/>
        <v/>
      </c>
      <c r="W134" s="314" t="str">
        <f t="shared" si="264"/>
        <v/>
      </c>
      <c r="X134" s="314" t="str">
        <f t="shared" si="264"/>
        <v/>
      </c>
      <c r="Y134" s="314" t="str">
        <f t="shared" si="264"/>
        <v/>
      </c>
      <c r="Z134" s="314" t="str">
        <f t="shared" si="264"/>
        <v/>
      </c>
      <c r="AA134" s="314" t="str">
        <f t="shared" si="264"/>
        <v/>
      </c>
      <c r="AB134" s="314" t="str">
        <f t="shared" si="264"/>
        <v/>
      </c>
      <c r="AC134" s="314" t="str">
        <f t="shared" si="264"/>
        <v/>
      </c>
      <c r="AD134" s="314" t="str">
        <f t="shared" si="264"/>
        <v/>
      </c>
      <c r="AE134" s="314" t="str">
        <f t="shared" si="264"/>
        <v/>
      </c>
      <c r="AF134" s="314" t="str">
        <f t="shared" si="264"/>
        <v/>
      </c>
      <c r="AG134" s="314" t="str">
        <f t="shared" si="264"/>
        <v/>
      </c>
      <c r="AH134" s="314" t="str">
        <f t="shared" si="264"/>
        <v/>
      </c>
      <c r="AI134" s="314" t="str">
        <f t="shared" si="264"/>
        <v/>
      </c>
      <c r="AJ134" s="314" t="str">
        <f t="shared" si="264"/>
        <v/>
      </c>
      <c r="AK134" s="314" t="str">
        <f t="shared" si="264"/>
        <v/>
      </c>
      <c r="AL134" s="314" t="str">
        <f t="shared" si="264"/>
        <v/>
      </c>
      <c r="AM134" s="314" t="str">
        <f t="shared" si="264"/>
        <v/>
      </c>
      <c r="AN134" s="314" t="str">
        <f t="shared" si="264"/>
        <v/>
      </c>
      <c r="AO134" s="314" t="str">
        <f t="shared" si="264"/>
        <v/>
      </c>
      <c r="AP134" s="314" t="str">
        <f t="shared" si="264"/>
        <v/>
      </c>
      <c r="AQ134" s="314" t="str">
        <f t="shared" si="264"/>
        <v/>
      </c>
      <c r="AR134" s="314" t="str">
        <f t="shared" si="264"/>
        <v/>
      </c>
      <c r="AS134" s="314" t="str">
        <f t="shared" si="264"/>
        <v/>
      </c>
      <c r="AT134" s="314" t="str">
        <f t="shared" si="264"/>
        <v/>
      </c>
      <c r="AU134" s="314" t="str">
        <f t="shared" si="264"/>
        <v/>
      </c>
      <c r="AV134" s="314" t="str">
        <f t="shared" si="264"/>
        <v/>
      </c>
      <c r="AW134" s="314" t="str">
        <f t="shared" si="264"/>
        <v/>
      </c>
      <c r="AX134" s="314" t="str">
        <f t="shared" si="264"/>
        <v/>
      </c>
      <c r="AY134" s="314" t="str">
        <f t="shared" si="264"/>
        <v/>
      </c>
      <c r="AZ134" s="314" t="str">
        <f t="shared" si="264"/>
        <v/>
      </c>
      <c r="BA134" s="314" t="str">
        <f t="shared" si="264"/>
        <v/>
      </c>
      <c r="BB134" s="314" t="str">
        <f t="shared" si="264"/>
        <v/>
      </c>
      <c r="BC134" s="314" t="str">
        <f t="shared" si="264"/>
        <v/>
      </c>
      <c r="BD134" s="314" t="str">
        <f t="shared" si="264"/>
        <v/>
      </c>
      <c r="BE134" s="314" t="str">
        <f t="shared" si="264"/>
        <v/>
      </c>
      <c r="BF134" s="314" t="str">
        <f t="shared" si="264"/>
        <v/>
      </c>
      <c r="BG134" s="314" t="str">
        <f t="shared" si="264"/>
        <v/>
      </c>
      <c r="BH134" s="314" t="str">
        <f t="shared" si="264"/>
        <v/>
      </c>
      <c r="BI134" s="314" t="str">
        <f t="shared" si="264"/>
        <v/>
      </c>
      <c r="BJ134" s="314" t="str">
        <f t="shared" si="264"/>
        <v/>
      </c>
      <c r="BK134" s="314" t="str">
        <f t="shared" si="264"/>
        <v/>
      </c>
      <c r="BL134" s="314" t="str">
        <f t="shared" si="264"/>
        <v/>
      </c>
      <c r="BM134" s="314" t="str">
        <f t="shared" si="264"/>
        <v/>
      </c>
      <c r="BN134" s="314" t="str">
        <f t="shared" si="264"/>
        <v/>
      </c>
      <c r="BO134" s="314" t="str">
        <f t="shared" si="264"/>
        <v/>
      </c>
      <c r="BP134" s="314" t="str">
        <f t="shared" si="264"/>
        <v/>
      </c>
      <c r="BQ134" s="314" t="str">
        <f t="shared" si="264"/>
        <v/>
      </c>
      <c r="BR134" s="314" t="str">
        <f t="shared" si="264"/>
        <v/>
      </c>
      <c r="BS134" s="314" t="str">
        <f t="shared" si="264"/>
        <v/>
      </c>
      <c r="BT134" s="314" t="str">
        <f t="shared" ref="BT134:EE134" si="265">IF(OR(BT135="",BT136=""),"",BT135/BT136*100)</f>
        <v/>
      </c>
      <c r="BU134" s="314" t="str">
        <f t="shared" si="265"/>
        <v/>
      </c>
      <c r="BV134" s="314" t="str">
        <f t="shared" si="265"/>
        <v/>
      </c>
      <c r="BW134" s="314" t="str">
        <f t="shared" si="265"/>
        <v/>
      </c>
      <c r="BX134" s="314" t="str">
        <f t="shared" si="265"/>
        <v/>
      </c>
      <c r="BY134" s="314" t="str">
        <f t="shared" si="265"/>
        <v/>
      </c>
      <c r="BZ134" s="314" t="str">
        <f t="shared" si="265"/>
        <v/>
      </c>
      <c r="CA134" s="314" t="str">
        <f t="shared" si="265"/>
        <v/>
      </c>
      <c r="CB134" s="314" t="str">
        <f t="shared" si="265"/>
        <v/>
      </c>
      <c r="CC134" s="314" t="str">
        <f t="shared" si="265"/>
        <v/>
      </c>
      <c r="CD134" s="314" t="str">
        <f t="shared" si="265"/>
        <v/>
      </c>
      <c r="CE134" s="314" t="str">
        <f t="shared" si="265"/>
        <v/>
      </c>
      <c r="CF134" s="314" t="str">
        <f t="shared" si="265"/>
        <v/>
      </c>
      <c r="CG134" s="314" t="str">
        <f t="shared" si="265"/>
        <v/>
      </c>
      <c r="CH134" s="314" t="str">
        <f t="shared" si="265"/>
        <v/>
      </c>
      <c r="CI134" s="314" t="str">
        <f t="shared" si="265"/>
        <v/>
      </c>
      <c r="CJ134" s="314" t="str">
        <f t="shared" si="265"/>
        <v/>
      </c>
      <c r="CK134" s="314" t="str">
        <f t="shared" si="265"/>
        <v/>
      </c>
      <c r="CL134" s="314" t="str">
        <f t="shared" si="265"/>
        <v/>
      </c>
      <c r="CM134" s="314" t="str">
        <f t="shared" si="265"/>
        <v/>
      </c>
      <c r="CN134" s="314" t="str">
        <f t="shared" si="265"/>
        <v/>
      </c>
      <c r="CO134" s="314" t="str">
        <f t="shared" si="265"/>
        <v/>
      </c>
      <c r="CP134" s="314" t="str">
        <f t="shared" si="265"/>
        <v/>
      </c>
      <c r="CQ134" s="314" t="str">
        <f t="shared" si="265"/>
        <v/>
      </c>
      <c r="CR134" s="314" t="str">
        <f t="shared" si="265"/>
        <v/>
      </c>
      <c r="CS134" s="314" t="str">
        <f t="shared" si="265"/>
        <v/>
      </c>
      <c r="CT134" s="314" t="str">
        <f t="shared" si="265"/>
        <v/>
      </c>
      <c r="CU134" s="314" t="str">
        <f t="shared" si="265"/>
        <v/>
      </c>
      <c r="CV134" s="314" t="str">
        <f t="shared" si="265"/>
        <v/>
      </c>
      <c r="CW134" s="314" t="str">
        <f t="shared" si="265"/>
        <v/>
      </c>
      <c r="CX134" s="314" t="str">
        <f t="shared" si="265"/>
        <v/>
      </c>
      <c r="CY134" s="314" t="str">
        <f t="shared" si="265"/>
        <v/>
      </c>
      <c r="CZ134" s="314" t="str">
        <f t="shared" si="265"/>
        <v/>
      </c>
      <c r="DA134" s="314" t="str">
        <f t="shared" si="265"/>
        <v/>
      </c>
      <c r="DB134" s="314" t="str">
        <f t="shared" si="265"/>
        <v/>
      </c>
      <c r="DC134" s="314" t="str">
        <f t="shared" si="265"/>
        <v/>
      </c>
      <c r="DD134" s="314" t="str">
        <f t="shared" si="265"/>
        <v/>
      </c>
      <c r="DE134" s="314" t="str">
        <f t="shared" si="265"/>
        <v/>
      </c>
      <c r="DF134" s="314" t="str">
        <f t="shared" si="265"/>
        <v/>
      </c>
      <c r="DG134" s="314" t="str">
        <f t="shared" si="265"/>
        <v/>
      </c>
      <c r="DH134" s="314" t="str">
        <f t="shared" si="265"/>
        <v/>
      </c>
      <c r="DI134" s="314" t="str">
        <f t="shared" si="265"/>
        <v/>
      </c>
      <c r="DJ134" s="314" t="str">
        <f t="shared" si="265"/>
        <v/>
      </c>
      <c r="DK134" s="314" t="str">
        <f t="shared" si="265"/>
        <v/>
      </c>
      <c r="DL134" s="314" t="str">
        <f t="shared" si="265"/>
        <v/>
      </c>
      <c r="DM134" s="314" t="str">
        <f t="shared" si="265"/>
        <v/>
      </c>
      <c r="DN134" s="314" t="str">
        <f t="shared" si="265"/>
        <v/>
      </c>
      <c r="DO134" s="314" t="str">
        <f t="shared" si="265"/>
        <v/>
      </c>
      <c r="DP134" s="314" t="str">
        <f t="shared" si="265"/>
        <v/>
      </c>
      <c r="DQ134" s="314" t="str">
        <f t="shared" si="265"/>
        <v/>
      </c>
      <c r="DR134" s="314" t="str">
        <f t="shared" si="265"/>
        <v/>
      </c>
      <c r="DS134" s="314" t="str">
        <f t="shared" si="265"/>
        <v/>
      </c>
      <c r="DT134" s="314" t="str">
        <f t="shared" si="265"/>
        <v/>
      </c>
      <c r="DU134" s="314" t="str">
        <f t="shared" si="265"/>
        <v/>
      </c>
      <c r="DV134" s="314" t="str">
        <f t="shared" si="265"/>
        <v/>
      </c>
      <c r="DW134" s="314" t="str">
        <f t="shared" si="265"/>
        <v/>
      </c>
      <c r="DX134" s="314" t="str">
        <f t="shared" si="265"/>
        <v/>
      </c>
      <c r="DY134" s="314" t="str">
        <f t="shared" si="265"/>
        <v/>
      </c>
      <c r="DZ134" s="314" t="str">
        <f t="shared" si="265"/>
        <v/>
      </c>
      <c r="EA134" s="314" t="str">
        <f t="shared" si="265"/>
        <v/>
      </c>
      <c r="EB134" s="314" t="str">
        <f t="shared" si="265"/>
        <v/>
      </c>
      <c r="EC134" s="314" t="str">
        <f t="shared" si="265"/>
        <v/>
      </c>
      <c r="ED134" s="314" t="str">
        <f t="shared" si="265"/>
        <v/>
      </c>
      <c r="EE134" s="314" t="str">
        <f t="shared" si="265"/>
        <v/>
      </c>
      <c r="EF134" s="314" t="str">
        <f t="shared" ref="EF134:FS134" si="266">IF(OR(EF135="",EF136=""),"",EF135/EF136*100)</f>
        <v/>
      </c>
      <c r="EG134" s="314" t="str">
        <f t="shared" si="266"/>
        <v/>
      </c>
      <c r="EH134" s="314" t="str">
        <f t="shared" si="266"/>
        <v/>
      </c>
      <c r="EI134" s="314" t="str">
        <f t="shared" si="266"/>
        <v/>
      </c>
      <c r="EJ134" s="314" t="str">
        <f t="shared" si="266"/>
        <v/>
      </c>
      <c r="EK134" s="314" t="str">
        <f t="shared" si="266"/>
        <v/>
      </c>
      <c r="EL134" s="314" t="str">
        <f t="shared" si="266"/>
        <v/>
      </c>
      <c r="EM134" s="314" t="str">
        <f t="shared" si="266"/>
        <v/>
      </c>
      <c r="EN134" s="314" t="str">
        <f t="shared" si="266"/>
        <v/>
      </c>
      <c r="EO134" s="314" t="str">
        <f t="shared" si="266"/>
        <v/>
      </c>
      <c r="EP134" s="314" t="str">
        <f t="shared" si="266"/>
        <v/>
      </c>
      <c r="EQ134" s="314" t="str">
        <f t="shared" si="266"/>
        <v/>
      </c>
      <c r="ER134" s="314" t="str">
        <f t="shared" si="266"/>
        <v/>
      </c>
      <c r="ES134" s="314" t="str">
        <f t="shared" si="266"/>
        <v/>
      </c>
      <c r="ET134" s="314" t="str">
        <f t="shared" si="266"/>
        <v/>
      </c>
      <c r="EU134" s="314" t="str">
        <f t="shared" si="266"/>
        <v/>
      </c>
      <c r="EV134" s="314" t="str">
        <f t="shared" si="266"/>
        <v/>
      </c>
      <c r="EW134" s="314" t="str">
        <f t="shared" si="266"/>
        <v/>
      </c>
      <c r="EX134" s="314" t="str">
        <f t="shared" si="266"/>
        <v/>
      </c>
      <c r="EY134" s="314" t="str">
        <f t="shared" si="266"/>
        <v/>
      </c>
      <c r="EZ134" s="314" t="str">
        <f t="shared" si="266"/>
        <v/>
      </c>
      <c r="FA134" s="314" t="str">
        <f t="shared" si="266"/>
        <v/>
      </c>
      <c r="FB134" s="314" t="str">
        <f t="shared" si="266"/>
        <v/>
      </c>
      <c r="FC134" s="314" t="str">
        <f t="shared" si="266"/>
        <v/>
      </c>
      <c r="FD134" s="314" t="str">
        <f t="shared" si="266"/>
        <v/>
      </c>
      <c r="FE134" s="314" t="str">
        <f t="shared" si="266"/>
        <v/>
      </c>
      <c r="FF134" s="314" t="str">
        <f t="shared" si="266"/>
        <v/>
      </c>
      <c r="FG134" s="314" t="str">
        <f t="shared" si="266"/>
        <v/>
      </c>
      <c r="FH134" s="314" t="str">
        <f t="shared" si="266"/>
        <v/>
      </c>
      <c r="FI134" s="314" t="str">
        <f t="shared" si="266"/>
        <v/>
      </c>
      <c r="FJ134" s="314" t="str">
        <f t="shared" si="266"/>
        <v/>
      </c>
      <c r="FK134" s="314" t="str">
        <f t="shared" si="266"/>
        <v/>
      </c>
      <c r="FL134" s="314" t="str">
        <f t="shared" si="266"/>
        <v/>
      </c>
      <c r="FM134" s="314" t="str">
        <f t="shared" si="266"/>
        <v/>
      </c>
      <c r="FN134" s="314" t="str">
        <f t="shared" si="266"/>
        <v/>
      </c>
      <c r="FO134" s="314" t="str">
        <f t="shared" si="266"/>
        <v/>
      </c>
      <c r="FP134" s="314" t="str">
        <f t="shared" si="266"/>
        <v/>
      </c>
      <c r="FQ134" s="314" t="str">
        <f t="shared" si="266"/>
        <v/>
      </c>
      <c r="FR134" s="314" t="str">
        <f t="shared" si="266"/>
        <v/>
      </c>
      <c r="FS134" s="314" t="str">
        <f t="shared" si="266"/>
        <v/>
      </c>
      <c r="FT134" s="314" t="str">
        <f t="shared" ref="FT134:IE134" si="267">IF(OR(FT135="",FT136=""),"",FT135/FT136*100)</f>
        <v/>
      </c>
      <c r="FU134" s="314" t="str">
        <f t="shared" si="267"/>
        <v/>
      </c>
      <c r="FV134" s="314" t="str">
        <f t="shared" si="267"/>
        <v/>
      </c>
      <c r="FW134" s="314" t="str">
        <f t="shared" si="267"/>
        <v/>
      </c>
      <c r="FX134" s="314" t="str">
        <f t="shared" si="267"/>
        <v/>
      </c>
      <c r="FY134" s="314" t="str">
        <f t="shared" si="267"/>
        <v/>
      </c>
      <c r="FZ134" s="314" t="str">
        <f t="shared" si="267"/>
        <v/>
      </c>
      <c r="GA134" s="314" t="str">
        <f t="shared" si="267"/>
        <v/>
      </c>
      <c r="GB134" s="314" t="str">
        <f t="shared" si="267"/>
        <v/>
      </c>
      <c r="GC134" s="314" t="str">
        <f t="shared" si="267"/>
        <v/>
      </c>
      <c r="GD134" s="314" t="str">
        <f t="shared" si="267"/>
        <v/>
      </c>
      <c r="GE134" s="314" t="str">
        <f t="shared" si="267"/>
        <v/>
      </c>
      <c r="GF134" s="314" t="str">
        <f t="shared" si="267"/>
        <v/>
      </c>
      <c r="GG134" s="314" t="str">
        <f t="shared" si="267"/>
        <v/>
      </c>
      <c r="GH134" s="314" t="str">
        <f t="shared" si="267"/>
        <v/>
      </c>
      <c r="GI134" s="314" t="str">
        <f t="shared" si="267"/>
        <v/>
      </c>
      <c r="GJ134" s="314" t="str">
        <f t="shared" si="267"/>
        <v/>
      </c>
      <c r="GK134" s="314" t="str">
        <f t="shared" si="267"/>
        <v/>
      </c>
      <c r="GL134" s="314" t="str">
        <f t="shared" si="267"/>
        <v/>
      </c>
      <c r="GM134" s="314" t="str">
        <f t="shared" si="267"/>
        <v/>
      </c>
      <c r="GN134" s="314" t="str">
        <f t="shared" si="267"/>
        <v/>
      </c>
      <c r="GO134" s="314" t="str">
        <f t="shared" si="267"/>
        <v/>
      </c>
      <c r="GP134" s="314" t="str">
        <f t="shared" si="267"/>
        <v/>
      </c>
      <c r="GQ134" s="314" t="str">
        <f t="shared" si="267"/>
        <v/>
      </c>
      <c r="GR134" s="314" t="str">
        <f t="shared" si="267"/>
        <v/>
      </c>
      <c r="GS134" s="314" t="str">
        <f t="shared" si="267"/>
        <v/>
      </c>
      <c r="GT134" s="314" t="str">
        <f t="shared" si="267"/>
        <v/>
      </c>
      <c r="GU134" s="314" t="str">
        <f t="shared" si="267"/>
        <v/>
      </c>
      <c r="GV134" s="314" t="str">
        <f t="shared" si="267"/>
        <v/>
      </c>
      <c r="GW134" s="314" t="str">
        <f t="shared" si="267"/>
        <v/>
      </c>
      <c r="GX134" s="314" t="str">
        <f t="shared" si="267"/>
        <v/>
      </c>
      <c r="GY134" s="314" t="str">
        <f t="shared" si="267"/>
        <v/>
      </c>
      <c r="GZ134" s="314" t="str">
        <f t="shared" si="267"/>
        <v/>
      </c>
      <c r="HA134" s="314" t="str">
        <f t="shared" si="267"/>
        <v/>
      </c>
      <c r="HB134" s="314" t="str">
        <f t="shared" si="267"/>
        <v/>
      </c>
      <c r="HC134" s="314" t="str">
        <f t="shared" si="267"/>
        <v/>
      </c>
      <c r="HD134" s="314" t="str">
        <f t="shared" si="267"/>
        <v/>
      </c>
      <c r="HE134" s="314" t="str">
        <f t="shared" si="267"/>
        <v/>
      </c>
      <c r="HF134" s="314" t="str">
        <f t="shared" si="267"/>
        <v/>
      </c>
      <c r="HG134" s="314" t="str">
        <f t="shared" si="267"/>
        <v/>
      </c>
      <c r="HH134" s="314" t="str">
        <f t="shared" si="267"/>
        <v/>
      </c>
      <c r="HI134" s="314" t="str">
        <f t="shared" si="267"/>
        <v/>
      </c>
      <c r="HJ134" s="314" t="str">
        <f t="shared" si="267"/>
        <v/>
      </c>
      <c r="HK134" s="314" t="str">
        <f t="shared" si="267"/>
        <v/>
      </c>
      <c r="HL134" s="314" t="str">
        <f t="shared" si="267"/>
        <v/>
      </c>
      <c r="HM134" s="314" t="str">
        <f t="shared" si="267"/>
        <v/>
      </c>
      <c r="HN134" s="314" t="str">
        <f t="shared" si="267"/>
        <v/>
      </c>
      <c r="HO134" s="314" t="str">
        <f t="shared" si="267"/>
        <v/>
      </c>
      <c r="HP134" s="314" t="str">
        <f t="shared" si="267"/>
        <v/>
      </c>
      <c r="HQ134" s="314" t="str">
        <f t="shared" si="267"/>
        <v/>
      </c>
      <c r="HR134" s="314" t="str">
        <f t="shared" si="267"/>
        <v/>
      </c>
      <c r="HS134" s="314" t="str">
        <f t="shared" si="267"/>
        <v/>
      </c>
      <c r="HT134" s="314" t="str">
        <f t="shared" si="267"/>
        <v/>
      </c>
      <c r="HU134" s="314" t="str">
        <f t="shared" si="267"/>
        <v/>
      </c>
      <c r="HV134" s="314" t="str">
        <f t="shared" si="267"/>
        <v/>
      </c>
      <c r="HW134" s="314" t="str">
        <f t="shared" si="267"/>
        <v/>
      </c>
      <c r="HX134" s="314" t="str">
        <f t="shared" si="267"/>
        <v/>
      </c>
      <c r="HY134" s="314" t="str">
        <f t="shared" si="267"/>
        <v/>
      </c>
      <c r="HZ134" s="314" t="str">
        <f t="shared" si="267"/>
        <v/>
      </c>
      <c r="IA134" s="314" t="str">
        <f t="shared" si="267"/>
        <v/>
      </c>
      <c r="IB134" s="314" t="str">
        <f t="shared" si="267"/>
        <v/>
      </c>
      <c r="IC134" s="314" t="str">
        <f t="shared" si="267"/>
        <v/>
      </c>
      <c r="ID134" s="314" t="str">
        <f t="shared" si="267"/>
        <v/>
      </c>
      <c r="IE134" s="314" t="str">
        <f t="shared" si="267"/>
        <v/>
      </c>
      <c r="IF134" s="314" t="str">
        <f t="shared" ref="IF134:KQ134" si="268">IF(OR(IF135="",IF136=""),"",IF135/IF136*100)</f>
        <v/>
      </c>
      <c r="IG134" s="314" t="str">
        <f t="shared" si="268"/>
        <v/>
      </c>
      <c r="IH134" s="314" t="str">
        <f t="shared" si="268"/>
        <v/>
      </c>
      <c r="II134" s="314" t="str">
        <f t="shared" si="268"/>
        <v/>
      </c>
      <c r="IJ134" s="314" t="str">
        <f t="shared" si="268"/>
        <v/>
      </c>
      <c r="IK134" s="314" t="str">
        <f t="shared" si="268"/>
        <v/>
      </c>
      <c r="IL134" s="314" t="str">
        <f t="shared" si="268"/>
        <v/>
      </c>
      <c r="IM134" s="314" t="str">
        <f t="shared" si="268"/>
        <v/>
      </c>
      <c r="IN134" s="314" t="str">
        <f t="shared" si="268"/>
        <v/>
      </c>
      <c r="IO134" s="314" t="str">
        <f t="shared" si="268"/>
        <v/>
      </c>
      <c r="IP134" s="314" t="str">
        <f t="shared" si="268"/>
        <v/>
      </c>
      <c r="IQ134" s="314" t="str">
        <f t="shared" si="268"/>
        <v/>
      </c>
      <c r="IR134" s="314" t="str">
        <f t="shared" si="268"/>
        <v/>
      </c>
      <c r="IS134" s="314" t="str">
        <f t="shared" si="268"/>
        <v/>
      </c>
      <c r="IT134" s="314" t="str">
        <f t="shared" si="268"/>
        <v/>
      </c>
      <c r="IU134" s="314" t="str">
        <f t="shared" si="268"/>
        <v/>
      </c>
      <c r="IV134" s="314" t="str">
        <f t="shared" si="268"/>
        <v/>
      </c>
      <c r="IW134" s="314" t="str">
        <f t="shared" si="268"/>
        <v/>
      </c>
      <c r="IX134" s="314" t="str">
        <f t="shared" si="268"/>
        <v/>
      </c>
      <c r="IY134" s="314" t="str">
        <f t="shared" si="268"/>
        <v/>
      </c>
      <c r="IZ134" s="314" t="str">
        <f t="shared" si="268"/>
        <v/>
      </c>
      <c r="JA134" s="314" t="str">
        <f t="shared" si="268"/>
        <v/>
      </c>
      <c r="JB134" s="314" t="str">
        <f t="shared" si="268"/>
        <v/>
      </c>
      <c r="JC134" s="314" t="str">
        <f t="shared" si="268"/>
        <v/>
      </c>
      <c r="JD134" s="314" t="str">
        <f t="shared" si="268"/>
        <v/>
      </c>
      <c r="JE134" s="314" t="str">
        <f t="shared" si="268"/>
        <v/>
      </c>
      <c r="JF134" s="314" t="str">
        <f t="shared" si="268"/>
        <v/>
      </c>
      <c r="JG134" s="314" t="str">
        <f t="shared" si="268"/>
        <v/>
      </c>
      <c r="JH134" s="314" t="str">
        <f t="shared" si="268"/>
        <v/>
      </c>
      <c r="JI134" s="314" t="str">
        <f t="shared" si="268"/>
        <v/>
      </c>
      <c r="JJ134" s="314" t="str">
        <f t="shared" si="268"/>
        <v/>
      </c>
      <c r="JK134" s="314" t="str">
        <f t="shared" si="268"/>
        <v/>
      </c>
      <c r="JL134" s="314" t="str">
        <f t="shared" si="268"/>
        <v/>
      </c>
      <c r="JM134" s="314" t="str">
        <f t="shared" si="268"/>
        <v/>
      </c>
      <c r="JN134" s="314" t="str">
        <f t="shared" si="268"/>
        <v/>
      </c>
      <c r="JO134" s="314" t="str">
        <f t="shared" si="268"/>
        <v/>
      </c>
      <c r="JP134" s="314" t="str">
        <f t="shared" si="268"/>
        <v/>
      </c>
      <c r="JQ134" s="314" t="str">
        <f t="shared" si="268"/>
        <v/>
      </c>
      <c r="JR134" s="314" t="str">
        <f t="shared" si="268"/>
        <v/>
      </c>
      <c r="JS134" s="314" t="str">
        <f t="shared" si="268"/>
        <v/>
      </c>
      <c r="JT134" s="314" t="str">
        <f t="shared" si="268"/>
        <v/>
      </c>
      <c r="JU134" s="314" t="str">
        <f t="shared" si="268"/>
        <v/>
      </c>
      <c r="JV134" s="314" t="str">
        <f t="shared" si="268"/>
        <v/>
      </c>
      <c r="JW134" s="314" t="str">
        <f t="shared" si="268"/>
        <v/>
      </c>
      <c r="JX134" s="314" t="str">
        <f t="shared" si="268"/>
        <v/>
      </c>
      <c r="JY134" s="314" t="str">
        <f t="shared" si="268"/>
        <v/>
      </c>
      <c r="JZ134" s="314" t="str">
        <f t="shared" si="268"/>
        <v/>
      </c>
      <c r="KA134" s="314" t="str">
        <f t="shared" si="268"/>
        <v/>
      </c>
      <c r="KB134" s="314" t="str">
        <f t="shared" si="268"/>
        <v/>
      </c>
      <c r="KC134" s="314" t="str">
        <f t="shared" si="268"/>
        <v/>
      </c>
      <c r="KD134" s="314" t="str">
        <f t="shared" si="268"/>
        <v/>
      </c>
      <c r="KE134" s="314" t="str">
        <f t="shared" si="268"/>
        <v/>
      </c>
      <c r="KF134" s="314" t="str">
        <f t="shared" si="268"/>
        <v/>
      </c>
      <c r="KG134" s="314" t="str">
        <f t="shared" si="268"/>
        <v/>
      </c>
      <c r="KH134" s="314" t="str">
        <f t="shared" si="268"/>
        <v/>
      </c>
      <c r="KI134" s="314" t="str">
        <f t="shared" si="268"/>
        <v/>
      </c>
      <c r="KJ134" s="314" t="str">
        <f t="shared" si="268"/>
        <v/>
      </c>
      <c r="KK134" s="314" t="str">
        <f t="shared" si="268"/>
        <v/>
      </c>
      <c r="KL134" s="314" t="str">
        <f t="shared" si="268"/>
        <v/>
      </c>
      <c r="KM134" s="314" t="str">
        <f t="shared" si="268"/>
        <v/>
      </c>
      <c r="KN134" s="314" t="str">
        <f t="shared" si="268"/>
        <v/>
      </c>
      <c r="KO134" s="314" t="str">
        <f t="shared" si="268"/>
        <v/>
      </c>
      <c r="KP134" s="314" t="str">
        <f t="shared" si="268"/>
        <v/>
      </c>
      <c r="KQ134" s="314" t="str">
        <f t="shared" si="268"/>
        <v/>
      </c>
      <c r="KR134" s="314" t="str">
        <f t="shared" ref="KR134:MH134" si="269">IF(OR(KR135="",KR136=""),"",KR135/KR136*100)</f>
        <v/>
      </c>
      <c r="KS134" s="314" t="str">
        <f t="shared" si="269"/>
        <v/>
      </c>
      <c r="KT134" s="314" t="str">
        <f t="shared" si="269"/>
        <v/>
      </c>
      <c r="KU134" s="314" t="str">
        <f t="shared" si="269"/>
        <v/>
      </c>
      <c r="KV134" s="314" t="str">
        <f t="shared" si="269"/>
        <v/>
      </c>
      <c r="KW134" s="314" t="str">
        <f t="shared" si="269"/>
        <v/>
      </c>
      <c r="KX134" s="314" t="str">
        <f t="shared" si="269"/>
        <v/>
      </c>
      <c r="KY134" s="314" t="str">
        <f t="shared" si="269"/>
        <v/>
      </c>
      <c r="KZ134" s="314" t="str">
        <f t="shared" si="269"/>
        <v/>
      </c>
      <c r="LA134" s="314" t="str">
        <f t="shared" si="269"/>
        <v/>
      </c>
      <c r="LB134" s="314" t="str">
        <f t="shared" si="269"/>
        <v/>
      </c>
      <c r="LC134" s="314" t="str">
        <f t="shared" si="269"/>
        <v/>
      </c>
      <c r="LD134" s="314" t="str">
        <f t="shared" si="269"/>
        <v/>
      </c>
      <c r="LE134" s="314" t="str">
        <f t="shared" si="269"/>
        <v/>
      </c>
      <c r="LF134" s="314" t="str">
        <f t="shared" si="269"/>
        <v/>
      </c>
      <c r="LG134" s="314" t="str">
        <f t="shared" si="269"/>
        <v/>
      </c>
      <c r="LH134" s="314" t="str">
        <f t="shared" si="269"/>
        <v/>
      </c>
      <c r="LI134" s="314" t="str">
        <f t="shared" si="269"/>
        <v/>
      </c>
      <c r="LJ134" s="314" t="str">
        <f t="shared" si="269"/>
        <v/>
      </c>
      <c r="LK134" s="314" t="str">
        <f t="shared" si="269"/>
        <v/>
      </c>
      <c r="LL134" s="314" t="str">
        <f t="shared" si="269"/>
        <v/>
      </c>
      <c r="LM134" s="314" t="str">
        <f t="shared" si="269"/>
        <v/>
      </c>
      <c r="LN134" s="314" t="str">
        <f t="shared" si="269"/>
        <v/>
      </c>
      <c r="LO134" s="314" t="str">
        <f t="shared" si="269"/>
        <v/>
      </c>
      <c r="LP134" s="314" t="str">
        <f t="shared" si="269"/>
        <v/>
      </c>
      <c r="LQ134" s="314" t="str">
        <f t="shared" si="269"/>
        <v/>
      </c>
      <c r="LR134" s="314" t="str">
        <f t="shared" si="269"/>
        <v/>
      </c>
      <c r="LS134" s="314" t="str">
        <f t="shared" si="269"/>
        <v/>
      </c>
      <c r="LT134" s="314" t="str">
        <f t="shared" si="269"/>
        <v/>
      </c>
      <c r="LU134" s="314" t="str">
        <f t="shared" si="269"/>
        <v/>
      </c>
      <c r="LV134" s="314" t="str">
        <f t="shared" si="269"/>
        <v/>
      </c>
      <c r="LW134" s="314" t="str">
        <f t="shared" si="269"/>
        <v/>
      </c>
      <c r="LX134" s="314" t="str">
        <f t="shared" si="269"/>
        <v/>
      </c>
      <c r="LY134" s="314" t="str">
        <f t="shared" si="269"/>
        <v/>
      </c>
      <c r="LZ134" s="314" t="str">
        <f t="shared" si="269"/>
        <v/>
      </c>
      <c r="MA134" s="314" t="str">
        <f t="shared" si="269"/>
        <v/>
      </c>
      <c r="MB134" s="314" t="str">
        <f t="shared" si="269"/>
        <v/>
      </c>
      <c r="MC134" s="314" t="str">
        <f t="shared" si="269"/>
        <v/>
      </c>
      <c r="MD134" s="314" t="str">
        <f t="shared" si="269"/>
        <v/>
      </c>
      <c r="ME134" s="314" t="str">
        <f t="shared" si="269"/>
        <v/>
      </c>
      <c r="MF134" s="314" t="str">
        <f t="shared" si="269"/>
        <v/>
      </c>
      <c r="MG134" s="314" t="str">
        <f t="shared" si="269"/>
        <v/>
      </c>
      <c r="MH134" s="314" t="str">
        <f t="shared" si="269"/>
        <v/>
      </c>
    </row>
    <row r="135" spans="1:346" x14ac:dyDescent="0.3">
      <c r="A135" s="9"/>
      <c r="B135" s="120" t="s">
        <v>264</v>
      </c>
      <c r="C135" s="120" t="s">
        <v>265</v>
      </c>
      <c r="D135" s="231" t="e">
        <f>Reporting_Currency_Code</f>
        <v>#N/A</v>
      </c>
      <c r="E135" s="231">
        <f>Reporting_Currency_Name</f>
        <v>0</v>
      </c>
      <c r="F135" s="231">
        <f>Reporting_Scale_Name</f>
        <v>0</v>
      </c>
      <c r="G135" s="315" t="str">
        <f>IF(OR('5.7 OFC'!G18="",'5.7 OFC'!G22=""),"",'5.7 OFC'!G18)</f>
        <v/>
      </c>
      <c r="H135" s="315" t="str">
        <f>IF(OR('5.7 OFC'!H18="",'5.7 OFC'!H21=""),"",'5.7 OFC'!H18)</f>
        <v/>
      </c>
      <c r="I135" s="315" t="str">
        <f>IF(OR('5.7 OFC'!I18="",'5.7 OFC'!I22=""),"",'5.7 OFC'!I18)</f>
        <v/>
      </c>
      <c r="J135" s="315" t="str">
        <f>IF(OR('5.7 OFC'!J18="",'5.7 OFC'!J22=""),"",'5.7 OFC'!J18)</f>
        <v/>
      </c>
      <c r="K135" s="315" t="str">
        <f>IF(OR('5.7 OFC'!K18="",'5.7 OFC'!K22=""),"",'5.7 OFC'!K18)</f>
        <v/>
      </c>
      <c r="L135" s="315" t="str">
        <f>IF(OR('5.7 OFC'!L18="",'5.7 OFC'!L22=""),"",'5.7 OFC'!L18)</f>
        <v/>
      </c>
      <c r="M135" s="315" t="str">
        <f>IF(OR('5.7 OFC'!M18="",'5.7 OFC'!M22=""),"",'5.7 OFC'!M18)</f>
        <v/>
      </c>
      <c r="N135" s="315" t="str">
        <f>IF(OR('5.7 OFC'!N18="",'5.7 OFC'!N22=""),"",'5.7 OFC'!N18)</f>
        <v/>
      </c>
      <c r="O135" s="315" t="str">
        <f>IF(OR('5.7 OFC'!O18="",'5.7 OFC'!O22=""),"",'5.7 OFC'!O18)</f>
        <v/>
      </c>
      <c r="P135" s="315" t="str">
        <f>IF(OR('5.7 OFC'!P18="",'5.7 OFC'!P22=""),"",'5.7 OFC'!P18)</f>
        <v/>
      </c>
      <c r="Q135" s="315" t="str">
        <f>IF(OR('5.7 OFC'!Q18="",'5.7 OFC'!Q22=""),"",'5.7 OFC'!Q18)</f>
        <v/>
      </c>
      <c r="R135" s="315" t="str">
        <f>IF(OR('5.7 OFC'!R18="",'5.7 OFC'!R22=""),"",'5.7 OFC'!R18)</f>
        <v/>
      </c>
      <c r="S135" s="315" t="str">
        <f>IF(OR('5.7 OFC'!S18="",'5.7 OFC'!S22=""),"",'5.7 OFC'!S18)</f>
        <v/>
      </c>
      <c r="T135" s="315" t="str">
        <f>IF(OR('5.7 OFC'!T18="",'5.7 OFC'!T22=""),"",'5.7 OFC'!T18)</f>
        <v/>
      </c>
      <c r="U135" s="315" t="str">
        <f>IF(OR('5.7 OFC'!U18="",'5.7 OFC'!U22=""),"",'5.7 OFC'!U18)</f>
        <v/>
      </c>
      <c r="V135" s="315" t="str">
        <f>IF(OR('5.7 OFC'!V18="",'5.7 OFC'!V22=""),"",'5.7 OFC'!V18)</f>
        <v/>
      </c>
      <c r="W135" s="315" t="str">
        <f>IF(OR('5.7 OFC'!W18="",'5.7 OFC'!W22=""),"",'5.7 OFC'!W18)</f>
        <v/>
      </c>
      <c r="X135" s="315" t="str">
        <f>IF(OR('5.7 OFC'!X18="",'5.7 OFC'!X22=""),"",'5.7 OFC'!X18)</f>
        <v/>
      </c>
      <c r="Y135" s="315" t="str">
        <f>IF(OR('5.7 OFC'!Y18="",'5.7 OFC'!Y22=""),"",'5.7 OFC'!Y18)</f>
        <v/>
      </c>
      <c r="Z135" s="315" t="str">
        <f>IF(OR('5.7 OFC'!Z18="",'5.7 OFC'!Z22=""),"",'5.7 OFC'!Z18)</f>
        <v/>
      </c>
      <c r="AA135" s="315" t="str">
        <f>IF(OR('5.7 OFC'!AA18="",'5.7 OFC'!AA22=""),"",'5.7 OFC'!AA18)</f>
        <v/>
      </c>
      <c r="AB135" s="315" t="str">
        <f>IF(OR('5.7 OFC'!AB18="",'5.7 OFC'!AB22=""),"",'5.7 OFC'!AB18)</f>
        <v/>
      </c>
      <c r="AC135" s="315" t="str">
        <f>IF(OR('5.7 OFC'!AC18="",'5.7 OFC'!AC22=""),"",'5.7 OFC'!AC18)</f>
        <v/>
      </c>
      <c r="AD135" s="315" t="str">
        <f>IF(OR('5.7 OFC'!AD18="",'5.7 OFC'!AD22=""),"",'5.7 OFC'!AD18)</f>
        <v/>
      </c>
      <c r="AE135" s="315" t="str">
        <f>IF(OR('5.7 OFC'!AE18="",'5.7 OFC'!AE22=""),"",'5.7 OFC'!AE18)</f>
        <v/>
      </c>
      <c r="AF135" s="315" t="str">
        <f>IF(OR('5.7 OFC'!AF18="",'5.7 OFC'!AF22=""),"",'5.7 OFC'!AF18)</f>
        <v/>
      </c>
      <c r="AG135" s="315" t="str">
        <f>IF(OR('5.7 OFC'!AG18="",'5.7 OFC'!AG22=""),"",'5.7 OFC'!AG18)</f>
        <v/>
      </c>
      <c r="AH135" s="315" t="str">
        <f>IF(OR('5.7 OFC'!AH18="",'5.7 OFC'!AH22=""),"",'5.7 OFC'!AH18)</f>
        <v/>
      </c>
      <c r="AI135" s="315" t="str">
        <f>IF(OR('5.7 OFC'!AI18="",'5.7 OFC'!AI22=""),"",'5.7 OFC'!AI18)</f>
        <v/>
      </c>
      <c r="AJ135" s="315" t="str">
        <f>IF(OR('5.7 OFC'!AJ18="",'5.7 OFC'!AJ22=""),"",'5.7 OFC'!AJ18)</f>
        <v/>
      </c>
      <c r="AK135" s="315" t="str">
        <f>IF(OR('5.7 OFC'!AK18="",'5.7 OFC'!AK22=""),"",'5.7 OFC'!AK18)</f>
        <v/>
      </c>
      <c r="AL135" s="315" t="str">
        <f>IF(OR('5.7 OFC'!AL18="",'5.7 OFC'!AL22=""),"",'5.7 OFC'!AL18)</f>
        <v/>
      </c>
      <c r="AM135" s="315" t="str">
        <f>IF(OR('5.7 OFC'!AM18="",'5.7 OFC'!AM22=""),"",'5.7 OFC'!AM18)</f>
        <v/>
      </c>
      <c r="AN135" s="315" t="str">
        <f>IF(OR('5.7 OFC'!AN18="",'5.7 OFC'!AN22=""),"",'5.7 OFC'!AN18)</f>
        <v/>
      </c>
      <c r="AO135" s="315" t="str">
        <f>IF(OR('5.7 OFC'!AO18="",'5.7 OFC'!AO22=""),"",'5.7 OFC'!AO18)</f>
        <v/>
      </c>
      <c r="AP135" s="315" t="str">
        <f>IF(OR('5.7 OFC'!AP18="",'5.7 OFC'!AP22=""),"",'5.7 OFC'!AP18)</f>
        <v/>
      </c>
      <c r="AQ135" s="315" t="str">
        <f>IF(OR('5.7 OFC'!AQ18="",'5.7 OFC'!AQ22=""),"",'5.7 OFC'!AQ18)</f>
        <v/>
      </c>
      <c r="AR135" s="315" t="str">
        <f>IF(OR('5.7 OFC'!AR18="",'5.7 OFC'!AR22=""),"",'5.7 OFC'!AR18)</f>
        <v/>
      </c>
      <c r="AS135" s="315" t="str">
        <f>IF(OR('5.7 OFC'!AS18="",'5.7 OFC'!AS22=""),"",'5.7 OFC'!AS18)</f>
        <v/>
      </c>
      <c r="AT135" s="315" t="str">
        <f>IF(OR('5.7 OFC'!AT18="",'5.7 OFC'!AT22=""),"",'5.7 OFC'!AT18)</f>
        <v/>
      </c>
      <c r="AU135" s="315" t="str">
        <f>IF(OR('5.7 OFC'!AU18="",'5.7 OFC'!AU22=""),"",'5.7 OFC'!AU18)</f>
        <v/>
      </c>
      <c r="AV135" s="315" t="str">
        <f>IF(OR('5.7 OFC'!AV18="",'5.7 OFC'!AV22=""),"",'5.7 OFC'!AV18)</f>
        <v/>
      </c>
      <c r="AW135" s="315" t="str">
        <f>IF(OR('5.7 OFC'!AW18="",'5.7 OFC'!AW22=""),"",'5.7 OFC'!AW18)</f>
        <v/>
      </c>
      <c r="AX135" s="315" t="str">
        <f>IF(OR('5.7 OFC'!AX18="",'5.7 OFC'!AX22=""),"",'5.7 OFC'!AX18)</f>
        <v/>
      </c>
      <c r="AY135" s="315" t="str">
        <f>IF(OR('5.7 OFC'!AY18="",'5.7 OFC'!AY22=""),"",'5.7 OFC'!AY18)</f>
        <v/>
      </c>
      <c r="AZ135" s="315" t="str">
        <f>IF(OR('5.7 OFC'!AZ18="",'5.7 OFC'!AZ22=""),"",'5.7 OFC'!AZ18)</f>
        <v/>
      </c>
      <c r="BA135" s="315" t="str">
        <f>IF(OR('5.7 OFC'!BA18="",'5.7 OFC'!BA22=""),"",'5.7 OFC'!BA18)</f>
        <v/>
      </c>
      <c r="BB135" s="315" t="str">
        <f>IF(OR('5.7 OFC'!BB18="",'5.7 OFC'!BB22=""),"",'5.7 OFC'!BB18)</f>
        <v/>
      </c>
      <c r="BC135" s="315" t="str">
        <f>IF(OR('5.7 OFC'!BC18="",'5.7 OFC'!BC22=""),"",'5.7 OFC'!BC18)</f>
        <v/>
      </c>
      <c r="BD135" s="315" t="str">
        <f>IF(OR('5.7 OFC'!BD18="",'5.7 OFC'!BD22=""),"",'5.7 OFC'!BD18)</f>
        <v/>
      </c>
      <c r="BE135" s="315" t="str">
        <f>IF(OR('5.7 OFC'!BE18="",'5.7 OFC'!BE22=""),"",'5.7 OFC'!BE18)</f>
        <v/>
      </c>
      <c r="BF135" s="315" t="str">
        <f>IF(OR('5.7 OFC'!BF18="",'5.7 OFC'!BF22=""),"",'5.7 OFC'!BF18)</f>
        <v/>
      </c>
      <c r="BG135" s="315" t="str">
        <f>IF(OR('5.7 OFC'!BG18="",'5.7 OFC'!BG22=""),"",'5.7 OFC'!BG18)</f>
        <v/>
      </c>
      <c r="BH135" s="315" t="str">
        <f>IF(OR('5.7 OFC'!BH18="",'5.7 OFC'!BH22=""),"",'5.7 OFC'!BH18)</f>
        <v/>
      </c>
      <c r="BI135" s="315" t="str">
        <f>IF(OR('5.7 OFC'!BI18="",'5.7 OFC'!BI22=""),"",'5.7 OFC'!BI18)</f>
        <v/>
      </c>
      <c r="BJ135" s="315" t="str">
        <f>IF(OR('5.7 OFC'!BJ18="",'5.7 OFC'!BJ22=""),"",'5.7 OFC'!BJ18)</f>
        <v/>
      </c>
      <c r="BK135" s="315" t="str">
        <f>IF(OR('5.7 OFC'!BK18="",'5.7 OFC'!BK22=""),"",'5.7 OFC'!BK18)</f>
        <v/>
      </c>
      <c r="BL135" s="315" t="str">
        <f>IF(OR('5.7 OFC'!BL18="",'5.7 OFC'!BL22=""),"",'5.7 OFC'!BL18)</f>
        <v/>
      </c>
      <c r="BM135" s="315" t="str">
        <f>IF(OR('5.7 OFC'!BM18="",'5.7 OFC'!BM22=""),"",'5.7 OFC'!BM18)</f>
        <v/>
      </c>
      <c r="BN135" s="315" t="str">
        <f>IF(OR('5.7 OFC'!BN18="",'5.7 OFC'!BN22=""),"",'5.7 OFC'!BN18)</f>
        <v/>
      </c>
      <c r="BO135" s="315" t="str">
        <f>IF(OR('5.7 OFC'!BO18="",'5.7 OFC'!BO22=""),"",'5.7 OFC'!BO18)</f>
        <v/>
      </c>
      <c r="BP135" s="315" t="str">
        <f>IF(OR('5.7 OFC'!BP18="",'5.7 OFC'!BP22=""),"",'5.7 OFC'!BP18)</f>
        <v/>
      </c>
      <c r="BQ135" s="315" t="str">
        <f>IF(OR('5.7 OFC'!BQ18="",'5.7 OFC'!BQ22=""),"",'5.7 OFC'!BQ18)</f>
        <v/>
      </c>
      <c r="BR135" s="315" t="str">
        <f>IF(OR('5.7 OFC'!BR18="",'5.7 OFC'!BR22=""),"",'5.7 OFC'!BR18)</f>
        <v/>
      </c>
      <c r="BS135" s="315" t="str">
        <f>IF(OR('5.7 OFC'!BS18="",'5.7 OFC'!BS22=""),"",'5.7 OFC'!BS18)</f>
        <v/>
      </c>
      <c r="BT135" s="315" t="str">
        <f>IF(OR('5.7 OFC'!BT18="",'5.7 OFC'!BT22=""),"",'5.7 OFC'!BT18)</f>
        <v/>
      </c>
      <c r="BU135" s="315" t="str">
        <f>IF(OR('5.7 OFC'!BU18="",'5.7 OFC'!BU22=""),"",'5.7 OFC'!BU18)</f>
        <v/>
      </c>
      <c r="BV135" s="315" t="str">
        <f>IF(OR('5.7 OFC'!BV18="",'5.7 OFC'!BV22=""),"",'5.7 OFC'!BV18)</f>
        <v/>
      </c>
      <c r="BW135" s="315" t="str">
        <f>IF(OR('5.7 OFC'!BW18="",'5.7 OFC'!BW22=""),"",'5.7 OFC'!BW18)</f>
        <v/>
      </c>
      <c r="BX135" s="315" t="str">
        <f>IF(OR('5.7 OFC'!BX18="",'5.7 OFC'!BX22=""),"",'5.7 OFC'!BX18)</f>
        <v/>
      </c>
      <c r="BY135" s="315" t="str">
        <f>IF(OR('5.7 OFC'!BY18="",'5.7 OFC'!BY22=""),"",'5.7 OFC'!BY18)</f>
        <v/>
      </c>
      <c r="BZ135" s="315" t="str">
        <f>IF(OR('5.7 OFC'!BZ18="",'5.7 OFC'!BZ22=""),"",'5.7 OFC'!BZ18)</f>
        <v/>
      </c>
      <c r="CA135" s="315" t="str">
        <f>IF(OR('5.7 OFC'!CA18="",'5.7 OFC'!CA22=""),"",'5.7 OFC'!CA18)</f>
        <v/>
      </c>
      <c r="CB135" s="315" t="str">
        <f>IF(OR('5.7 OFC'!CB18="",'5.7 OFC'!CB22=""),"",'5.7 OFC'!CB18)</f>
        <v/>
      </c>
      <c r="CC135" s="315" t="str">
        <f>IF(OR('5.7 OFC'!CC18="",'5.7 OFC'!CC22=""),"",'5.7 OFC'!CC18)</f>
        <v/>
      </c>
      <c r="CD135" s="315" t="str">
        <f>IF(OR('5.7 OFC'!CD18="",'5.7 OFC'!CD22=""),"",'5.7 OFC'!CD18)</f>
        <v/>
      </c>
      <c r="CE135" s="315" t="str">
        <f>IF(OR('5.7 OFC'!CE18="",'5.7 OFC'!CE22=""),"",'5.7 OFC'!CE18)</f>
        <v/>
      </c>
      <c r="CF135" s="315" t="str">
        <f>IF(OR('5.7 OFC'!CF18="",'5.7 OFC'!CF22=""),"",'5.7 OFC'!CF18)</f>
        <v/>
      </c>
      <c r="CG135" s="315" t="str">
        <f>IF(OR('5.7 OFC'!CG18="",'5.7 OFC'!CG22=""),"",'5.7 OFC'!CG18)</f>
        <v/>
      </c>
      <c r="CH135" s="315" t="str">
        <f>IF(OR('5.7 OFC'!CH18="",'5.7 OFC'!CH22=""),"",'5.7 OFC'!CH18)</f>
        <v/>
      </c>
      <c r="CI135" s="315" t="str">
        <f>IF(OR('5.7 OFC'!CI18="",'5.7 OFC'!CI22=""),"",'5.7 OFC'!CI18)</f>
        <v/>
      </c>
      <c r="CJ135" s="315" t="str">
        <f>IF(OR('5.7 OFC'!CJ18="",'5.7 OFC'!CJ22=""),"",'5.7 OFC'!CJ18)</f>
        <v/>
      </c>
      <c r="CK135" s="315" t="str">
        <f>IF(OR('5.7 OFC'!CK18="",'5.7 OFC'!CK22=""),"",'5.7 OFC'!CK18)</f>
        <v/>
      </c>
      <c r="CL135" s="315" t="str">
        <f>IF(OR('5.7 OFC'!CL18="",'5.7 OFC'!CL22=""),"",'5.7 OFC'!CL18)</f>
        <v/>
      </c>
      <c r="CM135" s="315" t="str">
        <f>IF(OR('5.7 OFC'!CM18="",'5.7 OFC'!CM22=""),"",'5.7 OFC'!CM18)</f>
        <v/>
      </c>
      <c r="CN135" s="315" t="str">
        <f>IF(OR('5.7 OFC'!CN18="",'5.7 OFC'!CN22=""),"",'5.7 OFC'!CN18)</f>
        <v/>
      </c>
      <c r="CO135" s="315" t="str">
        <f>IF(OR('5.7 OFC'!CO18="",'5.7 OFC'!CO22=""),"",'5.7 OFC'!CO18)</f>
        <v/>
      </c>
      <c r="CP135" s="315" t="str">
        <f>IF(OR('5.7 OFC'!CP18="",'5.7 OFC'!CP22=""),"",'5.7 OFC'!CP18)</f>
        <v/>
      </c>
      <c r="CQ135" s="315" t="str">
        <f>IF(OR('5.7 OFC'!CQ18="",'5.7 OFC'!CQ22=""),"",'5.7 OFC'!CQ18)</f>
        <v/>
      </c>
      <c r="CR135" s="315" t="str">
        <f>IF(OR('5.7 OFC'!CR18="",'5.7 OFC'!CR22=""),"",'5.7 OFC'!CR18)</f>
        <v/>
      </c>
      <c r="CS135" s="315" t="str">
        <f>IF(OR('5.7 OFC'!CS18="",'5.7 OFC'!CS22=""),"",'5.7 OFC'!CS18)</f>
        <v/>
      </c>
      <c r="CT135" s="315" t="str">
        <f>IF(OR('5.7 OFC'!CT18="",'5.7 OFC'!CT22=""),"",'5.7 OFC'!CT18)</f>
        <v/>
      </c>
      <c r="CU135" s="315" t="str">
        <f>IF(OR('5.7 OFC'!CU18="",'5.7 OFC'!CU22=""),"",'5.7 OFC'!CU18)</f>
        <v/>
      </c>
      <c r="CV135" s="315" t="str">
        <f>IF(OR('5.7 OFC'!CV18="",'5.7 OFC'!CV22=""),"",'5.7 OFC'!CV18)</f>
        <v/>
      </c>
      <c r="CW135" s="315" t="str">
        <f>IF(OR('5.7 OFC'!CW18="",'5.7 OFC'!CW22=""),"",'5.7 OFC'!CW18)</f>
        <v/>
      </c>
      <c r="CX135" s="315" t="str">
        <f>IF(OR('5.7 OFC'!CX18="",'5.7 OFC'!CX22=""),"",'5.7 OFC'!CX18)</f>
        <v/>
      </c>
      <c r="CY135" s="315" t="str">
        <f>IF(OR('5.7 OFC'!CY18="",'5.7 OFC'!CY22=""),"",'5.7 OFC'!CY18)</f>
        <v/>
      </c>
      <c r="CZ135" s="315" t="str">
        <f>IF(OR('5.7 OFC'!CZ18="",'5.7 OFC'!CZ22=""),"",'5.7 OFC'!CZ18)</f>
        <v/>
      </c>
      <c r="DA135" s="315" t="str">
        <f>IF(OR('5.7 OFC'!DA18="",'5.7 OFC'!DA22=""),"",'5.7 OFC'!DA18)</f>
        <v/>
      </c>
      <c r="DB135" s="315" t="str">
        <f>IF(OR('5.7 OFC'!DB18="",'5.7 OFC'!DB22=""),"",'5.7 OFC'!DB18)</f>
        <v/>
      </c>
      <c r="DC135" s="315" t="str">
        <f>IF(OR('5.7 OFC'!DC18="",'5.7 OFC'!DC22=""),"",'5.7 OFC'!DC18)</f>
        <v/>
      </c>
      <c r="DD135" s="315" t="str">
        <f>IF(OR('5.7 OFC'!DD18="",'5.7 OFC'!DD22=""),"",'5.7 OFC'!DD18)</f>
        <v/>
      </c>
      <c r="DE135" s="315" t="str">
        <f>IF(OR('5.7 OFC'!DE18="",'5.7 OFC'!DE22=""),"",'5.7 OFC'!DE18)</f>
        <v/>
      </c>
      <c r="DF135" s="315" t="str">
        <f>IF(OR('5.7 OFC'!DF18="",'5.7 OFC'!DF22=""),"",'5.7 OFC'!DF18)</f>
        <v/>
      </c>
      <c r="DG135" s="315" t="str">
        <f>IF(OR('5.7 OFC'!DG18="",'5.7 OFC'!DG22=""),"",'5.7 OFC'!DG18)</f>
        <v/>
      </c>
      <c r="DH135" s="315" t="str">
        <f>IF(OR('5.7 OFC'!DH18="",'5.7 OFC'!DH22=""),"",'5.7 OFC'!DH18)</f>
        <v/>
      </c>
      <c r="DI135" s="315" t="str">
        <f>IF(OR('5.7 OFC'!DI18="",'5.7 OFC'!DI22=""),"",'5.7 OFC'!DI18)</f>
        <v/>
      </c>
      <c r="DJ135" s="315" t="str">
        <f>IF(OR('5.7 OFC'!DJ18="",'5.7 OFC'!DJ22=""),"",'5.7 OFC'!DJ18)</f>
        <v/>
      </c>
      <c r="DK135" s="315" t="str">
        <f>IF(OR('5.7 OFC'!DK18="",'5.7 OFC'!DK22=""),"",'5.7 OFC'!DK18)</f>
        <v/>
      </c>
      <c r="DL135" s="315" t="str">
        <f>IF(OR('5.7 OFC'!DL18="",'5.7 OFC'!DL22=""),"",'5.7 OFC'!DL18)</f>
        <v/>
      </c>
      <c r="DM135" s="315" t="str">
        <f>IF(OR('5.7 OFC'!DM18="",'5.7 OFC'!DM22=""),"",'5.7 OFC'!DM18)</f>
        <v/>
      </c>
      <c r="DN135" s="315" t="str">
        <f>IF(OR('5.7 OFC'!DN18="",'5.7 OFC'!DN22=""),"",'5.7 OFC'!DN18)</f>
        <v/>
      </c>
      <c r="DO135" s="315" t="str">
        <f>IF(OR('5.7 OFC'!DO18="",'5.7 OFC'!DO22=""),"",'5.7 OFC'!DO18)</f>
        <v/>
      </c>
      <c r="DP135" s="315" t="str">
        <f>IF(OR('5.7 OFC'!DP18="",'5.7 OFC'!DP22=""),"",'5.7 OFC'!DP18)</f>
        <v/>
      </c>
      <c r="DQ135" s="315" t="str">
        <f>IF(OR('5.7 OFC'!DQ18="",'5.7 OFC'!DQ22=""),"",'5.7 OFC'!DQ18)</f>
        <v/>
      </c>
      <c r="DR135" s="315" t="str">
        <f>IF(OR('5.7 OFC'!DR18="",'5.7 OFC'!DR22=""),"",'5.7 OFC'!DR18)</f>
        <v/>
      </c>
      <c r="DS135" s="315" t="str">
        <f>IF(OR('5.7 OFC'!DS18="",'5.7 OFC'!DS22=""),"",'5.7 OFC'!DS18)</f>
        <v/>
      </c>
      <c r="DT135" s="315" t="str">
        <f>IF(OR('5.7 OFC'!DT18="",'5.7 OFC'!DT22=""),"",'5.7 OFC'!DT18)</f>
        <v/>
      </c>
      <c r="DU135" s="315" t="str">
        <f>IF(OR('5.7 OFC'!DU18="",'5.7 OFC'!DU22=""),"",'5.7 OFC'!DU18)</f>
        <v/>
      </c>
      <c r="DV135" s="315" t="str">
        <f>IF(OR('5.7 OFC'!DV18="",'5.7 OFC'!DV22=""),"",'5.7 OFC'!DV18)</f>
        <v/>
      </c>
      <c r="DW135" s="315" t="str">
        <f>IF(OR('5.7 OFC'!DW18="",'5.7 OFC'!DW22=""),"",'5.7 OFC'!DW18)</f>
        <v/>
      </c>
      <c r="DX135" s="315" t="str">
        <f>IF(OR('5.7 OFC'!DX18="",'5.7 OFC'!DX22=""),"",'5.7 OFC'!DX18)</f>
        <v/>
      </c>
      <c r="DY135" s="315" t="str">
        <f>IF(OR('5.7 OFC'!DY18="",'5.7 OFC'!DY22=""),"",'5.7 OFC'!DY18)</f>
        <v/>
      </c>
      <c r="DZ135" s="315" t="str">
        <f>IF(OR('5.7 OFC'!DZ18="",'5.7 OFC'!DZ22=""),"",'5.7 OFC'!DZ18)</f>
        <v/>
      </c>
      <c r="EA135" s="315" t="str">
        <f>IF(OR('5.7 OFC'!EA18="",'5.7 OFC'!EA22=""),"",'5.7 OFC'!EA18)</f>
        <v/>
      </c>
      <c r="EB135" s="315" t="str">
        <f>IF(OR('5.7 OFC'!EB18="",'5.7 OFC'!EB22=""),"",'5.7 OFC'!EB18)</f>
        <v/>
      </c>
      <c r="EC135" s="315" t="str">
        <f>IF(OR('5.7 OFC'!EC18="",'5.7 OFC'!EC22=""),"",'5.7 OFC'!EC18)</f>
        <v/>
      </c>
      <c r="ED135" s="315" t="str">
        <f>IF(OR('5.7 OFC'!ED18="",'5.7 OFC'!ED22=""),"",'5.7 OFC'!ED18)</f>
        <v/>
      </c>
      <c r="EE135" s="315" t="str">
        <f>IF(OR('5.7 OFC'!EE18="",'5.7 OFC'!EE22=""),"",'5.7 OFC'!EE18)</f>
        <v/>
      </c>
      <c r="EF135" s="315" t="str">
        <f>IF(OR('5.7 OFC'!EF18="",'5.7 OFC'!EF22=""),"",'5.7 OFC'!EF18)</f>
        <v/>
      </c>
      <c r="EG135" s="315" t="str">
        <f>IF(OR('5.7 OFC'!EG18="",'5.7 OFC'!EG22=""),"",'5.7 OFC'!EG18)</f>
        <v/>
      </c>
      <c r="EH135" s="315" t="str">
        <f>IF(OR('5.7 OFC'!EH18="",'5.7 OFC'!EH22=""),"",'5.7 OFC'!EH18)</f>
        <v/>
      </c>
      <c r="EI135" s="315" t="str">
        <f>IF(OR('5.7 OFC'!EI18="",'5.7 OFC'!EI22=""),"",'5.7 OFC'!EI18)</f>
        <v/>
      </c>
      <c r="EJ135" s="315" t="str">
        <f>IF(OR('5.7 OFC'!EJ18="",'5.7 OFC'!EJ22=""),"",'5.7 OFC'!EJ18)</f>
        <v/>
      </c>
      <c r="EK135" s="315" t="str">
        <f>IF(OR('5.7 OFC'!EK18="",'5.7 OFC'!EK22=""),"",'5.7 OFC'!EK18)</f>
        <v/>
      </c>
      <c r="EL135" s="315" t="str">
        <f>IF(OR('5.7 OFC'!EL18="",'5.7 OFC'!EL22=""),"",'5.7 OFC'!EL18)</f>
        <v/>
      </c>
      <c r="EM135" s="315" t="str">
        <f>IF(OR('5.7 OFC'!EM18="",'5.7 OFC'!EM22=""),"",'5.7 OFC'!EM18)</f>
        <v/>
      </c>
      <c r="EN135" s="315" t="str">
        <f>IF(OR('5.7 OFC'!EN18="",'5.7 OFC'!EN22=""),"",'5.7 OFC'!EN18)</f>
        <v/>
      </c>
      <c r="EO135" s="315" t="str">
        <f>IF(OR('5.7 OFC'!EO18="",'5.7 OFC'!EO22=""),"",'5.7 OFC'!EO18)</f>
        <v/>
      </c>
      <c r="EP135" s="315" t="str">
        <f>IF(OR('5.7 OFC'!EP18="",'5.7 OFC'!EP22=""),"",'5.7 OFC'!EP18)</f>
        <v/>
      </c>
      <c r="EQ135" s="315" t="str">
        <f>IF(OR('5.7 OFC'!EQ18="",'5.7 OFC'!EQ22=""),"",'5.7 OFC'!EQ18)</f>
        <v/>
      </c>
      <c r="ER135" s="315" t="str">
        <f>IF(OR('5.7 OFC'!ER18="",'5.7 OFC'!ER22=""),"",'5.7 OFC'!ER18)</f>
        <v/>
      </c>
      <c r="ES135" s="315" t="str">
        <f>IF(OR('5.7 OFC'!ES18="",'5.7 OFC'!ES22=""),"",'5.7 OFC'!ES18)</f>
        <v/>
      </c>
      <c r="ET135" s="315" t="str">
        <f>IF(OR('5.7 OFC'!ET18="",'5.7 OFC'!ET22=""),"",'5.7 OFC'!ET18)</f>
        <v/>
      </c>
      <c r="EU135" s="315" t="str">
        <f>IF(OR('5.7 OFC'!EU18="",'5.7 OFC'!EU22=""),"",'5.7 OFC'!EU18)</f>
        <v/>
      </c>
      <c r="EV135" s="315" t="str">
        <f>IF(OR('5.7 OFC'!EV18="",'5.7 OFC'!EV22=""),"",'5.7 OFC'!EV18)</f>
        <v/>
      </c>
      <c r="EW135" s="315" t="str">
        <f>IF(OR('5.7 OFC'!EW18="",'5.7 OFC'!EW22=""),"",'5.7 OFC'!EW18)</f>
        <v/>
      </c>
      <c r="EX135" s="315" t="str">
        <f>IF(OR('5.7 OFC'!EX18="",'5.7 OFC'!EX22=""),"",'5.7 OFC'!EX18)</f>
        <v/>
      </c>
      <c r="EY135" s="315" t="str">
        <f>IF(OR('5.7 OFC'!EY18="",'5.7 OFC'!EY22=""),"",'5.7 OFC'!EY18)</f>
        <v/>
      </c>
      <c r="EZ135" s="315" t="str">
        <f>IF(OR('5.7 OFC'!EZ18="",'5.7 OFC'!EZ22=""),"",'5.7 OFC'!EZ18)</f>
        <v/>
      </c>
      <c r="FA135" s="315" t="str">
        <f>IF(OR('5.7 OFC'!FA18="",'5.7 OFC'!FA22=""),"",'5.7 OFC'!FA18)</f>
        <v/>
      </c>
      <c r="FB135" s="315" t="str">
        <f>IF(OR('5.7 OFC'!FB18="",'5.7 OFC'!FB22=""),"",'5.7 OFC'!FB18)</f>
        <v/>
      </c>
      <c r="FC135" s="315" t="str">
        <f>IF(OR('5.7 OFC'!FC18="",'5.7 OFC'!FC22=""),"",'5.7 OFC'!FC18)</f>
        <v/>
      </c>
      <c r="FD135" s="315" t="str">
        <f>IF(OR('5.7 OFC'!FD18="",'5.7 OFC'!FD22=""),"",'5.7 OFC'!FD18)</f>
        <v/>
      </c>
      <c r="FE135" s="315" t="str">
        <f>IF(OR('5.7 OFC'!FE18="",'5.7 OFC'!FE22=""),"",'5.7 OFC'!FE18)</f>
        <v/>
      </c>
      <c r="FF135" s="315" t="str">
        <f>IF(OR('5.7 OFC'!FF18="",'5.7 OFC'!FF22=""),"",'5.7 OFC'!FF18)</f>
        <v/>
      </c>
      <c r="FG135" s="315" t="str">
        <f>IF(OR('5.7 OFC'!FG18="",'5.7 OFC'!FG22=""),"",'5.7 OFC'!FG18)</f>
        <v/>
      </c>
      <c r="FH135" s="315" t="str">
        <f>IF(OR('5.7 OFC'!FH18="",'5.7 OFC'!FH22=""),"",'5.7 OFC'!FH18)</f>
        <v/>
      </c>
      <c r="FI135" s="315" t="str">
        <f>IF(OR('5.7 OFC'!FI18="",'5.7 OFC'!FI22=""),"",'5.7 OFC'!FI18)</f>
        <v/>
      </c>
      <c r="FJ135" s="315" t="str">
        <f>IF(OR('5.7 OFC'!FJ18="",'5.7 OFC'!FJ22=""),"",'5.7 OFC'!FJ18)</f>
        <v/>
      </c>
      <c r="FK135" s="315" t="str">
        <f>IF(OR('5.7 OFC'!FK18="",'5.7 OFC'!FK22=""),"",'5.7 OFC'!FK18)</f>
        <v/>
      </c>
      <c r="FL135" s="315" t="str">
        <f>IF(OR('5.7 OFC'!FL18="",'5.7 OFC'!FL22=""),"",'5.7 OFC'!FL18)</f>
        <v/>
      </c>
      <c r="FM135" s="315" t="str">
        <f>IF(OR('5.7 OFC'!FM18="",'5.7 OFC'!FM22=""),"",'5.7 OFC'!FM18)</f>
        <v/>
      </c>
      <c r="FN135" s="315" t="str">
        <f>IF(OR('5.7 OFC'!FN18="",'5.7 OFC'!FN22=""),"",'5.7 OFC'!FN18)</f>
        <v/>
      </c>
      <c r="FO135" s="315" t="str">
        <f>IF(OR('5.7 OFC'!FO18="",'5.7 OFC'!FO22=""),"",'5.7 OFC'!FO18)</f>
        <v/>
      </c>
      <c r="FP135" s="315" t="str">
        <f>IF(OR('5.7 OFC'!FP18="",'5.7 OFC'!FP22=""),"",'5.7 OFC'!FP18)</f>
        <v/>
      </c>
      <c r="FQ135" s="315" t="str">
        <f>IF(OR('5.7 OFC'!FQ18="",'5.7 OFC'!FQ22=""),"",'5.7 OFC'!FQ18)</f>
        <v/>
      </c>
      <c r="FR135" s="315" t="str">
        <f>IF(OR('5.7 OFC'!FR18="",'5.7 OFC'!FR22=""),"",'5.7 OFC'!FR18)</f>
        <v/>
      </c>
      <c r="FS135" s="315" t="str">
        <f>IF(OR('5.7 OFC'!FS18="",'5.7 OFC'!FS22=""),"",'5.7 OFC'!FS18)</f>
        <v/>
      </c>
      <c r="FT135" s="315" t="str">
        <f>IF(OR('5.7 OFC'!FT18="",'5.7 OFC'!FT22=""),"",'5.7 OFC'!FT18)</f>
        <v/>
      </c>
      <c r="FU135" s="315" t="str">
        <f>IF(OR('5.7 OFC'!FU18="",'5.7 OFC'!FU22=""),"",'5.7 OFC'!FU18)</f>
        <v/>
      </c>
      <c r="FV135" s="315" t="str">
        <f>IF(OR('5.7 OFC'!FV18="",'5.7 OFC'!FV22=""),"",'5.7 OFC'!FV18)</f>
        <v/>
      </c>
      <c r="FW135" s="315" t="str">
        <f>IF(OR('5.7 OFC'!FW18="",'5.7 OFC'!FW22=""),"",'5.7 OFC'!FW18)</f>
        <v/>
      </c>
      <c r="FX135" s="315" t="str">
        <f>IF(OR('5.7 OFC'!FX18="",'5.7 OFC'!FX22=""),"",'5.7 OFC'!FX18)</f>
        <v/>
      </c>
      <c r="FY135" s="315" t="str">
        <f>IF(OR('5.7 OFC'!FY18="",'5.7 OFC'!FY22=""),"",'5.7 OFC'!FY18)</f>
        <v/>
      </c>
      <c r="FZ135" s="315" t="str">
        <f>IF(OR('5.7 OFC'!FZ18="",'5.7 OFC'!FZ22=""),"",'5.7 OFC'!FZ18)</f>
        <v/>
      </c>
      <c r="GA135" s="315" t="str">
        <f>IF(OR('5.7 OFC'!GA18="",'5.7 OFC'!GA22=""),"",'5.7 OFC'!GA18)</f>
        <v/>
      </c>
      <c r="GB135" s="315" t="str">
        <f>IF(OR('5.7 OFC'!GB18="",'5.7 OFC'!GB22=""),"",'5.7 OFC'!GB18)</f>
        <v/>
      </c>
      <c r="GC135" s="315" t="str">
        <f>IF(OR('5.7 OFC'!GC18="",'5.7 OFC'!GC22=""),"",'5.7 OFC'!GC18)</f>
        <v/>
      </c>
      <c r="GD135" s="315" t="str">
        <f>IF(OR('5.7 OFC'!GD18="",'5.7 OFC'!GD22=""),"",'5.7 OFC'!GD18)</f>
        <v/>
      </c>
      <c r="GE135" s="315" t="str">
        <f>IF(OR('5.7 OFC'!GE18="",'5.7 OFC'!GE22=""),"",'5.7 OFC'!GE18)</f>
        <v/>
      </c>
      <c r="GF135" s="315" t="str">
        <f>IF(OR('5.7 OFC'!GF18="",'5.7 OFC'!GF22=""),"",'5.7 OFC'!GF18)</f>
        <v/>
      </c>
      <c r="GG135" s="315" t="str">
        <f>IF(OR('5.7 OFC'!GG18="",'5.7 OFC'!GG22=""),"",'5.7 OFC'!GG18)</f>
        <v/>
      </c>
      <c r="GH135" s="315" t="str">
        <f>IF(OR('5.7 OFC'!GH18="",'5.7 OFC'!GH22=""),"",'5.7 OFC'!GH18)</f>
        <v/>
      </c>
      <c r="GI135" s="315" t="str">
        <f>IF(OR('5.7 OFC'!GI18="",'5.7 OFC'!GI22=""),"",'5.7 OFC'!GI18)</f>
        <v/>
      </c>
      <c r="GJ135" s="315" t="str">
        <f>IF(OR('5.7 OFC'!GJ18="",'5.7 OFC'!GJ22=""),"",'5.7 OFC'!GJ18)</f>
        <v/>
      </c>
      <c r="GK135" s="315" t="str">
        <f>IF(OR('5.7 OFC'!GK18="",'5.7 OFC'!GK22=""),"",'5.7 OFC'!GK18)</f>
        <v/>
      </c>
      <c r="GL135" s="315" t="str">
        <f>IF(OR('5.7 OFC'!GL18="",'5.7 OFC'!GL22=""),"",'5.7 OFC'!GL18)</f>
        <v/>
      </c>
      <c r="GM135" s="315" t="str">
        <f>IF(OR('5.7 OFC'!GM18="",'5.7 OFC'!GM22=""),"",'5.7 OFC'!GM18)</f>
        <v/>
      </c>
      <c r="GN135" s="315" t="str">
        <f>IF(OR('5.7 OFC'!GN18="",'5.7 OFC'!GN22=""),"",'5.7 OFC'!GN18)</f>
        <v/>
      </c>
      <c r="GO135" s="315" t="str">
        <f>IF(OR('5.7 OFC'!GO18="",'5.7 OFC'!GO22=""),"",'5.7 OFC'!GO18)</f>
        <v/>
      </c>
      <c r="GP135" s="315" t="str">
        <f>IF(OR('5.7 OFC'!GP18="",'5.7 OFC'!GP22=""),"",'5.7 OFC'!GP18)</f>
        <v/>
      </c>
      <c r="GQ135" s="315" t="str">
        <f>IF(OR('5.7 OFC'!GQ18="",'5.7 OFC'!GQ22=""),"",'5.7 OFC'!GQ18)</f>
        <v/>
      </c>
      <c r="GR135" s="315" t="str">
        <f>IF(OR('5.7 OFC'!GR18="",'5.7 OFC'!GR22=""),"",'5.7 OFC'!GR18)</f>
        <v/>
      </c>
      <c r="GS135" s="315" t="str">
        <f>IF(OR('5.7 OFC'!GS18="",'5.7 OFC'!GS22=""),"",'5.7 OFC'!GS18)</f>
        <v/>
      </c>
      <c r="GT135" s="315" t="str">
        <f>IF(OR('5.7 OFC'!GT18="",'5.7 OFC'!GT22=""),"",'5.7 OFC'!GT18)</f>
        <v/>
      </c>
      <c r="GU135" s="315" t="str">
        <f>IF(OR('5.7 OFC'!GU18="",'5.7 OFC'!GU22=""),"",'5.7 OFC'!GU18)</f>
        <v/>
      </c>
      <c r="GV135" s="315" t="str">
        <f>IF(OR('5.7 OFC'!GV18="",'5.7 OFC'!GV22=""),"",'5.7 OFC'!GV18)</f>
        <v/>
      </c>
      <c r="GW135" s="315" t="str">
        <f>IF(OR('5.7 OFC'!GW18="",'5.7 OFC'!GW22=""),"",'5.7 OFC'!GW18)</f>
        <v/>
      </c>
      <c r="GX135" s="315" t="str">
        <f>IF(OR('5.7 OFC'!GX18="",'5.7 OFC'!GX22=""),"",'5.7 OFC'!GX18)</f>
        <v/>
      </c>
      <c r="GY135" s="315" t="str">
        <f>IF(OR('5.7 OFC'!GY18="",'5.7 OFC'!GY22=""),"",'5.7 OFC'!GY18)</f>
        <v/>
      </c>
      <c r="GZ135" s="315" t="str">
        <f>IF(OR('5.7 OFC'!GZ18="",'5.7 OFC'!GZ22=""),"",'5.7 OFC'!GZ18)</f>
        <v/>
      </c>
      <c r="HA135" s="315" t="str">
        <f>IF(OR('5.7 OFC'!HA18="",'5.7 OFC'!HA22=""),"",'5.7 OFC'!HA18)</f>
        <v/>
      </c>
      <c r="HB135" s="315" t="str">
        <f>IF(OR('5.7 OFC'!HB18="",'5.7 OFC'!HB22=""),"",'5.7 OFC'!HB18)</f>
        <v/>
      </c>
      <c r="HC135" s="315" t="str">
        <f>IF(OR('5.7 OFC'!HC18="",'5.7 OFC'!HC22=""),"",'5.7 OFC'!HC18)</f>
        <v/>
      </c>
      <c r="HD135" s="315" t="str">
        <f>IF(OR('5.7 OFC'!HD18="",'5.7 OFC'!HD22=""),"",'5.7 OFC'!HD18)</f>
        <v/>
      </c>
      <c r="HE135" s="315" t="str">
        <f>IF(OR('5.7 OFC'!HE18="",'5.7 OFC'!HE22=""),"",'5.7 OFC'!HE18)</f>
        <v/>
      </c>
      <c r="HF135" s="315" t="str">
        <f>IF(OR('5.7 OFC'!HF18="",'5.7 OFC'!HF22=""),"",'5.7 OFC'!HF18)</f>
        <v/>
      </c>
      <c r="HG135" s="315" t="str">
        <f>IF(OR('5.7 OFC'!HG18="",'5.7 OFC'!HG22=""),"",'5.7 OFC'!HG18)</f>
        <v/>
      </c>
      <c r="HH135" s="315" t="str">
        <f>IF(OR('5.7 OFC'!HH18="",'5.7 OFC'!HH22=""),"",'5.7 OFC'!HH18)</f>
        <v/>
      </c>
      <c r="HI135" s="315" t="str">
        <f>IF(OR('5.7 OFC'!HI18="",'5.7 OFC'!HI22=""),"",'5.7 OFC'!HI18)</f>
        <v/>
      </c>
      <c r="HJ135" s="315" t="str">
        <f>IF(OR('5.7 OFC'!HJ18="",'5.7 OFC'!HJ22=""),"",'5.7 OFC'!HJ18)</f>
        <v/>
      </c>
      <c r="HK135" s="315" t="str">
        <f>IF(OR('5.7 OFC'!HK18="",'5.7 OFC'!HK22=""),"",'5.7 OFC'!HK18)</f>
        <v/>
      </c>
      <c r="HL135" s="315" t="str">
        <f>IF(OR('5.7 OFC'!HL18="",'5.7 OFC'!HL22=""),"",'5.7 OFC'!HL18)</f>
        <v/>
      </c>
      <c r="HM135" s="315" t="str">
        <f>IF(OR('5.7 OFC'!HM18="",'5.7 OFC'!HM22=""),"",'5.7 OFC'!HM18)</f>
        <v/>
      </c>
      <c r="HN135" s="315" t="str">
        <f>IF(OR('5.7 OFC'!HN18="",'5.7 OFC'!HN22=""),"",'5.7 OFC'!HN18)</f>
        <v/>
      </c>
      <c r="HO135" s="315" t="str">
        <f>IF(OR('5.7 OFC'!HO18="",'5.7 OFC'!HO22=""),"",'5.7 OFC'!HO18)</f>
        <v/>
      </c>
      <c r="HP135" s="315" t="str">
        <f>IF(OR('5.7 OFC'!HP18="",'5.7 OFC'!HP22=""),"",'5.7 OFC'!HP18)</f>
        <v/>
      </c>
      <c r="HQ135" s="315" t="str">
        <f>IF(OR('5.7 OFC'!HQ18="",'5.7 OFC'!HQ22=""),"",'5.7 OFC'!HQ18)</f>
        <v/>
      </c>
      <c r="HR135" s="315" t="str">
        <f>IF(OR('5.7 OFC'!HR18="",'5.7 OFC'!HR22=""),"",'5.7 OFC'!HR18)</f>
        <v/>
      </c>
      <c r="HS135" s="315" t="str">
        <f>IF(OR('5.7 OFC'!HS18="",'5.7 OFC'!HS22=""),"",'5.7 OFC'!HS18)</f>
        <v/>
      </c>
      <c r="HT135" s="315" t="str">
        <f>IF(OR('5.7 OFC'!HT18="",'5.7 OFC'!HT22=""),"",'5.7 OFC'!HT18)</f>
        <v/>
      </c>
      <c r="HU135" s="315" t="str">
        <f>IF(OR('5.7 OFC'!HU18="",'5.7 OFC'!HU22=""),"",'5.7 OFC'!HU18)</f>
        <v/>
      </c>
      <c r="HV135" s="315" t="str">
        <f>IF(OR('5.7 OFC'!HV18="",'5.7 OFC'!HV22=""),"",'5.7 OFC'!HV18)</f>
        <v/>
      </c>
      <c r="HW135" s="315" t="str">
        <f>IF(OR('5.7 OFC'!HW18="",'5.7 OFC'!HW22=""),"",'5.7 OFC'!HW18)</f>
        <v/>
      </c>
      <c r="HX135" s="315" t="str">
        <f>IF(OR('5.7 OFC'!HX18="",'5.7 OFC'!HX22=""),"",'5.7 OFC'!HX18)</f>
        <v/>
      </c>
      <c r="HY135" s="315" t="str">
        <f>IF(OR('5.7 OFC'!HY18="",'5.7 OFC'!HY22=""),"",'5.7 OFC'!HY18)</f>
        <v/>
      </c>
      <c r="HZ135" s="315" t="str">
        <f>IF(OR('5.7 OFC'!HZ18="",'5.7 OFC'!HZ22=""),"",'5.7 OFC'!HZ18)</f>
        <v/>
      </c>
      <c r="IA135" s="315" t="str">
        <f>IF(OR('5.7 OFC'!IA18="",'5.7 OFC'!IA22=""),"",'5.7 OFC'!IA18)</f>
        <v/>
      </c>
      <c r="IB135" s="315" t="str">
        <f>IF(OR('5.7 OFC'!IB18="",'5.7 OFC'!IB22=""),"",'5.7 OFC'!IB18)</f>
        <v/>
      </c>
      <c r="IC135" s="315" t="str">
        <f>IF(OR('5.7 OFC'!IC18="",'5.7 OFC'!IC22=""),"",'5.7 OFC'!IC18)</f>
        <v/>
      </c>
      <c r="ID135" s="315" t="str">
        <f>IF(OR('5.7 OFC'!ID18="",'5.7 OFC'!ID22=""),"",'5.7 OFC'!ID18)</f>
        <v/>
      </c>
      <c r="IE135" s="315" t="str">
        <f>IF(OR('5.7 OFC'!IE18="",'5.7 OFC'!IE22=""),"",'5.7 OFC'!IE18)</f>
        <v/>
      </c>
      <c r="IF135" s="315" t="str">
        <f>IF(OR('5.7 OFC'!IF18="",'5.7 OFC'!IF22=""),"",'5.7 OFC'!IF18)</f>
        <v/>
      </c>
      <c r="IG135" s="315" t="str">
        <f>IF(OR('5.7 OFC'!IG18="",'5.7 OFC'!IG22=""),"",'5.7 OFC'!IG18)</f>
        <v/>
      </c>
      <c r="IH135" s="315" t="str">
        <f>IF(OR('5.7 OFC'!IH18="",'5.7 OFC'!IH22=""),"",'5.7 OFC'!IH18)</f>
        <v/>
      </c>
      <c r="II135" s="315" t="str">
        <f>IF(OR('5.7 OFC'!II18="",'5.7 OFC'!II22=""),"",'5.7 OFC'!II18)</f>
        <v/>
      </c>
      <c r="IJ135" s="315" t="str">
        <f>IF(OR('5.7 OFC'!IJ18="",'5.7 OFC'!IJ22=""),"",'5.7 OFC'!IJ18)</f>
        <v/>
      </c>
      <c r="IK135" s="315" t="str">
        <f>IF(OR('5.7 OFC'!IK18="",'5.7 OFC'!IK22=""),"",'5.7 OFC'!IK18)</f>
        <v/>
      </c>
      <c r="IL135" s="315" t="str">
        <f>IF(OR('5.7 OFC'!IL18="",'5.7 OFC'!IL22=""),"",'5.7 OFC'!IL18)</f>
        <v/>
      </c>
      <c r="IM135" s="315" t="str">
        <f>IF(OR('5.7 OFC'!IM18="",'5.7 OFC'!IM22=""),"",'5.7 OFC'!IM18)</f>
        <v/>
      </c>
      <c r="IN135" s="315" t="str">
        <f>IF(OR('5.7 OFC'!IN18="",'5.7 OFC'!IN22=""),"",'5.7 OFC'!IN18)</f>
        <v/>
      </c>
      <c r="IO135" s="315" t="str">
        <f>IF(OR('5.7 OFC'!IO18="",'5.7 OFC'!IO22=""),"",'5.7 OFC'!IO18)</f>
        <v/>
      </c>
      <c r="IP135" s="315" t="str">
        <f>IF(OR('5.7 OFC'!IP18="",'5.7 OFC'!IP22=""),"",'5.7 OFC'!IP18)</f>
        <v/>
      </c>
      <c r="IQ135" s="315" t="str">
        <f>IF(OR('5.7 OFC'!IQ18="",'5.7 OFC'!IQ22=""),"",'5.7 OFC'!IQ18)</f>
        <v/>
      </c>
      <c r="IR135" s="315" t="str">
        <f>IF(OR('5.7 OFC'!IR18="",'5.7 OFC'!IR22=""),"",'5.7 OFC'!IR18)</f>
        <v/>
      </c>
      <c r="IS135" s="315" t="str">
        <f>IF(OR('5.7 OFC'!IS18="",'5.7 OFC'!IS22=""),"",'5.7 OFC'!IS18)</f>
        <v/>
      </c>
      <c r="IT135" s="315" t="str">
        <f>IF(OR('5.7 OFC'!IT18="",'5.7 OFC'!IT22=""),"",'5.7 OFC'!IT18)</f>
        <v/>
      </c>
      <c r="IU135" s="315" t="str">
        <f>IF(OR('5.7 OFC'!IU18="",'5.7 OFC'!IU22=""),"",'5.7 OFC'!IU18)</f>
        <v/>
      </c>
      <c r="IV135" s="315" t="str">
        <f>IF(OR('5.7 OFC'!IV18="",'5.7 OFC'!IV22=""),"",'5.7 OFC'!IV18)</f>
        <v/>
      </c>
      <c r="IW135" s="315" t="str">
        <f>IF(OR('5.7 OFC'!IW18="",'5.7 OFC'!IW22=""),"",'5.7 OFC'!IW18)</f>
        <v/>
      </c>
      <c r="IX135" s="315" t="str">
        <f>IF(OR('5.7 OFC'!IX18="",'5.7 OFC'!IX22=""),"",'5.7 OFC'!IX18)</f>
        <v/>
      </c>
      <c r="IY135" s="315" t="str">
        <f>IF(OR('5.7 OFC'!IY18="",'5.7 OFC'!IY22=""),"",'5.7 OFC'!IY18)</f>
        <v/>
      </c>
      <c r="IZ135" s="315" t="str">
        <f>IF(OR('5.7 OFC'!IZ18="",'5.7 OFC'!IZ22=""),"",'5.7 OFC'!IZ18)</f>
        <v/>
      </c>
      <c r="JA135" s="315" t="str">
        <f>IF(OR('5.7 OFC'!JA18="",'5.7 OFC'!JA22=""),"",'5.7 OFC'!JA18)</f>
        <v/>
      </c>
      <c r="JB135" s="315" t="str">
        <f>IF(OR('5.7 OFC'!JB18="",'5.7 OFC'!JB22=""),"",'5.7 OFC'!JB18)</f>
        <v/>
      </c>
      <c r="JC135" s="315" t="str">
        <f>IF(OR('5.7 OFC'!JC18="",'5.7 OFC'!JC22=""),"",'5.7 OFC'!JC18)</f>
        <v/>
      </c>
      <c r="JD135" s="315" t="str">
        <f>IF(OR('5.7 OFC'!JD18="",'5.7 OFC'!JD22=""),"",'5.7 OFC'!JD18)</f>
        <v/>
      </c>
      <c r="JE135" s="315" t="str">
        <f>IF(OR('5.7 OFC'!JE18="",'5.7 OFC'!JE22=""),"",'5.7 OFC'!JE18)</f>
        <v/>
      </c>
      <c r="JF135" s="315" t="str">
        <f>IF(OR('5.7 OFC'!JF18="",'5.7 OFC'!JF22=""),"",'5.7 OFC'!JF18)</f>
        <v/>
      </c>
      <c r="JG135" s="315" t="str">
        <f>IF(OR('5.7 OFC'!JG18="",'5.7 OFC'!JG22=""),"",'5.7 OFC'!JG18)</f>
        <v/>
      </c>
      <c r="JH135" s="315" t="str">
        <f>IF(OR('5.7 OFC'!JH18="",'5.7 OFC'!JH22=""),"",'5.7 OFC'!JH18)</f>
        <v/>
      </c>
      <c r="JI135" s="315" t="str">
        <f>IF(OR('5.7 OFC'!JI18="",'5.7 OFC'!JI22=""),"",'5.7 OFC'!JI18)</f>
        <v/>
      </c>
      <c r="JJ135" s="315" t="str">
        <f>IF(OR('5.7 OFC'!JJ18="",'5.7 OFC'!JJ22=""),"",'5.7 OFC'!JJ18)</f>
        <v/>
      </c>
      <c r="JK135" s="315" t="str">
        <f>IF(OR('5.7 OFC'!JK18="",'5.7 OFC'!JK22=""),"",'5.7 OFC'!JK18)</f>
        <v/>
      </c>
      <c r="JL135" s="315" t="str">
        <f>IF(OR('5.7 OFC'!JL18="",'5.7 OFC'!JL22=""),"",'5.7 OFC'!JL18)</f>
        <v/>
      </c>
      <c r="JM135" s="315" t="str">
        <f>IF(OR('5.7 OFC'!JM18="",'5.7 OFC'!JM22=""),"",'5.7 OFC'!JM18)</f>
        <v/>
      </c>
      <c r="JN135" s="315" t="str">
        <f>IF(OR('5.7 OFC'!JN18="",'5.7 OFC'!JN22=""),"",'5.7 OFC'!JN18)</f>
        <v/>
      </c>
      <c r="JO135" s="315" t="str">
        <f>IF(OR('5.7 OFC'!JO18="",'5.7 OFC'!JO22=""),"",'5.7 OFC'!JO18)</f>
        <v/>
      </c>
      <c r="JP135" s="315" t="str">
        <f>IF(OR('5.7 OFC'!JP18="",'5.7 OFC'!JP22=""),"",'5.7 OFC'!JP18)</f>
        <v/>
      </c>
      <c r="JQ135" s="315" t="str">
        <f>IF(OR('5.7 OFC'!JQ18="",'5.7 OFC'!JQ22=""),"",'5.7 OFC'!JQ18)</f>
        <v/>
      </c>
      <c r="JR135" s="315" t="str">
        <f>IF(OR('5.7 OFC'!JR18="",'5.7 OFC'!JR22=""),"",'5.7 OFC'!JR18)</f>
        <v/>
      </c>
      <c r="JS135" s="315" t="str">
        <f>IF(OR('5.7 OFC'!JS18="",'5.7 OFC'!JS22=""),"",'5.7 OFC'!JS18)</f>
        <v/>
      </c>
      <c r="JT135" s="315" t="str">
        <f>IF(OR('5.7 OFC'!JT18="",'5.7 OFC'!JT22=""),"",'5.7 OFC'!JT18)</f>
        <v/>
      </c>
      <c r="JU135" s="315" t="str">
        <f>IF(OR('5.7 OFC'!JU18="",'5.7 OFC'!JU22=""),"",'5.7 OFC'!JU18)</f>
        <v/>
      </c>
      <c r="JV135" s="315" t="str">
        <f>IF(OR('5.7 OFC'!JV18="",'5.7 OFC'!JV22=""),"",'5.7 OFC'!JV18)</f>
        <v/>
      </c>
      <c r="JW135" s="315" t="str">
        <f>IF(OR('5.7 OFC'!JW18="",'5.7 OFC'!JW22=""),"",'5.7 OFC'!JW18)</f>
        <v/>
      </c>
      <c r="JX135" s="315" t="str">
        <f>IF(OR('5.7 OFC'!JX18="",'5.7 OFC'!JX22=""),"",'5.7 OFC'!JX18)</f>
        <v/>
      </c>
      <c r="JY135" s="315" t="str">
        <f>IF(OR('5.7 OFC'!JY18="",'5.7 OFC'!JY22=""),"",'5.7 OFC'!JY18)</f>
        <v/>
      </c>
      <c r="JZ135" s="315" t="str">
        <f>IF(OR('5.7 OFC'!JZ18="",'5.7 OFC'!JZ22=""),"",'5.7 OFC'!JZ18)</f>
        <v/>
      </c>
      <c r="KA135" s="315" t="str">
        <f>IF(OR('5.7 OFC'!KA18="",'5.7 OFC'!KA22=""),"",'5.7 OFC'!KA18)</f>
        <v/>
      </c>
      <c r="KB135" s="315" t="str">
        <f>IF(OR('5.7 OFC'!KB18="",'5.7 OFC'!KB22=""),"",'5.7 OFC'!KB18)</f>
        <v/>
      </c>
      <c r="KC135" s="315" t="str">
        <f>IF(OR('5.7 OFC'!KC18="",'5.7 OFC'!KC22=""),"",'5.7 OFC'!KC18)</f>
        <v/>
      </c>
      <c r="KD135" s="315" t="str">
        <f>IF(OR('5.7 OFC'!KD18="",'5.7 OFC'!KD22=""),"",'5.7 OFC'!KD18)</f>
        <v/>
      </c>
      <c r="KE135" s="315" t="str">
        <f>IF(OR('5.7 OFC'!KE18="",'5.7 OFC'!KE22=""),"",'5.7 OFC'!KE18)</f>
        <v/>
      </c>
      <c r="KF135" s="315" t="str">
        <f>IF(OR('5.7 OFC'!KF18="",'5.7 OFC'!KF22=""),"",'5.7 OFC'!KF18)</f>
        <v/>
      </c>
      <c r="KG135" s="315" t="str">
        <f>IF(OR('5.7 OFC'!KG18="",'5.7 OFC'!KG22=""),"",'5.7 OFC'!KG18)</f>
        <v/>
      </c>
      <c r="KH135" s="315" t="str">
        <f>IF(OR('5.7 OFC'!KH18="",'5.7 OFC'!KH22=""),"",'5.7 OFC'!KH18)</f>
        <v/>
      </c>
      <c r="KI135" s="315" t="str">
        <f>IF(OR('5.7 OFC'!KI18="",'5.7 OFC'!KI22=""),"",'5.7 OFC'!KI18)</f>
        <v/>
      </c>
      <c r="KJ135" s="315" t="str">
        <f>IF(OR('5.7 OFC'!KJ18="",'5.7 OFC'!KJ22=""),"",'5.7 OFC'!KJ18)</f>
        <v/>
      </c>
      <c r="KK135" s="315" t="str">
        <f>IF(OR('5.7 OFC'!KK18="",'5.7 OFC'!KK22=""),"",'5.7 OFC'!KK18)</f>
        <v/>
      </c>
      <c r="KL135" s="315" t="str">
        <f>IF(OR('5.7 OFC'!KL18="",'5.7 OFC'!KL22=""),"",'5.7 OFC'!KL18)</f>
        <v/>
      </c>
      <c r="KM135" s="315" t="str">
        <f>IF(OR('5.7 OFC'!KM18="",'5.7 OFC'!KM22=""),"",'5.7 OFC'!KM18)</f>
        <v/>
      </c>
      <c r="KN135" s="315" t="str">
        <f>IF(OR('5.7 OFC'!KN18="",'5.7 OFC'!KN22=""),"",'5.7 OFC'!KN18)</f>
        <v/>
      </c>
      <c r="KO135" s="315" t="str">
        <f>IF(OR('5.7 OFC'!KO18="",'5.7 OFC'!KO22=""),"",'5.7 OFC'!KO18)</f>
        <v/>
      </c>
      <c r="KP135" s="315" t="str">
        <f>IF(OR('5.7 OFC'!KP18="",'5.7 OFC'!KP22=""),"",'5.7 OFC'!KP18)</f>
        <v/>
      </c>
      <c r="KQ135" s="315" t="str">
        <f>IF(OR('5.7 OFC'!KQ18="",'5.7 OFC'!KQ22=""),"",'5.7 OFC'!KQ18)</f>
        <v/>
      </c>
      <c r="KR135" s="315" t="str">
        <f>IF(OR('5.7 OFC'!KR18="",'5.7 OFC'!KR22=""),"",'5.7 OFC'!KR18)</f>
        <v/>
      </c>
      <c r="KS135" s="315" t="str">
        <f>IF(OR('5.7 OFC'!KS18="",'5.7 OFC'!KS22=""),"",'5.7 OFC'!KS18)</f>
        <v/>
      </c>
      <c r="KT135" s="315" t="str">
        <f>IF(OR('5.7 OFC'!KT18="",'5.7 OFC'!KT22=""),"",'5.7 OFC'!KT18)</f>
        <v/>
      </c>
      <c r="KU135" s="315" t="str">
        <f>IF(OR('5.7 OFC'!KU18="",'5.7 OFC'!KU22=""),"",'5.7 OFC'!KU18)</f>
        <v/>
      </c>
      <c r="KV135" s="315" t="str">
        <f>IF(OR('5.7 OFC'!KV18="",'5.7 OFC'!KV22=""),"",'5.7 OFC'!KV18)</f>
        <v/>
      </c>
      <c r="KW135" s="315" t="str">
        <f>IF(OR('5.7 OFC'!KW18="",'5.7 OFC'!KW22=""),"",'5.7 OFC'!KW18)</f>
        <v/>
      </c>
      <c r="KX135" s="315" t="str">
        <f>IF(OR('5.7 OFC'!KX18="",'5.7 OFC'!KX22=""),"",'5.7 OFC'!KX18)</f>
        <v/>
      </c>
      <c r="KY135" s="315" t="str">
        <f>IF(OR('5.7 OFC'!KY18="",'5.7 OFC'!KY22=""),"",'5.7 OFC'!KY18)</f>
        <v/>
      </c>
      <c r="KZ135" s="315" t="str">
        <f>IF(OR('5.7 OFC'!KZ18="",'5.7 OFC'!KZ22=""),"",'5.7 OFC'!KZ18)</f>
        <v/>
      </c>
      <c r="LA135" s="315" t="str">
        <f>IF(OR('5.7 OFC'!LA18="",'5.7 OFC'!LA22=""),"",'5.7 OFC'!LA18)</f>
        <v/>
      </c>
      <c r="LB135" s="315" t="str">
        <f>IF(OR('5.7 OFC'!LB18="",'5.7 OFC'!LB22=""),"",'5.7 OFC'!LB18)</f>
        <v/>
      </c>
      <c r="LC135" s="315" t="str">
        <f>IF(OR('5.7 OFC'!LC18="",'5.7 OFC'!LC22=""),"",'5.7 OFC'!LC18)</f>
        <v/>
      </c>
      <c r="LD135" s="315" t="str">
        <f>IF(OR('5.7 OFC'!LD18="",'5.7 OFC'!LD22=""),"",'5.7 OFC'!LD18)</f>
        <v/>
      </c>
      <c r="LE135" s="315" t="str">
        <f>IF(OR('5.7 OFC'!LE18="",'5.7 OFC'!LE22=""),"",'5.7 OFC'!LE18)</f>
        <v/>
      </c>
      <c r="LF135" s="315" t="str">
        <f>IF(OR('5.7 OFC'!LF18="",'5.7 OFC'!LF22=""),"",'5.7 OFC'!LF18)</f>
        <v/>
      </c>
      <c r="LG135" s="315" t="str">
        <f>IF(OR('5.7 OFC'!LG18="",'5.7 OFC'!LG22=""),"",'5.7 OFC'!LG18)</f>
        <v/>
      </c>
      <c r="LH135" s="315" t="str">
        <f>IF(OR('5.7 OFC'!LH18="",'5.7 OFC'!LH22=""),"",'5.7 OFC'!LH18)</f>
        <v/>
      </c>
      <c r="LI135" s="315" t="str">
        <f>IF(OR('5.7 OFC'!LI18="",'5.7 OFC'!LI22=""),"",'5.7 OFC'!LI18)</f>
        <v/>
      </c>
      <c r="LJ135" s="315" t="str">
        <f>IF(OR('5.7 OFC'!LJ18="",'5.7 OFC'!LJ22=""),"",'5.7 OFC'!LJ18)</f>
        <v/>
      </c>
      <c r="LK135" s="315" t="str">
        <f>IF(OR('5.7 OFC'!LK18="",'5.7 OFC'!LK22=""),"",'5.7 OFC'!LK18)</f>
        <v/>
      </c>
      <c r="LL135" s="315" t="str">
        <f>IF(OR('5.7 OFC'!LL18="",'5.7 OFC'!LL22=""),"",'5.7 OFC'!LL18)</f>
        <v/>
      </c>
      <c r="LM135" s="315" t="str">
        <f>IF(OR('5.7 OFC'!LM18="",'5.7 OFC'!LM22=""),"",'5.7 OFC'!LM18)</f>
        <v/>
      </c>
      <c r="LN135" s="315" t="str">
        <f>IF(OR('5.7 OFC'!LN18="",'5.7 OFC'!LN22=""),"",'5.7 OFC'!LN18)</f>
        <v/>
      </c>
      <c r="LO135" s="315" t="str">
        <f>IF(OR('5.7 OFC'!LO18="",'5.7 OFC'!LO22=""),"",'5.7 OFC'!LO18)</f>
        <v/>
      </c>
      <c r="LP135" s="315" t="str">
        <f>IF(OR('5.7 OFC'!LP18="",'5.7 OFC'!LP22=""),"",'5.7 OFC'!LP18)</f>
        <v/>
      </c>
      <c r="LQ135" s="315" t="str">
        <f>IF(OR('5.7 OFC'!LQ18="",'5.7 OFC'!LQ22=""),"",'5.7 OFC'!LQ18)</f>
        <v/>
      </c>
      <c r="LR135" s="315" t="str">
        <f>IF(OR('5.7 OFC'!LR18="",'5.7 OFC'!LR22=""),"",'5.7 OFC'!LR18)</f>
        <v/>
      </c>
      <c r="LS135" s="315" t="str">
        <f>IF(OR('5.7 OFC'!LS18="",'5.7 OFC'!LS22=""),"",'5.7 OFC'!LS18)</f>
        <v/>
      </c>
      <c r="LT135" s="315" t="str">
        <f>IF(OR('5.7 OFC'!LT18="",'5.7 OFC'!LT22=""),"",'5.7 OFC'!LT18)</f>
        <v/>
      </c>
      <c r="LU135" s="315" t="str">
        <f>IF(OR('5.7 OFC'!LU18="",'5.7 OFC'!LU22=""),"",'5.7 OFC'!LU18)</f>
        <v/>
      </c>
      <c r="LV135" s="315" t="str">
        <f>IF(OR('5.7 OFC'!LV18="",'5.7 OFC'!LV22=""),"",'5.7 OFC'!LV18)</f>
        <v/>
      </c>
      <c r="LW135" s="315" t="str">
        <f>IF(OR('5.7 OFC'!LW18="",'5.7 OFC'!LW22=""),"",'5.7 OFC'!LW18)</f>
        <v/>
      </c>
      <c r="LX135" s="315" t="str">
        <f>IF(OR('5.7 OFC'!LX18="",'5.7 OFC'!LX22=""),"",'5.7 OFC'!LX18)</f>
        <v/>
      </c>
      <c r="LY135" s="315" t="str">
        <f>IF(OR('5.7 OFC'!LY18="",'5.7 OFC'!LY22=""),"",'5.7 OFC'!LY18)</f>
        <v/>
      </c>
      <c r="LZ135" s="315" t="str">
        <f>IF(OR('5.7 OFC'!LZ18="",'5.7 OFC'!LZ22=""),"",'5.7 OFC'!LZ18)</f>
        <v/>
      </c>
      <c r="MA135" s="315" t="str">
        <f>IF(OR('5.7 OFC'!MA18="",'5.7 OFC'!MA22=""),"",'5.7 OFC'!MA18)</f>
        <v/>
      </c>
      <c r="MB135" s="315" t="str">
        <f>IF(OR('5.7 OFC'!MB18="",'5.7 OFC'!MB22=""),"",'5.7 OFC'!MB18)</f>
        <v/>
      </c>
      <c r="MC135" s="315" t="str">
        <f>IF(OR('5.7 OFC'!MC18="",'5.7 OFC'!MC22=""),"",'5.7 OFC'!MC18)</f>
        <v/>
      </c>
      <c r="MD135" s="315" t="str">
        <f>IF(OR('5.7 OFC'!MD18="",'5.7 OFC'!MD22=""),"",'5.7 OFC'!MD18)</f>
        <v/>
      </c>
      <c r="ME135" s="315" t="str">
        <f>IF(OR('5.7 OFC'!ME18="",'5.7 OFC'!ME22=""),"",'5.7 OFC'!ME18)</f>
        <v/>
      </c>
      <c r="MF135" s="315" t="str">
        <f>IF(OR('5.7 OFC'!MF18="",'5.7 OFC'!MF22=""),"",'5.7 OFC'!MF18)</f>
        <v/>
      </c>
      <c r="MG135" s="315" t="str">
        <f>IF(OR('5.7 OFC'!MG18="",'5.7 OFC'!MG22=""),"",'5.7 OFC'!MG18)</f>
        <v/>
      </c>
      <c r="MH135" s="315" t="str">
        <f>IF(OR('5.7 OFC'!MH18="",'5.7 OFC'!MH22=""),"",'5.7 OFC'!MH18)</f>
        <v/>
      </c>
    </row>
    <row r="136" spans="1:346" x14ac:dyDescent="0.3">
      <c r="A136" s="9"/>
      <c r="B136" s="129" t="s">
        <v>279</v>
      </c>
      <c r="C136" s="129" t="s">
        <v>280</v>
      </c>
      <c r="D136" s="247" t="e">
        <f>Reporting_Currency_Code</f>
        <v>#N/A</v>
      </c>
      <c r="E136" s="247">
        <f>Reporting_Currency_Name</f>
        <v>0</v>
      </c>
      <c r="F136" s="247">
        <f>Reporting_Scale_Name</f>
        <v>0</v>
      </c>
      <c r="G136" s="315" t="str">
        <f>IF('5.7 OFC'!G22="","",'5.7 OFC'!G22)</f>
        <v/>
      </c>
      <c r="H136" s="315" t="str">
        <f>IF('5.7 OFC'!H21="","",'5.7 OFC'!H21)</f>
        <v/>
      </c>
      <c r="I136" s="315" t="str">
        <f>IF('5.7 OFC'!I22="","",'5.7 OFC'!I22)</f>
        <v/>
      </c>
      <c r="J136" s="315" t="str">
        <f>IF('5.7 OFC'!J22="","",'5.7 OFC'!J22)</f>
        <v/>
      </c>
      <c r="K136" s="315" t="str">
        <f>IF('5.7 OFC'!K22="","",'5.7 OFC'!K22)</f>
        <v/>
      </c>
      <c r="L136" s="315" t="str">
        <f>IF('5.7 OFC'!L22="","",'5.7 OFC'!L22)</f>
        <v/>
      </c>
      <c r="M136" s="315" t="str">
        <f>IF('5.7 OFC'!M22="","",'5.7 OFC'!M22)</f>
        <v/>
      </c>
      <c r="N136" s="315" t="str">
        <f>IF('5.7 OFC'!N22="","",'5.7 OFC'!N22)</f>
        <v/>
      </c>
      <c r="O136" s="315" t="str">
        <f>IF('5.7 OFC'!O22="","",'5.7 OFC'!O22)</f>
        <v/>
      </c>
      <c r="P136" s="315" t="str">
        <f>IF('5.7 OFC'!P22="","",'5.7 OFC'!P22)</f>
        <v/>
      </c>
      <c r="Q136" s="315" t="str">
        <f>IF('5.7 OFC'!Q22="","",'5.7 OFC'!Q22)</f>
        <v/>
      </c>
      <c r="R136" s="315" t="str">
        <f>IF('5.7 OFC'!R22="","",'5.7 OFC'!R22)</f>
        <v/>
      </c>
      <c r="S136" s="315" t="str">
        <f>IF('5.7 OFC'!S22="","",'5.7 OFC'!S22)</f>
        <v/>
      </c>
      <c r="T136" s="315" t="str">
        <f>IF('5.7 OFC'!T22="","",'5.7 OFC'!T22)</f>
        <v/>
      </c>
      <c r="U136" s="315" t="str">
        <f>IF('5.7 OFC'!U22="","",'5.7 OFC'!U22)</f>
        <v/>
      </c>
      <c r="V136" s="315" t="str">
        <f>IF('5.7 OFC'!V22="","",'5.7 OFC'!V22)</f>
        <v/>
      </c>
      <c r="W136" s="315" t="str">
        <f>IF('5.7 OFC'!W22="","",'5.7 OFC'!W22)</f>
        <v/>
      </c>
      <c r="X136" s="315" t="str">
        <f>IF('5.7 OFC'!X22="","",'5.7 OFC'!X22)</f>
        <v/>
      </c>
      <c r="Y136" s="315" t="str">
        <f>IF('5.7 OFC'!Y22="","",'5.7 OFC'!Y22)</f>
        <v/>
      </c>
      <c r="Z136" s="315" t="str">
        <f>IF('5.7 OFC'!Z22="","",'5.7 OFC'!Z22)</f>
        <v/>
      </c>
      <c r="AA136" s="315" t="str">
        <f>IF('5.7 OFC'!AA22="","",'5.7 OFC'!AA22)</f>
        <v/>
      </c>
      <c r="AB136" s="315" t="str">
        <f>IF('5.7 OFC'!AB22="","",'5.7 OFC'!AB22)</f>
        <v/>
      </c>
      <c r="AC136" s="315" t="str">
        <f>IF('5.7 OFC'!AC22="","",'5.7 OFC'!AC22)</f>
        <v/>
      </c>
      <c r="AD136" s="315" t="str">
        <f>IF('5.7 OFC'!AD22="","",'5.7 OFC'!AD22)</f>
        <v/>
      </c>
      <c r="AE136" s="315" t="str">
        <f>IF('5.7 OFC'!AE22="","",'5.7 OFC'!AE22)</f>
        <v/>
      </c>
      <c r="AF136" s="315" t="str">
        <f>IF('5.7 OFC'!AF22="","",'5.7 OFC'!AF22)</f>
        <v/>
      </c>
      <c r="AG136" s="315" t="str">
        <f>IF('5.7 OFC'!AG22="","",'5.7 OFC'!AG22)</f>
        <v/>
      </c>
      <c r="AH136" s="315" t="str">
        <f>IF('5.7 OFC'!AH22="","",'5.7 OFC'!AH22)</f>
        <v/>
      </c>
      <c r="AI136" s="315" t="str">
        <f>IF('5.7 OFC'!AI22="","",'5.7 OFC'!AI22)</f>
        <v/>
      </c>
      <c r="AJ136" s="315" t="str">
        <f>IF('5.7 OFC'!AJ22="","",'5.7 OFC'!AJ22)</f>
        <v/>
      </c>
      <c r="AK136" s="315" t="str">
        <f>IF('5.7 OFC'!AK22="","",'5.7 OFC'!AK22)</f>
        <v/>
      </c>
      <c r="AL136" s="315" t="str">
        <f>IF('5.7 OFC'!AL22="","",'5.7 OFC'!AL22)</f>
        <v/>
      </c>
      <c r="AM136" s="315" t="str">
        <f>IF('5.7 OFC'!AM22="","",'5.7 OFC'!AM22)</f>
        <v/>
      </c>
      <c r="AN136" s="315" t="str">
        <f>IF('5.7 OFC'!AN22="","",'5.7 OFC'!AN22)</f>
        <v/>
      </c>
      <c r="AO136" s="315" t="str">
        <f>IF('5.7 OFC'!AO22="","",'5.7 OFC'!AO22)</f>
        <v/>
      </c>
      <c r="AP136" s="315" t="str">
        <f>IF('5.7 OFC'!AP22="","",'5.7 OFC'!AP22)</f>
        <v/>
      </c>
      <c r="AQ136" s="315" t="str">
        <f>IF('5.7 OFC'!AQ22="","",'5.7 OFC'!AQ22)</f>
        <v/>
      </c>
      <c r="AR136" s="315" t="str">
        <f>IF('5.7 OFC'!AR22="","",'5.7 OFC'!AR22)</f>
        <v/>
      </c>
      <c r="AS136" s="315" t="str">
        <f>IF('5.7 OFC'!AS22="","",'5.7 OFC'!AS22)</f>
        <v/>
      </c>
      <c r="AT136" s="315" t="str">
        <f>IF('5.7 OFC'!AT22="","",'5.7 OFC'!AT22)</f>
        <v/>
      </c>
      <c r="AU136" s="315" t="str">
        <f>IF('5.7 OFC'!AU22="","",'5.7 OFC'!AU22)</f>
        <v/>
      </c>
      <c r="AV136" s="315" t="str">
        <f>IF('5.7 OFC'!AV22="","",'5.7 OFC'!AV22)</f>
        <v/>
      </c>
      <c r="AW136" s="315" t="str">
        <f>IF('5.7 OFC'!AW22="","",'5.7 OFC'!AW22)</f>
        <v/>
      </c>
      <c r="AX136" s="315" t="str">
        <f>IF('5.7 OFC'!AX22="","",'5.7 OFC'!AX22)</f>
        <v/>
      </c>
      <c r="AY136" s="315" t="str">
        <f>IF('5.7 OFC'!AY22="","",'5.7 OFC'!AY22)</f>
        <v/>
      </c>
      <c r="AZ136" s="315" t="str">
        <f>IF('5.7 OFC'!AZ22="","",'5.7 OFC'!AZ22)</f>
        <v/>
      </c>
      <c r="BA136" s="315" t="str">
        <f>IF('5.7 OFC'!BA22="","",'5.7 OFC'!BA22)</f>
        <v/>
      </c>
      <c r="BB136" s="315" t="str">
        <f>IF('5.7 OFC'!BB22="","",'5.7 OFC'!BB22)</f>
        <v/>
      </c>
      <c r="BC136" s="315" t="str">
        <f>IF('5.7 OFC'!BC22="","",'5.7 OFC'!BC22)</f>
        <v/>
      </c>
      <c r="BD136" s="315" t="str">
        <f>IF('5.7 OFC'!BD22="","",'5.7 OFC'!BD22)</f>
        <v/>
      </c>
      <c r="BE136" s="315" t="str">
        <f>IF('5.7 OFC'!BE22="","",'5.7 OFC'!BE22)</f>
        <v/>
      </c>
      <c r="BF136" s="315" t="str">
        <f>IF('5.7 OFC'!BF22="","",'5.7 OFC'!BF22)</f>
        <v/>
      </c>
      <c r="BG136" s="315" t="str">
        <f>IF('5.7 OFC'!BG22="","",'5.7 OFC'!BG22)</f>
        <v/>
      </c>
      <c r="BH136" s="315" t="str">
        <f>IF('5.7 OFC'!BH22="","",'5.7 OFC'!BH22)</f>
        <v/>
      </c>
      <c r="BI136" s="315" t="str">
        <f>IF('5.7 OFC'!BI22="","",'5.7 OFC'!BI22)</f>
        <v/>
      </c>
      <c r="BJ136" s="315" t="str">
        <f>IF('5.7 OFC'!BJ22="","",'5.7 OFC'!BJ22)</f>
        <v/>
      </c>
      <c r="BK136" s="315" t="str">
        <f>IF('5.7 OFC'!BK22="","",'5.7 OFC'!BK22)</f>
        <v/>
      </c>
      <c r="BL136" s="315" t="str">
        <f>IF('5.7 OFC'!BL22="","",'5.7 OFC'!BL22)</f>
        <v/>
      </c>
      <c r="BM136" s="315" t="str">
        <f>IF('5.7 OFC'!BM22="","",'5.7 OFC'!BM22)</f>
        <v/>
      </c>
      <c r="BN136" s="315" t="str">
        <f>IF('5.7 OFC'!BN22="","",'5.7 OFC'!BN22)</f>
        <v/>
      </c>
      <c r="BO136" s="315" t="str">
        <f>IF('5.7 OFC'!BO22="","",'5.7 OFC'!BO22)</f>
        <v/>
      </c>
      <c r="BP136" s="315" t="str">
        <f>IF('5.7 OFC'!BP22="","",'5.7 OFC'!BP22)</f>
        <v/>
      </c>
      <c r="BQ136" s="315" t="str">
        <f>IF('5.7 OFC'!BQ22="","",'5.7 OFC'!BQ22)</f>
        <v/>
      </c>
      <c r="BR136" s="315" t="str">
        <f>IF('5.7 OFC'!BR22="","",'5.7 OFC'!BR22)</f>
        <v/>
      </c>
      <c r="BS136" s="315" t="str">
        <f>IF('5.7 OFC'!BS22="","",'5.7 OFC'!BS22)</f>
        <v/>
      </c>
      <c r="BT136" s="315" t="str">
        <f>IF('5.7 OFC'!BT22="","",'5.7 OFC'!BT22)</f>
        <v/>
      </c>
      <c r="BU136" s="315" t="str">
        <f>IF('5.7 OFC'!BU22="","",'5.7 OFC'!BU22)</f>
        <v/>
      </c>
      <c r="BV136" s="315" t="str">
        <f>IF('5.7 OFC'!BV22="","",'5.7 OFC'!BV22)</f>
        <v/>
      </c>
      <c r="BW136" s="315" t="str">
        <f>IF('5.7 OFC'!BW22="","",'5.7 OFC'!BW22)</f>
        <v/>
      </c>
      <c r="BX136" s="315" t="str">
        <f>IF('5.7 OFC'!BX22="","",'5.7 OFC'!BX22)</f>
        <v/>
      </c>
      <c r="BY136" s="315" t="str">
        <f>IF('5.7 OFC'!BY22="","",'5.7 OFC'!BY22)</f>
        <v/>
      </c>
      <c r="BZ136" s="315" t="str">
        <f>IF('5.7 OFC'!BZ22="","",'5.7 OFC'!BZ22)</f>
        <v/>
      </c>
      <c r="CA136" s="315" t="str">
        <f>IF('5.7 OFC'!CA22="","",'5.7 OFC'!CA22)</f>
        <v/>
      </c>
      <c r="CB136" s="315" t="str">
        <f>IF('5.7 OFC'!CB22="","",'5.7 OFC'!CB22)</f>
        <v/>
      </c>
      <c r="CC136" s="315" t="str">
        <f>IF('5.7 OFC'!CC22="","",'5.7 OFC'!CC22)</f>
        <v/>
      </c>
      <c r="CD136" s="315" t="str">
        <f>IF('5.7 OFC'!CD22="","",'5.7 OFC'!CD22)</f>
        <v/>
      </c>
      <c r="CE136" s="315" t="str">
        <f>IF('5.7 OFC'!CE22="","",'5.7 OFC'!CE22)</f>
        <v/>
      </c>
      <c r="CF136" s="315" t="str">
        <f>IF('5.7 OFC'!CF22="","",'5.7 OFC'!CF22)</f>
        <v/>
      </c>
      <c r="CG136" s="315" t="str">
        <f>IF('5.7 OFC'!CG22="","",'5.7 OFC'!CG22)</f>
        <v/>
      </c>
      <c r="CH136" s="315" t="str">
        <f>IF('5.7 OFC'!CH22="","",'5.7 OFC'!CH22)</f>
        <v/>
      </c>
      <c r="CI136" s="315" t="str">
        <f>IF('5.7 OFC'!CI22="","",'5.7 OFC'!CI22)</f>
        <v/>
      </c>
      <c r="CJ136" s="315" t="str">
        <f>IF('5.7 OFC'!CJ22="","",'5.7 OFC'!CJ22)</f>
        <v/>
      </c>
      <c r="CK136" s="315" t="str">
        <f>IF('5.7 OFC'!CK22="","",'5.7 OFC'!CK22)</f>
        <v/>
      </c>
      <c r="CL136" s="315" t="str">
        <f>IF('5.7 OFC'!CL22="","",'5.7 OFC'!CL22)</f>
        <v/>
      </c>
      <c r="CM136" s="315" t="str">
        <f>IF('5.7 OFC'!CM22="","",'5.7 OFC'!CM22)</f>
        <v/>
      </c>
      <c r="CN136" s="315" t="str">
        <f>IF('5.7 OFC'!CN22="","",'5.7 OFC'!CN22)</f>
        <v/>
      </c>
      <c r="CO136" s="315" t="str">
        <f>IF('5.7 OFC'!CO22="","",'5.7 OFC'!CO22)</f>
        <v/>
      </c>
      <c r="CP136" s="315" t="str">
        <f>IF('5.7 OFC'!CP22="","",'5.7 OFC'!CP22)</f>
        <v/>
      </c>
      <c r="CQ136" s="315" t="str">
        <f>IF('5.7 OFC'!CQ22="","",'5.7 OFC'!CQ22)</f>
        <v/>
      </c>
      <c r="CR136" s="315" t="str">
        <f>IF('5.7 OFC'!CR22="","",'5.7 OFC'!CR22)</f>
        <v/>
      </c>
      <c r="CS136" s="315" t="str">
        <f>IF('5.7 OFC'!CS22="","",'5.7 OFC'!CS22)</f>
        <v/>
      </c>
      <c r="CT136" s="315" t="str">
        <f>IF('5.7 OFC'!CT22="","",'5.7 OFC'!CT22)</f>
        <v/>
      </c>
      <c r="CU136" s="315" t="str">
        <f>IF('5.7 OFC'!CU22="","",'5.7 OFC'!CU22)</f>
        <v/>
      </c>
      <c r="CV136" s="315" t="str">
        <f>IF('5.7 OFC'!CV22="","",'5.7 OFC'!CV22)</f>
        <v/>
      </c>
      <c r="CW136" s="315" t="str">
        <f>IF('5.7 OFC'!CW22="","",'5.7 OFC'!CW22)</f>
        <v/>
      </c>
      <c r="CX136" s="315" t="str">
        <f>IF('5.7 OFC'!CX22="","",'5.7 OFC'!CX22)</f>
        <v/>
      </c>
      <c r="CY136" s="315" t="str">
        <f>IF('5.7 OFC'!CY22="","",'5.7 OFC'!CY22)</f>
        <v/>
      </c>
      <c r="CZ136" s="315" t="str">
        <f>IF('5.7 OFC'!CZ22="","",'5.7 OFC'!CZ22)</f>
        <v/>
      </c>
      <c r="DA136" s="315" t="str">
        <f>IF('5.7 OFC'!DA22="","",'5.7 OFC'!DA22)</f>
        <v/>
      </c>
      <c r="DB136" s="315" t="str">
        <f>IF('5.7 OFC'!DB22="","",'5.7 OFC'!DB22)</f>
        <v/>
      </c>
      <c r="DC136" s="315" t="str">
        <f>IF('5.7 OFC'!DC22="","",'5.7 OFC'!DC22)</f>
        <v/>
      </c>
      <c r="DD136" s="315" t="str">
        <f>IF('5.7 OFC'!DD22="","",'5.7 OFC'!DD22)</f>
        <v/>
      </c>
      <c r="DE136" s="315" t="str">
        <f>IF('5.7 OFC'!DE22="","",'5.7 OFC'!DE22)</f>
        <v/>
      </c>
      <c r="DF136" s="315" t="str">
        <f>IF('5.7 OFC'!DF22="","",'5.7 OFC'!DF22)</f>
        <v/>
      </c>
      <c r="DG136" s="315" t="str">
        <f>IF('5.7 OFC'!DG22="","",'5.7 OFC'!DG22)</f>
        <v/>
      </c>
      <c r="DH136" s="315" t="str">
        <f>IF('5.7 OFC'!DH22="","",'5.7 OFC'!DH22)</f>
        <v/>
      </c>
      <c r="DI136" s="315" t="str">
        <f>IF('5.7 OFC'!DI22="","",'5.7 OFC'!DI22)</f>
        <v/>
      </c>
      <c r="DJ136" s="315" t="str">
        <f>IF('5.7 OFC'!DJ22="","",'5.7 OFC'!DJ22)</f>
        <v/>
      </c>
      <c r="DK136" s="315" t="str">
        <f>IF('5.7 OFC'!DK22="","",'5.7 OFC'!DK22)</f>
        <v/>
      </c>
      <c r="DL136" s="315" t="str">
        <f>IF('5.7 OFC'!DL22="","",'5.7 OFC'!DL22)</f>
        <v/>
      </c>
      <c r="DM136" s="315" t="str">
        <f>IF('5.7 OFC'!DM22="","",'5.7 OFC'!DM22)</f>
        <v/>
      </c>
      <c r="DN136" s="315" t="str">
        <f>IF('5.7 OFC'!DN22="","",'5.7 OFC'!DN22)</f>
        <v/>
      </c>
      <c r="DO136" s="315" t="str">
        <f>IF('5.7 OFC'!DO22="","",'5.7 OFC'!DO22)</f>
        <v/>
      </c>
      <c r="DP136" s="315" t="str">
        <f>IF('5.7 OFC'!DP22="","",'5.7 OFC'!DP22)</f>
        <v/>
      </c>
      <c r="DQ136" s="315" t="str">
        <f>IF('5.7 OFC'!DQ22="","",'5.7 OFC'!DQ22)</f>
        <v/>
      </c>
      <c r="DR136" s="315" t="str">
        <f>IF('5.7 OFC'!DR22="","",'5.7 OFC'!DR22)</f>
        <v/>
      </c>
      <c r="DS136" s="315" t="str">
        <f>IF('5.7 OFC'!DS22="","",'5.7 OFC'!DS22)</f>
        <v/>
      </c>
      <c r="DT136" s="315" t="str">
        <f>IF('5.7 OFC'!DT22="","",'5.7 OFC'!DT22)</f>
        <v/>
      </c>
      <c r="DU136" s="315" t="str">
        <f>IF('5.7 OFC'!DU22="","",'5.7 OFC'!DU22)</f>
        <v/>
      </c>
      <c r="DV136" s="315" t="str">
        <f>IF('5.7 OFC'!DV22="","",'5.7 OFC'!DV22)</f>
        <v/>
      </c>
      <c r="DW136" s="315" t="str">
        <f>IF('5.7 OFC'!DW22="","",'5.7 OFC'!DW22)</f>
        <v/>
      </c>
      <c r="DX136" s="315" t="str">
        <f>IF('5.7 OFC'!DX22="","",'5.7 OFC'!DX22)</f>
        <v/>
      </c>
      <c r="DY136" s="315" t="str">
        <f>IF('5.7 OFC'!DY22="","",'5.7 OFC'!DY22)</f>
        <v/>
      </c>
      <c r="DZ136" s="315" t="str">
        <f>IF('5.7 OFC'!DZ22="","",'5.7 OFC'!DZ22)</f>
        <v/>
      </c>
      <c r="EA136" s="315" t="str">
        <f>IF('5.7 OFC'!EA22="","",'5.7 OFC'!EA22)</f>
        <v/>
      </c>
      <c r="EB136" s="315" t="str">
        <f>IF('5.7 OFC'!EB22="","",'5.7 OFC'!EB22)</f>
        <v/>
      </c>
      <c r="EC136" s="315" t="str">
        <f>IF('5.7 OFC'!EC22="","",'5.7 OFC'!EC22)</f>
        <v/>
      </c>
      <c r="ED136" s="315" t="str">
        <f>IF('5.7 OFC'!ED22="","",'5.7 OFC'!ED22)</f>
        <v/>
      </c>
      <c r="EE136" s="315" t="str">
        <f>IF('5.7 OFC'!EE22="","",'5.7 OFC'!EE22)</f>
        <v/>
      </c>
      <c r="EF136" s="315" t="str">
        <f>IF('5.7 OFC'!EF22="","",'5.7 OFC'!EF22)</f>
        <v/>
      </c>
      <c r="EG136" s="315" t="str">
        <f>IF('5.7 OFC'!EG22="","",'5.7 OFC'!EG22)</f>
        <v/>
      </c>
      <c r="EH136" s="315" t="str">
        <f>IF('5.7 OFC'!EH22="","",'5.7 OFC'!EH22)</f>
        <v/>
      </c>
      <c r="EI136" s="315" t="str">
        <f>IF('5.7 OFC'!EI22="","",'5.7 OFC'!EI22)</f>
        <v/>
      </c>
      <c r="EJ136" s="315" t="str">
        <f>IF('5.7 OFC'!EJ22="","",'5.7 OFC'!EJ22)</f>
        <v/>
      </c>
      <c r="EK136" s="315" t="str">
        <f>IF('5.7 OFC'!EK22="","",'5.7 OFC'!EK22)</f>
        <v/>
      </c>
      <c r="EL136" s="315" t="str">
        <f>IF('5.7 OFC'!EL22="","",'5.7 OFC'!EL22)</f>
        <v/>
      </c>
      <c r="EM136" s="315" t="str">
        <f>IF('5.7 OFC'!EM22="","",'5.7 OFC'!EM22)</f>
        <v/>
      </c>
      <c r="EN136" s="315" t="str">
        <f>IF('5.7 OFC'!EN22="","",'5.7 OFC'!EN22)</f>
        <v/>
      </c>
      <c r="EO136" s="315" t="str">
        <f>IF('5.7 OFC'!EO22="","",'5.7 OFC'!EO22)</f>
        <v/>
      </c>
      <c r="EP136" s="315" t="str">
        <f>IF('5.7 OFC'!EP22="","",'5.7 OFC'!EP22)</f>
        <v/>
      </c>
      <c r="EQ136" s="315" t="str">
        <f>IF('5.7 OFC'!EQ22="","",'5.7 OFC'!EQ22)</f>
        <v/>
      </c>
      <c r="ER136" s="315" t="str">
        <f>IF('5.7 OFC'!ER22="","",'5.7 OFC'!ER22)</f>
        <v/>
      </c>
      <c r="ES136" s="315" t="str">
        <f>IF('5.7 OFC'!ES22="","",'5.7 OFC'!ES22)</f>
        <v/>
      </c>
      <c r="ET136" s="315" t="str">
        <f>IF('5.7 OFC'!ET22="","",'5.7 OFC'!ET22)</f>
        <v/>
      </c>
      <c r="EU136" s="315" t="str">
        <f>IF('5.7 OFC'!EU22="","",'5.7 OFC'!EU22)</f>
        <v/>
      </c>
      <c r="EV136" s="315" t="str">
        <f>IF('5.7 OFC'!EV22="","",'5.7 OFC'!EV22)</f>
        <v/>
      </c>
      <c r="EW136" s="315" t="str">
        <f>IF('5.7 OFC'!EW22="","",'5.7 OFC'!EW22)</f>
        <v/>
      </c>
      <c r="EX136" s="315" t="str">
        <f>IF('5.7 OFC'!EX22="","",'5.7 OFC'!EX22)</f>
        <v/>
      </c>
      <c r="EY136" s="315" t="str">
        <f>IF('5.7 OFC'!EY22="","",'5.7 OFC'!EY22)</f>
        <v/>
      </c>
      <c r="EZ136" s="315" t="str">
        <f>IF('5.7 OFC'!EZ22="","",'5.7 OFC'!EZ22)</f>
        <v/>
      </c>
      <c r="FA136" s="315" t="str">
        <f>IF('5.7 OFC'!FA22="","",'5.7 OFC'!FA22)</f>
        <v/>
      </c>
      <c r="FB136" s="315" t="str">
        <f>IF('5.7 OFC'!FB22="","",'5.7 OFC'!FB22)</f>
        <v/>
      </c>
      <c r="FC136" s="315" t="str">
        <f>IF('5.7 OFC'!FC22="","",'5.7 OFC'!FC22)</f>
        <v/>
      </c>
      <c r="FD136" s="315" t="str">
        <f>IF('5.7 OFC'!FD22="","",'5.7 OFC'!FD22)</f>
        <v/>
      </c>
      <c r="FE136" s="315" t="str">
        <f>IF('5.7 OFC'!FE22="","",'5.7 OFC'!FE22)</f>
        <v/>
      </c>
      <c r="FF136" s="315" t="str">
        <f>IF('5.7 OFC'!FF22="","",'5.7 OFC'!FF22)</f>
        <v/>
      </c>
      <c r="FG136" s="315" t="str">
        <f>IF('5.7 OFC'!FG22="","",'5.7 OFC'!FG22)</f>
        <v/>
      </c>
      <c r="FH136" s="315" t="str">
        <f>IF('5.7 OFC'!FH22="","",'5.7 OFC'!FH22)</f>
        <v/>
      </c>
      <c r="FI136" s="315" t="str">
        <f>IF('5.7 OFC'!FI22="","",'5.7 OFC'!FI22)</f>
        <v/>
      </c>
      <c r="FJ136" s="315" t="str">
        <f>IF('5.7 OFC'!FJ22="","",'5.7 OFC'!FJ22)</f>
        <v/>
      </c>
      <c r="FK136" s="315" t="str">
        <f>IF('5.7 OFC'!FK22="","",'5.7 OFC'!FK22)</f>
        <v/>
      </c>
      <c r="FL136" s="315" t="str">
        <f>IF('5.7 OFC'!FL22="","",'5.7 OFC'!FL22)</f>
        <v/>
      </c>
      <c r="FM136" s="315" t="str">
        <f>IF('5.7 OFC'!FM22="","",'5.7 OFC'!FM22)</f>
        <v/>
      </c>
      <c r="FN136" s="315" t="str">
        <f>IF('5.7 OFC'!FN22="","",'5.7 OFC'!FN22)</f>
        <v/>
      </c>
      <c r="FO136" s="315" t="str">
        <f>IF('5.7 OFC'!FO22="","",'5.7 OFC'!FO22)</f>
        <v/>
      </c>
      <c r="FP136" s="315" t="str">
        <f>IF('5.7 OFC'!FP22="","",'5.7 OFC'!FP22)</f>
        <v/>
      </c>
      <c r="FQ136" s="315" t="str">
        <f>IF('5.7 OFC'!FQ22="","",'5.7 OFC'!FQ22)</f>
        <v/>
      </c>
      <c r="FR136" s="315" t="str">
        <f>IF('5.7 OFC'!FR22="","",'5.7 OFC'!FR22)</f>
        <v/>
      </c>
      <c r="FS136" s="315" t="str">
        <f>IF('5.7 OFC'!FS22="","",'5.7 OFC'!FS22)</f>
        <v/>
      </c>
      <c r="FT136" s="315" t="str">
        <f>IF('5.7 OFC'!FT22="","",'5.7 OFC'!FT22)</f>
        <v/>
      </c>
      <c r="FU136" s="315" t="str">
        <f>IF('5.7 OFC'!FU22="","",'5.7 OFC'!FU22)</f>
        <v/>
      </c>
      <c r="FV136" s="315" t="str">
        <f>IF('5.7 OFC'!FV22="","",'5.7 OFC'!FV22)</f>
        <v/>
      </c>
      <c r="FW136" s="315" t="str">
        <f>IF('5.7 OFC'!FW22="","",'5.7 OFC'!FW22)</f>
        <v/>
      </c>
      <c r="FX136" s="315" t="str">
        <f>IF('5.7 OFC'!FX22="","",'5.7 OFC'!FX22)</f>
        <v/>
      </c>
      <c r="FY136" s="315" t="str">
        <f>IF('5.7 OFC'!FY22="","",'5.7 OFC'!FY22)</f>
        <v/>
      </c>
      <c r="FZ136" s="315" t="str">
        <f>IF('5.7 OFC'!FZ22="","",'5.7 OFC'!FZ22)</f>
        <v/>
      </c>
      <c r="GA136" s="315" t="str">
        <f>IF('5.7 OFC'!GA22="","",'5.7 OFC'!GA22)</f>
        <v/>
      </c>
      <c r="GB136" s="315" t="str">
        <f>IF('5.7 OFC'!GB22="","",'5.7 OFC'!GB22)</f>
        <v/>
      </c>
      <c r="GC136" s="315" t="str">
        <f>IF('5.7 OFC'!GC22="","",'5.7 OFC'!GC22)</f>
        <v/>
      </c>
      <c r="GD136" s="315" t="str">
        <f>IF('5.7 OFC'!GD22="","",'5.7 OFC'!GD22)</f>
        <v/>
      </c>
      <c r="GE136" s="315" t="str">
        <f>IF('5.7 OFC'!GE22="","",'5.7 OFC'!GE22)</f>
        <v/>
      </c>
      <c r="GF136" s="315" t="str">
        <f>IF('5.7 OFC'!GF22="","",'5.7 OFC'!GF22)</f>
        <v/>
      </c>
      <c r="GG136" s="315" t="str">
        <f>IF('5.7 OFC'!GG22="","",'5.7 OFC'!GG22)</f>
        <v/>
      </c>
      <c r="GH136" s="315" t="str">
        <f>IF('5.7 OFC'!GH22="","",'5.7 OFC'!GH22)</f>
        <v/>
      </c>
      <c r="GI136" s="315" t="str">
        <f>IF('5.7 OFC'!GI22="","",'5.7 OFC'!GI22)</f>
        <v/>
      </c>
      <c r="GJ136" s="315" t="str">
        <f>IF('5.7 OFC'!GJ22="","",'5.7 OFC'!GJ22)</f>
        <v/>
      </c>
      <c r="GK136" s="315" t="str">
        <f>IF('5.7 OFC'!GK22="","",'5.7 OFC'!GK22)</f>
        <v/>
      </c>
      <c r="GL136" s="315" t="str">
        <f>IF('5.7 OFC'!GL22="","",'5.7 OFC'!GL22)</f>
        <v/>
      </c>
      <c r="GM136" s="315" t="str">
        <f>IF('5.7 OFC'!GM22="","",'5.7 OFC'!GM22)</f>
        <v/>
      </c>
      <c r="GN136" s="315" t="str">
        <f>IF('5.7 OFC'!GN22="","",'5.7 OFC'!GN22)</f>
        <v/>
      </c>
      <c r="GO136" s="315" t="str">
        <f>IF('5.7 OFC'!GO22="","",'5.7 OFC'!GO22)</f>
        <v/>
      </c>
      <c r="GP136" s="315" t="str">
        <f>IF('5.7 OFC'!GP22="","",'5.7 OFC'!GP22)</f>
        <v/>
      </c>
      <c r="GQ136" s="315" t="str">
        <f>IF('5.7 OFC'!GQ22="","",'5.7 OFC'!GQ22)</f>
        <v/>
      </c>
      <c r="GR136" s="315" t="str">
        <f>IF('5.7 OFC'!GR22="","",'5.7 OFC'!GR22)</f>
        <v/>
      </c>
      <c r="GS136" s="315" t="str">
        <f>IF('5.7 OFC'!GS22="","",'5.7 OFC'!GS22)</f>
        <v/>
      </c>
      <c r="GT136" s="315" t="str">
        <f>IF('5.7 OFC'!GT22="","",'5.7 OFC'!GT22)</f>
        <v/>
      </c>
      <c r="GU136" s="315" t="str">
        <f>IF('5.7 OFC'!GU22="","",'5.7 OFC'!GU22)</f>
        <v/>
      </c>
      <c r="GV136" s="315" t="str">
        <f>IF('5.7 OFC'!GV22="","",'5.7 OFC'!GV22)</f>
        <v/>
      </c>
      <c r="GW136" s="315" t="str">
        <f>IF('5.7 OFC'!GW22="","",'5.7 OFC'!GW22)</f>
        <v/>
      </c>
      <c r="GX136" s="315" t="str">
        <f>IF('5.7 OFC'!GX22="","",'5.7 OFC'!GX22)</f>
        <v/>
      </c>
      <c r="GY136" s="315" t="str">
        <f>IF('5.7 OFC'!GY22="","",'5.7 OFC'!GY22)</f>
        <v/>
      </c>
      <c r="GZ136" s="315" t="str">
        <f>IF('5.7 OFC'!GZ22="","",'5.7 OFC'!GZ22)</f>
        <v/>
      </c>
      <c r="HA136" s="315" t="str">
        <f>IF('5.7 OFC'!HA22="","",'5.7 OFC'!HA22)</f>
        <v/>
      </c>
      <c r="HB136" s="315" t="str">
        <f>IF('5.7 OFC'!HB22="","",'5.7 OFC'!HB22)</f>
        <v/>
      </c>
      <c r="HC136" s="315" t="str">
        <f>IF('5.7 OFC'!HC22="","",'5.7 OFC'!HC22)</f>
        <v/>
      </c>
      <c r="HD136" s="315" t="str">
        <f>IF('5.7 OFC'!HD22="","",'5.7 OFC'!HD22)</f>
        <v/>
      </c>
      <c r="HE136" s="315" t="str">
        <f>IF('5.7 OFC'!HE22="","",'5.7 OFC'!HE22)</f>
        <v/>
      </c>
      <c r="HF136" s="315" t="str">
        <f>IF('5.7 OFC'!HF22="","",'5.7 OFC'!HF22)</f>
        <v/>
      </c>
      <c r="HG136" s="315" t="str">
        <f>IF('5.7 OFC'!HG22="","",'5.7 OFC'!HG22)</f>
        <v/>
      </c>
      <c r="HH136" s="315" t="str">
        <f>IF('5.7 OFC'!HH22="","",'5.7 OFC'!HH22)</f>
        <v/>
      </c>
      <c r="HI136" s="315" t="str">
        <f>IF('5.7 OFC'!HI22="","",'5.7 OFC'!HI22)</f>
        <v/>
      </c>
      <c r="HJ136" s="315" t="str">
        <f>IF('5.7 OFC'!HJ22="","",'5.7 OFC'!HJ22)</f>
        <v/>
      </c>
      <c r="HK136" s="315" t="str">
        <f>IF('5.7 OFC'!HK22="","",'5.7 OFC'!HK22)</f>
        <v/>
      </c>
      <c r="HL136" s="315" t="str">
        <f>IF('5.7 OFC'!HL22="","",'5.7 OFC'!HL22)</f>
        <v/>
      </c>
      <c r="HM136" s="315" t="str">
        <f>IF('5.7 OFC'!HM22="","",'5.7 OFC'!HM22)</f>
        <v/>
      </c>
      <c r="HN136" s="315" t="str">
        <f>IF('5.7 OFC'!HN22="","",'5.7 OFC'!HN22)</f>
        <v/>
      </c>
      <c r="HO136" s="315" t="str">
        <f>IF('5.7 OFC'!HO22="","",'5.7 OFC'!HO22)</f>
        <v/>
      </c>
      <c r="HP136" s="315" t="str">
        <f>IF('5.7 OFC'!HP22="","",'5.7 OFC'!HP22)</f>
        <v/>
      </c>
      <c r="HQ136" s="315" t="str">
        <f>IF('5.7 OFC'!HQ22="","",'5.7 OFC'!HQ22)</f>
        <v/>
      </c>
      <c r="HR136" s="315" t="str">
        <f>IF('5.7 OFC'!HR22="","",'5.7 OFC'!HR22)</f>
        <v/>
      </c>
      <c r="HS136" s="315" t="str">
        <f>IF('5.7 OFC'!HS22="","",'5.7 OFC'!HS22)</f>
        <v/>
      </c>
      <c r="HT136" s="315" t="str">
        <f>IF('5.7 OFC'!HT22="","",'5.7 OFC'!HT22)</f>
        <v/>
      </c>
      <c r="HU136" s="315" t="str">
        <f>IF('5.7 OFC'!HU22="","",'5.7 OFC'!HU22)</f>
        <v/>
      </c>
      <c r="HV136" s="315" t="str">
        <f>IF('5.7 OFC'!HV22="","",'5.7 OFC'!HV22)</f>
        <v/>
      </c>
      <c r="HW136" s="315" t="str">
        <f>IF('5.7 OFC'!HW22="","",'5.7 OFC'!HW22)</f>
        <v/>
      </c>
      <c r="HX136" s="315" t="str">
        <f>IF('5.7 OFC'!HX22="","",'5.7 OFC'!HX22)</f>
        <v/>
      </c>
      <c r="HY136" s="315" t="str">
        <f>IF('5.7 OFC'!HY22="","",'5.7 OFC'!HY22)</f>
        <v/>
      </c>
      <c r="HZ136" s="315" t="str">
        <f>IF('5.7 OFC'!HZ22="","",'5.7 OFC'!HZ22)</f>
        <v/>
      </c>
      <c r="IA136" s="315" t="str">
        <f>IF('5.7 OFC'!IA22="","",'5.7 OFC'!IA22)</f>
        <v/>
      </c>
      <c r="IB136" s="315" t="str">
        <f>IF('5.7 OFC'!IB22="","",'5.7 OFC'!IB22)</f>
        <v/>
      </c>
      <c r="IC136" s="315" t="str">
        <f>IF('5.7 OFC'!IC22="","",'5.7 OFC'!IC22)</f>
        <v/>
      </c>
      <c r="ID136" s="315" t="str">
        <f>IF('5.7 OFC'!ID22="","",'5.7 OFC'!ID22)</f>
        <v/>
      </c>
      <c r="IE136" s="315" t="str">
        <f>IF('5.7 OFC'!IE22="","",'5.7 OFC'!IE22)</f>
        <v/>
      </c>
      <c r="IF136" s="315" t="str">
        <f>IF('5.7 OFC'!IF22="","",'5.7 OFC'!IF22)</f>
        <v/>
      </c>
      <c r="IG136" s="315" t="str">
        <f>IF('5.7 OFC'!IG22="","",'5.7 OFC'!IG22)</f>
        <v/>
      </c>
      <c r="IH136" s="315" t="str">
        <f>IF('5.7 OFC'!IH22="","",'5.7 OFC'!IH22)</f>
        <v/>
      </c>
      <c r="II136" s="315" t="str">
        <f>IF('5.7 OFC'!II22="","",'5.7 OFC'!II22)</f>
        <v/>
      </c>
      <c r="IJ136" s="315" t="str">
        <f>IF('5.7 OFC'!IJ22="","",'5.7 OFC'!IJ22)</f>
        <v/>
      </c>
      <c r="IK136" s="315" t="str">
        <f>IF('5.7 OFC'!IK22="","",'5.7 OFC'!IK22)</f>
        <v/>
      </c>
      <c r="IL136" s="315" t="str">
        <f>IF('5.7 OFC'!IL22="","",'5.7 OFC'!IL22)</f>
        <v/>
      </c>
      <c r="IM136" s="315" t="str">
        <f>IF('5.7 OFC'!IM22="","",'5.7 OFC'!IM22)</f>
        <v/>
      </c>
      <c r="IN136" s="315" t="str">
        <f>IF('5.7 OFC'!IN22="","",'5.7 OFC'!IN22)</f>
        <v/>
      </c>
      <c r="IO136" s="315" t="str">
        <f>IF('5.7 OFC'!IO22="","",'5.7 OFC'!IO22)</f>
        <v/>
      </c>
      <c r="IP136" s="315" t="str">
        <f>IF('5.7 OFC'!IP22="","",'5.7 OFC'!IP22)</f>
        <v/>
      </c>
      <c r="IQ136" s="315" t="str">
        <f>IF('5.7 OFC'!IQ22="","",'5.7 OFC'!IQ22)</f>
        <v/>
      </c>
      <c r="IR136" s="315" t="str">
        <f>IF('5.7 OFC'!IR22="","",'5.7 OFC'!IR22)</f>
        <v/>
      </c>
      <c r="IS136" s="315" t="str">
        <f>IF('5.7 OFC'!IS22="","",'5.7 OFC'!IS22)</f>
        <v/>
      </c>
      <c r="IT136" s="315" t="str">
        <f>IF('5.7 OFC'!IT22="","",'5.7 OFC'!IT22)</f>
        <v/>
      </c>
      <c r="IU136" s="315" t="str">
        <f>IF('5.7 OFC'!IU22="","",'5.7 OFC'!IU22)</f>
        <v/>
      </c>
      <c r="IV136" s="315" t="str">
        <f>IF('5.7 OFC'!IV22="","",'5.7 OFC'!IV22)</f>
        <v/>
      </c>
      <c r="IW136" s="315" t="str">
        <f>IF('5.7 OFC'!IW22="","",'5.7 OFC'!IW22)</f>
        <v/>
      </c>
      <c r="IX136" s="315" t="str">
        <f>IF('5.7 OFC'!IX22="","",'5.7 OFC'!IX22)</f>
        <v/>
      </c>
      <c r="IY136" s="315" t="str">
        <f>IF('5.7 OFC'!IY22="","",'5.7 OFC'!IY22)</f>
        <v/>
      </c>
      <c r="IZ136" s="315" t="str">
        <f>IF('5.7 OFC'!IZ22="","",'5.7 OFC'!IZ22)</f>
        <v/>
      </c>
      <c r="JA136" s="315" t="str">
        <f>IF('5.7 OFC'!JA22="","",'5.7 OFC'!JA22)</f>
        <v/>
      </c>
      <c r="JB136" s="315" t="str">
        <f>IF('5.7 OFC'!JB22="","",'5.7 OFC'!JB22)</f>
        <v/>
      </c>
      <c r="JC136" s="315" t="str">
        <f>IF('5.7 OFC'!JC22="","",'5.7 OFC'!JC22)</f>
        <v/>
      </c>
      <c r="JD136" s="315" t="str">
        <f>IF('5.7 OFC'!JD22="","",'5.7 OFC'!JD22)</f>
        <v/>
      </c>
      <c r="JE136" s="315" t="str">
        <f>IF('5.7 OFC'!JE22="","",'5.7 OFC'!JE22)</f>
        <v/>
      </c>
      <c r="JF136" s="315" t="str">
        <f>IF('5.7 OFC'!JF22="","",'5.7 OFC'!JF22)</f>
        <v/>
      </c>
      <c r="JG136" s="315" t="str">
        <f>IF('5.7 OFC'!JG22="","",'5.7 OFC'!JG22)</f>
        <v/>
      </c>
      <c r="JH136" s="315" t="str">
        <f>IF('5.7 OFC'!JH22="","",'5.7 OFC'!JH22)</f>
        <v/>
      </c>
      <c r="JI136" s="315" t="str">
        <f>IF('5.7 OFC'!JI22="","",'5.7 OFC'!JI22)</f>
        <v/>
      </c>
      <c r="JJ136" s="315" t="str">
        <f>IF('5.7 OFC'!JJ22="","",'5.7 OFC'!JJ22)</f>
        <v/>
      </c>
      <c r="JK136" s="315" t="str">
        <f>IF('5.7 OFC'!JK22="","",'5.7 OFC'!JK22)</f>
        <v/>
      </c>
      <c r="JL136" s="315" t="str">
        <f>IF('5.7 OFC'!JL22="","",'5.7 OFC'!JL22)</f>
        <v/>
      </c>
      <c r="JM136" s="315" t="str">
        <f>IF('5.7 OFC'!JM22="","",'5.7 OFC'!JM22)</f>
        <v/>
      </c>
      <c r="JN136" s="315" t="str">
        <f>IF('5.7 OFC'!JN22="","",'5.7 OFC'!JN22)</f>
        <v/>
      </c>
      <c r="JO136" s="315" t="str">
        <f>IF('5.7 OFC'!JO22="","",'5.7 OFC'!JO22)</f>
        <v/>
      </c>
      <c r="JP136" s="315" t="str">
        <f>IF('5.7 OFC'!JP22="","",'5.7 OFC'!JP22)</f>
        <v/>
      </c>
      <c r="JQ136" s="315" t="str">
        <f>IF('5.7 OFC'!JQ22="","",'5.7 OFC'!JQ22)</f>
        <v/>
      </c>
      <c r="JR136" s="315" t="str">
        <f>IF('5.7 OFC'!JR22="","",'5.7 OFC'!JR22)</f>
        <v/>
      </c>
      <c r="JS136" s="315" t="str">
        <f>IF('5.7 OFC'!JS22="","",'5.7 OFC'!JS22)</f>
        <v/>
      </c>
      <c r="JT136" s="315" t="str">
        <f>IF('5.7 OFC'!JT22="","",'5.7 OFC'!JT22)</f>
        <v/>
      </c>
      <c r="JU136" s="315" t="str">
        <f>IF('5.7 OFC'!JU22="","",'5.7 OFC'!JU22)</f>
        <v/>
      </c>
      <c r="JV136" s="315" t="str">
        <f>IF('5.7 OFC'!JV22="","",'5.7 OFC'!JV22)</f>
        <v/>
      </c>
      <c r="JW136" s="315" t="str">
        <f>IF('5.7 OFC'!JW22="","",'5.7 OFC'!JW22)</f>
        <v/>
      </c>
      <c r="JX136" s="315" t="str">
        <f>IF('5.7 OFC'!JX22="","",'5.7 OFC'!JX22)</f>
        <v/>
      </c>
      <c r="JY136" s="315" t="str">
        <f>IF('5.7 OFC'!JY22="","",'5.7 OFC'!JY22)</f>
        <v/>
      </c>
      <c r="JZ136" s="315" t="str">
        <f>IF('5.7 OFC'!JZ22="","",'5.7 OFC'!JZ22)</f>
        <v/>
      </c>
      <c r="KA136" s="315" t="str">
        <f>IF('5.7 OFC'!KA22="","",'5.7 OFC'!KA22)</f>
        <v/>
      </c>
      <c r="KB136" s="315" t="str">
        <f>IF('5.7 OFC'!KB22="","",'5.7 OFC'!KB22)</f>
        <v/>
      </c>
      <c r="KC136" s="315" t="str">
        <f>IF('5.7 OFC'!KC22="","",'5.7 OFC'!KC22)</f>
        <v/>
      </c>
      <c r="KD136" s="315" t="str">
        <f>IF('5.7 OFC'!KD22="","",'5.7 OFC'!KD22)</f>
        <v/>
      </c>
      <c r="KE136" s="315" t="str">
        <f>IF('5.7 OFC'!KE22="","",'5.7 OFC'!KE22)</f>
        <v/>
      </c>
      <c r="KF136" s="315" t="str">
        <f>IF('5.7 OFC'!KF22="","",'5.7 OFC'!KF22)</f>
        <v/>
      </c>
      <c r="KG136" s="315" t="str">
        <f>IF('5.7 OFC'!KG22="","",'5.7 OFC'!KG22)</f>
        <v/>
      </c>
      <c r="KH136" s="315" t="str">
        <f>IF('5.7 OFC'!KH22="","",'5.7 OFC'!KH22)</f>
        <v/>
      </c>
      <c r="KI136" s="315" t="str">
        <f>IF('5.7 OFC'!KI22="","",'5.7 OFC'!KI22)</f>
        <v/>
      </c>
      <c r="KJ136" s="315" t="str">
        <f>IF('5.7 OFC'!KJ22="","",'5.7 OFC'!KJ22)</f>
        <v/>
      </c>
      <c r="KK136" s="315" t="str">
        <f>IF('5.7 OFC'!KK22="","",'5.7 OFC'!KK22)</f>
        <v/>
      </c>
      <c r="KL136" s="315" t="str">
        <f>IF('5.7 OFC'!KL22="","",'5.7 OFC'!KL22)</f>
        <v/>
      </c>
      <c r="KM136" s="315" t="str">
        <f>IF('5.7 OFC'!KM22="","",'5.7 OFC'!KM22)</f>
        <v/>
      </c>
      <c r="KN136" s="315" t="str">
        <f>IF('5.7 OFC'!KN22="","",'5.7 OFC'!KN22)</f>
        <v/>
      </c>
      <c r="KO136" s="315" t="str">
        <f>IF('5.7 OFC'!KO22="","",'5.7 OFC'!KO22)</f>
        <v/>
      </c>
      <c r="KP136" s="315" t="str">
        <f>IF('5.7 OFC'!KP22="","",'5.7 OFC'!KP22)</f>
        <v/>
      </c>
      <c r="KQ136" s="315" t="str">
        <f>IF('5.7 OFC'!KQ22="","",'5.7 OFC'!KQ22)</f>
        <v/>
      </c>
      <c r="KR136" s="315" t="str">
        <f>IF('5.7 OFC'!KR22="","",'5.7 OFC'!KR22)</f>
        <v/>
      </c>
      <c r="KS136" s="315" t="str">
        <f>IF('5.7 OFC'!KS22="","",'5.7 OFC'!KS22)</f>
        <v/>
      </c>
      <c r="KT136" s="315" t="str">
        <f>IF('5.7 OFC'!KT22="","",'5.7 OFC'!KT22)</f>
        <v/>
      </c>
      <c r="KU136" s="315" t="str">
        <f>IF('5.7 OFC'!KU22="","",'5.7 OFC'!KU22)</f>
        <v/>
      </c>
      <c r="KV136" s="315" t="str">
        <f>IF('5.7 OFC'!KV22="","",'5.7 OFC'!KV22)</f>
        <v/>
      </c>
      <c r="KW136" s="315" t="str">
        <f>IF('5.7 OFC'!KW22="","",'5.7 OFC'!KW22)</f>
        <v/>
      </c>
      <c r="KX136" s="315" t="str">
        <f>IF('5.7 OFC'!KX22="","",'5.7 OFC'!KX22)</f>
        <v/>
      </c>
      <c r="KY136" s="315" t="str">
        <f>IF('5.7 OFC'!KY22="","",'5.7 OFC'!KY22)</f>
        <v/>
      </c>
      <c r="KZ136" s="315" t="str">
        <f>IF('5.7 OFC'!KZ22="","",'5.7 OFC'!KZ22)</f>
        <v/>
      </c>
      <c r="LA136" s="315" t="str">
        <f>IF('5.7 OFC'!LA22="","",'5.7 OFC'!LA22)</f>
        <v/>
      </c>
      <c r="LB136" s="315" t="str">
        <f>IF('5.7 OFC'!LB22="","",'5.7 OFC'!LB22)</f>
        <v/>
      </c>
      <c r="LC136" s="315" t="str">
        <f>IF('5.7 OFC'!LC22="","",'5.7 OFC'!LC22)</f>
        <v/>
      </c>
      <c r="LD136" s="315" t="str">
        <f>IF('5.7 OFC'!LD22="","",'5.7 OFC'!LD22)</f>
        <v/>
      </c>
      <c r="LE136" s="315" t="str">
        <f>IF('5.7 OFC'!LE22="","",'5.7 OFC'!LE22)</f>
        <v/>
      </c>
      <c r="LF136" s="315" t="str">
        <f>IF('5.7 OFC'!LF22="","",'5.7 OFC'!LF22)</f>
        <v/>
      </c>
      <c r="LG136" s="315" t="str">
        <f>IF('5.7 OFC'!LG22="","",'5.7 OFC'!LG22)</f>
        <v/>
      </c>
      <c r="LH136" s="315" t="str">
        <f>IF('5.7 OFC'!LH22="","",'5.7 OFC'!LH22)</f>
        <v/>
      </c>
      <c r="LI136" s="315" t="str">
        <f>IF('5.7 OFC'!LI22="","",'5.7 OFC'!LI22)</f>
        <v/>
      </c>
      <c r="LJ136" s="315" t="str">
        <f>IF('5.7 OFC'!LJ22="","",'5.7 OFC'!LJ22)</f>
        <v/>
      </c>
      <c r="LK136" s="315" t="str">
        <f>IF('5.7 OFC'!LK22="","",'5.7 OFC'!LK22)</f>
        <v/>
      </c>
      <c r="LL136" s="315" t="str">
        <f>IF('5.7 OFC'!LL22="","",'5.7 OFC'!LL22)</f>
        <v/>
      </c>
      <c r="LM136" s="315" t="str">
        <f>IF('5.7 OFC'!LM22="","",'5.7 OFC'!LM22)</f>
        <v/>
      </c>
      <c r="LN136" s="315" t="str">
        <f>IF('5.7 OFC'!LN22="","",'5.7 OFC'!LN22)</f>
        <v/>
      </c>
      <c r="LO136" s="315" t="str">
        <f>IF('5.7 OFC'!LO22="","",'5.7 OFC'!LO22)</f>
        <v/>
      </c>
      <c r="LP136" s="315" t="str">
        <f>IF('5.7 OFC'!LP22="","",'5.7 OFC'!LP22)</f>
        <v/>
      </c>
      <c r="LQ136" s="315" t="str">
        <f>IF('5.7 OFC'!LQ22="","",'5.7 OFC'!LQ22)</f>
        <v/>
      </c>
      <c r="LR136" s="315" t="str">
        <f>IF('5.7 OFC'!LR22="","",'5.7 OFC'!LR22)</f>
        <v/>
      </c>
      <c r="LS136" s="315" t="str">
        <f>IF('5.7 OFC'!LS22="","",'5.7 OFC'!LS22)</f>
        <v/>
      </c>
      <c r="LT136" s="315" t="str">
        <f>IF('5.7 OFC'!LT22="","",'5.7 OFC'!LT22)</f>
        <v/>
      </c>
      <c r="LU136" s="315" t="str">
        <f>IF('5.7 OFC'!LU22="","",'5.7 OFC'!LU22)</f>
        <v/>
      </c>
      <c r="LV136" s="315" t="str">
        <f>IF('5.7 OFC'!LV22="","",'5.7 OFC'!LV22)</f>
        <v/>
      </c>
      <c r="LW136" s="315" t="str">
        <f>IF('5.7 OFC'!LW22="","",'5.7 OFC'!LW22)</f>
        <v/>
      </c>
      <c r="LX136" s="315" t="str">
        <f>IF('5.7 OFC'!LX22="","",'5.7 OFC'!LX22)</f>
        <v/>
      </c>
      <c r="LY136" s="315" t="str">
        <f>IF('5.7 OFC'!LY22="","",'5.7 OFC'!LY22)</f>
        <v/>
      </c>
      <c r="LZ136" s="315" t="str">
        <f>IF('5.7 OFC'!LZ22="","",'5.7 OFC'!LZ22)</f>
        <v/>
      </c>
      <c r="MA136" s="315" t="str">
        <f>IF('5.7 OFC'!MA22="","",'5.7 OFC'!MA22)</f>
        <v/>
      </c>
      <c r="MB136" s="315" t="str">
        <f>IF('5.7 OFC'!MB22="","",'5.7 OFC'!MB22)</f>
        <v/>
      </c>
      <c r="MC136" s="315" t="str">
        <f>IF('5.7 OFC'!MC22="","",'5.7 OFC'!MC22)</f>
        <v/>
      </c>
      <c r="MD136" s="315" t="str">
        <f>IF('5.7 OFC'!MD22="","",'5.7 OFC'!MD22)</f>
        <v/>
      </c>
      <c r="ME136" s="315" t="str">
        <f>IF('5.7 OFC'!ME22="","",'5.7 OFC'!ME22)</f>
        <v/>
      </c>
      <c r="MF136" s="315" t="str">
        <f>IF('5.7 OFC'!MF22="","",'5.7 OFC'!MF22)</f>
        <v/>
      </c>
      <c r="MG136" s="315" t="str">
        <f>IF('5.7 OFC'!MG22="","",'5.7 OFC'!MG22)</f>
        <v/>
      </c>
      <c r="MH136" s="315" t="str">
        <f>IF('5.7 OFC'!MH22="","",'5.7 OFC'!MH22)</f>
        <v/>
      </c>
    </row>
    <row r="137" spans="1:346" x14ac:dyDescent="0.3">
      <c r="A137" s="9"/>
      <c r="B137" s="237" t="s">
        <v>281</v>
      </c>
      <c r="C137" s="130"/>
      <c r="D137" s="248" t="s">
        <v>163</v>
      </c>
      <c r="E137" s="248"/>
      <c r="F137" s="248"/>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317"/>
      <c r="AE137" s="317"/>
      <c r="AF137" s="317"/>
      <c r="AG137" s="317"/>
      <c r="AH137" s="317"/>
      <c r="AI137" s="317"/>
      <c r="AJ137" s="317"/>
      <c r="AK137" s="317"/>
      <c r="AL137" s="317"/>
      <c r="AM137" s="317"/>
      <c r="AN137" s="317"/>
      <c r="AO137" s="317"/>
      <c r="AP137" s="317"/>
      <c r="AQ137" s="317"/>
      <c r="AR137" s="317"/>
      <c r="AS137" s="317"/>
      <c r="AT137" s="317"/>
      <c r="AU137" s="317"/>
      <c r="AV137" s="317"/>
      <c r="AW137" s="317"/>
      <c r="AX137" s="317"/>
      <c r="AY137" s="317"/>
      <c r="AZ137" s="317"/>
      <c r="BA137" s="317"/>
      <c r="BB137" s="317"/>
      <c r="BC137" s="317"/>
      <c r="BD137" s="317"/>
      <c r="BE137" s="317"/>
      <c r="BF137" s="317"/>
      <c r="BG137" s="317"/>
      <c r="BH137" s="317"/>
      <c r="BI137" s="317"/>
      <c r="BJ137" s="317"/>
      <c r="BK137" s="317"/>
      <c r="BL137" s="317"/>
      <c r="BM137" s="317"/>
      <c r="BN137" s="317"/>
      <c r="BO137" s="317"/>
      <c r="BP137" s="317"/>
      <c r="BQ137" s="317"/>
      <c r="BR137" s="317"/>
      <c r="BS137" s="317"/>
      <c r="BT137" s="317"/>
      <c r="BU137" s="317"/>
      <c r="BV137" s="317"/>
      <c r="BW137" s="317"/>
      <c r="BX137" s="317"/>
      <c r="BY137" s="317"/>
      <c r="BZ137" s="317"/>
      <c r="CA137" s="317"/>
      <c r="CB137" s="317"/>
      <c r="CC137" s="317"/>
      <c r="CD137" s="317"/>
      <c r="CE137" s="317"/>
      <c r="CF137" s="317"/>
      <c r="CG137" s="317"/>
      <c r="CH137" s="317"/>
      <c r="CI137" s="317"/>
      <c r="CJ137" s="317"/>
      <c r="CK137" s="317"/>
      <c r="CL137" s="317"/>
      <c r="CM137" s="317"/>
      <c r="CN137" s="317"/>
      <c r="CO137" s="317"/>
      <c r="CP137" s="317"/>
      <c r="CQ137" s="317"/>
      <c r="CR137" s="317"/>
      <c r="CS137" s="317"/>
      <c r="CT137" s="317"/>
      <c r="CU137" s="317"/>
      <c r="CV137" s="317"/>
      <c r="CW137" s="317"/>
      <c r="CX137" s="317"/>
      <c r="CY137" s="317"/>
      <c r="CZ137" s="317"/>
      <c r="DA137" s="317"/>
      <c r="DB137" s="317"/>
      <c r="DC137" s="317"/>
      <c r="DD137" s="317"/>
      <c r="DE137" s="317"/>
      <c r="DF137" s="317"/>
      <c r="DG137" s="317"/>
      <c r="DH137" s="317"/>
      <c r="DI137" s="317"/>
      <c r="DJ137" s="317"/>
      <c r="DK137" s="317"/>
      <c r="DL137" s="317"/>
      <c r="DM137" s="317"/>
      <c r="DN137" s="317"/>
      <c r="DO137" s="317"/>
      <c r="DP137" s="317"/>
      <c r="DQ137" s="317"/>
      <c r="DR137" s="317"/>
      <c r="DS137" s="317"/>
      <c r="DT137" s="317"/>
      <c r="DU137" s="317"/>
      <c r="DV137" s="317"/>
      <c r="DW137" s="317"/>
      <c r="DX137" s="317"/>
      <c r="DY137" s="317"/>
      <c r="DZ137" s="317"/>
      <c r="EA137" s="317"/>
      <c r="EB137" s="317"/>
      <c r="EC137" s="317"/>
      <c r="ED137" s="317"/>
      <c r="EE137" s="317"/>
      <c r="EF137" s="317"/>
      <c r="EG137" s="317"/>
      <c r="EH137" s="317"/>
      <c r="EI137" s="317"/>
      <c r="EJ137" s="317"/>
      <c r="EK137" s="317"/>
      <c r="EL137" s="317"/>
      <c r="EM137" s="317"/>
      <c r="EN137" s="317"/>
      <c r="EO137" s="317"/>
      <c r="EP137" s="317"/>
      <c r="EQ137" s="317"/>
      <c r="ER137" s="317"/>
      <c r="ES137" s="317"/>
      <c r="ET137" s="317"/>
      <c r="EU137" s="317"/>
      <c r="EV137" s="317"/>
      <c r="EW137" s="317"/>
      <c r="EX137" s="317"/>
      <c r="EY137" s="317"/>
      <c r="EZ137" s="317"/>
      <c r="FA137" s="317"/>
      <c r="FB137" s="317"/>
      <c r="FC137" s="317"/>
      <c r="FD137" s="317"/>
      <c r="FE137" s="317"/>
      <c r="FF137" s="317"/>
      <c r="FG137" s="317"/>
      <c r="FH137" s="317"/>
      <c r="FI137" s="317"/>
      <c r="FJ137" s="317"/>
      <c r="FK137" s="317"/>
      <c r="FL137" s="317"/>
      <c r="FM137" s="317"/>
      <c r="FN137" s="317"/>
      <c r="FO137" s="317"/>
      <c r="FP137" s="317"/>
      <c r="FQ137" s="317"/>
      <c r="FR137" s="317"/>
      <c r="FS137" s="317"/>
      <c r="FT137" s="317"/>
      <c r="FU137" s="317"/>
      <c r="FV137" s="317"/>
      <c r="FW137" s="317"/>
      <c r="FX137" s="317"/>
      <c r="FY137" s="317"/>
      <c r="FZ137" s="317"/>
      <c r="GA137" s="317"/>
      <c r="GB137" s="317"/>
      <c r="GC137" s="317"/>
      <c r="GD137" s="317"/>
      <c r="GE137" s="317"/>
      <c r="GF137" s="317"/>
      <c r="GG137" s="317"/>
      <c r="GH137" s="317"/>
      <c r="GI137" s="317"/>
      <c r="GJ137" s="317"/>
      <c r="GK137" s="317"/>
      <c r="GL137" s="317"/>
      <c r="GM137" s="317"/>
      <c r="GN137" s="317"/>
      <c r="GO137" s="317"/>
      <c r="GP137" s="317"/>
      <c r="GQ137" s="317"/>
      <c r="GR137" s="317"/>
      <c r="GS137" s="317"/>
      <c r="GT137" s="317"/>
      <c r="GU137" s="317"/>
      <c r="GV137" s="317"/>
      <c r="GW137" s="317"/>
      <c r="GX137" s="317"/>
      <c r="GY137" s="317"/>
      <c r="GZ137" s="317"/>
      <c r="HA137" s="317"/>
      <c r="HB137" s="317"/>
      <c r="HC137" s="317"/>
      <c r="HD137" s="317"/>
      <c r="HE137" s="317"/>
      <c r="HF137" s="317"/>
      <c r="HG137" s="317"/>
      <c r="HH137" s="317"/>
      <c r="HI137" s="317"/>
      <c r="HJ137" s="317"/>
      <c r="HK137" s="317"/>
      <c r="HL137" s="317"/>
      <c r="HM137" s="317"/>
      <c r="HN137" s="317"/>
      <c r="HO137" s="317"/>
      <c r="HP137" s="317"/>
      <c r="HQ137" s="317"/>
      <c r="HR137" s="317"/>
      <c r="HS137" s="317"/>
      <c r="HT137" s="317"/>
      <c r="HU137" s="317"/>
      <c r="HV137" s="317"/>
      <c r="HW137" s="317"/>
      <c r="HX137" s="317"/>
      <c r="HY137" s="317"/>
      <c r="HZ137" s="317"/>
      <c r="IA137" s="317"/>
      <c r="IB137" s="317"/>
      <c r="IC137" s="317"/>
      <c r="ID137" s="317"/>
      <c r="IE137" s="317"/>
      <c r="IF137" s="317"/>
      <c r="IG137" s="317"/>
      <c r="IH137" s="317"/>
      <c r="II137" s="317"/>
      <c r="IJ137" s="317"/>
      <c r="IK137" s="317"/>
      <c r="IL137" s="317"/>
      <c r="IM137" s="317"/>
      <c r="IN137" s="317"/>
      <c r="IO137" s="317"/>
      <c r="IP137" s="317"/>
      <c r="IQ137" s="317"/>
      <c r="IR137" s="317"/>
      <c r="IS137" s="317"/>
      <c r="IT137" s="317"/>
      <c r="IU137" s="317"/>
      <c r="IV137" s="317"/>
      <c r="IW137" s="317"/>
      <c r="IX137" s="317"/>
      <c r="IY137" s="317"/>
      <c r="IZ137" s="317"/>
      <c r="JA137" s="317"/>
      <c r="JB137" s="317"/>
      <c r="JC137" s="317"/>
      <c r="JD137" s="317"/>
      <c r="JE137" s="317"/>
      <c r="JF137" s="317"/>
      <c r="JG137" s="317"/>
      <c r="JH137" s="317"/>
      <c r="JI137" s="317"/>
      <c r="JJ137" s="317"/>
      <c r="JK137" s="317"/>
      <c r="JL137" s="317"/>
      <c r="JM137" s="317"/>
      <c r="JN137" s="317"/>
      <c r="JO137" s="317"/>
      <c r="JP137" s="317"/>
      <c r="JQ137" s="317"/>
      <c r="JR137" s="317"/>
      <c r="JS137" s="317"/>
      <c r="JT137" s="317"/>
      <c r="JU137" s="317"/>
      <c r="JV137" s="317"/>
      <c r="JW137" s="317"/>
      <c r="JX137" s="317"/>
      <c r="JY137" s="317"/>
      <c r="JZ137" s="317"/>
      <c r="KA137" s="317"/>
      <c r="KB137" s="317"/>
      <c r="KC137" s="317"/>
      <c r="KD137" s="317"/>
      <c r="KE137" s="317"/>
      <c r="KF137" s="317"/>
      <c r="KG137" s="317"/>
      <c r="KH137" s="317"/>
      <c r="KI137" s="317"/>
      <c r="KJ137" s="317"/>
      <c r="KK137" s="317"/>
      <c r="KL137" s="317"/>
      <c r="KM137" s="317"/>
      <c r="KN137" s="317"/>
      <c r="KO137" s="317"/>
      <c r="KP137" s="317"/>
      <c r="KQ137" s="317"/>
      <c r="KR137" s="317"/>
      <c r="KS137" s="317"/>
      <c r="KT137" s="317"/>
      <c r="KU137" s="317"/>
      <c r="KV137" s="317"/>
      <c r="KW137" s="317"/>
      <c r="KX137" s="317"/>
      <c r="KY137" s="317"/>
      <c r="KZ137" s="317"/>
      <c r="LA137" s="317"/>
      <c r="LB137" s="317"/>
      <c r="LC137" s="317"/>
      <c r="LD137" s="317"/>
      <c r="LE137" s="317"/>
      <c r="LF137" s="317"/>
      <c r="LG137" s="317"/>
      <c r="LH137" s="317"/>
      <c r="LI137" s="317"/>
      <c r="LJ137" s="317"/>
      <c r="LK137" s="317"/>
      <c r="LL137" s="317"/>
      <c r="LM137" s="317"/>
      <c r="LN137" s="317"/>
      <c r="LO137" s="317"/>
      <c r="LP137" s="317"/>
      <c r="LQ137" s="317"/>
      <c r="LR137" s="317"/>
      <c r="LS137" s="317"/>
      <c r="LT137" s="317"/>
      <c r="LU137" s="317"/>
      <c r="LV137" s="317"/>
      <c r="LW137" s="317"/>
      <c r="LX137" s="317"/>
      <c r="LY137" s="317"/>
      <c r="LZ137" s="317"/>
      <c r="MA137" s="317"/>
      <c r="MB137" s="317"/>
      <c r="MC137" s="317"/>
      <c r="MD137" s="317"/>
      <c r="ME137" s="317"/>
      <c r="MF137" s="317"/>
      <c r="MG137" s="317"/>
      <c r="MH137" s="317"/>
    </row>
    <row r="138" spans="1:346" x14ac:dyDescent="0.3">
      <c r="A138" s="9"/>
      <c r="B138" s="237" t="s">
        <v>282</v>
      </c>
      <c r="C138" s="124"/>
      <c r="D138" s="241" t="s">
        <v>163</v>
      </c>
      <c r="E138" s="241"/>
      <c r="F138" s="241"/>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317"/>
      <c r="AE138" s="317"/>
      <c r="AF138" s="317"/>
      <c r="AG138" s="317"/>
      <c r="AH138" s="317"/>
      <c r="AI138" s="317"/>
      <c r="AJ138" s="317"/>
      <c r="AK138" s="317"/>
      <c r="AL138" s="317"/>
      <c r="AM138" s="317"/>
      <c r="AN138" s="317"/>
      <c r="AO138" s="317"/>
      <c r="AP138" s="317"/>
      <c r="AQ138" s="317"/>
      <c r="AR138" s="317"/>
      <c r="AS138" s="317"/>
      <c r="AT138" s="317"/>
      <c r="AU138" s="317"/>
      <c r="AV138" s="317"/>
      <c r="AW138" s="317"/>
      <c r="AX138" s="317"/>
      <c r="AY138" s="317"/>
      <c r="AZ138" s="317"/>
      <c r="BA138" s="317"/>
      <c r="BB138" s="317"/>
      <c r="BC138" s="317"/>
      <c r="BD138" s="317"/>
      <c r="BE138" s="317"/>
      <c r="BF138" s="317"/>
      <c r="BG138" s="317"/>
      <c r="BH138" s="317"/>
      <c r="BI138" s="317"/>
      <c r="BJ138" s="317"/>
      <c r="BK138" s="317"/>
      <c r="BL138" s="317"/>
      <c r="BM138" s="317"/>
      <c r="BN138" s="317"/>
      <c r="BO138" s="317"/>
      <c r="BP138" s="317"/>
      <c r="BQ138" s="317"/>
      <c r="BR138" s="317"/>
      <c r="BS138" s="317"/>
      <c r="BT138" s="317"/>
      <c r="BU138" s="317"/>
      <c r="BV138" s="317"/>
      <c r="BW138" s="317"/>
      <c r="BX138" s="317"/>
      <c r="BY138" s="317"/>
      <c r="BZ138" s="317"/>
      <c r="CA138" s="317"/>
      <c r="CB138" s="317"/>
      <c r="CC138" s="317"/>
      <c r="CD138" s="317"/>
      <c r="CE138" s="317"/>
      <c r="CF138" s="317"/>
      <c r="CG138" s="317"/>
      <c r="CH138" s="317"/>
      <c r="CI138" s="317"/>
      <c r="CJ138" s="317"/>
      <c r="CK138" s="317"/>
      <c r="CL138" s="317"/>
      <c r="CM138" s="317"/>
      <c r="CN138" s="317"/>
      <c r="CO138" s="317"/>
      <c r="CP138" s="317"/>
      <c r="CQ138" s="317"/>
      <c r="CR138" s="317"/>
      <c r="CS138" s="317"/>
      <c r="CT138" s="317"/>
      <c r="CU138" s="317"/>
      <c r="CV138" s="317"/>
      <c r="CW138" s="317"/>
      <c r="CX138" s="317"/>
      <c r="CY138" s="317"/>
      <c r="CZ138" s="317"/>
      <c r="DA138" s="317"/>
      <c r="DB138" s="317"/>
      <c r="DC138" s="317"/>
      <c r="DD138" s="317"/>
      <c r="DE138" s="317"/>
      <c r="DF138" s="317"/>
      <c r="DG138" s="317"/>
      <c r="DH138" s="317"/>
      <c r="DI138" s="317"/>
      <c r="DJ138" s="317"/>
      <c r="DK138" s="317"/>
      <c r="DL138" s="317"/>
      <c r="DM138" s="317"/>
      <c r="DN138" s="317"/>
      <c r="DO138" s="317"/>
      <c r="DP138" s="317"/>
      <c r="DQ138" s="317"/>
      <c r="DR138" s="317"/>
      <c r="DS138" s="317"/>
      <c r="DT138" s="317"/>
      <c r="DU138" s="317"/>
      <c r="DV138" s="317"/>
      <c r="DW138" s="317"/>
      <c r="DX138" s="317"/>
      <c r="DY138" s="317"/>
      <c r="DZ138" s="317"/>
      <c r="EA138" s="317"/>
      <c r="EB138" s="317"/>
      <c r="EC138" s="317"/>
      <c r="ED138" s="317"/>
      <c r="EE138" s="317"/>
      <c r="EF138" s="317"/>
      <c r="EG138" s="317"/>
      <c r="EH138" s="317"/>
      <c r="EI138" s="317"/>
      <c r="EJ138" s="317"/>
      <c r="EK138" s="317"/>
      <c r="EL138" s="317"/>
      <c r="EM138" s="317"/>
      <c r="EN138" s="317"/>
      <c r="EO138" s="317"/>
      <c r="EP138" s="317"/>
      <c r="EQ138" s="317"/>
      <c r="ER138" s="317"/>
      <c r="ES138" s="317"/>
      <c r="ET138" s="317"/>
      <c r="EU138" s="317"/>
      <c r="EV138" s="317"/>
      <c r="EW138" s="317"/>
      <c r="EX138" s="317"/>
      <c r="EY138" s="317"/>
      <c r="EZ138" s="317"/>
      <c r="FA138" s="317"/>
      <c r="FB138" s="317"/>
      <c r="FC138" s="317"/>
      <c r="FD138" s="317"/>
      <c r="FE138" s="317"/>
      <c r="FF138" s="317"/>
      <c r="FG138" s="317"/>
      <c r="FH138" s="317"/>
      <c r="FI138" s="317"/>
      <c r="FJ138" s="317"/>
      <c r="FK138" s="317"/>
      <c r="FL138" s="317"/>
      <c r="FM138" s="317"/>
      <c r="FN138" s="317"/>
      <c r="FO138" s="317"/>
      <c r="FP138" s="317"/>
      <c r="FQ138" s="317"/>
      <c r="FR138" s="317"/>
      <c r="FS138" s="317"/>
      <c r="FT138" s="317"/>
      <c r="FU138" s="317"/>
      <c r="FV138" s="317"/>
      <c r="FW138" s="317"/>
      <c r="FX138" s="317"/>
      <c r="FY138" s="317"/>
      <c r="FZ138" s="317"/>
      <c r="GA138" s="317"/>
      <c r="GB138" s="317"/>
      <c r="GC138" s="317"/>
      <c r="GD138" s="317"/>
      <c r="GE138" s="317"/>
      <c r="GF138" s="317"/>
      <c r="GG138" s="317"/>
      <c r="GH138" s="317"/>
      <c r="GI138" s="317"/>
      <c r="GJ138" s="317"/>
      <c r="GK138" s="317"/>
      <c r="GL138" s="317"/>
      <c r="GM138" s="317"/>
      <c r="GN138" s="317"/>
      <c r="GO138" s="317"/>
      <c r="GP138" s="317"/>
      <c r="GQ138" s="317"/>
      <c r="GR138" s="317"/>
      <c r="GS138" s="317"/>
      <c r="GT138" s="317"/>
      <c r="GU138" s="317"/>
      <c r="GV138" s="317"/>
      <c r="GW138" s="317"/>
      <c r="GX138" s="317"/>
      <c r="GY138" s="317"/>
      <c r="GZ138" s="317"/>
      <c r="HA138" s="317"/>
      <c r="HB138" s="317"/>
      <c r="HC138" s="317"/>
      <c r="HD138" s="317"/>
      <c r="HE138" s="317"/>
      <c r="HF138" s="317"/>
      <c r="HG138" s="317"/>
      <c r="HH138" s="317"/>
      <c r="HI138" s="317"/>
      <c r="HJ138" s="317"/>
      <c r="HK138" s="317"/>
      <c r="HL138" s="317"/>
      <c r="HM138" s="317"/>
      <c r="HN138" s="317"/>
      <c r="HO138" s="317"/>
      <c r="HP138" s="317"/>
      <c r="HQ138" s="317"/>
      <c r="HR138" s="317"/>
      <c r="HS138" s="317"/>
      <c r="HT138" s="317"/>
      <c r="HU138" s="317"/>
      <c r="HV138" s="317"/>
      <c r="HW138" s="317"/>
      <c r="HX138" s="317"/>
      <c r="HY138" s="317"/>
      <c r="HZ138" s="317"/>
      <c r="IA138" s="317"/>
      <c r="IB138" s="317"/>
      <c r="IC138" s="317"/>
      <c r="ID138" s="317"/>
      <c r="IE138" s="317"/>
      <c r="IF138" s="317"/>
      <c r="IG138" s="317"/>
      <c r="IH138" s="317"/>
      <c r="II138" s="317"/>
      <c r="IJ138" s="317"/>
      <c r="IK138" s="317"/>
      <c r="IL138" s="317"/>
      <c r="IM138" s="317"/>
      <c r="IN138" s="317"/>
      <c r="IO138" s="317"/>
      <c r="IP138" s="317"/>
      <c r="IQ138" s="317"/>
      <c r="IR138" s="317"/>
      <c r="IS138" s="317"/>
      <c r="IT138" s="317"/>
      <c r="IU138" s="317"/>
      <c r="IV138" s="317"/>
      <c r="IW138" s="317"/>
      <c r="IX138" s="317"/>
      <c r="IY138" s="317"/>
      <c r="IZ138" s="317"/>
      <c r="JA138" s="317"/>
      <c r="JB138" s="317"/>
      <c r="JC138" s="317"/>
      <c r="JD138" s="317"/>
      <c r="JE138" s="317"/>
      <c r="JF138" s="317"/>
      <c r="JG138" s="317"/>
      <c r="JH138" s="317"/>
      <c r="JI138" s="317"/>
      <c r="JJ138" s="317"/>
      <c r="JK138" s="317"/>
      <c r="JL138" s="317"/>
      <c r="JM138" s="317"/>
      <c r="JN138" s="317"/>
      <c r="JO138" s="317"/>
      <c r="JP138" s="317"/>
      <c r="JQ138" s="317"/>
      <c r="JR138" s="317"/>
      <c r="JS138" s="317"/>
      <c r="JT138" s="317"/>
      <c r="JU138" s="317"/>
      <c r="JV138" s="317"/>
      <c r="JW138" s="317"/>
      <c r="JX138" s="317"/>
      <c r="JY138" s="317"/>
      <c r="JZ138" s="317"/>
      <c r="KA138" s="317"/>
      <c r="KB138" s="317"/>
      <c r="KC138" s="317"/>
      <c r="KD138" s="317"/>
      <c r="KE138" s="317"/>
      <c r="KF138" s="317"/>
      <c r="KG138" s="317"/>
      <c r="KH138" s="317"/>
      <c r="KI138" s="317"/>
      <c r="KJ138" s="317"/>
      <c r="KK138" s="317"/>
      <c r="KL138" s="317"/>
      <c r="KM138" s="317"/>
      <c r="KN138" s="317"/>
      <c r="KO138" s="317"/>
      <c r="KP138" s="317"/>
      <c r="KQ138" s="317"/>
      <c r="KR138" s="317"/>
      <c r="KS138" s="317"/>
      <c r="KT138" s="317"/>
      <c r="KU138" s="317"/>
      <c r="KV138" s="317"/>
      <c r="KW138" s="317"/>
      <c r="KX138" s="317"/>
      <c r="KY138" s="317"/>
      <c r="KZ138" s="317"/>
      <c r="LA138" s="317"/>
      <c r="LB138" s="317"/>
      <c r="LC138" s="317"/>
      <c r="LD138" s="317"/>
      <c r="LE138" s="317"/>
      <c r="LF138" s="317"/>
      <c r="LG138" s="317"/>
      <c r="LH138" s="317"/>
      <c r="LI138" s="317"/>
      <c r="LJ138" s="317"/>
      <c r="LK138" s="317"/>
      <c r="LL138" s="317"/>
      <c r="LM138" s="317"/>
      <c r="LN138" s="317"/>
      <c r="LO138" s="317"/>
      <c r="LP138" s="317"/>
      <c r="LQ138" s="317"/>
      <c r="LR138" s="317"/>
      <c r="LS138" s="317"/>
      <c r="LT138" s="317"/>
      <c r="LU138" s="317"/>
      <c r="LV138" s="317"/>
      <c r="LW138" s="317"/>
      <c r="LX138" s="317"/>
      <c r="LY138" s="317"/>
      <c r="LZ138" s="317"/>
      <c r="MA138" s="317"/>
      <c r="MB138" s="317"/>
      <c r="MC138" s="317"/>
      <c r="MD138" s="317"/>
      <c r="ME138" s="317"/>
      <c r="MF138" s="317"/>
      <c r="MG138" s="317"/>
      <c r="MH138" s="317"/>
    </row>
    <row r="139" spans="1:346" x14ac:dyDescent="0.3">
      <c r="A139" s="9"/>
      <c r="B139" s="249" t="s">
        <v>283</v>
      </c>
      <c r="C139" s="131" t="s">
        <v>284</v>
      </c>
      <c r="D139" s="250" t="s">
        <v>77</v>
      </c>
      <c r="E139" s="250" t="s">
        <v>78</v>
      </c>
      <c r="F139" s="250" t="s">
        <v>74</v>
      </c>
      <c r="G139" s="314" t="str">
        <f>IF(SUM(G140,G141,G142,G143,G144,G145)=0,"",SUM(G140,G141,G142,G143,G144,G145))</f>
        <v/>
      </c>
      <c r="H139" s="314" t="str">
        <f t="shared" ref="H139:BS139" si="270">IF(SUM(H140,H141,H142,H143,H144,H145)=0,"",SUM(H140,H141,H142,H143,H144,H145))</f>
        <v/>
      </c>
      <c r="I139" s="314" t="str">
        <f t="shared" si="270"/>
        <v/>
      </c>
      <c r="J139" s="314" t="str">
        <f t="shared" si="270"/>
        <v/>
      </c>
      <c r="K139" s="314" t="str">
        <f t="shared" si="270"/>
        <v/>
      </c>
      <c r="L139" s="314" t="str">
        <f t="shared" si="270"/>
        <v/>
      </c>
      <c r="M139" s="314" t="str">
        <f t="shared" si="270"/>
        <v/>
      </c>
      <c r="N139" s="314" t="str">
        <f t="shared" si="270"/>
        <v/>
      </c>
      <c r="O139" s="314" t="str">
        <f t="shared" si="270"/>
        <v/>
      </c>
      <c r="P139" s="314" t="str">
        <f t="shared" si="270"/>
        <v/>
      </c>
      <c r="Q139" s="314" t="str">
        <f t="shared" si="270"/>
        <v/>
      </c>
      <c r="R139" s="314" t="str">
        <f t="shared" si="270"/>
        <v/>
      </c>
      <c r="S139" s="314" t="str">
        <f t="shared" si="270"/>
        <v/>
      </c>
      <c r="T139" s="314" t="str">
        <f t="shared" si="270"/>
        <v/>
      </c>
      <c r="U139" s="314" t="str">
        <f t="shared" si="270"/>
        <v/>
      </c>
      <c r="V139" s="314" t="str">
        <f t="shared" si="270"/>
        <v/>
      </c>
      <c r="W139" s="314" t="str">
        <f t="shared" si="270"/>
        <v/>
      </c>
      <c r="X139" s="314" t="str">
        <f t="shared" si="270"/>
        <v/>
      </c>
      <c r="Y139" s="314" t="str">
        <f t="shared" si="270"/>
        <v/>
      </c>
      <c r="Z139" s="314" t="str">
        <f t="shared" si="270"/>
        <v/>
      </c>
      <c r="AA139" s="314" t="str">
        <f t="shared" si="270"/>
        <v/>
      </c>
      <c r="AB139" s="314" t="str">
        <f t="shared" si="270"/>
        <v/>
      </c>
      <c r="AC139" s="314" t="str">
        <f t="shared" si="270"/>
        <v/>
      </c>
      <c r="AD139" s="314" t="str">
        <f t="shared" si="270"/>
        <v/>
      </c>
      <c r="AE139" s="314" t="str">
        <f t="shared" si="270"/>
        <v/>
      </c>
      <c r="AF139" s="314" t="str">
        <f t="shared" si="270"/>
        <v/>
      </c>
      <c r="AG139" s="314" t="str">
        <f t="shared" si="270"/>
        <v/>
      </c>
      <c r="AH139" s="314" t="str">
        <f t="shared" si="270"/>
        <v/>
      </c>
      <c r="AI139" s="314" t="str">
        <f t="shared" si="270"/>
        <v/>
      </c>
      <c r="AJ139" s="314" t="str">
        <f t="shared" si="270"/>
        <v/>
      </c>
      <c r="AK139" s="314" t="str">
        <f t="shared" si="270"/>
        <v/>
      </c>
      <c r="AL139" s="314" t="str">
        <f t="shared" si="270"/>
        <v/>
      </c>
      <c r="AM139" s="314" t="str">
        <f t="shared" si="270"/>
        <v/>
      </c>
      <c r="AN139" s="314" t="str">
        <f t="shared" si="270"/>
        <v/>
      </c>
      <c r="AO139" s="314" t="str">
        <f t="shared" si="270"/>
        <v/>
      </c>
      <c r="AP139" s="314" t="str">
        <f t="shared" si="270"/>
        <v/>
      </c>
      <c r="AQ139" s="314" t="str">
        <f t="shared" si="270"/>
        <v/>
      </c>
      <c r="AR139" s="314" t="str">
        <f t="shared" si="270"/>
        <v/>
      </c>
      <c r="AS139" s="314" t="str">
        <f t="shared" si="270"/>
        <v/>
      </c>
      <c r="AT139" s="314" t="str">
        <f t="shared" si="270"/>
        <v/>
      </c>
      <c r="AU139" s="314" t="str">
        <f t="shared" si="270"/>
        <v/>
      </c>
      <c r="AV139" s="314" t="str">
        <f t="shared" si="270"/>
        <v/>
      </c>
      <c r="AW139" s="314" t="str">
        <f t="shared" si="270"/>
        <v/>
      </c>
      <c r="AX139" s="314" t="str">
        <f t="shared" si="270"/>
        <v/>
      </c>
      <c r="AY139" s="314" t="str">
        <f t="shared" si="270"/>
        <v/>
      </c>
      <c r="AZ139" s="314" t="str">
        <f t="shared" si="270"/>
        <v/>
      </c>
      <c r="BA139" s="314" t="str">
        <f t="shared" si="270"/>
        <v/>
      </c>
      <c r="BB139" s="314" t="str">
        <f t="shared" si="270"/>
        <v/>
      </c>
      <c r="BC139" s="314" t="str">
        <f t="shared" si="270"/>
        <v/>
      </c>
      <c r="BD139" s="314" t="str">
        <f t="shared" si="270"/>
        <v/>
      </c>
      <c r="BE139" s="314" t="str">
        <f t="shared" si="270"/>
        <v/>
      </c>
      <c r="BF139" s="314" t="str">
        <f t="shared" si="270"/>
        <v/>
      </c>
      <c r="BG139" s="314" t="str">
        <f t="shared" si="270"/>
        <v/>
      </c>
      <c r="BH139" s="314" t="str">
        <f t="shared" si="270"/>
        <v/>
      </c>
      <c r="BI139" s="314" t="str">
        <f t="shared" si="270"/>
        <v/>
      </c>
      <c r="BJ139" s="314" t="str">
        <f t="shared" si="270"/>
        <v/>
      </c>
      <c r="BK139" s="314" t="str">
        <f t="shared" si="270"/>
        <v/>
      </c>
      <c r="BL139" s="314" t="str">
        <f t="shared" si="270"/>
        <v/>
      </c>
      <c r="BM139" s="314" t="str">
        <f t="shared" si="270"/>
        <v/>
      </c>
      <c r="BN139" s="314" t="str">
        <f t="shared" si="270"/>
        <v/>
      </c>
      <c r="BO139" s="314" t="str">
        <f t="shared" si="270"/>
        <v/>
      </c>
      <c r="BP139" s="314" t="str">
        <f t="shared" si="270"/>
        <v/>
      </c>
      <c r="BQ139" s="314" t="str">
        <f t="shared" si="270"/>
        <v/>
      </c>
      <c r="BR139" s="314" t="str">
        <f t="shared" si="270"/>
        <v/>
      </c>
      <c r="BS139" s="314" t="str">
        <f t="shared" si="270"/>
        <v/>
      </c>
      <c r="BT139" s="314" t="str">
        <f t="shared" ref="BT139:EE139" si="271">IF(SUM(BT140,BT141,BT142,BT143,BT144,BT145)=0,"",SUM(BT140,BT141,BT142,BT143,BT144,BT145))</f>
        <v/>
      </c>
      <c r="BU139" s="314" t="str">
        <f t="shared" si="271"/>
        <v/>
      </c>
      <c r="BV139" s="314" t="str">
        <f t="shared" si="271"/>
        <v/>
      </c>
      <c r="BW139" s="314" t="str">
        <f t="shared" si="271"/>
        <v/>
      </c>
      <c r="BX139" s="314" t="str">
        <f t="shared" si="271"/>
        <v/>
      </c>
      <c r="BY139" s="314" t="str">
        <f t="shared" si="271"/>
        <v/>
      </c>
      <c r="BZ139" s="314" t="str">
        <f t="shared" si="271"/>
        <v/>
      </c>
      <c r="CA139" s="314" t="str">
        <f t="shared" si="271"/>
        <v/>
      </c>
      <c r="CB139" s="314" t="str">
        <f t="shared" si="271"/>
        <v/>
      </c>
      <c r="CC139" s="314" t="str">
        <f t="shared" si="271"/>
        <v/>
      </c>
      <c r="CD139" s="314" t="str">
        <f t="shared" si="271"/>
        <v/>
      </c>
      <c r="CE139" s="314" t="str">
        <f t="shared" si="271"/>
        <v/>
      </c>
      <c r="CF139" s="314" t="str">
        <f t="shared" si="271"/>
        <v/>
      </c>
      <c r="CG139" s="314" t="str">
        <f t="shared" si="271"/>
        <v/>
      </c>
      <c r="CH139" s="314" t="str">
        <f t="shared" si="271"/>
        <v/>
      </c>
      <c r="CI139" s="314" t="str">
        <f t="shared" si="271"/>
        <v/>
      </c>
      <c r="CJ139" s="314" t="str">
        <f t="shared" si="271"/>
        <v/>
      </c>
      <c r="CK139" s="314" t="str">
        <f t="shared" si="271"/>
        <v/>
      </c>
      <c r="CL139" s="314" t="str">
        <f t="shared" si="271"/>
        <v/>
      </c>
      <c r="CM139" s="314" t="str">
        <f t="shared" si="271"/>
        <v/>
      </c>
      <c r="CN139" s="314" t="str">
        <f t="shared" si="271"/>
        <v/>
      </c>
      <c r="CO139" s="314" t="str">
        <f t="shared" si="271"/>
        <v/>
      </c>
      <c r="CP139" s="314" t="str">
        <f t="shared" si="271"/>
        <v/>
      </c>
      <c r="CQ139" s="314" t="str">
        <f t="shared" si="271"/>
        <v/>
      </c>
      <c r="CR139" s="314" t="str">
        <f t="shared" si="271"/>
        <v/>
      </c>
      <c r="CS139" s="314" t="str">
        <f t="shared" si="271"/>
        <v/>
      </c>
      <c r="CT139" s="314" t="str">
        <f t="shared" si="271"/>
        <v/>
      </c>
      <c r="CU139" s="314" t="str">
        <f t="shared" si="271"/>
        <v/>
      </c>
      <c r="CV139" s="314" t="str">
        <f t="shared" si="271"/>
        <v/>
      </c>
      <c r="CW139" s="314" t="str">
        <f t="shared" si="271"/>
        <v/>
      </c>
      <c r="CX139" s="314" t="str">
        <f t="shared" si="271"/>
        <v/>
      </c>
      <c r="CY139" s="314" t="str">
        <f t="shared" si="271"/>
        <v/>
      </c>
      <c r="CZ139" s="314" t="str">
        <f t="shared" si="271"/>
        <v/>
      </c>
      <c r="DA139" s="314" t="str">
        <f t="shared" si="271"/>
        <v/>
      </c>
      <c r="DB139" s="314" t="str">
        <f t="shared" si="271"/>
        <v/>
      </c>
      <c r="DC139" s="314" t="str">
        <f t="shared" si="271"/>
        <v/>
      </c>
      <c r="DD139" s="314" t="str">
        <f t="shared" si="271"/>
        <v/>
      </c>
      <c r="DE139" s="314" t="str">
        <f t="shared" si="271"/>
        <v/>
      </c>
      <c r="DF139" s="314" t="str">
        <f t="shared" si="271"/>
        <v/>
      </c>
      <c r="DG139" s="314" t="str">
        <f t="shared" si="271"/>
        <v/>
      </c>
      <c r="DH139" s="314" t="str">
        <f t="shared" si="271"/>
        <v/>
      </c>
      <c r="DI139" s="314" t="str">
        <f t="shared" si="271"/>
        <v/>
      </c>
      <c r="DJ139" s="314" t="str">
        <f t="shared" si="271"/>
        <v/>
      </c>
      <c r="DK139" s="314" t="str">
        <f t="shared" si="271"/>
        <v/>
      </c>
      <c r="DL139" s="314" t="str">
        <f t="shared" si="271"/>
        <v/>
      </c>
      <c r="DM139" s="314" t="str">
        <f t="shared" si="271"/>
        <v/>
      </c>
      <c r="DN139" s="314" t="str">
        <f t="shared" si="271"/>
        <v/>
      </c>
      <c r="DO139" s="314" t="str">
        <f t="shared" si="271"/>
        <v/>
      </c>
      <c r="DP139" s="314" t="str">
        <f t="shared" si="271"/>
        <v/>
      </c>
      <c r="DQ139" s="314" t="str">
        <f t="shared" si="271"/>
        <v/>
      </c>
      <c r="DR139" s="314" t="str">
        <f t="shared" si="271"/>
        <v/>
      </c>
      <c r="DS139" s="314" t="str">
        <f t="shared" si="271"/>
        <v/>
      </c>
      <c r="DT139" s="314" t="str">
        <f t="shared" si="271"/>
        <v/>
      </c>
      <c r="DU139" s="314" t="str">
        <f t="shared" si="271"/>
        <v/>
      </c>
      <c r="DV139" s="314" t="str">
        <f t="shared" si="271"/>
        <v/>
      </c>
      <c r="DW139" s="314" t="str">
        <f t="shared" si="271"/>
        <v/>
      </c>
      <c r="DX139" s="314" t="str">
        <f t="shared" si="271"/>
        <v/>
      </c>
      <c r="DY139" s="314" t="str">
        <f t="shared" si="271"/>
        <v/>
      </c>
      <c r="DZ139" s="314" t="str">
        <f t="shared" si="271"/>
        <v/>
      </c>
      <c r="EA139" s="314" t="str">
        <f t="shared" si="271"/>
        <v/>
      </c>
      <c r="EB139" s="314" t="str">
        <f t="shared" si="271"/>
        <v/>
      </c>
      <c r="EC139" s="314" t="str">
        <f t="shared" si="271"/>
        <v/>
      </c>
      <c r="ED139" s="314" t="str">
        <f t="shared" si="271"/>
        <v/>
      </c>
      <c r="EE139" s="314" t="str">
        <f t="shared" si="271"/>
        <v/>
      </c>
      <c r="EF139" s="314" t="str">
        <f t="shared" ref="EF139:FS139" si="272">IF(SUM(EF140,EF141,EF142,EF143,EF144,EF145)=0,"",SUM(EF140,EF141,EF142,EF143,EF144,EF145))</f>
        <v/>
      </c>
      <c r="EG139" s="314" t="str">
        <f t="shared" si="272"/>
        <v/>
      </c>
      <c r="EH139" s="314" t="str">
        <f t="shared" si="272"/>
        <v/>
      </c>
      <c r="EI139" s="314" t="str">
        <f t="shared" si="272"/>
        <v/>
      </c>
      <c r="EJ139" s="314" t="str">
        <f t="shared" si="272"/>
        <v/>
      </c>
      <c r="EK139" s="314" t="str">
        <f t="shared" si="272"/>
        <v/>
      </c>
      <c r="EL139" s="314" t="str">
        <f t="shared" si="272"/>
        <v/>
      </c>
      <c r="EM139" s="314" t="str">
        <f t="shared" si="272"/>
        <v/>
      </c>
      <c r="EN139" s="314" t="str">
        <f t="shared" si="272"/>
        <v/>
      </c>
      <c r="EO139" s="314" t="str">
        <f t="shared" si="272"/>
        <v/>
      </c>
      <c r="EP139" s="314" t="str">
        <f t="shared" si="272"/>
        <v/>
      </c>
      <c r="EQ139" s="314" t="str">
        <f t="shared" si="272"/>
        <v/>
      </c>
      <c r="ER139" s="314" t="str">
        <f t="shared" si="272"/>
        <v/>
      </c>
      <c r="ES139" s="314" t="str">
        <f t="shared" si="272"/>
        <v/>
      </c>
      <c r="ET139" s="314" t="str">
        <f t="shared" si="272"/>
        <v/>
      </c>
      <c r="EU139" s="314" t="str">
        <f t="shared" si="272"/>
        <v/>
      </c>
      <c r="EV139" s="314" t="str">
        <f t="shared" si="272"/>
        <v/>
      </c>
      <c r="EW139" s="314" t="str">
        <f t="shared" si="272"/>
        <v/>
      </c>
      <c r="EX139" s="314" t="str">
        <f t="shared" si="272"/>
        <v/>
      </c>
      <c r="EY139" s="314" t="str">
        <f t="shared" si="272"/>
        <v/>
      </c>
      <c r="EZ139" s="314" t="str">
        <f t="shared" si="272"/>
        <v/>
      </c>
      <c r="FA139" s="314" t="str">
        <f t="shared" si="272"/>
        <v/>
      </c>
      <c r="FB139" s="314" t="str">
        <f t="shared" si="272"/>
        <v/>
      </c>
      <c r="FC139" s="314" t="str">
        <f t="shared" si="272"/>
        <v/>
      </c>
      <c r="FD139" s="314" t="str">
        <f t="shared" si="272"/>
        <v/>
      </c>
      <c r="FE139" s="314" t="str">
        <f t="shared" si="272"/>
        <v/>
      </c>
      <c r="FF139" s="314" t="str">
        <f t="shared" si="272"/>
        <v/>
      </c>
      <c r="FG139" s="314" t="str">
        <f t="shared" si="272"/>
        <v/>
      </c>
      <c r="FH139" s="314" t="str">
        <f t="shared" si="272"/>
        <v/>
      </c>
      <c r="FI139" s="314" t="str">
        <f t="shared" si="272"/>
        <v/>
      </c>
      <c r="FJ139" s="314" t="str">
        <f t="shared" si="272"/>
        <v/>
      </c>
      <c r="FK139" s="314" t="str">
        <f t="shared" si="272"/>
        <v/>
      </c>
      <c r="FL139" s="314" t="str">
        <f t="shared" si="272"/>
        <v/>
      </c>
      <c r="FM139" s="314" t="str">
        <f t="shared" si="272"/>
        <v/>
      </c>
      <c r="FN139" s="314" t="str">
        <f t="shared" si="272"/>
        <v/>
      </c>
      <c r="FO139" s="314" t="str">
        <f t="shared" si="272"/>
        <v/>
      </c>
      <c r="FP139" s="314" t="str">
        <f t="shared" si="272"/>
        <v/>
      </c>
      <c r="FQ139" s="314" t="str">
        <f t="shared" si="272"/>
        <v/>
      </c>
      <c r="FR139" s="314" t="str">
        <f t="shared" si="272"/>
        <v/>
      </c>
      <c r="FS139" s="314" t="str">
        <f t="shared" si="272"/>
        <v/>
      </c>
      <c r="FT139" s="314" t="str">
        <f t="shared" ref="FT139:IE139" si="273">IF(SUM(FT140,FT141,FT142,FT143,FT144,FT145)=0,"",SUM(FT140,FT141,FT142,FT143,FT144,FT145))</f>
        <v/>
      </c>
      <c r="FU139" s="314" t="str">
        <f t="shared" si="273"/>
        <v/>
      </c>
      <c r="FV139" s="314" t="str">
        <f t="shared" si="273"/>
        <v/>
      </c>
      <c r="FW139" s="314" t="str">
        <f t="shared" si="273"/>
        <v/>
      </c>
      <c r="FX139" s="314" t="str">
        <f t="shared" si="273"/>
        <v/>
      </c>
      <c r="FY139" s="314" t="str">
        <f t="shared" si="273"/>
        <v/>
      </c>
      <c r="FZ139" s="314" t="str">
        <f t="shared" si="273"/>
        <v/>
      </c>
      <c r="GA139" s="314" t="str">
        <f t="shared" si="273"/>
        <v/>
      </c>
      <c r="GB139" s="314" t="str">
        <f t="shared" si="273"/>
        <v/>
      </c>
      <c r="GC139" s="314" t="str">
        <f t="shared" si="273"/>
        <v/>
      </c>
      <c r="GD139" s="314" t="str">
        <f t="shared" si="273"/>
        <v/>
      </c>
      <c r="GE139" s="314" t="str">
        <f t="shared" si="273"/>
        <v/>
      </c>
      <c r="GF139" s="314" t="str">
        <f t="shared" si="273"/>
        <v/>
      </c>
      <c r="GG139" s="314" t="str">
        <f t="shared" si="273"/>
        <v/>
      </c>
      <c r="GH139" s="314" t="str">
        <f t="shared" si="273"/>
        <v/>
      </c>
      <c r="GI139" s="314" t="str">
        <f t="shared" si="273"/>
        <v/>
      </c>
      <c r="GJ139" s="314" t="str">
        <f t="shared" si="273"/>
        <v/>
      </c>
      <c r="GK139" s="314" t="str">
        <f t="shared" si="273"/>
        <v/>
      </c>
      <c r="GL139" s="314" t="str">
        <f t="shared" si="273"/>
        <v/>
      </c>
      <c r="GM139" s="314" t="str">
        <f t="shared" si="273"/>
        <v/>
      </c>
      <c r="GN139" s="314" t="str">
        <f t="shared" si="273"/>
        <v/>
      </c>
      <c r="GO139" s="314" t="str">
        <f t="shared" si="273"/>
        <v/>
      </c>
      <c r="GP139" s="314" t="str">
        <f t="shared" si="273"/>
        <v/>
      </c>
      <c r="GQ139" s="314" t="str">
        <f t="shared" si="273"/>
        <v/>
      </c>
      <c r="GR139" s="314" t="str">
        <f t="shared" si="273"/>
        <v/>
      </c>
      <c r="GS139" s="314" t="str">
        <f t="shared" si="273"/>
        <v/>
      </c>
      <c r="GT139" s="314" t="str">
        <f t="shared" si="273"/>
        <v/>
      </c>
      <c r="GU139" s="314" t="str">
        <f t="shared" si="273"/>
        <v/>
      </c>
      <c r="GV139" s="314" t="str">
        <f t="shared" si="273"/>
        <v/>
      </c>
      <c r="GW139" s="314" t="str">
        <f t="shared" si="273"/>
        <v/>
      </c>
      <c r="GX139" s="314" t="str">
        <f t="shared" si="273"/>
        <v/>
      </c>
      <c r="GY139" s="314" t="str">
        <f t="shared" si="273"/>
        <v/>
      </c>
      <c r="GZ139" s="314" t="str">
        <f t="shared" si="273"/>
        <v/>
      </c>
      <c r="HA139" s="314" t="str">
        <f t="shared" si="273"/>
        <v/>
      </c>
      <c r="HB139" s="314" t="str">
        <f t="shared" si="273"/>
        <v/>
      </c>
      <c r="HC139" s="314" t="str">
        <f t="shared" si="273"/>
        <v/>
      </c>
      <c r="HD139" s="314" t="str">
        <f t="shared" si="273"/>
        <v/>
      </c>
      <c r="HE139" s="314" t="str">
        <f t="shared" si="273"/>
        <v/>
      </c>
      <c r="HF139" s="314" t="str">
        <f t="shared" si="273"/>
        <v/>
      </c>
      <c r="HG139" s="314" t="str">
        <f t="shared" si="273"/>
        <v/>
      </c>
      <c r="HH139" s="314" t="str">
        <f t="shared" si="273"/>
        <v/>
      </c>
      <c r="HI139" s="314" t="str">
        <f t="shared" si="273"/>
        <v/>
      </c>
      <c r="HJ139" s="314" t="str">
        <f t="shared" si="273"/>
        <v/>
      </c>
      <c r="HK139" s="314" t="str">
        <f t="shared" si="273"/>
        <v/>
      </c>
      <c r="HL139" s="314" t="str">
        <f t="shared" si="273"/>
        <v/>
      </c>
      <c r="HM139" s="314" t="str">
        <f t="shared" si="273"/>
        <v/>
      </c>
      <c r="HN139" s="314" t="str">
        <f t="shared" si="273"/>
        <v/>
      </c>
      <c r="HO139" s="314" t="str">
        <f t="shared" si="273"/>
        <v/>
      </c>
      <c r="HP139" s="314" t="str">
        <f t="shared" si="273"/>
        <v/>
      </c>
      <c r="HQ139" s="314" t="str">
        <f t="shared" si="273"/>
        <v/>
      </c>
      <c r="HR139" s="314" t="str">
        <f t="shared" si="273"/>
        <v/>
      </c>
      <c r="HS139" s="314" t="str">
        <f t="shared" si="273"/>
        <v/>
      </c>
      <c r="HT139" s="314" t="str">
        <f t="shared" si="273"/>
        <v/>
      </c>
      <c r="HU139" s="314" t="str">
        <f t="shared" si="273"/>
        <v/>
      </c>
      <c r="HV139" s="314" t="str">
        <f t="shared" si="273"/>
        <v/>
      </c>
      <c r="HW139" s="314" t="str">
        <f t="shared" si="273"/>
        <v/>
      </c>
      <c r="HX139" s="314" t="str">
        <f t="shared" si="273"/>
        <v/>
      </c>
      <c r="HY139" s="314" t="str">
        <f t="shared" si="273"/>
        <v/>
      </c>
      <c r="HZ139" s="314" t="str">
        <f t="shared" si="273"/>
        <v/>
      </c>
      <c r="IA139" s="314" t="str">
        <f t="shared" si="273"/>
        <v/>
      </c>
      <c r="IB139" s="314" t="str">
        <f t="shared" si="273"/>
        <v/>
      </c>
      <c r="IC139" s="314" t="str">
        <f t="shared" si="273"/>
        <v/>
      </c>
      <c r="ID139" s="314" t="str">
        <f t="shared" si="273"/>
        <v/>
      </c>
      <c r="IE139" s="314" t="str">
        <f t="shared" si="273"/>
        <v/>
      </c>
      <c r="IF139" s="314" t="str">
        <f t="shared" ref="IF139:KQ139" si="274">IF(SUM(IF140,IF141,IF142,IF143,IF144,IF145)=0,"",SUM(IF140,IF141,IF142,IF143,IF144,IF145))</f>
        <v/>
      </c>
      <c r="IG139" s="314" t="str">
        <f t="shared" si="274"/>
        <v/>
      </c>
      <c r="IH139" s="314" t="str">
        <f t="shared" si="274"/>
        <v/>
      </c>
      <c r="II139" s="314" t="str">
        <f t="shared" si="274"/>
        <v/>
      </c>
      <c r="IJ139" s="314" t="str">
        <f t="shared" si="274"/>
        <v/>
      </c>
      <c r="IK139" s="314" t="str">
        <f t="shared" si="274"/>
        <v/>
      </c>
      <c r="IL139" s="314" t="str">
        <f t="shared" si="274"/>
        <v/>
      </c>
      <c r="IM139" s="314" t="str">
        <f t="shared" si="274"/>
        <v/>
      </c>
      <c r="IN139" s="314" t="str">
        <f t="shared" si="274"/>
        <v/>
      </c>
      <c r="IO139" s="314" t="str">
        <f t="shared" si="274"/>
        <v/>
      </c>
      <c r="IP139" s="314" t="str">
        <f t="shared" si="274"/>
        <v/>
      </c>
      <c r="IQ139" s="314" t="str">
        <f t="shared" si="274"/>
        <v/>
      </c>
      <c r="IR139" s="314" t="str">
        <f t="shared" si="274"/>
        <v/>
      </c>
      <c r="IS139" s="314" t="str">
        <f t="shared" si="274"/>
        <v/>
      </c>
      <c r="IT139" s="314" t="str">
        <f t="shared" si="274"/>
        <v/>
      </c>
      <c r="IU139" s="314" t="str">
        <f t="shared" si="274"/>
        <v/>
      </c>
      <c r="IV139" s="314" t="str">
        <f t="shared" si="274"/>
        <v/>
      </c>
      <c r="IW139" s="314" t="str">
        <f t="shared" si="274"/>
        <v/>
      </c>
      <c r="IX139" s="314" t="str">
        <f t="shared" si="274"/>
        <v/>
      </c>
      <c r="IY139" s="314" t="str">
        <f t="shared" si="274"/>
        <v/>
      </c>
      <c r="IZ139" s="314" t="str">
        <f t="shared" si="274"/>
        <v/>
      </c>
      <c r="JA139" s="314" t="str">
        <f t="shared" si="274"/>
        <v/>
      </c>
      <c r="JB139" s="314" t="str">
        <f t="shared" si="274"/>
        <v/>
      </c>
      <c r="JC139" s="314" t="str">
        <f t="shared" si="274"/>
        <v/>
      </c>
      <c r="JD139" s="314" t="str">
        <f t="shared" si="274"/>
        <v/>
      </c>
      <c r="JE139" s="314" t="str">
        <f t="shared" si="274"/>
        <v/>
      </c>
      <c r="JF139" s="314" t="str">
        <f t="shared" si="274"/>
        <v/>
      </c>
      <c r="JG139" s="314" t="str">
        <f t="shared" si="274"/>
        <v/>
      </c>
      <c r="JH139" s="314" t="str">
        <f t="shared" si="274"/>
        <v/>
      </c>
      <c r="JI139" s="314" t="str">
        <f t="shared" si="274"/>
        <v/>
      </c>
      <c r="JJ139" s="314" t="str">
        <f t="shared" si="274"/>
        <v/>
      </c>
      <c r="JK139" s="314" t="str">
        <f t="shared" si="274"/>
        <v/>
      </c>
      <c r="JL139" s="314" t="str">
        <f t="shared" si="274"/>
        <v/>
      </c>
      <c r="JM139" s="314" t="str">
        <f t="shared" si="274"/>
        <v/>
      </c>
      <c r="JN139" s="314" t="str">
        <f t="shared" si="274"/>
        <v/>
      </c>
      <c r="JO139" s="314" t="str">
        <f t="shared" si="274"/>
        <v/>
      </c>
      <c r="JP139" s="314" t="str">
        <f t="shared" si="274"/>
        <v/>
      </c>
      <c r="JQ139" s="314" t="str">
        <f t="shared" si="274"/>
        <v/>
      </c>
      <c r="JR139" s="314" t="str">
        <f t="shared" si="274"/>
        <v/>
      </c>
      <c r="JS139" s="314" t="str">
        <f t="shared" si="274"/>
        <v/>
      </c>
      <c r="JT139" s="314" t="str">
        <f t="shared" si="274"/>
        <v/>
      </c>
      <c r="JU139" s="314" t="str">
        <f t="shared" si="274"/>
        <v/>
      </c>
      <c r="JV139" s="314" t="str">
        <f t="shared" si="274"/>
        <v/>
      </c>
      <c r="JW139" s="314" t="str">
        <f t="shared" si="274"/>
        <v/>
      </c>
      <c r="JX139" s="314" t="str">
        <f t="shared" si="274"/>
        <v/>
      </c>
      <c r="JY139" s="314" t="str">
        <f t="shared" si="274"/>
        <v/>
      </c>
      <c r="JZ139" s="314" t="str">
        <f t="shared" si="274"/>
        <v/>
      </c>
      <c r="KA139" s="314" t="str">
        <f t="shared" si="274"/>
        <v/>
      </c>
      <c r="KB139" s="314" t="str">
        <f t="shared" si="274"/>
        <v/>
      </c>
      <c r="KC139" s="314" t="str">
        <f t="shared" si="274"/>
        <v/>
      </c>
      <c r="KD139" s="314" t="str">
        <f t="shared" si="274"/>
        <v/>
      </c>
      <c r="KE139" s="314" t="str">
        <f t="shared" si="274"/>
        <v/>
      </c>
      <c r="KF139" s="314" t="str">
        <f t="shared" si="274"/>
        <v/>
      </c>
      <c r="KG139" s="314" t="str">
        <f t="shared" si="274"/>
        <v/>
      </c>
      <c r="KH139" s="314" t="str">
        <f t="shared" si="274"/>
        <v/>
      </c>
      <c r="KI139" s="314" t="str">
        <f t="shared" si="274"/>
        <v/>
      </c>
      <c r="KJ139" s="314" t="str">
        <f t="shared" si="274"/>
        <v/>
      </c>
      <c r="KK139" s="314" t="str">
        <f t="shared" si="274"/>
        <v/>
      </c>
      <c r="KL139" s="314" t="str">
        <f t="shared" si="274"/>
        <v/>
      </c>
      <c r="KM139" s="314" t="str">
        <f t="shared" si="274"/>
        <v/>
      </c>
      <c r="KN139" s="314" t="str">
        <f t="shared" si="274"/>
        <v/>
      </c>
      <c r="KO139" s="314" t="str">
        <f t="shared" si="274"/>
        <v/>
      </c>
      <c r="KP139" s="314" t="str">
        <f t="shared" si="274"/>
        <v/>
      </c>
      <c r="KQ139" s="314" t="str">
        <f t="shared" si="274"/>
        <v/>
      </c>
      <c r="KR139" s="314" t="str">
        <f t="shared" ref="KR139:MH139" si="275">IF(SUM(KR140,KR141,KR142,KR143,KR144,KR145)=0,"",SUM(KR140,KR141,KR142,KR143,KR144,KR145))</f>
        <v/>
      </c>
      <c r="KS139" s="314" t="str">
        <f t="shared" si="275"/>
        <v/>
      </c>
      <c r="KT139" s="314" t="str">
        <f t="shared" si="275"/>
        <v/>
      </c>
      <c r="KU139" s="314" t="str">
        <f t="shared" si="275"/>
        <v/>
      </c>
      <c r="KV139" s="314" t="str">
        <f t="shared" si="275"/>
        <v/>
      </c>
      <c r="KW139" s="314" t="str">
        <f t="shared" si="275"/>
        <v/>
      </c>
      <c r="KX139" s="314" t="str">
        <f t="shared" si="275"/>
        <v/>
      </c>
      <c r="KY139" s="314" t="str">
        <f t="shared" si="275"/>
        <v/>
      </c>
      <c r="KZ139" s="314" t="str">
        <f t="shared" si="275"/>
        <v/>
      </c>
      <c r="LA139" s="314" t="str">
        <f t="shared" si="275"/>
        <v/>
      </c>
      <c r="LB139" s="314" t="str">
        <f t="shared" si="275"/>
        <v/>
      </c>
      <c r="LC139" s="314" t="str">
        <f t="shared" si="275"/>
        <v/>
      </c>
      <c r="LD139" s="314" t="str">
        <f t="shared" si="275"/>
        <v/>
      </c>
      <c r="LE139" s="314" t="str">
        <f t="shared" si="275"/>
        <v/>
      </c>
      <c r="LF139" s="314" t="str">
        <f t="shared" si="275"/>
        <v/>
      </c>
      <c r="LG139" s="314" t="str">
        <f t="shared" si="275"/>
        <v/>
      </c>
      <c r="LH139" s="314" t="str">
        <f t="shared" si="275"/>
        <v/>
      </c>
      <c r="LI139" s="314" t="str">
        <f t="shared" si="275"/>
        <v/>
      </c>
      <c r="LJ139" s="314" t="str">
        <f t="shared" si="275"/>
        <v/>
      </c>
      <c r="LK139" s="314" t="str">
        <f t="shared" si="275"/>
        <v/>
      </c>
      <c r="LL139" s="314" t="str">
        <f t="shared" si="275"/>
        <v/>
      </c>
      <c r="LM139" s="314" t="str">
        <f t="shared" si="275"/>
        <v/>
      </c>
      <c r="LN139" s="314" t="str">
        <f t="shared" si="275"/>
        <v/>
      </c>
      <c r="LO139" s="314" t="str">
        <f t="shared" si="275"/>
        <v/>
      </c>
      <c r="LP139" s="314" t="str">
        <f t="shared" si="275"/>
        <v/>
      </c>
      <c r="LQ139" s="314" t="str">
        <f t="shared" si="275"/>
        <v/>
      </c>
      <c r="LR139" s="314" t="str">
        <f t="shared" si="275"/>
        <v/>
      </c>
      <c r="LS139" s="314" t="str">
        <f t="shared" si="275"/>
        <v/>
      </c>
      <c r="LT139" s="314" t="str">
        <f t="shared" si="275"/>
        <v/>
      </c>
      <c r="LU139" s="314" t="str">
        <f t="shared" si="275"/>
        <v/>
      </c>
      <c r="LV139" s="314" t="str">
        <f t="shared" si="275"/>
        <v/>
      </c>
      <c r="LW139" s="314" t="str">
        <f t="shared" si="275"/>
        <v/>
      </c>
      <c r="LX139" s="314" t="str">
        <f t="shared" si="275"/>
        <v/>
      </c>
      <c r="LY139" s="314" t="str">
        <f t="shared" si="275"/>
        <v/>
      </c>
      <c r="LZ139" s="314" t="str">
        <f t="shared" si="275"/>
        <v/>
      </c>
      <c r="MA139" s="314" t="str">
        <f t="shared" si="275"/>
        <v/>
      </c>
      <c r="MB139" s="314" t="str">
        <f t="shared" si="275"/>
        <v/>
      </c>
      <c r="MC139" s="314" t="str">
        <f t="shared" si="275"/>
        <v/>
      </c>
      <c r="MD139" s="314" t="str">
        <f t="shared" si="275"/>
        <v/>
      </c>
      <c r="ME139" s="314" t="str">
        <f t="shared" si="275"/>
        <v/>
      </c>
      <c r="MF139" s="314" t="str">
        <f t="shared" si="275"/>
        <v/>
      </c>
      <c r="MG139" s="314" t="str">
        <f t="shared" si="275"/>
        <v/>
      </c>
      <c r="MH139" s="314" t="str">
        <f t="shared" si="275"/>
        <v/>
      </c>
    </row>
    <row r="140" spans="1:346" s="27" customFormat="1" x14ac:dyDescent="0.3">
      <c r="A140" s="267"/>
      <c r="B140" s="234" t="s">
        <v>285</v>
      </c>
      <c r="C140" s="268" t="s">
        <v>286</v>
      </c>
      <c r="D140" s="269" t="s">
        <v>77</v>
      </c>
      <c r="E140" s="269" t="s">
        <v>78</v>
      </c>
      <c r="F140" s="269" t="s">
        <v>74</v>
      </c>
      <c r="G140" s="314" t="str">
        <f>IF('5.2 OFC_ MMF'!G40="","",'5.2 OFC_ MMF'!G40)</f>
        <v/>
      </c>
      <c r="H140" s="314" t="str">
        <f>IF('5.2 OFC_ MMF'!H40="","",'5.2 OFC_ MMF'!H40)</f>
        <v/>
      </c>
      <c r="I140" s="314" t="str">
        <f>IF('5.2 OFC_ MMF'!I40="","",'5.2 OFC_ MMF'!I40)</f>
        <v/>
      </c>
      <c r="J140" s="314" t="str">
        <f>IF('5.2 OFC_ MMF'!J40="","",'5.2 OFC_ MMF'!J40)</f>
        <v/>
      </c>
      <c r="K140" s="314" t="str">
        <f>IF('5.2 OFC_ MMF'!K40="","",'5.2 OFC_ MMF'!K40)</f>
        <v/>
      </c>
      <c r="L140" s="314" t="str">
        <f>IF('5.2 OFC_ MMF'!L40="","",'5.2 OFC_ MMF'!L40)</f>
        <v/>
      </c>
      <c r="M140" s="314" t="str">
        <f>IF('5.2 OFC_ MMF'!M40="","",'5.2 OFC_ MMF'!M40)</f>
        <v/>
      </c>
      <c r="N140" s="314" t="str">
        <f>IF('5.2 OFC_ MMF'!N40="","",'5.2 OFC_ MMF'!N40)</f>
        <v/>
      </c>
      <c r="O140" s="314" t="str">
        <f>IF('5.2 OFC_ MMF'!O40="","",'5.2 OFC_ MMF'!O40)</f>
        <v/>
      </c>
      <c r="P140" s="314" t="str">
        <f>IF('5.2 OFC_ MMF'!P40="","",'5.2 OFC_ MMF'!P40)</f>
        <v/>
      </c>
      <c r="Q140" s="314" t="str">
        <f>IF('5.2 OFC_ MMF'!Q40="","",'5.2 OFC_ MMF'!Q40)</f>
        <v/>
      </c>
      <c r="R140" s="314" t="str">
        <f>IF('5.2 OFC_ MMF'!R40="","",'5.2 OFC_ MMF'!R40)</f>
        <v/>
      </c>
      <c r="S140" s="314" t="str">
        <f>IF('5.2 OFC_ MMF'!S40="","",'5.2 OFC_ MMF'!S40)</f>
        <v/>
      </c>
      <c r="T140" s="314" t="str">
        <f>IF('5.2 OFC_ MMF'!T40="","",'5.2 OFC_ MMF'!T40)</f>
        <v/>
      </c>
      <c r="U140" s="314" t="str">
        <f>IF('5.2 OFC_ MMF'!U40="","",'5.2 OFC_ MMF'!U40)</f>
        <v/>
      </c>
      <c r="V140" s="314" t="str">
        <f>IF('5.2 OFC_ MMF'!V40="","",'5.2 OFC_ MMF'!V40)</f>
        <v/>
      </c>
      <c r="W140" s="314" t="str">
        <f>IF('5.2 OFC_ MMF'!W40="","",'5.2 OFC_ MMF'!W40)</f>
        <v/>
      </c>
      <c r="X140" s="314" t="str">
        <f>IF('5.2 OFC_ MMF'!X40="","",'5.2 OFC_ MMF'!X40)</f>
        <v/>
      </c>
      <c r="Y140" s="314" t="str">
        <f>IF('5.2 OFC_ MMF'!Y40="","",'5.2 OFC_ MMF'!Y40)</f>
        <v/>
      </c>
      <c r="Z140" s="314" t="str">
        <f>IF('5.2 OFC_ MMF'!Z40="","",'5.2 OFC_ MMF'!Z40)</f>
        <v/>
      </c>
      <c r="AA140" s="314" t="str">
        <f>IF('5.2 OFC_ MMF'!AA40="","",'5.2 OFC_ MMF'!AA40)</f>
        <v/>
      </c>
      <c r="AB140" s="314" t="str">
        <f>IF('5.2 OFC_ MMF'!AB40="","",'5.2 OFC_ MMF'!AB40)</f>
        <v/>
      </c>
      <c r="AC140" s="314" t="str">
        <f>IF('5.2 OFC_ MMF'!AC40="","",'5.2 OFC_ MMF'!AC40)</f>
        <v/>
      </c>
      <c r="AD140" s="314" t="str">
        <f>IF('5.2 OFC_ MMF'!AD40="","",'5.2 OFC_ MMF'!AD40)</f>
        <v/>
      </c>
      <c r="AE140" s="314" t="str">
        <f>IF('5.2 OFC_ MMF'!AE40="","",'5.2 OFC_ MMF'!AE40)</f>
        <v/>
      </c>
      <c r="AF140" s="314" t="str">
        <f>IF('5.2 OFC_ MMF'!AF40="","",'5.2 OFC_ MMF'!AF40)</f>
        <v/>
      </c>
      <c r="AG140" s="314" t="str">
        <f>IF('5.2 OFC_ MMF'!AG40="","",'5.2 OFC_ MMF'!AG40)</f>
        <v/>
      </c>
      <c r="AH140" s="314" t="str">
        <f>IF('5.2 OFC_ MMF'!AH40="","",'5.2 OFC_ MMF'!AH40)</f>
        <v/>
      </c>
      <c r="AI140" s="314" t="str">
        <f>IF('5.2 OFC_ MMF'!AI40="","",'5.2 OFC_ MMF'!AI40)</f>
        <v/>
      </c>
      <c r="AJ140" s="314" t="str">
        <f>IF('5.2 OFC_ MMF'!AJ40="","",'5.2 OFC_ MMF'!AJ40)</f>
        <v/>
      </c>
      <c r="AK140" s="314" t="str">
        <f>IF('5.2 OFC_ MMF'!AK40="","",'5.2 OFC_ MMF'!AK40)</f>
        <v/>
      </c>
      <c r="AL140" s="314" t="str">
        <f>IF('5.2 OFC_ MMF'!AL40="","",'5.2 OFC_ MMF'!AL40)</f>
        <v/>
      </c>
      <c r="AM140" s="314" t="str">
        <f>IF('5.2 OFC_ MMF'!AM40="","",'5.2 OFC_ MMF'!AM40)</f>
        <v/>
      </c>
      <c r="AN140" s="314" t="str">
        <f>IF('5.2 OFC_ MMF'!AN40="","",'5.2 OFC_ MMF'!AN40)</f>
        <v/>
      </c>
      <c r="AO140" s="314" t="str">
        <f>IF('5.2 OFC_ MMF'!AO40="","",'5.2 OFC_ MMF'!AO40)</f>
        <v/>
      </c>
      <c r="AP140" s="314" t="str">
        <f>IF('5.2 OFC_ MMF'!AP40="","",'5.2 OFC_ MMF'!AP40)</f>
        <v/>
      </c>
      <c r="AQ140" s="314" t="str">
        <f>IF('5.2 OFC_ MMF'!AQ40="","",'5.2 OFC_ MMF'!AQ40)</f>
        <v/>
      </c>
      <c r="AR140" s="314" t="str">
        <f>IF('5.2 OFC_ MMF'!AR40="","",'5.2 OFC_ MMF'!AR40)</f>
        <v/>
      </c>
      <c r="AS140" s="314" t="str">
        <f>IF('5.2 OFC_ MMF'!AS40="","",'5.2 OFC_ MMF'!AS40)</f>
        <v/>
      </c>
      <c r="AT140" s="314" t="str">
        <f>IF('5.2 OFC_ MMF'!AT40="","",'5.2 OFC_ MMF'!AT40)</f>
        <v/>
      </c>
      <c r="AU140" s="314" t="str">
        <f>IF('5.2 OFC_ MMF'!AU40="","",'5.2 OFC_ MMF'!AU40)</f>
        <v/>
      </c>
      <c r="AV140" s="314" t="str">
        <f>IF('5.2 OFC_ MMF'!AV40="","",'5.2 OFC_ MMF'!AV40)</f>
        <v/>
      </c>
      <c r="AW140" s="314" t="str">
        <f>IF('5.2 OFC_ MMF'!AW40="","",'5.2 OFC_ MMF'!AW40)</f>
        <v/>
      </c>
      <c r="AX140" s="314" t="str">
        <f>IF('5.2 OFC_ MMF'!AX40="","",'5.2 OFC_ MMF'!AX40)</f>
        <v/>
      </c>
      <c r="AY140" s="314" t="str">
        <f>IF('5.2 OFC_ MMF'!AY40="","",'5.2 OFC_ MMF'!AY40)</f>
        <v/>
      </c>
      <c r="AZ140" s="314" t="str">
        <f>IF('5.2 OFC_ MMF'!AZ40="","",'5.2 OFC_ MMF'!AZ40)</f>
        <v/>
      </c>
      <c r="BA140" s="314" t="str">
        <f>IF('5.2 OFC_ MMF'!BA40="","",'5.2 OFC_ MMF'!BA40)</f>
        <v/>
      </c>
      <c r="BB140" s="314" t="str">
        <f>IF('5.2 OFC_ MMF'!BB40="","",'5.2 OFC_ MMF'!BB40)</f>
        <v/>
      </c>
      <c r="BC140" s="314" t="str">
        <f>IF('5.2 OFC_ MMF'!BC40="","",'5.2 OFC_ MMF'!BC40)</f>
        <v/>
      </c>
      <c r="BD140" s="314" t="str">
        <f>IF('5.2 OFC_ MMF'!BD40="","",'5.2 OFC_ MMF'!BD40)</f>
        <v/>
      </c>
      <c r="BE140" s="314" t="str">
        <f>IF('5.2 OFC_ MMF'!BE40="","",'5.2 OFC_ MMF'!BE40)</f>
        <v/>
      </c>
      <c r="BF140" s="314" t="str">
        <f>IF('5.2 OFC_ MMF'!BF40="","",'5.2 OFC_ MMF'!BF40)</f>
        <v/>
      </c>
      <c r="BG140" s="314" t="str">
        <f>IF('5.2 OFC_ MMF'!BG40="","",'5.2 OFC_ MMF'!BG40)</f>
        <v/>
      </c>
      <c r="BH140" s="314" t="str">
        <f>IF('5.2 OFC_ MMF'!BH40="","",'5.2 OFC_ MMF'!BH40)</f>
        <v/>
      </c>
      <c r="BI140" s="314" t="str">
        <f>IF('5.2 OFC_ MMF'!BI40="","",'5.2 OFC_ MMF'!BI40)</f>
        <v/>
      </c>
      <c r="BJ140" s="314" t="str">
        <f>IF('5.2 OFC_ MMF'!BJ40="","",'5.2 OFC_ MMF'!BJ40)</f>
        <v/>
      </c>
      <c r="BK140" s="314" t="str">
        <f>IF('5.2 OFC_ MMF'!BK40="","",'5.2 OFC_ MMF'!BK40)</f>
        <v/>
      </c>
      <c r="BL140" s="314" t="str">
        <f>IF('5.2 OFC_ MMF'!BL40="","",'5.2 OFC_ MMF'!BL40)</f>
        <v/>
      </c>
      <c r="BM140" s="314" t="str">
        <f>IF('5.2 OFC_ MMF'!BM40="","",'5.2 OFC_ MMF'!BM40)</f>
        <v/>
      </c>
      <c r="BN140" s="314" t="str">
        <f>IF('5.2 OFC_ MMF'!BN40="","",'5.2 OFC_ MMF'!BN40)</f>
        <v/>
      </c>
      <c r="BO140" s="314" t="str">
        <f>IF('5.2 OFC_ MMF'!BO40="","",'5.2 OFC_ MMF'!BO40)</f>
        <v/>
      </c>
      <c r="BP140" s="314" t="str">
        <f>IF('5.2 OFC_ MMF'!BP40="","",'5.2 OFC_ MMF'!BP40)</f>
        <v/>
      </c>
      <c r="BQ140" s="314" t="str">
        <f>IF('5.2 OFC_ MMF'!BQ40="","",'5.2 OFC_ MMF'!BQ40)</f>
        <v/>
      </c>
      <c r="BR140" s="314" t="str">
        <f>IF('5.2 OFC_ MMF'!BR40="","",'5.2 OFC_ MMF'!BR40)</f>
        <v/>
      </c>
      <c r="BS140" s="314" t="str">
        <f>IF('5.2 OFC_ MMF'!BS40="","",'5.2 OFC_ MMF'!BS40)</f>
        <v/>
      </c>
      <c r="BT140" s="314" t="str">
        <f>IF('5.2 OFC_ MMF'!BT40="","",'5.2 OFC_ MMF'!BT40)</f>
        <v/>
      </c>
      <c r="BU140" s="314" t="str">
        <f>IF('5.2 OFC_ MMF'!BU40="","",'5.2 OFC_ MMF'!BU40)</f>
        <v/>
      </c>
      <c r="BV140" s="314" t="str">
        <f>IF('5.2 OFC_ MMF'!BV40="","",'5.2 OFC_ MMF'!BV40)</f>
        <v/>
      </c>
      <c r="BW140" s="314" t="str">
        <f>IF('5.2 OFC_ MMF'!BW40="","",'5.2 OFC_ MMF'!BW40)</f>
        <v/>
      </c>
      <c r="BX140" s="314" t="str">
        <f>IF('5.2 OFC_ MMF'!BX40="","",'5.2 OFC_ MMF'!BX40)</f>
        <v/>
      </c>
      <c r="BY140" s="314" t="str">
        <f>IF('5.2 OFC_ MMF'!BY40="","",'5.2 OFC_ MMF'!BY40)</f>
        <v/>
      </c>
      <c r="BZ140" s="314" t="str">
        <f>IF('5.2 OFC_ MMF'!BZ40="","",'5.2 OFC_ MMF'!BZ40)</f>
        <v/>
      </c>
      <c r="CA140" s="314" t="str">
        <f>IF('5.2 OFC_ MMF'!CA40="","",'5.2 OFC_ MMF'!CA40)</f>
        <v/>
      </c>
      <c r="CB140" s="314" t="str">
        <f>IF('5.2 OFC_ MMF'!CB40="","",'5.2 OFC_ MMF'!CB40)</f>
        <v/>
      </c>
      <c r="CC140" s="314" t="str">
        <f>IF('5.2 OFC_ MMF'!CC40="","",'5.2 OFC_ MMF'!CC40)</f>
        <v/>
      </c>
      <c r="CD140" s="314" t="str">
        <f>IF('5.2 OFC_ MMF'!CD40="","",'5.2 OFC_ MMF'!CD40)</f>
        <v/>
      </c>
      <c r="CE140" s="314" t="str">
        <f>IF('5.2 OFC_ MMF'!CE40="","",'5.2 OFC_ MMF'!CE40)</f>
        <v/>
      </c>
      <c r="CF140" s="314" t="str">
        <f>IF('5.2 OFC_ MMF'!CF40="","",'5.2 OFC_ MMF'!CF40)</f>
        <v/>
      </c>
      <c r="CG140" s="314" t="str">
        <f>IF('5.2 OFC_ MMF'!CG40="","",'5.2 OFC_ MMF'!CG40)</f>
        <v/>
      </c>
      <c r="CH140" s="314" t="str">
        <f>IF('5.2 OFC_ MMF'!CH40="","",'5.2 OFC_ MMF'!CH40)</f>
        <v/>
      </c>
      <c r="CI140" s="314" t="str">
        <f>IF('5.2 OFC_ MMF'!CI40="","",'5.2 OFC_ MMF'!CI40)</f>
        <v/>
      </c>
      <c r="CJ140" s="314" t="str">
        <f>IF('5.2 OFC_ MMF'!CJ40="","",'5.2 OFC_ MMF'!CJ40)</f>
        <v/>
      </c>
      <c r="CK140" s="314" t="str">
        <f>IF('5.2 OFC_ MMF'!CK40="","",'5.2 OFC_ MMF'!CK40)</f>
        <v/>
      </c>
      <c r="CL140" s="314" t="str">
        <f>IF('5.2 OFC_ MMF'!CL40="","",'5.2 OFC_ MMF'!CL40)</f>
        <v/>
      </c>
      <c r="CM140" s="314" t="str">
        <f>IF('5.2 OFC_ MMF'!CM40="","",'5.2 OFC_ MMF'!CM40)</f>
        <v/>
      </c>
      <c r="CN140" s="314" t="str">
        <f>IF('5.2 OFC_ MMF'!CN40="","",'5.2 OFC_ MMF'!CN40)</f>
        <v/>
      </c>
      <c r="CO140" s="314" t="str">
        <f>IF('5.2 OFC_ MMF'!CO40="","",'5.2 OFC_ MMF'!CO40)</f>
        <v/>
      </c>
      <c r="CP140" s="314" t="str">
        <f>IF('5.2 OFC_ MMF'!CP40="","",'5.2 OFC_ MMF'!CP40)</f>
        <v/>
      </c>
      <c r="CQ140" s="314" t="str">
        <f>IF('5.2 OFC_ MMF'!CQ40="","",'5.2 OFC_ MMF'!CQ40)</f>
        <v/>
      </c>
      <c r="CR140" s="314" t="str">
        <f>IF('5.2 OFC_ MMF'!CR40="","",'5.2 OFC_ MMF'!CR40)</f>
        <v/>
      </c>
      <c r="CS140" s="314" t="str">
        <f>IF('5.2 OFC_ MMF'!CS40="","",'5.2 OFC_ MMF'!CS40)</f>
        <v/>
      </c>
      <c r="CT140" s="314" t="str">
        <f>IF('5.2 OFC_ MMF'!CT40="","",'5.2 OFC_ MMF'!CT40)</f>
        <v/>
      </c>
      <c r="CU140" s="314" t="str">
        <f>IF('5.2 OFC_ MMF'!CU40="","",'5.2 OFC_ MMF'!CU40)</f>
        <v/>
      </c>
      <c r="CV140" s="314" t="str">
        <f>IF('5.2 OFC_ MMF'!CV40="","",'5.2 OFC_ MMF'!CV40)</f>
        <v/>
      </c>
      <c r="CW140" s="314" t="str">
        <f>IF('5.2 OFC_ MMF'!CW40="","",'5.2 OFC_ MMF'!CW40)</f>
        <v/>
      </c>
      <c r="CX140" s="314" t="str">
        <f>IF('5.2 OFC_ MMF'!CX40="","",'5.2 OFC_ MMF'!CX40)</f>
        <v/>
      </c>
      <c r="CY140" s="314" t="str">
        <f>IF('5.2 OFC_ MMF'!CY40="","",'5.2 OFC_ MMF'!CY40)</f>
        <v/>
      </c>
      <c r="CZ140" s="314" t="str">
        <f>IF('5.2 OFC_ MMF'!CZ40="","",'5.2 OFC_ MMF'!CZ40)</f>
        <v/>
      </c>
      <c r="DA140" s="314" t="str">
        <f>IF('5.2 OFC_ MMF'!DA40="","",'5.2 OFC_ MMF'!DA40)</f>
        <v/>
      </c>
      <c r="DB140" s="314" t="str">
        <f>IF('5.2 OFC_ MMF'!DB40="","",'5.2 OFC_ MMF'!DB40)</f>
        <v/>
      </c>
      <c r="DC140" s="314" t="str">
        <f>IF('5.2 OFC_ MMF'!DC40="","",'5.2 OFC_ MMF'!DC40)</f>
        <v/>
      </c>
      <c r="DD140" s="314" t="str">
        <f>IF('5.2 OFC_ MMF'!DD40="","",'5.2 OFC_ MMF'!DD40)</f>
        <v/>
      </c>
      <c r="DE140" s="314" t="str">
        <f>IF('5.2 OFC_ MMF'!DE40="","",'5.2 OFC_ MMF'!DE40)</f>
        <v/>
      </c>
      <c r="DF140" s="314" t="str">
        <f>IF('5.2 OFC_ MMF'!DF40="","",'5.2 OFC_ MMF'!DF40)</f>
        <v/>
      </c>
      <c r="DG140" s="314" t="str">
        <f>IF('5.2 OFC_ MMF'!DG40="","",'5.2 OFC_ MMF'!DG40)</f>
        <v/>
      </c>
      <c r="DH140" s="314" t="str">
        <f>IF('5.2 OFC_ MMF'!DH40="","",'5.2 OFC_ MMF'!DH40)</f>
        <v/>
      </c>
      <c r="DI140" s="314" t="str">
        <f>IF('5.2 OFC_ MMF'!DI40="","",'5.2 OFC_ MMF'!DI40)</f>
        <v/>
      </c>
      <c r="DJ140" s="314" t="str">
        <f>IF('5.2 OFC_ MMF'!DJ40="","",'5.2 OFC_ MMF'!DJ40)</f>
        <v/>
      </c>
      <c r="DK140" s="314" t="str">
        <f>IF('5.2 OFC_ MMF'!DK40="","",'5.2 OFC_ MMF'!DK40)</f>
        <v/>
      </c>
      <c r="DL140" s="314" t="str">
        <f>IF('5.2 OFC_ MMF'!DL40="","",'5.2 OFC_ MMF'!DL40)</f>
        <v/>
      </c>
      <c r="DM140" s="314" t="str">
        <f>IF('5.2 OFC_ MMF'!DM40="","",'5.2 OFC_ MMF'!DM40)</f>
        <v/>
      </c>
      <c r="DN140" s="314" t="str">
        <f>IF('5.2 OFC_ MMF'!DN40="","",'5.2 OFC_ MMF'!DN40)</f>
        <v/>
      </c>
      <c r="DO140" s="314" t="str">
        <f>IF('5.2 OFC_ MMF'!DO40="","",'5.2 OFC_ MMF'!DO40)</f>
        <v/>
      </c>
      <c r="DP140" s="314" t="str">
        <f>IF('5.2 OFC_ MMF'!DP40="","",'5.2 OFC_ MMF'!DP40)</f>
        <v/>
      </c>
      <c r="DQ140" s="314" t="str">
        <f>IF('5.2 OFC_ MMF'!DQ40="","",'5.2 OFC_ MMF'!DQ40)</f>
        <v/>
      </c>
      <c r="DR140" s="314" t="str">
        <f>IF('5.2 OFC_ MMF'!DR40="","",'5.2 OFC_ MMF'!DR40)</f>
        <v/>
      </c>
      <c r="DS140" s="314" t="str">
        <f>IF('5.2 OFC_ MMF'!DS40="","",'5.2 OFC_ MMF'!DS40)</f>
        <v/>
      </c>
      <c r="DT140" s="314" t="str">
        <f>IF('5.2 OFC_ MMF'!DT40="","",'5.2 OFC_ MMF'!DT40)</f>
        <v/>
      </c>
      <c r="DU140" s="314" t="str">
        <f>IF('5.2 OFC_ MMF'!DU40="","",'5.2 OFC_ MMF'!DU40)</f>
        <v/>
      </c>
      <c r="DV140" s="314" t="str">
        <f>IF('5.2 OFC_ MMF'!DV40="","",'5.2 OFC_ MMF'!DV40)</f>
        <v/>
      </c>
      <c r="DW140" s="314" t="str">
        <f>IF('5.2 OFC_ MMF'!DW40="","",'5.2 OFC_ MMF'!DW40)</f>
        <v/>
      </c>
      <c r="DX140" s="314" t="str">
        <f>IF('5.2 OFC_ MMF'!DX40="","",'5.2 OFC_ MMF'!DX40)</f>
        <v/>
      </c>
      <c r="DY140" s="314" t="str">
        <f>IF('5.2 OFC_ MMF'!DY40="","",'5.2 OFC_ MMF'!DY40)</f>
        <v/>
      </c>
      <c r="DZ140" s="314" t="str">
        <f>IF('5.2 OFC_ MMF'!DZ40="","",'5.2 OFC_ MMF'!DZ40)</f>
        <v/>
      </c>
      <c r="EA140" s="314" t="str">
        <f>IF('5.2 OFC_ MMF'!EA40="","",'5.2 OFC_ MMF'!EA40)</f>
        <v/>
      </c>
      <c r="EB140" s="314" t="str">
        <f>IF('5.2 OFC_ MMF'!EB40="","",'5.2 OFC_ MMF'!EB40)</f>
        <v/>
      </c>
      <c r="EC140" s="314" t="str">
        <f>IF('5.2 OFC_ MMF'!EC40="","",'5.2 OFC_ MMF'!EC40)</f>
        <v/>
      </c>
      <c r="ED140" s="314" t="str">
        <f>IF('5.2 OFC_ MMF'!ED40="","",'5.2 OFC_ MMF'!ED40)</f>
        <v/>
      </c>
      <c r="EE140" s="314" t="str">
        <f>IF('5.2 OFC_ MMF'!EE40="","",'5.2 OFC_ MMF'!EE40)</f>
        <v/>
      </c>
      <c r="EF140" s="314" t="str">
        <f>IF('5.2 OFC_ MMF'!EF40="","",'5.2 OFC_ MMF'!EF40)</f>
        <v/>
      </c>
      <c r="EG140" s="314" t="str">
        <f>IF('5.2 OFC_ MMF'!EG40="","",'5.2 OFC_ MMF'!EG40)</f>
        <v/>
      </c>
      <c r="EH140" s="314" t="str">
        <f>IF('5.2 OFC_ MMF'!EH40="","",'5.2 OFC_ MMF'!EH40)</f>
        <v/>
      </c>
      <c r="EI140" s="314" t="str">
        <f>IF('5.2 OFC_ MMF'!EI40="","",'5.2 OFC_ MMF'!EI40)</f>
        <v/>
      </c>
      <c r="EJ140" s="314" t="str">
        <f>IF('5.2 OFC_ MMF'!EJ40="","",'5.2 OFC_ MMF'!EJ40)</f>
        <v/>
      </c>
      <c r="EK140" s="314" t="str">
        <f>IF('5.2 OFC_ MMF'!EK40="","",'5.2 OFC_ MMF'!EK40)</f>
        <v/>
      </c>
      <c r="EL140" s="314" t="str">
        <f>IF('5.2 OFC_ MMF'!EL40="","",'5.2 OFC_ MMF'!EL40)</f>
        <v/>
      </c>
      <c r="EM140" s="314" t="str">
        <f>IF('5.2 OFC_ MMF'!EM40="","",'5.2 OFC_ MMF'!EM40)</f>
        <v/>
      </c>
      <c r="EN140" s="314" t="str">
        <f>IF('5.2 OFC_ MMF'!EN40="","",'5.2 OFC_ MMF'!EN40)</f>
        <v/>
      </c>
      <c r="EO140" s="314" t="str">
        <f>IF('5.2 OFC_ MMF'!EO40="","",'5.2 OFC_ MMF'!EO40)</f>
        <v/>
      </c>
      <c r="EP140" s="314" t="str">
        <f>IF('5.2 OFC_ MMF'!EP40="","",'5.2 OFC_ MMF'!EP40)</f>
        <v/>
      </c>
      <c r="EQ140" s="314" t="str">
        <f>IF('5.2 OFC_ MMF'!EQ40="","",'5.2 OFC_ MMF'!EQ40)</f>
        <v/>
      </c>
      <c r="ER140" s="314" t="str">
        <f>IF('5.2 OFC_ MMF'!ER40="","",'5.2 OFC_ MMF'!ER40)</f>
        <v/>
      </c>
      <c r="ES140" s="314" t="str">
        <f>IF('5.2 OFC_ MMF'!ES40="","",'5.2 OFC_ MMF'!ES40)</f>
        <v/>
      </c>
      <c r="ET140" s="314" t="str">
        <f>IF('5.2 OFC_ MMF'!ET40="","",'5.2 OFC_ MMF'!ET40)</f>
        <v/>
      </c>
      <c r="EU140" s="314" t="str">
        <f>IF('5.2 OFC_ MMF'!EU40="","",'5.2 OFC_ MMF'!EU40)</f>
        <v/>
      </c>
      <c r="EV140" s="314" t="str">
        <f>IF('5.2 OFC_ MMF'!EV40="","",'5.2 OFC_ MMF'!EV40)</f>
        <v/>
      </c>
      <c r="EW140" s="314" t="str">
        <f>IF('5.2 OFC_ MMF'!EW40="","",'5.2 OFC_ MMF'!EW40)</f>
        <v/>
      </c>
      <c r="EX140" s="314" t="str">
        <f>IF('5.2 OFC_ MMF'!EX40="","",'5.2 OFC_ MMF'!EX40)</f>
        <v/>
      </c>
      <c r="EY140" s="314" t="str">
        <f>IF('5.2 OFC_ MMF'!EY40="","",'5.2 OFC_ MMF'!EY40)</f>
        <v/>
      </c>
      <c r="EZ140" s="314" t="str">
        <f>IF('5.2 OFC_ MMF'!EZ40="","",'5.2 OFC_ MMF'!EZ40)</f>
        <v/>
      </c>
      <c r="FA140" s="314" t="str">
        <f>IF('5.2 OFC_ MMF'!FA40="","",'5.2 OFC_ MMF'!FA40)</f>
        <v/>
      </c>
      <c r="FB140" s="314" t="str">
        <f>IF('5.2 OFC_ MMF'!FB40="","",'5.2 OFC_ MMF'!FB40)</f>
        <v/>
      </c>
      <c r="FC140" s="314" t="str">
        <f>IF('5.2 OFC_ MMF'!FC40="","",'5.2 OFC_ MMF'!FC40)</f>
        <v/>
      </c>
      <c r="FD140" s="314" t="str">
        <f>IF('5.2 OFC_ MMF'!FD40="","",'5.2 OFC_ MMF'!FD40)</f>
        <v/>
      </c>
      <c r="FE140" s="314" t="str">
        <f>IF('5.2 OFC_ MMF'!FE40="","",'5.2 OFC_ MMF'!FE40)</f>
        <v/>
      </c>
      <c r="FF140" s="314" t="str">
        <f>IF('5.2 OFC_ MMF'!FF40="","",'5.2 OFC_ MMF'!FF40)</f>
        <v/>
      </c>
      <c r="FG140" s="314" t="str">
        <f>IF('5.2 OFC_ MMF'!FG40="","",'5.2 OFC_ MMF'!FG40)</f>
        <v/>
      </c>
      <c r="FH140" s="314" t="str">
        <f>IF('5.2 OFC_ MMF'!FH40="","",'5.2 OFC_ MMF'!FH40)</f>
        <v/>
      </c>
      <c r="FI140" s="314" t="str">
        <f>IF('5.2 OFC_ MMF'!FI40="","",'5.2 OFC_ MMF'!FI40)</f>
        <v/>
      </c>
      <c r="FJ140" s="314" t="str">
        <f>IF('5.2 OFC_ MMF'!FJ40="","",'5.2 OFC_ MMF'!FJ40)</f>
        <v/>
      </c>
      <c r="FK140" s="314" t="str">
        <f>IF('5.2 OFC_ MMF'!FK40="","",'5.2 OFC_ MMF'!FK40)</f>
        <v/>
      </c>
      <c r="FL140" s="314" t="str">
        <f>IF('5.2 OFC_ MMF'!FL40="","",'5.2 OFC_ MMF'!FL40)</f>
        <v/>
      </c>
      <c r="FM140" s="314" t="str">
        <f>IF('5.2 OFC_ MMF'!FM40="","",'5.2 OFC_ MMF'!FM40)</f>
        <v/>
      </c>
      <c r="FN140" s="314" t="str">
        <f>IF('5.2 OFC_ MMF'!FN40="","",'5.2 OFC_ MMF'!FN40)</f>
        <v/>
      </c>
      <c r="FO140" s="314" t="str">
        <f>IF('5.2 OFC_ MMF'!FO40="","",'5.2 OFC_ MMF'!FO40)</f>
        <v/>
      </c>
      <c r="FP140" s="314" t="str">
        <f>IF('5.2 OFC_ MMF'!FP40="","",'5.2 OFC_ MMF'!FP40)</f>
        <v/>
      </c>
      <c r="FQ140" s="314" t="str">
        <f>IF('5.2 OFC_ MMF'!FQ40="","",'5.2 OFC_ MMF'!FQ40)</f>
        <v/>
      </c>
      <c r="FR140" s="314" t="str">
        <f>IF('5.2 OFC_ MMF'!FR40="","",'5.2 OFC_ MMF'!FR40)</f>
        <v/>
      </c>
      <c r="FS140" s="314" t="str">
        <f>IF('5.2 OFC_ MMF'!FS40="","",'5.2 OFC_ MMF'!FS40)</f>
        <v/>
      </c>
      <c r="FT140" s="314" t="str">
        <f>IF('5.2 OFC_ MMF'!FT40="","",'5.2 OFC_ MMF'!FT40)</f>
        <v/>
      </c>
      <c r="FU140" s="314" t="str">
        <f>IF('5.2 OFC_ MMF'!FU40="","",'5.2 OFC_ MMF'!FU40)</f>
        <v/>
      </c>
      <c r="FV140" s="314" t="str">
        <f>IF('5.2 OFC_ MMF'!FV40="","",'5.2 OFC_ MMF'!FV40)</f>
        <v/>
      </c>
      <c r="FW140" s="314" t="str">
        <f>IF('5.2 OFC_ MMF'!FW40="","",'5.2 OFC_ MMF'!FW40)</f>
        <v/>
      </c>
      <c r="FX140" s="314" t="str">
        <f>IF('5.2 OFC_ MMF'!FX40="","",'5.2 OFC_ MMF'!FX40)</f>
        <v/>
      </c>
      <c r="FY140" s="314" t="str">
        <f>IF('5.2 OFC_ MMF'!FY40="","",'5.2 OFC_ MMF'!FY40)</f>
        <v/>
      </c>
      <c r="FZ140" s="314" t="str">
        <f>IF('5.2 OFC_ MMF'!FZ40="","",'5.2 OFC_ MMF'!FZ40)</f>
        <v/>
      </c>
      <c r="GA140" s="314" t="str">
        <f>IF('5.2 OFC_ MMF'!GA40="","",'5.2 OFC_ MMF'!GA40)</f>
        <v/>
      </c>
      <c r="GB140" s="314" t="str">
        <f>IF('5.2 OFC_ MMF'!GB40="","",'5.2 OFC_ MMF'!GB40)</f>
        <v/>
      </c>
      <c r="GC140" s="314" t="str">
        <f>IF('5.2 OFC_ MMF'!GC40="","",'5.2 OFC_ MMF'!GC40)</f>
        <v/>
      </c>
      <c r="GD140" s="314" t="str">
        <f>IF('5.2 OFC_ MMF'!GD40="","",'5.2 OFC_ MMF'!GD40)</f>
        <v/>
      </c>
      <c r="GE140" s="314" t="str">
        <f>IF('5.2 OFC_ MMF'!GE40="","",'5.2 OFC_ MMF'!GE40)</f>
        <v/>
      </c>
      <c r="GF140" s="314" t="str">
        <f>IF('5.2 OFC_ MMF'!GF40="","",'5.2 OFC_ MMF'!GF40)</f>
        <v/>
      </c>
      <c r="GG140" s="314" t="str">
        <f>IF('5.2 OFC_ MMF'!GG40="","",'5.2 OFC_ MMF'!GG40)</f>
        <v/>
      </c>
      <c r="GH140" s="314" t="str">
        <f>IF('5.2 OFC_ MMF'!GH40="","",'5.2 OFC_ MMF'!GH40)</f>
        <v/>
      </c>
      <c r="GI140" s="314" t="str">
        <f>IF('5.2 OFC_ MMF'!GI40="","",'5.2 OFC_ MMF'!GI40)</f>
        <v/>
      </c>
      <c r="GJ140" s="314" t="str">
        <f>IF('5.2 OFC_ MMF'!GJ40="","",'5.2 OFC_ MMF'!GJ40)</f>
        <v/>
      </c>
      <c r="GK140" s="314" t="str">
        <f>IF('5.2 OFC_ MMF'!GK40="","",'5.2 OFC_ MMF'!GK40)</f>
        <v/>
      </c>
      <c r="GL140" s="314" t="str">
        <f>IF('5.2 OFC_ MMF'!GL40="","",'5.2 OFC_ MMF'!GL40)</f>
        <v/>
      </c>
      <c r="GM140" s="314" t="str">
        <f>IF('5.2 OFC_ MMF'!GM40="","",'5.2 OFC_ MMF'!GM40)</f>
        <v/>
      </c>
      <c r="GN140" s="314" t="str">
        <f>IF('5.2 OFC_ MMF'!GN40="","",'5.2 OFC_ MMF'!GN40)</f>
        <v/>
      </c>
      <c r="GO140" s="314" t="str">
        <f>IF('5.2 OFC_ MMF'!GO40="","",'5.2 OFC_ MMF'!GO40)</f>
        <v/>
      </c>
      <c r="GP140" s="314" t="str">
        <f>IF('5.2 OFC_ MMF'!GP40="","",'5.2 OFC_ MMF'!GP40)</f>
        <v/>
      </c>
      <c r="GQ140" s="314" t="str">
        <f>IF('5.2 OFC_ MMF'!GQ40="","",'5.2 OFC_ MMF'!GQ40)</f>
        <v/>
      </c>
      <c r="GR140" s="314" t="str">
        <f>IF('5.2 OFC_ MMF'!GR40="","",'5.2 OFC_ MMF'!GR40)</f>
        <v/>
      </c>
      <c r="GS140" s="314" t="str">
        <f>IF('5.2 OFC_ MMF'!GS40="","",'5.2 OFC_ MMF'!GS40)</f>
        <v/>
      </c>
      <c r="GT140" s="314" t="str">
        <f>IF('5.2 OFC_ MMF'!GT40="","",'5.2 OFC_ MMF'!GT40)</f>
        <v/>
      </c>
      <c r="GU140" s="314" t="str">
        <f>IF('5.2 OFC_ MMF'!GU40="","",'5.2 OFC_ MMF'!GU40)</f>
        <v/>
      </c>
      <c r="GV140" s="314" t="str">
        <f>IF('5.2 OFC_ MMF'!GV40="","",'5.2 OFC_ MMF'!GV40)</f>
        <v/>
      </c>
      <c r="GW140" s="314" t="str">
        <f>IF('5.2 OFC_ MMF'!GW40="","",'5.2 OFC_ MMF'!GW40)</f>
        <v/>
      </c>
      <c r="GX140" s="314" t="str">
        <f>IF('5.2 OFC_ MMF'!GX40="","",'5.2 OFC_ MMF'!GX40)</f>
        <v/>
      </c>
      <c r="GY140" s="314" t="str">
        <f>IF('5.2 OFC_ MMF'!GY40="","",'5.2 OFC_ MMF'!GY40)</f>
        <v/>
      </c>
      <c r="GZ140" s="314" t="str">
        <f>IF('5.2 OFC_ MMF'!GZ40="","",'5.2 OFC_ MMF'!GZ40)</f>
        <v/>
      </c>
      <c r="HA140" s="314" t="str">
        <f>IF('5.2 OFC_ MMF'!HA40="","",'5.2 OFC_ MMF'!HA40)</f>
        <v/>
      </c>
      <c r="HB140" s="314" t="str">
        <f>IF('5.2 OFC_ MMF'!HB40="","",'5.2 OFC_ MMF'!HB40)</f>
        <v/>
      </c>
      <c r="HC140" s="314" t="str">
        <f>IF('5.2 OFC_ MMF'!HC40="","",'5.2 OFC_ MMF'!HC40)</f>
        <v/>
      </c>
      <c r="HD140" s="314" t="str">
        <f>IF('5.2 OFC_ MMF'!HD40="","",'5.2 OFC_ MMF'!HD40)</f>
        <v/>
      </c>
      <c r="HE140" s="314" t="str">
        <f>IF('5.2 OFC_ MMF'!HE40="","",'5.2 OFC_ MMF'!HE40)</f>
        <v/>
      </c>
      <c r="HF140" s="314" t="str">
        <f>IF('5.2 OFC_ MMF'!HF40="","",'5.2 OFC_ MMF'!HF40)</f>
        <v/>
      </c>
      <c r="HG140" s="314" t="str">
        <f>IF('5.2 OFC_ MMF'!HG40="","",'5.2 OFC_ MMF'!HG40)</f>
        <v/>
      </c>
      <c r="HH140" s="314" t="str">
        <f>IF('5.2 OFC_ MMF'!HH40="","",'5.2 OFC_ MMF'!HH40)</f>
        <v/>
      </c>
      <c r="HI140" s="314" t="str">
        <f>IF('5.2 OFC_ MMF'!HI40="","",'5.2 OFC_ MMF'!HI40)</f>
        <v/>
      </c>
      <c r="HJ140" s="314" t="str">
        <f>IF('5.2 OFC_ MMF'!HJ40="","",'5.2 OFC_ MMF'!HJ40)</f>
        <v/>
      </c>
      <c r="HK140" s="314" t="str">
        <f>IF('5.2 OFC_ MMF'!HK40="","",'5.2 OFC_ MMF'!HK40)</f>
        <v/>
      </c>
      <c r="HL140" s="314" t="str">
        <f>IF('5.2 OFC_ MMF'!HL40="","",'5.2 OFC_ MMF'!HL40)</f>
        <v/>
      </c>
      <c r="HM140" s="314" t="str">
        <f>IF('5.2 OFC_ MMF'!HM40="","",'5.2 OFC_ MMF'!HM40)</f>
        <v/>
      </c>
      <c r="HN140" s="314" t="str">
        <f>IF('5.2 OFC_ MMF'!HN40="","",'5.2 OFC_ MMF'!HN40)</f>
        <v/>
      </c>
      <c r="HO140" s="314" t="str">
        <f>IF('5.2 OFC_ MMF'!HO40="","",'5.2 OFC_ MMF'!HO40)</f>
        <v/>
      </c>
      <c r="HP140" s="314" t="str">
        <f>IF('5.2 OFC_ MMF'!HP40="","",'5.2 OFC_ MMF'!HP40)</f>
        <v/>
      </c>
      <c r="HQ140" s="314" t="str">
        <f>IF('5.2 OFC_ MMF'!HQ40="","",'5.2 OFC_ MMF'!HQ40)</f>
        <v/>
      </c>
      <c r="HR140" s="314" t="str">
        <f>IF('5.2 OFC_ MMF'!HR40="","",'5.2 OFC_ MMF'!HR40)</f>
        <v/>
      </c>
      <c r="HS140" s="314" t="str">
        <f>IF('5.2 OFC_ MMF'!HS40="","",'5.2 OFC_ MMF'!HS40)</f>
        <v/>
      </c>
      <c r="HT140" s="314" t="str">
        <f>IF('5.2 OFC_ MMF'!HT40="","",'5.2 OFC_ MMF'!HT40)</f>
        <v/>
      </c>
      <c r="HU140" s="314" t="str">
        <f>IF('5.2 OFC_ MMF'!HU40="","",'5.2 OFC_ MMF'!HU40)</f>
        <v/>
      </c>
      <c r="HV140" s="314" t="str">
        <f>IF('5.2 OFC_ MMF'!HV40="","",'5.2 OFC_ MMF'!HV40)</f>
        <v/>
      </c>
      <c r="HW140" s="314" t="str">
        <f>IF('5.2 OFC_ MMF'!HW40="","",'5.2 OFC_ MMF'!HW40)</f>
        <v/>
      </c>
      <c r="HX140" s="314" t="str">
        <f>IF('5.2 OFC_ MMF'!HX40="","",'5.2 OFC_ MMF'!HX40)</f>
        <v/>
      </c>
      <c r="HY140" s="314" t="str">
        <f>IF('5.2 OFC_ MMF'!HY40="","",'5.2 OFC_ MMF'!HY40)</f>
        <v/>
      </c>
      <c r="HZ140" s="314" t="str">
        <f>IF('5.2 OFC_ MMF'!HZ40="","",'5.2 OFC_ MMF'!HZ40)</f>
        <v/>
      </c>
      <c r="IA140" s="314" t="str">
        <f>IF('5.2 OFC_ MMF'!IA40="","",'5.2 OFC_ MMF'!IA40)</f>
        <v/>
      </c>
      <c r="IB140" s="314" t="str">
        <f>IF('5.2 OFC_ MMF'!IB40="","",'5.2 OFC_ MMF'!IB40)</f>
        <v/>
      </c>
      <c r="IC140" s="314" t="str">
        <f>IF('5.2 OFC_ MMF'!IC40="","",'5.2 OFC_ MMF'!IC40)</f>
        <v/>
      </c>
      <c r="ID140" s="314" t="str">
        <f>IF('5.2 OFC_ MMF'!ID40="","",'5.2 OFC_ MMF'!ID40)</f>
        <v/>
      </c>
      <c r="IE140" s="314" t="str">
        <f>IF('5.2 OFC_ MMF'!IE40="","",'5.2 OFC_ MMF'!IE40)</f>
        <v/>
      </c>
      <c r="IF140" s="314" t="str">
        <f>IF('5.2 OFC_ MMF'!IF40="","",'5.2 OFC_ MMF'!IF40)</f>
        <v/>
      </c>
      <c r="IG140" s="314" t="str">
        <f>IF('5.2 OFC_ MMF'!IG40="","",'5.2 OFC_ MMF'!IG40)</f>
        <v/>
      </c>
      <c r="IH140" s="314" t="str">
        <f>IF('5.2 OFC_ MMF'!IH40="","",'5.2 OFC_ MMF'!IH40)</f>
        <v/>
      </c>
      <c r="II140" s="314" t="str">
        <f>IF('5.2 OFC_ MMF'!II40="","",'5.2 OFC_ MMF'!II40)</f>
        <v/>
      </c>
      <c r="IJ140" s="314" t="str">
        <f>IF('5.2 OFC_ MMF'!IJ40="","",'5.2 OFC_ MMF'!IJ40)</f>
        <v/>
      </c>
      <c r="IK140" s="314" t="str">
        <f>IF('5.2 OFC_ MMF'!IK40="","",'5.2 OFC_ MMF'!IK40)</f>
        <v/>
      </c>
      <c r="IL140" s="314" t="str">
        <f>IF('5.2 OFC_ MMF'!IL40="","",'5.2 OFC_ MMF'!IL40)</f>
        <v/>
      </c>
      <c r="IM140" s="314" t="str">
        <f>IF('5.2 OFC_ MMF'!IM40="","",'5.2 OFC_ MMF'!IM40)</f>
        <v/>
      </c>
      <c r="IN140" s="314" t="str">
        <f>IF('5.2 OFC_ MMF'!IN40="","",'5.2 OFC_ MMF'!IN40)</f>
        <v/>
      </c>
      <c r="IO140" s="314" t="str">
        <f>IF('5.2 OFC_ MMF'!IO40="","",'5.2 OFC_ MMF'!IO40)</f>
        <v/>
      </c>
      <c r="IP140" s="314" t="str">
        <f>IF('5.2 OFC_ MMF'!IP40="","",'5.2 OFC_ MMF'!IP40)</f>
        <v/>
      </c>
      <c r="IQ140" s="314" t="str">
        <f>IF('5.2 OFC_ MMF'!IQ40="","",'5.2 OFC_ MMF'!IQ40)</f>
        <v/>
      </c>
      <c r="IR140" s="314" t="str">
        <f>IF('5.2 OFC_ MMF'!IR40="","",'5.2 OFC_ MMF'!IR40)</f>
        <v/>
      </c>
      <c r="IS140" s="314" t="str">
        <f>IF('5.2 OFC_ MMF'!IS40="","",'5.2 OFC_ MMF'!IS40)</f>
        <v/>
      </c>
      <c r="IT140" s="314" t="str">
        <f>IF('5.2 OFC_ MMF'!IT40="","",'5.2 OFC_ MMF'!IT40)</f>
        <v/>
      </c>
      <c r="IU140" s="314" t="str">
        <f>IF('5.2 OFC_ MMF'!IU40="","",'5.2 OFC_ MMF'!IU40)</f>
        <v/>
      </c>
      <c r="IV140" s="314" t="str">
        <f>IF('5.2 OFC_ MMF'!IV40="","",'5.2 OFC_ MMF'!IV40)</f>
        <v/>
      </c>
      <c r="IW140" s="314" t="str">
        <f>IF('5.2 OFC_ MMF'!IW40="","",'5.2 OFC_ MMF'!IW40)</f>
        <v/>
      </c>
      <c r="IX140" s="314" t="str">
        <f>IF('5.2 OFC_ MMF'!IX40="","",'5.2 OFC_ MMF'!IX40)</f>
        <v/>
      </c>
      <c r="IY140" s="314" t="str">
        <f>IF('5.2 OFC_ MMF'!IY40="","",'5.2 OFC_ MMF'!IY40)</f>
        <v/>
      </c>
      <c r="IZ140" s="314" t="str">
        <f>IF('5.2 OFC_ MMF'!IZ40="","",'5.2 OFC_ MMF'!IZ40)</f>
        <v/>
      </c>
      <c r="JA140" s="314" t="str">
        <f>IF('5.2 OFC_ MMF'!JA40="","",'5.2 OFC_ MMF'!JA40)</f>
        <v/>
      </c>
      <c r="JB140" s="314" t="str">
        <f>IF('5.2 OFC_ MMF'!JB40="","",'5.2 OFC_ MMF'!JB40)</f>
        <v/>
      </c>
      <c r="JC140" s="314" t="str">
        <f>IF('5.2 OFC_ MMF'!JC40="","",'5.2 OFC_ MMF'!JC40)</f>
        <v/>
      </c>
      <c r="JD140" s="314" t="str">
        <f>IF('5.2 OFC_ MMF'!JD40="","",'5.2 OFC_ MMF'!JD40)</f>
        <v/>
      </c>
      <c r="JE140" s="314" t="str">
        <f>IF('5.2 OFC_ MMF'!JE40="","",'5.2 OFC_ MMF'!JE40)</f>
        <v/>
      </c>
      <c r="JF140" s="314" t="str">
        <f>IF('5.2 OFC_ MMF'!JF40="","",'5.2 OFC_ MMF'!JF40)</f>
        <v/>
      </c>
      <c r="JG140" s="314" t="str">
        <f>IF('5.2 OFC_ MMF'!JG40="","",'5.2 OFC_ MMF'!JG40)</f>
        <v/>
      </c>
      <c r="JH140" s="314" t="str">
        <f>IF('5.2 OFC_ MMF'!JH40="","",'5.2 OFC_ MMF'!JH40)</f>
        <v/>
      </c>
      <c r="JI140" s="314" t="str">
        <f>IF('5.2 OFC_ MMF'!JI40="","",'5.2 OFC_ MMF'!JI40)</f>
        <v/>
      </c>
      <c r="JJ140" s="314" t="str">
        <f>IF('5.2 OFC_ MMF'!JJ40="","",'5.2 OFC_ MMF'!JJ40)</f>
        <v/>
      </c>
      <c r="JK140" s="314" t="str">
        <f>IF('5.2 OFC_ MMF'!JK40="","",'5.2 OFC_ MMF'!JK40)</f>
        <v/>
      </c>
      <c r="JL140" s="314" t="str">
        <f>IF('5.2 OFC_ MMF'!JL40="","",'5.2 OFC_ MMF'!JL40)</f>
        <v/>
      </c>
      <c r="JM140" s="314" t="str">
        <f>IF('5.2 OFC_ MMF'!JM40="","",'5.2 OFC_ MMF'!JM40)</f>
        <v/>
      </c>
      <c r="JN140" s="314" t="str">
        <f>IF('5.2 OFC_ MMF'!JN40="","",'5.2 OFC_ MMF'!JN40)</f>
        <v/>
      </c>
      <c r="JO140" s="314" t="str">
        <f>IF('5.2 OFC_ MMF'!JO40="","",'5.2 OFC_ MMF'!JO40)</f>
        <v/>
      </c>
      <c r="JP140" s="314" t="str">
        <f>IF('5.2 OFC_ MMF'!JP40="","",'5.2 OFC_ MMF'!JP40)</f>
        <v/>
      </c>
      <c r="JQ140" s="314" t="str">
        <f>IF('5.2 OFC_ MMF'!JQ40="","",'5.2 OFC_ MMF'!JQ40)</f>
        <v/>
      </c>
      <c r="JR140" s="314" t="str">
        <f>IF('5.2 OFC_ MMF'!JR40="","",'5.2 OFC_ MMF'!JR40)</f>
        <v/>
      </c>
      <c r="JS140" s="314" t="str">
        <f>IF('5.2 OFC_ MMF'!JS40="","",'5.2 OFC_ MMF'!JS40)</f>
        <v/>
      </c>
      <c r="JT140" s="314" t="str">
        <f>IF('5.2 OFC_ MMF'!JT40="","",'5.2 OFC_ MMF'!JT40)</f>
        <v/>
      </c>
      <c r="JU140" s="314" t="str">
        <f>IF('5.2 OFC_ MMF'!JU40="","",'5.2 OFC_ MMF'!JU40)</f>
        <v/>
      </c>
      <c r="JV140" s="314" t="str">
        <f>IF('5.2 OFC_ MMF'!JV40="","",'5.2 OFC_ MMF'!JV40)</f>
        <v/>
      </c>
      <c r="JW140" s="314" t="str">
        <f>IF('5.2 OFC_ MMF'!JW40="","",'5.2 OFC_ MMF'!JW40)</f>
        <v/>
      </c>
      <c r="JX140" s="314" t="str">
        <f>IF('5.2 OFC_ MMF'!JX40="","",'5.2 OFC_ MMF'!JX40)</f>
        <v/>
      </c>
      <c r="JY140" s="314" t="str">
        <f>IF('5.2 OFC_ MMF'!JY40="","",'5.2 OFC_ MMF'!JY40)</f>
        <v/>
      </c>
      <c r="JZ140" s="314" t="str">
        <f>IF('5.2 OFC_ MMF'!JZ40="","",'5.2 OFC_ MMF'!JZ40)</f>
        <v/>
      </c>
      <c r="KA140" s="314" t="str">
        <f>IF('5.2 OFC_ MMF'!KA40="","",'5.2 OFC_ MMF'!KA40)</f>
        <v/>
      </c>
      <c r="KB140" s="314" t="str">
        <f>IF('5.2 OFC_ MMF'!KB40="","",'5.2 OFC_ MMF'!KB40)</f>
        <v/>
      </c>
      <c r="KC140" s="314" t="str">
        <f>IF('5.2 OFC_ MMF'!KC40="","",'5.2 OFC_ MMF'!KC40)</f>
        <v/>
      </c>
      <c r="KD140" s="314" t="str">
        <f>IF('5.2 OFC_ MMF'!KD40="","",'5.2 OFC_ MMF'!KD40)</f>
        <v/>
      </c>
      <c r="KE140" s="314" t="str">
        <f>IF('5.2 OFC_ MMF'!KE40="","",'5.2 OFC_ MMF'!KE40)</f>
        <v/>
      </c>
      <c r="KF140" s="314" t="str">
        <f>IF('5.2 OFC_ MMF'!KF40="","",'5.2 OFC_ MMF'!KF40)</f>
        <v/>
      </c>
      <c r="KG140" s="314" t="str">
        <f>IF('5.2 OFC_ MMF'!KG40="","",'5.2 OFC_ MMF'!KG40)</f>
        <v/>
      </c>
      <c r="KH140" s="314" t="str">
        <f>IF('5.2 OFC_ MMF'!KH40="","",'5.2 OFC_ MMF'!KH40)</f>
        <v/>
      </c>
      <c r="KI140" s="314" t="str">
        <f>IF('5.2 OFC_ MMF'!KI40="","",'5.2 OFC_ MMF'!KI40)</f>
        <v/>
      </c>
      <c r="KJ140" s="314" t="str">
        <f>IF('5.2 OFC_ MMF'!KJ40="","",'5.2 OFC_ MMF'!KJ40)</f>
        <v/>
      </c>
      <c r="KK140" s="314" t="str">
        <f>IF('5.2 OFC_ MMF'!KK40="","",'5.2 OFC_ MMF'!KK40)</f>
        <v/>
      </c>
      <c r="KL140" s="314" t="str">
        <f>IF('5.2 OFC_ MMF'!KL40="","",'5.2 OFC_ MMF'!KL40)</f>
        <v/>
      </c>
      <c r="KM140" s="314" t="str">
        <f>IF('5.2 OFC_ MMF'!KM40="","",'5.2 OFC_ MMF'!KM40)</f>
        <v/>
      </c>
      <c r="KN140" s="314" t="str">
        <f>IF('5.2 OFC_ MMF'!KN40="","",'5.2 OFC_ MMF'!KN40)</f>
        <v/>
      </c>
      <c r="KO140" s="314" t="str">
        <f>IF('5.2 OFC_ MMF'!KO40="","",'5.2 OFC_ MMF'!KO40)</f>
        <v/>
      </c>
      <c r="KP140" s="314" t="str">
        <f>IF('5.2 OFC_ MMF'!KP40="","",'5.2 OFC_ MMF'!KP40)</f>
        <v/>
      </c>
      <c r="KQ140" s="314" t="str">
        <f>IF('5.2 OFC_ MMF'!KQ40="","",'5.2 OFC_ MMF'!KQ40)</f>
        <v/>
      </c>
      <c r="KR140" s="314" t="str">
        <f>IF('5.2 OFC_ MMF'!KR40="","",'5.2 OFC_ MMF'!KR40)</f>
        <v/>
      </c>
      <c r="KS140" s="314" t="str">
        <f>IF('5.2 OFC_ MMF'!KS40="","",'5.2 OFC_ MMF'!KS40)</f>
        <v/>
      </c>
      <c r="KT140" s="314" t="str">
        <f>IF('5.2 OFC_ MMF'!KT40="","",'5.2 OFC_ MMF'!KT40)</f>
        <v/>
      </c>
      <c r="KU140" s="314" t="str">
        <f>IF('5.2 OFC_ MMF'!KU40="","",'5.2 OFC_ MMF'!KU40)</f>
        <v/>
      </c>
      <c r="KV140" s="314" t="str">
        <f>IF('5.2 OFC_ MMF'!KV40="","",'5.2 OFC_ MMF'!KV40)</f>
        <v/>
      </c>
      <c r="KW140" s="314" t="str">
        <f>IF('5.2 OFC_ MMF'!KW40="","",'5.2 OFC_ MMF'!KW40)</f>
        <v/>
      </c>
      <c r="KX140" s="314" t="str">
        <f>IF('5.2 OFC_ MMF'!KX40="","",'5.2 OFC_ MMF'!KX40)</f>
        <v/>
      </c>
      <c r="KY140" s="314" t="str">
        <f>IF('5.2 OFC_ MMF'!KY40="","",'5.2 OFC_ MMF'!KY40)</f>
        <v/>
      </c>
      <c r="KZ140" s="314" t="str">
        <f>IF('5.2 OFC_ MMF'!KZ40="","",'5.2 OFC_ MMF'!KZ40)</f>
        <v/>
      </c>
      <c r="LA140" s="314" t="str">
        <f>IF('5.2 OFC_ MMF'!LA40="","",'5.2 OFC_ MMF'!LA40)</f>
        <v/>
      </c>
      <c r="LB140" s="314" t="str">
        <f>IF('5.2 OFC_ MMF'!LB40="","",'5.2 OFC_ MMF'!LB40)</f>
        <v/>
      </c>
      <c r="LC140" s="314" t="str">
        <f>IF('5.2 OFC_ MMF'!LC40="","",'5.2 OFC_ MMF'!LC40)</f>
        <v/>
      </c>
      <c r="LD140" s="314" t="str">
        <f>IF('5.2 OFC_ MMF'!LD40="","",'5.2 OFC_ MMF'!LD40)</f>
        <v/>
      </c>
      <c r="LE140" s="314" t="str">
        <f>IF('5.2 OFC_ MMF'!LE40="","",'5.2 OFC_ MMF'!LE40)</f>
        <v/>
      </c>
      <c r="LF140" s="314" t="str">
        <f>IF('5.2 OFC_ MMF'!LF40="","",'5.2 OFC_ MMF'!LF40)</f>
        <v/>
      </c>
      <c r="LG140" s="314" t="str">
        <f>IF('5.2 OFC_ MMF'!LG40="","",'5.2 OFC_ MMF'!LG40)</f>
        <v/>
      </c>
      <c r="LH140" s="314" t="str">
        <f>IF('5.2 OFC_ MMF'!LH40="","",'5.2 OFC_ MMF'!LH40)</f>
        <v/>
      </c>
      <c r="LI140" s="314" t="str">
        <f>IF('5.2 OFC_ MMF'!LI40="","",'5.2 OFC_ MMF'!LI40)</f>
        <v/>
      </c>
      <c r="LJ140" s="314" t="str">
        <f>IF('5.2 OFC_ MMF'!LJ40="","",'5.2 OFC_ MMF'!LJ40)</f>
        <v/>
      </c>
      <c r="LK140" s="314" t="str">
        <f>IF('5.2 OFC_ MMF'!LK40="","",'5.2 OFC_ MMF'!LK40)</f>
        <v/>
      </c>
      <c r="LL140" s="314" t="str">
        <f>IF('5.2 OFC_ MMF'!LL40="","",'5.2 OFC_ MMF'!LL40)</f>
        <v/>
      </c>
      <c r="LM140" s="314" t="str">
        <f>IF('5.2 OFC_ MMF'!LM40="","",'5.2 OFC_ MMF'!LM40)</f>
        <v/>
      </c>
      <c r="LN140" s="314" t="str">
        <f>IF('5.2 OFC_ MMF'!LN40="","",'5.2 OFC_ MMF'!LN40)</f>
        <v/>
      </c>
      <c r="LO140" s="314" t="str">
        <f>IF('5.2 OFC_ MMF'!LO40="","",'5.2 OFC_ MMF'!LO40)</f>
        <v/>
      </c>
      <c r="LP140" s="314" t="str">
        <f>IF('5.2 OFC_ MMF'!LP40="","",'5.2 OFC_ MMF'!LP40)</f>
        <v/>
      </c>
      <c r="LQ140" s="314" t="str">
        <f>IF('5.2 OFC_ MMF'!LQ40="","",'5.2 OFC_ MMF'!LQ40)</f>
        <v/>
      </c>
      <c r="LR140" s="314" t="str">
        <f>IF('5.2 OFC_ MMF'!LR40="","",'5.2 OFC_ MMF'!LR40)</f>
        <v/>
      </c>
      <c r="LS140" s="314" t="str">
        <f>IF('5.2 OFC_ MMF'!LS40="","",'5.2 OFC_ MMF'!LS40)</f>
        <v/>
      </c>
      <c r="LT140" s="314" t="str">
        <f>IF('5.2 OFC_ MMF'!LT40="","",'5.2 OFC_ MMF'!LT40)</f>
        <v/>
      </c>
      <c r="LU140" s="314" t="str">
        <f>IF('5.2 OFC_ MMF'!LU40="","",'5.2 OFC_ MMF'!LU40)</f>
        <v/>
      </c>
      <c r="LV140" s="314" t="str">
        <f>IF('5.2 OFC_ MMF'!LV40="","",'5.2 OFC_ MMF'!LV40)</f>
        <v/>
      </c>
      <c r="LW140" s="314" t="str">
        <f>IF('5.2 OFC_ MMF'!LW40="","",'5.2 OFC_ MMF'!LW40)</f>
        <v/>
      </c>
      <c r="LX140" s="314" t="str">
        <f>IF('5.2 OFC_ MMF'!LX40="","",'5.2 OFC_ MMF'!LX40)</f>
        <v/>
      </c>
      <c r="LY140" s="314" t="str">
        <f>IF('5.2 OFC_ MMF'!LY40="","",'5.2 OFC_ MMF'!LY40)</f>
        <v/>
      </c>
      <c r="LZ140" s="314" t="str">
        <f>IF('5.2 OFC_ MMF'!LZ40="","",'5.2 OFC_ MMF'!LZ40)</f>
        <v/>
      </c>
      <c r="MA140" s="314" t="str">
        <f>IF('5.2 OFC_ MMF'!MA40="","",'5.2 OFC_ MMF'!MA40)</f>
        <v/>
      </c>
      <c r="MB140" s="314" t="str">
        <f>IF('5.2 OFC_ MMF'!MB40="","",'5.2 OFC_ MMF'!MB40)</f>
        <v/>
      </c>
      <c r="MC140" s="314" t="str">
        <f>IF('5.2 OFC_ MMF'!MC40="","",'5.2 OFC_ MMF'!MC40)</f>
        <v/>
      </c>
      <c r="MD140" s="314" t="str">
        <f>IF('5.2 OFC_ MMF'!MD40="","",'5.2 OFC_ MMF'!MD40)</f>
        <v/>
      </c>
      <c r="ME140" s="314" t="str">
        <f>IF('5.2 OFC_ MMF'!ME40="","",'5.2 OFC_ MMF'!ME40)</f>
        <v/>
      </c>
      <c r="MF140" s="314" t="str">
        <f>IF('5.2 OFC_ MMF'!MF40="","",'5.2 OFC_ MMF'!MF40)</f>
        <v/>
      </c>
      <c r="MG140" s="314" t="str">
        <f>IF('5.2 OFC_ MMF'!MG40="","",'5.2 OFC_ MMF'!MG40)</f>
        <v/>
      </c>
      <c r="MH140" s="314" t="str">
        <f>IF('5.2 OFC_ MMF'!MH40="","",'5.2 OFC_ MMF'!MH40)</f>
        <v/>
      </c>
    </row>
    <row r="141" spans="1:346" s="27" customFormat="1" x14ac:dyDescent="0.3">
      <c r="A141" s="267"/>
      <c r="B141" s="234" t="s">
        <v>287</v>
      </c>
      <c r="C141" s="268" t="s">
        <v>288</v>
      </c>
      <c r="D141" s="269" t="s">
        <v>77</v>
      </c>
      <c r="E141" s="269" t="s">
        <v>78</v>
      </c>
      <c r="F141" s="269" t="s">
        <v>74</v>
      </c>
      <c r="G141" s="314" t="str">
        <f>IF('5.2 OFC_ MMF'!G41="","",'5.2 OFC_ MMF'!G41)</f>
        <v/>
      </c>
      <c r="H141" s="314" t="str">
        <f>IF('5.2 OFC_ MMF'!H41="","",'5.2 OFC_ MMF'!H41)</f>
        <v/>
      </c>
      <c r="I141" s="314" t="str">
        <f>IF('5.2 OFC_ MMF'!I41="","",'5.2 OFC_ MMF'!I41)</f>
        <v/>
      </c>
      <c r="J141" s="314" t="str">
        <f>IF('5.2 OFC_ MMF'!J41="","",'5.2 OFC_ MMF'!J41)</f>
        <v/>
      </c>
      <c r="K141" s="314" t="str">
        <f>IF('5.2 OFC_ MMF'!K41="","",'5.2 OFC_ MMF'!K41)</f>
        <v/>
      </c>
      <c r="L141" s="314" t="str">
        <f>IF('5.2 OFC_ MMF'!L41="","",'5.2 OFC_ MMF'!L41)</f>
        <v/>
      </c>
      <c r="M141" s="314" t="str">
        <f>IF('5.2 OFC_ MMF'!M41="","",'5.2 OFC_ MMF'!M41)</f>
        <v/>
      </c>
      <c r="N141" s="314" t="str">
        <f>IF('5.2 OFC_ MMF'!N41="","",'5.2 OFC_ MMF'!N41)</f>
        <v/>
      </c>
      <c r="O141" s="314" t="str">
        <f>IF('5.2 OFC_ MMF'!O41="","",'5.2 OFC_ MMF'!O41)</f>
        <v/>
      </c>
      <c r="P141" s="314" t="str">
        <f>IF('5.2 OFC_ MMF'!P41="","",'5.2 OFC_ MMF'!P41)</f>
        <v/>
      </c>
      <c r="Q141" s="314" t="str">
        <f>IF('5.2 OFC_ MMF'!Q41="","",'5.2 OFC_ MMF'!Q41)</f>
        <v/>
      </c>
      <c r="R141" s="314" t="str">
        <f>IF('5.2 OFC_ MMF'!R41="","",'5.2 OFC_ MMF'!R41)</f>
        <v/>
      </c>
      <c r="S141" s="314" t="str">
        <f>IF('5.2 OFC_ MMF'!S41="","",'5.2 OFC_ MMF'!S41)</f>
        <v/>
      </c>
      <c r="T141" s="314" t="str">
        <f>IF('5.2 OFC_ MMF'!T41="","",'5.2 OFC_ MMF'!T41)</f>
        <v/>
      </c>
      <c r="U141" s="314" t="str">
        <f>IF('5.2 OFC_ MMF'!U41="","",'5.2 OFC_ MMF'!U41)</f>
        <v/>
      </c>
      <c r="V141" s="314" t="str">
        <f>IF('5.2 OFC_ MMF'!V41="","",'5.2 OFC_ MMF'!V41)</f>
        <v/>
      </c>
      <c r="W141" s="314" t="str">
        <f>IF('5.2 OFC_ MMF'!W41="","",'5.2 OFC_ MMF'!W41)</f>
        <v/>
      </c>
      <c r="X141" s="314" t="str">
        <f>IF('5.2 OFC_ MMF'!X41="","",'5.2 OFC_ MMF'!X41)</f>
        <v/>
      </c>
      <c r="Y141" s="314" t="str">
        <f>IF('5.2 OFC_ MMF'!Y41="","",'5.2 OFC_ MMF'!Y41)</f>
        <v/>
      </c>
      <c r="Z141" s="314" t="str">
        <f>IF('5.2 OFC_ MMF'!Z41="","",'5.2 OFC_ MMF'!Z41)</f>
        <v/>
      </c>
      <c r="AA141" s="314" t="str">
        <f>IF('5.2 OFC_ MMF'!AA41="","",'5.2 OFC_ MMF'!AA41)</f>
        <v/>
      </c>
      <c r="AB141" s="314" t="str">
        <f>IF('5.2 OFC_ MMF'!AB41="","",'5.2 OFC_ MMF'!AB41)</f>
        <v/>
      </c>
      <c r="AC141" s="314" t="str">
        <f>IF('5.2 OFC_ MMF'!AC41="","",'5.2 OFC_ MMF'!AC41)</f>
        <v/>
      </c>
      <c r="AD141" s="314" t="str">
        <f>IF('5.2 OFC_ MMF'!AD41="","",'5.2 OFC_ MMF'!AD41)</f>
        <v/>
      </c>
      <c r="AE141" s="314" t="str">
        <f>IF('5.2 OFC_ MMF'!AE41="","",'5.2 OFC_ MMF'!AE41)</f>
        <v/>
      </c>
      <c r="AF141" s="314" t="str">
        <f>IF('5.2 OFC_ MMF'!AF41="","",'5.2 OFC_ MMF'!AF41)</f>
        <v/>
      </c>
      <c r="AG141" s="314" t="str">
        <f>IF('5.2 OFC_ MMF'!AG41="","",'5.2 OFC_ MMF'!AG41)</f>
        <v/>
      </c>
      <c r="AH141" s="314" t="str">
        <f>IF('5.2 OFC_ MMF'!AH41="","",'5.2 OFC_ MMF'!AH41)</f>
        <v/>
      </c>
      <c r="AI141" s="314" t="str">
        <f>IF('5.2 OFC_ MMF'!AI41="","",'5.2 OFC_ MMF'!AI41)</f>
        <v/>
      </c>
      <c r="AJ141" s="314" t="str">
        <f>IF('5.2 OFC_ MMF'!AJ41="","",'5.2 OFC_ MMF'!AJ41)</f>
        <v/>
      </c>
      <c r="AK141" s="314" t="str">
        <f>IF('5.2 OFC_ MMF'!AK41="","",'5.2 OFC_ MMF'!AK41)</f>
        <v/>
      </c>
      <c r="AL141" s="314" t="str">
        <f>IF('5.2 OFC_ MMF'!AL41="","",'5.2 OFC_ MMF'!AL41)</f>
        <v/>
      </c>
      <c r="AM141" s="314" t="str">
        <f>IF('5.2 OFC_ MMF'!AM41="","",'5.2 OFC_ MMF'!AM41)</f>
        <v/>
      </c>
      <c r="AN141" s="314" t="str">
        <f>IF('5.2 OFC_ MMF'!AN41="","",'5.2 OFC_ MMF'!AN41)</f>
        <v/>
      </c>
      <c r="AO141" s="314" t="str">
        <f>IF('5.2 OFC_ MMF'!AO41="","",'5.2 OFC_ MMF'!AO41)</f>
        <v/>
      </c>
      <c r="AP141" s="314" t="str">
        <f>IF('5.2 OFC_ MMF'!AP41="","",'5.2 OFC_ MMF'!AP41)</f>
        <v/>
      </c>
      <c r="AQ141" s="314" t="str">
        <f>IF('5.2 OFC_ MMF'!AQ41="","",'5.2 OFC_ MMF'!AQ41)</f>
        <v/>
      </c>
      <c r="AR141" s="314" t="str">
        <f>IF('5.2 OFC_ MMF'!AR41="","",'5.2 OFC_ MMF'!AR41)</f>
        <v/>
      </c>
      <c r="AS141" s="314" t="str">
        <f>IF('5.2 OFC_ MMF'!AS41="","",'5.2 OFC_ MMF'!AS41)</f>
        <v/>
      </c>
      <c r="AT141" s="314" t="str">
        <f>IF('5.2 OFC_ MMF'!AT41="","",'5.2 OFC_ MMF'!AT41)</f>
        <v/>
      </c>
      <c r="AU141" s="314" t="str">
        <f>IF('5.2 OFC_ MMF'!AU41="","",'5.2 OFC_ MMF'!AU41)</f>
        <v/>
      </c>
      <c r="AV141" s="314" t="str">
        <f>IF('5.2 OFC_ MMF'!AV41="","",'5.2 OFC_ MMF'!AV41)</f>
        <v/>
      </c>
      <c r="AW141" s="314" t="str">
        <f>IF('5.2 OFC_ MMF'!AW41="","",'5.2 OFC_ MMF'!AW41)</f>
        <v/>
      </c>
      <c r="AX141" s="314" t="str">
        <f>IF('5.2 OFC_ MMF'!AX41="","",'5.2 OFC_ MMF'!AX41)</f>
        <v/>
      </c>
      <c r="AY141" s="314" t="str">
        <f>IF('5.2 OFC_ MMF'!AY41="","",'5.2 OFC_ MMF'!AY41)</f>
        <v/>
      </c>
      <c r="AZ141" s="314" t="str">
        <f>IF('5.2 OFC_ MMF'!AZ41="","",'5.2 OFC_ MMF'!AZ41)</f>
        <v/>
      </c>
      <c r="BA141" s="314" t="str">
        <f>IF('5.2 OFC_ MMF'!BA41="","",'5.2 OFC_ MMF'!BA41)</f>
        <v/>
      </c>
      <c r="BB141" s="314" t="str">
        <f>IF('5.2 OFC_ MMF'!BB41="","",'5.2 OFC_ MMF'!BB41)</f>
        <v/>
      </c>
      <c r="BC141" s="314" t="str">
        <f>IF('5.2 OFC_ MMF'!BC41="","",'5.2 OFC_ MMF'!BC41)</f>
        <v/>
      </c>
      <c r="BD141" s="314" t="str">
        <f>IF('5.2 OFC_ MMF'!BD41="","",'5.2 OFC_ MMF'!BD41)</f>
        <v/>
      </c>
      <c r="BE141" s="314" t="str">
        <f>IF('5.2 OFC_ MMF'!BE41="","",'5.2 OFC_ MMF'!BE41)</f>
        <v/>
      </c>
      <c r="BF141" s="314" t="str">
        <f>IF('5.2 OFC_ MMF'!BF41="","",'5.2 OFC_ MMF'!BF41)</f>
        <v/>
      </c>
      <c r="BG141" s="314" t="str">
        <f>IF('5.2 OFC_ MMF'!BG41="","",'5.2 OFC_ MMF'!BG41)</f>
        <v/>
      </c>
      <c r="BH141" s="314" t="str">
        <f>IF('5.2 OFC_ MMF'!BH41="","",'5.2 OFC_ MMF'!BH41)</f>
        <v/>
      </c>
      <c r="BI141" s="314" t="str">
        <f>IF('5.2 OFC_ MMF'!BI41="","",'5.2 OFC_ MMF'!BI41)</f>
        <v/>
      </c>
      <c r="BJ141" s="314" t="str">
        <f>IF('5.2 OFC_ MMF'!BJ41="","",'5.2 OFC_ MMF'!BJ41)</f>
        <v/>
      </c>
      <c r="BK141" s="314" t="str">
        <f>IF('5.2 OFC_ MMF'!BK41="","",'5.2 OFC_ MMF'!BK41)</f>
        <v/>
      </c>
      <c r="BL141" s="314" t="str">
        <f>IF('5.2 OFC_ MMF'!BL41="","",'5.2 OFC_ MMF'!BL41)</f>
        <v/>
      </c>
      <c r="BM141" s="314" t="str">
        <f>IF('5.2 OFC_ MMF'!BM41="","",'5.2 OFC_ MMF'!BM41)</f>
        <v/>
      </c>
      <c r="BN141" s="314" t="str">
        <f>IF('5.2 OFC_ MMF'!BN41="","",'5.2 OFC_ MMF'!BN41)</f>
        <v/>
      </c>
      <c r="BO141" s="314" t="str">
        <f>IF('5.2 OFC_ MMF'!BO41="","",'5.2 OFC_ MMF'!BO41)</f>
        <v/>
      </c>
      <c r="BP141" s="314" t="str">
        <f>IF('5.2 OFC_ MMF'!BP41="","",'5.2 OFC_ MMF'!BP41)</f>
        <v/>
      </c>
      <c r="BQ141" s="314" t="str">
        <f>IF('5.2 OFC_ MMF'!BQ41="","",'5.2 OFC_ MMF'!BQ41)</f>
        <v/>
      </c>
      <c r="BR141" s="314" t="str">
        <f>IF('5.2 OFC_ MMF'!BR41="","",'5.2 OFC_ MMF'!BR41)</f>
        <v/>
      </c>
      <c r="BS141" s="314" t="str">
        <f>IF('5.2 OFC_ MMF'!BS41="","",'5.2 OFC_ MMF'!BS41)</f>
        <v/>
      </c>
      <c r="BT141" s="314" t="str">
        <f>IF('5.2 OFC_ MMF'!BT41="","",'5.2 OFC_ MMF'!BT41)</f>
        <v/>
      </c>
      <c r="BU141" s="314" t="str">
        <f>IF('5.2 OFC_ MMF'!BU41="","",'5.2 OFC_ MMF'!BU41)</f>
        <v/>
      </c>
      <c r="BV141" s="314" t="str">
        <f>IF('5.2 OFC_ MMF'!BV41="","",'5.2 OFC_ MMF'!BV41)</f>
        <v/>
      </c>
      <c r="BW141" s="314" t="str">
        <f>IF('5.2 OFC_ MMF'!BW41="","",'5.2 OFC_ MMF'!BW41)</f>
        <v/>
      </c>
      <c r="BX141" s="314" t="str">
        <f>IF('5.2 OFC_ MMF'!BX41="","",'5.2 OFC_ MMF'!BX41)</f>
        <v/>
      </c>
      <c r="BY141" s="314" t="str">
        <f>IF('5.2 OFC_ MMF'!BY41="","",'5.2 OFC_ MMF'!BY41)</f>
        <v/>
      </c>
      <c r="BZ141" s="314" t="str">
        <f>IF('5.2 OFC_ MMF'!BZ41="","",'5.2 OFC_ MMF'!BZ41)</f>
        <v/>
      </c>
      <c r="CA141" s="314" t="str">
        <f>IF('5.2 OFC_ MMF'!CA41="","",'5.2 OFC_ MMF'!CA41)</f>
        <v/>
      </c>
      <c r="CB141" s="314" t="str">
        <f>IF('5.2 OFC_ MMF'!CB41="","",'5.2 OFC_ MMF'!CB41)</f>
        <v/>
      </c>
      <c r="CC141" s="314" t="str">
        <f>IF('5.2 OFC_ MMF'!CC41="","",'5.2 OFC_ MMF'!CC41)</f>
        <v/>
      </c>
      <c r="CD141" s="314" t="str">
        <f>IF('5.2 OFC_ MMF'!CD41="","",'5.2 OFC_ MMF'!CD41)</f>
        <v/>
      </c>
      <c r="CE141" s="314" t="str">
        <f>IF('5.2 OFC_ MMF'!CE41="","",'5.2 OFC_ MMF'!CE41)</f>
        <v/>
      </c>
      <c r="CF141" s="314" t="str">
        <f>IF('5.2 OFC_ MMF'!CF41="","",'5.2 OFC_ MMF'!CF41)</f>
        <v/>
      </c>
      <c r="CG141" s="314" t="str">
        <f>IF('5.2 OFC_ MMF'!CG41="","",'5.2 OFC_ MMF'!CG41)</f>
        <v/>
      </c>
      <c r="CH141" s="314" t="str">
        <f>IF('5.2 OFC_ MMF'!CH41="","",'5.2 OFC_ MMF'!CH41)</f>
        <v/>
      </c>
      <c r="CI141" s="314" t="str">
        <f>IF('5.2 OFC_ MMF'!CI41="","",'5.2 OFC_ MMF'!CI41)</f>
        <v/>
      </c>
      <c r="CJ141" s="314" t="str">
        <f>IF('5.2 OFC_ MMF'!CJ41="","",'5.2 OFC_ MMF'!CJ41)</f>
        <v/>
      </c>
      <c r="CK141" s="314" t="str">
        <f>IF('5.2 OFC_ MMF'!CK41="","",'5.2 OFC_ MMF'!CK41)</f>
        <v/>
      </c>
      <c r="CL141" s="314" t="str">
        <f>IF('5.2 OFC_ MMF'!CL41="","",'5.2 OFC_ MMF'!CL41)</f>
        <v/>
      </c>
      <c r="CM141" s="314" t="str">
        <f>IF('5.2 OFC_ MMF'!CM41="","",'5.2 OFC_ MMF'!CM41)</f>
        <v/>
      </c>
      <c r="CN141" s="314" t="str">
        <f>IF('5.2 OFC_ MMF'!CN41="","",'5.2 OFC_ MMF'!CN41)</f>
        <v/>
      </c>
      <c r="CO141" s="314" t="str">
        <f>IF('5.2 OFC_ MMF'!CO41="","",'5.2 OFC_ MMF'!CO41)</f>
        <v/>
      </c>
      <c r="CP141" s="314" t="str">
        <f>IF('5.2 OFC_ MMF'!CP41="","",'5.2 OFC_ MMF'!CP41)</f>
        <v/>
      </c>
      <c r="CQ141" s="314" t="str">
        <f>IF('5.2 OFC_ MMF'!CQ41="","",'5.2 OFC_ MMF'!CQ41)</f>
        <v/>
      </c>
      <c r="CR141" s="314" t="str">
        <f>IF('5.2 OFC_ MMF'!CR41="","",'5.2 OFC_ MMF'!CR41)</f>
        <v/>
      </c>
      <c r="CS141" s="314" t="str">
        <f>IF('5.2 OFC_ MMF'!CS41="","",'5.2 OFC_ MMF'!CS41)</f>
        <v/>
      </c>
      <c r="CT141" s="314" t="str">
        <f>IF('5.2 OFC_ MMF'!CT41="","",'5.2 OFC_ MMF'!CT41)</f>
        <v/>
      </c>
      <c r="CU141" s="314" t="str">
        <f>IF('5.2 OFC_ MMF'!CU41="","",'5.2 OFC_ MMF'!CU41)</f>
        <v/>
      </c>
      <c r="CV141" s="314" t="str">
        <f>IF('5.2 OFC_ MMF'!CV41="","",'5.2 OFC_ MMF'!CV41)</f>
        <v/>
      </c>
      <c r="CW141" s="314" t="str">
        <f>IF('5.2 OFC_ MMF'!CW41="","",'5.2 OFC_ MMF'!CW41)</f>
        <v/>
      </c>
      <c r="CX141" s="314" t="str">
        <f>IF('5.2 OFC_ MMF'!CX41="","",'5.2 OFC_ MMF'!CX41)</f>
        <v/>
      </c>
      <c r="CY141" s="314" t="str">
        <f>IF('5.2 OFC_ MMF'!CY41="","",'5.2 OFC_ MMF'!CY41)</f>
        <v/>
      </c>
      <c r="CZ141" s="314" t="str">
        <f>IF('5.2 OFC_ MMF'!CZ41="","",'5.2 OFC_ MMF'!CZ41)</f>
        <v/>
      </c>
      <c r="DA141" s="314" t="str">
        <f>IF('5.2 OFC_ MMF'!DA41="","",'5.2 OFC_ MMF'!DA41)</f>
        <v/>
      </c>
      <c r="DB141" s="314" t="str">
        <f>IF('5.2 OFC_ MMF'!DB41="","",'5.2 OFC_ MMF'!DB41)</f>
        <v/>
      </c>
      <c r="DC141" s="314" t="str">
        <f>IF('5.2 OFC_ MMF'!DC41="","",'5.2 OFC_ MMF'!DC41)</f>
        <v/>
      </c>
      <c r="DD141" s="314" t="str">
        <f>IF('5.2 OFC_ MMF'!DD41="","",'5.2 OFC_ MMF'!DD41)</f>
        <v/>
      </c>
      <c r="DE141" s="314" t="str">
        <f>IF('5.2 OFC_ MMF'!DE41="","",'5.2 OFC_ MMF'!DE41)</f>
        <v/>
      </c>
      <c r="DF141" s="314" t="str">
        <f>IF('5.2 OFC_ MMF'!DF41="","",'5.2 OFC_ MMF'!DF41)</f>
        <v/>
      </c>
      <c r="DG141" s="314" t="str">
        <f>IF('5.2 OFC_ MMF'!DG41="","",'5.2 OFC_ MMF'!DG41)</f>
        <v/>
      </c>
      <c r="DH141" s="314" t="str">
        <f>IF('5.2 OFC_ MMF'!DH41="","",'5.2 OFC_ MMF'!DH41)</f>
        <v/>
      </c>
      <c r="DI141" s="314" t="str">
        <f>IF('5.2 OFC_ MMF'!DI41="","",'5.2 OFC_ MMF'!DI41)</f>
        <v/>
      </c>
      <c r="DJ141" s="314" t="str">
        <f>IF('5.2 OFC_ MMF'!DJ41="","",'5.2 OFC_ MMF'!DJ41)</f>
        <v/>
      </c>
      <c r="DK141" s="314" t="str">
        <f>IF('5.2 OFC_ MMF'!DK41="","",'5.2 OFC_ MMF'!DK41)</f>
        <v/>
      </c>
      <c r="DL141" s="314" t="str">
        <f>IF('5.2 OFC_ MMF'!DL41="","",'5.2 OFC_ MMF'!DL41)</f>
        <v/>
      </c>
      <c r="DM141" s="314" t="str">
        <f>IF('5.2 OFC_ MMF'!DM41="","",'5.2 OFC_ MMF'!DM41)</f>
        <v/>
      </c>
      <c r="DN141" s="314" t="str">
        <f>IF('5.2 OFC_ MMF'!DN41="","",'5.2 OFC_ MMF'!DN41)</f>
        <v/>
      </c>
      <c r="DO141" s="314" t="str">
        <f>IF('5.2 OFC_ MMF'!DO41="","",'5.2 OFC_ MMF'!DO41)</f>
        <v/>
      </c>
      <c r="DP141" s="314" t="str">
        <f>IF('5.2 OFC_ MMF'!DP41="","",'5.2 OFC_ MMF'!DP41)</f>
        <v/>
      </c>
      <c r="DQ141" s="314" t="str">
        <f>IF('5.2 OFC_ MMF'!DQ41="","",'5.2 OFC_ MMF'!DQ41)</f>
        <v/>
      </c>
      <c r="DR141" s="314" t="str">
        <f>IF('5.2 OFC_ MMF'!DR41="","",'5.2 OFC_ MMF'!DR41)</f>
        <v/>
      </c>
      <c r="DS141" s="314" t="str">
        <f>IF('5.2 OFC_ MMF'!DS41="","",'5.2 OFC_ MMF'!DS41)</f>
        <v/>
      </c>
      <c r="DT141" s="314" t="str">
        <f>IF('5.2 OFC_ MMF'!DT41="","",'5.2 OFC_ MMF'!DT41)</f>
        <v/>
      </c>
      <c r="DU141" s="314" t="str">
        <f>IF('5.2 OFC_ MMF'!DU41="","",'5.2 OFC_ MMF'!DU41)</f>
        <v/>
      </c>
      <c r="DV141" s="314" t="str">
        <f>IF('5.2 OFC_ MMF'!DV41="","",'5.2 OFC_ MMF'!DV41)</f>
        <v/>
      </c>
      <c r="DW141" s="314" t="str">
        <f>IF('5.2 OFC_ MMF'!DW41="","",'5.2 OFC_ MMF'!DW41)</f>
        <v/>
      </c>
      <c r="DX141" s="314" t="str">
        <f>IF('5.2 OFC_ MMF'!DX41="","",'5.2 OFC_ MMF'!DX41)</f>
        <v/>
      </c>
      <c r="DY141" s="314" t="str">
        <f>IF('5.2 OFC_ MMF'!DY41="","",'5.2 OFC_ MMF'!DY41)</f>
        <v/>
      </c>
      <c r="DZ141" s="314" t="str">
        <f>IF('5.2 OFC_ MMF'!DZ41="","",'5.2 OFC_ MMF'!DZ41)</f>
        <v/>
      </c>
      <c r="EA141" s="314" t="str">
        <f>IF('5.2 OFC_ MMF'!EA41="","",'5.2 OFC_ MMF'!EA41)</f>
        <v/>
      </c>
      <c r="EB141" s="314" t="str">
        <f>IF('5.2 OFC_ MMF'!EB41="","",'5.2 OFC_ MMF'!EB41)</f>
        <v/>
      </c>
      <c r="EC141" s="314" t="str">
        <f>IF('5.2 OFC_ MMF'!EC41="","",'5.2 OFC_ MMF'!EC41)</f>
        <v/>
      </c>
      <c r="ED141" s="314" t="str">
        <f>IF('5.2 OFC_ MMF'!ED41="","",'5.2 OFC_ MMF'!ED41)</f>
        <v/>
      </c>
      <c r="EE141" s="314" t="str">
        <f>IF('5.2 OFC_ MMF'!EE41="","",'5.2 OFC_ MMF'!EE41)</f>
        <v/>
      </c>
      <c r="EF141" s="314" t="str">
        <f>IF('5.2 OFC_ MMF'!EF41="","",'5.2 OFC_ MMF'!EF41)</f>
        <v/>
      </c>
      <c r="EG141" s="314" t="str">
        <f>IF('5.2 OFC_ MMF'!EG41="","",'5.2 OFC_ MMF'!EG41)</f>
        <v/>
      </c>
      <c r="EH141" s="314" t="str">
        <f>IF('5.2 OFC_ MMF'!EH41="","",'5.2 OFC_ MMF'!EH41)</f>
        <v/>
      </c>
      <c r="EI141" s="314" t="str">
        <f>IF('5.2 OFC_ MMF'!EI41="","",'5.2 OFC_ MMF'!EI41)</f>
        <v/>
      </c>
      <c r="EJ141" s="314" t="str">
        <f>IF('5.2 OFC_ MMF'!EJ41="","",'5.2 OFC_ MMF'!EJ41)</f>
        <v/>
      </c>
      <c r="EK141" s="314" t="str">
        <f>IF('5.2 OFC_ MMF'!EK41="","",'5.2 OFC_ MMF'!EK41)</f>
        <v/>
      </c>
      <c r="EL141" s="314" t="str">
        <f>IF('5.2 OFC_ MMF'!EL41="","",'5.2 OFC_ MMF'!EL41)</f>
        <v/>
      </c>
      <c r="EM141" s="314" t="str">
        <f>IF('5.2 OFC_ MMF'!EM41="","",'5.2 OFC_ MMF'!EM41)</f>
        <v/>
      </c>
      <c r="EN141" s="314" t="str">
        <f>IF('5.2 OFC_ MMF'!EN41="","",'5.2 OFC_ MMF'!EN41)</f>
        <v/>
      </c>
      <c r="EO141" s="314" t="str">
        <f>IF('5.2 OFC_ MMF'!EO41="","",'5.2 OFC_ MMF'!EO41)</f>
        <v/>
      </c>
      <c r="EP141" s="314" t="str">
        <f>IF('5.2 OFC_ MMF'!EP41="","",'5.2 OFC_ MMF'!EP41)</f>
        <v/>
      </c>
      <c r="EQ141" s="314" t="str">
        <f>IF('5.2 OFC_ MMF'!EQ41="","",'5.2 OFC_ MMF'!EQ41)</f>
        <v/>
      </c>
      <c r="ER141" s="314" t="str">
        <f>IF('5.2 OFC_ MMF'!ER41="","",'5.2 OFC_ MMF'!ER41)</f>
        <v/>
      </c>
      <c r="ES141" s="314" t="str">
        <f>IF('5.2 OFC_ MMF'!ES41="","",'5.2 OFC_ MMF'!ES41)</f>
        <v/>
      </c>
      <c r="ET141" s="314" t="str">
        <f>IF('5.2 OFC_ MMF'!ET41="","",'5.2 OFC_ MMF'!ET41)</f>
        <v/>
      </c>
      <c r="EU141" s="314" t="str">
        <f>IF('5.2 OFC_ MMF'!EU41="","",'5.2 OFC_ MMF'!EU41)</f>
        <v/>
      </c>
      <c r="EV141" s="314" t="str">
        <f>IF('5.2 OFC_ MMF'!EV41="","",'5.2 OFC_ MMF'!EV41)</f>
        <v/>
      </c>
      <c r="EW141" s="314" t="str">
        <f>IF('5.2 OFC_ MMF'!EW41="","",'5.2 OFC_ MMF'!EW41)</f>
        <v/>
      </c>
      <c r="EX141" s="314" t="str">
        <f>IF('5.2 OFC_ MMF'!EX41="","",'5.2 OFC_ MMF'!EX41)</f>
        <v/>
      </c>
      <c r="EY141" s="314" t="str">
        <f>IF('5.2 OFC_ MMF'!EY41="","",'5.2 OFC_ MMF'!EY41)</f>
        <v/>
      </c>
      <c r="EZ141" s="314" t="str">
        <f>IF('5.2 OFC_ MMF'!EZ41="","",'5.2 OFC_ MMF'!EZ41)</f>
        <v/>
      </c>
      <c r="FA141" s="314" t="str">
        <f>IF('5.2 OFC_ MMF'!FA41="","",'5.2 OFC_ MMF'!FA41)</f>
        <v/>
      </c>
      <c r="FB141" s="314" t="str">
        <f>IF('5.2 OFC_ MMF'!FB41="","",'5.2 OFC_ MMF'!FB41)</f>
        <v/>
      </c>
      <c r="FC141" s="314" t="str">
        <f>IF('5.2 OFC_ MMF'!FC41="","",'5.2 OFC_ MMF'!FC41)</f>
        <v/>
      </c>
      <c r="FD141" s="314" t="str">
        <f>IF('5.2 OFC_ MMF'!FD41="","",'5.2 OFC_ MMF'!FD41)</f>
        <v/>
      </c>
      <c r="FE141" s="314" t="str">
        <f>IF('5.2 OFC_ MMF'!FE41="","",'5.2 OFC_ MMF'!FE41)</f>
        <v/>
      </c>
      <c r="FF141" s="314" t="str">
        <f>IF('5.2 OFC_ MMF'!FF41="","",'5.2 OFC_ MMF'!FF41)</f>
        <v/>
      </c>
      <c r="FG141" s="314" t="str">
        <f>IF('5.2 OFC_ MMF'!FG41="","",'5.2 OFC_ MMF'!FG41)</f>
        <v/>
      </c>
      <c r="FH141" s="314" t="str">
        <f>IF('5.2 OFC_ MMF'!FH41="","",'5.2 OFC_ MMF'!FH41)</f>
        <v/>
      </c>
      <c r="FI141" s="314" t="str">
        <f>IF('5.2 OFC_ MMF'!FI41="","",'5.2 OFC_ MMF'!FI41)</f>
        <v/>
      </c>
      <c r="FJ141" s="314" t="str">
        <f>IF('5.2 OFC_ MMF'!FJ41="","",'5.2 OFC_ MMF'!FJ41)</f>
        <v/>
      </c>
      <c r="FK141" s="314" t="str">
        <f>IF('5.2 OFC_ MMF'!FK41="","",'5.2 OFC_ MMF'!FK41)</f>
        <v/>
      </c>
      <c r="FL141" s="314" t="str">
        <f>IF('5.2 OFC_ MMF'!FL41="","",'5.2 OFC_ MMF'!FL41)</f>
        <v/>
      </c>
      <c r="FM141" s="314" t="str">
        <f>IF('5.2 OFC_ MMF'!FM41="","",'5.2 OFC_ MMF'!FM41)</f>
        <v/>
      </c>
      <c r="FN141" s="314" t="str">
        <f>IF('5.2 OFC_ MMF'!FN41="","",'5.2 OFC_ MMF'!FN41)</f>
        <v/>
      </c>
      <c r="FO141" s="314" t="str">
        <f>IF('5.2 OFC_ MMF'!FO41="","",'5.2 OFC_ MMF'!FO41)</f>
        <v/>
      </c>
      <c r="FP141" s="314" t="str">
        <f>IF('5.2 OFC_ MMF'!FP41="","",'5.2 OFC_ MMF'!FP41)</f>
        <v/>
      </c>
      <c r="FQ141" s="314" t="str">
        <f>IF('5.2 OFC_ MMF'!FQ41="","",'5.2 OFC_ MMF'!FQ41)</f>
        <v/>
      </c>
      <c r="FR141" s="314" t="str">
        <f>IF('5.2 OFC_ MMF'!FR41="","",'5.2 OFC_ MMF'!FR41)</f>
        <v/>
      </c>
      <c r="FS141" s="314" t="str">
        <f>IF('5.2 OFC_ MMF'!FS41="","",'5.2 OFC_ MMF'!FS41)</f>
        <v/>
      </c>
      <c r="FT141" s="314" t="str">
        <f>IF('5.2 OFC_ MMF'!FT41="","",'5.2 OFC_ MMF'!FT41)</f>
        <v/>
      </c>
      <c r="FU141" s="314" t="str">
        <f>IF('5.2 OFC_ MMF'!FU41="","",'5.2 OFC_ MMF'!FU41)</f>
        <v/>
      </c>
      <c r="FV141" s="314" t="str">
        <f>IF('5.2 OFC_ MMF'!FV41="","",'5.2 OFC_ MMF'!FV41)</f>
        <v/>
      </c>
      <c r="FW141" s="314" t="str">
        <f>IF('5.2 OFC_ MMF'!FW41="","",'5.2 OFC_ MMF'!FW41)</f>
        <v/>
      </c>
      <c r="FX141" s="314" t="str">
        <f>IF('5.2 OFC_ MMF'!FX41="","",'5.2 OFC_ MMF'!FX41)</f>
        <v/>
      </c>
      <c r="FY141" s="314" t="str">
        <f>IF('5.2 OFC_ MMF'!FY41="","",'5.2 OFC_ MMF'!FY41)</f>
        <v/>
      </c>
      <c r="FZ141" s="314" t="str">
        <f>IF('5.2 OFC_ MMF'!FZ41="","",'5.2 OFC_ MMF'!FZ41)</f>
        <v/>
      </c>
      <c r="GA141" s="314" t="str">
        <f>IF('5.2 OFC_ MMF'!GA41="","",'5.2 OFC_ MMF'!GA41)</f>
        <v/>
      </c>
      <c r="GB141" s="314" t="str">
        <f>IF('5.2 OFC_ MMF'!GB41="","",'5.2 OFC_ MMF'!GB41)</f>
        <v/>
      </c>
      <c r="GC141" s="314" t="str">
        <f>IF('5.2 OFC_ MMF'!GC41="","",'5.2 OFC_ MMF'!GC41)</f>
        <v/>
      </c>
      <c r="GD141" s="314" t="str">
        <f>IF('5.2 OFC_ MMF'!GD41="","",'5.2 OFC_ MMF'!GD41)</f>
        <v/>
      </c>
      <c r="GE141" s="314" t="str">
        <f>IF('5.2 OFC_ MMF'!GE41="","",'5.2 OFC_ MMF'!GE41)</f>
        <v/>
      </c>
      <c r="GF141" s="314" t="str">
        <f>IF('5.2 OFC_ MMF'!GF41="","",'5.2 OFC_ MMF'!GF41)</f>
        <v/>
      </c>
      <c r="GG141" s="314" t="str">
        <f>IF('5.2 OFC_ MMF'!GG41="","",'5.2 OFC_ MMF'!GG41)</f>
        <v/>
      </c>
      <c r="GH141" s="314" t="str">
        <f>IF('5.2 OFC_ MMF'!GH41="","",'5.2 OFC_ MMF'!GH41)</f>
        <v/>
      </c>
      <c r="GI141" s="314" t="str">
        <f>IF('5.2 OFC_ MMF'!GI41="","",'5.2 OFC_ MMF'!GI41)</f>
        <v/>
      </c>
      <c r="GJ141" s="314" t="str">
        <f>IF('5.2 OFC_ MMF'!GJ41="","",'5.2 OFC_ MMF'!GJ41)</f>
        <v/>
      </c>
      <c r="GK141" s="314" t="str">
        <f>IF('5.2 OFC_ MMF'!GK41="","",'5.2 OFC_ MMF'!GK41)</f>
        <v/>
      </c>
      <c r="GL141" s="314" t="str">
        <f>IF('5.2 OFC_ MMF'!GL41="","",'5.2 OFC_ MMF'!GL41)</f>
        <v/>
      </c>
      <c r="GM141" s="314" t="str">
        <f>IF('5.2 OFC_ MMF'!GM41="","",'5.2 OFC_ MMF'!GM41)</f>
        <v/>
      </c>
      <c r="GN141" s="314" t="str">
        <f>IF('5.2 OFC_ MMF'!GN41="","",'5.2 OFC_ MMF'!GN41)</f>
        <v/>
      </c>
      <c r="GO141" s="314" t="str">
        <f>IF('5.2 OFC_ MMF'!GO41="","",'5.2 OFC_ MMF'!GO41)</f>
        <v/>
      </c>
      <c r="GP141" s="314" t="str">
        <f>IF('5.2 OFC_ MMF'!GP41="","",'5.2 OFC_ MMF'!GP41)</f>
        <v/>
      </c>
      <c r="GQ141" s="314" t="str">
        <f>IF('5.2 OFC_ MMF'!GQ41="","",'5.2 OFC_ MMF'!GQ41)</f>
        <v/>
      </c>
      <c r="GR141" s="314" t="str">
        <f>IF('5.2 OFC_ MMF'!GR41="","",'5.2 OFC_ MMF'!GR41)</f>
        <v/>
      </c>
      <c r="GS141" s="314" t="str">
        <f>IF('5.2 OFC_ MMF'!GS41="","",'5.2 OFC_ MMF'!GS41)</f>
        <v/>
      </c>
      <c r="GT141" s="314" t="str">
        <f>IF('5.2 OFC_ MMF'!GT41="","",'5.2 OFC_ MMF'!GT41)</f>
        <v/>
      </c>
      <c r="GU141" s="314" t="str">
        <f>IF('5.2 OFC_ MMF'!GU41="","",'5.2 OFC_ MMF'!GU41)</f>
        <v/>
      </c>
      <c r="GV141" s="314" t="str">
        <f>IF('5.2 OFC_ MMF'!GV41="","",'5.2 OFC_ MMF'!GV41)</f>
        <v/>
      </c>
      <c r="GW141" s="314" t="str">
        <f>IF('5.2 OFC_ MMF'!GW41="","",'5.2 OFC_ MMF'!GW41)</f>
        <v/>
      </c>
      <c r="GX141" s="314" t="str">
        <f>IF('5.2 OFC_ MMF'!GX41="","",'5.2 OFC_ MMF'!GX41)</f>
        <v/>
      </c>
      <c r="GY141" s="314" t="str">
        <f>IF('5.2 OFC_ MMF'!GY41="","",'5.2 OFC_ MMF'!GY41)</f>
        <v/>
      </c>
      <c r="GZ141" s="314" t="str">
        <f>IF('5.2 OFC_ MMF'!GZ41="","",'5.2 OFC_ MMF'!GZ41)</f>
        <v/>
      </c>
      <c r="HA141" s="314" t="str">
        <f>IF('5.2 OFC_ MMF'!HA41="","",'5.2 OFC_ MMF'!HA41)</f>
        <v/>
      </c>
      <c r="HB141" s="314" t="str">
        <f>IF('5.2 OFC_ MMF'!HB41="","",'5.2 OFC_ MMF'!HB41)</f>
        <v/>
      </c>
      <c r="HC141" s="314" t="str">
        <f>IF('5.2 OFC_ MMF'!HC41="","",'5.2 OFC_ MMF'!HC41)</f>
        <v/>
      </c>
      <c r="HD141" s="314" t="str">
        <f>IF('5.2 OFC_ MMF'!HD41="","",'5.2 OFC_ MMF'!HD41)</f>
        <v/>
      </c>
      <c r="HE141" s="314" t="str">
        <f>IF('5.2 OFC_ MMF'!HE41="","",'5.2 OFC_ MMF'!HE41)</f>
        <v/>
      </c>
      <c r="HF141" s="314" t="str">
        <f>IF('5.2 OFC_ MMF'!HF41="","",'5.2 OFC_ MMF'!HF41)</f>
        <v/>
      </c>
      <c r="HG141" s="314" t="str">
        <f>IF('5.2 OFC_ MMF'!HG41="","",'5.2 OFC_ MMF'!HG41)</f>
        <v/>
      </c>
      <c r="HH141" s="314" t="str">
        <f>IF('5.2 OFC_ MMF'!HH41="","",'5.2 OFC_ MMF'!HH41)</f>
        <v/>
      </c>
      <c r="HI141" s="314" t="str">
        <f>IF('5.2 OFC_ MMF'!HI41="","",'5.2 OFC_ MMF'!HI41)</f>
        <v/>
      </c>
      <c r="HJ141" s="314" t="str">
        <f>IF('5.2 OFC_ MMF'!HJ41="","",'5.2 OFC_ MMF'!HJ41)</f>
        <v/>
      </c>
      <c r="HK141" s="314" t="str">
        <f>IF('5.2 OFC_ MMF'!HK41="","",'5.2 OFC_ MMF'!HK41)</f>
        <v/>
      </c>
      <c r="HL141" s="314" t="str">
        <f>IF('5.2 OFC_ MMF'!HL41="","",'5.2 OFC_ MMF'!HL41)</f>
        <v/>
      </c>
      <c r="HM141" s="314" t="str">
        <f>IF('5.2 OFC_ MMF'!HM41="","",'5.2 OFC_ MMF'!HM41)</f>
        <v/>
      </c>
      <c r="HN141" s="314" t="str">
        <f>IF('5.2 OFC_ MMF'!HN41="","",'5.2 OFC_ MMF'!HN41)</f>
        <v/>
      </c>
      <c r="HO141" s="314" t="str">
        <f>IF('5.2 OFC_ MMF'!HO41="","",'5.2 OFC_ MMF'!HO41)</f>
        <v/>
      </c>
      <c r="HP141" s="314" t="str">
        <f>IF('5.2 OFC_ MMF'!HP41="","",'5.2 OFC_ MMF'!HP41)</f>
        <v/>
      </c>
      <c r="HQ141" s="314" t="str">
        <f>IF('5.2 OFC_ MMF'!HQ41="","",'5.2 OFC_ MMF'!HQ41)</f>
        <v/>
      </c>
      <c r="HR141" s="314" t="str">
        <f>IF('5.2 OFC_ MMF'!HR41="","",'5.2 OFC_ MMF'!HR41)</f>
        <v/>
      </c>
      <c r="HS141" s="314" t="str">
        <f>IF('5.2 OFC_ MMF'!HS41="","",'5.2 OFC_ MMF'!HS41)</f>
        <v/>
      </c>
      <c r="HT141" s="314" t="str">
        <f>IF('5.2 OFC_ MMF'!HT41="","",'5.2 OFC_ MMF'!HT41)</f>
        <v/>
      </c>
      <c r="HU141" s="314" t="str">
        <f>IF('5.2 OFC_ MMF'!HU41="","",'5.2 OFC_ MMF'!HU41)</f>
        <v/>
      </c>
      <c r="HV141" s="314" t="str">
        <f>IF('5.2 OFC_ MMF'!HV41="","",'5.2 OFC_ MMF'!HV41)</f>
        <v/>
      </c>
      <c r="HW141" s="314" t="str">
        <f>IF('5.2 OFC_ MMF'!HW41="","",'5.2 OFC_ MMF'!HW41)</f>
        <v/>
      </c>
      <c r="HX141" s="314" t="str">
        <f>IF('5.2 OFC_ MMF'!HX41="","",'5.2 OFC_ MMF'!HX41)</f>
        <v/>
      </c>
      <c r="HY141" s="314" t="str">
        <f>IF('5.2 OFC_ MMF'!HY41="","",'5.2 OFC_ MMF'!HY41)</f>
        <v/>
      </c>
      <c r="HZ141" s="314" t="str">
        <f>IF('5.2 OFC_ MMF'!HZ41="","",'5.2 OFC_ MMF'!HZ41)</f>
        <v/>
      </c>
      <c r="IA141" s="314" t="str">
        <f>IF('5.2 OFC_ MMF'!IA41="","",'5.2 OFC_ MMF'!IA41)</f>
        <v/>
      </c>
      <c r="IB141" s="314" t="str">
        <f>IF('5.2 OFC_ MMF'!IB41="","",'5.2 OFC_ MMF'!IB41)</f>
        <v/>
      </c>
      <c r="IC141" s="314" t="str">
        <f>IF('5.2 OFC_ MMF'!IC41="","",'5.2 OFC_ MMF'!IC41)</f>
        <v/>
      </c>
      <c r="ID141" s="314" t="str">
        <f>IF('5.2 OFC_ MMF'!ID41="","",'5.2 OFC_ MMF'!ID41)</f>
        <v/>
      </c>
      <c r="IE141" s="314" t="str">
        <f>IF('5.2 OFC_ MMF'!IE41="","",'5.2 OFC_ MMF'!IE41)</f>
        <v/>
      </c>
      <c r="IF141" s="314" t="str">
        <f>IF('5.2 OFC_ MMF'!IF41="","",'5.2 OFC_ MMF'!IF41)</f>
        <v/>
      </c>
      <c r="IG141" s="314" t="str">
        <f>IF('5.2 OFC_ MMF'!IG41="","",'5.2 OFC_ MMF'!IG41)</f>
        <v/>
      </c>
      <c r="IH141" s="314" t="str">
        <f>IF('5.2 OFC_ MMF'!IH41="","",'5.2 OFC_ MMF'!IH41)</f>
        <v/>
      </c>
      <c r="II141" s="314" t="str">
        <f>IF('5.2 OFC_ MMF'!II41="","",'5.2 OFC_ MMF'!II41)</f>
        <v/>
      </c>
      <c r="IJ141" s="314" t="str">
        <f>IF('5.2 OFC_ MMF'!IJ41="","",'5.2 OFC_ MMF'!IJ41)</f>
        <v/>
      </c>
      <c r="IK141" s="314" t="str">
        <f>IF('5.2 OFC_ MMF'!IK41="","",'5.2 OFC_ MMF'!IK41)</f>
        <v/>
      </c>
      <c r="IL141" s="314" t="str">
        <f>IF('5.2 OFC_ MMF'!IL41="","",'5.2 OFC_ MMF'!IL41)</f>
        <v/>
      </c>
      <c r="IM141" s="314" t="str">
        <f>IF('5.2 OFC_ MMF'!IM41="","",'5.2 OFC_ MMF'!IM41)</f>
        <v/>
      </c>
      <c r="IN141" s="314" t="str">
        <f>IF('5.2 OFC_ MMF'!IN41="","",'5.2 OFC_ MMF'!IN41)</f>
        <v/>
      </c>
      <c r="IO141" s="314" t="str">
        <f>IF('5.2 OFC_ MMF'!IO41="","",'5.2 OFC_ MMF'!IO41)</f>
        <v/>
      </c>
      <c r="IP141" s="314" t="str">
        <f>IF('5.2 OFC_ MMF'!IP41="","",'5.2 OFC_ MMF'!IP41)</f>
        <v/>
      </c>
      <c r="IQ141" s="314" t="str">
        <f>IF('5.2 OFC_ MMF'!IQ41="","",'5.2 OFC_ MMF'!IQ41)</f>
        <v/>
      </c>
      <c r="IR141" s="314" t="str">
        <f>IF('5.2 OFC_ MMF'!IR41="","",'5.2 OFC_ MMF'!IR41)</f>
        <v/>
      </c>
      <c r="IS141" s="314" t="str">
        <f>IF('5.2 OFC_ MMF'!IS41="","",'5.2 OFC_ MMF'!IS41)</f>
        <v/>
      </c>
      <c r="IT141" s="314" t="str">
        <f>IF('5.2 OFC_ MMF'!IT41="","",'5.2 OFC_ MMF'!IT41)</f>
        <v/>
      </c>
      <c r="IU141" s="314" t="str">
        <f>IF('5.2 OFC_ MMF'!IU41="","",'5.2 OFC_ MMF'!IU41)</f>
        <v/>
      </c>
      <c r="IV141" s="314" t="str">
        <f>IF('5.2 OFC_ MMF'!IV41="","",'5.2 OFC_ MMF'!IV41)</f>
        <v/>
      </c>
      <c r="IW141" s="314" t="str">
        <f>IF('5.2 OFC_ MMF'!IW41="","",'5.2 OFC_ MMF'!IW41)</f>
        <v/>
      </c>
      <c r="IX141" s="314" t="str">
        <f>IF('5.2 OFC_ MMF'!IX41="","",'5.2 OFC_ MMF'!IX41)</f>
        <v/>
      </c>
      <c r="IY141" s="314" t="str">
        <f>IF('5.2 OFC_ MMF'!IY41="","",'5.2 OFC_ MMF'!IY41)</f>
        <v/>
      </c>
      <c r="IZ141" s="314" t="str">
        <f>IF('5.2 OFC_ MMF'!IZ41="","",'5.2 OFC_ MMF'!IZ41)</f>
        <v/>
      </c>
      <c r="JA141" s="314" t="str">
        <f>IF('5.2 OFC_ MMF'!JA41="","",'5.2 OFC_ MMF'!JA41)</f>
        <v/>
      </c>
      <c r="JB141" s="314" t="str">
        <f>IF('5.2 OFC_ MMF'!JB41="","",'5.2 OFC_ MMF'!JB41)</f>
        <v/>
      </c>
      <c r="JC141" s="314" t="str">
        <f>IF('5.2 OFC_ MMF'!JC41="","",'5.2 OFC_ MMF'!JC41)</f>
        <v/>
      </c>
      <c r="JD141" s="314" t="str">
        <f>IF('5.2 OFC_ MMF'!JD41="","",'5.2 OFC_ MMF'!JD41)</f>
        <v/>
      </c>
      <c r="JE141" s="314" t="str">
        <f>IF('5.2 OFC_ MMF'!JE41="","",'5.2 OFC_ MMF'!JE41)</f>
        <v/>
      </c>
      <c r="JF141" s="314" t="str">
        <f>IF('5.2 OFC_ MMF'!JF41="","",'5.2 OFC_ MMF'!JF41)</f>
        <v/>
      </c>
      <c r="JG141" s="314" t="str">
        <f>IF('5.2 OFC_ MMF'!JG41="","",'5.2 OFC_ MMF'!JG41)</f>
        <v/>
      </c>
      <c r="JH141" s="314" t="str">
        <f>IF('5.2 OFC_ MMF'!JH41="","",'5.2 OFC_ MMF'!JH41)</f>
        <v/>
      </c>
      <c r="JI141" s="314" t="str">
        <f>IF('5.2 OFC_ MMF'!JI41="","",'5.2 OFC_ MMF'!JI41)</f>
        <v/>
      </c>
      <c r="JJ141" s="314" t="str">
        <f>IF('5.2 OFC_ MMF'!JJ41="","",'5.2 OFC_ MMF'!JJ41)</f>
        <v/>
      </c>
      <c r="JK141" s="314" t="str">
        <f>IF('5.2 OFC_ MMF'!JK41="","",'5.2 OFC_ MMF'!JK41)</f>
        <v/>
      </c>
      <c r="JL141" s="314" t="str">
        <f>IF('5.2 OFC_ MMF'!JL41="","",'5.2 OFC_ MMF'!JL41)</f>
        <v/>
      </c>
      <c r="JM141" s="314" t="str">
        <f>IF('5.2 OFC_ MMF'!JM41="","",'5.2 OFC_ MMF'!JM41)</f>
        <v/>
      </c>
      <c r="JN141" s="314" t="str">
        <f>IF('5.2 OFC_ MMF'!JN41="","",'5.2 OFC_ MMF'!JN41)</f>
        <v/>
      </c>
      <c r="JO141" s="314" t="str">
        <f>IF('5.2 OFC_ MMF'!JO41="","",'5.2 OFC_ MMF'!JO41)</f>
        <v/>
      </c>
      <c r="JP141" s="314" t="str">
        <f>IF('5.2 OFC_ MMF'!JP41="","",'5.2 OFC_ MMF'!JP41)</f>
        <v/>
      </c>
      <c r="JQ141" s="314" t="str">
        <f>IF('5.2 OFC_ MMF'!JQ41="","",'5.2 OFC_ MMF'!JQ41)</f>
        <v/>
      </c>
      <c r="JR141" s="314" t="str">
        <f>IF('5.2 OFC_ MMF'!JR41="","",'5.2 OFC_ MMF'!JR41)</f>
        <v/>
      </c>
      <c r="JS141" s="314" t="str">
        <f>IF('5.2 OFC_ MMF'!JS41="","",'5.2 OFC_ MMF'!JS41)</f>
        <v/>
      </c>
      <c r="JT141" s="314" t="str">
        <f>IF('5.2 OFC_ MMF'!JT41="","",'5.2 OFC_ MMF'!JT41)</f>
        <v/>
      </c>
      <c r="JU141" s="314" t="str">
        <f>IF('5.2 OFC_ MMF'!JU41="","",'5.2 OFC_ MMF'!JU41)</f>
        <v/>
      </c>
      <c r="JV141" s="314" t="str">
        <f>IF('5.2 OFC_ MMF'!JV41="","",'5.2 OFC_ MMF'!JV41)</f>
        <v/>
      </c>
      <c r="JW141" s="314" t="str">
        <f>IF('5.2 OFC_ MMF'!JW41="","",'5.2 OFC_ MMF'!JW41)</f>
        <v/>
      </c>
      <c r="JX141" s="314" t="str">
        <f>IF('5.2 OFC_ MMF'!JX41="","",'5.2 OFC_ MMF'!JX41)</f>
        <v/>
      </c>
      <c r="JY141" s="314" t="str">
        <f>IF('5.2 OFC_ MMF'!JY41="","",'5.2 OFC_ MMF'!JY41)</f>
        <v/>
      </c>
      <c r="JZ141" s="314" t="str">
        <f>IF('5.2 OFC_ MMF'!JZ41="","",'5.2 OFC_ MMF'!JZ41)</f>
        <v/>
      </c>
      <c r="KA141" s="314" t="str">
        <f>IF('5.2 OFC_ MMF'!KA41="","",'5.2 OFC_ MMF'!KA41)</f>
        <v/>
      </c>
      <c r="KB141" s="314" t="str">
        <f>IF('5.2 OFC_ MMF'!KB41="","",'5.2 OFC_ MMF'!KB41)</f>
        <v/>
      </c>
      <c r="KC141" s="314" t="str">
        <f>IF('5.2 OFC_ MMF'!KC41="","",'5.2 OFC_ MMF'!KC41)</f>
        <v/>
      </c>
      <c r="KD141" s="314" t="str">
        <f>IF('5.2 OFC_ MMF'!KD41="","",'5.2 OFC_ MMF'!KD41)</f>
        <v/>
      </c>
      <c r="KE141" s="314" t="str">
        <f>IF('5.2 OFC_ MMF'!KE41="","",'5.2 OFC_ MMF'!KE41)</f>
        <v/>
      </c>
      <c r="KF141" s="314" t="str">
        <f>IF('5.2 OFC_ MMF'!KF41="","",'5.2 OFC_ MMF'!KF41)</f>
        <v/>
      </c>
      <c r="KG141" s="314" t="str">
        <f>IF('5.2 OFC_ MMF'!KG41="","",'5.2 OFC_ MMF'!KG41)</f>
        <v/>
      </c>
      <c r="KH141" s="314" t="str">
        <f>IF('5.2 OFC_ MMF'!KH41="","",'5.2 OFC_ MMF'!KH41)</f>
        <v/>
      </c>
      <c r="KI141" s="314" t="str">
        <f>IF('5.2 OFC_ MMF'!KI41="","",'5.2 OFC_ MMF'!KI41)</f>
        <v/>
      </c>
      <c r="KJ141" s="314" t="str">
        <f>IF('5.2 OFC_ MMF'!KJ41="","",'5.2 OFC_ MMF'!KJ41)</f>
        <v/>
      </c>
      <c r="KK141" s="314" t="str">
        <f>IF('5.2 OFC_ MMF'!KK41="","",'5.2 OFC_ MMF'!KK41)</f>
        <v/>
      </c>
      <c r="KL141" s="314" t="str">
        <f>IF('5.2 OFC_ MMF'!KL41="","",'5.2 OFC_ MMF'!KL41)</f>
        <v/>
      </c>
      <c r="KM141" s="314" t="str">
        <f>IF('5.2 OFC_ MMF'!KM41="","",'5.2 OFC_ MMF'!KM41)</f>
        <v/>
      </c>
      <c r="KN141" s="314" t="str">
        <f>IF('5.2 OFC_ MMF'!KN41="","",'5.2 OFC_ MMF'!KN41)</f>
        <v/>
      </c>
      <c r="KO141" s="314" t="str">
        <f>IF('5.2 OFC_ MMF'!KO41="","",'5.2 OFC_ MMF'!KO41)</f>
        <v/>
      </c>
      <c r="KP141" s="314" t="str">
        <f>IF('5.2 OFC_ MMF'!KP41="","",'5.2 OFC_ MMF'!KP41)</f>
        <v/>
      </c>
      <c r="KQ141" s="314" t="str">
        <f>IF('5.2 OFC_ MMF'!KQ41="","",'5.2 OFC_ MMF'!KQ41)</f>
        <v/>
      </c>
      <c r="KR141" s="314" t="str">
        <f>IF('5.2 OFC_ MMF'!KR41="","",'5.2 OFC_ MMF'!KR41)</f>
        <v/>
      </c>
      <c r="KS141" s="314" t="str">
        <f>IF('5.2 OFC_ MMF'!KS41="","",'5.2 OFC_ MMF'!KS41)</f>
        <v/>
      </c>
      <c r="KT141" s="314" t="str">
        <f>IF('5.2 OFC_ MMF'!KT41="","",'5.2 OFC_ MMF'!KT41)</f>
        <v/>
      </c>
      <c r="KU141" s="314" t="str">
        <f>IF('5.2 OFC_ MMF'!KU41="","",'5.2 OFC_ MMF'!KU41)</f>
        <v/>
      </c>
      <c r="KV141" s="314" t="str">
        <f>IF('5.2 OFC_ MMF'!KV41="","",'5.2 OFC_ MMF'!KV41)</f>
        <v/>
      </c>
      <c r="KW141" s="314" t="str">
        <f>IF('5.2 OFC_ MMF'!KW41="","",'5.2 OFC_ MMF'!KW41)</f>
        <v/>
      </c>
      <c r="KX141" s="314" t="str">
        <f>IF('5.2 OFC_ MMF'!KX41="","",'5.2 OFC_ MMF'!KX41)</f>
        <v/>
      </c>
      <c r="KY141" s="314" t="str">
        <f>IF('5.2 OFC_ MMF'!KY41="","",'5.2 OFC_ MMF'!KY41)</f>
        <v/>
      </c>
      <c r="KZ141" s="314" t="str">
        <f>IF('5.2 OFC_ MMF'!KZ41="","",'5.2 OFC_ MMF'!KZ41)</f>
        <v/>
      </c>
      <c r="LA141" s="314" t="str">
        <f>IF('5.2 OFC_ MMF'!LA41="","",'5.2 OFC_ MMF'!LA41)</f>
        <v/>
      </c>
      <c r="LB141" s="314" t="str">
        <f>IF('5.2 OFC_ MMF'!LB41="","",'5.2 OFC_ MMF'!LB41)</f>
        <v/>
      </c>
      <c r="LC141" s="314" t="str">
        <f>IF('5.2 OFC_ MMF'!LC41="","",'5.2 OFC_ MMF'!LC41)</f>
        <v/>
      </c>
      <c r="LD141" s="314" t="str">
        <f>IF('5.2 OFC_ MMF'!LD41="","",'5.2 OFC_ MMF'!LD41)</f>
        <v/>
      </c>
      <c r="LE141" s="314" t="str">
        <f>IF('5.2 OFC_ MMF'!LE41="","",'5.2 OFC_ MMF'!LE41)</f>
        <v/>
      </c>
      <c r="LF141" s="314" t="str">
        <f>IF('5.2 OFC_ MMF'!LF41="","",'5.2 OFC_ MMF'!LF41)</f>
        <v/>
      </c>
      <c r="LG141" s="314" t="str">
        <f>IF('5.2 OFC_ MMF'!LG41="","",'5.2 OFC_ MMF'!LG41)</f>
        <v/>
      </c>
      <c r="LH141" s="314" t="str">
        <f>IF('5.2 OFC_ MMF'!LH41="","",'5.2 OFC_ MMF'!LH41)</f>
        <v/>
      </c>
      <c r="LI141" s="314" t="str">
        <f>IF('5.2 OFC_ MMF'!LI41="","",'5.2 OFC_ MMF'!LI41)</f>
        <v/>
      </c>
      <c r="LJ141" s="314" t="str">
        <f>IF('5.2 OFC_ MMF'!LJ41="","",'5.2 OFC_ MMF'!LJ41)</f>
        <v/>
      </c>
      <c r="LK141" s="314" t="str">
        <f>IF('5.2 OFC_ MMF'!LK41="","",'5.2 OFC_ MMF'!LK41)</f>
        <v/>
      </c>
      <c r="LL141" s="314" t="str">
        <f>IF('5.2 OFC_ MMF'!LL41="","",'5.2 OFC_ MMF'!LL41)</f>
        <v/>
      </c>
      <c r="LM141" s="314" t="str">
        <f>IF('5.2 OFC_ MMF'!LM41="","",'5.2 OFC_ MMF'!LM41)</f>
        <v/>
      </c>
      <c r="LN141" s="314" t="str">
        <f>IF('5.2 OFC_ MMF'!LN41="","",'5.2 OFC_ MMF'!LN41)</f>
        <v/>
      </c>
      <c r="LO141" s="314" t="str">
        <f>IF('5.2 OFC_ MMF'!LO41="","",'5.2 OFC_ MMF'!LO41)</f>
        <v/>
      </c>
      <c r="LP141" s="314" t="str">
        <f>IF('5.2 OFC_ MMF'!LP41="","",'5.2 OFC_ MMF'!LP41)</f>
        <v/>
      </c>
      <c r="LQ141" s="314" t="str">
        <f>IF('5.2 OFC_ MMF'!LQ41="","",'5.2 OFC_ MMF'!LQ41)</f>
        <v/>
      </c>
      <c r="LR141" s="314" t="str">
        <f>IF('5.2 OFC_ MMF'!LR41="","",'5.2 OFC_ MMF'!LR41)</f>
        <v/>
      </c>
      <c r="LS141" s="314" t="str">
        <f>IF('5.2 OFC_ MMF'!LS41="","",'5.2 OFC_ MMF'!LS41)</f>
        <v/>
      </c>
      <c r="LT141" s="314" t="str">
        <f>IF('5.2 OFC_ MMF'!LT41="","",'5.2 OFC_ MMF'!LT41)</f>
        <v/>
      </c>
      <c r="LU141" s="314" t="str">
        <f>IF('5.2 OFC_ MMF'!LU41="","",'5.2 OFC_ MMF'!LU41)</f>
        <v/>
      </c>
      <c r="LV141" s="314" t="str">
        <f>IF('5.2 OFC_ MMF'!LV41="","",'5.2 OFC_ MMF'!LV41)</f>
        <v/>
      </c>
      <c r="LW141" s="314" t="str">
        <f>IF('5.2 OFC_ MMF'!LW41="","",'5.2 OFC_ MMF'!LW41)</f>
        <v/>
      </c>
      <c r="LX141" s="314" t="str">
        <f>IF('5.2 OFC_ MMF'!LX41="","",'5.2 OFC_ MMF'!LX41)</f>
        <v/>
      </c>
      <c r="LY141" s="314" t="str">
        <f>IF('5.2 OFC_ MMF'!LY41="","",'5.2 OFC_ MMF'!LY41)</f>
        <v/>
      </c>
      <c r="LZ141" s="314" t="str">
        <f>IF('5.2 OFC_ MMF'!LZ41="","",'5.2 OFC_ MMF'!LZ41)</f>
        <v/>
      </c>
      <c r="MA141" s="314" t="str">
        <f>IF('5.2 OFC_ MMF'!MA41="","",'5.2 OFC_ MMF'!MA41)</f>
        <v/>
      </c>
      <c r="MB141" s="314" t="str">
        <f>IF('5.2 OFC_ MMF'!MB41="","",'5.2 OFC_ MMF'!MB41)</f>
        <v/>
      </c>
      <c r="MC141" s="314" t="str">
        <f>IF('5.2 OFC_ MMF'!MC41="","",'5.2 OFC_ MMF'!MC41)</f>
        <v/>
      </c>
      <c r="MD141" s="314" t="str">
        <f>IF('5.2 OFC_ MMF'!MD41="","",'5.2 OFC_ MMF'!MD41)</f>
        <v/>
      </c>
      <c r="ME141" s="314" t="str">
        <f>IF('5.2 OFC_ MMF'!ME41="","",'5.2 OFC_ MMF'!ME41)</f>
        <v/>
      </c>
      <c r="MF141" s="314" t="str">
        <f>IF('5.2 OFC_ MMF'!MF41="","",'5.2 OFC_ MMF'!MF41)</f>
        <v/>
      </c>
      <c r="MG141" s="314" t="str">
        <f>IF('5.2 OFC_ MMF'!MG41="","",'5.2 OFC_ MMF'!MG41)</f>
        <v/>
      </c>
      <c r="MH141" s="314" t="str">
        <f>IF('5.2 OFC_ MMF'!MH41="","",'5.2 OFC_ MMF'!MH41)</f>
        <v/>
      </c>
    </row>
    <row r="142" spans="1:346" ht="14.1" customHeight="1" x14ac:dyDescent="0.3">
      <c r="A142" s="9"/>
      <c r="B142" s="244" t="s">
        <v>289</v>
      </c>
      <c r="C142" s="126" t="s">
        <v>290</v>
      </c>
      <c r="D142" s="243" t="s">
        <v>77</v>
      </c>
      <c r="E142" s="243" t="s">
        <v>78</v>
      </c>
      <c r="F142" s="243" t="s">
        <v>74</v>
      </c>
      <c r="G142" s="314" t="str">
        <f>IF('5.2 OFC_ MMF'!G42="","",'5.2 OFC_ MMF'!G42)</f>
        <v/>
      </c>
      <c r="H142" s="314" t="str">
        <f>IF('5.2 OFC_ MMF'!H42="","",'5.2 OFC_ MMF'!H42)</f>
        <v/>
      </c>
      <c r="I142" s="314" t="str">
        <f>IF('5.2 OFC_ MMF'!I42="","",'5.2 OFC_ MMF'!I42)</f>
        <v/>
      </c>
      <c r="J142" s="314" t="str">
        <f>IF('5.2 OFC_ MMF'!J42="","",'5.2 OFC_ MMF'!J42)</f>
        <v/>
      </c>
      <c r="K142" s="314" t="str">
        <f>IF('5.2 OFC_ MMF'!K42="","",'5.2 OFC_ MMF'!K42)</f>
        <v/>
      </c>
      <c r="L142" s="314" t="str">
        <f>IF('5.2 OFC_ MMF'!L42="","",'5.2 OFC_ MMF'!L42)</f>
        <v/>
      </c>
      <c r="M142" s="314" t="str">
        <f>IF('5.2 OFC_ MMF'!M42="","",'5.2 OFC_ MMF'!M42)</f>
        <v/>
      </c>
      <c r="N142" s="314" t="str">
        <f>IF('5.2 OFC_ MMF'!N42="","",'5.2 OFC_ MMF'!N42)</f>
        <v/>
      </c>
      <c r="O142" s="314" t="str">
        <f>IF('5.2 OFC_ MMF'!O42="","",'5.2 OFC_ MMF'!O42)</f>
        <v/>
      </c>
      <c r="P142" s="314" t="str">
        <f>IF('5.2 OFC_ MMF'!P42="","",'5.2 OFC_ MMF'!P42)</f>
        <v/>
      </c>
      <c r="Q142" s="314" t="str">
        <f>IF('5.2 OFC_ MMF'!Q42="","",'5.2 OFC_ MMF'!Q42)</f>
        <v/>
      </c>
      <c r="R142" s="314" t="str">
        <f>IF('5.2 OFC_ MMF'!R42="","",'5.2 OFC_ MMF'!R42)</f>
        <v/>
      </c>
      <c r="S142" s="314" t="str">
        <f>IF('5.2 OFC_ MMF'!S42="","",'5.2 OFC_ MMF'!S42)</f>
        <v/>
      </c>
      <c r="T142" s="314" t="str">
        <f>IF('5.2 OFC_ MMF'!T42="","",'5.2 OFC_ MMF'!T42)</f>
        <v/>
      </c>
      <c r="U142" s="314" t="str">
        <f>IF('5.2 OFC_ MMF'!U42="","",'5.2 OFC_ MMF'!U42)</f>
        <v/>
      </c>
      <c r="V142" s="314" t="str">
        <f>IF('5.2 OFC_ MMF'!V42="","",'5.2 OFC_ MMF'!V42)</f>
        <v/>
      </c>
      <c r="W142" s="314" t="str">
        <f>IF('5.2 OFC_ MMF'!W42="","",'5.2 OFC_ MMF'!W42)</f>
        <v/>
      </c>
      <c r="X142" s="314" t="str">
        <f>IF('5.2 OFC_ MMF'!X42="","",'5.2 OFC_ MMF'!X42)</f>
        <v/>
      </c>
      <c r="Y142" s="314" t="str">
        <f>IF('5.2 OFC_ MMF'!Y42="","",'5.2 OFC_ MMF'!Y42)</f>
        <v/>
      </c>
      <c r="Z142" s="314" t="str">
        <f>IF('5.2 OFC_ MMF'!Z42="","",'5.2 OFC_ MMF'!Z42)</f>
        <v/>
      </c>
      <c r="AA142" s="314" t="str">
        <f>IF('5.2 OFC_ MMF'!AA42="","",'5.2 OFC_ MMF'!AA42)</f>
        <v/>
      </c>
      <c r="AB142" s="314" t="str">
        <f>IF('5.2 OFC_ MMF'!AB42="","",'5.2 OFC_ MMF'!AB42)</f>
        <v/>
      </c>
      <c r="AC142" s="314" t="str">
        <f>IF('5.2 OFC_ MMF'!AC42="","",'5.2 OFC_ MMF'!AC42)</f>
        <v/>
      </c>
      <c r="AD142" s="314" t="str">
        <f>IF('5.2 OFC_ MMF'!AD42="","",'5.2 OFC_ MMF'!AD42)</f>
        <v/>
      </c>
      <c r="AE142" s="314" t="str">
        <f>IF('5.2 OFC_ MMF'!AE42="","",'5.2 OFC_ MMF'!AE42)</f>
        <v/>
      </c>
      <c r="AF142" s="314" t="str">
        <f>IF('5.2 OFC_ MMF'!AF42="","",'5.2 OFC_ MMF'!AF42)</f>
        <v/>
      </c>
      <c r="AG142" s="314" t="str">
        <f>IF('5.2 OFC_ MMF'!AG42="","",'5.2 OFC_ MMF'!AG42)</f>
        <v/>
      </c>
      <c r="AH142" s="314" t="str">
        <f>IF('5.2 OFC_ MMF'!AH42="","",'5.2 OFC_ MMF'!AH42)</f>
        <v/>
      </c>
      <c r="AI142" s="314" t="str">
        <f>IF('5.2 OFC_ MMF'!AI42="","",'5.2 OFC_ MMF'!AI42)</f>
        <v/>
      </c>
      <c r="AJ142" s="314" t="str">
        <f>IF('5.2 OFC_ MMF'!AJ42="","",'5.2 OFC_ MMF'!AJ42)</f>
        <v/>
      </c>
      <c r="AK142" s="314" t="str">
        <f>IF('5.2 OFC_ MMF'!AK42="","",'5.2 OFC_ MMF'!AK42)</f>
        <v/>
      </c>
      <c r="AL142" s="314" t="str">
        <f>IF('5.2 OFC_ MMF'!AL42="","",'5.2 OFC_ MMF'!AL42)</f>
        <v/>
      </c>
      <c r="AM142" s="314" t="str">
        <f>IF('5.2 OFC_ MMF'!AM42="","",'5.2 OFC_ MMF'!AM42)</f>
        <v/>
      </c>
      <c r="AN142" s="314" t="str">
        <f>IF('5.2 OFC_ MMF'!AN42="","",'5.2 OFC_ MMF'!AN42)</f>
        <v/>
      </c>
      <c r="AO142" s="314" t="str">
        <f>IF('5.2 OFC_ MMF'!AO42="","",'5.2 OFC_ MMF'!AO42)</f>
        <v/>
      </c>
      <c r="AP142" s="314" t="str">
        <f>IF('5.2 OFC_ MMF'!AP42="","",'5.2 OFC_ MMF'!AP42)</f>
        <v/>
      </c>
      <c r="AQ142" s="314" t="str">
        <f>IF('5.2 OFC_ MMF'!AQ42="","",'5.2 OFC_ MMF'!AQ42)</f>
        <v/>
      </c>
      <c r="AR142" s="314" t="str">
        <f>IF('5.2 OFC_ MMF'!AR42="","",'5.2 OFC_ MMF'!AR42)</f>
        <v/>
      </c>
      <c r="AS142" s="314" t="str">
        <f>IF('5.2 OFC_ MMF'!AS42="","",'5.2 OFC_ MMF'!AS42)</f>
        <v/>
      </c>
      <c r="AT142" s="314" t="str">
        <f>IF('5.2 OFC_ MMF'!AT42="","",'5.2 OFC_ MMF'!AT42)</f>
        <v/>
      </c>
      <c r="AU142" s="314" t="str">
        <f>IF('5.2 OFC_ MMF'!AU42="","",'5.2 OFC_ MMF'!AU42)</f>
        <v/>
      </c>
      <c r="AV142" s="314" t="str">
        <f>IF('5.2 OFC_ MMF'!AV42="","",'5.2 OFC_ MMF'!AV42)</f>
        <v/>
      </c>
      <c r="AW142" s="314" t="str">
        <f>IF('5.2 OFC_ MMF'!AW42="","",'5.2 OFC_ MMF'!AW42)</f>
        <v/>
      </c>
      <c r="AX142" s="314" t="str">
        <f>IF('5.2 OFC_ MMF'!AX42="","",'5.2 OFC_ MMF'!AX42)</f>
        <v/>
      </c>
      <c r="AY142" s="314" t="str">
        <f>IF('5.2 OFC_ MMF'!AY42="","",'5.2 OFC_ MMF'!AY42)</f>
        <v/>
      </c>
      <c r="AZ142" s="314" t="str">
        <f>IF('5.2 OFC_ MMF'!AZ42="","",'5.2 OFC_ MMF'!AZ42)</f>
        <v/>
      </c>
      <c r="BA142" s="314" t="str">
        <f>IF('5.2 OFC_ MMF'!BA42="","",'5.2 OFC_ MMF'!BA42)</f>
        <v/>
      </c>
      <c r="BB142" s="314" t="str">
        <f>IF('5.2 OFC_ MMF'!BB42="","",'5.2 OFC_ MMF'!BB42)</f>
        <v/>
      </c>
      <c r="BC142" s="314" t="str">
        <f>IF('5.2 OFC_ MMF'!BC42="","",'5.2 OFC_ MMF'!BC42)</f>
        <v/>
      </c>
      <c r="BD142" s="314" t="str">
        <f>IF('5.2 OFC_ MMF'!BD42="","",'5.2 OFC_ MMF'!BD42)</f>
        <v/>
      </c>
      <c r="BE142" s="314" t="str">
        <f>IF('5.2 OFC_ MMF'!BE42="","",'5.2 OFC_ MMF'!BE42)</f>
        <v/>
      </c>
      <c r="BF142" s="314" t="str">
        <f>IF('5.2 OFC_ MMF'!BF42="","",'5.2 OFC_ MMF'!BF42)</f>
        <v/>
      </c>
      <c r="BG142" s="314" t="str">
        <f>IF('5.2 OFC_ MMF'!BG42="","",'5.2 OFC_ MMF'!BG42)</f>
        <v/>
      </c>
      <c r="BH142" s="314" t="str">
        <f>IF('5.2 OFC_ MMF'!BH42="","",'5.2 OFC_ MMF'!BH42)</f>
        <v/>
      </c>
      <c r="BI142" s="314" t="str">
        <f>IF('5.2 OFC_ MMF'!BI42="","",'5.2 OFC_ MMF'!BI42)</f>
        <v/>
      </c>
      <c r="BJ142" s="314" t="str">
        <f>IF('5.2 OFC_ MMF'!BJ42="","",'5.2 OFC_ MMF'!BJ42)</f>
        <v/>
      </c>
      <c r="BK142" s="314" t="str">
        <f>IF('5.2 OFC_ MMF'!BK42="","",'5.2 OFC_ MMF'!BK42)</f>
        <v/>
      </c>
      <c r="BL142" s="314" t="str">
        <f>IF('5.2 OFC_ MMF'!BL42="","",'5.2 OFC_ MMF'!BL42)</f>
        <v/>
      </c>
      <c r="BM142" s="314" t="str">
        <f>IF('5.2 OFC_ MMF'!BM42="","",'5.2 OFC_ MMF'!BM42)</f>
        <v/>
      </c>
      <c r="BN142" s="314" t="str">
        <f>IF('5.2 OFC_ MMF'!BN42="","",'5.2 OFC_ MMF'!BN42)</f>
        <v/>
      </c>
      <c r="BO142" s="314" t="str">
        <f>IF('5.2 OFC_ MMF'!BO42="","",'5.2 OFC_ MMF'!BO42)</f>
        <v/>
      </c>
      <c r="BP142" s="314" t="str">
        <f>IF('5.2 OFC_ MMF'!BP42="","",'5.2 OFC_ MMF'!BP42)</f>
        <v/>
      </c>
      <c r="BQ142" s="314" t="str">
        <f>IF('5.2 OFC_ MMF'!BQ42="","",'5.2 OFC_ MMF'!BQ42)</f>
        <v/>
      </c>
      <c r="BR142" s="314" t="str">
        <f>IF('5.2 OFC_ MMF'!BR42="","",'5.2 OFC_ MMF'!BR42)</f>
        <v/>
      </c>
      <c r="BS142" s="314" t="str">
        <f>IF('5.2 OFC_ MMF'!BS42="","",'5.2 OFC_ MMF'!BS42)</f>
        <v/>
      </c>
      <c r="BT142" s="314" t="str">
        <f>IF('5.2 OFC_ MMF'!BT42="","",'5.2 OFC_ MMF'!BT42)</f>
        <v/>
      </c>
      <c r="BU142" s="314" t="str">
        <f>IF('5.2 OFC_ MMF'!BU42="","",'5.2 OFC_ MMF'!BU42)</f>
        <v/>
      </c>
      <c r="BV142" s="314" t="str">
        <f>IF('5.2 OFC_ MMF'!BV42="","",'5.2 OFC_ MMF'!BV42)</f>
        <v/>
      </c>
      <c r="BW142" s="314" t="str">
        <f>IF('5.2 OFC_ MMF'!BW42="","",'5.2 OFC_ MMF'!BW42)</f>
        <v/>
      </c>
      <c r="BX142" s="314" t="str">
        <f>IF('5.2 OFC_ MMF'!BX42="","",'5.2 OFC_ MMF'!BX42)</f>
        <v/>
      </c>
      <c r="BY142" s="314" t="str">
        <f>IF('5.2 OFC_ MMF'!BY42="","",'5.2 OFC_ MMF'!BY42)</f>
        <v/>
      </c>
      <c r="BZ142" s="314" t="str">
        <f>IF('5.2 OFC_ MMF'!BZ42="","",'5.2 OFC_ MMF'!BZ42)</f>
        <v/>
      </c>
      <c r="CA142" s="314" t="str">
        <f>IF('5.2 OFC_ MMF'!CA42="","",'5.2 OFC_ MMF'!CA42)</f>
        <v/>
      </c>
      <c r="CB142" s="314" t="str">
        <f>IF('5.2 OFC_ MMF'!CB42="","",'5.2 OFC_ MMF'!CB42)</f>
        <v/>
      </c>
      <c r="CC142" s="314" t="str">
        <f>IF('5.2 OFC_ MMF'!CC42="","",'5.2 OFC_ MMF'!CC42)</f>
        <v/>
      </c>
      <c r="CD142" s="314" t="str">
        <f>IF('5.2 OFC_ MMF'!CD42="","",'5.2 OFC_ MMF'!CD42)</f>
        <v/>
      </c>
      <c r="CE142" s="314" t="str">
        <f>IF('5.2 OFC_ MMF'!CE42="","",'5.2 OFC_ MMF'!CE42)</f>
        <v/>
      </c>
      <c r="CF142" s="314" t="str">
        <f>IF('5.2 OFC_ MMF'!CF42="","",'5.2 OFC_ MMF'!CF42)</f>
        <v/>
      </c>
      <c r="CG142" s="314" t="str">
        <f>IF('5.2 OFC_ MMF'!CG42="","",'5.2 OFC_ MMF'!CG42)</f>
        <v/>
      </c>
      <c r="CH142" s="314" t="str">
        <f>IF('5.2 OFC_ MMF'!CH42="","",'5.2 OFC_ MMF'!CH42)</f>
        <v/>
      </c>
      <c r="CI142" s="314" t="str">
        <f>IF('5.2 OFC_ MMF'!CI42="","",'5.2 OFC_ MMF'!CI42)</f>
        <v/>
      </c>
      <c r="CJ142" s="314" t="str">
        <f>IF('5.2 OFC_ MMF'!CJ42="","",'5.2 OFC_ MMF'!CJ42)</f>
        <v/>
      </c>
      <c r="CK142" s="314" t="str">
        <f>IF('5.2 OFC_ MMF'!CK42="","",'5.2 OFC_ MMF'!CK42)</f>
        <v/>
      </c>
      <c r="CL142" s="314" t="str">
        <f>IF('5.2 OFC_ MMF'!CL42="","",'5.2 OFC_ MMF'!CL42)</f>
        <v/>
      </c>
      <c r="CM142" s="314" t="str">
        <f>IF('5.2 OFC_ MMF'!CM42="","",'5.2 OFC_ MMF'!CM42)</f>
        <v/>
      </c>
      <c r="CN142" s="314" t="str">
        <f>IF('5.2 OFC_ MMF'!CN42="","",'5.2 OFC_ MMF'!CN42)</f>
        <v/>
      </c>
      <c r="CO142" s="314" t="str">
        <f>IF('5.2 OFC_ MMF'!CO42="","",'5.2 OFC_ MMF'!CO42)</f>
        <v/>
      </c>
      <c r="CP142" s="314" t="str">
        <f>IF('5.2 OFC_ MMF'!CP42="","",'5.2 OFC_ MMF'!CP42)</f>
        <v/>
      </c>
      <c r="CQ142" s="314" t="str">
        <f>IF('5.2 OFC_ MMF'!CQ42="","",'5.2 OFC_ MMF'!CQ42)</f>
        <v/>
      </c>
      <c r="CR142" s="314" t="str">
        <f>IF('5.2 OFC_ MMF'!CR42="","",'5.2 OFC_ MMF'!CR42)</f>
        <v/>
      </c>
      <c r="CS142" s="314" t="str">
        <f>IF('5.2 OFC_ MMF'!CS42="","",'5.2 OFC_ MMF'!CS42)</f>
        <v/>
      </c>
      <c r="CT142" s="314" t="str">
        <f>IF('5.2 OFC_ MMF'!CT42="","",'5.2 OFC_ MMF'!CT42)</f>
        <v/>
      </c>
      <c r="CU142" s="314" t="str">
        <f>IF('5.2 OFC_ MMF'!CU42="","",'5.2 OFC_ MMF'!CU42)</f>
        <v/>
      </c>
      <c r="CV142" s="314" t="str">
        <f>IF('5.2 OFC_ MMF'!CV42="","",'5.2 OFC_ MMF'!CV42)</f>
        <v/>
      </c>
      <c r="CW142" s="314" t="str">
        <f>IF('5.2 OFC_ MMF'!CW42="","",'5.2 OFC_ MMF'!CW42)</f>
        <v/>
      </c>
      <c r="CX142" s="314" t="str">
        <f>IF('5.2 OFC_ MMF'!CX42="","",'5.2 OFC_ MMF'!CX42)</f>
        <v/>
      </c>
      <c r="CY142" s="314" t="str">
        <f>IF('5.2 OFC_ MMF'!CY42="","",'5.2 OFC_ MMF'!CY42)</f>
        <v/>
      </c>
      <c r="CZ142" s="314" t="str">
        <f>IF('5.2 OFC_ MMF'!CZ42="","",'5.2 OFC_ MMF'!CZ42)</f>
        <v/>
      </c>
      <c r="DA142" s="314" t="str">
        <f>IF('5.2 OFC_ MMF'!DA42="","",'5.2 OFC_ MMF'!DA42)</f>
        <v/>
      </c>
      <c r="DB142" s="314" t="str">
        <f>IF('5.2 OFC_ MMF'!DB42="","",'5.2 OFC_ MMF'!DB42)</f>
        <v/>
      </c>
      <c r="DC142" s="314" t="str">
        <f>IF('5.2 OFC_ MMF'!DC42="","",'5.2 OFC_ MMF'!DC42)</f>
        <v/>
      </c>
      <c r="DD142" s="314" t="str">
        <f>IF('5.2 OFC_ MMF'!DD42="","",'5.2 OFC_ MMF'!DD42)</f>
        <v/>
      </c>
      <c r="DE142" s="314" t="str">
        <f>IF('5.2 OFC_ MMF'!DE42="","",'5.2 OFC_ MMF'!DE42)</f>
        <v/>
      </c>
      <c r="DF142" s="314" t="str">
        <f>IF('5.2 OFC_ MMF'!DF42="","",'5.2 OFC_ MMF'!DF42)</f>
        <v/>
      </c>
      <c r="DG142" s="314" t="str">
        <f>IF('5.2 OFC_ MMF'!DG42="","",'5.2 OFC_ MMF'!DG42)</f>
        <v/>
      </c>
      <c r="DH142" s="314" t="str">
        <f>IF('5.2 OFC_ MMF'!DH42="","",'5.2 OFC_ MMF'!DH42)</f>
        <v/>
      </c>
      <c r="DI142" s="314" t="str">
        <f>IF('5.2 OFC_ MMF'!DI42="","",'5.2 OFC_ MMF'!DI42)</f>
        <v/>
      </c>
      <c r="DJ142" s="314" t="str">
        <f>IF('5.2 OFC_ MMF'!DJ42="","",'5.2 OFC_ MMF'!DJ42)</f>
        <v/>
      </c>
      <c r="DK142" s="314" t="str">
        <f>IF('5.2 OFC_ MMF'!DK42="","",'5.2 OFC_ MMF'!DK42)</f>
        <v/>
      </c>
      <c r="DL142" s="314" t="str">
        <f>IF('5.2 OFC_ MMF'!DL42="","",'5.2 OFC_ MMF'!DL42)</f>
        <v/>
      </c>
      <c r="DM142" s="314" t="str">
        <f>IF('5.2 OFC_ MMF'!DM42="","",'5.2 OFC_ MMF'!DM42)</f>
        <v/>
      </c>
      <c r="DN142" s="314" t="str">
        <f>IF('5.2 OFC_ MMF'!DN42="","",'5.2 OFC_ MMF'!DN42)</f>
        <v/>
      </c>
      <c r="DO142" s="314" t="str">
        <f>IF('5.2 OFC_ MMF'!DO42="","",'5.2 OFC_ MMF'!DO42)</f>
        <v/>
      </c>
      <c r="DP142" s="314" t="str">
        <f>IF('5.2 OFC_ MMF'!DP42="","",'5.2 OFC_ MMF'!DP42)</f>
        <v/>
      </c>
      <c r="DQ142" s="314" t="str">
        <f>IF('5.2 OFC_ MMF'!DQ42="","",'5.2 OFC_ MMF'!DQ42)</f>
        <v/>
      </c>
      <c r="DR142" s="314" t="str">
        <f>IF('5.2 OFC_ MMF'!DR42="","",'5.2 OFC_ MMF'!DR42)</f>
        <v/>
      </c>
      <c r="DS142" s="314" t="str">
        <f>IF('5.2 OFC_ MMF'!DS42="","",'5.2 OFC_ MMF'!DS42)</f>
        <v/>
      </c>
      <c r="DT142" s="314" t="str">
        <f>IF('5.2 OFC_ MMF'!DT42="","",'5.2 OFC_ MMF'!DT42)</f>
        <v/>
      </c>
      <c r="DU142" s="314" t="str">
        <f>IF('5.2 OFC_ MMF'!DU42="","",'5.2 OFC_ MMF'!DU42)</f>
        <v/>
      </c>
      <c r="DV142" s="314" t="str">
        <f>IF('5.2 OFC_ MMF'!DV42="","",'5.2 OFC_ MMF'!DV42)</f>
        <v/>
      </c>
      <c r="DW142" s="314" t="str">
        <f>IF('5.2 OFC_ MMF'!DW42="","",'5.2 OFC_ MMF'!DW42)</f>
        <v/>
      </c>
      <c r="DX142" s="314" t="str">
        <f>IF('5.2 OFC_ MMF'!DX42="","",'5.2 OFC_ MMF'!DX42)</f>
        <v/>
      </c>
      <c r="DY142" s="314" t="str">
        <f>IF('5.2 OFC_ MMF'!DY42="","",'5.2 OFC_ MMF'!DY42)</f>
        <v/>
      </c>
      <c r="DZ142" s="314" t="str">
        <f>IF('5.2 OFC_ MMF'!DZ42="","",'5.2 OFC_ MMF'!DZ42)</f>
        <v/>
      </c>
      <c r="EA142" s="314" t="str">
        <f>IF('5.2 OFC_ MMF'!EA42="","",'5.2 OFC_ MMF'!EA42)</f>
        <v/>
      </c>
      <c r="EB142" s="314" t="str">
        <f>IF('5.2 OFC_ MMF'!EB42="","",'5.2 OFC_ MMF'!EB42)</f>
        <v/>
      </c>
      <c r="EC142" s="314" t="str">
        <f>IF('5.2 OFC_ MMF'!EC42="","",'5.2 OFC_ MMF'!EC42)</f>
        <v/>
      </c>
      <c r="ED142" s="314" t="str">
        <f>IF('5.2 OFC_ MMF'!ED42="","",'5.2 OFC_ MMF'!ED42)</f>
        <v/>
      </c>
      <c r="EE142" s="314" t="str">
        <f>IF('5.2 OFC_ MMF'!EE42="","",'5.2 OFC_ MMF'!EE42)</f>
        <v/>
      </c>
      <c r="EF142" s="314" t="str">
        <f>IF('5.2 OFC_ MMF'!EF42="","",'5.2 OFC_ MMF'!EF42)</f>
        <v/>
      </c>
      <c r="EG142" s="314" t="str">
        <f>IF('5.2 OFC_ MMF'!EG42="","",'5.2 OFC_ MMF'!EG42)</f>
        <v/>
      </c>
      <c r="EH142" s="314" t="str">
        <f>IF('5.2 OFC_ MMF'!EH42="","",'5.2 OFC_ MMF'!EH42)</f>
        <v/>
      </c>
      <c r="EI142" s="314" t="str">
        <f>IF('5.2 OFC_ MMF'!EI42="","",'5.2 OFC_ MMF'!EI42)</f>
        <v/>
      </c>
      <c r="EJ142" s="314" t="str">
        <f>IF('5.2 OFC_ MMF'!EJ42="","",'5.2 OFC_ MMF'!EJ42)</f>
        <v/>
      </c>
      <c r="EK142" s="314" t="str">
        <f>IF('5.2 OFC_ MMF'!EK42="","",'5.2 OFC_ MMF'!EK42)</f>
        <v/>
      </c>
      <c r="EL142" s="314" t="str">
        <f>IF('5.2 OFC_ MMF'!EL42="","",'5.2 OFC_ MMF'!EL42)</f>
        <v/>
      </c>
      <c r="EM142" s="314" t="str">
        <f>IF('5.2 OFC_ MMF'!EM42="","",'5.2 OFC_ MMF'!EM42)</f>
        <v/>
      </c>
      <c r="EN142" s="314" t="str">
        <f>IF('5.2 OFC_ MMF'!EN42="","",'5.2 OFC_ MMF'!EN42)</f>
        <v/>
      </c>
      <c r="EO142" s="314" t="str">
        <f>IF('5.2 OFC_ MMF'!EO42="","",'5.2 OFC_ MMF'!EO42)</f>
        <v/>
      </c>
      <c r="EP142" s="314" t="str">
        <f>IF('5.2 OFC_ MMF'!EP42="","",'5.2 OFC_ MMF'!EP42)</f>
        <v/>
      </c>
      <c r="EQ142" s="314" t="str">
        <f>IF('5.2 OFC_ MMF'!EQ42="","",'5.2 OFC_ MMF'!EQ42)</f>
        <v/>
      </c>
      <c r="ER142" s="314" t="str">
        <f>IF('5.2 OFC_ MMF'!ER42="","",'5.2 OFC_ MMF'!ER42)</f>
        <v/>
      </c>
      <c r="ES142" s="314" t="str">
        <f>IF('5.2 OFC_ MMF'!ES42="","",'5.2 OFC_ MMF'!ES42)</f>
        <v/>
      </c>
      <c r="ET142" s="314" t="str">
        <f>IF('5.2 OFC_ MMF'!ET42="","",'5.2 OFC_ MMF'!ET42)</f>
        <v/>
      </c>
      <c r="EU142" s="314" t="str">
        <f>IF('5.2 OFC_ MMF'!EU42="","",'5.2 OFC_ MMF'!EU42)</f>
        <v/>
      </c>
      <c r="EV142" s="314" t="str">
        <f>IF('5.2 OFC_ MMF'!EV42="","",'5.2 OFC_ MMF'!EV42)</f>
        <v/>
      </c>
      <c r="EW142" s="314" t="str">
        <f>IF('5.2 OFC_ MMF'!EW42="","",'5.2 OFC_ MMF'!EW42)</f>
        <v/>
      </c>
      <c r="EX142" s="314" t="str">
        <f>IF('5.2 OFC_ MMF'!EX42="","",'5.2 OFC_ MMF'!EX42)</f>
        <v/>
      </c>
      <c r="EY142" s="314" t="str">
        <f>IF('5.2 OFC_ MMF'!EY42="","",'5.2 OFC_ MMF'!EY42)</f>
        <v/>
      </c>
      <c r="EZ142" s="314" t="str">
        <f>IF('5.2 OFC_ MMF'!EZ42="","",'5.2 OFC_ MMF'!EZ42)</f>
        <v/>
      </c>
      <c r="FA142" s="314" t="str">
        <f>IF('5.2 OFC_ MMF'!FA42="","",'5.2 OFC_ MMF'!FA42)</f>
        <v/>
      </c>
      <c r="FB142" s="314" t="str">
        <f>IF('5.2 OFC_ MMF'!FB42="","",'5.2 OFC_ MMF'!FB42)</f>
        <v/>
      </c>
      <c r="FC142" s="314" t="str">
        <f>IF('5.2 OFC_ MMF'!FC42="","",'5.2 OFC_ MMF'!FC42)</f>
        <v/>
      </c>
      <c r="FD142" s="314" t="str">
        <f>IF('5.2 OFC_ MMF'!FD42="","",'5.2 OFC_ MMF'!FD42)</f>
        <v/>
      </c>
      <c r="FE142" s="314" t="str">
        <f>IF('5.2 OFC_ MMF'!FE42="","",'5.2 OFC_ MMF'!FE42)</f>
        <v/>
      </c>
      <c r="FF142" s="314" t="str">
        <f>IF('5.2 OFC_ MMF'!FF42="","",'5.2 OFC_ MMF'!FF42)</f>
        <v/>
      </c>
      <c r="FG142" s="314" t="str">
        <f>IF('5.2 OFC_ MMF'!FG42="","",'5.2 OFC_ MMF'!FG42)</f>
        <v/>
      </c>
      <c r="FH142" s="314" t="str">
        <f>IF('5.2 OFC_ MMF'!FH42="","",'5.2 OFC_ MMF'!FH42)</f>
        <v/>
      </c>
      <c r="FI142" s="314" t="str">
        <f>IF('5.2 OFC_ MMF'!FI42="","",'5.2 OFC_ MMF'!FI42)</f>
        <v/>
      </c>
      <c r="FJ142" s="314" t="str">
        <f>IF('5.2 OFC_ MMF'!FJ42="","",'5.2 OFC_ MMF'!FJ42)</f>
        <v/>
      </c>
      <c r="FK142" s="314" t="str">
        <f>IF('5.2 OFC_ MMF'!FK42="","",'5.2 OFC_ MMF'!FK42)</f>
        <v/>
      </c>
      <c r="FL142" s="314" t="str">
        <f>IF('5.2 OFC_ MMF'!FL42="","",'5.2 OFC_ MMF'!FL42)</f>
        <v/>
      </c>
      <c r="FM142" s="314" t="str">
        <f>IF('5.2 OFC_ MMF'!FM42="","",'5.2 OFC_ MMF'!FM42)</f>
        <v/>
      </c>
      <c r="FN142" s="314" t="str">
        <f>IF('5.2 OFC_ MMF'!FN42="","",'5.2 OFC_ MMF'!FN42)</f>
        <v/>
      </c>
      <c r="FO142" s="314" t="str">
        <f>IF('5.2 OFC_ MMF'!FO42="","",'5.2 OFC_ MMF'!FO42)</f>
        <v/>
      </c>
      <c r="FP142" s="314" t="str">
        <f>IF('5.2 OFC_ MMF'!FP42="","",'5.2 OFC_ MMF'!FP42)</f>
        <v/>
      </c>
      <c r="FQ142" s="314" t="str">
        <f>IF('5.2 OFC_ MMF'!FQ42="","",'5.2 OFC_ MMF'!FQ42)</f>
        <v/>
      </c>
      <c r="FR142" s="314" t="str">
        <f>IF('5.2 OFC_ MMF'!FR42="","",'5.2 OFC_ MMF'!FR42)</f>
        <v/>
      </c>
      <c r="FS142" s="314" t="str">
        <f>IF('5.2 OFC_ MMF'!FS42="","",'5.2 OFC_ MMF'!FS42)</f>
        <v/>
      </c>
      <c r="FT142" s="314" t="str">
        <f>IF('5.2 OFC_ MMF'!FT42="","",'5.2 OFC_ MMF'!FT42)</f>
        <v/>
      </c>
      <c r="FU142" s="314" t="str">
        <f>IF('5.2 OFC_ MMF'!FU42="","",'5.2 OFC_ MMF'!FU42)</f>
        <v/>
      </c>
      <c r="FV142" s="314" t="str">
        <f>IF('5.2 OFC_ MMF'!FV42="","",'5.2 OFC_ MMF'!FV42)</f>
        <v/>
      </c>
      <c r="FW142" s="314" t="str">
        <f>IF('5.2 OFC_ MMF'!FW42="","",'5.2 OFC_ MMF'!FW42)</f>
        <v/>
      </c>
      <c r="FX142" s="314" t="str">
        <f>IF('5.2 OFC_ MMF'!FX42="","",'5.2 OFC_ MMF'!FX42)</f>
        <v/>
      </c>
      <c r="FY142" s="314" t="str">
        <f>IF('5.2 OFC_ MMF'!FY42="","",'5.2 OFC_ MMF'!FY42)</f>
        <v/>
      </c>
      <c r="FZ142" s="314" t="str">
        <f>IF('5.2 OFC_ MMF'!FZ42="","",'5.2 OFC_ MMF'!FZ42)</f>
        <v/>
      </c>
      <c r="GA142" s="314" t="str">
        <f>IF('5.2 OFC_ MMF'!GA42="","",'5.2 OFC_ MMF'!GA42)</f>
        <v/>
      </c>
      <c r="GB142" s="314" t="str">
        <f>IF('5.2 OFC_ MMF'!GB42="","",'5.2 OFC_ MMF'!GB42)</f>
        <v/>
      </c>
      <c r="GC142" s="314" t="str">
        <f>IF('5.2 OFC_ MMF'!GC42="","",'5.2 OFC_ MMF'!GC42)</f>
        <v/>
      </c>
      <c r="GD142" s="314" t="str">
        <f>IF('5.2 OFC_ MMF'!GD42="","",'5.2 OFC_ MMF'!GD42)</f>
        <v/>
      </c>
      <c r="GE142" s="314" t="str">
        <f>IF('5.2 OFC_ MMF'!GE42="","",'5.2 OFC_ MMF'!GE42)</f>
        <v/>
      </c>
      <c r="GF142" s="314" t="str">
        <f>IF('5.2 OFC_ MMF'!GF42="","",'5.2 OFC_ MMF'!GF42)</f>
        <v/>
      </c>
      <c r="GG142" s="314" t="str">
        <f>IF('5.2 OFC_ MMF'!GG42="","",'5.2 OFC_ MMF'!GG42)</f>
        <v/>
      </c>
      <c r="GH142" s="314" t="str">
        <f>IF('5.2 OFC_ MMF'!GH42="","",'5.2 OFC_ MMF'!GH42)</f>
        <v/>
      </c>
      <c r="GI142" s="314" t="str">
        <f>IF('5.2 OFC_ MMF'!GI42="","",'5.2 OFC_ MMF'!GI42)</f>
        <v/>
      </c>
      <c r="GJ142" s="314" t="str">
        <f>IF('5.2 OFC_ MMF'!GJ42="","",'5.2 OFC_ MMF'!GJ42)</f>
        <v/>
      </c>
      <c r="GK142" s="314" t="str">
        <f>IF('5.2 OFC_ MMF'!GK42="","",'5.2 OFC_ MMF'!GK42)</f>
        <v/>
      </c>
      <c r="GL142" s="314" t="str">
        <f>IF('5.2 OFC_ MMF'!GL42="","",'5.2 OFC_ MMF'!GL42)</f>
        <v/>
      </c>
      <c r="GM142" s="314" t="str">
        <f>IF('5.2 OFC_ MMF'!GM42="","",'5.2 OFC_ MMF'!GM42)</f>
        <v/>
      </c>
      <c r="GN142" s="314" t="str">
        <f>IF('5.2 OFC_ MMF'!GN42="","",'5.2 OFC_ MMF'!GN42)</f>
        <v/>
      </c>
      <c r="GO142" s="314" t="str">
        <f>IF('5.2 OFC_ MMF'!GO42="","",'5.2 OFC_ MMF'!GO42)</f>
        <v/>
      </c>
      <c r="GP142" s="314" t="str">
        <f>IF('5.2 OFC_ MMF'!GP42="","",'5.2 OFC_ MMF'!GP42)</f>
        <v/>
      </c>
      <c r="GQ142" s="314" t="str">
        <f>IF('5.2 OFC_ MMF'!GQ42="","",'5.2 OFC_ MMF'!GQ42)</f>
        <v/>
      </c>
      <c r="GR142" s="314" t="str">
        <f>IF('5.2 OFC_ MMF'!GR42="","",'5.2 OFC_ MMF'!GR42)</f>
        <v/>
      </c>
      <c r="GS142" s="314" t="str">
        <f>IF('5.2 OFC_ MMF'!GS42="","",'5.2 OFC_ MMF'!GS42)</f>
        <v/>
      </c>
      <c r="GT142" s="314" t="str">
        <f>IF('5.2 OFC_ MMF'!GT42="","",'5.2 OFC_ MMF'!GT42)</f>
        <v/>
      </c>
      <c r="GU142" s="314" t="str">
        <f>IF('5.2 OFC_ MMF'!GU42="","",'5.2 OFC_ MMF'!GU42)</f>
        <v/>
      </c>
      <c r="GV142" s="314" t="str">
        <f>IF('5.2 OFC_ MMF'!GV42="","",'5.2 OFC_ MMF'!GV42)</f>
        <v/>
      </c>
      <c r="GW142" s="314" t="str">
        <f>IF('5.2 OFC_ MMF'!GW42="","",'5.2 OFC_ MMF'!GW42)</f>
        <v/>
      </c>
      <c r="GX142" s="314" t="str">
        <f>IF('5.2 OFC_ MMF'!GX42="","",'5.2 OFC_ MMF'!GX42)</f>
        <v/>
      </c>
      <c r="GY142" s="314" t="str">
        <f>IF('5.2 OFC_ MMF'!GY42="","",'5.2 OFC_ MMF'!GY42)</f>
        <v/>
      </c>
      <c r="GZ142" s="314" t="str">
        <f>IF('5.2 OFC_ MMF'!GZ42="","",'5.2 OFC_ MMF'!GZ42)</f>
        <v/>
      </c>
      <c r="HA142" s="314" t="str">
        <f>IF('5.2 OFC_ MMF'!HA42="","",'5.2 OFC_ MMF'!HA42)</f>
        <v/>
      </c>
      <c r="HB142" s="314" t="str">
        <f>IF('5.2 OFC_ MMF'!HB42="","",'5.2 OFC_ MMF'!HB42)</f>
        <v/>
      </c>
      <c r="HC142" s="314" t="str">
        <f>IF('5.2 OFC_ MMF'!HC42="","",'5.2 OFC_ MMF'!HC42)</f>
        <v/>
      </c>
      <c r="HD142" s="314" t="str">
        <f>IF('5.2 OFC_ MMF'!HD42="","",'5.2 OFC_ MMF'!HD42)</f>
        <v/>
      </c>
      <c r="HE142" s="314" t="str">
        <f>IF('5.2 OFC_ MMF'!HE42="","",'5.2 OFC_ MMF'!HE42)</f>
        <v/>
      </c>
      <c r="HF142" s="314" t="str">
        <f>IF('5.2 OFC_ MMF'!HF42="","",'5.2 OFC_ MMF'!HF42)</f>
        <v/>
      </c>
      <c r="HG142" s="314" t="str">
        <f>IF('5.2 OFC_ MMF'!HG42="","",'5.2 OFC_ MMF'!HG42)</f>
        <v/>
      </c>
      <c r="HH142" s="314" t="str">
        <f>IF('5.2 OFC_ MMF'!HH42="","",'5.2 OFC_ MMF'!HH42)</f>
        <v/>
      </c>
      <c r="HI142" s="314" t="str">
        <f>IF('5.2 OFC_ MMF'!HI42="","",'5.2 OFC_ MMF'!HI42)</f>
        <v/>
      </c>
      <c r="HJ142" s="314" t="str">
        <f>IF('5.2 OFC_ MMF'!HJ42="","",'5.2 OFC_ MMF'!HJ42)</f>
        <v/>
      </c>
      <c r="HK142" s="314" t="str">
        <f>IF('5.2 OFC_ MMF'!HK42="","",'5.2 OFC_ MMF'!HK42)</f>
        <v/>
      </c>
      <c r="HL142" s="314" t="str">
        <f>IF('5.2 OFC_ MMF'!HL42="","",'5.2 OFC_ MMF'!HL42)</f>
        <v/>
      </c>
      <c r="HM142" s="314" t="str">
        <f>IF('5.2 OFC_ MMF'!HM42="","",'5.2 OFC_ MMF'!HM42)</f>
        <v/>
      </c>
      <c r="HN142" s="314" t="str">
        <f>IF('5.2 OFC_ MMF'!HN42="","",'5.2 OFC_ MMF'!HN42)</f>
        <v/>
      </c>
      <c r="HO142" s="314" t="str">
        <f>IF('5.2 OFC_ MMF'!HO42="","",'5.2 OFC_ MMF'!HO42)</f>
        <v/>
      </c>
      <c r="HP142" s="314" t="str">
        <f>IF('5.2 OFC_ MMF'!HP42="","",'5.2 OFC_ MMF'!HP42)</f>
        <v/>
      </c>
      <c r="HQ142" s="314" t="str">
        <f>IF('5.2 OFC_ MMF'!HQ42="","",'5.2 OFC_ MMF'!HQ42)</f>
        <v/>
      </c>
      <c r="HR142" s="314" t="str">
        <f>IF('5.2 OFC_ MMF'!HR42="","",'5.2 OFC_ MMF'!HR42)</f>
        <v/>
      </c>
      <c r="HS142" s="314" t="str">
        <f>IF('5.2 OFC_ MMF'!HS42="","",'5.2 OFC_ MMF'!HS42)</f>
        <v/>
      </c>
      <c r="HT142" s="314" t="str">
        <f>IF('5.2 OFC_ MMF'!HT42="","",'5.2 OFC_ MMF'!HT42)</f>
        <v/>
      </c>
      <c r="HU142" s="314" t="str">
        <f>IF('5.2 OFC_ MMF'!HU42="","",'5.2 OFC_ MMF'!HU42)</f>
        <v/>
      </c>
      <c r="HV142" s="314" t="str">
        <f>IF('5.2 OFC_ MMF'!HV42="","",'5.2 OFC_ MMF'!HV42)</f>
        <v/>
      </c>
      <c r="HW142" s="314" t="str">
        <f>IF('5.2 OFC_ MMF'!HW42="","",'5.2 OFC_ MMF'!HW42)</f>
        <v/>
      </c>
      <c r="HX142" s="314" t="str">
        <f>IF('5.2 OFC_ MMF'!HX42="","",'5.2 OFC_ MMF'!HX42)</f>
        <v/>
      </c>
      <c r="HY142" s="314" t="str">
        <f>IF('5.2 OFC_ MMF'!HY42="","",'5.2 OFC_ MMF'!HY42)</f>
        <v/>
      </c>
      <c r="HZ142" s="314" t="str">
        <f>IF('5.2 OFC_ MMF'!HZ42="","",'5.2 OFC_ MMF'!HZ42)</f>
        <v/>
      </c>
      <c r="IA142" s="314" t="str">
        <f>IF('5.2 OFC_ MMF'!IA42="","",'5.2 OFC_ MMF'!IA42)</f>
        <v/>
      </c>
      <c r="IB142" s="314" t="str">
        <f>IF('5.2 OFC_ MMF'!IB42="","",'5.2 OFC_ MMF'!IB42)</f>
        <v/>
      </c>
      <c r="IC142" s="314" t="str">
        <f>IF('5.2 OFC_ MMF'!IC42="","",'5.2 OFC_ MMF'!IC42)</f>
        <v/>
      </c>
      <c r="ID142" s="314" t="str">
        <f>IF('5.2 OFC_ MMF'!ID42="","",'5.2 OFC_ MMF'!ID42)</f>
        <v/>
      </c>
      <c r="IE142" s="314" t="str">
        <f>IF('5.2 OFC_ MMF'!IE42="","",'5.2 OFC_ MMF'!IE42)</f>
        <v/>
      </c>
      <c r="IF142" s="314" t="str">
        <f>IF('5.2 OFC_ MMF'!IF42="","",'5.2 OFC_ MMF'!IF42)</f>
        <v/>
      </c>
      <c r="IG142" s="314" t="str">
        <f>IF('5.2 OFC_ MMF'!IG42="","",'5.2 OFC_ MMF'!IG42)</f>
        <v/>
      </c>
      <c r="IH142" s="314" t="str">
        <f>IF('5.2 OFC_ MMF'!IH42="","",'5.2 OFC_ MMF'!IH42)</f>
        <v/>
      </c>
      <c r="II142" s="314" t="str">
        <f>IF('5.2 OFC_ MMF'!II42="","",'5.2 OFC_ MMF'!II42)</f>
        <v/>
      </c>
      <c r="IJ142" s="314" t="str">
        <f>IF('5.2 OFC_ MMF'!IJ42="","",'5.2 OFC_ MMF'!IJ42)</f>
        <v/>
      </c>
      <c r="IK142" s="314" t="str">
        <f>IF('5.2 OFC_ MMF'!IK42="","",'5.2 OFC_ MMF'!IK42)</f>
        <v/>
      </c>
      <c r="IL142" s="314" t="str">
        <f>IF('5.2 OFC_ MMF'!IL42="","",'5.2 OFC_ MMF'!IL42)</f>
        <v/>
      </c>
      <c r="IM142" s="314" t="str">
        <f>IF('5.2 OFC_ MMF'!IM42="","",'5.2 OFC_ MMF'!IM42)</f>
        <v/>
      </c>
      <c r="IN142" s="314" t="str">
        <f>IF('5.2 OFC_ MMF'!IN42="","",'5.2 OFC_ MMF'!IN42)</f>
        <v/>
      </c>
      <c r="IO142" s="314" t="str">
        <f>IF('5.2 OFC_ MMF'!IO42="","",'5.2 OFC_ MMF'!IO42)</f>
        <v/>
      </c>
      <c r="IP142" s="314" t="str">
        <f>IF('5.2 OFC_ MMF'!IP42="","",'5.2 OFC_ MMF'!IP42)</f>
        <v/>
      </c>
      <c r="IQ142" s="314" t="str">
        <f>IF('5.2 OFC_ MMF'!IQ42="","",'5.2 OFC_ MMF'!IQ42)</f>
        <v/>
      </c>
      <c r="IR142" s="314" t="str">
        <f>IF('5.2 OFC_ MMF'!IR42="","",'5.2 OFC_ MMF'!IR42)</f>
        <v/>
      </c>
      <c r="IS142" s="314" t="str">
        <f>IF('5.2 OFC_ MMF'!IS42="","",'5.2 OFC_ MMF'!IS42)</f>
        <v/>
      </c>
      <c r="IT142" s="314" t="str">
        <f>IF('5.2 OFC_ MMF'!IT42="","",'5.2 OFC_ MMF'!IT42)</f>
        <v/>
      </c>
      <c r="IU142" s="314" t="str">
        <f>IF('5.2 OFC_ MMF'!IU42="","",'5.2 OFC_ MMF'!IU42)</f>
        <v/>
      </c>
      <c r="IV142" s="314" t="str">
        <f>IF('5.2 OFC_ MMF'!IV42="","",'5.2 OFC_ MMF'!IV42)</f>
        <v/>
      </c>
      <c r="IW142" s="314" t="str">
        <f>IF('5.2 OFC_ MMF'!IW42="","",'5.2 OFC_ MMF'!IW42)</f>
        <v/>
      </c>
      <c r="IX142" s="314" t="str">
        <f>IF('5.2 OFC_ MMF'!IX42="","",'5.2 OFC_ MMF'!IX42)</f>
        <v/>
      </c>
      <c r="IY142" s="314" t="str">
        <f>IF('5.2 OFC_ MMF'!IY42="","",'5.2 OFC_ MMF'!IY42)</f>
        <v/>
      </c>
      <c r="IZ142" s="314" t="str">
        <f>IF('5.2 OFC_ MMF'!IZ42="","",'5.2 OFC_ MMF'!IZ42)</f>
        <v/>
      </c>
      <c r="JA142" s="314" t="str">
        <f>IF('5.2 OFC_ MMF'!JA42="","",'5.2 OFC_ MMF'!JA42)</f>
        <v/>
      </c>
      <c r="JB142" s="314" t="str">
        <f>IF('5.2 OFC_ MMF'!JB42="","",'5.2 OFC_ MMF'!JB42)</f>
        <v/>
      </c>
      <c r="JC142" s="314" t="str">
        <f>IF('5.2 OFC_ MMF'!JC42="","",'5.2 OFC_ MMF'!JC42)</f>
        <v/>
      </c>
      <c r="JD142" s="314" t="str">
        <f>IF('5.2 OFC_ MMF'!JD42="","",'5.2 OFC_ MMF'!JD42)</f>
        <v/>
      </c>
      <c r="JE142" s="314" t="str">
        <f>IF('5.2 OFC_ MMF'!JE42="","",'5.2 OFC_ MMF'!JE42)</f>
        <v/>
      </c>
      <c r="JF142" s="314" t="str">
        <f>IF('5.2 OFC_ MMF'!JF42="","",'5.2 OFC_ MMF'!JF42)</f>
        <v/>
      </c>
      <c r="JG142" s="314" t="str">
        <f>IF('5.2 OFC_ MMF'!JG42="","",'5.2 OFC_ MMF'!JG42)</f>
        <v/>
      </c>
      <c r="JH142" s="314" t="str">
        <f>IF('5.2 OFC_ MMF'!JH42="","",'5.2 OFC_ MMF'!JH42)</f>
        <v/>
      </c>
      <c r="JI142" s="314" t="str">
        <f>IF('5.2 OFC_ MMF'!JI42="","",'5.2 OFC_ MMF'!JI42)</f>
        <v/>
      </c>
      <c r="JJ142" s="314" t="str">
        <f>IF('5.2 OFC_ MMF'!JJ42="","",'5.2 OFC_ MMF'!JJ42)</f>
        <v/>
      </c>
      <c r="JK142" s="314" t="str">
        <f>IF('5.2 OFC_ MMF'!JK42="","",'5.2 OFC_ MMF'!JK42)</f>
        <v/>
      </c>
      <c r="JL142" s="314" t="str">
        <f>IF('5.2 OFC_ MMF'!JL42="","",'5.2 OFC_ MMF'!JL42)</f>
        <v/>
      </c>
      <c r="JM142" s="314" t="str">
        <f>IF('5.2 OFC_ MMF'!JM42="","",'5.2 OFC_ MMF'!JM42)</f>
        <v/>
      </c>
      <c r="JN142" s="314" t="str">
        <f>IF('5.2 OFC_ MMF'!JN42="","",'5.2 OFC_ MMF'!JN42)</f>
        <v/>
      </c>
      <c r="JO142" s="314" t="str">
        <f>IF('5.2 OFC_ MMF'!JO42="","",'5.2 OFC_ MMF'!JO42)</f>
        <v/>
      </c>
      <c r="JP142" s="314" t="str">
        <f>IF('5.2 OFC_ MMF'!JP42="","",'5.2 OFC_ MMF'!JP42)</f>
        <v/>
      </c>
      <c r="JQ142" s="314" t="str">
        <f>IF('5.2 OFC_ MMF'!JQ42="","",'5.2 OFC_ MMF'!JQ42)</f>
        <v/>
      </c>
      <c r="JR142" s="314" t="str">
        <f>IF('5.2 OFC_ MMF'!JR42="","",'5.2 OFC_ MMF'!JR42)</f>
        <v/>
      </c>
      <c r="JS142" s="314" t="str">
        <f>IF('5.2 OFC_ MMF'!JS42="","",'5.2 OFC_ MMF'!JS42)</f>
        <v/>
      </c>
      <c r="JT142" s="314" t="str">
        <f>IF('5.2 OFC_ MMF'!JT42="","",'5.2 OFC_ MMF'!JT42)</f>
        <v/>
      </c>
      <c r="JU142" s="314" t="str">
        <f>IF('5.2 OFC_ MMF'!JU42="","",'5.2 OFC_ MMF'!JU42)</f>
        <v/>
      </c>
      <c r="JV142" s="314" t="str">
        <f>IF('5.2 OFC_ MMF'!JV42="","",'5.2 OFC_ MMF'!JV42)</f>
        <v/>
      </c>
      <c r="JW142" s="314" t="str">
        <f>IF('5.2 OFC_ MMF'!JW42="","",'5.2 OFC_ MMF'!JW42)</f>
        <v/>
      </c>
      <c r="JX142" s="314" t="str">
        <f>IF('5.2 OFC_ MMF'!JX42="","",'5.2 OFC_ MMF'!JX42)</f>
        <v/>
      </c>
      <c r="JY142" s="314" t="str">
        <f>IF('5.2 OFC_ MMF'!JY42="","",'5.2 OFC_ MMF'!JY42)</f>
        <v/>
      </c>
      <c r="JZ142" s="314" t="str">
        <f>IF('5.2 OFC_ MMF'!JZ42="","",'5.2 OFC_ MMF'!JZ42)</f>
        <v/>
      </c>
      <c r="KA142" s="314" t="str">
        <f>IF('5.2 OFC_ MMF'!KA42="","",'5.2 OFC_ MMF'!KA42)</f>
        <v/>
      </c>
      <c r="KB142" s="314" t="str">
        <f>IF('5.2 OFC_ MMF'!KB42="","",'5.2 OFC_ MMF'!KB42)</f>
        <v/>
      </c>
      <c r="KC142" s="314" t="str">
        <f>IF('5.2 OFC_ MMF'!KC42="","",'5.2 OFC_ MMF'!KC42)</f>
        <v/>
      </c>
      <c r="KD142" s="314" t="str">
        <f>IF('5.2 OFC_ MMF'!KD42="","",'5.2 OFC_ MMF'!KD42)</f>
        <v/>
      </c>
      <c r="KE142" s="314" t="str">
        <f>IF('5.2 OFC_ MMF'!KE42="","",'5.2 OFC_ MMF'!KE42)</f>
        <v/>
      </c>
      <c r="KF142" s="314" t="str">
        <f>IF('5.2 OFC_ MMF'!KF42="","",'5.2 OFC_ MMF'!KF42)</f>
        <v/>
      </c>
      <c r="KG142" s="314" t="str">
        <f>IF('5.2 OFC_ MMF'!KG42="","",'5.2 OFC_ MMF'!KG42)</f>
        <v/>
      </c>
      <c r="KH142" s="314" t="str">
        <f>IF('5.2 OFC_ MMF'!KH42="","",'5.2 OFC_ MMF'!KH42)</f>
        <v/>
      </c>
      <c r="KI142" s="314" t="str">
        <f>IF('5.2 OFC_ MMF'!KI42="","",'5.2 OFC_ MMF'!KI42)</f>
        <v/>
      </c>
      <c r="KJ142" s="314" t="str">
        <f>IF('5.2 OFC_ MMF'!KJ42="","",'5.2 OFC_ MMF'!KJ42)</f>
        <v/>
      </c>
      <c r="KK142" s="314" t="str">
        <f>IF('5.2 OFC_ MMF'!KK42="","",'5.2 OFC_ MMF'!KK42)</f>
        <v/>
      </c>
      <c r="KL142" s="314" t="str">
        <f>IF('5.2 OFC_ MMF'!KL42="","",'5.2 OFC_ MMF'!KL42)</f>
        <v/>
      </c>
      <c r="KM142" s="314" t="str">
        <f>IF('5.2 OFC_ MMF'!KM42="","",'5.2 OFC_ MMF'!KM42)</f>
        <v/>
      </c>
      <c r="KN142" s="314" t="str">
        <f>IF('5.2 OFC_ MMF'!KN42="","",'5.2 OFC_ MMF'!KN42)</f>
        <v/>
      </c>
      <c r="KO142" s="314" t="str">
        <f>IF('5.2 OFC_ MMF'!KO42="","",'5.2 OFC_ MMF'!KO42)</f>
        <v/>
      </c>
      <c r="KP142" s="314" t="str">
        <f>IF('5.2 OFC_ MMF'!KP42="","",'5.2 OFC_ MMF'!KP42)</f>
        <v/>
      </c>
      <c r="KQ142" s="314" t="str">
        <f>IF('5.2 OFC_ MMF'!KQ42="","",'5.2 OFC_ MMF'!KQ42)</f>
        <v/>
      </c>
      <c r="KR142" s="314" t="str">
        <f>IF('5.2 OFC_ MMF'!KR42="","",'5.2 OFC_ MMF'!KR42)</f>
        <v/>
      </c>
      <c r="KS142" s="314" t="str">
        <f>IF('5.2 OFC_ MMF'!KS42="","",'5.2 OFC_ MMF'!KS42)</f>
        <v/>
      </c>
      <c r="KT142" s="314" t="str">
        <f>IF('5.2 OFC_ MMF'!KT42="","",'5.2 OFC_ MMF'!KT42)</f>
        <v/>
      </c>
      <c r="KU142" s="314" t="str">
        <f>IF('5.2 OFC_ MMF'!KU42="","",'5.2 OFC_ MMF'!KU42)</f>
        <v/>
      </c>
      <c r="KV142" s="314" t="str">
        <f>IF('5.2 OFC_ MMF'!KV42="","",'5.2 OFC_ MMF'!KV42)</f>
        <v/>
      </c>
      <c r="KW142" s="314" t="str">
        <f>IF('5.2 OFC_ MMF'!KW42="","",'5.2 OFC_ MMF'!KW42)</f>
        <v/>
      </c>
      <c r="KX142" s="314" t="str">
        <f>IF('5.2 OFC_ MMF'!KX42="","",'5.2 OFC_ MMF'!KX42)</f>
        <v/>
      </c>
      <c r="KY142" s="314" t="str">
        <f>IF('5.2 OFC_ MMF'!KY42="","",'5.2 OFC_ MMF'!KY42)</f>
        <v/>
      </c>
      <c r="KZ142" s="314" t="str">
        <f>IF('5.2 OFC_ MMF'!KZ42="","",'5.2 OFC_ MMF'!KZ42)</f>
        <v/>
      </c>
      <c r="LA142" s="314" t="str">
        <f>IF('5.2 OFC_ MMF'!LA42="","",'5.2 OFC_ MMF'!LA42)</f>
        <v/>
      </c>
      <c r="LB142" s="314" t="str">
        <f>IF('5.2 OFC_ MMF'!LB42="","",'5.2 OFC_ MMF'!LB42)</f>
        <v/>
      </c>
      <c r="LC142" s="314" t="str">
        <f>IF('5.2 OFC_ MMF'!LC42="","",'5.2 OFC_ MMF'!LC42)</f>
        <v/>
      </c>
      <c r="LD142" s="314" t="str">
        <f>IF('5.2 OFC_ MMF'!LD42="","",'5.2 OFC_ MMF'!LD42)</f>
        <v/>
      </c>
      <c r="LE142" s="314" t="str">
        <f>IF('5.2 OFC_ MMF'!LE42="","",'5.2 OFC_ MMF'!LE42)</f>
        <v/>
      </c>
      <c r="LF142" s="314" t="str">
        <f>IF('5.2 OFC_ MMF'!LF42="","",'5.2 OFC_ MMF'!LF42)</f>
        <v/>
      </c>
      <c r="LG142" s="314" t="str">
        <f>IF('5.2 OFC_ MMF'!LG42="","",'5.2 OFC_ MMF'!LG42)</f>
        <v/>
      </c>
      <c r="LH142" s="314" t="str">
        <f>IF('5.2 OFC_ MMF'!LH42="","",'5.2 OFC_ MMF'!LH42)</f>
        <v/>
      </c>
      <c r="LI142" s="314" t="str">
        <f>IF('5.2 OFC_ MMF'!LI42="","",'5.2 OFC_ MMF'!LI42)</f>
        <v/>
      </c>
      <c r="LJ142" s="314" t="str">
        <f>IF('5.2 OFC_ MMF'!LJ42="","",'5.2 OFC_ MMF'!LJ42)</f>
        <v/>
      </c>
      <c r="LK142" s="314" t="str">
        <f>IF('5.2 OFC_ MMF'!LK42="","",'5.2 OFC_ MMF'!LK42)</f>
        <v/>
      </c>
      <c r="LL142" s="314" t="str">
        <f>IF('5.2 OFC_ MMF'!LL42="","",'5.2 OFC_ MMF'!LL42)</f>
        <v/>
      </c>
      <c r="LM142" s="314" t="str">
        <f>IF('5.2 OFC_ MMF'!LM42="","",'5.2 OFC_ MMF'!LM42)</f>
        <v/>
      </c>
      <c r="LN142" s="314" t="str">
        <f>IF('5.2 OFC_ MMF'!LN42="","",'5.2 OFC_ MMF'!LN42)</f>
        <v/>
      </c>
      <c r="LO142" s="314" t="str">
        <f>IF('5.2 OFC_ MMF'!LO42="","",'5.2 OFC_ MMF'!LO42)</f>
        <v/>
      </c>
      <c r="LP142" s="314" t="str">
        <f>IF('5.2 OFC_ MMF'!LP42="","",'5.2 OFC_ MMF'!LP42)</f>
        <v/>
      </c>
      <c r="LQ142" s="314" t="str">
        <f>IF('5.2 OFC_ MMF'!LQ42="","",'5.2 OFC_ MMF'!LQ42)</f>
        <v/>
      </c>
      <c r="LR142" s="314" t="str">
        <f>IF('5.2 OFC_ MMF'!LR42="","",'5.2 OFC_ MMF'!LR42)</f>
        <v/>
      </c>
      <c r="LS142" s="314" t="str">
        <f>IF('5.2 OFC_ MMF'!LS42="","",'5.2 OFC_ MMF'!LS42)</f>
        <v/>
      </c>
      <c r="LT142" s="314" t="str">
        <f>IF('5.2 OFC_ MMF'!LT42="","",'5.2 OFC_ MMF'!LT42)</f>
        <v/>
      </c>
      <c r="LU142" s="314" t="str">
        <f>IF('5.2 OFC_ MMF'!LU42="","",'5.2 OFC_ MMF'!LU42)</f>
        <v/>
      </c>
      <c r="LV142" s="314" t="str">
        <f>IF('5.2 OFC_ MMF'!LV42="","",'5.2 OFC_ MMF'!LV42)</f>
        <v/>
      </c>
      <c r="LW142" s="314" t="str">
        <f>IF('5.2 OFC_ MMF'!LW42="","",'5.2 OFC_ MMF'!LW42)</f>
        <v/>
      </c>
      <c r="LX142" s="314" t="str">
        <f>IF('5.2 OFC_ MMF'!LX42="","",'5.2 OFC_ MMF'!LX42)</f>
        <v/>
      </c>
      <c r="LY142" s="314" t="str">
        <f>IF('5.2 OFC_ MMF'!LY42="","",'5.2 OFC_ MMF'!LY42)</f>
        <v/>
      </c>
      <c r="LZ142" s="314" t="str">
        <f>IF('5.2 OFC_ MMF'!LZ42="","",'5.2 OFC_ MMF'!LZ42)</f>
        <v/>
      </c>
      <c r="MA142" s="314" t="str">
        <f>IF('5.2 OFC_ MMF'!MA42="","",'5.2 OFC_ MMF'!MA42)</f>
        <v/>
      </c>
      <c r="MB142" s="314" t="str">
        <f>IF('5.2 OFC_ MMF'!MB42="","",'5.2 OFC_ MMF'!MB42)</f>
        <v/>
      </c>
      <c r="MC142" s="314" t="str">
        <f>IF('5.2 OFC_ MMF'!MC42="","",'5.2 OFC_ MMF'!MC42)</f>
        <v/>
      </c>
      <c r="MD142" s="314" t="str">
        <f>IF('5.2 OFC_ MMF'!MD42="","",'5.2 OFC_ MMF'!MD42)</f>
        <v/>
      </c>
      <c r="ME142" s="314" t="str">
        <f>IF('5.2 OFC_ MMF'!ME42="","",'5.2 OFC_ MMF'!ME42)</f>
        <v/>
      </c>
      <c r="MF142" s="314" t="str">
        <f>IF('5.2 OFC_ MMF'!MF42="","",'5.2 OFC_ MMF'!MF42)</f>
        <v/>
      </c>
      <c r="MG142" s="314" t="str">
        <f>IF('5.2 OFC_ MMF'!MG42="","",'5.2 OFC_ MMF'!MG42)</f>
        <v/>
      </c>
      <c r="MH142" s="314" t="str">
        <f>IF('5.2 OFC_ MMF'!MH42="","",'5.2 OFC_ MMF'!MH42)</f>
        <v/>
      </c>
    </row>
    <row r="143" spans="1:346" s="27" customFormat="1" x14ac:dyDescent="0.3">
      <c r="A143" s="267"/>
      <c r="B143" s="234" t="s">
        <v>291</v>
      </c>
      <c r="C143" s="268" t="s">
        <v>292</v>
      </c>
      <c r="D143" s="269" t="s">
        <v>77</v>
      </c>
      <c r="E143" s="269" t="s">
        <v>78</v>
      </c>
      <c r="F143" s="269" t="s">
        <v>74</v>
      </c>
      <c r="G143" s="314" t="str">
        <f>IF('5.2 OFC_ MMF'!G43="","",'5.2 OFC_ MMF'!G43)</f>
        <v/>
      </c>
      <c r="H143" s="314" t="str">
        <f>IF('5.2 OFC_ MMF'!H43="","",'5.2 OFC_ MMF'!H43)</f>
        <v/>
      </c>
      <c r="I143" s="314" t="str">
        <f>IF('5.2 OFC_ MMF'!I43="","",'5.2 OFC_ MMF'!I43)</f>
        <v/>
      </c>
      <c r="J143" s="314" t="str">
        <f>IF('5.2 OFC_ MMF'!J43="","",'5.2 OFC_ MMF'!J43)</f>
        <v/>
      </c>
      <c r="K143" s="314" t="str">
        <f>IF('5.2 OFC_ MMF'!K43="","",'5.2 OFC_ MMF'!K43)</f>
        <v/>
      </c>
      <c r="L143" s="314" t="str">
        <f>IF('5.2 OFC_ MMF'!L43="","",'5.2 OFC_ MMF'!L43)</f>
        <v/>
      </c>
      <c r="M143" s="314" t="str">
        <f>IF('5.2 OFC_ MMF'!M43="","",'5.2 OFC_ MMF'!M43)</f>
        <v/>
      </c>
      <c r="N143" s="314" t="str">
        <f>IF('5.2 OFC_ MMF'!N43="","",'5.2 OFC_ MMF'!N43)</f>
        <v/>
      </c>
      <c r="O143" s="314" t="str">
        <f>IF('5.2 OFC_ MMF'!O43="","",'5.2 OFC_ MMF'!O43)</f>
        <v/>
      </c>
      <c r="P143" s="314" t="str">
        <f>IF('5.2 OFC_ MMF'!P43="","",'5.2 OFC_ MMF'!P43)</f>
        <v/>
      </c>
      <c r="Q143" s="314" t="str">
        <f>IF('5.2 OFC_ MMF'!Q43="","",'5.2 OFC_ MMF'!Q43)</f>
        <v/>
      </c>
      <c r="R143" s="314" t="str">
        <f>IF('5.2 OFC_ MMF'!R43="","",'5.2 OFC_ MMF'!R43)</f>
        <v/>
      </c>
      <c r="S143" s="314" t="str">
        <f>IF('5.2 OFC_ MMF'!S43="","",'5.2 OFC_ MMF'!S43)</f>
        <v/>
      </c>
      <c r="T143" s="314" t="str">
        <f>IF('5.2 OFC_ MMF'!T43="","",'5.2 OFC_ MMF'!T43)</f>
        <v/>
      </c>
      <c r="U143" s="314" t="str">
        <f>IF('5.2 OFC_ MMF'!U43="","",'5.2 OFC_ MMF'!U43)</f>
        <v/>
      </c>
      <c r="V143" s="314" t="str">
        <f>IF('5.2 OFC_ MMF'!V43="","",'5.2 OFC_ MMF'!V43)</f>
        <v/>
      </c>
      <c r="W143" s="314" t="str">
        <f>IF('5.2 OFC_ MMF'!W43="","",'5.2 OFC_ MMF'!W43)</f>
        <v/>
      </c>
      <c r="X143" s="314" t="str">
        <f>IF('5.2 OFC_ MMF'!X43="","",'5.2 OFC_ MMF'!X43)</f>
        <v/>
      </c>
      <c r="Y143" s="314" t="str">
        <f>IF('5.2 OFC_ MMF'!Y43="","",'5.2 OFC_ MMF'!Y43)</f>
        <v/>
      </c>
      <c r="Z143" s="314" t="str">
        <f>IF('5.2 OFC_ MMF'!Z43="","",'5.2 OFC_ MMF'!Z43)</f>
        <v/>
      </c>
      <c r="AA143" s="314" t="str">
        <f>IF('5.2 OFC_ MMF'!AA43="","",'5.2 OFC_ MMF'!AA43)</f>
        <v/>
      </c>
      <c r="AB143" s="314" t="str">
        <f>IF('5.2 OFC_ MMF'!AB43="","",'5.2 OFC_ MMF'!AB43)</f>
        <v/>
      </c>
      <c r="AC143" s="314" t="str">
        <f>IF('5.2 OFC_ MMF'!AC43="","",'5.2 OFC_ MMF'!AC43)</f>
        <v/>
      </c>
      <c r="AD143" s="314" t="str">
        <f>IF('5.2 OFC_ MMF'!AD43="","",'5.2 OFC_ MMF'!AD43)</f>
        <v/>
      </c>
      <c r="AE143" s="314" t="str">
        <f>IF('5.2 OFC_ MMF'!AE43="","",'5.2 OFC_ MMF'!AE43)</f>
        <v/>
      </c>
      <c r="AF143" s="314" t="str">
        <f>IF('5.2 OFC_ MMF'!AF43="","",'5.2 OFC_ MMF'!AF43)</f>
        <v/>
      </c>
      <c r="AG143" s="314" t="str">
        <f>IF('5.2 OFC_ MMF'!AG43="","",'5.2 OFC_ MMF'!AG43)</f>
        <v/>
      </c>
      <c r="AH143" s="314" t="str">
        <f>IF('5.2 OFC_ MMF'!AH43="","",'5.2 OFC_ MMF'!AH43)</f>
        <v/>
      </c>
      <c r="AI143" s="314" t="str">
        <f>IF('5.2 OFC_ MMF'!AI43="","",'5.2 OFC_ MMF'!AI43)</f>
        <v/>
      </c>
      <c r="AJ143" s="314" t="str">
        <f>IF('5.2 OFC_ MMF'!AJ43="","",'5.2 OFC_ MMF'!AJ43)</f>
        <v/>
      </c>
      <c r="AK143" s="314" t="str">
        <f>IF('5.2 OFC_ MMF'!AK43="","",'5.2 OFC_ MMF'!AK43)</f>
        <v/>
      </c>
      <c r="AL143" s="314" t="str">
        <f>IF('5.2 OFC_ MMF'!AL43="","",'5.2 OFC_ MMF'!AL43)</f>
        <v/>
      </c>
      <c r="AM143" s="314" t="str">
        <f>IF('5.2 OFC_ MMF'!AM43="","",'5.2 OFC_ MMF'!AM43)</f>
        <v/>
      </c>
      <c r="AN143" s="314" t="str">
        <f>IF('5.2 OFC_ MMF'!AN43="","",'5.2 OFC_ MMF'!AN43)</f>
        <v/>
      </c>
      <c r="AO143" s="314" t="str">
        <f>IF('5.2 OFC_ MMF'!AO43="","",'5.2 OFC_ MMF'!AO43)</f>
        <v/>
      </c>
      <c r="AP143" s="314" t="str">
        <f>IF('5.2 OFC_ MMF'!AP43="","",'5.2 OFC_ MMF'!AP43)</f>
        <v/>
      </c>
      <c r="AQ143" s="314" t="str">
        <f>IF('5.2 OFC_ MMF'!AQ43="","",'5.2 OFC_ MMF'!AQ43)</f>
        <v/>
      </c>
      <c r="AR143" s="314" t="str">
        <f>IF('5.2 OFC_ MMF'!AR43="","",'5.2 OFC_ MMF'!AR43)</f>
        <v/>
      </c>
      <c r="AS143" s="314" t="str">
        <f>IF('5.2 OFC_ MMF'!AS43="","",'5.2 OFC_ MMF'!AS43)</f>
        <v/>
      </c>
      <c r="AT143" s="314" t="str">
        <f>IF('5.2 OFC_ MMF'!AT43="","",'5.2 OFC_ MMF'!AT43)</f>
        <v/>
      </c>
      <c r="AU143" s="314" t="str">
        <f>IF('5.2 OFC_ MMF'!AU43="","",'5.2 OFC_ MMF'!AU43)</f>
        <v/>
      </c>
      <c r="AV143" s="314" t="str">
        <f>IF('5.2 OFC_ MMF'!AV43="","",'5.2 OFC_ MMF'!AV43)</f>
        <v/>
      </c>
      <c r="AW143" s="314" t="str">
        <f>IF('5.2 OFC_ MMF'!AW43="","",'5.2 OFC_ MMF'!AW43)</f>
        <v/>
      </c>
      <c r="AX143" s="314" t="str">
        <f>IF('5.2 OFC_ MMF'!AX43="","",'5.2 OFC_ MMF'!AX43)</f>
        <v/>
      </c>
      <c r="AY143" s="314" t="str">
        <f>IF('5.2 OFC_ MMF'!AY43="","",'5.2 OFC_ MMF'!AY43)</f>
        <v/>
      </c>
      <c r="AZ143" s="314" t="str">
        <f>IF('5.2 OFC_ MMF'!AZ43="","",'5.2 OFC_ MMF'!AZ43)</f>
        <v/>
      </c>
      <c r="BA143" s="314" t="str">
        <f>IF('5.2 OFC_ MMF'!BA43="","",'5.2 OFC_ MMF'!BA43)</f>
        <v/>
      </c>
      <c r="BB143" s="314" t="str">
        <f>IF('5.2 OFC_ MMF'!BB43="","",'5.2 OFC_ MMF'!BB43)</f>
        <v/>
      </c>
      <c r="BC143" s="314" t="str">
        <f>IF('5.2 OFC_ MMF'!BC43="","",'5.2 OFC_ MMF'!BC43)</f>
        <v/>
      </c>
      <c r="BD143" s="314" t="str">
        <f>IF('5.2 OFC_ MMF'!BD43="","",'5.2 OFC_ MMF'!BD43)</f>
        <v/>
      </c>
      <c r="BE143" s="314" t="str">
        <f>IF('5.2 OFC_ MMF'!BE43="","",'5.2 OFC_ MMF'!BE43)</f>
        <v/>
      </c>
      <c r="BF143" s="314" t="str">
        <f>IF('5.2 OFC_ MMF'!BF43="","",'5.2 OFC_ MMF'!BF43)</f>
        <v/>
      </c>
      <c r="BG143" s="314" t="str">
        <f>IF('5.2 OFC_ MMF'!BG43="","",'5.2 OFC_ MMF'!BG43)</f>
        <v/>
      </c>
      <c r="BH143" s="314" t="str">
        <f>IF('5.2 OFC_ MMF'!BH43="","",'5.2 OFC_ MMF'!BH43)</f>
        <v/>
      </c>
      <c r="BI143" s="314" t="str">
        <f>IF('5.2 OFC_ MMF'!BI43="","",'5.2 OFC_ MMF'!BI43)</f>
        <v/>
      </c>
      <c r="BJ143" s="314" t="str">
        <f>IF('5.2 OFC_ MMF'!BJ43="","",'5.2 OFC_ MMF'!BJ43)</f>
        <v/>
      </c>
      <c r="BK143" s="314" t="str">
        <f>IF('5.2 OFC_ MMF'!BK43="","",'5.2 OFC_ MMF'!BK43)</f>
        <v/>
      </c>
      <c r="BL143" s="314" t="str">
        <f>IF('5.2 OFC_ MMF'!BL43="","",'5.2 OFC_ MMF'!BL43)</f>
        <v/>
      </c>
      <c r="BM143" s="314" t="str">
        <f>IF('5.2 OFC_ MMF'!BM43="","",'5.2 OFC_ MMF'!BM43)</f>
        <v/>
      </c>
      <c r="BN143" s="314" t="str">
        <f>IF('5.2 OFC_ MMF'!BN43="","",'5.2 OFC_ MMF'!BN43)</f>
        <v/>
      </c>
      <c r="BO143" s="314" t="str">
        <f>IF('5.2 OFC_ MMF'!BO43="","",'5.2 OFC_ MMF'!BO43)</f>
        <v/>
      </c>
      <c r="BP143" s="314" t="str">
        <f>IF('5.2 OFC_ MMF'!BP43="","",'5.2 OFC_ MMF'!BP43)</f>
        <v/>
      </c>
      <c r="BQ143" s="314" t="str">
        <f>IF('5.2 OFC_ MMF'!BQ43="","",'5.2 OFC_ MMF'!BQ43)</f>
        <v/>
      </c>
      <c r="BR143" s="314" t="str">
        <f>IF('5.2 OFC_ MMF'!BR43="","",'5.2 OFC_ MMF'!BR43)</f>
        <v/>
      </c>
      <c r="BS143" s="314" t="str">
        <f>IF('5.2 OFC_ MMF'!BS43="","",'5.2 OFC_ MMF'!BS43)</f>
        <v/>
      </c>
      <c r="BT143" s="314" t="str">
        <f>IF('5.2 OFC_ MMF'!BT43="","",'5.2 OFC_ MMF'!BT43)</f>
        <v/>
      </c>
      <c r="BU143" s="314" t="str">
        <f>IF('5.2 OFC_ MMF'!BU43="","",'5.2 OFC_ MMF'!BU43)</f>
        <v/>
      </c>
      <c r="BV143" s="314" t="str">
        <f>IF('5.2 OFC_ MMF'!BV43="","",'5.2 OFC_ MMF'!BV43)</f>
        <v/>
      </c>
      <c r="BW143" s="314" t="str">
        <f>IF('5.2 OFC_ MMF'!BW43="","",'5.2 OFC_ MMF'!BW43)</f>
        <v/>
      </c>
      <c r="BX143" s="314" t="str">
        <f>IF('5.2 OFC_ MMF'!BX43="","",'5.2 OFC_ MMF'!BX43)</f>
        <v/>
      </c>
      <c r="BY143" s="314" t="str">
        <f>IF('5.2 OFC_ MMF'!BY43="","",'5.2 OFC_ MMF'!BY43)</f>
        <v/>
      </c>
      <c r="BZ143" s="314" t="str">
        <f>IF('5.2 OFC_ MMF'!BZ43="","",'5.2 OFC_ MMF'!BZ43)</f>
        <v/>
      </c>
      <c r="CA143" s="314" t="str">
        <f>IF('5.2 OFC_ MMF'!CA43="","",'5.2 OFC_ MMF'!CA43)</f>
        <v/>
      </c>
      <c r="CB143" s="314" t="str">
        <f>IF('5.2 OFC_ MMF'!CB43="","",'5.2 OFC_ MMF'!CB43)</f>
        <v/>
      </c>
      <c r="CC143" s="314" t="str">
        <f>IF('5.2 OFC_ MMF'!CC43="","",'5.2 OFC_ MMF'!CC43)</f>
        <v/>
      </c>
      <c r="CD143" s="314" t="str">
        <f>IF('5.2 OFC_ MMF'!CD43="","",'5.2 OFC_ MMF'!CD43)</f>
        <v/>
      </c>
      <c r="CE143" s="314" t="str">
        <f>IF('5.2 OFC_ MMF'!CE43="","",'5.2 OFC_ MMF'!CE43)</f>
        <v/>
      </c>
      <c r="CF143" s="314" t="str">
        <f>IF('5.2 OFC_ MMF'!CF43="","",'5.2 OFC_ MMF'!CF43)</f>
        <v/>
      </c>
      <c r="CG143" s="314" t="str">
        <f>IF('5.2 OFC_ MMF'!CG43="","",'5.2 OFC_ MMF'!CG43)</f>
        <v/>
      </c>
      <c r="CH143" s="314" t="str">
        <f>IF('5.2 OFC_ MMF'!CH43="","",'5.2 OFC_ MMF'!CH43)</f>
        <v/>
      </c>
      <c r="CI143" s="314" t="str">
        <f>IF('5.2 OFC_ MMF'!CI43="","",'5.2 OFC_ MMF'!CI43)</f>
        <v/>
      </c>
      <c r="CJ143" s="314" t="str">
        <f>IF('5.2 OFC_ MMF'!CJ43="","",'5.2 OFC_ MMF'!CJ43)</f>
        <v/>
      </c>
      <c r="CK143" s="314" t="str">
        <f>IF('5.2 OFC_ MMF'!CK43="","",'5.2 OFC_ MMF'!CK43)</f>
        <v/>
      </c>
      <c r="CL143" s="314" t="str">
        <f>IF('5.2 OFC_ MMF'!CL43="","",'5.2 OFC_ MMF'!CL43)</f>
        <v/>
      </c>
      <c r="CM143" s="314" t="str">
        <f>IF('5.2 OFC_ MMF'!CM43="","",'5.2 OFC_ MMF'!CM43)</f>
        <v/>
      </c>
      <c r="CN143" s="314" t="str">
        <f>IF('5.2 OFC_ MMF'!CN43="","",'5.2 OFC_ MMF'!CN43)</f>
        <v/>
      </c>
      <c r="CO143" s="314" t="str">
        <f>IF('5.2 OFC_ MMF'!CO43="","",'5.2 OFC_ MMF'!CO43)</f>
        <v/>
      </c>
      <c r="CP143" s="314" t="str">
        <f>IF('5.2 OFC_ MMF'!CP43="","",'5.2 OFC_ MMF'!CP43)</f>
        <v/>
      </c>
      <c r="CQ143" s="314" t="str">
        <f>IF('5.2 OFC_ MMF'!CQ43="","",'5.2 OFC_ MMF'!CQ43)</f>
        <v/>
      </c>
      <c r="CR143" s="314" t="str">
        <f>IF('5.2 OFC_ MMF'!CR43="","",'5.2 OFC_ MMF'!CR43)</f>
        <v/>
      </c>
      <c r="CS143" s="314" t="str">
        <f>IF('5.2 OFC_ MMF'!CS43="","",'5.2 OFC_ MMF'!CS43)</f>
        <v/>
      </c>
      <c r="CT143" s="314" t="str">
        <f>IF('5.2 OFC_ MMF'!CT43="","",'5.2 OFC_ MMF'!CT43)</f>
        <v/>
      </c>
      <c r="CU143" s="314" t="str">
        <f>IF('5.2 OFC_ MMF'!CU43="","",'5.2 OFC_ MMF'!CU43)</f>
        <v/>
      </c>
      <c r="CV143" s="314" t="str">
        <f>IF('5.2 OFC_ MMF'!CV43="","",'5.2 OFC_ MMF'!CV43)</f>
        <v/>
      </c>
      <c r="CW143" s="314" t="str">
        <f>IF('5.2 OFC_ MMF'!CW43="","",'5.2 OFC_ MMF'!CW43)</f>
        <v/>
      </c>
      <c r="CX143" s="314" t="str">
        <f>IF('5.2 OFC_ MMF'!CX43="","",'5.2 OFC_ MMF'!CX43)</f>
        <v/>
      </c>
      <c r="CY143" s="314" t="str">
        <f>IF('5.2 OFC_ MMF'!CY43="","",'5.2 OFC_ MMF'!CY43)</f>
        <v/>
      </c>
      <c r="CZ143" s="314" t="str">
        <f>IF('5.2 OFC_ MMF'!CZ43="","",'5.2 OFC_ MMF'!CZ43)</f>
        <v/>
      </c>
      <c r="DA143" s="314" t="str">
        <f>IF('5.2 OFC_ MMF'!DA43="","",'5.2 OFC_ MMF'!DA43)</f>
        <v/>
      </c>
      <c r="DB143" s="314" t="str">
        <f>IF('5.2 OFC_ MMF'!DB43="","",'5.2 OFC_ MMF'!DB43)</f>
        <v/>
      </c>
      <c r="DC143" s="314" t="str">
        <f>IF('5.2 OFC_ MMF'!DC43="","",'5.2 OFC_ MMF'!DC43)</f>
        <v/>
      </c>
      <c r="DD143" s="314" t="str">
        <f>IF('5.2 OFC_ MMF'!DD43="","",'5.2 OFC_ MMF'!DD43)</f>
        <v/>
      </c>
      <c r="DE143" s="314" t="str">
        <f>IF('5.2 OFC_ MMF'!DE43="","",'5.2 OFC_ MMF'!DE43)</f>
        <v/>
      </c>
      <c r="DF143" s="314" t="str">
        <f>IF('5.2 OFC_ MMF'!DF43="","",'5.2 OFC_ MMF'!DF43)</f>
        <v/>
      </c>
      <c r="DG143" s="314" t="str">
        <f>IF('5.2 OFC_ MMF'!DG43="","",'5.2 OFC_ MMF'!DG43)</f>
        <v/>
      </c>
      <c r="DH143" s="314" t="str">
        <f>IF('5.2 OFC_ MMF'!DH43="","",'5.2 OFC_ MMF'!DH43)</f>
        <v/>
      </c>
      <c r="DI143" s="314" t="str">
        <f>IF('5.2 OFC_ MMF'!DI43="","",'5.2 OFC_ MMF'!DI43)</f>
        <v/>
      </c>
      <c r="DJ143" s="314" t="str">
        <f>IF('5.2 OFC_ MMF'!DJ43="","",'5.2 OFC_ MMF'!DJ43)</f>
        <v/>
      </c>
      <c r="DK143" s="314" t="str">
        <f>IF('5.2 OFC_ MMF'!DK43="","",'5.2 OFC_ MMF'!DK43)</f>
        <v/>
      </c>
      <c r="DL143" s="314" t="str">
        <f>IF('5.2 OFC_ MMF'!DL43="","",'5.2 OFC_ MMF'!DL43)</f>
        <v/>
      </c>
      <c r="DM143" s="314" t="str">
        <f>IF('5.2 OFC_ MMF'!DM43="","",'5.2 OFC_ MMF'!DM43)</f>
        <v/>
      </c>
      <c r="DN143" s="314" t="str">
        <f>IF('5.2 OFC_ MMF'!DN43="","",'5.2 OFC_ MMF'!DN43)</f>
        <v/>
      </c>
      <c r="DO143" s="314" t="str">
        <f>IF('5.2 OFC_ MMF'!DO43="","",'5.2 OFC_ MMF'!DO43)</f>
        <v/>
      </c>
      <c r="DP143" s="314" t="str">
        <f>IF('5.2 OFC_ MMF'!DP43="","",'5.2 OFC_ MMF'!DP43)</f>
        <v/>
      </c>
      <c r="DQ143" s="314" t="str">
        <f>IF('5.2 OFC_ MMF'!DQ43="","",'5.2 OFC_ MMF'!DQ43)</f>
        <v/>
      </c>
      <c r="DR143" s="314" t="str">
        <f>IF('5.2 OFC_ MMF'!DR43="","",'5.2 OFC_ MMF'!DR43)</f>
        <v/>
      </c>
      <c r="DS143" s="314" t="str">
        <f>IF('5.2 OFC_ MMF'!DS43="","",'5.2 OFC_ MMF'!DS43)</f>
        <v/>
      </c>
      <c r="DT143" s="314" t="str">
        <f>IF('5.2 OFC_ MMF'!DT43="","",'5.2 OFC_ MMF'!DT43)</f>
        <v/>
      </c>
      <c r="DU143" s="314" t="str">
        <f>IF('5.2 OFC_ MMF'!DU43="","",'5.2 OFC_ MMF'!DU43)</f>
        <v/>
      </c>
      <c r="DV143" s="314" t="str">
        <f>IF('5.2 OFC_ MMF'!DV43="","",'5.2 OFC_ MMF'!DV43)</f>
        <v/>
      </c>
      <c r="DW143" s="314" t="str">
        <f>IF('5.2 OFC_ MMF'!DW43="","",'5.2 OFC_ MMF'!DW43)</f>
        <v/>
      </c>
      <c r="DX143" s="314" t="str">
        <f>IF('5.2 OFC_ MMF'!DX43="","",'5.2 OFC_ MMF'!DX43)</f>
        <v/>
      </c>
      <c r="DY143" s="314" t="str">
        <f>IF('5.2 OFC_ MMF'!DY43="","",'5.2 OFC_ MMF'!DY43)</f>
        <v/>
      </c>
      <c r="DZ143" s="314" t="str">
        <f>IF('5.2 OFC_ MMF'!DZ43="","",'5.2 OFC_ MMF'!DZ43)</f>
        <v/>
      </c>
      <c r="EA143" s="314" t="str">
        <f>IF('5.2 OFC_ MMF'!EA43="","",'5.2 OFC_ MMF'!EA43)</f>
        <v/>
      </c>
      <c r="EB143" s="314" t="str">
        <f>IF('5.2 OFC_ MMF'!EB43="","",'5.2 OFC_ MMF'!EB43)</f>
        <v/>
      </c>
      <c r="EC143" s="314" t="str">
        <f>IF('5.2 OFC_ MMF'!EC43="","",'5.2 OFC_ MMF'!EC43)</f>
        <v/>
      </c>
      <c r="ED143" s="314" t="str">
        <f>IF('5.2 OFC_ MMF'!ED43="","",'5.2 OFC_ MMF'!ED43)</f>
        <v/>
      </c>
      <c r="EE143" s="314" t="str">
        <f>IF('5.2 OFC_ MMF'!EE43="","",'5.2 OFC_ MMF'!EE43)</f>
        <v/>
      </c>
      <c r="EF143" s="314" t="str">
        <f>IF('5.2 OFC_ MMF'!EF43="","",'5.2 OFC_ MMF'!EF43)</f>
        <v/>
      </c>
      <c r="EG143" s="314" t="str">
        <f>IF('5.2 OFC_ MMF'!EG43="","",'5.2 OFC_ MMF'!EG43)</f>
        <v/>
      </c>
      <c r="EH143" s="314" t="str">
        <f>IF('5.2 OFC_ MMF'!EH43="","",'5.2 OFC_ MMF'!EH43)</f>
        <v/>
      </c>
      <c r="EI143" s="314" t="str">
        <f>IF('5.2 OFC_ MMF'!EI43="","",'5.2 OFC_ MMF'!EI43)</f>
        <v/>
      </c>
      <c r="EJ143" s="314" t="str">
        <f>IF('5.2 OFC_ MMF'!EJ43="","",'5.2 OFC_ MMF'!EJ43)</f>
        <v/>
      </c>
      <c r="EK143" s="314" t="str">
        <f>IF('5.2 OFC_ MMF'!EK43="","",'5.2 OFC_ MMF'!EK43)</f>
        <v/>
      </c>
      <c r="EL143" s="314" t="str">
        <f>IF('5.2 OFC_ MMF'!EL43="","",'5.2 OFC_ MMF'!EL43)</f>
        <v/>
      </c>
      <c r="EM143" s="314" t="str">
        <f>IF('5.2 OFC_ MMF'!EM43="","",'5.2 OFC_ MMF'!EM43)</f>
        <v/>
      </c>
      <c r="EN143" s="314" t="str">
        <f>IF('5.2 OFC_ MMF'!EN43="","",'5.2 OFC_ MMF'!EN43)</f>
        <v/>
      </c>
      <c r="EO143" s="314" t="str">
        <f>IF('5.2 OFC_ MMF'!EO43="","",'5.2 OFC_ MMF'!EO43)</f>
        <v/>
      </c>
      <c r="EP143" s="314" t="str">
        <f>IF('5.2 OFC_ MMF'!EP43="","",'5.2 OFC_ MMF'!EP43)</f>
        <v/>
      </c>
      <c r="EQ143" s="314" t="str">
        <f>IF('5.2 OFC_ MMF'!EQ43="","",'5.2 OFC_ MMF'!EQ43)</f>
        <v/>
      </c>
      <c r="ER143" s="314" t="str">
        <f>IF('5.2 OFC_ MMF'!ER43="","",'5.2 OFC_ MMF'!ER43)</f>
        <v/>
      </c>
      <c r="ES143" s="314" t="str">
        <f>IF('5.2 OFC_ MMF'!ES43="","",'5.2 OFC_ MMF'!ES43)</f>
        <v/>
      </c>
      <c r="ET143" s="314" t="str">
        <f>IF('5.2 OFC_ MMF'!ET43="","",'5.2 OFC_ MMF'!ET43)</f>
        <v/>
      </c>
      <c r="EU143" s="314" t="str">
        <f>IF('5.2 OFC_ MMF'!EU43="","",'5.2 OFC_ MMF'!EU43)</f>
        <v/>
      </c>
      <c r="EV143" s="314" t="str">
        <f>IF('5.2 OFC_ MMF'!EV43="","",'5.2 OFC_ MMF'!EV43)</f>
        <v/>
      </c>
      <c r="EW143" s="314" t="str">
        <f>IF('5.2 OFC_ MMF'!EW43="","",'5.2 OFC_ MMF'!EW43)</f>
        <v/>
      </c>
      <c r="EX143" s="314" t="str">
        <f>IF('5.2 OFC_ MMF'!EX43="","",'5.2 OFC_ MMF'!EX43)</f>
        <v/>
      </c>
      <c r="EY143" s="314" t="str">
        <f>IF('5.2 OFC_ MMF'!EY43="","",'5.2 OFC_ MMF'!EY43)</f>
        <v/>
      </c>
      <c r="EZ143" s="314" t="str">
        <f>IF('5.2 OFC_ MMF'!EZ43="","",'5.2 OFC_ MMF'!EZ43)</f>
        <v/>
      </c>
      <c r="FA143" s="314" t="str">
        <f>IF('5.2 OFC_ MMF'!FA43="","",'5.2 OFC_ MMF'!FA43)</f>
        <v/>
      </c>
      <c r="FB143" s="314" t="str">
        <f>IF('5.2 OFC_ MMF'!FB43="","",'5.2 OFC_ MMF'!FB43)</f>
        <v/>
      </c>
      <c r="FC143" s="314" t="str">
        <f>IF('5.2 OFC_ MMF'!FC43="","",'5.2 OFC_ MMF'!FC43)</f>
        <v/>
      </c>
      <c r="FD143" s="314" t="str">
        <f>IF('5.2 OFC_ MMF'!FD43="","",'5.2 OFC_ MMF'!FD43)</f>
        <v/>
      </c>
      <c r="FE143" s="314" t="str">
        <f>IF('5.2 OFC_ MMF'!FE43="","",'5.2 OFC_ MMF'!FE43)</f>
        <v/>
      </c>
      <c r="FF143" s="314" t="str">
        <f>IF('5.2 OFC_ MMF'!FF43="","",'5.2 OFC_ MMF'!FF43)</f>
        <v/>
      </c>
      <c r="FG143" s="314" t="str">
        <f>IF('5.2 OFC_ MMF'!FG43="","",'5.2 OFC_ MMF'!FG43)</f>
        <v/>
      </c>
      <c r="FH143" s="314" t="str">
        <f>IF('5.2 OFC_ MMF'!FH43="","",'5.2 OFC_ MMF'!FH43)</f>
        <v/>
      </c>
      <c r="FI143" s="314" t="str">
        <f>IF('5.2 OFC_ MMF'!FI43="","",'5.2 OFC_ MMF'!FI43)</f>
        <v/>
      </c>
      <c r="FJ143" s="314" t="str">
        <f>IF('5.2 OFC_ MMF'!FJ43="","",'5.2 OFC_ MMF'!FJ43)</f>
        <v/>
      </c>
      <c r="FK143" s="314" t="str">
        <f>IF('5.2 OFC_ MMF'!FK43="","",'5.2 OFC_ MMF'!FK43)</f>
        <v/>
      </c>
      <c r="FL143" s="314" t="str">
        <f>IF('5.2 OFC_ MMF'!FL43="","",'5.2 OFC_ MMF'!FL43)</f>
        <v/>
      </c>
      <c r="FM143" s="314" t="str">
        <f>IF('5.2 OFC_ MMF'!FM43="","",'5.2 OFC_ MMF'!FM43)</f>
        <v/>
      </c>
      <c r="FN143" s="314" t="str">
        <f>IF('5.2 OFC_ MMF'!FN43="","",'5.2 OFC_ MMF'!FN43)</f>
        <v/>
      </c>
      <c r="FO143" s="314" t="str">
        <f>IF('5.2 OFC_ MMF'!FO43="","",'5.2 OFC_ MMF'!FO43)</f>
        <v/>
      </c>
      <c r="FP143" s="314" t="str">
        <f>IF('5.2 OFC_ MMF'!FP43="","",'5.2 OFC_ MMF'!FP43)</f>
        <v/>
      </c>
      <c r="FQ143" s="314" t="str">
        <f>IF('5.2 OFC_ MMF'!FQ43="","",'5.2 OFC_ MMF'!FQ43)</f>
        <v/>
      </c>
      <c r="FR143" s="314" t="str">
        <f>IF('5.2 OFC_ MMF'!FR43="","",'5.2 OFC_ MMF'!FR43)</f>
        <v/>
      </c>
      <c r="FS143" s="314" t="str">
        <f>IF('5.2 OFC_ MMF'!FS43="","",'5.2 OFC_ MMF'!FS43)</f>
        <v/>
      </c>
      <c r="FT143" s="314" t="str">
        <f>IF('5.2 OFC_ MMF'!FT43="","",'5.2 OFC_ MMF'!FT43)</f>
        <v/>
      </c>
      <c r="FU143" s="314" t="str">
        <f>IF('5.2 OFC_ MMF'!FU43="","",'5.2 OFC_ MMF'!FU43)</f>
        <v/>
      </c>
      <c r="FV143" s="314" t="str">
        <f>IF('5.2 OFC_ MMF'!FV43="","",'5.2 OFC_ MMF'!FV43)</f>
        <v/>
      </c>
      <c r="FW143" s="314" t="str">
        <f>IF('5.2 OFC_ MMF'!FW43="","",'5.2 OFC_ MMF'!FW43)</f>
        <v/>
      </c>
      <c r="FX143" s="314" t="str">
        <f>IF('5.2 OFC_ MMF'!FX43="","",'5.2 OFC_ MMF'!FX43)</f>
        <v/>
      </c>
      <c r="FY143" s="314" t="str">
        <f>IF('5.2 OFC_ MMF'!FY43="","",'5.2 OFC_ MMF'!FY43)</f>
        <v/>
      </c>
      <c r="FZ143" s="314" t="str">
        <f>IF('5.2 OFC_ MMF'!FZ43="","",'5.2 OFC_ MMF'!FZ43)</f>
        <v/>
      </c>
      <c r="GA143" s="314" t="str">
        <f>IF('5.2 OFC_ MMF'!GA43="","",'5.2 OFC_ MMF'!GA43)</f>
        <v/>
      </c>
      <c r="GB143" s="314" t="str">
        <f>IF('5.2 OFC_ MMF'!GB43="","",'5.2 OFC_ MMF'!GB43)</f>
        <v/>
      </c>
      <c r="GC143" s="314" t="str">
        <f>IF('5.2 OFC_ MMF'!GC43="","",'5.2 OFC_ MMF'!GC43)</f>
        <v/>
      </c>
      <c r="GD143" s="314" t="str">
        <f>IF('5.2 OFC_ MMF'!GD43="","",'5.2 OFC_ MMF'!GD43)</f>
        <v/>
      </c>
      <c r="GE143" s="314" t="str">
        <f>IF('5.2 OFC_ MMF'!GE43="","",'5.2 OFC_ MMF'!GE43)</f>
        <v/>
      </c>
      <c r="GF143" s="314" t="str">
        <f>IF('5.2 OFC_ MMF'!GF43="","",'5.2 OFC_ MMF'!GF43)</f>
        <v/>
      </c>
      <c r="GG143" s="314" t="str">
        <f>IF('5.2 OFC_ MMF'!GG43="","",'5.2 OFC_ MMF'!GG43)</f>
        <v/>
      </c>
      <c r="GH143" s="314" t="str">
        <f>IF('5.2 OFC_ MMF'!GH43="","",'5.2 OFC_ MMF'!GH43)</f>
        <v/>
      </c>
      <c r="GI143" s="314" t="str">
        <f>IF('5.2 OFC_ MMF'!GI43="","",'5.2 OFC_ MMF'!GI43)</f>
        <v/>
      </c>
      <c r="GJ143" s="314" t="str">
        <f>IF('5.2 OFC_ MMF'!GJ43="","",'5.2 OFC_ MMF'!GJ43)</f>
        <v/>
      </c>
      <c r="GK143" s="314" t="str">
        <f>IF('5.2 OFC_ MMF'!GK43="","",'5.2 OFC_ MMF'!GK43)</f>
        <v/>
      </c>
      <c r="GL143" s="314" t="str">
        <f>IF('5.2 OFC_ MMF'!GL43="","",'5.2 OFC_ MMF'!GL43)</f>
        <v/>
      </c>
      <c r="GM143" s="314" t="str">
        <f>IF('5.2 OFC_ MMF'!GM43="","",'5.2 OFC_ MMF'!GM43)</f>
        <v/>
      </c>
      <c r="GN143" s="314" t="str">
        <f>IF('5.2 OFC_ MMF'!GN43="","",'5.2 OFC_ MMF'!GN43)</f>
        <v/>
      </c>
      <c r="GO143" s="314" t="str">
        <f>IF('5.2 OFC_ MMF'!GO43="","",'5.2 OFC_ MMF'!GO43)</f>
        <v/>
      </c>
      <c r="GP143" s="314" t="str">
        <f>IF('5.2 OFC_ MMF'!GP43="","",'5.2 OFC_ MMF'!GP43)</f>
        <v/>
      </c>
      <c r="GQ143" s="314" t="str">
        <f>IF('5.2 OFC_ MMF'!GQ43="","",'5.2 OFC_ MMF'!GQ43)</f>
        <v/>
      </c>
      <c r="GR143" s="314" t="str">
        <f>IF('5.2 OFC_ MMF'!GR43="","",'5.2 OFC_ MMF'!GR43)</f>
        <v/>
      </c>
      <c r="GS143" s="314" t="str">
        <f>IF('5.2 OFC_ MMF'!GS43="","",'5.2 OFC_ MMF'!GS43)</f>
        <v/>
      </c>
      <c r="GT143" s="314" t="str">
        <f>IF('5.2 OFC_ MMF'!GT43="","",'5.2 OFC_ MMF'!GT43)</f>
        <v/>
      </c>
      <c r="GU143" s="314" t="str">
        <f>IF('5.2 OFC_ MMF'!GU43="","",'5.2 OFC_ MMF'!GU43)</f>
        <v/>
      </c>
      <c r="GV143" s="314" t="str">
        <f>IF('5.2 OFC_ MMF'!GV43="","",'5.2 OFC_ MMF'!GV43)</f>
        <v/>
      </c>
      <c r="GW143" s="314" t="str">
        <f>IF('5.2 OFC_ MMF'!GW43="","",'5.2 OFC_ MMF'!GW43)</f>
        <v/>
      </c>
      <c r="GX143" s="314" t="str">
        <f>IF('5.2 OFC_ MMF'!GX43="","",'5.2 OFC_ MMF'!GX43)</f>
        <v/>
      </c>
      <c r="GY143" s="314" t="str">
        <f>IF('5.2 OFC_ MMF'!GY43="","",'5.2 OFC_ MMF'!GY43)</f>
        <v/>
      </c>
      <c r="GZ143" s="314" t="str">
        <f>IF('5.2 OFC_ MMF'!GZ43="","",'5.2 OFC_ MMF'!GZ43)</f>
        <v/>
      </c>
      <c r="HA143" s="314" t="str">
        <f>IF('5.2 OFC_ MMF'!HA43="","",'5.2 OFC_ MMF'!HA43)</f>
        <v/>
      </c>
      <c r="HB143" s="314" t="str">
        <f>IF('5.2 OFC_ MMF'!HB43="","",'5.2 OFC_ MMF'!HB43)</f>
        <v/>
      </c>
      <c r="HC143" s="314" t="str">
        <f>IF('5.2 OFC_ MMF'!HC43="","",'5.2 OFC_ MMF'!HC43)</f>
        <v/>
      </c>
      <c r="HD143" s="314" t="str">
        <f>IF('5.2 OFC_ MMF'!HD43="","",'5.2 OFC_ MMF'!HD43)</f>
        <v/>
      </c>
      <c r="HE143" s="314" t="str">
        <f>IF('5.2 OFC_ MMF'!HE43="","",'5.2 OFC_ MMF'!HE43)</f>
        <v/>
      </c>
      <c r="HF143" s="314" t="str">
        <f>IF('5.2 OFC_ MMF'!HF43="","",'5.2 OFC_ MMF'!HF43)</f>
        <v/>
      </c>
      <c r="HG143" s="314" t="str">
        <f>IF('5.2 OFC_ MMF'!HG43="","",'5.2 OFC_ MMF'!HG43)</f>
        <v/>
      </c>
      <c r="HH143" s="314" t="str">
        <f>IF('5.2 OFC_ MMF'!HH43="","",'5.2 OFC_ MMF'!HH43)</f>
        <v/>
      </c>
      <c r="HI143" s="314" t="str">
        <f>IF('5.2 OFC_ MMF'!HI43="","",'5.2 OFC_ MMF'!HI43)</f>
        <v/>
      </c>
      <c r="HJ143" s="314" t="str">
        <f>IF('5.2 OFC_ MMF'!HJ43="","",'5.2 OFC_ MMF'!HJ43)</f>
        <v/>
      </c>
      <c r="HK143" s="314" t="str">
        <f>IF('5.2 OFC_ MMF'!HK43="","",'5.2 OFC_ MMF'!HK43)</f>
        <v/>
      </c>
      <c r="HL143" s="314" t="str">
        <f>IF('5.2 OFC_ MMF'!HL43="","",'5.2 OFC_ MMF'!HL43)</f>
        <v/>
      </c>
      <c r="HM143" s="314" t="str">
        <f>IF('5.2 OFC_ MMF'!HM43="","",'5.2 OFC_ MMF'!HM43)</f>
        <v/>
      </c>
      <c r="HN143" s="314" t="str">
        <f>IF('5.2 OFC_ MMF'!HN43="","",'5.2 OFC_ MMF'!HN43)</f>
        <v/>
      </c>
      <c r="HO143" s="314" t="str">
        <f>IF('5.2 OFC_ MMF'!HO43="","",'5.2 OFC_ MMF'!HO43)</f>
        <v/>
      </c>
      <c r="HP143" s="314" t="str">
        <f>IF('5.2 OFC_ MMF'!HP43="","",'5.2 OFC_ MMF'!HP43)</f>
        <v/>
      </c>
      <c r="HQ143" s="314" t="str">
        <f>IF('5.2 OFC_ MMF'!HQ43="","",'5.2 OFC_ MMF'!HQ43)</f>
        <v/>
      </c>
      <c r="HR143" s="314" t="str">
        <f>IF('5.2 OFC_ MMF'!HR43="","",'5.2 OFC_ MMF'!HR43)</f>
        <v/>
      </c>
      <c r="HS143" s="314" t="str">
        <f>IF('5.2 OFC_ MMF'!HS43="","",'5.2 OFC_ MMF'!HS43)</f>
        <v/>
      </c>
      <c r="HT143" s="314" t="str">
        <f>IF('5.2 OFC_ MMF'!HT43="","",'5.2 OFC_ MMF'!HT43)</f>
        <v/>
      </c>
      <c r="HU143" s="314" t="str">
        <f>IF('5.2 OFC_ MMF'!HU43="","",'5.2 OFC_ MMF'!HU43)</f>
        <v/>
      </c>
      <c r="HV143" s="314" t="str">
        <f>IF('5.2 OFC_ MMF'!HV43="","",'5.2 OFC_ MMF'!HV43)</f>
        <v/>
      </c>
      <c r="HW143" s="314" t="str">
        <f>IF('5.2 OFC_ MMF'!HW43="","",'5.2 OFC_ MMF'!HW43)</f>
        <v/>
      </c>
      <c r="HX143" s="314" t="str">
        <f>IF('5.2 OFC_ MMF'!HX43="","",'5.2 OFC_ MMF'!HX43)</f>
        <v/>
      </c>
      <c r="HY143" s="314" t="str">
        <f>IF('5.2 OFC_ MMF'!HY43="","",'5.2 OFC_ MMF'!HY43)</f>
        <v/>
      </c>
      <c r="HZ143" s="314" t="str">
        <f>IF('5.2 OFC_ MMF'!HZ43="","",'5.2 OFC_ MMF'!HZ43)</f>
        <v/>
      </c>
      <c r="IA143" s="314" t="str">
        <f>IF('5.2 OFC_ MMF'!IA43="","",'5.2 OFC_ MMF'!IA43)</f>
        <v/>
      </c>
      <c r="IB143" s="314" t="str">
        <f>IF('5.2 OFC_ MMF'!IB43="","",'5.2 OFC_ MMF'!IB43)</f>
        <v/>
      </c>
      <c r="IC143" s="314" t="str">
        <f>IF('5.2 OFC_ MMF'!IC43="","",'5.2 OFC_ MMF'!IC43)</f>
        <v/>
      </c>
      <c r="ID143" s="314" t="str">
        <f>IF('5.2 OFC_ MMF'!ID43="","",'5.2 OFC_ MMF'!ID43)</f>
        <v/>
      </c>
      <c r="IE143" s="314" t="str">
        <f>IF('5.2 OFC_ MMF'!IE43="","",'5.2 OFC_ MMF'!IE43)</f>
        <v/>
      </c>
      <c r="IF143" s="314" t="str">
        <f>IF('5.2 OFC_ MMF'!IF43="","",'5.2 OFC_ MMF'!IF43)</f>
        <v/>
      </c>
      <c r="IG143" s="314" t="str">
        <f>IF('5.2 OFC_ MMF'!IG43="","",'5.2 OFC_ MMF'!IG43)</f>
        <v/>
      </c>
      <c r="IH143" s="314" t="str">
        <f>IF('5.2 OFC_ MMF'!IH43="","",'5.2 OFC_ MMF'!IH43)</f>
        <v/>
      </c>
      <c r="II143" s="314" t="str">
        <f>IF('5.2 OFC_ MMF'!II43="","",'5.2 OFC_ MMF'!II43)</f>
        <v/>
      </c>
      <c r="IJ143" s="314" t="str">
        <f>IF('5.2 OFC_ MMF'!IJ43="","",'5.2 OFC_ MMF'!IJ43)</f>
        <v/>
      </c>
      <c r="IK143" s="314" t="str">
        <f>IF('5.2 OFC_ MMF'!IK43="","",'5.2 OFC_ MMF'!IK43)</f>
        <v/>
      </c>
      <c r="IL143" s="314" t="str">
        <f>IF('5.2 OFC_ MMF'!IL43="","",'5.2 OFC_ MMF'!IL43)</f>
        <v/>
      </c>
      <c r="IM143" s="314" t="str">
        <f>IF('5.2 OFC_ MMF'!IM43="","",'5.2 OFC_ MMF'!IM43)</f>
        <v/>
      </c>
      <c r="IN143" s="314" t="str">
        <f>IF('5.2 OFC_ MMF'!IN43="","",'5.2 OFC_ MMF'!IN43)</f>
        <v/>
      </c>
      <c r="IO143" s="314" t="str">
        <f>IF('5.2 OFC_ MMF'!IO43="","",'5.2 OFC_ MMF'!IO43)</f>
        <v/>
      </c>
      <c r="IP143" s="314" t="str">
        <f>IF('5.2 OFC_ MMF'!IP43="","",'5.2 OFC_ MMF'!IP43)</f>
        <v/>
      </c>
      <c r="IQ143" s="314" t="str">
        <f>IF('5.2 OFC_ MMF'!IQ43="","",'5.2 OFC_ MMF'!IQ43)</f>
        <v/>
      </c>
      <c r="IR143" s="314" t="str">
        <f>IF('5.2 OFC_ MMF'!IR43="","",'5.2 OFC_ MMF'!IR43)</f>
        <v/>
      </c>
      <c r="IS143" s="314" t="str">
        <f>IF('5.2 OFC_ MMF'!IS43="","",'5.2 OFC_ MMF'!IS43)</f>
        <v/>
      </c>
      <c r="IT143" s="314" t="str">
        <f>IF('5.2 OFC_ MMF'!IT43="","",'5.2 OFC_ MMF'!IT43)</f>
        <v/>
      </c>
      <c r="IU143" s="314" t="str">
        <f>IF('5.2 OFC_ MMF'!IU43="","",'5.2 OFC_ MMF'!IU43)</f>
        <v/>
      </c>
      <c r="IV143" s="314" t="str">
        <f>IF('5.2 OFC_ MMF'!IV43="","",'5.2 OFC_ MMF'!IV43)</f>
        <v/>
      </c>
      <c r="IW143" s="314" t="str">
        <f>IF('5.2 OFC_ MMF'!IW43="","",'5.2 OFC_ MMF'!IW43)</f>
        <v/>
      </c>
      <c r="IX143" s="314" t="str">
        <f>IF('5.2 OFC_ MMF'!IX43="","",'5.2 OFC_ MMF'!IX43)</f>
        <v/>
      </c>
      <c r="IY143" s="314" t="str">
        <f>IF('5.2 OFC_ MMF'!IY43="","",'5.2 OFC_ MMF'!IY43)</f>
        <v/>
      </c>
      <c r="IZ143" s="314" t="str">
        <f>IF('5.2 OFC_ MMF'!IZ43="","",'5.2 OFC_ MMF'!IZ43)</f>
        <v/>
      </c>
      <c r="JA143" s="314" t="str">
        <f>IF('5.2 OFC_ MMF'!JA43="","",'5.2 OFC_ MMF'!JA43)</f>
        <v/>
      </c>
      <c r="JB143" s="314" t="str">
        <f>IF('5.2 OFC_ MMF'!JB43="","",'5.2 OFC_ MMF'!JB43)</f>
        <v/>
      </c>
      <c r="JC143" s="314" t="str">
        <f>IF('5.2 OFC_ MMF'!JC43="","",'5.2 OFC_ MMF'!JC43)</f>
        <v/>
      </c>
      <c r="JD143" s="314" t="str">
        <f>IF('5.2 OFC_ MMF'!JD43="","",'5.2 OFC_ MMF'!JD43)</f>
        <v/>
      </c>
      <c r="JE143" s="314" t="str">
        <f>IF('5.2 OFC_ MMF'!JE43="","",'5.2 OFC_ MMF'!JE43)</f>
        <v/>
      </c>
      <c r="JF143" s="314" t="str">
        <f>IF('5.2 OFC_ MMF'!JF43="","",'5.2 OFC_ MMF'!JF43)</f>
        <v/>
      </c>
      <c r="JG143" s="314" t="str">
        <f>IF('5.2 OFC_ MMF'!JG43="","",'5.2 OFC_ MMF'!JG43)</f>
        <v/>
      </c>
      <c r="JH143" s="314" t="str">
        <f>IF('5.2 OFC_ MMF'!JH43="","",'5.2 OFC_ MMF'!JH43)</f>
        <v/>
      </c>
      <c r="JI143" s="314" t="str">
        <f>IF('5.2 OFC_ MMF'!JI43="","",'5.2 OFC_ MMF'!JI43)</f>
        <v/>
      </c>
      <c r="JJ143" s="314" t="str">
        <f>IF('5.2 OFC_ MMF'!JJ43="","",'5.2 OFC_ MMF'!JJ43)</f>
        <v/>
      </c>
      <c r="JK143" s="314" t="str">
        <f>IF('5.2 OFC_ MMF'!JK43="","",'5.2 OFC_ MMF'!JK43)</f>
        <v/>
      </c>
      <c r="JL143" s="314" t="str">
        <f>IF('5.2 OFC_ MMF'!JL43="","",'5.2 OFC_ MMF'!JL43)</f>
        <v/>
      </c>
      <c r="JM143" s="314" t="str">
        <f>IF('5.2 OFC_ MMF'!JM43="","",'5.2 OFC_ MMF'!JM43)</f>
        <v/>
      </c>
      <c r="JN143" s="314" t="str">
        <f>IF('5.2 OFC_ MMF'!JN43="","",'5.2 OFC_ MMF'!JN43)</f>
        <v/>
      </c>
      <c r="JO143" s="314" t="str">
        <f>IF('5.2 OFC_ MMF'!JO43="","",'5.2 OFC_ MMF'!JO43)</f>
        <v/>
      </c>
      <c r="JP143" s="314" t="str">
        <f>IF('5.2 OFC_ MMF'!JP43="","",'5.2 OFC_ MMF'!JP43)</f>
        <v/>
      </c>
      <c r="JQ143" s="314" t="str">
        <f>IF('5.2 OFC_ MMF'!JQ43="","",'5.2 OFC_ MMF'!JQ43)</f>
        <v/>
      </c>
      <c r="JR143" s="314" t="str">
        <f>IF('5.2 OFC_ MMF'!JR43="","",'5.2 OFC_ MMF'!JR43)</f>
        <v/>
      </c>
      <c r="JS143" s="314" t="str">
        <f>IF('5.2 OFC_ MMF'!JS43="","",'5.2 OFC_ MMF'!JS43)</f>
        <v/>
      </c>
      <c r="JT143" s="314" t="str">
        <f>IF('5.2 OFC_ MMF'!JT43="","",'5.2 OFC_ MMF'!JT43)</f>
        <v/>
      </c>
      <c r="JU143" s="314" t="str">
        <f>IF('5.2 OFC_ MMF'!JU43="","",'5.2 OFC_ MMF'!JU43)</f>
        <v/>
      </c>
      <c r="JV143" s="314" t="str">
        <f>IF('5.2 OFC_ MMF'!JV43="","",'5.2 OFC_ MMF'!JV43)</f>
        <v/>
      </c>
      <c r="JW143" s="314" t="str">
        <f>IF('5.2 OFC_ MMF'!JW43="","",'5.2 OFC_ MMF'!JW43)</f>
        <v/>
      </c>
      <c r="JX143" s="314" t="str">
        <f>IF('5.2 OFC_ MMF'!JX43="","",'5.2 OFC_ MMF'!JX43)</f>
        <v/>
      </c>
      <c r="JY143" s="314" t="str">
        <f>IF('5.2 OFC_ MMF'!JY43="","",'5.2 OFC_ MMF'!JY43)</f>
        <v/>
      </c>
      <c r="JZ143" s="314" t="str">
        <f>IF('5.2 OFC_ MMF'!JZ43="","",'5.2 OFC_ MMF'!JZ43)</f>
        <v/>
      </c>
      <c r="KA143" s="314" t="str">
        <f>IF('5.2 OFC_ MMF'!KA43="","",'5.2 OFC_ MMF'!KA43)</f>
        <v/>
      </c>
      <c r="KB143" s="314" t="str">
        <f>IF('5.2 OFC_ MMF'!KB43="","",'5.2 OFC_ MMF'!KB43)</f>
        <v/>
      </c>
      <c r="KC143" s="314" t="str">
        <f>IF('5.2 OFC_ MMF'!KC43="","",'5.2 OFC_ MMF'!KC43)</f>
        <v/>
      </c>
      <c r="KD143" s="314" t="str">
        <f>IF('5.2 OFC_ MMF'!KD43="","",'5.2 OFC_ MMF'!KD43)</f>
        <v/>
      </c>
      <c r="KE143" s="314" t="str">
        <f>IF('5.2 OFC_ MMF'!KE43="","",'5.2 OFC_ MMF'!KE43)</f>
        <v/>
      </c>
      <c r="KF143" s="314" t="str">
        <f>IF('5.2 OFC_ MMF'!KF43="","",'5.2 OFC_ MMF'!KF43)</f>
        <v/>
      </c>
      <c r="KG143" s="314" t="str">
        <f>IF('5.2 OFC_ MMF'!KG43="","",'5.2 OFC_ MMF'!KG43)</f>
        <v/>
      </c>
      <c r="KH143" s="314" t="str">
        <f>IF('5.2 OFC_ MMF'!KH43="","",'5.2 OFC_ MMF'!KH43)</f>
        <v/>
      </c>
      <c r="KI143" s="314" t="str">
        <f>IF('5.2 OFC_ MMF'!KI43="","",'5.2 OFC_ MMF'!KI43)</f>
        <v/>
      </c>
      <c r="KJ143" s="314" t="str">
        <f>IF('5.2 OFC_ MMF'!KJ43="","",'5.2 OFC_ MMF'!KJ43)</f>
        <v/>
      </c>
      <c r="KK143" s="314" t="str">
        <f>IF('5.2 OFC_ MMF'!KK43="","",'5.2 OFC_ MMF'!KK43)</f>
        <v/>
      </c>
      <c r="KL143" s="314" t="str">
        <f>IF('5.2 OFC_ MMF'!KL43="","",'5.2 OFC_ MMF'!KL43)</f>
        <v/>
      </c>
      <c r="KM143" s="314" t="str">
        <f>IF('5.2 OFC_ MMF'!KM43="","",'5.2 OFC_ MMF'!KM43)</f>
        <v/>
      </c>
      <c r="KN143" s="314" t="str">
        <f>IF('5.2 OFC_ MMF'!KN43="","",'5.2 OFC_ MMF'!KN43)</f>
        <v/>
      </c>
      <c r="KO143" s="314" t="str">
        <f>IF('5.2 OFC_ MMF'!KO43="","",'5.2 OFC_ MMF'!KO43)</f>
        <v/>
      </c>
      <c r="KP143" s="314" t="str">
        <f>IF('5.2 OFC_ MMF'!KP43="","",'5.2 OFC_ MMF'!KP43)</f>
        <v/>
      </c>
      <c r="KQ143" s="314" t="str">
        <f>IF('5.2 OFC_ MMF'!KQ43="","",'5.2 OFC_ MMF'!KQ43)</f>
        <v/>
      </c>
      <c r="KR143" s="314" t="str">
        <f>IF('5.2 OFC_ MMF'!KR43="","",'5.2 OFC_ MMF'!KR43)</f>
        <v/>
      </c>
      <c r="KS143" s="314" t="str">
        <f>IF('5.2 OFC_ MMF'!KS43="","",'5.2 OFC_ MMF'!KS43)</f>
        <v/>
      </c>
      <c r="KT143" s="314" t="str">
        <f>IF('5.2 OFC_ MMF'!KT43="","",'5.2 OFC_ MMF'!KT43)</f>
        <v/>
      </c>
      <c r="KU143" s="314" t="str">
        <f>IF('5.2 OFC_ MMF'!KU43="","",'5.2 OFC_ MMF'!KU43)</f>
        <v/>
      </c>
      <c r="KV143" s="314" t="str">
        <f>IF('5.2 OFC_ MMF'!KV43="","",'5.2 OFC_ MMF'!KV43)</f>
        <v/>
      </c>
      <c r="KW143" s="314" t="str">
        <f>IF('5.2 OFC_ MMF'!KW43="","",'5.2 OFC_ MMF'!KW43)</f>
        <v/>
      </c>
      <c r="KX143" s="314" t="str">
        <f>IF('5.2 OFC_ MMF'!KX43="","",'5.2 OFC_ MMF'!KX43)</f>
        <v/>
      </c>
      <c r="KY143" s="314" t="str">
        <f>IF('5.2 OFC_ MMF'!KY43="","",'5.2 OFC_ MMF'!KY43)</f>
        <v/>
      </c>
      <c r="KZ143" s="314" t="str">
        <f>IF('5.2 OFC_ MMF'!KZ43="","",'5.2 OFC_ MMF'!KZ43)</f>
        <v/>
      </c>
      <c r="LA143" s="314" t="str">
        <f>IF('5.2 OFC_ MMF'!LA43="","",'5.2 OFC_ MMF'!LA43)</f>
        <v/>
      </c>
      <c r="LB143" s="314" t="str">
        <f>IF('5.2 OFC_ MMF'!LB43="","",'5.2 OFC_ MMF'!LB43)</f>
        <v/>
      </c>
      <c r="LC143" s="314" t="str">
        <f>IF('5.2 OFC_ MMF'!LC43="","",'5.2 OFC_ MMF'!LC43)</f>
        <v/>
      </c>
      <c r="LD143" s="314" t="str">
        <f>IF('5.2 OFC_ MMF'!LD43="","",'5.2 OFC_ MMF'!LD43)</f>
        <v/>
      </c>
      <c r="LE143" s="314" t="str">
        <f>IF('5.2 OFC_ MMF'!LE43="","",'5.2 OFC_ MMF'!LE43)</f>
        <v/>
      </c>
      <c r="LF143" s="314" t="str">
        <f>IF('5.2 OFC_ MMF'!LF43="","",'5.2 OFC_ MMF'!LF43)</f>
        <v/>
      </c>
      <c r="LG143" s="314" t="str">
        <f>IF('5.2 OFC_ MMF'!LG43="","",'5.2 OFC_ MMF'!LG43)</f>
        <v/>
      </c>
      <c r="LH143" s="314" t="str">
        <f>IF('5.2 OFC_ MMF'!LH43="","",'5.2 OFC_ MMF'!LH43)</f>
        <v/>
      </c>
      <c r="LI143" s="314" t="str">
        <f>IF('5.2 OFC_ MMF'!LI43="","",'5.2 OFC_ MMF'!LI43)</f>
        <v/>
      </c>
      <c r="LJ143" s="314" t="str">
        <f>IF('5.2 OFC_ MMF'!LJ43="","",'5.2 OFC_ MMF'!LJ43)</f>
        <v/>
      </c>
      <c r="LK143" s="314" t="str">
        <f>IF('5.2 OFC_ MMF'!LK43="","",'5.2 OFC_ MMF'!LK43)</f>
        <v/>
      </c>
      <c r="LL143" s="314" t="str">
        <f>IF('5.2 OFC_ MMF'!LL43="","",'5.2 OFC_ MMF'!LL43)</f>
        <v/>
      </c>
      <c r="LM143" s="314" t="str">
        <f>IF('5.2 OFC_ MMF'!LM43="","",'5.2 OFC_ MMF'!LM43)</f>
        <v/>
      </c>
      <c r="LN143" s="314" t="str">
        <f>IF('5.2 OFC_ MMF'!LN43="","",'5.2 OFC_ MMF'!LN43)</f>
        <v/>
      </c>
      <c r="LO143" s="314" t="str">
        <f>IF('5.2 OFC_ MMF'!LO43="","",'5.2 OFC_ MMF'!LO43)</f>
        <v/>
      </c>
      <c r="LP143" s="314" t="str">
        <f>IF('5.2 OFC_ MMF'!LP43="","",'5.2 OFC_ MMF'!LP43)</f>
        <v/>
      </c>
      <c r="LQ143" s="314" t="str">
        <f>IF('5.2 OFC_ MMF'!LQ43="","",'5.2 OFC_ MMF'!LQ43)</f>
        <v/>
      </c>
      <c r="LR143" s="314" t="str">
        <f>IF('5.2 OFC_ MMF'!LR43="","",'5.2 OFC_ MMF'!LR43)</f>
        <v/>
      </c>
      <c r="LS143" s="314" t="str">
        <f>IF('5.2 OFC_ MMF'!LS43="","",'5.2 OFC_ MMF'!LS43)</f>
        <v/>
      </c>
      <c r="LT143" s="314" t="str">
        <f>IF('5.2 OFC_ MMF'!LT43="","",'5.2 OFC_ MMF'!LT43)</f>
        <v/>
      </c>
      <c r="LU143" s="314" t="str">
        <f>IF('5.2 OFC_ MMF'!LU43="","",'5.2 OFC_ MMF'!LU43)</f>
        <v/>
      </c>
      <c r="LV143" s="314" t="str">
        <f>IF('5.2 OFC_ MMF'!LV43="","",'5.2 OFC_ MMF'!LV43)</f>
        <v/>
      </c>
      <c r="LW143" s="314" t="str">
        <f>IF('5.2 OFC_ MMF'!LW43="","",'5.2 OFC_ MMF'!LW43)</f>
        <v/>
      </c>
      <c r="LX143" s="314" t="str">
        <f>IF('5.2 OFC_ MMF'!LX43="","",'5.2 OFC_ MMF'!LX43)</f>
        <v/>
      </c>
      <c r="LY143" s="314" t="str">
        <f>IF('5.2 OFC_ MMF'!LY43="","",'5.2 OFC_ MMF'!LY43)</f>
        <v/>
      </c>
      <c r="LZ143" s="314" t="str">
        <f>IF('5.2 OFC_ MMF'!LZ43="","",'5.2 OFC_ MMF'!LZ43)</f>
        <v/>
      </c>
      <c r="MA143" s="314" t="str">
        <f>IF('5.2 OFC_ MMF'!MA43="","",'5.2 OFC_ MMF'!MA43)</f>
        <v/>
      </c>
      <c r="MB143" s="314" t="str">
        <f>IF('5.2 OFC_ MMF'!MB43="","",'5.2 OFC_ MMF'!MB43)</f>
        <v/>
      </c>
      <c r="MC143" s="314" t="str">
        <f>IF('5.2 OFC_ MMF'!MC43="","",'5.2 OFC_ MMF'!MC43)</f>
        <v/>
      </c>
      <c r="MD143" s="314" t="str">
        <f>IF('5.2 OFC_ MMF'!MD43="","",'5.2 OFC_ MMF'!MD43)</f>
        <v/>
      </c>
      <c r="ME143" s="314" t="str">
        <f>IF('5.2 OFC_ MMF'!ME43="","",'5.2 OFC_ MMF'!ME43)</f>
        <v/>
      </c>
      <c r="MF143" s="314" t="str">
        <f>IF('5.2 OFC_ MMF'!MF43="","",'5.2 OFC_ MMF'!MF43)</f>
        <v/>
      </c>
      <c r="MG143" s="314" t="str">
        <f>IF('5.2 OFC_ MMF'!MG43="","",'5.2 OFC_ MMF'!MG43)</f>
        <v/>
      </c>
      <c r="MH143" s="314" t="str">
        <f>IF('5.2 OFC_ MMF'!MH43="","",'5.2 OFC_ MMF'!MH43)</f>
        <v/>
      </c>
    </row>
    <row r="144" spans="1:346" s="27" customFormat="1" x14ac:dyDescent="0.3">
      <c r="A144" s="267"/>
      <c r="B144" s="234" t="s">
        <v>293</v>
      </c>
      <c r="C144" s="268" t="s">
        <v>294</v>
      </c>
      <c r="D144" s="269" t="s">
        <v>77</v>
      </c>
      <c r="E144" s="269" t="s">
        <v>78</v>
      </c>
      <c r="F144" s="269" t="s">
        <v>74</v>
      </c>
      <c r="G144" s="314" t="str">
        <f>IF('5.2 OFC_ MMF'!G44="","",'5.2 OFC_ MMF'!G44)</f>
        <v/>
      </c>
      <c r="H144" s="314" t="str">
        <f>IF('5.2 OFC_ MMF'!H44="","",'5.2 OFC_ MMF'!H44)</f>
        <v/>
      </c>
      <c r="I144" s="314" t="str">
        <f>IF('5.2 OFC_ MMF'!I44="","",'5.2 OFC_ MMF'!I44)</f>
        <v/>
      </c>
      <c r="J144" s="314" t="str">
        <f>IF('5.2 OFC_ MMF'!J44="","",'5.2 OFC_ MMF'!J44)</f>
        <v/>
      </c>
      <c r="K144" s="314" t="str">
        <f>IF('5.2 OFC_ MMF'!K44="","",'5.2 OFC_ MMF'!K44)</f>
        <v/>
      </c>
      <c r="L144" s="314" t="str">
        <f>IF('5.2 OFC_ MMF'!L44="","",'5.2 OFC_ MMF'!L44)</f>
        <v/>
      </c>
      <c r="M144" s="314" t="str">
        <f>IF('5.2 OFC_ MMF'!M44="","",'5.2 OFC_ MMF'!M44)</f>
        <v/>
      </c>
      <c r="N144" s="314" t="str">
        <f>IF('5.2 OFC_ MMF'!N44="","",'5.2 OFC_ MMF'!N44)</f>
        <v/>
      </c>
      <c r="O144" s="314" t="str">
        <f>IF('5.2 OFC_ MMF'!O44="","",'5.2 OFC_ MMF'!O44)</f>
        <v/>
      </c>
      <c r="P144" s="314" t="str">
        <f>IF('5.2 OFC_ MMF'!P44="","",'5.2 OFC_ MMF'!P44)</f>
        <v/>
      </c>
      <c r="Q144" s="314" t="str">
        <f>IF('5.2 OFC_ MMF'!Q44="","",'5.2 OFC_ MMF'!Q44)</f>
        <v/>
      </c>
      <c r="R144" s="314" t="str">
        <f>IF('5.2 OFC_ MMF'!R44="","",'5.2 OFC_ MMF'!R44)</f>
        <v/>
      </c>
      <c r="S144" s="314" t="str">
        <f>IF('5.2 OFC_ MMF'!S44="","",'5.2 OFC_ MMF'!S44)</f>
        <v/>
      </c>
      <c r="T144" s="314" t="str">
        <f>IF('5.2 OFC_ MMF'!T44="","",'5.2 OFC_ MMF'!T44)</f>
        <v/>
      </c>
      <c r="U144" s="314" t="str">
        <f>IF('5.2 OFC_ MMF'!U44="","",'5.2 OFC_ MMF'!U44)</f>
        <v/>
      </c>
      <c r="V144" s="314" t="str">
        <f>IF('5.2 OFC_ MMF'!V44="","",'5.2 OFC_ MMF'!V44)</f>
        <v/>
      </c>
      <c r="W144" s="314" t="str">
        <f>IF('5.2 OFC_ MMF'!W44="","",'5.2 OFC_ MMF'!W44)</f>
        <v/>
      </c>
      <c r="X144" s="314" t="str">
        <f>IF('5.2 OFC_ MMF'!X44="","",'5.2 OFC_ MMF'!X44)</f>
        <v/>
      </c>
      <c r="Y144" s="314" t="str">
        <f>IF('5.2 OFC_ MMF'!Y44="","",'5.2 OFC_ MMF'!Y44)</f>
        <v/>
      </c>
      <c r="Z144" s="314" t="str">
        <f>IF('5.2 OFC_ MMF'!Z44="","",'5.2 OFC_ MMF'!Z44)</f>
        <v/>
      </c>
      <c r="AA144" s="314" t="str">
        <f>IF('5.2 OFC_ MMF'!AA44="","",'5.2 OFC_ MMF'!AA44)</f>
        <v/>
      </c>
      <c r="AB144" s="314" t="str">
        <f>IF('5.2 OFC_ MMF'!AB44="","",'5.2 OFC_ MMF'!AB44)</f>
        <v/>
      </c>
      <c r="AC144" s="314" t="str">
        <f>IF('5.2 OFC_ MMF'!AC44="","",'5.2 OFC_ MMF'!AC44)</f>
        <v/>
      </c>
      <c r="AD144" s="314" t="str">
        <f>IF('5.2 OFC_ MMF'!AD44="","",'5.2 OFC_ MMF'!AD44)</f>
        <v/>
      </c>
      <c r="AE144" s="314" t="str">
        <f>IF('5.2 OFC_ MMF'!AE44="","",'5.2 OFC_ MMF'!AE44)</f>
        <v/>
      </c>
      <c r="AF144" s="314" t="str">
        <f>IF('5.2 OFC_ MMF'!AF44="","",'5.2 OFC_ MMF'!AF44)</f>
        <v/>
      </c>
      <c r="AG144" s="314" t="str">
        <f>IF('5.2 OFC_ MMF'!AG44="","",'5.2 OFC_ MMF'!AG44)</f>
        <v/>
      </c>
      <c r="AH144" s="314" t="str">
        <f>IF('5.2 OFC_ MMF'!AH44="","",'5.2 OFC_ MMF'!AH44)</f>
        <v/>
      </c>
      <c r="AI144" s="314" t="str">
        <f>IF('5.2 OFC_ MMF'!AI44="","",'5.2 OFC_ MMF'!AI44)</f>
        <v/>
      </c>
      <c r="AJ144" s="314" t="str">
        <f>IF('5.2 OFC_ MMF'!AJ44="","",'5.2 OFC_ MMF'!AJ44)</f>
        <v/>
      </c>
      <c r="AK144" s="314" t="str">
        <f>IF('5.2 OFC_ MMF'!AK44="","",'5.2 OFC_ MMF'!AK44)</f>
        <v/>
      </c>
      <c r="AL144" s="314" t="str">
        <f>IF('5.2 OFC_ MMF'!AL44="","",'5.2 OFC_ MMF'!AL44)</f>
        <v/>
      </c>
      <c r="AM144" s="314" t="str">
        <f>IF('5.2 OFC_ MMF'!AM44="","",'5.2 OFC_ MMF'!AM44)</f>
        <v/>
      </c>
      <c r="AN144" s="314" t="str">
        <f>IF('5.2 OFC_ MMF'!AN44="","",'5.2 OFC_ MMF'!AN44)</f>
        <v/>
      </c>
      <c r="AO144" s="314" t="str">
        <f>IF('5.2 OFC_ MMF'!AO44="","",'5.2 OFC_ MMF'!AO44)</f>
        <v/>
      </c>
      <c r="AP144" s="314" t="str">
        <f>IF('5.2 OFC_ MMF'!AP44="","",'5.2 OFC_ MMF'!AP44)</f>
        <v/>
      </c>
      <c r="AQ144" s="314" t="str">
        <f>IF('5.2 OFC_ MMF'!AQ44="","",'5.2 OFC_ MMF'!AQ44)</f>
        <v/>
      </c>
      <c r="AR144" s="314" t="str">
        <f>IF('5.2 OFC_ MMF'!AR44="","",'5.2 OFC_ MMF'!AR44)</f>
        <v/>
      </c>
      <c r="AS144" s="314" t="str">
        <f>IF('5.2 OFC_ MMF'!AS44="","",'5.2 OFC_ MMF'!AS44)</f>
        <v/>
      </c>
      <c r="AT144" s="314" t="str">
        <f>IF('5.2 OFC_ MMF'!AT44="","",'5.2 OFC_ MMF'!AT44)</f>
        <v/>
      </c>
      <c r="AU144" s="314" t="str">
        <f>IF('5.2 OFC_ MMF'!AU44="","",'5.2 OFC_ MMF'!AU44)</f>
        <v/>
      </c>
      <c r="AV144" s="314" t="str">
        <f>IF('5.2 OFC_ MMF'!AV44="","",'5.2 OFC_ MMF'!AV44)</f>
        <v/>
      </c>
      <c r="AW144" s="314" t="str">
        <f>IF('5.2 OFC_ MMF'!AW44="","",'5.2 OFC_ MMF'!AW44)</f>
        <v/>
      </c>
      <c r="AX144" s="314" t="str">
        <f>IF('5.2 OFC_ MMF'!AX44="","",'5.2 OFC_ MMF'!AX44)</f>
        <v/>
      </c>
      <c r="AY144" s="314" t="str">
        <f>IF('5.2 OFC_ MMF'!AY44="","",'5.2 OFC_ MMF'!AY44)</f>
        <v/>
      </c>
      <c r="AZ144" s="314" t="str">
        <f>IF('5.2 OFC_ MMF'!AZ44="","",'5.2 OFC_ MMF'!AZ44)</f>
        <v/>
      </c>
      <c r="BA144" s="314" t="str">
        <f>IF('5.2 OFC_ MMF'!BA44="","",'5.2 OFC_ MMF'!BA44)</f>
        <v/>
      </c>
      <c r="BB144" s="314" t="str">
        <f>IF('5.2 OFC_ MMF'!BB44="","",'5.2 OFC_ MMF'!BB44)</f>
        <v/>
      </c>
      <c r="BC144" s="314" t="str">
        <f>IF('5.2 OFC_ MMF'!BC44="","",'5.2 OFC_ MMF'!BC44)</f>
        <v/>
      </c>
      <c r="BD144" s="314" t="str">
        <f>IF('5.2 OFC_ MMF'!BD44="","",'5.2 OFC_ MMF'!BD44)</f>
        <v/>
      </c>
      <c r="BE144" s="314" t="str">
        <f>IF('5.2 OFC_ MMF'!BE44="","",'5.2 OFC_ MMF'!BE44)</f>
        <v/>
      </c>
      <c r="BF144" s="314" t="str">
        <f>IF('5.2 OFC_ MMF'!BF44="","",'5.2 OFC_ MMF'!BF44)</f>
        <v/>
      </c>
      <c r="BG144" s="314" t="str">
        <f>IF('5.2 OFC_ MMF'!BG44="","",'5.2 OFC_ MMF'!BG44)</f>
        <v/>
      </c>
      <c r="BH144" s="314" t="str">
        <f>IF('5.2 OFC_ MMF'!BH44="","",'5.2 OFC_ MMF'!BH44)</f>
        <v/>
      </c>
      <c r="BI144" s="314" t="str">
        <f>IF('5.2 OFC_ MMF'!BI44="","",'5.2 OFC_ MMF'!BI44)</f>
        <v/>
      </c>
      <c r="BJ144" s="314" t="str">
        <f>IF('5.2 OFC_ MMF'!BJ44="","",'5.2 OFC_ MMF'!BJ44)</f>
        <v/>
      </c>
      <c r="BK144" s="314" t="str">
        <f>IF('5.2 OFC_ MMF'!BK44="","",'5.2 OFC_ MMF'!BK44)</f>
        <v/>
      </c>
      <c r="BL144" s="314" t="str">
        <f>IF('5.2 OFC_ MMF'!BL44="","",'5.2 OFC_ MMF'!BL44)</f>
        <v/>
      </c>
      <c r="BM144" s="314" t="str">
        <f>IF('5.2 OFC_ MMF'!BM44="","",'5.2 OFC_ MMF'!BM44)</f>
        <v/>
      </c>
      <c r="BN144" s="314" t="str">
        <f>IF('5.2 OFC_ MMF'!BN44="","",'5.2 OFC_ MMF'!BN44)</f>
        <v/>
      </c>
      <c r="BO144" s="314" t="str">
        <f>IF('5.2 OFC_ MMF'!BO44="","",'5.2 OFC_ MMF'!BO44)</f>
        <v/>
      </c>
      <c r="BP144" s="314" t="str">
        <f>IF('5.2 OFC_ MMF'!BP44="","",'5.2 OFC_ MMF'!BP44)</f>
        <v/>
      </c>
      <c r="BQ144" s="314" t="str">
        <f>IF('5.2 OFC_ MMF'!BQ44="","",'5.2 OFC_ MMF'!BQ44)</f>
        <v/>
      </c>
      <c r="BR144" s="314" t="str">
        <f>IF('5.2 OFC_ MMF'!BR44="","",'5.2 OFC_ MMF'!BR44)</f>
        <v/>
      </c>
      <c r="BS144" s="314" t="str">
        <f>IF('5.2 OFC_ MMF'!BS44="","",'5.2 OFC_ MMF'!BS44)</f>
        <v/>
      </c>
      <c r="BT144" s="314" t="str">
        <f>IF('5.2 OFC_ MMF'!BT44="","",'5.2 OFC_ MMF'!BT44)</f>
        <v/>
      </c>
      <c r="BU144" s="314" t="str">
        <f>IF('5.2 OFC_ MMF'!BU44="","",'5.2 OFC_ MMF'!BU44)</f>
        <v/>
      </c>
      <c r="BV144" s="314" t="str">
        <f>IF('5.2 OFC_ MMF'!BV44="","",'5.2 OFC_ MMF'!BV44)</f>
        <v/>
      </c>
      <c r="BW144" s="314" t="str">
        <f>IF('5.2 OFC_ MMF'!BW44="","",'5.2 OFC_ MMF'!BW44)</f>
        <v/>
      </c>
      <c r="BX144" s="314" t="str">
        <f>IF('5.2 OFC_ MMF'!BX44="","",'5.2 OFC_ MMF'!BX44)</f>
        <v/>
      </c>
      <c r="BY144" s="314" t="str">
        <f>IF('5.2 OFC_ MMF'!BY44="","",'5.2 OFC_ MMF'!BY44)</f>
        <v/>
      </c>
      <c r="BZ144" s="314" t="str">
        <f>IF('5.2 OFC_ MMF'!BZ44="","",'5.2 OFC_ MMF'!BZ44)</f>
        <v/>
      </c>
      <c r="CA144" s="314" t="str">
        <f>IF('5.2 OFC_ MMF'!CA44="","",'5.2 OFC_ MMF'!CA44)</f>
        <v/>
      </c>
      <c r="CB144" s="314" t="str">
        <f>IF('5.2 OFC_ MMF'!CB44="","",'5.2 OFC_ MMF'!CB44)</f>
        <v/>
      </c>
      <c r="CC144" s="314" t="str">
        <f>IF('5.2 OFC_ MMF'!CC44="","",'5.2 OFC_ MMF'!CC44)</f>
        <v/>
      </c>
      <c r="CD144" s="314" t="str">
        <f>IF('5.2 OFC_ MMF'!CD44="","",'5.2 OFC_ MMF'!CD44)</f>
        <v/>
      </c>
      <c r="CE144" s="314" t="str">
        <f>IF('5.2 OFC_ MMF'!CE44="","",'5.2 OFC_ MMF'!CE44)</f>
        <v/>
      </c>
      <c r="CF144" s="314" t="str">
        <f>IF('5.2 OFC_ MMF'!CF44="","",'5.2 OFC_ MMF'!CF44)</f>
        <v/>
      </c>
      <c r="CG144" s="314" t="str">
        <f>IF('5.2 OFC_ MMF'!CG44="","",'5.2 OFC_ MMF'!CG44)</f>
        <v/>
      </c>
      <c r="CH144" s="314" t="str">
        <f>IF('5.2 OFC_ MMF'!CH44="","",'5.2 OFC_ MMF'!CH44)</f>
        <v/>
      </c>
      <c r="CI144" s="314" t="str">
        <f>IF('5.2 OFC_ MMF'!CI44="","",'5.2 OFC_ MMF'!CI44)</f>
        <v/>
      </c>
      <c r="CJ144" s="314" t="str">
        <f>IF('5.2 OFC_ MMF'!CJ44="","",'5.2 OFC_ MMF'!CJ44)</f>
        <v/>
      </c>
      <c r="CK144" s="314" t="str">
        <f>IF('5.2 OFC_ MMF'!CK44="","",'5.2 OFC_ MMF'!CK44)</f>
        <v/>
      </c>
      <c r="CL144" s="314" t="str">
        <f>IF('5.2 OFC_ MMF'!CL44="","",'5.2 OFC_ MMF'!CL44)</f>
        <v/>
      </c>
      <c r="CM144" s="314" t="str">
        <f>IF('5.2 OFC_ MMF'!CM44="","",'5.2 OFC_ MMF'!CM44)</f>
        <v/>
      </c>
      <c r="CN144" s="314" t="str">
        <f>IF('5.2 OFC_ MMF'!CN44="","",'5.2 OFC_ MMF'!CN44)</f>
        <v/>
      </c>
      <c r="CO144" s="314" t="str">
        <f>IF('5.2 OFC_ MMF'!CO44="","",'5.2 OFC_ MMF'!CO44)</f>
        <v/>
      </c>
      <c r="CP144" s="314" t="str">
        <f>IF('5.2 OFC_ MMF'!CP44="","",'5.2 OFC_ MMF'!CP44)</f>
        <v/>
      </c>
      <c r="CQ144" s="314" t="str">
        <f>IF('5.2 OFC_ MMF'!CQ44="","",'5.2 OFC_ MMF'!CQ44)</f>
        <v/>
      </c>
      <c r="CR144" s="314" t="str">
        <f>IF('5.2 OFC_ MMF'!CR44="","",'5.2 OFC_ MMF'!CR44)</f>
        <v/>
      </c>
      <c r="CS144" s="314" t="str">
        <f>IF('5.2 OFC_ MMF'!CS44="","",'5.2 OFC_ MMF'!CS44)</f>
        <v/>
      </c>
      <c r="CT144" s="314" t="str">
        <f>IF('5.2 OFC_ MMF'!CT44="","",'5.2 OFC_ MMF'!CT44)</f>
        <v/>
      </c>
      <c r="CU144" s="314" t="str">
        <f>IF('5.2 OFC_ MMF'!CU44="","",'5.2 OFC_ MMF'!CU44)</f>
        <v/>
      </c>
      <c r="CV144" s="314" t="str">
        <f>IF('5.2 OFC_ MMF'!CV44="","",'5.2 OFC_ MMF'!CV44)</f>
        <v/>
      </c>
      <c r="CW144" s="314" t="str">
        <f>IF('5.2 OFC_ MMF'!CW44="","",'5.2 OFC_ MMF'!CW44)</f>
        <v/>
      </c>
      <c r="CX144" s="314" t="str">
        <f>IF('5.2 OFC_ MMF'!CX44="","",'5.2 OFC_ MMF'!CX44)</f>
        <v/>
      </c>
      <c r="CY144" s="314" t="str">
        <f>IF('5.2 OFC_ MMF'!CY44="","",'5.2 OFC_ MMF'!CY44)</f>
        <v/>
      </c>
      <c r="CZ144" s="314" t="str">
        <f>IF('5.2 OFC_ MMF'!CZ44="","",'5.2 OFC_ MMF'!CZ44)</f>
        <v/>
      </c>
      <c r="DA144" s="314" t="str">
        <f>IF('5.2 OFC_ MMF'!DA44="","",'5.2 OFC_ MMF'!DA44)</f>
        <v/>
      </c>
      <c r="DB144" s="314" t="str">
        <f>IF('5.2 OFC_ MMF'!DB44="","",'5.2 OFC_ MMF'!DB44)</f>
        <v/>
      </c>
      <c r="DC144" s="314" t="str">
        <f>IF('5.2 OFC_ MMF'!DC44="","",'5.2 OFC_ MMF'!DC44)</f>
        <v/>
      </c>
      <c r="DD144" s="314" t="str">
        <f>IF('5.2 OFC_ MMF'!DD44="","",'5.2 OFC_ MMF'!DD44)</f>
        <v/>
      </c>
      <c r="DE144" s="314" t="str">
        <f>IF('5.2 OFC_ MMF'!DE44="","",'5.2 OFC_ MMF'!DE44)</f>
        <v/>
      </c>
      <c r="DF144" s="314" t="str">
        <f>IF('5.2 OFC_ MMF'!DF44="","",'5.2 OFC_ MMF'!DF44)</f>
        <v/>
      </c>
      <c r="DG144" s="314" t="str">
        <f>IF('5.2 OFC_ MMF'!DG44="","",'5.2 OFC_ MMF'!DG44)</f>
        <v/>
      </c>
      <c r="DH144" s="314" t="str">
        <f>IF('5.2 OFC_ MMF'!DH44="","",'5.2 OFC_ MMF'!DH44)</f>
        <v/>
      </c>
      <c r="DI144" s="314" t="str">
        <f>IF('5.2 OFC_ MMF'!DI44="","",'5.2 OFC_ MMF'!DI44)</f>
        <v/>
      </c>
      <c r="DJ144" s="314" t="str">
        <f>IF('5.2 OFC_ MMF'!DJ44="","",'5.2 OFC_ MMF'!DJ44)</f>
        <v/>
      </c>
      <c r="DK144" s="314" t="str">
        <f>IF('5.2 OFC_ MMF'!DK44="","",'5.2 OFC_ MMF'!DK44)</f>
        <v/>
      </c>
      <c r="DL144" s="314" t="str">
        <f>IF('5.2 OFC_ MMF'!DL44="","",'5.2 OFC_ MMF'!DL44)</f>
        <v/>
      </c>
      <c r="DM144" s="314" t="str">
        <f>IF('5.2 OFC_ MMF'!DM44="","",'5.2 OFC_ MMF'!DM44)</f>
        <v/>
      </c>
      <c r="DN144" s="314" t="str">
        <f>IF('5.2 OFC_ MMF'!DN44="","",'5.2 OFC_ MMF'!DN44)</f>
        <v/>
      </c>
      <c r="DO144" s="314" t="str">
        <f>IF('5.2 OFC_ MMF'!DO44="","",'5.2 OFC_ MMF'!DO44)</f>
        <v/>
      </c>
      <c r="DP144" s="314" t="str">
        <f>IF('5.2 OFC_ MMF'!DP44="","",'5.2 OFC_ MMF'!DP44)</f>
        <v/>
      </c>
      <c r="DQ144" s="314" t="str">
        <f>IF('5.2 OFC_ MMF'!DQ44="","",'5.2 OFC_ MMF'!DQ44)</f>
        <v/>
      </c>
      <c r="DR144" s="314" t="str">
        <f>IF('5.2 OFC_ MMF'!DR44="","",'5.2 OFC_ MMF'!DR44)</f>
        <v/>
      </c>
      <c r="DS144" s="314" t="str">
        <f>IF('5.2 OFC_ MMF'!DS44="","",'5.2 OFC_ MMF'!DS44)</f>
        <v/>
      </c>
      <c r="DT144" s="314" t="str">
        <f>IF('5.2 OFC_ MMF'!DT44="","",'5.2 OFC_ MMF'!DT44)</f>
        <v/>
      </c>
      <c r="DU144" s="314" t="str">
        <f>IF('5.2 OFC_ MMF'!DU44="","",'5.2 OFC_ MMF'!DU44)</f>
        <v/>
      </c>
      <c r="DV144" s="314" t="str">
        <f>IF('5.2 OFC_ MMF'!DV44="","",'5.2 OFC_ MMF'!DV44)</f>
        <v/>
      </c>
      <c r="DW144" s="314" t="str">
        <f>IF('5.2 OFC_ MMF'!DW44="","",'5.2 OFC_ MMF'!DW44)</f>
        <v/>
      </c>
      <c r="DX144" s="314" t="str">
        <f>IF('5.2 OFC_ MMF'!DX44="","",'5.2 OFC_ MMF'!DX44)</f>
        <v/>
      </c>
      <c r="DY144" s="314" t="str">
        <f>IF('5.2 OFC_ MMF'!DY44="","",'5.2 OFC_ MMF'!DY44)</f>
        <v/>
      </c>
      <c r="DZ144" s="314" t="str">
        <f>IF('5.2 OFC_ MMF'!DZ44="","",'5.2 OFC_ MMF'!DZ44)</f>
        <v/>
      </c>
      <c r="EA144" s="314" t="str">
        <f>IF('5.2 OFC_ MMF'!EA44="","",'5.2 OFC_ MMF'!EA44)</f>
        <v/>
      </c>
      <c r="EB144" s="314" t="str">
        <f>IF('5.2 OFC_ MMF'!EB44="","",'5.2 OFC_ MMF'!EB44)</f>
        <v/>
      </c>
      <c r="EC144" s="314" t="str">
        <f>IF('5.2 OFC_ MMF'!EC44="","",'5.2 OFC_ MMF'!EC44)</f>
        <v/>
      </c>
      <c r="ED144" s="314" t="str">
        <f>IF('5.2 OFC_ MMF'!ED44="","",'5.2 OFC_ MMF'!ED44)</f>
        <v/>
      </c>
      <c r="EE144" s="314" t="str">
        <f>IF('5.2 OFC_ MMF'!EE44="","",'5.2 OFC_ MMF'!EE44)</f>
        <v/>
      </c>
      <c r="EF144" s="314" t="str">
        <f>IF('5.2 OFC_ MMF'!EF44="","",'5.2 OFC_ MMF'!EF44)</f>
        <v/>
      </c>
      <c r="EG144" s="314" t="str">
        <f>IF('5.2 OFC_ MMF'!EG44="","",'5.2 OFC_ MMF'!EG44)</f>
        <v/>
      </c>
      <c r="EH144" s="314" t="str">
        <f>IF('5.2 OFC_ MMF'!EH44="","",'5.2 OFC_ MMF'!EH44)</f>
        <v/>
      </c>
      <c r="EI144" s="314" t="str">
        <f>IF('5.2 OFC_ MMF'!EI44="","",'5.2 OFC_ MMF'!EI44)</f>
        <v/>
      </c>
      <c r="EJ144" s="314" t="str">
        <f>IF('5.2 OFC_ MMF'!EJ44="","",'5.2 OFC_ MMF'!EJ44)</f>
        <v/>
      </c>
      <c r="EK144" s="314" t="str">
        <f>IF('5.2 OFC_ MMF'!EK44="","",'5.2 OFC_ MMF'!EK44)</f>
        <v/>
      </c>
      <c r="EL144" s="314" t="str">
        <f>IF('5.2 OFC_ MMF'!EL44="","",'5.2 OFC_ MMF'!EL44)</f>
        <v/>
      </c>
      <c r="EM144" s="314" t="str">
        <f>IF('5.2 OFC_ MMF'!EM44="","",'5.2 OFC_ MMF'!EM44)</f>
        <v/>
      </c>
      <c r="EN144" s="314" t="str">
        <f>IF('5.2 OFC_ MMF'!EN44="","",'5.2 OFC_ MMF'!EN44)</f>
        <v/>
      </c>
      <c r="EO144" s="314" t="str">
        <f>IF('5.2 OFC_ MMF'!EO44="","",'5.2 OFC_ MMF'!EO44)</f>
        <v/>
      </c>
      <c r="EP144" s="314" t="str">
        <f>IF('5.2 OFC_ MMF'!EP44="","",'5.2 OFC_ MMF'!EP44)</f>
        <v/>
      </c>
      <c r="EQ144" s="314" t="str">
        <f>IF('5.2 OFC_ MMF'!EQ44="","",'5.2 OFC_ MMF'!EQ44)</f>
        <v/>
      </c>
      <c r="ER144" s="314" t="str">
        <f>IF('5.2 OFC_ MMF'!ER44="","",'5.2 OFC_ MMF'!ER44)</f>
        <v/>
      </c>
      <c r="ES144" s="314" t="str">
        <f>IF('5.2 OFC_ MMF'!ES44="","",'5.2 OFC_ MMF'!ES44)</f>
        <v/>
      </c>
      <c r="ET144" s="314" t="str">
        <f>IF('5.2 OFC_ MMF'!ET44="","",'5.2 OFC_ MMF'!ET44)</f>
        <v/>
      </c>
      <c r="EU144" s="314" t="str">
        <f>IF('5.2 OFC_ MMF'!EU44="","",'5.2 OFC_ MMF'!EU44)</f>
        <v/>
      </c>
      <c r="EV144" s="314" t="str">
        <f>IF('5.2 OFC_ MMF'!EV44="","",'5.2 OFC_ MMF'!EV44)</f>
        <v/>
      </c>
      <c r="EW144" s="314" t="str">
        <f>IF('5.2 OFC_ MMF'!EW44="","",'5.2 OFC_ MMF'!EW44)</f>
        <v/>
      </c>
      <c r="EX144" s="314" t="str">
        <f>IF('5.2 OFC_ MMF'!EX44="","",'5.2 OFC_ MMF'!EX44)</f>
        <v/>
      </c>
      <c r="EY144" s="314" t="str">
        <f>IF('5.2 OFC_ MMF'!EY44="","",'5.2 OFC_ MMF'!EY44)</f>
        <v/>
      </c>
      <c r="EZ144" s="314" t="str">
        <f>IF('5.2 OFC_ MMF'!EZ44="","",'5.2 OFC_ MMF'!EZ44)</f>
        <v/>
      </c>
      <c r="FA144" s="314" t="str">
        <f>IF('5.2 OFC_ MMF'!FA44="","",'5.2 OFC_ MMF'!FA44)</f>
        <v/>
      </c>
      <c r="FB144" s="314" t="str">
        <f>IF('5.2 OFC_ MMF'!FB44="","",'5.2 OFC_ MMF'!FB44)</f>
        <v/>
      </c>
      <c r="FC144" s="314" t="str">
        <f>IF('5.2 OFC_ MMF'!FC44="","",'5.2 OFC_ MMF'!FC44)</f>
        <v/>
      </c>
      <c r="FD144" s="314" t="str">
        <f>IF('5.2 OFC_ MMF'!FD44="","",'5.2 OFC_ MMF'!FD44)</f>
        <v/>
      </c>
      <c r="FE144" s="314" t="str">
        <f>IF('5.2 OFC_ MMF'!FE44="","",'5.2 OFC_ MMF'!FE44)</f>
        <v/>
      </c>
      <c r="FF144" s="314" t="str">
        <f>IF('5.2 OFC_ MMF'!FF44="","",'5.2 OFC_ MMF'!FF44)</f>
        <v/>
      </c>
      <c r="FG144" s="314" t="str">
        <f>IF('5.2 OFC_ MMF'!FG44="","",'5.2 OFC_ MMF'!FG44)</f>
        <v/>
      </c>
      <c r="FH144" s="314" t="str">
        <f>IF('5.2 OFC_ MMF'!FH44="","",'5.2 OFC_ MMF'!FH44)</f>
        <v/>
      </c>
      <c r="FI144" s="314" t="str">
        <f>IF('5.2 OFC_ MMF'!FI44="","",'5.2 OFC_ MMF'!FI44)</f>
        <v/>
      </c>
      <c r="FJ144" s="314" t="str">
        <f>IF('5.2 OFC_ MMF'!FJ44="","",'5.2 OFC_ MMF'!FJ44)</f>
        <v/>
      </c>
      <c r="FK144" s="314" t="str">
        <f>IF('5.2 OFC_ MMF'!FK44="","",'5.2 OFC_ MMF'!FK44)</f>
        <v/>
      </c>
      <c r="FL144" s="314" t="str">
        <f>IF('5.2 OFC_ MMF'!FL44="","",'5.2 OFC_ MMF'!FL44)</f>
        <v/>
      </c>
      <c r="FM144" s="314" t="str">
        <f>IF('5.2 OFC_ MMF'!FM44="","",'5.2 OFC_ MMF'!FM44)</f>
        <v/>
      </c>
      <c r="FN144" s="314" t="str">
        <f>IF('5.2 OFC_ MMF'!FN44="","",'5.2 OFC_ MMF'!FN44)</f>
        <v/>
      </c>
      <c r="FO144" s="314" t="str">
        <f>IF('5.2 OFC_ MMF'!FO44="","",'5.2 OFC_ MMF'!FO44)</f>
        <v/>
      </c>
      <c r="FP144" s="314" t="str">
        <f>IF('5.2 OFC_ MMF'!FP44="","",'5.2 OFC_ MMF'!FP44)</f>
        <v/>
      </c>
      <c r="FQ144" s="314" t="str">
        <f>IF('5.2 OFC_ MMF'!FQ44="","",'5.2 OFC_ MMF'!FQ44)</f>
        <v/>
      </c>
      <c r="FR144" s="314" t="str">
        <f>IF('5.2 OFC_ MMF'!FR44="","",'5.2 OFC_ MMF'!FR44)</f>
        <v/>
      </c>
      <c r="FS144" s="314" t="str">
        <f>IF('5.2 OFC_ MMF'!FS44="","",'5.2 OFC_ MMF'!FS44)</f>
        <v/>
      </c>
      <c r="FT144" s="314" t="str">
        <f>IF('5.2 OFC_ MMF'!FT44="","",'5.2 OFC_ MMF'!FT44)</f>
        <v/>
      </c>
      <c r="FU144" s="314" t="str">
        <f>IF('5.2 OFC_ MMF'!FU44="","",'5.2 OFC_ MMF'!FU44)</f>
        <v/>
      </c>
      <c r="FV144" s="314" t="str">
        <f>IF('5.2 OFC_ MMF'!FV44="","",'5.2 OFC_ MMF'!FV44)</f>
        <v/>
      </c>
      <c r="FW144" s="314" t="str">
        <f>IF('5.2 OFC_ MMF'!FW44="","",'5.2 OFC_ MMF'!FW44)</f>
        <v/>
      </c>
      <c r="FX144" s="314" t="str">
        <f>IF('5.2 OFC_ MMF'!FX44="","",'5.2 OFC_ MMF'!FX44)</f>
        <v/>
      </c>
      <c r="FY144" s="314" t="str">
        <f>IF('5.2 OFC_ MMF'!FY44="","",'5.2 OFC_ MMF'!FY44)</f>
        <v/>
      </c>
      <c r="FZ144" s="314" t="str">
        <f>IF('5.2 OFC_ MMF'!FZ44="","",'5.2 OFC_ MMF'!FZ44)</f>
        <v/>
      </c>
      <c r="GA144" s="314" t="str">
        <f>IF('5.2 OFC_ MMF'!GA44="","",'5.2 OFC_ MMF'!GA44)</f>
        <v/>
      </c>
      <c r="GB144" s="314" t="str">
        <f>IF('5.2 OFC_ MMF'!GB44="","",'5.2 OFC_ MMF'!GB44)</f>
        <v/>
      </c>
      <c r="GC144" s="314" t="str">
        <f>IF('5.2 OFC_ MMF'!GC44="","",'5.2 OFC_ MMF'!GC44)</f>
        <v/>
      </c>
      <c r="GD144" s="314" t="str">
        <f>IF('5.2 OFC_ MMF'!GD44="","",'5.2 OFC_ MMF'!GD44)</f>
        <v/>
      </c>
      <c r="GE144" s="314" t="str">
        <f>IF('5.2 OFC_ MMF'!GE44="","",'5.2 OFC_ MMF'!GE44)</f>
        <v/>
      </c>
      <c r="GF144" s="314" t="str">
        <f>IF('5.2 OFC_ MMF'!GF44="","",'5.2 OFC_ MMF'!GF44)</f>
        <v/>
      </c>
      <c r="GG144" s="314" t="str">
        <f>IF('5.2 OFC_ MMF'!GG44="","",'5.2 OFC_ MMF'!GG44)</f>
        <v/>
      </c>
      <c r="GH144" s="314" t="str">
        <f>IF('5.2 OFC_ MMF'!GH44="","",'5.2 OFC_ MMF'!GH44)</f>
        <v/>
      </c>
      <c r="GI144" s="314" t="str">
        <f>IF('5.2 OFC_ MMF'!GI44="","",'5.2 OFC_ MMF'!GI44)</f>
        <v/>
      </c>
      <c r="GJ144" s="314" t="str">
        <f>IF('5.2 OFC_ MMF'!GJ44="","",'5.2 OFC_ MMF'!GJ44)</f>
        <v/>
      </c>
      <c r="GK144" s="314" t="str">
        <f>IF('5.2 OFC_ MMF'!GK44="","",'5.2 OFC_ MMF'!GK44)</f>
        <v/>
      </c>
      <c r="GL144" s="314" t="str">
        <f>IF('5.2 OFC_ MMF'!GL44="","",'5.2 OFC_ MMF'!GL44)</f>
        <v/>
      </c>
      <c r="GM144" s="314" t="str">
        <f>IF('5.2 OFC_ MMF'!GM44="","",'5.2 OFC_ MMF'!GM44)</f>
        <v/>
      </c>
      <c r="GN144" s="314" t="str">
        <f>IF('5.2 OFC_ MMF'!GN44="","",'5.2 OFC_ MMF'!GN44)</f>
        <v/>
      </c>
      <c r="GO144" s="314" t="str">
        <f>IF('5.2 OFC_ MMF'!GO44="","",'5.2 OFC_ MMF'!GO44)</f>
        <v/>
      </c>
      <c r="GP144" s="314" t="str">
        <f>IF('5.2 OFC_ MMF'!GP44="","",'5.2 OFC_ MMF'!GP44)</f>
        <v/>
      </c>
      <c r="GQ144" s="314" t="str">
        <f>IF('5.2 OFC_ MMF'!GQ44="","",'5.2 OFC_ MMF'!GQ44)</f>
        <v/>
      </c>
      <c r="GR144" s="314" t="str">
        <f>IF('5.2 OFC_ MMF'!GR44="","",'5.2 OFC_ MMF'!GR44)</f>
        <v/>
      </c>
      <c r="GS144" s="314" t="str">
        <f>IF('5.2 OFC_ MMF'!GS44="","",'5.2 OFC_ MMF'!GS44)</f>
        <v/>
      </c>
      <c r="GT144" s="314" t="str">
        <f>IF('5.2 OFC_ MMF'!GT44="","",'5.2 OFC_ MMF'!GT44)</f>
        <v/>
      </c>
      <c r="GU144" s="314" t="str">
        <f>IF('5.2 OFC_ MMF'!GU44="","",'5.2 OFC_ MMF'!GU44)</f>
        <v/>
      </c>
      <c r="GV144" s="314" t="str">
        <f>IF('5.2 OFC_ MMF'!GV44="","",'5.2 OFC_ MMF'!GV44)</f>
        <v/>
      </c>
      <c r="GW144" s="314" t="str">
        <f>IF('5.2 OFC_ MMF'!GW44="","",'5.2 OFC_ MMF'!GW44)</f>
        <v/>
      </c>
      <c r="GX144" s="314" t="str">
        <f>IF('5.2 OFC_ MMF'!GX44="","",'5.2 OFC_ MMF'!GX44)</f>
        <v/>
      </c>
      <c r="GY144" s="314" t="str">
        <f>IF('5.2 OFC_ MMF'!GY44="","",'5.2 OFC_ MMF'!GY44)</f>
        <v/>
      </c>
      <c r="GZ144" s="314" t="str">
        <f>IF('5.2 OFC_ MMF'!GZ44="","",'5.2 OFC_ MMF'!GZ44)</f>
        <v/>
      </c>
      <c r="HA144" s="314" t="str">
        <f>IF('5.2 OFC_ MMF'!HA44="","",'5.2 OFC_ MMF'!HA44)</f>
        <v/>
      </c>
      <c r="HB144" s="314" t="str">
        <f>IF('5.2 OFC_ MMF'!HB44="","",'5.2 OFC_ MMF'!HB44)</f>
        <v/>
      </c>
      <c r="HC144" s="314" t="str">
        <f>IF('5.2 OFC_ MMF'!HC44="","",'5.2 OFC_ MMF'!HC44)</f>
        <v/>
      </c>
      <c r="HD144" s="314" t="str">
        <f>IF('5.2 OFC_ MMF'!HD44="","",'5.2 OFC_ MMF'!HD44)</f>
        <v/>
      </c>
      <c r="HE144" s="314" t="str">
        <f>IF('5.2 OFC_ MMF'!HE44="","",'5.2 OFC_ MMF'!HE44)</f>
        <v/>
      </c>
      <c r="HF144" s="314" t="str">
        <f>IF('5.2 OFC_ MMF'!HF44="","",'5.2 OFC_ MMF'!HF44)</f>
        <v/>
      </c>
      <c r="HG144" s="314" t="str">
        <f>IF('5.2 OFC_ MMF'!HG44="","",'5.2 OFC_ MMF'!HG44)</f>
        <v/>
      </c>
      <c r="HH144" s="314" t="str">
        <f>IF('5.2 OFC_ MMF'!HH44="","",'5.2 OFC_ MMF'!HH44)</f>
        <v/>
      </c>
      <c r="HI144" s="314" t="str">
        <f>IF('5.2 OFC_ MMF'!HI44="","",'5.2 OFC_ MMF'!HI44)</f>
        <v/>
      </c>
      <c r="HJ144" s="314" t="str">
        <f>IF('5.2 OFC_ MMF'!HJ44="","",'5.2 OFC_ MMF'!HJ44)</f>
        <v/>
      </c>
      <c r="HK144" s="314" t="str">
        <f>IF('5.2 OFC_ MMF'!HK44="","",'5.2 OFC_ MMF'!HK44)</f>
        <v/>
      </c>
      <c r="HL144" s="314" t="str">
        <f>IF('5.2 OFC_ MMF'!HL44="","",'5.2 OFC_ MMF'!HL44)</f>
        <v/>
      </c>
      <c r="HM144" s="314" t="str">
        <f>IF('5.2 OFC_ MMF'!HM44="","",'5.2 OFC_ MMF'!HM44)</f>
        <v/>
      </c>
      <c r="HN144" s="314" t="str">
        <f>IF('5.2 OFC_ MMF'!HN44="","",'5.2 OFC_ MMF'!HN44)</f>
        <v/>
      </c>
      <c r="HO144" s="314" t="str">
        <f>IF('5.2 OFC_ MMF'!HO44="","",'5.2 OFC_ MMF'!HO44)</f>
        <v/>
      </c>
      <c r="HP144" s="314" t="str">
        <f>IF('5.2 OFC_ MMF'!HP44="","",'5.2 OFC_ MMF'!HP44)</f>
        <v/>
      </c>
      <c r="HQ144" s="314" t="str">
        <f>IF('5.2 OFC_ MMF'!HQ44="","",'5.2 OFC_ MMF'!HQ44)</f>
        <v/>
      </c>
      <c r="HR144" s="314" t="str">
        <f>IF('5.2 OFC_ MMF'!HR44="","",'5.2 OFC_ MMF'!HR44)</f>
        <v/>
      </c>
      <c r="HS144" s="314" t="str">
        <f>IF('5.2 OFC_ MMF'!HS44="","",'5.2 OFC_ MMF'!HS44)</f>
        <v/>
      </c>
      <c r="HT144" s="314" t="str">
        <f>IF('5.2 OFC_ MMF'!HT44="","",'5.2 OFC_ MMF'!HT44)</f>
        <v/>
      </c>
      <c r="HU144" s="314" t="str">
        <f>IF('5.2 OFC_ MMF'!HU44="","",'5.2 OFC_ MMF'!HU44)</f>
        <v/>
      </c>
      <c r="HV144" s="314" t="str">
        <f>IF('5.2 OFC_ MMF'!HV44="","",'5.2 OFC_ MMF'!HV44)</f>
        <v/>
      </c>
      <c r="HW144" s="314" t="str">
        <f>IF('5.2 OFC_ MMF'!HW44="","",'5.2 OFC_ MMF'!HW44)</f>
        <v/>
      </c>
      <c r="HX144" s="314" t="str">
        <f>IF('5.2 OFC_ MMF'!HX44="","",'5.2 OFC_ MMF'!HX44)</f>
        <v/>
      </c>
      <c r="HY144" s="314" t="str">
        <f>IF('5.2 OFC_ MMF'!HY44="","",'5.2 OFC_ MMF'!HY44)</f>
        <v/>
      </c>
      <c r="HZ144" s="314" t="str">
        <f>IF('5.2 OFC_ MMF'!HZ44="","",'5.2 OFC_ MMF'!HZ44)</f>
        <v/>
      </c>
      <c r="IA144" s="314" t="str">
        <f>IF('5.2 OFC_ MMF'!IA44="","",'5.2 OFC_ MMF'!IA44)</f>
        <v/>
      </c>
      <c r="IB144" s="314" t="str">
        <f>IF('5.2 OFC_ MMF'!IB44="","",'5.2 OFC_ MMF'!IB44)</f>
        <v/>
      </c>
      <c r="IC144" s="314" t="str">
        <f>IF('5.2 OFC_ MMF'!IC44="","",'5.2 OFC_ MMF'!IC44)</f>
        <v/>
      </c>
      <c r="ID144" s="314" t="str">
        <f>IF('5.2 OFC_ MMF'!ID44="","",'5.2 OFC_ MMF'!ID44)</f>
        <v/>
      </c>
      <c r="IE144" s="314" t="str">
        <f>IF('5.2 OFC_ MMF'!IE44="","",'5.2 OFC_ MMF'!IE44)</f>
        <v/>
      </c>
      <c r="IF144" s="314" t="str">
        <f>IF('5.2 OFC_ MMF'!IF44="","",'5.2 OFC_ MMF'!IF44)</f>
        <v/>
      </c>
      <c r="IG144" s="314" t="str">
        <f>IF('5.2 OFC_ MMF'!IG44="","",'5.2 OFC_ MMF'!IG44)</f>
        <v/>
      </c>
      <c r="IH144" s="314" t="str">
        <f>IF('5.2 OFC_ MMF'!IH44="","",'5.2 OFC_ MMF'!IH44)</f>
        <v/>
      </c>
      <c r="II144" s="314" t="str">
        <f>IF('5.2 OFC_ MMF'!II44="","",'5.2 OFC_ MMF'!II44)</f>
        <v/>
      </c>
      <c r="IJ144" s="314" t="str">
        <f>IF('5.2 OFC_ MMF'!IJ44="","",'5.2 OFC_ MMF'!IJ44)</f>
        <v/>
      </c>
      <c r="IK144" s="314" t="str">
        <f>IF('5.2 OFC_ MMF'!IK44="","",'5.2 OFC_ MMF'!IK44)</f>
        <v/>
      </c>
      <c r="IL144" s="314" t="str">
        <f>IF('5.2 OFC_ MMF'!IL44="","",'5.2 OFC_ MMF'!IL44)</f>
        <v/>
      </c>
      <c r="IM144" s="314" t="str">
        <f>IF('5.2 OFC_ MMF'!IM44="","",'5.2 OFC_ MMF'!IM44)</f>
        <v/>
      </c>
      <c r="IN144" s="314" t="str">
        <f>IF('5.2 OFC_ MMF'!IN44="","",'5.2 OFC_ MMF'!IN44)</f>
        <v/>
      </c>
      <c r="IO144" s="314" t="str">
        <f>IF('5.2 OFC_ MMF'!IO44="","",'5.2 OFC_ MMF'!IO44)</f>
        <v/>
      </c>
      <c r="IP144" s="314" t="str">
        <f>IF('5.2 OFC_ MMF'!IP44="","",'5.2 OFC_ MMF'!IP44)</f>
        <v/>
      </c>
      <c r="IQ144" s="314" t="str">
        <f>IF('5.2 OFC_ MMF'!IQ44="","",'5.2 OFC_ MMF'!IQ44)</f>
        <v/>
      </c>
      <c r="IR144" s="314" t="str">
        <f>IF('5.2 OFC_ MMF'!IR44="","",'5.2 OFC_ MMF'!IR44)</f>
        <v/>
      </c>
      <c r="IS144" s="314" t="str">
        <f>IF('5.2 OFC_ MMF'!IS44="","",'5.2 OFC_ MMF'!IS44)</f>
        <v/>
      </c>
      <c r="IT144" s="314" t="str">
        <f>IF('5.2 OFC_ MMF'!IT44="","",'5.2 OFC_ MMF'!IT44)</f>
        <v/>
      </c>
      <c r="IU144" s="314" t="str">
        <f>IF('5.2 OFC_ MMF'!IU44="","",'5.2 OFC_ MMF'!IU44)</f>
        <v/>
      </c>
      <c r="IV144" s="314" t="str">
        <f>IF('5.2 OFC_ MMF'!IV44="","",'5.2 OFC_ MMF'!IV44)</f>
        <v/>
      </c>
      <c r="IW144" s="314" t="str">
        <f>IF('5.2 OFC_ MMF'!IW44="","",'5.2 OFC_ MMF'!IW44)</f>
        <v/>
      </c>
      <c r="IX144" s="314" t="str">
        <f>IF('5.2 OFC_ MMF'!IX44="","",'5.2 OFC_ MMF'!IX44)</f>
        <v/>
      </c>
      <c r="IY144" s="314" t="str">
        <f>IF('5.2 OFC_ MMF'!IY44="","",'5.2 OFC_ MMF'!IY44)</f>
        <v/>
      </c>
      <c r="IZ144" s="314" t="str">
        <f>IF('5.2 OFC_ MMF'!IZ44="","",'5.2 OFC_ MMF'!IZ44)</f>
        <v/>
      </c>
      <c r="JA144" s="314" t="str">
        <f>IF('5.2 OFC_ MMF'!JA44="","",'5.2 OFC_ MMF'!JA44)</f>
        <v/>
      </c>
      <c r="JB144" s="314" t="str">
        <f>IF('5.2 OFC_ MMF'!JB44="","",'5.2 OFC_ MMF'!JB44)</f>
        <v/>
      </c>
      <c r="JC144" s="314" t="str">
        <f>IF('5.2 OFC_ MMF'!JC44="","",'5.2 OFC_ MMF'!JC44)</f>
        <v/>
      </c>
      <c r="JD144" s="314" t="str">
        <f>IF('5.2 OFC_ MMF'!JD44="","",'5.2 OFC_ MMF'!JD44)</f>
        <v/>
      </c>
      <c r="JE144" s="314" t="str">
        <f>IF('5.2 OFC_ MMF'!JE44="","",'5.2 OFC_ MMF'!JE44)</f>
        <v/>
      </c>
      <c r="JF144" s="314" t="str">
        <f>IF('5.2 OFC_ MMF'!JF44="","",'5.2 OFC_ MMF'!JF44)</f>
        <v/>
      </c>
      <c r="JG144" s="314" t="str">
        <f>IF('5.2 OFC_ MMF'!JG44="","",'5.2 OFC_ MMF'!JG44)</f>
        <v/>
      </c>
      <c r="JH144" s="314" t="str">
        <f>IF('5.2 OFC_ MMF'!JH44="","",'5.2 OFC_ MMF'!JH44)</f>
        <v/>
      </c>
      <c r="JI144" s="314" t="str">
        <f>IF('5.2 OFC_ MMF'!JI44="","",'5.2 OFC_ MMF'!JI44)</f>
        <v/>
      </c>
      <c r="JJ144" s="314" t="str">
        <f>IF('5.2 OFC_ MMF'!JJ44="","",'5.2 OFC_ MMF'!JJ44)</f>
        <v/>
      </c>
      <c r="JK144" s="314" t="str">
        <f>IF('5.2 OFC_ MMF'!JK44="","",'5.2 OFC_ MMF'!JK44)</f>
        <v/>
      </c>
      <c r="JL144" s="314" t="str">
        <f>IF('5.2 OFC_ MMF'!JL44="","",'5.2 OFC_ MMF'!JL44)</f>
        <v/>
      </c>
      <c r="JM144" s="314" t="str">
        <f>IF('5.2 OFC_ MMF'!JM44="","",'5.2 OFC_ MMF'!JM44)</f>
        <v/>
      </c>
      <c r="JN144" s="314" t="str">
        <f>IF('5.2 OFC_ MMF'!JN44="","",'5.2 OFC_ MMF'!JN44)</f>
        <v/>
      </c>
      <c r="JO144" s="314" t="str">
        <f>IF('5.2 OFC_ MMF'!JO44="","",'5.2 OFC_ MMF'!JO44)</f>
        <v/>
      </c>
      <c r="JP144" s="314" t="str">
        <f>IF('5.2 OFC_ MMF'!JP44="","",'5.2 OFC_ MMF'!JP44)</f>
        <v/>
      </c>
      <c r="JQ144" s="314" t="str">
        <f>IF('5.2 OFC_ MMF'!JQ44="","",'5.2 OFC_ MMF'!JQ44)</f>
        <v/>
      </c>
      <c r="JR144" s="314" t="str">
        <f>IF('5.2 OFC_ MMF'!JR44="","",'5.2 OFC_ MMF'!JR44)</f>
        <v/>
      </c>
      <c r="JS144" s="314" t="str">
        <f>IF('5.2 OFC_ MMF'!JS44="","",'5.2 OFC_ MMF'!JS44)</f>
        <v/>
      </c>
      <c r="JT144" s="314" t="str">
        <f>IF('5.2 OFC_ MMF'!JT44="","",'5.2 OFC_ MMF'!JT44)</f>
        <v/>
      </c>
      <c r="JU144" s="314" t="str">
        <f>IF('5.2 OFC_ MMF'!JU44="","",'5.2 OFC_ MMF'!JU44)</f>
        <v/>
      </c>
      <c r="JV144" s="314" t="str">
        <f>IF('5.2 OFC_ MMF'!JV44="","",'5.2 OFC_ MMF'!JV44)</f>
        <v/>
      </c>
      <c r="JW144" s="314" t="str">
        <f>IF('5.2 OFC_ MMF'!JW44="","",'5.2 OFC_ MMF'!JW44)</f>
        <v/>
      </c>
      <c r="JX144" s="314" t="str">
        <f>IF('5.2 OFC_ MMF'!JX44="","",'5.2 OFC_ MMF'!JX44)</f>
        <v/>
      </c>
      <c r="JY144" s="314" t="str">
        <f>IF('5.2 OFC_ MMF'!JY44="","",'5.2 OFC_ MMF'!JY44)</f>
        <v/>
      </c>
      <c r="JZ144" s="314" t="str">
        <f>IF('5.2 OFC_ MMF'!JZ44="","",'5.2 OFC_ MMF'!JZ44)</f>
        <v/>
      </c>
      <c r="KA144" s="314" t="str">
        <f>IF('5.2 OFC_ MMF'!KA44="","",'5.2 OFC_ MMF'!KA44)</f>
        <v/>
      </c>
      <c r="KB144" s="314" t="str">
        <f>IF('5.2 OFC_ MMF'!KB44="","",'5.2 OFC_ MMF'!KB44)</f>
        <v/>
      </c>
      <c r="KC144" s="314" t="str">
        <f>IF('5.2 OFC_ MMF'!KC44="","",'5.2 OFC_ MMF'!KC44)</f>
        <v/>
      </c>
      <c r="KD144" s="314" t="str">
        <f>IF('5.2 OFC_ MMF'!KD44="","",'5.2 OFC_ MMF'!KD44)</f>
        <v/>
      </c>
      <c r="KE144" s="314" t="str">
        <f>IF('5.2 OFC_ MMF'!KE44="","",'5.2 OFC_ MMF'!KE44)</f>
        <v/>
      </c>
      <c r="KF144" s="314" t="str">
        <f>IF('5.2 OFC_ MMF'!KF44="","",'5.2 OFC_ MMF'!KF44)</f>
        <v/>
      </c>
      <c r="KG144" s="314" t="str">
        <f>IF('5.2 OFC_ MMF'!KG44="","",'5.2 OFC_ MMF'!KG44)</f>
        <v/>
      </c>
      <c r="KH144" s="314" t="str">
        <f>IF('5.2 OFC_ MMF'!KH44="","",'5.2 OFC_ MMF'!KH44)</f>
        <v/>
      </c>
      <c r="KI144" s="314" t="str">
        <f>IF('5.2 OFC_ MMF'!KI44="","",'5.2 OFC_ MMF'!KI44)</f>
        <v/>
      </c>
      <c r="KJ144" s="314" t="str">
        <f>IF('5.2 OFC_ MMF'!KJ44="","",'5.2 OFC_ MMF'!KJ44)</f>
        <v/>
      </c>
      <c r="KK144" s="314" t="str">
        <f>IF('5.2 OFC_ MMF'!KK44="","",'5.2 OFC_ MMF'!KK44)</f>
        <v/>
      </c>
      <c r="KL144" s="314" t="str">
        <f>IF('5.2 OFC_ MMF'!KL44="","",'5.2 OFC_ MMF'!KL44)</f>
        <v/>
      </c>
      <c r="KM144" s="314" t="str">
        <f>IF('5.2 OFC_ MMF'!KM44="","",'5.2 OFC_ MMF'!KM44)</f>
        <v/>
      </c>
      <c r="KN144" s="314" t="str">
        <f>IF('5.2 OFC_ MMF'!KN44="","",'5.2 OFC_ MMF'!KN44)</f>
        <v/>
      </c>
      <c r="KO144" s="314" t="str">
        <f>IF('5.2 OFC_ MMF'!KO44="","",'5.2 OFC_ MMF'!KO44)</f>
        <v/>
      </c>
      <c r="KP144" s="314" t="str">
        <f>IF('5.2 OFC_ MMF'!KP44="","",'5.2 OFC_ MMF'!KP44)</f>
        <v/>
      </c>
      <c r="KQ144" s="314" t="str">
        <f>IF('5.2 OFC_ MMF'!KQ44="","",'5.2 OFC_ MMF'!KQ44)</f>
        <v/>
      </c>
      <c r="KR144" s="314" t="str">
        <f>IF('5.2 OFC_ MMF'!KR44="","",'5.2 OFC_ MMF'!KR44)</f>
        <v/>
      </c>
      <c r="KS144" s="314" t="str">
        <f>IF('5.2 OFC_ MMF'!KS44="","",'5.2 OFC_ MMF'!KS44)</f>
        <v/>
      </c>
      <c r="KT144" s="314" t="str">
        <f>IF('5.2 OFC_ MMF'!KT44="","",'5.2 OFC_ MMF'!KT44)</f>
        <v/>
      </c>
      <c r="KU144" s="314" t="str">
        <f>IF('5.2 OFC_ MMF'!KU44="","",'5.2 OFC_ MMF'!KU44)</f>
        <v/>
      </c>
      <c r="KV144" s="314" t="str">
        <f>IF('5.2 OFC_ MMF'!KV44="","",'5.2 OFC_ MMF'!KV44)</f>
        <v/>
      </c>
      <c r="KW144" s="314" t="str">
        <f>IF('5.2 OFC_ MMF'!KW44="","",'5.2 OFC_ MMF'!KW44)</f>
        <v/>
      </c>
      <c r="KX144" s="314" t="str">
        <f>IF('5.2 OFC_ MMF'!KX44="","",'5.2 OFC_ MMF'!KX44)</f>
        <v/>
      </c>
      <c r="KY144" s="314" t="str">
        <f>IF('5.2 OFC_ MMF'!KY44="","",'5.2 OFC_ MMF'!KY44)</f>
        <v/>
      </c>
      <c r="KZ144" s="314" t="str">
        <f>IF('5.2 OFC_ MMF'!KZ44="","",'5.2 OFC_ MMF'!KZ44)</f>
        <v/>
      </c>
      <c r="LA144" s="314" t="str">
        <f>IF('5.2 OFC_ MMF'!LA44="","",'5.2 OFC_ MMF'!LA44)</f>
        <v/>
      </c>
      <c r="LB144" s="314" t="str">
        <f>IF('5.2 OFC_ MMF'!LB44="","",'5.2 OFC_ MMF'!LB44)</f>
        <v/>
      </c>
      <c r="LC144" s="314" t="str">
        <f>IF('5.2 OFC_ MMF'!LC44="","",'5.2 OFC_ MMF'!LC44)</f>
        <v/>
      </c>
      <c r="LD144" s="314" t="str">
        <f>IF('5.2 OFC_ MMF'!LD44="","",'5.2 OFC_ MMF'!LD44)</f>
        <v/>
      </c>
      <c r="LE144" s="314" t="str">
        <f>IF('5.2 OFC_ MMF'!LE44="","",'5.2 OFC_ MMF'!LE44)</f>
        <v/>
      </c>
      <c r="LF144" s="314" t="str">
        <f>IF('5.2 OFC_ MMF'!LF44="","",'5.2 OFC_ MMF'!LF44)</f>
        <v/>
      </c>
      <c r="LG144" s="314" t="str">
        <f>IF('5.2 OFC_ MMF'!LG44="","",'5.2 OFC_ MMF'!LG44)</f>
        <v/>
      </c>
      <c r="LH144" s="314" t="str">
        <f>IF('5.2 OFC_ MMF'!LH44="","",'5.2 OFC_ MMF'!LH44)</f>
        <v/>
      </c>
      <c r="LI144" s="314" t="str">
        <f>IF('5.2 OFC_ MMF'!LI44="","",'5.2 OFC_ MMF'!LI44)</f>
        <v/>
      </c>
      <c r="LJ144" s="314" t="str">
        <f>IF('5.2 OFC_ MMF'!LJ44="","",'5.2 OFC_ MMF'!LJ44)</f>
        <v/>
      </c>
      <c r="LK144" s="314" t="str">
        <f>IF('5.2 OFC_ MMF'!LK44="","",'5.2 OFC_ MMF'!LK44)</f>
        <v/>
      </c>
      <c r="LL144" s="314" t="str">
        <f>IF('5.2 OFC_ MMF'!LL44="","",'5.2 OFC_ MMF'!LL44)</f>
        <v/>
      </c>
      <c r="LM144" s="314" t="str">
        <f>IF('5.2 OFC_ MMF'!LM44="","",'5.2 OFC_ MMF'!LM44)</f>
        <v/>
      </c>
      <c r="LN144" s="314" t="str">
        <f>IF('5.2 OFC_ MMF'!LN44="","",'5.2 OFC_ MMF'!LN44)</f>
        <v/>
      </c>
      <c r="LO144" s="314" t="str">
        <f>IF('5.2 OFC_ MMF'!LO44="","",'5.2 OFC_ MMF'!LO44)</f>
        <v/>
      </c>
      <c r="LP144" s="314" t="str">
        <f>IF('5.2 OFC_ MMF'!LP44="","",'5.2 OFC_ MMF'!LP44)</f>
        <v/>
      </c>
      <c r="LQ144" s="314" t="str">
        <f>IF('5.2 OFC_ MMF'!LQ44="","",'5.2 OFC_ MMF'!LQ44)</f>
        <v/>
      </c>
      <c r="LR144" s="314" t="str">
        <f>IF('5.2 OFC_ MMF'!LR44="","",'5.2 OFC_ MMF'!LR44)</f>
        <v/>
      </c>
      <c r="LS144" s="314" t="str">
        <f>IF('5.2 OFC_ MMF'!LS44="","",'5.2 OFC_ MMF'!LS44)</f>
        <v/>
      </c>
      <c r="LT144" s="314" t="str">
        <f>IF('5.2 OFC_ MMF'!LT44="","",'5.2 OFC_ MMF'!LT44)</f>
        <v/>
      </c>
      <c r="LU144" s="314" t="str">
        <f>IF('5.2 OFC_ MMF'!LU44="","",'5.2 OFC_ MMF'!LU44)</f>
        <v/>
      </c>
      <c r="LV144" s="314" t="str">
        <f>IF('5.2 OFC_ MMF'!LV44="","",'5.2 OFC_ MMF'!LV44)</f>
        <v/>
      </c>
      <c r="LW144" s="314" t="str">
        <f>IF('5.2 OFC_ MMF'!LW44="","",'5.2 OFC_ MMF'!LW44)</f>
        <v/>
      </c>
      <c r="LX144" s="314" t="str">
        <f>IF('5.2 OFC_ MMF'!LX44="","",'5.2 OFC_ MMF'!LX44)</f>
        <v/>
      </c>
      <c r="LY144" s="314" t="str">
        <f>IF('5.2 OFC_ MMF'!LY44="","",'5.2 OFC_ MMF'!LY44)</f>
        <v/>
      </c>
      <c r="LZ144" s="314" t="str">
        <f>IF('5.2 OFC_ MMF'!LZ44="","",'5.2 OFC_ MMF'!LZ44)</f>
        <v/>
      </c>
      <c r="MA144" s="314" t="str">
        <f>IF('5.2 OFC_ MMF'!MA44="","",'5.2 OFC_ MMF'!MA44)</f>
        <v/>
      </c>
      <c r="MB144" s="314" t="str">
        <f>IF('5.2 OFC_ MMF'!MB44="","",'5.2 OFC_ MMF'!MB44)</f>
        <v/>
      </c>
      <c r="MC144" s="314" t="str">
        <f>IF('5.2 OFC_ MMF'!MC44="","",'5.2 OFC_ MMF'!MC44)</f>
        <v/>
      </c>
      <c r="MD144" s="314" t="str">
        <f>IF('5.2 OFC_ MMF'!MD44="","",'5.2 OFC_ MMF'!MD44)</f>
        <v/>
      </c>
      <c r="ME144" s="314" t="str">
        <f>IF('5.2 OFC_ MMF'!ME44="","",'5.2 OFC_ MMF'!ME44)</f>
        <v/>
      </c>
      <c r="MF144" s="314" t="str">
        <f>IF('5.2 OFC_ MMF'!MF44="","",'5.2 OFC_ MMF'!MF44)</f>
        <v/>
      </c>
      <c r="MG144" s="314" t="str">
        <f>IF('5.2 OFC_ MMF'!MG44="","",'5.2 OFC_ MMF'!MG44)</f>
        <v/>
      </c>
      <c r="MH144" s="314" t="str">
        <f>IF('5.2 OFC_ MMF'!MH44="","",'5.2 OFC_ MMF'!MH44)</f>
        <v/>
      </c>
    </row>
    <row r="145" spans="1:346" s="27" customFormat="1" x14ac:dyDescent="0.3">
      <c r="A145" s="267"/>
      <c r="B145" s="234" t="s">
        <v>295</v>
      </c>
      <c r="C145" s="268" t="s">
        <v>296</v>
      </c>
      <c r="D145" s="269" t="s">
        <v>77</v>
      </c>
      <c r="E145" s="269" t="s">
        <v>78</v>
      </c>
      <c r="F145" s="269" t="s">
        <v>74</v>
      </c>
      <c r="G145" s="314" t="str">
        <f>IF('5.2 OFC_ MMF'!G45="","",'5.2 OFC_ MMF'!G45)</f>
        <v/>
      </c>
      <c r="H145" s="314" t="str">
        <f>IF('5.2 OFC_ MMF'!H45="","",'5.2 OFC_ MMF'!H45)</f>
        <v/>
      </c>
      <c r="I145" s="314" t="str">
        <f>IF('5.2 OFC_ MMF'!I45="","",'5.2 OFC_ MMF'!I45)</f>
        <v/>
      </c>
      <c r="J145" s="314" t="str">
        <f>IF('5.2 OFC_ MMF'!J45="","",'5.2 OFC_ MMF'!J45)</f>
        <v/>
      </c>
      <c r="K145" s="314" t="str">
        <f>IF('5.2 OFC_ MMF'!K45="","",'5.2 OFC_ MMF'!K45)</f>
        <v/>
      </c>
      <c r="L145" s="314" t="str">
        <f>IF('5.2 OFC_ MMF'!L45="","",'5.2 OFC_ MMF'!L45)</f>
        <v/>
      </c>
      <c r="M145" s="314" t="str">
        <f>IF('5.2 OFC_ MMF'!M45="","",'5.2 OFC_ MMF'!M45)</f>
        <v/>
      </c>
      <c r="N145" s="314" t="str">
        <f>IF('5.2 OFC_ MMF'!N45="","",'5.2 OFC_ MMF'!N45)</f>
        <v/>
      </c>
      <c r="O145" s="314" t="str">
        <f>IF('5.2 OFC_ MMF'!O45="","",'5.2 OFC_ MMF'!O45)</f>
        <v/>
      </c>
      <c r="P145" s="314" t="str">
        <f>IF('5.2 OFC_ MMF'!P45="","",'5.2 OFC_ MMF'!P45)</f>
        <v/>
      </c>
      <c r="Q145" s="314" t="str">
        <f>IF('5.2 OFC_ MMF'!Q45="","",'5.2 OFC_ MMF'!Q45)</f>
        <v/>
      </c>
      <c r="R145" s="314" t="str">
        <f>IF('5.2 OFC_ MMF'!R45="","",'5.2 OFC_ MMF'!R45)</f>
        <v/>
      </c>
      <c r="S145" s="314" t="str">
        <f>IF('5.2 OFC_ MMF'!S45="","",'5.2 OFC_ MMF'!S45)</f>
        <v/>
      </c>
      <c r="T145" s="314" t="str">
        <f>IF('5.2 OFC_ MMF'!T45="","",'5.2 OFC_ MMF'!T45)</f>
        <v/>
      </c>
      <c r="U145" s="314" t="str">
        <f>IF('5.2 OFC_ MMF'!U45="","",'5.2 OFC_ MMF'!U45)</f>
        <v/>
      </c>
      <c r="V145" s="314" t="str">
        <f>IF('5.2 OFC_ MMF'!V45="","",'5.2 OFC_ MMF'!V45)</f>
        <v/>
      </c>
      <c r="W145" s="314" t="str">
        <f>IF('5.2 OFC_ MMF'!W45="","",'5.2 OFC_ MMF'!W45)</f>
        <v/>
      </c>
      <c r="X145" s="314" t="str">
        <f>IF('5.2 OFC_ MMF'!X45="","",'5.2 OFC_ MMF'!X45)</f>
        <v/>
      </c>
      <c r="Y145" s="314" t="str">
        <f>IF('5.2 OFC_ MMF'!Y45="","",'5.2 OFC_ MMF'!Y45)</f>
        <v/>
      </c>
      <c r="Z145" s="314" t="str">
        <f>IF('5.2 OFC_ MMF'!Z45="","",'5.2 OFC_ MMF'!Z45)</f>
        <v/>
      </c>
      <c r="AA145" s="314" t="str">
        <f>IF('5.2 OFC_ MMF'!AA45="","",'5.2 OFC_ MMF'!AA45)</f>
        <v/>
      </c>
      <c r="AB145" s="314" t="str">
        <f>IF('5.2 OFC_ MMF'!AB45="","",'5.2 OFC_ MMF'!AB45)</f>
        <v/>
      </c>
      <c r="AC145" s="314" t="str">
        <f>IF('5.2 OFC_ MMF'!AC45="","",'5.2 OFC_ MMF'!AC45)</f>
        <v/>
      </c>
      <c r="AD145" s="314" t="str">
        <f>IF('5.2 OFC_ MMF'!AD45="","",'5.2 OFC_ MMF'!AD45)</f>
        <v/>
      </c>
      <c r="AE145" s="314" t="str">
        <f>IF('5.2 OFC_ MMF'!AE45="","",'5.2 OFC_ MMF'!AE45)</f>
        <v/>
      </c>
      <c r="AF145" s="314" t="str">
        <f>IF('5.2 OFC_ MMF'!AF45="","",'5.2 OFC_ MMF'!AF45)</f>
        <v/>
      </c>
      <c r="AG145" s="314" t="str">
        <f>IF('5.2 OFC_ MMF'!AG45="","",'5.2 OFC_ MMF'!AG45)</f>
        <v/>
      </c>
      <c r="AH145" s="314" t="str">
        <f>IF('5.2 OFC_ MMF'!AH45="","",'5.2 OFC_ MMF'!AH45)</f>
        <v/>
      </c>
      <c r="AI145" s="314" t="str">
        <f>IF('5.2 OFC_ MMF'!AI45="","",'5.2 OFC_ MMF'!AI45)</f>
        <v/>
      </c>
      <c r="AJ145" s="314" t="str">
        <f>IF('5.2 OFC_ MMF'!AJ45="","",'5.2 OFC_ MMF'!AJ45)</f>
        <v/>
      </c>
      <c r="AK145" s="314" t="str">
        <f>IF('5.2 OFC_ MMF'!AK45="","",'5.2 OFC_ MMF'!AK45)</f>
        <v/>
      </c>
      <c r="AL145" s="314" t="str">
        <f>IF('5.2 OFC_ MMF'!AL45="","",'5.2 OFC_ MMF'!AL45)</f>
        <v/>
      </c>
      <c r="AM145" s="314" t="str">
        <f>IF('5.2 OFC_ MMF'!AM45="","",'5.2 OFC_ MMF'!AM45)</f>
        <v/>
      </c>
      <c r="AN145" s="314" t="str">
        <f>IF('5.2 OFC_ MMF'!AN45="","",'5.2 OFC_ MMF'!AN45)</f>
        <v/>
      </c>
      <c r="AO145" s="314" t="str">
        <f>IF('5.2 OFC_ MMF'!AO45="","",'5.2 OFC_ MMF'!AO45)</f>
        <v/>
      </c>
      <c r="AP145" s="314" t="str">
        <f>IF('5.2 OFC_ MMF'!AP45="","",'5.2 OFC_ MMF'!AP45)</f>
        <v/>
      </c>
      <c r="AQ145" s="314" t="str">
        <f>IF('5.2 OFC_ MMF'!AQ45="","",'5.2 OFC_ MMF'!AQ45)</f>
        <v/>
      </c>
      <c r="AR145" s="314" t="str">
        <f>IF('5.2 OFC_ MMF'!AR45="","",'5.2 OFC_ MMF'!AR45)</f>
        <v/>
      </c>
      <c r="AS145" s="314" t="str">
        <f>IF('5.2 OFC_ MMF'!AS45="","",'5.2 OFC_ MMF'!AS45)</f>
        <v/>
      </c>
      <c r="AT145" s="314" t="str">
        <f>IF('5.2 OFC_ MMF'!AT45="","",'5.2 OFC_ MMF'!AT45)</f>
        <v/>
      </c>
      <c r="AU145" s="314" t="str">
        <f>IF('5.2 OFC_ MMF'!AU45="","",'5.2 OFC_ MMF'!AU45)</f>
        <v/>
      </c>
      <c r="AV145" s="314" t="str">
        <f>IF('5.2 OFC_ MMF'!AV45="","",'5.2 OFC_ MMF'!AV45)</f>
        <v/>
      </c>
      <c r="AW145" s="314" t="str">
        <f>IF('5.2 OFC_ MMF'!AW45="","",'5.2 OFC_ MMF'!AW45)</f>
        <v/>
      </c>
      <c r="AX145" s="314" t="str">
        <f>IF('5.2 OFC_ MMF'!AX45="","",'5.2 OFC_ MMF'!AX45)</f>
        <v/>
      </c>
      <c r="AY145" s="314" t="str">
        <f>IF('5.2 OFC_ MMF'!AY45="","",'5.2 OFC_ MMF'!AY45)</f>
        <v/>
      </c>
      <c r="AZ145" s="314" t="str">
        <f>IF('5.2 OFC_ MMF'!AZ45="","",'5.2 OFC_ MMF'!AZ45)</f>
        <v/>
      </c>
      <c r="BA145" s="314" t="str">
        <f>IF('5.2 OFC_ MMF'!BA45="","",'5.2 OFC_ MMF'!BA45)</f>
        <v/>
      </c>
      <c r="BB145" s="314" t="str">
        <f>IF('5.2 OFC_ MMF'!BB45="","",'5.2 OFC_ MMF'!BB45)</f>
        <v/>
      </c>
      <c r="BC145" s="314" t="str">
        <f>IF('5.2 OFC_ MMF'!BC45="","",'5.2 OFC_ MMF'!BC45)</f>
        <v/>
      </c>
      <c r="BD145" s="314" t="str">
        <f>IF('5.2 OFC_ MMF'!BD45="","",'5.2 OFC_ MMF'!BD45)</f>
        <v/>
      </c>
      <c r="BE145" s="314" t="str">
        <f>IF('5.2 OFC_ MMF'!BE45="","",'5.2 OFC_ MMF'!BE45)</f>
        <v/>
      </c>
      <c r="BF145" s="314" t="str">
        <f>IF('5.2 OFC_ MMF'!BF45="","",'5.2 OFC_ MMF'!BF45)</f>
        <v/>
      </c>
      <c r="BG145" s="314" t="str">
        <f>IF('5.2 OFC_ MMF'!BG45="","",'5.2 OFC_ MMF'!BG45)</f>
        <v/>
      </c>
      <c r="BH145" s="314" t="str">
        <f>IF('5.2 OFC_ MMF'!BH45="","",'5.2 OFC_ MMF'!BH45)</f>
        <v/>
      </c>
      <c r="BI145" s="314" t="str">
        <f>IF('5.2 OFC_ MMF'!BI45="","",'5.2 OFC_ MMF'!BI45)</f>
        <v/>
      </c>
      <c r="BJ145" s="314" t="str">
        <f>IF('5.2 OFC_ MMF'!BJ45="","",'5.2 OFC_ MMF'!BJ45)</f>
        <v/>
      </c>
      <c r="BK145" s="314" t="str">
        <f>IF('5.2 OFC_ MMF'!BK45="","",'5.2 OFC_ MMF'!BK45)</f>
        <v/>
      </c>
      <c r="BL145" s="314" t="str">
        <f>IF('5.2 OFC_ MMF'!BL45="","",'5.2 OFC_ MMF'!BL45)</f>
        <v/>
      </c>
      <c r="BM145" s="314" t="str">
        <f>IF('5.2 OFC_ MMF'!BM45="","",'5.2 OFC_ MMF'!BM45)</f>
        <v/>
      </c>
      <c r="BN145" s="314" t="str">
        <f>IF('5.2 OFC_ MMF'!BN45="","",'5.2 OFC_ MMF'!BN45)</f>
        <v/>
      </c>
      <c r="BO145" s="314" t="str">
        <f>IF('5.2 OFC_ MMF'!BO45="","",'5.2 OFC_ MMF'!BO45)</f>
        <v/>
      </c>
      <c r="BP145" s="314" t="str">
        <f>IF('5.2 OFC_ MMF'!BP45="","",'5.2 OFC_ MMF'!BP45)</f>
        <v/>
      </c>
      <c r="BQ145" s="314" t="str">
        <f>IF('5.2 OFC_ MMF'!BQ45="","",'5.2 OFC_ MMF'!BQ45)</f>
        <v/>
      </c>
      <c r="BR145" s="314" t="str">
        <f>IF('5.2 OFC_ MMF'!BR45="","",'5.2 OFC_ MMF'!BR45)</f>
        <v/>
      </c>
      <c r="BS145" s="314" t="str">
        <f>IF('5.2 OFC_ MMF'!BS45="","",'5.2 OFC_ MMF'!BS45)</f>
        <v/>
      </c>
      <c r="BT145" s="314" t="str">
        <f>IF('5.2 OFC_ MMF'!BT45="","",'5.2 OFC_ MMF'!BT45)</f>
        <v/>
      </c>
      <c r="BU145" s="314" t="str">
        <f>IF('5.2 OFC_ MMF'!BU45="","",'5.2 OFC_ MMF'!BU45)</f>
        <v/>
      </c>
      <c r="BV145" s="314" t="str">
        <f>IF('5.2 OFC_ MMF'!BV45="","",'5.2 OFC_ MMF'!BV45)</f>
        <v/>
      </c>
      <c r="BW145" s="314" t="str">
        <f>IF('5.2 OFC_ MMF'!BW45="","",'5.2 OFC_ MMF'!BW45)</f>
        <v/>
      </c>
      <c r="BX145" s="314" t="str">
        <f>IF('5.2 OFC_ MMF'!BX45="","",'5.2 OFC_ MMF'!BX45)</f>
        <v/>
      </c>
      <c r="BY145" s="314" t="str">
        <f>IF('5.2 OFC_ MMF'!BY45="","",'5.2 OFC_ MMF'!BY45)</f>
        <v/>
      </c>
      <c r="BZ145" s="314" t="str">
        <f>IF('5.2 OFC_ MMF'!BZ45="","",'5.2 OFC_ MMF'!BZ45)</f>
        <v/>
      </c>
      <c r="CA145" s="314" t="str">
        <f>IF('5.2 OFC_ MMF'!CA45="","",'5.2 OFC_ MMF'!CA45)</f>
        <v/>
      </c>
      <c r="CB145" s="314" t="str">
        <f>IF('5.2 OFC_ MMF'!CB45="","",'5.2 OFC_ MMF'!CB45)</f>
        <v/>
      </c>
      <c r="CC145" s="314" t="str">
        <f>IF('5.2 OFC_ MMF'!CC45="","",'5.2 OFC_ MMF'!CC45)</f>
        <v/>
      </c>
      <c r="CD145" s="314" t="str">
        <f>IF('5.2 OFC_ MMF'!CD45="","",'5.2 OFC_ MMF'!CD45)</f>
        <v/>
      </c>
      <c r="CE145" s="314" t="str">
        <f>IF('5.2 OFC_ MMF'!CE45="","",'5.2 OFC_ MMF'!CE45)</f>
        <v/>
      </c>
      <c r="CF145" s="314" t="str">
        <f>IF('5.2 OFC_ MMF'!CF45="","",'5.2 OFC_ MMF'!CF45)</f>
        <v/>
      </c>
      <c r="CG145" s="314" t="str">
        <f>IF('5.2 OFC_ MMF'!CG45="","",'5.2 OFC_ MMF'!CG45)</f>
        <v/>
      </c>
      <c r="CH145" s="314" t="str">
        <f>IF('5.2 OFC_ MMF'!CH45="","",'5.2 OFC_ MMF'!CH45)</f>
        <v/>
      </c>
      <c r="CI145" s="314" t="str">
        <f>IF('5.2 OFC_ MMF'!CI45="","",'5.2 OFC_ MMF'!CI45)</f>
        <v/>
      </c>
      <c r="CJ145" s="314" t="str">
        <f>IF('5.2 OFC_ MMF'!CJ45="","",'5.2 OFC_ MMF'!CJ45)</f>
        <v/>
      </c>
      <c r="CK145" s="314" t="str">
        <f>IF('5.2 OFC_ MMF'!CK45="","",'5.2 OFC_ MMF'!CK45)</f>
        <v/>
      </c>
      <c r="CL145" s="314" t="str">
        <f>IF('5.2 OFC_ MMF'!CL45="","",'5.2 OFC_ MMF'!CL45)</f>
        <v/>
      </c>
      <c r="CM145" s="314" t="str">
        <f>IF('5.2 OFC_ MMF'!CM45="","",'5.2 OFC_ MMF'!CM45)</f>
        <v/>
      </c>
      <c r="CN145" s="314" t="str">
        <f>IF('5.2 OFC_ MMF'!CN45="","",'5.2 OFC_ MMF'!CN45)</f>
        <v/>
      </c>
      <c r="CO145" s="314" t="str">
        <f>IF('5.2 OFC_ MMF'!CO45="","",'5.2 OFC_ MMF'!CO45)</f>
        <v/>
      </c>
      <c r="CP145" s="314" t="str">
        <f>IF('5.2 OFC_ MMF'!CP45="","",'5.2 OFC_ MMF'!CP45)</f>
        <v/>
      </c>
      <c r="CQ145" s="314" t="str">
        <f>IF('5.2 OFC_ MMF'!CQ45="","",'5.2 OFC_ MMF'!CQ45)</f>
        <v/>
      </c>
      <c r="CR145" s="314" t="str">
        <f>IF('5.2 OFC_ MMF'!CR45="","",'5.2 OFC_ MMF'!CR45)</f>
        <v/>
      </c>
      <c r="CS145" s="314" t="str">
        <f>IF('5.2 OFC_ MMF'!CS45="","",'5.2 OFC_ MMF'!CS45)</f>
        <v/>
      </c>
      <c r="CT145" s="314" t="str">
        <f>IF('5.2 OFC_ MMF'!CT45="","",'5.2 OFC_ MMF'!CT45)</f>
        <v/>
      </c>
      <c r="CU145" s="314" t="str">
        <f>IF('5.2 OFC_ MMF'!CU45="","",'5.2 OFC_ MMF'!CU45)</f>
        <v/>
      </c>
      <c r="CV145" s="314" t="str">
        <f>IF('5.2 OFC_ MMF'!CV45="","",'5.2 OFC_ MMF'!CV45)</f>
        <v/>
      </c>
      <c r="CW145" s="314" t="str">
        <f>IF('5.2 OFC_ MMF'!CW45="","",'5.2 OFC_ MMF'!CW45)</f>
        <v/>
      </c>
      <c r="CX145" s="314" t="str">
        <f>IF('5.2 OFC_ MMF'!CX45="","",'5.2 OFC_ MMF'!CX45)</f>
        <v/>
      </c>
      <c r="CY145" s="314" t="str">
        <f>IF('5.2 OFC_ MMF'!CY45="","",'5.2 OFC_ MMF'!CY45)</f>
        <v/>
      </c>
      <c r="CZ145" s="314" t="str">
        <f>IF('5.2 OFC_ MMF'!CZ45="","",'5.2 OFC_ MMF'!CZ45)</f>
        <v/>
      </c>
      <c r="DA145" s="314" t="str">
        <f>IF('5.2 OFC_ MMF'!DA45="","",'5.2 OFC_ MMF'!DA45)</f>
        <v/>
      </c>
      <c r="DB145" s="314" t="str">
        <f>IF('5.2 OFC_ MMF'!DB45="","",'5.2 OFC_ MMF'!DB45)</f>
        <v/>
      </c>
      <c r="DC145" s="314" t="str">
        <f>IF('5.2 OFC_ MMF'!DC45="","",'5.2 OFC_ MMF'!DC45)</f>
        <v/>
      </c>
      <c r="DD145" s="314" t="str">
        <f>IF('5.2 OFC_ MMF'!DD45="","",'5.2 OFC_ MMF'!DD45)</f>
        <v/>
      </c>
      <c r="DE145" s="314" t="str">
        <f>IF('5.2 OFC_ MMF'!DE45="","",'5.2 OFC_ MMF'!DE45)</f>
        <v/>
      </c>
      <c r="DF145" s="314" t="str">
        <f>IF('5.2 OFC_ MMF'!DF45="","",'5.2 OFC_ MMF'!DF45)</f>
        <v/>
      </c>
      <c r="DG145" s="314" t="str">
        <f>IF('5.2 OFC_ MMF'!DG45="","",'5.2 OFC_ MMF'!DG45)</f>
        <v/>
      </c>
      <c r="DH145" s="314" t="str">
        <f>IF('5.2 OFC_ MMF'!DH45="","",'5.2 OFC_ MMF'!DH45)</f>
        <v/>
      </c>
      <c r="DI145" s="314" t="str">
        <f>IF('5.2 OFC_ MMF'!DI45="","",'5.2 OFC_ MMF'!DI45)</f>
        <v/>
      </c>
      <c r="DJ145" s="314" t="str">
        <f>IF('5.2 OFC_ MMF'!DJ45="","",'5.2 OFC_ MMF'!DJ45)</f>
        <v/>
      </c>
      <c r="DK145" s="314" t="str">
        <f>IF('5.2 OFC_ MMF'!DK45="","",'5.2 OFC_ MMF'!DK45)</f>
        <v/>
      </c>
      <c r="DL145" s="314" t="str">
        <f>IF('5.2 OFC_ MMF'!DL45="","",'5.2 OFC_ MMF'!DL45)</f>
        <v/>
      </c>
      <c r="DM145" s="314" t="str">
        <f>IF('5.2 OFC_ MMF'!DM45="","",'5.2 OFC_ MMF'!DM45)</f>
        <v/>
      </c>
      <c r="DN145" s="314" t="str">
        <f>IF('5.2 OFC_ MMF'!DN45="","",'5.2 OFC_ MMF'!DN45)</f>
        <v/>
      </c>
      <c r="DO145" s="314" t="str">
        <f>IF('5.2 OFC_ MMF'!DO45="","",'5.2 OFC_ MMF'!DO45)</f>
        <v/>
      </c>
      <c r="DP145" s="314" t="str">
        <f>IF('5.2 OFC_ MMF'!DP45="","",'5.2 OFC_ MMF'!DP45)</f>
        <v/>
      </c>
      <c r="DQ145" s="314" t="str">
        <f>IF('5.2 OFC_ MMF'!DQ45="","",'5.2 OFC_ MMF'!DQ45)</f>
        <v/>
      </c>
      <c r="DR145" s="314" t="str">
        <f>IF('5.2 OFC_ MMF'!DR45="","",'5.2 OFC_ MMF'!DR45)</f>
        <v/>
      </c>
      <c r="DS145" s="314" t="str">
        <f>IF('5.2 OFC_ MMF'!DS45="","",'5.2 OFC_ MMF'!DS45)</f>
        <v/>
      </c>
      <c r="DT145" s="314" t="str">
        <f>IF('5.2 OFC_ MMF'!DT45="","",'5.2 OFC_ MMF'!DT45)</f>
        <v/>
      </c>
      <c r="DU145" s="314" t="str">
        <f>IF('5.2 OFC_ MMF'!DU45="","",'5.2 OFC_ MMF'!DU45)</f>
        <v/>
      </c>
      <c r="DV145" s="314" t="str">
        <f>IF('5.2 OFC_ MMF'!DV45="","",'5.2 OFC_ MMF'!DV45)</f>
        <v/>
      </c>
      <c r="DW145" s="314" t="str">
        <f>IF('5.2 OFC_ MMF'!DW45="","",'5.2 OFC_ MMF'!DW45)</f>
        <v/>
      </c>
      <c r="DX145" s="314" t="str">
        <f>IF('5.2 OFC_ MMF'!DX45="","",'5.2 OFC_ MMF'!DX45)</f>
        <v/>
      </c>
      <c r="DY145" s="314" t="str">
        <f>IF('5.2 OFC_ MMF'!DY45="","",'5.2 OFC_ MMF'!DY45)</f>
        <v/>
      </c>
      <c r="DZ145" s="314" t="str">
        <f>IF('5.2 OFC_ MMF'!DZ45="","",'5.2 OFC_ MMF'!DZ45)</f>
        <v/>
      </c>
      <c r="EA145" s="314" t="str">
        <f>IF('5.2 OFC_ MMF'!EA45="","",'5.2 OFC_ MMF'!EA45)</f>
        <v/>
      </c>
      <c r="EB145" s="314" t="str">
        <f>IF('5.2 OFC_ MMF'!EB45="","",'5.2 OFC_ MMF'!EB45)</f>
        <v/>
      </c>
      <c r="EC145" s="314" t="str">
        <f>IF('5.2 OFC_ MMF'!EC45="","",'5.2 OFC_ MMF'!EC45)</f>
        <v/>
      </c>
      <c r="ED145" s="314" t="str">
        <f>IF('5.2 OFC_ MMF'!ED45="","",'5.2 OFC_ MMF'!ED45)</f>
        <v/>
      </c>
      <c r="EE145" s="314" t="str">
        <f>IF('5.2 OFC_ MMF'!EE45="","",'5.2 OFC_ MMF'!EE45)</f>
        <v/>
      </c>
      <c r="EF145" s="314" t="str">
        <f>IF('5.2 OFC_ MMF'!EF45="","",'5.2 OFC_ MMF'!EF45)</f>
        <v/>
      </c>
      <c r="EG145" s="314" t="str">
        <f>IF('5.2 OFC_ MMF'!EG45="","",'5.2 OFC_ MMF'!EG45)</f>
        <v/>
      </c>
      <c r="EH145" s="314" t="str">
        <f>IF('5.2 OFC_ MMF'!EH45="","",'5.2 OFC_ MMF'!EH45)</f>
        <v/>
      </c>
      <c r="EI145" s="314" t="str">
        <f>IF('5.2 OFC_ MMF'!EI45="","",'5.2 OFC_ MMF'!EI45)</f>
        <v/>
      </c>
      <c r="EJ145" s="314" t="str">
        <f>IF('5.2 OFC_ MMF'!EJ45="","",'5.2 OFC_ MMF'!EJ45)</f>
        <v/>
      </c>
      <c r="EK145" s="314" t="str">
        <f>IF('5.2 OFC_ MMF'!EK45="","",'5.2 OFC_ MMF'!EK45)</f>
        <v/>
      </c>
      <c r="EL145" s="314" t="str">
        <f>IF('5.2 OFC_ MMF'!EL45="","",'5.2 OFC_ MMF'!EL45)</f>
        <v/>
      </c>
      <c r="EM145" s="314" t="str">
        <f>IF('5.2 OFC_ MMF'!EM45="","",'5.2 OFC_ MMF'!EM45)</f>
        <v/>
      </c>
      <c r="EN145" s="314" t="str">
        <f>IF('5.2 OFC_ MMF'!EN45="","",'5.2 OFC_ MMF'!EN45)</f>
        <v/>
      </c>
      <c r="EO145" s="314" t="str">
        <f>IF('5.2 OFC_ MMF'!EO45="","",'5.2 OFC_ MMF'!EO45)</f>
        <v/>
      </c>
      <c r="EP145" s="314" t="str">
        <f>IF('5.2 OFC_ MMF'!EP45="","",'5.2 OFC_ MMF'!EP45)</f>
        <v/>
      </c>
      <c r="EQ145" s="314" t="str">
        <f>IF('5.2 OFC_ MMF'!EQ45="","",'5.2 OFC_ MMF'!EQ45)</f>
        <v/>
      </c>
      <c r="ER145" s="314" t="str">
        <f>IF('5.2 OFC_ MMF'!ER45="","",'5.2 OFC_ MMF'!ER45)</f>
        <v/>
      </c>
      <c r="ES145" s="314" t="str">
        <f>IF('5.2 OFC_ MMF'!ES45="","",'5.2 OFC_ MMF'!ES45)</f>
        <v/>
      </c>
      <c r="ET145" s="314" t="str">
        <f>IF('5.2 OFC_ MMF'!ET45="","",'5.2 OFC_ MMF'!ET45)</f>
        <v/>
      </c>
      <c r="EU145" s="314" t="str">
        <f>IF('5.2 OFC_ MMF'!EU45="","",'5.2 OFC_ MMF'!EU45)</f>
        <v/>
      </c>
      <c r="EV145" s="314" t="str">
        <f>IF('5.2 OFC_ MMF'!EV45="","",'5.2 OFC_ MMF'!EV45)</f>
        <v/>
      </c>
      <c r="EW145" s="314" t="str">
        <f>IF('5.2 OFC_ MMF'!EW45="","",'5.2 OFC_ MMF'!EW45)</f>
        <v/>
      </c>
      <c r="EX145" s="314" t="str">
        <f>IF('5.2 OFC_ MMF'!EX45="","",'5.2 OFC_ MMF'!EX45)</f>
        <v/>
      </c>
      <c r="EY145" s="314" t="str">
        <f>IF('5.2 OFC_ MMF'!EY45="","",'5.2 OFC_ MMF'!EY45)</f>
        <v/>
      </c>
      <c r="EZ145" s="314" t="str">
        <f>IF('5.2 OFC_ MMF'!EZ45="","",'5.2 OFC_ MMF'!EZ45)</f>
        <v/>
      </c>
      <c r="FA145" s="314" t="str">
        <f>IF('5.2 OFC_ MMF'!FA45="","",'5.2 OFC_ MMF'!FA45)</f>
        <v/>
      </c>
      <c r="FB145" s="314" t="str">
        <f>IF('5.2 OFC_ MMF'!FB45="","",'5.2 OFC_ MMF'!FB45)</f>
        <v/>
      </c>
      <c r="FC145" s="314" t="str">
        <f>IF('5.2 OFC_ MMF'!FC45="","",'5.2 OFC_ MMF'!FC45)</f>
        <v/>
      </c>
      <c r="FD145" s="314" t="str">
        <f>IF('5.2 OFC_ MMF'!FD45="","",'5.2 OFC_ MMF'!FD45)</f>
        <v/>
      </c>
      <c r="FE145" s="314" t="str">
        <f>IF('5.2 OFC_ MMF'!FE45="","",'5.2 OFC_ MMF'!FE45)</f>
        <v/>
      </c>
      <c r="FF145" s="314" t="str">
        <f>IF('5.2 OFC_ MMF'!FF45="","",'5.2 OFC_ MMF'!FF45)</f>
        <v/>
      </c>
      <c r="FG145" s="314" t="str">
        <f>IF('5.2 OFC_ MMF'!FG45="","",'5.2 OFC_ MMF'!FG45)</f>
        <v/>
      </c>
      <c r="FH145" s="314" t="str">
        <f>IF('5.2 OFC_ MMF'!FH45="","",'5.2 OFC_ MMF'!FH45)</f>
        <v/>
      </c>
      <c r="FI145" s="314" t="str">
        <f>IF('5.2 OFC_ MMF'!FI45="","",'5.2 OFC_ MMF'!FI45)</f>
        <v/>
      </c>
      <c r="FJ145" s="314" t="str">
        <f>IF('5.2 OFC_ MMF'!FJ45="","",'5.2 OFC_ MMF'!FJ45)</f>
        <v/>
      </c>
      <c r="FK145" s="314" t="str">
        <f>IF('5.2 OFC_ MMF'!FK45="","",'5.2 OFC_ MMF'!FK45)</f>
        <v/>
      </c>
      <c r="FL145" s="314" t="str">
        <f>IF('5.2 OFC_ MMF'!FL45="","",'5.2 OFC_ MMF'!FL45)</f>
        <v/>
      </c>
      <c r="FM145" s="314" t="str">
        <f>IF('5.2 OFC_ MMF'!FM45="","",'5.2 OFC_ MMF'!FM45)</f>
        <v/>
      </c>
      <c r="FN145" s="314" t="str">
        <f>IF('5.2 OFC_ MMF'!FN45="","",'5.2 OFC_ MMF'!FN45)</f>
        <v/>
      </c>
      <c r="FO145" s="314" t="str">
        <f>IF('5.2 OFC_ MMF'!FO45="","",'5.2 OFC_ MMF'!FO45)</f>
        <v/>
      </c>
      <c r="FP145" s="314" t="str">
        <f>IF('5.2 OFC_ MMF'!FP45="","",'5.2 OFC_ MMF'!FP45)</f>
        <v/>
      </c>
      <c r="FQ145" s="314" t="str">
        <f>IF('5.2 OFC_ MMF'!FQ45="","",'5.2 OFC_ MMF'!FQ45)</f>
        <v/>
      </c>
      <c r="FR145" s="314" t="str">
        <f>IF('5.2 OFC_ MMF'!FR45="","",'5.2 OFC_ MMF'!FR45)</f>
        <v/>
      </c>
      <c r="FS145" s="314" t="str">
        <f>IF('5.2 OFC_ MMF'!FS45="","",'5.2 OFC_ MMF'!FS45)</f>
        <v/>
      </c>
      <c r="FT145" s="314" t="str">
        <f>IF('5.2 OFC_ MMF'!FT45="","",'5.2 OFC_ MMF'!FT45)</f>
        <v/>
      </c>
      <c r="FU145" s="314" t="str">
        <f>IF('5.2 OFC_ MMF'!FU45="","",'5.2 OFC_ MMF'!FU45)</f>
        <v/>
      </c>
      <c r="FV145" s="314" t="str">
        <f>IF('5.2 OFC_ MMF'!FV45="","",'5.2 OFC_ MMF'!FV45)</f>
        <v/>
      </c>
      <c r="FW145" s="314" t="str">
        <f>IF('5.2 OFC_ MMF'!FW45="","",'5.2 OFC_ MMF'!FW45)</f>
        <v/>
      </c>
      <c r="FX145" s="314" t="str">
        <f>IF('5.2 OFC_ MMF'!FX45="","",'5.2 OFC_ MMF'!FX45)</f>
        <v/>
      </c>
      <c r="FY145" s="314" t="str">
        <f>IF('5.2 OFC_ MMF'!FY45="","",'5.2 OFC_ MMF'!FY45)</f>
        <v/>
      </c>
      <c r="FZ145" s="314" t="str">
        <f>IF('5.2 OFC_ MMF'!FZ45="","",'5.2 OFC_ MMF'!FZ45)</f>
        <v/>
      </c>
      <c r="GA145" s="314" t="str">
        <f>IF('5.2 OFC_ MMF'!GA45="","",'5.2 OFC_ MMF'!GA45)</f>
        <v/>
      </c>
      <c r="GB145" s="314" t="str">
        <f>IF('5.2 OFC_ MMF'!GB45="","",'5.2 OFC_ MMF'!GB45)</f>
        <v/>
      </c>
      <c r="GC145" s="314" t="str">
        <f>IF('5.2 OFC_ MMF'!GC45="","",'5.2 OFC_ MMF'!GC45)</f>
        <v/>
      </c>
      <c r="GD145" s="314" t="str">
        <f>IF('5.2 OFC_ MMF'!GD45="","",'5.2 OFC_ MMF'!GD45)</f>
        <v/>
      </c>
      <c r="GE145" s="314" t="str">
        <f>IF('5.2 OFC_ MMF'!GE45="","",'5.2 OFC_ MMF'!GE45)</f>
        <v/>
      </c>
      <c r="GF145" s="314" t="str">
        <f>IF('5.2 OFC_ MMF'!GF45="","",'5.2 OFC_ MMF'!GF45)</f>
        <v/>
      </c>
      <c r="GG145" s="314" t="str">
        <f>IF('5.2 OFC_ MMF'!GG45="","",'5.2 OFC_ MMF'!GG45)</f>
        <v/>
      </c>
      <c r="GH145" s="314" t="str">
        <f>IF('5.2 OFC_ MMF'!GH45="","",'5.2 OFC_ MMF'!GH45)</f>
        <v/>
      </c>
      <c r="GI145" s="314" t="str">
        <f>IF('5.2 OFC_ MMF'!GI45="","",'5.2 OFC_ MMF'!GI45)</f>
        <v/>
      </c>
      <c r="GJ145" s="314" t="str">
        <f>IF('5.2 OFC_ MMF'!GJ45="","",'5.2 OFC_ MMF'!GJ45)</f>
        <v/>
      </c>
      <c r="GK145" s="314" t="str">
        <f>IF('5.2 OFC_ MMF'!GK45="","",'5.2 OFC_ MMF'!GK45)</f>
        <v/>
      </c>
      <c r="GL145" s="314" t="str">
        <f>IF('5.2 OFC_ MMF'!GL45="","",'5.2 OFC_ MMF'!GL45)</f>
        <v/>
      </c>
      <c r="GM145" s="314" t="str">
        <f>IF('5.2 OFC_ MMF'!GM45="","",'5.2 OFC_ MMF'!GM45)</f>
        <v/>
      </c>
      <c r="GN145" s="314" t="str">
        <f>IF('5.2 OFC_ MMF'!GN45="","",'5.2 OFC_ MMF'!GN45)</f>
        <v/>
      </c>
      <c r="GO145" s="314" t="str">
        <f>IF('5.2 OFC_ MMF'!GO45="","",'5.2 OFC_ MMF'!GO45)</f>
        <v/>
      </c>
      <c r="GP145" s="314" t="str">
        <f>IF('5.2 OFC_ MMF'!GP45="","",'5.2 OFC_ MMF'!GP45)</f>
        <v/>
      </c>
      <c r="GQ145" s="314" t="str">
        <f>IF('5.2 OFC_ MMF'!GQ45="","",'5.2 OFC_ MMF'!GQ45)</f>
        <v/>
      </c>
      <c r="GR145" s="314" t="str">
        <f>IF('5.2 OFC_ MMF'!GR45="","",'5.2 OFC_ MMF'!GR45)</f>
        <v/>
      </c>
      <c r="GS145" s="314" t="str">
        <f>IF('5.2 OFC_ MMF'!GS45="","",'5.2 OFC_ MMF'!GS45)</f>
        <v/>
      </c>
      <c r="GT145" s="314" t="str">
        <f>IF('5.2 OFC_ MMF'!GT45="","",'5.2 OFC_ MMF'!GT45)</f>
        <v/>
      </c>
      <c r="GU145" s="314" t="str">
        <f>IF('5.2 OFC_ MMF'!GU45="","",'5.2 OFC_ MMF'!GU45)</f>
        <v/>
      </c>
      <c r="GV145" s="314" t="str">
        <f>IF('5.2 OFC_ MMF'!GV45="","",'5.2 OFC_ MMF'!GV45)</f>
        <v/>
      </c>
      <c r="GW145" s="314" t="str">
        <f>IF('5.2 OFC_ MMF'!GW45="","",'5.2 OFC_ MMF'!GW45)</f>
        <v/>
      </c>
      <c r="GX145" s="314" t="str">
        <f>IF('5.2 OFC_ MMF'!GX45="","",'5.2 OFC_ MMF'!GX45)</f>
        <v/>
      </c>
      <c r="GY145" s="314" t="str">
        <f>IF('5.2 OFC_ MMF'!GY45="","",'5.2 OFC_ MMF'!GY45)</f>
        <v/>
      </c>
      <c r="GZ145" s="314" t="str">
        <f>IF('5.2 OFC_ MMF'!GZ45="","",'5.2 OFC_ MMF'!GZ45)</f>
        <v/>
      </c>
      <c r="HA145" s="314" t="str">
        <f>IF('5.2 OFC_ MMF'!HA45="","",'5.2 OFC_ MMF'!HA45)</f>
        <v/>
      </c>
      <c r="HB145" s="314" t="str">
        <f>IF('5.2 OFC_ MMF'!HB45="","",'5.2 OFC_ MMF'!HB45)</f>
        <v/>
      </c>
      <c r="HC145" s="314" t="str">
        <f>IF('5.2 OFC_ MMF'!HC45="","",'5.2 OFC_ MMF'!HC45)</f>
        <v/>
      </c>
      <c r="HD145" s="314" t="str">
        <f>IF('5.2 OFC_ MMF'!HD45="","",'5.2 OFC_ MMF'!HD45)</f>
        <v/>
      </c>
      <c r="HE145" s="314" t="str">
        <f>IF('5.2 OFC_ MMF'!HE45="","",'5.2 OFC_ MMF'!HE45)</f>
        <v/>
      </c>
      <c r="HF145" s="314" t="str">
        <f>IF('5.2 OFC_ MMF'!HF45="","",'5.2 OFC_ MMF'!HF45)</f>
        <v/>
      </c>
      <c r="HG145" s="314" t="str">
        <f>IF('5.2 OFC_ MMF'!HG45="","",'5.2 OFC_ MMF'!HG45)</f>
        <v/>
      </c>
      <c r="HH145" s="314" t="str">
        <f>IF('5.2 OFC_ MMF'!HH45="","",'5.2 OFC_ MMF'!HH45)</f>
        <v/>
      </c>
      <c r="HI145" s="314" t="str">
        <f>IF('5.2 OFC_ MMF'!HI45="","",'5.2 OFC_ MMF'!HI45)</f>
        <v/>
      </c>
      <c r="HJ145" s="314" t="str">
        <f>IF('5.2 OFC_ MMF'!HJ45="","",'5.2 OFC_ MMF'!HJ45)</f>
        <v/>
      </c>
      <c r="HK145" s="314" t="str">
        <f>IF('5.2 OFC_ MMF'!HK45="","",'5.2 OFC_ MMF'!HK45)</f>
        <v/>
      </c>
      <c r="HL145" s="314" t="str">
        <f>IF('5.2 OFC_ MMF'!HL45="","",'5.2 OFC_ MMF'!HL45)</f>
        <v/>
      </c>
      <c r="HM145" s="314" t="str">
        <f>IF('5.2 OFC_ MMF'!HM45="","",'5.2 OFC_ MMF'!HM45)</f>
        <v/>
      </c>
      <c r="HN145" s="314" t="str">
        <f>IF('5.2 OFC_ MMF'!HN45="","",'5.2 OFC_ MMF'!HN45)</f>
        <v/>
      </c>
      <c r="HO145" s="314" t="str">
        <f>IF('5.2 OFC_ MMF'!HO45="","",'5.2 OFC_ MMF'!HO45)</f>
        <v/>
      </c>
      <c r="HP145" s="314" t="str">
        <f>IF('5.2 OFC_ MMF'!HP45="","",'5.2 OFC_ MMF'!HP45)</f>
        <v/>
      </c>
      <c r="HQ145" s="314" t="str">
        <f>IF('5.2 OFC_ MMF'!HQ45="","",'5.2 OFC_ MMF'!HQ45)</f>
        <v/>
      </c>
      <c r="HR145" s="314" t="str">
        <f>IF('5.2 OFC_ MMF'!HR45="","",'5.2 OFC_ MMF'!HR45)</f>
        <v/>
      </c>
      <c r="HS145" s="314" t="str">
        <f>IF('5.2 OFC_ MMF'!HS45="","",'5.2 OFC_ MMF'!HS45)</f>
        <v/>
      </c>
      <c r="HT145" s="314" t="str">
        <f>IF('5.2 OFC_ MMF'!HT45="","",'5.2 OFC_ MMF'!HT45)</f>
        <v/>
      </c>
      <c r="HU145" s="314" t="str">
        <f>IF('5.2 OFC_ MMF'!HU45="","",'5.2 OFC_ MMF'!HU45)</f>
        <v/>
      </c>
      <c r="HV145" s="314" t="str">
        <f>IF('5.2 OFC_ MMF'!HV45="","",'5.2 OFC_ MMF'!HV45)</f>
        <v/>
      </c>
      <c r="HW145" s="314" t="str">
        <f>IF('5.2 OFC_ MMF'!HW45="","",'5.2 OFC_ MMF'!HW45)</f>
        <v/>
      </c>
      <c r="HX145" s="314" t="str">
        <f>IF('5.2 OFC_ MMF'!HX45="","",'5.2 OFC_ MMF'!HX45)</f>
        <v/>
      </c>
      <c r="HY145" s="314" t="str">
        <f>IF('5.2 OFC_ MMF'!HY45="","",'5.2 OFC_ MMF'!HY45)</f>
        <v/>
      </c>
      <c r="HZ145" s="314" t="str">
        <f>IF('5.2 OFC_ MMF'!HZ45="","",'5.2 OFC_ MMF'!HZ45)</f>
        <v/>
      </c>
      <c r="IA145" s="314" t="str">
        <f>IF('5.2 OFC_ MMF'!IA45="","",'5.2 OFC_ MMF'!IA45)</f>
        <v/>
      </c>
      <c r="IB145" s="314" t="str">
        <f>IF('5.2 OFC_ MMF'!IB45="","",'5.2 OFC_ MMF'!IB45)</f>
        <v/>
      </c>
      <c r="IC145" s="314" t="str">
        <f>IF('5.2 OFC_ MMF'!IC45="","",'5.2 OFC_ MMF'!IC45)</f>
        <v/>
      </c>
      <c r="ID145" s="314" t="str">
        <f>IF('5.2 OFC_ MMF'!ID45="","",'5.2 OFC_ MMF'!ID45)</f>
        <v/>
      </c>
      <c r="IE145" s="314" t="str">
        <f>IF('5.2 OFC_ MMF'!IE45="","",'5.2 OFC_ MMF'!IE45)</f>
        <v/>
      </c>
      <c r="IF145" s="314" t="str">
        <f>IF('5.2 OFC_ MMF'!IF45="","",'5.2 OFC_ MMF'!IF45)</f>
        <v/>
      </c>
      <c r="IG145" s="314" t="str">
        <f>IF('5.2 OFC_ MMF'!IG45="","",'5.2 OFC_ MMF'!IG45)</f>
        <v/>
      </c>
      <c r="IH145" s="314" t="str">
        <f>IF('5.2 OFC_ MMF'!IH45="","",'5.2 OFC_ MMF'!IH45)</f>
        <v/>
      </c>
      <c r="II145" s="314" t="str">
        <f>IF('5.2 OFC_ MMF'!II45="","",'5.2 OFC_ MMF'!II45)</f>
        <v/>
      </c>
      <c r="IJ145" s="314" t="str">
        <f>IF('5.2 OFC_ MMF'!IJ45="","",'5.2 OFC_ MMF'!IJ45)</f>
        <v/>
      </c>
      <c r="IK145" s="314" t="str">
        <f>IF('5.2 OFC_ MMF'!IK45="","",'5.2 OFC_ MMF'!IK45)</f>
        <v/>
      </c>
      <c r="IL145" s="314" t="str">
        <f>IF('5.2 OFC_ MMF'!IL45="","",'5.2 OFC_ MMF'!IL45)</f>
        <v/>
      </c>
      <c r="IM145" s="314" t="str">
        <f>IF('5.2 OFC_ MMF'!IM45="","",'5.2 OFC_ MMF'!IM45)</f>
        <v/>
      </c>
      <c r="IN145" s="314" t="str">
        <f>IF('5.2 OFC_ MMF'!IN45="","",'5.2 OFC_ MMF'!IN45)</f>
        <v/>
      </c>
      <c r="IO145" s="314" t="str">
        <f>IF('5.2 OFC_ MMF'!IO45="","",'5.2 OFC_ MMF'!IO45)</f>
        <v/>
      </c>
      <c r="IP145" s="314" t="str">
        <f>IF('5.2 OFC_ MMF'!IP45="","",'5.2 OFC_ MMF'!IP45)</f>
        <v/>
      </c>
      <c r="IQ145" s="314" t="str">
        <f>IF('5.2 OFC_ MMF'!IQ45="","",'5.2 OFC_ MMF'!IQ45)</f>
        <v/>
      </c>
      <c r="IR145" s="314" t="str">
        <f>IF('5.2 OFC_ MMF'!IR45="","",'5.2 OFC_ MMF'!IR45)</f>
        <v/>
      </c>
      <c r="IS145" s="314" t="str">
        <f>IF('5.2 OFC_ MMF'!IS45="","",'5.2 OFC_ MMF'!IS45)</f>
        <v/>
      </c>
      <c r="IT145" s="314" t="str">
        <f>IF('5.2 OFC_ MMF'!IT45="","",'5.2 OFC_ MMF'!IT45)</f>
        <v/>
      </c>
      <c r="IU145" s="314" t="str">
        <f>IF('5.2 OFC_ MMF'!IU45="","",'5.2 OFC_ MMF'!IU45)</f>
        <v/>
      </c>
      <c r="IV145" s="314" t="str">
        <f>IF('5.2 OFC_ MMF'!IV45="","",'5.2 OFC_ MMF'!IV45)</f>
        <v/>
      </c>
      <c r="IW145" s="314" t="str">
        <f>IF('5.2 OFC_ MMF'!IW45="","",'5.2 OFC_ MMF'!IW45)</f>
        <v/>
      </c>
      <c r="IX145" s="314" t="str">
        <f>IF('5.2 OFC_ MMF'!IX45="","",'5.2 OFC_ MMF'!IX45)</f>
        <v/>
      </c>
      <c r="IY145" s="314" t="str">
        <f>IF('5.2 OFC_ MMF'!IY45="","",'5.2 OFC_ MMF'!IY45)</f>
        <v/>
      </c>
      <c r="IZ145" s="314" t="str">
        <f>IF('5.2 OFC_ MMF'!IZ45="","",'5.2 OFC_ MMF'!IZ45)</f>
        <v/>
      </c>
      <c r="JA145" s="314" t="str">
        <f>IF('5.2 OFC_ MMF'!JA45="","",'5.2 OFC_ MMF'!JA45)</f>
        <v/>
      </c>
      <c r="JB145" s="314" t="str">
        <f>IF('5.2 OFC_ MMF'!JB45="","",'5.2 OFC_ MMF'!JB45)</f>
        <v/>
      </c>
      <c r="JC145" s="314" t="str">
        <f>IF('5.2 OFC_ MMF'!JC45="","",'5.2 OFC_ MMF'!JC45)</f>
        <v/>
      </c>
      <c r="JD145" s="314" t="str">
        <f>IF('5.2 OFC_ MMF'!JD45="","",'5.2 OFC_ MMF'!JD45)</f>
        <v/>
      </c>
      <c r="JE145" s="314" t="str">
        <f>IF('5.2 OFC_ MMF'!JE45="","",'5.2 OFC_ MMF'!JE45)</f>
        <v/>
      </c>
      <c r="JF145" s="314" t="str">
        <f>IF('5.2 OFC_ MMF'!JF45="","",'5.2 OFC_ MMF'!JF45)</f>
        <v/>
      </c>
      <c r="JG145" s="314" t="str">
        <f>IF('5.2 OFC_ MMF'!JG45="","",'5.2 OFC_ MMF'!JG45)</f>
        <v/>
      </c>
      <c r="JH145" s="314" t="str">
        <f>IF('5.2 OFC_ MMF'!JH45="","",'5.2 OFC_ MMF'!JH45)</f>
        <v/>
      </c>
      <c r="JI145" s="314" t="str">
        <f>IF('5.2 OFC_ MMF'!JI45="","",'5.2 OFC_ MMF'!JI45)</f>
        <v/>
      </c>
      <c r="JJ145" s="314" t="str">
        <f>IF('5.2 OFC_ MMF'!JJ45="","",'5.2 OFC_ MMF'!JJ45)</f>
        <v/>
      </c>
      <c r="JK145" s="314" t="str">
        <f>IF('5.2 OFC_ MMF'!JK45="","",'5.2 OFC_ MMF'!JK45)</f>
        <v/>
      </c>
      <c r="JL145" s="314" t="str">
        <f>IF('5.2 OFC_ MMF'!JL45="","",'5.2 OFC_ MMF'!JL45)</f>
        <v/>
      </c>
      <c r="JM145" s="314" t="str">
        <f>IF('5.2 OFC_ MMF'!JM45="","",'5.2 OFC_ MMF'!JM45)</f>
        <v/>
      </c>
      <c r="JN145" s="314" t="str">
        <f>IF('5.2 OFC_ MMF'!JN45="","",'5.2 OFC_ MMF'!JN45)</f>
        <v/>
      </c>
      <c r="JO145" s="314" t="str">
        <f>IF('5.2 OFC_ MMF'!JO45="","",'5.2 OFC_ MMF'!JO45)</f>
        <v/>
      </c>
      <c r="JP145" s="314" t="str">
        <f>IF('5.2 OFC_ MMF'!JP45="","",'5.2 OFC_ MMF'!JP45)</f>
        <v/>
      </c>
      <c r="JQ145" s="314" t="str">
        <f>IF('5.2 OFC_ MMF'!JQ45="","",'5.2 OFC_ MMF'!JQ45)</f>
        <v/>
      </c>
      <c r="JR145" s="314" t="str">
        <f>IF('5.2 OFC_ MMF'!JR45="","",'5.2 OFC_ MMF'!JR45)</f>
        <v/>
      </c>
      <c r="JS145" s="314" t="str">
        <f>IF('5.2 OFC_ MMF'!JS45="","",'5.2 OFC_ MMF'!JS45)</f>
        <v/>
      </c>
      <c r="JT145" s="314" t="str">
        <f>IF('5.2 OFC_ MMF'!JT45="","",'5.2 OFC_ MMF'!JT45)</f>
        <v/>
      </c>
      <c r="JU145" s="314" t="str">
        <f>IF('5.2 OFC_ MMF'!JU45="","",'5.2 OFC_ MMF'!JU45)</f>
        <v/>
      </c>
      <c r="JV145" s="314" t="str">
        <f>IF('5.2 OFC_ MMF'!JV45="","",'5.2 OFC_ MMF'!JV45)</f>
        <v/>
      </c>
      <c r="JW145" s="314" t="str">
        <f>IF('5.2 OFC_ MMF'!JW45="","",'5.2 OFC_ MMF'!JW45)</f>
        <v/>
      </c>
      <c r="JX145" s="314" t="str">
        <f>IF('5.2 OFC_ MMF'!JX45="","",'5.2 OFC_ MMF'!JX45)</f>
        <v/>
      </c>
      <c r="JY145" s="314" t="str">
        <f>IF('5.2 OFC_ MMF'!JY45="","",'5.2 OFC_ MMF'!JY45)</f>
        <v/>
      </c>
      <c r="JZ145" s="314" t="str">
        <f>IF('5.2 OFC_ MMF'!JZ45="","",'5.2 OFC_ MMF'!JZ45)</f>
        <v/>
      </c>
      <c r="KA145" s="314" t="str">
        <f>IF('5.2 OFC_ MMF'!KA45="","",'5.2 OFC_ MMF'!KA45)</f>
        <v/>
      </c>
      <c r="KB145" s="314" t="str">
        <f>IF('5.2 OFC_ MMF'!KB45="","",'5.2 OFC_ MMF'!KB45)</f>
        <v/>
      </c>
      <c r="KC145" s="314" t="str">
        <f>IF('5.2 OFC_ MMF'!KC45="","",'5.2 OFC_ MMF'!KC45)</f>
        <v/>
      </c>
      <c r="KD145" s="314" t="str">
        <f>IF('5.2 OFC_ MMF'!KD45="","",'5.2 OFC_ MMF'!KD45)</f>
        <v/>
      </c>
      <c r="KE145" s="314" t="str">
        <f>IF('5.2 OFC_ MMF'!KE45="","",'5.2 OFC_ MMF'!KE45)</f>
        <v/>
      </c>
      <c r="KF145" s="314" t="str">
        <f>IF('5.2 OFC_ MMF'!KF45="","",'5.2 OFC_ MMF'!KF45)</f>
        <v/>
      </c>
      <c r="KG145" s="314" t="str">
        <f>IF('5.2 OFC_ MMF'!KG45="","",'5.2 OFC_ MMF'!KG45)</f>
        <v/>
      </c>
      <c r="KH145" s="314" t="str">
        <f>IF('5.2 OFC_ MMF'!KH45="","",'5.2 OFC_ MMF'!KH45)</f>
        <v/>
      </c>
      <c r="KI145" s="314" t="str">
        <f>IF('5.2 OFC_ MMF'!KI45="","",'5.2 OFC_ MMF'!KI45)</f>
        <v/>
      </c>
      <c r="KJ145" s="314" t="str">
        <f>IF('5.2 OFC_ MMF'!KJ45="","",'5.2 OFC_ MMF'!KJ45)</f>
        <v/>
      </c>
      <c r="KK145" s="314" t="str">
        <f>IF('5.2 OFC_ MMF'!KK45="","",'5.2 OFC_ MMF'!KK45)</f>
        <v/>
      </c>
      <c r="KL145" s="314" t="str">
        <f>IF('5.2 OFC_ MMF'!KL45="","",'5.2 OFC_ MMF'!KL45)</f>
        <v/>
      </c>
      <c r="KM145" s="314" t="str">
        <f>IF('5.2 OFC_ MMF'!KM45="","",'5.2 OFC_ MMF'!KM45)</f>
        <v/>
      </c>
      <c r="KN145" s="314" t="str">
        <f>IF('5.2 OFC_ MMF'!KN45="","",'5.2 OFC_ MMF'!KN45)</f>
        <v/>
      </c>
      <c r="KO145" s="314" t="str">
        <f>IF('5.2 OFC_ MMF'!KO45="","",'5.2 OFC_ MMF'!KO45)</f>
        <v/>
      </c>
      <c r="KP145" s="314" t="str">
        <f>IF('5.2 OFC_ MMF'!KP45="","",'5.2 OFC_ MMF'!KP45)</f>
        <v/>
      </c>
      <c r="KQ145" s="314" t="str">
        <f>IF('5.2 OFC_ MMF'!KQ45="","",'5.2 OFC_ MMF'!KQ45)</f>
        <v/>
      </c>
      <c r="KR145" s="314" t="str">
        <f>IF('5.2 OFC_ MMF'!KR45="","",'5.2 OFC_ MMF'!KR45)</f>
        <v/>
      </c>
      <c r="KS145" s="314" t="str">
        <f>IF('5.2 OFC_ MMF'!KS45="","",'5.2 OFC_ MMF'!KS45)</f>
        <v/>
      </c>
      <c r="KT145" s="314" t="str">
        <f>IF('5.2 OFC_ MMF'!KT45="","",'5.2 OFC_ MMF'!KT45)</f>
        <v/>
      </c>
      <c r="KU145" s="314" t="str">
        <f>IF('5.2 OFC_ MMF'!KU45="","",'5.2 OFC_ MMF'!KU45)</f>
        <v/>
      </c>
      <c r="KV145" s="314" t="str">
        <f>IF('5.2 OFC_ MMF'!KV45="","",'5.2 OFC_ MMF'!KV45)</f>
        <v/>
      </c>
      <c r="KW145" s="314" t="str">
        <f>IF('5.2 OFC_ MMF'!KW45="","",'5.2 OFC_ MMF'!KW45)</f>
        <v/>
      </c>
      <c r="KX145" s="314" t="str">
        <f>IF('5.2 OFC_ MMF'!KX45="","",'5.2 OFC_ MMF'!KX45)</f>
        <v/>
      </c>
      <c r="KY145" s="314" t="str">
        <f>IF('5.2 OFC_ MMF'!KY45="","",'5.2 OFC_ MMF'!KY45)</f>
        <v/>
      </c>
      <c r="KZ145" s="314" t="str">
        <f>IF('5.2 OFC_ MMF'!KZ45="","",'5.2 OFC_ MMF'!KZ45)</f>
        <v/>
      </c>
      <c r="LA145" s="314" t="str">
        <f>IF('5.2 OFC_ MMF'!LA45="","",'5.2 OFC_ MMF'!LA45)</f>
        <v/>
      </c>
      <c r="LB145" s="314" t="str">
        <f>IF('5.2 OFC_ MMF'!LB45="","",'5.2 OFC_ MMF'!LB45)</f>
        <v/>
      </c>
      <c r="LC145" s="314" t="str">
        <f>IF('5.2 OFC_ MMF'!LC45="","",'5.2 OFC_ MMF'!LC45)</f>
        <v/>
      </c>
      <c r="LD145" s="314" t="str">
        <f>IF('5.2 OFC_ MMF'!LD45="","",'5.2 OFC_ MMF'!LD45)</f>
        <v/>
      </c>
      <c r="LE145" s="314" t="str">
        <f>IF('5.2 OFC_ MMF'!LE45="","",'5.2 OFC_ MMF'!LE45)</f>
        <v/>
      </c>
      <c r="LF145" s="314" t="str">
        <f>IF('5.2 OFC_ MMF'!LF45="","",'5.2 OFC_ MMF'!LF45)</f>
        <v/>
      </c>
      <c r="LG145" s="314" t="str">
        <f>IF('5.2 OFC_ MMF'!LG45="","",'5.2 OFC_ MMF'!LG45)</f>
        <v/>
      </c>
      <c r="LH145" s="314" t="str">
        <f>IF('5.2 OFC_ MMF'!LH45="","",'5.2 OFC_ MMF'!LH45)</f>
        <v/>
      </c>
      <c r="LI145" s="314" t="str">
        <f>IF('5.2 OFC_ MMF'!LI45="","",'5.2 OFC_ MMF'!LI45)</f>
        <v/>
      </c>
      <c r="LJ145" s="314" t="str">
        <f>IF('5.2 OFC_ MMF'!LJ45="","",'5.2 OFC_ MMF'!LJ45)</f>
        <v/>
      </c>
      <c r="LK145" s="314" t="str">
        <f>IF('5.2 OFC_ MMF'!LK45="","",'5.2 OFC_ MMF'!LK45)</f>
        <v/>
      </c>
      <c r="LL145" s="314" t="str">
        <f>IF('5.2 OFC_ MMF'!LL45="","",'5.2 OFC_ MMF'!LL45)</f>
        <v/>
      </c>
      <c r="LM145" s="314" t="str">
        <f>IF('5.2 OFC_ MMF'!LM45="","",'5.2 OFC_ MMF'!LM45)</f>
        <v/>
      </c>
      <c r="LN145" s="314" t="str">
        <f>IF('5.2 OFC_ MMF'!LN45="","",'5.2 OFC_ MMF'!LN45)</f>
        <v/>
      </c>
      <c r="LO145" s="314" t="str">
        <f>IF('5.2 OFC_ MMF'!LO45="","",'5.2 OFC_ MMF'!LO45)</f>
        <v/>
      </c>
      <c r="LP145" s="314" t="str">
        <f>IF('5.2 OFC_ MMF'!LP45="","",'5.2 OFC_ MMF'!LP45)</f>
        <v/>
      </c>
      <c r="LQ145" s="314" t="str">
        <f>IF('5.2 OFC_ MMF'!LQ45="","",'5.2 OFC_ MMF'!LQ45)</f>
        <v/>
      </c>
      <c r="LR145" s="314" t="str">
        <f>IF('5.2 OFC_ MMF'!LR45="","",'5.2 OFC_ MMF'!LR45)</f>
        <v/>
      </c>
      <c r="LS145" s="314" t="str">
        <f>IF('5.2 OFC_ MMF'!LS45="","",'5.2 OFC_ MMF'!LS45)</f>
        <v/>
      </c>
      <c r="LT145" s="314" t="str">
        <f>IF('5.2 OFC_ MMF'!LT45="","",'5.2 OFC_ MMF'!LT45)</f>
        <v/>
      </c>
      <c r="LU145" s="314" t="str">
        <f>IF('5.2 OFC_ MMF'!LU45="","",'5.2 OFC_ MMF'!LU45)</f>
        <v/>
      </c>
      <c r="LV145" s="314" t="str">
        <f>IF('5.2 OFC_ MMF'!LV45="","",'5.2 OFC_ MMF'!LV45)</f>
        <v/>
      </c>
      <c r="LW145" s="314" t="str">
        <f>IF('5.2 OFC_ MMF'!LW45="","",'5.2 OFC_ MMF'!LW45)</f>
        <v/>
      </c>
      <c r="LX145" s="314" t="str">
        <f>IF('5.2 OFC_ MMF'!LX45="","",'5.2 OFC_ MMF'!LX45)</f>
        <v/>
      </c>
      <c r="LY145" s="314" t="str">
        <f>IF('5.2 OFC_ MMF'!LY45="","",'5.2 OFC_ MMF'!LY45)</f>
        <v/>
      </c>
      <c r="LZ145" s="314" t="str">
        <f>IF('5.2 OFC_ MMF'!LZ45="","",'5.2 OFC_ MMF'!LZ45)</f>
        <v/>
      </c>
      <c r="MA145" s="314" t="str">
        <f>IF('5.2 OFC_ MMF'!MA45="","",'5.2 OFC_ MMF'!MA45)</f>
        <v/>
      </c>
      <c r="MB145" s="314" t="str">
        <f>IF('5.2 OFC_ MMF'!MB45="","",'5.2 OFC_ MMF'!MB45)</f>
        <v/>
      </c>
      <c r="MC145" s="314" t="str">
        <f>IF('5.2 OFC_ MMF'!MC45="","",'5.2 OFC_ MMF'!MC45)</f>
        <v/>
      </c>
      <c r="MD145" s="314" t="str">
        <f>IF('5.2 OFC_ MMF'!MD45="","",'5.2 OFC_ MMF'!MD45)</f>
        <v/>
      </c>
      <c r="ME145" s="314" t="str">
        <f>IF('5.2 OFC_ MMF'!ME45="","",'5.2 OFC_ MMF'!ME45)</f>
        <v/>
      </c>
      <c r="MF145" s="314" t="str">
        <f>IF('5.2 OFC_ MMF'!MF45="","",'5.2 OFC_ MMF'!MF45)</f>
        <v/>
      </c>
      <c r="MG145" s="314" t="str">
        <f>IF('5.2 OFC_ MMF'!MG45="","",'5.2 OFC_ MMF'!MG45)</f>
        <v/>
      </c>
      <c r="MH145" s="314" t="str">
        <f>IF('5.2 OFC_ MMF'!MH45="","",'5.2 OFC_ MMF'!MH45)</f>
        <v/>
      </c>
    </row>
    <row r="146" spans="1:346" s="27" customFormat="1" x14ac:dyDescent="0.3">
      <c r="A146" s="267"/>
      <c r="B146" s="234" t="s">
        <v>297</v>
      </c>
      <c r="C146" s="268" t="s">
        <v>298</v>
      </c>
      <c r="D146" s="269" t="s">
        <v>77</v>
      </c>
      <c r="E146" s="269" t="s">
        <v>78</v>
      </c>
      <c r="F146" s="269" t="s">
        <v>74</v>
      </c>
      <c r="G146" s="314" t="str">
        <f>IF('5.2 OFC_ MMF'!G46="","",'5.2 OFC_ MMF'!G46)</f>
        <v/>
      </c>
      <c r="H146" s="314" t="str">
        <f>IF('5.2 OFC_ MMF'!H46="","",'5.2 OFC_ MMF'!H46)</f>
        <v/>
      </c>
      <c r="I146" s="314" t="str">
        <f>IF('5.2 OFC_ MMF'!I46="","",'5.2 OFC_ MMF'!I46)</f>
        <v/>
      </c>
      <c r="J146" s="314" t="str">
        <f>IF('5.2 OFC_ MMF'!J46="","",'5.2 OFC_ MMF'!J46)</f>
        <v/>
      </c>
      <c r="K146" s="314" t="str">
        <f>IF('5.2 OFC_ MMF'!K46="","",'5.2 OFC_ MMF'!K46)</f>
        <v/>
      </c>
      <c r="L146" s="314" t="str">
        <f>IF('5.2 OFC_ MMF'!L46="","",'5.2 OFC_ MMF'!L46)</f>
        <v/>
      </c>
      <c r="M146" s="314" t="str">
        <f>IF('5.2 OFC_ MMF'!M46="","",'5.2 OFC_ MMF'!M46)</f>
        <v/>
      </c>
      <c r="N146" s="314" t="str">
        <f>IF('5.2 OFC_ MMF'!N46="","",'5.2 OFC_ MMF'!N46)</f>
        <v/>
      </c>
      <c r="O146" s="314" t="str">
        <f>IF('5.2 OFC_ MMF'!O46="","",'5.2 OFC_ MMF'!O46)</f>
        <v/>
      </c>
      <c r="P146" s="314" t="str">
        <f>IF('5.2 OFC_ MMF'!P46="","",'5.2 OFC_ MMF'!P46)</f>
        <v/>
      </c>
      <c r="Q146" s="314" t="str">
        <f>IF('5.2 OFC_ MMF'!Q46="","",'5.2 OFC_ MMF'!Q46)</f>
        <v/>
      </c>
      <c r="R146" s="314" t="str">
        <f>IF('5.2 OFC_ MMF'!R46="","",'5.2 OFC_ MMF'!R46)</f>
        <v/>
      </c>
      <c r="S146" s="314" t="str">
        <f>IF('5.2 OFC_ MMF'!S46="","",'5.2 OFC_ MMF'!S46)</f>
        <v/>
      </c>
      <c r="T146" s="314" t="str">
        <f>IF('5.2 OFC_ MMF'!T46="","",'5.2 OFC_ MMF'!T46)</f>
        <v/>
      </c>
      <c r="U146" s="314" t="str">
        <f>IF('5.2 OFC_ MMF'!U46="","",'5.2 OFC_ MMF'!U46)</f>
        <v/>
      </c>
      <c r="V146" s="314" t="str">
        <f>IF('5.2 OFC_ MMF'!V46="","",'5.2 OFC_ MMF'!V46)</f>
        <v/>
      </c>
      <c r="W146" s="314" t="str">
        <f>IF('5.2 OFC_ MMF'!W46="","",'5.2 OFC_ MMF'!W46)</f>
        <v/>
      </c>
      <c r="X146" s="314" t="str">
        <f>IF('5.2 OFC_ MMF'!X46="","",'5.2 OFC_ MMF'!X46)</f>
        <v/>
      </c>
      <c r="Y146" s="314" t="str">
        <f>IF('5.2 OFC_ MMF'!Y46="","",'5.2 OFC_ MMF'!Y46)</f>
        <v/>
      </c>
      <c r="Z146" s="314" t="str">
        <f>IF('5.2 OFC_ MMF'!Z46="","",'5.2 OFC_ MMF'!Z46)</f>
        <v/>
      </c>
      <c r="AA146" s="314" t="str">
        <f>IF('5.2 OFC_ MMF'!AA46="","",'5.2 OFC_ MMF'!AA46)</f>
        <v/>
      </c>
      <c r="AB146" s="314" t="str">
        <f>IF('5.2 OFC_ MMF'!AB46="","",'5.2 OFC_ MMF'!AB46)</f>
        <v/>
      </c>
      <c r="AC146" s="314" t="str">
        <f>IF('5.2 OFC_ MMF'!AC46="","",'5.2 OFC_ MMF'!AC46)</f>
        <v/>
      </c>
      <c r="AD146" s="314" t="str">
        <f>IF('5.2 OFC_ MMF'!AD46="","",'5.2 OFC_ MMF'!AD46)</f>
        <v/>
      </c>
      <c r="AE146" s="314" t="str">
        <f>IF('5.2 OFC_ MMF'!AE46="","",'5.2 OFC_ MMF'!AE46)</f>
        <v/>
      </c>
      <c r="AF146" s="314" t="str">
        <f>IF('5.2 OFC_ MMF'!AF46="","",'5.2 OFC_ MMF'!AF46)</f>
        <v/>
      </c>
      <c r="AG146" s="314" t="str">
        <f>IF('5.2 OFC_ MMF'!AG46="","",'5.2 OFC_ MMF'!AG46)</f>
        <v/>
      </c>
      <c r="AH146" s="314" t="str">
        <f>IF('5.2 OFC_ MMF'!AH46="","",'5.2 OFC_ MMF'!AH46)</f>
        <v/>
      </c>
      <c r="AI146" s="314" t="str">
        <f>IF('5.2 OFC_ MMF'!AI46="","",'5.2 OFC_ MMF'!AI46)</f>
        <v/>
      </c>
      <c r="AJ146" s="314" t="str">
        <f>IF('5.2 OFC_ MMF'!AJ46="","",'5.2 OFC_ MMF'!AJ46)</f>
        <v/>
      </c>
      <c r="AK146" s="314" t="str">
        <f>IF('5.2 OFC_ MMF'!AK46="","",'5.2 OFC_ MMF'!AK46)</f>
        <v/>
      </c>
      <c r="AL146" s="314" t="str">
        <f>IF('5.2 OFC_ MMF'!AL46="","",'5.2 OFC_ MMF'!AL46)</f>
        <v/>
      </c>
      <c r="AM146" s="314" t="str">
        <f>IF('5.2 OFC_ MMF'!AM46="","",'5.2 OFC_ MMF'!AM46)</f>
        <v/>
      </c>
      <c r="AN146" s="314" t="str">
        <f>IF('5.2 OFC_ MMF'!AN46="","",'5.2 OFC_ MMF'!AN46)</f>
        <v/>
      </c>
      <c r="AO146" s="314" t="str">
        <f>IF('5.2 OFC_ MMF'!AO46="","",'5.2 OFC_ MMF'!AO46)</f>
        <v/>
      </c>
      <c r="AP146" s="314" t="str">
        <f>IF('5.2 OFC_ MMF'!AP46="","",'5.2 OFC_ MMF'!AP46)</f>
        <v/>
      </c>
      <c r="AQ146" s="314" t="str">
        <f>IF('5.2 OFC_ MMF'!AQ46="","",'5.2 OFC_ MMF'!AQ46)</f>
        <v/>
      </c>
      <c r="AR146" s="314" t="str">
        <f>IF('5.2 OFC_ MMF'!AR46="","",'5.2 OFC_ MMF'!AR46)</f>
        <v/>
      </c>
      <c r="AS146" s="314" t="str">
        <f>IF('5.2 OFC_ MMF'!AS46="","",'5.2 OFC_ MMF'!AS46)</f>
        <v/>
      </c>
      <c r="AT146" s="314" t="str">
        <f>IF('5.2 OFC_ MMF'!AT46="","",'5.2 OFC_ MMF'!AT46)</f>
        <v/>
      </c>
      <c r="AU146" s="314" t="str">
        <f>IF('5.2 OFC_ MMF'!AU46="","",'5.2 OFC_ MMF'!AU46)</f>
        <v/>
      </c>
      <c r="AV146" s="314" t="str">
        <f>IF('5.2 OFC_ MMF'!AV46="","",'5.2 OFC_ MMF'!AV46)</f>
        <v/>
      </c>
      <c r="AW146" s="314" t="str">
        <f>IF('5.2 OFC_ MMF'!AW46="","",'5.2 OFC_ MMF'!AW46)</f>
        <v/>
      </c>
      <c r="AX146" s="314" t="str">
        <f>IF('5.2 OFC_ MMF'!AX46="","",'5.2 OFC_ MMF'!AX46)</f>
        <v/>
      </c>
      <c r="AY146" s="314" t="str">
        <f>IF('5.2 OFC_ MMF'!AY46="","",'5.2 OFC_ MMF'!AY46)</f>
        <v/>
      </c>
      <c r="AZ146" s="314" t="str">
        <f>IF('5.2 OFC_ MMF'!AZ46="","",'5.2 OFC_ MMF'!AZ46)</f>
        <v/>
      </c>
      <c r="BA146" s="314" t="str">
        <f>IF('5.2 OFC_ MMF'!BA46="","",'5.2 OFC_ MMF'!BA46)</f>
        <v/>
      </c>
      <c r="BB146" s="314" t="str">
        <f>IF('5.2 OFC_ MMF'!BB46="","",'5.2 OFC_ MMF'!BB46)</f>
        <v/>
      </c>
      <c r="BC146" s="314" t="str">
        <f>IF('5.2 OFC_ MMF'!BC46="","",'5.2 OFC_ MMF'!BC46)</f>
        <v/>
      </c>
      <c r="BD146" s="314" t="str">
        <f>IF('5.2 OFC_ MMF'!BD46="","",'5.2 OFC_ MMF'!BD46)</f>
        <v/>
      </c>
      <c r="BE146" s="314" t="str">
        <f>IF('5.2 OFC_ MMF'!BE46="","",'5.2 OFC_ MMF'!BE46)</f>
        <v/>
      </c>
      <c r="BF146" s="314" t="str">
        <f>IF('5.2 OFC_ MMF'!BF46="","",'5.2 OFC_ MMF'!BF46)</f>
        <v/>
      </c>
      <c r="BG146" s="314" t="str">
        <f>IF('5.2 OFC_ MMF'!BG46="","",'5.2 OFC_ MMF'!BG46)</f>
        <v/>
      </c>
      <c r="BH146" s="314" t="str">
        <f>IF('5.2 OFC_ MMF'!BH46="","",'5.2 OFC_ MMF'!BH46)</f>
        <v/>
      </c>
      <c r="BI146" s="314" t="str">
        <f>IF('5.2 OFC_ MMF'!BI46="","",'5.2 OFC_ MMF'!BI46)</f>
        <v/>
      </c>
      <c r="BJ146" s="314" t="str">
        <f>IF('5.2 OFC_ MMF'!BJ46="","",'5.2 OFC_ MMF'!BJ46)</f>
        <v/>
      </c>
      <c r="BK146" s="314" t="str">
        <f>IF('5.2 OFC_ MMF'!BK46="","",'5.2 OFC_ MMF'!BK46)</f>
        <v/>
      </c>
      <c r="BL146" s="314" t="str">
        <f>IF('5.2 OFC_ MMF'!BL46="","",'5.2 OFC_ MMF'!BL46)</f>
        <v/>
      </c>
      <c r="BM146" s="314" t="str">
        <f>IF('5.2 OFC_ MMF'!BM46="","",'5.2 OFC_ MMF'!BM46)</f>
        <v/>
      </c>
      <c r="BN146" s="314" t="str">
        <f>IF('5.2 OFC_ MMF'!BN46="","",'5.2 OFC_ MMF'!BN46)</f>
        <v/>
      </c>
      <c r="BO146" s="314" t="str">
        <f>IF('5.2 OFC_ MMF'!BO46="","",'5.2 OFC_ MMF'!BO46)</f>
        <v/>
      </c>
      <c r="BP146" s="314" t="str">
        <f>IF('5.2 OFC_ MMF'!BP46="","",'5.2 OFC_ MMF'!BP46)</f>
        <v/>
      </c>
      <c r="BQ146" s="314" t="str">
        <f>IF('5.2 OFC_ MMF'!BQ46="","",'5.2 OFC_ MMF'!BQ46)</f>
        <v/>
      </c>
      <c r="BR146" s="314" t="str">
        <f>IF('5.2 OFC_ MMF'!BR46="","",'5.2 OFC_ MMF'!BR46)</f>
        <v/>
      </c>
      <c r="BS146" s="314" t="str">
        <f>IF('5.2 OFC_ MMF'!BS46="","",'5.2 OFC_ MMF'!BS46)</f>
        <v/>
      </c>
      <c r="BT146" s="314" t="str">
        <f>IF('5.2 OFC_ MMF'!BT46="","",'5.2 OFC_ MMF'!BT46)</f>
        <v/>
      </c>
      <c r="BU146" s="314" t="str">
        <f>IF('5.2 OFC_ MMF'!BU46="","",'5.2 OFC_ MMF'!BU46)</f>
        <v/>
      </c>
      <c r="BV146" s="314" t="str">
        <f>IF('5.2 OFC_ MMF'!BV46="","",'5.2 OFC_ MMF'!BV46)</f>
        <v/>
      </c>
      <c r="BW146" s="314" t="str">
        <f>IF('5.2 OFC_ MMF'!BW46="","",'5.2 OFC_ MMF'!BW46)</f>
        <v/>
      </c>
      <c r="BX146" s="314" t="str">
        <f>IF('5.2 OFC_ MMF'!BX46="","",'5.2 OFC_ MMF'!BX46)</f>
        <v/>
      </c>
      <c r="BY146" s="314" t="str">
        <f>IF('5.2 OFC_ MMF'!BY46="","",'5.2 OFC_ MMF'!BY46)</f>
        <v/>
      </c>
      <c r="BZ146" s="314" t="str">
        <f>IF('5.2 OFC_ MMF'!BZ46="","",'5.2 OFC_ MMF'!BZ46)</f>
        <v/>
      </c>
      <c r="CA146" s="314" t="str">
        <f>IF('5.2 OFC_ MMF'!CA46="","",'5.2 OFC_ MMF'!CA46)</f>
        <v/>
      </c>
      <c r="CB146" s="314" t="str">
        <f>IF('5.2 OFC_ MMF'!CB46="","",'5.2 OFC_ MMF'!CB46)</f>
        <v/>
      </c>
      <c r="CC146" s="314" t="str">
        <f>IF('5.2 OFC_ MMF'!CC46="","",'5.2 OFC_ MMF'!CC46)</f>
        <v/>
      </c>
      <c r="CD146" s="314" t="str">
        <f>IF('5.2 OFC_ MMF'!CD46="","",'5.2 OFC_ MMF'!CD46)</f>
        <v/>
      </c>
      <c r="CE146" s="314" t="str">
        <f>IF('5.2 OFC_ MMF'!CE46="","",'5.2 OFC_ MMF'!CE46)</f>
        <v/>
      </c>
      <c r="CF146" s="314" t="str">
        <f>IF('5.2 OFC_ MMF'!CF46="","",'5.2 OFC_ MMF'!CF46)</f>
        <v/>
      </c>
      <c r="CG146" s="314" t="str">
        <f>IF('5.2 OFC_ MMF'!CG46="","",'5.2 OFC_ MMF'!CG46)</f>
        <v/>
      </c>
      <c r="CH146" s="314" t="str">
        <f>IF('5.2 OFC_ MMF'!CH46="","",'5.2 OFC_ MMF'!CH46)</f>
        <v/>
      </c>
      <c r="CI146" s="314" t="str">
        <f>IF('5.2 OFC_ MMF'!CI46="","",'5.2 OFC_ MMF'!CI46)</f>
        <v/>
      </c>
      <c r="CJ146" s="314" t="str">
        <f>IF('5.2 OFC_ MMF'!CJ46="","",'5.2 OFC_ MMF'!CJ46)</f>
        <v/>
      </c>
      <c r="CK146" s="314" t="str">
        <f>IF('5.2 OFC_ MMF'!CK46="","",'5.2 OFC_ MMF'!CK46)</f>
        <v/>
      </c>
      <c r="CL146" s="314" t="str">
        <f>IF('5.2 OFC_ MMF'!CL46="","",'5.2 OFC_ MMF'!CL46)</f>
        <v/>
      </c>
      <c r="CM146" s="314" t="str">
        <f>IF('5.2 OFC_ MMF'!CM46="","",'5.2 OFC_ MMF'!CM46)</f>
        <v/>
      </c>
      <c r="CN146" s="314" t="str">
        <f>IF('5.2 OFC_ MMF'!CN46="","",'5.2 OFC_ MMF'!CN46)</f>
        <v/>
      </c>
      <c r="CO146" s="314" t="str">
        <f>IF('5.2 OFC_ MMF'!CO46="","",'5.2 OFC_ MMF'!CO46)</f>
        <v/>
      </c>
      <c r="CP146" s="314" t="str">
        <f>IF('5.2 OFC_ MMF'!CP46="","",'5.2 OFC_ MMF'!CP46)</f>
        <v/>
      </c>
      <c r="CQ146" s="314" t="str">
        <f>IF('5.2 OFC_ MMF'!CQ46="","",'5.2 OFC_ MMF'!CQ46)</f>
        <v/>
      </c>
      <c r="CR146" s="314" t="str">
        <f>IF('5.2 OFC_ MMF'!CR46="","",'5.2 OFC_ MMF'!CR46)</f>
        <v/>
      </c>
      <c r="CS146" s="314" t="str">
        <f>IF('5.2 OFC_ MMF'!CS46="","",'5.2 OFC_ MMF'!CS46)</f>
        <v/>
      </c>
      <c r="CT146" s="314" t="str">
        <f>IF('5.2 OFC_ MMF'!CT46="","",'5.2 OFC_ MMF'!CT46)</f>
        <v/>
      </c>
      <c r="CU146" s="314" t="str">
        <f>IF('5.2 OFC_ MMF'!CU46="","",'5.2 OFC_ MMF'!CU46)</f>
        <v/>
      </c>
      <c r="CV146" s="314" t="str">
        <f>IF('5.2 OFC_ MMF'!CV46="","",'5.2 OFC_ MMF'!CV46)</f>
        <v/>
      </c>
      <c r="CW146" s="314" t="str">
        <f>IF('5.2 OFC_ MMF'!CW46="","",'5.2 OFC_ MMF'!CW46)</f>
        <v/>
      </c>
      <c r="CX146" s="314" t="str">
        <f>IF('5.2 OFC_ MMF'!CX46="","",'5.2 OFC_ MMF'!CX46)</f>
        <v/>
      </c>
      <c r="CY146" s="314" t="str">
        <f>IF('5.2 OFC_ MMF'!CY46="","",'5.2 OFC_ MMF'!CY46)</f>
        <v/>
      </c>
      <c r="CZ146" s="314" t="str">
        <f>IF('5.2 OFC_ MMF'!CZ46="","",'5.2 OFC_ MMF'!CZ46)</f>
        <v/>
      </c>
      <c r="DA146" s="314" t="str">
        <f>IF('5.2 OFC_ MMF'!DA46="","",'5.2 OFC_ MMF'!DA46)</f>
        <v/>
      </c>
      <c r="DB146" s="314" t="str">
        <f>IF('5.2 OFC_ MMF'!DB46="","",'5.2 OFC_ MMF'!DB46)</f>
        <v/>
      </c>
      <c r="DC146" s="314" t="str">
        <f>IF('5.2 OFC_ MMF'!DC46="","",'5.2 OFC_ MMF'!DC46)</f>
        <v/>
      </c>
      <c r="DD146" s="314" t="str">
        <f>IF('5.2 OFC_ MMF'!DD46="","",'5.2 OFC_ MMF'!DD46)</f>
        <v/>
      </c>
      <c r="DE146" s="314" t="str">
        <f>IF('5.2 OFC_ MMF'!DE46="","",'5.2 OFC_ MMF'!DE46)</f>
        <v/>
      </c>
      <c r="DF146" s="314" t="str">
        <f>IF('5.2 OFC_ MMF'!DF46="","",'5.2 OFC_ MMF'!DF46)</f>
        <v/>
      </c>
      <c r="DG146" s="314" t="str">
        <f>IF('5.2 OFC_ MMF'!DG46="","",'5.2 OFC_ MMF'!DG46)</f>
        <v/>
      </c>
      <c r="DH146" s="314" t="str">
        <f>IF('5.2 OFC_ MMF'!DH46="","",'5.2 OFC_ MMF'!DH46)</f>
        <v/>
      </c>
      <c r="DI146" s="314" t="str">
        <f>IF('5.2 OFC_ MMF'!DI46="","",'5.2 OFC_ MMF'!DI46)</f>
        <v/>
      </c>
      <c r="DJ146" s="314" t="str">
        <f>IF('5.2 OFC_ MMF'!DJ46="","",'5.2 OFC_ MMF'!DJ46)</f>
        <v/>
      </c>
      <c r="DK146" s="314" t="str">
        <f>IF('5.2 OFC_ MMF'!DK46="","",'5.2 OFC_ MMF'!DK46)</f>
        <v/>
      </c>
      <c r="DL146" s="314" t="str">
        <f>IF('5.2 OFC_ MMF'!DL46="","",'5.2 OFC_ MMF'!DL46)</f>
        <v/>
      </c>
      <c r="DM146" s="314" t="str">
        <f>IF('5.2 OFC_ MMF'!DM46="","",'5.2 OFC_ MMF'!DM46)</f>
        <v/>
      </c>
      <c r="DN146" s="314" t="str">
        <f>IF('5.2 OFC_ MMF'!DN46="","",'5.2 OFC_ MMF'!DN46)</f>
        <v/>
      </c>
      <c r="DO146" s="314" t="str">
        <f>IF('5.2 OFC_ MMF'!DO46="","",'5.2 OFC_ MMF'!DO46)</f>
        <v/>
      </c>
      <c r="DP146" s="314" t="str">
        <f>IF('5.2 OFC_ MMF'!DP46="","",'5.2 OFC_ MMF'!DP46)</f>
        <v/>
      </c>
      <c r="DQ146" s="314" t="str">
        <f>IF('5.2 OFC_ MMF'!DQ46="","",'5.2 OFC_ MMF'!DQ46)</f>
        <v/>
      </c>
      <c r="DR146" s="314" t="str">
        <f>IF('5.2 OFC_ MMF'!DR46="","",'5.2 OFC_ MMF'!DR46)</f>
        <v/>
      </c>
      <c r="DS146" s="314" t="str">
        <f>IF('5.2 OFC_ MMF'!DS46="","",'5.2 OFC_ MMF'!DS46)</f>
        <v/>
      </c>
      <c r="DT146" s="314" t="str">
        <f>IF('5.2 OFC_ MMF'!DT46="","",'5.2 OFC_ MMF'!DT46)</f>
        <v/>
      </c>
      <c r="DU146" s="314" t="str">
        <f>IF('5.2 OFC_ MMF'!DU46="","",'5.2 OFC_ MMF'!DU46)</f>
        <v/>
      </c>
      <c r="DV146" s="314" t="str">
        <f>IF('5.2 OFC_ MMF'!DV46="","",'5.2 OFC_ MMF'!DV46)</f>
        <v/>
      </c>
      <c r="DW146" s="314" t="str">
        <f>IF('5.2 OFC_ MMF'!DW46="","",'5.2 OFC_ MMF'!DW46)</f>
        <v/>
      </c>
      <c r="DX146" s="314" t="str">
        <f>IF('5.2 OFC_ MMF'!DX46="","",'5.2 OFC_ MMF'!DX46)</f>
        <v/>
      </c>
      <c r="DY146" s="314" t="str">
        <f>IF('5.2 OFC_ MMF'!DY46="","",'5.2 OFC_ MMF'!DY46)</f>
        <v/>
      </c>
      <c r="DZ146" s="314" t="str">
        <f>IF('5.2 OFC_ MMF'!DZ46="","",'5.2 OFC_ MMF'!DZ46)</f>
        <v/>
      </c>
      <c r="EA146" s="314" t="str">
        <f>IF('5.2 OFC_ MMF'!EA46="","",'5.2 OFC_ MMF'!EA46)</f>
        <v/>
      </c>
      <c r="EB146" s="314" t="str">
        <f>IF('5.2 OFC_ MMF'!EB46="","",'5.2 OFC_ MMF'!EB46)</f>
        <v/>
      </c>
      <c r="EC146" s="314" t="str">
        <f>IF('5.2 OFC_ MMF'!EC46="","",'5.2 OFC_ MMF'!EC46)</f>
        <v/>
      </c>
      <c r="ED146" s="314" t="str">
        <f>IF('5.2 OFC_ MMF'!ED46="","",'5.2 OFC_ MMF'!ED46)</f>
        <v/>
      </c>
      <c r="EE146" s="314" t="str">
        <f>IF('5.2 OFC_ MMF'!EE46="","",'5.2 OFC_ MMF'!EE46)</f>
        <v/>
      </c>
      <c r="EF146" s="314" t="str">
        <f>IF('5.2 OFC_ MMF'!EF46="","",'5.2 OFC_ MMF'!EF46)</f>
        <v/>
      </c>
      <c r="EG146" s="314" t="str">
        <f>IF('5.2 OFC_ MMF'!EG46="","",'5.2 OFC_ MMF'!EG46)</f>
        <v/>
      </c>
      <c r="EH146" s="314" t="str">
        <f>IF('5.2 OFC_ MMF'!EH46="","",'5.2 OFC_ MMF'!EH46)</f>
        <v/>
      </c>
      <c r="EI146" s="314" t="str">
        <f>IF('5.2 OFC_ MMF'!EI46="","",'5.2 OFC_ MMF'!EI46)</f>
        <v/>
      </c>
      <c r="EJ146" s="314" t="str">
        <f>IF('5.2 OFC_ MMF'!EJ46="","",'5.2 OFC_ MMF'!EJ46)</f>
        <v/>
      </c>
      <c r="EK146" s="314" t="str">
        <f>IF('5.2 OFC_ MMF'!EK46="","",'5.2 OFC_ MMF'!EK46)</f>
        <v/>
      </c>
      <c r="EL146" s="314" t="str">
        <f>IF('5.2 OFC_ MMF'!EL46="","",'5.2 OFC_ MMF'!EL46)</f>
        <v/>
      </c>
      <c r="EM146" s="314" t="str">
        <f>IF('5.2 OFC_ MMF'!EM46="","",'5.2 OFC_ MMF'!EM46)</f>
        <v/>
      </c>
      <c r="EN146" s="314" t="str">
        <f>IF('5.2 OFC_ MMF'!EN46="","",'5.2 OFC_ MMF'!EN46)</f>
        <v/>
      </c>
      <c r="EO146" s="314" t="str">
        <f>IF('5.2 OFC_ MMF'!EO46="","",'5.2 OFC_ MMF'!EO46)</f>
        <v/>
      </c>
      <c r="EP146" s="314" t="str">
        <f>IF('5.2 OFC_ MMF'!EP46="","",'5.2 OFC_ MMF'!EP46)</f>
        <v/>
      </c>
      <c r="EQ146" s="314" t="str">
        <f>IF('5.2 OFC_ MMF'!EQ46="","",'5.2 OFC_ MMF'!EQ46)</f>
        <v/>
      </c>
      <c r="ER146" s="314" t="str">
        <f>IF('5.2 OFC_ MMF'!ER46="","",'5.2 OFC_ MMF'!ER46)</f>
        <v/>
      </c>
      <c r="ES146" s="314" t="str">
        <f>IF('5.2 OFC_ MMF'!ES46="","",'5.2 OFC_ MMF'!ES46)</f>
        <v/>
      </c>
      <c r="ET146" s="314" t="str">
        <f>IF('5.2 OFC_ MMF'!ET46="","",'5.2 OFC_ MMF'!ET46)</f>
        <v/>
      </c>
      <c r="EU146" s="314" t="str">
        <f>IF('5.2 OFC_ MMF'!EU46="","",'5.2 OFC_ MMF'!EU46)</f>
        <v/>
      </c>
      <c r="EV146" s="314" t="str">
        <f>IF('5.2 OFC_ MMF'!EV46="","",'5.2 OFC_ MMF'!EV46)</f>
        <v/>
      </c>
      <c r="EW146" s="314" t="str">
        <f>IF('5.2 OFC_ MMF'!EW46="","",'5.2 OFC_ MMF'!EW46)</f>
        <v/>
      </c>
      <c r="EX146" s="314" t="str">
        <f>IF('5.2 OFC_ MMF'!EX46="","",'5.2 OFC_ MMF'!EX46)</f>
        <v/>
      </c>
      <c r="EY146" s="314" t="str">
        <f>IF('5.2 OFC_ MMF'!EY46="","",'5.2 OFC_ MMF'!EY46)</f>
        <v/>
      </c>
      <c r="EZ146" s="314" t="str">
        <f>IF('5.2 OFC_ MMF'!EZ46="","",'5.2 OFC_ MMF'!EZ46)</f>
        <v/>
      </c>
      <c r="FA146" s="314" t="str">
        <f>IF('5.2 OFC_ MMF'!FA46="","",'5.2 OFC_ MMF'!FA46)</f>
        <v/>
      </c>
      <c r="FB146" s="314" t="str">
        <f>IF('5.2 OFC_ MMF'!FB46="","",'5.2 OFC_ MMF'!FB46)</f>
        <v/>
      </c>
      <c r="FC146" s="314" t="str">
        <f>IF('5.2 OFC_ MMF'!FC46="","",'5.2 OFC_ MMF'!FC46)</f>
        <v/>
      </c>
      <c r="FD146" s="314" t="str">
        <f>IF('5.2 OFC_ MMF'!FD46="","",'5.2 OFC_ MMF'!FD46)</f>
        <v/>
      </c>
      <c r="FE146" s="314" t="str">
        <f>IF('5.2 OFC_ MMF'!FE46="","",'5.2 OFC_ MMF'!FE46)</f>
        <v/>
      </c>
      <c r="FF146" s="314" t="str">
        <f>IF('5.2 OFC_ MMF'!FF46="","",'5.2 OFC_ MMF'!FF46)</f>
        <v/>
      </c>
      <c r="FG146" s="314" t="str">
        <f>IF('5.2 OFC_ MMF'!FG46="","",'5.2 OFC_ MMF'!FG46)</f>
        <v/>
      </c>
      <c r="FH146" s="314" t="str">
        <f>IF('5.2 OFC_ MMF'!FH46="","",'5.2 OFC_ MMF'!FH46)</f>
        <v/>
      </c>
      <c r="FI146" s="314" t="str">
        <f>IF('5.2 OFC_ MMF'!FI46="","",'5.2 OFC_ MMF'!FI46)</f>
        <v/>
      </c>
      <c r="FJ146" s="314" t="str">
        <f>IF('5.2 OFC_ MMF'!FJ46="","",'5.2 OFC_ MMF'!FJ46)</f>
        <v/>
      </c>
      <c r="FK146" s="314" t="str">
        <f>IF('5.2 OFC_ MMF'!FK46="","",'5.2 OFC_ MMF'!FK46)</f>
        <v/>
      </c>
      <c r="FL146" s="314" t="str">
        <f>IF('5.2 OFC_ MMF'!FL46="","",'5.2 OFC_ MMF'!FL46)</f>
        <v/>
      </c>
      <c r="FM146" s="314" t="str">
        <f>IF('5.2 OFC_ MMF'!FM46="","",'5.2 OFC_ MMF'!FM46)</f>
        <v/>
      </c>
      <c r="FN146" s="314" t="str">
        <f>IF('5.2 OFC_ MMF'!FN46="","",'5.2 OFC_ MMF'!FN46)</f>
        <v/>
      </c>
      <c r="FO146" s="314" t="str">
        <f>IF('5.2 OFC_ MMF'!FO46="","",'5.2 OFC_ MMF'!FO46)</f>
        <v/>
      </c>
      <c r="FP146" s="314" t="str">
        <f>IF('5.2 OFC_ MMF'!FP46="","",'5.2 OFC_ MMF'!FP46)</f>
        <v/>
      </c>
      <c r="FQ146" s="314" t="str">
        <f>IF('5.2 OFC_ MMF'!FQ46="","",'5.2 OFC_ MMF'!FQ46)</f>
        <v/>
      </c>
      <c r="FR146" s="314" t="str">
        <f>IF('5.2 OFC_ MMF'!FR46="","",'5.2 OFC_ MMF'!FR46)</f>
        <v/>
      </c>
      <c r="FS146" s="314" t="str">
        <f>IF('5.2 OFC_ MMF'!FS46="","",'5.2 OFC_ MMF'!FS46)</f>
        <v/>
      </c>
      <c r="FT146" s="314" t="str">
        <f>IF('5.2 OFC_ MMF'!FT46="","",'5.2 OFC_ MMF'!FT46)</f>
        <v/>
      </c>
      <c r="FU146" s="314" t="str">
        <f>IF('5.2 OFC_ MMF'!FU46="","",'5.2 OFC_ MMF'!FU46)</f>
        <v/>
      </c>
      <c r="FV146" s="314" t="str">
        <f>IF('5.2 OFC_ MMF'!FV46="","",'5.2 OFC_ MMF'!FV46)</f>
        <v/>
      </c>
      <c r="FW146" s="314" t="str">
        <f>IF('5.2 OFC_ MMF'!FW46="","",'5.2 OFC_ MMF'!FW46)</f>
        <v/>
      </c>
      <c r="FX146" s="314" t="str">
        <f>IF('5.2 OFC_ MMF'!FX46="","",'5.2 OFC_ MMF'!FX46)</f>
        <v/>
      </c>
      <c r="FY146" s="314" t="str">
        <f>IF('5.2 OFC_ MMF'!FY46="","",'5.2 OFC_ MMF'!FY46)</f>
        <v/>
      </c>
      <c r="FZ146" s="314" t="str">
        <f>IF('5.2 OFC_ MMF'!FZ46="","",'5.2 OFC_ MMF'!FZ46)</f>
        <v/>
      </c>
      <c r="GA146" s="314" t="str">
        <f>IF('5.2 OFC_ MMF'!GA46="","",'5.2 OFC_ MMF'!GA46)</f>
        <v/>
      </c>
      <c r="GB146" s="314" t="str">
        <f>IF('5.2 OFC_ MMF'!GB46="","",'5.2 OFC_ MMF'!GB46)</f>
        <v/>
      </c>
      <c r="GC146" s="314" t="str">
        <f>IF('5.2 OFC_ MMF'!GC46="","",'5.2 OFC_ MMF'!GC46)</f>
        <v/>
      </c>
      <c r="GD146" s="314" t="str">
        <f>IF('5.2 OFC_ MMF'!GD46="","",'5.2 OFC_ MMF'!GD46)</f>
        <v/>
      </c>
      <c r="GE146" s="314" t="str">
        <f>IF('5.2 OFC_ MMF'!GE46="","",'5.2 OFC_ MMF'!GE46)</f>
        <v/>
      </c>
      <c r="GF146" s="314" t="str">
        <f>IF('5.2 OFC_ MMF'!GF46="","",'5.2 OFC_ MMF'!GF46)</f>
        <v/>
      </c>
      <c r="GG146" s="314" t="str">
        <f>IF('5.2 OFC_ MMF'!GG46="","",'5.2 OFC_ MMF'!GG46)</f>
        <v/>
      </c>
      <c r="GH146" s="314" t="str">
        <f>IF('5.2 OFC_ MMF'!GH46="","",'5.2 OFC_ MMF'!GH46)</f>
        <v/>
      </c>
      <c r="GI146" s="314" t="str">
        <f>IF('5.2 OFC_ MMF'!GI46="","",'5.2 OFC_ MMF'!GI46)</f>
        <v/>
      </c>
      <c r="GJ146" s="314" t="str">
        <f>IF('5.2 OFC_ MMF'!GJ46="","",'5.2 OFC_ MMF'!GJ46)</f>
        <v/>
      </c>
      <c r="GK146" s="314" t="str">
        <f>IF('5.2 OFC_ MMF'!GK46="","",'5.2 OFC_ MMF'!GK46)</f>
        <v/>
      </c>
      <c r="GL146" s="314" t="str">
        <f>IF('5.2 OFC_ MMF'!GL46="","",'5.2 OFC_ MMF'!GL46)</f>
        <v/>
      </c>
      <c r="GM146" s="314" t="str">
        <f>IF('5.2 OFC_ MMF'!GM46="","",'5.2 OFC_ MMF'!GM46)</f>
        <v/>
      </c>
      <c r="GN146" s="314" t="str">
        <f>IF('5.2 OFC_ MMF'!GN46="","",'5.2 OFC_ MMF'!GN46)</f>
        <v/>
      </c>
      <c r="GO146" s="314" t="str">
        <f>IF('5.2 OFC_ MMF'!GO46="","",'5.2 OFC_ MMF'!GO46)</f>
        <v/>
      </c>
      <c r="GP146" s="314" t="str">
        <f>IF('5.2 OFC_ MMF'!GP46="","",'5.2 OFC_ MMF'!GP46)</f>
        <v/>
      </c>
      <c r="GQ146" s="314" t="str">
        <f>IF('5.2 OFC_ MMF'!GQ46="","",'5.2 OFC_ MMF'!GQ46)</f>
        <v/>
      </c>
      <c r="GR146" s="314" t="str">
        <f>IF('5.2 OFC_ MMF'!GR46="","",'5.2 OFC_ MMF'!GR46)</f>
        <v/>
      </c>
      <c r="GS146" s="314" t="str">
        <f>IF('5.2 OFC_ MMF'!GS46="","",'5.2 OFC_ MMF'!GS46)</f>
        <v/>
      </c>
      <c r="GT146" s="314" t="str">
        <f>IF('5.2 OFC_ MMF'!GT46="","",'5.2 OFC_ MMF'!GT46)</f>
        <v/>
      </c>
      <c r="GU146" s="314" t="str">
        <f>IF('5.2 OFC_ MMF'!GU46="","",'5.2 OFC_ MMF'!GU46)</f>
        <v/>
      </c>
      <c r="GV146" s="314" t="str">
        <f>IF('5.2 OFC_ MMF'!GV46="","",'5.2 OFC_ MMF'!GV46)</f>
        <v/>
      </c>
      <c r="GW146" s="314" t="str">
        <f>IF('5.2 OFC_ MMF'!GW46="","",'5.2 OFC_ MMF'!GW46)</f>
        <v/>
      </c>
      <c r="GX146" s="314" t="str">
        <f>IF('5.2 OFC_ MMF'!GX46="","",'5.2 OFC_ MMF'!GX46)</f>
        <v/>
      </c>
      <c r="GY146" s="314" t="str">
        <f>IF('5.2 OFC_ MMF'!GY46="","",'5.2 OFC_ MMF'!GY46)</f>
        <v/>
      </c>
      <c r="GZ146" s="314" t="str">
        <f>IF('5.2 OFC_ MMF'!GZ46="","",'5.2 OFC_ MMF'!GZ46)</f>
        <v/>
      </c>
      <c r="HA146" s="314" t="str">
        <f>IF('5.2 OFC_ MMF'!HA46="","",'5.2 OFC_ MMF'!HA46)</f>
        <v/>
      </c>
      <c r="HB146" s="314" t="str">
        <f>IF('5.2 OFC_ MMF'!HB46="","",'5.2 OFC_ MMF'!HB46)</f>
        <v/>
      </c>
      <c r="HC146" s="314" t="str">
        <f>IF('5.2 OFC_ MMF'!HC46="","",'5.2 OFC_ MMF'!HC46)</f>
        <v/>
      </c>
      <c r="HD146" s="314" t="str">
        <f>IF('5.2 OFC_ MMF'!HD46="","",'5.2 OFC_ MMF'!HD46)</f>
        <v/>
      </c>
      <c r="HE146" s="314" t="str">
        <f>IF('5.2 OFC_ MMF'!HE46="","",'5.2 OFC_ MMF'!HE46)</f>
        <v/>
      </c>
      <c r="HF146" s="314" t="str">
        <f>IF('5.2 OFC_ MMF'!HF46="","",'5.2 OFC_ MMF'!HF46)</f>
        <v/>
      </c>
      <c r="HG146" s="314" t="str">
        <f>IF('5.2 OFC_ MMF'!HG46="","",'5.2 OFC_ MMF'!HG46)</f>
        <v/>
      </c>
      <c r="HH146" s="314" t="str">
        <f>IF('5.2 OFC_ MMF'!HH46="","",'5.2 OFC_ MMF'!HH46)</f>
        <v/>
      </c>
      <c r="HI146" s="314" t="str">
        <f>IF('5.2 OFC_ MMF'!HI46="","",'5.2 OFC_ MMF'!HI46)</f>
        <v/>
      </c>
      <c r="HJ146" s="314" t="str">
        <f>IF('5.2 OFC_ MMF'!HJ46="","",'5.2 OFC_ MMF'!HJ46)</f>
        <v/>
      </c>
      <c r="HK146" s="314" t="str">
        <f>IF('5.2 OFC_ MMF'!HK46="","",'5.2 OFC_ MMF'!HK46)</f>
        <v/>
      </c>
      <c r="HL146" s="314" t="str">
        <f>IF('5.2 OFC_ MMF'!HL46="","",'5.2 OFC_ MMF'!HL46)</f>
        <v/>
      </c>
      <c r="HM146" s="314" t="str">
        <f>IF('5.2 OFC_ MMF'!HM46="","",'5.2 OFC_ MMF'!HM46)</f>
        <v/>
      </c>
      <c r="HN146" s="314" t="str">
        <f>IF('5.2 OFC_ MMF'!HN46="","",'5.2 OFC_ MMF'!HN46)</f>
        <v/>
      </c>
      <c r="HO146" s="314" t="str">
        <f>IF('5.2 OFC_ MMF'!HO46="","",'5.2 OFC_ MMF'!HO46)</f>
        <v/>
      </c>
      <c r="HP146" s="314" t="str">
        <f>IF('5.2 OFC_ MMF'!HP46="","",'5.2 OFC_ MMF'!HP46)</f>
        <v/>
      </c>
      <c r="HQ146" s="314" t="str">
        <f>IF('5.2 OFC_ MMF'!HQ46="","",'5.2 OFC_ MMF'!HQ46)</f>
        <v/>
      </c>
      <c r="HR146" s="314" t="str">
        <f>IF('5.2 OFC_ MMF'!HR46="","",'5.2 OFC_ MMF'!HR46)</f>
        <v/>
      </c>
      <c r="HS146" s="314" t="str">
        <f>IF('5.2 OFC_ MMF'!HS46="","",'5.2 OFC_ MMF'!HS46)</f>
        <v/>
      </c>
      <c r="HT146" s="314" t="str">
        <f>IF('5.2 OFC_ MMF'!HT46="","",'5.2 OFC_ MMF'!HT46)</f>
        <v/>
      </c>
      <c r="HU146" s="314" t="str">
        <f>IF('5.2 OFC_ MMF'!HU46="","",'5.2 OFC_ MMF'!HU46)</f>
        <v/>
      </c>
      <c r="HV146" s="314" t="str">
        <f>IF('5.2 OFC_ MMF'!HV46="","",'5.2 OFC_ MMF'!HV46)</f>
        <v/>
      </c>
      <c r="HW146" s="314" t="str">
        <f>IF('5.2 OFC_ MMF'!HW46="","",'5.2 OFC_ MMF'!HW46)</f>
        <v/>
      </c>
      <c r="HX146" s="314" t="str">
        <f>IF('5.2 OFC_ MMF'!HX46="","",'5.2 OFC_ MMF'!HX46)</f>
        <v/>
      </c>
      <c r="HY146" s="314" t="str">
        <f>IF('5.2 OFC_ MMF'!HY46="","",'5.2 OFC_ MMF'!HY46)</f>
        <v/>
      </c>
      <c r="HZ146" s="314" t="str">
        <f>IF('5.2 OFC_ MMF'!HZ46="","",'5.2 OFC_ MMF'!HZ46)</f>
        <v/>
      </c>
      <c r="IA146" s="314" t="str">
        <f>IF('5.2 OFC_ MMF'!IA46="","",'5.2 OFC_ MMF'!IA46)</f>
        <v/>
      </c>
      <c r="IB146" s="314" t="str">
        <f>IF('5.2 OFC_ MMF'!IB46="","",'5.2 OFC_ MMF'!IB46)</f>
        <v/>
      </c>
      <c r="IC146" s="314" t="str">
        <f>IF('5.2 OFC_ MMF'!IC46="","",'5.2 OFC_ MMF'!IC46)</f>
        <v/>
      </c>
      <c r="ID146" s="314" t="str">
        <f>IF('5.2 OFC_ MMF'!ID46="","",'5.2 OFC_ MMF'!ID46)</f>
        <v/>
      </c>
      <c r="IE146" s="314" t="str">
        <f>IF('5.2 OFC_ MMF'!IE46="","",'5.2 OFC_ MMF'!IE46)</f>
        <v/>
      </c>
      <c r="IF146" s="314" t="str">
        <f>IF('5.2 OFC_ MMF'!IF46="","",'5.2 OFC_ MMF'!IF46)</f>
        <v/>
      </c>
      <c r="IG146" s="314" t="str">
        <f>IF('5.2 OFC_ MMF'!IG46="","",'5.2 OFC_ MMF'!IG46)</f>
        <v/>
      </c>
      <c r="IH146" s="314" t="str">
        <f>IF('5.2 OFC_ MMF'!IH46="","",'5.2 OFC_ MMF'!IH46)</f>
        <v/>
      </c>
      <c r="II146" s="314" t="str">
        <f>IF('5.2 OFC_ MMF'!II46="","",'5.2 OFC_ MMF'!II46)</f>
        <v/>
      </c>
      <c r="IJ146" s="314" t="str">
        <f>IF('5.2 OFC_ MMF'!IJ46="","",'5.2 OFC_ MMF'!IJ46)</f>
        <v/>
      </c>
      <c r="IK146" s="314" t="str">
        <f>IF('5.2 OFC_ MMF'!IK46="","",'5.2 OFC_ MMF'!IK46)</f>
        <v/>
      </c>
      <c r="IL146" s="314" t="str">
        <f>IF('5.2 OFC_ MMF'!IL46="","",'5.2 OFC_ MMF'!IL46)</f>
        <v/>
      </c>
      <c r="IM146" s="314" t="str">
        <f>IF('5.2 OFC_ MMF'!IM46="","",'5.2 OFC_ MMF'!IM46)</f>
        <v/>
      </c>
      <c r="IN146" s="314" t="str">
        <f>IF('5.2 OFC_ MMF'!IN46="","",'5.2 OFC_ MMF'!IN46)</f>
        <v/>
      </c>
      <c r="IO146" s="314" t="str">
        <f>IF('5.2 OFC_ MMF'!IO46="","",'5.2 OFC_ MMF'!IO46)</f>
        <v/>
      </c>
      <c r="IP146" s="314" t="str">
        <f>IF('5.2 OFC_ MMF'!IP46="","",'5.2 OFC_ MMF'!IP46)</f>
        <v/>
      </c>
      <c r="IQ146" s="314" t="str">
        <f>IF('5.2 OFC_ MMF'!IQ46="","",'5.2 OFC_ MMF'!IQ46)</f>
        <v/>
      </c>
      <c r="IR146" s="314" t="str">
        <f>IF('5.2 OFC_ MMF'!IR46="","",'5.2 OFC_ MMF'!IR46)</f>
        <v/>
      </c>
      <c r="IS146" s="314" t="str">
        <f>IF('5.2 OFC_ MMF'!IS46="","",'5.2 OFC_ MMF'!IS46)</f>
        <v/>
      </c>
      <c r="IT146" s="314" t="str">
        <f>IF('5.2 OFC_ MMF'!IT46="","",'5.2 OFC_ MMF'!IT46)</f>
        <v/>
      </c>
      <c r="IU146" s="314" t="str">
        <f>IF('5.2 OFC_ MMF'!IU46="","",'5.2 OFC_ MMF'!IU46)</f>
        <v/>
      </c>
      <c r="IV146" s="314" t="str">
        <f>IF('5.2 OFC_ MMF'!IV46="","",'5.2 OFC_ MMF'!IV46)</f>
        <v/>
      </c>
      <c r="IW146" s="314" t="str">
        <f>IF('5.2 OFC_ MMF'!IW46="","",'5.2 OFC_ MMF'!IW46)</f>
        <v/>
      </c>
      <c r="IX146" s="314" t="str">
        <f>IF('5.2 OFC_ MMF'!IX46="","",'5.2 OFC_ MMF'!IX46)</f>
        <v/>
      </c>
      <c r="IY146" s="314" t="str">
        <f>IF('5.2 OFC_ MMF'!IY46="","",'5.2 OFC_ MMF'!IY46)</f>
        <v/>
      </c>
      <c r="IZ146" s="314" t="str">
        <f>IF('5.2 OFC_ MMF'!IZ46="","",'5.2 OFC_ MMF'!IZ46)</f>
        <v/>
      </c>
      <c r="JA146" s="314" t="str">
        <f>IF('5.2 OFC_ MMF'!JA46="","",'5.2 OFC_ MMF'!JA46)</f>
        <v/>
      </c>
      <c r="JB146" s="314" t="str">
        <f>IF('5.2 OFC_ MMF'!JB46="","",'5.2 OFC_ MMF'!JB46)</f>
        <v/>
      </c>
      <c r="JC146" s="314" t="str">
        <f>IF('5.2 OFC_ MMF'!JC46="","",'5.2 OFC_ MMF'!JC46)</f>
        <v/>
      </c>
      <c r="JD146" s="314" t="str">
        <f>IF('5.2 OFC_ MMF'!JD46="","",'5.2 OFC_ MMF'!JD46)</f>
        <v/>
      </c>
      <c r="JE146" s="314" t="str">
        <f>IF('5.2 OFC_ MMF'!JE46="","",'5.2 OFC_ MMF'!JE46)</f>
        <v/>
      </c>
      <c r="JF146" s="314" t="str">
        <f>IF('5.2 OFC_ MMF'!JF46="","",'5.2 OFC_ MMF'!JF46)</f>
        <v/>
      </c>
      <c r="JG146" s="314" t="str">
        <f>IF('5.2 OFC_ MMF'!JG46="","",'5.2 OFC_ MMF'!JG46)</f>
        <v/>
      </c>
      <c r="JH146" s="314" t="str">
        <f>IF('5.2 OFC_ MMF'!JH46="","",'5.2 OFC_ MMF'!JH46)</f>
        <v/>
      </c>
      <c r="JI146" s="314" t="str">
        <f>IF('5.2 OFC_ MMF'!JI46="","",'5.2 OFC_ MMF'!JI46)</f>
        <v/>
      </c>
      <c r="JJ146" s="314" t="str">
        <f>IF('5.2 OFC_ MMF'!JJ46="","",'5.2 OFC_ MMF'!JJ46)</f>
        <v/>
      </c>
      <c r="JK146" s="314" t="str">
        <f>IF('5.2 OFC_ MMF'!JK46="","",'5.2 OFC_ MMF'!JK46)</f>
        <v/>
      </c>
      <c r="JL146" s="314" t="str">
        <f>IF('5.2 OFC_ MMF'!JL46="","",'5.2 OFC_ MMF'!JL46)</f>
        <v/>
      </c>
      <c r="JM146" s="314" t="str">
        <f>IF('5.2 OFC_ MMF'!JM46="","",'5.2 OFC_ MMF'!JM46)</f>
        <v/>
      </c>
      <c r="JN146" s="314" t="str">
        <f>IF('5.2 OFC_ MMF'!JN46="","",'5.2 OFC_ MMF'!JN46)</f>
        <v/>
      </c>
      <c r="JO146" s="314" t="str">
        <f>IF('5.2 OFC_ MMF'!JO46="","",'5.2 OFC_ MMF'!JO46)</f>
        <v/>
      </c>
      <c r="JP146" s="314" t="str">
        <f>IF('5.2 OFC_ MMF'!JP46="","",'5.2 OFC_ MMF'!JP46)</f>
        <v/>
      </c>
      <c r="JQ146" s="314" t="str">
        <f>IF('5.2 OFC_ MMF'!JQ46="","",'5.2 OFC_ MMF'!JQ46)</f>
        <v/>
      </c>
      <c r="JR146" s="314" t="str">
        <f>IF('5.2 OFC_ MMF'!JR46="","",'5.2 OFC_ MMF'!JR46)</f>
        <v/>
      </c>
      <c r="JS146" s="314" t="str">
        <f>IF('5.2 OFC_ MMF'!JS46="","",'5.2 OFC_ MMF'!JS46)</f>
        <v/>
      </c>
      <c r="JT146" s="314" t="str">
        <f>IF('5.2 OFC_ MMF'!JT46="","",'5.2 OFC_ MMF'!JT46)</f>
        <v/>
      </c>
      <c r="JU146" s="314" t="str">
        <f>IF('5.2 OFC_ MMF'!JU46="","",'5.2 OFC_ MMF'!JU46)</f>
        <v/>
      </c>
      <c r="JV146" s="314" t="str">
        <f>IF('5.2 OFC_ MMF'!JV46="","",'5.2 OFC_ MMF'!JV46)</f>
        <v/>
      </c>
      <c r="JW146" s="314" t="str">
        <f>IF('5.2 OFC_ MMF'!JW46="","",'5.2 OFC_ MMF'!JW46)</f>
        <v/>
      </c>
      <c r="JX146" s="314" t="str">
        <f>IF('5.2 OFC_ MMF'!JX46="","",'5.2 OFC_ MMF'!JX46)</f>
        <v/>
      </c>
      <c r="JY146" s="314" t="str">
        <f>IF('5.2 OFC_ MMF'!JY46="","",'5.2 OFC_ MMF'!JY46)</f>
        <v/>
      </c>
      <c r="JZ146" s="314" t="str">
        <f>IF('5.2 OFC_ MMF'!JZ46="","",'5.2 OFC_ MMF'!JZ46)</f>
        <v/>
      </c>
      <c r="KA146" s="314" t="str">
        <f>IF('5.2 OFC_ MMF'!KA46="","",'5.2 OFC_ MMF'!KA46)</f>
        <v/>
      </c>
      <c r="KB146" s="314" t="str">
        <f>IF('5.2 OFC_ MMF'!KB46="","",'5.2 OFC_ MMF'!KB46)</f>
        <v/>
      </c>
      <c r="KC146" s="314" t="str">
        <f>IF('5.2 OFC_ MMF'!KC46="","",'5.2 OFC_ MMF'!KC46)</f>
        <v/>
      </c>
      <c r="KD146" s="314" t="str">
        <f>IF('5.2 OFC_ MMF'!KD46="","",'5.2 OFC_ MMF'!KD46)</f>
        <v/>
      </c>
      <c r="KE146" s="314" t="str">
        <f>IF('5.2 OFC_ MMF'!KE46="","",'5.2 OFC_ MMF'!KE46)</f>
        <v/>
      </c>
      <c r="KF146" s="314" t="str">
        <f>IF('5.2 OFC_ MMF'!KF46="","",'5.2 OFC_ MMF'!KF46)</f>
        <v/>
      </c>
      <c r="KG146" s="314" t="str">
        <f>IF('5.2 OFC_ MMF'!KG46="","",'5.2 OFC_ MMF'!KG46)</f>
        <v/>
      </c>
      <c r="KH146" s="314" t="str">
        <f>IF('5.2 OFC_ MMF'!KH46="","",'5.2 OFC_ MMF'!KH46)</f>
        <v/>
      </c>
      <c r="KI146" s="314" t="str">
        <f>IF('5.2 OFC_ MMF'!KI46="","",'5.2 OFC_ MMF'!KI46)</f>
        <v/>
      </c>
      <c r="KJ146" s="314" t="str">
        <f>IF('5.2 OFC_ MMF'!KJ46="","",'5.2 OFC_ MMF'!KJ46)</f>
        <v/>
      </c>
      <c r="KK146" s="314" t="str">
        <f>IF('5.2 OFC_ MMF'!KK46="","",'5.2 OFC_ MMF'!KK46)</f>
        <v/>
      </c>
      <c r="KL146" s="314" t="str">
        <f>IF('5.2 OFC_ MMF'!KL46="","",'5.2 OFC_ MMF'!KL46)</f>
        <v/>
      </c>
      <c r="KM146" s="314" t="str">
        <f>IF('5.2 OFC_ MMF'!KM46="","",'5.2 OFC_ MMF'!KM46)</f>
        <v/>
      </c>
      <c r="KN146" s="314" t="str">
        <f>IF('5.2 OFC_ MMF'!KN46="","",'5.2 OFC_ MMF'!KN46)</f>
        <v/>
      </c>
      <c r="KO146" s="314" t="str">
        <f>IF('5.2 OFC_ MMF'!KO46="","",'5.2 OFC_ MMF'!KO46)</f>
        <v/>
      </c>
      <c r="KP146" s="314" t="str">
        <f>IF('5.2 OFC_ MMF'!KP46="","",'5.2 OFC_ MMF'!KP46)</f>
        <v/>
      </c>
      <c r="KQ146" s="314" t="str">
        <f>IF('5.2 OFC_ MMF'!KQ46="","",'5.2 OFC_ MMF'!KQ46)</f>
        <v/>
      </c>
      <c r="KR146" s="314" t="str">
        <f>IF('5.2 OFC_ MMF'!KR46="","",'5.2 OFC_ MMF'!KR46)</f>
        <v/>
      </c>
      <c r="KS146" s="314" t="str">
        <f>IF('5.2 OFC_ MMF'!KS46="","",'5.2 OFC_ MMF'!KS46)</f>
        <v/>
      </c>
      <c r="KT146" s="314" t="str">
        <f>IF('5.2 OFC_ MMF'!KT46="","",'5.2 OFC_ MMF'!KT46)</f>
        <v/>
      </c>
      <c r="KU146" s="314" t="str">
        <f>IF('5.2 OFC_ MMF'!KU46="","",'5.2 OFC_ MMF'!KU46)</f>
        <v/>
      </c>
      <c r="KV146" s="314" t="str">
        <f>IF('5.2 OFC_ MMF'!KV46="","",'5.2 OFC_ MMF'!KV46)</f>
        <v/>
      </c>
      <c r="KW146" s="314" t="str">
        <f>IF('5.2 OFC_ MMF'!KW46="","",'5.2 OFC_ MMF'!KW46)</f>
        <v/>
      </c>
      <c r="KX146" s="314" t="str">
        <f>IF('5.2 OFC_ MMF'!KX46="","",'5.2 OFC_ MMF'!KX46)</f>
        <v/>
      </c>
      <c r="KY146" s="314" t="str">
        <f>IF('5.2 OFC_ MMF'!KY46="","",'5.2 OFC_ MMF'!KY46)</f>
        <v/>
      </c>
      <c r="KZ146" s="314" t="str">
        <f>IF('5.2 OFC_ MMF'!KZ46="","",'5.2 OFC_ MMF'!KZ46)</f>
        <v/>
      </c>
      <c r="LA146" s="314" t="str">
        <f>IF('5.2 OFC_ MMF'!LA46="","",'5.2 OFC_ MMF'!LA46)</f>
        <v/>
      </c>
      <c r="LB146" s="314" t="str">
        <f>IF('5.2 OFC_ MMF'!LB46="","",'5.2 OFC_ MMF'!LB46)</f>
        <v/>
      </c>
      <c r="LC146" s="314" t="str">
        <f>IF('5.2 OFC_ MMF'!LC46="","",'5.2 OFC_ MMF'!LC46)</f>
        <v/>
      </c>
      <c r="LD146" s="314" t="str">
        <f>IF('5.2 OFC_ MMF'!LD46="","",'5.2 OFC_ MMF'!LD46)</f>
        <v/>
      </c>
      <c r="LE146" s="314" t="str">
        <f>IF('5.2 OFC_ MMF'!LE46="","",'5.2 OFC_ MMF'!LE46)</f>
        <v/>
      </c>
      <c r="LF146" s="314" t="str">
        <f>IF('5.2 OFC_ MMF'!LF46="","",'5.2 OFC_ MMF'!LF46)</f>
        <v/>
      </c>
      <c r="LG146" s="314" t="str">
        <f>IF('5.2 OFC_ MMF'!LG46="","",'5.2 OFC_ MMF'!LG46)</f>
        <v/>
      </c>
      <c r="LH146" s="314" t="str">
        <f>IF('5.2 OFC_ MMF'!LH46="","",'5.2 OFC_ MMF'!LH46)</f>
        <v/>
      </c>
      <c r="LI146" s="314" t="str">
        <f>IF('5.2 OFC_ MMF'!LI46="","",'5.2 OFC_ MMF'!LI46)</f>
        <v/>
      </c>
      <c r="LJ146" s="314" t="str">
        <f>IF('5.2 OFC_ MMF'!LJ46="","",'5.2 OFC_ MMF'!LJ46)</f>
        <v/>
      </c>
      <c r="LK146" s="314" t="str">
        <f>IF('5.2 OFC_ MMF'!LK46="","",'5.2 OFC_ MMF'!LK46)</f>
        <v/>
      </c>
      <c r="LL146" s="314" t="str">
        <f>IF('5.2 OFC_ MMF'!LL46="","",'5.2 OFC_ MMF'!LL46)</f>
        <v/>
      </c>
      <c r="LM146" s="314" t="str">
        <f>IF('5.2 OFC_ MMF'!LM46="","",'5.2 OFC_ MMF'!LM46)</f>
        <v/>
      </c>
      <c r="LN146" s="314" t="str">
        <f>IF('5.2 OFC_ MMF'!LN46="","",'5.2 OFC_ MMF'!LN46)</f>
        <v/>
      </c>
      <c r="LO146" s="314" t="str">
        <f>IF('5.2 OFC_ MMF'!LO46="","",'5.2 OFC_ MMF'!LO46)</f>
        <v/>
      </c>
      <c r="LP146" s="314" t="str">
        <f>IF('5.2 OFC_ MMF'!LP46="","",'5.2 OFC_ MMF'!LP46)</f>
        <v/>
      </c>
      <c r="LQ146" s="314" t="str">
        <f>IF('5.2 OFC_ MMF'!LQ46="","",'5.2 OFC_ MMF'!LQ46)</f>
        <v/>
      </c>
      <c r="LR146" s="314" t="str">
        <f>IF('5.2 OFC_ MMF'!LR46="","",'5.2 OFC_ MMF'!LR46)</f>
        <v/>
      </c>
      <c r="LS146" s="314" t="str">
        <f>IF('5.2 OFC_ MMF'!LS46="","",'5.2 OFC_ MMF'!LS46)</f>
        <v/>
      </c>
      <c r="LT146" s="314" t="str">
        <f>IF('5.2 OFC_ MMF'!LT46="","",'5.2 OFC_ MMF'!LT46)</f>
        <v/>
      </c>
      <c r="LU146" s="314" t="str">
        <f>IF('5.2 OFC_ MMF'!LU46="","",'5.2 OFC_ MMF'!LU46)</f>
        <v/>
      </c>
      <c r="LV146" s="314" t="str">
        <f>IF('5.2 OFC_ MMF'!LV46="","",'5.2 OFC_ MMF'!LV46)</f>
        <v/>
      </c>
      <c r="LW146" s="314" t="str">
        <f>IF('5.2 OFC_ MMF'!LW46="","",'5.2 OFC_ MMF'!LW46)</f>
        <v/>
      </c>
      <c r="LX146" s="314" t="str">
        <f>IF('5.2 OFC_ MMF'!LX46="","",'5.2 OFC_ MMF'!LX46)</f>
        <v/>
      </c>
      <c r="LY146" s="314" t="str">
        <f>IF('5.2 OFC_ MMF'!LY46="","",'5.2 OFC_ MMF'!LY46)</f>
        <v/>
      </c>
      <c r="LZ146" s="314" t="str">
        <f>IF('5.2 OFC_ MMF'!LZ46="","",'5.2 OFC_ MMF'!LZ46)</f>
        <v/>
      </c>
      <c r="MA146" s="314" t="str">
        <f>IF('5.2 OFC_ MMF'!MA46="","",'5.2 OFC_ MMF'!MA46)</f>
        <v/>
      </c>
      <c r="MB146" s="314" t="str">
        <f>IF('5.2 OFC_ MMF'!MB46="","",'5.2 OFC_ MMF'!MB46)</f>
        <v/>
      </c>
      <c r="MC146" s="314" t="str">
        <f>IF('5.2 OFC_ MMF'!MC46="","",'5.2 OFC_ MMF'!MC46)</f>
        <v/>
      </c>
      <c r="MD146" s="314" t="str">
        <f>IF('5.2 OFC_ MMF'!MD46="","",'5.2 OFC_ MMF'!MD46)</f>
        <v/>
      </c>
      <c r="ME146" s="314" t="str">
        <f>IF('5.2 OFC_ MMF'!ME46="","",'5.2 OFC_ MMF'!ME46)</f>
        <v/>
      </c>
      <c r="MF146" s="314" t="str">
        <f>IF('5.2 OFC_ MMF'!MF46="","",'5.2 OFC_ MMF'!MF46)</f>
        <v/>
      </c>
      <c r="MG146" s="314" t="str">
        <f>IF('5.2 OFC_ MMF'!MG46="","",'5.2 OFC_ MMF'!MG46)</f>
        <v/>
      </c>
      <c r="MH146" s="314" t="str">
        <f>IF('5.2 OFC_ MMF'!MH46="","",'5.2 OFC_ MMF'!MH46)</f>
        <v/>
      </c>
    </row>
    <row r="147" spans="1:346" x14ac:dyDescent="0.3">
      <c r="A147" s="9"/>
      <c r="B147" s="121" t="s">
        <v>299</v>
      </c>
      <c r="C147" s="121" t="s">
        <v>300</v>
      </c>
      <c r="D147" s="233" t="s">
        <v>77</v>
      </c>
      <c r="E147" s="233" t="s">
        <v>78</v>
      </c>
      <c r="F147" s="233" t="s">
        <v>74</v>
      </c>
      <c r="G147" s="315" t="str">
        <f>IF('5.2 OFC_ MMF'!G39="","",'5.2 OFC_ MMF'!G39)</f>
        <v/>
      </c>
      <c r="H147" s="315" t="str">
        <f>IF('5.2 OFC_ MMF'!H39="","",'5.2 OFC_ MMF'!H39)</f>
        <v/>
      </c>
      <c r="I147" s="315" t="str">
        <f>IF('5.2 OFC_ MMF'!I39="","",'5.2 OFC_ MMF'!I39)</f>
        <v/>
      </c>
      <c r="J147" s="315" t="str">
        <f>IF('5.2 OFC_ MMF'!J39="","",'5.2 OFC_ MMF'!J39)</f>
        <v/>
      </c>
      <c r="K147" s="315" t="str">
        <f>IF('5.2 OFC_ MMF'!K39="","",'5.2 OFC_ MMF'!K39)</f>
        <v/>
      </c>
      <c r="L147" s="315" t="str">
        <f>IF('5.2 OFC_ MMF'!L39="","",'5.2 OFC_ MMF'!L39)</f>
        <v/>
      </c>
      <c r="M147" s="315" t="str">
        <f>IF('5.2 OFC_ MMF'!M39="","",'5.2 OFC_ MMF'!M39)</f>
        <v/>
      </c>
      <c r="N147" s="315" t="str">
        <f>IF('5.2 OFC_ MMF'!N39="","",'5.2 OFC_ MMF'!N39)</f>
        <v/>
      </c>
      <c r="O147" s="315" t="str">
        <f>IF('5.2 OFC_ MMF'!O39="","",'5.2 OFC_ MMF'!O39)</f>
        <v/>
      </c>
      <c r="P147" s="315" t="str">
        <f>IF('5.2 OFC_ MMF'!P39="","",'5.2 OFC_ MMF'!P39)</f>
        <v/>
      </c>
      <c r="Q147" s="315" t="str">
        <f>IF('5.2 OFC_ MMF'!Q39="","",'5.2 OFC_ MMF'!Q39)</f>
        <v/>
      </c>
      <c r="R147" s="315" t="str">
        <f>IF('5.2 OFC_ MMF'!R39="","",'5.2 OFC_ MMF'!R39)</f>
        <v/>
      </c>
      <c r="S147" s="315" t="str">
        <f>IF('5.2 OFC_ MMF'!S39="","",'5.2 OFC_ MMF'!S39)</f>
        <v/>
      </c>
      <c r="T147" s="315" t="str">
        <f>IF('5.2 OFC_ MMF'!T39="","",'5.2 OFC_ MMF'!T39)</f>
        <v/>
      </c>
      <c r="U147" s="315" t="str">
        <f>IF('5.2 OFC_ MMF'!U39="","",'5.2 OFC_ MMF'!U39)</f>
        <v/>
      </c>
      <c r="V147" s="315" t="str">
        <f>IF('5.2 OFC_ MMF'!V39="","",'5.2 OFC_ MMF'!V39)</f>
        <v/>
      </c>
      <c r="W147" s="315" t="str">
        <f>IF('5.2 OFC_ MMF'!W39="","",'5.2 OFC_ MMF'!W39)</f>
        <v/>
      </c>
      <c r="X147" s="315" t="str">
        <f>IF('5.2 OFC_ MMF'!X39="","",'5.2 OFC_ MMF'!X39)</f>
        <v/>
      </c>
      <c r="Y147" s="315" t="str">
        <f>IF('5.2 OFC_ MMF'!Y39="","",'5.2 OFC_ MMF'!Y39)</f>
        <v/>
      </c>
      <c r="Z147" s="315" t="str">
        <f>IF('5.2 OFC_ MMF'!Z39="","",'5.2 OFC_ MMF'!Z39)</f>
        <v/>
      </c>
      <c r="AA147" s="315" t="str">
        <f>IF('5.2 OFC_ MMF'!AA39="","",'5.2 OFC_ MMF'!AA39)</f>
        <v/>
      </c>
      <c r="AB147" s="315" t="str">
        <f>IF('5.2 OFC_ MMF'!AB39="","",'5.2 OFC_ MMF'!AB39)</f>
        <v/>
      </c>
      <c r="AC147" s="315" t="str">
        <f>IF('5.2 OFC_ MMF'!AC39="","",'5.2 OFC_ MMF'!AC39)</f>
        <v/>
      </c>
      <c r="AD147" s="315" t="str">
        <f>IF('5.2 OFC_ MMF'!AD39="","",'5.2 OFC_ MMF'!AD39)</f>
        <v/>
      </c>
      <c r="AE147" s="315" t="str">
        <f>IF('5.2 OFC_ MMF'!AE39="","",'5.2 OFC_ MMF'!AE39)</f>
        <v/>
      </c>
      <c r="AF147" s="315" t="str">
        <f>IF('5.2 OFC_ MMF'!AF39="","",'5.2 OFC_ MMF'!AF39)</f>
        <v/>
      </c>
      <c r="AG147" s="315" t="str">
        <f>IF('5.2 OFC_ MMF'!AG39="","",'5.2 OFC_ MMF'!AG39)</f>
        <v/>
      </c>
      <c r="AH147" s="315" t="str">
        <f>IF('5.2 OFC_ MMF'!AH39="","",'5.2 OFC_ MMF'!AH39)</f>
        <v/>
      </c>
      <c r="AI147" s="315" t="str">
        <f>IF('5.2 OFC_ MMF'!AI39="","",'5.2 OFC_ MMF'!AI39)</f>
        <v/>
      </c>
      <c r="AJ147" s="315" t="str">
        <f>IF('5.2 OFC_ MMF'!AJ39="","",'5.2 OFC_ MMF'!AJ39)</f>
        <v/>
      </c>
      <c r="AK147" s="315" t="str">
        <f>IF('5.2 OFC_ MMF'!AK39="","",'5.2 OFC_ MMF'!AK39)</f>
        <v/>
      </c>
      <c r="AL147" s="315" t="str">
        <f>IF('5.2 OFC_ MMF'!AL39="","",'5.2 OFC_ MMF'!AL39)</f>
        <v/>
      </c>
      <c r="AM147" s="315" t="str">
        <f>IF('5.2 OFC_ MMF'!AM39="","",'5.2 OFC_ MMF'!AM39)</f>
        <v/>
      </c>
      <c r="AN147" s="315" t="str">
        <f>IF('5.2 OFC_ MMF'!AN39="","",'5.2 OFC_ MMF'!AN39)</f>
        <v/>
      </c>
      <c r="AO147" s="315" t="str">
        <f>IF('5.2 OFC_ MMF'!AO39="","",'5.2 OFC_ MMF'!AO39)</f>
        <v/>
      </c>
      <c r="AP147" s="315" t="str">
        <f>IF('5.2 OFC_ MMF'!AP39="","",'5.2 OFC_ MMF'!AP39)</f>
        <v/>
      </c>
      <c r="AQ147" s="315" t="str">
        <f>IF('5.2 OFC_ MMF'!AQ39="","",'5.2 OFC_ MMF'!AQ39)</f>
        <v/>
      </c>
      <c r="AR147" s="315" t="str">
        <f>IF('5.2 OFC_ MMF'!AR39="","",'5.2 OFC_ MMF'!AR39)</f>
        <v/>
      </c>
      <c r="AS147" s="315" t="str">
        <f>IF('5.2 OFC_ MMF'!AS39="","",'5.2 OFC_ MMF'!AS39)</f>
        <v/>
      </c>
      <c r="AT147" s="315" t="str">
        <f>IF('5.2 OFC_ MMF'!AT39="","",'5.2 OFC_ MMF'!AT39)</f>
        <v/>
      </c>
      <c r="AU147" s="315" t="str">
        <f>IF('5.2 OFC_ MMF'!AU39="","",'5.2 OFC_ MMF'!AU39)</f>
        <v/>
      </c>
      <c r="AV147" s="315" t="str">
        <f>IF('5.2 OFC_ MMF'!AV39="","",'5.2 OFC_ MMF'!AV39)</f>
        <v/>
      </c>
      <c r="AW147" s="315" t="str">
        <f>IF('5.2 OFC_ MMF'!AW39="","",'5.2 OFC_ MMF'!AW39)</f>
        <v/>
      </c>
      <c r="AX147" s="315" t="str">
        <f>IF('5.2 OFC_ MMF'!AX39="","",'5.2 OFC_ MMF'!AX39)</f>
        <v/>
      </c>
      <c r="AY147" s="315" t="str">
        <f>IF('5.2 OFC_ MMF'!AY39="","",'5.2 OFC_ MMF'!AY39)</f>
        <v/>
      </c>
      <c r="AZ147" s="315" t="str">
        <f>IF('5.2 OFC_ MMF'!AZ39="","",'5.2 OFC_ MMF'!AZ39)</f>
        <v/>
      </c>
      <c r="BA147" s="315" t="str">
        <f>IF('5.2 OFC_ MMF'!BA39="","",'5.2 OFC_ MMF'!BA39)</f>
        <v/>
      </c>
      <c r="BB147" s="315" t="str">
        <f>IF('5.2 OFC_ MMF'!BB39="","",'5.2 OFC_ MMF'!BB39)</f>
        <v/>
      </c>
      <c r="BC147" s="315" t="str">
        <f>IF('5.2 OFC_ MMF'!BC39="","",'5.2 OFC_ MMF'!BC39)</f>
        <v/>
      </c>
      <c r="BD147" s="315" t="str">
        <f>IF('5.2 OFC_ MMF'!BD39="","",'5.2 OFC_ MMF'!BD39)</f>
        <v/>
      </c>
      <c r="BE147" s="315" t="str">
        <f>IF('5.2 OFC_ MMF'!BE39="","",'5.2 OFC_ MMF'!BE39)</f>
        <v/>
      </c>
      <c r="BF147" s="315" t="str">
        <f>IF('5.2 OFC_ MMF'!BF39="","",'5.2 OFC_ MMF'!BF39)</f>
        <v/>
      </c>
      <c r="BG147" s="315" t="str">
        <f>IF('5.2 OFC_ MMF'!BG39="","",'5.2 OFC_ MMF'!BG39)</f>
        <v/>
      </c>
      <c r="BH147" s="315" t="str">
        <f>IF('5.2 OFC_ MMF'!BH39="","",'5.2 OFC_ MMF'!BH39)</f>
        <v/>
      </c>
      <c r="BI147" s="315" t="str">
        <f>IF('5.2 OFC_ MMF'!BI39="","",'5.2 OFC_ MMF'!BI39)</f>
        <v/>
      </c>
      <c r="BJ147" s="315" t="str">
        <f>IF('5.2 OFC_ MMF'!BJ39="","",'5.2 OFC_ MMF'!BJ39)</f>
        <v/>
      </c>
      <c r="BK147" s="315" t="str">
        <f>IF('5.2 OFC_ MMF'!BK39="","",'5.2 OFC_ MMF'!BK39)</f>
        <v/>
      </c>
      <c r="BL147" s="315" t="str">
        <f>IF('5.2 OFC_ MMF'!BL39="","",'5.2 OFC_ MMF'!BL39)</f>
        <v/>
      </c>
      <c r="BM147" s="315" t="str">
        <f>IF('5.2 OFC_ MMF'!BM39="","",'5.2 OFC_ MMF'!BM39)</f>
        <v/>
      </c>
      <c r="BN147" s="315" t="str">
        <f>IF('5.2 OFC_ MMF'!BN39="","",'5.2 OFC_ MMF'!BN39)</f>
        <v/>
      </c>
      <c r="BO147" s="315" t="str">
        <f>IF('5.2 OFC_ MMF'!BO39="","",'5.2 OFC_ MMF'!BO39)</f>
        <v/>
      </c>
      <c r="BP147" s="315" t="str">
        <f>IF('5.2 OFC_ MMF'!BP39="","",'5.2 OFC_ MMF'!BP39)</f>
        <v/>
      </c>
      <c r="BQ147" s="315" t="str">
        <f>IF('5.2 OFC_ MMF'!BQ39="","",'5.2 OFC_ MMF'!BQ39)</f>
        <v/>
      </c>
      <c r="BR147" s="315" t="str">
        <f>IF('5.2 OFC_ MMF'!BR39="","",'5.2 OFC_ MMF'!BR39)</f>
        <v/>
      </c>
      <c r="BS147" s="315" t="str">
        <f>IF('5.2 OFC_ MMF'!BS39="","",'5.2 OFC_ MMF'!BS39)</f>
        <v/>
      </c>
      <c r="BT147" s="315" t="str">
        <f>IF('5.2 OFC_ MMF'!BT39="","",'5.2 OFC_ MMF'!BT39)</f>
        <v/>
      </c>
      <c r="BU147" s="315" t="str">
        <f>IF('5.2 OFC_ MMF'!BU39="","",'5.2 OFC_ MMF'!BU39)</f>
        <v/>
      </c>
      <c r="BV147" s="315" t="str">
        <f>IF('5.2 OFC_ MMF'!BV39="","",'5.2 OFC_ MMF'!BV39)</f>
        <v/>
      </c>
      <c r="BW147" s="315" t="str">
        <f>IF('5.2 OFC_ MMF'!BW39="","",'5.2 OFC_ MMF'!BW39)</f>
        <v/>
      </c>
      <c r="BX147" s="315" t="str">
        <f>IF('5.2 OFC_ MMF'!BX39="","",'5.2 OFC_ MMF'!BX39)</f>
        <v/>
      </c>
      <c r="BY147" s="315" t="str">
        <f>IF('5.2 OFC_ MMF'!BY39="","",'5.2 OFC_ MMF'!BY39)</f>
        <v/>
      </c>
      <c r="BZ147" s="315" t="str">
        <f>IF('5.2 OFC_ MMF'!BZ39="","",'5.2 OFC_ MMF'!BZ39)</f>
        <v/>
      </c>
      <c r="CA147" s="315" t="str">
        <f>IF('5.2 OFC_ MMF'!CA39="","",'5.2 OFC_ MMF'!CA39)</f>
        <v/>
      </c>
      <c r="CB147" s="315" t="str">
        <f>IF('5.2 OFC_ MMF'!CB39="","",'5.2 OFC_ MMF'!CB39)</f>
        <v/>
      </c>
      <c r="CC147" s="315" t="str">
        <f>IF('5.2 OFC_ MMF'!CC39="","",'5.2 OFC_ MMF'!CC39)</f>
        <v/>
      </c>
      <c r="CD147" s="315" t="str">
        <f>IF('5.2 OFC_ MMF'!CD39="","",'5.2 OFC_ MMF'!CD39)</f>
        <v/>
      </c>
      <c r="CE147" s="315" t="str">
        <f>IF('5.2 OFC_ MMF'!CE39="","",'5.2 OFC_ MMF'!CE39)</f>
        <v/>
      </c>
      <c r="CF147" s="315" t="str">
        <f>IF('5.2 OFC_ MMF'!CF39="","",'5.2 OFC_ MMF'!CF39)</f>
        <v/>
      </c>
      <c r="CG147" s="315" t="str">
        <f>IF('5.2 OFC_ MMF'!CG39="","",'5.2 OFC_ MMF'!CG39)</f>
        <v/>
      </c>
      <c r="CH147" s="315" t="str">
        <f>IF('5.2 OFC_ MMF'!CH39="","",'5.2 OFC_ MMF'!CH39)</f>
        <v/>
      </c>
      <c r="CI147" s="315" t="str">
        <f>IF('5.2 OFC_ MMF'!CI39="","",'5.2 OFC_ MMF'!CI39)</f>
        <v/>
      </c>
      <c r="CJ147" s="315" t="str">
        <f>IF('5.2 OFC_ MMF'!CJ39="","",'5.2 OFC_ MMF'!CJ39)</f>
        <v/>
      </c>
      <c r="CK147" s="315" t="str">
        <f>IF('5.2 OFC_ MMF'!CK39="","",'5.2 OFC_ MMF'!CK39)</f>
        <v/>
      </c>
      <c r="CL147" s="315" t="str">
        <f>IF('5.2 OFC_ MMF'!CL39="","",'5.2 OFC_ MMF'!CL39)</f>
        <v/>
      </c>
      <c r="CM147" s="315" t="str">
        <f>IF('5.2 OFC_ MMF'!CM39="","",'5.2 OFC_ MMF'!CM39)</f>
        <v/>
      </c>
      <c r="CN147" s="315" t="str">
        <f>IF('5.2 OFC_ MMF'!CN39="","",'5.2 OFC_ MMF'!CN39)</f>
        <v/>
      </c>
      <c r="CO147" s="315" t="str">
        <f>IF('5.2 OFC_ MMF'!CO39="","",'5.2 OFC_ MMF'!CO39)</f>
        <v/>
      </c>
      <c r="CP147" s="315" t="str">
        <f>IF('5.2 OFC_ MMF'!CP39="","",'5.2 OFC_ MMF'!CP39)</f>
        <v/>
      </c>
      <c r="CQ147" s="315" t="str">
        <f>IF('5.2 OFC_ MMF'!CQ39="","",'5.2 OFC_ MMF'!CQ39)</f>
        <v/>
      </c>
      <c r="CR147" s="315" t="str">
        <f>IF('5.2 OFC_ MMF'!CR39="","",'5.2 OFC_ MMF'!CR39)</f>
        <v/>
      </c>
      <c r="CS147" s="315" t="str">
        <f>IF('5.2 OFC_ MMF'!CS39="","",'5.2 OFC_ MMF'!CS39)</f>
        <v/>
      </c>
      <c r="CT147" s="315" t="str">
        <f>IF('5.2 OFC_ MMF'!CT39="","",'5.2 OFC_ MMF'!CT39)</f>
        <v/>
      </c>
      <c r="CU147" s="315" t="str">
        <f>IF('5.2 OFC_ MMF'!CU39="","",'5.2 OFC_ MMF'!CU39)</f>
        <v/>
      </c>
      <c r="CV147" s="315" t="str">
        <f>IF('5.2 OFC_ MMF'!CV39="","",'5.2 OFC_ MMF'!CV39)</f>
        <v/>
      </c>
      <c r="CW147" s="315" t="str">
        <f>IF('5.2 OFC_ MMF'!CW39="","",'5.2 OFC_ MMF'!CW39)</f>
        <v/>
      </c>
      <c r="CX147" s="315" t="str">
        <f>IF('5.2 OFC_ MMF'!CX39="","",'5.2 OFC_ MMF'!CX39)</f>
        <v/>
      </c>
      <c r="CY147" s="315" t="str">
        <f>IF('5.2 OFC_ MMF'!CY39="","",'5.2 OFC_ MMF'!CY39)</f>
        <v/>
      </c>
      <c r="CZ147" s="315" t="str">
        <f>IF('5.2 OFC_ MMF'!CZ39="","",'5.2 OFC_ MMF'!CZ39)</f>
        <v/>
      </c>
      <c r="DA147" s="315" t="str">
        <f>IF('5.2 OFC_ MMF'!DA39="","",'5.2 OFC_ MMF'!DA39)</f>
        <v/>
      </c>
      <c r="DB147" s="315" t="str">
        <f>IF('5.2 OFC_ MMF'!DB39="","",'5.2 OFC_ MMF'!DB39)</f>
        <v/>
      </c>
      <c r="DC147" s="315" t="str">
        <f>IF('5.2 OFC_ MMF'!DC39="","",'5.2 OFC_ MMF'!DC39)</f>
        <v/>
      </c>
      <c r="DD147" s="315" t="str">
        <f>IF('5.2 OFC_ MMF'!DD39="","",'5.2 OFC_ MMF'!DD39)</f>
        <v/>
      </c>
      <c r="DE147" s="315" t="str">
        <f>IF('5.2 OFC_ MMF'!DE39="","",'5.2 OFC_ MMF'!DE39)</f>
        <v/>
      </c>
      <c r="DF147" s="315" t="str">
        <f>IF('5.2 OFC_ MMF'!DF39="","",'5.2 OFC_ MMF'!DF39)</f>
        <v/>
      </c>
      <c r="DG147" s="315" t="str">
        <f>IF('5.2 OFC_ MMF'!DG39="","",'5.2 OFC_ MMF'!DG39)</f>
        <v/>
      </c>
      <c r="DH147" s="315" t="str">
        <f>IF('5.2 OFC_ MMF'!DH39="","",'5.2 OFC_ MMF'!DH39)</f>
        <v/>
      </c>
      <c r="DI147" s="315" t="str">
        <f>IF('5.2 OFC_ MMF'!DI39="","",'5.2 OFC_ MMF'!DI39)</f>
        <v/>
      </c>
      <c r="DJ147" s="315" t="str">
        <f>IF('5.2 OFC_ MMF'!DJ39="","",'5.2 OFC_ MMF'!DJ39)</f>
        <v/>
      </c>
      <c r="DK147" s="315" t="str">
        <f>IF('5.2 OFC_ MMF'!DK39="","",'5.2 OFC_ MMF'!DK39)</f>
        <v/>
      </c>
      <c r="DL147" s="315" t="str">
        <f>IF('5.2 OFC_ MMF'!DL39="","",'5.2 OFC_ MMF'!DL39)</f>
        <v/>
      </c>
      <c r="DM147" s="315" t="str">
        <f>IF('5.2 OFC_ MMF'!DM39="","",'5.2 OFC_ MMF'!DM39)</f>
        <v/>
      </c>
      <c r="DN147" s="315" t="str">
        <f>IF('5.2 OFC_ MMF'!DN39="","",'5.2 OFC_ MMF'!DN39)</f>
        <v/>
      </c>
      <c r="DO147" s="315" t="str">
        <f>IF('5.2 OFC_ MMF'!DO39="","",'5.2 OFC_ MMF'!DO39)</f>
        <v/>
      </c>
      <c r="DP147" s="315" t="str">
        <f>IF('5.2 OFC_ MMF'!DP39="","",'5.2 OFC_ MMF'!DP39)</f>
        <v/>
      </c>
      <c r="DQ147" s="315" t="str">
        <f>IF('5.2 OFC_ MMF'!DQ39="","",'5.2 OFC_ MMF'!DQ39)</f>
        <v/>
      </c>
      <c r="DR147" s="315" t="str">
        <f>IF('5.2 OFC_ MMF'!DR39="","",'5.2 OFC_ MMF'!DR39)</f>
        <v/>
      </c>
      <c r="DS147" s="315" t="str">
        <f>IF('5.2 OFC_ MMF'!DS39="","",'5.2 OFC_ MMF'!DS39)</f>
        <v/>
      </c>
      <c r="DT147" s="315" t="str">
        <f>IF('5.2 OFC_ MMF'!DT39="","",'5.2 OFC_ MMF'!DT39)</f>
        <v/>
      </c>
      <c r="DU147" s="315" t="str">
        <f>IF('5.2 OFC_ MMF'!DU39="","",'5.2 OFC_ MMF'!DU39)</f>
        <v/>
      </c>
      <c r="DV147" s="315" t="str">
        <f>IF('5.2 OFC_ MMF'!DV39="","",'5.2 OFC_ MMF'!DV39)</f>
        <v/>
      </c>
      <c r="DW147" s="315" t="str">
        <f>IF('5.2 OFC_ MMF'!DW39="","",'5.2 OFC_ MMF'!DW39)</f>
        <v/>
      </c>
      <c r="DX147" s="315" t="str">
        <f>IF('5.2 OFC_ MMF'!DX39="","",'5.2 OFC_ MMF'!DX39)</f>
        <v/>
      </c>
      <c r="DY147" s="315" t="str">
        <f>IF('5.2 OFC_ MMF'!DY39="","",'5.2 OFC_ MMF'!DY39)</f>
        <v/>
      </c>
      <c r="DZ147" s="315" t="str">
        <f>IF('5.2 OFC_ MMF'!DZ39="","",'5.2 OFC_ MMF'!DZ39)</f>
        <v/>
      </c>
      <c r="EA147" s="315" t="str">
        <f>IF('5.2 OFC_ MMF'!EA39="","",'5.2 OFC_ MMF'!EA39)</f>
        <v/>
      </c>
      <c r="EB147" s="315" t="str">
        <f>IF('5.2 OFC_ MMF'!EB39="","",'5.2 OFC_ MMF'!EB39)</f>
        <v/>
      </c>
      <c r="EC147" s="315" t="str">
        <f>IF('5.2 OFC_ MMF'!EC39="","",'5.2 OFC_ MMF'!EC39)</f>
        <v/>
      </c>
      <c r="ED147" s="315" t="str">
        <f>IF('5.2 OFC_ MMF'!ED39="","",'5.2 OFC_ MMF'!ED39)</f>
        <v/>
      </c>
      <c r="EE147" s="315" t="str">
        <f>IF('5.2 OFC_ MMF'!EE39="","",'5.2 OFC_ MMF'!EE39)</f>
        <v/>
      </c>
      <c r="EF147" s="315" t="str">
        <f>IF('5.2 OFC_ MMF'!EF39="","",'5.2 OFC_ MMF'!EF39)</f>
        <v/>
      </c>
      <c r="EG147" s="315" t="str">
        <f>IF('5.2 OFC_ MMF'!EG39="","",'5.2 OFC_ MMF'!EG39)</f>
        <v/>
      </c>
      <c r="EH147" s="315" t="str">
        <f>IF('5.2 OFC_ MMF'!EH39="","",'5.2 OFC_ MMF'!EH39)</f>
        <v/>
      </c>
      <c r="EI147" s="315" t="str">
        <f>IF('5.2 OFC_ MMF'!EI39="","",'5.2 OFC_ MMF'!EI39)</f>
        <v/>
      </c>
      <c r="EJ147" s="315" t="str">
        <f>IF('5.2 OFC_ MMF'!EJ39="","",'5.2 OFC_ MMF'!EJ39)</f>
        <v/>
      </c>
      <c r="EK147" s="315" t="str">
        <f>IF('5.2 OFC_ MMF'!EK39="","",'5.2 OFC_ MMF'!EK39)</f>
        <v/>
      </c>
      <c r="EL147" s="315" t="str">
        <f>IF('5.2 OFC_ MMF'!EL39="","",'5.2 OFC_ MMF'!EL39)</f>
        <v/>
      </c>
      <c r="EM147" s="315" t="str">
        <f>IF('5.2 OFC_ MMF'!EM39="","",'5.2 OFC_ MMF'!EM39)</f>
        <v/>
      </c>
      <c r="EN147" s="315" t="str">
        <f>IF('5.2 OFC_ MMF'!EN39="","",'5.2 OFC_ MMF'!EN39)</f>
        <v/>
      </c>
      <c r="EO147" s="315" t="str">
        <f>IF('5.2 OFC_ MMF'!EO39="","",'5.2 OFC_ MMF'!EO39)</f>
        <v/>
      </c>
      <c r="EP147" s="315" t="str">
        <f>IF('5.2 OFC_ MMF'!EP39="","",'5.2 OFC_ MMF'!EP39)</f>
        <v/>
      </c>
      <c r="EQ147" s="315" t="str">
        <f>IF('5.2 OFC_ MMF'!EQ39="","",'5.2 OFC_ MMF'!EQ39)</f>
        <v/>
      </c>
      <c r="ER147" s="315" t="str">
        <f>IF('5.2 OFC_ MMF'!ER39="","",'5.2 OFC_ MMF'!ER39)</f>
        <v/>
      </c>
      <c r="ES147" s="315" t="str">
        <f>IF('5.2 OFC_ MMF'!ES39="","",'5.2 OFC_ MMF'!ES39)</f>
        <v/>
      </c>
      <c r="ET147" s="315" t="str">
        <f>IF('5.2 OFC_ MMF'!ET39="","",'5.2 OFC_ MMF'!ET39)</f>
        <v/>
      </c>
      <c r="EU147" s="315" t="str">
        <f>IF('5.2 OFC_ MMF'!EU39="","",'5.2 OFC_ MMF'!EU39)</f>
        <v/>
      </c>
      <c r="EV147" s="315" t="str">
        <f>IF('5.2 OFC_ MMF'!EV39="","",'5.2 OFC_ MMF'!EV39)</f>
        <v/>
      </c>
      <c r="EW147" s="315" t="str">
        <f>IF('5.2 OFC_ MMF'!EW39="","",'5.2 OFC_ MMF'!EW39)</f>
        <v/>
      </c>
      <c r="EX147" s="315" t="str">
        <f>IF('5.2 OFC_ MMF'!EX39="","",'5.2 OFC_ MMF'!EX39)</f>
        <v/>
      </c>
      <c r="EY147" s="315" t="str">
        <f>IF('5.2 OFC_ MMF'!EY39="","",'5.2 OFC_ MMF'!EY39)</f>
        <v/>
      </c>
      <c r="EZ147" s="315" t="str">
        <f>IF('5.2 OFC_ MMF'!EZ39="","",'5.2 OFC_ MMF'!EZ39)</f>
        <v/>
      </c>
      <c r="FA147" s="315" t="str">
        <f>IF('5.2 OFC_ MMF'!FA39="","",'5.2 OFC_ MMF'!FA39)</f>
        <v/>
      </c>
      <c r="FB147" s="315" t="str">
        <f>IF('5.2 OFC_ MMF'!FB39="","",'5.2 OFC_ MMF'!FB39)</f>
        <v/>
      </c>
      <c r="FC147" s="315" t="str">
        <f>IF('5.2 OFC_ MMF'!FC39="","",'5.2 OFC_ MMF'!FC39)</f>
        <v/>
      </c>
      <c r="FD147" s="315" t="str">
        <f>IF('5.2 OFC_ MMF'!FD39="","",'5.2 OFC_ MMF'!FD39)</f>
        <v/>
      </c>
      <c r="FE147" s="315" t="str">
        <f>IF('5.2 OFC_ MMF'!FE39="","",'5.2 OFC_ MMF'!FE39)</f>
        <v/>
      </c>
      <c r="FF147" s="315" t="str">
        <f>IF('5.2 OFC_ MMF'!FF39="","",'5.2 OFC_ MMF'!FF39)</f>
        <v/>
      </c>
      <c r="FG147" s="315" t="str">
        <f>IF('5.2 OFC_ MMF'!FG39="","",'5.2 OFC_ MMF'!FG39)</f>
        <v/>
      </c>
      <c r="FH147" s="315" t="str">
        <f>IF('5.2 OFC_ MMF'!FH39="","",'5.2 OFC_ MMF'!FH39)</f>
        <v/>
      </c>
      <c r="FI147" s="315" t="str">
        <f>IF('5.2 OFC_ MMF'!FI39="","",'5.2 OFC_ MMF'!FI39)</f>
        <v/>
      </c>
      <c r="FJ147" s="315" t="str">
        <f>IF('5.2 OFC_ MMF'!FJ39="","",'5.2 OFC_ MMF'!FJ39)</f>
        <v/>
      </c>
      <c r="FK147" s="315" t="str">
        <f>IF('5.2 OFC_ MMF'!FK39="","",'5.2 OFC_ MMF'!FK39)</f>
        <v/>
      </c>
      <c r="FL147" s="315" t="str">
        <f>IF('5.2 OFC_ MMF'!FL39="","",'5.2 OFC_ MMF'!FL39)</f>
        <v/>
      </c>
      <c r="FM147" s="315" t="str">
        <f>IF('5.2 OFC_ MMF'!FM39="","",'5.2 OFC_ MMF'!FM39)</f>
        <v/>
      </c>
      <c r="FN147" s="315" t="str">
        <f>IF('5.2 OFC_ MMF'!FN39="","",'5.2 OFC_ MMF'!FN39)</f>
        <v/>
      </c>
      <c r="FO147" s="315" t="str">
        <f>IF('5.2 OFC_ MMF'!FO39="","",'5.2 OFC_ MMF'!FO39)</f>
        <v/>
      </c>
      <c r="FP147" s="315" t="str">
        <f>IF('5.2 OFC_ MMF'!FP39="","",'5.2 OFC_ MMF'!FP39)</f>
        <v/>
      </c>
      <c r="FQ147" s="315" t="str">
        <f>IF('5.2 OFC_ MMF'!FQ39="","",'5.2 OFC_ MMF'!FQ39)</f>
        <v/>
      </c>
      <c r="FR147" s="315" t="str">
        <f>IF('5.2 OFC_ MMF'!FR39="","",'5.2 OFC_ MMF'!FR39)</f>
        <v/>
      </c>
      <c r="FS147" s="315" t="str">
        <f>IF('5.2 OFC_ MMF'!FS39="","",'5.2 OFC_ MMF'!FS39)</f>
        <v/>
      </c>
      <c r="FT147" s="315" t="str">
        <f>IF('5.2 OFC_ MMF'!FT39="","",'5.2 OFC_ MMF'!FT39)</f>
        <v/>
      </c>
      <c r="FU147" s="315" t="str">
        <f>IF('5.2 OFC_ MMF'!FU39="","",'5.2 OFC_ MMF'!FU39)</f>
        <v/>
      </c>
      <c r="FV147" s="315" t="str">
        <f>IF('5.2 OFC_ MMF'!FV39="","",'5.2 OFC_ MMF'!FV39)</f>
        <v/>
      </c>
      <c r="FW147" s="315" t="str">
        <f>IF('5.2 OFC_ MMF'!FW39="","",'5.2 OFC_ MMF'!FW39)</f>
        <v/>
      </c>
      <c r="FX147" s="315" t="str">
        <f>IF('5.2 OFC_ MMF'!FX39="","",'5.2 OFC_ MMF'!FX39)</f>
        <v/>
      </c>
      <c r="FY147" s="315" t="str">
        <f>IF('5.2 OFC_ MMF'!FY39="","",'5.2 OFC_ MMF'!FY39)</f>
        <v/>
      </c>
      <c r="FZ147" s="315" t="str">
        <f>IF('5.2 OFC_ MMF'!FZ39="","",'5.2 OFC_ MMF'!FZ39)</f>
        <v/>
      </c>
      <c r="GA147" s="315" t="str">
        <f>IF('5.2 OFC_ MMF'!GA39="","",'5.2 OFC_ MMF'!GA39)</f>
        <v/>
      </c>
      <c r="GB147" s="315" t="str">
        <f>IF('5.2 OFC_ MMF'!GB39="","",'5.2 OFC_ MMF'!GB39)</f>
        <v/>
      </c>
      <c r="GC147" s="315" t="str">
        <f>IF('5.2 OFC_ MMF'!GC39="","",'5.2 OFC_ MMF'!GC39)</f>
        <v/>
      </c>
      <c r="GD147" s="315" t="str">
        <f>IF('5.2 OFC_ MMF'!GD39="","",'5.2 OFC_ MMF'!GD39)</f>
        <v/>
      </c>
      <c r="GE147" s="315" t="str">
        <f>IF('5.2 OFC_ MMF'!GE39="","",'5.2 OFC_ MMF'!GE39)</f>
        <v/>
      </c>
      <c r="GF147" s="315" t="str">
        <f>IF('5.2 OFC_ MMF'!GF39="","",'5.2 OFC_ MMF'!GF39)</f>
        <v/>
      </c>
      <c r="GG147" s="315" t="str">
        <f>IF('5.2 OFC_ MMF'!GG39="","",'5.2 OFC_ MMF'!GG39)</f>
        <v/>
      </c>
      <c r="GH147" s="315" t="str">
        <f>IF('5.2 OFC_ MMF'!GH39="","",'5.2 OFC_ MMF'!GH39)</f>
        <v/>
      </c>
      <c r="GI147" s="315" t="str">
        <f>IF('5.2 OFC_ MMF'!GI39="","",'5.2 OFC_ MMF'!GI39)</f>
        <v/>
      </c>
      <c r="GJ147" s="315" t="str">
        <f>IF('5.2 OFC_ MMF'!GJ39="","",'5.2 OFC_ MMF'!GJ39)</f>
        <v/>
      </c>
      <c r="GK147" s="315" t="str">
        <f>IF('5.2 OFC_ MMF'!GK39="","",'5.2 OFC_ MMF'!GK39)</f>
        <v/>
      </c>
      <c r="GL147" s="315" t="str">
        <f>IF('5.2 OFC_ MMF'!GL39="","",'5.2 OFC_ MMF'!GL39)</f>
        <v/>
      </c>
      <c r="GM147" s="315" t="str">
        <f>IF('5.2 OFC_ MMF'!GM39="","",'5.2 OFC_ MMF'!GM39)</f>
        <v/>
      </c>
      <c r="GN147" s="315" t="str">
        <f>IF('5.2 OFC_ MMF'!GN39="","",'5.2 OFC_ MMF'!GN39)</f>
        <v/>
      </c>
      <c r="GO147" s="315" t="str">
        <f>IF('5.2 OFC_ MMF'!GO39="","",'5.2 OFC_ MMF'!GO39)</f>
        <v/>
      </c>
      <c r="GP147" s="315" t="str">
        <f>IF('5.2 OFC_ MMF'!GP39="","",'5.2 OFC_ MMF'!GP39)</f>
        <v/>
      </c>
      <c r="GQ147" s="315" t="str">
        <f>IF('5.2 OFC_ MMF'!GQ39="","",'5.2 OFC_ MMF'!GQ39)</f>
        <v/>
      </c>
      <c r="GR147" s="315" t="str">
        <f>IF('5.2 OFC_ MMF'!GR39="","",'5.2 OFC_ MMF'!GR39)</f>
        <v/>
      </c>
      <c r="GS147" s="315" t="str">
        <f>IF('5.2 OFC_ MMF'!GS39="","",'5.2 OFC_ MMF'!GS39)</f>
        <v/>
      </c>
      <c r="GT147" s="315" t="str">
        <f>IF('5.2 OFC_ MMF'!GT39="","",'5.2 OFC_ MMF'!GT39)</f>
        <v/>
      </c>
      <c r="GU147" s="315" t="str">
        <f>IF('5.2 OFC_ MMF'!GU39="","",'5.2 OFC_ MMF'!GU39)</f>
        <v/>
      </c>
      <c r="GV147" s="315" t="str">
        <f>IF('5.2 OFC_ MMF'!GV39="","",'5.2 OFC_ MMF'!GV39)</f>
        <v/>
      </c>
      <c r="GW147" s="315" t="str">
        <f>IF('5.2 OFC_ MMF'!GW39="","",'5.2 OFC_ MMF'!GW39)</f>
        <v/>
      </c>
      <c r="GX147" s="315" t="str">
        <f>IF('5.2 OFC_ MMF'!GX39="","",'5.2 OFC_ MMF'!GX39)</f>
        <v/>
      </c>
      <c r="GY147" s="315" t="str">
        <f>IF('5.2 OFC_ MMF'!GY39="","",'5.2 OFC_ MMF'!GY39)</f>
        <v/>
      </c>
      <c r="GZ147" s="315" t="str">
        <f>IF('5.2 OFC_ MMF'!GZ39="","",'5.2 OFC_ MMF'!GZ39)</f>
        <v/>
      </c>
      <c r="HA147" s="315" t="str">
        <f>IF('5.2 OFC_ MMF'!HA39="","",'5.2 OFC_ MMF'!HA39)</f>
        <v/>
      </c>
      <c r="HB147" s="315" t="str">
        <f>IF('5.2 OFC_ MMF'!HB39="","",'5.2 OFC_ MMF'!HB39)</f>
        <v/>
      </c>
      <c r="HC147" s="315" t="str">
        <f>IF('5.2 OFC_ MMF'!HC39="","",'5.2 OFC_ MMF'!HC39)</f>
        <v/>
      </c>
      <c r="HD147" s="315" t="str">
        <f>IF('5.2 OFC_ MMF'!HD39="","",'5.2 OFC_ MMF'!HD39)</f>
        <v/>
      </c>
      <c r="HE147" s="315" t="str">
        <f>IF('5.2 OFC_ MMF'!HE39="","",'5.2 OFC_ MMF'!HE39)</f>
        <v/>
      </c>
      <c r="HF147" s="315" t="str">
        <f>IF('5.2 OFC_ MMF'!HF39="","",'5.2 OFC_ MMF'!HF39)</f>
        <v/>
      </c>
      <c r="HG147" s="315" t="str">
        <f>IF('5.2 OFC_ MMF'!HG39="","",'5.2 OFC_ MMF'!HG39)</f>
        <v/>
      </c>
      <c r="HH147" s="315" t="str">
        <f>IF('5.2 OFC_ MMF'!HH39="","",'5.2 OFC_ MMF'!HH39)</f>
        <v/>
      </c>
      <c r="HI147" s="315" t="str">
        <f>IF('5.2 OFC_ MMF'!HI39="","",'5.2 OFC_ MMF'!HI39)</f>
        <v/>
      </c>
      <c r="HJ147" s="315" t="str">
        <f>IF('5.2 OFC_ MMF'!HJ39="","",'5.2 OFC_ MMF'!HJ39)</f>
        <v/>
      </c>
      <c r="HK147" s="315" t="str">
        <f>IF('5.2 OFC_ MMF'!HK39="","",'5.2 OFC_ MMF'!HK39)</f>
        <v/>
      </c>
      <c r="HL147" s="315" t="str">
        <f>IF('5.2 OFC_ MMF'!HL39="","",'5.2 OFC_ MMF'!HL39)</f>
        <v/>
      </c>
      <c r="HM147" s="315" t="str">
        <f>IF('5.2 OFC_ MMF'!HM39="","",'5.2 OFC_ MMF'!HM39)</f>
        <v/>
      </c>
      <c r="HN147" s="315" t="str">
        <f>IF('5.2 OFC_ MMF'!HN39="","",'5.2 OFC_ MMF'!HN39)</f>
        <v/>
      </c>
      <c r="HO147" s="315" t="str">
        <f>IF('5.2 OFC_ MMF'!HO39="","",'5.2 OFC_ MMF'!HO39)</f>
        <v/>
      </c>
      <c r="HP147" s="315" t="str">
        <f>IF('5.2 OFC_ MMF'!HP39="","",'5.2 OFC_ MMF'!HP39)</f>
        <v/>
      </c>
      <c r="HQ147" s="315" t="str">
        <f>IF('5.2 OFC_ MMF'!HQ39="","",'5.2 OFC_ MMF'!HQ39)</f>
        <v/>
      </c>
      <c r="HR147" s="315" t="str">
        <f>IF('5.2 OFC_ MMF'!HR39="","",'5.2 OFC_ MMF'!HR39)</f>
        <v/>
      </c>
      <c r="HS147" s="315" t="str">
        <f>IF('5.2 OFC_ MMF'!HS39="","",'5.2 OFC_ MMF'!HS39)</f>
        <v/>
      </c>
      <c r="HT147" s="315" t="str">
        <f>IF('5.2 OFC_ MMF'!HT39="","",'5.2 OFC_ MMF'!HT39)</f>
        <v/>
      </c>
      <c r="HU147" s="315" t="str">
        <f>IF('5.2 OFC_ MMF'!HU39="","",'5.2 OFC_ MMF'!HU39)</f>
        <v/>
      </c>
      <c r="HV147" s="315" t="str">
        <f>IF('5.2 OFC_ MMF'!HV39="","",'5.2 OFC_ MMF'!HV39)</f>
        <v/>
      </c>
      <c r="HW147" s="315" t="str">
        <f>IF('5.2 OFC_ MMF'!HW39="","",'5.2 OFC_ MMF'!HW39)</f>
        <v/>
      </c>
      <c r="HX147" s="315" t="str">
        <f>IF('5.2 OFC_ MMF'!HX39="","",'5.2 OFC_ MMF'!HX39)</f>
        <v/>
      </c>
      <c r="HY147" s="315" t="str">
        <f>IF('5.2 OFC_ MMF'!HY39="","",'5.2 OFC_ MMF'!HY39)</f>
        <v/>
      </c>
      <c r="HZ147" s="315" t="str">
        <f>IF('5.2 OFC_ MMF'!HZ39="","",'5.2 OFC_ MMF'!HZ39)</f>
        <v/>
      </c>
      <c r="IA147" s="315" t="str">
        <f>IF('5.2 OFC_ MMF'!IA39="","",'5.2 OFC_ MMF'!IA39)</f>
        <v/>
      </c>
      <c r="IB147" s="315" t="str">
        <f>IF('5.2 OFC_ MMF'!IB39="","",'5.2 OFC_ MMF'!IB39)</f>
        <v/>
      </c>
      <c r="IC147" s="315" t="str">
        <f>IF('5.2 OFC_ MMF'!IC39="","",'5.2 OFC_ MMF'!IC39)</f>
        <v/>
      </c>
      <c r="ID147" s="315" t="str">
        <f>IF('5.2 OFC_ MMF'!ID39="","",'5.2 OFC_ MMF'!ID39)</f>
        <v/>
      </c>
      <c r="IE147" s="315" t="str">
        <f>IF('5.2 OFC_ MMF'!IE39="","",'5.2 OFC_ MMF'!IE39)</f>
        <v/>
      </c>
      <c r="IF147" s="315" t="str">
        <f>IF('5.2 OFC_ MMF'!IF39="","",'5.2 OFC_ MMF'!IF39)</f>
        <v/>
      </c>
      <c r="IG147" s="315" t="str">
        <f>IF('5.2 OFC_ MMF'!IG39="","",'5.2 OFC_ MMF'!IG39)</f>
        <v/>
      </c>
      <c r="IH147" s="315" t="str">
        <f>IF('5.2 OFC_ MMF'!IH39="","",'5.2 OFC_ MMF'!IH39)</f>
        <v/>
      </c>
      <c r="II147" s="315" t="str">
        <f>IF('5.2 OFC_ MMF'!II39="","",'5.2 OFC_ MMF'!II39)</f>
        <v/>
      </c>
      <c r="IJ147" s="315" t="str">
        <f>IF('5.2 OFC_ MMF'!IJ39="","",'5.2 OFC_ MMF'!IJ39)</f>
        <v/>
      </c>
      <c r="IK147" s="315" t="str">
        <f>IF('5.2 OFC_ MMF'!IK39="","",'5.2 OFC_ MMF'!IK39)</f>
        <v/>
      </c>
      <c r="IL147" s="315" t="str">
        <f>IF('5.2 OFC_ MMF'!IL39="","",'5.2 OFC_ MMF'!IL39)</f>
        <v/>
      </c>
      <c r="IM147" s="315" t="str">
        <f>IF('5.2 OFC_ MMF'!IM39="","",'5.2 OFC_ MMF'!IM39)</f>
        <v/>
      </c>
      <c r="IN147" s="315" t="str">
        <f>IF('5.2 OFC_ MMF'!IN39="","",'5.2 OFC_ MMF'!IN39)</f>
        <v/>
      </c>
      <c r="IO147" s="315" t="str">
        <f>IF('5.2 OFC_ MMF'!IO39="","",'5.2 OFC_ MMF'!IO39)</f>
        <v/>
      </c>
      <c r="IP147" s="315" t="str">
        <f>IF('5.2 OFC_ MMF'!IP39="","",'5.2 OFC_ MMF'!IP39)</f>
        <v/>
      </c>
      <c r="IQ147" s="315" t="str">
        <f>IF('5.2 OFC_ MMF'!IQ39="","",'5.2 OFC_ MMF'!IQ39)</f>
        <v/>
      </c>
      <c r="IR147" s="315" t="str">
        <f>IF('5.2 OFC_ MMF'!IR39="","",'5.2 OFC_ MMF'!IR39)</f>
        <v/>
      </c>
      <c r="IS147" s="315" t="str">
        <f>IF('5.2 OFC_ MMF'!IS39="","",'5.2 OFC_ MMF'!IS39)</f>
        <v/>
      </c>
      <c r="IT147" s="315" t="str">
        <f>IF('5.2 OFC_ MMF'!IT39="","",'5.2 OFC_ MMF'!IT39)</f>
        <v/>
      </c>
      <c r="IU147" s="315" t="str">
        <f>IF('5.2 OFC_ MMF'!IU39="","",'5.2 OFC_ MMF'!IU39)</f>
        <v/>
      </c>
      <c r="IV147" s="315" t="str">
        <f>IF('5.2 OFC_ MMF'!IV39="","",'5.2 OFC_ MMF'!IV39)</f>
        <v/>
      </c>
      <c r="IW147" s="315" t="str">
        <f>IF('5.2 OFC_ MMF'!IW39="","",'5.2 OFC_ MMF'!IW39)</f>
        <v/>
      </c>
      <c r="IX147" s="315" t="str">
        <f>IF('5.2 OFC_ MMF'!IX39="","",'5.2 OFC_ MMF'!IX39)</f>
        <v/>
      </c>
      <c r="IY147" s="315" t="str">
        <f>IF('5.2 OFC_ MMF'!IY39="","",'5.2 OFC_ MMF'!IY39)</f>
        <v/>
      </c>
      <c r="IZ147" s="315" t="str">
        <f>IF('5.2 OFC_ MMF'!IZ39="","",'5.2 OFC_ MMF'!IZ39)</f>
        <v/>
      </c>
      <c r="JA147" s="315" t="str">
        <f>IF('5.2 OFC_ MMF'!JA39="","",'5.2 OFC_ MMF'!JA39)</f>
        <v/>
      </c>
      <c r="JB147" s="315" t="str">
        <f>IF('5.2 OFC_ MMF'!JB39="","",'5.2 OFC_ MMF'!JB39)</f>
        <v/>
      </c>
      <c r="JC147" s="315" t="str">
        <f>IF('5.2 OFC_ MMF'!JC39="","",'5.2 OFC_ MMF'!JC39)</f>
        <v/>
      </c>
      <c r="JD147" s="315" t="str">
        <f>IF('5.2 OFC_ MMF'!JD39="","",'5.2 OFC_ MMF'!JD39)</f>
        <v/>
      </c>
      <c r="JE147" s="315" t="str">
        <f>IF('5.2 OFC_ MMF'!JE39="","",'5.2 OFC_ MMF'!JE39)</f>
        <v/>
      </c>
      <c r="JF147" s="315" t="str">
        <f>IF('5.2 OFC_ MMF'!JF39="","",'5.2 OFC_ MMF'!JF39)</f>
        <v/>
      </c>
      <c r="JG147" s="315" t="str">
        <f>IF('5.2 OFC_ MMF'!JG39="","",'5.2 OFC_ MMF'!JG39)</f>
        <v/>
      </c>
      <c r="JH147" s="315" t="str">
        <f>IF('5.2 OFC_ MMF'!JH39="","",'5.2 OFC_ MMF'!JH39)</f>
        <v/>
      </c>
      <c r="JI147" s="315" t="str">
        <f>IF('5.2 OFC_ MMF'!JI39="","",'5.2 OFC_ MMF'!JI39)</f>
        <v/>
      </c>
      <c r="JJ147" s="315" t="str">
        <f>IF('5.2 OFC_ MMF'!JJ39="","",'5.2 OFC_ MMF'!JJ39)</f>
        <v/>
      </c>
      <c r="JK147" s="315" t="str">
        <f>IF('5.2 OFC_ MMF'!JK39="","",'5.2 OFC_ MMF'!JK39)</f>
        <v/>
      </c>
      <c r="JL147" s="315" t="str">
        <f>IF('5.2 OFC_ MMF'!JL39="","",'5.2 OFC_ MMF'!JL39)</f>
        <v/>
      </c>
      <c r="JM147" s="315" t="str">
        <f>IF('5.2 OFC_ MMF'!JM39="","",'5.2 OFC_ MMF'!JM39)</f>
        <v/>
      </c>
      <c r="JN147" s="315" t="str">
        <f>IF('5.2 OFC_ MMF'!JN39="","",'5.2 OFC_ MMF'!JN39)</f>
        <v/>
      </c>
      <c r="JO147" s="315" t="str">
        <f>IF('5.2 OFC_ MMF'!JO39="","",'5.2 OFC_ MMF'!JO39)</f>
        <v/>
      </c>
      <c r="JP147" s="315" t="str">
        <f>IF('5.2 OFC_ MMF'!JP39="","",'5.2 OFC_ MMF'!JP39)</f>
        <v/>
      </c>
      <c r="JQ147" s="315" t="str">
        <f>IF('5.2 OFC_ MMF'!JQ39="","",'5.2 OFC_ MMF'!JQ39)</f>
        <v/>
      </c>
      <c r="JR147" s="315" t="str">
        <f>IF('5.2 OFC_ MMF'!JR39="","",'5.2 OFC_ MMF'!JR39)</f>
        <v/>
      </c>
      <c r="JS147" s="315" t="str">
        <f>IF('5.2 OFC_ MMF'!JS39="","",'5.2 OFC_ MMF'!JS39)</f>
        <v/>
      </c>
      <c r="JT147" s="315" t="str">
        <f>IF('5.2 OFC_ MMF'!JT39="","",'5.2 OFC_ MMF'!JT39)</f>
        <v/>
      </c>
      <c r="JU147" s="315" t="str">
        <f>IF('5.2 OFC_ MMF'!JU39="","",'5.2 OFC_ MMF'!JU39)</f>
        <v/>
      </c>
      <c r="JV147" s="315" t="str">
        <f>IF('5.2 OFC_ MMF'!JV39="","",'5.2 OFC_ MMF'!JV39)</f>
        <v/>
      </c>
      <c r="JW147" s="315" t="str">
        <f>IF('5.2 OFC_ MMF'!JW39="","",'5.2 OFC_ MMF'!JW39)</f>
        <v/>
      </c>
      <c r="JX147" s="315" t="str">
        <f>IF('5.2 OFC_ MMF'!JX39="","",'5.2 OFC_ MMF'!JX39)</f>
        <v/>
      </c>
      <c r="JY147" s="315" t="str">
        <f>IF('5.2 OFC_ MMF'!JY39="","",'5.2 OFC_ MMF'!JY39)</f>
        <v/>
      </c>
      <c r="JZ147" s="315" t="str">
        <f>IF('5.2 OFC_ MMF'!JZ39="","",'5.2 OFC_ MMF'!JZ39)</f>
        <v/>
      </c>
      <c r="KA147" s="315" t="str">
        <f>IF('5.2 OFC_ MMF'!KA39="","",'5.2 OFC_ MMF'!KA39)</f>
        <v/>
      </c>
      <c r="KB147" s="315" t="str">
        <f>IF('5.2 OFC_ MMF'!KB39="","",'5.2 OFC_ MMF'!KB39)</f>
        <v/>
      </c>
      <c r="KC147" s="315" t="str">
        <f>IF('5.2 OFC_ MMF'!KC39="","",'5.2 OFC_ MMF'!KC39)</f>
        <v/>
      </c>
      <c r="KD147" s="315" t="str">
        <f>IF('5.2 OFC_ MMF'!KD39="","",'5.2 OFC_ MMF'!KD39)</f>
        <v/>
      </c>
      <c r="KE147" s="315" t="str">
        <f>IF('5.2 OFC_ MMF'!KE39="","",'5.2 OFC_ MMF'!KE39)</f>
        <v/>
      </c>
      <c r="KF147" s="315" t="str">
        <f>IF('5.2 OFC_ MMF'!KF39="","",'5.2 OFC_ MMF'!KF39)</f>
        <v/>
      </c>
      <c r="KG147" s="315" t="str">
        <f>IF('5.2 OFC_ MMF'!KG39="","",'5.2 OFC_ MMF'!KG39)</f>
        <v/>
      </c>
      <c r="KH147" s="315" t="str">
        <f>IF('5.2 OFC_ MMF'!KH39="","",'5.2 OFC_ MMF'!KH39)</f>
        <v/>
      </c>
      <c r="KI147" s="315" t="str">
        <f>IF('5.2 OFC_ MMF'!KI39="","",'5.2 OFC_ MMF'!KI39)</f>
        <v/>
      </c>
      <c r="KJ147" s="315" t="str">
        <f>IF('5.2 OFC_ MMF'!KJ39="","",'5.2 OFC_ MMF'!KJ39)</f>
        <v/>
      </c>
      <c r="KK147" s="315" t="str">
        <f>IF('5.2 OFC_ MMF'!KK39="","",'5.2 OFC_ MMF'!KK39)</f>
        <v/>
      </c>
      <c r="KL147" s="315" t="str">
        <f>IF('5.2 OFC_ MMF'!KL39="","",'5.2 OFC_ MMF'!KL39)</f>
        <v/>
      </c>
      <c r="KM147" s="315" t="str">
        <f>IF('5.2 OFC_ MMF'!KM39="","",'5.2 OFC_ MMF'!KM39)</f>
        <v/>
      </c>
      <c r="KN147" s="315" t="str">
        <f>IF('5.2 OFC_ MMF'!KN39="","",'5.2 OFC_ MMF'!KN39)</f>
        <v/>
      </c>
      <c r="KO147" s="315" t="str">
        <f>IF('5.2 OFC_ MMF'!KO39="","",'5.2 OFC_ MMF'!KO39)</f>
        <v/>
      </c>
      <c r="KP147" s="315" t="str">
        <f>IF('5.2 OFC_ MMF'!KP39="","",'5.2 OFC_ MMF'!KP39)</f>
        <v/>
      </c>
      <c r="KQ147" s="315" t="str">
        <f>IF('5.2 OFC_ MMF'!KQ39="","",'5.2 OFC_ MMF'!KQ39)</f>
        <v/>
      </c>
      <c r="KR147" s="315" t="str">
        <f>IF('5.2 OFC_ MMF'!KR39="","",'5.2 OFC_ MMF'!KR39)</f>
        <v/>
      </c>
      <c r="KS147" s="315" t="str">
        <f>IF('5.2 OFC_ MMF'!KS39="","",'5.2 OFC_ MMF'!KS39)</f>
        <v/>
      </c>
      <c r="KT147" s="315" t="str">
        <f>IF('5.2 OFC_ MMF'!KT39="","",'5.2 OFC_ MMF'!KT39)</f>
        <v/>
      </c>
      <c r="KU147" s="315" t="str">
        <f>IF('5.2 OFC_ MMF'!KU39="","",'5.2 OFC_ MMF'!KU39)</f>
        <v/>
      </c>
      <c r="KV147" s="315" t="str">
        <f>IF('5.2 OFC_ MMF'!KV39="","",'5.2 OFC_ MMF'!KV39)</f>
        <v/>
      </c>
      <c r="KW147" s="315" t="str">
        <f>IF('5.2 OFC_ MMF'!KW39="","",'5.2 OFC_ MMF'!KW39)</f>
        <v/>
      </c>
      <c r="KX147" s="315" t="str">
        <f>IF('5.2 OFC_ MMF'!KX39="","",'5.2 OFC_ MMF'!KX39)</f>
        <v/>
      </c>
      <c r="KY147" s="315" t="str">
        <f>IF('5.2 OFC_ MMF'!KY39="","",'5.2 OFC_ MMF'!KY39)</f>
        <v/>
      </c>
      <c r="KZ147" s="315" t="str">
        <f>IF('5.2 OFC_ MMF'!KZ39="","",'5.2 OFC_ MMF'!KZ39)</f>
        <v/>
      </c>
      <c r="LA147" s="315" t="str">
        <f>IF('5.2 OFC_ MMF'!LA39="","",'5.2 OFC_ MMF'!LA39)</f>
        <v/>
      </c>
      <c r="LB147" s="315" t="str">
        <f>IF('5.2 OFC_ MMF'!LB39="","",'5.2 OFC_ MMF'!LB39)</f>
        <v/>
      </c>
      <c r="LC147" s="315" t="str">
        <f>IF('5.2 OFC_ MMF'!LC39="","",'5.2 OFC_ MMF'!LC39)</f>
        <v/>
      </c>
      <c r="LD147" s="315" t="str">
        <f>IF('5.2 OFC_ MMF'!LD39="","",'5.2 OFC_ MMF'!LD39)</f>
        <v/>
      </c>
      <c r="LE147" s="315" t="str">
        <f>IF('5.2 OFC_ MMF'!LE39="","",'5.2 OFC_ MMF'!LE39)</f>
        <v/>
      </c>
      <c r="LF147" s="315" t="str">
        <f>IF('5.2 OFC_ MMF'!LF39="","",'5.2 OFC_ MMF'!LF39)</f>
        <v/>
      </c>
      <c r="LG147" s="315" t="str">
        <f>IF('5.2 OFC_ MMF'!LG39="","",'5.2 OFC_ MMF'!LG39)</f>
        <v/>
      </c>
      <c r="LH147" s="315" t="str">
        <f>IF('5.2 OFC_ MMF'!LH39="","",'5.2 OFC_ MMF'!LH39)</f>
        <v/>
      </c>
      <c r="LI147" s="315" t="str">
        <f>IF('5.2 OFC_ MMF'!LI39="","",'5.2 OFC_ MMF'!LI39)</f>
        <v/>
      </c>
      <c r="LJ147" s="315" t="str">
        <f>IF('5.2 OFC_ MMF'!LJ39="","",'5.2 OFC_ MMF'!LJ39)</f>
        <v/>
      </c>
      <c r="LK147" s="315" t="str">
        <f>IF('5.2 OFC_ MMF'!LK39="","",'5.2 OFC_ MMF'!LK39)</f>
        <v/>
      </c>
      <c r="LL147" s="315" t="str">
        <f>IF('5.2 OFC_ MMF'!LL39="","",'5.2 OFC_ MMF'!LL39)</f>
        <v/>
      </c>
      <c r="LM147" s="315" t="str">
        <f>IF('5.2 OFC_ MMF'!LM39="","",'5.2 OFC_ MMF'!LM39)</f>
        <v/>
      </c>
      <c r="LN147" s="315" t="str">
        <f>IF('5.2 OFC_ MMF'!LN39="","",'5.2 OFC_ MMF'!LN39)</f>
        <v/>
      </c>
      <c r="LO147" s="315" t="str">
        <f>IF('5.2 OFC_ MMF'!LO39="","",'5.2 OFC_ MMF'!LO39)</f>
        <v/>
      </c>
      <c r="LP147" s="315" t="str">
        <f>IF('5.2 OFC_ MMF'!LP39="","",'5.2 OFC_ MMF'!LP39)</f>
        <v/>
      </c>
      <c r="LQ147" s="315" t="str">
        <f>IF('5.2 OFC_ MMF'!LQ39="","",'5.2 OFC_ MMF'!LQ39)</f>
        <v/>
      </c>
      <c r="LR147" s="315" t="str">
        <f>IF('5.2 OFC_ MMF'!LR39="","",'5.2 OFC_ MMF'!LR39)</f>
        <v/>
      </c>
      <c r="LS147" s="315" t="str">
        <f>IF('5.2 OFC_ MMF'!LS39="","",'5.2 OFC_ MMF'!LS39)</f>
        <v/>
      </c>
      <c r="LT147" s="315" t="str">
        <f>IF('5.2 OFC_ MMF'!LT39="","",'5.2 OFC_ MMF'!LT39)</f>
        <v/>
      </c>
      <c r="LU147" s="315" t="str">
        <f>IF('5.2 OFC_ MMF'!LU39="","",'5.2 OFC_ MMF'!LU39)</f>
        <v/>
      </c>
      <c r="LV147" s="315" t="str">
        <f>IF('5.2 OFC_ MMF'!LV39="","",'5.2 OFC_ MMF'!LV39)</f>
        <v/>
      </c>
      <c r="LW147" s="315" t="str">
        <f>IF('5.2 OFC_ MMF'!LW39="","",'5.2 OFC_ MMF'!LW39)</f>
        <v/>
      </c>
      <c r="LX147" s="315" t="str">
        <f>IF('5.2 OFC_ MMF'!LX39="","",'5.2 OFC_ MMF'!LX39)</f>
        <v/>
      </c>
      <c r="LY147" s="315" t="str">
        <f>IF('5.2 OFC_ MMF'!LY39="","",'5.2 OFC_ MMF'!LY39)</f>
        <v/>
      </c>
      <c r="LZ147" s="315" t="str">
        <f>IF('5.2 OFC_ MMF'!LZ39="","",'5.2 OFC_ MMF'!LZ39)</f>
        <v/>
      </c>
      <c r="MA147" s="315" t="str">
        <f>IF('5.2 OFC_ MMF'!MA39="","",'5.2 OFC_ MMF'!MA39)</f>
        <v/>
      </c>
      <c r="MB147" s="315" t="str">
        <f>IF('5.2 OFC_ MMF'!MB39="","",'5.2 OFC_ MMF'!MB39)</f>
        <v/>
      </c>
      <c r="MC147" s="315" t="str">
        <f>IF('5.2 OFC_ MMF'!MC39="","",'5.2 OFC_ MMF'!MC39)</f>
        <v/>
      </c>
      <c r="MD147" s="315" t="str">
        <f>IF('5.2 OFC_ MMF'!MD39="","",'5.2 OFC_ MMF'!MD39)</f>
        <v/>
      </c>
      <c r="ME147" s="315" t="str">
        <f>IF('5.2 OFC_ MMF'!ME39="","",'5.2 OFC_ MMF'!ME39)</f>
        <v/>
      </c>
      <c r="MF147" s="315" t="str">
        <f>IF('5.2 OFC_ MMF'!MF39="","",'5.2 OFC_ MMF'!MF39)</f>
        <v/>
      </c>
      <c r="MG147" s="315" t="str">
        <f>IF('5.2 OFC_ MMF'!MG39="","",'5.2 OFC_ MMF'!MG39)</f>
        <v/>
      </c>
      <c r="MH147" s="315" t="str">
        <f>IF('5.2 OFC_ MMF'!MH39="","",'5.2 OFC_ MMF'!MH39)</f>
        <v/>
      </c>
    </row>
    <row r="148" spans="1:346" ht="18.600000000000001" customHeight="1" x14ac:dyDescent="0.3">
      <c r="A148" s="9"/>
      <c r="B148" s="237" t="s">
        <v>301</v>
      </c>
      <c r="C148" s="124"/>
      <c r="D148" s="241" t="s">
        <v>163</v>
      </c>
      <c r="E148" s="241"/>
      <c r="F148" s="241"/>
      <c r="G148" s="317"/>
      <c r="H148" s="317"/>
      <c r="I148" s="317"/>
      <c r="J148" s="317"/>
      <c r="K148" s="317"/>
      <c r="L148" s="317"/>
      <c r="M148" s="317"/>
      <c r="N148" s="317"/>
      <c r="O148" s="317"/>
      <c r="P148" s="317"/>
      <c r="Q148" s="317"/>
      <c r="R148" s="317"/>
      <c r="S148" s="317"/>
      <c r="T148" s="317"/>
      <c r="U148" s="317"/>
      <c r="V148" s="317"/>
      <c r="W148" s="317"/>
      <c r="X148" s="317"/>
      <c r="Y148" s="317"/>
      <c r="Z148" s="317"/>
      <c r="AA148" s="317"/>
      <c r="AB148" s="317"/>
      <c r="AC148" s="317"/>
      <c r="AD148" s="317"/>
      <c r="AE148" s="317"/>
      <c r="AF148" s="317"/>
      <c r="AG148" s="317"/>
      <c r="AH148" s="317"/>
      <c r="AI148" s="317"/>
      <c r="AJ148" s="317"/>
      <c r="AK148" s="317"/>
      <c r="AL148" s="317"/>
      <c r="AM148" s="317"/>
      <c r="AN148" s="317"/>
      <c r="AO148" s="317"/>
      <c r="AP148" s="317"/>
      <c r="AQ148" s="317"/>
      <c r="AR148" s="317"/>
      <c r="AS148" s="317"/>
      <c r="AT148" s="317"/>
      <c r="AU148" s="317"/>
      <c r="AV148" s="317"/>
      <c r="AW148" s="317"/>
      <c r="AX148" s="317"/>
      <c r="AY148" s="317"/>
      <c r="AZ148" s="317"/>
      <c r="BA148" s="317"/>
      <c r="BB148" s="317"/>
      <c r="BC148" s="317"/>
      <c r="BD148" s="317"/>
      <c r="BE148" s="317"/>
      <c r="BF148" s="317"/>
      <c r="BG148" s="317"/>
      <c r="BH148" s="317"/>
      <c r="BI148" s="317"/>
      <c r="BJ148" s="317"/>
      <c r="BK148" s="317"/>
      <c r="BL148" s="317"/>
      <c r="BM148" s="317"/>
      <c r="BN148" s="317"/>
      <c r="BO148" s="317"/>
      <c r="BP148" s="317"/>
      <c r="BQ148" s="317"/>
      <c r="BR148" s="317"/>
      <c r="BS148" s="317"/>
      <c r="BT148" s="317"/>
      <c r="BU148" s="317"/>
      <c r="BV148" s="317"/>
      <c r="BW148" s="317"/>
      <c r="BX148" s="317"/>
      <c r="BY148" s="317"/>
      <c r="BZ148" s="317"/>
      <c r="CA148" s="317"/>
      <c r="CB148" s="317"/>
      <c r="CC148" s="317"/>
      <c r="CD148" s="317"/>
      <c r="CE148" s="317"/>
      <c r="CF148" s="317"/>
      <c r="CG148" s="317"/>
      <c r="CH148" s="317"/>
      <c r="CI148" s="317"/>
      <c r="CJ148" s="317"/>
      <c r="CK148" s="317"/>
      <c r="CL148" s="317"/>
      <c r="CM148" s="317"/>
      <c r="CN148" s="317"/>
      <c r="CO148" s="317"/>
      <c r="CP148" s="317"/>
      <c r="CQ148" s="317"/>
      <c r="CR148" s="317"/>
      <c r="CS148" s="317"/>
      <c r="CT148" s="317"/>
      <c r="CU148" s="317"/>
      <c r="CV148" s="317"/>
      <c r="CW148" s="317"/>
      <c r="CX148" s="317"/>
      <c r="CY148" s="317"/>
      <c r="CZ148" s="317"/>
      <c r="DA148" s="317"/>
      <c r="DB148" s="317"/>
      <c r="DC148" s="317"/>
      <c r="DD148" s="317"/>
      <c r="DE148" s="317"/>
      <c r="DF148" s="317"/>
      <c r="DG148" s="317"/>
      <c r="DH148" s="317"/>
      <c r="DI148" s="317"/>
      <c r="DJ148" s="317"/>
      <c r="DK148" s="317"/>
      <c r="DL148" s="317"/>
      <c r="DM148" s="317"/>
      <c r="DN148" s="317"/>
      <c r="DO148" s="317"/>
      <c r="DP148" s="317"/>
      <c r="DQ148" s="317"/>
      <c r="DR148" s="317"/>
      <c r="DS148" s="317"/>
      <c r="DT148" s="317"/>
      <c r="DU148" s="317"/>
      <c r="DV148" s="317"/>
      <c r="DW148" s="317"/>
      <c r="DX148" s="317"/>
      <c r="DY148" s="317"/>
      <c r="DZ148" s="317"/>
      <c r="EA148" s="317"/>
      <c r="EB148" s="317"/>
      <c r="EC148" s="317"/>
      <c r="ED148" s="317"/>
      <c r="EE148" s="317"/>
      <c r="EF148" s="317"/>
      <c r="EG148" s="317"/>
      <c r="EH148" s="317"/>
      <c r="EI148" s="317"/>
      <c r="EJ148" s="317"/>
      <c r="EK148" s="317"/>
      <c r="EL148" s="317"/>
      <c r="EM148" s="317"/>
      <c r="EN148" s="317"/>
      <c r="EO148" s="317"/>
      <c r="EP148" s="317"/>
      <c r="EQ148" s="317"/>
      <c r="ER148" s="317"/>
      <c r="ES148" s="317"/>
      <c r="ET148" s="317"/>
      <c r="EU148" s="317"/>
      <c r="EV148" s="317"/>
      <c r="EW148" s="317"/>
      <c r="EX148" s="317"/>
      <c r="EY148" s="317"/>
      <c r="EZ148" s="317"/>
      <c r="FA148" s="317"/>
      <c r="FB148" s="317"/>
      <c r="FC148" s="317"/>
      <c r="FD148" s="317"/>
      <c r="FE148" s="317"/>
      <c r="FF148" s="317"/>
      <c r="FG148" s="317"/>
      <c r="FH148" s="317"/>
      <c r="FI148" s="317"/>
      <c r="FJ148" s="317"/>
      <c r="FK148" s="317"/>
      <c r="FL148" s="317"/>
      <c r="FM148" s="317"/>
      <c r="FN148" s="317"/>
      <c r="FO148" s="317"/>
      <c r="FP148" s="317"/>
      <c r="FQ148" s="317"/>
      <c r="FR148" s="317"/>
      <c r="FS148" s="317"/>
      <c r="FT148" s="317"/>
      <c r="FU148" s="317"/>
      <c r="FV148" s="317"/>
      <c r="FW148" s="317"/>
      <c r="FX148" s="317"/>
      <c r="FY148" s="317"/>
      <c r="FZ148" s="317"/>
      <c r="GA148" s="317"/>
      <c r="GB148" s="317"/>
      <c r="GC148" s="317"/>
      <c r="GD148" s="317"/>
      <c r="GE148" s="317"/>
      <c r="GF148" s="317"/>
      <c r="GG148" s="317"/>
      <c r="GH148" s="317"/>
      <c r="GI148" s="317"/>
      <c r="GJ148" s="317"/>
      <c r="GK148" s="317"/>
      <c r="GL148" s="317"/>
      <c r="GM148" s="317"/>
      <c r="GN148" s="317"/>
      <c r="GO148" s="317"/>
      <c r="GP148" s="317"/>
      <c r="GQ148" s="317"/>
      <c r="GR148" s="317"/>
      <c r="GS148" s="317"/>
      <c r="GT148" s="317"/>
      <c r="GU148" s="317"/>
      <c r="GV148" s="317"/>
      <c r="GW148" s="317"/>
      <c r="GX148" s="317"/>
      <c r="GY148" s="317"/>
      <c r="GZ148" s="317"/>
      <c r="HA148" s="317"/>
      <c r="HB148" s="317"/>
      <c r="HC148" s="317"/>
      <c r="HD148" s="317"/>
      <c r="HE148" s="317"/>
      <c r="HF148" s="317"/>
      <c r="HG148" s="317"/>
      <c r="HH148" s="317"/>
      <c r="HI148" s="317"/>
      <c r="HJ148" s="317"/>
      <c r="HK148" s="317"/>
      <c r="HL148" s="317"/>
      <c r="HM148" s="317"/>
      <c r="HN148" s="317"/>
      <c r="HO148" s="317"/>
      <c r="HP148" s="317"/>
      <c r="HQ148" s="317"/>
      <c r="HR148" s="317"/>
      <c r="HS148" s="317"/>
      <c r="HT148" s="317"/>
      <c r="HU148" s="317"/>
      <c r="HV148" s="317"/>
      <c r="HW148" s="317"/>
      <c r="HX148" s="317"/>
      <c r="HY148" s="317"/>
      <c r="HZ148" s="317"/>
      <c r="IA148" s="317"/>
      <c r="IB148" s="317"/>
      <c r="IC148" s="317"/>
      <c r="ID148" s="317"/>
      <c r="IE148" s="317"/>
      <c r="IF148" s="317"/>
      <c r="IG148" s="317"/>
      <c r="IH148" s="317"/>
      <c r="II148" s="317"/>
      <c r="IJ148" s="317"/>
      <c r="IK148" s="317"/>
      <c r="IL148" s="317"/>
      <c r="IM148" s="317"/>
      <c r="IN148" s="317"/>
      <c r="IO148" s="317"/>
      <c r="IP148" s="317"/>
      <c r="IQ148" s="317"/>
      <c r="IR148" s="317"/>
      <c r="IS148" s="317"/>
      <c r="IT148" s="317"/>
      <c r="IU148" s="317"/>
      <c r="IV148" s="317"/>
      <c r="IW148" s="317"/>
      <c r="IX148" s="317"/>
      <c r="IY148" s="317"/>
      <c r="IZ148" s="317"/>
      <c r="JA148" s="317"/>
      <c r="JB148" s="317"/>
      <c r="JC148" s="317"/>
      <c r="JD148" s="317"/>
      <c r="JE148" s="317"/>
      <c r="JF148" s="317"/>
      <c r="JG148" s="317"/>
      <c r="JH148" s="317"/>
      <c r="JI148" s="317"/>
      <c r="JJ148" s="317"/>
      <c r="JK148" s="317"/>
      <c r="JL148" s="317"/>
      <c r="JM148" s="317"/>
      <c r="JN148" s="317"/>
      <c r="JO148" s="317"/>
      <c r="JP148" s="317"/>
      <c r="JQ148" s="317"/>
      <c r="JR148" s="317"/>
      <c r="JS148" s="317"/>
      <c r="JT148" s="317"/>
      <c r="JU148" s="317"/>
      <c r="JV148" s="317"/>
      <c r="JW148" s="317"/>
      <c r="JX148" s="317"/>
      <c r="JY148" s="317"/>
      <c r="JZ148" s="317"/>
      <c r="KA148" s="317"/>
      <c r="KB148" s="317"/>
      <c r="KC148" s="317"/>
      <c r="KD148" s="317"/>
      <c r="KE148" s="317"/>
      <c r="KF148" s="317"/>
      <c r="KG148" s="317"/>
      <c r="KH148" s="317"/>
      <c r="KI148" s="317"/>
      <c r="KJ148" s="317"/>
      <c r="KK148" s="317"/>
      <c r="KL148" s="317"/>
      <c r="KM148" s="317"/>
      <c r="KN148" s="317"/>
      <c r="KO148" s="317"/>
      <c r="KP148" s="317"/>
      <c r="KQ148" s="317"/>
      <c r="KR148" s="317"/>
      <c r="KS148" s="317"/>
      <c r="KT148" s="317"/>
      <c r="KU148" s="317"/>
      <c r="KV148" s="317"/>
      <c r="KW148" s="317"/>
      <c r="KX148" s="317"/>
      <c r="KY148" s="317"/>
      <c r="KZ148" s="317"/>
      <c r="LA148" s="317"/>
      <c r="LB148" s="317"/>
      <c r="LC148" s="317"/>
      <c r="LD148" s="317"/>
      <c r="LE148" s="317"/>
      <c r="LF148" s="317"/>
      <c r="LG148" s="317"/>
      <c r="LH148" s="317"/>
      <c r="LI148" s="317"/>
      <c r="LJ148" s="317"/>
      <c r="LK148" s="317"/>
      <c r="LL148" s="317"/>
      <c r="LM148" s="317"/>
      <c r="LN148" s="317"/>
      <c r="LO148" s="317"/>
      <c r="LP148" s="317"/>
      <c r="LQ148" s="317"/>
      <c r="LR148" s="317"/>
      <c r="LS148" s="317"/>
      <c r="LT148" s="317"/>
      <c r="LU148" s="317"/>
      <c r="LV148" s="317"/>
      <c r="LW148" s="317"/>
      <c r="LX148" s="317"/>
      <c r="LY148" s="317"/>
      <c r="LZ148" s="317"/>
      <c r="MA148" s="317"/>
      <c r="MB148" s="317"/>
      <c r="MC148" s="317"/>
      <c r="MD148" s="317"/>
      <c r="ME148" s="317"/>
      <c r="MF148" s="317"/>
      <c r="MG148" s="317"/>
      <c r="MH148" s="317"/>
    </row>
    <row r="149" spans="1:346" s="27" customFormat="1" x14ac:dyDescent="0.3">
      <c r="A149" s="267"/>
      <c r="B149" s="234" t="s">
        <v>302</v>
      </c>
      <c r="C149" s="268" t="s">
        <v>303</v>
      </c>
      <c r="D149" s="269" t="s">
        <v>77</v>
      </c>
      <c r="E149" s="269" t="s">
        <v>78</v>
      </c>
      <c r="F149" s="269" t="s">
        <v>74</v>
      </c>
      <c r="G149" s="314" t="str">
        <f>IF(ISNUMBER('5.2 OFC_ MMF'!G48),'5.2 OFC_ MMF'!G48,"")</f>
        <v/>
      </c>
      <c r="H149" s="314" t="str">
        <f>IF(ISNUMBER('5.2 OFC_ MMF'!H48),'5.2 OFC_ MMF'!H48,"")</f>
        <v/>
      </c>
      <c r="I149" s="314" t="str">
        <f>IF(ISNUMBER('5.2 OFC_ MMF'!I48),'5.2 OFC_ MMF'!I48,"")</f>
        <v/>
      </c>
      <c r="J149" s="314" t="str">
        <f>IF(ISNUMBER('5.2 OFC_ MMF'!J48),'5.2 OFC_ MMF'!J48,"")</f>
        <v/>
      </c>
      <c r="K149" s="314" t="str">
        <f>IF(ISNUMBER('5.2 OFC_ MMF'!K48),'5.2 OFC_ MMF'!K48,"")</f>
        <v/>
      </c>
      <c r="L149" s="314" t="str">
        <f>IF(ISNUMBER('5.2 OFC_ MMF'!L48),'5.2 OFC_ MMF'!L48,"")</f>
        <v/>
      </c>
      <c r="M149" s="314" t="str">
        <f>IF(ISNUMBER('5.2 OFC_ MMF'!M48),'5.2 OFC_ MMF'!M48,"")</f>
        <v/>
      </c>
      <c r="N149" s="314" t="str">
        <f>IF(ISNUMBER('5.2 OFC_ MMF'!N48),'5.2 OFC_ MMF'!N48,"")</f>
        <v/>
      </c>
      <c r="O149" s="314" t="str">
        <f>IF(ISNUMBER('5.2 OFC_ MMF'!O48),'5.2 OFC_ MMF'!O48,"")</f>
        <v/>
      </c>
      <c r="P149" s="314" t="str">
        <f>IF(ISNUMBER('5.2 OFC_ MMF'!P48),'5.2 OFC_ MMF'!P48,"")</f>
        <v/>
      </c>
      <c r="Q149" s="314" t="str">
        <f>IF(ISNUMBER('5.2 OFC_ MMF'!Q48),'5.2 OFC_ MMF'!Q48,"")</f>
        <v/>
      </c>
      <c r="R149" s="314" t="str">
        <f>IF(ISNUMBER('5.2 OFC_ MMF'!R48),'5.2 OFC_ MMF'!R48,"")</f>
        <v/>
      </c>
      <c r="S149" s="314" t="str">
        <f>IF(ISNUMBER('5.2 OFC_ MMF'!S48),'5.2 OFC_ MMF'!S48,"")</f>
        <v/>
      </c>
      <c r="T149" s="314" t="str">
        <f>IF(ISNUMBER('5.2 OFC_ MMF'!T48),'5.2 OFC_ MMF'!T48,"")</f>
        <v/>
      </c>
      <c r="U149" s="314" t="str">
        <f>IF(ISNUMBER('5.2 OFC_ MMF'!U48),'5.2 OFC_ MMF'!U48,"")</f>
        <v/>
      </c>
      <c r="V149" s="314" t="str">
        <f>IF(ISNUMBER('5.2 OFC_ MMF'!V48),'5.2 OFC_ MMF'!V48,"")</f>
        <v/>
      </c>
      <c r="W149" s="314" t="str">
        <f>IF(ISNUMBER('5.2 OFC_ MMF'!W48),'5.2 OFC_ MMF'!W48,"")</f>
        <v/>
      </c>
      <c r="X149" s="314" t="str">
        <f>IF(ISNUMBER('5.2 OFC_ MMF'!X48),'5.2 OFC_ MMF'!X48,"")</f>
        <v/>
      </c>
      <c r="Y149" s="314" t="str">
        <f>IF(ISNUMBER('5.2 OFC_ MMF'!Y48),'5.2 OFC_ MMF'!Y48,"")</f>
        <v/>
      </c>
      <c r="Z149" s="314" t="str">
        <f>IF(ISNUMBER('5.2 OFC_ MMF'!Z48),'5.2 OFC_ MMF'!Z48,"")</f>
        <v/>
      </c>
      <c r="AA149" s="314" t="str">
        <f>IF(ISNUMBER('5.2 OFC_ MMF'!AA48),'5.2 OFC_ MMF'!AA48,"")</f>
        <v/>
      </c>
      <c r="AB149" s="314" t="str">
        <f>IF(ISNUMBER('5.2 OFC_ MMF'!AB48),'5.2 OFC_ MMF'!AB48,"")</f>
        <v/>
      </c>
      <c r="AC149" s="314" t="str">
        <f>IF(ISNUMBER('5.2 OFC_ MMF'!AC48),'5.2 OFC_ MMF'!AC48,"")</f>
        <v/>
      </c>
      <c r="AD149" s="314" t="str">
        <f>IF(ISNUMBER('5.2 OFC_ MMF'!AD48),'5.2 OFC_ MMF'!AD48,"")</f>
        <v/>
      </c>
      <c r="AE149" s="314" t="str">
        <f>IF(ISNUMBER('5.2 OFC_ MMF'!AE48),'5.2 OFC_ MMF'!AE48,"")</f>
        <v/>
      </c>
      <c r="AF149" s="314" t="str">
        <f>IF(ISNUMBER('5.2 OFC_ MMF'!AF48),'5.2 OFC_ MMF'!AF48,"")</f>
        <v/>
      </c>
      <c r="AG149" s="314" t="str">
        <f>IF(ISNUMBER('5.2 OFC_ MMF'!AG48),'5.2 OFC_ MMF'!AG48,"")</f>
        <v/>
      </c>
      <c r="AH149" s="314" t="str">
        <f>IF(ISNUMBER('5.2 OFC_ MMF'!AH48),'5.2 OFC_ MMF'!AH48,"")</f>
        <v/>
      </c>
      <c r="AI149" s="314" t="str">
        <f>IF(ISNUMBER('5.2 OFC_ MMF'!AI48),'5.2 OFC_ MMF'!AI48,"")</f>
        <v/>
      </c>
      <c r="AJ149" s="314" t="str">
        <f>IF(ISNUMBER('5.2 OFC_ MMF'!AJ48),'5.2 OFC_ MMF'!AJ48,"")</f>
        <v/>
      </c>
      <c r="AK149" s="314" t="str">
        <f>IF(ISNUMBER('5.2 OFC_ MMF'!AK48),'5.2 OFC_ MMF'!AK48,"")</f>
        <v/>
      </c>
      <c r="AL149" s="314" t="str">
        <f>IF(ISNUMBER('5.2 OFC_ MMF'!AL48),'5.2 OFC_ MMF'!AL48,"")</f>
        <v/>
      </c>
      <c r="AM149" s="314" t="str">
        <f>IF(ISNUMBER('5.2 OFC_ MMF'!AM48),'5.2 OFC_ MMF'!AM48,"")</f>
        <v/>
      </c>
      <c r="AN149" s="314" t="str">
        <f>IF(ISNUMBER('5.2 OFC_ MMF'!AN48),'5.2 OFC_ MMF'!AN48,"")</f>
        <v/>
      </c>
      <c r="AO149" s="314" t="str">
        <f>IF(ISNUMBER('5.2 OFC_ MMF'!AO48),'5.2 OFC_ MMF'!AO48,"")</f>
        <v/>
      </c>
      <c r="AP149" s="314" t="str">
        <f>IF(ISNUMBER('5.2 OFC_ MMF'!AP48),'5.2 OFC_ MMF'!AP48,"")</f>
        <v/>
      </c>
      <c r="AQ149" s="314" t="str">
        <f>IF(ISNUMBER('5.2 OFC_ MMF'!AQ48),'5.2 OFC_ MMF'!AQ48,"")</f>
        <v/>
      </c>
      <c r="AR149" s="314" t="str">
        <f>IF(ISNUMBER('5.2 OFC_ MMF'!AR48),'5.2 OFC_ MMF'!AR48,"")</f>
        <v/>
      </c>
      <c r="AS149" s="314" t="str">
        <f>IF(ISNUMBER('5.2 OFC_ MMF'!AS48),'5.2 OFC_ MMF'!AS48,"")</f>
        <v/>
      </c>
      <c r="AT149" s="314" t="str">
        <f>IF(ISNUMBER('5.2 OFC_ MMF'!AT48),'5.2 OFC_ MMF'!AT48,"")</f>
        <v/>
      </c>
      <c r="AU149" s="314" t="str">
        <f>IF(ISNUMBER('5.2 OFC_ MMF'!AU48),'5.2 OFC_ MMF'!AU48,"")</f>
        <v/>
      </c>
      <c r="AV149" s="314" t="str">
        <f>IF(ISNUMBER('5.2 OFC_ MMF'!AV48),'5.2 OFC_ MMF'!AV48,"")</f>
        <v/>
      </c>
      <c r="AW149" s="314" t="str">
        <f>IF(ISNUMBER('5.2 OFC_ MMF'!AW48),'5.2 OFC_ MMF'!AW48,"")</f>
        <v/>
      </c>
      <c r="AX149" s="314" t="str">
        <f>IF(ISNUMBER('5.2 OFC_ MMF'!AX48),'5.2 OFC_ MMF'!AX48,"")</f>
        <v/>
      </c>
      <c r="AY149" s="314" t="str">
        <f>IF(ISNUMBER('5.2 OFC_ MMF'!AY48),'5.2 OFC_ MMF'!AY48,"")</f>
        <v/>
      </c>
      <c r="AZ149" s="314" t="str">
        <f>IF(ISNUMBER('5.2 OFC_ MMF'!AZ48),'5.2 OFC_ MMF'!AZ48,"")</f>
        <v/>
      </c>
      <c r="BA149" s="314" t="str">
        <f>IF(ISNUMBER('5.2 OFC_ MMF'!BA48),'5.2 OFC_ MMF'!BA48,"")</f>
        <v/>
      </c>
      <c r="BB149" s="314" t="str">
        <f>IF(ISNUMBER('5.2 OFC_ MMF'!BB48),'5.2 OFC_ MMF'!BB48,"")</f>
        <v/>
      </c>
      <c r="BC149" s="314" t="str">
        <f>IF(ISNUMBER('5.2 OFC_ MMF'!BC48),'5.2 OFC_ MMF'!BC48,"")</f>
        <v/>
      </c>
      <c r="BD149" s="314" t="str">
        <f>IF(ISNUMBER('5.2 OFC_ MMF'!BD48),'5.2 OFC_ MMF'!BD48,"")</f>
        <v/>
      </c>
      <c r="BE149" s="314" t="str">
        <f>IF(ISNUMBER('5.2 OFC_ MMF'!BE48),'5.2 OFC_ MMF'!BE48,"")</f>
        <v/>
      </c>
      <c r="BF149" s="314" t="str">
        <f>IF(ISNUMBER('5.2 OFC_ MMF'!BF48),'5.2 OFC_ MMF'!BF48,"")</f>
        <v/>
      </c>
      <c r="BG149" s="314" t="str">
        <f>IF(ISNUMBER('5.2 OFC_ MMF'!BG48),'5.2 OFC_ MMF'!BG48,"")</f>
        <v/>
      </c>
      <c r="BH149" s="314" t="str">
        <f>IF(ISNUMBER('5.2 OFC_ MMF'!BH48),'5.2 OFC_ MMF'!BH48,"")</f>
        <v/>
      </c>
      <c r="BI149" s="314" t="str">
        <f>IF(ISNUMBER('5.2 OFC_ MMF'!BI48),'5.2 OFC_ MMF'!BI48,"")</f>
        <v/>
      </c>
      <c r="BJ149" s="314" t="str">
        <f>IF(ISNUMBER('5.2 OFC_ MMF'!BJ48),'5.2 OFC_ MMF'!BJ48,"")</f>
        <v/>
      </c>
      <c r="BK149" s="314" t="str">
        <f>IF(ISNUMBER('5.2 OFC_ MMF'!BK48),'5.2 OFC_ MMF'!BK48,"")</f>
        <v/>
      </c>
      <c r="BL149" s="314" t="str">
        <f>IF(ISNUMBER('5.2 OFC_ MMF'!BL48),'5.2 OFC_ MMF'!BL48,"")</f>
        <v/>
      </c>
      <c r="BM149" s="314" t="str">
        <f>IF(ISNUMBER('5.2 OFC_ MMF'!BM48),'5.2 OFC_ MMF'!BM48,"")</f>
        <v/>
      </c>
      <c r="BN149" s="314" t="str">
        <f>IF(ISNUMBER('5.2 OFC_ MMF'!BN48),'5.2 OFC_ MMF'!BN48,"")</f>
        <v/>
      </c>
      <c r="BO149" s="314" t="str">
        <f>IF(ISNUMBER('5.2 OFC_ MMF'!BO48),'5.2 OFC_ MMF'!BO48,"")</f>
        <v/>
      </c>
      <c r="BP149" s="314" t="str">
        <f>IF(ISNUMBER('5.2 OFC_ MMF'!BP48),'5.2 OFC_ MMF'!BP48,"")</f>
        <v/>
      </c>
      <c r="BQ149" s="314" t="str">
        <f>IF(ISNUMBER('5.2 OFC_ MMF'!BQ48),'5.2 OFC_ MMF'!BQ48,"")</f>
        <v/>
      </c>
      <c r="BR149" s="314" t="str">
        <f>IF(ISNUMBER('5.2 OFC_ MMF'!BR48),'5.2 OFC_ MMF'!BR48,"")</f>
        <v/>
      </c>
      <c r="BS149" s="314" t="str">
        <f>IF(ISNUMBER('5.2 OFC_ MMF'!BS48),'5.2 OFC_ MMF'!BS48,"")</f>
        <v/>
      </c>
      <c r="BT149" s="314" t="str">
        <f>IF(ISNUMBER('5.2 OFC_ MMF'!BT48),'5.2 OFC_ MMF'!BT48,"")</f>
        <v/>
      </c>
      <c r="BU149" s="314" t="str">
        <f>IF(ISNUMBER('5.2 OFC_ MMF'!BU48),'5.2 OFC_ MMF'!BU48,"")</f>
        <v/>
      </c>
      <c r="BV149" s="314" t="str">
        <f>IF(ISNUMBER('5.2 OFC_ MMF'!BV48),'5.2 OFC_ MMF'!BV48,"")</f>
        <v/>
      </c>
      <c r="BW149" s="314" t="str">
        <f>IF(ISNUMBER('5.2 OFC_ MMF'!BW48),'5.2 OFC_ MMF'!BW48,"")</f>
        <v/>
      </c>
      <c r="BX149" s="314" t="str">
        <f>IF(ISNUMBER('5.2 OFC_ MMF'!BX48),'5.2 OFC_ MMF'!BX48,"")</f>
        <v/>
      </c>
      <c r="BY149" s="314" t="str">
        <f>IF(ISNUMBER('5.2 OFC_ MMF'!BY48),'5.2 OFC_ MMF'!BY48,"")</f>
        <v/>
      </c>
      <c r="BZ149" s="314" t="str">
        <f>IF(ISNUMBER('5.2 OFC_ MMF'!BZ48),'5.2 OFC_ MMF'!BZ48,"")</f>
        <v/>
      </c>
      <c r="CA149" s="314" t="str">
        <f>IF(ISNUMBER('5.2 OFC_ MMF'!CA48),'5.2 OFC_ MMF'!CA48,"")</f>
        <v/>
      </c>
      <c r="CB149" s="314" t="str">
        <f>IF(ISNUMBER('5.2 OFC_ MMF'!CB48),'5.2 OFC_ MMF'!CB48,"")</f>
        <v/>
      </c>
      <c r="CC149" s="314" t="str">
        <f>IF(ISNUMBER('5.2 OFC_ MMF'!CC48),'5.2 OFC_ MMF'!CC48,"")</f>
        <v/>
      </c>
      <c r="CD149" s="314" t="str">
        <f>IF(ISNUMBER('5.2 OFC_ MMF'!CD48),'5.2 OFC_ MMF'!CD48,"")</f>
        <v/>
      </c>
      <c r="CE149" s="314" t="str">
        <f>IF(ISNUMBER('5.2 OFC_ MMF'!CE48),'5.2 OFC_ MMF'!CE48,"")</f>
        <v/>
      </c>
      <c r="CF149" s="314" t="str">
        <f>IF(ISNUMBER('5.2 OFC_ MMF'!CF48),'5.2 OFC_ MMF'!CF48,"")</f>
        <v/>
      </c>
      <c r="CG149" s="314" t="str">
        <f>IF(ISNUMBER('5.2 OFC_ MMF'!CG48),'5.2 OFC_ MMF'!CG48,"")</f>
        <v/>
      </c>
      <c r="CH149" s="314" t="str">
        <f>IF(ISNUMBER('5.2 OFC_ MMF'!CH48),'5.2 OFC_ MMF'!CH48,"")</f>
        <v/>
      </c>
      <c r="CI149" s="314" t="str">
        <f>IF(ISNUMBER('5.2 OFC_ MMF'!CI48),'5.2 OFC_ MMF'!CI48,"")</f>
        <v/>
      </c>
      <c r="CJ149" s="314" t="str">
        <f>IF(ISNUMBER('5.2 OFC_ MMF'!CJ48),'5.2 OFC_ MMF'!CJ48,"")</f>
        <v/>
      </c>
      <c r="CK149" s="314" t="str">
        <f>IF(ISNUMBER('5.2 OFC_ MMF'!CK48),'5.2 OFC_ MMF'!CK48,"")</f>
        <v/>
      </c>
      <c r="CL149" s="314" t="str">
        <f>IF(ISNUMBER('5.2 OFC_ MMF'!CL48),'5.2 OFC_ MMF'!CL48,"")</f>
        <v/>
      </c>
      <c r="CM149" s="314" t="str">
        <f>IF(ISNUMBER('5.2 OFC_ MMF'!CM48),'5.2 OFC_ MMF'!CM48,"")</f>
        <v/>
      </c>
      <c r="CN149" s="314" t="str">
        <f>IF(ISNUMBER('5.2 OFC_ MMF'!CN48),'5.2 OFC_ MMF'!CN48,"")</f>
        <v/>
      </c>
      <c r="CO149" s="314" t="str">
        <f>IF(ISNUMBER('5.2 OFC_ MMF'!CO48),'5.2 OFC_ MMF'!CO48,"")</f>
        <v/>
      </c>
      <c r="CP149" s="314" t="str">
        <f>IF(ISNUMBER('5.2 OFC_ MMF'!CP48),'5.2 OFC_ MMF'!CP48,"")</f>
        <v/>
      </c>
      <c r="CQ149" s="314" t="str">
        <f>IF(ISNUMBER('5.2 OFC_ MMF'!CQ48),'5.2 OFC_ MMF'!CQ48,"")</f>
        <v/>
      </c>
      <c r="CR149" s="314" t="str">
        <f>IF(ISNUMBER('5.2 OFC_ MMF'!CR48),'5.2 OFC_ MMF'!CR48,"")</f>
        <v/>
      </c>
      <c r="CS149" s="314" t="str">
        <f>IF(ISNUMBER('5.2 OFC_ MMF'!CS48),'5.2 OFC_ MMF'!CS48,"")</f>
        <v/>
      </c>
      <c r="CT149" s="314" t="str">
        <f>IF(ISNUMBER('5.2 OFC_ MMF'!CT48),'5.2 OFC_ MMF'!CT48,"")</f>
        <v/>
      </c>
      <c r="CU149" s="314" t="str">
        <f>IF(ISNUMBER('5.2 OFC_ MMF'!CU48),'5.2 OFC_ MMF'!CU48,"")</f>
        <v/>
      </c>
      <c r="CV149" s="314" t="str">
        <f>IF(ISNUMBER('5.2 OFC_ MMF'!CV48),'5.2 OFC_ MMF'!CV48,"")</f>
        <v/>
      </c>
      <c r="CW149" s="314" t="str">
        <f>IF(ISNUMBER('5.2 OFC_ MMF'!CW48),'5.2 OFC_ MMF'!CW48,"")</f>
        <v/>
      </c>
      <c r="CX149" s="314" t="str">
        <f>IF(ISNUMBER('5.2 OFC_ MMF'!CX48),'5.2 OFC_ MMF'!CX48,"")</f>
        <v/>
      </c>
      <c r="CY149" s="314" t="str">
        <f>IF(ISNUMBER('5.2 OFC_ MMF'!CY48),'5.2 OFC_ MMF'!CY48,"")</f>
        <v/>
      </c>
      <c r="CZ149" s="314" t="str">
        <f>IF(ISNUMBER('5.2 OFC_ MMF'!CZ48),'5.2 OFC_ MMF'!CZ48,"")</f>
        <v/>
      </c>
      <c r="DA149" s="314" t="str">
        <f>IF(ISNUMBER('5.2 OFC_ MMF'!DA48),'5.2 OFC_ MMF'!DA48,"")</f>
        <v/>
      </c>
      <c r="DB149" s="314" t="str">
        <f>IF(ISNUMBER('5.2 OFC_ MMF'!DB48),'5.2 OFC_ MMF'!DB48,"")</f>
        <v/>
      </c>
      <c r="DC149" s="314" t="str">
        <f>IF(ISNUMBER('5.2 OFC_ MMF'!DC48),'5.2 OFC_ MMF'!DC48,"")</f>
        <v/>
      </c>
      <c r="DD149" s="314" t="str">
        <f>IF(ISNUMBER('5.2 OFC_ MMF'!DD48),'5.2 OFC_ MMF'!DD48,"")</f>
        <v/>
      </c>
      <c r="DE149" s="314" t="str">
        <f>IF(ISNUMBER('5.2 OFC_ MMF'!DE48),'5.2 OFC_ MMF'!DE48,"")</f>
        <v/>
      </c>
      <c r="DF149" s="314" t="str">
        <f>IF(ISNUMBER('5.2 OFC_ MMF'!DF48),'5.2 OFC_ MMF'!DF48,"")</f>
        <v/>
      </c>
      <c r="DG149" s="314" t="str">
        <f>IF(ISNUMBER('5.2 OFC_ MMF'!DG48),'5.2 OFC_ MMF'!DG48,"")</f>
        <v/>
      </c>
      <c r="DH149" s="314" t="str">
        <f>IF(ISNUMBER('5.2 OFC_ MMF'!DH48),'5.2 OFC_ MMF'!DH48,"")</f>
        <v/>
      </c>
      <c r="DI149" s="314" t="str">
        <f>IF(ISNUMBER('5.2 OFC_ MMF'!DI48),'5.2 OFC_ MMF'!DI48,"")</f>
        <v/>
      </c>
      <c r="DJ149" s="314" t="str">
        <f>IF(ISNUMBER('5.2 OFC_ MMF'!DJ48),'5.2 OFC_ MMF'!DJ48,"")</f>
        <v/>
      </c>
      <c r="DK149" s="314" t="str">
        <f>IF(ISNUMBER('5.2 OFC_ MMF'!DK48),'5.2 OFC_ MMF'!DK48,"")</f>
        <v/>
      </c>
      <c r="DL149" s="314" t="str">
        <f>IF(ISNUMBER('5.2 OFC_ MMF'!DL48),'5.2 OFC_ MMF'!DL48,"")</f>
        <v/>
      </c>
      <c r="DM149" s="314" t="str">
        <f>IF(ISNUMBER('5.2 OFC_ MMF'!DM48),'5.2 OFC_ MMF'!DM48,"")</f>
        <v/>
      </c>
      <c r="DN149" s="314" t="str">
        <f>IF(ISNUMBER('5.2 OFC_ MMF'!DN48),'5.2 OFC_ MMF'!DN48,"")</f>
        <v/>
      </c>
      <c r="DO149" s="314" t="str">
        <f>IF(ISNUMBER('5.2 OFC_ MMF'!DO48),'5.2 OFC_ MMF'!DO48,"")</f>
        <v/>
      </c>
      <c r="DP149" s="314" t="str">
        <f>IF(ISNUMBER('5.2 OFC_ MMF'!DP48),'5.2 OFC_ MMF'!DP48,"")</f>
        <v/>
      </c>
      <c r="DQ149" s="314" t="str">
        <f>IF(ISNUMBER('5.2 OFC_ MMF'!DQ48),'5.2 OFC_ MMF'!DQ48,"")</f>
        <v/>
      </c>
      <c r="DR149" s="314" t="str">
        <f>IF(ISNUMBER('5.2 OFC_ MMF'!DR48),'5.2 OFC_ MMF'!DR48,"")</f>
        <v/>
      </c>
      <c r="DS149" s="314" t="str">
        <f>IF(ISNUMBER('5.2 OFC_ MMF'!DS48),'5.2 OFC_ MMF'!DS48,"")</f>
        <v/>
      </c>
      <c r="DT149" s="314" t="str">
        <f>IF(ISNUMBER('5.2 OFC_ MMF'!DT48),'5.2 OFC_ MMF'!DT48,"")</f>
        <v/>
      </c>
      <c r="DU149" s="314" t="str">
        <f>IF(ISNUMBER('5.2 OFC_ MMF'!DU48),'5.2 OFC_ MMF'!DU48,"")</f>
        <v/>
      </c>
      <c r="DV149" s="314" t="str">
        <f>IF(ISNUMBER('5.2 OFC_ MMF'!DV48),'5.2 OFC_ MMF'!DV48,"")</f>
        <v/>
      </c>
      <c r="DW149" s="314" t="str">
        <f>IF(ISNUMBER('5.2 OFC_ MMF'!DW48),'5.2 OFC_ MMF'!DW48,"")</f>
        <v/>
      </c>
      <c r="DX149" s="314" t="str">
        <f>IF(ISNUMBER('5.2 OFC_ MMF'!DX48),'5.2 OFC_ MMF'!DX48,"")</f>
        <v/>
      </c>
      <c r="DY149" s="314" t="str">
        <f>IF(ISNUMBER('5.2 OFC_ MMF'!DY48),'5.2 OFC_ MMF'!DY48,"")</f>
        <v/>
      </c>
      <c r="DZ149" s="314" t="str">
        <f>IF(ISNUMBER('5.2 OFC_ MMF'!DZ48),'5.2 OFC_ MMF'!DZ48,"")</f>
        <v/>
      </c>
      <c r="EA149" s="314" t="str">
        <f>IF(ISNUMBER('5.2 OFC_ MMF'!EA48),'5.2 OFC_ MMF'!EA48,"")</f>
        <v/>
      </c>
      <c r="EB149" s="314" t="str">
        <f>IF(ISNUMBER('5.2 OFC_ MMF'!EB48),'5.2 OFC_ MMF'!EB48,"")</f>
        <v/>
      </c>
      <c r="EC149" s="314" t="str">
        <f>IF(ISNUMBER('5.2 OFC_ MMF'!EC48),'5.2 OFC_ MMF'!EC48,"")</f>
        <v/>
      </c>
      <c r="ED149" s="314" t="str">
        <f>IF(ISNUMBER('5.2 OFC_ MMF'!ED48),'5.2 OFC_ MMF'!ED48,"")</f>
        <v/>
      </c>
      <c r="EE149" s="314" t="str">
        <f>IF(ISNUMBER('5.2 OFC_ MMF'!EE48),'5.2 OFC_ MMF'!EE48,"")</f>
        <v/>
      </c>
      <c r="EF149" s="314" t="str">
        <f>IF(ISNUMBER('5.2 OFC_ MMF'!EF48),'5.2 OFC_ MMF'!EF48,"")</f>
        <v/>
      </c>
      <c r="EG149" s="314" t="str">
        <f>IF(ISNUMBER('5.2 OFC_ MMF'!EG48),'5.2 OFC_ MMF'!EG48,"")</f>
        <v/>
      </c>
      <c r="EH149" s="314" t="str">
        <f>IF(ISNUMBER('5.2 OFC_ MMF'!EH48),'5.2 OFC_ MMF'!EH48,"")</f>
        <v/>
      </c>
      <c r="EI149" s="314" t="str">
        <f>IF(ISNUMBER('5.2 OFC_ MMF'!EI48),'5.2 OFC_ MMF'!EI48,"")</f>
        <v/>
      </c>
      <c r="EJ149" s="314" t="str">
        <f>IF(ISNUMBER('5.2 OFC_ MMF'!EJ48),'5.2 OFC_ MMF'!EJ48,"")</f>
        <v/>
      </c>
      <c r="EK149" s="314" t="str">
        <f>IF(ISNUMBER('5.2 OFC_ MMF'!EK48),'5.2 OFC_ MMF'!EK48,"")</f>
        <v/>
      </c>
      <c r="EL149" s="314" t="str">
        <f>IF(ISNUMBER('5.2 OFC_ MMF'!EL48),'5.2 OFC_ MMF'!EL48,"")</f>
        <v/>
      </c>
      <c r="EM149" s="314" t="str">
        <f>IF(ISNUMBER('5.2 OFC_ MMF'!EM48),'5.2 OFC_ MMF'!EM48,"")</f>
        <v/>
      </c>
      <c r="EN149" s="314" t="str">
        <f>IF(ISNUMBER('5.2 OFC_ MMF'!EN48),'5.2 OFC_ MMF'!EN48,"")</f>
        <v/>
      </c>
      <c r="EO149" s="314" t="str">
        <f>IF(ISNUMBER('5.2 OFC_ MMF'!EO48),'5.2 OFC_ MMF'!EO48,"")</f>
        <v/>
      </c>
      <c r="EP149" s="314" t="str">
        <f>IF(ISNUMBER('5.2 OFC_ MMF'!EP48),'5.2 OFC_ MMF'!EP48,"")</f>
        <v/>
      </c>
      <c r="EQ149" s="314" t="str">
        <f>IF(ISNUMBER('5.2 OFC_ MMF'!EQ48),'5.2 OFC_ MMF'!EQ48,"")</f>
        <v/>
      </c>
      <c r="ER149" s="314" t="str">
        <f>IF(ISNUMBER('5.2 OFC_ MMF'!ER48),'5.2 OFC_ MMF'!ER48,"")</f>
        <v/>
      </c>
      <c r="ES149" s="314" t="str">
        <f>IF(ISNUMBER('5.2 OFC_ MMF'!ES48),'5.2 OFC_ MMF'!ES48,"")</f>
        <v/>
      </c>
      <c r="ET149" s="314" t="str">
        <f>IF(ISNUMBER('5.2 OFC_ MMF'!ET48),'5.2 OFC_ MMF'!ET48,"")</f>
        <v/>
      </c>
      <c r="EU149" s="314" t="str">
        <f>IF(ISNUMBER('5.2 OFC_ MMF'!EU48),'5.2 OFC_ MMF'!EU48,"")</f>
        <v/>
      </c>
      <c r="EV149" s="314" t="str">
        <f>IF(ISNUMBER('5.2 OFC_ MMF'!EV48),'5.2 OFC_ MMF'!EV48,"")</f>
        <v/>
      </c>
      <c r="EW149" s="314" t="str">
        <f>IF(ISNUMBER('5.2 OFC_ MMF'!EW48),'5.2 OFC_ MMF'!EW48,"")</f>
        <v/>
      </c>
      <c r="EX149" s="314" t="str">
        <f>IF(ISNUMBER('5.2 OFC_ MMF'!EX48),'5.2 OFC_ MMF'!EX48,"")</f>
        <v/>
      </c>
      <c r="EY149" s="314" t="str">
        <f>IF(ISNUMBER('5.2 OFC_ MMF'!EY48),'5.2 OFC_ MMF'!EY48,"")</f>
        <v/>
      </c>
      <c r="EZ149" s="314" t="str">
        <f>IF(ISNUMBER('5.2 OFC_ MMF'!EZ48),'5.2 OFC_ MMF'!EZ48,"")</f>
        <v/>
      </c>
      <c r="FA149" s="314" t="str">
        <f>IF(ISNUMBER('5.2 OFC_ MMF'!FA48),'5.2 OFC_ MMF'!FA48,"")</f>
        <v/>
      </c>
      <c r="FB149" s="314" t="str">
        <f>IF(ISNUMBER('5.2 OFC_ MMF'!FB48),'5.2 OFC_ MMF'!FB48,"")</f>
        <v/>
      </c>
      <c r="FC149" s="314" t="str">
        <f>IF(ISNUMBER('5.2 OFC_ MMF'!FC48),'5.2 OFC_ MMF'!FC48,"")</f>
        <v/>
      </c>
      <c r="FD149" s="314" t="str">
        <f>IF(ISNUMBER('5.2 OFC_ MMF'!FD48),'5.2 OFC_ MMF'!FD48,"")</f>
        <v/>
      </c>
      <c r="FE149" s="314" t="str">
        <f>IF(ISNUMBER('5.2 OFC_ MMF'!FE48),'5.2 OFC_ MMF'!FE48,"")</f>
        <v/>
      </c>
      <c r="FF149" s="314" t="str">
        <f>IF(ISNUMBER('5.2 OFC_ MMF'!FF48),'5.2 OFC_ MMF'!FF48,"")</f>
        <v/>
      </c>
      <c r="FG149" s="314" t="str">
        <f>IF(ISNUMBER('5.2 OFC_ MMF'!FG48),'5.2 OFC_ MMF'!FG48,"")</f>
        <v/>
      </c>
      <c r="FH149" s="314" t="str">
        <f>IF(ISNUMBER('5.2 OFC_ MMF'!FH48),'5.2 OFC_ MMF'!FH48,"")</f>
        <v/>
      </c>
      <c r="FI149" s="314" t="str">
        <f>IF(ISNUMBER('5.2 OFC_ MMF'!FI48),'5.2 OFC_ MMF'!FI48,"")</f>
        <v/>
      </c>
      <c r="FJ149" s="314" t="str">
        <f>IF(ISNUMBER('5.2 OFC_ MMF'!FJ48),'5.2 OFC_ MMF'!FJ48,"")</f>
        <v/>
      </c>
      <c r="FK149" s="314" t="str">
        <f>IF(ISNUMBER('5.2 OFC_ MMF'!FK48),'5.2 OFC_ MMF'!FK48,"")</f>
        <v/>
      </c>
      <c r="FL149" s="314" t="str">
        <f>IF(ISNUMBER('5.2 OFC_ MMF'!FL48),'5.2 OFC_ MMF'!FL48,"")</f>
        <v/>
      </c>
      <c r="FM149" s="314" t="str">
        <f>IF(ISNUMBER('5.2 OFC_ MMF'!FM48),'5.2 OFC_ MMF'!FM48,"")</f>
        <v/>
      </c>
      <c r="FN149" s="314" t="str">
        <f>IF(ISNUMBER('5.2 OFC_ MMF'!FN48),'5.2 OFC_ MMF'!FN48,"")</f>
        <v/>
      </c>
      <c r="FO149" s="314" t="str">
        <f>IF(ISNUMBER('5.2 OFC_ MMF'!FO48),'5.2 OFC_ MMF'!FO48,"")</f>
        <v/>
      </c>
      <c r="FP149" s="314" t="str">
        <f>IF(ISNUMBER('5.2 OFC_ MMF'!FP48),'5.2 OFC_ MMF'!FP48,"")</f>
        <v/>
      </c>
      <c r="FQ149" s="314" t="str">
        <f>IF(ISNUMBER('5.2 OFC_ MMF'!FQ48),'5.2 OFC_ MMF'!FQ48,"")</f>
        <v/>
      </c>
      <c r="FR149" s="314" t="str">
        <f>IF(ISNUMBER('5.2 OFC_ MMF'!FR48),'5.2 OFC_ MMF'!FR48,"")</f>
        <v/>
      </c>
      <c r="FS149" s="314" t="str">
        <f>IF(ISNUMBER('5.2 OFC_ MMF'!FS48),'5.2 OFC_ MMF'!FS48,"")</f>
        <v/>
      </c>
      <c r="FT149" s="314" t="str">
        <f>IF(ISNUMBER('5.2 OFC_ MMF'!FT48),'5.2 OFC_ MMF'!FT48,"")</f>
        <v/>
      </c>
      <c r="FU149" s="314" t="str">
        <f>IF(ISNUMBER('5.2 OFC_ MMF'!FU48),'5.2 OFC_ MMF'!FU48,"")</f>
        <v/>
      </c>
      <c r="FV149" s="314" t="str">
        <f>IF(ISNUMBER('5.2 OFC_ MMF'!FV48),'5.2 OFC_ MMF'!FV48,"")</f>
        <v/>
      </c>
      <c r="FW149" s="314" t="str">
        <f>IF(ISNUMBER('5.2 OFC_ MMF'!FW48),'5.2 OFC_ MMF'!FW48,"")</f>
        <v/>
      </c>
      <c r="FX149" s="314" t="str">
        <f>IF(ISNUMBER('5.2 OFC_ MMF'!FX48),'5.2 OFC_ MMF'!FX48,"")</f>
        <v/>
      </c>
      <c r="FY149" s="314" t="str">
        <f>IF(ISNUMBER('5.2 OFC_ MMF'!FY48),'5.2 OFC_ MMF'!FY48,"")</f>
        <v/>
      </c>
      <c r="FZ149" s="314" t="str">
        <f>IF(ISNUMBER('5.2 OFC_ MMF'!FZ48),'5.2 OFC_ MMF'!FZ48,"")</f>
        <v/>
      </c>
      <c r="GA149" s="314" t="str">
        <f>IF(ISNUMBER('5.2 OFC_ MMF'!GA48),'5.2 OFC_ MMF'!GA48,"")</f>
        <v/>
      </c>
      <c r="GB149" s="314" t="str">
        <f>IF(ISNUMBER('5.2 OFC_ MMF'!GB48),'5.2 OFC_ MMF'!GB48,"")</f>
        <v/>
      </c>
      <c r="GC149" s="314" t="str">
        <f>IF(ISNUMBER('5.2 OFC_ MMF'!GC48),'5.2 OFC_ MMF'!GC48,"")</f>
        <v/>
      </c>
      <c r="GD149" s="314" t="str">
        <f>IF(ISNUMBER('5.2 OFC_ MMF'!GD48),'5.2 OFC_ MMF'!GD48,"")</f>
        <v/>
      </c>
      <c r="GE149" s="314" t="str">
        <f>IF(ISNUMBER('5.2 OFC_ MMF'!GE48),'5.2 OFC_ MMF'!GE48,"")</f>
        <v/>
      </c>
      <c r="GF149" s="314" t="str">
        <f>IF(ISNUMBER('5.2 OFC_ MMF'!GF48),'5.2 OFC_ MMF'!GF48,"")</f>
        <v/>
      </c>
      <c r="GG149" s="314" t="str">
        <f>IF(ISNUMBER('5.2 OFC_ MMF'!GG48),'5.2 OFC_ MMF'!GG48,"")</f>
        <v/>
      </c>
      <c r="GH149" s="314" t="str">
        <f>IF(ISNUMBER('5.2 OFC_ MMF'!GH48),'5.2 OFC_ MMF'!GH48,"")</f>
        <v/>
      </c>
      <c r="GI149" s="314" t="str">
        <f>IF(ISNUMBER('5.2 OFC_ MMF'!GI48),'5.2 OFC_ MMF'!GI48,"")</f>
        <v/>
      </c>
      <c r="GJ149" s="314" t="str">
        <f>IF(ISNUMBER('5.2 OFC_ MMF'!GJ48),'5.2 OFC_ MMF'!GJ48,"")</f>
        <v/>
      </c>
      <c r="GK149" s="314" t="str">
        <f>IF(ISNUMBER('5.2 OFC_ MMF'!GK48),'5.2 OFC_ MMF'!GK48,"")</f>
        <v/>
      </c>
      <c r="GL149" s="314" t="str">
        <f>IF(ISNUMBER('5.2 OFC_ MMF'!GL48),'5.2 OFC_ MMF'!GL48,"")</f>
        <v/>
      </c>
      <c r="GM149" s="314" t="str">
        <f>IF(ISNUMBER('5.2 OFC_ MMF'!GM48),'5.2 OFC_ MMF'!GM48,"")</f>
        <v/>
      </c>
      <c r="GN149" s="314" t="str">
        <f>IF(ISNUMBER('5.2 OFC_ MMF'!GN48),'5.2 OFC_ MMF'!GN48,"")</f>
        <v/>
      </c>
      <c r="GO149" s="314" t="str">
        <f>IF(ISNUMBER('5.2 OFC_ MMF'!GO48),'5.2 OFC_ MMF'!GO48,"")</f>
        <v/>
      </c>
      <c r="GP149" s="314" t="str">
        <f>IF(ISNUMBER('5.2 OFC_ MMF'!GP48),'5.2 OFC_ MMF'!GP48,"")</f>
        <v/>
      </c>
      <c r="GQ149" s="314" t="str">
        <f>IF(ISNUMBER('5.2 OFC_ MMF'!GQ48),'5.2 OFC_ MMF'!GQ48,"")</f>
        <v/>
      </c>
      <c r="GR149" s="314" t="str">
        <f>IF(ISNUMBER('5.2 OFC_ MMF'!GR48),'5.2 OFC_ MMF'!GR48,"")</f>
        <v/>
      </c>
      <c r="GS149" s="314" t="str">
        <f>IF(ISNUMBER('5.2 OFC_ MMF'!GS48),'5.2 OFC_ MMF'!GS48,"")</f>
        <v/>
      </c>
      <c r="GT149" s="314" t="str">
        <f>IF(ISNUMBER('5.2 OFC_ MMF'!GT48),'5.2 OFC_ MMF'!GT48,"")</f>
        <v/>
      </c>
      <c r="GU149" s="314" t="str">
        <f>IF(ISNUMBER('5.2 OFC_ MMF'!GU48),'5.2 OFC_ MMF'!GU48,"")</f>
        <v/>
      </c>
      <c r="GV149" s="314" t="str">
        <f>IF(ISNUMBER('5.2 OFC_ MMF'!GV48),'5.2 OFC_ MMF'!GV48,"")</f>
        <v/>
      </c>
      <c r="GW149" s="314" t="str">
        <f>IF(ISNUMBER('5.2 OFC_ MMF'!GW48),'5.2 OFC_ MMF'!GW48,"")</f>
        <v/>
      </c>
      <c r="GX149" s="314" t="str">
        <f>IF(ISNUMBER('5.2 OFC_ MMF'!GX48),'5.2 OFC_ MMF'!GX48,"")</f>
        <v/>
      </c>
      <c r="GY149" s="314" t="str">
        <f>IF(ISNUMBER('5.2 OFC_ MMF'!GY48),'5.2 OFC_ MMF'!GY48,"")</f>
        <v/>
      </c>
      <c r="GZ149" s="314" t="str">
        <f>IF(ISNUMBER('5.2 OFC_ MMF'!GZ48),'5.2 OFC_ MMF'!GZ48,"")</f>
        <v/>
      </c>
      <c r="HA149" s="314" t="str">
        <f>IF(ISNUMBER('5.2 OFC_ MMF'!HA48),'5.2 OFC_ MMF'!HA48,"")</f>
        <v/>
      </c>
      <c r="HB149" s="314" t="str">
        <f>IF(ISNUMBER('5.2 OFC_ MMF'!HB48),'5.2 OFC_ MMF'!HB48,"")</f>
        <v/>
      </c>
      <c r="HC149" s="314" t="str">
        <f>IF(ISNUMBER('5.2 OFC_ MMF'!HC48),'5.2 OFC_ MMF'!HC48,"")</f>
        <v/>
      </c>
      <c r="HD149" s="314" t="str">
        <f>IF(ISNUMBER('5.2 OFC_ MMF'!HD48),'5.2 OFC_ MMF'!HD48,"")</f>
        <v/>
      </c>
      <c r="HE149" s="314" t="str">
        <f>IF(ISNUMBER('5.2 OFC_ MMF'!HE48),'5.2 OFC_ MMF'!HE48,"")</f>
        <v/>
      </c>
      <c r="HF149" s="314" t="str">
        <f>IF(ISNUMBER('5.2 OFC_ MMF'!HF48),'5.2 OFC_ MMF'!HF48,"")</f>
        <v/>
      </c>
      <c r="HG149" s="314" t="str">
        <f>IF(ISNUMBER('5.2 OFC_ MMF'!HG48),'5.2 OFC_ MMF'!HG48,"")</f>
        <v/>
      </c>
      <c r="HH149" s="314" t="str">
        <f>IF(ISNUMBER('5.2 OFC_ MMF'!HH48),'5.2 OFC_ MMF'!HH48,"")</f>
        <v/>
      </c>
      <c r="HI149" s="314" t="str">
        <f>IF(ISNUMBER('5.2 OFC_ MMF'!HI48),'5.2 OFC_ MMF'!HI48,"")</f>
        <v/>
      </c>
      <c r="HJ149" s="314" t="str">
        <f>IF(ISNUMBER('5.2 OFC_ MMF'!HJ48),'5.2 OFC_ MMF'!HJ48,"")</f>
        <v/>
      </c>
      <c r="HK149" s="314" t="str">
        <f>IF(ISNUMBER('5.2 OFC_ MMF'!HK48),'5.2 OFC_ MMF'!HK48,"")</f>
        <v/>
      </c>
      <c r="HL149" s="314" t="str">
        <f>IF(ISNUMBER('5.2 OFC_ MMF'!HL48),'5.2 OFC_ MMF'!HL48,"")</f>
        <v/>
      </c>
      <c r="HM149" s="314" t="str">
        <f>IF(ISNUMBER('5.2 OFC_ MMF'!HM48),'5.2 OFC_ MMF'!HM48,"")</f>
        <v/>
      </c>
      <c r="HN149" s="314" t="str">
        <f>IF(ISNUMBER('5.2 OFC_ MMF'!HN48),'5.2 OFC_ MMF'!HN48,"")</f>
        <v/>
      </c>
      <c r="HO149" s="314" t="str">
        <f>IF(ISNUMBER('5.2 OFC_ MMF'!HO48),'5.2 OFC_ MMF'!HO48,"")</f>
        <v/>
      </c>
      <c r="HP149" s="314" t="str">
        <f>IF(ISNUMBER('5.2 OFC_ MMF'!HP48),'5.2 OFC_ MMF'!HP48,"")</f>
        <v/>
      </c>
      <c r="HQ149" s="314" t="str">
        <f>IF(ISNUMBER('5.2 OFC_ MMF'!HQ48),'5.2 OFC_ MMF'!HQ48,"")</f>
        <v/>
      </c>
      <c r="HR149" s="314" t="str">
        <f>IF(ISNUMBER('5.2 OFC_ MMF'!HR48),'5.2 OFC_ MMF'!HR48,"")</f>
        <v/>
      </c>
      <c r="HS149" s="314" t="str">
        <f>IF(ISNUMBER('5.2 OFC_ MMF'!HS48),'5.2 OFC_ MMF'!HS48,"")</f>
        <v/>
      </c>
      <c r="HT149" s="314" t="str">
        <f>IF(ISNUMBER('5.2 OFC_ MMF'!HT48),'5.2 OFC_ MMF'!HT48,"")</f>
        <v/>
      </c>
      <c r="HU149" s="314" t="str">
        <f>IF(ISNUMBER('5.2 OFC_ MMF'!HU48),'5.2 OFC_ MMF'!HU48,"")</f>
        <v/>
      </c>
      <c r="HV149" s="314" t="str">
        <f>IF(ISNUMBER('5.2 OFC_ MMF'!HV48),'5.2 OFC_ MMF'!HV48,"")</f>
        <v/>
      </c>
      <c r="HW149" s="314" t="str">
        <f>IF(ISNUMBER('5.2 OFC_ MMF'!HW48),'5.2 OFC_ MMF'!HW48,"")</f>
        <v/>
      </c>
      <c r="HX149" s="314" t="str">
        <f>IF(ISNUMBER('5.2 OFC_ MMF'!HX48),'5.2 OFC_ MMF'!HX48,"")</f>
        <v/>
      </c>
      <c r="HY149" s="314" t="str">
        <f>IF(ISNUMBER('5.2 OFC_ MMF'!HY48),'5.2 OFC_ MMF'!HY48,"")</f>
        <v/>
      </c>
      <c r="HZ149" s="314" t="str">
        <f>IF(ISNUMBER('5.2 OFC_ MMF'!HZ48),'5.2 OFC_ MMF'!HZ48,"")</f>
        <v/>
      </c>
      <c r="IA149" s="314" t="str">
        <f>IF(ISNUMBER('5.2 OFC_ MMF'!IA48),'5.2 OFC_ MMF'!IA48,"")</f>
        <v/>
      </c>
      <c r="IB149" s="314" t="str">
        <f>IF(ISNUMBER('5.2 OFC_ MMF'!IB48),'5.2 OFC_ MMF'!IB48,"")</f>
        <v/>
      </c>
      <c r="IC149" s="314" t="str">
        <f>IF(ISNUMBER('5.2 OFC_ MMF'!IC48),'5.2 OFC_ MMF'!IC48,"")</f>
        <v/>
      </c>
      <c r="ID149" s="314" t="str">
        <f>IF(ISNUMBER('5.2 OFC_ MMF'!ID48),'5.2 OFC_ MMF'!ID48,"")</f>
        <v/>
      </c>
      <c r="IE149" s="314" t="str">
        <f>IF(ISNUMBER('5.2 OFC_ MMF'!IE48),'5.2 OFC_ MMF'!IE48,"")</f>
        <v/>
      </c>
      <c r="IF149" s="314" t="str">
        <f>IF(ISNUMBER('5.2 OFC_ MMF'!IF48),'5.2 OFC_ MMF'!IF48,"")</f>
        <v/>
      </c>
      <c r="IG149" s="314" t="str">
        <f>IF(ISNUMBER('5.2 OFC_ MMF'!IG48),'5.2 OFC_ MMF'!IG48,"")</f>
        <v/>
      </c>
      <c r="IH149" s="314" t="str">
        <f>IF(ISNUMBER('5.2 OFC_ MMF'!IH48),'5.2 OFC_ MMF'!IH48,"")</f>
        <v/>
      </c>
      <c r="II149" s="314" t="str">
        <f>IF(ISNUMBER('5.2 OFC_ MMF'!II48),'5.2 OFC_ MMF'!II48,"")</f>
        <v/>
      </c>
      <c r="IJ149" s="314" t="str">
        <f>IF(ISNUMBER('5.2 OFC_ MMF'!IJ48),'5.2 OFC_ MMF'!IJ48,"")</f>
        <v/>
      </c>
      <c r="IK149" s="314" t="str">
        <f>IF(ISNUMBER('5.2 OFC_ MMF'!IK48),'5.2 OFC_ MMF'!IK48,"")</f>
        <v/>
      </c>
      <c r="IL149" s="314" t="str">
        <f>IF(ISNUMBER('5.2 OFC_ MMF'!IL48),'5.2 OFC_ MMF'!IL48,"")</f>
        <v/>
      </c>
      <c r="IM149" s="314" t="str">
        <f>IF(ISNUMBER('5.2 OFC_ MMF'!IM48),'5.2 OFC_ MMF'!IM48,"")</f>
        <v/>
      </c>
      <c r="IN149" s="314" t="str">
        <f>IF(ISNUMBER('5.2 OFC_ MMF'!IN48),'5.2 OFC_ MMF'!IN48,"")</f>
        <v/>
      </c>
      <c r="IO149" s="314" t="str">
        <f>IF(ISNUMBER('5.2 OFC_ MMF'!IO48),'5.2 OFC_ MMF'!IO48,"")</f>
        <v/>
      </c>
      <c r="IP149" s="314" t="str">
        <f>IF(ISNUMBER('5.2 OFC_ MMF'!IP48),'5.2 OFC_ MMF'!IP48,"")</f>
        <v/>
      </c>
      <c r="IQ149" s="314" t="str">
        <f>IF(ISNUMBER('5.2 OFC_ MMF'!IQ48),'5.2 OFC_ MMF'!IQ48,"")</f>
        <v/>
      </c>
      <c r="IR149" s="314" t="str">
        <f>IF(ISNUMBER('5.2 OFC_ MMF'!IR48),'5.2 OFC_ MMF'!IR48,"")</f>
        <v/>
      </c>
      <c r="IS149" s="314" t="str">
        <f>IF(ISNUMBER('5.2 OFC_ MMF'!IS48),'5.2 OFC_ MMF'!IS48,"")</f>
        <v/>
      </c>
      <c r="IT149" s="314" t="str">
        <f>IF(ISNUMBER('5.2 OFC_ MMF'!IT48),'5.2 OFC_ MMF'!IT48,"")</f>
        <v/>
      </c>
      <c r="IU149" s="314" t="str">
        <f>IF(ISNUMBER('5.2 OFC_ MMF'!IU48),'5.2 OFC_ MMF'!IU48,"")</f>
        <v/>
      </c>
      <c r="IV149" s="314" t="str">
        <f>IF(ISNUMBER('5.2 OFC_ MMF'!IV48),'5.2 OFC_ MMF'!IV48,"")</f>
        <v/>
      </c>
      <c r="IW149" s="314" t="str">
        <f>IF(ISNUMBER('5.2 OFC_ MMF'!IW48),'5.2 OFC_ MMF'!IW48,"")</f>
        <v/>
      </c>
      <c r="IX149" s="314" t="str">
        <f>IF(ISNUMBER('5.2 OFC_ MMF'!IX48),'5.2 OFC_ MMF'!IX48,"")</f>
        <v/>
      </c>
      <c r="IY149" s="314" t="str">
        <f>IF(ISNUMBER('5.2 OFC_ MMF'!IY48),'5.2 OFC_ MMF'!IY48,"")</f>
        <v/>
      </c>
      <c r="IZ149" s="314" t="str">
        <f>IF(ISNUMBER('5.2 OFC_ MMF'!IZ48),'5.2 OFC_ MMF'!IZ48,"")</f>
        <v/>
      </c>
      <c r="JA149" s="314" t="str">
        <f>IF(ISNUMBER('5.2 OFC_ MMF'!JA48),'5.2 OFC_ MMF'!JA48,"")</f>
        <v/>
      </c>
      <c r="JB149" s="314" t="str">
        <f>IF(ISNUMBER('5.2 OFC_ MMF'!JB48),'5.2 OFC_ MMF'!JB48,"")</f>
        <v/>
      </c>
      <c r="JC149" s="314" t="str">
        <f>IF(ISNUMBER('5.2 OFC_ MMF'!JC48),'5.2 OFC_ MMF'!JC48,"")</f>
        <v/>
      </c>
      <c r="JD149" s="314" t="str">
        <f>IF(ISNUMBER('5.2 OFC_ MMF'!JD48),'5.2 OFC_ MMF'!JD48,"")</f>
        <v/>
      </c>
      <c r="JE149" s="314" t="str">
        <f>IF(ISNUMBER('5.2 OFC_ MMF'!JE48),'5.2 OFC_ MMF'!JE48,"")</f>
        <v/>
      </c>
      <c r="JF149" s="314" t="str">
        <f>IF(ISNUMBER('5.2 OFC_ MMF'!JF48),'5.2 OFC_ MMF'!JF48,"")</f>
        <v/>
      </c>
      <c r="JG149" s="314" t="str">
        <f>IF(ISNUMBER('5.2 OFC_ MMF'!JG48),'5.2 OFC_ MMF'!JG48,"")</f>
        <v/>
      </c>
      <c r="JH149" s="314" t="str">
        <f>IF(ISNUMBER('5.2 OFC_ MMF'!JH48),'5.2 OFC_ MMF'!JH48,"")</f>
        <v/>
      </c>
      <c r="JI149" s="314" t="str">
        <f>IF(ISNUMBER('5.2 OFC_ MMF'!JI48),'5.2 OFC_ MMF'!JI48,"")</f>
        <v/>
      </c>
      <c r="JJ149" s="314" t="str">
        <f>IF(ISNUMBER('5.2 OFC_ MMF'!JJ48),'5.2 OFC_ MMF'!JJ48,"")</f>
        <v/>
      </c>
      <c r="JK149" s="314" t="str">
        <f>IF(ISNUMBER('5.2 OFC_ MMF'!JK48),'5.2 OFC_ MMF'!JK48,"")</f>
        <v/>
      </c>
      <c r="JL149" s="314" t="str">
        <f>IF(ISNUMBER('5.2 OFC_ MMF'!JL48),'5.2 OFC_ MMF'!JL48,"")</f>
        <v/>
      </c>
      <c r="JM149" s="314" t="str">
        <f>IF(ISNUMBER('5.2 OFC_ MMF'!JM48),'5.2 OFC_ MMF'!JM48,"")</f>
        <v/>
      </c>
      <c r="JN149" s="314" t="str">
        <f>IF(ISNUMBER('5.2 OFC_ MMF'!JN48),'5.2 OFC_ MMF'!JN48,"")</f>
        <v/>
      </c>
      <c r="JO149" s="314" t="str">
        <f>IF(ISNUMBER('5.2 OFC_ MMF'!JO48),'5.2 OFC_ MMF'!JO48,"")</f>
        <v/>
      </c>
      <c r="JP149" s="314" t="str">
        <f>IF(ISNUMBER('5.2 OFC_ MMF'!JP48),'5.2 OFC_ MMF'!JP48,"")</f>
        <v/>
      </c>
      <c r="JQ149" s="314" t="str">
        <f>IF(ISNUMBER('5.2 OFC_ MMF'!JQ48),'5.2 OFC_ MMF'!JQ48,"")</f>
        <v/>
      </c>
      <c r="JR149" s="314" t="str">
        <f>IF(ISNUMBER('5.2 OFC_ MMF'!JR48),'5.2 OFC_ MMF'!JR48,"")</f>
        <v/>
      </c>
      <c r="JS149" s="314" t="str">
        <f>IF(ISNUMBER('5.2 OFC_ MMF'!JS48),'5.2 OFC_ MMF'!JS48,"")</f>
        <v/>
      </c>
      <c r="JT149" s="314" t="str">
        <f>IF(ISNUMBER('5.2 OFC_ MMF'!JT48),'5.2 OFC_ MMF'!JT48,"")</f>
        <v/>
      </c>
      <c r="JU149" s="314" t="str">
        <f>IF(ISNUMBER('5.2 OFC_ MMF'!JU48),'5.2 OFC_ MMF'!JU48,"")</f>
        <v/>
      </c>
      <c r="JV149" s="314" t="str">
        <f>IF(ISNUMBER('5.2 OFC_ MMF'!JV48),'5.2 OFC_ MMF'!JV48,"")</f>
        <v/>
      </c>
      <c r="JW149" s="314" t="str">
        <f>IF(ISNUMBER('5.2 OFC_ MMF'!JW48),'5.2 OFC_ MMF'!JW48,"")</f>
        <v/>
      </c>
      <c r="JX149" s="314" t="str">
        <f>IF(ISNUMBER('5.2 OFC_ MMF'!JX48),'5.2 OFC_ MMF'!JX48,"")</f>
        <v/>
      </c>
      <c r="JY149" s="314" t="str">
        <f>IF(ISNUMBER('5.2 OFC_ MMF'!JY48),'5.2 OFC_ MMF'!JY48,"")</f>
        <v/>
      </c>
      <c r="JZ149" s="314" t="str">
        <f>IF(ISNUMBER('5.2 OFC_ MMF'!JZ48),'5.2 OFC_ MMF'!JZ48,"")</f>
        <v/>
      </c>
      <c r="KA149" s="314" t="str">
        <f>IF(ISNUMBER('5.2 OFC_ MMF'!KA48),'5.2 OFC_ MMF'!KA48,"")</f>
        <v/>
      </c>
      <c r="KB149" s="314" t="str">
        <f>IF(ISNUMBER('5.2 OFC_ MMF'!KB48),'5.2 OFC_ MMF'!KB48,"")</f>
        <v/>
      </c>
      <c r="KC149" s="314" t="str">
        <f>IF(ISNUMBER('5.2 OFC_ MMF'!KC48),'5.2 OFC_ MMF'!KC48,"")</f>
        <v/>
      </c>
      <c r="KD149" s="314" t="str">
        <f>IF(ISNUMBER('5.2 OFC_ MMF'!KD48),'5.2 OFC_ MMF'!KD48,"")</f>
        <v/>
      </c>
      <c r="KE149" s="314" t="str">
        <f>IF(ISNUMBER('5.2 OFC_ MMF'!KE48),'5.2 OFC_ MMF'!KE48,"")</f>
        <v/>
      </c>
      <c r="KF149" s="314" t="str">
        <f>IF(ISNUMBER('5.2 OFC_ MMF'!KF48),'5.2 OFC_ MMF'!KF48,"")</f>
        <v/>
      </c>
      <c r="KG149" s="314" t="str">
        <f>IF(ISNUMBER('5.2 OFC_ MMF'!KG48),'5.2 OFC_ MMF'!KG48,"")</f>
        <v/>
      </c>
      <c r="KH149" s="314" t="str">
        <f>IF(ISNUMBER('5.2 OFC_ MMF'!KH48),'5.2 OFC_ MMF'!KH48,"")</f>
        <v/>
      </c>
      <c r="KI149" s="314" t="str">
        <f>IF(ISNUMBER('5.2 OFC_ MMF'!KI48),'5.2 OFC_ MMF'!KI48,"")</f>
        <v/>
      </c>
      <c r="KJ149" s="314" t="str">
        <f>IF(ISNUMBER('5.2 OFC_ MMF'!KJ48),'5.2 OFC_ MMF'!KJ48,"")</f>
        <v/>
      </c>
      <c r="KK149" s="314" t="str">
        <f>IF(ISNUMBER('5.2 OFC_ MMF'!KK48),'5.2 OFC_ MMF'!KK48,"")</f>
        <v/>
      </c>
      <c r="KL149" s="314" t="str">
        <f>IF(ISNUMBER('5.2 OFC_ MMF'!KL48),'5.2 OFC_ MMF'!KL48,"")</f>
        <v/>
      </c>
      <c r="KM149" s="314" t="str">
        <f>IF(ISNUMBER('5.2 OFC_ MMF'!KM48),'5.2 OFC_ MMF'!KM48,"")</f>
        <v/>
      </c>
      <c r="KN149" s="314" t="str">
        <f>IF(ISNUMBER('5.2 OFC_ MMF'!KN48),'5.2 OFC_ MMF'!KN48,"")</f>
        <v/>
      </c>
      <c r="KO149" s="314" t="str">
        <f>IF(ISNUMBER('5.2 OFC_ MMF'!KO48),'5.2 OFC_ MMF'!KO48,"")</f>
        <v/>
      </c>
      <c r="KP149" s="314" t="str">
        <f>IF(ISNUMBER('5.2 OFC_ MMF'!KP48),'5.2 OFC_ MMF'!KP48,"")</f>
        <v/>
      </c>
      <c r="KQ149" s="314" t="str">
        <f>IF(ISNUMBER('5.2 OFC_ MMF'!KQ48),'5.2 OFC_ MMF'!KQ48,"")</f>
        <v/>
      </c>
      <c r="KR149" s="314" t="str">
        <f>IF(ISNUMBER('5.2 OFC_ MMF'!KR48),'5.2 OFC_ MMF'!KR48,"")</f>
        <v/>
      </c>
      <c r="KS149" s="314" t="str">
        <f>IF(ISNUMBER('5.2 OFC_ MMF'!KS48),'5.2 OFC_ MMF'!KS48,"")</f>
        <v/>
      </c>
      <c r="KT149" s="314" t="str">
        <f>IF(ISNUMBER('5.2 OFC_ MMF'!KT48),'5.2 OFC_ MMF'!KT48,"")</f>
        <v/>
      </c>
      <c r="KU149" s="314" t="str">
        <f>IF(ISNUMBER('5.2 OFC_ MMF'!KU48),'5.2 OFC_ MMF'!KU48,"")</f>
        <v/>
      </c>
      <c r="KV149" s="314" t="str">
        <f>IF(ISNUMBER('5.2 OFC_ MMF'!KV48),'5.2 OFC_ MMF'!KV48,"")</f>
        <v/>
      </c>
      <c r="KW149" s="314" t="str">
        <f>IF(ISNUMBER('5.2 OFC_ MMF'!KW48),'5.2 OFC_ MMF'!KW48,"")</f>
        <v/>
      </c>
      <c r="KX149" s="314" t="str">
        <f>IF(ISNUMBER('5.2 OFC_ MMF'!KX48),'5.2 OFC_ MMF'!KX48,"")</f>
        <v/>
      </c>
      <c r="KY149" s="314" t="str">
        <f>IF(ISNUMBER('5.2 OFC_ MMF'!KY48),'5.2 OFC_ MMF'!KY48,"")</f>
        <v/>
      </c>
      <c r="KZ149" s="314" t="str">
        <f>IF(ISNUMBER('5.2 OFC_ MMF'!KZ48),'5.2 OFC_ MMF'!KZ48,"")</f>
        <v/>
      </c>
      <c r="LA149" s="314" t="str">
        <f>IF(ISNUMBER('5.2 OFC_ MMF'!LA48),'5.2 OFC_ MMF'!LA48,"")</f>
        <v/>
      </c>
      <c r="LB149" s="314" t="str">
        <f>IF(ISNUMBER('5.2 OFC_ MMF'!LB48),'5.2 OFC_ MMF'!LB48,"")</f>
        <v/>
      </c>
      <c r="LC149" s="314" t="str">
        <f>IF(ISNUMBER('5.2 OFC_ MMF'!LC48),'5.2 OFC_ MMF'!LC48,"")</f>
        <v/>
      </c>
      <c r="LD149" s="314" t="str">
        <f>IF(ISNUMBER('5.2 OFC_ MMF'!LD48),'5.2 OFC_ MMF'!LD48,"")</f>
        <v/>
      </c>
      <c r="LE149" s="314" t="str">
        <f>IF(ISNUMBER('5.2 OFC_ MMF'!LE48),'5.2 OFC_ MMF'!LE48,"")</f>
        <v/>
      </c>
      <c r="LF149" s="314" t="str">
        <f>IF(ISNUMBER('5.2 OFC_ MMF'!LF48),'5.2 OFC_ MMF'!LF48,"")</f>
        <v/>
      </c>
      <c r="LG149" s="314" t="str">
        <f>IF(ISNUMBER('5.2 OFC_ MMF'!LG48),'5.2 OFC_ MMF'!LG48,"")</f>
        <v/>
      </c>
      <c r="LH149" s="314" t="str">
        <f>IF(ISNUMBER('5.2 OFC_ MMF'!LH48),'5.2 OFC_ MMF'!LH48,"")</f>
        <v/>
      </c>
      <c r="LI149" s="314" t="str">
        <f>IF(ISNUMBER('5.2 OFC_ MMF'!LI48),'5.2 OFC_ MMF'!LI48,"")</f>
        <v/>
      </c>
      <c r="LJ149" s="314" t="str">
        <f>IF(ISNUMBER('5.2 OFC_ MMF'!LJ48),'5.2 OFC_ MMF'!LJ48,"")</f>
        <v/>
      </c>
      <c r="LK149" s="314" t="str">
        <f>IF(ISNUMBER('5.2 OFC_ MMF'!LK48),'5.2 OFC_ MMF'!LK48,"")</f>
        <v/>
      </c>
      <c r="LL149" s="314" t="str">
        <f>IF(ISNUMBER('5.2 OFC_ MMF'!LL48),'5.2 OFC_ MMF'!LL48,"")</f>
        <v/>
      </c>
      <c r="LM149" s="314" t="str">
        <f>IF(ISNUMBER('5.2 OFC_ MMF'!LM48),'5.2 OFC_ MMF'!LM48,"")</f>
        <v/>
      </c>
      <c r="LN149" s="314" t="str">
        <f>IF(ISNUMBER('5.2 OFC_ MMF'!LN48),'5.2 OFC_ MMF'!LN48,"")</f>
        <v/>
      </c>
      <c r="LO149" s="314" t="str">
        <f>IF(ISNUMBER('5.2 OFC_ MMF'!LO48),'5.2 OFC_ MMF'!LO48,"")</f>
        <v/>
      </c>
      <c r="LP149" s="314" t="str">
        <f>IF(ISNUMBER('5.2 OFC_ MMF'!LP48),'5.2 OFC_ MMF'!LP48,"")</f>
        <v/>
      </c>
      <c r="LQ149" s="314" t="str">
        <f>IF(ISNUMBER('5.2 OFC_ MMF'!LQ48),'5.2 OFC_ MMF'!LQ48,"")</f>
        <v/>
      </c>
      <c r="LR149" s="314" t="str">
        <f>IF(ISNUMBER('5.2 OFC_ MMF'!LR48),'5.2 OFC_ MMF'!LR48,"")</f>
        <v/>
      </c>
      <c r="LS149" s="314" t="str">
        <f>IF(ISNUMBER('5.2 OFC_ MMF'!LS48),'5.2 OFC_ MMF'!LS48,"")</f>
        <v/>
      </c>
      <c r="LT149" s="314" t="str">
        <f>IF(ISNUMBER('5.2 OFC_ MMF'!LT48),'5.2 OFC_ MMF'!LT48,"")</f>
        <v/>
      </c>
      <c r="LU149" s="314" t="str">
        <f>IF(ISNUMBER('5.2 OFC_ MMF'!LU48),'5.2 OFC_ MMF'!LU48,"")</f>
        <v/>
      </c>
      <c r="LV149" s="314" t="str">
        <f>IF(ISNUMBER('5.2 OFC_ MMF'!LV48),'5.2 OFC_ MMF'!LV48,"")</f>
        <v/>
      </c>
      <c r="LW149" s="314" t="str">
        <f>IF(ISNUMBER('5.2 OFC_ MMF'!LW48),'5.2 OFC_ MMF'!LW48,"")</f>
        <v/>
      </c>
      <c r="LX149" s="314" t="str">
        <f>IF(ISNUMBER('5.2 OFC_ MMF'!LX48),'5.2 OFC_ MMF'!LX48,"")</f>
        <v/>
      </c>
      <c r="LY149" s="314" t="str">
        <f>IF(ISNUMBER('5.2 OFC_ MMF'!LY48),'5.2 OFC_ MMF'!LY48,"")</f>
        <v/>
      </c>
      <c r="LZ149" s="314" t="str">
        <f>IF(ISNUMBER('5.2 OFC_ MMF'!LZ48),'5.2 OFC_ MMF'!LZ48,"")</f>
        <v/>
      </c>
      <c r="MA149" s="314" t="str">
        <f>IF(ISNUMBER('5.2 OFC_ MMF'!MA48),'5.2 OFC_ MMF'!MA48,"")</f>
        <v/>
      </c>
      <c r="MB149" s="314" t="str">
        <f>IF(ISNUMBER('5.2 OFC_ MMF'!MB48),'5.2 OFC_ MMF'!MB48,"")</f>
        <v/>
      </c>
      <c r="MC149" s="314" t="str">
        <f>IF(ISNUMBER('5.2 OFC_ MMF'!MC48),'5.2 OFC_ MMF'!MC48,"")</f>
        <v/>
      </c>
      <c r="MD149" s="314" t="str">
        <f>IF(ISNUMBER('5.2 OFC_ MMF'!MD48),'5.2 OFC_ MMF'!MD48,"")</f>
        <v/>
      </c>
      <c r="ME149" s="314" t="str">
        <f>IF(ISNUMBER('5.2 OFC_ MMF'!ME48),'5.2 OFC_ MMF'!ME48,"")</f>
        <v/>
      </c>
      <c r="MF149" s="314" t="str">
        <f>IF(ISNUMBER('5.2 OFC_ MMF'!MF48),'5.2 OFC_ MMF'!MF48,"")</f>
        <v/>
      </c>
      <c r="MG149" s="314" t="str">
        <f>IF(ISNUMBER('5.2 OFC_ MMF'!MG48),'5.2 OFC_ MMF'!MG48,"")</f>
        <v/>
      </c>
      <c r="MH149" s="314" t="str">
        <f>IF(ISNUMBER('5.2 OFC_ MMF'!MH48),'5.2 OFC_ MMF'!MH48,"")</f>
        <v/>
      </c>
    </row>
    <row r="150" spans="1:346" s="27" customFormat="1" x14ac:dyDescent="0.3">
      <c r="A150" s="267"/>
      <c r="B150" s="234" t="s">
        <v>304</v>
      </c>
      <c r="C150" s="268" t="s">
        <v>305</v>
      </c>
      <c r="D150" s="269" t="s">
        <v>77</v>
      </c>
      <c r="E150" s="269" t="s">
        <v>78</v>
      </c>
      <c r="F150" s="269" t="s">
        <v>74</v>
      </c>
      <c r="G150" s="314" t="str">
        <f>IF(ISNUMBER('5.2 OFC_ MMF'!G49),'5.2 OFC_ MMF'!G49,"")</f>
        <v/>
      </c>
      <c r="H150" s="314" t="str">
        <f>IF(ISNUMBER('5.2 OFC_ MMF'!H49),'5.2 OFC_ MMF'!H49,"")</f>
        <v/>
      </c>
      <c r="I150" s="314" t="str">
        <f>IF(ISNUMBER('5.2 OFC_ MMF'!I49),'5.2 OFC_ MMF'!I49,"")</f>
        <v/>
      </c>
      <c r="J150" s="314" t="str">
        <f>IF(ISNUMBER('5.2 OFC_ MMF'!J49),'5.2 OFC_ MMF'!J49,"")</f>
        <v/>
      </c>
      <c r="K150" s="314" t="str">
        <f>IF(ISNUMBER('5.2 OFC_ MMF'!K49),'5.2 OFC_ MMF'!K49,"")</f>
        <v/>
      </c>
      <c r="L150" s="314" t="str">
        <f>IF(ISNUMBER('5.2 OFC_ MMF'!L49),'5.2 OFC_ MMF'!L49,"")</f>
        <v/>
      </c>
      <c r="M150" s="314" t="str">
        <f>IF(ISNUMBER('5.2 OFC_ MMF'!M49),'5.2 OFC_ MMF'!M49,"")</f>
        <v/>
      </c>
      <c r="N150" s="314" t="str">
        <f>IF(ISNUMBER('5.2 OFC_ MMF'!N49),'5.2 OFC_ MMF'!N49,"")</f>
        <v/>
      </c>
      <c r="O150" s="314" t="str">
        <f>IF(ISNUMBER('5.2 OFC_ MMF'!O49),'5.2 OFC_ MMF'!O49,"")</f>
        <v/>
      </c>
      <c r="P150" s="314" t="str">
        <f>IF(ISNUMBER('5.2 OFC_ MMF'!P49),'5.2 OFC_ MMF'!P49,"")</f>
        <v/>
      </c>
      <c r="Q150" s="314" t="str">
        <f>IF(ISNUMBER('5.2 OFC_ MMF'!Q49),'5.2 OFC_ MMF'!Q49,"")</f>
        <v/>
      </c>
      <c r="R150" s="314" t="str">
        <f>IF(ISNUMBER('5.2 OFC_ MMF'!R49),'5.2 OFC_ MMF'!R49,"")</f>
        <v/>
      </c>
      <c r="S150" s="314" t="str">
        <f>IF(ISNUMBER('5.2 OFC_ MMF'!S49),'5.2 OFC_ MMF'!S49,"")</f>
        <v/>
      </c>
      <c r="T150" s="314" t="str">
        <f>IF(ISNUMBER('5.2 OFC_ MMF'!T49),'5.2 OFC_ MMF'!T49,"")</f>
        <v/>
      </c>
      <c r="U150" s="314" t="str">
        <f>IF(ISNUMBER('5.2 OFC_ MMF'!U49),'5.2 OFC_ MMF'!U49,"")</f>
        <v/>
      </c>
      <c r="V150" s="314" t="str">
        <f>IF(ISNUMBER('5.2 OFC_ MMF'!V49),'5.2 OFC_ MMF'!V49,"")</f>
        <v/>
      </c>
      <c r="W150" s="314" t="str">
        <f>IF(ISNUMBER('5.2 OFC_ MMF'!W49),'5.2 OFC_ MMF'!W49,"")</f>
        <v/>
      </c>
      <c r="X150" s="314" t="str">
        <f>IF(ISNUMBER('5.2 OFC_ MMF'!X49),'5.2 OFC_ MMF'!X49,"")</f>
        <v/>
      </c>
      <c r="Y150" s="314" t="str">
        <f>IF(ISNUMBER('5.2 OFC_ MMF'!Y49),'5.2 OFC_ MMF'!Y49,"")</f>
        <v/>
      </c>
      <c r="Z150" s="314" t="str">
        <f>IF(ISNUMBER('5.2 OFC_ MMF'!Z49),'5.2 OFC_ MMF'!Z49,"")</f>
        <v/>
      </c>
      <c r="AA150" s="314" t="str">
        <f>IF(ISNUMBER('5.2 OFC_ MMF'!AA49),'5.2 OFC_ MMF'!AA49,"")</f>
        <v/>
      </c>
      <c r="AB150" s="314" t="str">
        <f>IF(ISNUMBER('5.2 OFC_ MMF'!AB49),'5.2 OFC_ MMF'!AB49,"")</f>
        <v/>
      </c>
      <c r="AC150" s="314" t="str">
        <f>IF(ISNUMBER('5.2 OFC_ MMF'!AC49),'5.2 OFC_ MMF'!AC49,"")</f>
        <v/>
      </c>
      <c r="AD150" s="314" t="str">
        <f>IF(ISNUMBER('5.2 OFC_ MMF'!AD49),'5.2 OFC_ MMF'!AD49,"")</f>
        <v/>
      </c>
      <c r="AE150" s="314" t="str">
        <f>IF(ISNUMBER('5.2 OFC_ MMF'!AE49),'5.2 OFC_ MMF'!AE49,"")</f>
        <v/>
      </c>
      <c r="AF150" s="314" t="str">
        <f>IF(ISNUMBER('5.2 OFC_ MMF'!AF49),'5.2 OFC_ MMF'!AF49,"")</f>
        <v/>
      </c>
      <c r="AG150" s="314" t="str">
        <f>IF(ISNUMBER('5.2 OFC_ MMF'!AG49),'5.2 OFC_ MMF'!AG49,"")</f>
        <v/>
      </c>
      <c r="AH150" s="314" t="str">
        <f>IF(ISNUMBER('5.2 OFC_ MMF'!AH49),'5.2 OFC_ MMF'!AH49,"")</f>
        <v/>
      </c>
      <c r="AI150" s="314" t="str">
        <f>IF(ISNUMBER('5.2 OFC_ MMF'!AI49),'5.2 OFC_ MMF'!AI49,"")</f>
        <v/>
      </c>
      <c r="AJ150" s="314" t="str">
        <f>IF(ISNUMBER('5.2 OFC_ MMF'!AJ49),'5.2 OFC_ MMF'!AJ49,"")</f>
        <v/>
      </c>
      <c r="AK150" s="314" t="str">
        <f>IF(ISNUMBER('5.2 OFC_ MMF'!AK49),'5.2 OFC_ MMF'!AK49,"")</f>
        <v/>
      </c>
      <c r="AL150" s="314" t="str">
        <f>IF(ISNUMBER('5.2 OFC_ MMF'!AL49),'5.2 OFC_ MMF'!AL49,"")</f>
        <v/>
      </c>
      <c r="AM150" s="314" t="str">
        <f>IF(ISNUMBER('5.2 OFC_ MMF'!AM49),'5.2 OFC_ MMF'!AM49,"")</f>
        <v/>
      </c>
      <c r="AN150" s="314" t="str">
        <f>IF(ISNUMBER('5.2 OFC_ MMF'!AN49),'5.2 OFC_ MMF'!AN49,"")</f>
        <v/>
      </c>
      <c r="AO150" s="314" t="str">
        <f>IF(ISNUMBER('5.2 OFC_ MMF'!AO49),'5.2 OFC_ MMF'!AO49,"")</f>
        <v/>
      </c>
      <c r="AP150" s="314" t="str">
        <f>IF(ISNUMBER('5.2 OFC_ MMF'!AP49),'5.2 OFC_ MMF'!AP49,"")</f>
        <v/>
      </c>
      <c r="AQ150" s="314" t="str">
        <f>IF(ISNUMBER('5.2 OFC_ MMF'!AQ49),'5.2 OFC_ MMF'!AQ49,"")</f>
        <v/>
      </c>
      <c r="AR150" s="314" t="str">
        <f>IF(ISNUMBER('5.2 OFC_ MMF'!AR49),'5.2 OFC_ MMF'!AR49,"")</f>
        <v/>
      </c>
      <c r="AS150" s="314" t="str">
        <f>IF(ISNUMBER('5.2 OFC_ MMF'!AS49),'5.2 OFC_ MMF'!AS49,"")</f>
        <v/>
      </c>
      <c r="AT150" s="314" t="str">
        <f>IF(ISNUMBER('5.2 OFC_ MMF'!AT49),'5.2 OFC_ MMF'!AT49,"")</f>
        <v/>
      </c>
      <c r="AU150" s="314" t="str">
        <f>IF(ISNUMBER('5.2 OFC_ MMF'!AU49),'5.2 OFC_ MMF'!AU49,"")</f>
        <v/>
      </c>
      <c r="AV150" s="314" t="str">
        <f>IF(ISNUMBER('5.2 OFC_ MMF'!AV49),'5.2 OFC_ MMF'!AV49,"")</f>
        <v/>
      </c>
      <c r="AW150" s="314" t="str">
        <f>IF(ISNUMBER('5.2 OFC_ MMF'!AW49),'5.2 OFC_ MMF'!AW49,"")</f>
        <v/>
      </c>
      <c r="AX150" s="314" t="str">
        <f>IF(ISNUMBER('5.2 OFC_ MMF'!AX49),'5.2 OFC_ MMF'!AX49,"")</f>
        <v/>
      </c>
      <c r="AY150" s="314" t="str">
        <f>IF(ISNUMBER('5.2 OFC_ MMF'!AY49),'5.2 OFC_ MMF'!AY49,"")</f>
        <v/>
      </c>
      <c r="AZ150" s="314" t="str">
        <f>IF(ISNUMBER('5.2 OFC_ MMF'!AZ49),'5.2 OFC_ MMF'!AZ49,"")</f>
        <v/>
      </c>
      <c r="BA150" s="314" t="str">
        <f>IF(ISNUMBER('5.2 OFC_ MMF'!BA49),'5.2 OFC_ MMF'!BA49,"")</f>
        <v/>
      </c>
      <c r="BB150" s="314" t="str">
        <f>IF(ISNUMBER('5.2 OFC_ MMF'!BB49),'5.2 OFC_ MMF'!BB49,"")</f>
        <v/>
      </c>
      <c r="BC150" s="314" t="str">
        <f>IF(ISNUMBER('5.2 OFC_ MMF'!BC49),'5.2 OFC_ MMF'!BC49,"")</f>
        <v/>
      </c>
      <c r="BD150" s="314" t="str">
        <f>IF(ISNUMBER('5.2 OFC_ MMF'!BD49),'5.2 OFC_ MMF'!BD49,"")</f>
        <v/>
      </c>
      <c r="BE150" s="314" t="str">
        <f>IF(ISNUMBER('5.2 OFC_ MMF'!BE49),'5.2 OFC_ MMF'!BE49,"")</f>
        <v/>
      </c>
      <c r="BF150" s="314" t="str">
        <f>IF(ISNUMBER('5.2 OFC_ MMF'!BF49),'5.2 OFC_ MMF'!BF49,"")</f>
        <v/>
      </c>
      <c r="BG150" s="314" t="str">
        <f>IF(ISNUMBER('5.2 OFC_ MMF'!BG49),'5.2 OFC_ MMF'!BG49,"")</f>
        <v/>
      </c>
      <c r="BH150" s="314" t="str">
        <f>IF(ISNUMBER('5.2 OFC_ MMF'!BH49),'5.2 OFC_ MMF'!BH49,"")</f>
        <v/>
      </c>
      <c r="BI150" s="314" t="str">
        <f>IF(ISNUMBER('5.2 OFC_ MMF'!BI49),'5.2 OFC_ MMF'!BI49,"")</f>
        <v/>
      </c>
      <c r="BJ150" s="314" t="str">
        <f>IF(ISNUMBER('5.2 OFC_ MMF'!BJ49),'5.2 OFC_ MMF'!BJ49,"")</f>
        <v/>
      </c>
      <c r="BK150" s="314" t="str">
        <f>IF(ISNUMBER('5.2 OFC_ MMF'!BK49),'5.2 OFC_ MMF'!BK49,"")</f>
        <v/>
      </c>
      <c r="BL150" s="314" t="str">
        <f>IF(ISNUMBER('5.2 OFC_ MMF'!BL49),'5.2 OFC_ MMF'!BL49,"")</f>
        <v/>
      </c>
      <c r="BM150" s="314" t="str">
        <f>IF(ISNUMBER('5.2 OFC_ MMF'!BM49),'5.2 OFC_ MMF'!BM49,"")</f>
        <v/>
      </c>
      <c r="BN150" s="314" t="str">
        <f>IF(ISNUMBER('5.2 OFC_ MMF'!BN49),'5.2 OFC_ MMF'!BN49,"")</f>
        <v/>
      </c>
      <c r="BO150" s="314" t="str">
        <f>IF(ISNUMBER('5.2 OFC_ MMF'!BO49),'5.2 OFC_ MMF'!BO49,"")</f>
        <v/>
      </c>
      <c r="BP150" s="314" t="str">
        <f>IF(ISNUMBER('5.2 OFC_ MMF'!BP49),'5.2 OFC_ MMF'!BP49,"")</f>
        <v/>
      </c>
      <c r="BQ150" s="314" t="str">
        <f>IF(ISNUMBER('5.2 OFC_ MMF'!BQ49),'5.2 OFC_ MMF'!BQ49,"")</f>
        <v/>
      </c>
      <c r="BR150" s="314" t="str">
        <f>IF(ISNUMBER('5.2 OFC_ MMF'!BR49),'5.2 OFC_ MMF'!BR49,"")</f>
        <v/>
      </c>
      <c r="BS150" s="314" t="str">
        <f>IF(ISNUMBER('5.2 OFC_ MMF'!BS49),'5.2 OFC_ MMF'!BS49,"")</f>
        <v/>
      </c>
      <c r="BT150" s="314" t="str">
        <f>IF(ISNUMBER('5.2 OFC_ MMF'!BT49),'5.2 OFC_ MMF'!BT49,"")</f>
        <v/>
      </c>
      <c r="BU150" s="314" t="str">
        <f>IF(ISNUMBER('5.2 OFC_ MMF'!BU49),'5.2 OFC_ MMF'!BU49,"")</f>
        <v/>
      </c>
      <c r="BV150" s="314" t="str">
        <f>IF(ISNUMBER('5.2 OFC_ MMF'!BV49),'5.2 OFC_ MMF'!BV49,"")</f>
        <v/>
      </c>
      <c r="BW150" s="314" t="str">
        <f>IF(ISNUMBER('5.2 OFC_ MMF'!BW49),'5.2 OFC_ MMF'!BW49,"")</f>
        <v/>
      </c>
      <c r="BX150" s="314" t="str">
        <f>IF(ISNUMBER('5.2 OFC_ MMF'!BX49),'5.2 OFC_ MMF'!BX49,"")</f>
        <v/>
      </c>
      <c r="BY150" s="314" t="str">
        <f>IF(ISNUMBER('5.2 OFC_ MMF'!BY49),'5.2 OFC_ MMF'!BY49,"")</f>
        <v/>
      </c>
      <c r="BZ150" s="314" t="str">
        <f>IF(ISNUMBER('5.2 OFC_ MMF'!BZ49),'5.2 OFC_ MMF'!BZ49,"")</f>
        <v/>
      </c>
      <c r="CA150" s="314" t="str">
        <f>IF(ISNUMBER('5.2 OFC_ MMF'!CA49),'5.2 OFC_ MMF'!CA49,"")</f>
        <v/>
      </c>
      <c r="CB150" s="314" t="str">
        <f>IF(ISNUMBER('5.2 OFC_ MMF'!CB49),'5.2 OFC_ MMF'!CB49,"")</f>
        <v/>
      </c>
      <c r="CC150" s="314" t="str">
        <f>IF(ISNUMBER('5.2 OFC_ MMF'!CC49),'5.2 OFC_ MMF'!CC49,"")</f>
        <v/>
      </c>
      <c r="CD150" s="314" t="str">
        <f>IF(ISNUMBER('5.2 OFC_ MMF'!CD49),'5.2 OFC_ MMF'!CD49,"")</f>
        <v/>
      </c>
      <c r="CE150" s="314" t="str">
        <f>IF(ISNUMBER('5.2 OFC_ MMF'!CE49),'5.2 OFC_ MMF'!CE49,"")</f>
        <v/>
      </c>
      <c r="CF150" s="314" t="str">
        <f>IF(ISNUMBER('5.2 OFC_ MMF'!CF49),'5.2 OFC_ MMF'!CF49,"")</f>
        <v/>
      </c>
      <c r="CG150" s="314" t="str">
        <f>IF(ISNUMBER('5.2 OFC_ MMF'!CG49),'5.2 OFC_ MMF'!CG49,"")</f>
        <v/>
      </c>
      <c r="CH150" s="314" t="str">
        <f>IF(ISNUMBER('5.2 OFC_ MMF'!CH49),'5.2 OFC_ MMF'!CH49,"")</f>
        <v/>
      </c>
      <c r="CI150" s="314" t="str">
        <f>IF(ISNUMBER('5.2 OFC_ MMF'!CI49),'5.2 OFC_ MMF'!CI49,"")</f>
        <v/>
      </c>
      <c r="CJ150" s="314" t="str">
        <f>IF(ISNUMBER('5.2 OFC_ MMF'!CJ49),'5.2 OFC_ MMF'!CJ49,"")</f>
        <v/>
      </c>
      <c r="CK150" s="314" t="str">
        <f>IF(ISNUMBER('5.2 OFC_ MMF'!CK49),'5.2 OFC_ MMF'!CK49,"")</f>
        <v/>
      </c>
      <c r="CL150" s="314" t="str">
        <f>IF(ISNUMBER('5.2 OFC_ MMF'!CL49),'5.2 OFC_ MMF'!CL49,"")</f>
        <v/>
      </c>
      <c r="CM150" s="314" t="str">
        <f>IF(ISNUMBER('5.2 OFC_ MMF'!CM49),'5.2 OFC_ MMF'!CM49,"")</f>
        <v/>
      </c>
      <c r="CN150" s="314" t="str">
        <f>IF(ISNUMBER('5.2 OFC_ MMF'!CN49),'5.2 OFC_ MMF'!CN49,"")</f>
        <v/>
      </c>
      <c r="CO150" s="314" t="str">
        <f>IF(ISNUMBER('5.2 OFC_ MMF'!CO49),'5.2 OFC_ MMF'!CO49,"")</f>
        <v/>
      </c>
      <c r="CP150" s="314" t="str">
        <f>IF(ISNUMBER('5.2 OFC_ MMF'!CP49),'5.2 OFC_ MMF'!CP49,"")</f>
        <v/>
      </c>
      <c r="CQ150" s="314" t="str">
        <f>IF(ISNUMBER('5.2 OFC_ MMF'!CQ49),'5.2 OFC_ MMF'!CQ49,"")</f>
        <v/>
      </c>
      <c r="CR150" s="314" t="str">
        <f>IF(ISNUMBER('5.2 OFC_ MMF'!CR49),'5.2 OFC_ MMF'!CR49,"")</f>
        <v/>
      </c>
      <c r="CS150" s="314" t="str">
        <f>IF(ISNUMBER('5.2 OFC_ MMF'!CS49),'5.2 OFC_ MMF'!CS49,"")</f>
        <v/>
      </c>
      <c r="CT150" s="314" t="str">
        <f>IF(ISNUMBER('5.2 OFC_ MMF'!CT49),'5.2 OFC_ MMF'!CT49,"")</f>
        <v/>
      </c>
      <c r="CU150" s="314" t="str">
        <f>IF(ISNUMBER('5.2 OFC_ MMF'!CU49),'5.2 OFC_ MMF'!CU49,"")</f>
        <v/>
      </c>
      <c r="CV150" s="314" t="str">
        <f>IF(ISNUMBER('5.2 OFC_ MMF'!CV49),'5.2 OFC_ MMF'!CV49,"")</f>
        <v/>
      </c>
      <c r="CW150" s="314" t="str">
        <f>IF(ISNUMBER('5.2 OFC_ MMF'!CW49),'5.2 OFC_ MMF'!CW49,"")</f>
        <v/>
      </c>
      <c r="CX150" s="314" t="str">
        <f>IF(ISNUMBER('5.2 OFC_ MMF'!CX49),'5.2 OFC_ MMF'!CX49,"")</f>
        <v/>
      </c>
      <c r="CY150" s="314" t="str">
        <f>IF(ISNUMBER('5.2 OFC_ MMF'!CY49),'5.2 OFC_ MMF'!CY49,"")</f>
        <v/>
      </c>
      <c r="CZ150" s="314" t="str">
        <f>IF(ISNUMBER('5.2 OFC_ MMF'!CZ49),'5.2 OFC_ MMF'!CZ49,"")</f>
        <v/>
      </c>
      <c r="DA150" s="314" t="str">
        <f>IF(ISNUMBER('5.2 OFC_ MMF'!DA49),'5.2 OFC_ MMF'!DA49,"")</f>
        <v/>
      </c>
      <c r="DB150" s="314" t="str">
        <f>IF(ISNUMBER('5.2 OFC_ MMF'!DB49),'5.2 OFC_ MMF'!DB49,"")</f>
        <v/>
      </c>
      <c r="DC150" s="314" t="str">
        <f>IF(ISNUMBER('5.2 OFC_ MMF'!DC49),'5.2 OFC_ MMF'!DC49,"")</f>
        <v/>
      </c>
      <c r="DD150" s="314" t="str">
        <f>IF(ISNUMBER('5.2 OFC_ MMF'!DD49),'5.2 OFC_ MMF'!DD49,"")</f>
        <v/>
      </c>
      <c r="DE150" s="314" t="str">
        <f>IF(ISNUMBER('5.2 OFC_ MMF'!DE49),'5.2 OFC_ MMF'!DE49,"")</f>
        <v/>
      </c>
      <c r="DF150" s="314" t="str">
        <f>IF(ISNUMBER('5.2 OFC_ MMF'!DF49),'5.2 OFC_ MMF'!DF49,"")</f>
        <v/>
      </c>
      <c r="DG150" s="314" t="str">
        <f>IF(ISNUMBER('5.2 OFC_ MMF'!DG49),'5.2 OFC_ MMF'!DG49,"")</f>
        <v/>
      </c>
      <c r="DH150" s="314" t="str">
        <f>IF(ISNUMBER('5.2 OFC_ MMF'!DH49),'5.2 OFC_ MMF'!DH49,"")</f>
        <v/>
      </c>
      <c r="DI150" s="314" t="str">
        <f>IF(ISNUMBER('5.2 OFC_ MMF'!DI49),'5.2 OFC_ MMF'!DI49,"")</f>
        <v/>
      </c>
      <c r="DJ150" s="314" t="str">
        <f>IF(ISNUMBER('5.2 OFC_ MMF'!DJ49),'5.2 OFC_ MMF'!DJ49,"")</f>
        <v/>
      </c>
      <c r="DK150" s="314" t="str">
        <f>IF(ISNUMBER('5.2 OFC_ MMF'!DK49),'5.2 OFC_ MMF'!DK49,"")</f>
        <v/>
      </c>
      <c r="DL150" s="314" t="str">
        <f>IF(ISNUMBER('5.2 OFC_ MMF'!DL49),'5.2 OFC_ MMF'!DL49,"")</f>
        <v/>
      </c>
      <c r="DM150" s="314" t="str">
        <f>IF(ISNUMBER('5.2 OFC_ MMF'!DM49),'5.2 OFC_ MMF'!DM49,"")</f>
        <v/>
      </c>
      <c r="DN150" s="314" t="str">
        <f>IF(ISNUMBER('5.2 OFC_ MMF'!DN49),'5.2 OFC_ MMF'!DN49,"")</f>
        <v/>
      </c>
      <c r="DO150" s="314" t="str">
        <f>IF(ISNUMBER('5.2 OFC_ MMF'!DO49),'5.2 OFC_ MMF'!DO49,"")</f>
        <v/>
      </c>
      <c r="DP150" s="314" t="str">
        <f>IF(ISNUMBER('5.2 OFC_ MMF'!DP49),'5.2 OFC_ MMF'!DP49,"")</f>
        <v/>
      </c>
      <c r="DQ150" s="314" t="str">
        <f>IF(ISNUMBER('5.2 OFC_ MMF'!DQ49),'5.2 OFC_ MMF'!DQ49,"")</f>
        <v/>
      </c>
      <c r="DR150" s="314" t="str">
        <f>IF(ISNUMBER('5.2 OFC_ MMF'!DR49),'5.2 OFC_ MMF'!DR49,"")</f>
        <v/>
      </c>
      <c r="DS150" s="314" t="str">
        <f>IF(ISNUMBER('5.2 OFC_ MMF'!DS49),'5.2 OFC_ MMF'!DS49,"")</f>
        <v/>
      </c>
      <c r="DT150" s="314" t="str">
        <f>IF(ISNUMBER('5.2 OFC_ MMF'!DT49),'5.2 OFC_ MMF'!DT49,"")</f>
        <v/>
      </c>
      <c r="DU150" s="314" t="str">
        <f>IF(ISNUMBER('5.2 OFC_ MMF'!DU49),'5.2 OFC_ MMF'!DU49,"")</f>
        <v/>
      </c>
      <c r="DV150" s="314" t="str">
        <f>IF(ISNUMBER('5.2 OFC_ MMF'!DV49),'5.2 OFC_ MMF'!DV49,"")</f>
        <v/>
      </c>
      <c r="DW150" s="314" t="str">
        <f>IF(ISNUMBER('5.2 OFC_ MMF'!DW49),'5.2 OFC_ MMF'!DW49,"")</f>
        <v/>
      </c>
      <c r="DX150" s="314" t="str">
        <f>IF(ISNUMBER('5.2 OFC_ MMF'!DX49),'5.2 OFC_ MMF'!DX49,"")</f>
        <v/>
      </c>
      <c r="DY150" s="314" t="str">
        <f>IF(ISNUMBER('5.2 OFC_ MMF'!DY49),'5.2 OFC_ MMF'!DY49,"")</f>
        <v/>
      </c>
      <c r="DZ150" s="314" t="str">
        <f>IF(ISNUMBER('5.2 OFC_ MMF'!DZ49),'5.2 OFC_ MMF'!DZ49,"")</f>
        <v/>
      </c>
      <c r="EA150" s="314" t="str">
        <f>IF(ISNUMBER('5.2 OFC_ MMF'!EA49),'5.2 OFC_ MMF'!EA49,"")</f>
        <v/>
      </c>
      <c r="EB150" s="314" t="str">
        <f>IF(ISNUMBER('5.2 OFC_ MMF'!EB49),'5.2 OFC_ MMF'!EB49,"")</f>
        <v/>
      </c>
      <c r="EC150" s="314" t="str">
        <f>IF(ISNUMBER('5.2 OFC_ MMF'!EC49),'5.2 OFC_ MMF'!EC49,"")</f>
        <v/>
      </c>
      <c r="ED150" s="314" t="str">
        <f>IF(ISNUMBER('5.2 OFC_ MMF'!ED49),'5.2 OFC_ MMF'!ED49,"")</f>
        <v/>
      </c>
      <c r="EE150" s="314" t="str">
        <f>IF(ISNUMBER('5.2 OFC_ MMF'!EE49),'5.2 OFC_ MMF'!EE49,"")</f>
        <v/>
      </c>
      <c r="EF150" s="314" t="str">
        <f>IF(ISNUMBER('5.2 OFC_ MMF'!EF49),'5.2 OFC_ MMF'!EF49,"")</f>
        <v/>
      </c>
      <c r="EG150" s="314" t="str">
        <f>IF(ISNUMBER('5.2 OFC_ MMF'!EG49),'5.2 OFC_ MMF'!EG49,"")</f>
        <v/>
      </c>
      <c r="EH150" s="314" t="str">
        <f>IF(ISNUMBER('5.2 OFC_ MMF'!EH49),'5.2 OFC_ MMF'!EH49,"")</f>
        <v/>
      </c>
      <c r="EI150" s="314" t="str">
        <f>IF(ISNUMBER('5.2 OFC_ MMF'!EI49),'5.2 OFC_ MMF'!EI49,"")</f>
        <v/>
      </c>
      <c r="EJ150" s="314" t="str">
        <f>IF(ISNUMBER('5.2 OFC_ MMF'!EJ49),'5.2 OFC_ MMF'!EJ49,"")</f>
        <v/>
      </c>
      <c r="EK150" s="314" t="str">
        <f>IF(ISNUMBER('5.2 OFC_ MMF'!EK49),'5.2 OFC_ MMF'!EK49,"")</f>
        <v/>
      </c>
      <c r="EL150" s="314" t="str">
        <f>IF(ISNUMBER('5.2 OFC_ MMF'!EL49),'5.2 OFC_ MMF'!EL49,"")</f>
        <v/>
      </c>
      <c r="EM150" s="314" t="str">
        <f>IF(ISNUMBER('5.2 OFC_ MMF'!EM49),'5.2 OFC_ MMF'!EM49,"")</f>
        <v/>
      </c>
      <c r="EN150" s="314" t="str">
        <f>IF(ISNUMBER('5.2 OFC_ MMF'!EN49),'5.2 OFC_ MMF'!EN49,"")</f>
        <v/>
      </c>
      <c r="EO150" s="314" t="str">
        <f>IF(ISNUMBER('5.2 OFC_ MMF'!EO49),'5.2 OFC_ MMF'!EO49,"")</f>
        <v/>
      </c>
      <c r="EP150" s="314" t="str">
        <f>IF(ISNUMBER('5.2 OFC_ MMF'!EP49),'5.2 OFC_ MMF'!EP49,"")</f>
        <v/>
      </c>
      <c r="EQ150" s="314" t="str">
        <f>IF(ISNUMBER('5.2 OFC_ MMF'!EQ49),'5.2 OFC_ MMF'!EQ49,"")</f>
        <v/>
      </c>
      <c r="ER150" s="314" t="str">
        <f>IF(ISNUMBER('5.2 OFC_ MMF'!ER49),'5.2 OFC_ MMF'!ER49,"")</f>
        <v/>
      </c>
      <c r="ES150" s="314" t="str">
        <f>IF(ISNUMBER('5.2 OFC_ MMF'!ES49),'5.2 OFC_ MMF'!ES49,"")</f>
        <v/>
      </c>
      <c r="ET150" s="314" t="str">
        <f>IF(ISNUMBER('5.2 OFC_ MMF'!ET49),'5.2 OFC_ MMF'!ET49,"")</f>
        <v/>
      </c>
      <c r="EU150" s="314" t="str">
        <f>IF(ISNUMBER('5.2 OFC_ MMF'!EU49),'5.2 OFC_ MMF'!EU49,"")</f>
        <v/>
      </c>
      <c r="EV150" s="314" t="str">
        <f>IF(ISNUMBER('5.2 OFC_ MMF'!EV49),'5.2 OFC_ MMF'!EV49,"")</f>
        <v/>
      </c>
      <c r="EW150" s="314" t="str">
        <f>IF(ISNUMBER('5.2 OFC_ MMF'!EW49),'5.2 OFC_ MMF'!EW49,"")</f>
        <v/>
      </c>
      <c r="EX150" s="314" t="str">
        <f>IF(ISNUMBER('5.2 OFC_ MMF'!EX49),'5.2 OFC_ MMF'!EX49,"")</f>
        <v/>
      </c>
      <c r="EY150" s="314" t="str">
        <f>IF(ISNUMBER('5.2 OFC_ MMF'!EY49),'5.2 OFC_ MMF'!EY49,"")</f>
        <v/>
      </c>
      <c r="EZ150" s="314" t="str">
        <f>IF(ISNUMBER('5.2 OFC_ MMF'!EZ49),'5.2 OFC_ MMF'!EZ49,"")</f>
        <v/>
      </c>
      <c r="FA150" s="314" t="str">
        <f>IF(ISNUMBER('5.2 OFC_ MMF'!FA49),'5.2 OFC_ MMF'!FA49,"")</f>
        <v/>
      </c>
      <c r="FB150" s="314" t="str">
        <f>IF(ISNUMBER('5.2 OFC_ MMF'!FB49),'5.2 OFC_ MMF'!FB49,"")</f>
        <v/>
      </c>
      <c r="FC150" s="314" t="str">
        <f>IF(ISNUMBER('5.2 OFC_ MMF'!FC49),'5.2 OFC_ MMF'!FC49,"")</f>
        <v/>
      </c>
      <c r="FD150" s="314" t="str">
        <f>IF(ISNUMBER('5.2 OFC_ MMF'!FD49),'5.2 OFC_ MMF'!FD49,"")</f>
        <v/>
      </c>
      <c r="FE150" s="314" t="str">
        <f>IF(ISNUMBER('5.2 OFC_ MMF'!FE49),'5.2 OFC_ MMF'!FE49,"")</f>
        <v/>
      </c>
      <c r="FF150" s="314" t="str">
        <f>IF(ISNUMBER('5.2 OFC_ MMF'!FF49),'5.2 OFC_ MMF'!FF49,"")</f>
        <v/>
      </c>
      <c r="FG150" s="314" t="str">
        <f>IF(ISNUMBER('5.2 OFC_ MMF'!FG49),'5.2 OFC_ MMF'!FG49,"")</f>
        <v/>
      </c>
      <c r="FH150" s="314" t="str">
        <f>IF(ISNUMBER('5.2 OFC_ MMF'!FH49),'5.2 OFC_ MMF'!FH49,"")</f>
        <v/>
      </c>
      <c r="FI150" s="314" t="str">
        <f>IF(ISNUMBER('5.2 OFC_ MMF'!FI49),'5.2 OFC_ MMF'!FI49,"")</f>
        <v/>
      </c>
      <c r="FJ150" s="314" t="str">
        <f>IF(ISNUMBER('5.2 OFC_ MMF'!FJ49),'5.2 OFC_ MMF'!FJ49,"")</f>
        <v/>
      </c>
      <c r="FK150" s="314" t="str">
        <f>IF(ISNUMBER('5.2 OFC_ MMF'!FK49),'5.2 OFC_ MMF'!FK49,"")</f>
        <v/>
      </c>
      <c r="FL150" s="314" t="str">
        <f>IF(ISNUMBER('5.2 OFC_ MMF'!FL49),'5.2 OFC_ MMF'!FL49,"")</f>
        <v/>
      </c>
      <c r="FM150" s="314" t="str">
        <f>IF(ISNUMBER('5.2 OFC_ MMF'!FM49),'5.2 OFC_ MMF'!FM49,"")</f>
        <v/>
      </c>
      <c r="FN150" s="314" t="str">
        <f>IF(ISNUMBER('5.2 OFC_ MMF'!FN49),'5.2 OFC_ MMF'!FN49,"")</f>
        <v/>
      </c>
      <c r="FO150" s="314" t="str">
        <f>IF(ISNUMBER('5.2 OFC_ MMF'!FO49),'5.2 OFC_ MMF'!FO49,"")</f>
        <v/>
      </c>
      <c r="FP150" s="314" t="str">
        <f>IF(ISNUMBER('5.2 OFC_ MMF'!FP49),'5.2 OFC_ MMF'!FP49,"")</f>
        <v/>
      </c>
      <c r="FQ150" s="314" t="str">
        <f>IF(ISNUMBER('5.2 OFC_ MMF'!FQ49),'5.2 OFC_ MMF'!FQ49,"")</f>
        <v/>
      </c>
      <c r="FR150" s="314" t="str">
        <f>IF(ISNUMBER('5.2 OFC_ MMF'!FR49),'5.2 OFC_ MMF'!FR49,"")</f>
        <v/>
      </c>
      <c r="FS150" s="314" t="str">
        <f>IF(ISNUMBER('5.2 OFC_ MMF'!FS49),'5.2 OFC_ MMF'!FS49,"")</f>
        <v/>
      </c>
      <c r="FT150" s="314" t="str">
        <f>IF(ISNUMBER('5.2 OFC_ MMF'!FT49),'5.2 OFC_ MMF'!FT49,"")</f>
        <v/>
      </c>
      <c r="FU150" s="314" t="str">
        <f>IF(ISNUMBER('5.2 OFC_ MMF'!FU49),'5.2 OFC_ MMF'!FU49,"")</f>
        <v/>
      </c>
      <c r="FV150" s="314" t="str">
        <f>IF(ISNUMBER('5.2 OFC_ MMF'!FV49),'5.2 OFC_ MMF'!FV49,"")</f>
        <v/>
      </c>
      <c r="FW150" s="314" t="str">
        <f>IF(ISNUMBER('5.2 OFC_ MMF'!FW49),'5.2 OFC_ MMF'!FW49,"")</f>
        <v/>
      </c>
      <c r="FX150" s="314" t="str">
        <f>IF(ISNUMBER('5.2 OFC_ MMF'!FX49),'5.2 OFC_ MMF'!FX49,"")</f>
        <v/>
      </c>
      <c r="FY150" s="314" t="str">
        <f>IF(ISNUMBER('5.2 OFC_ MMF'!FY49),'5.2 OFC_ MMF'!FY49,"")</f>
        <v/>
      </c>
      <c r="FZ150" s="314" t="str">
        <f>IF(ISNUMBER('5.2 OFC_ MMF'!FZ49),'5.2 OFC_ MMF'!FZ49,"")</f>
        <v/>
      </c>
      <c r="GA150" s="314" t="str">
        <f>IF(ISNUMBER('5.2 OFC_ MMF'!GA49),'5.2 OFC_ MMF'!GA49,"")</f>
        <v/>
      </c>
      <c r="GB150" s="314" t="str">
        <f>IF(ISNUMBER('5.2 OFC_ MMF'!GB49),'5.2 OFC_ MMF'!GB49,"")</f>
        <v/>
      </c>
      <c r="GC150" s="314" t="str">
        <f>IF(ISNUMBER('5.2 OFC_ MMF'!GC49),'5.2 OFC_ MMF'!GC49,"")</f>
        <v/>
      </c>
      <c r="GD150" s="314" t="str">
        <f>IF(ISNUMBER('5.2 OFC_ MMF'!GD49),'5.2 OFC_ MMF'!GD49,"")</f>
        <v/>
      </c>
      <c r="GE150" s="314" t="str">
        <f>IF(ISNUMBER('5.2 OFC_ MMF'!GE49),'5.2 OFC_ MMF'!GE49,"")</f>
        <v/>
      </c>
      <c r="GF150" s="314" t="str">
        <f>IF(ISNUMBER('5.2 OFC_ MMF'!GF49),'5.2 OFC_ MMF'!GF49,"")</f>
        <v/>
      </c>
      <c r="GG150" s="314" t="str">
        <f>IF(ISNUMBER('5.2 OFC_ MMF'!GG49),'5.2 OFC_ MMF'!GG49,"")</f>
        <v/>
      </c>
      <c r="GH150" s="314" t="str">
        <f>IF(ISNUMBER('5.2 OFC_ MMF'!GH49),'5.2 OFC_ MMF'!GH49,"")</f>
        <v/>
      </c>
      <c r="GI150" s="314" t="str">
        <f>IF(ISNUMBER('5.2 OFC_ MMF'!GI49),'5.2 OFC_ MMF'!GI49,"")</f>
        <v/>
      </c>
      <c r="GJ150" s="314" t="str">
        <f>IF(ISNUMBER('5.2 OFC_ MMF'!GJ49),'5.2 OFC_ MMF'!GJ49,"")</f>
        <v/>
      </c>
      <c r="GK150" s="314" t="str">
        <f>IF(ISNUMBER('5.2 OFC_ MMF'!GK49),'5.2 OFC_ MMF'!GK49,"")</f>
        <v/>
      </c>
      <c r="GL150" s="314" t="str">
        <f>IF(ISNUMBER('5.2 OFC_ MMF'!GL49),'5.2 OFC_ MMF'!GL49,"")</f>
        <v/>
      </c>
      <c r="GM150" s="314" t="str">
        <f>IF(ISNUMBER('5.2 OFC_ MMF'!GM49),'5.2 OFC_ MMF'!GM49,"")</f>
        <v/>
      </c>
      <c r="GN150" s="314" t="str">
        <f>IF(ISNUMBER('5.2 OFC_ MMF'!GN49),'5.2 OFC_ MMF'!GN49,"")</f>
        <v/>
      </c>
      <c r="GO150" s="314" t="str">
        <f>IF(ISNUMBER('5.2 OFC_ MMF'!GO49),'5.2 OFC_ MMF'!GO49,"")</f>
        <v/>
      </c>
      <c r="GP150" s="314" t="str">
        <f>IF(ISNUMBER('5.2 OFC_ MMF'!GP49),'5.2 OFC_ MMF'!GP49,"")</f>
        <v/>
      </c>
      <c r="GQ150" s="314" t="str">
        <f>IF(ISNUMBER('5.2 OFC_ MMF'!GQ49),'5.2 OFC_ MMF'!GQ49,"")</f>
        <v/>
      </c>
      <c r="GR150" s="314" t="str">
        <f>IF(ISNUMBER('5.2 OFC_ MMF'!GR49),'5.2 OFC_ MMF'!GR49,"")</f>
        <v/>
      </c>
      <c r="GS150" s="314" t="str">
        <f>IF(ISNUMBER('5.2 OFC_ MMF'!GS49),'5.2 OFC_ MMF'!GS49,"")</f>
        <v/>
      </c>
      <c r="GT150" s="314" t="str">
        <f>IF(ISNUMBER('5.2 OFC_ MMF'!GT49),'5.2 OFC_ MMF'!GT49,"")</f>
        <v/>
      </c>
      <c r="GU150" s="314" t="str">
        <f>IF(ISNUMBER('5.2 OFC_ MMF'!GU49),'5.2 OFC_ MMF'!GU49,"")</f>
        <v/>
      </c>
      <c r="GV150" s="314" t="str">
        <f>IF(ISNUMBER('5.2 OFC_ MMF'!GV49),'5.2 OFC_ MMF'!GV49,"")</f>
        <v/>
      </c>
      <c r="GW150" s="314" t="str">
        <f>IF(ISNUMBER('5.2 OFC_ MMF'!GW49),'5.2 OFC_ MMF'!GW49,"")</f>
        <v/>
      </c>
      <c r="GX150" s="314" t="str">
        <f>IF(ISNUMBER('5.2 OFC_ MMF'!GX49),'5.2 OFC_ MMF'!GX49,"")</f>
        <v/>
      </c>
      <c r="GY150" s="314" t="str">
        <f>IF(ISNUMBER('5.2 OFC_ MMF'!GY49),'5.2 OFC_ MMF'!GY49,"")</f>
        <v/>
      </c>
      <c r="GZ150" s="314" t="str">
        <f>IF(ISNUMBER('5.2 OFC_ MMF'!GZ49),'5.2 OFC_ MMF'!GZ49,"")</f>
        <v/>
      </c>
      <c r="HA150" s="314" t="str">
        <f>IF(ISNUMBER('5.2 OFC_ MMF'!HA49),'5.2 OFC_ MMF'!HA49,"")</f>
        <v/>
      </c>
      <c r="HB150" s="314" t="str">
        <f>IF(ISNUMBER('5.2 OFC_ MMF'!HB49),'5.2 OFC_ MMF'!HB49,"")</f>
        <v/>
      </c>
      <c r="HC150" s="314" t="str">
        <f>IF(ISNUMBER('5.2 OFC_ MMF'!HC49),'5.2 OFC_ MMF'!HC49,"")</f>
        <v/>
      </c>
      <c r="HD150" s="314" t="str">
        <f>IF(ISNUMBER('5.2 OFC_ MMF'!HD49),'5.2 OFC_ MMF'!HD49,"")</f>
        <v/>
      </c>
      <c r="HE150" s="314" t="str">
        <f>IF(ISNUMBER('5.2 OFC_ MMF'!HE49),'5.2 OFC_ MMF'!HE49,"")</f>
        <v/>
      </c>
      <c r="HF150" s="314" t="str">
        <f>IF(ISNUMBER('5.2 OFC_ MMF'!HF49),'5.2 OFC_ MMF'!HF49,"")</f>
        <v/>
      </c>
      <c r="HG150" s="314" t="str">
        <f>IF(ISNUMBER('5.2 OFC_ MMF'!HG49),'5.2 OFC_ MMF'!HG49,"")</f>
        <v/>
      </c>
      <c r="HH150" s="314" t="str">
        <f>IF(ISNUMBER('5.2 OFC_ MMF'!HH49),'5.2 OFC_ MMF'!HH49,"")</f>
        <v/>
      </c>
      <c r="HI150" s="314" t="str">
        <f>IF(ISNUMBER('5.2 OFC_ MMF'!HI49),'5.2 OFC_ MMF'!HI49,"")</f>
        <v/>
      </c>
      <c r="HJ150" s="314" t="str">
        <f>IF(ISNUMBER('5.2 OFC_ MMF'!HJ49),'5.2 OFC_ MMF'!HJ49,"")</f>
        <v/>
      </c>
      <c r="HK150" s="314" t="str">
        <f>IF(ISNUMBER('5.2 OFC_ MMF'!HK49),'5.2 OFC_ MMF'!HK49,"")</f>
        <v/>
      </c>
      <c r="HL150" s="314" t="str">
        <f>IF(ISNUMBER('5.2 OFC_ MMF'!HL49),'5.2 OFC_ MMF'!HL49,"")</f>
        <v/>
      </c>
      <c r="HM150" s="314" t="str">
        <f>IF(ISNUMBER('5.2 OFC_ MMF'!HM49),'5.2 OFC_ MMF'!HM49,"")</f>
        <v/>
      </c>
      <c r="HN150" s="314" t="str">
        <f>IF(ISNUMBER('5.2 OFC_ MMF'!HN49),'5.2 OFC_ MMF'!HN49,"")</f>
        <v/>
      </c>
      <c r="HO150" s="314" t="str">
        <f>IF(ISNUMBER('5.2 OFC_ MMF'!HO49),'5.2 OFC_ MMF'!HO49,"")</f>
        <v/>
      </c>
      <c r="HP150" s="314" t="str">
        <f>IF(ISNUMBER('5.2 OFC_ MMF'!HP49),'5.2 OFC_ MMF'!HP49,"")</f>
        <v/>
      </c>
      <c r="HQ150" s="314" t="str">
        <f>IF(ISNUMBER('5.2 OFC_ MMF'!HQ49),'5.2 OFC_ MMF'!HQ49,"")</f>
        <v/>
      </c>
      <c r="HR150" s="314" t="str">
        <f>IF(ISNUMBER('5.2 OFC_ MMF'!HR49),'5.2 OFC_ MMF'!HR49,"")</f>
        <v/>
      </c>
      <c r="HS150" s="314" t="str">
        <f>IF(ISNUMBER('5.2 OFC_ MMF'!HS49),'5.2 OFC_ MMF'!HS49,"")</f>
        <v/>
      </c>
      <c r="HT150" s="314" t="str">
        <f>IF(ISNUMBER('5.2 OFC_ MMF'!HT49),'5.2 OFC_ MMF'!HT49,"")</f>
        <v/>
      </c>
      <c r="HU150" s="314" t="str">
        <f>IF(ISNUMBER('5.2 OFC_ MMF'!HU49),'5.2 OFC_ MMF'!HU49,"")</f>
        <v/>
      </c>
      <c r="HV150" s="314" t="str">
        <f>IF(ISNUMBER('5.2 OFC_ MMF'!HV49),'5.2 OFC_ MMF'!HV49,"")</f>
        <v/>
      </c>
      <c r="HW150" s="314" t="str">
        <f>IF(ISNUMBER('5.2 OFC_ MMF'!HW49),'5.2 OFC_ MMF'!HW49,"")</f>
        <v/>
      </c>
      <c r="HX150" s="314" t="str">
        <f>IF(ISNUMBER('5.2 OFC_ MMF'!HX49),'5.2 OFC_ MMF'!HX49,"")</f>
        <v/>
      </c>
      <c r="HY150" s="314" t="str">
        <f>IF(ISNUMBER('5.2 OFC_ MMF'!HY49),'5.2 OFC_ MMF'!HY49,"")</f>
        <v/>
      </c>
      <c r="HZ150" s="314" t="str">
        <f>IF(ISNUMBER('5.2 OFC_ MMF'!HZ49),'5.2 OFC_ MMF'!HZ49,"")</f>
        <v/>
      </c>
      <c r="IA150" s="314" t="str">
        <f>IF(ISNUMBER('5.2 OFC_ MMF'!IA49),'5.2 OFC_ MMF'!IA49,"")</f>
        <v/>
      </c>
      <c r="IB150" s="314" t="str">
        <f>IF(ISNUMBER('5.2 OFC_ MMF'!IB49),'5.2 OFC_ MMF'!IB49,"")</f>
        <v/>
      </c>
      <c r="IC150" s="314" t="str">
        <f>IF(ISNUMBER('5.2 OFC_ MMF'!IC49),'5.2 OFC_ MMF'!IC49,"")</f>
        <v/>
      </c>
      <c r="ID150" s="314" t="str">
        <f>IF(ISNUMBER('5.2 OFC_ MMF'!ID49),'5.2 OFC_ MMF'!ID49,"")</f>
        <v/>
      </c>
      <c r="IE150" s="314" t="str">
        <f>IF(ISNUMBER('5.2 OFC_ MMF'!IE49),'5.2 OFC_ MMF'!IE49,"")</f>
        <v/>
      </c>
      <c r="IF150" s="314" t="str">
        <f>IF(ISNUMBER('5.2 OFC_ MMF'!IF49),'5.2 OFC_ MMF'!IF49,"")</f>
        <v/>
      </c>
      <c r="IG150" s="314" t="str">
        <f>IF(ISNUMBER('5.2 OFC_ MMF'!IG49),'5.2 OFC_ MMF'!IG49,"")</f>
        <v/>
      </c>
      <c r="IH150" s="314" t="str">
        <f>IF(ISNUMBER('5.2 OFC_ MMF'!IH49),'5.2 OFC_ MMF'!IH49,"")</f>
        <v/>
      </c>
      <c r="II150" s="314" t="str">
        <f>IF(ISNUMBER('5.2 OFC_ MMF'!II49),'5.2 OFC_ MMF'!II49,"")</f>
        <v/>
      </c>
      <c r="IJ150" s="314" t="str">
        <f>IF(ISNUMBER('5.2 OFC_ MMF'!IJ49),'5.2 OFC_ MMF'!IJ49,"")</f>
        <v/>
      </c>
      <c r="IK150" s="314" t="str">
        <f>IF(ISNUMBER('5.2 OFC_ MMF'!IK49),'5.2 OFC_ MMF'!IK49,"")</f>
        <v/>
      </c>
      <c r="IL150" s="314" t="str">
        <f>IF(ISNUMBER('5.2 OFC_ MMF'!IL49),'5.2 OFC_ MMF'!IL49,"")</f>
        <v/>
      </c>
      <c r="IM150" s="314" t="str">
        <f>IF(ISNUMBER('5.2 OFC_ MMF'!IM49),'5.2 OFC_ MMF'!IM49,"")</f>
        <v/>
      </c>
      <c r="IN150" s="314" t="str">
        <f>IF(ISNUMBER('5.2 OFC_ MMF'!IN49),'5.2 OFC_ MMF'!IN49,"")</f>
        <v/>
      </c>
      <c r="IO150" s="314" t="str">
        <f>IF(ISNUMBER('5.2 OFC_ MMF'!IO49),'5.2 OFC_ MMF'!IO49,"")</f>
        <v/>
      </c>
      <c r="IP150" s="314" t="str">
        <f>IF(ISNUMBER('5.2 OFC_ MMF'!IP49),'5.2 OFC_ MMF'!IP49,"")</f>
        <v/>
      </c>
      <c r="IQ150" s="314" t="str">
        <f>IF(ISNUMBER('5.2 OFC_ MMF'!IQ49),'5.2 OFC_ MMF'!IQ49,"")</f>
        <v/>
      </c>
      <c r="IR150" s="314" t="str">
        <f>IF(ISNUMBER('5.2 OFC_ MMF'!IR49),'5.2 OFC_ MMF'!IR49,"")</f>
        <v/>
      </c>
      <c r="IS150" s="314" t="str">
        <f>IF(ISNUMBER('5.2 OFC_ MMF'!IS49),'5.2 OFC_ MMF'!IS49,"")</f>
        <v/>
      </c>
      <c r="IT150" s="314" t="str">
        <f>IF(ISNUMBER('5.2 OFC_ MMF'!IT49),'5.2 OFC_ MMF'!IT49,"")</f>
        <v/>
      </c>
      <c r="IU150" s="314" t="str">
        <f>IF(ISNUMBER('5.2 OFC_ MMF'!IU49),'5.2 OFC_ MMF'!IU49,"")</f>
        <v/>
      </c>
      <c r="IV150" s="314" t="str">
        <f>IF(ISNUMBER('5.2 OFC_ MMF'!IV49),'5.2 OFC_ MMF'!IV49,"")</f>
        <v/>
      </c>
      <c r="IW150" s="314" t="str">
        <f>IF(ISNUMBER('5.2 OFC_ MMF'!IW49),'5.2 OFC_ MMF'!IW49,"")</f>
        <v/>
      </c>
      <c r="IX150" s="314" t="str">
        <f>IF(ISNUMBER('5.2 OFC_ MMF'!IX49),'5.2 OFC_ MMF'!IX49,"")</f>
        <v/>
      </c>
      <c r="IY150" s="314" t="str">
        <f>IF(ISNUMBER('5.2 OFC_ MMF'!IY49),'5.2 OFC_ MMF'!IY49,"")</f>
        <v/>
      </c>
      <c r="IZ150" s="314" t="str">
        <f>IF(ISNUMBER('5.2 OFC_ MMF'!IZ49),'5.2 OFC_ MMF'!IZ49,"")</f>
        <v/>
      </c>
      <c r="JA150" s="314" t="str">
        <f>IF(ISNUMBER('5.2 OFC_ MMF'!JA49),'5.2 OFC_ MMF'!JA49,"")</f>
        <v/>
      </c>
      <c r="JB150" s="314" t="str">
        <f>IF(ISNUMBER('5.2 OFC_ MMF'!JB49),'5.2 OFC_ MMF'!JB49,"")</f>
        <v/>
      </c>
      <c r="JC150" s="314" t="str">
        <f>IF(ISNUMBER('5.2 OFC_ MMF'!JC49),'5.2 OFC_ MMF'!JC49,"")</f>
        <v/>
      </c>
      <c r="JD150" s="314" t="str">
        <f>IF(ISNUMBER('5.2 OFC_ MMF'!JD49),'5.2 OFC_ MMF'!JD49,"")</f>
        <v/>
      </c>
      <c r="JE150" s="314" t="str">
        <f>IF(ISNUMBER('5.2 OFC_ MMF'!JE49),'5.2 OFC_ MMF'!JE49,"")</f>
        <v/>
      </c>
      <c r="JF150" s="314" t="str">
        <f>IF(ISNUMBER('5.2 OFC_ MMF'!JF49),'5.2 OFC_ MMF'!JF49,"")</f>
        <v/>
      </c>
      <c r="JG150" s="314" t="str">
        <f>IF(ISNUMBER('5.2 OFC_ MMF'!JG49),'5.2 OFC_ MMF'!JG49,"")</f>
        <v/>
      </c>
      <c r="JH150" s="314" t="str">
        <f>IF(ISNUMBER('5.2 OFC_ MMF'!JH49),'5.2 OFC_ MMF'!JH49,"")</f>
        <v/>
      </c>
      <c r="JI150" s="314" t="str">
        <f>IF(ISNUMBER('5.2 OFC_ MMF'!JI49),'5.2 OFC_ MMF'!JI49,"")</f>
        <v/>
      </c>
      <c r="JJ150" s="314" t="str">
        <f>IF(ISNUMBER('5.2 OFC_ MMF'!JJ49),'5.2 OFC_ MMF'!JJ49,"")</f>
        <v/>
      </c>
      <c r="JK150" s="314" t="str">
        <f>IF(ISNUMBER('5.2 OFC_ MMF'!JK49),'5.2 OFC_ MMF'!JK49,"")</f>
        <v/>
      </c>
      <c r="JL150" s="314" t="str">
        <f>IF(ISNUMBER('5.2 OFC_ MMF'!JL49),'5.2 OFC_ MMF'!JL49,"")</f>
        <v/>
      </c>
      <c r="JM150" s="314" t="str">
        <f>IF(ISNUMBER('5.2 OFC_ MMF'!JM49),'5.2 OFC_ MMF'!JM49,"")</f>
        <v/>
      </c>
      <c r="JN150" s="314" t="str">
        <f>IF(ISNUMBER('5.2 OFC_ MMF'!JN49),'5.2 OFC_ MMF'!JN49,"")</f>
        <v/>
      </c>
      <c r="JO150" s="314" t="str">
        <f>IF(ISNUMBER('5.2 OFC_ MMF'!JO49),'5.2 OFC_ MMF'!JO49,"")</f>
        <v/>
      </c>
      <c r="JP150" s="314" t="str">
        <f>IF(ISNUMBER('5.2 OFC_ MMF'!JP49),'5.2 OFC_ MMF'!JP49,"")</f>
        <v/>
      </c>
      <c r="JQ150" s="314" t="str">
        <f>IF(ISNUMBER('5.2 OFC_ MMF'!JQ49),'5.2 OFC_ MMF'!JQ49,"")</f>
        <v/>
      </c>
      <c r="JR150" s="314" t="str">
        <f>IF(ISNUMBER('5.2 OFC_ MMF'!JR49),'5.2 OFC_ MMF'!JR49,"")</f>
        <v/>
      </c>
      <c r="JS150" s="314" t="str">
        <f>IF(ISNUMBER('5.2 OFC_ MMF'!JS49),'5.2 OFC_ MMF'!JS49,"")</f>
        <v/>
      </c>
      <c r="JT150" s="314" t="str">
        <f>IF(ISNUMBER('5.2 OFC_ MMF'!JT49),'5.2 OFC_ MMF'!JT49,"")</f>
        <v/>
      </c>
      <c r="JU150" s="314" t="str">
        <f>IF(ISNUMBER('5.2 OFC_ MMF'!JU49),'5.2 OFC_ MMF'!JU49,"")</f>
        <v/>
      </c>
      <c r="JV150" s="314" t="str">
        <f>IF(ISNUMBER('5.2 OFC_ MMF'!JV49),'5.2 OFC_ MMF'!JV49,"")</f>
        <v/>
      </c>
      <c r="JW150" s="314" t="str">
        <f>IF(ISNUMBER('5.2 OFC_ MMF'!JW49),'5.2 OFC_ MMF'!JW49,"")</f>
        <v/>
      </c>
      <c r="JX150" s="314" t="str">
        <f>IF(ISNUMBER('5.2 OFC_ MMF'!JX49),'5.2 OFC_ MMF'!JX49,"")</f>
        <v/>
      </c>
      <c r="JY150" s="314" t="str">
        <f>IF(ISNUMBER('5.2 OFC_ MMF'!JY49),'5.2 OFC_ MMF'!JY49,"")</f>
        <v/>
      </c>
      <c r="JZ150" s="314" t="str">
        <f>IF(ISNUMBER('5.2 OFC_ MMF'!JZ49),'5.2 OFC_ MMF'!JZ49,"")</f>
        <v/>
      </c>
      <c r="KA150" s="314" t="str">
        <f>IF(ISNUMBER('5.2 OFC_ MMF'!KA49),'5.2 OFC_ MMF'!KA49,"")</f>
        <v/>
      </c>
      <c r="KB150" s="314" t="str">
        <f>IF(ISNUMBER('5.2 OFC_ MMF'!KB49),'5.2 OFC_ MMF'!KB49,"")</f>
        <v/>
      </c>
      <c r="KC150" s="314" t="str">
        <f>IF(ISNUMBER('5.2 OFC_ MMF'!KC49),'5.2 OFC_ MMF'!KC49,"")</f>
        <v/>
      </c>
      <c r="KD150" s="314" t="str">
        <f>IF(ISNUMBER('5.2 OFC_ MMF'!KD49),'5.2 OFC_ MMF'!KD49,"")</f>
        <v/>
      </c>
      <c r="KE150" s="314" t="str">
        <f>IF(ISNUMBER('5.2 OFC_ MMF'!KE49),'5.2 OFC_ MMF'!KE49,"")</f>
        <v/>
      </c>
      <c r="KF150" s="314" t="str">
        <f>IF(ISNUMBER('5.2 OFC_ MMF'!KF49),'5.2 OFC_ MMF'!KF49,"")</f>
        <v/>
      </c>
      <c r="KG150" s="314" t="str">
        <f>IF(ISNUMBER('5.2 OFC_ MMF'!KG49),'5.2 OFC_ MMF'!KG49,"")</f>
        <v/>
      </c>
      <c r="KH150" s="314" t="str">
        <f>IF(ISNUMBER('5.2 OFC_ MMF'!KH49),'5.2 OFC_ MMF'!KH49,"")</f>
        <v/>
      </c>
      <c r="KI150" s="314" t="str">
        <f>IF(ISNUMBER('5.2 OFC_ MMF'!KI49),'5.2 OFC_ MMF'!KI49,"")</f>
        <v/>
      </c>
      <c r="KJ150" s="314" t="str">
        <f>IF(ISNUMBER('5.2 OFC_ MMF'!KJ49),'5.2 OFC_ MMF'!KJ49,"")</f>
        <v/>
      </c>
      <c r="KK150" s="314" t="str">
        <f>IF(ISNUMBER('5.2 OFC_ MMF'!KK49),'5.2 OFC_ MMF'!KK49,"")</f>
        <v/>
      </c>
      <c r="KL150" s="314" t="str">
        <f>IF(ISNUMBER('5.2 OFC_ MMF'!KL49),'5.2 OFC_ MMF'!KL49,"")</f>
        <v/>
      </c>
      <c r="KM150" s="314" t="str">
        <f>IF(ISNUMBER('5.2 OFC_ MMF'!KM49),'5.2 OFC_ MMF'!KM49,"")</f>
        <v/>
      </c>
      <c r="KN150" s="314" t="str">
        <f>IF(ISNUMBER('5.2 OFC_ MMF'!KN49),'5.2 OFC_ MMF'!KN49,"")</f>
        <v/>
      </c>
      <c r="KO150" s="314" t="str">
        <f>IF(ISNUMBER('5.2 OFC_ MMF'!KO49),'5.2 OFC_ MMF'!KO49,"")</f>
        <v/>
      </c>
      <c r="KP150" s="314" t="str">
        <f>IF(ISNUMBER('5.2 OFC_ MMF'!KP49),'5.2 OFC_ MMF'!KP49,"")</f>
        <v/>
      </c>
      <c r="KQ150" s="314" t="str">
        <f>IF(ISNUMBER('5.2 OFC_ MMF'!KQ49),'5.2 OFC_ MMF'!KQ49,"")</f>
        <v/>
      </c>
      <c r="KR150" s="314" t="str">
        <f>IF(ISNUMBER('5.2 OFC_ MMF'!KR49),'5.2 OFC_ MMF'!KR49,"")</f>
        <v/>
      </c>
      <c r="KS150" s="314" t="str">
        <f>IF(ISNUMBER('5.2 OFC_ MMF'!KS49),'5.2 OFC_ MMF'!KS49,"")</f>
        <v/>
      </c>
      <c r="KT150" s="314" t="str">
        <f>IF(ISNUMBER('5.2 OFC_ MMF'!KT49),'5.2 OFC_ MMF'!KT49,"")</f>
        <v/>
      </c>
      <c r="KU150" s="314" t="str">
        <f>IF(ISNUMBER('5.2 OFC_ MMF'!KU49),'5.2 OFC_ MMF'!KU49,"")</f>
        <v/>
      </c>
      <c r="KV150" s="314" t="str">
        <f>IF(ISNUMBER('5.2 OFC_ MMF'!KV49),'5.2 OFC_ MMF'!KV49,"")</f>
        <v/>
      </c>
      <c r="KW150" s="314" t="str">
        <f>IF(ISNUMBER('5.2 OFC_ MMF'!KW49),'5.2 OFC_ MMF'!KW49,"")</f>
        <v/>
      </c>
      <c r="KX150" s="314" t="str">
        <f>IF(ISNUMBER('5.2 OFC_ MMF'!KX49),'5.2 OFC_ MMF'!KX49,"")</f>
        <v/>
      </c>
      <c r="KY150" s="314" t="str">
        <f>IF(ISNUMBER('5.2 OFC_ MMF'!KY49),'5.2 OFC_ MMF'!KY49,"")</f>
        <v/>
      </c>
      <c r="KZ150" s="314" t="str">
        <f>IF(ISNUMBER('5.2 OFC_ MMF'!KZ49),'5.2 OFC_ MMF'!KZ49,"")</f>
        <v/>
      </c>
      <c r="LA150" s="314" t="str">
        <f>IF(ISNUMBER('5.2 OFC_ MMF'!LA49),'5.2 OFC_ MMF'!LA49,"")</f>
        <v/>
      </c>
      <c r="LB150" s="314" t="str">
        <f>IF(ISNUMBER('5.2 OFC_ MMF'!LB49),'5.2 OFC_ MMF'!LB49,"")</f>
        <v/>
      </c>
      <c r="LC150" s="314" t="str">
        <f>IF(ISNUMBER('5.2 OFC_ MMF'!LC49),'5.2 OFC_ MMF'!LC49,"")</f>
        <v/>
      </c>
      <c r="LD150" s="314" t="str">
        <f>IF(ISNUMBER('5.2 OFC_ MMF'!LD49),'5.2 OFC_ MMF'!LD49,"")</f>
        <v/>
      </c>
      <c r="LE150" s="314" t="str">
        <f>IF(ISNUMBER('5.2 OFC_ MMF'!LE49),'5.2 OFC_ MMF'!LE49,"")</f>
        <v/>
      </c>
      <c r="LF150" s="314" t="str">
        <f>IF(ISNUMBER('5.2 OFC_ MMF'!LF49),'5.2 OFC_ MMF'!LF49,"")</f>
        <v/>
      </c>
      <c r="LG150" s="314" t="str">
        <f>IF(ISNUMBER('5.2 OFC_ MMF'!LG49),'5.2 OFC_ MMF'!LG49,"")</f>
        <v/>
      </c>
      <c r="LH150" s="314" t="str">
        <f>IF(ISNUMBER('5.2 OFC_ MMF'!LH49),'5.2 OFC_ MMF'!LH49,"")</f>
        <v/>
      </c>
      <c r="LI150" s="314" t="str">
        <f>IF(ISNUMBER('5.2 OFC_ MMF'!LI49),'5.2 OFC_ MMF'!LI49,"")</f>
        <v/>
      </c>
      <c r="LJ150" s="314" t="str">
        <f>IF(ISNUMBER('5.2 OFC_ MMF'!LJ49),'5.2 OFC_ MMF'!LJ49,"")</f>
        <v/>
      </c>
      <c r="LK150" s="314" t="str">
        <f>IF(ISNUMBER('5.2 OFC_ MMF'!LK49),'5.2 OFC_ MMF'!LK49,"")</f>
        <v/>
      </c>
      <c r="LL150" s="314" t="str">
        <f>IF(ISNUMBER('5.2 OFC_ MMF'!LL49),'5.2 OFC_ MMF'!LL49,"")</f>
        <v/>
      </c>
      <c r="LM150" s="314" t="str">
        <f>IF(ISNUMBER('5.2 OFC_ MMF'!LM49),'5.2 OFC_ MMF'!LM49,"")</f>
        <v/>
      </c>
      <c r="LN150" s="314" t="str">
        <f>IF(ISNUMBER('5.2 OFC_ MMF'!LN49),'5.2 OFC_ MMF'!LN49,"")</f>
        <v/>
      </c>
      <c r="LO150" s="314" t="str">
        <f>IF(ISNUMBER('5.2 OFC_ MMF'!LO49),'5.2 OFC_ MMF'!LO49,"")</f>
        <v/>
      </c>
      <c r="LP150" s="314" t="str">
        <f>IF(ISNUMBER('5.2 OFC_ MMF'!LP49),'5.2 OFC_ MMF'!LP49,"")</f>
        <v/>
      </c>
      <c r="LQ150" s="314" t="str">
        <f>IF(ISNUMBER('5.2 OFC_ MMF'!LQ49),'5.2 OFC_ MMF'!LQ49,"")</f>
        <v/>
      </c>
      <c r="LR150" s="314" t="str">
        <f>IF(ISNUMBER('5.2 OFC_ MMF'!LR49),'5.2 OFC_ MMF'!LR49,"")</f>
        <v/>
      </c>
      <c r="LS150" s="314" t="str">
        <f>IF(ISNUMBER('5.2 OFC_ MMF'!LS49),'5.2 OFC_ MMF'!LS49,"")</f>
        <v/>
      </c>
      <c r="LT150" s="314" t="str">
        <f>IF(ISNUMBER('5.2 OFC_ MMF'!LT49),'5.2 OFC_ MMF'!LT49,"")</f>
        <v/>
      </c>
      <c r="LU150" s="314" t="str">
        <f>IF(ISNUMBER('5.2 OFC_ MMF'!LU49),'5.2 OFC_ MMF'!LU49,"")</f>
        <v/>
      </c>
      <c r="LV150" s="314" t="str">
        <f>IF(ISNUMBER('5.2 OFC_ MMF'!LV49),'5.2 OFC_ MMF'!LV49,"")</f>
        <v/>
      </c>
      <c r="LW150" s="314" t="str">
        <f>IF(ISNUMBER('5.2 OFC_ MMF'!LW49),'5.2 OFC_ MMF'!LW49,"")</f>
        <v/>
      </c>
      <c r="LX150" s="314" t="str">
        <f>IF(ISNUMBER('5.2 OFC_ MMF'!LX49),'5.2 OFC_ MMF'!LX49,"")</f>
        <v/>
      </c>
      <c r="LY150" s="314" t="str">
        <f>IF(ISNUMBER('5.2 OFC_ MMF'!LY49),'5.2 OFC_ MMF'!LY49,"")</f>
        <v/>
      </c>
      <c r="LZ150" s="314" t="str">
        <f>IF(ISNUMBER('5.2 OFC_ MMF'!LZ49),'5.2 OFC_ MMF'!LZ49,"")</f>
        <v/>
      </c>
      <c r="MA150" s="314" t="str">
        <f>IF(ISNUMBER('5.2 OFC_ MMF'!MA49),'5.2 OFC_ MMF'!MA49,"")</f>
        <v/>
      </c>
      <c r="MB150" s="314" t="str">
        <f>IF(ISNUMBER('5.2 OFC_ MMF'!MB49),'5.2 OFC_ MMF'!MB49,"")</f>
        <v/>
      </c>
      <c r="MC150" s="314" t="str">
        <f>IF(ISNUMBER('5.2 OFC_ MMF'!MC49),'5.2 OFC_ MMF'!MC49,"")</f>
        <v/>
      </c>
      <c r="MD150" s="314" t="str">
        <f>IF(ISNUMBER('5.2 OFC_ MMF'!MD49),'5.2 OFC_ MMF'!MD49,"")</f>
        <v/>
      </c>
      <c r="ME150" s="314" t="str">
        <f>IF(ISNUMBER('5.2 OFC_ MMF'!ME49),'5.2 OFC_ MMF'!ME49,"")</f>
        <v/>
      </c>
      <c r="MF150" s="314" t="str">
        <f>IF(ISNUMBER('5.2 OFC_ MMF'!MF49),'5.2 OFC_ MMF'!MF49,"")</f>
        <v/>
      </c>
      <c r="MG150" s="314" t="str">
        <f>IF(ISNUMBER('5.2 OFC_ MMF'!MG49),'5.2 OFC_ MMF'!MG49,"")</f>
        <v/>
      </c>
      <c r="MH150" s="314" t="str">
        <f>IF(ISNUMBER('5.2 OFC_ MMF'!MH49),'5.2 OFC_ MMF'!MH49,"")</f>
        <v/>
      </c>
    </row>
    <row r="151" spans="1:346" s="27" customFormat="1" x14ac:dyDescent="0.3">
      <c r="A151" s="267"/>
      <c r="B151" s="234" t="s">
        <v>306</v>
      </c>
      <c r="C151" s="268" t="s">
        <v>307</v>
      </c>
      <c r="D151" s="269" t="s">
        <v>77</v>
      </c>
      <c r="E151" s="269" t="s">
        <v>78</v>
      </c>
      <c r="F151" s="269" t="s">
        <v>74</v>
      </c>
      <c r="G151" s="314" t="str">
        <f>IF(ISNUMBER('5.2 OFC_ MMF'!G50),'5.2 OFC_ MMF'!G50,"")</f>
        <v/>
      </c>
      <c r="H151" s="314" t="str">
        <f>IF(ISNUMBER('5.2 OFC_ MMF'!H50),'5.2 OFC_ MMF'!H50,"")</f>
        <v/>
      </c>
      <c r="I151" s="314" t="str">
        <f>IF(ISNUMBER('5.2 OFC_ MMF'!I50),'5.2 OFC_ MMF'!I50,"")</f>
        <v/>
      </c>
      <c r="J151" s="314" t="str">
        <f>IF(ISNUMBER('5.2 OFC_ MMF'!J50),'5.2 OFC_ MMF'!J50,"")</f>
        <v/>
      </c>
      <c r="K151" s="314" t="str">
        <f>IF(ISNUMBER('5.2 OFC_ MMF'!K50),'5.2 OFC_ MMF'!K50,"")</f>
        <v/>
      </c>
      <c r="L151" s="314" t="str">
        <f>IF(ISNUMBER('5.2 OFC_ MMF'!L50),'5.2 OFC_ MMF'!L50,"")</f>
        <v/>
      </c>
      <c r="M151" s="314" t="str">
        <f>IF(ISNUMBER('5.2 OFC_ MMF'!M50),'5.2 OFC_ MMF'!M50,"")</f>
        <v/>
      </c>
      <c r="N151" s="314" t="str">
        <f>IF(ISNUMBER('5.2 OFC_ MMF'!N50),'5.2 OFC_ MMF'!N50,"")</f>
        <v/>
      </c>
      <c r="O151" s="314" t="str">
        <f>IF(ISNUMBER('5.2 OFC_ MMF'!O50),'5.2 OFC_ MMF'!O50,"")</f>
        <v/>
      </c>
      <c r="P151" s="314" t="str">
        <f>IF(ISNUMBER('5.2 OFC_ MMF'!P50),'5.2 OFC_ MMF'!P50,"")</f>
        <v/>
      </c>
      <c r="Q151" s="314" t="str">
        <f>IF(ISNUMBER('5.2 OFC_ MMF'!Q50),'5.2 OFC_ MMF'!Q50,"")</f>
        <v/>
      </c>
      <c r="R151" s="314" t="str">
        <f>IF(ISNUMBER('5.2 OFC_ MMF'!R50),'5.2 OFC_ MMF'!R50,"")</f>
        <v/>
      </c>
      <c r="S151" s="314" t="str">
        <f>IF(ISNUMBER('5.2 OFC_ MMF'!S50),'5.2 OFC_ MMF'!S50,"")</f>
        <v/>
      </c>
      <c r="T151" s="314" t="str">
        <f>IF(ISNUMBER('5.2 OFC_ MMF'!T50),'5.2 OFC_ MMF'!T50,"")</f>
        <v/>
      </c>
      <c r="U151" s="314" t="str">
        <f>IF(ISNUMBER('5.2 OFC_ MMF'!U50),'5.2 OFC_ MMF'!U50,"")</f>
        <v/>
      </c>
      <c r="V151" s="314" t="str">
        <f>IF(ISNUMBER('5.2 OFC_ MMF'!V50),'5.2 OFC_ MMF'!V50,"")</f>
        <v/>
      </c>
      <c r="W151" s="314" t="str">
        <f>IF(ISNUMBER('5.2 OFC_ MMF'!W50),'5.2 OFC_ MMF'!W50,"")</f>
        <v/>
      </c>
      <c r="X151" s="314" t="str">
        <f>IF(ISNUMBER('5.2 OFC_ MMF'!X50),'5.2 OFC_ MMF'!X50,"")</f>
        <v/>
      </c>
      <c r="Y151" s="314" t="str">
        <f>IF(ISNUMBER('5.2 OFC_ MMF'!Y50),'5.2 OFC_ MMF'!Y50,"")</f>
        <v/>
      </c>
      <c r="Z151" s="314" t="str">
        <f>IF(ISNUMBER('5.2 OFC_ MMF'!Z50),'5.2 OFC_ MMF'!Z50,"")</f>
        <v/>
      </c>
      <c r="AA151" s="314" t="str">
        <f>IF(ISNUMBER('5.2 OFC_ MMF'!AA50),'5.2 OFC_ MMF'!AA50,"")</f>
        <v/>
      </c>
      <c r="AB151" s="314" t="str">
        <f>IF(ISNUMBER('5.2 OFC_ MMF'!AB50),'5.2 OFC_ MMF'!AB50,"")</f>
        <v/>
      </c>
      <c r="AC151" s="314" t="str">
        <f>IF(ISNUMBER('5.2 OFC_ MMF'!AC50),'5.2 OFC_ MMF'!AC50,"")</f>
        <v/>
      </c>
      <c r="AD151" s="314" t="str">
        <f>IF(ISNUMBER('5.2 OFC_ MMF'!AD50),'5.2 OFC_ MMF'!AD50,"")</f>
        <v/>
      </c>
      <c r="AE151" s="314" t="str">
        <f>IF(ISNUMBER('5.2 OFC_ MMF'!AE50),'5.2 OFC_ MMF'!AE50,"")</f>
        <v/>
      </c>
      <c r="AF151" s="314" t="str">
        <f>IF(ISNUMBER('5.2 OFC_ MMF'!AF50),'5.2 OFC_ MMF'!AF50,"")</f>
        <v/>
      </c>
      <c r="AG151" s="314" t="str">
        <f>IF(ISNUMBER('5.2 OFC_ MMF'!AG50),'5.2 OFC_ MMF'!AG50,"")</f>
        <v/>
      </c>
      <c r="AH151" s="314" t="str">
        <f>IF(ISNUMBER('5.2 OFC_ MMF'!AH50),'5.2 OFC_ MMF'!AH50,"")</f>
        <v/>
      </c>
      <c r="AI151" s="314" t="str">
        <f>IF(ISNUMBER('5.2 OFC_ MMF'!AI50),'5.2 OFC_ MMF'!AI50,"")</f>
        <v/>
      </c>
      <c r="AJ151" s="314" t="str">
        <f>IF(ISNUMBER('5.2 OFC_ MMF'!AJ50),'5.2 OFC_ MMF'!AJ50,"")</f>
        <v/>
      </c>
      <c r="AK151" s="314" t="str">
        <f>IF(ISNUMBER('5.2 OFC_ MMF'!AK50),'5.2 OFC_ MMF'!AK50,"")</f>
        <v/>
      </c>
      <c r="AL151" s="314" t="str">
        <f>IF(ISNUMBER('5.2 OFC_ MMF'!AL50),'5.2 OFC_ MMF'!AL50,"")</f>
        <v/>
      </c>
      <c r="AM151" s="314" t="str">
        <f>IF(ISNUMBER('5.2 OFC_ MMF'!AM50),'5.2 OFC_ MMF'!AM50,"")</f>
        <v/>
      </c>
      <c r="AN151" s="314" t="str">
        <f>IF(ISNUMBER('5.2 OFC_ MMF'!AN50),'5.2 OFC_ MMF'!AN50,"")</f>
        <v/>
      </c>
      <c r="AO151" s="314" t="str">
        <f>IF(ISNUMBER('5.2 OFC_ MMF'!AO50),'5.2 OFC_ MMF'!AO50,"")</f>
        <v/>
      </c>
      <c r="AP151" s="314" t="str">
        <f>IF(ISNUMBER('5.2 OFC_ MMF'!AP50),'5.2 OFC_ MMF'!AP50,"")</f>
        <v/>
      </c>
      <c r="AQ151" s="314" t="str">
        <f>IF(ISNUMBER('5.2 OFC_ MMF'!AQ50),'5.2 OFC_ MMF'!AQ50,"")</f>
        <v/>
      </c>
      <c r="AR151" s="314" t="str">
        <f>IF(ISNUMBER('5.2 OFC_ MMF'!AR50),'5.2 OFC_ MMF'!AR50,"")</f>
        <v/>
      </c>
      <c r="AS151" s="314" t="str">
        <f>IF(ISNUMBER('5.2 OFC_ MMF'!AS50),'5.2 OFC_ MMF'!AS50,"")</f>
        <v/>
      </c>
      <c r="AT151" s="314" t="str">
        <f>IF(ISNUMBER('5.2 OFC_ MMF'!AT50),'5.2 OFC_ MMF'!AT50,"")</f>
        <v/>
      </c>
      <c r="AU151" s="314" t="str">
        <f>IF(ISNUMBER('5.2 OFC_ MMF'!AU50),'5.2 OFC_ MMF'!AU50,"")</f>
        <v/>
      </c>
      <c r="AV151" s="314" t="str">
        <f>IF(ISNUMBER('5.2 OFC_ MMF'!AV50),'5.2 OFC_ MMF'!AV50,"")</f>
        <v/>
      </c>
      <c r="AW151" s="314" t="str">
        <f>IF(ISNUMBER('5.2 OFC_ MMF'!AW50),'5.2 OFC_ MMF'!AW50,"")</f>
        <v/>
      </c>
      <c r="AX151" s="314" t="str">
        <f>IF(ISNUMBER('5.2 OFC_ MMF'!AX50),'5.2 OFC_ MMF'!AX50,"")</f>
        <v/>
      </c>
      <c r="AY151" s="314" t="str">
        <f>IF(ISNUMBER('5.2 OFC_ MMF'!AY50),'5.2 OFC_ MMF'!AY50,"")</f>
        <v/>
      </c>
      <c r="AZ151" s="314" t="str">
        <f>IF(ISNUMBER('5.2 OFC_ MMF'!AZ50),'5.2 OFC_ MMF'!AZ50,"")</f>
        <v/>
      </c>
      <c r="BA151" s="314" t="str">
        <f>IF(ISNUMBER('5.2 OFC_ MMF'!BA50),'5.2 OFC_ MMF'!BA50,"")</f>
        <v/>
      </c>
      <c r="BB151" s="314" t="str">
        <f>IF(ISNUMBER('5.2 OFC_ MMF'!BB50),'5.2 OFC_ MMF'!BB50,"")</f>
        <v/>
      </c>
      <c r="BC151" s="314" t="str">
        <f>IF(ISNUMBER('5.2 OFC_ MMF'!BC50),'5.2 OFC_ MMF'!BC50,"")</f>
        <v/>
      </c>
      <c r="BD151" s="314" t="str">
        <f>IF(ISNUMBER('5.2 OFC_ MMF'!BD50),'5.2 OFC_ MMF'!BD50,"")</f>
        <v/>
      </c>
      <c r="BE151" s="314" t="str">
        <f>IF(ISNUMBER('5.2 OFC_ MMF'!BE50),'5.2 OFC_ MMF'!BE50,"")</f>
        <v/>
      </c>
      <c r="BF151" s="314" t="str">
        <f>IF(ISNUMBER('5.2 OFC_ MMF'!BF50),'5.2 OFC_ MMF'!BF50,"")</f>
        <v/>
      </c>
      <c r="BG151" s="314" t="str">
        <f>IF(ISNUMBER('5.2 OFC_ MMF'!BG50),'5.2 OFC_ MMF'!BG50,"")</f>
        <v/>
      </c>
      <c r="BH151" s="314" t="str">
        <f>IF(ISNUMBER('5.2 OFC_ MMF'!BH50),'5.2 OFC_ MMF'!BH50,"")</f>
        <v/>
      </c>
      <c r="BI151" s="314" t="str">
        <f>IF(ISNUMBER('5.2 OFC_ MMF'!BI50),'5.2 OFC_ MMF'!BI50,"")</f>
        <v/>
      </c>
      <c r="BJ151" s="314" t="str">
        <f>IF(ISNUMBER('5.2 OFC_ MMF'!BJ50),'5.2 OFC_ MMF'!BJ50,"")</f>
        <v/>
      </c>
      <c r="BK151" s="314" t="str">
        <f>IF(ISNUMBER('5.2 OFC_ MMF'!BK50),'5.2 OFC_ MMF'!BK50,"")</f>
        <v/>
      </c>
      <c r="BL151" s="314" t="str">
        <f>IF(ISNUMBER('5.2 OFC_ MMF'!BL50),'5.2 OFC_ MMF'!BL50,"")</f>
        <v/>
      </c>
      <c r="BM151" s="314" t="str">
        <f>IF(ISNUMBER('5.2 OFC_ MMF'!BM50),'5.2 OFC_ MMF'!BM50,"")</f>
        <v/>
      </c>
      <c r="BN151" s="314" t="str">
        <f>IF(ISNUMBER('5.2 OFC_ MMF'!BN50),'5.2 OFC_ MMF'!BN50,"")</f>
        <v/>
      </c>
      <c r="BO151" s="314" t="str">
        <f>IF(ISNUMBER('5.2 OFC_ MMF'!BO50),'5.2 OFC_ MMF'!BO50,"")</f>
        <v/>
      </c>
      <c r="BP151" s="314" t="str">
        <f>IF(ISNUMBER('5.2 OFC_ MMF'!BP50),'5.2 OFC_ MMF'!BP50,"")</f>
        <v/>
      </c>
      <c r="BQ151" s="314" t="str">
        <f>IF(ISNUMBER('5.2 OFC_ MMF'!BQ50),'5.2 OFC_ MMF'!BQ50,"")</f>
        <v/>
      </c>
      <c r="BR151" s="314" t="str">
        <f>IF(ISNUMBER('5.2 OFC_ MMF'!BR50),'5.2 OFC_ MMF'!BR50,"")</f>
        <v/>
      </c>
      <c r="BS151" s="314" t="str">
        <f>IF(ISNUMBER('5.2 OFC_ MMF'!BS50),'5.2 OFC_ MMF'!BS50,"")</f>
        <v/>
      </c>
      <c r="BT151" s="314" t="str">
        <f>IF(ISNUMBER('5.2 OFC_ MMF'!BT50),'5.2 OFC_ MMF'!BT50,"")</f>
        <v/>
      </c>
      <c r="BU151" s="314" t="str">
        <f>IF(ISNUMBER('5.2 OFC_ MMF'!BU50),'5.2 OFC_ MMF'!BU50,"")</f>
        <v/>
      </c>
      <c r="BV151" s="314" t="str">
        <f>IF(ISNUMBER('5.2 OFC_ MMF'!BV50),'5.2 OFC_ MMF'!BV50,"")</f>
        <v/>
      </c>
      <c r="BW151" s="314" t="str">
        <f>IF(ISNUMBER('5.2 OFC_ MMF'!BW50),'5.2 OFC_ MMF'!BW50,"")</f>
        <v/>
      </c>
      <c r="BX151" s="314" t="str">
        <f>IF(ISNUMBER('5.2 OFC_ MMF'!BX50),'5.2 OFC_ MMF'!BX50,"")</f>
        <v/>
      </c>
      <c r="BY151" s="314" t="str">
        <f>IF(ISNUMBER('5.2 OFC_ MMF'!BY50),'5.2 OFC_ MMF'!BY50,"")</f>
        <v/>
      </c>
      <c r="BZ151" s="314" t="str">
        <f>IF(ISNUMBER('5.2 OFC_ MMF'!BZ50),'5.2 OFC_ MMF'!BZ50,"")</f>
        <v/>
      </c>
      <c r="CA151" s="314" t="str">
        <f>IF(ISNUMBER('5.2 OFC_ MMF'!CA50),'5.2 OFC_ MMF'!CA50,"")</f>
        <v/>
      </c>
      <c r="CB151" s="314" t="str">
        <f>IF(ISNUMBER('5.2 OFC_ MMF'!CB50),'5.2 OFC_ MMF'!CB50,"")</f>
        <v/>
      </c>
      <c r="CC151" s="314" t="str">
        <f>IF(ISNUMBER('5.2 OFC_ MMF'!CC50),'5.2 OFC_ MMF'!CC50,"")</f>
        <v/>
      </c>
      <c r="CD151" s="314" t="str">
        <f>IF(ISNUMBER('5.2 OFC_ MMF'!CD50),'5.2 OFC_ MMF'!CD50,"")</f>
        <v/>
      </c>
      <c r="CE151" s="314" t="str">
        <f>IF(ISNUMBER('5.2 OFC_ MMF'!CE50),'5.2 OFC_ MMF'!CE50,"")</f>
        <v/>
      </c>
      <c r="CF151" s="314" t="str">
        <f>IF(ISNUMBER('5.2 OFC_ MMF'!CF50),'5.2 OFC_ MMF'!CF50,"")</f>
        <v/>
      </c>
      <c r="CG151" s="314" t="str">
        <f>IF(ISNUMBER('5.2 OFC_ MMF'!CG50),'5.2 OFC_ MMF'!CG50,"")</f>
        <v/>
      </c>
      <c r="CH151" s="314" t="str">
        <f>IF(ISNUMBER('5.2 OFC_ MMF'!CH50),'5.2 OFC_ MMF'!CH50,"")</f>
        <v/>
      </c>
      <c r="CI151" s="314" t="str">
        <f>IF(ISNUMBER('5.2 OFC_ MMF'!CI50),'5.2 OFC_ MMF'!CI50,"")</f>
        <v/>
      </c>
      <c r="CJ151" s="314" t="str">
        <f>IF(ISNUMBER('5.2 OFC_ MMF'!CJ50),'5.2 OFC_ MMF'!CJ50,"")</f>
        <v/>
      </c>
      <c r="CK151" s="314" t="str">
        <f>IF(ISNUMBER('5.2 OFC_ MMF'!CK50),'5.2 OFC_ MMF'!CK50,"")</f>
        <v/>
      </c>
      <c r="CL151" s="314" t="str">
        <f>IF(ISNUMBER('5.2 OFC_ MMF'!CL50),'5.2 OFC_ MMF'!CL50,"")</f>
        <v/>
      </c>
      <c r="CM151" s="314" t="str">
        <f>IF(ISNUMBER('5.2 OFC_ MMF'!CM50),'5.2 OFC_ MMF'!CM50,"")</f>
        <v/>
      </c>
      <c r="CN151" s="314" t="str">
        <f>IF(ISNUMBER('5.2 OFC_ MMF'!CN50),'5.2 OFC_ MMF'!CN50,"")</f>
        <v/>
      </c>
      <c r="CO151" s="314" t="str">
        <f>IF(ISNUMBER('5.2 OFC_ MMF'!CO50),'5.2 OFC_ MMF'!CO50,"")</f>
        <v/>
      </c>
      <c r="CP151" s="314" t="str">
        <f>IF(ISNUMBER('5.2 OFC_ MMF'!CP50),'5.2 OFC_ MMF'!CP50,"")</f>
        <v/>
      </c>
      <c r="CQ151" s="314" t="str">
        <f>IF(ISNUMBER('5.2 OFC_ MMF'!CQ50),'5.2 OFC_ MMF'!CQ50,"")</f>
        <v/>
      </c>
      <c r="CR151" s="314" t="str">
        <f>IF(ISNUMBER('5.2 OFC_ MMF'!CR50),'5.2 OFC_ MMF'!CR50,"")</f>
        <v/>
      </c>
      <c r="CS151" s="314" t="str">
        <f>IF(ISNUMBER('5.2 OFC_ MMF'!CS50),'5.2 OFC_ MMF'!CS50,"")</f>
        <v/>
      </c>
      <c r="CT151" s="314" t="str">
        <f>IF(ISNUMBER('5.2 OFC_ MMF'!CT50),'5.2 OFC_ MMF'!CT50,"")</f>
        <v/>
      </c>
      <c r="CU151" s="314" t="str">
        <f>IF(ISNUMBER('5.2 OFC_ MMF'!CU50),'5.2 OFC_ MMF'!CU50,"")</f>
        <v/>
      </c>
      <c r="CV151" s="314" t="str">
        <f>IF(ISNUMBER('5.2 OFC_ MMF'!CV50),'5.2 OFC_ MMF'!CV50,"")</f>
        <v/>
      </c>
      <c r="CW151" s="314" t="str">
        <f>IF(ISNUMBER('5.2 OFC_ MMF'!CW50),'5.2 OFC_ MMF'!CW50,"")</f>
        <v/>
      </c>
      <c r="CX151" s="314" t="str">
        <f>IF(ISNUMBER('5.2 OFC_ MMF'!CX50),'5.2 OFC_ MMF'!CX50,"")</f>
        <v/>
      </c>
      <c r="CY151" s="314" t="str">
        <f>IF(ISNUMBER('5.2 OFC_ MMF'!CY50),'5.2 OFC_ MMF'!CY50,"")</f>
        <v/>
      </c>
      <c r="CZ151" s="314" t="str">
        <f>IF(ISNUMBER('5.2 OFC_ MMF'!CZ50),'5.2 OFC_ MMF'!CZ50,"")</f>
        <v/>
      </c>
      <c r="DA151" s="314" t="str">
        <f>IF(ISNUMBER('5.2 OFC_ MMF'!DA50),'5.2 OFC_ MMF'!DA50,"")</f>
        <v/>
      </c>
      <c r="DB151" s="314" t="str">
        <f>IF(ISNUMBER('5.2 OFC_ MMF'!DB50),'5.2 OFC_ MMF'!DB50,"")</f>
        <v/>
      </c>
      <c r="DC151" s="314" t="str">
        <f>IF(ISNUMBER('5.2 OFC_ MMF'!DC50),'5.2 OFC_ MMF'!DC50,"")</f>
        <v/>
      </c>
      <c r="DD151" s="314" t="str">
        <f>IF(ISNUMBER('5.2 OFC_ MMF'!DD50),'5.2 OFC_ MMF'!DD50,"")</f>
        <v/>
      </c>
      <c r="DE151" s="314" t="str">
        <f>IF(ISNUMBER('5.2 OFC_ MMF'!DE50),'5.2 OFC_ MMF'!DE50,"")</f>
        <v/>
      </c>
      <c r="DF151" s="314" t="str">
        <f>IF(ISNUMBER('5.2 OFC_ MMF'!DF50),'5.2 OFC_ MMF'!DF50,"")</f>
        <v/>
      </c>
      <c r="DG151" s="314" t="str">
        <f>IF(ISNUMBER('5.2 OFC_ MMF'!DG50),'5.2 OFC_ MMF'!DG50,"")</f>
        <v/>
      </c>
      <c r="DH151" s="314" t="str">
        <f>IF(ISNUMBER('5.2 OFC_ MMF'!DH50),'5.2 OFC_ MMF'!DH50,"")</f>
        <v/>
      </c>
      <c r="DI151" s="314" t="str">
        <f>IF(ISNUMBER('5.2 OFC_ MMF'!DI50),'5.2 OFC_ MMF'!DI50,"")</f>
        <v/>
      </c>
      <c r="DJ151" s="314" t="str">
        <f>IF(ISNUMBER('5.2 OFC_ MMF'!DJ50),'5.2 OFC_ MMF'!DJ50,"")</f>
        <v/>
      </c>
      <c r="DK151" s="314" t="str">
        <f>IF(ISNUMBER('5.2 OFC_ MMF'!DK50),'5.2 OFC_ MMF'!DK50,"")</f>
        <v/>
      </c>
      <c r="DL151" s="314" t="str">
        <f>IF(ISNUMBER('5.2 OFC_ MMF'!DL50),'5.2 OFC_ MMF'!DL50,"")</f>
        <v/>
      </c>
      <c r="DM151" s="314" t="str">
        <f>IF(ISNUMBER('5.2 OFC_ MMF'!DM50),'5.2 OFC_ MMF'!DM50,"")</f>
        <v/>
      </c>
      <c r="DN151" s="314" t="str">
        <f>IF(ISNUMBER('5.2 OFC_ MMF'!DN50),'5.2 OFC_ MMF'!DN50,"")</f>
        <v/>
      </c>
      <c r="DO151" s="314" t="str">
        <f>IF(ISNUMBER('5.2 OFC_ MMF'!DO50),'5.2 OFC_ MMF'!DO50,"")</f>
        <v/>
      </c>
      <c r="DP151" s="314" t="str">
        <f>IF(ISNUMBER('5.2 OFC_ MMF'!DP50),'5.2 OFC_ MMF'!DP50,"")</f>
        <v/>
      </c>
      <c r="DQ151" s="314" t="str">
        <f>IF(ISNUMBER('5.2 OFC_ MMF'!DQ50),'5.2 OFC_ MMF'!DQ50,"")</f>
        <v/>
      </c>
      <c r="DR151" s="314" t="str">
        <f>IF(ISNUMBER('5.2 OFC_ MMF'!DR50),'5.2 OFC_ MMF'!DR50,"")</f>
        <v/>
      </c>
      <c r="DS151" s="314" t="str">
        <f>IF(ISNUMBER('5.2 OFC_ MMF'!DS50),'5.2 OFC_ MMF'!DS50,"")</f>
        <v/>
      </c>
      <c r="DT151" s="314" t="str">
        <f>IF(ISNUMBER('5.2 OFC_ MMF'!DT50),'5.2 OFC_ MMF'!DT50,"")</f>
        <v/>
      </c>
      <c r="DU151" s="314" t="str">
        <f>IF(ISNUMBER('5.2 OFC_ MMF'!DU50),'5.2 OFC_ MMF'!DU50,"")</f>
        <v/>
      </c>
      <c r="DV151" s="314" t="str">
        <f>IF(ISNUMBER('5.2 OFC_ MMF'!DV50),'5.2 OFC_ MMF'!DV50,"")</f>
        <v/>
      </c>
      <c r="DW151" s="314" t="str">
        <f>IF(ISNUMBER('5.2 OFC_ MMF'!DW50),'5.2 OFC_ MMF'!DW50,"")</f>
        <v/>
      </c>
      <c r="DX151" s="314" t="str">
        <f>IF(ISNUMBER('5.2 OFC_ MMF'!DX50),'5.2 OFC_ MMF'!DX50,"")</f>
        <v/>
      </c>
      <c r="DY151" s="314" t="str">
        <f>IF(ISNUMBER('5.2 OFC_ MMF'!DY50),'5.2 OFC_ MMF'!DY50,"")</f>
        <v/>
      </c>
      <c r="DZ151" s="314" t="str">
        <f>IF(ISNUMBER('5.2 OFC_ MMF'!DZ50),'5.2 OFC_ MMF'!DZ50,"")</f>
        <v/>
      </c>
      <c r="EA151" s="314" t="str">
        <f>IF(ISNUMBER('5.2 OFC_ MMF'!EA50),'5.2 OFC_ MMF'!EA50,"")</f>
        <v/>
      </c>
      <c r="EB151" s="314" t="str">
        <f>IF(ISNUMBER('5.2 OFC_ MMF'!EB50),'5.2 OFC_ MMF'!EB50,"")</f>
        <v/>
      </c>
      <c r="EC151" s="314" t="str">
        <f>IF(ISNUMBER('5.2 OFC_ MMF'!EC50),'5.2 OFC_ MMF'!EC50,"")</f>
        <v/>
      </c>
      <c r="ED151" s="314" t="str">
        <f>IF(ISNUMBER('5.2 OFC_ MMF'!ED50),'5.2 OFC_ MMF'!ED50,"")</f>
        <v/>
      </c>
      <c r="EE151" s="314" t="str">
        <f>IF(ISNUMBER('5.2 OFC_ MMF'!EE50),'5.2 OFC_ MMF'!EE50,"")</f>
        <v/>
      </c>
      <c r="EF151" s="314" t="str">
        <f>IF(ISNUMBER('5.2 OFC_ MMF'!EF50),'5.2 OFC_ MMF'!EF50,"")</f>
        <v/>
      </c>
      <c r="EG151" s="314" t="str">
        <f>IF(ISNUMBER('5.2 OFC_ MMF'!EG50),'5.2 OFC_ MMF'!EG50,"")</f>
        <v/>
      </c>
      <c r="EH151" s="314" t="str">
        <f>IF(ISNUMBER('5.2 OFC_ MMF'!EH50),'5.2 OFC_ MMF'!EH50,"")</f>
        <v/>
      </c>
      <c r="EI151" s="314" t="str">
        <f>IF(ISNUMBER('5.2 OFC_ MMF'!EI50),'5.2 OFC_ MMF'!EI50,"")</f>
        <v/>
      </c>
      <c r="EJ151" s="314" t="str">
        <f>IF(ISNUMBER('5.2 OFC_ MMF'!EJ50),'5.2 OFC_ MMF'!EJ50,"")</f>
        <v/>
      </c>
      <c r="EK151" s="314" t="str">
        <f>IF(ISNUMBER('5.2 OFC_ MMF'!EK50),'5.2 OFC_ MMF'!EK50,"")</f>
        <v/>
      </c>
      <c r="EL151" s="314" t="str">
        <f>IF(ISNUMBER('5.2 OFC_ MMF'!EL50),'5.2 OFC_ MMF'!EL50,"")</f>
        <v/>
      </c>
      <c r="EM151" s="314" t="str">
        <f>IF(ISNUMBER('5.2 OFC_ MMF'!EM50),'5.2 OFC_ MMF'!EM50,"")</f>
        <v/>
      </c>
      <c r="EN151" s="314" t="str">
        <f>IF(ISNUMBER('5.2 OFC_ MMF'!EN50),'5.2 OFC_ MMF'!EN50,"")</f>
        <v/>
      </c>
      <c r="EO151" s="314" t="str">
        <f>IF(ISNUMBER('5.2 OFC_ MMF'!EO50),'5.2 OFC_ MMF'!EO50,"")</f>
        <v/>
      </c>
      <c r="EP151" s="314" t="str">
        <f>IF(ISNUMBER('5.2 OFC_ MMF'!EP50),'5.2 OFC_ MMF'!EP50,"")</f>
        <v/>
      </c>
      <c r="EQ151" s="314" t="str">
        <f>IF(ISNUMBER('5.2 OFC_ MMF'!EQ50),'5.2 OFC_ MMF'!EQ50,"")</f>
        <v/>
      </c>
      <c r="ER151" s="314" t="str">
        <f>IF(ISNUMBER('5.2 OFC_ MMF'!ER50),'5.2 OFC_ MMF'!ER50,"")</f>
        <v/>
      </c>
      <c r="ES151" s="314" t="str">
        <f>IF(ISNUMBER('5.2 OFC_ MMF'!ES50),'5.2 OFC_ MMF'!ES50,"")</f>
        <v/>
      </c>
      <c r="ET151" s="314" t="str">
        <f>IF(ISNUMBER('5.2 OFC_ MMF'!ET50),'5.2 OFC_ MMF'!ET50,"")</f>
        <v/>
      </c>
      <c r="EU151" s="314" t="str">
        <f>IF(ISNUMBER('5.2 OFC_ MMF'!EU50),'5.2 OFC_ MMF'!EU50,"")</f>
        <v/>
      </c>
      <c r="EV151" s="314" t="str">
        <f>IF(ISNUMBER('5.2 OFC_ MMF'!EV50),'5.2 OFC_ MMF'!EV50,"")</f>
        <v/>
      </c>
      <c r="EW151" s="314" t="str">
        <f>IF(ISNUMBER('5.2 OFC_ MMF'!EW50),'5.2 OFC_ MMF'!EW50,"")</f>
        <v/>
      </c>
      <c r="EX151" s="314" t="str">
        <f>IF(ISNUMBER('5.2 OFC_ MMF'!EX50),'5.2 OFC_ MMF'!EX50,"")</f>
        <v/>
      </c>
      <c r="EY151" s="314" t="str">
        <f>IF(ISNUMBER('5.2 OFC_ MMF'!EY50),'5.2 OFC_ MMF'!EY50,"")</f>
        <v/>
      </c>
      <c r="EZ151" s="314" t="str">
        <f>IF(ISNUMBER('5.2 OFC_ MMF'!EZ50),'5.2 OFC_ MMF'!EZ50,"")</f>
        <v/>
      </c>
      <c r="FA151" s="314" t="str">
        <f>IF(ISNUMBER('5.2 OFC_ MMF'!FA50),'5.2 OFC_ MMF'!FA50,"")</f>
        <v/>
      </c>
      <c r="FB151" s="314" t="str">
        <f>IF(ISNUMBER('5.2 OFC_ MMF'!FB50),'5.2 OFC_ MMF'!FB50,"")</f>
        <v/>
      </c>
      <c r="FC151" s="314" t="str">
        <f>IF(ISNUMBER('5.2 OFC_ MMF'!FC50),'5.2 OFC_ MMF'!FC50,"")</f>
        <v/>
      </c>
      <c r="FD151" s="314" t="str">
        <f>IF(ISNUMBER('5.2 OFC_ MMF'!FD50),'5.2 OFC_ MMF'!FD50,"")</f>
        <v/>
      </c>
      <c r="FE151" s="314" t="str">
        <f>IF(ISNUMBER('5.2 OFC_ MMF'!FE50),'5.2 OFC_ MMF'!FE50,"")</f>
        <v/>
      </c>
      <c r="FF151" s="314" t="str">
        <f>IF(ISNUMBER('5.2 OFC_ MMF'!FF50),'5.2 OFC_ MMF'!FF50,"")</f>
        <v/>
      </c>
      <c r="FG151" s="314" t="str">
        <f>IF(ISNUMBER('5.2 OFC_ MMF'!FG50),'5.2 OFC_ MMF'!FG50,"")</f>
        <v/>
      </c>
      <c r="FH151" s="314" t="str">
        <f>IF(ISNUMBER('5.2 OFC_ MMF'!FH50),'5.2 OFC_ MMF'!FH50,"")</f>
        <v/>
      </c>
      <c r="FI151" s="314" t="str">
        <f>IF(ISNUMBER('5.2 OFC_ MMF'!FI50),'5.2 OFC_ MMF'!FI50,"")</f>
        <v/>
      </c>
      <c r="FJ151" s="314" t="str">
        <f>IF(ISNUMBER('5.2 OFC_ MMF'!FJ50),'5.2 OFC_ MMF'!FJ50,"")</f>
        <v/>
      </c>
      <c r="FK151" s="314" t="str">
        <f>IF(ISNUMBER('5.2 OFC_ MMF'!FK50),'5.2 OFC_ MMF'!FK50,"")</f>
        <v/>
      </c>
      <c r="FL151" s="314" t="str">
        <f>IF(ISNUMBER('5.2 OFC_ MMF'!FL50),'5.2 OFC_ MMF'!FL50,"")</f>
        <v/>
      </c>
      <c r="FM151" s="314" t="str">
        <f>IF(ISNUMBER('5.2 OFC_ MMF'!FM50),'5.2 OFC_ MMF'!FM50,"")</f>
        <v/>
      </c>
      <c r="FN151" s="314" t="str">
        <f>IF(ISNUMBER('5.2 OFC_ MMF'!FN50),'5.2 OFC_ MMF'!FN50,"")</f>
        <v/>
      </c>
      <c r="FO151" s="314" t="str">
        <f>IF(ISNUMBER('5.2 OFC_ MMF'!FO50),'5.2 OFC_ MMF'!FO50,"")</f>
        <v/>
      </c>
      <c r="FP151" s="314" t="str">
        <f>IF(ISNUMBER('5.2 OFC_ MMF'!FP50),'5.2 OFC_ MMF'!FP50,"")</f>
        <v/>
      </c>
      <c r="FQ151" s="314" t="str">
        <f>IF(ISNUMBER('5.2 OFC_ MMF'!FQ50),'5.2 OFC_ MMF'!FQ50,"")</f>
        <v/>
      </c>
      <c r="FR151" s="314" t="str">
        <f>IF(ISNUMBER('5.2 OFC_ MMF'!FR50),'5.2 OFC_ MMF'!FR50,"")</f>
        <v/>
      </c>
      <c r="FS151" s="314" t="str">
        <f>IF(ISNUMBER('5.2 OFC_ MMF'!FS50),'5.2 OFC_ MMF'!FS50,"")</f>
        <v/>
      </c>
      <c r="FT151" s="314" t="str">
        <f>IF(ISNUMBER('5.2 OFC_ MMF'!FT50),'5.2 OFC_ MMF'!FT50,"")</f>
        <v/>
      </c>
      <c r="FU151" s="314" t="str">
        <f>IF(ISNUMBER('5.2 OFC_ MMF'!FU50),'5.2 OFC_ MMF'!FU50,"")</f>
        <v/>
      </c>
      <c r="FV151" s="314" t="str">
        <f>IF(ISNUMBER('5.2 OFC_ MMF'!FV50),'5.2 OFC_ MMF'!FV50,"")</f>
        <v/>
      </c>
      <c r="FW151" s="314" t="str">
        <f>IF(ISNUMBER('5.2 OFC_ MMF'!FW50),'5.2 OFC_ MMF'!FW50,"")</f>
        <v/>
      </c>
      <c r="FX151" s="314" t="str">
        <f>IF(ISNUMBER('5.2 OFC_ MMF'!FX50),'5.2 OFC_ MMF'!FX50,"")</f>
        <v/>
      </c>
      <c r="FY151" s="314" t="str">
        <f>IF(ISNUMBER('5.2 OFC_ MMF'!FY50),'5.2 OFC_ MMF'!FY50,"")</f>
        <v/>
      </c>
      <c r="FZ151" s="314" t="str">
        <f>IF(ISNUMBER('5.2 OFC_ MMF'!FZ50),'5.2 OFC_ MMF'!FZ50,"")</f>
        <v/>
      </c>
      <c r="GA151" s="314" t="str">
        <f>IF(ISNUMBER('5.2 OFC_ MMF'!GA50),'5.2 OFC_ MMF'!GA50,"")</f>
        <v/>
      </c>
      <c r="GB151" s="314" t="str">
        <f>IF(ISNUMBER('5.2 OFC_ MMF'!GB50),'5.2 OFC_ MMF'!GB50,"")</f>
        <v/>
      </c>
      <c r="GC151" s="314" t="str">
        <f>IF(ISNUMBER('5.2 OFC_ MMF'!GC50),'5.2 OFC_ MMF'!GC50,"")</f>
        <v/>
      </c>
      <c r="GD151" s="314" t="str">
        <f>IF(ISNUMBER('5.2 OFC_ MMF'!GD50),'5.2 OFC_ MMF'!GD50,"")</f>
        <v/>
      </c>
      <c r="GE151" s="314" t="str">
        <f>IF(ISNUMBER('5.2 OFC_ MMF'!GE50),'5.2 OFC_ MMF'!GE50,"")</f>
        <v/>
      </c>
      <c r="GF151" s="314" t="str">
        <f>IF(ISNUMBER('5.2 OFC_ MMF'!GF50),'5.2 OFC_ MMF'!GF50,"")</f>
        <v/>
      </c>
      <c r="GG151" s="314" t="str">
        <f>IF(ISNUMBER('5.2 OFC_ MMF'!GG50),'5.2 OFC_ MMF'!GG50,"")</f>
        <v/>
      </c>
      <c r="GH151" s="314" t="str">
        <f>IF(ISNUMBER('5.2 OFC_ MMF'!GH50),'5.2 OFC_ MMF'!GH50,"")</f>
        <v/>
      </c>
      <c r="GI151" s="314" t="str">
        <f>IF(ISNUMBER('5.2 OFC_ MMF'!GI50),'5.2 OFC_ MMF'!GI50,"")</f>
        <v/>
      </c>
      <c r="GJ151" s="314" t="str">
        <f>IF(ISNUMBER('5.2 OFC_ MMF'!GJ50),'5.2 OFC_ MMF'!GJ50,"")</f>
        <v/>
      </c>
      <c r="GK151" s="314" t="str">
        <f>IF(ISNUMBER('5.2 OFC_ MMF'!GK50),'5.2 OFC_ MMF'!GK50,"")</f>
        <v/>
      </c>
      <c r="GL151" s="314" t="str">
        <f>IF(ISNUMBER('5.2 OFC_ MMF'!GL50),'5.2 OFC_ MMF'!GL50,"")</f>
        <v/>
      </c>
      <c r="GM151" s="314" t="str">
        <f>IF(ISNUMBER('5.2 OFC_ MMF'!GM50),'5.2 OFC_ MMF'!GM50,"")</f>
        <v/>
      </c>
      <c r="GN151" s="314" t="str">
        <f>IF(ISNUMBER('5.2 OFC_ MMF'!GN50),'5.2 OFC_ MMF'!GN50,"")</f>
        <v/>
      </c>
      <c r="GO151" s="314" t="str">
        <f>IF(ISNUMBER('5.2 OFC_ MMF'!GO50),'5.2 OFC_ MMF'!GO50,"")</f>
        <v/>
      </c>
      <c r="GP151" s="314" t="str">
        <f>IF(ISNUMBER('5.2 OFC_ MMF'!GP50),'5.2 OFC_ MMF'!GP50,"")</f>
        <v/>
      </c>
      <c r="GQ151" s="314" t="str">
        <f>IF(ISNUMBER('5.2 OFC_ MMF'!GQ50),'5.2 OFC_ MMF'!GQ50,"")</f>
        <v/>
      </c>
      <c r="GR151" s="314" t="str">
        <f>IF(ISNUMBER('5.2 OFC_ MMF'!GR50),'5.2 OFC_ MMF'!GR50,"")</f>
        <v/>
      </c>
      <c r="GS151" s="314" t="str">
        <f>IF(ISNUMBER('5.2 OFC_ MMF'!GS50),'5.2 OFC_ MMF'!GS50,"")</f>
        <v/>
      </c>
      <c r="GT151" s="314" t="str">
        <f>IF(ISNUMBER('5.2 OFC_ MMF'!GT50),'5.2 OFC_ MMF'!GT50,"")</f>
        <v/>
      </c>
      <c r="GU151" s="314" t="str">
        <f>IF(ISNUMBER('5.2 OFC_ MMF'!GU50),'5.2 OFC_ MMF'!GU50,"")</f>
        <v/>
      </c>
      <c r="GV151" s="314" t="str">
        <f>IF(ISNUMBER('5.2 OFC_ MMF'!GV50),'5.2 OFC_ MMF'!GV50,"")</f>
        <v/>
      </c>
      <c r="GW151" s="314" t="str">
        <f>IF(ISNUMBER('5.2 OFC_ MMF'!GW50),'5.2 OFC_ MMF'!GW50,"")</f>
        <v/>
      </c>
      <c r="GX151" s="314" t="str">
        <f>IF(ISNUMBER('5.2 OFC_ MMF'!GX50),'5.2 OFC_ MMF'!GX50,"")</f>
        <v/>
      </c>
      <c r="GY151" s="314" t="str">
        <f>IF(ISNUMBER('5.2 OFC_ MMF'!GY50),'5.2 OFC_ MMF'!GY50,"")</f>
        <v/>
      </c>
      <c r="GZ151" s="314" t="str">
        <f>IF(ISNUMBER('5.2 OFC_ MMF'!GZ50),'5.2 OFC_ MMF'!GZ50,"")</f>
        <v/>
      </c>
      <c r="HA151" s="314" t="str">
        <f>IF(ISNUMBER('5.2 OFC_ MMF'!HA50),'5.2 OFC_ MMF'!HA50,"")</f>
        <v/>
      </c>
      <c r="HB151" s="314" t="str">
        <f>IF(ISNUMBER('5.2 OFC_ MMF'!HB50),'5.2 OFC_ MMF'!HB50,"")</f>
        <v/>
      </c>
      <c r="HC151" s="314" t="str">
        <f>IF(ISNUMBER('5.2 OFC_ MMF'!HC50),'5.2 OFC_ MMF'!HC50,"")</f>
        <v/>
      </c>
      <c r="HD151" s="314" t="str">
        <f>IF(ISNUMBER('5.2 OFC_ MMF'!HD50),'5.2 OFC_ MMF'!HD50,"")</f>
        <v/>
      </c>
      <c r="HE151" s="314" t="str">
        <f>IF(ISNUMBER('5.2 OFC_ MMF'!HE50),'5.2 OFC_ MMF'!HE50,"")</f>
        <v/>
      </c>
      <c r="HF151" s="314" t="str">
        <f>IF(ISNUMBER('5.2 OFC_ MMF'!HF50),'5.2 OFC_ MMF'!HF50,"")</f>
        <v/>
      </c>
      <c r="HG151" s="314" t="str">
        <f>IF(ISNUMBER('5.2 OFC_ MMF'!HG50),'5.2 OFC_ MMF'!HG50,"")</f>
        <v/>
      </c>
      <c r="HH151" s="314" t="str">
        <f>IF(ISNUMBER('5.2 OFC_ MMF'!HH50),'5.2 OFC_ MMF'!HH50,"")</f>
        <v/>
      </c>
      <c r="HI151" s="314" t="str">
        <f>IF(ISNUMBER('5.2 OFC_ MMF'!HI50),'5.2 OFC_ MMF'!HI50,"")</f>
        <v/>
      </c>
      <c r="HJ151" s="314" t="str">
        <f>IF(ISNUMBER('5.2 OFC_ MMF'!HJ50),'5.2 OFC_ MMF'!HJ50,"")</f>
        <v/>
      </c>
      <c r="HK151" s="314" t="str">
        <f>IF(ISNUMBER('5.2 OFC_ MMF'!HK50),'5.2 OFC_ MMF'!HK50,"")</f>
        <v/>
      </c>
      <c r="HL151" s="314" t="str">
        <f>IF(ISNUMBER('5.2 OFC_ MMF'!HL50),'5.2 OFC_ MMF'!HL50,"")</f>
        <v/>
      </c>
      <c r="HM151" s="314" t="str">
        <f>IF(ISNUMBER('5.2 OFC_ MMF'!HM50),'5.2 OFC_ MMF'!HM50,"")</f>
        <v/>
      </c>
      <c r="HN151" s="314" t="str">
        <f>IF(ISNUMBER('5.2 OFC_ MMF'!HN50),'5.2 OFC_ MMF'!HN50,"")</f>
        <v/>
      </c>
      <c r="HO151" s="314" t="str">
        <f>IF(ISNUMBER('5.2 OFC_ MMF'!HO50),'5.2 OFC_ MMF'!HO50,"")</f>
        <v/>
      </c>
      <c r="HP151" s="314" t="str">
        <f>IF(ISNUMBER('5.2 OFC_ MMF'!HP50),'5.2 OFC_ MMF'!HP50,"")</f>
        <v/>
      </c>
      <c r="HQ151" s="314" t="str">
        <f>IF(ISNUMBER('5.2 OFC_ MMF'!HQ50),'5.2 OFC_ MMF'!HQ50,"")</f>
        <v/>
      </c>
      <c r="HR151" s="314" t="str">
        <f>IF(ISNUMBER('5.2 OFC_ MMF'!HR50),'5.2 OFC_ MMF'!HR50,"")</f>
        <v/>
      </c>
      <c r="HS151" s="314" t="str">
        <f>IF(ISNUMBER('5.2 OFC_ MMF'!HS50),'5.2 OFC_ MMF'!HS50,"")</f>
        <v/>
      </c>
      <c r="HT151" s="314" t="str">
        <f>IF(ISNUMBER('5.2 OFC_ MMF'!HT50),'5.2 OFC_ MMF'!HT50,"")</f>
        <v/>
      </c>
      <c r="HU151" s="314" t="str">
        <f>IF(ISNUMBER('5.2 OFC_ MMF'!HU50),'5.2 OFC_ MMF'!HU50,"")</f>
        <v/>
      </c>
      <c r="HV151" s="314" t="str">
        <f>IF(ISNUMBER('5.2 OFC_ MMF'!HV50),'5.2 OFC_ MMF'!HV50,"")</f>
        <v/>
      </c>
      <c r="HW151" s="314" t="str">
        <f>IF(ISNUMBER('5.2 OFC_ MMF'!HW50),'5.2 OFC_ MMF'!HW50,"")</f>
        <v/>
      </c>
      <c r="HX151" s="314" t="str">
        <f>IF(ISNUMBER('5.2 OFC_ MMF'!HX50),'5.2 OFC_ MMF'!HX50,"")</f>
        <v/>
      </c>
      <c r="HY151" s="314" t="str">
        <f>IF(ISNUMBER('5.2 OFC_ MMF'!HY50),'5.2 OFC_ MMF'!HY50,"")</f>
        <v/>
      </c>
      <c r="HZ151" s="314" t="str">
        <f>IF(ISNUMBER('5.2 OFC_ MMF'!HZ50),'5.2 OFC_ MMF'!HZ50,"")</f>
        <v/>
      </c>
      <c r="IA151" s="314" t="str">
        <f>IF(ISNUMBER('5.2 OFC_ MMF'!IA50),'5.2 OFC_ MMF'!IA50,"")</f>
        <v/>
      </c>
      <c r="IB151" s="314" t="str">
        <f>IF(ISNUMBER('5.2 OFC_ MMF'!IB50),'5.2 OFC_ MMF'!IB50,"")</f>
        <v/>
      </c>
      <c r="IC151" s="314" t="str">
        <f>IF(ISNUMBER('5.2 OFC_ MMF'!IC50),'5.2 OFC_ MMF'!IC50,"")</f>
        <v/>
      </c>
      <c r="ID151" s="314" t="str">
        <f>IF(ISNUMBER('5.2 OFC_ MMF'!ID50),'5.2 OFC_ MMF'!ID50,"")</f>
        <v/>
      </c>
      <c r="IE151" s="314" t="str">
        <f>IF(ISNUMBER('5.2 OFC_ MMF'!IE50),'5.2 OFC_ MMF'!IE50,"")</f>
        <v/>
      </c>
      <c r="IF151" s="314" t="str">
        <f>IF(ISNUMBER('5.2 OFC_ MMF'!IF50),'5.2 OFC_ MMF'!IF50,"")</f>
        <v/>
      </c>
      <c r="IG151" s="314" t="str">
        <f>IF(ISNUMBER('5.2 OFC_ MMF'!IG50),'5.2 OFC_ MMF'!IG50,"")</f>
        <v/>
      </c>
      <c r="IH151" s="314" t="str">
        <f>IF(ISNUMBER('5.2 OFC_ MMF'!IH50),'5.2 OFC_ MMF'!IH50,"")</f>
        <v/>
      </c>
      <c r="II151" s="314" t="str">
        <f>IF(ISNUMBER('5.2 OFC_ MMF'!II50),'5.2 OFC_ MMF'!II50,"")</f>
        <v/>
      </c>
      <c r="IJ151" s="314" t="str">
        <f>IF(ISNUMBER('5.2 OFC_ MMF'!IJ50),'5.2 OFC_ MMF'!IJ50,"")</f>
        <v/>
      </c>
      <c r="IK151" s="314" t="str">
        <f>IF(ISNUMBER('5.2 OFC_ MMF'!IK50),'5.2 OFC_ MMF'!IK50,"")</f>
        <v/>
      </c>
      <c r="IL151" s="314" t="str">
        <f>IF(ISNUMBER('5.2 OFC_ MMF'!IL50),'5.2 OFC_ MMF'!IL50,"")</f>
        <v/>
      </c>
      <c r="IM151" s="314" t="str">
        <f>IF(ISNUMBER('5.2 OFC_ MMF'!IM50),'5.2 OFC_ MMF'!IM50,"")</f>
        <v/>
      </c>
      <c r="IN151" s="314" t="str">
        <f>IF(ISNUMBER('5.2 OFC_ MMF'!IN50),'5.2 OFC_ MMF'!IN50,"")</f>
        <v/>
      </c>
      <c r="IO151" s="314" t="str">
        <f>IF(ISNUMBER('5.2 OFC_ MMF'!IO50),'5.2 OFC_ MMF'!IO50,"")</f>
        <v/>
      </c>
      <c r="IP151" s="314" t="str">
        <f>IF(ISNUMBER('5.2 OFC_ MMF'!IP50),'5.2 OFC_ MMF'!IP50,"")</f>
        <v/>
      </c>
      <c r="IQ151" s="314" t="str">
        <f>IF(ISNUMBER('5.2 OFC_ MMF'!IQ50),'5.2 OFC_ MMF'!IQ50,"")</f>
        <v/>
      </c>
      <c r="IR151" s="314" t="str">
        <f>IF(ISNUMBER('5.2 OFC_ MMF'!IR50),'5.2 OFC_ MMF'!IR50,"")</f>
        <v/>
      </c>
      <c r="IS151" s="314" t="str">
        <f>IF(ISNUMBER('5.2 OFC_ MMF'!IS50),'5.2 OFC_ MMF'!IS50,"")</f>
        <v/>
      </c>
      <c r="IT151" s="314" t="str">
        <f>IF(ISNUMBER('5.2 OFC_ MMF'!IT50),'5.2 OFC_ MMF'!IT50,"")</f>
        <v/>
      </c>
      <c r="IU151" s="314" t="str">
        <f>IF(ISNUMBER('5.2 OFC_ MMF'!IU50),'5.2 OFC_ MMF'!IU50,"")</f>
        <v/>
      </c>
      <c r="IV151" s="314" t="str">
        <f>IF(ISNUMBER('5.2 OFC_ MMF'!IV50),'5.2 OFC_ MMF'!IV50,"")</f>
        <v/>
      </c>
      <c r="IW151" s="314" t="str">
        <f>IF(ISNUMBER('5.2 OFC_ MMF'!IW50),'5.2 OFC_ MMF'!IW50,"")</f>
        <v/>
      </c>
      <c r="IX151" s="314" t="str">
        <f>IF(ISNUMBER('5.2 OFC_ MMF'!IX50),'5.2 OFC_ MMF'!IX50,"")</f>
        <v/>
      </c>
      <c r="IY151" s="314" t="str">
        <f>IF(ISNUMBER('5.2 OFC_ MMF'!IY50),'5.2 OFC_ MMF'!IY50,"")</f>
        <v/>
      </c>
      <c r="IZ151" s="314" t="str">
        <f>IF(ISNUMBER('5.2 OFC_ MMF'!IZ50),'5.2 OFC_ MMF'!IZ50,"")</f>
        <v/>
      </c>
      <c r="JA151" s="314" t="str">
        <f>IF(ISNUMBER('5.2 OFC_ MMF'!JA50),'5.2 OFC_ MMF'!JA50,"")</f>
        <v/>
      </c>
      <c r="JB151" s="314" t="str">
        <f>IF(ISNUMBER('5.2 OFC_ MMF'!JB50),'5.2 OFC_ MMF'!JB50,"")</f>
        <v/>
      </c>
      <c r="JC151" s="314" t="str">
        <f>IF(ISNUMBER('5.2 OFC_ MMF'!JC50),'5.2 OFC_ MMF'!JC50,"")</f>
        <v/>
      </c>
      <c r="JD151" s="314" t="str">
        <f>IF(ISNUMBER('5.2 OFC_ MMF'!JD50),'5.2 OFC_ MMF'!JD50,"")</f>
        <v/>
      </c>
      <c r="JE151" s="314" t="str">
        <f>IF(ISNUMBER('5.2 OFC_ MMF'!JE50),'5.2 OFC_ MMF'!JE50,"")</f>
        <v/>
      </c>
      <c r="JF151" s="314" t="str">
        <f>IF(ISNUMBER('5.2 OFC_ MMF'!JF50),'5.2 OFC_ MMF'!JF50,"")</f>
        <v/>
      </c>
      <c r="JG151" s="314" t="str">
        <f>IF(ISNUMBER('5.2 OFC_ MMF'!JG50),'5.2 OFC_ MMF'!JG50,"")</f>
        <v/>
      </c>
      <c r="JH151" s="314" t="str">
        <f>IF(ISNUMBER('5.2 OFC_ MMF'!JH50),'5.2 OFC_ MMF'!JH50,"")</f>
        <v/>
      </c>
      <c r="JI151" s="314" t="str">
        <f>IF(ISNUMBER('5.2 OFC_ MMF'!JI50),'5.2 OFC_ MMF'!JI50,"")</f>
        <v/>
      </c>
      <c r="JJ151" s="314" t="str">
        <f>IF(ISNUMBER('5.2 OFC_ MMF'!JJ50),'5.2 OFC_ MMF'!JJ50,"")</f>
        <v/>
      </c>
      <c r="JK151" s="314" t="str">
        <f>IF(ISNUMBER('5.2 OFC_ MMF'!JK50),'5.2 OFC_ MMF'!JK50,"")</f>
        <v/>
      </c>
      <c r="JL151" s="314" t="str">
        <f>IF(ISNUMBER('5.2 OFC_ MMF'!JL50),'5.2 OFC_ MMF'!JL50,"")</f>
        <v/>
      </c>
      <c r="JM151" s="314" t="str">
        <f>IF(ISNUMBER('5.2 OFC_ MMF'!JM50),'5.2 OFC_ MMF'!JM50,"")</f>
        <v/>
      </c>
      <c r="JN151" s="314" t="str">
        <f>IF(ISNUMBER('5.2 OFC_ MMF'!JN50),'5.2 OFC_ MMF'!JN50,"")</f>
        <v/>
      </c>
      <c r="JO151" s="314" t="str">
        <f>IF(ISNUMBER('5.2 OFC_ MMF'!JO50),'5.2 OFC_ MMF'!JO50,"")</f>
        <v/>
      </c>
      <c r="JP151" s="314" t="str">
        <f>IF(ISNUMBER('5.2 OFC_ MMF'!JP50),'5.2 OFC_ MMF'!JP50,"")</f>
        <v/>
      </c>
      <c r="JQ151" s="314" t="str">
        <f>IF(ISNUMBER('5.2 OFC_ MMF'!JQ50),'5.2 OFC_ MMF'!JQ50,"")</f>
        <v/>
      </c>
      <c r="JR151" s="314" t="str">
        <f>IF(ISNUMBER('5.2 OFC_ MMF'!JR50),'5.2 OFC_ MMF'!JR50,"")</f>
        <v/>
      </c>
      <c r="JS151" s="314" t="str">
        <f>IF(ISNUMBER('5.2 OFC_ MMF'!JS50),'5.2 OFC_ MMF'!JS50,"")</f>
        <v/>
      </c>
      <c r="JT151" s="314" t="str">
        <f>IF(ISNUMBER('5.2 OFC_ MMF'!JT50),'5.2 OFC_ MMF'!JT50,"")</f>
        <v/>
      </c>
      <c r="JU151" s="314" t="str">
        <f>IF(ISNUMBER('5.2 OFC_ MMF'!JU50),'5.2 OFC_ MMF'!JU50,"")</f>
        <v/>
      </c>
      <c r="JV151" s="314" t="str">
        <f>IF(ISNUMBER('5.2 OFC_ MMF'!JV50),'5.2 OFC_ MMF'!JV50,"")</f>
        <v/>
      </c>
      <c r="JW151" s="314" t="str">
        <f>IF(ISNUMBER('5.2 OFC_ MMF'!JW50),'5.2 OFC_ MMF'!JW50,"")</f>
        <v/>
      </c>
      <c r="JX151" s="314" t="str">
        <f>IF(ISNUMBER('5.2 OFC_ MMF'!JX50),'5.2 OFC_ MMF'!JX50,"")</f>
        <v/>
      </c>
      <c r="JY151" s="314" t="str">
        <f>IF(ISNUMBER('5.2 OFC_ MMF'!JY50),'5.2 OFC_ MMF'!JY50,"")</f>
        <v/>
      </c>
      <c r="JZ151" s="314" t="str">
        <f>IF(ISNUMBER('5.2 OFC_ MMF'!JZ50),'5.2 OFC_ MMF'!JZ50,"")</f>
        <v/>
      </c>
      <c r="KA151" s="314" t="str">
        <f>IF(ISNUMBER('5.2 OFC_ MMF'!KA50),'5.2 OFC_ MMF'!KA50,"")</f>
        <v/>
      </c>
      <c r="KB151" s="314" t="str">
        <f>IF(ISNUMBER('5.2 OFC_ MMF'!KB50),'5.2 OFC_ MMF'!KB50,"")</f>
        <v/>
      </c>
      <c r="KC151" s="314" t="str">
        <f>IF(ISNUMBER('5.2 OFC_ MMF'!KC50),'5.2 OFC_ MMF'!KC50,"")</f>
        <v/>
      </c>
      <c r="KD151" s="314" t="str">
        <f>IF(ISNUMBER('5.2 OFC_ MMF'!KD50),'5.2 OFC_ MMF'!KD50,"")</f>
        <v/>
      </c>
      <c r="KE151" s="314" t="str">
        <f>IF(ISNUMBER('5.2 OFC_ MMF'!KE50),'5.2 OFC_ MMF'!KE50,"")</f>
        <v/>
      </c>
      <c r="KF151" s="314" t="str">
        <f>IF(ISNUMBER('5.2 OFC_ MMF'!KF50),'5.2 OFC_ MMF'!KF50,"")</f>
        <v/>
      </c>
      <c r="KG151" s="314" t="str">
        <f>IF(ISNUMBER('5.2 OFC_ MMF'!KG50),'5.2 OFC_ MMF'!KG50,"")</f>
        <v/>
      </c>
      <c r="KH151" s="314" t="str">
        <f>IF(ISNUMBER('5.2 OFC_ MMF'!KH50),'5.2 OFC_ MMF'!KH50,"")</f>
        <v/>
      </c>
      <c r="KI151" s="314" t="str">
        <f>IF(ISNUMBER('5.2 OFC_ MMF'!KI50),'5.2 OFC_ MMF'!KI50,"")</f>
        <v/>
      </c>
      <c r="KJ151" s="314" t="str">
        <f>IF(ISNUMBER('5.2 OFC_ MMF'!KJ50),'5.2 OFC_ MMF'!KJ50,"")</f>
        <v/>
      </c>
      <c r="KK151" s="314" t="str">
        <f>IF(ISNUMBER('5.2 OFC_ MMF'!KK50),'5.2 OFC_ MMF'!KK50,"")</f>
        <v/>
      </c>
      <c r="KL151" s="314" t="str">
        <f>IF(ISNUMBER('5.2 OFC_ MMF'!KL50),'5.2 OFC_ MMF'!KL50,"")</f>
        <v/>
      </c>
      <c r="KM151" s="314" t="str">
        <f>IF(ISNUMBER('5.2 OFC_ MMF'!KM50),'5.2 OFC_ MMF'!KM50,"")</f>
        <v/>
      </c>
      <c r="KN151" s="314" t="str">
        <f>IF(ISNUMBER('5.2 OFC_ MMF'!KN50),'5.2 OFC_ MMF'!KN50,"")</f>
        <v/>
      </c>
      <c r="KO151" s="314" t="str">
        <f>IF(ISNUMBER('5.2 OFC_ MMF'!KO50),'5.2 OFC_ MMF'!KO50,"")</f>
        <v/>
      </c>
      <c r="KP151" s="314" t="str">
        <f>IF(ISNUMBER('5.2 OFC_ MMF'!KP50),'5.2 OFC_ MMF'!KP50,"")</f>
        <v/>
      </c>
      <c r="KQ151" s="314" t="str">
        <f>IF(ISNUMBER('5.2 OFC_ MMF'!KQ50),'5.2 OFC_ MMF'!KQ50,"")</f>
        <v/>
      </c>
      <c r="KR151" s="314" t="str">
        <f>IF(ISNUMBER('5.2 OFC_ MMF'!KR50),'5.2 OFC_ MMF'!KR50,"")</f>
        <v/>
      </c>
      <c r="KS151" s="314" t="str">
        <f>IF(ISNUMBER('5.2 OFC_ MMF'!KS50),'5.2 OFC_ MMF'!KS50,"")</f>
        <v/>
      </c>
      <c r="KT151" s="314" t="str">
        <f>IF(ISNUMBER('5.2 OFC_ MMF'!KT50),'5.2 OFC_ MMF'!KT50,"")</f>
        <v/>
      </c>
      <c r="KU151" s="314" t="str">
        <f>IF(ISNUMBER('5.2 OFC_ MMF'!KU50),'5.2 OFC_ MMF'!KU50,"")</f>
        <v/>
      </c>
      <c r="KV151" s="314" t="str">
        <f>IF(ISNUMBER('5.2 OFC_ MMF'!KV50),'5.2 OFC_ MMF'!KV50,"")</f>
        <v/>
      </c>
      <c r="KW151" s="314" t="str">
        <f>IF(ISNUMBER('5.2 OFC_ MMF'!KW50),'5.2 OFC_ MMF'!KW50,"")</f>
        <v/>
      </c>
      <c r="KX151" s="314" t="str">
        <f>IF(ISNUMBER('5.2 OFC_ MMF'!KX50),'5.2 OFC_ MMF'!KX50,"")</f>
        <v/>
      </c>
      <c r="KY151" s="314" t="str">
        <f>IF(ISNUMBER('5.2 OFC_ MMF'!KY50),'5.2 OFC_ MMF'!KY50,"")</f>
        <v/>
      </c>
      <c r="KZ151" s="314" t="str">
        <f>IF(ISNUMBER('5.2 OFC_ MMF'!KZ50),'5.2 OFC_ MMF'!KZ50,"")</f>
        <v/>
      </c>
      <c r="LA151" s="314" t="str">
        <f>IF(ISNUMBER('5.2 OFC_ MMF'!LA50),'5.2 OFC_ MMF'!LA50,"")</f>
        <v/>
      </c>
      <c r="LB151" s="314" t="str">
        <f>IF(ISNUMBER('5.2 OFC_ MMF'!LB50),'5.2 OFC_ MMF'!LB50,"")</f>
        <v/>
      </c>
      <c r="LC151" s="314" t="str">
        <f>IF(ISNUMBER('5.2 OFC_ MMF'!LC50),'5.2 OFC_ MMF'!LC50,"")</f>
        <v/>
      </c>
      <c r="LD151" s="314" t="str">
        <f>IF(ISNUMBER('5.2 OFC_ MMF'!LD50),'5.2 OFC_ MMF'!LD50,"")</f>
        <v/>
      </c>
      <c r="LE151" s="314" t="str">
        <f>IF(ISNUMBER('5.2 OFC_ MMF'!LE50),'5.2 OFC_ MMF'!LE50,"")</f>
        <v/>
      </c>
      <c r="LF151" s="314" t="str">
        <f>IF(ISNUMBER('5.2 OFC_ MMF'!LF50),'5.2 OFC_ MMF'!LF50,"")</f>
        <v/>
      </c>
      <c r="LG151" s="314" t="str">
        <f>IF(ISNUMBER('5.2 OFC_ MMF'!LG50),'5.2 OFC_ MMF'!LG50,"")</f>
        <v/>
      </c>
      <c r="LH151" s="314" t="str">
        <f>IF(ISNUMBER('5.2 OFC_ MMF'!LH50),'5.2 OFC_ MMF'!LH50,"")</f>
        <v/>
      </c>
      <c r="LI151" s="314" t="str">
        <f>IF(ISNUMBER('5.2 OFC_ MMF'!LI50),'5.2 OFC_ MMF'!LI50,"")</f>
        <v/>
      </c>
      <c r="LJ151" s="314" t="str">
        <f>IF(ISNUMBER('5.2 OFC_ MMF'!LJ50),'5.2 OFC_ MMF'!LJ50,"")</f>
        <v/>
      </c>
      <c r="LK151" s="314" t="str">
        <f>IF(ISNUMBER('5.2 OFC_ MMF'!LK50),'5.2 OFC_ MMF'!LK50,"")</f>
        <v/>
      </c>
      <c r="LL151" s="314" t="str">
        <f>IF(ISNUMBER('5.2 OFC_ MMF'!LL50),'5.2 OFC_ MMF'!LL50,"")</f>
        <v/>
      </c>
      <c r="LM151" s="314" t="str">
        <f>IF(ISNUMBER('5.2 OFC_ MMF'!LM50),'5.2 OFC_ MMF'!LM50,"")</f>
        <v/>
      </c>
      <c r="LN151" s="314" t="str">
        <f>IF(ISNUMBER('5.2 OFC_ MMF'!LN50),'5.2 OFC_ MMF'!LN50,"")</f>
        <v/>
      </c>
      <c r="LO151" s="314" t="str">
        <f>IF(ISNUMBER('5.2 OFC_ MMF'!LO50),'5.2 OFC_ MMF'!LO50,"")</f>
        <v/>
      </c>
      <c r="LP151" s="314" t="str">
        <f>IF(ISNUMBER('5.2 OFC_ MMF'!LP50),'5.2 OFC_ MMF'!LP50,"")</f>
        <v/>
      </c>
      <c r="LQ151" s="314" t="str">
        <f>IF(ISNUMBER('5.2 OFC_ MMF'!LQ50),'5.2 OFC_ MMF'!LQ50,"")</f>
        <v/>
      </c>
      <c r="LR151" s="314" t="str">
        <f>IF(ISNUMBER('5.2 OFC_ MMF'!LR50),'5.2 OFC_ MMF'!LR50,"")</f>
        <v/>
      </c>
      <c r="LS151" s="314" t="str">
        <f>IF(ISNUMBER('5.2 OFC_ MMF'!LS50),'5.2 OFC_ MMF'!LS50,"")</f>
        <v/>
      </c>
      <c r="LT151" s="314" t="str">
        <f>IF(ISNUMBER('5.2 OFC_ MMF'!LT50),'5.2 OFC_ MMF'!LT50,"")</f>
        <v/>
      </c>
      <c r="LU151" s="314" t="str">
        <f>IF(ISNUMBER('5.2 OFC_ MMF'!LU50),'5.2 OFC_ MMF'!LU50,"")</f>
        <v/>
      </c>
      <c r="LV151" s="314" t="str">
        <f>IF(ISNUMBER('5.2 OFC_ MMF'!LV50),'5.2 OFC_ MMF'!LV50,"")</f>
        <v/>
      </c>
      <c r="LW151" s="314" t="str">
        <f>IF(ISNUMBER('5.2 OFC_ MMF'!LW50),'5.2 OFC_ MMF'!LW50,"")</f>
        <v/>
      </c>
      <c r="LX151" s="314" t="str">
        <f>IF(ISNUMBER('5.2 OFC_ MMF'!LX50),'5.2 OFC_ MMF'!LX50,"")</f>
        <v/>
      </c>
      <c r="LY151" s="314" t="str">
        <f>IF(ISNUMBER('5.2 OFC_ MMF'!LY50),'5.2 OFC_ MMF'!LY50,"")</f>
        <v/>
      </c>
      <c r="LZ151" s="314" t="str">
        <f>IF(ISNUMBER('5.2 OFC_ MMF'!LZ50),'5.2 OFC_ MMF'!LZ50,"")</f>
        <v/>
      </c>
      <c r="MA151" s="314" t="str">
        <f>IF(ISNUMBER('5.2 OFC_ MMF'!MA50),'5.2 OFC_ MMF'!MA50,"")</f>
        <v/>
      </c>
      <c r="MB151" s="314" t="str">
        <f>IF(ISNUMBER('5.2 OFC_ MMF'!MB50),'5.2 OFC_ MMF'!MB50,"")</f>
        <v/>
      </c>
      <c r="MC151" s="314" t="str">
        <f>IF(ISNUMBER('5.2 OFC_ MMF'!MC50),'5.2 OFC_ MMF'!MC50,"")</f>
        <v/>
      </c>
      <c r="MD151" s="314" t="str">
        <f>IF(ISNUMBER('5.2 OFC_ MMF'!MD50),'5.2 OFC_ MMF'!MD50,"")</f>
        <v/>
      </c>
      <c r="ME151" s="314" t="str">
        <f>IF(ISNUMBER('5.2 OFC_ MMF'!ME50),'5.2 OFC_ MMF'!ME50,"")</f>
        <v/>
      </c>
      <c r="MF151" s="314" t="str">
        <f>IF(ISNUMBER('5.2 OFC_ MMF'!MF50),'5.2 OFC_ MMF'!MF50,"")</f>
        <v/>
      </c>
      <c r="MG151" s="314" t="str">
        <f>IF(ISNUMBER('5.2 OFC_ MMF'!MG50),'5.2 OFC_ MMF'!MG50,"")</f>
        <v/>
      </c>
      <c r="MH151" s="314" t="str">
        <f>IF(ISNUMBER('5.2 OFC_ MMF'!MH50),'5.2 OFC_ MMF'!MH50,"")</f>
        <v/>
      </c>
    </row>
    <row r="152" spans="1:346" x14ac:dyDescent="0.3">
      <c r="A152" s="9"/>
      <c r="B152" s="121" t="s">
        <v>299</v>
      </c>
      <c r="C152" s="121" t="s">
        <v>308</v>
      </c>
      <c r="D152" s="233" t="s">
        <v>77</v>
      </c>
      <c r="E152" s="233" t="s">
        <v>78</v>
      </c>
      <c r="F152" s="233" t="s">
        <v>74</v>
      </c>
      <c r="G152" s="315" t="str">
        <f>IF(SUM(G149,G150,G151)=0,"",SUM(G149,G150,G151))</f>
        <v/>
      </c>
      <c r="H152" s="315" t="str">
        <f t="shared" ref="H152:BS152" si="276">IF(SUM(H149,H150,H151)=0,"",SUM(H149,H150,H151))</f>
        <v/>
      </c>
      <c r="I152" s="315" t="str">
        <f t="shared" si="276"/>
        <v/>
      </c>
      <c r="J152" s="315" t="str">
        <f t="shared" si="276"/>
        <v/>
      </c>
      <c r="K152" s="315" t="str">
        <f t="shared" si="276"/>
        <v/>
      </c>
      <c r="L152" s="315" t="str">
        <f t="shared" si="276"/>
        <v/>
      </c>
      <c r="M152" s="315" t="str">
        <f t="shared" si="276"/>
        <v/>
      </c>
      <c r="N152" s="315" t="str">
        <f t="shared" si="276"/>
        <v/>
      </c>
      <c r="O152" s="315" t="str">
        <f t="shared" si="276"/>
        <v/>
      </c>
      <c r="P152" s="315" t="str">
        <f t="shared" si="276"/>
        <v/>
      </c>
      <c r="Q152" s="315" t="str">
        <f t="shared" si="276"/>
        <v/>
      </c>
      <c r="R152" s="315" t="str">
        <f t="shared" si="276"/>
        <v/>
      </c>
      <c r="S152" s="315" t="str">
        <f t="shared" si="276"/>
        <v/>
      </c>
      <c r="T152" s="315" t="str">
        <f t="shared" si="276"/>
        <v/>
      </c>
      <c r="U152" s="315" t="str">
        <f t="shared" si="276"/>
        <v/>
      </c>
      <c r="V152" s="315" t="str">
        <f t="shared" si="276"/>
        <v/>
      </c>
      <c r="W152" s="315" t="str">
        <f t="shared" si="276"/>
        <v/>
      </c>
      <c r="X152" s="315" t="str">
        <f t="shared" si="276"/>
        <v/>
      </c>
      <c r="Y152" s="315" t="str">
        <f t="shared" si="276"/>
        <v/>
      </c>
      <c r="Z152" s="315" t="str">
        <f t="shared" si="276"/>
        <v/>
      </c>
      <c r="AA152" s="315" t="str">
        <f t="shared" si="276"/>
        <v/>
      </c>
      <c r="AB152" s="315" t="str">
        <f t="shared" si="276"/>
        <v/>
      </c>
      <c r="AC152" s="315" t="str">
        <f t="shared" si="276"/>
        <v/>
      </c>
      <c r="AD152" s="315" t="str">
        <f t="shared" si="276"/>
        <v/>
      </c>
      <c r="AE152" s="315" t="str">
        <f t="shared" si="276"/>
        <v/>
      </c>
      <c r="AF152" s="315" t="str">
        <f t="shared" si="276"/>
        <v/>
      </c>
      <c r="AG152" s="315" t="str">
        <f t="shared" si="276"/>
        <v/>
      </c>
      <c r="AH152" s="315" t="str">
        <f t="shared" si="276"/>
        <v/>
      </c>
      <c r="AI152" s="315" t="str">
        <f t="shared" si="276"/>
        <v/>
      </c>
      <c r="AJ152" s="315" t="str">
        <f t="shared" si="276"/>
        <v/>
      </c>
      <c r="AK152" s="315" t="str">
        <f t="shared" si="276"/>
        <v/>
      </c>
      <c r="AL152" s="315" t="str">
        <f t="shared" si="276"/>
        <v/>
      </c>
      <c r="AM152" s="315" t="str">
        <f t="shared" si="276"/>
        <v/>
      </c>
      <c r="AN152" s="315" t="str">
        <f t="shared" si="276"/>
        <v/>
      </c>
      <c r="AO152" s="315" t="str">
        <f t="shared" si="276"/>
        <v/>
      </c>
      <c r="AP152" s="315" t="str">
        <f t="shared" si="276"/>
        <v/>
      </c>
      <c r="AQ152" s="315" t="str">
        <f t="shared" si="276"/>
        <v/>
      </c>
      <c r="AR152" s="315" t="str">
        <f t="shared" si="276"/>
        <v/>
      </c>
      <c r="AS152" s="315" t="str">
        <f t="shared" si="276"/>
        <v/>
      </c>
      <c r="AT152" s="315" t="str">
        <f t="shared" si="276"/>
        <v/>
      </c>
      <c r="AU152" s="315" t="str">
        <f t="shared" si="276"/>
        <v/>
      </c>
      <c r="AV152" s="315" t="str">
        <f t="shared" si="276"/>
        <v/>
      </c>
      <c r="AW152" s="315" t="str">
        <f t="shared" si="276"/>
        <v/>
      </c>
      <c r="AX152" s="315" t="str">
        <f t="shared" si="276"/>
        <v/>
      </c>
      <c r="AY152" s="315" t="str">
        <f t="shared" si="276"/>
        <v/>
      </c>
      <c r="AZ152" s="315" t="str">
        <f t="shared" si="276"/>
        <v/>
      </c>
      <c r="BA152" s="315" t="str">
        <f t="shared" si="276"/>
        <v/>
      </c>
      <c r="BB152" s="315" t="str">
        <f t="shared" si="276"/>
        <v/>
      </c>
      <c r="BC152" s="315" t="str">
        <f t="shared" si="276"/>
        <v/>
      </c>
      <c r="BD152" s="315" t="str">
        <f t="shared" si="276"/>
        <v/>
      </c>
      <c r="BE152" s="315" t="str">
        <f t="shared" si="276"/>
        <v/>
      </c>
      <c r="BF152" s="315" t="str">
        <f t="shared" si="276"/>
        <v/>
      </c>
      <c r="BG152" s="315" t="str">
        <f t="shared" si="276"/>
        <v/>
      </c>
      <c r="BH152" s="315" t="str">
        <f t="shared" si="276"/>
        <v/>
      </c>
      <c r="BI152" s="315" t="str">
        <f t="shared" si="276"/>
        <v/>
      </c>
      <c r="BJ152" s="315" t="str">
        <f t="shared" si="276"/>
        <v/>
      </c>
      <c r="BK152" s="315" t="str">
        <f t="shared" si="276"/>
        <v/>
      </c>
      <c r="BL152" s="315" t="str">
        <f t="shared" si="276"/>
        <v/>
      </c>
      <c r="BM152" s="315" t="str">
        <f t="shared" si="276"/>
        <v/>
      </c>
      <c r="BN152" s="315" t="str">
        <f t="shared" si="276"/>
        <v/>
      </c>
      <c r="BO152" s="315" t="str">
        <f t="shared" si="276"/>
        <v/>
      </c>
      <c r="BP152" s="315" t="str">
        <f t="shared" si="276"/>
        <v/>
      </c>
      <c r="BQ152" s="315" t="str">
        <f t="shared" si="276"/>
        <v/>
      </c>
      <c r="BR152" s="315" t="str">
        <f t="shared" si="276"/>
        <v/>
      </c>
      <c r="BS152" s="315" t="str">
        <f t="shared" si="276"/>
        <v/>
      </c>
      <c r="BT152" s="315" t="str">
        <f t="shared" ref="BT152:EE152" si="277">IF(SUM(BT149,BT150,BT151)=0,"",SUM(BT149,BT150,BT151))</f>
        <v/>
      </c>
      <c r="BU152" s="315" t="str">
        <f t="shared" si="277"/>
        <v/>
      </c>
      <c r="BV152" s="315" t="str">
        <f t="shared" si="277"/>
        <v/>
      </c>
      <c r="BW152" s="315" t="str">
        <f t="shared" si="277"/>
        <v/>
      </c>
      <c r="BX152" s="315" t="str">
        <f t="shared" si="277"/>
        <v/>
      </c>
      <c r="BY152" s="315" t="str">
        <f t="shared" si="277"/>
        <v/>
      </c>
      <c r="BZ152" s="315" t="str">
        <f t="shared" si="277"/>
        <v/>
      </c>
      <c r="CA152" s="315" t="str">
        <f t="shared" si="277"/>
        <v/>
      </c>
      <c r="CB152" s="315" t="str">
        <f t="shared" si="277"/>
        <v/>
      </c>
      <c r="CC152" s="315" t="str">
        <f t="shared" si="277"/>
        <v/>
      </c>
      <c r="CD152" s="315" t="str">
        <f t="shared" si="277"/>
        <v/>
      </c>
      <c r="CE152" s="315" t="str">
        <f t="shared" si="277"/>
        <v/>
      </c>
      <c r="CF152" s="315" t="str">
        <f t="shared" si="277"/>
        <v/>
      </c>
      <c r="CG152" s="315" t="str">
        <f t="shared" si="277"/>
        <v/>
      </c>
      <c r="CH152" s="315" t="str">
        <f t="shared" si="277"/>
        <v/>
      </c>
      <c r="CI152" s="315" t="str">
        <f t="shared" si="277"/>
        <v/>
      </c>
      <c r="CJ152" s="315" t="str">
        <f t="shared" si="277"/>
        <v/>
      </c>
      <c r="CK152" s="315" t="str">
        <f t="shared" si="277"/>
        <v/>
      </c>
      <c r="CL152" s="315" t="str">
        <f t="shared" si="277"/>
        <v/>
      </c>
      <c r="CM152" s="315" t="str">
        <f t="shared" si="277"/>
        <v/>
      </c>
      <c r="CN152" s="315" t="str">
        <f t="shared" si="277"/>
        <v/>
      </c>
      <c r="CO152" s="315" t="str">
        <f t="shared" si="277"/>
        <v/>
      </c>
      <c r="CP152" s="315" t="str">
        <f t="shared" si="277"/>
        <v/>
      </c>
      <c r="CQ152" s="315" t="str">
        <f t="shared" si="277"/>
        <v/>
      </c>
      <c r="CR152" s="315" t="str">
        <f t="shared" si="277"/>
        <v/>
      </c>
      <c r="CS152" s="315" t="str">
        <f t="shared" si="277"/>
        <v/>
      </c>
      <c r="CT152" s="315" t="str">
        <f t="shared" si="277"/>
        <v/>
      </c>
      <c r="CU152" s="315" t="str">
        <f t="shared" si="277"/>
        <v/>
      </c>
      <c r="CV152" s="315" t="str">
        <f t="shared" si="277"/>
        <v/>
      </c>
      <c r="CW152" s="315" t="str">
        <f t="shared" si="277"/>
        <v/>
      </c>
      <c r="CX152" s="315" t="str">
        <f t="shared" si="277"/>
        <v/>
      </c>
      <c r="CY152" s="315" t="str">
        <f t="shared" si="277"/>
        <v/>
      </c>
      <c r="CZ152" s="315" t="str">
        <f t="shared" si="277"/>
        <v/>
      </c>
      <c r="DA152" s="315" t="str">
        <f t="shared" si="277"/>
        <v/>
      </c>
      <c r="DB152" s="315" t="str">
        <f t="shared" si="277"/>
        <v/>
      </c>
      <c r="DC152" s="315" t="str">
        <f t="shared" si="277"/>
        <v/>
      </c>
      <c r="DD152" s="315" t="str">
        <f t="shared" si="277"/>
        <v/>
      </c>
      <c r="DE152" s="315" t="str">
        <f t="shared" si="277"/>
        <v/>
      </c>
      <c r="DF152" s="315" t="str">
        <f t="shared" si="277"/>
        <v/>
      </c>
      <c r="DG152" s="315" t="str">
        <f t="shared" si="277"/>
        <v/>
      </c>
      <c r="DH152" s="315" t="str">
        <f t="shared" si="277"/>
        <v/>
      </c>
      <c r="DI152" s="315" t="str">
        <f t="shared" si="277"/>
        <v/>
      </c>
      <c r="DJ152" s="315" t="str">
        <f t="shared" si="277"/>
        <v/>
      </c>
      <c r="DK152" s="315" t="str">
        <f t="shared" si="277"/>
        <v/>
      </c>
      <c r="DL152" s="315" t="str">
        <f t="shared" si="277"/>
        <v/>
      </c>
      <c r="DM152" s="315" t="str">
        <f t="shared" si="277"/>
        <v/>
      </c>
      <c r="DN152" s="315" t="str">
        <f t="shared" si="277"/>
        <v/>
      </c>
      <c r="DO152" s="315" t="str">
        <f t="shared" si="277"/>
        <v/>
      </c>
      <c r="DP152" s="315" t="str">
        <f t="shared" si="277"/>
        <v/>
      </c>
      <c r="DQ152" s="315" t="str">
        <f t="shared" si="277"/>
        <v/>
      </c>
      <c r="DR152" s="315" t="str">
        <f t="shared" si="277"/>
        <v/>
      </c>
      <c r="DS152" s="315" t="str">
        <f t="shared" si="277"/>
        <v/>
      </c>
      <c r="DT152" s="315" t="str">
        <f t="shared" si="277"/>
        <v/>
      </c>
      <c r="DU152" s="315" t="str">
        <f t="shared" si="277"/>
        <v/>
      </c>
      <c r="DV152" s="315" t="str">
        <f t="shared" si="277"/>
        <v/>
      </c>
      <c r="DW152" s="315" t="str">
        <f t="shared" si="277"/>
        <v/>
      </c>
      <c r="DX152" s="315" t="str">
        <f t="shared" si="277"/>
        <v/>
      </c>
      <c r="DY152" s="315" t="str">
        <f t="shared" si="277"/>
        <v/>
      </c>
      <c r="DZ152" s="315" t="str">
        <f t="shared" si="277"/>
        <v/>
      </c>
      <c r="EA152" s="315" t="str">
        <f t="shared" si="277"/>
        <v/>
      </c>
      <c r="EB152" s="315" t="str">
        <f t="shared" si="277"/>
        <v/>
      </c>
      <c r="EC152" s="315" t="str">
        <f t="shared" si="277"/>
        <v/>
      </c>
      <c r="ED152" s="315" t="str">
        <f t="shared" si="277"/>
        <v/>
      </c>
      <c r="EE152" s="315" t="str">
        <f t="shared" si="277"/>
        <v/>
      </c>
      <c r="EF152" s="315" t="str">
        <f t="shared" ref="EF152:FS152" si="278">IF(SUM(EF149,EF150,EF151)=0,"",SUM(EF149,EF150,EF151))</f>
        <v/>
      </c>
      <c r="EG152" s="315" t="str">
        <f t="shared" si="278"/>
        <v/>
      </c>
      <c r="EH152" s="315" t="str">
        <f t="shared" si="278"/>
        <v/>
      </c>
      <c r="EI152" s="315" t="str">
        <f t="shared" si="278"/>
        <v/>
      </c>
      <c r="EJ152" s="315" t="str">
        <f t="shared" si="278"/>
        <v/>
      </c>
      <c r="EK152" s="315" t="str">
        <f t="shared" si="278"/>
        <v/>
      </c>
      <c r="EL152" s="315" t="str">
        <f t="shared" si="278"/>
        <v/>
      </c>
      <c r="EM152" s="315" t="str">
        <f t="shared" si="278"/>
        <v/>
      </c>
      <c r="EN152" s="315" t="str">
        <f t="shared" si="278"/>
        <v/>
      </c>
      <c r="EO152" s="315" t="str">
        <f t="shared" si="278"/>
        <v/>
      </c>
      <c r="EP152" s="315" t="str">
        <f t="shared" si="278"/>
        <v/>
      </c>
      <c r="EQ152" s="315" t="str">
        <f t="shared" si="278"/>
        <v/>
      </c>
      <c r="ER152" s="315" t="str">
        <f t="shared" si="278"/>
        <v/>
      </c>
      <c r="ES152" s="315" t="str">
        <f t="shared" si="278"/>
        <v/>
      </c>
      <c r="ET152" s="315" t="str">
        <f t="shared" si="278"/>
        <v/>
      </c>
      <c r="EU152" s="315" t="str">
        <f t="shared" si="278"/>
        <v/>
      </c>
      <c r="EV152" s="315" t="str">
        <f t="shared" si="278"/>
        <v/>
      </c>
      <c r="EW152" s="315" t="str">
        <f t="shared" si="278"/>
        <v/>
      </c>
      <c r="EX152" s="315" t="str">
        <f t="shared" si="278"/>
        <v/>
      </c>
      <c r="EY152" s="315" t="str">
        <f t="shared" si="278"/>
        <v/>
      </c>
      <c r="EZ152" s="315" t="str">
        <f t="shared" si="278"/>
        <v/>
      </c>
      <c r="FA152" s="315" t="str">
        <f t="shared" si="278"/>
        <v/>
      </c>
      <c r="FB152" s="315" t="str">
        <f t="shared" si="278"/>
        <v/>
      </c>
      <c r="FC152" s="315" t="str">
        <f t="shared" si="278"/>
        <v/>
      </c>
      <c r="FD152" s="315" t="str">
        <f t="shared" si="278"/>
        <v/>
      </c>
      <c r="FE152" s="315" t="str">
        <f t="shared" si="278"/>
        <v/>
      </c>
      <c r="FF152" s="315" t="str">
        <f t="shared" si="278"/>
        <v/>
      </c>
      <c r="FG152" s="315" t="str">
        <f t="shared" si="278"/>
        <v/>
      </c>
      <c r="FH152" s="315" t="str">
        <f t="shared" si="278"/>
        <v/>
      </c>
      <c r="FI152" s="315" t="str">
        <f t="shared" si="278"/>
        <v/>
      </c>
      <c r="FJ152" s="315" t="str">
        <f t="shared" si="278"/>
        <v/>
      </c>
      <c r="FK152" s="315" t="str">
        <f t="shared" si="278"/>
        <v/>
      </c>
      <c r="FL152" s="315" t="str">
        <f t="shared" si="278"/>
        <v/>
      </c>
      <c r="FM152" s="315" t="str">
        <f t="shared" si="278"/>
        <v/>
      </c>
      <c r="FN152" s="315" t="str">
        <f t="shared" si="278"/>
        <v/>
      </c>
      <c r="FO152" s="315" t="str">
        <f t="shared" si="278"/>
        <v/>
      </c>
      <c r="FP152" s="315" t="str">
        <f t="shared" si="278"/>
        <v/>
      </c>
      <c r="FQ152" s="315" t="str">
        <f t="shared" si="278"/>
        <v/>
      </c>
      <c r="FR152" s="315" t="str">
        <f t="shared" si="278"/>
        <v/>
      </c>
      <c r="FS152" s="315" t="str">
        <f t="shared" si="278"/>
        <v/>
      </c>
      <c r="FT152" s="315" t="str">
        <f t="shared" ref="FT152:IE152" si="279">IF(SUM(FT149,FT150,FT151)=0,"",SUM(FT149,FT150,FT151))</f>
        <v/>
      </c>
      <c r="FU152" s="315" t="str">
        <f t="shared" si="279"/>
        <v/>
      </c>
      <c r="FV152" s="315" t="str">
        <f t="shared" si="279"/>
        <v/>
      </c>
      <c r="FW152" s="315" t="str">
        <f t="shared" si="279"/>
        <v/>
      </c>
      <c r="FX152" s="315" t="str">
        <f t="shared" si="279"/>
        <v/>
      </c>
      <c r="FY152" s="315" t="str">
        <f t="shared" si="279"/>
        <v/>
      </c>
      <c r="FZ152" s="315" t="str">
        <f t="shared" si="279"/>
        <v/>
      </c>
      <c r="GA152" s="315" t="str">
        <f t="shared" si="279"/>
        <v/>
      </c>
      <c r="GB152" s="315" t="str">
        <f t="shared" si="279"/>
        <v/>
      </c>
      <c r="GC152" s="315" t="str">
        <f t="shared" si="279"/>
        <v/>
      </c>
      <c r="GD152" s="315" t="str">
        <f t="shared" si="279"/>
        <v/>
      </c>
      <c r="GE152" s="315" t="str">
        <f t="shared" si="279"/>
        <v/>
      </c>
      <c r="GF152" s="315" t="str">
        <f t="shared" si="279"/>
        <v/>
      </c>
      <c r="GG152" s="315" t="str">
        <f t="shared" si="279"/>
        <v/>
      </c>
      <c r="GH152" s="315" t="str">
        <f t="shared" si="279"/>
        <v/>
      </c>
      <c r="GI152" s="315" t="str">
        <f t="shared" si="279"/>
        <v/>
      </c>
      <c r="GJ152" s="315" t="str">
        <f t="shared" si="279"/>
        <v/>
      </c>
      <c r="GK152" s="315" t="str">
        <f t="shared" si="279"/>
        <v/>
      </c>
      <c r="GL152" s="315" t="str">
        <f t="shared" si="279"/>
        <v/>
      </c>
      <c r="GM152" s="315" t="str">
        <f t="shared" si="279"/>
        <v/>
      </c>
      <c r="GN152" s="315" t="str">
        <f t="shared" si="279"/>
        <v/>
      </c>
      <c r="GO152" s="315" t="str">
        <f t="shared" si="279"/>
        <v/>
      </c>
      <c r="GP152" s="315" t="str">
        <f t="shared" si="279"/>
        <v/>
      </c>
      <c r="GQ152" s="315" t="str">
        <f t="shared" si="279"/>
        <v/>
      </c>
      <c r="GR152" s="315" t="str">
        <f t="shared" si="279"/>
        <v/>
      </c>
      <c r="GS152" s="315" t="str">
        <f t="shared" si="279"/>
        <v/>
      </c>
      <c r="GT152" s="315" t="str">
        <f t="shared" si="279"/>
        <v/>
      </c>
      <c r="GU152" s="315" t="str">
        <f t="shared" si="279"/>
        <v/>
      </c>
      <c r="GV152" s="315" t="str">
        <f t="shared" si="279"/>
        <v/>
      </c>
      <c r="GW152" s="315" t="str">
        <f t="shared" si="279"/>
        <v/>
      </c>
      <c r="GX152" s="315" t="str">
        <f t="shared" si="279"/>
        <v/>
      </c>
      <c r="GY152" s="315" t="str">
        <f t="shared" si="279"/>
        <v/>
      </c>
      <c r="GZ152" s="315" t="str">
        <f t="shared" si="279"/>
        <v/>
      </c>
      <c r="HA152" s="315" t="str">
        <f t="shared" si="279"/>
        <v/>
      </c>
      <c r="HB152" s="315" t="str">
        <f t="shared" si="279"/>
        <v/>
      </c>
      <c r="HC152" s="315" t="str">
        <f t="shared" si="279"/>
        <v/>
      </c>
      <c r="HD152" s="315" t="str">
        <f t="shared" si="279"/>
        <v/>
      </c>
      <c r="HE152" s="315" t="str">
        <f t="shared" si="279"/>
        <v/>
      </c>
      <c r="HF152" s="315" t="str">
        <f t="shared" si="279"/>
        <v/>
      </c>
      <c r="HG152" s="315" t="str">
        <f t="shared" si="279"/>
        <v/>
      </c>
      <c r="HH152" s="315" t="str">
        <f t="shared" si="279"/>
        <v/>
      </c>
      <c r="HI152" s="315" t="str">
        <f t="shared" si="279"/>
        <v/>
      </c>
      <c r="HJ152" s="315" t="str">
        <f t="shared" si="279"/>
        <v/>
      </c>
      <c r="HK152" s="315" t="str">
        <f t="shared" si="279"/>
        <v/>
      </c>
      <c r="HL152" s="315" t="str">
        <f t="shared" si="279"/>
        <v/>
      </c>
      <c r="HM152" s="315" t="str">
        <f t="shared" si="279"/>
        <v/>
      </c>
      <c r="HN152" s="315" t="str">
        <f t="shared" si="279"/>
        <v/>
      </c>
      <c r="HO152" s="315" t="str">
        <f t="shared" si="279"/>
        <v/>
      </c>
      <c r="HP152" s="315" t="str">
        <f t="shared" si="279"/>
        <v/>
      </c>
      <c r="HQ152" s="315" t="str">
        <f t="shared" si="279"/>
        <v/>
      </c>
      <c r="HR152" s="315" t="str">
        <f t="shared" si="279"/>
        <v/>
      </c>
      <c r="HS152" s="315" t="str">
        <f t="shared" si="279"/>
        <v/>
      </c>
      <c r="HT152" s="315" t="str">
        <f t="shared" si="279"/>
        <v/>
      </c>
      <c r="HU152" s="315" t="str">
        <f t="shared" si="279"/>
        <v/>
      </c>
      <c r="HV152" s="315" t="str">
        <f t="shared" si="279"/>
        <v/>
      </c>
      <c r="HW152" s="315" t="str">
        <f t="shared" si="279"/>
        <v/>
      </c>
      <c r="HX152" s="315" t="str">
        <f t="shared" si="279"/>
        <v/>
      </c>
      <c r="HY152" s="315" t="str">
        <f t="shared" si="279"/>
        <v/>
      </c>
      <c r="HZ152" s="315" t="str">
        <f t="shared" si="279"/>
        <v/>
      </c>
      <c r="IA152" s="315" t="str">
        <f t="shared" si="279"/>
        <v/>
      </c>
      <c r="IB152" s="315" t="str">
        <f t="shared" si="279"/>
        <v/>
      </c>
      <c r="IC152" s="315" t="str">
        <f t="shared" si="279"/>
        <v/>
      </c>
      <c r="ID152" s="315" t="str">
        <f t="shared" si="279"/>
        <v/>
      </c>
      <c r="IE152" s="315" t="str">
        <f t="shared" si="279"/>
        <v/>
      </c>
      <c r="IF152" s="315" t="str">
        <f t="shared" ref="IF152:KQ152" si="280">IF(SUM(IF149,IF150,IF151)=0,"",SUM(IF149,IF150,IF151))</f>
        <v/>
      </c>
      <c r="IG152" s="315" t="str">
        <f t="shared" si="280"/>
        <v/>
      </c>
      <c r="IH152" s="315" t="str">
        <f t="shared" si="280"/>
        <v/>
      </c>
      <c r="II152" s="315" t="str">
        <f t="shared" si="280"/>
        <v/>
      </c>
      <c r="IJ152" s="315" t="str">
        <f t="shared" si="280"/>
        <v/>
      </c>
      <c r="IK152" s="315" t="str">
        <f t="shared" si="280"/>
        <v/>
      </c>
      <c r="IL152" s="315" t="str">
        <f t="shared" si="280"/>
        <v/>
      </c>
      <c r="IM152" s="315" t="str">
        <f t="shared" si="280"/>
        <v/>
      </c>
      <c r="IN152" s="315" t="str">
        <f t="shared" si="280"/>
        <v/>
      </c>
      <c r="IO152" s="315" t="str">
        <f t="shared" si="280"/>
        <v/>
      </c>
      <c r="IP152" s="315" t="str">
        <f t="shared" si="280"/>
        <v/>
      </c>
      <c r="IQ152" s="315" t="str">
        <f t="shared" si="280"/>
        <v/>
      </c>
      <c r="IR152" s="315" t="str">
        <f t="shared" si="280"/>
        <v/>
      </c>
      <c r="IS152" s="315" t="str">
        <f t="shared" si="280"/>
        <v/>
      </c>
      <c r="IT152" s="315" t="str">
        <f t="shared" si="280"/>
        <v/>
      </c>
      <c r="IU152" s="315" t="str">
        <f t="shared" si="280"/>
        <v/>
      </c>
      <c r="IV152" s="315" t="str">
        <f t="shared" si="280"/>
        <v/>
      </c>
      <c r="IW152" s="315" t="str">
        <f t="shared" si="280"/>
        <v/>
      </c>
      <c r="IX152" s="315" t="str">
        <f t="shared" si="280"/>
        <v/>
      </c>
      <c r="IY152" s="315" t="str">
        <f t="shared" si="280"/>
        <v/>
      </c>
      <c r="IZ152" s="315" t="str">
        <f t="shared" si="280"/>
        <v/>
      </c>
      <c r="JA152" s="315" t="str">
        <f t="shared" si="280"/>
        <v/>
      </c>
      <c r="JB152" s="315" t="str">
        <f t="shared" si="280"/>
        <v/>
      </c>
      <c r="JC152" s="315" t="str">
        <f t="shared" si="280"/>
        <v/>
      </c>
      <c r="JD152" s="315" t="str">
        <f t="shared" si="280"/>
        <v/>
      </c>
      <c r="JE152" s="315" t="str">
        <f t="shared" si="280"/>
        <v/>
      </c>
      <c r="JF152" s="315" t="str">
        <f t="shared" si="280"/>
        <v/>
      </c>
      <c r="JG152" s="315" t="str">
        <f t="shared" si="280"/>
        <v/>
      </c>
      <c r="JH152" s="315" t="str">
        <f t="shared" si="280"/>
        <v/>
      </c>
      <c r="JI152" s="315" t="str">
        <f t="shared" si="280"/>
        <v/>
      </c>
      <c r="JJ152" s="315" t="str">
        <f t="shared" si="280"/>
        <v/>
      </c>
      <c r="JK152" s="315" t="str">
        <f t="shared" si="280"/>
        <v/>
      </c>
      <c r="JL152" s="315" t="str">
        <f t="shared" si="280"/>
        <v/>
      </c>
      <c r="JM152" s="315" t="str">
        <f t="shared" si="280"/>
        <v/>
      </c>
      <c r="JN152" s="315" t="str">
        <f t="shared" si="280"/>
        <v/>
      </c>
      <c r="JO152" s="315" t="str">
        <f t="shared" si="280"/>
        <v/>
      </c>
      <c r="JP152" s="315" t="str">
        <f t="shared" si="280"/>
        <v/>
      </c>
      <c r="JQ152" s="315" t="str">
        <f t="shared" si="280"/>
        <v/>
      </c>
      <c r="JR152" s="315" t="str">
        <f t="shared" si="280"/>
        <v/>
      </c>
      <c r="JS152" s="315" t="str">
        <f t="shared" si="280"/>
        <v/>
      </c>
      <c r="JT152" s="315" t="str">
        <f t="shared" si="280"/>
        <v/>
      </c>
      <c r="JU152" s="315" t="str">
        <f t="shared" si="280"/>
        <v/>
      </c>
      <c r="JV152" s="315" t="str">
        <f t="shared" si="280"/>
        <v/>
      </c>
      <c r="JW152" s="315" t="str">
        <f t="shared" si="280"/>
        <v/>
      </c>
      <c r="JX152" s="315" t="str">
        <f t="shared" si="280"/>
        <v/>
      </c>
      <c r="JY152" s="315" t="str">
        <f t="shared" si="280"/>
        <v/>
      </c>
      <c r="JZ152" s="315" t="str">
        <f t="shared" si="280"/>
        <v/>
      </c>
      <c r="KA152" s="315" t="str">
        <f t="shared" si="280"/>
        <v/>
      </c>
      <c r="KB152" s="315" t="str">
        <f t="shared" si="280"/>
        <v/>
      </c>
      <c r="KC152" s="315" t="str">
        <f t="shared" si="280"/>
        <v/>
      </c>
      <c r="KD152" s="315" t="str">
        <f t="shared" si="280"/>
        <v/>
      </c>
      <c r="KE152" s="315" t="str">
        <f t="shared" si="280"/>
        <v/>
      </c>
      <c r="KF152" s="315" t="str">
        <f t="shared" si="280"/>
        <v/>
      </c>
      <c r="KG152" s="315" t="str">
        <f t="shared" si="280"/>
        <v/>
      </c>
      <c r="KH152" s="315" t="str">
        <f t="shared" si="280"/>
        <v/>
      </c>
      <c r="KI152" s="315" t="str">
        <f t="shared" si="280"/>
        <v/>
      </c>
      <c r="KJ152" s="315" t="str">
        <f t="shared" si="280"/>
        <v/>
      </c>
      <c r="KK152" s="315" t="str">
        <f t="shared" si="280"/>
        <v/>
      </c>
      <c r="KL152" s="315" t="str">
        <f t="shared" si="280"/>
        <v/>
      </c>
      <c r="KM152" s="315" t="str">
        <f t="shared" si="280"/>
        <v/>
      </c>
      <c r="KN152" s="315" t="str">
        <f t="shared" si="280"/>
        <v/>
      </c>
      <c r="KO152" s="315" t="str">
        <f t="shared" si="280"/>
        <v/>
      </c>
      <c r="KP152" s="315" t="str">
        <f t="shared" si="280"/>
        <v/>
      </c>
      <c r="KQ152" s="315" t="str">
        <f t="shared" si="280"/>
        <v/>
      </c>
      <c r="KR152" s="315" t="str">
        <f t="shared" ref="KR152:MH152" si="281">IF(SUM(KR149,KR150,KR151)=0,"",SUM(KR149,KR150,KR151))</f>
        <v/>
      </c>
      <c r="KS152" s="315" t="str">
        <f t="shared" si="281"/>
        <v/>
      </c>
      <c r="KT152" s="315" t="str">
        <f t="shared" si="281"/>
        <v/>
      </c>
      <c r="KU152" s="315" t="str">
        <f t="shared" si="281"/>
        <v/>
      </c>
      <c r="KV152" s="315" t="str">
        <f t="shared" si="281"/>
        <v/>
      </c>
      <c r="KW152" s="315" t="str">
        <f t="shared" si="281"/>
        <v/>
      </c>
      <c r="KX152" s="315" t="str">
        <f t="shared" si="281"/>
        <v/>
      </c>
      <c r="KY152" s="315" t="str">
        <f t="shared" si="281"/>
        <v/>
      </c>
      <c r="KZ152" s="315" t="str">
        <f t="shared" si="281"/>
        <v/>
      </c>
      <c r="LA152" s="315" t="str">
        <f t="shared" si="281"/>
        <v/>
      </c>
      <c r="LB152" s="315" t="str">
        <f t="shared" si="281"/>
        <v/>
      </c>
      <c r="LC152" s="315" t="str">
        <f t="shared" si="281"/>
        <v/>
      </c>
      <c r="LD152" s="315" t="str">
        <f t="shared" si="281"/>
        <v/>
      </c>
      <c r="LE152" s="315" t="str">
        <f t="shared" si="281"/>
        <v/>
      </c>
      <c r="LF152" s="315" t="str">
        <f t="shared" si="281"/>
        <v/>
      </c>
      <c r="LG152" s="315" t="str">
        <f t="shared" si="281"/>
        <v/>
      </c>
      <c r="LH152" s="315" t="str">
        <f t="shared" si="281"/>
        <v/>
      </c>
      <c r="LI152" s="315" t="str">
        <f t="shared" si="281"/>
        <v/>
      </c>
      <c r="LJ152" s="315" t="str">
        <f t="shared" si="281"/>
        <v/>
      </c>
      <c r="LK152" s="315" t="str">
        <f t="shared" si="281"/>
        <v/>
      </c>
      <c r="LL152" s="315" t="str">
        <f t="shared" si="281"/>
        <v/>
      </c>
      <c r="LM152" s="315" t="str">
        <f t="shared" si="281"/>
        <v/>
      </c>
      <c r="LN152" s="315" t="str">
        <f t="shared" si="281"/>
        <v/>
      </c>
      <c r="LO152" s="315" t="str">
        <f t="shared" si="281"/>
        <v/>
      </c>
      <c r="LP152" s="315" t="str">
        <f t="shared" si="281"/>
        <v/>
      </c>
      <c r="LQ152" s="315" t="str">
        <f t="shared" si="281"/>
        <v/>
      </c>
      <c r="LR152" s="315" t="str">
        <f t="shared" si="281"/>
        <v/>
      </c>
      <c r="LS152" s="315" t="str">
        <f t="shared" si="281"/>
        <v/>
      </c>
      <c r="LT152" s="315" t="str">
        <f t="shared" si="281"/>
        <v/>
      </c>
      <c r="LU152" s="315" t="str">
        <f t="shared" si="281"/>
        <v/>
      </c>
      <c r="LV152" s="315" t="str">
        <f t="shared" si="281"/>
        <v/>
      </c>
      <c r="LW152" s="315" t="str">
        <f t="shared" si="281"/>
        <v/>
      </c>
      <c r="LX152" s="315" t="str">
        <f t="shared" si="281"/>
        <v/>
      </c>
      <c r="LY152" s="315" t="str">
        <f t="shared" si="281"/>
        <v/>
      </c>
      <c r="LZ152" s="315" t="str">
        <f t="shared" si="281"/>
        <v/>
      </c>
      <c r="MA152" s="315" t="str">
        <f t="shared" si="281"/>
        <v/>
      </c>
      <c r="MB152" s="315" t="str">
        <f t="shared" si="281"/>
        <v/>
      </c>
      <c r="MC152" s="315" t="str">
        <f t="shared" si="281"/>
        <v/>
      </c>
      <c r="MD152" s="315" t="str">
        <f t="shared" si="281"/>
        <v/>
      </c>
      <c r="ME152" s="315" t="str">
        <f t="shared" si="281"/>
        <v/>
      </c>
      <c r="MF152" s="315" t="str">
        <f t="shared" si="281"/>
        <v/>
      </c>
      <c r="MG152" s="315" t="str">
        <f t="shared" si="281"/>
        <v/>
      </c>
      <c r="MH152" s="315" t="str">
        <f t="shared" si="281"/>
        <v/>
      </c>
    </row>
    <row r="153" spans="1:346" x14ac:dyDescent="0.3">
      <c r="A153" s="9"/>
      <c r="B153" s="237" t="s">
        <v>309</v>
      </c>
      <c r="C153" s="124"/>
      <c r="D153" s="241" t="s">
        <v>163</v>
      </c>
      <c r="E153" s="241"/>
      <c r="F153" s="241"/>
      <c r="G153" s="317"/>
      <c r="H153" s="317"/>
      <c r="I153" s="317"/>
      <c r="J153" s="317"/>
      <c r="K153" s="317"/>
      <c r="L153" s="317"/>
      <c r="M153" s="317"/>
      <c r="N153" s="317"/>
      <c r="O153" s="317"/>
      <c r="P153" s="317"/>
      <c r="Q153" s="317"/>
      <c r="R153" s="317"/>
      <c r="S153" s="317"/>
      <c r="T153" s="317"/>
      <c r="U153" s="317"/>
      <c r="V153" s="317"/>
      <c r="W153" s="317"/>
      <c r="X153" s="317"/>
      <c r="Y153" s="317"/>
      <c r="Z153" s="317"/>
      <c r="AA153" s="317"/>
      <c r="AB153" s="317"/>
      <c r="AC153" s="317"/>
      <c r="AD153" s="317"/>
      <c r="AE153" s="317"/>
      <c r="AF153" s="317"/>
      <c r="AG153" s="317"/>
      <c r="AH153" s="317"/>
      <c r="AI153" s="317"/>
      <c r="AJ153" s="317"/>
      <c r="AK153" s="317"/>
      <c r="AL153" s="317"/>
      <c r="AM153" s="317"/>
      <c r="AN153" s="317"/>
      <c r="AO153" s="317"/>
      <c r="AP153" s="317"/>
      <c r="AQ153" s="317"/>
      <c r="AR153" s="317"/>
      <c r="AS153" s="317"/>
      <c r="AT153" s="317"/>
      <c r="AU153" s="317"/>
      <c r="AV153" s="317"/>
      <c r="AW153" s="317"/>
      <c r="AX153" s="317"/>
      <c r="AY153" s="317"/>
      <c r="AZ153" s="317"/>
      <c r="BA153" s="317"/>
      <c r="BB153" s="317"/>
      <c r="BC153" s="317"/>
      <c r="BD153" s="317"/>
      <c r="BE153" s="317"/>
      <c r="BF153" s="317"/>
      <c r="BG153" s="317"/>
      <c r="BH153" s="317"/>
      <c r="BI153" s="317"/>
      <c r="BJ153" s="317"/>
      <c r="BK153" s="317"/>
      <c r="BL153" s="317"/>
      <c r="BM153" s="317"/>
      <c r="BN153" s="317"/>
      <c r="BO153" s="317"/>
      <c r="BP153" s="317"/>
      <c r="BQ153" s="317"/>
      <c r="BR153" s="317"/>
      <c r="BS153" s="317"/>
      <c r="BT153" s="317"/>
      <c r="BU153" s="317"/>
      <c r="BV153" s="317"/>
      <c r="BW153" s="317"/>
      <c r="BX153" s="317"/>
      <c r="BY153" s="317"/>
      <c r="BZ153" s="317"/>
      <c r="CA153" s="317"/>
      <c r="CB153" s="317"/>
      <c r="CC153" s="317"/>
      <c r="CD153" s="317"/>
      <c r="CE153" s="317"/>
      <c r="CF153" s="317"/>
      <c r="CG153" s="317"/>
      <c r="CH153" s="317"/>
      <c r="CI153" s="317"/>
      <c r="CJ153" s="317"/>
      <c r="CK153" s="317"/>
      <c r="CL153" s="317"/>
      <c r="CM153" s="317"/>
      <c r="CN153" s="317"/>
      <c r="CO153" s="317"/>
      <c r="CP153" s="317"/>
      <c r="CQ153" s="317"/>
      <c r="CR153" s="317"/>
      <c r="CS153" s="317"/>
      <c r="CT153" s="317"/>
      <c r="CU153" s="317"/>
      <c r="CV153" s="317"/>
      <c r="CW153" s="317"/>
      <c r="CX153" s="317"/>
      <c r="CY153" s="317"/>
      <c r="CZ153" s="317"/>
      <c r="DA153" s="317"/>
      <c r="DB153" s="317"/>
      <c r="DC153" s="317"/>
      <c r="DD153" s="317"/>
      <c r="DE153" s="317"/>
      <c r="DF153" s="317"/>
      <c r="DG153" s="317"/>
      <c r="DH153" s="317"/>
      <c r="DI153" s="317"/>
      <c r="DJ153" s="317"/>
      <c r="DK153" s="317"/>
      <c r="DL153" s="317"/>
      <c r="DM153" s="317"/>
      <c r="DN153" s="317"/>
      <c r="DO153" s="317"/>
      <c r="DP153" s="317"/>
      <c r="DQ153" s="317"/>
      <c r="DR153" s="317"/>
      <c r="DS153" s="317"/>
      <c r="DT153" s="317"/>
      <c r="DU153" s="317"/>
      <c r="DV153" s="317"/>
      <c r="DW153" s="317"/>
      <c r="DX153" s="317"/>
      <c r="DY153" s="317"/>
      <c r="DZ153" s="317"/>
      <c r="EA153" s="317"/>
      <c r="EB153" s="317"/>
      <c r="EC153" s="317"/>
      <c r="ED153" s="317"/>
      <c r="EE153" s="317"/>
      <c r="EF153" s="317"/>
      <c r="EG153" s="317"/>
      <c r="EH153" s="317"/>
      <c r="EI153" s="317"/>
      <c r="EJ153" s="317"/>
      <c r="EK153" s="317"/>
      <c r="EL153" s="317"/>
      <c r="EM153" s="317"/>
      <c r="EN153" s="317"/>
      <c r="EO153" s="317"/>
      <c r="EP153" s="317"/>
      <c r="EQ153" s="317"/>
      <c r="ER153" s="317"/>
      <c r="ES153" s="317"/>
      <c r="ET153" s="317"/>
      <c r="EU153" s="317"/>
      <c r="EV153" s="317"/>
      <c r="EW153" s="317"/>
      <c r="EX153" s="317"/>
      <c r="EY153" s="317"/>
      <c r="EZ153" s="317"/>
      <c r="FA153" s="317"/>
      <c r="FB153" s="317"/>
      <c r="FC153" s="317"/>
      <c r="FD153" s="317"/>
      <c r="FE153" s="317"/>
      <c r="FF153" s="317"/>
      <c r="FG153" s="317"/>
      <c r="FH153" s="317"/>
      <c r="FI153" s="317"/>
      <c r="FJ153" s="317"/>
      <c r="FK153" s="317"/>
      <c r="FL153" s="317"/>
      <c r="FM153" s="317"/>
      <c r="FN153" s="317"/>
      <c r="FO153" s="317"/>
      <c r="FP153" s="317"/>
      <c r="FQ153" s="317"/>
      <c r="FR153" s="317"/>
      <c r="FS153" s="317"/>
      <c r="FT153" s="317"/>
      <c r="FU153" s="317"/>
      <c r="FV153" s="317"/>
      <c r="FW153" s="317"/>
      <c r="FX153" s="317"/>
      <c r="FY153" s="317"/>
      <c r="FZ153" s="317"/>
      <c r="GA153" s="317"/>
      <c r="GB153" s="317"/>
      <c r="GC153" s="317"/>
      <c r="GD153" s="317"/>
      <c r="GE153" s="317"/>
      <c r="GF153" s="317"/>
      <c r="GG153" s="317"/>
      <c r="GH153" s="317"/>
      <c r="GI153" s="317"/>
      <c r="GJ153" s="317"/>
      <c r="GK153" s="317"/>
      <c r="GL153" s="317"/>
      <c r="GM153" s="317"/>
      <c r="GN153" s="317"/>
      <c r="GO153" s="317"/>
      <c r="GP153" s="317"/>
      <c r="GQ153" s="317"/>
      <c r="GR153" s="317"/>
      <c r="GS153" s="317"/>
      <c r="GT153" s="317"/>
      <c r="GU153" s="317"/>
      <c r="GV153" s="317"/>
      <c r="GW153" s="317"/>
      <c r="GX153" s="317"/>
      <c r="GY153" s="317"/>
      <c r="GZ153" s="317"/>
      <c r="HA153" s="317"/>
      <c r="HB153" s="317"/>
      <c r="HC153" s="317"/>
      <c r="HD153" s="317"/>
      <c r="HE153" s="317"/>
      <c r="HF153" s="317"/>
      <c r="HG153" s="317"/>
      <c r="HH153" s="317"/>
      <c r="HI153" s="317"/>
      <c r="HJ153" s="317"/>
      <c r="HK153" s="317"/>
      <c r="HL153" s="317"/>
      <c r="HM153" s="317"/>
      <c r="HN153" s="317"/>
      <c r="HO153" s="317"/>
      <c r="HP153" s="317"/>
      <c r="HQ153" s="317"/>
      <c r="HR153" s="317"/>
      <c r="HS153" s="317"/>
      <c r="HT153" s="317"/>
      <c r="HU153" s="317"/>
      <c r="HV153" s="317"/>
      <c r="HW153" s="317"/>
      <c r="HX153" s="317"/>
      <c r="HY153" s="317"/>
      <c r="HZ153" s="317"/>
      <c r="IA153" s="317"/>
      <c r="IB153" s="317"/>
      <c r="IC153" s="317"/>
      <c r="ID153" s="317"/>
      <c r="IE153" s="317"/>
      <c r="IF153" s="317"/>
      <c r="IG153" s="317"/>
      <c r="IH153" s="317"/>
      <c r="II153" s="317"/>
      <c r="IJ153" s="317"/>
      <c r="IK153" s="317"/>
      <c r="IL153" s="317"/>
      <c r="IM153" s="317"/>
      <c r="IN153" s="317"/>
      <c r="IO153" s="317"/>
      <c r="IP153" s="317"/>
      <c r="IQ153" s="317"/>
      <c r="IR153" s="317"/>
      <c r="IS153" s="317"/>
      <c r="IT153" s="317"/>
      <c r="IU153" s="317"/>
      <c r="IV153" s="317"/>
      <c r="IW153" s="317"/>
      <c r="IX153" s="317"/>
      <c r="IY153" s="317"/>
      <c r="IZ153" s="317"/>
      <c r="JA153" s="317"/>
      <c r="JB153" s="317"/>
      <c r="JC153" s="317"/>
      <c r="JD153" s="317"/>
      <c r="JE153" s="317"/>
      <c r="JF153" s="317"/>
      <c r="JG153" s="317"/>
      <c r="JH153" s="317"/>
      <c r="JI153" s="317"/>
      <c r="JJ153" s="317"/>
      <c r="JK153" s="317"/>
      <c r="JL153" s="317"/>
      <c r="JM153" s="317"/>
      <c r="JN153" s="317"/>
      <c r="JO153" s="317"/>
      <c r="JP153" s="317"/>
      <c r="JQ153" s="317"/>
      <c r="JR153" s="317"/>
      <c r="JS153" s="317"/>
      <c r="JT153" s="317"/>
      <c r="JU153" s="317"/>
      <c r="JV153" s="317"/>
      <c r="JW153" s="317"/>
      <c r="JX153" s="317"/>
      <c r="JY153" s="317"/>
      <c r="JZ153" s="317"/>
      <c r="KA153" s="317"/>
      <c r="KB153" s="317"/>
      <c r="KC153" s="317"/>
      <c r="KD153" s="317"/>
      <c r="KE153" s="317"/>
      <c r="KF153" s="317"/>
      <c r="KG153" s="317"/>
      <c r="KH153" s="317"/>
      <c r="KI153" s="317"/>
      <c r="KJ153" s="317"/>
      <c r="KK153" s="317"/>
      <c r="KL153" s="317"/>
      <c r="KM153" s="317"/>
      <c r="KN153" s="317"/>
      <c r="KO153" s="317"/>
      <c r="KP153" s="317"/>
      <c r="KQ153" s="317"/>
      <c r="KR153" s="317"/>
      <c r="KS153" s="317"/>
      <c r="KT153" s="317"/>
      <c r="KU153" s="317"/>
      <c r="KV153" s="317"/>
      <c r="KW153" s="317"/>
      <c r="KX153" s="317"/>
      <c r="KY153" s="317"/>
      <c r="KZ153" s="317"/>
      <c r="LA153" s="317"/>
      <c r="LB153" s="317"/>
      <c r="LC153" s="317"/>
      <c r="LD153" s="317"/>
      <c r="LE153" s="317"/>
      <c r="LF153" s="317"/>
      <c r="LG153" s="317"/>
      <c r="LH153" s="317"/>
      <c r="LI153" s="317"/>
      <c r="LJ153" s="317"/>
      <c r="LK153" s="317"/>
      <c r="LL153" s="317"/>
      <c r="LM153" s="317"/>
      <c r="LN153" s="317"/>
      <c r="LO153" s="317"/>
      <c r="LP153" s="317"/>
      <c r="LQ153" s="317"/>
      <c r="LR153" s="317"/>
      <c r="LS153" s="317"/>
      <c r="LT153" s="317"/>
      <c r="LU153" s="317"/>
      <c r="LV153" s="317"/>
      <c r="LW153" s="317"/>
      <c r="LX153" s="317"/>
      <c r="LY153" s="317"/>
      <c r="LZ153" s="317"/>
      <c r="MA153" s="317"/>
      <c r="MB153" s="317"/>
      <c r="MC153" s="317"/>
      <c r="MD153" s="317"/>
      <c r="ME153" s="317"/>
      <c r="MF153" s="317"/>
      <c r="MG153" s="317"/>
      <c r="MH153" s="317"/>
    </row>
    <row r="154" spans="1:346" s="27" customFormat="1" x14ac:dyDescent="0.3">
      <c r="A154" s="267"/>
      <c r="B154" s="234" t="s">
        <v>310</v>
      </c>
      <c r="C154" s="268" t="s">
        <v>311</v>
      </c>
      <c r="D154" s="269" t="s">
        <v>77</v>
      </c>
      <c r="E154" s="269" t="s">
        <v>78</v>
      </c>
      <c r="F154" s="269" t="s">
        <v>74</v>
      </c>
      <c r="G154" s="314" t="str">
        <f>IF(COUNTBLANK(G155:G156),"",G155/G156*100)</f>
        <v/>
      </c>
      <c r="H154" s="314" t="str">
        <f t="shared" ref="H154:BS154" si="282">IF(COUNTBLANK(H155:H156),"",H155/H156*100)</f>
        <v/>
      </c>
      <c r="I154" s="314" t="str">
        <f t="shared" si="282"/>
        <v/>
      </c>
      <c r="J154" s="314" t="str">
        <f t="shared" si="282"/>
        <v/>
      </c>
      <c r="K154" s="314" t="str">
        <f t="shared" si="282"/>
        <v/>
      </c>
      <c r="L154" s="314" t="str">
        <f t="shared" si="282"/>
        <v/>
      </c>
      <c r="M154" s="314" t="str">
        <f t="shared" si="282"/>
        <v/>
      </c>
      <c r="N154" s="314" t="str">
        <f t="shared" si="282"/>
        <v/>
      </c>
      <c r="O154" s="314" t="str">
        <f t="shared" si="282"/>
        <v/>
      </c>
      <c r="P154" s="314" t="str">
        <f t="shared" si="282"/>
        <v/>
      </c>
      <c r="Q154" s="314" t="str">
        <f t="shared" si="282"/>
        <v/>
      </c>
      <c r="R154" s="314" t="str">
        <f t="shared" si="282"/>
        <v/>
      </c>
      <c r="S154" s="314" t="str">
        <f t="shared" si="282"/>
        <v/>
      </c>
      <c r="T154" s="314" t="str">
        <f t="shared" si="282"/>
        <v/>
      </c>
      <c r="U154" s="314" t="str">
        <f t="shared" si="282"/>
        <v/>
      </c>
      <c r="V154" s="314" t="str">
        <f t="shared" si="282"/>
        <v/>
      </c>
      <c r="W154" s="314" t="str">
        <f t="shared" si="282"/>
        <v/>
      </c>
      <c r="X154" s="314" t="str">
        <f t="shared" si="282"/>
        <v/>
      </c>
      <c r="Y154" s="314" t="str">
        <f t="shared" si="282"/>
        <v/>
      </c>
      <c r="Z154" s="314" t="str">
        <f t="shared" si="282"/>
        <v/>
      </c>
      <c r="AA154" s="314" t="str">
        <f t="shared" si="282"/>
        <v/>
      </c>
      <c r="AB154" s="314" t="str">
        <f t="shared" si="282"/>
        <v/>
      </c>
      <c r="AC154" s="314" t="str">
        <f t="shared" si="282"/>
        <v/>
      </c>
      <c r="AD154" s="314" t="str">
        <f t="shared" si="282"/>
        <v/>
      </c>
      <c r="AE154" s="314" t="str">
        <f t="shared" si="282"/>
        <v/>
      </c>
      <c r="AF154" s="314" t="str">
        <f t="shared" si="282"/>
        <v/>
      </c>
      <c r="AG154" s="314" t="str">
        <f t="shared" si="282"/>
        <v/>
      </c>
      <c r="AH154" s="314" t="str">
        <f t="shared" si="282"/>
        <v/>
      </c>
      <c r="AI154" s="314" t="str">
        <f t="shared" si="282"/>
        <v/>
      </c>
      <c r="AJ154" s="314" t="str">
        <f t="shared" si="282"/>
        <v/>
      </c>
      <c r="AK154" s="314" t="str">
        <f t="shared" si="282"/>
        <v/>
      </c>
      <c r="AL154" s="314" t="str">
        <f t="shared" si="282"/>
        <v/>
      </c>
      <c r="AM154" s="314" t="str">
        <f t="shared" si="282"/>
        <v/>
      </c>
      <c r="AN154" s="314" t="str">
        <f t="shared" si="282"/>
        <v/>
      </c>
      <c r="AO154" s="314" t="str">
        <f t="shared" si="282"/>
        <v/>
      </c>
      <c r="AP154" s="314" t="str">
        <f t="shared" si="282"/>
        <v/>
      </c>
      <c r="AQ154" s="314" t="str">
        <f t="shared" si="282"/>
        <v/>
      </c>
      <c r="AR154" s="314" t="str">
        <f t="shared" si="282"/>
        <v/>
      </c>
      <c r="AS154" s="314" t="str">
        <f t="shared" si="282"/>
        <v/>
      </c>
      <c r="AT154" s="314" t="str">
        <f t="shared" si="282"/>
        <v/>
      </c>
      <c r="AU154" s="314" t="str">
        <f t="shared" si="282"/>
        <v/>
      </c>
      <c r="AV154" s="314" t="str">
        <f t="shared" si="282"/>
        <v/>
      </c>
      <c r="AW154" s="314" t="str">
        <f t="shared" si="282"/>
        <v/>
      </c>
      <c r="AX154" s="314" t="str">
        <f t="shared" si="282"/>
        <v/>
      </c>
      <c r="AY154" s="314" t="str">
        <f t="shared" si="282"/>
        <v/>
      </c>
      <c r="AZ154" s="314" t="str">
        <f t="shared" si="282"/>
        <v/>
      </c>
      <c r="BA154" s="314" t="str">
        <f t="shared" si="282"/>
        <v/>
      </c>
      <c r="BB154" s="314" t="str">
        <f t="shared" si="282"/>
        <v/>
      </c>
      <c r="BC154" s="314" t="str">
        <f t="shared" si="282"/>
        <v/>
      </c>
      <c r="BD154" s="314" t="str">
        <f t="shared" si="282"/>
        <v/>
      </c>
      <c r="BE154" s="314" t="str">
        <f t="shared" si="282"/>
        <v/>
      </c>
      <c r="BF154" s="314" t="str">
        <f t="shared" si="282"/>
        <v/>
      </c>
      <c r="BG154" s="314" t="str">
        <f t="shared" si="282"/>
        <v/>
      </c>
      <c r="BH154" s="314" t="str">
        <f t="shared" si="282"/>
        <v/>
      </c>
      <c r="BI154" s="314" t="str">
        <f t="shared" si="282"/>
        <v/>
      </c>
      <c r="BJ154" s="314" t="str">
        <f t="shared" si="282"/>
        <v/>
      </c>
      <c r="BK154" s="314" t="str">
        <f t="shared" si="282"/>
        <v/>
      </c>
      <c r="BL154" s="314" t="str">
        <f t="shared" si="282"/>
        <v/>
      </c>
      <c r="BM154" s="314" t="str">
        <f t="shared" si="282"/>
        <v/>
      </c>
      <c r="BN154" s="314" t="str">
        <f t="shared" si="282"/>
        <v/>
      </c>
      <c r="BO154" s="314" t="str">
        <f t="shared" si="282"/>
        <v/>
      </c>
      <c r="BP154" s="314" t="str">
        <f t="shared" si="282"/>
        <v/>
      </c>
      <c r="BQ154" s="314" t="str">
        <f t="shared" si="282"/>
        <v/>
      </c>
      <c r="BR154" s="314" t="str">
        <f t="shared" si="282"/>
        <v/>
      </c>
      <c r="BS154" s="314" t="str">
        <f t="shared" si="282"/>
        <v/>
      </c>
      <c r="BT154" s="314" t="str">
        <f t="shared" ref="BT154:EE154" si="283">IF(COUNTBLANK(BT155:BT156),"",BT155/BT156*100)</f>
        <v/>
      </c>
      <c r="BU154" s="314" t="str">
        <f t="shared" si="283"/>
        <v/>
      </c>
      <c r="BV154" s="314" t="str">
        <f t="shared" si="283"/>
        <v/>
      </c>
      <c r="BW154" s="314" t="str">
        <f t="shared" si="283"/>
        <v/>
      </c>
      <c r="BX154" s="314" t="str">
        <f t="shared" si="283"/>
        <v/>
      </c>
      <c r="BY154" s="314" t="str">
        <f t="shared" si="283"/>
        <v/>
      </c>
      <c r="BZ154" s="314" t="str">
        <f t="shared" si="283"/>
        <v/>
      </c>
      <c r="CA154" s="314" t="str">
        <f t="shared" si="283"/>
        <v/>
      </c>
      <c r="CB154" s="314" t="str">
        <f t="shared" si="283"/>
        <v/>
      </c>
      <c r="CC154" s="314" t="str">
        <f t="shared" si="283"/>
        <v/>
      </c>
      <c r="CD154" s="314" t="str">
        <f t="shared" si="283"/>
        <v/>
      </c>
      <c r="CE154" s="314" t="str">
        <f t="shared" si="283"/>
        <v/>
      </c>
      <c r="CF154" s="314" t="str">
        <f t="shared" si="283"/>
        <v/>
      </c>
      <c r="CG154" s="314" t="str">
        <f t="shared" si="283"/>
        <v/>
      </c>
      <c r="CH154" s="314" t="str">
        <f t="shared" si="283"/>
        <v/>
      </c>
      <c r="CI154" s="314" t="str">
        <f t="shared" si="283"/>
        <v/>
      </c>
      <c r="CJ154" s="314" t="str">
        <f t="shared" si="283"/>
        <v/>
      </c>
      <c r="CK154" s="314" t="str">
        <f t="shared" si="283"/>
        <v/>
      </c>
      <c r="CL154" s="314" t="str">
        <f t="shared" si="283"/>
        <v/>
      </c>
      <c r="CM154" s="314" t="str">
        <f t="shared" si="283"/>
        <v/>
      </c>
      <c r="CN154" s="314" t="str">
        <f t="shared" si="283"/>
        <v/>
      </c>
      <c r="CO154" s="314" t="str">
        <f t="shared" si="283"/>
        <v/>
      </c>
      <c r="CP154" s="314" t="str">
        <f t="shared" si="283"/>
        <v/>
      </c>
      <c r="CQ154" s="314" t="str">
        <f t="shared" si="283"/>
        <v/>
      </c>
      <c r="CR154" s="314" t="str">
        <f t="shared" si="283"/>
        <v/>
      </c>
      <c r="CS154" s="314" t="str">
        <f t="shared" si="283"/>
        <v/>
      </c>
      <c r="CT154" s="314" t="str">
        <f t="shared" si="283"/>
        <v/>
      </c>
      <c r="CU154" s="314" t="str">
        <f t="shared" si="283"/>
        <v/>
      </c>
      <c r="CV154" s="314" t="str">
        <f t="shared" si="283"/>
        <v/>
      </c>
      <c r="CW154" s="314" t="str">
        <f t="shared" si="283"/>
        <v/>
      </c>
      <c r="CX154" s="314" t="str">
        <f t="shared" si="283"/>
        <v/>
      </c>
      <c r="CY154" s="314" t="str">
        <f t="shared" si="283"/>
        <v/>
      </c>
      <c r="CZ154" s="314" t="str">
        <f t="shared" si="283"/>
        <v/>
      </c>
      <c r="DA154" s="314" t="str">
        <f t="shared" si="283"/>
        <v/>
      </c>
      <c r="DB154" s="314" t="str">
        <f t="shared" si="283"/>
        <v/>
      </c>
      <c r="DC154" s="314" t="str">
        <f t="shared" si="283"/>
        <v/>
      </c>
      <c r="DD154" s="314" t="str">
        <f t="shared" si="283"/>
        <v/>
      </c>
      <c r="DE154" s="314" t="str">
        <f t="shared" si="283"/>
        <v/>
      </c>
      <c r="DF154" s="314" t="str">
        <f t="shared" si="283"/>
        <v/>
      </c>
      <c r="DG154" s="314" t="str">
        <f t="shared" si="283"/>
        <v/>
      </c>
      <c r="DH154" s="314" t="str">
        <f t="shared" si="283"/>
        <v/>
      </c>
      <c r="DI154" s="314" t="str">
        <f t="shared" si="283"/>
        <v/>
      </c>
      <c r="DJ154" s="314" t="str">
        <f t="shared" si="283"/>
        <v/>
      </c>
      <c r="DK154" s="314" t="str">
        <f t="shared" si="283"/>
        <v/>
      </c>
      <c r="DL154" s="314" t="str">
        <f t="shared" si="283"/>
        <v/>
      </c>
      <c r="DM154" s="314" t="str">
        <f t="shared" si="283"/>
        <v/>
      </c>
      <c r="DN154" s="314" t="str">
        <f t="shared" si="283"/>
        <v/>
      </c>
      <c r="DO154" s="314" t="str">
        <f t="shared" si="283"/>
        <v/>
      </c>
      <c r="DP154" s="314" t="str">
        <f t="shared" si="283"/>
        <v/>
      </c>
      <c r="DQ154" s="314" t="str">
        <f t="shared" si="283"/>
        <v/>
      </c>
      <c r="DR154" s="314" t="str">
        <f t="shared" si="283"/>
        <v/>
      </c>
      <c r="DS154" s="314" t="str">
        <f t="shared" si="283"/>
        <v/>
      </c>
      <c r="DT154" s="314" t="str">
        <f t="shared" si="283"/>
        <v/>
      </c>
      <c r="DU154" s="314" t="str">
        <f t="shared" si="283"/>
        <v/>
      </c>
      <c r="DV154" s="314" t="str">
        <f t="shared" si="283"/>
        <v/>
      </c>
      <c r="DW154" s="314" t="str">
        <f t="shared" si="283"/>
        <v/>
      </c>
      <c r="DX154" s="314" t="str">
        <f t="shared" si="283"/>
        <v/>
      </c>
      <c r="DY154" s="314" t="str">
        <f t="shared" si="283"/>
        <v/>
      </c>
      <c r="DZ154" s="314" t="str">
        <f t="shared" si="283"/>
        <v/>
      </c>
      <c r="EA154" s="314" t="str">
        <f t="shared" si="283"/>
        <v/>
      </c>
      <c r="EB154" s="314" t="str">
        <f t="shared" si="283"/>
        <v/>
      </c>
      <c r="EC154" s="314" t="str">
        <f t="shared" si="283"/>
        <v/>
      </c>
      <c r="ED154" s="314" t="str">
        <f t="shared" si="283"/>
        <v/>
      </c>
      <c r="EE154" s="314" t="str">
        <f t="shared" si="283"/>
        <v/>
      </c>
      <c r="EF154" s="314" t="str">
        <f t="shared" ref="EF154:FS154" si="284">IF(COUNTBLANK(EF155:EF156),"",EF155/EF156*100)</f>
        <v/>
      </c>
      <c r="EG154" s="314" t="str">
        <f t="shared" si="284"/>
        <v/>
      </c>
      <c r="EH154" s="314" t="str">
        <f t="shared" si="284"/>
        <v/>
      </c>
      <c r="EI154" s="314" t="str">
        <f t="shared" si="284"/>
        <v/>
      </c>
      <c r="EJ154" s="314" t="str">
        <f t="shared" si="284"/>
        <v/>
      </c>
      <c r="EK154" s="314" t="str">
        <f t="shared" si="284"/>
        <v/>
      </c>
      <c r="EL154" s="314" t="str">
        <f t="shared" si="284"/>
        <v/>
      </c>
      <c r="EM154" s="314" t="str">
        <f t="shared" si="284"/>
        <v/>
      </c>
      <c r="EN154" s="314" t="str">
        <f t="shared" si="284"/>
        <v/>
      </c>
      <c r="EO154" s="314" t="str">
        <f t="shared" si="284"/>
        <v/>
      </c>
      <c r="EP154" s="314" t="str">
        <f t="shared" si="284"/>
        <v/>
      </c>
      <c r="EQ154" s="314" t="str">
        <f t="shared" si="284"/>
        <v/>
      </c>
      <c r="ER154" s="314" t="str">
        <f t="shared" si="284"/>
        <v/>
      </c>
      <c r="ES154" s="314" t="str">
        <f t="shared" si="284"/>
        <v/>
      </c>
      <c r="ET154" s="314" t="str">
        <f t="shared" si="284"/>
        <v/>
      </c>
      <c r="EU154" s="314" t="str">
        <f t="shared" si="284"/>
        <v/>
      </c>
      <c r="EV154" s="314" t="str">
        <f t="shared" si="284"/>
        <v/>
      </c>
      <c r="EW154" s="314" t="str">
        <f t="shared" si="284"/>
        <v/>
      </c>
      <c r="EX154" s="314" t="str">
        <f t="shared" si="284"/>
        <v/>
      </c>
      <c r="EY154" s="314" t="str">
        <f t="shared" si="284"/>
        <v/>
      </c>
      <c r="EZ154" s="314" t="str">
        <f t="shared" si="284"/>
        <v/>
      </c>
      <c r="FA154" s="314" t="str">
        <f t="shared" si="284"/>
        <v/>
      </c>
      <c r="FB154" s="314" t="str">
        <f t="shared" si="284"/>
        <v/>
      </c>
      <c r="FC154" s="314" t="str">
        <f t="shared" si="284"/>
        <v/>
      </c>
      <c r="FD154" s="314" t="str">
        <f t="shared" si="284"/>
        <v/>
      </c>
      <c r="FE154" s="314" t="str">
        <f t="shared" si="284"/>
        <v/>
      </c>
      <c r="FF154" s="314" t="str">
        <f t="shared" si="284"/>
        <v/>
      </c>
      <c r="FG154" s="314" t="str">
        <f t="shared" si="284"/>
        <v/>
      </c>
      <c r="FH154" s="314" t="str">
        <f t="shared" si="284"/>
        <v/>
      </c>
      <c r="FI154" s="314" t="str">
        <f t="shared" si="284"/>
        <v/>
      </c>
      <c r="FJ154" s="314" t="str">
        <f t="shared" si="284"/>
        <v/>
      </c>
      <c r="FK154" s="314" t="str">
        <f t="shared" si="284"/>
        <v/>
      </c>
      <c r="FL154" s="314" t="str">
        <f t="shared" si="284"/>
        <v/>
      </c>
      <c r="FM154" s="314" t="str">
        <f t="shared" si="284"/>
        <v/>
      </c>
      <c r="FN154" s="314" t="str">
        <f t="shared" si="284"/>
        <v/>
      </c>
      <c r="FO154" s="314" t="str">
        <f t="shared" si="284"/>
        <v/>
      </c>
      <c r="FP154" s="314" t="str">
        <f t="shared" si="284"/>
        <v/>
      </c>
      <c r="FQ154" s="314" t="str">
        <f t="shared" si="284"/>
        <v/>
      </c>
      <c r="FR154" s="314" t="str">
        <f t="shared" si="284"/>
        <v/>
      </c>
      <c r="FS154" s="314" t="str">
        <f t="shared" si="284"/>
        <v/>
      </c>
      <c r="FT154" s="314" t="str">
        <f t="shared" ref="FT154:IE154" si="285">IF(COUNTBLANK(FT155:FT156),"",FT155/FT156*100)</f>
        <v/>
      </c>
      <c r="FU154" s="314" t="str">
        <f t="shared" si="285"/>
        <v/>
      </c>
      <c r="FV154" s="314" t="str">
        <f t="shared" si="285"/>
        <v/>
      </c>
      <c r="FW154" s="314" t="str">
        <f t="shared" si="285"/>
        <v/>
      </c>
      <c r="FX154" s="314" t="str">
        <f t="shared" si="285"/>
        <v/>
      </c>
      <c r="FY154" s="314" t="str">
        <f t="shared" si="285"/>
        <v/>
      </c>
      <c r="FZ154" s="314" t="str">
        <f t="shared" si="285"/>
        <v/>
      </c>
      <c r="GA154" s="314" t="str">
        <f t="shared" si="285"/>
        <v/>
      </c>
      <c r="GB154" s="314" t="str">
        <f t="shared" si="285"/>
        <v/>
      </c>
      <c r="GC154" s="314" t="str">
        <f t="shared" si="285"/>
        <v/>
      </c>
      <c r="GD154" s="314" t="str">
        <f t="shared" si="285"/>
        <v/>
      </c>
      <c r="GE154" s="314" t="str">
        <f t="shared" si="285"/>
        <v/>
      </c>
      <c r="GF154" s="314" t="str">
        <f t="shared" si="285"/>
        <v/>
      </c>
      <c r="GG154" s="314" t="str">
        <f t="shared" si="285"/>
        <v/>
      </c>
      <c r="GH154" s="314" t="str">
        <f t="shared" si="285"/>
        <v/>
      </c>
      <c r="GI154" s="314" t="str">
        <f t="shared" si="285"/>
        <v/>
      </c>
      <c r="GJ154" s="314" t="str">
        <f t="shared" si="285"/>
        <v/>
      </c>
      <c r="GK154" s="314" t="str">
        <f t="shared" si="285"/>
        <v/>
      </c>
      <c r="GL154" s="314" t="str">
        <f t="shared" si="285"/>
        <v/>
      </c>
      <c r="GM154" s="314" t="str">
        <f t="shared" si="285"/>
        <v/>
      </c>
      <c r="GN154" s="314" t="str">
        <f t="shared" si="285"/>
        <v/>
      </c>
      <c r="GO154" s="314" t="str">
        <f t="shared" si="285"/>
        <v/>
      </c>
      <c r="GP154" s="314" t="str">
        <f t="shared" si="285"/>
        <v/>
      </c>
      <c r="GQ154" s="314" t="str">
        <f t="shared" si="285"/>
        <v/>
      </c>
      <c r="GR154" s="314" t="str">
        <f t="shared" si="285"/>
        <v/>
      </c>
      <c r="GS154" s="314" t="str">
        <f t="shared" si="285"/>
        <v/>
      </c>
      <c r="GT154" s="314" t="str">
        <f t="shared" si="285"/>
        <v/>
      </c>
      <c r="GU154" s="314" t="str">
        <f t="shared" si="285"/>
        <v/>
      </c>
      <c r="GV154" s="314" t="str">
        <f t="shared" si="285"/>
        <v/>
      </c>
      <c r="GW154" s="314" t="str">
        <f t="shared" si="285"/>
        <v/>
      </c>
      <c r="GX154" s="314" t="str">
        <f t="shared" si="285"/>
        <v/>
      </c>
      <c r="GY154" s="314" t="str">
        <f t="shared" si="285"/>
        <v/>
      </c>
      <c r="GZ154" s="314" t="str">
        <f t="shared" si="285"/>
        <v/>
      </c>
      <c r="HA154" s="314" t="str">
        <f t="shared" si="285"/>
        <v/>
      </c>
      <c r="HB154" s="314" t="str">
        <f t="shared" si="285"/>
        <v/>
      </c>
      <c r="HC154" s="314" t="str">
        <f t="shared" si="285"/>
        <v/>
      </c>
      <c r="HD154" s="314" t="str">
        <f t="shared" si="285"/>
        <v/>
      </c>
      <c r="HE154" s="314" t="str">
        <f t="shared" si="285"/>
        <v/>
      </c>
      <c r="HF154" s="314" t="str">
        <f t="shared" si="285"/>
        <v/>
      </c>
      <c r="HG154" s="314" t="str">
        <f t="shared" si="285"/>
        <v/>
      </c>
      <c r="HH154" s="314" t="str">
        <f t="shared" si="285"/>
        <v/>
      </c>
      <c r="HI154" s="314" t="str">
        <f t="shared" si="285"/>
        <v/>
      </c>
      <c r="HJ154" s="314" t="str">
        <f t="shared" si="285"/>
        <v/>
      </c>
      <c r="HK154" s="314" t="str">
        <f t="shared" si="285"/>
        <v/>
      </c>
      <c r="HL154" s="314" t="str">
        <f t="shared" si="285"/>
        <v/>
      </c>
      <c r="HM154" s="314" t="str">
        <f t="shared" si="285"/>
        <v/>
      </c>
      <c r="HN154" s="314" t="str">
        <f t="shared" si="285"/>
        <v/>
      </c>
      <c r="HO154" s="314" t="str">
        <f t="shared" si="285"/>
        <v/>
      </c>
      <c r="HP154" s="314" t="str">
        <f t="shared" si="285"/>
        <v/>
      </c>
      <c r="HQ154" s="314" t="str">
        <f t="shared" si="285"/>
        <v/>
      </c>
      <c r="HR154" s="314" t="str">
        <f t="shared" si="285"/>
        <v/>
      </c>
      <c r="HS154" s="314" t="str">
        <f t="shared" si="285"/>
        <v/>
      </c>
      <c r="HT154" s="314" t="str">
        <f t="shared" si="285"/>
        <v/>
      </c>
      <c r="HU154" s="314" t="str">
        <f t="shared" si="285"/>
        <v/>
      </c>
      <c r="HV154" s="314" t="str">
        <f t="shared" si="285"/>
        <v/>
      </c>
      <c r="HW154" s="314" t="str">
        <f t="shared" si="285"/>
        <v/>
      </c>
      <c r="HX154" s="314" t="str">
        <f t="shared" si="285"/>
        <v/>
      </c>
      <c r="HY154" s="314" t="str">
        <f t="shared" si="285"/>
        <v/>
      </c>
      <c r="HZ154" s="314" t="str">
        <f t="shared" si="285"/>
        <v/>
      </c>
      <c r="IA154" s="314" t="str">
        <f t="shared" si="285"/>
        <v/>
      </c>
      <c r="IB154" s="314" t="str">
        <f t="shared" si="285"/>
        <v/>
      </c>
      <c r="IC154" s="314" t="str">
        <f t="shared" si="285"/>
        <v/>
      </c>
      <c r="ID154" s="314" t="str">
        <f t="shared" si="285"/>
        <v/>
      </c>
      <c r="IE154" s="314" t="str">
        <f t="shared" si="285"/>
        <v/>
      </c>
      <c r="IF154" s="314" t="str">
        <f t="shared" ref="IF154:KQ154" si="286">IF(COUNTBLANK(IF155:IF156),"",IF155/IF156*100)</f>
        <v/>
      </c>
      <c r="IG154" s="314" t="str">
        <f t="shared" si="286"/>
        <v/>
      </c>
      <c r="IH154" s="314" t="str">
        <f t="shared" si="286"/>
        <v/>
      </c>
      <c r="II154" s="314" t="str">
        <f t="shared" si="286"/>
        <v/>
      </c>
      <c r="IJ154" s="314" t="str">
        <f t="shared" si="286"/>
        <v/>
      </c>
      <c r="IK154" s="314" t="str">
        <f t="shared" si="286"/>
        <v/>
      </c>
      <c r="IL154" s="314" t="str">
        <f t="shared" si="286"/>
        <v/>
      </c>
      <c r="IM154" s="314" t="str">
        <f t="shared" si="286"/>
        <v/>
      </c>
      <c r="IN154" s="314" t="str">
        <f t="shared" si="286"/>
        <v/>
      </c>
      <c r="IO154" s="314" t="str">
        <f t="shared" si="286"/>
        <v/>
      </c>
      <c r="IP154" s="314" t="str">
        <f t="shared" si="286"/>
        <v/>
      </c>
      <c r="IQ154" s="314" t="str">
        <f t="shared" si="286"/>
        <v/>
      </c>
      <c r="IR154" s="314" t="str">
        <f t="shared" si="286"/>
        <v/>
      </c>
      <c r="IS154" s="314" t="str">
        <f t="shared" si="286"/>
        <v/>
      </c>
      <c r="IT154" s="314" t="str">
        <f t="shared" si="286"/>
        <v/>
      </c>
      <c r="IU154" s="314" t="str">
        <f t="shared" si="286"/>
        <v/>
      </c>
      <c r="IV154" s="314" t="str">
        <f t="shared" si="286"/>
        <v/>
      </c>
      <c r="IW154" s="314" t="str">
        <f t="shared" si="286"/>
        <v/>
      </c>
      <c r="IX154" s="314" t="str">
        <f t="shared" si="286"/>
        <v/>
      </c>
      <c r="IY154" s="314" t="str">
        <f t="shared" si="286"/>
        <v/>
      </c>
      <c r="IZ154" s="314" t="str">
        <f t="shared" si="286"/>
        <v/>
      </c>
      <c r="JA154" s="314" t="str">
        <f t="shared" si="286"/>
        <v/>
      </c>
      <c r="JB154" s="314" t="str">
        <f t="shared" si="286"/>
        <v/>
      </c>
      <c r="JC154" s="314" t="str">
        <f t="shared" si="286"/>
        <v/>
      </c>
      <c r="JD154" s="314" t="str">
        <f t="shared" si="286"/>
        <v/>
      </c>
      <c r="JE154" s="314" t="str">
        <f t="shared" si="286"/>
        <v/>
      </c>
      <c r="JF154" s="314" t="str">
        <f t="shared" si="286"/>
        <v/>
      </c>
      <c r="JG154" s="314" t="str">
        <f t="shared" si="286"/>
        <v/>
      </c>
      <c r="JH154" s="314" t="str">
        <f t="shared" si="286"/>
        <v/>
      </c>
      <c r="JI154" s="314" t="str">
        <f t="shared" si="286"/>
        <v/>
      </c>
      <c r="JJ154" s="314" t="str">
        <f t="shared" si="286"/>
        <v/>
      </c>
      <c r="JK154" s="314" t="str">
        <f t="shared" si="286"/>
        <v/>
      </c>
      <c r="JL154" s="314" t="str">
        <f t="shared" si="286"/>
        <v/>
      </c>
      <c r="JM154" s="314" t="str">
        <f t="shared" si="286"/>
        <v/>
      </c>
      <c r="JN154" s="314" t="str">
        <f t="shared" si="286"/>
        <v/>
      </c>
      <c r="JO154" s="314" t="str">
        <f t="shared" si="286"/>
        <v/>
      </c>
      <c r="JP154" s="314" t="str">
        <f t="shared" si="286"/>
        <v/>
      </c>
      <c r="JQ154" s="314" t="str">
        <f t="shared" si="286"/>
        <v/>
      </c>
      <c r="JR154" s="314" t="str">
        <f t="shared" si="286"/>
        <v/>
      </c>
      <c r="JS154" s="314" t="str">
        <f t="shared" si="286"/>
        <v/>
      </c>
      <c r="JT154" s="314" t="str">
        <f t="shared" si="286"/>
        <v/>
      </c>
      <c r="JU154" s="314" t="str">
        <f t="shared" si="286"/>
        <v/>
      </c>
      <c r="JV154" s="314" t="str">
        <f t="shared" si="286"/>
        <v/>
      </c>
      <c r="JW154" s="314" t="str">
        <f t="shared" si="286"/>
        <v/>
      </c>
      <c r="JX154" s="314" t="str">
        <f t="shared" si="286"/>
        <v/>
      </c>
      <c r="JY154" s="314" t="str">
        <f t="shared" si="286"/>
        <v/>
      </c>
      <c r="JZ154" s="314" t="str">
        <f t="shared" si="286"/>
        <v/>
      </c>
      <c r="KA154" s="314" t="str">
        <f t="shared" si="286"/>
        <v/>
      </c>
      <c r="KB154" s="314" t="str">
        <f t="shared" si="286"/>
        <v/>
      </c>
      <c r="KC154" s="314" t="str">
        <f t="shared" si="286"/>
        <v/>
      </c>
      <c r="KD154" s="314" t="str">
        <f t="shared" si="286"/>
        <v/>
      </c>
      <c r="KE154" s="314" t="str">
        <f t="shared" si="286"/>
        <v/>
      </c>
      <c r="KF154" s="314" t="str">
        <f t="shared" si="286"/>
        <v/>
      </c>
      <c r="KG154" s="314" t="str">
        <f t="shared" si="286"/>
        <v/>
      </c>
      <c r="KH154" s="314" t="str">
        <f t="shared" si="286"/>
        <v/>
      </c>
      <c r="KI154" s="314" t="str">
        <f t="shared" si="286"/>
        <v/>
      </c>
      <c r="KJ154" s="314" t="str">
        <f t="shared" si="286"/>
        <v/>
      </c>
      <c r="KK154" s="314" t="str">
        <f t="shared" si="286"/>
        <v/>
      </c>
      <c r="KL154" s="314" t="str">
        <f t="shared" si="286"/>
        <v/>
      </c>
      <c r="KM154" s="314" t="str">
        <f t="shared" si="286"/>
        <v/>
      </c>
      <c r="KN154" s="314" t="str">
        <f t="shared" si="286"/>
        <v/>
      </c>
      <c r="KO154" s="314" t="str">
        <f t="shared" si="286"/>
        <v/>
      </c>
      <c r="KP154" s="314" t="str">
        <f t="shared" si="286"/>
        <v/>
      </c>
      <c r="KQ154" s="314" t="str">
        <f t="shared" si="286"/>
        <v/>
      </c>
      <c r="KR154" s="314" t="str">
        <f t="shared" ref="KR154:MH154" si="287">IF(COUNTBLANK(KR155:KR156),"",KR155/KR156*100)</f>
        <v/>
      </c>
      <c r="KS154" s="314" t="str">
        <f t="shared" si="287"/>
        <v/>
      </c>
      <c r="KT154" s="314" t="str">
        <f t="shared" si="287"/>
        <v/>
      </c>
      <c r="KU154" s="314" t="str">
        <f t="shared" si="287"/>
        <v/>
      </c>
      <c r="KV154" s="314" t="str">
        <f t="shared" si="287"/>
        <v/>
      </c>
      <c r="KW154" s="314" t="str">
        <f t="shared" si="287"/>
        <v/>
      </c>
      <c r="KX154" s="314" t="str">
        <f t="shared" si="287"/>
        <v/>
      </c>
      <c r="KY154" s="314" t="str">
        <f t="shared" si="287"/>
        <v/>
      </c>
      <c r="KZ154" s="314" t="str">
        <f t="shared" si="287"/>
        <v/>
      </c>
      <c r="LA154" s="314" t="str">
        <f t="shared" si="287"/>
        <v/>
      </c>
      <c r="LB154" s="314" t="str">
        <f t="shared" si="287"/>
        <v/>
      </c>
      <c r="LC154" s="314" t="str">
        <f t="shared" si="287"/>
        <v/>
      </c>
      <c r="LD154" s="314" t="str">
        <f t="shared" si="287"/>
        <v/>
      </c>
      <c r="LE154" s="314" t="str">
        <f t="shared" si="287"/>
        <v/>
      </c>
      <c r="LF154" s="314" t="str">
        <f t="shared" si="287"/>
        <v/>
      </c>
      <c r="LG154" s="314" t="str">
        <f t="shared" si="287"/>
        <v/>
      </c>
      <c r="LH154" s="314" t="str">
        <f t="shared" si="287"/>
        <v/>
      </c>
      <c r="LI154" s="314" t="str">
        <f t="shared" si="287"/>
        <v/>
      </c>
      <c r="LJ154" s="314" t="str">
        <f t="shared" si="287"/>
        <v/>
      </c>
      <c r="LK154" s="314" t="str">
        <f t="shared" si="287"/>
        <v/>
      </c>
      <c r="LL154" s="314" t="str">
        <f t="shared" si="287"/>
        <v/>
      </c>
      <c r="LM154" s="314" t="str">
        <f t="shared" si="287"/>
        <v/>
      </c>
      <c r="LN154" s="314" t="str">
        <f t="shared" si="287"/>
        <v/>
      </c>
      <c r="LO154" s="314" t="str">
        <f t="shared" si="287"/>
        <v/>
      </c>
      <c r="LP154" s="314" t="str">
        <f t="shared" si="287"/>
        <v/>
      </c>
      <c r="LQ154" s="314" t="str">
        <f t="shared" si="287"/>
        <v/>
      </c>
      <c r="LR154" s="314" t="str">
        <f t="shared" si="287"/>
        <v/>
      </c>
      <c r="LS154" s="314" t="str">
        <f t="shared" si="287"/>
        <v/>
      </c>
      <c r="LT154" s="314" t="str">
        <f t="shared" si="287"/>
        <v/>
      </c>
      <c r="LU154" s="314" t="str">
        <f t="shared" si="287"/>
        <v/>
      </c>
      <c r="LV154" s="314" t="str">
        <f t="shared" si="287"/>
        <v/>
      </c>
      <c r="LW154" s="314" t="str">
        <f t="shared" si="287"/>
        <v/>
      </c>
      <c r="LX154" s="314" t="str">
        <f t="shared" si="287"/>
        <v/>
      </c>
      <c r="LY154" s="314" t="str">
        <f t="shared" si="287"/>
        <v/>
      </c>
      <c r="LZ154" s="314" t="str">
        <f t="shared" si="287"/>
        <v/>
      </c>
      <c r="MA154" s="314" t="str">
        <f t="shared" si="287"/>
        <v/>
      </c>
      <c r="MB154" s="314" t="str">
        <f t="shared" si="287"/>
        <v/>
      </c>
      <c r="MC154" s="314" t="str">
        <f t="shared" si="287"/>
        <v/>
      </c>
      <c r="MD154" s="314" t="str">
        <f t="shared" si="287"/>
        <v/>
      </c>
      <c r="ME154" s="314" t="str">
        <f t="shared" si="287"/>
        <v/>
      </c>
      <c r="MF154" s="314" t="str">
        <f t="shared" si="287"/>
        <v/>
      </c>
      <c r="MG154" s="314" t="str">
        <f t="shared" si="287"/>
        <v/>
      </c>
      <c r="MH154" s="314" t="str">
        <f t="shared" si="287"/>
        <v/>
      </c>
    </row>
    <row r="155" spans="1:346" x14ac:dyDescent="0.3">
      <c r="A155" s="9"/>
      <c r="B155" s="235" t="s">
        <v>123</v>
      </c>
      <c r="C155" s="120" t="s">
        <v>312</v>
      </c>
      <c r="D155" s="231" t="e">
        <f>Reporting_Currency_Code</f>
        <v>#N/A</v>
      </c>
      <c r="E155" s="231">
        <f>Reporting_Currency_Name</f>
        <v>0</v>
      </c>
      <c r="F155" s="231">
        <f>Reporting_Scale_Name</f>
        <v>0</v>
      </c>
      <c r="G155" s="315" t="str">
        <f>IF(OR('5.3.1 OFC_LIC'!G69="",SUM('5.3.1 OFC_LIC'!G48, '5.3.1 OFC_LIC'!G50, '5.3.1 OFC_LIC'!G51,'5.3.1 OFC_LIC'!G52,'5.3.1 OFC_LIC'!G53,'5.3.1 OFC_LIC'!G57,'5.3.1 OFC_LIC'!G58)=0),"",'5.3.1 OFC_LIC'!G69)</f>
        <v/>
      </c>
      <c r="H155" s="315" t="str">
        <f>IF(OR('5.3.1 OFC_LIC'!H69="",SUM('5.3.1 OFC_LIC'!H48, '5.3.1 OFC_LIC'!H50, '5.3.1 OFC_LIC'!H51,'5.3.1 OFC_LIC'!H52,'5.3.1 OFC_LIC'!H53,'5.3.1 OFC_LIC'!H57,'5.3.1 OFC_LIC'!H58)=0),"",'5.3.1 OFC_LIC'!H69)</f>
        <v/>
      </c>
      <c r="I155" s="315" t="str">
        <f>IF(OR('5.3.1 OFC_LIC'!I69="",SUM('5.3.1 OFC_LIC'!I48, '5.3.1 OFC_LIC'!I50, '5.3.1 OFC_LIC'!I51,'5.3.1 OFC_LIC'!I52,'5.3.1 OFC_LIC'!I53,'5.3.1 OFC_LIC'!I57,'5.3.1 OFC_LIC'!I58)=0),"",'5.3.1 OFC_LIC'!I69)</f>
        <v/>
      </c>
      <c r="J155" s="315" t="str">
        <f>IF(OR('5.3.1 OFC_LIC'!J69="",SUM('5.3.1 OFC_LIC'!J48, '5.3.1 OFC_LIC'!J50, '5.3.1 OFC_LIC'!J51,'5.3.1 OFC_LIC'!J52,'5.3.1 OFC_LIC'!J53,'5.3.1 OFC_LIC'!J57,'5.3.1 OFC_LIC'!J58)=0),"",'5.3.1 OFC_LIC'!J69)</f>
        <v/>
      </c>
      <c r="K155" s="315" t="str">
        <f>IF(OR('5.3.1 OFC_LIC'!K69="",SUM('5.3.1 OFC_LIC'!K48, '5.3.1 OFC_LIC'!K50, '5.3.1 OFC_LIC'!K51,'5.3.1 OFC_LIC'!K52,'5.3.1 OFC_LIC'!K53,'5.3.1 OFC_LIC'!K57,'5.3.1 OFC_LIC'!K58)=0),"",'5.3.1 OFC_LIC'!K69)</f>
        <v/>
      </c>
      <c r="L155" s="315" t="str">
        <f>IF(OR('5.3.1 OFC_LIC'!L69="",SUM('5.3.1 OFC_LIC'!L48, '5.3.1 OFC_LIC'!L50, '5.3.1 OFC_LIC'!L51,'5.3.1 OFC_LIC'!L52,'5.3.1 OFC_LIC'!L53,'5.3.1 OFC_LIC'!L57,'5.3.1 OFC_LIC'!L58)=0),"",'5.3.1 OFC_LIC'!L69)</f>
        <v/>
      </c>
      <c r="M155" s="315" t="str">
        <f>IF(OR('5.3.1 OFC_LIC'!M69="",SUM('5.3.1 OFC_LIC'!M48, '5.3.1 OFC_LIC'!M50, '5.3.1 OFC_LIC'!M51,'5.3.1 OFC_LIC'!M52,'5.3.1 OFC_LIC'!M53,'5.3.1 OFC_LIC'!M57,'5.3.1 OFC_LIC'!M58)=0),"",'5.3.1 OFC_LIC'!M69)</f>
        <v/>
      </c>
      <c r="N155" s="315" t="str">
        <f>IF(OR('5.3.1 OFC_LIC'!N69="",SUM('5.3.1 OFC_LIC'!N48, '5.3.1 OFC_LIC'!N50, '5.3.1 OFC_LIC'!N51,'5.3.1 OFC_LIC'!N52,'5.3.1 OFC_LIC'!N53,'5.3.1 OFC_LIC'!N57,'5.3.1 OFC_LIC'!N58)=0),"",'5.3.1 OFC_LIC'!N69)</f>
        <v/>
      </c>
      <c r="O155" s="315" t="str">
        <f>IF(OR('5.3.1 OFC_LIC'!O69="",SUM('5.3.1 OFC_LIC'!O48, '5.3.1 OFC_LIC'!O50, '5.3.1 OFC_LIC'!O51,'5.3.1 OFC_LIC'!O52,'5.3.1 OFC_LIC'!O53,'5.3.1 OFC_LIC'!O57,'5.3.1 OFC_LIC'!O58)=0),"",'5.3.1 OFC_LIC'!O69)</f>
        <v/>
      </c>
      <c r="P155" s="315" t="str">
        <f>IF(OR('5.3.1 OFC_LIC'!P69="",SUM('5.3.1 OFC_LIC'!P48, '5.3.1 OFC_LIC'!P50, '5.3.1 OFC_LIC'!P51,'5.3.1 OFC_LIC'!P52,'5.3.1 OFC_LIC'!P53,'5.3.1 OFC_LIC'!P57,'5.3.1 OFC_LIC'!P58)=0),"",'5.3.1 OFC_LIC'!P69)</f>
        <v/>
      </c>
      <c r="Q155" s="315" t="str">
        <f>IF(OR('5.3.1 OFC_LIC'!Q69="",SUM('5.3.1 OFC_LIC'!Q48, '5.3.1 OFC_LIC'!Q50, '5.3.1 OFC_LIC'!Q51,'5.3.1 OFC_LIC'!Q52,'5.3.1 OFC_LIC'!Q53,'5.3.1 OFC_LIC'!Q57,'5.3.1 OFC_LIC'!Q58)=0),"",'5.3.1 OFC_LIC'!Q69)</f>
        <v/>
      </c>
      <c r="R155" s="315" t="str">
        <f>IF(OR('5.3.1 OFC_LIC'!R69="",SUM('5.3.1 OFC_LIC'!R48, '5.3.1 OFC_LIC'!R50, '5.3.1 OFC_LIC'!R51,'5.3.1 OFC_LIC'!R52,'5.3.1 OFC_LIC'!R53,'5.3.1 OFC_LIC'!R57,'5.3.1 OFC_LIC'!R58)=0),"",'5.3.1 OFC_LIC'!R69)</f>
        <v/>
      </c>
      <c r="S155" s="315" t="str">
        <f>IF(OR('5.3.1 OFC_LIC'!S69="",SUM('5.3.1 OFC_LIC'!S48, '5.3.1 OFC_LIC'!S50, '5.3.1 OFC_LIC'!S51,'5.3.1 OFC_LIC'!S52,'5.3.1 OFC_LIC'!S53,'5.3.1 OFC_LIC'!S57,'5.3.1 OFC_LIC'!S58)=0),"",'5.3.1 OFC_LIC'!S69)</f>
        <v/>
      </c>
      <c r="T155" s="315" t="str">
        <f>IF(OR('5.3.1 OFC_LIC'!T69="",SUM('5.3.1 OFC_LIC'!T48, '5.3.1 OFC_LIC'!T50, '5.3.1 OFC_LIC'!T51,'5.3.1 OFC_LIC'!T52,'5.3.1 OFC_LIC'!T53,'5.3.1 OFC_LIC'!T57,'5.3.1 OFC_LIC'!T58)=0),"",'5.3.1 OFC_LIC'!T69)</f>
        <v/>
      </c>
      <c r="U155" s="315" t="str">
        <f>IF(OR('5.3.1 OFC_LIC'!U69="",SUM('5.3.1 OFC_LIC'!U48, '5.3.1 OFC_LIC'!U50, '5.3.1 OFC_LIC'!U51,'5.3.1 OFC_LIC'!U52,'5.3.1 OFC_LIC'!U53,'5.3.1 OFC_LIC'!U57,'5.3.1 OFC_LIC'!U58)=0),"",'5.3.1 OFC_LIC'!U69)</f>
        <v/>
      </c>
      <c r="V155" s="315" t="str">
        <f>IF(OR('5.3.1 OFC_LIC'!V69="",SUM('5.3.1 OFC_LIC'!V48, '5.3.1 OFC_LIC'!V50, '5.3.1 OFC_LIC'!V51,'5.3.1 OFC_LIC'!V52,'5.3.1 OFC_LIC'!V53,'5.3.1 OFC_LIC'!V57,'5.3.1 OFC_LIC'!V58)=0),"",'5.3.1 OFC_LIC'!V69)</f>
        <v/>
      </c>
      <c r="W155" s="315" t="str">
        <f>IF(OR('5.3.1 OFC_LIC'!W69="",SUM('5.3.1 OFC_LIC'!W48, '5.3.1 OFC_LIC'!W50, '5.3.1 OFC_LIC'!W51,'5.3.1 OFC_LIC'!W52,'5.3.1 OFC_LIC'!W53,'5.3.1 OFC_LIC'!W57,'5.3.1 OFC_LIC'!W58)=0),"",'5.3.1 OFC_LIC'!W69)</f>
        <v/>
      </c>
      <c r="X155" s="315" t="str">
        <f>IF(OR('5.3.1 OFC_LIC'!X69="",SUM('5.3.1 OFC_LIC'!X48, '5.3.1 OFC_LIC'!X50, '5.3.1 OFC_LIC'!X51,'5.3.1 OFC_LIC'!X52,'5.3.1 OFC_LIC'!X53,'5.3.1 OFC_LIC'!X57,'5.3.1 OFC_LIC'!X58)=0),"",'5.3.1 OFC_LIC'!X69)</f>
        <v/>
      </c>
      <c r="Y155" s="315" t="str">
        <f>IF(OR('5.3.1 OFC_LIC'!Y69="",SUM('5.3.1 OFC_LIC'!Y48, '5.3.1 OFC_LIC'!Y50, '5.3.1 OFC_LIC'!Y51,'5.3.1 OFC_LIC'!Y52,'5.3.1 OFC_LIC'!Y53,'5.3.1 OFC_LIC'!Y57,'5.3.1 OFC_LIC'!Y58)=0),"",'5.3.1 OFC_LIC'!Y69)</f>
        <v/>
      </c>
      <c r="Z155" s="315" t="str">
        <f>IF(OR('5.3.1 OFC_LIC'!Z69="",SUM('5.3.1 OFC_LIC'!Z48, '5.3.1 OFC_LIC'!Z50, '5.3.1 OFC_LIC'!Z51,'5.3.1 OFC_LIC'!Z52,'5.3.1 OFC_LIC'!Z53,'5.3.1 OFC_LIC'!Z57,'5.3.1 OFC_LIC'!Z58)=0),"",'5.3.1 OFC_LIC'!Z69)</f>
        <v/>
      </c>
      <c r="AA155" s="315" t="str">
        <f>IF(OR('5.3.1 OFC_LIC'!AA69="",SUM('5.3.1 OFC_LIC'!AA48, '5.3.1 OFC_LIC'!AA50, '5.3.1 OFC_LIC'!AA51,'5.3.1 OFC_LIC'!AA52,'5.3.1 OFC_LIC'!AA53,'5.3.1 OFC_LIC'!AA57,'5.3.1 OFC_LIC'!AA58)=0),"",'5.3.1 OFC_LIC'!AA69)</f>
        <v/>
      </c>
      <c r="AB155" s="315" t="str">
        <f>IF(OR('5.3.1 OFC_LIC'!AB69="",SUM('5.3.1 OFC_LIC'!AB48, '5.3.1 OFC_LIC'!AB50, '5.3.1 OFC_LIC'!AB51,'5.3.1 OFC_LIC'!AB52,'5.3.1 OFC_LIC'!AB53,'5.3.1 OFC_LIC'!AB57,'5.3.1 OFC_LIC'!AB58)=0),"",'5.3.1 OFC_LIC'!AB69)</f>
        <v/>
      </c>
      <c r="AC155" s="315" t="str">
        <f>IF(OR('5.3.1 OFC_LIC'!AC69="",SUM('5.3.1 OFC_LIC'!AC48, '5.3.1 OFC_LIC'!AC50, '5.3.1 OFC_LIC'!AC51,'5.3.1 OFC_LIC'!AC52,'5.3.1 OFC_LIC'!AC53,'5.3.1 OFC_LIC'!AC57,'5.3.1 OFC_LIC'!AC58)=0),"",'5.3.1 OFC_LIC'!AC69)</f>
        <v/>
      </c>
      <c r="AD155" s="315" t="str">
        <f>IF(OR('5.3.1 OFC_LIC'!AD69="",SUM('5.3.1 OFC_LIC'!AD48, '5.3.1 OFC_LIC'!AD50, '5.3.1 OFC_LIC'!AD51,'5.3.1 OFC_LIC'!AD52,'5.3.1 OFC_LIC'!AD53,'5.3.1 OFC_LIC'!AD57,'5.3.1 OFC_LIC'!AD58)=0),"",'5.3.1 OFC_LIC'!AD69)</f>
        <v/>
      </c>
      <c r="AE155" s="315" t="str">
        <f>IF(OR('5.3.1 OFC_LIC'!AE69="",SUM('5.3.1 OFC_LIC'!AE48, '5.3.1 OFC_LIC'!AE50, '5.3.1 OFC_LIC'!AE51,'5.3.1 OFC_LIC'!AE52,'5.3.1 OFC_LIC'!AE53,'5.3.1 OFC_LIC'!AE57,'5.3.1 OFC_LIC'!AE58)=0),"",'5.3.1 OFC_LIC'!AE69)</f>
        <v/>
      </c>
      <c r="AF155" s="315" t="str">
        <f>IF(OR('5.3.1 OFC_LIC'!AF69="",SUM('5.3.1 OFC_LIC'!AF48, '5.3.1 OFC_LIC'!AF50, '5.3.1 OFC_LIC'!AF51,'5.3.1 OFC_LIC'!AF52,'5.3.1 OFC_LIC'!AF53,'5.3.1 OFC_LIC'!AF57,'5.3.1 OFC_LIC'!AF58)=0),"",'5.3.1 OFC_LIC'!AF69)</f>
        <v/>
      </c>
      <c r="AG155" s="315" t="str">
        <f>IF(OR('5.3.1 OFC_LIC'!AG69="",SUM('5.3.1 OFC_LIC'!AG48, '5.3.1 OFC_LIC'!AG50, '5.3.1 OFC_LIC'!AG51,'5.3.1 OFC_LIC'!AG52,'5.3.1 OFC_LIC'!AG53,'5.3.1 OFC_LIC'!AG57,'5.3.1 OFC_LIC'!AG58)=0),"",'5.3.1 OFC_LIC'!AG69)</f>
        <v/>
      </c>
      <c r="AH155" s="315" t="str">
        <f>IF(OR('5.3.1 OFC_LIC'!AH69="",SUM('5.3.1 OFC_LIC'!AH48, '5.3.1 OFC_LIC'!AH50, '5.3.1 OFC_LIC'!AH51,'5.3.1 OFC_LIC'!AH52,'5.3.1 OFC_LIC'!AH53,'5.3.1 OFC_LIC'!AH57,'5.3.1 OFC_LIC'!AH58)=0),"",'5.3.1 OFC_LIC'!AH69)</f>
        <v/>
      </c>
      <c r="AI155" s="315" t="str">
        <f>IF(OR('5.3.1 OFC_LIC'!AI69="",SUM('5.3.1 OFC_LIC'!AI48, '5.3.1 OFC_LIC'!AI50, '5.3.1 OFC_LIC'!AI51,'5.3.1 OFC_LIC'!AI52,'5.3.1 OFC_LIC'!AI53,'5.3.1 OFC_LIC'!AI57,'5.3.1 OFC_LIC'!AI58)=0),"",'5.3.1 OFC_LIC'!AI69)</f>
        <v/>
      </c>
      <c r="AJ155" s="315" t="str">
        <f>IF(OR('5.3.1 OFC_LIC'!AJ69="",SUM('5.3.1 OFC_LIC'!AJ48, '5.3.1 OFC_LIC'!AJ50, '5.3.1 OFC_LIC'!AJ51,'5.3.1 OFC_LIC'!AJ52,'5.3.1 OFC_LIC'!AJ53,'5.3.1 OFC_LIC'!AJ57,'5.3.1 OFC_LIC'!AJ58)=0),"",'5.3.1 OFC_LIC'!AJ69)</f>
        <v/>
      </c>
      <c r="AK155" s="315" t="str">
        <f>IF(OR('5.3.1 OFC_LIC'!AK69="",SUM('5.3.1 OFC_LIC'!AK48, '5.3.1 OFC_LIC'!AK50, '5.3.1 OFC_LIC'!AK51,'5.3.1 OFC_LIC'!AK52,'5.3.1 OFC_LIC'!AK53,'5.3.1 OFC_LIC'!AK57,'5.3.1 OFC_LIC'!AK58)=0),"",'5.3.1 OFC_LIC'!AK69)</f>
        <v/>
      </c>
      <c r="AL155" s="315" t="str">
        <f>IF(OR('5.3.1 OFC_LIC'!AL69="",SUM('5.3.1 OFC_LIC'!AL48, '5.3.1 OFC_LIC'!AL50, '5.3.1 OFC_LIC'!AL51,'5.3.1 OFC_LIC'!AL52,'5.3.1 OFC_LIC'!AL53,'5.3.1 OFC_LIC'!AL57,'5.3.1 OFC_LIC'!AL58)=0),"",'5.3.1 OFC_LIC'!AL69)</f>
        <v/>
      </c>
      <c r="AM155" s="315" t="str">
        <f>IF(OR('5.3.1 OFC_LIC'!AM69="",SUM('5.3.1 OFC_LIC'!AM48, '5.3.1 OFC_LIC'!AM50, '5.3.1 OFC_LIC'!AM51,'5.3.1 OFC_LIC'!AM52,'5.3.1 OFC_LIC'!AM53,'5.3.1 OFC_LIC'!AM57,'5.3.1 OFC_LIC'!AM58)=0),"",'5.3.1 OFC_LIC'!AM69)</f>
        <v/>
      </c>
      <c r="AN155" s="315" t="str">
        <f>IF(OR('5.3.1 OFC_LIC'!AN69="",SUM('5.3.1 OFC_LIC'!AN48, '5.3.1 OFC_LIC'!AN50, '5.3.1 OFC_LIC'!AN51,'5.3.1 OFC_LIC'!AN52,'5.3.1 OFC_LIC'!AN53,'5.3.1 OFC_LIC'!AN57,'5.3.1 OFC_LIC'!AN58)=0),"",'5.3.1 OFC_LIC'!AN69)</f>
        <v/>
      </c>
      <c r="AO155" s="315" t="str">
        <f>IF(OR('5.3.1 OFC_LIC'!AO69="",SUM('5.3.1 OFC_LIC'!AO48, '5.3.1 OFC_LIC'!AO50, '5.3.1 OFC_LIC'!AO51,'5.3.1 OFC_LIC'!AO52,'5.3.1 OFC_LIC'!AO53,'5.3.1 OFC_LIC'!AO57,'5.3.1 OFC_LIC'!AO58)=0),"",'5.3.1 OFC_LIC'!AO69)</f>
        <v/>
      </c>
      <c r="AP155" s="315" t="str">
        <f>IF(OR('5.3.1 OFC_LIC'!AP69="",SUM('5.3.1 OFC_LIC'!AP48, '5.3.1 OFC_LIC'!AP50, '5.3.1 OFC_LIC'!AP51,'5.3.1 OFC_LIC'!AP52,'5.3.1 OFC_LIC'!AP53,'5.3.1 OFC_LIC'!AP57,'5.3.1 OFC_LIC'!AP58)=0),"",'5.3.1 OFC_LIC'!AP69)</f>
        <v/>
      </c>
      <c r="AQ155" s="315" t="str">
        <f>IF(OR('5.3.1 OFC_LIC'!AQ69="",SUM('5.3.1 OFC_LIC'!AQ48, '5.3.1 OFC_LIC'!AQ50, '5.3.1 OFC_LIC'!AQ51,'5.3.1 OFC_LIC'!AQ52,'5.3.1 OFC_LIC'!AQ53,'5.3.1 OFC_LIC'!AQ57,'5.3.1 OFC_LIC'!AQ58)=0),"",'5.3.1 OFC_LIC'!AQ69)</f>
        <v/>
      </c>
      <c r="AR155" s="315" t="str">
        <f>IF(OR('5.3.1 OFC_LIC'!AR69="",SUM('5.3.1 OFC_LIC'!AR48, '5.3.1 OFC_LIC'!AR50, '5.3.1 OFC_LIC'!AR51,'5.3.1 OFC_LIC'!AR52,'5.3.1 OFC_LIC'!AR53,'5.3.1 OFC_LIC'!AR57,'5.3.1 OFC_LIC'!AR58)=0),"",'5.3.1 OFC_LIC'!AR69)</f>
        <v/>
      </c>
      <c r="AS155" s="315" t="str">
        <f>IF(OR('5.3.1 OFC_LIC'!AS69="",SUM('5.3.1 OFC_LIC'!AS48, '5.3.1 OFC_LIC'!AS50, '5.3.1 OFC_LIC'!AS51,'5.3.1 OFC_LIC'!AS52,'5.3.1 OFC_LIC'!AS53,'5.3.1 OFC_LIC'!AS57,'5.3.1 OFC_LIC'!AS58)=0),"",'5.3.1 OFC_LIC'!AS69)</f>
        <v/>
      </c>
      <c r="AT155" s="315" t="str">
        <f>IF(OR('5.3.1 OFC_LIC'!AT69="",SUM('5.3.1 OFC_LIC'!AT48, '5.3.1 OFC_LIC'!AT50, '5.3.1 OFC_LIC'!AT51,'5.3.1 OFC_LIC'!AT52,'5.3.1 OFC_LIC'!AT53,'5.3.1 OFC_LIC'!AT57,'5.3.1 OFC_LIC'!AT58)=0),"",'5.3.1 OFC_LIC'!AT69)</f>
        <v/>
      </c>
      <c r="AU155" s="315" t="str">
        <f>IF(OR('5.3.1 OFC_LIC'!AU69="",SUM('5.3.1 OFC_LIC'!AU48, '5.3.1 OFC_LIC'!AU50, '5.3.1 OFC_LIC'!AU51,'5.3.1 OFC_LIC'!AU52,'5.3.1 OFC_LIC'!AU53,'5.3.1 OFC_LIC'!AU57,'5.3.1 OFC_LIC'!AU58)=0),"",'5.3.1 OFC_LIC'!AU69)</f>
        <v/>
      </c>
      <c r="AV155" s="315" t="str">
        <f>IF(OR('5.3.1 OFC_LIC'!AV69="",SUM('5.3.1 OFC_LIC'!AV48, '5.3.1 OFC_LIC'!AV50, '5.3.1 OFC_LIC'!AV51,'5.3.1 OFC_LIC'!AV52,'5.3.1 OFC_LIC'!AV53,'5.3.1 OFC_LIC'!AV57,'5.3.1 OFC_LIC'!AV58)=0),"",'5.3.1 OFC_LIC'!AV69)</f>
        <v/>
      </c>
      <c r="AW155" s="315" t="str">
        <f>IF(OR('5.3.1 OFC_LIC'!AW69="",SUM('5.3.1 OFC_LIC'!AW48, '5.3.1 OFC_LIC'!AW50, '5.3.1 OFC_LIC'!AW51,'5.3.1 OFC_LIC'!AW52,'5.3.1 OFC_LIC'!AW53,'5.3.1 OFC_LIC'!AW57,'5.3.1 OFC_LIC'!AW58)=0),"",'5.3.1 OFC_LIC'!AW69)</f>
        <v/>
      </c>
      <c r="AX155" s="315" t="str">
        <f>IF(OR('5.3.1 OFC_LIC'!AX69="",SUM('5.3.1 OFC_LIC'!AX48, '5.3.1 OFC_LIC'!AX50, '5.3.1 OFC_LIC'!AX51,'5.3.1 OFC_LIC'!AX52,'5.3.1 OFC_LIC'!AX53,'5.3.1 OFC_LIC'!AX57,'5.3.1 OFC_LIC'!AX58)=0),"",'5.3.1 OFC_LIC'!AX69)</f>
        <v/>
      </c>
      <c r="AY155" s="315" t="str">
        <f>IF(OR('5.3.1 OFC_LIC'!AY69="",SUM('5.3.1 OFC_LIC'!AY48, '5.3.1 OFC_LIC'!AY50, '5.3.1 OFC_LIC'!AY51,'5.3.1 OFC_LIC'!AY52,'5.3.1 OFC_LIC'!AY53,'5.3.1 OFC_LIC'!AY57,'5.3.1 OFC_LIC'!AY58)=0),"",'5.3.1 OFC_LIC'!AY69)</f>
        <v/>
      </c>
      <c r="AZ155" s="315" t="str">
        <f>IF(OR('5.3.1 OFC_LIC'!AZ69="",SUM('5.3.1 OFC_LIC'!AZ48, '5.3.1 OFC_LIC'!AZ50, '5.3.1 OFC_LIC'!AZ51,'5.3.1 OFC_LIC'!AZ52,'5.3.1 OFC_LIC'!AZ53,'5.3.1 OFC_LIC'!AZ57,'5.3.1 OFC_LIC'!AZ58)=0),"",'5.3.1 OFC_LIC'!AZ69)</f>
        <v/>
      </c>
      <c r="BA155" s="315" t="str">
        <f>IF(OR('5.3.1 OFC_LIC'!BA69="",SUM('5.3.1 OFC_LIC'!BA48, '5.3.1 OFC_LIC'!BA50, '5.3.1 OFC_LIC'!BA51,'5.3.1 OFC_LIC'!BA52,'5.3.1 OFC_LIC'!BA53,'5.3.1 OFC_LIC'!BA57,'5.3.1 OFC_LIC'!BA58)=0),"",'5.3.1 OFC_LIC'!BA69)</f>
        <v/>
      </c>
      <c r="BB155" s="315" t="str">
        <f>IF(OR('5.3.1 OFC_LIC'!BB69="",SUM('5.3.1 OFC_LIC'!BB48, '5.3.1 OFC_LIC'!BB50, '5.3.1 OFC_LIC'!BB51,'5.3.1 OFC_LIC'!BB52,'5.3.1 OFC_LIC'!BB53,'5.3.1 OFC_LIC'!BB57,'5.3.1 OFC_LIC'!BB58)=0),"",'5.3.1 OFC_LIC'!BB69)</f>
        <v/>
      </c>
      <c r="BC155" s="315" t="str">
        <f>IF(OR('5.3.1 OFC_LIC'!BC69="",SUM('5.3.1 OFC_LIC'!BC48, '5.3.1 OFC_LIC'!BC50, '5.3.1 OFC_LIC'!BC51,'5.3.1 OFC_LIC'!BC52,'5.3.1 OFC_LIC'!BC53,'5.3.1 OFC_LIC'!BC57,'5.3.1 OFC_LIC'!BC58)=0),"",'5.3.1 OFC_LIC'!BC69)</f>
        <v/>
      </c>
      <c r="BD155" s="315" t="str">
        <f>IF(OR('5.3.1 OFC_LIC'!BD69="",SUM('5.3.1 OFC_LIC'!BD48, '5.3.1 OFC_LIC'!BD50, '5.3.1 OFC_LIC'!BD51,'5.3.1 OFC_LIC'!BD52,'5.3.1 OFC_LIC'!BD53,'5.3.1 OFC_LIC'!BD57,'5.3.1 OFC_LIC'!BD58)=0),"",'5.3.1 OFC_LIC'!BD69)</f>
        <v/>
      </c>
      <c r="BE155" s="315" t="str">
        <f>IF(OR('5.3.1 OFC_LIC'!BE69="",SUM('5.3.1 OFC_LIC'!BE48, '5.3.1 OFC_LIC'!BE50, '5.3.1 OFC_LIC'!BE51,'5.3.1 OFC_LIC'!BE52,'5.3.1 OFC_LIC'!BE53,'5.3.1 OFC_LIC'!BE57,'5.3.1 OFC_LIC'!BE58)=0),"",'5.3.1 OFC_LIC'!BE69)</f>
        <v/>
      </c>
      <c r="BF155" s="315" t="str">
        <f>IF(OR('5.3.1 OFC_LIC'!BF69="",SUM('5.3.1 OFC_LIC'!BF48, '5.3.1 OFC_LIC'!BF50, '5.3.1 OFC_LIC'!BF51,'5.3.1 OFC_LIC'!BF52,'5.3.1 OFC_LIC'!BF53,'5.3.1 OFC_LIC'!BF57,'5.3.1 OFC_LIC'!BF58)=0),"",'5.3.1 OFC_LIC'!BF69)</f>
        <v/>
      </c>
      <c r="BG155" s="315" t="str">
        <f>IF(OR('5.3.1 OFC_LIC'!BG69="",SUM('5.3.1 OFC_LIC'!BG48, '5.3.1 OFC_LIC'!BG50, '5.3.1 OFC_LIC'!BG51,'5.3.1 OFC_LIC'!BG52,'5.3.1 OFC_LIC'!BG53,'5.3.1 OFC_LIC'!BG57,'5.3.1 OFC_LIC'!BG58)=0),"",'5.3.1 OFC_LIC'!BG69)</f>
        <v/>
      </c>
      <c r="BH155" s="315" t="str">
        <f>IF(OR('5.3.1 OFC_LIC'!BH69="",SUM('5.3.1 OFC_LIC'!BH48, '5.3.1 OFC_LIC'!BH50, '5.3.1 OFC_LIC'!BH51,'5.3.1 OFC_LIC'!BH52,'5.3.1 OFC_LIC'!BH53,'5.3.1 OFC_LIC'!BH57,'5.3.1 OFC_LIC'!BH58)=0),"",'5.3.1 OFC_LIC'!BH69)</f>
        <v/>
      </c>
      <c r="BI155" s="315" t="str">
        <f>IF(OR('5.3.1 OFC_LIC'!BI69="",SUM('5.3.1 OFC_LIC'!BI48, '5.3.1 OFC_LIC'!BI50, '5.3.1 OFC_LIC'!BI51,'5.3.1 OFC_LIC'!BI52,'5.3.1 OFC_LIC'!BI53,'5.3.1 OFC_LIC'!BI57,'5.3.1 OFC_LIC'!BI58)=0),"",'5.3.1 OFC_LIC'!BI69)</f>
        <v/>
      </c>
      <c r="BJ155" s="315" t="str">
        <f>IF(OR('5.3.1 OFC_LIC'!BJ69="",SUM('5.3.1 OFC_LIC'!BJ48, '5.3.1 OFC_LIC'!BJ50, '5.3.1 OFC_LIC'!BJ51,'5.3.1 OFC_LIC'!BJ52,'5.3.1 OFC_LIC'!BJ53,'5.3.1 OFC_LIC'!BJ57,'5.3.1 OFC_LIC'!BJ58)=0),"",'5.3.1 OFC_LIC'!BJ69)</f>
        <v/>
      </c>
      <c r="BK155" s="315" t="str">
        <f>IF(OR('5.3.1 OFC_LIC'!BK69="",SUM('5.3.1 OFC_LIC'!BK48, '5.3.1 OFC_LIC'!BK50, '5.3.1 OFC_LIC'!BK51,'5.3.1 OFC_LIC'!BK52,'5.3.1 OFC_LIC'!BK53,'5.3.1 OFC_LIC'!BK57,'5.3.1 OFC_LIC'!BK58)=0),"",'5.3.1 OFC_LIC'!BK69)</f>
        <v/>
      </c>
      <c r="BL155" s="315" t="str">
        <f>IF(OR('5.3.1 OFC_LIC'!BL69="",SUM('5.3.1 OFC_LIC'!BL48, '5.3.1 OFC_LIC'!BL50, '5.3.1 OFC_LIC'!BL51,'5.3.1 OFC_LIC'!BL52,'5.3.1 OFC_LIC'!BL53,'5.3.1 OFC_LIC'!BL57,'5.3.1 OFC_LIC'!BL58)=0),"",'5.3.1 OFC_LIC'!BL69)</f>
        <v/>
      </c>
      <c r="BM155" s="315" t="str">
        <f>IF(OR('5.3.1 OFC_LIC'!BM69="",SUM('5.3.1 OFC_LIC'!BM48, '5.3.1 OFC_LIC'!BM50, '5.3.1 OFC_LIC'!BM51,'5.3.1 OFC_LIC'!BM52,'5.3.1 OFC_LIC'!BM53,'5.3.1 OFC_LIC'!BM57,'5.3.1 OFC_LIC'!BM58)=0),"",'5.3.1 OFC_LIC'!BM69)</f>
        <v/>
      </c>
      <c r="BN155" s="315" t="str">
        <f>IF(OR('5.3.1 OFC_LIC'!BN69="",SUM('5.3.1 OFC_LIC'!BN48, '5.3.1 OFC_LIC'!BN50, '5.3.1 OFC_LIC'!BN51,'5.3.1 OFC_LIC'!BN52,'5.3.1 OFC_LIC'!BN53,'5.3.1 OFC_LIC'!BN57,'5.3.1 OFC_LIC'!BN58)=0),"",'5.3.1 OFC_LIC'!BN69)</f>
        <v/>
      </c>
      <c r="BO155" s="315" t="str">
        <f>IF(OR('5.3.1 OFC_LIC'!BO69="",SUM('5.3.1 OFC_LIC'!BO48, '5.3.1 OFC_LIC'!BO50, '5.3.1 OFC_LIC'!BO51,'5.3.1 OFC_LIC'!BO52,'5.3.1 OFC_LIC'!BO53,'5.3.1 OFC_LIC'!BO57,'5.3.1 OFC_LIC'!BO58)=0),"",'5.3.1 OFC_LIC'!BO69)</f>
        <v/>
      </c>
      <c r="BP155" s="315" t="str">
        <f>IF(OR('5.3.1 OFC_LIC'!BP69="",SUM('5.3.1 OFC_LIC'!BP48, '5.3.1 OFC_LIC'!BP50, '5.3.1 OFC_LIC'!BP51,'5.3.1 OFC_LIC'!BP52,'5.3.1 OFC_LIC'!BP53,'5.3.1 OFC_LIC'!BP57,'5.3.1 OFC_LIC'!BP58)=0),"",'5.3.1 OFC_LIC'!BP69)</f>
        <v/>
      </c>
      <c r="BQ155" s="315" t="str">
        <f>IF(OR('5.3.1 OFC_LIC'!BQ69="",SUM('5.3.1 OFC_LIC'!BQ48, '5.3.1 OFC_LIC'!BQ50, '5.3.1 OFC_LIC'!BQ51,'5.3.1 OFC_LIC'!BQ52,'5.3.1 OFC_LIC'!BQ53,'5.3.1 OFC_LIC'!BQ57,'5.3.1 OFC_LIC'!BQ58)=0),"",'5.3.1 OFC_LIC'!BQ69)</f>
        <v/>
      </c>
      <c r="BR155" s="315" t="str">
        <f>IF(OR('5.3.1 OFC_LIC'!BR69="",SUM('5.3.1 OFC_LIC'!BR48, '5.3.1 OFC_LIC'!BR50, '5.3.1 OFC_LIC'!BR51,'5.3.1 OFC_LIC'!BR52,'5.3.1 OFC_LIC'!BR53,'5.3.1 OFC_LIC'!BR57,'5.3.1 OFC_LIC'!BR58)=0),"",'5.3.1 OFC_LIC'!BR69)</f>
        <v/>
      </c>
      <c r="BS155" s="315" t="str">
        <f>IF(OR('5.3.1 OFC_LIC'!BS69="",SUM('5.3.1 OFC_LIC'!BS48, '5.3.1 OFC_LIC'!BS50, '5.3.1 OFC_LIC'!BS51,'5.3.1 OFC_LIC'!BS52,'5.3.1 OFC_LIC'!BS53,'5.3.1 OFC_LIC'!BS57,'5.3.1 OFC_LIC'!BS58)=0),"",'5.3.1 OFC_LIC'!BS69)</f>
        <v/>
      </c>
      <c r="BT155" s="315" t="str">
        <f>IF(OR('5.3.1 OFC_LIC'!BT69="",SUM('5.3.1 OFC_LIC'!BT48, '5.3.1 OFC_LIC'!BT50, '5.3.1 OFC_LIC'!BT51,'5.3.1 OFC_LIC'!BT52,'5.3.1 OFC_LIC'!BT53,'5.3.1 OFC_LIC'!BT57,'5.3.1 OFC_LIC'!BT58)=0),"",'5.3.1 OFC_LIC'!BT69)</f>
        <v/>
      </c>
      <c r="BU155" s="315" t="str">
        <f>IF(OR('5.3.1 OFC_LIC'!BU69="",SUM('5.3.1 OFC_LIC'!BU48, '5.3.1 OFC_LIC'!BU50, '5.3.1 OFC_LIC'!BU51,'5.3.1 OFC_LIC'!BU52,'5.3.1 OFC_LIC'!BU53,'5.3.1 OFC_LIC'!BU57,'5.3.1 OFC_LIC'!BU58)=0),"",'5.3.1 OFC_LIC'!BU69)</f>
        <v/>
      </c>
      <c r="BV155" s="315" t="str">
        <f>IF(OR('5.3.1 OFC_LIC'!BV69="",SUM('5.3.1 OFC_LIC'!BV48, '5.3.1 OFC_LIC'!BV50, '5.3.1 OFC_LIC'!BV51,'5.3.1 OFC_LIC'!BV52,'5.3.1 OFC_LIC'!BV53,'5.3.1 OFC_LIC'!BV57,'5.3.1 OFC_LIC'!BV58)=0),"",'5.3.1 OFC_LIC'!BV69)</f>
        <v/>
      </c>
      <c r="BW155" s="315" t="str">
        <f>IF(OR('5.3.1 OFC_LIC'!BW69="",SUM('5.3.1 OFC_LIC'!BW48, '5.3.1 OFC_LIC'!BW50, '5.3.1 OFC_LIC'!BW51,'5.3.1 OFC_LIC'!BW52,'5.3.1 OFC_LIC'!BW53,'5.3.1 OFC_LIC'!BW57,'5.3.1 OFC_LIC'!BW58)=0),"",'5.3.1 OFC_LIC'!BW69)</f>
        <v/>
      </c>
      <c r="BX155" s="315" t="str">
        <f>IF(OR('5.3.1 OFC_LIC'!BX69="",SUM('5.3.1 OFC_LIC'!BX48, '5.3.1 OFC_LIC'!BX50, '5.3.1 OFC_LIC'!BX51,'5.3.1 OFC_LIC'!BX52,'5.3.1 OFC_LIC'!BX53,'5.3.1 OFC_LIC'!BX57,'5.3.1 OFC_LIC'!BX58)=0),"",'5.3.1 OFC_LIC'!BX69)</f>
        <v/>
      </c>
      <c r="BY155" s="315" t="str">
        <f>IF(OR('5.3.1 OFC_LIC'!BY69="",SUM('5.3.1 OFC_LIC'!BY48, '5.3.1 OFC_LIC'!BY50, '5.3.1 OFC_LIC'!BY51,'5.3.1 OFC_LIC'!BY52,'5.3.1 OFC_LIC'!BY53,'5.3.1 OFC_LIC'!BY57,'5.3.1 OFC_LIC'!BY58)=0),"",'5.3.1 OFC_LIC'!BY69)</f>
        <v/>
      </c>
      <c r="BZ155" s="315" t="str">
        <f>IF(OR('5.3.1 OFC_LIC'!BZ69="",SUM('5.3.1 OFC_LIC'!BZ48, '5.3.1 OFC_LIC'!BZ50, '5.3.1 OFC_LIC'!BZ51,'5.3.1 OFC_LIC'!BZ52,'5.3.1 OFC_LIC'!BZ53,'5.3.1 OFC_LIC'!BZ57,'5.3.1 OFC_LIC'!BZ58)=0),"",'5.3.1 OFC_LIC'!BZ69)</f>
        <v/>
      </c>
      <c r="CA155" s="315" t="str">
        <f>IF(OR('5.3.1 OFC_LIC'!CA69="",SUM('5.3.1 OFC_LIC'!CA48, '5.3.1 OFC_LIC'!CA50, '5.3.1 OFC_LIC'!CA51,'5.3.1 OFC_LIC'!CA52,'5.3.1 OFC_LIC'!CA53,'5.3.1 OFC_LIC'!CA57,'5.3.1 OFC_LIC'!CA58)=0),"",'5.3.1 OFC_LIC'!CA69)</f>
        <v/>
      </c>
      <c r="CB155" s="315" t="str">
        <f>IF(OR('5.3.1 OFC_LIC'!CB69="",SUM('5.3.1 OFC_LIC'!CB48, '5.3.1 OFC_LIC'!CB50, '5.3.1 OFC_LIC'!CB51,'5.3.1 OFC_LIC'!CB52,'5.3.1 OFC_LIC'!CB53,'5.3.1 OFC_LIC'!CB57,'5.3.1 OFC_LIC'!CB58)=0),"",'5.3.1 OFC_LIC'!CB69)</f>
        <v/>
      </c>
      <c r="CC155" s="315" t="str">
        <f>IF(OR('5.3.1 OFC_LIC'!CC69="",SUM('5.3.1 OFC_LIC'!CC48, '5.3.1 OFC_LIC'!CC50, '5.3.1 OFC_LIC'!CC51,'5.3.1 OFC_LIC'!CC52,'5.3.1 OFC_LIC'!CC53,'5.3.1 OFC_LIC'!CC57,'5.3.1 OFC_LIC'!CC58)=0),"",'5.3.1 OFC_LIC'!CC69)</f>
        <v/>
      </c>
      <c r="CD155" s="315" t="str">
        <f>IF(OR('5.3.1 OFC_LIC'!CD69="",SUM('5.3.1 OFC_LIC'!CD48, '5.3.1 OFC_LIC'!CD50, '5.3.1 OFC_LIC'!CD51,'5.3.1 OFC_LIC'!CD52,'5.3.1 OFC_LIC'!CD53,'5.3.1 OFC_LIC'!CD57,'5.3.1 OFC_LIC'!CD58)=0),"",'5.3.1 OFC_LIC'!CD69)</f>
        <v/>
      </c>
      <c r="CE155" s="315" t="str">
        <f>IF(OR('5.3.1 OFC_LIC'!CE69="",SUM('5.3.1 OFC_LIC'!CE48, '5.3.1 OFC_LIC'!CE50, '5.3.1 OFC_LIC'!CE51,'5.3.1 OFC_LIC'!CE52,'5.3.1 OFC_LIC'!CE53,'5.3.1 OFC_LIC'!CE57,'5.3.1 OFC_LIC'!CE58)=0),"",'5.3.1 OFC_LIC'!CE69)</f>
        <v/>
      </c>
      <c r="CF155" s="315" t="str">
        <f>IF(OR('5.3.1 OFC_LIC'!CF69="",SUM('5.3.1 OFC_LIC'!CF48, '5.3.1 OFC_LIC'!CF50, '5.3.1 OFC_LIC'!CF51,'5.3.1 OFC_LIC'!CF52,'5.3.1 OFC_LIC'!CF53,'5.3.1 OFC_LIC'!CF57,'5.3.1 OFC_LIC'!CF58)=0),"",'5.3.1 OFC_LIC'!CF69)</f>
        <v/>
      </c>
      <c r="CG155" s="315" t="str">
        <f>IF(OR('5.3.1 OFC_LIC'!CG69="",SUM('5.3.1 OFC_LIC'!CG48, '5.3.1 OFC_LIC'!CG50, '5.3.1 OFC_LIC'!CG51,'5.3.1 OFC_LIC'!CG52,'5.3.1 OFC_LIC'!CG53,'5.3.1 OFC_LIC'!CG57,'5.3.1 OFC_LIC'!CG58)=0),"",'5.3.1 OFC_LIC'!CG69)</f>
        <v/>
      </c>
      <c r="CH155" s="315" t="str">
        <f>IF(OR('5.3.1 OFC_LIC'!CH69="",SUM('5.3.1 OFC_LIC'!CH48, '5.3.1 OFC_LIC'!CH50, '5.3.1 OFC_LIC'!CH51,'5.3.1 OFC_LIC'!CH52,'5.3.1 OFC_LIC'!CH53,'5.3.1 OFC_LIC'!CH57,'5.3.1 OFC_LIC'!CH58)=0),"",'5.3.1 OFC_LIC'!CH69)</f>
        <v/>
      </c>
      <c r="CI155" s="315" t="str">
        <f>IF(OR('5.3.1 OFC_LIC'!CI69="",SUM('5.3.1 OFC_LIC'!CI48, '5.3.1 OFC_LIC'!CI50, '5.3.1 OFC_LIC'!CI51,'5.3.1 OFC_LIC'!CI52,'5.3.1 OFC_LIC'!CI53,'5.3.1 OFC_LIC'!CI57,'5.3.1 OFC_LIC'!CI58)=0),"",'5.3.1 OFC_LIC'!CI69)</f>
        <v/>
      </c>
      <c r="CJ155" s="315" t="str">
        <f>IF(OR('5.3.1 OFC_LIC'!CJ69="",SUM('5.3.1 OFC_LIC'!CJ48, '5.3.1 OFC_LIC'!CJ50, '5.3.1 OFC_LIC'!CJ51,'5.3.1 OFC_LIC'!CJ52,'5.3.1 OFC_LIC'!CJ53,'5.3.1 OFC_LIC'!CJ57,'5.3.1 OFC_LIC'!CJ58)=0),"",'5.3.1 OFC_LIC'!CJ69)</f>
        <v/>
      </c>
      <c r="CK155" s="315" t="str">
        <f>IF(OR('5.3.1 OFC_LIC'!CK69="",SUM('5.3.1 OFC_LIC'!CK48, '5.3.1 OFC_LIC'!CK50, '5.3.1 OFC_LIC'!CK51,'5.3.1 OFC_LIC'!CK52,'5.3.1 OFC_LIC'!CK53,'5.3.1 OFC_LIC'!CK57,'5.3.1 OFC_LIC'!CK58)=0),"",'5.3.1 OFC_LIC'!CK69)</f>
        <v/>
      </c>
      <c r="CL155" s="315" t="str">
        <f>IF(OR('5.3.1 OFC_LIC'!CL69="",SUM('5.3.1 OFC_LIC'!CL48, '5.3.1 OFC_LIC'!CL50, '5.3.1 OFC_LIC'!CL51,'5.3.1 OFC_LIC'!CL52,'5.3.1 OFC_LIC'!CL53,'5.3.1 OFC_LIC'!CL57,'5.3.1 OFC_LIC'!CL58)=0),"",'5.3.1 OFC_LIC'!CL69)</f>
        <v/>
      </c>
      <c r="CM155" s="315" t="str">
        <f>IF(OR('5.3.1 OFC_LIC'!CM69="",SUM('5.3.1 OFC_LIC'!CM48, '5.3.1 OFC_LIC'!CM50, '5.3.1 OFC_LIC'!CM51,'5.3.1 OFC_LIC'!CM52,'5.3.1 OFC_LIC'!CM53,'5.3.1 OFC_LIC'!CM57,'5.3.1 OFC_LIC'!CM58)=0),"",'5.3.1 OFC_LIC'!CM69)</f>
        <v/>
      </c>
      <c r="CN155" s="315" t="str">
        <f>IF(OR('5.3.1 OFC_LIC'!CN69="",SUM('5.3.1 OFC_LIC'!CN48, '5.3.1 OFC_LIC'!CN50, '5.3.1 OFC_LIC'!CN51,'5.3.1 OFC_LIC'!CN52,'5.3.1 OFC_LIC'!CN53,'5.3.1 OFC_LIC'!CN57,'5.3.1 OFC_LIC'!CN58)=0),"",'5.3.1 OFC_LIC'!CN69)</f>
        <v/>
      </c>
      <c r="CO155" s="315" t="str">
        <f>IF(OR('5.3.1 OFC_LIC'!CO69="",SUM('5.3.1 OFC_LIC'!CO48, '5.3.1 OFC_LIC'!CO50, '5.3.1 OFC_LIC'!CO51,'5.3.1 OFC_LIC'!CO52,'5.3.1 OFC_LIC'!CO53,'5.3.1 OFC_LIC'!CO57,'5.3.1 OFC_LIC'!CO58)=0),"",'5.3.1 OFC_LIC'!CO69)</f>
        <v/>
      </c>
      <c r="CP155" s="315" t="str">
        <f>IF(OR('5.3.1 OFC_LIC'!CP69="",SUM('5.3.1 OFC_LIC'!CP48, '5.3.1 OFC_LIC'!CP50, '5.3.1 OFC_LIC'!CP51,'5.3.1 OFC_LIC'!CP52,'5.3.1 OFC_LIC'!CP53,'5.3.1 OFC_LIC'!CP57,'5.3.1 OFC_LIC'!CP58)=0),"",'5.3.1 OFC_LIC'!CP69)</f>
        <v/>
      </c>
      <c r="CQ155" s="315" t="str">
        <f>IF(OR('5.3.1 OFC_LIC'!CQ69="",SUM('5.3.1 OFC_LIC'!CQ48, '5.3.1 OFC_LIC'!CQ50, '5.3.1 OFC_LIC'!CQ51,'5.3.1 OFC_LIC'!CQ52,'5.3.1 OFC_LIC'!CQ53,'5.3.1 OFC_LIC'!CQ57,'5.3.1 OFC_LIC'!CQ58)=0),"",'5.3.1 OFC_LIC'!CQ69)</f>
        <v/>
      </c>
      <c r="CR155" s="315" t="str">
        <f>IF(OR('5.3.1 OFC_LIC'!CR69="",SUM('5.3.1 OFC_LIC'!CR48, '5.3.1 OFC_LIC'!CR50, '5.3.1 OFC_LIC'!CR51,'5.3.1 OFC_LIC'!CR52,'5.3.1 OFC_LIC'!CR53,'5.3.1 OFC_LIC'!CR57,'5.3.1 OFC_LIC'!CR58)=0),"",'5.3.1 OFC_LIC'!CR69)</f>
        <v/>
      </c>
      <c r="CS155" s="315" t="str">
        <f>IF(OR('5.3.1 OFC_LIC'!CS69="",SUM('5.3.1 OFC_LIC'!CS48, '5.3.1 OFC_LIC'!CS50, '5.3.1 OFC_LIC'!CS51,'5.3.1 OFC_LIC'!CS52,'5.3.1 OFC_LIC'!CS53,'5.3.1 OFC_LIC'!CS57,'5.3.1 OFC_LIC'!CS58)=0),"",'5.3.1 OFC_LIC'!CS69)</f>
        <v/>
      </c>
      <c r="CT155" s="315" t="str">
        <f>IF(OR('5.3.1 OFC_LIC'!CT69="",SUM('5.3.1 OFC_LIC'!CT48, '5.3.1 OFC_LIC'!CT50, '5.3.1 OFC_LIC'!CT51,'5.3.1 OFC_LIC'!CT52,'5.3.1 OFC_LIC'!CT53,'5.3.1 OFC_LIC'!CT57,'5.3.1 OFC_LIC'!CT58)=0),"",'5.3.1 OFC_LIC'!CT69)</f>
        <v/>
      </c>
      <c r="CU155" s="315" t="str">
        <f>IF(OR('5.3.1 OFC_LIC'!CU69="",SUM('5.3.1 OFC_LIC'!CU48, '5.3.1 OFC_LIC'!CU50, '5.3.1 OFC_LIC'!CU51,'5.3.1 OFC_LIC'!CU52,'5.3.1 OFC_LIC'!CU53,'5.3.1 OFC_LIC'!CU57,'5.3.1 OFC_LIC'!CU58)=0),"",'5.3.1 OFC_LIC'!CU69)</f>
        <v/>
      </c>
      <c r="CV155" s="315" t="str">
        <f>IF(OR('5.3.1 OFC_LIC'!CV69="",SUM('5.3.1 OFC_LIC'!CV48, '5.3.1 OFC_LIC'!CV50, '5.3.1 OFC_LIC'!CV51,'5.3.1 OFC_LIC'!CV52,'5.3.1 OFC_LIC'!CV53,'5.3.1 OFC_LIC'!CV57,'5.3.1 OFC_LIC'!CV58)=0),"",'5.3.1 OFC_LIC'!CV69)</f>
        <v/>
      </c>
      <c r="CW155" s="315" t="str">
        <f>IF(OR('5.3.1 OFC_LIC'!CW69="",SUM('5.3.1 OFC_LIC'!CW48, '5.3.1 OFC_LIC'!CW50, '5.3.1 OFC_LIC'!CW51,'5.3.1 OFC_LIC'!CW52,'5.3.1 OFC_LIC'!CW53,'5.3.1 OFC_LIC'!CW57,'5.3.1 OFC_LIC'!CW58)=0),"",'5.3.1 OFC_LIC'!CW69)</f>
        <v/>
      </c>
      <c r="CX155" s="315" t="str">
        <f>IF(OR('5.3.1 OFC_LIC'!CX69="",SUM('5.3.1 OFC_LIC'!CX48, '5.3.1 OFC_LIC'!CX50, '5.3.1 OFC_LIC'!CX51,'5.3.1 OFC_LIC'!CX52,'5.3.1 OFC_LIC'!CX53,'5.3.1 OFC_LIC'!CX57,'5.3.1 OFC_LIC'!CX58)=0),"",'5.3.1 OFC_LIC'!CX69)</f>
        <v/>
      </c>
      <c r="CY155" s="315" t="str">
        <f>IF(OR('5.3.1 OFC_LIC'!CY69="",SUM('5.3.1 OFC_LIC'!CY48, '5.3.1 OFC_LIC'!CY50, '5.3.1 OFC_LIC'!CY51,'5.3.1 OFC_LIC'!CY52,'5.3.1 OFC_LIC'!CY53,'5.3.1 OFC_LIC'!CY57,'5.3.1 OFC_LIC'!CY58)=0),"",'5.3.1 OFC_LIC'!CY69)</f>
        <v/>
      </c>
      <c r="CZ155" s="315" t="str">
        <f>IF(OR('5.3.1 OFC_LIC'!CZ69="",SUM('5.3.1 OFC_LIC'!CZ48, '5.3.1 OFC_LIC'!CZ50, '5.3.1 OFC_LIC'!CZ51,'5.3.1 OFC_LIC'!CZ52,'5.3.1 OFC_LIC'!CZ53,'5.3.1 OFC_LIC'!CZ57,'5.3.1 OFC_LIC'!CZ58)=0),"",'5.3.1 OFC_LIC'!CZ69)</f>
        <v/>
      </c>
      <c r="DA155" s="315" t="str">
        <f>IF(OR('5.3.1 OFC_LIC'!DA69="",SUM('5.3.1 OFC_LIC'!DA48, '5.3.1 OFC_LIC'!DA50, '5.3.1 OFC_LIC'!DA51,'5.3.1 OFC_LIC'!DA52,'5.3.1 OFC_LIC'!DA53,'5.3.1 OFC_LIC'!DA57,'5.3.1 OFC_LIC'!DA58)=0),"",'5.3.1 OFC_LIC'!DA69)</f>
        <v/>
      </c>
      <c r="DB155" s="315" t="str">
        <f>IF(OR('5.3.1 OFC_LIC'!DB69="",SUM('5.3.1 OFC_LIC'!DB48, '5.3.1 OFC_LIC'!DB50, '5.3.1 OFC_LIC'!DB51,'5.3.1 OFC_LIC'!DB52,'5.3.1 OFC_LIC'!DB53,'5.3.1 OFC_LIC'!DB57,'5.3.1 OFC_LIC'!DB58)=0),"",'5.3.1 OFC_LIC'!DB69)</f>
        <v/>
      </c>
      <c r="DC155" s="315" t="str">
        <f>IF(OR('5.3.1 OFC_LIC'!DC69="",SUM('5.3.1 OFC_LIC'!DC48, '5.3.1 OFC_LIC'!DC50, '5.3.1 OFC_LIC'!DC51,'5.3.1 OFC_LIC'!DC52,'5.3.1 OFC_LIC'!DC53,'5.3.1 OFC_LIC'!DC57,'5.3.1 OFC_LIC'!DC58)=0),"",'5.3.1 OFC_LIC'!DC69)</f>
        <v/>
      </c>
      <c r="DD155" s="315" t="str">
        <f>IF(OR('5.3.1 OFC_LIC'!DD69="",SUM('5.3.1 OFC_LIC'!DD48, '5.3.1 OFC_LIC'!DD50, '5.3.1 OFC_LIC'!DD51,'5.3.1 OFC_LIC'!DD52,'5.3.1 OFC_LIC'!DD53,'5.3.1 OFC_LIC'!DD57,'5.3.1 OFC_LIC'!DD58)=0),"",'5.3.1 OFC_LIC'!DD69)</f>
        <v/>
      </c>
      <c r="DE155" s="315" t="str">
        <f>IF(OR('5.3.1 OFC_LIC'!DE69="",SUM('5.3.1 OFC_LIC'!DE48, '5.3.1 OFC_LIC'!DE50, '5.3.1 OFC_LIC'!DE51,'5.3.1 OFC_LIC'!DE52,'5.3.1 OFC_LIC'!DE53,'5.3.1 OFC_LIC'!DE57,'5.3.1 OFC_LIC'!DE58)=0),"",'5.3.1 OFC_LIC'!DE69)</f>
        <v/>
      </c>
      <c r="DF155" s="315" t="str">
        <f>IF(OR('5.3.1 OFC_LIC'!DF69="",SUM('5.3.1 OFC_LIC'!DF48, '5.3.1 OFC_LIC'!DF50, '5.3.1 OFC_LIC'!DF51,'5.3.1 OFC_LIC'!DF52,'5.3.1 OFC_LIC'!DF53,'5.3.1 OFC_LIC'!DF57,'5.3.1 OFC_LIC'!DF58)=0),"",'5.3.1 OFC_LIC'!DF69)</f>
        <v/>
      </c>
      <c r="DG155" s="315" t="str">
        <f>IF(OR('5.3.1 OFC_LIC'!DG69="",SUM('5.3.1 OFC_LIC'!DG48, '5.3.1 OFC_LIC'!DG50, '5.3.1 OFC_LIC'!DG51,'5.3.1 OFC_LIC'!DG52,'5.3.1 OFC_LIC'!DG53,'5.3.1 OFC_LIC'!DG57,'5.3.1 OFC_LIC'!DG58)=0),"",'5.3.1 OFC_LIC'!DG69)</f>
        <v/>
      </c>
      <c r="DH155" s="315" t="str">
        <f>IF(OR('5.3.1 OFC_LIC'!DH69="",SUM('5.3.1 OFC_LIC'!DH48, '5.3.1 OFC_LIC'!DH50, '5.3.1 OFC_LIC'!DH51,'5.3.1 OFC_LIC'!DH52,'5.3.1 OFC_LIC'!DH53,'5.3.1 OFC_LIC'!DH57,'5.3.1 OFC_LIC'!DH58)=0),"",'5.3.1 OFC_LIC'!DH69)</f>
        <v/>
      </c>
      <c r="DI155" s="315" t="str">
        <f>IF(OR('5.3.1 OFC_LIC'!DI69="",SUM('5.3.1 OFC_LIC'!DI48, '5.3.1 OFC_LIC'!DI50, '5.3.1 OFC_LIC'!DI51,'5.3.1 OFC_LIC'!DI52,'5.3.1 OFC_LIC'!DI53,'5.3.1 OFC_LIC'!DI57,'5.3.1 OFC_LIC'!DI58)=0),"",'5.3.1 OFC_LIC'!DI69)</f>
        <v/>
      </c>
      <c r="DJ155" s="315" t="str">
        <f>IF(OR('5.3.1 OFC_LIC'!DJ69="",SUM('5.3.1 OFC_LIC'!DJ48, '5.3.1 OFC_LIC'!DJ50, '5.3.1 OFC_LIC'!DJ51,'5.3.1 OFC_LIC'!DJ52,'5.3.1 OFC_LIC'!DJ53,'5.3.1 OFC_LIC'!DJ57,'5.3.1 OFC_LIC'!DJ58)=0),"",'5.3.1 OFC_LIC'!DJ69)</f>
        <v/>
      </c>
      <c r="DK155" s="315" t="str">
        <f>IF(OR('5.3.1 OFC_LIC'!DK69="",SUM('5.3.1 OFC_LIC'!DK48, '5.3.1 OFC_LIC'!DK50, '5.3.1 OFC_LIC'!DK51,'5.3.1 OFC_LIC'!DK52,'5.3.1 OFC_LIC'!DK53,'5.3.1 OFC_LIC'!DK57,'5.3.1 OFC_LIC'!DK58)=0),"",'5.3.1 OFC_LIC'!DK69)</f>
        <v/>
      </c>
      <c r="DL155" s="315" t="str">
        <f>IF(OR('5.3.1 OFC_LIC'!DL69="",SUM('5.3.1 OFC_LIC'!DL48, '5.3.1 OFC_LIC'!DL50, '5.3.1 OFC_LIC'!DL51,'5.3.1 OFC_LIC'!DL52,'5.3.1 OFC_LIC'!DL53,'5.3.1 OFC_LIC'!DL57,'5.3.1 OFC_LIC'!DL58)=0),"",'5.3.1 OFC_LIC'!DL69)</f>
        <v/>
      </c>
      <c r="DM155" s="315" t="str">
        <f>IF(OR('5.3.1 OFC_LIC'!DM69="",SUM('5.3.1 OFC_LIC'!DM48, '5.3.1 OFC_LIC'!DM50, '5.3.1 OFC_LIC'!DM51,'5.3.1 OFC_LIC'!DM52,'5.3.1 OFC_LIC'!DM53,'5.3.1 OFC_LIC'!DM57,'5.3.1 OFC_LIC'!DM58)=0),"",'5.3.1 OFC_LIC'!DM69)</f>
        <v/>
      </c>
      <c r="DN155" s="315" t="str">
        <f>IF(OR('5.3.1 OFC_LIC'!DN69="",SUM('5.3.1 OFC_LIC'!DN48, '5.3.1 OFC_LIC'!DN50, '5.3.1 OFC_LIC'!DN51,'5.3.1 OFC_LIC'!DN52,'5.3.1 OFC_LIC'!DN53,'5.3.1 OFC_LIC'!DN57,'5.3.1 OFC_LIC'!DN58)=0),"",'5.3.1 OFC_LIC'!DN69)</f>
        <v/>
      </c>
      <c r="DO155" s="315" t="str">
        <f>IF(OR('5.3.1 OFC_LIC'!DO69="",SUM('5.3.1 OFC_LIC'!DO48, '5.3.1 OFC_LIC'!DO50, '5.3.1 OFC_LIC'!DO51,'5.3.1 OFC_LIC'!DO52,'5.3.1 OFC_LIC'!DO53,'5.3.1 OFC_LIC'!DO57,'5.3.1 OFC_LIC'!DO58)=0),"",'5.3.1 OFC_LIC'!DO69)</f>
        <v/>
      </c>
      <c r="DP155" s="315" t="str">
        <f>IF(OR('5.3.1 OFC_LIC'!DP69="",SUM('5.3.1 OFC_LIC'!DP48, '5.3.1 OFC_LIC'!DP50, '5.3.1 OFC_LIC'!DP51,'5.3.1 OFC_LIC'!DP52,'5.3.1 OFC_LIC'!DP53,'5.3.1 OFC_LIC'!DP57,'5.3.1 OFC_LIC'!DP58)=0),"",'5.3.1 OFC_LIC'!DP69)</f>
        <v/>
      </c>
      <c r="DQ155" s="315" t="str">
        <f>IF(OR('5.3.1 OFC_LIC'!DQ69="",SUM('5.3.1 OFC_LIC'!DQ48, '5.3.1 OFC_LIC'!DQ50, '5.3.1 OFC_LIC'!DQ51,'5.3.1 OFC_LIC'!DQ52,'5.3.1 OFC_LIC'!DQ53,'5.3.1 OFC_LIC'!DQ57,'5.3.1 OFC_LIC'!DQ58)=0),"",'5.3.1 OFC_LIC'!DQ69)</f>
        <v/>
      </c>
      <c r="DR155" s="315" t="str">
        <f>IF(OR('5.3.1 OFC_LIC'!DR69="",SUM('5.3.1 OFC_LIC'!DR48, '5.3.1 OFC_LIC'!DR50, '5.3.1 OFC_LIC'!DR51,'5.3.1 OFC_LIC'!DR52,'5.3.1 OFC_LIC'!DR53,'5.3.1 OFC_LIC'!DR57,'5.3.1 OFC_LIC'!DR58)=0),"",'5.3.1 OFC_LIC'!DR69)</f>
        <v/>
      </c>
      <c r="DS155" s="315" t="str">
        <f>IF(OR('5.3.1 OFC_LIC'!DS69="",SUM('5.3.1 OFC_LIC'!DS48, '5.3.1 OFC_LIC'!DS50, '5.3.1 OFC_LIC'!DS51,'5.3.1 OFC_LIC'!DS52,'5.3.1 OFC_LIC'!DS53,'5.3.1 OFC_LIC'!DS57,'5.3.1 OFC_LIC'!DS58)=0),"",'5.3.1 OFC_LIC'!DS69)</f>
        <v/>
      </c>
      <c r="DT155" s="315" t="str">
        <f>IF(OR('5.3.1 OFC_LIC'!DT69="",SUM('5.3.1 OFC_LIC'!DT48, '5.3.1 OFC_LIC'!DT50, '5.3.1 OFC_LIC'!DT51,'5.3.1 OFC_LIC'!DT52,'5.3.1 OFC_LIC'!DT53,'5.3.1 OFC_LIC'!DT57,'5.3.1 OFC_LIC'!DT58)=0),"",'5.3.1 OFC_LIC'!DT69)</f>
        <v/>
      </c>
      <c r="DU155" s="315" t="str">
        <f>IF(OR('5.3.1 OFC_LIC'!DU69="",SUM('5.3.1 OFC_LIC'!DU48, '5.3.1 OFC_LIC'!DU50, '5.3.1 OFC_LIC'!DU51,'5.3.1 OFC_LIC'!DU52,'5.3.1 OFC_LIC'!DU53,'5.3.1 OFC_LIC'!DU57,'5.3.1 OFC_LIC'!DU58)=0),"",'5.3.1 OFC_LIC'!DU69)</f>
        <v/>
      </c>
      <c r="DV155" s="315" t="str">
        <f>IF(OR('5.3.1 OFC_LIC'!DV69="",SUM('5.3.1 OFC_LIC'!DV48, '5.3.1 OFC_LIC'!DV50, '5.3.1 OFC_LIC'!DV51,'5.3.1 OFC_LIC'!DV52,'5.3.1 OFC_LIC'!DV53,'5.3.1 OFC_LIC'!DV57,'5.3.1 OFC_LIC'!DV58)=0),"",'5.3.1 OFC_LIC'!DV69)</f>
        <v/>
      </c>
      <c r="DW155" s="315" t="str">
        <f>IF(OR('5.3.1 OFC_LIC'!DW69="",SUM('5.3.1 OFC_LIC'!DW48, '5.3.1 OFC_LIC'!DW50, '5.3.1 OFC_LIC'!DW51,'5.3.1 OFC_LIC'!DW52,'5.3.1 OFC_LIC'!DW53,'5.3.1 OFC_LIC'!DW57,'5.3.1 OFC_LIC'!DW58)=0),"",'5.3.1 OFC_LIC'!DW69)</f>
        <v/>
      </c>
      <c r="DX155" s="315" t="str">
        <f>IF(OR('5.3.1 OFC_LIC'!DX69="",SUM('5.3.1 OFC_LIC'!DX48, '5.3.1 OFC_LIC'!DX50, '5.3.1 OFC_LIC'!DX51,'5.3.1 OFC_LIC'!DX52,'5.3.1 OFC_LIC'!DX53,'5.3.1 OFC_LIC'!DX57,'5.3.1 OFC_LIC'!DX58)=0),"",'5.3.1 OFC_LIC'!DX69)</f>
        <v/>
      </c>
      <c r="DY155" s="315" t="str">
        <f>IF(OR('5.3.1 OFC_LIC'!DY69="",SUM('5.3.1 OFC_LIC'!DY48, '5.3.1 OFC_LIC'!DY50, '5.3.1 OFC_LIC'!DY51,'5.3.1 OFC_LIC'!DY52,'5.3.1 OFC_LIC'!DY53,'5.3.1 OFC_LIC'!DY57,'5.3.1 OFC_LIC'!DY58)=0),"",'5.3.1 OFC_LIC'!DY69)</f>
        <v/>
      </c>
      <c r="DZ155" s="315" t="str">
        <f>IF(OR('5.3.1 OFC_LIC'!DZ69="",SUM('5.3.1 OFC_LIC'!DZ48, '5.3.1 OFC_LIC'!DZ50, '5.3.1 OFC_LIC'!DZ51,'5.3.1 OFC_LIC'!DZ52,'5.3.1 OFC_LIC'!DZ53,'5.3.1 OFC_LIC'!DZ57,'5.3.1 OFC_LIC'!DZ58)=0),"",'5.3.1 OFC_LIC'!DZ69)</f>
        <v/>
      </c>
      <c r="EA155" s="315" t="str">
        <f>IF(OR('5.3.1 OFC_LIC'!EA69="",SUM('5.3.1 OFC_LIC'!EA48, '5.3.1 OFC_LIC'!EA50, '5.3.1 OFC_LIC'!EA51,'5.3.1 OFC_LIC'!EA52,'5.3.1 OFC_LIC'!EA53,'5.3.1 OFC_LIC'!EA57,'5.3.1 OFC_LIC'!EA58)=0),"",'5.3.1 OFC_LIC'!EA69)</f>
        <v/>
      </c>
      <c r="EB155" s="315" t="str">
        <f>IF(OR('5.3.1 OFC_LIC'!EB69="",SUM('5.3.1 OFC_LIC'!EB48, '5.3.1 OFC_LIC'!EB50, '5.3.1 OFC_LIC'!EB51,'5.3.1 OFC_LIC'!EB52,'5.3.1 OFC_LIC'!EB53,'5.3.1 OFC_LIC'!EB57,'5.3.1 OFC_LIC'!EB58)=0),"",'5.3.1 OFC_LIC'!EB69)</f>
        <v/>
      </c>
      <c r="EC155" s="315" t="str">
        <f>IF(OR('5.3.1 OFC_LIC'!EC69="",SUM('5.3.1 OFC_LIC'!EC48, '5.3.1 OFC_LIC'!EC50, '5.3.1 OFC_LIC'!EC51,'5.3.1 OFC_LIC'!EC52,'5.3.1 OFC_LIC'!EC53,'5.3.1 OFC_LIC'!EC57,'5.3.1 OFC_LIC'!EC58)=0),"",'5.3.1 OFC_LIC'!EC69)</f>
        <v/>
      </c>
      <c r="ED155" s="315" t="str">
        <f>IF(OR('5.3.1 OFC_LIC'!ED69="",SUM('5.3.1 OFC_LIC'!ED48, '5.3.1 OFC_LIC'!ED50, '5.3.1 OFC_LIC'!ED51,'5.3.1 OFC_LIC'!ED52,'5.3.1 OFC_LIC'!ED53,'5.3.1 OFC_LIC'!ED57,'5.3.1 OFC_LIC'!ED58)=0),"",'5.3.1 OFC_LIC'!ED69)</f>
        <v/>
      </c>
      <c r="EE155" s="315" t="str">
        <f>IF(OR('5.3.1 OFC_LIC'!EE69="",SUM('5.3.1 OFC_LIC'!EE48, '5.3.1 OFC_LIC'!EE50, '5.3.1 OFC_LIC'!EE51,'5.3.1 OFC_LIC'!EE52,'5.3.1 OFC_LIC'!EE53,'5.3.1 OFC_LIC'!EE57,'5.3.1 OFC_LIC'!EE58)=0),"",'5.3.1 OFC_LIC'!EE69)</f>
        <v/>
      </c>
      <c r="EF155" s="315" t="str">
        <f>IF(OR('5.3.1 OFC_LIC'!EF69="",SUM('5.3.1 OFC_LIC'!EF48, '5.3.1 OFC_LIC'!EF50, '5.3.1 OFC_LIC'!EF51,'5.3.1 OFC_LIC'!EF52,'5.3.1 OFC_LIC'!EF53,'5.3.1 OFC_LIC'!EF57,'5.3.1 OFC_LIC'!EF58)=0),"",'5.3.1 OFC_LIC'!EF69)</f>
        <v/>
      </c>
      <c r="EG155" s="315" t="str">
        <f>IF(OR('5.3.1 OFC_LIC'!EG69="",SUM('5.3.1 OFC_LIC'!EG48, '5.3.1 OFC_LIC'!EG50, '5.3.1 OFC_LIC'!EG51,'5.3.1 OFC_LIC'!EG52,'5.3.1 OFC_LIC'!EG53,'5.3.1 OFC_LIC'!EG57,'5.3.1 OFC_LIC'!EG58)=0),"",'5.3.1 OFC_LIC'!EG69)</f>
        <v/>
      </c>
      <c r="EH155" s="315" t="str">
        <f>IF(OR('5.3.1 OFC_LIC'!EH69="",SUM('5.3.1 OFC_LIC'!EH48, '5.3.1 OFC_LIC'!EH50, '5.3.1 OFC_LIC'!EH51,'5.3.1 OFC_LIC'!EH52,'5.3.1 OFC_LIC'!EH53,'5.3.1 OFC_LIC'!EH57,'5.3.1 OFC_LIC'!EH58)=0),"",'5.3.1 OFC_LIC'!EH69)</f>
        <v/>
      </c>
      <c r="EI155" s="315" t="str">
        <f>IF(OR('5.3.1 OFC_LIC'!EI69="",SUM('5.3.1 OFC_LIC'!EI48, '5.3.1 OFC_LIC'!EI50, '5.3.1 OFC_LIC'!EI51,'5.3.1 OFC_LIC'!EI52,'5.3.1 OFC_LIC'!EI53,'5.3.1 OFC_LIC'!EI57,'5.3.1 OFC_LIC'!EI58)=0),"",'5.3.1 OFC_LIC'!EI69)</f>
        <v/>
      </c>
      <c r="EJ155" s="315" t="str">
        <f>IF(OR('5.3.1 OFC_LIC'!EJ69="",SUM('5.3.1 OFC_LIC'!EJ48, '5.3.1 OFC_LIC'!EJ50, '5.3.1 OFC_LIC'!EJ51,'5.3.1 OFC_LIC'!EJ52,'5.3.1 OFC_LIC'!EJ53,'5.3.1 OFC_LIC'!EJ57,'5.3.1 OFC_LIC'!EJ58)=0),"",'5.3.1 OFC_LIC'!EJ69)</f>
        <v/>
      </c>
      <c r="EK155" s="315" t="str">
        <f>IF(OR('5.3.1 OFC_LIC'!EK69="",SUM('5.3.1 OFC_LIC'!EK48, '5.3.1 OFC_LIC'!EK50, '5.3.1 OFC_LIC'!EK51,'5.3.1 OFC_LIC'!EK52,'5.3.1 OFC_LIC'!EK53,'5.3.1 OFC_LIC'!EK57,'5.3.1 OFC_LIC'!EK58)=0),"",'5.3.1 OFC_LIC'!EK69)</f>
        <v/>
      </c>
      <c r="EL155" s="315" t="str">
        <f>IF(OR('5.3.1 OFC_LIC'!EL69="",SUM('5.3.1 OFC_LIC'!EL48, '5.3.1 OFC_LIC'!EL50, '5.3.1 OFC_LIC'!EL51,'5.3.1 OFC_LIC'!EL52,'5.3.1 OFC_LIC'!EL53,'5.3.1 OFC_LIC'!EL57,'5.3.1 OFC_LIC'!EL58)=0),"",'5.3.1 OFC_LIC'!EL69)</f>
        <v/>
      </c>
      <c r="EM155" s="315" t="str">
        <f>IF(OR('5.3.1 OFC_LIC'!EM69="",SUM('5.3.1 OFC_LIC'!EM48, '5.3.1 OFC_LIC'!EM50, '5.3.1 OFC_LIC'!EM51,'5.3.1 OFC_LIC'!EM52,'5.3.1 OFC_LIC'!EM53,'5.3.1 OFC_LIC'!EM57,'5.3.1 OFC_LIC'!EM58)=0),"",'5.3.1 OFC_LIC'!EM69)</f>
        <v/>
      </c>
      <c r="EN155" s="315" t="str">
        <f>IF(OR('5.3.1 OFC_LIC'!EN69="",SUM('5.3.1 OFC_LIC'!EN48, '5.3.1 OFC_LIC'!EN50, '5.3.1 OFC_LIC'!EN51,'5.3.1 OFC_LIC'!EN52,'5.3.1 OFC_LIC'!EN53,'5.3.1 OFC_LIC'!EN57,'5.3.1 OFC_LIC'!EN58)=0),"",'5.3.1 OFC_LIC'!EN69)</f>
        <v/>
      </c>
      <c r="EO155" s="315" t="str">
        <f>IF(OR('5.3.1 OFC_LIC'!EO69="",SUM('5.3.1 OFC_LIC'!EO48, '5.3.1 OFC_LIC'!EO50, '5.3.1 OFC_LIC'!EO51,'5.3.1 OFC_LIC'!EO52,'5.3.1 OFC_LIC'!EO53,'5.3.1 OFC_LIC'!EO57,'5.3.1 OFC_LIC'!EO58)=0),"",'5.3.1 OFC_LIC'!EO69)</f>
        <v/>
      </c>
      <c r="EP155" s="315" t="str">
        <f>IF(OR('5.3.1 OFC_LIC'!EP69="",SUM('5.3.1 OFC_LIC'!EP48, '5.3.1 OFC_LIC'!EP50, '5.3.1 OFC_LIC'!EP51,'5.3.1 OFC_LIC'!EP52,'5.3.1 OFC_LIC'!EP53,'5.3.1 OFC_LIC'!EP57,'5.3.1 OFC_LIC'!EP58)=0),"",'5.3.1 OFC_LIC'!EP69)</f>
        <v/>
      </c>
      <c r="EQ155" s="315" t="str">
        <f>IF(OR('5.3.1 OFC_LIC'!EQ69="",SUM('5.3.1 OFC_LIC'!EQ48, '5.3.1 OFC_LIC'!EQ50, '5.3.1 OFC_LIC'!EQ51,'5.3.1 OFC_LIC'!EQ52,'5.3.1 OFC_LIC'!EQ53,'5.3.1 OFC_LIC'!EQ57,'5.3.1 OFC_LIC'!EQ58)=0),"",'5.3.1 OFC_LIC'!EQ69)</f>
        <v/>
      </c>
      <c r="ER155" s="315" t="str">
        <f>IF(OR('5.3.1 OFC_LIC'!ER69="",SUM('5.3.1 OFC_LIC'!ER48, '5.3.1 OFC_LIC'!ER50, '5.3.1 OFC_LIC'!ER51,'5.3.1 OFC_LIC'!ER52,'5.3.1 OFC_LIC'!ER53,'5.3.1 OFC_LIC'!ER57,'5.3.1 OFC_LIC'!ER58)=0),"",'5.3.1 OFC_LIC'!ER69)</f>
        <v/>
      </c>
      <c r="ES155" s="315" t="str">
        <f>IF(OR('5.3.1 OFC_LIC'!ES69="",SUM('5.3.1 OFC_LIC'!ES48, '5.3.1 OFC_LIC'!ES50, '5.3.1 OFC_LIC'!ES51,'5.3.1 OFC_LIC'!ES52,'5.3.1 OFC_LIC'!ES53,'5.3.1 OFC_LIC'!ES57,'5.3.1 OFC_LIC'!ES58)=0),"",'5.3.1 OFC_LIC'!ES69)</f>
        <v/>
      </c>
      <c r="ET155" s="315" t="str">
        <f>IF(OR('5.3.1 OFC_LIC'!ET69="",SUM('5.3.1 OFC_LIC'!ET48, '5.3.1 OFC_LIC'!ET50, '5.3.1 OFC_LIC'!ET51,'5.3.1 OFC_LIC'!ET52,'5.3.1 OFC_LIC'!ET53,'5.3.1 OFC_LIC'!ET57,'5.3.1 OFC_LIC'!ET58)=0),"",'5.3.1 OFC_LIC'!ET69)</f>
        <v/>
      </c>
      <c r="EU155" s="315" t="str">
        <f>IF(OR('5.3.1 OFC_LIC'!EU69="",SUM('5.3.1 OFC_LIC'!EU48, '5.3.1 OFC_LIC'!EU50, '5.3.1 OFC_LIC'!EU51,'5.3.1 OFC_LIC'!EU52,'5.3.1 OFC_LIC'!EU53,'5.3.1 OFC_LIC'!EU57,'5.3.1 OFC_LIC'!EU58)=0),"",'5.3.1 OFC_LIC'!EU69)</f>
        <v/>
      </c>
      <c r="EV155" s="315" t="str">
        <f>IF(OR('5.3.1 OFC_LIC'!EV69="",SUM('5.3.1 OFC_LIC'!EV48, '5.3.1 OFC_LIC'!EV50, '5.3.1 OFC_LIC'!EV51,'5.3.1 OFC_LIC'!EV52,'5.3.1 OFC_LIC'!EV53,'5.3.1 OFC_LIC'!EV57,'5.3.1 OFC_LIC'!EV58)=0),"",'5.3.1 OFC_LIC'!EV69)</f>
        <v/>
      </c>
      <c r="EW155" s="315" t="str">
        <f>IF(OR('5.3.1 OFC_LIC'!EW69="",SUM('5.3.1 OFC_LIC'!EW48, '5.3.1 OFC_LIC'!EW50, '5.3.1 OFC_LIC'!EW51,'5.3.1 OFC_LIC'!EW52,'5.3.1 OFC_LIC'!EW53,'5.3.1 OFC_LIC'!EW57,'5.3.1 OFC_LIC'!EW58)=0),"",'5.3.1 OFC_LIC'!EW69)</f>
        <v/>
      </c>
      <c r="EX155" s="315" t="str">
        <f>IF(OR('5.3.1 OFC_LIC'!EX69="",SUM('5.3.1 OFC_LIC'!EX48, '5.3.1 OFC_LIC'!EX50, '5.3.1 OFC_LIC'!EX51,'5.3.1 OFC_LIC'!EX52,'5.3.1 OFC_LIC'!EX53,'5.3.1 OFC_LIC'!EX57,'5.3.1 OFC_LIC'!EX58)=0),"",'5.3.1 OFC_LIC'!EX69)</f>
        <v/>
      </c>
      <c r="EY155" s="315" t="str">
        <f>IF(OR('5.3.1 OFC_LIC'!EY69="",SUM('5.3.1 OFC_LIC'!EY48, '5.3.1 OFC_LIC'!EY50, '5.3.1 OFC_LIC'!EY51,'5.3.1 OFC_LIC'!EY52,'5.3.1 OFC_LIC'!EY53,'5.3.1 OFC_LIC'!EY57,'5.3.1 OFC_LIC'!EY58)=0),"",'5.3.1 OFC_LIC'!EY69)</f>
        <v/>
      </c>
      <c r="EZ155" s="315" t="str">
        <f>IF(OR('5.3.1 OFC_LIC'!EZ69="",SUM('5.3.1 OFC_LIC'!EZ48, '5.3.1 OFC_LIC'!EZ50, '5.3.1 OFC_LIC'!EZ51,'5.3.1 OFC_LIC'!EZ52,'5.3.1 OFC_LIC'!EZ53,'5.3.1 OFC_LIC'!EZ57,'5.3.1 OFC_LIC'!EZ58)=0),"",'5.3.1 OFC_LIC'!EZ69)</f>
        <v/>
      </c>
      <c r="FA155" s="315" t="str">
        <f>IF(OR('5.3.1 OFC_LIC'!FA69="",SUM('5.3.1 OFC_LIC'!FA48, '5.3.1 OFC_LIC'!FA50, '5.3.1 OFC_LIC'!FA51,'5.3.1 OFC_LIC'!FA52,'5.3.1 OFC_LIC'!FA53,'5.3.1 OFC_LIC'!FA57,'5.3.1 OFC_LIC'!FA58)=0),"",'5.3.1 OFC_LIC'!FA69)</f>
        <v/>
      </c>
      <c r="FB155" s="315" t="str">
        <f>IF(OR('5.3.1 OFC_LIC'!FB69="",SUM('5.3.1 OFC_LIC'!FB48, '5.3.1 OFC_LIC'!FB50, '5.3.1 OFC_LIC'!FB51,'5.3.1 OFC_LIC'!FB52,'5.3.1 OFC_LIC'!FB53,'5.3.1 OFC_LIC'!FB57,'5.3.1 OFC_LIC'!FB58)=0),"",'5.3.1 OFC_LIC'!FB69)</f>
        <v/>
      </c>
      <c r="FC155" s="315" t="str">
        <f>IF(OR('5.3.1 OFC_LIC'!FC69="",SUM('5.3.1 OFC_LIC'!FC48, '5.3.1 OFC_LIC'!FC50, '5.3.1 OFC_LIC'!FC51,'5.3.1 OFC_LIC'!FC52,'5.3.1 OFC_LIC'!FC53,'5.3.1 OFC_LIC'!FC57,'5.3.1 OFC_LIC'!FC58)=0),"",'5.3.1 OFC_LIC'!FC69)</f>
        <v/>
      </c>
      <c r="FD155" s="315" t="str">
        <f>IF(OR('5.3.1 OFC_LIC'!FD69="",SUM('5.3.1 OFC_LIC'!FD48, '5.3.1 OFC_LIC'!FD50, '5.3.1 OFC_LIC'!FD51,'5.3.1 OFC_LIC'!FD52,'5.3.1 OFC_LIC'!FD53,'5.3.1 OFC_LIC'!FD57,'5.3.1 OFC_LIC'!FD58)=0),"",'5.3.1 OFC_LIC'!FD69)</f>
        <v/>
      </c>
      <c r="FE155" s="315" t="str">
        <f>IF(OR('5.3.1 OFC_LIC'!FE69="",SUM('5.3.1 OFC_LIC'!FE48, '5.3.1 OFC_LIC'!FE50, '5.3.1 OFC_LIC'!FE51,'5.3.1 OFC_LIC'!FE52,'5.3.1 OFC_LIC'!FE53,'5.3.1 OFC_LIC'!FE57,'5.3.1 OFC_LIC'!FE58)=0),"",'5.3.1 OFC_LIC'!FE69)</f>
        <v/>
      </c>
      <c r="FF155" s="315" t="str">
        <f>IF(OR('5.3.1 OFC_LIC'!FF69="",SUM('5.3.1 OFC_LIC'!FF48, '5.3.1 OFC_LIC'!FF50, '5.3.1 OFC_LIC'!FF51,'5.3.1 OFC_LIC'!FF52,'5.3.1 OFC_LIC'!FF53,'5.3.1 OFC_LIC'!FF57,'5.3.1 OFC_LIC'!FF58)=0),"",'5.3.1 OFC_LIC'!FF69)</f>
        <v/>
      </c>
      <c r="FG155" s="315" t="str">
        <f>IF(OR('5.3.1 OFC_LIC'!FG69="",SUM('5.3.1 OFC_LIC'!FG48, '5.3.1 OFC_LIC'!FG50, '5.3.1 OFC_LIC'!FG51,'5.3.1 OFC_LIC'!FG52,'5.3.1 OFC_LIC'!FG53,'5.3.1 OFC_LIC'!FG57,'5.3.1 OFC_LIC'!FG58)=0),"",'5.3.1 OFC_LIC'!FG69)</f>
        <v/>
      </c>
      <c r="FH155" s="315" t="str">
        <f>IF(OR('5.3.1 OFC_LIC'!FH69="",SUM('5.3.1 OFC_LIC'!FH48, '5.3.1 OFC_LIC'!FH50, '5.3.1 OFC_LIC'!FH51,'5.3.1 OFC_LIC'!FH52,'5.3.1 OFC_LIC'!FH53,'5.3.1 OFC_LIC'!FH57,'5.3.1 OFC_LIC'!FH58)=0),"",'5.3.1 OFC_LIC'!FH69)</f>
        <v/>
      </c>
      <c r="FI155" s="315" t="str">
        <f>IF(OR('5.3.1 OFC_LIC'!FI69="",SUM('5.3.1 OFC_LIC'!FI48, '5.3.1 OFC_LIC'!FI50, '5.3.1 OFC_LIC'!FI51,'5.3.1 OFC_LIC'!FI52,'5.3.1 OFC_LIC'!FI53,'5.3.1 OFC_LIC'!FI57,'5.3.1 OFC_LIC'!FI58)=0),"",'5.3.1 OFC_LIC'!FI69)</f>
        <v/>
      </c>
      <c r="FJ155" s="315" t="str">
        <f>IF(OR('5.3.1 OFC_LIC'!FJ69="",SUM('5.3.1 OFC_LIC'!FJ48, '5.3.1 OFC_LIC'!FJ50, '5.3.1 OFC_LIC'!FJ51,'5.3.1 OFC_LIC'!FJ52,'5.3.1 OFC_LIC'!FJ53,'5.3.1 OFC_LIC'!FJ57,'5.3.1 OFC_LIC'!FJ58)=0),"",'5.3.1 OFC_LIC'!FJ69)</f>
        <v/>
      </c>
      <c r="FK155" s="315" t="str">
        <f>IF(OR('5.3.1 OFC_LIC'!FK69="",SUM('5.3.1 OFC_LIC'!FK48, '5.3.1 OFC_LIC'!FK50, '5.3.1 OFC_LIC'!FK51,'5.3.1 OFC_LIC'!FK52,'5.3.1 OFC_LIC'!FK53,'5.3.1 OFC_LIC'!FK57,'5.3.1 OFC_LIC'!FK58)=0),"",'5.3.1 OFC_LIC'!FK69)</f>
        <v/>
      </c>
      <c r="FL155" s="315" t="str">
        <f>IF(OR('5.3.1 OFC_LIC'!FL69="",SUM('5.3.1 OFC_LIC'!FL48, '5.3.1 OFC_LIC'!FL50, '5.3.1 OFC_LIC'!FL51,'5.3.1 OFC_LIC'!FL52,'5.3.1 OFC_LIC'!FL53,'5.3.1 OFC_LIC'!FL57,'5.3.1 OFC_LIC'!FL58)=0),"",'5.3.1 OFC_LIC'!FL69)</f>
        <v/>
      </c>
      <c r="FM155" s="315" t="str">
        <f>IF(OR('5.3.1 OFC_LIC'!FM69="",SUM('5.3.1 OFC_LIC'!FM48, '5.3.1 OFC_LIC'!FM50, '5.3.1 OFC_LIC'!FM51,'5.3.1 OFC_LIC'!FM52,'5.3.1 OFC_LIC'!FM53,'5.3.1 OFC_LIC'!FM57,'5.3.1 OFC_LIC'!FM58)=0),"",'5.3.1 OFC_LIC'!FM69)</f>
        <v/>
      </c>
      <c r="FN155" s="315" t="str">
        <f>IF(OR('5.3.1 OFC_LIC'!FN69="",SUM('5.3.1 OFC_LIC'!FN48, '5.3.1 OFC_LIC'!FN50, '5.3.1 OFC_LIC'!FN51,'5.3.1 OFC_LIC'!FN52,'5.3.1 OFC_LIC'!FN53,'5.3.1 OFC_LIC'!FN57,'5.3.1 OFC_LIC'!FN58)=0),"",'5.3.1 OFC_LIC'!FN69)</f>
        <v/>
      </c>
      <c r="FO155" s="315" t="str">
        <f>IF(OR('5.3.1 OFC_LIC'!FO69="",SUM('5.3.1 OFC_LIC'!FO48, '5.3.1 OFC_LIC'!FO50, '5.3.1 OFC_LIC'!FO51,'5.3.1 OFC_LIC'!FO52,'5.3.1 OFC_LIC'!FO53,'5.3.1 OFC_LIC'!FO57,'5.3.1 OFC_LIC'!FO58)=0),"",'5.3.1 OFC_LIC'!FO69)</f>
        <v/>
      </c>
      <c r="FP155" s="315" t="str">
        <f>IF(OR('5.3.1 OFC_LIC'!FP69="",SUM('5.3.1 OFC_LIC'!FP48, '5.3.1 OFC_LIC'!FP50, '5.3.1 OFC_LIC'!FP51,'5.3.1 OFC_LIC'!FP52,'5.3.1 OFC_LIC'!FP53,'5.3.1 OFC_LIC'!FP57,'5.3.1 OFC_LIC'!FP58)=0),"",'5.3.1 OFC_LIC'!FP69)</f>
        <v/>
      </c>
      <c r="FQ155" s="315" t="str">
        <f>IF(OR('5.3.1 OFC_LIC'!FQ69="",SUM('5.3.1 OFC_LIC'!FQ48, '5.3.1 OFC_LIC'!FQ50, '5.3.1 OFC_LIC'!FQ51,'5.3.1 OFC_LIC'!FQ52,'5.3.1 OFC_LIC'!FQ53,'5.3.1 OFC_LIC'!FQ57,'5.3.1 OFC_LIC'!FQ58)=0),"",'5.3.1 OFC_LIC'!FQ69)</f>
        <v/>
      </c>
      <c r="FR155" s="315" t="str">
        <f>IF(OR('5.3.1 OFC_LIC'!FR69="",SUM('5.3.1 OFC_LIC'!FR48, '5.3.1 OFC_LIC'!FR50, '5.3.1 OFC_LIC'!FR51,'5.3.1 OFC_LIC'!FR52,'5.3.1 OFC_LIC'!FR53,'5.3.1 OFC_LIC'!FR57,'5.3.1 OFC_LIC'!FR58)=0),"",'5.3.1 OFC_LIC'!FR69)</f>
        <v/>
      </c>
      <c r="FS155" s="315" t="str">
        <f>IF(OR('5.3.1 OFC_LIC'!FS69="",SUM('5.3.1 OFC_LIC'!FS48, '5.3.1 OFC_LIC'!FS50, '5.3.1 OFC_LIC'!FS51,'5.3.1 OFC_LIC'!FS52,'5.3.1 OFC_LIC'!FS53,'5.3.1 OFC_LIC'!FS57,'5.3.1 OFC_LIC'!FS58)=0),"",'5.3.1 OFC_LIC'!FS69)</f>
        <v/>
      </c>
      <c r="FT155" s="315" t="str">
        <f>IF(OR('5.3.1 OFC_LIC'!FT69="",SUM('5.3.1 OFC_LIC'!FT48, '5.3.1 OFC_LIC'!FT50, '5.3.1 OFC_LIC'!FT51,'5.3.1 OFC_LIC'!FT52,'5.3.1 OFC_LIC'!FT53,'5.3.1 OFC_LIC'!FT57,'5.3.1 OFC_LIC'!FT58)=0),"",'5.3.1 OFC_LIC'!FT69)</f>
        <v/>
      </c>
      <c r="FU155" s="315" t="str">
        <f>IF(OR('5.3.1 OFC_LIC'!FU69="",SUM('5.3.1 OFC_LIC'!FU48, '5.3.1 OFC_LIC'!FU50, '5.3.1 OFC_LIC'!FU51,'5.3.1 OFC_LIC'!FU52,'5.3.1 OFC_LIC'!FU53,'5.3.1 OFC_LIC'!FU57,'5.3.1 OFC_LIC'!FU58)=0),"",'5.3.1 OFC_LIC'!FU69)</f>
        <v/>
      </c>
      <c r="FV155" s="315" t="str">
        <f>IF(OR('5.3.1 OFC_LIC'!FV69="",SUM('5.3.1 OFC_LIC'!FV48, '5.3.1 OFC_LIC'!FV50, '5.3.1 OFC_LIC'!FV51,'5.3.1 OFC_LIC'!FV52,'5.3.1 OFC_LIC'!FV53,'5.3.1 OFC_LIC'!FV57,'5.3.1 OFC_LIC'!FV58)=0),"",'5.3.1 OFC_LIC'!FV69)</f>
        <v/>
      </c>
      <c r="FW155" s="315" t="str">
        <f>IF(OR('5.3.1 OFC_LIC'!FW69="",SUM('5.3.1 OFC_LIC'!FW48, '5.3.1 OFC_LIC'!FW50, '5.3.1 OFC_LIC'!FW51,'5.3.1 OFC_LIC'!FW52,'5.3.1 OFC_LIC'!FW53,'5.3.1 OFC_LIC'!FW57,'5.3.1 OFC_LIC'!FW58)=0),"",'5.3.1 OFC_LIC'!FW69)</f>
        <v/>
      </c>
      <c r="FX155" s="315" t="str">
        <f>IF(OR('5.3.1 OFC_LIC'!FX69="",SUM('5.3.1 OFC_LIC'!FX48, '5.3.1 OFC_LIC'!FX50, '5.3.1 OFC_LIC'!FX51,'5.3.1 OFC_LIC'!FX52,'5.3.1 OFC_LIC'!FX53,'5.3.1 OFC_LIC'!FX57,'5.3.1 OFC_LIC'!FX58)=0),"",'5.3.1 OFC_LIC'!FX69)</f>
        <v/>
      </c>
      <c r="FY155" s="315" t="str">
        <f>IF(OR('5.3.1 OFC_LIC'!FY69="",SUM('5.3.1 OFC_LIC'!FY48, '5.3.1 OFC_LIC'!FY50, '5.3.1 OFC_LIC'!FY51,'5.3.1 OFC_LIC'!FY52,'5.3.1 OFC_LIC'!FY53,'5.3.1 OFC_LIC'!FY57,'5.3.1 OFC_LIC'!FY58)=0),"",'5.3.1 OFC_LIC'!FY69)</f>
        <v/>
      </c>
      <c r="FZ155" s="315" t="str">
        <f>IF(OR('5.3.1 OFC_LIC'!FZ69="",SUM('5.3.1 OFC_LIC'!FZ48, '5.3.1 OFC_LIC'!FZ50, '5.3.1 OFC_LIC'!FZ51,'5.3.1 OFC_LIC'!FZ52,'5.3.1 OFC_LIC'!FZ53,'5.3.1 OFC_LIC'!FZ57,'5.3.1 OFC_LIC'!FZ58)=0),"",'5.3.1 OFC_LIC'!FZ69)</f>
        <v/>
      </c>
      <c r="GA155" s="315" t="str">
        <f>IF(OR('5.3.1 OFC_LIC'!GA69="",SUM('5.3.1 OFC_LIC'!GA48, '5.3.1 OFC_LIC'!GA50, '5.3.1 OFC_LIC'!GA51,'5.3.1 OFC_LIC'!GA52,'5.3.1 OFC_LIC'!GA53,'5.3.1 OFC_LIC'!GA57,'5.3.1 OFC_LIC'!GA58)=0),"",'5.3.1 OFC_LIC'!GA69)</f>
        <v/>
      </c>
      <c r="GB155" s="315" t="str">
        <f>IF(OR('5.3.1 OFC_LIC'!GB69="",SUM('5.3.1 OFC_LIC'!GB48, '5.3.1 OFC_LIC'!GB50, '5.3.1 OFC_LIC'!GB51,'5.3.1 OFC_LIC'!GB52,'5.3.1 OFC_LIC'!GB53,'5.3.1 OFC_LIC'!GB57,'5.3.1 OFC_LIC'!GB58)=0),"",'5.3.1 OFC_LIC'!GB69)</f>
        <v/>
      </c>
      <c r="GC155" s="315" t="str">
        <f>IF(OR('5.3.1 OFC_LIC'!GC69="",SUM('5.3.1 OFC_LIC'!GC48, '5.3.1 OFC_LIC'!GC50, '5.3.1 OFC_LIC'!GC51,'5.3.1 OFC_LIC'!GC52,'5.3.1 OFC_LIC'!GC53,'5.3.1 OFC_LIC'!GC57,'5.3.1 OFC_LIC'!GC58)=0),"",'5.3.1 OFC_LIC'!GC69)</f>
        <v/>
      </c>
      <c r="GD155" s="315" t="str">
        <f>IF(OR('5.3.1 OFC_LIC'!GD69="",SUM('5.3.1 OFC_LIC'!GD48, '5.3.1 OFC_LIC'!GD50, '5.3.1 OFC_LIC'!GD51,'5.3.1 OFC_LIC'!GD52,'5.3.1 OFC_LIC'!GD53,'5.3.1 OFC_LIC'!GD57,'5.3.1 OFC_LIC'!GD58)=0),"",'5.3.1 OFC_LIC'!GD69)</f>
        <v/>
      </c>
      <c r="GE155" s="315" t="str">
        <f>IF(OR('5.3.1 OFC_LIC'!GE69="",SUM('5.3.1 OFC_LIC'!GE48, '5.3.1 OFC_LIC'!GE50, '5.3.1 OFC_LIC'!GE51,'5.3.1 OFC_LIC'!GE52,'5.3.1 OFC_LIC'!GE53,'5.3.1 OFC_LIC'!GE57,'5.3.1 OFC_LIC'!GE58)=0),"",'5.3.1 OFC_LIC'!GE69)</f>
        <v/>
      </c>
      <c r="GF155" s="315" t="str">
        <f>IF(OR('5.3.1 OFC_LIC'!GF69="",SUM('5.3.1 OFC_LIC'!GF48, '5.3.1 OFC_LIC'!GF50, '5.3.1 OFC_LIC'!GF51,'5.3.1 OFC_LIC'!GF52,'5.3.1 OFC_LIC'!GF53,'5.3.1 OFC_LIC'!GF57,'5.3.1 OFC_LIC'!GF58)=0),"",'5.3.1 OFC_LIC'!GF69)</f>
        <v/>
      </c>
      <c r="GG155" s="315" t="str">
        <f>IF(OR('5.3.1 OFC_LIC'!GG69="",SUM('5.3.1 OFC_LIC'!GG48, '5.3.1 OFC_LIC'!GG50, '5.3.1 OFC_LIC'!GG51,'5.3.1 OFC_LIC'!GG52,'5.3.1 OFC_LIC'!GG53,'5.3.1 OFC_LIC'!GG57,'5.3.1 OFC_LIC'!GG58)=0),"",'5.3.1 OFC_LIC'!GG69)</f>
        <v/>
      </c>
      <c r="GH155" s="315" t="str">
        <f>IF(OR('5.3.1 OFC_LIC'!GH69="",SUM('5.3.1 OFC_LIC'!GH48, '5.3.1 OFC_LIC'!GH50, '5.3.1 OFC_LIC'!GH51,'5.3.1 OFC_LIC'!GH52,'5.3.1 OFC_LIC'!GH53,'5.3.1 OFC_LIC'!GH57,'5.3.1 OFC_LIC'!GH58)=0),"",'5.3.1 OFC_LIC'!GH69)</f>
        <v/>
      </c>
      <c r="GI155" s="315" t="str">
        <f>IF(OR('5.3.1 OFC_LIC'!GI69="",SUM('5.3.1 OFC_LIC'!GI48, '5.3.1 OFC_LIC'!GI50, '5.3.1 OFC_LIC'!GI51,'5.3.1 OFC_LIC'!GI52,'5.3.1 OFC_LIC'!GI53,'5.3.1 OFC_LIC'!GI57,'5.3.1 OFC_LIC'!GI58)=0),"",'5.3.1 OFC_LIC'!GI69)</f>
        <v/>
      </c>
      <c r="GJ155" s="315" t="str">
        <f>IF(OR('5.3.1 OFC_LIC'!GJ69="",SUM('5.3.1 OFC_LIC'!GJ48, '5.3.1 OFC_LIC'!GJ50, '5.3.1 OFC_LIC'!GJ51,'5.3.1 OFC_LIC'!GJ52,'5.3.1 OFC_LIC'!GJ53,'5.3.1 OFC_LIC'!GJ57,'5.3.1 OFC_LIC'!GJ58)=0),"",'5.3.1 OFC_LIC'!GJ69)</f>
        <v/>
      </c>
      <c r="GK155" s="315" t="str">
        <f>IF(OR('5.3.1 OFC_LIC'!GK69="",SUM('5.3.1 OFC_LIC'!GK48, '5.3.1 OFC_LIC'!GK50, '5.3.1 OFC_LIC'!GK51,'5.3.1 OFC_LIC'!GK52,'5.3.1 OFC_LIC'!GK53,'5.3.1 OFC_LIC'!GK57,'5.3.1 OFC_LIC'!GK58)=0),"",'5.3.1 OFC_LIC'!GK69)</f>
        <v/>
      </c>
      <c r="GL155" s="315" t="str">
        <f>IF(OR('5.3.1 OFC_LIC'!GL69="",SUM('5.3.1 OFC_LIC'!GL48, '5.3.1 OFC_LIC'!GL50, '5.3.1 OFC_LIC'!GL51,'5.3.1 OFC_LIC'!GL52,'5.3.1 OFC_LIC'!GL53,'5.3.1 OFC_LIC'!GL57,'5.3.1 OFC_LIC'!GL58)=0),"",'5.3.1 OFC_LIC'!GL69)</f>
        <v/>
      </c>
      <c r="GM155" s="315" t="str">
        <f>IF(OR('5.3.1 OFC_LIC'!GM69="",SUM('5.3.1 OFC_LIC'!GM48, '5.3.1 OFC_LIC'!GM50, '5.3.1 OFC_LIC'!GM51,'5.3.1 OFC_LIC'!GM52,'5.3.1 OFC_LIC'!GM53,'5.3.1 OFC_LIC'!GM57,'5.3.1 OFC_LIC'!GM58)=0),"",'5.3.1 OFC_LIC'!GM69)</f>
        <v/>
      </c>
      <c r="GN155" s="315" t="str">
        <f>IF(OR('5.3.1 OFC_LIC'!GN69="",SUM('5.3.1 OFC_LIC'!GN48, '5.3.1 OFC_LIC'!GN50, '5.3.1 OFC_LIC'!GN51,'5.3.1 OFC_LIC'!GN52,'5.3.1 OFC_LIC'!GN53,'5.3.1 OFC_LIC'!GN57,'5.3.1 OFC_LIC'!GN58)=0),"",'5.3.1 OFC_LIC'!GN69)</f>
        <v/>
      </c>
      <c r="GO155" s="315" t="str">
        <f>IF(OR('5.3.1 OFC_LIC'!GO69="",SUM('5.3.1 OFC_LIC'!GO48, '5.3.1 OFC_LIC'!GO50, '5.3.1 OFC_LIC'!GO51,'5.3.1 OFC_LIC'!GO52,'5.3.1 OFC_LIC'!GO53,'5.3.1 OFC_LIC'!GO57,'5.3.1 OFC_LIC'!GO58)=0),"",'5.3.1 OFC_LIC'!GO69)</f>
        <v/>
      </c>
      <c r="GP155" s="315" t="str">
        <f>IF(OR('5.3.1 OFC_LIC'!GP69="",SUM('5.3.1 OFC_LIC'!GP48, '5.3.1 OFC_LIC'!GP50, '5.3.1 OFC_LIC'!GP51,'5.3.1 OFC_LIC'!GP52,'5.3.1 OFC_LIC'!GP53,'5.3.1 OFC_LIC'!GP57,'5.3.1 OFC_LIC'!GP58)=0),"",'5.3.1 OFC_LIC'!GP69)</f>
        <v/>
      </c>
      <c r="GQ155" s="315" t="str">
        <f>IF(OR('5.3.1 OFC_LIC'!GQ69="",SUM('5.3.1 OFC_LIC'!GQ48, '5.3.1 OFC_LIC'!GQ50, '5.3.1 OFC_LIC'!GQ51,'5.3.1 OFC_LIC'!GQ52,'5.3.1 OFC_LIC'!GQ53,'5.3.1 OFC_LIC'!GQ57,'5.3.1 OFC_LIC'!GQ58)=0),"",'5.3.1 OFC_LIC'!GQ69)</f>
        <v/>
      </c>
      <c r="GR155" s="315" t="str">
        <f>IF(OR('5.3.1 OFC_LIC'!GR69="",SUM('5.3.1 OFC_LIC'!GR48, '5.3.1 OFC_LIC'!GR50, '5.3.1 OFC_LIC'!GR51,'5.3.1 OFC_LIC'!GR52,'5.3.1 OFC_LIC'!GR53,'5.3.1 OFC_LIC'!GR57,'5.3.1 OFC_LIC'!GR58)=0),"",'5.3.1 OFC_LIC'!GR69)</f>
        <v/>
      </c>
      <c r="GS155" s="315" t="str">
        <f>IF(OR('5.3.1 OFC_LIC'!GS69="",SUM('5.3.1 OFC_LIC'!GS48, '5.3.1 OFC_LIC'!GS50, '5.3.1 OFC_LIC'!GS51,'5.3.1 OFC_LIC'!GS52,'5.3.1 OFC_LIC'!GS53,'5.3.1 OFC_LIC'!GS57,'5.3.1 OFC_LIC'!GS58)=0),"",'5.3.1 OFC_LIC'!GS69)</f>
        <v/>
      </c>
      <c r="GT155" s="315" t="str">
        <f>IF(OR('5.3.1 OFC_LIC'!GT69="",SUM('5.3.1 OFC_LIC'!GT48, '5.3.1 OFC_LIC'!GT50, '5.3.1 OFC_LIC'!GT51,'5.3.1 OFC_LIC'!GT52,'5.3.1 OFC_LIC'!GT53,'5.3.1 OFC_LIC'!GT57,'5.3.1 OFC_LIC'!GT58)=0),"",'5.3.1 OFC_LIC'!GT69)</f>
        <v/>
      </c>
      <c r="GU155" s="315" t="str">
        <f>IF(OR('5.3.1 OFC_LIC'!GU69="",SUM('5.3.1 OFC_LIC'!GU48, '5.3.1 OFC_LIC'!GU50, '5.3.1 OFC_LIC'!GU51,'5.3.1 OFC_LIC'!GU52,'5.3.1 OFC_LIC'!GU53,'5.3.1 OFC_LIC'!GU57,'5.3.1 OFC_LIC'!GU58)=0),"",'5.3.1 OFC_LIC'!GU69)</f>
        <v/>
      </c>
      <c r="GV155" s="315" t="str">
        <f>IF(OR('5.3.1 OFC_LIC'!GV69="",SUM('5.3.1 OFC_LIC'!GV48, '5.3.1 OFC_LIC'!GV50, '5.3.1 OFC_LIC'!GV51,'5.3.1 OFC_LIC'!GV52,'5.3.1 OFC_LIC'!GV53,'5.3.1 OFC_LIC'!GV57,'5.3.1 OFC_LIC'!GV58)=0),"",'5.3.1 OFC_LIC'!GV69)</f>
        <v/>
      </c>
      <c r="GW155" s="315" t="str">
        <f>IF(OR('5.3.1 OFC_LIC'!GW69="",SUM('5.3.1 OFC_LIC'!GW48, '5.3.1 OFC_LIC'!GW50, '5.3.1 OFC_LIC'!GW51,'5.3.1 OFC_LIC'!GW52,'5.3.1 OFC_LIC'!GW53,'5.3.1 OFC_LIC'!GW57,'5.3.1 OFC_LIC'!GW58)=0),"",'5.3.1 OFC_LIC'!GW69)</f>
        <v/>
      </c>
      <c r="GX155" s="315" t="str">
        <f>IF(OR('5.3.1 OFC_LIC'!GX69="",SUM('5.3.1 OFC_LIC'!GX48, '5.3.1 OFC_LIC'!GX50, '5.3.1 OFC_LIC'!GX51,'5.3.1 OFC_LIC'!GX52,'5.3.1 OFC_LIC'!GX53,'5.3.1 OFC_LIC'!GX57,'5.3.1 OFC_LIC'!GX58)=0),"",'5.3.1 OFC_LIC'!GX69)</f>
        <v/>
      </c>
      <c r="GY155" s="315" t="str">
        <f>IF(OR('5.3.1 OFC_LIC'!GY69="",SUM('5.3.1 OFC_LIC'!GY48, '5.3.1 OFC_LIC'!GY50, '5.3.1 OFC_LIC'!GY51,'5.3.1 OFC_LIC'!GY52,'5.3.1 OFC_LIC'!GY53,'5.3.1 OFC_LIC'!GY57,'5.3.1 OFC_LIC'!GY58)=0),"",'5.3.1 OFC_LIC'!GY69)</f>
        <v/>
      </c>
      <c r="GZ155" s="315" t="str">
        <f>IF(OR('5.3.1 OFC_LIC'!GZ69="",SUM('5.3.1 OFC_LIC'!GZ48, '5.3.1 OFC_LIC'!GZ50, '5.3.1 OFC_LIC'!GZ51,'5.3.1 OFC_LIC'!GZ52,'5.3.1 OFC_LIC'!GZ53,'5.3.1 OFC_LIC'!GZ57,'5.3.1 OFC_LIC'!GZ58)=0),"",'5.3.1 OFC_LIC'!GZ69)</f>
        <v/>
      </c>
      <c r="HA155" s="315" t="str">
        <f>IF(OR('5.3.1 OFC_LIC'!HA69="",SUM('5.3.1 OFC_LIC'!HA48, '5.3.1 OFC_LIC'!HA50, '5.3.1 OFC_LIC'!HA51,'5.3.1 OFC_LIC'!HA52,'5.3.1 OFC_LIC'!HA53,'5.3.1 OFC_LIC'!HA57,'5.3.1 OFC_LIC'!HA58)=0),"",'5.3.1 OFC_LIC'!HA69)</f>
        <v/>
      </c>
      <c r="HB155" s="315" t="str">
        <f>IF(OR('5.3.1 OFC_LIC'!HB69="",SUM('5.3.1 OFC_LIC'!HB48, '5.3.1 OFC_LIC'!HB50, '5.3.1 OFC_LIC'!HB51,'5.3.1 OFC_LIC'!HB52,'5.3.1 OFC_LIC'!HB53,'5.3.1 OFC_LIC'!HB57,'5.3.1 OFC_LIC'!HB58)=0),"",'5.3.1 OFC_LIC'!HB69)</f>
        <v/>
      </c>
      <c r="HC155" s="315" t="str">
        <f>IF(OR('5.3.1 OFC_LIC'!HC69="",SUM('5.3.1 OFC_LIC'!HC48, '5.3.1 OFC_LIC'!HC50, '5.3.1 OFC_LIC'!HC51,'5.3.1 OFC_LIC'!HC52,'5.3.1 OFC_LIC'!HC53,'5.3.1 OFC_LIC'!HC57,'5.3.1 OFC_LIC'!HC58)=0),"",'5.3.1 OFC_LIC'!HC69)</f>
        <v/>
      </c>
      <c r="HD155" s="315" t="str">
        <f>IF(OR('5.3.1 OFC_LIC'!HD69="",SUM('5.3.1 OFC_LIC'!HD48, '5.3.1 OFC_LIC'!HD50, '5.3.1 OFC_LIC'!HD51,'5.3.1 OFC_LIC'!HD52,'5.3.1 OFC_LIC'!HD53,'5.3.1 OFC_LIC'!HD57,'5.3.1 OFC_LIC'!HD58)=0),"",'5.3.1 OFC_LIC'!HD69)</f>
        <v/>
      </c>
      <c r="HE155" s="315" t="str">
        <f>IF(OR('5.3.1 OFC_LIC'!HE69="",SUM('5.3.1 OFC_LIC'!HE48, '5.3.1 OFC_LIC'!HE50, '5.3.1 OFC_LIC'!HE51,'5.3.1 OFC_LIC'!HE52,'5.3.1 OFC_LIC'!HE53,'5.3.1 OFC_LIC'!HE57,'5.3.1 OFC_LIC'!HE58)=0),"",'5.3.1 OFC_LIC'!HE69)</f>
        <v/>
      </c>
      <c r="HF155" s="315" t="str">
        <f>IF(OR('5.3.1 OFC_LIC'!HF69="",SUM('5.3.1 OFC_LIC'!HF48, '5.3.1 OFC_LIC'!HF50, '5.3.1 OFC_LIC'!HF51,'5.3.1 OFC_LIC'!HF52,'5.3.1 OFC_LIC'!HF53,'5.3.1 OFC_LIC'!HF57,'5.3.1 OFC_LIC'!HF58)=0),"",'5.3.1 OFC_LIC'!HF69)</f>
        <v/>
      </c>
      <c r="HG155" s="315" t="str">
        <f>IF(OR('5.3.1 OFC_LIC'!HG69="",SUM('5.3.1 OFC_LIC'!HG48, '5.3.1 OFC_LIC'!HG50, '5.3.1 OFC_LIC'!HG51,'5.3.1 OFC_LIC'!HG52,'5.3.1 OFC_LIC'!HG53,'5.3.1 OFC_LIC'!HG57,'5.3.1 OFC_LIC'!HG58)=0),"",'5.3.1 OFC_LIC'!HG69)</f>
        <v/>
      </c>
      <c r="HH155" s="315" t="str">
        <f>IF(OR('5.3.1 OFC_LIC'!HH69="",SUM('5.3.1 OFC_LIC'!HH48, '5.3.1 OFC_LIC'!HH50, '5.3.1 OFC_LIC'!HH51,'5.3.1 OFC_LIC'!HH52,'5.3.1 OFC_LIC'!HH53,'5.3.1 OFC_LIC'!HH57,'5.3.1 OFC_LIC'!HH58)=0),"",'5.3.1 OFC_LIC'!HH69)</f>
        <v/>
      </c>
      <c r="HI155" s="315" t="str">
        <f>IF(OR('5.3.1 OFC_LIC'!HI69="",SUM('5.3.1 OFC_LIC'!HI48, '5.3.1 OFC_LIC'!HI50, '5.3.1 OFC_LIC'!HI51,'5.3.1 OFC_LIC'!HI52,'5.3.1 OFC_LIC'!HI53,'5.3.1 OFC_LIC'!HI57,'5.3.1 OFC_LIC'!HI58)=0),"",'5.3.1 OFC_LIC'!HI69)</f>
        <v/>
      </c>
      <c r="HJ155" s="315" t="str">
        <f>IF(OR('5.3.1 OFC_LIC'!HJ69="",SUM('5.3.1 OFC_LIC'!HJ48, '5.3.1 OFC_LIC'!HJ50, '5.3.1 OFC_LIC'!HJ51,'5.3.1 OFC_LIC'!HJ52,'5.3.1 OFC_LIC'!HJ53,'5.3.1 OFC_LIC'!HJ57,'5.3.1 OFC_LIC'!HJ58)=0),"",'5.3.1 OFC_LIC'!HJ69)</f>
        <v/>
      </c>
      <c r="HK155" s="315" t="str">
        <f>IF(OR('5.3.1 OFC_LIC'!HK69="",SUM('5.3.1 OFC_LIC'!HK48, '5.3.1 OFC_LIC'!HK50, '5.3.1 OFC_LIC'!HK51,'5.3.1 OFC_LIC'!HK52,'5.3.1 OFC_LIC'!HK53,'5.3.1 OFC_LIC'!HK57,'5.3.1 OFC_LIC'!HK58)=0),"",'5.3.1 OFC_LIC'!HK69)</f>
        <v/>
      </c>
      <c r="HL155" s="315" t="str">
        <f>IF(OR('5.3.1 OFC_LIC'!HL69="",SUM('5.3.1 OFC_LIC'!HL48, '5.3.1 OFC_LIC'!HL50, '5.3.1 OFC_LIC'!HL51,'5.3.1 OFC_LIC'!HL52,'5.3.1 OFC_LIC'!HL53,'5.3.1 OFC_LIC'!HL57,'5.3.1 OFC_LIC'!HL58)=0),"",'5.3.1 OFC_LIC'!HL69)</f>
        <v/>
      </c>
      <c r="HM155" s="315" t="str">
        <f>IF(OR('5.3.1 OFC_LIC'!HM69="",SUM('5.3.1 OFC_LIC'!HM48, '5.3.1 OFC_LIC'!HM50, '5.3.1 OFC_LIC'!HM51,'5.3.1 OFC_LIC'!HM52,'5.3.1 OFC_LIC'!HM53,'5.3.1 OFC_LIC'!HM57,'5.3.1 OFC_LIC'!HM58)=0),"",'5.3.1 OFC_LIC'!HM69)</f>
        <v/>
      </c>
      <c r="HN155" s="315" t="str">
        <f>IF(OR('5.3.1 OFC_LIC'!HN69="",SUM('5.3.1 OFC_LIC'!HN48, '5.3.1 OFC_LIC'!HN50, '5.3.1 OFC_LIC'!HN51,'5.3.1 OFC_LIC'!HN52,'5.3.1 OFC_LIC'!HN53,'5.3.1 OFC_LIC'!HN57,'5.3.1 OFC_LIC'!HN58)=0),"",'5.3.1 OFC_LIC'!HN69)</f>
        <v/>
      </c>
      <c r="HO155" s="315" t="str">
        <f>IF(OR('5.3.1 OFC_LIC'!HO69="",SUM('5.3.1 OFC_LIC'!HO48, '5.3.1 OFC_LIC'!HO50, '5.3.1 OFC_LIC'!HO51,'5.3.1 OFC_LIC'!HO52,'5.3.1 OFC_LIC'!HO53,'5.3.1 OFC_LIC'!HO57,'5.3.1 OFC_LIC'!HO58)=0),"",'5.3.1 OFC_LIC'!HO69)</f>
        <v/>
      </c>
      <c r="HP155" s="315" t="str">
        <f>IF(OR('5.3.1 OFC_LIC'!HP69="",SUM('5.3.1 OFC_LIC'!HP48, '5.3.1 OFC_LIC'!HP50, '5.3.1 OFC_LIC'!HP51,'5.3.1 OFC_LIC'!HP52,'5.3.1 OFC_LIC'!HP53,'5.3.1 OFC_LIC'!HP57,'5.3.1 OFC_LIC'!HP58)=0),"",'5.3.1 OFC_LIC'!HP69)</f>
        <v/>
      </c>
      <c r="HQ155" s="315" t="str">
        <f>IF(OR('5.3.1 OFC_LIC'!HQ69="",SUM('5.3.1 OFC_LIC'!HQ48, '5.3.1 OFC_LIC'!HQ50, '5.3.1 OFC_LIC'!HQ51,'5.3.1 OFC_LIC'!HQ52,'5.3.1 OFC_LIC'!HQ53,'5.3.1 OFC_LIC'!HQ57,'5.3.1 OFC_LIC'!HQ58)=0),"",'5.3.1 OFC_LIC'!HQ69)</f>
        <v/>
      </c>
      <c r="HR155" s="315" t="str">
        <f>IF(OR('5.3.1 OFC_LIC'!HR69="",SUM('5.3.1 OFC_LIC'!HR48, '5.3.1 OFC_LIC'!HR50, '5.3.1 OFC_LIC'!HR51,'5.3.1 OFC_LIC'!HR52,'5.3.1 OFC_LIC'!HR53,'5.3.1 OFC_LIC'!HR57,'5.3.1 OFC_LIC'!HR58)=0),"",'5.3.1 OFC_LIC'!HR69)</f>
        <v/>
      </c>
      <c r="HS155" s="315" t="str">
        <f>IF(OR('5.3.1 OFC_LIC'!HS69="",SUM('5.3.1 OFC_LIC'!HS48, '5.3.1 OFC_LIC'!HS50, '5.3.1 OFC_LIC'!HS51,'5.3.1 OFC_LIC'!HS52,'5.3.1 OFC_LIC'!HS53,'5.3.1 OFC_LIC'!HS57,'5.3.1 OFC_LIC'!HS58)=0),"",'5.3.1 OFC_LIC'!HS69)</f>
        <v/>
      </c>
      <c r="HT155" s="315" t="str">
        <f>IF(OR('5.3.1 OFC_LIC'!HT69="",SUM('5.3.1 OFC_LIC'!HT48, '5.3.1 OFC_LIC'!HT50, '5.3.1 OFC_LIC'!HT51,'5.3.1 OFC_LIC'!HT52,'5.3.1 OFC_LIC'!HT53,'5.3.1 OFC_LIC'!HT57,'5.3.1 OFC_LIC'!HT58)=0),"",'5.3.1 OFC_LIC'!HT69)</f>
        <v/>
      </c>
      <c r="HU155" s="315" t="str">
        <f>IF(OR('5.3.1 OFC_LIC'!HU69="",SUM('5.3.1 OFC_LIC'!HU48, '5.3.1 OFC_LIC'!HU50, '5.3.1 OFC_LIC'!HU51,'5.3.1 OFC_LIC'!HU52,'5.3.1 OFC_LIC'!HU53,'5.3.1 OFC_LIC'!HU57,'5.3.1 OFC_LIC'!HU58)=0),"",'5.3.1 OFC_LIC'!HU69)</f>
        <v/>
      </c>
      <c r="HV155" s="315" t="str">
        <f>IF(OR('5.3.1 OFC_LIC'!HV69="",SUM('5.3.1 OFC_LIC'!HV48, '5.3.1 OFC_LIC'!HV50, '5.3.1 OFC_LIC'!HV51,'5.3.1 OFC_LIC'!HV52,'5.3.1 OFC_LIC'!HV53,'5.3.1 OFC_LIC'!HV57,'5.3.1 OFC_LIC'!HV58)=0),"",'5.3.1 OFC_LIC'!HV69)</f>
        <v/>
      </c>
      <c r="HW155" s="315" t="str">
        <f>IF(OR('5.3.1 OFC_LIC'!HW69="",SUM('5.3.1 OFC_LIC'!HW48, '5.3.1 OFC_LIC'!HW50, '5.3.1 OFC_LIC'!HW51,'5.3.1 OFC_LIC'!HW52,'5.3.1 OFC_LIC'!HW53,'5.3.1 OFC_LIC'!HW57,'5.3.1 OFC_LIC'!HW58)=0),"",'5.3.1 OFC_LIC'!HW69)</f>
        <v/>
      </c>
      <c r="HX155" s="315" t="str">
        <f>IF(OR('5.3.1 OFC_LIC'!HX69="",SUM('5.3.1 OFC_LIC'!HX48, '5.3.1 OFC_LIC'!HX50, '5.3.1 OFC_LIC'!HX51,'5.3.1 OFC_LIC'!HX52,'5.3.1 OFC_LIC'!HX53,'5.3.1 OFC_LIC'!HX57,'5.3.1 OFC_LIC'!HX58)=0),"",'5.3.1 OFC_LIC'!HX69)</f>
        <v/>
      </c>
      <c r="HY155" s="315" t="str">
        <f>IF(OR('5.3.1 OFC_LIC'!HY69="",SUM('5.3.1 OFC_LIC'!HY48, '5.3.1 OFC_LIC'!HY50, '5.3.1 OFC_LIC'!HY51,'5.3.1 OFC_LIC'!HY52,'5.3.1 OFC_LIC'!HY53,'5.3.1 OFC_LIC'!HY57,'5.3.1 OFC_LIC'!HY58)=0),"",'5.3.1 OFC_LIC'!HY69)</f>
        <v/>
      </c>
      <c r="HZ155" s="315" t="str">
        <f>IF(OR('5.3.1 OFC_LIC'!HZ69="",SUM('5.3.1 OFC_LIC'!HZ48, '5.3.1 OFC_LIC'!HZ50, '5.3.1 OFC_LIC'!HZ51,'5.3.1 OFC_LIC'!HZ52,'5.3.1 OFC_LIC'!HZ53,'5.3.1 OFC_LIC'!HZ57,'5.3.1 OFC_LIC'!HZ58)=0),"",'5.3.1 OFC_LIC'!HZ69)</f>
        <v/>
      </c>
      <c r="IA155" s="315" t="str">
        <f>IF(OR('5.3.1 OFC_LIC'!IA69="",SUM('5.3.1 OFC_LIC'!IA48, '5.3.1 OFC_LIC'!IA50, '5.3.1 OFC_LIC'!IA51,'5.3.1 OFC_LIC'!IA52,'5.3.1 OFC_LIC'!IA53,'5.3.1 OFC_LIC'!IA57,'5.3.1 OFC_LIC'!IA58)=0),"",'5.3.1 OFC_LIC'!IA69)</f>
        <v/>
      </c>
      <c r="IB155" s="315" t="str">
        <f>IF(OR('5.3.1 OFC_LIC'!IB69="",SUM('5.3.1 OFC_LIC'!IB48, '5.3.1 OFC_LIC'!IB50, '5.3.1 OFC_LIC'!IB51,'5.3.1 OFC_LIC'!IB52,'5.3.1 OFC_LIC'!IB53,'5.3.1 OFC_LIC'!IB57,'5.3.1 OFC_LIC'!IB58)=0),"",'5.3.1 OFC_LIC'!IB69)</f>
        <v/>
      </c>
      <c r="IC155" s="315" t="str">
        <f>IF(OR('5.3.1 OFC_LIC'!IC69="",SUM('5.3.1 OFC_LIC'!IC48, '5.3.1 OFC_LIC'!IC50, '5.3.1 OFC_LIC'!IC51,'5.3.1 OFC_LIC'!IC52,'5.3.1 OFC_LIC'!IC53,'5.3.1 OFC_LIC'!IC57,'5.3.1 OFC_LIC'!IC58)=0),"",'5.3.1 OFC_LIC'!IC69)</f>
        <v/>
      </c>
      <c r="ID155" s="315" t="str">
        <f>IF(OR('5.3.1 OFC_LIC'!ID69="",SUM('5.3.1 OFC_LIC'!ID48, '5.3.1 OFC_LIC'!ID50, '5.3.1 OFC_LIC'!ID51,'5.3.1 OFC_LIC'!ID52,'5.3.1 OFC_LIC'!ID53,'5.3.1 OFC_LIC'!ID57,'5.3.1 OFC_LIC'!ID58)=0),"",'5.3.1 OFC_LIC'!ID69)</f>
        <v/>
      </c>
      <c r="IE155" s="315" t="str">
        <f>IF(OR('5.3.1 OFC_LIC'!IE69="",SUM('5.3.1 OFC_LIC'!IE48, '5.3.1 OFC_LIC'!IE50, '5.3.1 OFC_LIC'!IE51,'5.3.1 OFC_LIC'!IE52,'5.3.1 OFC_LIC'!IE53,'5.3.1 OFC_LIC'!IE57,'5.3.1 OFC_LIC'!IE58)=0),"",'5.3.1 OFC_LIC'!IE69)</f>
        <v/>
      </c>
      <c r="IF155" s="315" t="str">
        <f>IF(OR('5.3.1 OFC_LIC'!IF69="",SUM('5.3.1 OFC_LIC'!IF48, '5.3.1 OFC_LIC'!IF50, '5.3.1 OFC_LIC'!IF51,'5.3.1 OFC_LIC'!IF52,'5.3.1 OFC_LIC'!IF53,'5.3.1 OFC_LIC'!IF57,'5.3.1 OFC_LIC'!IF58)=0),"",'5.3.1 OFC_LIC'!IF69)</f>
        <v/>
      </c>
      <c r="IG155" s="315" t="str">
        <f>IF(OR('5.3.1 OFC_LIC'!IG69="",SUM('5.3.1 OFC_LIC'!IG48, '5.3.1 OFC_LIC'!IG50, '5.3.1 OFC_LIC'!IG51,'5.3.1 OFC_LIC'!IG52,'5.3.1 OFC_LIC'!IG53,'5.3.1 OFC_LIC'!IG57,'5.3.1 OFC_LIC'!IG58)=0),"",'5.3.1 OFC_LIC'!IG69)</f>
        <v/>
      </c>
      <c r="IH155" s="315" t="str">
        <f>IF(OR('5.3.1 OFC_LIC'!IH69="",SUM('5.3.1 OFC_LIC'!IH48, '5.3.1 OFC_LIC'!IH50, '5.3.1 OFC_LIC'!IH51,'5.3.1 OFC_LIC'!IH52,'5.3.1 OFC_LIC'!IH53,'5.3.1 OFC_LIC'!IH57,'5.3.1 OFC_LIC'!IH58)=0),"",'5.3.1 OFC_LIC'!IH69)</f>
        <v/>
      </c>
      <c r="II155" s="315" t="str">
        <f>IF(OR('5.3.1 OFC_LIC'!II69="",SUM('5.3.1 OFC_LIC'!II48, '5.3.1 OFC_LIC'!II50, '5.3.1 OFC_LIC'!II51,'5.3.1 OFC_LIC'!II52,'5.3.1 OFC_LIC'!II53,'5.3.1 OFC_LIC'!II57,'5.3.1 OFC_LIC'!II58)=0),"",'5.3.1 OFC_LIC'!II69)</f>
        <v/>
      </c>
      <c r="IJ155" s="315" t="str">
        <f>IF(OR('5.3.1 OFC_LIC'!IJ69="",SUM('5.3.1 OFC_LIC'!IJ48, '5.3.1 OFC_LIC'!IJ50, '5.3.1 OFC_LIC'!IJ51,'5.3.1 OFC_LIC'!IJ52,'5.3.1 OFC_LIC'!IJ53,'5.3.1 OFC_LIC'!IJ57,'5.3.1 OFC_LIC'!IJ58)=0),"",'5.3.1 OFC_LIC'!IJ69)</f>
        <v/>
      </c>
      <c r="IK155" s="315" t="str">
        <f>IF(OR('5.3.1 OFC_LIC'!IK69="",SUM('5.3.1 OFC_LIC'!IK48, '5.3.1 OFC_LIC'!IK50, '5.3.1 OFC_LIC'!IK51,'5.3.1 OFC_LIC'!IK52,'5.3.1 OFC_LIC'!IK53,'5.3.1 OFC_LIC'!IK57,'5.3.1 OFC_LIC'!IK58)=0),"",'5.3.1 OFC_LIC'!IK69)</f>
        <v/>
      </c>
      <c r="IL155" s="315" t="str">
        <f>IF(OR('5.3.1 OFC_LIC'!IL69="",SUM('5.3.1 OFC_LIC'!IL48, '5.3.1 OFC_LIC'!IL50, '5.3.1 OFC_LIC'!IL51,'5.3.1 OFC_LIC'!IL52,'5.3.1 OFC_LIC'!IL53,'5.3.1 OFC_LIC'!IL57,'5.3.1 OFC_LIC'!IL58)=0),"",'5.3.1 OFC_LIC'!IL69)</f>
        <v/>
      </c>
      <c r="IM155" s="315" t="str">
        <f>IF(OR('5.3.1 OFC_LIC'!IM69="",SUM('5.3.1 OFC_LIC'!IM48, '5.3.1 OFC_LIC'!IM50, '5.3.1 OFC_LIC'!IM51,'5.3.1 OFC_LIC'!IM52,'5.3.1 OFC_LIC'!IM53,'5.3.1 OFC_LIC'!IM57,'5.3.1 OFC_LIC'!IM58)=0),"",'5.3.1 OFC_LIC'!IM69)</f>
        <v/>
      </c>
      <c r="IN155" s="315" t="str">
        <f>IF(OR('5.3.1 OFC_LIC'!IN69="",SUM('5.3.1 OFC_LIC'!IN48, '5.3.1 OFC_LIC'!IN50, '5.3.1 OFC_LIC'!IN51,'5.3.1 OFC_LIC'!IN52,'5.3.1 OFC_LIC'!IN53,'5.3.1 OFC_LIC'!IN57,'5.3.1 OFC_LIC'!IN58)=0),"",'5.3.1 OFC_LIC'!IN69)</f>
        <v/>
      </c>
      <c r="IO155" s="315" t="str">
        <f>IF(OR('5.3.1 OFC_LIC'!IO69="",SUM('5.3.1 OFC_LIC'!IO48, '5.3.1 OFC_LIC'!IO50, '5.3.1 OFC_LIC'!IO51,'5.3.1 OFC_LIC'!IO52,'5.3.1 OFC_LIC'!IO53,'5.3.1 OFC_LIC'!IO57,'5.3.1 OFC_LIC'!IO58)=0),"",'5.3.1 OFC_LIC'!IO69)</f>
        <v/>
      </c>
      <c r="IP155" s="315" t="str">
        <f>IF(OR('5.3.1 OFC_LIC'!IP69="",SUM('5.3.1 OFC_LIC'!IP48, '5.3.1 OFC_LIC'!IP50, '5.3.1 OFC_LIC'!IP51,'5.3.1 OFC_LIC'!IP52,'5.3.1 OFC_LIC'!IP53,'5.3.1 OFC_LIC'!IP57,'5.3.1 OFC_LIC'!IP58)=0),"",'5.3.1 OFC_LIC'!IP69)</f>
        <v/>
      </c>
      <c r="IQ155" s="315" t="str">
        <f>IF(OR('5.3.1 OFC_LIC'!IQ69="",SUM('5.3.1 OFC_LIC'!IQ48, '5.3.1 OFC_LIC'!IQ50, '5.3.1 OFC_LIC'!IQ51,'5.3.1 OFC_LIC'!IQ52,'5.3.1 OFC_LIC'!IQ53,'5.3.1 OFC_LIC'!IQ57,'5.3.1 OFC_LIC'!IQ58)=0),"",'5.3.1 OFC_LIC'!IQ69)</f>
        <v/>
      </c>
      <c r="IR155" s="315" t="str">
        <f>IF(OR('5.3.1 OFC_LIC'!IR69="",SUM('5.3.1 OFC_LIC'!IR48, '5.3.1 OFC_LIC'!IR50, '5.3.1 OFC_LIC'!IR51,'5.3.1 OFC_LIC'!IR52,'5.3.1 OFC_LIC'!IR53,'5.3.1 OFC_LIC'!IR57,'5.3.1 OFC_LIC'!IR58)=0),"",'5.3.1 OFC_LIC'!IR69)</f>
        <v/>
      </c>
      <c r="IS155" s="315" t="str">
        <f>IF(OR('5.3.1 OFC_LIC'!IS69="",SUM('5.3.1 OFC_LIC'!IS48, '5.3.1 OFC_LIC'!IS50, '5.3.1 OFC_LIC'!IS51,'5.3.1 OFC_LIC'!IS52,'5.3.1 OFC_LIC'!IS53,'5.3.1 OFC_LIC'!IS57,'5.3.1 OFC_LIC'!IS58)=0),"",'5.3.1 OFC_LIC'!IS69)</f>
        <v/>
      </c>
      <c r="IT155" s="315" t="str">
        <f>IF(OR('5.3.1 OFC_LIC'!IT69="",SUM('5.3.1 OFC_LIC'!IT48, '5.3.1 OFC_LIC'!IT50, '5.3.1 OFC_LIC'!IT51,'5.3.1 OFC_LIC'!IT52,'5.3.1 OFC_LIC'!IT53,'5.3.1 OFC_LIC'!IT57,'5.3.1 OFC_LIC'!IT58)=0),"",'5.3.1 OFC_LIC'!IT69)</f>
        <v/>
      </c>
      <c r="IU155" s="315" t="str">
        <f>IF(OR('5.3.1 OFC_LIC'!IU69="",SUM('5.3.1 OFC_LIC'!IU48, '5.3.1 OFC_LIC'!IU50, '5.3.1 OFC_LIC'!IU51,'5.3.1 OFC_LIC'!IU52,'5.3.1 OFC_LIC'!IU53,'5.3.1 OFC_LIC'!IU57,'5.3.1 OFC_LIC'!IU58)=0),"",'5.3.1 OFC_LIC'!IU69)</f>
        <v/>
      </c>
      <c r="IV155" s="315" t="str">
        <f>IF(OR('5.3.1 OFC_LIC'!IV69="",SUM('5.3.1 OFC_LIC'!IV48, '5.3.1 OFC_LIC'!IV50, '5.3.1 OFC_LIC'!IV51,'5.3.1 OFC_LIC'!IV52,'5.3.1 OFC_LIC'!IV53,'5.3.1 OFC_LIC'!IV57,'5.3.1 OFC_LIC'!IV58)=0),"",'5.3.1 OFC_LIC'!IV69)</f>
        <v/>
      </c>
      <c r="IW155" s="315" t="str">
        <f>IF(OR('5.3.1 OFC_LIC'!IW69="",SUM('5.3.1 OFC_LIC'!IW48, '5.3.1 OFC_LIC'!IW50, '5.3.1 OFC_LIC'!IW51,'5.3.1 OFC_LIC'!IW52,'5.3.1 OFC_LIC'!IW53,'5.3.1 OFC_LIC'!IW57,'5.3.1 OFC_LIC'!IW58)=0),"",'5.3.1 OFC_LIC'!IW69)</f>
        <v/>
      </c>
      <c r="IX155" s="315" t="str">
        <f>IF(OR('5.3.1 OFC_LIC'!IX69="",SUM('5.3.1 OFC_LIC'!IX48, '5.3.1 OFC_LIC'!IX50, '5.3.1 OFC_LIC'!IX51,'5.3.1 OFC_LIC'!IX52,'5.3.1 OFC_LIC'!IX53,'5.3.1 OFC_LIC'!IX57,'5.3.1 OFC_LIC'!IX58)=0),"",'5.3.1 OFC_LIC'!IX69)</f>
        <v/>
      </c>
      <c r="IY155" s="315" t="str">
        <f>IF(OR('5.3.1 OFC_LIC'!IY69="",SUM('5.3.1 OFC_LIC'!IY48, '5.3.1 OFC_LIC'!IY50, '5.3.1 OFC_LIC'!IY51,'5.3.1 OFC_LIC'!IY52,'5.3.1 OFC_LIC'!IY53,'5.3.1 OFC_LIC'!IY57,'5.3.1 OFC_LIC'!IY58)=0),"",'5.3.1 OFC_LIC'!IY69)</f>
        <v/>
      </c>
      <c r="IZ155" s="315" t="str">
        <f>IF(OR('5.3.1 OFC_LIC'!IZ69="",SUM('5.3.1 OFC_LIC'!IZ48, '5.3.1 OFC_LIC'!IZ50, '5.3.1 OFC_LIC'!IZ51,'5.3.1 OFC_LIC'!IZ52,'5.3.1 OFC_LIC'!IZ53,'5.3.1 OFC_LIC'!IZ57,'5.3.1 OFC_LIC'!IZ58)=0),"",'5.3.1 OFC_LIC'!IZ69)</f>
        <v/>
      </c>
      <c r="JA155" s="315" t="str">
        <f>IF(OR('5.3.1 OFC_LIC'!JA69="",SUM('5.3.1 OFC_LIC'!JA48, '5.3.1 OFC_LIC'!JA50, '5.3.1 OFC_LIC'!JA51,'5.3.1 OFC_LIC'!JA52,'5.3.1 OFC_LIC'!JA53,'5.3.1 OFC_LIC'!JA57,'5.3.1 OFC_LIC'!JA58)=0),"",'5.3.1 OFC_LIC'!JA69)</f>
        <v/>
      </c>
      <c r="JB155" s="315" t="str">
        <f>IF(OR('5.3.1 OFC_LIC'!JB69="",SUM('5.3.1 OFC_LIC'!JB48, '5.3.1 OFC_LIC'!JB50, '5.3.1 OFC_LIC'!JB51,'5.3.1 OFC_LIC'!JB52,'5.3.1 OFC_LIC'!JB53,'5.3.1 OFC_LIC'!JB57,'5.3.1 OFC_LIC'!JB58)=0),"",'5.3.1 OFC_LIC'!JB69)</f>
        <v/>
      </c>
      <c r="JC155" s="315" t="str">
        <f>IF(OR('5.3.1 OFC_LIC'!JC69="",SUM('5.3.1 OFC_LIC'!JC48, '5.3.1 OFC_LIC'!JC50, '5.3.1 OFC_LIC'!JC51,'5.3.1 OFC_LIC'!JC52,'5.3.1 OFC_LIC'!JC53,'5.3.1 OFC_LIC'!JC57,'5.3.1 OFC_LIC'!JC58)=0),"",'5.3.1 OFC_LIC'!JC69)</f>
        <v/>
      </c>
      <c r="JD155" s="315" t="str">
        <f>IF(OR('5.3.1 OFC_LIC'!JD69="",SUM('5.3.1 OFC_LIC'!JD48, '5.3.1 OFC_LIC'!JD50, '5.3.1 OFC_LIC'!JD51,'5.3.1 OFC_LIC'!JD52,'5.3.1 OFC_LIC'!JD53,'5.3.1 OFC_LIC'!JD57,'5.3.1 OFC_LIC'!JD58)=0),"",'5.3.1 OFC_LIC'!JD69)</f>
        <v/>
      </c>
      <c r="JE155" s="315" t="str">
        <f>IF(OR('5.3.1 OFC_LIC'!JE69="",SUM('5.3.1 OFC_LIC'!JE48, '5.3.1 OFC_LIC'!JE50, '5.3.1 OFC_LIC'!JE51,'5.3.1 OFC_LIC'!JE52,'5.3.1 OFC_LIC'!JE53,'5.3.1 OFC_LIC'!JE57,'5.3.1 OFC_LIC'!JE58)=0),"",'5.3.1 OFC_LIC'!JE69)</f>
        <v/>
      </c>
      <c r="JF155" s="315" t="str">
        <f>IF(OR('5.3.1 OFC_LIC'!JF69="",SUM('5.3.1 OFC_LIC'!JF48, '5.3.1 OFC_LIC'!JF50, '5.3.1 OFC_LIC'!JF51,'5.3.1 OFC_LIC'!JF52,'5.3.1 OFC_LIC'!JF53,'5.3.1 OFC_LIC'!JF57,'5.3.1 OFC_LIC'!JF58)=0),"",'5.3.1 OFC_LIC'!JF69)</f>
        <v/>
      </c>
      <c r="JG155" s="315" t="str">
        <f>IF(OR('5.3.1 OFC_LIC'!JG69="",SUM('5.3.1 OFC_LIC'!JG48, '5.3.1 OFC_LIC'!JG50, '5.3.1 OFC_LIC'!JG51,'5.3.1 OFC_LIC'!JG52,'5.3.1 OFC_LIC'!JG53,'5.3.1 OFC_LIC'!JG57,'5.3.1 OFC_LIC'!JG58)=0),"",'5.3.1 OFC_LIC'!JG69)</f>
        <v/>
      </c>
      <c r="JH155" s="315" t="str">
        <f>IF(OR('5.3.1 OFC_LIC'!JH69="",SUM('5.3.1 OFC_LIC'!JH48, '5.3.1 OFC_LIC'!JH50, '5.3.1 OFC_LIC'!JH51,'5.3.1 OFC_LIC'!JH52,'5.3.1 OFC_LIC'!JH53,'5.3.1 OFC_LIC'!JH57,'5.3.1 OFC_LIC'!JH58)=0),"",'5.3.1 OFC_LIC'!JH69)</f>
        <v/>
      </c>
      <c r="JI155" s="315" t="str">
        <f>IF(OR('5.3.1 OFC_LIC'!JI69="",SUM('5.3.1 OFC_LIC'!JI48, '5.3.1 OFC_LIC'!JI50, '5.3.1 OFC_LIC'!JI51,'5.3.1 OFC_LIC'!JI52,'5.3.1 OFC_LIC'!JI53,'5.3.1 OFC_LIC'!JI57,'5.3.1 OFC_LIC'!JI58)=0),"",'5.3.1 OFC_LIC'!JI69)</f>
        <v/>
      </c>
      <c r="JJ155" s="315" t="str">
        <f>IF(OR('5.3.1 OFC_LIC'!JJ69="",SUM('5.3.1 OFC_LIC'!JJ48, '5.3.1 OFC_LIC'!JJ50, '5.3.1 OFC_LIC'!JJ51,'5.3.1 OFC_LIC'!JJ52,'5.3.1 OFC_LIC'!JJ53,'5.3.1 OFC_LIC'!JJ57,'5.3.1 OFC_LIC'!JJ58)=0),"",'5.3.1 OFC_LIC'!JJ69)</f>
        <v/>
      </c>
      <c r="JK155" s="315" t="str">
        <f>IF(OR('5.3.1 OFC_LIC'!JK69="",SUM('5.3.1 OFC_LIC'!JK48, '5.3.1 OFC_LIC'!JK50, '5.3.1 OFC_LIC'!JK51,'5.3.1 OFC_LIC'!JK52,'5.3.1 OFC_LIC'!JK53,'5.3.1 OFC_LIC'!JK57,'5.3.1 OFC_LIC'!JK58)=0),"",'5.3.1 OFC_LIC'!JK69)</f>
        <v/>
      </c>
      <c r="JL155" s="315" t="str">
        <f>IF(OR('5.3.1 OFC_LIC'!JL69="",SUM('5.3.1 OFC_LIC'!JL48, '5.3.1 OFC_LIC'!JL50, '5.3.1 OFC_LIC'!JL51,'5.3.1 OFC_LIC'!JL52,'5.3.1 OFC_LIC'!JL53,'5.3.1 OFC_LIC'!JL57,'5.3.1 OFC_LIC'!JL58)=0),"",'5.3.1 OFC_LIC'!JL69)</f>
        <v/>
      </c>
      <c r="JM155" s="315" t="str">
        <f>IF(OR('5.3.1 OFC_LIC'!JM69="",SUM('5.3.1 OFC_LIC'!JM48, '5.3.1 OFC_LIC'!JM50, '5.3.1 OFC_LIC'!JM51,'5.3.1 OFC_LIC'!JM52,'5.3.1 OFC_LIC'!JM53,'5.3.1 OFC_LIC'!JM57,'5.3.1 OFC_LIC'!JM58)=0),"",'5.3.1 OFC_LIC'!JM69)</f>
        <v/>
      </c>
      <c r="JN155" s="315" t="str">
        <f>IF(OR('5.3.1 OFC_LIC'!JN69="",SUM('5.3.1 OFC_LIC'!JN48, '5.3.1 OFC_LIC'!JN50, '5.3.1 OFC_LIC'!JN51,'5.3.1 OFC_LIC'!JN52,'5.3.1 OFC_LIC'!JN53,'5.3.1 OFC_LIC'!JN57,'5.3.1 OFC_LIC'!JN58)=0),"",'5.3.1 OFC_LIC'!JN69)</f>
        <v/>
      </c>
      <c r="JO155" s="315" t="str">
        <f>IF(OR('5.3.1 OFC_LIC'!JO69="",SUM('5.3.1 OFC_LIC'!JO48, '5.3.1 OFC_LIC'!JO50, '5.3.1 OFC_LIC'!JO51,'5.3.1 OFC_LIC'!JO52,'5.3.1 OFC_LIC'!JO53,'5.3.1 OFC_LIC'!JO57,'5.3.1 OFC_LIC'!JO58)=0),"",'5.3.1 OFC_LIC'!JO69)</f>
        <v/>
      </c>
      <c r="JP155" s="315" t="str">
        <f>IF(OR('5.3.1 OFC_LIC'!JP69="",SUM('5.3.1 OFC_LIC'!JP48, '5.3.1 OFC_LIC'!JP50, '5.3.1 OFC_LIC'!JP51,'5.3.1 OFC_LIC'!JP52,'5.3.1 OFC_LIC'!JP53,'5.3.1 OFC_LIC'!JP57,'5.3.1 OFC_LIC'!JP58)=0),"",'5.3.1 OFC_LIC'!JP69)</f>
        <v/>
      </c>
      <c r="JQ155" s="315" t="str">
        <f>IF(OR('5.3.1 OFC_LIC'!JQ69="",SUM('5.3.1 OFC_LIC'!JQ48, '5.3.1 OFC_LIC'!JQ50, '5.3.1 OFC_LIC'!JQ51,'5.3.1 OFC_LIC'!JQ52,'5.3.1 OFC_LIC'!JQ53,'5.3.1 OFC_LIC'!JQ57,'5.3.1 OFC_LIC'!JQ58)=0),"",'5.3.1 OFC_LIC'!JQ69)</f>
        <v/>
      </c>
      <c r="JR155" s="315" t="str">
        <f>IF(OR('5.3.1 OFC_LIC'!JR69="",SUM('5.3.1 OFC_LIC'!JR48, '5.3.1 OFC_LIC'!JR50, '5.3.1 OFC_LIC'!JR51,'5.3.1 OFC_LIC'!JR52,'5.3.1 OFC_LIC'!JR53,'5.3.1 OFC_LIC'!JR57,'5.3.1 OFC_LIC'!JR58)=0),"",'5.3.1 OFC_LIC'!JR69)</f>
        <v/>
      </c>
      <c r="JS155" s="315" t="str">
        <f>IF(OR('5.3.1 OFC_LIC'!JS69="",SUM('5.3.1 OFC_LIC'!JS48, '5.3.1 OFC_LIC'!JS50, '5.3.1 OFC_LIC'!JS51,'5.3.1 OFC_LIC'!JS52,'5.3.1 OFC_LIC'!JS53,'5.3.1 OFC_LIC'!JS57,'5.3.1 OFC_LIC'!JS58)=0),"",'5.3.1 OFC_LIC'!JS69)</f>
        <v/>
      </c>
      <c r="JT155" s="315" t="str">
        <f>IF(OR('5.3.1 OFC_LIC'!JT69="",SUM('5.3.1 OFC_LIC'!JT48, '5.3.1 OFC_LIC'!JT50, '5.3.1 OFC_LIC'!JT51,'5.3.1 OFC_LIC'!JT52,'5.3.1 OFC_LIC'!JT53,'5.3.1 OFC_LIC'!JT57,'5.3.1 OFC_LIC'!JT58)=0),"",'5.3.1 OFC_LIC'!JT69)</f>
        <v/>
      </c>
      <c r="JU155" s="315" t="str">
        <f>IF(OR('5.3.1 OFC_LIC'!JU69="",SUM('5.3.1 OFC_LIC'!JU48, '5.3.1 OFC_LIC'!JU50, '5.3.1 OFC_LIC'!JU51,'5.3.1 OFC_LIC'!JU52,'5.3.1 OFC_LIC'!JU53,'5.3.1 OFC_LIC'!JU57,'5.3.1 OFC_LIC'!JU58)=0),"",'5.3.1 OFC_LIC'!JU69)</f>
        <v/>
      </c>
      <c r="JV155" s="315" t="str">
        <f>IF(OR('5.3.1 OFC_LIC'!JV69="",SUM('5.3.1 OFC_LIC'!JV48, '5.3.1 OFC_LIC'!JV50, '5.3.1 OFC_LIC'!JV51,'5.3.1 OFC_LIC'!JV52,'5.3.1 OFC_LIC'!JV53,'5.3.1 OFC_LIC'!JV57,'5.3.1 OFC_LIC'!JV58)=0),"",'5.3.1 OFC_LIC'!JV69)</f>
        <v/>
      </c>
      <c r="JW155" s="315" t="str">
        <f>IF(OR('5.3.1 OFC_LIC'!JW69="",SUM('5.3.1 OFC_LIC'!JW48, '5.3.1 OFC_LIC'!JW50, '5.3.1 OFC_LIC'!JW51,'5.3.1 OFC_LIC'!JW52,'5.3.1 OFC_LIC'!JW53,'5.3.1 OFC_LIC'!JW57,'5.3.1 OFC_LIC'!JW58)=0),"",'5.3.1 OFC_LIC'!JW69)</f>
        <v/>
      </c>
      <c r="JX155" s="315" t="str">
        <f>IF(OR('5.3.1 OFC_LIC'!JX69="",SUM('5.3.1 OFC_LIC'!JX48, '5.3.1 OFC_LIC'!JX50, '5.3.1 OFC_LIC'!JX51,'5.3.1 OFC_LIC'!JX52,'5.3.1 OFC_LIC'!JX53,'5.3.1 OFC_LIC'!JX57,'5.3.1 OFC_LIC'!JX58)=0),"",'5.3.1 OFC_LIC'!JX69)</f>
        <v/>
      </c>
      <c r="JY155" s="315" t="str">
        <f>IF(OR('5.3.1 OFC_LIC'!JY69="",SUM('5.3.1 OFC_LIC'!JY48, '5.3.1 OFC_LIC'!JY50, '5.3.1 OFC_LIC'!JY51,'5.3.1 OFC_LIC'!JY52,'5.3.1 OFC_LIC'!JY53,'5.3.1 OFC_LIC'!JY57,'5.3.1 OFC_LIC'!JY58)=0),"",'5.3.1 OFC_LIC'!JY69)</f>
        <v/>
      </c>
      <c r="JZ155" s="315" t="str">
        <f>IF(OR('5.3.1 OFC_LIC'!JZ69="",SUM('5.3.1 OFC_LIC'!JZ48, '5.3.1 OFC_LIC'!JZ50, '5.3.1 OFC_LIC'!JZ51,'5.3.1 OFC_LIC'!JZ52,'5.3.1 OFC_LIC'!JZ53,'5.3.1 OFC_LIC'!JZ57,'5.3.1 OFC_LIC'!JZ58)=0),"",'5.3.1 OFC_LIC'!JZ69)</f>
        <v/>
      </c>
      <c r="KA155" s="315" t="str">
        <f>IF(OR('5.3.1 OFC_LIC'!KA69="",SUM('5.3.1 OFC_LIC'!KA48, '5.3.1 OFC_LIC'!KA50, '5.3.1 OFC_LIC'!KA51,'5.3.1 OFC_LIC'!KA52,'5.3.1 OFC_LIC'!KA53,'5.3.1 OFC_LIC'!KA57,'5.3.1 OFC_LIC'!KA58)=0),"",'5.3.1 OFC_LIC'!KA69)</f>
        <v/>
      </c>
      <c r="KB155" s="315" t="str">
        <f>IF(OR('5.3.1 OFC_LIC'!KB69="",SUM('5.3.1 OFC_LIC'!KB48, '5.3.1 OFC_LIC'!KB50, '5.3.1 OFC_LIC'!KB51,'5.3.1 OFC_LIC'!KB52,'5.3.1 OFC_LIC'!KB53,'5.3.1 OFC_LIC'!KB57,'5.3.1 OFC_LIC'!KB58)=0),"",'5.3.1 OFC_LIC'!KB69)</f>
        <v/>
      </c>
      <c r="KC155" s="315" t="str">
        <f>IF(OR('5.3.1 OFC_LIC'!KC69="",SUM('5.3.1 OFC_LIC'!KC48, '5.3.1 OFC_LIC'!KC50, '5.3.1 OFC_LIC'!KC51,'5.3.1 OFC_LIC'!KC52,'5.3.1 OFC_LIC'!KC53,'5.3.1 OFC_LIC'!KC57,'5.3.1 OFC_LIC'!KC58)=0),"",'5.3.1 OFC_LIC'!KC69)</f>
        <v/>
      </c>
      <c r="KD155" s="315" t="str">
        <f>IF(OR('5.3.1 OFC_LIC'!KD69="",SUM('5.3.1 OFC_LIC'!KD48, '5.3.1 OFC_LIC'!KD50, '5.3.1 OFC_LIC'!KD51,'5.3.1 OFC_LIC'!KD52,'5.3.1 OFC_LIC'!KD53,'5.3.1 OFC_LIC'!KD57,'5.3.1 OFC_LIC'!KD58)=0),"",'5.3.1 OFC_LIC'!KD69)</f>
        <v/>
      </c>
      <c r="KE155" s="315" t="str">
        <f>IF(OR('5.3.1 OFC_LIC'!KE69="",SUM('5.3.1 OFC_LIC'!KE48, '5.3.1 OFC_LIC'!KE50, '5.3.1 OFC_LIC'!KE51,'5.3.1 OFC_LIC'!KE52,'5.3.1 OFC_LIC'!KE53,'5.3.1 OFC_LIC'!KE57,'5.3.1 OFC_LIC'!KE58)=0),"",'5.3.1 OFC_LIC'!KE69)</f>
        <v/>
      </c>
      <c r="KF155" s="315" t="str">
        <f>IF(OR('5.3.1 OFC_LIC'!KF69="",SUM('5.3.1 OFC_LIC'!KF48, '5.3.1 OFC_LIC'!KF50, '5.3.1 OFC_LIC'!KF51,'5.3.1 OFC_LIC'!KF52,'5.3.1 OFC_LIC'!KF53,'5.3.1 OFC_LIC'!KF57,'5.3.1 OFC_LIC'!KF58)=0),"",'5.3.1 OFC_LIC'!KF69)</f>
        <v/>
      </c>
      <c r="KG155" s="315" t="str">
        <f>IF(OR('5.3.1 OFC_LIC'!KG69="",SUM('5.3.1 OFC_LIC'!KG48, '5.3.1 OFC_LIC'!KG50, '5.3.1 OFC_LIC'!KG51,'5.3.1 OFC_LIC'!KG52,'5.3.1 OFC_LIC'!KG53,'5.3.1 OFC_LIC'!KG57,'5.3.1 OFC_LIC'!KG58)=0),"",'5.3.1 OFC_LIC'!KG69)</f>
        <v/>
      </c>
      <c r="KH155" s="315" t="str">
        <f>IF(OR('5.3.1 OFC_LIC'!KH69="",SUM('5.3.1 OFC_LIC'!KH48, '5.3.1 OFC_LIC'!KH50, '5.3.1 OFC_LIC'!KH51,'5.3.1 OFC_LIC'!KH52,'5.3.1 OFC_LIC'!KH53,'5.3.1 OFC_LIC'!KH57,'5.3.1 OFC_LIC'!KH58)=0),"",'5.3.1 OFC_LIC'!KH69)</f>
        <v/>
      </c>
      <c r="KI155" s="315" t="str">
        <f>IF(OR('5.3.1 OFC_LIC'!KI69="",SUM('5.3.1 OFC_LIC'!KI48, '5.3.1 OFC_LIC'!KI50, '5.3.1 OFC_LIC'!KI51,'5.3.1 OFC_LIC'!KI52,'5.3.1 OFC_LIC'!KI53,'5.3.1 OFC_LIC'!KI57,'5.3.1 OFC_LIC'!KI58)=0),"",'5.3.1 OFC_LIC'!KI69)</f>
        <v/>
      </c>
      <c r="KJ155" s="315" t="str">
        <f>IF(OR('5.3.1 OFC_LIC'!KJ69="",SUM('5.3.1 OFC_LIC'!KJ48, '5.3.1 OFC_LIC'!KJ50, '5.3.1 OFC_LIC'!KJ51,'5.3.1 OFC_LIC'!KJ52,'5.3.1 OFC_LIC'!KJ53,'5.3.1 OFC_LIC'!KJ57,'5.3.1 OFC_LIC'!KJ58)=0),"",'5.3.1 OFC_LIC'!KJ69)</f>
        <v/>
      </c>
      <c r="KK155" s="315" t="str">
        <f>IF(OR('5.3.1 OFC_LIC'!KK69="",SUM('5.3.1 OFC_LIC'!KK48, '5.3.1 OFC_LIC'!KK50, '5.3.1 OFC_LIC'!KK51,'5.3.1 OFC_LIC'!KK52,'5.3.1 OFC_LIC'!KK53,'5.3.1 OFC_LIC'!KK57,'5.3.1 OFC_LIC'!KK58)=0),"",'5.3.1 OFC_LIC'!KK69)</f>
        <v/>
      </c>
      <c r="KL155" s="315" t="str">
        <f>IF(OR('5.3.1 OFC_LIC'!KL69="",SUM('5.3.1 OFC_LIC'!KL48, '5.3.1 OFC_LIC'!KL50, '5.3.1 OFC_LIC'!KL51,'5.3.1 OFC_LIC'!KL52,'5.3.1 OFC_LIC'!KL53,'5.3.1 OFC_LIC'!KL57,'5.3.1 OFC_LIC'!KL58)=0),"",'5.3.1 OFC_LIC'!KL69)</f>
        <v/>
      </c>
      <c r="KM155" s="315" t="str">
        <f>IF(OR('5.3.1 OFC_LIC'!KM69="",SUM('5.3.1 OFC_LIC'!KM48, '5.3.1 OFC_LIC'!KM50, '5.3.1 OFC_LIC'!KM51,'5.3.1 OFC_LIC'!KM52,'5.3.1 OFC_LIC'!KM53,'5.3.1 OFC_LIC'!KM57,'5.3.1 OFC_LIC'!KM58)=0),"",'5.3.1 OFC_LIC'!KM69)</f>
        <v/>
      </c>
      <c r="KN155" s="315" t="str">
        <f>IF(OR('5.3.1 OFC_LIC'!KN69="",SUM('5.3.1 OFC_LIC'!KN48, '5.3.1 OFC_LIC'!KN50, '5.3.1 OFC_LIC'!KN51,'5.3.1 OFC_LIC'!KN52,'5.3.1 OFC_LIC'!KN53,'5.3.1 OFC_LIC'!KN57,'5.3.1 OFC_LIC'!KN58)=0),"",'5.3.1 OFC_LIC'!KN69)</f>
        <v/>
      </c>
      <c r="KO155" s="315" t="str">
        <f>IF(OR('5.3.1 OFC_LIC'!KO69="",SUM('5.3.1 OFC_LIC'!KO48, '5.3.1 OFC_LIC'!KO50, '5.3.1 OFC_LIC'!KO51,'5.3.1 OFC_LIC'!KO52,'5.3.1 OFC_LIC'!KO53,'5.3.1 OFC_LIC'!KO57,'5.3.1 OFC_LIC'!KO58)=0),"",'5.3.1 OFC_LIC'!KO69)</f>
        <v/>
      </c>
      <c r="KP155" s="315" t="str">
        <f>IF(OR('5.3.1 OFC_LIC'!KP69="",SUM('5.3.1 OFC_LIC'!KP48, '5.3.1 OFC_LIC'!KP50, '5.3.1 OFC_LIC'!KP51,'5.3.1 OFC_LIC'!KP52,'5.3.1 OFC_LIC'!KP53,'5.3.1 OFC_LIC'!KP57,'5.3.1 OFC_LIC'!KP58)=0),"",'5.3.1 OFC_LIC'!KP69)</f>
        <v/>
      </c>
      <c r="KQ155" s="315" t="str">
        <f>IF(OR('5.3.1 OFC_LIC'!KQ69="",SUM('5.3.1 OFC_LIC'!KQ48, '5.3.1 OFC_LIC'!KQ50, '5.3.1 OFC_LIC'!KQ51,'5.3.1 OFC_LIC'!KQ52,'5.3.1 OFC_LIC'!KQ53,'5.3.1 OFC_LIC'!KQ57,'5.3.1 OFC_LIC'!KQ58)=0),"",'5.3.1 OFC_LIC'!KQ69)</f>
        <v/>
      </c>
      <c r="KR155" s="315" t="str">
        <f>IF(OR('5.3.1 OFC_LIC'!KR69="",SUM('5.3.1 OFC_LIC'!KR48, '5.3.1 OFC_LIC'!KR50, '5.3.1 OFC_LIC'!KR51,'5.3.1 OFC_LIC'!KR52,'5.3.1 OFC_LIC'!KR53,'5.3.1 OFC_LIC'!KR57,'5.3.1 OFC_LIC'!KR58)=0),"",'5.3.1 OFC_LIC'!KR69)</f>
        <v/>
      </c>
      <c r="KS155" s="315" t="str">
        <f>IF(OR('5.3.1 OFC_LIC'!KS69="",SUM('5.3.1 OFC_LIC'!KS48, '5.3.1 OFC_LIC'!KS50, '5.3.1 OFC_LIC'!KS51,'5.3.1 OFC_LIC'!KS52,'5.3.1 OFC_LIC'!KS53,'5.3.1 OFC_LIC'!KS57,'5.3.1 OFC_LIC'!KS58)=0),"",'5.3.1 OFC_LIC'!KS69)</f>
        <v/>
      </c>
      <c r="KT155" s="315" t="str">
        <f>IF(OR('5.3.1 OFC_LIC'!KT69="",SUM('5.3.1 OFC_LIC'!KT48, '5.3.1 OFC_LIC'!KT50, '5.3.1 OFC_LIC'!KT51,'5.3.1 OFC_LIC'!KT52,'5.3.1 OFC_LIC'!KT53,'5.3.1 OFC_LIC'!KT57,'5.3.1 OFC_LIC'!KT58)=0),"",'5.3.1 OFC_LIC'!KT69)</f>
        <v/>
      </c>
      <c r="KU155" s="315" t="str">
        <f>IF(OR('5.3.1 OFC_LIC'!KU69="",SUM('5.3.1 OFC_LIC'!KU48, '5.3.1 OFC_LIC'!KU50, '5.3.1 OFC_LIC'!KU51,'5.3.1 OFC_LIC'!KU52,'5.3.1 OFC_LIC'!KU53,'5.3.1 OFC_LIC'!KU57,'5.3.1 OFC_LIC'!KU58)=0),"",'5.3.1 OFC_LIC'!KU69)</f>
        <v/>
      </c>
      <c r="KV155" s="315" t="str">
        <f>IF(OR('5.3.1 OFC_LIC'!KV69="",SUM('5.3.1 OFC_LIC'!KV48, '5.3.1 OFC_LIC'!KV50, '5.3.1 OFC_LIC'!KV51,'5.3.1 OFC_LIC'!KV52,'5.3.1 OFC_LIC'!KV53,'5.3.1 OFC_LIC'!KV57,'5.3.1 OFC_LIC'!KV58)=0),"",'5.3.1 OFC_LIC'!KV69)</f>
        <v/>
      </c>
      <c r="KW155" s="315" t="str">
        <f>IF(OR('5.3.1 OFC_LIC'!KW69="",SUM('5.3.1 OFC_LIC'!KW48, '5.3.1 OFC_LIC'!KW50, '5.3.1 OFC_LIC'!KW51,'5.3.1 OFC_LIC'!KW52,'5.3.1 OFC_LIC'!KW53,'5.3.1 OFC_LIC'!KW57,'5.3.1 OFC_LIC'!KW58)=0),"",'5.3.1 OFC_LIC'!KW69)</f>
        <v/>
      </c>
      <c r="KX155" s="315" t="str">
        <f>IF(OR('5.3.1 OFC_LIC'!KX69="",SUM('5.3.1 OFC_LIC'!KX48, '5.3.1 OFC_LIC'!KX50, '5.3.1 OFC_LIC'!KX51,'5.3.1 OFC_LIC'!KX52,'5.3.1 OFC_LIC'!KX53,'5.3.1 OFC_LIC'!KX57,'5.3.1 OFC_LIC'!KX58)=0),"",'5.3.1 OFC_LIC'!KX69)</f>
        <v/>
      </c>
      <c r="KY155" s="315" t="str">
        <f>IF(OR('5.3.1 OFC_LIC'!KY69="",SUM('5.3.1 OFC_LIC'!KY48, '5.3.1 OFC_LIC'!KY50, '5.3.1 OFC_LIC'!KY51,'5.3.1 OFC_LIC'!KY52,'5.3.1 OFC_LIC'!KY53,'5.3.1 OFC_LIC'!KY57,'5.3.1 OFC_LIC'!KY58)=0),"",'5.3.1 OFC_LIC'!KY69)</f>
        <v/>
      </c>
      <c r="KZ155" s="315" t="str">
        <f>IF(OR('5.3.1 OFC_LIC'!KZ69="",SUM('5.3.1 OFC_LIC'!KZ48, '5.3.1 OFC_LIC'!KZ50, '5.3.1 OFC_LIC'!KZ51,'5.3.1 OFC_LIC'!KZ52,'5.3.1 OFC_LIC'!KZ53,'5.3.1 OFC_LIC'!KZ57,'5.3.1 OFC_LIC'!KZ58)=0),"",'5.3.1 OFC_LIC'!KZ69)</f>
        <v/>
      </c>
      <c r="LA155" s="315" t="str">
        <f>IF(OR('5.3.1 OFC_LIC'!LA69="",SUM('5.3.1 OFC_LIC'!LA48, '5.3.1 OFC_LIC'!LA50, '5.3.1 OFC_LIC'!LA51,'5.3.1 OFC_LIC'!LA52,'5.3.1 OFC_LIC'!LA53,'5.3.1 OFC_LIC'!LA57,'5.3.1 OFC_LIC'!LA58)=0),"",'5.3.1 OFC_LIC'!LA69)</f>
        <v/>
      </c>
      <c r="LB155" s="315" t="str">
        <f>IF(OR('5.3.1 OFC_LIC'!LB69="",SUM('5.3.1 OFC_LIC'!LB48, '5.3.1 OFC_LIC'!LB50, '5.3.1 OFC_LIC'!LB51,'5.3.1 OFC_LIC'!LB52,'5.3.1 OFC_LIC'!LB53,'5.3.1 OFC_LIC'!LB57,'5.3.1 OFC_LIC'!LB58)=0),"",'5.3.1 OFC_LIC'!LB69)</f>
        <v/>
      </c>
      <c r="LC155" s="315" t="str">
        <f>IF(OR('5.3.1 OFC_LIC'!LC69="",SUM('5.3.1 OFC_LIC'!LC48, '5.3.1 OFC_LIC'!LC50, '5.3.1 OFC_LIC'!LC51,'5.3.1 OFC_LIC'!LC52,'5.3.1 OFC_LIC'!LC53,'5.3.1 OFC_LIC'!LC57,'5.3.1 OFC_LIC'!LC58)=0),"",'5.3.1 OFC_LIC'!LC69)</f>
        <v/>
      </c>
      <c r="LD155" s="315" t="str">
        <f>IF(OR('5.3.1 OFC_LIC'!LD69="",SUM('5.3.1 OFC_LIC'!LD48, '5.3.1 OFC_LIC'!LD50, '5.3.1 OFC_LIC'!LD51,'5.3.1 OFC_LIC'!LD52,'5.3.1 OFC_LIC'!LD53,'5.3.1 OFC_LIC'!LD57,'5.3.1 OFC_LIC'!LD58)=0),"",'5.3.1 OFC_LIC'!LD69)</f>
        <v/>
      </c>
      <c r="LE155" s="315" t="str">
        <f>IF(OR('5.3.1 OFC_LIC'!LE69="",SUM('5.3.1 OFC_LIC'!LE48, '5.3.1 OFC_LIC'!LE50, '5.3.1 OFC_LIC'!LE51,'5.3.1 OFC_LIC'!LE52,'5.3.1 OFC_LIC'!LE53,'5.3.1 OFC_LIC'!LE57,'5.3.1 OFC_LIC'!LE58)=0),"",'5.3.1 OFC_LIC'!LE69)</f>
        <v/>
      </c>
      <c r="LF155" s="315" t="str">
        <f>IF(OR('5.3.1 OFC_LIC'!LF69="",SUM('5.3.1 OFC_LIC'!LF48, '5.3.1 OFC_LIC'!LF50, '5.3.1 OFC_LIC'!LF51,'5.3.1 OFC_LIC'!LF52,'5.3.1 OFC_LIC'!LF53,'5.3.1 OFC_LIC'!LF57,'5.3.1 OFC_LIC'!LF58)=0),"",'5.3.1 OFC_LIC'!LF69)</f>
        <v/>
      </c>
      <c r="LG155" s="315" t="str">
        <f>IF(OR('5.3.1 OFC_LIC'!LG69="",SUM('5.3.1 OFC_LIC'!LG48, '5.3.1 OFC_LIC'!LG50, '5.3.1 OFC_LIC'!LG51,'5.3.1 OFC_LIC'!LG52,'5.3.1 OFC_LIC'!LG53,'5.3.1 OFC_LIC'!LG57,'5.3.1 OFC_LIC'!LG58)=0),"",'5.3.1 OFC_LIC'!LG69)</f>
        <v/>
      </c>
      <c r="LH155" s="315" t="str">
        <f>IF(OR('5.3.1 OFC_LIC'!LH69="",SUM('5.3.1 OFC_LIC'!LH48, '5.3.1 OFC_LIC'!LH50, '5.3.1 OFC_LIC'!LH51,'5.3.1 OFC_LIC'!LH52,'5.3.1 OFC_LIC'!LH53,'5.3.1 OFC_LIC'!LH57,'5.3.1 OFC_LIC'!LH58)=0),"",'5.3.1 OFC_LIC'!LH69)</f>
        <v/>
      </c>
      <c r="LI155" s="315" t="str">
        <f>IF(OR('5.3.1 OFC_LIC'!LI69="",SUM('5.3.1 OFC_LIC'!LI48, '5.3.1 OFC_LIC'!LI50, '5.3.1 OFC_LIC'!LI51,'5.3.1 OFC_LIC'!LI52,'5.3.1 OFC_LIC'!LI53,'5.3.1 OFC_LIC'!LI57,'5.3.1 OFC_LIC'!LI58)=0),"",'5.3.1 OFC_LIC'!LI69)</f>
        <v/>
      </c>
      <c r="LJ155" s="315" t="str">
        <f>IF(OR('5.3.1 OFC_LIC'!LJ69="",SUM('5.3.1 OFC_LIC'!LJ48, '5.3.1 OFC_LIC'!LJ50, '5.3.1 OFC_LIC'!LJ51,'5.3.1 OFC_LIC'!LJ52,'5.3.1 OFC_LIC'!LJ53,'5.3.1 OFC_LIC'!LJ57,'5.3.1 OFC_LIC'!LJ58)=0),"",'5.3.1 OFC_LIC'!LJ69)</f>
        <v/>
      </c>
      <c r="LK155" s="315" t="str">
        <f>IF(OR('5.3.1 OFC_LIC'!LK69="",SUM('5.3.1 OFC_LIC'!LK48, '5.3.1 OFC_LIC'!LK50, '5.3.1 OFC_LIC'!LK51,'5.3.1 OFC_LIC'!LK52,'5.3.1 OFC_LIC'!LK53,'5.3.1 OFC_LIC'!LK57,'5.3.1 OFC_LIC'!LK58)=0),"",'5.3.1 OFC_LIC'!LK69)</f>
        <v/>
      </c>
      <c r="LL155" s="315" t="str">
        <f>IF(OR('5.3.1 OFC_LIC'!LL69="",SUM('5.3.1 OFC_LIC'!LL48, '5.3.1 OFC_LIC'!LL50, '5.3.1 OFC_LIC'!LL51,'5.3.1 OFC_LIC'!LL52,'5.3.1 OFC_LIC'!LL53,'5.3.1 OFC_LIC'!LL57,'5.3.1 OFC_LIC'!LL58)=0),"",'5.3.1 OFC_LIC'!LL69)</f>
        <v/>
      </c>
      <c r="LM155" s="315" t="str">
        <f>IF(OR('5.3.1 OFC_LIC'!LM69="",SUM('5.3.1 OFC_LIC'!LM48, '5.3.1 OFC_LIC'!LM50, '5.3.1 OFC_LIC'!LM51,'5.3.1 OFC_LIC'!LM52,'5.3.1 OFC_LIC'!LM53,'5.3.1 OFC_LIC'!LM57,'5.3.1 OFC_LIC'!LM58)=0),"",'5.3.1 OFC_LIC'!LM69)</f>
        <v/>
      </c>
      <c r="LN155" s="315" t="str">
        <f>IF(OR('5.3.1 OFC_LIC'!LN69="",SUM('5.3.1 OFC_LIC'!LN48, '5.3.1 OFC_LIC'!LN50, '5.3.1 OFC_LIC'!LN51,'5.3.1 OFC_LIC'!LN52,'5.3.1 OFC_LIC'!LN53,'5.3.1 OFC_LIC'!LN57,'5.3.1 OFC_LIC'!LN58)=0),"",'5.3.1 OFC_LIC'!LN69)</f>
        <v/>
      </c>
      <c r="LO155" s="315" t="str">
        <f>IF(OR('5.3.1 OFC_LIC'!LO69="",SUM('5.3.1 OFC_LIC'!LO48, '5.3.1 OFC_LIC'!LO50, '5.3.1 OFC_LIC'!LO51,'5.3.1 OFC_LIC'!LO52,'5.3.1 OFC_LIC'!LO53,'5.3.1 OFC_LIC'!LO57,'5.3.1 OFC_LIC'!LO58)=0),"",'5.3.1 OFC_LIC'!LO69)</f>
        <v/>
      </c>
      <c r="LP155" s="315" t="str">
        <f>IF(OR('5.3.1 OFC_LIC'!LP69="",SUM('5.3.1 OFC_LIC'!LP48, '5.3.1 OFC_LIC'!LP50, '5.3.1 OFC_LIC'!LP51,'5.3.1 OFC_LIC'!LP52,'5.3.1 OFC_LIC'!LP53,'5.3.1 OFC_LIC'!LP57,'5.3.1 OFC_LIC'!LP58)=0),"",'5.3.1 OFC_LIC'!LP69)</f>
        <v/>
      </c>
      <c r="LQ155" s="315" t="str">
        <f>IF(OR('5.3.1 OFC_LIC'!LQ69="",SUM('5.3.1 OFC_LIC'!LQ48, '5.3.1 OFC_LIC'!LQ50, '5.3.1 OFC_LIC'!LQ51,'5.3.1 OFC_LIC'!LQ52,'5.3.1 OFC_LIC'!LQ53,'5.3.1 OFC_LIC'!LQ57,'5.3.1 OFC_LIC'!LQ58)=0),"",'5.3.1 OFC_LIC'!LQ69)</f>
        <v/>
      </c>
      <c r="LR155" s="315" t="str">
        <f>IF(OR('5.3.1 OFC_LIC'!LR69="",SUM('5.3.1 OFC_LIC'!LR48, '5.3.1 OFC_LIC'!LR50, '5.3.1 OFC_LIC'!LR51,'5.3.1 OFC_LIC'!LR52,'5.3.1 OFC_LIC'!LR53,'5.3.1 OFC_LIC'!LR57,'5.3.1 OFC_LIC'!LR58)=0),"",'5.3.1 OFC_LIC'!LR69)</f>
        <v/>
      </c>
      <c r="LS155" s="315" t="str">
        <f>IF(OR('5.3.1 OFC_LIC'!LS69="",SUM('5.3.1 OFC_LIC'!LS48, '5.3.1 OFC_LIC'!LS50, '5.3.1 OFC_LIC'!LS51,'5.3.1 OFC_LIC'!LS52,'5.3.1 OFC_LIC'!LS53,'5.3.1 OFC_LIC'!LS57,'5.3.1 OFC_LIC'!LS58)=0),"",'5.3.1 OFC_LIC'!LS69)</f>
        <v/>
      </c>
      <c r="LT155" s="315" t="str">
        <f>IF(OR('5.3.1 OFC_LIC'!LT69="",SUM('5.3.1 OFC_LIC'!LT48, '5.3.1 OFC_LIC'!LT50, '5.3.1 OFC_LIC'!LT51,'5.3.1 OFC_LIC'!LT52,'5.3.1 OFC_LIC'!LT53,'5.3.1 OFC_LIC'!LT57,'5.3.1 OFC_LIC'!LT58)=0),"",'5.3.1 OFC_LIC'!LT69)</f>
        <v/>
      </c>
      <c r="LU155" s="315" t="str">
        <f>IF(OR('5.3.1 OFC_LIC'!LU69="",SUM('5.3.1 OFC_LIC'!LU48, '5.3.1 OFC_LIC'!LU50, '5.3.1 OFC_LIC'!LU51,'5.3.1 OFC_LIC'!LU52,'5.3.1 OFC_LIC'!LU53,'5.3.1 OFC_LIC'!LU57,'5.3.1 OFC_LIC'!LU58)=0),"",'5.3.1 OFC_LIC'!LU69)</f>
        <v/>
      </c>
      <c r="LV155" s="315" t="str">
        <f>IF(OR('5.3.1 OFC_LIC'!LV69="",SUM('5.3.1 OFC_LIC'!LV48, '5.3.1 OFC_LIC'!LV50, '5.3.1 OFC_LIC'!LV51,'5.3.1 OFC_LIC'!LV52,'5.3.1 OFC_LIC'!LV53,'5.3.1 OFC_LIC'!LV57,'5.3.1 OFC_LIC'!LV58)=0),"",'5.3.1 OFC_LIC'!LV69)</f>
        <v/>
      </c>
      <c r="LW155" s="315" t="str">
        <f>IF(OR('5.3.1 OFC_LIC'!LW69="",SUM('5.3.1 OFC_LIC'!LW48, '5.3.1 OFC_LIC'!LW50, '5.3.1 OFC_LIC'!LW51,'5.3.1 OFC_LIC'!LW52,'5.3.1 OFC_LIC'!LW53,'5.3.1 OFC_LIC'!LW57,'5.3.1 OFC_LIC'!LW58)=0),"",'5.3.1 OFC_LIC'!LW69)</f>
        <v/>
      </c>
      <c r="LX155" s="315" t="str">
        <f>IF(OR('5.3.1 OFC_LIC'!LX69="",SUM('5.3.1 OFC_LIC'!LX48, '5.3.1 OFC_LIC'!LX50, '5.3.1 OFC_LIC'!LX51,'5.3.1 OFC_LIC'!LX52,'5.3.1 OFC_LIC'!LX53,'5.3.1 OFC_LIC'!LX57,'5.3.1 OFC_LIC'!LX58)=0),"",'5.3.1 OFC_LIC'!LX69)</f>
        <v/>
      </c>
      <c r="LY155" s="315" t="str">
        <f>IF(OR('5.3.1 OFC_LIC'!LY69="",SUM('5.3.1 OFC_LIC'!LY48, '5.3.1 OFC_LIC'!LY50, '5.3.1 OFC_LIC'!LY51,'5.3.1 OFC_LIC'!LY52,'5.3.1 OFC_LIC'!LY53,'5.3.1 OFC_LIC'!LY57,'5.3.1 OFC_LIC'!LY58)=0),"",'5.3.1 OFC_LIC'!LY69)</f>
        <v/>
      </c>
      <c r="LZ155" s="315" t="str">
        <f>IF(OR('5.3.1 OFC_LIC'!LZ69="",SUM('5.3.1 OFC_LIC'!LZ48, '5.3.1 OFC_LIC'!LZ50, '5.3.1 OFC_LIC'!LZ51,'5.3.1 OFC_LIC'!LZ52,'5.3.1 OFC_LIC'!LZ53,'5.3.1 OFC_LIC'!LZ57,'5.3.1 OFC_LIC'!LZ58)=0),"",'5.3.1 OFC_LIC'!LZ69)</f>
        <v/>
      </c>
      <c r="MA155" s="315" t="str">
        <f>IF(OR('5.3.1 OFC_LIC'!MA69="",SUM('5.3.1 OFC_LIC'!MA48, '5.3.1 OFC_LIC'!MA50, '5.3.1 OFC_LIC'!MA51,'5.3.1 OFC_LIC'!MA52,'5.3.1 OFC_LIC'!MA53,'5.3.1 OFC_LIC'!MA57,'5.3.1 OFC_LIC'!MA58)=0),"",'5.3.1 OFC_LIC'!MA69)</f>
        <v/>
      </c>
      <c r="MB155" s="315" t="str">
        <f>IF(OR('5.3.1 OFC_LIC'!MB69="",SUM('5.3.1 OFC_LIC'!MB48, '5.3.1 OFC_LIC'!MB50, '5.3.1 OFC_LIC'!MB51,'5.3.1 OFC_LIC'!MB52,'5.3.1 OFC_LIC'!MB53,'5.3.1 OFC_LIC'!MB57,'5.3.1 OFC_LIC'!MB58)=0),"",'5.3.1 OFC_LIC'!MB69)</f>
        <v/>
      </c>
      <c r="MC155" s="315" t="str">
        <f>IF(OR('5.3.1 OFC_LIC'!MC69="",SUM('5.3.1 OFC_LIC'!MC48, '5.3.1 OFC_LIC'!MC50, '5.3.1 OFC_LIC'!MC51,'5.3.1 OFC_LIC'!MC52,'5.3.1 OFC_LIC'!MC53,'5.3.1 OFC_LIC'!MC57,'5.3.1 OFC_LIC'!MC58)=0),"",'5.3.1 OFC_LIC'!MC69)</f>
        <v/>
      </c>
      <c r="MD155" s="315" t="str">
        <f>IF(OR('5.3.1 OFC_LIC'!MD69="",SUM('5.3.1 OFC_LIC'!MD48, '5.3.1 OFC_LIC'!MD50, '5.3.1 OFC_LIC'!MD51,'5.3.1 OFC_LIC'!MD52,'5.3.1 OFC_LIC'!MD53,'5.3.1 OFC_LIC'!MD57,'5.3.1 OFC_LIC'!MD58)=0),"",'5.3.1 OFC_LIC'!MD69)</f>
        <v/>
      </c>
      <c r="ME155" s="315" t="str">
        <f>IF(OR('5.3.1 OFC_LIC'!ME69="",SUM('5.3.1 OFC_LIC'!ME48, '5.3.1 OFC_LIC'!ME50, '5.3.1 OFC_LIC'!ME51,'5.3.1 OFC_LIC'!ME52,'5.3.1 OFC_LIC'!ME53,'5.3.1 OFC_LIC'!ME57,'5.3.1 OFC_LIC'!ME58)=0),"",'5.3.1 OFC_LIC'!ME69)</f>
        <v/>
      </c>
      <c r="MF155" s="315" t="str">
        <f>IF(OR('5.3.1 OFC_LIC'!MF69="",SUM('5.3.1 OFC_LIC'!MF48, '5.3.1 OFC_LIC'!MF50, '5.3.1 OFC_LIC'!MF51,'5.3.1 OFC_LIC'!MF52,'5.3.1 OFC_LIC'!MF53,'5.3.1 OFC_LIC'!MF57,'5.3.1 OFC_LIC'!MF58)=0),"",'5.3.1 OFC_LIC'!MF69)</f>
        <v/>
      </c>
      <c r="MG155" s="315" t="str">
        <f>IF(OR('5.3.1 OFC_LIC'!MG69="",SUM('5.3.1 OFC_LIC'!MG48, '5.3.1 OFC_LIC'!MG50, '5.3.1 OFC_LIC'!MG51,'5.3.1 OFC_LIC'!MG52,'5.3.1 OFC_LIC'!MG53,'5.3.1 OFC_LIC'!MG57,'5.3.1 OFC_LIC'!MG58)=0),"",'5.3.1 OFC_LIC'!MG69)</f>
        <v/>
      </c>
      <c r="MH155" s="315" t="str">
        <f>IF(OR('5.3.1 OFC_LIC'!MH69="",SUM('5.3.1 OFC_LIC'!MH48, '5.3.1 OFC_LIC'!MH50, '5.3.1 OFC_LIC'!MH51,'5.3.1 OFC_LIC'!MH52,'5.3.1 OFC_LIC'!MH53,'5.3.1 OFC_LIC'!MH57,'5.3.1 OFC_LIC'!MH58)=0),"",'5.3.1 OFC_LIC'!MH69)</f>
        <v/>
      </c>
    </row>
    <row r="156" spans="1:346" x14ac:dyDescent="0.3">
      <c r="A156" s="9"/>
      <c r="B156" s="235" t="s">
        <v>313</v>
      </c>
      <c r="C156" s="121" t="s">
        <v>314</v>
      </c>
      <c r="D156" s="233" t="e">
        <f>Reporting_Currency_Code</f>
        <v>#N/A</v>
      </c>
      <c r="E156" s="233">
        <f>Reporting_Currency_Name</f>
        <v>0</v>
      </c>
      <c r="F156" s="233">
        <f>Reporting_Scale_Name</f>
        <v>0</v>
      </c>
      <c r="G156" s="315" t="str">
        <f>IF(OR('5.3.1 OFC_LIC'!G69="",SUM('5.3.1 OFC_LIC'!G48, '5.3.1 OFC_LIC'!G50, '5.3.1 OFC_LIC'!G51,'5.3.1 OFC_LIC'!G52,'5.3.1 OFC_LIC'!G53,'5.3.1 OFC_LIC'!G57,'5.3.1 OFC_LIC'!G58)=0),"",SUM('5.3.1 OFC_LIC'!G48, '5.3.1 OFC_LIC'!G50, '5.3.1 OFC_LIC'!G51,'5.3.1 OFC_LIC'!G52,'5.3.1 OFC_LIC'!G53,'5.3.1 OFC_LIC'!G57,'5.3.1 OFC_LIC'!G58))</f>
        <v/>
      </c>
      <c r="H156" s="315" t="str">
        <f>IF(OR('5.3.1 OFC_LIC'!H69="",SUM('5.3.1 OFC_LIC'!H48, '5.3.1 OFC_LIC'!H50, '5.3.1 OFC_LIC'!H51,'5.3.1 OFC_LIC'!H52,'5.3.1 OFC_LIC'!H53,'5.3.1 OFC_LIC'!H57,'5.3.1 OFC_LIC'!H58)=0),"",SUM('5.3.1 OFC_LIC'!H48, '5.3.1 OFC_LIC'!H50, '5.3.1 OFC_LIC'!H51,'5.3.1 OFC_LIC'!H52,'5.3.1 OFC_LIC'!H53,'5.3.1 OFC_LIC'!H57,'5.3.1 OFC_LIC'!H58))</f>
        <v/>
      </c>
      <c r="I156" s="315" t="str">
        <f>IF(OR('5.3.1 OFC_LIC'!I69="",SUM('5.3.1 OFC_LIC'!I48, '5.3.1 OFC_LIC'!I50, '5.3.1 OFC_LIC'!I51,'5.3.1 OFC_LIC'!I52,'5.3.1 OFC_LIC'!I53,'5.3.1 OFC_LIC'!I57,'5.3.1 OFC_LIC'!I58)=0),"",SUM('5.3.1 OFC_LIC'!I48, '5.3.1 OFC_LIC'!I50, '5.3.1 OFC_LIC'!I51,'5.3.1 OFC_LIC'!I52,'5.3.1 OFC_LIC'!I53,'5.3.1 OFC_LIC'!I57,'5.3.1 OFC_LIC'!I58))</f>
        <v/>
      </c>
      <c r="J156" s="315" t="str">
        <f>IF(OR('5.3.1 OFC_LIC'!J69="",SUM('5.3.1 OFC_LIC'!J48, '5.3.1 OFC_LIC'!J50, '5.3.1 OFC_LIC'!J51,'5.3.1 OFC_LIC'!J52,'5.3.1 OFC_LIC'!J53,'5.3.1 OFC_LIC'!J57,'5.3.1 OFC_LIC'!J58)=0),"",SUM('5.3.1 OFC_LIC'!J48, '5.3.1 OFC_LIC'!J50, '5.3.1 OFC_LIC'!J51,'5.3.1 OFC_LIC'!J52,'5.3.1 OFC_LIC'!J53,'5.3.1 OFC_LIC'!J57,'5.3.1 OFC_LIC'!J58))</f>
        <v/>
      </c>
      <c r="K156" s="315" t="str">
        <f>IF(OR('5.3.1 OFC_LIC'!K69="",SUM('5.3.1 OFC_LIC'!K48, '5.3.1 OFC_LIC'!K50, '5.3.1 OFC_LIC'!K51,'5.3.1 OFC_LIC'!K52,'5.3.1 OFC_LIC'!K53,'5.3.1 OFC_LIC'!K57,'5.3.1 OFC_LIC'!K58)=0),"",SUM('5.3.1 OFC_LIC'!K48, '5.3.1 OFC_LIC'!K50, '5.3.1 OFC_LIC'!K51,'5.3.1 OFC_LIC'!K52,'5.3.1 OFC_LIC'!K53,'5.3.1 OFC_LIC'!K57,'5.3.1 OFC_LIC'!K58))</f>
        <v/>
      </c>
      <c r="L156" s="315" t="str">
        <f>IF(OR('5.3.1 OFC_LIC'!L69="",SUM('5.3.1 OFC_LIC'!L48, '5.3.1 OFC_LIC'!L50, '5.3.1 OFC_LIC'!L51,'5.3.1 OFC_LIC'!L52,'5.3.1 OFC_LIC'!L53,'5.3.1 OFC_LIC'!L57,'5.3.1 OFC_LIC'!L58)=0),"",SUM('5.3.1 OFC_LIC'!L48, '5.3.1 OFC_LIC'!L50, '5.3.1 OFC_LIC'!L51,'5.3.1 OFC_LIC'!L52,'5.3.1 OFC_LIC'!L53,'5.3.1 OFC_LIC'!L57,'5.3.1 OFC_LIC'!L58))</f>
        <v/>
      </c>
      <c r="M156" s="315" t="str">
        <f>IF(OR('5.3.1 OFC_LIC'!M69="",SUM('5.3.1 OFC_LIC'!M48, '5.3.1 OFC_LIC'!M50, '5.3.1 OFC_LIC'!M51,'5.3.1 OFC_LIC'!M52,'5.3.1 OFC_LIC'!M53,'5.3.1 OFC_LIC'!M57,'5.3.1 OFC_LIC'!M58)=0),"",SUM('5.3.1 OFC_LIC'!M48, '5.3.1 OFC_LIC'!M50, '5.3.1 OFC_LIC'!M51,'5.3.1 OFC_LIC'!M52,'5.3.1 OFC_LIC'!M53,'5.3.1 OFC_LIC'!M57,'5.3.1 OFC_LIC'!M58))</f>
        <v/>
      </c>
      <c r="N156" s="315" t="str">
        <f>IF(OR('5.3.1 OFC_LIC'!N69="",SUM('5.3.1 OFC_LIC'!N48, '5.3.1 OFC_LIC'!N50, '5.3.1 OFC_LIC'!N51,'5.3.1 OFC_LIC'!N52,'5.3.1 OFC_LIC'!N53,'5.3.1 OFC_LIC'!N57,'5.3.1 OFC_LIC'!N58)=0),"",SUM('5.3.1 OFC_LIC'!N48, '5.3.1 OFC_LIC'!N50, '5.3.1 OFC_LIC'!N51,'5.3.1 OFC_LIC'!N52,'5.3.1 OFC_LIC'!N53,'5.3.1 OFC_LIC'!N57,'5.3.1 OFC_LIC'!N58))</f>
        <v/>
      </c>
      <c r="O156" s="315" t="str">
        <f>IF(OR('5.3.1 OFC_LIC'!O69="",SUM('5.3.1 OFC_LIC'!O48, '5.3.1 OFC_LIC'!O50, '5.3.1 OFC_LIC'!O51,'5.3.1 OFC_LIC'!O52,'5.3.1 OFC_LIC'!O53,'5.3.1 OFC_LIC'!O57,'5.3.1 OFC_LIC'!O58)=0),"",SUM('5.3.1 OFC_LIC'!O48, '5.3.1 OFC_LIC'!O50, '5.3.1 OFC_LIC'!O51,'5.3.1 OFC_LIC'!O52,'5.3.1 OFC_LIC'!O53,'5.3.1 OFC_LIC'!O57,'5.3.1 OFC_LIC'!O58))</f>
        <v/>
      </c>
      <c r="P156" s="315" t="str">
        <f>IF(OR('5.3.1 OFC_LIC'!P69="",SUM('5.3.1 OFC_LIC'!P48, '5.3.1 OFC_LIC'!P50, '5.3.1 OFC_LIC'!P51,'5.3.1 OFC_LIC'!P52,'5.3.1 OFC_LIC'!P53,'5.3.1 OFC_LIC'!P57,'5.3.1 OFC_LIC'!P58)=0),"",SUM('5.3.1 OFC_LIC'!P48, '5.3.1 OFC_LIC'!P50, '5.3.1 OFC_LIC'!P51,'5.3.1 OFC_LIC'!P52,'5.3.1 OFC_LIC'!P53,'5.3.1 OFC_LIC'!P57,'5.3.1 OFC_LIC'!P58))</f>
        <v/>
      </c>
      <c r="Q156" s="315" t="str">
        <f>IF(OR('5.3.1 OFC_LIC'!Q69="",SUM('5.3.1 OFC_LIC'!Q48, '5.3.1 OFC_LIC'!Q50, '5.3.1 OFC_LIC'!Q51,'5.3.1 OFC_LIC'!Q52,'5.3.1 OFC_LIC'!Q53,'5.3.1 OFC_LIC'!Q57,'5.3.1 OFC_LIC'!Q58)=0),"",SUM('5.3.1 OFC_LIC'!Q48, '5.3.1 OFC_LIC'!Q50, '5.3.1 OFC_LIC'!Q51,'5.3.1 OFC_LIC'!Q52,'5.3.1 OFC_LIC'!Q53,'5.3.1 OFC_LIC'!Q57,'5.3.1 OFC_LIC'!Q58))</f>
        <v/>
      </c>
      <c r="R156" s="315" t="str">
        <f>IF(OR('5.3.1 OFC_LIC'!R69="",SUM('5.3.1 OFC_LIC'!R48, '5.3.1 OFC_LIC'!R50, '5.3.1 OFC_LIC'!R51,'5.3.1 OFC_LIC'!R52,'5.3.1 OFC_LIC'!R53,'5.3.1 OFC_LIC'!R57,'5.3.1 OFC_LIC'!R58)=0),"",SUM('5.3.1 OFC_LIC'!R48, '5.3.1 OFC_LIC'!R50, '5.3.1 OFC_LIC'!R51,'5.3.1 OFC_LIC'!R52,'5.3.1 OFC_LIC'!R53,'5.3.1 OFC_LIC'!R57,'5.3.1 OFC_LIC'!R58))</f>
        <v/>
      </c>
      <c r="S156" s="315" t="str">
        <f>IF(OR('5.3.1 OFC_LIC'!S69="",SUM('5.3.1 OFC_LIC'!S48, '5.3.1 OFC_LIC'!S50, '5.3.1 OFC_LIC'!S51,'5.3.1 OFC_LIC'!S52,'5.3.1 OFC_LIC'!S53,'5.3.1 OFC_LIC'!S57,'5.3.1 OFC_LIC'!S58)=0),"",SUM('5.3.1 OFC_LIC'!S48, '5.3.1 OFC_LIC'!S50, '5.3.1 OFC_LIC'!S51,'5.3.1 OFC_LIC'!S52,'5.3.1 OFC_LIC'!S53,'5.3.1 OFC_LIC'!S57,'5.3.1 OFC_LIC'!S58))</f>
        <v/>
      </c>
      <c r="T156" s="315" t="str">
        <f>IF(OR('5.3.1 OFC_LIC'!T69="",SUM('5.3.1 OFC_LIC'!T48, '5.3.1 OFC_LIC'!T50, '5.3.1 OFC_LIC'!T51,'5.3.1 OFC_LIC'!T52,'5.3.1 OFC_LIC'!T53,'5.3.1 OFC_LIC'!T57,'5.3.1 OFC_LIC'!T58)=0),"",SUM('5.3.1 OFC_LIC'!T48, '5.3.1 OFC_LIC'!T50, '5.3.1 OFC_LIC'!T51,'5.3.1 OFC_LIC'!T52,'5.3.1 OFC_LIC'!T53,'5.3.1 OFC_LIC'!T57,'5.3.1 OFC_LIC'!T58))</f>
        <v/>
      </c>
      <c r="U156" s="315" t="str">
        <f>IF(OR('5.3.1 OFC_LIC'!U69="",SUM('5.3.1 OFC_LIC'!U48, '5.3.1 OFC_LIC'!U50, '5.3.1 OFC_LIC'!U51,'5.3.1 OFC_LIC'!U52,'5.3.1 OFC_LIC'!U53,'5.3.1 OFC_LIC'!U57,'5.3.1 OFC_LIC'!U58)=0),"",SUM('5.3.1 OFC_LIC'!U48, '5.3.1 OFC_LIC'!U50, '5.3.1 OFC_LIC'!U51,'5.3.1 OFC_LIC'!U52,'5.3.1 OFC_LIC'!U53,'5.3.1 OFC_LIC'!U57,'5.3.1 OFC_LIC'!U58))</f>
        <v/>
      </c>
      <c r="V156" s="315" t="str">
        <f>IF(OR('5.3.1 OFC_LIC'!V69="",SUM('5.3.1 OFC_LIC'!V48, '5.3.1 OFC_LIC'!V50, '5.3.1 OFC_LIC'!V51,'5.3.1 OFC_LIC'!V52,'5.3.1 OFC_LIC'!V53,'5.3.1 OFC_LIC'!V57,'5.3.1 OFC_LIC'!V58)=0),"",SUM('5.3.1 OFC_LIC'!V48, '5.3.1 OFC_LIC'!V50, '5.3.1 OFC_LIC'!V51,'5.3.1 OFC_LIC'!V52,'5.3.1 OFC_LIC'!V53,'5.3.1 OFC_LIC'!V57,'5.3.1 OFC_LIC'!V58))</f>
        <v/>
      </c>
      <c r="W156" s="315" t="str">
        <f>IF(OR('5.3.1 OFC_LIC'!W69="",SUM('5.3.1 OFC_LIC'!W48, '5.3.1 OFC_LIC'!W50, '5.3.1 OFC_LIC'!W51,'5.3.1 OFC_LIC'!W52,'5.3.1 OFC_LIC'!W53,'5.3.1 OFC_LIC'!W57,'5.3.1 OFC_LIC'!W58)=0),"",SUM('5.3.1 OFC_LIC'!W48, '5.3.1 OFC_LIC'!W50, '5.3.1 OFC_LIC'!W51,'5.3.1 OFC_LIC'!W52,'5.3.1 OFC_LIC'!W53,'5.3.1 OFC_LIC'!W57,'5.3.1 OFC_LIC'!W58))</f>
        <v/>
      </c>
      <c r="X156" s="315" t="str">
        <f>IF(OR('5.3.1 OFC_LIC'!X69="",SUM('5.3.1 OFC_LIC'!X48, '5.3.1 OFC_LIC'!X50, '5.3.1 OFC_LIC'!X51,'5.3.1 OFC_LIC'!X52,'5.3.1 OFC_LIC'!X53,'5.3.1 OFC_LIC'!X57,'5.3.1 OFC_LIC'!X58)=0),"",SUM('5.3.1 OFC_LIC'!X48, '5.3.1 OFC_LIC'!X50, '5.3.1 OFC_LIC'!X51,'5.3.1 OFC_LIC'!X52,'5.3.1 OFC_LIC'!X53,'5.3.1 OFC_LIC'!X57,'5.3.1 OFC_LIC'!X58))</f>
        <v/>
      </c>
      <c r="Y156" s="315" t="str">
        <f>IF(OR('5.3.1 OFC_LIC'!Y69="",SUM('5.3.1 OFC_LIC'!Y48, '5.3.1 OFC_LIC'!Y50, '5.3.1 OFC_LIC'!Y51,'5.3.1 OFC_LIC'!Y52,'5.3.1 OFC_LIC'!Y53,'5.3.1 OFC_LIC'!Y57,'5.3.1 OFC_LIC'!Y58)=0),"",SUM('5.3.1 OFC_LIC'!Y48, '5.3.1 OFC_LIC'!Y50, '5.3.1 OFC_LIC'!Y51,'5.3.1 OFC_LIC'!Y52,'5.3.1 OFC_LIC'!Y53,'5.3.1 OFC_LIC'!Y57,'5.3.1 OFC_LIC'!Y58))</f>
        <v/>
      </c>
      <c r="Z156" s="315" t="str">
        <f>IF(OR('5.3.1 OFC_LIC'!Z69="",SUM('5.3.1 OFC_LIC'!Z48, '5.3.1 OFC_LIC'!Z50, '5.3.1 OFC_LIC'!Z51,'5.3.1 OFC_LIC'!Z52,'5.3.1 OFC_LIC'!Z53,'5.3.1 OFC_LIC'!Z57,'5.3.1 OFC_LIC'!Z58)=0),"",SUM('5.3.1 OFC_LIC'!Z48, '5.3.1 OFC_LIC'!Z50, '5.3.1 OFC_LIC'!Z51,'5.3.1 OFC_LIC'!Z52,'5.3.1 OFC_LIC'!Z53,'5.3.1 OFC_LIC'!Z57,'5.3.1 OFC_LIC'!Z58))</f>
        <v/>
      </c>
      <c r="AA156" s="315" t="str">
        <f>IF(OR('5.3.1 OFC_LIC'!AA69="",SUM('5.3.1 OFC_LIC'!AA48, '5.3.1 OFC_LIC'!AA50, '5.3.1 OFC_LIC'!AA51,'5.3.1 OFC_LIC'!AA52,'5.3.1 OFC_LIC'!AA53,'5.3.1 OFC_LIC'!AA57,'5.3.1 OFC_LIC'!AA58)=0),"",SUM('5.3.1 OFC_LIC'!AA48, '5.3.1 OFC_LIC'!AA50, '5.3.1 OFC_LIC'!AA51,'5.3.1 OFC_LIC'!AA52,'5.3.1 OFC_LIC'!AA53,'5.3.1 OFC_LIC'!AA57,'5.3.1 OFC_LIC'!AA58))</f>
        <v/>
      </c>
      <c r="AB156" s="315" t="str">
        <f>IF(OR('5.3.1 OFC_LIC'!AB69="",SUM('5.3.1 OFC_LIC'!AB48, '5.3.1 OFC_LIC'!AB50, '5.3.1 OFC_LIC'!AB51,'5.3.1 OFC_LIC'!AB52,'5.3.1 OFC_LIC'!AB53,'5.3.1 OFC_LIC'!AB57,'5.3.1 OFC_LIC'!AB58)=0),"",SUM('5.3.1 OFC_LIC'!AB48, '5.3.1 OFC_LIC'!AB50, '5.3.1 OFC_LIC'!AB51,'5.3.1 OFC_LIC'!AB52,'5.3.1 OFC_LIC'!AB53,'5.3.1 OFC_LIC'!AB57,'5.3.1 OFC_LIC'!AB58))</f>
        <v/>
      </c>
      <c r="AC156" s="315" t="str">
        <f>IF(OR('5.3.1 OFC_LIC'!AC69="",SUM('5.3.1 OFC_LIC'!AC48, '5.3.1 OFC_LIC'!AC50, '5.3.1 OFC_LIC'!AC51,'5.3.1 OFC_LIC'!AC52,'5.3.1 OFC_LIC'!AC53,'5.3.1 OFC_LIC'!AC57,'5.3.1 OFC_LIC'!AC58)=0),"",SUM('5.3.1 OFC_LIC'!AC48, '5.3.1 OFC_LIC'!AC50, '5.3.1 OFC_LIC'!AC51,'5.3.1 OFC_LIC'!AC52,'5.3.1 OFC_LIC'!AC53,'5.3.1 OFC_LIC'!AC57,'5.3.1 OFC_LIC'!AC58))</f>
        <v/>
      </c>
      <c r="AD156" s="315" t="str">
        <f>IF(OR('5.3.1 OFC_LIC'!AD69="",SUM('5.3.1 OFC_LIC'!AD48, '5.3.1 OFC_LIC'!AD50, '5.3.1 OFC_LIC'!AD51,'5.3.1 OFC_LIC'!AD52,'5.3.1 OFC_LIC'!AD53,'5.3.1 OFC_LIC'!AD57,'5.3.1 OFC_LIC'!AD58)=0),"",SUM('5.3.1 OFC_LIC'!AD48, '5.3.1 OFC_LIC'!AD50, '5.3.1 OFC_LIC'!AD51,'5.3.1 OFC_LIC'!AD52,'5.3.1 OFC_LIC'!AD53,'5.3.1 OFC_LIC'!AD57,'5.3.1 OFC_LIC'!AD58))</f>
        <v/>
      </c>
      <c r="AE156" s="315" t="str">
        <f>IF(OR('5.3.1 OFC_LIC'!AE69="",SUM('5.3.1 OFC_LIC'!AE48, '5.3.1 OFC_LIC'!AE50, '5.3.1 OFC_LIC'!AE51,'5.3.1 OFC_LIC'!AE52,'5.3.1 OFC_LIC'!AE53,'5.3.1 OFC_LIC'!AE57,'5.3.1 OFC_LIC'!AE58)=0),"",SUM('5.3.1 OFC_LIC'!AE48, '5.3.1 OFC_LIC'!AE50, '5.3.1 OFC_LIC'!AE51,'5.3.1 OFC_LIC'!AE52,'5.3.1 OFC_LIC'!AE53,'5.3.1 OFC_LIC'!AE57,'5.3.1 OFC_LIC'!AE58))</f>
        <v/>
      </c>
      <c r="AF156" s="315" t="str">
        <f>IF(OR('5.3.1 OFC_LIC'!AF69="",SUM('5.3.1 OFC_LIC'!AF48, '5.3.1 OFC_LIC'!AF50, '5.3.1 OFC_LIC'!AF51,'5.3.1 OFC_LIC'!AF52,'5.3.1 OFC_LIC'!AF53,'5.3.1 OFC_LIC'!AF57,'5.3.1 OFC_LIC'!AF58)=0),"",SUM('5.3.1 OFC_LIC'!AF48, '5.3.1 OFC_LIC'!AF50, '5.3.1 OFC_LIC'!AF51,'5.3.1 OFC_LIC'!AF52,'5.3.1 OFC_LIC'!AF53,'5.3.1 OFC_LIC'!AF57,'5.3.1 OFC_LIC'!AF58))</f>
        <v/>
      </c>
      <c r="AG156" s="315" t="str">
        <f>IF(OR('5.3.1 OFC_LIC'!AG69="",SUM('5.3.1 OFC_LIC'!AG48, '5.3.1 OFC_LIC'!AG50, '5.3.1 OFC_LIC'!AG51,'5.3.1 OFC_LIC'!AG52,'5.3.1 OFC_LIC'!AG53,'5.3.1 OFC_LIC'!AG57,'5.3.1 OFC_LIC'!AG58)=0),"",SUM('5.3.1 OFC_LIC'!AG48, '5.3.1 OFC_LIC'!AG50, '5.3.1 OFC_LIC'!AG51,'5.3.1 OFC_LIC'!AG52,'5.3.1 OFC_LIC'!AG53,'5.3.1 OFC_LIC'!AG57,'5.3.1 OFC_LIC'!AG58))</f>
        <v/>
      </c>
      <c r="AH156" s="315" t="str">
        <f>IF(OR('5.3.1 OFC_LIC'!AH69="",SUM('5.3.1 OFC_LIC'!AH48, '5.3.1 OFC_LIC'!AH50, '5.3.1 OFC_LIC'!AH51,'5.3.1 OFC_LIC'!AH52,'5.3.1 OFC_LIC'!AH53,'5.3.1 OFC_LIC'!AH57,'5.3.1 OFC_LIC'!AH58)=0),"",SUM('5.3.1 OFC_LIC'!AH48, '5.3.1 OFC_LIC'!AH50, '5.3.1 OFC_LIC'!AH51,'5.3.1 OFC_LIC'!AH52,'5.3.1 OFC_LIC'!AH53,'5.3.1 OFC_LIC'!AH57,'5.3.1 OFC_LIC'!AH58))</f>
        <v/>
      </c>
      <c r="AI156" s="315" t="str">
        <f>IF(OR('5.3.1 OFC_LIC'!AI69="",SUM('5.3.1 OFC_LIC'!AI48, '5.3.1 OFC_LIC'!AI50, '5.3.1 OFC_LIC'!AI51,'5.3.1 OFC_LIC'!AI52,'5.3.1 OFC_LIC'!AI53,'5.3.1 OFC_LIC'!AI57,'5.3.1 OFC_LIC'!AI58)=0),"",SUM('5.3.1 OFC_LIC'!AI48, '5.3.1 OFC_LIC'!AI50, '5.3.1 OFC_LIC'!AI51,'5.3.1 OFC_LIC'!AI52,'5.3.1 OFC_LIC'!AI53,'5.3.1 OFC_LIC'!AI57,'5.3.1 OFC_LIC'!AI58))</f>
        <v/>
      </c>
      <c r="AJ156" s="315" t="str">
        <f>IF(OR('5.3.1 OFC_LIC'!AJ69="",SUM('5.3.1 OFC_LIC'!AJ48, '5.3.1 OFC_LIC'!AJ50, '5.3.1 OFC_LIC'!AJ51,'5.3.1 OFC_LIC'!AJ52,'5.3.1 OFC_LIC'!AJ53,'5.3.1 OFC_LIC'!AJ57,'5.3.1 OFC_LIC'!AJ58)=0),"",SUM('5.3.1 OFC_LIC'!AJ48, '5.3.1 OFC_LIC'!AJ50, '5.3.1 OFC_LIC'!AJ51,'5.3.1 OFC_LIC'!AJ52,'5.3.1 OFC_LIC'!AJ53,'5.3.1 OFC_LIC'!AJ57,'5.3.1 OFC_LIC'!AJ58))</f>
        <v/>
      </c>
      <c r="AK156" s="315" t="str">
        <f>IF(OR('5.3.1 OFC_LIC'!AK69="",SUM('5.3.1 OFC_LIC'!AK48, '5.3.1 OFC_LIC'!AK50, '5.3.1 OFC_LIC'!AK51,'5.3.1 OFC_LIC'!AK52,'5.3.1 OFC_LIC'!AK53,'5.3.1 OFC_LIC'!AK57,'5.3.1 OFC_LIC'!AK58)=0),"",SUM('5.3.1 OFC_LIC'!AK48, '5.3.1 OFC_LIC'!AK50, '5.3.1 OFC_LIC'!AK51,'5.3.1 OFC_LIC'!AK52,'5.3.1 OFC_LIC'!AK53,'5.3.1 OFC_LIC'!AK57,'5.3.1 OFC_LIC'!AK58))</f>
        <v/>
      </c>
      <c r="AL156" s="315" t="str">
        <f>IF(OR('5.3.1 OFC_LIC'!AL69="",SUM('5.3.1 OFC_LIC'!AL48, '5.3.1 OFC_LIC'!AL50, '5.3.1 OFC_LIC'!AL51,'5.3.1 OFC_LIC'!AL52,'5.3.1 OFC_LIC'!AL53,'5.3.1 OFC_LIC'!AL57,'5.3.1 OFC_LIC'!AL58)=0),"",SUM('5.3.1 OFC_LIC'!AL48, '5.3.1 OFC_LIC'!AL50, '5.3.1 OFC_LIC'!AL51,'5.3.1 OFC_LIC'!AL52,'5.3.1 OFC_LIC'!AL53,'5.3.1 OFC_LIC'!AL57,'5.3.1 OFC_LIC'!AL58))</f>
        <v/>
      </c>
      <c r="AM156" s="315" t="str">
        <f>IF(OR('5.3.1 OFC_LIC'!AM69="",SUM('5.3.1 OFC_LIC'!AM48, '5.3.1 OFC_LIC'!AM50, '5.3.1 OFC_LIC'!AM51,'5.3.1 OFC_LIC'!AM52,'5.3.1 OFC_LIC'!AM53,'5.3.1 OFC_LIC'!AM57,'5.3.1 OFC_LIC'!AM58)=0),"",SUM('5.3.1 OFC_LIC'!AM48, '5.3.1 OFC_LIC'!AM50, '5.3.1 OFC_LIC'!AM51,'5.3.1 OFC_LIC'!AM52,'5.3.1 OFC_LIC'!AM53,'5.3.1 OFC_LIC'!AM57,'5.3.1 OFC_LIC'!AM58))</f>
        <v/>
      </c>
      <c r="AN156" s="315" t="str">
        <f>IF(OR('5.3.1 OFC_LIC'!AN69="",SUM('5.3.1 OFC_LIC'!AN48, '5.3.1 OFC_LIC'!AN50, '5.3.1 OFC_LIC'!AN51,'5.3.1 OFC_LIC'!AN52,'5.3.1 OFC_LIC'!AN53,'5.3.1 OFC_LIC'!AN57,'5.3.1 OFC_LIC'!AN58)=0),"",SUM('5.3.1 OFC_LIC'!AN48, '5.3.1 OFC_LIC'!AN50, '5.3.1 OFC_LIC'!AN51,'5.3.1 OFC_LIC'!AN52,'5.3.1 OFC_LIC'!AN53,'5.3.1 OFC_LIC'!AN57,'5.3.1 OFC_LIC'!AN58))</f>
        <v/>
      </c>
      <c r="AO156" s="315" t="str">
        <f>IF(OR('5.3.1 OFC_LIC'!AO69="",SUM('5.3.1 OFC_LIC'!AO48, '5.3.1 OFC_LIC'!AO50, '5.3.1 OFC_LIC'!AO51,'5.3.1 OFC_LIC'!AO52,'5.3.1 OFC_LIC'!AO53,'5.3.1 OFC_LIC'!AO57,'5.3.1 OFC_LIC'!AO58)=0),"",SUM('5.3.1 OFC_LIC'!AO48, '5.3.1 OFC_LIC'!AO50, '5.3.1 OFC_LIC'!AO51,'5.3.1 OFC_LIC'!AO52,'5.3.1 OFC_LIC'!AO53,'5.3.1 OFC_LIC'!AO57,'5.3.1 OFC_LIC'!AO58))</f>
        <v/>
      </c>
      <c r="AP156" s="315" t="str">
        <f>IF(OR('5.3.1 OFC_LIC'!AP69="",SUM('5.3.1 OFC_LIC'!AP48, '5.3.1 OFC_LIC'!AP50, '5.3.1 OFC_LIC'!AP51,'5.3.1 OFC_LIC'!AP52,'5.3.1 OFC_LIC'!AP53,'5.3.1 OFC_LIC'!AP57,'5.3.1 OFC_LIC'!AP58)=0),"",SUM('5.3.1 OFC_LIC'!AP48, '5.3.1 OFC_LIC'!AP50, '5.3.1 OFC_LIC'!AP51,'5.3.1 OFC_LIC'!AP52,'5.3.1 OFC_LIC'!AP53,'5.3.1 OFC_LIC'!AP57,'5.3.1 OFC_LIC'!AP58))</f>
        <v/>
      </c>
      <c r="AQ156" s="315" t="str">
        <f>IF(OR('5.3.1 OFC_LIC'!AQ69="",SUM('5.3.1 OFC_LIC'!AQ48, '5.3.1 OFC_LIC'!AQ50, '5.3.1 OFC_LIC'!AQ51,'5.3.1 OFC_LIC'!AQ52,'5.3.1 OFC_LIC'!AQ53,'5.3.1 OFC_LIC'!AQ57,'5.3.1 OFC_LIC'!AQ58)=0),"",SUM('5.3.1 OFC_LIC'!AQ48, '5.3.1 OFC_LIC'!AQ50, '5.3.1 OFC_LIC'!AQ51,'5.3.1 OFC_LIC'!AQ52,'5.3.1 OFC_LIC'!AQ53,'5.3.1 OFC_LIC'!AQ57,'5.3.1 OFC_LIC'!AQ58))</f>
        <v/>
      </c>
      <c r="AR156" s="315" t="str">
        <f>IF(OR('5.3.1 OFC_LIC'!AR69="",SUM('5.3.1 OFC_LIC'!AR48, '5.3.1 OFC_LIC'!AR50, '5.3.1 OFC_LIC'!AR51,'5.3.1 OFC_LIC'!AR52,'5.3.1 OFC_LIC'!AR53,'5.3.1 OFC_LIC'!AR57,'5.3.1 OFC_LIC'!AR58)=0),"",SUM('5.3.1 OFC_LIC'!AR48, '5.3.1 OFC_LIC'!AR50, '5.3.1 OFC_LIC'!AR51,'5.3.1 OFC_LIC'!AR52,'5.3.1 OFC_LIC'!AR53,'5.3.1 OFC_LIC'!AR57,'5.3.1 OFC_LIC'!AR58))</f>
        <v/>
      </c>
      <c r="AS156" s="315" t="str">
        <f>IF(OR('5.3.1 OFC_LIC'!AS69="",SUM('5.3.1 OFC_LIC'!AS48, '5.3.1 OFC_LIC'!AS50, '5.3.1 OFC_LIC'!AS51,'5.3.1 OFC_LIC'!AS52,'5.3.1 OFC_LIC'!AS53,'5.3.1 OFC_LIC'!AS57,'5.3.1 OFC_LIC'!AS58)=0),"",SUM('5.3.1 OFC_LIC'!AS48, '5.3.1 OFC_LIC'!AS50, '5.3.1 OFC_LIC'!AS51,'5.3.1 OFC_LIC'!AS52,'5.3.1 OFC_LIC'!AS53,'5.3.1 OFC_LIC'!AS57,'5.3.1 OFC_LIC'!AS58))</f>
        <v/>
      </c>
      <c r="AT156" s="315" t="str">
        <f>IF(OR('5.3.1 OFC_LIC'!AT69="",SUM('5.3.1 OFC_LIC'!AT48, '5.3.1 OFC_LIC'!AT50, '5.3.1 OFC_LIC'!AT51,'5.3.1 OFC_LIC'!AT52,'5.3.1 OFC_LIC'!AT53,'5.3.1 OFC_LIC'!AT57,'5.3.1 OFC_LIC'!AT58)=0),"",SUM('5.3.1 OFC_LIC'!AT48, '5.3.1 OFC_LIC'!AT50, '5.3.1 OFC_LIC'!AT51,'5.3.1 OFC_LIC'!AT52,'5.3.1 OFC_LIC'!AT53,'5.3.1 OFC_LIC'!AT57,'5.3.1 OFC_LIC'!AT58))</f>
        <v/>
      </c>
      <c r="AU156" s="315" t="str">
        <f>IF(OR('5.3.1 OFC_LIC'!AU69="",SUM('5.3.1 OFC_LIC'!AU48, '5.3.1 OFC_LIC'!AU50, '5.3.1 OFC_LIC'!AU51,'5.3.1 OFC_LIC'!AU52,'5.3.1 OFC_LIC'!AU53,'5.3.1 OFC_LIC'!AU57,'5.3.1 OFC_LIC'!AU58)=0),"",SUM('5.3.1 OFC_LIC'!AU48, '5.3.1 OFC_LIC'!AU50, '5.3.1 OFC_LIC'!AU51,'5.3.1 OFC_LIC'!AU52,'5.3.1 OFC_LIC'!AU53,'5.3.1 OFC_LIC'!AU57,'5.3.1 OFC_LIC'!AU58))</f>
        <v/>
      </c>
      <c r="AV156" s="315" t="str">
        <f>IF(OR('5.3.1 OFC_LIC'!AV69="",SUM('5.3.1 OFC_LIC'!AV48, '5.3.1 OFC_LIC'!AV50, '5.3.1 OFC_LIC'!AV51,'5.3.1 OFC_LIC'!AV52,'5.3.1 OFC_LIC'!AV53,'5.3.1 OFC_LIC'!AV57,'5.3.1 OFC_LIC'!AV58)=0),"",SUM('5.3.1 OFC_LIC'!AV48, '5.3.1 OFC_LIC'!AV50, '5.3.1 OFC_LIC'!AV51,'5.3.1 OFC_LIC'!AV52,'5.3.1 OFC_LIC'!AV53,'5.3.1 OFC_LIC'!AV57,'5.3.1 OFC_LIC'!AV58))</f>
        <v/>
      </c>
      <c r="AW156" s="315" t="str">
        <f>IF(OR('5.3.1 OFC_LIC'!AW69="",SUM('5.3.1 OFC_LIC'!AW48, '5.3.1 OFC_LIC'!AW50, '5.3.1 OFC_LIC'!AW51,'5.3.1 OFC_LIC'!AW52,'5.3.1 OFC_LIC'!AW53,'5.3.1 OFC_LIC'!AW57,'5.3.1 OFC_LIC'!AW58)=0),"",SUM('5.3.1 OFC_LIC'!AW48, '5.3.1 OFC_LIC'!AW50, '5.3.1 OFC_LIC'!AW51,'5.3.1 OFC_LIC'!AW52,'5.3.1 OFC_LIC'!AW53,'5.3.1 OFC_LIC'!AW57,'5.3.1 OFC_LIC'!AW58))</f>
        <v/>
      </c>
      <c r="AX156" s="315" t="str">
        <f>IF(OR('5.3.1 OFC_LIC'!AX69="",SUM('5.3.1 OFC_LIC'!AX48, '5.3.1 OFC_LIC'!AX50, '5.3.1 OFC_LIC'!AX51,'5.3.1 OFC_LIC'!AX52,'5.3.1 OFC_LIC'!AX53,'5.3.1 OFC_LIC'!AX57,'5.3.1 OFC_LIC'!AX58)=0),"",SUM('5.3.1 OFC_LIC'!AX48, '5.3.1 OFC_LIC'!AX50, '5.3.1 OFC_LIC'!AX51,'5.3.1 OFC_LIC'!AX52,'5.3.1 OFC_LIC'!AX53,'5.3.1 OFC_LIC'!AX57,'5.3.1 OFC_LIC'!AX58))</f>
        <v/>
      </c>
      <c r="AY156" s="315" t="str">
        <f>IF(OR('5.3.1 OFC_LIC'!AY69="",SUM('5.3.1 OFC_LIC'!AY48, '5.3.1 OFC_LIC'!AY50, '5.3.1 OFC_LIC'!AY51,'5.3.1 OFC_LIC'!AY52,'5.3.1 OFC_LIC'!AY53,'5.3.1 OFC_LIC'!AY57,'5.3.1 OFC_LIC'!AY58)=0),"",SUM('5.3.1 OFC_LIC'!AY48, '5.3.1 OFC_LIC'!AY50, '5.3.1 OFC_LIC'!AY51,'5.3.1 OFC_LIC'!AY52,'5.3.1 OFC_LIC'!AY53,'5.3.1 OFC_LIC'!AY57,'5.3.1 OFC_LIC'!AY58))</f>
        <v/>
      </c>
      <c r="AZ156" s="315" t="str">
        <f>IF(OR('5.3.1 OFC_LIC'!AZ69="",SUM('5.3.1 OFC_LIC'!AZ48, '5.3.1 OFC_LIC'!AZ50, '5.3.1 OFC_LIC'!AZ51,'5.3.1 OFC_LIC'!AZ52,'5.3.1 OFC_LIC'!AZ53,'5.3.1 OFC_LIC'!AZ57,'5.3.1 OFC_LIC'!AZ58)=0),"",SUM('5.3.1 OFC_LIC'!AZ48, '5.3.1 OFC_LIC'!AZ50, '5.3.1 OFC_LIC'!AZ51,'5.3.1 OFC_LIC'!AZ52,'5.3.1 OFC_LIC'!AZ53,'5.3.1 OFC_LIC'!AZ57,'5.3.1 OFC_LIC'!AZ58))</f>
        <v/>
      </c>
      <c r="BA156" s="315" t="str">
        <f>IF(OR('5.3.1 OFC_LIC'!BA69="",SUM('5.3.1 OFC_LIC'!BA48, '5.3.1 OFC_LIC'!BA50, '5.3.1 OFC_LIC'!BA51,'5.3.1 OFC_LIC'!BA52,'5.3.1 OFC_LIC'!BA53,'5.3.1 OFC_LIC'!BA57,'5.3.1 OFC_LIC'!BA58)=0),"",SUM('5.3.1 OFC_LIC'!BA48, '5.3.1 OFC_LIC'!BA50, '5.3.1 OFC_LIC'!BA51,'5.3.1 OFC_LIC'!BA52,'5.3.1 OFC_LIC'!BA53,'5.3.1 OFC_LIC'!BA57,'5.3.1 OFC_LIC'!BA58))</f>
        <v/>
      </c>
      <c r="BB156" s="315" t="str">
        <f>IF(OR('5.3.1 OFC_LIC'!BB69="",SUM('5.3.1 OFC_LIC'!BB48, '5.3.1 OFC_LIC'!BB50, '5.3.1 OFC_LIC'!BB51,'5.3.1 OFC_LIC'!BB52,'5.3.1 OFC_LIC'!BB53,'5.3.1 OFC_LIC'!BB57,'5.3.1 OFC_LIC'!BB58)=0),"",SUM('5.3.1 OFC_LIC'!BB48, '5.3.1 OFC_LIC'!BB50, '5.3.1 OFC_LIC'!BB51,'5.3.1 OFC_LIC'!BB52,'5.3.1 OFC_LIC'!BB53,'5.3.1 OFC_LIC'!BB57,'5.3.1 OFC_LIC'!BB58))</f>
        <v/>
      </c>
      <c r="BC156" s="315" t="str">
        <f>IF(OR('5.3.1 OFC_LIC'!BC69="",SUM('5.3.1 OFC_LIC'!BC48, '5.3.1 OFC_LIC'!BC50, '5.3.1 OFC_LIC'!BC51,'5.3.1 OFC_LIC'!BC52,'5.3.1 OFC_LIC'!BC53,'5.3.1 OFC_LIC'!BC57,'5.3.1 OFC_LIC'!BC58)=0),"",SUM('5.3.1 OFC_LIC'!BC48, '5.3.1 OFC_LIC'!BC50, '5.3.1 OFC_LIC'!BC51,'5.3.1 OFC_LIC'!BC52,'5.3.1 OFC_LIC'!BC53,'5.3.1 OFC_LIC'!BC57,'5.3.1 OFC_LIC'!BC58))</f>
        <v/>
      </c>
      <c r="BD156" s="315" t="str">
        <f>IF(OR('5.3.1 OFC_LIC'!BD69="",SUM('5.3.1 OFC_LIC'!BD48, '5.3.1 OFC_LIC'!BD50, '5.3.1 OFC_LIC'!BD51,'5.3.1 OFC_LIC'!BD52,'5.3.1 OFC_LIC'!BD53,'5.3.1 OFC_LIC'!BD57,'5.3.1 OFC_LIC'!BD58)=0),"",SUM('5.3.1 OFC_LIC'!BD48, '5.3.1 OFC_LIC'!BD50, '5.3.1 OFC_LIC'!BD51,'5.3.1 OFC_LIC'!BD52,'5.3.1 OFC_LIC'!BD53,'5.3.1 OFC_LIC'!BD57,'5.3.1 OFC_LIC'!BD58))</f>
        <v/>
      </c>
      <c r="BE156" s="315" t="str">
        <f>IF(OR('5.3.1 OFC_LIC'!BE69="",SUM('5.3.1 OFC_LIC'!BE48, '5.3.1 OFC_LIC'!BE50, '5.3.1 OFC_LIC'!BE51,'5.3.1 OFC_LIC'!BE52,'5.3.1 OFC_LIC'!BE53,'5.3.1 OFC_LIC'!BE57,'5.3.1 OFC_LIC'!BE58)=0),"",SUM('5.3.1 OFC_LIC'!BE48, '5.3.1 OFC_LIC'!BE50, '5.3.1 OFC_LIC'!BE51,'5.3.1 OFC_LIC'!BE52,'5.3.1 OFC_LIC'!BE53,'5.3.1 OFC_LIC'!BE57,'5.3.1 OFC_LIC'!BE58))</f>
        <v/>
      </c>
      <c r="BF156" s="315" t="str">
        <f>IF(OR('5.3.1 OFC_LIC'!BF69="",SUM('5.3.1 OFC_LIC'!BF48, '5.3.1 OFC_LIC'!BF50, '5.3.1 OFC_LIC'!BF51,'5.3.1 OFC_LIC'!BF52,'5.3.1 OFC_LIC'!BF53,'5.3.1 OFC_LIC'!BF57,'5.3.1 OFC_LIC'!BF58)=0),"",SUM('5.3.1 OFC_LIC'!BF48, '5.3.1 OFC_LIC'!BF50, '5.3.1 OFC_LIC'!BF51,'5.3.1 OFC_LIC'!BF52,'5.3.1 OFC_LIC'!BF53,'5.3.1 OFC_LIC'!BF57,'5.3.1 OFC_LIC'!BF58))</f>
        <v/>
      </c>
      <c r="BG156" s="315" t="str">
        <f>IF(OR('5.3.1 OFC_LIC'!BG69="",SUM('5.3.1 OFC_LIC'!BG48, '5.3.1 OFC_LIC'!BG50, '5.3.1 OFC_LIC'!BG51,'5.3.1 OFC_LIC'!BG52,'5.3.1 OFC_LIC'!BG53,'5.3.1 OFC_LIC'!BG57,'5.3.1 OFC_LIC'!BG58)=0),"",SUM('5.3.1 OFC_LIC'!BG48, '5.3.1 OFC_LIC'!BG50, '5.3.1 OFC_LIC'!BG51,'5.3.1 OFC_LIC'!BG52,'5.3.1 OFC_LIC'!BG53,'5.3.1 OFC_LIC'!BG57,'5.3.1 OFC_LIC'!BG58))</f>
        <v/>
      </c>
      <c r="BH156" s="315" t="str">
        <f>IF(OR('5.3.1 OFC_LIC'!BH69="",SUM('5.3.1 OFC_LIC'!BH48, '5.3.1 OFC_LIC'!BH50, '5.3.1 OFC_LIC'!BH51,'5.3.1 OFC_LIC'!BH52,'5.3.1 OFC_LIC'!BH53,'5.3.1 OFC_LIC'!BH57,'5.3.1 OFC_LIC'!BH58)=0),"",SUM('5.3.1 OFC_LIC'!BH48, '5.3.1 OFC_LIC'!BH50, '5.3.1 OFC_LIC'!BH51,'5.3.1 OFC_LIC'!BH52,'5.3.1 OFC_LIC'!BH53,'5.3.1 OFC_LIC'!BH57,'5.3.1 OFC_LIC'!BH58))</f>
        <v/>
      </c>
      <c r="BI156" s="315" t="str">
        <f>IF(OR('5.3.1 OFC_LIC'!BI69="",SUM('5.3.1 OFC_LIC'!BI48, '5.3.1 OFC_LIC'!BI50, '5.3.1 OFC_LIC'!BI51,'5.3.1 OFC_LIC'!BI52,'5.3.1 OFC_LIC'!BI53,'5.3.1 OFC_LIC'!BI57,'5.3.1 OFC_LIC'!BI58)=0),"",SUM('5.3.1 OFC_LIC'!BI48, '5.3.1 OFC_LIC'!BI50, '5.3.1 OFC_LIC'!BI51,'5.3.1 OFC_LIC'!BI52,'5.3.1 OFC_LIC'!BI53,'5.3.1 OFC_LIC'!BI57,'5.3.1 OFC_LIC'!BI58))</f>
        <v/>
      </c>
      <c r="BJ156" s="315" t="str">
        <f>IF(OR('5.3.1 OFC_LIC'!BJ69="",SUM('5.3.1 OFC_LIC'!BJ48, '5.3.1 OFC_LIC'!BJ50, '5.3.1 OFC_LIC'!BJ51,'5.3.1 OFC_LIC'!BJ52,'5.3.1 OFC_LIC'!BJ53,'5.3.1 OFC_LIC'!BJ57,'5.3.1 OFC_LIC'!BJ58)=0),"",SUM('5.3.1 OFC_LIC'!BJ48, '5.3.1 OFC_LIC'!BJ50, '5.3.1 OFC_LIC'!BJ51,'5.3.1 OFC_LIC'!BJ52,'5.3.1 OFC_LIC'!BJ53,'5.3.1 OFC_LIC'!BJ57,'5.3.1 OFC_LIC'!BJ58))</f>
        <v/>
      </c>
      <c r="BK156" s="315" t="str">
        <f>IF(OR('5.3.1 OFC_LIC'!BK69="",SUM('5.3.1 OFC_LIC'!BK48, '5.3.1 OFC_LIC'!BK50, '5.3.1 OFC_LIC'!BK51,'5.3.1 OFC_LIC'!BK52,'5.3.1 OFC_LIC'!BK53,'5.3.1 OFC_LIC'!BK57,'5.3.1 OFC_LIC'!BK58)=0),"",SUM('5.3.1 OFC_LIC'!BK48, '5.3.1 OFC_LIC'!BK50, '5.3.1 OFC_LIC'!BK51,'5.3.1 OFC_LIC'!BK52,'5.3.1 OFC_LIC'!BK53,'5.3.1 OFC_LIC'!BK57,'5.3.1 OFC_LIC'!BK58))</f>
        <v/>
      </c>
      <c r="BL156" s="315" t="str">
        <f>IF(OR('5.3.1 OFC_LIC'!BL69="",SUM('5.3.1 OFC_LIC'!BL48, '5.3.1 OFC_LIC'!BL50, '5.3.1 OFC_LIC'!BL51,'5.3.1 OFC_LIC'!BL52,'5.3.1 OFC_LIC'!BL53,'5.3.1 OFC_LIC'!BL57,'5.3.1 OFC_LIC'!BL58)=0),"",SUM('5.3.1 OFC_LIC'!BL48, '5.3.1 OFC_LIC'!BL50, '5.3.1 OFC_LIC'!BL51,'5.3.1 OFC_LIC'!BL52,'5.3.1 OFC_LIC'!BL53,'5.3.1 OFC_LIC'!BL57,'5.3.1 OFC_LIC'!BL58))</f>
        <v/>
      </c>
      <c r="BM156" s="315" t="str">
        <f>IF(OR('5.3.1 OFC_LIC'!BM69="",SUM('5.3.1 OFC_LIC'!BM48, '5.3.1 OFC_LIC'!BM50, '5.3.1 OFC_LIC'!BM51,'5.3.1 OFC_LIC'!BM52,'5.3.1 OFC_LIC'!BM53,'5.3.1 OFC_LIC'!BM57,'5.3.1 OFC_LIC'!BM58)=0),"",SUM('5.3.1 OFC_LIC'!BM48, '5.3.1 OFC_LIC'!BM50, '5.3.1 OFC_LIC'!BM51,'5.3.1 OFC_LIC'!BM52,'5.3.1 OFC_LIC'!BM53,'5.3.1 OFC_LIC'!BM57,'5.3.1 OFC_LIC'!BM58))</f>
        <v/>
      </c>
      <c r="BN156" s="315" t="str">
        <f>IF(OR('5.3.1 OFC_LIC'!BN69="",SUM('5.3.1 OFC_LIC'!BN48, '5.3.1 OFC_LIC'!BN50, '5.3.1 OFC_LIC'!BN51,'5.3.1 OFC_LIC'!BN52,'5.3.1 OFC_LIC'!BN53,'5.3.1 OFC_LIC'!BN57,'5.3.1 OFC_LIC'!BN58)=0),"",SUM('5.3.1 OFC_LIC'!BN48, '5.3.1 OFC_LIC'!BN50, '5.3.1 OFC_LIC'!BN51,'5.3.1 OFC_LIC'!BN52,'5.3.1 OFC_LIC'!BN53,'5.3.1 OFC_LIC'!BN57,'5.3.1 OFC_LIC'!BN58))</f>
        <v/>
      </c>
      <c r="BO156" s="315" t="str">
        <f>IF(OR('5.3.1 OFC_LIC'!BO69="",SUM('5.3.1 OFC_LIC'!BO48, '5.3.1 OFC_LIC'!BO50, '5.3.1 OFC_LIC'!BO51,'5.3.1 OFC_LIC'!BO52,'5.3.1 OFC_LIC'!BO53,'5.3.1 OFC_LIC'!BO57,'5.3.1 OFC_LIC'!BO58)=0),"",SUM('5.3.1 OFC_LIC'!BO48, '5.3.1 OFC_LIC'!BO50, '5.3.1 OFC_LIC'!BO51,'5.3.1 OFC_LIC'!BO52,'5.3.1 OFC_LIC'!BO53,'5.3.1 OFC_LIC'!BO57,'5.3.1 OFC_LIC'!BO58))</f>
        <v/>
      </c>
      <c r="BP156" s="315" t="str">
        <f>IF(OR('5.3.1 OFC_LIC'!BP69="",SUM('5.3.1 OFC_LIC'!BP48, '5.3.1 OFC_LIC'!BP50, '5.3.1 OFC_LIC'!BP51,'5.3.1 OFC_LIC'!BP52,'5.3.1 OFC_LIC'!BP53,'5.3.1 OFC_LIC'!BP57,'5.3.1 OFC_LIC'!BP58)=0),"",SUM('5.3.1 OFC_LIC'!BP48, '5.3.1 OFC_LIC'!BP50, '5.3.1 OFC_LIC'!BP51,'5.3.1 OFC_LIC'!BP52,'5.3.1 OFC_LIC'!BP53,'5.3.1 OFC_LIC'!BP57,'5.3.1 OFC_LIC'!BP58))</f>
        <v/>
      </c>
      <c r="BQ156" s="315" t="str">
        <f>IF(OR('5.3.1 OFC_LIC'!BQ69="",SUM('5.3.1 OFC_LIC'!BQ48, '5.3.1 OFC_LIC'!BQ50, '5.3.1 OFC_LIC'!BQ51,'5.3.1 OFC_LIC'!BQ52,'5.3.1 OFC_LIC'!BQ53,'5.3.1 OFC_LIC'!BQ57,'5.3.1 OFC_LIC'!BQ58)=0),"",SUM('5.3.1 OFC_LIC'!BQ48, '5.3.1 OFC_LIC'!BQ50, '5.3.1 OFC_LIC'!BQ51,'5.3.1 OFC_LIC'!BQ52,'5.3.1 OFC_LIC'!BQ53,'5.3.1 OFC_LIC'!BQ57,'5.3.1 OFC_LIC'!BQ58))</f>
        <v/>
      </c>
      <c r="BR156" s="315" t="str">
        <f>IF(OR('5.3.1 OFC_LIC'!BR69="",SUM('5.3.1 OFC_LIC'!BR48, '5.3.1 OFC_LIC'!BR50, '5.3.1 OFC_LIC'!BR51,'5.3.1 OFC_LIC'!BR52,'5.3.1 OFC_LIC'!BR53,'5.3.1 OFC_LIC'!BR57,'5.3.1 OFC_LIC'!BR58)=0),"",SUM('5.3.1 OFC_LIC'!BR48, '5.3.1 OFC_LIC'!BR50, '5.3.1 OFC_LIC'!BR51,'5.3.1 OFC_LIC'!BR52,'5.3.1 OFC_LIC'!BR53,'5.3.1 OFC_LIC'!BR57,'5.3.1 OFC_LIC'!BR58))</f>
        <v/>
      </c>
      <c r="BS156" s="315" t="str">
        <f>IF(OR('5.3.1 OFC_LIC'!BS69="",SUM('5.3.1 OFC_LIC'!BS48, '5.3.1 OFC_LIC'!BS50, '5.3.1 OFC_LIC'!BS51,'5.3.1 OFC_LIC'!BS52,'5.3.1 OFC_LIC'!BS53,'5.3.1 OFC_LIC'!BS57,'5.3.1 OFC_LIC'!BS58)=0),"",SUM('5.3.1 OFC_LIC'!BS48, '5.3.1 OFC_LIC'!BS50, '5.3.1 OFC_LIC'!BS51,'5.3.1 OFC_LIC'!BS52,'5.3.1 OFC_LIC'!BS53,'5.3.1 OFC_LIC'!BS57,'5.3.1 OFC_LIC'!BS58))</f>
        <v/>
      </c>
      <c r="BT156" s="315" t="str">
        <f>IF(OR('5.3.1 OFC_LIC'!BT69="",SUM('5.3.1 OFC_LIC'!BT48, '5.3.1 OFC_LIC'!BT50, '5.3.1 OFC_LIC'!BT51,'5.3.1 OFC_LIC'!BT52,'5.3.1 OFC_LIC'!BT53,'5.3.1 OFC_LIC'!BT57,'5.3.1 OFC_LIC'!BT58)=0),"",SUM('5.3.1 OFC_LIC'!BT48, '5.3.1 OFC_LIC'!BT50, '5.3.1 OFC_LIC'!BT51,'5.3.1 OFC_LIC'!BT52,'5.3.1 OFC_LIC'!BT53,'5.3.1 OFC_LIC'!BT57,'5.3.1 OFC_LIC'!BT58))</f>
        <v/>
      </c>
      <c r="BU156" s="315" t="str">
        <f>IF(OR('5.3.1 OFC_LIC'!BU69="",SUM('5.3.1 OFC_LIC'!BU48, '5.3.1 OFC_LIC'!BU50, '5.3.1 OFC_LIC'!BU51,'5.3.1 OFC_LIC'!BU52,'5.3.1 OFC_LIC'!BU53,'5.3.1 OFC_LIC'!BU57,'5.3.1 OFC_LIC'!BU58)=0),"",SUM('5.3.1 OFC_LIC'!BU48, '5.3.1 OFC_LIC'!BU50, '5.3.1 OFC_LIC'!BU51,'5.3.1 OFC_LIC'!BU52,'5.3.1 OFC_LIC'!BU53,'5.3.1 OFC_LIC'!BU57,'5.3.1 OFC_LIC'!BU58))</f>
        <v/>
      </c>
      <c r="BV156" s="315" t="str">
        <f>IF(OR('5.3.1 OFC_LIC'!BV69="",SUM('5.3.1 OFC_LIC'!BV48, '5.3.1 OFC_LIC'!BV50, '5.3.1 OFC_LIC'!BV51,'5.3.1 OFC_LIC'!BV52,'5.3.1 OFC_LIC'!BV53,'5.3.1 OFC_LIC'!BV57,'5.3.1 OFC_LIC'!BV58)=0),"",SUM('5.3.1 OFC_LIC'!BV48, '5.3.1 OFC_LIC'!BV50, '5.3.1 OFC_LIC'!BV51,'5.3.1 OFC_LIC'!BV52,'5.3.1 OFC_LIC'!BV53,'5.3.1 OFC_LIC'!BV57,'5.3.1 OFC_LIC'!BV58))</f>
        <v/>
      </c>
      <c r="BW156" s="315" t="str">
        <f>IF(OR('5.3.1 OFC_LIC'!BW69="",SUM('5.3.1 OFC_LIC'!BW48, '5.3.1 OFC_LIC'!BW50, '5.3.1 OFC_LIC'!BW51,'5.3.1 OFC_LIC'!BW52,'5.3.1 OFC_LIC'!BW53,'5.3.1 OFC_LIC'!BW57,'5.3.1 OFC_LIC'!BW58)=0),"",SUM('5.3.1 OFC_LIC'!BW48, '5.3.1 OFC_LIC'!BW50, '5.3.1 OFC_LIC'!BW51,'5.3.1 OFC_LIC'!BW52,'5.3.1 OFC_LIC'!BW53,'5.3.1 OFC_LIC'!BW57,'5.3.1 OFC_LIC'!BW58))</f>
        <v/>
      </c>
      <c r="BX156" s="315" t="str">
        <f>IF(OR('5.3.1 OFC_LIC'!BX69="",SUM('5.3.1 OFC_LIC'!BX48, '5.3.1 OFC_LIC'!BX50, '5.3.1 OFC_LIC'!BX51,'5.3.1 OFC_LIC'!BX52,'5.3.1 OFC_LIC'!BX53,'5.3.1 OFC_LIC'!BX57,'5.3.1 OFC_LIC'!BX58)=0),"",SUM('5.3.1 OFC_LIC'!BX48, '5.3.1 OFC_LIC'!BX50, '5.3.1 OFC_LIC'!BX51,'5.3.1 OFC_LIC'!BX52,'5.3.1 OFC_LIC'!BX53,'5.3.1 OFC_LIC'!BX57,'5.3.1 OFC_LIC'!BX58))</f>
        <v/>
      </c>
      <c r="BY156" s="315" t="str">
        <f>IF(OR('5.3.1 OFC_LIC'!BY69="",SUM('5.3.1 OFC_LIC'!BY48, '5.3.1 OFC_LIC'!BY50, '5.3.1 OFC_LIC'!BY51,'5.3.1 OFC_LIC'!BY52,'5.3.1 OFC_LIC'!BY53,'5.3.1 OFC_LIC'!BY57,'5.3.1 OFC_LIC'!BY58)=0),"",SUM('5.3.1 OFC_LIC'!BY48, '5.3.1 OFC_LIC'!BY50, '5.3.1 OFC_LIC'!BY51,'5.3.1 OFC_LIC'!BY52,'5.3.1 OFC_LIC'!BY53,'5.3.1 OFC_LIC'!BY57,'5.3.1 OFC_LIC'!BY58))</f>
        <v/>
      </c>
      <c r="BZ156" s="315" t="str">
        <f>IF(OR('5.3.1 OFC_LIC'!BZ69="",SUM('5.3.1 OFC_LIC'!BZ48, '5.3.1 OFC_LIC'!BZ50, '5.3.1 OFC_LIC'!BZ51,'5.3.1 OFC_LIC'!BZ52,'5.3.1 OFC_LIC'!BZ53,'5.3.1 OFC_LIC'!BZ57,'5.3.1 OFC_LIC'!BZ58)=0),"",SUM('5.3.1 OFC_LIC'!BZ48, '5.3.1 OFC_LIC'!BZ50, '5.3.1 OFC_LIC'!BZ51,'5.3.1 OFC_LIC'!BZ52,'5.3.1 OFC_LIC'!BZ53,'5.3.1 OFC_LIC'!BZ57,'5.3.1 OFC_LIC'!BZ58))</f>
        <v/>
      </c>
      <c r="CA156" s="315" t="str">
        <f>IF(OR('5.3.1 OFC_LIC'!CA69="",SUM('5.3.1 OFC_LIC'!CA48, '5.3.1 OFC_LIC'!CA50, '5.3.1 OFC_LIC'!CA51,'5.3.1 OFC_LIC'!CA52,'5.3.1 OFC_LIC'!CA53,'5.3.1 OFC_LIC'!CA57,'5.3.1 OFC_LIC'!CA58)=0),"",SUM('5.3.1 OFC_LIC'!CA48, '5.3.1 OFC_LIC'!CA50, '5.3.1 OFC_LIC'!CA51,'5.3.1 OFC_LIC'!CA52,'5.3.1 OFC_LIC'!CA53,'5.3.1 OFC_LIC'!CA57,'5.3.1 OFC_LIC'!CA58))</f>
        <v/>
      </c>
      <c r="CB156" s="315" t="str">
        <f>IF(OR('5.3.1 OFC_LIC'!CB69="",SUM('5.3.1 OFC_LIC'!CB48, '5.3.1 OFC_LIC'!CB50, '5.3.1 OFC_LIC'!CB51,'5.3.1 OFC_LIC'!CB52,'5.3.1 OFC_LIC'!CB53,'5.3.1 OFC_LIC'!CB57,'5.3.1 OFC_LIC'!CB58)=0),"",SUM('5.3.1 OFC_LIC'!CB48, '5.3.1 OFC_LIC'!CB50, '5.3.1 OFC_LIC'!CB51,'5.3.1 OFC_LIC'!CB52,'5.3.1 OFC_LIC'!CB53,'5.3.1 OFC_LIC'!CB57,'5.3.1 OFC_LIC'!CB58))</f>
        <v/>
      </c>
      <c r="CC156" s="315" t="str">
        <f>IF(OR('5.3.1 OFC_LIC'!CC69="",SUM('5.3.1 OFC_LIC'!CC48, '5.3.1 OFC_LIC'!CC50, '5.3.1 OFC_LIC'!CC51,'5.3.1 OFC_LIC'!CC52,'5.3.1 OFC_LIC'!CC53,'5.3.1 OFC_LIC'!CC57,'5.3.1 OFC_LIC'!CC58)=0),"",SUM('5.3.1 OFC_LIC'!CC48, '5.3.1 OFC_LIC'!CC50, '5.3.1 OFC_LIC'!CC51,'5.3.1 OFC_LIC'!CC52,'5.3.1 OFC_LIC'!CC53,'5.3.1 OFC_LIC'!CC57,'5.3.1 OFC_LIC'!CC58))</f>
        <v/>
      </c>
      <c r="CD156" s="315" t="str">
        <f>IF(OR('5.3.1 OFC_LIC'!CD69="",SUM('5.3.1 OFC_LIC'!CD48, '5.3.1 OFC_LIC'!CD50, '5.3.1 OFC_LIC'!CD51,'5.3.1 OFC_LIC'!CD52,'5.3.1 OFC_LIC'!CD53,'5.3.1 OFC_LIC'!CD57,'5.3.1 OFC_LIC'!CD58)=0),"",SUM('5.3.1 OFC_LIC'!CD48, '5.3.1 OFC_LIC'!CD50, '5.3.1 OFC_LIC'!CD51,'5.3.1 OFC_LIC'!CD52,'5.3.1 OFC_LIC'!CD53,'5.3.1 OFC_LIC'!CD57,'5.3.1 OFC_LIC'!CD58))</f>
        <v/>
      </c>
      <c r="CE156" s="315" t="str">
        <f>IF(OR('5.3.1 OFC_LIC'!CE69="",SUM('5.3.1 OFC_LIC'!CE48, '5.3.1 OFC_LIC'!CE50, '5.3.1 OFC_LIC'!CE51,'5.3.1 OFC_LIC'!CE52,'5.3.1 OFC_LIC'!CE53,'5.3.1 OFC_LIC'!CE57,'5.3.1 OFC_LIC'!CE58)=0),"",SUM('5.3.1 OFC_LIC'!CE48, '5.3.1 OFC_LIC'!CE50, '5.3.1 OFC_LIC'!CE51,'5.3.1 OFC_LIC'!CE52,'5.3.1 OFC_LIC'!CE53,'5.3.1 OFC_LIC'!CE57,'5.3.1 OFC_LIC'!CE58))</f>
        <v/>
      </c>
      <c r="CF156" s="315" t="str">
        <f>IF(OR('5.3.1 OFC_LIC'!CF69="",SUM('5.3.1 OFC_LIC'!CF48, '5.3.1 OFC_LIC'!CF50, '5.3.1 OFC_LIC'!CF51,'5.3.1 OFC_LIC'!CF52,'5.3.1 OFC_LIC'!CF53,'5.3.1 OFC_LIC'!CF57,'5.3.1 OFC_LIC'!CF58)=0),"",SUM('5.3.1 OFC_LIC'!CF48, '5.3.1 OFC_LIC'!CF50, '5.3.1 OFC_LIC'!CF51,'5.3.1 OFC_LIC'!CF52,'5.3.1 OFC_LIC'!CF53,'5.3.1 OFC_LIC'!CF57,'5.3.1 OFC_LIC'!CF58))</f>
        <v/>
      </c>
      <c r="CG156" s="315" t="str">
        <f>IF(OR('5.3.1 OFC_LIC'!CG69="",SUM('5.3.1 OFC_LIC'!CG48, '5.3.1 OFC_LIC'!CG50, '5.3.1 OFC_LIC'!CG51,'5.3.1 OFC_LIC'!CG52,'5.3.1 OFC_LIC'!CG53,'5.3.1 OFC_LIC'!CG57,'5.3.1 OFC_LIC'!CG58)=0),"",SUM('5.3.1 OFC_LIC'!CG48, '5.3.1 OFC_LIC'!CG50, '5.3.1 OFC_LIC'!CG51,'5.3.1 OFC_LIC'!CG52,'5.3.1 OFC_LIC'!CG53,'5.3.1 OFC_LIC'!CG57,'5.3.1 OFC_LIC'!CG58))</f>
        <v/>
      </c>
      <c r="CH156" s="315" t="str">
        <f>IF(OR('5.3.1 OFC_LIC'!CH69="",SUM('5.3.1 OFC_LIC'!CH48, '5.3.1 OFC_LIC'!CH50, '5.3.1 OFC_LIC'!CH51,'5.3.1 OFC_LIC'!CH52,'5.3.1 OFC_LIC'!CH53,'5.3.1 OFC_LIC'!CH57,'5.3.1 OFC_LIC'!CH58)=0),"",SUM('5.3.1 OFC_LIC'!CH48, '5.3.1 OFC_LIC'!CH50, '5.3.1 OFC_LIC'!CH51,'5.3.1 OFC_LIC'!CH52,'5.3.1 OFC_LIC'!CH53,'5.3.1 OFC_LIC'!CH57,'5.3.1 OFC_LIC'!CH58))</f>
        <v/>
      </c>
      <c r="CI156" s="315" t="str">
        <f>IF(OR('5.3.1 OFC_LIC'!CI69="",SUM('5.3.1 OFC_LIC'!CI48, '5.3.1 OFC_LIC'!CI50, '5.3.1 OFC_LIC'!CI51,'5.3.1 OFC_LIC'!CI52,'5.3.1 OFC_LIC'!CI53,'5.3.1 OFC_LIC'!CI57,'5.3.1 OFC_LIC'!CI58)=0),"",SUM('5.3.1 OFC_LIC'!CI48, '5.3.1 OFC_LIC'!CI50, '5.3.1 OFC_LIC'!CI51,'5.3.1 OFC_LIC'!CI52,'5.3.1 OFC_LIC'!CI53,'5.3.1 OFC_LIC'!CI57,'5.3.1 OFC_LIC'!CI58))</f>
        <v/>
      </c>
      <c r="CJ156" s="315" t="str">
        <f>IF(OR('5.3.1 OFC_LIC'!CJ69="",SUM('5.3.1 OFC_LIC'!CJ48, '5.3.1 OFC_LIC'!CJ50, '5.3.1 OFC_LIC'!CJ51,'5.3.1 OFC_LIC'!CJ52,'5.3.1 OFC_LIC'!CJ53,'5.3.1 OFC_LIC'!CJ57,'5.3.1 OFC_LIC'!CJ58)=0),"",SUM('5.3.1 OFC_LIC'!CJ48, '5.3.1 OFC_LIC'!CJ50, '5.3.1 OFC_LIC'!CJ51,'5.3.1 OFC_LIC'!CJ52,'5.3.1 OFC_LIC'!CJ53,'5.3.1 OFC_LIC'!CJ57,'5.3.1 OFC_LIC'!CJ58))</f>
        <v/>
      </c>
      <c r="CK156" s="315" t="str">
        <f>IF(OR('5.3.1 OFC_LIC'!CK69="",SUM('5.3.1 OFC_LIC'!CK48, '5.3.1 OFC_LIC'!CK50, '5.3.1 OFC_LIC'!CK51,'5.3.1 OFC_LIC'!CK52,'5.3.1 OFC_LIC'!CK53,'5.3.1 OFC_LIC'!CK57,'5.3.1 OFC_LIC'!CK58)=0),"",SUM('5.3.1 OFC_LIC'!CK48, '5.3.1 OFC_LIC'!CK50, '5.3.1 OFC_LIC'!CK51,'5.3.1 OFC_LIC'!CK52,'5.3.1 OFC_LIC'!CK53,'5.3.1 OFC_LIC'!CK57,'5.3.1 OFC_LIC'!CK58))</f>
        <v/>
      </c>
      <c r="CL156" s="315" t="str">
        <f>IF(OR('5.3.1 OFC_LIC'!CL69="",SUM('5.3.1 OFC_LIC'!CL48, '5.3.1 OFC_LIC'!CL50, '5.3.1 OFC_LIC'!CL51,'5.3.1 OFC_LIC'!CL52,'5.3.1 OFC_LIC'!CL53,'5.3.1 OFC_LIC'!CL57,'5.3.1 OFC_LIC'!CL58)=0),"",SUM('5.3.1 OFC_LIC'!CL48, '5.3.1 OFC_LIC'!CL50, '5.3.1 OFC_LIC'!CL51,'5.3.1 OFC_LIC'!CL52,'5.3.1 OFC_LIC'!CL53,'5.3.1 OFC_LIC'!CL57,'5.3.1 OFC_LIC'!CL58))</f>
        <v/>
      </c>
      <c r="CM156" s="315" t="str">
        <f>IF(OR('5.3.1 OFC_LIC'!CM69="",SUM('5.3.1 OFC_LIC'!CM48, '5.3.1 OFC_LIC'!CM50, '5.3.1 OFC_LIC'!CM51,'5.3.1 OFC_LIC'!CM52,'5.3.1 OFC_LIC'!CM53,'5.3.1 OFC_LIC'!CM57,'5.3.1 OFC_LIC'!CM58)=0),"",SUM('5.3.1 OFC_LIC'!CM48, '5.3.1 OFC_LIC'!CM50, '5.3.1 OFC_LIC'!CM51,'5.3.1 OFC_LIC'!CM52,'5.3.1 OFC_LIC'!CM53,'5.3.1 OFC_LIC'!CM57,'5.3.1 OFC_LIC'!CM58))</f>
        <v/>
      </c>
      <c r="CN156" s="315" t="str">
        <f>IF(OR('5.3.1 OFC_LIC'!CN69="",SUM('5.3.1 OFC_LIC'!CN48, '5.3.1 OFC_LIC'!CN50, '5.3.1 OFC_LIC'!CN51,'5.3.1 OFC_LIC'!CN52,'5.3.1 OFC_LIC'!CN53,'5.3.1 OFC_LIC'!CN57,'5.3.1 OFC_LIC'!CN58)=0),"",SUM('5.3.1 OFC_LIC'!CN48, '5.3.1 OFC_LIC'!CN50, '5.3.1 OFC_LIC'!CN51,'5.3.1 OFC_LIC'!CN52,'5.3.1 OFC_LIC'!CN53,'5.3.1 OFC_LIC'!CN57,'5.3.1 OFC_LIC'!CN58))</f>
        <v/>
      </c>
      <c r="CO156" s="315" t="str">
        <f>IF(OR('5.3.1 OFC_LIC'!CO69="",SUM('5.3.1 OFC_LIC'!CO48, '5.3.1 OFC_LIC'!CO50, '5.3.1 OFC_LIC'!CO51,'5.3.1 OFC_LIC'!CO52,'5.3.1 OFC_LIC'!CO53,'5.3.1 OFC_LIC'!CO57,'5.3.1 OFC_LIC'!CO58)=0),"",SUM('5.3.1 OFC_LIC'!CO48, '5.3.1 OFC_LIC'!CO50, '5.3.1 OFC_LIC'!CO51,'5.3.1 OFC_LIC'!CO52,'5.3.1 OFC_LIC'!CO53,'5.3.1 OFC_LIC'!CO57,'5.3.1 OFC_LIC'!CO58))</f>
        <v/>
      </c>
      <c r="CP156" s="315" t="str">
        <f>IF(OR('5.3.1 OFC_LIC'!CP69="",SUM('5.3.1 OFC_LIC'!CP48, '5.3.1 OFC_LIC'!CP50, '5.3.1 OFC_LIC'!CP51,'5.3.1 OFC_LIC'!CP52,'5.3.1 OFC_LIC'!CP53,'5.3.1 OFC_LIC'!CP57,'5.3.1 OFC_LIC'!CP58)=0),"",SUM('5.3.1 OFC_LIC'!CP48, '5.3.1 OFC_LIC'!CP50, '5.3.1 OFC_LIC'!CP51,'5.3.1 OFC_LIC'!CP52,'5.3.1 OFC_LIC'!CP53,'5.3.1 OFC_LIC'!CP57,'5.3.1 OFC_LIC'!CP58))</f>
        <v/>
      </c>
      <c r="CQ156" s="315" t="str">
        <f>IF(OR('5.3.1 OFC_LIC'!CQ69="",SUM('5.3.1 OFC_LIC'!CQ48, '5.3.1 OFC_LIC'!CQ50, '5.3.1 OFC_LIC'!CQ51,'5.3.1 OFC_LIC'!CQ52,'5.3.1 OFC_LIC'!CQ53,'5.3.1 OFC_LIC'!CQ57,'5.3.1 OFC_LIC'!CQ58)=0),"",SUM('5.3.1 OFC_LIC'!CQ48, '5.3.1 OFC_LIC'!CQ50, '5.3.1 OFC_LIC'!CQ51,'5.3.1 OFC_LIC'!CQ52,'5.3.1 OFC_LIC'!CQ53,'5.3.1 OFC_LIC'!CQ57,'5.3.1 OFC_LIC'!CQ58))</f>
        <v/>
      </c>
      <c r="CR156" s="315" t="str">
        <f>IF(OR('5.3.1 OFC_LIC'!CR69="",SUM('5.3.1 OFC_LIC'!CR48, '5.3.1 OFC_LIC'!CR50, '5.3.1 OFC_LIC'!CR51,'5.3.1 OFC_LIC'!CR52,'5.3.1 OFC_LIC'!CR53,'5.3.1 OFC_LIC'!CR57,'5.3.1 OFC_LIC'!CR58)=0),"",SUM('5.3.1 OFC_LIC'!CR48, '5.3.1 OFC_LIC'!CR50, '5.3.1 OFC_LIC'!CR51,'5.3.1 OFC_LIC'!CR52,'5.3.1 OFC_LIC'!CR53,'5.3.1 OFC_LIC'!CR57,'5.3.1 OFC_LIC'!CR58))</f>
        <v/>
      </c>
      <c r="CS156" s="315" t="str">
        <f>IF(OR('5.3.1 OFC_LIC'!CS69="",SUM('5.3.1 OFC_LIC'!CS48, '5.3.1 OFC_LIC'!CS50, '5.3.1 OFC_LIC'!CS51,'5.3.1 OFC_LIC'!CS52,'5.3.1 OFC_LIC'!CS53,'5.3.1 OFC_LIC'!CS57,'5.3.1 OFC_LIC'!CS58)=0),"",SUM('5.3.1 OFC_LIC'!CS48, '5.3.1 OFC_LIC'!CS50, '5.3.1 OFC_LIC'!CS51,'5.3.1 OFC_LIC'!CS52,'5.3.1 OFC_LIC'!CS53,'5.3.1 OFC_LIC'!CS57,'5.3.1 OFC_LIC'!CS58))</f>
        <v/>
      </c>
      <c r="CT156" s="315" t="str">
        <f>IF(OR('5.3.1 OFC_LIC'!CT69="",SUM('5.3.1 OFC_LIC'!CT48, '5.3.1 OFC_LIC'!CT50, '5.3.1 OFC_LIC'!CT51,'5.3.1 OFC_LIC'!CT52,'5.3.1 OFC_LIC'!CT53,'5.3.1 OFC_LIC'!CT57,'5.3.1 OFC_LIC'!CT58)=0),"",SUM('5.3.1 OFC_LIC'!CT48, '5.3.1 OFC_LIC'!CT50, '5.3.1 OFC_LIC'!CT51,'5.3.1 OFC_LIC'!CT52,'5.3.1 OFC_LIC'!CT53,'5.3.1 OFC_LIC'!CT57,'5.3.1 OFC_LIC'!CT58))</f>
        <v/>
      </c>
      <c r="CU156" s="315" t="str">
        <f>IF(OR('5.3.1 OFC_LIC'!CU69="",SUM('5.3.1 OFC_LIC'!CU48, '5.3.1 OFC_LIC'!CU50, '5.3.1 OFC_LIC'!CU51,'5.3.1 OFC_LIC'!CU52,'5.3.1 OFC_LIC'!CU53,'5.3.1 OFC_LIC'!CU57,'5.3.1 OFC_LIC'!CU58)=0),"",SUM('5.3.1 OFC_LIC'!CU48, '5.3.1 OFC_LIC'!CU50, '5.3.1 OFC_LIC'!CU51,'5.3.1 OFC_LIC'!CU52,'5.3.1 OFC_LIC'!CU53,'5.3.1 OFC_LIC'!CU57,'5.3.1 OFC_LIC'!CU58))</f>
        <v/>
      </c>
      <c r="CV156" s="315" t="str">
        <f>IF(OR('5.3.1 OFC_LIC'!CV69="",SUM('5.3.1 OFC_LIC'!CV48, '5.3.1 OFC_LIC'!CV50, '5.3.1 OFC_LIC'!CV51,'5.3.1 OFC_LIC'!CV52,'5.3.1 OFC_LIC'!CV53,'5.3.1 OFC_LIC'!CV57,'5.3.1 OFC_LIC'!CV58)=0),"",SUM('5.3.1 OFC_LIC'!CV48, '5.3.1 OFC_LIC'!CV50, '5.3.1 OFC_LIC'!CV51,'5.3.1 OFC_LIC'!CV52,'5.3.1 OFC_LIC'!CV53,'5.3.1 OFC_LIC'!CV57,'5.3.1 OFC_LIC'!CV58))</f>
        <v/>
      </c>
      <c r="CW156" s="315" t="str">
        <f>IF(OR('5.3.1 OFC_LIC'!CW69="",SUM('5.3.1 OFC_LIC'!CW48, '5.3.1 OFC_LIC'!CW50, '5.3.1 OFC_LIC'!CW51,'5.3.1 OFC_LIC'!CW52,'5.3.1 OFC_LIC'!CW53,'5.3.1 OFC_LIC'!CW57,'5.3.1 OFC_LIC'!CW58)=0),"",SUM('5.3.1 OFC_LIC'!CW48, '5.3.1 OFC_LIC'!CW50, '5.3.1 OFC_LIC'!CW51,'5.3.1 OFC_LIC'!CW52,'5.3.1 OFC_LIC'!CW53,'5.3.1 OFC_LIC'!CW57,'5.3.1 OFC_LIC'!CW58))</f>
        <v/>
      </c>
      <c r="CX156" s="315" t="str">
        <f>IF(OR('5.3.1 OFC_LIC'!CX69="",SUM('5.3.1 OFC_LIC'!CX48, '5.3.1 OFC_LIC'!CX50, '5.3.1 OFC_LIC'!CX51,'5.3.1 OFC_LIC'!CX52,'5.3.1 OFC_LIC'!CX53,'5.3.1 OFC_LIC'!CX57,'5.3.1 OFC_LIC'!CX58)=0),"",SUM('5.3.1 OFC_LIC'!CX48, '5.3.1 OFC_LIC'!CX50, '5.3.1 OFC_LIC'!CX51,'5.3.1 OFC_LIC'!CX52,'5.3.1 OFC_LIC'!CX53,'5.3.1 OFC_LIC'!CX57,'5.3.1 OFC_LIC'!CX58))</f>
        <v/>
      </c>
      <c r="CY156" s="315" t="str">
        <f>IF(OR('5.3.1 OFC_LIC'!CY69="",SUM('5.3.1 OFC_LIC'!CY48, '5.3.1 OFC_LIC'!CY50, '5.3.1 OFC_LIC'!CY51,'5.3.1 OFC_LIC'!CY52,'5.3.1 OFC_LIC'!CY53,'5.3.1 OFC_LIC'!CY57,'5.3.1 OFC_LIC'!CY58)=0),"",SUM('5.3.1 OFC_LIC'!CY48, '5.3.1 OFC_LIC'!CY50, '5.3.1 OFC_LIC'!CY51,'5.3.1 OFC_LIC'!CY52,'5.3.1 OFC_LIC'!CY53,'5.3.1 OFC_LIC'!CY57,'5.3.1 OFC_LIC'!CY58))</f>
        <v/>
      </c>
      <c r="CZ156" s="315" t="str">
        <f>IF(OR('5.3.1 OFC_LIC'!CZ69="",SUM('5.3.1 OFC_LIC'!CZ48, '5.3.1 OFC_LIC'!CZ50, '5.3.1 OFC_LIC'!CZ51,'5.3.1 OFC_LIC'!CZ52,'5.3.1 OFC_LIC'!CZ53,'5.3.1 OFC_LIC'!CZ57,'5.3.1 OFC_LIC'!CZ58)=0),"",SUM('5.3.1 OFC_LIC'!CZ48, '5.3.1 OFC_LIC'!CZ50, '5.3.1 OFC_LIC'!CZ51,'5.3.1 OFC_LIC'!CZ52,'5.3.1 OFC_LIC'!CZ53,'5.3.1 OFC_LIC'!CZ57,'5.3.1 OFC_LIC'!CZ58))</f>
        <v/>
      </c>
      <c r="DA156" s="315" t="str">
        <f>IF(OR('5.3.1 OFC_LIC'!DA69="",SUM('5.3.1 OFC_LIC'!DA48, '5.3.1 OFC_LIC'!DA50, '5.3.1 OFC_LIC'!DA51,'5.3.1 OFC_LIC'!DA52,'5.3.1 OFC_LIC'!DA53,'5.3.1 OFC_LIC'!DA57,'5.3.1 OFC_LIC'!DA58)=0),"",SUM('5.3.1 OFC_LIC'!DA48, '5.3.1 OFC_LIC'!DA50, '5.3.1 OFC_LIC'!DA51,'5.3.1 OFC_LIC'!DA52,'5.3.1 OFC_LIC'!DA53,'5.3.1 OFC_LIC'!DA57,'5.3.1 OFC_LIC'!DA58))</f>
        <v/>
      </c>
      <c r="DB156" s="315" t="str">
        <f>IF(OR('5.3.1 OFC_LIC'!DB69="",SUM('5.3.1 OFC_LIC'!DB48, '5.3.1 OFC_LIC'!DB50, '5.3.1 OFC_LIC'!DB51,'5.3.1 OFC_LIC'!DB52,'5.3.1 OFC_LIC'!DB53,'5.3.1 OFC_LIC'!DB57,'5.3.1 OFC_LIC'!DB58)=0),"",SUM('5.3.1 OFC_LIC'!DB48, '5.3.1 OFC_LIC'!DB50, '5.3.1 OFC_LIC'!DB51,'5.3.1 OFC_LIC'!DB52,'5.3.1 OFC_LIC'!DB53,'5.3.1 OFC_LIC'!DB57,'5.3.1 OFC_LIC'!DB58))</f>
        <v/>
      </c>
      <c r="DC156" s="315" t="str">
        <f>IF(OR('5.3.1 OFC_LIC'!DC69="",SUM('5.3.1 OFC_LIC'!DC48, '5.3.1 OFC_LIC'!DC50, '5.3.1 OFC_LIC'!DC51,'5.3.1 OFC_LIC'!DC52,'5.3.1 OFC_LIC'!DC53,'5.3.1 OFC_LIC'!DC57,'5.3.1 OFC_LIC'!DC58)=0),"",SUM('5.3.1 OFC_LIC'!DC48, '5.3.1 OFC_LIC'!DC50, '5.3.1 OFC_LIC'!DC51,'5.3.1 OFC_LIC'!DC52,'5.3.1 OFC_LIC'!DC53,'5.3.1 OFC_LIC'!DC57,'5.3.1 OFC_LIC'!DC58))</f>
        <v/>
      </c>
      <c r="DD156" s="315" t="str">
        <f>IF(OR('5.3.1 OFC_LIC'!DD69="",SUM('5.3.1 OFC_LIC'!DD48, '5.3.1 OFC_LIC'!DD50, '5.3.1 OFC_LIC'!DD51,'5.3.1 OFC_LIC'!DD52,'5.3.1 OFC_LIC'!DD53,'5.3.1 OFC_LIC'!DD57,'5.3.1 OFC_LIC'!DD58)=0),"",SUM('5.3.1 OFC_LIC'!DD48, '5.3.1 OFC_LIC'!DD50, '5.3.1 OFC_LIC'!DD51,'5.3.1 OFC_LIC'!DD52,'5.3.1 OFC_LIC'!DD53,'5.3.1 OFC_LIC'!DD57,'5.3.1 OFC_LIC'!DD58))</f>
        <v/>
      </c>
      <c r="DE156" s="315" t="str">
        <f>IF(OR('5.3.1 OFC_LIC'!DE69="",SUM('5.3.1 OFC_LIC'!DE48, '5.3.1 OFC_LIC'!DE50, '5.3.1 OFC_LIC'!DE51,'5.3.1 OFC_LIC'!DE52,'5.3.1 OFC_LIC'!DE53,'5.3.1 OFC_LIC'!DE57,'5.3.1 OFC_LIC'!DE58)=0),"",SUM('5.3.1 OFC_LIC'!DE48, '5.3.1 OFC_LIC'!DE50, '5.3.1 OFC_LIC'!DE51,'5.3.1 OFC_LIC'!DE52,'5.3.1 OFC_LIC'!DE53,'5.3.1 OFC_LIC'!DE57,'5.3.1 OFC_LIC'!DE58))</f>
        <v/>
      </c>
      <c r="DF156" s="315" t="str">
        <f>IF(OR('5.3.1 OFC_LIC'!DF69="",SUM('5.3.1 OFC_LIC'!DF48, '5.3.1 OFC_LIC'!DF50, '5.3.1 OFC_LIC'!DF51,'5.3.1 OFC_LIC'!DF52,'5.3.1 OFC_LIC'!DF53,'5.3.1 OFC_LIC'!DF57,'5.3.1 OFC_LIC'!DF58)=0),"",SUM('5.3.1 OFC_LIC'!DF48, '5.3.1 OFC_LIC'!DF50, '5.3.1 OFC_LIC'!DF51,'5.3.1 OFC_LIC'!DF52,'5.3.1 OFC_LIC'!DF53,'5.3.1 OFC_LIC'!DF57,'5.3.1 OFC_LIC'!DF58))</f>
        <v/>
      </c>
      <c r="DG156" s="315" t="str">
        <f>IF(OR('5.3.1 OFC_LIC'!DG69="",SUM('5.3.1 OFC_LIC'!DG48, '5.3.1 OFC_LIC'!DG50, '5.3.1 OFC_LIC'!DG51,'5.3.1 OFC_LIC'!DG52,'5.3.1 OFC_LIC'!DG53,'5.3.1 OFC_LIC'!DG57,'5.3.1 OFC_LIC'!DG58)=0),"",SUM('5.3.1 OFC_LIC'!DG48, '5.3.1 OFC_LIC'!DG50, '5.3.1 OFC_LIC'!DG51,'5.3.1 OFC_LIC'!DG52,'5.3.1 OFC_LIC'!DG53,'5.3.1 OFC_LIC'!DG57,'5.3.1 OFC_LIC'!DG58))</f>
        <v/>
      </c>
      <c r="DH156" s="315" t="str">
        <f>IF(OR('5.3.1 OFC_LIC'!DH69="",SUM('5.3.1 OFC_LIC'!DH48, '5.3.1 OFC_LIC'!DH50, '5.3.1 OFC_LIC'!DH51,'5.3.1 OFC_LIC'!DH52,'5.3.1 OFC_LIC'!DH53,'5.3.1 OFC_LIC'!DH57,'5.3.1 OFC_LIC'!DH58)=0),"",SUM('5.3.1 OFC_LIC'!DH48, '5.3.1 OFC_LIC'!DH50, '5.3.1 OFC_LIC'!DH51,'5.3.1 OFC_LIC'!DH52,'5.3.1 OFC_LIC'!DH53,'5.3.1 OFC_LIC'!DH57,'5.3.1 OFC_LIC'!DH58))</f>
        <v/>
      </c>
      <c r="DI156" s="315" t="str">
        <f>IF(OR('5.3.1 OFC_LIC'!DI69="",SUM('5.3.1 OFC_LIC'!DI48, '5.3.1 OFC_LIC'!DI50, '5.3.1 OFC_LIC'!DI51,'5.3.1 OFC_LIC'!DI52,'5.3.1 OFC_LIC'!DI53,'5.3.1 OFC_LIC'!DI57,'5.3.1 OFC_LIC'!DI58)=0),"",SUM('5.3.1 OFC_LIC'!DI48, '5.3.1 OFC_LIC'!DI50, '5.3.1 OFC_LIC'!DI51,'5.3.1 OFC_LIC'!DI52,'5.3.1 OFC_LIC'!DI53,'5.3.1 OFC_LIC'!DI57,'5.3.1 OFC_LIC'!DI58))</f>
        <v/>
      </c>
      <c r="DJ156" s="315" t="str">
        <f>IF(OR('5.3.1 OFC_LIC'!DJ69="",SUM('5.3.1 OFC_LIC'!DJ48, '5.3.1 OFC_LIC'!DJ50, '5.3.1 OFC_LIC'!DJ51,'5.3.1 OFC_LIC'!DJ52,'5.3.1 OFC_LIC'!DJ53,'5.3.1 OFC_LIC'!DJ57,'5.3.1 OFC_LIC'!DJ58)=0),"",SUM('5.3.1 OFC_LIC'!DJ48, '5.3.1 OFC_LIC'!DJ50, '5.3.1 OFC_LIC'!DJ51,'5.3.1 OFC_LIC'!DJ52,'5.3.1 OFC_LIC'!DJ53,'5.3.1 OFC_LIC'!DJ57,'5.3.1 OFC_LIC'!DJ58))</f>
        <v/>
      </c>
      <c r="DK156" s="315" t="str">
        <f>IF(OR('5.3.1 OFC_LIC'!DK69="",SUM('5.3.1 OFC_LIC'!DK48, '5.3.1 OFC_LIC'!DK50, '5.3.1 OFC_LIC'!DK51,'5.3.1 OFC_LIC'!DK52,'5.3.1 OFC_LIC'!DK53,'5.3.1 OFC_LIC'!DK57,'5.3.1 OFC_LIC'!DK58)=0),"",SUM('5.3.1 OFC_LIC'!DK48, '5.3.1 OFC_LIC'!DK50, '5.3.1 OFC_LIC'!DK51,'5.3.1 OFC_LIC'!DK52,'5.3.1 OFC_LIC'!DK53,'5.3.1 OFC_LIC'!DK57,'5.3.1 OFC_LIC'!DK58))</f>
        <v/>
      </c>
      <c r="DL156" s="315" t="str">
        <f>IF(OR('5.3.1 OFC_LIC'!DL69="",SUM('5.3.1 OFC_LIC'!DL48, '5.3.1 OFC_LIC'!DL50, '5.3.1 OFC_LIC'!DL51,'5.3.1 OFC_LIC'!DL52,'5.3.1 OFC_LIC'!DL53,'5.3.1 OFC_LIC'!DL57,'5.3.1 OFC_LIC'!DL58)=0),"",SUM('5.3.1 OFC_LIC'!DL48, '5.3.1 OFC_LIC'!DL50, '5.3.1 OFC_LIC'!DL51,'5.3.1 OFC_LIC'!DL52,'5.3.1 OFC_LIC'!DL53,'5.3.1 OFC_LIC'!DL57,'5.3.1 OFC_LIC'!DL58))</f>
        <v/>
      </c>
      <c r="DM156" s="315" t="str">
        <f>IF(OR('5.3.1 OFC_LIC'!DM69="",SUM('5.3.1 OFC_LIC'!DM48, '5.3.1 OFC_LIC'!DM50, '5.3.1 OFC_LIC'!DM51,'5.3.1 OFC_LIC'!DM52,'5.3.1 OFC_LIC'!DM53,'5.3.1 OFC_LIC'!DM57,'5.3.1 OFC_LIC'!DM58)=0),"",SUM('5.3.1 OFC_LIC'!DM48, '5.3.1 OFC_LIC'!DM50, '5.3.1 OFC_LIC'!DM51,'5.3.1 OFC_LIC'!DM52,'5.3.1 OFC_LIC'!DM53,'5.3.1 OFC_LIC'!DM57,'5.3.1 OFC_LIC'!DM58))</f>
        <v/>
      </c>
      <c r="DN156" s="315" t="str">
        <f>IF(OR('5.3.1 OFC_LIC'!DN69="",SUM('5.3.1 OFC_LIC'!DN48, '5.3.1 OFC_LIC'!DN50, '5.3.1 OFC_LIC'!DN51,'5.3.1 OFC_LIC'!DN52,'5.3.1 OFC_LIC'!DN53,'5.3.1 OFC_LIC'!DN57,'5.3.1 OFC_LIC'!DN58)=0),"",SUM('5.3.1 OFC_LIC'!DN48, '5.3.1 OFC_LIC'!DN50, '5.3.1 OFC_LIC'!DN51,'5.3.1 OFC_LIC'!DN52,'5.3.1 OFC_LIC'!DN53,'5.3.1 OFC_LIC'!DN57,'5.3.1 OFC_LIC'!DN58))</f>
        <v/>
      </c>
      <c r="DO156" s="315" t="str">
        <f>IF(OR('5.3.1 OFC_LIC'!DO69="",SUM('5.3.1 OFC_LIC'!DO48, '5.3.1 OFC_LIC'!DO50, '5.3.1 OFC_LIC'!DO51,'5.3.1 OFC_LIC'!DO52,'5.3.1 OFC_LIC'!DO53,'5.3.1 OFC_LIC'!DO57,'5.3.1 OFC_LIC'!DO58)=0),"",SUM('5.3.1 OFC_LIC'!DO48, '5.3.1 OFC_LIC'!DO50, '5.3.1 OFC_LIC'!DO51,'5.3.1 OFC_LIC'!DO52,'5.3.1 OFC_LIC'!DO53,'5.3.1 OFC_LIC'!DO57,'5.3.1 OFC_LIC'!DO58))</f>
        <v/>
      </c>
      <c r="DP156" s="315" t="str">
        <f>IF(OR('5.3.1 OFC_LIC'!DP69="",SUM('5.3.1 OFC_LIC'!DP48, '5.3.1 OFC_LIC'!DP50, '5.3.1 OFC_LIC'!DP51,'5.3.1 OFC_LIC'!DP52,'5.3.1 OFC_LIC'!DP53,'5.3.1 OFC_LIC'!DP57,'5.3.1 OFC_LIC'!DP58)=0),"",SUM('5.3.1 OFC_LIC'!DP48, '5.3.1 OFC_LIC'!DP50, '5.3.1 OFC_LIC'!DP51,'5.3.1 OFC_LIC'!DP52,'5.3.1 OFC_LIC'!DP53,'5.3.1 OFC_LIC'!DP57,'5.3.1 OFC_LIC'!DP58))</f>
        <v/>
      </c>
      <c r="DQ156" s="315" t="str">
        <f>IF(OR('5.3.1 OFC_LIC'!DQ69="",SUM('5.3.1 OFC_LIC'!DQ48, '5.3.1 OFC_LIC'!DQ50, '5.3.1 OFC_LIC'!DQ51,'5.3.1 OFC_LIC'!DQ52,'5.3.1 OFC_LIC'!DQ53,'5.3.1 OFC_LIC'!DQ57,'5.3.1 OFC_LIC'!DQ58)=0),"",SUM('5.3.1 OFC_LIC'!DQ48, '5.3.1 OFC_LIC'!DQ50, '5.3.1 OFC_LIC'!DQ51,'5.3.1 OFC_LIC'!DQ52,'5.3.1 OFC_LIC'!DQ53,'5.3.1 OFC_LIC'!DQ57,'5.3.1 OFC_LIC'!DQ58))</f>
        <v/>
      </c>
      <c r="DR156" s="315" t="str">
        <f>IF(OR('5.3.1 OFC_LIC'!DR69="",SUM('5.3.1 OFC_LIC'!DR48, '5.3.1 OFC_LIC'!DR50, '5.3.1 OFC_LIC'!DR51,'5.3.1 OFC_LIC'!DR52,'5.3.1 OFC_LIC'!DR53,'5.3.1 OFC_LIC'!DR57,'5.3.1 OFC_LIC'!DR58)=0),"",SUM('5.3.1 OFC_LIC'!DR48, '5.3.1 OFC_LIC'!DR50, '5.3.1 OFC_LIC'!DR51,'5.3.1 OFC_LIC'!DR52,'5.3.1 OFC_LIC'!DR53,'5.3.1 OFC_LIC'!DR57,'5.3.1 OFC_LIC'!DR58))</f>
        <v/>
      </c>
      <c r="DS156" s="315" t="str">
        <f>IF(OR('5.3.1 OFC_LIC'!DS69="",SUM('5.3.1 OFC_LIC'!DS48, '5.3.1 OFC_LIC'!DS50, '5.3.1 OFC_LIC'!DS51,'5.3.1 OFC_LIC'!DS52,'5.3.1 OFC_LIC'!DS53,'5.3.1 OFC_LIC'!DS57,'5.3.1 OFC_LIC'!DS58)=0),"",SUM('5.3.1 OFC_LIC'!DS48, '5.3.1 OFC_LIC'!DS50, '5.3.1 OFC_LIC'!DS51,'5.3.1 OFC_LIC'!DS52,'5.3.1 OFC_LIC'!DS53,'5.3.1 OFC_LIC'!DS57,'5.3.1 OFC_LIC'!DS58))</f>
        <v/>
      </c>
      <c r="DT156" s="315" t="str">
        <f>IF(OR('5.3.1 OFC_LIC'!DT69="",SUM('5.3.1 OFC_LIC'!DT48, '5.3.1 OFC_LIC'!DT50, '5.3.1 OFC_LIC'!DT51,'5.3.1 OFC_LIC'!DT52,'5.3.1 OFC_LIC'!DT53,'5.3.1 OFC_LIC'!DT57,'5.3.1 OFC_LIC'!DT58)=0),"",SUM('5.3.1 OFC_LIC'!DT48, '5.3.1 OFC_LIC'!DT50, '5.3.1 OFC_LIC'!DT51,'5.3.1 OFC_LIC'!DT52,'5.3.1 OFC_LIC'!DT53,'5.3.1 OFC_LIC'!DT57,'5.3.1 OFC_LIC'!DT58))</f>
        <v/>
      </c>
      <c r="DU156" s="315" t="str">
        <f>IF(OR('5.3.1 OFC_LIC'!DU69="",SUM('5.3.1 OFC_LIC'!DU48, '5.3.1 OFC_LIC'!DU50, '5.3.1 OFC_LIC'!DU51,'5.3.1 OFC_LIC'!DU52,'5.3.1 OFC_LIC'!DU53,'5.3.1 OFC_LIC'!DU57,'5.3.1 OFC_LIC'!DU58)=0),"",SUM('5.3.1 OFC_LIC'!DU48, '5.3.1 OFC_LIC'!DU50, '5.3.1 OFC_LIC'!DU51,'5.3.1 OFC_LIC'!DU52,'5.3.1 OFC_LIC'!DU53,'5.3.1 OFC_LIC'!DU57,'5.3.1 OFC_LIC'!DU58))</f>
        <v/>
      </c>
      <c r="DV156" s="315" t="str">
        <f>IF(OR('5.3.1 OFC_LIC'!DV69="",SUM('5.3.1 OFC_LIC'!DV48, '5.3.1 OFC_LIC'!DV50, '5.3.1 OFC_LIC'!DV51,'5.3.1 OFC_LIC'!DV52,'5.3.1 OFC_LIC'!DV53,'5.3.1 OFC_LIC'!DV57,'5.3.1 OFC_LIC'!DV58)=0),"",SUM('5.3.1 OFC_LIC'!DV48, '5.3.1 OFC_LIC'!DV50, '5.3.1 OFC_LIC'!DV51,'5.3.1 OFC_LIC'!DV52,'5.3.1 OFC_LIC'!DV53,'5.3.1 OFC_LIC'!DV57,'5.3.1 OFC_LIC'!DV58))</f>
        <v/>
      </c>
      <c r="DW156" s="315" t="str">
        <f>IF(OR('5.3.1 OFC_LIC'!DW69="",SUM('5.3.1 OFC_LIC'!DW48, '5.3.1 OFC_LIC'!DW50, '5.3.1 OFC_LIC'!DW51,'5.3.1 OFC_LIC'!DW52,'5.3.1 OFC_LIC'!DW53,'5.3.1 OFC_LIC'!DW57,'5.3.1 OFC_LIC'!DW58)=0),"",SUM('5.3.1 OFC_LIC'!DW48, '5.3.1 OFC_LIC'!DW50, '5.3.1 OFC_LIC'!DW51,'5.3.1 OFC_LIC'!DW52,'5.3.1 OFC_LIC'!DW53,'5.3.1 OFC_LIC'!DW57,'5.3.1 OFC_LIC'!DW58))</f>
        <v/>
      </c>
      <c r="DX156" s="315" t="str">
        <f>IF(OR('5.3.1 OFC_LIC'!DX69="",SUM('5.3.1 OFC_LIC'!DX48, '5.3.1 OFC_LIC'!DX50, '5.3.1 OFC_LIC'!DX51,'5.3.1 OFC_LIC'!DX52,'5.3.1 OFC_LIC'!DX53,'5.3.1 OFC_LIC'!DX57,'5.3.1 OFC_LIC'!DX58)=0),"",SUM('5.3.1 OFC_LIC'!DX48, '5.3.1 OFC_LIC'!DX50, '5.3.1 OFC_LIC'!DX51,'5.3.1 OFC_LIC'!DX52,'5.3.1 OFC_LIC'!DX53,'5.3.1 OFC_LIC'!DX57,'5.3.1 OFC_LIC'!DX58))</f>
        <v/>
      </c>
      <c r="DY156" s="315" t="str">
        <f>IF(OR('5.3.1 OFC_LIC'!DY69="",SUM('5.3.1 OFC_LIC'!DY48, '5.3.1 OFC_LIC'!DY50, '5.3.1 OFC_LIC'!DY51,'5.3.1 OFC_LIC'!DY52,'5.3.1 OFC_LIC'!DY53,'5.3.1 OFC_LIC'!DY57,'5.3.1 OFC_LIC'!DY58)=0),"",SUM('5.3.1 OFC_LIC'!DY48, '5.3.1 OFC_LIC'!DY50, '5.3.1 OFC_LIC'!DY51,'5.3.1 OFC_LIC'!DY52,'5.3.1 OFC_LIC'!DY53,'5.3.1 OFC_LIC'!DY57,'5.3.1 OFC_LIC'!DY58))</f>
        <v/>
      </c>
      <c r="DZ156" s="315" t="str">
        <f>IF(OR('5.3.1 OFC_LIC'!DZ69="",SUM('5.3.1 OFC_LIC'!DZ48, '5.3.1 OFC_LIC'!DZ50, '5.3.1 OFC_LIC'!DZ51,'5.3.1 OFC_LIC'!DZ52,'5.3.1 OFC_LIC'!DZ53,'5.3.1 OFC_LIC'!DZ57,'5.3.1 OFC_LIC'!DZ58)=0),"",SUM('5.3.1 OFC_LIC'!DZ48, '5.3.1 OFC_LIC'!DZ50, '5.3.1 OFC_LIC'!DZ51,'5.3.1 OFC_LIC'!DZ52,'5.3.1 OFC_LIC'!DZ53,'5.3.1 OFC_LIC'!DZ57,'5.3.1 OFC_LIC'!DZ58))</f>
        <v/>
      </c>
      <c r="EA156" s="315" t="str">
        <f>IF(OR('5.3.1 OFC_LIC'!EA69="",SUM('5.3.1 OFC_LIC'!EA48, '5.3.1 OFC_LIC'!EA50, '5.3.1 OFC_LIC'!EA51,'5.3.1 OFC_LIC'!EA52,'5.3.1 OFC_LIC'!EA53,'5.3.1 OFC_LIC'!EA57,'5.3.1 OFC_LIC'!EA58)=0),"",SUM('5.3.1 OFC_LIC'!EA48, '5.3.1 OFC_LIC'!EA50, '5.3.1 OFC_LIC'!EA51,'5.3.1 OFC_LIC'!EA52,'5.3.1 OFC_LIC'!EA53,'5.3.1 OFC_LIC'!EA57,'5.3.1 OFC_LIC'!EA58))</f>
        <v/>
      </c>
      <c r="EB156" s="315" t="str">
        <f>IF(OR('5.3.1 OFC_LIC'!EB69="",SUM('5.3.1 OFC_LIC'!EB48, '5.3.1 OFC_LIC'!EB50, '5.3.1 OFC_LIC'!EB51,'5.3.1 OFC_LIC'!EB52,'5.3.1 OFC_LIC'!EB53,'5.3.1 OFC_LIC'!EB57,'5.3.1 OFC_LIC'!EB58)=0),"",SUM('5.3.1 OFC_LIC'!EB48, '5.3.1 OFC_LIC'!EB50, '5.3.1 OFC_LIC'!EB51,'5.3.1 OFC_LIC'!EB52,'5.3.1 OFC_LIC'!EB53,'5.3.1 OFC_LIC'!EB57,'5.3.1 OFC_LIC'!EB58))</f>
        <v/>
      </c>
      <c r="EC156" s="315" t="str">
        <f>IF(OR('5.3.1 OFC_LIC'!EC69="",SUM('5.3.1 OFC_LIC'!EC48, '5.3.1 OFC_LIC'!EC50, '5.3.1 OFC_LIC'!EC51,'5.3.1 OFC_LIC'!EC52,'5.3.1 OFC_LIC'!EC53,'5.3.1 OFC_LIC'!EC57,'5.3.1 OFC_LIC'!EC58)=0),"",SUM('5.3.1 OFC_LIC'!EC48, '5.3.1 OFC_LIC'!EC50, '5.3.1 OFC_LIC'!EC51,'5.3.1 OFC_LIC'!EC52,'5.3.1 OFC_LIC'!EC53,'5.3.1 OFC_LIC'!EC57,'5.3.1 OFC_LIC'!EC58))</f>
        <v/>
      </c>
      <c r="ED156" s="315" t="str">
        <f>IF(OR('5.3.1 OFC_LIC'!ED69="",SUM('5.3.1 OFC_LIC'!ED48, '5.3.1 OFC_LIC'!ED50, '5.3.1 OFC_LIC'!ED51,'5.3.1 OFC_LIC'!ED52,'5.3.1 OFC_LIC'!ED53,'5.3.1 OFC_LIC'!ED57,'5.3.1 OFC_LIC'!ED58)=0),"",SUM('5.3.1 OFC_LIC'!ED48, '5.3.1 OFC_LIC'!ED50, '5.3.1 OFC_LIC'!ED51,'5.3.1 OFC_LIC'!ED52,'5.3.1 OFC_LIC'!ED53,'5.3.1 OFC_LIC'!ED57,'5.3.1 OFC_LIC'!ED58))</f>
        <v/>
      </c>
      <c r="EE156" s="315" t="str">
        <f>IF(OR('5.3.1 OFC_LIC'!EE69="",SUM('5.3.1 OFC_LIC'!EE48, '5.3.1 OFC_LIC'!EE50, '5.3.1 OFC_LIC'!EE51,'5.3.1 OFC_LIC'!EE52,'5.3.1 OFC_LIC'!EE53,'5.3.1 OFC_LIC'!EE57,'5.3.1 OFC_LIC'!EE58)=0),"",SUM('5.3.1 OFC_LIC'!EE48, '5.3.1 OFC_LIC'!EE50, '5.3.1 OFC_LIC'!EE51,'5.3.1 OFC_LIC'!EE52,'5.3.1 OFC_LIC'!EE53,'5.3.1 OFC_LIC'!EE57,'5.3.1 OFC_LIC'!EE58))</f>
        <v/>
      </c>
      <c r="EF156" s="315" t="str">
        <f>IF(OR('5.3.1 OFC_LIC'!EF69="",SUM('5.3.1 OFC_LIC'!EF48, '5.3.1 OFC_LIC'!EF50, '5.3.1 OFC_LIC'!EF51,'5.3.1 OFC_LIC'!EF52,'5.3.1 OFC_LIC'!EF53,'5.3.1 OFC_LIC'!EF57,'5.3.1 OFC_LIC'!EF58)=0),"",SUM('5.3.1 OFC_LIC'!EF48, '5.3.1 OFC_LIC'!EF50, '5.3.1 OFC_LIC'!EF51,'5.3.1 OFC_LIC'!EF52,'5.3.1 OFC_LIC'!EF53,'5.3.1 OFC_LIC'!EF57,'5.3.1 OFC_LIC'!EF58))</f>
        <v/>
      </c>
      <c r="EG156" s="315" t="str">
        <f>IF(OR('5.3.1 OFC_LIC'!EG69="",SUM('5.3.1 OFC_LIC'!EG48, '5.3.1 OFC_LIC'!EG50, '5.3.1 OFC_LIC'!EG51,'5.3.1 OFC_LIC'!EG52,'5.3.1 OFC_LIC'!EG53,'5.3.1 OFC_LIC'!EG57,'5.3.1 OFC_LIC'!EG58)=0),"",SUM('5.3.1 OFC_LIC'!EG48, '5.3.1 OFC_LIC'!EG50, '5.3.1 OFC_LIC'!EG51,'5.3.1 OFC_LIC'!EG52,'5.3.1 OFC_LIC'!EG53,'5.3.1 OFC_LIC'!EG57,'5.3.1 OFC_LIC'!EG58))</f>
        <v/>
      </c>
      <c r="EH156" s="315" t="str">
        <f>IF(OR('5.3.1 OFC_LIC'!EH69="",SUM('5.3.1 OFC_LIC'!EH48, '5.3.1 OFC_LIC'!EH50, '5.3.1 OFC_LIC'!EH51,'5.3.1 OFC_LIC'!EH52,'5.3.1 OFC_LIC'!EH53,'5.3.1 OFC_LIC'!EH57,'5.3.1 OFC_LIC'!EH58)=0),"",SUM('5.3.1 OFC_LIC'!EH48, '5.3.1 OFC_LIC'!EH50, '5.3.1 OFC_LIC'!EH51,'5.3.1 OFC_LIC'!EH52,'5.3.1 OFC_LIC'!EH53,'5.3.1 OFC_LIC'!EH57,'5.3.1 OFC_LIC'!EH58))</f>
        <v/>
      </c>
      <c r="EI156" s="315" t="str">
        <f>IF(OR('5.3.1 OFC_LIC'!EI69="",SUM('5.3.1 OFC_LIC'!EI48, '5.3.1 OFC_LIC'!EI50, '5.3.1 OFC_LIC'!EI51,'5.3.1 OFC_LIC'!EI52,'5.3.1 OFC_LIC'!EI53,'5.3.1 OFC_LIC'!EI57,'5.3.1 OFC_LIC'!EI58)=0),"",SUM('5.3.1 OFC_LIC'!EI48, '5.3.1 OFC_LIC'!EI50, '5.3.1 OFC_LIC'!EI51,'5.3.1 OFC_LIC'!EI52,'5.3.1 OFC_LIC'!EI53,'5.3.1 OFC_LIC'!EI57,'5.3.1 OFC_LIC'!EI58))</f>
        <v/>
      </c>
      <c r="EJ156" s="315" t="str">
        <f>IF(OR('5.3.1 OFC_LIC'!EJ69="",SUM('5.3.1 OFC_LIC'!EJ48, '5.3.1 OFC_LIC'!EJ50, '5.3.1 OFC_LIC'!EJ51,'5.3.1 OFC_LIC'!EJ52,'5.3.1 OFC_LIC'!EJ53,'5.3.1 OFC_LIC'!EJ57,'5.3.1 OFC_LIC'!EJ58)=0),"",SUM('5.3.1 OFC_LIC'!EJ48, '5.3.1 OFC_LIC'!EJ50, '5.3.1 OFC_LIC'!EJ51,'5.3.1 OFC_LIC'!EJ52,'5.3.1 OFC_LIC'!EJ53,'5.3.1 OFC_LIC'!EJ57,'5.3.1 OFC_LIC'!EJ58))</f>
        <v/>
      </c>
      <c r="EK156" s="315" t="str">
        <f>IF(OR('5.3.1 OFC_LIC'!EK69="",SUM('5.3.1 OFC_LIC'!EK48, '5.3.1 OFC_LIC'!EK50, '5.3.1 OFC_LIC'!EK51,'5.3.1 OFC_LIC'!EK52,'5.3.1 OFC_LIC'!EK53,'5.3.1 OFC_LIC'!EK57,'5.3.1 OFC_LIC'!EK58)=0),"",SUM('5.3.1 OFC_LIC'!EK48, '5.3.1 OFC_LIC'!EK50, '5.3.1 OFC_LIC'!EK51,'5.3.1 OFC_LIC'!EK52,'5.3.1 OFC_LIC'!EK53,'5.3.1 OFC_LIC'!EK57,'5.3.1 OFC_LIC'!EK58))</f>
        <v/>
      </c>
      <c r="EL156" s="315" t="str">
        <f>IF(OR('5.3.1 OFC_LIC'!EL69="",SUM('5.3.1 OFC_LIC'!EL48, '5.3.1 OFC_LIC'!EL50, '5.3.1 OFC_LIC'!EL51,'5.3.1 OFC_LIC'!EL52,'5.3.1 OFC_LIC'!EL53,'5.3.1 OFC_LIC'!EL57,'5.3.1 OFC_LIC'!EL58)=0),"",SUM('5.3.1 OFC_LIC'!EL48, '5.3.1 OFC_LIC'!EL50, '5.3.1 OFC_LIC'!EL51,'5.3.1 OFC_LIC'!EL52,'5.3.1 OFC_LIC'!EL53,'5.3.1 OFC_LIC'!EL57,'5.3.1 OFC_LIC'!EL58))</f>
        <v/>
      </c>
      <c r="EM156" s="315" t="str">
        <f>IF(OR('5.3.1 OFC_LIC'!EM69="",SUM('5.3.1 OFC_LIC'!EM48, '5.3.1 OFC_LIC'!EM50, '5.3.1 OFC_LIC'!EM51,'5.3.1 OFC_LIC'!EM52,'5.3.1 OFC_LIC'!EM53,'5.3.1 OFC_LIC'!EM57,'5.3.1 OFC_LIC'!EM58)=0),"",SUM('5.3.1 OFC_LIC'!EM48, '5.3.1 OFC_LIC'!EM50, '5.3.1 OFC_LIC'!EM51,'5.3.1 OFC_LIC'!EM52,'5.3.1 OFC_LIC'!EM53,'5.3.1 OFC_LIC'!EM57,'5.3.1 OFC_LIC'!EM58))</f>
        <v/>
      </c>
      <c r="EN156" s="315" t="str">
        <f>IF(OR('5.3.1 OFC_LIC'!EN69="",SUM('5.3.1 OFC_LIC'!EN48, '5.3.1 OFC_LIC'!EN50, '5.3.1 OFC_LIC'!EN51,'5.3.1 OFC_LIC'!EN52,'5.3.1 OFC_LIC'!EN53,'5.3.1 OFC_LIC'!EN57,'5.3.1 OFC_LIC'!EN58)=0),"",SUM('5.3.1 OFC_LIC'!EN48, '5.3.1 OFC_LIC'!EN50, '5.3.1 OFC_LIC'!EN51,'5.3.1 OFC_LIC'!EN52,'5.3.1 OFC_LIC'!EN53,'5.3.1 OFC_LIC'!EN57,'5.3.1 OFC_LIC'!EN58))</f>
        <v/>
      </c>
      <c r="EO156" s="315" t="str">
        <f>IF(OR('5.3.1 OFC_LIC'!EO69="",SUM('5.3.1 OFC_LIC'!EO48, '5.3.1 OFC_LIC'!EO50, '5.3.1 OFC_LIC'!EO51,'5.3.1 OFC_LIC'!EO52,'5.3.1 OFC_LIC'!EO53,'5.3.1 OFC_LIC'!EO57,'5.3.1 OFC_LIC'!EO58)=0),"",SUM('5.3.1 OFC_LIC'!EO48, '5.3.1 OFC_LIC'!EO50, '5.3.1 OFC_LIC'!EO51,'5.3.1 OFC_LIC'!EO52,'5.3.1 OFC_LIC'!EO53,'5.3.1 OFC_LIC'!EO57,'5.3.1 OFC_LIC'!EO58))</f>
        <v/>
      </c>
      <c r="EP156" s="315" t="str">
        <f>IF(OR('5.3.1 OFC_LIC'!EP69="",SUM('5.3.1 OFC_LIC'!EP48, '5.3.1 OFC_LIC'!EP50, '5.3.1 OFC_LIC'!EP51,'5.3.1 OFC_LIC'!EP52,'5.3.1 OFC_LIC'!EP53,'5.3.1 OFC_LIC'!EP57,'5.3.1 OFC_LIC'!EP58)=0),"",SUM('5.3.1 OFC_LIC'!EP48, '5.3.1 OFC_LIC'!EP50, '5.3.1 OFC_LIC'!EP51,'5.3.1 OFC_LIC'!EP52,'5.3.1 OFC_LIC'!EP53,'5.3.1 OFC_LIC'!EP57,'5.3.1 OFC_LIC'!EP58))</f>
        <v/>
      </c>
      <c r="EQ156" s="315" t="str">
        <f>IF(OR('5.3.1 OFC_LIC'!EQ69="",SUM('5.3.1 OFC_LIC'!EQ48, '5.3.1 OFC_LIC'!EQ50, '5.3.1 OFC_LIC'!EQ51,'5.3.1 OFC_LIC'!EQ52,'5.3.1 OFC_LIC'!EQ53,'5.3.1 OFC_LIC'!EQ57,'5.3.1 OFC_LIC'!EQ58)=0),"",SUM('5.3.1 OFC_LIC'!EQ48, '5.3.1 OFC_LIC'!EQ50, '5.3.1 OFC_LIC'!EQ51,'5.3.1 OFC_LIC'!EQ52,'5.3.1 OFC_LIC'!EQ53,'5.3.1 OFC_LIC'!EQ57,'5.3.1 OFC_LIC'!EQ58))</f>
        <v/>
      </c>
      <c r="ER156" s="315" t="str">
        <f>IF(OR('5.3.1 OFC_LIC'!ER69="",SUM('5.3.1 OFC_LIC'!ER48, '5.3.1 OFC_LIC'!ER50, '5.3.1 OFC_LIC'!ER51,'5.3.1 OFC_LIC'!ER52,'5.3.1 OFC_LIC'!ER53,'5.3.1 OFC_LIC'!ER57,'5.3.1 OFC_LIC'!ER58)=0),"",SUM('5.3.1 OFC_LIC'!ER48, '5.3.1 OFC_LIC'!ER50, '5.3.1 OFC_LIC'!ER51,'5.3.1 OFC_LIC'!ER52,'5.3.1 OFC_LIC'!ER53,'5.3.1 OFC_LIC'!ER57,'5.3.1 OFC_LIC'!ER58))</f>
        <v/>
      </c>
      <c r="ES156" s="315" t="str">
        <f>IF(OR('5.3.1 OFC_LIC'!ES69="",SUM('5.3.1 OFC_LIC'!ES48, '5.3.1 OFC_LIC'!ES50, '5.3.1 OFC_LIC'!ES51,'5.3.1 OFC_LIC'!ES52,'5.3.1 OFC_LIC'!ES53,'5.3.1 OFC_LIC'!ES57,'5.3.1 OFC_LIC'!ES58)=0),"",SUM('5.3.1 OFC_LIC'!ES48, '5.3.1 OFC_LIC'!ES50, '5.3.1 OFC_LIC'!ES51,'5.3.1 OFC_LIC'!ES52,'5.3.1 OFC_LIC'!ES53,'5.3.1 OFC_LIC'!ES57,'5.3.1 OFC_LIC'!ES58))</f>
        <v/>
      </c>
      <c r="ET156" s="315" t="str">
        <f>IF(OR('5.3.1 OFC_LIC'!ET69="",SUM('5.3.1 OFC_LIC'!ET48, '5.3.1 OFC_LIC'!ET50, '5.3.1 OFC_LIC'!ET51,'5.3.1 OFC_LIC'!ET52,'5.3.1 OFC_LIC'!ET53,'5.3.1 OFC_LIC'!ET57,'5.3.1 OFC_LIC'!ET58)=0),"",SUM('5.3.1 OFC_LIC'!ET48, '5.3.1 OFC_LIC'!ET50, '5.3.1 OFC_LIC'!ET51,'5.3.1 OFC_LIC'!ET52,'5.3.1 OFC_LIC'!ET53,'5.3.1 OFC_LIC'!ET57,'5.3.1 OFC_LIC'!ET58))</f>
        <v/>
      </c>
      <c r="EU156" s="315" t="str">
        <f>IF(OR('5.3.1 OFC_LIC'!EU69="",SUM('5.3.1 OFC_LIC'!EU48, '5.3.1 OFC_LIC'!EU50, '5.3.1 OFC_LIC'!EU51,'5.3.1 OFC_LIC'!EU52,'5.3.1 OFC_LIC'!EU53,'5.3.1 OFC_LIC'!EU57,'5.3.1 OFC_LIC'!EU58)=0),"",SUM('5.3.1 OFC_LIC'!EU48, '5.3.1 OFC_LIC'!EU50, '5.3.1 OFC_LIC'!EU51,'5.3.1 OFC_LIC'!EU52,'5.3.1 OFC_LIC'!EU53,'5.3.1 OFC_LIC'!EU57,'5.3.1 OFC_LIC'!EU58))</f>
        <v/>
      </c>
      <c r="EV156" s="315" t="str">
        <f>IF(OR('5.3.1 OFC_LIC'!EV69="",SUM('5.3.1 OFC_LIC'!EV48, '5.3.1 OFC_LIC'!EV50, '5.3.1 OFC_LIC'!EV51,'5.3.1 OFC_LIC'!EV52,'5.3.1 OFC_LIC'!EV53,'5.3.1 OFC_LIC'!EV57,'5.3.1 OFC_LIC'!EV58)=0),"",SUM('5.3.1 OFC_LIC'!EV48, '5.3.1 OFC_LIC'!EV50, '5.3.1 OFC_LIC'!EV51,'5.3.1 OFC_LIC'!EV52,'5.3.1 OFC_LIC'!EV53,'5.3.1 OFC_LIC'!EV57,'5.3.1 OFC_LIC'!EV58))</f>
        <v/>
      </c>
      <c r="EW156" s="315" t="str">
        <f>IF(OR('5.3.1 OFC_LIC'!EW69="",SUM('5.3.1 OFC_LIC'!EW48, '5.3.1 OFC_LIC'!EW50, '5.3.1 OFC_LIC'!EW51,'5.3.1 OFC_LIC'!EW52,'5.3.1 OFC_LIC'!EW53,'5.3.1 OFC_LIC'!EW57,'5.3.1 OFC_LIC'!EW58)=0),"",SUM('5.3.1 OFC_LIC'!EW48, '5.3.1 OFC_LIC'!EW50, '5.3.1 OFC_LIC'!EW51,'5.3.1 OFC_LIC'!EW52,'5.3.1 OFC_LIC'!EW53,'5.3.1 OFC_LIC'!EW57,'5.3.1 OFC_LIC'!EW58))</f>
        <v/>
      </c>
      <c r="EX156" s="315" t="str">
        <f>IF(OR('5.3.1 OFC_LIC'!EX69="",SUM('5.3.1 OFC_LIC'!EX48, '5.3.1 OFC_LIC'!EX50, '5.3.1 OFC_LIC'!EX51,'5.3.1 OFC_LIC'!EX52,'5.3.1 OFC_LIC'!EX53,'5.3.1 OFC_LIC'!EX57,'5.3.1 OFC_LIC'!EX58)=0),"",SUM('5.3.1 OFC_LIC'!EX48, '5.3.1 OFC_LIC'!EX50, '5.3.1 OFC_LIC'!EX51,'5.3.1 OFC_LIC'!EX52,'5.3.1 OFC_LIC'!EX53,'5.3.1 OFC_LIC'!EX57,'5.3.1 OFC_LIC'!EX58))</f>
        <v/>
      </c>
      <c r="EY156" s="315" t="str">
        <f>IF(OR('5.3.1 OFC_LIC'!EY69="",SUM('5.3.1 OFC_LIC'!EY48, '5.3.1 OFC_LIC'!EY50, '5.3.1 OFC_LIC'!EY51,'5.3.1 OFC_LIC'!EY52,'5.3.1 OFC_LIC'!EY53,'5.3.1 OFC_LIC'!EY57,'5.3.1 OFC_LIC'!EY58)=0),"",SUM('5.3.1 OFC_LIC'!EY48, '5.3.1 OFC_LIC'!EY50, '5.3.1 OFC_LIC'!EY51,'5.3.1 OFC_LIC'!EY52,'5.3.1 OFC_LIC'!EY53,'5.3.1 OFC_LIC'!EY57,'5.3.1 OFC_LIC'!EY58))</f>
        <v/>
      </c>
      <c r="EZ156" s="315" t="str">
        <f>IF(OR('5.3.1 OFC_LIC'!EZ69="",SUM('5.3.1 OFC_LIC'!EZ48, '5.3.1 OFC_LIC'!EZ50, '5.3.1 OFC_LIC'!EZ51,'5.3.1 OFC_LIC'!EZ52,'5.3.1 OFC_LIC'!EZ53,'5.3.1 OFC_LIC'!EZ57,'5.3.1 OFC_LIC'!EZ58)=0),"",SUM('5.3.1 OFC_LIC'!EZ48, '5.3.1 OFC_LIC'!EZ50, '5.3.1 OFC_LIC'!EZ51,'5.3.1 OFC_LIC'!EZ52,'5.3.1 OFC_LIC'!EZ53,'5.3.1 OFC_LIC'!EZ57,'5.3.1 OFC_LIC'!EZ58))</f>
        <v/>
      </c>
      <c r="FA156" s="315" t="str">
        <f>IF(OR('5.3.1 OFC_LIC'!FA69="",SUM('5.3.1 OFC_LIC'!FA48, '5.3.1 OFC_LIC'!FA50, '5.3.1 OFC_LIC'!FA51,'5.3.1 OFC_LIC'!FA52,'5.3.1 OFC_LIC'!FA53,'5.3.1 OFC_LIC'!FA57,'5.3.1 OFC_LIC'!FA58)=0),"",SUM('5.3.1 OFC_LIC'!FA48, '5.3.1 OFC_LIC'!FA50, '5.3.1 OFC_LIC'!FA51,'5.3.1 OFC_LIC'!FA52,'5.3.1 OFC_LIC'!FA53,'5.3.1 OFC_LIC'!FA57,'5.3.1 OFC_LIC'!FA58))</f>
        <v/>
      </c>
      <c r="FB156" s="315" t="str">
        <f>IF(OR('5.3.1 OFC_LIC'!FB69="",SUM('5.3.1 OFC_LIC'!FB48, '5.3.1 OFC_LIC'!FB50, '5.3.1 OFC_LIC'!FB51,'5.3.1 OFC_LIC'!FB52,'5.3.1 OFC_LIC'!FB53,'5.3.1 OFC_LIC'!FB57,'5.3.1 OFC_LIC'!FB58)=0),"",SUM('5.3.1 OFC_LIC'!FB48, '5.3.1 OFC_LIC'!FB50, '5.3.1 OFC_LIC'!FB51,'5.3.1 OFC_LIC'!FB52,'5.3.1 OFC_LIC'!FB53,'5.3.1 OFC_LIC'!FB57,'5.3.1 OFC_LIC'!FB58))</f>
        <v/>
      </c>
      <c r="FC156" s="315" t="str">
        <f>IF(OR('5.3.1 OFC_LIC'!FC69="",SUM('5.3.1 OFC_LIC'!FC48, '5.3.1 OFC_LIC'!FC50, '5.3.1 OFC_LIC'!FC51,'5.3.1 OFC_LIC'!FC52,'5.3.1 OFC_LIC'!FC53,'5.3.1 OFC_LIC'!FC57,'5.3.1 OFC_LIC'!FC58)=0),"",SUM('5.3.1 OFC_LIC'!FC48, '5.3.1 OFC_LIC'!FC50, '5.3.1 OFC_LIC'!FC51,'5.3.1 OFC_LIC'!FC52,'5.3.1 OFC_LIC'!FC53,'5.3.1 OFC_LIC'!FC57,'5.3.1 OFC_LIC'!FC58))</f>
        <v/>
      </c>
      <c r="FD156" s="315" t="str">
        <f>IF(OR('5.3.1 OFC_LIC'!FD69="",SUM('5.3.1 OFC_LIC'!FD48, '5.3.1 OFC_LIC'!FD50, '5.3.1 OFC_LIC'!FD51,'5.3.1 OFC_LIC'!FD52,'5.3.1 OFC_LIC'!FD53,'5.3.1 OFC_LIC'!FD57,'5.3.1 OFC_LIC'!FD58)=0),"",SUM('5.3.1 OFC_LIC'!FD48, '5.3.1 OFC_LIC'!FD50, '5.3.1 OFC_LIC'!FD51,'5.3.1 OFC_LIC'!FD52,'5.3.1 OFC_LIC'!FD53,'5.3.1 OFC_LIC'!FD57,'5.3.1 OFC_LIC'!FD58))</f>
        <v/>
      </c>
      <c r="FE156" s="315" t="str">
        <f>IF(OR('5.3.1 OFC_LIC'!FE69="",SUM('5.3.1 OFC_LIC'!FE48, '5.3.1 OFC_LIC'!FE50, '5.3.1 OFC_LIC'!FE51,'5.3.1 OFC_LIC'!FE52,'5.3.1 OFC_LIC'!FE53,'5.3.1 OFC_LIC'!FE57,'5.3.1 OFC_LIC'!FE58)=0),"",SUM('5.3.1 OFC_LIC'!FE48, '5.3.1 OFC_LIC'!FE50, '5.3.1 OFC_LIC'!FE51,'5.3.1 OFC_LIC'!FE52,'5.3.1 OFC_LIC'!FE53,'5.3.1 OFC_LIC'!FE57,'5.3.1 OFC_LIC'!FE58))</f>
        <v/>
      </c>
      <c r="FF156" s="315" t="str">
        <f>IF(OR('5.3.1 OFC_LIC'!FF69="",SUM('5.3.1 OFC_LIC'!FF48, '5.3.1 OFC_LIC'!FF50, '5.3.1 OFC_LIC'!FF51,'5.3.1 OFC_LIC'!FF52,'5.3.1 OFC_LIC'!FF53,'5.3.1 OFC_LIC'!FF57,'5.3.1 OFC_LIC'!FF58)=0),"",SUM('5.3.1 OFC_LIC'!FF48, '5.3.1 OFC_LIC'!FF50, '5.3.1 OFC_LIC'!FF51,'5.3.1 OFC_LIC'!FF52,'5.3.1 OFC_LIC'!FF53,'5.3.1 OFC_LIC'!FF57,'5.3.1 OFC_LIC'!FF58))</f>
        <v/>
      </c>
      <c r="FG156" s="315" t="str">
        <f>IF(OR('5.3.1 OFC_LIC'!FG69="",SUM('5.3.1 OFC_LIC'!FG48, '5.3.1 OFC_LIC'!FG50, '5.3.1 OFC_LIC'!FG51,'5.3.1 OFC_LIC'!FG52,'5.3.1 OFC_LIC'!FG53,'5.3.1 OFC_LIC'!FG57,'5.3.1 OFC_LIC'!FG58)=0),"",SUM('5.3.1 OFC_LIC'!FG48, '5.3.1 OFC_LIC'!FG50, '5.3.1 OFC_LIC'!FG51,'5.3.1 OFC_LIC'!FG52,'5.3.1 OFC_LIC'!FG53,'5.3.1 OFC_LIC'!FG57,'5.3.1 OFC_LIC'!FG58))</f>
        <v/>
      </c>
      <c r="FH156" s="315" t="str">
        <f>IF(OR('5.3.1 OFC_LIC'!FH69="",SUM('5.3.1 OFC_LIC'!FH48, '5.3.1 OFC_LIC'!FH50, '5.3.1 OFC_LIC'!FH51,'5.3.1 OFC_LIC'!FH52,'5.3.1 OFC_LIC'!FH53,'5.3.1 OFC_LIC'!FH57,'5.3.1 OFC_LIC'!FH58)=0),"",SUM('5.3.1 OFC_LIC'!FH48, '5.3.1 OFC_LIC'!FH50, '5.3.1 OFC_LIC'!FH51,'5.3.1 OFC_LIC'!FH52,'5.3.1 OFC_LIC'!FH53,'5.3.1 OFC_LIC'!FH57,'5.3.1 OFC_LIC'!FH58))</f>
        <v/>
      </c>
      <c r="FI156" s="315" t="str">
        <f>IF(OR('5.3.1 OFC_LIC'!FI69="",SUM('5.3.1 OFC_LIC'!FI48, '5.3.1 OFC_LIC'!FI50, '5.3.1 OFC_LIC'!FI51,'5.3.1 OFC_LIC'!FI52,'5.3.1 OFC_LIC'!FI53,'5.3.1 OFC_LIC'!FI57,'5.3.1 OFC_LIC'!FI58)=0),"",SUM('5.3.1 OFC_LIC'!FI48, '5.3.1 OFC_LIC'!FI50, '5.3.1 OFC_LIC'!FI51,'5.3.1 OFC_LIC'!FI52,'5.3.1 OFC_LIC'!FI53,'5.3.1 OFC_LIC'!FI57,'5.3.1 OFC_LIC'!FI58))</f>
        <v/>
      </c>
      <c r="FJ156" s="315" t="str">
        <f>IF(OR('5.3.1 OFC_LIC'!FJ69="",SUM('5.3.1 OFC_LIC'!FJ48, '5.3.1 OFC_LIC'!FJ50, '5.3.1 OFC_LIC'!FJ51,'5.3.1 OFC_LIC'!FJ52,'5.3.1 OFC_LIC'!FJ53,'5.3.1 OFC_LIC'!FJ57,'5.3.1 OFC_LIC'!FJ58)=0),"",SUM('5.3.1 OFC_LIC'!FJ48, '5.3.1 OFC_LIC'!FJ50, '5.3.1 OFC_LIC'!FJ51,'5.3.1 OFC_LIC'!FJ52,'5.3.1 OFC_LIC'!FJ53,'5.3.1 OFC_LIC'!FJ57,'5.3.1 OFC_LIC'!FJ58))</f>
        <v/>
      </c>
      <c r="FK156" s="315" t="str">
        <f>IF(OR('5.3.1 OFC_LIC'!FK69="",SUM('5.3.1 OFC_LIC'!FK48, '5.3.1 OFC_LIC'!FK50, '5.3.1 OFC_LIC'!FK51,'5.3.1 OFC_LIC'!FK52,'5.3.1 OFC_LIC'!FK53,'5.3.1 OFC_LIC'!FK57,'5.3.1 OFC_LIC'!FK58)=0),"",SUM('5.3.1 OFC_LIC'!FK48, '5.3.1 OFC_LIC'!FK50, '5.3.1 OFC_LIC'!FK51,'5.3.1 OFC_LIC'!FK52,'5.3.1 OFC_LIC'!FK53,'5.3.1 OFC_LIC'!FK57,'5.3.1 OFC_LIC'!FK58))</f>
        <v/>
      </c>
      <c r="FL156" s="315" t="str">
        <f>IF(OR('5.3.1 OFC_LIC'!FL69="",SUM('5.3.1 OFC_LIC'!FL48, '5.3.1 OFC_LIC'!FL50, '5.3.1 OFC_LIC'!FL51,'5.3.1 OFC_LIC'!FL52,'5.3.1 OFC_LIC'!FL53,'5.3.1 OFC_LIC'!FL57,'5.3.1 OFC_LIC'!FL58)=0),"",SUM('5.3.1 OFC_LIC'!FL48, '5.3.1 OFC_LIC'!FL50, '5.3.1 OFC_LIC'!FL51,'5.3.1 OFC_LIC'!FL52,'5.3.1 OFC_LIC'!FL53,'5.3.1 OFC_LIC'!FL57,'5.3.1 OFC_LIC'!FL58))</f>
        <v/>
      </c>
      <c r="FM156" s="315" t="str">
        <f>IF(OR('5.3.1 OFC_LIC'!FM69="",SUM('5.3.1 OFC_LIC'!FM48, '5.3.1 OFC_LIC'!FM50, '5.3.1 OFC_LIC'!FM51,'5.3.1 OFC_LIC'!FM52,'5.3.1 OFC_LIC'!FM53,'5.3.1 OFC_LIC'!FM57,'5.3.1 OFC_LIC'!FM58)=0),"",SUM('5.3.1 OFC_LIC'!FM48, '5.3.1 OFC_LIC'!FM50, '5.3.1 OFC_LIC'!FM51,'5.3.1 OFC_LIC'!FM52,'5.3.1 OFC_LIC'!FM53,'5.3.1 OFC_LIC'!FM57,'5.3.1 OFC_LIC'!FM58))</f>
        <v/>
      </c>
      <c r="FN156" s="315" t="str">
        <f>IF(OR('5.3.1 OFC_LIC'!FN69="",SUM('5.3.1 OFC_LIC'!FN48, '5.3.1 OFC_LIC'!FN50, '5.3.1 OFC_LIC'!FN51,'5.3.1 OFC_LIC'!FN52,'5.3.1 OFC_LIC'!FN53,'5.3.1 OFC_LIC'!FN57,'5.3.1 OFC_LIC'!FN58)=0),"",SUM('5.3.1 OFC_LIC'!FN48, '5.3.1 OFC_LIC'!FN50, '5.3.1 OFC_LIC'!FN51,'5.3.1 OFC_LIC'!FN52,'5.3.1 OFC_LIC'!FN53,'5.3.1 OFC_LIC'!FN57,'5.3.1 OFC_LIC'!FN58))</f>
        <v/>
      </c>
      <c r="FO156" s="315" t="str">
        <f>IF(OR('5.3.1 OFC_LIC'!FO69="",SUM('5.3.1 OFC_LIC'!FO48, '5.3.1 OFC_LIC'!FO50, '5.3.1 OFC_LIC'!FO51,'5.3.1 OFC_LIC'!FO52,'5.3.1 OFC_LIC'!FO53,'5.3.1 OFC_LIC'!FO57,'5.3.1 OFC_LIC'!FO58)=0),"",SUM('5.3.1 OFC_LIC'!FO48, '5.3.1 OFC_LIC'!FO50, '5.3.1 OFC_LIC'!FO51,'5.3.1 OFC_LIC'!FO52,'5.3.1 OFC_LIC'!FO53,'5.3.1 OFC_LIC'!FO57,'5.3.1 OFC_LIC'!FO58))</f>
        <v/>
      </c>
      <c r="FP156" s="315" t="str">
        <f>IF(OR('5.3.1 OFC_LIC'!FP69="",SUM('5.3.1 OFC_LIC'!FP48, '5.3.1 OFC_LIC'!FP50, '5.3.1 OFC_LIC'!FP51,'5.3.1 OFC_LIC'!FP52,'5.3.1 OFC_LIC'!FP53,'5.3.1 OFC_LIC'!FP57,'5.3.1 OFC_LIC'!FP58)=0),"",SUM('5.3.1 OFC_LIC'!FP48, '5.3.1 OFC_LIC'!FP50, '5.3.1 OFC_LIC'!FP51,'5.3.1 OFC_LIC'!FP52,'5.3.1 OFC_LIC'!FP53,'5.3.1 OFC_LIC'!FP57,'5.3.1 OFC_LIC'!FP58))</f>
        <v/>
      </c>
      <c r="FQ156" s="315" t="str">
        <f>IF(OR('5.3.1 OFC_LIC'!FQ69="",SUM('5.3.1 OFC_LIC'!FQ48, '5.3.1 OFC_LIC'!FQ50, '5.3.1 OFC_LIC'!FQ51,'5.3.1 OFC_LIC'!FQ52,'5.3.1 OFC_LIC'!FQ53,'5.3.1 OFC_LIC'!FQ57,'5.3.1 OFC_LIC'!FQ58)=0),"",SUM('5.3.1 OFC_LIC'!FQ48, '5.3.1 OFC_LIC'!FQ50, '5.3.1 OFC_LIC'!FQ51,'5.3.1 OFC_LIC'!FQ52,'5.3.1 OFC_LIC'!FQ53,'5.3.1 OFC_LIC'!FQ57,'5.3.1 OFC_LIC'!FQ58))</f>
        <v/>
      </c>
      <c r="FR156" s="315" t="str">
        <f>IF(OR('5.3.1 OFC_LIC'!FR69="",SUM('5.3.1 OFC_LIC'!FR48, '5.3.1 OFC_LIC'!FR50, '5.3.1 OFC_LIC'!FR51,'5.3.1 OFC_LIC'!FR52,'5.3.1 OFC_LIC'!FR53,'5.3.1 OFC_LIC'!FR57,'5.3.1 OFC_LIC'!FR58)=0),"",SUM('5.3.1 OFC_LIC'!FR48, '5.3.1 OFC_LIC'!FR50, '5.3.1 OFC_LIC'!FR51,'5.3.1 OFC_LIC'!FR52,'5.3.1 OFC_LIC'!FR53,'5.3.1 OFC_LIC'!FR57,'5.3.1 OFC_LIC'!FR58))</f>
        <v/>
      </c>
      <c r="FS156" s="315" t="str">
        <f>IF(OR('5.3.1 OFC_LIC'!FS69="",SUM('5.3.1 OFC_LIC'!FS48, '5.3.1 OFC_LIC'!FS50, '5.3.1 OFC_LIC'!FS51,'5.3.1 OFC_LIC'!FS52,'5.3.1 OFC_LIC'!FS53,'5.3.1 OFC_LIC'!FS57,'5.3.1 OFC_LIC'!FS58)=0),"",SUM('5.3.1 OFC_LIC'!FS48, '5.3.1 OFC_LIC'!FS50, '5.3.1 OFC_LIC'!FS51,'5.3.1 OFC_LIC'!FS52,'5.3.1 OFC_LIC'!FS53,'5.3.1 OFC_LIC'!FS57,'5.3.1 OFC_LIC'!FS58))</f>
        <v/>
      </c>
      <c r="FT156" s="315" t="str">
        <f>IF(OR('5.3.1 OFC_LIC'!FT69="",SUM('5.3.1 OFC_LIC'!FT48, '5.3.1 OFC_LIC'!FT50, '5.3.1 OFC_LIC'!FT51,'5.3.1 OFC_LIC'!FT52,'5.3.1 OFC_LIC'!FT53,'5.3.1 OFC_LIC'!FT57,'5.3.1 OFC_LIC'!FT58)=0),"",SUM('5.3.1 OFC_LIC'!FT48, '5.3.1 OFC_LIC'!FT50, '5.3.1 OFC_LIC'!FT51,'5.3.1 OFC_LIC'!FT52,'5.3.1 OFC_LIC'!FT53,'5.3.1 OFC_LIC'!FT57,'5.3.1 OFC_LIC'!FT58))</f>
        <v/>
      </c>
      <c r="FU156" s="315" t="str">
        <f>IF(OR('5.3.1 OFC_LIC'!FU69="",SUM('5.3.1 OFC_LIC'!FU48, '5.3.1 OFC_LIC'!FU50, '5.3.1 OFC_LIC'!FU51,'5.3.1 OFC_LIC'!FU52,'5.3.1 OFC_LIC'!FU53,'5.3.1 OFC_LIC'!FU57,'5.3.1 OFC_LIC'!FU58)=0),"",SUM('5.3.1 OFC_LIC'!FU48, '5.3.1 OFC_LIC'!FU50, '5.3.1 OFC_LIC'!FU51,'5.3.1 OFC_LIC'!FU52,'5.3.1 OFC_LIC'!FU53,'5.3.1 OFC_LIC'!FU57,'5.3.1 OFC_LIC'!FU58))</f>
        <v/>
      </c>
      <c r="FV156" s="315" t="str">
        <f>IF(OR('5.3.1 OFC_LIC'!FV69="",SUM('5.3.1 OFC_LIC'!FV48, '5.3.1 OFC_LIC'!FV50, '5.3.1 OFC_LIC'!FV51,'5.3.1 OFC_LIC'!FV52,'5.3.1 OFC_LIC'!FV53,'5.3.1 OFC_LIC'!FV57,'5.3.1 OFC_LIC'!FV58)=0),"",SUM('5.3.1 OFC_LIC'!FV48, '5.3.1 OFC_LIC'!FV50, '5.3.1 OFC_LIC'!FV51,'5.3.1 OFC_LIC'!FV52,'5.3.1 OFC_LIC'!FV53,'5.3.1 OFC_LIC'!FV57,'5.3.1 OFC_LIC'!FV58))</f>
        <v/>
      </c>
      <c r="FW156" s="315" t="str">
        <f>IF(OR('5.3.1 OFC_LIC'!FW69="",SUM('5.3.1 OFC_LIC'!FW48, '5.3.1 OFC_LIC'!FW50, '5.3.1 OFC_LIC'!FW51,'5.3.1 OFC_LIC'!FW52,'5.3.1 OFC_LIC'!FW53,'5.3.1 OFC_LIC'!FW57,'5.3.1 OFC_LIC'!FW58)=0),"",SUM('5.3.1 OFC_LIC'!FW48, '5.3.1 OFC_LIC'!FW50, '5.3.1 OFC_LIC'!FW51,'5.3.1 OFC_LIC'!FW52,'5.3.1 OFC_LIC'!FW53,'5.3.1 OFC_LIC'!FW57,'5.3.1 OFC_LIC'!FW58))</f>
        <v/>
      </c>
      <c r="FX156" s="315" t="str">
        <f>IF(OR('5.3.1 OFC_LIC'!FX69="",SUM('5.3.1 OFC_LIC'!FX48, '5.3.1 OFC_LIC'!FX50, '5.3.1 OFC_LIC'!FX51,'5.3.1 OFC_LIC'!FX52,'5.3.1 OFC_LIC'!FX53,'5.3.1 OFC_LIC'!FX57,'5.3.1 OFC_LIC'!FX58)=0),"",SUM('5.3.1 OFC_LIC'!FX48, '5.3.1 OFC_LIC'!FX50, '5.3.1 OFC_LIC'!FX51,'5.3.1 OFC_LIC'!FX52,'5.3.1 OFC_LIC'!FX53,'5.3.1 OFC_LIC'!FX57,'5.3.1 OFC_LIC'!FX58))</f>
        <v/>
      </c>
      <c r="FY156" s="315" t="str">
        <f>IF(OR('5.3.1 OFC_LIC'!FY69="",SUM('5.3.1 OFC_LIC'!FY48, '5.3.1 OFC_LIC'!FY50, '5.3.1 OFC_LIC'!FY51,'5.3.1 OFC_LIC'!FY52,'5.3.1 OFC_LIC'!FY53,'5.3.1 OFC_LIC'!FY57,'5.3.1 OFC_LIC'!FY58)=0),"",SUM('5.3.1 OFC_LIC'!FY48, '5.3.1 OFC_LIC'!FY50, '5.3.1 OFC_LIC'!FY51,'5.3.1 OFC_LIC'!FY52,'5.3.1 OFC_LIC'!FY53,'5.3.1 OFC_LIC'!FY57,'5.3.1 OFC_LIC'!FY58))</f>
        <v/>
      </c>
      <c r="FZ156" s="315" t="str">
        <f>IF(OR('5.3.1 OFC_LIC'!FZ69="",SUM('5.3.1 OFC_LIC'!FZ48, '5.3.1 OFC_LIC'!FZ50, '5.3.1 OFC_LIC'!FZ51,'5.3.1 OFC_LIC'!FZ52,'5.3.1 OFC_LIC'!FZ53,'5.3.1 OFC_LIC'!FZ57,'5.3.1 OFC_LIC'!FZ58)=0),"",SUM('5.3.1 OFC_LIC'!FZ48, '5.3.1 OFC_LIC'!FZ50, '5.3.1 OFC_LIC'!FZ51,'5.3.1 OFC_LIC'!FZ52,'5.3.1 OFC_LIC'!FZ53,'5.3.1 OFC_LIC'!FZ57,'5.3.1 OFC_LIC'!FZ58))</f>
        <v/>
      </c>
      <c r="GA156" s="315" t="str">
        <f>IF(OR('5.3.1 OFC_LIC'!GA69="",SUM('5.3.1 OFC_LIC'!GA48, '5.3.1 OFC_LIC'!GA50, '5.3.1 OFC_LIC'!GA51,'5.3.1 OFC_LIC'!GA52,'5.3.1 OFC_LIC'!GA53,'5.3.1 OFC_LIC'!GA57,'5.3.1 OFC_LIC'!GA58)=0),"",SUM('5.3.1 OFC_LIC'!GA48, '5.3.1 OFC_LIC'!GA50, '5.3.1 OFC_LIC'!GA51,'5.3.1 OFC_LIC'!GA52,'5.3.1 OFC_LIC'!GA53,'5.3.1 OFC_LIC'!GA57,'5.3.1 OFC_LIC'!GA58))</f>
        <v/>
      </c>
      <c r="GB156" s="315" t="str">
        <f>IF(OR('5.3.1 OFC_LIC'!GB69="",SUM('5.3.1 OFC_LIC'!GB48, '5.3.1 OFC_LIC'!GB50, '5.3.1 OFC_LIC'!GB51,'5.3.1 OFC_LIC'!GB52,'5.3.1 OFC_LIC'!GB53,'5.3.1 OFC_LIC'!GB57,'5.3.1 OFC_LIC'!GB58)=0),"",SUM('5.3.1 OFC_LIC'!GB48, '5.3.1 OFC_LIC'!GB50, '5.3.1 OFC_LIC'!GB51,'5.3.1 OFC_LIC'!GB52,'5.3.1 OFC_LIC'!GB53,'5.3.1 OFC_LIC'!GB57,'5.3.1 OFC_LIC'!GB58))</f>
        <v/>
      </c>
      <c r="GC156" s="315" t="str">
        <f>IF(OR('5.3.1 OFC_LIC'!GC69="",SUM('5.3.1 OFC_LIC'!GC48, '5.3.1 OFC_LIC'!GC50, '5.3.1 OFC_LIC'!GC51,'5.3.1 OFC_LIC'!GC52,'5.3.1 OFC_LIC'!GC53,'5.3.1 OFC_LIC'!GC57,'5.3.1 OFC_LIC'!GC58)=0),"",SUM('5.3.1 OFC_LIC'!GC48, '5.3.1 OFC_LIC'!GC50, '5.3.1 OFC_LIC'!GC51,'5.3.1 OFC_LIC'!GC52,'5.3.1 OFC_LIC'!GC53,'5.3.1 OFC_LIC'!GC57,'5.3.1 OFC_LIC'!GC58))</f>
        <v/>
      </c>
      <c r="GD156" s="315" t="str">
        <f>IF(OR('5.3.1 OFC_LIC'!GD69="",SUM('5.3.1 OFC_LIC'!GD48, '5.3.1 OFC_LIC'!GD50, '5.3.1 OFC_LIC'!GD51,'5.3.1 OFC_LIC'!GD52,'5.3.1 OFC_LIC'!GD53,'5.3.1 OFC_LIC'!GD57,'5.3.1 OFC_LIC'!GD58)=0),"",SUM('5.3.1 OFC_LIC'!GD48, '5.3.1 OFC_LIC'!GD50, '5.3.1 OFC_LIC'!GD51,'5.3.1 OFC_LIC'!GD52,'5.3.1 OFC_LIC'!GD53,'5.3.1 OFC_LIC'!GD57,'5.3.1 OFC_LIC'!GD58))</f>
        <v/>
      </c>
      <c r="GE156" s="315" t="str">
        <f>IF(OR('5.3.1 OFC_LIC'!GE69="",SUM('5.3.1 OFC_LIC'!GE48, '5.3.1 OFC_LIC'!GE50, '5.3.1 OFC_LIC'!GE51,'5.3.1 OFC_LIC'!GE52,'5.3.1 OFC_LIC'!GE53,'5.3.1 OFC_LIC'!GE57,'5.3.1 OFC_LIC'!GE58)=0),"",SUM('5.3.1 OFC_LIC'!GE48, '5.3.1 OFC_LIC'!GE50, '5.3.1 OFC_LIC'!GE51,'5.3.1 OFC_LIC'!GE52,'5.3.1 OFC_LIC'!GE53,'5.3.1 OFC_LIC'!GE57,'5.3.1 OFC_LIC'!GE58))</f>
        <v/>
      </c>
      <c r="GF156" s="315" t="str">
        <f>IF(OR('5.3.1 OFC_LIC'!GF69="",SUM('5.3.1 OFC_LIC'!GF48, '5.3.1 OFC_LIC'!GF50, '5.3.1 OFC_LIC'!GF51,'5.3.1 OFC_LIC'!GF52,'5.3.1 OFC_LIC'!GF53,'5.3.1 OFC_LIC'!GF57,'5.3.1 OFC_LIC'!GF58)=0),"",SUM('5.3.1 OFC_LIC'!GF48, '5.3.1 OFC_LIC'!GF50, '5.3.1 OFC_LIC'!GF51,'5.3.1 OFC_LIC'!GF52,'5.3.1 OFC_LIC'!GF53,'5.3.1 OFC_LIC'!GF57,'5.3.1 OFC_LIC'!GF58))</f>
        <v/>
      </c>
      <c r="GG156" s="315" t="str">
        <f>IF(OR('5.3.1 OFC_LIC'!GG69="",SUM('5.3.1 OFC_LIC'!GG48, '5.3.1 OFC_LIC'!GG50, '5.3.1 OFC_LIC'!GG51,'5.3.1 OFC_LIC'!GG52,'5.3.1 OFC_LIC'!GG53,'5.3.1 OFC_LIC'!GG57,'5.3.1 OFC_LIC'!GG58)=0),"",SUM('5.3.1 OFC_LIC'!GG48, '5.3.1 OFC_LIC'!GG50, '5.3.1 OFC_LIC'!GG51,'5.3.1 OFC_LIC'!GG52,'5.3.1 OFC_LIC'!GG53,'5.3.1 OFC_LIC'!GG57,'5.3.1 OFC_LIC'!GG58))</f>
        <v/>
      </c>
      <c r="GH156" s="315" t="str">
        <f>IF(OR('5.3.1 OFC_LIC'!GH69="",SUM('5.3.1 OFC_LIC'!GH48, '5.3.1 OFC_LIC'!GH50, '5.3.1 OFC_LIC'!GH51,'5.3.1 OFC_LIC'!GH52,'5.3.1 OFC_LIC'!GH53,'5.3.1 OFC_LIC'!GH57,'5.3.1 OFC_LIC'!GH58)=0),"",SUM('5.3.1 OFC_LIC'!GH48, '5.3.1 OFC_LIC'!GH50, '5.3.1 OFC_LIC'!GH51,'5.3.1 OFC_LIC'!GH52,'5.3.1 OFC_LIC'!GH53,'5.3.1 OFC_LIC'!GH57,'5.3.1 OFC_LIC'!GH58))</f>
        <v/>
      </c>
      <c r="GI156" s="315" t="str">
        <f>IF(OR('5.3.1 OFC_LIC'!GI69="",SUM('5.3.1 OFC_LIC'!GI48, '5.3.1 OFC_LIC'!GI50, '5.3.1 OFC_LIC'!GI51,'5.3.1 OFC_LIC'!GI52,'5.3.1 OFC_LIC'!GI53,'5.3.1 OFC_LIC'!GI57,'5.3.1 OFC_LIC'!GI58)=0),"",SUM('5.3.1 OFC_LIC'!GI48, '5.3.1 OFC_LIC'!GI50, '5.3.1 OFC_LIC'!GI51,'5.3.1 OFC_LIC'!GI52,'5.3.1 OFC_LIC'!GI53,'5.3.1 OFC_LIC'!GI57,'5.3.1 OFC_LIC'!GI58))</f>
        <v/>
      </c>
      <c r="GJ156" s="315" t="str">
        <f>IF(OR('5.3.1 OFC_LIC'!GJ69="",SUM('5.3.1 OFC_LIC'!GJ48, '5.3.1 OFC_LIC'!GJ50, '5.3.1 OFC_LIC'!GJ51,'5.3.1 OFC_LIC'!GJ52,'5.3.1 OFC_LIC'!GJ53,'5.3.1 OFC_LIC'!GJ57,'5.3.1 OFC_LIC'!GJ58)=0),"",SUM('5.3.1 OFC_LIC'!GJ48, '5.3.1 OFC_LIC'!GJ50, '5.3.1 OFC_LIC'!GJ51,'5.3.1 OFC_LIC'!GJ52,'5.3.1 OFC_LIC'!GJ53,'5.3.1 OFC_LIC'!GJ57,'5.3.1 OFC_LIC'!GJ58))</f>
        <v/>
      </c>
      <c r="GK156" s="315" t="str">
        <f>IF(OR('5.3.1 OFC_LIC'!GK69="",SUM('5.3.1 OFC_LIC'!GK48, '5.3.1 OFC_LIC'!GK50, '5.3.1 OFC_LIC'!GK51,'5.3.1 OFC_LIC'!GK52,'5.3.1 OFC_LIC'!GK53,'5.3.1 OFC_LIC'!GK57,'5.3.1 OFC_LIC'!GK58)=0),"",SUM('5.3.1 OFC_LIC'!GK48, '5.3.1 OFC_LIC'!GK50, '5.3.1 OFC_LIC'!GK51,'5.3.1 OFC_LIC'!GK52,'5.3.1 OFC_LIC'!GK53,'5.3.1 OFC_LIC'!GK57,'5.3.1 OFC_LIC'!GK58))</f>
        <v/>
      </c>
      <c r="GL156" s="315" t="str">
        <f>IF(OR('5.3.1 OFC_LIC'!GL69="",SUM('5.3.1 OFC_LIC'!GL48, '5.3.1 OFC_LIC'!GL50, '5.3.1 OFC_LIC'!GL51,'5.3.1 OFC_LIC'!GL52,'5.3.1 OFC_LIC'!GL53,'5.3.1 OFC_LIC'!GL57,'5.3.1 OFC_LIC'!GL58)=0),"",SUM('5.3.1 OFC_LIC'!GL48, '5.3.1 OFC_LIC'!GL50, '5.3.1 OFC_LIC'!GL51,'5.3.1 OFC_LIC'!GL52,'5.3.1 OFC_LIC'!GL53,'5.3.1 OFC_LIC'!GL57,'5.3.1 OFC_LIC'!GL58))</f>
        <v/>
      </c>
      <c r="GM156" s="315" t="str">
        <f>IF(OR('5.3.1 OFC_LIC'!GM69="",SUM('5.3.1 OFC_LIC'!GM48, '5.3.1 OFC_LIC'!GM50, '5.3.1 OFC_LIC'!GM51,'5.3.1 OFC_LIC'!GM52,'5.3.1 OFC_LIC'!GM53,'5.3.1 OFC_LIC'!GM57,'5.3.1 OFC_LIC'!GM58)=0),"",SUM('5.3.1 OFC_LIC'!GM48, '5.3.1 OFC_LIC'!GM50, '5.3.1 OFC_LIC'!GM51,'5.3.1 OFC_LIC'!GM52,'5.3.1 OFC_LIC'!GM53,'5.3.1 OFC_LIC'!GM57,'5.3.1 OFC_LIC'!GM58))</f>
        <v/>
      </c>
      <c r="GN156" s="315" t="str">
        <f>IF(OR('5.3.1 OFC_LIC'!GN69="",SUM('5.3.1 OFC_LIC'!GN48, '5.3.1 OFC_LIC'!GN50, '5.3.1 OFC_LIC'!GN51,'5.3.1 OFC_LIC'!GN52,'5.3.1 OFC_LIC'!GN53,'5.3.1 OFC_LIC'!GN57,'5.3.1 OFC_LIC'!GN58)=0),"",SUM('5.3.1 OFC_LIC'!GN48, '5.3.1 OFC_LIC'!GN50, '5.3.1 OFC_LIC'!GN51,'5.3.1 OFC_LIC'!GN52,'5.3.1 OFC_LIC'!GN53,'5.3.1 OFC_LIC'!GN57,'5.3.1 OFC_LIC'!GN58))</f>
        <v/>
      </c>
      <c r="GO156" s="315" t="str">
        <f>IF(OR('5.3.1 OFC_LIC'!GO69="",SUM('5.3.1 OFC_LIC'!GO48, '5.3.1 OFC_LIC'!GO50, '5.3.1 OFC_LIC'!GO51,'5.3.1 OFC_LIC'!GO52,'5.3.1 OFC_LIC'!GO53,'5.3.1 OFC_LIC'!GO57,'5.3.1 OFC_LIC'!GO58)=0),"",SUM('5.3.1 OFC_LIC'!GO48, '5.3.1 OFC_LIC'!GO50, '5.3.1 OFC_LIC'!GO51,'5.3.1 OFC_LIC'!GO52,'5.3.1 OFC_LIC'!GO53,'5.3.1 OFC_LIC'!GO57,'5.3.1 OFC_LIC'!GO58))</f>
        <v/>
      </c>
      <c r="GP156" s="315" t="str">
        <f>IF(OR('5.3.1 OFC_LIC'!GP69="",SUM('5.3.1 OFC_LIC'!GP48, '5.3.1 OFC_LIC'!GP50, '5.3.1 OFC_LIC'!GP51,'5.3.1 OFC_LIC'!GP52,'5.3.1 OFC_LIC'!GP53,'5.3.1 OFC_LIC'!GP57,'5.3.1 OFC_LIC'!GP58)=0),"",SUM('5.3.1 OFC_LIC'!GP48, '5.3.1 OFC_LIC'!GP50, '5.3.1 OFC_LIC'!GP51,'5.3.1 OFC_LIC'!GP52,'5.3.1 OFC_LIC'!GP53,'5.3.1 OFC_LIC'!GP57,'5.3.1 OFC_LIC'!GP58))</f>
        <v/>
      </c>
      <c r="GQ156" s="315" t="str">
        <f>IF(OR('5.3.1 OFC_LIC'!GQ69="",SUM('5.3.1 OFC_LIC'!GQ48, '5.3.1 OFC_LIC'!GQ50, '5.3.1 OFC_LIC'!GQ51,'5.3.1 OFC_LIC'!GQ52,'5.3.1 OFC_LIC'!GQ53,'5.3.1 OFC_LIC'!GQ57,'5.3.1 OFC_LIC'!GQ58)=0),"",SUM('5.3.1 OFC_LIC'!GQ48, '5.3.1 OFC_LIC'!GQ50, '5.3.1 OFC_LIC'!GQ51,'5.3.1 OFC_LIC'!GQ52,'5.3.1 OFC_LIC'!GQ53,'5.3.1 OFC_LIC'!GQ57,'5.3.1 OFC_LIC'!GQ58))</f>
        <v/>
      </c>
      <c r="GR156" s="315" t="str">
        <f>IF(OR('5.3.1 OFC_LIC'!GR69="",SUM('5.3.1 OFC_LIC'!GR48, '5.3.1 OFC_LIC'!GR50, '5.3.1 OFC_LIC'!GR51,'5.3.1 OFC_LIC'!GR52,'5.3.1 OFC_LIC'!GR53,'5.3.1 OFC_LIC'!GR57,'5.3.1 OFC_LIC'!GR58)=0),"",SUM('5.3.1 OFC_LIC'!GR48, '5.3.1 OFC_LIC'!GR50, '5.3.1 OFC_LIC'!GR51,'5.3.1 OFC_LIC'!GR52,'5.3.1 OFC_LIC'!GR53,'5.3.1 OFC_LIC'!GR57,'5.3.1 OFC_LIC'!GR58))</f>
        <v/>
      </c>
      <c r="GS156" s="315" t="str">
        <f>IF(OR('5.3.1 OFC_LIC'!GS69="",SUM('5.3.1 OFC_LIC'!GS48, '5.3.1 OFC_LIC'!GS50, '5.3.1 OFC_LIC'!GS51,'5.3.1 OFC_LIC'!GS52,'5.3.1 OFC_LIC'!GS53,'5.3.1 OFC_LIC'!GS57,'5.3.1 OFC_LIC'!GS58)=0),"",SUM('5.3.1 OFC_LIC'!GS48, '5.3.1 OFC_LIC'!GS50, '5.3.1 OFC_LIC'!GS51,'5.3.1 OFC_LIC'!GS52,'5.3.1 OFC_LIC'!GS53,'5.3.1 OFC_LIC'!GS57,'5.3.1 OFC_LIC'!GS58))</f>
        <v/>
      </c>
      <c r="GT156" s="315" t="str">
        <f>IF(OR('5.3.1 OFC_LIC'!GT69="",SUM('5.3.1 OFC_LIC'!GT48, '5.3.1 OFC_LIC'!GT50, '5.3.1 OFC_LIC'!GT51,'5.3.1 OFC_LIC'!GT52,'5.3.1 OFC_LIC'!GT53,'5.3.1 OFC_LIC'!GT57,'5.3.1 OFC_LIC'!GT58)=0),"",SUM('5.3.1 OFC_LIC'!GT48, '5.3.1 OFC_LIC'!GT50, '5.3.1 OFC_LIC'!GT51,'5.3.1 OFC_LIC'!GT52,'5.3.1 OFC_LIC'!GT53,'5.3.1 OFC_LIC'!GT57,'5.3.1 OFC_LIC'!GT58))</f>
        <v/>
      </c>
      <c r="GU156" s="315" t="str">
        <f>IF(OR('5.3.1 OFC_LIC'!GU69="",SUM('5.3.1 OFC_LIC'!GU48, '5.3.1 OFC_LIC'!GU50, '5.3.1 OFC_LIC'!GU51,'5.3.1 OFC_LIC'!GU52,'5.3.1 OFC_LIC'!GU53,'5.3.1 OFC_LIC'!GU57,'5.3.1 OFC_LIC'!GU58)=0),"",SUM('5.3.1 OFC_LIC'!GU48, '5.3.1 OFC_LIC'!GU50, '5.3.1 OFC_LIC'!GU51,'5.3.1 OFC_LIC'!GU52,'5.3.1 OFC_LIC'!GU53,'5.3.1 OFC_LIC'!GU57,'5.3.1 OFC_LIC'!GU58))</f>
        <v/>
      </c>
      <c r="GV156" s="315" t="str">
        <f>IF(OR('5.3.1 OFC_LIC'!GV69="",SUM('5.3.1 OFC_LIC'!GV48, '5.3.1 OFC_LIC'!GV50, '5.3.1 OFC_LIC'!GV51,'5.3.1 OFC_LIC'!GV52,'5.3.1 OFC_LIC'!GV53,'5.3.1 OFC_LIC'!GV57,'5.3.1 OFC_LIC'!GV58)=0),"",SUM('5.3.1 OFC_LIC'!GV48, '5.3.1 OFC_LIC'!GV50, '5.3.1 OFC_LIC'!GV51,'5.3.1 OFC_LIC'!GV52,'5.3.1 OFC_LIC'!GV53,'5.3.1 OFC_LIC'!GV57,'5.3.1 OFC_LIC'!GV58))</f>
        <v/>
      </c>
      <c r="GW156" s="315" t="str">
        <f>IF(OR('5.3.1 OFC_LIC'!GW69="",SUM('5.3.1 OFC_LIC'!GW48, '5.3.1 OFC_LIC'!GW50, '5.3.1 OFC_LIC'!GW51,'5.3.1 OFC_LIC'!GW52,'5.3.1 OFC_LIC'!GW53,'5.3.1 OFC_LIC'!GW57,'5.3.1 OFC_LIC'!GW58)=0),"",SUM('5.3.1 OFC_LIC'!GW48, '5.3.1 OFC_LIC'!GW50, '5.3.1 OFC_LIC'!GW51,'5.3.1 OFC_LIC'!GW52,'5.3.1 OFC_LIC'!GW53,'5.3.1 OFC_LIC'!GW57,'5.3.1 OFC_LIC'!GW58))</f>
        <v/>
      </c>
      <c r="GX156" s="315" t="str">
        <f>IF(OR('5.3.1 OFC_LIC'!GX69="",SUM('5.3.1 OFC_LIC'!GX48, '5.3.1 OFC_LIC'!GX50, '5.3.1 OFC_LIC'!GX51,'5.3.1 OFC_LIC'!GX52,'5.3.1 OFC_LIC'!GX53,'5.3.1 OFC_LIC'!GX57,'5.3.1 OFC_LIC'!GX58)=0),"",SUM('5.3.1 OFC_LIC'!GX48, '5.3.1 OFC_LIC'!GX50, '5.3.1 OFC_LIC'!GX51,'5.3.1 OFC_LIC'!GX52,'5.3.1 OFC_LIC'!GX53,'5.3.1 OFC_LIC'!GX57,'5.3.1 OFC_LIC'!GX58))</f>
        <v/>
      </c>
      <c r="GY156" s="315" t="str">
        <f>IF(OR('5.3.1 OFC_LIC'!GY69="",SUM('5.3.1 OFC_LIC'!GY48, '5.3.1 OFC_LIC'!GY50, '5.3.1 OFC_LIC'!GY51,'5.3.1 OFC_LIC'!GY52,'5.3.1 OFC_LIC'!GY53,'5.3.1 OFC_LIC'!GY57,'5.3.1 OFC_LIC'!GY58)=0),"",SUM('5.3.1 OFC_LIC'!GY48, '5.3.1 OFC_LIC'!GY50, '5.3.1 OFC_LIC'!GY51,'5.3.1 OFC_LIC'!GY52,'5.3.1 OFC_LIC'!GY53,'5.3.1 OFC_LIC'!GY57,'5.3.1 OFC_LIC'!GY58))</f>
        <v/>
      </c>
      <c r="GZ156" s="315" t="str">
        <f>IF(OR('5.3.1 OFC_LIC'!GZ69="",SUM('5.3.1 OFC_LIC'!GZ48, '5.3.1 OFC_LIC'!GZ50, '5.3.1 OFC_LIC'!GZ51,'5.3.1 OFC_LIC'!GZ52,'5.3.1 OFC_LIC'!GZ53,'5.3.1 OFC_LIC'!GZ57,'5.3.1 OFC_LIC'!GZ58)=0),"",SUM('5.3.1 OFC_LIC'!GZ48, '5.3.1 OFC_LIC'!GZ50, '5.3.1 OFC_LIC'!GZ51,'5.3.1 OFC_LIC'!GZ52,'5.3.1 OFC_LIC'!GZ53,'5.3.1 OFC_LIC'!GZ57,'5.3.1 OFC_LIC'!GZ58))</f>
        <v/>
      </c>
      <c r="HA156" s="315" t="str">
        <f>IF(OR('5.3.1 OFC_LIC'!HA69="",SUM('5.3.1 OFC_LIC'!HA48, '5.3.1 OFC_LIC'!HA50, '5.3.1 OFC_LIC'!HA51,'5.3.1 OFC_LIC'!HA52,'5.3.1 OFC_LIC'!HA53,'5.3.1 OFC_LIC'!HA57,'5.3.1 OFC_LIC'!HA58)=0),"",SUM('5.3.1 OFC_LIC'!HA48, '5.3.1 OFC_LIC'!HA50, '5.3.1 OFC_LIC'!HA51,'5.3.1 OFC_LIC'!HA52,'5.3.1 OFC_LIC'!HA53,'5.3.1 OFC_LIC'!HA57,'5.3.1 OFC_LIC'!HA58))</f>
        <v/>
      </c>
      <c r="HB156" s="315" t="str">
        <f>IF(OR('5.3.1 OFC_LIC'!HB69="",SUM('5.3.1 OFC_LIC'!HB48, '5.3.1 OFC_LIC'!HB50, '5.3.1 OFC_LIC'!HB51,'5.3.1 OFC_LIC'!HB52,'5.3.1 OFC_LIC'!HB53,'5.3.1 OFC_LIC'!HB57,'5.3.1 OFC_LIC'!HB58)=0),"",SUM('5.3.1 OFC_LIC'!HB48, '5.3.1 OFC_LIC'!HB50, '5.3.1 OFC_LIC'!HB51,'5.3.1 OFC_LIC'!HB52,'5.3.1 OFC_LIC'!HB53,'5.3.1 OFC_LIC'!HB57,'5.3.1 OFC_LIC'!HB58))</f>
        <v/>
      </c>
      <c r="HC156" s="315" t="str">
        <f>IF(OR('5.3.1 OFC_LIC'!HC69="",SUM('5.3.1 OFC_LIC'!HC48, '5.3.1 OFC_LIC'!HC50, '5.3.1 OFC_LIC'!HC51,'5.3.1 OFC_LIC'!HC52,'5.3.1 OFC_LIC'!HC53,'5.3.1 OFC_LIC'!HC57,'5.3.1 OFC_LIC'!HC58)=0),"",SUM('5.3.1 OFC_LIC'!HC48, '5.3.1 OFC_LIC'!HC50, '5.3.1 OFC_LIC'!HC51,'5.3.1 OFC_LIC'!HC52,'5.3.1 OFC_LIC'!HC53,'5.3.1 OFC_LIC'!HC57,'5.3.1 OFC_LIC'!HC58))</f>
        <v/>
      </c>
      <c r="HD156" s="315" t="str">
        <f>IF(OR('5.3.1 OFC_LIC'!HD69="",SUM('5.3.1 OFC_LIC'!HD48, '5.3.1 OFC_LIC'!HD50, '5.3.1 OFC_LIC'!HD51,'5.3.1 OFC_LIC'!HD52,'5.3.1 OFC_LIC'!HD53,'5.3.1 OFC_LIC'!HD57,'5.3.1 OFC_LIC'!HD58)=0),"",SUM('5.3.1 OFC_LIC'!HD48, '5.3.1 OFC_LIC'!HD50, '5.3.1 OFC_LIC'!HD51,'5.3.1 OFC_LIC'!HD52,'5.3.1 OFC_LIC'!HD53,'5.3.1 OFC_LIC'!HD57,'5.3.1 OFC_LIC'!HD58))</f>
        <v/>
      </c>
      <c r="HE156" s="315" t="str">
        <f>IF(OR('5.3.1 OFC_LIC'!HE69="",SUM('5.3.1 OFC_LIC'!HE48, '5.3.1 OFC_LIC'!HE50, '5.3.1 OFC_LIC'!HE51,'5.3.1 OFC_LIC'!HE52,'5.3.1 OFC_LIC'!HE53,'5.3.1 OFC_LIC'!HE57,'5.3.1 OFC_LIC'!HE58)=0),"",SUM('5.3.1 OFC_LIC'!HE48, '5.3.1 OFC_LIC'!HE50, '5.3.1 OFC_LIC'!HE51,'5.3.1 OFC_LIC'!HE52,'5.3.1 OFC_LIC'!HE53,'5.3.1 OFC_LIC'!HE57,'5.3.1 OFC_LIC'!HE58))</f>
        <v/>
      </c>
      <c r="HF156" s="315" t="str">
        <f>IF(OR('5.3.1 OFC_LIC'!HF69="",SUM('5.3.1 OFC_LIC'!HF48, '5.3.1 OFC_LIC'!HF50, '5.3.1 OFC_LIC'!HF51,'5.3.1 OFC_LIC'!HF52,'5.3.1 OFC_LIC'!HF53,'5.3.1 OFC_LIC'!HF57,'5.3.1 OFC_LIC'!HF58)=0),"",SUM('5.3.1 OFC_LIC'!HF48, '5.3.1 OFC_LIC'!HF50, '5.3.1 OFC_LIC'!HF51,'5.3.1 OFC_LIC'!HF52,'5.3.1 OFC_LIC'!HF53,'5.3.1 OFC_LIC'!HF57,'5.3.1 OFC_LIC'!HF58))</f>
        <v/>
      </c>
      <c r="HG156" s="315" t="str">
        <f>IF(OR('5.3.1 OFC_LIC'!HG69="",SUM('5.3.1 OFC_LIC'!HG48, '5.3.1 OFC_LIC'!HG50, '5.3.1 OFC_LIC'!HG51,'5.3.1 OFC_LIC'!HG52,'5.3.1 OFC_LIC'!HG53,'5.3.1 OFC_LIC'!HG57,'5.3.1 OFC_LIC'!HG58)=0),"",SUM('5.3.1 OFC_LIC'!HG48, '5.3.1 OFC_LIC'!HG50, '5.3.1 OFC_LIC'!HG51,'5.3.1 OFC_LIC'!HG52,'5.3.1 OFC_LIC'!HG53,'5.3.1 OFC_LIC'!HG57,'5.3.1 OFC_LIC'!HG58))</f>
        <v/>
      </c>
      <c r="HH156" s="315" t="str">
        <f>IF(OR('5.3.1 OFC_LIC'!HH69="",SUM('5.3.1 OFC_LIC'!HH48, '5.3.1 OFC_LIC'!HH50, '5.3.1 OFC_LIC'!HH51,'5.3.1 OFC_LIC'!HH52,'5.3.1 OFC_LIC'!HH53,'5.3.1 OFC_LIC'!HH57,'5.3.1 OFC_LIC'!HH58)=0),"",SUM('5.3.1 OFC_LIC'!HH48, '5.3.1 OFC_LIC'!HH50, '5.3.1 OFC_LIC'!HH51,'5.3.1 OFC_LIC'!HH52,'5.3.1 OFC_LIC'!HH53,'5.3.1 OFC_LIC'!HH57,'5.3.1 OFC_LIC'!HH58))</f>
        <v/>
      </c>
      <c r="HI156" s="315" t="str">
        <f>IF(OR('5.3.1 OFC_LIC'!HI69="",SUM('5.3.1 OFC_LIC'!HI48, '5.3.1 OFC_LIC'!HI50, '5.3.1 OFC_LIC'!HI51,'5.3.1 OFC_LIC'!HI52,'5.3.1 OFC_LIC'!HI53,'5.3.1 OFC_LIC'!HI57,'5.3.1 OFC_LIC'!HI58)=0),"",SUM('5.3.1 OFC_LIC'!HI48, '5.3.1 OFC_LIC'!HI50, '5.3.1 OFC_LIC'!HI51,'5.3.1 OFC_LIC'!HI52,'5.3.1 OFC_LIC'!HI53,'5.3.1 OFC_LIC'!HI57,'5.3.1 OFC_LIC'!HI58))</f>
        <v/>
      </c>
      <c r="HJ156" s="315" t="str">
        <f>IF(OR('5.3.1 OFC_LIC'!HJ69="",SUM('5.3.1 OFC_LIC'!HJ48, '5.3.1 OFC_LIC'!HJ50, '5.3.1 OFC_LIC'!HJ51,'5.3.1 OFC_LIC'!HJ52,'5.3.1 OFC_LIC'!HJ53,'5.3.1 OFC_LIC'!HJ57,'5.3.1 OFC_LIC'!HJ58)=0),"",SUM('5.3.1 OFC_LIC'!HJ48, '5.3.1 OFC_LIC'!HJ50, '5.3.1 OFC_LIC'!HJ51,'5.3.1 OFC_LIC'!HJ52,'5.3.1 OFC_LIC'!HJ53,'5.3.1 OFC_LIC'!HJ57,'5.3.1 OFC_LIC'!HJ58))</f>
        <v/>
      </c>
      <c r="HK156" s="315" t="str">
        <f>IF(OR('5.3.1 OFC_LIC'!HK69="",SUM('5.3.1 OFC_LIC'!HK48, '5.3.1 OFC_LIC'!HK50, '5.3.1 OFC_LIC'!HK51,'5.3.1 OFC_LIC'!HK52,'5.3.1 OFC_LIC'!HK53,'5.3.1 OFC_LIC'!HK57,'5.3.1 OFC_LIC'!HK58)=0),"",SUM('5.3.1 OFC_LIC'!HK48, '5.3.1 OFC_LIC'!HK50, '5.3.1 OFC_LIC'!HK51,'5.3.1 OFC_LIC'!HK52,'5.3.1 OFC_LIC'!HK53,'5.3.1 OFC_LIC'!HK57,'5.3.1 OFC_LIC'!HK58))</f>
        <v/>
      </c>
      <c r="HL156" s="315" t="str">
        <f>IF(OR('5.3.1 OFC_LIC'!HL69="",SUM('5.3.1 OFC_LIC'!HL48, '5.3.1 OFC_LIC'!HL50, '5.3.1 OFC_LIC'!HL51,'5.3.1 OFC_LIC'!HL52,'5.3.1 OFC_LIC'!HL53,'5.3.1 OFC_LIC'!HL57,'5.3.1 OFC_LIC'!HL58)=0),"",SUM('5.3.1 OFC_LIC'!HL48, '5.3.1 OFC_LIC'!HL50, '5.3.1 OFC_LIC'!HL51,'5.3.1 OFC_LIC'!HL52,'5.3.1 OFC_LIC'!HL53,'5.3.1 OFC_LIC'!HL57,'5.3.1 OFC_LIC'!HL58))</f>
        <v/>
      </c>
      <c r="HM156" s="315" t="str">
        <f>IF(OR('5.3.1 OFC_LIC'!HM69="",SUM('5.3.1 OFC_LIC'!HM48, '5.3.1 OFC_LIC'!HM50, '5.3.1 OFC_LIC'!HM51,'5.3.1 OFC_LIC'!HM52,'5.3.1 OFC_LIC'!HM53,'5.3.1 OFC_LIC'!HM57,'5.3.1 OFC_LIC'!HM58)=0),"",SUM('5.3.1 OFC_LIC'!HM48, '5.3.1 OFC_LIC'!HM50, '5.3.1 OFC_LIC'!HM51,'5.3.1 OFC_LIC'!HM52,'5.3.1 OFC_LIC'!HM53,'5.3.1 OFC_LIC'!HM57,'5.3.1 OFC_LIC'!HM58))</f>
        <v/>
      </c>
      <c r="HN156" s="315" t="str">
        <f>IF(OR('5.3.1 OFC_LIC'!HN69="",SUM('5.3.1 OFC_LIC'!HN48, '5.3.1 OFC_LIC'!HN50, '5.3.1 OFC_LIC'!HN51,'5.3.1 OFC_LIC'!HN52,'5.3.1 OFC_LIC'!HN53,'5.3.1 OFC_LIC'!HN57,'5.3.1 OFC_LIC'!HN58)=0),"",SUM('5.3.1 OFC_LIC'!HN48, '5.3.1 OFC_LIC'!HN50, '5.3.1 OFC_LIC'!HN51,'5.3.1 OFC_LIC'!HN52,'5.3.1 OFC_LIC'!HN53,'5.3.1 OFC_LIC'!HN57,'5.3.1 OFC_LIC'!HN58))</f>
        <v/>
      </c>
      <c r="HO156" s="315" t="str">
        <f>IF(OR('5.3.1 OFC_LIC'!HO69="",SUM('5.3.1 OFC_LIC'!HO48, '5.3.1 OFC_LIC'!HO50, '5.3.1 OFC_LIC'!HO51,'5.3.1 OFC_LIC'!HO52,'5.3.1 OFC_LIC'!HO53,'5.3.1 OFC_LIC'!HO57,'5.3.1 OFC_LIC'!HO58)=0),"",SUM('5.3.1 OFC_LIC'!HO48, '5.3.1 OFC_LIC'!HO50, '5.3.1 OFC_LIC'!HO51,'5.3.1 OFC_LIC'!HO52,'5.3.1 OFC_LIC'!HO53,'5.3.1 OFC_LIC'!HO57,'5.3.1 OFC_LIC'!HO58))</f>
        <v/>
      </c>
      <c r="HP156" s="315" t="str">
        <f>IF(OR('5.3.1 OFC_LIC'!HP69="",SUM('5.3.1 OFC_LIC'!HP48, '5.3.1 OFC_LIC'!HP50, '5.3.1 OFC_LIC'!HP51,'5.3.1 OFC_LIC'!HP52,'5.3.1 OFC_LIC'!HP53,'5.3.1 OFC_LIC'!HP57,'5.3.1 OFC_LIC'!HP58)=0),"",SUM('5.3.1 OFC_LIC'!HP48, '5.3.1 OFC_LIC'!HP50, '5.3.1 OFC_LIC'!HP51,'5.3.1 OFC_LIC'!HP52,'5.3.1 OFC_LIC'!HP53,'5.3.1 OFC_LIC'!HP57,'5.3.1 OFC_LIC'!HP58))</f>
        <v/>
      </c>
      <c r="HQ156" s="315" t="str">
        <f>IF(OR('5.3.1 OFC_LIC'!HQ69="",SUM('5.3.1 OFC_LIC'!HQ48, '5.3.1 OFC_LIC'!HQ50, '5.3.1 OFC_LIC'!HQ51,'5.3.1 OFC_LIC'!HQ52,'5.3.1 OFC_LIC'!HQ53,'5.3.1 OFC_LIC'!HQ57,'5.3.1 OFC_LIC'!HQ58)=0),"",SUM('5.3.1 OFC_LIC'!HQ48, '5.3.1 OFC_LIC'!HQ50, '5.3.1 OFC_LIC'!HQ51,'5.3.1 OFC_LIC'!HQ52,'5.3.1 OFC_LIC'!HQ53,'5.3.1 OFC_LIC'!HQ57,'5.3.1 OFC_LIC'!HQ58))</f>
        <v/>
      </c>
      <c r="HR156" s="315" t="str">
        <f>IF(OR('5.3.1 OFC_LIC'!HR69="",SUM('5.3.1 OFC_LIC'!HR48, '5.3.1 OFC_LIC'!HR50, '5.3.1 OFC_LIC'!HR51,'5.3.1 OFC_LIC'!HR52,'5.3.1 OFC_LIC'!HR53,'5.3.1 OFC_LIC'!HR57,'5.3.1 OFC_LIC'!HR58)=0),"",SUM('5.3.1 OFC_LIC'!HR48, '5.3.1 OFC_LIC'!HR50, '5.3.1 OFC_LIC'!HR51,'5.3.1 OFC_LIC'!HR52,'5.3.1 OFC_LIC'!HR53,'5.3.1 OFC_LIC'!HR57,'5.3.1 OFC_LIC'!HR58))</f>
        <v/>
      </c>
      <c r="HS156" s="315" t="str">
        <f>IF(OR('5.3.1 OFC_LIC'!HS69="",SUM('5.3.1 OFC_LIC'!HS48, '5.3.1 OFC_LIC'!HS50, '5.3.1 OFC_LIC'!HS51,'5.3.1 OFC_LIC'!HS52,'5.3.1 OFC_LIC'!HS53,'5.3.1 OFC_LIC'!HS57,'5.3.1 OFC_LIC'!HS58)=0),"",SUM('5.3.1 OFC_LIC'!HS48, '5.3.1 OFC_LIC'!HS50, '5.3.1 OFC_LIC'!HS51,'5.3.1 OFC_LIC'!HS52,'5.3.1 OFC_LIC'!HS53,'5.3.1 OFC_LIC'!HS57,'5.3.1 OFC_LIC'!HS58))</f>
        <v/>
      </c>
      <c r="HT156" s="315" t="str">
        <f>IF(OR('5.3.1 OFC_LIC'!HT69="",SUM('5.3.1 OFC_LIC'!HT48, '5.3.1 OFC_LIC'!HT50, '5.3.1 OFC_LIC'!HT51,'5.3.1 OFC_LIC'!HT52,'5.3.1 OFC_LIC'!HT53,'5.3.1 OFC_LIC'!HT57,'5.3.1 OFC_LIC'!HT58)=0),"",SUM('5.3.1 OFC_LIC'!HT48, '5.3.1 OFC_LIC'!HT50, '5.3.1 OFC_LIC'!HT51,'5.3.1 OFC_LIC'!HT52,'5.3.1 OFC_LIC'!HT53,'5.3.1 OFC_LIC'!HT57,'5.3.1 OFC_LIC'!HT58))</f>
        <v/>
      </c>
      <c r="HU156" s="315" t="str">
        <f>IF(OR('5.3.1 OFC_LIC'!HU69="",SUM('5.3.1 OFC_LIC'!HU48, '5.3.1 OFC_LIC'!HU50, '5.3.1 OFC_LIC'!HU51,'5.3.1 OFC_LIC'!HU52,'5.3.1 OFC_LIC'!HU53,'5.3.1 OFC_LIC'!HU57,'5.3.1 OFC_LIC'!HU58)=0),"",SUM('5.3.1 OFC_LIC'!HU48, '5.3.1 OFC_LIC'!HU50, '5.3.1 OFC_LIC'!HU51,'5.3.1 OFC_LIC'!HU52,'5.3.1 OFC_LIC'!HU53,'5.3.1 OFC_LIC'!HU57,'5.3.1 OFC_LIC'!HU58))</f>
        <v/>
      </c>
      <c r="HV156" s="315" t="str">
        <f>IF(OR('5.3.1 OFC_LIC'!HV69="",SUM('5.3.1 OFC_LIC'!HV48, '5.3.1 OFC_LIC'!HV50, '5.3.1 OFC_LIC'!HV51,'5.3.1 OFC_LIC'!HV52,'5.3.1 OFC_LIC'!HV53,'5.3.1 OFC_LIC'!HV57,'5.3.1 OFC_LIC'!HV58)=0),"",SUM('5.3.1 OFC_LIC'!HV48, '5.3.1 OFC_LIC'!HV50, '5.3.1 OFC_LIC'!HV51,'5.3.1 OFC_LIC'!HV52,'5.3.1 OFC_LIC'!HV53,'5.3.1 OFC_LIC'!HV57,'5.3.1 OFC_LIC'!HV58))</f>
        <v/>
      </c>
      <c r="HW156" s="315" t="str">
        <f>IF(OR('5.3.1 OFC_LIC'!HW69="",SUM('5.3.1 OFC_LIC'!HW48, '5.3.1 OFC_LIC'!HW50, '5.3.1 OFC_LIC'!HW51,'5.3.1 OFC_LIC'!HW52,'5.3.1 OFC_LIC'!HW53,'5.3.1 OFC_LIC'!HW57,'5.3.1 OFC_LIC'!HW58)=0),"",SUM('5.3.1 OFC_LIC'!HW48, '5.3.1 OFC_LIC'!HW50, '5.3.1 OFC_LIC'!HW51,'5.3.1 OFC_LIC'!HW52,'5.3.1 OFC_LIC'!HW53,'5.3.1 OFC_LIC'!HW57,'5.3.1 OFC_LIC'!HW58))</f>
        <v/>
      </c>
      <c r="HX156" s="315" t="str">
        <f>IF(OR('5.3.1 OFC_LIC'!HX69="",SUM('5.3.1 OFC_LIC'!HX48, '5.3.1 OFC_LIC'!HX50, '5.3.1 OFC_LIC'!HX51,'5.3.1 OFC_LIC'!HX52,'5.3.1 OFC_LIC'!HX53,'5.3.1 OFC_LIC'!HX57,'5.3.1 OFC_LIC'!HX58)=0),"",SUM('5.3.1 OFC_LIC'!HX48, '5.3.1 OFC_LIC'!HX50, '5.3.1 OFC_LIC'!HX51,'5.3.1 OFC_LIC'!HX52,'5.3.1 OFC_LIC'!HX53,'5.3.1 OFC_LIC'!HX57,'5.3.1 OFC_LIC'!HX58))</f>
        <v/>
      </c>
      <c r="HY156" s="315" t="str">
        <f>IF(OR('5.3.1 OFC_LIC'!HY69="",SUM('5.3.1 OFC_LIC'!HY48, '5.3.1 OFC_LIC'!HY50, '5.3.1 OFC_LIC'!HY51,'5.3.1 OFC_LIC'!HY52,'5.3.1 OFC_LIC'!HY53,'5.3.1 OFC_LIC'!HY57,'5.3.1 OFC_LIC'!HY58)=0),"",SUM('5.3.1 OFC_LIC'!HY48, '5.3.1 OFC_LIC'!HY50, '5.3.1 OFC_LIC'!HY51,'5.3.1 OFC_LIC'!HY52,'5.3.1 OFC_LIC'!HY53,'5.3.1 OFC_LIC'!HY57,'5.3.1 OFC_LIC'!HY58))</f>
        <v/>
      </c>
      <c r="HZ156" s="315" t="str">
        <f>IF(OR('5.3.1 OFC_LIC'!HZ69="",SUM('5.3.1 OFC_LIC'!HZ48, '5.3.1 OFC_LIC'!HZ50, '5.3.1 OFC_LIC'!HZ51,'5.3.1 OFC_LIC'!HZ52,'5.3.1 OFC_LIC'!HZ53,'5.3.1 OFC_LIC'!HZ57,'5.3.1 OFC_LIC'!HZ58)=0),"",SUM('5.3.1 OFC_LIC'!HZ48, '5.3.1 OFC_LIC'!HZ50, '5.3.1 OFC_LIC'!HZ51,'5.3.1 OFC_LIC'!HZ52,'5.3.1 OFC_LIC'!HZ53,'5.3.1 OFC_LIC'!HZ57,'5.3.1 OFC_LIC'!HZ58))</f>
        <v/>
      </c>
      <c r="IA156" s="315" t="str">
        <f>IF(OR('5.3.1 OFC_LIC'!IA69="",SUM('5.3.1 OFC_LIC'!IA48, '5.3.1 OFC_LIC'!IA50, '5.3.1 OFC_LIC'!IA51,'5.3.1 OFC_LIC'!IA52,'5.3.1 OFC_LIC'!IA53,'5.3.1 OFC_LIC'!IA57,'5.3.1 OFC_LIC'!IA58)=0),"",SUM('5.3.1 OFC_LIC'!IA48, '5.3.1 OFC_LIC'!IA50, '5.3.1 OFC_LIC'!IA51,'5.3.1 OFC_LIC'!IA52,'5.3.1 OFC_LIC'!IA53,'5.3.1 OFC_LIC'!IA57,'5.3.1 OFC_LIC'!IA58))</f>
        <v/>
      </c>
      <c r="IB156" s="315" t="str">
        <f>IF(OR('5.3.1 OFC_LIC'!IB69="",SUM('5.3.1 OFC_LIC'!IB48, '5.3.1 OFC_LIC'!IB50, '5.3.1 OFC_LIC'!IB51,'5.3.1 OFC_LIC'!IB52,'5.3.1 OFC_LIC'!IB53,'5.3.1 OFC_LIC'!IB57,'5.3.1 OFC_LIC'!IB58)=0),"",SUM('5.3.1 OFC_LIC'!IB48, '5.3.1 OFC_LIC'!IB50, '5.3.1 OFC_LIC'!IB51,'5.3.1 OFC_LIC'!IB52,'5.3.1 OFC_LIC'!IB53,'5.3.1 OFC_LIC'!IB57,'5.3.1 OFC_LIC'!IB58))</f>
        <v/>
      </c>
      <c r="IC156" s="315" t="str">
        <f>IF(OR('5.3.1 OFC_LIC'!IC69="",SUM('5.3.1 OFC_LIC'!IC48, '5.3.1 OFC_LIC'!IC50, '5.3.1 OFC_LIC'!IC51,'5.3.1 OFC_LIC'!IC52,'5.3.1 OFC_LIC'!IC53,'5.3.1 OFC_LIC'!IC57,'5.3.1 OFC_LIC'!IC58)=0),"",SUM('5.3.1 OFC_LIC'!IC48, '5.3.1 OFC_LIC'!IC50, '5.3.1 OFC_LIC'!IC51,'5.3.1 OFC_LIC'!IC52,'5.3.1 OFC_LIC'!IC53,'5.3.1 OFC_LIC'!IC57,'5.3.1 OFC_LIC'!IC58))</f>
        <v/>
      </c>
      <c r="ID156" s="315" t="str">
        <f>IF(OR('5.3.1 OFC_LIC'!ID69="",SUM('5.3.1 OFC_LIC'!ID48, '5.3.1 OFC_LIC'!ID50, '5.3.1 OFC_LIC'!ID51,'5.3.1 OFC_LIC'!ID52,'5.3.1 OFC_LIC'!ID53,'5.3.1 OFC_LIC'!ID57,'5.3.1 OFC_LIC'!ID58)=0),"",SUM('5.3.1 OFC_LIC'!ID48, '5.3.1 OFC_LIC'!ID50, '5.3.1 OFC_LIC'!ID51,'5.3.1 OFC_LIC'!ID52,'5.3.1 OFC_LIC'!ID53,'5.3.1 OFC_LIC'!ID57,'5.3.1 OFC_LIC'!ID58))</f>
        <v/>
      </c>
      <c r="IE156" s="315" t="str">
        <f>IF(OR('5.3.1 OFC_LIC'!IE69="",SUM('5.3.1 OFC_LIC'!IE48, '5.3.1 OFC_LIC'!IE50, '5.3.1 OFC_LIC'!IE51,'5.3.1 OFC_LIC'!IE52,'5.3.1 OFC_LIC'!IE53,'5.3.1 OFC_LIC'!IE57,'5.3.1 OFC_LIC'!IE58)=0),"",SUM('5.3.1 OFC_LIC'!IE48, '5.3.1 OFC_LIC'!IE50, '5.3.1 OFC_LIC'!IE51,'5.3.1 OFC_LIC'!IE52,'5.3.1 OFC_LIC'!IE53,'5.3.1 OFC_LIC'!IE57,'5.3.1 OFC_LIC'!IE58))</f>
        <v/>
      </c>
      <c r="IF156" s="315" t="str">
        <f>IF(OR('5.3.1 OFC_LIC'!IF69="",SUM('5.3.1 OFC_LIC'!IF48, '5.3.1 OFC_LIC'!IF50, '5.3.1 OFC_LIC'!IF51,'5.3.1 OFC_LIC'!IF52,'5.3.1 OFC_LIC'!IF53,'5.3.1 OFC_LIC'!IF57,'5.3.1 OFC_LIC'!IF58)=0),"",SUM('5.3.1 OFC_LIC'!IF48, '5.3.1 OFC_LIC'!IF50, '5.3.1 OFC_LIC'!IF51,'5.3.1 OFC_LIC'!IF52,'5.3.1 OFC_LIC'!IF53,'5.3.1 OFC_LIC'!IF57,'5.3.1 OFC_LIC'!IF58))</f>
        <v/>
      </c>
      <c r="IG156" s="315" t="str">
        <f>IF(OR('5.3.1 OFC_LIC'!IG69="",SUM('5.3.1 OFC_LIC'!IG48, '5.3.1 OFC_LIC'!IG50, '5.3.1 OFC_LIC'!IG51,'5.3.1 OFC_LIC'!IG52,'5.3.1 OFC_LIC'!IG53,'5.3.1 OFC_LIC'!IG57,'5.3.1 OFC_LIC'!IG58)=0),"",SUM('5.3.1 OFC_LIC'!IG48, '5.3.1 OFC_LIC'!IG50, '5.3.1 OFC_LIC'!IG51,'5.3.1 OFC_LIC'!IG52,'5.3.1 OFC_LIC'!IG53,'5.3.1 OFC_LIC'!IG57,'5.3.1 OFC_LIC'!IG58))</f>
        <v/>
      </c>
      <c r="IH156" s="315" t="str">
        <f>IF(OR('5.3.1 OFC_LIC'!IH69="",SUM('5.3.1 OFC_LIC'!IH48, '5.3.1 OFC_LIC'!IH50, '5.3.1 OFC_LIC'!IH51,'5.3.1 OFC_LIC'!IH52,'5.3.1 OFC_LIC'!IH53,'5.3.1 OFC_LIC'!IH57,'5.3.1 OFC_LIC'!IH58)=0),"",SUM('5.3.1 OFC_LIC'!IH48, '5.3.1 OFC_LIC'!IH50, '5.3.1 OFC_LIC'!IH51,'5.3.1 OFC_LIC'!IH52,'5.3.1 OFC_LIC'!IH53,'5.3.1 OFC_LIC'!IH57,'5.3.1 OFC_LIC'!IH58))</f>
        <v/>
      </c>
      <c r="II156" s="315" t="str">
        <f>IF(OR('5.3.1 OFC_LIC'!II69="",SUM('5.3.1 OFC_LIC'!II48, '5.3.1 OFC_LIC'!II50, '5.3.1 OFC_LIC'!II51,'5.3.1 OFC_LIC'!II52,'5.3.1 OFC_LIC'!II53,'5.3.1 OFC_LIC'!II57,'5.3.1 OFC_LIC'!II58)=0),"",SUM('5.3.1 OFC_LIC'!II48, '5.3.1 OFC_LIC'!II50, '5.3.1 OFC_LIC'!II51,'5.3.1 OFC_LIC'!II52,'5.3.1 OFC_LIC'!II53,'5.3.1 OFC_LIC'!II57,'5.3.1 OFC_LIC'!II58))</f>
        <v/>
      </c>
      <c r="IJ156" s="315" t="str">
        <f>IF(OR('5.3.1 OFC_LIC'!IJ69="",SUM('5.3.1 OFC_LIC'!IJ48, '5.3.1 OFC_LIC'!IJ50, '5.3.1 OFC_LIC'!IJ51,'5.3.1 OFC_LIC'!IJ52,'5.3.1 OFC_LIC'!IJ53,'5.3.1 OFC_LIC'!IJ57,'5.3.1 OFC_LIC'!IJ58)=0),"",SUM('5.3.1 OFC_LIC'!IJ48, '5.3.1 OFC_LIC'!IJ50, '5.3.1 OFC_LIC'!IJ51,'5.3.1 OFC_LIC'!IJ52,'5.3.1 OFC_LIC'!IJ53,'5.3.1 OFC_LIC'!IJ57,'5.3.1 OFC_LIC'!IJ58))</f>
        <v/>
      </c>
      <c r="IK156" s="315" t="str">
        <f>IF(OR('5.3.1 OFC_LIC'!IK69="",SUM('5.3.1 OFC_LIC'!IK48, '5.3.1 OFC_LIC'!IK50, '5.3.1 OFC_LIC'!IK51,'5.3.1 OFC_LIC'!IK52,'5.3.1 OFC_LIC'!IK53,'5.3.1 OFC_LIC'!IK57,'5.3.1 OFC_LIC'!IK58)=0),"",SUM('5.3.1 OFC_LIC'!IK48, '5.3.1 OFC_LIC'!IK50, '5.3.1 OFC_LIC'!IK51,'5.3.1 OFC_LIC'!IK52,'5.3.1 OFC_LIC'!IK53,'5.3.1 OFC_LIC'!IK57,'5.3.1 OFC_LIC'!IK58))</f>
        <v/>
      </c>
      <c r="IL156" s="315" t="str">
        <f>IF(OR('5.3.1 OFC_LIC'!IL69="",SUM('5.3.1 OFC_LIC'!IL48, '5.3.1 OFC_LIC'!IL50, '5.3.1 OFC_LIC'!IL51,'5.3.1 OFC_LIC'!IL52,'5.3.1 OFC_LIC'!IL53,'5.3.1 OFC_LIC'!IL57,'5.3.1 OFC_LIC'!IL58)=0),"",SUM('5.3.1 OFC_LIC'!IL48, '5.3.1 OFC_LIC'!IL50, '5.3.1 OFC_LIC'!IL51,'5.3.1 OFC_LIC'!IL52,'5.3.1 OFC_LIC'!IL53,'5.3.1 OFC_LIC'!IL57,'5.3.1 OFC_LIC'!IL58))</f>
        <v/>
      </c>
      <c r="IM156" s="315" t="str">
        <f>IF(OR('5.3.1 OFC_LIC'!IM69="",SUM('5.3.1 OFC_LIC'!IM48, '5.3.1 OFC_LIC'!IM50, '5.3.1 OFC_LIC'!IM51,'5.3.1 OFC_LIC'!IM52,'5.3.1 OFC_LIC'!IM53,'5.3.1 OFC_LIC'!IM57,'5.3.1 OFC_LIC'!IM58)=0),"",SUM('5.3.1 OFC_LIC'!IM48, '5.3.1 OFC_LIC'!IM50, '5.3.1 OFC_LIC'!IM51,'5.3.1 OFC_LIC'!IM52,'5.3.1 OFC_LIC'!IM53,'5.3.1 OFC_LIC'!IM57,'5.3.1 OFC_LIC'!IM58))</f>
        <v/>
      </c>
      <c r="IN156" s="315" t="str">
        <f>IF(OR('5.3.1 OFC_LIC'!IN69="",SUM('5.3.1 OFC_LIC'!IN48, '5.3.1 OFC_LIC'!IN50, '5.3.1 OFC_LIC'!IN51,'5.3.1 OFC_LIC'!IN52,'5.3.1 OFC_LIC'!IN53,'5.3.1 OFC_LIC'!IN57,'5.3.1 OFC_LIC'!IN58)=0),"",SUM('5.3.1 OFC_LIC'!IN48, '5.3.1 OFC_LIC'!IN50, '5.3.1 OFC_LIC'!IN51,'5.3.1 OFC_LIC'!IN52,'5.3.1 OFC_LIC'!IN53,'5.3.1 OFC_LIC'!IN57,'5.3.1 OFC_LIC'!IN58))</f>
        <v/>
      </c>
      <c r="IO156" s="315" t="str">
        <f>IF(OR('5.3.1 OFC_LIC'!IO69="",SUM('5.3.1 OFC_LIC'!IO48, '5.3.1 OFC_LIC'!IO50, '5.3.1 OFC_LIC'!IO51,'5.3.1 OFC_LIC'!IO52,'5.3.1 OFC_LIC'!IO53,'5.3.1 OFC_LIC'!IO57,'5.3.1 OFC_LIC'!IO58)=0),"",SUM('5.3.1 OFC_LIC'!IO48, '5.3.1 OFC_LIC'!IO50, '5.3.1 OFC_LIC'!IO51,'5.3.1 OFC_LIC'!IO52,'5.3.1 OFC_LIC'!IO53,'5.3.1 OFC_LIC'!IO57,'5.3.1 OFC_LIC'!IO58))</f>
        <v/>
      </c>
      <c r="IP156" s="315" t="str">
        <f>IF(OR('5.3.1 OFC_LIC'!IP69="",SUM('5.3.1 OFC_LIC'!IP48, '5.3.1 OFC_LIC'!IP50, '5.3.1 OFC_LIC'!IP51,'5.3.1 OFC_LIC'!IP52,'5.3.1 OFC_LIC'!IP53,'5.3.1 OFC_LIC'!IP57,'5.3.1 OFC_LIC'!IP58)=0),"",SUM('5.3.1 OFC_LIC'!IP48, '5.3.1 OFC_LIC'!IP50, '5.3.1 OFC_LIC'!IP51,'5.3.1 OFC_LIC'!IP52,'5.3.1 OFC_LIC'!IP53,'5.3.1 OFC_LIC'!IP57,'5.3.1 OFC_LIC'!IP58))</f>
        <v/>
      </c>
      <c r="IQ156" s="315" t="str">
        <f>IF(OR('5.3.1 OFC_LIC'!IQ69="",SUM('5.3.1 OFC_LIC'!IQ48, '5.3.1 OFC_LIC'!IQ50, '5.3.1 OFC_LIC'!IQ51,'5.3.1 OFC_LIC'!IQ52,'5.3.1 OFC_LIC'!IQ53,'5.3.1 OFC_LIC'!IQ57,'5.3.1 OFC_LIC'!IQ58)=0),"",SUM('5.3.1 OFC_LIC'!IQ48, '5.3.1 OFC_LIC'!IQ50, '5.3.1 OFC_LIC'!IQ51,'5.3.1 OFC_LIC'!IQ52,'5.3.1 OFC_LIC'!IQ53,'5.3.1 OFC_LIC'!IQ57,'5.3.1 OFC_LIC'!IQ58))</f>
        <v/>
      </c>
      <c r="IR156" s="315" t="str">
        <f>IF(OR('5.3.1 OFC_LIC'!IR69="",SUM('5.3.1 OFC_LIC'!IR48, '5.3.1 OFC_LIC'!IR50, '5.3.1 OFC_LIC'!IR51,'5.3.1 OFC_LIC'!IR52,'5.3.1 OFC_LIC'!IR53,'5.3.1 OFC_LIC'!IR57,'5.3.1 OFC_LIC'!IR58)=0),"",SUM('5.3.1 OFC_LIC'!IR48, '5.3.1 OFC_LIC'!IR50, '5.3.1 OFC_LIC'!IR51,'5.3.1 OFC_LIC'!IR52,'5.3.1 OFC_LIC'!IR53,'5.3.1 OFC_LIC'!IR57,'5.3.1 OFC_LIC'!IR58))</f>
        <v/>
      </c>
      <c r="IS156" s="315" t="str">
        <f>IF(OR('5.3.1 OFC_LIC'!IS69="",SUM('5.3.1 OFC_LIC'!IS48, '5.3.1 OFC_LIC'!IS50, '5.3.1 OFC_LIC'!IS51,'5.3.1 OFC_LIC'!IS52,'5.3.1 OFC_LIC'!IS53,'5.3.1 OFC_LIC'!IS57,'5.3.1 OFC_LIC'!IS58)=0),"",SUM('5.3.1 OFC_LIC'!IS48, '5.3.1 OFC_LIC'!IS50, '5.3.1 OFC_LIC'!IS51,'5.3.1 OFC_LIC'!IS52,'5.3.1 OFC_LIC'!IS53,'5.3.1 OFC_LIC'!IS57,'5.3.1 OFC_LIC'!IS58))</f>
        <v/>
      </c>
      <c r="IT156" s="315" t="str">
        <f>IF(OR('5.3.1 OFC_LIC'!IT69="",SUM('5.3.1 OFC_LIC'!IT48, '5.3.1 OFC_LIC'!IT50, '5.3.1 OFC_LIC'!IT51,'5.3.1 OFC_LIC'!IT52,'5.3.1 OFC_LIC'!IT53,'5.3.1 OFC_LIC'!IT57,'5.3.1 OFC_LIC'!IT58)=0),"",SUM('5.3.1 OFC_LIC'!IT48, '5.3.1 OFC_LIC'!IT50, '5.3.1 OFC_LIC'!IT51,'5.3.1 OFC_LIC'!IT52,'5.3.1 OFC_LIC'!IT53,'5.3.1 OFC_LIC'!IT57,'5.3.1 OFC_LIC'!IT58))</f>
        <v/>
      </c>
      <c r="IU156" s="315" t="str">
        <f>IF(OR('5.3.1 OFC_LIC'!IU69="",SUM('5.3.1 OFC_LIC'!IU48, '5.3.1 OFC_LIC'!IU50, '5.3.1 OFC_LIC'!IU51,'5.3.1 OFC_LIC'!IU52,'5.3.1 OFC_LIC'!IU53,'5.3.1 OFC_LIC'!IU57,'5.3.1 OFC_LIC'!IU58)=0),"",SUM('5.3.1 OFC_LIC'!IU48, '5.3.1 OFC_LIC'!IU50, '5.3.1 OFC_LIC'!IU51,'5.3.1 OFC_LIC'!IU52,'5.3.1 OFC_LIC'!IU53,'5.3.1 OFC_LIC'!IU57,'5.3.1 OFC_LIC'!IU58))</f>
        <v/>
      </c>
      <c r="IV156" s="315" t="str">
        <f>IF(OR('5.3.1 OFC_LIC'!IV69="",SUM('5.3.1 OFC_LIC'!IV48, '5.3.1 OFC_LIC'!IV50, '5.3.1 OFC_LIC'!IV51,'5.3.1 OFC_LIC'!IV52,'5.3.1 OFC_LIC'!IV53,'5.3.1 OFC_LIC'!IV57,'5.3.1 OFC_LIC'!IV58)=0),"",SUM('5.3.1 OFC_LIC'!IV48, '5.3.1 OFC_LIC'!IV50, '5.3.1 OFC_LIC'!IV51,'5.3.1 OFC_LIC'!IV52,'5.3.1 OFC_LIC'!IV53,'5.3.1 OFC_LIC'!IV57,'5.3.1 OFC_LIC'!IV58))</f>
        <v/>
      </c>
      <c r="IW156" s="315" t="str">
        <f>IF(OR('5.3.1 OFC_LIC'!IW69="",SUM('5.3.1 OFC_LIC'!IW48, '5.3.1 OFC_LIC'!IW50, '5.3.1 OFC_LIC'!IW51,'5.3.1 OFC_LIC'!IW52,'5.3.1 OFC_LIC'!IW53,'5.3.1 OFC_LIC'!IW57,'5.3.1 OFC_LIC'!IW58)=0),"",SUM('5.3.1 OFC_LIC'!IW48, '5.3.1 OFC_LIC'!IW50, '5.3.1 OFC_LIC'!IW51,'5.3.1 OFC_LIC'!IW52,'5.3.1 OFC_LIC'!IW53,'5.3.1 OFC_LIC'!IW57,'5.3.1 OFC_LIC'!IW58))</f>
        <v/>
      </c>
      <c r="IX156" s="315" t="str">
        <f>IF(OR('5.3.1 OFC_LIC'!IX69="",SUM('5.3.1 OFC_LIC'!IX48, '5.3.1 OFC_LIC'!IX50, '5.3.1 OFC_LIC'!IX51,'5.3.1 OFC_LIC'!IX52,'5.3.1 OFC_LIC'!IX53,'5.3.1 OFC_LIC'!IX57,'5.3.1 OFC_LIC'!IX58)=0),"",SUM('5.3.1 OFC_LIC'!IX48, '5.3.1 OFC_LIC'!IX50, '5.3.1 OFC_LIC'!IX51,'5.3.1 OFC_LIC'!IX52,'5.3.1 OFC_LIC'!IX53,'5.3.1 OFC_LIC'!IX57,'5.3.1 OFC_LIC'!IX58))</f>
        <v/>
      </c>
      <c r="IY156" s="315" t="str">
        <f>IF(OR('5.3.1 OFC_LIC'!IY69="",SUM('5.3.1 OFC_LIC'!IY48, '5.3.1 OFC_LIC'!IY50, '5.3.1 OFC_LIC'!IY51,'5.3.1 OFC_LIC'!IY52,'5.3.1 OFC_LIC'!IY53,'5.3.1 OFC_LIC'!IY57,'5.3.1 OFC_LIC'!IY58)=0),"",SUM('5.3.1 OFC_LIC'!IY48, '5.3.1 OFC_LIC'!IY50, '5.3.1 OFC_LIC'!IY51,'5.3.1 OFC_LIC'!IY52,'5.3.1 OFC_LIC'!IY53,'5.3.1 OFC_LIC'!IY57,'5.3.1 OFC_LIC'!IY58))</f>
        <v/>
      </c>
      <c r="IZ156" s="315" t="str">
        <f>IF(OR('5.3.1 OFC_LIC'!IZ69="",SUM('5.3.1 OFC_LIC'!IZ48, '5.3.1 OFC_LIC'!IZ50, '5.3.1 OFC_LIC'!IZ51,'5.3.1 OFC_LIC'!IZ52,'5.3.1 OFC_LIC'!IZ53,'5.3.1 OFC_LIC'!IZ57,'5.3.1 OFC_LIC'!IZ58)=0),"",SUM('5.3.1 OFC_LIC'!IZ48, '5.3.1 OFC_LIC'!IZ50, '5.3.1 OFC_LIC'!IZ51,'5.3.1 OFC_LIC'!IZ52,'5.3.1 OFC_LIC'!IZ53,'5.3.1 OFC_LIC'!IZ57,'5.3.1 OFC_LIC'!IZ58))</f>
        <v/>
      </c>
      <c r="JA156" s="315" t="str">
        <f>IF(OR('5.3.1 OFC_LIC'!JA69="",SUM('5.3.1 OFC_LIC'!JA48, '5.3.1 OFC_LIC'!JA50, '5.3.1 OFC_LIC'!JA51,'5.3.1 OFC_LIC'!JA52,'5.3.1 OFC_LIC'!JA53,'5.3.1 OFC_LIC'!JA57,'5.3.1 OFC_LIC'!JA58)=0),"",SUM('5.3.1 OFC_LIC'!JA48, '5.3.1 OFC_LIC'!JA50, '5.3.1 OFC_LIC'!JA51,'5.3.1 OFC_LIC'!JA52,'5.3.1 OFC_LIC'!JA53,'5.3.1 OFC_LIC'!JA57,'5.3.1 OFC_LIC'!JA58))</f>
        <v/>
      </c>
      <c r="JB156" s="315" t="str">
        <f>IF(OR('5.3.1 OFC_LIC'!JB69="",SUM('5.3.1 OFC_LIC'!JB48, '5.3.1 OFC_LIC'!JB50, '5.3.1 OFC_LIC'!JB51,'5.3.1 OFC_LIC'!JB52,'5.3.1 OFC_LIC'!JB53,'5.3.1 OFC_LIC'!JB57,'5.3.1 OFC_LIC'!JB58)=0),"",SUM('5.3.1 OFC_LIC'!JB48, '5.3.1 OFC_LIC'!JB50, '5.3.1 OFC_LIC'!JB51,'5.3.1 OFC_LIC'!JB52,'5.3.1 OFC_LIC'!JB53,'5.3.1 OFC_LIC'!JB57,'5.3.1 OFC_LIC'!JB58))</f>
        <v/>
      </c>
      <c r="JC156" s="315" t="str">
        <f>IF(OR('5.3.1 OFC_LIC'!JC69="",SUM('5.3.1 OFC_LIC'!JC48, '5.3.1 OFC_LIC'!JC50, '5.3.1 OFC_LIC'!JC51,'5.3.1 OFC_LIC'!JC52,'5.3.1 OFC_LIC'!JC53,'5.3.1 OFC_LIC'!JC57,'5.3.1 OFC_LIC'!JC58)=0),"",SUM('5.3.1 OFC_LIC'!JC48, '5.3.1 OFC_LIC'!JC50, '5.3.1 OFC_LIC'!JC51,'5.3.1 OFC_LIC'!JC52,'5.3.1 OFC_LIC'!JC53,'5.3.1 OFC_LIC'!JC57,'5.3.1 OFC_LIC'!JC58))</f>
        <v/>
      </c>
      <c r="JD156" s="315" t="str">
        <f>IF(OR('5.3.1 OFC_LIC'!JD69="",SUM('5.3.1 OFC_LIC'!JD48, '5.3.1 OFC_LIC'!JD50, '5.3.1 OFC_LIC'!JD51,'5.3.1 OFC_LIC'!JD52,'5.3.1 OFC_LIC'!JD53,'5.3.1 OFC_LIC'!JD57,'5.3.1 OFC_LIC'!JD58)=0),"",SUM('5.3.1 OFC_LIC'!JD48, '5.3.1 OFC_LIC'!JD50, '5.3.1 OFC_LIC'!JD51,'5.3.1 OFC_LIC'!JD52,'5.3.1 OFC_LIC'!JD53,'5.3.1 OFC_LIC'!JD57,'5.3.1 OFC_LIC'!JD58))</f>
        <v/>
      </c>
      <c r="JE156" s="315" t="str">
        <f>IF(OR('5.3.1 OFC_LIC'!JE69="",SUM('5.3.1 OFC_LIC'!JE48, '5.3.1 OFC_LIC'!JE50, '5.3.1 OFC_LIC'!JE51,'5.3.1 OFC_LIC'!JE52,'5.3.1 OFC_LIC'!JE53,'5.3.1 OFC_LIC'!JE57,'5.3.1 OFC_LIC'!JE58)=0),"",SUM('5.3.1 OFC_LIC'!JE48, '5.3.1 OFC_LIC'!JE50, '5.3.1 OFC_LIC'!JE51,'5.3.1 OFC_LIC'!JE52,'5.3.1 OFC_LIC'!JE53,'5.3.1 OFC_LIC'!JE57,'5.3.1 OFC_LIC'!JE58))</f>
        <v/>
      </c>
      <c r="JF156" s="315" t="str">
        <f>IF(OR('5.3.1 OFC_LIC'!JF69="",SUM('5.3.1 OFC_LIC'!JF48, '5.3.1 OFC_LIC'!JF50, '5.3.1 OFC_LIC'!JF51,'5.3.1 OFC_LIC'!JF52,'5.3.1 OFC_LIC'!JF53,'5.3.1 OFC_LIC'!JF57,'5.3.1 OFC_LIC'!JF58)=0),"",SUM('5.3.1 OFC_LIC'!JF48, '5.3.1 OFC_LIC'!JF50, '5.3.1 OFC_LIC'!JF51,'5.3.1 OFC_LIC'!JF52,'5.3.1 OFC_LIC'!JF53,'5.3.1 OFC_LIC'!JF57,'5.3.1 OFC_LIC'!JF58))</f>
        <v/>
      </c>
      <c r="JG156" s="315" t="str">
        <f>IF(OR('5.3.1 OFC_LIC'!JG69="",SUM('5.3.1 OFC_LIC'!JG48, '5.3.1 OFC_LIC'!JG50, '5.3.1 OFC_LIC'!JG51,'5.3.1 OFC_LIC'!JG52,'5.3.1 OFC_LIC'!JG53,'5.3.1 OFC_LIC'!JG57,'5.3.1 OFC_LIC'!JG58)=0),"",SUM('5.3.1 OFC_LIC'!JG48, '5.3.1 OFC_LIC'!JG50, '5.3.1 OFC_LIC'!JG51,'5.3.1 OFC_LIC'!JG52,'5.3.1 OFC_LIC'!JG53,'5.3.1 OFC_LIC'!JG57,'5.3.1 OFC_LIC'!JG58))</f>
        <v/>
      </c>
      <c r="JH156" s="315" t="str">
        <f>IF(OR('5.3.1 OFC_LIC'!JH69="",SUM('5.3.1 OFC_LIC'!JH48, '5.3.1 OFC_LIC'!JH50, '5.3.1 OFC_LIC'!JH51,'5.3.1 OFC_LIC'!JH52,'5.3.1 OFC_LIC'!JH53,'5.3.1 OFC_LIC'!JH57,'5.3.1 OFC_LIC'!JH58)=0),"",SUM('5.3.1 OFC_LIC'!JH48, '5.3.1 OFC_LIC'!JH50, '5.3.1 OFC_LIC'!JH51,'5.3.1 OFC_LIC'!JH52,'5.3.1 OFC_LIC'!JH53,'5.3.1 OFC_LIC'!JH57,'5.3.1 OFC_LIC'!JH58))</f>
        <v/>
      </c>
      <c r="JI156" s="315" t="str">
        <f>IF(OR('5.3.1 OFC_LIC'!JI69="",SUM('5.3.1 OFC_LIC'!JI48, '5.3.1 OFC_LIC'!JI50, '5.3.1 OFC_LIC'!JI51,'5.3.1 OFC_LIC'!JI52,'5.3.1 OFC_LIC'!JI53,'5.3.1 OFC_LIC'!JI57,'5.3.1 OFC_LIC'!JI58)=0),"",SUM('5.3.1 OFC_LIC'!JI48, '5.3.1 OFC_LIC'!JI50, '5.3.1 OFC_LIC'!JI51,'5.3.1 OFC_LIC'!JI52,'5.3.1 OFC_LIC'!JI53,'5.3.1 OFC_LIC'!JI57,'5.3.1 OFC_LIC'!JI58))</f>
        <v/>
      </c>
      <c r="JJ156" s="315" t="str">
        <f>IF(OR('5.3.1 OFC_LIC'!JJ69="",SUM('5.3.1 OFC_LIC'!JJ48, '5.3.1 OFC_LIC'!JJ50, '5.3.1 OFC_LIC'!JJ51,'5.3.1 OFC_LIC'!JJ52,'5.3.1 OFC_LIC'!JJ53,'5.3.1 OFC_LIC'!JJ57,'5.3.1 OFC_LIC'!JJ58)=0),"",SUM('5.3.1 OFC_LIC'!JJ48, '5.3.1 OFC_LIC'!JJ50, '5.3.1 OFC_LIC'!JJ51,'5.3.1 OFC_LIC'!JJ52,'5.3.1 OFC_LIC'!JJ53,'5.3.1 OFC_LIC'!JJ57,'5.3.1 OFC_LIC'!JJ58))</f>
        <v/>
      </c>
      <c r="JK156" s="315" t="str">
        <f>IF(OR('5.3.1 OFC_LIC'!JK69="",SUM('5.3.1 OFC_LIC'!JK48, '5.3.1 OFC_LIC'!JK50, '5.3.1 OFC_LIC'!JK51,'5.3.1 OFC_LIC'!JK52,'5.3.1 OFC_LIC'!JK53,'5.3.1 OFC_LIC'!JK57,'5.3.1 OFC_LIC'!JK58)=0),"",SUM('5.3.1 OFC_LIC'!JK48, '5.3.1 OFC_LIC'!JK50, '5.3.1 OFC_LIC'!JK51,'5.3.1 OFC_LIC'!JK52,'5.3.1 OFC_LIC'!JK53,'5.3.1 OFC_LIC'!JK57,'5.3.1 OFC_LIC'!JK58))</f>
        <v/>
      </c>
      <c r="JL156" s="315" t="str">
        <f>IF(OR('5.3.1 OFC_LIC'!JL69="",SUM('5.3.1 OFC_LIC'!JL48, '5.3.1 OFC_LIC'!JL50, '5.3.1 OFC_LIC'!JL51,'5.3.1 OFC_LIC'!JL52,'5.3.1 OFC_LIC'!JL53,'5.3.1 OFC_LIC'!JL57,'5.3.1 OFC_LIC'!JL58)=0),"",SUM('5.3.1 OFC_LIC'!JL48, '5.3.1 OFC_LIC'!JL50, '5.3.1 OFC_LIC'!JL51,'5.3.1 OFC_LIC'!JL52,'5.3.1 OFC_LIC'!JL53,'5.3.1 OFC_LIC'!JL57,'5.3.1 OFC_LIC'!JL58))</f>
        <v/>
      </c>
      <c r="JM156" s="315" t="str">
        <f>IF(OR('5.3.1 OFC_LIC'!JM69="",SUM('5.3.1 OFC_LIC'!JM48, '5.3.1 OFC_LIC'!JM50, '5.3.1 OFC_LIC'!JM51,'5.3.1 OFC_LIC'!JM52,'5.3.1 OFC_LIC'!JM53,'5.3.1 OFC_LIC'!JM57,'5.3.1 OFC_LIC'!JM58)=0),"",SUM('5.3.1 OFC_LIC'!JM48, '5.3.1 OFC_LIC'!JM50, '5.3.1 OFC_LIC'!JM51,'5.3.1 OFC_LIC'!JM52,'5.3.1 OFC_LIC'!JM53,'5.3.1 OFC_LIC'!JM57,'5.3.1 OFC_LIC'!JM58))</f>
        <v/>
      </c>
      <c r="JN156" s="315" t="str">
        <f>IF(OR('5.3.1 OFC_LIC'!JN69="",SUM('5.3.1 OFC_LIC'!JN48, '5.3.1 OFC_LIC'!JN50, '5.3.1 OFC_LIC'!JN51,'5.3.1 OFC_LIC'!JN52,'5.3.1 OFC_LIC'!JN53,'5.3.1 OFC_LIC'!JN57,'5.3.1 OFC_LIC'!JN58)=0),"",SUM('5.3.1 OFC_LIC'!JN48, '5.3.1 OFC_LIC'!JN50, '5.3.1 OFC_LIC'!JN51,'5.3.1 OFC_LIC'!JN52,'5.3.1 OFC_LIC'!JN53,'5.3.1 OFC_LIC'!JN57,'5.3.1 OFC_LIC'!JN58))</f>
        <v/>
      </c>
      <c r="JO156" s="315" t="str">
        <f>IF(OR('5.3.1 OFC_LIC'!JO69="",SUM('5.3.1 OFC_LIC'!JO48, '5.3.1 OFC_LIC'!JO50, '5.3.1 OFC_LIC'!JO51,'5.3.1 OFC_LIC'!JO52,'5.3.1 OFC_LIC'!JO53,'5.3.1 OFC_LIC'!JO57,'5.3.1 OFC_LIC'!JO58)=0),"",SUM('5.3.1 OFC_LIC'!JO48, '5.3.1 OFC_LIC'!JO50, '5.3.1 OFC_LIC'!JO51,'5.3.1 OFC_LIC'!JO52,'5.3.1 OFC_LIC'!JO53,'5.3.1 OFC_LIC'!JO57,'5.3.1 OFC_LIC'!JO58))</f>
        <v/>
      </c>
      <c r="JP156" s="315" t="str">
        <f>IF(OR('5.3.1 OFC_LIC'!JP69="",SUM('5.3.1 OFC_LIC'!JP48, '5.3.1 OFC_LIC'!JP50, '5.3.1 OFC_LIC'!JP51,'5.3.1 OFC_LIC'!JP52,'5.3.1 OFC_LIC'!JP53,'5.3.1 OFC_LIC'!JP57,'5.3.1 OFC_LIC'!JP58)=0),"",SUM('5.3.1 OFC_LIC'!JP48, '5.3.1 OFC_LIC'!JP50, '5.3.1 OFC_LIC'!JP51,'5.3.1 OFC_LIC'!JP52,'5.3.1 OFC_LIC'!JP53,'5.3.1 OFC_LIC'!JP57,'5.3.1 OFC_LIC'!JP58))</f>
        <v/>
      </c>
      <c r="JQ156" s="315" t="str">
        <f>IF(OR('5.3.1 OFC_LIC'!JQ69="",SUM('5.3.1 OFC_LIC'!JQ48, '5.3.1 OFC_LIC'!JQ50, '5.3.1 OFC_LIC'!JQ51,'5.3.1 OFC_LIC'!JQ52,'5.3.1 OFC_LIC'!JQ53,'5.3.1 OFC_LIC'!JQ57,'5.3.1 OFC_LIC'!JQ58)=0),"",SUM('5.3.1 OFC_LIC'!JQ48, '5.3.1 OFC_LIC'!JQ50, '5.3.1 OFC_LIC'!JQ51,'5.3.1 OFC_LIC'!JQ52,'5.3.1 OFC_LIC'!JQ53,'5.3.1 OFC_LIC'!JQ57,'5.3.1 OFC_LIC'!JQ58))</f>
        <v/>
      </c>
      <c r="JR156" s="315" t="str">
        <f>IF(OR('5.3.1 OFC_LIC'!JR69="",SUM('5.3.1 OFC_LIC'!JR48, '5.3.1 OFC_LIC'!JR50, '5.3.1 OFC_LIC'!JR51,'5.3.1 OFC_LIC'!JR52,'5.3.1 OFC_LIC'!JR53,'5.3.1 OFC_LIC'!JR57,'5.3.1 OFC_LIC'!JR58)=0),"",SUM('5.3.1 OFC_LIC'!JR48, '5.3.1 OFC_LIC'!JR50, '5.3.1 OFC_LIC'!JR51,'5.3.1 OFC_LIC'!JR52,'5.3.1 OFC_LIC'!JR53,'5.3.1 OFC_LIC'!JR57,'5.3.1 OFC_LIC'!JR58))</f>
        <v/>
      </c>
      <c r="JS156" s="315" t="str">
        <f>IF(OR('5.3.1 OFC_LIC'!JS69="",SUM('5.3.1 OFC_LIC'!JS48, '5.3.1 OFC_LIC'!JS50, '5.3.1 OFC_LIC'!JS51,'5.3.1 OFC_LIC'!JS52,'5.3.1 OFC_LIC'!JS53,'5.3.1 OFC_LIC'!JS57,'5.3.1 OFC_LIC'!JS58)=0),"",SUM('5.3.1 OFC_LIC'!JS48, '5.3.1 OFC_LIC'!JS50, '5.3.1 OFC_LIC'!JS51,'5.3.1 OFC_LIC'!JS52,'5.3.1 OFC_LIC'!JS53,'5.3.1 OFC_LIC'!JS57,'5.3.1 OFC_LIC'!JS58))</f>
        <v/>
      </c>
      <c r="JT156" s="315" t="str">
        <f>IF(OR('5.3.1 OFC_LIC'!JT69="",SUM('5.3.1 OFC_LIC'!JT48, '5.3.1 OFC_LIC'!JT50, '5.3.1 OFC_LIC'!JT51,'5.3.1 OFC_LIC'!JT52,'5.3.1 OFC_LIC'!JT53,'5.3.1 OFC_LIC'!JT57,'5.3.1 OFC_LIC'!JT58)=0),"",SUM('5.3.1 OFC_LIC'!JT48, '5.3.1 OFC_LIC'!JT50, '5.3.1 OFC_LIC'!JT51,'5.3.1 OFC_LIC'!JT52,'5.3.1 OFC_LIC'!JT53,'5.3.1 OFC_LIC'!JT57,'5.3.1 OFC_LIC'!JT58))</f>
        <v/>
      </c>
      <c r="JU156" s="315" t="str">
        <f>IF(OR('5.3.1 OFC_LIC'!JU69="",SUM('5.3.1 OFC_LIC'!JU48, '5.3.1 OFC_LIC'!JU50, '5.3.1 OFC_LIC'!JU51,'5.3.1 OFC_LIC'!JU52,'5.3.1 OFC_LIC'!JU53,'5.3.1 OFC_LIC'!JU57,'5.3.1 OFC_LIC'!JU58)=0),"",SUM('5.3.1 OFC_LIC'!JU48, '5.3.1 OFC_LIC'!JU50, '5.3.1 OFC_LIC'!JU51,'5.3.1 OFC_LIC'!JU52,'5.3.1 OFC_LIC'!JU53,'5.3.1 OFC_LIC'!JU57,'5.3.1 OFC_LIC'!JU58))</f>
        <v/>
      </c>
      <c r="JV156" s="315" t="str">
        <f>IF(OR('5.3.1 OFC_LIC'!JV69="",SUM('5.3.1 OFC_LIC'!JV48, '5.3.1 OFC_LIC'!JV50, '5.3.1 OFC_LIC'!JV51,'5.3.1 OFC_LIC'!JV52,'5.3.1 OFC_LIC'!JV53,'5.3.1 OFC_LIC'!JV57,'5.3.1 OFC_LIC'!JV58)=0),"",SUM('5.3.1 OFC_LIC'!JV48, '5.3.1 OFC_LIC'!JV50, '5.3.1 OFC_LIC'!JV51,'5.3.1 OFC_LIC'!JV52,'5.3.1 OFC_LIC'!JV53,'5.3.1 OFC_LIC'!JV57,'5.3.1 OFC_LIC'!JV58))</f>
        <v/>
      </c>
      <c r="JW156" s="315" t="str">
        <f>IF(OR('5.3.1 OFC_LIC'!JW69="",SUM('5.3.1 OFC_LIC'!JW48, '5.3.1 OFC_LIC'!JW50, '5.3.1 OFC_LIC'!JW51,'5.3.1 OFC_LIC'!JW52,'5.3.1 OFC_LIC'!JW53,'5.3.1 OFC_LIC'!JW57,'5.3.1 OFC_LIC'!JW58)=0),"",SUM('5.3.1 OFC_LIC'!JW48, '5.3.1 OFC_LIC'!JW50, '5.3.1 OFC_LIC'!JW51,'5.3.1 OFC_LIC'!JW52,'5.3.1 OFC_LIC'!JW53,'5.3.1 OFC_LIC'!JW57,'5.3.1 OFC_LIC'!JW58))</f>
        <v/>
      </c>
      <c r="JX156" s="315" t="str">
        <f>IF(OR('5.3.1 OFC_LIC'!JX69="",SUM('5.3.1 OFC_LIC'!JX48, '5.3.1 OFC_LIC'!JX50, '5.3.1 OFC_LIC'!JX51,'5.3.1 OFC_LIC'!JX52,'5.3.1 OFC_LIC'!JX53,'5.3.1 OFC_LIC'!JX57,'5.3.1 OFC_LIC'!JX58)=0),"",SUM('5.3.1 OFC_LIC'!JX48, '5.3.1 OFC_LIC'!JX50, '5.3.1 OFC_LIC'!JX51,'5.3.1 OFC_LIC'!JX52,'5.3.1 OFC_LIC'!JX53,'5.3.1 OFC_LIC'!JX57,'5.3.1 OFC_LIC'!JX58))</f>
        <v/>
      </c>
      <c r="JY156" s="315" t="str">
        <f>IF(OR('5.3.1 OFC_LIC'!JY69="",SUM('5.3.1 OFC_LIC'!JY48, '5.3.1 OFC_LIC'!JY50, '5.3.1 OFC_LIC'!JY51,'5.3.1 OFC_LIC'!JY52,'5.3.1 OFC_LIC'!JY53,'5.3.1 OFC_LIC'!JY57,'5.3.1 OFC_LIC'!JY58)=0),"",SUM('5.3.1 OFC_LIC'!JY48, '5.3.1 OFC_LIC'!JY50, '5.3.1 OFC_LIC'!JY51,'5.3.1 OFC_LIC'!JY52,'5.3.1 OFC_LIC'!JY53,'5.3.1 OFC_LIC'!JY57,'5.3.1 OFC_LIC'!JY58))</f>
        <v/>
      </c>
      <c r="JZ156" s="315" t="str">
        <f>IF(OR('5.3.1 OFC_LIC'!JZ69="",SUM('5.3.1 OFC_LIC'!JZ48, '5.3.1 OFC_LIC'!JZ50, '5.3.1 OFC_LIC'!JZ51,'5.3.1 OFC_LIC'!JZ52,'5.3.1 OFC_LIC'!JZ53,'5.3.1 OFC_LIC'!JZ57,'5.3.1 OFC_LIC'!JZ58)=0),"",SUM('5.3.1 OFC_LIC'!JZ48, '5.3.1 OFC_LIC'!JZ50, '5.3.1 OFC_LIC'!JZ51,'5.3.1 OFC_LIC'!JZ52,'5.3.1 OFC_LIC'!JZ53,'5.3.1 OFC_LIC'!JZ57,'5.3.1 OFC_LIC'!JZ58))</f>
        <v/>
      </c>
      <c r="KA156" s="315" t="str">
        <f>IF(OR('5.3.1 OFC_LIC'!KA69="",SUM('5.3.1 OFC_LIC'!KA48, '5.3.1 OFC_LIC'!KA50, '5.3.1 OFC_LIC'!KA51,'5.3.1 OFC_LIC'!KA52,'5.3.1 OFC_LIC'!KA53,'5.3.1 OFC_LIC'!KA57,'5.3.1 OFC_LIC'!KA58)=0),"",SUM('5.3.1 OFC_LIC'!KA48, '5.3.1 OFC_LIC'!KA50, '5.3.1 OFC_LIC'!KA51,'5.3.1 OFC_LIC'!KA52,'5.3.1 OFC_LIC'!KA53,'5.3.1 OFC_LIC'!KA57,'5.3.1 OFC_LIC'!KA58))</f>
        <v/>
      </c>
      <c r="KB156" s="315" t="str">
        <f>IF(OR('5.3.1 OFC_LIC'!KB69="",SUM('5.3.1 OFC_LIC'!KB48, '5.3.1 OFC_LIC'!KB50, '5.3.1 OFC_LIC'!KB51,'5.3.1 OFC_LIC'!KB52,'5.3.1 OFC_LIC'!KB53,'5.3.1 OFC_LIC'!KB57,'5.3.1 OFC_LIC'!KB58)=0),"",SUM('5.3.1 OFC_LIC'!KB48, '5.3.1 OFC_LIC'!KB50, '5.3.1 OFC_LIC'!KB51,'5.3.1 OFC_LIC'!KB52,'5.3.1 OFC_LIC'!KB53,'5.3.1 OFC_LIC'!KB57,'5.3.1 OFC_LIC'!KB58))</f>
        <v/>
      </c>
      <c r="KC156" s="315" t="str">
        <f>IF(OR('5.3.1 OFC_LIC'!KC69="",SUM('5.3.1 OFC_LIC'!KC48, '5.3.1 OFC_LIC'!KC50, '5.3.1 OFC_LIC'!KC51,'5.3.1 OFC_LIC'!KC52,'5.3.1 OFC_LIC'!KC53,'5.3.1 OFC_LIC'!KC57,'5.3.1 OFC_LIC'!KC58)=0),"",SUM('5.3.1 OFC_LIC'!KC48, '5.3.1 OFC_LIC'!KC50, '5.3.1 OFC_LIC'!KC51,'5.3.1 OFC_LIC'!KC52,'5.3.1 OFC_LIC'!KC53,'5.3.1 OFC_LIC'!KC57,'5.3.1 OFC_LIC'!KC58))</f>
        <v/>
      </c>
      <c r="KD156" s="315" t="str">
        <f>IF(OR('5.3.1 OFC_LIC'!KD69="",SUM('5.3.1 OFC_LIC'!KD48, '5.3.1 OFC_LIC'!KD50, '5.3.1 OFC_LIC'!KD51,'5.3.1 OFC_LIC'!KD52,'5.3.1 OFC_LIC'!KD53,'5.3.1 OFC_LIC'!KD57,'5.3.1 OFC_LIC'!KD58)=0),"",SUM('5.3.1 OFC_LIC'!KD48, '5.3.1 OFC_LIC'!KD50, '5.3.1 OFC_LIC'!KD51,'5.3.1 OFC_LIC'!KD52,'5.3.1 OFC_LIC'!KD53,'5.3.1 OFC_LIC'!KD57,'5.3.1 OFC_LIC'!KD58))</f>
        <v/>
      </c>
      <c r="KE156" s="315" t="str">
        <f>IF(OR('5.3.1 OFC_LIC'!KE69="",SUM('5.3.1 OFC_LIC'!KE48, '5.3.1 OFC_LIC'!KE50, '5.3.1 OFC_LIC'!KE51,'5.3.1 OFC_LIC'!KE52,'5.3.1 OFC_LIC'!KE53,'5.3.1 OFC_LIC'!KE57,'5.3.1 OFC_LIC'!KE58)=0),"",SUM('5.3.1 OFC_LIC'!KE48, '5.3.1 OFC_LIC'!KE50, '5.3.1 OFC_LIC'!KE51,'5.3.1 OFC_LIC'!KE52,'5.3.1 OFC_LIC'!KE53,'5.3.1 OFC_LIC'!KE57,'5.3.1 OFC_LIC'!KE58))</f>
        <v/>
      </c>
      <c r="KF156" s="315" t="str">
        <f>IF(OR('5.3.1 OFC_LIC'!KF69="",SUM('5.3.1 OFC_LIC'!KF48, '5.3.1 OFC_LIC'!KF50, '5.3.1 OFC_LIC'!KF51,'5.3.1 OFC_LIC'!KF52,'5.3.1 OFC_LIC'!KF53,'5.3.1 OFC_LIC'!KF57,'5.3.1 OFC_LIC'!KF58)=0),"",SUM('5.3.1 OFC_LIC'!KF48, '5.3.1 OFC_LIC'!KF50, '5.3.1 OFC_LIC'!KF51,'5.3.1 OFC_LIC'!KF52,'5.3.1 OFC_LIC'!KF53,'5.3.1 OFC_LIC'!KF57,'5.3.1 OFC_LIC'!KF58))</f>
        <v/>
      </c>
      <c r="KG156" s="315" t="str">
        <f>IF(OR('5.3.1 OFC_LIC'!KG69="",SUM('5.3.1 OFC_LIC'!KG48, '5.3.1 OFC_LIC'!KG50, '5.3.1 OFC_LIC'!KG51,'5.3.1 OFC_LIC'!KG52,'5.3.1 OFC_LIC'!KG53,'5.3.1 OFC_LIC'!KG57,'5.3.1 OFC_LIC'!KG58)=0),"",SUM('5.3.1 OFC_LIC'!KG48, '5.3.1 OFC_LIC'!KG50, '5.3.1 OFC_LIC'!KG51,'5.3.1 OFC_LIC'!KG52,'5.3.1 OFC_LIC'!KG53,'5.3.1 OFC_LIC'!KG57,'5.3.1 OFC_LIC'!KG58))</f>
        <v/>
      </c>
      <c r="KH156" s="315" t="str">
        <f>IF(OR('5.3.1 OFC_LIC'!KH69="",SUM('5.3.1 OFC_LIC'!KH48, '5.3.1 OFC_LIC'!KH50, '5.3.1 OFC_LIC'!KH51,'5.3.1 OFC_LIC'!KH52,'5.3.1 OFC_LIC'!KH53,'5.3.1 OFC_LIC'!KH57,'5.3.1 OFC_LIC'!KH58)=0),"",SUM('5.3.1 OFC_LIC'!KH48, '5.3.1 OFC_LIC'!KH50, '5.3.1 OFC_LIC'!KH51,'5.3.1 OFC_LIC'!KH52,'5.3.1 OFC_LIC'!KH53,'5.3.1 OFC_LIC'!KH57,'5.3.1 OFC_LIC'!KH58))</f>
        <v/>
      </c>
      <c r="KI156" s="315" t="str">
        <f>IF(OR('5.3.1 OFC_LIC'!KI69="",SUM('5.3.1 OFC_LIC'!KI48, '5.3.1 OFC_LIC'!KI50, '5.3.1 OFC_LIC'!KI51,'5.3.1 OFC_LIC'!KI52,'5.3.1 OFC_LIC'!KI53,'5.3.1 OFC_LIC'!KI57,'5.3.1 OFC_LIC'!KI58)=0),"",SUM('5.3.1 OFC_LIC'!KI48, '5.3.1 OFC_LIC'!KI50, '5.3.1 OFC_LIC'!KI51,'5.3.1 OFC_LIC'!KI52,'5.3.1 OFC_LIC'!KI53,'5.3.1 OFC_LIC'!KI57,'5.3.1 OFC_LIC'!KI58))</f>
        <v/>
      </c>
      <c r="KJ156" s="315" t="str">
        <f>IF(OR('5.3.1 OFC_LIC'!KJ69="",SUM('5.3.1 OFC_LIC'!KJ48, '5.3.1 OFC_LIC'!KJ50, '5.3.1 OFC_LIC'!KJ51,'5.3.1 OFC_LIC'!KJ52,'5.3.1 OFC_LIC'!KJ53,'5.3.1 OFC_LIC'!KJ57,'5.3.1 OFC_LIC'!KJ58)=0),"",SUM('5.3.1 OFC_LIC'!KJ48, '5.3.1 OFC_LIC'!KJ50, '5.3.1 OFC_LIC'!KJ51,'5.3.1 OFC_LIC'!KJ52,'5.3.1 OFC_LIC'!KJ53,'5.3.1 OFC_LIC'!KJ57,'5.3.1 OFC_LIC'!KJ58))</f>
        <v/>
      </c>
      <c r="KK156" s="315" t="str">
        <f>IF(OR('5.3.1 OFC_LIC'!KK69="",SUM('5.3.1 OFC_LIC'!KK48, '5.3.1 OFC_LIC'!KK50, '5.3.1 OFC_LIC'!KK51,'5.3.1 OFC_LIC'!KK52,'5.3.1 OFC_LIC'!KK53,'5.3.1 OFC_LIC'!KK57,'5.3.1 OFC_LIC'!KK58)=0),"",SUM('5.3.1 OFC_LIC'!KK48, '5.3.1 OFC_LIC'!KK50, '5.3.1 OFC_LIC'!KK51,'5.3.1 OFC_LIC'!KK52,'5.3.1 OFC_LIC'!KK53,'5.3.1 OFC_LIC'!KK57,'5.3.1 OFC_LIC'!KK58))</f>
        <v/>
      </c>
      <c r="KL156" s="315" t="str">
        <f>IF(OR('5.3.1 OFC_LIC'!KL69="",SUM('5.3.1 OFC_LIC'!KL48, '5.3.1 OFC_LIC'!KL50, '5.3.1 OFC_LIC'!KL51,'5.3.1 OFC_LIC'!KL52,'5.3.1 OFC_LIC'!KL53,'5.3.1 OFC_LIC'!KL57,'5.3.1 OFC_LIC'!KL58)=0),"",SUM('5.3.1 OFC_LIC'!KL48, '5.3.1 OFC_LIC'!KL50, '5.3.1 OFC_LIC'!KL51,'5.3.1 OFC_LIC'!KL52,'5.3.1 OFC_LIC'!KL53,'5.3.1 OFC_LIC'!KL57,'5.3.1 OFC_LIC'!KL58))</f>
        <v/>
      </c>
      <c r="KM156" s="315" t="str">
        <f>IF(OR('5.3.1 OFC_LIC'!KM69="",SUM('5.3.1 OFC_LIC'!KM48, '5.3.1 OFC_LIC'!KM50, '5.3.1 OFC_LIC'!KM51,'5.3.1 OFC_LIC'!KM52,'5.3.1 OFC_LIC'!KM53,'5.3.1 OFC_LIC'!KM57,'5.3.1 OFC_LIC'!KM58)=0),"",SUM('5.3.1 OFC_LIC'!KM48, '5.3.1 OFC_LIC'!KM50, '5.3.1 OFC_LIC'!KM51,'5.3.1 OFC_LIC'!KM52,'5.3.1 OFC_LIC'!KM53,'5.3.1 OFC_LIC'!KM57,'5.3.1 OFC_LIC'!KM58))</f>
        <v/>
      </c>
      <c r="KN156" s="315" t="str">
        <f>IF(OR('5.3.1 OFC_LIC'!KN69="",SUM('5.3.1 OFC_LIC'!KN48, '5.3.1 OFC_LIC'!KN50, '5.3.1 OFC_LIC'!KN51,'5.3.1 OFC_LIC'!KN52,'5.3.1 OFC_LIC'!KN53,'5.3.1 OFC_LIC'!KN57,'5.3.1 OFC_LIC'!KN58)=0),"",SUM('5.3.1 OFC_LIC'!KN48, '5.3.1 OFC_LIC'!KN50, '5.3.1 OFC_LIC'!KN51,'5.3.1 OFC_LIC'!KN52,'5.3.1 OFC_LIC'!KN53,'5.3.1 OFC_LIC'!KN57,'5.3.1 OFC_LIC'!KN58))</f>
        <v/>
      </c>
      <c r="KO156" s="315" t="str">
        <f>IF(OR('5.3.1 OFC_LIC'!KO69="",SUM('5.3.1 OFC_LIC'!KO48, '5.3.1 OFC_LIC'!KO50, '5.3.1 OFC_LIC'!KO51,'5.3.1 OFC_LIC'!KO52,'5.3.1 OFC_LIC'!KO53,'5.3.1 OFC_LIC'!KO57,'5.3.1 OFC_LIC'!KO58)=0),"",SUM('5.3.1 OFC_LIC'!KO48, '5.3.1 OFC_LIC'!KO50, '5.3.1 OFC_LIC'!KO51,'5.3.1 OFC_LIC'!KO52,'5.3.1 OFC_LIC'!KO53,'5.3.1 OFC_LIC'!KO57,'5.3.1 OFC_LIC'!KO58))</f>
        <v/>
      </c>
      <c r="KP156" s="315" t="str">
        <f>IF(OR('5.3.1 OFC_LIC'!KP69="",SUM('5.3.1 OFC_LIC'!KP48, '5.3.1 OFC_LIC'!KP50, '5.3.1 OFC_LIC'!KP51,'5.3.1 OFC_LIC'!KP52,'5.3.1 OFC_LIC'!KP53,'5.3.1 OFC_LIC'!KP57,'5.3.1 OFC_LIC'!KP58)=0),"",SUM('5.3.1 OFC_LIC'!KP48, '5.3.1 OFC_LIC'!KP50, '5.3.1 OFC_LIC'!KP51,'5.3.1 OFC_LIC'!KP52,'5.3.1 OFC_LIC'!KP53,'5.3.1 OFC_LIC'!KP57,'5.3.1 OFC_LIC'!KP58))</f>
        <v/>
      </c>
      <c r="KQ156" s="315" t="str">
        <f>IF(OR('5.3.1 OFC_LIC'!KQ69="",SUM('5.3.1 OFC_LIC'!KQ48, '5.3.1 OFC_LIC'!KQ50, '5.3.1 OFC_LIC'!KQ51,'5.3.1 OFC_LIC'!KQ52,'5.3.1 OFC_LIC'!KQ53,'5.3.1 OFC_LIC'!KQ57,'5.3.1 OFC_LIC'!KQ58)=0),"",SUM('5.3.1 OFC_LIC'!KQ48, '5.3.1 OFC_LIC'!KQ50, '5.3.1 OFC_LIC'!KQ51,'5.3.1 OFC_LIC'!KQ52,'5.3.1 OFC_LIC'!KQ53,'5.3.1 OFC_LIC'!KQ57,'5.3.1 OFC_LIC'!KQ58))</f>
        <v/>
      </c>
      <c r="KR156" s="315" t="str">
        <f>IF(OR('5.3.1 OFC_LIC'!KR69="",SUM('5.3.1 OFC_LIC'!KR48, '5.3.1 OFC_LIC'!KR50, '5.3.1 OFC_LIC'!KR51,'5.3.1 OFC_LIC'!KR52,'5.3.1 OFC_LIC'!KR53,'5.3.1 OFC_LIC'!KR57,'5.3.1 OFC_LIC'!KR58)=0),"",SUM('5.3.1 OFC_LIC'!KR48, '5.3.1 OFC_LIC'!KR50, '5.3.1 OFC_LIC'!KR51,'5.3.1 OFC_LIC'!KR52,'5.3.1 OFC_LIC'!KR53,'5.3.1 OFC_LIC'!KR57,'5.3.1 OFC_LIC'!KR58))</f>
        <v/>
      </c>
      <c r="KS156" s="315" t="str">
        <f>IF(OR('5.3.1 OFC_LIC'!KS69="",SUM('5.3.1 OFC_LIC'!KS48, '5.3.1 OFC_LIC'!KS50, '5.3.1 OFC_LIC'!KS51,'5.3.1 OFC_LIC'!KS52,'5.3.1 OFC_LIC'!KS53,'5.3.1 OFC_LIC'!KS57,'5.3.1 OFC_LIC'!KS58)=0),"",SUM('5.3.1 OFC_LIC'!KS48, '5.3.1 OFC_LIC'!KS50, '5.3.1 OFC_LIC'!KS51,'5.3.1 OFC_LIC'!KS52,'5.3.1 OFC_LIC'!KS53,'5.3.1 OFC_LIC'!KS57,'5.3.1 OFC_LIC'!KS58))</f>
        <v/>
      </c>
      <c r="KT156" s="315" t="str">
        <f>IF(OR('5.3.1 OFC_LIC'!KT69="",SUM('5.3.1 OFC_LIC'!KT48, '5.3.1 OFC_LIC'!KT50, '5.3.1 OFC_LIC'!KT51,'5.3.1 OFC_LIC'!KT52,'5.3.1 OFC_LIC'!KT53,'5.3.1 OFC_LIC'!KT57,'5.3.1 OFC_LIC'!KT58)=0),"",SUM('5.3.1 OFC_LIC'!KT48, '5.3.1 OFC_LIC'!KT50, '5.3.1 OFC_LIC'!KT51,'5.3.1 OFC_LIC'!KT52,'5.3.1 OFC_LIC'!KT53,'5.3.1 OFC_LIC'!KT57,'5.3.1 OFC_LIC'!KT58))</f>
        <v/>
      </c>
      <c r="KU156" s="315" t="str">
        <f>IF(OR('5.3.1 OFC_LIC'!KU69="",SUM('5.3.1 OFC_LIC'!KU48, '5.3.1 OFC_LIC'!KU50, '5.3.1 OFC_LIC'!KU51,'5.3.1 OFC_LIC'!KU52,'5.3.1 OFC_LIC'!KU53,'5.3.1 OFC_LIC'!KU57,'5.3.1 OFC_LIC'!KU58)=0),"",SUM('5.3.1 OFC_LIC'!KU48, '5.3.1 OFC_LIC'!KU50, '5.3.1 OFC_LIC'!KU51,'5.3.1 OFC_LIC'!KU52,'5.3.1 OFC_LIC'!KU53,'5.3.1 OFC_LIC'!KU57,'5.3.1 OFC_LIC'!KU58))</f>
        <v/>
      </c>
      <c r="KV156" s="315" t="str">
        <f>IF(OR('5.3.1 OFC_LIC'!KV69="",SUM('5.3.1 OFC_LIC'!KV48, '5.3.1 OFC_LIC'!KV50, '5.3.1 OFC_LIC'!KV51,'5.3.1 OFC_LIC'!KV52,'5.3.1 OFC_LIC'!KV53,'5.3.1 OFC_LIC'!KV57,'5.3.1 OFC_LIC'!KV58)=0),"",SUM('5.3.1 OFC_LIC'!KV48, '5.3.1 OFC_LIC'!KV50, '5.3.1 OFC_LIC'!KV51,'5.3.1 OFC_LIC'!KV52,'5.3.1 OFC_LIC'!KV53,'5.3.1 OFC_LIC'!KV57,'5.3.1 OFC_LIC'!KV58))</f>
        <v/>
      </c>
      <c r="KW156" s="315" t="str">
        <f>IF(OR('5.3.1 OFC_LIC'!KW69="",SUM('5.3.1 OFC_LIC'!KW48, '5.3.1 OFC_LIC'!KW50, '5.3.1 OFC_LIC'!KW51,'5.3.1 OFC_LIC'!KW52,'5.3.1 OFC_LIC'!KW53,'5.3.1 OFC_LIC'!KW57,'5.3.1 OFC_LIC'!KW58)=0),"",SUM('5.3.1 OFC_LIC'!KW48, '5.3.1 OFC_LIC'!KW50, '5.3.1 OFC_LIC'!KW51,'5.3.1 OFC_LIC'!KW52,'5.3.1 OFC_LIC'!KW53,'5.3.1 OFC_LIC'!KW57,'5.3.1 OFC_LIC'!KW58))</f>
        <v/>
      </c>
      <c r="KX156" s="315" t="str">
        <f>IF(OR('5.3.1 OFC_LIC'!KX69="",SUM('5.3.1 OFC_LIC'!KX48, '5.3.1 OFC_LIC'!KX50, '5.3.1 OFC_LIC'!KX51,'5.3.1 OFC_LIC'!KX52,'5.3.1 OFC_LIC'!KX53,'5.3.1 OFC_LIC'!KX57,'5.3.1 OFC_LIC'!KX58)=0),"",SUM('5.3.1 OFC_LIC'!KX48, '5.3.1 OFC_LIC'!KX50, '5.3.1 OFC_LIC'!KX51,'5.3.1 OFC_LIC'!KX52,'5.3.1 OFC_LIC'!KX53,'5.3.1 OFC_LIC'!KX57,'5.3.1 OFC_LIC'!KX58))</f>
        <v/>
      </c>
      <c r="KY156" s="315" t="str">
        <f>IF(OR('5.3.1 OFC_LIC'!KY69="",SUM('5.3.1 OFC_LIC'!KY48, '5.3.1 OFC_LIC'!KY50, '5.3.1 OFC_LIC'!KY51,'5.3.1 OFC_LIC'!KY52,'5.3.1 OFC_LIC'!KY53,'5.3.1 OFC_LIC'!KY57,'5.3.1 OFC_LIC'!KY58)=0),"",SUM('5.3.1 OFC_LIC'!KY48, '5.3.1 OFC_LIC'!KY50, '5.3.1 OFC_LIC'!KY51,'5.3.1 OFC_LIC'!KY52,'5.3.1 OFC_LIC'!KY53,'5.3.1 OFC_LIC'!KY57,'5.3.1 OFC_LIC'!KY58))</f>
        <v/>
      </c>
      <c r="KZ156" s="315" t="str">
        <f>IF(OR('5.3.1 OFC_LIC'!KZ69="",SUM('5.3.1 OFC_LIC'!KZ48, '5.3.1 OFC_LIC'!KZ50, '5.3.1 OFC_LIC'!KZ51,'5.3.1 OFC_LIC'!KZ52,'5.3.1 OFC_LIC'!KZ53,'5.3.1 OFC_LIC'!KZ57,'5.3.1 OFC_LIC'!KZ58)=0),"",SUM('5.3.1 OFC_LIC'!KZ48, '5.3.1 OFC_LIC'!KZ50, '5.3.1 OFC_LIC'!KZ51,'5.3.1 OFC_LIC'!KZ52,'5.3.1 OFC_LIC'!KZ53,'5.3.1 OFC_LIC'!KZ57,'5.3.1 OFC_LIC'!KZ58))</f>
        <v/>
      </c>
      <c r="LA156" s="315" t="str">
        <f>IF(OR('5.3.1 OFC_LIC'!LA69="",SUM('5.3.1 OFC_LIC'!LA48, '5.3.1 OFC_LIC'!LA50, '5.3.1 OFC_LIC'!LA51,'5.3.1 OFC_LIC'!LA52,'5.3.1 OFC_LIC'!LA53,'5.3.1 OFC_LIC'!LA57,'5.3.1 OFC_LIC'!LA58)=0),"",SUM('5.3.1 OFC_LIC'!LA48, '5.3.1 OFC_LIC'!LA50, '5.3.1 OFC_LIC'!LA51,'5.3.1 OFC_LIC'!LA52,'5.3.1 OFC_LIC'!LA53,'5.3.1 OFC_LIC'!LA57,'5.3.1 OFC_LIC'!LA58))</f>
        <v/>
      </c>
      <c r="LB156" s="315" t="str">
        <f>IF(OR('5.3.1 OFC_LIC'!LB69="",SUM('5.3.1 OFC_LIC'!LB48, '5.3.1 OFC_LIC'!LB50, '5.3.1 OFC_LIC'!LB51,'5.3.1 OFC_LIC'!LB52,'5.3.1 OFC_LIC'!LB53,'5.3.1 OFC_LIC'!LB57,'5.3.1 OFC_LIC'!LB58)=0),"",SUM('5.3.1 OFC_LIC'!LB48, '5.3.1 OFC_LIC'!LB50, '5.3.1 OFC_LIC'!LB51,'5.3.1 OFC_LIC'!LB52,'5.3.1 OFC_LIC'!LB53,'5.3.1 OFC_LIC'!LB57,'5.3.1 OFC_LIC'!LB58))</f>
        <v/>
      </c>
      <c r="LC156" s="315" t="str">
        <f>IF(OR('5.3.1 OFC_LIC'!LC69="",SUM('5.3.1 OFC_LIC'!LC48, '5.3.1 OFC_LIC'!LC50, '5.3.1 OFC_LIC'!LC51,'5.3.1 OFC_LIC'!LC52,'5.3.1 OFC_LIC'!LC53,'5.3.1 OFC_LIC'!LC57,'5.3.1 OFC_LIC'!LC58)=0),"",SUM('5.3.1 OFC_LIC'!LC48, '5.3.1 OFC_LIC'!LC50, '5.3.1 OFC_LIC'!LC51,'5.3.1 OFC_LIC'!LC52,'5.3.1 OFC_LIC'!LC53,'5.3.1 OFC_LIC'!LC57,'5.3.1 OFC_LIC'!LC58))</f>
        <v/>
      </c>
      <c r="LD156" s="315" t="str">
        <f>IF(OR('5.3.1 OFC_LIC'!LD69="",SUM('5.3.1 OFC_LIC'!LD48, '5.3.1 OFC_LIC'!LD50, '5.3.1 OFC_LIC'!LD51,'5.3.1 OFC_LIC'!LD52,'5.3.1 OFC_LIC'!LD53,'5.3.1 OFC_LIC'!LD57,'5.3.1 OFC_LIC'!LD58)=0),"",SUM('5.3.1 OFC_LIC'!LD48, '5.3.1 OFC_LIC'!LD50, '5.3.1 OFC_LIC'!LD51,'5.3.1 OFC_LIC'!LD52,'5.3.1 OFC_LIC'!LD53,'5.3.1 OFC_LIC'!LD57,'5.3.1 OFC_LIC'!LD58))</f>
        <v/>
      </c>
      <c r="LE156" s="315" t="str">
        <f>IF(OR('5.3.1 OFC_LIC'!LE69="",SUM('5.3.1 OFC_LIC'!LE48, '5.3.1 OFC_LIC'!LE50, '5.3.1 OFC_LIC'!LE51,'5.3.1 OFC_LIC'!LE52,'5.3.1 OFC_LIC'!LE53,'5.3.1 OFC_LIC'!LE57,'5.3.1 OFC_LIC'!LE58)=0),"",SUM('5.3.1 OFC_LIC'!LE48, '5.3.1 OFC_LIC'!LE50, '5.3.1 OFC_LIC'!LE51,'5.3.1 OFC_LIC'!LE52,'5.3.1 OFC_LIC'!LE53,'5.3.1 OFC_LIC'!LE57,'5.3.1 OFC_LIC'!LE58))</f>
        <v/>
      </c>
      <c r="LF156" s="315" t="str">
        <f>IF(OR('5.3.1 OFC_LIC'!LF69="",SUM('5.3.1 OFC_LIC'!LF48, '5.3.1 OFC_LIC'!LF50, '5.3.1 OFC_LIC'!LF51,'5.3.1 OFC_LIC'!LF52,'5.3.1 OFC_LIC'!LF53,'5.3.1 OFC_LIC'!LF57,'5.3.1 OFC_LIC'!LF58)=0),"",SUM('5.3.1 OFC_LIC'!LF48, '5.3.1 OFC_LIC'!LF50, '5.3.1 OFC_LIC'!LF51,'5.3.1 OFC_LIC'!LF52,'5.3.1 OFC_LIC'!LF53,'5.3.1 OFC_LIC'!LF57,'5.3.1 OFC_LIC'!LF58))</f>
        <v/>
      </c>
      <c r="LG156" s="315" t="str">
        <f>IF(OR('5.3.1 OFC_LIC'!LG69="",SUM('5.3.1 OFC_LIC'!LG48, '5.3.1 OFC_LIC'!LG50, '5.3.1 OFC_LIC'!LG51,'5.3.1 OFC_LIC'!LG52,'5.3.1 OFC_LIC'!LG53,'5.3.1 OFC_LIC'!LG57,'5.3.1 OFC_LIC'!LG58)=0),"",SUM('5.3.1 OFC_LIC'!LG48, '5.3.1 OFC_LIC'!LG50, '5.3.1 OFC_LIC'!LG51,'5.3.1 OFC_LIC'!LG52,'5.3.1 OFC_LIC'!LG53,'5.3.1 OFC_LIC'!LG57,'5.3.1 OFC_LIC'!LG58))</f>
        <v/>
      </c>
      <c r="LH156" s="315" t="str">
        <f>IF(OR('5.3.1 OFC_LIC'!LH69="",SUM('5.3.1 OFC_LIC'!LH48, '5.3.1 OFC_LIC'!LH50, '5.3.1 OFC_LIC'!LH51,'5.3.1 OFC_LIC'!LH52,'5.3.1 OFC_LIC'!LH53,'5.3.1 OFC_LIC'!LH57,'5.3.1 OFC_LIC'!LH58)=0),"",SUM('5.3.1 OFC_LIC'!LH48, '5.3.1 OFC_LIC'!LH50, '5.3.1 OFC_LIC'!LH51,'5.3.1 OFC_LIC'!LH52,'5.3.1 OFC_LIC'!LH53,'5.3.1 OFC_LIC'!LH57,'5.3.1 OFC_LIC'!LH58))</f>
        <v/>
      </c>
      <c r="LI156" s="315" t="str">
        <f>IF(OR('5.3.1 OFC_LIC'!LI69="",SUM('5.3.1 OFC_LIC'!LI48, '5.3.1 OFC_LIC'!LI50, '5.3.1 OFC_LIC'!LI51,'5.3.1 OFC_LIC'!LI52,'5.3.1 OFC_LIC'!LI53,'5.3.1 OFC_LIC'!LI57,'5.3.1 OFC_LIC'!LI58)=0),"",SUM('5.3.1 OFC_LIC'!LI48, '5.3.1 OFC_LIC'!LI50, '5.3.1 OFC_LIC'!LI51,'5.3.1 OFC_LIC'!LI52,'5.3.1 OFC_LIC'!LI53,'5.3.1 OFC_LIC'!LI57,'5.3.1 OFC_LIC'!LI58))</f>
        <v/>
      </c>
      <c r="LJ156" s="315" t="str">
        <f>IF(OR('5.3.1 OFC_LIC'!LJ69="",SUM('5.3.1 OFC_LIC'!LJ48, '5.3.1 OFC_LIC'!LJ50, '5.3.1 OFC_LIC'!LJ51,'5.3.1 OFC_LIC'!LJ52,'5.3.1 OFC_LIC'!LJ53,'5.3.1 OFC_LIC'!LJ57,'5.3.1 OFC_LIC'!LJ58)=0),"",SUM('5.3.1 OFC_LIC'!LJ48, '5.3.1 OFC_LIC'!LJ50, '5.3.1 OFC_LIC'!LJ51,'5.3.1 OFC_LIC'!LJ52,'5.3.1 OFC_LIC'!LJ53,'5.3.1 OFC_LIC'!LJ57,'5.3.1 OFC_LIC'!LJ58))</f>
        <v/>
      </c>
      <c r="LK156" s="315" t="str">
        <f>IF(OR('5.3.1 OFC_LIC'!LK69="",SUM('5.3.1 OFC_LIC'!LK48, '5.3.1 OFC_LIC'!LK50, '5.3.1 OFC_LIC'!LK51,'5.3.1 OFC_LIC'!LK52,'5.3.1 OFC_LIC'!LK53,'5.3.1 OFC_LIC'!LK57,'5.3.1 OFC_LIC'!LK58)=0),"",SUM('5.3.1 OFC_LIC'!LK48, '5.3.1 OFC_LIC'!LK50, '5.3.1 OFC_LIC'!LK51,'5.3.1 OFC_LIC'!LK52,'5.3.1 OFC_LIC'!LK53,'5.3.1 OFC_LIC'!LK57,'5.3.1 OFC_LIC'!LK58))</f>
        <v/>
      </c>
      <c r="LL156" s="315" t="str">
        <f>IF(OR('5.3.1 OFC_LIC'!LL69="",SUM('5.3.1 OFC_LIC'!LL48, '5.3.1 OFC_LIC'!LL50, '5.3.1 OFC_LIC'!LL51,'5.3.1 OFC_LIC'!LL52,'5.3.1 OFC_LIC'!LL53,'5.3.1 OFC_LIC'!LL57,'5.3.1 OFC_LIC'!LL58)=0),"",SUM('5.3.1 OFC_LIC'!LL48, '5.3.1 OFC_LIC'!LL50, '5.3.1 OFC_LIC'!LL51,'5.3.1 OFC_LIC'!LL52,'5.3.1 OFC_LIC'!LL53,'5.3.1 OFC_LIC'!LL57,'5.3.1 OFC_LIC'!LL58))</f>
        <v/>
      </c>
      <c r="LM156" s="315" t="str">
        <f>IF(OR('5.3.1 OFC_LIC'!LM69="",SUM('5.3.1 OFC_LIC'!LM48, '5.3.1 OFC_LIC'!LM50, '5.3.1 OFC_LIC'!LM51,'5.3.1 OFC_LIC'!LM52,'5.3.1 OFC_LIC'!LM53,'5.3.1 OFC_LIC'!LM57,'5.3.1 OFC_LIC'!LM58)=0),"",SUM('5.3.1 OFC_LIC'!LM48, '5.3.1 OFC_LIC'!LM50, '5.3.1 OFC_LIC'!LM51,'5.3.1 OFC_LIC'!LM52,'5.3.1 OFC_LIC'!LM53,'5.3.1 OFC_LIC'!LM57,'5.3.1 OFC_LIC'!LM58))</f>
        <v/>
      </c>
      <c r="LN156" s="315" t="str">
        <f>IF(OR('5.3.1 OFC_LIC'!LN69="",SUM('5.3.1 OFC_LIC'!LN48, '5.3.1 OFC_LIC'!LN50, '5.3.1 OFC_LIC'!LN51,'5.3.1 OFC_LIC'!LN52,'5.3.1 OFC_LIC'!LN53,'5.3.1 OFC_LIC'!LN57,'5.3.1 OFC_LIC'!LN58)=0),"",SUM('5.3.1 OFC_LIC'!LN48, '5.3.1 OFC_LIC'!LN50, '5.3.1 OFC_LIC'!LN51,'5.3.1 OFC_LIC'!LN52,'5.3.1 OFC_LIC'!LN53,'5.3.1 OFC_LIC'!LN57,'5.3.1 OFC_LIC'!LN58))</f>
        <v/>
      </c>
      <c r="LO156" s="315" t="str">
        <f>IF(OR('5.3.1 OFC_LIC'!LO69="",SUM('5.3.1 OFC_LIC'!LO48, '5.3.1 OFC_LIC'!LO50, '5.3.1 OFC_LIC'!LO51,'5.3.1 OFC_LIC'!LO52,'5.3.1 OFC_LIC'!LO53,'5.3.1 OFC_LIC'!LO57,'5.3.1 OFC_LIC'!LO58)=0),"",SUM('5.3.1 OFC_LIC'!LO48, '5.3.1 OFC_LIC'!LO50, '5.3.1 OFC_LIC'!LO51,'5.3.1 OFC_LIC'!LO52,'5.3.1 OFC_LIC'!LO53,'5.3.1 OFC_LIC'!LO57,'5.3.1 OFC_LIC'!LO58))</f>
        <v/>
      </c>
      <c r="LP156" s="315" t="str">
        <f>IF(OR('5.3.1 OFC_LIC'!LP69="",SUM('5.3.1 OFC_LIC'!LP48, '5.3.1 OFC_LIC'!LP50, '5.3.1 OFC_LIC'!LP51,'5.3.1 OFC_LIC'!LP52,'5.3.1 OFC_LIC'!LP53,'5.3.1 OFC_LIC'!LP57,'5.3.1 OFC_LIC'!LP58)=0),"",SUM('5.3.1 OFC_LIC'!LP48, '5.3.1 OFC_LIC'!LP50, '5.3.1 OFC_LIC'!LP51,'5.3.1 OFC_LIC'!LP52,'5.3.1 OFC_LIC'!LP53,'5.3.1 OFC_LIC'!LP57,'5.3.1 OFC_LIC'!LP58))</f>
        <v/>
      </c>
      <c r="LQ156" s="315" t="str">
        <f>IF(OR('5.3.1 OFC_LIC'!LQ69="",SUM('5.3.1 OFC_LIC'!LQ48, '5.3.1 OFC_LIC'!LQ50, '5.3.1 OFC_LIC'!LQ51,'5.3.1 OFC_LIC'!LQ52,'5.3.1 OFC_LIC'!LQ53,'5.3.1 OFC_LIC'!LQ57,'5.3.1 OFC_LIC'!LQ58)=0),"",SUM('5.3.1 OFC_LIC'!LQ48, '5.3.1 OFC_LIC'!LQ50, '5.3.1 OFC_LIC'!LQ51,'5.3.1 OFC_LIC'!LQ52,'5.3.1 OFC_LIC'!LQ53,'5.3.1 OFC_LIC'!LQ57,'5.3.1 OFC_LIC'!LQ58))</f>
        <v/>
      </c>
      <c r="LR156" s="315" t="str">
        <f>IF(OR('5.3.1 OFC_LIC'!LR69="",SUM('5.3.1 OFC_LIC'!LR48, '5.3.1 OFC_LIC'!LR50, '5.3.1 OFC_LIC'!LR51,'5.3.1 OFC_LIC'!LR52,'5.3.1 OFC_LIC'!LR53,'5.3.1 OFC_LIC'!LR57,'5.3.1 OFC_LIC'!LR58)=0),"",SUM('5.3.1 OFC_LIC'!LR48, '5.3.1 OFC_LIC'!LR50, '5.3.1 OFC_LIC'!LR51,'5.3.1 OFC_LIC'!LR52,'5.3.1 OFC_LIC'!LR53,'5.3.1 OFC_LIC'!LR57,'5.3.1 OFC_LIC'!LR58))</f>
        <v/>
      </c>
      <c r="LS156" s="315" t="str">
        <f>IF(OR('5.3.1 OFC_LIC'!LS69="",SUM('5.3.1 OFC_LIC'!LS48, '5.3.1 OFC_LIC'!LS50, '5.3.1 OFC_LIC'!LS51,'5.3.1 OFC_LIC'!LS52,'5.3.1 OFC_LIC'!LS53,'5.3.1 OFC_LIC'!LS57,'5.3.1 OFC_LIC'!LS58)=0),"",SUM('5.3.1 OFC_LIC'!LS48, '5.3.1 OFC_LIC'!LS50, '5.3.1 OFC_LIC'!LS51,'5.3.1 OFC_LIC'!LS52,'5.3.1 OFC_LIC'!LS53,'5.3.1 OFC_LIC'!LS57,'5.3.1 OFC_LIC'!LS58))</f>
        <v/>
      </c>
      <c r="LT156" s="315" t="str">
        <f>IF(OR('5.3.1 OFC_LIC'!LT69="",SUM('5.3.1 OFC_LIC'!LT48, '5.3.1 OFC_LIC'!LT50, '5.3.1 OFC_LIC'!LT51,'5.3.1 OFC_LIC'!LT52,'5.3.1 OFC_LIC'!LT53,'5.3.1 OFC_LIC'!LT57,'5.3.1 OFC_LIC'!LT58)=0),"",SUM('5.3.1 OFC_LIC'!LT48, '5.3.1 OFC_LIC'!LT50, '5.3.1 OFC_LIC'!LT51,'5.3.1 OFC_LIC'!LT52,'5.3.1 OFC_LIC'!LT53,'5.3.1 OFC_LIC'!LT57,'5.3.1 OFC_LIC'!LT58))</f>
        <v/>
      </c>
      <c r="LU156" s="315" t="str">
        <f>IF(OR('5.3.1 OFC_LIC'!LU69="",SUM('5.3.1 OFC_LIC'!LU48, '5.3.1 OFC_LIC'!LU50, '5.3.1 OFC_LIC'!LU51,'5.3.1 OFC_LIC'!LU52,'5.3.1 OFC_LIC'!LU53,'5.3.1 OFC_LIC'!LU57,'5.3.1 OFC_LIC'!LU58)=0),"",SUM('5.3.1 OFC_LIC'!LU48, '5.3.1 OFC_LIC'!LU50, '5.3.1 OFC_LIC'!LU51,'5.3.1 OFC_LIC'!LU52,'5.3.1 OFC_LIC'!LU53,'5.3.1 OFC_LIC'!LU57,'5.3.1 OFC_LIC'!LU58))</f>
        <v/>
      </c>
      <c r="LV156" s="315" t="str">
        <f>IF(OR('5.3.1 OFC_LIC'!LV69="",SUM('5.3.1 OFC_LIC'!LV48, '5.3.1 OFC_LIC'!LV50, '5.3.1 OFC_LIC'!LV51,'5.3.1 OFC_LIC'!LV52,'5.3.1 OFC_LIC'!LV53,'5.3.1 OFC_LIC'!LV57,'5.3.1 OFC_LIC'!LV58)=0),"",SUM('5.3.1 OFC_LIC'!LV48, '5.3.1 OFC_LIC'!LV50, '5.3.1 OFC_LIC'!LV51,'5.3.1 OFC_LIC'!LV52,'5.3.1 OFC_LIC'!LV53,'5.3.1 OFC_LIC'!LV57,'5.3.1 OFC_LIC'!LV58))</f>
        <v/>
      </c>
      <c r="LW156" s="315" t="str">
        <f>IF(OR('5.3.1 OFC_LIC'!LW69="",SUM('5.3.1 OFC_LIC'!LW48, '5.3.1 OFC_LIC'!LW50, '5.3.1 OFC_LIC'!LW51,'5.3.1 OFC_LIC'!LW52,'5.3.1 OFC_LIC'!LW53,'5.3.1 OFC_LIC'!LW57,'5.3.1 OFC_LIC'!LW58)=0),"",SUM('5.3.1 OFC_LIC'!LW48, '5.3.1 OFC_LIC'!LW50, '5.3.1 OFC_LIC'!LW51,'5.3.1 OFC_LIC'!LW52,'5.3.1 OFC_LIC'!LW53,'5.3.1 OFC_LIC'!LW57,'5.3.1 OFC_LIC'!LW58))</f>
        <v/>
      </c>
      <c r="LX156" s="315" t="str">
        <f>IF(OR('5.3.1 OFC_LIC'!LX69="",SUM('5.3.1 OFC_LIC'!LX48, '5.3.1 OFC_LIC'!LX50, '5.3.1 OFC_LIC'!LX51,'5.3.1 OFC_LIC'!LX52,'5.3.1 OFC_LIC'!LX53,'5.3.1 OFC_LIC'!LX57,'5.3.1 OFC_LIC'!LX58)=0),"",SUM('5.3.1 OFC_LIC'!LX48, '5.3.1 OFC_LIC'!LX50, '5.3.1 OFC_LIC'!LX51,'5.3.1 OFC_LIC'!LX52,'5.3.1 OFC_LIC'!LX53,'5.3.1 OFC_LIC'!LX57,'5.3.1 OFC_LIC'!LX58))</f>
        <v/>
      </c>
      <c r="LY156" s="315" t="str">
        <f>IF(OR('5.3.1 OFC_LIC'!LY69="",SUM('5.3.1 OFC_LIC'!LY48, '5.3.1 OFC_LIC'!LY50, '5.3.1 OFC_LIC'!LY51,'5.3.1 OFC_LIC'!LY52,'5.3.1 OFC_LIC'!LY53,'5.3.1 OFC_LIC'!LY57,'5.3.1 OFC_LIC'!LY58)=0),"",SUM('5.3.1 OFC_LIC'!LY48, '5.3.1 OFC_LIC'!LY50, '5.3.1 OFC_LIC'!LY51,'5.3.1 OFC_LIC'!LY52,'5.3.1 OFC_LIC'!LY53,'5.3.1 OFC_LIC'!LY57,'5.3.1 OFC_LIC'!LY58))</f>
        <v/>
      </c>
      <c r="LZ156" s="315" t="str">
        <f>IF(OR('5.3.1 OFC_LIC'!LZ69="",SUM('5.3.1 OFC_LIC'!LZ48, '5.3.1 OFC_LIC'!LZ50, '5.3.1 OFC_LIC'!LZ51,'5.3.1 OFC_LIC'!LZ52,'5.3.1 OFC_LIC'!LZ53,'5.3.1 OFC_LIC'!LZ57,'5.3.1 OFC_LIC'!LZ58)=0),"",SUM('5.3.1 OFC_LIC'!LZ48, '5.3.1 OFC_LIC'!LZ50, '5.3.1 OFC_LIC'!LZ51,'5.3.1 OFC_LIC'!LZ52,'5.3.1 OFC_LIC'!LZ53,'5.3.1 OFC_LIC'!LZ57,'5.3.1 OFC_LIC'!LZ58))</f>
        <v/>
      </c>
      <c r="MA156" s="315" t="str">
        <f>IF(OR('5.3.1 OFC_LIC'!MA69="",SUM('5.3.1 OFC_LIC'!MA48, '5.3.1 OFC_LIC'!MA50, '5.3.1 OFC_LIC'!MA51,'5.3.1 OFC_LIC'!MA52,'5.3.1 OFC_LIC'!MA53,'5.3.1 OFC_LIC'!MA57,'5.3.1 OFC_LIC'!MA58)=0),"",SUM('5.3.1 OFC_LIC'!MA48, '5.3.1 OFC_LIC'!MA50, '5.3.1 OFC_LIC'!MA51,'5.3.1 OFC_LIC'!MA52,'5.3.1 OFC_LIC'!MA53,'5.3.1 OFC_LIC'!MA57,'5.3.1 OFC_LIC'!MA58))</f>
        <v/>
      </c>
      <c r="MB156" s="315" t="str">
        <f>IF(OR('5.3.1 OFC_LIC'!MB69="",SUM('5.3.1 OFC_LIC'!MB48, '5.3.1 OFC_LIC'!MB50, '5.3.1 OFC_LIC'!MB51,'5.3.1 OFC_LIC'!MB52,'5.3.1 OFC_LIC'!MB53,'5.3.1 OFC_LIC'!MB57,'5.3.1 OFC_LIC'!MB58)=0),"",SUM('5.3.1 OFC_LIC'!MB48, '5.3.1 OFC_LIC'!MB50, '5.3.1 OFC_LIC'!MB51,'5.3.1 OFC_LIC'!MB52,'5.3.1 OFC_LIC'!MB53,'5.3.1 OFC_LIC'!MB57,'5.3.1 OFC_LIC'!MB58))</f>
        <v/>
      </c>
      <c r="MC156" s="315" t="str">
        <f>IF(OR('5.3.1 OFC_LIC'!MC69="",SUM('5.3.1 OFC_LIC'!MC48, '5.3.1 OFC_LIC'!MC50, '5.3.1 OFC_LIC'!MC51,'5.3.1 OFC_LIC'!MC52,'5.3.1 OFC_LIC'!MC53,'5.3.1 OFC_LIC'!MC57,'5.3.1 OFC_LIC'!MC58)=0),"",SUM('5.3.1 OFC_LIC'!MC48, '5.3.1 OFC_LIC'!MC50, '5.3.1 OFC_LIC'!MC51,'5.3.1 OFC_LIC'!MC52,'5.3.1 OFC_LIC'!MC53,'5.3.1 OFC_LIC'!MC57,'5.3.1 OFC_LIC'!MC58))</f>
        <v/>
      </c>
      <c r="MD156" s="315" t="str">
        <f>IF(OR('5.3.1 OFC_LIC'!MD69="",SUM('5.3.1 OFC_LIC'!MD48, '5.3.1 OFC_LIC'!MD50, '5.3.1 OFC_LIC'!MD51,'5.3.1 OFC_LIC'!MD52,'5.3.1 OFC_LIC'!MD53,'5.3.1 OFC_LIC'!MD57,'5.3.1 OFC_LIC'!MD58)=0),"",SUM('5.3.1 OFC_LIC'!MD48, '5.3.1 OFC_LIC'!MD50, '5.3.1 OFC_LIC'!MD51,'5.3.1 OFC_LIC'!MD52,'5.3.1 OFC_LIC'!MD53,'5.3.1 OFC_LIC'!MD57,'5.3.1 OFC_LIC'!MD58))</f>
        <v/>
      </c>
      <c r="ME156" s="315" t="str">
        <f>IF(OR('5.3.1 OFC_LIC'!ME69="",SUM('5.3.1 OFC_LIC'!ME48, '5.3.1 OFC_LIC'!ME50, '5.3.1 OFC_LIC'!ME51,'5.3.1 OFC_LIC'!ME52,'5.3.1 OFC_LIC'!ME53,'5.3.1 OFC_LIC'!ME57,'5.3.1 OFC_LIC'!ME58)=0),"",SUM('5.3.1 OFC_LIC'!ME48, '5.3.1 OFC_LIC'!ME50, '5.3.1 OFC_LIC'!ME51,'5.3.1 OFC_LIC'!ME52,'5.3.1 OFC_LIC'!ME53,'5.3.1 OFC_LIC'!ME57,'5.3.1 OFC_LIC'!ME58))</f>
        <v/>
      </c>
      <c r="MF156" s="315" t="str">
        <f>IF(OR('5.3.1 OFC_LIC'!MF69="",SUM('5.3.1 OFC_LIC'!MF48, '5.3.1 OFC_LIC'!MF50, '5.3.1 OFC_LIC'!MF51,'5.3.1 OFC_LIC'!MF52,'5.3.1 OFC_LIC'!MF53,'5.3.1 OFC_LIC'!MF57,'5.3.1 OFC_LIC'!MF58)=0),"",SUM('5.3.1 OFC_LIC'!MF48, '5.3.1 OFC_LIC'!MF50, '5.3.1 OFC_LIC'!MF51,'5.3.1 OFC_LIC'!MF52,'5.3.1 OFC_LIC'!MF53,'5.3.1 OFC_LIC'!MF57,'5.3.1 OFC_LIC'!MF58))</f>
        <v/>
      </c>
      <c r="MG156" s="315" t="str">
        <f>IF(OR('5.3.1 OFC_LIC'!MG69="",SUM('5.3.1 OFC_LIC'!MG48, '5.3.1 OFC_LIC'!MG50, '5.3.1 OFC_LIC'!MG51,'5.3.1 OFC_LIC'!MG52,'5.3.1 OFC_LIC'!MG53,'5.3.1 OFC_LIC'!MG57,'5.3.1 OFC_LIC'!MG58)=0),"",SUM('5.3.1 OFC_LIC'!MG48, '5.3.1 OFC_LIC'!MG50, '5.3.1 OFC_LIC'!MG51,'5.3.1 OFC_LIC'!MG52,'5.3.1 OFC_LIC'!MG53,'5.3.1 OFC_LIC'!MG57,'5.3.1 OFC_LIC'!MG58))</f>
        <v/>
      </c>
      <c r="MH156" s="315" t="str">
        <f>IF(OR('5.3.1 OFC_LIC'!MH69="",SUM('5.3.1 OFC_LIC'!MH48, '5.3.1 OFC_LIC'!MH50, '5.3.1 OFC_LIC'!MH51,'5.3.1 OFC_LIC'!MH52,'5.3.1 OFC_LIC'!MH53,'5.3.1 OFC_LIC'!MH57,'5.3.1 OFC_LIC'!MH58)=0),"",SUM('5.3.1 OFC_LIC'!MH48, '5.3.1 OFC_LIC'!MH50, '5.3.1 OFC_LIC'!MH51,'5.3.1 OFC_LIC'!MH52,'5.3.1 OFC_LIC'!MH53,'5.3.1 OFC_LIC'!MH57,'5.3.1 OFC_LIC'!MH58))</f>
        <v/>
      </c>
    </row>
    <row r="157" spans="1:346" s="27" customFormat="1" x14ac:dyDescent="0.3">
      <c r="A157" s="267"/>
      <c r="B157" s="234" t="s">
        <v>315</v>
      </c>
      <c r="C157" s="268" t="s">
        <v>316</v>
      </c>
      <c r="D157" s="269" t="s">
        <v>77</v>
      </c>
      <c r="E157" s="269" t="s">
        <v>78</v>
      </c>
      <c r="F157" s="269" t="s">
        <v>74</v>
      </c>
      <c r="G157" s="314" t="str">
        <f>IF(COUNTBLANK(G158:G159),"",G158/G159*100)</f>
        <v/>
      </c>
      <c r="H157" s="314" t="str">
        <f t="shared" ref="H157:BS157" si="288">IF(COUNTBLANK(H158:H159),"",H158/H159*100)</f>
        <v/>
      </c>
      <c r="I157" s="314" t="str">
        <f t="shared" si="288"/>
        <v/>
      </c>
      <c r="J157" s="314" t="str">
        <f t="shared" si="288"/>
        <v/>
      </c>
      <c r="K157" s="314" t="str">
        <f t="shared" si="288"/>
        <v/>
      </c>
      <c r="L157" s="314" t="str">
        <f t="shared" si="288"/>
        <v/>
      </c>
      <c r="M157" s="314" t="str">
        <f t="shared" si="288"/>
        <v/>
      </c>
      <c r="N157" s="314" t="str">
        <f t="shared" si="288"/>
        <v/>
      </c>
      <c r="O157" s="314" t="str">
        <f t="shared" si="288"/>
        <v/>
      </c>
      <c r="P157" s="314" t="str">
        <f t="shared" si="288"/>
        <v/>
      </c>
      <c r="Q157" s="314" t="str">
        <f t="shared" si="288"/>
        <v/>
      </c>
      <c r="R157" s="314" t="str">
        <f t="shared" si="288"/>
        <v/>
      </c>
      <c r="S157" s="314" t="str">
        <f t="shared" si="288"/>
        <v/>
      </c>
      <c r="T157" s="314" t="str">
        <f t="shared" si="288"/>
        <v/>
      </c>
      <c r="U157" s="314" t="str">
        <f t="shared" si="288"/>
        <v/>
      </c>
      <c r="V157" s="314" t="str">
        <f t="shared" si="288"/>
        <v/>
      </c>
      <c r="W157" s="314" t="str">
        <f t="shared" si="288"/>
        <v/>
      </c>
      <c r="X157" s="314" t="str">
        <f t="shared" si="288"/>
        <v/>
      </c>
      <c r="Y157" s="314" t="str">
        <f t="shared" si="288"/>
        <v/>
      </c>
      <c r="Z157" s="314" t="str">
        <f t="shared" si="288"/>
        <v/>
      </c>
      <c r="AA157" s="314" t="str">
        <f t="shared" si="288"/>
        <v/>
      </c>
      <c r="AB157" s="314" t="str">
        <f t="shared" si="288"/>
        <v/>
      </c>
      <c r="AC157" s="314" t="str">
        <f t="shared" si="288"/>
        <v/>
      </c>
      <c r="AD157" s="314" t="str">
        <f t="shared" si="288"/>
        <v/>
      </c>
      <c r="AE157" s="314" t="str">
        <f t="shared" si="288"/>
        <v/>
      </c>
      <c r="AF157" s="314" t="str">
        <f t="shared" si="288"/>
        <v/>
      </c>
      <c r="AG157" s="314" t="str">
        <f t="shared" si="288"/>
        <v/>
      </c>
      <c r="AH157" s="314" t="str">
        <f t="shared" si="288"/>
        <v/>
      </c>
      <c r="AI157" s="314" t="str">
        <f t="shared" si="288"/>
        <v/>
      </c>
      <c r="AJ157" s="314" t="str">
        <f t="shared" si="288"/>
        <v/>
      </c>
      <c r="AK157" s="314" t="str">
        <f t="shared" si="288"/>
        <v/>
      </c>
      <c r="AL157" s="314" t="str">
        <f t="shared" si="288"/>
        <v/>
      </c>
      <c r="AM157" s="314" t="str">
        <f t="shared" si="288"/>
        <v/>
      </c>
      <c r="AN157" s="314" t="str">
        <f t="shared" si="288"/>
        <v/>
      </c>
      <c r="AO157" s="314" t="str">
        <f t="shared" si="288"/>
        <v/>
      </c>
      <c r="AP157" s="314" t="str">
        <f t="shared" si="288"/>
        <v/>
      </c>
      <c r="AQ157" s="314" t="str">
        <f t="shared" si="288"/>
        <v/>
      </c>
      <c r="AR157" s="314" t="str">
        <f t="shared" si="288"/>
        <v/>
      </c>
      <c r="AS157" s="314" t="str">
        <f t="shared" si="288"/>
        <v/>
      </c>
      <c r="AT157" s="314" t="str">
        <f t="shared" si="288"/>
        <v/>
      </c>
      <c r="AU157" s="314" t="str">
        <f t="shared" si="288"/>
        <v/>
      </c>
      <c r="AV157" s="314" t="str">
        <f t="shared" si="288"/>
        <v/>
      </c>
      <c r="AW157" s="314" t="str">
        <f t="shared" si="288"/>
        <v/>
      </c>
      <c r="AX157" s="314" t="str">
        <f t="shared" si="288"/>
        <v/>
      </c>
      <c r="AY157" s="314" t="str">
        <f t="shared" si="288"/>
        <v/>
      </c>
      <c r="AZ157" s="314" t="str">
        <f t="shared" si="288"/>
        <v/>
      </c>
      <c r="BA157" s="314" t="str">
        <f t="shared" si="288"/>
        <v/>
      </c>
      <c r="BB157" s="314" t="str">
        <f t="shared" si="288"/>
        <v/>
      </c>
      <c r="BC157" s="314" t="str">
        <f t="shared" si="288"/>
        <v/>
      </c>
      <c r="BD157" s="314" t="str">
        <f t="shared" si="288"/>
        <v/>
      </c>
      <c r="BE157" s="314" t="str">
        <f t="shared" si="288"/>
        <v/>
      </c>
      <c r="BF157" s="314" t="str">
        <f t="shared" si="288"/>
        <v/>
      </c>
      <c r="BG157" s="314" t="str">
        <f t="shared" si="288"/>
        <v/>
      </c>
      <c r="BH157" s="314" t="str">
        <f t="shared" si="288"/>
        <v/>
      </c>
      <c r="BI157" s="314" t="str">
        <f t="shared" si="288"/>
        <v/>
      </c>
      <c r="BJ157" s="314" t="str">
        <f t="shared" si="288"/>
        <v/>
      </c>
      <c r="BK157" s="314" t="str">
        <f t="shared" si="288"/>
        <v/>
      </c>
      <c r="BL157" s="314" t="str">
        <f t="shared" si="288"/>
        <v/>
      </c>
      <c r="BM157" s="314" t="str">
        <f t="shared" si="288"/>
        <v/>
      </c>
      <c r="BN157" s="314" t="str">
        <f t="shared" si="288"/>
        <v/>
      </c>
      <c r="BO157" s="314" t="str">
        <f t="shared" si="288"/>
        <v/>
      </c>
      <c r="BP157" s="314" t="str">
        <f t="shared" si="288"/>
        <v/>
      </c>
      <c r="BQ157" s="314" t="str">
        <f t="shared" si="288"/>
        <v/>
      </c>
      <c r="BR157" s="314" t="str">
        <f t="shared" si="288"/>
        <v/>
      </c>
      <c r="BS157" s="314" t="str">
        <f t="shared" si="288"/>
        <v/>
      </c>
      <c r="BT157" s="314" t="str">
        <f t="shared" ref="BT157:EE157" si="289">IF(COUNTBLANK(BT158:BT159),"",BT158/BT159*100)</f>
        <v/>
      </c>
      <c r="BU157" s="314" t="str">
        <f t="shared" si="289"/>
        <v/>
      </c>
      <c r="BV157" s="314" t="str">
        <f t="shared" si="289"/>
        <v/>
      </c>
      <c r="BW157" s="314" t="str">
        <f t="shared" si="289"/>
        <v/>
      </c>
      <c r="BX157" s="314" t="str">
        <f t="shared" si="289"/>
        <v/>
      </c>
      <c r="BY157" s="314" t="str">
        <f t="shared" si="289"/>
        <v/>
      </c>
      <c r="BZ157" s="314" t="str">
        <f t="shared" si="289"/>
        <v/>
      </c>
      <c r="CA157" s="314" t="str">
        <f t="shared" si="289"/>
        <v/>
      </c>
      <c r="CB157" s="314" t="str">
        <f t="shared" si="289"/>
        <v/>
      </c>
      <c r="CC157" s="314" t="str">
        <f t="shared" si="289"/>
        <v/>
      </c>
      <c r="CD157" s="314" t="str">
        <f t="shared" si="289"/>
        <v/>
      </c>
      <c r="CE157" s="314" t="str">
        <f t="shared" si="289"/>
        <v/>
      </c>
      <c r="CF157" s="314" t="str">
        <f t="shared" si="289"/>
        <v/>
      </c>
      <c r="CG157" s="314" t="str">
        <f t="shared" si="289"/>
        <v/>
      </c>
      <c r="CH157" s="314" t="str">
        <f t="shared" si="289"/>
        <v/>
      </c>
      <c r="CI157" s="314" t="str">
        <f t="shared" si="289"/>
        <v/>
      </c>
      <c r="CJ157" s="314" t="str">
        <f t="shared" si="289"/>
        <v/>
      </c>
      <c r="CK157" s="314" t="str">
        <f t="shared" si="289"/>
        <v/>
      </c>
      <c r="CL157" s="314" t="str">
        <f t="shared" si="289"/>
        <v/>
      </c>
      <c r="CM157" s="314" t="str">
        <f t="shared" si="289"/>
        <v/>
      </c>
      <c r="CN157" s="314" t="str">
        <f t="shared" si="289"/>
        <v/>
      </c>
      <c r="CO157" s="314" t="str">
        <f t="shared" si="289"/>
        <v/>
      </c>
      <c r="CP157" s="314" t="str">
        <f t="shared" si="289"/>
        <v/>
      </c>
      <c r="CQ157" s="314" t="str">
        <f t="shared" si="289"/>
        <v/>
      </c>
      <c r="CR157" s="314" t="str">
        <f t="shared" si="289"/>
        <v/>
      </c>
      <c r="CS157" s="314" t="str">
        <f t="shared" si="289"/>
        <v/>
      </c>
      <c r="CT157" s="314" t="str">
        <f t="shared" si="289"/>
        <v/>
      </c>
      <c r="CU157" s="314" t="str">
        <f t="shared" si="289"/>
        <v/>
      </c>
      <c r="CV157" s="314" t="str">
        <f t="shared" si="289"/>
        <v/>
      </c>
      <c r="CW157" s="314" t="str">
        <f t="shared" si="289"/>
        <v/>
      </c>
      <c r="CX157" s="314" t="str">
        <f t="shared" si="289"/>
        <v/>
      </c>
      <c r="CY157" s="314" t="str">
        <f t="shared" si="289"/>
        <v/>
      </c>
      <c r="CZ157" s="314" t="str">
        <f t="shared" si="289"/>
        <v/>
      </c>
      <c r="DA157" s="314" t="str">
        <f t="shared" si="289"/>
        <v/>
      </c>
      <c r="DB157" s="314" t="str">
        <f t="shared" si="289"/>
        <v/>
      </c>
      <c r="DC157" s="314" t="str">
        <f t="shared" si="289"/>
        <v/>
      </c>
      <c r="DD157" s="314" t="str">
        <f t="shared" si="289"/>
        <v/>
      </c>
      <c r="DE157" s="314" t="str">
        <f t="shared" si="289"/>
        <v/>
      </c>
      <c r="DF157" s="314" t="str">
        <f t="shared" si="289"/>
        <v/>
      </c>
      <c r="DG157" s="314" t="str">
        <f t="shared" si="289"/>
        <v/>
      </c>
      <c r="DH157" s="314" t="str">
        <f t="shared" si="289"/>
        <v/>
      </c>
      <c r="DI157" s="314" t="str">
        <f t="shared" si="289"/>
        <v/>
      </c>
      <c r="DJ157" s="314" t="str">
        <f t="shared" si="289"/>
        <v/>
      </c>
      <c r="DK157" s="314" t="str">
        <f t="shared" si="289"/>
        <v/>
      </c>
      <c r="DL157" s="314" t="str">
        <f t="shared" si="289"/>
        <v/>
      </c>
      <c r="DM157" s="314" t="str">
        <f t="shared" si="289"/>
        <v/>
      </c>
      <c r="DN157" s="314" t="str">
        <f t="shared" si="289"/>
        <v/>
      </c>
      <c r="DO157" s="314" t="str">
        <f t="shared" si="289"/>
        <v/>
      </c>
      <c r="DP157" s="314" t="str">
        <f t="shared" si="289"/>
        <v/>
      </c>
      <c r="DQ157" s="314" t="str">
        <f t="shared" si="289"/>
        <v/>
      </c>
      <c r="DR157" s="314" t="str">
        <f t="shared" si="289"/>
        <v/>
      </c>
      <c r="DS157" s="314" t="str">
        <f t="shared" si="289"/>
        <v/>
      </c>
      <c r="DT157" s="314" t="str">
        <f t="shared" si="289"/>
        <v/>
      </c>
      <c r="DU157" s="314" t="str">
        <f t="shared" si="289"/>
        <v/>
      </c>
      <c r="DV157" s="314" t="str">
        <f t="shared" si="289"/>
        <v/>
      </c>
      <c r="DW157" s="314" t="str">
        <f t="shared" si="289"/>
        <v/>
      </c>
      <c r="DX157" s="314" t="str">
        <f t="shared" si="289"/>
        <v/>
      </c>
      <c r="DY157" s="314" t="str">
        <f t="shared" si="289"/>
        <v/>
      </c>
      <c r="DZ157" s="314" t="str">
        <f t="shared" si="289"/>
        <v/>
      </c>
      <c r="EA157" s="314" t="str">
        <f t="shared" si="289"/>
        <v/>
      </c>
      <c r="EB157" s="314" t="str">
        <f t="shared" si="289"/>
        <v/>
      </c>
      <c r="EC157" s="314" t="str">
        <f t="shared" si="289"/>
        <v/>
      </c>
      <c r="ED157" s="314" t="str">
        <f t="shared" si="289"/>
        <v/>
      </c>
      <c r="EE157" s="314" t="str">
        <f t="shared" si="289"/>
        <v/>
      </c>
      <c r="EF157" s="314" t="str">
        <f t="shared" ref="EF157:FS157" si="290">IF(COUNTBLANK(EF158:EF159),"",EF158/EF159*100)</f>
        <v/>
      </c>
      <c r="EG157" s="314" t="str">
        <f t="shared" si="290"/>
        <v/>
      </c>
      <c r="EH157" s="314" t="str">
        <f t="shared" si="290"/>
        <v/>
      </c>
      <c r="EI157" s="314" t="str">
        <f t="shared" si="290"/>
        <v/>
      </c>
      <c r="EJ157" s="314" t="str">
        <f t="shared" si="290"/>
        <v/>
      </c>
      <c r="EK157" s="314" t="str">
        <f t="shared" si="290"/>
        <v/>
      </c>
      <c r="EL157" s="314" t="str">
        <f t="shared" si="290"/>
        <v/>
      </c>
      <c r="EM157" s="314" t="str">
        <f t="shared" si="290"/>
        <v/>
      </c>
      <c r="EN157" s="314" t="str">
        <f t="shared" si="290"/>
        <v/>
      </c>
      <c r="EO157" s="314" t="str">
        <f t="shared" si="290"/>
        <v/>
      </c>
      <c r="EP157" s="314" t="str">
        <f t="shared" si="290"/>
        <v/>
      </c>
      <c r="EQ157" s="314" t="str">
        <f t="shared" si="290"/>
        <v/>
      </c>
      <c r="ER157" s="314" t="str">
        <f t="shared" si="290"/>
        <v/>
      </c>
      <c r="ES157" s="314" t="str">
        <f t="shared" si="290"/>
        <v/>
      </c>
      <c r="ET157" s="314" t="str">
        <f t="shared" si="290"/>
        <v/>
      </c>
      <c r="EU157" s="314" t="str">
        <f t="shared" si="290"/>
        <v/>
      </c>
      <c r="EV157" s="314" t="str">
        <f t="shared" si="290"/>
        <v/>
      </c>
      <c r="EW157" s="314" t="str">
        <f t="shared" si="290"/>
        <v/>
      </c>
      <c r="EX157" s="314" t="str">
        <f t="shared" si="290"/>
        <v/>
      </c>
      <c r="EY157" s="314" t="str">
        <f t="shared" si="290"/>
        <v/>
      </c>
      <c r="EZ157" s="314" t="str">
        <f t="shared" si="290"/>
        <v/>
      </c>
      <c r="FA157" s="314" t="str">
        <f t="shared" si="290"/>
        <v/>
      </c>
      <c r="FB157" s="314" t="str">
        <f t="shared" si="290"/>
        <v/>
      </c>
      <c r="FC157" s="314" t="str">
        <f t="shared" si="290"/>
        <v/>
      </c>
      <c r="FD157" s="314" t="str">
        <f t="shared" si="290"/>
        <v/>
      </c>
      <c r="FE157" s="314" t="str">
        <f t="shared" si="290"/>
        <v/>
      </c>
      <c r="FF157" s="314" t="str">
        <f t="shared" si="290"/>
        <v/>
      </c>
      <c r="FG157" s="314" t="str">
        <f t="shared" si="290"/>
        <v/>
      </c>
      <c r="FH157" s="314" t="str">
        <f t="shared" si="290"/>
        <v/>
      </c>
      <c r="FI157" s="314" t="str">
        <f t="shared" si="290"/>
        <v/>
      </c>
      <c r="FJ157" s="314" t="str">
        <f t="shared" si="290"/>
        <v/>
      </c>
      <c r="FK157" s="314" t="str">
        <f t="shared" si="290"/>
        <v/>
      </c>
      <c r="FL157" s="314" t="str">
        <f t="shared" si="290"/>
        <v/>
      </c>
      <c r="FM157" s="314" t="str">
        <f t="shared" si="290"/>
        <v/>
      </c>
      <c r="FN157" s="314" t="str">
        <f t="shared" si="290"/>
        <v/>
      </c>
      <c r="FO157" s="314" t="str">
        <f t="shared" si="290"/>
        <v/>
      </c>
      <c r="FP157" s="314" t="str">
        <f t="shared" si="290"/>
        <v/>
      </c>
      <c r="FQ157" s="314" t="str">
        <f t="shared" si="290"/>
        <v/>
      </c>
      <c r="FR157" s="314" t="str">
        <f t="shared" si="290"/>
        <v/>
      </c>
      <c r="FS157" s="314" t="str">
        <f t="shared" si="290"/>
        <v/>
      </c>
      <c r="FT157" s="314" t="str">
        <f t="shared" ref="FT157:IE157" si="291">IF(COUNTBLANK(FT158:FT159),"",FT158/FT159*100)</f>
        <v/>
      </c>
      <c r="FU157" s="314" t="str">
        <f t="shared" si="291"/>
        <v/>
      </c>
      <c r="FV157" s="314" t="str">
        <f t="shared" si="291"/>
        <v/>
      </c>
      <c r="FW157" s="314" t="str">
        <f t="shared" si="291"/>
        <v/>
      </c>
      <c r="FX157" s="314" t="str">
        <f t="shared" si="291"/>
        <v/>
      </c>
      <c r="FY157" s="314" t="str">
        <f t="shared" si="291"/>
        <v/>
      </c>
      <c r="FZ157" s="314" t="str">
        <f t="shared" si="291"/>
        <v/>
      </c>
      <c r="GA157" s="314" t="str">
        <f t="shared" si="291"/>
        <v/>
      </c>
      <c r="GB157" s="314" t="str">
        <f t="shared" si="291"/>
        <v/>
      </c>
      <c r="GC157" s="314" t="str">
        <f t="shared" si="291"/>
        <v/>
      </c>
      <c r="GD157" s="314" t="str">
        <f t="shared" si="291"/>
        <v/>
      </c>
      <c r="GE157" s="314" t="str">
        <f t="shared" si="291"/>
        <v/>
      </c>
      <c r="GF157" s="314" t="str">
        <f t="shared" si="291"/>
        <v/>
      </c>
      <c r="GG157" s="314" t="str">
        <f t="shared" si="291"/>
        <v/>
      </c>
      <c r="GH157" s="314" t="str">
        <f t="shared" si="291"/>
        <v/>
      </c>
      <c r="GI157" s="314" t="str">
        <f t="shared" si="291"/>
        <v/>
      </c>
      <c r="GJ157" s="314" t="str">
        <f t="shared" si="291"/>
        <v/>
      </c>
      <c r="GK157" s="314" t="str">
        <f t="shared" si="291"/>
        <v/>
      </c>
      <c r="GL157" s="314" t="str">
        <f t="shared" si="291"/>
        <v/>
      </c>
      <c r="GM157" s="314" t="str">
        <f t="shared" si="291"/>
        <v/>
      </c>
      <c r="GN157" s="314" t="str">
        <f t="shared" si="291"/>
        <v/>
      </c>
      <c r="GO157" s="314" t="str">
        <f t="shared" si="291"/>
        <v/>
      </c>
      <c r="GP157" s="314" t="str">
        <f t="shared" si="291"/>
        <v/>
      </c>
      <c r="GQ157" s="314" t="str">
        <f t="shared" si="291"/>
        <v/>
      </c>
      <c r="GR157" s="314" t="str">
        <f t="shared" si="291"/>
        <v/>
      </c>
      <c r="GS157" s="314" t="str">
        <f t="shared" si="291"/>
        <v/>
      </c>
      <c r="GT157" s="314" t="str">
        <f t="shared" si="291"/>
        <v/>
      </c>
      <c r="GU157" s="314" t="str">
        <f t="shared" si="291"/>
        <v/>
      </c>
      <c r="GV157" s="314" t="str">
        <f t="shared" si="291"/>
        <v/>
      </c>
      <c r="GW157" s="314" t="str">
        <f t="shared" si="291"/>
        <v/>
      </c>
      <c r="GX157" s="314" t="str">
        <f t="shared" si="291"/>
        <v/>
      </c>
      <c r="GY157" s="314" t="str">
        <f t="shared" si="291"/>
        <v/>
      </c>
      <c r="GZ157" s="314" t="str">
        <f t="shared" si="291"/>
        <v/>
      </c>
      <c r="HA157" s="314" t="str">
        <f t="shared" si="291"/>
        <v/>
      </c>
      <c r="HB157" s="314" t="str">
        <f t="shared" si="291"/>
        <v/>
      </c>
      <c r="HC157" s="314" t="str">
        <f t="shared" si="291"/>
        <v/>
      </c>
      <c r="HD157" s="314" t="str">
        <f t="shared" si="291"/>
        <v/>
      </c>
      <c r="HE157" s="314" t="str">
        <f t="shared" si="291"/>
        <v/>
      </c>
      <c r="HF157" s="314" t="str">
        <f t="shared" si="291"/>
        <v/>
      </c>
      <c r="HG157" s="314" t="str">
        <f t="shared" si="291"/>
        <v/>
      </c>
      <c r="HH157" s="314" t="str">
        <f t="shared" si="291"/>
        <v/>
      </c>
      <c r="HI157" s="314" t="str">
        <f t="shared" si="291"/>
        <v/>
      </c>
      <c r="HJ157" s="314" t="str">
        <f t="shared" si="291"/>
        <v/>
      </c>
      <c r="HK157" s="314" t="str">
        <f t="shared" si="291"/>
        <v/>
      </c>
      <c r="HL157" s="314" t="str">
        <f t="shared" si="291"/>
        <v/>
      </c>
      <c r="HM157" s="314" t="str">
        <f t="shared" si="291"/>
        <v/>
      </c>
      <c r="HN157" s="314" t="str">
        <f t="shared" si="291"/>
        <v/>
      </c>
      <c r="HO157" s="314" t="str">
        <f t="shared" si="291"/>
        <v/>
      </c>
      <c r="HP157" s="314" t="str">
        <f t="shared" si="291"/>
        <v/>
      </c>
      <c r="HQ157" s="314" t="str">
        <f t="shared" si="291"/>
        <v/>
      </c>
      <c r="HR157" s="314" t="str">
        <f t="shared" si="291"/>
        <v/>
      </c>
      <c r="HS157" s="314" t="str">
        <f t="shared" si="291"/>
        <v/>
      </c>
      <c r="HT157" s="314" t="str">
        <f t="shared" si="291"/>
        <v/>
      </c>
      <c r="HU157" s="314" t="str">
        <f t="shared" si="291"/>
        <v/>
      </c>
      <c r="HV157" s="314" t="str">
        <f t="shared" si="291"/>
        <v/>
      </c>
      <c r="HW157" s="314" t="str">
        <f t="shared" si="291"/>
        <v/>
      </c>
      <c r="HX157" s="314" t="str">
        <f t="shared" si="291"/>
        <v/>
      </c>
      <c r="HY157" s="314" t="str">
        <f t="shared" si="291"/>
        <v/>
      </c>
      <c r="HZ157" s="314" t="str">
        <f t="shared" si="291"/>
        <v/>
      </c>
      <c r="IA157" s="314" t="str">
        <f t="shared" si="291"/>
        <v/>
      </c>
      <c r="IB157" s="314" t="str">
        <f t="shared" si="291"/>
        <v/>
      </c>
      <c r="IC157" s="314" t="str">
        <f t="shared" si="291"/>
        <v/>
      </c>
      <c r="ID157" s="314" t="str">
        <f t="shared" si="291"/>
        <v/>
      </c>
      <c r="IE157" s="314" t="str">
        <f t="shared" si="291"/>
        <v/>
      </c>
      <c r="IF157" s="314" t="str">
        <f t="shared" ref="IF157:KQ157" si="292">IF(COUNTBLANK(IF158:IF159),"",IF158/IF159*100)</f>
        <v/>
      </c>
      <c r="IG157" s="314" t="str">
        <f t="shared" si="292"/>
        <v/>
      </c>
      <c r="IH157" s="314" t="str">
        <f t="shared" si="292"/>
        <v/>
      </c>
      <c r="II157" s="314" t="str">
        <f t="shared" si="292"/>
        <v/>
      </c>
      <c r="IJ157" s="314" t="str">
        <f t="shared" si="292"/>
        <v/>
      </c>
      <c r="IK157" s="314" t="str">
        <f t="shared" si="292"/>
        <v/>
      </c>
      <c r="IL157" s="314" t="str">
        <f t="shared" si="292"/>
        <v/>
      </c>
      <c r="IM157" s="314" t="str">
        <f t="shared" si="292"/>
        <v/>
      </c>
      <c r="IN157" s="314" t="str">
        <f t="shared" si="292"/>
        <v/>
      </c>
      <c r="IO157" s="314" t="str">
        <f t="shared" si="292"/>
        <v/>
      </c>
      <c r="IP157" s="314" t="str">
        <f t="shared" si="292"/>
        <v/>
      </c>
      <c r="IQ157" s="314" t="str">
        <f t="shared" si="292"/>
        <v/>
      </c>
      <c r="IR157" s="314" t="str">
        <f t="shared" si="292"/>
        <v/>
      </c>
      <c r="IS157" s="314" t="str">
        <f t="shared" si="292"/>
        <v/>
      </c>
      <c r="IT157" s="314" t="str">
        <f t="shared" si="292"/>
        <v/>
      </c>
      <c r="IU157" s="314" t="str">
        <f t="shared" si="292"/>
        <v/>
      </c>
      <c r="IV157" s="314" t="str">
        <f t="shared" si="292"/>
        <v/>
      </c>
      <c r="IW157" s="314" t="str">
        <f t="shared" si="292"/>
        <v/>
      </c>
      <c r="IX157" s="314" t="str">
        <f t="shared" si="292"/>
        <v/>
      </c>
      <c r="IY157" s="314" t="str">
        <f t="shared" si="292"/>
        <v/>
      </c>
      <c r="IZ157" s="314" t="str">
        <f t="shared" si="292"/>
        <v/>
      </c>
      <c r="JA157" s="314" t="str">
        <f t="shared" si="292"/>
        <v/>
      </c>
      <c r="JB157" s="314" t="str">
        <f t="shared" si="292"/>
        <v/>
      </c>
      <c r="JC157" s="314" t="str">
        <f t="shared" si="292"/>
        <v/>
      </c>
      <c r="JD157" s="314" t="str">
        <f t="shared" si="292"/>
        <v/>
      </c>
      <c r="JE157" s="314" t="str">
        <f t="shared" si="292"/>
        <v/>
      </c>
      <c r="JF157" s="314" t="str">
        <f t="shared" si="292"/>
        <v/>
      </c>
      <c r="JG157" s="314" t="str">
        <f t="shared" si="292"/>
        <v/>
      </c>
      <c r="JH157" s="314" t="str">
        <f t="shared" si="292"/>
        <v/>
      </c>
      <c r="JI157" s="314" t="str">
        <f t="shared" si="292"/>
        <v/>
      </c>
      <c r="JJ157" s="314" t="str">
        <f t="shared" si="292"/>
        <v/>
      </c>
      <c r="JK157" s="314" t="str">
        <f t="shared" si="292"/>
        <v/>
      </c>
      <c r="JL157" s="314" t="str">
        <f t="shared" si="292"/>
        <v/>
      </c>
      <c r="JM157" s="314" t="str">
        <f t="shared" si="292"/>
        <v/>
      </c>
      <c r="JN157" s="314" t="str">
        <f t="shared" si="292"/>
        <v/>
      </c>
      <c r="JO157" s="314" t="str">
        <f t="shared" si="292"/>
        <v/>
      </c>
      <c r="JP157" s="314" t="str">
        <f t="shared" si="292"/>
        <v/>
      </c>
      <c r="JQ157" s="314" t="str">
        <f t="shared" si="292"/>
        <v/>
      </c>
      <c r="JR157" s="314" t="str">
        <f t="shared" si="292"/>
        <v/>
      </c>
      <c r="JS157" s="314" t="str">
        <f t="shared" si="292"/>
        <v/>
      </c>
      <c r="JT157" s="314" t="str">
        <f t="shared" si="292"/>
        <v/>
      </c>
      <c r="JU157" s="314" t="str">
        <f t="shared" si="292"/>
        <v/>
      </c>
      <c r="JV157" s="314" t="str">
        <f t="shared" si="292"/>
        <v/>
      </c>
      <c r="JW157" s="314" t="str">
        <f t="shared" si="292"/>
        <v/>
      </c>
      <c r="JX157" s="314" t="str">
        <f t="shared" si="292"/>
        <v/>
      </c>
      <c r="JY157" s="314" t="str">
        <f t="shared" si="292"/>
        <v/>
      </c>
      <c r="JZ157" s="314" t="str">
        <f t="shared" si="292"/>
        <v/>
      </c>
      <c r="KA157" s="314" t="str">
        <f t="shared" si="292"/>
        <v/>
      </c>
      <c r="KB157" s="314" t="str">
        <f t="shared" si="292"/>
        <v/>
      </c>
      <c r="KC157" s="314" t="str">
        <f t="shared" si="292"/>
        <v/>
      </c>
      <c r="KD157" s="314" t="str">
        <f t="shared" si="292"/>
        <v/>
      </c>
      <c r="KE157" s="314" t="str">
        <f t="shared" si="292"/>
        <v/>
      </c>
      <c r="KF157" s="314" t="str">
        <f t="shared" si="292"/>
        <v/>
      </c>
      <c r="KG157" s="314" t="str">
        <f t="shared" si="292"/>
        <v/>
      </c>
      <c r="KH157" s="314" t="str">
        <f t="shared" si="292"/>
        <v/>
      </c>
      <c r="KI157" s="314" t="str">
        <f t="shared" si="292"/>
        <v/>
      </c>
      <c r="KJ157" s="314" t="str">
        <f t="shared" si="292"/>
        <v/>
      </c>
      <c r="KK157" s="314" t="str">
        <f t="shared" si="292"/>
        <v/>
      </c>
      <c r="KL157" s="314" t="str">
        <f t="shared" si="292"/>
        <v/>
      </c>
      <c r="KM157" s="314" t="str">
        <f t="shared" si="292"/>
        <v/>
      </c>
      <c r="KN157" s="314" t="str">
        <f t="shared" si="292"/>
        <v/>
      </c>
      <c r="KO157" s="314" t="str">
        <f t="shared" si="292"/>
        <v/>
      </c>
      <c r="KP157" s="314" t="str">
        <f t="shared" si="292"/>
        <v/>
      </c>
      <c r="KQ157" s="314" t="str">
        <f t="shared" si="292"/>
        <v/>
      </c>
      <c r="KR157" s="314" t="str">
        <f t="shared" ref="KR157:MH157" si="293">IF(COUNTBLANK(KR158:KR159),"",KR158/KR159*100)</f>
        <v/>
      </c>
      <c r="KS157" s="314" t="str">
        <f t="shared" si="293"/>
        <v/>
      </c>
      <c r="KT157" s="314" t="str">
        <f t="shared" si="293"/>
        <v/>
      </c>
      <c r="KU157" s="314" t="str">
        <f t="shared" si="293"/>
        <v/>
      </c>
      <c r="KV157" s="314" t="str">
        <f t="shared" si="293"/>
        <v/>
      </c>
      <c r="KW157" s="314" t="str">
        <f t="shared" si="293"/>
        <v/>
      </c>
      <c r="KX157" s="314" t="str">
        <f t="shared" si="293"/>
        <v/>
      </c>
      <c r="KY157" s="314" t="str">
        <f t="shared" si="293"/>
        <v/>
      </c>
      <c r="KZ157" s="314" t="str">
        <f t="shared" si="293"/>
        <v/>
      </c>
      <c r="LA157" s="314" t="str">
        <f t="shared" si="293"/>
        <v/>
      </c>
      <c r="LB157" s="314" t="str">
        <f t="shared" si="293"/>
        <v/>
      </c>
      <c r="LC157" s="314" t="str">
        <f t="shared" si="293"/>
        <v/>
      </c>
      <c r="LD157" s="314" t="str">
        <f t="shared" si="293"/>
        <v/>
      </c>
      <c r="LE157" s="314" t="str">
        <f t="shared" si="293"/>
        <v/>
      </c>
      <c r="LF157" s="314" t="str">
        <f t="shared" si="293"/>
        <v/>
      </c>
      <c r="LG157" s="314" t="str">
        <f t="shared" si="293"/>
        <v/>
      </c>
      <c r="LH157" s="314" t="str">
        <f t="shared" si="293"/>
        <v/>
      </c>
      <c r="LI157" s="314" t="str">
        <f t="shared" si="293"/>
        <v/>
      </c>
      <c r="LJ157" s="314" t="str">
        <f t="shared" si="293"/>
        <v/>
      </c>
      <c r="LK157" s="314" t="str">
        <f t="shared" si="293"/>
        <v/>
      </c>
      <c r="LL157" s="314" t="str">
        <f t="shared" si="293"/>
        <v/>
      </c>
      <c r="LM157" s="314" t="str">
        <f t="shared" si="293"/>
        <v/>
      </c>
      <c r="LN157" s="314" t="str">
        <f t="shared" si="293"/>
        <v/>
      </c>
      <c r="LO157" s="314" t="str">
        <f t="shared" si="293"/>
        <v/>
      </c>
      <c r="LP157" s="314" t="str">
        <f t="shared" si="293"/>
        <v/>
      </c>
      <c r="LQ157" s="314" t="str">
        <f t="shared" si="293"/>
        <v/>
      </c>
      <c r="LR157" s="314" t="str">
        <f t="shared" si="293"/>
        <v/>
      </c>
      <c r="LS157" s="314" t="str">
        <f t="shared" si="293"/>
        <v/>
      </c>
      <c r="LT157" s="314" t="str">
        <f t="shared" si="293"/>
        <v/>
      </c>
      <c r="LU157" s="314" t="str">
        <f t="shared" si="293"/>
        <v/>
      </c>
      <c r="LV157" s="314" t="str">
        <f t="shared" si="293"/>
        <v/>
      </c>
      <c r="LW157" s="314" t="str">
        <f t="shared" si="293"/>
        <v/>
      </c>
      <c r="LX157" s="314" t="str">
        <f t="shared" si="293"/>
        <v/>
      </c>
      <c r="LY157" s="314" t="str">
        <f t="shared" si="293"/>
        <v/>
      </c>
      <c r="LZ157" s="314" t="str">
        <f t="shared" si="293"/>
        <v/>
      </c>
      <c r="MA157" s="314" t="str">
        <f t="shared" si="293"/>
        <v/>
      </c>
      <c r="MB157" s="314" t="str">
        <f t="shared" si="293"/>
        <v/>
      </c>
      <c r="MC157" s="314" t="str">
        <f t="shared" si="293"/>
        <v/>
      </c>
      <c r="MD157" s="314" t="str">
        <f t="shared" si="293"/>
        <v/>
      </c>
      <c r="ME157" s="314" t="str">
        <f t="shared" si="293"/>
        <v/>
      </c>
      <c r="MF157" s="314" t="str">
        <f t="shared" si="293"/>
        <v/>
      </c>
      <c r="MG157" s="314" t="str">
        <f t="shared" si="293"/>
        <v/>
      </c>
      <c r="MH157" s="314" t="str">
        <f t="shared" si="293"/>
        <v/>
      </c>
    </row>
    <row r="158" spans="1:346" x14ac:dyDescent="0.3">
      <c r="A158" s="9"/>
      <c r="B158" s="235" t="s">
        <v>123</v>
      </c>
      <c r="C158" s="120" t="s">
        <v>317</v>
      </c>
      <c r="D158" s="231" t="e">
        <f>Reporting_Currency_Code</f>
        <v>#N/A</v>
      </c>
      <c r="E158" s="231">
        <f>Reporting_Currency_Name</f>
        <v>0</v>
      </c>
      <c r="F158" s="231">
        <f>Reporting_Scale_Name</f>
        <v>0</v>
      </c>
      <c r="G158" s="315" t="str">
        <f>IF(OR('5.3.2 OFC_NLIC'!G69="",SUM('5.3.2 OFC_NLIC'!G48, '5.3.2 OFC_NLIC'!G50, '5.3.2 OFC_NLIC'!G51,'5.3.2 OFC_NLIC'!G52,'5.3.2 OFC_NLIC'!G53,'5.3.2 OFC_NLIC'!G57,'5.3.2 OFC_NLIC'!G58)=0),"",'5.3.2 OFC_NLIC'!G69)</f>
        <v/>
      </c>
      <c r="H158" s="315" t="str">
        <f>IF(OR('5.3.2 OFC_NLIC'!H69="",SUM('5.3.2 OFC_NLIC'!H48, '5.3.2 OFC_NLIC'!H50, '5.3.2 OFC_NLIC'!H51,'5.3.2 OFC_NLIC'!H52,'5.3.2 OFC_NLIC'!H53,'5.3.2 OFC_NLIC'!H57,'5.3.2 OFC_NLIC'!H58)=0),"",'5.3.2 OFC_NLIC'!H69)</f>
        <v/>
      </c>
      <c r="I158" s="315" t="str">
        <f>IF(OR('5.3.2 OFC_NLIC'!I69="",SUM('5.3.2 OFC_NLIC'!I48, '5.3.2 OFC_NLIC'!I50, '5.3.2 OFC_NLIC'!I51,'5.3.2 OFC_NLIC'!I52,'5.3.2 OFC_NLIC'!I53,'5.3.2 OFC_NLIC'!I57,'5.3.2 OFC_NLIC'!I58)=0),"",'5.3.2 OFC_NLIC'!I69)</f>
        <v/>
      </c>
      <c r="J158" s="315" t="str">
        <f>IF(OR('5.3.2 OFC_NLIC'!J69="",SUM('5.3.2 OFC_NLIC'!J48, '5.3.2 OFC_NLIC'!J50, '5.3.2 OFC_NLIC'!J51,'5.3.2 OFC_NLIC'!J52,'5.3.2 OFC_NLIC'!J53,'5.3.2 OFC_NLIC'!J57,'5.3.2 OFC_NLIC'!J58)=0),"",'5.3.2 OFC_NLIC'!J69)</f>
        <v/>
      </c>
      <c r="K158" s="315" t="str">
        <f>IF(OR('5.3.2 OFC_NLIC'!K69="",SUM('5.3.2 OFC_NLIC'!K48, '5.3.2 OFC_NLIC'!K50, '5.3.2 OFC_NLIC'!K51,'5.3.2 OFC_NLIC'!K52,'5.3.2 OFC_NLIC'!K53,'5.3.2 OFC_NLIC'!K57,'5.3.2 OFC_NLIC'!K58)=0),"",'5.3.2 OFC_NLIC'!K69)</f>
        <v/>
      </c>
      <c r="L158" s="315" t="str">
        <f>IF(OR('5.3.2 OFC_NLIC'!L69="",SUM('5.3.2 OFC_NLIC'!L48, '5.3.2 OFC_NLIC'!L50, '5.3.2 OFC_NLIC'!L51,'5.3.2 OFC_NLIC'!L52,'5.3.2 OFC_NLIC'!L53,'5.3.2 OFC_NLIC'!L57,'5.3.2 OFC_NLIC'!L58)=0),"",'5.3.2 OFC_NLIC'!L69)</f>
        <v/>
      </c>
      <c r="M158" s="315" t="str">
        <f>IF(OR('5.3.2 OFC_NLIC'!M69="",SUM('5.3.2 OFC_NLIC'!M48, '5.3.2 OFC_NLIC'!M50, '5.3.2 OFC_NLIC'!M51,'5.3.2 OFC_NLIC'!M52,'5.3.2 OFC_NLIC'!M53,'5.3.2 OFC_NLIC'!M57,'5.3.2 OFC_NLIC'!M58)=0),"",'5.3.2 OFC_NLIC'!M69)</f>
        <v/>
      </c>
      <c r="N158" s="315" t="str">
        <f>IF(OR('5.3.2 OFC_NLIC'!N69="",SUM('5.3.2 OFC_NLIC'!N48, '5.3.2 OFC_NLIC'!N50, '5.3.2 OFC_NLIC'!N51,'5.3.2 OFC_NLIC'!N52,'5.3.2 OFC_NLIC'!N53,'5.3.2 OFC_NLIC'!N57,'5.3.2 OFC_NLIC'!N58)=0),"",'5.3.2 OFC_NLIC'!N69)</f>
        <v/>
      </c>
      <c r="O158" s="315" t="str">
        <f>IF(OR('5.3.2 OFC_NLIC'!O69="",SUM('5.3.2 OFC_NLIC'!O48, '5.3.2 OFC_NLIC'!O50, '5.3.2 OFC_NLIC'!O51,'5.3.2 OFC_NLIC'!O52,'5.3.2 OFC_NLIC'!O53,'5.3.2 OFC_NLIC'!O57,'5.3.2 OFC_NLIC'!O58)=0),"",'5.3.2 OFC_NLIC'!O69)</f>
        <v/>
      </c>
      <c r="P158" s="315" t="str">
        <f>IF(OR('5.3.2 OFC_NLIC'!P69="",SUM('5.3.2 OFC_NLIC'!P48, '5.3.2 OFC_NLIC'!P50, '5.3.2 OFC_NLIC'!P51,'5.3.2 OFC_NLIC'!P52,'5.3.2 OFC_NLIC'!P53,'5.3.2 OFC_NLIC'!P57,'5.3.2 OFC_NLIC'!P58)=0),"",'5.3.2 OFC_NLIC'!P69)</f>
        <v/>
      </c>
      <c r="Q158" s="315" t="str">
        <f>IF(OR('5.3.2 OFC_NLIC'!Q69="",SUM('5.3.2 OFC_NLIC'!Q48, '5.3.2 OFC_NLIC'!Q50, '5.3.2 OFC_NLIC'!Q51,'5.3.2 OFC_NLIC'!Q52,'5.3.2 OFC_NLIC'!Q53,'5.3.2 OFC_NLIC'!Q57,'5.3.2 OFC_NLIC'!Q58)=0),"",'5.3.2 OFC_NLIC'!Q69)</f>
        <v/>
      </c>
      <c r="R158" s="315" t="str">
        <f>IF(OR('5.3.2 OFC_NLIC'!R69="",SUM('5.3.2 OFC_NLIC'!R48, '5.3.2 OFC_NLIC'!R50, '5.3.2 OFC_NLIC'!R51,'5.3.2 OFC_NLIC'!R52,'5.3.2 OFC_NLIC'!R53,'5.3.2 OFC_NLIC'!R57,'5.3.2 OFC_NLIC'!R58)=0),"",'5.3.2 OFC_NLIC'!R69)</f>
        <v/>
      </c>
      <c r="S158" s="315" t="str">
        <f>IF(OR('5.3.2 OFC_NLIC'!S69="",SUM('5.3.2 OFC_NLIC'!S48, '5.3.2 OFC_NLIC'!S50, '5.3.2 OFC_NLIC'!S51,'5.3.2 OFC_NLIC'!S52,'5.3.2 OFC_NLIC'!S53,'5.3.2 OFC_NLIC'!S57,'5.3.2 OFC_NLIC'!S58)=0),"",'5.3.2 OFC_NLIC'!S69)</f>
        <v/>
      </c>
      <c r="T158" s="315" t="str">
        <f>IF(OR('5.3.2 OFC_NLIC'!T69="",SUM('5.3.2 OFC_NLIC'!T48, '5.3.2 OFC_NLIC'!T50, '5.3.2 OFC_NLIC'!T51,'5.3.2 OFC_NLIC'!T52,'5.3.2 OFC_NLIC'!T53,'5.3.2 OFC_NLIC'!T57,'5.3.2 OFC_NLIC'!T58)=0),"",'5.3.2 OFC_NLIC'!T69)</f>
        <v/>
      </c>
      <c r="U158" s="315" t="str">
        <f>IF(OR('5.3.2 OFC_NLIC'!U69="",SUM('5.3.2 OFC_NLIC'!U48, '5.3.2 OFC_NLIC'!U50, '5.3.2 OFC_NLIC'!U51,'5.3.2 OFC_NLIC'!U52,'5.3.2 OFC_NLIC'!U53,'5.3.2 OFC_NLIC'!U57,'5.3.2 OFC_NLIC'!U58)=0),"",'5.3.2 OFC_NLIC'!U69)</f>
        <v/>
      </c>
      <c r="V158" s="315" t="str">
        <f>IF(OR('5.3.2 OFC_NLIC'!V69="",SUM('5.3.2 OFC_NLIC'!V48, '5.3.2 OFC_NLIC'!V50, '5.3.2 OFC_NLIC'!V51,'5.3.2 OFC_NLIC'!V52,'5.3.2 OFC_NLIC'!V53,'5.3.2 OFC_NLIC'!V57,'5.3.2 OFC_NLIC'!V58)=0),"",'5.3.2 OFC_NLIC'!V69)</f>
        <v/>
      </c>
      <c r="W158" s="315" t="str">
        <f>IF(OR('5.3.2 OFC_NLIC'!W69="",SUM('5.3.2 OFC_NLIC'!W48, '5.3.2 OFC_NLIC'!W50, '5.3.2 OFC_NLIC'!W51,'5.3.2 OFC_NLIC'!W52,'5.3.2 OFC_NLIC'!W53,'5.3.2 OFC_NLIC'!W57,'5.3.2 OFC_NLIC'!W58)=0),"",'5.3.2 OFC_NLIC'!W69)</f>
        <v/>
      </c>
      <c r="X158" s="315" t="str">
        <f>IF(OR('5.3.2 OFC_NLIC'!X69="",SUM('5.3.2 OFC_NLIC'!X48, '5.3.2 OFC_NLIC'!X50, '5.3.2 OFC_NLIC'!X51,'5.3.2 OFC_NLIC'!X52,'5.3.2 OFC_NLIC'!X53,'5.3.2 OFC_NLIC'!X57,'5.3.2 OFC_NLIC'!X58)=0),"",'5.3.2 OFC_NLIC'!X69)</f>
        <v/>
      </c>
      <c r="Y158" s="315" t="str">
        <f>IF(OR('5.3.2 OFC_NLIC'!Y69="",SUM('5.3.2 OFC_NLIC'!Y48, '5.3.2 OFC_NLIC'!Y50, '5.3.2 OFC_NLIC'!Y51,'5.3.2 OFC_NLIC'!Y52,'5.3.2 OFC_NLIC'!Y53,'5.3.2 OFC_NLIC'!Y57,'5.3.2 OFC_NLIC'!Y58)=0),"",'5.3.2 OFC_NLIC'!Y69)</f>
        <v/>
      </c>
      <c r="Z158" s="315" t="str">
        <f>IF(OR('5.3.2 OFC_NLIC'!Z69="",SUM('5.3.2 OFC_NLIC'!Z48, '5.3.2 OFC_NLIC'!Z50, '5.3.2 OFC_NLIC'!Z51,'5.3.2 OFC_NLIC'!Z52,'5.3.2 OFC_NLIC'!Z53,'5.3.2 OFC_NLIC'!Z57,'5.3.2 OFC_NLIC'!Z58)=0),"",'5.3.2 OFC_NLIC'!Z69)</f>
        <v/>
      </c>
      <c r="AA158" s="315" t="str">
        <f>IF(OR('5.3.2 OFC_NLIC'!AA69="",SUM('5.3.2 OFC_NLIC'!AA48, '5.3.2 OFC_NLIC'!AA50, '5.3.2 OFC_NLIC'!AA51,'5.3.2 OFC_NLIC'!AA52,'5.3.2 OFC_NLIC'!AA53,'5.3.2 OFC_NLIC'!AA57,'5.3.2 OFC_NLIC'!AA58)=0),"",'5.3.2 OFC_NLIC'!AA69)</f>
        <v/>
      </c>
      <c r="AB158" s="315" t="str">
        <f>IF(OR('5.3.2 OFC_NLIC'!AB69="",SUM('5.3.2 OFC_NLIC'!AB48, '5.3.2 OFC_NLIC'!AB50, '5.3.2 OFC_NLIC'!AB51,'5.3.2 OFC_NLIC'!AB52,'5.3.2 OFC_NLIC'!AB53,'5.3.2 OFC_NLIC'!AB57,'5.3.2 OFC_NLIC'!AB58)=0),"",'5.3.2 OFC_NLIC'!AB69)</f>
        <v/>
      </c>
      <c r="AC158" s="315" t="str">
        <f>IF(OR('5.3.2 OFC_NLIC'!AC69="",SUM('5.3.2 OFC_NLIC'!AC48, '5.3.2 OFC_NLIC'!AC50, '5.3.2 OFC_NLIC'!AC51,'5.3.2 OFC_NLIC'!AC52,'5.3.2 OFC_NLIC'!AC53,'5.3.2 OFC_NLIC'!AC57,'5.3.2 OFC_NLIC'!AC58)=0),"",'5.3.2 OFC_NLIC'!AC69)</f>
        <v/>
      </c>
      <c r="AD158" s="315" t="str">
        <f>IF(OR('5.3.2 OFC_NLIC'!AD69="",SUM('5.3.2 OFC_NLIC'!AD48, '5.3.2 OFC_NLIC'!AD50, '5.3.2 OFC_NLIC'!AD51,'5.3.2 OFC_NLIC'!AD52,'5.3.2 OFC_NLIC'!AD53,'5.3.2 OFC_NLIC'!AD57,'5.3.2 OFC_NLIC'!AD58)=0),"",'5.3.2 OFC_NLIC'!AD69)</f>
        <v/>
      </c>
      <c r="AE158" s="315" t="str">
        <f>IF(OR('5.3.2 OFC_NLIC'!AE69="",SUM('5.3.2 OFC_NLIC'!AE48, '5.3.2 OFC_NLIC'!AE50, '5.3.2 OFC_NLIC'!AE51,'5.3.2 OFC_NLIC'!AE52,'5.3.2 OFC_NLIC'!AE53,'5.3.2 OFC_NLIC'!AE57,'5.3.2 OFC_NLIC'!AE58)=0),"",'5.3.2 OFC_NLIC'!AE69)</f>
        <v/>
      </c>
      <c r="AF158" s="315" t="str">
        <f>IF(OR('5.3.2 OFC_NLIC'!AF69="",SUM('5.3.2 OFC_NLIC'!AF48, '5.3.2 OFC_NLIC'!AF50, '5.3.2 OFC_NLIC'!AF51,'5.3.2 OFC_NLIC'!AF52,'5.3.2 OFC_NLIC'!AF53,'5.3.2 OFC_NLIC'!AF57,'5.3.2 OFC_NLIC'!AF58)=0),"",'5.3.2 OFC_NLIC'!AF69)</f>
        <v/>
      </c>
      <c r="AG158" s="315" t="str">
        <f>IF(OR('5.3.2 OFC_NLIC'!AG69="",SUM('5.3.2 OFC_NLIC'!AG48, '5.3.2 OFC_NLIC'!AG50, '5.3.2 OFC_NLIC'!AG51,'5.3.2 OFC_NLIC'!AG52,'5.3.2 OFC_NLIC'!AG53,'5.3.2 OFC_NLIC'!AG57,'5.3.2 OFC_NLIC'!AG58)=0),"",'5.3.2 OFC_NLIC'!AG69)</f>
        <v/>
      </c>
      <c r="AH158" s="315" t="str">
        <f>IF(OR('5.3.2 OFC_NLIC'!AH69="",SUM('5.3.2 OFC_NLIC'!AH48, '5.3.2 OFC_NLIC'!AH50, '5.3.2 OFC_NLIC'!AH51,'5.3.2 OFC_NLIC'!AH52,'5.3.2 OFC_NLIC'!AH53,'5.3.2 OFC_NLIC'!AH57,'5.3.2 OFC_NLIC'!AH58)=0),"",'5.3.2 OFC_NLIC'!AH69)</f>
        <v/>
      </c>
      <c r="AI158" s="315" t="str">
        <f>IF(OR('5.3.2 OFC_NLIC'!AI69="",SUM('5.3.2 OFC_NLIC'!AI48, '5.3.2 OFC_NLIC'!AI50, '5.3.2 OFC_NLIC'!AI51,'5.3.2 OFC_NLIC'!AI52,'5.3.2 OFC_NLIC'!AI53,'5.3.2 OFC_NLIC'!AI57,'5.3.2 OFC_NLIC'!AI58)=0),"",'5.3.2 OFC_NLIC'!AI69)</f>
        <v/>
      </c>
      <c r="AJ158" s="315" t="str">
        <f>IF(OR('5.3.2 OFC_NLIC'!AJ69="",SUM('5.3.2 OFC_NLIC'!AJ48, '5.3.2 OFC_NLIC'!AJ50, '5.3.2 OFC_NLIC'!AJ51,'5.3.2 OFC_NLIC'!AJ52,'5.3.2 OFC_NLIC'!AJ53,'5.3.2 OFC_NLIC'!AJ57,'5.3.2 OFC_NLIC'!AJ58)=0),"",'5.3.2 OFC_NLIC'!AJ69)</f>
        <v/>
      </c>
      <c r="AK158" s="315" t="str">
        <f>IF(OR('5.3.2 OFC_NLIC'!AK69="",SUM('5.3.2 OFC_NLIC'!AK48, '5.3.2 OFC_NLIC'!AK50, '5.3.2 OFC_NLIC'!AK51,'5.3.2 OFC_NLIC'!AK52,'5.3.2 OFC_NLIC'!AK53,'5.3.2 OFC_NLIC'!AK57,'5.3.2 OFC_NLIC'!AK58)=0),"",'5.3.2 OFC_NLIC'!AK69)</f>
        <v/>
      </c>
      <c r="AL158" s="315" t="str">
        <f>IF(OR('5.3.2 OFC_NLIC'!AL69="",SUM('5.3.2 OFC_NLIC'!AL48, '5.3.2 OFC_NLIC'!AL50, '5.3.2 OFC_NLIC'!AL51,'5.3.2 OFC_NLIC'!AL52,'5.3.2 OFC_NLIC'!AL53,'5.3.2 OFC_NLIC'!AL57,'5.3.2 OFC_NLIC'!AL58)=0),"",'5.3.2 OFC_NLIC'!AL69)</f>
        <v/>
      </c>
      <c r="AM158" s="315" t="str">
        <f>IF(OR('5.3.2 OFC_NLIC'!AM69="",SUM('5.3.2 OFC_NLIC'!AM48, '5.3.2 OFC_NLIC'!AM50, '5.3.2 OFC_NLIC'!AM51,'5.3.2 OFC_NLIC'!AM52,'5.3.2 OFC_NLIC'!AM53,'5.3.2 OFC_NLIC'!AM57,'5.3.2 OFC_NLIC'!AM58)=0),"",'5.3.2 OFC_NLIC'!AM69)</f>
        <v/>
      </c>
      <c r="AN158" s="315" t="str">
        <f>IF(OR('5.3.2 OFC_NLIC'!AN69="",SUM('5.3.2 OFC_NLIC'!AN48, '5.3.2 OFC_NLIC'!AN50, '5.3.2 OFC_NLIC'!AN51,'5.3.2 OFC_NLIC'!AN52,'5.3.2 OFC_NLIC'!AN53,'5.3.2 OFC_NLIC'!AN57,'5.3.2 OFC_NLIC'!AN58)=0),"",'5.3.2 OFC_NLIC'!AN69)</f>
        <v/>
      </c>
      <c r="AO158" s="315" t="str">
        <f>IF(OR('5.3.2 OFC_NLIC'!AO69="",SUM('5.3.2 OFC_NLIC'!AO48, '5.3.2 OFC_NLIC'!AO50, '5.3.2 OFC_NLIC'!AO51,'5.3.2 OFC_NLIC'!AO52,'5.3.2 OFC_NLIC'!AO53,'5.3.2 OFC_NLIC'!AO57,'5.3.2 OFC_NLIC'!AO58)=0),"",'5.3.2 OFC_NLIC'!AO69)</f>
        <v/>
      </c>
      <c r="AP158" s="315" t="str">
        <f>IF(OR('5.3.2 OFC_NLIC'!AP69="",SUM('5.3.2 OFC_NLIC'!AP48, '5.3.2 OFC_NLIC'!AP50, '5.3.2 OFC_NLIC'!AP51,'5.3.2 OFC_NLIC'!AP52,'5.3.2 OFC_NLIC'!AP53,'5.3.2 OFC_NLIC'!AP57,'5.3.2 OFC_NLIC'!AP58)=0),"",'5.3.2 OFC_NLIC'!AP69)</f>
        <v/>
      </c>
      <c r="AQ158" s="315" t="str">
        <f>IF(OR('5.3.2 OFC_NLIC'!AQ69="",SUM('5.3.2 OFC_NLIC'!AQ48, '5.3.2 OFC_NLIC'!AQ50, '5.3.2 OFC_NLIC'!AQ51,'5.3.2 OFC_NLIC'!AQ52,'5.3.2 OFC_NLIC'!AQ53,'5.3.2 OFC_NLIC'!AQ57,'5.3.2 OFC_NLIC'!AQ58)=0),"",'5.3.2 OFC_NLIC'!AQ69)</f>
        <v/>
      </c>
      <c r="AR158" s="315" t="str">
        <f>IF(OR('5.3.2 OFC_NLIC'!AR69="",SUM('5.3.2 OFC_NLIC'!AR48, '5.3.2 OFC_NLIC'!AR50, '5.3.2 OFC_NLIC'!AR51,'5.3.2 OFC_NLIC'!AR52,'5.3.2 OFC_NLIC'!AR53,'5.3.2 OFC_NLIC'!AR57,'5.3.2 OFC_NLIC'!AR58)=0),"",'5.3.2 OFC_NLIC'!AR69)</f>
        <v/>
      </c>
      <c r="AS158" s="315" t="str">
        <f>IF(OR('5.3.2 OFC_NLIC'!AS69="",SUM('5.3.2 OFC_NLIC'!AS48, '5.3.2 OFC_NLIC'!AS50, '5.3.2 OFC_NLIC'!AS51,'5.3.2 OFC_NLIC'!AS52,'5.3.2 OFC_NLIC'!AS53,'5.3.2 OFC_NLIC'!AS57,'5.3.2 OFC_NLIC'!AS58)=0),"",'5.3.2 OFC_NLIC'!AS69)</f>
        <v/>
      </c>
      <c r="AT158" s="315" t="str">
        <f>IF(OR('5.3.2 OFC_NLIC'!AT69="",SUM('5.3.2 OFC_NLIC'!AT48, '5.3.2 OFC_NLIC'!AT50, '5.3.2 OFC_NLIC'!AT51,'5.3.2 OFC_NLIC'!AT52,'5.3.2 OFC_NLIC'!AT53,'5.3.2 OFC_NLIC'!AT57,'5.3.2 OFC_NLIC'!AT58)=0),"",'5.3.2 OFC_NLIC'!AT69)</f>
        <v/>
      </c>
      <c r="AU158" s="315" t="str">
        <f>IF(OR('5.3.2 OFC_NLIC'!AU69="",SUM('5.3.2 OFC_NLIC'!AU48, '5.3.2 OFC_NLIC'!AU50, '5.3.2 OFC_NLIC'!AU51,'5.3.2 OFC_NLIC'!AU52,'5.3.2 OFC_NLIC'!AU53,'5.3.2 OFC_NLIC'!AU57,'5.3.2 OFC_NLIC'!AU58)=0),"",'5.3.2 OFC_NLIC'!AU69)</f>
        <v/>
      </c>
      <c r="AV158" s="315" t="str">
        <f>IF(OR('5.3.2 OFC_NLIC'!AV69="",SUM('5.3.2 OFC_NLIC'!AV48, '5.3.2 OFC_NLIC'!AV50, '5.3.2 OFC_NLIC'!AV51,'5.3.2 OFC_NLIC'!AV52,'5.3.2 OFC_NLIC'!AV53,'5.3.2 OFC_NLIC'!AV57,'5.3.2 OFC_NLIC'!AV58)=0),"",'5.3.2 OFC_NLIC'!AV69)</f>
        <v/>
      </c>
      <c r="AW158" s="315" t="str">
        <f>IF(OR('5.3.2 OFC_NLIC'!AW69="",SUM('5.3.2 OFC_NLIC'!AW48, '5.3.2 OFC_NLIC'!AW50, '5.3.2 OFC_NLIC'!AW51,'5.3.2 OFC_NLIC'!AW52,'5.3.2 OFC_NLIC'!AW53,'5.3.2 OFC_NLIC'!AW57,'5.3.2 OFC_NLIC'!AW58)=0),"",'5.3.2 OFC_NLIC'!AW69)</f>
        <v/>
      </c>
      <c r="AX158" s="315" t="str">
        <f>IF(OR('5.3.2 OFC_NLIC'!AX69="",SUM('5.3.2 OFC_NLIC'!AX48, '5.3.2 OFC_NLIC'!AX50, '5.3.2 OFC_NLIC'!AX51,'5.3.2 OFC_NLIC'!AX52,'5.3.2 OFC_NLIC'!AX53,'5.3.2 OFC_NLIC'!AX57,'5.3.2 OFC_NLIC'!AX58)=0),"",'5.3.2 OFC_NLIC'!AX69)</f>
        <v/>
      </c>
      <c r="AY158" s="315" t="str">
        <f>IF(OR('5.3.2 OFC_NLIC'!AY69="",SUM('5.3.2 OFC_NLIC'!AY48, '5.3.2 OFC_NLIC'!AY50, '5.3.2 OFC_NLIC'!AY51,'5.3.2 OFC_NLIC'!AY52,'5.3.2 OFC_NLIC'!AY53,'5.3.2 OFC_NLIC'!AY57,'5.3.2 OFC_NLIC'!AY58)=0),"",'5.3.2 OFC_NLIC'!AY69)</f>
        <v/>
      </c>
      <c r="AZ158" s="315" t="str">
        <f>IF(OR('5.3.2 OFC_NLIC'!AZ69="",SUM('5.3.2 OFC_NLIC'!AZ48, '5.3.2 OFC_NLIC'!AZ50, '5.3.2 OFC_NLIC'!AZ51,'5.3.2 OFC_NLIC'!AZ52,'5.3.2 OFC_NLIC'!AZ53,'5.3.2 OFC_NLIC'!AZ57,'5.3.2 OFC_NLIC'!AZ58)=0),"",'5.3.2 OFC_NLIC'!AZ69)</f>
        <v/>
      </c>
      <c r="BA158" s="315" t="str">
        <f>IF(OR('5.3.2 OFC_NLIC'!BA69="",SUM('5.3.2 OFC_NLIC'!BA48, '5.3.2 OFC_NLIC'!BA50, '5.3.2 OFC_NLIC'!BA51,'5.3.2 OFC_NLIC'!BA52,'5.3.2 OFC_NLIC'!BA53,'5.3.2 OFC_NLIC'!BA57,'5.3.2 OFC_NLIC'!BA58)=0),"",'5.3.2 OFC_NLIC'!BA69)</f>
        <v/>
      </c>
      <c r="BB158" s="315" t="str">
        <f>IF(OR('5.3.2 OFC_NLIC'!BB69="",SUM('5.3.2 OFC_NLIC'!BB48, '5.3.2 OFC_NLIC'!BB50, '5.3.2 OFC_NLIC'!BB51,'5.3.2 OFC_NLIC'!BB52,'5.3.2 OFC_NLIC'!BB53,'5.3.2 OFC_NLIC'!BB57,'5.3.2 OFC_NLIC'!BB58)=0),"",'5.3.2 OFC_NLIC'!BB69)</f>
        <v/>
      </c>
      <c r="BC158" s="315" t="str">
        <f>IF(OR('5.3.2 OFC_NLIC'!BC69="",SUM('5.3.2 OFC_NLIC'!BC48, '5.3.2 OFC_NLIC'!BC50, '5.3.2 OFC_NLIC'!BC51,'5.3.2 OFC_NLIC'!BC52,'5.3.2 OFC_NLIC'!BC53,'5.3.2 OFC_NLIC'!BC57,'5.3.2 OFC_NLIC'!BC58)=0),"",'5.3.2 OFC_NLIC'!BC69)</f>
        <v/>
      </c>
      <c r="BD158" s="315" t="str">
        <f>IF(OR('5.3.2 OFC_NLIC'!BD69="",SUM('5.3.2 OFC_NLIC'!BD48, '5.3.2 OFC_NLIC'!BD50, '5.3.2 OFC_NLIC'!BD51,'5.3.2 OFC_NLIC'!BD52,'5.3.2 OFC_NLIC'!BD53,'5.3.2 OFC_NLIC'!BD57,'5.3.2 OFC_NLIC'!BD58)=0),"",'5.3.2 OFC_NLIC'!BD69)</f>
        <v/>
      </c>
      <c r="BE158" s="315" t="str">
        <f>IF(OR('5.3.2 OFC_NLIC'!BE69="",SUM('5.3.2 OFC_NLIC'!BE48, '5.3.2 OFC_NLIC'!BE50, '5.3.2 OFC_NLIC'!BE51,'5.3.2 OFC_NLIC'!BE52,'5.3.2 OFC_NLIC'!BE53,'5.3.2 OFC_NLIC'!BE57,'5.3.2 OFC_NLIC'!BE58)=0),"",'5.3.2 OFC_NLIC'!BE69)</f>
        <v/>
      </c>
      <c r="BF158" s="315" t="str">
        <f>IF(OR('5.3.2 OFC_NLIC'!BF69="",SUM('5.3.2 OFC_NLIC'!BF48, '5.3.2 OFC_NLIC'!BF50, '5.3.2 OFC_NLIC'!BF51,'5.3.2 OFC_NLIC'!BF52,'5.3.2 OFC_NLIC'!BF53,'5.3.2 OFC_NLIC'!BF57,'5.3.2 OFC_NLIC'!BF58)=0),"",'5.3.2 OFC_NLIC'!BF69)</f>
        <v/>
      </c>
      <c r="BG158" s="315" t="str">
        <f>IF(OR('5.3.2 OFC_NLIC'!BG69="",SUM('5.3.2 OFC_NLIC'!BG48, '5.3.2 OFC_NLIC'!BG50, '5.3.2 OFC_NLIC'!BG51,'5.3.2 OFC_NLIC'!BG52,'5.3.2 OFC_NLIC'!BG53,'5.3.2 OFC_NLIC'!BG57,'5.3.2 OFC_NLIC'!BG58)=0),"",'5.3.2 OFC_NLIC'!BG69)</f>
        <v/>
      </c>
      <c r="BH158" s="315" t="str">
        <f>IF(OR('5.3.2 OFC_NLIC'!BH69="",SUM('5.3.2 OFC_NLIC'!BH48, '5.3.2 OFC_NLIC'!BH50, '5.3.2 OFC_NLIC'!BH51,'5.3.2 OFC_NLIC'!BH52,'5.3.2 OFC_NLIC'!BH53,'5.3.2 OFC_NLIC'!BH57,'5.3.2 OFC_NLIC'!BH58)=0),"",'5.3.2 OFC_NLIC'!BH69)</f>
        <v/>
      </c>
      <c r="BI158" s="315" t="str">
        <f>IF(OR('5.3.2 OFC_NLIC'!BI69="",SUM('5.3.2 OFC_NLIC'!BI48, '5.3.2 OFC_NLIC'!BI50, '5.3.2 OFC_NLIC'!BI51,'5.3.2 OFC_NLIC'!BI52,'5.3.2 OFC_NLIC'!BI53,'5.3.2 OFC_NLIC'!BI57,'5.3.2 OFC_NLIC'!BI58)=0),"",'5.3.2 OFC_NLIC'!BI69)</f>
        <v/>
      </c>
      <c r="BJ158" s="315" t="str">
        <f>IF(OR('5.3.2 OFC_NLIC'!BJ69="",SUM('5.3.2 OFC_NLIC'!BJ48, '5.3.2 OFC_NLIC'!BJ50, '5.3.2 OFC_NLIC'!BJ51,'5.3.2 OFC_NLIC'!BJ52,'5.3.2 OFC_NLIC'!BJ53,'5.3.2 OFC_NLIC'!BJ57,'5.3.2 OFC_NLIC'!BJ58)=0),"",'5.3.2 OFC_NLIC'!BJ69)</f>
        <v/>
      </c>
      <c r="BK158" s="315" t="str">
        <f>IF(OR('5.3.2 OFC_NLIC'!BK69="",SUM('5.3.2 OFC_NLIC'!BK48, '5.3.2 OFC_NLIC'!BK50, '5.3.2 OFC_NLIC'!BK51,'5.3.2 OFC_NLIC'!BK52,'5.3.2 OFC_NLIC'!BK53,'5.3.2 OFC_NLIC'!BK57,'5.3.2 OFC_NLIC'!BK58)=0),"",'5.3.2 OFC_NLIC'!BK69)</f>
        <v/>
      </c>
      <c r="BL158" s="315" t="str">
        <f>IF(OR('5.3.2 OFC_NLIC'!BL69="",SUM('5.3.2 OFC_NLIC'!BL48, '5.3.2 OFC_NLIC'!BL50, '5.3.2 OFC_NLIC'!BL51,'5.3.2 OFC_NLIC'!BL52,'5.3.2 OFC_NLIC'!BL53,'5.3.2 OFC_NLIC'!BL57,'5.3.2 OFC_NLIC'!BL58)=0),"",'5.3.2 OFC_NLIC'!BL69)</f>
        <v/>
      </c>
      <c r="BM158" s="315" t="str">
        <f>IF(OR('5.3.2 OFC_NLIC'!BM69="",SUM('5.3.2 OFC_NLIC'!BM48, '5.3.2 OFC_NLIC'!BM50, '5.3.2 OFC_NLIC'!BM51,'5.3.2 OFC_NLIC'!BM52,'5.3.2 OFC_NLIC'!BM53,'5.3.2 OFC_NLIC'!BM57,'5.3.2 OFC_NLIC'!BM58)=0),"",'5.3.2 OFC_NLIC'!BM69)</f>
        <v/>
      </c>
      <c r="BN158" s="315" t="str">
        <f>IF(OR('5.3.2 OFC_NLIC'!BN69="",SUM('5.3.2 OFC_NLIC'!BN48, '5.3.2 OFC_NLIC'!BN50, '5.3.2 OFC_NLIC'!BN51,'5.3.2 OFC_NLIC'!BN52,'5.3.2 OFC_NLIC'!BN53,'5.3.2 OFC_NLIC'!BN57,'5.3.2 OFC_NLIC'!BN58)=0),"",'5.3.2 OFC_NLIC'!BN69)</f>
        <v/>
      </c>
      <c r="BO158" s="315" t="str">
        <f>IF(OR('5.3.2 OFC_NLIC'!BO69="",SUM('5.3.2 OFC_NLIC'!BO48, '5.3.2 OFC_NLIC'!BO50, '5.3.2 OFC_NLIC'!BO51,'5.3.2 OFC_NLIC'!BO52,'5.3.2 OFC_NLIC'!BO53,'5.3.2 OFC_NLIC'!BO57,'5.3.2 OFC_NLIC'!BO58)=0),"",'5.3.2 OFC_NLIC'!BO69)</f>
        <v/>
      </c>
      <c r="BP158" s="315" t="str">
        <f>IF(OR('5.3.2 OFC_NLIC'!BP69="",SUM('5.3.2 OFC_NLIC'!BP48, '5.3.2 OFC_NLIC'!BP50, '5.3.2 OFC_NLIC'!BP51,'5.3.2 OFC_NLIC'!BP52,'5.3.2 OFC_NLIC'!BP53,'5.3.2 OFC_NLIC'!BP57,'5.3.2 OFC_NLIC'!BP58)=0),"",'5.3.2 OFC_NLIC'!BP69)</f>
        <v/>
      </c>
      <c r="BQ158" s="315" t="str">
        <f>IF(OR('5.3.2 OFC_NLIC'!BQ69="",SUM('5.3.2 OFC_NLIC'!BQ48, '5.3.2 OFC_NLIC'!BQ50, '5.3.2 OFC_NLIC'!BQ51,'5.3.2 OFC_NLIC'!BQ52,'5.3.2 OFC_NLIC'!BQ53,'5.3.2 OFC_NLIC'!BQ57,'5.3.2 OFC_NLIC'!BQ58)=0),"",'5.3.2 OFC_NLIC'!BQ69)</f>
        <v/>
      </c>
      <c r="BR158" s="315" t="str">
        <f>IF(OR('5.3.2 OFC_NLIC'!BR69="",SUM('5.3.2 OFC_NLIC'!BR48, '5.3.2 OFC_NLIC'!BR50, '5.3.2 OFC_NLIC'!BR51,'5.3.2 OFC_NLIC'!BR52,'5.3.2 OFC_NLIC'!BR53,'5.3.2 OFC_NLIC'!BR57,'5.3.2 OFC_NLIC'!BR58)=0),"",'5.3.2 OFC_NLIC'!BR69)</f>
        <v/>
      </c>
      <c r="BS158" s="315" t="str">
        <f>IF(OR('5.3.2 OFC_NLIC'!BS69="",SUM('5.3.2 OFC_NLIC'!BS48, '5.3.2 OFC_NLIC'!BS50, '5.3.2 OFC_NLIC'!BS51,'5.3.2 OFC_NLIC'!BS52,'5.3.2 OFC_NLIC'!BS53,'5.3.2 OFC_NLIC'!BS57,'5.3.2 OFC_NLIC'!BS58)=0),"",'5.3.2 OFC_NLIC'!BS69)</f>
        <v/>
      </c>
      <c r="BT158" s="315" t="str">
        <f>IF(OR('5.3.2 OFC_NLIC'!BT69="",SUM('5.3.2 OFC_NLIC'!BT48, '5.3.2 OFC_NLIC'!BT50, '5.3.2 OFC_NLIC'!BT51,'5.3.2 OFC_NLIC'!BT52,'5.3.2 OFC_NLIC'!BT53,'5.3.2 OFC_NLIC'!BT57,'5.3.2 OFC_NLIC'!BT58)=0),"",'5.3.2 OFC_NLIC'!BT69)</f>
        <v/>
      </c>
      <c r="BU158" s="315" t="str">
        <f>IF(OR('5.3.2 OFC_NLIC'!BU69="",SUM('5.3.2 OFC_NLIC'!BU48, '5.3.2 OFC_NLIC'!BU50, '5.3.2 OFC_NLIC'!BU51,'5.3.2 OFC_NLIC'!BU52,'5.3.2 OFC_NLIC'!BU53,'5.3.2 OFC_NLIC'!BU57,'5.3.2 OFC_NLIC'!BU58)=0),"",'5.3.2 OFC_NLIC'!BU69)</f>
        <v/>
      </c>
      <c r="BV158" s="315" t="str">
        <f>IF(OR('5.3.2 OFC_NLIC'!BV69="",SUM('5.3.2 OFC_NLIC'!BV48, '5.3.2 OFC_NLIC'!BV50, '5.3.2 OFC_NLIC'!BV51,'5.3.2 OFC_NLIC'!BV52,'5.3.2 OFC_NLIC'!BV53,'5.3.2 OFC_NLIC'!BV57,'5.3.2 OFC_NLIC'!BV58)=0),"",'5.3.2 OFC_NLIC'!BV69)</f>
        <v/>
      </c>
      <c r="BW158" s="315" t="str">
        <f>IF(OR('5.3.2 OFC_NLIC'!BW69="",SUM('5.3.2 OFC_NLIC'!BW48, '5.3.2 OFC_NLIC'!BW50, '5.3.2 OFC_NLIC'!BW51,'5.3.2 OFC_NLIC'!BW52,'5.3.2 OFC_NLIC'!BW53,'5.3.2 OFC_NLIC'!BW57,'5.3.2 OFC_NLIC'!BW58)=0),"",'5.3.2 OFC_NLIC'!BW69)</f>
        <v/>
      </c>
      <c r="BX158" s="315" t="str">
        <f>IF(OR('5.3.2 OFC_NLIC'!BX69="",SUM('5.3.2 OFC_NLIC'!BX48, '5.3.2 OFC_NLIC'!BX50, '5.3.2 OFC_NLIC'!BX51,'5.3.2 OFC_NLIC'!BX52,'5.3.2 OFC_NLIC'!BX53,'5.3.2 OFC_NLIC'!BX57,'5.3.2 OFC_NLIC'!BX58)=0),"",'5.3.2 OFC_NLIC'!BX69)</f>
        <v/>
      </c>
      <c r="BY158" s="315" t="str">
        <f>IF(OR('5.3.2 OFC_NLIC'!BY69="",SUM('5.3.2 OFC_NLIC'!BY48, '5.3.2 OFC_NLIC'!BY50, '5.3.2 OFC_NLIC'!BY51,'5.3.2 OFC_NLIC'!BY52,'5.3.2 OFC_NLIC'!BY53,'5.3.2 OFC_NLIC'!BY57,'5.3.2 OFC_NLIC'!BY58)=0),"",'5.3.2 OFC_NLIC'!BY69)</f>
        <v/>
      </c>
      <c r="BZ158" s="315" t="str">
        <f>IF(OR('5.3.2 OFC_NLIC'!BZ69="",SUM('5.3.2 OFC_NLIC'!BZ48, '5.3.2 OFC_NLIC'!BZ50, '5.3.2 OFC_NLIC'!BZ51,'5.3.2 OFC_NLIC'!BZ52,'5.3.2 OFC_NLIC'!BZ53,'5.3.2 OFC_NLIC'!BZ57,'5.3.2 OFC_NLIC'!BZ58)=0),"",'5.3.2 OFC_NLIC'!BZ69)</f>
        <v/>
      </c>
      <c r="CA158" s="315" t="str">
        <f>IF(OR('5.3.2 OFC_NLIC'!CA69="",SUM('5.3.2 OFC_NLIC'!CA48, '5.3.2 OFC_NLIC'!CA50, '5.3.2 OFC_NLIC'!CA51,'5.3.2 OFC_NLIC'!CA52,'5.3.2 OFC_NLIC'!CA53,'5.3.2 OFC_NLIC'!CA57,'5.3.2 OFC_NLIC'!CA58)=0),"",'5.3.2 OFC_NLIC'!CA69)</f>
        <v/>
      </c>
      <c r="CB158" s="315" t="str">
        <f>IF(OR('5.3.2 OFC_NLIC'!CB69="",SUM('5.3.2 OFC_NLIC'!CB48, '5.3.2 OFC_NLIC'!CB50, '5.3.2 OFC_NLIC'!CB51,'5.3.2 OFC_NLIC'!CB52,'5.3.2 OFC_NLIC'!CB53,'5.3.2 OFC_NLIC'!CB57,'5.3.2 OFC_NLIC'!CB58)=0),"",'5.3.2 OFC_NLIC'!CB69)</f>
        <v/>
      </c>
      <c r="CC158" s="315" t="str">
        <f>IF(OR('5.3.2 OFC_NLIC'!CC69="",SUM('5.3.2 OFC_NLIC'!CC48, '5.3.2 OFC_NLIC'!CC50, '5.3.2 OFC_NLIC'!CC51,'5.3.2 OFC_NLIC'!CC52,'5.3.2 OFC_NLIC'!CC53,'5.3.2 OFC_NLIC'!CC57,'5.3.2 OFC_NLIC'!CC58)=0),"",'5.3.2 OFC_NLIC'!CC69)</f>
        <v/>
      </c>
      <c r="CD158" s="315" t="str">
        <f>IF(OR('5.3.2 OFC_NLIC'!CD69="",SUM('5.3.2 OFC_NLIC'!CD48, '5.3.2 OFC_NLIC'!CD50, '5.3.2 OFC_NLIC'!CD51,'5.3.2 OFC_NLIC'!CD52,'5.3.2 OFC_NLIC'!CD53,'5.3.2 OFC_NLIC'!CD57,'5.3.2 OFC_NLIC'!CD58)=0),"",'5.3.2 OFC_NLIC'!CD69)</f>
        <v/>
      </c>
      <c r="CE158" s="315" t="str">
        <f>IF(OR('5.3.2 OFC_NLIC'!CE69="",SUM('5.3.2 OFC_NLIC'!CE48, '5.3.2 OFC_NLIC'!CE50, '5.3.2 OFC_NLIC'!CE51,'5.3.2 OFC_NLIC'!CE52,'5.3.2 OFC_NLIC'!CE53,'5.3.2 OFC_NLIC'!CE57,'5.3.2 OFC_NLIC'!CE58)=0),"",'5.3.2 OFC_NLIC'!CE69)</f>
        <v/>
      </c>
      <c r="CF158" s="315" t="str">
        <f>IF(OR('5.3.2 OFC_NLIC'!CF69="",SUM('5.3.2 OFC_NLIC'!CF48, '5.3.2 OFC_NLIC'!CF50, '5.3.2 OFC_NLIC'!CF51,'5.3.2 OFC_NLIC'!CF52,'5.3.2 OFC_NLIC'!CF53,'5.3.2 OFC_NLIC'!CF57,'5.3.2 OFC_NLIC'!CF58)=0),"",'5.3.2 OFC_NLIC'!CF69)</f>
        <v/>
      </c>
      <c r="CG158" s="315" t="str">
        <f>IF(OR('5.3.2 OFC_NLIC'!CG69="",SUM('5.3.2 OFC_NLIC'!CG48, '5.3.2 OFC_NLIC'!CG50, '5.3.2 OFC_NLIC'!CG51,'5.3.2 OFC_NLIC'!CG52,'5.3.2 OFC_NLIC'!CG53,'5.3.2 OFC_NLIC'!CG57,'5.3.2 OFC_NLIC'!CG58)=0),"",'5.3.2 OFC_NLIC'!CG69)</f>
        <v/>
      </c>
      <c r="CH158" s="315" t="str">
        <f>IF(OR('5.3.2 OFC_NLIC'!CH69="",SUM('5.3.2 OFC_NLIC'!CH48, '5.3.2 OFC_NLIC'!CH50, '5.3.2 OFC_NLIC'!CH51,'5.3.2 OFC_NLIC'!CH52,'5.3.2 OFC_NLIC'!CH53,'5.3.2 OFC_NLIC'!CH57,'5.3.2 OFC_NLIC'!CH58)=0),"",'5.3.2 OFC_NLIC'!CH69)</f>
        <v/>
      </c>
      <c r="CI158" s="315" t="str">
        <f>IF(OR('5.3.2 OFC_NLIC'!CI69="",SUM('5.3.2 OFC_NLIC'!CI48, '5.3.2 OFC_NLIC'!CI50, '5.3.2 OFC_NLIC'!CI51,'5.3.2 OFC_NLIC'!CI52,'5.3.2 OFC_NLIC'!CI53,'5.3.2 OFC_NLIC'!CI57,'5.3.2 OFC_NLIC'!CI58)=0),"",'5.3.2 OFC_NLIC'!CI69)</f>
        <v/>
      </c>
      <c r="CJ158" s="315" t="str">
        <f>IF(OR('5.3.2 OFC_NLIC'!CJ69="",SUM('5.3.2 OFC_NLIC'!CJ48, '5.3.2 OFC_NLIC'!CJ50, '5.3.2 OFC_NLIC'!CJ51,'5.3.2 OFC_NLIC'!CJ52,'5.3.2 OFC_NLIC'!CJ53,'5.3.2 OFC_NLIC'!CJ57,'5.3.2 OFC_NLIC'!CJ58)=0),"",'5.3.2 OFC_NLIC'!CJ69)</f>
        <v/>
      </c>
      <c r="CK158" s="315" t="str">
        <f>IF(OR('5.3.2 OFC_NLIC'!CK69="",SUM('5.3.2 OFC_NLIC'!CK48, '5.3.2 OFC_NLIC'!CK50, '5.3.2 OFC_NLIC'!CK51,'5.3.2 OFC_NLIC'!CK52,'5.3.2 OFC_NLIC'!CK53,'5.3.2 OFC_NLIC'!CK57,'5.3.2 OFC_NLIC'!CK58)=0),"",'5.3.2 OFC_NLIC'!CK69)</f>
        <v/>
      </c>
      <c r="CL158" s="315" t="str">
        <f>IF(OR('5.3.2 OFC_NLIC'!CL69="",SUM('5.3.2 OFC_NLIC'!CL48, '5.3.2 OFC_NLIC'!CL50, '5.3.2 OFC_NLIC'!CL51,'5.3.2 OFC_NLIC'!CL52,'5.3.2 OFC_NLIC'!CL53,'5.3.2 OFC_NLIC'!CL57,'5.3.2 OFC_NLIC'!CL58)=0),"",'5.3.2 OFC_NLIC'!CL69)</f>
        <v/>
      </c>
      <c r="CM158" s="315" t="str">
        <f>IF(OR('5.3.2 OFC_NLIC'!CM69="",SUM('5.3.2 OFC_NLIC'!CM48, '5.3.2 OFC_NLIC'!CM50, '5.3.2 OFC_NLIC'!CM51,'5.3.2 OFC_NLIC'!CM52,'5.3.2 OFC_NLIC'!CM53,'5.3.2 OFC_NLIC'!CM57,'5.3.2 OFC_NLIC'!CM58)=0),"",'5.3.2 OFC_NLIC'!CM69)</f>
        <v/>
      </c>
      <c r="CN158" s="315" t="str">
        <f>IF(OR('5.3.2 OFC_NLIC'!CN69="",SUM('5.3.2 OFC_NLIC'!CN48, '5.3.2 OFC_NLIC'!CN50, '5.3.2 OFC_NLIC'!CN51,'5.3.2 OFC_NLIC'!CN52,'5.3.2 OFC_NLIC'!CN53,'5.3.2 OFC_NLIC'!CN57,'5.3.2 OFC_NLIC'!CN58)=0),"",'5.3.2 OFC_NLIC'!CN69)</f>
        <v/>
      </c>
      <c r="CO158" s="315" t="str">
        <f>IF(OR('5.3.2 OFC_NLIC'!CO69="",SUM('5.3.2 OFC_NLIC'!CO48, '5.3.2 OFC_NLIC'!CO50, '5.3.2 OFC_NLIC'!CO51,'5.3.2 OFC_NLIC'!CO52,'5.3.2 OFC_NLIC'!CO53,'5.3.2 OFC_NLIC'!CO57,'5.3.2 OFC_NLIC'!CO58)=0),"",'5.3.2 OFC_NLIC'!CO69)</f>
        <v/>
      </c>
      <c r="CP158" s="315" t="str">
        <f>IF(OR('5.3.2 OFC_NLIC'!CP69="",SUM('5.3.2 OFC_NLIC'!CP48, '5.3.2 OFC_NLIC'!CP50, '5.3.2 OFC_NLIC'!CP51,'5.3.2 OFC_NLIC'!CP52,'5.3.2 OFC_NLIC'!CP53,'5.3.2 OFC_NLIC'!CP57,'5.3.2 OFC_NLIC'!CP58)=0),"",'5.3.2 OFC_NLIC'!CP69)</f>
        <v/>
      </c>
      <c r="CQ158" s="315" t="str">
        <f>IF(OR('5.3.2 OFC_NLIC'!CQ69="",SUM('5.3.2 OFC_NLIC'!CQ48, '5.3.2 OFC_NLIC'!CQ50, '5.3.2 OFC_NLIC'!CQ51,'5.3.2 OFC_NLIC'!CQ52,'5.3.2 OFC_NLIC'!CQ53,'5.3.2 OFC_NLIC'!CQ57,'5.3.2 OFC_NLIC'!CQ58)=0),"",'5.3.2 OFC_NLIC'!CQ69)</f>
        <v/>
      </c>
      <c r="CR158" s="315" t="str">
        <f>IF(OR('5.3.2 OFC_NLIC'!CR69="",SUM('5.3.2 OFC_NLIC'!CR48, '5.3.2 OFC_NLIC'!CR50, '5.3.2 OFC_NLIC'!CR51,'5.3.2 OFC_NLIC'!CR52,'5.3.2 OFC_NLIC'!CR53,'5.3.2 OFC_NLIC'!CR57,'5.3.2 OFC_NLIC'!CR58)=0),"",'5.3.2 OFC_NLIC'!CR69)</f>
        <v/>
      </c>
      <c r="CS158" s="315" t="str">
        <f>IF(OR('5.3.2 OFC_NLIC'!CS69="",SUM('5.3.2 OFC_NLIC'!CS48, '5.3.2 OFC_NLIC'!CS50, '5.3.2 OFC_NLIC'!CS51,'5.3.2 OFC_NLIC'!CS52,'5.3.2 OFC_NLIC'!CS53,'5.3.2 OFC_NLIC'!CS57,'5.3.2 OFC_NLIC'!CS58)=0),"",'5.3.2 OFC_NLIC'!CS69)</f>
        <v/>
      </c>
      <c r="CT158" s="315" t="str">
        <f>IF(OR('5.3.2 OFC_NLIC'!CT69="",SUM('5.3.2 OFC_NLIC'!CT48, '5.3.2 OFC_NLIC'!CT50, '5.3.2 OFC_NLIC'!CT51,'5.3.2 OFC_NLIC'!CT52,'5.3.2 OFC_NLIC'!CT53,'5.3.2 OFC_NLIC'!CT57,'5.3.2 OFC_NLIC'!CT58)=0),"",'5.3.2 OFC_NLIC'!CT69)</f>
        <v/>
      </c>
      <c r="CU158" s="315" t="str">
        <f>IF(OR('5.3.2 OFC_NLIC'!CU69="",SUM('5.3.2 OFC_NLIC'!CU48, '5.3.2 OFC_NLIC'!CU50, '5.3.2 OFC_NLIC'!CU51,'5.3.2 OFC_NLIC'!CU52,'5.3.2 OFC_NLIC'!CU53,'5.3.2 OFC_NLIC'!CU57,'5.3.2 OFC_NLIC'!CU58)=0),"",'5.3.2 OFC_NLIC'!CU69)</f>
        <v/>
      </c>
      <c r="CV158" s="315" t="str">
        <f>IF(OR('5.3.2 OFC_NLIC'!CV69="",SUM('5.3.2 OFC_NLIC'!CV48, '5.3.2 OFC_NLIC'!CV50, '5.3.2 OFC_NLIC'!CV51,'5.3.2 OFC_NLIC'!CV52,'5.3.2 OFC_NLIC'!CV53,'5.3.2 OFC_NLIC'!CV57,'5.3.2 OFC_NLIC'!CV58)=0),"",'5.3.2 OFC_NLIC'!CV69)</f>
        <v/>
      </c>
      <c r="CW158" s="315" t="str">
        <f>IF(OR('5.3.2 OFC_NLIC'!CW69="",SUM('5.3.2 OFC_NLIC'!CW48, '5.3.2 OFC_NLIC'!CW50, '5.3.2 OFC_NLIC'!CW51,'5.3.2 OFC_NLIC'!CW52,'5.3.2 OFC_NLIC'!CW53,'5.3.2 OFC_NLIC'!CW57,'5.3.2 OFC_NLIC'!CW58)=0),"",'5.3.2 OFC_NLIC'!CW69)</f>
        <v/>
      </c>
      <c r="CX158" s="315" t="str">
        <f>IF(OR('5.3.2 OFC_NLIC'!CX69="",SUM('5.3.2 OFC_NLIC'!CX48, '5.3.2 OFC_NLIC'!CX50, '5.3.2 OFC_NLIC'!CX51,'5.3.2 OFC_NLIC'!CX52,'5.3.2 OFC_NLIC'!CX53,'5.3.2 OFC_NLIC'!CX57,'5.3.2 OFC_NLIC'!CX58)=0),"",'5.3.2 OFC_NLIC'!CX69)</f>
        <v/>
      </c>
      <c r="CY158" s="315" t="str">
        <f>IF(OR('5.3.2 OFC_NLIC'!CY69="",SUM('5.3.2 OFC_NLIC'!CY48, '5.3.2 OFC_NLIC'!CY50, '5.3.2 OFC_NLIC'!CY51,'5.3.2 OFC_NLIC'!CY52,'5.3.2 OFC_NLIC'!CY53,'5.3.2 OFC_NLIC'!CY57,'5.3.2 OFC_NLIC'!CY58)=0),"",'5.3.2 OFC_NLIC'!CY69)</f>
        <v/>
      </c>
      <c r="CZ158" s="315" t="str">
        <f>IF(OR('5.3.2 OFC_NLIC'!CZ69="",SUM('5.3.2 OFC_NLIC'!CZ48, '5.3.2 OFC_NLIC'!CZ50, '5.3.2 OFC_NLIC'!CZ51,'5.3.2 OFC_NLIC'!CZ52,'5.3.2 OFC_NLIC'!CZ53,'5.3.2 OFC_NLIC'!CZ57,'5.3.2 OFC_NLIC'!CZ58)=0),"",'5.3.2 OFC_NLIC'!CZ69)</f>
        <v/>
      </c>
      <c r="DA158" s="315" t="str">
        <f>IF(OR('5.3.2 OFC_NLIC'!DA69="",SUM('5.3.2 OFC_NLIC'!DA48, '5.3.2 OFC_NLIC'!DA50, '5.3.2 OFC_NLIC'!DA51,'5.3.2 OFC_NLIC'!DA52,'5.3.2 OFC_NLIC'!DA53,'5.3.2 OFC_NLIC'!DA57,'5.3.2 OFC_NLIC'!DA58)=0),"",'5.3.2 OFC_NLIC'!DA69)</f>
        <v/>
      </c>
      <c r="DB158" s="315" t="str">
        <f>IF(OR('5.3.2 OFC_NLIC'!DB69="",SUM('5.3.2 OFC_NLIC'!DB48, '5.3.2 OFC_NLIC'!DB50, '5.3.2 OFC_NLIC'!DB51,'5.3.2 OFC_NLIC'!DB52,'5.3.2 OFC_NLIC'!DB53,'5.3.2 OFC_NLIC'!DB57,'5.3.2 OFC_NLIC'!DB58)=0),"",'5.3.2 OFC_NLIC'!DB69)</f>
        <v/>
      </c>
      <c r="DC158" s="315" t="str">
        <f>IF(OR('5.3.2 OFC_NLIC'!DC69="",SUM('5.3.2 OFC_NLIC'!DC48, '5.3.2 OFC_NLIC'!DC50, '5.3.2 OFC_NLIC'!DC51,'5.3.2 OFC_NLIC'!DC52,'5.3.2 OFC_NLIC'!DC53,'5.3.2 OFC_NLIC'!DC57,'5.3.2 OFC_NLIC'!DC58)=0),"",'5.3.2 OFC_NLIC'!DC69)</f>
        <v/>
      </c>
      <c r="DD158" s="315" t="str">
        <f>IF(OR('5.3.2 OFC_NLIC'!DD69="",SUM('5.3.2 OFC_NLIC'!DD48, '5.3.2 OFC_NLIC'!DD50, '5.3.2 OFC_NLIC'!DD51,'5.3.2 OFC_NLIC'!DD52,'5.3.2 OFC_NLIC'!DD53,'5.3.2 OFC_NLIC'!DD57,'5.3.2 OFC_NLIC'!DD58)=0),"",'5.3.2 OFC_NLIC'!DD69)</f>
        <v/>
      </c>
      <c r="DE158" s="315" t="str">
        <f>IF(OR('5.3.2 OFC_NLIC'!DE69="",SUM('5.3.2 OFC_NLIC'!DE48, '5.3.2 OFC_NLIC'!DE50, '5.3.2 OFC_NLIC'!DE51,'5.3.2 OFC_NLIC'!DE52,'5.3.2 OFC_NLIC'!DE53,'5.3.2 OFC_NLIC'!DE57,'5.3.2 OFC_NLIC'!DE58)=0),"",'5.3.2 OFC_NLIC'!DE69)</f>
        <v/>
      </c>
      <c r="DF158" s="315" t="str">
        <f>IF(OR('5.3.2 OFC_NLIC'!DF69="",SUM('5.3.2 OFC_NLIC'!DF48, '5.3.2 OFC_NLIC'!DF50, '5.3.2 OFC_NLIC'!DF51,'5.3.2 OFC_NLIC'!DF52,'5.3.2 OFC_NLIC'!DF53,'5.3.2 OFC_NLIC'!DF57,'5.3.2 OFC_NLIC'!DF58)=0),"",'5.3.2 OFC_NLIC'!DF69)</f>
        <v/>
      </c>
      <c r="DG158" s="315" t="str">
        <f>IF(OR('5.3.2 OFC_NLIC'!DG69="",SUM('5.3.2 OFC_NLIC'!DG48, '5.3.2 OFC_NLIC'!DG50, '5.3.2 OFC_NLIC'!DG51,'5.3.2 OFC_NLIC'!DG52,'5.3.2 OFC_NLIC'!DG53,'5.3.2 OFC_NLIC'!DG57,'5.3.2 OFC_NLIC'!DG58)=0),"",'5.3.2 OFC_NLIC'!DG69)</f>
        <v/>
      </c>
      <c r="DH158" s="315" t="str">
        <f>IF(OR('5.3.2 OFC_NLIC'!DH69="",SUM('5.3.2 OFC_NLIC'!DH48, '5.3.2 OFC_NLIC'!DH50, '5.3.2 OFC_NLIC'!DH51,'5.3.2 OFC_NLIC'!DH52,'5.3.2 OFC_NLIC'!DH53,'5.3.2 OFC_NLIC'!DH57,'5.3.2 OFC_NLIC'!DH58)=0),"",'5.3.2 OFC_NLIC'!DH69)</f>
        <v/>
      </c>
      <c r="DI158" s="315" t="str">
        <f>IF(OR('5.3.2 OFC_NLIC'!DI69="",SUM('5.3.2 OFC_NLIC'!DI48, '5.3.2 OFC_NLIC'!DI50, '5.3.2 OFC_NLIC'!DI51,'5.3.2 OFC_NLIC'!DI52,'5.3.2 OFC_NLIC'!DI53,'5.3.2 OFC_NLIC'!DI57,'5.3.2 OFC_NLIC'!DI58)=0),"",'5.3.2 OFC_NLIC'!DI69)</f>
        <v/>
      </c>
      <c r="DJ158" s="315" t="str">
        <f>IF(OR('5.3.2 OFC_NLIC'!DJ69="",SUM('5.3.2 OFC_NLIC'!DJ48, '5.3.2 OFC_NLIC'!DJ50, '5.3.2 OFC_NLIC'!DJ51,'5.3.2 OFC_NLIC'!DJ52,'5.3.2 OFC_NLIC'!DJ53,'5.3.2 OFC_NLIC'!DJ57,'5.3.2 OFC_NLIC'!DJ58)=0),"",'5.3.2 OFC_NLIC'!DJ69)</f>
        <v/>
      </c>
      <c r="DK158" s="315" t="str">
        <f>IF(OR('5.3.2 OFC_NLIC'!DK69="",SUM('5.3.2 OFC_NLIC'!DK48, '5.3.2 OFC_NLIC'!DK50, '5.3.2 OFC_NLIC'!DK51,'5.3.2 OFC_NLIC'!DK52,'5.3.2 OFC_NLIC'!DK53,'5.3.2 OFC_NLIC'!DK57,'5.3.2 OFC_NLIC'!DK58)=0),"",'5.3.2 OFC_NLIC'!DK69)</f>
        <v/>
      </c>
      <c r="DL158" s="315" t="str">
        <f>IF(OR('5.3.2 OFC_NLIC'!DL69="",SUM('5.3.2 OFC_NLIC'!DL48, '5.3.2 OFC_NLIC'!DL50, '5.3.2 OFC_NLIC'!DL51,'5.3.2 OFC_NLIC'!DL52,'5.3.2 OFC_NLIC'!DL53,'5.3.2 OFC_NLIC'!DL57,'5.3.2 OFC_NLIC'!DL58)=0),"",'5.3.2 OFC_NLIC'!DL69)</f>
        <v/>
      </c>
      <c r="DM158" s="315" t="str">
        <f>IF(OR('5.3.2 OFC_NLIC'!DM69="",SUM('5.3.2 OFC_NLIC'!DM48, '5.3.2 OFC_NLIC'!DM50, '5.3.2 OFC_NLIC'!DM51,'5.3.2 OFC_NLIC'!DM52,'5.3.2 OFC_NLIC'!DM53,'5.3.2 OFC_NLIC'!DM57,'5.3.2 OFC_NLIC'!DM58)=0),"",'5.3.2 OFC_NLIC'!DM69)</f>
        <v/>
      </c>
      <c r="DN158" s="315" t="str">
        <f>IF(OR('5.3.2 OFC_NLIC'!DN69="",SUM('5.3.2 OFC_NLIC'!DN48, '5.3.2 OFC_NLIC'!DN50, '5.3.2 OFC_NLIC'!DN51,'5.3.2 OFC_NLIC'!DN52,'5.3.2 OFC_NLIC'!DN53,'5.3.2 OFC_NLIC'!DN57,'5.3.2 OFC_NLIC'!DN58)=0),"",'5.3.2 OFC_NLIC'!DN69)</f>
        <v/>
      </c>
      <c r="DO158" s="315" t="str">
        <f>IF(OR('5.3.2 OFC_NLIC'!DO69="",SUM('5.3.2 OFC_NLIC'!DO48, '5.3.2 OFC_NLIC'!DO50, '5.3.2 OFC_NLIC'!DO51,'5.3.2 OFC_NLIC'!DO52,'5.3.2 OFC_NLIC'!DO53,'5.3.2 OFC_NLIC'!DO57,'5.3.2 OFC_NLIC'!DO58)=0),"",'5.3.2 OFC_NLIC'!DO69)</f>
        <v/>
      </c>
      <c r="DP158" s="315" t="str">
        <f>IF(OR('5.3.2 OFC_NLIC'!DP69="",SUM('5.3.2 OFC_NLIC'!DP48, '5.3.2 OFC_NLIC'!DP50, '5.3.2 OFC_NLIC'!DP51,'5.3.2 OFC_NLIC'!DP52,'5.3.2 OFC_NLIC'!DP53,'5.3.2 OFC_NLIC'!DP57,'5.3.2 OFC_NLIC'!DP58)=0),"",'5.3.2 OFC_NLIC'!DP69)</f>
        <v/>
      </c>
      <c r="DQ158" s="315" t="str">
        <f>IF(OR('5.3.2 OFC_NLIC'!DQ69="",SUM('5.3.2 OFC_NLIC'!DQ48, '5.3.2 OFC_NLIC'!DQ50, '5.3.2 OFC_NLIC'!DQ51,'5.3.2 OFC_NLIC'!DQ52,'5.3.2 OFC_NLIC'!DQ53,'5.3.2 OFC_NLIC'!DQ57,'5.3.2 OFC_NLIC'!DQ58)=0),"",'5.3.2 OFC_NLIC'!DQ69)</f>
        <v/>
      </c>
      <c r="DR158" s="315" t="str">
        <f>IF(OR('5.3.2 OFC_NLIC'!DR69="",SUM('5.3.2 OFC_NLIC'!DR48, '5.3.2 OFC_NLIC'!DR50, '5.3.2 OFC_NLIC'!DR51,'5.3.2 OFC_NLIC'!DR52,'5.3.2 OFC_NLIC'!DR53,'5.3.2 OFC_NLIC'!DR57,'5.3.2 OFC_NLIC'!DR58)=0),"",'5.3.2 OFC_NLIC'!DR69)</f>
        <v/>
      </c>
      <c r="DS158" s="315" t="str">
        <f>IF(OR('5.3.2 OFC_NLIC'!DS69="",SUM('5.3.2 OFC_NLIC'!DS48, '5.3.2 OFC_NLIC'!DS50, '5.3.2 OFC_NLIC'!DS51,'5.3.2 OFC_NLIC'!DS52,'5.3.2 OFC_NLIC'!DS53,'5.3.2 OFC_NLIC'!DS57,'5.3.2 OFC_NLIC'!DS58)=0),"",'5.3.2 OFC_NLIC'!DS69)</f>
        <v/>
      </c>
      <c r="DT158" s="315" t="str">
        <f>IF(OR('5.3.2 OFC_NLIC'!DT69="",SUM('5.3.2 OFC_NLIC'!DT48, '5.3.2 OFC_NLIC'!DT50, '5.3.2 OFC_NLIC'!DT51,'5.3.2 OFC_NLIC'!DT52,'5.3.2 OFC_NLIC'!DT53,'5.3.2 OFC_NLIC'!DT57,'5.3.2 OFC_NLIC'!DT58)=0),"",'5.3.2 OFC_NLIC'!DT69)</f>
        <v/>
      </c>
      <c r="DU158" s="315" t="str">
        <f>IF(OR('5.3.2 OFC_NLIC'!DU69="",SUM('5.3.2 OFC_NLIC'!DU48, '5.3.2 OFC_NLIC'!DU50, '5.3.2 OFC_NLIC'!DU51,'5.3.2 OFC_NLIC'!DU52,'5.3.2 OFC_NLIC'!DU53,'5.3.2 OFC_NLIC'!DU57,'5.3.2 OFC_NLIC'!DU58)=0),"",'5.3.2 OFC_NLIC'!DU69)</f>
        <v/>
      </c>
      <c r="DV158" s="315" t="str">
        <f>IF(OR('5.3.2 OFC_NLIC'!DV69="",SUM('5.3.2 OFC_NLIC'!DV48, '5.3.2 OFC_NLIC'!DV50, '5.3.2 OFC_NLIC'!DV51,'5.3.2 OFC_NLIC'!DV52,'5.3.2 OFC_NLIC'!DV53,'5.3.2 OFC_NLIC'!DV57,'5.3.2 OFC_NLIC'!DV58)=0),"",'5.3.2 OFC_NLIC'!DV69)</f>
        <v/>
      </c>
      <c r="DW158" s="315" t="str">
        <f>IF(OR('5.3.2 OFC_NLIC'!DW69="",SUM('5.3.2 OFC_NLIC'!DW48, '5.3.2 OFC_NLIC'!DW50, '5.3.2 OFC_NLIC'!DW51,'5.3.2 OFC_NLIC'!DW52,'5.3.2 OFC_NLIC'!DW53,'5.3.2 OFC_NLIC'!DW57,'5.3.2 OFC_NLIC'!DW58)=0),"",'5.3.2 OFC_NLIC'!DW69)</f>
        <v/>
      </c>
      <c r="DX158" s="315" t="str">
        <f>IF(OR('5.3.2 OFC_NLIC'!DX69="",SUM('5.3.2 OFC_NLIC'!DX48, '5.3.2 OFC_NLIC'!DX50, '5.3.2 OFC_NLIC'!DX51,'5.3.2 OFC_NLIC'!DX52,'5.3.2 OFC_NLIC'!DX53,'5.3.2 OFC_NLIC'!DX57,'5.3.2 OFC_NLIC'!DX58)=0),"",'5.3.2 OFC_NLIC'!DX69)</f>
        <v/>
      </c>
      <c r="DY158" s="315" t="str">
        <f>IF(OR('5.3.2 OFC_NLIC'!DY69="",SUM('5.3.2 OFC_NLIC'!DY48, '5.3.2 OFC_NLIC'!DY50, '5.3.2 OFC_NLIC'!DY51,'5.3.2 OFC_NLIC'!DY52,'5.3.2 OFC_NLIC'!DY53,'5.3.2 OFC_NLIC'!DY57,'5.3.2 OFC_NLIC'!DY58)=0),"",'5.3.2 OFC_NLIC'!DY69)</f>
        <v/>
      </c>
      <c r="DZ158" s="315" t="str">
        <f>IF(OR('5.3.2 OFC_NLIC'!DZ69="",SUM('5.3.2 OFC_NLIC'!DZ48, '5.3.2 OFC_NLIC'!DZ50, '5.3.2 OFC_NLIC'!DZ51,'5.3.2 OFC_NLIC'!DZ52,'5.3.2 OFC_NLIC'!DZ53,'5.3.2 OFC_NLIC'!DZ57,'5.3.2 OFC_NLIC'!DZ58)=0),"",'5.3.2 OFC_NLIC'!DZ69)</f>
        <v/>
      </c>
      <c r="EA158" s="315" t="str">
        <f>IF(OR('5.3.2 OFC_NLIC'!EA69="",SUM('5.3.2 OFC_NLIC'!EA48, '5.3.2 OFC_NLIC'!EA50, '5.3.2 OFC_NLIC'!EA51,'5.3.2 OFC_NLIC'!EA52,'5.3.2 OFC_NLIC'!EA53,'5.3.2 OFC_NLIC'!EA57,'5.3.2 OFC_NLIC'!EA58)=0),"",'5.3.2 OFC_NLIC'!EA69)</f>
        <v/>
      </c>
      <c r="EB158" s="315" t="str">
        <f>IF(OR('5.3.2 OFC_NLIC'!EB69="",SUM('5.3.2 OFC_NLIC'!EB48, '5.3.2 OFC_NLIC'!EB50, '5.3.2 OFC_NLIC'!EB51,'5.3.2 OFC_NLIC'!EB52,'5.3.2 OFC_NLIC'!EB53,'5.3.2 OFC_NLIC'!EB57,'5.3.2 OFC_NLIC'!EB58)=0),"",'5.3.2 OFC_NLIC'!EB69)</f>
        <v/>
      </c>
      <c r="EC158" s="315" t="str">
        <f>IF(OR('5.3.2 OFC_NLIC'!EC69="",SUM('5.3.2 OFC_NLIC'!EC48, '5.3.2 OFC_NLIC'!EC50, '5.3.2 OFC_NLIC'!EC51,'5.3.2 OFC_NLIC'!EC52,'5.3.2 OFC_NLIC'!EC53,'5.3.2 OFC_NLIC'!EC57,'5.3.2 OFC_NLIC'!EC58)=0),"",'5.3.2 OFC_NLIC'!EC69)</f>
        <v/>
      </c>
      <c r="ED158" s="315" t="str">
        <f>IF(OR('5.3.2 OFC_NLIC'!ED69="",SUM('5.3.2 OFC_NLIC'!ED48, '5.3.2 OFC_NLIC'!ED50, '5.3.2 OFC_NLIC'!ED51,'5.3.2 OFC_NLIC'!ED52,'5.3.2 OFC_NLIC'!ED53,'5.3.2 OFC_NLIC'!ED57,'5.3.2 OFC_NLIC'!ED58)=0),"",'5.3.2 OFC_NLIC'!ED69)</f>
        <v/>
      </c>
      <c r="EE158" s="315" t="str">
        <f>IF(OR('5.3.2 OFC_NLIC'!EE69="",SUM('5.3.2 OFC_NLIC'!EE48, '5.3.2 OFC_NLIC'!EE50, '5.3.2 OFC_NLIC'!EE51,'5.3.2 OFC_NLIC'!EE52,'5.3.2 OFC_NLIC'!EE53,'5.3.2 OFC_NLIC'!EE57,'5.3.2 OFC_NLIC'!EE58)=0),"",'5.3.2 OFC_NLIC'!EE69)</f>
        <v/>
      </c>
      <c r="EF158" s="315" t="str">
        <f>IF(OR('5.3.2 OFC_NLIC'!EF69="",SUM('5.3.2 OFC_NLIC'!EF48, '5.3.2 OFC_NLIC'!EF50, '5.3.2 OFC_NLIC'!EF51,'5.3.2 OFC_NLIC'!EF52,'5.3.2 OFC_NLIC'!EF53,'5.3.2 OFC_NLIC'!EF57,'5.3.2 OFC_NLIC'!EF58)=0),"",'5.3.2 OFC_NLIC'!EF69)</f>
        <v/>
      </c>
      <c r="EG158" s="315" t="str">
        <f>IF(OR('5.3.2 OFC_NLIC'!EG69="",SUM('5.3.2 OFC_NLIC'!EG48, '5.3.2 OFC_NLIC'!EG50, '5.3.2 OFC_NLIC'!EG51,'5.3.2 OFC_NLIC'!EG52,'5.3.2 OFC_NLIC'!EG53,'5.3.2 OFC_NLIC'!EG57,'5.3.2 OFC_NLIC'!EG58)=0),"",'5.3.2 OFC_NLIC'!EG69)</f>
        <v/>
      </c>
      <c r="EH158" s="315" t="str">
        <f>IF(OR('5.3.2 OFC_NLIC'!EH69="",SUM('5.3.2 OFC_NLIC'!EH48, '5.3.2 OFC_NLIC'!EH50, '5.3.2 OFC_NLIC'!EH51,'5.3.2 OFC_NLIC'!EH52,'5.3.2 OFC_NLIC'!EH53,'5.3.2 OFC_NLIC'!EH57,'5.3.2 OFC_NLIC'!EH58)=0),"",'5.3.2 OFC_NLIC'!EH69)</f>
        <v/>
      </c>
      <c r="EI158" s="315" t="str">
        <f>IF(OR('5.3.2 OFC_NLIC'!EI69="",SUM('5.3.2 OFC_NLIC'!EI48, '5.3.2 OFC_NLIC'!EI50, '5.3.2 OFC_NLIC'!EI51,'5.3.2 OFC_NLIC'!EI52,'5.3.2 OFC_NLIC'!EI53,'5.3.2 OFC_NLIC'!EI57,'5.3.2 OFC_NLIC'!EI58)=0),"",'5.3.2 OFC_NLIC'!EI69)</f>
        <v/>
      </c>
      <c r="EJ158" s="315" t="str">
        <f>IF(OR('5.3.2 OFC_NLIC'!EJ69="",SUM('5.3.2 OFC_NLIC'!EJ48, '5.3.2 OFC_NLIC'!EJ50, '5.3.2 OFC_NLIC'!EJ51,'5.3.2 OFC_NLIC'!EJ52,'5.3.2 OFC_NLIC'!EJ53,'5.3.2 OFC_NLIC'!EJ57,'5.3.2 OFC_NLIC'!EJ58)=0),"",'5.3.2 OFC_NLIC'!EJ69)</f>
        <v/>
      </c>
      <c r="EK158" s="315" t="str">
        <f>IF(OR('5.3.2 OFC_NLIC'!EK69="",SUM('5.3.2 OFC_NLIC'!EK48, '5.3.2 OFC_NLIC'!EK50, '5.3.2 OFC_NLIC'!EK51,'5.3.2 OFC_NLIC'!EK52,'5.3.2 OFC_NLIC'!EK53,'5.3.2 OFC_NLIC'!EK57,'5.3.2 OFC_NLIC'!EK58)=0),"",'5.3.2 OFC_NLIC'!EK69)</f>
        <v/>
      </c>
      <c r="EL158" s="315" t="str">
        <f>IF(OR('5.3.2 OFC_NLIC'!EL69="",SUM('5.3.2 OFC_NLIC'!EL48, '5.3.2 OFC_NLIC'!EL50, '5.3.2 OFC_NLIC'!EL51,'5.3.2 OFC_NLIC'!EL52,'5.3.2 OFC_NLIC'!EL53,'5.3.2 OFC_NLIC'!EL57,'5.3.2 OFC_NLIC'!EL58)=0),"",'5.3.2 OFC_NLIC'!EL69)</f>
        <v/>
      </c>
      <c r="EM158" s="315" t="str">
        <f>IF(OR('5.3.2 OFC_NLIC'!EM69="",SUM('5.3.2 OFC_NLIC'!EM48, '5.3.2 OFC_NLIC'!EM50, '5.3.2 OFC_NLIC'!EM51,'5.3.2 OFC_NLIC'!EM52,'5.3.2 OFC_NLIC'!EM53,'5.3.2 OFC_NLIC'!EM57,'5.3.2 OFC_NLIC'!EM58)=0),"",'5.3.2 OFC_NLIC'!EM69)</f>
        <v/>
      </c>
      <c r="EN158" s="315" t="str">
        <f>IF(OR('5.3.2 OFC_NLIC'!EN69="",SUM('5.3.2 OFC_NLIC'!EN48, '5.3.2 OFC_NLIC'!EN50, '5.3.2 OFC_NLIC'!EN51,'5.3.2 OFC_NLIC'!EN52,'5.3.2 OFC_NLIC'!EN53,'5.3.2 OFC_NLIC'!EN57,'5.3.2 OFC_NLIC'!EN58)=0),"",'5.3.2 OFC_NLIC'!EN69)</f>
        <v/>
      </c>
      <c r="EO158" s="315" t="str">
        <f>IF(OR('5.3.2 OFC_NLIC'!EO69="",SUM('5.3.2 OFC_NLIC'!EO48, '5.3.2 OFC_NLIC'!EO50, '5.3.2 OFC_NLIC'!EO51,'5.3.2 OFC_NLIC'!EO52,'5.3.2 OFC_NLIC'!EO53,'5.3.2 OFC_NLIC'!EO57,'5.3.2 OFC_NLIC'!EO58)=0),"",'5.3.2 OFC_NLIC'!EO69)</f>
        <v/>
      </c>
      <c r="EP158" s="315" t="str">
        <f>IF(OR('5.3.2 OFC_NLIC'!EP69="",SUM('5.3.2 OFC_NLIC'!EP48, '5.3.2 OFC_NLIC'!EP50, '5.3.2 OFC_NLIC'!EP51,'5.3.2 OFC_NLIC'!EP52,'5.3.2 OFC_NLIC'!EP53,'5.3.2 OFC_NLIC'!EP57,'5.3.2 OFC_NLIC'!EP58)=0),"",'5.3.2 OFC_NLIC'!EP69)</f>
        <v/>
      </c>
      <c r="EQ158" s="315" t="str">
        <f>IF(OR('5.3.2 OFC_NLIC'!EQ69="",SUM('5.3.2 OFC_NLIC'!EQ48, '5.3.2 OFC_NLIC'!EQ50, '5.3.2 OFC_NLIC'!EQ51,'5.3.2 OFC_NLIC'!EQ52,'5.3.2 OFC_NLIC'!EQ53,'5.3.2 OFC_NLIC'!EQ57,'5.3.2 OFC_NLIC'!EQ58)=0),"",'5.3.2 OFC_NLIC'!EQ69)</f>
        <v/>
      </c>
      <c r="ER158" s="315" t="str">
        <f>IF(OR('5.3.2 OFC_NLIC'!ER69="",SUM('5.3.2 OFC_NLIC'!ER48, '5.3.2 OFC_NLIC'!ER50, '5.3.2 OFC_NLIC'!ER51,'5.3.2 OFC_NLIC'!ER52,'5.3.2 OFC_NLIC'!ER53,'5.3.2 OFC_NLIC'!ER57,'5.3.2 OFC_NLIC'!ER58)=0),"",'5.3.2 OFC_NLIC'!ER69)</f>
        <v/>
      </c>
      <c r="ES158" s="315" t="str">
        <f>IF(OR('5.3.2 OFC_NLIC'!ES69="",SUM('5.3.2 OFC_NLIC'!ES48, '5.3.2 OFC_NLIC'!ES50, '5.3.2 OFC_NLIC'!ES51,'5.3.2 OFC_NLIC'!ES52,'5.3.2 OFC_NLIC'!ES53,'5.3.2 OFC_NLIC'!ES57,'5.3.2 OFC_NLIC'!ES58)=0),"",'5.3.2 OFC_NLIC'!ES69)</f>
        <v/>
      </c>
      <c r="ET158" s="315" t="str">
        <f>IF(OR('5.3.2 OFC_NLIC'!ET69="",SUM('5.3.2 OFC_NLIC'!ET48, '5.3.2 OFC_NLIC'!ET50, '5.3.2 OFC_NLIC'!ET51,'5.3.2 OFC_NLIC'!ET52,'5.3.2 OFC_NLIC'!ET53,'5.3.2 OFC_NLIC'!ET57,'5.3.2 OFC_NLIC'!ET58)=0),"",'5.3.2 OFC_NLIC'!ET69)</f>
        <v/>
      </c>
      <c r="EU158" s="315" t="str">
        <f>IF(OR('5.3.2 OFC_NLIC'!EU69="",SUM('5.3.2 OFC_NLIC'!EU48, '5.3.2 OFC_NLIC'!EU50, '5.3.2 OFC_NLIC'!EU51,'5.3.2 OFC_NLIC'!EU52,'5.3.2 OFC_NLIC'!EU53,'5.3.2 OFC_NLIC'!EU57,'5.3.2 OFC_NLIC'!EU58)=0),"",'5.3.2 OFC_NLIC'!EU69)</f>
        <v/>
      </c>
      <c r="EV158" s="315" t="str">
        <f>IF(OR('5.3.2 OFC_NLIC'!EV69="",SUM('5.3.2 OFC_NLIC'!EV48, '5.3.2 OFC_NLIC'!EV50, '5.3.2 OFC_NLIC'!EV51,'5.3.2 OFC_NLIC'!EV52,'5.3.2 OFC_NLIC'!EV53,'5.3.2 OFC_NLIC'!EV57,'5.3.2 OFC_NLIC'!EV58)=0),"",'5.3.2 OFC_NLIC'!EV69)</f>
        <v/>
      </c>
      <c r="EW158" s="315" t="str">
        <f>IF(OR('5.3.2 OFC_NLIC'!EW69="",SUM('5.3.2 OFC_NLIC'!EW48, '5.3.2 OFC_NLIC'!EW50, '5.3.2 OFC_NLIC'!EW51,'5.3.2 OFC_NLIC'!EW52,'5.3.2 OFC_NLIC'!EW53,'5.3.2 OFC_NLIC'!EW57,'5.3.2 OFC_NLIC'!EW58)=0),"",'5.3.2 OFC_NLIC'!EW69)</f>
        <v/>
      </c>
      <c r="EX158" s="315" t="str">
        <f>IF(OR('5.3.2 OFC_NLIC'!EX69="",SUM('5.3.2 OFC_NLIC'!EX48, '5.3.2 OFC_NLIC'!EX50, '5.3.2 OFC_NLIC'!EX51,'5.3.2 OFC_NLIC'!EX52,'5.3.2 OFC_NLIC'!EX53,'5.3.2 OFC_NLIC'!EX57,'5.3.2 OFC_NLIC'!EX58)=0),"",'5.3.2 OFC_NLIC'!EX69)</f>
        <v/>
      </c>
      <c r="EY158" s="315" t="str">
        <f>IF(OR('5.3.2 OFC_NLIC'!EY69="",SUM('5.3.2 OFC_NLIC'!EY48, '5.3.2 OFC_NLIC'!EY50, '5.3.2 OFC_NLIC'!EY51,'5.3.2 OFC_NLIC'!EY52,'5.3.2 OFC_NLIC'!EY53,'5.3.2 OFC_NLIC'!EY57,'5.3.2 OFC_NLIC'!EY58)=0),"",'5.3.2 OFC_NLIC'!EY69)</f>
        <v/>
      </c>
      <c r="EZ158" s="315" t="str">
        <f>IF(OR('5.3.2 OFC_NLIC'!EZ69="",SUM('5.3.2 OFC_NLIC'!EZ48, '5.3.2 OFC_NLIC'!EZ50, '5.3.2 OFC_NLIC'!EZ51,'5.3.2 OFC_NLIC'!EZ52,'5.3.2 OFC_NLIC'!EZ53,'5.3.2 OFC_NLIC'!EZ57,'5.3.2 OFC_NLIC'!EZ58)=0),"",'5.3.2 OFC_NLIC'!EZ69)</f>
        <v/>
      </c>
      <c r="FA158" s="315" t="str">
        <f>IF(OR('5.3.2 OFC_NLIC'!FA69="",SUM('5.3.2 OFC_NLIC'!FA48, '5.3.2 OFC_NLIC'!FA50, '5.3.2 OFC_NLIC'!FA51,'5.3.2 OFC_NLIC'!FA52,'5.3.2 OFC_NLIC'!FA53,'5.3.2 OFC_NLIC'!FA57,'5.3.2 OFC_NLIC'!FA58)=0),"",'5.3.2 OFC_NLIC'!FA69)</f>
        <v/>
      </c>
      <c r="FB158" s="315" t="str">
        <f>IF(OR('5.3.2 OFC_NLIC'!FB69="",SUM('5.3.2 OFC_NLIC'!FB48, '5.3.2 OFC_NLIC'!FB50, '5.3.2 OFC_NLIC'!FB51,'5.3.2 OFC_NLIC'!FB52,'5.3.2 OFC_NLIC'!FB53,'5.3.2 OFC_NLIC'!FB57,'5.3.2 OFC_NLIC'!FB58)=0),"",'5.3.2 OFC_NLIC'!FB69)</f>
        <v/>
      </c>
      <c r="FC158" s="315" t="str">
        <f>IF(OR('5.3.2 OFC_NLIC'!FC69="",SUM('5.3.2 OFC_NLIC'!FC48, '5.3.2 OFC_NLIC'!FC50, '5.3.2 OFC_NLIC'!FC51,'5.3.2 OFC_NLIC'!FC52,'5.3.2 OFC_NLIC'!FC53,'5.3.2 OFC_NLIC'!FC57,'5.3.2 OFC_NLIC'!FC58)=0),"",'5.3.2 OFC_NLIC'!FC69)</f>
        <v/>
      </c>
      <c r="FD158" s="315" t="str">
        <f>IF(OR('5.3.2 OFC_NLIC'!FD69="",SUM('5.3.2 OFC_NLIC'!FD48, '5.3.2 OFC_NLIC'!FD50, '5.3.2 OFC_NLIC'!FD51,'5.3.2 OFC_NLIC'!FD52,'5.3.2 OFC_NLIC'!FD53,'5.3.2 OFC_NLIC'!FD57,'5.3.2 OFC_NLIC'!FD58)=0),"",'5.3.2 OFC_NLIC'!FD69)</f>
        <v/>
      </c>
      <c r="FE158" s="315" t="str">
        <f>IF(OR('5.3.2 OFC_NLIC'!FE69="",SUM('5.3.2 OFC_NLIC'!FE48, '5.3.2 OFC_NLIC'!FE50, '5.3.2 OFC_NLIC'!FE51,'5.3.2 OFC_NLIC'!FE52,'5.3.2 OFC_NLIC'!FE53,'5.3.2 OFC_NLIC'!FE57,'5.3.2 OFC_NLIC'!FE58)=0),"",'5.3.2 OFC_NLIC'!FE69)</f>
        <v/>
      </c>
      <c r="FF158" s="315" t="str">
        <f>IF(OR('5.3.2 OFC_NLIC'!FF69="",SUM('5.3.2 OFC_NLIC'!FF48, '5.3.2 OFC_NLIC'!FF50, '5.3.2 OFC_NLIC'!FF51,'5.3.2 OFC_NLIC'!FF52,'5.3.2 OFC_NLIC'!FF53,'5.3.2 OFC_NLIC'!FF57,'5.3.2 OFC_NLIC'!FF58)=0),"",'5.3.2 OFC_NLIC'!FF69)</f>
        <v/>
      </c>
      <c r="FG158" s="315" t="str">
        <f>IF(OR('5.3.2 OFC_NLIC'!FG69="",SUM('5.3.2 OFC_NLIC'!FG48, '5.3.2 OFC_NLIC'!FG50, '5.3.2 OFC_NLIC'!FG51,'5.3.2 OFC_NLIC'!FG52,'5.3.2 OFC_NLIC'!FG53,'5.3.2 OFC_NLIC'!FG57,'5.3.2 OFC_NLIC'!FG58)=0),"",'5.3.2 OFC_NLIC'!FG69)</f>
        <v/>
      </c>
      <c r="FH158" s="315" t="str">
        <f>IF(OR('5.3.2 OFC_NLIC'!FH69="",SUM('5.3.2 OFC_NLIC'!FH48, '5.3.2 OFC_NLIC'!FH50, '5.3.2 OFC_NLIC'!FH51,'5.3.2 OFC_NLIC'!FH52,'5.3.2 OFC_NLIC'!FH53,'5.3.2 OFC_NLIC'!FH57,'5.3.2 OFC_NLIC'!FH58)=0),"",'5.3.2 OFC_NLIC'!FH69)</f>
        <v/>
      </c>
      <c r="FI158" s="315" t="str">
        <f>IF(OR('5.3.2 OFC_NLIC'!FI69="",SUM('5.3.2 OFC_NLIC'!FI48, '5.3.2 OFC_NLIC'!FI50, '5.3.2 OFC_NLIC'!FI51,'5.3.2 OFC_NLIC'!FI52,'5.3.2 OFC_NLIC'!FI53,'5.3.2 OFC_NLIC'!FI57,'5.3.2 OFC_NLIC'!FI58)=0),"",'5.3.2 OFC_NLIC'!FI69)</f>
        <v/>
      </c>
      <c r="FJ158" s="315" t="str">
        <f>IF(OR('5.3.2 OFC_NLIC'!FJ69="",SUM('5.3.2 OFC_NLIC'!FJ48, '5.3.2 OFC_NLIC'!FJ50, '5.3.2 OFC_NLIC'!FJ51,'5.3.2 OFC_NLIC'!FJ52,'5.3.2 OFC_NLIC'!FJ53,'5.3.2 OFC_NLIC'!FJ57,'5.3.2 OFC_NLIC'!FJ58)=0),"",'5.3.2 OFC_NLIC'!FJ69)</f>
        <v/>
      </c>
      <c r="FK158" s="315" t="str">
        <f>IF(OR('5.3.2 OFC_NLIC'!FK69="",SUM('5.3.2 OFC_NLIC'!FK48, '5.3.2 OFC_NLIC'!FK50, '5.3.2 OFC_NLIC'!FK51,'5.3.2 OFC_NLIC'!FK52,'5.3.2 OFC_NLIC'!FK53,'5.3.2 OFC_NLIC'!FK57,'5.3.2 OFC_NLIC'!FK58)=0),"",'5.3.2 OFC_NLIC'!FK69)</f>
        <v/>
      </c>
      <c r="FL158" s="315" t="str">
        <f>IF(OR('5.3.2 OFC_NLIC'!FL69="",SUM('5.3.2 OFC_NLIC'!FL48, '5.3.2 OFC_NLIC'!FL50, '5.3.2 OFC_NLIC'!FL51,'5.3.2 OFC_NLIC'!FL52,'5.3.2 OFC_NLIC'!FL53,'5.3.2 OFC_NLIC'!FL57,'5.3.2 OFC_NLIC'!FL58)=0),"",'5.3.2 OFC_NLIC'!FL69)</f>
        <v/>
      </c>
      <c r="FM158" s="315" t="str">
        <f>IF(OR('5.3.2 OFC_NLIC'!FM69="",SUM('5.3.2 OFC_NLIC'!FM48, '5.3.2 OFC_NLIC'!FM50, '5.3.2 OFC_NLIC'!FM51,'5.3.2 OFC_NLIC'!FM52,'5.3.2 OFC_NLIC'!FM53,'5.3.2 OFC_NLIC'!FM57,'5.3.2 OFC_NLIC'!FM58)=0),"",'5.3.2 OFC_NLIC'!FM69)</f>
        <v/>
      </c>
      <c r="FN158" s="315" t="str">
        <f>IF(OR('5.3.2 OFC_NLIC'!FN69="",SUM('5.3.2 OFC_NLIC'!FN48, '5.3.2 OFC_NLIC'!FN50, '5.3.2 OFC_NLIC'!FN51,'5.3.2 OFC_NLIC'!FN52,'5.3.2 OFC_NLIC'!FN53,'5.3.2 OFC_NLIC'!FN57,'5.3.2 OFC_NLIC'!FN58)=0),"",'5.3.2 OFC_NLIC'!FN69)</f>
        <v/>
      </c>
      <c r="FO158" s="315" t="str">
        <f>IF(OR('5.3.2 OFC_NLIC'!FO69="",SUM('5.3.2 OFC_NLIC'!FO48, '5.3.2 OFC_NLIC'!FO50, '5.3.2 OFC_NLIC'!FO51,'5.3.2 OFC_NLIC'!FO52,'5.3.2 OFC_NLIC'!FO53,'5.3.2 OFC_NLIC'!FO57,'5.3.2 OFC_NLIC'!FO58)=0),"",'5.3.2 OFC_NLIC'!FO69)</f>
        <v/>
      </c>
      <c r="FP158" s="315" t="str">
        <f>IF(OR('5.3.2 OFC_NLIC'!FP69="",SUM('5.3.2 OFC_NLIC'!FP48, '5.3.2 OFC_NLIC'!FP50, '5.3.2 OFC_NLIC'!FP51,'5.3.2 OFC_NLIC'!FP52,'5.3.2 OFC_NLIC'!FP53,'5.3.2 OFC_NLIC'!FP57,'5.3.2 OFC_NLIC'!FP58)=0),"",'5.3.2 OFC_NLIC'!FP69)</f>
        <v/>
      </c>
      <c r="FQ158" s="315" t="str">
        <f>IF(OR('5.3.2 OFC_NLIC'!FQ69="",SUM('5.3.2 OFC_NLIC'!FQ48, '5.3.2 OFC_NLIC'!FQ50, '5.3.2 OFC_NLIC'!FQ51,'5.3.2 OFC_NLIC'!FQ52,'5.3.2 OFC_NLIC'!FQ53,'5.3.2 OFC_NLIC'!FQ57,'5.3.2 OFC_NLIC'!FQ58)=0),"",'5.3.2 OFC_NLIC'!FQ69)</f>
        <v/>
      </c>
      <c r="FR158" s="315" t="str">
        <f>IF(OR('5.3.2 OFC_NLIC'!FR69="",SUM('5.3.2 OFC_NLIC'!FR48, '5.3.2 OFC_NLIC'!FR50, '5.3.2 OFC_NLIC'!FR51,'5.3.2 OFC_NLIC'!FR52,'5.3.2 OFC_NLIC'!FR53,'5.3.2 OFC_NLIC'!FR57,'5.3.2 OFC_NLIC'!FR58)=0),"",'5.3.2 OFC_NLIC'!FR69)</f>
        <v/>
      </c>
      <c r="FS158" s="315" t="str">
        <f>IF(OR('5.3.2 OFC_NLIC'!FS69="",SUM('5.3.2 OFC_NLIC'!FS48, '5.3.2 OFC_NLIC'!FS50, '5.3.2 OFC_NLIC'!FS51,'5.3.2 OFC_NLIC'!FS52,'5.3.2 OFC_NLIC'!FS53,'5.3.2 OFC_NLIC'!FS57,'5.3.2 OFC_NLIC'!FS58)=0),"",'5.3.2 OFC_NLIC'!FS69)</f>
        <v/>
      </c>
      <c r="FT158" s="315" t="str">
        <f>IF(OR('5.3.2 OFC_NLIC'!FT69="",SUM('5.3.2 OFC_NLIC'!FT48, '5.3.2 OFC_NLIC'!FT50, '5.3.2 OFC_NLIC'!FT51,'5.3.2 OFC_NLIC'!FT52,'5.3.2 OFC_NLIC'!FT53,'5.3.2 OFC_NLIC'!FT57,'5.3.2 OFC_NLIC'!FT58)=0),"",'5.3.2 OFC_NLIC'!FT69)</f>
        <v/>
      </c>
      <c r="FU158" s="315" t="str">
        <f>IF(OR('5.3.2 OFC_NLIC'!FU69="",SUM('5.3.2 OFC_NLIC'!FU48, '5.3.2 OFC_NLIC'!FU50, '5.3.2 OFC_NLIC'!FU51,'5.3.2 OFC_NLIC'!FU52,'5.3.2 OFC_NLIC'!FU53,'5.3.2 OFC_NLIC'!FU57,'5.3.2 OFC_NLIC'!FU58)=0),"",'5.3.2 OFC_NLIC'!FU69)</f>
        <v/>
      </c>
      <c r="FV158" s="315" t="str">
        <f>IF(OR('5.3.2 OFC_NLIC'!FV69="",SUM('5.3.2 OFC_NLIC'!FV48, '5.3.2 OFC_NLIC'!FV50, '5.3.2 OFC_NLIC'!FV51,'5.3.2 OFC_NLIC'!FV52,'5.3.2 OFC_NLIC'!FV53,'5.3.2 OFC_NLIC'!FV57,'5.3.2 OFC_NLIC'!FV58)=0),"",'5.3.2 OFC_NLIC'!FV69)</f>
        <v/>
      </c>
      <c r="FW158" s="315" t="str">
        <f>IF(OR('5.3.2 OFC_NLIC'!FW69="",SUM('5.3.2 OFC_NLIC'!FW48, '5.3.2 OFC_NLIC'!FW50, '5.3.2 OFC_NLIC'!FW51,'5.3.2 OFC_NLIC'!FW52,'5.3.2 OFC_NLIC'!FW53,'5.3.2 OFC_NLIC'!FW57,'5.3.2 OFC_NLIC'!FW58)=0),"",'5.3.2 OFC_NLIC'!FW69)</f>
        <v/>
      </c>
      <c r="FX158" s="315" t="str">
        <f>IF(OR('5.3.2 OFC_NLIC'!FX69="",SUM('5.3.2 OFC_NLIC'!FX48, '5.3.2 OFC_NLIC'!FX50, '5.3.2 OFC_NLIC'!FX51,'5.3.2 OFC_NLIC'!FX52,'5.3.2 OFC_NLIC'!FX53,'5.3.2 OFC_NLIC'!FX57,'5.3.2 OFC_NLIC'!FX58)=0),"",'5.3.2 OFC_NLIC'!FX69)</f>
        <v/>
      </c>
      <c r="FY158" s="315" t="str">
        <f>IF(OR('5.3.2 OFC_NLIC'!FY69="",SUM('5.3.2 OFC_NLIC'!FY48, '5.3.2 OFC_NLIC'!FY50, '5.3.2 OFC_NLIC'!FY51,'5.3.2 OFC_NLIC'!FY52,'5.3.2 OFC_NLIC'!FY53,'5.3.2 OFC_NLIC'!FY57,'5.3.2 OFC_NLIC'!FY58)=0),"",'5.3.2 OFC_NLIC'!FY69)</f>
        <v/>
      </c>
      <c r="FZ158" s="315" t="str">
        <f>IF(OR('5.3.2 OFC_NLIC'!FZ69="",SUM('5.3.2 OFC_NLIC'!FZ48, '5.3.2 OFC_NLIC'!FZ50, '5.3.2 OFC_NLIC'!FZ51,'5.3.2 OFC_NLIC'!FZ52,'5.3.2 OFC_NLIC'!FZ53,'5.3.2 OFC_NLIC'!FZ57,'5.3.2 OFC_NLIC'!FZ58)=0),"",'5.3.2 OFC_NLIC'!FZ69)</f>
        <v/>
      </c>
      <c r="GA158" s="315" t="str">
        <f>IF(OR('5.3.2 OFC_NLIC'!GA69="",SUM('5.3.2 OFC_NLIC'!GA48, '5.3.2 OFC_NLIC'!GA50, '5.3.2 OFC_NLIC'!GA51,'5.3.2 OFC_NLIC'!GA52,'5.3.2 OFC_NLIC'!GA53,'5.3.2 OFC_NLIC'!GA57,'5.3.2 OFC_NLIC'!GA58)=0),"",'5.3.2 OFC_NLIC'!GA69)</f>
        <v/>
      </c>
      <c r="GB158" s="315" t="str">
        <f>IF(OR('5.3.2 OFC_NLIC'!GB69="",SUM('5.3.2 OFC_NLIC'!GB48, '5.3.2 OFC_NLIC'!GB50, '5.3.2 OFC_NLIC'!GB51,'5.3.2 OFC_NLIC'!GB52,'5.3.2 OFC_NLIC'!GB53,'5.3.2 OFC_NLIC'!GB57,'5.3.2 OFC_NLIC'!GB58)=0),"",'5.3.2 OFC_NLIC'!GB69)</f>
        <v/>
      </c>
      <c r="GC158" s="315" t="str">
        <f>IF(OR('5.3.2 OFC_NLIC'!GC69="",SUM('5.3.2 OFC_NLIC'!GC48, '5.3.2 OFC_NLIC'!GC50, '5.3.2 OFC_NLIC'!GC51,'5.3.2 OFC_NLIC'!GC52,'5.3.2 OFC_NLIC'!GC53,'5.3.2 OFC_NLIC'!GC57,'5.3.2 OFC_NLIC'!GC58)=0),"",'5.3.2 OFC_NLIC'!GC69)</f>
        <v/>
      </c>
      <c r="GD158" s="315" t="str">
        <f>IF(OR('5.3.2 OFC_NLIC'!GD69="",SUM('5.3.2 OFC_NLIC'!GD48, '5.3.2 OFC_NLIC'!GD50, '5.3.2 OFC_NLIC'!GD51,'5.3.2 OFC_NLIC'!GD52,'5.3.2 OFC_NLIC'!GD53,'5.3.2 OFC_NLIC'!GD57,'5.3.2 OFC_NLIC'!GD58)=0),"",'5.3.2 OFC_NLIC'!GD69)</f>
        <v/>
      </c>
      <c r="GE158" s="315" t="str">
        <f>IF(OR('5.3.2 OFC_NLIC'!GE69="",SUM('5.3.2 OFC_NLIC'!GE48, '5.3.2 OFC_NLIC'!GE50, '5.3.2 OFC_NLIC'!GE51,'5.3.2 OFC_NLIC'!GE52,'5.3.2 OFC_NLIC'!GE53,'5.3.2 OFC_NLIC'!GE57,'5.3.2 OFC_NLIC'!GE58)=0),"",'5.3.2 OFC_NLIC'!GE69)</f>
        <v/>
      </c>
      <c r="GF158" s="315" t="str">
        <f>IF(OR('5.3.2 OFC_NLIC'!GF69="",SUM('5.3.2 OFC_NLIC'!GF48, '5.3.2 OFC_NLIC'!GF50, '5.3.2 OFC_NLIC'!GF51,'5.3.2 OFC_NLIC'!GF52,'5.3.2 OFC_NLIC'!GF53,'5.3.2 OFC_NLIC'!GF57,'5.3.2 OFC_NLIC'!GF58)=0),"",'5.3.2 OFC_NLIC'!GF69)</f>
        <v/>
      </c>
      <c r="GG158" s="315" t="str">
        <f>IF(OR('5.3.2 OFC_NLIC'!GG69="",SUM('5.3.2 OFC_NLIC'!GG48, '5.3.2 OFC_NLIC'!GG50, '5.3.2 OFC_NLIC'!GG51,'5.3.2 OFC_NLIC'!GG52,'5.3.2 OFC_NLIC'!GG53,'5.3.2 OFC_NLIC'!GG57,'5.3.2 OFC_NLIC'!GG58)=0),"",'5.3.2 OFC_NLIC'!GG69)</f>
        <v/>
      </c>
      <c r="GH158" s="315" t="str">
        <f>IF(OR('5.3.2 OFC_NLIC'!GH69="",SUM('5.3.2 OFC_NLIC'!GH48, '5.3.2 OFC_NLIC'!GH50, '5.3.2 OFC_NLIC'!GH51,'5.3.2 OFC_NLIC'!GH52,'5.3.2 OFC_NLIC'!GH53,'5.3.2 OFC_NLIC'!GH57,'5.3.2 OFC_NLIC'!GH58)=0),"",'5.3.2 OFC_NLIC'!GH69)</f>
        <v/>
      </c>
      <c r="GI158" s="315" t="str">
        <f>IF(OR('5.3.2 OFC_NLIC'!GI69="",SUM('5.3.2 OFC_NLIC'!GI48, '5.3.2 OFC_NLIC'!GI50, '5.3.2 OFC_NLIC'!GI51,'5.3.2 OFC_NLIC'!GI52,'5.3.2 OFC_NLIC'!GI53,'5.3.2 OFC_NLIC'!GI57,'5.3.2 OFC_NLIC'!GI58)=0),"",'5.3.2 OFC_NLIC'!GI69)</f>
        <v/>
      </c>
      <c r="GJ158" s="315" t="str">
        <f>IF(OR('5.3.2 OFC_NLIC'!GJ69="",SUM('5.3.2 OFC_NLIC'!GJ48, '5.3.2 OFC_NLIC'!GJ50, '5.3.2 OFC_NLIC'!GJ51,'5.3.2 OFC_NLIC'!GJ52,'5.3.2 OFC_NLIC'!GJ53,'5.3.2 OFC_NLIC'!GJ57,'5.3.2 OFC_NLIC'!GJ58)=0),"",'5.3.2 OFC_NLIC'!GJ69)</f>
        <v/>
      </c>
      <c r="GK158" s="315" t="str">
        <f>IF(OR('5.3.2 OFC_NLIC'!GK69="",SUM('5.3.2 OFC_NLIC'!GK48, '5.3.2 OFC_NLIC'!GK50, '5.3.2 OFC_NLIC'!GK51,'5.3.2 OFC_NLIC'!GK52,'5.3.2 OFC_NLIC'!GK53,'5.3.2 OFC_NLIC'!GK57,'5.3.2 OFC_NLIC'!GK58)=0),"",'5.3.2 OFC_NLIC'!GK69)</f>
        <v/>
      </c>
      <c r="GL158" s="315" t="str">
        <f>IF(OR('5.3.2 OFC_NLIC'!GL69="",SUM('5.3.2 OFC_NLIC'!GL48, '5.3.2 OFC_NLIC'!GL50, '5.3.2 OFC_NLIC'!GL51,'5.3.2 OFC_NLIC'!GL52,'5.3.2 OFC_NLIC'!GL53,'5.3.2 OFC_NLIC'!GL57,'5.3.2 OFC_NLIC'!GL58)=0),"",'5.3.2 OFC_NLIC'!GL69)</f>
        <v/>
      </c>
      <c r="GM158" s="315" t="str">
        <f>IF(OR('5.3.2 OFC_NLIC'!GM69="",SUM('5.3.2 OFC_NLIC'!GM48, '5.3.2 OFC_NLIC'!GM50, '5.3.2 OFC_NLIC'!GM51,'5.3.2 OFC_NLIC'!GM52,'5.3.2 OFC_NLIC'!GM53,'5.3.2 OFC_NLIC'!GM57,'5.3.2 OFC_NLIC'!GM58)=0),"",'5.3.2 OFC_NLIC'!GM69)</f>
        <v/>
      </c>
      <c r="GN158" s="315" t="str">
        <f>IF(OR('5.3.2 OFC_NLIC'!GN69="",SUM('5.3.2 OFC_NLIC'!GN48, '5.3.2 OFC_NLIC'!GN50, '5.3.2 OFC_NLIC'!GN51,'5.3.2 OFC_NLIC'!GN52,'5.3.2 OFC_NLIC'!GN53,'5.3.2 OFC_NLIC'!GN57,'5.3.2 OFC_NLIC'!GN58)=0),"",'5.3.2 OFC_NLIC'!GN69)</f>
        <v/>
      </c>
      <c r="GO158" s="315" t="str">
        <f>IF(OR('5.3.2 OFC_NLIC'!GO69="",SUM('5.3.2 OFC_NLIC'!GO48, '5.3.2 OFC_NLIC'!GO50, '5.3.2 OFC_NLIC'!GO51,'5.3.2 OFC_NLIC'!GO52,'5.3.2 OFC_NLIC'!GO53,'5.3.2 OFC_NLIC'!GO57,'5.3.2 OFC_NLIC'!GO58)=0),"",'5.3.2 OFC_NLIC'!GO69)</f>
        <v/>
      </c>
      <c r="GP158" s="315" t="str">
        <f>IF(OR('5.3.2 OFC_NLIC'!GP69="",SUM('5.3.2 OFC_NLIC'!GP48, '5.3.2 OFC_NLIC'!GP50, '5.3.2 OFC_NLIC'!GP51,'5.3.2 OFC_NLIC'!GP52,'5.3.2 OFC_NLIC'!GP53,'5.3.2 OFC_NLIC'!GP57,'5.3.2 OFC_NLIC'!GP58)=0),"",'5.3.2 OFC_NLIC'!GP69)</f>
        <v/>
      </c>
      <c r="GQ158" s="315" t="str">
        <f>IF(OR('5.3.2 OFC_NLIC'!GQ69="",SUM('5.3.2 OFC_NLIC'!GQ48, '5.3.2 OFC_NLIC'!GQ50, '5.3.2 OFC_NLIC'!GQ51,'5.3.2 OFC_NLIC'!GQ52,'5.3.2 OFC_NLIC'!GQ53,'5.3.2 OFC_NLIC'!GQ57,'5.3.2 OFC_NLIC'!GQ58)=0),"",'5.3.2 OFC_NLIC'!GQ69)</f>
        <v/>
      </c>
      <c r="GR158" s="315" t="str">
        <f>IF(OR('5.3.2 OFC_NLIC'!GR69="",SUM('5.3.2 OFC_NLIC'!GR48, '5.3.2 OFC_NLIC'!GR50, '5.3.2 OFC_NLIC'!GR51,'5.3.2 OFC_NLIC'!GR52,'5.3.2 OFC_NLIC'!GR53,'5.3.2 OFC_NLIC'!GR57,'5.3.2 OFC_NLIC'!GR58)=0),"",'5.3.2 OFC_NLIC'!GR69)</f>
        <v/>
      </c>
      <c r="GS158" s="315" t="str">
        <f>IF(OR('5.3.2 OFC_NLIC'!GS69="",SUM('5.3.2 OFC_NLIC'!GS48, '5.3.2 OFC_NLIC'!GS50, '5.3.2 OFC_NLIC'!GS51,'5.3.2 OFC_NLIC'!GS52,'5.3.2 OFC_NLIC'!GS53,'5.3.2 OFC_NLIC'!GS57,'5.3.2 OFC_NLIC'!GS58)=0),"",'5.3.2 OFC_NLIC'!GS69)</f>
        <v/>
      </c>
      <c r="GT158" s="315" t="str">
        <f>IF(OR('5.3.2 OFC_NLIC'!GT69="",SUM('5.3.2 OFC_NLIC'!GT48, '5.3.2 OFC_NLIC'!GT50, '5.3.2 OFC_NLIC'!GT51,'5.3.2 OFC_NLIC'!GT52,'5.3.2 OFC_NLIC'!GT53,'5.3.2 OFC_NLIC'!GT57,'5.3.2 OFC_NLIC'!GT58)=0),"",'5.3.2 OFC_NLIC'!GT69)</f>
        <v/>
      </c>
      <c r="GU158" s="315" t="str">
        <f>IF(OR('5.3.2 OFC_NLIC'!GU69="",SUM('5.3.2 OFC_NLIC'!GU48, '5.3.2 OFC_NLIC'!GU50, '5.3.2 OFC_NLIC'!GU51,'5.3.2 OFC_NLIC'!GU52,'5.3.2 OFC_NLIC'!GU53,'5.3.2 OFC_NLIC'!GU57,'5.3.2 OFC_NLIC'!GU58)=0),"",'5.3.2 OFC_NLIC'!GU69)</f>
        <v/>
      </c>
      <c r="GV158" s="315" t="str">
        <f>IF(OR('5.3.2 OFC_NLIC'!GV69="",SUM('5.3.2 OFC_NLIC'!GV48, '5.3.2 OFC_NLIC'!GV50, '5.3.2 OFC_NLIC'!GV51,'5.3.2 OFC_NLIC'!GV52,'5.3.2 OFC_NLIC'!GV53,'5.3.2 OFC_NLIC'!GV57,'5.3.2 OFC_NLIC'!GV58)=0),"",'5.3.2 OFC_NLIC'!GV69)</f>
        <v/>
      </c>
      <c r="GW158" s="315" t="str">
        <f>IF(OR('5.3.2 OFC_NLIC'!GW69="",SUM('5.3.2 OFC_NLIC'!GW48, '5.3.2 OFC_NLIC'!GW50, '5.3.2 OFC_NLIC'!GW51,'5.3.2 OFC_NLIC'!GW52,'5.3.2 OFC_NLIC'!GW53,'5.3.2 OFC_NLIC'!GW57,'5.3.2 OFC_NLIC'!GW58)=0),"",'5.3.2 OFC_NLIC'!GW69)</f>
        <v/>
      </c>
      <c r="GX158" s="315" t="str">
        <f>IF(OR('5.3.2 OFC_NLIC'!GX69="",SUM('5.3.2 OFC_NLIC'!GX48, '5.3.2 OFC_NLIC'!GX50, '5.3.2 OFC_NLIC'!GX51,'5.3.2 OFC_NLIC'!GX52,'5.3.2 OFC_NLIC'!GX53,'5.3.2 OFC_NLIC'!GX57,'5.3.2 OFC_NLIC'!GX58)=0),"",'5.3.2 OFC_NLIC'!GX69)</f>
        <v/>
      </c>
      <c r="GY158" s="315" t="str">
        <f>IF(OR('5.3.2 OFC_NLIC'!GY69="",SUM('5.3.2 OFC_NLIC'!GY48, '5.3.2 OFC_NLIC'!GY50, '5.3.2 OFC_NLIC'!GY51,'5.3.2 OFC_NLIC'!GY52,'5.3.2 OFC_NLIC'!GY53,'5.3.2 OFC_NLIC'!GY57,'5.3.2 OFC_NLIC'!GY58)=0),"",'5.3.2 OFC_NLIC'!GY69)</f>
        <v/>
      </c>
      <c r="GZ158" s="315" t="str">
        <f>IF(OR('5.3.2 OFC_NLIC'!GZ69="",SUM('5.3.2 OFC_NLIC'!GZ48, '5.3.2 OFC_NLIC'!GZ50, '5.3.2 OFC_NLIC'!GZ51,'5.3.2 OFC_NLIC'!GZ52,'5.3.2 OFC_NLIC'!GZ53,'5.3.2 OFC_NLIC'!GZ57,'5.3.2 OFC_NLIC'!GZ58)=0),"",'5.3.2 OFC_NLIC'!GZ69)</f>
        <v/>
      </c>
      <c r="HA158" s="315" t="str">
        <f>IF(OR('5.3.2 OFC_NLIC'!HA69="",SUM('5.3.2 OFC_NLIC'!HA48, '5.3.2 OFC_NLIC'!HA50, '5.3.2 OFC_NLIC'!HA51,'5.3.2 OFC_NLIC'!HA52,'5.3.2 OFC_NLIC'!HA53,'5.3.2 OFC_NLIC'!HA57,'5.3.2 OFC_NLIC'!HA58)=0),"",'5.3.2 OFC_NLIC'!HA69)</f>
        <v/>
      </c>
      <c r="HB158" s="315" t="str">
        <f>IF(OR('5.3.2 OFC_NLIC'!HB69="",SUM('5.3.2 OFC_NLIC'!HB48, '5.3.2 OFC_NLIC'!HB50, '5.3.2 OFC_NLIC'!HB51,'5.3.2 OFC_NLIC'!HB52,'5.3.2 OFC_NLIC'!HB53,'5.3.2 OFC_NLIC'!HB57,'5.3.2 OFC_NLIC'!HB58)=0),"",'5.3.2 OFC_NLIC'!HB69)</f>
        <v/>
      </c>
      <c r="HC158" s="315" t="str">
        <f>IF(OR('5.3.2 OFC_NLIC'!HC69="",SUM('5.3.2 OFC_NLIC'!HC48, '5.3.2 OFC_NLIC'!HC50, '5.3.2 OFC_NLIC'!HC51,'5.3.2 OFC_NLIC'!HC52,'5.3.2 OFC_NLIC'!HC53,'5.3.2 OFC_NLIC'!HC57,'5.3.2 OFC_NLIC'!HC58)=0),"",'5.3.2 OFC_NLIC'!HC69)</f>
        <v/>
      </c>
      <c r="HD158" s="315" t="str">
        <f>IF(OR('5.3.2 OFC_NLIC'!HD69="",SUM('5.3.2 OFC_NLIC'!HD48, '5.3.2 OFC_NLIC'!HD50, '5.3.2 OFC_NLIC'!HD51,'5.3.2 OFC_NLIC'!HD52,'5.3.2 OFC_NLIC'!HD53,'5.3.2 OFC_NLIC'!HD57,'5.3.2 OFC_NLIC'!HD58)=0),"",'5.3.2 OFC_NLIC'!HD69)</f>
        <v/>
      </c>
      <c r="HE158" s="315" t="str">
        <f>IF(OR('5.3.2 OFC_NLIC'!HE69="",SUM('5.3.2 OFC_NLIC'!HE48, '5.3.2 OFC_NLIC'!HE50, '5.3.2 OFC_NLIC'!HE51,'5.3.2 OFC_NLIC'!HE52,'5.3.2 OFC_NLIC'!HE53,'5.3.2 OFC_NLIC'!HE57,'5.3.2 OFC_NLIC'!HE58)=0),"",'5.3.2 OFC_NLIC'!HE69)</f>
        <v/>
      </c>
      <c r="HF158" s="315" t="str">
        <f>IF(OR('5.3.2 OFC_NLIC'!HF69="",SUM('5.3.2 OFC_NLIC'!HF48, '5.3.2 OFC_NLIC'!HF50, '5.3.2 OFC_NLIC'!HF51,'5.3.2 OFC_NLIC'!HF52,'5.3.2 OFC_NLIC'!HF53,'5.3.2 OFC_NLIC'!HF57,'5.3.2 OFC_NLIC'!HF58)=0),"",'5.3.2 OFC_NLIC'!HF69)</f>
        <v/>
      </c>
      <c r="HG158" s="315" t="str">
        <f>IF(OR('5.3.2 OFC_NLIC'!HG69="",SUM('5.3.2 OFC_NLIC'!HG48, '5.3.2 OFC_NLIC'!HG50, '5.3.2 OFC_NLIC'!HG51,'5.3.2 OFC_NLIC'!HG52,'5.3.2 OFC_NLIC'!HG53,'5.3.2 OFC_NLIC'!HG57,'5.3.2 OFC_NLIC'!HG58)=0),"",'5.3.2 OFC_NLIC'!HG69)</f>
        <v/>
      </c>
      <c r="HH158" s="315" t="str">
        <f>IF(OR('5.3.2 OFC_NLIC'!HH69="",SUM('5.3.2 OFC_NLIC'!HH48, '5.3.2 OFC_NLIC'!HH50, '5.3.2 OFC_NLIC'!HH51,'5.3.2 OFC_NLIC'!HH52,'5.3.2 OFC_NLIC'!HH53,'5.3.2 OFC_NLIC'!HH57,'5.3.2 OFC_NLIC'!HH58)=0),"",'5.3.2 OFC_NLIC'!HH69)</f>
        <v/>
      </c>
      <c r="HI158" s="315" t="str">
        <f>IF(OR('5.3.2 OFC_NLIC'!HI69="",SUM('5.3.2 OFC_NLIC'!HI48, '5.3.2 OFC_NLIC'!HI50, '5.3.2 OFC_NLIC'!HI51,'5.3.2 OFC_NLIC'!HI52,'5.3.2 OFC_NLIC'!HI53,'5.3.2 OFC_NLIC'!HI57,'5.3.2 OFC_NLIC'!HI58)=0),"",'5.3.2 OFC_NLIC'!HI69)</f>
        <v/>
      </c>
      <c r="HJ158" s="315" t="str">
        <f>IF(OR('5.3.2 OFC_NLIC'!HJ69="",SUM('5.3.2 OFC_NLIC'!HJ48, '5.3.2 OFC_NLIC'!HJ50, '5.3.2 OFC_NLIC'!HJ51,'5.3.2 OFC_NLIC'!HJ52,'5.3.2 OFC_NLIC'!HJ53,'5.3.2 OFC_NLIC'!HJ57,'5.3.2 OFC_NLIC'!HJ58)=0),"",'5.3.2 OFC_NLIC'!HJ69)</f>
        <v/>
      </c>
      <c r="HK158" s="315" t="str">
        <f>IF(OR('5.3.2 OFC_NLIC'!HK69="",SUM('5.3.2 OFC_NLIC'!HK48, '5.3.2 OFC_NLIC'!HK50, '5.3.2 OFC_NLIC'!HK51,'5.3.2 OFC_NLIC'!HK52,'5.3.2 OFC_NLIC'!HK53,'5.3.2 OFC_NLIC'!HK57,'5.3.2 OFC_NLIC'!HK58)=0),"",'5.3.2 OFC_NLIC'!HK69)</f>
        <v/>
      </c>
      <c r="HL158" s="315" t="str">
        <f>IF(OR('5.3.2 OFC_NLIC'!HL69="",SUM('5.3.2 OFC_NLIC'!HL48, '5.3.2 OFC_NLIC'!HL50, '5.3.2 OFC_NLIC'!HL51,'5.3.2 OFC_NLIC'!HL52,'5.3.2 OFC_NLIC'!HL53,'5.3.2 OFC_NLIC'!HL57,'5.3.2 OFC_NLIC'!HL58)=0),"",'5.3.2 OFC_NLIC'!HL69)</f>
        <v/>
      </c>
      <c r="HM158" s="315" t="str">
        <f>IF(OR('5.3.2 OFC_NLIC'!HM69="",SUM('5.3.2 OFC_NLIC'!HM48, '5.3.2 OFC_NLIC'!HM50, '5.3.2 OFC_NLIC'!HM51,'5.3.2 OFC_NLIC'!HM52,'5.3.2 OFC_NLIC'!HM53,'5.3.2 OFC_NLIC'!HM57,'5.3.2 OFC_NLIC'!HM58)=0),"",'5.3.2 OFC_NLIC'!HM69)</f>
        <v/>
      </c>
      <c r="HN158" s="315" t="str">
        <f>IF(OR('5.3.2 OFC_NLIC'!HN69="",SUM('5.3.2 OFC_NLIC'!HN48, '5.3.2 OFC_NLIC'!HN50, '5.3.2 OFC_NLIC'!HN51,'5.3.2 OFC_NLIC'!HN52,'5.3.2 OFC_NLIC'!HN53,'5.3.2 OFC_NLIC'!HN57,'5.3.2 OFC_NLIC'!HN58)=0),"",'5.3.2 OFC_NLIC'!HN69)</f>
        <v/>
      </c>
      <c r="HO158" s="315" t="str">
        <f>IF(OR('5.3.2 OFC_NLIC'!HO69="",SUM('5.3.2 OFC_NLIC'!HO48, '5.3.2 OFC_NLIC'!HO50, '5.3.2 OFC_NLIC'!HO51,'5.3.2 OFC_NLIC'!HO52,'5.3.2 OFC_NLIC'!HO53,'5.3.2 OFC_NLIC'!HO57,'5.3.2 OFC_NLIC'!HO58)=0),"",'5.3.2 OFC_NLIC'!HO69)</f>
        <v/>
      </c>
      <c r="HP158" s="315" t="str">
        <f>IF(OR('5.3.2 OFC_NLIC'!HP69="",SUM('5.3.2 OFC_NLIC'!HP48, '5.3.2 OFC_NLIC'!HP50, '5.3.2 OFC_NLIC'!HP51,'5.3.2 OFC_NLIC'!HP52,'5.3.2 OFC_NLIC'!HP53,'5.3.2 OFC_NLIC'!HP57,'5.3.2 OFC_NLIC'!HP58)=0),"",'5.3.2 OFC_NLIC'!HP69)</f>
        <v/>
      </c>
      <c r="HQ158" s="315" t="str">
        <f>IF(OR('5.3.2 OFC_NLIC'!HQ69="",SUM('5.3.2 OFC_NLIC'!HQ48, '5.3.2 OFC_NLIC'!HQ50, '5.3.2 OFC_NLIC'!HQ51,'5.3.2 OFC_NLIC'!HQ52,'5.3.2 OFC_NLIC'!HQ53,'5.3.2 OFC_NLIC'!HQ57,'5.3.2 OFC_NLIC'!HQ58)=0),"",'5.3.2 OFC_NLIC'!HQ69)</f>
        <v/>
      </c>
      <c r="HR158" s="315" t="str">
        <f>IF(OR('5.3.2 OFC_NLIC'!HR69="",SUM('5.3.2 OFC_NLIC'!HR48, '5.3.2 OFC_NLIC'!HR50, '5.3.2 OFC_NLIC'!HR51,'5.3.2 OFC_NLIC'!HR52,'5.3.2 OFC_NLIC'!HR53,'5.3.2 OFC_NLIC'!HR57,'5.3.2 OFC_NLIC'!HR58)=0),"",'5.3.2 OFC_NLIC'!HR69)</f>
        <v/>
      </c>
      <c r="HS158" s="315" t="str">
        <f>IF(OR('5.3.2 OFC_NLIC'!HS69="",SUM('5.3.2 OFC_NLIC'!HS48, '5.3.2 OFC_NLIC'!HS50, '5.3.2 OFC_NLIC'!HS51,'5.3.2 OFC_NLIC'!HS52,'5.3.2 OFC_NLIC'!HS53,'5.3.2 OFC_NLIC'!HS57,'5.3.2 OFC_NLIC'!HS58)=0),"",'5.3.2 OFC_NLIC'!HS69)</f>
        <v/>
      </c>
      <c r="HT158" s="315" t="str">
        <f>IF(OR('5.3.2 OFC_NLIC'!HT69="",SUM('5.3.2 OFC_NLIC'!HT48, '5.3.2 OFC_NLIC'!HT50, '5.3.2 OFC_NLIC'!HT51,'5.3.2 OFC_NLIC'!HT52,'5.3.2 OFC_NLIC'!HT53,'5.3.2 OFC_NLIC'!HT57,'5.3.2 OFC_NLIC'!HT58)=0),"",'5.3.2 OFC_NLIC'!HT69)</f>
        <v/>
      </c>
      <c r="HU158" s="315" t="str">
        <f>IF(OR('5.3.2 OFC_NLIC'!HU69="",SUM('5.3.2 OFC_NLIC'!HU48, '5.3.2 OFC_NLIC'!HU50, '5.3.2 OFC_NLIC'!HU51,'5.3.2 OFC_NLIC'!HU52,'5.3.2 OFC_NLIC'!HU53,'5.3.2 OFC_NLIC'!HU57,'5.3.2 OFC_NLIC'!HU58)=0),"",'5.3.2 OFC_NLIC'!HU69)</f>
        <v/>
      </c>
      <c r="HV158" s="315" t="str">
        <f>IF(OR('5.3.2 OFC_NLIC'!HV69="",SUM('5.3.2 OFC_NLIC'!HV48, '5.3.2 OFC_NLIC'!HV50, '5.3.2 OFC_NLIC'!HV51,'5.3.2 OFC_NLIC'!HV52,'5.3.2 OFC_NLIC'!HV53,'5.3.2 OFC_NLIC'!HV57,'5.3.2 OFC_NLIC'!HV58)=0),"",'5.3.2 OFC_NLIC'!HV69)</f>
        <v/>
      </c>
      <c r="HW158" s="315" t="str">
        <f>IF(OR('5.3.2 OFC_NLIC'!HW69="",SUM('5.3.2 OFC_NLIC'!HW48, '5.3.2 OFC_NLIC'!HW50, '5.3.2 OFC_NLIC'!HW51,'5.3.2 OFC_NLIC'!HW52,'5.3.2 OFC_NLIC'!HW53,'5.3.2 OFC_NLIC'!HW57,'5.3.2 OFC_NLIC'!HW58)=0),"",'5.3.2 OFC_NLIC'!HW69)</f>
        <v/>
      </c>
      <c r="HX158" s="315" t="str">
        <f>IF(OR('5.3.2 OFC_NLIC'!HX69="",SUM('5.3.2 OFC_NLIC'!HX48, '5.3.2 OFC_NLIC'!HX50, '5.3.2 OFC_NLIC'!HX51,'5.3.2 OFC_NLIC'!HX52,'5.3.2 OFC_NLIC'!HX53,'5.3.2 OFC_NLIC'!HX57,'5.3.2 OFC_NLIC'!HX58)=0),"",'5.3.2 OFC_NLIC'!HX69)</f>
        <v/>
      </c>
      <c r="HY158" s="315" t="str">
        <f>IF(OR('5.3.2 OFC_NLIC'!HY69="",SUM('5.3.2 OFC_NLIC'!HY48, '5.3.2 OFC_NLIC'!HY50, '5.3.2 OFC_NLIC'!HY51,'5.3.2 OFC_NLIC'!HY52,'5.3.2 OFC_NLIC'!HY53,'5.3.2 OFC_NLIC'!HY57,'5.3.2 OFC_NLIC'!HY58)=0),"",'5.3.2 OFC_NLIC'!HY69)</f>
        <v/>
      </c>
      <c r="HZ158" s="315" t="str">
        <f>IF(OR('5.3.2 OFC_NLIC'!HZ69="",SUM('5.3.2 OFC_NLIC'!HZ48, '5.3.2 OFC_NLIC'!HZ50, '5.3.2 OFC_NLIC'!HZ51,'5.3.2 OFC_NLIC'!HZ52,'5.3.2 OFC_NLIC'!HZ53,'5.3.2 OFC_NLIC'!HZ57,'5.3.2 OFC_NLIC'!HZ58)=0),"",'5.3.2 OFC_NLIC'!HZ69)</f>
        <v/>
      </c>
      <c r="IA158" s="315" t="str">
        <f>IF(OR('5.3.2 OFC_NLIC'!IA69="",SUM('5.3.2 OFC_NLIC'!IA48, '5.3.2 OFC_NLIC'!IA50, '5.3.2 OFC_NLIC'!IA51,'5.3.2 OFC_NLIC'!IA52,'5.3.2 OFC_NLIC'!IA53,'5.3.2 OFC_NLIC'!IA57,'5.3.2 OFC_NLIC'!IA58)=0),"",'5.3.2 OFC_NLIC'!IA69)</f>
        <v/>
      </c>
      <c r="IB158" s="315" t="str">
        <f>IF(OR('5.3.2 OFC_NLIC'!IB69="",SUM('5.3.2 OFC_NLIC'!IB48, '5.3.2 OFC_NLIC'!IB50, '5.3.2 OFC_NLIC'!IB51,'5.3.2 OFC_NLIC'!IB52,'5.3.2 OFC_NLIC'!IB53,'5.3.2 OFC_NLIC'!IB57,'5.3.2 OFC_NLIC'!IB58)=0),"",'5.3.2 OFC_NLIC'!IB69)</f>
        <v/>
      </c>
      <c r="IC158" s="315" t="str">
        <f>IF(OR('5.3.2 OFC_NLIC'!IC69="",SUM('5.3.2 OFC_NLIC'!IC48, '5.3.2 OFC_NLIC'!IC50, '5.3.2 OFC_NLIC'!IC51,'5.3.2 OFC_NLIC'!IC52,'5.3.2 OFC_NLIC'!IC53,'5.3.2 OFC_NLIC'!IC57,'5.3.2 OFC_NLIC'!IC58)=0),"",'5.3.2 OFC_NLIC'!IC69)</f>
        <v/>
      </c>
      <c r="ID158" s="315" t="str">
        <f>IF(OR('5.3.2 OFC_NLIC'!ID69="",SUM('5.3.2 OFC_NLIC'!ID48, '5.3.2 OFC_NLIC'!ID50, '5.3.2 OFC_NLIC'!ID51,'5.3.2 OFC_NLIC'!ID52,'5.3.2 OFC_NLIC'!ID53,'5.3.2 OFC_NLIC'!ID57,'5.3.2 OFC_NLIC'!ID58)=0),"",'5.3.2 OFC_NLIC'!ID69)</f>
        <v/>
      </c>
      <c r="IE158" s="315" t="str">
        <f>IF(OR('5.3.2 OFC_NLIC'!IE69="",SUM('5.3.2 OFC_NLIC'!IE48, '5.3.2 OFC_NLIC'!IE50, '5.3.2 OFC_NLIC'!IE51,'5.3.2 OFC_NLIC'!IE52,'5.3.2 OFC_NLIC'!IE53,'5.3.2 OFC_NLIC'!IE57,'5.3.2 OFC_NLIC'!IE58)=0),"",'5.3.2 OFC_NLIC'!IE69)</f>
        <v/>
      </c>
      <c r="IF158" s="315" t="str">
        <f>IF(OR('5.3.2 OFC_NLIC'!IF69="",SUM('5.3.2 OFC_NLIC'!IF48, '5.3.2 OFC_NLIC'!IF50, '5.3.2 OFC_NLIC'!IF51,'5.3.2 OFC_NLIC'!IF52,'5.3.2 OFC_NLIC'!IF53,'5.3.2 OFC_NLIC'!IF57,'5.3.2 OFC_NLIC'!IF58)=0),"",'5.3.2 OFC_NLIC'!IF69)</f>
        <v/>
      </c>
      <c r="IG158" s="315" t="str">
        <f>IF(OR('5.3.2 OFC_NLIC'!IG69="",SUM('5.3.2 OFC_NLIC'!IG48, '5.3.2 OFC_NLIC'!IG50, '5.3.2 OFC_NLIC'!IG51,'5.3.2 OFC_NLIC'!IG52,'5.3.2 OFC_NLIC'!IG53,'5.3.2 OFC_NLIC'!IG57,'5.3.2 OFC_NLIC'!IG58)=0),"",'5.3.2 OFC_NLIC'!IG69)</f>
        <v/>
      </c>
      <c r="IH158" s="315" t="str">
        <f>IF(OR('5.3.2 OFC_NLIC'!IH69="",SUM('5.3.2 OFC_NLIC'!IH48, '5.3.2 OFC_NLIC'!IH50, '5.3.2 OFC_NLIC'!IH51,'5.3.2 OFC_NLIC'!IH52,'5.3.2 OFC_NLIC'!IH53,'5.3.2 OFC_NLIC'!IH57,'5.3.2 OFC_NLIC'!IH58)=0),"",'5.3.2 OFC_NLIC'!IH69)</f>
        <v/>
      </c>
      <c r="II158" s="315" t="str">
        <f>IF(OR('5.3.2 OFC_NLIC'!II69="",SUM('5.3.2 OFC_NLIC'!II48, '5.3.2 OFC_NLIC'!II50, '5.3.2 OFC_NLIC'!II51,'5.3.2 OFC_NLIC'!II52,'5.3.2 OFC_NLIC'!II53,'5.3.2 OFC_NLIC'!II57,'5.3.2 OFC_NLIC'!II58)=0),"",'5.3.2 OFC_NLIC'!II69)</f>
        <v/>
      </c>
      <c r="IJ158" s="315" t="str">
        <f>IF(OR('5.3.2 OFC_NLIC'!IJ69="",SUM('5.3.2 OFC_NLIC'!IJ48, '5.3.2 OFC_NLIC'!IJ50, '5.3.2 OFC_NLIC'!IJ51,'5.3.2 OFC_NLIC'!IJ52,'5.3.2 OFC_NLIC'!IJ53,'5.3.2 OFC_NLIC'!IJ57,'5.3.2 OFC_NLIC'!IJ58)=0),"",'5.3.2 OFC_NLIC'!IJ69)</f>
        <v/>
      </c>
      <c r="IK158" s="315" t="str">
        <f>IF(OR('5.3.2 OFC_NLIC'!IK69="",SUM('5.3.2 OFC_NLIC'!IK48, '5.3.2 OFC_NLIC'!IK50, '5.3.2 OFC_NLIC'!IK51,'5.3.2 OFC_NLIC'!IK52,'5.3.2 OFC_NLIC'!IK53,'5.3.2 OFC_NLIC'!IK57,'5.3.2 OFC_NLIC'!IK58)=0),"",'5.3.2 OFC_NLIC'!IK69)</f>
        <v/>
      </c>
      <c r="IL158" s="315" t="str">
        <f>IF(OR('5.3.2 OFC_NLIC'!IL69="",SUM('5.3.2 OFC_NLIC'!IL48, '5.3.2 OFC_NLIC'!IL50, '5.3.2 OFC_NLIC'!IL51,'5.3.2 OFC_NLIC'!IL52,'5.3.2 OFC_NLIC'!IL53,'5.3.2 OFC_NLIC'!IL57,'5.3.2 OFC_NLIC'!IL58)=0),"",'5.3.2 OFC_NLIC'!IL69)</f>
        <v/>
      </c>
      <c r="IM158" s="315" t="str">
        <f>IF(OR('5.3.2 OFC_NLIC'!IM69="",SUM('5.3.2 OFC_NLIC'!IM48, '5.3.2 OFC_NLIC'!IM50, '5.3.2 OFC_NLIC'!IM51,'5.3.2 OFC_NLIC'!IM52,'5.3.2 OFC_NLIC'!IM53,'5.3.2 OFC_NLIC'!IM57,'5.3.2 OFC_NLIC'!IM58)=0),"",'5.3.2 OFC_NLIC'!IM69)</f>
        <v/>
      </c>
      <c r="IN158" s="315" t="str">
        <f>IF(OR('5.3.2 OFC_NLIC'!IN69="",SUM('5.3.2 OFC_NLIC'!IN48, '5.3.2 OFC_NLIC'!IN50, '5.3.2 OFC_NLIC'!IN51,'5.3.2 OFC_NLIC'!IN52,'5.3.2 OFC_NLIC'!IN53,'5.3.2 OFC_NLIC'!IN57,'5.3.2 OFC_NLIC'!IN58)=0),"",'5.3.2 OFC_NLIC'!IN69)</f>
        <v/>
      </c>
      <c r="IO158" s="315" t="str">
        <f>IF(OR('5.3.2 OFC_NLIC'!IO69="",SUM('5.3.2 OFC_NLIC'!IO48, '5.3.2 OFC_NLIC'!IO50, '5.3.2 OFC_NLIC'!IO51,'5.3.2 OFC_NLIC'!IO52,'5.3.2 OFC_NLIC'!IO53,'5.3.2 OFC_NLIC'!IO57,'5.3.2 OFC_NLIC'!IO58)=0),"",'5.3.2 OFC_NLIC'!IO69)</f>
        <v/>
      </c>
      <c r="IP158" s="315" t="str">
        <f>IF(OR('5.3.2 OFC_NLIC'!IP69="",SUM('5.3.2 OFC_NLIC'!IP48, '5.3.2 OFC_NLIC'!IP50, '5.3.2 OFC_NLIC'!IP51,'5.3.2 OFC_NLIC'!IP52,'5.3.2 OFC_NLIC'!IP53,'5.3.2 OFC_NLIC'!IP57,'5.3.2 OFC_NLIC'!IP58)=0),"",'5.3.2 OFC_NLIC'!IP69)</f>
        <v/>
      </c>
      <c r="IQ158" s="315" t="str">
        <f>IF(OR('5.3.2 OFC_NLIC'!IQ69="",SUM('5.3.2 OFC_NLIC'!IQ48, '5.3.2 OFC_NLIC'!IQ50, '5.3.2 OFC_NLIC'!IQ51,'5.3.2 OFC_NLIC'!IQ52,'5.3.2 OFC_NLIC'!IQ53,'5.3.2 OFC_NLIC'!IQ57,'5.3.2 OFC_NLIC'!IQ58)=0),"",'5.3.2 OFC_NLIC'!IQ69)</f>
        <v/>
      </c>
      <c r="IR158" s="315" t="str">
        <f>IF(OR('5.3.2 OFC_NLIC'!IR69="",SUM('5.3.2 OFC_NLIC'!IR48, '5.3.2 OFC_NLIC'!IR50, '5.3.2 OFC_NLIC'!IR51,'5.3.2 OFC_NLIC'!IR52,'5.3.2 OFC_NLIC'!IR53,'5.3.2 OFC_NLIC'!IR57,'5.3.2 OFC_NLIC'!IR58)=0),"",'5.3.2 OFC_NLIC'!IR69)</f>
        <v/>
      </c>
      <c r="IS158" s="315" t="str">
        <f>IF(OR('5.3.2 OFC_NLIC'!IS69="",SUM('5.3.2 OFC_NLIC'!IS48, '5.3.2 OFC_NLIC'!IS50, '5.3.2 OFC_NLIC'!IS51,'5.3.2 OFC_NLIC'!IS52,'5.3.2 OFC_NLIC'!IS53,'5.3.2 OFC_NLIC'!IS57,'5.3.2 OFC_NLIC'!IS58)=0),"",'5.3.2 OFC_NLIC'!IS69)</f>
        <v/>
      </c>
      <c r="IT158" s="315" t="str">
        <f>IF(OR('5.3.2 OFC_NLIC'!IT69="",SUM('5.3.2 OFC_NLIC'!IT48, '5.3.2 OFC_NLIC'!IT50, '5.3.2 OFC_NLIC'!IT51,'5.3.2 OFC_NLIC'!IT52,'5.3.2 OFC_NLIC'!IT53,'5.3.2 OFC_NLIC'!IT57,'5.3.2 OFC_NLIC'!IT58)=0),"",'5.3.2 OFC_NLIC'!IT69)</f>
        <v/>
      </c>
      <c r="IU158" s="315" t="str">
        <f>IF(OR('5.3.2 OFC_NLIC'!IU69="",SUM('5.3.2 OFC_NLIC'!IU48, '5.3.2 OFC_NLIC'!IU50, '5.3.2 OFC_NLIC'!IU51,'5.3.2 OFC_NLIC'!IU52,'5.3.2 OFC_NLIC'!IU53,'5.3.2 OFC_NLIC'!IU57,'5.3.2 OFC_NLIC'!IU58)=0),"",'5.3.2 OFC_NLIC'!IU69)</f>
        <v/>
      </c>
      <c r="IV158" s="315" t="str">
        <f>IF(OR('5.3.2 OFC_NLIC'!IV69="",SUM('5.3.2 OFC_NLIC'!IV48, '5.3.2 OFC_NLIC'!IV50, '5.3.2 OFC_NLIC'!IV51,'5.3.2 OFC_NLIC'!IV52,'5.3.2 OFC_NLIC'!IV53,'5.3.2 OFC_NLIC'!IV57,'5.3.2 OFC_NLIC'!IV58)=0),"",'5.3.2 OFC_NLIC'!IV69)</f>
        <v/>
      </c>
      <c r="IW158" s="315" t="str">
        <f>IF(OR('5.3.2 OFC_NLIC'!IW69="",SUM('5.3.2 OFC_NLIC'!IW48, '5.3.2 OFC_NLIC'!IW50, '5.3.2 OFC_NLIC'!IW51,'5.3.2 OFC_NLIC'!IW52,'5.3.2 OFC_NLIC'!IW53,'5.3.2 OFC_NLIC'!IW57,'5.3.2 OFC_NLIC'!IW58)=0),"",'5.3.2 OFC_NLIC'!IW69)</f>
        <v/>
      </c>
      <c r="IX158" s="315" t="str">
        <f>IF(OR('5.3.2 OFC_NLIC'!IX69="",SUM('5.3.2 OFC_NLIC'!IX48, '5.3.2 OFC_NLIC'!IX50, '5.3.2 OFC_NLIC'!IX51,'5.3.2 OFC_NLIC'!IX52,'5.3.2 OFC_NLIC'!IX53,'5.3.2 OFC_NLIC'!IX57,'5.3.2 OFC_NLIC'!IX58)=0),"",'5.3.2 OFC_NLIC'!IX69)</f>
        <v/>
      </c>
      <c r="IY158" s="315" t="str">
        <f>IF(OR('5.3.2 OFC_NLIC'!IY69="",SUM('5.3.2 OFC_NLIC'!IY48, '5.3.2 OFC_NLIC'!IY50, '5.3.2 OFC_NLIC'!IY51,'5.3.2 OFC_NLIC'!IY52,'5.3.2 OFC_NLIC'!IY53,'5.3.2 OFC_NLIC'!IY57,'5.3.2 OFC_NLIC'!IY58)=0),"",'5.3.2 OFC_NLIC'!IY69)</f>
        <v/>
      </c>
      <c r="IZ158" s="315" t="str">
        <f>IF(OR('5.3.2 OFC_NLIC'!IZ69="",SUM('5.3.2 OFC_NLIC'!IZ48, '5.3.2 OFC_NLIC'!IZ50, '5.3.2 OFC_NLIC'!IZ51,'5.3.2 OFC_NLIC'!IZ52,'5.3.2 OFC_NLIC'!IZ53,'5.3.2 OFC_NLIC'!IZ57,'5.3.2 OFC_NLIC'!IZ58)=0),"",'5.3.2 OFC_NLIC'!IZ69)</f>
        <v/>
      </c>
      <c r="JA158" s="315" t="str">
        <f>IF(OR('5.3.2 OFC_NLIC'!JA69="",SUM('5.3.2 OFC_NLIC'!JA48, '5.3.2 OFC_NLIC'!JA50, '5.3.2 OFC_NLIC'!JA51,'5.3.2 OFC_NLIC'!JA52,'5.3.2 OFC_NLIC'!JA53,'5.3.2 OFC_NLIC'!JA57,'5.3.2 OFC_NLIC'!JA58)=0),"",'5.3.2 OFC_NLIC'!JA69)</f>
        <v/>
      </c>
      <c r="JB158" s="315" t="str">
        <f>IF(OR('5.3.2 OFC_NLIC'!JB69="",SUM('5.3.2 OFC_NLIC'!JB48, '5.3.2 OFC_NLIC'!JB50, '5.3.2 OFC_NLIC'!JB51,'5.3.2 OFC_NLIC'!JB52,'5.3.2 OFC_NLIC'!JB53,'5.3.2 OFC_NLIC'!JB57,'5.3.2 OFC_NLIC'!JB58)=0),"",'5.3.2 OFC_NLIC'!JB69)</f>
        <v/>
      </c>
      <c r="JC158" s="315" t="str">
        <f>IF(OR('5.3.2 OFC_NLIC'!JC69="",SUM('5.3.2 OFC_NLIC'!JC48, '5.3.2 OFC_NLIC'!JC50, '5.3.2 OFC_NLIC'!JC51,'5.3.2 OFC_NLIC'!JC52,'5.3.2 OFC_NLIC'!JC53,'5.3.2 OFC_NLIC'!JC57,'5.3.2 OFC_NLIC'!JC58)=0),"",'5.3.2 OFC_NLIC'!JC69)</f>
        <v/>
      </c>
      <c r="JD158" s="315" t="str">
        <f>IF(OR('5.3.2 OFC_NLIC'!JD69="",SUM('5.3.2 OFC_NLIC'!JD48, '5.3.2 OFC_NLIC'!JD50, '5.3.2 OFC_NLIC'!JD51,'5.3.2 OFC_NLIC'!JD52,'5.3.2 OFC_NLIC'!JD53,'5.3.2 OFC_NLIC'!JD57,'5.3.2 OFC_NLIC'!JD58)=0),"",'5.3.2 OFC_NLIC'!JD69)</f>
        <v/>
      </c>
      <c r="JE158" s="315" t="str">
        <f>IF(OR('5.3.2 OFC_NLIC'!JE69="",SUM('5.3.2 OFC_NLIC'!JE48, '5.3.2 OFC_NLIC'!JE50, '5.3.2 OFC_NLIC'!JE51,'5.3.2 OFC_NLIC'!JE52,'5.3.2 OFC_NLIC'!JE53,'5.3.2 OFC_NLIC'!JE57,'5.3.2 OFC_NLIC'!JE58)=0),"",'5.3.2 OFC_NLIC'!JE69)</f>
        <v/>
      </c>
      <c r="JF158" s="315" t="str">
        <f>IF(OR('5.3.2 OFC_NLIC'!JF69="",SUM('5.3.2 OFC_NLIC'!JF48, '5.3.2 OFC_NLIC'!JF50, '5.3.2 OFC_NLIC'!JF51,'5.3.2 OFC_NLIC'!JF52,'5.3.2 OFC_NLIC'!JF53,'5.3.2 OFC_NLIC'!JF57,'5.3.2 OFC_NLIC'!JF58)=0),"",'5.3.2 OFC_NLIC'!JF69)</f>
        <v/>
      </c>
      <c r="JG158" s="315" t="str">
        <f>IF(OR('5.3.2 OFC_NLIC'!JG69="",SUM('5.3.2 OFC_NLIC'!JG48, '5.3.2 OFC_NLIC'!JG50, '5.3.2 OFC_NLIC'!JG51,'5.3.2 OFC_NLIC'!JG52,'5.3.2 OFC_NLIC'!JG53,'5.3.2 OFC_NLIC'!JG57,'5.3.2 OFC_NLIC'!JG58)=0),"",'5.3.2 OFC_NLIC'!JG69)</f>
        <v/>
      </c>
      <c r="JH158" s="315" t="str">
        <f>IF(OR('5.3.2 OFC_NLIC'!JH69="",SUM('5.3.2 OFC_NLIC'!JH48, '5.3.2 OFC_NLIC'!JH50, '5.3.2 OFC_NLIC'!JH51,'5.3.2 OFC_NLIC'!JH52,'5.3.2 OFC_NLIC'!JH53,'5.3.2 OFC_NLIC'!JH57,'5.3.2 OFC_NLIC'!JH58)=0),"",'5.3.2 OFC_NLIC'!JH69)</f>
        <v/>
      </c>
      <c r="JI158" s="315" t="str">
        <f>IF(OR('5.3.2 OFC_NLIC'!JI69="",SUM('5.3.2 OFC_NLIC'!JI48, '5.3.2 OFC_NLIC'!JI50, '5.3.2 OFC_NLIC'!JI51,'5.3.2 OFC_NLIC'!JI52,'5.3.2 OFC_NLIC'!JI53,'5.3.2 OFC_NLIC'!JI57,'5.3.2 OFC_NLIC'!JI58)=0),"",'5.3.2 OFC_NLIC'!JI69)</f>
        <v/>
      </c>
      <c r="JJ158" s="315" t="str">
        <f>IF(OR('5.3.2 OFC_NLIC'!JJ69="",SUM('5.3.2 OFC_NLIC'!JJ48, '5.3.2 OFC_NLIC'!JJ50, '5.3.2 OFC_NLIC'!JJ51,'5.3.2 OFC_NLIC'!JJ52,'5.3.2 OFC_NLIC'!JJ53,'5.3.2 OFC_NLIC'!JJ57,'5.3.2 OFC_NLIC'!JJ58)=0),"",'5.3.2 OFC_NLIC'!JJ69)</f>
        <v/>
      </c>
      <c r="JK158" s="315" t="str">
        <f>IF(OR('5.3.2 OFC_NLIC'!JK69="",SUM('5.3.2 OFC_NLIC'!JK48, '5.3.2 OFC_NLIC'!JK50, '5.3.2 OFC_NLIC'!JK51,'5.3.2 OFC_NLIC'!JK52,'5.3.2 OFC_NLIC'!JK53,'5.3.2 OFC_NLIC'!JK57,'5.3.2 OFC_NLIC'!JK58)=0),"",'5.3.2 OFC_NLIC'!JK69)</f>
        <v/>
      </c>
      <c r="JL158" s="315" t="str">
        <f>IF(OR('5.3.2 OFC_NLIC'!JL69="",SUM('5.3.2 OFC_NLIC'!JL48, '5.3.2 OFC_NLIC'!JL50, '5.3.2 OFC_NLIC'!JL51,'5.3.2 OFC_NLIC'!JL52,'5.3.2 OFC_NLIC'!JL53,'5.3.2 OFC_NLIC'!JL57,'5.3.2 OFC_NLIC'!JL58)=0),"",'5.3.2 OFC_NLIC'!JL69)</f>
        <v/>
      </c>
      <c r="JM158" s="315" t="str">
        <f>IF(OR('5.3.2 OFC_NLIC'!JM69="",SUM('5.3.2 OFC_NLIC'!JM48, '5.3.2 OFC_NLIC'!JM50, '5.3.2 OFC_NLIC'!JM51,'5.3.2 OFC_NLIC'!JM52,'5.3.2 OFC_NLIC'!JM53,'5.3.2 OFC_NLIC'!JM57,'5.3.2 OFC_NLIC'!JM58)=0),"",'5.3.2 OFC_NLIC'!JM69)</f>
        <v/>
      </c>
      <c r="JN158" s="315" t="str">
        <f>IF(OR('5.3.2 OFC_NLIC'!JN69="",SUM('5.3.2 OFC_NLIC'!JN48, '5.3.2 OFC_NLIC'!JN50, '5.3.2 OFC_NLIC'!JN51,'5.3.2 OFC_NLIC'!JN52,'5.3.2 OFC_NLIC'!JN53,'5.3.2 OFC_NLIC'!JN57,'5.3.2 OFC_NLIC'!JN58)=0),"",'5.3.2 OFC_NLIC'!JN69)</f>
        <v/>
      </c>
      <c r="JO158" s="315" t="str">
        <f>IF(OR('5.3.2 OFC_NLIC'!JO69="",SUM('5.3.2 OFC_NLIC'!JO48, '5.3.2 OFC_NLIC'!JO50, '5.3.2 OFC_NLIC'!JO51,'5.3.2 OFC_NLIC'!JO52,'5.3.2 OFC_NLIC'!JO53,'5.3.2 OFC_NLIC'!JO57,'5.3.2 OFC_NLIC'!JO58)=0),"",'5.3.2 OFC_NLIC'!JO69)</f>
        <v/>
      </c>
      <c r="JP158" s="315" t="str">
        <f>IF(OR('5.3.2 OFC_NLIC'!JP69="",SUM('5.3.2 OFC_NLIC'!JP48, '5.3.2 OFC_NLIC'!JP50, '5.3.2 OFC_NLIC'!JP51,'5.3.2 OFC_NLIC'!JP52,'5.3.2 OFC_NLIC'!JP53,'5.3.2 OFC_NLIC'!JP57,'5.3.2 OFC_NLIC'!JP58)=0),"",'5.3.2 OFC_NLIC'!JP69)</f>
        <v/>
      </c>
      <c r="JQ158" s="315" t="str">
        <f>IF(OR('5.3.2 OFC_NLIC'!JQ69="",SUM('5.3.2 OFC_NLIC'!JQ48, '5.3.2 OFC_NLIC'!JQ50, '5.3.2 OFC_NLIC'!JQ51,'5.3.2 OFC_NLIC'!JQ52,'5.3.2 OFC_NLIC'!JQ53,'5.3.2 OFC_NLIC'!JQ57,'5.3.2 OFC_NLIC'!JQ58)=0),"",'5.3.2 OFC_NLIC'!JQ69)</f>
        <v/>
      </c>
      <c r="JR158" s="315" t="str">
        <f>IF(OR('5.3.2 OFC_NLIC'!JR69="",SUM('5.3.2 OFC_NLIC'!JR48, '5.3.2 OFC_NLIC'!JR50, '5.3.2 OFC_NLIC'!JR51,'5.3.2 OFC_NLIC'!JR52,'5.3.2 OFC_NLIC'!JR53,'5.3.2 OFC_NLIC'!JR57,'5.3.2 OFC_NLIC'!JR58)=0),"",'5.3.2 OFC_NLIC'!JR69)</f>
        <v/>
      </c>
      <c r="JS158" s="315" t="str">
        <f>IF(OR('5.3.2 OFC_NLIC'!JS69="",SUM('5.3.2 OFC_NLIC'!JS48, '5.3.2 OFC_NLIC'!JS50, '5.3.2 OFC_NLIC'!JS51,'5.3.2 OFC_NLIC'!JS52,'5.3.2 OFC_NLIC'!JS53,'5.3.2 OFC_NLIC'!JS57,'5.3.2 OFC_NLIC'!JS58)=0),"",'5.3.2 OFC_NLIC'!JS69)</f>
        <v/>
      </c>
      <c r="JT158" s="315" t="str">
        <f>IF(OR('5.3.2 OFC_NLIC'!JT69="",SUM('5.3.2 OFC_NLIC'!JT48, '5.3.2 OFC_NLIC'!JT50, '5.3.2 OFC_NLIC'!JT51,'5.3.2 OFC_NLIC'!JT52,'5.3.2 OFC_NLIC'!JT53,'5.3.2 OFC_NLIC'!JT57,'5.3.2 OFC_NLIC'!JT58)=0),"",'5.3.2 OFC_NLIC'!JT69)</f>
        <v/>
      </c>
      <c r="JU158" s="315" t="str">
        <f>IF(OR('5.3.2 OFC_NLIC'!JU69="",SUM('5.3.2 OFC_NLIC'!JU48, '5.3.2 OFC_NLIC'!JU50, '5.3.2 OFC_NLIC'!JU51,'5.3.2 OFC_NLIC'!JU52,'5.3.2 OFC_NLIC'!JU53,'5.3.2 OFC_NLIC'!JU57,'5.3.2 OFC_NLIC'!JU58)=0),"",'5.3.2 OFC_NLIC'!JU69)</f>
        <v/>
      </c>
      <c r="JV158" s="315" t="str">
        <f>IF(OR('5.3.2 OFC_NLIC'!JV69="",SUM('5.3.2 OFC_NLIC'!JV48, '5.3.2 OFC_NLIC'!JV50, '5.3.2 OFC_NLIC'!JV51,'5.3.2 OFC_NLIC'!JV52,'5.3.2 OFC_NLIC'!JV53,'5.3.2 OFC_NLIC'!JV57,'5.3.2 OFC_NLIC'!JV58)=0),"",'5.3.2 OFC_NLIC'!JV69)</f>
        <v/>
      </c>
      <c r="JW158" s="315" t="str">
        <f>IF(OR('5.3.2 OFC_NLIC'!JW69="",SUM('5.3.2 OFC_NLIC'!JW48, '5.3.2 OFC_NLIC'!JW50, '5.3.2 OFC_NLIC'!JW51,'5.3.2 OFC_NLIC'!JW52,'5.3.2 OFC_NLIC'!JW53,'5.3.2 OFC_NLIC'!JW57,'5.3.2 OFC_NLIC'!JW58)=0),"",'5.3.2 OFC_NLIC'!JW69)</f>
        <v/>
      </c>
      <c r="JX158" s="315" t="str">
        <f>IF(OR('5.3.2 OFC_NLIC'!JX69="",SUM('5.3.2 OFC_NLIC'!JX48, '5.3.2 OFC_NLIC'!JX50, '5.3.2 OFC_NLIC'!JX51,'5.3.2 OFC_NLIC'!JX52,'5.3.2 OFC_NLIC'!JX53,'5.3.2 OFC_NLIC'!JX57,'5.3.2 OFC_NLIC'!JX58)=0),"",'5.3.2 OFC_NLIC'!JX69)</f>
        <v/>
      </c>
      <c r="JY158" s="315" t="str">
        <f>IF(OR('5.3.2 OFC_NLIC'!JY69="",SUM('5.3.2 OFC_NLIC'!JY48, '5.3.2 OFC_NLIC'!JY50, '5.3.2 OFC_NLIC'!JY51,'5.3.2 OFC_NLIC'!JY52,'5.3.2 OFC_NLIC'!JY53,'5.3.2 OFC_NLIC'!JY57,'5.3.2 OFC_NLIC'!JY58)=0),"",'5.3.2 OFC_NLIC'!JY69)</f>
        <v/>
      </c>
      <c r="JZ158" s="315" t="str">
        <f>IF(OR('5.3.2 OFC_NLIC'!JZ69="",SUM('5.3.2 OFC_NLIC'!JZ48, '5.3.2 OFC_NLIC'!JZ50, '5.3.2 OFC_NLIC'!JZ51,'5.3.2 OFC_NLIC'!JZ52,'5.3.2 OFC_NLIC'!JZ53,'5.3.2 OFC_NLIC'!JZ57,'5.3.2 OFC_NLIC'!JZ58)=0),"",'5.3.2 OFC_NLIC'!JZ69)</f>
        <v/>
      </c>
      <c r="KA158" s="315" t="str">
        <f>IF(OR('5.3.2 OFC_NLIC'!KA69="",SUM('5.3.2 OFC_NLIC'!KA48, '5.3.2 OFC_NLIC'!KA50, '5.3.2 OFC_NLIC'!KA51,'5.3.2 OFC_NLIC'!KA52,'5.3.2 OFC_NLIC'!KA53,'5.3.2 OFC_NLIC'!KA57,'5.3.2 OFC_NLIC'!KA58)=0),"",'5.3.2 OFC_NLIC'!KA69)</f>
        <v/>
      </c>
      <c r="KB158" s="315" t="str">
        <f>IF(OR('5.3.2 OFC_NLIC'!KB69="",SUM('5.3.2 OFC_NLIC'!KB48, '5.3.2 OFC_NLIC'!KB50, '5.3.2 OFC_NLIC'!KB51,'5.3.2 OFC_NLIC'!KB52,'5.3.2 OFC_NLIC'!KB53,'5.3.2 OFC_NLIC'!KB57,'5.3.2 OFC_NLIC'!KB58)=0),"",'5.3.2 OFC_NLIC'!KB69)</f>
        <v/>
      </c>
      <c r="KC158" s="315" t="str">
        <f>IF(OR('5.3.2 OFC_NLIC'!KC69="",SUM('5.3.2 OFC_NLIC'!KC48, '5.3.2 OFC_NLIC'!KC50, '5.3.2 OFC_NLIC'!KC51,'5.3.2 OFC_NLIC'!KC52,'5.3.2 OFC_NLIC'!KC53,'5.3.2 OFC_NLIC'!KC57,'5.3.2 OFC_NLIC'!KC58)=0),"",'5.3.2 OFC_NLIC'!KC69)</f>
        <v/>
      </c>
      <c r="KD158" s="315" t="str">
        <f>IF(OR('5.3.2 OFC_NLIC'!KD69="",SUM('5.3.2 OFC_NLIC'!KD48, '5.3.2 OFC_NLIC'!KD50, '5.3.2 OFC_NLIC'!KD51,'5.3.2 OFC_NLIC'!KD52,'5.3.2 OFC_NLIC'!KD53,'5.3.2 OFC_NLIC'!KD57,'5.3.2 OFC_NLIC'!KD58)=0),"",'5.3.2 OFC_NLIC'!KD69)</f>
        <v/>
      </c>
      <c r="KE158" s="315" t="str">
        <f>IF(OR('5.3.2 OFC_NLIC'!KE69="",SUM('5.3.2 OFC_NLIC'!KE48, '5.3.2 OFC_NLIC'!KE50, '5.3.2 OFC_NLIC'!KE51,'5.3.2 OFC_NLIC'!KE52,'5.3.2 OFC_NLIC'!KE53,'5.3.2 OFC_NLIC'!KE57,'5.3.2 OFC_NLIC'!KE58)=0),"",'5.3.2 OFC_NLIC'!KE69)</f>
        <v/>
      </c>
      <c r="KF158" s="315" t="str">
        <f>IF(OR('5.3.2 OFC_NLIC'!KF69="",SUM('5.3.2 OFC_NLIC'!KF48, '5.3.2 OFC_NLIC'!KF50, '5.3.2 OFC_NLIC'!KF51,'5.3.2 OFC_NLIC'!KF52,'5.3.2 OFC_NLIC'!KF53,'5.3.2 OFC_NLIC'!KF57,'5.3.2 OFC_NLIC'!KF58)=0),"",'5.3.2 OFC_NLIC'!KF69)</f>
        <v/>
      </c>
      <c r="KG158" s="315" t="str">
        <f>IF(OR('5.3.2 OFC_NLIC'!KG69="",SUM('5.3.2 OFC_NLIC'!KG48, '5.3.2 OFC_NLIC'!KG50, '5.3.2 OFC_NLIC'!KG51,'5.3.2 OFC_NLIC'!KG52,'5.3.2 OFC_NLIC'!KG53,'5.3.2 OFC_NLIC'!KG57,'5.3.2 OFC_NLIC'!KG58)=0),"",'5.3.2 OFC_NLIC'!KG69)</f>
        <v/>
      </c>
      <c r="KH158" s="315" t="str">
        <f>IF(OR('5.3.2 OFC_NLIC'!KH69="",SUM('5.3.2 OFC_NLIC'!KH48, '5.3.2 OFC_NLIC'!KH50, '5.3.2 OFC_NLIC'!KH51,'5.3.2 OFC_NLIC'!KH52,'5.3.2 OFC_NLIC'!KH53,'5.3.2 OFC_NLIC'!KH57,'5.3.2 OFC_NLIC'!KH58)=0),"",'5.3.2 OFC_NLIC'!KH69)</f>
        <v/>
      </c>
      <c r="KI158" s="315" t="str">
        <f>IF(OR('5.3.2 OFC_NLIC'!KI69="",SUM('5.3.2 OFC_NLIC'!KI48, '5.3.2 OFC_NLIC'!KI50, '5.3.2 OFC_NLIC'!KI51,'5.3.2 OFC_NLIC'!KI52,'5.3.2 OFC_NLIC'!KI53,'5.3.2 OFC_NLIC'!KI57,'5.3.2 OFC_NLIC'!KI58)=0),"",'5.3.2 OFC_NLIC'!KI69)</f>
        <v/>
      </c>
      <c r="KJ158" s="315" t="str">
        <f>IF(OR('5.3.2 OFC_NLIC'!KJ69="",SUM('5.3.2 OFC_NLIC'!KJ48, '5.3.2 OFC_NLIC'!KJ50, '5.3.2 OFC_NLIC'!KJ51,'5.3.2 OFC_NLIC'!KJ52,'5.3.2 OFC_NLIC'!KJ53,'5.3.2 OFC_NLIC'!KJ57,'5.3.2 OFC_NLIC'!KJ58)=0),"",'5.3.2 OFC_NLIC'!KJ69)</f>
        <v/>
      </c>
      <c r="KK158" s="315" t="str">
        <f>IF(OR('5.3.2 OFC_NLIC'!KK69="",SUM('5.3.2 OFC_NLIC'!KK48, '5.3.2 OFC_NLIC'!KK50, '5.3.2 OFC_NLIC'!KK51,'5.3.2 OFC_NLIC'!KK52,'5.3.2 OFC_NLIC'!KK53,'5.3.2 OFC_NLIC'!KK57,'5.3.2 OFC_NLIC'!KK58)=0),"",'5.3.2 OFC_NLIC'!KK69)</f>
        <v/>
      </c>
      <c r="KL158" s="315" t="str">
        <f>IF(OR('5.3.2 OFC_NLIC'!KL69="",SUM('5.3.2 OFC_NLIC'!KL48, '5.3.2 OFC_NLIC'!KL50, '5.3.2 OFC_NLIC'!KL51,'5.3.2 OFC_NLIC'!KL52,'5.3.2 OFC_NLIC'!KL53,'5.3.2 OFC_NLIC'!KL57,'5.3.2 OFC_NLIC'!KL58)=0),"",'5.3.2 OFC_NLIC'!KL69)</f>
        <v/>
      </c>
      <c r="KM158" s="315" t="str">
        <f>IF(OR('5.3.2 OFC_NLIC'!KM69="",SUM('5.3.2 OFC_NLIC'!KM48, '5.3.2 OFC_NLIC'!KM50, '5.3.2 OFC_NLIC'!KM51,'5.3.2 OFC_NLIC'!KM52,'5.3.2 OFC_NLIC'!KM53,'5.3.2 OFC_NLIC'!KM57,'5.3.2 OFC_NLIC'!KM58)=0),"",'5.3.2 OFC_NLIC'!KM69)</f>
        <v/>
      </c>
      <c r="KN158" s="315" t="str">
        <f>IF(OR('5.3.2 OFC_NLIC'!KN69="",SUM('5.3.2 OFC_NLIC'!KN48, '5.3.2 OFC_NLIC'!KN50, '5.3.2 OFC_NLIC'!KN51,'5.3.2 OFC_NLIC'!KN52,'5.3.2 OFC_NLIC'!KN53,'5.3.2 OFC_NLIC'!KN57,'5.3.2 OFC_NLIC'!KN58)=0),"",'5.3.2 OFC_NLIC'!KN69)</f>
        <v/>
      </c>
      <c r="KO158" s="315" t="str">
        <f>IF(OR('5.3.2 OFC_NLIC'!KO69="",SUM('5.3.2 OFC_NLIC'!KO48, '5.3.2 OFC_NLIC'!KO50, '5.3.2 OFC_NLIC'!KO51,'5.3.2 OFC_NLIC'!KO52,'5.3.2 OFC_NLIC'!KO53,'5.3.2 OFC_NLIC'!KO57,'5.3.2 OFC_NLIC'!KO58)=0),"",'5.3.2 OFC_NLIC'!KO69)</f>
        <v/>
      </c>
      <c r="KP158" s="315" t="str">
        <f>IF(OR('5.3.2 OFC_NLIC'!KP69="",SUM('5.3.2 OFC_NLIC'!KP48, '5.3.2 OFC_NLIC'!KP50, '5.3.2 OFC_NLIC'!KP51,'5.3.2 OFC_NLIC'!KP52,'5.3.2 OFC_NLIC'!KP53,'5.3.2 OFC_NLIC'!KP57,'5.3.2 OFC_NLIC'!KP58)=0),"",'5.3.2 OFC_NLIC'!KP69)</f>
        <v/>
      </c>
      <c r="KQ158" s="315" t="str">
        <f>IF(OR('5.3.2 OFC_NLIC'!KQ69="",SUM('5.3.2 OFC_NLIC'!KQ48, '5.3.2 OFC_NLIC'!KQ50, '5.3.2 OFC_NLIC'!KQ51,'5.3.2 OFC_NLIC'!KQ52,'5.3.2 OFC_NLIC'!KQ53,'5.3.2 OFC_NLIC'!KQ57,'5.3.2 OFC_NLIC'!KQ58)=0),"",'5.3.2 OFC_NLIC'!KQ69)</f>
        <v/>
      </c>
      <c r="KR158" s="315" t="str">
        <f>IF(OR('5.3.2 OFC_NLIC'!KR69="",SUM('5.3.2 OFC_NLIC'!KR48, '5.3.2 OFC_NLIC'!KR50, '5.3.2 OFC_NLIC'!KR51,'5.3.2 OFC_NLIC'!KR52,'5.3.2 OFC_NLIC'!KR53,'5.3.2 OFC_NLIC'!KR57,'5.3.2 OFC_NLIC'!KR58)=0),"",'5.3.2 OFC_NLIC'!KR69)</f>
        <v/>
      </c>
      <c r="KS158" s="315" t="str">
        <f>IF(OR('5.3.2 OFC_NLIC'!KS69="",SUM('5.3.2 OFC_NLIC'!KS48, '5.3.2 OFC_NLIC'!KS50, '5.3.2 OFC_NLIC'!KS51,'5.3.2 OFC_NLIC'!KS52,'5.3.2 OFC_NLIC'!KS53,'5.3.2 OFC_NLIC'!KS57,'5.3.2 OFC_NLIC'!KS58)=0),"",'5.3.2 OFC_NLIC'!KS69)</f>
        <v/>
      </c>
      <c r="KT158" s="315" t="str">
        <f>IF(OR('5.3.2 OFC_NLIC'!KT69="",SUM('5.3.2 OFC_NLIC'!KT48, '5.3.2 OFC_NLIC'!KT50, '5.3.2 OFC_NLIC'!KT51,'5.3.2 OFC_NLIC'!KT52,'5.3.2 OFC_NLIC'!KT53,'5.3.2 OFC_NLIC'!KT57,'5.3.2 OFC_NLIC'!KT58)=0),"",'5.3.2 OFC_NLIC'!KT69)</f>
        <v/>
      </c>
      <c r="KU158" s="315" t="str">
        <f>IF(OR('5.3.2 OFC_NLIC'!KU69="",SUM('5.3.2 OFC_NLIC'!KU48, '5.3.2 OFC_NLIC'!KU50, '5.3.2 OFC_NLIC'!KU51,'5.3.2 OFC_NLIC'!KU52,'5.3.2 OFC_NLIC'!KU53,'5.3.2 OFC_NLIC'!KU57,'5.3.2 OFC_NLIC'!KU58)=0),"",'5.3.2 OFC_NLIC'!KU69)</f>
        <v/>
      </c>
      <c r="KV158" s="315" t="str">
        <f>IF(OR('5.3.2 OFC_NLIC'!KV69="",SUM('5.3.2 OFC_NLIC'!KV48, '5.3.2 OFC_NLIC'!KV50, '5.3.2 OFC_NLIC'!KV51,'5.3.2 OFC_NLIC'!KV52,'5.3.2 OFC_NLIC'!KV53,'5.3.2 OFC_NLIC'!KV57,'5.3.2 OFC_NLIC'!KV58)=0),"",'5.3.2 OFC_NLIC'!KV69)</f>
        <v/>
      </c>
      <c r="KW158" s="315" t="str">
        <f>IF(OR('5.3.2 OFC_NLIC'!KW69="",SUM('5.3.2 OFC_NLIC'!KW48, '5.3.2 OFC_NLIC'!KW50, '5.3.2 OFC_NLIC'!KW51,'5.3.2 OFC_NLIC'!KW52,'5.3.2 OFC_NLIC'!KW53,'5.3.2 OFC_NLIC'!KW57,'5.3.2 OFC_NLIC'!KW58)=0),"",'5.3.2 OFC_NLIC'!KW69)</f>
        <v/>
      </c>
      <c r="KX158" s="315" t="str">
        <f>IF(OR('5.3.2 OFC_NLIC'!KX69="",SUM('5.3.2 OFC_NLIC'!KX48, '5.3.2 OFC_NLIC'!KX50, '5.3.2 OFC_NLIC'!KX51,'5.3.2 OFC_NLIC'!KX52,'5.3.2 OFC_NLIC'!KX53,'5.3.2 OFC_NLIC'!KX57,'5.3.2 OFC_NLIC'!KX58)=0),"",'5.3.2 OFC_NLIC'!KX69)</f>
        <v/>
      </c>
      <c r="KY158" s="315" t="str">
        <f>IF(OR('5.3.2 OFC_NLIC'!KY69="",SUM('5.3.2 OFC_NLIC'!KY48, '5.3.2 OFC_NLIC'!KY50, '5.3.2 OFC_NLIC'!KY51,'5.3.2 OFC_NLIC'!KY52,'5.3.2 OFC_NLIC'!KY53,'5.3.2 OFC_NLIC'!KY57,'5.3.2 OFC_NLIC'!KY58)=0),"",'5.3.2 OFC_NLIC'!KY69)</f>
        <v/>
      </c>
      <c r="KZ158" s="315" t="str">
        <f>IF(OR('5.3.2 OFC_NLIC'!KZ69="",SUM('5.3.2 OFC_NLIC'!KZ48, '5.3.2 OFC_NLIC'!KZ50, '5.3.2 OFC_NLIC'!KZ51,'5.3.2 OFC_NLIC'!KZ52,'5.3.2 OFC_NLIC'!KZ53,'5.3.2 OFC_NLIC'!KZ57,'5.3.2 OFC_NLIC'!KZ58)=0),"",'5.3.2 OFC_NLIC'!KZ69)</f>
        <v/>
      </c>
      <c r="LA158" s="315" t="str">
        <f>IF(OR('5.3.2 OFC_NLIC'!LA69="",SUM('5.3.2 OFC_NLIC'!LA48, '5.3.2 OFC_NLIC'!LA50, '5.3.2 OFC_NLIC'!LA51,'5.3.2 OFC_NLIC'!LA52,'5.3.2 OFC_NLIC'!LA53,'5.3.2 OFC_NLIC'!LA57,'5.3.2 OFC_NLIC'!LA58)=0),"",'5.3.2 OFC_NLIC'!LA69)</f>
        <v/>
      </c>
      <c r="LB158" s="315" t="str">
        <f>IF(OR('5.3.2 OFC_NLIC'!LB69="",SUM('5.3.2 OFC_NLIC'!LB48, '5.3.2 OFC_NLIC'!LB50, '5.3.2 OFC_NLIC'!LB51,'5.3.2 OFC_NLIC'!LB52,'5.3.2 OFC_NLIC'!LB53,'5.3.2 OFC_NLIC'!LB57,'5.3.2 OFC_NLIC'!LB58)=0),"",'5.3.2 OFC_NLIC'!LB69)</f>
        <v/>
      </c>
      <c r="LC158" s="315" t="str">
        <f>IF(OR('5.3.2 OFC_NLIC'!LC69="",SUM('5.3.2 OFC_NLIC'!LC48, '5.3.2 OFC_NLIC'!LC50, '5.3.2 OFC_NLIC'!LC51,'5.3.2 OFC_NLIC'!LC52,'5.3.2 OFC_NLIC'!LC53,'5.3.2 OFC_NLIC'!LC57,'5.3.2 OFC_NLIC'!LC58)=0),"",'5.3.2 OFC_NLIC'!LC69)</f>
        <v/>
      </c>
      <c r="LD158" s="315" t="str">
        <f>IF(OR('5.3.2 OFC_NLIC'!LD69="",SUM('5.3.2 OFC_NLIC'!LD48, '5.3.2 OFC_NLIC'!LD50, '5.3.2 OFC_NLIC'!LD51,'5.3.2 OFC_NLIC'!LD52,'5.3.2 OFC_NLIC'!LD53,'5.3.2 OFC_NLIC'!LD57,'5.3.2 OFC_NLIC'!LD58)=0),"",'5.3.2 OFC_NLIC'!LD69)</f>
        <v/>
      </c>
      <c r="LE158" s="315" t="str">
        <f>IF(OR('5.3.2 OFC_NLIC'!LE69="",SUM('5.3.2 OFC_NLIC'!LE48, '5.3.2 OFC_NLIC'!LE50, '5.3.2 OFC_NLIC'!LE51,'5.3.2 OFC_NLIC'!LE52,'5.3.2 OFC_NLIC'!LE53,'5.3.2 OFC_NLIC'!LE57,'5.3.2 OFC_NLIC'!LE58)=0),"",'5.3.2 OFC_NLIC'!LE69)</f>
        <v/>
      </c>
      <c r="LF158" s="315" t="str">
        <f>IF(OR('5.3.2 OFC_NLIC'!LF69="",SUM('5.3.2 OFC_NLIC'!LF48, '5.3.2 OFC_NLIC'!LF50, '5.3.2 OFC_NLIC'!LF51,'5.3.2 OFC_NLIC'!LF52,'5.3.2 OFC_NLIC'!LF53,'5.3.2 OFC_NLIC'!LF57,'5.3.2 OFC_NLIC'!LF58)=0),"",'5.3.2 OFC_NLIC'!LF69)</f>
        <v/>
      </c>
      <c r="LG158" s="315" t="str">
        <f>IF(OR('5.3.2 OFC_NLIC'!LG69="",SUM('5.3.2 OFC_NLIC'!LG48, '5.3.2 OFC_NLIC'!LG50, '5.3.2 OFC_NLIC'!LG51,'5.3.2 OFC_NLIC'!LG52,'5.3.2 OFC_NLIC'!LG53,'5.3.2 OFC_NLIC'!LG57,'5.3.2 OFC_NLIC'!LG58)=0),"",'5.3.2 OFC_NLIC'!LG69)</f>
        <v/>
      </c>
      <c r="LH158" s="315" t="str">
        <f>IF(OR('5.3.2 OFC_NLIC'!LH69="",SUM('5.3.2 OFC_NLIC'!LH48, '5.3.2 OFC_NLIC'!LH50, '5.3.2 OFC_NLIC'!LH51,'5.3.2 OFC_NLIC'!LH52,'5.3.2 OFC_NLIC'!LH53,'5.3.2 OFC_NLIC'!LH57,'5.3.2 OFC_NLIC'!LH58)=0),"",'5.3.2 OFC_NLIC'!LH69)</f>
        <v/>
      </c>
      <c r="LI158" s="315" t="str">
        <f>IF(OR('5.3.2 OFC_NLIC'!LI69="",SUM('5.3.2 OFC_NLIC'!LI48, '5.3.2 OFC_NLIC'!LI50, '5.3.2 OFC_NLIC'!LI51,'5.3.2 OFC_NLIC'!LI52,'5.3.2 OFC_NLIC'!LI53,'5.3.2 OFC_NLIC'!LI57,'5.3.2 OFC_NLIC'!LI58)=0),"",'5.3.2 OFC_NLIC'!LI69)</f>
        <v/>
      </c>
      <c r="LJ158" s="315" t="str">
        <f>IF(OR('5.3.2 OFC_NLIC'!LJ69="",SUM('5.3.2 OFC_NLIC'!LJ48, '5.3.2 OFC_NLIC'!LJ50, '5.3.2 OFC_NLIC'!LJ51,'5.3.2 OFC_NLIC'!LJ52,'5.3.2 OFC_NLIC'!LJ53,'5.3.2 OFC_NLIC'!LJ57,'5.3.2 OFC_NLIC'!LJ58)=0),"",'5.3.2 OFC_NLIC'!LJ69)</f>
        <v/>
      </c>
      <c r="LK158" s="315" t="str">
        <f>IF(OR('5.3.2 OFC_NLIC'!LK69="",SUM('5.3.2 OFC_NLIC'!LK48, '5.3.2 OFC_NLIC'!LK50, '5.3.2 OFC_NLIC'!LK51,'5.3.2 OFC_NLIC'!LK52,'5.3.2 OFC_NLIC'!LK53,'5.3.2 OFC_NLIC'!LK57,'5.3.2 OFC_NLIC'!LK58)=0),"",'5.3.2 OFC_NLIC'!LK69)</f>
        <v/>
      </c>
      <c r="LL158" s="315" t="str">
        <f>IF(OR('5.3.2 OFC_NLIC'!LL69="",SUM('5.3.2 OFC_NLIC'!LL48, '5.3.2 OFC_NLIC'!LL50, '5.3.2 OFC_NLIC'!LL51,'5.3.2 OFC_NLIC'!LL52,'5.3.2 OFC_NLIC'!LL53,'5.3.2 OFC_NLIC'!LL57,'5.3.2 OFC_NLIC'!LL58)=0),"",'5.3.2 OFC_NLIC'!LL69)</f>
        <v/>
      </c>
      <c r="LM158" s="315" t="str">
        <f>IF(OR('5.3.2 OFC_NLIC'!LM69="",SUM('5.3.2 OFC_NLIC'!LM48, '5.3.2 OFC_NLIC'!LM50, '5.3.2 OFC_NLIC'!LM51,'5.3.2 OFC_NLIC'!LM52,'5.3.2 OFC_NLIC'!LM53,'5.3.2 OFC_NLIC'!LM57,'5.3.2 OFC_NLIC'!LM58)=0),"",'5.3.2 OFC_NLIC'!LM69)</f>
        <v/>
      </c>
      <c r="LN158" s="315" t="str">
        <f>IF(OR('5.3.2 OFC_NLIC'!LN69="",SUM('5.3.2 OFC_NLIC'!LN48, '5.3.2 OFC_NLIC'!LN50, '5.3.2 OFC_NLIC'!LN51,'5.3.2 OFC_NLIC'!LN52,'5.3.2 OFC_NLIC'!LN53,'5.3.2 OFC_NLIC'!LN57,'5.3.2 OFC_NLIC'!LN58)=0),"",'5.3.2 OFC_NLIC'!LN69)</f>
        <v/>
      </c>
      <c r="LO158" s="315" t="str">
        <f>IF(OR('5.3.2 OFC_NLIC'!LO69="",SUM('5.3.2 OFC_NLIC'!LO48, '5.3.2 OFC_NLIC'!LO50, '5.3.2 OFC_NLIC'!LO51,'5.3.2 OFC_NLIC'!LO52,'5.3.2 OFC_NLIC'!LO53,'5.3.2 OFC_NLIC'!LO57,'5.3.2 OFC_NLIC'!LO58)=0),"",'5.3.2 OFC_NLIC'!LO69)</f>
        <v/>
      </c>
      <c r="LP158" s="315" t="str">
        <f>IF(OR('5.3.2 OFC_NLIC'!LP69="",SUM('5.3.2 OFC_NLIC'!LP48, '5.3.2 OFC_NLIC'!LP50, '5.3.2 OFC_NLIC'!LP51,'5.3.2 OFC_NLIC'!LP52,'5.3.2 OFC_NLIC'!LP53,'5.3.2 OFC_NLIC'!LP57,'5.3.2 OFC_NLIC'!LP58)=0),"",'5.3.2 OFC_NLIC'!LP69)</f>
        <v/>
      </c>
      <c r="LQ158" s="315" t="str">
        <f>IF(OR('5.3.2 OFC_NLIC'!LQ69="",SUM('5.3.2 OFC_NLIC'!LQ48, '5.3.2 OFC_NLIC'!LQ50, '5.3.2 OFC_NLIC'!LQ51,'5.3.2 OFC_NLIC'!LQ52,'5.3.2 OFC_NLIC'!LQ53,'5.3.2 OFC_NLIC'!LQ57,'5.3.2 OFC_NLIC'!LQ58)=0),"",'5.3.2 OFC_NLIC'!LQ69)</f>
        <v/>
      </c>
      <c r="LR158" s="315" t="str">
        <f>IF(OR('5.3.2 OFC_NLIC'!LR69="",SUM('5.3.2 OFC_NLIC'!LR48, '5.3.2 OFC_NLIC'!LR50, '5.3.2 OFC_NLIC'!LR51,'5.3.2 OFC_NLIC'!LR52,'5.3.2 OFC_NLIC'!LR53,'5.3.2 OFC_NLIC'!LR57,'5.3.2 OFC_NLIC'!LR58)=0),"",'5.3.2 OFC_NLIC'!LR69)</f>
        <v/>
      </c>
      <c r="LS158" s="315" t="str">
        <f>IF(OR('5.3.2 OFC_NLIC'!LS69="",SUM('5.3.2 OFC_NLIC'!LS48, '5.3.2 OFC_NLIC'!LS50, '5.3.2 OFC_NLIC'!LS51,'5.3.2 OFC_NLIC'!LS52,'5.3.2 OFC_NLIC'!LS53,'5.3.2 OFC_NLIC'!LS57,'5.3.2 OFC_NLIC'!LS58)=0),"",'5.3.2 OFC_NLIC'!LS69)</f>
        <v/>
      </c>
      <c r="LT158" s="315" t="str">
        <f>IF(OR('5.3.2 OFC_NLIC'!LT69="",SUM('5.3.2 OFC_NLIC'!LT48, '5.3.2 OFC_NLIC'!LT50, '5.3.2 OFC_NLIC'!LT51,'5.3.2 OFC_NLIC'!LT52,'5.3.2 OFC_NLIC'!LT53,'5.3.2 OFC_NLIC'!LT57,'5.3.2 OFC_NLIC'!LT58)=0),"",'5.3.2 OFC_NLIC'!LT69)</f>
        <v/>
      </c>
      <c r="LU158" s="315" t="str">
        <f>IF(OR('5.3.2 OFC_NLIC'!LU69="",SUM('5.3.2 OFC_NLIC'!LU48, '5.3.2 OFC_NLIC'!LU50, '5.3.2 OFC_NLIC'!LU51,'5.3.2 OFC_NLIC'!LU52,'5.3.2 OFC_NLIC'!LU53,'5.3.2 OFC_NLIC'!LU57,'5.3.2 OFC_NLIC'!LU58)=0),"",'5.3.2 OFC_NLIC'!LU69)</f>
        <v/>
      </c>
      <c r="LV158" s="315" t="str">
        <f>IF(OR('5.3.2 OFC_NLIC'!LV69="",SUM('5.3.2 OFC_NLIC'!LV48, '5.3.2 OFC_NLIC'!LV50, '5.3.2 OFC_NLIC'!LV51,'5.3.2 OFC_NLIC'!LV52,'5.3.2 OFC_NLIC'!LV53,'5.3.2 OFC_NLIC'!LV57,'5.3.2 OFC_NLIC'!LV58)=0),"",'5.3.2 OFC_NLIC'!LV69)</f>
        <v/>
      </c>
      <c r="LW158" s="315" t="str">
        <f>IF(OR('5.3.2 OFC_NLIC'!LW69="",SUM('5.3.2 OFC_NLIC'!LW48, '5.3.2 OFC_NLIC'!LW50, '5.3.2 OFC_NLIC'!LW51,'5.3.2 OFC_NLIC'!LW52,'5.3.2 OFC_NLIC'!LW53,'5.3.2 OFC_NLIC'!LW57,'5.3.2 OFC_NLIC'!LW58)=0),"",'5.3.2 OFC_NLIC'!LW69)</f>
        <v/>
      </c>
      <c r="LX158" s="315" t="str">
        <f>IF(OR('5.3.2 OFC_NLIC'!LX69="",SUM('5.3.2 OFC_NLIC'!LX48, '5.3.2 OFC_NLIC'!LX50, '5.3.2 OFC_NLIC'!LX51,'5.3.2 OFC_NLIC'!LX52,'5.3.2 OFC_NLIC'!LX53,'5.3.2 OFC_NLIC'!LX57,'5.3.2 OFC_NLIC'!LX58)=0),"",'5.3.2 OFC_NLIC'!LX69)</f>
        <v/>
      </c>
      <c r="LY158" s="315" t="str">
        <f>IF(OR('5.3.2 OFC_NLIC'!LY69="",SUM('5.3.2 OFC_NLIC'!LY48, '5.3.2 OFC_NLIC'!LY50, '5.3.2 OFC_NLIC'!LY51,'5.3.2 OFC_NLIC'!LY52,'5.3.2 OFC_NLIC'!LY53,'5.3.2 OFC_NLIC'!LY57,'5.3.2 OFC_NLIC'!LY58)=0),"",'5.3.2 OFC_NLIC'!LY69)</f>
        <v/>
      </c>
      <c r="LZ158" s="315" t="str">
        <f>IF(OR('5.3.2 OFC_NLIC'!LZ69="",SUM('5.3.2 OFC_NLIC'!LZ48, '5.3.2 OFC_NLIC'!LZ50, '5.3.2 OFC_NLIC'!LZ51,'5.3.2 OFC_NLIC'!LZ52,'5.3.2 OFC_NLIC'!LZ53,'5.3.2 OFC_NLIC'!LZ57,'5.3.2 OFC_NLIC'!LZ58)=0),"",'5.3.2 OFC_NLIC'!LZ69)</f>
        <v/>
      </c>
      <c r="MA158" s="315" t="str">
        <f>IF(OR('5.3.2 OFC_NLIC'!MA69="",SUM('5.3.2 OFC_NLIC'!MA48, '5.3.2 OFC_NLIC'!MA50, '5.3.2 OFC_NLIC'!MA51,'5.3.2 OFC_NLIC'!MA52,'5.3.2 OFC_NLIC'!MA53,'5.3.2 OFC_NLIC'!MA57,'5.3.2 OFC_NLIC'!MA58)=0),"",'5.3.2 OFC_NLIC'!MA69)</f>
        <v/>
      </c>
      <c r="MB158" s="315" t="str">
        <f>IF(OR('5.3.2 OFC_NLIC'!MB69="",SUM('5.3.2 OFC_NLIC'!MB48, '5.3.2 OFC_NLIC'!MB50, '5.3.2 OFC_NLIC'!MB51,'5.3.2 OFC_NLIC'!MB52,'5.3.2 OFC_NLIC'!MB53,'5.3.2 OFC_NLIC'!MB57,'5.3.2 OFC_NLIC'!MB58)=0),"",'5.3.2 OFC_NLIC'!MB69)</f>
        <v/>
      </c>
      <c r="MC158" s="315" t="str">
        <f>IF(OR('5.3.2 OFC_NLIC'!MC69="",SUM('5.3.2 OFC_NLIC'!MC48, '5.3.2 OFC_NLIC'!MC50, '5.3.2 OFC_NLIC'!MC51,'5.3.2 OFC_NLIC'!MC52,'5.3.2 OFC_NLIC'!MC53,'5.3.2 OFC_NLIC'!MC57,'5.3.2 OFC_NLIC'!MC58)=0),"",'5.3.2 OFC_NLIC'!MC69)</f>
        <v/>
      </c>
      <c r="MD158" s="315" t="str">
        <f>IF(OR('5.3.2 OFC_NLIC'!MD69="",SUM('5.3.2 OFC_NLIC'!MD48, '5.3.2 OFC_NLIC'!MD50, '5.3.2 OFC_NLIC'!MD51,'5.3.2 OFC_NLIC'!MD52,'5.3.2 OFC_NLIC'!MD53,'5.3.2 OFC_NLIC'!MD57,'5.3.2 OFC_NLIC'!MD58)=0),"",'5.3.2 OFC_NLIC'!MD69)</f>
        <v/>
      </c>
      <c r="ME158" s="315" t="str">
        <f>IF(OR('5.3.2 OFC_NLIC'!ME69="",SUM('5.3.2 OFC_NLIC'!ME48, '5.3.2 OFC_NLIC'!ME50, '5.3.2 OFC_NLIC'!ME51,'5.3.2 OFC_NLIC'!ME52,'5.3.2 OFC_NLIC'!ME53,'5.3.2 OFC_NLIC'!ME57,'5.3.2 OFC_NLIC'!ME58)=0),"",'5.3.2 OFC_NLIC'!ME69)</f>
        <v/>
      </c>
      <c r="MF158" s="315" t="str">
        <f>IF(OR('5.3.2 OFC_NLIC'!MF69="",SUM('5.3.2 OFC_NLIC'!MF48, '5.3.2 OFC_NLIC'!MF50, '5.3.2 OFC_NLIC'!MF51,'5.3.2 OFC_NLIC'!MF52,'5.3.2 OFC_NLIC'!MF53,'5.3.2 OFC_NLIC'!MF57,'5.3.2 OFC_NLIC'!MF58)=0),"",'5.3.2 OFC_NLIC'!MF69)</f>
        <v/>
      </c>
      <c r="MG158" s="315" t="str">
        <f>IF(OR('5.3.2 OFC_NLIC'!MG69="",SUM('5.3.2 OFC_NLIC'!MG48, '5.3.2 OFC_NLIC'!MG50, '5.3.2 OFC_NLIC'!MG51,'5.3.2 OFC_NLIC'!MG52,'5.3.2 OFC_NLIC'!MG53,'5.3.2 OFC_NLIC'!MG57,'5.3.2 OFC_NLIC'!MG58)=0),"",'5.3.2 OFC_NLIC'!MG69)</f>
        <v/>
      </c>
      <c r="MH158" s="315" t="str">
        <f>IF(OR('5.3.2 OFC_NLIC'!MH69="",SUM('5.3.2 OFC_NLIC'!MH48, '5.3.2 OFC_NLIC'!MH50, '5.3.2 OFC_NLIC'!MH51,'5.3.2 OFC_NLIC'!MH52,'5.3.2 OFC_NLIC'!MH53,'5.3.2 OFC_NLIC'!MH57,'5.3.2 OFC_NLIC'!MH58)=0),"",'5.3.2 OFC_NLIC'!MH69)</f>
        <v/>
      </c>
    </row>
    <row r="159" spans="1:346" x14ac:dyDescent="0.3">
      <c r="A159" s="9"/>
      <c r="B159" s="235" t="s">
        <v>313</v>
      </c>
      <c r="C159" s="121" t="s">
        <v>318</v>
      </c>
      <c r="D159" s="233" t="e">
        <f>Reporting_Currency_Code</f>
        <v>#N/A</v>
      </c>
      <c r="E159" s="233">
        <f>Reporting_Currency_Name</f>
        <v>0</v>
      </c>
      <c r="F159" s="233">
        <f>Reporting_Scale_Name</f>
        <v>0</v>
      </c>
      <c r="G159" s="315" t="str">
        <f>IF(OR('5.3.2 OFC_NLIC'!G69="",SUM('5.3.2 OFC_NLIC'!G48, '5.3.2 OFC_NLIC'!G50, '5.3.2 OFC_NLIC'!G51,'5.3.2 OFC_NLIC'!G52,'5.3.2 OFC_NLIC'!G53,'5.3.2 OFC_NLIC'!G57,'5.3.2 OFC_NLIC'!G58)=0),"",SUM('5.3.2 OFC_NLIC'!G48, '5.3.2 OFC_NLIC'!G50, '5.3.2 OFC_NLIC'!G51,'5.3.2 OFC_NLIC'!G52,'5.3.2 OFC_NLIC'!G53,'5.3.2 OFC_NLIC'!G57,'5.3.2 OFC_NLIC'!G58))</f>
        <v/>
      </c>
      <c r="H159" s="315" t="str">
        <f>IF(OR('5.3.2 OFC_NLIC'!H69="",SUM('5.3.2 OFC_NLIC'!H48, '5.3.2 OFC_NLIC'!H50, '5.3.2 OFC_NLIC'!H51,'5.3.2 OFC_NLIC'!H52,'5.3.2 OFC_NLIC'!H53,'5.3.2 OFC_NLIC'!H57,'5.3.2 OFC_NLIC'!H58)=0),"",SUM('5.3.2 OFC_NLIC'!H48, '5.3.2 OFC_NLIC'!H50, '5.3.2 OFC_NLIC'!H51,'5.3.2 OFC_NLIC'!H52,'5.3.2 OFC_NLIC'!H53,'5.3.2 OFC_NLIC'!H57,'5.3.2 OFC_NLIC'!H58))</f>
        <v/>
      </c>
      <c r="I159" s="315" t="str">
        <f>IF(OR('5.3.2 OFC_NLIC'!I69="",SUM('5.3.2 OFC_NLIC'!I48, '5.3.2 OFC_NLIC'!I50, '5.3.2 OFC_NLIC'!I51,'5.3.2 OFC_NLIC'!I52,'5.3.2 OFC_NLIC'!I53,'5.3.2 OFC_NLIC'!I57,'5.3.2 OFC_NLIC'!I58)=0),"",SUM('5.3.2 OFC_NLIC'!I48, '5.3.2 OFC_NLIC'!I50, '5.3.2 OFC_NLIC'!I51,'5.3.2 OFC_NLIC'!I52,'5.3.2 OFC_NLIC'!I53,'5.3.2 OFC_NLIC'!I57,'5.3.2 OFC_NLIC'!I58))</f>
        <v/>
      </c>
      <c r="J159" s="315" t="str">
        <f>IF(OR('5.3.2 OFC_NLIC'!J69="",SUM('5.3.2 OFC_NLIC'!J48, '5.3.2 OFC_NLIC'!J50, '5.3.2 OFC_NLIC'!J51,'5.3.2 OFC_NLIC'!J52,'5.3.2 OFC_NLIC'!J53,'5.3.2 OFC_NLIC'!J57,'5.3.2 OFC_NLIC'!J58)=0),"",SUM('5.3.2 OFC_NLIC'!J48, '5.3.2 OFC_NLIC'!J50, '5.3.2 OFC_NLIC'!J51,'5.3.2 OFC_NLIC'!J52,'5.3.2 OFC_NLIC'!J53,'5.3.2 OFC_NLIC'!J57,'5.3.2 OFC_NLIC'!J58))</f>
        <v/>
      </c>
      <c r="K159" s="315" t="str">
        <f>IF(OR('5.3.2 OFC_NLIC'!K69="",SUM('5.3.2 OFC_NLIC'!K48, '5.3.2 OFC_NLIC'!K50, '5.3.2 OFC_NLIC'!K51,'5.3.2 OFC_NLIC'!K52,'5.3.2 OFC_NLIC'!K53,'5.3.2 OFC_NLIC'!K57,'5.3.2 OFC_NLIC'!K58)=0),"",SUM('5.3.2 OFC_NLIC'!K48, '5.3.2 OFC_NLIC'!K50, '5.3.2 OFC_NLIC'!K51,'5.3.2 OFC_NLIC'!K52,'5.3.2 OFC_NLIC'!K53,'5.3.2 OFC_NLIC'!K57,'5.3.2 OFC_NLIC'!K58))</f>
        <v/>
      </c>
      <c r="L159" s="315" t="str">
        <f>IF(OR('5.3.2 OFC_NLIC'!L69="",SUM('5.3.2 OFC_NLIC'!L48, '5.3.2 OFC_NLIC'!L50, '5.3.2 OFC_NLIC'!L51,'5.3.2 OFC_NLIC'!L52,'5.3.2 OFC_NLIC'!L53,'5.3.2 OFC_NLIC'!L57,'5.3.2 OFC_NLIC'!L58)=0),"",SUM('5.3.2 OFC_NLIC'!L48, '5.3.2 OFC_NLIC'!L50, '5.3.2 OFC_NLIC'!L51,'5.3.2 OFC_NLIC'!L52,'5.3.2 OFC_NLIC'!L53,'5.3.2 OFC_NLIC'!L57,'5.3.2 OFC_NLIC'!L58))</f>
        <v/>
      </c>
      <c r="M159" s="315" t="str">
        <f>IF(OR('5.3.2 OFC_NLIC'!M69="",SUM('5.3.2 OFC_NLIC'!M48, '5.3.2 OFC_NLIC'!M50, '5.3.2 OFC_NLIC'!M51,'5.3.2 OFC_NLIC'!M52,'5.3.2 OFC_NLIC'!M53,'5.3.2 OFC_NLIC'!M57,'5.3.2 OFC_NLIC'!M58)=0),"",SUM('5.3.2 OFC_NLIC'!M48, '5.3.2 OFC_NLIC'!M50, '5.3.2 OFC_NLIC'!M51,'5.3.2 OFC_NLIC'!M52,'5.3.2 OFC_NLIC'!M53,'5.3.2 OFC_NLIC'!M57,'5.3.2 OFC_NLIC'!M58))</f>
        <v/>
      </c>
      <c r="N159" s="315" t="str">
        <f>IF(OR('5.3.2 OFC_NLIC'!N69="",SUM('5.3.2 OFC_NLIC'!N48, '5.3.2 OFC_NLIC'!N50, '5.3.2 OFC_NLIC'!N51,'5.3.2 OFC_NLIC'!N52,'5.3.2 OFC_NLIC'!N53,'5.3.2 OFC_NLIC'!N57,'5.3.2 OFC_NLIC'!N58)=0),"",SUM('5.3.2 OFC_NLIC'!N48, '5.3.2 OFC_NLIC'!N50, '5.3.2 OFC_NLIC'!N51,'5.3.2 OFC_NLIC'!N52,'5.3.2 OFC_NLIC'!N53,'5.3.2 OFC_NLIC'!N57,'5.3.2 OFC_NLIC'!N58))</f>
        <v/>
      </c>
      <c r="O159" s="315" t="str">
        <f>IF(OR('5.3.2 OFC_NLIC'!O69="",SUM('5.3.2 OFC_NLIC'!O48, '5.3.2 OFC_NLIC'!O50, '5.3.2 OFC_NLIC'!O51,'5.3.2 OFC_NLIC'!O52,'5.3.2 OFC_NLIC'!O53,'5.3.2 OFC_NLIC'!O57,'5.3.2 OFC_NLIC'!O58)=0),"",SUM('5.3.2 OFC_NLIC'!O48, '5.3.2 OFC_NLIC'!O50, '5.3.2 OFC_NLIC'!O51,'5.3.2 OFC_NLIC'!O52,'5.3.2 OFC_NLIC'!O53,'5.3.2 OFC_NLIC'!O57,'5.3.2 OFC_NLIC'!O58))</f>
        <v/>
      </c>
      <c r="P159" s="315" t="str">
        <f>IF(OR('5.3.2 OFC_NLIC'!P69="",SUM('5.3.2 OFC_NLIC'!P48, '5.3.2 OFC_NLIC'!P50, '5.3.2 OFC_NLIC'!P51,'5.3.2 OFC_NLIC'!P52,'5.3.2 OFC_NLIC'!P53,'5.3.2 OFC_NLIC'!P57,'5.3.2 OFC_NLIC'!P58)=0),"",SUM('5.3.2 OFC_NLIC'!P48, '5.3.2 OFC_NLIC'!P50, '5.3.2 OFC_NLIC'!P51,'5.3.2 OFC_NLIC'!P52,'5.3.2 OFC_NLIC'!P53,'5.3.2 OFC_NLIC'!P57,'5.3.2 OFC_NLIC'!P58))</f>
        <v/>
      </c>
      <c r="Q159" s="315" t="str">
        <f>IF(OR('5.3.2 OFC_NLIC'!Q69="",SUM('5.3.2 OFC_NLIC'!Q48, '5.3.2 OFC_NLIC'!Q50, '5.3.2 OFC_NLIC'!Q51,'5.3.2 OFC_NLIC'!Q52,'5.3.2 OFC_NLIC'!Q53,'5.3.2 OFC_NLIC'!Q57,'5.3.2 OFC_NLIC'!Q58)=0),"",SUM('5.3.2 OFC_NLIC'!Q48, '5.3.2 OFC_NLIC'!Q50, '5.3.2 OFC_NLIC'!Q51,'5.3.2 OFC_NLIC'!Q52,'5.3.2 OFC_NLIC'!Q53,'5.3.2 OFC_NLIC'!Q57,'5.3.2 OFC_NLIC'!Q58))</f>
        <v/>
      </c>
      <c r="R159" s="315" t="str">
        <f>IF(OR('5.3.2 OFC_NLIC'!R69="",SUM('5.3.2 OFC_NLIC'!R48, '5.3.2 OFC_NLIC'!R50, '5.3.2 OFC_NLIC'!R51,'5.3.2 OFC_NLIC'!R52,'5.3.2 OFC_NLIC'!R53,'5.3.2 OFC_NLIC'!R57,'5.3.2 OFC_NLIC'!R58)=0),"",SUM('5.3.2 OFC_NLIC'!R48, '5.3.2 OFC_NLIC'!R50, '5.3.2 OFC_NLIC'!R51,'5.3.2 OFC_NLIC'!R52,'5.3.2 OFC_NLIC'!R53,'5.3.2 OFC_NLIC'!R57,'5.3.2 OFC_NLIC'!R58))</f>
        <v/>
      </c>
      <c r="S159" s="315" t="str">
        <f>IF(OR('5.3.2 OFC_NLIC'!S69="",SUM('5.3.2 OFC_NLIC'!S48, '5.3.2 OFC_NLIC'!S50, '5.3.2 OFC_NLIC'!S51,'5.3.2 OFC_NLIC'!S52,'5.3.2 OFC_NLIC'!S53,'5.3.2 OFC_NLIC'!S57,'5.3.2 OFC_NLIC'!S58)=0),"",SUM('5.3.2 OFC_NLIC'!S48, '5.3.2 OFC_NLIC'!S50, '5.3.2 OFC_NLIC'!S51,'5.3.2 OFC_NLIC'!S52,'5.3.2 OFC_NLIC'!S53,'5.3.2 OFC_NLIC'!S57,'5.3.2 OFC_NLIC'!S58))</f>
        <v/>
      </c>
      <c r="T159" s="315" t="str">
        <f>IF(OR('5.3.2 OFC_NLIC'!T69="",SUM('5.3.2 OFC_NLIC'!T48, '5.3.2 OFC_NLIC'!T50, '5.3.2 OFC_NLIC'!T51,'5.3.2 OFC_NLIC'!T52,'5.3.2 OFC_NLIC'!T53,'5.3.2 OFC_NLIC'!T57,'5.3.2 OFC_NLIC'!T58)=0),"",SUM('5.3.2 OFC_NLIC'!T48, '5.3.2 OFC_NLIC'!T50, '5.3.2 OFC_NLIC'!T51,'5.3.2 OFC_NLIC'!T52,'5.3.2 OFC_NLIC'!T53,'5.3.2 OFC_NLIC'!T57,'5.3.2 OFC_NLIC'!T58))</f>
        <v/>
      </c>
      <c r="U159" s="315" t="str">
        <f>IF(OR('5.3.2 OFC_NLIC'!U69="",SUM('5.3.2 OFC_NLIC'!U48, '5.3.2 OFC_NLIC'!U50, '5.3.2 OFC_NLIC'!U51,'5.3.2 OFC_NLIC'!U52,'5.3.2 OFC_NLIC'!U53,'5.3.2 OFC_NLIC'!U57,'5.3.2 OFC_NLIC'!U58)=0),"",SUM('5.3.2 OFC_NLIC'!U48, '5.3.2 OFC_NLIC'!U50, '5.3.2 OFC_NLIC'!U51,'5.3.2 OFC_NLIC'!U52,'5.3.2 OFC_NLIC'!U53,'5.3.2 OFC_NLIC'!U57,'5.3.2 OFC_NLIC'!U58))</f>
        <v/>
      </c>
      <c r="V159" s="315" t="str">
        <f>IF(OR('5.3.2 OFC_NLIC'!V69="",SUM('5.3.2 OFC_NLIC'!V48, '5.3.2 OFC_NLIC'!V50, '5.3.2 OFC_NLIC'!V51,'5.3.2 OFC_NLIC'!V52,'5.3.2 OFC_NLIC'!V53,'5.3.2 OFC_NLIC'!V57,'5.3.2 OFC_NLIC'!V58)=0),"",SUM('5.3.2 OFC_NLIC'!V48, '5.3.2 OFC_NLIC'!V50, '5.3.2 OFC_NLIC'!V51,'5.3.2 OFC_NLIC'!V52,'5.3.2 OFC_NLIC'!V53,'5.3.2 OFC_NLIC'!V57,'5.3.2 OFC_NLIC'!V58))</f>
        <v/>
      </c>
      <c r="W159" s="315" t="str">
        <f>IF(OR('5.3.2 OFC_NLIC'!W69="",SUM('5.3.2 OFC_NLIC'!W48, '5.3.2 OFC_NLIC'!W50, '5.3.2 OFC_NLIC'!W51,'5.3.2 OFC_NLIC'!W52,'5.3.2 OFC_NLIC'!W53,'5.3.2 OFC_NLIC'!W57,'5.3.2 OFC_NLIC'!W58)=0),"",SUM('5.3.2 OFC_NLIC'!W48, '5.3.2 OFC_NLIC'!W50, '5.3.2 OFC_NLIC'!W51,'5.3.2 OFC_NLIC'!W52,'5.3.2 OFC_NLIC'!W53,'5.3.2 OFC_NLIC'!W57,'5.3.2 OFC_NLIC'!W58))</f>
        <v/>
      </c>
      <c r="X159" s="315" t="str">
        <f>IF(OR('5.3.2 OFC_NLIC'!X69="",SUM('5.3.2 OFC_NLIC'!X48, '5.3.2 OFC_NLIC'!X50, '5.3.2 OFC_NLIC'!X51,'5.3.2 OFC_NLIC'!X52,'5.3.2 OFC_NLIC'!X53,'5.3.2 OFC_NLIC'!X57,'5.3.2 OFC_NLIC'!X58)=0),"",SUM('5.3.2 OFC_NLIC'!X48, '5.3.2 OFC_NLIC'!X50, '5.3.2 OFC_NLIC'!X51,'5.3.2 OFC_NLIC'!X52,'5.3.2 OFC_NLIC'!X53,'5.3.2 OFC_NLIC'!X57,'5.3.2 OFC_NLIC'!X58))</f>
        <v/>
      </c>
      <c r="Y159" s="315" t="str">
        <f>IF(OR('5.3.2 OFC_NLIC'!Y69="",SUM('5.3.2 OFC_NLIC'!Y48, '5.3.2 OFC_NLIC'!Y50, '5.3.2 OFC_NLIC'!Y51,'5.3.2 OFC_NLIC'!Y52,'5.3.2 OFC_NLIC'!Y53,'5.3.2 OFC_NLIC'!Y57,'5.3.2 OFC_NLIC'!Y58)=0),"",SUM('5.3.2 OFC_NLIC'!Y48, '5.3.2 OFC_NLIC'!Y50, '5.3.2 OFC_NLIC'!Y51,'5.3.2 OFC_NLIC'!Y52,'5.3.2 OFC_NLIC'!Y53,'5.3.2 OFC_NLIC'!Y57,'5.3.2 OFC_NLIC'!Y58))</f>
        <v/>
      </c>
      <c r="Z159" s="315" t="str">
        <f>IF(OR('5.3.2 OFC_NLIC'!Z69="",SUM('5.3.2 OFC_NLIC'!Z48, '5.3.2 OFC_NLIC'!Z50, '5.3.2 OFC_NLIC'!Z51,'5.3.2 OFC_NLIC'!Z52,'5.3.2 OFC_NLIC'!Z53,'5.3.2 OFC_NLIC'!Z57,'5.3.2 OFC_NLIC'!Z58)=0),"",SUM('5.3.2 OFC_NLIC'!Z48, '5.3.2 OFC_NLIC'!Z50, '5.3.2 OFC_NLIC'!Z51,'5.3.2 OFC_NLIC'!Z52,'5.3.2 OFC_NLIC'!Z53,'5.3.2 OFC_NLIC'!Z57,'5.3.2 OFC_NLIC'!Z58))</f>
        <v/>
      </c>
      <c r="AA159" s="315" t="str">
        <f>IF(OR('5.3.2 OFC_NLIC'!AA69="",SUM('5.3.2 OFC_NLIC'!AA48, '5.3.2 OFC_NLIC'!AA50, '5.3.2 OFC_NLIC'!AA51,'5.3.2 OFC_NLIC'!AA52,'5.3.2 OFC_NLIC'!AA53,'5.3.2 OFC_NLIC'!AA57,'5.3.2 OFC_NLIC'!AA58)=0),"",SUM('5.3.2 OFC_NLIC'!AA48, '5.3.2 OFC_NLIC'!AA50, '5.3.2 OFC_NLIC'!AA51,'5.3.2 OFC_NLIC'!AA52,'5.3.2 OFC_NLIC'!AA53,'5.3.2 OFC_NLIC'!AA57,'5.3.2 OFC_NLIC'!AA58))</f>
        <v/>
      </c>
      <c r="AB159" s="315" t="str">
        <f>IF(OR('5.3.2 OFC_NLIC'!AB69="",SUM('5.3.2 OFC_NLIC'!AB48, '5.3.2 OFC_NLIC'!AB50, '5.3.2 OFC_NLIC'!AB51,'5.3.2 OFC_NLIC'!AB52,'5.3.2 OFC_NLIC'!AB53,'5.3.2 OFC_NLIC'!AB57,'5.3.2 OFC_NLIC'!AB58)=0),"",SUM('5.3.2 OFC_NLIC'!AB48, '5.3.2 OFC_NLIC'!AB50, '5.3.2 OFC_NLIC'!AB51,'5.3.2 OFC_NLIC'!AB52,'5.3.2 OFC_NLIC'!AB53,'5.3.2 OFC_NLIC'!AB57,'5.3.2 OFC_NLIC'!AB58))</f>
        <v/>
      </c>
      <c r="AC159" s="315" t="str">
        <f>IF(OR('5.3.2 OFC_NLIC'!AC69="",SUM('5.3.2 OFC_NLIC'!AC48, '5.3.2 OFC_NLIC'!AC50, '5.3.2 OFC_NLIC'!AC51,'5.3.2 OFC_NLIC'!AC52,'5.3.2 OFC_NLIC'!AC53,'5.3.2 OFC_NLIC'!AC57,'5.3.2 OFC_NLIC'!AC58)=0),"",SUM('5.3.2 OFC_NLIC'!AC48, '5.3.2 OFC_NLIC'!AC50, '5.3.2 OFC_NLIC'!AC51,'5.3.2 OFC_NLIC'!AC52,'5.3.2 OFC_NLIC'!AC53,'5.3.2 OFC_NLIC'!AC57,'5.3.2 OFC_NLIC'!AC58))</f>
        <v/>
      </c>
      <c r="AD159" s="315" t="str">
        <f>IF(OR('5.3.2 OFC_NLIC'!AD69="",SUM('5.3.2 OFC_NLIC'!AD48, '5.3.2 OFC_NLIC'!AD50, '5.3.2 OFC_NLIC'!AD51,'5.3.2 OFC_NLIC'!AD52,'5.3.2 OFC_NLIC'!AD53,'5.3.2 OFC_NLIC'!AD57,'5.3.2 OFC_NLIC'!AD58)=0),"",SUM('5.3.2 OFC_NLIC'!AD48, '5.3.2 OFC_NLIC'!AD50, '5.3.2 OFC_NLIC'!AD51,'5.3.2 OFC_NLIC'!AD52,'5.3.2 OFC_NLIC'!AD53,'5.3.2 OFC_NLIC'!AD57,'5.3.2 OFC_NLIC'!AD58))</f>
        <v/>
      </c>
      <c r="AE159" s="315" t="str">
        <f>IF(OR('5.3.2 OFC_NLIC'!AE69="",SUM('5.3.2 OFC_NLIC'!AE48, '5.3.2 OFC_NLIC'!AE50, '5.3.2 OFC_NLIC'!AE51,'5.3.2 OFC_NLIC'!AE52,'5.3.2 OFC_NLIC'!AE53,'5.3.2 OFC_NLIC'!AE57,'5.3.2 OFC_NLIC'!AE58)=0),"",SUM('5.3.2 OFC_NLIC'!AE48, '5.3.2 OFC_NLIC'!AE50, '5.3.2 OFC_NLIC'!AE51,'5.3.2 OFC_NLIC'!AE52,'5.3.2 OFC_NLIC'!AE53,'5.3.2 OFC_NLIC'!AE57,'5.3.2 OFC_NLIC'!AE58))</f>
        <v/>
      </c>
      <c r="AF159" s="315" t="str">
        <f>IF(OR('5.3.2 OFC_NLIC'!AF69="",SUM('5.3.2 OFC_NLIC'!AF48, '5.3.2 OFC_NLIC'!AF50, '5.3.2 OFC_NLIC'!AF51,'5.3.2 OFC_NLIC'!AF52,'5.3.2 OFC_NLIC'!AF53,'5.3.2 OFC_NLIC'!AF57,'5.3.2 OFC_NLIC'!AF58)=0),"",SUM('5.3.2 OFC_NLIC'!AF48, '5.3.2 OFC_NLIC'!AF50, '5.3.2 OFC_NLIC'!AF51,'5.3.2 OFC_NLIC'!AF52,'5.3.2 OFC_NLIC'!AF53,'5.3.2 OFC_NLIC'!AF57,'5.3.2 OFC_NLIC'!AF58))</f>
        <v/>
      </c>
      <c r="AG159" s="315" t="str">
        <f>IF(OR('5.3.2 OFC_NLIC'!AG69="",SUM('5.3.2 OFC_NLIC'!AG48, '5.3.2 OFC_NLIC'!AG50, '5.3.2 OFC_NLIC'!AG51,'5.3.2 OFC_NLIC'!AG52,'5.3.2 OFC_NLIC'!AG53,'5.3.2 OFC_NLIC'!AG57,'5.3.2 OFC_NLIC'!AG58)=0),"",SUM('5.3.2 OFC_NLIC'!AG48, '5.3.2 OFC_NLIC'!AG50, '5.3.2 OFC_NLIC'!AG51,'5.3.2 OFC_NLIC'!AG52,'5.3.2 OFC_NLIC'!AG53,'5.3.2 OFC_NLIC'!AG57,'5.3.2 OFC_NLIC'!AG58))</f>
        <v/>
      </c>
      <c r="AH159" s="315" t="str">
        <f>IF(OR('5.3.2 OFC_NLIC'!AH69="",SUM('5.3.2 OFC_NLIC'!AH48, '5.3.2 OFC_NLIC'!AH50, '5.3.2 OFC_NLIC'!AH51,'5.3.2 OFC_NLIC'!AH52,'5.3.2 OFC_NLIC'!AH53,'5.3.2 OFC_NLIC'!AH57,'5.3.2 OFC_NLIC'!AH58)=0),"",SUM('5.3.2 OFC_NLIC'!AH48, '5.3.2 OFC_NLIC'!AH50, '5.3.2 OFC_NLIC'!AH51,'5.3.2 OFC_NLIC'!AH52,'5.3.2 OFC_NLIC'!AH53,'5.3.2 OFC_NLIC'!AH57,'5.3.2 OFC_NLIC'!AH58))</f>
        <v/>
      </c>
      <c r="AI159" s="315" t="str">
        <f>IF(OR('5.3.2 OFC_NLIC'!AI69="",SUM('5.3.2 OFC_NLIC'!AI48, '5.3.2 OFC_NLIC'!AI50, '5.3.2 OFC_NLIC'!AI51,'5.3.2 OFC_NLIC'!AI52,'5.3.2 OFC_NLIC'!AI53,'5.3.2 OFC_NLIC'!AI57,'5.3.2 OFC_NLIC'!AI58)=0),"",SUM('5.3.2 OFC_NLIC'!AI48, '5.3.2 OFC_NLIC'!AI50, '5.3.2 OFC_NLIC'!AI51,'5.3.2 OFC_NLIC'!AI52,'5.3.2 OFC_NLIC'!AI53,'5.3.2 OFC_NLIC'!AI57,'5.3.2 OFC_NLIC'!AI58))</f>
        <v/>
      </c>
      <c r="AJ159" s="315" t="str">
        <f>IF(OR('5.3.2 OFC_NLIC'!AJ69="",SUM('5.3.2 OFC_NLIC'!AJ48, '5.3.2 OFC_NLIC'!AJ50, '5.3.2 OFC_NLIC'!AJ51,'5.3.2 OFC_NLIC'!AJ52,'5.3.2 OFC_NLIC'!AJ53,'5.3.2 OFC_NLIC'!AJ57,'5.3.2 OFC_NLIC'!AJ58)=0),"",SUM('5.3.2 OFC_NLIC'!AJ48, '5.3.2 OFC_NLIC'!AJ50, '5.3.2 OFC_NLIC'!AJ51,'5.3.2 OFC_NLIC'!AJ52,'5.3.2 OFC_NLIC'!AJ53,'5.3.2 OFC_NLIC'!AJ57,'5.3.2 OFC_NLIC'!AJ58))</f>
        <v/>
      </c>
      <c r="AK159" s="315" t="str">
        <f>IF(OR('5.3.2 OFC_NLIC'!AK69="",SUM('5.3.2 OFC_NLIC'!AK48, '5.3.2 OFC_NLIC'!AK50, '5.3.2 OFC_NLIC'!AK51,'5.3.2 OFC_NLIC'!AK52,'5.3.2 OFC_NLIC'!AK53,'5.3.2 OFC_NLIC'!AK57,'5.3.2 OFC_NLIC'!AK58)=0),"",SUM('5.3.2 OFC_NLIC'!AK48, '5.3.2 OFC_NLIC'!AK50, '5.3.2 OFC_NLIC'!AK51,'5.3.2 OFC_NLIC'!AK52,'5.3.2 OFC_NLIC'!AK53,'5.3.2 OFC_NLIC'!AK57,'5.3.2 OFC_NLIC'!AK58))</f>
        <v/>
      </c>
      <c r="AL159" s="315" t="str">
        <f>IF(OR('5.3.2 OFC_NLIC'!AL69="",SUM('5.3.2 OFC_NLIC'!AL48, '5.3.2 OFC_NLIC'!AL50, '5.3.2 OFC_NLIC'!AL51,'5.3.2 OFC_NLIC'!AL52,'5.3.2 OFC_NLIC'!AL53,'5.3.2 OFC_NLIC'!AL57,'5.3.2 OFC_NLIC'!AL58)=0),"",SUM('5.3.2 OFC_NLIC'!AL48, '5.3.2 OFC_NLIC'!AL50, '5.3.2 OFC_NLIC'!AL51,'5.3.2 OFC_NLIC'!AL52,'5.3.2 OFC_NLIC'!AL53,'5.3.2 OFC_NLIC'!AL57,'5.3.2 OFC_NLIC'!AL58))</f>
        <v/>
      </c>
      <c r="AM159" s="315" t="str">
        <f>IF(OR('5.3.2 OFC_NLIC'!AM69="",SUM('5.3.2 OFC_NLIC'!AM48, '5.3.2 OFC_NLIC'!AM50, '5.3.2 OFC_NLIC'!AM51,'5.3.2 OFC_NLIC'!AM52,'5.3.2 OFC_NLIC'!AM53,'5.3.2 OFC_NLIC'!AM57,'5.3.2 OFC_NLIC'!AM58)=0),"",SUM('5.3.2 OFC_NLIC'!AM48, '5.3.2 OFC_NLIC'!AM50, '5.3.2 OFC_NLIC'!AM51,'5.3.2 OFC_NLIC'!AM52,'5.3.2 OFC_NLIC'!AM53,'5.3.2 OFC_NLIC'!AM57,'5.3.2 OFC_NLIC'!AM58))</f>
        <v/>
      </c>
      <c r="AN159" s="315" t="str">
        <f>IF(OR('5.3.2 OFC_NLIC'!AN69="",SUM('5.3.2 OFC_NLIC'!AN48, '5.3.2 OFC_NLIC'!AN50, '5.3.2 OFC_NLIC'!AN51,'5.3.2 OFC_NLIC'!AN52,'5.3.2 OFC_NLIC'!AN53,'5.3.2 OFC_NLIC'!AN57,'5.3.2 OFC_NLIC'!AN58)=0),"",SUM('5.3.2 OFC_NLIC'!AN48, '5.3.2 OFC_NLIC'!AN50, '5.3.2 OFC_NLIC'!AN51,'5.3.2 OFC_NLIC'!AN52,'5.3.2 OFC_NLIC'!AN53,'5.3.2 OFC_NLIC'!AN57,'5.3.2 OFC_NLIC'!AN58))</f>
        <v/>
      </c>
      <c r="AO159" s="315" t="str">
        <f>IF(OR('5.3.2 OFC_NLIC'!AO69="",SUM('5.3.2 OFC_NLIC'!AO48, '5.3.2 OFC_NLIC'!AO50, '5.3.2 OFC_NLIC'!AO51,'5.3.2 OFC_NLIC'!AO52,'5.3.2 OFC_NLIC'!AO53,'5.3.2 OFC_NLIC'!AO57,'5.3.2 OFC_NLIC'!AO58)=0),"",SUM('5.3.2 OFC_NLIC'!AO48, '5.3.2 OFC_NLIC'!AO50, '5.3.2 OFC_NLIC'!AO51,'5.3.2 OFC_NLIC'!AO52,'5.3.2 OFC_NLIC'!AO53,'5.3.2 OFC_NLIC'!AO57,'5.3.2 OFC_NLIC'!AO58))</f>
        <v/>
      </c>
      <c r="AP159" s="315" t="str">
        <f>IF(OR('5.3.2 OFC_NLIC'!AP69="",SUM('5.3.2 OFC_NLIC'!AP48, '5.3.2 OFC_NLIC'!AP50, '5.3.2 OFC_NLIC'!AP51,'5.3.2 OFC_NLIC'!AP52,'5.3.2 OFC_NLIC'!AP53,'5.3.2 OFC_NLIC'!AP57,'5.3.2 OFC_NLIC'!AP58)=0),"",SUM('5.3.2 OFC_NLIC'!AP48, '5.3.2 OFC_NLIC'!AP50, '5.3.2 OFC_NLIC'!AP51,'5.3.2 OFC_NLIC'!AP52,'5.3.2 OFC_NLIC'!AP53,'5.3.2 OFC_NLIC'!AP57,'5.3.2 OFC_NLIC'!AP58))</f>
        <v/>
      </c>
      <c r="AQ159" s="315" t="str">
        <f>IF(OR('5.3.2 OFC_NLIC'!AQ69="",SUM('5.3.2 OFC_NLIC'!AQ48, '5.3.2 OFC_NLIC'!AQ50, '5.3.2 OFC_NLIC'!AQ51,'5.3.2 OFC_NLIC'!AQ52,'5.3.2 OFC_NLIC'!AQ53,'5.3.2 OFC_NLIC'!AQ57,'5.3.2 OFC_NLIC'!AQ58)=0),"",SUM('5.3.2 OFC_NLIC'!AQ48, '5.3.2 OFC_NLIC'!AQ50, '5.3.2 OFC_NLIC'!AQ51,'5.3.2 OFC_NLIC'!AQ52,'5.3.2 OFC_NLIC'!AQ53,'5.3.2 OFC_NLIC'!AQ57,'5.3.2 OFC_NLIC'!AQ58))</f>
        <v/>
      </c>
      <c r="AR159" s="315" t="str">
        <f>IF(OR('5.3.2 OFC_NLIC'!AR69="",SUM('5.3.2 OFC_NLIC'!AR48, '5.3.2 OFC_NLIC'!AR50, '5.3.2 OFC_NLIC'!AR51,'5.3.2 OFC_NLIC'!AR52,'5.3.2 OFC_NLIC'!AR53,'5.3.2 OFC_NLIC'!AR57,'5.3.2 OFC_NLIC'!AR58)=0),"",SUM('5.3.2 OFC_NLIC'!AR48, '5.3.2 OFC_NLIC'!AR50, '5.3.2 OFC_NLIC'!AR51,'5.3.2 OFC_NLIC'!AR52,'5.3.2 OFC_NLIC'!AR53,'5.3.2 OFC_NLIC'!AR57,'5.3.2 OFC_NLIC'!AR58))</f>
        <v/>
      </c>
      <c r="AS159" s="315" t="str">
        <f>IF(OR('5.3.2 OFC_NLIC'!AS69="",SUM('5.3.2 OFC_NLIC'!AS48, '5.3.2 OFC_NLIC'!AS50, '5.3.2 OFC_NLIC'!AS51,'5.3.2 OFC_NLIC'!AS52,'5.3.2 OFC_NLIC'!AS53,'5.3.2 OFC_NLIC'!AS57,'5.3.2 OFC_NLIC'!AS58)=0),"",SUM('5.3.2 OFC_NLIC'!AS48, '5.3.2 OFC_NLIC'!AS50, '5.3.2 OFC_NLIC'!AS51,'5.3.2 OFC_NLIC'!AS52,'5.3.2 OFC_NLIC'!AS53,'5.3.2 OFC_NLIC'!AS57,'5.3.2 OFC_NLIC'!AS58))</f>
        <v/>
      </c>
      <c r="AT159" s="315" t="str">
        <f>IF(OR('5.3.2 OFC_NLIC'!AT69="",SUM('5.3.2 OFC_NLIC'!AT48, '5.3.2 OFC_NLIC'!AT50, '5.3.2 OFC_NLIC'!AT51,'5.3.2 OFC_NLIC'!AT52,'5.3.2 OFC_NLIC'!AT53,'5.3.2 OFC_NLIC'!AT57,'5.3.2 OFC_NLIC'!AT58)=0),"",SUM('5.3.2 OFC_NLIC'!AT48, '5.3.2 OFC_NLIC'!AT50, '5.3.2 OFC_NLIC'!AT51,'5.3.2 OFC_NLIC'!AT52,'5.3.2 OFC_NLIC'!AT53,'5.3.2 OFC_NLIC'!AT57,'5.3.2 OFC_NLIC'!AT58))</f>
        <v/>
      </c>
      <c r="AU159" s="315" t="str">
        <f>IF(OR('5.3.2 OFC_NLIC'!AU69="",SUM('5.3.2 OFC_NLIC'!AU48, '5.3.2 OFC_NLIC'!AU50, '5.3.2 OFC_NLIC'!AU51,'5.3.2 OFC_NLIC'!AU52,'5.3.2 OFC_NLIC'!AU53,'5.3.2 OFC_NLIC'!AU57,'5.3.2 OFC_NLIC'!AU58)=0),"",SUM('5.3.2 OFC_NLIC'!AU48, '5.3.2 OFC_NLIC'!AU50, '5.3.2 OFC_NLIC'!AU51,'5.3.2 OFC_NLIC'!AU52,'5.3.2 OFC_NLIC'!AU53,'5.3.2 OFC_NLIC'!AU57,'5.3.2 OFC_NLIC'!AU58))</f>
        <v/>
      </c>
      <c r="AV159" s="315" t="str">
        <f>IF(OR('5.3.2 OFC_NLIC'!AV69="",SUM('5.3.2 OFC_NLIC'!AV48, '5.3.2 OFC_NLIC'!AV50, '5.3.2 OFC_NLIC'!AV51,'5.3.2 OFC_NLIC'!AV52,'5.3.2 OFC_NLIC'!AV53,'5.3.2 OFC_NLIC'!AV57,'5.3.2 OFC_NLIC'!AV58)=0),"",SUM('5.3.2 OFC_NLIC'!AV48, '5.3.2 OFC_NLIC'!AV50, '5.3.2 OFC_NLIC'!AV51,'5.3.2 OFC_NLIC'!AV52,'5.3.2 OFC_NLIC'!AV53,'5.3.2 OFC_NLIC'!AV57,'5.3.2 OFC_NLIC'!AV58))</f>
        <v/>
      </c>
      <c r="AW159" s="315" t="str">
        <f>IF(OR('5.3.2 OFC_NLIC'!AW69="",SUM('5.3.2 OFC_NLIC'!AW48, '5.3.2 OFC_NLIC'!AW50, '5.3.2 OFC_NLIC'!AW51,'5.3.2 OFC_NLIC'!AW52,'5.3.2 OFC_NLIC'!AW53,'5.3.2 OFC_NLIC'!AW57,'5.3.2 OFC_NLIC'!AW58)=0),"",SUM('5.3.2 OFC_NLIC'!AW48, '5.3.2 OFC_NLIC'!AW50, '5.3.2 OFC_NLIC'!AW51,'5.3.2 OFC_NLIC'!AW52,'5.3.2 OFC_NLIC'!AW53,'5.3.2 OFC_NLIC'!AW57,'5.3.2 OFC_NLIC'!AW58))</f>
        <v/>
      </c>
      <c r="AX159" s="315" t="str">
        <f>IF(OR('5.3.2 OFC_NLIC'!AX69="",SUM('5.3.2 OFC_NLIC'!AX48, '5.3.2 OFC_NLIC'!AX50, '5.3.2 OFC_NLIC'!AX51,'5.3.2 OFC_NLIC'!AX52,'5.3.2 OFC_NLIC'!AX53,'5.3.2 OFC_NLIC'!AX57,'5.3.2 OFC_NLIC'!AX58)=0),"",SUM('5.3.2 OFC_NLIC'!AX48, '5.3.2 OFC_NLIC'!AX50, '5.3.2 OFC_NLIC'!AX51,'5.3.2 OFC_NLIC'!AX52,'5.3.2 OFC_NLIC'!AX53,'5.3.2 OFC_NLIC'!AX57,'5.3.2 OFC_NLIC'!AX58))</f>
        <v/>
      </c>
      <c r="AY159" s="315" t="str">
        <f>IF(OR('5.3.2 OFC_NLIC'!AY69="",SUM('5.3.2 OFC_NLIC'!AY48, '5.3.2 OFC_NLIC'!AY50, '5.3.2 OFC_NLIC'!AY51,'5.3.2 OFC_NLIC'!AY52,'5.3.2 OFC_NLIC'!AY53,'5.3.2 OFC_NLIC'!AY57,'5.3.2 OFC_NLIC'!AY58)=0),"",SUM('5.3.2 OFC_NLIC'!AY48, '5.3.2 OFC_NLIC'!AY50, '5.3.2 OFC_NLIC'!AY51,'5.3.2 OFC_NLIC'!AY52,'5.3.2 OFC_NLIC'!AY53,'5.3.2 OFC_NLIC'!AY57,'5.3.2 OFC_NLIC'!AY58))</f>
        <v/>
      </c>
      <c r="AZ159" s="315" t="str">
        <f>IF(OR('5.3.2 OFC_NLIC'!AZ69="",SUM('5.3.2 OFC_NLIC'!AZ48, '5.3.2 OFC_NLIC'!AZ50, '5.3.2 OFC_NLIC'!AZ51,'5.3.2 OFC_NLIC'!AZ52,'5.3.2 OFC_NLIC'!AZ53,'5.3.2 OFC_NLIC'!AZ57,'5.3.2 OFC_NLIC'!AZ58)=0),"",SUM('5.3.2 OFC_NLIC'!AZ48, '5.3.2 OFC_NLIC'!AZ50, '5.3.2 OFC_NLIC'!AZ51,'5.3.2 OFC_NLIC'!AZ52,'5.3.2 OFC_NLIC'!AZ53,'5.3.2 OFC_NLIC'!AZ57,'5.3.2 OFC_NLIC'!AZ58))</f>
        <v/>
      </c>
      <c r="BA159" s="315" t="str">
        <f>IF(OR('5.3.2 OFC_NLIC'!BA69="",SUM('5.3.2 OFC_NLIC'!BA48, '5.3.2 OFC_NLIC'!BA50, '5.3.2 OFC_NLIC'!BA51,'5.3.2 OFC_NLIC'!BA52,'5.3.2 OFC_NLIC'!BA53,'5.3.2 OFC_NLIC'!BA57,'5.3.2 OFC_NLIC'!BA58)=0),"",SUM('5.3.2 OFC_NLIC'!BA48, '5.3.2 OFC_NLIC'!BA50, '5.3.2 OFC_NLIC'!BA51,'5.3.2 OFC_NLIC'!BA52,'5.3.2 OFC_NLIC'!BA53,'5.3.2 OFC_NLIC'!BA57,'5.3.2 OFC_NLIC'!BA58))</f>
        <v/>
      </c>
      <c r="BB159" s="315" t="str">
        <f>IF(OR('5.3.2 OFC_NLIC'!BB69="",SUM('5.3.2 OFC_NLIC'!BB48, '5.3.2 OFC_NLIC'!BB50, '5.3.2 OFC_NLIC'!BB51,'5.3.2 OFC_NLIC'!BB52,'5.3.2 OFC_NLIC'!BB53,'5.3.2 OFC_NLIC'!BB57,'5.3.2 OFC_NLIC'!BB58)=0),"",SUM('5.3.2 OFC_NLIC'!BB48, '5.3.2 OFC_NLIC'!BB50, '5.3.2 OFC_NLIC'!BB51,'5.3.2 OFC_NLIC'!BB52,'5.3.2 OFC_NLIC'!BB53,'5.3.2 OFC_NLIC'!BB57,'5.3.2 OFC_NLIC'!BB58))</f>
        <v/>
      </c>
      <c r="BC159" s="315" t="str">
        <f>IF(OR('5.3.2 OFC_NLIC'!BC69="",SUM('5.3.2 OFC_NLIC'!BC48, '5.3.2 OFC_NLIC'!BC50, '5.3.2 OFC_NLIC'!BC51,'5.3.2 OFC_NLIC'!BC52,'5.3.2 OFC_NLIC'!BC53,'5.3.2 OFC_NLIC'!BC57,'5.3.2 OFC_NLIC'!BC58)=0),"",SUM('5.3.2 OFC_NLIC'!BC48, '5.3.2 OFC_NLIC'!BC50, '5.3.2 OFC_NLIC'!BC51,'5.3.2 OFC_NLIC'!BC52,'5.3.2 OFC_NLIC'!BC53,'5.3.2 OFC_NLIC'!BC57,'5.3.2 OFC_NLIC'!BC58))</f>
        <v/>
      </c>
      <c r="BD159" s="315" t="str">
        <f>IF(OR('5.3.2 OFC_NLIC'!BD69="",SUM('5.3.2 OFC_NLIC'!BD48, '5.3.2 OFC_NLIC'!BD50, '5.3.2 OFC_NLIC'!BD51,'5.3.2 OFC_NLIC'!BD52,'5.3.2 OFC_NLIC'!BD53,'5.3.2 OFC_NLIC'!BD57,'5.3.2 OFC_NLIC'!BD58)=0),"",SUM('5.3.2 OFC_NLIC'!BD48, '5.3.2 OFC_NLIC'!BD50, '5.3.2 OFC_NLIC'!BD51,'5.3.2 OFC_NLIC'!BD52,'5.3.2 OFC_NLIC'!BD53,'5.3.2 OFC_NLIC'!BD57,'5.3.2 OFC_NLIC'!BD58))</f>
        <v/>
      </c>
      <c r="BE159" s="315" t="str">
        <f>IF(OR('5.3.2 OFC_NLIC'!BE69="",SUM('5.3.2 OFC_NLIC'!BE48, '5.3.2 OFC_NLIC'!BE50, '5.3.2 OFC_NLIC'!BE51,'5.3.2 OFC_NLIC'!BE52,'5.3.2 OFC_NLIC'!BE53,'5.3.2 OFC_NLIC'!BE57,'5.3.2 OFC_NLIC'!BE58)=0),"",SUM('5.3.2 OFC_NLIC'!BE48, '5.3.2 OFC_NLIC'!BE50, '5.3.2 OFC_NLIC'!BE51,'5.3.2 OFC_NLIC'!BE52,'5.3.2 OFC_NLIC'!BE53,'5.3.2 OFC_NLIC'!BE57,'5.3.2 OFC_NLIC'!BE58))</f>
        <v/>
      </c>
      <c r="BF159" s="315" t="str">
        <f>IF(OR('5.3.2 OFC_NLIC'!BF69="",SUM('5.3.2 OFC_NLIC'!BF48, '5.3.2 OFC_NLIC'!BF50, '5.3.2 OFC_NLIC'!BF51,'5.3.2 OFC_NLIC'!BF52,'5.3.2 OFC_NLIC'!BF53,'5.3.2 OFC_NLIC'!BF57,'5.3.2 OFC_NLIC'!BF58)=0),"",SUM('5.3.2 OFC_NLIC'!BF48, '5.3.2 OFC_NLIC'!BF50, '5.3.2 OFC_NLIC'!BF51,'5.3.2 OFC_NLIC'!BF52,'5.3.2 OFC_NLIC'!BF53,'5.3.2 OFC_NLIC'!BF57,'5.3.2 OFC_NLIC'!BF58))</f>
        <v/>
      </c>
      <c r="BG159" s="315" t="str">
        <f>IF(OR('5.3.2 OFC_NLIC'!BG69="",SUM('5.3.2 OFC_NLIC'!BG48, '5.3.2 OFC_NLIC'!BG50, '5.3.2 OFC_NLIC'!BG51,'5.3.2 OFC_NLIC'!BG52,'5.3.2 OFC_NLIC'!BG53,'5.3.2 OFC_NLIC'!BG57,'5.3.2 OFC_NLIC'!BG58)=0),"",SUM('5.3.2 OFC_NLIC'!BG48, '5.3.2 OFC_NLIC'!BG50, '5.3.2 OFC_NLIC'!BG51,'5.3.2 OFC_NLIC'!BG52,'5.3.2 OFC_NLIC'!BG53,'5.3.2 OFC_NLIC'!BG57,'5.3.2 OFC_NLIC'!BG58))</f>
        <v/>
      </c>
      <c r="BH159" s="315" t="str">
        <f>IF(OR('5.3.2 OFC_NLIC'!BH69="",SUM('5.3.2 OFC_NLIC'!BH48, '5.3.2 OFC_NLIC'!BH50, '5.3.2 OFC_NLIC'!BH51,'5.3.2 OFC_NLIC'!BH52,'5.3.2 OFC_NLIC'!BH53,'5.3.2 OFC_NLIC'!BH57,'5.3.2 OFC_NLIC'!BH58)=0),"",SUM('5.3.2 OFC_NLIC'!BH48, '5.3.2 OFC_NLIC'!BH50, '5.3.2 OFC_NLIC'!BH51,'5.3.2 OFC_NLIC'!BH52,'5.3.2 OFC_NLIC'!BH53,'5.3.2 OFC_NLIC'!BH57,'5.3.2 OFC_NLIC'!BH58))</f>
        <v/>
      </c>
      <c r="BI159" s="315" t="str">
        <f>IF(OR('5.3.2 OFC_NLIC'!BI69="",SUM('5.3.2 OFC_NLIC'!BI48, '5.3.2 OFC_NLIC'!BI50, '5.3.2 OFC_NLIC'!BI51,'5.3.2 OFC_NLIC'!BI52,'5.3.2 OFC_NLIC'!BI53,'5.3.2 OFC_NLIC'!BI57,'5.3.2 OFC_NLIC'!BI58)=0),"",SUM('5.3.2 OFC_NLIC'!BI48, '5.3.2 OFC_NLIC'!BI50, '5.3.2 OFC_NLIC'!BI51,'5.3.2 OFC_NLIC'!BI52,'5.3.2 OFC_NLIC'!BI53,'5.3.2 OFC_NLIC'!BI57,'5.3.2 OFC_NLIC'!BI58))</f>
        <v/>
      </c>
      <c r="BJ159" s="315" t="str">
        <f>IF(OR('5.3.2 OFC_NLIC'!BJ69="",SUM('5.3.2 OFC_NLIC'!BJ48, '5.3.2 OFC_NLIC'!BJ50, '5.3.2 OFC_NLIC'!BJ51,'5.3.2 OFC_NLIC'!BJ52,'5.3.2 OFC_NLIC'!BJ53,'5.3.2 OFC_NLIC'!BJ57,'5.3.2 OFC_NLIC'!BJ58)=0),"",SUM('5.3.2 OFC_NLIC'!BJ48, '5.3.2 OFC_NLIC'!BJ50, '5.3.2 OFC_NLIC'!BJ51,'5.3.2 OFC_NLIC'!BJ52,'5.3.2 OFC_NLIC'!BJ53,'5.3.2 OFC_NLIC'!BJ57,'5.3.2 OFC_NLIC'!BJ58))</f>
        <v/>
      </c>
      <c r="BK159" s="315" t="str">
        <f>IF(OR('5.3.2 OFC_NLIC'!BK69="",SUM('5.3.2 OFC_NLIC'!BK48, '5.3.2 OFC_NLIC'!BK50, '5.3.2 OFC_NLIC'!BK51,'5.3.2 OFC_NLIC'!BK52,'5.3.2 OFC_NLIC'!BK53,'5.3.2 OFC_NLIC'!BK57,'5.3.2 OFC_NLIC'!BK58)=0),"",SUM('5.3.2 OFC_NLIC'!BK48, '5.3.2 OFC_NLIC'!BK50, '5.3.2 OFC_NLIC'!BK51,'5.3.2 OFC_NLIC'!BK52,'5.3.2 OFC_NLIC'!BK53,'5.3.2 OFC_NLIC'!BK57,'5.3.2 OFC_NLIC'!BK58))</f>
        <v/>
      </c>
      <c r="BL159" s="315" t="str">
        <f>IF(OR('5.3.2 OFC_NLIC'!BL69="",SUM('5.3.2 OFC_NLIC'!BL48, '5.3.2 OFC_NLIC'!BL50, '5.3.2 OFC_NLIC'!BL51,'5.3.2 OFC_NLIC'!BL52,'5.3.2 OFC_NLIC'!BL53,'5.3.2 OFC_NLIC'!BL57,'5.3.2 OFC_NLIC'!BL58)=0),"",SUM('5.3.2 OFC_NLIC'!BL48, '5.3.2 OFC_NLIC'!BL50, '5.3.2 OFC_NLIC'!BL51,'5.3.2 OFC_NLIC'!BL52,'5.3.2 OFC_NLIC'!BL53,'5.3.2 OFC_NLIC'!BL57,'5.3.2 OFC_NLIC'!BL58))</f>
        <v/>
      </c>
      <c r="BM159" s="315" t="str">
        <f>IF(OR('5.3.2 OFC_NLIC'!BM69="",SUM('5.3.2 OFC_NLIC'!BM48, '5.3.2 OFC_NLIC'!BM50, '5.3.2 OFC_NLIC'!BM51,'5.3.2 OFC_NLIC'!BM52,'5.3.2 OFC_NLIC'!BM53,'5.3.2 OFC_NLIC'!BM57,'5.3.2 OFC_NLIC'!BM58)=0),"",SUM('5.3.2 OFC_NLIC'!BM48, '5.3.2 OFC_NLIC'!BM50, '5.3.2 OFC_NLIC'!BM51,'5.3.2 OFC_NLIC'!BM52,'5.3.2 OFC_NLIC'!BM53,'5.3.2 OFC_NLIC'!BM57,'5.3.2 OFC_NLIC'!BM58))</f>
        <v/>
      </c>
      <c r="BN159" s="315" t="str">
        <f>IF(OR('5.3.2 OFC_NLIC'!BN69="",SUM('5.3.2 OFC_NLIC'!BN48, '5.3.2 OFC_NLIC'!BN50, '5.3.2 OFC_NLIC'!BN51,'5.3.2 OFC_NLIC'!BN52,'5.3.2 OFC_NLIC'!BN53,'5.3.2 OFC_NLIC'!BN57,'5.3.2 OFC_NLIC'!BN58)=0),"",SUM('5.3.2 OFC_NLIC'!BN48, '5.3.2 OFC_NLIC'!BN50, '5.3.2 OFC_NLIC'!BN51,'5.3.2 OFC_NLIC'!BN52,'5.3.2 OFC_NLIC'!BN53,'5.3.2 OFC_NLIC'!BN57,'5.3.2 OFC_NLIC'!BN58))</f>
        <v/>
      </c>
      <c r="BO159" s="315" t="str">
        <f>IF(OR('5.3.2 OFC_NLIC'!BO69="",SUM('5.3.2 OFC_NLIC'!BO48, '5.3.2 OFC_NLIC'!BO50, '5.3.2 OFC_NLIC'!BO51,'5.3.2 OFC_NLIC'!BO52,'5.3.2 OFC_NLIC'!BO53,'5.3.2 OFC_NLIC'!BO57,'5.3.2 OFC_NLIC'!BO58)=0),"",SUM('5.3.2 OFC_NLIC'!BO48, '5.3.2 OFC_NLIC'!BO50, '5.3.2 OFC_NLIC'!BO51,'5.3.2 OFC_NLIC'!BO52,'5.3.2 OFC_NLIC'!BO53,'5.3.2 OFC_NLIC'!BO57,'5.3.2 OFC_NLIC'!BO58))</f>
        <v/>
      </c>
      <c r="BP159" s="315" t="str">
        <f>IF(OR('5.3.2 OFC_NLIC'!BP69="",SUM('5.3.2 OFC_NLIC'!BP48, '5.3.2 OFC_NLIC'!BP50, '5.3.2 OFC_NLIC'!BP51,'5.3.2 OFC_NLIC'!BP52,'5.3.2 OFC_NLIC'!BP53,'5.3.2 OFC_NLIC'!BP57,'5.3.2 OFC_NLIC'!BP58)=0),"",SUM('5.3.2 OFC_NLIC'!BP48, '5.3.2 OFC_NLIC'!BP50, '5.3.2 OFC_NLIC'!BP51,'5.3.2 OFC_NLIC'!BP52,'5.3.2 OFC_NLIC'!BP53,'5.3.2 OFC_NLIC'!BP57,'5.3.2 OFC_NLIC'!BP58))</f>
        <v/>
      </c>
      <c r="BQ159" s="315" t="str">
        <f>IF(OR('5.3.2 OFC_NLIC'!BQ69="",SUM('5.3.2 OFC_NLIC'!BQ48, '5.3.2 OFC_NLIC'!BQ50, '5.3.2 OFC_NLIC'!BQ51,'5.3.2 OFC_NLIC'!BQ52,'5.3.2 OFC_NLIC'!BQ53,'5.3.2 OFC_NLIC'!BQ57,'5.3.2 OFC_NLIC'!BQ58)=0),"",SUM('5.3.2 OFC_NLIC'!BQ48, '5.3.2 OFC_NLIC'!BQ50, '5.3.2 OFC_NLIC'!BQ51,'5.3.2 OFC_NLIC'!BQ52,'5.3.2 OFC_NLIC'!BQ53,'5.3.2 OFC_NLIC'!BQ57,'5.3.2 OFC_NLIC'!BQ58))</f>
        <v/>
      </c>
      <c r="BR159" s="315" t="str">
        <f>IF(OR('5.3.2 OFC_NLIC'!BR69="",SUM('5.3.2 OFC_NLIC'!BR48, '5.3.2 OFC_NLIC'!BR50, '5.3.2 OFC_NLIC'!BR51,'5.3.2 OFC_NLIC'!BR52,'5.3.2 OFC_NLIC'!BR53,'5.3.2 OFC_NLIC'!BR57,'5.3.2 OFC_NLIC'!BR58)=0),"",SUM('5.3.2 OFC_NLIC'!BR48, '5.3.2 OFC_NLIC'!BR50, '5.3.2 OFC_NLIC'!BR51,'5.3.2 OFC_NLIC'!BR52,'5.3.2 OFC_NLIC'!BR53,'5.3.2 OFC_NLIC'!BR57,'5.3.2 OFC_NLIC'!BR58))</f>
        <v/>
      </c>
      <c r="BS159" s="315" t="str">
        <f>IF(OR('5.3.2 OFC_NLIC'!BS69="",SUM('5.3.2 OFC_NLIC'!BS48, '5.3.2 OFC_NLIC'!BS50, '5.3.2 OFC_NLIC'!BS51,'5.3.2 OFC_NLIC'!BS52,'5.3.2 OFC_NLIC'!BS53,'5.3.2 OFC_NLIC'!BS57,'5.3.2 OFC_NLIC'!BS58)=0),"",SUM('5.3.2 OFC_NLIC'!BS48, '5.3.2 OFC_NLIC'!BS50, '5.3.2 OFC_NLIC'!BS51,'5.3.2 OFC_NLIC'!BS52,'5.3.2 OFC_NLIC'!BS53,'5.3.2 OFC_NLIC'!BS57,'5.3.2 OFC_NLIC'!BS58))</f>
        <v/>
      </c>
      <c r="BT159" s="315" t="str">
        <f>IF(OR('5.3.2 OFC_NLIC'!BT69="",SUM('5.3.2 OFC_NLIC'!BT48, '5.3.2 OFC_NLIC'!BT50, '5.3.2 OFC_NLIC'!BT51,'5.3.2 OFC_NLIC'!BT52,'5.3.2 OFC_NLIC'!BT53,'5.3.2 OFC_NLIC'!BT57,'5.3.2 OFC_NLIC'!BT58)=0),"",SUM('5.3.2 OFC_NLIC'!BT48, '5.3.2 OFC_NLIC'!BT50, '5.3.2 OFC_NLIC'!BT51,'5.3.2 OFC_NLIC'!BT52,'5.3.2 OFC_NLIC'!BT53,'5.3.2 OFC_NLIC'!BT57,'5.3.2 OFC_NLIC'!BT58))</f>
        <v/>
      </c>
      <c r="BU159" s="315" t="str">
        <f>IF(OR('5.3.2 OFC_NLIC'!BU69="",SUM('5.3.2 OFC_NLIC'!BU48, '5.3.2 OFC_NLIC'!BU50, '5.3.2 OFC_NLIC'!BU51,'5.3.2 OFC_NLIC'!BU52,'5.3.2 OFC_NLIC'!BU53,'5.3.2 OFC_NLIC'!BU57,'5.3.2 OFC_NLIC'!BU58)=0),"",SUM('5.3.2 OFC_NLIC'!BU48, '5.3.2 OFC_NLIC'!BU50, '5.3.2 OFC_NLIC'!BU51,'5.3.2 OFC_NLIC'!BU52,'5.3.2 OFC_NLIC'!BU53,'5.3.2 OFC_NLIC'!BU57,'5.3.2 OFC_NLIC'!BU58))</f>
        <v/>
      </c>
      <c r="BV159" s="315" t="str">
        <f>IF(OR('5.3.2 OFC_NLIC'!BV69="",SUM('5.3.2 OFC_NLIC'!BV48, '5.3.2 OFC_NLIC'!BV50, '5.3.2 OFC_NLIC'!BV51,'5.3.2 OFC_NLIC'!BV52,'5.3.2 OFC_NLIC'!BV53,'5.3.2 OFC_NLIC'!BV57,'5.3.2 OFC_NLIC'!BV58)=0),"",SUM('5.3.2 OFC_NLIC'!BV48, '5.3.2 OFC_NLIC'!BV50, '5.3.2 OFC_NLIC'!BV51,'5.3.2 OFC_NLIC'!BV52,'5.3.2 OFC_NLIC'!BV53,'5.3.2 OFC_NLIC'!BV57,'5.3.2 OFC_NLIC'!BV58))</f>
        <v/>
      </c>
      <c r="BW159" s="315" t="str">
        <f>IF(OR('5.3.2 OFC_NLIC'!BW69="",SUM('5.3.2 OFC_NLIC'!BW48, '5.3.2 OFC_NLIC'!BW50, '5.3.2 OFC_NLIC'!BW51,'5.3.2 OFC_NLIC'!BW52,'5.3.2 OFC_NLIC'!BW53,'5.3.2 OFC_NLIC'!BW57,'5.3.2 OFC_NLIC'!BW58)=0),"",SUM('5.3.2 OFC_NLIC'!BW48, '5.3.2 OFC_NLIC'!BW50, '5.3.2 OFC_NLIC'!BW51,'5.3.2 OFC_NLIC'!BW52,'5.3.2 OFC_NLIC'!BW53,'5.3.2 OFC_NLIC'!BW57,'5.3.2 OFC_NLIC'!BW58))</f>
        <v/>
      </c>
      <c r="BX159" s="315" t="str">
        <f>IF(OR('5.3.2 OFC_NLIC'!BX69="",SUM('5.3.2 OFC_NLIC'!BX48, '5.3.2 OFC_NLIC'!BX50, '5.3.2 OFC_NLIC'!BX51,'5.3.2 OFC_NLIC'!BX52,'5.3.2 OFC_NLIC'!BX53,'5.3.2 OFC_NLIC'!BX57,'5.3.2 OFC_NLIC'!BX58)=0),"",SUM('5.3.2 OFC_NLIC'!BX48, '5.3.2 OFC_NLIC'!BX50, '5.3.2 OFC_NLIC'!BX51,'5.3.2 OFC_NLIC'!BX52,'5.3.2 OFC_NLIC'!BX53,'5.3.2 OFC_NLIC'!BX57,'5.3.2 OFC_NLIC'!BX58))</f>
        <v/>
      </c>
      <c r="BY159" s="315" t="str">
        <f>IF(OR('5.3.2 OFC_NLIC'!BY69="",SUM('5.3.2 OFC_NLIC'!BY48, '5.3.2 OFC_NLIC'!BY50, '5.3.2 OFC_NLIC'!BY51,'5.3.2 OFC_NLIC'!BY52,'5.3.2 OFC_NLIC'!BY53,'5.3.2 OFC_NLIC'!BY57,'5.3.2 OFC_NLIC'!BY58)=0),"",SUM('5.3.2 OFC_NLIC'!BY48, '5.3.2 OFC_NLIC'!BY50, '5.3.2 OFC_NLIC'!BY51,'5.3.2 OFC_NLIC'!BY52,'5.3.2 OFC_NLIC'!BY53,'5.3.2 OFC_NLIC'!BY57,'5.3.2 OFC_NLIC'!BY58))</f>
        <v/>
      </c>
      <c r="BZ159" s="315" t="str">
        <f>IF(OR('5.3.2 OFC_NLIC'!BZ69="",SUM('5.3.2 OFC_NLIC'!BZ48, '5.3.2 OFC_NLIC'!BZ50, '5.3.2 OFC_NLIC'!BZ51,'5.3.2 OFC_NLIC'!BZ52,'5.3.2 OFC_NLIC'!BZ53,'5.3.2 OFC_NLIC'!BZ57,'5.3.2 OFC_NLIC'!BZ58)=0),"",SUM('5.3.2 OFC_NLIC'!BZ48, '5.3.2 OFC_NLIC'!BZ50, '5.3.2 OFC_NLIC'!BZ51,'5.3.2 OFC_NLIC'!BZ52,'5.3.2 OFC_NLIC'!BZ53,'5.3.2 OFC_NLIC'!BZ57,'5.3.2 OFC_NLIC'!BZ58))</f>
        <v/>
      </c>
      <c r="CA159" s="315" t="str">
        <f>IF(OR('5.3.2 OFC_NLIC'!CA69="",SUM('5.3.2 OFC_NLIC'!CA48, '5.3.2 OFC_NLIC'!CA50, '5.3.2 OFC_NLIC'!CA51,'5.3.2 OFC_NLIC'!CA52,'5.3.2 OFC_NLIC'!CA53,'5.3.2 OFC_NLIC'!CA57,'5.3.2 OFC_NLIC'!CA58)=0),"",SUM('5.3.2 OFC_NLIC'!CA48, '5.3.2 OFC_NLIC'!CA50, '5.3.2 OFC_NLIC'!CA51,'5.3.2 OFC_NLIC'!CA52,'5.3.2 OFC_NLIC'!CA53,'5.3.2 OFC_NLIC'!CA57,'5.3.2 OFC_NLIC'!CA58))</f>
        <v/>
      </c>
      <c r="CB159" s="315" t="str">
        <f>IF(OR('5.3.2 OFC_NLIC'!CB69="",SUM('5.3.2 OFC_NLIC'!CB48, '5.3.2 OFC_NLIC'!CB50, '5.3.2 OFC_NLIC'!CB51,'5.3.2 OFC_NLIC'!CB52,'5.3.2 OFC_NLIC'!CB53,'5.3.2 OFC_NLIC'!CB57,'5.3.2 OFC_NLIC'!CB58)=0),"",SUM('5.3.2 OFC_NLIC'!CB48, '5.3.2 OFC_NLIC'!CB50, '5.3.2 OFC_NLIC'!CB51,'5.3.2 OFC_NLIC'!CB52,'5.3.2 OFC_NLIC'!CB53,'5.3.2 OFC_NLIC'!CB57,'5.3.2 OFC_NLIC'!CB58))</f>
        <v/>
      </c>
      <c r="CC159" s="315" t="str">
        <f>IF(OR('5.3.2 OFC_NLIC'!CC69="",SUM('5.3.2 OFC_NLIC'!CC48, '5.3.2 OFC_NLIC'!CC50, '5.3.2 OFC_NLIC'!CC51,'5.3.2 OFC_NLIC'!CC52,'5.3.2 OFC_NLIC'!CC53,'5.3.2 OFC_NLIC'!CC57,'5.3.2 OFC_NLIC'!CC58)=0),"",SUM('5.3.2 OFC_NLIC'!CC48, '5.3.2 OFC_NLIC'!CC50, '5.3.2 OFC_NLIC'!CC51,'5.3.2 OFC_NLIC'!CC52,'5.3.2 OFC_NLIC'!CC53,'5.3.2 OFC_NLIC'!CC57,'5.3.2 OFC_NLIC'!CC58))</f>
        <v/>
      </c>
      <c r="CD159" s="315" t="str">
        <f>IF(OR('5.3.2 OFC_NLIC'!CD69="",SUM('5.3.2 OFC_NLIC'!CD48, '5.3.2 OFC_NLIC'!CD50, '5.3.2 OFC_NLIC'!CD51,'5.3.2 OFC_NLIC'!CD52,'5.3.2 OFC_NLIC'!CD53,'5.3.2 OFC_NLIC'!CD57,'5.3.2 OFC_NLIC'!CD58)=0),"",SUM('5.3.2 OFC_NLIC'!CD48, '5.3.2 OFC_NLIC'!CD50, '5.3.2 OFC_NLIC'!CD51,'5.3.2 OFC_NLIC'!CD52,'5.3.2 OFC_NLIC'!CD53,'5.3.2 OFC_NLIC'!CD57,'5.3.2 OFC_NLIC'!CD58))</f>
        <v/>
      </c>
      <c r="CE159" s="315" t="str">
        <f>IF(OR('5.3.2 OFC_NLIC'!CE69="",SUM('5.3.2 OFC_NLIC'!CE48, '5.3.2 OFC_NLIC'!CE50, '5.3.2 OFC_NLIC'!CE51,'5.3.2 OFC_NLIC'!CE52,'5.3.2 OFC_NLIC'!CE53,'5.3.2 OFC_NLIC'!CE57,'5.3.2 OFC_NLIC'!CE58)=0),"",SUM('5.3.2 OFC_NLIC'!CE48, '5.3.2 OFC_NLIC'!CE50, '5.3.2 OFC_NLIC'!CE51,'5.3.2 OFC_NLIC'!CE52,'5.3.2 OFC_NLIC'!CE53,'5.3.2 OFC_NLIC'!CE57,'5.3.2 OFC_NLIC'!CE58))</f>
        <v/>
      </c>
      <c r="CF159" s="315" t="str">
        <f>IF(OR('5.3.2 OFC_NLIC'!CF69="",SUM('5.3.2 OFC_NLIC'!CF48, '5.3.2 OFC_NLIC'!CF50, '5.3.2 OFC_NLIC'!CF51,'5.3.2 OFC_NLIC'!CF52,'5.3.2 OFC_NLIC'!CF53,'5.3.2 OFC_NLIC'!CF57,'5.3.2 OFC_NLIC'!CF58)=0),"",SUM('5.3.2 OFC_NLIC'!CF48, '5.3.2 OFC_NLIC'!CF50, '5.3.2 OFC_NLIC'!CF51,'5.3.2 OFC_NLIC'!CF52,'5.3.2 OFC_NLIC'!CF53,'5.3.2 OFC_NLIC'!CF57,'5.3.2 OFC_NLIC'!CF58))</f>
        <v/>
      </c>
      <c r="CG159" s="315" t="str">
        <f>IF(OR('5.3.2 OFC_NLIC'!CG69="",SUM('5.3.2 OFC_NLIC'!CG48, '5.3.2 OFC_NLIC'!CG50, '5.3.2 OFC_NLIC'!CG51,'5.3.2 OFC_NLIC'!CG52,'5.3.2 OFC_NLIC'!CG53,'5.3.2 OFC_NLIC'!CG57,'5.3.2 OFC_NLIC'!CG58)=0),"",SUM('5.3.2 OFC_NLIC'!CG48, '5.3.2 OFC_NLIC'!CG50, '5.3.2 OFC_NLIC'!CG51,'5.3.2 OFC_NLIC'!CG52,'5.3.2 OFC_NLIC'!CG53,'5.3.2 OFC_NLIC'!CG57,'5.3.2 OFC_NLIC'!CG58))</f>
        <v/>
      </c>
      <c r="CH159" s="315" t="str">
        <f>IF(OR('5.3.2 OFC_NLIC'!CH69="",SUM('5.3.2 OFC_NLIC'!CH48, '5.3.2 OFC_NLIC'!CH50, '5.3.2 OFC_NLIC'!CH51,'5.3.2 OFC_NLIC'!CH52,'5.3.2 OFC_NLIC'!CH53,'5.3.2 OFC_NLIC'!CH57,'5.3.2 OFC_NLIC'!CH58)=0),"",SUM('5.3.2 OFC_NLIC'!CH48, '5.3.2 OFC_NLIC'!CH50, '5.3.2 OFC_NLIC'!CH51,'5.3.2 OFC_NLIC'!CH52,'5.3.2 OFC_NLIC'!CH53,'5.3.2 OFC_NLIC'!CH57,'5.3.2 OFC_NLIC'!CH58))</f>
        <v/>
      </c>
      <c r="CI159" s="315" t="str">
        <f>IF(OR('5.3.2 OFC_NLIC'!CI69="",SUM('5.3.2 OFC_NLIC'!CI48, '5.3.2 OFC_NLIC'!CI50, '5.3.2 OFC_NLIC'!CI51,'5.3.2 OFC_NLIC'!CI52,'5.3.2 OFC_NLIC'!CI53,'5.3.2 OFC_NLIC'!CI57,'5.3.2 OFC_NLIC'!CI58)=0),"",SUM('5.3.2 OFC_NLIC'!CI48, '5.3.2 OFC_NLIC'!CI50, '5.3.2 OFC_NLIC'!CI51,'5.3.2 OFC_NLIC'!CI52,'5.3.2 OFC_NLIC'!CI53,'5.3.2 OFC_NLIC'!CI57,'5.3.2 OFC_NLIC'!CI58))</f>
        <v/>
      </c>
      <c r="CJ159" s="315" t="str">
        <f>IF(OR('5.3.2 OFC_NLIC'!CJ69="",SUM('5.3.2 OFC_NLIC'!CJ48, '5.3.2 OFC_NLIC'!CJ50, '5.3.2 OFC_NLIC'!CJ51,'5.3.2 OFC_NLIC'!CJ52,'5.3.2 OFC_NLIC'!CJ53,'5.3.2 OFC_NLIC'!CJ57,'5.3.2 OFC_NLIC'!CJ58)=0),"",SUM('5.3.2 OFC_NLIC'!CJ48, '5.3.2 OFC_NLIC'!CJ50, '5.3.2 OFC_NLIC'!CJ51,'5.3.2 OFC_NLIC'!CJ52,'5.3.2 OFC_NLIC'!CJ53,'5.3.2 OFC_NLIC'!CJ57,'5.3.2 OFC_NLIC'!CJ58))</f>
        <v/>
      </c>
      <c r="CK159" s="315" t="str">
        <f>IF(OR('5.3.2 OFC_NLIC'!CK69="",SUM('5.3.2 OFC_NLIC'!CK48, '5.3.2 OFC_NLIC'!CK50, '5.3.2 OFC_NLIC'!CK51,'5.3.2 OFC_NLIC'!CK52,'5.3.2 OFC_NLIC'!CK53,'5.3.2 OFC_NLIC'!CK57,'5.3.2 OFC_NLIC'!CK58)=0),"",SUM('5.3.2 OFC_NLIC'!CK48, '5.3.2 OFC_NLIC'!CK50, '5.3.2 OFC_NLIC'!CK51,'5.3.2 OFC_NLIC'!CK52,'5.3.2 OFC_NLIC'!CK53,'5.3.2 OFC_NLIC'!CK57,'5.3.2 OFC_NLIC'!CK58))</f>
        <v/>
      </c>
      <c r="CL159" s="315" t="str">
        <f>IF(OR('5.3.2 OFC_NLIC'!CL69="",SUM('5.3.2 OFC_NLIC'!CL48, '5.3.2 OFC_NLIC'!CL50, '5.3.2 OFC_NLIC'!CL51,'5.3.2 OFC_NLIC'!CL52,'5.3.2 OFC_NLIC'!CL53,'5.3.2 OFC_NLIC'!CL57,'5.3.2 OFC_NLIC'!CL58)=0),"",SUM('5.3.2 OFC_NLIC'!CL48, '5.3.2 OFC_NLIC'!CL50, '5.3.2 OFC_NLIC'!CL51,'5.3.2 OFC_NLIC'!CL52,'5.3.2 OFC_NLIC'!CL53,'5.3.2 OFC_NLIC'!CL57,'5.3.2 OFC_NLIC'!CL58))</f>
        <v/>
      </c>
      <c r="CM159" s="315" t="str">
        <f>IF(OR('5.3.2 OFC_NLIC'!CM69="",SUM('5.3.2 OFC_NLIC'!CM48, '5.3.2 OFC_NLIC'!CM50, '5.3.2 OFC_NLIC'!CM51,'5.3.2 OFC_NLIC'!CM52,'5.3.2 OFC_NLIC'!CM53,'5.3.2 OFC_NLIC'!CM57,'5.3.2 OFC_NLIC'!CM58)=0),"",SUM('5.3.2 OFC_NLIC'!CM48, '5.3.2 OFC_NLIC'!CM50, '5.3.2 OFC_NLIC'!CM51,'5.3.2 OFC_NLIC'!CM52,'5.3.2 OFC_NLIC'!CM53,'5.3.2 OFC_NLIC'!CM57,'5.3.2 OFC_NLIC'!CM58))</f>
        <v/>
      </c>
      <c r="CN159" s="315" t="str">
        <f>IF(OR('5.3.2 OFC_NLIC'!CN69="",SUM('5.3.2 OFC_NLIC'!CN48, '5.3.2 OFC_NLIC'!CN50, '5.3.2 OFC_NLIC'!CN51,'5.3.2 OFC_NLIC'!CN52,'5.3.2 OFC_NLIC'!CN53,'5.3.2 OFC_NLIC'!CN57,'5.3.2 OFC_NLIC'!CN58)=0),"",SUM('5.3.2 OFC_NLIC'!CN48, '5.3.2 OFC_NLIC'!CN50, '5.3.2 OFC_NLIC'!CN51,'5.3.2 OFC_NLIC'!CN52,'5.3.2 OFC_NLIC'!CN53,'5.3.2 OFC_NLIC'!CN57,'5.3.2 OFC_NLIC'!CN58))</f>
        <v/>
      </c>
      <c r="CO159" s="315" t="str">
        <f>IF(OR('5.3.2 OFC_NLIC'!CO69="",SUM('5.3.2 OFC_NLIC'!CO48, '5.3.2 OFC_NLIC'!CO50, '5.3.2 OFC_NLIC'!CO51,'5.3.2 OFC_NLIC'!CO52,'5.3.2 OFC_NLIC'!CO53,'5.3.2 OFC_NLIC'!CO57,'5.3.2 OFC_NLIC'!CO58)=0),"",SUM('5.3.2 OFC_NLIC'!CO48, '5.3.2 OFC_NLIC'!CO50, '5.3.2 OFC_NLIC'!CO51,'5.3.2 OFC_NLIC'!CO52,'5.3.2 OFC_NLIC'!CO53,'5.3.2 OFC_NLIC'!CO57,'5.3.2 OFC_NLIC'!CO58))</f>
        <v/>
      </c>
      <c r="CP159" s="315" t="str">
        <f>IF(OR('5.3.2 OFC_NLIC'!CP69="",SUM('5.3.2 OFC_NLIC'!CP48, '5.3.2 OFC_NLIC'!CP50, '5.3.2 OFC_NLIC'!CP51,'5.3.2 OFC_NLIC'!CP52,'5.3.2 OFC_NLIC'!CP53,'5.3.2 OFC_NLIC'!CP57,'5.3.2 OFC_NLIC'!CP58)=0),"",SUM('5.3.2 OFC_NLIC'!CP48, '5.3.2 OFC_NLIC'!CP50, '5.3.2 OFC_NLIC'!CP51,'5.3.2 OFC_NLIC'!CP52,'5.3.2 OFC_NLIC'!CP53,'5.3.2 OFC_NLIC'!CP57,'5.3.2 OFC_NLIC'!CP58))</f>
        <v/>
      </c>
      <c r="CQ159" s="315" t="str">
        <f>IF(OR('5.3.2 OFC_NLIC'!CQ69="",SUM('5.3.2 OFC_NLIC'!CQ48, '5.3.2 OFC_NLIC'!CQ50, '5.3.2 OFC_NLIC'!CQ51,'5.3.2 OFC_NLIC'!CQ52,'5.3.2 OFC_NLIC'!CQ53,'5.3.2 OFC_NLIC'!CQ57,'5.3.2 OFC_NLIC'!CQ58)=0),"",SUM('5.3.2 OFC_NLIC'!CQ48, '5.3.2 OFC_NLIC'!CQ50, '5.3.2 OFC_NLIC'!CQ51,'5.3.2 OFC_NLIC'!CQ52,'5.3.2 OFC_NLIC'!CQ53,'5.3.2 OFC_NLIC'!CQ57,'5.3.2 OFC_NLIC'!CQ58))</f>
        <v/>
      </c>
      <c r="CR159" s="315" t="str">
        <f>IF(OR('5.3.2 OFC_NLIC'!CR69="",SUM('5.3.2 OFC_NLIC'!CR48, '5.3.2 OFC_NLIC'!CR50, '5.3.2 OFC_NLIC'!CR51,'5.3.2 OFC_NLIC'!CR52,'5.3.2 OFC_NLIC'!CR53,'5.3.2 OFC_NLIC'!CR57,'5.3.2 OFC_NLIC'!CR58)=0),"",SUM('5.3.2 OFC_NLIC'!CR48, '5.3.2 OFC_NLIC'!CR50, '5.3.2 OFC_NLIC'!CR51,'5.3.2 OFC_NLIC'!CR52,'5.3.2 OFC_NLIC'!CR53,'5.3.2 OFC_NLIC'!CR57,'5.3.2 OFC_NLIC'!CR58))</f>
        <v/>
      </c>
      <c r="CS159" s="315" t="str">
        <f>IF(OR('5.3.2 OFC_NLIC'!CS69="",SUM('5.3.2 OFC_NLIC'!CS48, '5.3.2 OFC_NLIC'!CS50, '5.3.2 OFC_NLIC'!CS51,'5.3.2 OFC_NLIC'!CS52,'5.3.2 OFC_NLIC'!CS53,'5.3.2 OFC_NLIC'!CS57,'5.3.2 OFC_NLIC'!CS58)=0),"",SUM('5.3.2 OFC_NLIC'!CS48, '5.3.2 OFC_NLIC'!CS50, '5.3.2 OFC_NLIC'!CS51,'5.3.2 OFC_NLIC'!CS52,'5.3.2 OFC_NLIC'!CS53,'5.3.2 OFC_NLIC'!CS57,'5.3.2 OFC_NLIC'!CS58))</f>
        <v/>
      </c>
      <c r="CT159" s="315" t="str">
        <f>IF(OR('5.3.2 OFC_NLIC'!CT69="",SUM('5.3.2 OFC_NLIC'!CT48, '5.3.2 OFC_NLIC'!CT50, '5.3.2 OFC_NLIC'!CT51,'5.3.2 OFC_NLIC'!CT52,'5.3.2 OFC_NLIC'!CT53,'5.3.2 OFC_NLIC'!CT57,'5.3.2 OFC_NLIC'!CT58)=0),"",SUM('5.3.2 OFC_NLIC'!CT48, '5.3.2 OFC_NLIC'!CT50, '5.3.2 OFC_NLIC'!CT51,'5.3.2 OFC_NLIC'!CT52,'5.3.2 OFC_NLIC'!CT53,'5.3.2 OFC_NLIC'!CT57,'5.3.2 OFC_NLIC'!CT58))</f>
        <v/>
      </c>
      <c r="CU159" s="315" t="str">
        <f>IF(OR('5.3.2 OFC_NLIC'!CU69="",SUM('5.3.2 OFC_NLIC'!CU48, '5.3.2 OFC_NLIC'!CU50, '5.3.2 OFC_NLIC'!CU51,'5.3.2 OFC_NLIC'!CU52,'5.3.2 OFC_NLIC'!CU53,'5.3.2 OFC_NLIC'!CU57,'5.3.2 OFC_NLIC'!CU58)=0),"",SUM('5.3.2 OFC_NLIC'!CU48, '5.3.2 OFC_NLIC'!CU50, '5.3.2 OFC_NLIC'!CU51,'5.3.2 OFC_NLIC'!CU52,'5.3.2 OFC_NLIC'!CU53,'5.3.2 OFC_NLIC'!CU57,'5.3.2 OFC_NLIC'!CU58))</f>
        <v/>
      </c>
      <c r="CV159" s="315" t="str">
        <f>IF(OR('5.3.2 OFC_NLIC'!CV69="",SUM('5.3.2 OFC_NLIC'!CV48, '5.3.2 OFC_NLIC'!CV50, '5.3.2 OFC_NLIC'!CV51,'5.3.2 OFC_NLIC'!CV52,'5.3.2 OFC_NLIC'!CV53,'5.3.2 OFC_NLIC'!CV57,'5.3.2 OFC_NLIC'!CV58)=0),"",SUM('5.3.2 OFC_NLIC'!CV48, '5.3.2 OFC_NLIC'!CV50, '5.3.2 OFC_NLIC'!CV51,'5.3.2 OFC_NLIC'!CV52,'5.3.2 OFC_NLIC'!CV53,'5.3.2 OFC_NLIC'!CV57,'5.3.2 OFC_NLIC'!CV58))</f>
        <v/>
      </c>
      <c r="CW159" s="315" t="str">
        <f>IF(OR('5.3.2 OFC_NLIC'!CW69="",SUM('5.3.2 OFC_NLIC'!CW48, '5.3.2 OFC_NLIC'!CW50, '5.3.2 OFC_NLIC'!CW51,'5.3.2 OFC_NLIC'!CW52,'5.3.2 OFC_NLIC'!CW53,'5.3.2 OFC_NLIC'!CW57,'5.3.2 OFC_NLIC'!CW58)=0),"",SUM('5.3.2 OFC_NLIC'!CW48, '5.3.2 OFC_NLIC'!CW50, '5.3.2 OFC_NLIC'!CW51,'5.3.2 OFC_NLIC'!CW52,'5.3.2 OFC_NLIC'!CW53,'5.3.2 OFC_NLIC'!CW57,'5.3.2 OFC_NLIC'!CW58))</f>
        <v/>
      </c>
      <c r="CX159" s="315" t="str">
        <f>IF(OR('5.3.2 OFC_NLIC'!CX69="",SUM('5.3.2 OFC_NLIC'!CX48, '5.3.2 OFC_NLIC'!CX50, '5.3.2 OFC_NLIC'!CX51,'5.3.2 OFC_NLIC'!CX52,'5.3.2 OFC_NLIC'!CX53,'5.3.2 OFC_NLIC'!CX57,'5.3.2 OFC_NLIC'!CX58)=0),"",SUM('5.3.2 OFC_NLIC'!CX48, '5.3.2 OFC_NLIC'!CX50, '5.3.2 OFC_NLIC'!CX51,'5.3.2 OFC_NLIC'!CX52,'5.3.2 OFC_NLIC'!CX53,'5.3.2 OFC_NLIC'!CX57,'5.3.2 OFC_NLIC'!CX58))</f>
        <v/>
      </c>
      <c r="CY159" s="315" t="str">
        <f>IF(OR('5.3.2 OFC_NLIC'!CY69="",SUM('5.3.2 OFC_NLIC'!CY48, '5.3.2 OFC_NLIC'!CY50, '5.3.2 OFC_NLIC'!CY51,'5.3.2 OFC_NLIC'!CY52,'5.3.2 OFC_NLIC'!CY53,'5.3.2 OFC_NLIC'!CY57,'5.3.2 OFC_NLIC'!CY58)=0),"",SUM('5.3.2 OFC_NLIC'!CY48, '5.3.2 OFC_NLIC'!CY50, '5.3.2 OFC_NLIC'!CY51,'5.3.2 OFC_NLIC'!CY52,'5.3.2 OFC_NLIC'!CY53,'5.3.2 OFC_NLIC'!CY57,'5.3.2 OFC_NLIC'!CY58))</f>
        <v/>
      </c>
      <c r="CZ159" s="315" t="str">
        <f>IF(OR('5.3.2 OFC_NLIC'!CZ69="",SUM('5.3.2 OFC_NLIC'!CZ48, '5.3.2 OFC_NLIC'!CZ50, '5.3.2 OFC_NLIC'!CZ51,'5.3.2 OFC_NLIC'!CZ52,'5.3.2 OFC_NLIC'!CZ53,'5.3.2 OFC_NLIC'!CZ57,'5.3.2 OFC_NLIC'!CZ58)=0),"",SUM('5.3.2 OFC_NLIC'!CZ48, '5.3.2 OFC_NLIC'!CZ50, '5.3.2 OFC_NLIC'!CZ51,'5.3.2 OFC_NLIC'!CZ52,'5.3.2 OFC_NLIC'!CZ53,'5.3.2 OFC_NLIC'!CZ57,'5.3.2 OFC_NLIC'!CZ58))</f>
        <v/>
      </c>
      <c r="DA159" s="315" t="str">
        <f>IF(OR('5.3.2 OFC_NLIC'!DA69="",SUM('5.3.2 OFC_NLIC'!DA48, '5.3.2 OFC_NLIC'!DA50, '5.3.2 OFC_NLIC'!DA51,'5.3.2 OFC_NLIC'!DA52,'5.3.2 OFC_NLIC'!DA53,'5.3.2 OFC_NLIC'!DA57,'5.3.2 OFC_NLIC'!DA58)=0),"",SUM('5.3.2 OFC_NLIC'!DA48, '5.3.2 OFC_NLIC'!DA50, '5.3.2 OFC_NLIC'!DA51,'5.3.2 OFC_NLIC'!DA52,'5.3.2 OFC_NLIC'!DA53,'5.3.2 OFC_NLIC'!DA57,'5.3.2 OFC_NLIC'!DA58))</f>
        <v/>
      </c>
      <c r="DB159" s="315" t="str">
        <f>IF(OR('5.3.2 OFC_NLIC'!DB69="",SUM('5.3.2 OFC_NLIC'!DB48, '5.3.2 OFC_NLIC'!DB50, '5.3.2 OFC_NLIC'!DB51,'5.3.2 OFC_NLIC'!DB52,'5.3.2 OFC_NLIC'!DB53,'5.3.2 OFC_NLIC'!DB57,'5.3.2 OFC_NLIC'!DB58)=0),"",SUM('5.3.2 OFC_NLIC'!DB48, '5.3.2 OFC_NLIC'!DB50, '5.3.2 OFC_NLIC'!DB51,'5.3.2 OFC_NLIC'!DB52,'5.3.2 OFC_NLIC'!DB53,'5.3.2 OFC_NLIC'!DB57,'5.3.2 OFC_NLIC'!DB58))</f>
        <v/>
      </c>
      <c r="DC159" s="315" t="str">
        <f>IF(OR('5.3.2 OFC_NLIC'!DC69="",SUM('5.3.2 OFC_NLIC'!DC48, '5.3.2 OFC_NLIC'!DC50, '5.3.2 OFC_NLIC'!DC51,'5.3.2 OFC_NLIC'!DC52,'5.3.2 OFC_NLIC'!DC53,'5.3.2 OFC_NLIC'!DC57,'5.3.2 OFC_NLIC'!DC58)=0),"",SUM('5.3.2 OFC_NLIC'!DC48, '5.3.2 OFC_NLIC'!DC50, '5.3.2 OFC_NLIC'!DC51,'5.3.2 OFC_NLIC'!DC52,'5.3.2 OFC_NLIC'!DC53,'5.3.2 OFC_NLIC'!DC57,'5.3.2 OFC_NLIC'!DC58))</f>
        <v/>
      </c>
      <c r="DD159" s="315" t="str">
        <f>IF(OR('5.3.2 OFC_NLIC'!DD69="",SUM('5.3.2 OFC_NLIC'!DD48, '5.3.2 OFC_NLIC'!DD50, '5.3.2 OFC_NLIC'!DD51,'5.3.2 OFC_NLIC'!DD52,'5.3.2 OFC_NLIC'!DD53,'5.3.2 OFC_NLIC'!DD57,'5.3.2 OFC_NLIC'!DD58)=0),"",SUM('5.3.2 OFC_NLIC'!DD48, '5.3.2 OFC_NLIC'!DD50, '5.3.2 OFC_NLIC'!DD51,'5.3.2 OFC_NLIC'!DD52,'5.3.2 OFC_NLIC'!DD53,'5.3.2 OFC_NLIC'!DD57,'5.3.2 OFC_NLIC'!DD58))</f>
        <v/>
      </c>
      <c r="DE159" s="315" t="str">
        <f>IF(OR('5.3.2 OFC_NLIC'!DE69="",SUM('5.3.2 OFC_NLIC'!DE48, '5.3.2 OFC_NLIC'!DE50, '5.3.2 OFC_NLIC'!DE51,'5.3.2 OFC_NLIC'!DE52,'5.3.2 OFC_NLIC'!DE53,'5.3.2 OFC_NLIC'!DE57,'5.3.2 OFC_NLIC'!DE58)=0),"",SUM('5.3.2 OFC_NLIC'!DE48, '5.3.2 OFC_NLIC'!DE50, '5.3.2 OFC_NLIC'!DE51,'5.3.2 OFC_NLIC'!DE52,'5.3.2 OFC_NLIC'!DE53,'5.3.2 OFC_NLIC'!DE57,'5.3.2 OFC_NLIC'!DE58))</f>
        <v/>
      </c>
      <c r="DF159" s="315" t="str">
        <f>IF(OR('5.3.2 OFC_NLIC'!DF69="",SUM('5.3.2 OFC_NLIC'!DF48, '5.3.2 OFC_NLIC'!DF50, '5.3.2 OFC_NLIC'!DF51,'5.3.2 OFC_NLIC'!DF52,'5.3.2 OFC_NLIC'!DF53,'5.3.2 OFC_NLIC'!DF57,'5.3.2 OFC_NLIC'!DF58)=0),"",SUM('5.3.2 OFC_NLIC'!DF48, '5.3.2 OFC_NLIC'!DF50, '5.3.2 OFC_NLIC'!DF51,'5.3.2 OFC_NLIC'!DF52,'5.3.2 OFC_NLIC'!DF53,'5.3.2 OFC_NLIC'!DF57,'5.3.2 OFC_NLIC'!DF58))</f>
        <v/>
      </c>
      <c r="DG159" s="315" t="str">
        <f>IF(OR('5.3.2 OFC_NLIC'!DG69="",SUM('5.3.2 OFC_NLIC'!DG48, '5.3.2 OFC_NLIC'!DG50, '5.3.2 OFC_NLIC'!DG51,'5.3.2 OFC_NLIC'!DG52,'5.3.2 OFC_NLIC'!DG53,'5.3.2 OFC_NLIC'!DG57,'5.3.2 OFC_NLIC'!DG58)=0),"",SUM('5.3.2 OFC_NLIC'!DG48, '5.3.2 OFC_NLIC'!DG50, '5.3.2 OFC_NLIC'!DG51,'5.3.2 OFC_NLIC'!DG52,'5.3.2 OFC_NLIC'!DG53,'5.3.2 OFC_NLIC'!DG57,'5.3.2 OFC_NLIC'!DG58))</f>
        <v/>
      </c>
      <c r="DH159" s="315" t="str">
        <f>IF(OR('5.3.2 OFC_NLIC'!DH69="",SUM('5.3.2 OFC_NLIC'!DH48, '5.3.2 OFC_NLIC'!DH50, '5.3.2 OFC_NLIC'!DH51,'5.3.2 OFC_NLIC'!DH52,'5.3.2 OFC_NLIC'!DH53,'5.3.2 OFC_NLIC'!DH57,'5.3.2 OFC_NLIC'!DH58)=0),"",SUM('5.3.2 OFC_NLIC'!DH48, '5.3.2 OFC_NLIC'!DH50, '5.3.2 OFC_NLIC'!DH51,'5.3.2 OFC_NLIC'!DH52,'5.3.2 OFC_NLIC'!DH53,'5.3.2 OFC_NLIC'!DH57,'5.3.2 OFC_NLIC'!DH58))</f>
        <v/>
      </c>
      <c r="DI159" s="315" t="str">
        <f>IF(OR('5.3.2 OFC_NLIC'!DI69="",SUM('5.3.2 OFC_NLIC'!DI48, '5.3.2 OFC_NLIC'!DI50, '5.3.2 OFC_NLIC'!DI51,'5.3.2 OFC_NLIC'!DI52,'5.3.2 OFC_NLIC'!DI53,'5.3.2 OFC_NLIC'!DI57,'5.3.2 OFC_NLIC'!DI58)=0),"",SUM('5.3.2 OFC_NLIC'!DI48, '5.3.2 OFC_NLIC'!DI50, '5.3.2 OFC_NLIC'!DI51,'5.3.2 OFC_NLIC'!DI52,'5.3.2 OFC_NLIC'!DI53,'5.3.2 OFC_NLIC'!DI57,'5.3.2 OFC_NLIC'!DI58))</f>
        <v/>
      </c>
      <c r="DJ159" s="315" t="str">
        <f>IF(OR('5.3.2 OFC_NLIC'!DJ69="",SUM('5.3.2 OFC_NLIC'!DJ48, '5.3.2 OFC_NLIC'!DJ50, '5.3.2 OFC_NLIC'!DJ51,'5.3.2 OFC_NLIC'!DJ52,'5.3.2 OFC_NLIC'!DJ53,'5.3.2 OFC_NLIC'!DJ57,'5.3.2 OFC_NLIC'!DJ58)=0),"",SUM('5.3.2 OFC_NLIC'!DJ48, '5.3.2 OFC_NLIC'!DJ50, '5.3.2 OFC_NLIC'!DJ51,'5.3.2 OFC_NLIC'!DJ52,'5.3.2 OFC_NLIC'!DJ53,'5.3.2 OFC_NLIC'!DJ57,'5.3.2 OFC_NLIC'!DJ58))</f>
        <v/>
      </c>
      <c r="DK159" s="315" t="str">
        <f>IF(OR('5.3.2 OFC_NLIC'!DK69="",SUM('5.3.2 OFC_NLIC'!DK48, '5.3.2 OFC_NLIC'!DK50, '5.3.2 OFC_NLIC'!DK51,'5.3.2 OFC_NLIC'!DK52,'5.3.2 OFC_NLIC'!DK53,'5.3.2 OFC_NLIC'!DK57,'5.3.2 OFC_NLIC'!DK58)=0),"",SUM('5.3.2 OFC_NLIC'!DK48, '5.3.2 OFC_NLIC'!DK50, '5.3.2 OFC_NLIC'!DK51,'5.3.2 OFC_NLIC'!DK52,'5.3.2 OFC_NLIC'!DK53,'5.3.2 OFC_NLIC'!DK57,'5.3.2 OFC_NLIC'!DK58))</f>
        <v/>
      </c>
      <c r="DL159" s="315" t="str">
        <f>IF(OR('5.3.2 OFC_NLIC'!DL69="",SUM('5.3.2 OFC_NLIC'!DL48, '5.3.2 OFC_NLIC'!DL50, '5.3.2 OFC_NLIC'!DL51,'5.3.2 OFC_NLIC'!DL52,'5.3.2 OFC_NLIC'!DL53,'5.3.2 OFC_NLIC'!DL57,'5.3.2 OFC_NLIC'!DL58)=0),"",SUM('5.3.2 OFC_NLIC'!DL48, '5.3.2 OFC_NLIC'!DL50, '5.3.2 OFC_NLIC'!DL51,'5.3.2 OFC_NLIC'!DL52,'5.3.2 OFC_NLIC'!DL53,'5.3.2 OFC_NLIC'!DL57,'5.3.2 OFC_NLIC'!DL58))</f>
        <v/>
      </c>
      <c r="DM159" s="315" t="str">
        <f>IF(OR('5.3.2 OFC_NLIC'!DM69="",SUM('5.3.2 OFC_NLIC'!DM48, '5.3.2 OFC_NLIC'!DM50, '5.3.2 OFC_NLIC'!DM51,'5.3.2 OFC_NLIC'!DM52,'5.3.2 OFC_NLIC'!DM53,'5.3.2 OFC_NLIC'!DM57,'5.3.2 OFC_NLIC'!DM58)=0),"",SUM('5.3.2 OFC_NLIC'!DM48, '5.3.2 OFC_NLIC'!DM50, '5.3.2 OFC_NLIC'!DM51,'5.3.2 OFC_NLIC'!DM52,'5.3.2 OFC_NLIC'!DM53,'5.3.2 OFC_NLIC'!DM57,'5.3.2 OFC_NLIC'!DM58))</f>
        <v/>
      </c>
      <c r="DN159" s="315" t="str">
        <f>IF(OR('5.3.2 OFC_NLIC'!DN69="",SUM('5.3.2 OFC_NLIC'!DN48, '5.3.2 OFC_NLIC'!DN50, '5.3.2 OFC_NLIC'!DN51,'5.3.2 OFC_NLIC'!DN52,'5.3.2 OFC_NLIC'!DN53,'5.3.2 OFC_NLIC'!DN57,'5.3.2 OFC_NLIC'!DN58)=0),"",SUM('5.3.2 OFC_NLIC'!DN48, '5.3.2 OFC_NLIC'!DN50, '5.3.2 OFC_NLIC'!DN51,'5.3.2 OFC_NLIC'!DN52,'5.3.2 OFC_NLIC'!DN53,'5.3.2 OFC_NLIC'!DN57,'5.3.2 OFC_NLIC'!DN58))</f>
        <v/>
      </c>
      <c r="DO159" s="315" t="str">
        <f>IF(OR('5.3.2 OFC_NLIC'!DO69="",SUM('5.3.2 OFC_NLIC'!DO48, '5.3.2 OFC_NLIC'!DO50, '5.3.2 OFC_NLIC'!DO51,'5.3.2 OFC_NLIC'!DO52,'5.3.2 OFC_NLIC'!DO53,'5.3.2 OFC_NLIC'!DO57,'5.3.2 OFC_NLIC'!DO58)=0),"",SUM('5.3.2 OFC_NLIC'!DO48, '5.3.2 OFC_NLIC'!DO50, '5.3.2 OFC_NLIC'!DO51,'5.3.2 OFC_NLIC'!DO52,'5.3.2 OFC_NLIC'!DO53,'5.3.2 OFC_NLIC'!DO57,'5.3.2 OFC_NLIC'!DO58))</f>
        <v/>
      </c>
      <c r="DP159" s="315" t="str">
        <f>IF(OR('5.3.2 OFC_NLIC'!DP69="",SUM('5.3.2 OFC_NLIC'!DP48, '5.3.2 OFC_NLIC'!DP50, '5.3.2 OFC_NLIC'!DP51,'5.3.2 OFC_NLIC'!DP52,'5.3.2 OFC_NLIC'!DP53,'5.3.2 OFC_NLIC'!DP57,'5.3.2 OFC_NLIC'!DP58)=0),"",SUM('5.3.2 OFC_NLIC'!DP48, '5.3.2 OFC_NLIC'!DP50, '5.3.2 OFC_NLIC'!DP51,'5.3.2 OFC_NLIC'!DP52,'5.3.2 OFC_NLIC'!DP53,'5.3.2 OFC_NLIC'!DP57,'5.3.2 OFC_NLIC'!DP58))</f>
        <v/>
      </c>
      <c r="DQ159" s="315" t="str">
        <f>IF(OR('5.3.2 OFC_NLIC'!DQ69="",SUM('5.3.2 OFC_NLIC'!DQ48, '5.3.2 OFC_NLIC'!DQ50, '5.3.2 OFC_NLIC'!DQ51,'5.3.2 OFC_NLIC'!DQ52,'5.3.2 OFC_NLIC'!DQ53,'5.3.2 OFC_NLIC'!DQ57,'5.3.2 OFC_NLIC'!DQ58)=0),"",SUM('5.3.2 OFC_NLIC'!DQ48, '5.3.2 OFC_NLIC'!DQ50, '5.3.2 OFC_NLIC'!DQ51,'5.3.2 OFC_NLIC'!DQ52,'5.3.2 OFC_NLIC'!DQ53,'5.3.2 OFC_NLIC'!DQ57,'5.3.2 OFC_NLIC'!DQ58))</f>
        <v/>
      </c>
      <c r="DR159" s="315" t="str">
        <f>IF(OR('5.3.2 OFC_NLIC'!DR69="",SUM('5.3.2 OFC_NLIC'!DR48, '5.3.2 OFC_NLIC'!DR50, '5.3.2 OFC_NLIC'!DR51,'5.3.2 OFC_NLIC'!DR52,'5.3.2 OFC_NLIC'!DR53,'5.3.2 OFC_NLIC'!DR57,'5.3.2 OFC_NLIC'!DR58)=0),"",SUM('5.3.2 OFC_NLIC'!DR48, '5.3.2 OFC_NLIC'!DR50, '5.3.2 OFC_NLIC'!DR51,'5.3.2 OFC_NLIC'!DR52,'5.3.2 OFC_NLIC'!DR53,'5.3.2 OFC_NLIC'!DR57,'5.3.2 OFC_NLIC'!DR58))</f>
        <v/>
      </c>
      <c r="DS159" s="315" t="str">
        <f>IF(OR('5.3.2 OFC_NLIC'!DS69="",SUM('5.3.2 OFC_NLIC'!DS48, '5.3.2 OFC_NLIC'!DS50, '5.3.2 OFC_NLIC'!DS51,'5.3.2 OFC_NLIC'!DS52,'5.3.2 OFC_NLIC'!DS53,'5.3.2 OFC_NLIC'!DS57,'5.3.2 OFC_NLIC'!DS58)=0),"",SUM('5.3.2 OFC_NLIC'!DS48, '5.3.2 OFC_NLIC'!DS50, '5.3.2 OFC_NLIC'!DS51,'5.3.2 OFC_NLIC'!DS52,'5.3.2 OFC_NLIC'!DS53,'5.3.2 OFC_NLIC'!DS57,'5.3.2 OFC_NLIC'!DS58))</f>
        <v/>
      </c>
      <c r="DT159" s="315" t="str">
        <f>IF(OR('5.3.2 OFC_NLIC'!DT69="",SUM('5.3.2 OFC_NLIC'!DT48, '5.3.2 OFC_NLIC'!DT50, '5.3.2 OFC_NLIC'!DT51,'5.3.2 OFC_NLIC'!DT52,'5.3.2 OFC_NLIC'!DT53,'5.3.2 OFC_NLIC'!DT57,'5.3.2 OFC_NLIC'!DT58)=0),"",SUM('5.3.2 OFC_NLIC'!DT48, '5.3.2 OFC_NLIC'!DT50, '5.3.2 OFC_NLIC'!DT51,'5.3.2 OFC_NLIC'!DT52,'5.3.2 OFC_NLIC'!DT53,'5.3.2 OFC_NLIC'!DT57,'5.3.2 OFC_NLIC'!DT58))</f>
        <v/>
      </c>
      <c r="DU159" s="315" t="str">
        <f>IF(OR('5.3.2 OFC_NLIC'!DU69="",SUM('5.3.2 OFC_NLIC'!DU48, '5.3.2 OFC_NLIC'!DU50, '5.3.2 OFC_NLIC'!DU51,'5.3.2 OFC_NLIC'!DU52,'5.3.2 OFC_NLIC'!DU53,'5.3.2 OFC_NLIC'!DU57,'5.3.2 OFC_NLIC'!DU58)=0),"",SUM('5.3.2 OFC_NLIC'!DU48, '5.3.2 OFC_NLIC'!DU50, '5.3.2 OFC_NLIC'!DU51,'5.3.2 OFC_NLIC'!DU52,'5.3.2 OFC_NLIC'!DU53,'5.3.2 OFC_NLIC'!DU57,'5.3.2 OFC_NLIC'!DU58))</f>
        <v/>
      </c>
      <c r="DV159" s="315" t="str">
        <f>IF(OR('5.3.2 OFC_NLIC'!DV69="",SUM('5.3.2 OFC_NLIC'!DV48, '5.3.2 OFC_NLIC'!DV50, '5.3.2 OFC_NLIC'!DV51,'5.3.2 OFC_NLIC'!DV52,'5.3.2 OFC_NLIC'!DV53,'5.3.2 OFC_NLIC'!DV57,'5.3.2 OFC_NLIC'!DV58)=0),"",SUM('5.3.2 OFC_NLIC'!DV48, '5.3.2 OFC_NLIC'!DV50, '5.3.2 OFC_NLIC'!DV51,'5.3.2 OFC_NLIC'!DV52,'5.3.2 OFC_NLIC'!DV53,'5.3.2 OFC_NLIC'!DV57,'5.3.2 OFC_NLIC'!DV58))</f>
        <v/>
      </c>
      <c r="DW159" s="315" t="str">
        <f>IF(OR('5.3.2 OFC_NLIC'!DW69="",SUM('5.3.2 OFC_NLIC'!DW48, '5.3.2 OFC_NLIC'!DW50, '5.3.2 OFC_NLIC'!DW51,'5.3.2 OFC_NLIC'!DW52,'5.3.2 OFC_NLIC'!DW53,'5.3.2 OFC_NLIC'!DW57,'5.3.2 OFC_NLIC'!DW58)=0),"",SUM('5.3.2 OFC_NLIC'!DW48, '5.3.2 OFC_NLIC'!DW50, '5.3.2 OFC_NLIC'!DW51,'5.3.2 OFC_NLIC'!DW52,'5.3.2 OFC_NLIC'!DW53,'5.3.2 OFC_NLIC'!DW57,'5.3.2 OFC_NLIC'!DW58))</f>
        <v/>
      </c>
      <c r="DX159" s="315" t="str">
        <f>IF(OR('5.3.2 OFC_NLIC'!DX69="",SUM('5.3.2 OFC_NLIC'!DX48, '5.3.2 OFC_NLIC'!DX50, '5.3.2 OFC_NLIC'!DX51,'5.3.2 OFC_NLIC'!DX52,'5.3.2 OFC_NLIC'!DX53,'5.3.2 OFC_NLIC'!DX57,'5.3.2 OFC_NLIC'!DX58)=0),"",SUM('5.3.2 OFC_NLIC'!DX48, '5.3.2 OFC_NLIC'!DX50, '5.3.2 OFC_NLIC'!DX51,'5.3.2 OFC_NLIC'!DX52,'5.3.2 OFC_NLIC'!DX53,'5.3.2 OFC_NLIC'!DX57,'5.3.2 OFC_NLIC'!DX58))</f>
        <v/>
      </c>
      <c r="DY159" s="315" t="str">
        <f>IF(OR('5.3.2 OFC_NLIC'!DY69="",SUM('5.3.2 OFC_NLIC'!DY48, '5.3.2 OFC_NLIC'!DY50, '5.3.2 OFC_NLIC'!DY51,'5.3.2 OFC_NLIC'!DY52,'5.3.2 OFC_NLIC'!DY53,'5.3.2 OFC_NLIC'!DY57,'5.3.2 OFC_NLIC'!DY58)=0),"",SUM('5.3.2 OFC_NLIC'!DY48, '5.3.2 OFC_NLIC'!DY50, '5.3.2 OFC_NLIC'!DY51,'5.3.2 OFC_NLIC'!DY52,'5.3.2 OFC_NLIC'!DY53,'5.3.2 OFC_NLIC'!DY57,'5.3.2 OFC_NLIC'!DY58))</f>
        <v/>
      </c>
      <c r="DZ159" s="315" t="str">
        <f>IF(OR('5.3.2 OFC_NLIC'!DZ69="",SUM('5.3.2 OFC_NLIC'!DZ48, '5.3.2 OFC_NLIC'!DZ50, '5.3.2 OFC_NLIC'!DZ51,'5.3.2 OFC_NLIC'!DZ52,'5.3.2 OFC_NLIC'!DZ53,'5.3.2 OFC_NLIC'!DZ57,'5.3.2 OFC_NLIC'!DZ58)=0),"",SUM('5.3.2 OFC_NLIC'!DZ48, '5.3.2 OFC_NLIC'!DZ50, '5.3.2 OFC_NLIC'!DZ51,'5.3.2 OFC_NLIC'!DZ52,'5.3.2 OFC_NLIC'!DZ53,'5.3.2 OFC_NLIC'!DZ57,'5.3.2 OFC_NLIC'!DZ58))</f>
        <v/>
      </c>
      <c r="EA159" s="315" t="str">
        <f>IF(OR('5.3.2 OFC_NLIC'!EA69="",SUM('5.3.2 OFC_NLIC'!EA48, '5.3.2 OFC_NLIC'!EA50, '5.3.2 OFC_NLIC'!EA51,'5.3.2 OFC_NLIC'!EA52,'5.3.2 OFC_NLIC'!EA53,'5.3.2 OFC_NLIC'!EA57,'5.3.2 OFC_NLIC'!EA58)=0),"",SUM('5.3.2 OFC_NLIC'!EA48, '5.3.2 OFC_NLIC'!EA50, '5.3.2 OFC_NLIC'!EA51,'5.3.2 OFC_NLIC'!EA52,'5.3.2 OFC_NLIC'!EA53,'5.3.2 OFC_NLIC'!EA57,'5.3.2 OFC_NLIC'!EA58))</f>
        <v/>
      </c>
      <c r="EB159" s="315" t="str">
        <f>IF(OR('5.3.2 OFC_NLIC'!EB69="",SUM('5.3.2 OFC_NLIC'!EB48, '5.3.2 OFC_NLIC'!EB50, '5.3.2 OFC_NLIC'!EB51,'5.3.2 OFC_NLIC'!EB52,'5.3.2 OFC_NLIC'!EB53,'5.3.2 OFC_NLIC'!EB57,'5.3.2 OFC_NLIC'!EB58)=0),"",SUM('5.3.2 OFC_NLIC'!EB48, '5.3.2 OFC_NLIC'!EB50, '5.3.2 OFC_NLIC'!EB51,'5.3.2 OFC_NLIC'!EB52,'5.3.2 OFC_NLIC'!EB53,'5.3.2 OFC_NLIC'!EB57,'5.3.2 OFC_NLIC'!EB58))</f>
        <v/>
      </c>
      <c r="EC159" s="315" t="str">
        <f>IF(OR('5.3.2 OFC_NLIC'!EC69="",SUM('5.3.2 OFC_NLIC'!EC48, '5.3.2 OFC_NLIC'!EC50, '5.3.2 OFC_NLIC'!EC51,'5.3.2 OFC_NLIC'!EC52,'5.3.2 OFC_NLIC'!EC53,'5.3.2 OFC_NLIC'!EC57,'5.3.2 OFC_NLIC'!EC58)=0),"",SUM('5.3.2 OFC_NLIC'!EC48, '5.3.2 OFC_NLIC'!EC50, '5.3.2 OFC_NLIC'!EC51,'5.3.2 OFC_NLIC'!EC52,'5.3.2 OFC_NLIC'!EC53,'5.3.2 OFC_NLIC'!EC57,'5.3.2 OFC_NLIC'!EC58))</f>
        <v/>
      </c>
      <c r="ED159" s="315" t="str">
        <f>IF(OR('5.3.2 OFC_NLIC'!ED69="",SUM('5.3.2 OFC_NLIC'!ED48, '5.3.2 OFC_NLIC'!ED50, '5.3.2 OFC_NLIC'!ED51,'5.3.2 OFC_NLIC'!ED52,'5.3.2 OFC_NLIC'!ED53,'5.3.2 OFC_NLIC'!ED57,'5.3.2 OFC_NLIC'!ED58)=0),"",SUM('5.3.2 OFC_NLIC'!ED48, '5.3.2 OFC_NLIC'!ED50, '5.3.2 OFC_NLIC'!ED51,'5.3.2 OFC_NLIC'!ED52,'5.3.2 OFC_NLIC'!ED53,'5.3.2 OFC_NLIC'!ED57,'5.3.2 OFC_NLIC'!ED58))</f>
        <v/>
      </c>
      <c r="EE159" s="315" t="str">
        <f>IF(OR('5.3.2 OFC_NLIC'!EE69="",SUM('5.3.2 OFC_NLIC'!EE48, '5.3.2 OFC_NLIC'!EE50, '5.3.2 OFC_NLIC'!EE51,'5.3.2 OFC_NLIC'!EE52,'5.3.2 OFC_NLIC'!EE53,'5.3.2 OFC_NLIC'!EE57,'5.3.2 OFC_NLIC'!EE58)=0),"",SUM('5.3.2 OFC_NLIC'!EE48, '5.3.2 OFC_NLIC'!EE50, '5.3.2 OFC_NLIC'!EE51,'5.3.2 OFC_NLIC'!EE52,'5.3.2 OFC_NLIC'!EE53,'5.3.2 OFC_NLIC'!EE57,'5.3.2 OFC_NLIC'!EE58))</f>
        <v/>
      </c>
      <c r="EF159" s="315" t="str">
        <f>IF(OR('5.3.2 OFC_NLIC'!EF69="",SUM('5.3.2 OFC_NLIC'!EF48, '5.3.2 OFC_NLIC'!EF50, '5.3.2 OFC_NLIC'!EF51,'5.3.2 OFC_NLIC'!EF52,'5.3.2 OFC_NLIC'!EF53,'5.3.2 OFC_NLIC'!EF57,'5.3.2 OFC_NLIC'!EF58)=0),"",SUM('5.3.2 OFC_NLIC'!EF48, '5.3.2 OFC_NLIC'!EF50, '5.3.2 OFC_NLIC'!EF51,'5.3.2 OFC_NLIC'!EF52,'5.3.2 OFC_NLIC'!EF53,'5.3.2 OFC_NLIC'!EF57,'5.3.2 OFC_NLIC'!EF58))</f>
        <v/>
      </c>
      <c r="EG159" s="315" t="str">
        <f>IF(OR('5.3.2 OFC_NLIC'!EG69="",SUM('5.3.2 OFC_NLIC'!EG48, '5.3.2 OFC_NLIC'!EG50, '5.3.2 OFC_NLIC'!EG51,'5.3.2 OFC_NLIC'!EG52,'5.3.2 OFC_NLIC'!EG53,'5.3.2 OFC_NLIC'!EG57,'5.3.2 OFC_NLIC'!EG58)=0),"",SUM('5.3.2 OFC_NLIC'!EG48, '5.3.2 OFC_NLIC'!EG50, '5.3.2 OFC_NLIC'!EG51,'5.3.2 OFC_NLIC'!EG52,'5.3.2 OFC_NLIC'!EG53,'5.3.2 OFC_NLIC'!EG57,'5.3.2 OFC_NLIC'!EG58))</f>
        <v/>
      </c>
      <c r="EH159" s="315" t="str">
        <f>IF(OR('5.3.2 OFC_NLIC'!EH69="",SUM('5.3.2 OFC_NLIC'!EH48, '5.3.2 OFC_NLIC'!EH50, '5.3.2 OFC_NLIC'!EH51,'5.3.2 OFC_NLIC'!EH52,'5.3.2 OFC_NLIC'!EH53,'5.3.2 OFC_NLIC'!EH57,'5.3.2 OFC_NLIC'!EH58)=0),"",SUM('5.3.2 OFC_NLIC'!EH48, '5.3.2 OFC_NLIC'!EH50, '5.3.2 OFC_NLIC'!EH51,'5.3.2 OFC_NLIC'!EH52,'5.3.2 OFC_NLIC'!EH53,'5.3.2 OFC_NLIC'!EH57,'5.3.2 OFC_NLIC'!EH58))</f>
        <v/>
      </c>
      <c r="EI159" s="315" t="str">
        <f>IF(OR('5.3.2 OFC_NLIC'!EI69="",SUM('5.3.2 OFC_NLIC'!EI48, '5.3.2 OFC_NLIC'!EI50, '5.3.2 OFC_NLIC'!EI51,'5.3.2 OFC_NLIC'!EI52,'5.3.2 OFC_NLIC'!EI53,'5.3.2 OFC_NLIC'!EI57,'5.3.2 OFC_NLIC'!EI58)=0),"",SUM('5.3.2 OFC_NLIC'!EI48, '5.3.2 OFC_NLIC'!EI50, '5.3.2 OFC_NLIC'!EI51,'5.3.2 OFC_NLIC'!EI52,'5.3.2 OFC_NLIC'!EI53,'5.3.2 OFC_NLIC'!EI57,'5.3.2 OFC_NLIC'!EI58))</f>
        <v/>
      </c>
      <c r="EJ159" s="315" t="str">
        <f>IF(OR('5.3.2 OFC_NLIC'!EJ69="",SUM('5.3.2 OFC_NLIC'!EJ48, '5.3.2 OFC_NLIC'!EJ50, '5.3.2 OFC_NLIC'!EJ51,'5.3.2 OFC_NLIC'!EJ52,'5.3.2 OFC_NLIC'!EJ53,'5.3.2 OFC_NLIC'!EJ57,'5.3.2 OFC_NLIC'!EJ58)=0),"",SUM('5.3.2 OFC_NLIC'!EJ48, '5.3.2 OFC_NLIC'!EJ50, '5.3.2 OFC_NLIC'!EJ51,'5.3.2 OFC_NLIC'!EJ52,'5.3.2 OFC_NLIC'!EJ53,'5.3.2 OFC_NLIC'!EJ57,'5.3.2 OFC_NLIC'!EJ58))</f>
        <v/>
      </c>
      <c r="EK159" s="315" t="str">
        <f>IF(OR('5.3.2 OFC_NLIC'!EK69="",SUM('5.3.2 OFC_NLIC'!EK48, '5.3.2 OFC_NLIC'!EK50, '5.3.2 OFC_NLIC'!EK51,'5.3.2 OFC_NLIC'!EK52,'5.3.2 OFC_NLIC'!EK53,'5.3.2 OFC_NLIC'!EK57,'5.3.2 OFC_NLIC'!EK58)=0),"",SUM('5.3.2 OFC_NLIC'!EK48, '5.3.2 OFC_NLIC'!EK50, '5.3.2 OFC_NLIC'!EK51,'5.3.2 OFC_NLIC'!EK52,'5.3.2 OFC_NLIC'!EK53,'5.3.2 OFC_NLIC'!EK57,'5.3.2 OFC_NLIC'!EK58))</f>
        <v/>
      </c>
      <c r="EL159" s="315" t="str">
        <f>IF(OR('5.3.2 OFC_NLIC'!EL69="",SUM('5.3.2 OFC_NLIC'!EL48, '5.3.2 OFC_NLIC'!EL50, '5.3.2 OFC_NLIC'!EL51,'5.3.2 OFC_NLIC'!EL52,'5.3.2 OFC_NLIC'!EL53,'5.3.2 OFC_NLIC'!EL57,'5.3.2 OFC_NLIC'!EL58)=0),"",SUM('5.3.2 OFC_NLIC'!EL48, '5.3.2 OFC_NLIC'!EL50, '5.3.2 OFC_NLIC'!EL51,'5.3.2 OFC_NLIC'!EL52,'5.3.2 OFC_NLIC'!EL53,'5.3.2 OFC_NLIC'!EL57,'5.3.2 OFC_NLIC'!EL58))</f>
        <v/>
      </c>
      <c r="EM159" s="315" t="str">
        <f>IF(OR('5.3.2 OFC_NLIC'!EM69="",SUM('5.3.2 OFC_NLIC'!EM48, '5.3.2 OFC_NLIC'!EM50, '5.3.2 OFC_NLIC'!EM51,'5.3.2 OFC_NLIC'!EM52,'5.3.2 OFC_NLIC'!EM53,'5.3.2 OFC_NLIC'!EM57,'5.3.2 OFC_NLIC'!EM58)=0),"",SUM('5.3.2 OFC_NLIC'!EM48, '5.3.2 OFC_NLIC'!EM50, '5.3.2 OFC_NLIC'!EM51,'5.3.2 OFC_NLIC'!EM52,'5.3.2 OFC_NLIC'!EM53,'5.3.2 OFC_NLIC'!EM57,'5.3.2 OFC_NLIC'!EM58))</f>
        <v/>
      </c>
      <c r="EN159" s="315" t="str">
        <f>IF(OR('5.3.2 OFC_NLIC'!EN69="",SUM('5.3.2 OFC_NLIC'!EN48, '5.3.2 OFC_NLIC'!EN50, '5.3.2 OFC_NLIC'!EN51,'5.3.2 OFC_NLIC'!EN52,'5.3.2 OFC_NLIC'!EN53,'5.3.2 OFC_NLIC'!EN57,'5.3.2 OFC_NLIC'!EN58)=0),"",SUM('5.3.2 OFC_NLIC'!EN48, '5.3.2 OFC_NLIC'!EN50, '5.3.2 OFC_NLIC'!EN51,'5.3.2 OFC_NLIC'!EN52,'5.3.2 OFC_NLIC'!EN53,'5.3.2 OFC_NLIC'!EN57,'5.3.2 OFC_NLIC'!EN58))</f>
        <v/>
      </c>
      <c r="EO159" s="315" t="str">
        <f>IF(OR('5.3.2 OFC_NLIC'!EO69="",SUM('5.3.2 OFC_NLIC'!EO48, '5.3.2 OFC_NLIC'!EO50, '5.3.2 OFC_NLIC'!EO51,'5.3.2 OFC_NLIC'!EO52,'5.3.2 OFC_NLIC'!EO53,'5.3.2 OFC_NLIC'!EO57,'5.3.2 OFC_NLIC'!EO58)=0),"",SUM('5.3.2 OFC_NLIC'!EO48, '5.3.2 OFC_NLIC'!EO50, '5.3.2 OFC_NLIC'!EO51,'5.3.2 OFC_NLIC'!EO52,'5.3.2 OFC_NLIC'!EO53,'5.3.2 OFC_NLIC'!EO57,'5.3.2 OFC_NLIC'!EO58))</f>
        <v/>
      </c>
      <c r="EP159" s="315" t="str">
        <f>IF(OR('5.3.2 OFC_NLIC'!EP69="",SUM('5.3.2 OFC_NLIC'!EP48, '5.3.2 OFC_NLIC'!EP50, '5.3.2 OFC_NLIC'!EP51,'5.3.2 OFC_NLIC'!EP52,'5.3.2 OFC_NLIC'!EP53,'5.3.2 OFC_NLIC'!EP57,'5.3.2 OFC_NLIC'!EP58)=0),"",SUM('5.3.2 OFC_NLIC'!EP48, '5.3.2 OFC_NLIC'!EP50, '5.3.2 OFC_NLIC'!EP51,'5.3.2 OFC_NLIC'!EP52,'5.3.2 OFC_NLIC'!EP53,'5.3.2 OFC_NLIC'!EP57,'5.3.2 OFC_NLIC'!EP58))</f>
        <v/>
      </c>
      <c r="EQ159" s="315" t="str">
        <f>IF(OR('5.3.2 OFC_NLIC'!EQ69="",SUM('5.3.2 OFC_NLIC'!EQ48, '5.3.2 OFC_NLIC'!EQ50, '5.3.2 OFC_NLIC'!EQ51,'5.3.2 OFC_NLIC'!EQ52,'5.3.2 OFC_NLIC'!EQ53,'5.3.2 OFC_NLIC'!EQ57,'5.3.2 OFC_NLIC'!EQ58)=0),"",SUM('5.3.2 OFC_NLIC'!EQ48, '5.3.2 OFC_NLIC'!EQ50, '5.3.2 OFC_NLIC'!EQ51,'5.3.2 OFC_NLIC'!EQ52,'5.3.2 OFC_NLIC'!EQ53,'5.3.2 OFC_NLIC'!EQ57,'5.3.2 OFC_NLIC'!EQ58))</f>
        <v/>
      </c>
      <c r="ER159" s="315" t="str">
        <f>IF(OR('5.3.2 OFC_NLIC'!ER69="",SUM('5.3.2 OFC_NLIC'!ER48, '5.3.2 OFC_NLIC'!ER50, '5.3.2 OFC_NLIC'!ER51,'5.3.2 OFC_NLIC'!ER52,'5.3.2 OFC_NLIC'!ER53,'5.3.2 OFC_NLIC'!ER57,'5.3.2 OFC_NLIC'!ER58)=0),"",SUM('5.3.2 OFC_NLIC'!ER48, '5.3.2 OFC_NLIC'!ER50, '5.3.2 OFC_NLIC'!ER51,'5.3.2 OFC_NLIC'!ER52,'5.3.2 OFC_NLIC'!ER53,'5.3.2 OFC_NLIC'!ER57,'5.3.2 OFC_NLIC'!ER58))</f>
        <v/>
      </c>
      <c r="ES159" s="315" t="str">
        <f>IF(OR('5.3.2 OFC_NLIC'!ES69="",SUM('5.3.2 OFC_NLIC'!ES48, '5.3.2 OFC_NLIC'!ES50, '5.3.2 OFC_NLIC'!ES51,'5.3.2 OFC_NLIC'!ES52,'5.3.2 OFC_NLIC'!ES53,'5.3.2 OFC_NLIC'!ES57,'5.3.2 OFC_NLIC'!ES58)=0),"",SUM('5.3.2 OFC_NLIC'!ES48, '5.3.2 OFC_NLIC'!ES50, '5.3.2 OFC_NLIC'!ES51,'5.3.2 OFC_NLIC'!ES52,'5.3.2 OFC_NLIC'!ES53,'5.3.2 OFC_NLIC'!ES57,'5.3.2 OFC_NLIC'!ES58))</f>
        <v/>
      </c>
      <c r="ET159" s="315" t="str">
        <f>IF(OR('5.3.2 OFC_NLIC'!ET69="",SUM('5.3.2 OFC_NLIC'!ET48, '5.3.2 OFC_NLIC'!ET50, '5.3.2 OFC_NLIC'!ET51,'5.3.2 OFC_NLIC'!ET52,'5.3.2 OFC_NLIC'!ET53,'5.3.2 OFC_NLIC'!ET57,'5.3.2 OFC_NLIC'!ET58)=0),"",SUM('5.3.2 OFC_NLIC'!ET48, '5.3.2 OFC_NLIC'!ET50, '5.3.2 OFC_NLIC'!ET51,'5.3.2 OFC_NLIC'!ET52,'5.3.2 OFC_NLIC'!ET53,'5.3.2 OFC_NLIC'!ET57,'5.3.2 OFC_NLIC'!ET58))</f>
        <v/>
      </c>
      <c r="EU159" s="315" t="str">
        <f>IF(OR('5.3.2 OFC_NLIC'!EU69="",SUM('5.3.2 OFC_NLIC'!EU48, '5.3.2 OFC_NLIC'!EU50, '5.3.2 OFC_NLIC'!EU51,'5.3.2 OFC_NLIC'!EU52,'5.3.2 OFC_NLIC'!EU53,'5.3.2 OFC_NLIC'!EU57,'5.3.2 OFC_NLIC'!EU58)=0),"",SUM('5.3.2 OFC_NLIC'!EU48, '5.3.2 OFC_NLIC'!EU50, '5.3.2 OFC_NLIC'!EU51,'5.3.2 OFC_NLIC'!EU52,'5.3.2 OFC_NLIC'!EU53,'5.3.2 OFC_NLIC'!EU57,'5.3.2 OFC_NLIC'!EU58))</f>
        <v/>
      </c>
      <c r="EV159" s="315" t="str">
        <f>IF(OR('5.3.2 OFC_NLIC'!EV69="",SUM('5.3.2 OFC_NLIC'!EV48, '5.3.2 OFC_NLIC'!EV50, '5.3.2 OFC_NLIC'!EV51,'5.3.2 OFC_NLIC'!EV52,'5.3.2 OFC_NLIC'!EV53,'5.3.2 OFC_NLIC'!EV57,'5.3.2 OFC_NLIC'!EV58)=0),"",SUM('5.3.2 OFC_NLIC'!EV48, '5.3.2 OFC_NLIC'!EV50, '5.3.2 OFC_NLIC'!EV51,'5.3.2 OFC_NLIC'!EV52,'5.3.2 OFC_NLIC'!EV53,'5.3.2 OFC_NLIC'!EV57,'5.3.2 OFC_NLIC'!EV58))</f>
        <v/>
      </c>
      <c r="EW159" s="315" t="str">
        <f>IF(OR('5.3.2 OFC_NLIC'!EW69="",SUM('5.3.2 OFC_NLIC'!EW48, '5.3.2 OFC_NLIC'!EW50, '5.3.2 OFC_NLIC'!EW51,'5.3.2 OFC_NLIC'!EW52,'5.3.2 OFC_NLIC'!EW53,'5.3.2 OFC_NLIC'!EW57,'5.3.2 OFC_NLIC'!EW58)=0),"",SUM('5.3.2 OFC_NLIC'!EW48, '5.3.2 OFC_NLIC'!EW50, '5.3.2 OFC_NLIC'!EW51,'5.3.2 OFC_NLIC'!EW52,'5.3.2 OFC_NLIC'!EW53,'5.3.2 OFC_NLIC'!EW57,'5.3.2 OFC_NLIC'!EW58))</f>
        <v/>
      </c>
      <c r="EX159" s="315" t="str">
        <f>IF(OR('5.3.2 OFC_NLIC'!EX69="",SUM('5.3.2 OFC_NLIC'!EX48, '5.3.2 OFC_NLIC'!EX50, '5.3.2 OFC_NLIC'!EX51,'5.3.2 OFC_NLIC'!EX52,'5.3.2 OFC_NLIC'!EX53,'5.3.2 OFC_NLIC'!EX57,'5.3.2 OFC_NLIC'!EX58)=0),"",SUM('5.3.2 OFC_NLIC'!EX48, '5.3.2 OFC_NLIC'!EX50, '5.3.2 OFC_NLIC'!EX51,'5.3.2 OFC_NLIC'!EX52,'5.3.2 OFC_NLIC'!EX53,'5.3.2 OFC_NLIC'!EX57,'5.3.2 OFC_NLIC'!EX58))</f>
        <v/>
      </c>
      <c r="EY159" s="315" t="str">
        <f>IF(OR('5.3.2 OFC_NLIC'!EY69="",SUM('5.3.2 OFC_NLIC'!EY48, '5.3.2 OFC_NLIC'!EY50, '5.3.2 OFC_NLIC'!EY51,'5.3.2 OFC_NLIC'!EY52,'5.3.2 OFC_NLIC'!EY53,'5.3.2 OFC_NLIC'!EY57,'5.3.2 OFC_NLIC'!EY58)=0),"",SUM('5.3.2 OFC_NLIC'!EY48, '5.3.2 OFC_NLIC'!EY50, '5.3.2 OFC_NLIC'!EY51,'5.3.2 OFC_NLIC'!EY52,'5.3.2 OFC_NLIC'!EY53,'5.3.2 OFC_NLIC'!EY57,'5.3.2 OFC_NLIC'!EY58))</f>
        <v/>
      </c>
      <c r="EZ159" s="315" t="str">
        <f>IF(OR('5.3.2 OFC_NLIC'!EZ69="",SUM('5.3.2 OFC_NLIC'!EZ48, '5.3.2 OFC_NLIC'!EZ50, '5.3.2 OFC_NLIC'!EZ51,'5.3.2 OFC_NLIC'!EZ52,'5.3.2 OFC_NLIC'!EZ53,'5.3.2 OFC_NLIC'!EZ57,'5.3.2 OFC_NLIC'!EZ58)=0),"",SUM('5.3.2 OFC_NLIC'!EZ48, '5.3.2 OFC_NLIC'!EZ50, '5.3.2 OFC_NLIC'!EZ51,'5.3.2 OFC_NLIC'!EZ52,'5.3.2 OFC_NLIC'!EZ53,'5.3.2 OFC_NLIC'!EZ57,'5.3.2 OFC_NLIC'!EZ58))</f>
        <v/>
      </c>
      <c r="FA159" s="315" t="str">
        <f>IF(OR('5.3.2 OFC_NLIC'!FA69="",SUM('5.3.2 OFC_NLIC'!FA48, '5.3.2 OFC_NLIC'!FA50, '5.3.2 OFC_NLIC'!FA51,'5.3.2 OFC_NLIC'!FA52,'5.3.2 OFC_NLIC'!FA53,'5.3.2 OFC_NLIC'!FA57,'5.3.2 OFC_NLIC'!FA58)=0),"",SUM('5.3.2 OFC_NLIC'!FA48, '5.3.2 OFC_NLIC'!FA50, '5.3.2 OFC_NLIC'!FA51,'5.3.2 OFC_NLIC'!FA52,'5.3.2 OFC_NLIC'!FA53,'5.3.2 OFC_NLIC'!FA57,'5.3.2 OFC_NLIC'!FA58))</f>
        <v/>
      </c>
      <c r="FB159" s="315" t="str">
        <f>IF(OR('5.3.2 OFC_NLIC'!FB69="",SUM('5.3.2 OFC_NLIC'!FB48, '5.3.2 OFC_NLIC'!FB50, '5.3.2 OFC_NLIC'!FB51,'5.3.2 OFC_NLIC'!FB52,'5.3.2 OFC_NLIC'!FB53,'5.3.2 OFC_NLIC'!FB57,'5.3.2 OFC_NLIC'!FB58)=0),"",SUM('5.3.2 OFC_NLIC'!FB48, '5.3.2 OFC_NLIC'!FB50, '5.3.2 OFC_NLIC'!FB51,'5.3.2 OFC_NLIC'!FB52,'5.3.2 OFC_NLIC'!FB53,'5.3.2 OFC_NLIC'!FB57,'5.3.2 OFC_NLIC'!FB58))</f>
        <v/>
      </c>
      <c r="FC159" s="315" t="str">
        <f>IF(OR('5.3.2 OFC_NLIC'!FC69="",SUM('5.3.2 OFC_NLIC'!FC48, '5.3.2 OFC_NLIC'!FC50, '5.3.2 OFC_NLIC'!FC51,'5.3.2 OFC_NLIC'!FC52,'5.3.2 OFC_NLIC'!FC53,'5.3.2 OFC_NLIC'!FC57,'5.3.2 OFC_NLIC'!FC58)=0),"",SUM('5.3.2 OFC_NLIC'!FC48, '5.3.2 OFC_NLIC'!FC50, '5.3.2 OFC_NLIC'!FC51,'5.3.2 OFC_NLIC'!FC52,'5.3.2 OFC_NLIC'!FC53,'5.3.2 OFC_NLIC'!FC57,'5.3.2 OFC_NLIC'!FC58))</f>
        <v/>
      </c>
      <c r="FD159" s="315" t="str">
        <f>IF(OR('5.3.2 OFC_NLIC'!FD69="",SUM('5.3.2 OFC_NLIC'!FD48, '5.3.2 OFC_NLIC'!FD50, '5.3.2 OFC_NLIC'!FD51,'5.3.2 OFC_NLIC'!FD52,'5.3.2 OFC_NLIC'!FD53,'5.3.2 OFC_NLIC'!FD57,'5.3.2 OFC_NLIC'!FD58)=0),"",SUM('5.3.2 OFC_NLIC'!FD48, '5.3.2 OFC_NLIC'!FD50, '5.3.2 OFC_NLIC'!FD51,'5.3.2 OFC_NLIC'!FD52,'5.3.2 OFC_NLIC'!FD53,'5.3.2 OFC_NLIC'!FD57,'5.3.2 OFC_NLIC'!FD58))</f>
        <v/>
      </c>
      <c r="FE159" s="315" t="str">
        <f>IF(OR('5.3.2 OFC_NLIC'!FE69="",SUM('5.3.2 OFC_NLIC'!FE48, '5.3.2 OFC_NLIC'!FE50, '5.3.2 OFC_NLIC'!FE51,'5.3.2 OFC_NLIC'!FE52,'5.3.2 OFC_NLIC'!FE53,'5.3.2 OFC_NLIC'!FE57,'5.3.2 OFC_NLIC'!FE58)=0),"",SUM('5.3.2 OFC_NLIC'!FE48, '5.3.2 OFC_NLIC'!FE50, '5.3.2 OFC_NLIC'!FE51,'5.3.2 OFC_NLIC'!FE52,'5.3.2 OFC_NLIC'!FE53,'5.3.2 OFC_NLIC'!FE57,'5.3.2 OFC_NLIC'!FE58))</f>
        <v/>
      </c>
      <c r="FF159" s="315" t="str">
        <f>IF(OR('5.3.2 OFC_NLIC'!FF69="",SUM('5.3.2 OFC_NLIC'!FF48, '5.3.2 OFC_NLIC'!FF50, '5.3.2 OFC_NLIC'!FF51,'5.3.2 OFC_NLIC'!FF52,'5.3.2 OFC_NLIC'!FF53,'5.3.2 OFC_NLIC'!FF57,'5.3.2 OFC_NLIC'!FF58)=0),"",SUM('5.3.2 OFC_NLIC'!FF48, '5.3.2 OFC_NLIC'!FF50, '5.3.2 OFC_NLIC'!FF51,'5.3.2 OFC_NLIC'!FF52,'5.3.2 OFC_NLIC'!FF53,'5.3.2 OFC_NLIC'!FF57,'5.3.2 OFC_NLIC'!FF58))</f>
        <v/>
      </c>
      <c r="FG159" s="315" t="str">
        <f>IF(OR('5.3.2 OFC_NLIC'!FG69="",SUM('5.3.2 OFC_NLIC'!FG48, '5.3.2 OFC_NLIC'!FG50, '5.3.2 OFC_NLIC'!FG51,'5.3.2 OFC_NLIC'!FG52,'5.3.2 OFC_NLIC'!FG53,'5.3.2 OFC_NLIC'!FG57,'5.3.2 OFC_NLIC'!FG58)=0),"",SUM('5.3.2 OFC_NLIC'!FG48, '5.3.2 OFC_NLIC'!FG50, '5.3.2 OFC_NLIC'!FG51,'5.3.2 OFC_NLIC'!FG52,'5.3.2 OFC_NLIC'!FG53,'5.3.2 OFC_NLIC'!FG57,'5.3.2 OFC_NLIC'!FG58))</f>
        <v/>
      </c>
      <c r="FH159" s="315" t="str">
        <f>IF(OR('5.3.2 OFC_NLIC'!FH69="",SUM('5.3.2 OFC_NLIC'!FH48, '5.3.2 OFC_NLIC'!FH50, '5.3.2 OFC_NLIC'!FH51,'5.3.2 OFC_NLIC'!FH52,'5.3.2 OFC_NLIC'!FH53,'5.3.2 OFC_NLIC'!FH57,'5.3.2 OFC_NLIC'!FH58)=0),"",SUM('5.3.2 OFC_NLIC'!FH48, '5.3.2 OFC_NLIC'!FH50, '5.3.2 OFC_NLIC'!FH51,'5.3.2 OFC_NLIC'!FH52,'5.3.2 OFC_NLIC'!FH53,'5.3.2 OFC_NLIC'!FH57,'5.3.2 OFC_NLIC'!FH58))</f>
        <v/>
      </c>
      <c r="FI159" s="315" t="str">
        <f>IF(OR('5.3.2 OFC_NLIC'!FI69="",SUM('5.3.2 OFC_NLIC'!FI48, '5.3.2 OFC_NLIC'!FI50, '5.3.2 OFC_NLIC'!FI51,'5.3.2 OFC_NLIC'!FI52,'5.3.2 OFC_NLIC'!FI53,'5.3.2 OFC_NLIC'!FI57,'5.3.2 OFC_NLIC'!FI58)=0),"",SUM('5.3.2 OFC_NLIC'!FI48, '5.3.2 OFC_NLIC'!FI50, '5.3.2 OFC_NLIC'!FI51,'5.3.2 OFC_NLIC'!FI52,'5.3.2 OFC_NLIC'!FI53,'5.3.2 OFC_NLIC'!FI57,'5.3.2 OFC_NLIC'!FI58))</f>
        <v/>
      </c>
      <c r="FJ159" s="315" t="str">
        <f>IF(OR('5.3.2 OFC_NLIC'!FJ69="",SUM('5.3.2 OFC_NLIC'!FJ48, '5.3.2 OFC_NLIC'!FJ50, '5.3.2 OFC_NLIC'!FJ51,'5.3.2 OFC_NLIC'!FJ52,'5.3.2 OFC_NLIC'!FJ53,'5.3.2 OFC_NLIC'!FJ57,'5.3.2 OFC_NLIC'!FJ58)=0),"",SUM('5.3.2 OFC_NLIC'!FJ48, '5.3.2 OFC_NLIC'!FJ50, '5.3.2 OFC_NLIC'!FJ51,'5.3.2 OFC_NLIC'!FJ52,'5.3.2 OFC_NLIC'!FJ53,'5.3.2 OFC_NLIC'!FJ57,'5.3.2 OFC_NLIC'!FJ58))</f>
        <v/>
      </c>
      <c r="FK159" s="315" t="str">
        <f>IF(OR('5.3.2 OFC_NLIC'!FK69="",SUM('5.3.2 OFC_NLIC'!FK48, '5.3.2 OFC_NLIC'!FK50, '5.3.2 OFC_NLIC'!FK51,'5.3.2 OFC_NLIC'!FK52,'5.3.2 OFC_NLIC'!FK53,'5.3.2 OFC_NLIC'!FK57,'5.3.2 OFC_NLIC'!FK58)=0),"",SUM('5.3.2 OFC_NLIC'!FK48, '5.3.2 OFC_NLIC'!FK50, '5.3.2 OFC_NLIC'!FK51,'5.3.2 OFC_NLIC'!FK52,'5.3.2 OFC_NLIC'!FK53,'5.3.2 OFC_NLIC'!FK57,'5.3.2 OFC_NLIC'!FK58))</f>
        <v/>
      </c>
      <c r="FL159" s="315" t="str">
        <f>IF(OR('5.3.2 OFC_NLIC'!FL69="",SUM('5.3.2 OFC_NLIC'!FL48, '5.3.2 OFC_NLIC'!FL50, '5.3.2 OFC_NLIC'!FL51,'5.3.2 OFC_NLIC'!FL52,'5.3.2 OFC_NLIC'!FL53,'5.3.2 OFC_NLIC'!FL57,'5.3.2 OFC_NLIC'!FL58)=0),"",SUM('5.3.2 OFC_NLIC'!FL48, '5.3.2 OFC_NLIC'!FL50, '5.3.2 OFC_NLIC'!FL51,'5.3.2 OFC_NLIC'!FL52,'5.3.2 OFC_NLIC'!FL53,'5.3.2 OFC_NLIC'!FL57,'5.3.2 OFC_NLIC'!FL58))</f>
        <v/>
      </c>
      <c r="FM159" s="315" t="str">
        <f>IF(OR('5.3.2 OFC_NLIC'!FM69="",SUM('5.3.2 OFC_NLIC'!FM48, '5.3.2 OFC_NLIC'!FM50, '5.3.2 OFC_NLIC'!FM51,'5.3.2 OFC_NLIC'!FM52,'5.3.2 OFC_NLIC'!FM53,'5.3.2 OFC_NLIC'!FM57,'5.3.2 OFC_NLIC'!FM58)=0),"",SUM('5.3.2 OFC_NLIC'!FM48, '5.3.2 OFC_NLIC'!FM50, '5.3.2 OFC_NLIC'!FM51,'5.3.2 OFC_NLIC'!FM52,'5.3.2 OFC_NLIC'!FM53,'5.3.2 OFC_NLIC'!FM57,'5.3.2 OFC_NLIC'!FM58))</f>
        <v/>
      </c>
      <c r="FN159" s="315" t="str">
        <f>IF(OR('5.3.2 OFC_NLIC'!FN69="",SUM('5.3.2 OFC_NLIC'!FN48, '5.3.2 OFC_NLIC'!FN50, '5.3.2 OFC_NLIC'!FN51,'5.3.2 OFC_NLIC'!FN52,'5.3.2 OFC_NLIC'!FN53,'5.3.2 OFC_NLIC'!FN57,'5.3.2 OFC_NLIC'!FN58)=0),"",SUM('5.3.2 OFC_NLIC'!FN48, '5.3.2 OFC_NLIC'!FN50, '5.3.2 OFC_NLIC'!FN51,'5.3.2 OFC_NLIC'!FN52,'5.3.2 OFC_NLIC'!FN53,'5.3.2 OFC_NLIC'!FN57,'5.3.2 OFC_NLIC'!FN58))</f>
        <v/>
      </c>
      <c r="FO159" s="315" t="str">
        <f>IF(OR('5.3.2 OFC_NLIC'!FO69="",SUM('5.3.2 OFC_NLIC'!FO48, '5.3.2 OFC_NLIC'!FO50, '5.3.2 OFC_NLIC'!FO51,'5.3.2 OFC_NLIC'!FO52,'5.3.2 OFC_NLIC'!FO53,'5.3.2 OFC_NLIC'!FO57,'5.3.2 OFC_NLIC'!FO58)=0),"",SUM('5.3.2 OFC_NLIC'!FO48, '5.3.2 OFC_NLIC'!FO50, '5.3.2 OFC_NLIC'!FO51,'5.3.2 OFC_NLIC'!FO52,'5.3.2 OFC_NLIC'!FO53,'5.3.2 OFC_NLIC'!FO57,'5.3.2 OFC_NLIC'!FO58))</f>
        <v/>
      </c>
      <c r="FP159" s="315" t="str">
        <f>IF(OR('5.3.2 OFC_NLIC'!FP69="",SUM('5.3.2 OFC_NLIC'!FP48, '5.3.2 OFC_NLIC'!FP50, '5.3.2 OFC_NLIC'!FP51,'5.3.2 OFC_NLIC'!FP52,'5.3.2 OFC_NLIC'!FP53,'5.3.2 OFC_NLIC'!FP57,'5.3.2 OFC_NLIC'!FP58)=0),"",SUM('5.3.2 OFC_NLIC'!FP48, '5.3.2 OFC_NLIC'!FP50, '5.3.2 OFC_NLIC'!FP51,'5.3.2 OFC_NLIC'!FP52,'5.3.2 OFC_NLIC'!FP53,'5.3.2 OFC_NLIC'!FP57,'5.3.2 OFC_NLIC'!FP58))</f>
        <v/>
      </c>
      <c r="FQ159" s="315" t="str">
        <f>IF(OR('5.3.2 OFC_NLIC'!FQ69="",SUM('5.3.2 OFC_NLIC'!FQ48, '5.3.2 OFC_NLIC'!FQ50, '5.3.2 OFC_NLIC'!FQ51,'5.3.2 OFC_NLIC'!FQ52,'5.3.2 OFC_NLIC'!FQ53,'5.3.2 OFC_NLIC'!FQ57,'5.3.2 OFC_NLIC'!FQ58)=0),"",SUM('5.3.2 OFC_NLIC'!FQ48, '5.3.2 OFC_NLIC'!FQ50, '5.3.2 OFC_NLIC'!FQ51,'5.3.2 OFC_NLIC'!FQ52,'5.3.2 OFC_NLIC'!FQ53,'5.3.2 OFC_NLIC'!FQ57,'5.3.2 OFC_NLIC'!FQ58))</f>
        <v/>
      </c>
      <c r="FR159" s="315" t="str">
        <f>IF(OR('5.3.2 OFC_NLIC'!FR69="",SUM('5.3.2 OFC_NLIC'!FR48, '5.3.2 OFC_NLIC'!FR50, '5.3.2 OFC_NLIC'!FR51,'5.3.2 OFC_NLIC'!FR52,'5.3.2 OFC_NLIC'!FR53,'5.3.2 OFC_NLIC'!FR57,'5.3.2 OFC_NLIC'!FR58)=0),"",SUM('5.3.2 OFC_NLIC'!FR48, '5.3.2 OFC_NLIC'!FR50, '5.3.2 OFC_NLIC'!FR51,'5.3.2 OFC_NLIC'!FR52,'5.3.2 OFC_NLIC'!FR53,'5.3.2 OFC_NLIC'!FR57,'5.3.2 OFC_NLIC'!FR58))</f>
        <v/>
      </c>
      <c r="FS159" s="315" t="str">
        <f>IF(OR('5.3.2 OFC_NLIC'!FS69="",SUM('5.3.2 OFC_NLIC'!FS48, '5.3.2 OFC_NLIC'!FS50, '5.3.2 OFC_NLIC'!FS51,'5.3.2 OFC_NLIC'!FS52,'5.3.2 OFC_NLIC'!FS53,'5.3.2 OFC_NLIC'!FS57,'5.3.2 OFC_NLIC'!FS58)=0),"",SUM('5.3.2 OFC_NLIC'!FS48, '5.3.2 OFC_NLIC'!FS50, '5.3.2 OFC_NLIC'!FS51,'5.3.2 OFC_NLIC'!FS52,'5.3.2 OFC_NLIC'!FS53,'5.3.2 OFC_NLIC'!FS57,'5.3.2 OFC_NLIC'!FS58))</f>
        <v/>
      </c>
      <c r="FT159" s="315" t="str">
        <f>IF(OR('5.3.2 OFC_NLIC'!FT69="",SUM('5.3.2 OFC_NLIC'!FT48, '5.3.2 OFC_NLIC'!FT50, '5.3.2 OFC_NLIC'!FT51,'5.3.2 OFC_NLIC'!FT52,'5.3.2 OFC_NLIC'!FT53,'5.3.2 OFC_NLIC'!FT57,'5.3.2 OFC_NLIC'!FT58)=0),"",SUM('5.3.2 OFC_NLIC'!FT48, '5.3.2 OFC_NLIC'!FT50, '5.3.2 OFC_NLIC'!FT51,'5.3.2 OFC_NLIC'!FT52,'5.3.2 OFC_NLIC'!FT53,'5.3.2 OFC_NLIC'!FT57,'5.3.2 OFC_NLIC'!FT58))</f>
        <v/>
      </c>
      <c r="FU159" s="315" t="str">
        <f>IF(OR('5.3.2 OFC_NLIC'!FU69="",SUM('5.3.2 OFC_NLIC'!FU48, '5.3.2 OFC_NLIC'!FU50, '5.3.2 OFC_NLIC'!FU51,'5.3.2 OFC_NLIC'!FU52,'5.3.2 OFC_NLIC'!FU53,'5.3.2 OFC_NLIC'!FU57,'5.3.2 OFC_NLIC'!FU58)=0),"",SUM('5.3.2 OFC_NLIC'!FU48, '5.3.2 OFC_NLIC'!FU50, '5.3.2 OFC_NLIC'!FU51,'5.3.2 OFC_NLIC'!FU52,'5.3.2 OFC_NLIC'!FU53,'5.3.2 OFC_NLIC'!FU57,'5.3.2 OFC_NLIC'!FU58))</f>
        <v/>
      </c>
      <c r="FV159" s="315" t="str">
        <f>IF(OR('5.3.2 OFC_NLIC'!FV69="",SUM('5.3.2 OFC_NLIC'!FV48, '5.3.2 OFC_NLIC'!FV50, '5.3.2 OFC_NLIC'!FV51,'5.3.2 OFC_NLIC'!FV52,'5.3.2 OFC_NLIC'!FV53,'5.3.2 OFC_NLIC'!FV57,'5.3.2 OFC_NLIC'!FV58)=0),"",SUM('5.3.2 OFC_NLIC'!FV48, '5.3.2 OFC_NLIC'!FV50, '5.3.2 OFC_NLIC'!FV51,'5.3.2 OFC_NLIC'!FV52,'5.3.2 OFC_NLIC'!FV53,'5.3.2 OFC_NLIC'!FV57,'5.3.2 OFC_NLIC'!FV58))</f>
        <v/>
      </c>
      <c r="FW159" s="315" t="str">
        <f>IF(OR('5.3.2 OFC_NLIC'!FW69="",SUM('5.3.2 OFC_NLIC'!FW48, '5.3.2 OFC_NLIC'!FW50, '5.3.2 OFC_NLIC'!FW51,'5.3.2 OFC_NLIC'!FW52,'5.3.2 OFC_NLIC'!FW53,'5.3.2 OFC_NLIC'!FW57,'5.3.2 OFC_NLIC'!FW58)=0),"",SUM('5.3.2 OFC_NLIC'!FW48, '5.3.2 OFC_NLIC'!FW50, '5.3.2 OFC_NLIC'!FW51,'5.3.2 OFC_NLIC'!FW52,'5.3.2 OFC_NLIC'!FW53,'5.3.2 OFC_NLIC'!FW57,'5.3.2 OFC_NLIC'!FW58))</f>
        <v/>
      </c>
      <c r="FX159" s="315" t="str">
        <f>IF(OR('5.3.2 OFC_NLIC'!FX69="",SUM('5.3.2 OFC_NLIC'!FX48, '5.3.2 OFC_NLIC'!FX50, '5.3.2 OFC_NLIC'!FX51,'5.3.2 OFC_NLIC'!FX52,'5.3.2 OFC_NLIC'!FX53,'5.3.2 OFC_NLIC'!FX57,'5.3.2 OFC_NLIC'!FX58)=0),"",SUM('5.3.2 OFC_NLIC'!FX48, '5.3.2 OFC_NLIC'!FX50, '5.3.2 OFC_NLIC'!FX51,'5.3.2 OFC_NLIC'!FX52,'5.3.2 OFC_NLIC'!FX53,'5.3.2 OFC_NLIC'!FX57,'5.3.2 OFC_NLIC'!FX58))</f>
        <v/>
      </c>
      <c r="FY159" s="315" t="str">
        <f>IF(OR('5.3.2 OFC_NLIC'!FY69="",SUM('5.3.2 OFC_NLIC'!FY48, '5.3.2 OFC_NLIC'!FY50, '5.3.2 OFC_NLIC'!FY51,'5.3.2 OFC_NLIC'!FY52,'5.3.2 OFC_NLIC'!FY53,'5.3.2 OFC_NLIC'!FY57,'5.3.2 OFC_NLIC'!FY58)=0),"",SUM('5.3.2 OFC_NLIC'!FY48, '5.3.2 OFC_NLIC'!FY50, '5.3.2 OFC_NLIC'!FY51,'5.3.2 OFC_NLIC'!FY52,'5.3.2 OFC_NLIC'!FY53,'5.3.2 OFC_NLIC'!FY57,'5.3.2 OFC_NLIC'!FY58))</f>
        <v/>
      </c>
      <c r="FZ159" s="315" t="str">
        <f>IF(OR('5.3.2 OFC_NLIC'!FZ69="",SUM('5.3.2 OFC_NLIC'!FZ48, '5.3.2 OFC_NLIC'!FZ50, '5.3.2 OFC_NLIC'!FZ51,'5.3.2 OFC_NLIC'!FZ52,'5.3.2 OFC_NLIC'!FZ53,'5.3.2 OFC_NLIC'!FZ57,'5.3.2 OFC_NLIC'!FZ58)=0),"",SUM('5.3.2 OFC_NLIC'!FZ48, '5.3.2 OFC_NLIC'!FZ50, '5.3.2 OFC_NLIC'!FZ51,'5.3.2 OFC_NLIC'!FZ52,'5.3.2 OFC_NLIC'!FZ53,'5.3.2 OFC_NLIC'!FZ57,'5.3.2 OFC_NLIC'!FZ58))</f>
        <v/>
      </c>
      <c r="GA159" s="315" t="str">
        <f>IF(OR('5.3.2 OFC_NLIC'!GA69="",SUM('5.3.2 OFC_NLIC'!GA48, '5.3.2 OFC_NLIC'!GA50, '5.3.2 OFC_NLIC'!GA51,'5.3.2 OFC_NLIC'!GA52,'5.3.2 OFC_NLIC'!GA53,'5.3.2 OFC_NLIC'!GA57,'5.3.2 OFC_NLIC'!GA58)=0),"",SUM('5.3.2 OFC_NLIC'!GA48, '5.3.2 OFC_NLIC'!GA50, '5.3.2 OFC_NLIC'!GA51,'5.3.2 OFC_NLIC'!GA52,'5.3.2 OFC_NLIC'!GA53,'5.3.2 OFC_NLIC'!GA57,'5.3.2 OFC_NLIC'!GA58))</f>
        <v/>
      </c>
      <c r="GB159" s="315" t="str">
        <f>IF(OR('5.3.2 OFC_NLIC'!GB69="",SUM('5.3.2 OFC_NLIC'!GB48, '5.3.2 OFC_NLIC'!GB50, '5.3.2 OFC_NLIC'!GB51,'5.3.2 OFC_NLIC'!GB52,'5.3.2 OFC_NLIC'!GB53,'5.3.2 OFC_NLIC'!GB57,'5.3.2 OFC_NLIC'!GB58)=0),"",SUM('5.3.2 OFC_NLIC'!GB48, '5.3.2 OFC_NLIC'!GB50, '5.3.2 OFC_NLIC'!GB51,'5.3.2 OFC_NLIC'!GB52,'5.3.2 OFC_NLIC'!GB53,'5.3.2 OFC_NLIC'!GB57,'5.3.2 OFC_NLIC'!GB58))</f>
        <v/>
      </c>
      <c r="GC159" s="315" t="str">
        <f>IF(OR('5.3.2 OFC_NLIC'!GC69="",SUM('5.3.2 OFC_NLIC'!GC48, '5.3.2 OFC_NLIC'!GC50, '5.3.2 OFC_NLIC'!GC51,'5.3.2 OFC_NLIC'!GC52,'5.3.2 OFC_NLIC'!GC53,'5.3.2 OFC_NLIC'!GC57,'5.3.2 OFC_NLIC'!GC58)=0),"",SUM('5.3.2 OFC_NLIC'!GC48, '5.3.2 OFC_NLIC'!GC50, '5.3.2 OFC_NLIC'!GC51,'5.3.2 OFC_NLIC'!GC52,'5.3.2 OFC_NLIC'!GC53,'5.3.2 OFC_NLIC'!GC57,'5.3.2 OFC_NLIC'!GC58))</f>
        <v/>
      </c>
      <c r="GD159" s="315" t="str">
        <f>IF(OR('5.3.2 OFC_NLIC'!GD69="",SUM('5.3.2 OFC_NLIC'!GD48, '5.3.2 OFC_NLIC'!GD50, '5.3.2 OFC_NLIC'!GD51,'5.3.2 OFC_NLIC'!GD52,'5.3.2 OFC_NLIC'!GD53,'5.3.2 OFC_NLIC'!GD57,'5.3.2 OFC_NLIC'!GD58)=0),"",SUM('5.3.2 OFC_NLIC'!GD48, '5.3.2 OFC_NLIC'!GD50, '5.3.2 OFC_NLIC'!GD51,'5.3.2 OFC_NLIC'!GD52,'5.3.2 OFC_NLIC'!GD53,'5.3.2 OFC_NLIC'!GD57,'5.3.2 OFC_NLIC'!GD58))</f>
        <v/>
      </c>
      <c r="GE159" s="315" t="str">
        <f>IF(OR('5.3.2 OFC_NLIC'!GE69="",SUM('5.3.2 OFC_NLIC'!GE48, '5.3.2 OFC_NLIC'!GE50, '5.3.2 OFC_NLIC'!GE51,'5.3.2 OFC_NLIC'!GE52,'5.3.2 OFC_NLIC'!GE53,'5.3.2 OFC_NLIC'!GE57,'5.3.2 OFC_NLIC'!GE58)=0),"",SUM('5.3.2 OFC_NLIC'!GE48, '5.3.2 OFC_NLIC'!GE50, '5.3.2 OFC_NLIC'!GE51,'5.3.2 OFC_NLIC'!GE52,'5.3.2 OFC_NLIC'!GE53,'5.3.2 OFC_NLIC'!GE57,'5.3.2 OFC_NLIC'!GE58))</f>
        <v/>
      </c>
      <c r="GF159" s="315" t="str">
        <f>IF(OR('5.3.2 OFC_NLIC'!GF69="",SUM('5.3.2 OFC_NLIC'!GF48, '5.3.2 OFC_NLIC'!GF50, '5.3.2 OFC_NLIC'!GF51,'5.3.2 OFC_NLIC'!GF52,'5.3.2 OFC_NLIC'!GF53,'5.3.2 OFC_NLIC'!GF57,'5.3.2 OFC_NLIC'!GF58)=0),"",SUM('5.3.2 OFC_NLIC'!GF48, '5.3.2 OFC_NLIC'!GF50, '5.3.2 OFC_NLIC'!GF51,'5.3.2 OFC_NLIC'!GF52,'5.3.2 OFC_NLIC'!GF53,'5.3.2 OFC_NLIC'!GF57,'5.3.2 OFC_NLIC'!GF58))</f>
        <v/>
      </c>
      <c r="GG159" s="315" t="str">
        <f>IF(OR('5.3.2 OFC_NLIC'!GG69="",SUM('5.3.2 OFC_NLIC'!GG48, '5.3.2 OFC_NLIC'!GG50, '5.3.2 OFC_NLIC'!GG51,'5.3.2 OFC_NLIC'!GG52,'5.3.2 OFC_NLIC'!GG53,'5.3.2 OFC_NLIC'!GG57,'5.3.2 OFC_NLIC'!GG58)=0),"",SUM('5.3.2 OFC_NLIC'!GG48, '5.3.2 OFC_NLIC'!GG50, '5.3.2 OFC_NLIC'!GG51,'5.3.2 OFC_NLIC'!GG52,'5.3.2 OFC_NLIC'!GG53,'5.3.2 OFC_NLIC'!GG57,'5.3.2 OFC_NLIC'!GG58))</f>
        <v/>
      </c>
      <c r="GH159" s="315" t="str">
        <f>IF(OR('5.3.2 OFC_NLIC'!GH69="",SUM('5.3.2 OFC_NLIC'!GH48, '5.3.2 OFC_NLIC'!GH50, '5.3.2 OFC_NLIC'!GH51,'5.3.2 OFC_NLIC'!GH52,'5.3.2 OFC_NLIC'!GH53,'5.3.2 OFC_NLIC'!GH57,'5.3.2 OFC_NLIC'!GH58)=0),"",SUM('5.3.2 OFC_NLIC'!GH48, '5.3.2 OFC_NLIC'!GH50, '5.3.2 OFC_NLIC'!GH51,'5.3.2 OFC_NLIC'!GH52,'5.3.2 OFC_NLIC'!GH53,'5.3.2 OFC_NLIC'!GH57,'5.3.2 OFC_NLIC'!GH58))</f>
        <v/>
      </c>
      <c r="GI159" s="315" t="str">
        <f>IF(OR('5.3.2 OFC_NLIC'!GI69="",SUM('5.3.2 OFC_NLIC'!GI48, '5.3.2 OFC_NLIC'!GI50, '5.3.2 OFC_NLIC'!GI51,'5.3.2 OFC_NLIC'!GI52,'5.3.2 OFC_NLIC'!GI53,'5.3.2 OFC_NLIC'!GI57,'5.3.2 OFC_NLIC'!GI58)=0),"",SUM('5.3.2 OFC_NLIC'!GI48, '5.3.2 OFC_NLIC'!GI50, '5.3.2 OFC_NLIC'!GI51,'5.3.2 OFC_NLIC'!GI52,'5.3.2 OFC_NLIC'!GI53,'5.3.2 OFC_NLIC'!GI57,'5.3.2 OFC_NLIC'!GI58))</f>
        <v/>
      </c>
      <c r="GJ159" s="315" t="str">
        <f>IF(OR('5.3.2 OFC_NLIC'!GJ69="",SUM('5.3.2 OFC_NLIC'!GJ48, '5.3.2 OFC_NLIC'!GJ50, '5.3.2 OFC_NLIC'!GJ51,'5.3.2 OFC_NLIC'!GJ52,'5.3.2 OFC_NLIC'!GJ53,'5.3.2 OFC_NLIC'!GJ57,'5.3.2 OFC_NLIC'!GJ58)=0),"",SUM('5.3.2 OFC_NLIC'!GJ48, '5.3.2 OFC_NLIC'!GJ50, '5.3.2 OFC_NLIC'!GJ51,'5.3.2 OFC_NLIC'!GJ52,'5.3.2 OFC_NLIC'!GJ53,'5.3.2 OFC_NLIC'!GJ57,'5.3.2 OFC_NLIC'!GJ58))</f>
        <v/>
      </c>
      <c r="GK159" s="315" t="str">
        <f>IF(OR('5.3.2 OFC_NLIC'!GK69="",SUM('5.3.2 OFC_NLIC'!GK48, '5.3.2 OFC_NLIC'!GK50, '5.3.2 OFC_NLIC'!GK51,'5.3.2 OFC_NLIC'!GK52,'5.3.2 OFC_NLIC'!GK53,'5.3.2 OFC_NLIC'!GK57,'5.3.2 OFC_NLIC'!GK58)=0),"",SUM('5.3.2 OFC_NLIC'!GK48, '5.3.2 OFC_NLIC'!GK50, '5.3.2 OFC_NLIC'!GK51,'5.3.2 OFC_NLIC'!GK52,'5.3.2 OFC_NLIC'!GK53,'5.3.2 OFC_NLIC'!GK57,'5.3.2 OFC_NLIC'!GK58))</f>
        <v/>
      </c>
      <c r="GL159" s="315" t="str">
        <f>IF(OR('5.3.2 OFC_NLIC'!GL69="",SUM('5.3.2 OFC_NLIC'!GL48, '5.3.2 OFC_NLIC'!GL50, '5.3.2 OFC_NLIC'!GL51,'5.3.2 OFC_NLIC'!GL52,'5.3.2 OFC_NLIC'!GL53,'5.3.2 OFC_NLIC'!GL57,'5.3.2 OFC_NLIC'!GL58)=0),"",SUM('5.3.2 OFC_NLIC'!GL48, '5.3.2 OFC_NLIC'!GL50, '5.3.2 OFC_NLIC'!GL51,'5.3.2 OFC_NLIC'!GL52,'5.3.2 OFC_NLIC'!GL53,'5.3.2 OFC_NLIC'!GL57,'5.3.2 OFC_NLIC'!GL58))</f>
        <v/>
      </c>
      <c r="GM159" s="315" t="str">
        <f>IF(OR('5.3.2 OFC_NLIC'!GM69="",SUM('5.3.2 OFC_NLIC'!GM48, '5.3.2 OFC_NLIC'!GM50, '5.3.2 OFC_NLIC'!GM51,'5.3.2 OFC_NLIC'!GM52,'5.3.2 OFC_NLIC'!GM53,'5.3.2 OFC_NLIC'!GM57,'5.3.2 OFC_NLIC'!GM58)=0),"",SUM('5.3.2 OFC_NLIC'!GM48, '5.3.2 OFC_NLIC'!GM50, '5.3.2 OFC_NLIC'!GM51,'5.3.2 OFC_NLIC'!GM52,'5.3.2 OFC_NLIC'!GM53,'5.3.2 OFC_NLIC'!GM57,'5.3.2 OFC_NLIC'!GM58))</f>
        <v/>
      </c>
      <c r="GN159" s="315" t="str">
        <f>IF(OR('5.3.2 OFC_NLIC'!GN69="",SUM('5.3.2 OFC_NLIC'!GN48, '5.3.2 OFC_NLIC'!GN50, '5.3.2 OFC_NLIC'!GN51,'5.3.2 OFC_NLIC'!GN52,'5.3.2 OFC_NLIC'!GN53,'5.3.2 OFC_NLIC'!GN57,'5.3.2 OFC_NLIC'!GN58)=0),"",SUM('5.3.2 OFC_NLIC'!GN48, '5.3.2 OFC_NLIC'!GN50, '5.3.2 OFC_NLIC'!GN51,'5.3.2 OFC_NLIC'!GN52,'5.3.2 OFC_NLIC'!GN53,'5.3.2 OFC_NLIC'!GN57,'5.3.2 OFC_NLIC'!GN58))</f>
        <v/>
      </c>
      <c r="GO159" s="315" t="str">
        <f>IF(OR('5.3.2 OFC_NLIC'!GO69="",SUM('5.3.2 OFC_NLIC'!GO48, '5.3.2 OFC_NLIC'!GO50, '5.3.2 OFC_NLIC'!GO51,'5.3.2 OFC_NLIC'!GO52,'5.3.2 OFC_NLIC'!GO53,'5.3.2 OFC_NLIC'!GO57,'5.3.2 OFC_NLIC'!GO58)=0),"",SUM('5.3.2 OFC_NLIC'!GO48, '5.3.2 OFC_NLIC'!GO50, '5.3.2 OFC_NLIC'!GO51,'5.3.2 OFC_NLIC'!GO52,'5.3.2 OFC_NLIC'!GO53,'5.3.2 OFC_NLIC'!GO57,'5.3.2 OFC_NLIC'!GO58))</f>
        <v/>
      </c>
      <c r="GP159" s="315" t="str">
        <f>IF(OR('5.3.2 OFC_NLIC'!GP69="",SUM('5.3.2 OFC_NLIC'!GP48, '5.3.2 OFC_NLIC'!GP50, '5.3.2 OFC_NLIC'!GP51,'5.3.2 OFC_NLIC'!GP52,'5.3.2 OFC_NLIC'!GP53,'5.3.2 OFC_NLIC'!GP57,'5.3.2 OFC_NLIC'!GP58)=0),"",SUM('5.3.2 OFC_NLIC'!GP48, '5.3.2 OFC_NLIC'!GP50, '5.3.2 OFC_NLIC'!GP51,'5.3.2 OFC_NLIC'!GP52,'5.3.2 OFC_NLIC'!GP53,'5.3.2 OFC_NLIC'!GP57,'5.3.2 OFC_NLIC'!GP58))</f>
        <v/>
      </c>
      <c r="GQ159" s="315" t="str">
        <f>IF(OR('5.3.2 OFC_NLIC'!GQ69="",SUM('5.3.2 OFC_NLIC'!GQ48, '5.3.2 OFC_NLIC'!GQ50, '5.3.2 OFC_NLIC'!GQ51,'5.3.2 OFC_NLIC'!GQ52,'5.3.2 OFC_NLIC'!GQ53,'5.3.2 OFC_NLIC'!GQ57,'5.3.2 OFC_NLIC'!GQ58)=0),"",SUM('5.3.2 OFC_NLIC'!GQ48, '5.3.2 OFC_NLIC'!GQ50, '5.3.2 OFC_NLIC'!GQ51,'5.3.2 OFC_NLIC'!GQ52,'5.3.2 OFC_NLIC'!GQ53,'5.3.2 OFC_NLIC'!GQ57,'5.3.2 OFC_NLIC'!GQ58))</f>
        <v/>
      </c>
      <c r="GR159" s="315" t="str">
        <f>IF(OR('5.3.2 OFC_NLIC'!GR69="",SUM('5.3.2 OFC_NLIC'!GR48, '5.3.2 OFC_NLIC'!GR50, '5.3.2 OFC_NLIC'!GR51,'5.3.2 OFC_NLIC'!GR52,'5.3.2 OFC_NLIC'!GR53,'5.3.2 OFC_NLIC'!GR57,'5.3.2 OFC_NLIC'!GR58)=0),"",SUM('5.3.2 OFC_NLIC'!GR48, '5.3.2 OFC_NLIC'!GR50, '5.3.2 OFC_NLIC'!GR51,'5.3.2 OFC_NLIC'!GR52,'5.3.2 OFC_NLIC'!GR53,'5.3.2 OFC_NLIC'!GR57,'5.3.2 OFC_NLIC'!GR58))</f>
        <v/>
      </c>
      <c r="GS159" s="315" t="str">
        <f>IF(OR('5.3.2 OFC_NLIC'!GS69="",SUM('5.3.2 OFC_NLIC'!GS48, '5.3.2 OFC_NLIC'!GS50, '5.3.2 OFC_NLIC'!GS51,'5.3.2 OFC_NLIC'!GS52,'5.3.2 OFC_NLIC'!GS53,'5.3.2 OFC_NLIC'!GS57,'5.3.2 OFC_NLIC'!GS58)=0),"",SUM('5.3.2 OFC_NLIC'!GS48, '5.3.2 OFC_NLIC'!GS50, '5.3.2 OFC_NLIC'!GS51,'5.3.2 OFC_NLIC'!GS52,'5.3.2 OFC_NLIC'!GS53,'5.3.2 OFC_NLIC'!GS57,'5.3.2 OFC_NLIC'!GS58))</f>
        <v/>
      </c>
      <c r="GT159" s="315" t="str">
        <f>IF(OR('5.3.2 OFC_NLIC'!GT69="",SUM('5.3.2 OFC_NLIC'!GT48, '5.3.2 OFC_NLIC'!GT50, '5.3.2 OFC_NLIC'!GT51,'5.3.2 OFC_NLIC'!GT52,'5.3.2 OFC_NLIC'!GT53,'5.3.2 OFC_NLIC'!GT57,'5.3.2 OFC_NLIC'!GT58)=0),"",SUM('5.3.2 OFC_NLIC'!GT48, '5.3.2 OFC_NLIC'!GT50, '5.3.2 OFC_NLIC'!GT51,'5.3.2 OFC_NLIC'!GT52,'5.3.2 OFC_NLIC'!GT53,'5.3.2 OFC_NLIC'!GT57,'5.3.2 OFC_NLIC'!GT58))</f>
        <v/>
      </c>
      <c r="GU159" s="315" t="str">
        <f>IF(OR('5.3.2 OFC_NLIC'!GU69="",SUM('5.3.2 OFC_NLIC'!GU48, '5.3.2 OFC_NLIC'!GU50, '5.3.2 OFC_NLIC'!GU51,'5.3.2 OFC_NLIC'!GU52,'5.3.2 OFC_NLIC'!GU53,'5.3.2 OFC_NLIC'!GU57,'5.3.2 OFC_NLIC'!GU58)=0),"",SUM('5.3.2 OFC_NLIC'!GU48, '5.3.2 OFC_NLIC'!GU50, '5.3.2 OFC_NLIC'!GU51,'5.3.2 OFC_NLIC'!GU52,'5.3.2 OFC_NLIC'!GU53,'5.3.2 OFC_NLIC'!GU57,'5.3.2 OFC_NLIC'!GU58))</f>
        <v/>
      </c>
      <c r="GV159" s="315" t="str">
        <f>IF(OR('5.3.2 OFC_NLIC'!GV69="",SUM('5.3.2 OFC_NLIC'!GV48, '5.3.2 OFC_NLIC'!GV50, '5.3.2 OFC_NLIC'!GV51,'5.3.2 OFC_NLIC'!GV52,'5.3.2 OFC_NLIC'!GV53,'5.3.2 OFC_NLIC'!GV57,'5.3.2 OFC_NLIC'!GV58)=0),"",SUM('5.3.2 OFC_NLIC'!GV48, '5.3.2 OFC_NLIC'!GV50, '5.3.2 OFC_NLIC'!GV51,'5.3.2 OFC_NLIC'!GV52,'5.3.2 OFC_NLIC'!GV53,'5.3.2 OFC_NLIC'!GV57,'5.3.2 OFC_NLIC'!GV58))</f>
        <v/>
      </c>
      <c r="GW159" s="315" t="str">
        <f>IF(OR('5.3.2 OFC_NLIC'!GW69="",SUM('5.3.2 OFC_NLIC'!GW48, '5.3.2 OFC_NLIC'!GW50, '5.3.2 OFC_NLIC'!GW51,'5.3.2 OFC_NLIC'!GW52,'5.3.2 OFC_NLIC'!GW53,'5.3.2 OFC_NLIC'!GW57,'5.3.2 OFC_NLIC'!GW58)=0),"",SUM('5.3.2 OFC_NLIC'!GW48, '5.3.2 OFC_NLIC'!GW50, '5.3.2 OFC_NLIC'!GW51,'5.3.2 OFC_NLIC'!GW52,'5.3.2 OFC_NLIC'!GW53,'5.3.2 OFC_NLIC'!GW57,'5.3.2 OFC_NLIC'!GW58))</f>
        <v/>
      </c>
      <c r="GX159" s="315" t="str">
        <f>IF(OR('5.3.2 OFC_NLIC'!GX69="",SUM('5.3.2 OFC_NLIC'!GX48, '5.3.2 OFC_NLIC'!GX50, '5.3.2 OFC_NLIC'!GX51,'5.3.2 OFC_NLIC'!GX52,'5.3.2 OFC_NLIC'!GX53,'5.3.2 OFC_NLIC'!GX57,'5.3.2 OFC_NLIC'!GX58)=0),"",SUM('5.3.2 OFC_NLIC'!GX48, '5.3.2 OFC_NLIC'!GX50, '5.3.2 OFC_NLIC'!GX51,'5.3.2 OFC_NLIC'!GX52,'5.3.2 OFC_NLIC'!GX53,'5.3.2 OFC_NLIC'!GX57,'5.3.2 OFC_NLIC'!GX58))</f>
        <v/>
      </c>
      <c r="GY159" s="315" t="str">
        <f>IF(OR('5.3.2 OFC_NLIC'!GY69="",SUM('5.3.2 OFC_NLIC'!GY48, '5.3.2 OFC_NLIC'!GY50, '5.3.2 OFC_NLIC'!GY51,'5.3.2 OFC_NLIC'!GY52,'5.3.2 OFC_NLIC'!GY53,'5.3.2 OFC_NLIC'!GY57,'5.3.2 OFC_NLIC'!GY58)=0),"",SUM('5.3.2 OFC_NLIC'!GY48, '5.3.2 OFC_NLIC'!GY50, '5.3.2 OFC_NLIC'!GY51,'5.3.2 OFC_NLIC'!GY52,'5.3.2 OFC_NLIC'!GY53,'5.3.2 OFC_NLIC'!GY57,'5.3.2 OFC_NLIC'!GY58))</f>
        <v/>
      </c>
      <c r="GZ159" s="315" t="str">
        <f>IF(OR('5.3.2 OFC_NLIC'!GZ69="",SUM('5.3.2 OFC_NLIC'!GZ48, '5.3.2 OFC_NLIC'!GZ50, '5.3.2 OFC_NLIC'!GZ51,'5.3.2 OFC_NLIC'!GZ52,'5.3.2 OFC_NLIC'!GZ53,'5.3.2 OFC_NLIC'!GZ57,'5.3.2 OFC_NLIC'!GZ58)=0),"",SUM('5.3.2 OFC_NLIC'!GZ48, '5.3.2 OFC_NLIC'!GZ50, '5.3.2 OFC_NLIC'!GZ51,'5.3.2 OFC_NLIC'!GZ52,'5.3.2 OFC_NLIC'!GZ53,'5.3.2 OFC_NLIC'!GZ57,'5.3.2 OFC_NLIC'!GZ58))</f>
        <v/>
      </c>
      <c r="HA159" s="315" t="str">
        <f>IF(OR('5.3.2 OFC_NLIC'!HA69="",SUM('5.3.2 OFC_NLIC'!HA48, '5.3.2 OFC_NLIC'!HA50, '5.3.2 OFC_NLIC'!HA51,'5.3.2 OFC_NLIC'!HA52,'5.3.2 OFC_NLIC'!HA53,'5.3.2 OFC_NLIC'!HA57,'5.3.2 OFC_NLIC'!HA58)=0),"",SUM('5.3.2 OFC_NLIC'!HA48, '5.3.2 OFC_NLIC'!HA50, '5.3.2 OFC_NLIC'!HA51,'5.3.2 OFC_NLIC'!HA52,'5.3.2 OFC_NLIC'!HA53,'5.3.2 OFC_NLIC'!HA57,'5.3.2 OFC_NLIC'!HA58))</f>
        <v/>
      </c>
      <c r="HB159" s="315" t="str">
        <f>IF(OR('5.3.2 OFC_NLIC'!HB69="",SUM('5.3.2 OFC_NLIC'!HB48, '5.3.2 OFC_NLIC'!HB50, '5.3.2 OFC_NLIC'!HB51,'5.3.2 OFC_NLIC'!HB52,'5.3.2 OFC_NLIC'!HB53,'5.3.2 OFC_NLIC'!HB57,'5.3.2 OFC_NLIC'!HB58)=0),"",SUM('5.3.2 OFC_NLIC'!HB48, '5.3.2 OFC_NLIC'!HB50, '5.3.2 OFC_NLIC'!HB51,'5.3.2 OFC_NLIC'!HB52,'5.3.2 OFC_NLIC'!HB53,'5.3.2 OFC_NLIC'!HB57,'5.3.2 OFC_NLIC'!HB58))</f>
        <v/>
      </c>
      <c r="HC159" s="315" t="str">
        <f>IF(OR('5.3.2 OFC_NLIC'!HC69="",SUM('5.3.2 OFC_NLIC'!HC48, '5.3.2 OFC_NLIC'!HC50, '5.3.2 OFC_NLIC'!HC51,'5.3.2 OFC_NLIC'!HC52,'5.3.2 OFC_NLIC'!HC53,'5.3.2 OFC_NLIC'!HC57,'5.3.2 OFC_NLIC'!HC58)=0),"",SUM('5.3.2 OFC_NLIC'!HC48, '5.3.2 OFC_NLIC'!HC50, '5.3.2 OFC_NLIC'!HC51,'5.3.2 OFC_NLIC'!HC52,'5.3.2 OFC_NLIC'!HC53,'5.3.2 OFC_NLIC'!HC57,'5.3.2 OFC_NLIC'!HC58))</f>
        <v/>
      </c>
      <c r="HD159" s="315" t="str">
        <f>IF(OR('5.3.2 OFC_NLIC'!HD69="",SUM('5.3.2 OFC_NLIC'!HD48, '5.3.2 OFC_NLIC'!HD50, '5.3.2 OFC_NLIC'!HD51,'5.3.2 OFC_NLIC'!HD52,'5.3.2 OFC_NLIC'!HD53,'5.3.2 OFC_NLIC'!HD57,'5.3.2 OFC_NLIC'!HD58)=0),"",SUM('5.3.2 OFC_NLIC'!HD48, '5.3.2 OFC_NLIC'!HD50, '5.3.2 OFC_NLIC'!HD51,'5.3.2 OFC_NLIC'!HD52,'5.3.2 OFC_NLIC'!HD53,'5.3.2 OFC_NLIC'!HD57,'5.3.2 OFC_NLIC'!HD58))</f>
        <v/>
      </c>
      <c r="HE159" s="315" t="str">
        <f>IF(OR('5.3.2 OFC_NLIC'!HE69="",SUM('5.3.2 OFC_NLIC'!HE48, '5.3.2 OFC_NLIC'!HE50, '5.3.2 OFC_NLIC'!HE51,'5.3.2 OFC_NLIC'!HE52,'5.3.2 OFC_NLIC'!HE53,'5.3.2 OFC_NLIC'!HE57,'5.3.2 OFC_NLIC'!HE58)=0),"",SUM('5.3.2 OFC_NLIC'!HE48, '5.3.2 OFC_NLIC'!HE50, '5.3.2 OFC_NLIC'!HE51,'5.3.2 OFC_NLIC'!HE52,'5.3.2 OFC_NLIC'!HE53,'5.3.2 OFC_NLIC'!HE57,'5.3.2 OFC_NLIC'!HE58))</f>
        <v/>
      </c>
      <c r="HF159" s="315" t="str">
        <f>IF(OR('5.3.2 OFC_NLIC'!HF69="",SUM('5.3.2 OFC_NLIC'!HF48, '5.3.2 OFC_NLIC'!HF50, '5.3.2 OFC_NLIC'!HF51,'5.3.2 OFC_NLIC'!HF52,'5.3.2 OFC_NLIC'!HF53,'5.3.2 OFC_NLIC'!HF57,'5.3.2 OFC_NLIC'!HF58)=0),"",SUM('5.3.2 OFC_NLIC'!HF48, '5.3.2 OFC_NLIC'!HF50, '5.3.2 OFC_NLIC'!HF51,'5.3.2 OFC_NLIC'!HF52,'5.3.2 OFC_NLIC'!HF53,'5.3.2 OFC_NLIC'!HF57,'5.3.2 OFC_NLIC'!HF58))</f>
        <v/>
      </c>
      <c r="HG159" s="315" t="str">
        <f>IF(OR('5.3.2 OFC_NLIC'!HG69="",SUM('5.3.2 OFC_NLIC'!HG48, '5.3.2 OFC_NLIC'!HG50, '5.3.2 OFC_NLIC'!HG51,'5.3.2 OFC_NLIC'!HG52,'5.3.2 OFC_NLIC'!HG53,'5.3.2 OFC_NLIC'!HG57,'5.3.2 OFC_NLIC'!HG58)=0),"",SUM('5.3.2 OFC_NLIC'!HG48, '5.3.2 OFC_NLIC'!HG50, '5.3.2 OFC_NLIC'!HG51,'5.3.2 OFC_NLIC'!HG52,'5.3.2 OFC_NLIC'!HG53,'5.3.2 OFC_NLIC'!HG57,'5.3.2 OFC_NLIC'!HG58))</f>
        <v/>
      </c>
      <c r="HH159" s="315" t="str">
        <f>IF(OR('5.3.2 OFC_NLIC'!HH69="",SUM('5.3.2 OFC_NLIC'!HH48, '5.3.2 OFC_NLIC'!HH50, '5.3.2 OFC_NLIC'!HH51,'5.3.2 OFC_NLIC'!HH52,'5.3.2 OFC_NLIC'!HH53,'5.3.2 OFC_NLIC'!HH57,'5.3.2 OFC_NLIC'!HH58)=0),"",SUM('5.3.2 OFC_NLIC'!HH48, '5.3.2 OFC_NLIC'!HH50, '5.3.2 OFC_NLIC'!HH51,'5.3.2 OFC_NLIC'!HH52,'5.3.2 OFC_NLIC'!HH53,'5.3.2 OFC_NLIC'!HH57,'5.3.2 OFC_NLIC'!HH58))</f>
        <v/>
      </c>
      <c r="HI159" s="315" t="str">
        <f>IF(OR('5.3.2 OFC_NLIC'!HI69="",SUM('5.3.2 OFC_NLIC'!HI48, '5.3.2 OFC_NLIC'!HI50, '5.3.2 OFC_NLIC'!HI51,'5.3.2 OFC_NLIC'!HI52,'5.3.2 OFC_NLIC'!HI53,'5.3.2 OFC_NLIC'!HI57,'5.3.2 OFC_NLIC'!HI58)=0),"",SUM('5.3.2 OFC_NLIC'!HI48, '5.3.2 OFC_NLIC'!HI50, '5.3.2 OFC_NLIC'!HI51,'5.3.2 OFC_NLIC'!HI52,'5.3.2 OFC_NLIC'!HI53,'5.3.2 OFC_NLIC'!HI57,'5.3.2 OFC_NLIC'!HI58))</f>
        <v/>
      </c>
      <c r="HJ159" s="315" t="str">
        <f>IF(OR('5.3.2 OFC_NLIC'!HJ69="",SUM('5.3.2 OFC_NLIC'!HJ48, '5.3.2 OFC_NLIC'!HJ50, '5.3.2 OFC_NLIC'!HJ51,'5.3.2 OFC_NLIC'!HJ52,'5.3.2 OFC_NLIC'!HJ53,'5.3.2 OFC_NLIC'!HJ57,'5.3.2 OFC_NLIC'!HJ58)=0),"",SUM('5.3.2 OFC_NLIC'!HJ48, '5.3.2 OFC_NLIC'!HJ50, '5.3.2 OFC_NLIC'!HJ51,'5.3.2 OFC_NLIC'!HJ52,'5.3.2 OFC_NLIC'!HJ53,'5.3.2 OFC_NLIC'!HJ57,'5.3.2 OFC_NLIC'!HJ58))</f>
        <v/>
      </c>
      <c r="HK159" s="315" t="str">
        <f>IF(OR('5.3.2 OFC_NLIC'!HK69="",SUM('5.3.2 OFC_NLIC'!HK48, '5.3.2 OFC_NLIC'!HK50, '5.3.2 OFC_NLIC'!HK51,'5.3.2 OFC_NLIC'!HK52,'5.3.2 OFC_NLIC'!HK53,'5.3.2 OFC_NLIC'!HK57,'5.3.2 OFC_NLIC'!HK58)=0),"",SUM('5.3.2 OFC_NLIC'!HK48, '5.3.2 OFC_NLIC'!HK50, '5.3.2 OFC_NLIC'!HK51,'5.3.2 OFC_NLIC'!HK52,'5.3.2 OFC_NLIC'!HK53,'5.3.2 OFC_NLIC'!HK57,'5.3.2 OFC_NLIC'!HK58))</f>
        <v/>
      </c>
      <c r="HL159" s="315" t="str">
        <f>IF(OR('5.3.2 OFC_NLIC'!HL69="",SUM('5.3.2 OFC_NLIC'!HL48, '5.3.2 OFC_NLIC'!HL50, '5.3.2 OFC_NLIC'!HL51,'5.3.2 OFC_NLIC'!HL52,'5.3.2 OFC_NLIC'!HL53,'5.3.2 OFC_NLIC'!HL57,'5.3.2 OFC_NLIC'!HL58)=0),"",SUM('5.3.2 OFC_NLIC'!HL48, '5.3.2 OFC_NLIC'!HL50, '5.3.2 OFC_NLIC'!HL51,'5.3.2 OFC_NLIC'!HL52,'5.3.2 OFC_NLIC'!HL53,'5.3.2 OFC_NLIC'!HL57,'5.3.2 OFC_NLIC'!HL58))</f>
        <v/>
      </c>
      <c r="HM159" s="315" t="str">
        <f>IF(OR('5.3.2 OFC_NLIC'!HM69="",SUM('5.3.2 OFC_NLIC'!HM48, '5.3.2 OFC_NLIC'!HM50, '5.3.2 OFC_NLIC'!HM51,'5.3.2 OFC_NLIC'!HM52,'5.3.2 OFC_NLIC'!HM53,'5.3.2 OFC_NLIC'!HM57,'5.3.2 OFC_NLIC'!HM58)=0),"",SUM('5.3.2 OFC_NLIC'!HM48, '5.3.2 OFC_NLIC'!HM50, '5.3.2 OFC_NLIC'!HM51,'5.3.2 OFC_NLIC'!HM52,'5.3.2 OFC_NLIC'!HM53,'5.3.2 OFC_NLIC'!HM57,'5.3.2 OFC_NLIC'!HM58))</f>
        <v/>
      </c>
      <c r="HN159" s="315" t="str">
        <f>IF(OR('5.3.2 OFC_NLIC'!HN69="",SUM('5.3.2 OFC_NLIC'!HN48, '5.3.2 OFC_NLIC'!HN50, '5.3.2 OFC_NLIC'!HN51,'5.3.2 OFC_NLIC'!HN52,'5.3.2 OFC_NLIC'!HN53,'5.3.2 OFC_NLIC'!HN57,'5.3.2 OFC_NLIC'!HN58)=0),"",SUM('5.3.2 OFC_NLIC'!HN48, '5.3.2 OFC_NLIC'!HN50, '5.3.2 OFC_NLIC'!HN51,'5.3.2 OFC_NLIC'!HN52,'5.3.2 OFC_NLIC'!HN53,'5.3.2 OFC_NLIC'!HN57,'5.3.2 OFC_NLIC'!HN58))</f>
        <v/>
      </c>
      <c r="HO159" s="315" t="str">
        <f>IF(OR('5.3.2 OFC_NLIC'!HO69="",SUM('5.3.2 OFC_NLIC'!HO48, '5.3.2 OFC_NLIC'!HO50, '5.3.2 OFC_NLIC'!HO51,'5.3.2 OFC_NLIC'!HO52,'5.3.2 OFC_NLIC'!HO53,'5.3.2 OFC_NLIC'!HO57,'5.3.2 OFC_NLIC'!HO58)=0),"",SUM('5.3.2 OFC_NLIC'!HO48, '5.3.2 OFC_NLIC'!HO50, '5.3.2 OFC_NLIC'!HO51,'5.3.2 OFC_NLIC'!HO52,'5.3.2 OFC_NLIC'!HO53,'5.3.2 OFC_NLIC'!HO57,'5.3.2 OFC_NLIC'!HO58))</f>
        <v/>
      </c>
      <c r="HP159" s="315" t="str">
        <f>IF(OR('5.3.2 OFC_NLIC'!HP69="",SUM('5.3.2 OFC_NLIC'!HP48, '5.3.2 OFC_NLIC'!HP50, '5.3.2 OFC_NLIC'!HP51,'5.3.2 OFC_NLIC'!HP52,'5.3.2 OFC_NLIC'!HP53,'5.3.2 OFC_NLIC'!HP57,'5.3.2 OFC_NLIC'!HP58)=0),"",SUM('5.3.2 OFC_NLIC'!HP48, '5.3.2 OFC_NLIC'!HP50, '5.3.2 OFC_NLIC'!HP51,'5.3.2 OFC_NLIC'!HP52,'5.3.2 OFC_NLIC'!HP53,'5.3.2 OFC_NLIC'!HP57,'5.3.2 OFC_NLIC'!HP58))</f>
        <v/>
      </c>
      <c r="HQ159" s="315" t="str">
        <f>IF(OR('5.3.2 OFC_NLIC'!HQ69="",SUM('5.3.2 OFC_NLIC'!HQ48, '5.3.2 OFC_NLIC'!HQ50, '5.3.2 OFC_NLIC'!HQ51,'5.3.2 OFC_NLIC'!HQ52,'5.3.2 OFC_NLIC'!HQ53,'5.3.2 OFC_NLIC'!HQ57,'5.3.2 OFC_NLIC'!HQ58)=0),"",SUM('5.3.2 OFC_NLIC'!HQ48, '5.3.2 OFC_NLIC'!HQ50, '5.3.2 OFC_NLIC'!HQ51,'5.3.2 OFC_NLIC'!HQ52,'5.3.2 OFC_NLIC'!HQ53,'5.3.2 OFC_NLIC'!HQ57,'5.3.2 OFC_NLIC'!HQ58))</f>
        <v/>
      </c>
      <c r="HR159" s="315" t="str">
        <f>IF(OR('5.3.2 OFC_NLIC'!HR69="",SUM('5.3.2 OFC_NLIC'!HR48, '5.3.2 OFC_NLIC'!HR50, '5.3.2 OFC_NLIC'!HR51,'5.3.2 OFC_NLIC'!HR52,'5.3.2 OFC_NLIC'!HR53,'5.3.2 OFC_NLIC'!HR57,'5.3.2 OFC_NLIC'!HR58)=0),"",SUM('5.3.2 OFC_NLIC'!HR48, '5.3.2 OFC_NLIC'!HR50, '5.3.2 OFC_NLIC'!HR51,'5.3.2 OFC_NLIC'!HR52,'5.3.2 OFC_NLIC'!HR53,'5.3.2 OFC_NLIC'!HR57,'5.3.2 OFC_NLIC'!HR58))</f>
        <v/>
      </c>
      <c r="HS159" s="315" t="str">
        <f>IF(OR('5.3.2 OFC_NLIC'!HS69="",SUM('5.3.2 OFC_NLIC'!HS48, '5.3.2 OFC_NLIC'!HS50, '5.3.2 OFC_NLIC'!HS51,'5.3.2 OFC_NLIC'!HS52,'5.3.2 OFC_NLIC'!HS53,'5.3.2 OFC_NLIC'!HS57,'5.3.2 OFC_NLIC'!HS58)=0),"",SUM('5.3.2 OFC_NLIC'!HS48, '5.3.2 OFC_NLIC'!HS50, '5.3.2 OFC_NLIC'!HS51,'5.3.2 OFC_NLIC'!HS52,'5.3.2 OFC_NLIC'!HS53,'5.3.2 OFC_NLIC'!HS57,'5.3.2 OFC_NLIC'!HS58))</f>
        <v/>
      </c>
      <c r="HT159" s="315" t="str">
        <f>IF(OR('5.3.2 OFC_NLIC'!HT69="",SUM('5.3.2 OFC_NLIC'!HT48, '5.3.2 OFC_NLIC'!HT50, '5.3.2 OFC_NLIC'!HT51,'5.3.2 OFC_NLIC'!HT52,'5.3.2 OFC_NLIC'!HT53,'5.3.2 OFC_NLIC'!HT57,'5.3.2 OFC_NLIC'!HT58)=0),"",SUM('5.3.2 OFC_NLIC'!HT48, '5.3.2 OFC_NLIC'!HT50, '5.3.2 OFC_NLIC'!HT51,'5.3.2 OFC_NLIC'!HT52,'5.3.2 OFC_NLIC'!HT53,'5.3.2 OFC_NLIC'!HT57,'5.3.2 OFC_NLIC'!HT58))</f>
        <v/>
      </c>
      <c r="HU159" s="315" t="str">
        <f>IF(OR('5.3.2 OFC_NLIC'!HU69="",SUM('5.3.2 OFC_NLIC'!HU48, '5.3.2 OFC_NLIC'!HU50, '5.3.2 OFC_NLIC'!HU51,'5.3.2 OFC_NLIC'!HU52,'5.3.2 OFC_NLIC'!HU53,'5.3.2 OFC_NLIC'!HU57,'5.3.2 OFC_NLIC'!HU58)=0),"",SUM('5.3.2 OFC_NLIC'!HU48, '5.3.2 OFC_NLIC'!HU50, '5.3.2 OFC_NLIC'!HU51,'5.3.2 OFC_NLIC'!HU52,'5.3.2 OFC_NLIC'!HU53,'5.3.2 OFC_NLIC'!HU57,'5.3.2 OFC_NLIC'!HU58))</f>
        <v/>
      </c>
      <c r="HV159" s="315" t="str">
        <f>IF(OR('5.3.2 OFC_NLIC'!HV69="",SUM('5.3.2 OFC_NLIC'!HV48, '5.3.2 OFC_NLIC'!HV50, '5.3.2 OFC_NLIC'!HV51,'5.3.2 OFC_NLIC'!HV52,'5.3.2 OFC_NLIC'!HV53,'5.3.2 OFC_NLIC'!HV57,'5.3.2 OFC_NLIC'!HV58)=0),"",SUM('5.3.2 OFC_NLIC'!HV48, '5.3.2 OFC_NLIC'!HV50, '5.3.2 OFC_NLIC'!HV51,'5.3.2 OFC_NLIC'!HV52,'5.3.2 OFC_NLIC'!HV53,'5.3.2 OFC_NLIC'!HV57,'5.3.2 OFC_NLIC'!HV58))</f>
        <v/>
      </c>
      <c r="HW159" s="315" t="str">
        <f>IF(OR('5.3.2 OFC_NLIC'!HW69="",SUM('5.3.2 OFC_NLIC'!HW48, '5.3.2 OFC_NLIC'!HW50, '5.3.2 OFC_NLIC'!HW51,'5.3.2 OFC_NLIC'!HW52,'5.3.2 OFC_NLIC'!HW53,'5.3.2 OFC_NLIC'!HW57,'5.3.2 OFC_NLIC'!HW58)=0),"",SUM('5.3.2 OFC_NLIC'!HW48, '5.3.2 OFC_NLIC'!HW50, '5.3.2 OFC_NLIC'!HW51,'5.3.2 OFC_NLIC'!HW52,'5.3.2 OFC_NLIC'!HW53,'5.3.2 OFC_NLIC'!HW57,'5.3.2 OFC_NLIC'!HW58))</f>
        <v/>
      </c>
      <c r="HX159" s="315" t="str">
        <f>IF(OR('5.3.2 OFC_NLIC'!HX69="",SUM('5.3.2 OFC_NLIC'!HX48, '5.3.2 OFC_NLIC'!HX50, '5.3.2 OFC_NLIC'!HX51,'5.3.2 OFC_NLIC'!HX52,'5.3.2 OFC_NLIC'!HX53,'5.3.2 OFC_NLIC'!HX57,'5.3.2 OFC_NLIC'!HX58)=0),"",SUM('5.3.2 OFC_NLIC'!HX48, '5.3.2 OFC_NLIC'!HX50, '5.3.2 OFC_NLIC'!HX51,'5.3.2 OFC_NLIC'!HX52,'5.3.2 OFC_NLIC'!HX53,'5.3.2 OFC_NLIC'!HX57,'5.3.2 OFC_NLIC'!HX58))</f>
        <v/>
      </c>
      <c r="HY159" s="315" t="str">
        <f>IF(OR('5.3.2 OFC_NLIC'!HY69="",SUM('5.3.2 OFC_NLIC'!HY48, '5.3.2 OFC_NLIC'!HY50, '5.3.2 OFC_NLIC'!HY51,'5.3.2 OFC_NLIC'!HY52,'5.3.2 OFC_NLIC'!HY53,'5.3.2 OFC_NLIC'!HY57,'5.3.2 OFC_NLIC'!HY58)=0),"",SUM('5.3.2 OFC_NLIC'!HY48, '5.3.2 OFC_NLIC'!HY50, '5.3.2 OFC_NLIC'!HY51,'5.3.2 OFC_NLIC'!HY52,'5.3.2 OFC_NLIC'!HY53,'5.3.2 OFC_NLIC'!HY57,'5.3.2 OFC_NLIC'!HY58))</f>
        <v/>
      </c>
      <c r="HZ159" s="315" t="str">
        <f>IF(OR('5.3.2 OFC_NLIC'!HZ69="",SUM('5.3.2 OFC_NLIC'!HZ48, '5.3.2 OFC_NLIC'!HZ50, '5.3.2 OFC_NLIC'!HZ51,'5.3.2 OFC_NLIC'!HZ52,'5.3.2 OFC_NLIC'!HZ53,'5.3.2 OFC_NLIC'!HZ57,'5.3.2 OFC_NLIC'!HZ58)=0),"",SUM('5.3.2 OFC_NLIC'!HZ48, '5.3.2 OFC_NLIC'!HZ50, '5.3.2 OFC_NLIC'!HZ51,'5.3.2 OFC_NLIC'!HZ52,'5.3.2 OFC_NLIC'!HZ53,'5.3.2 OFC_NLIC'!HZ57,'5.3.2 OFC_NLIC'!HZ58))</f>
        <v/>
      </c>
      <c r="IA159" s="315" t="str">
        <f>IF(OR('5.3.2 OFC_NLIC'!IA69="",SUM('5.3.2 OFC_NLIC'!IA48, '5.3.2 OFC_NLIC'!IA50, '5.3.2 OFC_NLIC'!IA51,'5.3.2 OFC_NLIC'!IA52,'5.3.2 OFC_NLIC'!IA53,'5.3.2 OFC_NLIC'!IA57,'5.3.2 OFC_NLIC'!IA58)=0),"",SUM('5.3.2 OFC_NLIC'!IA48, '5.3.2 OFC_NLIC'!IA50, '5.3.2 OFC_NLIC'!IA51,'5.3.2 OFC_NLIC'!IA52,'5.3.2 OFC_NLIC'!IA53,'5.3.2 OFC_NLIC'!IA57,'5.3.2 OFC_NLIC'!IA58))</f>
        <v/>
      </c>
      <c r="IB159" s="315" t="str">
        <f>IF(OR('5.3.2 OFC_NLIC'!IB69="",SUM('5.3.2 OFC_NLIC'!IB48, '5.3.2 OFC_NLIC'!IB50, '5.3.2 OFC_NLIC'!IB51,'5.3.2 OFC_NLIC'!IB52,'5.3.2 OFC_NLIC'!IB53,'5.3.2 OFC_NLIC'!IB57,'5.3.2 OFC_NLIC'!IB58)=0),"",SUM('5.3.2 OFC_NLIC'!IB48, '5.3.2 OFC_NLIC'!IB50, '5.3.2 OFC_NLIC'!IB51,'5.3.2 OFC_NLIC'!IB52,'5.3.2 OFC_NLIC'!IB53,'5.3.2 OFC_NLIC'!IB57,'5.3.2 OFC_NLIC'!IB58))</f>
        <v/>
      </c>
      <c r="IC159" s="315" t="str">
        <f>IF(OR('5.3.2 OFC_NLIC'!IC69="",SUM('5.3.2 OFC_NLIC'!IC48, '5.3.2 OFC_NLIC'!IC50, '5.3.2 OFC_NLIC'!IC51,'5.3.2 OFC_NLIC'!IC52,'5.3.2 OFC_NLIC'!IC53,'5.3.2 OFC_NLIC'!IC57,'5.3.2 OFC_NLIC'!IC58)=0),"",SUM('5.3.2 OFC_NLIC'!IC48, '5.3.2 OFC_NLIC'!IC50, '5.3.2 OFC_NLIC'!IC51,'5.3.2 OFC_NLIC'!IC52,'5.3.2 OFC_NLIC'!IC53,'5.3.2 OFC_NLIC'!IC57,'5.3.2 OFC_NLIC'!IC58))</f>
        <v/>
      </c>
      <c r="ID159" s="315" t="str">
        <f>IF(OR('5.3.2 OFC_NLIC'!ID69="",SUM('5.3.2 OFC_NLIC'!ID48, '5.3.2 OFC_NLIC'!ID50, '5.3.2 OFC_NLIC'!ID51,'5.3.2 OFC_NLIC'!ID52,'5.3.2 OFC_NLIC'!ID53,'5.3.2 OFC_NLIC'!ID57,'5.3.2 OFC_NLIC'!ID58)=0),"",SUM('5.3.2 OFC_NLIC'!ID48, '5.3.2 OFC_NLIC'!ID50, '5.3.2 OFC_NLIC'!ID51,'5.3.2 OFC_NLIC'!ID52,'5.3.2 OFC_NLIC'!ID53,'5.3.2 OFC_NLIC'!ID57,'5.3.2 OFC_NLIC'!ID58))</f>
        <v/>
      </c>
      <c r="IE159" s="315" t="str">
        <f>IF(OR('5.3.2 OFC_NLIC'!IE69="",SUM('5.3.2 OFC_NLIC'!IE48, '5.3.2 OFC_NLIC'!IE50, '5.3.2 OFC_NLIC'!IE51,'5.3.2 OFC_NLIC'!IE52,'5.3.2 OFC_NLIC'!IE53,'5.3.2 OFC_NLIC'!IE57,'5.3.2 OFC_NLIC'!IE58)=0),"",SUM('5.3.2 OFC_NLIC'!IE48, '5.3.2 OFC_NLIC'!IE50, '5.3.2 OFC_NLIC'!IE51,'5.3.2 OFC_NLIC'!IE52,'5.3.2 OFC_NLIC'!IE53,'5.3.2 OFC_NLIC'!IE57,'5.3.2 OFC_NLIC'!IE58))</f>
        <v/>
      </c>
      <c r="IF159" s="315" t="str">
        <f>IF(OR('5.3.2 OFC_NLIC'!IF69="",SUM('5.3.2 OFC_NLIC'!IF48, '5.3.2 OFC_NLIC'!IF50, '5.3.2 OFC_NLIC'!IF51,'5.3.2 OFC_NLIC'!IF52,'5.3.2 OFC_NLIC'!IF53,'5.3.2 OFC_NLIC'!IF57,'5.3.2 OFC_NLIC'!IF58)=0),"",SUM('5.3.2 OFC_NLIC'!IF48, '5.3.2 OFC_NLIC'!IF50, '5.3.2 OFC_NLIC'!IF51,'5.3.2 OFC_NLIC'!IF52,'5.3.2 OFC_NLIC'!IF53,'5.3.2 OFC_NLIC'!IF57,'5.3.2 OFC_NLIC'!IF58))</f>
        <v/>
      </c>
      <c r="IG159" s="315" t="str">
        <f>IF(OR('5.3.2 OFC_NLIC'!IG69="",SUM('5.3.2 OFC_NLIC'!IG48, '5.3.2 OFC_NLIC'!IG50, '5.3.2 OFC_NLIC'!IG51,'5.3.2 OFC_NLIC'!IG52,'5.3.2 OFC_NLIC'!IG53,'5.3.2 OFC_NLIC'!IG57,'5.3.2 OFC_NLIC'!IG58)=0),"",SUM('5.3.2 OFC_NLIC'!IG48, '5.3.2 OFC_NLIC'!IG50, '5.3.2 OFC_NLIC'!IG51,'5.3.2 OFC_NLIC'!IG52,'5.3.2 OFC_NLIC'!IG53,'5.3.2 OFC_NLIC'!IG57,'5.3.2 OFC_NLIC'!IG58))</f>
        <v/>
      </c>
      <c r="IH159" s="315" t="str">
        <f>IF(OR('5.3.2 OFC_NLIC'!IH69="",SUM('5.3.2 OFC_NLIC'!IH48, '5.3.2 OFC_NLIC'!IH50, '5.3.2 OFC_NLIC'!IH51,'5.3.2 OFC_NLIC'!IH52,'5.3.2 OFC_NLIC'!IH53,'5.3.2 OFC_NLIC'!IH57,'5.3.2 OFC_NLIC'!IH58)=0),"",SUM('5.3.2 OFC_NLIC'!IH48, '5.3.2 OFC_NLIC'!IH50, '5.3.2 OFC_NLIC'!IH51,'5.3.2 OFC_NLIC'!IH52,'5.3.2 OFC_NLIC'!IH53,'5.3.2 OFC_NLIC'!IH57,'5.3.2 OFC_NLIC'!IH58))</f>
        <v/>
      </c>
      <c r="II159" s="315" t="str">
        <f>IF(OR('5.3.2 OFC_NLIC'!II69="",SUM('5.3.2 OFC_NLIC'!II48, '5.3.2 OFC_NLIC'!II50, '5.3.2 OFC_NLIC'!II51,'5.3.2 OFC_NLIC'!II52,'5.3.2 OFC_NLIC'!II53,'5.3.2 OFC_NLIC'!II57,'5.3.2 OFC_NLIC'!II58)=0),"",SUM('5.3.2 OFC_NLIC'!II48, '5.3.2 OFC_NLIC'!II50, '5.3.2 OFC_NLIC'!II51,'5.3.2 OFC_NLIC'!II52,'5.3.2 OFC_NLIC'!II53,'5.3.2 OFC_NLIC'!II57,'5.3.2 OFC_NLIC'!II58))</f>
        <v/>
      </c>
      <c r="IJ159" s="315" t="str">
        <f>IF(OR('5.3.2 OFC_NLIC'!IJ69="",SUM('5.3.2 OFC_NLIC'!IJ48, '5.3.2 OFC_NLIC'!IJ50, '5.3.2 OFC_NLIC'!IJ51,'5.3.2 OFC_NLIC'!IJ52,'5.3.2 OFC_NLIC'!IJ53,'5.3.2 OFC_NLIC'!IJ57,'5.3.2 OFC_NLIC'!IJ58)=0),"",SUM('5.3.2 OFC_NLIC'!IJ48, '5.3.2 OFC_NLIC'!IJ50, '5.3.2 OFC_NLIC'!IJ51,'5.3.2 OFC_NLIC'!IJ52,'5.3.2 OFC_NLIC'!IJ53,'5.3.2 OFC_NLIC'!IJ57,'5.3.2 OFC_NLIC'!IJ58))</f>
        <v/>
      </c>
      <c r="IK159" s="315" t="str">
        <f>IF(OR('5.3.2 OFC_NLIC'!IK69="",SUM('5.3.2 OFC_NLIC'!IK48, '5.3.2 OFC_NLIC'!IK50, '5.3.2 OFC_NLIC'!IK51,'5.3.2 OFC_NLIC'!IK52,'5.3.2 OFC_NLIC'!IK53,'5.3.2 OFC_NLIC'!IK57,'5.3.2 OFC_NLIC'!IK58)=0),"",SUM('5.3.2 OFC_NLIC'!IK48, '5.3.2 OFC_NLIC'!IK50, '5.3.2 OFC_NLIC'!IK51,'5.3.2 OFC_NLIC'!IK52,'5.3.2 OFC_NLIC'!IK53,'5.3.2 OFC_NLIC'!IK57,'5.3.2 OFC_NLIC'!IK58))</f>
        <v/>
      </c>
      <c r="IL159" s="315" t="str">
        <f>IF(OR('5.3.2 OFC_NLIC'!IL69="",SUM('5.3.2 OFC_NLIC'!IL48, '5.3.2 OFC_NLIC'!IL50, '5.3.2 OFC_NLIC'!IL51,'5.3.2 OFC_NLIC'!IL52,'5.3.2 OFC_NLIC'!IL53,'5.3.2 OFC_NLIC'!IL57,'5.3.2 OFC_NLIC'!IL58)=0),"",SUM('5.3.2 OFC_NLIC'!IL48, '5.3.2 OFC_NLIC'!IL50, '5.3.2 OFC_NLIC'!IL51,'5.3.2 OFC_NLIC'!IL52,'5.3.2 OFC_NLIC'!IL53,'5.3.2 OFC_NLIC'!IL57,'5.3.2 OFC_NLIC'!IL58))</f>
        <v/>
      </c>
      <c r="IM159" s="315" t="str">
        <f>IF(OR('5.3.2 OFC_NLIC'!IM69="",SUM('5.3.2 OFC_NLIC'!IM48, '5.3.2 OFC_NLIC'!IM50, '5.3.2 OFC_NLIC'!IM51,'5.3.2 OFC_NLIC'!IM52,'5.3.2 OFC_NLIC'!IM53,'5.3.2 OFC_NLIC'!IM57,'5.3.2 OFC_NLIC'!IM58)=0),"",SUM('5.3.2 OFC_NLIC'!IM48, '5.3.2 OFC_NLIC'!IM50, '5.3.2 OFC_NLIC'!IM51,'5.3.2 OFC_NLIC'!IM52,'5.3.2 OFC_NLIC'!IM53,'5.3.2 OFC_NLIC'!IM57,'5.3.2 OFC_NLIC'!IM58))</f>
        <v/>
      </c>
      <c r="IN159" s="315" t="str">
        <f>IF(OR('5.3.2 OFC_NLIC'!IN69="",SUM('5.3.2 OFC_NLIC'!IN48, '5.3.2 OFC_NLIC'!IN50, '5.3.2 OFC_NLIC'!IN51,'5.3.2 OFC_NLIC'!IN52,'5.3.2 OFC_NLIC'!IN53,'5.3.2 OFC_NLIC'!IN57,'5.3.2 OFC_NLIC'!IN58)=0),"",SUM('5.3.2 OFC_NLIC'!IN48, '5.3.2 OFC_NLIC'!IN50, '5.3.2 OFC_NLIC'!IN51,'5.3.2 OFC_NLIC'!IN52,'5.3.2 OFC_NLIC'!IN53,'5.3.2 OFC_NLIC'!IN57,'5.3.2 OFC_NLIC'!IN58))</f>
        <v/>
      </c>
      <c r="IO159" s="315" t="str">
        <f>IF(OR('5.3.2 OFC_NLIC'!IO69="",SUM('5.3.2 OFC_NLIC'!IO48, '5.3.2 OFC_NLIC'!IO50, '5.3.2 OFC_NLIC'!IO51,'5.3.2 OFC_NLIC'!IO52,'5.3.2 OFC_NLIC'!IO53,'5.3.2 OFC_NLIC'!IO57,'5.3.2 OFC_NLIC'!IO58)=0),"",SUM('5.3.2 OFC_NLIC'!IO48, '5.3.2 OFC_NLIC'!IO50, '5.3.2 OFC_NLIC'!IO51,'5.3.2 OFC_NLIC'!IO52,'5.3.2 OFC_NLIC'!IO53,'5.3.2 OFC_NLIC'!IO57,'5.3.2 OFC_NLIC'!IO58))</f>
        <v/>
      </c>
      <c r="IP159" s="315" t="str">
        <f>IF(OR('5.3.2 OFC_NLIC'!IP69="",SUM('5.3.2 OFC_NLIC'!IP48, '5.3.2 OFC_NLIC'!IP50, '5.3.2 OFC_NLIC'!IP51,'5.3.2 OFC_NLIC'!IP52,'5.3.2 OFC_NLIC'!IP53,'5.3.2 OFC_NLIC'!IP57,'5.3.2 OFC_NLIC'!IP58)=0),"",SUM('5.3.2 OFC_NLIC'!IP48, '5.3.2 OFC_NLIC'!IP50, '5.3.2 OFC_NLIC'!IP51,'5.3.2 OFC_NLIC'!IP52,'5.3.2 OFC_NLIC'!IP53,'5.3.2 OFC_NLIC'!IP57,'5.3.2 OFC_NLIC'!IP58))</f>
        <v/>
      </c>
      <c r="IQ159" s="315" t="str">
        <f>IF(OR('5.3.2 OFC_NLIC'!IQ69="",SUM('5.3.2 OFC_NLIC'!IQ48, '5.3.2 OFC_NLIC'!IQ50, '5.3.2 OFC_NLIC'!IQ51,'5.3.2 OFC_NLIC'!IQ52,'5.3.2 OFC_NLIC'!IQ53,'5.3.2 OFC_NLIC'!IQ57,'5.3.2 OFC_NLIC'!IQ58)=0),"",SUM('5.3.2 OFC_NLIC'!IQ48, '5.3.2 OFC_NLIC'!IQ50, '5.3.2 OFC_NLIC'!IQ51,'5.3.2 OFC_NLIC'!IQ52,'5.3.2 OFC_NLIC'!IQ53,'5.3.2 OFC_NLIC'!IQ57,'5.3.2 OFC_NLIC'!IQ58))</f>
        <v/>
      </c>
      <c r="IR159" s="315" t="str">
        <f>IF(OR('5.3.2 OFC_NLIC'!IR69="",SUM('5.3.2 OFC_NLIC'!IR48, '5.3.2 OFC_NLIC'!IR50, '5.3.2 OFC_NLIC'!IR51,'5.3.2 OFC_NLIC'!IR52,'5.3.2 OFC_NLIC'!IR53,'5.3.2 OFC_NLIC'!IR57,'5.3.2 OFC_NLIC'!IR58)=0),"",SUM('5.3.2 OFC_NLIC'!IR48, '5.3.2 OFC_NLIC'!IR50, '5.3.2 OFC_NLIC'!IR51,'5.3.2 OFC_NLIC'!IR52,'5.3.2 OFC_NLIC'!IR53,'5.3.2 OFC_NLIC'!IR57,'5.3.2 OFC_NLIC'!IR58))</f>
        <v/>
      </c>
      <c r="IS159" s="315" t="str">
        <f>IF(OR('5.3.2 OFC_NLIC'!IS69="",SUM('5.3.2 OFC_NLIC'!IS48, '5.3.2 OFC_NLIC'!IS50, '5.3.2 OFC_NLIC'!IS51,'5.3.2 OFC_NLIC'!IS52,'5.3.2 OFC_NLIC'!IS53,'5.3.2 OFC_NLIC'!IS57,'5.3.2 OFC_NLIC'!IS58)=0),"",SUM('5.3.2 OFC_NLIC'!IS48, '5.3.2 OFC_NLIC'!IS50, '5.3.2 OFC_NLIC'!IS51,'5.3.2 OFC_NLIC'!IS52,'5.3.2 OFC_NLIC'!IS53,'5.3.2 OFC_NLIC'!IS57,'5.3.2 OFC_NLIC'!IS58))</f>
        <v/>
      </c>
      <c r="IT159" s="315" t="str">
        <f>IF(OR('5.3.2 OFC_NLIC'!IT69="",SUM('5.3.2 OFC_NLIC'!IT48, '5.3.2 OFC_NLIC'!IT50, '5.3.2 OFC_NLIC'!IT51,'5.3.2 OFC_NLIC'!IT52,'5.3.2 OFC_NLIC'!IT53,'5.3.2 OFC_NLIC'!IT57,'5.3.2 OFC_NLIC'!IT58)=0),"",SUM('5.3.2 OFC_NLIC'!IT48, '5.3.2 OFC_NLIC'!IT50, '5.3.2 OFC_NLIC'!IT51,'5.3.2 OFC_NLIC'!IT52,'5.3.2 OFC_NLIC'!IT53,'5.3.2 OFC_NLIC'!IT57,'5.3.2 OFC_NLIC'!IT58))</f>
        <v/>
      </c>
      <c r="IU159" s="315" t="str">
        <f>IF(OR('5.3.2 OFC_NLIC'!IU69="",SUM('5.3.2 OFC_NLIC'!IU48, '5.3.2 OFC_NLIC'!IU50, '5.3.2 OFC_NLIC'!IU51,'5.3.2 OFC_NLIC'!IU52,'5.3.2 OFC_NLIC'!IU53,'5.3.2 OFC_NLIC'!IU57,'5.3.2 OFC_NLIC'!IU58)=0),"",SUM('5.3.2 OFC_NLIC'!IU48, '5.3.2 OFC_NLIC'!IU50, '5.3.2 OFC_NLIC'!IU51,'5.3.2 OFC_NLIC'!IU52,'5.3.2 OFC_NLIC'!IU53,'5.3.2 OFC_NLIC'!IU57,'5.3.2 OFC_NLIC'!IU58))</f>
        <v/>
      </c>
      <c r="IV159" s="315" t="str">
        <f>IF(OR('5.3.2 OFC_NLIC'!IV69="",SUM('5.3.2 OFC_NLIC'!IV48, '5.3.2 OFC_NLIC'!IV50, '5.3.2 OFC_NLIC'!IV51,'5.3.2 OFC_NLIC'!IV52,'5.3.2 OFC_NLIC'!IV53,'5.3.2 OFC_NLIC'!IV57,'5.3.2 OFC_NLIC'!IV58)=0),"",SUM('5.3.2 OFC_NLIC'!IV48, '5.3.2 OFC_NLIC'!IV50, '5.3.2 OFC_NLIC'!IV51,'5.3.2 OFC_NLIC'!IV52,'5.3.2 OFC_NLIC'!IV53,'5.3.2 OFC_NLIC'!IV57,'5.3.2 OFC_NLIC'!IV58))</f>
        <v/>
      </c>
      <c r="IW159" s="315" t="str">
        <f>IF(OR('5.3.2 OFC_NLIC'!IW69="",SUM('5.3.2 OFC_NLIC'!IW48, '5.3.2 OFC_NLIC'!IW50, '5.3.2 OFC_NLIC'!IW51,'5.3.2 OFC_NLIC'!IW52,'5.3.2 OFC_NLIC'!IW53,'5.3.2 OFC_NLIC'!IW57,'5.3.2 OFC_NLIC'!IW58)=0),"",SUM('5.3.2 OFC_NLIC'!IW48, '5.3.2 OFC_NLIC'!IW50, '5.3.2 OFC_NLIC'!IW51,'5.3.2 OFC_NLIC'!IW52,'5.3.2 OFC_NLIC'!IW53,'5.3.2 OFC_NLIC'!IW57,'5.3.2 OFC_NLIC'!IW58))</f>
        <v/>
      </c>
      <c r="IX159" s="315" t="str">
        <f>IF(OR('5.3.2 OFC_NLIC'!IX69="",SUM('5.3.2 OFC_NLIC'!IX48, '5.3.2 OFC_NLIC'!IX50, '5.3.2 OFC_NLIC'!IX51,'5.3.2 OFC_NLIC'!IX52,'5.3.2 OFC_NLIC'!IX53,'5.3.2 OFC_NLIC'!IX57,'5.3.2 OFC_NLIC'!IX58)=0),"",SUM('5.3.2 OFC_NLIC'!IX48, '5.3.2 OFC_NLIC'!IX50, '5.3.2 OFC_NLIC'!IX51,'5.3.2 OFC_NLIC'!IX52,'5.3.2 OFC_NLIC'!IX53,'5.3.2 OFC_NLIC'!IX57,'5.3.2 OFC_NLIC'!IX58))</f>
        <v/>
      </c>
      <c r="IY159" s="315" t="str">
        <f>IF(OR('5.3.2 OFC_NLIC'!IY69="",SUM('5.3.2 OFC_NLIC'!IY48, '5.3.2 OFC_NLIC'!IY50, '5.3.2 OFC_NLIC'!IY51,'5.3.2 OFC_NLIC'!IY52,'5.3.2 OFC_NLIC'!IY53,'5.3.2 OFC_NLIC'!IY57,'5.3.2 OFC_NLIC'!IY58)=0),"",SUM('5.3.2 OFC_NLIC'!IY48, '5.3.2 OFC_NLIC'!IY50, '5.3.2 OFC_NLIC'!IY51,'5.3.2 OFC_NLIC'!IY52,'5.3.2 OFC_NLIC'!IY53,'5.3.2 OFC_NLIC'!IY57,'5.3.2 OFC_NLIC'!IY58))</f>
        <v/>
      </c>
      <c r="IZ159" s="315" t="str">
        <f>IF(OR('5.3.2 OFC_NLIC'!IZ69="",SUM('5.3.2 OFC_NLIC'!IZ48, '5.3.2 OFC_NLIC'!IZ50, '5.3.2 OFC_NLIC'!IZ51,'5.3.2 OFC_NLIC'!IZ52,'5.3.2 OFC_NLIC'!IZ53,'5.3.2 OFC_NLIC'!IZ57,'5.3.2 OFC_NLIC'!IZ58)=0),"",SUM('5.3.2 OFC_NLIC'!IZ48, '5.3.2 OFC_NLIC'!IZ50, '5.3.2 OFC_NLIC'!IZ51,'5.3.2 OFC_NLIC'!IZ52,'5.3.2 OFC_NLIC'!IZ53,'5.3.2 OFC_NLIC'!IZ57,'5.3.2 OFC_NLIC'!IZ58))</f>
        <v/>
      </c>
      <c r="JA159" s="315" t="str">
        <f>IF(OR('5.3.2 OFC_NLIC'!JA69="",SUM('5.3.2 OFC_NLIC'!JA48, '5.3.2 OFC_NLIC'!JA50, '5.3.2 OFC_NLIC'!JA51,'5.3.2 OFC_NLIC'!JA52,'5.3.2 OFC_NLIC'!JA53,'5.3.2 OFC_NLIC'!JA57,'5.3.2 OFC_NLIC'!JA58)=0),"",SUM('5.3.2 OFC_NLIC'!JA48, '5.3.2 OFC_NLIC'!JA50, '5.3.2 OFC_NLIC'!JA51,'5.3.2 OFC_NLIC'!JA52,'5.3.2 OFC_NLIC'!JA53,'5.3.2 OFC_NLIC'!JA57,'5.3.2 OFC_NLIC'!JA58))</f>
        <v/>
      </c>
      <c r="JB159" s="315" t="str">
        <f>IF(OR('5.3.2 OFC_NLIC'!JB69="",SUM('5.3.2 OFC_NLIC'!JB48, '5.3.2 OFC_NLIC'!JB50, '5.3.2 OFC_NLIC'!JB51,'5.3.2 OFC_NLIC'!JB52,'5.3.2 OFC_NLIC'!JB53,'5.3.2 OFC_NLIC'!JB57,'5.3.2 OFC_NLIC'!JB58)=0),"",SUM('5.3.2 OFC_NLIC'!JB48, '5.3.2 OFC_NLIC'!JB50, '5.3.2 OFC_NLIC'!JB51,'5.3.2 OFC_NLIC'!JB52,'5.3.2 OFC_NLIC'!JB53,'5.3.2 OFC_NLIC'!JB57,'5.3.2 OFC_NLIC'!JB58))</f>
        <v/>
      </c>
      <c r="JC159" s="315" t="str">
        <f>IF(OR('5.3.2 OFC_NLIC'!JC69="",SUM('5.3.2 OFC_NLIC'!JC48, '5.3.2 OFC_NLIC'!JC50, '5.3.2 OFC_NLIC'!JC51,'5.3.2 OFC_NLIC'!JC52,'5.3.2 OFC_NLIC'!JC53,'5.3.2 OFC_NLIC'!JC57,'5.3.2 OFC_NLIC'!JC58)=0),"",SUM('5.3.2 OFC_NLIC'!JC48, '5.3.2 OFC_NLIC'!JC50, '5.3.2 OFC_NLIC'!JC51,'5.3.2 OFC_NLIC'!JC52,'5.3.2 OFC_NLIC'!JC53,'5.3.2 OFC_NLIC'!JC57,'5.3.2 OFC_NLIC'!JC58))</f>
        <v/>
      </c>
      <c r="JD159" s="315" t="str">
        <f>IF(OR('5.3.2 OFC_NLIC'!JD69="",SUM('5.3.2 OFC_NLIC'!JD48, '5.3.2 OFC_NLIC'!JD50, '5.3.2 OFC_NLIC'!JD51,'5.3.2 OFC_NLIC'!JD52,'5.3.2 OFC_NLIC'!JD53,'5.3.2 OFC_NLIC'!JD57,'5.3.2 OFC_NLIC'!JD58)=0),"",SUM('5.3.2 OFC_NLIC'!JD48, '5.3.2 OFC_NLIC'!JD50, '5.3.2 OFC_NLIC'!JD51,'5.3.2 OFC_NLIC'!JD52,'5.3.2 OFC_NLIC'!JD53,'5.3.2 OFC_NLIC'!JD57,'5.3.2 OFC_NLIC'!JD58))</f>
        <v/>
      </c>
      <c r="JE159" s="315" t="str">
        <f>IF(OR('5.3.2 OFC_NLIC'!JE69="",SUM('5.3.2 OFC_NLIC'!JE48, '5.3.2 OFC_NLIC'!JE50, '5.3.2 OFC_NLIC'!JE51,'5.3.2 OFC_NLIC'!JE52,'5.3.2 OFC_NLIC'!JE53,'5.3.2 OFC_NLIC'!JE57,'5.3.2 OFC_NLIC'!JE58)=0),"",SUM('5.3.2 OFC_NLIC'!JE48, '5.3.2 OFC_NLIC'!JE50, '5.3.2 OFC_NLIC'!JE51,'5.3.2 OFC_NLIC'!JE52,'5.3.2 OFC_NLIC'!JE53,'5.3.2 OFC_NLIC'!JE57,'5.3.2 OFC_NLIC'!JE58))</f>
        <v/>
      </c>
      <c r="JF159" s="315" t="str">
        <f>IF(OR('5.3.2 OFC_NLIC'!JF69="",SUM('5.3.2 OFC_NLIC'!JF48, '5.3.2 OFC_NLIC'!JF50, '5.3.2 OFC_NLIC'!JF51,'5.3.2 OFC_NLIC'!JF52,'5.3.2 OFC_NLIC'!JF53,'5.3.2 OFC_NLIC'!JF57,'5.3.2 OFC_NLIC'!JF58)=0),"",SUM('5.3.2 OFC_NLIC'!JF48, '5.3.2 OFC_NLIC'!JF50, '5.3.2 OFC_NLIC'!JF51,'5.3.2 OFC_NLIC'!JF52,'5.3.2 OFC_NLIC'!JF53,'5.3.2 OFC_NLIC'!JF57,'5.3.2 OFC_NLIC'!JF58))</f>
        <v/>
      </c>
      <c r="JG159" s="315" t="str">
        <f>IF(OR('5.3.2 OFC_NLIC'!JG69="",SUM('5.3.2 OFC_NLIC'!JG48, '5.3.2 OFC_NLIC'!JG50, '5.3.2 OFC_NLIC'!JG51,'5.3.2 OFC_NLIC'!JG52,'5.3.2 OFC_NLIC'!JG53,'5.3.2 OFC_NLIC'!JG57,'5.3.2 OFC_NLIC'!JG58)=0),"",SUM('5.3.2 OFC_NLIC'!JG48, '5.3.2 OFC_NLIC'!JG50, '5.3.2 OFC_NLIC'!JG51,'5.3.2 OFC_NLIC'!JG52,'5.3.2 OFC_NLIC'!JG53,'5.3.2 OFC_NLIC'!JG57,'5.3.2 OFC_NLIC'!JG58))</f>
        <v/>
      </c>
      <c r="JH159" s="315" t="str">
        <f>IF(OR('5.3.2 OFC_NLIC'!JH69="",SUM('5.3.2 OFC_NLIC'!JH48, '5.3.2 OFC_NLIC'!JH50, '5.3.2 OFC_NLIC'!JH51,'5.3.2 OFC_NLIC'!JH52,'5.3.2 OFC_NLIC'!JH53,'5.3.2 OFC_NLIC'!JH57,'5.3.2 OFC_NLIC'!JH58)=0),"",SUM('5.3.2 OFC_NLIC'!JH48, '5.3.2 OFC_NLIC'!JH50, '5.3.2 OFC_NLIC'!JH51,'5.3.2 OFC_NLIC'!JH52,'5.3.2 OFC_NLIC'!JH53,'5.3.2 OFC_NLIC'!JH57,'5.3.2 OFC_NLIC'!JH58))</f>
        <v/>
      </c>
      <c r="JI159" s="315" t="str">
        <f>IF(OR('5.3.2 OFC_NLIC'!JI69="",SUM('5.3.2 OFC_NLIC'!JI48, '5.3.2 OFC_NLIC'!JI50, '5.3.2 OFC_NLIC'!JI51,'5.3.2 OFC_NLIC'!JI52,'5.3.2 OFC_NLIC'!JI53,'5.3.2 OFC_NLIC'!JI57,'5.3.2 OFC_NLIC'!JI58)=0),"",SUM('5.3.2 OFC_NLIC'!JI48, '5.3.2 OFC_NLIC'!JI50, '5.3.2 OFC_NLIC'!JI51,'5.3.2 OFC_NLIC'!JI52,'5.3.2 OFC_NLIC'!JI53,'5.3.2 OFC_NLIC'!JI57,'5.3.2 OFC_NLIC'!JI58))</f>
        <v/>
      </c>
      <c r="JJ159" s="315" t="str">
        <f>IF(OR('5.3.2 OFC_NLIC'!JJ69="",SUM('5.3.2 OFC_NLIC'!JJ48, '5.3.2 OFC_NLIC'!JJ50, '5.3.2 OFC_NLIC'!JJ51,'5.3.2 OFC_NLIC'!JJ52,'5.3.2 OFC_NLIC'!JJ53,'5.3.2 OFC_NLIC'!JJ57,'5.3.2 OFC_NLIC'!JJ58)=0),"",SUM('5.3.2 OFC_NLIC'!JJ48, '5.3.2 OFC_NLIC'!JJ50, '5.3.2 OFC_NLIC'!JJ51,'5.3.2 OFC_NLIC'!JJ52,'5.3.2 OFC_NLIC'!JJ53,'5.3.2 OFC_NLIC'!JJ57,'5.3.2 OFC_NLIC'!JJ58))</f>
        <v/>
      </c>
      <c r="JK159" s="315" t="str">
        <f>IF(OR('5.3.2 OFC_NLIC'!JK69="",SUM('5.3.2 OFC_NLIC'!JK48, '5.3.2 OFC_NLIC'!JK50, '5.3.2 OFC_NLIC'!JK51,'5.3.2 OFC_NLIC'!JK52,'5.3.2 OFC_NLIC'!JK53,'5.3.2 OFC_NLIC'!JK57,'5.3.2 OFC_NLIC'!JK58)=0),"",SUM('5.3.2 OFC_NLIC'!JK48, '5.3.2 OFC_NLIC'!JK50, '5.3.2 OFC_NLIC'!JK51,'5.3.2 OFC_NLIC'!JK52,'5.3.2 OFC_NLIC'!JK53,'5.3.2 OFC_NLIC'!JK57,'5.3.2 OFC_NLIC'!JK58))</f>
        <v/>
      </c>
      <c r="JL159" s="315" t="str">
        <f>IF(OR('5.3.2 OFC_NLIC'!JL69="",SUM('5.3.2 OFC_NLIC'!JL48, '5.3.2 OFC_NLIC'!JL50, '5.3.2 OFC_NLIC'!JL51,'5.3.2 OFC_NLIC'!JL52,'5.3.2 OFC_NLIC'!JL53,'5.3.2 OFC_NLIC'!JL57,'5.3.2 OFC_NLIC'!JL58)=0),"",SUM('5.3.2 OFC_NLIC'!JL48, '5.3.2 OFC_NLIC'!JL50, '5.3.2 OFC_NLIC'!JL51,'5.3.2 OFC_NLIC'!JL52,'5.3.2 OFC_NLIC'!JL53,'5.3.2 OFC_NLIC'!JL57,'5.3.2 OFC_NLIC'!JL58))</f>
        <v/>
      </c>
      <c r="JM159" s="315" t="str">
        <f>IF(OR('5.3.2 OFC_NLIC'!JM69="",SUM('5.3.2 OFC_NLIC'!JM48, '5.3.2 OFC_NLIC'!JM50, '5.3.2 OFC_NLIC'!JM51,'5.3.2 OFC_NLIC'!JM52,'5.3.2 OFC_NLIC'!JM53,'5.3.2 OFC_NLIC'!JM57,'5.3.2 OFC_NLIC'!JM58)=0),"",SUM('5.3.2 OFC_NLIC'!JM48, '5.3.2 OFC_NLIC'!JM50, '5.3.2 OFC_NLIC'!JM51,'5.3.2 OFC_NLIC'!JM52,'5.3.2 OFC_NLIC'!JM53,'5.3.2 OFC_NLIC'!JM57,'5.3.2 OFC_NLIC'!JM58))</f>
        <v/>
      </c>
      <c r="JN159" s="315" t="str">
        <f>IF(OR('5.3.2 OFC_NLIC'!JN69="",SUM('5.3.2 OFC_NLIC'!JN48, '5.3.2 OFC_NLIC'!JN50, '5.3.2 OFC_NLIC'!JN51,'5.3.2 OFC_NLIC'!JN52,'5.3.2 OFC_NLIC'!JN53,'5.3.2 OFC_NLIC'!JN57,'5.3.2 OFC_NLIC'!JN58)=0),"",SUM('5.3.2 OFC_NLIC'!JN48, '5.3.2 OFC_NLIC'!JN50, '5.3.2 OFC_NLIC'!JN51,'5.3.2 OFC_NLIC'!JN52,'5.3.2 OFC_NLIC'!JN53,'5.3.2 OFC_NLIC'!JN57,'5.3.2 OFC_NLIC'!JN58))</f>
        <v/>
      </c>
      <c r="JO159" s="315" t="str">
        <f>IF(OR('5.3.2 OFC_NLIC'!JO69="",SUM('5.3.2 OFC_NLIC'!JO48, '5.3.2 OFC_NLIC'!JO50, '5.3.2 OFC_NLIC'!JO51,'5.3.2 OFC_NLIC'!JO52,'5.3.2 OFC_NLIC'!JO53,'5.3.2 OFC_NLIC'!JO57,'5.3.2 OFC_NLIC'!JO58)=0),"",SUM('5.3.2 OFC_NLIC'!JO48, '5.3.2 OFC_NLIC'!JO50, '5.3.2 OFC_NLIC'!JO51,'5.3.2 OFC_NLIC'!JO52,'5.3.2 OFC_NLIC'!JO53,'5.3.2 OFC_NLIC'!JO57,'5.3.2 OFC_NLIC'!JO58))</f>
        <v/>
      </c>
      <c r="JP159" s="315" t="str">
        <f>IF(OR('5.3.2 OFC_NLIC'!JP69="",SUM('5.3.2 OFC_NLIC'!JP48, '5.3.2 OFC_NLIC'!JP50, '5.3.2 OFC_NLIC'!JP51,'5.3.2 OFC_NLIC'!JP52,'5.3.2 OFC_NLIC'!JP53,'5.3.2 OFC_NLIC'!JP57,'5.3.2 OFC_NLIC'!JP58)=0),"",SUM('5.3.2 OFC_NLIC'!JP48, '5.3.2 OFC_NLIC'!JP50, '5.3.2 OFC_NLIC'!JP51,'5.3.2 OFC_NLIC'!JP52,'5.3.2 OFC_NLIC'!JP53,'5.3.2 OFC_NLIC'!JP57,'5.3.2 OFC_NLIC'!JP58))</f>
        <v/>
      </c>
      <c r="JQ159" s="315" t="str">
        <f>IF(OR('5.3.2 OFC_NLIC'!JQ69="",SUM('5.3.2 OFC_NLIC'!JQ48, '5.3.2 OFC_NLIC'!JQ50, '5.3.2 OFC_NLIC'!JQ51,'5.3.2 OFC_NLIC'!JQ52,'5.3.2 OFC_NLIC'!JQ53,'5.3.2 OFC_NLIC'!JQ57,'5.3.2 OFC_NLIC'!JQ58)=0),"",SUM('5.3.2 OFC_NLIC'!JQ48, '5.3.2 OFC_NLIC'!JQ50, '5.3.2 OFC_NLIC'!JQ51,'5.3.2 OFC_NLIC'!JQ52,'5.3.2 OFC_NLIC'!JQ53,'5.3.2 OFC_NLIC'!JQ57,'5.3.2 OFC_NLIC'!JQ58))</f>
        <v/>
      </c>
      <c r="JR159" s="315" t="str">
        <f>IF(OR('5.3.2 OFC_NLIC'!JR69="",SUM('5.3.2 OFC_NLIC'!JR48, '5.3.2 OFC_NLIC'!JR50, '5.3.2 OFC_NLIC'!JR51,'5.3.2 OFC_NLIC'!JR52,'5.3.2 OFC_NLIC'!JR53,'5.3.2 OFC_NLIC'!JR57,'5.3.2 OFC_NLIC'!JR58)=0),"",SUM('5.3.2 OFC_NLIC'!JR48, '5.3.2 OFC_NLIC'!JR50, '5.3.2 OFC_NLIC'!JR51,'5.3.2 OFC_NLIC'!JR52,'5.3.2 OFC_NLIC'!JR53,'5.3.2 OFC_NLIC'!JR57,'5.3.2 OFC_NLIC'!JR58))</f>
        <v/>
      </c>
      <c r="JS159" s="315" t="str">
        <f>IF(OR('5.3.2 OFC_NLIC'!JS69="",SUM('5.3.2 OFC_NLIC'!JS48, '5.3.2 OFC_NLIC'!JS50, '5.3.2 OFC_NLIC'!JS51,'5.3.2 OFC_NLIC'!JS52,'5.3.2 OFC_NLIC'!JS53,'5.3.2 OFC_NLIC'!JS57,'5.3.2 OFC_NLIC'!JS58)=0),"",SUM('5.3.2 OFC_NLIC'!JS48, '5.3.2 OFC_NLIC'!JS50, '5.3.2 OFC_NLIC'!JS51,'5.3.2 OFC_NLIC'!JS52,'5.3.2 OFC_NLIC'!JS53,'5.3.2 OFC_NLIC'!JS57,'5.3.2 OFC_NLIC'!JS58))</f>
        <v/>
      </c>
      <c r="JT159" s="315" t="str">
        <f>IF(OR('5.3.2 OFC_NLIC'!JT69="",SUM('5.3.2 OFC_NLIC'!JT48, '5.3.2 OFC_NLIC'!JT50, '5.3.2 OFC_NLIC'!JT51,'5.3.2 OFC_NLIC'!JT52,'5.3.2 OFC_NLIC'!JT53,'5.3.2 OFC_NLIC'!JT57,'5.3.2 OFC_NLIC'!JT58)=0),"",SUM('5.3.2 OFC_NLIC'!JT48, '5.3.2 OFC_NLIC'!JT50, '5.3.2 OFC_NLIC'!JT51,'5.3.2 OFC_NLIC'!JT52,'5.3.2 OFC_NLIC'!JT53,'5.3.2 OFC_NLIC'!JT57,'5.3.2 OFC_NLIC'!JT58))</f>
        <v/>
      </c>
      <c r="JU159" s="315" t="str">
        <f>IF(OR('5.3.2 OFC_NLIC'!JU69="",SUM('5.3.2 OFC_NLIC'!JU48, '5.3.2 OFC_NLIC'!JU50, '5.3.2 OFC_NLIC'!JU51,'5.3.2 OFC_NLIC'!JU52,'5.3.2 OFC_NLIC'!JU53,'5.3.2 OFC_NLIC'!JU57,'5.3.2 OFC_NLIC'!JU58)=0),"",SUM('5.3.2 OFC_NLIC'!JU48, '5.3.2 OFC_NLIC'!JU50, '5.3.2 OFC_NLIC'!JU51,'5.3.2 OFC_NLIC'!JU52,'5.3.2 OFC_NLIC'!JU53,'5.3.2 OFC_NLIC'!JU57,'5.3.2 OFC_NLIC'!JU58))</f>
        <v/>
      </c>
      <c r="JV159" s="315" t="str">
        <f>IF(OR('5.3.2 OFC_NLIC'!JV69="",SUM('5.3.2 OFC_NLIC'!JV48, '5.3.2 OFC_NLIC'!JV50, '5.3.2 OFC_NLIC'!JV51,'5.3.2 OFC_NLIC'!JV52,'5.3.2 OFC_NLIC'!JV53,'5.3.2 OFC_NLIC'!JV57,'5.3.2 OFC_NLIC'!JV58)=0),"",SUM('5.3.2 OFC_NLIC'!JV48, '5.3.2 OFC_NLIC'!JV50, '5.3.2 OFC_NLIC'!JV51,'5.3.2 OFC_NLIC'!JV52,'5.3.2 OFC_NLIC'!JV53,'5.3.2 OFC_NLIC'!JV57,'5.3.2 OFC_NLIC'!JV58))</f>
        <v/>
      </c>
      <c r="JW159" s="315" t="str">
        <f>IF(OR('5.3.2 OFC_NLIC'!JW69="",SUM('5.3.2 OFC_NLIC'!JW48, '5.3.2 OFC_NLIC'!JW50, '5.3.2 OFC_NLIC'!JW51,'5.3.2 OFC_NLIC'!JW52,'5.3.2 OFC_NLIC'!JW53,'5.3.2 OFC_NLIC'!JW57,'5.3.2 OFC_NLIC'!JW58)=0),"",SUM('5.3.2 OFC_NLIC'!JW48, '5.3.2 OFC_NLIC'!JW50, '5.3.2 OFC_NLIC'!JW51,'5.3.2 OFC_NLIC'!JW52,'5.3.2 OFC_NLIC'!JW53,'5.3.2 OFC_NLIC'!JW57,'5.3.2 OFC_NLIC'!JW58))</f>
        <v/>
      </c>
      <c r="JX159" s="315" t="str">
        <f>IF(OR('5.3.2 OFC_NLIC'!JX69="",SUM('5.3.2 OFC_NLIC'!JX48, '5.3.2 OFC_NLIC'!JX50, '5.3.2 OFC_NLIC'!JX51,'5.3.2 OFC_NLIC'!JX52,'5.3.2 OFC_NLIC'!JX53,'5.3.2 OFC_NLIC'!JX57,'5.3.2 OFC_NLIC'!JX58)=0),"",SUM('5.3.2 OFC_NLIC'!JX48, '5.3.2 OFC_NLIC'!JX50, '5.3.2 OFC_NLIC'!JX51,'5.3.2 OFC_NLIC'!JX52,'5.3.2 OFC_NLIC'!JX53,'5.3.2 OFC_NLIC'!JX57,'5.3.2 OFC_NLIC'!JX58))</f>
        <v/>
      </c>
      <c r="JY159" s="315" t="str">
        <f>IF(OR('5.3.2 OFC_NLIC'!JY69="",SUM('5.3.2 OFC_NLIC'!JY48, '5.3.2 OFC_NLIC'!JY50, '5.3.2 OFC_NLIC'!JY51,'5.3.2 OFC_NLIC'!JY52,'5.3.2 OFC_NLIC'!JY53,'5.3.2 OFC_NLIC'!JY57,'5.3.2 OFC_NLIC'!JY58)=0),"",SUM('5.3.2 OFC_NLIC'!JY48, '5.3.2 OFC_NLIC'!JY50, '5.3.2 OFC_NLIC'!JY51,'5.3.2 OFC_NLIC'!JY52,'5.3.2 OFC_NLIC'!JY53,'5.3.2 OFC_NLIC'!JY57,'5.3.2 OFC_NLIC'!JY58))</f>
        <v/>
      </c>
      <c r="JZ159" s="315" t="str">
        <f>IF(OR('5.3.2 OFC_NLIC'!JZ69="",SUM('5.3.2 OFC_NLIC'!JZ48, '5.3.2 OFC_NLIC'!JZ50, '5.3.2 OFC_NLIC'!JZ51,'5.3.2 OFC_NLIC'!JZ52,'5.3.2 OFC_NLIC'!JZ53,'5.3.2 OFC_NLIC'!JZ57,'5.3.2 OFC_NLIC'!JZ58)=0),"",SUM('5.3.2 OFC_NLIC'!JZ48, '5.3.2 OFC_NLIC'!JZ50, '5.3.2 OFC_NLIC'!JZ51,'5.3.2 OFC_NLIC'!JZ52,'5.3.2 OFC_NLIC'!JZ53,'5.3.2 OFC_NLIC'!JZ57,'5.3.2 OFC_NLIC'!JZ58))</f>
        <v/>
      </c>
      <c r="KA159" s="315" t="str">
        <f>IF(OR('5.3.2 OFC_NLIC'!KA69="",SUM('5.3.2 OFC_NLIC'!KA48, '5.3.2 OFC_NLIC'!KA50, '5.3.2 OFC_NLIC'!KA51,'5.3.2 OFC_NLIC'!KA52,'5.3.2 OFC_NLIC'!KA53,'5.3.2 OFC_NLIC'!KA57,'5.3.2 OFC_NLIC'!KA58)=0),"",SUM('5.3.2 OFC_NLIC'!KA48, '5.3.2 OFC_NLIC'!KA50, '5.3.2 OFC_NLIC'!KA51,'5.3.2 OFC_NLIC'!KA52,'5.3.2 OFC_NLIC'!KA53,'5.3.2 OFC_NLIC'!KA57,'5.3.2 OFC_NLIC'!KA58))</f>
        <v/>
      </c>
      <c r="KB159" s="315" t="str">
        <f>IF(OR('5.3.2 OFC_NLIC'!KB69="",SUM('5.3.2 OFC_NLIC'!KB48, '5.3.2 OFC_NLIC'!KB50, '5.3.2 OFC_NLIC'!KB51,'5.3.2 OFC_NLIC'!KB52,'5.3.2 OFC_NLIC'!KB53,'5.3.2 OFC_NLIC'!KB57,'5.3.2 OFC_NLIC'!KB58)=0),"",SUM('5.3.2 OFC_NLIC'!KB48, '5.3.2 OFC_NLIC'!KB50, '5.3.2 OFC_NLIC'!KB51,'5.3.2 OFC_NLIC'!KB52,'5.3.2 OFC_NLIC'!KB53,'5.3.2 OFC_NLIC'!KB57,'5.3.2 OFC_NLIC'!KB58))</f>
        <v/>
      </c>
      <c r="KC159" s="315" t="str">
        <f>IF(OR('5.3.2 OFC_NLIC'!KC69="",SUM('5.3.2 OFC_NLIC'!KC48, '5.3.2 OFC_NLIC'!KC50, '5.3.2 OFC_NLIC'!KC51,'5.3.2 OFC_NLIC'!KC52,'5.3.2 OFC_NLIC'!KC53,'5.3.2 OFC_NLIC'!KC57,'5.3.2 OFC_NLIC'!KC58)=0),"",SUM('5.3.2 OFC_NLIC'!KC48, '5.3.2 OFC_NLIC'!KC50, '5.3.2 OFC_NLIC'!KC51,'5.3.2 OFC_NLIC'!KC52,'5.3.2 OFC_NLIC'!KC53,'5.3.2 OFC_NLIC'!KC57,'5.3.2 OFC_NLIC'!KC58))</f>
        <v/>
      </c>
      <c r="KD159" s="315" t="str">
        <f>IF(OR('5.3.2 OFC_NLIC'!KD69="",SUM('5.3.2 OFC_NLIC'!KD48, '5.3.2 OFC_NLIC'!KD50, '5.3.2 OFC_NLIC'!KD51,'5.3.2 OFC_NLIC'!KD52,'5.3.2 OFC_NLIC'!KD53,'5.3.2 OFC_NLIC'!KD57,'5.3.2 OFC_NLIC'!KD58)=0),"",SUM('5.3.2 OFC_NLIC'!KD48, '5.3.2 OFC_NLIC'!KD50, '5.3.2 OFC_NLIC'!KD51,'5.3.2 OFC_NLIC'!KD52,'5.3.2 OFC_NLIC'!KD53,'5.3.2 OFC_NLIC'!KD57,'5.3.2 OFC_NLIC'!KD58))</f>
        <v/>
      </c>
      <c r="KE159" s="315" t="str">
        <f>IF(OR('5.3.2 OFC_NLIC'!KE69="",SUM('5.3.2 OFC_NLIC'!KE48, '5.3.2 OFC_NLIC'!KE50, '5.3.2 OFC_NLIC'!KE51,'5.3.2 OFC_NLIC'!KE52,'5.3.2 OFC_NLIC'!KE53,'5.3.2 OFC_NLIC'!KE57,'5.3.2 OFC_NLIC'!KE58)=0),"",SUM('5.3.2 OFC_NLIC'!KE48, '5.3.2 OFC_NLIC'!KE50, '5.3.2 OFC_NLIC'!KE51,'5.3.2 OFC_NLIC'!KE52,'5.3.2 OFC_NLIC'!KE53,'5.3.2 OFC_NLIC'!KE57,'5.3.2 OFC_NLIC'!KE58))</f>
        <v/>
      </c>
      <c r="KF159" s="315" t="str">
        <f>IF(OR('5.3.2 OFC_NLIC'!KF69="",SUM('5.3.2 OFC_NLIC'!KF48, '5.3.2 OFC_NLIC'!KF50, '5.3.2 OFC_NLIC'!KF51,'5.3.2 OFC_NLIC'!KF52,'5.3.2 OFC_NLIC'!KF53,'5.3.2 OFC_NLIC'!KF57,'5.3.2 OFC_NLIC'!KF58)=0),"",SUM('5.3.2 OFC_NLIC'!KF48, '5.3.2 OFC_NLIC'!KF50, '5.3.2 OFC_NLIC'!KF51,'5.3.2 OFC_NLIC'!KF52,'5.3.2 OFC_NLIC'!KF53,'5.3.2 OFC_NLIC'!KF57,'5.3.2 OFC_NLIC'!KF58))</f>
        <v/>
      </c>
      <c r="KG159" s="315" t="str">
        <f>IF(OR('5.3.2 OFC_NLIC'!KG69="",SUM('5.3.2 OFC_NLIC'!KG48, '5.3.2 OFC_NLIC'!KG50, '5.3.2 OFC_NLIC'!KG51,'5.3.2 OFC_NLIC'!KG52,'5.3.2 OFC_NLIC'!KG53,'5.3.2 OFC_NLIC'!KG57,'5.3.2 OFC_NLIC'!KG58)=0),"",SUM('5.3.2 OFC_NLIC'!KG48, '5.3.2 OFC_NLIC'!KG50, '5.3.2 OFC_NLIC'!KG51,'5.3.2 OFC_NLIC'!KG52,'5.3.2 OFC_NLIC'!KG53,'5.3.2 OFC_NLIC'!KG57,'5.3.2 OFC_NLIC'!KG58))</f>
        <v/>
      </c>
      <c r="KH159" s="315" t="str">
        <f>IF(OR('5.3.2 OFC_NLIC'!KH69="",SUM('5.3.2 OFC_NLIC'!KH48, '5.3.2 OFC_NLIC'!KH50, '5.3.2 OFC_NLIC'!KH51,'5.3.2 OFC_NLIC'!KH52,'5.3.2 OFC_NLIC'!KH53,'5.3.2 OFC_NLIC'!KH57,'5.3.2 OFC_NLIC'!KH58)=0),"",SUM('5.3.2 OFC_NLIC'!KH48, '5.3.2 OFC_NLIC'!KH50, '5.3.2 OFC_NLIC'!KH51,'5.3.2 OFC_NLIC'!KH52,'5.3.2 OFC_NLIC'!KH53,'5.3.2 OFC_NLIC'!KH57,'5.3.2 OFC_NLIC'!KH58))</f>
        <v/>
      </c>
      <c r="KI159" s="315" t="str">
        <f>IF(OR('5.3.2 OFC_NLIC'!KI69="",SUM('5.3.2 OFC_NLIC'!KI48, '5.3.2 OFC_NLIC'!KI50, '5.3.2 OFC_NLIC'!KI51,'5.3.2 OFC_NLIC'!KI52,'5.3.2 OFC_NLIC'!KI53,'5.3.2 OFC_NLIC'!KI57,'5.3.2 OFC_NLIC'!KI58)=0),"",SUM('5.3.2 OFC_NLIC'!KI48, '5.3.2 OFC_NLIC'!KI50, '5.3.2 OFC_NLIC'!KI51,'5.3.2 OFC_NLIC'!KI52,'5.3.2 OFC_NLIC'!KI53,'5.3.2 OFC_NLIC'!KI57,'5.3.2 OFC_NLIC'!KI58))</f>
        <v/>
      </c>
      <c r="KJ159" s="315" t="str">
        <f>IF(OR('5.3.2 OFC_NLIC'!KJ69="",SUM('5.3.2 OFC_NLIC'!KJ48, '5.3.2 OFC_NLIC'!KJ50, '5.3.2 OFC_NLIC'!KJ51,'5.3.2 OFC_NLIC'!KJ52,'5.3.2 OFC_NLIC'!KJ53,'5.3.2 OFC_NLIC'!KJ57,'5.3.2 OFC_NLIC'!KJ58)=0),"",SUM('5.3.2 OFC_NLIC'!KJ48, '5.3.2 OFC_NLIC'!KJ50, '5.3.2 OFC_NLIC'!KJ51,'5.3.2 OFC_NLIC'!KJ52,'5.3.2 OFC_NLIC'!KJ53,'5.3.2 OFC_NLIC'!KJ57,'5.3.2 OFC_NLIC'!KJ58))</f>
        <v/>
      </c>
      <c r="KK159" s="315" t="str">
        <f>IF(OR('5.3.2 OFC_NLIC'!KK69="",SUM('5.3.2 OFC_NLIC'!KK48, '5.3.2 OFC_NLIC'!KK50, '5.3.2 OFC_NLIC'!KK51,'5.3.2 OFC_NLIC'!KK52,'5.3.2 OFC_NLIC'!KK53,'5.3.2 OFC_NLIC'!KK57,'5.3.2 OFC_NLIC'!KK58)=0),"",SUM('5.3.2 OFC_NLIC'!KK48, '5.3.2 OFC_NLIC'!KK50, '5.3.2 OFC_NLIC'!KK51,'5.3.2 OFC_NLIC'!KK52,'5.3.2 OFC_NLIC'!KK53,'5.3.2 OFC_NLIC'!KK57,'5.3.2 OFC_NLIC'!KK58))</f>
        <v/>
      </c>
      <c r="KL159" s="315" t="str">
        <f>IF(OR('5.3.2 OFC_NLIC'!KL69="",SUM('5.3.2 OFC_NLIC'!KL48, '5.3.2 OFC_NLIC'!KL50, '5.3.2 OFC_NLIC'!KL51,'5.3.2 OFC_NLIC'!KL52,'5.3.2 OFC_NLIC'!KL53,'5.3.2 OFC_NLIC'!KL57,'5.3.2 OFC_NLIC'!KL58)=0),"",SUM('5.3.2 OFC_NLIC'!KL48, '5.3.2 OFC_NLIC'!KL50, '5.3.2 OFC_NLIC'!KL51,'5.3.2 OFC_NLIC'!KL52,'5.3.2 OFC_NLIC'!KL53,'5.3.2 OFC_NLIC'!KL57,'5.3.2 OFC_NLIC'!KL58))</f>
        <v/>
      </c>
      <c r="KM159" s="315" t="str">
        <f>IF(OR('5.3.2 OFC_NLIC'!KM69="",SUM('5.3.2 OFC_NLIC'!KM48, '5.3.2 OFC_NLIC'!KM50, '5.3.2 OFC_NLIC'!KM51,'5.3.2 OFC_NLIC'!KM52,'5.3.2 OFC_NLIC'!KM53,'5.3.2 OFC_NLIC'!KM57,'5.3.2 OFC_NLIC'!KM58)=0),"",SUM('5.3.2 OFC_NLIC'!KM48, '5.3.2 OFC_NLIC'!KM50, '5.3.2 OFC_NLIC'!KM51,'5.3.2 OFC_NLIC'!KM52,'5.3.2 OFC_NLIC'!KM53,'5.3.2 OFC_NLIC'!KM57,'5.3.2 OFC_NLIC'!KM58))</f>
        <v/>
      </c>
      <c r="KN159" s="315" t="str">
        <f>IF(OR('5.3.2 OFC_NLIC'!KN69="",SUM('5.3.2 OFC_NLIC'!KN48, '5.3.2 OFC_NLIC'!KN50, '5.3.2 OFC_NLIC'!KN51,'5.3.2 OFC_NLIC'!KN52,'5.3.2 OFC_NLIC'!KN53,'5.3.2 OFC_NLIC'!KN57,'5.3.2 OFC_NLIC'!KN58)=0),"",SUM('5.3.2 OFC_NLIC'!KN48, '5.3.2 OFC_NLIC'!KN50, '5.3.2 OFC_NLIC'!KN51,'5.3.2 OFC_NLIC'!KN52,'5.3.2 OFC_NLIC'!KN53,'5.3.2 OFC_NLIC'!KN57,'5.3.2 OFC_NLIC'!KN58))</f>
        <v/>
      </c>
      <c r="KO159" s="315" t="str">
        <f>IF(OR('5.3.2 OFC_NLIC'!KO69="",SUM('5.3.2 OFC_NLIC'!KO48, '5.3.2 OFC_NLIC'!KO50, '5.3.2 OFC_NLIC'!KO51,'5.3.2 OFC_NLIC'!KO52,'5.3.2 OFC_NLIC'!KO53,'5.3.2 OFC_NLIC'!KO57,'5.3.2 OFC_NLIC'!KO58)=0),"",SUM('5.3.2 OFC_NLIC'!KO48, '5.3.2 OFC_NLIC'!KO50, '5.3.2 OFC_NLIC'!KO51,'5.3.2 OFC_NLIC'!KO52,'5.3.2 OFC_NLIC'!KO53,'5.3.2 OFC_NLIC'!KO57,'5.3.2 OFC_NLIC'!KO58))</f>
        <v/>
      </c>
      <c r="KP159" s="315" t="str">
        <f>IF(OR('5.3.2 OFC_NLIC'!KP69="",SUM('5.3.2 OFC_NLIC'!KP48, '5.3.2 OFC_NLIC'!KP50, '5.3.2 OFC_NLIC'!KP51,'5.3.2 OFC_NLIC'!KP52,'5.3.2 OFC_NLIC'!KP53,'5.3.2 OFC_NLIC'!KP57,'5.3.2 OFC_NLIC'!KP58)=0),"",SUM('5.3.2 OFC_NLIC'!KP48, '5.3.2 OFC_NLIC'!KP50, '5.3.2 OFC_NLIC'!KP51,'5.3.2 OFC_NLIC'!KP52,'5.3.2 OFC_NLIC'!KP53,'5.3.2 OFC_NLIC'!KP57,'5.3.2 OFC_NLIC'!KP58))</f>
        <v/>
      </c>
      <c r="KQ159" s="315" t="str">
        <f>IF(OR('5.3.2 OFC_NLIC'!KQ69="",SUM('5.3.2 OFC_NLIC'!KQ48, '5.3.2 OFC_NLIC'!KQ50, '5.3.2 OFC_NLIC'!KQ51,'5.3.2 OFC_NLIC'!KQ52,'5.3.2 OFC_NLIC'!KQ53,'5.3.2 OFC_NLIC'!KQ57,'5.3.2 OFC_NLIC'!KQ58)=0),"",SUM('5.3.2 OFC_NLIC'!KQ48, '5.3.2 OFC_NLIC'!KQ50, '5.3.2 OFC_NLIC'!KQ51,'5.3.2 OFC_NLIC'!KQ52,'5.3.2 OFC_NLIC'!KQ53,'5.3.2 OFC_NLIC'!KQ57,'5.3.2 OFC_NLIC'!KQ58))</f>
        <v/>
      </c>
      <c r="KR159" s="315" t="str">
        <f>IF(OR('5.3.2 OFC_NLIC'!KR69="",SUM('5.3.2 OFC_NLIC'!KR48, '5.3.2 OFC_NLIC'!KR50, '5.3.2 OFC_NLIC'!KR51,'5.3.2 OFC_NLIC'!KR52,'5.3.2 OFC_NLIC'!KR53,'5.3.2 OFC_NLIC'!KR57,'5.3.2 OFC_NLIC'!KR58)=0),"",SUM('5.3.2 OFC_NLIC'!KR48, '5.3.2 OFC_NLIC'!KR50, '5.3.2 OFC_NLIC'!KR51,'5.3.2 OFC_NLIC'!KR52,'5.3.2 OFC_NLIC'!KR53,'5.3.2 OFC_NLIC'!KR57,'5.3.2 OFC_NLIC'!KR58))</f>
        <v/>
      </c>
      <c r="KS159" s="315" t="str">
        <f>IF(OR('5.3.2 OFC_NLIC'!KS69="",SUM('5.3.2 OFC_NLIC'!KS48, '5.3.2 OFC_NLIC'!KS50, '5.3.2 OFC_NLIC'!KS51,'5.3.2 OFC_NLIC'!KS52,'5.3.2 OFC_NLIC'!KS53,'5.3.2 OFC_NLIC'!KS57,'5.3.2 OFC_NLIC'!KS58)=0),"",SUM('5.3.2 OFC_NLIC'!KS48, '5.3.2 OFC_NLIC'!KS50, '5.3.2 OFC_NLIC'!KS51,'5.3.2 OFC_NLIC'!KS52,'5.3.2 OFC_NLIC'!KS53,'5.3.2 OFC_NLIC'!KS57,'5.3.2 OFC_NLIC'!KS58))</f>
        <v/>
      </c>
      <c r="KT159" s="315" t="str">
        <f>IF(OR('5.3.2 OFC_NLIC'!KT69="",SUM('5.3.2 OFC_NLIC'!KT48, '5.3.2 OFC_NLIC'!KT50, '5.3.2 OFC_NLIC'!KT51,'5.3.2 OFC_NLIC'!KT52,'5.3.2 OFC_NLIC'!KT53,'5.3.2 OFC_NLIC'!KT57,'5.3.2 OFC_NLIC'!KT58)=0),"",SUM('5.3.2 OFC_NLIC'!KT48, '5.3.2 OFC_NLIC'!KT50, '5.3.2 OFC_NLIC'!KT51,'5.3.2 OFC_NLIC'!KT52,'5.3.2 OFC_NLIC'!KT53,'5.3.2 OFC_NLIC'!KT57,'5.3.2 OFC_NLIC'!KT58))</f>
        <v/>
      </c>
      <c r="KU159" s="315" t="str">
        <f>IF(OR('5.3.2 OFC_NLIC'!KU69="",SUM('5.3.2 OFC_NLIC'!KU48, '5.3.2 OFC_NLIC'!KU50, '5.3.2 OFC_NLIC'!KU51,'5.3.2 OFC_NLIC'!KU52,'5.3.2 OFC_NLIC'!KU53,'5.3.2 OFC_NLIC'!KU57,'5.3.2 OFC_NLIC'!KU58)=0),"",SUM('5.3.2 OFC_NLIC'!KU48, '5.3.2 OFC_NLIC'!KU50, '5.3.2 OFC_NLIC'!KU51,'5.3.2 OFC_NLIC'!KU52,'5.3.2 OFC_NLIC'!KU53,'5.3.2 OFC_NLIC'!KU57,'5.3.2 OFC_NLIC'!KU58))</f>
        <v/>
      </c>
      <c r="KV159" s="315" t="str">
        <f>IF(OR('5.3.2 OFC_NLIC'!KV69="",SUM('5.3.2 OFC_NLIC'!KV48, '5.3.2 OFC_NLIC'!KV50, '5.3.2 OFC_NLIC'!KV51,'5.3.2 OFC_NLIC'!KV52,'5.3.2 OFC_NLIC'!KV53,'5.3.2 OFC_NLIC'!KV57,'5.3.2 OFC_NLIC'!KV58)=0),"",SUM('5.3.2 OFC_NLIC'!KV48, '5.3.2 OFC_NLIC'!KV50, '5.3.2 OFC_NLIC'!KV51,'5.3.2 OFC_NLIC'!KV52,'5.3.2 OFC_NLIC'!KV53,'5.3.2 OFC_NLIC'!KV57,'5.3.2 OFC_NLIC'!KV58))</f>
        <v/>
      </c>
      <c r="KW159" s="315" t="str">
        <f>IF(OR('5.3.2 OFC_NLIC'!KW69="",SUM('5.3.2 OFC_NLIC'!KW48, '5.3.2 OFC_NLIC'!KW50, '5.3.2 OFC_NLIC'!KW51,'5.3.2 OFC_NLIC'!KW52,'5.3.2 OFC_NLIC'!KW53,'5.3.2 OFC_NLIC'!KW57,'5.3.2 OFC_NLIC'!KW58)=0),"",SUM('5.3.2 OFC_NLIC'!KW48, '5.3.2 OFC_NLIC'!KW50, '5.3.2 OFC_NLIC'!KW51,'5.3.2 OFC_NLIC'!KW52,'5.3.2 OFC_NLIC'!KW53,'5.3.2 OFC_NLIC'!KW57,'5.3.2 OFC_NLIC'!KW58))</f>
        <v/>
      </c>
      <c r="KX159" s="315" t="str">
        <f>IF(OR('5.3.2 OFC_NLIC'!KX69="",SUM('5.3.2 OFC_NLIC'!KX48, '5.3.2 OFC_NLIC'!KX50, '5.3.2 OFC_NLIC'!KX51,'5.3.2 OFC_NLIC'!KX52,'5.3.2 OFC_NLIC'!KX53,'5.3.2 OFC_NLIC'!KX57,'5.3.2 OFC_NLIC'!KX58)=0),"",SUM('5.3.2 OFC_NLIC'!KX48, '5.3.2 OFC_NLIC'!KX50, '5.3.2 OFC_NLIC'!KX51,'5.3.2 OFC_NLIC'!KX52,'5.3.2 OFC_NLIC'!KX53,'5.3.2 OFC_NLIC'!KX57,'5.3.2 OFC_NLIC'!KX58))</f>
        <v/>
      </c>
      <c r="KY159" s="315" t="str">
        <f>IF(OR('5.3.2 OFC_NLIC'!KY69="",SUM('5.3.2 OFC_NLIC'!KY48, '5.3.2 OFC_NLIC'!KY50, '5.3.2 OFC_NLIC'!KY51,'5.3.2 OFC_NLIC'!KY52,'5.3.2 OFC_NLIC'!KY53,'5.3.2 OFC_NLIC'!KY57,'5.3.2 OFC_NLIC'!KY58)=0),"",SUM('5.3.2 OFC_NLIC'!KY48, '5.3.2 OFC_NLIC'!KY50, '5.3.2 OFC_NLIC'!KY51,'5.3.2 OFC_NLIC'!KY52,'5.3.2 OFC_NLIC'!KY53,'5.3.2 OFC_NLIC'!KY57,'5.3.2 OFC_NLIC'!KY58))</f>
        <v/>
      </c>
      <c r="KZ159" s="315" t="str">
        <f>IF(OR('5.3.2 OFC_NLIC'!KZ69="",SUM('5.3.2 OFC_NLIC'!KZ48, '5.3.2 OFC_NLIC'!KZ50, '5.3.2 OFC_NLIC'!KZ51,'5.3.2 OFC_NLIC'!KZ52,'5.3.2 OFC_NLIC'!KZ53,'5.3.2 OFC_NLIC'!KZ57,'5.3.2 OFC_NLIC'!KZ58)=0),"",SUM('5.3.2 OFC_NLIC'!KZ48, '5.3.2 OFC_NLIC'!KZ50, '5.3.2 OFC_NLIC'!KZ51,'5.3.2 OFC_NLIC'!KZ52,'5.3.2 OFC_NLIC'!KZ53,'5.3.2 OFC_NLIC'!KZ57,'5.3.2 OFC_NLIC'!KZ58))</f>
        <v/>
      </c>
      <c r="LA159" s="315" t="str">
        <f>IF(OR('5.3.2 OFC_NLIC'!LA69="",SUM('5.3.2 OFC_NLIC'!LA48, '5.3.2 OFC_NLIC'!LA50, '5.3.2 OFC_NLIC'!LA51,'5.3.2 OFC_NLIC'!LA52,'5.3.2 OFC_NLIC'!LA53,'5.3.2 OFC_NLIC'!LA57,'5.3.2 OFC_NLIC'!LA58)=0),"",SUM('5.3.2 OFC_NLIC'!LA48, '5.3.2 OFC_NLIC'!LA50, '5.3.2 OFC_NLIC'!LA51,'5.3.2 OFC_NLIC'!LA52,'5.3.2 OFC_NLIC'!LA53,'5.3.2 OFC_NLIC'!LA57,'5.3.2 OFC_NLIC'!LA58))</f>
        <v/>
      </c>
      <c r="LB159" s="315" t="str">
        <f>IF(OR('5.3.2 OFC_NLIC'!LB69="",SUM('5.3.2 OFC_NLIC'!LB48, '5.3.2 OFC_NLIC'!LB50, '5.3.2 OFC_NLIC'!LB51,'5.3.2 OFC_NLIC'!LB52,'5.3.2 OFC_NLIC'!LB53,'5.3.2 OFC_NLIC'!LB57,'5.3.2 OFC_NLIC'!LB58)=0),"",SUM('5.3.2 OFC_NLIC'!LB48, '5.3.2 OFC_NLIC'!LB50, '5.3.2 OFC_NLIC'!LB51,'5.3.2 OFC_NLIC'!LB52,'5.3.2 OFC_NLIC'!LB53,'5.3.2 OFC_NLIC'!LB57,'5.3.2 OFC_NLIC'!LB58))</f>
        <v/>
      </c>
      <c r="LC159" s="315" t="str">
        <f>IF(OR('5.3.2 OFC_NLIC'!LC69="",SUM('5.3.2 OFC_NLIC'!LC48, '5.3.2 OFC_NLIC'!LC50, '5.3.2 OFC_NLIC'!LC51,'5.3.2 OFC_NLIC'!LC52,'5.3.2 OFC_NLIC'!LC53,'5.3.2 OFC_NLIC'!LC57,'5.3.2 OFC_NLIC'!LC58)=0),"",SUM('5.3.2 OFC_NLIC'!LC48, '5.3.2 OFC_NLIC'!LC50, '5.3.2 OFC_NLIC'!LC51,'5.3.2 OFC_NLIC'!LC52,'5.3.2 OFC_NLIC'!LC53,'5.3.2 OFC_NLIC'!LC57,'5.3.2 OFC_NLIC'!LC58))</f>
        <v/>
      </c>
      <c r="LD159" s="315" t="str">
        <f>IF(OR('5.3.2 OFC_NLIC'!LD69="",SUM('5.3.2 OFC_NLIC'!LD48, '5.3.2 OFC_NLIC'!LD50, '5.3.2 OFC_NLIC'!LD51,'5.3.2 OFC_NLIC'!LD52,'5.3.2 OFC_NLIC'!LD53,'5.3.2 OFC_NLIC'!LD57,'5.3.2 OFC_NLIC'!LD58)=0),"",SUM('5.3.2 OFC_NLIC'!LD48, '5.3.2 OFC_NLIC'!LD50, '5.3.2 OFC_NLIC'!LD51,'5.3.2 OFC_NLIC'!LD52,'5.3.2 OFC_NLIC'!LD53,'5.3.2 OFC_NLIC'!LD57,'5.3.2 OFC_NLIC'!LD58))</f>
        <v/>
      </c>
      <c r="LE159" s="315" t="str">
        <f>IF(OR('5.3.2 OFC_NLIC'!LE69="",SUM('5.3.2 OFC_NLIC'!LE48, '5.3.2 OFC_NLIC'!LE50, '5.3.2 OFC_NLIC'!LE51,'5.3.2 OFC_NLIC'!LE52,'5.3.2 OFC_NLIC'!LE53,'5.3.2 OFC_NLIC'!LE57,'5.3.2 OFC_NLIC'!LE58)=0),"",SUM('5.3.2 OFC_NLIC'!LE48, '5.3.2 OFC_NLIC'!LE50, '5.3.2 OFC_NLIC'!LE51,'5.3.2 OFC_NLIC'!LE52,'5.3.2 OFC_NLIC'!LE53,'5.3.2 OFC_NLIC'!LE57,'5.3.2 OFC_NLIC'!LE58))</f>
        <v/>
      </c>
      <c r="LF159" s="315" t="str">
        <f>IF(OR('5.3.2 OFC_NLIC'!LF69="",SUM('5.3.2 OFC_NLIC'!LF48, '5.3.2 OFC_NLIC'!LF50, '5.3.2 OFC_NLIC'!LF51,'5.3.2 OFC_NLIC'!LF52,'5.3.2 OFC_NLIC'!LF53,'5.3.2 OFC_NLIC'!LF57,'5.3.2 OFC_NLIC'!LF58)=0),"",SUM('5.3.2 OFC_NLIC'!LF48, '5.3.2 OFC_NLIC'!LF50, '5.3.2 OFC_NLIC'!LF51,'5.3.2 OFC_NLIC'!LF52,'5.3.2 OFC_NLIC'!LF53,'5.3.2 OFC_NLIC'!LF57,'5.3.2 OFC_NLIC'!LF58))</f>
        <v/>
      </c>
      <c r="LG159" s="315" t="str">
        <f>IF(OR('5.3.2 OFC_NLIC'!LG69="",SUM('5.3.2 OFC_NLIC'!LG48, '5.3.2 OFC_NLIC'!LG50, '5.3.2 OFC_NLIC'!LG51,'5.3.2 OFC_NLIC'!LG52,'5.3.2 OFC_NLIC'!LG53,'5.3.2 OFC_NLIC'!LG57,'5.3.2 OFC_NLIC'!LG58)=0),"",SUM('5.3.2 OFC_NLIC'!LG48, '5.3.2 OFC_NLIC'!LG50, '5.3.2 OFC_NLIC'!LG51,'5.3.2 OFC_NLIC'!LG52,'5.3.2 OFC_NLIC'!LG53,'5.3.2 OFC_NLIC'!LG57,'5.3.2 OFC_NLIC'!LG58))</f>
        <v/>
      </c>
      <c r="LH159" s="315" t="str">
        <f>IF(OR('5.3.2 OFC_NLIC'!LH69="",SUM('5.3.2 OFC_NLIC'!LH48, '5.3.2 OFC_NLIC'!LH50, '5.3.2 OFC_NLIC'!LH51,'5.3.2 OFC_NLIC'!LH52,'5.3.2 OFC_NLIC'!LH53,'5.3.2 OFC_NLIC'!LH57,'5.3.2 OFC_NLIC'!LH58)=0),"",SUM('5.3.2 OFC_NLIC'!LH48, '5.3.2 OFC_NLIC'!LH50, '5.3.2 OFC_NLIC'!LH51,'5.3.2 OFC_NLIC'!LH52,'5.3.2 OFC_NLIC'!LH53,'5.3.2 OFC_NLIC'!LH57,'5.3.2 OFC_NLIC'!LH58))</f>
        <v/>
      </c>
      <c r="LI159" s="315" t="str">
        <f>IF(OR('5.3.2 OFC_NLIC'!LI69="",SUM('5.3.2 OFC_NLIC'!LI48, '5.3.2 OFC_NLIC'!LI50, '5.3.2 OFC_NLIC'!LI51,'5.3.2 OFC_NLIC'!LI52,'5.3.2 OFC_NLIC'!LI53,'5.3.2 OFC_NLIC'!LI57,'5.3.2 OFC_NLIC'!LI58)=0),"",SUM('5.3.2 OFC_NLIC'!LI48, '5.3.2 OFC_NLIC'!LI50, '5.3.2 OFC_NLIC'!LI51,'5.3.2 OFC_NLIC'!LI52,'5.3.2 OFC_NLIC'!LI53,'5.3.2 OFC_NLIC'!LI57,'5.3.2 OFC_NLIC'!LI58))</f>
        <v/>
      </c>
      <c r="LJ159" s="315" t="str">
        <f>IF(OR('5.3.2 OFC_NLIC'!LJ69="",SUM('5.3.2 OFC_NLIC'!LJ48, '5.3.2 OFC_NLIC'!LJ50, '5.3.2 OFC_NLIC'!LJ51,'5.3.2 OFC_NLIC'!LJ52,'5.3.2 OFC_NLIC'!LJ53,'5.3.2 OFC_NLIC'!LJ57,'5.3.2 OFC_NLIC'!LJ58)=0),"",SUM('5.3.2 OFC_NLIC'!LJ48, '5.3.2 OFC_NLIC'!LJ50, '5.3.2 OFC_NLIC'!LJ51,'5.3.2 OFC_NLIC'!LJ52,'5.3.2 OFC_NLIC'!LJ53,'5.3.2 OFC_NLIC'!LJ57,'5.3.2 OFC_NLIC'!LJ58))</f>
        <v/>
      </c>
      <c r="LK159" s="315" t="str">
        <f>IF(OR('5.3.2 OFC_NLIC'!LK69="",SUM('5.3.2 OFC_NLIC'!LK48, '5.3.2 OFC_NLIC'!LK50, '5.3.2 OFC_NLIC'!LK51,'5.3.2 OFC_NLIC'!LK52,'5.3.2 OFC_NLIC'!LK53,'5.3.2 OFC_NLIC'!LK57,'5.3.2 OFC_NLIC'!LK58)=0),"",SUM('5.3.2 OFC_NLIC'!LK48, '5.3.2 OFC_NLIC'!LK50, '5.3.2 OFC_NLIC'!LK51,'5.3.2 OFC_NLIC'!LK52,'5.3.2 OFC_NLIC'!LK53,'5.3.2 OFC_NLIC'!LK57,'5.3.2 OFC_NLIC'!LK58))</f>
        <v/>
      </c>
      <c r="LL159" s="315" t="str">
        <f>IF(OR('5.3.2 OFC_NLIC'!LL69="",SUM('5.3.2 OFC_NLIC'!LL48, '5.3.2 OFC_NLIC'!LL50, '5.3.2 OFC_NLIC'!LL51,'5.3.2 OFC_NLIC'!LL52,'5.3.2 OFC_NLIC'!LL53,'5.3.2 OFC_NLIC'!LL57,'5.3.2 OFC_NLIC'!LL58)=0),"",SUM('5.3.2 OFC_NLIC'!LL48, '5.3.2 OFC_NLIC'!LL50, '5.3.2 OFC_NLIC'!LL51,'5.3.2 OFC_NLIC'!LL52,'5.3.2 OFC_NLIC'!LL53,'5.3.2 OFC_NLIC'!LL57,'5.3.2 OFC_NLIC'!LL58))</f>
        <v/>
      </c>
      <c r="LM159" s="315" t="str">
        <f>IF(OR('5.3.2 OFC_NLIC'!LM69="",SUM('5.3.2 OFC_NLIC'!LM48, '5.3.2 OFC_NLIC'!LM50, '5.3.2 OFC_NLIC'!LM51,'5.3.2 OFC_NLIC'!LM52,'5.3.2 OFC_NLIC'!LM53,'5.3.2 OFC_NLIC'!LM57,'5.3.2 OFC_NLIC'!LM58)=0),"",SUM('5.3.2 OFC_NLIC'!LM48, '5.3.2 OFC_NLIC'!LM50, '5.3.2 OFC_NLIC'!LM51,'5.3.2 OFC_NLIC'!LM52,'5.3.2 OFC_NLIC'!LM53,'5.3.2 OFC_NLIC'!LM57,'5.3.2 OFC_NLIC'!LM58))</f>
        <v/>
      </c>
      <c r="LN159" s="315" t="str">
        <f>IF(OR('5.3.2 OFC_NLIC'!LN69="",SUM('5.3.2 OFC_NLIC'!LN48, '5.3.2 OFC_NLIC'!LN50, '5.3.2 OFC_NLIC'!LN51,'5.3.2 OFC_NLIC'!LN52,'5.3.2 OFC_NLIC'!LN53,'5.3.2 OFC_NLIC'!LN57,'5.3.2 OFC_NLIC'!LN58)=0),"",SUM('5.3.2 OFC_NLIC'!LN48, '5.3.2 OFC_NLIC'!LN50, '5.3.2 OFC_NLIC'!LN51,'5.3.2 OFC_NLIC'!LN52,'5.3.2 OFC_NLIC'!LN53,'5.3.2 OFC_NLIC'!LN57,'5.3.2 OFC_NLIC'!LN58))</f>
        <v/>
      </c>
      <c r="LO159" s="315" t="str">
        <f>IF(OR('5.3.2 OFC_NLIC'!LO69="",SUM('5.3.2 OFC_NLIC'!LO48, '5.3.2 OFC_NLIC'!LO50, '5.3.2 OFC_NLIC'!LO51,'5.3.2 OFC_NLIC'!LO52,'5.3.2 OFC_NLIC'!LO53,'5.3.2 OFC_NLIC'!LO57,'5.3.2 OFC_NLIC'!LO58)=0),"",SUM('5.3.2 OFC_NLIC'!LO48, '5.3.2 OFC_NLIC'!LO50, '5.3.2 OFC_NLIC'!LO51,'5.3.2 OFC_NLIC'!LO52,'5.3.2 OFC_NLIC'!LO53,'5.3.2 OFC_NLIC'!LO57,'5.3.2 OFC_NLIC'!LO58))</f>
        <v/>
      </c>
      <c r="LP159" s="315" t="str">
        <f>IF(OR('5.3.2 OFC_NLIC'!LP69="",SUM('5.3.2 OFC_NLIC'!LP48, '5.3.2 OFC_NLIC'!LP50, '5.3.2 OFC_NLIC'!LP51,'5.3.2 OFC_NLIC'!LP52,'5.3.2 OFC_NLIC'!LP53,'5.3.2 OFC_NLIC'!LP57,'5.3.2 OFC_NLIC'!LP58)=0),"",SUM('5.3.2 OFC_NLIC'!LP48, '5.3.2 OFC_NLIC'!LP50, '5.3.2 OFC_NLIC'!LP51,'5.3.2 OFC_NLIC'!LP52,'5.3.2 OFC_NLIC'!LP53,'5.3.2 OFC_NLIC'!LP57,'5.3.2 OFC_NLIC'!LP58))</f>
        <v/>
      </c>
      <c r="LQ159" s="315" t="str">
        <f>IF(OR('5.3.2 OFC_NLIC'!LQ69="",SUM('5.3.2 OFC_NLIC'!LQ48, '5.3.2 OFC_NLIC'!LQ50, '5.3.2 OFC_NLIC'!LQ51,'5.3.2 OFC_NLIC'!LQ52,'5.3.2 OFC_NLIC'!LQ53,'5.3.2 OFC_NLIC'!LQ57,'5.3.2 OFC_NLIC'!LQ58)=0),"",SUM('5.3.2 OFC_NLIC'!LQ48, '5.3.2 OFC_NLIC'!LQ50, '5.3.2 OFC_NLIC'!LQ51,'5.3.2 OFC_NLIC'!LQ52,'5.3.2 OFC_NLIC'!LQ53,'5.3.2 OFC_NLIC'!LQ57,'5.3.2 OFC_NLIC'!LQ58))</f>
        <v/>
      </c>
      <c r="LR159" s="315" t="str">
        <f>IF(OR('5.3.2 OFC_NLIC'!LR69="",SUM('5.3.2 OFC_NLIC'!LR48, '5.3.2 OFC_NLIC'!LR50, '5.3.2 OFC_NLIC'!LR51,'5.3.2 OFC_NLIC'!LR52,'5.3.2 OFC_NLIC'!LR53,'5.3.2 OFC_NLIC'!LR57,'5.3.2 OFC_NLIC'!LR58)=0),"",SUM('5.3.2 OFC_NLIC'!LR48, '5.3.2 OFC_NLIC'!LR50, '5.3.2 OFC_NLIC'!LR51,'5.3.2 OFC_NLIC'!LR52,'5.3.2 OFC_NLIC'!LR53,'5.3.2 OFC_NLIC'!LR57,'5.3.2 OFC_NLIC'!LR58))</f>
        <v/>
      </c>
      <c r="LS159" s="315" t="str">
        <f>IF(OR('5.3.2 OFC_NLIC'!LS69="",SUM('5.3.2 OFC_NLIC'!LS48, '5.3.2 OFC_NLIC'!LS50, '5.3.2 OFC_NLIC'!LS51,'5.3.2 OFC_NLIC'!LS52,'5.3.2 OFC_NLIC'!LS53,'5.3.2 OFC_NLIC'!LS57,'5.3.2 OFC_NLIC'!LS58)=0),"",SUM('5.3.2 OFC_NLIC'!LS48, '5.3.2 OFC_NLIC'!LS50, '5.3.2 OFC_NLIC'!LS51,'5.3.2 OFC_NLIC'!LS52,'5.3.2 OFC_NLIC'!LS53,'5.3.2 OFC_NLIC'!LS57,'5.3.2 OFC_NLIC'!LS58))</f>
        <v/>
      </c>
      <c r="LT159" s="315" t="str">
        <f>IF(OR('5.3.2 OFC_NLIC'!LT69="",SUM('5.3.2 OFC_NLIC'!LT48, '5.3.2 OFC_NLIC'!LT50, '5.3.2 OFC_NLIC'!LT51,'5.3.2 OFC_NLIC'!LT52,'5.3.2 OFC_NLIC'!LT53,'5.3.2 OFC_NLIC'!LT57,'5.3.2 OFC_NLIC'!LT58)=0),"",SUM('5.3.2 OFC_NLIC'!LT48, '5.3.2 OFC_NLIC'!LT50, '5.3.2 OFC_NLIC'!LT51,'5.3.2 OFC_NLIC'!LT52,'5.3.2 OFC_NLIC'!LT53,'5.3.2 OFC_NLIC'!LT57,'5.3.2 OFC_NLIC'!LT58))</f>
        <v/>
      </c>
      <c r="LU159" s="315" t="str">
        <f>IF(OR('5.3.2 OFC_NLIC'!LU69="",SUM('5.3.2 OFC_NLIC'!LU48, '5.3.2 OFC_NLIC'!LU50, '5.3.2 OFC_NLIC'!LU51,'5.3.2 OFC_NLIC'!LU52,'5.3.2 OFC_NLIC'!LU53,'5.3.2 OFC_NLIC'!LU57,'5.3.2 OFC_NLIC'!LU58)=0),"",SUM('5.3.2 OFC_NLIC'!LU48, '5.3.2 OFC_NLIC'!LU50, '5.3.2 OFC_NLIC'!LU51,'5.3.2 OFC_NLIC'!LU52,'5.3.2 OFC_NLIC'!LU53,'5.3.2 OFC_NLIC'!LU57,'5.3.2 OFC_NLIC'!LU58))</f>
        <v/>
      </c>
      <c r="LV159" s="315" t="str">
        <f>IF(OR('5.3.2 OFC_NLIC'!LV69="",SUM('5.3.2 OFC_NLIC'!LV48, '5.3.2 OFC_NLIC'!LV50, '5.3.2 OFC_NLIC'!LV51,'5.3.2 OFC_NLIC'!LV52,'5.3.2 OFC_NLIC'!LV53,'5.3.2 OFC_NLIC'!LV57,'5.3.2 OFC_NLIC'!LV58)=0),"",SUM('5.3.2 OFC_NLIC'!LV48, '5.3.2 OFC_NLIC'!LV50, '5.3.2 OFC_NLIC'!LV51,'5.3.2 OFC_NLIC'!LV52,'5.3.2 OFC_NLIC'!LV53,'5.3.2 OFC_NLIC'!LV57,'5.3.2 OFC_NLIC'!LV58))</f>
        <v/>
      </c>
      <c r="LW159" s="315" t="str">
        <f>IF(OR('5.3.2 OFC_NLIC'!LW69="",SUM('5.3.2 OFC_NLIC'!LW48, '5.3.2 OFC_NLIC'!LW50, '5.3.2 OFC_NLIC'!LW51,'5.3.2 OFC_NLIC'!LW52,'5.3.2 OFC_NLIC'!LW53,'5.3.2 OFC_NLIC'!LW57,'5.3.2 OFC_NLIC'!LW58)=0),"",SUM('5.3.2 OFC_NLIC'!LW48, '5.3.2 OFC_NLIC'!LW50, '5.3.2 OFC_NLIC'!LW51,'5.3.2 OFC_NLIC'!LW52,'5.3.2 OFC_NLIC'!LW53,'5.3.2 OFC_NLIC'!LW57,'5.3.2 OFC_NLIC'!LW58))</f>
        <v/>
      </c>
      <c r="LX159" s="315" t="str">
        <f>IF(OR('5.3.2 OFC_NLIC'!LX69="",SUM('5.3.2 OFC_NLIC'!LX48, '5.3.2 OFC_NLIC'!LX50, '5.3.2 OFC_NLIC'!LX51,'5.3.2 OFC_NLIC'!LX52,'5.3.2 OFC_NLIC'!LX53,'5.3.2 OFC_NLIC'!LX57,'5.3.2 OFC_NLIC'!LX58)=0),"",SUM('5.3.2 OFC_NLIC'!LX48, '5.3.2 OFC_NLIC'!LX50, '5.3.2 OFC_NLIC'!LX51,'5.3.2 OFC_NLIC'!LX52,'5.3.2 OFC_NLIC'!LX53,'5.3.2 OFC_NLIC'!LX57,'5.3.2 OFC_NLIC'!LX58))</f>
        <v/>
      </c>
      <c r="LY159" s="315" t="str">
        <f>IF(OR('5.3.2 OFC_NLIC'!LY69="",SUM('5.3.2 OFC_NLIC'!LY48, '5.3.2 OFC_NLIC'!LY50, '5.3.2 OFC_NLIC'!LY51,'5.3.2 OFC_NLIC'!LY52,'5.3.2 OFC_NLIC'!LY53,'5.3.2 OFC_NLIC'!LY57,'5.3.2 OFC_NLIC'!LY58)=0),"",SUM('5.3.2 OFC_NLIC'!LY48, '5.3.2 OFC_NLIC'!LY50, '5.3.2 OFC_NLIC'!LY51,'5.3.2 OFC_NLIC'!LY52,'5.3.2 OFC_NLIC'!LY53,'5.3.2 OFC_NLIC'!LY57,'5.3.2 OFC_NLIC'!LY58))</f>
        <v/>
      </c>
      <c r="LZ159" s="315" t="str">
        <f>IF(OR('5.3.2 OFC_NLIC'!LZ69="",SUM('5.3.2 OFC_NLIC'!LZ48, '5.3.2 OFC_NLIC'!LZ50, '5.3.2 OFC_NLIC'!LZ51,'5.3.2 OFC_NLIC'!LZ52,'5.3.2 OFC_NLIC'!LZ53,'5.3.2 OFC_NLIC'!LZ57,'5.3.2 OFC_NLIC'!LZ58)=0),"",SUM('5.3.2 OFC_NLIC'!LZ48, '5.3.2 OFC_NLIC'!LZ50, '5.3.2 OFC_NLIC'!LZ51,'5.3.2 OFC_NLIC'!LZ52,'5.3.2 OFC_NLIC'!LZ53,'5.3.2 OFC_NLIC'!LZ57,'5.3.2 OFC_NLIC'!LZ58))</f>
        <v/>
      </c>
      <c r="MA159" s="315" t="str">
        <f>IF(OR('5.3.2 OFC_NLIC'!MA69="",SUM('5.3.2 OFC_NLIC'!MA48, '5.3.2 OFC_NLIC'!MA50, '5.3.2 OFC_NLIC'!MA51,'5.3.2 OFC_NLIC'!MA52,'5.3.2 OFC_NLIC'!MA53,'5.3.2 OFC_NLIC'!MA57,'5.3.2 OFC_NLIC'!MA58)=0),"",SUM('5.3.2 OFC_NLIC'!MA48, '5.3.2 OFC_NLIC'!MA50, '5.3.2 OFC_NLIC'!MA51,'5.3.2 OFC_NLIC'!MA52,'5.3.2 OFC_NLIC'!MA53,'5.3.2 OFC_NLIC'!MA57,'5.3.2 OFC_NLIC'!MA58))</f>
        <v/>
      </c>
      <c r="MB159" s="315" t="str">
        <f>IF(OR('5.3.2 OFC_NLIC'!MB69="",SUM('5.3.2 OFC_NLIC'!MB48, '5.3.2 OFC_NLIC'!MB50, '5.3.2 OFC_NLIC'!MB51,'5.3.2 OFC_NLIC'!MB52,'5.3.2 OFC_NLIC'!MB53,'5.3.2 OFC_NLIC'!MB57,'5.3.2 OFC_NLIC'!MB58)=0),"",SUM('5.3.2 OFC_NLIC'!MB48, '5.3.2 OFC_NLIC'!MB50, '5.3.2 OFC_NLIC'!MB51,'5.3.2 OFC_NLIC'!MB52,'5.3.2 OFC_NLIC'!MB53,'5.3.2 OFC_NLIC'!MB57,'5.3.2 OFC_NLIC'!MB58))</f>
        <v/>
      </c>
      <c r="MC159" s="315" t="str">
        <f>IF(OR('5.3.2 OFC_NLIC'!MC69="",SUM('5.3.2 OFC_NLIC'!MC48, '5.3.2 OFC_NLIC'!MC50, '5.3.2 OFC_NLIC'!MC51,'5.3.2 OFC_NLIC'!MC52,'5.3.2 OFC_NLIC'!MC53,'5.3.2 OFC_NLIC'!MC57,'5.3.2 OFC_NLIC'!MC58)=0),"",SUM('5.3.2 OFC_NLIC'!MC48, '5.3.2 OFC_NLIC'!MC50, '5.3.2 OFC_NLIC'!MC51,'5.3.2 OFC_NLIC'!MC52,'5.3.2 OFC_NLIC'!MC53,'5.3.2 OFC_NLIC'!MC57,'5.3.2 OFC_NLIC'!MC58))</f>
        <v/>
      </c>
      <c r="MD159" s="315" t="str">
        <f>IF(OR('5.3.2 OFC_NLIC'!MD69="",SUM('5.3.2 OFC_NLIC'!MD48, '5.3.2 OFC_NLIC'!MD50, '5.3.2 OFC_NLIC'!MD51,'5.3.2 OFC_NLIC'!MD52,'5.3.2 OFC_NLIC'!MD53,'5.3.2 OFC_NLIC'!MD57,'5.3.2 OFC_NLIC'!MD58)=0),"",SUM('5.3.2 OFC_NLIC'!MD48, '5.3.2 OFC_NLIC'!MD50, '5.3.2 OFC_NLIC'!MD51,'5.3.2 OFC_NLIC'!MD52,'5.3.2 OFC_NLIC'!MD53,'5.3.2 OFC_NLIC'!MD57,'5.3.2 OFC_NLIC'!MD58))</f>
        <v/>
      </c>
      <c r="ME159" s="315" t="str">
        <f>IF(OR('5.3.2 OFC_NLIC'!ME69="",SUM('5.3.2 OFC_NLIC'!ME48, '5.3.2 OFC_NLIC'!ME50, '5.3.2 OFC_NLIC'!ME51,'5.3.2 OFC_NLIC'!ME52,'5.3.2 OFC_NLIC'!ME53,'5.3.2 OFC_NLIC'!ME57,'5.3.2 OFC_NLIC'!ME58)=0),"",SUM('5.3.2 OFC_NLIC'!ME48, '5.3.2 OFC_NLIC'!ME50, '5.3.2 OFC_NLIC'!ME51,'5.3.2 OFC_NLIC'!ME52,'5.3.2 OFC_NLIC'!ME53,'5.3.2 OFC_NLIC'!ME57,'5.3.2 OFC_NLIC'!ME58))</f>
        <v/>
      </c>
      <c r="MF159" s="315" t="str">
        <f>IF(OR('5.3.2 OFC_NLIC'!MF69="",SUM('5.3.2 OFC_NLIC'!MF48, '5.3.2 OFC_NLIC'!MF50, '5.3.2 OFC_NLIC'!MF51,'5.3.2 OFC_NLIC'!MF52,'5.3.2 OFC_NLIC'!MF53,'5.3.2 OFC_NLIC'!MF57,'5.3.2 OFC_NLIC'!MF58)=0),"",SUM('5.3.2 OFC_NLIC'!MF48, '5.3.2 OFC_NLIC'!MF50, '5.3.2 OFC_NLIC'!MF51,'5.3.2 OFC_NLIC'!MF52,'5.3.2 OFC_NLIC'!MF53,'5.3.2 OFC_NLIC'!MF57,'5.3.2 OFC_NLIC'!MF58))</f>
        <v/>
      </c>
      <c r="MG159" s="315" t="str">
        <f>IF(OR('5.3.2 OFC_NLIC'!MG69="",SUM('5.3.2 OFC_NLIC'!MG48, '5.3.2 OFC_NLIC'!MG50, '5.3.2 OFC_NLIC'!MG51,'5.3.2 OFC_NLIC'!MG52,'5.3.2 OFC_NLIC'!MG53,'5.3.2 OFC_NLIC'!MG57,'5.3.2 OFC_NLIC'!MG58)=0),"",SUM('5.3.2 OFC_NLIC'!MG48, '5.3.2 OFC_NLIC'!MG50, '5.3.2 OFC_NLIC'!MG51,'5.3.2 OFC_NLIC'!MG52,'5.3.2 OFC_NLIC'!MG53,'5.3.2 OFC_NLIC'!MG57,'5.3.2 OFC_NLIC'!MG58))</f>
        <v/>
      </c>
      <c r="MH159" s="315" t="str">
        <f>IF(OR('5.3.2 OFC_NLIC'!MH69="",SUM('5.3.2 OFC_NLIC'!MH48, '5.3.2 OFC_NLIC'!MH50, '5.3.2 OFC_NLIC'!MH51,'5.3.2 OFC_NLIC'!MH52,'5.3.2 OFC_NLIC'!MH53,'5.3.2 OFC_NLIC'!MH57,'5.3.2 OFC_NLIC'!MH58)=0),"",SUM('5.3.2 OFC_NLIC'!MH48, '5.3.2 OFC_NLIC'!MH50, '5.3.2 OFC_NLIC'!MH51,'5.3.2 OFC_NLIC'!MH52,'5.3.2 OFC_NLIC'!MH53,'5.3.2 OFC_NLIC'!MH57,'5.3.2 OFC_NLIC'!MH58))</f>
        <v/>
      </c>
    </row>
    <row r="160" spans="1:346" s="27" customFormat="1" x14ac:dyDescent="0.3">
      <c r="A160" s="267"/>
      <c r="B160" s="234" t="s">
        <v>319</v>
      </c>
      <c r="C160" s="268" t="s">
        <v>320</v>
      </c>
      <c r="D160" s="269" t="s">
        <v>77</v>
      </c>
      <c r="E160" s="269" t="s">
        <v>78</v>
      </c>
      <c r="F160" s="269" t="s">
        <v>74</v>
      </c>
      <c r="G160" s="314" t="str">
        <f>IF(COUNTBLANK(G161:G162),"",G161/G162*100)</f>
        <v/>
      </c>
      <c r="H160" s="314" t="str">
        <f t="shared" ref="H160:BS160" si="294">IF(COUNTBLANK(H161:H162),"",H161/H162*100)</f>
        <v/>
      </c>
      <c r="I160" s="314" t="str">
        <f t="shared" si="294"/>
        <v/>
      </c>
      <c r="J160" s="314" t="str">
        <f t="shared" si="294"/>
        <v/>
      </c>
      <c r="K160" s="314" t="str">
        <f t="shared" si="294"/>
        <v/>
      </c>
      <c r="L160" s="314" t="str">
        <f t="shared" si="294"/>
        <v/>
      </c>
      <c r="M160" s="314" t="str">
        <f t="shared" si="294"/>
        <v/>
      </c>
      <c r="N160" s="314" t="str">
        <f t="shared" si="294"/>
        <v/>
      </c>
      <c r="O160" s="314" t="str">
        <f t="shared" si="294"/>
        <v/>
      </c>
      <c r="P160" s="314" t="str">
        <f t="shared" si="294"/>
        <v/>
      </c>
      <c r="Q160" s="314" t="str">
        <f t="shared" si="294"/>
        <v/>
      </c>
      <c r="R160" s="314" t="str">
        <f t="shared" si="294"/>
        <v/>
      </c>
      <c r="S160" s="314" t="str">
        <f t="shared" si="294"/>
        <v/>
      </c>
      <c r="T160" s="314" t="str">
        <f t="shared" si="294"/>
        <v/>
      </c>
      <c r="U160" s="314" t="str">
        <f t="shared" si="294"/>
        <v/>
      </c>
      <c r="V160" s="314" t="str">
        <f t="shared" si="294"/>
        <v/>
      </c>
      <c r="W160" s="314" t="str">
        <f t="shared" si="294"/>
        <v/>
      </c>
      <c r="X160" s="314" t="str">
        <f t="shared" si="294"/>
        <v/>
      </c>
      <c r="Y160" s="314" t="str">
        <f t="shared" si="294"/>
        <v/>
      </c>
      <c r="Z160" s="314" t="str">
        <f t="shared" si="294"/>
        <v/>
      </c>
      <c r="AA160" s="314" t="str">
        <f t="shared" si="294"/>
        <v/>
      </c>
      <c r="AB160" s="314" t="str">
        <f t="shared" si="294"/>
        <v/>
      </c>
      <c r="AC160" s="314" t="str">
        <f t="shared" si="294"/>
        <v/>
      </c>
      <c r="AD160" s="314" t="str">
        <f t="shared" si="294"/>
        <v/>
      </c>
      <c r="AE160" s="314" t="str">
        <f t="shared" si="294"/>
        <v/>
      </c>
      <c r="AF160" s="314" t="str">
        <f t="shared" si="294"/>
        <v/>
      </c>
      <c r="AG160" s="314" t="str">
        <f t="shared" si="294"/>
        <v/>
      </c>
      <c r="AH160" s="314" t="str">
        <f t="shared" si="294"/>
        <v/>
      </c>
      <c r="AI160" s="314" t="str">
        <f t="shared" si="294"/>
        <v/>
      </c>
      <c r="AJ160" s="314" t="str">
        <f t="shared" si="294"/>
        <v/>
      </c>
      <c r="AK160" s="314" t="str">
        <f t="shared" si="294"/>
        <v/>
      </c>
      <c r="AL160" s="314" t="str">
        <f t="shared" si="294"/>
        <v/>
      </c>
      <c r="AM160" s="314" t="str">
        <f t="shared" si="294"/>
        <v/>
      </c>
      <c r="AN160" s="314" t="str">
        <f t="shared" si="294"/>
        <v/>
      </c>
      <c r="AO160" s="314" t="str">
        <f t="shared" si="294"/>
        <v/>
      </c>
      <c r="AP160" s="314" t="str">
        <f t="shared" si="294"/>
        <v/>
      </c>
      <c r="AQ160" s="314" t="str">
        <f t="shared" si="294"/>
        <v/>
      </c>
      <c r="AR160" s="314" t="str">
        <f t="shared" si="294"/>
        <v/>
      </c>
      <c r="AS160" s="314" t="str">
        <f t="shared" si="294"/>
        <v/>
      </c>
      <c r="AT160" s="314" t="str">
        <f t="shared" si="294"/>
        <v/>
      </c>
      <c r="AU160" s="314" t="str">
        <f t="shared" si="294"/>
        <v/>
      </c>
      <c r="AV160" s="314" t="str">
        <f t="shared" si="294"/>
        <v/>
      </c>
      <c r="AW160" s="314" t="str">
        <f t="shared" si="294"/>
        <v/>
      </c>
      <c r="AX160" s="314" t="str">
        <f t="shared" si="294"/>
        <v/>
      </c>
      <c r="AY160" s="314" t="str">
        <f t="shared" si="294"/>
        <v/>
      </c>
      <c r="AZ160" s="314" t="str">
        <f t="shared" si="294"/>
        <v/>
      </c>
      <c r="BA160" s="314" t="str">
        <f t="shared" si="294"/>
        <v/>
      </c>
      <c r="BB160" s="314" t="str">
        <f t="shared" si="294"/>
        <v/>
      </c>
      <c r="BC160" s="314" t="str">
        <f t="shared" si="294"/>
        <v/>
      </c>
      <c r="BD160" s="314" t="str">
        <f t="shared" si="294"/>
        <v/>
      </c>
      <c r="BE160" s="314" t="str">
        <f t="shared" si="294"/>
        <v/>
      </c>
      <c r="BF160" s="314" t="str">
        <f t="shared" si="294"/>
        <v/>
      </c>
      <c r="BG160" s="314" t="str">
        <f t="shared" si="294"/>
        <v/>
      </c>
      <c r="BH160" s="314" t="str">
        <f t="shared" si="294"/>
        <v/>
      </c>
      <c r="BI160" s="314" t="str">
        <f t="shared" si="294"/>
        <v/>
      </c>
      <c r="BJ160" s="314" t="str">
        <f t="shared" si="294"/>
        <v/>
      </c>
      <c r="BK160" s="314" t="str">
        <f t="shared" si="294"/>
        <v/>
      </c>
      <c r="BL160" s="314" t="str">
        <f t="shared" si="294"/>
        <v/>
      </c>
      <c r="BM160" s="314" t="str">
        <f t="shared" si="294"/>
        <v/>
      </c>
      <c r="BN160" s="314" t="str">
        <f t="shared" si="294"/>
        <v/>
      </c>
      <c r="BO160" s="314" t="str">
        <f t="shared" si="294"/>
        <v/>
      </c>
      <c r="BP160" s="314" t="str">
        <f t="shared" si="294"/>
        <v/>
      </c>
      <c r="BQ160" s="314" t="str">
        <f t="shared" si="294"/>
        <v/>
      </c>
      <c r="BR160" s="314" t="str">
        <f t="shared" si="294"/>
        <v/>
      </c>
      <c r="BS160" s="314" t="str">
        <f t="shared" si="294"/>
        <v/>
      </c>
      <c r="BT160" s="314" t="str">
        <f t="shared" ref="BT160:EE160" si="295">IF(COUNTBLANK(BT161:BT162),"",BT161/BT162*100)</f>
        <v/>
      </c>
      <c r="BU160" s="314" t="str">
        <f t="shared" si="295"/>
        <v/>
      </c>
      <c r="BV160" s="314" t="str">
        <f t="shared" si="295"/>
        <v/>
      </c>
      <c r="BW160" s="314" t="str">
        <f t="shared" si="295"/>
        <v/>
      </c>
      <c r="BX160" s="314" t="str">
        <f t="shared" si="295"/>
        <v/>
      </c>
      <c r="BY160" s="314" t="str">
        <f t="shared" si="295"/>
        <v/>
      </c>
      <c r="BZ160" s="314" t="str">
        <f t="shared" si="295"/>
        <v/>
      </c>
      <c r="CA160" s="314" t="str">
        <f t="shared" si="295"/>
        <v/>
      </c>
      <c r="CB160" s="314" t="str">
        <f t="shared" si="295"/>
        <v/>
      </c>
      <c r="CC160" s="314" t="str">
        <f t="shared" si="295"/>
        <v/>
      </c>
      <c r="CD160" s="314" t="str">
        <f t="shared" si="295"/>
        <v/>
      </c>
      <c r="CE160" s="314" t="str">
        <f t="shared" si="295"/>
        <v/>
      </c>
      <c r="CF160" s="314" t="str">
        <f t="shared" si="295"/>
        <v/>
      </c>
      <c r="CG160" s="314" t="str">
        <f t="shared" si="295"/>
        <v/>
      </c>
      <c r="CH160" s="314" t="str">
        <f t="shared" si="295"/>
        <v/>
      </c>
      <c r="CI160" s="314" t="str">
        <f t="shared" si="295"/>
        <v/>
      </c>
      <c r="CJ160" s="314" t="str">
        <f t="shared" si="295"/>
        <v/>
      </c>
      <c r="CK160" s="314" t="str">
        <f t="shared" si="295"/>
        <v/>
      </c>
      <c r="CL160" s="314" t="str">
        <f t="shared" si="295"/>
        <v/>
      </c>
      <c r="CM160" s="314" t="str">
        <f t="shared" si="295"/>
        <v/>
      </c>
      <c r="CN160" s="314" t="str">
        <f t="shared" si="295"/>
        <v/>
      </c>
      <c r="CO160" s="314" t="str">
        <f t="shared" si="295"/>
        <v/>
      </c>
      <c r="CP160" s="314" t="str">
        <f t="shared" si="295"/>
        <v/>
      </c>
      <c r="CQ160" s="314" t="str">
        <f t="shared" si="295"/>
        <v/>
      </c>
      <c r="CR160" s="314" t="str">
        <f t="shared" si="295"/>
        <v/>
      </c>
      <c r="CS160" s="314" t="str">
        <f t="shared" si="295"/>
        <v/>
      </c>
      <c r="CT160" s="314" t="str">
        <f t="shared" si="295"/>
        <v/>
      </c>
      <c r="CU160" s="314" t="str">
        <f t="shared" si="295"/>
        <v/>
      </c>
      <c r="CV160" s="314" t="str">
        <f t="shared" si="295"/>
        <v/>
      </c>
      <c r="CW160" s="314" t="str">
        <f t="shared" si="295"/>
        <v/>
      </c>
      <c r="CX160" s="314" t="str">
        <f t="shared" si="295"/>
        <v/>
      </c>
      <c r="CY160" s="314" t="str">
        <f t="shared" si="295"/>
        <v/>
      </c>
      <c r="CZ160" s="314" t="str">
        <f t="shared" si="295"/>
        <v/>
      </c>
      <c r="DA160" s="314" t="str">
        <f t="shared" si="295"/>
        <v/>
      </c>
      <c r="DB160" s="314" t="str">
        <f t="shared" si="295"/>
        <v/>
      </c>
      <c r="DC160" s="314" t="str">
        <f t="shared" si="295"/>
        <v/>
      </c>
      <c r="DD160" s="314" t="str">
        <f t="shared" si="295"/>
        <v/>
      </c>
      <c r="DE160" s="314" t="str">
        <f t="shared" si="295"/>
        <v/>
      </c>
      <c r="DF160" s="314" t="str">
        <f t="shared" si="295"/>
        <v/>
      </c>
      <c r="DG160" s="314" t="str">
        <f t="shared" si="295"/>
        <v/>
      </c>
      <c r="DH160" s="314" t="str">
        <f t="shared" si="295"/>
        <v/>
      </c>
      <c r="DI160" s="314" t="str">
        <f t="shared" si="295"/>
        <v/>
      </c>
      <c r="DJ160" s="314" t="str">
        <f t="shared" si="295"/>
        <v/>
      </c>
      <c r="DK160" s="314" t="str">
        <f t="shared" si="295"/>
        <v/>
      </c>
      <c r="DL160" s="314" t="str">
        <f t="shared" si="295"/>
        <v/>
      </c>
      <c r="DM160" s="314" t="str">
        <f t="shared" si="295"/>
        <v/>
      </c>
      <c r="DN160" s="314" t="str">
        <f t="shared" si="295"/>
        <v/>
      </c>
      <c r="DO160" s="314" t="str">
        <f t="shared" si="295"/>
        <v/>
      </c>
      <c r="DP160" s="314" t="str">
        <f t="shared" si="295"/>
        <v/>
      </c>
      <c r="DQ160" s="314" t="str">
        <f t="shared" si="295"/>
        <v/>
      </c>
      <c r="DR160" s="314" t="str">
        <f t="shared" si="295"/>
        <v/>
      </c>
      <c r="DS160" s="314" t="str">
        <f t="shared" si="295"/>
        <v/>
      </c>
      <c r="DT160" s="314" t="str">
        <f t="shared" si="295"/>
        <v/>
      </c>
      <c r="DU160" s="314" t="str">
        <f t="shared" si="295"/>
        <v/>
      </c>
      <c r="DV160" s="314" t="str">
        <f t="shared" si="295"/>
        <v/>
      </c>
      <c r="DW160" s="314" t="str">
        <f t="shared" si="295"/>
        <v/>
      </c>
      <c r="DX160" s="314" t="str">
        <f t="shared" si="295"/>
        <v/>
      </c>
      <c r="DY160" s="314" t="str">
        <f t="shared" si="295"/>
        <v/>
      </c>
      <c r="DZ160" s="314" t="str">
        <f t="shared" si="295"/>
        <v/>
      </c>
      <c r="EA160" s="314" t="str">
        <f t="shared" si="295"/>
        <v/>
      </c>
      <c r="EB160" s="314" t="str">
        <f t="shared" si="295"/>
        <v/>
      </c>
      <c r="EC160" s="314" t="str">
        <f t="shared" si="295"/>
        <v/>
      </c>
      <c r="ED160" s="314" t="str">
        <f t="shared" si="295"/>
        <v/>
      </c>
      <c r="EE160" s="314" t="str">
        <f t="shared" si="295"/>
        <v/>
      </c>
      <c r="EF160" s="314" t="str">
        <f t="shared" ref="EF160:FS160" si="296">IF(COUNTBLANK(EF161:EF162),"",EF161/EF162*100)</f>
        <v/>
      </c>
      <c r="EG160" s="314" t="str">
        <f t="shared" si="296"/>
        <v/>
      </c>
      <c r="EH160" s="314" t="str">
        <f t="shared" si="296"/>
        <v/>
      </c>
      <c r="EI160" s="314" t="str">
        <f t="shared" si="296"/>
        <v/>
      </c>
      <c r="EJ160" s="314" t="str">
        <f t="shared" si="296"/>
        <v/>
      </c>
      <c r="EK160" s="314" t="str">
        <f t="shared" si="296"/>
        <v/>
      </c>
      <c r="EL160" s="314" t="str">
        <f t="shared" si="296"/>
        <v/>
      </c>
      <c r="EM160" s="314" t="str">
        <f t="shared" si="296"/>
        <v/>
      </c>
      <c r="EN160" s="314" t="str">
        <f t="shared" si="296"/>
        <v/>
      </c>
      <c r="EO160" s="314" t="str">
        <f t="shared" si="296"/>
        <v/>
      </c>
      <c r="EP160" s="314" t="str">
        <f t="shared" si="296"/>
        <v/>
      </c>
      <c r="EQ160" s="314" t="str">
        <f t="shared" si="296"/>
        <v/>
      </c>
      <c r="ER160" s="314" t="str">
        <f t="shared" si="296"/>
        <v/>
      </c>
      <c r="ES160" s="314" t="str">
        <f t="shared" si="296"/>
        <v/>
      </c>
      <c r="ET160" s="314" t="str">
        <f t="shared" si="296"/>
        <v/>
      </c>
      <c r="EU160" s="314" t="str">
        <f t="shared" si="296"/>
        <v/>
      </c>
      <c r="EV160" s="314" t="str">
        <f t="shared" si="296"/>
        <v/>
      </c>
      <c r="EW160" s="314" t="str">
        <f t="shared" si="296"/>
        <v/>
      </c>
      <c r="EX160" s="314" t="str">
        <f t="shared" si="296"/>
        <v/>
      </c>
      <c r="EY160" s="314" t="str">
        <f t="shared" si="296"/>
        <v/>
      </c>
      <c r="EZ160" s="314" t="str">
        <f t="shared" si="296"/>
        <v/>
      </c>
      <c r="FA160" s="314" t="str">
        <f t="shared" si="296"/>
        <v/>
      </c>
      <c r="FB160" s="314" t="str">
        <f t="shared" si="296"/>
        <v/>
      </c>
      <c r="FC160" s="314" t="str">
        <f t="shared" si="296"/>
        <v/>
      </c>
      <c r="FD160" s="314" t="str">
        <f t="shared" si="296"/>
        <v/>
      </c>
      <c r="FE160" s="314" t="str">
        <f t="shared" si="296"/>
        <v/>
      </c>
      <c r="FF160" s="314" t="str">
        <f t="shared" si="296"/>
        <v/>
      </c>
      <c r="FG160" s="314" t="str">
        <f t="shared" si="296"/>
        <v/>
      </c>
      <c r="FH160" s="314" t="str">
        <f t="shared" si="296"/>
        <v/>
      </c>
      <c r="FI160" s="314" t="str">
        <f t="shared" si="296"/>
        <v/>
      </c>
      <c r="FJ160" s="314" t="str">
        <f t="shared" si="296"/>
        <v/>
      </c>
      <c r="FK160" s="314" t="str">
        <f t="shared" si="296"/>
        <v/>
      </c>
      <c r="FL160" s="314" t="str">
        <f t="shared" si="296"/>
        <v/>
      </c>
      <c r="FM160" s="314" t="str">
        <f t="shared" si="296"/>
        <v/>
      </c>
      <c r="FN160" s="314" t="str">
        <f t="shared" si="296"/>
        <v/>
      </c>
      <c r="FO160" s="314" t="str">
        <f t="shared" si="296"/>
        <v/>
      </c>
      <c r="FP160" s="314" t="str">
        <f t="shared" si="296"/>
        <v/>
      </c>
      <c r="FQ160" s="314" t="str">
        <f t="shared" si="296"/>
        <v/>
      </c>
      <c r="FR160" s="314" t="str">
        <f t="shared" si="296"/>
        <v/>
      </c>
      <c r="FS160" s="314" t="str">
        <f t="shared" si="296"/>
        <v/>
      </c>
      <c r="FT160" s="314" t="str">
        <f t="shared" ref="FT160:IE160" si="297">IF(COUNTBLANK(FT161:FT162),"",FT161/FT162*100)</f>
        <v/>
      </c>
      <c r="FU160" s="314" t="str">
        <f t="shared" si="297"/>
        <v/>
      </c>
      <c r="FV160" s="314" t="str">
        <f t="shared" si="297"/>
        <v/>
      </c>
      <c r="FW160" s="314" t="str">
        <f t="shared" si="297"/>
        <v/>
      </c>
      <c r="FX160" s="314" t="str">
        <f t="shared" si="297"/>
        <v/>
      </c>
      <c r="FY160" s="314" t="str">
        <f t="shared" si="297"/>
        <v/>
      </c>
      <c r="FZ160" s="314" t="str">
        <f t="shared" si="297"/>
        <v/>
      </c>
      <c r="GA160" s="314" t="str">
        <f t="shared" si="297"/>
        <v/>
      </c>
      <c r="GB160" s="314" t="str">
        <f t="shared" si="297"/>
        <v/>
      </c>
      <c r="GC160" s="314" t="str">
        <f t="shared" si="297"/>
        <v/>
      </c>
      <c r="GD160" s="314" t="str">
        <f t="shared" si="297"/>
        <v/>
      </c>
      <c r="GE160" s="314" t="str">
        <f t="shared" si="297"/>
        <v/>
      </c>
      <c r="GF160" s="314" t="str">
        <f t="shared" si="297"/>
        <v/>
      </c>
      <c r="GG160" s="314" t="str">
        <f t="shared" si="297"/>
        <v/>
      </c>
      <c r="GH160" s="314" t="str">
        <f t="shared" si="297"/>
        <v/>
      </c>
      <c r="GI160" s="314" t="str">
        <f t="shared" si="297"/>
        <v/>
      </c>
      <c r="GJ160" s="314" t="str">
        <f t="shared" si="297"/>
        <v/>
      </c>
      <c r="GK160" s="314" t="str">
        <f t="shared" si="297"/>
        <v/>
      </c>
      <c r="GL160" s="314" t="str">
        <f t="shared" si="297"/>
        <v/>
      </c>
      <c r="GM160" s="314" t="str">
        <f t="shared" si="297"/>
        <v/>
      </c>
      <c r="GN160" s="314" t="str">
        <f t="shared" si="297"/>
        <v/>
      </c>
      <c r="GO160" s="314" t="str">
        <f t="shared" si="297"/>
        <v/>
      </c>
      <c r="GP160" s="314" t="str">
        <f t="shared" si="297"/>
        <v/>
      </c>
      <c r="GQ160" s="314" t="str">
        <f t="shared" si="297"/>
        <v/>
      </c>
      <c r="GR160" s="314" t="str">
        <f t="shared" si="297"/>
        <v/>
      </c>
      <c r="GS160" s="314" t="str">
        <f t="shared" si="297"/>
        <v/>
      </c>
      <c r="GT160" s="314" t="str">
        <f t="shared" si="297"/>
        <v/>
      </c>
      <c r="GU160" s="314" t="str">
        <f t="shared" si="297"/>
        <v/>
      </c>
      <c r="GV160" s="314" t="str">
        <f t="shared" si="297"/>
        <v/>
      </c>
      <c r="GW160" s="314" t="str">
        <f t="shared" si="297"/>
        <v/>
      </c>
      <c r="GX160" s="314" t="str">
        <f t="shared" si="297"/>
        <v/>
      </c>
      <c r="GY160" s="314" t="str">
        <f t="shared" si="297"/>
        <v/>
      </c>
      <c r="GZ160" s="314" t="str">
        <f t="shared" si="297"/>
        <v/>
      </c>
      <c r="HA160" s="314" t="str">
        <f t="shared" si="297"/>
        <v/>
      </c>
      <c r="HB160" s="314" t="str">
        <f t="shared" si="297"/>
        <v/>
      </c>
      <c r="HC160" s="314" t="str">
        <f t="shared" si="297"/>
        <v/>
      </c>
      <c r="HD160" s="314" t="str">
        <f t="shared" si="297"/>
        <v/>
      </c>
      <c r="HE160" s="314" t="str">
        <f t="shared" si="297"/>
        <v/>
      </c>
      <c r="HF160" s="314" t="str">
        <f t="shared" si="297"/>
        <v/>
      </c>
      <c r="HG160" s="314" t="str">
        <f t="shared" si="297"/>
        <v/>
      </c>
      <c r="HH160" s="314" t="str">
        <f t="shared" si="297"/>
        <v/>
      </c>
      <c r="HI160" s="314" t="str">
        <f t="shared" si="297"/>
        <v/>
      </c>
      <c r="HJ160" s="314" t="str">
        <f t="shared" si="297"/>
        <v/>
      </c>
      <c r="HK160" s="314" t="str">
        <f t="shared" si="297"/>
        <v/>
      </c>
      <c r="HL160" s="314" t="str">
        <f t="shared" si="297"/>
        <v/>
      </c>
      <c r="HM160" s="314" t="str">
        <f t="shared" si="297"/>
        <v/>
      </c>
      <c r="HN160" s="314" t="str">
        <f t="shared" si="297"/>
        <v/>
      </c>
      <c r="HO160" s="314" t="str">
        <f t="shared" si="297"/>
        <v/>
      </c>
      <c r="HP160" s="314" t="str">
        <f t="shared" si="297"/>
        <v/>
      </c>
      <c r="HQ160" s="314" t="str">
        <f t="shared" si="297"/>
        <v/>
      </c>
      <c r="HR160" s="314" t="str">
        <f t="shared" si="297"/>
        <v/>
      </c>
      <c r="HS160" s="314" t="str">
        <f t="shared" si="297"/>
        <v/>
      </c>
      <c r="HT160" s="314" t="str">
        <f t="shared" si="297"/>
        <v/>
      </c>
      <c r="HU160" s="314" t="str">
        <f t="shared" si="297"/>
        <v/>
      </c>
      <c r="HV160" s="314" t="str">
        <f t="shared" si="297"/>
        <v/>
      </c>
      <c r="HW160" s="314" t="str">
        <f t="shared" si="297"/>
        <v/>
      </c>
      <c r="HX160" s="314" t="str">
        <f t="shared" si="297"/>
        <v/>
      </c>
      <c r="HY160" s="314" t="str">
        <f t="shared" si="297"/>
        <v/>
      </c>
      <c r="HZ160" s="314" t="str">
        <f t="shared" si="297"/>
        <v/>
      </c>
      <c r="IA160" s="314" t="str">
        <f t="shared" si="297"/>
        <v/>
      </c>
      <c r="IB160" s="314" t="str">
        <f t="shared" si="297"/>
        <v/>
      </c>
      <c r="IC160" s="314" t="str">
        <f t="shared" si="297"/>
        <v/>
      </c>
      <c r="ID160" s="314" t="str">
        <f t="shared" si="297"/>
        <v/>
      </c>
      <c r="IE160" s="314" t="str">
        <f t="shared" si="297"/>
        <v/>
      </c>
      <c r="IF160" s="314" t="str">
        <f t="shared" ref="IF160:KQ160" si="298">IF(COUNTBLANK(IF161:IF162),"",IF161/IF162*100)</f>
        <v/>
      </c>
      <c r="IG160" s="314" t="str">
        <f t="shared" si="298"/>
        <v/>
      </c>
      <c r="IH160" s="314" t="str">
        <f t="shared" si="298"/>
        <v/>
      </c>
      <c r="II160" s="314" t="str">
        <f t="shared" si="298"/>
        <v/>
      </c>
      <c r="IJ160" s="314" t="str">
        <f t="shared" si="298"/>
        <v/>
      </c>
      <c r="IK160" s="314" t="str">
        <f t="shared" si="298"/>
        <v/>
      </c>
      <c r="IL160" s="314" t="str">
        <f t="shared" si="298"/>
        <v/>
      </c>
      <c r="IM160" s="314" t="str">
        <f t="shared" si="298"/>
        <v/>
      </c>
      <c r="IN160" s="314" t="str">
        <f t="shared" si="298"/>
        <v/>
      </c>
      <c r="IO160" s="314" t="str">
        <f t="shared" si="298"/>
        <v/>
      </c>
      <c r="IP160" s="314" t="str">
        <f t="shared" si="298"/>
        <v/>
      </c>
      <c r="IQ160" s="314" t="str">
        <f t="shared" si="298"/>
        <v/>
      </c>
      <c r="IR160" s="314" t="str">
        <f t="shared" si="298"/>
        <v/>
      </c>
      <c r="IS160" s="314" t="str">
        <f t="shared" si="298"/>
        <v/>
      </c>
      <c r="IT160" s="314" t="str">
        <f t="shared" si="298"/>
        <v/>
      </c>
      <c r="IU160" s="314" t="str">
        <f t="shared" si="298"/>
        <v/>
      </c>
      <c r="IV160" s="314" t="str">
        <f t="shared" si="298"/>
        <v/>
      </c>
      <c r="IW160" s="314" t="str">
        <f t="shared" si="298"/>
        <v/>
      </c>
      <c r="IX160" s="314" t="str">
        <f t="shared" si="298"/>
        <v/>
      </c>
      <c r="IY160" s="314" t="str">
        <f t="shared" si="298"/>
        <v/>
      </c>
      <c r="IZ160" s="314" t="str">
        <f t="shared" si="298"/>
        <v/>
      </c>
      <c r="JA160" s="314" t="str">
        <f t="shared" si="298"/>
        <v/>
      </c>
      <c r="JB160" s="314" t="str">
        <f t="shared" si="298"/>
        <v/>
      </c>
      <c r="JC160" s="314" t="str">
        <f t="shared" si="298"/>
        <v/>
      </c>
      <c r="JD160" s="314" t="str">
        <f t="shared" si="298"/>
        <v/>
      </c>
      <c r="JE160" s="314" t="str">
        <f t="shared" si="298"/>
        <v/>
      </c>
      <c r="JF160" s="314" t="str">
        <f t="shared" si="298"/>
        <v/>
      </c>
      <c r="JG160" s="314" t="str">
        <f t="shared" si="298"/>
        <v/>
      </c>
      <c r="JH160" s="314" t="str">
        <f t="shared" si="298"/>
        <v/>
      </c>
      <c r="JI160" s="314" t="str">
        <f t="shared" si="298"/>
        <v/>
      </c>
      <c r="JJ160" s="314" t="str">
        <f t="shared" si="298"/>
        <v/>
      </c>
      <c r="JK160" s="314" t="str">
        <f t="shared" si="298"/>
        <v/>
      </c>
      <c r="JL160" s="314" t="str">
        <f t="shared" si="298"/>
        <v/>
      </c>
      <c r="JM160" s="314" t="str">
        <f t="shared" si="298"/>
        <v/>
      </c>
      <c r="JN160" s="314" t="str">
        <f t="shared" si="298"/>
        <v/>
      </c>
      <c r="JO160" s="314" t="str">
        <f t="shared" si="298"/>
        <v/>
      </c>
      <c r="JP160" s="314" t="str">
        <f t="shared" si="298"/>
        <v/>
      </c>
      <c r="JQ160" s="314" t="str">
        <f t="shared" si="298"/>
        <v/>
      </c>
      <c r="JR160" s="314" t="str">
        <f t="shared" si="298"/>
        <v/>
      </c>
      <c r="JS160" s="314" t="str">
        <f t="shared" si="298"/>
        <v/>
      </c>
      <c r="JT160" s="314" t="str">
        <f t="shared" si="298"/>
        <v/>
      </c>
      <c r="JU160" s="314" t="str">
        <f t="shared" si="298"/>
        <v/>
      </c>
      <c r="JV160" s="314" t="str">
        <f t="shared" si="298"/>
        <v/>
      </c>
      <c r="JW160" s="314" t="str">
        <f t="shared" si="298"/>
        <v/>
      </c>
      <c r="JX160" s="314" t="str">
        <f t="shared" si="298"/>
        <v/>
      </c>
      <c r="JY160" s="314" t="str">
        <f t="shared" si="298"/>
        <v/>
      </c>
      <c r="JZ160" s="314" t="str">
        <f t="shared" si="298"/>
        <v/>
      </c>
      <c r="KA160" s="314" t="str">
        <f t="shared" si="298"/>
        <v/>
      </c>
      <c r="KB160" s="314" t="str">
        <f t="shared" si="298"/>
        <v/>
      </c>
      <c r="KC160" s="314" t="str">
        <f t="shared" si="298"/>
        <v/>
      </c>
      <c r="KD160" s="314" t="str">
        <f t="shared" si="298"/>
        <v/>
      </c>
      <c r="KE160" s="314" t="str">
        <f t="shared" si="298"/>
        <v/>
      </c>
      <c r="KF160" s="314" t="str">
        <f t="shared" si="298"/>
        <v/>
      </c>
      <c r="KG160" s="314" t="str">
        <f t="shared" si="298"/>
        <v/>
      </c>
      <c r="KH160" s="314" t="str">
        <f t="shared" si="298"/>
        <v/>
      </c>
      <c r="KI160" s="314" t="str">
        <f t="shared" si="298"/>
        <v/>
      </c>
      <c r="KJ160" s="314" t="str">
        <f t="shared" si="298"/>
        <v/>
      </c>
      <c r="KK160" s="314" t="str">
        <f t="shared" si="298"/>
        <v/>
      </c>
      <c r="KL160" s="314" t="str">
        <f t="shared" si="298"/>
        <v/>
      </c>
      <c r="KM160" s="314" t="str">
        <f t="shared" si="298"/>
        <v/>
      </c>
      <c r="KN160" s="314" t="str">
        <f t="shared" si="298"/>
        <v/>
      </c>
      <c r="KO160" s="314" t="str">
        <f t="shared" si="298"/>
        <v/>
      </c>
      <c r="KP160" s="314" t="str">
        <f t="shared" si="298"/>
        <v/>
      </c>
      <c r="KQ160" s="314" t="str">
        <f t="shared" si="298"/>
        <v/>
      </c>
      <c r="KR160" s="314" t="str">
        <f t="shared" ref="KR160:MH160" si="299">IF(COUNTBLANK(KR161:KR162),"",KR161/KR162*100)</f>
        <v/>
      </c>
      <c r="KS160" s="314" t="str">
        <f t="shared" si="299"/>
        <v/>
      </c>
      <c r="KT160" s="314" t="str">
        <f t="shared" si="299"/>
        <v/>
      </c>
      <c r="KU160" s="314" t="str">
        <f t="shared" si="299"/>
        <v/>
      </c>
      <c r="KV160" s="314" t="str">
        <f t="shared" si="299"/>
        <v/>
      </c>
      <c r="KW160" s="314" t="str">
        <f t="shared" si="299"/>
        <v/>
      </c>
      <c r="KX160" s="314" t="str">
        <f t="shared" si="299"/>
        <v/>
      </c>
      <c r="KY160" s="314" t="str">
        <f t="shared" si="299"/>
        <v/>
      </c>
      <c r="KZ160" s="314" t="str">
        <f t="shared" si="299"/>
        <v/>
      </c>
      <c r="LA160" s="314" t="str">
        <f t="shared" si="299"/>
        <v/>
      </c>
      <c r="LB160" s="314" t="str">
        <f t="shared" si="299"/>
        <v/>
      </c>
      <c r="LC160" s="314" t="str">
        <f t="shared" si="299"/>
        <v/>
      </c>
      <c r="LD160" s="314" t="str">
        <f t="shared" si="299"/>
        <v/>
      </c>
      <c r="LE160" s="314" t="str">
        <f t="shared" si="299"/>
        <v/>
      </c>
      <c r="LF160" s="314" t="str">
        <f t="shared" si="299"/>
        <v/>
      </c>
      <c r="LG160" s="314" t="str">
        <f t="shared" si="299"/>
        <v/>
      </c>
      <c r="LH160" s="314" t="str">
        <f t="shared" si="299"/>
        <v/>
      </c>
      <c r="LI160" s="314" t="str">
        <f t="shared" si="299"/>
        <v/>
      </c>
      <c r="LJ160" s="314" t="str">
        <f t="shared" si="299"/>
        <v/>
      </c>
      <c r="LK160" s="314" t="str">
        <f t="shared" si="299"/>
        <v/>
      </c>
      <c r="LL160" s="314" t="str">
        <f t="shared" si="299"/>
        <v/>
      </c>
      <c r="LM160" s="314" t="str">
        <f t="shared" si="299"/>
        <v/>
      </c>
      <c r="LN160" s="314" t="str">
        <f t="shared" si="299"/>
        <v/>
      </c>
      <c r="LO160" s="314" t="str">
        <f t="shared" si="299"/>
        <v/>
      </c>
      <c r="LP160" s="314" t="str">
        <f t="shared" si="299"/>
        <v/>
      </c>
      <c r="LQ160" s="314" t="str">
        <f t="shared" si="299"/>
        <v/>
      </c>
      <c r="LR160" s="314" t="str">
        <f t="shared" si="299"/>
        <v/>
      </c>
      <c r="LS160" s="314" t="str">
        <f t="shared" si="299"/>
        <v/>
      </c>
      <c r="LT160" s="314" t="str">
        <f t="shared" si="299"/>
        <v/>
      </c>
      <c r="LU160" s="314" t="str">
        <f t="shared" si="299"/>
        <v/>
      </c>
      <c r="LV160" s="314" t="str">
        <f t="shared" si="299"/>
        <v/>
      </c>
      <c r="LW160" s="314" t="str">
        <f t="shared" si="299"/>
        <v/>
      </c>
      <c r="LX160" s="314" t="str">
        <f t="shared" si="299"/>
        <v/>
      </c>
      <c r="LY160" s="314" t="str">
        <f t="shared" si="299"/>
        <v/>
      </c>
      <c r="LZ160" s="314" t="str">
        <f t="shared" si="299"/>
        <v/>
      </c>
      <c r="MA160" s="314" t="str">
        <f t="shared" si="299"/>
        <v/>
      </c>
      <c r="MB160" s="314" t="str">
        <f t="shared" si="299"/>
        <v/>
      </c>
      <c r="MC160" s="314" t="str">
        <f t="shared" si="299"/>
        <v/>
      </c>
      <c r="MD160" s="314" t="str">
        <f t="shared" si="299"/>
        <v/>
      </c>
      <c r="ME160" s="314" t="str">
        <f t="shared" si="299"/>
        <v/>
      </c>
      <c r="MF160" s="314" t="str">
        <f t="shared" si="299"/>
        <v/>
      </c>
      <c r="MG160" s="314" t="str">
        <f t="shared" si="299"/>
        <v/>
      </c>
      <c r="MH160" s="314" t="str">
        <f t="shared" si="299"/>
        <v/>
      </c>
    </row>
    <row r="161" spans="1:346" x14ac:dyDescent="0.3">
      <c r="A161" s="9"/>
      <c r="B161" s="235" t="s">
        <v>123</v>
      </c>
      <c r="C161" s="120" t="s">
        <v>321</v>
      </c>
      <c r="D161" s="231" t="e">
        <f>Reporting_Currency_Code</f>
        <v>#N/A</v>
      </c>
      <c r="E161" s="231">
        <f>Reporting_Currency_Name</f>
        <v>0</v>
      </c>
      <c r="F161" s="231">
        <f>Reporting_Scale_Name</f>
        <v>0</v>
      </c>
      <c r="G161" s="315" t="str">
        <f>IF(OR('5.3 OFC_IC'!G69="",SUM('5.3 OFC_IC'!G48, '5.3 OFC_IC'!G50, '5.3 OFC_IC'!G51,'5.3 OFC_IC'!G52,'5.3 OFC_IC'!G53,'5.3 OFC_IC'!G57,'5.3 OFC_IC'!G58)=0),"",'5.3 OFC_IC'!G69)</f>
        <v/>
      </c>
      <c r="H161" s="315" t="str">
        <f>IF(OR('5.3 OFC_IC'!H69="",SUM('5.3 OFC_IC'!H48, '5.3 OFC_IC'!H50, '5.3 OFC_IC'!H51,'5.3 OFC_IC'!H52,'5.3 OFC_IC'!H53,'5.3 OFC_IC'!H57,'5.3 OFC_IC'!H58)=0),"",'5.3 OFC_IC'!H69)</f>
        <v/>
      </c>
      <c r="I161" s="315" t="str">
        <f>IF(OR('5.3 OFC_IC'!I69="",SUM('5.3 OFC_IC'!I48, '5.3 OFC_IC'!I50, '5.3 OFC_IC'!I51,'5.3 OFC_IC'!I52,'5.3 OFC_IC'!I53,'5.3 OFC_IC'!I57,'5.3 OFC_IC'!I58)=0),"",'5.3 OFC_IC'!I69)</f>
        <v/>
      </c>
      <c r="J161" s="315" t="str">
        <f>IF(OR('5.3 OFC_IC'!J69="",SUM('5.3 OFC_IC'!J48, '5.3 OFC_IC'!J50, '5.3 OFC_IC'!J51,'5.3 OFC_IC'!J52,'5.3 OFC_IC'!J53,'5.3 OFC_IC'!J57,'5.3 OFC_IC'!J58)=0),"",'5.3 OFC_IC'!J69)</f>
        <v/>
      </c>
      <c r="K161" s="315" t="str">
        <f>IF(OR('5.3 OFC_IC'!K69="",SUM('5.3 OFC_IC'!K48, '5.3 OFC_IC'!K50, '5.3 OFC_IC'!K51,'5.3 OFC_IC'!K52,'5.3 OFC_IC'!K53,'5.3 OFC_IC'!K57,'5.3 OFC_IC'!K58)=0),"",'5.3 OFC_IC'!K69)</f>
        <v/>
      </c>
      <c r="L161" s="315" t="str">
        <f>IF(OR('5.3 OFC_IC'!L69="",SUM('5.3 OFC_IC'!L48, '5.3 OFC_IC'!L50, '5.3 OFC_IC'!L51,'5.3 OFC_IC'!L52,'5.3 OFC_IC'!L53,'5.3 OFC_IC'!L57,'5.3 OFC_IC'!L58)=0),"",'5.3 OFC_IC'!L69)</f>
        <v/>
      </c>
      <c r="M161" s="315" t="str">
        <f>IF(OR('5.3 OFC_IC'!M69="",SUM('5.3 OFC_IC'!M48, '5.3 OFC_IC'!M50, '5.3 OFC_IC'!M51,'5.3 OFC_IC'!M52,'5.3 OFC_IC'!M53,'5.3 OFC_IC'!M57,'5.3 OFC_IC'!M58)=0),"",'5.3 OFC_IC'!M69)</f>
        <v/>
      </c>
      <c r="N161" s="315" t="str">
        <f>IF(OR('5.3 OFC_IC'!N69="",SUM('5.3 OFC_IC'!N48, '5.3 OFC_IC'!N50, '5.3 OFC_IC'!N51,'5.3 OFC_IC'!N52,'5.3 OFC_IC'!N53,'5.3 OFC_IC'!N57,'5.3 OFC_IC'!N58)=0),"",'5.3 OFC_IC'!N69)</f>
        <v/>
      </c>
      <c r="O161" s="315" t="str">
        <f>IF(OR('5.3 OFC_IC'!O69="",SUM('5.3 OFC_IC'!O48, '5.3 OFC_IC'!O50, '5.3 OFC_IC'!O51,'5.3 OFC_IC'!O52,'5.3 OFC_IC'!O53,'5.3 OFC_IC'!O57,'5.3 OFC_IC'!O58)=0),"",'5.3 OFC_IC'!O69)</f>
        <v/>
      </c>
      <c r="P161" s="315" t="str">
        <f>IF(OR('5.3 OFC_IC'!P69="",SUM('5.3 OFC_IC'!P48, '5.3 OFC_IC'!P50, '5.3 OFC_IC'!P51,'5.3 OFC_IC'!P52,'5.3 OFC_IC'!P53,'5.3 OFC_IC'!P57,'5.3 OFC_IC'!P58)=0),"",'5.3 OFC_IC'!P69)</f>
        <v/>
      </c>
      <c r="Q161" s="315" t="str">
        <f>IF(OR('5.3 OFC_IC'!Q69="",SUM('5.3 OFC_IC'!Q48, '5.3 OFC_IC'!Q50, '5.3 OFC_IC'!Q51,'5.3 OFC_IC'!Q52,'5.3 OFC_IC'!Q53,'5.3 OFC_IC'!Q57,'5.3 OFC_IC'!Q58)=0),"",'5.3 OFC_IC'!Q69)</f>
        <v/>
      </c>
      <c r="R161" s="315" t="str">
        <f>IF(OR('5.3 OFC_IC'!R69="",SUM('5.3 OFC_IC'!R48, '5.3 OFC_IC'!R50, '5.3 OFC_IC'!R51,'5.3 OFC_IC'!R52,'5.3 OFC_IC'!R53,'5.3 OFC_IC'!R57,'5.3 OFC_IC'!R58)=0),"",'5.3 OFC_IC'!R69)</f>
        <v/>
      </c>
      <c r="S161" s="315" t="str">
        <f>IF(OR('5.3 OFC_IC'!S69="",SUM('5.3 OFC_IC'!S48, '5.3 OFC_IC'!S50, '5.3 OFC_IC'!S51,'5.3 OFC_IC'!S52,'5.3 OFC_IC'!S53,'5.3 OFC_IC'!S57,'5.3 OFC_IC'!S58)=0),"",'5.3 OFC_IC'!S69)</f>
        <v/>
      </c>
      <c r="T161" s="315" t="str">
        <f>IF(OR('5.3 OFC_IC'!T69="",SUM('5.3 OFC_IC'!T48, '5.3 OFC_IC'!T50, '5.3 OFC_IC'!T51,'5.3 OFC_IC'!T52,'5.3 OFC_IC'!T53,'5.3 OFC_IC'!T57,'5.3 OFC_IC'!T58)=0),"",'5.3 OFC_IC'!T69)</f>
        <v/>
      </c>
      <c r="U161" s="315" t="str">
        <f>IF(OR('5.3 OFC_IC'!U69="",SUM('5.3 OFC_IC'!U48, '5.3 OFC_IC'!U50, '5.3 OFC_IC'!U51,'5.3 OFC_IC'!U52,'5.3 OFC_IC'!U53,'5.3 OFC_IC'!U57,'5.3 OFC_IC'!U58)=0),"",'5.3 OFC_IC'!U69)</f>
        <v/>
      </c>
      <c r="V161" s="315" t="str">
        <f>IF(OR('5.3 OFC_IC'!V69="",SUM('5.3 OFC_IC'!V48, '5.3 OFC_IC'!V50, '5.3 OFC_IC'!V51,'5.3 OFC_IC'!V52,'5.3 OFC_IC'!V53,'5.3 OFC_IC'!V57,'5.3 OFC_IC'!V58)=0),"",'5.3 OFC_IC'!V69)</f>
        <v/>
      </c>
      <c r="W161" s="315" t="str">
        <f>IF(OR('5.3 OFC_IC'!W69="",SUM('5.3 OFC_IC'!W48, '5.3 OFC_IC'!W50, '5.3 OFC_IC'!W51,'5.3 OFC_IC'!W52,'5.3 OFC_IC'!W53,'5.3 OFC_IC'!W57,'5.3 OFC_IC'!W58)=0),"",'5.3 OFC_IC'!W69)</f>
        <v/>
      </c>
      <c r="X161" s="315" t="str">
        <f>IF(OR('5.3 OFC_IC'!X69="",SUM('5.3 OFC_IC'!X48, '5.3 OFC_IC'!X50, '5.3 OFC_IC'!X51,'5.3 OFC_IC'!X52,'5.3 OFC_IC'!X53,'5.3 OFC_IC'!X57,'5.3 OFC_IC'!X58)=0),"",'5.3 OFC_IC'!X69)</f>
        <v/>
      </c>
      <c r="Y161" s="315" t="str">
        <f>IF(OR('5.3 OFC_IC'!Y69="",SUM('5.3 OFC_IC'!Y48, '5.3 OFC_IC'!Y50, '5.3 OFC_IC'!Y51,'5.3 OFC_IC'!Y52,'5.3 OFC_IC'!Y53,'5.3 OFC_IC'!Y57,'5.3 OFC_IC'!Y58)=0),"",'5.3 OFC_IC'!Y69)</f>
        <v/>
      </c>
      <c r="Z161" s="315" t="str">
        <f>IF(OR('5.3 OFC_IC'!Z69="",SUM('5.3 OFC_IC'!Z48, '5.3 OFC_IC'!Z50, '5.3 OFC_IC'!Z51,'5.3 OFC_IC'!Z52,'5.3 OFC_IC'!Z53,'5.3 OFC_IC'!Z57,'5.3 OFC_IC'!Z58)=0),"",'5.3 OFC_IC'!Z69)</f>
        <v/>
      </c>
      <c r="AA161" s="315" t="str">
        <f>IF(OR('5.3 OFC_IC'!AA69="",SUM('5.3 OFC_IC'!AA48, '5.3 OFC_IC'!AA50, '5.3 OFC_IC'!AA51,'5.3 OFC_IC'!AA52,'5.3 OFC_IC'!AA53,'5.3 OFC_IC'!AA57,'5.3 OFC_IC'!AA58)=0),"",'5.3 OFC_IC'!AA69)</f>
        <v/>
      </c>
      <c r="AB161" s="315" t="str">
        <f>IF(OR('5.3 OFC_IC'!AB69="",SUM('5.3 OFC_IC'!AB48, '5.3 OFC_IC'!AB50, '5.3 OFC_IC'!AB51,'5.3 OFC_IC'!AB52,'5.3 OFC_IC'!AB53,'5.3 OFC_IC'!AB57,'5.3 OFC_IC'!AB58)=0),"",'5.3 OFC_IC'!AB69)</f>
        <v/>
      </c>
      <c r="AC161" s="315" t="str">
        <f>IF(OR('5.3 OFC_IC'!AC69="",SUM('5.3 OFC_IC'!AC48, '5.3 OFC_IC'!AC50, '5.3 OFC_IC'!AC51,'5.3 OFC_IC'!AC52,'5.3 OFC_IC'!AC53,'5.3 OFC_IC'!AC57,'5.3 OFC_IC'!AC58)=0),"",'5.3 OFC_IC'!AC69)</f>
        <v/>
      </c>
      <c r="AD161" s="315" t="str">
        <f>IF(OR('5.3 OFC_IC'!AD69="",SUM('5.3 OFC_IC'!AD48, '5.3 OFC_IC'!AD50, '5.3 OFC_IC'!AD51,'5.3 OFC_IC'!AD52,'5.3 OFC_IC'!AD53,'5.3 OFC_IC'!AD57,'5.3 OFC_IC'!AD58)=0),"",'5.3 OFC_IC'!AD69)</f>
        <v/>
      </c>
      <c r="AE161" s="315" t="str">
        <f>IF(OR('5.3 OFC_IC'!AE69="",SUM('5.3 OFC_IC'!AE48, '5.3 OFC_IC'!AE50, '5.3 OFC_IC'!AE51,'5.3 OFC_IC'!AE52,'5.3 OFC_IC'!AE53,'5.3 OFC_IC'!AE57,'5.3 OFC_IC'!AE58)=0),"",'5.3 OFC_IC'!AE69)</f>
        <v/>
      </c>
      <c r="AF161" s="315" t="str">
        <f>IF(OR('5.3 OFC_IC'!AF69="",SUM('5.3 OFC_IC'!AF48, '5.3 OFC_IC'!AF50, '5.3 OFC_IC'!AF51,'5.3 OFC_IC'!AF52,'5.3 OFC_IC'!AF53,'5.3 OFC_IC'!AF57,'5.3 OFC_IC'!AF58)=0),"",'5.3 OFC_IC'!AF69)</f>
        <v/>
      </c>
      <c r="AG161" s="315" t="str">
        <f>IF(OR('5.3 OFC_IC'!AG69="",SUM('5.3 OFC_IC'!AG48, '5.3 OFC_IC'!AG50, '5.3 OFC_IC'!AG51,'5.3 OFC_IC'!AG52,'5.3 OFC_IC'!AG53,'5.3 OFC_IC'!AG57,'5.3 OFC_IC'!AG58)=0),"",'5.3 OFC_IC'!AG69)</f>
        <v/>
      </c>
      <c r="AH161" s="315" t="str">
        <f>IF(OR('5.3 OFC_IC'!AH69="",SUM('5.3 OFC_IC'!AH48, '5.3 OFC_IC'!AH50, '5.3 OFC_IC'!AH51,'5.3 OFC_IC'!AH52,'5.3 OFC_IC'!AH53,'5.3 OFC_IC'!AH57,'5.3 OFC_IC'!AH58)=0),"",'5.3 OFC_IC'!AH69)</f>
        <v/>
      </c>
      <c r="AI161" s="315" t="str">
        <f>IF(OR('5.3 OFC_IC'!AI69="",SUM('5.3 OFC_IC'!AI48, '5.3 OFC_IC'!AI50, '5.3 OFC_IC'!AI51,'5.3 OFC_IC'!AI52,'5.3 OFC_IC'!AI53,'5.3 OFC_IC'!AI57,'5.3 OFC_IC'!AI58)=0),"",'5.3 OFC_IC'!AI69)</f>
        <v/>
      </c>
      <c r="AJ161" s="315" t="str">
        <f>IF(OR('5.3 OFC_IC'!AJ69="",SUM('5.3 OFC_IC'!AJ48, '5.3 OFC_IC'!AJ50, '5.3 OFC_IC'!AJ51,'5.3 OFC_IC'!AJ52,'5.3 OFC_IC'!AJ53,'5.3 OFC_IC'!AJ57,'5.3 OFC_IC'!AJ58)=0),"",'5.3 OFC_IC'!AJ69)</f>
        <v/>
      </c>
      <c r="AK161" s="315" t="str">
        <f>IF(OR('5.3 OFC_IC'!AK69="",SUM('5.3 OFC_IC'!AK48, '5.3 OFC_IC'!AK50, '5.3 OFC_IC'!AK51,'5.3 OFC_IC'!AK52,'5.3 OFC_IC'!AK53,'5.3 OFC_IC'!AK57,'5.3 OFC_IC'!AK58)=0),"",'5.3 OFC_IC'!AK69)</f>
        <v/>
      </c>
      <c r="AL161" s="315" t="str">
        <f>IF(OR('5.3 OFC_IC'!AL69="",SUM('5.3 OFC_IC'!AL48, '5.3 OFC_IC'!AL50, '5.3 OFC_IC'!AL51,'5.3 OFC_IC'!AL52,'5.3 OFC_IC'!AL53,'5.3 OFC_IC'!AL57,'5.3 OFC_IC'!AL58)=0),"",'5.3 OFC_IC'!AL69)</f>
        <v/>
      </c>
      <c r="AM161" s="315" t="str">
        <f>IF(OR('5.3 OFC_IC'!AM69="",SUM('5.3 OFC_IC'!AM48, '5.3 OFC_IC'!AM50, '5.3 OFC_IC'!AM51,'5.3 OFC_IC'!AM52,'5.3 OFC_IC'!AM53,'5.3 OFC_IC'!AM57,'5.3 OFC_IC'!AM58)=0),"",'5.3 OFC_IC'!AM69)</f>
        <v/>
      </c>
      <c r="AN161" s="315" t="str">
        <f>IF(OR('5.3 OFC_IC'!AN69="",SUM('5.3 OFC_IC'!AN48, '5.3 OFC_IC'!AN50, '5.3 OFC_IC'!AN51,'5.3 OFC_IC'!AN52,'5.3 OFC_IC'!AN53,'5.3 OFC_IC'!AN57,'5.3 OFC_IC'!AN58)=0),"",'5.3 OFC_IC'!AN69)</f>
        <v/>
      </c>
      <c r="AO161" s="315" t="str">
        <f>IF(OR('5.3 OFC_IC'!AO69="",SUM('5.3 OFC_IC'!AO48, '5.3 OFC_IC'!AO50, '5.3 OFC_IC'!AO51,'5.3 OFC_IC'!AO52,'5.3 OFC_IC'!AO53,'5.3 OFC_IC'!AO57,'5.3 OFC_IC'!AO58)=0),"",'5.3 OFC_IC'!AO69)</f>
        <v/>
      </c>
      <c r="AP161" s="315" t="str">
        <f>IF(OR('5.3 OFC_IC'!AP69="",SUM('5.3 OFC_IC'!AP48, '5.3 OFC_IC'!AP50, '5.3 OFC_IC'!AP51,'5.3 OFC_IC'!AP52,'5.3 OFC_IC'!AP53,'5.3 OFC_IC'!AP57,'5.3 OFC_IC'!AP58)=0),"",'5.3 OFC_IC'!AP69)</f>
        <v/>
      </c>
      <c r="AQ161" s="315" t="str">
        <f>IF(OR('5.3 OFC_IC'!AQ69="",SUM('5.3 OFC_IC'!AQ48, '5.3 OFC_IC'!AQ50, '5.3 OFC_IC'!AQ51,'5.3 OFC_IC'!AQ52,'5.3 OFC_IC'!AQ53,'5.3 OFC_IC'!AQ57,'5.3 OFC_IC'!AQ58)=0),"",'5.3 OFC_IC'!AQ69)</f>
        <v/>
      </c>
      <c r="AR161" s="315" t="str">
        <f>IF(OR('5.3 OFC_IC'!AR69="",SUM('5.3 OFC_IC'!AR48, '5.3 OFC_IC'!AR50, '5.3 OFC_IC'!AR51,'5.3 OFC_IC'!AR52,'5.3 OFC_IC'!AR53,'5.3 OFC_IC'!AR57,'5.3 OFC_IC'!AR58)=0),"",'5.3 OFC_IC'!AR69)</f>
        <v/>
      </c>
      <c r="AS161" s="315" t="str">
        <f>IF(OR('5.3 OFC_IC'!AS69="",SUM('5.3 OFC_IC'!AS48, '5.3 OFC_IC'!AS50, '5.3 OFC_IC'!AS51,'5.3 OFC_IC'!AS52,'5.3 OFC_IC'!AS53,'5.3 OFC_IC'!AS57,'5.3 OFC_IC'!AS58)=0),"",'5.3 OFC_IC'!AS69)</f>
        <v/>
      </c>
      <c r="AT161" s="315" t="str">
        <f>IF(OR('5.3 OFC_IC'!AT69="",SUM('5.3 OFC_IC'!AT48, '5.3 OFC_IC'!AT50, '5.3 OFC_IC'!AT51,'5.3 OFC_IC'!AT52,'5.3 OFC_IC'!AT53,'5.3 OFC_IC'!AT57,'5.3 OFC_IC'!AT58)=0),"",'5.3 OFC_IC'!AT69)</f>
        <v/>
      </c>
      <c r="AU161" s="315" t="str">
        <f>IF(OR('5.3 OFC_IC'!AU69="",SUM('5.3 OFC_IC'!AU48, '5.3 OFC_IC'!AU50, '5.3 OFC_IC'!AU51,'5.3 OFC_IC'!AU52,'5.3 OFC_IC'!AU53,'5.3 OFC_IC'!AU57,'5.3 OFC_IC'!AU58)=0),"",'5.3 OFC_IC'!AU69)</f>
        <v/>
      </c>
      <c r="AV161" s="315" t="str">
        <f>IF(OR('5.3 OFC_IC'!AV69="",SUM('5.3 OFC_IC'!AV48, '5.3 OFC_IC'!AV50, '5.3 OFC_IC'!AV51,'5.3 OFC_IC'!AV52,'5.3 OFC_IC'!AV53,'5.3 OFC_IC'!AV57,'5.3 OFC_IC'!AV58)=0),"",'5.3 OFC_IC'!AV69)</f>
        <v/>
      </c>
      <c r="AW161" s="315" t="str">
        <f>IF(OR('5.3 OFC_IC'!AW69="",SUM('5.3 OFC_IC'!AW48, '5.3 OFC_IC'!AW50, '5.3 OFC_IC'!AW51,'5.3 OFC_IC'!AW52,'5.3 OFC_IC'!AW53,'5.3 OFC_IC'!AW57,'5.3 OFC_IC'!AW58)=0),"",'5.3 OFC_IC'!AW69)</f>
        <v/>
      </c>
      <c r="AX161" s="315" t="str">
        <f>IF(OR('5.3 OFC_IC'!AX69="",SUM('5.3 OFC_IC'!AX48, '5.3 OFC_IC'!AX50, '5.3 OFC_IC'!AX51,'5.3 OFC_IC'!AX52,'5.3 OFC_IC'!AX53,'5.3 OFC_IC'!AX57,'5.3 OFC_IC'!AX58)=0),"",'5.3 OFC_IC'!AX69)</f>
        <v/>
      </c>
      <c r="AY161" s="315" t="str">
        <f>IF(OR('5.3 OFC_IC'!AY69="",SUM('5.3 OFC_IC'!AY48, '5.3 OFC_IC'!AY50, '5.3 OFC_IC'!AY51,'5.3 OFC_IC'!AY52,'5.3 OFC_IC'!AY53,'5.3 OFC_IC'!AY57,'5.3 OFC_IC'!AY58)=0),"",'5.3 OFC_IC'!AY69)</f>
        <v/>
      </c>
      <c r="AZ161" s="315" t="str">
        <f>IF(OR('5.3 OFC_IC'!AZ69="",SUM('5.3 OFC_IC'!AZ48, '5.3 OFC_IC'!AZ50, '5.3 OFC_IC'!AZ51,'5.3 OFC_IC'!AZ52,'5.3 OFC_IC'!AZ53,'5.3 OFC_IC'!AZ57,'5.3 OFC_IC'!AZ58)=0),"",'5.3 OFC_IC'!AZ69)</f>
        <v/>
      </c>
      <c r="BA161" s="315" t="str">
        <f>IF(OR('5.3 OFC_IC'!BA69="",SUM('5.3 OFC_IC'!BA48, '5.3 OFC_IC'!BA50, '5.3 OFC_IC'!BA51,'5.3 OFC_IC'!BA52,'5.3 OFC_IC'!BA53,'5.3 OFC_IC'!BA57,'5.3 OFC_IC'!BA58)=0),"",'5.3 OFC_IC'!BA69)</f>
        <v/>
      </c>
      <c r="BB161" s="315" t="str">
        <f>IF(OR('5.3 OFC_IC'!BB69="",SUM('5.3 OFC_IC'!BB48, '5.3 OFC_IC'!BB50, '5.3 OFC_IC'!BB51,'5.3 OFC_IC'!BB52,'5.3 OFC_IC'!BB53,'5.3 OFC_IC'!BB57,'5.3 OFC_IC'!BB58)=0),"",'5.3 OFC_IC'!BB69)</f>
        <v/>
      </c>
      <c r="BC161" s="315" t="str">
        <f>IF(OR('5.3 OFC_IC'!BC69="",SUM('5.3 OFC_IC'!BC48, '5.3 OFC_IC'!BC50, '5.3 OFC_IC'!BC51,'5.3 OFC_IC'!BC52,'5.3 OFC_IC'!BC53,'5.3 OFC_IC'!BC57,'5.3 OFC_IC'!BC58)=0),"",'5.3 OFC_IC'!BC69)</f>
        <v/>
      </c>
      <c r="BD161" s="315" t="str">
        <f>IF(OR('5.3 OFC_IC'!BD69="",SUM('5.3 OFC_IC'!BD48, '5.3 OFC_IC'!BD50, '5.3 OFC_IC'!BD51,'5.3 OFC_IC'!BD52,'5.3 OFC_IC'!BD53,'5.3 OFC_IC'!BD57,'5.3 OFC_IC'!BD58)=0),"",'5.3 OFC_IC'!BD69)</f>
        <v/>
      </c>
      <c r="BE161" s="315" t="str">
        <f>IF(OR('5.3 OFC_IC'!BE69="",SUM('5.3 OFC_IC'!BE48, '5.3 OFC_IC'!BE50, '5.3 OFC_IC'!BE51,'5.3 OFC_IC'!BE52,'5.3 OFC_IC'!BE53,'5.3 OFC_IC'!BE57,'5.3 OFC_IC'!BE58)=0),"",'5.3 OFC_IC'!BE69)</f>
        <v/>
      </c>
      <c r="BF161" s="315" t="str">
        <f>IF(OR('5.3 OFC_IC'!BF69="",SUM('5.3 OFC_IC'!BF48, '5.3 OFC_IC'!BF50, '5.3 OFC_IC'!BF51,'5.3 OFC_IC'!BF52,'5.3 OFC_IC'!BF53,'5.3 OFC_IC'!BF57,'5.3 OFC_IC'!BF58)=0),"",'5.3 OFC_IC'!BF69)</f>
        <v/>
      </c>
      <c r="BG161" s="315" t="str">
        <f>IF(OR('5.3 OFC_IC'!BG69="",SUM('5.3 OFC_IC'!BG48, '5.3 OFC_IC'!BG50, '5.3 OFC_IC'!BG51,'5.3 OFC_IC'!BG52,'5.3 OFC_IC'!BG53,'5.3 OFC_IC'!BG57,'5.3 OFC_IC'!BG58)=0),"",'5.3 OFC_IC'!BG69)</f>
        <v/>
      </c>
      <c r="BH161" s="315" t="str">
        <f>IF(OR('5.3 OFC_IC'!BH69="",SUM('5.3 OFC_IC'!BH48, '5.3 OFC_IC'!BH50, '5.3 OFC_IC'!BH51,'5.3 OFC_IC'!BH52,'5.3 OFC_IC'!BH53,'5.3 OFC_IC'!BH57,'5.3 OFC_IC'!BH58)=0),"",'5.3 OFC_IC'!BH69)</f>
        <v/>
      </c>
      <c r="BI161" s="315" t="str">
        <f>IF(OR('5.3 OFC_IC'!BI69="",SUM('5.3 OFC_IC'!BI48, '5.3 OFC_IC'!BI50, '5.3 OFC_IC'!BI51,'5.3 OFC_IC'!BI52,'5.3 OFC_IC'!BI53,'5.3 OFC_IC'!BI57,'5.3 OFC_IC'!BI58)=0),"",'5.3 OFC_IC'!BI69)</f>
        <v/>
      </c>
      <c r="BJ161" s="315" t="str">
        <f>IF(OR('5.3 OFC_IC'!BJ69="",SUM('5.3 OFC_IC'!BJ48, '5.3 OFC_IC'!BJ50, '5.3 OFC_IC'!BJ51,'5.3 OFC_IC'!BJ52,'5.3 OFC_IC'!BJ53,'5.3 OFC_IC'!BJ57,'5.3 OFC_IC'!BJ58)=0),"",'5.3 OFC_IC'!BJ69)</f>
        <v/>
      </c>
      <c r="BK161" s="315" t="str">
        <f>IF(OR('5.3 OFC_IC'!BK69="",SUM('5.3 OFC_IC'!BK48, '5.3 OFC_IC'!BK50, '5.3 OFC_IC'!BK51,'5.3 OFC_IC'!BK52,'5.3 OFC_IC'!BK53,'5.3 OFC_IC'!BK57,'5.3 OFC_IC'!BK58)=0),"",'5.3 OFC_IC'!BK69)</f>
        <v/>
      </c>
      <c r="BL161" s="315" t="str">
        <f>IF(OR('5.3 OFC_IC'!BL69="",SUM('5.3 OFC_IC'!BL48, '5.3 OFC_IC'!BL50, '5.3 OFC_IC'!BL51,'5.3 OFC_IC'!BL52,'5.3 OFC_IC'!BL53,'5.3 OFC_IC'!BL57,'5.3 OFC_IC'!BL58)=0),"",'5.3 OFC_IC'!BL69)</f>
        <v/>
      </c>
      <c r="BM161" s="315" t="str">
        <f>IF(OR('5.3 OFC_IC'!BM69="",SUM('5.3 OFC_IC'!BM48, '5.3 OFC_IC'!BM50, '5.3 OFC_IC'!BM51,'5.3 OFC_IC'!BM52,'5.3 OFC_IC'!BM53,'5.3 OFC_IC'!BM57,'5.3 OFC_IC'!BM58)=0),"",'5.3 OFC_IC'!BM69)</f>
        <v/>
      </c>
      <c r="BN161" s="315" t="str">
        <f>IF(OR('5.3 OFC_IC'!BN69="",SUM('5.3 OFC_IC'!BN48, '5.3 OFC_IC'!BN50, '5.3 OFC_IC'!BN51,'5.3 OFC_IC'!BN52,'5.3 OFC_IC'!BN53,'5.3 OFC_IC'!BN57,'5.3 OFC_IC'!BN58)=0),"",'5.3 OFC_IC'!BN69)</f>
        <v/>
      </c>
      <c r="BO161" s="315" t="str">
        <f>IF(OR('5.3 OFC_IC'!BO69="",SUM('5.3 OFC_IC'!BO48, '5.3 OFC_IC'!BO50, '5.3 OFC_IC'!BO51,'5.3 OFC_IC'!BO52,'5.3 OFC_IC'!BO53,'5.3 OFC_IC'!BO57,'5.3 OFC_IC'!BO58)=0),"",'5.3 OFC_IC'!BO69)</f>
        <v/>
      </c>
      <c r="BP161" s="315" t="str">
        <f>IF(OR('5.3 OFC_IC'!BP69="",SUM('5.3 OFC_IC'!BP48, '5.3 OFC_IC'!BP50, '5.3 OFC_IC'!BP51,'5.3 OFC_IC'!BP52,'5.3 OFC_IC'!BP53,'5.3 OFC_IC'!BP57,'5.3 OFC_IC'!BP58)=0),"",'5.3 OFC_IC'!BP69)</f>
        <v/>
      </c>
      <c r="BQ161" s="315" t="str">
        <f>IF(OR('5.3 OFC_IC'!BQ69="",SUM('5.3 OFC_IC'!BQ48, '5.3 OFC_IC'!BQ50, '5.3 OFC_IC'!BQ51,'5.3 OFC_IC'!BQ52,'5.3 OFC_IC'!BQ53,'5.3 OFC_IC'!BQ57,'5.3 OFC_IC'!BQ58)=0),"",'5.3 OFC_IC'!BQ69)</f>
        <v/>
      </c>
      <c r="BR161" s="315" t="str">
        <f>IF(OR('5.3 OFC_IC'!BR69="",SUM('5.3 OFC_IC'!BR48, '5.3 OFC_IC'!BR50, '5.3 OFC_IC'!BR51,'5.3 OFC_IC'!BR52,'5.3 OFC_IC'!BR53,'5.3 OFC_IC'!BR57,'5.3 OFC_IC'!BR58)=0),"",'5.3 OFC_IC'!BR69)</f>
        <v/>
      </c>
      <c r="BS161" s="315" t="str">
        <f>IF(OR('5.3 OFC_IC'!BS69="",SUM('5.3 OFC_IC'!BS48, '5.3 OFC_IC'!BS50, '5.3 OFC_IC'!BS51,'5.3 OFC_IC'!BS52,'5.3 OFC_IC'!BS53,'5.3 OFC_IC'!BS57,'5.3 OFC_IC'!BS58)=0),"",'5.3 OFC_IC'!BS69)</f>
        <v/>
      </c>
      <c r="BT161" s="315" t="str">
        <f>IF(OR('5.3 OFC_IC'!BT69="",SUM('5.3 OFC_IC'!BT48, '5.3 OFC_IC'!BT50, '5.3 OFC_IC'!BT51,'5.3 OFC_IC'!BT52,'5.3 OFC_IC'!BT53,'5.3 OFC_IC'!BT57,'5.3 OFC_IC'!BT58)=0),"",'5.3 OFC_IC'!BT69)</f>
        <v/>
      </c>
      <c r="BU161" s="315" t="str">
        <f>IF(OR('5.3 OFC_IC'!BU69="",SUM('5.3 OFC_IC'!BU48, '5.3 OFC_IC'!BU50, '5.3 OFC_IC'!BU51,'5.3 OFC_IC'!BU52,'5.3 OFC_IC'!BU53,'5.3 OFC_IC'!BU57,'5.3 OFC_IC'!BU58)=0),"",'5.3 OFC_IC'!BU69)</f>
        <v/>
      </c>
      <c r="BV161" s="315" t="str">
        <f>IF(OR('5.3 OFC_IC'!BV69="",SUM('5.3 OFC_IC'!BV48, '5.3 OFC_IC'!BV50, '5.3 OFC_IC'!BV51,'5.3 OFC_IC'!BV52,'5.3 OFC_IC'!BV53,'5.3 OFC_IC'!BV57,'5.3 OFC_IC'!BV58)=0),"",'5.3 OFC_IC'!BV69)</f>
        <v/>
      </c>
      <c r="BW161" s="315" t="str">
        <f>IF(OR('5.3 OFC_IC'!BW69="",SUM('5.3 OFC_IC'!BW48, '5.3 OFC_IC'!BW50, '5.3 OFC_IC'!BW51,'5.3 OFC_IC'!BW52,'5.3 OFC_IC'!BW53,'5.3 OFC_IC'!BW57,'5.3 OFC_IC'!BW58)=0),"",'5.3 OFC_IC'!BW69)</f>
        <v/>
      </c>
      <c r="BX161" s="315" t="str">
        <f>IF(OR('5.3 OFC_IC'!BX69="",SUM('5.3 OFC_IC'!BX48, '5.3 OFC_IC'!BX50, '5.3 OFC_IC'!BX51,'5.3 OFC_IC'!BX52,'5.3 OFC_IC'!BX53,'5.3 OFC_IC'!BX57,'5.3 OFC_IC'!BX58)=0),"",'5.3 OFC_IC'!BX69)</f>
        <v/>
      </c>
      <c r="BY161" s="315" t="str">
        <f>IF(OR('5.3 OFC_IC'!BY69="",SUM('5.3 OFC_IC'!BY48, '5.3 OFC_IC'!BY50, '5.3 OFC_IC'!BY51,'5.3 OFC_IC'!BY52,'5.3 OFC_IC'!BY53,'5.3 OFC_IC'!BY57,'5.3 OFC_IC'!BY58)=0),"",'5.3 OFC_IC'!BY69)</f>
        <v/>
      </c>
      <c r="BZ161" s="315" t="str">
        <f>IF(OR('5.3 OFC_IC'!BZ69="",SUM('5.3 OFC_IC'!BZ48, '5.3 OFC_IC'!BZ50, '5.3 OFC_IC'!BZ51,'5.3 OFC_IC'!BZ52,'5.3 OFC_IC'!BZ53,'5.3 OFC_IC'!BZ57,'5.3 OFC_IC'!BZ58)=0),"",'5.3 OFC_IC'!BZ69)</f>
        <v/>
      </c>
      <c r="CA161" s="315" t="str">
        <f>IF(OR('5.3 OFC_IC'!CA69="",SUM('5.3 OFC_IC'!CA48, '5.3 OFC_IC'!CA50, '5.3 OFC_IC'!CA51,'5.3 OFC_IC'!CA52,'5.3 OFC_IC'!CA53,'5.3 OFC_IC'!CA57,'5.3 OFC_IC'!CA58)=0),"",'5.3 OFC_IC'!CA69)</f>
        <v/>
      </c>
      <c r="CB161" s="315" t="str">
        <f>IF(OR('5.3 OFC_IC'!CB69="",SUM('5.3 OFC_IC'!CB48, '5.3 OFC_IC'!CB50, '5.3 OFC_IC'!CB51,'5.3 OFC_IC'!CB52,'5.3 OFC_IC'!CB53,'5.3 OFC_IC'!CB57,'5.3 OFC_IC'!CB58)=0),"",'5.3 OFC_IC'!CB69)</f>
        <v/>
      </c>
      <c r="CC161" s="315" t="str">
        <f>IF(OR('5.3 OFC_IC'!CC69="",SUM('5.3 OFC_IC'!CC48, '5.3 OFC_IC'!CC50, '5.3 OFC_IC'!CC51,'5.3 OFC_IC'!CC52,'5.3 OFC_IC'!CC53,'5.3 OFC_IC'!CC57,'5.3 OFC_IC'!CC58)=0),"",'5.3 OFC_IC'!CC69)</f>
        <v/>
      </c>
      <c r="CD161" s="315" t="str">
        <f>IF(OR('5.3 OFC_IC'!CD69="",SUM('5.3 OFC_IC'!CD48, '5.3 OFC_IC'!CD50, '5.3 OFC_IC'!CD51,'5.3 OFC_IC'!CD52,'5.3 OFC_IC'!CD53,'5.3 OFC_IC'!CD57,'5.3 OFC_IC'!CD58)=0),"",'5.3 OFC_IC'!CD69)</f>
        <v/>
      </c>
      <c r="CE161" s="315" t="str">
        <f>IF(OR('5.3 OFC_IC'!CE69="",SUM('5.3 OFC_IC'!CE48, '5.3 OFC_IC'!CE50, '5.3 OFC_IC'!CE51,'5.3 OFC_IC'!CE52,'5.3 OFC_IC'!CE53,'5.3 OFC_IC'!CE57,'5.3 OFC_IC'!CE58)=0),"",'5.3 OFC_IC'!CE69)</f>
        <v/>
      </c>
      <c r="CF161" s="315" t="str">
        <f>IF(OR('5.3 OFC_IC'!CF69="",SUM('5.3 OFC_IC'!CF48, '5.3 OFC_IC'!CF50, '5.3 OFC_IC'!CF51,'5.3 OFC_IC'!CF52,'5.3 OFC_IC'!CF53,'5.3 OFC_IC'!CF57,'5.3 OFC_IC'!CF58)=0),"",'5.3 OFC_IC'!CF69)</f>
        <v/>
      </c>
      <c r="CG161" s="315" t="str">
        <f>IF(OR('5.3 OFC_IC'!CG69="",SUM('5.3 OFC_IC'!CG48, '5.3 OFC_IC'!CG50, '5.3 OFC_IC'!CG51,'5.3 OFC_IC'!CG52,'5.3 OFC_IC'!CG53,'5.3 OFC_IC'!CG57,'5.3 OFC_IC'!CG58)=0),"",'5.3 OFC_IC'!CG69)</f>
        <v/>
      </c>
      <c r="CH161" s="315" t="str">
        <f>IF(OR('5.3 OFC_IC'!CH69="",SUM('5.3 OFC_IC'!CH48, '5.3 OFC_IC'!CH50, '5.3 OFC_IC'!CH51,'5.3 OFC_IC'!CH52,'5.3 OFC_IC'!CH53,'5.3 OFC_IC'!CH57,'5.3 OFC_IC'!CH58)=0),"",'5.3 OFC_IC'!CH69)</f>
        <v/>
      </c>
      <c r="CI161" s="315" t="str">
        <f>IF(OR('5.3 OFC_IC'!CI69="",SUM('5.3 OFC_IC'!CI48, '5.3 OFC_IC'!CI50, '5.3 OFC_IC'!CI51,'5.3 OFC_IC'!CI52,'5.3 OFC_IC'!CI53,'5.3 OFC_IC'!CI57,'5.3 OFC_IC'!CI58)=0),"",'5.3 OFC_IC'!CI69)</f>
        <v/>
      </c>
      <c r="CJ161" s="315" t="str">
        <f>IF(OR('5.3 OFC_IC'!CJ69="",SUM('5.3 OFC_IC'!CJ48, '5.3 OFC_IC'!CJ50, '5.3 OFC_IC'!CJ51,'5.3 OFC_IC'!CJ52,'5.3 OFC_IC'!CJ53,'5.3 OFC_IC'!CJ57,'5.3 OFC_IC'!CJ58)=0),"",'5.3 OFC_IC'!CJ69)</f>
        <v/>
      </c>
      <c r="CK161" s="315" t="str">
        <f>IF(OR('5.3 OFC_IC'!CK69="",SUM('5.3 OFC_IC'!CK48, '5.3 OFC_IC'!CK50, '5.3 OFC_IC'!CK51,'5.3 OFC_IC'!CK52,'5.3 OFC_IC'!CK53,'5.3 OFC_IC'!CK57,'5.3 OFC_IC'!CK58)=0),"",'5.3 OFC_IC'!CK69)</f>
        <v/>
      </c>
      <c r="CL161" s="315" t="str">
        <f>IF(OR('5.3 OFC_IC'!CL69="",SUM('5.3 OFC_IC'!CL48, '5.3 OFC_IC'!CL50, '5.3 OFC_IC'!CL51,'5.3 OFC_IC'!CL52,'5.3 OFC_IC'!CL53,'5.3 OFC_IC'!CL57,'5.3 OFC_IC'!CL58)=0),"",'5.3 OFC_IC'!CL69)</f>
        <v/>
      </c>
      <c r="CM161" s="315" t="str">
        <f>IF(OR('5.3 OFC_IC'!CM69="",SUM('5.3 OFC_IC'!CM48, '5.3 OFC_IC'!CM50, '5.3 OFC_IC'!CM51,'5.3 OFC_IC'!CM52,'5.3 OFC_IC'!CM53,'5.3 OFC_IC'!CM57,'5.3 OFC_IC'!CM58)=0),"",'5.3 OFC_IC'!CM69)</f>
        <v/>
      </c>
      <c r="CN161" s="315" t="str">
        <f>IF(OR('5.3 OFC_IC'!CN69="",SUM('5.3 OFC_IC'!CN48, '5.3 OFC_IC'!CN50, '5.3 OFC_IC'!CN51,'5.3 OFC_IC'!CN52,'5.3 OFC_IC'!CN53,'5.3 OFC_IC'!CN57,'5.3 OFC_IC'!CN58)=0),"",'5.3 OFC_IC'!CN69)</f>
        <v/>
      </c>
      <c r="CO161" s="315" t="str">
        <f>IF(OR('5.3 OFC_IC'!CO69="",SUM('5.3 OFC_IC'!CO48, '5.3 OFC_IC'!CO50, '5.3 OFC_IC'!CO51,'5.3 OFC_IC'!CO52,'5.3 OFC_IC'!CO53,'5.3 OFC_IC'!CO57,'5.3 OFC_IC'!CO58)=0),"",'5.3 OFC_IC'!CO69)</f>
        <v/>
      </c>
      <c r="CP161" s="315" t="str">
        <f>IF(OR('5.3 OFC_IC'!CP69="",SUM('5.3 OFC_IC'!CP48, '5.3 OFC_IC'!CP50, '5.3 OFC_IC'!CP51,'5.3 OFC_IC'!CP52,'5.3 OFC_IC'!CP53,'5.3 OFC_IC'!CP57,'5.3 OFC_IC'!CP58)=0),"",'5.3 OFC_IC'!CP69)</f>
        <v/>
      </c>
      <c r="CQ161" s="315" t="str">
        <f>IF(OR('5.3 OFC_IC'!CQ69="",SUM('5.3 OFC_IC'!CQ48, '5.3 OFC_IC'!CQ50, '5.3 OFC_IC'!CQ51,'5.3 OFC_IC'!CQ52,'5.3 OFC_IC'!CQ53,'5.3 OFC_IC'!CQ57,'5.3 OFC_IC'!CQ58)=0),"",'5.3 OFC_IC'!CQ69)</f>
        <v/>
      </c>
      <c r="CR161" s="315" t="str">
        <f>IF(OR('5.3 OFC_IC'!CR69="",SUM('5.3 OFC_IC'!CR48, '5.3 OFC_IC'!CR50, '5.3 OFC_IC'!CR51,'5.3 OFC_IC'!CR52,'5.3 OFC_IC'!CR53,'5.3 OFC_IC'!CR57,'5.3 OFC_IC'!CR58)=0),"",'5.3 OFC_IC'!CR69)</f>
        <v/>
      </c>
      <c r="CS161" s="315" t="str">
        <f>IF(OR('5.3 OFC_IC'!CS69="",SUM('5.3 OFC_IC'!CS48, '5.3 OFC_IC'!CS50, '5.3 OFC_IC'!CS51,'5.3 OFC_IC'!CS52,'5.3 OFC_IC'!CS53,'5.3 OFC_IC'!CS57,'5.3 OFC_IC'!CS58)=0),"",'5.3 OFC_IC'!CS69)</f>
        <v/>
      </c>
      <c r="CT161" s="315" t="str">
        <f>IF(OR('5.3 OFC_IC'!CT69="",SUM('5.3 OFC_IC'!CT48, '5.3 OFC_IC'!CT50, '5.3 OFC_IC'!CT51,'5.3 OFC_IC'!CT52,'5.3 OFC_IC'!CT53,'5.3 OFC_IC'!CT57,'5.3 OFC_IC'!CT58)=0),"",'5.3 OFC_IC'!CT69)</f>
        <v/>
      </c>
      <c r="CU161" s="315" t="str">
        <f>IF(OR('5.3 OFC_IC'!CU69="",SUM('5.3 OFC_IC'!CU48, '5.3 OFC_IC'!CU50, '5.3 OFC_IC'!CU51,'5.3 OFC_IC'!CU52,'5.3 OFC_IC'!CU53,'5.3 OFC_IC'!CU57,'5.3 OFC_IC'!CU58)=0),"",'5.3 OFC_IC'!CU69)</f>
        <v/>
      </c>
      <c r="CV161" s="315" t="str">
        <f>IF(OR('5.3 OFC_IC'!CV69="",SUM('5.3 OFC_IC'!CV48, '5.3 OFC_IC'!CV50, '5.3 OFC_IC'!CV51,'5.3 OFC_IC'!CV52,'5.3 OFC_IC'!CV53,'5.3 OFC_IC'!CV57,'5.3 OFC_IC'!CV58)=0),"",'5.3 OFC_IC'!CV69)</f>
        <v/>
      </c>
      <c r="CW161" s="315" t="str">
        <f>IF(OR('5.3 OFC_IC'!CW69="",SUM('5.3 OFC_IC'!CW48, '5.3 OFC_IC'!CW50, '5.3 OFC_IC'!CW51,'5.3 OFC_IC'!CW52,'5.3 OFC_IC'!CW53,'5.3 OFC_IC'!CW57,'5.3 OFC_IC'!CW58)=0),"",'5.3 OFC_IC'!CW69)</f>
        <v/>
      </c>
      <c r="CX161" s="315" t="str">
        <f>IF(OR('5.3 OFC_IC'!CX69="",SUM('5.3 OFC_IC'!CX48, '5.3 OFC_IC'!CX50, '5.3 OFC_IC'!CX51,'5.3 OFC_IC'!CX52,'5.3 OFC_IC'!CX53,'5.3 OFC_IC'!CX57,'5.3 OFC_IC'!CX58)=0),"",'5.3 OFC_IC'!CX69)</f>
        <v/>
      </c>
      <c r="CY161" s="315" t="str">
        <f>IF(OR('5.3 OFC_IC'!CY69="",SUM('5.3 OFC_IC'!CY48, '5.3 OFC_IC'!CY50, '5.3 OFC_IC'!CY51,'5.3 OFC_IC'!CY52,'5.3 OFC_IC'!CY53,'5.3 OFC_IC'!CY57,'5.3 OFC_IC'!CY58)=0),"",'5.3 OFC_IC'!CY69)</f>
        <v/>
      </c>
      <c r="CZ161" s="315" t="str">
        <f>IF(OR('5.3 OFC_IC'!CZ69="",SUM('5.3 OFC_IC'!CZ48, '5.3 OFC_IC'!CZ50, '5.3 OFC_IC'!CZ51,'5.3 OFC_IC'!CZ52,'5.3 OFC_IC'!CZ53,'5.3 OFC_IC'!CZ57,'5.3 OFC_IC'!CZ58)=0),"",'5.3 OFC_IC'!CZ69)</f>
        <v/>
      </c>
      <c r="DA161" s="315" t="str">
        <f>IF(OR('5.3 OFC_IC'!DA69="",SUM('5.3 OFC_IC'!DA48, '5.3 OFC_IC'!DA50, '5.3 OFC_IC'!DA51,'5.3 OFC_IC'!DA52,'5.3 OFC_IC'!DA53,'5.3 OFC_IC'!DA57,'5.3 OFC_IC'!DA58)=0),"",'5.3 OFC_IC'!DA69)</f>
        <v/>
      </c>
      <c r="DB161" s="315" t="str">
        <f>IF(OR('5.3 OFC_IC'!DB69="",SUM('5.3 OFC_IC'!DB48, '5.3 OFC_IC'!DB50, '5.3 OFC_IC'!DB51,'5.3 OFC_IC'!DB52,'5.3 OFC_IC'!DB53,'5.3 OFC_IC'!DB57,'5.3 OFC_IC'!DB58)=0),"",'5.3 OFC_IC'!DB69)</f>
        <v/>
      </c>
      <c r="DC161" s="315" t="str">
        <f>IF(OR('5.3 OFC_IC'!DC69="",SUM('5.3 OFC_IC'!DC48, '5.3 OFC_IC'!DC50, '5.3 OFC_IC'!DC51,'5.3 OFC_IC'!DC52,'5.3 OFC_IC'!DC53,'5.3 OFC_IC'!DC57,'5.3 OFC_IC'!DC58)=0),"",'5.3 OFC_IC'!DC69)</f>
        <v/>
      </c>
      <c r="DD161" s="315" t="str">
        <f>IF(OR('5.3 OFC_IC'!DD69="",SUM('5.3 OFC_IC'!DD48, '5.3 OFC_IC'!DD50, '5.3 OFC_IC'!DD51,'5.3 OFC_IC'!DD52,'5.3 OFC_IC'!DD53,'5.3 OFC_IC'!DD57,'5.3 OFC_IC'!DD58)=0),"",'5.3 OFC_IC'!DD69)</f>
        <v/>
      </c>
      <c r="DE161" s="315" t="str">
        <f>IF(OR('5.3 OFC_IC'!DE69="",SUM('5.3 OFC_IC'!DE48, '5.3 OFC_IC'!DE50, '5.3 OFC_IC'!DE51,'5.3 OFC_IC'!DE52,'5.3 OFC_IC'!DE53,'5.3 OFC_IC'!DE57,'5.3 OFC_IC'!DE58)=0),"",'5.3 OFC_IC'!DE69)</f>
        <v/>
      </c>
      <c r="DF161" s="315" t="str">
        <f>IF(OR('5.3 OFC_IC'!DF69="",SUM('5.3 OFC_IC'!DF48, '5.3 OFC_IC'!DF50, '5.3 OFC_IC'!DF51,'5.3 OFC_IC'!DF52,'5.3 OFC_IC'!DF53,'5.3 OFC_IC'!DF57,'5.3 OFC_IC'!DF58)=0),"",'5.3 OFC_IC'!DF69)</f>
        <v/>
      </c>
      <c r="DG161" s="315" t="str">
        <f>IF(OR('5.3 OFC_IC'!DG69="",SUM('5.3 OFC_IC'!DG48, '5.3 OFC_IC'!DG50, '5.3 OFC_IC'!DG51,'5.3 OFC_IC'!DG52,'5.3 OFC_IC'!DG53,'5.3 OFC_IC'!DG57,'5.3 OFC_IC'!DG58)=0),"",'5.3 OFC_IC'!DG69)</f>
        <v/>
      </c>
      <c r="DH161" s="315" t="str">
        <f>IF(OR('5.3 OFC_IC'!DH69="",SUM('5.3 OFC_IC'!DH48, '5.3 OFC_IC'!DH50, '5.3 OFC_IC'!DH51,'5.3 OFC_IC'!DH52,'5.3 OFC_IC'!DH53,'5.3 OFC_IC'!DH57,'5.3 OFC_IC'!DH58)=0),"",'5.3 OFC_IC'!DH69)</f>
        <v/>
      </c>
      <c r="DI161" s="315" t="str">
        <f>IF(OR('5.3 OFC_IC'!DI69="",SUM('5.3 OFC_IC'!DI48, '5.3 OFC_IC'!DI50, '5.3 OFC_IC'!DI51,'5.3 OFC_IC'!DI52,'5.3 OFC_IC'!DI53,'5.3 OFC_IC'!DI57,'5.3 OFC_IC'!DI58)=0),"",'5.3 OFC_IC'!DI69)</f>
        <v/>
      </c>
      <c r="DJ161" s="315" t="str">
        <f>IF(OR('5.3 OFC_IC'!DJ69="",SUM('5.3 OFC_IC'!DJ48, '5.3 OFC_IC'!DJ50, '5.3 OFC_IC'!DJ51,'5.3 OFC_IC'!DJ52,'5.3 OFC_IC'!DJ53,'5.3 OFC_IC'!DJ57,'5.3 OFC_IC'!DJ58)=0),"",'5.3 OFC_IC'!DJ69)</f>
        <v/>
      </c>
      <c r="DK161" s="315" t="str">
        <f>IF(OR('5.3 OFC_IC'!DK69="",SUM('5.3 OFC_IC'!DK48, '5.3 OFC_IC'!DK50, '5.3 OFC_IC'!DK51,'5.3 OFC_IC'!DK52,'5.3 OFC_IC'!DK53,'5.3 OFC_IC'!DK57,'5.3 OFC_IC'!DK58)=0),"",'5.3 OFC_IC'!DK69)</f>
        <v/>
      </c>
      <c r="DL161" s="315" t="str">
        <f>IF(OR('5.3 OFC_IC'!DL69="",SUM('5.3 OFC_IC'!DL48, '5.3 OFC_IC'!DL50, '5.3 OFC_IC'!DL51,'5.3 OFC_IC'!DL52,'5.3 OFC_IC'!DL53,'5.3 OFC_IC'!DL57,'5.3 OFC_IC'!DL58)=0),"",'5.3 OFC_IC'!DL69)</f>
        <v/>
      </c>
      <c r="DM161" s="315" t="str">
        <f>IF(OR('5.3 OFC_IC'!DM69="",SUM('5.3 OFC_IC'!DM48, '5.3 OFC_IC'!DM50, '5.3 OFC_IC'!DM51,'5.3 OFC_IC'!DM52,'5.3 OFC_IC'!DM53,'5.3 OFC_IC'!DM57,'5.3 OFC_IC'!DM58)=0),"",'5.3 OFC_IC'!DM69)</f>
        <v/>
      </c>
      <c r="DN161" s="315" t="str">
        <f>IF(OR('5.3 OFC_IC'!DN69="",SUM('5.3 OFC_IC'!DN48, '5.3 OFC_IC'!DN50, '5.3 OFC_IC'!DN51,'5.3 OFC_IC'!DN52,'5.3 OFC_IC'!DN53,'5.3 OFC_IC'!DN57,'5.3 OFC_IC'!DN58)=0),"",'5.3 OFC_IC'!DN69)</f>
        <v/>
      </c>
      <c r="DO161" s="315" t="str">
        <f>IF(OR('5.3 OFC_IC'!DO69="",SUM('5.3 OFC_IC'!DO48, '5.3 OFC_IC'!DO50, '5.3 OFC_IC'!DO51,'5.3 OFC_IC'!DO52,'5.3 OFC_IC'!DO53,'5.3 OFC_IC'!DO57,'5.3 OFC_IC'!DO58)=0),"",'5.3 OFC_IC'!DO69)</f>
        <v/>
      </c>
      <c r="DP161" s="315" t="str">
        <f>IF(OR('5.3 OFC_IC'!DP69="",SUM('5.3 OFC_IC'!DP48, '5.3 OFC_IC'!DP50, '5.3 OFC_IC'!DP51,'5.3 OFC_IC'!DP52,'5.3 OFC_IC'!DP53,'5.3 OFC_IC'!DP57,'5.3 OFC_IC'!DP58)=0),"",'5.3 OFC_IC'!DP69)</f>
        <v/>
      </c>
      <c r="DQ161" s="315" t="str">
        <f>IF(OR('5.3 OFC_IC'!DQ69="",SUM('5.3 OFC_IC'!DQ48, '5.3 OFC_IC'!DQ50, '5.3 OFC_IC'!DQ51,'5.3 OFC_IC'!DQ52,'5.3 OFC_IC'!DQ53,'5.3 OFC_IC'!DQ57,'5.3 OFC_IC'!DQ58)=0),"",'5.3 OFC_IC'!DQ69)</f>
        <v/>
      </c>
      <c r="DR161" s="315" t="str">
        <f>IF(OR('5.3 OFC_IC'!DR69="",SUM('5.3 OFC_IC'!DR48, '5.3 OFC_IC'!DR50, '5.3 OFC_IC'!DR51,'5.3 OFC_IC'!DR52,'5.3 OFC_IC'!DR53,'5.3 OFC_IC'!DR57,'5.3 OFC_IC'!DR58)=0),"",'5.3 OFC_IC'!DR69)</f>
        <v/>
      </c>
      <c r="DS161" s="315" t="str">
        <f>IF(OR('5.3 OFC_IC'!DS69="",SUM('5.3 OFC_IC'!DS48, '5.3 OFC_IC'!DS50, '5.3 OFC_IC'!DS51,'5.3 OFC_IC'!DS52,'5.3 OFC_IC'!DS53,'5.3 OFC_IC'!DS57,'5.3 OFC_IC'!DS58)=0),"",'5.3 OFC_IC'!DS69)</f>
        <v/>
      </c>
      <c r="DT161" s="315" t="str">
        <f>IF(OR('5.3 OFC_IC'!DT69="",SUM('5.3 OFC_IC'!DT48, '5.3 OFC_IC'!DT50, '5.3 OFC_IC'!DT51,'5.3 OFC_IC'!DT52,'5.3 OFC_IC'!DT53,'5.3 OFC_IC'!DT57,'5.3 OFC_IC'!DT58)=0),"",'5.3 OFC_IC'!DT69)</f>
        <v/>
      </c>
      <c r="DU161" s="315" t="str">
        <f>IF(OR('5.3 OFC_IC'!DU69="",SUM('5.3 OFC_IC'!DU48, '5.3 OFC_IC'!DU50, '5.3 OFC_IC'!DU51,'5.3 OFC_IC'!DU52,'5.3 OFC_IC'!DU53,'5.3 OFC_IC'!DU57,'5.3 OFC_IC'!DU58)=0),"",'5.3 OFC_IC'!DU69)</f>
        <v/>
      </c>
      <c r="DV161" s="315" t="str">
        <f>IF(OR('5.3 OFC_IC'!DV69="",SUM('5.3 OFC_IC'!DV48, '5.3 OFC_IC'!DV50, '5.3 OFC_IC'!DV51,'5.3 OFC_IC'!DV52,'5.3 OFC_IC'!DV53,'5.3 OFC_IC'!DV57,'5.3 OFC_IC'!DV58)=0),"",'5.3 OFC_IC'!DV69)</f>
        <v/>
      </c>
      <c r="DW161" s="315" t="str">
        <f>IF(OR('5.3 OFC_IC'!DW69="",SUM('5.3 OFC_IC'!DW48, '5.3 OFC_IC'!DW50, '5.3 OFC_IC'!DW51,'5.3 OFC_IC'!DW52,'5.3 OFC_IC'!DW53,'5.3 OFC_IC'!DW57,'5.3 OFC_IC'!DW58)=0),"",'5.3 OFC_IC'!DW69)</f>
        <v/>
      </c>
      <c r="DX161" s="315" t="str">
        <f>IF(OR('5.3 OFC_IC'!DX69="",SUM('5.3 OFC_IC'!DX48, '5.3 OFC_IC'!DX50, '5.3 OFC_IC'!DX51,'5.3 OFC_IC'!DX52,'5.3 OFC_IC'!DX53,'5.3 OFC_IC'!DX57,'5.3 OFC_IC'!DX58)=0),"",'5.3 OFC_IC'!DX69)</f>
        <v/>
      </c>
      <c r="DY161" s="315" t="str">
        <f>IF(OR('5.3 OFC_IC'!DY69="",SUM('5.3 OFC_IC'!DY48, '5.3 OFC_IC'!DY50, '5.3 OFC_IC'!DY51,'5.3 OFC_IC'!DY52,'5.3 OFC_IC'!DY53,'5.3 OFC_IC'!DY57,'5.3 OFC_IC'!DY58)=0),"",'5.3 OFC_IC'!DY69)</f>
        <v/>
      </c>
      <c r="DZ161" s="315" t="str">
        <f>IF(OR('5.3 OFC_IC'!DZ69="",SUM('5.3 OFC_IC'!DZ48, '5.3 OFC_IC'!DZ50, '5.3 OFC_IC'!DZ51,'5.3 OFC_IC'!DZ52,'5.3 OFC_IC'!DZ53,'5.3 OFC_IC'!DZ57,'5.3 OFC_IC'!DZ58)=0),"",'5.3 OFC_IC'!DZ69)</f>
        <v/>
      </c>
      <c r="EA161" s="315" t="str">
        <f>IF(OR('5.3 OFC_IC'!EA69="",SUM('5.3 OFC_IC'!EA48, '5.3 OFC_IC'!EA50, '5.3 OFC_IC'!EA51,'5.3 OFC_IC'!EA52,'5.3 OFC_IC'!EA53,'5.3 OFC_IC'!EA57,'5.3 OFC_IC'!EA58)=0),"",'5.3 OFC_IC'!EA69)</f>
        <v/>
      </c>
      <c r="EB161" s="315" t="str">
        <f>IF(OR('5.3 OFC_IC'!EB69="",SUM('5.3 OFC_IC'!EB48, '5.3 OFC_IC'!EB50, '5.3 OFC_IC'!EB51,'5.3 OFC_IC'!EB52,'5.3 OFC_IC'!EB53,'5.3 OFC_IC'!EB57,'5.3 OFC_IC'!EB58)=0),"",'5.3 OFC_IC'!EB69)</f>
        <v/>
      </c>
      <c r="EC161" s="315" t="str">
        <f>IF(OR('5.3 OFC_IC'!EC69="",SUM('5.3 OFC_IC'!EC48, '5.3 OFC_IC'!EC50, '5.3 OFC_IC'!EC51,'5.3 OFC_IC'!EC52,'5.3 OFC_IC'!EC53,'5.3 OFC_IC'!EC57,'5.3 OFC_IC'!EC58)=0),"",'5.3 OFC_IC'!EC69)</f>
        <v/>
      </c>
      <c r="ED161" s="315" t="str">
        <f>IF(OR('5.3 OFC_IC'!ED69="",SUM('5.3 OFC_IC'!ED48, '5.3 OFC_IC'!ED50, '5.3 OFC_IC'!ED51,'5.3 OFC_IC'!ED52,'5.3 OFC_IC'!ED53,'5.3 OFC_IC'!ED57,'5.3 OFC_IC'!ED58)=0),"",'5.3 OFC_IC'!ED69)</f>
        <v/>
      </c>
      <c r="EE161" s="315" t="str">
        <f>IF(OR('5.3 OFC_IC'!EE69="",SUM('5.3 OFC_IC'!EE48, '5.3 OFC_IC'!EE50, '5.3 OFC_IC'!EE51,'5.3 OFC_IC'!EE52,'5.3 OFC_IC'!EE53,'5.3 OFC_IC'!EE57,'5.3 OFC_IC'!EE58)=0),"",'5.3 OFC_IC'!EE69)</f>
        <v/>
      </c>
      <c r="EF161" s="315" t="str">
        <f>IF(OR('5.3 OFC_IC'!EF69="",SUM('5.3 OFC_IC'!EF48, '5.3 OFC_IC'!EF50, '5.3 OFC_IC'!EF51,'5.3 OFC_IC'!EF52,'5.3 OFC_IC'!EF53,'5.3 OFC_IC'!EF57,'5.3 OFC_IC'!EF58)=0),"",'5.3 OFC_IC'!EF69)</f>
        <v/>
      </c>
      <c r="EG161" s="315" t="str">
        <f>IF(OR('5.3 OFC_IC'!EG69="",SUM('5.3 OFC_IC'!EG48, '5.3 OFC_IC'!EG50, '5.3 OFC_IC'!EG51,'5.3 OFC_IC'!EG52,'5.3 OFC_IC'!EG53,'5.3 OFC_IC'!EG57,'5.3 OFC_IC'!EG58)=0),"",'5.3 OFC_IC'!EG69)</f>
        <v/>
      </c>
      <c r="EH161" s="315" t="str">
        <f>IF(OR('5.3 OFC_IC'!EH69="",SUM('5.3 OFC_IC'!EH48, '5.3 OFC_IC'!EH50, '5.3 OFC_IC'!EH51,'5.3 OFC_IC'!EH52,'5.3 OFC_IC'!EH53,'5.3 OFC_IC'!EH57,'5.3 OFC_IC'!EH58)=0),"",'5.3 OFC_IC'!EH69)</f>
        <v/>
      </c>
      <c r="EI161" s="315" t="str">
        <f>IF(OR('5.3 OFC_IC'!EI69="",SUM('5.3 OFC_IC'!EI48, '5.3 OFC_IC'!EI50, '5.3 OFC_IC'!EI51,'5.3 OFC_IC'!EI52,'5.3 OFC_IC'!EI53,'5.3 OFC_IC'!EI57,'5.3 OFC_IC'!EI58)=0),"",'5.3 OFC_IC'!EI69)</f>
        <v/>
      </c>
      <c r="EJ161" s="315" t="str">
        <f>IF(OR('5.3 OFC_IC'!EJ69="",SUM('5.3 OFC_IC'!EJ48, '5.3 OFC_IC'!EJ50, '5.3 OFC_IC'!EJ51,'5.3 OFC_IC'!EJ52,'5.3 OFC_IC'!EJ53,'5.3 OFC_IC'!EJ57,'5.3 OFC_IC'!EJ58)=0),"",'5.3 OFC_IC'!EJ69)</f>
        <v/>
      </c>
      <c r="EK161" s="315" t="str">
        <f>IF(OR('5.3 OFC_IC'!EK69="",SUM('5.3 OFC_IC'!EK48, '5.3 OFC_IC'!EK50, '5.3 OFC_IC'!EK51,'5.3 OFC_IC'!EK52,'5.3 OFC_IC'!EK53,'5.3 OFC_IC'!EK57,'5.3 OFC_IC'!EK58)=0),"",'5.3 OFC_IC'!EK69)</f>
        <v/>
      </c>
      <c r="EL161" s="315" t="str">
        <f>IF(OR('5.3 OFC_IC'!EL69="",SUM('5.3 OFC_IC'!EL48, '5.3 OFC_IC'!EL50, '5.3 OFC_IC'!EL51,'5.3 OFC_IC'!EL52,'5.3 OFC_IC'!EL53,'5.3 OFC_IC'!EL57,'5.3 OFC_IC'!EL58)=0),"",'5.3 OFC_IC'!EL69)</f>
        <v/>
      </c>
      <c r="EM161" s="315" t="str">
        <f>IF(OR('5.3 OFC_IC'!EM69="",SUM('5.3 OFC_IC'!EM48, '5.3 OFC_IC'!EM50, '5.3 OFC_IC'!EM51,'5.3 OFC_IC'!EM52,'5.3 OFC_IC'!EM53,'5.3 OFC_IC'!EM57,'5.3 OFC_IC'!EM58)=0),"",'5.3 OFC_IC'!EM69)</f>
        <v/>
      </c>
      <c r="EN161" s="315" t="str">
        <f>IF(OR('5.3 OFC_IC'!EN69="",SUM('5.3 OFC_IC'!EN48, '5.3 OFC_IC'!EN50, '5.3 OFC_IC'!EN51,'5.3 OFC_IC'!EN52,'5.3 OFC_IC'!EN53,'5.3 OFC_IC'!EN57,'5.3 OFC_IC'!EN58)=0),"",'5.3 OFC_IC'!EN69)</f>
        <v/>
      </c>
      <c r="EO161" s="315" t="str">
        <f>IF(OR('5.3 OFC_IC'!EO69="",SUM('5.3 OFC_IC'!EO48, '5.3 OFC_IC'!EO50, '5.3 OFC_IC'!EO51,'5.3 OFC_IC'!EO52,'5.3 OFC_IC'!EO53,'5.3 OFC_IC'!EO57,'5.3 OFC_IC'!EO58)=0),"",'5.3 OFC_IC'!EO69)</f>
        <v/>
      </c>
      <c r="EP161" s="315" t="str">
        <f>IF(OR('5.3 OFC_IC'!EP69="",SUM('5.3 OFC_IC'!EP48, '5.3 OFC_IC'!EP50, '5.3 OFC_IC'!EP51,'5.3 OFC_IC'!EP52,'5.3 OFC_IC'!EP53,'5.3 OFC_IC'!EP57,'5.3 OFC_IC'!EP58)=0),"",'5.3 OFC_IC'!EP69)</f>
        <v/>
      </c>
      <c r="EQ161" s="315" t="str">
        <f>IF(OR('5.3 OFC_IC'!EQ69="",SUM('5.3 OFC_IC'!EQ48, '5.3 OFC_IC'!EQ50, '5.3 OFC_IC'!EQ51,'5.3 OFC_IC'!EQ52,'5.3 OFC_IC'!EQ53,'5.3 OFC_IC'!EQ57,'5.3 OFC_IC'!EQ58)=0),"",'5.3 OFC_IC'!EQ69)</f>
        <v/>
      </c>
      <c r="ER161" s="315" t="str">
        <f>IF(OR('5.3 OFC_IC'!ER69="",SUM('5.3 OFC_IC'!ER48, '5.3 OFC_IC'!ER50, '5.3 OFC_IC'!ER51,'5.3 OFC_IC'!ER52,'5.3 OFC_IC'!ER53,'5.3 OFC_IC'!ER57,'5.3 OFC_IC'!ER58)=0),"",'5.3 OFC_IC'!ER69)</f>
        <v/>
      </c>
      <c r="ES161" s="315" t="str">
        <f>IF(OR('5.3 OFC_IC'!ES69="",SUM('5.3 OFC_IC'!ES48, '5.3 OFC_IC'!ES50, '5.3 OFC_IC'!ES51,'5.3 OFC_IC'!ES52,'5.3 OFC_IC'!ES53,'5.3 OFC_IC'!ES57,'5.3 OFC_IC'!ES58)=0),"",'5.3 OFC_IC'!ES69)</f>
        <v/>
      </c>
      <c r="ET161" s="315" t="str">
        <f>IF(OR('5.3 OFC_IC'!ET69="",SUM('5.3 OFC_IC'!ET48, '5.3 OFC_IC'!ET50, '5.3 OFC_IC'!ET51,'5.3 OFC_IC'!ET52,'5.3 OFC_IC'!ET53,'5.3 OFC_IC'!ET57,'5.3 OFC_IC'!ET58)=0),"",'5.3 OFC_IC'!ET69)</f>
        <v/>
      </c>
      <c r="EU161" s="315" t="str">
        <f>IF(OR('5.3 OFC_IC'!EU69="",SUM('5.3 OFC_IC'!EU48, '5.3 OFC_IC'!EU50, '5.3 OFC_IC'!EU51,'5.3 OFC_IC'!EU52,'5.3 OFC_IC'!EU53,'5.3 OFC_IC'!EU57,'5.3 OFC_IC'!EU58)=0),"",'5.3 OFC_IC'!EU69)</f>
        <v/>
      </c>
      <c r="EV161" s="315" t="str">
        <f>IF(OR('5.3 OFC_IC'!EV69="",SUM('5.3 OFC_IC'!EV48, '5.3 OFC_IC'!EV50, '5.3 OFC_IC'!EV51,'5.3 OFC_IC'!EV52,'5.3 OFC_IC'!EV53,'5.3 OFC_IC'!EV57,'5.3 OFC_IC'!EV58)=0),"",'5.3 OFC_IC'!EV69)</f>
        <v/>
      </c>
      <c r="EW161" s="315" t="str">
        <f>IF(OR('5.3 OFC_IC'!EW69="",SUM('5.3 OFC_IC'!EW48, '5.3 OFC_IC'!EW50, '5.3 OFC_IC'!EW51,'5.3 OFC_IC'!EW52,'5.3 OFC_IC'!EW53,'5.3 OFC_IC'!EW57,'5.3 OFC_IC'!EW58)=0),"",'5.3 OFC_IC'!EW69)</f>
        <v/>
      </c>
      <c r="EX161" s="315" t="str">
        <f>IF(OR('5.3 OFC_IC'!EX69="",SUM('5.3 OFC_IC'!EX48, '5.3 OFC_IC'!EX50, '5.3 OFC_IC'!EX51,'5.3 OFC_IC'!EX52,'5.3 OFC_IC'!EX53,'5.3 OFC_IC'!EX57,'5.3 OFC_IC'!EX58)=0),"",'5.3 OFC_IC'!EX69)</f>
        <v/>
      </c>
      <c r="EY161" s="315" t="str">
        <f>IF(OR('5.3 OFC_IC'!EY69="",SUM('5.3 OFC_IC'!EY48, '5.3 OFC_IC'!EY50, '5.3 OFC_IC'!EY51,'5.3 OFC_IC'!EY52,'5.3 OFC_IC'!EY53,'5.3 OFC_IC'!EY57,'5.3 OFC_IC'!EY58)=0),"",'5.3 OFC_IC'!EY69)</f>
        <v/>
      </c>
      <c r="EZ161" s="315" t="str">
        <f>IF(OR('5.3 OFC_IC'!EZ69="",SUM('5.3 OFC_IC'!EZ48, '5.3 OFC_IC'!EZ50, '5.3 OFC_IC'!EZ51,'5.3 OFC_IC'!EZ52,'5.3 OFC_IC'!EZ53,'5.3 OFC_IC'!EZ57,'5.3 OFC_IC'!EZ58)=0),"",'5.3 OFC_IC'!EZ69)</f>
        <v/>
      </c>
      <c r="FA161" s="315" t="str">
        <f>IF(OR('5.3 OFC_IC'!FA69="",SUM('5.3 OFC_IC'!FA48, '5.3 OFC_IC'!FA50, '5.3 OFC_IC'!FA51,'5.3 OFC_IC'!FA52,'5.3 OFC_IC'!FA53,'5.3 OFC_IC'!FA57,'5.3 OFC_IC'!FA58)=0),"",'5.3 OFC_IC'!FA69)</f>
        <v/>
      </c>
      <c r="FB161" s="315" t="str">
        <f>IF(OR('5.3 OFC_IC'!FB69="",SUM('5.3 OFC_IC'!FB48, '5.3 OFC_IC'!FB50, '5.3 OFC_IC'!FB51,'5.3 OFC_IC'!FB52,'5.3 OFC_IC'!FB53,'5.3 OFC_IC'!FB57,'5.3 OFC_IC'!FB58)=0),"",'5.3 OFC_IC'!FB69)</f>
        <v/>
      </c>
      <c r="FC161" s="315" t="str">
        <f>IF(OR('5.3 OFC_IC'!FC69="",SUM('5.3 OFC_IC'!FC48, '5.3 OFC_IC'!FC50, '5.3 OFC_IC'!FC51,'5.3 OFC_IC'!FC52,'5.3 OFC_IC'!FC53,'5.3 OFC_IC'!FC57,'5.3 OFC_IC'!FC58)=0),"",'5.3 OFC_IC'!FC69)</f>
        <v/>
      </c>
      <c r="FD161" s="315" t="str">
        <f>IF(OR('5.3 OFC_IC'!FD69="",SUM('5.3 OFC_IC'!FD48, '5.3 OFC_IC'!FD50, '5.3 OFC_IC'!FD51,'5.3 OFC_IC'!FD52,'5.3 OFC_IC'!FD53,'5.3 OFC_IC'!FD57,'5.3 OFC_IC'!FD58)=0),"",'5.3 OFC_IC'!FD69)</f>
        <v/>
      </c>
      <c r="FE161" s="315" t="str">
        <f>IF(OR('5.3 OFC_IC'!FE69="",SUM('5.3 OFC_IC'!FE48, '5.3 OFC_IC'!FE50, '5.3 OFC_IC'!FE51,'5.3 OFC_IC'!FE52,'5.3 OFC_IC'!FE53,'5.3 OFC_IC'!FE57,'5.3 OFC_IC'!FE58)=0),"",'5.3 OFC_IC'!FE69)</f>
        <v/>
      </c>
      <c r="FF161" s="315" t="str">
        <f>IF(OR('5.3 OFC_IC'!FF69="",SUM('5.3 OFC_IC'!FF48, '5.3 OFC_IC'!FF50, '5.3 OFC_IC'!FF51,'5.3 OFC_IC'!FF52,'5.3 OFC_IC'!FF53,'5.3 OFC_IC'!FF57,'5.3 OFC_IC'!FF58)=0),"",'5.3 OFC_IC'!FF69)</f>
        <v/>
      </c>
      <c r="FG161" s="315" t="str">
        <f>IF(OR('5.3 OFC_IC'!FG69="",SUM('5.3 OFC_IC'!FG48, '5.3 OFC_IC'!FG50, '5.3 OFC_IC'!FG51,'5.3 OFC_IC'!FG52,'5.3 OFC_IC'!FG53,'5.3 OFC_IC'!FG57,'5.3 OFC_IC'!FG58)=0),"",'5.3 OFC_IC'!FG69)</f>
        <v/>
      </c>
      <c r="FH161" s="315" t="str">
        <f>IF(OR('5.3 OFC_IC'!FH69="",SUM('5.3 OFC_IC'!FH48, '5.3 OFC_IC'!FH50, '5.3 OFC_IC'!FH51,'5.3 OFC_IC'!FH52,'5.3 OFC_IC'!FH53,'5.3 OFC_IC'!FH57,'5.3 OFC_IC'!FH58)=0),"",'5.3 OFC_IC'!FH69)</f>
        <v/>
      </c>
      <c r="FI161" s="315" t="str">
        <f>IF(OR('5.3 OFC_IC'!FI69="",SUM('5.3 OFC_IC'!FI48, '5.3 OFC_IC'!FI50, '5.3 OFC_IC'!FI51,'5.3 OFC_IC'!FI52,'5.3 OFC_IC'!FI53,'5.3 OFC_IC'!FI57,'5.3 OFC_IC'!FI58)=0),"",'5.3 OFC_IC'!FI69)</f>
        <v/>
      </c>
      <c r="FJ161" s="315" t="str">
        <f>IF(OR('5.3 OFC_IC'!FJ69="",SUM('5.3 OFC_IC'!FJ48, '5.3 OFC_IC'!FJ50, '5.3 OFC_IC'!FJ51,'5.3 OFC_IC'!FJ52,'5.3 OFC_IC'!FJ53,'5.3 OFC_IC'!FJ57,'5.3 OFC_IC'!FJ58)=0),"",'5.3 OFC_IC'!FJ69)</f>
        <v/>
      </c>
      <c r="FK161" s="315" t="str">
        <f>IF(OR('5.3 OFC_IC'!FK69="",SUM('5.3 OFC_IC'!FK48, '5.3 OFC_IC'!FK50, '5.3 OFC_IC'!FK51,'5.3 OFC_IC'!FK52,'5.3 OFC_IC'!FK53,'5.3 OFC_IC'!FK57,'5.3 OFC_IC'!FK58)=0),"",'5.3 OFC_IC'!FK69)</f>
        <v/>
      </c>
      <c r="FL161" s="315" t="str">
        <f>IF(OR('5.3 OFC_IC'!FL69="",SUM('5.3 OFC_IC'!FL48, '5.3 OFC_IC'!FL50, '5.3 OFC_IC'!FL51,'5.3 OFC_IC'!FL52,'5.3 OFC_IC'!FL53,'5.3 OFC_IC'!FL57,'5.3 OFC_IC'!FL58)=0),"",'5.3 OFC_IC'!FL69)</f>
        <v/>
      </c>
      <c r="FM161" s="315" t="str">
        <f>IF(OR('5.3 OFC_IC'!FM69="",SUM('5.3 OFC_IC'!FM48, '5.3 OFC_IC'!FM50, '5.3 OFC_IC'!FM51,'5.3 OFC_IC'!FM52,'5.3 OFC_IC'!FM53,'5.3 OFC_IC'!FM57,'5.3 OFC_IC'!FM58)=0),"",'5.3 OFC_IC'!FM69)</f>
        <v/>
      </c>
      <c r="FN161" s="315" t="str">
        <f>IF(OR('5.3 OFC_IC'!FN69="",SUM('5.3 OFC_IC'!FN48, '5.3 OFC_IC'!FN50, '5.3 OFC_IC'!FN51,'5.3 OFC_IC'!FN52,'5.3 OFC_IC'!FN53,'5.3 OFC_IC'!FN57,'5.3 OFC_IC'!FN58)=0),"",'5.3 OFC_IC'!FN69)</f>
        <v/>
      </c>
      <c r="FO161" s="315" t="str">
        <f>IF(OR('5.3 OFC_IC'!FO69="",SUM('5.3 OFC_IC'!FO48, '5.3 OFC_IC'!FO50, '5.3 OFC_IC'!FO51,'5.3 OFC_IC'!FO52,'5.3 OFC_IC'!FO53,'5.3 OFC_IC'!FO57,'5.3 OFC_IC'!FO58)=0),"",'5.3 OFC_IC'!FO69)</f>
        <v/>
      </c>
      <c r="FP161" s="315" t="str">
        <f>IF(OR('5.3 OFC_IC'!FP69="",SUM('5.3 OFC_IC'!FP48, '5.3 OFC_IC'!FP50, '5.3 OFC_IC'!FP51,'5.3 OFC_IC'!FP52,'5.3 OFC_IC'!FP53,'5.3 OFC_IC'!FP57,'5.3 OFC_IC'!FP58)=0),"",'5.3 OFC_IC'!FP69)</f>
        <v/>
      </c>
      <c r="FQ161" s="315" t="str">
        <f>IF(OR('5.3 OFC_IC'!FQ69="",SUM('5.3 OFC_IC'!FQ48, '5.3 OFC_IC'!FQ50, '5.3 OFC_IC'!FQ51,'5.3 OFC_IC'!FQ52,'5.3 OFC_IC'!FQ53,'5.3 OFC_IC'!FQ57,'5.3 OFC_IC'!FQ58)=0),"",'5.3 OFC_IC'!FQ69)</f>
        <v/>
      </c>
      <c r="FR161" s="315" t="str">
        <f>IF(OR('5.3 OFC_IC'!FR69="",SUM('5.3 OFC_IC'!FR48, '5.3 OFC_IC'!FR50, '5.3 OFC_IC'!FR51,'5.3 OFC_IC'!FR52,'5.3 OFC_IC'!FR53,'5.3 OFC_IC'!FR57,'5.3 OFC_IC'!FR58)=0),"",'5.3 OFC_IC'!FR69)</f>
        <v/>
      </c>
      <c r="FS161" s="315" t="str">
        <f>IF(OR('5.3 OFC_IC'!FS69="",SUM('5.3 OFC_IC'!FS48, '5.3 OFC_IC'!FS50, '5.3 OFC_IC'!FS51,'5.3 OFC_IC'!FS52,'5.3 OFC_IC'!FS53,'5.3 OFC_IC'!FS57,'5.3 OFC_IC'!FS58)=0),"",'5.3 OFC_IC'!FS69)</f>
        <v/>
      </c>
      <c r="FT161" s="315" t="str">
        <f>IF(OR('5.3 OFC_IC'!FT69="",SUM('5.3 OFC_IC'!FT48, '5.3 OFC_IC'!FT50, '5.3 OFC_IC'!FT51,'5.3 OFC_IC'!FT52,'5.3 OFC_IC'!FT53,'5.3 OFC_IC'!FT57,'5.3 OFC_IC'!FT58)=0),"",'5.3 OFC_IC'!FT69)</f>
        <v/>
      </c>
      <c r="FU161" s="315" t="str">
        <f>IF(OR('5.3 OFC_IC'!FU69="",SUM('5.3 OFC_IC'!FU48, '5.3 OFC_IC'!FU50, '5.3 OFC_IC'!FU51,'5.3 OFC_IC'!FU52,'5.3 OFC_IC'!FU53,'5.3 OFC_IC'!FU57,'5.3 OFC_IC'!FU58)=0),"",'5.3 OFC_IC'!FU69)</f>
        <v/>
      </c>
      <c r="FV161" s="315" t="str">
        <f>IF(OR('5.3 OFC_IC'!FV69="",SUM('5.3 OFC_IC'!FV48, '5.3 OFC_IC'!FV50, '5.3 OFC_IC'!FV51,'5.3 OFC_IC'!FV52,'5.3 OFC_IC'!FV53,'5.3 OFC_IC'!FV57,'5.3 OFC_IC'!FV58)=0),"",'5.3 OFC_IC'!FV69)</f>
        <v/>
      </c>
      <c r="FW161" s="315" t="str">
        <f>IF(OR('5.3 OFC_IC'!FW69="",SUM('5.3 OFC_IC'!FW48, '5.3 OFC_IC'!FW50, '5.3 OFC_IC'!FW51,'5.3 OFC_IC'!FW52,'5.3 OFC_IC'!FW53,'5.3 OFC_IC'!FW57,'5.3 OFC_IC'!FW58)=0),"",'5.3 OFC_IC'!FW69)</f>
        <v/>
      </c>
      <c r="FX161" s="315" t="str">
        <f>IF(OR('5.3 OFC_IC'!FX69="",SUM('5.3 OFC_IC'!FX48, '5.3 OFC_IC'!FX50, '5.3 OFC_IC'!FX51,'5.3 OFC_IC'!FX52,'5.3 OFC_IC'!FX53,'5.3 OFC_IC'!FX57,'5.3 OFC_IC'!FX58)=0),"",'5.3 OFC_IC'!FX69)</f>
        <v/>
      </c>
      <c r="FY161" s="315" t="str">
        <f>IF(OR('5.3 OFC_IC'!FY69="",SUM('5.3 OFC_IC'!FY48, '5.3 OFC_IC'!FY50, '5.3 OFC_IC'!FY51,'5.3 OFC_IC'!FY52,'5.3 OFC_IC'!FY53,'5.3 OFC_IC'!FY57,'5.3 OFC_IC'!FY58)=0),"",'5.3 OFC_IC'!FY69)</f>
        <v/>
      </c>
      <c r="FZ161" s="315" t="str">
        <f>IF(OR('5.3 OFC_IC'!FZ69="",SUM('5.3 OFC_IC'!FZ48, '5.3 OFC_IC'!FZ50, '5.3 OFC_IC'!FZ51,'5.3 OFC_IC'!FZ52,'5.3 OFC_IC'!FZ53,'5.3 OFC_IC'!FZ57,'5.3 OFC_IC'!FZ58)=0),"",'5.3 OFC_IC'!FZ69)</f>
        <v/>
      </c>
      <c r="GA161" s="315" t="str">
        <f>IF(OR('5.3 OFC_IC'!GA69="",SUM('5.3 OFC_IC'!GA48, '5.3 OFC_IC'!GA50, '5.3 OFC_IC'!GA51,'5.3 OFC_IC'!GA52,'5.3 OFC_IC'!GA53,'5.3 OFC_IC'!GA57,'5.3 OFC_IC'!GA58)=0),"",'5.3 OFC_IC'!GA69)</f>
        <v/>
      </c>
      <c r="GB161" s="315" t="str">
        <f>IF(OR('5.3 OFC_IC'!GB69="",SUM('5.3 OFC_IC'!GB48, '5.3 OFC_IC'!GB50, '5.3 OFC_IC'!GB51,'5.3 OFC_IC'!GB52,'5.3 OFC_IC'!GB53,'5.3 OFC_IC'!GB57,'5.3 OFC_IC'!GB58)=0),"",'5.3 OFC_IC'!GB69)</f>
        <v/>
      </c>
      <c r="GC161" s="315" t="str">
        <f>IF(OR('5.3 OFC_IC'!GC69="",SUM('5.3 OFC_IC'!GC48, '5.3 OFC_IC'!GC50, '5.3 OFC_IC'!GC51,'5.3 OFC_IC'!GC52,'5.3 OFC_IC'!GC53,'5.3 OFC_IC'!GC57,'5.3 OFC_IC'!GC58)=0),"",'5.3 OFC_IC'!GC69)</f>
        <v/>
      </c>
      <c r="GD161" s="315" t="str">
        <f>IF(OR('5.3 OFC_IC'!GD69="",SUM('5.3 OFC_IC'!GD48, '5.3 OFC_IC'!GD50, '5.3 OFC_IC'!GD51,'5.3 OFC_IC'!GD52,'5.3 OFC_IC'!GD53,'5.3 OFC_IC'!GD57,'5.3 OFC_IC'!GD58)=0),"",'5.3 OFC_IC'!GD69)</f>
        <v/>
      </c>
      <c r="GE161" s="315" t="str">
        <f>IF(OR('5.3 OFC_IC'!GE69="",SUM('5.3 OFC_IC'!GE48, '5.3 OFC_IC'!GE50, '5.3 OFC_IC'!GE51,'5.3 OFC_IC'!GE52,'5.3 OFC_IC'!GE53,'5.3 OFC_IC'!GE57,'5.3 OFC_IC'!GE58)=0),"",'5.3 OFC_IC'!GE69)</f>
        <v/>
      </c>
      <c r="GF161" s="315" t="str">
        <f>IF(OR('5.3 OFC_IC'!GF69="",SUM('5.3 OFC_IC'!GF48, '5.3 OFC_IC'!GF50, '5.3 OFC_IC'!GF51,'5.3 OFC_IC'!GF52,'5.3 OFC_IC'!GF53,'5.3 OFC_IC'!GF57,'5.3 OFC_IC'!GF58)=0),"",'5.3 OFC_IC'!GF69)</f>
        <v/>
      </c>
      <c r="GG161" s="315" t="str">
        <f>IF(OR('5.3 OFC_IC'!GG69="",SUM('5.3 OFC_IC'!GG48, '5.3 OFC_IC'!GG50, '5.3 OFC_IC'!GG51,'5.3 OFC_IC'!GG52,'5.3 OFC_IC'!GG53,'5.3 OFC_IC'!GG57,'5.3 OFC_IC'!GG58)=0),"",'5.3 OFC_IC'!GG69)</f>
        <v/>
      </c>
      <c r="GH161" s="315" t="str">
        <f>IF(OR('5.3 OFC_IC'!GH69="",SUM('5.3 OFC_IC'!GH48, '5.3 OFC_IC'!GH50, '5.3 OFC_IC'!GH51,'5.3 OFC_IC'!GH52,'5.3 OFC_IC'!GH53,'5.3 OFC_IC'!GH57,'5.3 OFC_IC'!GH58)=0),"",'5.3 OFC_IC'!GH69)</f>
        <v/>
      </c>
      <c r="GI161" s="315" t="str">
        <f>IF(OR('5.3 OFC_IC'!GI69="",SUM('5.3 OFC_IC'!GI48, '5.3 OFC_IC'!GI50, '5.3 OFC_IC'!GI51,'5.3 OFC_IC'!GI52,'5.3 OFC_IC'!GI53,'5.3 OFC_IC'!GI57,'5.3 OFC_IC'!GI58)=0),"",'5.3 OFC_IC'!GI69)</f>
        <v/>
      </c>
      <c r="GJ161" s="315" t="str">
        <f>IF(OR('5.3 OFC_IC'!GJ69="",SUM('5.3 OFC_IC'!GJ48, '5.3 OFC_IC'!GJ50, '5.3 OFC_IC'!GJ51,'5.3 OFC_IC'!GJ52,'5.3 OFC_IC'!GJ53,'5.3 OFC_IC'!GJ57,'5.3 OFC_IC'!GJ58)=0),"",'5.3 OFC_IC'!GJ69)</f>
        <v/>
      </c>
      <c r="GK161" s="315" t="str">
        <f>IF(OR('5.3 OFC_IC'!GK69="",SUM('5.3 OFC_IC'!GK48, '5.3 OFC_IC'!GK50, '5.3 OFC_IC'!GK51,'5.3 OFC_IC'!GK52,'5.3 OFC_IC'!GK53,'5.3 OFC_IC'!GK57,'5.3 OFC_IC'!GK58)=0),"",'5.3 OFC_IC'!GK69)</f>
        <v/>
      </c>
      <c r="GL161" s="315" t="str">
        <f>IF(OR('5.3 OFC_IC'!GL69="",SUM('5.3 OFC_IC'!GL48, '5.3 OFC_IC'!GL50, '5.3 OFC_IC'!GL51,'5.3 OFC_IC'!GL52,'5.3 OFC_IC'!GL53,'5.3 OFC_IC'!GL57,'5.3 OFC_IC'!GL58)=0),"",'5.3 OFC_IC'!GL69)</f>
        <v/>
      </c>
      <c r="GM161" s="315" t="str">
        <f>IF(OR('5.3 OFC_IC'!GM69="",SUM('5.3 OFC_IC'!GM48, '5.3 OFC_IC'!GM50, '5.3 OFC_IC'!GM51,'5.3 OFC_IC'!GM52,'5.3 OFC_IC'!GM53,'5.3 OFC_IC'!GM57,'5.3 OFC_IC'!GM58)=0),"",'5.3 OFC_IC'!GM69)</f>
        <v/>
      </c>
      <c r="GN161" s="315" t="str">
        <f>IF(OR('5.3 OFC_IC'!GN69="",SUM('5.3 OFC_IC'!GN48, '5.3 OFC_IC'!GN50, '5.3 OFC_IC'!GN51,'5.3 OFC_IC'!GN52,'5.3 OFC_IC'!GN53,'5.3 OFC_IC'!GN57,'5.3 OFC_IC'!GN58)=0),"",'5.3 OFC_IC'!GN69)</f>
        <v/>
      </c>
      <c r="GO161" s="315" t="str">
        <f>IF(OR('5.3 OFC_IC'!GO69="",SUM('5.3 OFC_IC'!GO48, '5.3 OFC_IC'!GO50, '5.3 OFC_IC'!GO51,'5.3 OFC_IC'!GO52,'5.3 OFC_IC'!GO53,'5.3 OFC_IC'!GO57,'5.3 OFC_IC'!GO58)=0),"",'5.3 OFC_IC'!GO69)</f>
        <v/>
      </c>
      <c r="GP161" s="315" t="str">
        <f>IF(OR('5.3 OFC_IC'!GP69="",SUM('5.3 OFC_IC'!GP48, '5.3 OFC_IC'!GP50, '5.3 OFC_IC'!GP51,'5.3 OFC_IC'!GP52,'5.3 OFC_IC'!GP53,'5.3 OFC_IC'!GP57,'5.3 OFC_IC'!GP58)=0),"",'5.3 OFC_IC'!GP69)</f>
        <v/>
      </c>
      <c r="GQ161" s="315" t="str">
        <f>IF(OR('5.3 OFC_IC'!GQ69="",SUM('5.3 OFC_IC'!GQ48, '5.3 OFC_IC'!GQ50, '5.3 OFC_IC'!GQ51,'5.3 OFC_IC'!GQ52,'5.3 OFC_IC'!GQ53,'5.3 OFC_IC'!GQ57,'5.3 OFC_IC'!GQ58)=0),"",'5.3 OFC_IC'!GQ69)</f>
        <v/>
      </c>
      <c r="GR161" s="315" t="str">
        <f>IF(OR('5.3 OFC_IC'!GR69="",SUM('5.3 OFC_IC'!GR48, '5.3 OFC_IC'!GR50, '5.3 OFC_IC'!GR51,'5.3 OFC_IC'!GR52,'5.3 OFC_IC'!GR53,'5.3 OFC_IC'!GR57,'5.3 OFC_IC'!GR58)=0),"",'5.3 OFC_IC'!GR69)</f>
        <v/>
      </c>
      <c r="GS161" s="315" t="str">
        <f>IF(OR('5.3 OFC_IC'!GS69="",SUM('5.3 OFC_IC'!GS48, '5.3 OFC_IC'!GS50, '5.3 OFC_IC'!GS51,'5.3 OFC_IC'!GS52,'5.3 OFC_IC'!GS53,'5.3 OFC_IC'!GS57,'5.3 OFC_IC'!GS58)=0),"",'5.3 OFC_IC'!GS69)</f>
        <v/>
      </c>
      <c r="GT161" s="315" t="str">
        <f>IF(OR('5.3 OFC_IC'!GT69="",SUM('5.3 OFC_IC'!GT48, '5.3 OFC_IC'!GT50, '5.3 OFC_IC'!GT51,'5.3 OFC_IC'!GT52,'5.3 OFC_IC'!GT53,'5.3 OFC_IC'!GT57,'5.3 OFC_IC'!GT58)=0),"",'5.3 OFC_IC'!GT69)</f>
        <v/>
      </c>
      <c r="GU161" s="315" t="str">
        <f>IF(OR('5.3 OFC_IC'!GU69="",SUM('5.3 OFC_IC'!GU48, '5.3 OFC_IC'!GU50, '5.3 OFC_IC'!GU51,'5.3 OFC_IC'!GU52,'5.3 OFC_IC'!GU53,'5.3 OFC_IC'!GU57,'5.3 OFC_IC'!GU58)=0),"",'5.3 OFC_IC'!GU69)</f>
        <v/>
      </c>
      <c r="GV161" s="315" t="str">
        <f>IF(OR('5.3 OFC_IC'!GV69="",SUM('5.3 OFC_IC'!GV48, '5.3 OFC_IC'!GV50, '5.3 OFC_IC'!GV51,'5.3 OFC_IC'!GV52,'5.3 OFC_IC'!GV53,'5.3 OFC_IC'!GV57,'5.3 OFC_IC'!GV58)=0),"",'5.3 OFC_IC'!GV69)</f>
        <v/>
      </c>
      <c r="GW161" s="315" t="str">
        <f>IF(OR('5.3 OFC_IC'!GW69="",SUM('5.3 OFC_IC'!GW48, '5.3 OFC_IC'!GW50, '5.3 OFC_IC'!GW51,'5.3 OFC_IC'!GW52,'5.3 OFC_IC'!GW53,'5.3 OFC_IC'!GW57,'5.3 OFC_IC'!GW58)=0),"",'5.3 OFC_IC'!GW69)</f>
        <v/>
      </c>
      <c r="GX161" s="315" t="str">
        <f>IF(OR('5.3 OFC_IC'!GX69="",SUM('5.3 OFC_IC'!GX48, '5.3 OFC_IC'!GX50, '5.3 OFC_IC'!GX51,'5.3 OFC_IC'!GX52,'5.3 OFC_IC'!GX53,'5.3 OFC_IC'!GX57,'5.3 OFC_IC'!GX58)=0),"",'5.3 OFC_IC'!GX69)</f>
        <v/>
      </c>
      <c r="GY161" s="315" t="str">
        <f>IF(OR('5.3 OFC_IC'!GY69="",SUM('5.3 OFC_IC'!GY48, '5.3 OFC_IC'!GY50, '5.3 OFC_IC'!GY51,'5.3 OFC_IC'!GY52,'5.3 OFC_IC'!GY53,'5.3 OFC_IC'!GY57,'5.3 OFC_IC'!GY58)=0),"",'5.3 OFC_IC'!GY69)</f>
        <v/>
      </c>
      <c r="GZ161" s="315" t="str">
        <f>IF(OR('5.3 OFC_IC'!GZ69="",SUM('5.3 OFC_IC'!GZ48, '5.3 OFC_IC'!GZ50, '5.3 OFC_IC'!GZ51,'5.3 OFC_IC'!GZ52,'5.3 OFC_IC'!GZ53,'5.3 OFC_IC'!GZ57,'5.3 OFC_IC'!GZ58)=0),"",'5.3 OFC_IC'!GZ69)</f>
        <v/>
      </c>
      <c r="HA161" s="315" t="str">
        <f>IF(OR('5.3 OFC_IC'!HA69="",SUM('5.3 OFC_IC'!HA48, '5.3 OFC_IC'!HA50, '5.3 OFC_IC'!HA51,'5.3 OFC_IC'!HA52,'5.3 OFC_IC'!HA53,'5.3 OFC_IC'!HA57,'5.3 OFC_IC'!HA58)=0),"",'5.3 OFC_IC'!HA69)</f>
        <v/>
      </c>
      <c r="HB161" s="315" t="str">
        <f>IF(OR('5.3 OFC_IC'!HB69="",SUM('5.3 OFC_IC'!HB48, '5.3 OFC_IC'!HB50, '5.3 OFC_IC'!HB51,'5.3 OFC_IC'!HB52,'5.3 OFC_IC'!HB53,'5.3 OFC_IC'!HB57,'5.3 OFC_IC'!HB58)=0),"",'5.3 OFC_IC'!HB69)</f>
        <v/>
      </c>
      <c r="HC161" s="315" t="str">
        <f>IF(OR('5.3 OFC_IC'!HC69="",SUM('5.3 OFC_IC'!HC48, '5.3 OFC_IC'!HC50, '5.3 OFC_IC'!HC51,'5.3 OFC_IC'!HC52,'5.3 OFC_IC'!HC53,'5.3 OFC_IC'!HC57,'5.3 OFC_IC'!HC58)=0),"",'5.3 OFC_IC'!HC69)</f>
        <v/>
      </c>
      <c r="HD161" s="315" t="str">
        <f>IF(OR('5.3 OFC_IC'!HD69="",SUM('5.3 OFC_IC'!HD48, '5.3 OFC_IC'!HD50, '5.3 OFC_IC'!HD51,'5.3 OFC_IC'!HD52,'5.3 OFC_IC'!HD53,'5.3 OFC_IC'!HD57,'5.3 OFC_IC'!HD58)=0),"",'5.3 OFC_IC'!HD69)</f>
        <v/>
      </c>
      <c r="HE161" s="315" t="str">
        <f>IF(OR('5.3 OFC_IC'!HE69="",SUM('5.3 OFC_IC'!HE48, '5.3 OFC_IC'!HE50, '5.3 OFC_IC'!HE51,'5.3 OFC_IC'!HE52,'5.3 OFC_IC'!HE53,'5.3 OFC_IC'!HE57,'5.3 OFC_IC'!HE58)=0),"",'5.3 OFC_IC'!HE69)</f>
        <v/>
      </c>
      <c r="HF161" s="315" t="str">
        <f>IF(OR('5.3 OFC_IC'!HF69="",SUM('5.3 OFC_IC'!HF48, '5.3 OFC_IC'!HF50, '5.3 OFC_IC'!HF51,'5.3 OFC_IC'!HF52,'5.3 OFC_IC'!HF53,'5.3 OFC_IC'!HF57,'5.3 OFC_IC'!HF58)=0),"",'5.3 OFC_IC'!HF69)</f>
        <v/>
      </c>
      <c r="HG161" s="315" t="str">
        <f>IF(OR('5.3 OFC_IC'!HG69="",SUM('5.3 OFC_IC'!HG48, '5.3 OFC_IC'!HG50, '5.3 OFC_IC'!HG51,'5.3 OFC_IC'!HG52,'5.3 OFC_IC'!HG53,'5.3 OFC_IC'!HG57,'5.3 OFC_IC'!HG58)=0),"",'5.3 OFC_IC'!HG69)</f>
        <v/>
      </c>
      <c r="HH161" s="315" t="str">
        <f>IF(OR('5.3 OFC_IC'!HH69="",SUM('5.3 OFC_IC'!HH48, '5.3 OFC_IC'!HH50, '5.3 OFC_IC'!HH51,'5.3 OFC_IC'!HH52,'5.3 OFC_IC'!HH53,'5.3 OFC_IC'!HH57,'5.3 OFC_IC'!HH58)=0),"",'5.3 OFC_IC'!HH69)</f>
        <v/>
      </c>
      <c r="HI161" s="315" t="str">
        <f>IF(OR('5.3 OFC_IC'!HI69="",SUM('5.3 OFC_IC'!HI48, '5.3 OFC_IC'!HI50, '5.3 OFC_IC'!HI51,'5.3 OFC_IC'!HI52,'5.3 OFC_IC'!HI53,'5.3 OFC_IC'!HI57,'5.3 OFC_IC'!HI58)=0),"",'5.3 OFC_IC'!HI69)</f>
        <v/>
      </c>
      <c r="HJ161" s="315" t="str">
        <f>IF(OR('5.3 OFC_IC'!HJ69="",SUM('5.3 OFC_IC'!HJ48, '5.3 OFC_IC'!HJ50, '5.3 OFC_IC'!HJ51,'5.3 OFC_IC'!HJ52,'5.3 OFC_IC'!HJ53,'5.3 OFC_IC'!HJ57,'5.3 OFC_IC'!HJ58)=0),"",'5.3 OFC_IC'!HJ69)</f>
        <v/>
      </c>
      <c r="HK161" s="315" t="str">
        <f>IF(OR('5.3 OFC_IC'!HK69="",SUM('5.3 OFC_IC'!HK48, '5.3 OFC_IC'!HK50, '5.3 OFC_IC'!HK51,'5.3 OFC_IC'!HK52,'5.3 OFC_IC'!HK53,'5.3 OFC_IC'!HK57,'5.3 OFC_IC'!HK58)=0),"",'5.3 OFC_IC'!HK69)</f>
        <v/>
      </c>
      <c r="HL161" s="315" t="str">
        <f>IF(OR('5.3 OFC_IC'!HL69="",SUM('5.3 OFC_IC'!HL48, '5.3 OFC_IC'!HL50, '5.3 OFC_IC'!HL51,'5.3 OFC_IC'!HL52,'5.3 OFC_IC'!HL53,'5.3 OFC_IC'!HL57,'5.3 OFC_IC'!HL58)=0),"",'5.3 OFC_IC'!HL69)</f>
        <v/>
      </c>
      <c r="HM161" s="315" t="str">
        <f>IF(OR('5.3 OFC_IC'!HM69="",SUM('5.3 OFC_IC'!HM48, '5.3 OFC_IC'!HM50, '5.3 OFC_IC'!HM51,'5.3 OFC_IC'!HM52,'5.3 OFC_IC'!HM53,'5.3 OFC_IC'!HM57,'5.3 OFC_IC'!HM58)=0),"",'5.3 OFC_IC'!HM69)</f>
        <v/>
      </c>
      <c r="HN161" s="315" t="str">
        <f>IF(OR('5.3 OFC_IC'!HN69="",SUM('5.3 OFC_IC'!HN48, '5.3 OFC_IC'!HN50, '5.3 OFC_IC'!HN51,'5.3 OFC_IC'!HN52,'5.3 OFC_IC'!HN53,'5.3 OFC_IC'!HN57,'5.3 OFC_IC'!HN58)=0),"",'5.3 OFC_IC'!HN69)</f>
        <v/>
      </c>
      <c r="HO161" s="315" t="str">
        <f>IF(OR('5.3 OFC_IC'!HO69="",SUM('5.3 OFC_IC'!HO48, '5.3 OFC_IC'!HO50, '5.3 OFC_IC'!HO51,'5.3 OFC_IC'!HO52,'5.3 OFC_IC'!HO53,'5.3 OFC_IC'!HO57,'5.3 OFC_IC'!HO58)=0),"",'5.3 OFC_IC'!HO69)</f>
        <v/>
      </c>
      <c r="HP161" s="315" t="str">
        <f>IF(OR('5.3 OFC_IC'!HP69="",SUM('5.3 OFC_IC'!HP48, '5.3 OFC_IC'!HP50, '5.3 OFC_IC'!HP51,'5.3 OFC_IC'!HP52,'5.3 OFC_IC'!HP53,'5.3 OFC_IC'!HP57,'5.3 OFC_IC'!HP58)=0),"",'5.3 OFC_IC'!HP69)</f>
        <v/>
      </c>
      <c r="HQ161" s="315" t="str">
        <f>IF(OR('5.3 OFC_IC'!HQ69="",SUM('5.3 OFC_IC'!HQ48, '5.3 OFC_IC'!HQ50, '5.3 OFC_IC'!HQ51,'5.3 OFC_IC'!HQ52,'5.3 OFC_IC'!HQ53,'5.3 OFC_IC'!HQ57,'5.3 OFC_IC'!HQ58)=0),"",'5.3 OFC_IC'!HQ69)</f>
        <v/>
      </c>
      <c r="HR161" s="315" t="str">
        <f>IF(OR('5.3 OFC_IC'!HR69="",SUM('5.3 OFC_IC'!HR48, '5.3 OFC_IC'!HR50, '5.3 OFC_IC'!HR51,'5.3 OFC_IC'!HR52,'5.3 OFC_IC'!HR53,'5.3 OFC_IC'!HR57,'5.3 OFC_IC'!HR58)=0),"",'5.3 OFC_IC'!HR69)</f>
        <v/>
      </c>
      <c r="HS161" s="315" t="str">
        <f>IF(OR('5.3 OFC_IC'!HS69="",SUM('5.3 OFC_IC'!HS48, '5.3 OFC_IC'!HS50, '5.3 OFC_IC'!HS51,'5.3 OFC_IC'!HS52,'5.3 OFC_IC'!HS53,'5.3 OFC_IC'!HS57,'5.3 OFC_IC'!HS58)=0),"",'5.3 OFC_IC'!HS69)</f>
        <v/>
      </c>
      <c r="HT161" s="315" t="str">
        <f>IF(OR('5.3 OFC_IC'!HT69="",SUM('5.3 OFC_IC'!HT48, '5.3 OFC_IC'!HT50, '5.3 OFC_IC'!HT51,'5.3 OFC_IC'!HT52,'5.3 OFC_IC'!HT53,'5.3 OFC_IC'!HT57,'5.3 OFC_IC'!HT58)=0),"",'5.3 OFC_IC'!HT69)</f>
        <v/>
      </c>
      <c r="HU161" s="315" t="str">
        <f>IF(OR('5.3 OFC_IC'!HU69="",SUM('5.3 OFC_IC'!HU48, '5.3 OFC_IC'!HU50, '5.3 OFC_IC'!HU51,'5.3 OFC_IC'!HU52,'5.3 OFC_IC'!HU53,'5.3 OFC_IC'!HU57,'5.3 OFC_IC'!HU58)=0),"",'5.3 OFC_IC'!HU69)</f>
        <v/>
      </c>
      <c r="HV161" s="315" t="str">
        <f>IF(OR('5.3 OFC_IC'!HV69="",SUM('5.3 OFC_IC'!HV48, '5.3 OFC_IC'!HV50, '5.3 OFC_IC'!HV51,'5.3 OFC_IC'!HV52,'5.3 OFC_IC'!HV53,'5.3 OFC_IC'!HV57,'5.3 OFC_IC'!HV58)=0),"",'5.3 OFC_IC'!HV69)</f>
        <v/>
      </c>
      <c r="HW161" s="315" t="str">
        <f>IF(OR('5.3 OFC_IC'!HW69="",SUM('5.3 OFC_IC'!HW48, '5.3 OFC_IC'!HW50, '5.3 OFC_IC'!HW51,'5.3 OFC_IC'!HW52,'5.3 OFC_IC'!HW53,'5.3 OFC_IC'!HW57,'5.3 OFC_IC'!HW58)=0),"",'5.3 OFC_IC'!HW69)</f>
        <v/>
      </c>
      <c r="HX161" s="315" t="str">
        <f>IF(OR('5.3 OFC_IC'!HX69="",SUM('5.3 OFC_IC'!HX48, '5.3 OFC_IC'!HX50, '5.3 OFC_IC'!HX51,'5.3 OFC_IC'!HX52,'5.3 OFC_IC'!HX53,'5.3 OFC_IC'!HX57,'5.3 OFC_IC'!HX58)=0),"",'5.3 OFC_IC'!HX69)</f>
        <v/>
      </c>
      <c r="HY161" s="315" t="str">
        <f>IF(OR('5.3 OFC_IC'!HY69="",SUM('5.3 OFC_IC'!HY48, '5.3 OFC_IC'!HY50, '5.3 OFC_IC'!HY51,'5.3 OFC_IC'!HY52,'5.3 OFC_IC'!HY53,'5.3 OFC_IC'!HY57,'5.3 OFC_IC'!HY58)=0),"",'5.3 OFC_IC'!HY69)</f>
        <v/>
      </c>
      <c r="HZ161" s="315" t="str">
        <f>IF(OR('5.3 OFC_IC'!HZ69="",SUM('5.3 OFC_IC'!HZ48, '5.3 OFC_IC'!HZ50, '5.3 OFC_IC'!HZ51,'5.3 OFC_IC'!HZ52,'5.3 OFC_IC'!HZ53,'5.3 OFC_IC'!HZ57,'5.3 OFC_IC'!HZ58)=0),"",'5.3 OFC_IC'!HZ69)</f>
        <v/>
      </c>
      <c r="IA161" s="315" t="str">
        <f>IF(OR('5.3 OFC_IC'!IA69="",SUM('5.3 OFC_IC'!IA48, '5.3 OFC_IC'!IA50, '5.3 OFC_IC'!IA51,'5.3 OFC_IC'!IA52,'5.3 OFC_IC'!IA53,'5.3 OFC_IC'!IA57,'5.3 OFC_IC'!IA58)=0),"",'5.3 OFC_IC'!IA69)</f>
        <v/>
      </c>
      <c r="IB161" s="315" t="str">
        <f>IF(OR('5.3 OFC_IC'!IB69="",SUM('5.3 OFC_IC'!IB48, '5.3 OFC_IC'!IB50, '5.3 OFC_IC'!IB51,'5.3 OFC_IC'!IB52,'5.3 OFC_IC'!IB53,'5.3 OFC_IC'!IB57,'5.3 OFC_IC'!IB58)=0),"",'5.3 OFC_IC'!IB69)</f>
        <v/>
      </c>
      <c r="IC161" s="315" t="str">
        <f>IF(OR('5.3 OFC_IC'!IC69="",SUM('5.3 OFC_IC'!IC48, '5.3 OFC_IC'!IC50, '5.3 OFC_IC'!IC51,'5.3 OFC_IC'!IC52,'5.3 OFC_IC'!IC53,'5.3 OFC_IC'!IC57,'5.3 OFC_IC'!IC58)=0),"",'5.3 OFC_IC'!IC69)</f>
        <v/>
      </c>
      <c r="ID161" s="315" t="str">
        <f>IF(OR('5.3 OFC_IC'!ID69="",SUM('5.3 OFC_IC'!ID48, '5.3 OFC_IC'!ID50, '5.3 OFC_IC'!ID51,'5.3 OFC_IC'!ID52,'5.3 OFC_IC'!ID53,'5.3 OFC_IC'!ID57,'5.3 OFC_IC'!ID58)=0),"",'5.3 OFC_IC'!ID69)</f>
        <v/>
      </c>
      <c r="IE161" s="315" t="str">
        <f>IF(OR('5.3 OFC_IC'!IE69="",SUM('5.3 OFC_IC'!IE48, '5.3 OFC_IC'!IE50, '5.3 OFC_IC'!IE51,'5.3 OFC_IC'!IE52,'5.3 OFC_IC'!IE53,'5.3 OFC_IC'!IE57,'5.3 OFC_IC'!IE58)=0),"",'5.3 OFC_IC'!IE69)</f>
        <v/>
      </c>
      <c r="IF161" s="315" t="str">
        <f>IF(OR('5.3 OFC_IC'!IF69="",SUM('5.3 OFC_IC'!IF48, '5.3 OFC_IC'!IF50, '5.3 OFC_IC'!IF51,'5.3 OFC_IC'!IF52,'5.3 OFC_IC'!IF53,'5.3 OFC_IC'!IF57,'5.3 OFC_IC'!IF58)=0),"",'5.3 OFC_IC'!IF69)</f>
        <v/>
      </c>
      <c r="IG161" s="315" t="str">
        <f>IF(OR('5.3 OFC_IC'!IG69="",SUM('5.3 OFC_IC'!IG48, '5.3 OFC_IC'!IG50, '5.3 OFC_IC'!IG51,'5.3 OFC_IC'!IG52,'5.3 OFC_IC'!IG53,'5.3 OFC_IC'!IG57,'5.3 OFC_IC'!IG58)=0),"",'5.3 OFC_IC'!IG69)</f>
        <v/>
      </c>
      <c r="IH161" s="315" t="str">
        <f>IF(OR('5.3 OFC_IC'!IH69="",SUM('5.3 OFC_IC'!IH48, '5.3 OFC_IC'!IH50, '5.3 OFC_IC'!IH51,'5.3 OFC_IC'!IH52,'5.3 OFC_IC'!IH53,'5.3 OFC_IC'!IH57,'5.3 OFC_IC'!IH58)=0),"",'5.3 OFC_IC'!IH69)</f>
        <v/>
      </c>
      <c r="II161" s="315" t="str">
        <f>IF(OR('5.3 OFC_IC'!II69="",SUM('5.3 OFC_IC'!II48, '5.3 OFC_IC'!II50, '5.3 OFC_IC'!II51,'5.3 OFC_IC'!II52,'5.3 OFC_IC'!II53,'5.3 OFC_IC'!II57,'5.3 OFC_IC'!II58)=0),"",'5.3 OFC_IC'!II69)</f>
        <v/>
      </c>
      <c r="IJ161" s="315" t="str">
        <f>IF(OR('5.3 OFC_IC'!IJ69="",SUM('5.3 OFC_IC'!IJ48, '5.3 OFC_IC'!IJ50, '5.3 OFC_IC'!IJ51,'5.3 OFC_IC'!IJ52,'5.3 OFC_IC'!IJ53,'5.3 OFC_IC'!IJ57,'5.3 OFC_IC'!IJ58)=0),"",'5.3 OFC_IC'!IJ69)</f>
        <v/>
      </c>
      <c r="IK161" s="315" t="str">
        <f>IF(OR('5.3 OFC_IC'!IK69="",SUM('5.3 OFC_IC'!IK48, '5.3 OFC_IC'!IK50, '5.3 OFC_IC'!IK51,'5.3 OFC_IC'!IK52,'5.3 OFC_IC'!IK53,'5.3 OFC_IC'!IK57,'5.3 OFC_IC'!IK58)=0),"",'5.3 OFC_IC'!IK69)</f>
        <v/>
      </c>
      <c r="IL161" s="315" t="str">
        <f>IF(OR('5.3 OFC_IC'!IL69="",SUM('5.3 OFC_IC'!IL48, '5.3 OFC_IC'!IL50, '5.3 OFC_IC'!IL51,'5.3 OFC_IC'!IL52,'5.3 OFC_IC'!IL53,'5.3 OFC_IC'!IL57,'5.3 OFC_IC'!IL58)=0),"",'5.3 OFC_IC'!IL69)</f>
        <v/>
      </c>
      <c r="IM161" s="315" t="str">
        <f>IF(OR('5.3 OFC_IC'!IM69="",SUM('5.3 OFC_IC'!IM48, '5.3 OFC_IC'!IM50, '5.3 OFC_IC'!IM51,'5.3 OFC_IC'!IM52,'5.3 OFC_IC'!IM53,'5.3 OFC_IC'!IM57,'5.3 OFC_IC'!IM58)=0),"",'5.3 OFC_IC'!IM69)</f>
        <v/>
      </c>
      <c r="IN161" s="315" t="str">
        <f>IF(OR('5.3 OFC_IC'!IN69="",SUM('5.3 OFC_IC'!IN48, '5.3 OFC_IC'!IN50, '5.3 OFC_IC'!IN51,'5.3 OFC_IC'!IN52,'5.3 OFC_IC'!IN53,'5.3 OFC_IC'!IN57,'5.3 OFC_IC'!IN58)=0),"",'5.3 OFC_IC'!IN69)</f>
        <v/>
      </c>
      <c r="IO161" s="315" t="str">
        <f>IF(OR('5.3 OFC_IC'!IO69="",SUM('5.3 OFC_IC'!IO48, '5.3 OFC_IC'!IO50, '5.3 OFC_IC'!IO51,'5.3 OFC_IC'!IO52,'5.3 OFC_IC'!IO53,'5.3 OFC_IC'!IO57,'5.3 OFC_IC'!IO58)=0),"",'5.3 OFC_IC'!IO69)</f>
        <v/>
      </c>
      <c r="IP161" s="315" t="str">
        <f>IF(OR('5.3 OFC_IC'!IP69="",SUM('5.3 OFC_IC'!IP48, '5.3 OFC_IC'!IP50, '5.3 OFC_IC'!IP51,'5.3 OFC_IC'!IP52,'5.3 OFC_IC'!IP53,'5.3 OFC_IC'!IP57,'5.3 OFC_IC'!IP58)=0),"",'5.3 OFC_IC'!IP69)</f>
        <v/>
      </c>
      <c r="IQ161" s="315" t="str">
        <f>IF(OR('5.3 OFC_IC'!IQ69="",SUM('5.3 OFC_IC'!IQ48, '5.3 OFC_IC'!IQ50, '5.3 OFC_IC'!IQ51,'5.3 OFC_IC'!IQ52,'5.3 OFC_IC'!IQ53,'5.3 OFC_IC'!IQ57,'5.3 OFC_IC'!IQ58)=0),"",'5.3 OFC_IC'!IQ69)</f>
        <v/>
      </c>
      <c r="IR161" s="315" t="str">
        <f>IF(OR('5.3 OFC_IC'!IR69="",SUM('5.3 OFC_IC'!IR48, '5.3 OFC_IC'!IR50, '5.3 OFC_IC'!IR51,'5.3 OFC_IC'!IR52,'5.3 OFC_IC'!IR53,'5.3 OFC_IC'!IR57,'5.3 OFC_IC'!IR58)=0),"",'5.3 OFC_IC'!IR69)</f>
        <v/>
      </c>
      <c r="IS161" s="315" t="str">
        <f>IF(OR('5.3 OFC_IC'!IS69="",SUM('5.3 OFC_IC'!IS48, '5.3 OFC_IC'!IS50, '5.3 OFC_IC'!IS51,'5.3 OFC_IC'!IS52,'5.3 OFC_IC'!IS53,'5.3 OFC_IC'!IS57,'5.3 OFC_IC'!IS58)=0),"",'5.3 OFC_IC'!IS69)</f>
        <v/>
      </c>
      <c r="IT161" s="315" t="str">
        <f>IF(OR('5.3 OFC_IC'!IT69="",SUM('5.3 OFC_IC'!IT48, '5.3 OFC_IC'!IT50, '5.3 OFC_IC'!IT51,'5.3 OFC_IC'!IT52,'5.3 OFC_IC'!IT53,'5.3 OFC_IC'!IT57,'5.3 OFC_IC'!IT58)=0),"",'5.3 OFC_IC'!IT69)</f>
        <v/>
      </c>
      <c r="IU161" s="315" t="str">
        <f>IF(OR('5.3 OFC_IC'!IU69="",SUM('5.3 OFC_IC'!IU48, '5.3 OFC_IC'!IU50, '5.3 OFC_IC'!IU51,'5.3 OFC_IC'!IU52,'5.3 OFC_IC'!IU53,'5.3 OFC_IC'!IU57,'5.3 OFC_IC'!IU58)=0),"",'5.3 OFC_IC'!IU69)</f>
        <v/>
      </c>
      <c r="IV161" s="315" t="str">
        <f>IF(OR('5.3 OFC_IC'!IV69="",SUM('5.3 OFC_IC'!IV48, '5.3 OFC_IC'!IV50, '5.3 OFC_IC'!IV51,'5.3 OFC_IC'!IV52,'5.3 OFC_IC'!IV53,'5.3 OFC_IC'!IV57,'5.3 OFC_IC'!IV58)=0),"",'5.3 OFC_IC'!IV69)</f>
        <v/>
      </c>
      <c r="IW161" s="315" t="str">
        <f>IF(OR('5.3 OFC_IC'!IW69="",SUM('5.3 OFC_IC'!IW48, '5.3 OFC_IC'!IW50, '5.3 OFC_IC'!IW51,'5.3 OFC_IC'!IW52,'5.3 OFC_IC'!IW53,'5.3 OFC_IC'!IW57,'5.3 OFC_IC'!IW58)=0),"",'5.3 OFC_IC'!IW69)</f>
        <v/>
      </c>
      <c r="IX161" s="315" t="str">
        <f>IF(OR('5.3 OFC_IC'!IX69="",SUM('5.3 OFC_IC'!IX48, '5.3 OFC_IC'!IX50, '5.3 OFC_IC'!IX51,'5.3 OFC_IC'!IX52,'5.3 OFC_IC'!IX53,'5.3 OFC_IC'!IX57,'5.3 OFC_IC'!IX58)=0),"",'5.3 OFC_IC'!IX69)</f>
        <v/>
      </c>
      <c r="IY161" s="315" t="str">
        <f>IF(OR('5.3 OFC_IC'!IY69="",SUM('5.3 OFC_IC'!IY48, '5.3 OFC_IC'!IY50, '5.3 OFC_IC'!IY51,'5.3 OFC_IC'!IY52,'5.3 OFC_IC'!IY53,'5.3 OFC_IC'!IY57,'5.3 OFC_IC'!IY58)=0),"",'5.3 OFC_IC'!IY69)</f>
        <v/>
      </c>
      <c r="IZ161" s="315" t="str">
        <f>IF(OR('5.3 OFC_IC'!IZ69="",SUM('5.3 OFC_IC'!IZ48, '5.3 OFC_IC'!IZ50, '5.3 OFC_IC'!IZ51,'5.3 OFC_IC'!IZ52,'5.3 OFC_IC'!IZ53,'5.3 OFC_IC'!IZ57,'5.3 OFC_IC'!IZ58)=0),"",'5.3 OFC_IC'!IZ69)</f>
        <v/>
      </c>
      <c r="JA161" s="315" t="str">
        <f>IF(OR('5.3 OFC_IC'!JA69="",SUM('5.3 OFC_IC'!JA48, '5.3 OFC_IC'!JA50, '5.3 OFC_IC'!JA51,'5.3 OFC_IC'!JA52,'5.3 OFC_IC'!JA53,'5.3 OFC_IC'!JA57,'5.3 OFC_IC'!JA58)=0),"",'5.3 OFC_IC'!JA69)</f>
        <v/>
      </c>
      <c r="JB161" s="315" t="str">
        <f>IF(OR('5.3 OFC_IC'!JB69="",SUM('5.3 OFC_IC'!JB48, '5.3 OFC_IC'!JB50, '5.3 OFC_IC'!JB51,'5.3 OFC_IC'!JB52,'5.3 OFC_IC'!JB53,'5.3 OFC_IC'!JB57,'5.3 OFC_IC'!JB58)=0),"",'5.3 OFC_IC'!JB69)</f>
        <v/>
      </c>
      <c r="JC161" s="315" t="str">
        <f>IF(OR('5.3 OFC_IC'!JC69="",SUM('5.3 OFC_IC'!JC48, '5.3 OFC_IC'!JC50, '5.3 OFC_IC'!JC51,'5.3 OFC_IC'!JC52,'5.3 OFC_IC'!JC53,'5.3 OFC_IC'!JC57,'5.3 OFC_IC'!JC58)=0),"",'5.3 OFC_IC'!JC69)</f>
        <v/>
      </c>
      <c r="JD161" s="315" t="str">
        <f>IF(OR('5.3 OFC_IC'!JD69="",SUM('5.3 OFC_IC'!JD48, '5.3 OFC_IC'!JD50, '5.3 OFC_IC'!JD51,'5.3 OFC_IC'!JD52,'5.3 OFC_IC'!JD53,'5.3 OFC_IC'!JD57,'5.3 OFC_IC'!JD58)=0),"",'5.3 OFC_IC'!JD69)</f>
        <v/>
      </c>
      <c r="JE161" s="315" t="str">
        <f>IF(OR('5.3 OFC_IC'!JE69="",SUM('5.3 OFC_IC'!JE48, '5.3 OFC_IC'!JE50, '5.3 OFC_IC'!JE51,'5.3 OFC_IC'!JE52,'5.3 OFC_IC'!JE53,'5.3 OFC_IC'!JE57,'5.3 OFC_IC'!JE58)=0),"",'5.3 OFC_IC'!JE69)</f>
        <v/>
      </c>
      <c r="JF161" s="315" t="str">
        <f>IF(OR('5.3 OFC_IC'!JF69="",SUM('5.3 OFC_IC'!JF48, '5.3 OFC_IC'!JF50, '5.3 OFC_IC'!JF51,'5.3 OFC_IC'!JF52,'5.3 OFC_IC'!JF53,'5.3 OFC_IC'!JF57,'5.3 OFC_IC'!JF58)=0),"",'5.3 OFC_IC'!JF69)</f>
        <v/>
      </c>
      <c r="JG161" s="315" t="str">
        <f>IF(OR('5.3 OFC_IC'!JG69="",SUM('5.3 OFC_IC'!JG48, '5.3 OFC_IC'!JG50, '5.3 OFC_IC'!JG51,'5.3 OFC_IC'!JG52,'5.3 OFC_IC'!JG53,'5.3 OFC_IC'!JG57,'5.3 OFC_IC'!JG58)=0),"",'5.3 OFC_IC'!JG69)</f>
        <v/>
      </c>
      <c r="JH161" s="315" t="str">
        <f>IF(OR('5.3 OFC_IC'!JH69="",SUM('5.3 OFC_IC'!JH48, '5.3 OFC_IC'!JH50, '5.3 OFC_IC'!JH51,'5.3 OFC_IC'!JH52,'5.3 OFC_IC'!JH53,'5.3 OFC_IC'!JH57,'5.3 OFC_IC'!JH58)=0),"",'5.3 OFC_IC'!JH69)</f>
        <v/>
      </c>
      <c r="JI161" s="315" t="str">
        <f>IF(OR('5.3 OFC_IC'!JI69="",SUM('5.3 OFC_IC'!JI48, '5.3 OFC_IC'!JI50, '5.3 OFC_IC'!JI51,'5.3 OFC_IC'!JI52,'5.3 OFC_IC'!JI53,'5.3 OFC_IC'!JI57,'5.3 OFC_IC'!JI58)=0),"",'5.3 OFC_IC'!JI69)</f>
        <v/>
      </c>
      <c r="JJ161" s="315" t="str">
        <f>IF(OR('5.3 OFC_IC'!JJ69="",SUM('5.3 OFC_IC'!JJ48, '5.3 OFC_IC'!JJ50, '5.3 OFC_IC'!JJ51,'5.3 OFC_IC'!JJ52,'5.3 OFC_IC'!JJ53,'5.3 OFC_IC'!JJ57,'5.3 OFC_IC'!JJ58)=0),"",'5.3 OFC_IC'!JJ69)</f>
        <v/>
      </c>
      <c r="JK161" s="315" t="str">
        <f>IF(OR('5.3 OFC_IC'!JK69="",SUM('5.3 OFC_IC'!JK48, '5.3 OFC_IC'!JK50, '5.3 OFC_IC'!JK51,'5.3 OFC_IC'!JK52,'5.3 OFC_IC'!JK53,'5.3 OFC_IC'!JK57,'5.3 OFC_IC'!JK58)=0),"",'5.3 OFC_IC'!JK69)</f>
        <v/>
      </c>
      <c r="JL161" s="315" t="str">
        <f>IF(OR('5.3 OFC_IC'!JL69="",SUM('5.3 OFC_IC'!JL48, '5.3 OFC_IC'!JL50, '5.3 OFC_IC'!JL51,'5.3 OFC_IC'!JL52,'5.3 OFC_IC'!JL53,'5.3 OFC_IC'!JL57,'5.3 OFC_IC'!JL58)=0),"",'5.3 OFC_IC'!JL69)</f>
        <v/>
      </c>
      <c r="JM161" s="315" t="str">
        <f>IF(OR('5.3 OFC_IC'!JM69="",SUM('5.3 OFC_IC'!JM48, '5.3 OFC_IC'!JM50, '5.3 OFC_IC'!JM51,'5.3 OFC_IC'!JM52,'5.3 OFC_IC'!JM53,'5.3 OFC_IC'!JM57,'5.3 OFC_IC'!JM58)=0),"",'5.3 OFC_IC'!JM69)</f>
        <v/>
      </c>
      <c r="JN161" s="315" t="str">
        <f>IF(OR('5.3 OFC_IC'!JN69="",SUM('5.3 OFC_IC'!JN48, '5.3 OFC_IC'!JN50, '5.3 OFC_IC'!JN51,'5.3 OFC_IC'!JN52,'5.3 OFC_IC'!JN53,'5.3 OFC_IC'!JN57,'5.3 OFC_IC'!JN58)=0),"",'5.3 OFC_IC'!JN69)</f>
        <v/>
      </c>
      <c r="JO161" s="315" t="str">
        <f>IF(OR('5.3 OFC_IC'!JO69="",SUM('5.3 OFC_IC'!JO48, '5.3 OFC_IC'!JO50, '5.3 OFC_IC'!JO51,'5.3 OFC_IC'!JO52,'5.3 OFC_IC'!JO53,'5.3 OFC_IC'!JO57,'5.3 OFC_IC'!JO58)=0),"",'5.3 OFC_IC'!JO69)</f>
        <v/>
      </c>
      <c r="JP161" s="315" t="str">
        <f>IF(OR('5.3 OFC_IC'!JP69="",SUM('5.3 OFC_IC'!JP48, '5.3 OFC_IC'!JP50, '5.3 OFC_IC'!JP51,'5.3 OFC_IC'!JP52,'5.3 OFC_IC'!JP53,'5.3 OFC_IC'!JP57,'5.3 OFC_IC'!JP58)=0),"",'5.3 OFC_IC'!JP69)</f>
        <v/>
      </c>
      <c r="JQ161" s="315" t="str">
        <f>IF(OR('5.3 OFC_IC'!JQ69="",SUM('5.3 OFC_IC'!JQ48, '5.3 OFC_IC'!JQ50, '5.3 OFC_IC'!JQ51,'5.3 OFC_IC'!JQ52,'5.3 OFC_IC'!JQ53,'5.3 OFC_IC'!JQ57,'5.3 OFC_IC'!JQ58)=0),"",'5.3 OFC_IC'!JQ69)</f>
        <v/>
      </c>
      <c r="JR161" s="315" t="str">
        <f>IF(OR('5.3 OFC_IC'!JR69="",SUM('5.3 OFC_IC'!JR48, '5.3 OFC_IC'!JR50, '5.3 OFC_IC'!JR51,'5.3 OFC_IC'!JR52,'5.3 OFC_IC'!JR53,'5.3 OFC_IC'!JR57,'5.3 OFC_IC'!JR58)=0),"",'5.3 OFC_IC'!JR69)</f>
        <v/>
      </c>
      <c r="JS161" s="315" t="str">
        <f>IF(OR('5.3 OFC_IC'!JS69="",SUM('5.3 OFC_IC'!JS48, '5.3 OFC_IC'!JS50, '5.3 OFC_IC'!JS51,'5.3 OFC_IC'!JS52,'5.3 OFC_IC'!JS53,'5.3 OFC_IC'!JS57,'5.3 OFC_IC'!JS58)=0),"",'5.3 OFC_IC'!JS69)</f>
        <v/>
      </c>
      <c r="JT161" s="315" t="str">
        <f>IF(OR('5.3 OFC_IC'!JT69="",SUM('5.3 OFC_IC'!JT48, '5.3 OFC_IC'!JT50, '5.3 OFC_IC'!JT51,'5.3 OFC_IC'!JT52,'5.3 OFC_IC'!JT53,'5.3 OFC_IC'!JT57,'5.3 OFC_IC'!JT58)=0),"",'5.3 OFC_IC'!JT69)</f>
        <v/>
      </c>
      <c r="JU161" s="315" t="str">
        <f>IF(OR('5.3 OFC_IC'!JU69="",SUM('5.3 OFC_IC'!JU48, '5.3 OFC_IC'!JU50, '5.3 OFC_IC'!JU51,'5.3 OFC_IC'!JU52,'5.3 OFC_IC'!JU53,'5.3 OFC_IC'!JU57,'5.3 OFC_IC'!JU58)=0),"",'5.3 OFC_IC'!JU69)</f>
        <v/>
      </c>
      <c r="JV161" s="315" t="str">
        <f>IF(OR('5.3 OFC_IC'!JV69="",SUM('5.3 OFC_IC'!JV48, '5.3 OFC_IC'!JV50, '5.3 OFC_IC'!JV51,'5.3 OFC_IC'!JV52,'5.3 OFC_IC'!JV53,'5.3 OFC_IC'!JV57,'5.3 OFC_IC'!JV58)=0),"",'5.3 OFC_IC'!JV69)</f>
        <v/>
      </c>
      <c r="JW161" s="315" t="str">
        <f>IF(OR('5.3 OFC_IC'!JW69="",SUM('5.3 OFC_IC'!JW48, '5.3 OFC_IC'!JW50, '5.3 OFC_IC'!JW51,'5.3 OFC_IC'!JW52,'5.3 OFC_IC'!JW53,'5.3 OFC_IC'!JW57,'5.3 OFC_IC'!JW58)=0),"",'5.3 OFC_IC'!JW69)</f>
        <v/>
      </c>
      <c r="JX161" s="315" t="str">
        <f>IF(OR('5.3 OFC_IC'!JX69="",SUM('5.3 OFC_IC'!JX48, '5.3 OFC_IC'!JX50, '5.3 OFC_IC'!JX51,'5.3 OFC_IC'!JX52,'5.3 OFC_IC'!JX53,'5.3 OFC_IC'!JX57,'5.3 OFC_IC'!JX58)=0),"",'5.3 OFC_IC'!JX69)</f>
        <v/>
      </c>
      <c r="JY161" s="315" t="str">
        <f>IF(OR('5.3 OFC_IC'!JY69="",SUM('5.3 OFC_IC'!JY48, '5.3 OFC_IC'!JY50, '5.3 OFC_IC'!JY51,'5.3 OFC_IC'!JY52,'5.3 OFC_IC'!JY53,'5.3 OFC_IC'!JY57,'5.3 OFC_IC'!JY58)=0),"",'5.3 OFC_IC'!JY69)</f>
        <v/>
      </c>
      <c r="JZ161" s="315" t="str">
        <f>IF(OR('5.3 OFC_IC'!JZ69="",SUM('5.3 OFC_IC'!JZ48, '5.3 OFC_IC'!JZ50, '5.3 OFC_IC'!JZ51,'5.3 OFC_IC'!JZ52,'5.3 OFC_IC'!JZ53,'5.3 OFC_IC'!JZ57,'5.3 OFC_IC'!JZ58)=0),"",'5.3 OFC_IC'!JZ69)</f>
        <v/>
      </c>
      <c r="KA161" s="315" t="str">
        <f>IF(OR('5.3 OFC_IC'!KA69="",SUM('5.3 OFC_IC'!KA48, '5.3 OFC_IC'!KA50, '5.3 OFC_IC'!KA51,'5.3 OFC_IC'!KA52,'5.3 OFC_IC'!KA53,'5.3 OFC_IC'!KA57,'5.3 OFC_IC'!KA58)=0),"",'5.3 OFC_IC'!KA69)</f>
        <v/>
      </c>
      <c r="KB161" s="315" t="str">
        <f>IF(OR('5.3 OFC_IC'!KB69="",SUM('5.3 OFC_IC'!KB48, '5.3 OFC_IC'!KB50, '5.3 OFC_IC'!KB51,'5.3 OFC_IC'!KB52,'5.3 OFC_IC'!KB53,'5.3 OFC_IC'!KB57,'5.3 OFC_IC'!KB58)=0),"",'5.3 OFC_IC'!KB69)</f>
        <v/>
      </c>
      <c r="KC161" s="315" t="str">
        <f>IF(OR('5.3 OFC_IC'!KC69="",SUM('5.3 OFC_IC'!KC48, '5.3 OFC_IC'!KC50, '5.3 OFC_IC'!KC51,'5.3 OFC_IC'!KC52,'5.3 OFC_IC'!KC53,'5.3 OFC_IC'!KC57,'5.3 OFC_IC'!KC58)=0),"",'5.3 OFC_IC'!KC69)</f>
        <v/>
      </c>
      <c r="KD161" s="315" t="str">
        <f>IF(OR('5.3 OFC_IC'!KD69="",SUM('5.3 OFC_IC'!KD48, '5.3 OFC_IC'!KD50, '5.3 OFC_IC'!KD51,'5.3 OFC_IC'!KD52,'5.3 OFC_IC'!KD53,'5.3 OFC_IC'!KD57,'5.3 OFC_IC'!KD58)=0),"",'5.3 OFC_IC'!KD69)</f>
        <v/>
      </c>
      <c r="KE161" s="315" t="str">
        <f>IF(OR('5.3 OFC_IC'!KE69="",SUM('5.3 OFC_IC'!KE48, '5.3 OFC_IC'!KE50, '5.3 OFC_IC'!KE51,'5.3 OFC_IC'!KE52,'5.3 OFC_IC'!KE53,'5.3 OFC_IC'!KE57,'5.3 OFC_IC'!KE58)=0),"",'5.3 OFC_IC'!KE69)</f>
        <v/>
      </c>
      <c r="KF161" s="315" t="str">
        <f>IF(OR('5.3 OFC_IC'!KF69="",SUM('5.3 OFC_IC'!KF48, '5.3 OFC_IC'!KF50, '5.3 OFC_IC'!KF51,'5.3 OFC_IC'!KF52,'5.3 OFC_IC'!KF53,'5.3 OFC_IC'!KF57,'5.3 OFC_IC'!KF58)=0),"",'5.3 OFC_IC'!KF69)</f>
        <v/>
      </c>
      <c r="KG161" s="315" t="str">
        <f>IF(OR('5.3 OFC_IC'!KG69="",SUM('5.3 OFC_IC'!KG48, '5.3 OFC_IC'!KG50, '5.3 OFC_IC'!KG51,'5.3 OFC_IC'!KG52,'5.3 OFC_IC'!KG53,'5.3 OFC_IC'!KG57,'5.3 OFC_IC'!KG58)=0),"",'5.3 OFC_IC'!KG69)</f>
        <v/>
      </c>
      <c r="KH161" s="315" t="str">
        <f>IF(OR('5.3 OFC_IC'!KH69="",SUM('5.3 OFC_IC'!KH48, '5.3 OFC_IC'!KH50, '5.3 OFC_IC'!KH51,'5.3 OFC_IC'!KH52,'5.3 OFC_IC'!KH53,'5.3 OFC_IC'!KH57,'5.3 OFC_IC'!KH58)=0),"",'5.3 OFC_IC'!KH69)</f>
        <v/>
      </c>
      <c r="KI161" s="315" t="str">
        <f>IF(OR('5.3 OFC_IC'!KI69="",SUM('5.3 OFC_IC'!KI48, '5.3 OFC_IC'!KI50, '5.3 OFC_IC'!KI51,'5.3 OFC_IC'!KI52,'5.3 OFC_IC'!KI53,'5.3 OFC_IC'!KI57,'5.3 OFC_IC'!KI58)=0),"",'5.3 OFC_IC'!KI69)</f>
        <v/>
      </c>
      <c r="KJ161" s="315" t="str">
        <f>IF(OR('5.3 OFC_IC'!KJ69="",SUM('5.3 OFC_IC'!KJ48, '5.3 OFC_IC'!KJ50, '5.3 OFC_IC'!KJ51,'5.3 OFC_IC'!KJ52,'5.3 OFC_IC'!KJ53,'5.3 OFC_IC'!KJ57,'5.3 OFC_IC'!KJ58)=0),"",'5.3 OFC_IC'!KJ69)</f>
        <v/>
      </c>
      <c r="KK161" s="315" t="str">
        <f>IF(OR('5.3 OFC_IC'!KK69="",SUM('5.3 OFC_IC'!KK48, '5.3 OFC_IC'!KK50, '5.3 OFC_IC'!KK51,'5.3 OFC_IC'!KK52,'5.3 OFC_IC'!KK53,'5.3 OFC_IC'!KK57,'5.3 OFC_IC'!KK58)=0),"",'5.3 OFC_IC'!KK69)</f>
        <v/>
      </c>
      <c r="KL161" s="315" t="str">
        <f>IF(OR('5.3 OFC_IC'!KL69="",SUM('5.3 OFC_IC'!KL48, '5.3 OFC_IC'!KL50, '5.3 OFC_IC'!KL51,'5.3 OFC_IC'!KL52,'5.3 OFC_IC'!KL53,'5.3 OFC_IC'!KL57,'5.3 OFC_IC'!KL58)=0),"",'5.3 OFC_IC'!KL69)</f>
        <v/>
      </c>
      <c r="KM161" s="315" t="str">
        <f>IF(OR('5.3 OFC_IC'!KM69="",SUM('5.3 OFC_IC'!KM48, '5.3 OFC_IC'!KM50, '5.3 OFC_IC'!KM51,'5.3 OFC_IC'!KM52,'5.3 OFC_IC'!KM53,'5.3 OFC_IC'!KM57,'5.3 OFC_IC'!KM58)=0),"",'5.3 OFC_IC'!KM69)</f>
        <v/>
      </c>
      <c r="KN161" s="315" t="str">
        <f>IF(OR('5.3 OFC_IC'!KN69="",SUM('5.3 OFC_IC'!KN48, '5.3 OFC_IC'!KN50, '5.3 OFC_IC'!KN51,'5.3 OFC_IC'!KN52,'5.3 OFC_IC'!KN53,'5.3 OFC_IC'!KN57,'5.3 OFC_IC'!KN58)=0),"",'5.3 OFC_IC'!KN69)</f>
        <v/>
      </c>
      <c r="KO161" s="315" t="str">
        <f>IF(OR('5.3 OFC_IC'!KO69="",SUM('5.3 OFC_IC'!KO48, '5.3 OFC_IC'!KO50, '5.3 OFC_IC'!KO51,'5.3 OFC_IC'!KO52,'5.3 OFC_IC'!KO53,'5.3 OFC_IC'!KO57,'5.3 OFC_IC'!KO58)=0),"",'5.3 OFC_IC'!KO69)</f>
        <v/>
      </c>
      <c r="KP161" s="315" t="str">
        <f>IF(OR('5.3 OFC_IC'!KP69="",SUM('5.3 OFC_IC'!KP48, '5.3 OFC_IC'!KP50, '5.3 OFC_IC'!KP51,'5.3 OFC_IC'!KP52,'5.3 OFC_IC'!KP53,'5.3 OFC_IC'!KP57,'5.3 OFC_IC'!KP58)=0),"",'5.3 OFC_IC'!KP69)</f>
        <v/>
      </c>
      <c r="KQ161" s="315" t="str">
        <f>IF(OR('5.3 OFC_IC'!KQ69="",SUM('5.3 OFC_IC'!KQ48, '5.3 OFC_IC'!KQ50, '5.3 OFC_IC'!KQ51,'5.3 OFC_IC'!KQ52,'5.3 OFC_IC'!KQ53,'5.3 OFC_IC'!KQ57,'5.3 OFC_IC'!KQ58)=0),"",'5.3 OFC_IC'!KQ69)</f>
        <v/>
      </c>
      <c r="KR161" s="315" t="str">
        <f>IF(OR('5.3 OFC_IC'!KR69="",SUM('5.3 OFC_IC'!KR48, '5.3 OFC_IC'!KR50, '5.3 OFC_IC'!KR51,'5.3 OFC_IC'!KR52,'5.3 OFC_IC'!KR53,'5.3 OFC_IC'!KR57,'5.3 OFC_IC'!KR58)=0),"",'5.3 OFC_IC'!KR69)</f>
        <v/>
      </c>
      <c r="KS161" s="315" t="str">
        <f>IF(OR('5.3 OFC_IC'!KS69="",SUM('5.3 OFC_IC'!KS48, '5.3 OFC_IC'!KS50, '5.3 OFC_IC'!KS51,'5.3 OFC_IC'!KS52,'5.3 OFC_IC'!KS53,'5.3 OFC_IC'!KS57,'5.3 OFC_IC'!KS58)=0),"",'5.3 OFC_IC'!KS69)</f>
        <v/>
      </c>
      <c r="KT161" s="315" t="str">
        <f>IF(OR('5.3 OFC_IC'!KT69="",SUM('5.3 OFC_IC'!KT48, '5.3 OFC_IC'!KT50, '5.3 OFC_IC'!KT51,'5.3 OFC_IC'!KT52,'5.3 OFC_IC'!KT53,'5.3 OFC_IC'!KT57,'5.3 OFC_IC'!KT58)=0),"",'5.3 OFC_IC'!KT69)</f>
        <v/>
      </c>
      <c r="KU161" s="315" t="str">
        <f>IF(OR('5.3 OFC_IC'!KU69="",SUM('5.3 OFC_IC'!KU48, '5.3 OFC_IC'!KU50, '5.3 OFC_IC'!KU51,'5.3 OFC_IC'!KU52,'5.3 OFC_IC'!KU53,'5.3 OFC_IC'!KU57,'5.3 OFC_IC'!KU58)=0),"",'5.3 OFC_IC'!KU69)</f>
        <v/>
      </c>
      <c r="KV161" s="315" t="str">
        <f>IF(OR('5.3 OFC_IC'!KV69="",SUM('5.3 OFC_IC'!KV48, '5.3 OFC_IC'!KV50, '5.3 OFC_IC'!KV51,'5.3 OFC_IC'!KV52,'5.3 OFC_IC'!KV53,'5.3 OFC_IC'!KV57,'5.3 OFC_IC'!KV58)=0),"",'5.3 OFC_IC'!KV69)</f>
        <v/>
      </c>
      <c r="KW161" s="315" t="str">
        <f>IF(OR('5.3 OFC_IC'!KW69="",SUM('5.3 OFC_IC'!KW48, '5.3 OFC_IC'!KW50, '5.3 OFC_IC'!KW51,'5.3 OFC_IC'!KW52,'5.3 OFC_IC'!KW53,'5.3 OFC_IC'!KW57,'5.3 OFC_IC'!KW58)=0),"",'5.3 OFC_IC'!KW69)</f>
        <v/>
      </c>
      <c r="KX161" s="315" t="str">
        <f>IF(OR('5.3 OFC_IC'!KX69="",SUM('5.3 OFC_IC'!KX48, '5.3 OFC_IC'!KX50, '5.3 OFC_IC'!KX51,'5.3 OFC_IC'!KX52,'5.3 OFC_IC'!KX53,'5.3 OFC_IC'!KX57,'5.3 OFC_IC'!KX58)=0),"",'5.3 OFC_IC'!KX69)</f>
        <v/>
      </c>
      <c r="KY161" s="315" t="str">
        <f>IF(OR('5.3 OFC_IC'!KY69="",SUM('5.3 OFC_IC'!KY48, '5.3 OFC_IC'!KY50, '5.3 OFC_IC'!KY51,'5.3 OFC_IC'!KY52,'5.3 OFC_IC'!KY53,'5.3 OFC_IC'!KY57,'5.3 OFC_IC'!KY58)=0),"",'5.3 OFC_IC'!KY69)</f>
        <v/>
      </c>
      <c r="KZ161" s="315" t="str">
        <f>IF(OR('5.3 OFC_IC'!KZ69="",SUM('5.3 OFC_IC'!KZ48, '5.3 OFC_IC'!KZ50, '5.3 OFC_IC'!KZ51,'5.3 OFC_IC'!KZ52,'5.3 OFC_IC'!KZ53,'5.3 OFC_IC'!KZ57,'5.3 OFC_IC'!KZ58)=0),"",'5.3 OFC_IC'!KZ69)</f>
        <v/>
      </c>
      <c r="LA161" s="315" t="str">
        <f>IF(OR('5.3 OFC_IC'!LA69="",SUM('5.3 OFC_IC'!LA48, '5.3 OFC_IC'!LA50, '5.3 OFC_IC'!LA51,'5.3 OFC_IC'!LA52,'5.3 OFC_IC'!LA53,'5.3 OFC_IC'!LA57,'5.3 OFC_IC'!LA58)=0),"",'5.3 OFC_IC'!LA69)</f>
        <v/>
      </c>
      <c r="LB161" s="315" t="str">
        <f>IF(OR('5.3 OFC_IC'!LB69="",SUM('5.3 OFC_IC'!LB48, '5.3 OFC_IC'!LB50, '5.3 OFC_IC'!LB51,'5.3 OFC_IC'!LB52,'5.3 OFC_IC'!LB53,'5.3 OFC_IC'!LB57,'5.3 OFC_IC'!LB58)=0),"",'5.3 OFC_IC'!LB69)</f>
        <v/>
      </c>
      <c r="LC161" s="315" t="str">
        <f>IF(OR('5.3 OFC_IC'!LC69="",SUM('5.3 OFC_IC'!LC48, '5.3 OFC_IC'!LC50, '5.3 OFC_IC'!LC51,'5.3 OFC_IC'!LC52,'5.3 OFC_IC'!LC53,'5.3 OFC_IC'!LC57,'5.3 OFC_IC'!LC58)=0),"",'5.3 OFC_IC'!LC69)</f>
        <v/>
      </c>
      <c r="LD161" s="315" t="str">
        <f>IF(OR('5.3 OFC_IC'!LD69="",SUM('5.3 OFC_IC'!LD48, '5.3 OFC_IC'!LD50, '5.3 OFC_IC'!LD51,'5.3 OFC_IC'!LD52,'5.3 OFC_IC'!LD53,'5.3 OFC_IC'!LD57,'5.3 OFC_IC'!LD58)=0),"",'5.3 OFC_IC'!LD69)</f>
        <v/>
      </c>
      <c r="LE161" s="315" t="str">
        <f>IF(OR('5.3 OFC_IC'!LE69="",SUM('5.3 OFC_IC'!LE48, '5.3 OFC_IC'!LE50, '5.3 OFC_IC'!LE51,'5.3 OFC_IC'!LE52,'5.3 OFC_IC'!LE53,'5.3 OFC_IC'!LE57,'5.3 OFC_IC'!LE58)=0),"",'5.3 OFC_IC'!LE69)</f>
        <v/>
      </c>
      <c r="LF161" s="315" t="str">
        <f>IF(OR('5.3 OFC_IC'!LF69="",SUM('5.3 OFC_IC'!LF48, '5.3 OFC_IC'!LF50, '5.3 OFC_IC'!LF51,'5.3 OFC_IC'!LF52,'5.3 OFC_IC'!LF53,'5.3 OFC_IC'!LF57,'5.3 OFC_IC'!LF58)=0),"",'5.3 OFC_IC'!LF69)</f>
        <v/>
      </c>
      <c r="LG161" s="315" t="str">
        <f>IF(OR('5.3 OFC_IC'!LG69="",SUM('5.3 OFC_IC'!LG48, '5.3 OFC_IC'!LG50, '5.3 OFC_IC'!LG51,'5.3 OFC_IC'!LG52,'5.3 OFC_IC'!LG53,'5.3 OFC_IC'!LG57,'5.3 OFC_IC'!LG58)=0),"",'5.3 OFC_IC'!LG69)</f>
        <v/>
      </c>
      <c r="LH161" s="315" t="str">
        <f>IF(OR('5.3 OFC_IC'!LH69="",SUM('5.3 OFC_IC'!LH48, '5.3 OFC_IC'!LH50, '5.3 OFC_IC'!LH51,'5.3 OFC_IC'!LH52,'5.3 OFC_IC'!LH53,'5.3 OFC_IC'!LH57,'5.3 OFC_IC'!LH58)=0),"",'5.3 OFC_IC'!LH69)</f>
        <v/>
      </c>
      <c r="LI161" s="315" t="str">
        <f>IF(OR('5.3 OFC_IC'!LI69="",SUM('5.3 OFC_IC'!LI48, '5.3 OFC_IC'!LI50, '5.3 OFC_IC'!LI51,'5.3 OFC_IC'!LI52,'5.3 OFC_IC'!LI53,'5.3 OFC_IC'!LI57,'5.3 OFC_IC'!LI58)=0),"",'5.3 OFC_IC'!LI69)</f>
        <v/>
      </c>
      <c r="LJ161" s="315" t="str">
        <f>IF(OR('5.3 OFC_IC'!LJ69="",SUM('5.3 OFC_IC'!LJ48, '5.3 OFC_IC'!LJ50, '5.3 OFC_IC'!LJ51,'5.3 OFC_IC'!LJ52,'5.3 OFC_IC'!LJ53,'5.3 OFC_IC'!LJ57,'5.3 OFC_IC'!LJ58)=0),"",'5.3 OFC_IC'!LJ69)</f>
        <v/>
      </c>
      <c r="LK161" s="315" t="str">
        <f>IF(OR('5.3 OFC_IC'!LK69="",SUM('5.3 OFC_IC'!LK48, '5.3 OFC_IC'!LK50, '5.3 OFC_IC'!LK51,'5.3 OFC_IC'!LK52,'5.3 OFC_IC'!LK53,'5.3 OFC_IC'!LK57,'5.3 OFC_IC'!LK58)=0),"",'5.3 OFC_IC'!LK69)</f>
        <v/>
      </c>
      <c r="LL161" s="315" t="str">
        <f>IF(OR('5.3 OFC_IC'!LL69="",SUM('5.3 OFC_IC'!LL48, '5.3 OFC_IC'!LL50, '5.3 OFC_IC'!LL51,'5.3 OFC_IC'!LL52,'5.3 OFC_IC'!LL53,'5.3 OFC_IC'!LL57,'5.3 OFC_IC'!LL58)=0),"",'5.3 OFC_IC'!LL69)</f>
        <v/>
      </c>
      <c r="LM161" s="315" t="str">
        <f>IF(OR('5.3 OFC_IC'!LM69="",SUM('5.3 OFC_IC'!LM48, '5.3 OFC_IC'!LM50, '5.3 OFC_IC'!LM51,'5.3 OFC_IC'!LM52,'5.3 OFC_IC'!LM53,'5.3 OFC_IC'!LM57,'5.3 OFC_IC'!LM58)=0),"",'5.3 OFC_IC'!LM69)</f>
        <v/>
      </c>
      <c r="LN161" s="315" t="str">
        <f>IF(OR('5.3 OFC_IC'!LN69="",SUM('5.3 OFC_IC'!LN48, '5.3 OFC_IC'!LN50, '5.3 OFC_IC'!LN51,'5.3 OFC_IC'!LN52,'5.3 OFC_IC'!LN53,'5.3 OFC_IC'!LN57,'5.3 OFC_IC'!LN58)=0),"",'5.3 OFC_IC'!LN69)</f>
        <v/>
      </c>
      <c r="LO161" s="315" t="str">
        <f>IF(OR('5.3 OFC_IC'!LO69="",SUM('5.3 OFC_IC'!LO48, '5.3 OFC_IC'!LO50, '5.3 OFC_IC'!LO51,'5.3 OFC_IC'!LO52,'5.3 OFC_IC'!LO53,'5.3 OFC_IC'!LO57,'5.3 OFC_IC'!LO58)=0),"",'5.3 OFC_IC'!LO69)</f>
        <v/>
      </c>
      <c r="LP161" s="315" t="str">
        <f>IF(OR('5.3 OFC_IC'!LP69="",SUM('5.3 OFC_IC'!LP48, '5.3 OFC_IC'!LP50, '5.3 OFC_IC'!LP51,'5.3 OFC_IC'!LP52,'5.3 OFC_IC'!LP53,'5.3 OFC_IC'!LP57,'5.3 OFC_IC'!LP58)=0),"",'5.3 OFC_IC'!LP69)</f>
        <v/>
      </c>
      <c r="LQ161" s="315" t="str">
        <f>IF(OR('5.3 OFC_IC'!LQ69="",SUM('5.3 OFC_IC'!LQ48, '5.3 OFC_IC'!LQ50, '5.3 OFC_IC'!LQ51,'5.3 OFC_IC'!LQ52,'5.3 OFC_IC'!LQ53,'5.3 OFC_IC'!LQ57,'5.3 OFC_IC'!LQ58)=0),"",'5.3 OFC_IC'!LQ69)</f>
        <v/>
      </c>
      <c r="LR161" s="315" t="str">
        <f>IF(OR('5.3 OFC_IC'!LR69="",SUM('5.3 OFC_IC'!LR48, '5.3 OFC_IC'!LR50, '5.3 OFC_IC'!LR51,'5.3 OFC_IC'!LR52,'5.3 OFC_IC'!LR53,'5.3 OFC_IC'!LR57,'5.3 OFC_IC'!LR58)=0),"",'5.3 OFC_IC'!LR69)</f>
        <v/>
      </c>
      <c r="LS161" s="315" t="str">
        <f>IF(OR('5.3 OFC_IC'!LS69="",SUM('5.3 OFC_IC'!LS48, '5.3 OFC_IC'!LS50, '5.3 OFC_IC'!LS51,'5.3 OFC_IC'!LS52,'5.3 OFC_IC'!LS53,'5.3 OFC_IC'!LS57,'5.3 OFC_IC'!LS58)=0),"",'5.3 OFC_IC'!LS69)</f>
        <v/>
      </c>
      <c r="LT161" s="315" t="str">
        <f>IF(OR('5.3 OFC_IC'!LT69="",SUM('5.3 OFC_IC'!LT48, '5.3 OFC_IC'!LT50, '5.3 OFC_IC'!LT51,'5.3 OFC_IC'!LT52,'5.3 OFC_IC'!LT53,'5.3 OFC_IC'!LT57,'5.3 OFC_IC'!LT58)=0),"",'5.3 OFC_IC'!LT69)</f>
        <v/>
      </c>
      <c r="LU161" s="315" t="str">
        <f>IF(OR('5.3 OFC_IC'!LU69="",SUM('5.3 OFC_IC'!LU48, '5.3 OFC_IC'!LU50, '5.3 OFC_IC'!LU51,'5.3 OFC_IC'!LU52,'5.3 OFC_IC'!LU53,'5.3 OFC_IC'!LU57,'5.3 OFC_IC'!LU58)=0),"",'5.3 OFC_IC'!LU69)</f>
        <v/>
      </c>
      <c r="LV161" s="315" t="str">
        <f>IF(OR('5.3 OFC_IC'!LV69="",SUM('5.3 OFC_IC'!LV48, '5.3 OFC_IC'!LV50, '5.3 OFC_IC'!LV51,'5.3 OFC_IC'!LV52,'5.3 OFC_IC'!LV53,'5.3 OFC_IC'!LV57,'5.3 OFC_IC'!LV58)=0),"",'5.3 OFC_IC'!LV69)</f>
        <v/>
      </c>
      <c r="LW161" s="315" t="str">
        <f>IF(OR('5.3 OFC_IC'!LW69="",SUM('5.3 OFC_IC'!LW48, '5.3 OFC_IC'!LW50, '5.3 OFC_IC'!LW51,'5.3 OFC_IC'!LW52,'5.3 OFC_IC'!LW53,'5.3 OFC_IC'!LW57,'5.3 OFC_IC'!LW58)=0),"",'5.3 OFC_IC'!LW69)</f>
        <v/>
      </c>
      <c r="LX161" s="315" t="str">
        <f>IF(OR('5.3 OFC_IC'!LX69="",SUM('5.3 OFC_IC'!LX48, '5.3 OFC_IC'!LX50, '5.3 OFC_IC'!LX51,'5.3 OFC_IC'!LX52,'5.3 OFC_IC'!LX53,'5.3 OFC_IC'!LX57,'5.3 OFC_IC'!LX58)=0),"",'5.3 OFC_IC'!LX69)</f>
        <v/>
      </c>
      <c r="LY161" s="315" t="str">
        <f>IF(OR('5.3 OFC_IC'!LY69="",SUM('5.3 OFC_IC'!LY48, '5.3 OFC_IC'!LY50, '5.3 OFC_IC'!LY51,'5.3 OFC_IC'!LY52,'5.3 OFC_IC'!LY53,'5.3 OFC_IC'!LY57,'5.3 OFC_IC'!LY58)=0),"",'5.3 OFC_IC'!LY69)</f>
        <v/>
      </c>
      <c r="LZ161" s="315" t="str">
        <f>IF(OR('5.3 OFC_IC'!LZ69="",SUM('5.3 OFC_IC'!LZ48, '5.3 OFC_IC'!LZ50, '5.3 OFC_IC'!LZ51,'5.3 OFC_IC'!LZ52,'5.3 OFC_IC'!LZ53,'5.3 OFC_IC'!LZ57,'5.3 OFC_IC'!LZ58)=0),"",'5.3 OFC_IC'!LZ69)</f>
        <v/>
      </c>
      <c r="MA161" s="315" t="str">
        <f>IF(OR('5.3 OFC_IC'!MA69="",SUM('5.3 OFC_IC'!MA48, '5.3 OFC_IC'!MA50, '5.3 OFC_IC'!MA51,'5.3 OFC_IC'!MA52,'5.3 OFC_IC'!MA53,'5.3 OFC_IC'!MA57,'5.3 OFC_IC'!MA58)=0),"",'5.3 OFC_IC'!MA69)</f>
        <v/>
      </c>
      <c r="MB161" s="315" t="str">
        <f>IF(OR('5.3 OFC_IC'!MB69="",SUM('5.3 OFC_IC'!MB48, '5.3 OFC_IC'!MB50, '5.3 OFC_IC'!MB51,'5.3 OFC_IC'!MB52,'5.3 OFC_IC'!MB53,'5.3 OFC_IC'!MB57,'5.3 OFC_IC'!MB58)=0),"",'5.3 OFC_IC'!MB69)</f>
        <v/>
      </c>
      <c r="MC161" s="315" t="str">
        <f>IF(OR('5.3 OFC_IC'!MC69="",SUM('5.3 OFC_IC'!MC48, '5.3 OFC_IC'!MC50, '5.3 OFC_IC'!MC51,'5.3 OFC_IC'!MC52,'5.3 OFC_IC'!MC53,'5.3 OFC_IC'!MC57,'5.3 OFC_IC'!MC58)=0),"",'5.3 OFC_IC'!MC69)</f>
        <v/>
      </c>
      <c r="MD161" s="315" t="str">
        <f>IF(OR('5.3 OFC_IC'!MD69="",SUM('5.3 OFC_IC'!MD48, '5.3 OFC_IC'!MD50, '5.3 OFC_IC'!MD51,'5.3 OFC_IC'!MD52,'5.3 OFC_IC'!MD53,'5.3 OFC_IC'!MD57,'5.3 OFC_IC'!MD58)=0),"",'5.3 OFC_IC'!MD69)</f>
        <v/>
      </c>
      <c r="ME161" s="315" t="str">
        <f>IF(OR('5.3 OFC_IC'!ME69="",SUM('5.3 OFC_IC'!ME48, '5.3 OFC_IC'!ME50, '5.3 OFC_IC'!ME51,'5.3 OFC_IC'!ME52,'5.3 OFC_IC'!ME53,'5.3 OFC_IC'!ME57,'5.3 OFC_IC'!ME58)=0),"",'5.3 OFC_IC'!ME69)</f>
        <v/>
      </c>
      <c r="MF161" s="315" t="str">
        <f>IF(OR('5.3 OFC_IC'!MF69="",SUM('5.3 OFC_IC'!MF48, '5.3 OFC_IC'!MF50, '5.3 OFC_IC'!MF51,'5.3 OFC_IC'!MF52,'5.3 OFC_IC'!MF53,'5.3 OFC_IC'!MF57,'5.3 OFC_IC'!MF58)=0),"",'5.3 OFC_IC'!MF69)</f>
        <v/>
      </c>
      <c r="MG161" s="315" t="str">
        <f>IF(OR('5.3 OFC_IC'!MG69="",SUM('5.3 OFC_IC'!MG48, '5.3 OFC_IC'!MG50, '5.3 OFC_IC'!MG51,'5.3 OFC_IC'!MG52,'5.3 OFC_IC'!MG53,'5.3 OFC_IC'!MG57,'5.3 OFC_IC'!MG58)=0),"",'5.3 OFC_IC'!MG69)</f>
        <v/>
      </c>
      <c r="MH161" s="315" t="str">
        <f>IF(OR('5.3 OFC_IC'!MH69="",SUM('5.3 OFC_IC'!MH48, '5.3 OFC_IC'!MH50, '5.3 OFC_IC'!MH51,'5.3 OFC_IC'!MH52,'5.3 OFC_IC'!MH53,'5.3 OFC_IC'!MH57,'5.3 OFC_IC'!MH58)=0),"",'5.3 OFC_IC'!MH69)</f>
        <v/>
      </c>
    </row>
    <row r="162" spans="1:346" x14ac:dyDescent="0.3">
      <c r="A162" s="9"/>
      <c r="B162" s="235" t="s">
        <v>313</v>
      </c>
      <c r="C162" s="121" t="s">
        <v>322</v>
      </c>
      <c r="D162" s="233" t="e">
        <f>Reporting_Currency_Code</f>
        <v>#N/A</v>
      </c>
      <c r="E162" s="233">
        <f>Reporting_Currency_Name</f>
        <v>0</v>
      </c>
      <c r="F162" s="233">
        <f>Reporting_Scale_Name</f>
        <v>0</v>
      </c>
      <c r="G162" s="315" t="str">
        <f>IF(OR('5.3 OFC_IC'!G69="",SUM('5.3 OFC_IC'!G48, '5.3 OFC_IC'!G50, '5.3 OFC_IC'!G51,'5.3 OFC_IC'!G52,'5.3 OFC_IC'!G53,'5.3 OFC_IC'!G57,'5.3 OFC_IC'!G58)=0),"",SUM('5.3 OFC_IC'!G48, '5.3 OFC_IC'!G50, '5.3 OFC_IC'!G51,'5.3 OFC_IC'!G52,'5.3 OFC_IC'!G53,'5.3 OFC_IC'!G57,'5.3 OFC_IC'!G58))</f>
        <v/>
      </c>
      <c r="H162" s="315" t="str">
        <f>IF(OR('5.3 OFC_IC'!H69="",SUM('5.3 OFC_IC'!H48, '5.3 OFC_IC'!H50, '5.3 OFC_IC'!H51,'5.3 OFC_IC'!H52,'5.3 OFC_IC'!H53,'5.3 OFC_IC'!H57,'5.3 OFC_IC'!H58)=0),"",SUM('5.3 OFC_IC'!H48, '5.3 OFC_IC'!H50, '5.3 OFC_IC'!H51,'5.3 OFC_IC'!H52,'5.3 OFC_IC'!H53,'5.3 OFC_IC'!H57,'5.3 OFC_IC'!H58))</f>
        <v/>
      </c>
      <c r="I162" s="315" t="str">
        <f>IF(OR('5.3 OFC_IC'!I69="",SUM('5.3 OFC_IC'!I48, '5.3 OFC_IC'!I50, '5.3 OFC_IC'!I51,'5.3 OFC_IC'!I52,'5.3 OFC_IC'!I53,'5.3 OFC_IC'!I57,'5.3 OFC_IC'!I58)=0),"",SUM('5.3 OFC_IC'!I48, '5.3 OFC_IC'!I50, '5.3 OFC_IC'!I51,'5.3 OFC_IC'!I52,'5.3 OFC_IC'!I53,'5.3 OFC_IC'!I57,'5.3 OFC_IC'!I58))</f>
        <v/>
      </c>
      <c r="J162" s="315" t="str">
        <f>IF(OR('5.3 OFC_IC'!J69="",SUM('5.3 OFC_IC'!J48, '5.3 OFC_IC'!J50, '5.3 OFC_IC'!J51,'5.3 OFC_IC'!J52,'5.3 OFC_IC'!J53,'5.3 OFC_IC'!J57,'5.3 OFC_IC'!J58)=0),"",SUM('5.3 OFC_IC'!J48, '5.3 OFC_IC'!J50, '5.3 OFC_IC'!J51,'5.3 OFC_IC'!J52,'5.3 OFC_IC'!J53,'5.3 OFC_IC'!J57,'5.3 OFC_IC'!J58))</f>
        <v/>
      </c>
      <c r="K162" s="315" t="str">
        <f>IF(OR('5.3 OFC_IC'!K69="",SUM('5.3 OFC_IC'!K48, '5.3 OFC_IC'!K50, '5.3 OFC_IC'!K51,'5.3 OFC_IC'!K52,'5.3 OFC_IC'!K53,'5.3 OFC_IC'!K57,'5.3 OFC_IC'!K58)=0),"",SUM('5.3 OFC_IC'!K48, '5.3 OFC_IC'!K50, '5.3 OFC_IC'!K51,'5.3 OFC_IC'!K52,'5.3 OFC_IC'!K53,'5.3 OFC_IC'!K57,'5.3 OFC_IC'!K58))</f>
        <v/>
      </c>
      <c r="L162" s="315" t="str">
        <f>IF(OR('5.3 OFC_IC'!L69="",SUM('5.3 OFC_IC'!L48, '5.3 OFC_IC'!L50, '5.3 OFC_IC'!L51,'5.3 OFC_IC'!L52,'5.3 OFC_IC'!L53,'5.3 OFC_IC'!L57,'5.3 OFC_IC'!L58)=0),"",SUM('5.3 OFC_IC'!L48, '5.3 OFC_IC'!L50, '5.3 OFC_IC'!L51,'5.3 OFC_IC'!L52,'5.3 OFC_IC'!L53,'5.3 OFC_IC'!L57,'5.3 OFC_IC'!L58))</f>
        <v/>
      </c>
      <c r="M162" s="315" t="str">
        <f>IF(OR('5.3 OFC_IC'!M69="",SUM('5.3 OFC_IC'!M48, '5.3 OFC_IC'!M50, '5.3 OFC_IC'!M51,'5.3 OFC_IC'!M52,'5.3 OFC_IC'!M53,'5.3 OFC_IC'!M57,'5.3 OFC_IC'!M58)=0),"",SUM('5.3 OFC_IC'!M48, '5.3 OFC_IC'!M50, '5.3 OFC_IC'!M51,'5.3 OFC_IC'!M52,'5.3 OFC_IC'!M53,'5.3 OFC_IC'!M57,'5.3 OFC_IC'!M58))</f>
        <v/>
      </c>
      <c r="N162" s="315" t="str">
        <f>IF(OR('5.3 OFC_IC'!N69="",SUM('5.3 OFC_IC'!N48, '5.3 OFC_IC'!N50, '5.3 OFC_IC'!N51,'5.3 OFC_IC'!N52,'5.3 OFC_IC'!N53,'5.3 OFC_IC'!N57,'5.3 OFC_IC'!N58)=0),"",SUM('5.3 OFC_IC'!N48, '5.3 OFC_IC'!N50, '5.3 OFC_IC'!N51,'5.3 OFC_IC'!N52,'5.3 OFC_IC'!N53,'5.3 OFC_IC'!N57,'5.3 OFC_IC'!N58))</f>
        <v/>
      </c>
      <c r="O162" s="315" t="str">
        <f>IF(OR('5.3 OFC_IC'!O69="",SUM('5.3 OFC_IC'!O48, '5.3 OFC_IC'!O50, '5.3 OFC_IC'!O51,'5.3 OFC_IC'!O52,'5.3 OFC_IC'!O53,'5.3 OFC_IC'!O57,'5.3 OFC_IC'!O58)=0),"",SUM('5.3 OFC_IC'!O48, '5.3 OFC_IC'!O50, '5.3 OFC_IC'!O51,'5.3 OFC_IC'!O52,'5.3 OFC_IC'!O53,'5.3 OFC_IC'!O57,'5.3 OFC_IC'!O58))</f>
        <v/>
      </c>
      <c r="P162" s="315" t="str">
        <f>IF(OR('5.3 OFC_IC'!P69="",SUM('5.3 OFC_IC'!P48, '5.3 OFC_IC'!P50, '5.3 OFC_IC'!P51,'5.3 OFC_IC'!P52,'5.3 OFC_IC'!P53,'5.3 OFC_IC'!P57,'5.3 OFC_IC'!P58)=0),"",SUM('5.3 OFC_IC'!P48, '5.3 OFC_IC'!P50, '5.3 OFC_IC'!P51,'5.3 OFC_IC'!P52,'5.3 OFC_IC'!P53,'5.3 OFC_IC'!P57,'5.3 OFC_IC'!P58))</f>
        <v/>
      </c>
      <c r="Q162" s="315" t="str">
        <f>IF(OR('5.3 OFC_IC'!Q69="",SUM('5.3 OFC_IC'!Q48, '5.3 OFC_IC'!Q50, '5.3 OFC_IC'!Q51,'5.3 OFC_IC'!Q52,'5.3 OFC_IC'!Q53,'5.3 OFC_IC'!Q57,'5.3 OFC_IC'!Q58)=0),"",SUM('5.3 OFC_IC'!Q48, '5.3 OFC_IC'!Q50, '5.3 OFC_IC'!Q51,'5.3 OFC_IC'!Q52,'5.3 OFC_IC'!Q53,'5.3 OFC_IC'!Q57,'5.3 OFC_IC'!Q58))</f>
        <v/>
      </c>
      <c r="R162" s="315" t="str">
        <f>IF(OR('5.3 OFC_IC'!R69="",SUM('5.3 OFC_IC'!R48, '5.3 OFC_IC'!R50, '5.3 OFC_IC'!R51,'5.3 OFC_IC'!R52,'5.3 OFC_IC'!R53,'5.3 OFC_IC'!R57,'5.3 OFC_IC'!R58)=0),"",SUM('5.3 OFC_IC'!R48, '5.3 OFC_IC'!R50, '5.3 OFC_IC'!R51,'5.3 OFC_IC'!R52,'5.3 OFC_IC'!R53,'5.3 OFC_IC'!R57,'5.3 OFC_IC'!R58))</f>
        <v/>
      </c>
      <c r="S162" s="315" t="str">
        <f>IF(OR('5.3 OFC_IC'!S69="",SUM('5.3 OFC_IC'!S48, '5.3 OFC_IC'!S50, '5.3 OFC_IC'!S51,'5.3 OFC_IC'!S52,'5.3 OFC_IC'!S53,'5.3 OFC_IC'!S57,'5.3 OFC_IC'!S58)=0),"",SUM('5.3 OFC_IC'!S48, '5.3 OFC_IC'!S50, '5.3 OFC_IC'!S51,'5.3 OFC_IC'!S52,'5.3 OFC_IC'!S53,'5.3 OFC_IC'!S57,'5.3 OFC_IC'!S58))</f>
        <v/>
      </c>
      <c r="T162" s="315" t="str">
        <f>IF(OR('5.3 OFC_IC'!T69="",SUM('5.3 OFC_IC'!T48, '5.3 OFC_IC'!T50, '5.3 OFC_IC'!T51,'5.3 OFC_IC'!T52,'5.3 OFC_IC'!T53,'5.3 OFC_IC'!T57,'5.3 OFC_IC'!T58)=0),"",SUM('5.3 OFC_IC'!T48, '5.3 OFC_IC'!T50, '5.3 OFC_IC'!T51,'5.3 OFC_IC'!T52,'5.3 OFC_IC'!T53,'5.3 OFC_IC'!T57,'5.3 OFC_IC'!T58))</f>
        <v/>
      </c>
      <c r="U162" s="315" t="str">
        <f>IF(OR('5.3 OFC_IC'!U69="",SUM('5.3 OFC_IC'!U48, '5.3 OFC_IC'!U50, '5.3 OFC_IC'!U51,'5.3 OFC_IC'!U52,'5.3 OFC_IC'!U53,'5.3 OFC_IC'!U57,'5.3 OFC_IC'!U58)=0),"",SUM('5.3 OFC_IC'!U48, '5.3 OFC_IC'!U50, '5.3 OFC_IC'!U51,'5.3 OFC_IC'!U52,'5.3 OFC_IC'!U53,'5.3 OFC_IC'!U57,'5.3 OFC_IC'!U58))</f>
        <v/>
      </c>
      <c r="V162" s="315" t="str">
        <f>IF(OR('5.3 OFC_IC'!V69="",SUM('5.3 OFC_IC'!V48, '5.3 OFC_IC'!V50, '5.3 OFC_IC'!V51,'5.3 OFC_IC'!V52,'5.3 OFC_IC'!V53,'5.3 OFC_IC'!V57,'5.3 OFC_IC'!V58)=0),"",SUM('5.3 OFC_IC'!V48, '5.3 OFC_IC'!V50, '5.3 OFC_IC'!V51,'5.3 OFC_IC'!V52,'5.3 OFC_IC'!V53,'5.3 OFC_IC'!V57,'5.3 OFC_IC'!V58))</f>
        <v/>
      </c>
      <c r="W162" s="315" t="str">
        <f>IF(OR('5.3 OFC_IC'!W69="",SUM('5.3 OFC_IC'!W48, '5.3 OFC_IC'!W50, '5.3 OFC_IC'!W51,'5.3 OFC_IC'!W52,'5.3 OFC_IC'!W53,'5.3 OFC_IC'!W57,'5.3 OFC_IC'!W58)=0),"",SUM('5.3 OFC_IC'!W48, '5.3 OFC_IC'!W50, '5.3 OFC_IC'!W51,'5.3 OFC_IC'!W52,'5.3 OFC_IC'!W53,'5.3 OFC_IC'!W57,'5.3 OFC_IC'!W58))</f>
        <v/>
      </c>
      <c r="X162" s="315" t="str">
        <f>IF(OR('5.3 OFC_IC'!X69="",SUM('5.3 OFC_IC'!X48, '5.3 OFC_IC'!X50, '5.3 OFC_IC'!X51,'5.3 OFC_IC'!X52,'5.3 OFC_IC'!X53,'5.3 OFC_IC'!X57,'5.3 OFC_IC'!X58)=0),"",SUM('5.3 OFC_IC'!X48, '5.3 OFC_IC'!X50, '5.3 OFC_IC'!X51,'5.3 OFC_IC'!X52,'5.3 OFC_IC'!X53,'5.3 OFC_IC'!X57,'5.3 OFC_IC'!X58))</f>
        <v/>
      </c>
      <c r="Y162" s="315" t="str">
        <f>IF(OR('5.3 OFC_IC'!Y69="",SUM('5.3 OFC_IC'!Y48, '5.3 OFC_IC'!Y50, '5.3 OFC_IC'!Y51,'5.3 OFC_IC'!Y52,'5.3 OFC_IC'!Y53,'5.3 OFC_IC'!Y57,'5.3 OFC_IC'!Y58)=0),"",SUM('5.3 OFC_IC'!Y48, '5.3 OFC_IC'!Y50, '5.3 OFC_IC'!Y51,'5.3 OFC_IC'!Y52,'5.3 OFC_IC'!Y53,'5.3 OFC_IC'!Y57,'5.3 OFC_IC'!Y58))</f>
        <v/>
      </c>
      <c r="Z162" s="315" t="str">
        <f>IF(OR('5.3 OFC_IC'!Z69="",SUM('5.3 OFC_IC'!Z48, '5.3 OFC_IC'!Z50, '5.3 OFC_IC'!Z51,'5.3 OFC_IC'!Z52,'5.3 OFC_IC'!Z53,'5.3 OFC_IC'!Z57,'5.3 OFC_IC'!Z58)=0),"",SUM('5.3 OFC_IC'!Z48, '5.3 OFC_IC'!Z50, '5.3 OFC_IC'!Z51,'5.3 OFC_IC'!Z52,'5.3 OFC_IC'!Z53,'5.3 OFC_IC'!Z57,'5.3 OFC_IC'!Z58))</f>
        <v/>
      </c>
      <c r="AA162" s="315" t="str">
        <f>IF(OR('5.3 OFC_IC'!AA69="",SUM('5.3 OFC_IC'!AA48, '5.3 OFC_IC'!AA50, '5.3 OFC_IC'!AA51,'5.3 OFC_IC'!AA52,'5.3 OFC_IC'!AA53,'5.3 OFC_IC'!AA57,'5.3 OFC_IC'!AA58)=0),"",SUM('5.3 OFC_IC'!AA48, '5.3 OFC_IC'!AA50, '5.3 OFC_IC'!AA51,'5.3 OFC_IC'!AA52,'5.3 OFC_IC'!AA53,'5.3 OFC_IC'!AA57,'5.3 OFC_IC'!AA58))</f>
        <v/>
      </c>
      <c r="AB162" s="315" t="str">
        <f>IF(OR('5.3 OFC_IC'!AB69="",SUM('5.3 OFC_IC'!AB48, '5.3 OFC_IC'!AB50, '5.3 OFC_IC'!AB51,'5.3 OFC_IC'!AB52,'5.3 OFC_IC'!AB53,'5.3 OFC_IC'!AB57,'5.3 OFC_IC'!AB58)=0),"",SUM('5.3 OFC_IC'!AB48, '5.3 OFC_IC'!AB50, '5.3 OFC_IC'!AB51,'5.3 OFC_IC'!AB52,'5.3 OFC_IC'!AB53,'5.3 OFC_IC'!AB57,'5.3 OFC_IC'!AB58))</f>
        <v/>
      </c>
      <c r="AC162" s="315" t="str">
        <f>IF(OR('5.3 OFC_IC'!AC69="",SUM('5.3 OFC_IC'!AC48, '5.3 OFC_IC'!AC50, '5.3 OFC_IC'!AC51,'5.3 OFC_IC'!AC52,'5.3 OFC_IC'!AC53,'5.3 OFC_IC'!AC57,'5.3 OFC_IC'!AC58)=0),"",SUM('5.3 OFC_IC'!AC48, '5.3 OFC_IC'!AC50, '5.3 OFC_IC'!AC51,'5.3 OFC_IC'!AC52,'5.3 OFC_IC'!AC53,'5.3 OFC_IC'!AC57,'5.3 OFC_IC'!AC58))</f>
        <v/>
      </c>
      <c r="AD162" s="315" t="str">
        <f>IF(OR('5.3 OFC_IC'!AD69="",SUM('5.3 OFC_IC'!AD48, '5.3 OFC_IC'!AD50, '5.3 OFC_IC'!AD51,'5.3 OFC_IC'!AD52,'5.3 OFC_IC'!AD53,'5.3 OFC_IC'!AD57,'5.3 OFC_IC'!AD58)=0),"",SUM('5.3 OFC_IC'!AD48, '5.3 OFC_IC'!AD50, '5.3 OFC_IC'!AD51,'5.3 OFC_IC'!AD52,'5.3 OFC_IC'!AD53,'5.3 OFC_IC'!AD57,'5.3 OFC_IC'!AD58))</f>
        <v/>
      </c>
      <c r="AE162" s="315" t="str">
        <f>IF(OR('5.3 OFC_IC'!AE69="",SUM('5.3 OFC_IC'!AE48, '5.3 OFC_IC'!AE50, '5.3 OFC_IC'!AE51,'5.3 OFC_IC'!AE52,'5.3 OFC_IC'!AE53,'5.3 OFC_IC'!AE57,'5.3 OFC_IC'!AE58)=0),"",SUM('5.3 OFC_IC'!AE48, '5.3 OFC_IC'!AE50, '5.3 OFC_IC'!AE51,'5.3 OFC_IC'!AE52,'5.3 OFC_IC'!AE53,'5.3 OFC_IC'!AE57,'5.3 OFC_IC'!AE58))</f>
        <v/>
      </c>
      <c r="AF162" s="315" t="str">
        <f>IF(OR('5.3 OFC_IC'!AF69="",SUM('5.3 OFC_IC'!AF48, '5.3 OFC_IC'!AF50, '5.3 OFC_IC'!AF51,'5.3 OFC_IC'!AF52,'5.3 OFC_IC'!AF53,'5.3 OFC_IC'!AF57,'5.3 OFC_IC'!AF58)=0),"",SUM('5.3 OFC_IC'!AF48, '5.3 OFC_IC'!AF50, '5.3 OFC_IC'!AF51,'5.3 OFC_IC'!AF52,'5.3 OFC_IC'!AF53,'5.3 OFC_IC'!AF57,'5.3 OFC_IC'!AF58))</f>
        <v/>
      </c>
      <c r="AG162" s="315" t="str">
        <f>IF(OR('5.3 OFC_IC'!AG69="",SUM('5.3 OFC_IC'!AG48, '5.3 OFC_IC'!AG50, '5.3 OFC_IC'!AG51,'5.3 OFC_IC'!AG52,'5.3 OFC_IC'!AG53,'5.3 OFC_IC'!AG57,'5.3 OFC_IC'!AG58)=0),"",SUM('5.3 OFC_IC'!AG48, '5.3 OFC_IC'!AG50, '5.3 OFC_IC'!AG51,'5.3 OFC_IC'!AG52,'5.3 OFC_IC'!AG53,'5.3 OFC_IC'!AG57,'5.3 OFC_IC'!AG58))</f>
        <v/>
      </c>
      <c r="AH162" s="315" t="str">
        <f>IF(OR('5.3 OFC_IC'!AH69="",SUM('5.3 OFC_IC'!AH48, '5.3 OFC_IC'!AH50, '5.3 OFC_IC'!AH51,'5.3 OFC_IC'!AH52,'5.3 OFC_IC'!AH53,'5.3 OFC_IC'!AH57,'5.3 OFC_IC'!AH58)=0),"",SUM('5.3 OFC_IC'!AH48, '5.3 OFC_IC'!AH50, '5.3 OFC_IC'!AH51,'5.3 OFC_IC'!AH52,'5.3 OFC_IC'!AH53,'5.3 OFC_IC'!AH57,'5.3 OFC_IC'!AH58))</f>
        <v/>
      </c>
      <c r="AI162" s="315" t="str">
        <f>IF(OR('5.3 OFC_IC'!AI69="",SUM('5.3 OFC_IC'!AI48, '5.3 OFC_IC'!AI50, '5.3 OFC_IC'!AI51,'5.3 OFC_IC'!AI52,'5.3 OFC_IC'!AI53,'5.3 OFC_IC'!AI57,'5.3 OFC_IC'!AI58)=0),"",SUM('5.3 OFC_IC'!AI48, '5.3 OFC_IC'!AI50, '5.3 OFC_IC'!AI51,'5.3 OFC_IC'!AI52,'5.3 OFC_IC'!AI53,'5.3 OFC_IC'!AI57,'5.3 OFC_IC'!AI58))</f>
        <v/>
      </c>
      <c r="AJ162" s="315" t="str">
        <f>IF(OR('5.3 OFC_IC'!AJ69="",SUM('5.3 OFC_IC'!AJ48, '5.3 OFC_IC'!AJ50, '5.3 OFC_IC'!AJ51,'5.3 OFC_IC'!AJ52,'5.3 OFC_IC'!AJ53,'5.3 OFC_IC'!AJ57,'5.3 OFC_IC'!AJ58)=0),"",SUM('5.3 OFC_IC'!AJ48, '5.3 OFC_IC'!AJ50, '5.3 OFC_IC'!AJ51,'5.3 OFC_IC'!AJ52,'5.3 OFC_IC'!AJ53,'5.3 OFC_IC'!AJ57,'5.3 OFC_IC'!AJ58))</f>
        <v/>
      </c>
      <c r="AK162" s="315" t="str">
        <f>IF(OR('5.3 OFC_IC'!AK69="",SUM('5.3 OFC_IC'!AK48, '5.3 OFC_IC'!AK50, '5.3 OFC_IC'!AK51,'5.3 OFC_IC'!AK52,'5.3 OFC_IC'!AK53,'5.3 OFC_IC'!AK57,'5.3 OFC_IC'!AK58)=0),"",SUM('5.3 OFC_IC'!AK48, '5.3 OFC_IC'!AK50, '5.3 OFC_IC'!AK51,'5.3 OFC_IC'!AK52,'5.3 OFC_IC'!AK53,'5.3 OFC_IC'!AK57,'5.3 OFC_IC'!AK58))</f>
        <v/>
      </c>
      <c r="AL162" s="315" t="str">
        <f>IF(OR('5.3 OFC_IC'!AL69="",SUM('5.3 OFC_IC'!AL48, '5.3 OFC_IC'!AL50, '5.3 OFC_IC'!AL51,'5.3 OFC_IC'!AL52,'5.3 OFC_IC'!AL53,'5.3 OFC_IC'!AL57,'5.3 OFC_IC'!AL58)=0),"",SUM('5.3 OFC_IC'!AL48, '5.3 OFC_IC'!AL50, '5.3 OFC_IC'!AL51,'5.3 OFC_IC'!AL52,'5.3 OFC_IC'!AL53,'5.3 OFC_IC'!AL57,'5.3 OFC_IC'!AL58))</f>
        <v/>
      </c>
      <c r="AM162" s="315" t="str">
        <f>IF(OR('5.3 OFC_IC'!AM69="",SUM('5.3 OFC_IC'!AM48, '5.3 OFC_IC'!AM50, '5.3 OFC_IC'!AM51,'5.3 OFC_IC'!AM52,'5.3 OFC_IC'!AM53,'5.3 OFC_IC'!AM57,'5.3 OFC_IC'!AM58)=0),"",SUM('5.3 OFC_IC'!AM48, '5.3 OFC_IC'!AM50, '5.3 OFC_IC'!AM51,'5.3 OFC_IC'!AM52,'5.3 OFC_IC'!AM53,'5.3 OFC_IC'!AM57,'5.3 OFC_IC'!AM58))</f>
        <v/>
      </c>
      <c r="AN162" s="315" t="str">
        <f>IF(OR('5.3 OFC_IC'!AN69="",SUM('5.3 OFC_IC'!AN48, '5.3 OFC_IC'!AN50, '5.3 OFC_IC'!AN51,'5.3 OFC_IC'!AN52,'5.3 OFC_IC'!AN53,'5.3 OFC_IC'!AN57,'5.3 OFC_IC'!AN58)=0),"",SUM('5.3 OFC_IC'!AN48, '5.3 OFC_IC'!AN50, '5.3 OFC_IC'!AN51,'5.3 OFC_IC'!AN52,'5.3 OFC_IC'!AN53,'5.3 OFC_IC'!AN57,'5.3 OFC_IC'!AN58))</f>
        <v/>
      </c>
      <c r="AO162" s="315" t="str">
        <f>IF(OR('5.3 OFC_IC'!AO69="",SUM('5.3 OFC_IC'!AO48, '5.3 OFC_IC'!AO50, '5.3 OFC_IC'!AO51,'5.3 OFC_IC'!AO52,'5.3 OFC_IC'!AO53,'5.3 OFC_IC'!AO57,'5.3 OFC_IC'!AO58)=0),"",SUM('5.3 OFC_IC'!AO48, '5.3 OFC_IC'!AO50, '5.3 OFC_IC'!AO51,'5.3 OFC_IC'!AO52,'5.3 OFC_IC'!AO53,'5.3 OFC_IC'!AO57,'5.3 OFC_IC'!AO58))</f>
        <v/>
      </c>
      <c r="AP162" s="315" t="str">
        <f>IF(OR('5.3 OFC_IC'!AP69="",SUM('5.3 OFC_IC'!AP48, '5.3 OFC_IC'!AP50, '5.3 OFC_IC'!AP51,'5.3 OFC_IC'!AP52,'5.3 OFC_IC'!AP53,'5.3 OFC_IC'!AP57,'5.3 OFC_IC'!AP58)=0),"",SUM('5.3 OFC_IC'!AP48, '5.3 OFC_IC'!AP50, '5.3 OFC_IC'!AP51,'5.3 OFC_IC'!AP52,'5.3 OFC_IC'!AP53,'5.3 OFC_IC'!AP57,'5.3 OFC_IC'!AP58))</f>
        <v/>
      </c>
      <c r="AQ162" s="315" t="str">
        <f>IF(OR('5.3 OFC_IC'!AQ69="",SUM('5.3 OFC_IC'!AQ48, '5.3 OFC_IC'!AQ50, '5.3 OFC_IC'!AQ51,'5.3 OFC_IC'!AQ52,'5.3 OFC_IC'!AQ53,'5.3 OFC_IC'!AQ57,'5.3 OFC_IC'!AQ58)=0),"",SUM('5.3 OFC_IC'!AQ48, '5.3 OFC_IC'!AQ50, '5.3 OFC_IC'!AQ51,'5.3 OFC_IC'!AQ52,'5.3 OFC_IC'!AQ53,'5.3 OFC_IC'!AQ57,'5.3 OFC_IC'!AQ58))</f>
        <v/>
      </c>
      <c r="AR162" s="315" t="str">
        <f>IF(OR('5.3 OFC_IC'!AR69="",SUM('5.3 OFC_IC'!AR48, '5.3 OFC_IC'!AR50, '5.3 OFC_IC'!AR51,'5.3 OFC_IC'!AR52,'5.3 OFC_IC'!AR53,'5.3 OFC_IC'!AR57,'5.3 OFC_IC'!AR58)=0),"",SUM('5.3 OFC_IC'!AR48, '5.3 OFC_IC'!AR50, '5.3 OFC_IC'!AR51,'5.3 OFC_IC'!AR52,'5.3 OFC_IC'!AR53,'5.3 OFC_IC'!AR57,'5.3 OFC_IC'!AR58))</f>
        <v/>
      </c>
      <c r="AS162" s="315" t="str">
        <f>IF(OR('5.3 OFC_IC'!AS69="",SUM('5.3 OFC_IC'!AS48, '5.3 OFC_IC'!AS50, '5.3 OFC_IC'!AS51,'5.3 OFC_IC'!AS52,'5.3 OFC_IC'!AS53,'5.3 OFC_IC'!AS57,'5.3 OFC_IC'!AS58)=0),"",SUM('5.3 OFC_IC'!AS48, '5.3 OFC_IC'!AS50, '5.3 OFC_IC'!AS51,'5.3 OFC_IC'!AS52,'5.3 OFC_IC'!AS53,'5.3 OFC_IC'!AS57,'5.3 OFC_IC'!AS58))</f>
        <v/>
      </c>
      <c r="AT162" s="315" t="str">
        <f>IF(OR('5.3 OFC_IC'!AT69="",SUM('5.3 OFC_IC'!AT48, '5.3 OFC_IC'!AT50, '5.3 OFC_IC'!AT51,'5.3 OFC_IC'!AT52,'5.3 OFC_IC'!AT53,'5.3 OFC_IC'!AT57,'5.3 OFC_IC'!AT58)=0),"",SUM('5.3 OFC_IC'!AT48, '5.3 OFC_IC'!AT50, '5.3 OFC_IC'!AT51,'5.3 OFC_IC'!AT52,'5.3 OFC_IC'!AT53,'5.3 OFC_IC'!AT57,'5.3 OFC_IC'!AT58))</f>
        <v/>
      </c>
      <c r="AU162" s="315" t="str">
        <f>IF(OR('5.3 OFC_IC'!AU69="",SUM('5.3 OFC_IC'!AU48, '5.3 OFC_IC'!AU50, '5.3 OFC_IC'!AU51,'5.3 OFC_IC'!AU52,'5.3 OFC_IC'!AU53,'5.3 OFC_IC'!AU57,'5.3 OFC_IC'!AU58)=0),"",SUM('5.3 OFC_IC'!AU48, '5.3 OFC_IC'!AU50, '5.3 OFC_IC'!AU51,'5.3 OFC_IC'!AU52,'5.3 OFC_IC'!AU53,'5.3 OFC_IC'!AU57,'5.3 OFC_IC'!AU58))</f>
        <v/>
      </c>
      <c r="AV162" s="315" t="str">
        <f>IF(OR('5.3 OFC_IC'!AV69="",SUM('5.3 OFC_IC'!AV48, '5.3 OFC_IC'!AV50, '5.3 OFC_IC'!AV51,'5.3 OFC_IC'!AV52,'5.3 OFC_IC'!AV53,'5.3 OFC_IC'!AV57,'5.3 OFC_IC'!AV58)=0),"",SUM('5.3 OFC_IC'!AV48, '5.3 OFC_IC'!AV50, '5.3 OFC_IC'!AV51,'5.3 OFC_IC'!AV52,'5.3 OFC_IC'!AV53,'5.3 OFC_IC'!AV57,'5.3 OFC_IC'!AV58))</f>
        <v/>
      </c>
      <c r="AW162" s="315" t="str">
        <f>IF(OR('5.3 OFC_IC'!AW69="",SUM('5.3 OFC_IC'!AW48, '5.3 OFC_IC'!AW50, '5.3 OFC_IC'!AW51,'5.3 OFC_IC'!AW52,'5.3 OFC_IC'!AW53,'5.3 OFC_IC'!AW57,'5.3 OFC_IC'!AW58)=0),"",SUM('5.3 OFC_IC'!AW48, '5.3 OFC_IC'!AW50, '5.3 OFC_IC'!AW51,'5.3 OFC_IC'!AW52,'5.3 OFC_IC'!AW53,'5.3 OFC_IC'!AW57,'5.3 OFC_IC'!AW58))</f>
        <v/>
      </c>
      <c r="AX162" s="315" t="str">
        <f>IF(OR('5.3 OFC_IC'!AX69="",SUM('5.3 OFC_IC'!AX48, '5.3 OFC_IC'!AX50, '5.3 OFC_IC'!AX51,'5.3 OFC_IC'!AX52,'5.3 OFC_IC'!AX53,'5.3 OFC_IC'!AX57,'5.3 OFC_IC'!AX58)=0),"",SUM('5.3 OFC_IC'!AX48, '5.3 OFC_IC'!AX50, '5.3 OFC_IC'!AX51,'5.3 OFC_IC'!AX52,'5.3 OFC_IC'!AX53,'5.3 OFC_IC'!AX57,'5.3 OFC_IC'!AX58))</f>
        <v/>
      </c>
      <c r="AY162" s="315" t="str">
        <f>IF(OR('5.3 OFC_IC'!AY69="",SUM('5.3 OFC_IC'!AY48, '5.3 OFC_IC'!AY50, '5.3 OFC_IC'!AY51,'5.3 OFC_IC'!AY52,'5.3 OFC_IC'!AY53,'5.3 OFC_IC'!AY57,'5.3 OFC_IC'!AY58)=0),"",SUM('5.3 OFC_IC'!AY48, '5.3 OFC_IC'!AY50, '5.3 OFC_IC'!AY51,'5.3 OFC_IC'!AY52,'5.3 OFC_IC'!AY53,'5.3 OFC_IC'!AY57,'5.3 OFC_IC'!AY58))</f>
        <v/>
      </c>
      <c r="AZ162" s="315" t="str">
        <f>IF(OR('5.3 OFC_IC'!AZ69="",SUM('5.3 OFC_IC'!AZ48, '5.3 OFC_IC'!AZ50, '5.3 OFC_IC'!AZ51,'5.3 OFC_IC'!AZ52,'5.3 OFC_IC'!AZ53,'5.3 OFC_IC'!AZ57,'5.3 OFC_IC'!AZ58)=0),"",SUM('5.3 OFC_IC'!AZ48, '5.3 OFC_IC'!AZ50, '5.3 OFC_IC'!AZ51,'5.3 OFC_IC'!AZ52,'5.3 OFC_IC'!AZ53,'5.3 OFC_IC'!AZ57,'5.3 OFC_IC'!AZ58))</f>
        <v/>
      </c>
      <c r="BA162" s="315" t="str">
        <f>IF(OR('5.3 OFC_IC'!BA69="",SUM('5.3 OFC_IC'!BA48, '5.3 OFC_IC'!BA50, '5.3 OFC_IC'!BA51,'5.3 OFC_IC'!BA52,'5.3 OFC_IC'!BA53,'5.3 OFC_IC'!BA57,'5.3 OFC_IC'!BA58)=0),"",SUM('5.3 OFC_IC'!BA48, '5.3 OFC_IC'!BA50, '5.3 OFC_IC'!BA51,'5.3 OFC_IC'!BA52,'5.3 OFC_IC'!BA53,'5.3 OFC_IC'!BA57,'5.3 OFC_IC'!BA58))</f>
        <v/>
      </c>
      <c r="BB162" s="315" t="str">
        <f>IF(OR('5.3 OFC_IC'!BB69="",SUM('5.3 OFC_IC'!BB48, '5.3 OFC_IC'!BB50, '5.3 OFC_IC'!BB51,'5.3 OFC_IC'!BB52,'5.3 OFC_IC'!BB53,'5.3 OFC_IC'!BB57,'5.3 OFC_IC'!BB58)=0),"",SUM('5.3 OFC_IC'!BB48, '5.3 OFC_IC'!BB50, '5.3 OFC_IC'!BB51,'5.3 OFC_IC'!BB52,'5.3 OFC_IC'!BB53,'5.3 OFC_IC'!BB57,'5.3 OFC_IC'!BB58))</f>
        <v/>
      </c>
      <c r="BC162" s="315" t="str">
        <f>IF(OR('5.3 OFC_IC'!BC69="",SUM('5.3 OFC_IC'!BC48, '5.3 OFC_IC'!BC50, '5.3 OFC_IC'!BC51,'5.3 OFC_IC'!BC52,'5.3 OFC_IC'!BC53,'5.3 OFC_IC'!BC57,'5.3 OFC_IC'!BC58)=0),"",SUM('5.3 OFC_IC'!BC48, '5.3 OFC_IC'!BC50, '5.3 OFC_IC'!BC51,'5.3 OFC_IC'!BC52,'5.3 OFC_IC'!BC53,'5.3 OFC_IC'!BC57,'5.3 OFC_IC'!BC58))</f>
        <v/>
      </c>
      <c r="BD162" s="315" t="str">
        <f>IF(OR('5.3 OFC_IC'!BD69="",SUM('5.3 OFC_IC'!BD48, '5.3 OFC_IC'!BD50, '5.3 OFC_IC'!BD51,'5.3 OFC_IC'!BD52,'5.3 OFC_IC'!BD53,'5.3 OFC_IC'!BD57,'5.3 OFC_IC'!BD58)=0),"",SUM('5.3 OFC_IC'!BD48, '5.3 OFC_IC'!BD50, '5.3 OFC_IC'!BD51,'5.3 OFC_IC'!BD52,'5.3 OFC_IC'!BD53,'5.3 OFC_IC'!BD57,'5.3 OFC_IC'!BD58))</f>
        <v/>
      </c>
      <c r="BE162" s="315" t="str">
        <f>IF(OR('5.3 OFC_IC'!BE69="",SUM('5.3 OFC_IC'!BE48, '5.3 OFC_IC'!BE50, '5.3 OFC_IC'!BE51,'5.3 OFC_IC'!BE52,'5.3 OFC_IC'!BE53,'5.3 OFC_IC'!BE57,'5.3 OFC_IC'!BE58)=0),"",SUM('5.3 OFC_IC'!BE48, '5.3 OFC_IC'!BE50, '5.3 OFC_IC'!BE51,'5.3 OFC_IC'!BE52,'5.3 OFC_IC'!BE53,'5.3 OFC_IC'!BE57,'5.3 OFC_IC'!BE58))</f>
        <v/>
      </c>
      <c r="BF162" s="315" t="str">
        <f>IF(OR('5.3 OFC_IC'!BF69="",SUM('5.3 OFC_IC'!BF48, '5.3 OFC_IC'!BF50, '5.3 OFC_IC'!BF51,'5.3 OFC_IC'!BF52,'5.3 OFC_IC'!BF53,'5.3 OFC_IC'!BF57,'5.3 OFC_IC'!BF58)=0),"",SUM('5.3 OFC_IC'!BF48, '5.3 OFC_IC'!BF50, '5.3 OFC_IC'!BF51,'5.3 OFC_IC'!BF52,'5.3 OFC_IC'!BF53,'5.3 OFC_IC'!BF57,'5.3 OFC_IC'!BF58))</f>
        <v/>
      </c>
      <c r="BG162" s="315" t="str">
        <f>IF(OR('5.3 OFC_IC'!BG69="",SUM('5.3 OFC_IC'!BG48, '5.3 OFC_IC'!BG50, '5.3 OFC_IC'!BG51,'5.3 OFC_IC'!BG52,'5.3 OFC_IC'!BG53,'5.3 OFC_IC'!BG57,'5.3 OFC_IC'!BG58)=0),"",SUM('5.3 OFC_IC'!BG48, '5.3 OFC_IC'!BG50, '5.3 OFC_IC'!BG51,'5.3 OFC_IC'!BG52,'5.3 OFC_IC'!BG53,'5.3 OFC_IC'!BG57,'5.3 OFC_IC'!BG58))</f>
        <v/>
      </c>
      <c r="BH162" s="315" t="str">
        <f>IF(OR('5.3 OFC_IC'!BH69="",SUM('5.3 OFC_IC'!BH48, '5.3 OFC_IC'!BH50, '5.3 OFC_IC'!BH51,'5.3 OFC_IC'!BH52,'5.3 OFC_IC'!BH53,'5.3 OFC_IC'!BH57,'5.3 OFC_IC'!BH58)=0),"",SUM('5.3 OFC_IC'!BH48, '5.3 OFC_IC'!BH50, '5.3 OFC_IC'!BH51,'5.3 OFC_IC'!BH52,'5.3 OFC_IC'!BH53,'5.3 OFC_IC'!BH57,'5.3 OFC_IC'!BH58))</f>
        <v/>
      </c>
      <c r="BI162" s="315" t="str">
        <f>IF(OR('5.3 OFC_IC'!BI69="",SUM('5.3 OFC_IC'!BI48, '5.3 OFC_IC'!BI50, '5.3 OFC_IC'!BI51,'5.3 OFC_IC'!BI52,'5.3 OFC_IC'!BI53,'5.3 OFC_IC'!BI57,'5.3 OFC_IC'!BI58)=0),"",SUM('5.3 OFC_IC'!BI48, '5.3 OFC_IC'!BI50, '5.3 OFC_IC'!BI51,'5.3 OFC_IC'!BI52,'5.3 OFC_IC'!BI53,'5.3 OFC_IC'!BI57,'5.3 OFC_IC'!BI58))</f>
        <v/>
      </c>
      <c r="BJ162" s="315" t="str">
        <f>IF(OR('5.3 OFC_IC'!BJ69="",SUM('5.3 OFC_IC'!BJ48, '5.3 OFC_IC'!BJ50, '5.3 OFC_IC'!BJ51,'5.3 OFC_IC'!BJ52,'5.3 OFC_IC'!BJ53,'5.3 OFC_IC'!BJ57,'5.3 OFC_IC'!BJ58)=0),"",SUM('5.3 OFC_IC'!BJ48, '5.3 OFC_IC'!BJ50, '5.3 OFC_IC'!BJ51,'5.3 OFC_IC'!BJ52,'5.3 OFC_IC'!BJ53,'5.3 OFC_IC'!BJ57,'5.3 OFC_IC'!BJ58))</f>
        <v/>
      </c>
      <c r="BK162" s="315" t="str">
        <f>IF(OR('5.3 OFC_IC'!BK69="",SUM('5.3 OFC_IC'!BK48, '5.3 OFC_IC'!BK50, '5.3 OFC_IC'!BK51,'5.3 OFC_IC'!BK52,'5.3 OFC_IC'!BK53,'5.3 OFC_IC'!BK57,'5.3 OFC_IC'!BK58)=0),"",SUM('5.3 OFC_IC'!BK48, '5.3 OFC_IC'!BK50, '5.3 OFC_IC'!BK51,'5.3 OFC_IC'!BK52,'5.3 OFC_IC'!BK53,'5.3 OFC_IC'!BK57,'5.3 OFC_IC'!BK58))</f>
        <v/>
      </c>
      <c r="BL162" s="315" t="str">
        <f>IF(OR('5.3 OFC_IC'!BL69="",SUM('5.3 OFC_IC'!BL48, '5.3 OFC_IC'!BL50, '5.3 OFC_IC'!BL51,'5.3 OFC_IC'!BL52,'5.3 OFC_IC'!BL53,'5.3 OFC_IC'!BL57,'5.3 OFC_IC'!BL58)=0),"",SUM('5.3 OFC_IC'!BL48, '5.3 OFC_IC'!BL50, '5.3 OFC_IC'!BL51,'5.3 OFC_IC'!BL52,'5.3 OFC_IC'!BL53,'5.3 OFC_IC'!BL57,'5.3 OFC_IC'!BL58))</f>
        <v/>
      </c>
      <c r="BM162" s="315" t="str">
        <f>IF(OR('5.3 OFC_IC'!BM69="",SUM('5.3 OFC_IC'!BM48, '5.3 OFC_IC'!BM50, '5.3 OFC_IC'!BM51,'5.3 OFC_IC'!BM52,'5.3 OFC_IC'!BM53,'5.3 OFC_IC'!BM57,'5.3 OFC_IC'!BM58)=0),"",SUM('5.3 OFC_IC'!BM48, '5.3 OFC_IC'!BM50, '5.3 OFC_IC'!BM51,'5.3 OFC_IC'!BM52,'5.3 OFC_IC'!BM53,'5.3 OFC_IC'!BM57,'5.3 OFC_IC'!BM58))</f>
        <v/>
      </c>
      <c r="BN162" s="315" t="str">
        <f>IF(OR('5.3 OFC_IC'!BN69="",SUM('5.3 OFC_IC'!BN48, '5.3 OFC_IC'!BN50, '5.3 OFC_IC'!BN51,'5.3 OFC_IC'!BN52,'5.3 OFC_IC'!BN53,'5.3 OFC_IC'!BN57,'5.3 OFC_IC'!BN58)=0),"",SUM('5.3 OFC_IC'!BN48, '5.3 OFC_IC'!BN50, '5.3 OFC_IC'!BN51,'5.3 OFC_IC'!BN52,'5.3 OFC_IC'!BN53,'5.3 OFC_IC'!BN57,'5.3 OFC_IC'!BN58))</f>
        <v/>
      </c>
      <c r="BO162" s="315" t="str">
        <f>IF(OR('5.3 OFC_IC'!BO69="",SUM('5.3 OFC_IC'!BO48, '5.3 OFC_IC'!BO50, '5.3 OFC_IC'!BO51,'5.3 OFC_IC'!BO52,'5.3 OFC_IC'!BO53,'5.3 OFC_IC'!BO57,'5.3 OFC_IC'!BO58)=0),"",SUM('5.3 OFC_IC'!BO48, '5.3 OFC_IC'!BO50, '5.3 OFC_IC'!BO51,'5.3 OFC_IC'!BO52,'5.3 OFC_IC'!BO53,'5.3 OFC_IC'!BO57,'5.3 OFC_IC'!BO58))</f>
        <v/>
      </c>
      <c r="BP162" s="315" t="str">
        <f>IF(OR('5.3 OFC_IC'!BP69="",SUM('5.3 OFC_IC'!BP48, '5.3 OFC_IC'!BP50, '5.3 OFC_IC'!BP51,'5.3 OFC_IC'!BP52,'5.3 OFC_IC'!BP53,'5.3 OFC_IC'!BP57,'5.3 OFC_IC'!BP58)=0),"",SUM('5.3 OFC_IC'!BP48, '5.3 OFC_IC'!BP50, '5.3 OFC_IC'!BP51,'5.3 OFC_IC'!BP52,'5.3 OFC_IC'!BP53,'5.3 OFC_IC'!BP57,'5.3 OFC_IC'!BP58))</f>
        <v/>
      </c>
      <c r="BQ162" s="315" t="str">
        <f>IF(OR('5.3 OFC_IC'!BQ69="",SUM('5.3 OFC_IC'!BQ48, '5.3 OFC_IC'!BQ50, '5.3 OFC_IC'!BQ51,'5.3 OFC_IC'!BQ52,'5.3 OFC_IC'!BQ53,'5.3 OFC_IC'!BQ57,'5.3 OFC_IC'!BQ58)=0),"",SUM('5.3 OFC_IC'!BQ48, '5.3 OFC_IC'!BQ50, '5.3 OFC_IC'!BQ51,'5.3 OFC_IC'!BQ52,'5.3 OFC_IC'!BQ53,'5.3 OFC_IC'!BQ57,'5.3 OFC_IC'!BQ58))</f>
        <v/>
      </c>
      <c r="BR162" s="315" t="str">
        <f>IF(OR('5.3 OFC_IC'!BR69="",SUM('5.3 OFC_IC'!BR48, '5.3 OFC_IC'!BR50, '5.3 OFC_IC'!BR51,'5.3 OFC_IC'!BR52,'5.3 OFC_IC'!BR53,'5.3 OFC_IC'!BR57,'5.3 OFC_IC'!BR58)=0),"",SUM('5.3 OFC_IC'!BR48, '5.3 OFC_IC'!BR50, '5.3 OFC_IC'!BR51,'5.3 OFC_IC'!BR52,'5.3 OFC_IC'!BR53,'5.3 OFC_IC'!BR57,'5.3 OFC_IC'!BR58))</f>
        <v/>
      </c>
      <c r="BS162" s="315" t="str">
        <f>IF(OR('5.3 OFC_IC'!BS69="",SUM('5.3 OFC_IC'!BS48, '5.3 OFC_IC'!BS50, '5.3 OFC_IC'!BS51,'5.3 OFC_IC'!BS52,'5.3 OFC_IC'!BS53,'5.3 OFC_IC'!BS57,'5.3 OFC_IC'!BS58)=0),"",SUM('5.3 OFC_IC'!BS48, '5.3 OFC_IC'!BS50, '5.3 OFC_IC'!BS51,'5.3 OFC_IC'!BS52,'5.3 OFC_IC'!BS53,'5.3 OFC_IC'!BS57,'5.3 OFC_IC'!BS58))</f>
        <v/>
      </c>
      <c r="BT162" s="315" t="str">
        <f>IF(OR('5.3 OFC_IC'!BT69="",SUM('5.3 OFC_IC'!BT48, '5.3 OFC_IC'!BT50, '5.3 OFC_IC'!BT51,'5.3 OFC_IC'!BT52,'5.3 OFC_IC'!BT53,'5.3 OFC_IC'!BT57,'5.3 OFC_IC'!BT58)=0),"",SUM('5.3 OFC_IC'!BT48, '5.3 OFC_IC'!BT50, '5.3 OFC_IC'!BT51,'5.3 OFC_IC'!BT52,'5.3 OFC_IC'!BT53,'5.3 OFC_IC'!BT57,'5.3 OFC_IC'!BT58))</f>
        <v/>
      </c>
      <c r="BU162" s="315" t="str">
        <f>IF(OR('5.3 OFC_IC'!BU69="",SUM('5.3 OFC_IC'!BU48, '5.3 OFC_IC'!BU50, '5.3 OFC_IC'!BU51,'5.3 OFC_IC'!BU52,'5.3 OFC_IC'!BU53,'5.3 OFC_IC'!BU57,'5.3 OFC_IC'!BU58)=0),"",SUM('5.3 OFC_IC'!BU48, '5.3 OFC_IC'!BU50, '5.3 OFC_IC'!BU51,'5.3 OFC_IC'!BU52,'5.3 OFC_IC'!BU53,'5.3 OFC_IC'!BU57,'5.3 OFC_IC'!BU58))</f>
        <v/>
      </c>
      <c r="BV162" s="315" t="str">
        <f>IF(OR('5.3 OFC_IC'!BV69="",SUM('5.3 OFC_IC'!BV48, '5.3 OFC_IC'!BV50, '5.3 OFC_IC'!BV51,'5.3 OFC_IC'!BV52,'5.3 OFC_IC'!BV53,'5.3 OFC_IC'!BV57,'5.3 OFC_IC'!BV58)=0),"",SUM('5.3 OFC_IC'!BV48, '5.3 OFC_IC'!BV50, '5.3 OFC_IC'!BV51,'5.3 OFC_IC'!BV52,'5.3 OFC_IC'!BV53,'5.3 OFC_IC'!BV57,'5.3 OFC_IC'!BV58))</f>
        <v/>
      </c>
      <c r="BW162" s="315" t="str">
        <f>IF(OR('5.3 OFC_IC'!BW69="",SUM('5.3 OFC_IC'!BW48, '5.3 OFC_IC'!BW50, '5.3 OFC_IC'!BW51,'5.3 OFC_IC'!BW52,'5.3 OFC_IC'!BW53,'5.3 OFC_IC'!BW57,'5.3 OFC_IC'!BW58)=0),"",SUM('5.3 OFC_IC'!BW48, '5.3 OFC_IC'!BW50, '5.3 OFC_IC'!BW51,'5.3 OFC_IC'!BW52,'5.3 OFC_IC'!BW53,'5.3 OFC_IC'!BW57,'5.3 OFC_IC'!BW58))</f>
        <v/>
      </c>
      <c r="BX162" s="315" t="str">
        <f>IF(OR('5.3 OFC_IC'!BX69="",SUM('5.3 OFC_IC'!BX48, '5.3 OFC_IC'!BX50, '5.3 OFC_IC'!BX51,'5.3 OFC_IC'!BX52,'5.3 OFC_IC'!BX53,'5.3 OFC_IC'!BX57,'5.3 OFC_IC'!BX58)=0),"",SUM('5.3 OFC_IC'!BX48, '5.3 OFC_IC'!BX50, '5.3 OFC_IC'!BX51,'5.3 OFC_IC'!BX52,'5.3 OFC_IC'!BX53,'5.3 OFC_IC'!BX57,'5.3 OFC_IC'!BX58))</f>
        <v/>
      </c>
      <c r="BY162" s="315" t="str">
        <f>IF(OR('5.3 OFC_IC'!BY69="",SUM('5.3 OFC_IC'!BY48, '5.3 OFC_IC'!BY50, '5.3 OFC_IC'!BY51,'5.3 OFC_IC'!BY52,'5.3 OFC_IC'!BY53,'5.3 OFC_IC'!BY57,'5.3 OFC_IC'!BY58)=0),"",SUM('5.3 OFC_IC'!BY48, '5.3 OFC_IC'!BY50, '5.3 OFC_IC'!BY51,'5.3 OFC_IC'!BY52,'5.3 OFC_IC'!BY53,'5.3 OFC_IC'!BY57,'5.3 OFC_IC'!BY58))</f>
        <v/>
      </c>
      <c r="BZ162" s="315" t="str">
        <f>IF(OR('5.3 OFC_IC'!BZ69="",SUM('5.3 OFC_IC'!BZ48, '5.3 OFC_IC'!BZ50, '5.3 OFC_IC'!BZ51,'5.3 OFC_IC'!BZ52,'5.3 OFC_IC'!BZ53,'5.3 OFC_IC'!BZ57,'5.3 OFC_IC'!BZ58)=0),"",SUM('5.3 OFC_IC'!BZ48, '5.3 OFC_IC'!BZ50, '5.3 OFC_IC'!BZ51,'5.3 OFC_IC'!BZ52,'5.3 OFC_IC'!BZ53,'5.3 OFC_IC'!BZ57,'5.3 OFC_IC'!BZ58))</f>
        <v/>
      </c>
      <c r="CA162" s="315" t="str">
        <f>IF(OR('5.3 OFC_IC'!CA69="",SUM('5.3 OFC_IC'!CA48, '5.3 OFC_IC'!CA50, '5.3 OFC_IC'!CA51,'5.3 OFC_IC'!CA52,'5.3 OFC_IC'!CA53,'5.3 OFC_IC'!CA57,'5.3 OFC_IC'!CA58)=0),"",SUM('5.3 OFC_IC'!CA48, '5.3 OFC_IC'!CA50, '5.3 OFC_IC'!CA51,'5.3 OFC_IC'!CA52,'5.3 OFC_IC'!CA53,'5.3 OFC_IC'!CA57,'5.3 OFC_IC'!CA58))</f>
        <v/>
      </c>
      <c r="CB162" s="315" t="str">
        <f>IF(OR('5.3 OFC_IC'!CB69="",SUM('5.3 OFC_IC'!CB48, '5.3 OFC_IC'!CB50, '5.3 OFC_IC'!CB51,'5.3 OFC_IC'!CB52,'5.3 OFC_IC'!CB53,'5.3 OFC_IC'!CB57,'5.3 OFC_IC'!CB58)=0),"",SUM('5.3 OFC_IC'!CB48, '5.3 OFC_IC'!CB50, '5.3 OFC_IC'!CB51,'5.3 OFC_IC'!CB52,'5.3 OFC_IC'!CB53,'5.3 OFC_IC'!CB57,'5.3 OFC_IC'!CB58))</f>
        <v/>
      </c>
      <c r="CC162" s="315" t="str">
        <f>IF(OR('5.3 OFC_IC'!CC69="",SUM('5.3 OFC_IC'!CC48, '5.3 OFC_IC'!CC50, '5.3 OFC_IC'!CC51,'5.3 OFC_IC'!CC52,'5.3 OFC_IC'!CC53,'5.3 OFC_IC'!CC57,'5.3 OFC_IC'!CC58)=0),"",SUM('5.3 OFC_IC'!CC48, '5.3 OFC_IC'!CC50, '5.3 OFC_IC'!CC51,'5.3 OFC_IC'!CC52,'5.3 OFC_IC'!CC53,'5.3 OFC_IC'!CC57,'5.3 OFC_IC'!CC58))</f>
        <v/>
      </c>
      <c r="CD162" s="315" t="str">
        <f>IF(OR('5.3 OFC_IC'!CD69="",SUM('5.3 OFC_IC'!CD48, '5.3 OFC_IC'!CD50, '5.3 OFC_IC'!CD51,'5.3 OFC_IC'!CD52,'5.3 OFC_IC'!CD53,'5.3 OFC_IC'!CD57,'5.3 OFC_IC'!CD58)=0),"",SUM('5.3 OFC_IC'!CD48, '5.3 OFC_IC'!CD50, '5.3 OFC_IC'!CD51,'5.3 OFC_IC'!CD52,'5.3 OFC_IC'!CD53,'5.3 OFC_IC'!CD57,'5.3 OFC_IC'!CD58))</f>
        <v/>
      </c>
      <c r="CE162" s="315" t="str">
        <f>IF(OR('5.3 OFC_IC'!CE69="",SUM('5.3 OFC_IC'!CE48, '5.3 OFC_IC'!CE50, '5.3 OFC_IC'!CE51,'5.3 OFC_IC'!CE52,'5.3 OFC_IC'!CE53,'5.3 OFC_IC'!CE57,'5.3 OFC_IC'!CE58)=0),"",SUM('5.3 OFC_IC'!CE48, '5.3 OFC_IC'!CE50, '5.3 OFC_IC'!CE51,'5.3 OFC_IC'!CE52,'5.3 OFC_IC'!CE53,'5.3 OFC_IC'!CE57,'5.3 OFC_IC'!CE58))</f>
        <v/>
      </c>
      <c r="CF162" s="315" t="str">
        <f>IF(OR('5.3 OFC_IC'!CF69="",SUM('5.3 OFC_IC'!CF48, '5.3 OFC_IC'!CF50, '5.3 OFC_IC'!CF51,'5.3 OFC_IC'!CF52,'5.3 OFC_IC'!CF53,'5.3 OFC_IC'!CF57,'5.3 OFC_IC'!CF58)=0),"",SUM('5.3 OFC_IC'!CF48, '5.3 OFC_IC'!CF50, '5.3 OFC_IC'!CF51,'5.3 OFC_IC'!CF52,'5.3 OFC_IC'!CF53,'5.3 OFC_IC'!CF57,'5.3 OFC_IC'!CF58))</f>
        <v/>
      </c>
      <c r="CG162" s="315" t="str">
        <f>IF(OR('5.3 OFC_IC'!CG69="",SUM('5.3 OFC_IC'!CG48, '5.3 OFC_IC'!CG50, '5.3 OFC_IC'!CG51,'5.3 OFC_IC'!CG52,'5.3 OFC_IC'!CG53,'5.3 OFC_IC'!CG57,'5.3 OFC_IC'!CG58)=0),"",SUM('5.3 OFC_IC'!CG48, '5.3 OFC_IC'!CG50, '5.3 OFC_IC'!CG51,'5.3 OFC_IC'!CG52,'5.3 OFC_IC'!CG53,'5.3 OFC_IC'!CG57,'5.3 OFC_IC'!CG58))</f>
        <v/>
      </c>
      <c r="CH162" s="315" t="str">
        <f>IF(OR('5.3 OFC_IC'!CH69="",SUM('5.3 OFC_IC'!CH48, '5.3 OFC_IC'!CH50, '5.3 OFC_IC'!CH51,'5.3 OFC_IC'!CH52,'5.3 OFC_IC'!CH53,'5.3 OFC_IC'!CH57,'5.3 OFC_IC'!CH58)=0),"",SUM('5.3 OFC_IC'!CH48, '5.3 OFC_IC'!CH50, '5.3 OFC_IC'!CH51,'5.3 OFC_IC'!CH52,'5.3 OFC_IC'!CH53,'5.3 OFC_IC'!CH57,'5.3 OFC_IC'!CH58))</f>
        <v/>
      </c>
      <c r="CI162" s="315" t="str">
        <f>IF(OR('5.3 OFC_IC'!CI69="",SUM('5.3 OFC_IC'!CI48, '5.3 OFC_IC'!CI50, '5.3 OFC_IC'!CI51,'5.3 OFC_IC'!CI52,'5.3 OFC_IC'!CI53,'5.3 OFC_IC'!CI57,'5.3 OFC_IC'!CI58)=0),"",SUM('5.3 OFC_IC'!CI48, '5.3 OFC_IC'!CI50, '5.3 OFC_IC'!CI51,'5.3 OFC_IC'!CI52,'5.3 OFC_IC'!CI53,'5.3 OFC_IC'!CI57,'5.3 OFC_IC'!CI58))</f>
        <v/>
      </c>
      <c r="CJ162" s="315" t="str">
        <f>IF(OR('5.3 OFC_IC'!CJ69="",SUM('5.3 OFC_IC'!CJ48, '5.3 OFC_IC'!CJ50, '5.3 OFC_IC'!CJ51,'5.3 OFC_IC'!CJ52,'5.3 OFC_IC'!CJ53,'5.3 OFC_IC'!CJ57,'5.3 OFC_IC'!CJ58)=0),"",SUM('5.3 OFC_IC'!CJ48, '5.3 OFC_IC'!CJ50, '5.3 OFC_IC'!CJ51,'5.3 OFC_IC'!CJ52,'5.3 OFC_IC'!CJ53,'5.3 OFC_IC'!CJ57,'5.3 OFC_IC'!CJ58))</f>
        <v/>
      </c>
      <c r="CK162" s="315" t="str">
        <f>IF(OR('5.3 OFC_IC'!CK69="",SUM('5.3 OFC_IC'!CK48, '5.3 OFC_IC'!CK50, '5.3 OFC_IC'!CK51,'5.3 OFC_IC'!CK52,'5.3 OFC_IC'!CK53,'5.3 OFC_IC'!CK57,'5.3 OFC_IC'!CK58)=0),"",SUM('5.3 OFC_IC'!CK48, '5.3 OFC_IC'!CK50, '5.3 OFC_IC'!CK51,'5.3 OFC_IC'!CK52,'5.3 OFC_IC'!CK53,'5.3 OFC_IC'!CK57,'5.3 OFC_IC'!CK58))</f>
        <v/>
      </c>
      <c r="CL162" s="315" t="str">
        <f>IF(OR('5.3 OFC_IC'!CL69="",SUM('5.3 OFC_IC'!CL48, '5.3 OFC_IC'!CL50, '5.3 OFC_IC'!CL51,'5.3 OFC_IC'!CL52,'5.3 OFC_IC'!CL53,'5.3 OFC_IC'!CL57,'5.3 OFC_IC'!CL58)=0),"",SUM('5.3 OFC_IC'!CL48, '5.3 OFC_IC'!CL50, '5.3 OFC_IC'!CL51,'5.3 OFC_IC'!CL52,'5.3 OFC_IC'!CL53,'5.3 OFC_IC'!CL57,'5.3 OFC_IC'!CL58))</f>
        <v/>
      </c>
      <c r="CM162" s="315" t="str">
        <f>IF(OR('5.3 OFC_IC'!CM69="",SUM('5.3 OFC_IC'!CM48, '5.3 OFC_IC'!CM50, '5.3 OFC_IC'!CM51,'5.3 OFC_IC'!CM52,'5.3 OFC_IC'!CM53,'5.3 OFC_IC'!CM57,'5.3 OFC_IC'!CM58)=0),"",SUM('5.3 OFC_IC'!CM48, '5.3 OFC_IC'!CM50, '5.3 OFC_IC'!CM51,'5.3 OFC_IC'!CM52,'5.3 OFC_IC'!CM53,'5.3 OFC_IC'!CM57,'5.3 OFC_IC'!CM58))</f>
        <v/>
      </c>
      <c r="CN162" s="315" t="str">
        <f>IF(OR('5.3 OFC_IC'!CN69="",SUM('5.3 OFC_IC'!CN48, '5.3 OFC_IC'!CN50, '5.3 OFC_IC'!CN51,'5.3 OFC_IC'!CN52,'5.3 OFC_IC'!CN53,'5.3 OFC_IC'!CN57,'5.3 OFC_IC'!CN58)=0),"",SUM('5.3 OFC_IC'!CN48, '5.3 OFC_IC'!CN50, '5.3 OFC_IC'!CN51,'5.3 OFC_IC'!CN52,'5.3 OFC_IC'!CN53,'5.3 OFC_IC'!CN57,'5.3 OFC_IC'!CN58))</f>
        <v/>
      </c>
      <c r="CO162" s="315" t="str">
        <f>IF(OR('5.3 OFC_IC'!CO69="",SUM('5.3 OFC_IC'!CO48, '5.3 OFC_IC'!CO50, '5.3 OFC_IC'!CO51,'5.3 OFC_IC'!CO52,'5.3 OFC_IC'!CO53,'5.3 OFC_IC'!CO57,'5.3 OFC_IC'!CO58)=0),"",SUM('5.3 OFC_IC'!CO48, '5.3 OFC_IC'!CO50, '5.3 OFC_IC'!CO51,'5.3 OFC_IC'!CO52,'5.3 OFC_IC'!CO53,'5.3 OFC_IC'!CO57,'5.3 OFC_IC'!CO58))</f>
        <v/>
      </c>
      <c r="CP162" s="315" t="str">
        <f>IF(OR('5.3 OFC_IC'!CP69="",SUM('5.3 OFC_IC'!CP48, '5.3 OFC_IC'!CP50, '5.3 OFC_IC'!CP51,'5.3 OFC_IC'!CP52,'5.3 OFC_IC'!CP53,'5.3 OFC_IC'!CP57,'5.3 OFC_IC'!CP58)=0),"",SUM('5.3 OFC_IC'!CP48, '5.3 OFC_IC'!CP50, '5.3 OFC_IC'!CP51,'5.3 OFC_IC'!CP52,'5.3 OFC_IC'!CP53,'5.3 OFC_IC'!CP57,'5.3 OFC_IC'!CP58))</f>
        <v/>
      </c>
      <c r="CQ162" s="315" t="str">
        <f>IF(OR('5.3 OFC_IC'!CQ69="",SUM('5.3 OFC_IC'!CQ48, '5.3 OFC_IC'!CQ50, '5.3 OFC_IC'!CQ51,'5.3 OFC_IC'!CQ52,'5.3 OFC_IC'!CQ53,'5.3 OFC_IC'!CQ57,'5.3 OFC_IC'!CQ58)=0),"",SUM('5.3 OFC_IC'!CQ48, '5.3 OFC_IC'!CQ50, '5.3 OFC_IC'!CQ51,'5.3 OFC_IC'!CQ52,'5.3 OFC_IC'!CQ53,'5.3 OFC_IC'!CQ57,'5.3 OFC_IC'!CQ58))</f>
        <v/>
      </c>
      <c r="CR162" s="315" t="str">
        <f>IF(OR('5.3 OFC_IC'!CR69="",SUM('5.3 OFC_IC'!CR48, '5.3 OFC_IC'!CR50, '5.3 OFC_IC'!CR51,'5.3 OFC_IC'!CR52,'5.3 OFC_IC'!CR53,'5.3 OFC_IC'!CR57,'5.3 OFC_IC'!CR58)=0),"",SUM('5.3 OFC_IC'!CR48, '5.3 OFC_IC'!CR50, '5.3 OFC_IC'!CR51,'5.3 OFC_IC'!CR52,'5.3 OFC_IC'!CR53,'5.3 OFC_IC'!CR57,'5.3 OFC_IC'!CR58))</f>
        <v/>
      </c>
      <c r="CS162" s="315" t="str">
        <f>IF(OR('5.3 OFC_IC'!CS69="",SUM('5.3 OFC_IC'!CS48, '5.3 OFC_IC'!CS50, '5.3 OFC_IC'!CS51,'5.3 OFC_IC'!CS52,'5.3 OFC_IC'!CS53,'5.3 OFC_IC'!CS57,'5.3 OFC_IC'!CS58)=0),"",SUM('5.3 OFC_IC'!CS48, '5.3 OFC_IC'!CS50, '5.3 OFC_IC'!CS51,'5.3 OFC_IC'!CS52,'5.3 OFC_IC'!CS53,'5.3 OFC_IC'!CS57,'5.3 OFC_IC'!CS58))</f>
        <v/>
      </c>
      <c r="CT162" s="315" t="str">
        <f>IF(OR('5.3 OFC_IC'!CT69="",SUM('5.3 OFC_IC'!CT48, '5.3 OFC_IC'!CT50, '5.3 OFC_IC'!CT51,'5.3 OFC_IC'!CT52,'5.3 OFC_IC'!CT53,'5.3 OFC_IC'!CT57,'5.3 OFC_IC'!CT58)=0),"",SUM('5.3 OFC_IC'!CT48, '5.3 OFC_IC'!CT50, '5.3 OFC_IC'!CT51,'5.3 OFC_IC'!CT52,'5.3 OFC_IC'!CT53,'5.3 OFC_IC'!CT57,'5.3 OFC_IC'!CT58))</f>
        <v/>
      </c>
      <c r="CU162" s="315" t="str">
        <f>IF(OR('5.3 OFC_IC'!CU69="",SUM('5.3 OFC_IC'!CU48, '5.3 OFC_IC'!CU50, '5.3 OFC_IC'!CU51,'5.3 OFC_IC'!CU52,'5.3 OFC_IC'!CU53,'5.3 OFC_IC'!CU57,'5.3 OFC_IC'!CU58)=0),"",SUM('5.3 OFC_IC'!CU48, '5.3 OFC_IC'!CU50, '5.3 OFC_IC'!CU51,'5.3 OFC_IC'!CU52,'5.3 OFC_IC'!CU53,'5.3 OFC_IC'!CU57,'5.3 OFC_IC'!CU58))</f>
        <v/>
      </c>
      <c r="CV162" s="315" t="str">
        <f>IF(OR('5.3 OFC_IC'!CV69="",SUM('5.3 OFC_IC'!CV48, '5.3 OFC_IC'!CV50, '5.3 OFC_IC'!CV51,'5.3 OFC_IC'!CV52,'5.3 OFC_IC'!CV53,'5.3 OFC_IC'!CV57,'5.3 OFC_IC'!CV58)=0),"",SUM('5.3 OFC_IC'!CV48, '5.3 OFC_IC'!CV50, '5.3 OFC_IC'!CV51,'5.3 OFC_IC'!CV52,'5.3 OFC_IC'!CV53,'5.3 OFC_IC'!CV57,'5.3 OFC_IC'!CV58))</f>
        <v/>
      </c>
      <c r="CW162" s="315" t="str">
        <f>IF(OR('5.3 OFC_IC'!CW69="",SUM('5.3 OFC_IC'!CW48, '5.3 OFC_IC'!CW50, '5.3 OFC_IC'!CW51,'5.3 OFC_IC'!CW52,'5.3 OFC_IC'!CW53,'5.3 OFC_IC'!CW57,'5.3 OFC_IC'!CW58)=0),"",SUM('5.3 OFC_IC'!CW48, '5.3 OFC_IC'!CW50, '5.3 OFC_IC'!CW51,'5.3 OFC_IC'!CW52,'5.3 OFC_IC'!CW53,'5.3 OFC_IC'!CW57,'5.3 OFC_IC'!CW58))</f>
        <v/>
      </c>
      <c r="CX162" s="315" t="str">
        <f>IF(OR('5.3 OFC_IC'!CX69="",SUM('5.3 OFC_IC'!CX48, '5.3 OFC_IC'!CX50, '5.3 OFC_IC'!CX51,'5.3 OFC_IC'!CX52,'5.3 OFC_IC'!CX53,'5.3 OFC_IC'!CX57,'5.3 OFC_IC'!CX58)=0),"",SUM('5.3 OFC_IC'!CX48, '5.3 OFC_IC'!CX50, '5.3 OFC_IC'!CX51,'5.3 OFC_IC'!CX52,'5.3 OFC_IC'!CX53,'5.3 OFC_IC'!CX57,'5.3 OFC_IC'!CX58))</f>
        <v/>
      </c>
      <c r="CY162" s="315" t="str">
        <f>IF(OR('5.3 OFC_IC'!CY69="",SUM('5.3 OFC_IC'!CY48, '5.3 OFC_IC'!CY50, '5.3 OFC_IC'!CY51,'5.3 OFC_IC'!CY52,'5.3 OFC_IC'!CY53,'5.3 OFC_IC'!CY57,'5.3 OFC_IC'!CY58)=0),"",SUM('5.3 OFC_IC'!CY48, '5.3 OFC_IC'!CY50, '5.3 OFC_IC'!CY51,'5.3 OFC_IC'!CY52,'5.3 OFC_IC'!CY53,'5.3 OFC_IC'!CY57,'5.3 OFC_IC'!CY58))</f>
        <v/>
      </c>
      <c r="CZ162" s="315" t="str">
        <f>IF(OR('5.3 OFC_IC'!CZ69="",SUM('5.3 OFC_IC'!CZ48, '5.3 OFC_IC'!CZ50, '5.3 OFC_IC'!CZ51,'5.3 OFC_IC'!CZ52,'5.3 OFC_IC'!CZ53,'5.3 OFC_IC'!CZ57,'5.3 OFC_IC'!CZ58)=0),"",SUM('5.3 OFC_IC'!CZ48, '5.3 OFC_IC'!CZ50, '5.3 OFC_IC'!CZ51,'5.3 OFC_IC'!CZ52,'5.3 OFC_IC'!CZ53,'5.3 OFC_IC'!CZ57,'5.3 OFC_IC'!CZ58))</f>
        <v/>
      </c>
      <c r="DA162" s="315" t="str">
        <f>IF(OR('5.3 OFC_IC'!DA69="",SUM('5.3 OFC_IC'!DA48, '5.3 OFC_IC'!DA50, '5.3 OFC_IC'!DA51,'5.3 OFC_IC'!DA52,'5.3 OFC_IC'!DA53,'5.3 OFC_IC'!DA57,'5.3 OFC_IC'!DA58)=0),"",SUM('5.3 OFC_IC'!DA48, '5.3 OFC_IC'!DA50, '5.3 OFC_IC'!DA51,'5.3 OFC_IC'!DA52,'5.3 OFC_IC'!DA53,'5.3 OFC_IC'!DA57,'5.3 OFC_IC'!DA58))</f>
        <v/>
      </c>
      <c r="DB162" s="315" t="str">
        <f>IF(OR('5.3 OFC_IC'!DB69="",SUM('5.3 OFC_IC'!DB48, '5.3 OFC_IC'!DB50, '5.3 OFC_IC'!DB51,'5.3 OFC_IC'!DB52,'5.3 OFC_IC'!DB53,'5.3 OFC_IC'!DB57,'5.3 OFC_IC'!DB58)=0),"",SUM('5.3 OFC_IC'!DB48, '5.3 OFC_IC'!DB50, '5.3 OFC_IC'!DB51,'5.3 OFC_IC'!DB52,'5.3 OFC_IC'!DB53,'5.3 OFC_IC'!DB57,'5.3 OFC_IC'!DB58))</f>
        <v/>
      </c>
      <c r="DC162" s="315" t="str">
        <f>IF(OR('5.3 OFC_IC'!DC69="",SUM('5.3 OFC_IC'!DC48, '5.3 OFC_IC'!DC50, '5.3 OFC_IC'!DC51,'5.3 OFC_IC'!DC52,'5.3 OFC_IC'!DC53,'5.3 OFC_IC'!DC57,'5.3 OFC_IC'!DC58)=0),"",SUM('5.3 OFC_IC'!DC48, '5.3 OFC_IC'!DC50, '5.3 OFC_IC'!DC51,'5.3 OFC_IC'!DC52,'5.3 OFC_IC'!DC53,'5.3 OFC_IC'!DC57,'5.3 OFC_IC'!DC58))</f>
        <v/>
      </c>
      <c r="DD162" s="315" t="str">
        <f>IF(OR('5.3 OFC_IC'!DD69="",SUM('5.3 OFC_IC'!DD48, '5.3 OFC_IC'!DD50, '5.3 OFC_IC'!DD51,'5.3 OFC_IC'!DD52,'5.3 OFC_IC'!DD53,'5.3 OFC_IC'!DD57,'5.3 OFC_IC'!DD58)=0),"",SUM('5.3 OFC_IC'!DD48, '5.3 OFC_IC'!DD50, '5.3 OFC_IC'!DD51,'5.3 OFC_IC'!DD52,'5.3 OFC_IC'!DD53,'5.3 OFC_IC'!DD57,'5.3 OFC_IC'!DD58))</f>
        <v/>
      </c>
      <c r="DE162" s="315" t="str">
        <f>IF(OR('5.3 OFC_IC'!DE69="",SUM('5.3 OFC_IC'!DE48, '5.3 OFC_IC'!DE50, '5.3 OFC_IC'!DE51,'5.3 OFC_IC'!DE52,'5.3 OFC_IC'!DE53,'5.3 OFC_IC'!DE57,'5.3 OFC_IC'!DE58)=0),"",SUM('5.3 OFC_IC'!DE48, '5.3 OFC_IC'!DE50, '5.3 OFC_IC'!DE51,'5.3 OFC_IC'!DE52,'5.3 OFC_IC'!DE53,'5.3 OFC_IC'!DE57,'5.3 OFC_IC'!DE58))</f>
        <v/>
      </c>
      <c r="DF162" s="315" t="str">
        <f>IF(OR('5.3 OFC_IC'!DF69="",SUM('5.3 OFC_IC'!DF48, '5.3 OFC_IC'!DF50, '5.3 OFC_IC'!DF51,'5.3 OFC_IC'!DF52,'5.3 OFC_IC'!DF53,'5.3 OFC_IC'!DF57,'5.3 OFC_IC'!DF58)=0),"",SUM('5.3 OFC_IC'!DF48, '5.3 OFC_IC'!DF50, '5.3 OFC_IC'!DF51,'5.3 OFC_IC'!DF52,'5.3 OFC_IC'!DF53,'5.3 OFC_IC'!DF57,'5.3 OFC_IC'!DF58))</f>
        <v/>
      </c>
      <c r="DG162" s="315" t="str">
        <f>IF(OR('5.3 OFC_IC'!DG69="",SUM('5.3 OFC_IC'!DG48, '5.3 OFC_IC'!DG50, '5.3 OFC_IC'!DG51,'5.3 OFC_IC'!DG52,'5.3 OFC_IC'!DG53,'5.3 OFC_IC'!DG57,'5.3 OFC_IC'!DG58)=0),"",SUM('5.3 OFC_IC'!DG48, '5.3 OFC_IC'!DG50, '5.3 OFC_IC'!DG51,'5.3 OFC_IC'!DG52,'5.3 OFC_IC'!DG53,'5.3 OFC_IC'!DG57,'5.3 OFC_IC'!DG58))</f>
        <v/>
      </c>
      <c r="DH162" s="315" t="str">
        <f>IF(OR('5.3 OFC_IC'!DH69="",SUM('5.3 OFC_IC'!DH48, '5.3 OFC_IC'!DH50, '5.3 OFC_IC'!DH51,'5.3 OFC_IC'!DH52,'5.3 OFC_IC'!DH53,'5.3 OFC_IC'!DH57,'5.3 OFC_IC'!DH58)=0),"",SUM('5.3 OFC_IC'!DH48, '5.3 OFC_IC'!DH50, '5.3 OFC_IC'!DH51,'5.3 OFC_IC'!DH52,'5.3 OFC_IC'!DH53,'5.3 OFC_IC'!DH57,'5.3 OFC_IC'!DH58))</f>
        <v/>
      </c>
      <c r="DI162" s="315" t="str">
        <f>IF(OR('5.3 OFC_IC'!DI69="",SUM('5.3 OFC_IC'!DI48, '5.3 OFC_IC'!DI50, '5.3 OFC_IC'!DI51,'5.3 OFC_IC'!DI52,'5.3 OFC_IC'!DI53,'5.3 OFC_IC'!DI57,'5.3 OFC_IC'!DI58)=0),"",SUM('5.3 OFC_IC'!DI48, '5.3 OFC_IC'!DI50, '5.3 OFC_IC'!DI51,'5.3 OFC_IC'!DI52,'5.3 OFC_IC'!DI53,'5.3 OFC_IC'!DI57,'5.3 OFC_IC'!DI58))</f>
        <v/>
      </c>
      <c r="DJ162" s="315" t="str">
        <f>IF(OR('5.3 OFC_IC'!DJ69="",SUM('5.3 OFC_IC'!DJ48, '5.3 OFC_IC'!DJ50, '5.3 OFC_IC'!DJ51,'5.3 OFC_IC'!DJ52,'5.3 OFC_IC'!DJ53,'5.3 OFC_IC'!DJ57,'5.3 OFC_IC'!DJ58)=0),"",SUM('5.3 OFC_IC'!DJ48, '5.3 OFC_IC'!DJ50, '5.3 OFC_IC'!DJ51,'5.3 OFC_IC'!DJ52,'5.3 OFC_IC'!DJ53,'5.3 OFC_IC'!DJ57,'5.3 OFC_IC'!DJ58))</f>
        <v/>
      </c>
      <c r="DK162" s="315" t="str">
        <f>IF(OR('5.3 OFC_IC'!DK69="",SUM('5.3 OFC_IC'!DK48, '5.3 OFC_IC'!DK50, '5.3 OFC_IC'!DK51,'5.3 OFC_IC'!DK52,'5.3 OFC_IC'!DK53,'5.3 OFC_IC'!DK57,'5.3 OFC_IC'!DK58)=0),"",SUM('5.3 OFC_IC'!DK48, '5.3 OFC_IC'!DK50, '5.3 OFC_IC'!DK51,'5.3 OFC_IC'!DK52,'5.3 OFC_IC'!DK53,'5.3 OFC_IC'!DK57,'5.3 OFC_IC'!DK58))</f>
        <v/>
      </c>
      <c r="DL162" s="315" t="str">
        <f>IF(OR('5.3 OFC_IC'!DL69="",SUM('5.3 OFC_IC'!DL48, '5.3 OFC_IC'!DL50, '5.3 OFC_IC'!DL51,'5.3 OFC_IC'!DL52,'5.3 OFC_IC'!DL53,'5.3 OFC_IC'!DL57,'5.3 OFC_IC'!DL58)=0),"",SUM('5.3 OFC_IC'!DL48, '5.3 OFC_IC'!DL50, '5.3 OFC_IC'!DL51,'5.3 OFC_IC'!DL52,'5.3 OFC_IC'!DL53,'5.3 OFC_IC'!DL57,'5.3 OFC_IC'!DL58))</f>
        <v/>
      </c>
      <c r="DM162" s="315" t="str">
        <f>IF(OR('5.3 OFC_IC'!DM69="",SUM('5.3 OFC_IC'!DM48, '5.3 OFC_IC'!DM50, '5.3 OFC_IC'!DM51,'5.3 OFC_IC'!DM52,'5.3 OFC_IC'!DM53,'5.3 OFC_IC'!DM57,'5.3 OFC_IC'!DM58)=0),"",SUM('5.3 OFC_IC'!DM48, '5.3 OFC_IC'!DM50, '5.3 OFC_IC'!DM51,'5.3 OFC_IC'!DM52,'5.3 OFC_IC'!DM53,'5.3 OFC_IC'!DM57,'5.3 OFC_IC'!DM58))</f>
        <v/>
      </c>
      <c r="DN162" s="315" t="str">
        <f>IF(OR('5.3 OFC_IC'!DN69="",SUM('5.3 OFC_IC'!DN48, '5.3 OFC_IC'!DN50, '5.3 OFC_IC'!DN51,'5.3 OFC_IC'!DN52,'5.3 OFC_IC'!DN53,'5.3 OFC_IC'!DN57,'5.3 OFC_IC'!DN58)=0),"",SUM('5.3 OFC_IC'!DN48, '5.3 OFC_IC'!DN50, '5.3 OFC_IC'!DN51,'5.3 OFC_IC'!DN52,'5.3 OFC_IC'!DN53,'5.3 OFC_IC'!DN57,'5.3 OFC_IC'!DN58))</f>
        <v/>
      </c>
      <c r="DO162" s="315" t="str">
        <f>IF(OR('5.3 OFC_IC'!DO69="",SUM('5.3 OFC_IC'!DO48, '5.3 OFC_IC'!DO50, '5.3 OFC_IC'!DO51,'5.3 OFC_IC'!DO52,'5.3 OFC_IC'!DO53,'5.3 OFC_IC'!DO57,'5.3 OFC_IC'!DO58)=0),"",SUM('5.3 OFC_IC'!DO48, '5.3 OFC_IC'!DO50, '5.3 OFC_IC'!DO51,'5.3 OFC_IC'!DO52,'5.3 OFC_IC'!DO53,'5.3 OFC_IC'!DO57,'5.3 OFC_IC'!DO58))</f>
        <v/>
      </c>
      <c r="DP162" s="315" t="str">
        <f>IF(OR('5.3 OFC_IC'!DP69="",SUM('5.3 OFC_IC'!DP48, '5.3 OFC_IC'!DP50, '5.3 OFC_IC'!DP51,'5.3 OFC_IC'!DP52,'5.3 OFC_IC'!DP53,'5.3 OFC_IC'!DP57,'5.3 OFC_IC'!DP58)=0),"",SUM('5.3 OFC_IC'!DP48, '5.3 OFC_IC'!DP50, '5.3 OFC_IC'!DP51,'5.3 OFC_IC'!DP52,'5.3 OFC_IC'!DP53,'5.3 OFC_IC'!DP57,'5.3 OFC_IC'!DP58))</f>
        <v/>
      </c>
      <c r="DQ162" s="315" t="str">
        <f>IF(OR('5.3 OFC_IC'!DQ69="",SUM('5.3 OFC_IC'!DQ48, '5.3 OFC_IC'!DQ50, '5.3 OFC_IC'!DQ51,'5.3 OFC_IC'!DQ52,'5.3 OFC_IC'!DQ53,'5.3 OFC_IC'!DQ57,'5.3 OFC_IC'!DQ58)=0),"",SUM('5.3 OFC_IC'!DQ48, '5.3 OFC_IC'!DQ50, '5.3 OFC_IC'!DQ51,'5.3 OFC_IC'!DQ52,'5.3 OFC_IC'!DQ53,'5.3 OFC_IC'!DQ57,'5.3 OFC_IC'!DQ58))</f>
        <v/>
      </c>
      <c r="DR162" s="315" t="str">
        <f>IF(OR('5.3 OFC_IC'!DR69="",SUM('5.3 OFC_IC'!DR48, '5.3 OFC_IC'!DR50, '5.3 OFC_IC'!DR51,'5.3 OFC_IC'!DR52,'5.3 OFC_IC'!DR53,'5.3 OFC_IC'!DR57,'5.3 OFC_IC'!DR58)=0),"",SUM('5.3 OFC_IC'!DR48, '5.3 OFC_IC'!DR50, '5.3 OFC_IC'!DR51,'5.3 OFC_IC'!DR52,'5.3 OFC_IC'!DR53,'5.3 OFC_IC'!DR57,'5.3 OFC_IC'!DR58))</f>
        <v/>
      </c>
      <c r="DS162" s="315" t="str">
        <f>IF(OR('5.3 OFC_IC'!DS69="",SUM('5.3 OFC_IC'!DS48, '5.3 OFC_IC'!DS50, '5.3 OFC_IC'!DS51,'5.3 OFC_IC'!DS52,'5.3 OFC_IC'!DS53,'5.3 OFC_IC'!DS57,'5.3 OFC_IC'!DS58)=0),"",SUM('5.3 OFC_IC'!DS48, '5.3 OFC_IC'!DS50, '5.3 OFC_IC'!DS51,'5.3 OFC_IC'!DS52,'5.3 OFC_IC'!DS53,'5.3 OFC_IC'!DS57,'5.3 OFC_IC'!DS58))</f>
        <v/>
      </c>
      <c r="DT162" s="315" t="str">
        <f>IF(OR('5.3 OFC_IC'!DT69="",SUM('5.3 OFC_IC'!DT48, '5.3 OFC_IC'!DT50, '5.3 OFC_IC'!DT51,'5.3 OFC_IC'!DT52,'5.3 OFC_IC'!DT53,'5.3 OFC_IC'!DT57,'5.3 OFC_IC'!DT58)=0),"",SUM('5.3 OFC_IC'!DT48, '5.3 OFC_IC'!DT50, '5.3 OFC_IC'!DT51,'5.3 OFC_IC'!DT52,'5.3 OFC_IC'!DT53,'5.3 OFC_IC'!DT57,'5.3 OFC_IC'!DT58))</f>
        <v/>
      </c>
      <c r="DU162" s="315" t="str">
        <f>IF(OR('5.3 OFC_IC'!DU69="",SUM('5.3 OFC_IC'!DU48, '5.3 OFC_IC'!DU50, '5.3 OFC_IC'!DU51,'5.3 OFC_IC'!DU52,'5.3 OFC_IC'!DU53,'5.3 OFC_IC'!DU57,'5.3 OFC_IC'!DU58)=0),"",SUM('5.3 OFC_IC'!DU48, '5.3 OFC_IC'!DU50, '5.3 OFC_IC'!DU51,'5.3 OFC_IC'!DU52,'5.3 OFC_IC'!DU53,'5.3 OFC_IC'!DU57,'5.3 OFC_IC'!DU58))</f>
        <v/>
      </c>
      <c r="DV162" s="315" t="str">
        <f>IF(OR('5.3 OFC_IC'!DV69="",SUM('5.3 OFC_IC'!DV48, '5.3 OFC_IC'!DV50, '5.3 OFC_IC'!DV51,'5.3 OFC_IC'!DV52,'5.3 OFC_IC'!DV53,'5.3 OFC_IC'!DV57,'5.3 OFC_IC'!DV58)=0),"",SUM('5.3 OFC_IC'!DV48, '5.3 OFC_IC'!DV50, '5.3 OFC_IC'!DV51,'5.3 OFC_IC'!DV52,'5.3 OFC_IC'!DV53,'5.3 OFC_IC'!DV57,'5.3 OFC_IC'!DV58))</f>
        <v/>
      </c>
      <c r="DW162" s="315" t="str">
        <f>IF(OR('5.3 OFC_IC'!DW69="",SUM('5.3 OFC_IC'!DW48, '5.3 OFC_IC'!DW50, '5.3 OFC_IC'!DW51,'5.3 OFC_IC'!DW52,'5.3 OFC_IC'!DW53,'5.3 OFC_IC'!DW57,'5.3 OFC_IC'!DW58)=0),"",SUM('5.3 OFC_IC'!DW48, '5.3 OFC_IC'!DW50, '5.3 OFC_IC'!DW51,'5.3 OFC_IC'!DW52,'5.3 OFC_IC'!DW53,'5.3 OFC_IC'!DW57,'5.3 OFC_IC'!DW58))</f>
        <v/>
      </c>
      <c r="DX162" s="315" t="str">
        <f>IF(OR('5.3 OFC_IC'!DX69="",SUM('5.3 OFC_IC'!DX48, '5.3 OFC_IC'!DX50, '5.3 OFC_IC'!DX51,'5.3 OFC_IC'!DX52,'5.3 OFC_IC'!DX53,'5.3 OFC_IC'!DX57,'5.3 OFC_IC'!DX58)=0),"",SUM('5.3 OFC_IC'!DX48, '5.3 OFC_IC'!DX50, '5.3 OFC_IC'!DX51,'5.3 OFC_IC'!DX52,'5.3 OFC_IC'!DX53,'5.3 OFC_IC'!DX57,'5.3 OFC_IC'!DX58))</f>
        <v/>
      </c>
      <c r="DY162" s="315" t="str">
        <f>IF(OR('5.3 OFC_IC'!DY69="",SUM('5.3 OFC_IC'!DY48, '5.3 OFC_IC'!DY50, '5.3 OFC_IC'!DY51,'5.3 OFC_IC'!DY52,'5.3 OFC_IC'!DY53,'5.3 OFC_IC'!DY57,'5.3 OFC_IC'!DY58)=0),"",SUM('5.3 OFC_IC'!DY48, '5.3 OFC_IC'!DY50, '5.3 OFC_IC'!DY51,'5.3 OFC_IC'!DY52,'5.3 OFC_IC'!DY53,'5.3 OFC_IC'!DY57,'5.3 OFC_IC'!DY58))</f>
        <v/>
      </c>
      <c r="DZ162" s="315" t="str">
        <f>IF(OR('5.3 OFC_IC'!DZ69="",SUM('5.3 OFC_IC'!DZ48, '5.3 OFC_IC'!DZ50, '5.3 OFC_IC'!DZ51,'5.3 OFC_IC'!DZ52,'5.3 OFC_IC'!DZ53,'5.3 OFC_IC'!DZ57,'5.3 OFC_IC'!DZ58)=0),"",SUM('5.3 OFC_IC'!DZ48, '5.3 OFC_IC'!DZ50, '5.3 OFC_IC'!DZ51,'5.3 OFC_IC'!DZ52,'5.3 OFC_IC'!DZ53,'5.3 OFC_IC'!DZ57,'5.3 OFC_IC'!DZ58))</f>
        <v/>
      </c>
      <c r="EA162" s="315" t="str">
        <f>IF(OR('5.3 OFC_IC'!EA69="",SUM('5.3 OFC_IC'!EA48, '5.3 OFC_IC'!EA50, '5.3 OFC_IC'!EA51,'5.3 OFC_IC'!EA52,'5.3 OFC_IC'!EA53,'5.3 OFC_IC'!EA57,'5.3 OFC_IC'!EA58)=0),"",SUM('5.3 OFC_IC'!EA48, '5.3 OFC_IC'!EA50, '5.3 OFC_IC'!EA51,'5.3 OFC_IC'!EA52,'5.3 OFC_IC'!EA53,'5.3 OFC_IC'!EA57,'5.3 OFC_IC'!EA58))</f>
        <v/>
      </c>
      <c r="EB162" s="315" t="str">
        <f>IF(OR('5.3 OFC_IC'!EB69="",SUM('5.3 OFC_IC'!EB48, '5.3 OFC_IC'!EB50, '5.3 OFC_IC'!EB51,'5.3 OFC_IC'!EB52,'5.3 OFC_IC'!EB53,'5.3 OFC_IC'!EB57,'5.3 OFC_IC'!EB58)=0),"",SUM('5.3 OFC_IC'!EB48, '5.3 OFC_IC'!EB50, '5.3 OFC_IC'!EB51,'5.3 OFC_IC'!EB52,'5.3 OFC_IC'!EB53,'5.3 OFC_IC'!EB57,'5.3 OFC_IC'!EB58))</f>
        <v/>
      </c>
      <c r="EC162" s="315" t="str">
        <f>IF(OR('5.3 OFC_IC'!EC69="",SUM('5.3 OFC_IC'!EC48, '5.3 OFC_IC'!EC50, '5.3 OFC_IC'!EC51,'5.3 OFC_IC'!EC52,'5.3 OFC_IC'!EC53,'5.3 OFC_IC'!EC57,'5.3 OFC_IC'!EC58)=0),"",SUM('5.3 OFC_IC'!EC48, '5.3 OFC_IC'!EC50, '5.3 OFC_IC'!EC51,'5.3 OFC_IC'!EC52,'5.3 OFC_IC'!EC53,'5.3 OFC_IC'!EC57,'5.3 OFC_IC'!EC58))</f>
        <v/>
      </c>
      <c r="ED162" s="315" t="str">
        <f>IF(OR('5.3 OFC_IC'!ED69="",SUM('5.3 OFC_IC'!ED48, '5.3 OFC_IC'!ED50, '5.3 OFC_IC'!ED51,'5.3 OFC_IC'!ED52,'5.3 OFC_IC'!ED53,'5.3 OFC_IC'!ED57,'5.3 OFC_IC'!ED58)=0),"",SUM('5.3 OFC_IC'!ED48, '5.3 OFC_IC'!ED50, '5.3 OFC_IC'!ED51,'5.3 OFC_IC'!ED52,'5.3 OFC_IC'!ED53,'5.3 OFC_IC'!ED57,'5.3 OFC_IC'!ED58))</f>
        <v/>
      </c>
      <c r="EE162" s="315" t="str">
        <f>IF(OR('5.3 OFC_IC'!EE69="",SUM('5.3 OFC_IC'!EE48, '5.3 OFC_IC'!EE50, '5.3 OFC_IC'!EE51,'5.3 OFC_IC'!EE52,'5.3 OFC_IC'!EE53,'5.3 OFC_IC'!EE57,'5.3 OFC_IC'!EE58)=0),"",SUM('5.3 OFC_IC'!EE48, '5.3 OFC_IC'!EE50, '5.3 OFC_IC'!EE51,'5.3 OFC_IC'!EE52,'5.3 OFC_IC'!EE53,'5.3 OFC_IC'!EE57,'5.3 OFC_IC'!EE58))</f>
        <v/>
      </c>
      <c r="EF162" s="315" t="str">
        <f>IF(OR('5.3 OFC_IC'!EF69="",SUM('5.3 OFC_IC'!EF48, '5.3 OFC_IC'!EF50, '5.3 OFC_IC'!EF51,'5.3 OFC_IC'!EF52,'5.3 OFC_IC'!EF53,'5.3 OFC_IC'!EF57,'5.3 OFC_IC'!EF58)=0),"",SUM('5.3 OFC_IC'!EF48, '5.3 OFC_IC'!EF50, '5.3 OFC_IC'!EF51,'5.3 OFC_IC'!EF52,'5.3 OFC_IC'!EF53,'5.3 OFC_IC'!EF57,'5.3 OFC_IC'!EF58))</f>
        <v/>
      </c>
      <c r="EG162" s="315" t="str">
        <f>IF(OR('5.3 OFC_IC'!EG69="",SUM('5.3 OFC_IC'!EG48, '5.3 OFC_IC'!EG50, '5.3 OFC_IC'!EG51,'5.3 OFC_IC'!EG52,'5.3 OFC_IC'!EG53,'5.3 OFC_IC'!EG57,'5.3 OFC_IC'!EG58)=0),"",SUM('5.3 OFC_IC'!EG48, '5.3 OFC_IC'!EG50, '5.3 OFC_IC'!EG51,'5.3 OFC_IC'!EG52,'5.3 OFC_IC'!EG53,'5.3 OFC_IC'!EG57,'5.3 OFC_IC'!EG58))</f>
        <v/>
      </c>
      <c r="EH162" s="315" t="str">
        <f>IF(OR('5.3 OFC_IC'!EH69="",SUM('5.3 OFC_IC'!EH48, '5.3 OFC_IC'!EH50, '5.3 OFC_IC'!EH51,'5.3 OFC_IC'!EH52,'5.3 OFC_IC'!EH53,'5.3 OFC_IC'!EH57,'5.3 OFC_IC'!EH58)=0),"",SUM('5.3 OFC_IC'!EH48, '5.3 OFC_IC'!EH50, '5.3 OFC_IC'!EH51,'5.3 OFC_IC'!EH52,'5.3 OFC_IC'!EH53,'5.3 OFC_IC'!EH57,'5.3 OFC_IC'!EH58))</f>
        <v/>
      </c>
      <c r="EI162" s="315" t="str">
        <f>IF(OR('5.3 OFC_IC'!EI69="",SUM('5.3 OFC_IC'!EI48, '5.3 OFC_IC'!EI50, '5.3 OFC_IC'!EI51,'5.3 OFC_IC'!EI52,'5.3 OFC_IC'!EI53,'5.3 OFC_IC'!EI57,'5.3 OFC_IC'!EI58)=0),"",SUM('5.3 OFC_IC'!EI48, '5.3 OFC_IC'!EI50, '5.3 OFC_IC'!EI51,'5.3 OFC_IC'!EI52,'5.3 OFC_IC'!EI53,'5.3 OFC_IC'!EI57,'5.3 OFC_IC'!EI58))</f>
        <v/>
      </c>
      <c r="EJ162" s="315" t="str">
        <f>IF(OR('5.3 OFC_IC'!EJ69="",SUM('5.3 OFC_IC'!EJ48, '5.3 OFC_IC'!EJ50, '5.3 OFC_IC'!EJ51,'5.3 OFC_IC'!EJ52,'5.3 OFC_IC'!EJ53,'5.3 OFC_IC'!EJ57,'5.3 OFC_IC'!EJ58)=0),"",SUM('5.3 OFC_IC'!EJ48, '5.3 OFC_IC'!EJ50, '5.3 OFC_IC'!EJ51,'5.3 OFC_IC'!EJ52,'5.3 OFC_IC'!EJ53,'5.3 OFC_IC'!EJ57,'5.3 OFC_IC'!EJ58))</f>
        <v/>
      </c>
      <c r="EK162" s="315" t="str">
        <f>IF(OR('5.3 OFC_IC'!EK69="",SUM('5.3 OFC_IC'!EK48, '5.3 OFC_IC'!EK50, '5.3 OFC_IC'!EK51,'5.3 OFC_IC'!EK52,'5.3 OFC_IC'!EK53,'5.3 OFC_IC'!EK57,'5.3 OFC_IC'!EK58)=0),"",SUM('5.3 OFC_IC'!EK48, '5.3 OFC_IC'!EK50, '5.3 OFC_IC'!EK51,'5.3 OFC_IC'!EK52,'5.3 OFC_IC'!EK53,'5.3 OFC_IC'!EK57,'5.3 OFC_IC'!EK58))</f>
        <v/>
      </c>
      <c r="EL162" s="315" t="str">
        <f>IF(OR('5.3 OFC_IC'!EL69="",SUM('5.3 OFC_IC'!EL48, '5.3 OFC_IC'!EL50, '5.3 OFC_IC'!EL51,'5.3 OFC_IC'!EL52,'5.3 OFC_IC'!EL53,'5.3 OFC_IC'!EL57,'5.3 OFC_IC'!EL58)=0),"",SUM('5.3 OFC_IC'!EL48, '5.3 OFC_IC'!EL50, '5.3 OFC_IC'!EL51,'5.3 OFC_IC'!EL52,'5.3 OFC_IC'!EL53,'5.3 OFC_IC'!EL57,'5.3 OFC_IC'!EL58))</f>
        <v/>
      </c>
      <c r="EM162" s="315" t="str">
        <f>IF(OR('5.3 OFC_IC'!EM69="",SUM('5.3 OFC_IC'!EM48, '5.3 OFC_IC'!EM50, '5.3 OFC_IC'!EM51,'5.3 OFC_IC'!EM52,'5.3 OFC_IC'!EM53,'5.3 OFC_IC'!EM57,'5.3 OFC_IC'!EM58)=0),"",SUM('5.3 OFC_IC'!EM48, '5.3 OFC_IC'!EM50, '5.3 OFC_IC'!EM51,'5.3 OFC_IC'!EM52,'5.3 OFC_IC'!EM53,'5.3 OFC_IC'!EM57,'5.3 OFC_IC'!EM58))</f>
        <v/>
      </c>
      <c r="EN162" s="315" t="str">
        <f>IF(OR('5.3 OFC_IC'!EN69="",SUM('5.3 OFC_IC'!EN48, '5.3 OFC_IC'!EN50, '5.3 OFC_IC'!EN51,'5.3 OFC_IC'!EN52,'5.3 OFC_IC'!EN53,'5.3 OFC_IC'!EN57,'5.3 OFC_IC'!EN58)=0),"",SUM('5.3 OFC_IC'!EN48, '5.3 OFC_IC'!EN50, '5.3 OFC_IC'!EN51,'5.3 OFC_IC'!EN52,'5.3 OFC_IC'!EN53,'5.3 OFC_IC'!EN57,'5.3 OFC_IC'!EN58))</f>
        <v/>
      </c>
      <c r="EO162" s="315" t="str">
        <f>IF(OR('5.3 OFC_IC'!EO69="",SUM('5.3 OFC_IC'!EO48, '5.3 OFC_IC'!EO50, '5.3 OFC_IC'!EO51,'5.3 OFC_IC'!EO52,'5.3 OFC_IC'!EO53,'5.3 OFC_IC'!EO57,'5.3 OFC_IC'!EO58)=0),"",SUM('5.3 OFC_IC'!EO48, '5.3 OFC_IC'!EO50, '5.3 OFC_IC'!EO51,'5.3 OFC_IC'!EO52,'5.3 OFC_IC'!EO53,'5.3 OFC_IC'!EO57,'5.3 OFC_IC'!EO58))</f>
        <v/>
      </c>
      <c r="EP162" s="315" t="str">
        <f>IF(OR('5.3 OFC_IC'!EP69="",SUM('5.3 OFC_IC'!EP48, '5.3 OFC_IC'!EP50, '5.3 OFC_IC'!EP51,'5.3 OFC_IC'!EP52,'5.3 OFC_IC'!EP53,'5.3 OFC_IC'!EP57,'5.3 OFC_IC'!EP58)=0),"",SUM('5.3 OFC_IC'!EP48, '5.3 OFC_IC'!EP50, '5.3 OFC_IC'!EP51,'5.3 OFC_IC'!EP52,'5.3 OFC_IC'!EP53,'5.3 OFC_IC'!EP57,'5.3 OFC_IC'!EP58))</f>
        <v/>
      </c>
      <c r="EQ162" s="315" t="str">
        <f>IF(OR('5.3 OFC_IC'!EQ69="",SUM('5.3 OFC_IC'!EQ48, '5.3 OFC_IC'!EQ50, '5.3 OFC_IC'!EQ51,'5.3 OFC_IC'!EQ52,'5.3 OFC_IC'!EQ53,'5.3 OFC_IC'!EQ57,'5.3 OFC_IC'!EQ58)=0),"",SUM('5.3 OFC_IC'!EQ48, '5.3 OFC_IC'!EQ50, '5.3 OFC_IC'!EQ51,'5.3 OFC_IC'!EQ52,'5.3 OFC_IC'!EQ53,'5.3 OFC_IC'!EQ57,'5.3 OFC_IC'!EQ58))</f>
        <v/>
      </c>
      <c r="ER162" s="315" t="str">
        <f>IF(OR('5.3 OFC_IC'!ER69="",SUM('5.3 OFC_IC'!ER48, '5.3 OFC_IC'!ER50, '5.3 OFC_IC'!ER51,'5.3 OFC_IC'!ER52,'5.3 OFC_IC'!ER53,'5.3 OFC_IC'!ER57,'5.3 OFC_IC'!ER58)=0),"",SUM('5.3 OFC_IC'!ER48, '5.3 OFC_IC'!ER50, '5.3 OFC_IC'!ER51,'5.3 OFC_IC'!ER52,'5.3 OFC_IC'!ER53,'5.3 OFC_IC'!ER57,'5.3 OFC_IC'!ER58))</f>
        <v/>
      </c>
      <c r="ES162" s="315" t="str">
        <f>IF(OR('5.3 OFC_IC'!ES69="",SUM('5.3 OFC_IC'!ES48, '5.3 OFC_IC'!ES50, '5.3 OFC_IC'!ES51,'5.3 OFC_IC'!ES52,'5.3 OFC_IC'!ES53,'5.3 OFC_IC'!ES57,'5.3 OFC_IC'!ES58)=0),"",SUM('5.3 OFC_IC'!ES48, '5.3 OFC_IC'!ES50, '5.3 OFC_IC'!ES51,'5.3 OFC_IC'!ES52,'5.3 OFC_IC'!ES53,'5.3 OFC_IC'!ES57,'5.3 OFC_IC'!ES58))</f>
        <v/>
      </c>
      <c r="ET162" s="315" t="str">
        <f>IF(OR('5.3 OFC_IC'!ET69="",SUM('5.3 OFC_IC'!ET48, '5.3 OFC_IC'!ET50, '5.3 OFC_IC'!ET51,'5.3 OFC_IC'!ET52,'5.3 OFC_IC'!ET53,'5.3 OFC_IC'!ET57,'5.3 OFC_IC'!ET58)=0),"",SUM('5.3 OFC_IC'!ET48, '5.3 OFC_IC'!ET50, '5.3 OFC_IC'!ET51,'5.3 OFC_IC'!ET52,'5.3 OFC_IC'!ET53,'5.3 OFC_IC'!ET57,'5.3 OFC_IC'!ET58))</f>
        <v/>
      </c>
      <c r="EU162" s="315" t="str">
        <f>IF(OR('5.3 OFC_IC'!EU69="",SUM('5.3 OFC_IC'!EU48, '5.3 OFC_IC'!EU50, '5.3 OFC_IC'!EU51,'5.3 OFC_IC'!EU52,'5.3 OFC_IC'!EU53,'5.3 OFC_IC'!EU57,'5.3 OFC_IC'!EU58)=0),"",SUM('5.3 OFC_IC'!EU48, '5.3 OFC_IC'!EU50, '5.3 OFC_IC'!EU51,'5.3 OFC_IC'!EU52,'5.3 OFC_IC'!EU53,'5.3 OFC_IC'!EU57,'5.3 OFC_IC'!EU58))</f>
        <v/>
      </c>
      <c r="EV162" s="315" t="str">
        <f>IF(OR('5.3 OFC_IC'!EV69="",SUM('5.3 OFC_IC'!EV48, '5.3 OFC_IC'!EV50, '5.3 OFC_IC'!EV51,'5.3 OFC_IC'!EV52,'5.3 OFC_IC'!EV53,'5.3 OFC_IC'!EV57,'5.3 OFC_IC'!EV58)=0),"",SUM('5.3 OFC_IC'!EV48, '5.3 OFC_IC'!EV50, '5.3 OFC_IC'!EV51,'5.3 OFC_IC'!EV52,'5.3 OFC_IC'!EV53,'5.3 OFC_IC'!EV57,'5.3 OFC_IC'!EV58))</f>
        <v/>
      </c>
      <c r="EW162" s="315" t="str">
        <f>IF(OR('5.3 OFC_IC'!EW69="",SUM('5.3 OFC_IC'!EW48, '5.3 OFC_IC'!EW50, '5.3 OFC_IC'!EW51,'5.3 OFC_IC'!EW52,'5.3 OFC_IC'!EW53,'5.3 OFC_IC'!EW57,'5.3 OFC_IC'!EW58)=0),"",SUM('5.3 OFC_IC'!EW48, '5.3 OFC_IC'!EW50, '5.3 OFC_IC'!EW51,'5.3 OFC_IC'!EW52,'5.3 OFC_IC'!EW53,'5.3 OFC_IC'!EW57,'5.3 OFC_IC'!EW58))</f>
        <v/>
      </c>
      <c r="EX162" s="315" t="str">
        <f>IF(OR('5.3 OFC_IC'!EX69="",SUM('5.3 OFC_IC'!EX48, '5.3 OFC_IC'!EX50, '5.3 OFC_IC'!EX51,'5.3 OFC_IC'!EX52,'5.3 OFC_IC'!EX53,'5.3 OFC_IC'!EX57,'5.3 OFC_IC'!EX58)=0),"",SUM('5.3 OFC_IC'!EX48, '5.3 OFC_IC'!EX50, '5.3 OFC_IC'!EX51,'5.3 OFC_IC'!EX52,'5.3 OFC_IC'!EX53,'5.3 OFC_IC'!EX57,'5.3 OFC_IC'!EX58))</f>
        <v/>
      </c>
      <c r="EY162" s="315" t="str">
        <f>IF(OR('5.3 OFC_IC'!EY69="",SUM('5.3 OFC_IC'!EY48, '5.3 OFC_IC'!EY50, '5.3 OFC_IC'!EY51,'5.3 OFC_IC'!EY52,'5.3 OFC_IC'!EY53,'5.3 OFC_IC'!EY57,'5.3 OFC_IC'!EY58)=0),"",SUM('5.3 OFC_IC'!EY48, '5.3 OFC_IC'!EY50, '5.3 OFC_IC'!EY51,'5.3 OFC_IC'!EY52,'5.3 OFC_IC'!EY53,'5.3 OFC_IC'!EY57,'5.3 OFC_IC'!EY58))</f>
        <v/>
      </c>
      <c r="EZ162" s="315" t="str">
        <f>IF(OR('5.3 OFC_IC'!EZ69="",SUM('5.3 OFC_IC'!EZ48, '5.3 OFC_IC'!EZ50, '5.3 OFC_IC'!EZ51,'5.3 OFC_IC'!EZ52,'5.3 OFC_IC'!EZ53,'5.3 OFC_IC'!EZ57,'5.3 OFC_IC'!EZ58)=0),"",SUM('5.3 OFC_IC'!EZ48, '5.3 OFC_IC'!EZ50, '5.3 OFC_IC'!EZ51,'5.3 OFC_IC'!EZ52,'5.3 OFC_IC'!EZ53,'5.3 OFC_IC'!EZ57,'5.3 OFC_IC'!EZ58))</f>
        <v/>
      </c>
      <c r="FA162" s="315" t="str">
        <f>IF(OR('5.3 OFC_IC'!FA69="",SUM('5.3 OFC_IC'!FA48, '5.3 OFC_IC'!FA50, '5.3 OFC_IC'!FA51,'5.3 OFC_IC'!FA52,'5.3 OFC_IC'!FA53,'5.3 OFC_IC'!FA57,'5.3 OFC_IC'!FA58)=0),"",SUM('5.3 OFC_IC'!FA48, '5.3 OFC_IC'!FA50, '5.3 OFC_IC'!FA51,'5.3 OFC_IC'!FA52,'5.3 OFC_IC'!FA53,'5.3 OFC_IC'!FA57,'5.3 OFC_IC'!FA58))</f>
        <v/>
      </c>
      <c r="FB162" s="315" t="str">
        <f>IF(OR('5.3 OFC_IC'!FB69="",SUM('5.3 OFC_IC'!FB48, '5.3 OFC_IC'!FB50, '5.3 OFC_IC'!FB51,'5.3 OFC_IC'!FB52,'5.3 OFC_IC'!FB53,'5.3 OFC_IC'!FB57,'5.3 OFC_IC'!FB58)=0),"",SUM('5.3 OFC_IC'!FB48, '5.3 OFC_IC'!FB50, '5.3 OFC_IC'!FB51,'5.3 OFC_IC'!FB52,'5.3 OFC_IC'!FB53,'5.3 OFC_IC'!FB57,'5.3 OFC_IC'!FB58))</f>
        <v/>
      </c>
      <c r="FC162" s="315" t="str">
        <f>IF(OR('5.3 OFC_IC'!FC69="",SUM('5.3 OFC_IC'!FC48, '5.3 OFC_IC'!FC50, '5.3 OFC_IC'!FC51,'5.3 OFC_IC'!FC52,'5.3 OFC_IC'!FC53,'5.3 OFC_IC'!FC57,'5.3 OFC_IC'!FC58)=0),"",SUM('5.3 OFC_IC'!FC48, '5.3 OFC_IC'!FC50, '5.3 OFC_IC'!FC51,'5.3 OFC_IC'!FC52,'5.3 OFC_IC'!FC53,'5.3 OFC_IC'!FC57,'5.3 OFC_IC'!FC58))</f>
        <v/>
      </c>
      <c r="FD162" s="315" t="str">
        <f>IF(OR('5.3 OFC_IC'!FD69="",SUM('5.3 OFC_IC'!FD48, '5.3 OFC_IC'!FD50, '5.3 OFC_IC'!FD51,'5.3 OFC_IC'!FD52,'5.3 OFC_IC'!FD53,'5.3 OFC_IC'!FD57,'5.3 OFC_IC'!FD58)=0),"",SUM('5.3 OFC_IC'!FD48, '5.3 OFC_IC'!FD50, '5.3 OFC_IC'!FD51,'5.3 OFC_IC'!FD52,'5.3 OFC_IC'!FD53,'5.3 OFC_IC'!FD57,'5.3 OFC_IC'!FD58))</f>
        <v/>
      </c>
      <c r="FE162" s="315" t="str">
        <f>IF(OR('5.3 OFC_IC'!FE69="",SUM('5.3 OFC_IC'!FE48, '5.3 OFC_IC'!FE50, '5.3 OFC_IC'!FE51,'5.3 OFC_IC'!FE52,'5.3 OFC_IC'!FE53,'5.3 OFC_IC'!FE57,'5.3 OFC_IC'!FE58)=0),"",SUM('5.3 OFC_IC'!FE48, '5.3 OFC_IC'!FE50, '5.3 OFC_IC'!FE51,'5.3 OFC_IC'!FE52,'5.3 OFC_IC'!FE53,'5.3 OFC_IC'!FE57,'5.3 OFC_IC'!FE58))</f>
        <v/>
      </c>
      <c r="FF162" s="315" t="str">
        <f>IF(OR('5.3 OFC_IC'!FF69="",SUM('5.3 OFC_IC'!FF48, '5.3 OFC_IC'!FF50, '5.3 OFC_IC'!FF51,'5.3 OFC_IC'!FF52,'5.3 OFC_IC'!FF53,'5.3 OFC_IC'!FF57,'5.3 OFC_IC'!FF58)=0),"",SUM('5.3 OFC_IC'!FF48, '5.3 OFC_IC'!FF50, '5.3 OFC_IC'!FF51,'5.3 OFC_IC'!FF52,'5.3 OFC_IC'!FF53,'5.3 OFC_IC'!FF57,'5.3 OFC_IC'!FF58))</f>
        <v/>
      </c>
      <c r="FG162" s="315" t="str">
        <f>IF(OR('5.3 OFC_IC'!FG69="",SUM('5.3 OFC_IC'!FG48, '5.3 OFC_IC'!FG50, '5.3 OFC_IC'!FG51,'5.3 OFC_IC'!FG52,'5.3 OFC_IC'!FG53,'5.3 OFC_IC'!FG57,'5.3 OFC_IC'!FG58)=0),"",SUM('5.3 OFC_IC'!FG48, '5.3 OFC_IC'!FG50, '5.3 OFC_IC'!FG51,'5.3 OFC_IC'!FG52,'5.3 OFC_IC'!FG53,'5.3 OFC_IC'!FG57,'5.3 OFC_IC'!FG58))</f>
        <v/>
      </c>
      <c r="FH162" s="315" t="str">
        <f>IF(OR('5.3 OFC_IC'!FH69="",SUM('5.3 OFC_IC'!FH48, '5.3 OFC_IC'!FH50, '5.3 OFC_IC'!FH51,'5.3 OFC_IC'!FH52,'5.3 OFC_IC'!FH53,'5.3 OFC_IC'!FH57,'5.3 OFC_IC'!FH58)=0),"",SUM('5.3 OFC_IC'!FH48, '5.3 OFC_IC'!FH50, '5.3 OFC_IC'!FH51,'5.3 OFC_IC'!FH52,'5.3 OFC_IC'!FH53,'5.3 OFC_IC'!FH57,'5.3 OFC_IC'!FH58))</f>
        <v/>
      </c>
      <c r="FI162" s="315" t="str">
        <f>IF(OR('5.3 OFC_IC'!FI69="",SUM('5.3 OFC_IC'!FI48, '5.3 OFC_IC'!FI50, '5.3 OFC_IC'!FI51,'5.3 OFC_IC'!FI52,'5.3 OFC_IC'!FI53,'5.3 OFC_IC'!FI57,'5.3 OFC_IC'!FI58)=0),"",SUM('5.3 OFC_IC'!FI48, '5.3 OFC_IC'!FI50, '5.3 OFC_IC'!FI51,'5.3 OFC_IC'!FI52,'5.3 OFC_IC'!FI53,'5.3 OFC_IC'!FI57,'5.3 OFC_IC'!FI58))</f>
        <v/>
      </c>
      <c r="FJ162" s="315" t="str">
        <f>IF(OR('5.3 OFC_IC'!FJ69="",SUM('5.3 OFC_IC'!FJ48, '5.3 OFC_IC'!FJ50, '5.3 OFC_IC'!FJ51,'5.3 OFC_IC'!FJ52,'5.3 OFC_IC'!FJ53,'5.3 OFC_IC'!FJ57,'5.3 OFC_IC'!FJ58)=0),"",SUM('5.3 OFC_IC'!FJ48, '5.3 OFC_IC'!FJ50, '5.3 OFC_IC'!FJ51,'5.3 OFC_IC'!FJ52,'5.3 OFC_IC'!FJ53,'5.3 OFC_IC'!FJ57,'5.3 OFC_IC'!FJ58))</f>
        <v/>
      </c>
      <c r="FK162" s="315" t="str">
        <f>IF(OR('5.3 OFC_IC'!FK69="",SUM('5.3 OFC_IC'!FK48, '5.3 OFC_IC'!FK50, '5.3 OFC_IC'!FK51,'5.3 OFC_IC'!FK52,'5.3 OFC_IC'!FK53,'5.3 OFC_IC'!FK57,'5.3 OFC_IC'!FK58)=0),"",SUM('5.3 OFC_IC'!FK48, '5.3 OFC_IC'!FK50, '5.3 OFC_IC'!FK51,'5.3 OFC_IC'!FK52,'5.3 OFC_IC'!FK53,'5.3 OFC_IC'!FK57,'5.3 OFC_IC'!FK58))</f>
        <v/>
      </c>
      <c r="FL162" s="315" t="str">
        <f>IF(OR('5.3 OFC_IC'!FL69="",SUM('5.3 OFC_IC'!FL48, '5.3 OFC_IC'!FL50, '5.3 OFC_IC'!FL51,'5.3 OFC_IC'!FL52,'5.3 OFC_IC'!FL53,'5.3 OFC_IC'!FL57,'5.3 OFC_IC'!FL58)=0),"",SUM('5.3 OFC_IC'!FL48, '5.3 OFC_IC'!FL50, '5.3 OFC_IC'!FL51,'5.3 OFC_IC'!FL52,'5.3 OFC_IC'!FL53,'5.3 OFC_IC'!FL57,'5.3 OFC_IC'!FL58))</f>
        <v/>
      </c>
      <c r="FM162" s="315" t="str">
        <f>IF(OR('5.3 OFC_IC'!FM69="",SUM('5.3 OFC_IC'!FM48, '5.3 OFC_IC'!FM50, '5.3 OFC_IC'!FM51,'5.3 OFC_IC'!FM52,'5.3 OFC_IC'!FM53,'5.3 OFC_IC'!FM57,'5.3 OFC_IC'!FM58)=0),"",SUM('5.3 OFC_IC'!FM48, '5.3 OFC_IC'!FM50, '5.3 OFC_IC'!FM51,'5.3 OFC_IC'!FM52,'5.3 OFC_IC'!FM53,'5.3 OFC_IC'!FM57,'5.3 OFC_IC'!FM58))</f>
        <v/>
      </c>
      <c r="FN162" s="315" t="str">
        <f>IF(OR('5.3 OFC_IC'!FN69="",SUM('5.3 OFC_IC'!FN48, '5.3 OFC_IC'!FN50, '5.3 OFC_IC'!FN51,'5.3 OFC_IC'!FN52,'5.3 OFC_IC'!FN53,'5.3 OFC_IC'!FN57,'5.3 OFC_IC'!FN58)=0),"",SUM('5.3 OFC_IC'!FN48, '5.3 OFC_IC'!FN50, '5.3 OFC_IC'!FN51,'5.3 OFC_IC'!FN52,'5.3 OFC_IC'!FN53,'5.3 OFC_IC'!FN57,'5.3 OFC_IC'!FN58))</f>
        <v/>
      </c>
      <c r="FO162" s="315" t="str">
        <f>IF(OR('5.3 OFC_IC'!FO69="",SUM('5.3 OFC_IC'!FO48, '5.3 OFC_IC'!FO50, '5.3 OFC_IC'!FO51,'5.3 OFC_IC'!FO52,'5.3 OFC_IC'!FO53,'5.3 OFC_IC'!FO57,'5.3 OFC_IC'!FO58)=0),"",SUM('5.3 OFC_IC'!FO48, '5.3 OFC_IC'!FO50, '5.3 OFC_IC'!FO51,'5.3 OFC_IC'!FO52,'5.3 OFC_IC'!FO53,'5.3 OFC_IC'!FO57,'5.3 OFC_IC'!FO58))</f>
        <v/>
      </c>
      <c r="FP162" s="315" t="str">
        <f>IF(OR('5.3 OFC_IC'!FP69="",SUM('5.3 OFC_IC'!FP48, '5.3 OFC_IC'!FP50, '5.3 OFC_IC'!FP51,'5.3 OFC_IC'!FP52,'5.3 OFC_IC'!FP53,'5.3 OFC_IC'!FP57,'5.3 OFC_IC'!FP58)=0),"",SUM('5.3 OFC_IC'!FP48, '5.3 OFC_IC'!FP50, '5.3 OFC_IC'!FP51,'5.3 OFC_IC'!FP52,'5.3 OFC_IC'!FP53,'5.3 OFC_IC'!FP57,'5.3 OFC_IC'!FP58))</f>
        <v/>
      </c>
      <c r="FQ162" s="315" t="str">
        <f>IF(OR('5.3 OFC_IC'!FQ69="",SUM('5.3 OFC_IC'!FQ48, '5.3 OFC_IC'!FQ50, '5.3 OFC_IC'!FQ51,'5.3 OFC_IC'!FQ52,'5.3 OFC_IC'!FQ53,'5.3 OFC_IC'!FQ57,'5.3 OFC_IC'!FQ58)=0),"",SUM('5.3 OFC_IC'!FQ48, '5.3 OFC_IC'!FQ50, '5.3 OFC_IC'!FQ51,'5.3 OFC_IC'!FQ52,'5.3 OFC_IC'!FQ53,'5.3 OFC_IC'!FQ57,'5.3 OFC_IC'!FQ58))</f>
        <v/>
      </c>
      <c r="FR162" s="315" t="str">
        <f>IF(OR('5.3 OFC_IC'!FR69="",SUM('5.3 OFC_IC'!FR48, '5.3 OFC_IC'!FR50, '5.3 OFC_IC'!FR51,'5.3 OFC_IC'!FR52,'5.3 OFC_IC'!FR53,'5.3 OFC_IC'!FR57,'5.3 OFC_IC'!FR58)=0),"",SUM('5.3 OFC_IC'!FR48, '5.3 OFC_IC'!FR50, '5.3 OFC_IC'!FR51,'5.3 OFC_IC'!FR52,'5.3 OFC_IC'!FR53,'5.3 OFC_IC'!FR57,'5.3 OFC_IC'!FR58))</f>
        <v/>
      </c>
      <c r="FS162" s="315" t="str">
        <f>IF(OR('5.3 OFC_IC'!FS69="",SUM('5.3 OFC_IC'!FS48, '5.3 OFC_IC'!FS50, '5.3 OFC_IC'!FS51,'5.3 OFC_IC'!FS52,'5.3 OFC_IC'!FS53,'5.3 OFC_IC'!FS57,'5.3 OFC_IC'!FS58)=0),"",SUM('5.3 OFC_IC'!FS48, '5.3 OFC_IC'!FS50, '5.3 OFC_IC'!FS51,'5.3 OFC_IC'!FS52,'5.3 OFC_IC'!FS53,'5.3 OFC_IC'!FS57,'5.3 OFC_IC'!FS58))</f>
        <v/>
      </c>
      <c r="FT162" s="315" t="str">
        <f>IF(OR('5.3 OFC_IC'!FT69="",SUM('5.3 OFC_IC'!FT48, '5.3 OFC_IC'!FT50, '5.3 OFC_IC'!FT51,'5.3 OFC_IC'!FT52,'5.3 OFC_IC'!FT53,'5.3 OFC_IC'!FT57,'5.3 OFC_IC'!FT58)=0),"",SUM('5.3 OFC_IC'!FT48, '5.3 OFC_IC'!FT50, '5.3 OFC_IC'!FT51,'5.3 OFC_IC'!FT52,'5.3 OFC_IC'!FT53,'5.3 OFC_IC'!FT57,'5.3 OFC_IC'!FT58))</f>
        <v/>
      </c>
      <c r="FU162" s="315" t="str">
        <f>IF(OR('5.3 OFC_IC'!FU69="",SUM('5.3 OFC_IC'!FU48, '5.3 OFC_IC'!FU50, '5.3 OFC_IC'!FU51,'5.3 OFC_IC'!FU52,'5.3 OFC_IC'!FU53,'5.3 OFC_IC'!FU57,'5.3 OFC_IC'!FU58)=0),"",SUM('5.3 OFC_IC'!FU48, '5.3 OFC_IC'!FU50, '5.3 OFC_IC'!FU51,'5.3 OFC_IC'!FU52,'5.3 OFC_IC'!FU53,'5.3 OFC_IC'!FU57,'5.3 OFC_IC'!FU58))</f>
        <v/>
      </c>
      <c r="FV162" s="315" t="str">
        <f>IF(OR('5.3 OFC_IC'!FV69="",SUM('5.3 OFC_IC'!FV48, '5.3 OFC_IC'!FV50, '5.3 OFC_IC'!FV51,'5.3 OFC_IC'!FV52,'5.3 OFC_IC'!FV53,'5.3 OFC_IC'!FV57,'5.3 OFC_IC'!FV58)=0),"",SUM('5.3 OFC_IC'!FV48, '5.3 OFC_IC'!FV50, '5.3 OFC_IC'!FV51,'5.3 OFC_IC'!FV52,'5.3 OFC_IC'!FV53,'5.3 OFC_IC'!FV57,'5.3 OFC_IC'!FV58))</f>
        <v/>
      </c>
      <c r="FW162" s="315" t="str">
        <f>IF(OR('5.3 OFC_IC'!FW69="",SUM('5.3 OFC_IC'!FW48, '5.3 OFC_IC'!FW50, '5.3 OFC_IC'!FW51,'5.3 OFC_IC'!FW52,'5.3 OFC_IC'!FW53,'5.3 OFC_IC'!FW57,'5.3 OFC_IC'!FW58)=0),"",SUM('5.3 OFC_IC'!FW48, '5.3 OFC_IC'!FW50, '5.3 OFC_IC'!FW51,'5.3 OFC_IC'!FW52,'5.3 OFC_IC'!FW53,'5.3 OFC_IC'!FW57,'5.3 OFC_IC'!FW58))</f>
        <v/>
      </c>
      <c r="FX162" s="315" t="str">
        <f>IF(OR('5.3 OFC_IC'!FX69="",SUM('5.3 OFC_IC'!FX48, '5.3 OFC_IC'!FX50, '5.3 OFC_IC'!FX51,'5.3 OFC_IC'!FX52,'5.3 OFC_IC'!FX53,'5.3 OFC_IC'!FX57,'5.3 OFC_IC'!FX58)=0),"",SUM('5.3 OFC_IC'!FX48, '5.3 OFC_IC'!FX50, '5.3 OFC_IC'!FX51,'5.3 OFC_IC'!FX52,'5.3 OFC_IC'!FX53,'5.3 OFC_IC'!FX57,'5.3 OFC_IC'!FX58))</f>
        <v/>
      </c>
      <c r="FY162" s="315" t="str">
        <f>IF(OR('5.3 OFC_IC'!FY69="",SUM('5.3 OFC_IC'!FY48, '5.3 OFC_IC'!FY50, '5.3 OFC_IC'!FY51,'5.3 OFC_IC'!FY52,'5.3 OFC_IC'!FY53,'5.3 OFC_IC'!FY57,'5.3 OFC_IC'!FY58)=0),"",SUM('5.3 OFC_IC'!FY48, '5.3 OFC_IC'!FY50, '5.3 OFC_IC'!FY51,'5.3 OFC_IC'!FY52,'5.3 OFC_IC'!FY53,'5.3 OFC_IC'!FY57,'5.3 OFC_IC'!FY58))</f>
        <v/>
      </c>
      <c r="FZ162" s="315" t="str">
        <f>IF(OR('5.3 OFC_IC'!FZ69="",SUM('5.3 OFC_IC'!FZ48, '5.3 OFC_IC'!FZ50, '5.3 OFC_IC'!FZ51,'5.3 OFC_IC'!FZ52,'5.3 OFC_IC'!FZ53,'5.3 OFC_IC'!FZ57,'5.3 OFC_IC'!FZ58)=0),"",SUM('5.3 OFC_IC'!FZ48, '5.3 OFC_IC'!FZ50, '5.3 OFC_IC'!FZ51,'5.3 OFC_IC'!FZ52,'5.3 OFC_IC'!FZ53,'5.3 OFC_IC'!FZ57,'5.3 OFC_IC'!FZ58))</f>
        <v/>
      </c>
      <c r="GA162" s="315" t="str">
        <f>IF(OR('5.3 OFC_IC'!GA69="",SUM('5.3 OFC_IC'!GA48, '5.3 OFC_IC'!GA50, '5.3 OFC_IC'!GA51,'5.3 OFC_IC'!GA52,'5.3 OFC_IC'!GA53,'5.3 OFC_IC'!GA57,'5.3 OFC_IC'!GA58)=0),"",SUM('5.3 OFC_IC'!GA48, '5.3 OFC_IC'!GA50, '5.3 OFC_IC'!GA51,'5.3 OFC_IC'!GA52,'5.3 OFC_IC'!GA53,'5.3 OFC_IC'!GA57,'5.3 OFC_IC'!GA58))</f>
        <v/>
      </c>
      <c r="GB162" s="315" t="str">
        <f>IF(OR('5.3 OFC_IC'!GB69="",SUM('5.3 OFC_IC'!GB48, '5.3 OFC_IC'!GB50, '5.3 OFC_IC'!GB51,'5.3 OFC_IC'!GB52,'5.3 OFC_IC'!GB53,'5.3 OFC_IC'!GB57,'5.3 OFC_IC'!GB58)=0),"",SUM('5.3 OFC_IC'!GB48, '5.3 OFC_IC'!GB50, '5.3 OFC_IC'!GB51,'5.3 OFC_IC'!GB52,'5.3 OFC_IC'!GB53,'5.3 OFC_IC'!GB57,'5.3 OFC_IC'!GB58))</f>
        <v/>
      </c>
      <c r="GC162" s="315" t="str">
        <f>IF(OR('5.3 OFC_IC'!GC69="",SUM('5.3 OFC_IC'!GC48, '5.3 OFC_IC'!GC50, '5.3 OFC_IC'!GC51,'5.3 OFC_IC'!GC52,'5.3 OFC_IC'!GC53,'5.3 OFC_IC'!GC57,'5.3 OFC_IC'!GC58)=0),"",SUM('5.3 OFC_IC'!GC48, '5.3 OFC_IC'!GC50, '5.3 OFC_IC'!GC51,'5.3 OFC_IC'!GC52,'5.3 OFC_IC'!GC53,'5.3 OFC_IC'!GC57,'5.3 OFC_IC'!GC58))</f>
        <v/>
      </c>
      <c r="GD162" s="315" t="str">
        <f>IF(OR('5.3 OFC_IC'!GD69="",SUM('5.3 OFC_IC'!GD48, '5.3 OFC_IC'!GD50, '5.3 OFC_IC'!GD51,'5.3 OFC_IC'!GD52,'5.3 OFC_IC'!GD53,'5.3 OFC_IC'!GD57,'5.3 OFC_IC'!GD58)=0),"",SUM('5.3 OFC_IC'!GD48, '5.3 OFC_IC'!GD50, '5.3 OFC_IC'!GD51,'5.3 OFC_IC'!GD52,'5.3 OFC_IC'!GD53,'5.3 OFC_IC'!GD57,'5.3 OFC_IC'!GD58))</f>
        <v/>
      </c>
      <c r="GE162" s="315" t="str">
        <f>IF(OR('5.3 OFC_IC'!GE69="",SUM('5.3 OFC_IC'!GE48, '5.3 OFC_IC'!GE50, '5.3 OFC_IC'!GE51,'5.3 OFC_IC'!GE52,'5.3 OFC_IC'!GE53,'5.3 OFC_IC'!GE57,'5.3 OFC_IC'!GE58)=0),"",SUM('5.3 OFC_IC'!GE48, '5.3 OFC_IC'!GE50, '5.3 OFC_IC'!GE51,'5.3 OFC_IC'!GE52,'5.3 OFC_IC'!GE53,'5.3 OFC_IC'!GE57,'5.3 OFC_IC'!GE58))</f>
        <v/>
      </c>
      <c r="GF162" s="315" t="str">
        <f>IF(OR('5.3 OFC_IC'!GF69="",SUM('5.3 OFC_IC'!GF48, '5.3 OFC_IC'!GF50, '5.3 OFC_IC'!GF51,'5.3 OFC_IC'!GF52,'5.3 OFC_IC'!GF53,'5.3 OFC_IC'!GF57,'5.3 OFC_IC'!GF58)=0),"",SUM('5.3 OFC_IC'!GF48, '5.3 OFC_IC'!GF50, '5.3 OFC_IC'!GF51,'5.3 OFC_IC'!GF52,'5.3 OFC_IC'!GF53,'5.3 OFC_IC'!GF57,'5.3 OFC_IC'!GF58))</f>
        <v/>
      </c>
      <c r="GG162" s="315" t="str">
        <f>IF(OR('5.3 OFC_IC'!GG69="",SUM('5.3 OFC_IC'!GG48, '5.3 OFC_IC'!GG50, '5.3 OFC_IC'!GG51,'5.3 OFC_IC'!GG52,'5.3 OFC_IC'!GG53,'5.3 OFC_IC'!GG57,'5.3 OFC_IC'!GG58)=0),"",SUM('5.3 OFC_IC'!GG48, '5.3 OFC_IC'!GG50, '5.3 OFC_IC'!GG51,'5.3 OFC_IC'!GG52,'5.3 OFC_IC'!GG53,'5.3 OFC_IC'!GG57,'5.3 OFC_IC'!GG58))</f>
        <v/>
      </c>
      <c r="GH162" s="315" t="str">
        <f>IF(OR('5.3 OFC_IC'!GH69="",SUM('5.3 OFC_IC'!GH48, '5.3 OFC_IC'!GH50, '5.3 OFC_IC'!GH51,'5.3 OFC_IC'!GH52,'5.3 OFC_IC'!GH53,'5.3 OFC_IC'!GH57,'5.3 OFC_IC'!GH58)=0),"",SUM('5.3 OFC_IC'!GH48, '5.3 OFC_IC'!GH50, '5.3 OFC_IC'!GH51,'5.3 OFC_IC'!GH52,'5.3 OFC_IC'!GH53,'5.3 OFC_IC'!GH57,'5.3 OFC_IC'!GH58))</f>
        <v/>
      </c>
      <c r="GI162" s="315" t="str">
        <f>IF(OR('5.3 OFC_IC'!GI69="",SUM('5.3 OFC_IC'!GI48, '5.3 OFC_IC'!GI50, '5.3 OFC_IC'!GI51,'5.3 OFC_IC'!GI52,'5.3 OFC_IC'!GI53,'5.3 OFC_IC'!GI57,'5.3 OFC_IC'!GI58)=0),"",SUM('5.3 OFC_IC'!GI48, '5.3 OFC_IC'!GI50, '5.3 OFC_IC'!GI51,'5.3 OFC_IC'!GI52,'5.3 OFC_IC'!GI53,'5.3 OFC_IC'!GI57,'5.3 OFC_IC'!GI58))</f>
        <v/>
      </c>
      <c r="GJ162" s="315" t="str">
        <f>IF(OR('5.3 OFC_IC'!GJ69="",SUM('5.3 OFC_IC'!GJ48, '5.3 OFC_IC'!GJ50, '5.3 OFC_IC'!GJ51,'5.3 OFC_IC'!GJ52,'5.3 OFC_IC'!GJ53,'5.3 OFC_IC'!GJ57,'5.3 OFC_IC'!GJ58)=0),"",SUM('5.3 OFC_IC'!GJ48, '5.3 OFC_IC'!GJ50, '5.3 OFC_IC'!GJ51,'5.3 OFC_IC'!GJ52,'5.3 OFC_IC'!GJ53,'5.3 OFC_IC'!GJ57,'5.3 OFC_IC'!GJ58))</f>
        <v/>
      </c>
      <c r="GK162" s="315" t="str">
        <f>IF(OR('5.3 OFC_IC'!GK69="",SUM('5.3 OFC_IC'!GK48, '5.3 OFC_IC'!GK50, '5.3 OFC_IC'!GK51,'5.3 OFC_IC'!GK52,'5.3 OFC_IC'!GK53,'5.3 OFC_IC'!GK57,'5.3 OFC_IC'!GK58)=0),"",SUM('5.3 OFC_IC'!GK48, '5.3 OFC_IC'!GK50, '5.3 OFC_IC'!GK51,'5.3 OFC_IC'!GK52,'5.3 OFC_IC'!GK53,'5.3 OFC_IC'!GK57,'5.3 OFC_IC'!GK58))</f>
        <v/>
      </c>
      <c r="GL162" s="315" t="str">
        <f>IF(OR('5.3 OFC_IC'!GL69="",SUM('5.3 OFC_IC'!GL48, '5.3 OFC_IC'!GL50, '5.3 OFC_IC'!GL51,'5.3 OFC_IC'!GL52,'5.3 OFC_IC'!GL53,'5.3 OFC_IC'!GL57,'5.3 OFC_IC'!GL58)=0),"",SUM('5.3 OFC_IC'!GL48, '5.3 OFC_IC'!GL50, '5.3 OFC_IC'!GL51,'5.3 OFC_IC'!GL52,'5.3 OFC_IC'!GL53,'5.3 OFC_IC'!GL57,'5.3 OFC_IC'!GL58))</f>
        <v/>
      </c>
      <c r="GM162" s="315" t="str">
        <f>IF(OR('5.3 OFC_IC'!GM69="",SUM('5.3 OFC_IC'!GM48, '5.3 OFC_IC'!GM50, '5.3 OFC_IC'!GM51,'5.3 OFC_IC'!GM52,'5.3 OFC_IC'!GM53,'5.3 OFC_IC'!GM57,'5.3 OFC_IC'!GM58)=0),"",SUM('5.3 OFC_IC'!GM48, '5.3 OFC_IC'!GM50, '5.3 OFC_IC'!GM51,'5.3 OFC_IC'!GM52,'5.3 OFC_IC'!GM53,'5.3 OFC_IC'!GM57,'5.3 OFC_IC'!GM58))</f>
        <v/>
      </c>
      <c r="GN162" s="315" t="str">
        <f>IF(OR('5.3 OFC_IC'!GN69="",SUM('5.3 OFC_IC'!GN48, '5.3 OFC_IC'!GN50, '5.3 OFC_IC'!GN51,'5.3 OFC_IC'!GN52,'5.3 OFC_IC'!GN53,'5.3 OFC_IC'!GN57,'5.3 OFC_IC'!GN58)=0),"",SUM('5.3 OFC_IC'!GN48, '5.3 OFC_IC'!GN50, '5.3 OFC_IC'!GN51,'5.3 OFC_IC'!GN52,'5.3 OFC_IC'!GN53,'5.3 OFC_IC'!GN57,'5.3 OFC_IC'!GN58))</f>
        <v/>
      </c>
      <c r="GO162" s="315" t="str">
        <f>IF(OR('5.3 OFC_IC'!GO69="",SUM('5.3 OFC_IC'!GO48, '5.3 OFC_IC'!GO50, '5.3 OFC_IC'!GO51,'5.3 OFC_IC'!GO52,'5.3 OFC_IC'!GO53,'5.3 OFC_IC'!GO57,'5.3 OFC_IC'!GO58)=0),"",SUM('5.3 OFC_IC'!GO48, '5.3 OFC_IC'!GO50, '5.3 OFC_IC'!GO51,'5.3 OFC_IC'!GO52,'5.3 OFC_IC'!GO53,'5.3 OFC_IC'!GO57,'5.3 OFC_IC'!GO58))</f>
        <v/>
      </c>
      <c r="GP162" s="315" t="str">
        <f>IF(OR('5.3 OFC_IC'!GP69="",SUM('5.3 OFC_IC'!GP48, '5.3 OFC_IC'!GP50, '5.3 OFC_IC'!GP51,'5.3 OFC_IC'!GP52,'5.3 OFC_IC'!GP53,'5.3 OFC_IC'!GP57,'5.3 OFC_IC'!GP58)=0),"",SUM('5.3 OFC_IC'!GP48, '5.3 OFC_IC'!GP50, '5.3 OFC_IC'!GP51,'5.3 OFC_IC'!GP52,'5.3 OFC_IC'!GP53,'5.3 OFC_IC'!GP57,'5.3 OFC_IC'!GP58))</f>
        <v/>
      </c>
      <c r="GQ162" s="315" t="str">
        <f>IF(OR('5.3 OFC_IC'!GQ69="",SUM('5.3 OFC_IC'!GQ48, '5.3 OFC_IC'!GQ50, '5.3 OFC_IC'!GQ51,'5.3 OFC_IC'!GQ52,'5.3 OFC_IC'!GQ53,'5.3 OFC_IC'!GQ57,'5.3 OFC_IC'!GQ58)=0),"",SUM('5.3 OFC_IC'!GQ48, '5.3 OFC_IC'!GQ50, '5.3 OFC_IC'!GQ51,'5.3 OFC_IC'!GQ52,'5.3 OFC_IC'!GQ53,'5.3 OFC_IC'!GQ57,'5.3 OFC_IC'!GQ58))</f>
        <v/>
      </c>
      <c r="GR162" s="315" t="str">
        <f>IF(OR('5.3 OFC_IC'!GR69="",SUM('5.3 OFC_IC'!GR48, '5.3 OFC_IC'!GR50, '5.3 OFC_IC'!GR51,'5.3 OFC_IC'!GR52,'5.3 OFC_IC'!GR53,'5.3 OFC_IC'!GR57,'5.3 OFC_IC'!GR58)=0),"",SUM('5.3 OFC_IC'!GR48, '5.3 OFC_IC'!GR50, '5.3 OFC_IC'!GR51,'5.3 OFC_IC'!GR52,'5.3 OFC_IC'!GR53,'5.3 OFC_IC'!GR57,'5.3 OFC_IC'!GR58))</f>
        <v/>
      </c>
      <c r="GS162" s="315" t="str">
        <f>IF(OR('5.3 OFC_IC'!GS69="",SUM('5.3 OFC_IC'!GS48, '5.3 OFC_IC'!GS50, '5.3 OFC_IC'!GS51,'5.3 OFC_IC'!GS52,'5.3 OFC_IC'!GS53,'5.3 OFC_IC'!GS57,'5.3 OFC_IC'!GS58)=0),"",SUM('5.3 OFC_IC'!GS48, '5.3 OFC_IC'!GS50, '5.3 OFC_IC'!GS51,'5.3 OFC_IC'!GS52,'5.3 OFC_IC'!GS53,'5.3 OFC_IC'!GS57,'5.3 OFC_IC'!GS58))</f>
        <v/>
      </c>
      <c r="GT162" s="315" t="str">
        <f>IF(OR('5.3 OFC_IC'!GT69="",SUM('5.3 OFC_IC'!GT48, '5.3 OFC_IC'!GT50, '5.3 OFC_IC'!GT51,'5.3 OFC_IC'!GT52,'5.3 OFC_IC'!GT53,'5.3 OFC_IC'!GT57,'5.3 OFC_IC'!GT58)=0),"",SUM('5.3 OFC_IC'!GT48, '5.3 OFC_IC'!GT50, '5.3 OFC_IC'!GT51,'5.3 OFC_IC'!GT52,'5.3 OFC_IC'!GT53,'5.3 OFC_IC'!GT57,'5.3 OFC_IC'!GT58))</f>
        <v/>
      </c>
      <c r="GU162" s="315" t="str">
        <f>IF(OR('5.3 OFC_IC'!GU69="",SUM('5.3 OFC_IC'!GU48, '5.3 OFC_IC'!GU50, '5.3 OFC_IC'!GU51,'5.3 OFC_IC'!GU52,'5.3 OFC_IC'!GU53,'5.3 OFC_IC'!GU57,'5.3 OFC_IC'!GU58)=0),"",SUM('5.3 OFC_IC'!GU48, '5.3 OFC_IC'!GU50, '5.3 OFC_IC'!GU51,'5.3 OFC_IC'!GU52,'5.3 OFC_IC'!GU53,'5.3 OFC_IC'!GU57,'5.3 OFC_IC'!GU58))</f>
        <v/>
      </c>
      <c r="GV162" s="315" t="str">
        <f>IF(OR('5.3 OFC_IC'!GV69="",SUM('5.3 OFC_IC'!GV48, '5.3 OFC_IC'!GV50, '5.3 OFC_IC'!GV51,'5.3 OFC_IC'!GV52,'5.3 OFC_IC'!GV53,'5.3 OFC_IC'!GV57,'5.3 OFC_IC'!GV58)=0),"",SUM('5.3 OFC_IC'!GV48, '5.3 OFC_IC'!GV50, '5.3 OFC_IC'!GV51,'5.3 OFC_IC'!GV52,'5.3 OFC_IC'!GV53,'5.3 OFC_IC'!GV57,'5.3 OFC_IC'!GV58))</f>
        <v/>
      </c>
      <c r="GW162" s="315" t="str">
        <f>IF(OR('5.3 OFC_IC'!GW69="",SUM('5.3 OFC_IC'!GW48, '5.3 OFC_IC'!GW50, '5.3 OFC_IC'!GW51,'5.3 OFC_IC'!GW52,'5.3 OFC_IC'!GW53,'5.3 OFC_IC'!GW57,'5.3 OFC_IC'!GW58)=0),"",SUM('5.3 OFC_IC'!GW48, '5.3 OFC_IC'!GW50, '5.3 OFC_IC'!GW51,'5.3 OFC_IC'!GW52,'5.3 OFC_IC'!GW53,'5.3 OFC_IC'!GW57,'5.3 OFC_IC'!GW58))</f>
        <v/>
      </c>
      <c r="GX162" s="315" t="str">
        <f>IF(OR('5.3 OFC_IC'!GX69="",SUM('5.3 OFC_IC'!GX48, '5.3 OFC_IC'!GX50, '5.3 OFC_IC'!GX51,'5.3 OFC_IC'!GX52,'5.3 OFC_IC'!GX53,'5.3 OFC_IC'!GX57,'5.3 OFC_IC'!GX58)=0),"",SUM('5.3 OFC_IC'!GX48, '5.3 OFC_IC'!GX50, '5.3 OFC_IC'!GX51,'5.3 OFC_IC'!GX52,'5.3 OFC_IC'!GX53,'5.3 OFC_IC'!GX57,'5.3 OFC_IC'!GX58))</f>
        <v/>
      </c>
      <c r="GY162" s="315" t="str">
        <f>IF(OR('5.3 OFC_IC'!GY69="",SUM('5.3 OFC_IC'!GY48, '5.3 OFC_IC'!GY50, '5.3 OFC_IC'!GY51,'5.3 OFC_IC'!GY52,'5.3 OFC_IC'!GY53,'5.3 OFC_IC'!GY57,'5.3 OFC_IC'!GY58)=0),"",SUM('5.3 OFC_IC'!GY48, '5.3 OFC_IC'!GY50, '5.3 OFC_IC'!GY51,'5.3 OFC_IC'!GY52,'5.3 OFC_IC'!GY53,'5.3 OFC_IC'!GY57,'5.3 OFC_IC'!GY58))</f>
        <v/>
      </c>
      <c r="GZ162" s="315" t="str">
        <f>IF(OR('5.3 OFC_IC'!GZ69="",SUM('5.3 OFC_IC'!GZ48, '5.3 OFC_IC'!GZ50, '5.3 OFC_IC'!GZ51,'5.3 OFC_IC'!GZ52,'5.3 OFC_IC'!GZ53,'5.3 OFC_IC'!GZ57,'5.3 OFC_IC'!GZ58)=0),"",SUM('5.3 OFC_IC'!GZ48, '5.3 OFC_IC'!GZ50, '5.3 OFC_IC'!GZ51,'5.3 OFC_IC'!GZ52,'5.3 OFC_IC'!GZ53,'5.3 OFC_IC'!GZ57,'5.3 OFC_IC'!GZ58))</f>
        <v/>
      </c>
      <c r="HA162" s="315" t="str">
        <f>IF(OR('5.3 OFC_IC'!HA69="",SUM('5.3 OFC_IC'!HA48, '5.3 OFC_IC'!HA50, '5.3 OFC_IC'!HA51,'5.3 OFC_IC'!HA52,'5.3 OFC_IC'!HA53,'5.3 OFC_IC'!HA57,'5.3 OFC_IC'!HA58)=0),"",SUM('5.3 OFC_IC'!HA48, '5.3 OFC_IC'!HA50, '5.3 OFC_IC'!HA51,'5.3 OFC_IC'!HA52,'5.3 OFC_IC'!HA53,'5.3 OFC_IC'!HA57,'5.3 OFC_IC'!HA58))</f>
        <v/>
      </c>
      <c r="HB162" s="315" t="str">
        <f>IF(OR('5.3 OFC_IC'!HB69="",SUM('5.3 OFC_IC'!HB48, '5.3 OFC_IC'!HB50, '5.3 OFC_IC'!HB51,'5.3 OFC_IC'!HB52,'5.3 OFC_IC'!HB53,'5.3 OFC_IC'!HB57,'5.3 OFC_IC'!HB58)=0),"",SUM('5.3 OFC_IC'!HB48, '5.3 OFC_IC'!HB50, '5.3 OFC_IC'!HB51,'5.3 OFC_IC'!HB52,'5.3 OFC_IC'!HB53,'5.3 OFC_IC'!HB57,'5.3 OFC_IC'!HB58))</f>
        <v/>
      </c>
      <c r="HC162" s="315" t="str">
        <f>IF(OR('5.3 OFC_IC'!HC69="",SUM('5.3 OFC_IC'!HC48, '5.3 OFC_IC'!HC50, '5.3 OFC_IC'!HC51,'5.3 OFC_IC'!HC52,'5.3 OFC_IC'!HC53,'5.3 OFC_IC'!HC57,'5.3 OFC_IC'!HC58)=0),"",SUM('5.3 OFC_IC'!HC48, '5.3 OFC_IC'!HC50, '5.3 OFC_IC'!HC51,'5.3 OFC_IC'!HC52,'5.3 OFC_IC'!HC53,'5.3 OFC_IC'!HC57,'5.3 OFC_IC'!HC58))</f>
        <v/>
      </c>
      <c r="HD162" s="315" t="str">
        <f>IF(OR('5.3 OFC_IC'!HD69="",SUM('5.3 OFC_IC'!HD48, '5.3 OFC_IC'!HD50, '5.3 OFC_IC'!HD51,'5.3 OFC_IC'!HD52,'5.3 OFC_IC'!HD53,'5.3 OFC_IC'!HD57,'5.3 OFC_IC'!HD58)=0),"",SUM('5.3 OFC_IC'!HD48, '5.3 OFC_IC'!HD50, '5.3 OFC_IC'!HD51,'5.3 OFC_IC'!HD52,'5.3 OFC_IC'!HD53,'5.3 OFC_IC'!HD57,'5.3 OFC_IC'!HD58))</f>
        <v/>
      </c>
      <c r="HE162" s="315" t="str">
        <f>IF(OR('5.3 OFC_IC'!HE69="",SUM('5.3 OFC_IC'!HE48, '5.3 OFC_IC'!HE50, '5.3 OFC_IC'!HE51,'5.3 OFC_IC'!HE52,'5.3 OFC_IC'!HE53,'5.3 OFC_IC'!HE57,'5.3 OFC_IC'!HE58)=0),"",SUM('5.3 OFC_IC'!HE48, '5.3 OFC_IC'!HE50, '5.3 OFC_IC'!HE51,'5.3 OFC_IC'!HE52,'5.3 OFC_IC'!HE53,'5.3 OFC_IC'!HE57,'5.3 OFC_IC'!HE58))</f>
        <v/>
      </c>
      <c r="HF162" s="315" t="str">
        <f>IF(OR('5.3 OFC_IC'!HF69="",SUM('5.3 OFC_IC'!HF48, '5.3 OFC_IC'!HF50, '5.3 OFC_IC'!HF51,'5.3 OFC_IC'!HF52,'5.3 OFC_IC'!HF53,'5.3 OFC_IC'!HF57,'5.3 OFC_IC'!HF58)=0),"",SUM('5.3 OFC_IC'!HF48, '5.3 OFC_IC'!HF50, '5.3 OFC_IC'!HF51,'5.3 OFC_IC'!HF52,'5.3 OFC_IC'!HF53,'5.3 OFC_IC'!HF57,'5.3 OFC_IC'!HF58))</f>
        <v/>
      </c>
      <c r="HG162" s="315" t="str">
        <f>IF(OR('5.3 OFC_IC'!HG69="",SUM('5.3 OFC_IC'!HG48, '5.3 OFC_IC'!HG50, '5.3 OFC_IC'!HG51,'5.3 OFC_IC'!HG52,'5.3 OFC_IC'!HG53,'5.3 OFC_IC'!HG57,'5.3 OFC_IC'!HG58)=0),"",SUM('5.3 OFC_IC'!HG48, '5.3 OFC_IC'!HG50, '5.3 OFC_IC'!HG51,'5.3 OFC_IC'!HG52,'5.3 OFC_IC'!HG53,'5.3 OFC_IC'!HG57,'5.3 OFC_IC'!HG58))</f>
        <v/>
      </c>
      <c r="HH162" s="315" t="str">
        <f>IF(OR('5.3 OFC_IC'!HH69="",SUM('5.3 OFC_IC'!HH48, '5.3 OFC_IC'!HH50, '5.3 OFC_IC'!HH51,'5.3 OFC_IC'!HH52,'5.3 OFC_IC'!HH53,'5.3 OFC_IC'!HH57,'5.3 OFC_IC'!HH58)=0),"",SUM('5.3 OFC_IC'!HH48, '5.3 OFC_IC'!HH50, '5.3 OFC_IC'!HH51,'5.3 OFC_IC'!HH52,'5.3 OFC_IC'!HH53,'5.3 OFC_IC'!HH57,'5.3 OFC_IC'!HH58))</f>
        <v/>
      </c>
      <c r="HI162" s="315" t="str">
        <f>IF(OR('5.3 OFC_IC'!HI69="",SUM('5.3 OFC_IC'!HI48, '5.3 OFC_IC'!HI50, '5.3 OFC_IC'!HI51,'5.3 OFC_IC'!HI52,'5.3 OFC_IC'!HI53,'5.3 OFC_IC'!HI57,'5.3 OFC_IC'!HI58)=0),"",SUM('5.3 OFC_IC'!HI48, '5.3 OFC_IC'!HI50, '5.3 OFC_IC'!HI51,'5.3 OFC_IC'!HI52,'5.3 OFC_IC'!HI53,'5.3 OFC_IC'!HI57,'5.3 OFC_IC'!HI58))</f>
        <v/>
      </c>
      <c r="HJ162" s="315" t="str">
        <f>IF(OR('5.3 OFC_IC'!HJ69="",SUM('5.3 OFC_IC'!HJ48, '5.3 OFC_IC'!HJ50, '5.3 OFC_IC'!HJ51,'5.3 OFC_IC'!HJ52,'5.3 OFC_IC'!HJ53,'5.3 OFC_IC'!HJ57,'5.3 OFC_IC'!HJ58)=0),"",SUM('5.3 OFC_IC'!HJ48, '5.3 OFC_IC'!HJ50, '5.3 OFC_IC'!HJ51,'5.3 OFC_IC'!HJ52,'5.3 OFC_IC'!HJ53,'5.3 OFC_IC'!HJ57,'5.3 OFC_IC'!HJ58))</f>
        <v/>
      </c>
      <c r="HK162" s="315" t="str">
        <f>IF(OR('5.3 OFC_IC'!HK69="",SUM('5.3 OFC_IC'!HK48, '5.3 OFC_IC'!HK50, '5.3 OFC_IC'!HK51,'5.3 OFC_IC'!HK52,'5.3 OFC_IC'!HK53,'5.3 OFC_IC'!HK57,'5.3 OFC_IC'!HK58)=0),"",SUM('5.3 OFC_IC'!HK48, '5.3 OFC_IC'!HK50, '5.3 OFC_IC'!HK51,'5.3 OFC_IC'!HK52,'5.3 OFC_IC'!HK53,'5.3 OFC_IC'!HK57,'5.3 OFC_IC'!HK58))</f>
        <v/>
      </c>
      <c r="HL162" s="315" t="str">
        <f>IF(OR('5.3 OFC_IC'!HL69="",SUM('5.3 OFC_IC'!HL48, '5.3 OFC_IC'!HL50, '5.3 OFC_IC'!HL51,'5.3 OFC_IC'!HL52,'5.3 OFC_IC'!HL53,'5.3 OFC_IC'!HL57,'5.3 OFC_IC'!HL58)=0),"",SUM('5.3 OFC_IC'!HL48, '5.3 OFC_IC'!HL50, '5.3 OFC_IC'!HL51,'5.3 OFC_IC'!HL52,'5.3 OFC_IC'!HL53,'5.3 OFC_IC'!HL57,'5.3 OFC_IC'!HL58))</f>
        <v/>
      </c>
      <c r="HM162" s="315" t="str">
        <f>IF(OR('5.3 OFC_IC'!HM69="",SUM('5.3 OFC_IC'!HM48, '5.3 OFC_IC'!HM50, '5.3 OFC_IC'!HM51,'5.3 OFC_IC'!HM52,'5.3 OFC_IC'!HM53,'5.3 OFC_IC'!HM57,'5.3 OFC_IC'!HM58)=0),"",SUM('5.3 OFC_IC'!HM48, '5.3 OFC_IC'!HM50, '5.3 OFC_IC'!HM51,'5.3 OFC_IC'!HM52,'5.3 OFC_IC'!HM53,'5.3 OFC_IC'!HM57,'5.3 OFC_IC'!HM58))</f>
        <v/>
      </c>
      <c r="HN162" s="315" t="str">
        <f>IF(OR('5.3 OFC_IC'!HN69="",SUM('5.3 OFC_IC'!HN48, '5.3 OFC_IC'!HN50, '5.3 OFC_IC'!HN51,'5.3 OFC_IC'!HN52,'5.3 OFC_IC'!HN53,'5.3 OFC_IC'!HN57,'5.3 OFC_IC'!HN58)=0),"",SUM('5.3 OFC_IC'!HN48, '5.3 OFC_IC'!HN50, '5.3 OFC_IC'!HN51,'5.3 OFC_IC'!HN52,'5.3 OFC_IC'!HN53,'5.3 OFC_IC'!HN57,'5.3 OFC_IC'!HN58))</f>
        <v/>
      </c>
      <c r="HO162" s="315" t="str">
        <f>IF(OR('5.3 OFC_IC'!HO69="",SUM('5.3 OFC_IC'!HO48, '5.3 OFC_IC'!HO50, '5.3 OFC_IC'!HO51,'5.3 OFC_IC'!HO52,'5.3 OFC_IC'!HO53,'5.3 OFC_IC'!HO57,'5.3 OFC_IC'!HO58)=0),"",SUM('5.3 OFC_IC'!HO48, '5.3 OFC_IC'!HO50, '5.3 OFC_IC'!HO51,'5.3 OFC_IC'!HO52,'5.3 OFC_IC'!HO53,'5.3 OFC_IC'!HO57,'5.3 OFC_IC'!HO58))</f>
        <v/>
      </c>
      <c r="HP162" s="315" t="str">
        <f>IF(OR('5.3 OFC_IC'!HP69="",SUM('5.3 OFC_IC'!HP48, '5.3 OFC_IC'!HP50, '5.3 OFC_IC'!HP51,'5.3 OFC_IC'!HP52,'5.3 OFC_IC'!HP53,'5.3 OFC_IC'!HP57,'5.3 OFC_IC'!HP58)=0),"",SUM('5.3 OFC_IC'!HP48, '5.3 OFC_IC'!HP50, '5.3 OFC_IC'!HP51,'5.3 OFC_IC'!HP52,'5.3 OFC_IC'!HP53,'5.3 OFC_IC'!HP57,'5.3 OFC_IC'!HP58))</f>
        <v/>
      </c>
      <c r="HQ162" s="315" t="str">
        <f>IF(OR('5.3 OFC_IC'!HQ69="",SUM('5.3 OFC_IC'!HQ48, '5.3 OFC_IC'!HQ50, '5.3 OFC_IC'!HQ51,'5.3 OFC_IC'!HQ52,'5.3 OFC_IC'!HQ53,'5.3 OFC_IC'!HQ57,'5.3 OFC_IC'!HQ58)=0),"",SUM('5.3 OFC_IC'!HQ48, '5.3 OFC_IC'!HQ50, '5.3 OFC_IC'!HQ51,'5.3 OFC_IC'!HQ52,'5.3 OFC_IC'!HQ53,'5.3 OFC_IC'!HQ57,'5.3 OFC_IC'!HQ58))</f>
        <v/>
      </c>
      <c r="HR162" s="315" t="str">
        <f>IF(OR('5.3 OFC_IC'!HR69="",SUM('5.3 OFC_IC'!HR48, '5.3 OFC_IC'!HR50, '5.3 OFC_IC'!HR51,'5.3 OFC_IC'!HR52,'5.3 OFC_IC'!HR53,'5.3 OFC_IC'!HR57,'5.3 OFC_IC'!HR58)=0),"",SUM('5.3 OFC_IC'!HR48, '5.3 OFC_IC'!HR50, '5.3 OFC_IC'!HR51,'5.3 OFC_IC'!HR52,'5.3 OFC_IC'!HR53,'5.3 OFC_IC'!HR57,'5.3 OFC_IC'!HR58))</f>
        <v/>
      </c>
      <c r="HS162" s="315" t="str">
        <f>IF(OR('5.3 OFC_IC'!HS69="",SUM('5.3 OFC_IC'!HS48, '5.3 OFC_IC'!HS50, '5.3 OFC_IC'!HS51,'5.3 OFC_IC'!HS52,'5.3 OFC_IC'!HS53,'5.3 OFC_IC'!HS57,'5.3 OFC_IC'!HS58)=0),"",SUM('5.3 OFC_IC'!HS48, '5.3 OFC_IC'!HS50, '5.3 OFC_IC'!HS51,'5.3 OFC_IC'!HS52,'5.3 OFC_IC'!HS53,'5.3 OFC_IC'!HS57,'5.3 OFC_IC'!HS58))</f>
        <v/>
      </c>
      <c r="HT162" s="315" t="str">
        <f>IF(OR('5.3 OFC_IC'!HT69="",SUM('5.3 OFC_IC'!HT48, '5.3 OFC_IC'!HT50, '5.3 OFC_IC'!HT51,'5.3 OFC_IC'!HT52,'5.3 OFC_IC'!HT53,'5.3 OFC_IC'!HT57,'5.3 OFC_IC'!HT58)=0),"",SUM('5.3 OFC_IC'!HT48, '5.3 OFC_IC'!HT50, '5.3 OFC_IC'!HT51,'5.3 OFC_IC'!HT52,'5.3 OFC_IC'!HT53,'5.3 OFC_IC'!HT57,'5.3 OFC_IC'!HT58))</f>
        <v/>
      </c>
      <c r="HU162" s="315" t="str">
        <f>IF(OR('5.3 OFC_IC'!HU69="",SUM('5.3 OFC_IC'!HU48, '5.3 OFC_IC'!HU50, '5.3 OFC_IC'!HU51,'5.3 OFC_IC'!HU52,'5.3 OFC_IC'!HU53,'5.3 OFC_IC'!HU57,'5.3 OFC_IC'!HU58)=0),"",SUM('5.3 OFC_IC'!HU48, '5.3 OFC_IC'!HU50, '5.3 OFC_IC'!HU51,'5.3 OFC_IC'!HU52,'5.3 OFC_IC'!HU53,'5.3 OFC_IC'!HU57,'5.3 OFC_IC'!HU58))</f>
        <v/>
      </c>
      <c r="HV162" s="315" t="str">
        <f>IF(OR('5.3 OFC_IC'!HV69="",SUM('5.3 OFC_IC'!HV48, '5.3 OFC_IC'!HV50, '5.3 OFC_IC'!HV51,'5.3 OFC_IC'!HV52,'5.3 OFC_IC'!HV53,'5.3 OFC_IC'!HV57,'5.3 OFC_IC'!HV58)=0),"",SUM('5.3 OFC_IC'!HV48, '5.3 OFC_IC'!HV50, '5.3 OFC_IC'!HV51,'5.3 OFC_IC'!HV52,'5.3 OFC_IC'!HV53,'5.3 OFC_IC'!HV57,'5.3 OFC_IC'!HV58))</f>
        <v/>
      </c>
      <c r="HW162" s="315" t="str">
        <f>IF(OR('5.3 OFC_IC'!HW69="",SUM('5.3 OFC_IC'!HW48, '5.3 OFC_IC'!HW50, '5.3 OFC_IC'!HW51,'5.3 OFC_IC'!HW52,'5.3 OFC_IC'!HW53,'5.3 OFC_IC'!HW57,'5.3 OFC_IC'!HW58)=0),"",SUM('5.3 OFC_IC'!HW48, '5.3 OFC_IC'!HW50, '5.3 OFC_IC'!HW51,'5.3 OFC_IC'!HW52,'5.3 OFC_IC'!HW53,'5.3 OFC_IC'!HW57,'5.3 OFC_IC'!HW58))</f>
        <v/>
      </c>
      <c r="HX162" s="315" t="str">
        <f>IF(OR('5.3 OFC_IC'!HX69="",SUM('5.3 OFC_IC'!HX48, '5.3 OFC_IC'!HX50, '5.3 OFC_IC'!HX51,'5.3 OFC_IC'!HX52,'5.3 OFC_IC'!HX53,'5.3 OFC_IC'!HX57,'5.3 OFC_IC'!HX58)=0),"",SUM('5.3 OFC_IC'!HX48, '5.3 OFC_IC'!HX50, '5.3 OFC_IC'!HX51,'5.3 OFC_IC'!HX52,'5.3 OFC_IC'!HX53,'5.3 OFC_IC'!HX57,'5.3 OFC_IC'!HX58))</f>
        <v/>
      </c>
      <c r="HY162" s="315" t="str">
        <f>IF(OR('5.3 OFC_IC'!HY69="",SUM('5.3 OFC_IC'!HY48, '5.3 OFC_IC'!HY50, '5.3 OFC_IC'!HY51,'5.3 OFC_IC'!HY52,'5.3 OFC_IC'!HY53,'5.3 OFC_IC'!HY57,'5.3 OFC_IC'!HY58)=0),"",SUM('5.3 OFC_IC'!HY48, '5.3 OFC_IC'!HY50, '5.3 OFC_IC'!HY51,'5.3 OFC_IC'!HY52,'5.3 OFC_IC'!HY53,'5.3 OFC_IC'!HY57,'5.3 OFC_IC'!HY58))</f>
        <v/>
      </c>
      <c r="HZ162" s="315" t="str">
        <f>IF(OR('5.3 OFC_IC'!HZ69="",SUM('5.3 OFC_IC'!HZ48, '5.3 OFC_IC'!HZ50, '5.3 OFC_IC'!HZ51,'5.3 OFC_IC'!HZ52,'5.3 OFC_IC'!HZ53,'5.3 OFC_IC'!HZ57,'5.3 OFC_IC'!HZ58)=0),"",SUM('5.3 OFC_IC'!HZ48, '5.3 OFC_IC'!HZ50, '5.3 OFC_IC'!HZ51,'5.3 OFC_IC'!HZ52,'5.3 OFC_IC'!HZ53,'5.3 OFC_IC'!HZ57,'5.3 OFC_IC'!HZ58))</f>
        <v/>
      </c>
      <c r="IA162" s="315" t="str">
        <f>IF(OR('5.3 OFC_IC'!IA69="",SUM('5.3 OFC_IC'!IA48, '5.3 OFC_IC'!IA50, '5.3 OFC_IC'!IA51,'5.3 OFC_IC'!IA52,'5.3 OFC_IC'!IA53,'5.3 OFC_IC'!IA57,'5.3 OFC_IC'!IA58)=0),"",SUM('5.3 OFC_IC'!IA48, '5.3 OFC_IC'!IA50, '5.3 OFC_IC'!IA51,'5.3 OFC_IC'!IA52,'5.3 OFC_IC'!IA53,'5.3 OFC_IC'!IA57,'5.3 OFC_IC'!IA58))</f>
        <v/>
      </c>
      <c r="IB162" s="315" t="str">
        <f>IF(OR('5.3 OFC_IC'!IB69="",SUM('5.3 OFC_IC'!IB48, '5.3 OFC_IC'!IB50, '5.3 OFC_IC'!IB51,'5.3 OFC_IC'!IB52,'5.3 OFC_IC'!IB53,'5.3 OFC_IC'!IB57,'5.3 OFC_IC'!IB58)=0),"",SUM('5.3 OFC_IC'!IB48, '5.3 OFC_IC'!IB50, '5.3 OFC_IC'!IB51,'5.3 OFC_IC'!IB52,'5.3 OFC_IC'!IB53,'5.3 OFC_IC'!IB57,'5.3 OFC_IC'!IB58))</f>
        <v/>
      </c>
      <c r="IC162" s="315" t="str">
        <f>IF(OR('5.3 OFC_IC'!IC69="",SUM('5.3 OFC_IC'!IC48, '5.3 OFC_IC'!IC50, '5.3 OFC_IC'!IC51,'5.3 OFC_IC'!IC52,'5.3 OFC_IC'!IC53,'5.3 OFC_IC'!IC57,'5.3 OFC_IC'!IC58)=0),"",SUM('5.3 OFC_IC'!IC48, '5.3 OFC_IC'!IC50, '5.3 OFC_IC'!IC51,'5.3 OFC_IC'!IC52,'5.3 OFC_IC'!IC53,'5.3 OFC_IC'!IC57,'5.3 OFC_IC'!IC58))</f>
        <v/>
      </c>
      <c r="ID162" s="315" t="str">
        <f>IF(OR('5.3 OFC_IC'!ID69="",SUM('5.3 OFC_IC'!ID48, '5.3 OFC_IC'!ID50, '5.3 OFC_IC'!ID51,'5.3 OFC_IC'!ID52,'5.3 OFC_IC'!ID53,'5.3 OFC_IC'!ID57,'5.3 OFC_IC'!ID58)=0),"",SUM('5.3 OFC_IC'!ID48, '5.3 OFC_IC'!ID50, '5.3 OFC_IC'!ID51,'5.3 OFC_IC'!ID52,'5.3 OFC_IC'!ID53,'5.3 OFC_IC'!ID57,'5.3 OFC_IC'!ID58))</f>
        <v/>
      </c>
      <c r="IE162" s="315" t="str">
        <f>IF(OR('5.3 OFC_IC'!IE69="",SUM('5.3 OFC_IC'!IE48, '5.3 OFC_IC'!IE50, '5.3 OFC_IC'!IE51,'5.3 OFC_IC'!IE52,'5.3 OFC_IC'!IE53,'5.3 OFC_IC'!IE57,'5.3 OFC_IC'!IE58)=0),"",SUM('5.3 OFC_IC'!IE48, '5.3 OFC_IC'!IE50, '5.3 OFC_IC'!IE51,'5.3 OFC_IC'!IE52,'5.3 OFC_IC'!IE53,'5.3 OFC_IC'!IE57,'5.3 OFC_IC'!IE58))</f>
        <v/>
      </c>
      <c r="IF162" s="315" t="str">
        <f>IF(OR('5.3 OFC_IC'!IF69="",SUM('5.3 OFC_IC'!IF48, '5.3 OFC_IC'!IF50, '5.3 OFC_IC'!IF51,'5.3 OFC_IC'!IF52,'5.3 OFC_IC'!IF53,'5.3 OFC_IC'!IF57,'5.3 OFC_IC'!IF58)=0),"",SUM('5.3 OFC_IC'!IF48, '5.3 OFC_IC'!IF50, '5.3 OFC_IC'!IF51,'5.3 OFC_IC'!IF52,'5.3 OFC_IC'!IF53,'5.3 OFC_IC'!IF57,'5.3 OFC_IC'!IF58))</f>
        <v/>
      </c>
      <c r="IG162" s="315" t="str">
        <f>IF(OR('5.3 OFC_IC'!IG69="",SUM('5.3 OFC_IC'!IG48, '5.3 OFC_IC'!IG50, '5.3 OFC_IC'!IG51,'5.3 OFC_IC'!IG52,'5.3 OFC_IC'!IG53,'5.3 OFC_IC'!IG57,'5.3 OFC_IC'!IG58)=0),"",SUM('5.3 OFC_IC'!IG48, '5.3 OFC_IC'!IG50, '5.3 OFC_IC'!IG51,'5.3 OFC_IC'!IG52,'5.3 OFC_IC'!IG53,'5.3 OFC_IC'!IG57,'5.3 OFC_IC'!IG58))</f>
        <v/>
      </c>
      <c r="IH162" s="315" t="str">
        <f>IF(OR('5.3 OFC_IC'!IH69="",SUM('5.3 OFC_IC'!IH48, '5.3 OFC_IC'!IH50, '5.3 OFC_IC'!IH51,'5.3 OFC_IC'!IH52,'5.3 OFC_IC'!IH53,'5.3 OFC_IC'!IH57,'5.3 OFC_IC'!IH58)=0),"",SUM('5.3 OFC_IC'!IH48, '5.3 OFC_IC'!IH50, '5.3 OFC_IC'!IH51,'5.3 OFC_IC'!IH52,'5.3 OFC_IC'!IH53,'5.3 OFC_IC'!IH57,'5.3 OFC_IC'!IH58))</f>
        <v/>
      </c>
      <c r="II162" s="315" t="str">
        <f>IF(OR('5.3 OFC_IC'!II69="",SUM('5.3 OFC_IC'!II48, '5.3 OFC_IC'!II50, '5.3 OFC_IC'!II51,'5.3 OFC_IC'!II52,'5.3 OFC_IC'!II53,'5.3 OFC_IC'!II57,'5.3 OFC_IC'!II58)=0),"",SUM('5.3 OFC_IC'!II48, '5.3 OFC_IC'!II50, '5.3 OFC_IC'!II51,'5.3 OFC_IC'!II52,'5.3 OFC_IC'!II53,'5.3 OFC_IC'!II57,'5.3 OFC_IC'!II58))</f>
        <v/>
      </c>
      <c r="IJ162" s="315" t="str">
        <f>IF(OR('5.3 OFC_IC'!IJ69="",SUM('5.3 OFC_IC'!IJ48, '5.3 OFC_IC'!IJ50, '5.3 OFC_IC'!IJ51,'5.3 OFC_IC'!IJ52,'5.3 OFC_IC'!IJ53,'5.3 OFC_IC'!IJ57,'5.3 OFC_IC'!IJ58)=0),"",SUM('5.3 OFC_IC'!IJ48, '5.3 OFC_IC'!IJ50, '5.3 OFC_IC'!IJ51,'5.3 OFC_IC'!IJ52,'5.3 OFC_IC'!IJ53,'5.3 OFC_IC'!IJ57,'5.3 OFC_IC'!IJ58))</f>
        <v/>
      </c>
      <c r="IK162" s="315" t="str">
        <f>IF(OR('5.3 OFC_IC'!IK69="",SUM('5.3 OFC_IC'!IK48, '5.3 OFC_IC'!IK50, '5.3 OFC_IC'!IK51,'5.3 OFC_IC'!IK52,'5.3 OFC_IC'!IK53,'5.3 OFC_IC'!IK57,'5.3 OFC_IC'!IK58)=0),"",SUM('5.3 OFC_IC'!IK48, '5.3 OFC_IC'!IK50, '5.3 OFC_IC'!IK51,'5.3 OFC_IC'!IK52,'5.3 OFC_IC'!IK53,'5.3 OFC_IC'!IK57,'5.3 OFC_IC'!IK58))</f>
        <v/>
      </c>
      <c r="IL162" s="315" t="str">
        <f>IF(OR('5.3 OFC_IC'!IL69="",SUM('5.3 OFC_IC'!IL48, '5.3 OFC_IC'!IL50, '5.3 OFC_IC'!IL51,'5.3 OFC_IC'!IL52,'5.3 OFC_IC'!IL53,'5.3 OFC_IC'!IL57,'5.3 OFC_IC'!IL58)=0),"",SUM('5.3 OFC_IC'!IL48, '5.3 OFC_IC'!IL50, '5.3 OFC_IC'!IL51,'5.3 OFC_IC'!IL52,'5.3 OFC_IC'!IL53,'5.3 OFC_IC'!IL57,'5.3 OFC_IC'!IL58))</f>
        <v/>
      </c>
      <c r="IM162" s="315" t="str">
        <f>IF(OR('5.3 OFC_IC'!IM69="",SUM('5.3 OFC_IC'!IM48, '5.3 OFC_IC'!IM50, '5.3 OFC_IC'!IM51,'5.3 OFC_IC'!IM52,'5.3 OFC_IC'!IM53,'5.3 OFC_IC'!IM57,'5.3 OFC_IC'!IM58)=0),"",SUM('5.3 OFC_IC'!IM48, '5.3 OFC_IC'!IM50, '5.3 OFC_IC'!IM51,'5.3 OFC_IC'!IM52,'5.3 OFC_IC'!IM53,'5.3 OFC_IC'!IM57,'5.3 OFC_IC'!IM58))</f>
        <v/>
      </c>
      <c r="IN162" s="315" t="str">
        <f>IF(OR('5.3 OFC_IC'!IN69="",SUM('5.3 OFC_IC'!IN48, '5.3 OFC_IC'!IN50, '5.3 OFC_IC'!IN51,'5.3 OFC_IC'!IN52,'5.3 OFC_IC'!IN53,'5.3 OFC_IC'!IN57,'5.3 OFC_IC'!IN58)=0),"",SUM('5.3 OFC_IC'!IN48, '5.3 OFC_IC'!IN50, '5.3 OFC_IC'!IN51,'5.3 OFC_IC'!IN52,'5.3 OFC_IC'!IN53,'5.3 OFC_IC'!IN57,'5.3 OFC_IC'!IN58))</f>
        <v/>
      </c>
      <c r="IO162" s="315" t="str">
        <f>IF(OR('5.3 OFC_IC'!IO69="",SUM('5.3 OFC_IC'!IO48, '5.3 OFC_IC'!IO50, '5.3 OFC_IC'!IO51,'5.3 OFC_IC'!IO52,'5.3 OFC_IC'!IO53,'5.3 OFC_IC'!IO57,'5.3 OFC_IC'!IO58)=0),"",SUM('5.3 OFC_IC'!IO48, '5.3 OFC_IC'!IO50, '5.3 OFC_IC'!IO51,'5.3 OFC_IC'!IO52,'5.3 OFC_IC'!IO53,'5.3 OFC_IC'!IO57,'5.3 OFC_IC'!IO58))</f>
        <v/>
      </c>
      <c r="IP162" s="315" t="str">
        <f>IF(OR('5.3 OFC_IC'!IP69="",SUM('5.3 OFC_IC'!IP48, '5.3 OFC_IC'!IP50, '5.3 OFC_IC'!IP51,'5.3 OFC_IC'!IP52,'5.3 OFC_IC'!IP53,'5.3 OFC_IC'!IP57,'5.3 OFC_IC'!IP58)=0),"",SUM('5.3 OFC_IC'!IP48, '5.3 OFC_IC'!IP50, '5.3 OFC_IC'!IP51,'5.3 OFC_IC'!IP52,'5.3 OFC_IC'!IP53,'5.3 OFC_IC'!IP57,'5.3 OFC_IC'!IP58))</f>
        <v/>
      </c>
      <c r="IQ162" s="315" t="str">
        <f>IF(OR('5.3 OFC_IC'!IQ69="",SUM('5.3 OFC_IC'!IQ48, '5.3 OFC_IC'!IQ50, '5.3 OFC_IC'!IQ51,'5.3 OFC_IC'!IQ52,'5.3 OFC_IC'!IQ53,'5.3 OFC_IC'!IQ57,'5.3 OFC_IC'!IQ58)=0),"",SUM('5.3 OFC_IC'!IQ48, '5.3 OFC_IC'!IQ50, '5.3 OFC_IC'!IQ51,'5.3 OFC_IC'!IQ52,'5.3 OFC_IC'!IQ53,'5.3 OFC_IC'!IQ57,'5.3 OFC_IC'!IQ58))</f>
        <v/>
      </c>
      <c r="IR162" s="315" t="str">
        <f>IF(OR('5.3 OFC_IC'!IR69="",SUM('5.3 OFC_IC'!IR48, '5.3 OFC_IC'!IR50, '5.3 OFC_IC'!IR51,'5.3 OFC_IC'!IR52,'5.3 OFC_IC'!IR53,'5.3 OFC_IC'!IR57,'5.3 OFC_IC'!IR58)=0),"",SUM('5.3 OFC_IC'!IR48, '5.3 OFC_IC'!IR50, '5.3 OFC_IC'!IR51,'5.3 OFC_IC'!IR52,'5.3 OFC_IC'!IR53,'5.3 OFC_IC'!IR57,'5.3 OFC_IC'!IR58))</f>
        <v/>
      </c>
      <c r="IS162" s="315" t="str">
        <f>IF(OR('5.3 OFC_IC'!IS69="",SUM('5.3 OFC_IC'!IS48, '5.3 OFC_IC'!IS50, '5.3 OFC_IC'!IS51,'5.3 OFC_IC'!IS52,'5.3 OFC_IC'!IS53,'5.3 OFC_IC'!IS57,'5.3 OFC_IC'!IS58)=0),"",SUM('5.3 OFC_IC'!IS48, '5.3 OFC_IC'!IS50, '5.3 OFC_IC'!IS51,'5.3 OFC_IC'!IS52,'5.3 OFC_IC'!IS53,'5.3 OFC_IC'!IS57,'5.3 OFC_IC'!IS58))</f>
        <v/>
      </c>
      <c r="IT162" s="315" t="str">
        <f>IF(OR('5.3 OFC_IC'!IT69="",SUM('5.3 OFC_IC'!IT48, '5.3 OFC_IC'!IT50, '5.3 OFC_IC'!IT51,'5.3 OFC_IC'!IT52,'5.3 OFC_IC'!IT53,'5.3 OFC_IC'!IT57,'5.3 OFC_IC'!IT58)=0),"",SUM('5.3 OFC_IC'!IT48, '5.3 OFC_IC'!IT50, '5.3 OFC_IC'!IT51,'5.3 OFC_IC'!IT52,'5.3 OFC_IC'!IT53,'5.3 OFC_IC'!IT57,'5.3 OFC_IC'!IT58))</f>
        <v/>
      </c>
      <c r="IU162" s="315" t="str">
        <f>IF(OR('5.3 OFC_IC'!IU69="",SUM('5.3 OFC_IC'!IU48, '5.3 OFC_IC'!IU50, '5.3 OFC_IC'!IU51,'5.3 OFC_IC'!IU52,'5.3 OFC_IC'!IU53,'5.3 OFC_IC'!IU57,'5.3 OFC_IC'!IU58)=0),"",SUM('5.3 OFC_IC'!IU48, '5.3 OFC_IC'!IU50, '5.3 OFC_IC'!IU51,'5.3 OFC_IC'!IU52,'5.3 OFC_IC'!IU53,'5.3 OFC_IC'!IU57,'5.3 OFC_IC'!IU58))</f>
        <v/>
      </c>
      <c r="IV162" s="315" t="str">
        <f>IF(OR('5.3 OFC_IC'!IV69="",SUM('5.3 OFC_IC'!IV48, '5.3 OFC_IC'!IV50, '5.3 OFC_IC'!IV51,'5.3 OFC_IC'!IV52,'5.3 OFC_IC'!IV53,'5.3 OFC_IC'!IV57,'5.3 OFC_IC'!IV58)=0),"",SUM('5.3 OFC_IC'!IV48, '5.3 OFC_IC'!IV50, '5.3 OFC_IC'!IV51,'5.3 OFC_IC'!IV52,'5.3 OFC_IC'!IV53,'5.3 OFC_IC'!IV57,'5.3 OFC_IC'!IV58))</f>
        <v/>
      </c>
      <c r="IW162" s="315" t="str">
        <f>IF(OR('5.3 OFC_IC'!IW69="",SUM('5.3 OFC_IC'!IW48, '5.3 OFC_IC'!IW50, '5.3 OFC_IC'!IW51,'5.3 OFC_IC'!IW52,'5.3 OFC_IC'!IW53,'5.3 OFC_IC'!IW57,'5.3 OFC_IC'!IW58)=0),"",SUM('5.3 OFC_IC'!IW48, '5.3 OFC_IC'!IW50, '5.3 OFC_IC'!IW51,'5.3 OFC_IC'!IW52,'5.3 OFC_IC'!IW53,'5.3 OFC_IC'!IW57,'5.3 OFC_IC'!IW58))</f>
        <v/>
      </c>
      <c r="IX162" s="315" t="str">
        <f>IF(OR('5.3 OFC_IC'!IX69="",SUM('5.3 OFC_IC'!IX48, '5.3 OFC_IC'!IX50, '5.3 OFC_IC'!IX51,'5.3 OFC_IC'!IX52,'5.3 OFC_IC'!IX53,'5.3 OFC_IC'!IX57,'5.3 OFC_IC'!IX58)=0),"",SUM('5.3 OFC_IC'!IX48, '5.3 OFC_IC'!IX50, '5.3 OFC_IC'!IX51,'5.3 OFC_IC'!IX52,'5.3 OFC_IC'!IX53,'5.3 OFC_IC'!IX57,'5.3 OFC_IC'!IX58))</f>
        <v/>
      </c>
      <c r="IY162" s="315" t="str">
        <f>IF(OR('5.3 OFC_IC'!IY69="",SUM('5.3 OFC_IC'!IY48, '5.3 OFC_IC'!IY50, '5.3 OFC_IC'!IY51,'5.3 OFC_IC'!IY52,'5.3 OFC_IC'!IY53,'5.3 OFC_IC'!IY57,'5.3 OFC_IC'!IY58)=0),"",SUM('5.3 OFC_IC'!IY48, '5.3 OFC_IC'!IY50, '5.3 OFC_IC'!IY51,'5.3 OFC_IC'!IY52,'5.3 OFC_IC'!IY53,'5.3 OFC_IC'!IY57,'5.3 OFC_IC'!IY58))</f>
        <v/>
      </c>
      <c r="IZ162" s="315" t="str">
        <f>IF(OR('5.3 OFC_IC'!IZ69="",SUM('5.3 OFC_IC'!IZ48, '5.3 OFC_IC'!IZ50, '5.3 OFC_IC'!IZ51,'5.3 OFC_IC'!IZ52,'5.3 OFC_IC'!IZ53,'5.3 OFC_IC'!IZ57,'5.3 OFC_IC'!IZ58)=0),"",SUM('5.3 OFC_IC'!IZ48, '5.3 OFC_IC'!IZ50, '5.3 OFC_IC'!IZ51,'5.3 OFC_IC'!IZ52,'5.3 OFC_IC'!IZ53,'5.3 OFC_IC'!IZ57,'5.3 OFC_IC'!IZ58))</f>
        <v/>
      </c>
      <c r="JA162" s="315" t="str">
        <f>IF(OR('5.3 OFC_IC'!JA69="",SUM('5.3 OFC_IC'!JA48, '5.3 OFC_IC'!JA50, '5.3 OFC_IC'!JA51,'5.3 OFC_IC'!JA52,'5.3 OFC_IC'!JA53,'5.3 OFC_IC'!JA57,'5.3 OFC_IC'!JA58)=0),"",SUM('5.3 OFC_IC'!JA48, '5.3 OFC_IC'!JA50, '5.3 OFC_IC'!JA51,'5.3 OFC_IC'!JA52,'5.3 OFC_IC'!JA53,'5.3 OFC_IC'!JA57,'5.3 OFC_IC'!JA58))</f>
        <v/>
      </c>
      <c r="JB162" s="315" t="str">
        <f>IF(OR('5.3 OFC_IC'!JB69="",SUM('5.3 OFC_IC'!JB48, '5.3 OFC_IC'!JB50, '5.3 OFC_IC'!JB51,'5.3 OFC_IC'!JB52,'5.3 OFC_IC'!JB53,'5.3 OFC_IC'!JB57,'5.3 OFC_IC'!JB58)=0),"",SUM('5.3 OFC_IC'!JB48, '5.3 OFC_IC'!JB50, '5.3 OFC_IC'!JB51,'5.3 OFC_IC'!JB52,'5.3 OFC_IC'!JB53,'5.3 OFC_IC'!JB57,'5.3 OFC_IC'!JB58))</f>
        <v/>
      </c>
      <c r="JC162" s="315" t="str">
        <f>IF(OR('5.3 OFC_IC'!JC69="",SUM('5.3 OFC_IC'!JC48, '5.3 OFC_IC'!JC50, '5.3 OFC_IC'!JC51,'5.3 OFC_IC'!JC52,'5.3 OFC_IC'!JC53,'5.3 OFC_IC'!JC57,'5.3 OFC_IC'!JC58)=0),"",SUM('5.3 OFC_IC'!JC48, '5.3 OFC_IC'!JC50, '5.3 OFC_IC'!JC51,'5.3 OFC_IC'!JC52,'5.3 OFC_IC'!JC53,'5.3 OFC_IC'!JC57,'5.3 OFC_IC'!JC58))</f>
        <v/>
      </c>
      <c r="JD162" s="315" t="str">
        <f>IF(OR('5.3 OFC_IC'!JD69="",SUM('5.3 OFC_IC'!JD48, '5.3 OFC_IC'!JD50, '5.3 OFC_IC'!JD51,'5.3 OFC_IC'!JD52,'5.3 OFC_IC'!JD53,'5.3 OFC_IC'!JD57,'5.3 OFC_IC'!JD58)=0),"",SUM('5.3 OFC_IC'!JD48, '5.3 OFC_IC'!JD50, '5.3 OFC_IC'!JD51,'5.3 OFC_IC'!JD52,'5.3 OFC_IC'!JD53,'5.3 OFC_IC'!JD57,'5.3 OFC_IC'!JD58))</f>
        <v/>
      </c>
      <c r="JE162" s="315" t="str">
        <f>IF(OR('5.3 OFC_IC'!JE69="",SUM('5.3 OFC_IC'!JE48, '5.3 OFC_IC'!JE50, '5.3 OFC_IC'!JE51,'5.3 OFC_IC'!JE52,'5.3 OFC_IC'!JE53,'5.3 OFC_IC'!JE57,'5.3 OFC_IC'!JE58)=0),"",SUM('5.3 OFC_IC'!JE48, '5.3 OFC_IC'!JE50, '5.3 OFC_IC'!JE51,'5.3 OFC_IC'!JE52,'5.3 OFC_IC'!JE53,'5.3 OFC_IC'!JE57,'5.3 OFC_IC'!JE58))</f>
        <v/>
      </c>
      <c r="JF162" s="315" t="str">
        <f>IF(OR('5.3 OFC_IC'!JF69="",SUM('5.3 OFC_IC'!JF48, '5.3 OFC_IC'!JF50, '5.3 OFC_IC'!JF51,'5.3 OFC_IC'!JF52,'5.3 OFC_IC'!JF53,'5.3 OFC_IC'!JF57,'5.3 OFC_IC'!JF58)=0),"",SUM('5.3 OFC_IC'!JF48, '5.3 OFC_IC'!JF50, '5.3 OFC_IC'!JF51,'5.3 OFC_IC'!JF52,'5.3 OFC_IC'!JF53,'5.3 OFC_IC'!JF57,'5.3 OFC_IC'!JF58))</f>
        <v/>
      </c>
      <c r="JG162" s="315" t="str">
        <f>IF(OR('5.3 OFC_IC'!JG69="",SUM('5.3 OFC_IC'!JG48, '5.3 OFC_IC'!JG50, '5.3 OFC_IC'!JG51,'5.3 OFC_IC'!JG52,'5.3 OFC_IC'!JG53,'5.3 OFC_IC'!JG57,'5.3 OFC_IC'!JG58)=0),"",SUM('5.3 OFC_IC'!JG48, '5.3 OFC_IC'!JG50, '5.3 OFC_IC'!JG51,'5.3 OFC_IC'!JG52,'5.3 OFC_IC'!JG53,'5.3 OFC_IC'!JG57,'5.3 OFC_IC'!JG58))</f>
        <v/>
      </c>
      <c r="JH162" s="315" t="str">
        <f>IF(OR('5.3 OFC_IC'!JH69="",SUM('5.3 OFC_IC'!JH48, '5.3 OFC_IC'!JH50, '5.3 OFC_IC'!JH51,'5.3 OFC_IC'!JH52,'5.3 OFC_IC'!JH53,'5.3 OFC_IC'!JH57,'5.3 OFC_IC'!JH58)=0),"",SUM('5.3 OFC_IC'!JH48, '5.3 OFC_IC'!JH50, '5.3 OFC_IC'!JH51,'5.3 OFC_IC'!JH52,'5.3 OFC_IC'!JH53,'5.3 OFC_IC'!JH57,'5.3 OFC_IC'!JH58))</f>
        <v/>
      </c>
      <c r="JI162" s="315" t="str">
        <f>IF(OR('5.3 OFC_IC'!JI69="",SUM('5.3 OFC_IC'!JI48, '5.3 OFC_IC'!JI50, '5.3 OFC_IC'!JI51,'5.3 OFC_IC'!JI52,'5.3 OFC_IC'!JI53,'5.3 OFC_IC'!JI57,'5.3 OFC_IC'!JI58)=0),"",SUM('5.3 OFC_IC'!JI48, '5.3 OFC_IC'!JI50, '5.3 OFC_IC'!JI51,'5.3 OFC_IC'!JI52,'5.3 OFC_IC'!JI53,'5.3 OFC_IC'!JI57,'5.3 OFC_IC'!JI58))</f>
        <v/>
      </c>
      <c r="JJ162" s="315" t="str">
        <f>IF(OR('5.3 OFC_IC'!JJ69="",SUM('5.3 OFC_IC'!JJ48, '5.3 OFC_IC'!JJ50, '5.3 OFC_IC'!JJ51,'5.3 OFC_IC'!JJ52,'5.3 OFC_IC'!JJ53,'5.3 OFC_IC'!JJ57,'5.3 OFC_IC'!JJ58)=0),"",SUM('5.3 OFC_IC'!JJ48, '5.3 OFC_IC'!JJ50, '5.3 OFC_IC'!JJ51,'5.3 OFC_IC'!JJ52,'5.3 OFC_IC'!JJ53,'5.3 OFC_IC'!JJ57,'5.3 OFC_IC'!JJ58))</f>
        <v/>
      </c>
      <c r="JK162" s="315" t="str">
        <f>IF(OR('5.3 OFC_IC'!JK69="",SUM('5.3 OFC_IC'!JK48, '5.3 OFC_IC'!JK50, '5.3 OFC_IC'!JK51,'5.3 OFC_IC'!JK52,'5.3 OFC_IC'!JK53,'5.3 OFC_IC'!JK57,'5.3 OFC_IC'!JK58)=0),"",SUM('5.3 OFC_IC'!JK48, '5.3 OFC_IC'!JK50, '5.3 OFC_IC'!JK51,'5.3 OFC_IC'!JK52,'5.3 OFC_IC'!JK53,'5.3 OFC_IC'!JK57,'5.3 OFC_IC'!JK58))</f>
        <v/>
      </c>
      <c r="JL162" s="315" t="str">
        <f>IF(OR('5.3 OFC_IC'!JL69="",SUM('5.3 OFC_IC'!JL48, '5.3 OFC_IC'!JL50, '5.3 OFC_IC'!JL51,'5.3 OFC_IC'!JL52,'5.3 OFC_IC'!JL53,'5.3 OFC_IC'!JL57,'5.3 OFC_IC'!JL58)=0),"",SUM('5.3 OFC_IC'!JL48, '5.3 OFC_IC'!JL50, '5.3 OFC_IC'!JL51,'5.3 OFC_IC'!JL52,'5.3 OFC_IC'!JL53,'5.3 OFC_IC'!JL57,'5.3 OFC_IC'!JL58))</f>
        <v/>
      </c>
      <c r="JM162" s="315" t="str">
        <f>IF(OR('5.3 OFC_IC'!JM69="",SUM('5.3 OFC_IC'!JM48, '5.3 OFC_IC'!JM50, '5.3 OFC_IC'!JM51,'5.3 OFC_IC'!JM52,'5.3 OFC_IC'!JM53,'5.3 OFC_IC'!JM57,'5.3 OFC_IC'!JM58)=0),"",SUM('5.3 OFC_IC'!JM48, '5.3 OFC_IC'!JM50, '5.3 OFC_IC'!JM51,'5.3 OFC_IC'!JM52,'5.3 OFC_IC'!JM53,'5.3 OFC_IC'!JM57,'5.3 OFC_IC'!JM58))</f>
        <v/>
      </c>
      <c r="JN162" s="315" t="str">
        <f>IF(OR('5.3 OFC_IC'!JN69="",SUM('5.3 OFC_IC'!JN48, '5.3 OFC_IC'!JN50, '5.3 OFC_IC'!JN51,'5.3 OFC_IC'!JN52,'5.3 OFC_IC'!JN53,'5.3 OFC_IC'!JN57,'5.3 OFC_IC'!JN58)=0),"",SUM('5.3 OFC_IC'!JN48, '5.3 OFC_IC'!JN50, '5.3 OFC_IC'!JN51,'5.3 OFC_IC'!JN52,'5.3 OFC_IC'!JN53,'5.3 OFC_IC'!JN57,'5.3 OFC_IC'!JN58))</f>
        <v/>
      </c>
      <c r="JO162" s="315" t="str">
        <f>IF(OR('5.3 OFC_IC'!JO69="",SUM('5.3 OFC_IC'!JO48, '5.3 OFC_IC'!JO50, '5.3 OFC_IC'!JO51,'5.3 OFC_IC'!JO52,'5.3 OFC_IC'!JO53,'5.3 OFC_IC'!JO57,'5.3 OFC_IC'!JO58)=0),"",SUM('5.3 OFC_IC'!JO48, '5.3 OFC_IC'!JO50, '5.3 OFC_IC'!JO51,'5.3 OFC_IC'!JO52,'5.3 OFC_IC'!JO53,'5.3 OFC_IC'!JO57,'5.3 OFC_IC'!JO58))</f>
        <v/>
      </c>
      <c r="JP162" s="315" t="str">
        <f>IF(OR('5.3 OFC_IC'!JP69="",SUM('5.3 OFC_IC'!JP48, '5.3 OFC_IC'!JP50, '5.3 OFC_IC'!JP51,'5.3 OFC_IC'!JP52,'5.3 OFC_IC'!JP53,'5.3 OFC_IC'!JP57,'5.3 OFC_IC'!JP58)=0),"",SUM('5.3 OFC_IC'!JP48, '5.3 OFC_IC'!JP50, '5.3 OFC_IC'!JP51,'5.3 OFC_IC'!JP52,'5.3 OFC_IC'!JP53,'5.3 OFC_IC'!JP57,'5.3 OFC_IC'!JP58))</f>
        <v/>
      </c>
      <c r="JQ162" s="315" t="str">
        <f>IF(OR('5.3 OFC_IC'!JQ69="",SUM('5.3 OFC_IC'!JQ48, '5.3 OFC_IC'!JQ50, '5.3 OFC_IC'!JQ51,'5.3 OFC_IC'!JQ52,'5.3 OFC_IC'!JQ53,'5.3 OFC_IC'!JQ57,'5.3 OFC_IC'!JQ58)=0),"",SUM('5.3 OFC_IC'!JQ48, '5.3 OFC_IC'!JQ50, '5.3 OFC_IC'!JQ51,'5.3 OFC_IC'!JQ52,'5.3 OFC_IC'!JQ53,'5.3 OFC_IC'!JQ57,'5.3 OFC_IC'!JQ58))</f>
        <v/>
      </c>
      <c r="JR162" s="315" t="str">
        <f>IF(OR('5.3 OFC_IC'!JR69="",SUM('5.3 OFC_IC'!JR48, '5.3 OFC_IC'!JR50, '5.3 OFC_IC'!JR51,'5.3 OFC_IC'!JR52,'5.3 OFC_IC'!JR53,'5.3 OFC_IC'!JR57,'5.3 OFC_IC'!JR58)=0),"",SUM('5.3 OFC_IC'!JR48, '5.3 OFC_IC'!JR50, '5.3 OFC_IC'!JR51,'5.3 OFC_IC'!JR52,'5.3 OFC_IC'!JR53,'5.3 OFC_IC'!JR57,'5.3 OFC_IC'!JR58))</f>
        <v/>
      </c>
      <c r="JS162" s="315" t="str">
        <f>IF(OR('5.3 OFC_IC'!JS69="",SUM('5.3 OFC_IC'!JS48, '5.3 OFC_IC'!JS50, '5.3 OFC_IC'!JS51,'5.3 OFC_IC'!JS52,'5.3 OFC_IC'!JS53,'5.3 OFC_IC'!JS57,'5.3 OFC_IC'!JS58)=0),"",SUM('5.3 OFC_IC'!JS48, '5.3 OFC_IC'!JS50, '5.3 OFC_IC'!JS51,'5.3 OFC_IC'!JS52,'5.3 OFC_IC'!JS53,'5.3 OFC_IC'!JS57,'5.3 OFC_IC'!JS58))</f>
        <v/>
      </c>
      <c r="JT162" s="315" t="str">
        <f>IF(OR('5.3 OFC_IC'!JT69="",SUM('5.3 OFC_IC'!JT48, '5.3 OFC_IC'!JT50, '5.3 OFC_IC'!JT51,'5.3 OFC_IC'!JT52,'5.3 OFC_IC'!JT53,'5.3 OFC_IC'!JT57,'5.3 OFC_IC'!JT58)=0),"",SUM('5.3 OFC_IC'!JT48, '5.3 OFC_IC'!JT50, '5.3 OFC_IC'!JT51,'5.3 OFC_IC'!JT52,'5.3 OFC_IC'!JT53,'5.3 OFC_IC'!JT57,'5.3 OFC_IC'!JT58))</f>
        <v/>
      </c>
      <c r="JU162" s="315" t="str">
        <f>IF(OR('5.3 OFC_IC'!JU69="",SUM('5.3 OFC_IC'!JU48, '5.3 OFC_IC'!JU50, '5.3 OFC_IC'!JU51,'5.3 OFC_IC'!JU52,'5.3 OFC_IC'!JU53,'5.3 OFC_IC'!JU57,'5.3 OFC_IC'!JU58)=0),"",SUM('5.3 OFC_IC'!JU48, '5.3 OFC_IC'!JU50, '5.3 OFC_IC'!JU51,'5.3 OFC_IC'!JU52,'5.3 OFC_IC'!JU53,'5.3 OFC_IC'!JU57,'5.3 OFC_IC'!JU58))</f>
        <v/>
      </c>
      <c r="JV162" s="315" t="str">
        <f>IF(OR('5.3 OFC_IC'!JV69="",SUM('5.3 OFC_IC'!JV48, '5.3 OFC_IC'!JV50, '5.3 OFC_IC'!JV51,'5.3 OFC_IC'!JV52,'5.3 OFC_IC'!JV53,'5.3 OFC_IC'!JV57,'5.3 OFC_IC'!JV58)=0),"",SUM('5.3 OFC_IC'!JV48, '5.3 OFC_IC'!JV50, '5.3 OFC_IC'!JV51,'5.3 OFC_IC'!JV52,'5.3 OFC_IC'!JV53,'5.3 OFC_IC'!JV57,'5.3 OFC_IC'!JV58))</f>
        <v/>
      </c>
      <c r="JW162" s="315" t="str">
        <f>IF(OR('5.3 OFC_IC'!JW69="",SUM('5.3 OFC_IC'!JW48, '5.3 OFC_IC'!JW50, '5.3 OFC_IC'!JW51,'5.3 OFC_IC'!JW52,'5.3 OFC_IC'!JW53,'5.3 OFC_IC'!JW57,'5.3 OFC_IC'!JW58)=0),"",SUM('5.3 OFC_IC'!JW48, '5.3 OFC_IC'!JW50, '5.3 OFC_IC'!JW51,'5.3 OFC_IC'!JW52,'5.3 OFC_IC'!JW53,'5.3 OFC_IC'!JW57,'5.3 OFC_IC'!JW58))</f>
        <v/>
      </c>
      <c r="JX162" s="315" t="str">
        <f>IF(OR('5.3 OFC_IC'!JX69="",SUM('5.3 OFC_IC'!JX48, '5.3 OFC_IC'!JX50, '5.3 OFC_IC'!JX51,'5.3 OFC_IC'!JX52,'5.3 OFC_IC'!JX53,'5.3 OFC_IC'!JX57,'5.3 OFC_IC'!JX58)=0),"",SUM('5.3 OFC_IC'!JX48, '5.3 OFC_IC'!JX50, '5.3 OFC_IC'!JX51,'5.3 OFC_IC'!JX52,'5.3 OFC_IC'!JX53,'5.3 OFC_IC'!JX57,'5.3 OFC_IC'!JX58))</f>
        <v/>
      </c>
      <c r="JY162" s="315" t="str">
        <f>IF(OR('5.3 OFC_IC'!JY69="",SUM('5.3 OFC_IC'!JY48, '5.3 OFC_IC'!JY50, '5.3 OFC_IC'!JY51,'5.3 OFC_IC'!JY52,'5.3 OFC_IC'!JY53,'5.3 OFC_IC'!JY57,'5.3 OFC_IC'!JY58)=0),"",SUM('5.3 OFC_IC'!JY48, '5.3 OFC_IC'!JY50, '5.3 OFC_IC'!JY51,'5.3 OFC_IC'!JY52,'5.3 OFC_IC'!JY53,'5.3 OFC_IC'!JY57,'5.3 OFC_IC'!JY58))</f>
        <v/>
      </c>
      <c r="JZ162" s="315" t="str">
        <f>IF(OR('5.3 OFC_IC'!JZ69="",SUM('5.3 OFC_IC'!JZ48, '5.3 OFC_IC'!JZ50, '5.3 OFC_IC'!JZ51,'5.3 OFC_IC'!JZ52,'5.3 OFC_IC'!JZ53,'5.3 OFC_IC'!JZ57,'5.3 OFC_IC'!JZ58)=0),"",SUM('5.3 OFC_IC'!JZ48, '5.3 OFC_IC'!JZ50, '5.3 OFC_IC'!JZ51,'5.3 OFC_IC'!JZ52,'5.3 OFC_IC'!JZ53,'5.3 OFC_IC'!JZ57,'5.3 OFC_IC'!JZ58))</f>
        <v/>
      </c>
      <c r="KA162" s="315" t="str">
        <f>IF(OR('5.3 OFC_IC'!KA69="",SUM('5.3 OFC_IC'!KA48, '5.3 OFC_IC'!KA50, '5.3 OFC_IC'!KA51,'5.3 OFC_IC'!KA52,'5.3 OFC_IC'!KA53,'5.3 OFC_IC'!KA57,'5.3 OFC_IC'!KA58)=0),"",SUM('5.3 OFC_IC'!KA48, '5.3 OFC_IC'!KA50, '5.3 OFC_IC'!KA51,'5.3 OFC_IC'!KA52,'5.3 OFC_IC'!KA53,'5.3 OFC_IC'!KA57,'5.3 OFC_IC'!KA58))</f>
        <v/>
      </c>
      <c r="KB162" s="315" t="str">
        <f>IF(OR('5.3 OFC_IC'!KB69="",SUM('5.3 OFC_IC'!KB48, '5.3 OFC_IC'!KB50, '5.3 OFC_IC'!KB51,'5.3 OFC_IC'!KB52,'5.3 OFC_IC'!KB53,'5.3 OFC_IC'!KB57,'5.3 OFC_IC'!KB58)=0),"",SUM('5.3 OFC_IC'!KB48, '5.3 OFC_IC'!KB50, '5.3 OFC_IC'!KB51,'5.3 OFC_IC'!KB52,'5.3 OFC_IC'!KB53,'5.3 OFC_IC'!KB57,'5.3 OFC_IC'!KB58))</f>
        <v/>
      </c>
      <c r="KC162" s="315" t="str">
        <f>IF(OR('5.3 OFC_IC'!KC69="",SUM('5.3 OFC_IC'!KC48, '5.3 OFC_IC'!KC50, '5.3 OFC_IC'!KC51,'5.3 OFC_IC'!KC52,'5.3 OFC_IC'!KC53,'5.3 OFC_IC'!KC57,'5.3 OFC_IC'!KC58)=0),"",SUM('5.3 OFC_IC'!KC48, '5.3 OFC_IC'!KC50, '5.3 OFC_IC'!KC51,'5.3 OFC_IC'!KC52,'5.3 OFC_IC'!KC53,'5.3 OFC_IC'!KC57,'5.3 OFC_IC'!KC58))</f>
        <v/>
      </c>
      <c r="KD162" s="315" t="str">
        <f>IF(OR('5.3 OFC_IC'!KD69="",SUM('5.3 OFC_IC'!KD48, '5.3 OFC_IC'!KD50, '5.3 OFC_IC'!KD51,'5.3 OFC_IC'!KD52,'5.3 OFC_IC'!KD53,'5.3 OFC_IC'!KD57,'5.3 OFC_IC'!KD58)=0),"",SUM('5.3 OFC_IC'!KD48, '5.3 OFC_IC'!KD50, '5.3 OFC_IC'!KD51,'5.3 OFC_IC'!KD52,'5.3 OFC_IC'!KD53,'5.3 OFC_IC'!KD57,'5.3 OFC_IC'!KD58))</f>
        <v/>
      </c>
      <c r="KE162" s="315" t="str">
        <f>IF(OR('5.3 OFC_IC'!KE69="",SUM('5.3 OFC_IC'!KE48, '5.3 OFC_IC'!KE50, '5.3 OFC_IC'!KE51,'5.3 OFC_IC'!KE52,'5.3 OFC_IC'!KE53,'5.3 OFC_IC'!KE57,'5.3 OFC_IC'!KE58)=0),"",SUM('5.3 OFC_IC'!KE48, '5.3 OFC_IC'!KE50, '5.3 OFC_IC'!KE51,'5.3 OFC_IC'!KE52,'5.3 OFC_IC'!KE53,'5.3 OFC_IC'!KE57,'5.3 OFC_IC'!KE58))</f>
        <v/>
      </c>
      <c r="KF162" s="315" t="str">
        <f>IF(OR('5.3 OFC_IC'!KF69="",SUM('5.3 OFC_IC'!KF48, '5.3 OFC_IC'!KF50, '5.3 OFC_IC'!KF51,'5.3 OFC_IC'!KF52,'5.3 OFC_IC'!KF53,'5.3 OFC_IC'!KF57,'5.3 OFC_IC'!KF58)=0),"",SUM('5.3 OFC_IC'!KF48, '5.3 OFC_IC'!KF50, '5.3 OFC_IC'!KF51,'5.3 OFC_IC'!KF52,'5.3 OFC_IC'!KF53,'5.3 OFC_IC'!KF57,'5.3 OFC_IC'!KF58))</f>
        <v/>
      </c>
      <c r="KG162" s="315" t="str">
        <f>IF(OR('5.3 OFC_IC'!KG69="",SUM('5.3 OFC_IC'!KG48, '5.3 OFC_IC'!KG50, '5.3 OFC_IC'!KG51,'5.3 OFC_IC'!KG52,'5.3 OFC_IC'!KG53,'5.3 OFC_IC'!KG57,'5.3 OFC_IC'!KG58)=0),"",SUM('5.3 OFC_IC'!KG48, '5.3 OFC_IC'!KG50, '5.3 OFC_IC'!KG51,'5.3 OFC_IC'!KG52,'5.3 OFC_IC'!KG53,'5.3 OFC_IC'!KG57,'5.3 OFC_IC'!KG58))</f>
        <v/>
      </c>
      <c r="KH162" s="315" t="str">
        <f>IF(OR('5.3 OFC_IC'!KH69="",SUM('5.3 OFC_IC'!KH48, '5.3 OFC_IC'!KH50, '5.3 OFC_IC'!KH51,'5.3 OFC_IC'!KH52,'5.3 OFC_IC'!KH53,'5.3 OFC_IC'!KH57,'5.3 OFC_IC'!KH58)=0),"",SUM('5.3 OFC_IC'!KH48, '5.3 OFC_IC'!KH50, '5.3 OFC_IC'!KH51,'5.3 OFC_IC'!KH52,'5.3 OFC_IC'!KH53,'5.3 OFC_IC'!KH57,'5.3 OFC_IC'!KH58))</f>
        <v/>
      </c>
      <c r="KI162" s="315" t="str">
        <f>IF(OR('5.3 OFC_IC'!KI69="",SUM('5.3 OFC_IC'!KI48, '5.3 OFC_IC'!KI50, '5.3 OFC_IC'!KI51,'5.3 OFC_IC'!KI52,'5.3 OFC_IC'!KI53,'5.3 OFC_IC'!KI57,'5.3 OFC_IC'!KI58)=0),"",SUM('5.3 OFC_IC'!KI48, '5.3 OFC_IC'!KI50, '5.3 OFC_IC'!KI51,'5.3 OFC_IC'!KI52,'5.3 OFC_IC'!KI53,'5.3 OFC_IC'!KI57,'5.3 OFC_IC'!KI58))</f>
        <v/>
      </c>
      <c r="KJ162" s="315" t="str">
        <f>IF(OR('5.3 OFC_IC'!KJ69="",SUM('5.3 OFC_IC'!KJ48, '5.3 OFC_IC'!KJ50, '5.3 OFC_IC'!KJ51,'5.3 OFC_IC'!KJ52,'5.3 OFC_IC'!KJ53,'5.3 OFC_IC'!KJ57,'5.3 OFC_IC'!KJ58)=0),"",SUM('5.3 OFC_IC'!KJ48, '5.3 OFC_IC'!KJ50, '5.3 OFC_IC'!KJ51,'5.3 OFC_IC'!KJ52,'5.3 OFC_IC'!KJ53,'5.3 OFC_IC'!KJ57,'5.3 OFC_IC'!KJ58))</f>
        <v/>
      </c>
      <c r="KK162" s="315" t="str">
        <f>IF(OR('5.3 OFC_IC'!KK69="",SUM('5.3 OFC_IC'!KK48, '5.3 OFC_IC'!KK50, '5.3 OFC_IC'!KK51,'5.3 OFC_IC'!KK52,'5.3 OFC_IC'!KK53,'5.3 OFC_IC'!KK57,'5.3 OFC_IC'!KK58)=0),"",SUM('5.3 OFC_IC'!KK48, '5.3 OFC_IC'!KK50, '5.3 OFC_IC'!KK51,'5.3 OFC_IC'!KK52,'5.3 OFC_IC'!KK53,'5.3 OFC_IC'!KK57,'5.3 OFC_IC'!KK58))</f>
        <v/>
      </c>
      <c r="KL162" s="315" t="str">
        <f>IF(OR('5.3 OFC_IC'!KL69="",SUM('5.3 OFC_IC'!KL48, '5.3 OFC_IC'!KL50, '5.3 OFC_IC'!KL51,'5.3 OFC_IC'!KL52,'5.3 OFC_IC'!KL53,'5.3 OFC_IC'!KL57,'5.3 OFC_IC'!KL58)=0),"",SUM('5.3 OFC_IC'!KL48, '5.3 OFC_IC'!KL50, '5.3 OFC_IC'!KL51,'5.3 OFC_IC'!KL52,'5.3 OFC_IC'!KL53,'5.3 OFC_IC'!KL57,'5.3 OFC_IC'!KL58))</f>
        <v/>
      </c>
      <c r="KM162" s="315" t="str">
        <f>IF(OR('5.3 OFC_IC'!KM69="",SUM('5.3 OFC_IC'!KM48, '5.3 OFC_IC'!KM50, '5.3 OFC_IC'!KM51,'5.3 OFC_IC'!KM52,'5.3 OFC_IC'!KM53,'5.3 OFC_IC'!KM57,'5.3 OFC_IC'!KM58)=0),"",SUM('5.3 OFC_IC'!KM48, '5.3 OFC_IC'!KM50, '5.3 OFC_IC'!KM51,'5.3 OFC_IC'!KM52,'5.3 OFC_IC'!KM53,'5.3 OFC_IC'!KM57,'5.3 OFC_IC'!KM58))</f>
        <v/>
      </c>
      <c r="KN162" s="315" t="str">
        <f>IF(OR('5.3 OFC_IC'!KN69="",SUM('5.3 OFC_IC'!KN48, '5.3 OFC_IC'!KN50, '5.3 OFC_IC'!KN51,'5.3 OFC_IC'!KN52,'5.3 OFC_IC'!KN53,'5.3 OFC_IC'!KN57,'5.3 OFC_IC'!KN58)=0),"",SUM('5.3 OFC_IC'!KN48, '5.3 OFC_IC'!KN50, '5.3 OFC_IC'!KN51,'5.3 OFC_IC'!KN52,'5.3 OFC_IC'!KN53,'5.3 OFC_IC'!KN57,'5.3 OFC_IC'!KN58))</f>
        <v/>
      </c>
      <c r="KO162" s="315" t="str">
        <f>IF(OR('5.3 OFC_IC'!KO69="",SUM('5.3 OFC_IC'!KO48, '5.3 OFC_IC'!KO50, '5.3 OFC_IC'!KO51,'5.3 OFC_IC'!KO52,'5.3 OFC_IC'!KO53,'5.3 OFC_IC'!KO57,'5.3 OFC_IC'!KO58)=0),"",SUM('5.3 OFC_IC'!KO48, '5.3 OFC_IC'!KO50, '5.3 OFC_IC'!KO51,'5.3 OFC_IC'!KO52,'5.3 OFC_IC'!KO53,'5.3 OFC_IC'!KO57,'5.3 OFC_IC'!KO58))</f>
        <v/>
      </c>
      <c r="KP162" s="315" t="str">
        <f>IF(OR('5.3 OFC_IC'!KP69="",SUM('5.3 OFC_IC'!KP48, '5.3 OFC_IC'!KP50, '5.3 OFC_IC'!KP51,'5.3 OFC_IC'!KP52,'5.3 OFC_IC'!KP53,'5.3 OFC_IC'!KP57,'5.3 OFC_IC'!KP58)=0),"",SUM('5.3 OFC_IC'!KP48, '5.3 OFC_IC'!KP50, '5.3 OFC_IC'!KP51,'5.3 OFC_IC'!KP52,'5.3 OFC_IC'!KP53,'5.3 OFC_IC'!KP57,'5.3 OFC_IC'!KP58))</f>
        <v/>
      </c>
      <c r="KQ162" s="315" t="str">
        <f>IF(OR('5.3 OFC_IC'!KQ69="",SUM('5.3 OFC_IC'!KQ48, '5.3 OFC_IC'!KQ50, '5.3 OFC_IC'!KQ51,'5.3 OFC_IC'!KQ52,'5.3 OFC_IC'!KQ53,'5.3 OFC_IC'!KQ57,'5.3 OFC_IC'!KQ58)=0),"",SUM('5.3 OFC_IC'!KQ48, '5.3 OFC_IC'!KQ50, '5.3 OFC_IC'!KQ51,'5.3 OFC_IC'!KQ52,'5.3 OFC_IC'!KQ53,'5.3 OFC_IC'!KQ57,'5.3 OFC_IC'!KQ58))</f>
        <v/>
      </c>
      <c r="KR162" s="315" t="str">
        <f>IF(OR('5.3 OFC_IC'!KR69="",SUM('5.3 OFC_IC'!KR48, '5.3 OFC_IC'!KR50, '5.3 OFC_IC'!KR51,'5.3 OFC_IC'!KR52,'5.3 OFC_IC'!KR53,'5.3 OFC_IC'!KR57,'5.3 OFC_IC'!KR58)=0),"",SUM('5.3 OFC_IC'!KR48, '5.3 OFC_IC'!KR50, '5.3 OFC_IC'!KR51,'5.3 OFC_IC'!KR52,'5.3 OFC_IC'!KR53,'5.3 OFC_IC'!KR57,'5.3 OFC_IC'!KR58))</f>
        <v/>
      </c>
      <c r="KS162" s="315" t="str">
        <f>IF(OR('5.3 OFC_IC'!KS69="",SUM('5.3 OFC_IC'!KS48, '5.3 OFC_IC'!KS50, '5.3 OFC_IC'!KS51,'5.3 OFC_IC'!KS52,'5.3 OFC_IC'!KS53,'5.3 OFC_IC'!KS57,'5.3 OFC_IC'!KS58)=0),"",SUM('5.3 OFC_IC'!KS48, '5.3 OFC_IC'!KS50, '5.3 OFC_IC'!KS51,'5.3 OFC_IC'!KS52,'5.3 OFC_IC'!KS53,'5.3 OFC_IC'!KS57,'5.3 OFC_IC'!KS58))</f>
        <v/>
      </c>
      <c r="KT162" s="315" t="str">
        <f>IF(OR('5.3 OFC_IC'!KT69="",SUM('5.3 OFC_IC'!KT48, '5.3 OFC_IC'!KT50, '5.3 OFC_IC'!KT51,'5.3 OFC_IC'!KT52,'5.3 OFC_IC'!KT53,'5.3 OFC_IC'!KT57,'5.3 OFC_IC'!KT58)=0),"",SUM('5.3 OFC_IC'!KT48, '5.3 OFC_IC'!KT50, '5.3 OFC_IC'!KT51,'5.3 OFC_IC'!KT52,'5.3 OFC_IC'!KT53,'5.3 OFC_IC'!KT57,'5.3 OFC_IC'!KT58))</f>
        <v/>
      </c>
      <c r="KU162" s="315" t="str">
        <f>IF(OR('5.3 OFC_IC'!KU69="",SUM('5.3 OFC_IC'!KU48, '5.3 OFC_IC'!KU50, '5.3 OFC_IC'!KU51,'5.3 OFC_IC'!KU52,'5.3 OFC_IC'!KU53,'5.3 OFC_IC'!KU57,'5.3 OFC_IC'!KU58)=0),"",SUM('5.3 OFC_IC'!KU48, '5.3 OFC_IC'!KU50, '5.3 OFC_IC'!KU51,'5.3 OFC_IC'!KU52,'5.3 OFC_IC'!KU53,'5.3 OFC_IC'!KU57,'5.3 OFC_IC'!KU58))</f>
        <v/>
      </c>
      <c r="KV162" s="315" t="str">
        <f>IF(OR('5.3 OFC_IC'!KV69="",SUM('5.3 OFC_IC'!KV48, '5.3 OFC_IC'!KV50, '5.3 OFC_IC'!KV51,'5.3 OFC_IC'!KV52,'5.3 OFC_IC'!KV53,'5.3 OFC_IC'!KV57,'5.3 OFC_IC'!KV58)=0),"",SUM('5.3 OFC_IC'!KV48, '5.3 OFC_IC'!KV50, '5.3 OFC_IC'!KV51,'5.3 OFC_IC'!KV52,'5.3 OFC_IC'!KV53,'5.3 OFC_IC'!KV57,'5.3 OFC_IC'!KV58))</f>
        <v/>
      </c>
      <c r="KW162" s="315" t="str">
        <f>IF(OR('5.3 OFC_IC'!KW69="",SUM('5.3 OFC_IC'!KW48, '5.3 OFC_IC'!KW50, '5.3 OFC_IC'!KW51,'5.3 OFC_IC'!KW52,'5.3 OFC_IC'!KW53,'5.3 OFC_IC'!KW57,'5.3 OFC_IC'!KW58)=0),"",SUM('5.3 OFC_IC'!KW48, '5.3 OFC_IC'!KW50, '5.3 OFC_IC'!KW51,'5.3 OFC_IC'!KW52,'5.3 OFC_IC'!KW53,'5.3 OFC_IC'!KW57,'5.3 OFC_IC'!KW58))</f>
        <v/>
      </c>
      <c r="KX162" s="315" t="str">
        <f>IF(OR('5.3 OFC_IC'!KX69="",SUM('5.3 OFC_IC'!KX48, '5.3 OFC_IC'!KX50, '5.3 OFC_IC'!KX51,'5.3 OFC_IC'!KX52,'5.3 OFC_IC'!KX53,'5.3 OFC_IC'!KX57,'5.3 OFC_IC'!KX58)=0),"",SUM('5.3 OFC_IC'!KX48, '5.3 OFC_IC'!KX50, '5.3 OFC_IC'!KX51,'5.3 OFC_IC'!KX52,'5.3 OFC_IC'!KX53,'5.3 OFC_IC'!KX57,'5.3 OFC_IC'!KX58))</f>
        <v/>
      </c>
      <c r="KY162" s="315" t="str">
        <f>IF(OR('5.3 OFC_IC'!KY69="",SUM('5.3 OFC_IC'!KY48, '5.3 OFC_IC'!KY50, '5.3 OFC_IC'!KY51,'5.3 OFC_IC'!KY52,'5.3 OFC_IC'!KY53,'5.3 OFC_IC'!KY57,'5.3 OFC_IC'!KY58)=0),"",SUM('5.3 OFC_IC'!KY48, '5.3 OFC_IC'!KY50, '5.3 OFC_IC'!KY51,'5.3 OFC_IC'!KY52,'5.3 OFC_IC'!KY53,'5.3 OFC_IC'!KY57,'5.3 OFC_IC'!KY58))</f>
        <v/>
      </c>
      <c r="KZ162" s="315" t="str">
        <f>IF(OR('5.3 OFC_IC'!KZ69="",SUM('5.3 OFC_IC'!KZ48, '5.3 OFC_IC'!KZ50, '5.3 OFC_IC'!KZ51,'5.3 OFC_IC'!KZ52,'5.3 OFC_IC'!KZ53,'5.3 OFC_IC'!KZ57,'5.3 OFC_IC'!KZ58)=0),"",SUM('5.3 OFC_IC'!KZ48, '5.3 OFC_IC'!KZ50, '5.3 OFC_IC'!KZ51,'5.3 OFC_IC'!KZ52,'5.3 OFC_IC'!KZ53,'5.3 OFC_IC'!KZ57,'5.3 OFC_IC'!KZ58))</f>
        <v/>
      </c>
      <c r="LA162" s="315" t="str">
        <f>IF(OR('5.3 OFC_IC'!LA69="",SUM('5.3 OFC_IC'!LA48, '5.3 OFC_IC'!LA50, '5.3 OFC_IC'!LA51,'5.3 OFC_IC'!LA52,'5.3 OFC_IC'!LA53,'5.3 OFC_IC'!LA57,'5.3 OFC_IC'!LA58)=0),"",SUM('5.3 OFC_IC'!LA48, '5.3 OFC_IC'!LA50, '5.3 OFC_IC'!LA51,'5.3 OFC_IC'!LA52,'5.3 OFC_IC'!LA53,'5.3 OFC_IC'!LA57,'5.3 OFC_IC'!LA58))</f>
        <v/>
      </c>
      <c r="LB162" s="315" t="str">
        <f>IF(OR('5.3 OFC_IC'!LB69="",SUM('5.3 OFC_IC'!LB48, '5.3 OFC_IC'!LB50, '5.3 OFC_IC'!LB51,'5.3 OFC_IC'!LB52,'5.3 OFC_IC'!LB53,'5.3 OFC_IC'!LB57,'5.3 OFC_IC'!LB58)=0),"",SUM('5.3 OFC_IC'!LB48, '5.3 OFC_IC'!LB50, '5.3 OFC_IC'!LB51,'5.3 OFC_IC'!LB52,'5.3 OFC_IC'!LB53,'5.3 OFC_IC'!LB57,'5.3 OFC_IC'!LB58))</f>
        <v/>
      </c>
      <c r="LC162" s="315" t="str">
        <f>IF(OR('5.3 OFC_IC'!LC69="",SUM('5.3 OFC_IC'!LC48, '5.3 OFC_IC'!LC50, '5.3 OFC_IC'!LC51,'5.3 OFC_IC'!LC52,'5.3 OFC_IC'!LC53,'5.3 OFC_IC'!LC57,'5.3 OFC_IC'!LC58)=0),"",SUM('5.3 OFC_IC'!LC48, '5.3 OFC_IC'!LC50, '5.3 OFC_IC'!LC51,'5.3 OFC_IC'!LC52,'5.3 OFC_IC'!LC53,'5.3 OFC_IC'!LC57,'5.3 OFC_IC'!LC58))</f>
        <v/>
      </c>
      <c r="LD162" s="315" t="str">
        <f>IF(OR('5.3 OFC_IC'!LD69="",SUM('5.3 OFC_IC'!LD48, '5.3 OFC_IC'!LD50, '5.3 OFC_IC'!LD51,'5.3 OFC_IC'!LD52,'5.3 OFC_IC'!LD53,'5.3 OFC_IC'!LD57,'5.3 OFC_IC'!LD58)=0),"",SUM('5.3 OFC_IC'!LD48, '5.3 OFC_IC'!LD50, '5.3 OFC_IC'!LD51,'5.3 OFC_IC'!LD52,'5.3 OFC_IC'!LD53,'5.3 OFC_IC'!LD57,'5.3 OFC_IC'!LD58))</f>
        <v/>
      </c>
      <c r="LE162" s="315" t="str">
        <f>IF(OR('5.3 OFC_IC'!LE69="",SUM('5.3 OFC_IC'!LE48, '5.3 OFC_IC'!LE50, '5.3 OFC_IC'!LE51,'5.3 OFC_IC'!LE52,'5.3 OFC_IC'!LE53,'5.3 OFC_IC'!LE57,'5.3 OFC_IC'!LE58)=0),"",SUM('5.3 OFC_IC'!LE48, '5.3 OFC_IC'!LE50, '5.3 OFC_IC'!LE51,'5.3 OFC_IC'!LE52,'5.3 OFC_IC'!LE53,'5.3 OFC_IC'!LE57,'5.3 OFC_IC'!LE58))</f>
        <v/>
      </c>
      <c r="LF162" s="315" t="str">
        <f>IF(OR('5.3 OFC_IC'!LF69="",SUM('5.3 OFC_IC'!LF48, '5.3 OFC_IC'!LF50, '5.3 OFC_IC'!LF51,'5.3 OFC_IC'!LF52,'5.3 OFC_IC'!LF53,'5.3 OFC_IC'!LF57,'5.3 OFC_IC'!LF58)=0),"",SUM('5.3 OFC_IC'!LF48, '5.3 OFC_IC'!LF50, '5.3 OFC_IC'!LF51,'5.3 OFC_IC'!LF52,'5.3 OFC_IC'!LF53,'5.3 OFC_IC'!LF57,'5.3 OFC_IC'!LF58))</f>
        <v/>
      </c>
      <c r="LG162" s="315" t="str">
        <f>IF(OR('5.3 OFC_IC'!LG69="",SUM('5.3 OFC_IC'!LG48, '5.3 OFC_IC'!LG50, '5.3 OFC_IC'!LG51,'5.3 OFC_IC'!LG52,'5.3 OFC_IC'!LG53,'5.3 OFC_IC'!LG57,'5.3 OFC_IC'!LG58)=0),"",SUM('5.3 OFC_IC'!LG48, '5.3 OFC_IC'!LG50, '5.3 OFC_IC'!LG51,'5.3 OFC_IC'!LG52,'5.3 OFC_IC'!LG53,'5.3 OFC_IC'!LG57,'5.3 OFC_IC'!LG58))</f>
        <v/>
      </c>
      <c r="LH162" s="315" t="str">
        <f>IF(OR('5.3 OFC_IC'!LH69="",SUM('5.3 OFC_IC'!LH48, '5.3 OFC_IC'!LH50, '5.3 OFC_IC'!LH51,'5.3 OFC_IC'!LH52,'5.3 OFC_IC'!LH53,'5.3 OFC_IC'!LH57,'5.3 OFC_IC'!LH58)=0),"",SUM('5.3 OFC_IC'!LH48, '5.3 OFC_IC'!LH50, '5.3 OFC_IC'!LH51,'5.3 OFC_IC'!LH52,'5.3 OFC_IC'!LH53,'5.3 OFC_IC'!LH57,'5.3 OFC_IC'!LH58))</f>
        <v/>
      </c>
      <c r="LI162" s="315" t="str">
        <f>IF(OR('5.3 OFC_IC'!LI69="",SUM('5.3 OFC_IC'!LI48, '5.3 OFC_IC'!LI50, '5.3 OFC_IC'!LI51,'5.3 OFC_IC'!LI52,'5.3 OFC_IC'!LI53,'5.3 OFC_IC'!LI57,'5.3 OFC_IC'!LI58)=0),"",SUM('5.3 OFC_IC'!LI48, '5.3 OFC_IC'!LI50, '5.3 OFC_IC'!LI51,'5.3 OFC_IC'!LI52,'5.3 OFC_IC'!LI53,'5.3 OFC_IC'!LI57,'5.3 OFC_IC'!LI58))</f>
        <v/>
      </c>
      <c r="LJ162" s="315" t="str">
        <f>IF(OR('5.3 OFC_IC'!LJ69="",SUM('5.3 OFC_IC'!LJ48, '5.3 OFC_IC'!LJ50, '5.3 OFC_IC'!LJ51,'5.3 OFC_IC'!LJ52,'5.3 OFC_IC'!LJ53,'5.3 OFC_IC'!LJ57,'5.3 OFC_IC'!LJ58)=0),"",SUM('5.3 OFC_IC'!LJ48, '5.3 OFC_IC'!LJ50, '5.3 OFC_IC'!LJ51,'5.3 OFC_IC'!LJ52,'5.3 OFC_IC'!LJ53,'5.3 OFC_IC'!LJ57,'5.3 OFC_IC'!LJ58))</f>
        <v/>
      </c>
      <c r="LK162" s="315" t="str">
        <f>IF(OR('5.3 OFC_IC'!LK69="",SUM('5.3 OFC_IC'!LK48, '5.3 OFC_IC'!LK50, '5.3 OFC_IC'!LK51,'5.3 OFC_IC'!LK52,'5.3 OFC_IC'!LK53,'5.3 OFC_IC'!LK57,'5.3 OFC_IC'!LK58)=0),"",SUM('5.3 OFC_IC'!LK48, '5.3 OFC_IC'!LK50, '5.3 OFC_IC'!LK51,'5.3 OFC_IC'!LK52,'5.3 OFC_IC'!LK53,'5.3 OFC_IC'!LK57,'5.3 OFC_IC'!LK58))</f>
        <v/>
      </c>
      <c r="LL162" s="315" t="str">
        <f>IF(OR('5.3 OFC_IC'!LL69="",SUM('5.3 OFC_IC'!LL48, '5.3 OFC_IC'!LL50, '5.3 OFC_IC'!LL51,'5.3 OFC_IC'!LL52,'5.3 OFC_IC'!LL53,'5.3 OFC_IC'!LL57,'5.3 OFC_IC'!LL58)=0),"",SUM('5.3 OFC_IC'!LL48, '5.3 OFC_IC'!LL50, '5.3 OFC_IC'!LL51,'5.3 OFC_IC'!LL52,'5.3 OFC_IC'!LL53,'5.3 OFC_IC'!LL57,'5.3 OFC_IC'!LL58))</f>
        <v/>
      </c>
      <c r="LM162" s="315" t="str">
        <f>IF(OR('5.3 OFC_IC'!LM69="",SUM('5.3 OFC_IC'!LM48, '5.3 OFC_IC'!LM50, '5.3 OFC_IC'!LM51,'5.3 OFC_IC'!LM52,'5.3 OFC_IC'!LM53,'5.3 OFC_IC'!LM57,'5.3 OFC_IC'!LM58)=0),"",SUM('5.3 OFC_IC'!LM48, '5.3 OFC_IC'!LM50, '5.3 OFC_IC'!LM51,'5.3 OFC_IC'!LM52,'5.3 OFC_IC'!LM53,'5.3 OFC_IC'!LM57,'5.3 OFC_IC'!LM58))</f>
        <v/>
      </c>
      <c r="LN162" s="315" t="str">
        <f>IF(OR('5.3 OFC_IC'!LN69="",SUM('5.3 OFC_IC'!LN48, '5.3 OFC_IC'!LN50, '5.3 OFC_IC'!LN51,'5.3 OFC_IC'!LN52,'5.3 OFC_IC'!LN53,'5.3 OFC_IC'!LN57,'5.3 OFC_IC'!LN58)=0),"",SUM('5.3 OFC_IC'!LN48, '5.3 OFC_IC'!LN50, '5.3 OFC_IC'!LN51,'5.3 OFC_IC'!LN52,'5.3 OFC_IC'!LN53,'5.3 OFC_IC'!LN57,'5.3 OFC_IC'!LN58))</f>
        <v/>
      </c>
      <c r="LO162" s="315" t="str">
        <f>IF(OR('5.3 OFC_IC'!LO69="",SUM('5.3 OFC_IC'!LO48, '5.3 OFC_IC'!LO50, '5.3 OFC_IC'!LO51,'5.3 OFC_IC'!LO52,'5.3 OFC_IC'!LO53,'5.3 OFC_IC'!LO57,'5.3 OFC_IC'!LO58)=0),"",SUM('5.3 OFC_IC'!LO48, '5.3 OFC_IC'!LO50, '5.3 OFC_IC'!LO51,'5.3 OFC_IC'!LO52,'5.3 OFC_IC'!LO53,'5.3 OFC_IC'!LO57,'5.3 OFC_IC'!LO58))</f>
        <v/>
      </c>
      <c r="LP162" s="315" t="str">
        <f>IF(OR('5.3 OFC_IC'!LP69="",SUM('5.3 OFC_IC'!LP48, '5.3 OFC_IC'!LP50, '5.3 OFC_IC'!LP51,'5.3 OFC_IC'!LP52,'5.3 OFC_IC'!LP53,'5.3 OFC_IC'!LP57,'5.3 OFC_IC'!LP58)=0),"",SUM('5.3 OFC_IC'!LP48, '5.3 OFC_IC'!LP50, '5.3 OFC_IC'!LP51,'5.3 OFC_IC'!LP52,'5.3 OFC_IC'!LP53,'5.3 OFC_IC'!LP57,'5.3 OFC_IC'!LP58))</f>
        <v/>
      </c>
      <c r="LQ162" s="315" t="str">
        <f>IF(OR('5.3 OFC_IC'!LQ69="",SUM('5.3 OFC_IC'!LQ48, '5.3 OFC_IC'!LQ50, '5.3 OFC_IC'!LQ51,'5.3 OFC_IC'!LQ52,'5.3 OFC_IC'!LQ53,'5.3 OFC_IC'!LQ57,'5.3 OFC_IC'!LQ58)=0),"",SUM('5.3 OFC_IC'!LQ48, '5.3 OFC_IC'!LQ50, '5.3 OFC_IC'!LQ51,'5.3 OFC_IC'!LQ52,'5.3 OFC_IC'!LQ53,'5.3 OFC_IC'!LQ57,'5.3 OFC_IC'!LQ58))</f>
        <v/>
      </c>
      <c r="LR162" s="315" t="str">
        <f>IF(OR('5.3 OFC_IC'!LR69="",SUM('5.3 OFC_IC'!LR48, '5.3 OFC_IC'!LR50, '5.3 OFC_IC'!LR51,'5.3 OFC_IC'!LR52,'5.3 OFC_IC'!LR53,'5.3 OFC_IC'!LR57,'5.3 OFC_IC'!LR58)=0),"",SUM('5.3 OFC_IC'!LR48, '5.3 OFC_IC'!LR50, '5.3 OFC_IC'!LR51,'5.3 OFC_IC'!LR52,'5.3 OFC_IC'!LR53,'5.3 OFC_IC'!LR57,'5.3 OFC_IC'!LR58))</f>
        <v/>
      </c>
      <c r="LS162" s="315" t="str">
        <f>IF(OR('5.3 OFC_IC'!LS69="",SUM('5.3 OFC_IC'!LS48, '5.3 OFC_IC'!LS50, '5.3 OFC_IC'!LS51,'5.3 OFC_IC'!LS52,'5.3 OFC_IC'!LS53,'5.3 OFC_IC'!LS57,'5.3 OFC_IC'!LS58)=0),"",SUM('5.3 OFC_IC'!LS48, '5.3 OFC_IC'!LS50, '5.3 OFC_IC'!LS51,'5.3 OFC_IC'!LS52,'5.3 OFC_IC'!LS53,'5.3 OFC_IC'!LS57,'5.3 OFC_IC'!LS58))</f>
        <v/>
      </c>
      <c r="LT162" s="315" t="str">
        <f>IF(OR('5.3 OFC_IC'!LT69="",SUM('5.3 OFC_IC'!LT48, '5.3 OFC_IC'!LT50, '5.3 OFC_IC'!LT51,'5.3 OFC_IC'!LT52,'5.3 OFC_IC'!LT53,'5.3 OFC_IC'!LT57,'5.3 OFC_IC'!LT58)=0),"",SUM('5.3 OFC_IC'!LT48, '5.3 OFC_IC'!LT50, '5.3 OFC_IC'!LT51,'5.3 OFC_IC'!LT52,'5.3 OFC_IC'!LT53,'5.3 OFC_IC'!LT57,'5.3 OFC_IC'!LT58))</f>
        <v/>
      </c>
      <c r="LU162" s="315" t="str">
        <f>IF(OR('5.3 OFC_IC'!LU69="",SUM('5.3 OFC_IC'!LU48, '5.3 OFC_IC'!LU50, '5.3 OFC_IC'!LU51,'5.3 OFC_IC'!LU52,'5.3 OFC_IC'!LU53,'5.3 OFC_IC'!LU57,'5.3 OFC_IC'!LU58)=0),"",SUM('5.3 OFC_IC'!LU48, '5.3 OFC_IC'!LU50, '5.3 OFC_IC'!LU51,'5.3 OFC_IC'!LU52,'5.3 OFC_IC'!LU53,'5.3 OFC_IC'!LU57,'5.3 OFC_IC'!LU58))</f>
        <v/>
      </c>
      <c r="LV162" s="315" t="str">
        <f>IF(OR('5.3 OFC_IC'!LV69="",SUM('5.3 OFC_IC'!LV48, '5.3 OFC_IC'!LV50, '5.3 OFC_IC'!LV51,'5.3 OFC_IC'!LV52,'5.3 OFC_IC'!LV53,'5.3 OFC_IC'!LV57,'5.3 OFC_IC'!LV58)=0),"",SUM('5.3 OFC_IC'!LV48, '5.3 OFC_IC'!LV50, '5.3 OFC_IC'!LV51,'5.3 OFC_IC'!LV52,'5.3 OFC_IC'!LV53,'5.3 OFC_IC'!LV57,'5.3 OFC_IC'!LV58))</f>
        <v/>
      </c>
      <c r="LW162" s="315" t="str">
        <f>IF(OR('5.3 OFC_IC'!LW69="",SUM('5.3 OFC_IC'!LW48, '5.3 OFC_IC'!LW50, '5.3 OFC_IC'!LW51,'5.3 OFC_IC'!LW52,'5.3 OFC_IC'!LW53,'5.3 OFC_IC'!LW57,'5.3 OFC_IC'!LW58)=0),"",SUM('5.3 OFC_IC'!LW48, '5.3 OFC_IC'!LW50, '5.3 OFC_IC'!LW51,'5.3 OFC_IC'!LW52,'5.3 OFC_IC'!LW53,'5.3 OFC_IC'!LW57,'5.3 OFC_IC'!LW58))</f>
        <v/>
      </c>
      <c r="LX162" s="315" t="str">
        <f>IF(OR('5.3 OFC_IC'!LX69="",SUM('5.3 OFC_IC'!LX48, '5.3 OFC_IC'!LX50, '5.3 OFC_IC'!LX51,'5.3 OFC_IC'!LX52,'5.3 OFC_IC'!LX53,'5.3 OFC_IC'!LX57,'5.3 OFC_IC'!LX58)=0),"",SUM('5.3 OFC_IC'!LX48, '5.3 OFC_IC'!LX50, '5.3 OFC_IC'!LX51,'5.3 OFC_IC'!LX52,'5.3 OFC_IC'!LX53,'5.3 OFC_IC'!LX57,'5.3 OFC_IC'!LX58))</f>
        <v/>
      </c>
      <c r="LY162" s="315" t="str">
        <f>IF(OR('5.3 OFC_IC'!LY69="",SUM('5.3 OFC_IC'!LY48, '5.3 OFC_IC'!LY50, '5.3 OFC_IC'!LY51,'5.3 OFC_IC'!LY52,'5.3 OFC_IC'!LY53,'5.3 OFC_IC'!LY57,'5.3 OFC_IC'!LY58)=0),"",SUM('5.3 OFC_IC'!LY48, '5.3 OFC_IC'!LY50, '5.3 OFC_IC'!LY51,'5.3 OFC_IC'!LY52,'5.3 OFC_IC'!LY53,'5.3 OFC_IC'!LY57,'5.3 OFC_IC'!LY58))</f>
        <v/>
      </c>
      <c r="LZ162" s="315" t="str">
        <f>IF(OR('5.3 OFC_IC'!LZ69="",SUM('5.3 OFC_IC'!LZ48, '5.3 OFC_IC'!LZ50, '5.3 OFC_IC'!LZ51,'5.3 OFC_IC'!LZ52,'5.3 OFC_IC'!LZ53,'5.3 OFC_IC'!LZ57,'5.3 OFC_IC'!LZ58)=0),"",SUM('5.3 OFC_IC'!LZ48, '5.3 OFC_IC'!LZ50, '5.3 OFC_IC'!LZ51,'5.3 OFC_IC'!LZ52,'5.3 OFC_IC'!LZ53,'5.3 OFC_IC'!LZ57,'5.3 OFC_IC'!LZ58))</f>
        <v/>
      </c>
      <c r="MA162" s="315" t="str">
        <f>IF(OR('5.3 OFC_IC'!MA69="",SUM('5.3 OFC_IC'!MA48, '5.3 OFC_IC'!MA50, '5.3 OFC_IC'!MA51,'5.3 OFC_IC'!MA52,'5.3 OFC_IC'!MA53,'5.3 OFC_IC'!MA57,'5.3 OFC_IC'!MA58)=0),"",SUM('5.3 OFC_IC'!MA48, '5.3 OFC_IC'!MA50, '5.3 OFC_IC'!MA51,'5.3 OFC_IC'!MA52,'5.3 OFC_IC'!MA53,'5.3 OFC_IC'!MA57,'5.3 OFC_IC'!MA58))</f>
        <v/>
      </c>
      <c r="MB162" s="315" t="str">
        <f>IF(OR('5.3 OFC_IC'!MB69="",SUM('5.3 OFC_IC'!MB48, '5.3 OFC_IC'!MB50, '5.3 OFC_IC'!MB51,'5.3 OFC_IC'!MB52,'5.3 OFC_IC'!MB53,'5.3 OFC_IC'!MB57,'5.3 OFC_IC'!MB58)=0),"",SUM('5.3 OFC_IC'!MB48, '5.3 OFC_IC'!MB50, '5.3 OFC_IC'!MB51,'5.3 OFC_IC'!MB52,'5.3 OFC_IC'!MB53,'5.3 OFC_IC'!MB57,'5.3 OFC_IC'!MB58))</f>
        <v/>
      </c>
      <c r="MC162" s="315" t="str">
        <f>IF(OR('5.3 OFC_IC'!MC69="",SUM('5.3 OFC_IC'!MC48, '5.3 OFC_IC'!MC50, '5.3 OFC_IC'!MC51,'5.3 OFC_IC'!MC52,'5.3 OFC_IC'!MC53,'5.3 OFC_IC'!MC57,'5.3 OFC_IC'!MC58)=0),"",SUM('5.3 OFC_IC'!MC48, '5.3 OFC_IC'!MC50, '5.3 OFC_IC'!MC51,'5.3 OFC_IC'!MC52,'5.3 OFC_IC'!MC53,'5.3 OFC_IC'!MC57,'5.3 OFC_IC'!MC58))</f>
        <v/>
      </c>
      <c r="MD162" s="315" t="str">
        <f>IF(OR('5.3 OFC_IC'!MD69="",SUM('5.3 OFC_IC'!MD48, '5.3 OFC_IC'!MD50, '5.3 OFC_IC'!MD51,'5.3 OFC_IC'!MD52,'5.3 OFC_IC'!MD53,'5.3 OFC_IC'!MD57,'5.3 OFC_IC'!MD58)=0),"",SUM('5.3 OFC_IC'!MD48, '5.3 OFC_IC'!MD50, '5.3 OFC_IC'!MD51,'5.3 OFC_IC'!MD52,'5.3 OFC_IC'!MD53,'5.3 OFC_IC'!MD57,'5.3 OFC_IC'!MD58))</f>
        <v/>
      </c>
      <c r="ME162" s="315" t="str">
        <f>IF(OR('5.3 OFC_IC'!ME69="",SUM('5.3 OFC_IC'!ME48, '5.3 OFC_IC'!ME50, '5.3 OFC_IC'!ME51,'5.3 OFC_IC'!ME52,'5.3 OFC_IC'!ME53,'5.3 OFC_IC'!ME57,'5.3 OFC_IC'!ME58)=0),"",SUM('5.3 OFC_IC'!ME48, '5.3 OFC_IC'!ME50, '5.3 OFC_IC'!ME51,'5.3 OFC_IC'!ME52,'5.3 OFC_IC'!ME53,'5.3 OFC_IC'!ME57,'5.3 OFC_IC'!ME58))</f>
        <v/>
      </c>
      <c r="MF162" s="315" t="str">
        <f>IF(OR('5.3 OFC_IC'!MF69="",SUM('5.3 OFC_IC'!MF48, '5.3 OFC_IC'!MF50, '5.3 OFC_IC'!MF51,'5.3 OFC_IC'!MF52,'5.3 OFC_IC'!MF53,'5.3 OFC_IC'!MF57,'5.3 OFC_IC'!MF58)=0),"",SUM('5.3 OFC_IC'!MF48, '5.3 OFC_IC'!MF50, '5.3 OFC_IC'!MF51,'5.3 OFC_IC'!MF52,'5.3 OFC_IC'!MF53,'5.3 OFC_IC'!MF57,'5.3 OFC_IC'!MF58))</f>
        <v/>
      </c>
      <c r="MG162" s="315" t="str">
        <f>IF(OR('5.3 OFC_IC'!MG69="",SUM('5.3 OFC_IC'!MG48, '5.3 OFC_IC'!MG50, '5.3 OFC_IC'!MG51,'5.3 OFC_IC'!MG52,'5.3 OFC_IC'!MG53,'5.3 OFC_IC'!MG57,'5.3 OFC_IC'!MG58)=0),"",SUM('5.3 OFC_IC'!MG48, '5.3 OFC_IC'!MG50, '5.3 OFC_IC'!MG51,'5.3 OFC_IC'!MG52,'5.3 OFC_IC'!MG53,'5.3 OFC_IC'!MG57,'5.3 OFC_IC'!MG58))</f>
        <v/>
      </c>
      <c r="MH162" s="315" t="str">
        <f>IF(OR('5.3 OFC_IC'!MH69="",SUM('5.3 OFC_IC'!MH48, '5.3 OFC_IC'!MH50, '5.3 OFC_IC'!MH51,'5.3 OFC_IC'!MH52,'5.3 OFC_IC'!MH53,'5.3 OFC_IC'!MH57,'5.3 OFC_IC'!MH58)=0),"",SUM('5.3 OFC_IC'!MH48, '5.3 OFC_IC'!MH50, '5.3 OFC_IC'!MH51,'5.3 OFC_IC'!MH52,'5.3 OFC_IC'!MH53,'5.3 OFC_IC'!MH57,'5.3 OFC_IC'!MH58))</f>
        <v/>
      </c>
    </row>
    <row r="163" spans="1:346" s="27" customFormat="1" x14ac:dyDescent="0.3">
      <c r="A163" s="267"/>
      <c r="B163" s="234" t="s">
        <v>323</v>
      </c>
      <c r="C163" s="268" t="s">
        <v>324</v>
      </c>
      <c r="D163" s="269" t="s">
        <v>77</v>
      </c>
      <c r="E163" s="269" t="s">
        <v>78</v>
      </c>
      <c r="F163" s="269" t="s">
        <v>74</v>
      </c>
      <c r="G163" s="314" t="str">
        <f>IF(COUNTBLANK(G164:G165),"",G164/G165*100)</f>
        <v/>
      </c>
      <c r="H163" s="314" t="str">
        <f t="shared" ref="H163:BS163" si="300">IF(COUNTBLANK(H164:H165),"",H164/H165*100)</f>
        <v/>
      </c>
      <c r="I163" s="314" t="str">
        <f t="shared" si="300"/>
        <v/>
      </c>
      <c r="J163" s="314" t="str">
        <f t="shared" si="300"/>
        <v/>
      </c>
      <c r="K163" s="314" t="str">
        <f t="shared" si="300"/>
        <v/>
      </c>
      <c r="L163" s="314" t="str">
        <f t="shared" si="300"/>
        <v/>
      </c>
      <c r="M163" s="314" t="str">
        <f t="shared" si="300"/>
        <v/>
      </c>
      <c r="N163" s="314" t="str">
        <f t="shared" si="300"/>
        <v/>
      </c>
      <c r="O163" s="314" t="str">
        <f t="shared" si="300"/>
        <v/>
      </c>
      <c r="P163" s="314" t="str">
        <f t="shared" si="300"/>
        <v/>
      </c>
      <c r="Q163" s="314" t="str">
        <f t="shared" si="300"/>
        <v/>
      </c>
      <c r="R163" s="314" t="str">
        <f t="shared" si="300"/>
        <v/>
      </c>
      <c r="S163" s="314" t="str">
        <f t="shared" si="300"/>
        <v/>
      </c>
      <c r="T163" s="314" t="str">
        <f t="shared" si="300"/>
        <v/>
      </c>
      <c r="U163" s="314" t="str">
        <f t="shared" si="300"/>
        <v/>
      </c>
      <c r="V163" s="314" t="str">
        <f t="shared" si="300"/>
        <v/>
      </c>
      <c r="W163" s="314" t="str">
        <f t="shared" si="300"/>
        <v/>
      </c>
      <c r="X163" s="314" t="str">
        <f t="shared" si="300"/>
        <v/>
      </c>
      <c r="Y163" s="314" t="str">
        <f t="shared" si="300"/>
        <v/>
      </c>
      <c r="Z163" s="314" t="str">
        <f t="shared" si="300"/>
        <v/>
      </c>
      <c r="AA163" s="314" t="str">
        <f t="shared" si="300"/>
        <v/>
      </c>
      <c r="AB163" s="314" t="str">
        <f t="shared" si="300"/>
        <v/>
      </c>
      <c r="AC163" s="314" t="str">
        <f t="shared" si="300"/>
        <v/>
      </c>
      <c r="AD163" s="314" t="str">
        <f t="shared" si="300"/>
        <v/>
      </c>
      <c r="AE163" s="314" t="str">
        <f t="shared" si="300"/>
        <v/>
      </c>
      <c r="AF163" s="314" t="str">
        <f t="shared" si="300"/>
        <v/>
      </c>
      <c r="AG163" s="314" t="str">
        <f t="shared" si="300"/>
        <v/>
      </c>
      <c r="AH163" s="314" t="str">
        <f t="shared" si="300"/>
        <v/>
      </c>
      <c r="AI163" s="314" t="str">
        <f t="shared" si="300"/>
        <v/>
      </c>
      <c r="AJ163" s="314" t="str">
        <f t="shared" si="300"/>
        <v/>
      </c>
      <c r="AK163" s="314" t="str">
        <f t="shared" si="300"/>
        <v/>
      </c>
      <c r="AL163" s="314" t="str">
        <f t="shared" si="300"/>
        <v/>
      </c>
      <c r="AM163" s="314" t="str">
        <f t="shared" si="300"/>
        <v/>
      </c>
      <c r="AN163" s="314" t="str">
        <f t="shared" si="300"/>
        <v/>
      </c>
      <c r="AO163" s="314" t="str">
        <f t="shared" si="300"/>
        <v/>
      </c>
      <c r="AP163" s="314" t="str">
        <f t="shared" si="300"/>
        <v/>
      </c>
      <c r="AQ163" s="314" t="str">
        <f t="shared" si="300"/>
        <v/>
      </c>
      <c r="AR163" s="314" t="str">
        <f t="shared" si="300"/>
        <v/>
      </c>
      <c r="AS163" s="314" t="str">
        <f t="shared" si="300"/>
        <v/>
      </c>
      <c r="AT163" s="314" t="str">
        <f t="shared" si="300"/>
        <v/>
      </c>
      <c r="AU163" s="314" t="str">
        <f t="shared" si="300"/>
        <v/>
      </c>
      <c r="AV163" s="314" t="str">
        <f t="shared" si="300"/>
        <v/>
      </c>
      <c r="AW163" s="314" t="str">
        <f t="shared" si="300"/>
        <v/>
      </c>
      <c r="AX163" s="314" t="str">
        <f t="shared" si="300"/>
        <v/>
      </c>
      <c r="AY163" s="314" t="str">
        <f t="shared" si="300"/>
        <v/>
      </c>
      <c r="AZ163" s="314" t="str">
        <f t="shared" si="300"/>
        <v/>
      </c>
      <c r="BA163" s="314" t="str">
        <f t="shared" si="300"/>
        <v/>
      </c>
      <c r="BB163" s="314" t="str">
        <f t="shared" si="300"/>
        <v/>
      </c>
      <c r="BC163" s="314" t="str">
        <f t="shared" si="300"/>
        <v/>
      </c>
      <c r="BD163" s="314" t="str">
        <f t="shared" si="300"/>
        <v/>
      </c>
      <c r="BE163" s="314" t="str">
        <f t="shared" si="300"/>
        <v/>
      </c>
      <c r="BF163" s="314" t="str">
        <f t="shared" si="300"/>
        <v/>
      </c>
      <c r="BG163" s="314" t="str">
        <f t="shared" si="300"/>
        <v/>
      </c>
      <c r="BH163" s="314" t="str">
        <f t="shared" si="300"/>
        <v/>
      </c>
      <c r="BI163" s="314" t="str">
        <f t="shared" si="300"/>
        <v/>
      </c>
      <c r="BJ163" s="314" t="str">
        <f t="shared" si="300"/>
        <v/>
      </c>
      <c r="BK163" s="314" t="str">
        <f t="shared" si="300"/>
        <v/>
      </c>
      <c r="BL163" s="314" t="str">
        <f t="shared" si="300"/>
        <v/>
      </c>
      <c r="BM163" s="314" t="str">
        <f t="shared" si="300"/>
        <v/>
      </c>
      <c r="BN163" s="314" t="str">
        <f t="shared" si="300"/>
        <v/>
      </c>
      <c r="BO163" s="314" t="str">
        <f t="shared" si="300"/>
        <v/>
      </c>
      <c r="BP163" s="314" t="str">
        <f t="shared" si="300"/>
        <v/>
      </c>
      <c r="BQ163" s="314" t="str">
        <f t="shared" si="300"/>
        <v/>
      </c>
      <c r="BR163" s="314" t="str">
        <f t="shared" si="300"/>
        <v/>
      </c>
      <c r="BS163" s="314" t="str">
        <f t="shared" si="300"/>
        <v/>
      </c>
      <c r="BT163" s="314" t="str">
        <f t="shared" ref="BT163:EE163" si="301">IF(COUNTBLANK(BT164:BT165),"",BT164/BT165*100)</f>
        <v/>
      </c>
      <c r="BU163" s="314" t="str">
        <f t="shared" si="301"/>
        <v/>
      </c>
      <c r="BV163" s="314" t="str">
        <f t="shared" si="301"/>
        <v/>
      </c>
      <c r="BW163" s="314" t="str">
        <f t="shared" si="301"/>
        <v/>
      </c>
      <c r="BX163" s="314" t="str">
        <f t="shared" si="301"/>
        <v/>
      </c>
      <c r="BY163" s="314" t="str">
        <f t="shared" si="301"/>
        <v/>
      </c>
      <c r="BZ163" s="314" t="str">
        <f t="shared" si="301"/>
        <v/>
      </c>
      <c r="CA163" s="314" t="str">
        <f t="shared" si="301"/>
        <v/>
      </c>
      <c r="CB163" s="314" t="str">
        <f t="shared" si="301"/>
        <v/>
      </c>
      <c r="CC163" s="314" t="str">
        <f t="shared" si="301"/>
        <v/>
      </c>
      <c r="CD163" s="314" t="str">
        <f t="shared" si="301"/>
        <v/>
      </c>
      <c r="CE163" s="314" t="str">
        <f t="shared" si="301"/>
        <v/>
      </c>
      <c r="CF163" s="314" t="str">
        <f t="shared" si="301"/>
        <v/>
      </c>
      <c r="CG163" s="314" t="str">
        <f t="shared" si="301"/>
        <v/>
      </c>
      <c r="CH163" s="314" t="str">
        <f t="shared" si="301"/>
        <v/>
      </c>
      <c r="CI163" s="314" t="str">
        <f t="shared" si="301"/>
        <v/>
      </c>
      <c r="CJ163" s="314" t="str">
        <f t="shared" si="301"/>
        <v/>
      </c>
      <c r="CK163" s="314" t="str">
        <f t="shared" si="301"/>
        <v/>
      </c>
      <c r="CL163" s="314" t="str">
        <f t="shared" si="301"/>
        <v/>
      </c>
      <c r="CM163" s="314" t="str">
        <f t="shared" si="301"/>
        <v/>
      </c>
      <c r="CN163" s="314" t="str">
        <f t="shared" si="301"/>
        <v/>
      </c>
      <c r="CO163" s="314" t="str">
        <f t="shared" si="301"/>
        <v/>
      </c>
      <c r="CP163" s="314" t="str">
        <f t="shared" si="301"/>
        <v/>
      </c>
      <c r="CQ163" s="314" t="str">
        <f t="shared" si="301"/>
        <v/>
      </c>
      <c r="CR163" s="314" t="str">
        <f t="shared" si="301"/>
        <v/>
      </c>
      <c r="CS163" s="314" t="str">
        <f t="shared" si="301"/>
        <v/>
      </c>
      <c r="CT163" s="314" t="str">
        <f t="shared" si="301"/>
        <v/>
      </c>
      <c r="CU163" s="314" t="str">
        <f t="shared" si="301"/>
        <v/>
      </c>
      <c r="CV163" s="314" t="str">
        <f t="shared" si="301"/>
        <v/>
      </c>
      <c r="CW163" s="314" t="str">
        <f t="shared" si="301"/>
        <v/>
      </c>
      <c r="CX163" s="314" t="str">
        <f t="shared" si="301"/>
        <v/>
      </c>
      <c r="CY163" s="314" t="str">
        <f t="shared" si="301"/>
        <v/>
      </c>
      <c r="CZ163" s="314" t="str">
        <f t="shared" si="301"/>
        <v/>
      </c>
      <c r="DA163" s="314" t="str">
        <f t="shared" si="301"/>
        <v/>
      </c>
      <c r="DB163" s="314" t="str">
        <f t="shared" si="301"/>
        <v/>
      </c>
      <c r="DC163" s="314" t="str">
        <f t="shared" si="301"/>
        <v/>
      </c>
      <c r="DD163" s="314" t="str">
        <f t="shared" si="301"/>
        <v/>
      </c>
      <c r="DE163" s="314" t="str">
        <f t="shared" si="301"/>
        <v/>
      </c>
      <c r="DF163" s="314" t="str">
        <f t="shared" si="301"/>
        <v/>
      </c>
      <c r="DG163" s="314" t="str">
        <f t="shared" si="301"/>
        <v/>
      </c>
      <c r="DH163" s="314" t="str">
        <f t="shared" si="301"/>
        <v/>
      </c>
      <c r="DI163" s="314" t="str">
        <f t="shared" si="301"/>
        <v/>
      </c>
      <c r="DJ163" s="314" t="str">
        <f t="shared" si="301"/>
        <v/>
      </c>
      <c r="DK163" s="314" t="str">
        <f t="shared" si="301"/>
        <v/>
      </c>
      <c r="DL163" s="314" t="str">
        <f t="shared" si="301"/>
        <v/>
      </c>
      <c r="DM163" s="314" t="str">
        <f t="shared" si="301"/>
        <v/>
      </c>
      <c r="DN163" s="314" t="str">
        <f t="shared" si="301"/>
        <v/>
      </c>
      <c r="DO163" s="314" t="str">
        <f t="shared" si="301"/>
        <v/>
      </c>
      <c r="DP163" s="314" t="str">
        <f t="shared" si="301"/>
        <v/>
      </c>
      <c r="DQ163" s="314" t="str">
        <f t="shared" si="301"/>
        <v/>
      </c>
      <c r="DR163" s="314" t="str">
        <f t="shared" si="301"/>
        <v/>
      </c>
      <c r="DS163" s="314" t="str">
        <f t="shared" si="301"/>
        <v/>
      </c>
      <c r="DT163" s="314" t="str">
        <f t="shared" si="301"/>
        <v/>
      </c>
      <c r="DU163" s="314" t="str">
        <f t="shared" si="301"/>
        <v/>
      </c>
      <c r="DV163" s="314" t="str">
        <f t="shared" si="301"/>
        <v/>
      </c>
      <c r="DW163" s="314" t="str">
        <f t="shared" si="301"/>
        <v/>
      </c>
      <c r="DX163" s="314" t="str">
        <f t="shared" si="301"/>
        <v/>
      </c>
      <c r="DY163" s="314" t="str">
        <f t="shared" si="301"/>
        <v/>
      </c>
      <c r="DZ163" s="314" t="str">
        <f t="shared" si="301"/>
        <v/>
      </c>
      <c r="EA163" s="314" t="str">
        <f t="shared" si="301"/>
        <v/>
      </c>
      <c r="EB163" s="314" t="str">
        <f t="shared" si="301"/>
        <v/>
      </c>
      <c r="EC163" s="314" t="str">
        <f t="shared" si="301"/>
        <v/>
      </c>
      <c r="ED163" s="314" t="str">
        <f t="shared" si="301"/>
        <v/>
      </c>
      <c r="EE163" s="314" t="str">
        <f t="shared" si="301"/>
        <v/>
      </c>
      <c r="EF163" s="314" t="str">
        <f t="shared" ref="EF163:FS163" si="302">IF(COUNTBLANK(EF164:EF165),"",EF164/EF165*100)</f>
        <v/>
      </c>
      <c r="EG163" s="314" t="str">
        <f t="shared" si="302"/>
        <v/>
      </c>
      <c r="EH163" s="314" t="str">
        <f t="shared" si="302"/>
        <v/>
      </c>
      <c r="EI163" s="314" t="str">
        <f t="shared" si="302"/>
        <v/>
      </c>
      <c r="EJ163" s="314" t="str">
        <f t="shared" si="302"/>
        <v/>
      </c>
      <c r="EK163" s="314" t="str">
        <f t="shared" si="302"/>
        <v/>
      </c>
      <c r="EL163" s="314" t="str">
        <f t="shared" si="302"/>
        <v/>
      </c>
      <c r="EM163" s="314" t="str">
        <f t="shared" si="302"/>
        <v/>
      </c>
      <c r="EN163" s="314" t="str">
        <f t="shared" si="302"/>
        <v/>
      </c>
      <c r="EO163" s="314" t="str">
        <f t="shared" si="302"/>
        <v/>
      </c>
      <c r="EP163" s="314" t="str">
        <f t="shared" si="302"/>
        <v/>
      </c>
      <c r="EQ163" s="314" t="str">
        <f t="shared" si="302"/>
        <v/>
      </c>
      <c r="ER163" s="314" t="str">
        <f t="shared" si="302"/>
        <v/>
      </c>
      <c r="ES163" s="314" t="str">
        <f t="shared" si="302"/>
        <v/>
      </c>
      <c r="ET163" s="314" t="str">
        <f t="shared" si="302"/>
        <v/>
      </c>
      <c r="EU163" s="314" t="str">
        <f t="shared" si="302"/>
        <v/>
      </c>
      <c r="EV163" s="314" t="str">
        <f t="shared" si="302"/>
        <v/>
      </c>
      <c r="EW163" s="314" t="str">
        <f t="shared" si="302"/>
        <v/>
      </c>
      <c r="EX163" s="314" t="str">
        <f t="shared" si="302"/>
        <v/>
      </c>
      <c r="EY163" s="314" t="str">
        <f t="shared" si="302"/>
        <v/>
      </c>
      <c r="EZ163" s="314" t="str">
        <f t="shared" si="302"/>
        <v/>
      </c>
      <c r="FA163" s="314" t="str">
        <f t="shared" si="302"/>
        <v/>
      </c>
      <c r="FB163" s="314" t="str">
        <f t="shared" si="302"/>
        <v/>
      </c>
      <c r="FC163" s="314" t="str">
        <f t="shared" si="302"/>
        <v/>
      </c>
      <c r="FD163" s="314" t="str">
        <f t="shared" si="302"/>
        <v/>
      </c>
      <c r="FE163" s="314" t="str">
        <f t="shared" si="302"/>
        <v/>
      </c>
      <c r="FF163" s="314" t="str">
        <f t="shared" si="302"/>
        <v/>
      </c>
      <c r="FG163" s="314" t="str">
        <f t="shared" si="302"/>
        <v/>
      </c>
      <c r="FH163" s="314" t="str">
        <f t="shared" si="302"/>
        <v/>
      </c>
      <c r="FI163" s="314" t="str">
        <f t="shared" si="302"/>
        <v/>
      </c>
      <c r="FJ163" s="314" t="str">
        <f t="shared" si="302"/>
        <v/>
      </c>
      <c r="FK163" s="314" t="str">
        <f t="shared" si="302"/>
        <v/>
      </c>
      <c r="FL163" s="314" t="str">
        <f t="shared" si="302"/>
        <v/>
      </c>
      <c r="FM163" s="314" t="str">
        <f t="shared" si="302"/>
        <v/>
      </c>
      <c r="FN163" s="314" t="str">
        <f t="shared" si="302"/>
        <v/>
      </c>
      <c r="FO163" s="314" t="str">
        <f t="shared" si="302"/>
        <v/>
      </c>
      <c r="FP163" s="314" t="str">
        <f t="shared" si="302"/>
        <v/>
      </c>
      <c r="FQ163" s="314" t="str">
        <f t="shared" si="302"/>
        <v/>
      </c>
      <c r="FR163" s="314" t="str">
        <f t="shared" si="302"/>
        <v/>
      </c>
      <c r="FS163" s="314" t="str">
        <f t="shared" si="302"/>
        <v/>
      </c>
      <c r="FT163" s="314" t="str">
        <f t="shared" ref="FT163:IE163" si="303">IF(COUNTBLANK(FT164:FT165),"",FT164/FT165*100)</f>
        <v/>
      </c>
      <c r="FU163" s="314" t="str">
        <f t="shared" si="303"/>
        <v/>
      </c>
      <c r="FV163" s="314" t="str">
        <f t="shared" si="303"/>
        <v/>
      </c>
      <c r="FW163" s="314" t="str">
        <f t="shared" si="303"/>
        <v/>
      </c>
      <c r="FX163" s="314" t="str">
        <f t="shared" si="303"/>
        <v/>
      </c>
      <c r="FY163" s="314" t="str">
        <f t="shared" si="303"/>
        <v/>
      </c>
      <c r="FZ163" s="314" t="str">
        <f t="shared" si="303"/>
        <v/>
      </c>
      <c r="GA163" s="314" t="str">
        <f t="shared" si="303"/>
        <v/>
      </c>
      <c r="GB163" s="314" t="str">
        <f t="shared" si="303"/>
        <v/>
      </c>
      <c r="GC163" s="314" t="str">
        <f t="shared" si="303"/>
        <v/>
      </c>
      <c r="GD163" s="314" t="str">
        <f t="shared" si="303"/>
        <v/>
      </c>
      <c r="GE163" s="314" t="str">
        <f t="shared" si="303"/>
        <v/>
      </c>
      <c r="GF163" s="314" t="str">
        <f t="shared" si="303"/>
        <v/>
      </c>
      <c r="GG163" s="314" t="str">
        <f t="shared" si="303"/>
        <v/>
      </c>
      <c r="GH163" s="314" t="str">
        <f t="shared" si="303"/>
        <v/>
      </c>
      <c r="GI163" s="314" t="str">
        <f t="shared" si="303"/>
        <v/>
      </c>
      <c r="GJ163" s="314" t="str">
        <f t="shared" si="303"/>
        <v/>
      </c>
      <c r="GK163" s="314" t="str">
        <f t="shared" si="303"/>
        <v/>
      </c>
      <c r="GL163" s="314" t="str">
        <f t="shared" si="303"/>
        <v/>
      </c>
      <c r="GM163" s="314" t="str">
        <f t="shared" si="303"/>
        <v/>
      </c>
      <c r="GN163" s="314" t="str">
        <f t="shared" si="303"/>
        <v/>
      </c>
      <c r="GO163" s="314" t="str">
        <f t="shared" si="303"/>
        <v/>
      </c>
      <c r="GP163" s="314" t="str">
        <f t="shared" si="303"/>
        <v/>
      </c>
      <c r="GQ163" s="314" t="str">
        <f t="shared" si="303"/>
        <v/>
      </c>
      <c r="GR163" s="314" t="str">
        <f t="shared" si="303"/>
        <v/>
      </c>
      <c r="GS163" s="314" t="str">
        <f t="shared" si="303"/>
        <v/>
      </c>
      <c r="GT163" s="314" t="str">
        <f t="shared" si="303"/>
        <v/>
      </c>
      <c r="GU163" s="314" t="str">
        <f t="shared" si="303"/>
        <v/>
      </c>
      <c r="GV163" s="314" t="str">
        <f t="shared" si="303"/>
        <v/>
      </c>
      <c r="GW163" s="314" t="str">
        <f t="shared" si="303"/>
        <v/>
      </c>
      <c r="GX163" s="314" t="str">
        <f t="shared" si="303"/>
        <v/>
      </c>
      <c r="GY163" s="314" t="str">
        <f t="shared" si="303"/>
        <v/>
      </c>
      <c r="GZ163" s="314" t="str">
        <f t="shared" si="303"/>
        <v/>
      </c>
      <c r="HA163" s="314" t="str">
        <f t="shared" si="303"/>
        <v/>
      </c>
      <c r="HB163" s="314" t="str">
        <f t="shared" si="303"/>
        <v/>
      </c>
      <c r="HC163" s="314" t="str">
        <f t="shared" si="303"/>
        <v/>
      </c>
      <c r="HD163" s="314" t="str">
        <f t="shared" si="303"/>
        <v/>
      </c>
      <c r="HE163" s="314" t="str">
        <f t="shared" si="303"/>
        <v/>
      </c>
      <c r="HF163" s="314" t="str">
        <f t="shared" si="303"/>
        <v/>
      </c>
      <c r="HG163" s="314" t="str">
        <f t="shared" si="303"/>
        <v/>
      </c>
      <c r="HH163" s="314" t="str">
        <f t="shared" si="303"/>
        <v/>
      </c>
      <c r="HI163" s="314" t="str">
        <f t="shared" si="303"/>
        <v/>
      </c>
      <c r="HJ163" s="314" t="str">
        <f t="shared" si="303"/>
        <v/>
      </c>
      <c r="HK163" s="314" t="str">
        <f t="shared" si="303"/>
        <v/>
      </c>
      <c r="HL163" s="314" t="str">
        <f t="shared" si="303"/>
        <v/>
      </c>
      <c r="HM163" s="314" t="str">
        <f t="shared" si="303"/>
        <v/>
      </c>
      <c r="HN163" s="314" t="str">
        <f t="shared" si="303"/>
        <v/>
      </c>
      <c r="HO163" s="314" t="str">
        <f t="shared" si="303"/>
        <v/>
      </c>
      <c r="HP163" s="314" t="str">
        <f t="shared" si="303"/>
        <v/>
      </c>
      <c r="HQ163" s="314" t="str">
        <f t="shared" si="303"/>
        <v/>
      </c>
      <c r="HR163" s="314" t="str">
        <f t="shared" si="303"/>
        <v/>
      </c>
      <c r="HS163" s="314" t="str">
        <f t="shared" si="303"/>
        <v/>
      </c>
      <c r="HT163" s="314" t="str">
        <f t="shared" si="303"/>
        <v/>
      </c>
      <c r="HU163" s="314" t="str">
        <f t="shared" si="303"/>
        <v/>
      </c>
      <c r="HV163" s="314" t="str">
        <f t="shared" si="303"/>
        <v/>
      </c>
      <c r="HW163" s="314" t="str">
        <f t="shared" si="303"/>
        <v/>
      </c>
      <c r="HX163" s="314" t="str">
        <f t="shared" si="303"/>
        <v/>
      </c>
      <c r="HY163" s="314" t="str">
        <f t="shared" si="303"/>
        <v/>
      </c>
      <c r="HZ163" s="314" t="str">
        <f t="shared" si="303"/>
        <v/>
      </c>
      <c r="IA163" s="314" t="str">
        <f t="shared" si="303"/>
        <v/>
      </c>
      <c r="IB163" s="314" t="str">
        <f t="shared" si="303"/>
        <v/>
      </c>
      <c r="IC163" s="314" t="str">
        <f t="shared" si="303"/>
        <v/>
      </c>
      <c r="ID163" s="314" t="str">
        <f t="shared" si="303"/>
        <v/>
      </c>
      <c r="IE163" s="314" t="str">
        <f t="shared" si="303"/>
        <v/>
      </c>
      <c r="IF163" s="314" t="str">
        <f t="shared" ref="IF163:KQ163" si="304">IF(COUNTBLANK(IF164:IF165),"",IF164/IF165*100)</f>
        <v/>
      </c>
      <c r="IG163" s="314" t="str">
        <f t="shared" si="304"/>
        <v/>
      </c>
      <c r="IH163" s="314" t="str">
        <f t="shared" si="304"/>
        <v/>
      </c>
      <c r="II163" s="314" t="str">
        <f t="shared" si="304"/>
        <v/>
      </c>
      <c r="IJ163" s="314" t="str">
        <f t="shared" si="304"/>
        <v/>
      </c>
      <c r="IK163" s="314" t="str">
        <f t="shared" si="304"/>
        <v/>
      </c>
      <c r="IL163" s="314" t="str">
        <f t="shared" si="304"/>
        <v/>
      </c>
      <c r="IM163" s="314" t="str">
        <f t="shared" si="304"/>
        <v/>
      </c>
      <c r="IN163" s="314" t="str">
        <f t="shared" si="304"/>
        <v/>
      </c>
      <c r="IO163" s="314" t="str">
        <f t="shared" si="304"/>
        <v/>
      </c>
      <c r="IP163" s="314" t="str">
        <f t="shared" si="304"/>
        <v/>
      </c>
      <c r="IQ163" s="314" t="str">
        <f t="shared" si="304"/>
        <v/>
      </c>
      <c r="IR163" s="314" t="str">
        <f t="shared" si="304"/>
        <v/>
      </c>
      <c r="IS163" s="314" t="str">
        <f t="shared" si="304"/>
        <v/>
      </c>
      <c r="IT163" s="314" t="str">
        <f t="shared" si="304"/>
        <v/>
      </c>
      <c r="IU163" s="314" t="str">
        <f t="shared" si="304"/>
        <v/>
      </c>
      <c r="IV163" s="314" t="str">
        <f t="shared" si="304"/>
        <v/>
      </c>
      <c r="IW163" s="314" t="str">
        <f t="shared" si="304"/>
        <v/>
      </c>
      <c r="IX163" s="314" t="str">
        <f t="shared" si="304"/>
        <v/>
      </c>
      <c r="IY163" s="314" t="str">
        <f t="shared" si="304"/>
        <v/>
      </c>
      <c r="IZ163" s="314" t="str">
        <f t="shared" si="304"/>
        <v/>
      </c>
      <c r="JA163" s="314" t="str">
        <f t="shared" si="304"/>
        <v/>
      </c>
      <c r="JB163" s="314" t="str">
        <f t="shared" si="304"/>
        <v/>
      </c>
      <c r="JC163" s="314" t="str">
        <f t="shared" si="304"/>
        <v/>
      </c>
      <c r="JD163" s="314" t="str">
        <f t="shared" si="304"/>
        <v/>
      </c>
      <c r="JE163" s="314" t="str">
        <f t="shared" si="304"/>
        <v/>
      </c>
      <c r="JF163" s="314" t="str">
        <f t="shared" si="304"/>
        <v/>
      </c>
      <c r="JG163" s="314" t="str">
        <f t="shared" si="304"/>
        <v/>
      </c>
      <c r="JH163" s="314" t="str">
        <f t="shared" si="304"/>
        <v/>
      </c>
      <c r="JI163" s="314" t="str">
        <f t="shared" si="304"/>
        <v/>
      </c>
      <c r="JJ163" s="314" t="str">
        <f t="shared" si="304"/>
        <v/>
      </c>
      <c r="JK163" s="314" t="str">
        <f t="shared" si="304"/>
        <v/>
      </c>
      <c r="JL163" s="314" t="str">
        <f t="shared" si="304"/>
        <v/>
      </c>
      <c r="JM163" s="314" t="str">
        <f t="shared" si="304"/>
        <v/>
      </c>
      <c r="JN163" s="314" t="str">
        <f t="shared" si="304"/>
        <v/>
      </c>
      <c r="JO163" s="314" t="str">
        <f t="shared" si="304"/>
        <v/>
      </c>
      <c r="JP163" s="314" t="str">
        <f t="shared" si="304"/>
        <v/>
      </c>
      <c r="JQ163" s="314" t="str">
        <f t="shared" si="304"/>
        <v/>
      </c>
      <c r="JR163" s="314" t="str">
        <f t="shared" si="304"/>
        <v/>
      </c>
      <c r="JS163" s="314" t="str">
        <f t="shared" si="304"/>
        <v/>
      </c>
      <c r="JT163" s="314" t="str">
        <f t="shared" si="304"/>
        <v/>
      </c>
      <c r="JU163" s="314" t="str">
        <f t="shared" si="304"/>
        <v/>
      </c>
      <c r="JV163" s="314" t="str">
        <f t="shared" si="304"/>
        <v/>
      </c>
      <c r="JW163" s="314" t="str">
        <f t="shared" si="304"/>
        <v/>
      </c>
      <c r="JX163" s="314" t="str">
        <f t="shared" si="304"/>
        <v/>
      </c>
      <c r="JY163" s="314" t="str">
        <f t="shared" si="304"/>
        <v/>
      </c>
      <c r="JZ163" s="314" t="str">
        <f t="shared" si="304"/>
        <v/>
      </c>
      <c r="KA163" s="314" t="str">
        <f t="shared" si="304"/>
        <v/>
      </c>
      <c r="KB163" s="314" t="str">
        <f t="shared" si="304"/>
        <v/>
      </c>
      <c r="KC163" s="314" t="str">
        <f t="shared" si="304"/>
        <v/>
      </c>
      <c r="KD163" s="314" t="str">
        <f t="shared" si="304"/>
        <v/>
      </c>
      <c r="KE163" s="314" t="str">
        <f t="shared" si="304"/>
        <v/>
      </c>
      <c r="KF163" s="314" t="str">
        <f t="shared" si="304"/>
        <v/>
      </c>
      <c r="KG163" s="314" t="str">
        <f t="shared" si="304"/>
        <v/>
      </c>
      <c r="KH163" s="314" t="str">
        <f t="shared" si="304"/>
        <v/>
      </c>
      <c r="KI163" s="314" t="str">
        <f t="shared" si="304"/>
        <v/>
      </c>
      <c r="KJ163" s="314" t="str">
        <f t="shared" si="304"/>
        <v/>
      </c>
      <c r="KK163" s="314" t="str">
        <f t="shared" si="304"/>
        <v/>
      </c>
      <c r="KL163" s="314" t="str">
        <f t="shared" si="304"/>
        <v/>
      </c>
      <c r="KM163" s="314" t="str">
        <f t="shared" si="304"/>
        <v/>
      </c>
      <c r="KN163" s="314" t="str">
        <f t="shared" si="304"/>
        <v/>
      </c>
      <c r="KO163" s="314" t="str">
        <f t="shared" si="304"/>
        <v/>
      </c>
      <c r="KP163" s="314" t="str">
        <f t="shared" si="304"/>
        <v/>
      </c>
      <c r="KQ163" s="314" t="str">
        <f t="shared" si="304"/>
        <v/>
      </c>
      <c r="KR163" s="314" t="str">
        <f t="shared" ref="KR163:MH163" si="305">IF(COUNTBLANK(KR164:KR165),"",KR164/KR165*100)</f>
        <v/>
      </c>
      <c r="KS163" s="314" t="str">
        <f t="shared" si="305"/>
        <v/>
      </c>
      <c r="KT163" s="314" t="str">
        <f t="shared" si="305"/>
        <v/>
      </c>
      <c r="KU163" s="314" t="str">
        <f t="shared" si="305"/>
        <v/>
      </c>
      <c r="KV163" s="314" t="str">
        <f t="shared" si="305"/>
        <v/>
      </c>
      <c r="KW163" s="314" t="str">
        <f t="shared" si="305"/>
        <v/>
      </c>
      <c r="KX163" s="314" t="str">
        <f t="shared" si="305"/>
        <v/>
      </c>
      <c r="KY163" s="314" t="str">
        <f t="shared" si="305"/>
        <v/>
      </c>
      <c r="KZ163" s="314" t="str">
        <f t="shared" si="305"/>
        <v/>
      </c>
      <c r="LA163" s="314" t="str">
        <f t="shared" si="305"/>
        <v/>
      </c>
      <c r="LB163" s="314" t="str">
        <f t="shared" si="305"/>
        <v/>
      </c>
      <c r="LC163" s="314" t="str">
        <f t="shared" si="305"/>
        <v/>
      </c>
      <c r="LD163" s="314" t="str">
        <f t="shared" si="305"/>
        <v/>
      </c>
      <c r="LE163" s="314" t="str">
        <f t="shared" si="305"/>
        <v/>
      </c>
      <c r="LF163" s="314" t="str">
        <f t="shared" si="305"/>
        <v/>
      </c>
      <c r="LG163" s="314" t="str">
        <f t="shared" si="305"/>
        <v/>
      </c>
      <c r="LH163" s="314" t="str">
        <f t="shared" si="305"/>
        <v/>
      </c>
      <c r="LI163" s="314" t="str">
        <f t="shared" si="305"/>
        <v/>
      </c>
      <c r="LJ163" s="314" t="str">
        <f t="shared" si="305"/>
        <v/>
      </c>
      <c r="LK163" s="314" t="str">
        <f t="shared" si="305"/>
        <v/>
      </c>
      <c r="LL163" s="314" t="str">
        <f t="shared" si="305"/>
        <v/>
      </c>
      <c r="LM163" s="314" t="str">
        <f t="shared" si="305"/>
        <v/>
      </c>
      <c r="LN163" s="314" t="str">
        <f t="shared" si="305"/>
        <v/>
      </c>
      <c r="LO163" s="314" t="str">
        <f t="shared" si="305"/>
        <v/>
      </c>
      <c r="LP163" s="314" t="str">
        <f t="shared" si="305"/>
        <v/>
      </c>
      <c r="LQ163" s="314" t="str">
        <f t="shared" si="305"/>
        <v/>
      </c>
      <c r="LR163" s="314" t="str">
        <f t="shared" si="305"/>
        <v/>
      </c>
      <c r="LS163" s="314" t="str">
        <f t="shared" si="305"/>
        <v/>
      </c>
      <c r="LT163" s="314" t="str">
        <f t="shared" si="305"/>
        <v/>
      </c>
      <c r="LU163" s="314" t="str">
        <f t="shared" si="305"/>
        <v/>
      </c>
      <c r="LV163" s="314" t="str">
        <f t="shared" si="305"/>
        <v/>
      </c>
      <c r="LW163" s="314" t="str">
        <f t="shared" si="305"/>
        <v/>
      </c>
      <c r="LX163" s="314" t="str">
        <f t="shared" si="305"/>
        <v/>
      </c>
      <c r="LY163" s="314" t="str">
        <f t="shared" si="305"/>
        <v/>
      </c>
      <c r="LZ163" s="314" t="str">
        <f t="shared" si="305"/>
        <v/>
      </c>
      <c r="MA163" s="314" t="str">
        <f t="shared" si="305"/>
        <v/>
      </c>
      <c r="MB163" s="314" t="str">
        <f t="shared" si="305"/>
        <v/>
      </c>
      <c r="MC163" s="314" t="str">
        <f t="shared" si="305"/>
        <v/>
      </c>
      <c r="MD163" s="314" t="str">
        <f t="shared" si="305"/>
        <v/>
      </c>
      <c r="ME163" s="314" t="str">
        <f t="shared" si="305"/>
        <v/>
      </c>
      <c r="MF163" s="314" t="str">
        <f t="shared" si="305"/>
        <v/>
      </c>
      <c r="MG163" s="314" t="str">
        <f t="shared" si="305"/>
        <v/>
      </c>
      <c r="MH163" s="314" t="str">
        <f t="shared" si="305"/>
        <v/>
      </c>
    </row>
    <row r="164" spans="1:346" x14ac:dyDescent="0.3">
      <c r="A164" s="9"/>
      <c r="B164" s="235" t="s">
        <v>325</v>
      </c>
      <c r="C164" s="120" t="s">
        <v>326</v>
      </c>
      <c r="D164" s="231" t="e">
        <f>Reporting_Currency_Code</f>
        <v>#N/A</v>
      </c>
      <c r="E164" s="231">
        <f>Reporting_Currency_Name</f>
        <v>0</v>
      </c>
      <c r="F164" s="231">
        <f>Reporting_Scale_Name</f>
        <v>0</v>
      </c>
      <c r="G164" s="315" t="str">
        <f>IF(OR((SUM('5.3.2 OFC_NLIC'!G16)-SUM('5.3.2 OFC_NLIC'!G17)+SUM('5.3.2 OFC_NLIC'!G30))=0,(SUM('5.3.2 OFC_NLIC'!G12)-SUM('5.3.2 OFC_NLIC'!G13))=0),"",(SUM('5.3.2 OFC_NLIC'!G16)-SUM('5.3.2 OFC_NLIC'!G17)+SUM('5.3.2 OFC_NLIC'!G30)))</f>
        <v/>
      </c>
      <c r="H164" s="315" t="str">
        <f>IF(OR((SUM('5.3.2 OFC_NLIC'!H16)-SUM('5.3.2 OFC_NLIC'!H17)+SUM('5.3.2 OFC_NLIC'!H30))=0,(SUM('5.3.2 OFC_NLIC'!H12)-SUM('5.3.2 OFC_NLIC'!H13))=0),"",(SUM('5.3.2 OFC_NLIC'!H16)-SUM('5.3.2 OFC_NLIC'!H17)+SUM('5.3.2 OFC_NLIC'!H30)))</f>
        <v/>
      </c>
      <c r="I164" s="315" t="str">
        <f>IF(OR((SUM('5.3.2 OFC_NLIC'!I16)-SUM('5.3.2 OFC_NLIC'!I17)+SUM('5.3.2 OFC_NLIC'!I30))=0,(SUM('5.3.2 OFC_NLIC'!I12)-SUM('5.3.2 OFC_NLIC'!I13))=0),"",(SUM('5.3.2 OFC_NLIC'!I16)-SUM('5.3.2 OFC_NLIC'!I17)+SUM('5.3.2 OFC_NLIC'!I30)))</f>
        <v/>
      </c>
      <c r="J164" s="315" t="str">
        <f>IF(OR((SUM('5.3.2 OFC_NLIC'!J16)-SUM('5.3.2 OFC_NLIC'!J17)+SUM('5.3.2 OFC_NLIC'!J30))=0,(SUM('5.3.2 OFC_NLIC'!J12)-SUM('5.3.2 OFC_NLIC'!J13))=0),"",(SUM('5.3.2 OFC_NLIC'!J16)-SUM('5.3.2 OFC_NLIC'!J17)+SUM('5.3.2 OFC_NLIC'!J30)))</f>
        <v/>
      </c>
      <c r="K164" s="315" t="str">
        <f>IF(OR((SUM('5.3.2 OFC_NLIC'!K16)-SUM('5.3.2 OFC_NLIC'!K17)+SUM('5.3.2 OFC_NLIC'!K30))=0,(SUM('5.3.2 OFC_NLIC'!K12)-SUM('5.3.2 OFC_NLIC'!K13))=0),"",(SUM('5.3.2 OFC_NLIC'!K16)-SUM('5.3.2 OFC_NLIC'!K17)+SUM('5.3.2 OFC_NLIC'!K30)))</f>
        <v/>
      </c>
      <c r="L164" s="315" t="str">
        <f>IF(OR((SUM('5.3.2 OFC_NLIC'!L16)-SUM('5.3.2 OFC_NLIC'!L17)+SUM('5.3.2 OFC_NLIC'!L30))=0,(SUM('5.3.2 OFC_NLIC'!L12)-SUM('5.3.2 OFC_NLIC'!L13))=0),"",(SUM('5.3.2 OFC_NLIC'!L16)-SUM('5.3.2 OFC_NLIC'!L17)+SUM('5.3.2 OFC_NLIC'!L30)))</f>
        <v/>
      </c>
      <c r="M164" s="315" t="str">
        <f>IF(OR((SUM('5.3.2 OFC_NLIC'!M16)-SUM('5.3.2 OFC_NLIC'!M17)+SUM('5.3.2 OFC_NLIC'!M30))=0,(SUM('5.3.2 OFC_NLIC'!M12)-SUM('5.3.2 OFC_NLIC'!M13))=0),"",(SUM('5.3.2 OFC_NLIC'!M16)-SUM('5.3.2 OFC_NLIC'!M17)+SUM('5.3.2 OFC_NLIC'!M30)))</f>
        <v/>
      </c>
      <c r="N164" s="315" t="str">
        <f>IF(OR((SUM('5.3.2 OFC_NLIC'!N16)-SUM('5.3.2 OFC_NLIC'!N17)+SUM('5.3.2 OFC_NLIC'!N30))=0,(SUM('5.3.2 OFC_NLIC'!N12)-SUM('5.3.2 OFC_NLIC'!N13))=0),"",(SUM('5.3.2 OFC_NLIC'!N16)-SUM('5.3.2 OFC_NLIC'!N17)+SUM('5.3.2 OFC_NLIC'!N30)))</f>
        <v/>
      </c>
      <c r="O164" s="315" t="str">
        <f>IF(OR((SUM('5.3.2 OFC_NLIC'!O16)-SUM('5.3.2 OFC_NLIC'!O17)+SUM('5.3.2 OFC_NLIC'!O30))=0,(SUM('5.3.2 OFC_NLIC'!O12)-SUM('5.3.2 OFC_NLIC'!O13))=0),"",(SUM('5.3.2 OFC_NLIC'!O16)-SUM('5.3.2 OFC_NLIC'!O17)+SUM('5.3.2 OFC_NLIC'!O30)))</f>
        <v/>
      </c>
      <c r="P164" s="315" t="str">
        <f>IF(OR((SUM('5.3.2 OFC_NLIC'!P16)-SUM('5.3.2 OFC_NLIC'!P17)+SUM('5.3.2 OFC_NLIC'!P30))=0,(SUM('5.3.2 OFC_NLIC'!P12)-SUM('5.3.2 OFC_NLIC'!P13))=0),"",(SUM('5.3.2 OFC_NLIC'!P16)-SUM('5.3.2 OFC_NLIC'!P17)+SUM('5.3.2 OFC_NLIC'!P30)))</f>
        <v/>
      </c>
      <c r="Q164" s="315" t="str">
        <f>IF(OR((SUM('5.3.2 OFC_NLIC'!Q16)-SUM('5.3.2 OFC_NLIC'!Q17)+SUM('5.3.2 OFC_NLIC'!Q30))=0,(SUM('5.3.2 OFC_NLIC'!Q12)-SUM('5.3.2 OFC_NLIC'!Q13))=0),"",(SUM('5.3.2 OFC_NLIC'!Q16)-SUM('5.3.2 OFC_NLIC'!Q17)+SUM('5.3.2 OFC_NLIC'!Q30)))</f>
        <v/>
      </c>
      <c r="R164" s="315" t="str">
        <f>IF(OR((SUM('5.3.2 OFC_NLIC'!R16)-SUM('5.3.2 OFC_NLIC'!R17)+SUM('5.3.2 OFC_NLIC'!R30))=0,(SUM('5.3.2 OFC_NLIC'!R12)-SUM('5.3.2 OFC_NLIC'!R13))=0),"",(SUM('5.3.2 OFC_NLIC'!R16)-SUM('5.3.2 OFC_NLIC'!R17)+SUM('5.3.2 OFC_NLIC'!R30)))</f>
        <v/>
      </c>
      <c r="S164" s="315" t="str">
        <f>IF(OR((SUM('5.3.2 OFC_NLIC'!S16)-SUM('5.3.2 OFC_NLIC'!S17)+SUM('5.3.2 OFC_NLIC'!S30))=0,(SUM('5.3.2 OFC_NLIC'!S12)-SUM('5.3.2 OFC_NLIC'!S13))=0),"",(SUM('5.3.2 OFC_NLIC'!S16)-SUM('5.3.2 OFC_NLIC'!S17)+SUM('5.3.2 OFC_NLIC'!S30)))</f>
        <v/>
      </c>
      <c r="T164" s="315" t="str">
        <f>IF(OR((SUM('5.3.2 OFC_NLIC'!T16)-SUM('5.3.2 OFC_NLIC'!T17)+SUM('5.3.2 OFC_NLIC'!T30))=0,(SUM('5.3.2 OFC_NLIC'!T12)-SUM('5.3.2 OFC_NLIC'!T13))=0),"",(SUM('5.3.2 OFC_NLIC'!T16)-SUM('5.3.2 OFC_NLIC'!T17)+SUM('5.3.2 OFC_NLIC'!T30)))</f>
        <v/>
      </c>
      <c r="U164" s="315" t="str">
        <f>IF(OR((SUM('5.3.2 OFC_NLIC'!U16)-SUM('5.3.2 OFC_NLIC'!U17)+SUM('5.3.2 OFC_NLIC'!U30))=0,(SUM('5.3.2 OFC_NLIC'!U12)-SUM('5.3.2 OFC_NLIC'!U13))=0),"",(SUM('5.3.2 OFC_NLIC'!U16)-SUM('5.3.2 OFC_NLIC'!U17)+SUM('5.3.2 OFC_NLIC'!U30)))</f>
        <v/>
      </c>
      <c r="V164" s="315" t="str">
        <f>IF(OR((SUM('5.3.2 OFC_NLIC'!V16)-SUM('5.3.2 OFC_NLIC'!V17)+SUM('5.3.2 OFC_NLIC'!V30))=0,(SUM('5.3.2 OFC_NLIC'!V12)-SUM('5.3.2 OFC_NLIC'!V13))=0),"",(SUM('5.3.2 OFC_NLIC'!V16)-SUM('5.3.2 OFC_NLIC'!V17)+SUM('5.3.2 OFC_NLIC'!V30)))</f>
        <v/>
      </c>
      <c r="W164" s="315" t="str">
        <f>IF(OR((SUM('5.3.2 OFC_NLIC'!W16)-SUM('5.3.2 OFC_NLIC'!W17)+SUM('5.3.2 OFC_NLIC'!W30))=0,(SUM('5.3.2 OFC_NLIC'!W12)-SUM('5.3.2 OFC_NLIC'!W13))=0),"",(SUM('5.3.2 OFC_NLIC'!W16)-SUM('5.3.2 OFC_NLIC'!W17)+SUM('5.3.2 OFC_NLIC'!W30)))</f>
        <v/>
      </c>
      <c r="X164" s="315" t="str">
        <f>IF(OR((SUM('5.3.2 OFC_NLIC'!X16)-SUM('5.3.2 OFC_NLIC'!X17)+SUM('5.3.2 OFC_NLIC'!X30))=0,(SUM('5.3.2 OFC_NLIC'!X12)-SUM('5.3.2 OFC_NLIC'!X13))=0),"",(SUM('5.3.2 OFC_NLIC'!X16)-SUM('5.3.2 OFC_NLIC'!X17)+SUM('5.3.2 OFC_NLIC'!X30)))</f>
        <v/>
      </c>
      <c r="Y164" s="315" t="str">
        <f>IF(OR((SUM('5.3.2 OFC_NLIC'!Y16)-SUM('5.3.2 OFC_NLIC'!Y17)+SUM('5.3.2 OFC_NLIC'!Y30))=0,(SUM('5.3.2 OFC_NLIC'!Y12)-SUM('5.3.2 OFC_NLIC'!Y13))=0),"",(SUM('5.3.2 OFC_NLIC'!Y16)-SUM('5.3.2 OFC_NLIC'!Y17)+SUM('5.3.2 OFC_NLIC'!Y30)))</f>
        <v/>
      </c>
      <c r="Z164" s="315" t="str">
        <f>IF(OR((SUM('5.3.2 OFC_NLIC'!Z16)-SUM('5.3.2 OFC_NLIC'!Z17)+SUM('5.3.2 OFC_NLIC'!Z30))=0,(SUM('5.3.2 OFC_NLIC'!Z12)-SUM('5.3.2 OFC_NLIC'!Z13))=0),"",(SUM('5.3.2 OFC_NLIC'!Z16)-SUM('5.3.2 OFC_NLIC'!Z17)+SUM('5.3.2 OFC_NLIC'!Z30)))</f>
        <v/>
      </c>
      <c r="AA164" s="315" t="str">
        <f>IF(OR((SUM('5.3.2 OFC_NLIC'!AA16)-SUM('5.3.2 OFC_NLIC'!AA17)+SUM('5.3.2 OFC_NLIC'!AA30))=0,(SUM('5.3.2 OFC_NLIC'!AA12)-SUM('5.3.2 OFC_NLIC'!AA13))=0),"",(SUM('5.3.2 OFC_NLIC'!AA16)-SUM('5.3.2 OFC_NLIC'!AA17)+SUM('5.3.2 OFC_NLIC'!AA30)))</f>
        <v/>
      </c>
      <c r="AB164" s="315" t="str">
        <f>IF(OR((SUM('5.3.2 OFC_NLIC'!AB16)-SUM('5.3.2 OFC_NLIC'!AB17)+SUM('5.3.2 OFC_NLIC'!AB30))=0,(SUM('5.3.2 OFC_NLIC'!AB12)-SUM('5.3.2 OFC_NLIC'!AB13))=0),"",(SUM('5.3.2 OFC_NLIC'!AB16)-SUM('5.3.2 OFC_NLIC'!AB17)+SUM('5.3.2 OFC_NLIC'!AB30)))</f>
        <v/>
      </c>
      <c r="AC164" s="315" t="str">
        <f>IF(OR((SUM('5.3.2 OFC_NLIC'!AC16)-SUM('5.3.2 OFC_NLIC'!AC17)+SUM('5.3.2 OFC_NLIC'!AC30))=0,(SUM('5.3.2 OFC_NLIC'!AC12)-SUM('5.3.2 OFC_NLIC'!AC13))=0),"",(SUM('5.3.2 OFC_NLIC'!AC16)-SUM('5.3.2 OFC_NLIC'!AC17)+SUM('5.3.2 OFC_NLIC'!AC30)))</f>
        <v/>
      </c>
      <c r="AD164" s="315" t="str">
        <f>IF(OR((SUM('5.3.2 OFC_NLIC'!AD16)-SUM('5.3.2 OFC_NLIC'!AD17)+SUM('5.3.2 OFC_NLIC'!AD30))=0,(SUM('5.3.2 OFC_NLIC'!AD12)-SUM('5.3.2 OFC_NLIC'!AD13))=0),"",(SUM('5.3.2 OFC_NLIC'!AD16)-SUM('5.3.2 OFC_NLIC'!AD17)+SUM('5.3.2 OFC_NLIC'!AD30)))</f>
        <v/>
      </c>
      <c r="AE164" s="315" t="str">
        <f>IF(OR((SUM('5.3.2 OFC_NLIC'!AE16)-SUM('5.3.2 OFC_NLIC'!AE17)+SUM('5.3.2 OFC_NLIC'!AE30))=0,(SUM('5.3.2 OFC_NLIC'!AE12)-SUM('5.3.2 OFC_NLIC'!AE13))=0),"",(SUM('5.3.2 OFC_NLIC'!AE16)-SUM('5.3.2 OFC_NLIC'!AE17)+SUM('5.3.2 OFC_NLIC'!AE30)))</f>
        <v/>
      </c>
      <c r="AF164" s="315" t="str">
        <f>IF(OR((SUM('5.3.2 OFC_NLIC'!AF16)-SUM('5.3.2 OFC_NLIC'!AF17)+SUM('5.3.2 OFC_NLIC'!AF30))=0,(SUM('5.3.2 OFC_NLIC'!AF12)-SUM('5.3.2 OFC_NLIC'!AF13))=0),"",(SUM('5.3.2 OFC_NLIC'!AF16)-SUM('5.3.2 OFC_NLIC'!AF17)+SUM('5.3.2 OFC_NLIC'!AF30)))</f>
        <v/>
      </c>
      <c r="AG164" s="315" t="str">
        <f>IF(OR((SUM('5.3.2 OFC_NLIC'!AG16)-SUM('5.3.2 OFC_NLIC'!AG17)+SUM('5.3.2 OFC_NLIC'!AG30))=0,(SUM('5.3.2 OFC_NLIC'!AG12)-SUM('5.3.2 OFC_NLIC'!AG13))=0),"",(SUM('5.3.2 OFC_NLIC'!AG16)-SUM('5.3.2 OFC_NLIC'!AG17)+SUM('5.3.2 OFC_NLIC'!AG30)))</f>
        <v/>
      </c>
      <c r="AH164" s="315" t="str">
        <f>IF(OR((SUM('5.3.2 OFC_NLIC'!AH16)-SUM('5.3.2 OFC_NLIC'!AH17)+SUM('5.3.2 OFC_NLIC'!AH30))=0,(SUM('5.3.2 OFC_NLIC'!AH12)-SUM('5.3.2 OFC_NLIC'!AH13))=0),"",(SUM('5.3.2 OFC_NLIC'!AH16)-SUM('5.3.2 OFC_NLIC'!AH17)+SUM('5.3.2 OFC_NLIC'!AH30)))</f>
        <v/>
      </c>
      <c r="AI164" s="315" t="str">
        <f>IF(OR((SUM('5.3.2 OFC_NLIC'!AI16)-SUM('5.3.2 OFC_NLIC'!AI17)+SUM('5.3.2 OFC_NLIC'!AI30))=0,(SUM('5.3.2 OFC_NLIC'!AI12)-SUM('5.3.2 OFC_NLIC'!AI13))=0),"",(SUM('5.3.2 OFC_NLIC'!AI16)-SUM('5.3.2 OFC_NLIC'!AI17)+SUM('5.3.2 OFC_NLIC'!AI30)))</f>
        <v/>
      </c>
      <c r="AJ164" s="315" t="str">
        <f>IF(OR((SUM('5.3.2 OFC_NLIC'!AJ16)-SUM('5.3.2 OFC_NLIC'!AJ17)+SUM('5.3.2 OFC_NLIC'!AJ30))=0,(SUM('5.3.2 OFC_NLIC'!AJ12)-SUM('5.3.2 OFC_NLIC'!AJ13))=0),"",(SUM('5.3.2 OFC_NLIC'!AJ16)-SUM('5.3.2 OFC_NLIC'!AJ17)+SUM('5.3.2 OFC_NLIC'!AJ30)))</f>
        <v/>
      </c>
      <c r="AK164" s="315" t="str">
        <f>IF(OR((SUM('5.3.2 OFC_NLIC'!AK16)-SUM('5.3.2 OFC_NLIC'!AK17)+SUM('5.3.2 OFC_NLIC'!AK30))=0,(SUM('5.3.2 OFC_NLIC'!AK12)-SUM('5.3.2 OFC_NLIC'!AK13))=0),"",(SUM('5.3.2 OFC_NLIC'!AK16)-SUM('5.3.2 OFC_NLIC'!AK17)+SUM('5.3.2 OFC_NLIC'!AK30)))</f>
        <v/>
      </c>
      <c r="AL164" s="315" t="str">
        <f>IF(OR((SUM('5.3.2 OFC_NLIC'!AL16)-SUM('5.3.2 OFC_NLIC'!AL17)+SUM('5.3.2 OFC_NLIC'!AL30))=0,(SUM('5.3.2 OFC_NLIC'!AL12)-SUM('5.3.2 OFC_NLIC'!AL13))=0),"",(SUM('5.3.2 OFC_NLIC'!AL16)-SUM('5.3.2 OFC_NLIC'!AL17)+SUM('5.3.2 OFC_NLIC'!AL30)))</f>
        <v/>
      </c>
      <c r="AM164" s="315" t="str">
        <f>IF(OR((SUM('5.3.2 OFC_NLIC'!AM16)-SUM('5.3.2 OFC_NLIC'!AM17)+SUM('5.3.2 OFC_NLIC'!AM30))=0,(SUM('5.3.2 OFC_NLIC'!AM12)-SUM('5.3.2 OFC_NLIC'!AM13))=0),"",(SUM('5.3.2 OFC_NLIC'!AM16)-SUM('5.3.2 OFC_NLIC'!AM17)+SUM('5.3.2 OFC_NLIC'!AM30)))</f>
        <v/>
      </c>
      <c r="AN164" s="315" t="str">
        <f>IF(OR((SUM('5.3.2 OFC_NLIC'!AN16)-SUM('5.3.2 OFC_NLIC'!AN17)+SUM('5.3.2 OFC_NLIC'!AN30))=0,(SUM('5.3.2 OFC_NLIC'!AN12)-SUM('5.3.2 OFC_NLIC'!AN13))=0),"",(SUM('5.3.2 OFC_NLIC'!AN16)-SUM('5.3.2 OFC_NLIC'!AN17)+SUM('5.3.2 OFC_NLIC'!AN30)))</f>
        <v/>
      </c>
      <c r="AO164" s="315" t="str">
        <f>IF(OR((SUM('5.3.2 OFC_NLIC'!AO16)-SUM('5.3.2 OFC_NLIC'!AO17)+SUM('5.3.2 OFC_NLIC'!AO30))=0,(SUM('5.3.2 OFC_NLIC'!AO12)-SUM('5.3.2 OFC_NLIC'!AO13))=0),"",(SUM('5.3.2 OFC_NLIC'!AO16)-SUM('5.3.2 OFC_NLIC'!AO17)+SUM('5.3.2 OFC_NLIC'!AO30)))</f>
        <v/>
      </c>
      <c r="AP164" s="315" t="str">
        <f>IF(OR((SUM('5.3.2 OFC_NLIC'!AP16)-SUM('5.3.2 OFC_NLIC'!AP17)+SUM('5.3.2 OFC_NLIC'!AP30))=0,(SUM('5.3.2 OFC_NLIC'!AP12)-SUM('5.3.2 OFC_NLIC'!AP13))=0),"",(SUM('5.3.2 OFC_NLIC'!AP16)-SUM('5.3.2 OFC_NLIC'!AP17)+SUM('5.3.2 OFC_NLIC'!AP30)))</f>
        <v/>
      </c>
      <c r="AQ164" s="315" t="str">
        <f>IF(OR((SUM('5.3.2 OFC_NLIC'!AQ16)-SUM('5.3.2 OFC_NLIC'!AQ17)+SUM('5.3.2 OFC_NLIC'!AQ30))=0,(SUM('5.3.2 OFC_NLIC'!AQ12)-SUM('5.3.2 OFC_NLIC'!AQ13))=0),"",(SUM('5.3.2 OFC_NLIC'!AQ16)-SUM('5.3.2 OFC_NLIC'!AQ17)+SUM('5.3.2 OFC_NLIC'!AQ30)))</f>
        <v/>
      </c>
      <c r="AR164" s="315" t="str">
        <f>IF(OR((SUM('5.3.2 OFC_NLIC'!AR16)-SUM('5.3.2 OFC_NLIC'!AR17)+SUM('5.3.2 OFC_NLIC'!AR30))=0,(SUM('5.3.2 OFC_NLIC'!AR12)-SUM('5.3.2 OFC_NLIC'!AR13))=0),"",(SUM('5.3.2 OFC_NLIC'!AR16)-SUM('5.3.2 OFC_NLIC'!AR17)+SUM('5.3.2 OFC_NLIC'!AR30)))</f>
        <v/>
      </c>
      <c r="AS164" s="315" t="str">
        <f>IF(OR((SUM('5.3.2 OFC_NLIC'!AS16)-SUM('5.3.2 OFC_NLIC'!AS17)+SUM('5.3.2 OFC_NLIC'!AS30))=0,(SUM('5.3.2 OFC_NLIC'!AS12)-SUM('5.3.2 OFC_NLIC'!AS13))=0),"",(SUM('5.3.2 OFC_NLIC'!AS16)-SUM('5.3.2 OFC_NLIC'!AS17)+SUM('5.3.2 OFC_NLIC'!AS30)))</f>
        <v/>
      </c>
      <c r="AT164" s="315" t="str">
        <f>IF(OR((SUM('5.3.2 OFC_NLIC'!AT16)-SUM('5.3.2 OFC_NLIC'!AT17)+SUM('5.3.2 OFC_NLIC'!AT30))=0,(SUM('5.3.2 OFC_NLIC'!AT12)-SUM('5.3.2 OFC_NLIC'!AT13))=0),"",(SUM('5.3.2 OFC_NLIC'!AT16)-SUM('5.3.2 OFC_NLIC'!AT17)+SUM('5.3.2 OFC_NLIC'!AT30)))</f>
        <v/>
      </c>
      <c r="AU164" s="315" t="str">
        <f>IF(OR((SUM('5.3.2 OFC_NLIC'!AU16)-SUM('5.3.2 OFC_NLIC'!AU17)+SUM('5.3.2 OFC_NLIC'!AU30))=0,(SUM('5.3.2 OFC_NLIC'!AU12)-SUM('5.3.2 OFC_NLIC'!AU13))=0),"",(SUM('5.3.2 OFC_NLIC'!AU16)-SUM('5.3.2 OFC_NLIC'!AU17)+SUM('5.3.2 OFC_NLIC'!AU30)))</f>
        <v/>
      </c>
      <c r="AV164" s="315" t="str">
        <f>IF(OR((SUM('5.3.2 OFC_NLIC'!AV16)-SUM('5.3.2 OFC_NLIC'!AV17)+SUM('5.3.2 OFC_NLIC'!AV30))=0,(SUM('5.3.2 OFC_NLIC'!AV12)-SUM('5.3.2 OFC_NLIC'!AV13))=0),"",(SUM('5.3.2 OFC_NLIC'!AV16)-SUM('5.3.2 OFC_NLIC'!AV17)+SUM('5.3.2 OFC_NLIC'!AV30)))</f>
        <v/>
      </c>
      <c r="AW164" s="315" t="str">
        <f>IF(OR((SUM('5.3.2 OFC_NLIC'!AW16)-SUM('5.3.2 OFC_NLIC'!AW17)+SUM('5.3.2 OFC_NLIC'!AW30))=0,(SUM('5.3.2 OFC_NLIC'!AW12)-SUM('5.3.2 OFC_NLIC'!AW13))=0),"",(SUM('5.3.2 OFC_NLIC'!AW16)-SUM('5.3.2 OFC_NLIC'!AW17)+SUM('5.3.2 OFC_NLIC'!AW30)))</f>
        <v/>
      </c>
      <c r="AX164" s="315" t="str">
        <f>IF(OR((SUM('5.3.2 OFC_NLIC'!AX16)-SUM('5.3.2 OFC_NLIC'!AX17)+SUM('5.3.2 OFC_NLIC'!AX30))=0,(SUM('5.3.2 OFC_NLIC'!AX12)-SUM('5.3.2 OFC_NLIC'!AX13))=0),"",(SUM('5.3.2 OFC_NLIC'!AX16)-SUM('5.3.2 OFC_NLIC'!AX17)+SUM('5.3.2 OFC_NLIC'!AX30)))</f>
        <v/>
      </c>
      <c r="AY164" s="315" t="str">
        <f>IF(OR((SUM('5.3.2 OFC_NLIC'!AY16)-SUM('5.3.2 OFC_NLIC'!AY17)+SUM('5.3.2 OFC_NLIC'!AY30))=0,(SUM('5.3.2 OFC_NLIC'!AY12)-SUM('5.3.2 OFC_NLIC'!AY13))=0),"",(SUM('5.3.2 OFC_NLIC'!AY16)-SUM('5.3.2 OFC_NLIC'!AY17)+SUM('5.3.2 OFC_NLIC'!AY30)))</f>
        <v/>
      </c>
      <c r="AZ164" s="315" t="str">
        <f>IF(OR((SUM('5.3.2 OFC_NLIC'!AZ16)-SUM('5.3.2 OFC_NLIC'!AZ17)+SUM('5.3.2 OFC_NLIC'!AZ30))=0,(SUM('5.3.2 OFC_NLIC'!AZ12)-SUM('5.3.2 OFC_NLIC'!AZ13))=0),"",(SUM('5.3.2 OFC_NLIC'!AZ16)-SUM('5.3.2 OFC_NLIC'!AZ17)+SUM('5.3.2 OFC_NLIC'!AZ30)))</f>
        <v/>
      </c>
      <c r="BA164" s="315" t="str">
        <f>IF(OR((SUM('5.3.2 OFC_NLIC'!BA16)-SUM('5.3.2 OFC_NLIC'!BA17)+SUM('5.3.2 OFC_NLIC'!BA30))=0,(SUM('5.3.2 OFC_NLIC'!BA12)-SUM('5.3.2 OFC_NLIC'!BA13))=0),"",(SUM('5.3.2 OFC_NLIC'!BA16)-SUM('5.3.2 OFC_NLIC'!BA17)+SUM('5.3.2 OFC_NLIC'!BA30)))</f>
        <v/>
      </c>
      <c r="BB164" s="315" t="str">
        <f>IF(OR((SUM('5.3.2 OFC_NLIC'!BB16)-SUM('5.3.2 OFC_NLIC'!BB17)+SUM('5.3.2 OFC_NLIC'!BB30))=0,(SUM('5.3.2 OFC_NLIC'!BB12)-SUM('5.3.2 OFC_NLIC'!BB13))=0),"",(SUM('5.3.2 OFC_NLIC'!BB16)-SUM('5.3.2 OFC_NLIC'!BB17)+SUM('5.3.2 OFC_NLIC'!BB30)))</f>
        <v/>
      </c>
      <c r="BC164" s="315" t="str">
        <f>IF(OR((SUM('5.3.2 OFC_NLIC'!BC16)-SUM('5.3.2 OFC_NLIC'!BC17)+SUM('5.3.2 OFC_NLIC'!BC30))=0,(SUM('5.3.2 OFC_NLIC'!BC12)-SUM('5.3.2 OFC_NLIC'!BC13))=0),"",(SUM('5.3.2 OFC_NLIC'!BC16)-SUM('5.3.2 OFC_NLIC'!BC17)+SUM('5.3.2 OFC_NLIC'!BC30)))</f>
        <v/>
      </c>
      <c r="BD164" s="315" t="str">
        <f>IF(OR((SUM('5.3.2 OFC_NLIC'!BD16)-SUM('5.3.2 OFC_NLIC'!BD17)+SUM('5.3.2 OFC_NLIC'!BD30))=0,(SUM('5.3.2 OFC_NLIC'!BD12)-SUM('5.3.2 OFC_NLIC'!BD13))=0),"",(SUM('5.3.2 OFC_NLIC'!BD16)-SUM('5.3.2 OFC_NLIC'!BD17)+SUM('5.3.2 OFC_NLIC'!BD30)))</f>
        <v/>
      </c>
      <c r="BE164" s="315" t="str">
        <f>IF(OR((SUM('5.3.2 OFC_NLIC'!BE16)-SUM('5.3.2 OFC_NLIC'!BE17)+SUM('5.3.2 OFC_NLIC'!BE30))=0,(SUM('5.3.2 OFC_NLIC'!BE12)-SUM('5.3.2 OFC_NLIC'!BE13))=0),"",(SUM('5.3.2 OFC_NLIC'!BE16)-SUM('5.3.2 OFC_NLIC'!BE17)+SUM('5.3.2 OFC_NLIC'!BE30)))</f>
        <v/>
      </c>
      <c r="BF164" s="315" t="str">
        <f>IF(OR((SUM('5.3.2 OFC_NLIC'!BF16)-SUM('5.3.2 OFC_NLIC'!BF17)+SUM('5.3.2 OFC_NLIC'!BF30))=0,(SUM('5.3.2 OFC_NLIC'!BF12)-SUM('5.3.2 OFC_NLIC'!BF13))=0),"",(SUM('5.3.2 OFC_NLIC'!BF16)-SUM('5.3.2 OFC_NLIC'!BF17)+SUM('5.3.2 OFC_NLIC'!BF30)))</f>
        <v/>
      </c>
      <c r="BG164" s="315" t="str">
        <f>IF(OR((SUM('5.3.2 OFC_NLIC'!BG16)-SUM('5.3.2 OFC_NLIC'!BG17)+SUM('5.3.2 OFC_NLIC'!BG30))=0,(SUM('5.3.2 OFC_NLIC'!BG12)-SUM('5.3.2 OFC_NLIC'!BG13))=0),"",(SUM('5.3.2 OFC_NLIC'!BG16)-SUM('5.3.2 OFC_NLIC'!BG17)+SUM('5.3.2 OFC_NLIC'!BG30)))</f>
        <v/>
      </c>
      <c r="BH164" s="315" t="str">
        <f>IF(OR((SUM('5.3.2 OFC_NLIC'!BH16)-SUM('5.3.2 OFC_NLIC'!BH17)+SUM('5.3.2 OFC_NLIC'!BH30))=0,(SUM('5.3.2 OFC_NLIC'!BH12)-SUM('5.3.2 OFC_NLIC'!BH13))=0),"",(SUM('5.3.2 OFC_NLIC'!BH16)-SUM('5.3.2 OFC_NLIC'!BH17)+SUM('5.3.2 OFC_NLIC'!BH30)))</f>
        <v/>
      </c>
      <c r="BI164" s="315" t="str">
        <f>IF(OR((SUM('5.3.2 OFC_NLIC'!BI16)-SUM('5.3.2 OFC_NLIC'!BI17)+SUM('5.3.2 OFC_NLIC'!BI30))=0,(SUM('5.3.2 OFC_NLIC'!BI12)-SUM('5.3.2 OFC_NLIC'!BI13))=0),"",(SUM('5.3.2 OFC_NLIC'!BI16)-SUM('5.3.2 OFC_NLIC'!BI17)+SUM('5.3.2 OFC_NLIC'!BI30)))</f>
        <v/>
      </c>
      <c r="BJ164" s="315" t="str">
        <f>IF(OR((SUM('5.3.2 OFC_NLIC'!BJ16)-SUM('5.3.2 OFC_NLIC'!BJ17)+SUM('5.3.2 OFC_NLIC'!BJ30))=0,(SUM('5.3.2 OFC_NLIC'!BJ12)-SUM('5.3.2 OFC_NLIC'!BJ13))=0),"",(SUM('5.3.2 OFC_NLIC'!BJ16)-SUM('5.3.2 OFC_NLIC'!BJ17)+SUM('5.3.2 OFC_NLIC'!BJ30)))</f>
        <v/>
      </c>
      <c r="BK164" s="315" t="str">
        <f>IF(OR((SUM('5.3.2 OFC_NLIC'!BK16)-SUM('5.3.2 OFC_NLIC'!BK17)+SUM('5.3.2 OFC_NLIC'!BK30))=0,(SUM('5.3.2 OFC_NLIC'!BK12)-SUM('5.3.2 OFC_NLIC'!BK13))=0),"",(SUM('5.3.2 OFC_NLIC'!BK16)-SUM('5.3.2 OFC_NLIC'!BK17)+SUM('5.3.2 OFC_NLIC'!BK30)))</f>
        <v/>
      </c>
      <c r="BL164" s="315" t="str">
        <f>IF(OR((SUM('5.3.2 OFC_NLIC'!BL16)-SUM('5.3.2 OFC_NLIC'!BL17)+SUM('5.3.2 OFC_NLIC'!BL30))=0,(SUM('5.3.2 OFC_NLIC'!BL12)-SUM('5.3.2 OFC_NLIC'!BL13))=0),"",(SUM('5.3.2 OFC_NLIC'!BL16)-SUM('5.3.2 OFC_NLIC'!BL17)+SUM('5.3.2 OFC_NLIC'!BL30)))</f>
        <v/>
      </c>
      <c r="BM164" s="315" t="str">
        <f>IF(OR((SUM('5.3.2 OFC_NLIC'!BM16)-SUM('5.3.2 OFC_NLIC'!BM17)+SUM('5.3.2 OFC_NLIC'!BM30))=0,(SUM('5.3.2 OFC_NLIC'!BM12)-SUM('5.3.2 OFC_NLIC'!BM13))=0),"",(SUM('5.3.2 OFC_NLIC'!BM16)-SUM('5.3.2 OFC_NLIC'!BM17)+SUM('5.3.2 OFC_NLIC'!BM30)))</f>
        <v/>
      </c>
      <c r="BN164" s="315" t="str">
        <f>IF(OR((SUM('5.3.2 OFC_NLIC'!BN16)-SUM('5.3.2 OFC_NLIC'!BN17)+SUM('5.3.2 OFC_NLIC'!BN30))=0,(SUM('5.3.2 OFC_NLIC'!BN12)-SUM('5.3.2 OFC_NLIC'!BN13))=0),"",(SUM('5.3.2 OFC_NLIC'!BN16)-SUM('5.3.2 OFC_NLIC'!BN17)+SUM('5.3.2 OFC_NLIC'!BN30)))</f>
        <v/>
      </c>
      <c r="BO164" s="315" t="str">
        <f>IF(OR((SUM('5.3.2 OFC_NLIC'!BO16)-SUM('5.3.2 OFC_NLIC'!BO17)+SUM('5.3.2 OFC_NLIC'!BO30))=0,(SUM('5.3.2 OFC_NLIC'!BO12)-SUM('5.3.2 OFC_NLIC'!BO13))=0),"",(SUM('5.3.2 OFC_NLIC'!BO16)-SUM('5.3.2 OFC_NLIC'!BO17)+SUM('5.3.2 OFC_NLIC'!BO30)))</f>
        <v/>
      </c>
      <c r="BP164" s="315" t="str">
        <f>IF(OR((SUM('5.3.2 OFC_NLIC'!BP16)-SUM('5.3.2 OFC_NLIC'!BP17)+SUM('5.3.2 OFC_NLIC'!BP30))=0,(SUM('5.3.2 OFC_NLIC'!BP12)-SUM('5.3.2 OFC_NLIC'!BP13))=0),"",(SUM('5.3.2 OFC_NLIC'!BP16)-SUM('5.3.2 OFC_NLIC'!BP17)+SUM('5.3.2 OFC_NLIC'!BP30)))</f>
        <v/>
      </c>
      <c r="BQ164" s="315" t="str">
        <f>IF(OR((SUM('5.3.2 OFC_NLIC'!BQ16)-SUM('5.3.2 OFC_NLIC'!BQ17)+SUM('5.3.2 OFC_NLIC'!BQ30))=0,(SUM('5.3.2 OFC_NLIC'!BQ12)-SUM('5.3.2 OFC_NLIC'!BQ13))=0),"",(SUM('5.3.2 OFC_NLIC'!BQ16)-SUM('5.3.2 OFC_NLIC'!BQ17)+SUM('5.3.2 OFC_NLIC'!BQ30)))</f>
        <v/>
      </c>
      <c r="BR164" s="315" t="str">
        <f>IF(OR((SUM('5.3.2 OFC_NLIC'!BR16)-SUM('5.3.2 OFC_NLIC'!BR17)+SUM('5.3.2 OFC_NLIC'!BR30))=0,(SUM('5.3.2 OFC_NLIC'!BR12)-SUM('5.3.2 OFC_NLIC'!BR13))=0),"",(SUM('5.3.2 OFC_NLIC'!BR16)-SUM('5.3.2 OFC_NLIC'!BR17)+SUM('5.3.2 OFC_NLIC'!BR30)))</f>
        <v/>
      </c>
      <c r="BS164" s="315" t="str">
        <f>IF(OR((SUM('5.3.2 OFC_NLIC'!BS16)-SUM('5.3.2 OFC_NLIC'!BS17)+SUM('5.3.2 OFC_NLIC'!BS30))=0,(SUM('5.3.2 OFC_NLIC'!BS12)-SUM('5.3.2 OFC_NLIC'!BS13))=0),"",(SUM('5.3.2 OFC_NLIC'!BS16)-SUM('5.3.2 OFC_NLIC'!BS17)+SUM('5.3.2 OFC_NLIC'!BS30)))</f>
        <v/>
      </c>
      <c r="BT164" s="315" t="str">
        <f>IF(OR((SUM('5.3.2 OFC_NLIC'!BT16)-SUM('5.3.2 OFC_NLIC'!BT17)+SUM('5.3.2 OFC_NLIC'!BT30))=0,(SUM('5.3.2 OFC_NLIC'!BT12)-SUM('5.3.2 OFC_NLIC'!BT13))=0),"",(SUM('5.3.2 OFC_NLIC'!BT16)-SUM('5.3.2 OFC_NLIC'!BT17)+SUM('5.3.2 OFC_NLIC'!BT30)))</f>
        <v/>
      </c>
      <c r="BU164" s="315" t="str">
        <f>IF(OR((SUM('5.3.2 OFC_NLIC'!BU16)-SUM('5.3.2 OFC_NLIC'!BU17)+SUM('5.3.2 OFC_NLIC'!BU30))=0,(SUM('5.3.2 OFC_NLIC'!BU12)-SUM('5.3.2 OFC_NLIC'!BU13))=0),"",(SUM('5.3.2 OFC_NLIC'!BU16)-SUM('5.3.2 OFC_NLIC'!BU17)+SUM('5.3.2 OFC_NLIC'!BU30)))</f>
        <v/>
      </c>
      <c r="BV164" s="315" t="str">
        <f>IF(OR((SUM('5.3.2 OFC_NLIC'!BV16)-SUM('5.3.2 OFC_NLIC'!BV17)+SUM('5.3.2 OFC_NLIC'!BV30))=0,(SUM('5.3.2 OFC_NLIC'!BV12)-SUM('5.3.2 OFC_NLIC'!BV13))=0),"",(SUM('5.3.2 OFC_NLIC'!BV16)-SUM('5.3.2 OFC_NLIC'!BV17)+SUM('5.3.2 OFC_NLIC'!BV30)))</f>
        <v/>
      </c>
      <c r="BW164" s="315" t="str">
        <f>IF(OR((SUM('5.3.2 OFC_NLIC'!BW16)-SUM('5.3.2 OFC_NLIC'!BW17)+SUM('5.3.2 OFC_NLIC'!BW30))=0,(SUM('5.3.2 OFC_NLIC'!BW12)-SUM('5.3.2 OFC_NLIC'!BW13))=0),"",(SUM('5.3.2 OFC_NLIC'!BW16)-SUM('5.3.2 OFC_NLIC'!BW17)+SUM('5.3.2 OFC_NLIC'!BW30)))</f>
        <v/>
      </c>
      <c r="BX164" s="315" t="str">
        <f>IF(OR((SUM('5.3.2 OFC_NLIC'!BX16)-SUM('5.3.2 OFC_NLIC'!BX17)+SUM('5.3.2 OFC_NLIC'!BX30))=0,(SUM('5.3.2 OFC_NLIC'!BX12)-SUM('5.3.2 OFC_NLIC'!BX13))=0),"",(SUM('5.3.2 OFC_NLIC'!BX16)-SUM('5.3.2 OFC_NLIC'!BX17)+SUM('5.3.2 OFC_NLIC'!BX30)))</f>
        <v/>
      </c>
      <c r="BY164" s="315" t="str">
        <f>IF(OR((SUM('5.3.2 OFC_NLIC'!BY16)-SUM('5.3.2 OFC_NLIC'!BY17)+SUM('5.3.2 OFC_NLIC'!BY30))=0,(SUM('5.3.2 OFC_NLIC'!BY12)-SUM('5.3.2 OFC_NLIC'!BY13))=0),"",(SUM('5.3.2 OFC_NLIC'!BY16)-SUM('5.3.2 OFC_NLIC'!BY17)+SUM('5.3.2 OFC_NLIC'!BY30)))</f>
        <v/>
      </c>
      <c r="BZ164" s="315" t="str">
        <f>IF(OR((SUM('5.3.2 OFC_NLIC'!BZ16)-SUM('5.3.2 OFC_NLIC'!BZ17)+SUM('5.3.2 OFC_NLIC'!BZ30))=0,(SUM('5.3.2 OFC_NLIC'!BZ12)-SUM('5.3.2 OFC_NLIC'!BZ13))=0),"",(SUM('5.3.2 OFC_NLIC'!BZ16)-SUM('5.3.2 OFC_NLIC'!BZ17)+SUM('5.3.2 OFC_NLIC'!BZ30)))</f>
        <v/>
      </c>
      <c r="CA164" s="315" t="str">
        <f>IF(OR((SUM('5.3.2 OFC_NLIC'!CA16)-SUM('5.3.2 OFC_NLIC'!CA17)+SUM('5.3.2 OFC_NLIC'!CA30))=0,(SUM('5.3.2 OFC_NLIC'!CA12)-SUM('5.3.2 OFC_NLIC'!CA13))=0),"",(SUM('5.3.2 OFC_NLIC'!CA16)-SUM('5.3.2 OFC_NLIC'!CA17)+SUM('5.3.2 OFC_NLIC'!CA30)))</f>
        <v/>
      </c>
      <c r="CB164" s="315" t="str">
        <f>IF(OR((SUM('5.3.2 OFC_NLIC'!CB16)-SUM('5.3.2 OFC_NLIC'!CB17)+SUM('5.3.2 OFC_NLIC'!CB30))=0,(SUM('5.3.2 OFC_NLIC'!CB12)-SUM('5.3.2 OFC_NLIC'!CB13))=0),"",(SUM('5.3.2 OFC_NLIC'!CB16)-SUM('5.3.2 OFC_NLIC'!CB17)+SUM('5.3.2 OFC_NLIC'!CB30)))</f>
        <v/>
      </c>
      <c r="CC164" s="315" t="str">
        <f>IF(OR((SUM('5.3.2 OFC_NLIC'!CC16)-SUM('5.3.2 OFC_NLIC'!CC17)+SUM('5.3.2 OFC_NLIC'!CC30))=0,(SUM('5.3.2 OFC_NLIC'!CC12)-SUM('5.3.2 OFC_NLIC'!CC13))=0),"",(SUM('5.3.2 OFC_NLIC'!CC16)-SUM('5.3.2 OFC_NLIC'!CC17)+SUM('5.3.2 OFC_NLIC'!CC30)))</f>
        <v/>
      </c>
      <c r="CD164" s="315" t="str">
        <f>IF(OR((SUM('5.3.2 OFC_NLIC'!CD16)-SUM('5.3.2 OFC_NLIC'!CD17)+SUM('5.3.2 OFC_NLIC'!CD30))=0,(SUM('5.3.2 OFC_NLIC'!CD12)-SUM('5.3.2 OFC_NLIC'!CD13))=0),"",(SUM('5.3.2 OFC_NLIC'!CD16)-SUM('5.3.2 OFC_NLIC'!CD17)+SUM('5.3.2 OFC_NLIC'!CD30)))</f>
        <v/>
      </c>
      <c r="CE164" s="315" t="str">
        <f>IF(OR((SUM('5.3.2 OFC_NLIC'!CE16)-SUM('5.3.2 OFC_NLIC'!CE17)+SUM('5.3.2 OFC_NLIC'!CE30))=0,(SUM('5.3.2 OFC_NLIC'!CE12)-SUM('5.3.2 OFC_NLIC'!CE13))=0),"",(SUM('5.3.2 OFC_NLIC'!CE16)-SUM('5.3.2 OFC_NLIC'!CE17)+SUM('5.3.2 OFC_NLIC'!CE30)))</f>
        <v/>
      </c>
      <c r="CF164" s="315" t="str">
        <f>IF(OR((SUM('5.3.2 OFC_NLIC'!CF16)-SUM('5.3.2 OFC_NLIC'!CF17)+SUM('5.3.2 OFC_NLIC'!CF30))=0,(SUM('5.3.2 OFC_NLIC'!CF12)-SUM('5.3.2 OFC_NLIC'!CF13))=0),"",(SUM('5.3.2 OFC_NLIC'!CF16)-SUM('5.3.2 OFC_NLIC'!CF17)+SUM('5.3.2 OFC_NLIC'!CF30)))</f>
        <v/>
      </c>
      <c r="CG164" s="315" t="str">
        <f>IF(OR((SUM('5.3.2 OFC_NLIC'!CG16)-SUM('5.3.2 OFC_NLIC'!CG17)+SUM('5.3.2 OFC_NLIC'!CG30))=0,(SUM('5.3.2 OFC_NLIC'!CG12)-SUM('5.3.2 OFC_NLIC'!CG13))=0),"",(SUM('5.3.2 OFC_NLIC'!CG16)-SUM('5.3.2 OFC_NLIC'!CG17)+SUM('5.3.2 OFC_NLIC'!CG30)))</f>
        <v/>
      </c>
      <c r="CH164" s="315" t="str">
        <f>IF(OR((SUM('5.3.2 OFC_NLIC'!CH16)-SUM('5.3.2 OFC_NLIC'!CH17)+SUM('5.3.2 OFC_NLIC'!CH30))=0,(SUM('5.3.2 OFC_NLIC'!CH12)-SUM('5.3.2 OFC_NLIC'!CH13))=0),"",(SUM('5.3.2 OFC_NLIC'!CH16)-SUM('5.3.2 OFC_NLIC'!CH17)+SUM('5.3.2 OFC_NLIC'!CH30)))</f>
        <v/>
      </c>
      <c r="CI164" s="315" t="str">
        <f>IF(OR((SUM('5.3.2 OFC_NLIC'!CI16)-SUM('5.3.2 OFC_NLIC'!CI17)+SUM('5.3.2 OFC_NLIC'!CI30))=0,(SUM('5.3.2 OFC_NLIC'!CI12)-SUM('5.3.2 OFC_NLIC'!CI13))=0),"",(SUM('5.3.2 OFC_NLIC'!CI16)-SUM('5.3.2 OFC_NLIC'!CI17)+SUM('5.3.2 OFC_NLIC'!CI30)))</f>
        <v/>
      </c>
      <c r="CJ164" s="315" t="str">
        <f>IF(OR((SUM('5.3.2 OFC_NLIC'!CJ16)-SUM('5.3.2 OFC_NLIC'!CJ17)+SUM('5.3.2 OFC_NLIC'!CJ30))=0,(SUM('5.3.2 OFC_NLIC'!CJ12)-SUM('5.3.2 OFC_NLIC'!CJ13))=0),"",(SUM('5.3.2 OFC_NLIC'!CJ16)-SUM('5.3.2 OFC_NLIC'!CJ17)+SUM('5.3.2 OFC_NLIC'!CJ30)))</f>
        <v/>
      </c>
      <c r="CK164" s="315" t="str">
        <f>IF(OR((SUM('5.3.2 OFC_NLIC'!CK16)-SUM('5.3.2 OFC_NLIC'!CK17)+SUM('5.3.2 OFC_NLIC'!CK30))=0,(SUM('5.3.2 OFC_NLIC'!CK12)-SUM('5.3.2 OFC_NLIC'!CK13))=0),"",(SUM('5.3.2 OFC_NLIC'!CK16)-SUM('5.3.2 OFC_NLIC'!CK17)+SUM('5.3.2 OFC_NLIC'!CK30)))</f>
        <v/>
      </c>
      <c r="CL164" s="315" t="str">
        <f>IF(OR((SUM('5.3.2 OFC_NLIC'!CL16)-SUM('5.3.2 OFC_NLIC'!CL17)+SUM('5.3.2 OFC_NLIC'!CL30))=0,(SUM('5.3.2 OFC_NLIC'!CL12)-SUM('5.3.2 OFC_NLIC'!CL13))=0),"",(SUM('5.3.2 OFC_NLIC'!CL16)-SUM('5.3.2 OFC_NLIC'!CL17)+SUM('5.3.2 OFC_NLIC'!CL30)))</f>
        <v/>
      </c>
      <c r="CM164" s="315" t="str">
        <f>IF(OR((SUM('5.3.2 OFC_NLIC'!CM16)-SUM('5.3.2 OFC_NLIC'!CM17)+SUM('5.3.2 OFC_NLIC'!CM30))=0,(SUM('5.3.2 OFC_NLIC'!CM12)-SUM('5.3.2 OFC_NLIC'!CM13))=0),"",(SUM('5.3.2 OFC_NLIC'!CM16)-SUM('5.3.2 OFC_NLIC'!CM17)+SUM('5.3.2 OFC_NLIC'!CM30)))</f>
        <v/>
      </c>
      <c r="CN164" s="315" t="str">
        <f>IF(OR((SUM('5.3.2 OFC_NLIC'!CN16)-SUM('5.3.2 OFC_NLIC'!CN17)+SUM('5.3.2 OFC_NLIC'!CN30))=0,(SUM('5.3.2 OFC_NLIC'!CN12)-SUM('5.3.2 OFC_NLIC'!CN13))=0),"",(SUM('5.3.2 OFC_NLIC'!CN16)-SUM('5.3.2 OFC_NLIC'!CN17)+SUM('5.3.2 OFC_NLIC'!CN30)))</f>
        <v/>
      </c>
      <c r="CO164" s="315" t="str">
        <f>IF(OR((SUM('5.3.2 OFC_NLIC'!CO16)-SUM('5.3.2 OFC_NLIC'!CO17)+SUM('5.3.2 OFC_NLIC'!CO30))=0,(SUM('5.3.2 OFC_NLIC'!CO12)-SUM('5.3.2 OFC_NLIC'!CO13))=0),"",(SUM('5.3.2 OFC_NLIC'!CO16)-SUM('5.3.2 OFC_NLIC'!CO17)+SUM('5.3.2 OFC_NLIC'!CO30)))</f>
        <v/>
      </c>
      <c r="CP164" s="315" t="str">
        <f>IF(OR((SUM('5.3.2 OFC_NLIC'!CP16)-SUM('5.3.2 OFC_NLIC'!CP17)+SUM('5.3.2 OFC_NLIC'!CP30))=0,(SUM('5.3.2 OFC_NLIC'!CP12)-SUM('5.3.2 OFC_NLIC'!CP13))=0),"",(SUM('5.3.2 OFC_NLIC'!CP16)-SUM('5.3.2 OFC_NLIC'!CP17)+SUM('5.3.2 OFC_NLIC'!CP30)))</f>
        <v/>
      </c>
      <c r="CQ164" s="315" t="str">
        <f>IF(OR((SUM('5.3.2 OFC_NLIC'!CQ16)-SUM('5.3.2 OFC_NLIC'!CQ17)+SUM('5.3.2 OFC_NLIC'!CQ30))=0,(SUM('5.3.2 OFC_NLIC'!CQ12)-SUM('5.3.2 OFC_NLIC'!CQ13))=0),"",(SUM('5.3.2 OFC_NLIC'!CQ16)-SUM('5.3.2 OFC_NLIC'!CQ17)+SUM('5.3.2 OFC_NLIC'!CQ30)))</f>
        <v/>
      </c>
      <c r="CR164" s="315" t="str">
        <f>IF(OR((SUM('5.3.2 OFC_NLIC'!CR16)-SUM('5.3.2 OFC_NLIC'!CR17)+SUM('5.3.2 OFC_NLIC'!CR30))=0,(SUM('5.3.2 OFC_NLIC'!CR12)-SUM('5.3.2 OFC_NLIC'!CR13))=0),"",(SUM('5.3.2 OFC_NLIC'!CR16)-SUM('5.3.2 OFC_NLIC'!CR17)+SUM('5.3.2 OFC_NLIC'!CR30)))</f>
        <v/>
      </c>
      <c r="CS164" s="315" t="str">
        <f>IF(OR((SUM('5.3.2 OFC_NLIC'!CS16)-SUM('5.3.2 OFC_NLIC'!CS17)+SUM('5.3.2 OFC_NLIC'!CS30))=0,(SUM('5.3.2 OFC_NLIC'!CS12)-SUM('5.3.2 OFC_NLIC'!CS13))=0),"",(SUM('5.3.2 OFC_NLIC'!CS16)-SUM('5.3.2 OFC_NLIC'!CS17)+SUM('5.3.2 OFC_NLIC'!CS30)))</f>
        <v/>
      </c>
      <c r="CT164" s="315" t="str">
        <f>IF(OR((SUM('5.3.2 OFC_NLIC'!CT16)-SUM('5.3.2 OFC_NLIC'!CT17)+SUM('5.3.2 OFC_NLIC'!CT30))=0,(SUM('5.3.2 OFC_NLIC'!CT12)-SUM('5.3.2 OFC_NLIC'!CT13))=0),"",(SUM('5.3.2 OFC_NLIC'!CT16)-SUM('5.3.2 OFC_NLIC'!CT17)+SUM('5.3.2 OFC_NLIC'!CT30)))</f>
        <v/>
      </c>
      <c r="CU164" s="315" t="str">
        <f>IF(OR((SUM('5.3.2 OFC_NLIC'!CU16)-SUM('5.3.2 OFC_NLIC'!CU17)+SUM('5.3.2 OFC_NLIC'!CU30))=0,(SUM('5.3.2 OFC_NLIC'!CU12)-SUM('5.3.2 OFC_NLIC'!CU13))=0),"",(SUM('5.3.2 OFC_NLIC'!CU16)-SUM('5.3.2 OFC_NLIC'!CU17)+SUM('5.3.2 OFC_NLIC'!CU30)))</f>
        <v/>
      </c>
      <c r="CV164" s="315" t="str">
        <f>IF(OR((SUM('5.3.2 OFC_NLIC'!CV16)-SUM('5.3.2 OFC_NLIC'!CV17)+SUM('5.3.2 OFC_NLIC'!CV30))=0,(SUM('5.3.2 OFC_NLIC'!CV12)-SUM('5.3.2 OFC_NLIC'!CV13))=0),"",(SUM('5.3.2 OFC_NLIC'!CV16)-SUM('5.3.2 OFC_NLIC'!CV17)+SUM('5.3.2 OFC_NLIC'!CV30)))</f>
        <v/>
      </c>
      <c r="CW164" s="315" t="str">
        <f>IF(OR((SUM('5.3.2 OFC_NLIC'!CW16)-SUM('5.3.2 OFC_NLIC'!CW17)+SUM('5.3.2 OFC_NLIC'!CW30))=0,(SUM('5.3.2 OFC_NLIC'!CW12)-SUM('5.3.2 OFC_NLIC'!CW13))=0),"",(SUM('5.3.2 OFC_NLIC'!CW16)-SUM('5.3.2 OFC_NLIC'!CW17)+SUM('5.3.2 OFC_NLIC'!CW30)))</f>
        <v/>
      </c>
      <c r="CX164" s="315" t="str">
        <f>IF(OR((SUM('5.3.2 OFC_NLIC'!CX16)-SUM('5.3.2 OFC_NLIC'!CX17)+SUM('5.3.2 OFC_NLIC'!CX30))=0,(SUM('5.3.2 OFC_NLIC'!CX12)-SUM('5.3.2 OFC_NLIC'!CX13))=0),"",(SUM('5.3.2 OFC_NLIC'!CX16)-SUM('5.3.2 OFC_NLIC'!CX17)+SUM('5.3.2 OFC_NLIC'!CX30)))</f>
        <v/>
      </c>
      <c r="CY164" s="315" t="str">
        <f>IF(OR((SUM('5.3.2 OFC_NLIC'!CY16)-SUM('5.3.2 OFC_NLIC'!CY17)+SUM('5.3.2 OFC_NLIC'!CY30))=0,(SUM('5.3.2 OFC_NLIC'!CY12)-SUM('5.3.2 OFC_NLIC'!CY13))=0),"",(SUM('5.3.2 OFC_NLIC'!CY16)-SUM('5.3.2 OFC_NLIC'!CY17)+SUM('5.3.2 OFC_NLIC'!CY30)))</f>
        <v/>
      </c>
      <c r="CZ164" s="315" t="str">
        <f>IF(OR((SUM('5.3.2 OFC_NLIC'!CZ16)-SUM('5.3.2 OFC_NLIC'!CZ17)+SUM('5.3.2 OFC_NLIC'!CZ30))=0,(SUM('5.3.2 OFC_NLIC'!CZ12)-SUM('5.3.2 OFC_NLIC'!CZ13))=0),"",(SUM('5.3.2 OFC_NLIC'!CZ16)-SUM('5.3.2 OFC_NLIC'!CZ17)+SUM('5.3.2 OFC_NLIC'!CZ30)))</f>
        <v/>
      </c>
      <c r="DA164" s="315" t="str">
        <f>IF(OR((SUM('5.3.2 OFC_NLIC'!DA16)-SUM('5.3.2 OFC_NLIC'!DA17)+SUM('5.3.2 OFC_NLIC'!DA30))=0,(SUM('5.3.2 OFC_NLIC'!DA12)-SUM('5.3.2 OFC_NLIC'!DA13))=0),"",(SUM('5.3.2 OFC_NLIC'!DA16)-SUM('5.3.2 OFC_NLIC'!DA17)+SUM('5.3.2 OFC_NLIC'!DA30)))</f>
        <v/>
      </c>
      <c r="DB164" s="315" t="str">
        <f>IF(OR((SUM('5.3.2 OFC_NLIC'!DB16)-SUM('5.3.2 OFC_NLIC'!DB17)+SUM('5.3.2 OFC_NLIC'!DB30))=0,(SUM('5.3.2 OFC_NLIC'!DB12)-SUM('5.3.2 OFC_NLIC'!DB13))=0),"",(SUM('5.3.2 OFC_NLIC'!DB16)-SUM('5.3.2 OFC_NLIC'!DB17)+SUM('5.3.2 OFC_NLIC'!DB30)))</f>
        <v/>
      </c>
      <c r="DC164" s="315" t="str">
        <f>IF(OR((SUM('5.3.2 OFC_NLIC'!DC16)-SUM('5.3.2 OFC_NLIC'!DC17)+SUM('5.3.2 OFC_NLIC'!DC30))=0,(SUM('5.3.2 OFC_NLIC'!DC12)-SUM('5.3.2 OFC_NLIC'!DC13))=0),"",(SUM('5.3.2 OFC_NLIC'!DC16)-SUM('5.3.2 OFC_NLIC'!DC17)+SUM('5.3.2 OFC_NLIC'!DC30)))</f>
        <v/>
      </c>
      <c r="DD164" s="315" t="str">
        <f>IF(OR((SUM('5.3.2 OFC_NLIC'!DD16)-SUM('5.3.2 OFC_NLIC'!DD17)+SUM('5.3.2 OFC_NLIC'!DD30))=0,(SUM('5.3.2 OFC_NLIC'!DD12)-SUM('5.3.2 OFC_NLIC'!DD13))=0),"",(SUM('5.3.2 OFC_NLIC'!DD16)-SUM('5.3.2 OFC_NLIC'!DD17)+SUM('5.3.2 OFC_NLIC'!DD30)))</f>
        <v/>
      </c>
      <c r="DE164" s="315" t="str">
        <f>IF(OR((SUM('5.3.2 OFC_NLIC'!DE16)-SUM('5.3.2 OFC_NLIC'!DE17)+SUM('5.3.2 OFC_NLIC'!DE30))=0,(SUM('5.3.2 OFC_NLIC'!DE12)-SUM('5.3.2 OFC_NLIC'!DE13))=0),"",(SUM('5.3.2 OFC_NLIC'!DE16)-SUM('5.3.2 OFC_NLIC'!DE17)+SUM('5.3.2 OFC_NLIC'!DE30)))</f>
        <v/>
      </c>
      <c r="DF164" s="315" t="str">
        <f>IF(OR((SUM('5.3.2 OFC_NLIC'!DF16)-SUM('5.3.2 OFC_NLIC'!DF17)+SUM('5.3.2 OFC_NLIC'!DF30))=0,(SUM('5.3.2 OFC_NLIC'!DF12)-SUM('5.3.2 OFC_NLIC'!DF13))=0),"",(SUM('5.3.2 OFC_NLIC'!DF16)-SUM('5.3.2 OFC_NLIC'!DF17)+SUM('5.3.2 OFC_NLIC'!DF30)))</f>
        <v/>
      </c>
      <c r="DG164" s="315" t="str">
        <f>IF(OR((SUM('5.3.2 OFC_NLIC'!DG16)-SUM('5.3.2 OFC_NLIC'!DG17)+SUM('5.3.2 OFC_NLIC'!DG30))=0,(SUM('5.3.2 OFC_NLIC'!DG12)-SUM('5.3.2 OFC_NLIC'!DG13))=0),"",(SUM('5.3.2 OFC_NLIC'!DG16)-SUM('5.3.2 OFC_NLIC'!DG17)+SUM('5.3.2 OFC_NLIC'!DG30)))</f>
        <v/>
      </c>
      <c r="DH164" s="315" t="str">
        <f>IF(OR((SUM('5.3.2 OFC_NLIC'!DH16)-SUM('5.3.2 OFC_NLIC'!DH17)+SUM('5.3.2 OFC_NLIC'!DH30))=0,(SUM('5.3.2 OFC_NLIC'!DH12)-SUM('5.3.2 OFC_NLIC'!DH13))=0),"",(SUM('5.3.2 OFC_NLIC'!DH16)-SUM('5.3.2 OFC_NLIC'!DH17)+SUM('5.3.2 OFC_NLIC'!DH30)))</f>
        <v/>
      </c>
      <c r="DI164" s="315" t="str">
        <f>IF(OR((SUM('5.3.2 OFC_NLIC'!DI16)-SUM('5.3.2 OFC_NLIC'!DI17)+SUM('5.3.2 OFC_NLIC'!DI30))=0,(SUM('5.3.2 OFC_NLIC'!DI12)-SUM('5.3.2 OFC_NLIC'!DI13))=0),"",(SUM('5.3.2 OFC_NLIC'!DI16)-SUM('5.3.2 OFC_NLIC'!DI17)+SUM('5.3.2 OFC_NLIC'!DI30)))</f>
        <v/>
      </c>
      <c r="DJ164" s="315" t="str">
        <f>IF(OR((SUM('5.3.2 OFC_NLIC'!DJ16)-SUM('5.3.2 OFC_NLIC'!DJ17)+SUM('5.3.2 OFC_NLIC'!DJ30))=0,(SUM('5.3.2 OFC_NLIC'!DJ12)-SUM('5.3.2 OFC_NLIC'!DJ13))=0),"",(SUM('5.3.2 OFC_NLIC'!DJ16)-SUM('5.3.2 OFC_NLIC'!DJ17)+SUM('5.3.2 OFC_NLIC'!DJ30)))</f>
        <v/>
      </c>
      <c r="DK164" s="315" t="str">
        <f>IF(OR((SUM('5.3.2 OFC_NLIC'!DK16)-SUM('5.3.2 OFC_NLIC'!DK17)+SUM('5.3.2 OFC_NLIC'!DK30))=0,(SUM('5.3.2 OFC_NLIC'!DK12)-SUM('5.3.2 OFC_NLIC'!DK13))=0),"",(SUM('5.3.2 OFC_NLIC'!DK16)-SUM('5.3.2 OFC_NLIC'!DK17)+SUM('5.3.2 OFC_NLIC'!DK30)))</f>
        <v/>
      </c>
      <c r="DL164" s="315" t="str">
        <f>IF(OR((SUM('5.3.2 OFC_NLIC'!DL16)-SUM('5.3.2 OFC_NLIC'!DL17)+SUM('5.3.2 OFC_NLIC'!DL30))=0,(SUM('5.3.2 OFC_NLIC'!DL12)-SUM('5.3.2 OFC_NLIC'!DL13))=0),"",(SUM('5.3.2 OFC_NLIC'!DL16)-SUM('5.3.2 OFC_NLIC'!DL17)+SUM('5.3.2 OFC_NLIC'!DL30)))</f>
        <v/>
      </c>
      <c r="DM164" s="315" t="str">
        <f>IF(OR((SUM('5.3.2 OFC_NLIC'!DM16)-SUM('5.3.2 OFC_NLIC'!DM17)+SUM('5.3.2 OFC_NLIC'!DM30))=0,(SUM('5.3.2 OFC_NLIC'!DM12)-SUM('5.3.2 OFC_NLIC'!DM13))=0),"",(SUM('5.3.2 OFC_NLIC'!DM16)-SUM('5.3.2 OFC_NLIC'!DM17)+SUM('5.3.2 OFC_NLIC'!DM30)))</f>
        <v/>
      </c>
      <c r="DN164" s="315" t="str">
        <f>IF(OR((SUM('5.3.2 OFC_NLIC'!DN16)-SUM('5.3.2 OFC_NLIC'!DN17)+SUM('5.3.2 OFC_NLIC'!DN30))=0,(SUM('5.3.2 OFC_NLIC'!DN12)-SUM('5.3.2 OFC_NLIC'!DN13))=0),"",(SUM('5.3.2 OFC_NLIC'!DN16)-SUM('5.3.2 OFC_NLIC'!DN17)+SUM('5.3.2 OFC_NLIC'!DN30)))</f>
        <v/>
      </c>
      <c r="DO164" s="315" t="str">
        <f>IF(OR((SUM('5.3.2 OFC_NLIC'!DO16)-SUM('5.3.2 OFC_NLIC'!DO17)+SUM('5.3.2 OFC_NLIC'!DO30))=0,(SUM('5.3.2 OFC_NLIC'!DO12)-SUM('5.3.2 OFC_NLIC'!DO13))=0),"",(SUM('5.3.2 OFC_NLIC'!DO16)-SUM('5.3.2 OFC_NLIC'!DO17)+SUM('5.3.2 OFC_NLIC'!DO30)))</f>
        <v/>
      </c>
      <c r="DP164" s="315" t="str">
        <f>IF(OR((SUM('5.3.2 OFC_NLIC'!DP16)-SUM('5.3.2 OFC_NLIC'!DP17)+SUM('5.3.2 OFC_NLIC'!DP30))=0,(SUM('5.3.2 OFC_NLIC'!DP12)-SUM('5.3.2 OFC_NLIC'!DP13))=0),"",(SUM('5.3.2 OFC_NLIC'!DP16)-SUM('5.3.2 OFC_NLIC'!DP17)+SUM('5.3.2 OFC_NLIC'!DP30)))</f>
        <v/>
      </c>
      <c r="DQ164" s="315" t="str">
        <f>IF(OR((SUM('5.3.2 OFC_NLIC'!DQ16)-SUM('5.3.2 OFC_NLIC'!DQ17)+SUM('5.3.2 OFC_NLIC'!DQ30))=0,(SUM('5.3.2 OFC_NLIC'!DQ12)-SUM('5.3.2 OFC_NLIC'!DQ13))=0),"",(SUM('5.3.2 OFC_NLIC'!DQ16)-SUM('5.3.2 OFC_NLIC'!DQ17)+SUM('5.3.2 OFC_NLIC'!DQ30)))</f>
        <v/>
      </c>
      <c r="DR164" s="315" t="str">
        <f>IF(OR((SUM('5.3.2 OFC_NLIC'!DR16)-SUM('5.3.2 OFC_NLIC'!DR17)+SUM('5.3.2 OFC_NLIC'!DR30))=0,(SUM('5.3.2 OFC_NLIC'!DR12)-SUM('5.3.2 OFC_NLIC'!DR13))=0),"",(SUM('5.3.2 OFC_NLIC'!DR16)-SUM('5.3.2 OFC_NLIC'!DR17)+SUM('5.3.2 OFC_NLIC'!DR30)))</f>
        <v/>
      </c>
      <c r="DS164" s="315" t="str">
        <f>IF(OR((SUM('5.3.2 OFC_NLIC'!DS16)-SUM('5.3.2 OFC_NLIC'!DS17)+SUM('5.3.2 OFC_NLIC'!DS30))=0,(SUM('5.3.2 OFC_NLIC'!DS12)-SUM('5.3.2 OFC_NLIC'!DS13))=0),"",(SUM('5.3.2 OFC_NLIC'!DS16)-SUM('5.3.2 OFC_NLIC'!DS17)+SUM('5.3.2 OFC_NLIC'!DS30)))</f>
        <v/>
      </c>
      <c r="DT164" s="315" t="str">
        <f>IF(OR((SUM('5.3.2 OFC_NLIC'!DT16)-SUM('5.3.2 OFC_NLIC'!DT17)+SUM('5.3.2 OFC_NLIC'!DT30))=0,(SUM('5.3.2 OFC_NLIC'!DT12)-SUM('5.3.2 OFC_NLIC'!DT13))=0),"",(SUM('5.3.2 OFC_NLIC'!DT16)-SUM('5.3.2 OFC_NLIC'!DT17)+SUM('5.3.2 OFC_NLIC'!DT30)))</f>
        <v/>
      </c>
      <c r="DU164" s="315" t="str">
        <f>IF(OR((SUM('5.3.2 OFC_NLIC'!DU16)-SUM('5.3.2 OFC_NLIC'!DU17)+SUM('5.3.2 OFC_NLIC'!DU30))=0,(SUM('5.3.2 OFC_NLIC'!DU12)-SUM('5.3.2 OFC_NLIC'!DU13))=0),"",(SUM('5.3.2 OFC_NLIC'!DU16)-SUM('5.3.2 OFC_NLIC'!DU17)+SUM('5.3.2 OFC_NLIC'!DU30)))</f>
        <v/>
      </c>
      <c r="DV164" s="315" t="str">
        <f>IF(OR((SUM('5.3.2 OFC_NLIC'!DV16)-SUM('5.3.2 OFC_NLIC'!DV17)+SUM('5.3.2 OFC_NLIC'!DV30))=0,(SUM('5.3.2 OFC_NLIC'!DV12)-SUM('5.3.2 OFC_NLIC'!DV13))=0),"",(SUM('5.3.2 OFC_NLIC'!DV16)-SUM('5.3.2 OFC_NLIC'!DV17)+SUM('5.3.2 OFC_NLIC'!DV30)))</f>
        <v/>
      </c>
      <c r="DW164" s="315" t="str">
        <f>IF(OR((SUM('5.3.2 OFC_NLIC'!DW16)-SUM('5.3.2 OFC_NLIC'!DW17)+SUM('5.3.2 OFC_NLIC'!DW30))=0,(SUM('5.3.2 OFC_NLIC'!DW12)-SUM('5.3.2 OFC_NLIC'!DW13))=0),"",(SUM('5.3.2 OFC_NLIC'!DW16)-SUM('5.3.2 OFC_NLIC'!DW17)+SUM('5.3.2 OFC_NLIC'!DW30)))</f>
        <v/>
      </c>
      <c r="DX164" s="315" t="str">
        <f>IF(OR((SUM('5.3.2 OFC_NLIC'!DX16)-SUM('5.3.2 OFC_NLIC'!DX17)+SUM('5.3.2 OFC_NLIC'!DX30))=0,(SUM('5.3.2 OFC_NLIC'!DX12)-SUM('5.3.2 OFC_NLIC'!DX13))=0),"",(SUM('5.3.2 OFC_NLIC'!DX16)-SUM('5.3.2 OFC_NLIC'!DX17)+SUM('5.3.2 OFC_NLIC'!DX30)))</f>
        <v/>
      </c>
      <c r="DY164" s="315" t="str">
        <f>IF(OR((SUM('5.3.2 OFC_NLIC'!DY16)-SUM('5.3.2 OFC_NLIC'!DY17)+SUM('5.3.2 OFC_NLIC'!DY30))=0,(SUM('5.3.2 OFC_NLIC'!DY12)-SUM('5.3.2 OFC_NLIC'!DY13))=0),"",(SUM('5.3.2 OFC_NLIC'!DY16)-SUM('5.3.2 OFC_NLIC'!DY17)+SUM('5.3.2 OFC_NLIC'!DY30)))</f>
        <v/>
      </c>
      <c r="DZ164" s="315" t="str">
        <f>IF(OR((SUM('5.3.2 OFC_NLIC'!DZ16)-SUM('5.3.2 OFC_NLIC'!DZ17)+SUM('5.3.2 OFC_NLIC'!DZ30))=0,(SUM('5.3.2 OFC_NLIC'!DZ12)-SUM('5.3.2 OFC_NLIC'!DZ13))=0),"",(SUM('5.3.2 OFC_NLIC'!DZ16)-SUM('5.3.2 OFC_NLIC'!DZ17)+SUM('5.3.2 OFC_NLIC'!DZ30)))</f>
        <v/>
      </c>
      <c r="EA164" s="315" t="str">
        <f>IF(OR((SUM('5.3.2 OFC_NLIC'!EA16)-SUM('5.3.2 OFC_NLIC'!EA17)+SUM('5.3.2 OFC_NLIC'!EA30))=0,(SUM('5.3.2 OFC_NLIC'!EA12)-SUM('5.3.2 OFC_NLIC'!EA13))=0),"",(SUM('5.3.2 OFC_NLIC'!EA16)-SUM('5.3.2 OFC_NLIC'!EA17)+SUM('5.3.2 OFC_NLIC'!EA30)))</f>
        <v/>
      </c>
      <c r="EB164" s="315" t="str">
        <f>IF(OR((SUM('5.3.2 OFC_NLIC'!EB16)-SUM('5.3.2 OFC_NLIC'!EB17)+SUM('5.3.2 OFC_NLIC'!EB30))=0,(SUM('5.3.2 OFC_NLIC'!EB12)-SUM('5.3.2 OFC_NLIC'!EB13))=0),"",(SUM('5.3.2 OFC_NLIC'!EB16)-SUM('5.3.2 OFC_NLIC'!EB17)+SUM('5.3.2 OFC_NLIC'!EB30)))</f>
        <v/>
      </c>
      <c r="EC164" s="315" t="str">
        <f>IF(OR((SUM('5.3.2 OFC_NLIC'!EC16)-SUM('5.3.2 OFC_NLIC'!EC17)+SUM('5.3.2 OFC_NLIC'!EC30))=0,(SUM('5.3.2 OFC_NLIC'!EC12)-SUM('5.3.2 OFC_NLIC'!EC13))=0),"",(SUM('5.3.2 OFC_NLIC'!EC16)-SUM('5.3.2 OFC_NLIC'!EC17)+SUM('5.3.2 OFC_NLIC'!EC30)))</f>
        <v/>
      </c>
      <c r="ED164" s="315" t="str">
        <f>IF(OR((SUM('5.3.2 OFC_NLIC'!ED16)-SUM('5.3.2 OFC_NLIC'!ED17)+SUM('5.3.2 OFC_NLIC'!ED30))=0,(SUM('5.3.2 OFC_NLIC'!ED12)-SUM('5.3.2 OFC_NLIC'!ED13))=0),"",(SUM('5.3.2 OFC_NLIC'!ED16)-SUM('5.3.2 OFC_NLIC'!ED17)+SUM('5.3.2 OFC_NLIC'!ED30)))</f>
        <v/>
      </c>
      <c r="EE164" s="315" t="str">
        <f>IF(OR((SUM('5.3.2 OFC_NLIC'!EE16)-SUM('5.3.2 OFC_NLIC'!EE17)+SUM('5.3.2 OFC_NLIC'!EE30))=0,(SUM('5.3.2 OFC_NLIC'!EE12)-SUM('5.3.2 OFC_NLIC'!EE13))=0),"",(SUM('5.3.2 OFC_NLIC'!EE16)-SUM('5.3.2 OFC_NLIC'!EE17)+SUM('5.3.2 OFC_NLIC'!EE30)))</f>
        <v/>
      </c>
      <c r="EF164" s="315" t="str">
        <f>IF(OR((SUM('5.3.2 OFC_NLIC'!EF16)-SUM('5.3.2 OFC_NLIC'!EF17)+SUM('5.3.2 OFC_NLIC'!EF30))=0,(SUM('5.3.2 OFC_NLIC'!EF12)-SUM('5.3.2 OFC_NLIC'!EF13))=0),"",(SUM('5.3.2 OFC_NLIC'!EF16)-SUM('5.3.2 OFC_NLIC'!EF17)+SUM('5.3.2 OFC_NLIC'!EF30)))</f>
        <v/>
      </c>
      <c r="EG164" s="315" t="str">
        <f>IF(OR((SUM('5.3.2 OFC_NLIC'!EG16)-SUM('5.3.2 OFC_NLIC'!EG17)+SUM('5.3.2 OFC_NLIC'!EG30))=0,(SUM('5.3.2 OFC_NLIC'!EG12)-SUM('5.3.2 OFC_NLIC'!EG13))=0),"",(SUM('5.3.2 OFC_NLIC'!EG16)-SUM('5.3.2 OFC_NLIC'!EG17)+SUM('5.3.2 OFC_NLIC'!EG30)))</f>
        <v/>
      </c>
      <c r="EH164" s="315" t="str">
        <f>IF(OR((SUM('5.3.2 OFC_NLIC'!EH16)-SUM('5.3.2 OFC_NLIC'!EH17)+SUM('5.3.2 OFC_NLIC'!EH30))=0,(SUM('5.3.2 OFC_NLIC'!EH12)-SUM('5.3.2 OFC_NLIC'!EH13))=0),"",(SUM('5.3.2 OFC_NLIC'!EH16)-SUM('5.3.2 OFC_NLIC'!EH17)+SUM('5.3.2 OFC_NLIC'!EH30)))</f>
        <v/>
      </c>
      <c r="EI164" s="315" t="str">
        <f>IF(OR((SUM('5.3.2 OFC_NLIC'!EI16)-SUM('5.3.2 OFC_NLIC'!EI17)+SUM('5.3.2 OFC_NLIC'!EI30))=0,(SUM('5.3.2 OFC_NLIC'!EI12)-SUM('5.3.2 OFC_NLIC'!EI13))=0),"",(SUM('5.3.2 OFC_NLIC'!EI16)-SUM('5.3.2 OFC_NLIC'!EI17)+SUM('5.3.2 OFC_NLIC'!EI30)))</f>
        <v/>
      </c>
      <c r="EJ164" s="315" t="str">
        <f>IF(OR((SUM('5.3.2 OFC_NLIC'!EJ16)-SUM('5.3.2 OFC_NLIC'!EJ17)+SUM('5.3.2 OFC_NLIC'!EJ30))=0,(SUM('5.3.2 OFC_NLIC'!EJ12)-SUM('5.3.2 OFC_NLIC'!EJ13))=0),"",(SUM('5.3.2 OFC_NLIC'!EJ16)-SUM('5.3.2 OFC_NLIC'!EJ17)+SUM('5.3.2 OFC_NLIC'!EJ30)))</f>
        <v/>
      </c>
      <c r="EK164" s="315" t="str">
        <f>IF(OR((SUM('5.3.2 OFC_NLIC'!EK16)-SUM('5.3.2 OFC_NLIC'!EK17)+SUM('5.3.2 OFC_NLIC'!EK30))=0,(SUM('5.3.2 OFC_NLIC'!EK12)-SUM('5.3.2 OFC_NLIC'!EK13))=0),"",(SUM('5.3.2 OFC_NLIC'!EK16)-SUM('5.3.2 OFC_NLIC'!EK17)+SUM('5.3.2 OFC_NLIC'!EK30)))</f>
        <v/>
      </c>
      <c r="EL164" s="315" t="str">
        <f>IF(OR((SUM('5.3.2 OFC_NLIC'!EL16)-SUM('5.3.2 OFC_NLIC'!EL17)+SUM('5.3.2 OFC_NLIC'!EL30))=0,(SUM('5.3.2 OFC_NLIC'!EL12)-SUM('5.3.2 OFC_NLIC'!EL13))=0),"",(SUM('5.3.2 OFC_NLIC'!EL16)-SUM('5.3.2 OFC_NLIC'!EL17)+SUM('5.3.2 OFC_NLIC'!EL30)))</f>
        <v/>
      </c>
      <c r="EM164" s="315" t="str">
        <f>IF(OR((SUM('5.3.2 OFC_NLIC'!EM16)-SUM('5.3.2 OFC_NLIC'!EM17)+SUM('5.3.2 OFC_NLIC'!EM30))=0,(SUM('5.3.2 OFC_NLIC'!EM12)-SUM('5.3.2 OFC_NLIC'!EM13))=0),"",(SUM('5.3.2 OFC_NLIC'!EM16)-SUM('5.3.2 OFC_NLIC'!EM17)+SUM('5.3.2 OFC_NLIC'!EM30)))</f>
        <v/>
      </c>
      <c r="EN164" s="315" t="str">
        <f>IF(OR((SUM('5.3.2 OFC_NLIC'!EN16)-SUM('5.3.2 OFC_NLIC'!EN17)+SUM('5.3.2 OFC_NLIC'!EN30))=0,(SUM('5.3.2 OFC_NLIC'!EN12)-SUM('5.3.2 OFC_NLIC'!EN13))=0),"",(SUM('5.3.2 OFC_NLIC'!EN16)-SUM('5.3.2 OFC_NLIC'!EN17)+SUM('5.3.2 OFC_NLIC'!EN30)))</f>
        <v/>
      </c>
      <c r="EO164" s="315" t="str">
        <f>IF(OR((SUM('5.3.2 OFC_NLIC'!EO16)-SUM('5.3.2 OFC_NLIC'!EO17)+SUM('5.3.2 OFC_NLIC'!EO30))=0,(SUM('5.3.2 OFC_NLIC'!EO12)-SUM('5.3.2 OFC_NLIC'!EO13))=0),"",(SUM('5.3.2 OFC_NLIC'!EO16)-SUM('5.3.2 OFC_NLIC'!EO17)+SUM('5.3.2 OFC_NLIC'!EO30)))</f>
        <v/>
      </c>
      <c r="EP164" s="315" t="str">
        <f>IF(OR((SUM('5.3.2 OFC_NLIC'!EP16)-SUM('5.3.2 OFC_NLIC'!EP17)+SUM('5.3.2 OFC_NLIC'!EP30))=0,(SUM('5.3.2 OFC_NLIC'!EP12)-SUM('5.3.2 OFC_NLIC'!EP13))=0),"",(SUM('5.3.2 OFC_NLIC'!EP16)-SUM('5.3.2 OFC_NLIC'!EP17)+SUM('5.3.2 OFC_NLIC'!EP30)))</f>
        <v/>
      </c>
      <c r="EQ164" s="315" t="str">
        <f>IF(OR((SUM('5.3.2 OFC_NLIC'!EQ16)-SUM('5.3.2 OFC_NLIC'!EQ17)+SUM('5.3.2 OFC_NLIC'!EQ30))=0,(SUM('5.3.2 OFC_NLIC'!EQ12)-SUM('5.3.2 OFC_NLIC'!EQ13))=0),"",(SUM('5.3.2 OFC_NLIC'!EQ16)-SUM('5.3.2 OFC_NLIC'!EQ17)+SUM('5.3.2 OFC_NLIC'!EQ30)))</f>
        <v/>
      </c>
      <c r="ER164" s="315" t="str">
        <f>IF(OR((SUM('5.3.2 OFC_NLIC'!ER16)-SUM('5.3.2 OFC_NLIC'!ER17)+SUM('5.3.2 OFC_NLIC'!ER30))=0,(SUM('5.3.2 OFC_NLIC'!ER12)-SUM('5.3.2 OFC_NLIC'!ER13))=0),"",(SUM('5.3.2 OFC_NLIC'!ER16)-SUM('5.3.2 OFC_NLIC'!ER17)+SUM('5.3.2 OFC_NLIC'!ER30)))</f>
        <v/>
      </c>
      <c r="ES164" s="315" t="str">
        <f>IF(OR((SUM('5.3.2 OFC_NLIC'!ES16)-SUM('5.3.2 OFC_NLIC'!ES17)+SUM('5.3.2 OFC_NLIC'!ES30))=0,(SUM('5.3.2 OFC_NLIC'!ES12)-SUM('5.3.2 OFC_NLIC'!ES13))=0),"",(SUM('5.3.2 OFC_NLIC'!ES16)-SUM('5.3.2 OFC_NLIC'!ES17)+SUM('5.3.2 OFC_NLIC'!ES30)))</f>
        <v/>
      </c>
      <c r="ET164" s="315" t="str">
        <f>IF(OR((SUM('5.3.2 OFC_NLIC'!ET16)-SUM('5.3.2 OFC_NLIC'!ET17)+SUM('5.3.2 OFC_NLIC'!ET30))=0,(SUM('5.3.2 OFC_NLIC'!ET12)-SUM('5.3.2 OFC_NLIC'!ET13))=0),"",(SUM('5.3.2 OFC_NLIC'!ET16)-SUM('5.3.2 OFC_NLIC'!ET17)+SUM('5.3.2 OFC_NLIC'!ET30)))</f>
        <v/>
      </c>
      <c r="EU164" s="315" t="str">
        <f>IF(OR((SUM('5.3.2 OFC_NLIC'!EU16)-SUM('5.3.2 OFC_NLIC'!EU17)+SUM('5.3.2 OFC_NLIC'!EU30))=0,(SUM('5.3.2 OFC_NLIC'!EU12)-SUM('5.3.2 OFC_NLIC'!EU13))=0),"",(SUM('5.3.2 OFC_NLIC'!EU16)-SUM('5.3.2 OFC_NLIC'!EU17)+SUM('5.3.2 OFC_NLIC'!EU30)))</f>
        <v/>
      </c>
      <c r="EV164" s="315" t="str">
        <f>IF(OR((SUM('5.3.2 OFC_NLIC'!EV16)-SUM('5.3.2 OFC_NLIC'!EV17)+SUM('5.3.2 OFC_NLIC'!EV30))=0,(SUM('5.3.2 OFC_NLIC'!EV12)-SUM('5.3.2 OFC_NLIC'!EV13))=0),"",(SUM('5.3.2 OFC_NLIC'!EV16)-SUM('5.3.2 OFC_NLIC'!EV17)+SUM('5.3.2 OFC_NLIC'!EV30)))</f>
        <v/>
      </c>
      <c r="EW164" s="315" t="str">
        <f>IF(OR((SUM('5.3.2 OFC_NLIC'!EW16)-SUM('5.3.2 OFC_NLIC'!EW17)+SUM('5.3.2 OFC_NLIC'!EW30))=0,(SUM('5.3.2 OFC_NLIC'!EW12)-SUM('5.3.2 OFC_NLIC'!EW13))=0),"",(SUM('5.3.2 OFC_NLIC'!EW16)-SUM('5.3.2 OFC_NLIC'!EW17)+SUM('5.3.2 OFC_NLIC'!EW30)))</f>
        <v/>
      </c>
      <c r="EX164" s="315" t="str">
        <f>IF(OR((SUM('5.3.2 OFC_NLIC'!EX16)-SUM('5.3.2 OFC_NLIC'!EX17)+SUM('5.3.2 OFC_NLIC'!EX30))=0,(SUM('5.3.2 OFC_NLIC'!EX12)-SUM('5.3.2 OFC_NLIC'!EX13))=0),"",(SUM('5.3.2 OFC_NLIC'!EX16)-SUM('5.3.2 OFC_NLIC'!EX17)+SUM('5.3.2 OFC_NLIC'!EX30)))</f>
        <v/>
      </c>
      <c r="EY164" s="315" t="str">
        <f>IF(OR((SUM('5.3.2 OFC_NLIC'!EY16)-SUM('5.3.2 OFC_NLIC'!EY17)+SUM('5.3.2 OFC_NLIC'!EY30))=0,(SUM('5.3.2 OFC_NLIC'!EY12)-SUM('5.3.2 OFC_NLIC'!EY13))=0),"",(SUM('5.3.2 OFC_NLIC'!EY16)-SUM('5.3.2 OFC_NLIC'!EY17)+SUM('5.3.2 OFC_NLIC'!EY30)))</f>
        <v/>
      </c>
      <c r="EZ164" s="315" t="str">
        <f>IF(OR((SUM('5.3.2 OFC_NLIC'!EZ16)-SUM('5.3.2 OFC_NLIC'!EZ17)+SUM('5.3.2 OFC_NLIC'!EZ30))=0,(SUM('5.3.2 OFC_NLIC'!EZ12)-SUM('5.3.2 OFC_NLIC'!EZ13))=0),"",(SUM('5.3.2 OFC_NLIC'!EZ16)-SUM('5.3.2 OFC_NLIC'!EZ17)+SUM('5.3.2 OFC_NLIC'!EZ30)))</f>
        <v/>
      </c>
      <c r="FA164" s="315" t="str">
        <f>IF(OR((SUM('5.3.2 OFC_NLIC'!FA16)-SUM('5.3.2 OFC_NLIC'!FA17)+SUM('5.3.2 OFC_NLIC'!FA30))=0,(SUM('5.3.2 OFC_NLIC'!FA12)-SUM('5.3.2 OFC_NLIC'!FA13))=0),"",(SUM('5.3.2 OFC_NLIC'!FA16)-SUM('5.3.2 OFC_NLIC'!FA17)+SUM('5.3.2 OFC_NLIC'!FA30)))</f>
        <v/>
      </c>
      <c r="FB164" s="315" t="str">
        <f>IF(OR((SUM('5.3.2 OFC_NLIC'!FB16)-SUM('5.3.2 OFC_NLIC'!FB17)+SUM('5.3.2 OFC_NLIC'!FB30))=0,(SUM('5.3.2 OFC_NLIC'!FB12)-SUM('5.3.2 OFC_NLIC'!FB13))=0),"",(SUM('5.3.2 OFC_NLIC'!FB16)-SUM('5.3.2 OFC_NLIC'!FB17)+SUM('5.3.2 OFC_NLIC'!FB30)))</f>
        <v/>
      </c>
      <c r="FC164" s="315" t="str">
        <f>IF(OR((SUM('5.3.2 OFC_NLIC'!FC16)-SUM('5.3.2 OFC_NLIC'!FC17)+SUM('5.3.2 OFC_NLIC'!FC30))=0,(SUM('5.3.2 OFC_NLIC'!FC12)-SUM('5.3.2 OFC_NLIC'!FC13))=0),"",(SUM('5.3.2 OFC_NLIC'!FC16)-SUM('5.3.2 OFC_NLIC'!FC17)+SUM('5.3.2 OFC_NLIC'!FC30)))</f>
        <v/>
      </c>
      <c r="FD164" s="315" t="str">
        <f>IF(OR((SUM('5.3.2 OFC_NLIC'!FD16)-SUM('5.3.2 OFC_NLIC'!FD17)+SUM('5.3.2 OFC_NLIC'!FD30))=0,(SUM('5.3.2 OFC_NLIC'!FD12)-SUM('5.3.2 OFC_NLIC'!FD13))=0),"",(SUM('5.3.2 OFC_NLIC'!FD16)-SUM('5.3.2 OFC_NLIC'!FD17)+SUM('5.3.2 OFC_NLIC'!FD30)))</f>
        <v/>
      </c>
      <c r="FE164" s="315" t="str">
        <f>IF(OR((SUM('5.3.2 OFC_NLIC'!FE16)-SUM('5.3.2 OFC_NLIC'!FE17)+SUM('5.3.2 OFC_NLIC'!FE30))=0,(SUM('5.3.2 OFC_NLIC'!FE12)-SUM('5.3.2 OFC_NLIC'!FE13))=0),"",(SUM('5.3.2 OFC_NLIC'!FE16)-SUM('5.3.2 OFC_NLIC'!FE17)+SUM('5.3.2 OFC_NLIC'!FE30)))</f>
        <v/>
      </c>
      <c r="FF164" s="315" t="str">
        <f>IF(OR((SUM('5.3.2 OFC_NLIC'!FF16)-SUM('5.3.2 OFC_NLIC'!FF17)+SUM('5.3.2 OFC_NLIC'!FF30))=0,(SUM('5.3.2 OFC_NLIC'!FF12)-SUM('5.3.2 OFC_NLIC'!FF13))=0),"",(SUM('5.3.2 OFC_NLIC'!FF16)-SUM('5.3.2 OFC_NLIC'!FF17)+SUM('5.3.2 OFC_NLIC'!FF30)))</f>
        <v/>
      </c>
      <c r="FG164" s="315" t="str">
        <f>IF(OR((SUM('5.3.2 OFC_NLIC'!FG16)-SUM('5.3.2 OFC_NLIC'!FG17)+SUM('5.3.2 OFC_NLIC'!FG30))=0,(SUM('5.3.2 OFC_NLIC'!FG12)-SUM('5.3.2 OFC_NLIC'!FG13))=0),"",(SUM('5.3.2 OFC_NLIC'!FG16)-SUM('5.3.2 OFC_NLIC'!FG17)+SUM('5.3.2 OFC_NLIC'!FG30)))</f>
        <v/>
      </c>
      <c r="FH164" s="315" t="str">
        <f>IF(OR((SUM('5.3.2 OFC_NLIC'!FH16)-SUM('5.3.2 OFC_NLIC'!FH17)+SUM('5.3.2 OFC_NLIC'!FH30))=0,(SUM('5.3.2 OFC_NLIC'!FH12)-SUM('5.3.2 OFC_NLIC'!FH13))=0),"",(SUM('5.3.2 OFC_NLIC'!FH16)-SUM('5.3.2 OFC_NLIC'!FH17)+SUM('5.3.2 OFC_NLIC'!FH30)))</f>
        <v/>
      </c>
      <c r="FI164" s="315" t="str">
        <f>IF(OR((SUM('5.3.2 OFC_NLIC'!FI16)-SUM('5.3.2 OFC_NLIC'!FI17)+SUM('5.3.2 OFC_NLIC'!FI30))=0,(SUM('5.3.2 OFC_NLIC'!FI12)-SUM('5.3.2 OFC_NLIC'!FI13))=0),"",(SUM('5.3.2 OFC_NLIC'!FI16)-SUM('5.3.2 OFC_NLIC'!FI17)+SUM('5.3.2 OFC_NLIC'!FI30)))</f>
        <v/>
      </c>
      <c r="FJ164" s="315" t="str">
        <f>IF(OR((SUM('5.3.2 OFC_NLIC'!FJ16)-SUM('5.3.2 OFC_NLIC'!FJ17)+SUM('5.3.2 OFC_NLIC'!FJ30))=0,(SUM('5.3.2 OFC_NLIC'!FJ12)-SUM('5.3.2 OFC_NLIC'!FJ13))=0),"",(SUM('5.3.2 OFC_NLIC'!FJ16)-SUM('5.3.2 OFC_NLIC'!FJ17)+SUM('5.3.2 OFC_NLIC'!FJ30)))</f>
        <v/>
      </c>
      <c r="FK164" s="315" t="str">
        <f>IF(OR((SUM('5.3.2 OFC_NLIC'!FK16)-SUM('5.3.2 OFC_NLIC'!FK17)+SUM('5.3.2 OFC_NLIC'!FK30))=0,(SUM('5.3.2 OFC_NLIC'!FK12)-SUM('5.3.2 OFC_NLIC'!FK13))=0),"",(SUM('5.3.2 OFC_NLIC'!FK16)-SUM('5.3.2 OFC_NLIC'!FK17)+SUM('5.3.2 OFC_NLIC'!FK30)))</f>
        <v/>
      </c>
      <c r="FL164" s="315" t="str">
        <f>IF(OR((SUM('5.3.2 OFC_NLIC'!FL16)-SUM('5.3.2 OFC_NLIC'!FL17)+SUM('5.3.2 OFC_NLIC'!FL30))=0,(SUM('5.3.2 OFC_NLIC'!FL12)-SUM('5.3.2 OFC_NLIC'!FL13))=0),"",(SUM('5.3.2 OFC_NLIC'!FL16)-SUM('5.3.2 OFC_NLIC'!FL17)+SUM('5.3.2 OFC_NLIC'!FL30)))</f>
        <v/>
      </c>
      <c r="FM164" s="315" t="str">
        <f>IF(OR((SUM('5.3.2 OFC_NLIC'!FM16)-SUM('5.3.2 OFC_NLIC'!FM17)+SUM('5.3.2 OFC_NLIC'!FM30))=0,(SUM('5.3.2 OFC_NLIC'!FM12)-SUM('5.3.2 OFC_NLIC'!FM13))=0),"",(SUM('5.3.2 OFC_NLIC'!FM16)-SUM('5.3.2 OFC_NLIC'!FM17)+SUM('5.3.2 OFC_NLIC'!FM30)))</f>
        <v/>
      </c>
      <c r="FN164" s="315" t="str">
        <f>IF(OR((SUM('5.3.2 OFC_NLIC'!FN16)-SUM('5.3.2 OFC_NLIC'!FN17)+SUM('5.3.2 OFC_NLIC'!FN30))=0,(SUM('5.3.2 OFC_NLIC'!FN12)-SUM('5.3.2 OFC_NLIC'!FN13))=0),"",(SUM('5.3.2 OFC_NLIC'!FN16)-SUM('5.3.2 OFC_NLIC'!FN17)+SUM('5.3.2 OFC_NLIC'!FN30)))</f>
        <v/>
      </c>
      <c r="FO164" s="315" t="str">
        <f>IF(OR((SUM('5.3.2 OFC_NLIC'!FO16)-SUM('5.3.2 OFC_NLIC'!FO17)+SUM('5.3.2 OFC_NLIC'!FO30))=0,(SUM('5.3.2 OFC_NLIC'!FO12)-SUM('5.3.2 OFC_NLIC'!FO13))=0),"",(SUM('5.3.2 OFC_NLIC'!FO16)-SUM('5.3.2 OFC_NLIC'!FO17)+SUM('5.3.2 OFC_NLIC'!FO30)))</f>
        <v/>
      </c>
      <c r="FP164" s="315" t="str">
        <f>IF(OR((SUM('5.3.2 OFC_NLIC'!FP16)-SUM('5.3.2 OFC_NLIC'!FP17)+SUM('5.3.2 OFC_NLIC'!FP30))=0,(SUM('5.3.2 OFC_NLIC'!FP12)-SUM('5.3.2 OFC_NLIC'!FP13))=0),"",(SUM('5.3.2 OFC_NLIC'!FP16)-SUM('5.3.2 OFC_NLIC'!FP17)+SUM('5.3.2 OFC_NLIC'!FP30)))</f>
        <v/>
      </c>
      <c r="FQ164" s="315" t="str">
        <f>IF(OR((SUM('5.3.2 OFC_NLIC'!FQ16)-SUM('5.3.2 OFC_NLIC'!FQ17)+SUM('5.3.2 OFC_NLIC'!FQ30))=0,(SUM('5.3.2 OFC_NLIC'!FQ12)-SUM('5.3.2 OFC_NLIC'!FQ13))=0),"",(SUM('5.3.2 OFC_NLIC'!FQ16)-SUM('5.3.2 OFC_NLIC'!FQ17)+SUM('5.3.2 OFC_NLIC'!FQ30)))</f>
        <v/>
      </c>
      <c r="FR164" s="315" t="str">
        <f>IF(OR((SUM('5.3.2 OFC_NLIC'!FR16)-SUM('5.3.2 OFC_NLIC'!FR17)+SUM('5.3.2 OFC_NLIC'!FR30))=0,(SUM('5.3.2 OFC_NLIC'!FR12)-SUM('5.3.2 OFC_NLIC'!FR13))=0),"",(SUM('5.3.2 OFC_NLIC'!FR16)-SUM('5.3.2 OFC_NLIC'!FR17)+SUM('5.3.2 OFC_NLIC'!FR30)))</f>
        <v/>
      </c>
      <c r="FS164" s="315" t="str">
        <f>IF(OR((SUM('5.3.2 OFC_NLIC'!FS16)-SUM('5.3.2 OFC_NLIC'!FS17)+SUM('5.3.2 OFC_NLIC'!FS30))=0,(SUM('5.3.2 OFC_NLIC'!FS12)-SUM('5.3.2 OFC_NLIC'!FS13))=0),"",(SUM('5.3.2 OFC_NLIC'!FS16)-SUM('5.3.2 OFC_NLIC'!FS17)+SUM('5.3.2 OFC_NLIC'!FS30)))</f>
        <v/>
      </c>
      <c r="FT164" s="315" t="str">
        <f>IF(OR((SUM('5.3.2 OFC_NLIC'!FT16)-SUM('5.3.2 OFC_NLIC'!FT17)+SUM('5.3.2 OFC_NLIC'!FT30))=0,(SUM('5.3.2 OFC_NLIC'!FT12)-SUM('5.3.2 OFC_NLIC'!FT13))=0),"",(SUM('5.3.2 OFC_NLIC'!FT16)-SUM('5.3.2 OFC_NLIC'!FT17)+SUM('5.3.2 OFC_NLIC'!FT30)))</f>
        <v/>
      </c>
      <c r="FU164" s="315" t="str">
        <f>IF(OR((SUM('5.3.2 OFC_NLIC'!FU16)-SUM('5.3.2 OFC_NLIC'!FU17)+SUM('5.3.2 OFC_NLIC'!FU30))=0,(SUM('5.3.2 OFC_NLIC'!FU12)-SUM('5.3.2 OFC_NLIC'!FU13))=0),"",(SUM('5.3.2 OFC_NLIC'!FU16)-SUM('5.3.2 OFC_NLIC'!FU17)+SUM('5.3.2 OFC_NLIC'!FU30)))</f>
        <v/>
      </c>
      <c r="FV164" s="315" t="str">
        <f>IF(OR((SUM('5.3.2 OFC_NLIC'!FV16)-SUM('5.3.2 OFC_NLIC'!FV17)+SUM('5.3.2 OFC_NLIC'!FV30))=0,(SUM('5.3.2 OFC_NLIC'!FV12)-SUM('5.3.2 OFC_NLIC'!FV13))=0),"",(SUM('5.3.2 OFC_NLIC'!FV16)-SUM('5.3.2 OFC_NLIC'!FV17)+SUM('5.3.2 OFC_NLIC'!FV30)))</f>
        <v/>
      </c>
      <c r="FW164" s="315" t="str">
        <f>IF(OR((SUM('5.3.2 OFC_NLIC'!FW16)-SUM('5.3.2 OFC_NLIC'!FW17)+SUM('5.3.2 OFC_NLIC'!FW30))=0,(SUM('5.3.2 OFC_NLIC'!FW12)-SUM('5.3.2 OFC_NLIC'!FW13))=0),"",(SUM('5.3.2 OFC_NLIC'!FW16)-SUM('5.3.2 OFC_NLIC'!FW17)+SUM('5.3.2 OFC_NLIC'!FW30)))</f>
        <v/>
      </c>
      <c r="FX164" s="315" t="str">
        <f>IF(OR((SUM('5.3.2 OFC_NLIC'!FX16)-SUM('5.3.2 OFC_NLIC'!FX17)+SUM('5.3.2 OFC_NLIC'!FX30))=0,(SUM('5.3.2 OFC_NLIC'!FX12)-SUM('5.3.2 OFC_NLIC'!FX13))=0),"",(SUM('5.3.2 OFC_NLIC'!FX16)-SUM('5.3.2 OFC_NLIC'!FX17)+SUM('5.3.2 OFC_NLIC'!FX30)))</f>
        <v/>
      </c>
      <c r="FY164" s="315" t="str">
        <f>IF(OR((SUM('5.3.2 OFC_NLIC'!FY16)-SUM('5.3.2 OFC_NLIC'!FY17)+SUM('5.3.2 OFC_NLIC'!FY30))=0,(SUM('5.3.2 OFC_NLIC'!FY12)-SUM('5.3.2 OFC_NLIC'!FY13))=0),"",(SUM('5.3.2 OFC_NLIC'!FY16)-SUM('5.3.2 OFC_NLIC'!FY17)+SUM('5.3.2 OFC_NLIC'!FY30)))</f>
        <v/>
      </c>
      <c r="FZ164" s="315" t="str">
        <f>IF(OR((SUM('5.3.2 OFC_NLIC'!FZ16)-SUM('5.3.2 OFC_NLIC'!FZ17)+SUM('5.3.2 OFC_NLIC'!FZ30))=0,(SUM('5.3.2 OFC_NLIC'!FZ12)-SUM('5.3.2 OFC_NLIC'!FZ13))=0),"",(SUM('5.3.2 OFC_NLIC'!FZ16)-SUM('5.3.2 OFC_NLIC'!FZ17)+SUM('5.3.2 OFC_NLIC'!FZ30)))</f>
        <v/>
      </c>
      <c r="GA164" s="315" t="str">
        <f>IF(OR((SUM('5.3.2 OFC_NLIC'!GA16)-SUM('5.3.2 OFC_NLIC'!GA17)+SUM('5.3.2 OFC_NLIC'!GA30))=0,(SUM('5.3.2 OFC_NLIC'!GA12)-SUM('5.3.2 OFC_NLIC'!GA13))=0),"",(SUM('5.3.2 OFC_NLIC'!GA16)-SUM('5.3.2 OFC_NLIC'!GA17)+SUM('5.3.2 OFC_NLIC'!GA30)))</f>
        <v/>
      </c>
      <c r="GB164" s="315" t="str">
        <f>IF(OR((SUM('5.3.2 OFC_NLIC'!GB16)-SUM('5.3.2 OFC_NLIC'!GB17)+SUM('5.3.2 OFC_NLIC'!GB30))=0,(SUM('5.3.2 OFC_NLIC'!GB12)-SUM('5.3.2 OFC_NLIC'!GB13))=0),"",(SUM('5.3.2 OFC_NLIC'!GB16)-SUM('5.3.2 OFC_NLIC'!GB17)+SUM('5.3.2 OFC_NLIC'!GB30)))</f>
        <v/>
      </c>
      <c r="GC164" s="315" t="str">
        <f>IF(OR((SUM('5.3.2 OFC_NLIC'!GC16)-SUM('5.3.2 OFC_NLIC'!GC17)+SUM('5.3.2 OFC_NLIC'!GC30))=0,(SUM('5.3.2 OFC_NLIC'!GC12)-SUM('5.3.2 OFC_NLIC'!GC13))=0),"",(SUM('5.3.2 OFC_NLIC'!GC16)-SUM('5.3.2 OFC_NLIC'!GC17)+SUM('5.3.2 OFC_NLIC'!GC30)))</f>
        <v/>
      </c>
      <c r="GD164" s="315" t="str">
        <f>IF(OR((SUM('5.3.2 OFC_NLIC'!GD16)-SUM('5.3.2 OFC_NLIC'!GD17)+SUM('5.3.2 OFC_NLIC'!GD30))=0,(SUM('5.3.2 OFC_NLIC'!GD12)-SUM('5.3.2 OFC_NLIC'!GD13))=0),"",(SUM('5.3.2 OFC_NLIC'!GD16)-SUM('5.3.2 OFC_NLIC'!GD17)+SUM('5.3.2 OFC_NLIC'!GD30)))</f>
        <v/>
      </c>
      <c r="GE164" s="315" t="str">
        <f>IF(OR((SUM('5.3.2 OFC_NLIC'!GE16)-SUM('5.3.2 OFC_NLIC'!GE17)+SUM('5.3.2 OFC_NLIC'!GE30))=0,(SUM('5.3.2 OFC_NLIC'!GE12)-SUM('5.3.2 OFC_NLIC'!GE13))=0),"",(SUM('5.3.2 OFC_NLIC'!GE16)-SUM('5.3.2 OFC_NLIC'!GE17)+SUM('5.3.2 OFC_NLIC'!GE30)))</f>
        <v/>
      </c>
      <c r="GF164" s="315" t="str">
        <f>IF(OR((SUM('5.3.2 OFC_NLIC'!GF16)-SUM('5.3.2 OFC_NLIC'!GF17)+SUM('5.3.2 OFC_NLIC'!GF30))=0,(SUM('5.3.2 OFC_NLIC'!GF12)-SUM('5.3.2 OFC_NLIC'!GF13))=0),"",(SUM('5.3.2 OFC_NLIC'!GF16)-SUM('5.3.2 OFC_NLIC'!GF17)+SUM('5.3.2 OFC_NLIC'!GF30)))</f>
        <v/>
      </c>
      <c r="GG164" s="315" t="str">
        <f>IF(OR((SUM('5.3.2 OFC_NLIC'!GG16)-SUM('5.3.2 OFC_NLIC'!GG17)+SUM('5.3.2 OFC_NLIC'!GG30))=0,(SUM('5.3.2 OFC_NLIC'!GG12)-SUM('5.3.2 OFC_NLIC'!GG13))=0),"",(SUM('5.3.2 OFC_NLIC'!GG16)-SUM('5.3.2 OFC_NLIC'!GG17)+SUM('5.3.2 OFC_NLIC'!GG30)))</f>
        <v/>
      </c>
      <c r="GH164" s="315" t="str">
        <f>IF(OR((SUM('5.3.2 OFC_NLIC'!GH16)-SUM('5.3.2 OFC_NLIC'!GH17)+SUM('5.3.2 OFC_NLIC'!GH30))=0,(SUM('5.3.2 OFC_NLIC'!GH12)-SUM('5.3.2 OFC_NLIC'!GH13))=0),"",(SUM('5.3.2 OFC_NLIC'!GH16)-SUM('5.3.2 OFC_NLIC'!GH17)+SUM('5.3.2 OFC_NLIC'!GH30)))</f>
        <v/>
      </c>
      <c r="GI164" s="315" t="str">
        <f>IF(OR((SUM('5.3.2 OFC_NLIC'!GI16)-SUM('5.3.2 OFC_NLIC'!GI17)+SUM('5.3.2 OFC_NLIC'!GI30))=0,(SUM('5.3.2 OFC_NLIC'!GI12)-SUM('5.3.2 OFC_NLIC'!GI13))=0),"",(SUM('5.3.2 OFC_NLIC'!GI16)-SUM('5.3.2 OFC_NLIC'!GI17)+SUM('5.3.2 OFC_NLIC'!GI30)))</f>
        <v/>
      </c>
      <c r="GJ164" s="315" t="str">
        <f>IF(OR((SUM('5.3.2 OFC_NLIC'!GJ16)-SUM('5.3.2 OFC_NLIC'!GJ17)+SUM('5.3.2 OFC_NLIC'!GJ30))=0,(SUM('5.3.2 OFC_NLIC'!GJ12)-SUM('5.3.2 OFC_NLIC'!GJ13))=0),"",(SUM('5.3.2 OFC_NLIC'!GJ16)-SUM('5.3.2 OFC_NLIC'!GJ17)+SUM('5.3.2 OFC_NLIC'!GJ30)))</f>
        <v/>
      </c>
      <c r="GK164" s="315" t="str">
        <f>IF(OR((SUM('5.3.2 OFC_NLIC'!GK16)-SUM('5.3.2 OFC_NLIC'!GK17)+SUM('5.3.2 OFC_NLIC'!GK30))=0,(SUM('5.3.2 OFC_NLIC'!GK12)-SUM('5.3.2 OFC_NLIC'!GK13))=0),"",(SUM('5.3.2 OFC_NLIC'!GK16)-SUM('5.3.2 OFC_NLIC'!GK17)+SUM('5.3.2 OFC_NLIC'!GK30)))</f>
        <v/>
      </c>
      <c r="GL164" s="315" t="str">
        <f>IF(OR((SUM('5.3.2 OFC_NLIC'!GL16)-SUM('5.3.2 OFC_NLIC'!GL17)+SUM('5.3.2 OFC_NLIC'!GL30))=0,(SUM('5.3.2 OFC_NLIC'!GL12)-SUM('5.3.2 OFC_NLIC'!GL13))=0),"",(SUM('5.3.2 OFC_NLIC'!GL16)-SUM('5.3.2 OFC_NLIC'!GL17)+SUM('5.3.2 OFC_NLIC'!GL30)))</f>
        <v/>
      </c>
      <c r="GM164" s="315" t="str">
        <f>IF(OR((SUM('5.3.2 OFC_NLIC'!GM16)-SUM('5.3.2 OFC_NLIC'!GM17)+SUM('5.3.2 OFC_NLIC'!GM30))=0,(SUM('5.3.2 OFC_NLIC'!GM12)-SUM('5.3.2 OFC_NLIC'!GM13))=0),"",(SUM('5.3.2 OFC_NLIC'!GM16)-SUM('5.3.2 OFC_NLIC'!GM17)+SUM('5.3.2 OFC_NLIC'!GM30)))</f>
        <v/>
      </c>
      <c r="GN164" s="315" t="str">
        <f>IF(OR((SUM('5.3.2 OFC_NLIC'!GN16)-SUM('5.3.2 OFC_NLIC'!GN17)+SUM('5.3.2 OFC_NLIC'!GN30))=0,(SUM('5.3.2 OFC_NLIC'!GN12)-SUM('5.3.2 OFC_NLIC'!GN13))=0),"",(SUM('5.3.2 OFC_NLIC'!GN16)-SUM('5.3.2 OFC_NLIC'!GN17)+SUM('5.3.2 OFC_NLIC'!GN30)))</f>
        <v/>
      </c>
      <c r="GO164" s="315" t="str">
        <f>IF(OR((SUM('5.3.2 OFC_NLIC'!GO16)-SUM('5.3.2 OFC_NLIC'!GO17)+SUM('5.3.2 OFC_NLIC'!GO30))=0,(SUM('5.3.2 OFC_NLIC'!GO12)-SUM('5.3.2 OFC_NLIC'!GO13))=0),"",(SUM('5.3.2 OFC_NLIC'!GO16)-SUM('5.3.2 OFC_NLIC'!GO17)+SUM('5.3.2 OFC_NLIC'!GO30)))</f>
        <v/>
      </c>
      <c r="GP164" s="315" t="str">
        <f>IF(OR((SUM('5.3.2 OFC_NLIC'!GP16)-SUM('5.3.2 OFC_NLIC'!GP17)+SUM('5.3.2 OFC_NLIC'!GP30))=0,(SUM('5.3.2 OFC_NLIC'!GP12)-SUM('5.3.2 OFC_NLIC'!GP13))=0),"",(SUM('5.3.2 OFC_NLIC'!GP16)-SUM('5.3.2 OFC_NLIC'!GP17)+SUM('5.3.2 OFC_NLIC'!GP30)))</f>
        <v/>
      </c>
      <c r="GQ164" s="315" t="str">
        <f>IF(OR((SUM('5.3.2 OFC_NLIC'!GQ16)-SUM('5.3.2 OFC_NLIC'!GQ17)+SUM('5.3.2 OFC_NLIC'!GQ30))=0,(SUM('5.3.2 OFC_NLIC'!GQ12)-SUM('5.3.2 OFC_NLIC'!GQ13))=0),"",(SUM('5.3.2 OFC_NLIC'!GQ16)-SUM('5.3.2 OFC_NLIC'!GQ17)+SUM('5.3.2 OFC_NLIC'!GQ30)))</f>
        <v/>
      </c>
      <c r="GR164" s="315" t="str">
        <f>IF(OR((SUM('5.3.2 OFC_NLIC'!GR16)-SUM('5.3.2 OFC_NLIC'!GR17)+SUM('5.3.2 OFC_NLIC'!GR30))=0,(SUM('5.3.2 OFC_NLIC'!GR12)-SUM('5.3.2 OFC_NLIC'!GR13))=0),"",(SUM('5.3.2 OFC_NLIC'!GR16)-SUM('5.3.2 OFC_NLIC'!GR17)+SUM('5.3.2 OFC_NLIC'!GR30)))</f>
        <v/>
      </c>
      <c r="GS164" s="315" t="str">
        <f>IF(OR((SUM('5.3.2 OFC_NLIC'!GS16)-SUM('5.3.2 OFC_NLIC'!GS17)+SUM('5.3.2 OFC_NLIC'!GS30))=0,(SUM('5.3.2 OFC_NLIC'!GS12)-SUM('5.3.2 OFC_NLIC'!GS13))=0),"",(SUM('5.3.2 OFC_NLIC'!GS16)-SUM('5.3.2 OFC_NLIC'!GS17)+SUM('5.3.2 OFC_NLIC'!GS30)))</f>
        <v/>
      </c>
      <c r="GT164" s="315" t="str">
        <f>IF(OR((SUM('5.3.2 OFC_NLIC'!GT16)-SUM('5.3.2 OFC_NLIC'!GT17)+SUM('5.3.2 OFC_NLIC'!GT30))=0,(SUM('5.3.2 OFC_NLIC'!GT12)-SUM('5.3.2 OFC_NLIC'!GT13))=0),"",(SUM('5.3.2 OFC_NLIC'!GT16)-SUM('5.3.2 OFC_NLIC'!GT17)+SUM('5.3.2 OFC_NLIC'!GT30)))</f>
        <v/>
      </c>
      <c r="GU164" s="315" t="str">
        <f>IF(OR((SUM('5.3.2 OFC_NLIC'!GU16)-SUM('5.3.2 OFC_NLIC'!GU17)+SUM('5.3.2 OFC_NLIC'!GU30))=0,(SUM('5.3.2 OFC_NLIC'!GU12)-SUM('5.3.2 OFC_NLIC'!GU13))=0),"",(SUM('5.3.2 OFC_NLIC'!GU16)-SUM('5.3.2 OFC_NLIC'!GU17)+SUM('5.3.2 OFC_NLIC'!GU30)))</f>
        <v/>
      </c>
      <c r="GV164" s="315" t="str">
        <f>IF(OR((SUM('5.3.2 OFC_NLIC'!GV16)-SUM('5.3.2 OFC_NLIC'!GV17)+SUM('5.3.2 OFC_NLIC'!GV30))=0,(SUM('5.3.2 OFC_NLIC'!GV12)-SUM('5.3.2 OFC_NLIC'!GV13))=0),"",(SUM('5.3.2 OFC_NLIC'!GV16)-SUM('5.3.2 OFC_NLIC'!GV17)+SUM('5.3.2 OFC_NLIC'!GV30)))</f>
        <v/>
      </c>
      <c r="GW164" s="315" t="str">
        <f>IF(OR((SUM('5.3.2 OFC_NLIC'!GW16)-SUM('5.3.2 OFC_NLIC'!GW17)+SUM('5.3.2 OFC_NLIC'!GW30))=0,(SUM('5.3.2 OFC_NLIC'!GW12)-SUM('5.3.2 OFC_NLIC'!GW13))=0),"",(SUM('5.3.2 OFC_NLIC'!GW16)-SUM('5.3.2 OFC_NLIC'!GW17)+SUM('5.3.2 OFC_NLIC'!GW30)))</f>
        <v/>
      </c>
      <c r="GX164" s="315" t="str">
        <f>IF(OR((SUM('5.3.2 OFC_NLIC'!GX16)-SUM('5.3.2 OFC_NLIC'!GX17)+SUM('5.3.2 OFC_NLIC'!GX30))=0,(SUM('5.3.2 OFC_NLIC'!GX12)-SUM('5.3.2 OFC_NLIC'!GX13))=0),"",(SUM('5.3.2 OFC_NLIC'!GX16)-SUM('5.3.2 OFC_NLIC'!GX17)+SUM('5.3.2 OFC_NLIC'!GX30)))</f>
        <v/>
      </c>
      <c r="GY164" s="315" t="str">
        <f>IF(OR((SUM('5.3.2 OFC_NLIC'!GY16)-SUM('5.3.2 OFC_NLIC'!GY17)+SUM('5.3.2 OFC_NLIC'!GY30))=0,(SUM('5.3.2 OFC_NLIC'!GY12)-SUM('5.3.2 OFC_NLIC'!GY13))=0),"",(SUM('5.3.2 OFC_NLIC'!GY16)-SUM('5.3.2 OFC_NLIC'!GY17)+SUM('5.3.2 OFC_NLIC'!GY30)))</f>
        <v/>
      </c>
      <c r="GZ164" s="315" t="str">
        <f>IF(OR((SUM('5.3.2 OFC_NLIC'!GZ16)-SUM('5.3.2 OFC_NLIC'!GZ17)+SUM('5.3.2 OFC_NLIC'!GZ30))=0,(SUM('5.3.2 OFC_NLIC'!GZ12)-SUM('5.3.2 OFC_NLIC'!GZ13))=0),"",(SUM('5.3.2 OFC_NLIC'!GZ16)-SUM('5.3.2 OFC_NLIC'!GZ17)+SUM('5.3.2 OFC_NLIC'!GZ30)))</f>
        <v/>
      </c>
      <c r="HA164" s="315" t="str">
        <f>IF(OR((SUM('5.3.2 OFC_NLIC'!HA16)-SUM('5.3.2 OFC_NLIC'!HA17)+SUM('5.3.2 OFC_NLIC'!HA30))=0,(SUM('5.3.2 OFC_NLIC'!HA12)-SUM('5.3.2 OFC_NLIC'!HA13))=0),"",(SUM('5.3.2 OFC_NLIC'!HA16)-SUM('5.3.2 OFC_NLIC'!HA17)+SUM('5.3.2 OFC_NLIC'!HA30)))</f>
        <v/>
      </c>
      <c r="HB164" s="315" t="str">
        <f>IF(OR((SUM('5.3.2 OFC_NLIC'!HB16)-SUM('5.3.2 OFC_NLIC'!HB17)+SUM('5.3.2 OFC_NLIC'!HB30))=0,(SUM('5.3.2 OFC_NLIC'!HB12)-SUM('5.3.2 OFC_NLIC'!HB13))=0),"",(SUM('5.3.2 OFC_NLIC'!HB16)-SUM('5.3.2 OFC_NLIC'!HB17)+SUM('5.3.2 OFC_NLIC'!HB30)))</f>
        <v/>
      </c>
      <c r="HC164" s="315" t="str">
        <f>IF(OR((SUM('5.3.2 OFC_NLIC'!HC16)-SUM('5.3.2 OFC_NLIC'!HC17)+SUM('5.3.2 OFC_NLIC'!HC30))=0,(SUM('5.3.2 OFC_NLIC'!HC12)-SUM('5.3.2 OFC_NLIC'!HC13))=0),"",(SUM('5.3.2 OFC_NLIC'!HC16)-SUM('5.3.2 OFC_NLIC'!HC17)+SUM('5.3.2 OFC_NLIC'!HC30)))</f>
        <v/>
      </c>
      <c r="HD164" s="315" t="str">
        <f>IF(OR((SUM('5.3.2 OFC_NLIC'!HD16)-SUM('5.3.2 OFC_NLIC'!HD17)+SUM('5.3.2 OFC_NLIC'!HD30))=0,(SUM('5.3.2 OFC_NLIC'!HD12)-SUM('5.3.2 OFC_NLIC'!HD13))=0),"",(SUM('5.3.2 OFC_NLIC'!HD16)-SUM('5.3.2 OFC_NLIC'!HD17)+SUM('5.3.2 OFC_NLIC'!HD30)))</f>
        <v/>
      </c>
      <c r="HE164" s="315" t="str">
        <f>IF(OR((SUM('5.3.2 OFC_NLIC'!HE16)-SUM('5.3.2 OFC_NLIC'!HE17)+SUM('5.3.2 OFC_NLIC'!HE30))=0,(SUM('5.3.2 OFC_NLIC'!HE12)-SUM('5.3.2 OFC_NLIC'!HE13))=0),"",(SUM('5.3.2 OFC_NLIC'!HE16)-SUM('5.3.2 OFC_NLIC'!HE17)+SUM('5.3.2 OFC_NLIC'!HE30)))</f>
        <v/>
      </c>
      <c r="HF164" s="315" t="str">
        <f>IF(OR((SUM('5.3.2 OFC_NLIC'!HF16)-SUM('5.3.2 OFC_NLIC'!HF17)+SUM('5.3.2 OFC_NLIC'!HF30))=0,(SUM('5.3.2 OFC_NLIC'!HF12)-SUM('5.3.2 OFC_NLIC'!HF13))=0),"",(SUM('5.3.2 OFC_NLIC'!HF16)-SUM('5.3.2 OFC_NLIC'!HF17)+SUM('5.3.2 OFC_NLIC'!HF30)))</f>
        <v/>
      </c>
      <c r="HG164" s="315" t="str">
        <f>IF(OR((SUM('5.3.2 OFC_NLIC'!HG16)-SUM('5.3.2 OFC_NLIC'!HG17)+SUM('5.3.2 OFC_NLIC'!HG30))=0,(SUM('5.3.2 OFC_NLIC'!HG12)-SUM('5.3.2 OFC_NLIC'!HG13))=0),"",(SUM('5.3.2 OFC_NLIC'!HG16)-SUM('5.3.2 OFC_NLIC'!HG17)+SUM('5.3.2 OFC_NLIC'!HG30)))</f>
        <v/>
      </c>
      <c r="HH164" s="315" t="str">
        <f>IF(OR((SUM('5.3.2 OFC_NLIC'!HH16)-SUM('5.3.2 OFC_NLIC'!HH17)+SUM('5.3.2 OFC_NLIC'!HH30))=0,(SUM('5.3.2 OFC_NLIC'!HH12)-SUM('5.3.2 OFC_NLIC'!HH13))=0),"",(SUM('5.3.2 OFC_NLIC'!HH16)-SUM('5.3.2 OFC_NLIC'!HH17)+SUM('5.3.2 OFC_NLIC'!HH30)))</f>
        <v/>
      </c>
      <c r="HI164" s="315" t="str">
        <f>IF(OR((SUM('5.3.2 OFC_NLIC'!HI16)-SUM('5.3.2 OFC_NLIC'!HI17)+SUM('5.3.2 OFC_NLIC'!HI30))=0,(SUM('5.3.2 OFC_NLIC'!HI12)-SUM('5.3.2 OFC_NLIC'!HI13))=0),"",(SUM('5.3.2 OFC_NLIC'!HI16)-SUM('5.3.2 OFC_NLIC'!HI17)+SUM('5.3.2 OFC_NLIC'!HI30)))</f>
        <v/>
      </c>
      <c r="HJ164" s="315" t="str">
        <f>IF(OR((SUM('5.3.2 OFC_NLIC'!HJ16)-SUM('5.3.2 OFC_NLIC'!HJ17)+SUM('5.3.2 OFC_NLIC'!HJ30))=0,(SUM('5.3.2 OFC_NLIC'!HJ12)-SUM('5.3.2 OFC_NLIC'!HJ13))=0),"",(SUM('5.3.2 OFC_NLIC'!HJ16)-SUM('5.3.2 OFC_NLIC'!HJ17)+SUM('5.3.2 OFC_NLIC'!HJ30)))</f>
        <v/>
      </c>
      <c r="HK164" s="315" t="str">
        <f>IF(OR((SUM('5.3.2 OFC_NLIC'!HK16)-SUM('5.3.2 OFC_NLIC'!HK17)+SUM('5.3.2 OFC_NLIC'!HK30))=0,(SUM('5.3.2 OFC_NLIC'!HK12)-SUM('5.3.2 OFC_NLIC'!HK13))=0),"",(SUM('5.3.2 OFC_NLIC'!HK16)-SUM('5.3.2 OFC_NLIC'!HK17)+SUM('5.3.2 OFC_NLIC'!HK30)))</f>
        <v/>
      </c>
      <c r="HL164" s="315" t="str">
        <f>IF(OR((SUM('5.3.2 OFC_NLIC'!HL16)-SUM('5.3.2 OFC_NLIC'!HL17)+SUM('5.3.2 OFC_NLIC'!HL30))=0,(SUM('5.3.2 OFC_NLIC'!HL12)-SUM('5.3.2 OFC_NLIC'!HL13))=0),"",(SUM('5.3.2 OFC_NLIC'!HL16)-SUM('5.3.2 OFC_NLIC'!HL17)+SUM('5.3.2 OFC_NLIC'!HL30)))</f>
        <v/>
      </c>
      <c r="HM164" s="315" t="str">
        <f>IF(OR((SUM('5.3.2 OFC_NLIC'!HM16)-SUM('5.3.2 OFC_NLIC'!HM17)+SUM('5.3.2 OFC_NLIC'!HM30))=0,(SUM('5.3.2 OFC_NLIC'!HM12)-SUM('5.3.2 OFC_NLIC'!HM13))=0),"",(SUM('5.3.2 OFC_NLIC'!HM16)-SUM('5.3.2 OFC_NLIC'!HM17)+SUM('5.3.2 OFC_NLIC'!HM30)))</f>
        <v/>
      </c>
      <c r="HN164" s="315" t="str">
        <f>IF(OR((SUM('5.3.2 OFC_NLIC'!HN16)-SUM('5.3.2 OFC_NLIC'!HN17)+SUM('5.3.2 OFC_NLIC'!HN30))=0,(SUM('5.3.2 OFC_NLIC'!HN12)-SUM('5.3.2 OFC_NLIC'!HN13))=0),"",(SUM('5.3.2 OFC_NLIC'!HN16)-SUM('5.3.2 OFC_NLIC'!HN17)+SUM('5.3.2 OFC_NLIC'!HN30)))</f>
        <v/>
      </c>
      <c r="HO164" s="315" t="str">
        <f>IF(OR((SUM('5.3.2 OFC_NLIC'!HO16)-SUM('5.3.2 OFC_NLIC'!HO17)+SUM('5.3.2 OFC_NLIC'!HO30))=0,(SUM('5.3.2 OFC_NLIC'!HO12)-SUM('5.3.2 OFC_NLIC'!HO13))=0),"",(SUM('5.3.2 OFC_NLIC'!HO16)-SUM('5.3.2 OFC_NLIC'!HO17)+SUM('5.3.2 OFC_NLIC'!HO30)))</f>
        <v/>
      </c>
      <c r="HP164" s="315" t="str">
        <f>IF(OR((SUM('5.3.2 OFC_NLIC'!HP16)-SUM('5.3.2 OFC_NLIC'!HP17)+SUM('5.3.2 OFC_NLIC'!HP30))=0,(SUM('5.3.2 OFC_NLIC'!HP12)-SUM('5.3.2 OFC_NLIC'!HP13))=0),"",(SUM('5.3.2 OFC_NLIC'!HP16)-SUM('5.3.2 OFC_NLIC'!HP17)+SUM('5.3.2 OFC_NLIC'!HP30)))</f>
        <v/>
      </c>
      <c r="HQ164" s="315" t="str">
        <f>IF(OR((SUM('5.3.2 OFC_NLIC'!HQ16)-SUM('5.3.2 OFC_NLIC'!HQ17)+SUM('5.3.2 OFC_NLIC'!HQ30))=0,(SUM('5.3.2 OFC_NLIC'!HQ12)-SUM('5.3.2 OFC_NLIC'!HQ13))=0),"",(SUM('5.3.2 OFC_NLIC'!HQ16)-SUM('5.3.2 OFC_NLIC'!HQ17)+SUM('5.3.2 OFC_NLIC'!HQ30)))</f>
        <v/>
      </c>
      <c r="HR164" s="315" t="str">
        <f>IF(OR((SUM('5.3.2 OFC_NLIC'!HR16)-SUM('5.3.2 OFC_NLIC'!HR17)+SUM('5.3.2 OFC_NLIC'!HR30))=0,(SUM('5.3.2 OFC_NLIC'!HR12)-SUM('5.3.2 OFC_NLIC'!HR13))=0),"",(SUM('5.3.2 OFC_NLIC'!HR16)-SUM('5.3.2 OFC_NLIC'!HR17)+SUM('5.3.2 OFC_NLIC'!HR30)))</f>
        <v/>
      </c>
      <c r="HS164" s="315" t="str">
        <f>IF(OR((SUM('5.3.2 OFC_NLIC'!HS16)-SUM('5.3.2 OFC_NLIC'!HS17)+SUM('5.3.2 OFC_NLIC'!HS30))=0,(SUM('5.3.2 OFC_NLIC'!HS12)-SUM('5.3.2 OFC_NLIC'!HS13))=0),"",(SUM('5.3.2 OFC_NLIC'!HS16)-SUM('5.3.2 OFC_NLIC'!HS17)+SUM('5.3.2 OFC_NLIC'!HS30)))</f>
        <v/>
      </c>
      <c r="HT164" s="315" t="str">
        <f>IF(OR((SUM('5.3.2 OFC_NLIC'!HT16)-SUM('5.3.2 OFC_NLIC'!HT17)+SUM('5.3.2 OFC_NLIC'!HT30))=0,(SUM('5.3.2 OFC_NLIC'!HT12)-SUM('5.3.2 OFC_NLIC'!HT13))=0),"",(SUM('5.3.2 OFC_NLIC'!HT16)-SUM('5.3.2 OFC_NLIC'!HT17)+SUM('5.3.2 OFC_NLIC'!HT30)))</f>
        <v/>
      </c>
      <c r="HU164" s="315" t="str">
        <f>IF(OR((SUM('5.3.2 OFC_NLIC'!HU16)-SUM('5.3.2 OFC_NLIC'!HU17)+SUM('5.3.2 OFC_NLIC'!HU30))=0,(SUM('5.3.2 OFC_NLIC'!HU12)-SUM('5.3.2 OFC_NLIC'!HU13))=0),"",(SUM('5.3.2 OFC_NLIC'!HU16)-SUM('5.3.2 OFC_NLIC'!HU17)+SUM('5.3.2 OFC_NLIC'!HU30)))</f>
        <v/>
      </c>
      <c r="HV164" s="315" t="str">
        <f>IF(OR((SUM('5.3.2 OFC_NLIC'!HV16)-SUM('5.3.2 OFC_NLIC'!HV17)+SUM('5.3.2 OFC_NLIC'!HV30))=0,(SUM('5.3.2 OFC_NLIC'!HV12)-SUM('5.3.2 OFC_NLIC'!HV13))=0),"",(SUM('5.3.2 OFC_NLIC'!HV16)-SUM('5.3.2 OFC_NLIC'!HV17)+SUM('5.3.2 OFC_NLIC'!HV30)))</f>
        <v/>
      </c>
      <c r="HW164" s="315" t="str">
        <f>IF(OR((SUM('5.3.2 OFC_NLIC'!HW16)-SUM('5.3.2 OFC_NLIC'!HW17)+SUM('5.3.2 OFC_NLIC'!HW30))=0,(SUM('5.3.2 OFC_NLIC'!HW12)-SUM('5.3.2 OFC_NLIC'!HW13))=0),"",(SUM('5.3.2 OFC_NLIC'!HW16)-SUM('5.3.2 OFC_NLIC'!HW17)+SUM('5.3.2 OFC_NLIC'!HW30)))</f>
        <v/>
      </c>
      <c r="HX164" s="315" t="str">
        <f>IF(OR((SUM('5.3.2 OFC_NLIC'!HX16)-SUM('5.3.2 OFC_NLIC'!HX17)+SUM('5.3.2 OFC_NLIC'!HX30))=0,(SUM('5.3.2 OFC_NLIC'!HX12)-SUM('5.3.2 OFC_NLIC'!HX13))=0),"",(SUM('5.3.2 OFC_NLIC'!HX16)-SUM('5.3.2 OFC_NLIC'!HX17)+SUM('5.3.2 OFC_NLIC'!HX30)))</f>
        <v/>
      </c>
      <c r="HY164" s="315" t="str">
        <f>IF(OR((SUM('5.3.2 OFC_NLIC'!HY16)-SUM('5.3.2 OFC_NLIC'!HY17)+SUM('5.3.2 OFC_NLIC'!HY30))=0,(SUM('5.3.2 OFC_NLIC'!HY12)-SUM('5.3.2 OFC_NLIC'!HY13))=0),"",(SUM('5.3.2 OFC_NLIC'!HY16)-SUM('5.3.2 OFC_NLIC'!HY17)+SUM('5.3.2 OFC_NLIC'!HY30)))</f>
        <v/>
      </c>
      <c r="HZ164" s="315" t="str">
        <f>IF(OR((SUM('5.3.2 OFC_NLIC'!HZ16)-SUM('5.3.2 OFC_NLIC'!HZ17)+SUM('5.3.2 OFC_NLIC'!HZ30))=0,(SUM('5.3.2 OFC_NLIC'!HZ12)-SUM('5.3.2 OFC_NLIC'!HZ13))=0),"",(SUM('5.3.2 OFC_NLIC'!HZ16)-SUM('5.3.2 OFC_NLIC'!HZ17)+SUM('5.3.2 OFC_NLIC'!HZ30)))</f>
        <v/>
      </c>
      <c r="IA164" s="315" t="str">
        <f>IF(OR((SUM('5.3.2 OFC_NLIC'!IA16)-SUM('5.3.2 OFC_NLIC'!IA17)+SUM('5.3.2 OFC_NLIC'!IA30))=0,(SUM('5.3.2 OFC_NLIC'!IA12)-SUM('5.3.2 OFC_NLIC'!IA13))=0),"",(SUM('5.3.2 OFC_NLIC'!IA16)-SUM('5.3.2 OFC_NLIC'!IA17)+SUM('5.3.2 OFC_NLIC'!IA30)))</f>
        <v/>
      </c>
      <c r="IB164" s="315" t="str">
        <f>IF(OR((SUM('5.3.2 OFC_NLIC'!IB16)-SUM('5.3.2 OFC_NLIC'!IB17)+SUM('5.3.2 OFC_NLIC'!IB30))=0,(SUM('5.3.2 OFC_NLIC'!IB12)-SUM('5.3.2 OFC_NLIC'!IB13))=0),"",(SUM('5.3.2 OFC_NLIC'!IB16)-SUM('5.3.2 OFC_NLIC'!IB17)+SUM('5.3.2 OFC_NLIC'!IB30)))</f>
        <v/>
      </c>
      <c r="IC164" s="315" t="str">
        <f>IF(OR((SUM('5.3.2 OFC_NLIC'!IC16)-SUM('5.3.2 OFC_NLIC'!IC17)+SUM('5.3.2 OFC_NLIC'!IC30))=0,(SUM('5.3.2 OFC_NLIC'!IC12)-SUM('5.3.2 OFC_NLIC'!IC13))=0),"",(SUM('5.3.2 OFC_NLIC'!IC16)-SUM('5.3.2 OFC_NLIC'!IC17)+SUM('5.3.2 OFC_NLIC'!IC30)))</f>
        <v/>
      </c>
      <c r="ID164" s="315" t="str">
        <f>IF(OR((SUM('5.3.2 OFC_NLIC'!ID16)-SUM('5.3.2 OFC_NLIC'!ID17)+SUM('5.3.2 OFC_NLIC'!ID30))=0,(SUM('5.3.2 OFC_NLIC'!ID12)-SUM('5.3.2 OFC_NLIC'!ID13))=0),"",(SUM('5.3.2 OFC_NLIC'!ID16)-SUM('5.3.2 OFC_NLIC'!ID17)+SUM('5.3.2 OFC_NLIC'!ID30)))</f>
        <v/>
      </c>
      <c r="IE164" s="315" t="str">
        <f>IF(OR((SUM('5.3.2 OFC_NLIC'!IE16)-SUM('5.3.2 OFC_NLIC'!IE17)+SUM('5.3.2 OFC_NLIC'!IE30))=0,(SUM('5.3.2 OFC_NLIC'!IE12)-SUM('5.3.2 OFC_NLIC'!IE13))=0),"",(SUM('5.3.2 OFC_NLIC'!IE16)-SUM('5.3.2 OFC_NLIC'!IE17)+SUM('5.3.2 OFC_NLIC'!IE30)))</f>
        <v/>
      </c>
      <c r="IF164" s="315" t="str">
        <f>IF(OR((SUM('5.3.2 OFC_NLIC'!IF16)-SUM('5.3.2 OFC_NLIC'!IF17)+SUM('5.3.2 OFC_NLIC'!IF30))=0,(SUM('5.3.2 OFC_NLIC'!IF12)-SUM('5.3.2 OFC_NLIC'!IF13))=0),"",(SUM('5.3.2 OFC_NLIC'!IF16)-SUM('5.3.2 OFC_NLIC'!IF17)+SUM('5.3.2 OFC_NLIC'!IF30)))</f>
        <v/>
      </c>
      <c r="IG164" s="315" t="str">
        <f>IF(OR((SUM('5.3.2 OFC_NLIC'!IG16)-SUM('5.3.2 OFC_NLIC'!IG17)+SUM('5.3.2 OFC_NLIC'!IG30))=0,(SUM('5.3.2 OFC_NLIC'!IG12)-SUM('5.3.2 OFC_NLIC'!IG13))=0),"",(SUM('5.3.2 OFC_NLIC'!IG16)-SUM('5.3.2 OFC_NLIC'!IG17)+SUM('5.3.2 OFC_NLIC'!IG30)))</f>
        <v/>
      </c>
      <c r="IH164" s="315" t="str">
        <f>IF(OR((SUM('5.3.2 OFC_NLIC'!IH16)-SUM('5.3.2 OFC_NLIC'!IH17)+SUM('5.3.2 OFC_NLIC'!IH30))=0,(SUM('5.3.2 OFC_NLIC'!IH12)-SUM('5.3.2 OFC_NLIC'!IH13))=0),"",(SUM('5.3.2 OFC_NLIC'!IH16)-SUM('5.3.2 OFC_NLIC'!IH17)+SUM('5.3.2 OFC_NLIC'!IH30)))</f>
        <v/>
      </c>
      <c r="II164" s="315" t="str">
        <f>IF(OR((SUM('5.3.2 OFC_NLIC'!II16)-SUM('5.3.2 OFC_NLIC'!II17)+SUM('5.3.2 OFC_NLIC'!II30))=0,(SUM('5.3.2 OFC_NLIC'!II12)-SUM('5.3.2 OFC_NLIC'!II13))=0),"",(SUM('5.3.2 OFC_NLIC'!II16)-SUM('5.3.2 OFC_NLIC'!II17)+SUM('5.3.2 OFC_NLIC'!II30)))</f>
        <v/>
      </c>
      <c r="IJ164" s="315" t="str">
        <f>IF(OR((SUM('5.3.2 OFC_NLIC'!IJ16)-SUM('5.3.2 OFC_NLIC'!IJ17)+SUM('5.3.2 OFC_NLIC'!IJ30))=0,(SUM('5.3.2 OFC_NLIC'!IJ12)-SUM('5.3.2 OFC_NLIC'!IJ13))=0),"",(SUM('5.3.2 OFC_NLIC'!IJ16)-SUM('5.3.2 OFC_NLIC'!IJ17)+SUM('5.3.2 OFC_NLIC'!IJ30)))</f>
        <v/>
      </c>
      <c r="IK164" s="315" t="str">
        <f>IF(OR((SUM('5.3.2 OFC_NLIC'!IK16)-SUM('5.3.2 OFC_NLIC'!IK17)+SUM('5.3.2 OFC_NLIC'!IK30))=0,(SUM('5.3.2 OFC_NLIC'!IK12)-SUM('5.3.2 OFC_NLIC'!IK13))=0),"",(SUM('5.3.2 OFC_NLIC'!IK16)-SUM('5.3.2 OFC_NLIC'!IK17)+SUM('5.3.2 OFC_NLIC'!IK30)))</f>
        <v/>
      </c>
      <c r="IL164" s="315" t="str">
        <f>IF(OR((SUM('5.3.2 OFC_NLIC'!IL16)-SUM('5.3.2 OFC_NLIC'!IL17)+SUM('5.3.2 OFC_NLIC'!IL30))=0,(SUM('5.3.2 OFC_NLIC'!IL12)-SUM('5.3.2 OFC_NLIC'!IL13))=0),"",(SUM('5.3.2 OFC_NLIC'!IL16)-SUM('5.3.2 OFC_NLIC'!IL17)+SUM('5.3.2 OFC_NLIC'!IL30)))</f>
        <v/>
      </c>
      <c r="IM164" s="315" t="str">
        <f>IF(OR((SUM('5.3.2 OFC_NLIC'!IM16)-SUM('5.3.2 OFC_NLIC'!IM17)+SUM('5.3.2 OFC_NLIC'!IM30))=0,(SUM('5.3.2 OFC_NLIC'!IM12)-SUM('5.3.2 OFC_NLIC'!IM13))=0),"",(SUM('5.3.2 OFC_NLIC'!IM16)-SUM('5.3.2 OFC_NLIC'!IM17)+SUM('5.3.2 OFC_NLIC'!IM30)))</f>
        <v/>
      </c>
      <c r="IN164" s="315" t="str">
        <f>IF(OR((SUM('5.3.2 OFC_NLIC'!IN16)-SUM('5.3.2 OFC_NLIC'!IN17)+SUM('5.3.2 OFC_NLIC'!IN30))=0,(SUM('5.3.2 OFC_NLIC'!IN12)-SUM('5.3.2 OFC_NLIC'!IN13))=0),"",(SUM('5.3.2 OFC_NLIC'!IN16)-SUM('5.3.2 OFC_NLIC'!IN17)+SUM('5.3.2 OFC_NLIC'!IN30)))</f>
        <v/>
      </c>
      <c r="IO164" s="315" t="str">
        <f>IF(OR((SUM('5.3.2 OFC_NLIC'!IO16)-SUM('5.3.2 OFC_NLIC'!IO17)+SUM('5.3.2 OFC_NLIC'!IO30))=0,(SUM('5.3.2 OFC_NLIC'!IO12)-SUM('5.3.2 OFC_NLIC'!IO13))=0),"",(SUM('5.3.2 OFC_NLIC'!IO16)-SUM('5.3.2 OFC_NLIC'!IO17)+SUM('5.3.2 OFC_NLIC'!IO30)))</f>
        <v/>
      </c>
      <c r="IP164" s="315" t="str">
        <f>IF(OR((SUM('5.3.2 OFC_NLIC'!IP16)-SUM('5.3.2 OFC_NLIC'!IP17)+SUM('5.3.2 OFC_NLIC'!IP30))=0,(SUM('5.3.2 OFC_NLIC'!IP12)-SUM('5.3.2 OFC_NLIC'!IP13))=0),"",(SUM('5.3.2 OFC_NLIC'!IP16)-SUM('5.3.2 OFC_NLIC'!IP17)+SUM('5.3.2 OFC_NLIC'!IP30)))</f>
        <v/>
      </c>
      <c r="IQ164" s="315" t="str">
        <f>IF(OR((SUM('5.3.2 OFC_NLIC'!IQ16)-SUM('5.3.2 OFC_NLIC'!IQ17)+SUM('5.3.2 OFC_NLIC'!IQ30))=0,(SUM('5.3.2 OFC_NLIC'!IQ12)-SUM('5.3.2 OFC_NLIC'!IQ13))=0),"",(SUM('5.3.2 OFC_NLIC'!IQ16)-SUM('5.3.2 OFC_NLIC'!IQ17)+SUM('5.3.2 OFC_NLIC'!IQ30)))</f>
        <v/>
      </c>
      <c r="IR164" s="315" t="str">
        <f>IF(OR((SUM('5.3.2 OFC_NLIC'!IR16)-SUM('5.3.2 OFC_NLIC'!IR17)+SUM('5.3.2 OFC_NLIC'!IR30))=0,(SUM('5.3.2 OFC_NLIC'!IR12)-SUM('5.3.2 OFC_NLIC'!IR13))=0),"",(SUM('5.3.2 OFC_NLIC'!IR16)-SUM('5.3.2 OFC_NLIC'!IR17)+SUM('5.3.2 OFC_NLIC'!IR30)))</f>
        <v/>
      </c>
      <c r="IS164" s="315" t="str">
        <f>IF(OR((SUM('5.3.2 OFC_NLIC'!IS16)-SUM('5.3.2 OFC_NLIC'!IS17)+SUM('5.3.2 OFC_NLIC'!IS30))=0,(SUM('5.3.2 OFC_NLIC'!IS12)-SUM('5.3.2 OFC_NLIC'!IS13))=0),"",(SUM('5.3.2 OFC_NLIC'!IS16)-SUM('5.3.2 OFC_NLIC'!IS17)+SUM('5.3.2 OFC_NLIC'!IS30)))</f>
        <v/>
      </c>
      <c r="IT164" s="315" t="str">
        <f>IF(OR((SUM('5.3.2 OFC_NLIC'!IT16)-SUM('5.3.2 OFC_NLIC'!IT17)+SUM('5.3.2 OFC_NLIC'!IT30))=0,(SUM('5.3.2 OFC_NLIC'!IT12)-SUM('5.3.2 OFC_NLIC'!IT13))=0),"",(SUM('5.3.2 OFC_NLIC'!IT16)-SUM('5.3.2 OFC_NLIC'!IT17)+SUM('5.3.2 OFC_NLIC'!IT30)))</f>
        <v/>
      </c>
      <c r="IU164" s="315" t="str">
        <f>IF(OR((SUM('5.3.2 OFC_NLIC'!IU16)-SUM('5.3.2 OFC_NLIC'!IU17)+SUM('5.3.2 OFC_NLIC'!IU30))=0,(SUM('5.3.2 OFC_NLIC'!IU12)-SUM('5.3.2 OFC_NLIC'!IU13))=0),"",(SUM('5.3.2 OFC_NLIC'!IU16)-SUM('5.3.2 OFC_NLIC'!IU17)+SUM('5.3.2 OFC_NLIC'!IU30)))</f>
        <v/>
      </c>
      <c r="IV164" s="315" t="str">
        <f>IF(OR((SUM('5.3.2 OFC_NLIC'!IV16)-SUM('5.3.2 OFC_NLIC'!IV17)+SUM('5.3.2 OFC_NLIC'!IV30))=0,(SUM('5.3.2 OFC_NLIC'!IV12)-SUM('5.3.2 OFC_NLIC'!IV13))=0),"",(SUM('5.3.2 OFC_NLIC'!IV16)-SUM('5.3.2 OFC_NLIC'!IV17)+SUM('5.3.2 OFC_NLIC'!IV30)))</f>
        <v/>
      </c>
      <c r="IW164" s="315" t="str">
        <f>IF(OR((SUM('5.3.2 OFC_NLIC'!IW16)-SUM('5.3.2 OFC_NLIC'!IW17)+SUM('5.3.2 OFC_NLIC'!IW30))=0,(SUM('5.3.2 OFC_NLIC'!IW12)-SUM('5.3.2 OFC_NLIC'!IW13))=0),"",(SUM('5.3.2 OFC_NLIC'!IW16)-SUM('5.3.2 OFC_NLIC'!IW17)+SUM('5.3.2 OFC_NLIC'!IW30)))</f>
        <v/>
      </c>
      <c r="IX164" s="315" t="str">
        <f>IF(OR((SUM('5.3.2 OFC_NLIC'!IX16)-SUM('5.3.2 OFC_NLIC'!IX17)+SUM('5.3.2 OFC_NLIC'!IX30))=0,(SUM('5.3.2 OFC_NLIC'!IX12)-SUM('5.3.2 OFC_NLIC'!IX13))=0),"",(SUM('5.3.2 OFC_NLIC'!IX16)-SUM('5.3.2 OFC_NLIC'!IX17)+SUM('5.3.2 OFC_NLIC'!IX30)))</f>
        <v/>
      </c>
      <c r="IY164" s="315" t="str">
        <f>IF(OR((SUM('5.3.2 OFC_NLIC'!IY16)-SUM('5.3.2 OFC_NLIC'!IY17)+SUM('5.3.2 OFC_NLIC'!IY30))=0,(SUM('5.3.2 OFC_NLIC'!IY12)-SUM('5.3.2 OFC_NLIC'!IY13))=0),"",(SUM('5.3.2 OFC_NLIC'!IY16)-SUM('5.3.2 OFC_NLIC'!IY17)+SUM('5.3.2 OFC_NLIC'!IY30)))</f>
        <v/>
      </c>
      <c r="IZ164" s="315" t="str">
        <f>IF(OR((SUM('5.3.2 OFC_NLIC'!IZ16)-SUM('5.3.2 OFC_NLIC'!IZ17)+SUM('5.3.2 OFC_NLIC'!IZ30))=0,(SUM('5.3.2 OFC_NLIC'!IZ12)-SUM('5.3.2 OFC_NLIC'!IZ13))=0),"",(SUM('5.3.2 OFC_NLIC'!IZ16)-SUM('5.3.2 OFC_NLIC'!IZ17)+SUM('5.3.2 OFC_NLIC'!IZ30)))</f>
        <v/>
      </c>
      <c r="JA164" s="315" t="str">
        <f>IF(OR((SUM('5.3.2 OFC_NLIC'!JA16)-SUM('5.3.2 OFC_NLIC'!JA17)+SUM('5.3.2 OFC_NLIC'!JA30))=0,(SUM('5.3.2 OFC_NLIC'!JA12)-SUM('5.3.2 OFC_NLIC'!JA13))=0),"",(SUM('5.3.2 OFC_NLIC'!JA16)-SUM('5.3.2 OFC_NLIC'!JA17)+SUM('5.3.2 OFC_NLIC'!JA30)))</f>
        <v/>
      </c>
      <c r="JB164" s="315" t="str">
        <f>IF(OR((SUM('5.3.2 OFC_NLIC'!JB16)-SUM('5.3.2 OFC_NLIC'!JB17)+SUM('5.3.2 OFC_NLIC'!JB30))=0,(SUM('5.3.2 OFC_NLIC'!JB12)-SUM('5.3.2 OFC_NLIC'!JB13))=0),"",(SUM('5.3.2 OFC_NLIC'!JB16)-SUM('5.3.2 OFC_NLIC'!JB17)+SUM('5.3.2 OFC_NLIC'!JB30)))</f>
        <v/>
      </c>
      <c r="JC164" s="315" t="str">
        <f>IF(OR((SUM('5.3.2 OFC_NLIC'!JC16)-SUM('5.3.2 OFC_NLIC'!JC17)+SUM('5.3.2 OFC_NLIC'!JC30))=0,(SUM('5.3.2 OFC_NLIC'!JC12)-SUM('5.3.2 OFC_NLIC'!JC13))=0),"",(SUM('5.3.2 OFC_NLIC'!JC16)-SUM('5.3.2 OFC_NLIC'!JC17)+SUM('5.3.2 OFC_NLIC'!JC30)))</f>
        <v/>
      </c>
      <c r="JD164" s="315" t="str">
        <f>IF(OR((SUM('5.3.2 OFC_NLIC'!JD16)-SUM('5.3.2 OFC_NLIC'!JD17)+SUM('5.3.2 OFC_NLIC'!JD30))=0,(SUM('5.3.2 OFC_NLIC'!JD12)-SUM('5.3.2 OFC_NLIC'!JD13))=0),"",(SUM('5.3.2 OFC_NLIC'!JD16)-SUM('5.3.2 OFC_NLIC'!JD17)+SUM('5.3.2 OFC_NLIC'!JD30)))</f>
        <v/>
      </c>
      <c r="JE164" s="315" t="str">
        <f>IF(OR((SUM('5.3.2 OFC_NLIC'!JE16)-SUM('5.3.2 OFC_NLIC'!JE17)+SUM('5.3.2 OFC_NLIC'!JE30))=0,(SUM('5.3.2 OFC_NLIC'!JE12)-SUM('5.3.2 OFC_NLIC'!JE13))=0),"",(SUM('5.3.2 OFC_NLIC'!JE16)-SUM('5.3.2 OFC_NLIC'!JE17)+SUM('5.3.2 OFC_NLIC'!JE30)))</f>
        <v/>
      </c>
      <c r="JF164" s="315" t="str">
        <f>IF(OR((SUM('5.3.2 OFC_NLIC'!JF16)-SUM('5.3.2 OFC_NLIC'!JF17)+SUM('5.3.2 OFC_NLIC'!JF30))=0,(SUM('5.3.2 OFC_NLIC'!JF12)-SUM('5.3.2 OFC_NLIC'!JF13))=0),"",(SUM('5.3.2 OFC_NLIC'!JF16)-SUM('5.3.2 OFC_NLIC'!JF17)+SUM('5.3.2 OFC_NLIC'!JF30)))</f>
        <v/>
      </c>
      <c r="JG164" s="315" t="str">
        <f>IF(OR((SUM('5.3.2 OFC_NLIC'!JG16)-SUM('5.3.2 OFC_NLIC'!JG17)+SUM('5.3.2 OFC_NLIC'!JG30))=0,(SUM('5.3.2 OFC_NLIC'!JG12)-SUM('5.3.2 OFC_NLIC'!JG13))=0),"",(SUM('5.3.2 OFC_NLIC'!JG16)-SUM('5.3.2 OFC_NLIC'!JG17)+SUM('5.3.2 OFC_NLIC'!JG30)))</f>
        <v/>
      </c>
      <c r="JH164" s="315" t="str">
        <f>IF(OR((SUM('5.3.2 OFC_NLIC'!JH16)-SUM('5.3.2 OFC_NLIC'!JH17)+SUM('5.3.2 OFC_NLIC'!JH30))=0,(SUM('5.3.2 OFC_NLIC'!JH12)-SUM('5.3.2 OFC_NLIC'!JH13))=0),"",(SUM('5.3.2 OFC_NLIC'!JH16)-SUM('5.3.2 OFC_NLIC'!JH17)+SUM('5.3.2 OFC_NLIC'!JH30)))</f>
        <v/>
      </c>
      <c r="JI164" s="315" t="str">
        <f>IF(OR((SUM('5.3.2 OFC_NLIC'!JI16)-SUM('5.3.2 OFC_NLIC'!JI17)+SUM('5.3.2 OFC_NLIC'!JI30))=0,(SUM('5.3.2 OFC_NLIC'!JI12)-SUM('5.3.2 OFC_NLIC'!JI13))=0),"",(SUM('5.3.2 OFC_NLIC'!JI16)-SUM('5.3.2 OFC_NLIC'!JI17)+SUM('5.3.2 OFC_NLIC'!JI30)))</f>
        <v/>
      </c>
      <c r="JJ164" s="315" t="str">
        <f>IF(OR((SUM('5.3.2 OFC_NLIC'!JJ16)-SUM('5.3.2 OFC_NLIC'!JJ17)+SUM('5.3.2 OFC_NLIC'!JJ30))=0,(SUM('5.3.2 OFC_NLIC'!JJ12)-SUM('5.3.2 OFC_NLIC'!JJ13))=0),"",(SUM('5.3.2 OFC_NLIC'!JJ16)-SUM('5.3.2 OFC_NLIC'!JJ17)+SUM('5.3.2 OFC_NLIC'!JJ30)))</f>
        <v/>
      </c>
      <c r="JK164" s="315" t="str">
        <f>IF(OR((SUM('5.3.2 OFC_NLIC'!JK16)-SUM('5.3.2 OFC_NLIC'!JK17)+SUM('5.3.2 OFC_NLIC'!JK30))=0,(SUM('5.3.2 OFC_NLIC'!JK12)-SUM('5.3.2 OFC_NLIC'!JK13))=0),"",(SUM('5.3.2 OFC_NLIC'!JK16)-SUM('5.3.2 OFC_NLIC'!JK17)+SUM('5.3.2 OFC_NLIC'!JK30)))</f>
        <v/>
      </c>
      <c r="JL164" s="315" t="str">
        <f>IF(OR((SUM('5.3.2 OFC_NLIC'!JL16)-SUM('5.3.2 OFC_NLIC'!JL17)+SUM('5.3.2 OFC_NLIC'!JL30))=0,(SUM('5.3.2 OFC_NLIC'!JL12)-SUM('5.3.2 OFC_NLIC'!JL13))=0),"",(SUM('5.3.2 OFC_NLIC'!JL16)-SUM('5.3.2 OFC_NLIC'!JL17)+SUM('5.3.2 OFC_NLIC'!JL30)))</f>
        <v/>
      </c>
      <c r="JM164" s="315" t="str">
        <f>IF(OR((SUM('5.3.2 OFC_NLIC'!JM16)-SUM('5.3.2 OFC_NLIC'!JM17)+SUM('5.3.2 OFC_NLIC'!JM30))=0,(SUM('5.3.2 OFC_NLIC'!JM12)-SUM('5.3.2 OFC_NLIC'!JM13))=0),"",(SUM('5.3.2 OFC_NLIC'!JM16)-SUM('5.3.2 OFC_NLIC'!JM17)+SUM('5.3.2 OFC_NLIC'!JM30)))</f>
        <v/>
      </c>
      <c r="JN164" s="315" t="str">
        <f>IF(OR((SUM('5.3.2 OFC_NLIC'!JN16)-SUM('5.3.2 OFC_NLIC'!JN17)+SUM('5.3.2 OFC_NLIC'!JN30))=0,(SUM('5.3.2 OFC_NLIC'!JN12)-SUM('5.3.2 OFC_NLIC'!JN13))=0),"",(SUM('5.3.2 OFC_NLIC'!JN16)-SUM('5.3.2 OFC_NLIC'!JN17)+SUM('5.3.2 OFC_NLIC'!JN30)))</f>
        <v/>
      </c>
      <c r="JO164" s="315" t="str">
        <f>IF(OR((SUM('5.3.2 OFC_NLIC'!JO16)-SUM('5.3.2 OFC_NLIC'!JO17)+SUM('5.3.2 OFC_NLIC'!JO30))=0,(SUM('5.3.2 OFC_NLIC'!JO12)-SUM('5.3.2 OFC_NLIC'!JO13))=0),"",(SUM('5.3.2 OFC_NLIC'!JO16)-SUM('5.3.2 OFC_NLIC'!JO17)+SUM('5.3.2 OFC_NLIC'!JO30)))</f>
        <v/>
      </c>
      <c r="JP164" s="315" t="str">
        <f>IF(OR((SUM('5.3.2 OFC_NLIC'!JP16)-SUM('5.3.2 OFC_NLIC'!JP17)+SUM('5.3.2 OFC_NLIC'!JP30))=0,(SUM('5.3.2 OFC_NLIC'!JP12)-SUM('5.3.2 OFC_NLIC'!JP13))=0),"",(SUM('5.3.2 OFC_NLIC'!JP16)-SUM('5.3.2 OFC_NLIC'!JP17)+SUM('5.3.2 OFC_NLIC'!JP30)))</f>
        <v/>
      </c>
      <c r="JQ164" s="315" t="str">
        <f>IF(OR((SUM('5.3.2 OFC_NLIC'!JQ16)-SUM('5.3.2 OFC_NLIC'!JQ17)+SUM('5.3.2 OFC_NLIC'!JQ30))=0,(SUM('5.3.2 OFC_NLIC'!JQ12)-SUM('5.3.2 OFC_NLIC'!JQ13))=0),"",(SUM('5.3.2 OFC_NLIC'!JQ16)-SUM('5.3.2 OFC_NLIC'!JQ17)+SUM('5.3.2 OFC_NLIC'!JQ30)))</f>
        <v/>
      </c>
      <c r="JR164" s="315" t="str">
        <f>IF(OR((SUM('5.3.2 OFC_NLIC'!JR16)-SUM('5.3.2 OFC_NLIC'!JR17)+SUM('5.3.2 OFC_NLIC'!JR30))=0,(SUM('5.3.2 OFC_NLIC'!JR12)-SUM('5.3.2 OFC_NLIC'!JR13))=0),"",(SUM('5.3.2 OFC_NLIC'!JR16)-SUM('5.3.2 OFC_NLIC'!JR17)+SUM('5.3.2 OFC_NLIC'!JR30)))</f>
        <v/>
      </c>
      <c r="JS164" s="315" t="str">
        <f>IF(OR((SUM('5.3.2 OFC_NLIC'!JS16)-SUM('5.3.2 OFC_NLIC'!JS17)+SUM('5.3.2 OFC_NLIC'!JS30))=0,(SUM('5.3.2 OFC_NLIC'!JS12)-SUM('5.3.2 OFC_NLIC'!JS13))=0),"",(SUM('5.3.2 OFC_NLIC'!JS16)-SUM('5.3.2 OFC_NLIC'!JS17)+SUM('5.3.2 OFC_NLIC'!JS30)))</f>
        <v/>
      </c>
      <c r="JT164" s="315" t="str">
        <f>IF(OR((SUM('5.3.2 OFC_NLIC'!JT16)-SUM('5.3.2 OFC_NLIC'!JT17)+SUM('5.3.2 OFC_NLIC'!JT30))=0,(SUM('5.3.2 OFC_NLIC'!JT12)-SUM('5.3.2 OFC_NLIC'!JT13))=0),"",(SUM('5.3.2 OFC_NLIC'!JT16)-SUM('5.3.2 OFC_NLIC'!JT17)+SUM('5.3.2 OFC_NLIC'!JT30)))</f>
        <v/>
      </c>
      <c r="JU164" s="315" t="str">
        <f>IF(OR((SUM('5.3.2 OFC_NLIC'!JU16)-SUM('5.3.2 OFC_NLIC'!JU17)+SUM('5.3.2 OFC_NLIC'!JU30))=0,(SUM('5.3.2 OFC_NLIC'!JU12)-SUM('5.3.2 OFC_NLIC'!JU13))=0),"",(SUM('5.3.2 OFC_NLIC'!JU16)-SUM('5.3.2 OFC_NLIC'!JU17)+SUM('5.3.2 OFC_NLIC'!JU30)))</f>
        <v/>
      </c>
      <c r="JV164" s="315" t="str">
        <f>IF(OR((SUM('5.3.2 OFC_NLIC'!JV16)-SUM('5.3.2 OFC_NLIC'!JV17)+SUM('5.3.2 OFC_NLIC'!JV30))=0,(SUM('5.3.2 OFC_NLIC'!JV12)-SUM('5.3.2 OFC_NLIC'!JV13))=0),"",(SUM('5.3.2 OFC_NLIC'!JV16)-SUM('5.3.2 OFC_NLIC'!JV17)+SUM('5.3.2 OFC_NLIC'!JV30)))</f>
        <v/>
      </c>
      <c r="JW164" s="315" t="str">
        <f>IF(OR((SUM('5.3.2 OFC_NLIC'!JW16)-SUM('5.3.2 OFC_NLIC'!JW17)+SUM('5.3.2 OFC_NLIC'!JW30))=0,(SUM('5.3.2 OFC_NLIC'!JW12)-SUM('5.3.2 OFC_NLIC'!JW13))=0),"",(SUM('5.3.2 OFC_NLIC'!JW16)-SUM('5.3.2 OFC_NLIC'!JW17)+SUM('5.3.2 OFC_NLIC'!JW30)))</f>
        <v/>
      </c>
      <c r="JX164" s="315" t="str">
        <f>IF(OR((SUM('5.3.2 OFC_NLIC'!JX16)-SUM('5.3.2 OFC_NLIC'!JX17)+SUM('5.3.2 OFC_NLIC'!JX30))=0,(SUM('5.3.2 OFC_NLIC'!JX12)-SUM('5.3.2 OFC_NLIC'!JX13))=0),"",(SUM('5.3.2 OFC_NLIC'!JX16)-SUM('5.3.2 OFC_NLIC'!JX17)+SUM('5.3.2 OFC_NLIC'!JX30)))</f>
        <v/>
      </c>
      <c r="JY164" s="315" t="str">
        <f>IF(OR((SUM('5.3.2 OFC_NLIC'!JY16)-SUM('5.3.2 OFC_NLIC'!JY17)+SUM('5.3.2 OFC_NLIC'!JY30))=0,(SUM('5.3.2 OFC_NLIC'!JY12)-SUM('5.3.2 OFC_NLIC'!JY13))=0),"",(SUM('5.3.2 OFC_NLIC'!JY16)-SUM('5.3.2 OFC_NLIC'!JY17)+SUM('5.3.2 OFC_NLIC'!JY30)))</f>
        <v/>
      </c>
      <c r="JZ164" s="315" t="str">
        <f>IF(OR((SUM('5.3.2 OFC_NLIC'!JZ16)-SUM('5.3.2 OFC_NLIC'!JZ17)+SUM('5.3.2 OFC_NLIC'!JZ30))=0,(SUM('5.3.2 OFC_NLIC'!JZ12)-SUM('5.3.2 OFC_NLIC'!JZ13))=0),"",(SUM('5.3.2 OFC_NLIC'!JZ16)-SUM('5.3.2 OFC_NLIC'!JZ17)+SUM('5.3.2 OFC_NLIC'!JZ30)))</f>
        <v/>
      </c>
      <c r="KA164" s="315" t="str">
        <f>IF(OR((SUM('5.3.2 OFC_NLIC'!KA16)-SUM('5.3.2 OFC_NLIC'!KA17)+SUM('5.3.2 OFC_NLIC'!KA30))=0,(SUM('5.3.2 OFC_NLIC'!KA12)-SUM('5.3.2 OFC_NLIC'!KA13))=0),"",(SUM('5.3.2 OFC_NLIC'!KA16)-SUM('5.3.2 OFC_NLIC'!KA17)+SUM('5.3.2 OFC_NLIC'!KA30)))</f>
        <v/>
      </c>
      <c r="KB164" s="315" t="str">
        <f>IF(OR((SUM('5.3.2 OFC_NLIC'!KB16)-SUM('5.3.2 OFC_NLIC'!KB17)+SUM('5.3.2 OFC_NLIC'!KB30))=0,(SUM('5.3.2 OFC_NLIC'!KB12)-SUM('5.3.2 OFC_NLIC'!KB13))=0),"",(SUM('5.3.2 OFC_NLIC'!KB16)-SUM('5.3.2 OFC_NLIC'!KB17)+SUM('5.3.2 OFC_NLIC'!KB30)))</f>
        <v/>
      </c>
      <c r="KC164" s="315" t="str">
        <f>IF(OR((SUM('5.3.2 OFC_NLIC'!KC16)-SUM('5.3.2 OFC_NLIC'!KC17)+SUM('5.3.2 OFC_NLIC'!KC30))=0,(SUM('5.3.2 OFC_NLIC'!KC12)-SUM('5.3.2 OFC_NLIC'!KC13))=0),"",(SUM('5.3.2 OFC_NLIC'!KC16)-SUM('5.3.2 OFC_NLIC'!KC17)+SUM('5.3.2 OFC_NLIC'!KC30)))</f>
        <v/>
      </c>
      <c r="KD164" s="315" t="str">
        <f>IF(OR((SUM('5.3.2 OFC_NLIC'!KD16)-SUM('5.3.2 OFC_NLIC'!KD17)+SUM('5.3.2 OFC_NLIC'!KD30))=0,(SUM('5.3.2 OFC_NLIC'!KD12)-SUM('5.3.2 OFC_NLIC'!KD13))=0),"",(SUM('5.3.2 OFC_NLIC'!KD16)-SUM('5.3.2 OFC_NLIC'!KD17)+SUM('5.3.2 OFC_NLIC'!KD30)))</f>
        <v/>
      </c>
      <c r="KE164" s="315" t="str">
        <f>IF(OR((SUM('5.3.2 OFC_NLIC'!KE16)-SUM('5.3.2 OFC_NLIC'!KE17)+SUM('5.3.2 OFC_NLIC'!KE30))=0,(SUM('5.3.2 OFC_NLIC'!KE12)-SUM('5.3.2 OFC_NLIC'!KE13))=0),"",(SUM('5.3.2 OFC_NLIC'!KE16)-SUM('5.3.2 OFC_NLIC'!KE17)+SUM('5.3.2 OFC_NLIC'!KE30)))</f>
        <v/>
      </c>
      <c r="KF164" s="315" t="str">
        <f>IF(OR((SUM('5.3.2 OFC_NLIC'!KF16)-SUM('5.3.2 OFC_NLIC'!KF17)+SUM('5.3.2 OFC_NLIC'!KF30))=0,(SUM('5.3.2 OFC_NLIC'!KF12)-SUM('5.3.2 OFC_NLIC'!KF13))=0),"",(SUM('5.3.2 OFC_NLIC'!KF16)-SUM('5.3.2 OFC_NLIC'!KF17)+SUM('5.3.2 OFC_NLIC'!KF30)))</f>
        <v/>
      </c>
      <c r="KG164" s="315" t="str">
        <f>IF(OR((SUM('5.3.2 OFC_NLIC'!KG16)-SUM('5.3.2 OFC_NLIC'!KG17)+SUM('5.3.2 OFC_NLIC'!KG30))=0,(SUM('5.3.2 OFC_NLIC'!KG12)-SUM('5.3.2 OFC_NLIC'!KG13))=0),"",(SUM('5.3.2 OFC_NLIC'!KG16)-SUM('5.3.2 OFC_NLIC'!KG17)+SUM('5.3.2 OFC_NLIC'!KG30)))</f>
        <v/>
      </c>
      <c r="KH164" s="315" t="str">
        <f>IF(OR((SUM('5.3.2 OFC_NLIC'!KH16)-SUM('5.3.2 OFC_NLIC'!KH17)+SUM('5.3.2 OFC_NLIC'!KH30))=0,(SUM('5.3.2 OFC_NLIC'!KH12)-SUM('5.3.2 OFC_NLIC'!KH13))=0),"",(SUM('5.3.2 OFC_NLIC'!KH16)-SUM('5.3.2 OFC_NLIC'!KH17)+SUM('5.3.2 OFC_NLIC'!KH30)))</f>
        <v/>
      </c>
      <c r="KI164" s="315" t="str">
        <f>IF(OR((SUM('5.3.2 OFC_NLIC'!KI16)-SUM('5.3.2 OFC_NLIC'!KI17)+SUM('5.3.2 OFC_NLIC'!KI30))=0,(SUM('5.3.2 OFC_NLIC'!KI12)-SUM('5.3.2 OFC_NLIC'!KI13))=0),"",(SUM('5.3.2 OFC_NLIC'!KI16)-SUM('5.3.2 OFC_NLIC'!KI17)+SUM('5.3.2 OFC_NLIC'!KI30)))</f>
        <v/>
      </c>
      <c r="KJ164" s="315" t="str">
        <f>IF(OR((SUM('5.3.2 OFC_NLIC'!KJ16)-SUM('5.3.2 OFC_NLIC'!KJ17)+SUM('5.3.2 OFC_NLIC'!KJ30))=0,(SUM('5.3.2 OFC_NLIC'!KJ12)-SUM('5.3.2 OFC_NLIC'!KJ13))=0),"",(SUM('5.3.2 OFC_NLIC'!KJ16)-SUM('5.3.2 OFC_NLIC'!KJ17)+SUM('5.3.2 OFC_NLIC'!KJ30)))</f>
        <v/>
      </c>
      <c r="KK164" s="315" t="str">
        <f>IF(OR((SUM('5.3.2 OFC_NLIC'!KK16)-SUM('5.3.2 OFC_NLIC'!KK17)+SUM('5.3.2 OFC_NLIC'!KK30))=0,(SUM('5.3.2 OFC_NLIC'!KK12)-SUM('5.3.2 OFC_NLIC'!KK13))=0),"",(SUM('5.3.2 OFC_NLIC'!KK16)-SUM('5.3.2 OFC_NLIC'!KK17)+SUM('5.3.2 OFC_NLIC'!KK30)))</f>
        <v/>
      </c>
      <c r="KL164" s="315" t="str">
        <f>IF(OR((SUM('5.3.2 OFC_NLIC'!KL16)-SUM('5.3.2 OFC_NLIC'!KL17)+SUM('5.3.2 OFC_NLIC'!KL30))=0,(SUM('5.3.2 OFC_NLIC'!KL12)-SUM('5.3.2 OFC_NLIC'!KL13))=0),"",(SUM('5.3.2 OFC_NLIC'!KL16)-SUM('5.3.2 OFC_NLIC'!KL17)+SUM('5.3.2 OFC_NLIC'!KL30)))</f>
        <v/>
      </c>
      <c r="KM164" s="315" t="str">
        <f>IF(OR((SUM('5.3.2 OFC_NLIC'!KM16)-SUM('5.3.2 OFC_NLIC'!KM17)+SUM('5.3.2 OFC_NLIC'!KM30))=0,(SUM('5.3.2 OFC_NLIC'!KM12)-SUM('5.3.2 OFC_NLIC'!KM13))=0),"",(SUM('5.3.2 OFC_NLIC'!KM16)-SUM('5.3.2 OFC_NLIC'!KM17)+SUM('5.3.2 OFC_NLIC'!KM30)))</f>
        <v/>
      </c>
      <c r="KN164" s="315" t="str">
        <f>IF(OR((SUM('5.3.2 OFC_NLIC'!KN16)-SUM('5.3.2 OFC_NLIC'!KN17)+SUM('5.3.2 OFC_NLIC'!KN30))=0,(SUM('5.3.2 OFC_NLIC'!KN12)-SUM('5.3.2 OFC_NLIC'!KN13))=0),"",(SUM('5.3.2 OFC_NLIC'!KN16)-SUM('5.3.2 OFC_NLIC'!KN17)+SUM('5.3.2 OFC_NLIC'!KN30)))</f>
        <v/>
      </c>
      <c r="KO164" s="315" t="str">
        <f>IF(OR((SUM('5.3.2 OFC_NLIC'!KO16)-SUM('5.3.2 OFC_NLIC'!KO17)+SUM('5.3.2 OFC_NLIC'!KO30))=0,(SUM('5.3.2 OFC_NLIC'!KO12)-SUM('5.3.2 OFC_NLIC'!KO13))=0),"",(SUM('5.3.2 OFC_NLIC'!KO16)-SUM('5.3.2 OFC_NLIC'!KO17)+SUM('5.3.2 OFC_NLIC'!KO30)))</f>
        <v/>
      </c>
      <c r="KP164" s="315" t="str">
        <f>IF(OR((SUM('5.3.2 OFC_NLIC'!KP16)-SUM('5.3.2 OFC_NLIC'!KP17)+SUM('5.3.2 OFC_NLIC'!KP30))=0,(SUM('5.3.2 OFC_NLIC'!KP12)-SUM('5.3.2 OFC_NLIC'!KP13))=0),"",(SUM('5.3.2 OFC_NLIC'!KP16)-SUM('5.3.2 OFC_NLIC'!KP17)+SUM('5.3.2 OFC_NLIC'!KP30)))</f>
        <v/>
      </c>
      <c r="KQ164" s="315" t="str">
        <f>IF(OR((SUM('5.3.2 OFC_NLIC'!KQ16)-SUM('5.3.2 OFC_NLIC'!KQ17)+SUM('5.3.2 OFC_NLIC'!KQ30))=0,(SUM('5.3.2 OFC_NLIC'!KQ12)-SUM('5.3.2 OFC_NLIC'!KQ13))=0),"",(SUM('5.3.2 OFC_NLIC'!KQ16)-SUM('5.3.2 OFC_NLIC'!KQ17)+SUM('5.3.2 OFC_NLIC'!KQ30)))</f>
        <v/>
      </c>
      <c r="KR164" s="315" t="str">
        <f>IF(OR((SUM('5.3.2 OFC_NLIC'!KR16)-SUM('5.3.2 OFC_NLIC'!KR17)+SUM('5.3.2 OFC_NLIC'!KR30))=0,(SUM('5.3.2 OFC_NLIC'!KR12)-SUM('5.3.2 OFC_NLIC'!KR13))=0),"",(SUM('5.3.2 OFC_NLIC'!KR16)-SUM('5.3.2 OFC_NLIC'!KR17)+SUM('5.3.2 OFC_NLIC'!KR30)))</f>
        <v/>
      </c>
      <c r="KS164" s="315" t="str">
        <f>IF(OR((SUM('5.3.2 OFC_NLIC'!KS16)-SUM('5.3.2 OFC_NLIC'!KS17)+SUM('5.3.2 OFC_NLIC'!KS30))=0,(SUM('5.3.2 OFC_NLIC'!KS12)-SUM('5.3.2 OFC_NLIC'!KS13))=0),"",(SUM('5.3.2 OFC_NLIC'!KS16)-SUM('5.3.2 OFC_NLIC'!KS17)+SUM('5.3.2 OFC_NLIC'!KS30)))</f>
        <v/>
      </c>
      <c r="KT164" s="315" t="str">
        <f>IF(OR((SUM('5.3.2 OFC_NLIC'!KT16)-SUM('5.3.2 OFC_NLIC'!KT17)+SUM('5.3.2 OFC_NLIC'!KT30))=0,(SUM('5.3.2 OFC_NLIC'!KT12)-SUM('5.3.2 OFC_NLIC'!KT13))=0),"",(SUM('5.3.2 OFC_NLIC'!KT16)-SUM('5.3.2 OFC_NLIC'!KT17)+SUM('5.3.2 OFC_NLIC'!KT30)))</f>
        <v/>
      </c>
      <c r="KU164" s="315" t="str">
        <f>IF(OR((SUM('5.3.2 OFC_NLIC'!KU16)-SUM('5.3.2 OFC_NLIC'!KU17)+SUM('5.3.2 OFC_NLIC'!KU30))=0,(SUM('5.3.2 OFC_NLIC'!KU12)-SUM('5.3.2 OFC_NLIC'!KU13))=0),"",(SUM('5.3.2 OFC_NLIC'!KU16)-SUM('5.3.2 OFC_NLIC'!KU17)+SUM('5.3.2 OFC_NLIC'!KU30)))</f>
        <v/>
      </c>
      <c r="KV164" s="315" t="str">
        <f>IF(OR((SUM('5.3.2 OFC_NLIC'!KV16)-SUM('5.3.2 OFC_NLIC'!KV17)+SUM('5.3.2 OFC_NLIC'!KV30))=0,(SUM('5.3.2 OFC_NLIC'!KV12)-SUM('5.3.2 OFC_NLIC'!KV13))=0),"",(SUM('5.3.2 OFC_NLIC'!KV16)-SUM('5.3.2 OFC_NLIC'!KV17)+SUM('5.3.2 OFC_NLIC'!KV30)))</f>
        <v/>
      </c>
      <c r="KW164" s="315" t="str">
        <f>IF(OR((SUM('5.3.2 OFC_NLIC'!KW16)-SUM('5.3.2 OFC_NLIC'!KW17)+SUM('5.3.2 OFC_NLIC'!KW30))=0,(SUM('5.3.2 OFC_NLIC'!KW12)-SUM('5.3.2 OFC_NLIC'!KW13))=0),"",(SUM('5.3.2 OFC_NLIC'!KW16)-SUM('5.3.2 OFC_NLIC'!KW17)+SUM('5.3.2 OFC_NLIC'!KW30)))</f>
        <v/>
      </c>
      <c r="KX164" s="315" t="str">
        <f>IF(OR((SUM('5.3.2 OFC_NLIC'!KX16)-SUM('5.3.2 OFC_NLIC'!KX17)+SUM('5.3.2 OFC_NLIC'!KX30))=0,(SUM('5.3.2 OFC_NLIC'!KX12)-SUM('5.3.2 OFC_NLIC'!KX13))=0),"",(SUM('5.3.2 OFC_NLIC'!KX16)-SUM('5.3.2 OFC_NLIC'!KX17)+SUM('5.3.2 OFC_NLIC'!KX30)))</f>
        <v/>
      </c>
      <c r="KY164" s="315" t="str">
        <f>IF(OR((SUM('5.3.2 OFC_NLIC'!KY16)-SUM('5.3.2 OFC_NLIC'!KY17)+SUM('5.3.2 OFC_NLIC'!KY30))=0,(SUM('5.3.2 OFC_NLIC'!KY12)-SUM('5.3.2 OFC_NLIC'!KY13))=0),"",(SUM('5.3.2 OFC_NLIC'!KY16)-SUM('5.3.2 OFC_NLIC'!KY17)+SUM('5.3.2 OFC_NLIC'!KY30)))</f>
        <v/>
      </c>
      <c r="KZ164" s="315" t="str">
        <f>IF(OR((SUM('5.3.2 OFC_NLIC'!KZ16)-SUM('5.3.2 OFC_NLIC'!KZ17)+SUM('5.3.2 OFC_NLIC'!KZ30))=0,(SUM('5.3.2 OFC_NLIC'!KZ12)-SUM('5.3.2 OFC_NLIC'!KZ13))=0),"",(SUM('5.3.2 OFC_NLIC'!KZ16)-SUM('5.3.2 OFC_NLIC'!KZ17)+SUM('5.3.2 OFC_NLIC'!KZ30)))</f>
        <v/>
      </c>
      <c r="LA164" s="315" t="str">
        <f>IF(OR((SUM('5.3.2 OFC_NLIC'!LA16)-SUM('5.3.2 OFC_NLIC'!LA17)+SUM('5.3.2 OFC_NLIC'!LA30))=0,(SUM('5.3.2 OFC_NLIC'!LA12)-SUM('5.3.2 OFC_NLIC'!LA13))=0),"",(SUM('5.3.2 OFC_NLIC'!LA16)-SUM('5.3.2 OFC_NLIC'!LA17)+SUM('5.3.2 OFC_NLIC'!LA30)))</f>
        <v/>
      </c>
      <c r="LB164" s="315" t="str">
        <f>IF(OR((SUM('5.3.2 OFC_NLIC'!LB16)-SUM('5.3.2 OFC_NLIC'!LB17)+SUM('5.3.2 OFC_NLIC'!LB30))=0,(SUM('5.3.2 OFC_NLIC'!LB12)-SUM('5.3.2 OFC_NLIC'!LB13))=0),"",(SUM('5.3.2 OFC_NLIC'!LB16)-SUM('5.3.2 OFC_NLIC'!LB17)+SUM('5.3.2 OFC_NLIC'!LB30)))</f>
        <v/>
      </c>
      <c r="LC164" s="315" t="str">
        <f>IF(OR((SUM('5.3.2 OFC_NLIC'!LC16)-SUM('5.3.2 OFC_NLIC'!LC17)+SUM('5.3.2 OFC_NLIC'!LC30))=0,(SUM('5.3.2 OFC_NLIC'!LC12)-SUM('5.3.2 OFC_NLIC'!LC13))=0),"",(SUM('5.3.2 OFC_NLIC'!LC16)-SUM('5.3.2 OFC_NLIC'!LC17)+SUM('5.3.2 OFC_NLIC'!LC30)))</f>
        <v/>
      </c>
      <c r="LD164" s="315" t="str">
        <f>IF(OR((SUM('5.3.2 OFC_NLIC'!LD16)-SUM('5.3.2 OFC_NLIC'!LD17)+SUM('5.3.2 OFC_NLIC'!LD30))=0,(SUM('5.3.2 OFC_NLIC'!LD12)-SUM('5.3.2 OFC_NLIC'!LD13))=0),"",(SUM('5.3.2 OFC_NLIC'!LD16)-SUM('5.3.2 OFC_NLIC'!LD17)+SUM('5.3.2 OFC_NLIC'!LD30)))</f>
        <v/>
      </c>
      <c r="LE164" s="315" t="str">
        <f>IF(OR((SUM('5.3.2 OFC_NLIC'!LE16)-SUM('5.3.2 OFC_NLIC'!LE17)+SUM('5.3.2 OFC_NLIC'!LE30))=0,(SUM('5.3.2 OFC_NLIC'!LE12)-SUM('5.3.2 OFC_NLIC'!LE13))=0),"",(SUM('5.3.2 OFC_NLIC'!LE16)-SUM('5.3.2 OFC_NLIC'!LE17)+SUM('5.3.2 OFC_NLIC'!LE30)))</f>
        <v/>
      </c>
      <c r="LF164" s="315" t="str">
        <f>IF(OR((SUM('5.3.2 OFC_NLIC'!LF16)-SUM('5.3.2 OFC_NLIC'!LF17)+SUM('5.3.2 OFC_NLIC'!LF30))=0,(SUM('5.3.2 OFC_NLIC'!LF12)-SUM('5.3.2 OFC_NLIC'!LF13))=0),"",(SUM('5.3.2 OFC_NLIC'!LF16)-SUM('5.3.2 OFC_NLIC'!LF17)+SUM('5.3.2 OFC_NLIC'!LF30)))</f>
        <v/>
      </c>
      <c r="LG164" s="315" t="str">
        <f>IF(OR((SUM('5.3.2 OFC_NLIC'!LG16)-SUM('5.3.2 OFC_NLIC'!LG17)+SUM('5.3.2 OFC_NLIC'!LG30))=0,(SUM('5.3.2 OFC_NLIC'!LG12)-SUM('5.3.2 OFC_NLIC'!LG13))=0),"",(SUM('5.3.2 OFC_NLIC'!LG16)-SUM('5.3.2 OFC_NLIC'!LG17)+SUM('5.3.2 OFC_NLIC'!LG30)))</f>
        <v/>
      </c>
      <c r="LH164" s="315" t="str">
        <f>IF(OR((SUM('5.3.2 OFC_NLIC'!LH16)-SUM('5.3.2 OFC_NLIC'!LH17)+SUM('5.3.2 OFC_NLIC'!LH30))=0,(SUM('5.3.2 OFC_NLIC'!LH12)-SUM('5.3.2 OFC_NLIC'!LH13))=0),"",(SUM('5.3.2 OFC_NLIC'!LH16)-SUM('5.3.2 OFC_NLIC'!LH17)+SUM('5.3.2 OFC_NLIC'!LH30)))</f>
        <v/>
      </c>
      <c r="LI164" s="315" t="str">
        <f>IF(OR((SUM('5.3.2 OFC_NLIC'!LI16)-SUM('5.3.2 OFC_NLIC'!LI17)+SUM('5.3.2 OFC_NLIC'!LI30))=0,(SUM('5.3.2 OFC_NLIC'!LI12)-SUM('5.3.2 OFC_NLIC'!LI13))=0),"",(SUM('5.3.2 OFC_NLIC'!LI16)-SUM('5.3.2 OFC_NLIC'!LI17)+SUM('5.3.2 OFC_NLIC'!LI30)))</f>
        <v/>
      </c>
      <c r="LJ164" s="315" t="str">
        <f>IF(OR((SUM('5.3.2 OFC_NLIC'!LJ16)-SUM('5.3.2 OFC_NLIC'!LJ17)+SUM('5.3.2 OFC_NLIC'!LJ30))=0,(SUM('5.3.2 OFC_NLIC'!LJ12)-SUM('5.3.2 OFC_NLIC'!LJ13))=0),"",(SUM('5.3.2 OFC_NLIC'!LJ16)-SUM('5.3.2 OFC_NLIC'!LJ17)+SUM('5.3.2 OFC_NLIC'!LJ30)))</f>
        <v/>
      </c>
      <c r="LK164" s="315" t="str">
        <f>IF(OR((SUM('5.3.2 OFC_NLIC'!LK16)-SUM('5.3.2 OFC_NLIC'!LK17)+SUM('5.3.2 OFC_NLIC'!LK30))=0,(SUM('5.3.2 OFC_NLIC'!LK12)-SUM('5.3.2 OFC_NLIC'!LK13))=0),"",(SUM('5.3.2 OFC_NLIC'!LK16)-SUM('5.3.2 OFC_NLIC'!LK17)+SUM('5.3.2 OFC_NLIC'!LK30)))</f>
        <v/>
      </c>
      <c r="LL164" s="315" t="str">
        <f>IF(OR((SUM('5.3.2 OFC_NLIC'!LL16)-SUM('5.3.2 OFC_NLIC'!LL17)+SUM('5.3.2 OFC_NLIC'!LL30))=0,(SUM('5.3.2 OFC_NLIC'!LL12)-SUM('5.3.2 OFC_NLIC'!LL13))=0),"",(SUM('5.3.2 OFC_NLIC'!LL16)-SUM('5.3.2 OFC_NLIC'!LL17)+SUM('5.3.2 OFC_NLIC'!LL30)))</f>
        <v/>
      </c>
      <c r="LM164" s="315" t="str">
        <f>IF(OR((SUM('5.3.2 OFC_NLIC'!LM16)-SUM('5.3.2 OFC_NLIC'!LM17)+SUM('5.3.2 OFC_NLIC'!LM30))=0,(SUM('5.3.2 OFC_NLIC'!LM12)-SUM('5.3.2 OFC_NLIC'!LM13))=0),"",(SUM('5.3.2 OFC_NLIC'!LM16)-SUM('5.3.2 OFC_NLIC'!LM17)+SUM('5.3.2 OFC_NLIC'!LM30)))</f>
        <v/>
      </c>
      <c r="LN164" s="315" t="str">
        <f>IF(OR((SUM('5.3.2 OFC_NLIC'!LN16)-SUM('5.3.2 OFC_NLIC'!LN17)+SUM('5.3.2 OFC_NLIC'!LN30))=0,(SUM('5.3.2 OFC_NLIC'!LN12)-SUM('5.3.2 OFC_NLIC'!LN13))=0),"",(SUM('5.3.2 OFC_NLIC'!LN16)-SUM('5.3.2 OFC_NLIC'!LN17)+SUM('5.3.2 OFC_NLIC'!LN30)))</f>
        <v/>
      </c>
      <c r="LO164" s="315" t="str">
        <f>IF(OR((SUM('5.3.2 OFC_NLIC'!LO16)-SUM('5.3.2 OFC_NLIC'!LO17)+SUM('5.3.2 OFC_NLIC'!LO30))=0,(SUM('5.3.2 OFC_NLIC'!LO12)-SUM('5.3.2 OFC_NLIC'!LO13))=0),"",(SUM('5.3.2 OFC_NLIC'!LO16)-SUM('5.3.2 OFC_NLIC'!LO17)+SUM('5.3.2 OFC_NLIC'!LO30)))</f>
        <v/>
      </c>
      <c r="LP164" s="315" t="str">
        <f>IF(OR((SUM('5.3.2 OFC_NLIC'!LP16)-SUM('5.3.2 OFC_NLIC'!LP17)+SUM('5.3.2 OFC_NLIC'!LP30))=0,(SUM('5.3.2 OFC_NLIC'!LP12)-SUM('5.3.2 OFC_NLIC'!LP13))=0),"",(SUM('5.3.2 OFC_NLIC'!LP16)-SUM('5.3.2 OFC_NLIC'!LP17)+SUM('5.3.2 OFC_NLIC'!LP30)))</f>
        <v/>
      </c>
      <c r="LQ164" s="315" t="str">
        <f>IF(OR((SUM('5.3.2 OFC_NLIC'!LQ16)-SUM('5.3.2 OFC_NLIC'!LQ17)+SUM('5.3.2 OFC_NLIC'!LQ30))=0,(SUM('5.3.2 OFC_NLIC'!LQ12)-SUM('5.3.2 OFC_NLIC'!LQ13))=0),"",(SUM('5.3.2 OFC_NLIC'!LQ16)-SUM('5.3.2 OFC_NLIC'!LQ17)+SUM('5.3.2 OFC_NLIC'!LQ30)))</f>
        <v/>
      </c>
      <c r="LR164" s="315" t="str">
        <f>IF(OR((SUM('5.3.2 OFC_NLIC'!LR16)-SUM('5.3.2 OFC_NLIC'!LR17)+SUM('5.3.2 OFC_NLIC'!LR30))=0,(SUM('5.3.2 OFC_NLIC'!LR12)-SUM('5.3.2 OFC_NLIC'!LR13))=0),"",(SUM('5.3.2 OFC_NLIC'!LR16)-SUM('5.3.2 OFC_NLIC'!LR17)+SUM('5.3.2 OFC_NLIC'!LR30)))</f>
        <v/>
      </c>
      <c r="LS164" s="315" t="str">
        <f>IF(OR((SUM('5.3.2 OFC_NLIC'!LS16)-SUM('5.3.2 OFC_NLIC'!LS17)+SUM('5.3.2 OFC_NLIC'!LS30))=0,(SUM('5.3.2 OFC_NLIC'!LS12)-SUM('5.3.2 OFC_NLIC'!LS13))=0),"",(SUM('5.3.2 OFC_NLIC'!LS16)-SUM('5.3.2 OFC_NLIC'!LS17)+SUM('5.3.2 OFC_NLIC'!LS30)))</f>
        <v/>
      </c>
      <c r="LT164" s="315" t="str">
        <f>IF(OR((SUM('5.3.2 OFC_NLIC'!LT16)-SUM('5.3.2 OFC_NLIC'!LT17)+SUM('5.3.2 OFC_NLIC'!LT30))=0,(SUM('5.3.2 OFC_NLIC'!LT12)-SUM('5.3.2 OFC_NLIC'!LT13))=0),"",(SUM('5.3.2 OFC_NLIC'!LT16)-SUM('5.3.2 OFC_NLIC'!LT17)+SUM('5.3.2 OFC_NLIC'!LT30)))</f>
        <v/>
      </c>
      <c r="LU164" s="315" t="str">
        <f>IF(OR((SUM('5.3.2 OFC_NLIC'!LU16)-SUM('5.3.2 OFC_NLIC'!LU17)+SUM('5.3.2 OFC_NLIC'!LU30))=0,(SUM('5.3.2 OFC_NLIC'!LU12)-SUM('5.3.2 OFC_NLIC'!LU13))=0),"",(SUM('5.3.2 OFC_NLIC'!LU16)-SUM('5.3.2 OFC_NLIC'!LU17)+SUM('5.3.2 OFC_NLIC'!LU30)))</f>
        <v/>
      </c>
      <c r="LV164" s="315" t="str">
        <f>IF(OR((SUM('5.3.2 OFC_NLIC'!LV16)-SUM('5.3.2 OFC_NLIC'!LV17)+SUM('5.3.2 OFC_NLIC'!LV30))=0,(SUM('5.3.2 OFC_NLIC'!LV12)-SUM('5.3.2 OFC_NLIC'!LV13))=0),"",(SUM('5.3.2 OFC_NLIC'!LV16)-SUM('5.3.2 OFC_NLIC'!LV17)+SUM('5.3.2 OFC_NLIC'!LV30)))</f>
        <v/>
      </c>
      <c r="LW164" s="315" t="str">
        <f>IF(OR((SUM('5.3.2 OFC_NLIC'!LW16)-SUM('5.3.2 OFC_NLIC'!LW17)+SUM('5.3.2 OFC_NLIC'!LW30))=0,(SUM('5.3.2 OFC_NLIC'!LW12)-SUM('5.3.2 OFC_NLIC'!LW13))=0),"",(SUM('5.3.2 OFC_NLIC'!LW16)-SUM('5.3.2 OFC_NLIC'!LW17)+SUM('5.3.2 OFC_NLIC'!LW30)))</f>
        <v/>
      </c>
      <c r="LX164" s="315" t="str">
        <f>IF(OR((SUM('5.3.2 OFC_NLIC'!LX16)-SUM('5.3.2 OFC_NLIC'!LX17)+SUM('5.3.2 OFC_NLIC'!LX30))=0,(SUM('5.3.2 OFC_NLIC'!LX12)-SUM('5.3.2 OFC_NLIC'!LX13))=0),"",(SUM('5.3.2 OFC_NLIC'!LX16)-SUM('5.3.2 OFC_NLIC'!LX17)+SUM('5.3.2 OFC_NLIC'!LX30)))</f>
        <v/>
      </c>
      <c r="LY164" s="315" t="str">
        <f>IF(OR((SUM('5.3.2 OFC_NLIC'!LY16)-SUM('5.3.2 OFC_NLIC'!LY17)+SUM('5.3.2 OFC_NLIC'!LY30))=0,(SUM('5.3.2 OFC_NLIC'!LY12)-SUM('5.3.2 OFC_NLIC'!LY13))=0),"",(SUM('5.3.2 OFC_NLIC'!LY16)-SUM('5.3.2 OFC_NLIC'!LY17)+SUM('5.3.2 OFC_NLIC'!LY30)))</f>
        <v/>
      </c>
      <c r="LZ164" s="315" t="str">
        <f>IF(OR((SUM('5.3.2 OFC_NLIC'!LZ16)-SUM('5.3.2 OFC_NLIC'!LZ17)+SUM('5.3.2 OFC_NLIC'!LZ30))=0,(SUM('5.3.2 OFC_NLIC'!LZ12)-SUM('5.3.2 OFC_NLIC'!LZ13))=0),"",(SUM('5.3.2 OFC_NLIC'!LZ16)-SUM('5.3.2 OFC_NLIC'!LZ17)+SUM('5.3.2 OFC_NLIC'!LZ30)))</f>
        <v/>
      </c>
      <c r="MA164" s="315" t="str">
        <f>IF(OR((SUM('5.3.2 OFC_NLIC'!MA16)-SUM('5.3.2 OFC_NLIC'!MA17)+SUM('5.3.2 OFC_NLIC'!MA30))=0,(SUM('5.3.2 OFC_NLIC'!MA12)-SUM('5.3.2 OFC_NLIC'!MA13))=0),"",(SUM('5.3.2 OFC_NLIC'!MA16)-SUM('5.3.2 OFC_NLIC'!MA17)+SUM('5.3.2 OFC_NLIC'!MA30)))</f>
        <v/>
      </c>
      <c r="MB164" s="315" t="str">
        <f>IF(OR((SUM('5.3.2 OFC_NLIC'!MB16)-SUM('5.3.2 OFC_NLIC'!MB17)+SUM('5.3.2 OFC_NLIC'!MB30))=0,(SUM('5.3.2 OFC_NLIC'!MB12)-SUM('5.3.2 OFC_NLIC'!MB13))=0),"",(SUM('5.3.2 OFC_NLIC'!MB16)-SUM('5.3.2 OFC_NLIC'!MB17)+SUM('5.3.2 OFC_NLIC'!MB30)))</f>
        <v/>
      </c>
      <c r="MC164" s="315" t="str">
        <f>IF(OR((SUM('5.3.2 OFC_NLIC'!MC16)-SUM('5.3.2 OFC_NLIC'!MC17)+SUM('5.3.2 OFC_NLIC'!MC30))=0,(SUM('5.3.2 OFC_NLIC'!MC12)-SUM('5.3.2 OFC_NLIC'!MC13))=0),"",(SUM('5.3.2 OFC_NLIC'!MC16)-SUM('5.3.2 OFC_NLIC'!MC17)+SUM('5.3.2 OFC_NLIC'!MC30)))</f>
        <v/>
      </c>
      <c r="MD164" s="315" t="str">
        <f>IF(OR((SUM('5.3.2 OFC_NLIC'!MD16)-SUM('5.3.2 OFC_NLIC'!MD17)+SUM('5.3.2 OFC_NLIC'!MD30))=0,(SUM('5.3.2 OFC_NLIC'!MD12)-SUM('5.3.2 OFC_NLIC'!MD13))=0),"",(SUM('5.3.2 OFC_NLIC'!MD16)-SUM('5.3.2 OFC_NLIC'!MD17)+SUM('5.3.2 OFC_NLIC'!MD30)))</f>
        <v/>
      </c>
      <c r="ME164" s="315" t="str">
        <f>IF(OR((SUM('5.3.2 OFC_NLIC'!ME16)-SUM('5.3.2 OFC_NLIC'!ME17)+SUM('5.3.2 OFC_NLIC'!ME30))=0,(SUM('5.3.2 OFC_NLIC'!ME12)-SUM('5.3.2 OFC_NLIC'!ME13))=0),"",(SUM('5.3.2 OFC_NLIC'!ME16)-SUM('5.3.2 OFC_NLIC'!ME17)+SUM('5.3.2 OFC_NLIC'!ME30)))</f>
        <v/>
      </c>
      <c r="MF164" s="315" t="str">
        <f>IF(OR((SUM('5.3.2 OFC_NLIC'!MF16)-SUM('5.3.2 OFC_NLIC'!MF17)+SUM('5.3.2 OFC_NLIC'!MF30))=0,(SUM('5.3.2 OFC_NLIC'!MF12)-SUM('5.3.2 OFC_NLIC'!MF13))=0),"",(SUM('5.3.2 OFC_NLIC'!MF16)-SUM('5.3.2 OFC_NLIC'!MF17)+SUM('5.3.2 OFC_NLIC'!MF30)))</f>
        <v/>
      </c>
      <c r="MG164" s="315" t="str">
        <f>IF(OR((SUM('5.3.2 OFC_NLIC'!MG16)-SUM('5.3.2 OFC_NLIC'!MG17)+SUM('5.3.2 OFC_NLIC'!MG30))=0,(SUM('5.3.2 OFC_NLIC'!MG12)-SUM('5.3.2 OFC_NLIC'!MG13))=0),"",(SUM('5.3.2 OFC_NLIC'!MG16)-SUM('5.3.2 OFC_NLIC'!MG17)+SUM('5.3.2 OFC_NLIC'!MG30)))</f>
        <v/>
      </c>
      <c r="MH164" s="315" t="str">
        <f>IF(OR((SUM('5.3.2 OFC_NLIC'!MH16)-SUM('5.3.2 OFC_NLIC'!MH17)+SUM('5.3.2 OFC_NLIC'!MH30))=0,(SUM('5.3.2 OFC_NLIC'!MH12)-SUM('5.3.2 OFC_NLIC'!MH13))=0),"",(SUM('5.3.2 OFC_NLIC'!MH16)-SUM('5.3.2 OFC_NLIC'!MH17)+SUM('5.3.2 OFC_NLIC'!MH30)))</f>
        <v/>
      </c>
    </row>
    <row r="165" spans="1:346" x14ac:dyDescent="0.3">
      <c r="A165" s="9"/>
      <c r="B165" s="235" t="s">
        <v>327</v>
      </c>
      <c r="C165" s="121" t="s">
        <v>328</v>
      </c>
      <c r="D165" s="233" t="e">
        <f>Reporting_Currency_Code</f>
        <v>#N/A</v>
      </c>
      <c r="E165" s="233">
        <f>Reporting_Currency_Name</f>
        <v>0</v>
      </c>
      <c r="F165" s="233">
        <f>Reporting_Scale_Name</f>
        <v>0</v>
      </c>
      <c r="G165" s="315" t="str">
        <f>IF(OR((SUM('5.3.2 OFC_NLIC'!G16)-SUM('5.3.2 OFC_NLIC'!G17)+SUM('5.3.2 OFC_NLIC'!G30))=0,(SUM('5.3.2 OFC_NLIC'!G12)-SUM('5.3.2 OFC_NLIC'!G13))=0),"",(SUM('5.3.2 OFC_NLIC'!G12)-SUM('5.3.2 OFC_NLIC'!G13)))</f>
        <v/>
      </c>
      <c r="H165" s="315" t="str">
        <f>IF(OR((SUM('5.3.2 OFC_NLIC'!H16)-SUM('5.3.2 OFC_NLIC'!H17)+SUM('5.3.2 OFC_NLIC'!H30))=0,(SUM('5.3.2 OFC_NLIC'!H12)-SUM('5.3.2 OFC_NLIC'!H13))=0),"",(SUM('5.3.2 OFC_NLIC'!H12)-SUM('5.3.2 OFC_NLIC'!H13)))</f>
        <v/>
      </c>
      <c r="I165" s="315" t="str">
        <f>IF(OR((SUM('5.3.2 OFC_NLIC'!I16)-SUM('5.3.2 OFC_NLIC'!I17)+SUM('5.3.2 OFC_NLIC'!I30))=0,(SUM('5.3.2 OFC_NLIC'!I12)-SUM('5.3.2 OFC_NLIC'!I13))=0),"",(SUM('5.3.2 OFC_NLIC'!I12)-SUM('5.3.2 OFC_NLIC'!I13)))</f>
        <v/>
      </c>
      <c r="J165" s="315" t="str">
        <f>IF(OR((SUM('5.3.2 OFC_NLIC'!J16)-SUM('5.3.2 OFC_NLIC'!J17)+SUM('5.3.2 OFC_NLIC'!J30))=0,(SUM('5.3.2 OFC_NLIC'!J12)-SUM('5.3.2 OFC_NLIC'!J13))=0),"",(SUM('5.3.2 OFC_NLIC'!J12)-SUM('5.3.2 OFC_NLIC'!J13)))</f>
        <v/>
      </c>
      <c r="K165" s="315" t="str">
        <f>IF(OR((SUM('5.3.2 OFC_NLIC'!K16)-SUM('5.3.2 OFC_NLIC'!K17)+SUM('5.3.2 OFC_NLIC'!K30))=0,(SUM('5.3.2 OFC_NLIC'!K12)-SUM('5.3.2 OFC_NLIC'!K13))=0),"",(SUM('5.3.2 OFC_NLIC'!K12)-SUM('5.3.2 OFC_NLIC'!K13)))</f>
        <v/>
      </c>
      <c r="L165" s="315" t="str">
        <f>IF(OR((SUM('5.3.2 OFC_NLIC'!L16)-SUM('5.3.2 OFC_NLIC'!L17)+SUM('5.3.2 OFC_NLIC'!L30))=0,(SUM('5.3.2 OFC_NLIC'!L12)-SUM('5.3.2 OFC_NLIC'!L13))=0),"",(SUM('5.3.2 OFC_NLIC'!L12)-SUM('5.3.2 OFC_NLIC'!L13)))</f>
        <v/>
      </c>
      <c r="M165" s="315" t="str">
        <f>IF(OR((SUM('5.3.2 OFC_NLIC'!M16)-SUM('5.3.2 OFC_NLIC'!M17)+SUM('5.3.2 OFC_NLIC'!M30))=0,(SUM('5.3.2 OFC_NLIC'!M12)-SUM('5.3.2 OFC_NLIC'!M13))=0),"",(SUM('5.3.2 OFC_NLIC'!M12)-SUM('5.3.2 OFC_NLIC'!M13)))</f>
        <v/>
      </c>
      <c r="N165" s="315" t="str">
        <f>IF(OR((SUM('5.3.2 OFC_NLIC'!N16)-SUM('5.3.2 OFC_NLIC'!N17)+SUM('5.3.2 OFC_NLIC'!N30))=0,(SUM('5.3.2 OFC_NLIC'!N12)-SUM('5.3.2 OFC_NLIC'!N13))=0),"",(SUM('5.3.2 OFC_NLIC'!N12)-SUM('5.3.2 OFC_NLIC'!N13)))</f>
        <v/>
      </c>
      <c r="O165" s="315" t="str">
        <f>IF(OR((SUM('5.3.2 OFC_NLIC'!O16)-SUM('5.3.2 OFC_NLIC'!O17)+SUM('5.3.2 OFC_NLIC'!O30))=0,(SUM('5.3.2 OFC_NLIC'!O12)-SUM('5.3.2 OFC_NLIC'!O13))=0),"",(SUM('5.3.2 OFC_NLIC'!O12)-SUM('5.3.2 OFC_NLIC'!O13)))</f>
        <v/>
      </c>
      <c r="P165" s="315" t="str">
        <f>IF(OR((SUM('5.3.2 OFC_NLIC'!P16)-SUM('5.3.2 OFC_NLIC'!P17)+SUM('5.3.2 OFC_NLIC'!P30))=0,(SUM('5.3.2 OFC_NLIC'!P12)-SUM('5.3.2 OFC_NLIC'!P13))=0),"",(SUM('5.3.2 OFC_NLIC'!P12)-SUM('5.3.2 OFC_NLIC'!P13)))</f>
        <v/>
      </c>
      <c r="Q165" s="315" t="str">
        <f>IF(OR((SUM('5.3.2 OFC_NLIC'!Q16)-SUM('5.3.2 OFC_NLIC'!Q17)+SUM('5.3.2 OFC_NLIC'!Q30))=0,(SUM('5.3.2 OFC_NLIC'!Q12)-SUM('5.3.2 OFC_NLIC'!Q13))=0),"",(SUM('5.3.2 OFC_NLIC'!Q12)-SUM('5.3.2 OFC_NLIC'!Q13)))</f>
        <v/>
      </c>
      <c r="R165" s="315" t="str">
        <f>IF(OR((SUM('5.3.2 OFC_NLIC'!R16)-SUM('5.3.2 OFC_NLIC'!R17)+SUM('5.3.2 OFC_NLIC'!R30))=0,(SUM('5.3.2 OFC_NLIC'!R12)-SUM('5.3.2 OFC_NLIC'!R13))=0),"",(SUM('5.3.2 OFC_NLIC'!R12)-SUM('5.3.2 OFC_NLIC'!R13)))</f>
        <v/>
      </c>
      <c r="S165" s="315" t="str">
        <f>IF(OR((SUM('5.3.2 OFC_NLIC'!S16)-SUM('5.3.2 OFC_NLIC'!S17)+SUM('5.3.2 OFC_NLIC'!S30))=0,(SUM('5.3.2 OFC_NLIC'!S12)-SUM('5.3.2 OFC_NLIC'!S13))=0),"",(SUM('5.3.2 OFC_NLIC'!S12)-SUM('5.3.2 OFC_NLIC'!S13)))</f>
        <v/>
      </c>
      <c r="T165" s="315" t="str">
        <f>IF(OR((SUM('5.3.2 OFC_NLIC'!T16)-SUM('5.3.2 OFC_NLIC'!T17)+SUM('5.3.2 OFC_NLIC'!T30))=0,(SUM('5.3.2 OFC_NLIC'!T12)-SUM('5.3.2 OFC_NLIC'!T13))=0),"",(SUM('5.3.2 OFC_NLIC'!T12)-SUM('5.3.2 OFC_NLIC'!T13)))</f>
        <v/>
      </c>
      <c r="U165" s="315" t="str">
        <f>IF(OR((SUM('5.3.2 OFC_NLIC'!U16)-SUM('5.3.2 OFC_NLIC'!U17)+SUM('5.3.2 OFC_NLIC'!U30))=0,(SUM('5.3.2 OFC_NLIC'!U12)-SUM('5.3.2 OFC_NLIC'!U13))=0),"",(SUM('5.3.2 OFC_NLIC'!U12)-SUM('5.3.2 OFC_NLIC'!U13)))</f>
        <v/>
      </c>
      <c r="V165" s="315" t="str">
        <f>IF(OR((SUM('5.3.2 OFC_NLIC'!V16)-SUM('5.3.2 OFC_NLIC'!V17)+SUM('5.3.2 OFC_NLIC'!V30))=0,(SUM('5.3.2 OFC_NLIC'!V12)-SUM('5.3.2 OFC_NLIC'!V13))=0),"",(SUM('5.3.2 OFC_NLIC'!V12)-SUM('5.3.2 OFC_NLIC'!V13)))</f>
        <v/>
      </c>
      <c r="W165" s="315" t="str">
        <f>IF(OR((SUM('5.3.2 OFC_NLIC'!W16)-SUM('5.3.2 OFC_NLIC'!W17)+SUM('5.3.2 OFC_NLIC'!W30))=0,(SUM('5.3.2 OFC_NLIC'!W12)-SUM('5.3.2 OFC_NLIC'!W13))=0),"",(SUM('5.3.2 OFC_NLIC'!W12)-SUM('5.3.2 OFC_NLIC'!W13)))</f>
        <v/>
      </c>
      <c r="X165" s="315" t="str">
        <f>IF(OR((SUM('5.3.2 OFC_NLIC'!X16)-SUM('5.3.2 OFC_NLIC'!X17)+SUM('5.3.2 OFC_NLIC'!X30))=0,(SUM('5.3.2 OFC_NLIC'!X12)-SUM('5.3.2 OFC_NLIC'!X13))=0),"",(SUM('5.3.2 OFC_NLIC'!X12)-SUM('5.3.2 OFC_NLIC'!X13)))</f>
        <v/>
      </c>
      <c r="Y165" s="315" t="str">
        <f>IF(OR((SUM('5.3.2 OFC_NLIC'!Y16)-SUM('5.3.2 OFC_NLIC'!Y17)+SUM('5.3.2 OFC_NLIC'!Y30))=0,(SUM('5.3.2 OFC_NLIC'!Y12)-SUM('5.3.2 OFC_NLIC'!Y13))=0),"",(SUM('5.3.2 OFC_NLIC'!Y12)-SUM('5.3.2 OFC_NLIC'!Y13)))</f>
        <v/>
      </c>
      <c r="Z165" s="315" t="str">
        <f>IF(OR((SUM('5.3.2 OFC_NLIC'!Z16)-SUM('5.3.2 OFC_NLIC'!Z17)+SUM('5.3.2 OFC_NLIC'!Z30))=0,(SUM('5.3.2 OFC_NLIC'!Z12)-SUM('5.3.2 OFC_NLIC'!Z13))=0),"",(SUM('5.3.2 OFC_NLIC'!Z12)-SUM('5.3.2 OFC_NLIC'!Z13)))</f>
        <v/>
      </c>
      <c r="AA165" s="315" t="str">
        <f>IF(OR((SUM('5.3.2 OFC_NLIC'!AA16)-SUM('5.3.2 OFC_NLIC'!AA17)+SUM('5.3.2 OFC_NLIC'!AA30))=0,(SUM('5.3.2 OFC_NLIC'!AA12)-SUM('5.3.2 OFC_NLIC'!AA13))=0),"",(SUM('5.3.2 OFC_NLIC'!AA12)-SUM('5.3.2 OFC_NLIC'!AA13)))</f>
        <v/>
      </c>
      <c r="AB165" s="315" t="str">
        <f>IF(OR((SUM('5.3.2 OFC_NLIC'!AB16)-SUM('5.3.2 OFC_NLIC'!AB17)+SUM('5.3.2 OFC_NLIC'!AB30))=0,(SUM('5.3.2 OFC_NLIC'!AB12)-SUM('5.3.2 OFC_NLIC'!AB13))=0),"",(SUM('5.3.2 OFC_NLIC'!AB12)-SUM('5.3.2 OFC_NLIC'!AB13)))</f>
        <v/>
      </c>
      <c r="AC165" s="315" t="str">
        <f>IF(OR((SUM('5.3.2 OFC_NLIC'!AC16)-SUM('5.3.2 OFC_NLIC'!AC17)+SUM('5.3.2 OFC_NLIC'!AC30))=0,(SUM('5.3.2 OFC_NLIC'!AC12)-SUM('5.3.2 OFC_NLIC'!AC13))=0),"",(SUM('5.3.2 OFC_NLIC'!AC12)-SUM('5.3.2 OFC_NLIC'!AC13)))</f>
        <v/>
      </c>
      <c r="AD165" s="315" t="str">
        <f>IF(OR((SUM('5.3.2 OFC_NLIC'!AD16)-SUM('5.3.2 OFC_NLIC'!AD17)+SUM('5.3.2 OFC_NLIC'!AD30))=0,(SUM('5.3.2 OFC_NLIC'!AD12)-SUM('5.3.2 OFC_NLIC'!AD13))=0),"",(SUM('5.3.2 OFC_NLIC'!AD12)-SUM('5.3.2 OFC_NLIC'!AD13)))</f>
        <v/>
      </c>
      <c r="AE165" s="315" t="str">
        <f>IF(OR((SUM('5.3.2 OFC_NLIC'!AE16)-SUM('5.3.2 OFC_NLIC'!AE17)+SUM('5.3.2 OFC_NLIC'!AE30))=0,(SUM('5.3.2 OFC_NLIC'!AE12)-SUM('5.3.2 OFC_NLIC'!AE13))=0),"",(SUM('5.3.2 OFC_NLIC'!AE12)-SUM('5.3.2 OFC_NLIC'!AE13)))</f>
        <v/>
      </c>
      <c r="AF165" s="315" t="str">
        <f>IF(OR((SUM('5.3.2 OFC_NLIC'!AF16)-SUM('5.3.2 OFC_NLIC'!AF17)+SUM('5.3.2 OFC_NLIC'!AF30))=0,(SUM('5.3.2 OFC_NLIC'!AF12)-SUM('5.3.2 OFC_NLIC'!AF13))=0),"",(SUM('5.3.2 OFC_NLIC'!AF12)-SUM('5.3.2 OFC_NLIC'!AF13)))</f>
        <v/>
      </c>
      <c r="AG165" s="315" t="str">
        <f>IF(OR((SUM('5.3.2 OFC_NLIC'!AG16)-SUM('5.3.2 OFC_NLIC'!AG17)+SUM('5.3.2 OFC_NLIC'!AG30))=0,(SUM('5.3.2 OFC_NLIC'!AG12)-SUM('5.3.2 OFC_NLIC'!AG13))=0),"",(SUM('5.3.2 OFC_NLIC'!AG12)-SUM('5.3.2 OFC_NLIC'!AG13)))</f>
        <v/>
      </c>
      <c r="AH165" s="315" t="str">
        <f>IF(OR((SUM('5.3.2 OFC_NLIC'!AH16)-SUM('5.3.2 OFC_NLIC'!AH17)+SUM('5.3.2 OFC_NLIC'!AH30))=0,(SUM('5.3.2 OFC_NLIC'!AH12)-SUM('5.3.2 OFC_NLIC'!AH13))=0),"",(SUM('5.3.2 OFC_NLIC'!AH12)-SUM('5.3.2 OFC_NLIC'!AH13)))</f>
        <v/>
      </c>
      <c r="AI165" s="315" t="str">
        <f>IF(OR((SUM('5.3.2 OFC_NLIC'!AI16)-SUM('5.3.2 OFC_NLIC'!AI17)+SUM('5.3.2 OFC_NLIC'!AI30))=0,(SUM('5.3.2 OFC_NLIC'!AI12)-SUM('5.3.2 OFC_NLIC'!AI13))=0),"",(SUM('5.3.2 OFC_NLIC'!AI12)-SUM('5.3.2 OFC_NLIC'!AI13)))</f>
        <v/>
      </c>
      <c r="AJ165" s="315" t="str">
        <f>IF(OR((SUM('5.3.2 OFC_NLIC'!AJ16)-SUM('5.3.2 OFC_NLIC'!AJ17)+SUM('5.3.2 OFC_NLIC'!AJ30))=0,(SUM('5.3.2 OFC_NLIC'!AJ12)-SUM('5.3.2 OFC_NLIC'!AJ13))=0),"",(SUM('5.3.2 OFC_NLIC'!AJ12)-SUM('5.3.2 OFC_NLIC'!AJ13)))</f>
        <v/>
      </c>
      <c r="AK165" s="315" t="str">
        <f>IF(OR((SUM('5.3.2 OFC_NLIC'!AK16)-SUM('5.3.2 OFC_NLIC'!AK17)+SUM('5.3.2 OFC_NLIC'!AK30))=0,(SUM('5.3.2 OFC_NLIC'!AK12)-SUM('5.3.2 OFC_NLIC'!AK13))=0),"",(SUM('5.3.2 OFC_NLIC'!AK12)-SUM('5.3.2 OFC_NLIC'!AK13)))</f>
        <v/>
      </c>
      <c r="AL165" s="315" t="str">
        <f>IF(OR((SUM('5.3.2 OFC_NLIC'!AL16)-SUM('5.3.2 OFC_NLIC'!AL17)+SUM('5.3.2 OFC_NLIC'!AL30))=0,(SUM('5.3.2 OFC_NLIC'!AL12)-SUM('5.3.2 OFC_NLIC'!AL13))=0),"",(SUM('5.3.2 OFC_NLIC'!AL12)-SUM('5.3.2 OFC_NLIC'!AL13)))</f>
        <v/>
      </c>
      <c r="AM165" s="315" t="str">
        <f>IF(OR((SUM('5.3.2 OFC_NLIC'!AM16)-SUM('5.3.2 OFC_NLIC'!AM17)+SUM('5.3.2 OFC_NLIC'!AM30))=0,(SUM('5.3.2 OFC_NLIC'!AM12)-SUM('5.3.2 OFC_NLIC'!AM13))=0),"",(SUM('5.3.2 OFC_NLIC'!AM12)-SUM('5.3.2 OFC_NLIC'!AM13)))</f>
        <v/>
      </c>
      <c r="AN165" s="315" t="str">
        <f>IF(OR((SUM('5.3.2 OFC_NLIC'!AN16)-SUM('5.3.2 OFC_NLIC'!AN17)+SUM('5.3.2 OFC_NLIC'!AN30))=0,(SUM('5.3.2 OFC_NLIC'!AN12)-SUM('5.3.2 OFC_NLIC'!AN13))=0),"",(SUM('5.3.2 OFC_NLIC'!AN12)-SUM('5.3.2 OFC_NLIC'!AN13)))</f>
        <v/>
      </c>
      <c r="AO165" s="315" t="str">
        <f>IF(OR((SUM('5.3.2 OFC_NLIC'!AO16)-SUM('5.3.2 OFC_NLIC'!AO17)+SUM('5.3.2 OFC_NLIC'!AO30))=0,(SUM('5.3.2 OFC_NLIC'!AO12)-SUM('5.3.2 OFC_NLIC'!AO13))=0),"",(SUM('5.3.2 OFC_NLIC'!AO12)-SUM('5.3.2 OFC_NLIC'!AO13)))</f>
        <v/>
      </c>
      <c r="AP165" s="315" t="str">
        <f>IF(OR((SUM('5.3.2 OFC_NLIC'!AP16)-SUM('5.3.2 OFC_NLIC'!AP17)+SUM('5.3.2 OFC_NLIC'!AP30))=0,(SUM('5.3.2 OFC_NLIC'!AP12)-SUM('5.3.2 OFC_NLIC'!AP13))=0),"",(SUM('5.3.2 OFC_NLIC'!AP12)-SUM('5.3.2 OFC_NLIC'!AP13)))</f>
        <v/>
      </c>
      <c r="AQ165" s="315" t="str">
        <f>IF(OR((SUM('5.3.2 OFC_NLIC'!AQ16)-SUM('5.3.2 OFC_NLIC'!AQ17)+SUM('5.3.2 OFC_NLIC'!AQ30))=0,(SUM('5.3.2 OFC_NLIC'!AQ12)-SUM('5.3.2 OFC_NLIC'!AQ13))=0),"",(SUM('5.3.2 OFC_NLIC'!AQ12)-SUM('5.3.2 OFC_NLIC'!AQ13)))</f>
        <v/>
      </c>
      <c r="AR165" s="315" t="str">
        <f>IF(OR((SUM('5.3.2 OFC_NLIC'!AR16)-SUM('5.3.2 OFC_NLIC'!AR17)+SUM('5.3.2 OFC_NLIC'!AR30))=0,(SUM('5.3.2 OFC_NLIC'!AR12)-SUM('5.3.2 OFC_NLIC'!AR13))=0),"",(SUM('5.3.2 OFC_NLIC'!AR12)-SUM('5.3.2 OFC_NLIC'!AR13)))</f>
        <v/>
      </c>
      <c r="AS165" s="315" t="str">
        <f>IF(OR((SUM('5.3.2 OFC_NLIC'!AS16)-SUM('5.3.2 OFC_NLIC'!AS17)+SUM('5.3.2 OFC_NLIC'!AS30))=0,(SUM('5.3.2 OFC_NLIC'!AS12)-SUM('5.3.2 OFC_NLIC'!AS13))=0),"",(SUM('5.3.2 OFC_NLIC'!AS12)-SUM('5.3.2 OFC_NLIC'!AS13)))</f>
        <v/>
      </c>
      <c r="AT165" s="315" t="str">
        <f>IF(OR((SUM('5.3.2 OFC_NLIC'!AT16)-SUM('5.3.2 OFC_NLIC'!AT17)+SUM('5.3.2 OFC_NLIC'!AT30))=0,(SUM('5.3.2 OFC_NLIC'!AT12)-SUM('5.3.2 OFC_NLIC'!AT13))=0),"",(SUM('5.3.2 OFC_NLIC'!AT12)-SUM('5.3.2 OFC_NLIC'!AT13)))</f>
        <v/>
      </c>
      <c r="AU165" s="315" t="str">
        <f>IF(OR((SUM('5.3.2 OFC_NLIC'!AU16)-SUM('5.3.2 OFC_NLIC'!AU17)+SUM('5.3.2 OFC_NLIC'!AU30))=0,(SUM('5.3.2 OFC_NLIC'!AU12)-SUM('5.3.2 OFC_NLIC'!AU13))=0),"",(SUM('5.3.2 OFC_NLIC'!AU12)-SUM('5.3.2 OFC_NLIC'!AU13)))</f>
        <v/>
      </c>
      <c r="AV165" s="315" t="str">
        <f>IF(OR((SUM('5.3.2 OFC_NLIC'!AV16)-SUM('5.3.2 OFC_NLIC'!AV17)+SUM('5.3.2 OFC_NLIC'!AV30))=0,(SUM('5.3.2 OFC_NLIC'!AV12)-SUM('5.3.2 OFC_NLIC'!AV13))=0),"",(SUM('5.3.2 OFC_NLIC'!AV12)-SUM('5.3.2 OFC_NLIC'!AV13)))</f>
        <v/>
      </c>
      <c r="AW165" s="315" t="str">
        <f>IF(OR((SUM('5.3.2 OFC_NLIC'!AW16)-SUM('5.3.2 OFC_NLIC'!AW17)+SUM('5.3.2 OFC_NLIC'!AW30))=0,(SUM('5.3.2 OFC_NLIC'!AW12)-SUM('5.3.2 OFC_NLIC'!AW13))=0),"",(SUM('5.3.2 OFC_NLIC'!AW12)-SUM('5.3.2 OFC_NLIC'!AW13)))</f>
        <v/>
      </c>
      <c r="AX165" s="315" t="str">
        <f>IF(OR((SUM('5.3.2 OFC_NLIC'!AX16)-SUM('5.3.2 OFC_NLIC'!AX17)+SUM('5.3.2 OFC_NLIC'!AX30))=0,(SUM('5.3.2 OFC_NLIC'!AX12)-SUM('5.3.2 OFC_NLIC'!AX13))=0),"",(SUM('5.3.2 OFC_NLIC'!AX12)-SUM('5.3.2 OFC_NLIC'!AX13)))</f>
        <v/>
      </c>
      <c r="AY165" s="315" t="str">
        <f>IF(OR((SUM('5.3.2 OFC_NLIC'!AY16)-SUM('5.3.2 OFC_NLIC'!AY17)+SUM('5.3.2 OFC_NLIC'!AY30))=0,(SUM('5.3.2 OFC_NLIC'!AY12)-SUM('5.3.2 OFC_NLIC'!AY13))=0),"",(SUM('5.3.2 OFC_NLIC'!AY12)-SUM('5.3.2 OFC_NLIC'!AY13)))</f>
        <v/>
      </c>
      <c r="AZ165" s="315" t="str">
        <f>IF(OR((SUM('5.3.2 OFC_NLIC'!AZ16)-SUM('5.3.2 OFC_NLIC'!AZ17)+SUM('5.3.2 OFC_NLIC'!AZ30))=0,(SUM('5.3.2 OFC_NLIC'!AZ12)-SUM('5.3.2 OFC_NLIC'!AZ13))=0),"",(SUM('5.3.2 OFC_NLIC'!AZ12)-SUM('5.3.2 OFC_NLIC'!AZ13)))</f>
        <v/>
      </c>
      <c r="BA165" s="315" t="str">
        <f>IF(OR((SUM('5.3.2 OFC_NLIC'!BA16)-SUM('5.3.2 OFC_NLIC'!BA17)+SUM('5.3.2 OFC_NLIC'!BA30))=0,(SUM('5.3.2 OFC_NLIC'!BA12)-SUM('5.3.2 OFC_NLIC'!BA13))=0),"",(SUM('5.3.2 OFC_NLIC'!BA12)-SUM('5.3.2 OFC_NLIC'!BA13)))</f>
        <v/>
      </c>
      <c r="BB165" s="315" t="str">
        <f>IF(OR((SUM('5.3.2 OFC_NLIC'!BB16)-SUM('5.3.2 OFC_NLIC'!BB17)+SUM('5.3.2 OFC_NLIC'!BB30))=0,(SUM('5.3.2 OFC_NLIC'!BB12)-SUM('5.3.2 OFC_NLIC'!BB13))=0),"",(SUM('5.3.2 OFC_NLIC'!BB12)-SUM('5.3.2 OFC_NLIC'!BB13)))</f>
        <v/>
      </c>
      <c r="BC165" s="315" t="str">
        <f>IF(OR((SUM('5.3.2 OFC_NLIC'!BC16)-SUM('5.3.2 OFC_NLIC'!BC17)+SUM('5.3.2 OFC_NLIC'!BC30))=0,(SUM('5.3.2 OFC_NLIC'!BC12)-SUM('5.3.2 OFC_NLIC'!BC13))=0),"",(SUM('5.3.2 OFC_NLIC'!BC12)-SUM('5.3.2 OFC_NLIC'!BC13)))</f>
        <v/>
      </c>
      <c r="BD165" s="315" t="str">
        <f>IF(OR((SUM('5.3.2 OFC_NLIC'!BD16)-SUM('5.3.2 OFC_NLIC'!BD17)+SUM('5.3.2 OFC_NLIC'!BD30))=0,(SUM('5.3.2 OFC_NLIC'!BD12)-SUM('5.3.2 OFC_NLIC'!BD13))=0),"",(SUM('5.3.2 OFC_NLIC'!BD12)-SUM('5.3.2 OFC_NLIC'!BD13)))</f>
        <v/>
      </c>
      <c r="BE165" s="315" t="str">
        <f>IF(OR((SUM('5.3.2 OFC_NLIC'!BE16)-SUM('5.3.2 OFC_NLIC'!BE17)+SUM('5.3.2 OFC_NLIC'!BE30))=0,(SUM('5.3.2 OFC_NLIC'!BE12)-SUM('5.3.2 OFC_NLIC'!BE13))=0),"",(SUM('5.3.2 OFC_NLIC'!BE12)-SUM('5.3.2 OFC_NLIC'!BE13)))</f>
        <v/>
      </c>
      <c r="BF165" s="315" t="str">
        <f>IF(OR((SUM('5.3.2 OFC_NLIC'!BF16)-SUM('5.3.2 OFC_NLIC'!BF17)+SUM('5.3.2 OFC_NLIC'!BF30))=0,(SUM('5.3.2 OFC_NLIC'!BF12)-SUM('5.3.2 OFC_NLIC'!BF13))=0),"",(SUM('5.3.2 OFC_NLIC'!BF12)-SUM('5.3.2 OFC_NLIC'!BF13)))</f>
        <v/>
      </c>
      <c r="BG165" s="315" t="str">
        <f>IF(OR((SUM('5.3.2 OFC_NLIC'!BG16)-SUM('5.3.2 OFC_NLIC'!BG17)+SUM('5.3.2 OFC_NLIC'!BG30))=0,(SUM('5.3.2 OFC_NLIC'!BG12)-SUM('5.3.2 OFC_NLIC'!BG13))=0),"",(SUM('5.3.2 OFC_NLIC'!BG12)-SUM('5.3.2 OFC_NLIC'!BG13)))</f>
        <v/>
      </c>
      <c r="BH165" s="315" t="str">
        <f>IF(OR((SUM('5.3.2 OFC_NLIC'!BH16)-SUM('5.3.2 OFC_NLIC'!BH17)+SUM('5.3.2 OFC_NLIC'!BH30))=0,(SUM('5.3.2 OFC_NLIC'!BH12)-SUM('5.3.2 OFC_NLIC'!BH13))=0),"",(SUM('5.3.2 OFC_NLIC'!BH12)-SUM('5.3.2 OFC_NLIC'!BH13)))</f>
        <v/>
      </c>
      <c r="BI165" s="315" t="str">
        <f>IF(OR((SUM('5.3.2 OFC_NLIC'!BI16)-SUM('5.3.2 OFC_NLIC'!BI17)+SUM('5.3.2 OFC_NLIC'!BI30))=0,(SUM('5.3.2 OFC_NLIC'!BI12)-SUM('5.3.2 OFC_NLIC'!BI13))=0),"",(SUM('5.3.2 OFC_NLIC'!BI12)-SUM('5.3.2 OFC_NLIC'!BI13)))</f>
        <v/>
      </c>
      <c r="BJ165" s="315" t="str">
        <f>IF(OR((SUM('5.3.2 OFC_NLIC'!BJ16)-SUM('5.3.2 OFC_NLIC'!BJ17)+SUM('5.3.2 OFC_NLIC'!BJ30))=0,(SUM('5.3.2 OFC_NLIC'!BJ12)-SUM('5.3.2 OFC_NLIC'!BJ13))=0),"",(SUM('5.3.2 OFC_NLIC'!BJ12)-SUM('5.3.2 OFC_NLIC'!BJ13)))</f>
        <v/>
      </c>
      <c r="BK165" s="315" t="str">
        <f>IF(OR((SUM('5.3.2 OFC_NLIC'!BK16)-SUM('5.3.2 OFC_NLIC'!BK17)+SUM('5.3.2 OFC_NLIC'!BK30))=0,(SUM('5.3.2 OFC_NLIC'!BK12)-SUM('5.3.2 OFC_NLIC'!BK13))=0),"",(SUM('5.3.2 OFC_NLIC'!BK12)-SUM('5.3.2 OFC_NLIC'!BK13)))</f>
        <v/>
      </c>
      <c r="BL165" s="315" t="str">
        <f>IF(OR((SUM('5.3.2 OFC_NLIC'!BL16)-SUM('5.3.2 OFC_NLIC'!BL17)+SUM('5.3.2 OFC_NLIC'!BL30))=0,(SUM('5.3.2 OFC_NLIC'!BL12)-SUM('5.3.2 OFC_NLIC'!BL13))=0),"",(SUM('5.3.2 OFC_NLIC'!BL12)-SUM('5.3.2 OFC_NLIC'!BL13)))</f>
        <v/>
      </c>
      <c r="BM165" s="315" t="str">
        <f>IF(OR((SUM('5.3.2 OFC_NLIC'!BM16)-SUM('5.3.2 OFC_NLIC'!BM17)+SUM('5.3.2 OFC_NLIC'!BM30))=0,(SUM('5.3.2 OFC_NLIC'!BM12)-SUM('5.3.2 OFC_NLIC'!BM13))=0),"",(SUM('5.3.2 OFC_NLIC'!BM12)-SUM('5.3.2 OFC_NLIC'!BM13)))</f>
        <v/>
      </c>
      <c r="BN165" s="315" t="str">
        <f>IF(OR((SUM('5.3.2 OFC_NLIC'!BN16)-SUM('5.3.2 OFC_NLIC'!BN17)+SUM('5.3.2 OFC_NLIC'!BN30))=0,(SUM('5.3.2 OFC_NLIC'!BN12)-SUM('5.3.2 OFC_NLIC'!BN13))=0),"",(SUM('5.3.2 OFC_NLIC'!BN12)-SUM('5.3.2 OFC_NLIC'!BN13)))</f>
        <v/>
      </c>
      <c r="BO165" s="315" t="str">
        <f>IF(OR((SUM('5.3.2 OFC_NLIC'!BO16)-SUM('5.3.2 OFC_NLIC'!BO17)+SUM('5.3.2 OFC_NLIC'!BO30))=0,(SUM('5.3.2 OFC_NLIC'!BO12)-SUM('5.3.2 OFC_NLIC'!BO13))=0),"",(SUM('5.3.2 OFC_NLIC'!BO12)-SUM('5.3.2 OFC_NLIC'!BO13)))</f>
        <v/>
      </c>
      <c r="BP165" s="315" t="str">
        <f>IF(OR((SUM('5.3.2 OFC_NLIC'!BP16)-SUM('5.3.2 OFC_NLIC'!BP17)+SUM('5.3.2 OFC_NLIC'!BP30))=0,(SUM('5.3.2 OFC_NLIC'!BP12)-SUM('5.3.2 OFC_NLIC'!BP13))=0),"",(SUM('5.3.2 OFC_NLIC'!BP12)-SUM('5.3.2 OFC_NLIC'!BP13)))</f>
        <v/>
      </c>
      <c r="BQ165" s="315" t="str">
        <f>IF(OR((SUM('5.3.2 OFC_NLIC'!BQ16)-SUM('5.3.2 OFC_NLIC'!BQ17)+SUM('5.3.2 OFC_NLIC'!BQ30))=0,(SUM('5.3.2 OFC_NLIC'!BQ12)-SUM('5.3.2 OFC_NLIC'!BQ13))=0),"",(SUM('5.3.2 OFC_NLIC'!BQ12)-SUM('5.3.2 OFC_NLIC'!BQ13)))</f>
        <v/>
      </c>
      <c r="BR165" s="315" t="str">
        <f>IF(OR((SUM('5.3.2 OFC_NLIC'!BR16)-SUM('5.3.2 OFC_NLIC'!BR17)+SUM('5.3.2 OFC_NLIC'!BR30))=0,(SUM('5.3.2 OFC_NLIC'!BR12)-SUM('5.3.2 OFC_NLIC'!BR13))=0),"",(SUM('5.3.2 OFC_NLIC'!BR12)-SUM('5.3.2 OFC_NLIC'!BR13)))</f>
        <v/>
      </c>
      <c r="BS165" s="315" t="str">
        <f>IF(OR((SUM('5.3.2 OFC_NLIC'!BS16)-SUM('5.3.2 OFC_NLIC'!BS17)+SUM('5.3.2 OFC_NLIC'!BS30))=0,(SUM('5.3.2 OFC_NLIC'!BS12)-SUM('5.3.2 OFC_NLIC'!BS13))=0),"",(SUM('5.3.2 OFC_NLIC'!BS12)-SUM('5.3.2 OFC_NLIC'!BS13)))</f>
        <v/>
      </c>
      <c r="BT165" s="315" t="str">
        <f>IF(OR((SUM('5.3.2 OFC_NLIC'!BT16)-SUM('5.3.2 OFC_NLIC'!BT17)+SUM('5.3.2 OFC_NLIC'!BT30))=0,(SUM('5.3.2 OFC_NLIC'!BT12)-SUM('5.3.2 OFC_NLIC'!BT13))=0),"",(SUM('5.3.2 OFC_NLIC'!BT12)-SUM('5.3.2 OFC_NLIC'!BT13)))</f>
        <v/>
      </c>
      <c r="BU165" s="315" t="str">
        <f>IF(OR((SUM('5.3.2 OFC_NLIC'!BU16)-SUM('5.3.2 OFC_NLIC'!BU17)+SUM('5.3.2 OFC_NLIC'!BU30))=0,(SUM('5.3.2 OFC_NLIC'!BU12)-SUM('5.3.2 OFC_NLIC'!BU13))=0),"",(SUM('5.3.2 OFC_NLIC'!BU12)-SUM('5.3.2 OFC_NLIC'!BU13)))</f>
        <v/>
      </c>
      <c r="BV165" s="315" t="str">
        <f>IF(OR((SUM('5.3.2 OFC_NLIC'!BV16)-SUM('5.3.2 OFC_NLIC'!BV17)+SUM('5.3.2 OFC_NLIC'!BV30))=0,(SUM('5.3.2 OFC_NLIC'!BV12)-SUM('5.3.2 OFC_NLIC'!BV13))=0),"",(SUM('5.3.2 OFC_NLIC'!BV12)-SUM('5.3.2 OFC_NLIC'!BV13)))</f>
        <v/>
      </c>
      <c r="BW165" s="315" t="str">
        <f>IF(OR((SUM('5.3.2 OFC_NLIC'!BW16)-SUM('5.3.2 OFC_NLIC'!BW17)+SUM('5.3.2 OFC_NLIC'!BW30))=0,(SUM('5.3.2 OFC_NLIC'!BW12)-SUM('5.3.2 OFC_NLIC'!BW13))=0),"",(SUM('5.3.2 OFC_NLIC'!BW12)-SUM('5.3.2 OFC_NLIC'!BW13)))</f>
        <v/>
      </c>
      <c r="BX165" s="315" t="str">
        <f>IF(OR((SUM('5.3.2 OFC_NLIC'!BX16)-SUM('5.3.2 OFC_NLIC'!BX17)+SUM('5.3.2 OFC_NLIC'!BX30))=0,(SUM('5.3.2 OFC_NLIC'!BX12)-SUM('5.3.2 OFC_NLIC'!BX13))=0),"",(SUM('5.3.2 OFC_NLIC'!BX12)-SUM('5.3.2 OFC_NLIC'!BX13)))</f>
        <v/>
      </c>
      <c r="BY165" s="315" t="str">
        <f>IF(OR((SUM('5.3.2 OFC_NLIC'!BY16)-SUM('5.3.2 OFC_NLIC'!BY17)+SUM('5.3.2 OFC_NLIC'!BY30))=0,(SUM('5.3.2 OFC_NLIC'!BY12)-SUM('5.3.2 OFC_NLIC'!BY13))=0),"",(SUM('5.3.2 OFC_NLIC'!BY12)-SUM('5.3.2 OFC_NLIC'!BY13)))</f>
        <v/>
      </c>
      <c r="BZ165" s="315" t="str">
        <f>IF(OR((SUM('5.3.2 OFC_NLIC'!BZ16)-SUM('5.3.2 OFC_NLIC'!BZ17)+SUM('5.3.2 OFC_NLIC'!BZ30))=0,(SUM('5.3.2 OFC_NLIC'!BZ12)-SUM('5.3.2 OFC_NLIC'!BZ13))=0),"",(SUM('5.3.2 OFC_NLIC'!BZ12)-SUM('5.3.2 OFC_NLIC'!BZ13)))</f>
        <v/>
      </c>
      <c r="CA165" s="315" t="str">
        <f>IF(OR((SUM('5.3.2 OFC_NLIC'!CA16)-SUM('5.3.2 OFC_NLIC'!CA17)+SUM('5.3.2 OFC_NLIC'!CA30))=0,(SUM('5.3.2 OFC_NLIC'!CA12)-SUM('5.3.2 OFC_NLIC'!CA13))=0),"",(SUM('5.3.2 OFC_NLIC'!CA12)-SUM('5.3.2 OFC_NLIC'!CA13)))</f>
        <v/>
      </c>
      <c r="CB165" s="315" t="str">
        <f>IF(OR((SUM('5.3.2 OFC_NLIC'!CB16)-SUM('5.3.2 OFC_NLIC'!CB17)+SUM('5.3.2 OFC_NLIC'!CB30))=0,(SUM('5.3.2 OFC_NLIC'!CB12)-SUM('5.3.2 OFC_NLIC'!CB13))=0),"",(SUM('5.3.2 OFC_NLIC'!CB12)-SUM('5.3.2 OFC_NLIC'!CB13)))</f>
        <v/>
      </c>
      <c r="CC165" s="315" t="str">
        <f>IF(OR((SUM('5.3.2 OFC_NLIC'!CC16)-SUM('5.3.2 OFC_NLIC'!CC17)+SUM('5.3.2 OFC_NLIC'!CC30))=0,(SUM('5.3.2 OFC_NLIC'!CC12)-SUM('5.3.2 OFC_NLIC'!CC13))=0),"",(SUM('5.3.2 OFC_NLIC'!CC12)-SUM('5.3.2 OFC_NLIC'!CC13)))</f>
        <v/>
      </c>
      <c r="CD165" s="315" t="str">
        <f>IF(OR((SUM('5.3.2 OFC_NLIC'!CD16)-SUM('5.3.2 OFC_NLIC'!CD17)+SUM('5.3.2 OFC_NLIC'!CD30))=0,(SUM('5.3.2 OFC_NLIC'!CD12)-SUM('5.3.2 OFC_NLIC'!CD13))=0),"",(SUM('5.3.2 OFC_NLIC'!CD12)-SUM('5.3.2 OFC_NLIC'!CD13)))</f>
        <v/>
      </c>
      <c r="CE165" s="315" t="str">
        <f>IF(OR((SUM('5.3.2 OFC_NLIC'!CE16)-SUM('5.3.2 OFC_NLIC'!CE17)+SUM('5.3.2 OFC_NLIC'!CE30))=0,(SUM('5.3.2 OFC_NLIC'!CE12)-SUM('5.3.2 OFC_NLIC'!CE13))=0),"",(SUM('5.3.2 OFC_NLIC'!CE12)-SUM('5.3.2 OFC_NLIC'!CE13)))</f>
        <v/>
      </c>
      <c r="CF165" s="315" t="str">
        <f>IF(OR((SUM('5.3.2 OFC_NLIC'!CF16)-SUM('5.3.2 OFC_NLIC'!CF17)+SUM('5.3.2 OFC_NLIC'!CF30))=0,(SUM('5.3.2 OFC_NLIC'!CF12)-SUM('5.3.2 OFC_NLIC'!CF13))=0),"",(SUM('5.3.2 OFC_NLIC'!CF12)-SUM('5.3.2 OFC_NLIC'!CF13)))</f>
        <v/>
      </c>
      <c r="CG165" s="315" t="str">
        <f>IF(OR((SUM('5.3.2 OFC_NLIC'!CG16)-SUM('5.3.2 OFC_NLIC'!CG17)+SUM('5.3.2 OFC_NLIC'!CG30))=0,(SUM('5.3.2 OFC_NLIC'!CG12)-SUM('5.3.2 OFC_NLIC'!CG13))=0),"",(SUM('5.3.2 OFC_NLIC'!CG12)-SUM('5.3.2 OFC_NLIC'!CG13)))</f>
        <v/>
      </c>
      <c r="CH165" s="315" t="str">
        <f>IF(OR((SUM('5.3.2 OFC_NLIC'!CH16)-SUM('5.3.2 OFC_NLIC'!CH17)+SUM('5.3.2 OFC_NLIC'!CH30))=0,(SUM('5.3.2 OFC_NLIC'!CH12)-SUM('5.3.2 OFC_NLIC'!CH13))=0),"",(SUM('5.3.2 OFC_NLIC'!CH12)-SUM('5.3.2 OFC_NLIC'!CH13)))</f>
        <v/>
      </c>
      <c r="CI165" s="315" t="str">
        <f>IF(OR((SUM('5.3.2 OFC_NLIC'!CI16)-SUM('5.3.2 OFC_NLIC'!CI17)+SUM('5.3.2 OFC_NLIC'!CI30))=0,(SUM('5.3.2 OFC_NLIC'!CI12)-SUM('5.3.2 OFC_NLIC'!CI13))=0),"",(SUM('5.3.2 OFC_NLIC'!CI12)-SUM('5.3.2 OFC_NLIC'!CI13)))</f>
        <v/>
      </c>
      <c r="CJ165" s="315" t="str">
        <f>IF(OR((SUM('5.3.2 OFC_NLIC'!CJ16)-SUM('5.3.2 OFC_NLIC'!CJ17)+SUM('5.3.2 OFC_NLIC'!CJ30))=0,(SUM('5.3.2 OFC_NLIC'!CJ12)-SUM('5.3.2 OFC_NLIC'!CJ13))=0),"",(SUM('5.3.2 OFC_NLIC'!CJ12)-SUM('5.3.2 OFC_NLIC'!CJ13)))</f>
        <v/>
      </c>
      <c r="CK165" s="315" t="str">
        <f>IF(OR((SUM('5.3.2 OFC_NLIC'!CK16)-SUM('5.3.2 OFC_NLIC'!CK17)+SUM('5.3.2 OFC_NLIC'!CK30))=0,(SUM('5.3.2 OFC_NLIC'!CK12)-SUM('5.3.2 OFC_NLIC'!CK13))=0),"",(SUM('5.3.2 OFC_NLIC'!CK12)-SUM('5.3.2 OFC_NLIC'!CK13)))</f>
        <v/>
      </c>
      <c r="CL165" s="315" t="str">
        <f>IF(OR((SUM('5.3.2 OFC_NLIC'!CL16)-SUM('5.3.2 OFC_NLIC'!CL17)+SUM('5.3.2 OFC_NLIC'!CL30))=0,(SUM('5.3.2 OFC_NLIC'!CL12)-SUM('5.3.2 OFC_NLIC'!CL13))=0),"",(SUM('5.3.2 OFC_NLIC'!CL12)-SUM('5.3.2 OFC_NLIC'!CL13)))</f>
        <v/>
      </c>
      <c r="CM165" s="315" t="str">
        <f>IF(OR((SUM('5.3.2 OFC_NLIC'!CM16)-SUM('5.3.2 OFC_NLIC'!CM17)+SUM('5.3.2 OFC_NLIC'!CM30))=0,(SUM('5.3.2 OFC_NLIC'!CM12)-SUM('5.3.2 OFC_NLIC'!CM13))=0),"",(SUM('5.3.2 OFC_NLIC'!CM12)-SUM('5.3.2 OFC_NLIC'!CM13)))</f>
        <v/>
      </c>
      <c r="CN165" s="315" t="str">
        <f>IF(OR((SUM('5.3.2 OFC_NLIC'!CN16)-SUM('5.3.2 OFC_NLIC'!CN17)+SUM('5.3.2 OFC_NLIC'!CN30))=0,(SUM('5.3.2 OFC_NLIC'!CN12)-SUM('5.3.2 OFC_NLIC'!CN13))=0),"",(SUM('5.3.2 OFC_NLIC'!CN12)-SUM('5.3.2 OFC_NLIC'!CN13)))</f>
        <v/>
      </c>
      <c r="CO165" s="315" t="str">
        <f>IF(OR((SUM('5.3.2 OFC_NLIC'!CO16)-SUM('5.3.2 OFC_NLIC'!CO17)+SUM('5.3.2 OFC_NLIC'!CO30))=0,(SUM('5.3.2 OFC_NLIC'!CO12)-SUM('5.3.2 OFC_NLIC'!CO13))=0),"",(SUM('5.3.2 OFC_NLIC'!CO12)-SUM('5.3.2 OFC_NLIC'!CO13)))</f>
        <v/>
      </c>
      <c r="CP165" s="315" t="str">
        <f>IF(OR((SUM('5.3.2 OFC_NLIC'!CP16)-SUM('5.3.2 OFC_NLIC'!CP17)+SUM('5.3.2 OFC_NLIC'!CP30))=0,(SUM('5.3.2 OFC_NLIC'!CP12)-SUM('5.3.2 OFC_NLIC'!CP13))=0),"",(SUM('5.3.2 OFC_NLIC'!CP12)-SUM('5.3.2 OFC_NLIC'!CP13)))</f>
        <v/>
      </c>
      <c r="CQ165" s="315" t="str">
        <f>IF(OR((SUM('5.3.2 OFC_NLIC'!CQ16)-SUM('5.3.2 OFC_NLIC'!CQ17)+SUM('5.3.2 OFC_NLIC'!CQ30))=0,(SUM('5.3.2 OFC_NLIC'!CQ12)-SUM('5.3.2 OFC_NLIC'!CQ13))=0),"",(SUM('5.3.2 OFC_NLIC'!CQ12)-SUM('5.3.2 OFC_NLIC'!CQ13)))</f>
        <v/>
      </c>
      <c r="CR165" s="315" t="str">
        <f>IF(OR((SUM('5.3.2 OFC_NLIC'!CR16)-SUM('5.3.2 OFC_NLIC'!CR17)+SUM('5.3.2 OFC_NLIC'!CR30))=0,(SUM('5.3.2 OFC_NLIC'!CR12)-SUM('5.3.2 OFC_NLIC'!CR13))=0),"",(SUM('5.3.2 OFC_NLIC'!CR12)-SUM('5.3.2 OFC_NLIC'!CR13)))</f>
        <v/>
      </c>
      <c r="CS165" s="315" t="str">
        <f>IF(OR((SUM('5.3.2 OFC_NLIC'!CS16)-SUM('5.3.2 OFC_NLIC'!CS17)+SUM('5.3.2 OFC_NLIC'!CS30))=0,(SUM('5.3.2 OFC_NLIC'!CS12)-SUM('5.3.2 OFC_NLIC'!CS13))=0),"",(SUM('5.3.2 OFC_NLIC'!CS12)-SUM('5.3.2 OFC_NLIC'!CS13)))</f>
        <v/>
      </c>
      <c r="CT165" s="315" t="str">
        <f>IF(OR((SUM('5.3.2 OFC_NLIC'!CT16)-SUM('5.3.2 OFC_NLIC'!CT17)+SUM('5.3.2 OFC_NLIC'!CT30))=0,(SUM('5.3.2 OFC_NLIC'!CT12)-SUM('5.3.2 OFC_NLIC'!CT13))=0),"",(SUM('5.3.2 OFC_NLIC'!CT12)-SUM('5.3.2 OFC_NLIC'!CT13)))</f>
        <v/>
      </c>
      <c r="CU165" s="315" t="str">
        <f>IF(OR((SUM('5.3.2 OFC_NLIC'!CU16)-SUM('5.3.2 OFC_NLIC'!CU17)+SUM('5.3.2 OFC_NLIC'!CU30))=0,(SUM('5.3.2 OFC_NLIC'!CU12)-SUM('5.3.2 OFC_NLIC'!CU13))=0),"",(SUM('5.3.2 OFC_NLIC'!CU12)-SUM('5.3.2 OFC_NLIC'!CU13)))</f>
        <v/>
      </c>
      <c r="CV165" s="315" t="str">
        <f>IF(OR((SUM('5.3.2 OFC_NLIC'!CV16)-SUM('5.3.2 OFC_NLIC'!CV17)+SUM('5.3.2 OFC_NLIC'!CV30))=0,(SUM('5.3.2 OFC_NLIC'!CV12)-SUM('5.3.2 OFC_NLIC'!CV13))=0),"",(SUM('5.3.2 OFC_NLIC'!CV12)-SUM('5.3.2 OFC_NLIC'!CV13)))</f>
        <v/>
      </c>
      <c r="CW165" s="315" t="str">
        <f>IF(OR((SUM('5.3.2 OFC_NLIC'!CW16)-SUM('5.3.2 OFC_NLIC'!CW17)+SUM('5.3.2 OFC_NLIC'!CW30))=0,(SUM('5.3.2 OFC_NLIC'!CW12)-SUM('5.3.2 OFC_NLIC'!CW13))=0),"",(SUM('5.3.2 OFC_NLIC'!CW12)-SUM('5.3.2 OFC_NLIC'!CW13)))</f>
        <v/>
      </c>
      <c r="CX165" s="315" t="str">
        <f>IF(OR((SUM('5.3.2 OFC_NLIC'!CX16)-SUM('5.3.2 OFC_NLIC'!CX17)+SUM('5.3.2 OFC_NLIC'!CX30))=0,(SUM('5.3.2 OFC_NLIC'!CX12)-SUM('5.3.2 OFC_NLIC'!CX13))=0),"",(SUM('5.3.2 OFC_NLIC'!CX12)-SUM('5.3.2 OFC_NLIC'!CX13)))</f>
        <v/>
      </c>
      <c r="CY165" s="315" t="str">
        <f>IF(OR((SUM('5.3.2 OFC_NLIC'!CY16)-SUM('5.3.2 OFC_NLIC'!CY17)+SUM('5.3.2 OFC_NLIC'!CY30))=0,(SUM('5.3.2 OFC_NLIC'!CY12)-SUM('5.3.2 OFC_NLIC'!CY13))=0),"",(SUM('5.3.2 OFC_NLIC'!CY12)-SUM('5.3.2 OFC_NLIC'!CY13)))</f>
        <v/>
      </c>
      <c r="CZ165" s="315" t="str">
        <f>IF(OR((SUM('5.3.2 OFC_NLIC'!CZ16)-SUM('5.3.2 OFC_NLIC'!CZ17)+SUM('5.3.2 OFC_NLIC'!CZ30))=0,(SUM('5.3.2 OFC_NLIC'!CZ12)-SUM('5.3.2 OFC_NLIC'!CZ13))=0),"",(SUM('5.3.2 OFC_NLIC'!CZ12)-SUM('5.3.2 OFC_NLIC'!CZ13)))</f>
        <v/>
      </c>
      <c r="DA165" s="315" t="str">
        <f>IF(OR((SUM('5.3.2 OFC_NLIC'!DA16)-SUM('5.3.2 OFC_NLIC'!DA17)+SUM('5.3.2 OFC_NLIC'!DA30))=0,(SUM('5.3.2 OFC_NLIC'!DA12)-SUM('5.3.2 OFC_NLIC'!DA13))=0),"",(SUM('5.3.2 OFC_NLIC'!DA12)-SUM('5.3.2 OFC_NLIC'!DA13)))</f>
        <v/>
      </c>
      <c r="DB165" s="315" t="str">
        <f>IF(OR((SUM('5.3.2 OFC_NLIC'!DB16)-SUM('5.3.2 OFC_NLIC'!DB17)+SUM('5.3.2 OFC_NLIC'!DB30))=0,(SUM('5.3.2 OFC_NLIC'!DB12)-SUM('5.3.2 OFC_NLIC'!DB13))=0),"",(SUM('5.3.2 OFC_NLIC'!DB12)-SUM('5.3.2 OFC_NLIC'!DB13)))</f>
        <v/>
      </c>
      <c r="DC165" s="315" t="str">
        <f>IF(OR((SUM('5.3.2 OFC_NLIC'!DC16)-SUM('5.3.2 OFC_NLIC'!DC17)+SUM('5.3.2 OFC_NLIC'!DC30))=0,(SUM('5.3.2 OFC_NLIC'!DC12)-SUM('5.3.2 OFC_NLIC'!DC13))=0),"",(SUM('5.3.2 OFC_NLIC'!DC12)-SUM('5.3.2 OFC_NLIC'!DC13)))</f>
        <v/>
      </c>
      <c r="DD165" s="315" t="str">
        <f>IF(OR((SUM('5.3.2 OFC_NLIC'!DD16)-SUM('5.3.2 OFC_NLIC'!DD17)+SUM('5.3.2 OFC_NLIC'!DD30))=0,(SUM('5.3.2 OFC_NLIC'!DD12)-SUM('5.3.2 OFC_NLIC'!DD13))=0),"",(SUM('5.3.2 OFC_NLIC'!DD12)-SUM('5.3.2 OFC_NLIC'!DD13)))</f>
        <v/>
      </c>
      <c r="DE165" s="315" t="str">
        <f>IF(OR((SUM('5.3.2 OFC_NLIC'!DE16)-SUM('5.3.2 OFC_NLIC'!DE17)+SUM('5.3.2 OFC_NLIC'!DE30))=0,(SUM('5.3.2 OFC_NLIC'!DE12)-SUM('5.3.2 OFC_NLIC'!DE13))=0),"",(SUM('5.3.2 OFC_NLIC'!DE12)-SUM('5.3.2 OFC_NLIC'!DE13)))</f>
        <v/>
      </c>
      <c r="DF165" s="315" t="str">
        <f>IF(OR((SUM('5.3.2 OFC_NLIC'!DF16)-SUM('5.3.2 OFC_NLIC'!DF17)+SUM('5.3.2 OFC_NLIC'!DF30))=0,(SUM('5.3.2 OFC_NLIC'!DF12)-SUM('5.3.2 OFC_NLIC'!DF13))=0),"",(SUM('5.3.2 OFC_NLIC'!DF12)-SUM('5.3.2 OFC_NLIC'!DF13)))</f>
        <v/>
      </c>
      <c r="DG165" s="315" t="str">
        <f>IF(OR((SUM('5.3.2 OFC_NLIC'!DG16)-SUM('5.3.2 OFC_NLIC'!DG17)+SUM('5.3.2 OFC_NLIC'!DG30))=0,(SUM('5.3.2 OFC_NLIC'!DG12)-SUM('5.3.2 OFC_NLIC'!DG13))=0),"",(SUM('5.3.2 OFC_NLIC'!DG12)-SUM('5.3.2 OFC_NLIC'!DG13)))</f>
        <v/>
      </c>
      <c r="DH165" s="315" t="str">
        <f>IF(OR((SUM('5.3.2 OFC_NLIC'!DH16)-SUM('5.3.2 OFC_NLIC'!DH17)+SUM('5.3.2 OFC_NLIC'!DH30))=0,(SUM('5.3.2 OFC_NLIC'!DH12)-SUM('5.3.2 OFC_NLIC'!DH13))=0),"",(SUM('5.3.2 OFC_NLIC'!DH12)-SUM('5.3.2 OFC_NLIC'!DH13)))</f>
        <v/>
      </c>
      <c r="DI165" s="315" t="str">
        <f>IF(OR((SUM('5.3.2 OFC_NLIC'!DI16)-SUM('5.3.2 OFC_NLIC'!DI17)+SUM('5.3.2 OFC_NLIC'!DI30))=0,(SUM('5.3.2 OFC_NLIC'!DI12)-SUM('5.3.2 OFC_NLIC'!DI13))=0),"",(SUM('5.3.2 OFC_NLIC'!DI12)-SUM('5.3.2 OFC_NLIC'!DI13)))</f>
        <v/>
      </c>
      <c r="DJ165" s="315" t="str">
        <f>IF(OR((SUM('5.3.2 OFC_NLIC'!DJ16)-SUM('5.3.2 OFC_NLIC'!DJ17)+SUM('5.3.2 OFC_NLIC'!DJ30))=0,(SUM('5.3.2 OFC_NLIC'!DJ12)-SUM('5.3.2 OFC_NLIC'!DJ13))=0),"",(SUM('5.3.2 OFC_NLIC'!DJ12)-SUM('5.3.2 OFC_NLIC'!DJ13)))</f>
        <v/>
      </c>
      <c r="DK165" s="315" t="str">
        <f>IF(OR((SUM('5.3.2 OFC_NLIC'!DK16)-SUM('5.3.2 OFC_NLIC'!DK17)+SUM('5.3.2 OFC_NLIC'!DK30))=0,(SUM('5.3.2 OFC_NLIC'!DK12)-SUM('5.3.2 OFC_NLIC'!DK13))=0),"",(SUM('5.3.2 OFC_NLIC'!DK12)-SUM('5.3.2 OFC_NLIC'!DK13)))</f>
        <v/>
      </c>
      <c r="DL165" s="315" t="str">
        <f>IF(OR((SUM('5.3.2 OFC_NLIC'!DL16)-SUM('5.3.2 OFC_NLIC'!DL17)+SUM('5.3.2 OFC_NLIC'!DL30))=0,(SUM('5.3.2 OFC_NLIC'!DL12)-SUM('5.3.2 OFC_NLIC'!DL13))=0),"",(SUM('5.3.2 OFC_NLIC'!DL12)-SUM('5.3.2 OFC_NLIC'!DL13)))</f>
        <v/>
      </c>
      <c r="DM165" s="315" t="str">
        <f>IF(OR((SUM('5.3.2 OFC_NLIC'!DM16)-SUM('5.3.2 OFC_NLIC'!DM17)+SUM('5.3.2 OFC_NLIC'!DM30))=0,(SUM('5.3.2 OFC_NLIC'!DM12)-SUM('5.3.2 OFC_NLIC'!DM13))=0),"",(SUM('5.3.2 OFC_NLIC'!DM12)-SUM('5.3.2 OFC_NLIC'!DM13)))</f>
        <v/>
      </c>
      <c r="DN165" s="315" t="str">
        <f>IF(OR((SUM('5.3.2 OFC_NLIC'!DN16)-SUM('5.3.2 OFC_NLIC'!DN17)+SUM('5.3.2 OFC_NLIC'!DN30))=0,(SUM('5.3.2 OFC_NLIC'!DN12)-SUM('5.3.2 OFC_NLIC'!DN13))=0),"",(SUM('5.3.2 OFC_NLIC'!DN12)-SUM('5.3.2 OFC_NLIC'!DN13)))</f>
        <v/>
      </c>
      <c r="DO165" s="315" t="str">
        <f>IF(OR((SUM('5.3.2 OFC_NLIC'!DO16)-SUM('5.3.2 OFC_NLIC'!DO17)+SUM('5.3.2 OFC_NLIC'!DO30))=0,(SUM('5.3.2 OFC_NLIC'!DO12)-SUM('5.3.2 OFC_NLIC'!DO13))=0),"",(SUM('5.3.2 OFC_NLIC'!DO12)-SUM('5.3.2 OFC_NLIC'!DO13)))</f>
        <v/>
      </c>
      <c r="DP165" s="315" t="str">
        <f>IF(OR((SUM('5.3.2 OFC_NLIC'!DP16)-SUM('5.3.2 OFC_NLIC'!DP17)+SUM('5.3.2 OFC_NLIC'!DP30))=0,(SUM('5.3.2 OFC_NLIC'!DP12)-SUM('5.3.2 OFC_NLIC'!DP13))=0),"",(SUM('5.3.2 OFC_NLIC'!DP12)-SUM('5.3.2 OFC_NLIC'!DP13)))</f>
        <v/>
      </c>
      <c r="DQ165" s="315" t="str">
        <f>IF(OR((SUM('5.3.2 OFC_NLIC'!DQ16)-SUM('5.3.2 OFC_NLIC'!DQ17)+SUM('5.3.2 OFC_NLIC'!DQ30))=0,(SUM('5.3.2 OFC_NLIC'!DQ12)-SUM('5.3.2 OFC_NLIC'!DQ13))=0),"",(SUM('5.3.2 OFC_NLIC'!DQ12)-SUM('5.3.2 OFC_NLIC'!DQ13)))</f>
        <v/>
      </c>
      <c r="DR165" s="315" t="str">
        <f>IF(OR((SUM('5.3.2 OFC_NLIC'!DR16)-SUM('5.3.2 OFC_NLIC'!DR17)+SUM('5.3.2 OFC_NLIC'!DR30))=0,(SUM('5.3.2 OFC_NLIC'!DR12)-SUM('5.3.2 OFC_NLIC'!DR13))=0),"",(SUM('5.3.2 OFC_NLIC'!DR12)-SUM('5.3.2 OFC_NLIC'!DR13)))</f>
        <v/>
      </c>
      <c r="DS165" s="315" t="str">
        <f>IF(OR((SUM('5.3.2 OFC_NLIC'!DS16)-SUM('5.3.2 OFC_NLIC'!DS17)+SUM('5.3.2 OFC_NLIC'!DS30))=0,(SUM('5.3.2 OFC_NLIC'!DS12)-SUM('5.3.2 OFC_NLIC'!DS13))=0),"",(SUM('5.3.2 OFC_NLIC'!DS12)-SUM('5.3.2 OFC_NLIC'!DS13)))</f>
        <v/>
      </c>
      <c r="DT165" s="315" t="str">
        <f>IF(OR((SUM('5.3.2 OFC_NLIC'!DT16)-SUM('5.3.2 OFC_NLIC'!DT17)+SUM('5.3.2 OFC_NLIC'!DT30))=0,(SUM('5.3.2 OFC_NLIC'!DT12)-SUM('5.3.2 OFC_NLIC'!DT13))=0),"",(SUM('5.3.2 OFC_NLIC'!DT12)-SUM('5.3.2 OFC_NLIC'!DT13)))</f>
        <v/>
      </c>
      <c r="DU165" s="315" t="str">
        <f>IF(OR((SUM('5.3.2 OFC_NLIC'!DU16)-SUM('5.3.2 OFC_NLIC'!DU17)+SUM('5.3.2 OFC_NLIC'!DU30))=0,(SUM('5.3.2 OFC_NLIC'!DU12)-SUM('5.3.2 OFC_NLIC'!DU13))=0),"",(SUM('5.3.2 OFC_NLIC'!DU12)-SUM('5.3.2 OFC_NLIC'!DU13)))</f>
        <v/>
      </c>
      <c r="DV165" s="315" t="str">
        <f>IF(OR((SUM('5.3.2 OFC_NLIC'!DV16)-SUM('5.3.2 OFC_NLIC'!DV17)+SUM('5.3.2 OFC_NLIC'!DV30))=0,(SUM('5.3.2 OFC_NLIC'!DV12)-SUM('5.3.2 OFC_NLIC'!DV13))=0),"",(SUM('5.3.2 OFC_NLIC'!DV12)-SUM('5.3.2 OFC_NLIC'!DV13)))</f>
        <v/>
      </c>
      <c r="DW165" s="315" t="str">
        <f>IF(OR((SUM('5.3.2 OFC_NLIC'!DW16)-SUM('5.3.2 OFC_NLIC'!DW17)+SUM('5.3.2 OFC_NLIC'!DW30))=0,(SUM('5.3.2 OFC_NLIC'!DW12)-SUM('5.3.2 OFC_NLIC'!DW13))=0),"",(SUM('5.3.2 OFC_NLIC'!DW12)-SUM('5.3.2 OFC_NLIC'!DW13)))</f>
        <v/>
      </c>
      <c r="DX165" s="315" t="str">
        <f>IF(OR((SUM('5.3.2 OFC_NLIC'!DX16)-SUM('5.3.2 OFC_NLIC'!DX17)+SUM('5.3.2 OFC_NLIC'!DX30))=0,(SUM('5.3.2 OFC_NLIC'!DX12)-SUM('5.3.2 OFC_NLIC'!DX13))=0),"",(SUM('5.3.2 OFC_NLIC'!DX12)-SUM('5.3.2 OFC_NLIC'!DX13)))</f>
        <v/>
      </c>
      <c r="DY165" s="315" t="str">
        <f>IF(OR((SUM('5.3.2 OFC_NLIC'!DY16)-SUM('5.3.2 OFC_NLIC'!DY17)+SUM('5.3.2 OFC_NLIC'!DY30))=0,(SUM('5.3.2 OFC_NLIC'!DY12)-SUM('5.3.2 OFC_NLIC'!DY13))=0),"",(SUM('5.3.2 OFC_NLIC'!DY12)-SUM('5.3.2 OFC_NLIC'!DY13)))</f>
        <v/>
      </c>
      <c r="DZ165" s="315" t="str">
        <f>IF(OR((SUM('5.3.2 OFC_NLIC'!DZ16)-SUM('5.3.2 OFC_NLIC'!DZ17)+SUM('5.3.2 OFC_NLIC'!DZ30))=0,(SUM('5.3.2 OFC_NLIC'!DZ12)-SUM('5.3.2 OFC_NLIC'!DZ13))=0),"",(SUM('5.3.2 OFC_NLIC'!DZ12)-SUM('5.3.2 OFC_NLIC'!DZ13)))</f>
        <v/>
      </c>
      <c r="EA165" s="315" t="str">
        <f>IF(OR((SUM('5.3.2 OFC_NLIC'!EA16)-SUM('5.3.2 OFC_NLIC'!EA17)+SUM('5.3.2 OFC_NLIC'!EA30))=0,(SUM('5.3.2 OFC_NLIC'!EA12)-SUM('5.3.2 OFC_NLIC'!EA13))=0),"",(SUM('5.3.2 OFC_NLIC'!EA12)-SUM('5.3.2 OFC_NLIC'!EA13)))</f>
        <v/>
      </c>
      <c r="EB165" s="315" t="str">
        <f>IF(OR((SUM('5.3.2 OFC_NLIC'!EB16)-SUM('5.3.2 OFC_NLIC'!EB17)+SUM('5.3.2 OFC_NLIC'!EB30))=0,(SUM('5.3.2 OFC_NLIC'!EB12)-SUM('5.3.2 OFC_NLIC'!EB13))=0),"",(SUM('5.3.2 OFC_NLIC'!EB12)-SUM('5.3.2 OFC_NLIC'!EB13)))</f>
        <v/>
      </c>
      <c r="EC165" s="315" t="str">
        <f>IF(OR((SUM('5.3.2 OFC_NLIC'!EC16)-SUM('5.3.2 OFC_NLIC'!EC17)+SUM('5.3.2 OFC_NLIC'!EC30))=0,(SUM('5.3.2 OFC_NLIC'!EC12)-SUM('5.3.2 OFC_NLIC'!EC13))=0),"",(SUM('5.3.2 OFC_NLIC'!EC12)-SUM('5.3.2 OFC_NLIC'!EC13)))</f>
        <v/>
      </c>
      <c r="ED165" s="315" t="str">
        <f>IF(OR((SUM('5.3.2 OFC_NLIC'!ED16)-SUM('5.3.2 OFC_NLIC'!ED17)+SUM('5.3.2 OFC_NLIC'!ED30))=0,(SUM('5.3.2 OFC_NLIC'!ED12)-SUM('5.3.2 OFC_NLIC'!ED13))=0),"",(SUM('5.3.2 OFC_NLIC'!ED12)-SUM('5.3.2 OFC_NLIC'!ED13)))</f>
        <v/>
      </c>
      <c r="EE165" s="315" t="str">
        <f>IF(OR((SUM('5.3.2 OFC_NLIC'!EE16)-SUM('5.3.2 OFC_NLIC'!EE17)+SUM('5.3.2 OFC_NLIC'!EE30))=0,(SUM('5.3.2 OFC_NLIC'!EE12)-SUM('5.3.2 OFC_NLIC'!EE13))=0),"",(SUM('5.3.2 OFC_NLIC'!EE12)-SUM('5.3.2 OFC_NLIC'!EE13)))</f>
        <v/>
      </c>
      <c r="EF165" s="315" t="str">
        <f>IF(OR((SUM('5.3.2 OFC_NLIC'!EF16)-SUM('5.3.2 OFC_NLIC'!EF17)+SUM('5.3.2 OFC_NLIC'!EF30))=0,(SUM('5.3.2 OFC_NLIC'!EF12)-SUM('5.3.2 OFC_NLIC'!EF13))=0),"",(SUM('5.3.2 OFC_NLIC'!EF12)-SUM('5.3.2 OFC_NLIC'!EF13)))</f>
        <v/>
      </c>
      <c r="EG165" s="315" t="str">
        <f>IF(OR((SUM('5.3.2 OFC_NLIC'!EG16)-SUM('5.3.2 OFC_NLIC'!EG17)+SUM('5.3.2 OFC_NLIC'!EG30))=0,(SUM('5.3.2 OFC_NLIC'!EG12)-SUM('5.3.2 OFC_NLIC'!EG13))=0),"",(SUM('5.3.2 OFC_NLIC'!EG12)-SUM('5.3.2 OFC_NLIC'!EG13)))</f>
        <v/>
      </c>
      <c r="EH165" s="315" t="str">
        <f>IF(OR((SUM('5.3.2 OFC_NLIC'!EH16)-SUM('5.3.2 OFC_NLIC'!EH17)+SUM('5.3.2 OFC_NLIC'!EH30))=0,(SUM('5.3.2 OFC_NLIC'!EH12)-SUM('5.3.2 OFC_NLIC'!EH13))=0),"",(SUM('5.3.2 OFC_NLIC'!EH12)-SUM('5.3.2 OFC_NLIC'!EH13)))</f>
        <v/>
      </c>
      <c r="EI165" s="315" t="str">
        <f>IF(OR((SUM('5.3.2 OFC_NLIC'!EI16)-SUM('5.3.2 OFC_NLIC'!EI17)+SUM('5.3.2 OFC_NLIC'!EI30))=0,(SUM('5.3.2 OFC_NLIC'!EI12)-SUM('5.3.2 OFC_NLIC'!EI13))=0),"",(SUM('5.3.2 OFC_NLIC'!EI12)-SUM('5.3.2 OFC_NLIC'!EI13)))</f>
        <v/>
      </c>
      <c r="EJ165" s="315" t="str">
        <f>IF(OR((SUM('5.3.2 OFC_NLIC'!EJ16)-SUM('5.3.2 OFC_NLIC'!EJ17)+SUM('5.3.2 OFC_NLIC'!EJ30))=0,(SUM('5.3.2 OFC_NLIC'!EJ12)-SUM('5.3.2 OFC_NLIC'!EJ13))=0),"",(SUM('5.3.2 OFC_NLIC'!EJ12)-SUM('5.3.2 OFC_NLIC'!EJ13)))</f>
        <v/>
      </c>
      <c r="EK165" s="315" t="str">
        <f>IF(OR((SUM('5.3.2 OFC_NLIC'!EK16)-SUM('5.3.2 OFC_NLIC'!EK17)+SUM('5.3.2 OFC_NLIC'!EK30))=0,(SUM('5.3.2 OFC_NLIC'!EK12)-SUM('5.3.2 OFC_NLIC'!EK13))=0),"",(SUM('5.3.2 OFC_NLIC'!EK12)-SUM('5.3.2 OFC_NLIC'!EK13)))</f>
        <v/>
      </c>
      <c r="EL165" s="315" t="str">
        <f>IF(OR((SUM('5.3.2 OFC_NLIC'!EL16)-SUM('5.3.2 OFC_NLIC'!EL17)+SUM('5.3.2 OFC_NLIC'!EL30))=0,(SUM('5.3.2 OFC_NLIC'!EL12)-SUM('5.3.2 OFC_NLIC'!EL13))=0),"",(SUM('5.3.2 OFC_NLIC'!EL12)-SUM('5.3.2 OFC_NLIC'!EL13)))</f>
        <v/>
      </c>
      <c r="EM165" s="315" t="str">
        <f>IF(OR((SUM('5.3.2 OFC_NLIC'!EM16)-SUM('5.3.2 OFC_NLIC'!EM17)+SUM('5.3.2 OFC_NLIC'!EM30))=0,(SUM('5.3.2 OFC_NLIC'!EM12)-SUM('5.3.2 OFC_NLIC'!EM13))=0),"",(SUM('5.3.2 OFC_NLIC'!EM12)-SUM('5.3.2 OFC_NLIC'!EM13)))</f>
        <v/>
      </c>
      <c r="EN165" s="315" t="str">
        <f>IF(OR((SUM('5.3.2 OFC_NLIC'!EN16)-SUM('5.3.2 OFC_NLIC'!EN17)+SUM('5.3.2 OFC_NLIC'!EN30))=0,(SUM('5.3.2 OFC_NLIC'!EN12)-SUM('5.3.2 OFC_NLIC'!EN13))=0),"",(SUM('5.3.2 OFC_NLIC'!EN12)-SUM('5.3.2 OFC_NLIC'!EN13)))</f>
        <v/>
      </c>
      <c r="EO165" s="315" t="str">
        <f>IF(OR((SUM('5.3.2 OFC_NLIC'!EO16)-SUM('5.3.2 OFC_NLIC'!EO17)+SUM('5.3.2 OFC_NLIC'!EO30))=0,(SUM('5.3.2 OFC_NLIC'!EO12)-SUM('5.3.2 OFC_NLIC'!EO13))=0),"",(SUM('5.3.2 OFC_NLIC'!EO12)-SUM('5.3.2 OFC_NLIC'!EO13)))</f>
        <v/>
      </c>
      <c r="EP165" s="315" t="str">
        <f>IF(OR((SUM('5.3.2 OFC_NLIC'!EP16)-SUM('5.3.2 OFC_NLIC'!EP17)+SUM('5.3.2 OFC_NLIC'!EP30))=0,(SUM('5.3.2 OFC_NLIC'!EP12)-SUM('5.3.2 OFC_NLIC'!EP13))=0),"",(SUM('5.3.2 OFC_NLIC'!EP12)-SUM('5.3.2 OFC_NLIC'!EP13)))</f>
        <v/>
      </c>
      <c r="EQ165" s="315" t="str">
        <f>IF(OR((SUM('5.3.2 OFC_NLIC'!EQ16)-SUM('5.3.2 OFC_NLIC'!EQ17)+SUM('5.3.2 OFC_NLIC'!EQ30))=0,(SUM('5.3.2 OFC_NLIC'!EQ12)-SUM('5.3.2 OFC_NLIC'!EQ13))=0),"",(SUM('5.3.2 OFC_NLIC'!EQ12)-SUM('5.3.2 OFC_NLIC'!EQ13)))</f>
        <v/>
      </c>
      <c r="ER165" s="315" t="str">
        <f>IF(OR((SUM('5.3.2 OFC_NLIC'!ER16)-SUM('5.3.2 OFC_NLIC'!ER17)+SUM('5.3.2 OFC_NLIC'!ER30))=0,(SUM('5.3.2 OFC_NLIC'!ER12)-SUM('5.3.2 OFC_NLIC'!ER13))=0),"",(SUM('5.3.2 OFC_NLIC'!ER12)-SUM('5.3.2 OFC_NLIC'!ER13)))</f>
        <v/>
      </c>
      <c r="ES165" s="315" t="str">
        <f>IF(OR((SUM('5.3.2 OFC_NLIC'!ES16)-SUM('5.3.2 OFC_NLIC'!ES17)+SUM('5.3.2 OFC_NLIC'!ES30))=0,(SUM('5.3.2 OFC_NLIC'!ES12)-SUM('5.3.2 OFC_NLIC'!ES13))=0),"",(SUM('5.3.2 OFC_NLIC'!ES12)-SUM('5.3.2 OFC_NLIC'!ES13)))</f>
        <v/>
      </c>
      <c r="ET165" s="315" t="str">
        <f>IF(OR((SUM('5.3.2 OFC_NLIC'!ET16)-SUM('5.3.2 OFC_NLIC'!ET17)+SUM('5.3.2 OFC_NLIC'!ET30))=0,(SUM('5.3.2 OFC_NLIC'!ET12)-SUM('5.3.2 OFC_NLIC'!ET13))=0),"",(SUM('5.3.2 OFC_NLIC'!ET12)-SUM('5.3.2 OFC_NLIC'!ET13)))</f>
        <v/>
      </c>
      <c r="EU165" s="315" t="str">
        <f>IF(OR((SUM('5.3.2 OFC_NLIC'!EU16)-SUM('5.3.2 OFC_NLIC'!EU17)+SUM('5.3.2 OFC_NLIC'!EU30))=0,(SUM('5.3.2 OFC_NLIC'!EU12)-SUM('5.3.2 OFC_NLIC'!EU13))=0),"",(SUM('5.3.2 OFC_NLIC'!EU12)-SUM('5.3.2 OFC_NLIC'!EU13)))</f>
        <v/>
      </c>
      <c r="EV165" s="315" t="str">
        <f>IF(OR((SUM('5.3.2 OFC_NLIC'!EV16)-SUM('5.3.2 OFC_NLIC'!EV17)+SUM('5.3.2 OFC_NLIC'!EV30))=0,(SUM('5.3.2 OFC_NLIC'!EV12)-SUM('5.3.2 OFC_NLIC'!EV13))=0),"",(SUM('5.3.2 OFC_NLIC'!EV12)-SUM('5.3.2 OFC_NLIC'!EV13)))</f>
        <v/>
      </c>
      <c r="EW165" s="315" t="str">
        <f>IF(OR((SUM('5.3.2 OFC_NLIC'!EW16)-SUM('5.3.2 OFC_NLIC'!EW17)+SUM('5.3.2 OFC_NLIC'!EW30))=0,(SUM('5.3.2 OFC_NLIC'!EW12)-SUM('5.3.2 OFC_NLIC'!EW13))=0),"",(SUM('5.3.2 OFC_NLIC'!EW12)-SUM('5.3.2 OFC_NLIC'!EW13)))</f>
        <v/>
      </c>
      <c r="EX165" s="315" t="str">
        <f>IF(OR((SUM('5.3.2 OFC_NLIC'!EX16)-SUM('5.3.2 OFC_NLIC'!EX17)+SUM('5.3.2 OFC_NLIC'!EX30))=0,(SUM('5.3.2 OFC_NLIC'!EX12)-SUM('5.3.2 OFC_NLIC'!EX13))=0),"",(SUM('5.3.2 OFC_NLIC'!EX12)-SUM('5.3.2 OFC_NLIC'!EX13)))</f>
        <v/>
      </c>
      <c r="EY165" s="315" t="str">
        <f>IF(OR((SUM('5.3.2 OFC_NLIC'!EY16)-SUM('5.3.2 OFC_NLIC'!EY17)+SUM('5.3.2 OFC_NLIC'!EY30))=0,(SUM('5.3.2 OFC_NLIC'!EY12)-SUM('5.3.2 OFC_NLIC'!EY13))=0),"",(SUM('5.3.2 OFC_NLIC'!EY12)-SUM('5.3.2 OFC_NLIC'!EY13)))</f>
        <v/>
      </c>
      <c r="EZ165" s="315" t="str">
        <f>IF(OR((SUM('5.3.2 OFC_NLIC'!EZ16)-SUM('5.3.2 OFC_NLIC'!EZ17)+SUM('5.3.2 OFC_NLIC'!EZ30))=0,(SUM('5.3.2 OFC_NLIC'!EZ12)-SUM('5.3.2 OFC_NLIC'!EZ13))=0),"",(SUM('5.3.2 OFC_NLIC'!EZ12)-SUM('5.3.2 OFC_NLIC'!EZ13)))</f>
        <v/>
      </c>
      <c r="FA165" s="315" t="str">
        <f>IF(OR((SUM('5.3.2 OFC_NLIC'!FA16)-SUM('5.3.2 OFC_NLIC'!FA17)+SUM('5.3.2 OFC_NLIC'!FA30))=0,(SUM('5.3.2 OFC_NLIC'!FA12)-SUM('5.3.2 OFC_NLIC'!FA13))=0),"",(SUM('5.3.2 OFC_NLIC'!FA12)-SUM('5.3.2 OFC_NLIC'!FA13)))</f>
        <v/>
      </c>
      <c r="FB165" s="315" t="str">
        <f>IF(OR((SUM('5.3.2 OFC_NLIC'!FB16)-SUM('5.3.2 OFC_NLIC'!FB17)+SUM('5.3.2 OFC_NLIC'!FB30))=0,(SUM('5.3.2 OFC_NLIC'!FB12)-SUM('5.3.2 OFC_NLIC'!FB13))=0),"",(SUM('5.3.2 OFC_NLIC'!FB12)-SUM('5.3.2 OFC_NLIC'!FB13)))</f>
        <v/>
      </c>
      <c r="FC165" s="315" t="str">
        <f>IF(OR((SUM('5.3.2 OFC_NLIC'!FC16)-SUM('5.3.2 OFC_NLIC'!FC17)+SUM('5.3.2 OFC_NLIC'!FC30))=0,(SUM('5.3.2 OFC_NLIC'!FC12)-SUM('5.3.2 OFC_NLIC'!FC13))=0),"",(SUM('5.3.2 OFC_NLIC'!FC12)-SUM('5.3.2 OFC_NLIC'!FC13)))</f>
        <v/>
      </c>
      <c r="FD165" s="315" t="str">
        <f>IF(OR((SUM('5.3.2 OFC_NLIC'!FD16)-SUM('5.3.2 OFC_NLIC'!FD17)+SUM('5.3.2 OFC_NLIC'!FD30))=0,(SUM('5.3.2 OFC_NLIC'!FD12)-SUM('5.3.2 OFC_NLIC'!FD13))=0),"",(SUM('5.3.2 OFC_NLIC'!FD12)-SUM('5.3.2 OFC_NLIC'!FD13)))</f>
        <v/>
      </c>
      <c r="FE165" s="315" t="str">
        <f>IF(OR((SUM('5.3.2 OFC_NLIC'!FE16)-SUM('5.3.2 OFC_NLIC'!FE17)+SUM('5.3.2 OFC_NLIC'!FE30))=0,(SUM('5.3.2 OFC_NLIC'!FE12)-SUM('5.3.2 OFC_NLIC'!FE13))=0),"",(SUM('5.3.2 OFC_NLIC'!FE12)-SUM('5.3.2 OFC_NLIC'!FE13)))</f>
        <v/>
      </c>
      <c r="FF165" s="315" t="str">
        <f>IF(OR((SUM('5.3.2 OFC_NLIC'!FF16)-SUM('5.3.2 OFC_NLIC'!FF17)+SUM('5.3.2 OFC_NLIC'!FF30))=0,(SUM('5.3.2 OFC_NLIC'!FF12)-SUM('5.3.2 OFC_NLIC'!FF13))=0),"",(SUM('5.3.2 OFC_NLIC'!FF12)-SUM('5.3.2 OFC_NLIC'!FF13)))</f>
        <v/>
      </c>
      <c r="FG165" s="315" t="str">
        <f>IF(OR((SUM('5.3.2 OFC_NLIC'!FG16)-SUM('5.3.2 OFC_NLIC'!FG17)+SUM('5.3.2 OFC_NLIC'!FG30))=0,(SUM('5.3.2 OFC_NLIC'!FG12)-SUM('5.3.2 OFC_NLIC'!FG13))=0),"",(SUM('5.3.2 OFC_NLIC'!FG12)-SUM('5.3.2 OFC_NLIC'!FG13)))</f>
        <v/>
      </c>
      <c r="FH165" s="315" t="str">
        <f>IF(OR((SUM('5.3.2 OFC_NLIC'!FH16)-SUM('5.3.2 OFC_NLIC'!FH17)+SUM('5.3.2 OFC_NLIC'!FH30))=0,(SUM('5.3.2 OFC_NLIC'!FH12)-SUM('5.3.2 OFC_NLIC'!FH13))=0),"",(SUM('5.3.2 OFC_NLIC'!FH12)-SUM('5.3.2 OFC_NLIC'!FH13)))</f>
        <v/>
      </c>
      <c r="FI165" s="315" t="str">
        <f>IF(OR((SUM('5.3.2 OFC_NLIC'!FI16)-SUM('5.3.2 OFC_NLIC'!FI17)+SUM('5.3.2 OFC_NLIC'!FI30))=0,(SUM('5.3.2 OFC_NLIC'!FI12)-SUM('5.3.2 OFC_NLIC'!FI13))=0),"",(SUM('5.3.2 OFC_NLIC'!FI12)-SUM('5.3.2 OFC_NLIC'!FI13)))</f>
        <v/>
      </c>
      <c r="FJ165" s="315" t="str">
        <f>IF(OR((SUM('5.3.2 OFC_NLIC'!FJ16)-SUM('5.3.2 OFC_NLIC'!FJ17)+SUM('5.3.2 OFC_NLIC'!FJ30))=0,(SUM('5.3.2 OFC_NLIC'!FJ12)-SUM('5.3.2 OFC_NLIC'!FJ13))=0),"",(SUM('5.3.2 OFC_NLIC'!FJ12)-SUM('5.3.2 OFC_NLIC'!FJ13)))</f>
        <v/>
      </c>
      <c r="FK165" s="315" t="str">
        <f>IF(OR((SUM('5.3.2 OFC_NLIC'!FK16)-SUM('5.3.2 OFC_NLIC'!FK17)+SUM('5.3.2 OFC_NLIC'!FK30))=0,(SUM('5.3.2 OFC_NLIC'!FK12)-SUM('5.3.2 OFC_NLIC'!FK13))=0),"",(SUM('5.3.2 OFC_NLIC'!FK12)-SUM('5.3.2 OFC_NLIC'!FK13)))</f>
        <v/>
      </c>
      <c r="FL165" s="315" t="str">
        <f>IF(OR((SUM('5.3.2 OFC_NLIC'!FL16)-SUM('5.3.2 OFC_NLIC'!FL17)+SUM('5.3.2 OFC_NLIC'!FL30))=0,(SUM('5.3.2 OFC_NLIC'!FL12)-SUM('5.3.2 OFC_NLIC'!FL13))=0),"",(SUM('5.3.2 OFC_NLIC'!FL12)-SUM('5.3.2 OFC_NLIC'!FL13)))</f>
        <v/>
      </c>
      <c r="FM165" s="315" t="str">
        <f>IF(OR((SUM('5.3.2 OFC_NLIC'!FM16)-SUM('5.3.2 OFC_NLIC'!FM17)+SUM('5.3.2 OFC_NLIC'!FM30))=0,(SUM('5.3.2 OFC_NLIC'!FM12)-SUM('5.3.2 OFC_NLIC'!FM13))=0),"",(SUM('5.3.2 OFC_NLIC'!FM12)-SUM('5.3.2 OFC_NLIC'!FM13)))</f>
        <v/>
      </c>
      <c r="FN165" s="315" t="str">
        <f>IF(OR((SUM('5.3.2 OFC_NLIC'!FN16)-SUM('5.3.2 OFC_NLIC'!FN17)+SUM('5.3.2 OFC_NLIC'!FN30))=0,(SUM('5.3.2 OFC_NLIC'!FN12)-SUM('5.3.2 OFC_NLIC'!FN13))=0),"",(SUM('5.3.2 OFC_NLIC'!FN12)-SUM('5.3.2 OFC_NLIC'!FN13)))</f>
        <v/>
      </c>
      <c r="FO165" s="315" t="str">
        <f>IF(OR((SUM('5.3.2 OFC_NLIC'!FO16)-SUM('5.3.2 OFC_NLIC'!FO17)+SUM('5.3.2 OFC_NLIC'!FO30))=0,(SUM('5.3.2 OFC_NLIC'!FO12)-SUM('5.3.2 OFC_NLIC'!FO13))=0),"",(SUM('5.3.2 OFC_NLIC'!FO12)-SUM('5.3.2 OFC_NLIC'!FO13)))</f>
        <v/>
      </c>
      <c r="FP165" s="315" t="str">
        <f>IF(OR((SUM('5.3.2 OFC_NLIC'!FP16)-SUM('5.3.2 OFC_NLIC'!FP17)+SUM('5.3.2 OFC_NLIC'!FP30))=0,(SUM('5.3.2 OFC_NLIC'!FP12)-SUM('5.3.2 OFC_NLIC'!FP13))=0),"",(SUM('5.3.2 OFC_NLIC'!FP12)-SUM('5.3.2 OFC_NLIC'!FP13)))</f>
        <v/>
      </c>
      <c r="FQ165" s="315" t="str">
        <f>IF(OR((SUM('5.3.2 OFC_NLIC'!FQ16)-SUM('5.3.2 OFC_NLIC'!FQ17)+SUM('5.3.2 OFC_NLIC'!FQ30))=0,(SUM('5.3.2 OFC_NLIC'!FQ12)-SUM('5.3.2 OFC_NLIC'!FQ13))=0),"",(SUM('5.3.2 OFC_NLIC'!FQ12)-SUM('5.3.2 OFC_NLIC'!FQ13)))</f>
        <v/>
      </c>
      <c r="FR165" s="315" t="str">
        <f>IF(OR((SUM('5.3.2 OFC_NLIC'!FR16)-SUM('5.3.2 OFC_NLIC'!FR17)+SUM('5.3.2 OFC_NLIC'!FR30))=0,(SUM('5.3.2 OFC_NLIC'!FR12)-SUM('5.3.2 OFC_NLIC'!FR13))=0),"",(SUM('5.3.2 OFC_NLIC'!FR12)-SUM('5.3.2 OFC_NLIC'!FR13)))</f>
        <v/>
      </c>
      <c r="FS165" s="315" t="str">
        <f>IF(OR((SUM('5.3.2 OFC_NLIC'!FS16)-SUM('5.3.2 OFC_NLIC'!FS17)+SUM('5.3.2 OFC_NLIC'!FS30))=0,(SUM('5.3.2 OFC_NLIC'!FS12)-SUM('5.3.2 OFC_NLIC'!FS13))=0),"",(SUM('5.3.2 OFC_NLIC'!FS12)-SUM('5.3.2 OFC_NLIC'!FS13)))</f>
        <v/>
      </c>
      <c r="FT165" s="315" t="str">
        <f>IF(OR((SUM('5.3.2 OFC_NLIC'!FT16)-SUM('5.3.2 OFC_NLIC'!FT17)+SUM('5.3.2 OFC_NLIC'!FT30))=0,(SUM('5.3.2 OFC_NLIC'!FT12)-SUM('5.3.2 OFC_NLIC'!FT13))=0),"",(SUM('5.3.2 OFC_NLIC'!FT12)-SUM('5.3.2 OFC_NLIC'!FT13)))</f>
        <v/>
      </c>
      <c r="FU165" s="315" t="str">
        <f>IF(OR((SUM('5.3.2 OFC_NLIC'!FU16)-SUM('5.3.2 OFC_NLIC'!FU17)+SUM('5.3.2 OFC_NLIC'!FU30))=0,(SUM('5.3.2 OFC_NLIC'!FU12)-SUM('5.3.2 OFC_NLIC'!FU13))=0),"",(SUM('5.3.2 OFC_NLIC'!FU12)-SUM('5.3.2 OFC_NLIC'!FU13)))</f>
        <v/>
      </c>
      <c r="FV165" s="315" t="str">
        <f>IF(OR((SUM('5.3.2 OFC_NLIC'!FV16)-SUM('5.3.2 OFC_NLIC'!FV17)+SUM('5.3.2 OFC_NLIC'!FV30))=0,(SUM('5.3.2 OFC_NLIC'!FV12)-SUM('5.3.2 OFC_NLIC'!FV13))=0),"",(SUM('5.3.2 OFC_NLIC'!FV12)-SUM('5.3.2 OFC_NLIC'!FV13)))</f>
        <v/>
      </c>
      <c r="FW165" s="315" t="str">
        <f>IF(OR((SUM('5.3.2 OFC_NLIC'!FW16)-SUM('5.3.2 OFC_NLIC'!FW17)+SUM('5.3.2 OFC_NLIC'!FW30))=0,(SUM('5.3.2 OFC_NLIC'!FW12)-SUM('5.3.2 OFC_NLIC'!FW13))=0),"",(SUM('5.3.2 OFC_NLIC'!FW12)-SUM('5.3.2 OFC_NLIC'!FW13)))</f>
        <v/>
      </c>
      <c r="FX165" s="315" t="str">
        <f>IF(OR((SUM('5.3.2 OFC_NLIC'!FX16)-SUM('5.3.2 OFC_NLIC'!FX17)+SUM('5.3.2 OFC_NLIC'!FX30))=0,(SUM('5.3.2 OFC_NLIC'!FX12)-SUM('5.3.2 OFC_NLIC'!FX13))=0),"",(SUM('5.3.2 OFC_NLIC'!FX12)-SUM('5.3.2 OFC_NLIC'!FX13)))</f>
        <v/>
      </c>
      <c r="FY165" s="315" t="str">
        <f>IF(OR((SUM('5.3.2 OFC_NLIC'!FY16)-SUM('5.3.2 OFC_NLIC'!FY17)+SUM('5.3.2 OFC_NLIC'!FY30))=0,(SUM('5.3.2 OFC_NLIC'!FY12)-SUM('5.3.2 OFC_NLIC'!FY13))=0),"",(SUM('5.3.2 OFC_NLIC'!FY12)-SUM('5.3.2 OFC_NLIC'!FY13)))</f>
        <v/>
      </c>
      <c r="FZ165" s="315" t="str">
        <f>IF(OR((SUM('5.3.2 OFC_NLIC'!FZ16)-SUM('5.3.2 OFC_NLIC'!FZ17)+SUM('5.3.2 OFC_NLIC'!FZ30))=0,(SUM('5.3.2 OFC_NLIC'!FZ12)-SUM('5.3.2 OFC_NLIC'!FZ13))=0),"",(SUM('5.3.2 OFC_NLIC'!FZ12)-SUM('5.3.2 OFC_NLIC'!FZ13)))</f>
        <v/>
      </c>
      <c r="GA165" s="315" t="str">
        <f>IF(OR((SUM('5.3.2 OFC_NLIC'!GA16)-SUM('5.3.2 OFC_NLIC'!GA17)+SUM('5.3.2 OFC_NLIC'!GA30))=0,(SUM('5.3.2 OFC_NLIC'!GA12)-SUM('5.3.2 OFC_NLIC'!GA13))=0),"",(SUM('5.3.2 OFC_NLIC'!GA12)-SUM('5.3.2 OFC_NLIC'!GA13)))</f>
        <v/>
      </c>
      <c r="GB165" s="315" t="str">
        <f>IF(OR((SUM('5.3.2 OFC_NLIC'!GB16)-SUM('5.3.2 OFC_NLIC'!GB17)+SUM('5.3.2 OFC_NLIC'!GB30))=0,(SUM('5.3.2 OFC_NLIC'!GB12)-SUM('5.3.2 OFC_NLIC'!GB13))=0),"",(SUM('5.3.2 OFC_NLIC'!GB12)-SUM('5.3.2 OFC_NLIC'!GB13)))</f>
        <v/>
      </c>
      <c r="GC165" s="315" t="str">
        <f>IF(OR((SUM('5.3.2 OFC_NLIC'!GC16)-SUM('5.3.2 OFC_NLIC'!GC17)+SUM('5.3.2 OFC_NLIC'!GC30))=0,(SUM('5.3.2 OFC_NLIC'!GC12)-SUM('5.3.2 OFC_NLIC'!GC13))=0),"",(SUM('5.3.2 OFC_NLIC'!GC12)-SUM('5.3.2 OFC_NLIC'!GC13)))</f>
        <v/>
      </c>
      <c r="GD165" s="315" t="str">
        <f>IF(OR((SUM('5.3.2 OFC_NLIC'!GD16)-SUM('5.3.2 OFC_NLIC'!GD17)+SUM('5.3.2 OFC_NLIC'!GD30))=0,(SUM('5.3.2 OFC_NLIC'!GD12)-SUM('5.3.2 OFC_NLIC'!GD13))=0),"",(SUM('5.3.2 OFC_NLIC'!GD12)-SUM('5.3.2 OFC_NLIC'!GD13)))</f>
        <v/>
      </c>
      <c r="GE165" s="315" t="str">
        <f>IF(OR((SUM('5.3.2 OFC_NLIC'!GE16)-SUM('5.3.2 OFC_NLIC'!GE17)+SUM('5.3.2 OFC_NLIC'!GE30))=0,(SUM('5.3.2 OFC_NLIC'!GE12)-SUM('5.3.2 OFC_NLIC'!GE13))=0),"",(SUM('5.3.2 OFC_NLIC'!GE12)-SUM('5.3.2 OFC_NLIC'!GE13)))</f>
        <v/>
      </c>
      <c r="GF165" s="315" t="str">
        <f>IF(OR((SUM('5.3.2 OFC_NLIC'!GF16)-SUM('5.3.2 OFC_NLIC'!GF17)+SUM('5.3.2 OFC_NLIC'!GF30))=0,(SUM('5.3.2 OFC_NLIC'!GF12)-SUM('5.3.2 OFC_NLIC'!GF13))=0),"",(SUM('5.3.2 OFC_NLIC'!GF12)-SUM('5.3.2 OFC_NLIC'!GF13)))</f>
        <v/>
      </c>
      <c r="GG165" s="315" t="str">
        <f>IF(OR((SUM('5.3.2 OFC_NLIC'!GG16)-SUM('5.3.2 OFC_NLIC'!GG17)+SUM('5.3.2 OFC_NLIC'!GG30))=0,(SUM('5.3.2 OFC_NLIC'!GG12)-SUM('5.3.2 OFC_NLIC'!GG13))=0),"",(SUM('5.3.2 OFC_NLIC'!GG12)-SUM('5.3.2 OFC_NLIC'!GG13)))</f>
        <v/>
      </c>
      <c r="GH165" s="315" t="str">
        <f>IF(OR((SUM('5.3.2 OFC_NLIC'!GH16)-SUM('5.3.2 OFC_NLIC'!GH17)+SUM('5.3.2 OFC_NLIC'!GH30))=0,(SUM('5.3.2 OFC_NLIC'!GH12)-SUM('5.3.2 OFC_NLIC'!GH13))=0),"",(SUM('5.3.2 OFC_NLIC'!GH12)-SUM('5.3.2 OFC_NLIC'!GH13)))</f>
        <v/>
      </c>
      <c r="GI165" s="315" t="str">
        <f>IF(OR((SUM('5.3.2 OFC_NLIC'!GI16)-SUM('5.3.2 OFC_NLIC'!GI17)+SUM('5.3.2 OFC_NLIC'!GI30))=0,(SUM('5.3.2 OFC_NLIC'!GI12)-SUM('5.3.2 OFC_NLIC'!GI13))=0),"",(SUM('5.3.2 OFC_NLIC'!GI12)-SUM('5.3.2 OFC_NLIC'!GI13)))</f>
        <v/>
      </c>
      <c r="GJ165" s="315" t="str">
        <f>IF(OR((SUM('5.3.2 OFC_NLIC'!GJ16)-SUM('5.3.2 OFC_NLIC'!GJ17)+SUM('5.3.2 OFC_NLIC'!GJ30))=0,(SUM('5.3.2 OFC_NLIC'!GJ12)-SUM('5.3.2 OFC_NLIC'!GJ13))=0),"",(SUM('5.3.2 OFC_NLIC'!GJ12)-SUM('5.3.2 OFC_NLIC'!GJ13)))</f>
        <v/>
      </c>
      <c r="GK165" s="315" t="str">
        <f>IF(OR((SUM('5.3.2 OFC_NLIC'!GK16)-SUM('5.3.2 OFC_NLIC'!GK17)+SUM('5.3.2 OFC_NLIC'!GK30))=0,(SUM('5.3.2 OFC_NLIC'!GK12)-SUM('5.3.2 OFC_NLIC'!GK13))=0),"",(SUM('5.3.2 OFC_NLIC'!GK12)-SUM('5.3.2 OFC_NLIC'!GK13)))</f>
        <v/>
      </c>
      <c r="GL165" s="315" t="str">
        <f>IF(OR((SUM('5.3.2 OFC_NLIC'!GL16)-SUM('5.3.2 OFC_NLIC'!GL17)+SUM('5.3.2 OFC_NLIC'!GL30))=0,(SUM('5.3.2 OFC_NLIC'!GL12)-SUM('5.3.2 OFC_NLIC'!GL13))=0),"",(SUM('5.3.2 OFC_NLIC'!GL12)-SUM('5.3.2 OFC_NLIC'!GL13)))</f>
        <v/>
      </c>
      <c r="GM165" s="315" t="str">
        <f>IF(OR((SUM('5.3.2 OFC_NLIC'!GM16)-SUM('5.3.2 OFC_NLIC'!GM17)+SUM('5.3.2 OFC_NLIC'!GM30))=0,(SUM('5.3.2 OFC_NLIC'!GM12)-SUM('5.3.2 OFC_NLIC'!GM13))=0),"",(SUM('5.3.2 OFC_NLIC'!GM12)-SUM('5.3.2 OFC_NLIC'!GM13)))</f>
        <v/>
      </c>
      <c r="GN165" s="315" t="str">
        <f>IF(OR((SUM('5.3.2 OFC_NLIC'!GN16)-SUM('5.3.2 OFC_NLIC'!GN17)+SUM('5.3.2 OFC_NLIC'!GN30))=0,(SUM('5.3.2 OFC_NLIC'!GN12)-SUM('5.3.2 OFC_NLIC'!GN13))=0),"",(SUM('5.3.2 OFC_NLIC'!GN12)-SUM('5.3.2 OFC_NLIC'!GN13)))</f>
        <v/>
      </c>
      <c r="GO165" s="315" t="str">
        <f>IF(OR((SUM('5.3.2 OFC_NLIC'!GO16)-SUM('5.3.2 OFC_NLIC'!GO17)+SUM('5.3.2 OFC_NLIC'!GO30))=0,(SUM('5.3.2 OFC_NLIC'!GO12)-SUM('5.3.2 OFC_NLIC'!GO13))=0),"",(SUM('5.3.2 OFC_NLIC'!GO12)-SUM('5.3.2 OFC_NLIC'!GO13)))</f>
        <v/>
      </c>
      <c r="GP165" s="315" t="str">
        <f>IF(OR((SUM('5.3.2 OFC_NLIC'!GP16)-SUM('5.3.2 OFC_NLIC'!GP17)+SUM('5.3.2 OFC_NLIC'!GP30))=0,(SUM('5.3.2 OFC_NLIC'!GP12)-SUM('5.3.2 OFC_NLIC'!GP13))=0),"",(SUM('5.3.2 OFC_NLIC'!GP12)-SUM('5.3.2 OFC_NLIC'!GP13)))</f>
        <v/>
      </c>
      <c r="GQ165" s="315" t="str">
        <f>IF(OR((SUM('5.3.2 OFC_NLIC'!GQ16)-SUM('5.3.2 OFC_NLIC'!GQ17)+SUM('5.3.2 OFC_NLIC'!GQ30))=0,(SUM('5.3.2 OFC_NLIC'!GQ12)-SUM('5.3.2 OFC_NLIC'!GQ13))=0),"",(SUM('5.3.2 OFC_NLIC'!GQ12)-SUM('5.3.2 OFC_NLIC'!GQ13)))</f>
        <v/>
      </c>
      <c r="GR165" s="315" t="str">
        <f>IF(OR((SUM('5.3.2 OFC_NLIC'!GR16)-SUM('5.3.2 OFC_NLIC'!GR17)+SUM('5.3.2 OFC_NLIC'!GR30))=0,(SUM('5.3.2 OFC_NLIC'!GR12)-SUM('5.3.2 OFC_NLIC'!GR13))=0),"",(SUM('5.3.2 OFC_NLIC'!GR12)-SUM('5.3.2 OFC_NLIC'!GR13)))</f>
        <v/>
      </c>
      <c r="GS165" s="315" t="str">
        <f>IF(OR((SUM('5.3.2 OFC_NLIC'!GS16)-SUM('5.3.2 OFC_NLIC'!GS17)+SUM('5.3.2 OFC_NLIC'!GS30))=0,(SUM('5.3.2 OFC_NLIC'!GS12)-SUM('5.3.2 OFC_NLIC'!GS13))=0),"",(SUM('5.3.2 OFC_NLIC'!GS12)-SUM('5.3.2 OFC_NLIC'!GS13)))</f>
        <v/>
      </c>
      <c r="GT165" s="315" t="str">
        <f>IF(OR((SUM('5.3.2 OFC_NLIC'!GT16)-SUM('5.3.2 OFC_NLIC'!GT17)+SUM('5.3.2 OFC_NLIC'!GT30))=0,(SUM('5.3.2 OFC_NLIC'!GT12)-SUM('5.3.2 OFC_NLIC'!GT13))=0),"",(SUM('5.3.2 OFC_NLIC'!GT12)-SUM('5.3.2 OFC_NLIC'!GT13)))</f>
        <v/>
      </c>
      <c r="GU165" s="315" t="str">
        <f>IF(OR((SUM('5.3.2 OFC_NLIC'!GU16)-SUM('5.3.2 OFC_NLIC'!GU17)+SUM('5.3.2 OFC_NLIC'!GU30))=0,(SUM('5.3.2 OFC_NLIC'!GU12)-SUM('5.3.2 OFC_NLIC'!GU13))=0),"",(SUM('5.3.2 OFC_NLIC'!GU12)-SUM('5.3.2 OFC_NLIC'!GU13)))</f>
        <v/>
      </c>
      <c r="GV165" s="315" t="str">
        <f>IF(OR((SUM('5.3.2 OFC_NLIC'!GV16)-SUM('5.3.2 OFC_NLIC'!GV17)+SUM('5.3.2 OFC_NLIC'!GV30))=0,(SUM('5.3.2 OFC_NLIC'!GV12)-SUM('5.3.2 OFC_NLIC'!GV13))=0),"",(SUM('5.3.2 OFC_NLIC'!GV12)-SUM('5.3.2 OFC_NLIC'!GV13)))</f>
        <v/>
      </c>
      <c r="GW165" s="315" t="str">
        <f>IF(OR((SUM('5.3.2 OFC_NLIC'!GW16)-SUM('5.3.2 OFC_NLIC'!GW17)+SUM('5.3.2 OFC_NLIC'!GW30))=0,(SUM('5.3.2 OFC_NLIC'!GW12)-SUM('5.3.2 OFC_NLIC'!GW13))=0),"",(SUM('5.3.2 OFC_NLIC'!GW12)-SUM('5.3.2 OFC_NLIC'!GW13)))</f>
        <v/>
      </c>
      <c r="GX165" s="315" t="str">
        <f>IF(OR((SUM('5.3.2 OFC_NLIC'!GX16)-SUM('5.3.2 OFC_NLIC'!GX17)+SUM('5.3.2 OFC_NLIC'!GX30))=0,(SUM('5.3.2 OFC_NLIC'!GX12)-SUM('5.3.2 OFC_NLIC'!GX13))=0),"",(SUM('5.3.2 OFC_NLIC'!GX12)-SUM('5.3.2 OFC_NLIC'!GX13)))</f>
        <v/>
      </c>
      <c r="GY165" s="315" t="str">
        <f>IF(OR((SUM('5.3.2 OFC_NLIC'!GY16)-SUM('5.3.2 OFC_NLIC'!GY17)+SUM('5.3.2 OFC_NLIC'!GY30))=0,(SUM('5.3.2 OFC_NLIC'!GY12)-SUM('5.3.2 OFC_NLIC'!GY13))=0),"",(SUM('5.3.2 OFC_NLIC'!GY12)-SUM('5.3.2 OFC_NLIC'!GY13)))</f>
        <v/>
      </c>
      <c r="GZ165" s="315" t="str">
        <f>IF(OR((SUM('5.3.2 OFC_NLIC'!GZ16)-SUM('5.3.2 OFC_NLIC'!GZ17)+SUM('5.3.2 OFC_NLIC'!GZ30))=0,(SUM('5.3.2 OFC_NLIC'!GZ12)-SUM('5.3.2 OFC_NLIC'!GZ13))=0),"",(SUM('5.3.2 OFC_NLIC'!GZ12)-SUM('5.3.2 OFC_NLIC'!GZ13)))</f>
        <v/>
      </c>
      <c r="HA165" s="315" t="str">
        <f>IF(OR((SUM('5.3.2 OFC_NLIC'!HA16)-SUM('5.3.2 OFC_NLIC'!HA17)+SUM('5.3.2 OFC_NLIC'!HA30))=0,(SUM('5.3.2 OFC_NLIC'!HA12)-SUM('5.3.2 OFC_NLIC'!HA13))=0),"",(SUM('5.3.2 OFC_NLIC'!HA12)-SUM('5.3.2 OFC_NLIC'!HA13)))</f>
        <v/>
      </c>
      <c r="HB165" s="315" t="str">
        <f>IF(OR((SUM('5.3.2 OFC_NLIC'!HB16)-SUM('5.3.2 OFC_NLIC'!HB17)+SUM('5.3.2 OFC_NLIC'!HB30))=0,(SUM('5.3.2 OFC_NLIC'!HB12)-SUM('5.3.2 OFC_NLIC'!HB13))=0),"",(SUM('5.3.2 OFC_NLIC'!HB12)-SUM('5.3.2 OFC_NLIC'!HB13)))</f>
        <v/>
      </c>
      <c r="HC165" s="315" t="str">
        <f>IF(OR((SUM('5.3.2 OFC_NLIC'!HC16)-SUM('5.3.2 OFC_NLIC'!HC17)+SUM('5.3.2 OFC_NLIC'!HC30))=0,(SUM('5.3.2 OFC_NLIC'!HC12)-SUM('5.3.2 OFC_NLIC'!HC13))=0),"",(SUM('5.3.2 OFC_NLIC'!HC12)-SUM('5.3.2 OFC_NLIC'!HC13)))</f>
        <v/>
      </c>
      <c r="HD165" s="315" t="str">
        <f>IF(OR((SUM('5.3.2 OFC_NLIC'!HD16)-SUM('5.3.2 OFC_NLIC'!HD17)+SUM('5.3.2 OFC_NLIC'!HD30))=0,(SUM('5.3.2 OFC_NLIC'!HD12)-SUM('5.3.2 OFC_NLIC'!HD13))=0),"",(SUM('5.3.2 OFC_NLIC'!HD12)-SUM('5.3.2 OFC_NLIC'!HD13)))</f>
        <v/>
      </c>
      <c r="HE165" s="315" t="str">
        <f>IF(OR((SUM('5.3.2 OFC_NLIC'!HE16)-SUM('5.3.2 OFC_NLIC'!HE17)+SUM('5.3.2 OFC_NLIC'!HE30))=0,(SUM('5.3.2 OFC_NLIC'!HE12)-SUM('5.3.2 OFC_NLIC'!HE13))=0),"",(SUM('5.3.2 OFC_NLIC'!HE12)-SUM('5.3.2 OFC_NLIC'!HE13)))</f>
        <v/>
      </c>
      <c r="HF165" s="315" t="str">
        <f>IF(OR((SUM('5.3.2 OFC_NLIC'!HF16)-SUM('5.3.2 OFC_NLIC'!HF17)+SUM('5.3.2 OFC_NLIC'!HF30))=0,(SUM('5.3.2 OFC_NLIC'!HF12)-SUM('5.3.2 OFC_NLIC'!HF13))=0),"",(SUM('5.3.2 OFC_NLIC'!HF12)-SUM('5.3.2 OFC_NLIC'!HF13)))</f>
        <v/>
      </c>
      <c r="HG165" s="315" t="str">
        <f>IF(OR((SUM('5.3.2 OFC_NLIC'!HG16)-SUM('5.3.2 OFC_NLIC'!HG17)+SUM('5.3.2 OFC_NLIC'!HG30))=0,(SUM('5.3.2 OFC_NLIC'!HG12)-SUM('5.3.2 OFC_NLIC'!HG13))=0),"",(SUM('5.3.2 OFC_NLIC'!HG12)-SUM('5.3.2 OFC_NLIC'!HG13)))</f>
        <v/>
      </c>
      <c r="HH165" s="315" t="str">
        <f>IF(OR((SUM('5.3.2 OFC_NLIC'!HH16)-SUM('5.3.2 OFC_NLIC'!HH17)+SUM('5.3.2 OFC_NLIC'!HH30))=0,(SUM('5.3.2 OFC_NLIC'!HH12)-SUM('5.3.2 OFC_NLIC'!HH13))=0),"",(SUM('5.3.2 OFC_NLIC'!HH12)-SUM('5.3.2 OFC_NLIC'!HH13)))</f>
        <v/>
      </c>
      <c r="HI165" s="315" t="str">
        <f>IF(OR((SUM('5.3.2 OFC_NLIC'!HI16)-SUM('5.3.2 OFC_NLIC'!HI17)+SUM('5.3.2 OFC_NLIC'!HI30))=0,(SUM('5.3.2 OFC_NLIC'!HI12)-SUM('5.3.2 OFC_NLIC'!HI13))=0),"",(SUM('5.3.2 OFC_NLIC'!HI12)-SUM('5.3.2 OFC_NLIC'!HI13)))</f>
        <v/>
      </c>
      <c r="HJ165" s="315" t="str">
        <f>IF(OR((SUM('5.3.2 OFC_NLIC'!HJ16)-SUM('5.3.2 OFC_NLIC'!HJ17)+SUM('5.3.2 OFC_NLIC'!HJ30))=0,(SUM('5.3.2 OFC_NLIC'!HJ12)-SUM('5.3.2 OFC_NLIC'!HJ13))=0),"",(SUM('5.3.2 OFC_NLIC'!HJ12)-SUM('5.3.2 OFC_NLIC'!HJ13)))</f>
        <v/>
      </c>
      <c r="HK165" s="315" t="str">
        <f>IF(OR((SUM('5.3.2 OFC_NLIC'!HK16)-SUM('5.3.2 OFC_NLIC'!HK17)+SUM('5.3.2 OFC_NLIC'!HK30))=0,(SUM('5.3.2 OFC_NLIC'!HK12)-SUM('5.3.2 OFC_NLIC'!HK13))=0),"",(SUM('5.3.2 OFC_NLIC'!HK12)-SUM('5.3.2 OFC_NLIC'!HK13)))</f>
        <v/>
      </c>
      <c r="HL165" s="315" t="str">
        <f>IF(OR((SUM('5.3.2 OFC_NLIC'!HL16)-SUM('5.3.2 OFC_NLIC'!HL17)+SUM('5.3.2 OFC_NLIC'!HL30))=0,(SUM('5.3.2 OFC_NLIC'!HL12)-SUM('5.3.2 OFC_NLIC'!HL13))=0),"",(SUM('5.3.2 OFC_NLIC'!HL12)-SUM('5.3.2 OFC_NLIC'!HL13)))</f>
        <v/>
      </c>
      <c r="HM165" s="315" t="str">
        <f>IF(OR((SUM('5.3.2 OFC_NLIC'!HM16)-SUM('5.3.2 OFC_NLIC'!HM17)+SUM('5.3.2 OFC_NLIC'!HM30))=0,(SUM('5.3.2 OFC_NLIC'!HM12)-SUM('5.3.2 OFC_NLIC'!HM13))=0),"",(SUM('5.3.2 OFC_NLIC'!HM12)-SUM('5.3.2 OFC_NLIC'!HM13)))</f>
        <v/>
      </c>
      <c r="HN165" s="315" t="str">
        <f>IF(OR((SUM('5.3.2 OFC_NLIC'!HN16)-SUM('5.3.2 OFC_NLIC'!HN17)+SUM('5.3.2 OFC_NLIC'!HN30))=0,(SUM('5.3.2 OFC_NLIC'!HN12)-SUM('5.3.2 OFC_NLIC'!HN13))=0),"",(SUM('5.3.2 OFC_NLIC'!HN12)-SUM('5.3.2 OFC_NLIC'!HN13)))</f>
        <v/>
      </c>
      <c r="HO165" s="315" t="str">
        <f>IF(OR((SUM('5.3.2 OFC_NLIC'!HO16)-SUM('5.3.2 OFC_NLIC'!HO17)+SUM('5.3.2 OFC_NLIC'!HO30))=0,(SUM('5.3.2 OFC_NLIC'!HO12)-SUM('5.3.2 OFC_NLIC'!HO13))=0),"",(SUM('5.3.2 OFC_NLIC'!HO12)-SUM('5.3.2 OFC_NLIC'!HO13)))</f>
        <v/>
      </c>
      <c r="HP165" s="315" t="str">
        <f>IF(OR((SUM('5.3.2 OFC_NLIC'!HP16)-SUM('5.3.2 OFC_NLIC'!HP17)+SUM('5.3.2 OFC_NLIC'!HP30))=0,(SUM('5.3.2 OFC_NLIC'!HP12)-SUM('5.3.2 OFC_NLIC'!HP13))=0),"",(SUM('5.3.2 OFC_NLIC'!HP12)-SUM('5.3.2 OFC_NLIC'!HP13)))</f>
        <v/>
      </c>
      <c r="HQ165" s="315" t="str">
        <f>IF(OR((SUM('5.3.2 OFC_NLIC'!HQ16)-SUM('5.3.2 OFC_NLIC'!HQ17)+SUM('5.3.2 OFC_NLIC'!HQ30))=0,(SUM('5.3.2 OFC_NLIC'!HQ12)-SUM('5.3.2 OFC_NLIC'!HQ13))=0),"",(SUM('5.3.2 OFC_NLIC'!HQ12)-SUM('5.3.2 OFC_NLIC'!HQ13)))</f>
        <v/>
      </c>
      <c r="HR165" s="315" t="str">
        <f>IF(OR((SUM('5.3.2 OFC_NLIC'!HR16)-SUM('5.3.2 OFC_NLIC'!HR17)+SUM('5.3.2 OFC_NLIC'!HR30))=0,(SUM('5.3.2 OFC_NLIC'!HR12)-SUM('5.3.2 OFC_NLIC'!HR13))=0),"",(SUM('5.3.2 OFC_NLIC'!HR12)-SUM('5.3.2 OFC_NLIC'!HR13)))</f>
        <v/>
      </c>
      <c r="HS165" s="315" t="str">
        <f>IF(OR((SUM('5.3.2 OFC_NLIC'!HS16)-SUM('5.3.2 OFC_NLIC'!HS17)+SUM('5.3.2 OFC_NLIC'!HS30))=0,(SUM('5.3.2 OFC_NLIC'!HS12)-SUM('5.3.2 OFC_NLIC'!HS13))=0),"",(SUM('5.3.2 OFC_NLIC'!HS12)-SUM('5.3.2 OFC_NLIC'!HS13)))</f>
        <v/>
      </c>
      <c r="HT165" s="315" t="str">
        <f>IF(OR((SUM('5.3.2 OFC_NLIC'!HT16)-SUM('5.3.2 OFC_NLIC'!HT17)+SUM('5.3.2 OFC_NLIC'!HT30))=0,(SUM('5.3.2 OFC_NLIC'!HT12)-SUM('5.3.2 OFC_NLIC'!HT13))=0),"",(SUM('5.3.2 OFC_NLIC'!HT12)-SUM('5.3.2 OFC_NLIC'!HT13)))</f>
        <v/>
      </c>
      <c r="HU165" s="315" t="str">
        <f>IF(OR((SUM('5.3.2 OFC_NLIC'!HU16)-SUM('5.3.2 OFC_NLIC'!HU17)+SUM('5.3.2 OFC_NLIC'!HU30))=0,(SUM('5.3.2 OFC_NLIC'!HU12)-SUM('5.3.2 OFC_NLIC'!HU13))=0),"",(SUM('5.3.2 OFC_NLIC'!HU12)-SUM('5.3.2 OFC_NLIC'!HU13)))</f>
        <v/>
      </c>
      <c r="HV165" s="315" t="str">
        <f>IF(OR((SUM('5.3.2 OFC_NLIC'!HV16)-SUM('5.3.2 OFC_NLIC'!HV17)+SUM('5.3.2 OFC_NLIC'!HV30))=0,(SUM('5.3.2 OFC_NLIC'!HV12)-SUM('5.3.2 OFC_NLIC'!HV13))=0),"",(SUM('5.3.2 OFC_NLIC'!HV12)-SUM('5.3.2 OFC_NLIC'!HV13)))</f>
        <v/>
      </c>
      <c r="HW165" s="315" t="str">
        <f>IF(OR((SUM('5.3.2 OFC_NLIC'!HW16)-SUM('5.3.2 OFC_NLIC'!HW17)+SUM('5.3.2 OFC_NLIC'!HW30))=0,(SUM('5.3.2 OFC_NLIC'!HW12)-SUM('5.3.2 OFC_NLIC'!HW13))=0),"",(SUM('5.3.2 OFC_NLIC'!HW12)-SUM('5.3.2 OFC_NLIC'!HW13)))</f>
        <v/>
      </c>
      <c r="HX165" s="315" t="str">
        <f>IF(OR((SUM('5.3.2 OFC_NLIC'!HX16)-SUM('5.3.2 OFC_NLIC'!HX17)+SUM('5.3.2 OFC_NLIC'!HX30))=0,(SUM('5.3.2 OFC_NLIC'!HX12)-SUM('5.3.2 OFC_NLIC'!HX13))=0),"",(SUM('5.3.2 OFC_NLIC'!HX12)-SUM('5.3.2 OFC_NLIC'!HX13)))</f>
        <v/>
      </c>
      <c r="HY165" s="315" t="str">
        <f>IF(OR((SUM('5.3.2 OFC_NLIC'!HY16)-SUM('5.3.2 OFC_NLIC'!HY17)+SUM('5.3.2 OFC_NLIC'!HY30))=0,(SUM('5.3.2 OFC_NLIC'!HY12)-SUM('5.3.2 OFC_NLIC'!HY13))=0),"",(SUM('5.3.2 OFC_NLIC'!HY12)-SUM('5.3.2 OFC_NLIC'!HY13)))</f>
        <v/>
      </c>
      <c r="HZ165" s="315" t="str">
        <f>IF(OR((SUM('5.3.2 OFC_NLIC'!HZ16)-SUM('5.3.2 OFC_NLIC'!HZ17)+SUM('5.3.2 OFC_NLIC'!HZ30))=0,(SUM('5.3.2 OFC_NLIC'!HZ12)-SUM('5.3.2 OFC_NLIC'!HZ13))=0),"",(SUM('5.3.2 OFC_NLIC'!HZ12)-SUM('5.3.2 OFC_NLIC'!HZ13)))</f>
        <v/>
      </c>
      <c r="IA165" s="315" t="str">
        <f>IF(OR((SUM('5.3.2 OFC_NLIC'!IA16)-SUM('5.3.2 OFC_NLIC'!IA17)+SUM('5.3.2 OFC_NLIC'!IA30))=0,(SUM('5.3.2 OFC_NLIC'!IA12)-SUM('5.3.2 OFC_NLIC'!IA13))=0),"",(SUM('5.3.2 OFC_NLIC'!IA12)-SUM('5.3.2 OFC_NLIC'!IA13)))</f>
        <v/>
      </c>
      <c r="IB165" s="315" t="str">
        <f>IF(OR((SUM('5.3.2 OFC_NLIC'!IB16)-SUM('5.3.2 OFC_NLIC'!IB17)+SUM('5.3.2 OFC_NLIC'!IB30))=0,(SUM('5.3.2 OFC_NLIC'!IB12)-SUM('5.3.2 OFC_NLIC'!IB13))=0),"",(SUM('5.3.2 OFC_NLIC'!IB12)-SUM('5.3.2 OFC_NLIC'!IB13)))</f>
        <v/>
      </c>
      <c r="IC165" s="315" t="str">
        <f>IF(OR((SUM('5.3.2 OFC_NLIC'!IC16)-SUM('5.3.2 OFC_NLIC'!IC17)+SUM('5.3.2 OFC_NLIC'!IC30))=0,(SUM('5.3.2 OFC_NLIC'!IC12)-SUM('5.3.2 OFC_NLIC'!IC13))=0),"",(SUM('5.3.2 OFC_NLIC'!IC12)-SUM('5.3.2 OFC_NLIC'!IC13)))</f>
        <v/>
      </c>
      <c r="ID165" s="315" t="str">
        <f>IF(OR((SUM('5.3.2 OFC_NLIC'!ID16)-SUM('5.3.2 OFC_NLIC'!ID17)+SUM('5.3.2 OFC_NLIC'!ID30))=0,(SUM('5.3.2 OFC_NLIC'!ID12)-SUM('5.3.2 OFC_NLIC'!ID13))=0),"",(SUM('5.3.2 OFC_NLIC'!ID12)-SUM('5.3.2 OFC_NLIC'!ID13)))</f>
        <v/>
      </c>
      <c r="IE165" s="315" t="str">
        <f>IF(OR((SUM('5.3.2 OFC_NLIC'!IE16)-SUM('5.3.2 OFC_NLIC'!IE17)+SUM('5.3.2 OFC_NLIC'!IE30))=0,(SUM('5.3.2 OFC_NLIC'!IE12)-SUM('5.3.2 OFC_NLIC'!IE13))=0),"",(SUM('5.3.2 OFC_NLIC'!IE12)-SUM('5.3.2 OFC_NLIC'!IE13)))</f>
        <v/>
      </c>
      <c r="IF165" s="315" t="str">
        <f>IF(OR((SUM('5.3.2 OFC_NLIC'!IF16)-SUM('5.3.2 OFC_NLIC'!IF17)+SUM('5.3.2 OFC_NLIC'!IF30))=0,(SUM('5.3.2 OFC_NLIC'!IF12)-SUM('5.3.2 OFC_NLIC'!IF13))=0),"",(SUM('5.3.2 OFC_NLIC'!IF12)-SUM('5.3.2 OFC_NLIC'!IF13)))</f>
        <v/>
      </c>
      <c r="IG165" s="315" t="str">
        <f>IF(OR((SUM('5.3.2 OFC_NLIC'!IG16)-SUM('5.3.2 OFC_NLIC'!IG17)+SUM('5.3.2 OFC_NLIC'!IG30))=0,(SUM('5.3.2 OFC_NLIC'!IG12)-SUM('5.3.2 OFC_NLIC'!IG13))=0),"",(SUM('5.3.2 OFC_NLIC'!IG12)-SUM('5.3.2 OFC_NLIC'!IG13)))</f>
        <v/>
      </c>
      <c r="IH165" s="315" t="str">
        <f>IF(OR((SUM('5.3.2 OFC_NLIC'!IH16)-SUM('5.3.2 OFC_NLIC'!IH17)+SUM('5.3.2 OFC_NLIC'!IH30))=0,(SUM('5.3.2 OFC_NLIC'!IH12)-SUM('5.3.2 OFC_NLIC'!IH13))=0),"",(SUM('5.3.2 OFC_NLIC'!IH12)-SUM('5.3.2 OFC_NLIC'!IH13)))</f>
        <v/>
      </c>
      <c r="II165" s="315" t="str">
        <f>IF(OR((SUM('5.3.2 OFC_NLIC'!II16)-SUM('5.3.2 OFC_NLIC'!II17)+SUM('5.3.2 OFC_NLIC'!II30))=0,(SUM('5.3.2 OFC_NLIC'!II12)-SUM('5.3.2 OFC_NLIC'!II13))=0),"",(SUM('5.3.2 OFC_NLIC'!II12)-SUM('5.3.2 OFC_NLIC'!II13)))</f>
        <v/>
      </c>
      <c r="IJ165" s="315" t="str">
        <f>IF(OR((SUM('5.3.2 OFC_NLIC'!IJ16)-SUM('5.3.2 OFC_NLIC'!IJ17)+SUM('5.3.2 OFC_NLIC'!IJ30))=0,(SUM('5.3.2 OFC_NLIC'!IJ12)-SUM('5.3.2 OFC_NLIC'!IJ13))=0),"",(SUM('5.3.2 OFC_NLIC'!IJ12)-SUM('5.3.2 OFC_NLIC'!IJ13)))</f>
        <v/>
      </c>
      <c r="IK165" s="315" t="str">
        <f>IF(OR((SUM('5.3.2 OFC_NLIC'!IK16)-SUM('5.3.2 OFC_NLIC'!IK17)+SUM('5.3.2 OFC_NLIC'!IK30))=0,(SUM('5.3.2 OFC_NLIC'!IK12)-SUM('5.3.2 OFC_NLIC'!IK13))=0),"",(SUM('5.3.2 OFC_NLIC'!IK12)-SUM('5.3.2 OFC_NLIC'!IK13)))</f>
        <v/>
      </c>
      <c r="IL165" s="315" t="str">
        <f>IF(OR((SUM('5.3.2 OFC_NLIC'!IL16)-SUM('5.3.2 OFC_NLIC'!IL17)+SUM('5.3.2 OFC_NLIC'!IL30))=0,(SUM('5.3.2 OFC_NLIC'!IL12)-SUM('5.3.2 OFC_NLIC'!IL13))=0),"",(SUM('5.3.2 OFC_NLIC'!IL12)-SUM('5.3.2 OFC_NLIC'!IL13)))</f>
        <v/>
      </c>
      <c r="IM165" s="315" t="str">
        <f>IF(OR((SUM('5.3.2 OFC_NLIC'!IM16)-SUM('5.3.2 OFC_NLIC'!IM17)+SUM('5.3.2 OFC_NLIC'!IM30))=0,(SUM('5.3.2 OFC_NLIC'!IM12)-SUM('5.3.2 OFC_NLIC'!IM13))=0),"",(SUM('5.3.2 OFC_NLIC'!IM12)-SUM('5.3.2 OFC_NLIC'!IM13)))</f>
        <v/>
      </c>
      <c r="IN165" s="315" t="str">
        <f>IF(OR((SUM('5.3.2 OFC_NLIC'!IN16)-SUM('5.3.2 OFC_NLIC'!IN17)+SUM('5.3.2 OFC_NLIC'!IN30))=0,(SUM('5.3.2 OFC_NLIC'!IN12)-SUM('5.3.2 OFC_NLIC'!IN13))=0),"",(SUM('5.3.2 OFC_NLIC'!IN12)-SUM('5.3.2 OFC_NLIC'!IN13)))</f>
        <v/>
      </c>
      <c r="IO165" s="315" t="str">
        <f>IF(OR((SUM('5.3.2 OFC_NLIC'!IO16)-SUM('5.3.2 OFC_NLIC'!IO17)+SUM('5.3.2 OFC_NLIC'!IO30))=0,(SUM('5.3.2 OFC_NLIC'!IO12)-SUM('5.3.2 OFC_NLIC'!IO13))=0),"",(SUM('5.3.2 OFC_NLIC'!IO12)-SUM('5.3.2 OFC_NLIC'!IO13)))</f>
        <v/>
      </c>
      <c r="IP165" s="315" t="str">
        <f>IF(OR((SUM('5.3.2 OFC_NLIC'!IP16)-SUM('5.3.2 OFC_NLIC'!IP17)+SUM('5.3.2 OFC_NLIC'!IP30))=0,(SUM('5.3.2 OFC_NLIC'!IP12)-SUM('5.3.2 OFC_NLIC'!IP13))=0),"",(SUM('5.3.2 OFC_NLIC'!IP12)-SUM('5.3.2 OFC_NLIC'!IP13)))</f>
        <v/>
      </c>
      <c r="IQ165" s="315" t="str">
        <f>IF(OR((SUM('5.3.2 OFC_NLIC'!IQ16)-SUM('5.3.2 OFC_NLIC'!IQ17)+SUM('5.3.2 OFC_NLIC'!IQ30))=0,(SUM('5.3.2 OFC_NLIC'!IQ12)-SUM('5.3.2 OFC_NLIC'!IQ13))=0),"",(SUM('5.3.2 OFC_NLIC'!IQ12)-SUM('5.3.2 OFC_NLIC'!IQ13)))</f>
        <v/>
      </c>
      <c r="IR165" s="315" t="str">
        <f>IF(OR((SUM('5.3.2 OFC_NLIC'!IR16)-SUM('5.3.2 OFC_NLIC'!IR17)+SUM('5.3.2 OFC_NLIC'!IR30))=0,(SUM('5.3.2 OFC_NLIC'!IR12)-SUM('5.3.2 OFC_NLIC'!IR13))=0),"",(SUM('5.3.2 OFC_NLIC'!IR12)-SUM('5.3.2 OFC_NLIC'!IR13)))</f>
        <v/>
      </c>
      <c r="IS165" s="315" t="str">
        <f>IF(OR((SUM('5.3.2 OFC_NLIC'!IS16)-SUM('5.3.2 OFC_NLIC'!IS17)+SUM('5.3.2 OFC_NLIC'!IS30))=0,(SUM('5.3.2 OFC_NLIC'!IS12)-SUM('5.3.2 OFC_NLIC'!IS13))=0),"",(SUM('5.3.2 OFC_NLIC'!IS12)-SUM('5.3.2 OFC_NLIC'!IS13)))</f>
        <v/>
      </c>
      <c r="IT165" s="315" t="str">
        <f>IF(OR((SUM('5.3.2 OFC_NLIC'!IT16)-SUM('5.3.2 OFC_NLIC'!IT17)+SUM('5.3.2 OFC_NLIC'!IT30))=0,(SUM('5.3.2 OFC_NLIC'!IT12)-SUM('5.3.2 OFC_NLIC'!IT13))=0),"",(SUM('5.3.2 OFC_NLIC'!IT12)-SUM('5.3.2 OFC_NLIC'!IT13)))</f>
        <v/>
      </c>
      <c r="IU165" s="315" t="str">
        <f>IF(OR((SUM('5.3.2 OFC_NLIC'!IU16)-SUM('5.3.2 OFC_NLIC'!IU17)+SUM('5.3.2 OFC_NLIC'!IU30))=0,(SUM('5.3.2 OFC_NLIC'!IU12)-SUM('5.3.2 OFC_NLIC'!IU13))=0),"",(SUM('5.3.2 OFC_NLIC'!IU12)-SUM('5.3.2 OFC_NLIC'!IU13)))</f>
        <v/>
      </c>
      <c r="IV165" s="315" t="str">
        <f>IF(OR((SUM('5.3.2 OFC_NLIC'!IV16)-SUM('5.3.2 OFC_NLIC'!IV17)+SUM('5.3.2 OFC_NLIC'!IV30))=0,(SUM('5.3.2 OFC_NLIC'!IV12)-SUM('5.3.2 OFC_NLIC'!IV13))=0),"",(SUM('5.3.2 OFC_NLIC'!IV12)-SUM('5.3.2 OFC_NLIC'!IV13)))</f>
        <v/>
      </c>
      <c r="IW165" s="315" t="str">
        <f>IF(OR((SUM('5.3.2 OFC_NLIC'!IW16)-SUM('5.3.2 OFC_NLIC'!IW17)+SUM('5.3.2 OFC_NLIC'!IW30))=0,(SUM('5.3.2 OFC_NLIC'!IW12)-SUM('5.3.2 OFC_NLIC'!IW13))=0),"",(SUM('5.3.2 OFC_NLIC'!IW12)-SUM('5.3.2 OFC_NLIC'!IW13)))</f>
        <v/>
      </c>
      <c r="IX165" s="315" t="str">
        <f>IF(OR((SUM('5.3.2 OFC_NLIC'!IX16)-SUM('5.3.2 OFC_NLIC'!IX17)+SUM('5.3.2 OFC_NLIC'!IX30))=0,(SUM('5.3.2 OFC_NLIC'!IX12)-SUM('5.3.2 OFC_NLIC'!IX13))=0),"",(SUM('5.3.2 OFC_NLIC'!IX12)-SUM('5.3.2 OFC_NLIC'!IX13)))</f>
        <v/>
      </c>
      <c r="IY165" s="315" t="str">
        <f>IF(OR((SUM('5.3.2 OFC_NLIC'!IY16)-SUM('5.3.2 OFC_NLIC'!IY17)+SUM('5.3.2 OFC_NLIC'!IY30))=0,(SUM('5.3.2 OFC_NLIC'!IY12)-SUM('5.3.2 OFC_NLIC'!IY13))=0),"",(SUM('5.3.2 OFC_NLIC'!IY12)-SUM('5.3.2 OFC_NLIC'!IY13)))</f>
        <v/>
      </c>
      <c r="IZ165" s="315" t="str">
        <f>IF(OR((SUM('5.3.2 OFC_NLIC'!IZ16)-SUM('5.3.2 OFC_NLIC'!IZ17)+SUM('5.3.2 OFC_NLIC'!IZ30))=0,(SUM('5.3.2 OFC_NLIC'!IZ12)-SUM('5.3.2 OFC_NLIC'!IZ13))=0),"",(SUM('5.3.2 OFC_NLIC'!IZ12)-SUM('5.3.2 OFC_NLIC'!IZ13)))</f>
        <v/>
      </c>
      <c r="JA165" s="315" t="str">
        <f>IF(OR((SUM('5.3.2 OFC_NLIC'!JA16)-SUM('5.3.2 OFC_NLIC'!JA17)+SUM('5.3.2 OFC_NLIC'!JA30))=0,(SUM('5.3.2 OFC_NLIC'!JA12)-SUM('5.3.2 OFC_NLIC'!JA13))=0),"",(SUM('5.3.2 OFC_NLIC'!JA12)-SUM('5.3.2 OFC_NLIC'!JA13)))</f>
        <v/>
      </c>
      <c r="JB165" s="315" t="str">
        <f>IF(OR((SUM('5.3.2 OFC_NLIC'!JB16)-SUM('5.3.2 OFC_NLIC'!JB17)+SUM('5.3.2 OFC_NLIC'!JB30))=0,(SUM('5.3.2 OFC_NLIC'!JB12)-SUM('5.3.2 OFC_NLIC'!JB13))=0),"",(SUM('5.3.2 OFC_NLIC'!JB12)-SUM('5.3.2 OFC_NLIC'!JB13)))</f>
        <v/>
      </c>
      <c r="JC165" s="315" t="str">
        <f>IF(OR((SUM('5.3.2 OFC_NLIC'!JC16)-SUM('5.3.2 OFC_NLIC'!JC17)+SUM('5.3.2 OFC_NLIC'!JC30))=0,(SUM('5.3.2 OFC_NLIC'!JC12)-SUM('5.3.2 OFC_NLIC'!JC13))=0),"",(SUM('5.3.2 OFC_NLIC'!JC12)-SUM('5.3.2 OFC_NLIC'!JC13)))</f>
        <v/>
      </c>
      <c r="JD165" s="315" t="str">
        <f>IF(OR((SUM('5.3.2 OFC_NLIC'!JD16)-SUM('5.3.2 OFC_NLIC'!JD17)+SUM('5.3.2 OFC_NLIC'!JD30))=0,(SUM('5.3.2 OFC_NLIC'!JD12)-SUM('5.3.2 OFC_NLIC'!JD13))=0),"",(SUM('5.3.2 OFC_NLIC'!JD12)-SUM('5.3.2 OFC_NLIC'!JD13)))</f>
        <v/>
      </c>
      <c r="JE165" s="315" t="str">
        <f>IF(OR((SUM('5.3.2 OFC_NLIC'!JE16)-SUM('5.3.2 OFC_NLIC'!JE17)+SUM('5.3.2 OFC_NLIC'!JE30))=0,(SUM('5.3.2 OFC_NLIC'!JE12)-SUM('5.3.2 OFC_NLIC'!JE13))=0),"",(SUM('5.3.2 OFC_NLIC'!JE12)-SUM('5.3.2 OFC_NLIC'!JE13)))</f>
        <v/>
      </c>
      <c r="JF165" s="315" t="str">
        <f>IF(OR((SUM('5.3.2 OFC_NLIC'!JF16)-SUM('5.3.2 OFC_NLIC'!JF17)+SUM('5.3.2 OFC_NLIC'!JF30))=0,(SUM('5.3.2 OFC_NLIC'!JF12)-SUM('5.3.2 OFC_NLIC'!JF13))=0),"",(SUM('5.3.2 OFC_NLIC'!JF12)-SUM('5.3.2 OFC_NLIC'!JF13)))</f>
        <v/>
      </c>
      <c r="JG165" s="315" t="str">
        <f>IF(OR((SUM('5.3.2 OFC_NLIC'!JG16)-SUM('5.3.2 OFC_NLIC'!JG17)+SUM('5.3.2 OFC_NLIC'!JG30))=0,(SUM('5.3.2 OFC_NLIC'!JG12)-SUM('5.3.2 OFC_NLIC'!JG13))=0),"",(SUM('5.3.2 OFC_NLIC'!JG12)-SUM('5.3.2 OFC_NLIC'!JG13)))</f>
        <v/>
      </c>
      <c r="JH165" s="315" t="str">
        <f>IF(OR((SUM('5.3.2 OFC_NLIC'!JH16)-SUM('5.3.2 OFC_NLIC'!JH17)+SUM('5.3.2 OFC_NLIC'!JH30))=0,(SUM('5.3.2 OFC_NLIC'!JH12)-SUM('5.3.2 OFC_NLIC'!JH13))=0),"",(SUM('5.3.2 OFC_NLIC'!JH12)-SUM('5.3.2 OFC_NLIC'!JH13)))</f>
        <v/>
      </c>
      <c r="JI165" s="315" t="str">
        <f>IF(OR((SUM('5.3.2 OFC_NLIC'!JI16)-SUM('5.3.2 OFC_NLIC'!JI17)+SUM('5.3.2 OFC_NLIC'!JI30))=0,(SUM('5.3.2 OFC_NLIC'!JI12)-SUM('5.3.2 OFC_NLIC'!JI13))=0),"",(SUM('5.3.2 OFC_NLIC'!JI12)-SUM('5.3.2 OFC_NLIC'!JI13)))</f>
        <v/>
      </c>
      <c r="JJ165" s="315" t="str">
        <f>IF(OR((SUM('5.3.2 OFC_NLIC'!JJ16)-SUM('5.3.2 OFC_NLIC'!JJ17)+SUM('5.3.2 OFC_NLIC'!JJ30))=0,(SUM('5.3.2 OFC_NLIC'!JJ12)-SUM('5.3.2 OFC_NLIC'!JJ13))=0),"",(SUM('5.3.2 OFC_NLIC'!JJ12)-SUM('5.3.2 OFC_NLIC'!JJ13)))</f>
        <v/>
      </c>
      <c r="JK165" s="315" t="str">
        <f>IF(OR((SUM('5.3.2 OFC_NLIC'!JK16)-SUM('5.3.2 OFC_NLIC'!JK17)+SUM('5.3.2 OFC_NLIC'!JK30))=0,(SUM('5.3.2 OFC_NLIC'!JK12)-SUM('5.3.2 OFC_NLIC'!JK13))=0),"",(SUM('5.3.2 OFC_NLIC'!JK12)-SUM('5.3.2 OFC_NLIC'!JK13)))</f>
        <v/>
      </c>
      <c r="JL165" s="315" t="str">
        <f>IF(OR((SUM('5.3.2 OFC_NLIC'!JL16)-SUM('5.3.2 OFC_NLIC'!JL17)+SUM('5.3.2 OFC_NLIC'!JL30))=0,(SUM('5.3.2 OFC_NLIC'!JL12)-SUM('5.3.2 OFC_NLIC'!JL13))=0),"",(SUM('5.3.2 OFC_NLIC'!JL12)-SUM('5.3.2 OFC_NLIC'!JL13)))</f>
        <v/>
      </c>
      <c r="JM165" s="315" t="str">
        <f>IF(OR((SUM('5.3.2 OFC_NLIC'!JM16)-SUM('5.3.2 OFC_NLIC'!JM17)+SUM('5.3.2 OFC_NLIC'!JM30))=0,(SUM('5.3.2 OFC_NLIC'!JM12)-SUM('5.3.2 OFC_NLIC'!JM13))=0),"",(SUM('5.3.2 OFC_NLIC'!JM12)-SUM('5.3.2 OFC_NLIC'!JM13)))</f>
        <v/>
      </c>
      <c r="JN165" s="315" t="str">
        <f>IF(OR((SUM('5.3.2 OFC_NLIC'!JN16)-SUM('5.3.2 OFC_NLIC'!JN17)+SUM('5.3.2 OFC_NLIC'!JN30))=0,(SUM('5.3.2 OFC_NLIC'!JN12)-SUM('5.3.2 OFC_NLIC'!JN13))=0),"",(SUM('5.3.2 OFC_NLIC'!JN12)-SUM('5.3.2 OFC_NLIC'!JN13)))</f>
        <v/>
      </c>
      <c r="JO165" s="315" t="str">
        <f>IF(OR((SUM('5.3.2 OFC_NLIC'!JO16)-SUM('5.3.2 OFC_NLIC'!JO17)+SUM('5.3.2 OFC_NLIC'!JO30))=0,(SUM('5.3.2 OFC_NLIC'!JO12)-SUM('5.3.2 OFC_NLIC'!JO13))=0),"",(SUM('5.3.2 OFC_NLIC'!JO12)-SUM('5.3.2 OFC_NLIC'!JO13)))</f>
        <v/>
      </c>
      <c r="JP165" s="315" t="str">
        <f>IF(OR((SUM('5.3.2 OFC_NLIC'!JP16)-SUM('5.3.2 OFC_NLIC'!JP17)+SUM('5.3.2 OFC_NLIC'!JP30))=0,(SUM('5.3.2 OFC_NLIC'!JP12)-SUM('5.3.2 OFC_NLIC'!JP13))=0),"",(SUM('5.3.2 OFC_NLIC'!JP12)-SUM('5.3.2 OFC_NLIC'!JP13)))</f>
        <v/>
      </c>
      <c r="JQ165" s="315" t="str">
        <f>IF(OR((SUM('5.3.2 OFC_NLIC'!JQ16)-SUM('5.3.2 OFC_NLIC'!JQ17)+SUM('5.3.2 OFC_NLIC'!JQ30))=0,(SUM('5.3.2 OFC_NLIC'!JQ12)-SUM('5.3.2 OFC_NLIC'!JQ13))=0),"",(SUM('5.3.2 OFC_NLIC'!JQ12)-SUM('5.3.2 OFC_NLIC'!JQ13)))</f>
        <v/>
      </c>
      <c r="JR165" s="315" t="str">
        <f>IF(OR((SUM('5.3.2 OFC_NLIC'!JR16)-SUM('5.3.2 OFC_NLIC'!JR17)+SUM('5.3.2 OFC_NLIC'!JR30))=0,(SUM('5.3.2 OFC_NLIC'!JR12)-SUM('5.3.2 OFC_NLIC'!JR13))=0),"",(SUM('5.3.2 OFC_NLIC'!JR12)-SUM('5.3.2 OFC_NLIC'!JR13)))</f>
        <v/>
      </c>
      <c r="JS165" s="315" t="str">
        <f>IF(OR((SUM('5.3.2 OFC_NLIC'!JS16)-SUM('5.3.2 OFC_NLIC'!JS17)+SUM('5.3.2 OFC_NLIC'!JS30))=0,(SUM('5.3.2 OFC_NLIC'!JS12)-SUM('5.3.2 OFC_NLIC'!JS13))=0),"",(SUM('5.3.2 OFC_NLIC'!JS12)-SUM('5.3.2 OFC_NLIC'!JS13)))</f>
        <v/>
      </c>
      <c r="JT165" s="315" t="str">
        <f>IF(OR((SUM('5.3.2 OFC_NLIC'!JT16)-SUM('5.3.2 OFC_NLIC'!JT17)+SUM('5.3.2 OFC_NLIC'!JT30))=0,(SUM('5.3.2 OFC_NLIC'!JT12)-SUM('5.3.2 OFC_NLIC'!JT13))=0),"",(SUM('5.3.2 OFC_NLIC'!JT12)-SUM('5.3.2 OFC_NLIC'!JT13)))</f>
        <v/>
      </c>
      <c r="JU165" s="315" t="str">
        <f>IF(OR((SUM('5.3.2 OFC_NLIC'!JU16)-SUM('5.3.2 OFC_NLIC'!JU17)+SUM('5.3.2 OFC_NLIC'!JU30))=0,(SUM('5.3.2 OFC_NLIC'!JU12)-SUM('5.3.2 OFC_NLIC'!JU13))=0),"",(SUM('5.3.2 OFC_NLIC'!JU12)-SUM('5.3.2 OFC_NLIC'!JU13)))</f>
        <v/>
      </c>
      <c r="JV165" s="315" t="str">
        <f>IF(OR((SUM('5.3.2 OFC_NLIC'!JV16)-SUM('5.3.2 OFC_NLIC'!JV17)+SUM('5.3.2 OFC_NLIC'!JV30))=0,(SUM('5.3.2 OFC_NLIC'!JV12)-SUM('5.3.2 OFC_NLIC'!JV13))=0),"",(SUM('5.3.2 OFC_NLIC'!JV12)-SUM('5.3.2 OFC_NLIC'!JV13)))</f>
        <v/>
      </c>
      <c r="JW165" s="315" t="str">
        <f>IF(OR((SUM('5.3.2 OFC_NLIC'!JW16)-SUM('5.3.2 OFC_NLIC'!JW17)+SUM('5.3.2 OFC_NLIC'!JW30))=0,(SUM('5.3.2 OFC_NLIC'!JW12)-SUM('5.3.2 OFC_NLIC'!JW13))=0),"",(SUM('5.3.2 OFC_NLIC'!JW12)-SUM('5.3.2 OFC_NLIC'!JW13)))</f>
        <v/>
      </c>
      <c r="JX165" s="315" t="str">
        <f>IF(OR((SUM('5.3.2 OFC_NLIC'!JX16)-SUM('5.3.2 OFC_NLIC'!JX17)+SUM('5.3.2 OFC_NLIC'!JX30))=0,(SUM('5.3.2 OFC_NLIC'!JX12)-SUM('5.3.2 OFC_NLIC'!JX13))=0),"",(SUM('5.3.2 OFC_NLIC'!JX12)-SUM('5.3.2 OFC_NLIC'!JX13)))</f>
        <v/>
      </c>
      <c r="JY165" s="315" t="str">
        <f>IF(OR((SUM('5.3.2 OFC_NLIC'!JY16)-SUM('5.3.2 OFC_NLIC'!JY17)+SUM('5.3.2 OFC_NLIC'!JY30))=0,(SUM('5.3.2 OFC_NLIC'!JY12)-SUM('5.3.2 OFC_NLIC'!JY13))=0),"",(SUM('5.3.2 OFC_NLIC'!JY12)-SUM('5.3.2 OFC_NLIC'!JY13)))</f>
        <v/>
      </c>
      <c r="JZ165" s="315" t="str">
        <f>IF(OR((SUM('5.3.2 OFC_NLIC'!JZ16)-SUM('5.3.2 OFC_NLIC'!JZ17)+SUM('5.3.2 OFC_NLIC'!JZ30))=0,(SUM('5.3.2 OFC_NLIC'!JZ12)-SUM('5.3.2 OFC_NLIC'!JZ13))=0),"",(SUM('5.3.2 OFC_NLIC'!JZ12)-SUM('5.3.2 OFC_NLIC'!JZ13)))</f>
        <v/>
      </c>
      <c r="KA165" s="315" t="str">
        <f>IF(OR((SUM('5.3.2 OFC_NLIC'!KA16)-SUM('5.3.2 OFC_NLIC'!KA17)+SUM('5.3.2 OFC_NLIC'!KA30))=0,(SUM('5.3.2 OFC_NLIC'!KA12)-SUM('5.3.2 OFC_NLIC'!KA13))=0),"",(SUM('5.3.2 OFC_NLIC'!KA12)-SUM('5.3.2 OFC_NLIC'!KA13)))</f>
        <v/>
      </c>
      <c r="KB165" s="315" t="str">
        <f>IF(OR((SUM('5.3.2 OFC_NLIC'!KB16)-SUM('5.3.2 OFC_NLIC'!KB17)+SUM('5.3.2 OFC_NLIC'!KB30))=0,(SUM('5.3.2 OFC_NLIC'!KB12)-SUM('5.3.2 OFC_NLIC'!KB13))=0),"",(SUM('5.3.2 OFC_NLIC'!KB12)-SUM('5.3.2 OFC_NLIC'!KB13)))</f>
        <v/>
      </c>
      <c r="KC165" s="315" t="str">
        <f>IF(OR((SUM('5.3.2 OFC_NLIC'!KC16)-SUM('5.3.2 OFC_NLIC'!KC17)+SUM('5.3.2 OFC_NLIC'!KC30))=0,(SUM('5.3.2 OFC_NLIC'!KC12)-SUM('5.3.2 OFC_NLIC'!KC13))=0),"",(SUM('5.3.2 OFC_NLIC'!KC12)-SUM('5.3.2 OFC_NLIC'!KC13)))</f>
        <v/>
      </c>
      <c r="KD165" s="315" t="str">
        <f>IF(OR((SUM('5.3.2 OFC_NLIC'!KD16)-SUM('5.3.2 OFC_NLIC'!KD17)+SUM('5.3.2 OFC_NLIC'!KD30))=0,(SUM('5.3.2 OFC_NLIC'!KD12)-SUM('5.3.2 OFC_NLIC'!KD13))=0),"",(SUM('5.3.2 OFC_NLIC'!KD12)-SUM('5.3.2 OFC_NLIC'!KD13)))</f>
        <v/>
      </c>
      <c r="KE165" s="315" t="str">
        <f>IF(OR((SUM('5.3.2 OFC_NLIC'!KE16)-SUM('5.3.2 OFC_NLIC'!KE17)+SUM('5.3.2 OFC_NLIC'!KE30))=0,(SUM('5.3.2 OFC_NLIC'!KE12)-SUM('5.3.2 OFC_NLIC'!KE13))=0),"",(SUM('5.3.2 OFC_NLIC'!KE12)-SUM('5.3.2 OFC_NLIC'!KE13)))</f>
        <v/>
      </c>
      <c r="KF165" s="315" t="str">
        <f>IF(OR((SUM('5.3.2 OFC_NLIC'!KF16)-SUM('5.3.2 OFC_NLIC'!KF17)+SUM('5.3.2 OFC_NLIC'!KF30))=0,(SUM('5.3.2 OFC_NLIC'!KF12)-SUM('5.3.2 OFC_NLIC'!KF13))=0),"",(SUM('5.3.2 OFC_NLIC'!KF12)-SUM('5.3.2 OFC_NLIC'!KF13)))</f>
        <v/>
      </c>
      <c r="KG165" s="315" t="str">
        <f>IF(OR((SUM('5.3.2 OFC_NLIC'!KG16)-SUM('5.3.2 OFC_NLIC'!KG17)+SUM('5.3.2 OFC_NLIC'!KG30))=0,(SUM('5.3.2 OFC_NLIC'!KG12)-SUM('5.3.2 OFC_NLIC'!KG13))=0),"",(SUM('5.3.2 OFC_NLIC'!KG12)-SUM('5.3.2 OFC_NLIC'!KG13)))</f>
        <v/>
      </c>
      <c r="KH165" s="315" t="str">
        <f>IF(OR((SUM('5.3.2 OFC_NLIC'!KH16)-SUM('5.3.2 OFC_NLIC'!KH17)+SUM('5.3.2 OFC_NLIC'!KH30))=0,(SUM('5.3.2 OFC_NLIC'!KH12)-SUM('5.3.2 OFC_NLIC'!KH13))=0),"",(SUM('5.3.2 OFC_NLIC'!KH12)-SUM('5.3.2 OFC_NLIC'!KH13)))</f>
        <v/>
      </c>
      <c r="KI165" s="315" t="str">
        <f>IF(OR((SUM('5.3.2 OFC_NLIC'!KI16)-SUM('5.3.2 OFC_NLIC'!KI17)+SUM('5.3.2 OFC_NLIC'!KI30))=0,(SUM('5.3.2 OFC_NLIC'!KI12)-SUM('5.3.2 OFC_NLIC'!KI13))=0),"",(SUM('5.3.2 OFC_NLIC'!KI12)-SUM('5.3.2 OFC_NLIC'!KI13)))</f>
        <v/>
      </c>
      <c r="KJ165" s="315" t="str">
        <f>IF(OR((SUM('5.3.2 OFC_NLIC'!KJ16)-SUM('5.3.2 OFC_NLIC'!KJ17)+SUM('5.3.2 OFC_NLIC'!KJ30))=0,(SUM('5.3.2 OFC_NLIC'!KJ12)-SUM('5.3.2 OFC_NLIC'!KJ13))=0),"",(SUM('5.3.2 OFC_NLIC'!KJ12)-SUM('5.3.2 OFC_NLIC'!KJ13)))</f>
        <v/>
      </c>
      <c r="KK165" s="315" t="str">
        <f>IF(OR((SUM('5.3.2 OFC_NLIC'!KK16)-SUM('5.3.2 OFC_NLIC'!KK17)+SUM('5.3.2 OFC_NLIC'!KK30))=0,(SUM('5.3.2 OFC_NLIC'!KK12)-SUM('5.3.2 OFC_NLIC'!KK13))=0),"",(SUM('5.3.2 OFC_NLIC'!KK12)-SUM('5.3.2 OFC_NLIC'!KK13)))</f>
        <v/>
      </c>
      <c r="KL165" s="315" t="str">
        <f>IF(OR((SUM('5.3.2 OFC_NLIC'!KL16)-SUM('5.3.2 OFC_NLIC'!KL17)+SUM('5.3.2 OFC_NLIC'!KL30))=0,(SUM('5.3.2 OFC_NLIC'!KL12)-SUM('5.3.2 OFC_NLIC'!KL13))=0),"",(SUM('5.3.2 OFC_NLIC'!KL12)-SUM('5.3.2 OFC_NLIC'!KL13)))</f>
        <v/>
      </c>
      <c r="KM165" s="315" t="str">
        <f>IF(OR((SUM('5.3.2 OFC_NLIC'!KM16)-SUM('5.3.2 OFC_NLIC'!KM17)+SUM('5.3.2 OFC_NLIC'!KM30))=0,(SUM('5.3.2 OFC_NLIC'!KM12)-SUM('5.3.2 OFC_NLIC'!KM13))=0),"",(SUM('5.3.2 OFC_NLIC'!KM12)-SUM('5.3.2 OFC_NLIC'!KM13)))</f>
        <v/>
      </c>
      <c r="KN165" s="315" t="str">
        <f>IF(OR((SUM('5.3.2 OFC_NLIC'!KN16)-SUM('5.3.2 OFC_NLIC'!KN17)+SUM('5.3.2 OFC_NLIC'!KN30))=0,(SUM('5.3.2 OFC_NLIC'!KN12)-SUM('5.3.2 OFC_NLIC'!KN13))=0),"",(SUM('5.3.2 OFC_NLIC'!KN12)-SUM('5.3.2 OFC_NLIC'!KN13)))</f>
        <v/>
      </c>
      <c r="KO165" s="315" t="str">
        <f>IF(OR((SUM('5.3.2 OFC_NLIC'!KO16)-SUM('5.3.2 OFC_NLIC'!KO17)+SUM('5.3.2 OFC_NLIC'!KO30))=0,(SUM('5.3.2 OFC_NLIC'!KO12)-SUM('5.3.2 OFC_NLIC'!KO13))=0),"",(SUM('5.3.2 OFC_NLIC'!KO12)-SUM('5.3.2 OFC_NLIC'!KO13)))</f>
        <v/>
      </c>
      <c r="KP165" s="315" t="str">
        <f>IF(OR((SUM('5.3.2 OFC_NLIC'!KP16)-SUM('5.3.2 OFC_NLIC'!KP17)+SUM('5.3.2 OFC_NLIC'!KP30))=0,(SUM('5.3.2 OFC_NLIC'!KP12)-SUM('5.3.2 OFC_NLIC'!KP13))=0),"",(SUM('5.3.2 OFC_NLIC'!KP12)-SUM('5.3.2 OFC_NLIC'!KP13)))</f>
        <v/>
      </c>
      <c r="KQ165" s="315" t="str">
        <f>IF(OR((SUM('5.3.2 OFC_NLIC'!KQ16)-SUM('5.3.2 OFC_NLIC'!KQ17)+SUM('5.3.2 OFC_NLIC'!KQ30))=0,(SUM('5.3.2 OFC_NLIC'!KQ12)-SUM('5.3.2 OFC_NLIC'!KQ13))=0),"",(SUM('5.3.2 OFC_NLIC'!KQ12)-SUM('5.3.2 OFC_NLIC'!KQ13)))</f>
        <v/>
      </c>
      <c r="KR165" s="315" t="str">
        <f>IF(OR((SUM('5.3.2 OFC_NLIC'!KR16)-SUM('5.3.2 OFC_NLIC'!KR17)+SUM('5.3.2 OFC_NLIC'!KR30))=0,(SUM('5.3.2 OFC_NLIC'!KR12)-SUM('5.3.2 OFC_NLIC'!KR13))=0),"",(SUM('5.3.2 OFC_NLIC'!KR12)-SUM('5.3.2 OFC_NLIC'!KR13)))</f>
        <v/>
      </c>
      <c r="KS165" s="315" t="str">
        <f>IF(OR((SUM('5.3.2 OFC_NLIC'!KS16)-SUM('5.3.2 OFC_NLIC'!KS17)+SUM('5.3.2 OFC_NLIC'!KS30))=0,(SUM('5.3.2 OFC_NLIC'!KS12)-SUM('5.3.2 OFC_NLIC'!KS13))=0),"",(SUM('5.3.2 OFC_NLIC'!KS12)-SUM('5.3.2 OFC_NLIC'!KS13)))</f>
        <v/>
      </c>
      <c r="KT165" s="315" t="str">
        <f>IF(OR((SUM('5.3.2 OFC_NLIC'!KT16)-SUM('5.3.2 OFC_NLIC'!KT17)+SUM('5.3.2 OFC_NLIC'!KT30))=0,(SUM('5.3.2 OFC_NLIC'!KT12)-SUM('5.3.2 OFC_NLIC'!KT13))=0),"",(SUM('5.3.2 OFC_NLIC'!KT12)-SUM('5.3.2 OFC_NLIC'!KT13)))</f>
        <v/>
      </c>
      <c r="KU165" s="315" t="str">
        <f>IF(OR((SUM('5.3.2 OFC_NLIC'!KU16)-SUM('5.3.2 OFC_NLIC'!KU17)+SUM('5.3.2 OFC_NLIC'!KU30))=0,(SUM('5.3.2 OFC_NLIC'!KU12)-SUM('5.3.2 OFC_NLIC'!KU13))=0),"",(SUM('5.3.2 OFC_NLIC'!KU12)-SUM('5.3.2 OFC_NLIC'!KU13)))</f>
        <v/>
      </c>
      <c r="KV165" s="315" t="str">
        <f>IF(OR((SUM('5.3.2 OFC_NLIC'!KV16)-SUM('5.3.2 OFC_NLIC'!KV17)+SUM('5.3.2 OFC_NLIC'!KV30))=0,(SUM('5.3.2 OFC_NLIC'!KV12)-SUM('5.3.2 OFC_NLIC'!KV13))=0),"",(SUM('5.3.2 OFC_NLIC'!KV12)-SUM('5.3.2 OFC_NLIC'!KV13)))</f>
        <v/>
      </c>
      <c r="KW165" s="315" t="str">
        <f>IF(OR((SUM('5.3.2 OFC_NLIC'!KW16)-SUM('5.3.2 OFC_NLIC'!KW17)+SUM('5.3.2 OFC_NLIC'!KW30))=0,(SUM('5.3.2 OFC_NLIC'!KW12)-SUM('5.3.2 OFC_NLIC'!KW13))=0),"",(SUM('5.3.2 OFC_NLIC'!KW12)-SUM('5.3.2 OFC_NLIC'!KW13)))</f>
        <v/>
      </c>
      <c r="KX165" s="315" t="str">
        <f>IF(OR((SUM('5.3.2 OFC_NLIC'!KX16)-SUM('5.3.2 OFC_NLIC'!KX17)+SUM('5.3.2 OFC_NLIC'!KX30))=0,(SUM('5.3.2 OFC_NLIC'!KX12)-SUM('5.3.2 OFC_NLIC'!KX13))=0),"",(SUM('5.3.2 OFC_NLIC'!KX12)-SUM('5.3.2 OFC_NLIC'!KX13)))</f>
        <v/>
      </c>
      <c r="KY165" s="315" t="str">
        <f>IF(OR((SUM('5.3.2 OFC_NLIC'!KY16)-SUM('5.3.2 OFC_NLIC'!KY17)+SUM('5.3.2 OFC_NLIC'!KY30))=0,(SUM('5.3.2 OFC_NLIC'!KY12)-SUM('5.3.2 OFC_NLIC'!KY13))=0),"",(SUM('5.3.2 OFC_NLIC'!KY12)-SUM('5.3.2 OFC_NLIC'!KY13)))</f>
        <v/>
      </c>
      <c r="KZ165" s="315" t="str">
        <f>IF(OR((SUM('5.3.2 OFC_NLIC'!KZ16)-SUM('5.3.2 OFC_NLIC'!KZ17)+SUM('5.3.2 OFC_NLIC'!KZ30))=0,(SUM('5.3.2 OFC_NLIC'!KZ12)-SUM('5.3.2 OFC_NLIC'!KZ13))=0),"",(SUM('5.3.2 OFC_NLIC'!KZ12)-SUM('5.3.2 OFC_NLIC'!KZ13)))</f>
        <v/>
      </c>
      <c r="LA165" s="315" t="str">
        <f>IF(OR((SUM('5.3.2 OFC_NLIC'!LA16)-SUM('5.3.2 OFC_NLIC'!LA17)+SUM('5.3.2 OFC_NLIC'!LA30))=0,(SUM('5.3.2 OFC_NLIC'!LA12)-SUM('5.3.2 OFC_NLIC'!LA13))=0),"",(SUM('5.3.2 OFC_NLIC'!LA12)-SUM('5.3.2 OFC_NLIC'!LA13)))</f>
        <v/>
      </c>
      <c r="LB165" s="315" t="str">
        <f>IF(OR((SUM('5.3.2 OFC_NLIC'!LB16)-SUM('5.3.2 OFC_NLIC'!LB17)+SUM('5.3.2 OFC_NLIC'!LB30))=0,(SUM('5.3.2 OFC_NLIC'!LB12)-SUM('5.3.2 OFC_NLIC'!LB13))=0),"",(SUM('5.3.2 OFC_NLIC'!LB12)-SUM('5.3.2 OFC_NLIC'!LB13)))</f>
        <v/>
      </c>
      <c r="LC165" s="315" t="str">
        <f>IF(OR((SUM('5.3.2 OFC_NLIC'!LC16)-SUM('5.3.2 OFC_NLIC'!LC17)+SUM('5.3.2 OFC_NLIC'!LC30))=0,(SUM('5.3.2 OFC_NLIC'!LC12)-SUM('5.3.2 OFC_NLIC'!LC13))=0),"",(SUM('5.3.2 OFC_NLIC'!LC12)-SUM('5.3.2 OFC_NLIC'!LC13)))</f>
        <v/>
      </c>
      <c r="LD165" s="315" t="str">
        <f>IF(OR((SUM('5.3.2 OFC_NLIC'!LD16)-SUM('5.3.2 OFC_NLIC'!LD17)+SUM('5.3.2 OFC_NLIC'!LD30))=0,(SUM('5.3.2 OFC_NLIC'!LD12)-SUM('5.3.2 OFC_NLIC'!LD13))=0),"",(SUM('5.3.2 OFC_NLIC'!LD12)-SUM('5.3.2 OFC_NLIC'!LD13)))</f>
        <v/>
      </c>
      <c r="LE165" s="315" t="str">
        <f>IF(OR((SUM('5.3.2 OFC_NLIC'!LE16)-SUM('5.3.2 OFC_NLIC'!LE17)+SUM('5.3.2 OFC_NLIC'!LE30))=0,(SUM('5.3.2 OFC_NLIC'!LE12)-SUM('5.3.2 OFC_NLIC'!LE13))=0),"",(SUM('5.3.2 OFC_NLIC'!LE12)-SUM('5.3.2 OFC_NLIC'!LE13)))</f>
        <v/>
      </c>
      <c r="LF165" s="315" t="str">
        <f>IF(OR((SUM('5.3.2 OFC_NLIC'!LF16)-SUM('5.3.2 OFC_NLIC'!LF17)+SUM('5.3.2 OFC_NLIC'!LF30))=0,(SUM('5.3.2 OFC_NLIC'!LF12)-SUM('5.3.2 OFC_NLIC'!LF13))=0),"",(SUM('5.3.2 OFC_NLIC'!LF12)-SUM('5.3.2 OFC_NLIC'!LF13)))</f>
        <v/>
      </c>
      <c r="LG165" s="315" t="str">
        <f>IF(OR((SUM('5.3.2 OFC_NLIC'!LG16)-SUM('5.3.2 OFC_NLIC'!LG17)+SUM('5.3.2 OFC_NLIC'!LG30))=0,(SUM('5.3.2 OFC_NLIC'!LG12)-SUM('5.3.2 OFC_NLIC'!LG13))=0),"",(SUM('5.3.2 OFC_NLIC'!LG12)-SUM('5.3.2 OFC_NLIC'!LG13)))</f>
        <v/>
      </c>
      <c r="LH165" s="315" t="str">
        <f>IF(OR((SUM('5.3.2 OFC_NLIC'!LH16)-SUM('5.3.2 OFC_NLIC'!LH17)+SUM('5.3.2 OFC_NLIC'!LH30))=0,(SUM('5.3.2 OFC_NLIC'!LH12)-SUM('5.3.2 OFC_NLIC'!LH13))=0),"",(SUM('5.3.2 OFC_NLIC'!LH12)-SUM('5.3.2 OFC_NLIC'!LH13)))</f>
        <v/>
      </c>
      <c r="LI165" s="315" t="str">
        <f>IF(OR((SUM('5.3.2 OFC_NLIC'!LI16)-SUM('5.3.2 OFC_NLIC'!LI17)+SUM('5.3.2 OFC_NLIC'!LI30))=0,(SUM('5.3.2 OFC_NLIC'!LI12)-SUM('5.3.2 OFC_NLIC'!LI13))=0),"",(SUM('5.3.2 OFC_NLIC'!LI12)-SUM('5.3.2 OFC_NLIC'!LI13)))</f>
        <v/>
      </c>
      <c r="LJ165" s="315" t="str">
        <f>IF(OR((SUM('5.3.2 OFC_NLIC'!LJ16)-SUM('5.3.2 OFC_NLIC'!LJ17)+SUM('5.3.2 OFC_NLIC'!LJ30))=0,(SUM('5.3.2 OFC_NLIC'!LJ12)-SUM('5.3.2 OFC_NLIC'!LJ13))=0),"",(SUM('5.3.2 OFC_NLIC'!LJ12)-SUM('5.3.2 OFC_NLIC'!LJ13)))</f>
        <v/>
      </c>
      <c r="LK165" s="315" t="str">
        <f>IF(OR((SUM('5.3.2 OFC_NLIC'!LK16)-SUM('5.3.2 OFC_NLIC'!LK17)+SUM('5.3.2 OFC_NLIC'!LK30))=0,(SUM('5.3.2 OFC_NLIC'!LK12)-SUM('5.3.2 OFC_NLIC'!LK13))=0),"",(SUM('5.3.2 OFC_NLIC'!LK12)-SUM('5.3.2 OFC_NLIC'!LK13)))</f>
        <v/>
      </c>
      <c r="LL165" s="315" t="str">
        <f>IF(OR((SUM('5.3.2 OFC_NLIC'!LL16)-SUM('5.3.2 OFC_NLIC'!LL17)+SUM('5.3.2 OFC_NLIC'!LL30))=0,(SUM('5.3.2 OFC_NLIC'!LL12)-SUM('5.3.2 OFC_NLIC'!LL13))=0),"",(SUM('5.3.2 OFC_NLIC'!LL12)-SUM('5.3.2 OFC_NLIC'!LL13)))</f>
        <v/>
      </c>
      <c r="LM165" s="315" t="str">
        <f>IF(OR((SUM('5.3.2 OFC_NLIC'!LM16)-SUM('5.3.2 OFC_NLIC'!LM17)+SUM('5.3.2 OFC_NLIC'!LM30))=0,(SUM('5.3.2 OFC_NLIC'!LM12)-SUM('5.3.2 OFC_NLIC'!LM13))=0),"",(SUM('5.3.2 OFC_NLIC'!LM12)-SUM('5.3.2 OFC_NLIC'!LM13)))</f>
        <v/>
      </c>
      <c r="LN165" s="315" t="str">
        <f>IF(OR((SUM('5.3.2 OFC_NLIC'!LN16)-SUM('5.3.2 OFC_NLIC'!LN17)+SUM('5.3.2 OFC_NLIC'!LN30))=0,(SUM('5.3.2 OFC_NLIC'!LN12)-SUM('5.3.2 OFC_NLIC'!LN13))=0),"",(SUM('5.3.2 OFC_NLIC'!LN12)-SUM('5.3.2 OFC_NLIC'!LN13)))</f>
        <v/>
      </c>
      <c r="LO165" s="315" t="str">
        <f>IF(OR((SUM('5.3.2 OFC_NLIC'!LO16)-SUM('5.3.2 OFC_NLIC'!LO17)+SUM('5.3.2 OFC_NLIC'!LO30))=0,(SUM('5.3.2 OFC_NLIC'!LO12)-SUM('5.3.2 OFC_NLIC'!LO13))=0),"",(SUM('5.3.2 OFC_NLIC'!LO12)-SUM('5.3.2 OFC_NLIC'!LO13)))</f>
        <v/>
      </c>
      <c r="LP165" s="315" t="str">
        <f>IF(OR((SUM('5.3.2 OFC_NLIC'!LP16)-SUM('5.3.2 OFC_NLIC'!LP17)+SUM('5.3.2 OFC_NLIC'!LP30))=0,(SUM('5.3.2 OFC_NLIC'!LP12)-SUM('5.3.2 OFC_NLIC'!LP13))=0),"",(SUM('5.3.2 OFC_NLIC'!LP12)-SUM('5.3.2 OFC_NLIC'!LP13)))</f>
        <v/>
      </c>
      <c r="LQ165" s="315" t="str">
        <f>IF(OR((SUM('5.3.2 OFC_NLIC'!LQ16)-SUM('5.3.2 OFC_NLIC'!LQ17)+SUM('5.3.2 OFC_NLIC'!LQ30))=0,(SUM('5.3.2 OFC_NLIC'!LQ12)-SUM('5.3.2 OFC_NLIC'!LQ13))=0),"",(SUM('5.3.2 OFC_NLIC'!LQ12)-SUM('5.3.2 OFC_NLIC'!LQ13)))</f>
        <v/>
      </c>
      <c r="LR165" s="315" t="str">
        <f>IF(OR((SUM('5.3.2 OFC_NLIC'!LR16)-SUM('5.3.2 OFC_NLIC'!LR17)+SUM('5.3.2 OFC_NLIC'!LR30))=0,(SUM('5.3.2 OFC_NLIC'!LR12)-SUM('5.3.2 OFC_NLIC'!LR13))=0),"",(SUM('5.3.2 OFC_NLIC'!LR12)-SUM('5.3.2 OFC_NLIC'!LR13)))</f>
        <v/>
      </c>
      <c r="LS165" s="315" t="str">
        <f>IF(OR((SUM('5.3.2 OFC_NLIC'!LS16)-SUM('5.3.2 OFC_NLIC'!LS17)+SUM('5.3.2 OFC_NLIC'!LS30))=0,(SUM('5.3.2 OFC_NLIC'!LS12)-SUM('5.3.2 OFC_NLIC'!LS13))=0),"",(SUM('5.3.2 OFC_NLIC'!LS12)-SUM('5.3.2 OFC_NLIC'!LS13)))</f>
        <v/>
      </c>
      <c r="LT165" s="315" t="str">
        <f>IF(OR((SUM('5.3.2 OFC_NLIC'!LT16)-SUM('5.3.2 OFC_NLIC'!LT17)+SUM('5.3.2 OFC_NLIC'!LT30))=0,(SUM('5.3.2 OFC_NLIC'!LT12)-SUM('5.3.2 OFC_NLIC'!LT13))=0),"",(SUM('5.3.2 OFC_NLIC'!LT12)-SUM('5.3.2 OFC_NLIC'!LT13)))</f>
        <v/>
      </c>
      <c r="LU165" s="315" t="str">
        <f>IF(OR((SUM('5.3.2 OFC_NLIC'!LU16)-SUM('5.3.2 OFC_NLIC'!LU17)+SUM('5.3.2 OFC_NLIC'!LU30))=0,(SUM('5.3.2 OFC_NLIC'!LU12)-SUM('5.3.2 OFC_NLIC'!LU13))=0),"",(SUM('5.3.2 OFC_NLIC'!LU12)-SUM('5.3.2 OFC_NLIC'!LU13)))</f>
        <v/>
      </c>
      <c r="LV165" s="315" t="str">
        <f>IF(OR((SUM('5.3.2 OFC_NLIC'!LV16)-SUM('5.3.2 OFC_NLIC'!LV17)+SUM('5.3.2 OFC_NLIC'!LV30))=0,(SUM('5.3.2 OFC_NLIC'!LV12)-SUM('5.3.2 OFC_NLIC'!LV13))=0),"",(SUM('5.3.2 OFC_NLIC'!LV12)-SUM('5.3.2 OFC_NLIC'!LV13)))</f>
        <v/>
      </c>
      <c r="LW165" s="315" t="str">
        <f>IF(OR((SUM('5.3.2 OFC_NLIC'!LW16)-SUM('5.3.2 OFC_NLIC'!LW17)+SUM('5.3.2 OFC_NLIC'!LW30))=0,(SUM('5.3.2 OFC_NLIC'!LW12)-SUM('5.3.2 OFC_NLIC'!LW13))=0),"",(SUM('5.3.2 OFC_NLIC'!LW12)-SUM('5.3.2 OFC_NLIC'!LW13)))</f>
        <v/>
      </c>
      <c r="LX165" s="315" t="str">
        <f>IF(OR((SUM('5.3.2 OFC_NLIC'!LX16)-SUM('5.3.2 OFC_NLIC'!LX17)+SUM('5.3.2 OFC_NLIC'!LX30))=0,(SUM('5.3.2 OFC_NLIC'!LX12)-SUM('5.3.2 OFC_NLIC'!LX13))=0),"",(SUM('5.3.2 OFC_NLIC'!LX12)-SUM('5.3.2 OFC_NLIC'!LX13)))</f>
        <v/>
      </c>
      <c r="LY165" s="315" t="str">
        <f>IF(OR((SUM('5.3.2 OFC_NLIC'!LY16)-SUM('5.3.2 OFC_NLIC'!LY17)+SUM('5.3.2 OFC_NLIC'!LY30))=0,(SUM('5.3.2 OFC_NLIC'!LY12)-SUM('5.3.2 OFC_NLIC'!LY13))=0),"",(SUM('5.3.2 OFC_NLIC'!LY12)-SUM('5.3.2 OFC_NLIC'!LY13)))</f>
        <v/>
      </c>
      <c r="LZ165" s="315" t="str">
        <f>IF(OR((SUM('5.3.2 OFC_NLIC'!LZ16)-SUM('5.3.2 OFC_NLIC'!LZ17)+SUM('5.3.2 OFC_NLIC'!LZ30))=0,(SUM('5.3.2 OFC_NLIC'!LZ12)-SUM('5.3.2 OFC_NLIC'!LZ13))=0),"",(SUM('5.3.2 OFC_NLIC'!LZ12)-SUM('5.3.2 OFC_NLIC'!LZ13)))</f>
        <v/>
      </c>
      <c r="MA165" s="315" t="str">
        <f>IF(OR((SUM('5.3.2 OFC_NLIC'!MA16)-SUM('5.3.2 OFC_NLIC'!MA17)+SUM('5.3.2 OFC_NLIC'!MA30))=0,(SUM('5.3.2 OFC_NLIC'!MA12)-SUM('5.3.2 OFC_NLIC'!MA13))=0),"",(SUM('5.3.2 OFC_NLIC'!MA12)-SUM('5.3.2 OFC_NLIC'!MA13)))</f>
        <v/>
      </c>
      <c r="MB165" s="315" t="str">
        <f>IF(OR((SUM('5.3.2 OFC_NLIC'!MB16)-SUM('5.3.2 OFC_NLIC'!MB17)+SUM('5.3.2 OFC_NLIC'!MB30))=0,(SUM('5.3.2 OFC_NLIC'!MB12)-SUM('5.3.2 OFC_NLIC'!MB13))=0),"",(SUM('5.3.2 OFC_NLIC'!MB12)-SUM('5.3.2 OFC_NLIC'!MB13)))</f>
        <v/>
      </c>
      <c r="MC165" s="315" t="str">
        <f>IF(OR((SUM('5.3.2 OFC_NLIC'!MC16)-SUM('5.3.2 OFC_NLIC'!MC17)+SUM('5.3.2 OFC_NLIC'!MC30))=0,(SUM('5.3.2 OFC_NLIC'!MC12)-SUM('5.3.2 OFC_NLIC'!MC13))=0),"",(SUM('5.3.2 OFC_NLIC'!MC12)-SUM('5.3.2 OFC_NLIC'!MC13)))</f>
        <v/>
      </c>
      <c r="MD165" s="315" t="str">
        <f>IF(OR((SUM('5.3.2 OFC_NLIC'!MD16)-SUM('5.3.2 OFC_NLIC'!MD17)+SUM('5.3.2 OFC_NLIC'!MD30))=0,(SUM('5.3.2 OFC_NLIC'!MD12)-SUM('5.3.2 OFC_NLIC'!MD13))=0),"",(SUM('5.3.2 OFC_NLIC'!MD12)-SUM('5.3.2 OFC_NLIC'!MD13)))</f>
        <v/>
      </c>
      <c r="ME165" s="315" t="str">
        <f>IF(OR((SUM('5.3.2 OFC_NLIC'!ME16)-SUM('5.3.2 OFC_NLIC'!ME17)+SUM('5.3.2 OFC_NLIC'!ME30))=0,(SUM('5.3.2 OFC_NLIC'!ME12)-SUM('5.3.2 OFC_NLIC'!ME13))=0),"",(SUM('5.3.2 OFC_NLIC'!ME12)-SUM('5.3.2 OFC_NLIC'!ME13)))</f>
        <v/>
      </c>
      <c r="MF165" s="315" t="str">
        <f>IF(OR((SUM('5.3.2 OFC_NLIC'!MF16)-SUM('5.3.2 OFC_NLIC'!MF17)+SUM('5.3.2 OFC_NLIC'!MF30))=0,(SUM('5.3.2 OFC_NLIC'!MF12)-SUM('5.3.2 OFC_NLIC'!MF13))=0),"",(SUM('5.3.2 OFC_NLIC'!MF12)-SUM('5.3.2 OFC_NLIC'!MF13)))</f>
        <v/>
      </c>
      <c r="MG165" s="315" t="str">
        <f>IF(OR((SUM('5.3.2 OFC_NLIC'!MG16)-SUM('5.3.2 OFC_NLIC'!MG17)+SUM('5.3.2 OFC_NLIC'!MG30))=0,(SUM('5.3.2 OFC_NLIC'!MG12)-SUM('5.3.2 OFC_NLIC'!MG13))=0),"",(SUM('5.3.2 OFC_NLIC'!MG12)-SUM('5.3.2 OFC_NLIC'!MG13)))</f>
        <v/>
      </c>
      <c r="MH165" s="315" t="str">
        <f>IF(OR((SUM('5.3.2 OFC_NLIC'!MH16)-SUM('5.3.2 OFC_NLIC'!MH17)+SUM('5.3.2 OFC_NLIC'!MH30))=0,(SUM('5.3.2 OFC_NLIC'!MH12)-SUM('5.3.2 OFC_NLIC'!MH13))=0),"",(SUM('5.3.2 OFC_NLIC'!MH12)-SUM('5.3.2 OFC_NLIC'!MH13)))</f>
        <v/>
      </c>
    </row>
    <row r="166" spans="1:346" s="27" customFormat="1" x14ac:dyDescent="0.3">
      <c r="A166" s="267"/>
      <c r="B166" s="234" t="s">
        <v>329</v>
      </c>
      <c r="C166" s="268" t="s">
        <v>330</v>
      </c>
      <c r="D166" s="269" t="s">
        <v>77</v>
      </c>
      <c r="E166" s="269" t="s">
        <v>78</v>
      </c>
      <c r="F166" s="269" t="s">
        <v>74</v>
      </c>
      <c r="G166" s="314" t="str">
        <f>IF(COUNTBLANK(G167:G168),"",G167/G168*100)</f>
        <v/>
      </c>
      <c r="H166" s="314" t="str">
        <f t="shared" ref="H166:BS166" si="306">IF(COUNTBLANK(H167:H168),"",H167/H168*100)</f>
        <v/>
      </c>
      <c r="I166" s="314" t="str">
        <f t="shared" si="306"/>
        <v/>
      </c>
      <c r="J166" s="314" t="str">
        <f t="shared" si="306"/>
        <v/>
      </c>
      <c r="K166" s="314" t="str">
        <f t="shared" si="306"/>
        <v/>
      </c>
      <c r="L166" s="314" t="str">
        <f t="shared" si="306"/>
        <v/>
      </c>
      <c r="M166" s="314" t="str">
        <f t="shared" si="306"/>
        <v/>
      </c>
      <c r="N166" s="314" t="str">
        <f t="shared" si="306"/>
        <v/>
      </c>
      <c r="O166" s="314" t="str">
        <f t="shared" si="306"/>
        <v/>
      </c>
      <c r="P166" s="314" t="str">
        <f t="shared" si="306"/>
        <v/>
      </c>
      <c r="Q166" s="314" t="str">
        <f t="shared" si="306"/>
        <v/>
      </c>
      <c r="R166" s="314" t="str">
        <f t="shared" si="306"/>
        <v/>
      </c>
      <c r="S166" s="314" t="str">
        <f t="shared" si="306"/>
        <v/>
      </c>
      <c r="T166" s="314" t="str">
        <f t="shared" si="306"/>
        <v/>
      </c>
      <c r="U166" s="314" t="str">
        <f t="shared" si="306"/>
        <v/>
      </c>
      <c r="V166" s="314" t="str">
        <f t="shared" si="306"/>
        <v/>
      </c>
      <c r="W166" s="314" t="str">
        <f t="shared" si="306"/>
        <v/>
      </c>
      <c r="X166" s="314" t="str">
        <f t="shared" si="306"/>
        <v/>
      </c>
      <c r="Y166" s="314" t="str">
        <f t="shared" si="306"/>
        <v/>
      </c>
      <c r="Z166" s="314" t="str">
        <f t="shared" si="306"/>
        <v/>
      </c>
      <c r="AA166" s="314" t="str">
        <f t="shared" si="306"/>
        <v/>
      </c>
      <c r="AB166" s="314" t="str">
        <f t="shared" si="306"/>
        <v/>
      </c>
      <c r="AC166" s="314" t="str">
        <f t="shared" si="306"/>
        <v/>
      </c>
      <c r="AD166" s="314" t="str">
        <f t="shared" si="306"/>
        <v/>
      </c>
      <c r="AE166" s="314" t="str">
        <f t="shared" si="306"/>
        <v/>
      </c>
      <c r="AF166" s="314" t="str">
        <f t="shared" si="306"/>
        <v/>
      </c>
      <c r="AG166" s="314" t="str">
        <f t="shared" si="306"/>
        <v/>
      </c>
      <c r="AH166" s="314" t="str">
        <f t="shared" si="306"/>
        <v/>
      </c>
      <c r="AI166" s="314" t="str">
        <f t="shared" si="306"/>
        <v/>
      </c>
      <c r="AJ166" s="314" t="str">
        <f t="shared" si="306"/>
        <v/>
      </c>
      <c r="AK166" s="314" t="str">
        <f t="shared" si="306"/>
        <v/>
      </c>
      <c r="AL166" s="314" t="str">
        <f t="shared" si="306"/>
        <v/>
      </c>
      <c r="AM166" s="314" t="str">
        <f t="shared" si="306"/>
        <v/>
      </c>
      <c r="AN166" s="314" t="str">
        <f t="shared" si="306"/>
        <v/>
      </c>
      <c r="AO166" s="314" t="str">
        <f t="shared" si="306"/>
        <v/>
      </c>
      <c r="AP166" s="314" t="str">
        <f t="shared" si="306"/>
        <v/>
      </c>
      <c r="AQ166" s="314" t="str">
        <f t="shared" si="306"/>
        <v/>
      </c>
      <c r="AR166" s="314" t="str">
        <f t="shared" si="306"/>
        <v/>
      </c>
      <c r="AS166" s="314" t="str">
        <f t="shared" si="306"/>
        <v/>
      </c>
      <c r="AT166" s="314" t="str">
        <f t="shared" si="306"/>
        <v/>
      </c>
      <c r="AU166" s="314" t="str">
        <f t="shared" si="306"/>
        <v/>
      </c>
      <c r="AV166" s="314" t="str">
        <f t="shared" si="306"/>
        <v/>
      </c>
      <c r="AW166" s="314" t="str">
        <f t="shared" si="306"/>
        <v/>
      </c>
      <c r="AX166" s="314" t="str">
        <f t="shared" si="306"/>
        <v/>
      </c>
      <c r="AY166" s="314" t="str">
        <f t="shared" si="306"/>
        <v/>
      </c>
      <c r="AZ166" s="314" t="str">
        <f t="shared" si="306"/>
        <v/>
      </c>
      <c r="BA166" s="314" t="str">
        <f t="shared" si="306"/>
        <v/>
      </c>
      <c r="BB166" s="314" t="str">
        <f t="shared" si="306"/>
        <v/>
      </c>
      <c r="BC166" s="314" t="str">
        <f t="shared" si="306"/>
        <v/>
      </c>
      <c r="BD166" s="314" t="str">
        <f t="shared" si="306"/>
        <v/>
      </c>
      <c r="BE166" s="314" t="str">
        <f t="shared" si="306"/>
        <v/>
      </c>
      <c r="BF166" s="314" t="str">
        <f t="shared" si="306"/>
        <v/>
      </c>
      <c r="BG166" s="314" t="str">
        <f t="shared" si="306"/>
        <v/>
      </c>
      <c r="BH166" s="314" t="str">
        <f t="shared" si="306"/>
        <v/>
      </c>
      <c r="BI166" s="314" t="str">
        <f t="shared" si="306"/>
        <v/>
      </c>
      <c r="BJ166" s="314" t="str">
        <f t="shared" si="306"/>
        <v/>
      </c>
      <c r="BK166" s="314" t="str">
        <f t="shared" si="306"/>
        <v/>
      </c>
      <c r="BL166" s="314" t="str">
        <f t="shared" si="306"/>
        <v/>
      </c>
      <c r="BM166" s="314" t="str">
        <f t="shared" si="306"/>
        <v/>
      </c>
      <c r="BN166" s="314" t="str">
        <f t="shared" si="306"/>
        <v/>
      </c>
      <c r="BO166" s="314" t="str">
        <f t="shared" si="306"/>
        <v/>
      </c>
      <c r="BP166" s="314" t="str">
        <f t="shared" si="306"/>
        <v/>
      </c>
      <c r="BQ166" s="314" t="str">
        <f t="shared" si="306"/>
        <v/>
      </c>
      <c r="BR166" s="314" t="str">
        <f t="shared" si="306"/>
        <v/>
      </c>
      <c r="BS166" s="314" t="str">
        <f t="shared" si="306"/>
        <v/>
      </c>
      <c r="BT166" s="314" t="str">
        <f t="shared" ref="BT166:EE166" si="307">IF(COUNTBLANK(BT167:BT168),"",BT167/BT168*100)</f>
        <v/>
      </c>
      <c r="BU166" s="314" t="str">
        <f t="shared" si="307"/>
        <v/>
      </c>
      <c r="BV166" s="314" t="str">
        <f t="shared" si="307"/>
        <v/>
      </c>
      <c r="BW166" s="314" t="str">
        <f t="shared" si="307"/>
        <v/>
      </c>
      <c r="BX166" s="314" t="str">
        <f t="shared" si="307"/>
        <v/>
      </c>
      <c r="BY166" s="314" t="str">
        <f t="shared" si="307"/>
        <v/>
      </c>
      <c r="BZ166" s="314" t="str">
        <f t="shared" si="307"/>
        <v/>
      </c>
      <c r="CA166" s="314" t="str">
        <f t="shared" si="307"/>
        <v/>
      </c>
      <c r="CB166" s="314" t="str">
        <f t="shared" si="307"/>
        <v/>
      </c>
      <c r="CC166" s="314" t="str">
        <f t="shared" si="307"/>
        <v/>
      </c>
      <c r="CD166" s="314" t="str">
        <f t="shared" si="307"/>
        <v/>
      </c>
      <c r="CE166" s="314" t="str">
        <f t="shared" si="307"/>
        <v/>
      </c>
      <c r="CF166" s="314" t="str">
        <f t="shared" si="307"/>
        <v/>
      </c>
      <c r="CG166" s="314" t="str">
        <f t="shared" si="307"/>
        <v/>
      </c>
      <c r="CH166" s="314" t="str">
        <f t="shared" si="307"/>
        <v/>
      </c>
      <c r="CI166" s="314" t="str">
        <f t="shared" si="307"/>
        <v/>
      </c>
      <c r="CJ166" s="314" t="str">
        <f t="shared" si="307"/>
        <v/>
      </c>
      <c r="CK166" s="314" t="str">
        <f t="shared" si="307"/>
        <v/>
      </c>
      <c r="CL166" s="314" t="str">
        <f t="shared" si="307"/>
        <v/>
      </c>
      <c r="CM166" s="314" t="str">
        <f t="shared" si="307"/>
        <v/>
      </c>
      <c r="CN166" s="314" t="str">
        <f t="shared" si="307"/>
        <v/>
      </c>
      <c r="CO166" s="314" t="str">
        <f t="shared" si="307"/>
        <v/>
      </c>
      <c r="CP166" s="314" t="str">
        <f t="shared" si="307"/>
        <v/>
      </c>
      <c r="CQ166" s="314" t="str">
        <f t="shared" si="307"/>
        <v/>
      </c>
      <c r="CR166" s="314" t="str">
        <f t="shared" si="307"/>
        <v/>
      </c>
      <c r="CS166" s="314" t="str">
        <f t="shared" si="307"/>
        <v/>
      </c>
      <c r="CT166" s="314" t="str">
        <f t="shared" si="307"/>
        <v/>
      </c>
      <c r="CU166" s="314" t="str">
        <f t="shared" si="307"/>
        <v/>
      </c>
      <c r="CV166" s="314" t="str">
        <f t="shared" si="307"/>
        <v/>
      </c>
      <c r="CW166" s="314" t="str">
        <f t="shared" si="307"/>
        <v/>
      </c>
      <c r="CX166" s="314" t="str">
        <f t="shared" si="307"/>
        <v/>
      </c>
      <c r="CY166" s="314" t="str">
        <f t="shared" si="307"/>
        <v/>
      </c>
      <c r="CZ166" s="314" t="str">
        <f t="shared" si="307"/>
        <v/>
      </c>
      <c r="DA166" s="314" t="str">
        <f t="shared" si="307"/>
        <v/>
      </c>
      <c r="DB166" s="314" t="str">
        <f t="shared" si="307"/>
        <v/>
      </c>
      <c r="DC166" s="314" t="str">
        <f t="shared" si="307"/>
        <v/>
      </c>
      <c r="DD166" s="314" t="str">
        <f t="shared" si="307"/>
        <v/>
      </c>
      <c r="DE166" s="314" t="str">
        <f t="shared" si="307"/>
        <v/>
      </c>
      <c r="DF166" s="314" t="str">
        <f t="shared" si="307"/>
        <v/>
      </c>
      <c r="DG166" s="314" t="str">
        <f t="shared" si="307"/>
        <v/>
      </c>
      <c r="DH166" s="314" t="str">
        <f t="shared" si="307"/>
        <v/>
      </c>
      <c r="DI166" s="314" t="str">
        <f t="shared" si="307"/>
        <v/>
      </c>
      <c r="DJ166" s="314" t="str">
        <f t="shared" si="307"/>
        <v/>
      </c>
      <c r="DK166" s="314" t="str">
        <f t="shared" si="307"/>
        <v/>
      </c>
      <c r="DL166" s="314" t="str">
        <f t="shared" si="307"/>
        <v/>
      </c>
      <c r="DM166" s="314" t="str">
        <f t="shared" si="307"/>
        <v/>
      </c>
      <c r="DN166" s="314" t="str">
        <f t="shared" si="307"/>
        <v/>
      </c>
      <c r="DO166" s="314" t="str">
        <f t="shared" si="307"/>
        <v/>
      </c>
      <c r="DP166" s="314" t="str">
        <f t="shared" si="307"/>
        <v/>
      </c>
      <c r="DQ166" s="314" t="str">
        <f t="shared" si="307"/>
        <v/>
      </c>
      <c r="DR166" s="314" t="str">
        <f t="shared" si="307"/>
        <v/>
      </c>
      <c r="DS166" s="314" t="str">
        <f t="shared" si="307"/>
        <v/>
      </c>
      <c r="DT166" s="314" t="str">
        <f t="shared" si="307"/>
        <v/>
      </c>
      <c r="DU166" s="314" t="str">
        <f t="shared" si="307"/>
        <v/>
      </c>
      <c r="DV166" s="314" t="str">
        <f t="shared" si="307"/>
        <v/>
      </c>
      <c r="DW166" s="314" t="str">
        <f t="shared" si="307"/>
        <v/>
      </c>
      <c r="DX166" s="314" t="str">
        <f t="shared" si="307"/>
        <v/>
      </c>
      <c r="DY166" s="314" t="str">
        <f t="shared" si="307"/>
        <v/>
      </c>
      <c r="DZ166" s="314" t="str">
        <f t="shared" si="307"/>
        <v/>
      </c>
      <c r="EA166" s="314" t="str">
        <f t="shared" si="307"/>
        <v/>
      </c>
      <c r="EB166" s="314" t="str">
        <f t="shared" si="307"/>
        <v/>
      </c>
      <c r="EC166" s="314" t="str">
        <f t="shared" si="307"/>
        <v/>
      </c>
      <c r="ED166" s="314" t="str">
        <f t="shared" si="307"/>
        <v/>
      </c>
      <c r="EE166" s="314" t="str">
        <f t="shared" si="307"/>
        <v/>
      </c>
      <c r="EF166" s="314" t="str">
        <f t="shared" ref="EF166:FS166" si="308">IF(COUNTBLANK(EF167:EF168),"",EF167/EF168*100)</f>
        <v/>
      </c>
      <c r="EG166" s="314" t="str">
        <f t="shared" si="308"/>
        <v/>
      </c>
      <c r="EH166" s="314" t="str">
        <f t="shared" si="308"/>
        <v/>
      </c>
      <c r="EI166" s="314" t="str">
        <f t="shared" si="308"/>
        <v/>
      </c>
      <c r="EJ166" s="314" t="str">
        <f t="shared" si="308"/>
        <v/>
      </c>
      <c r="EK166" s="314" t="str">
        <f t="shared" si="308"/>
        <v/>
      </c>
      <c r="EL166" s="314" t="str">
        <f t="shared" si="308"/>
        <v/>
      </c>
      <c r="EM166" s="314" t="str">
        <f t="shared" si="308"/>
        <v/>
      </c>
      <c r="EN166" s="314" t="str">
        <f t="shared" si="308"/>
        <v/>
      </c>
      <c r="EO166" s="314" t="str">
        <f t="shared" si="308"/>
        <v/>
      </c>
      <c r="EP166" s="314" t="str">
        <f t="shared" si="308"/>
        <v/>
      </c>
      <c r="EQ166" s="314" t="str">
        <f t="shared" si="308"/>
        <v/>
      </c>
      <c r="ER166" s="314" t="str">
        <f t="shared" si="308"/>
        <v/>
      </c>
      <c r="ES166" s="314" t="str">
        <f t="shared" si="308"/>
        <v/>
      </c>
      <c r="ET166" s="314" t="str">
        <f t="shared" si="308"/>
        <v/>
      </c>
      <c r="EU166" s="314" t="str">
        <f t="shared" si="308"/>
        <v/>
      </c>
      <c r="EV166" s="314" t="str">
        <f t="shared" si="308"/>
        <v/>
      </c>
      <c r="EW166" s="314" t="str">
        <f t="shared" si="308"/>
        <v/>
      </c>
      <c r="EX166" s="314" t="str">
        <f t="shared" si="308"/>
        <v/>
      </c>
      <c r="EY166" s="314" t="str">
        <f t="shared" si="308"/>
        <v/>
      </c>
      <c r="EZ166" s="314" t="str">
        <f t="shared" si="308"/>
        <v/>
      </c>
      <c r="FA166" s="314" t="str">
        <f t="shared" si="308"/>
        <v/>
      </c>
      <c r="FB166" s="314" t="str">
        <f t="shared" si="308"/>
        <v/>
      </c>
      <c r="FC166" s="314" t="str">
        <f t="shared" si="308"/>
        <v/>
      </c>
      <c r="FD166" s="314" t="str">
        <f t="shared" si="308"/>
        <v/>
      </c>
      <c r="FE166" s="314" t="str">
        <f t="shared" si="308"/>
        <v/>
      </c>
      <c r="FF166" s="314" t="str">
        <f t="shared" si="308"/>
        <v/>
      </c>
      <c r="FG166" s="314" t="str">
        <f t="shared" si="308"/>
        <v/>
      </c>
      <c r="FH166" s="314" t="str">
        <f t="shared" si="308"/>
        <v/>
      </c>
      <c r="FI166" s="314" t="str">
        <f t="shared" si="308"/>
        <v/>
      </c>
      <c r="FJ166" s="314" t="str">
        <f t="shared" si="308"/>
        <v/>
      </c>
      <c r="FK166" s="314" t="str">
        <f t="shared" si="308"/>
        <v/>
      </c>
      <c r="FL166" s="314" t="str">
        <f t="shared" si="308"/>
        <v/>
      </c>
      <c r="FM166" s="314" t="str">
        <f t="shared" si="308"/>
        <v/>
      </c>
      <c r="FN166" s="314" t="str">
        <f t="shared" si="308"/>
        <v/>
      </c>
      <c r="FO166" s="314" t="str">
        <f t="shared" si="308"/>
        <v/>
      </c>
      <c r="FP166" s="314" t="str">
        <f t="shared" si="308"/>
        <v/>
      </c>
      <c r="FQ166" s="314" t="str">
        <f t="shared" si="308"/>
        <v/>
      </c>
      <c r="FR166" s="314" t="str">
        <f t="shared" si="308"/>
        <v/>
      </c>
      <c r="FS166" s="314" t="str">
        <f t="shared" si="308"/>
        <v/>
      </c>
      <c r="FT166" s="314" t="str">
        <f t="shared" ref="FT166:IE166" si="309">IF(COUNTBLANK(FT167:FT168),"",FT167/FT168*100)</f>
        <v/>
      </c>
      <c r="FU166" s="314" t="str">
        <f t="shared" si="309"/>
        <v/>
      </c>
      <c r="FV166" s="314" t="str">
        <f t="shared" si="309"/>
        <v/>
      </c>
      <c r="FW166" s="314" t="str">
        <f t="shared" si="309"/>
        <v/>
      </c>
      <c r="FX166" s="314" t="str">
        <f t="shared" si="309"/>
        <v/>
      </c>
      <c r="FY166" s="314" t="str">
        <f t="shared" si="309"/>
        <v/>
      </c>
      <c r="FZ166" s="314" t="str">
        <f t="shared" si="309"/>
        <v/>
      </c>
      <c r="GA166" s="314" t="str">
        <f t="shared" si="309"/>
        <v/>
      </c>
      <c r="GB166" s="314" t="str">
        <f t="shared" si="309"/>
        <v/>
      </c>
      <c r="GC166" s="314" t="str">
        <f t="shared" si="309"/>
        <v/>
      </c>
      <c r="GD166" s="314" t="str">
        <f t="shared" si="309"/>
        <v/>
      </c>
      <c r="GE166" s="314" t="str">
        <f t="shared" si="309"/>
        <v/>
      </c>
      <c r="GF166" s="314" t="str">
        <f t="shared" si="309"/>
        <v/>
      </c>
      <c r="GG166" s="314" t="str">
        <f t="shared" si="309"/>
        <v/>
      </c>
      <c r="GH166" s="314" t="str">
        <f t="shared" si="309"/>
        <v/>
      </c>
      <c r="GI166" s="314" t="str">
        <f t="shared" si="309"/>
        <v/>
      </c>
      <c r="GJ166" s="314" t="str">
        <f t="shared" si="309"/>
        <v/>
      </c>
      <c r="GK166" s="314" t="str">
        <f t="shared" si="309"/>
        <v/>
      </c>
      <c r="GL166" s="314" t="str">
        <f t="shared" si="309"/>
        <v/>
      </c>
      <c r="GM166" s="314" t="str">
        <f t="shared" si="309"/>
        <v/>
      </c>
      <c r="GN166" s="314" t="str">
        <f t="shared" si="309"/>
        <v/>
      </c>
      <c r="GO166" s="314" t="str">
        <f t="shared" si="309"/>
        <v/>
      </c>
      <c r="GP166" s="314" t="str">
        <f t="shared" si="309"/>
        <v/>
      </c>
      <c r="GQ166" s="314" t="str">
        <f t="shared" si="309"/>
        <v/>
      </c>
      <c r="GR166" s="314" t="str">
        <f t="shared" si="309"/>
        <v/>
      </c>
      <c r="GS166" s="314" t="str">
        <f t="shared" si="309"/>
        <v/>
      </c>
      <c r="GT166" s="314" t="str">
        <f t="shared" si="309"/>
        <v/>
      </c>
      <c r="GU166" s="314" t="str">
        <f t="shared" si="309"/>
        <v/>
      </c>
      <c r="GV166" s="314" t="str">
        <f t="shared" si="309"/>
        <v/>
      </c>
      <c r="GW166" s="314" t="str">
        <f t="shared" si="309"/>
        <v/>
      </c>
      <c r="GX166" s="314" t="str">
        <f t="shared" si="309"/>
        <v/>
      </c>
      <c r="GY166" s="314" t="str">
        <f t="shared" si="309"/>
        <v/>
      </c>
      <c r="GZ166" s="314" t="str">
        <f t="shared" si="309"/>
        <v/>
      </c>
      <c r="HA166" s="314" t="str">
        <f t="shared" si="309"/>
        <v/>
      </c>
      <c r="HB166" s="314" t="str">
        <f t="shared" si="309"/>
        <v/>
      </c>
      <c r="HC166" s="314" t="str">
        <f t="shared" si="309"/>
        <v/>
      </c>
      <c r="HD166" s="314" t="str">
        <f t="shared" si="309"/>
        <v/>
      </c>
      <c r="HE166" s="314" t="str">
        <f t="shared" si="309"/>
        <v/>
      </c>
      <c r="HF166" s="314" t="str">
        <f t="shared" si="309"/>
        <v/>
      </c>
      <c r="HG166" s="314" t="str">
        <f t="shared" si="309"/>
        <v/>
      </c>
      <c r="HH166" s="314" t="str">
        <f t="shared" si="309"/>
        <v/>
      </c>
      <c r="HI166" s="314" t="str">
        <f t="shared" si="309"/>
        <v/>
      </c>
      <c r="HJ166" s="314" t="str">
        <f t="shared" si="309"/>
        <v/>
      </c>
      <c r="HK166" s="314" t="str">
        <f t="shared" si="309"/>
        <v/>
      </c>
      <c r="HL166" s="314" t="str">
        <f t="shared" si="309"/>
        <v/>
      </c>
      <c r="HM166" s="314" t="str">
        <f t="shared" si="309"/>
        <v/>
      </c>
      <c r="HN166" s="314" t="str">
        <f t="shared" si="309"/>
        <v/>
      </c>
      <c r="HO166" s="314" t="str">
        <f t="shared" si="309"/>
        <v/>
      </c>
      <c r="HP166" s="314" t="str">
        <f t="shared" si="309"/>
        <v/>
      </c>
      <c r="HQ166" s="314" t="str">
        <f t="shared" si="309"/>
        <v/>
      </c>
      <c r="HR166" s="314" t="str">
        <f t="shared" si="309"/>
        <v/>
      </c>
      <c r="HS166" s="314" t="str">
        <f t="shared" si="309"/>
        <v/>
      </c>
      <c r="HT166" s="314" t="str">
        <f t="shared" si="309"/>
        <v/>
      </c>
      <c r="HU166" s="314" t="str">
        <f t="shared" si="309"/>
        <v/>
      </c>
      <c r="HV166" s="314" t="str">
        <f t="shared" si="309"/>
        <v/>
      </c>
      <c r="HW166" s="314" t="str">
        <f t="shared" si="309"/>
        <v/>
      </c>
      <c r="HX166" s="314" t="str">
        <f t="shared" si="309"/>
        <v/>
      </c>
      <c r="HY166" s="314" t="str">
        <f t="shared" si="309"/>
        <v/>
      </c>
      <c r="HZ166" s="314" t="str">
        <f t="shared" si="309"/>
        <v/>
      </c>
      <c r="IA166" s="314" t="str">
        <f t="shared" si="309"/>
        <v/>
      </c>
      <c r="IB166" s="314" t="str">
        <f t="shared" si="309"/>
        <v/>
      </c>
      <c r="IC166" s="314" t="str">
        <f t="shared" si="309"/>
        <v/>
      </c>
      <c r="ID166" s="314" t="str">
        <f t="shared" si="309"/>
        <v/>
      </c>
      <c r="IE166" s="314" t="str">
        <f t="shared" si="309"/>
        <v/>
      </c>
      <c r="IF166" s="314" t="str">
        <f t="shared" ref="IF166:KQ166" si="310">IF(COUNTBLANK(IF167:IF168),"",IF167/IF168*100)</f>
        <v/>
      </c>
      <c r="IG166" s="314" t="str">
        <f t="shared" si="310"/>
        <v/>
      </c>
      <c r="IH166" s="314" t="str">
        <f t="shared" si="310"/>
        <v/>
      </c>
      <c r="II166" s="314" t="str">
        <f t="shared" si="310"/>
        <v/>
      </c>
      <c r="IJ166" s="314" t="str">
        <f t="shared" si="310"/>
        <v/>
      </c>
      <c r="IK166" s="314" t="str">
        <f t="shared" si="310"/>
        <v/>
      </c>
      <c r="IL166" s="314" t="str">
        <f t="shared" si="310"/>
        <v/>
      </c>
      <c r="IM166" s="314" t="str">
        <f t="shared" si="310"/>
        <v/>
      </c>
      <c r="IN166" s="314" t="str">
        <f t="shared" si="310"/>
        <v/>
      </c>
      <c r="IO166" s="314" t="str">
        <f t="shared" si="310"/>
        <v/>
      </c>
      <c r="IP166" s="314" t="str">
        <f t="shared" si="310"/>
        <v/>
      </c>
      <c r="IQ166" s="314" t="str">
        <f t="shared" si="310"/>
        <v/>
      </c>
      <c r="IR166" s="314" t="str">
        <f t="shared" si="310"/>
        <v/>
      </c>
      <c r="IS166" s="314" t="str">
        <f t="shared" si="310"/>
        <v/>
      </c>
      <c r="IT166" s="314" t="str">
        <f t="shared" si="310"/>
        <v/>
      </c>
      <c r="IU166" s="314" t="str">
        <f t="shared" si="310"/>
        <v/>
      </c>
      <c r="IV166" s="314" t="str">
        <f t="shared" si="310"/>
        <v/>
      </c>
      <c r="IW166" s="314" t="str">
        <f t="shared" si="310"/>
        <v/>
      </c>
      <c r="IX166" s="314" t="str">
        <f t="shared" si="310"/>
        <v/>
      </c>
      <c r="IY166" s="314" t="str">
        <f t="shared" si="310"/>
        <v/>
      </c>
      <c r="IZ166" s="314" t="str">
        <f t="shared" si="310"/>
        <v/>
      </c>
      <c r="JA166" s="314" t="str">
        <f t="shared" si="310"/>
        <v/>
      </c>
      <c r="JB166" s="314" t="str">
        <f t="shared" si="310"/>
        <v/>
      </c>
      <c r="JC166" s="314" t="str">
        <f t="shared" si="310"/>
        <v/>
      </c>
      <c r="JD166" s="314" t="str">
        <f t="shared" si="310"/>
        <v/>
      </c>
      <c r="JE166" s="314" t="str">
        <f t="shared" si="310"/>
        <v/>
      </c>
      <c r="JF166" s="314" t="str">
        <f t="shared" si="310"/>
        <v/>
      </c>
      <c r="JG166" s="314" t="str">
        <f t="shared" si="310"/>
        <v/>
      </c>
      <c r="JH166" s="314" t="str">
        <f t="shared" si="310"/>
        <v/>
      </c>
      <c r="JI166" s="314" t="str">
        <f t="shared" si="310"/>
        <v/>
      </c>
      <c r="JJ166" s="314" t="str">
        <f t="shared" si="310"/>
        <v/>
      </c>
      <c r="JK166" s="314" t="str">
        <f t="shared" si="310"/>
        <v/>
      </c>
      <c r="JL166" s="314" t="str">
        <f t="shared" si="310"/>
        <v/>
      </c>
      <c r="JM166" s="314" t="str">
        <f t="shared" si="310"/>
        <v/>
      </c>
      <c r="JN166" s="314" t="str">
        <f t="shared" si="310"/>
        <v/>
      </c>
      <c r="JO166" s="314" t="str">
        <f t="shared" si="310"/>
        <v/>
      </c>
      <c r="JP166" s="314" t="str">
        <f t="shared" si="310"/>
        <v/>
      </c>
      <c r="JQ166" s="314" t="str">
        <f t="shared" si="310"/>
        <v/>
      </c>
      <c r="JR166" s="314" t="str">
        <f t="shared" si="310"/>
        <v/>
      </c>
      <c r="JS166" s="314" t="str">
        <f t="shared" si="310"/>
        <v/>
      </c>
      <c r="JT166" s="314" t="str">
        <f t="shared" si="310"/>
        <v/>
      </c>
      <c r="JU166" s="314" t="str">
        <f t="shared" si="310"/>
        <v/>
      </c>
      <c r="JV166" s="314" t="str">
        <f t="shared" si="310"/>
        <v/>
      </c>
      <c r="JW166" s="314" t="str">
        <f t="shared" si="310"/>
        <v/>
      </c>
      <c r="JX166" s="314" t="str">
        <f t="shared" si="310"/>
        <v/>
      </c>
      <c r="JY166" s="314" t="str">
        <f t="shared" si="310"/>
        <v/>
      </c>
      <c r="JZ166" s="314" t="str">
        <f t="shared" si="310"/>
        <v/>
      </c>
      <c r="KA166" s="314" t="str">
        <f t="shared" si="310"/>
        <v/>
      </c>
      <c r="KB166" s="314" t="str">
        <f t="shared" si="310"/>
        <v/>
      </c>
      <c r="KC166" s="314" t="str">
        <f t="shared" si="310"/>
        <v/>
      </c>
      <c r="KD166" s="314" t="str">
        <f t="shared" si="310"/>
        <v/>
      </c>
      <c r="KE166" s="314" t="str">
        <f t="shared" si="310"/>
        <v/>
      </c>
      <c r="KF166" s="314" t="str">
        <f t="shared" si="310"/>
        <v/>
      </c>
      <c r="KG166" s="314" t="str">
        <f t="shared" si="310"/>
        <v/>
      </c>
      <c r="KH166" s="314" t="str">
        <f t="shared" si="310"/>
        <v/>
      </c>
      <c r="KI166" s="314" t="str">
        <f t="shared" si="310"/>
        <v/>
      </c>
      <c r="KJ166" s="314" t="str">
        <f t="shared" si="310"/>
        <v/>
      </c>
      <c r="KK166" s="314" t="str">
        <f t="shared" si="310"/>
        <v/>
      </c>
      <c r="KL166" s="314" t="str">
        <f t="shared" si="310"/>
        <v/>
      </c>
      <c r="KM166" s="314" t="str">
        <f t="shared" si="310"/>
        <v/>
      </c>
      <c r="KN166" s="314" t="str">
        <f t="shared" si="310"/>
        <v/>
      </c>
      <c r="KO166" s="314" t="str">
        <f t="shared" si="310"/>
        <v/>
      </c>
      <c r="KP166" s="314" t="str">
        <f t="shared" si="310"/>
        <v/>
      </c>
      <c r="KQ166" s="314" t="str">
        <f t="shared" si="310"/>
        <v/>
      </c>
      <c r="KR166" s="314" t="str">
        <f t="shared" ref="KR166:MH166" si="311">IF(COUNTBLANK(KR167:KR168),"",KR167/KR168*100)</f>
        <v/>
      </c>
      <c r="KS166" s="314" t="str">
        <f t="shared" si="311"/>
        <v/>
      </c>
      <c r="KT166" s="314" t="str">
        <f t="shared" si="311"/>
        <v/>
      </c>
      <c r="KU166" s="314" t="str">
        <f t="shared" si="311"/>
        <v/>
      </c>
      <c r="KV166" s="314" t="str">
        <f t="shared" si="311"/>
        <v/>
      </c>
      <c r="KW166" s="314" t="str">
        <f t="shared" si="311"/>
        <v/>
      </c>
      <c r="KX166" s="314" t="str">
        <f t="shared" si="311"/>
        <v/>
      </c>
      <c r="KY166" s="314" t="str">
        <f t="shared" si="311"/>
        <v/>
      </c>
      <c r="KZ166" s="314" t="str">
        <f t="shared" si="311"/>
        <v/>
      </c>
      <c r="LA166" s="314" t="str">
        <f t="shared" si="311"/>
        <v/>
      </c>
      <c r="LB166" s="314" t="str">
        <f t="shared" si="311"/>
        <v/>
      </c>
      <c r="LC166" s="314" t="str">
        <f t="shared" si="311"/>
        <v/>
      </c>
      <c r="LD166" s="314" t="str">
        <f t="shared" si="311"/>
        <v/>
      </c>
      <c r="LE166" s="314" t="str">
        <f t="shared" si="311"/>
        <v/>
      </c>
      <c r="LF166" s="314" t="str">
        <f t="shared" si="311"/>
        <v/>
      </c>
      <c r="LG166" s="314" t="str">
        <f t="shared" si="311"/>
        <v/>
      </c>
      <c r="LH166" s="314" t="str">
        <f t="shared" si="311"/>
        <v/>
      </c>
      <c r="LI166" s="314" t="str">
        <f t="shared" si="311"/>
        <v/>
      </c>
      <c r="LJ166" s="314" t="str">
        <f t="shared" si="311"/>
        <v/>
      </c>
      <c r="LK166" s="314" t="str">
        <f t="shared" si="311"/>
        <v/>
      </c>
      <c r="LL166" s="314" t="str">
        <f t="shared" si="311"/>
        <v/>
      </c>
      <c r="LM166" s="314" t="str">
        <f t="shared" si="311"/>
        <v/>
      </c>
      <c r="LN166" s="314" t="str">
        <f t="shared" si="311"/>
        <v/>
      </c>
      <c r="LO166" s="314" t="str">
        <f t="shared" si="311"/>
        <v/>
      </c>
      <c r="LP166" s="314" t="str">
        <f t="shared" si="311"/>
        <v/>
      </c>
      <c r="LQ166" s="314" t="str">
        <f t="shared" si="311"/>
        <v/>
      </c>
      <c r="LR166" s="314" t="str">
        <f t="shared" si="311"/>
        <v/>
      </c>
      <c r="LS166" s="314" t="str">
        <f t="shared" si="311"/>
        <v/>
      </c>
      <c r="LT166" s="314" t="str">
        <f t="shared" si="311"/>
        <v/>
      </c>
      <c r="LU166" s="314" t="str">
        <f t="shared" si="311"/>
        <v/>
      </c>
      <c r="LV166" s="314" t="str">
        <f t="shared" si="311"/>
        <v/>
      </c>
      <c r="LW166" s="314" t="str">
        <f t="shared" si="311"/>
        <v/>
      </c>
      <c r="LX166" s="314" t="str">
        <f t="shared" si="311"/>
        <v/>
      </c>
      <c r="LY166" s="314" t="str">
        <f t="shared" si="311"/>
        <v/>
      </c>
      <c r="LZ166" s="314" t="str">
        <f t="shared" si="311"/>
        <v/>
      </c>
      <c r="MA166" s="314" t="str">
        <f t="shared" si="311"/>
        <v/>
      </c>
      <c r="MB166" s="314" t="str">
        <f t="shared" si="311"/>
        <v/>
      </c>
      <c r="MC166" s="314" t="str">
        <f t="shared" si="311"/>
        <v/>
      </c>
      <c r="MD166" s="314" t="str">
        <f t="shared" si="311"/>
        <v/>
      </c>
      <c r="ME166" s="314" t="str">
        <f t="shared" si="311"/>
        <v/>
      </c>
      <c r="MF166" s="314" t="str">
        <f t="shared" si="311"/>
        <v/>
      </c>
      <c r="MG166" s="314" t="str">
        <f t="shared" si="311"/>
        <v/>
      </c>
      <c r="MH166" s="314" t="str">
        <f t="shared" si="311"/>
        <v/>
      </c>
    </row>
    <row r="167" spans="1:346" x14ac:dyDescent="0.3">
      <c r="A167" s="9"/>
      <c r="B167" s="235" t="s">
        <v>116</v>
      </c>
      <c r="C167" s="120" t="s">
        <v>331</v>
      </c>
      <c r="D167" s="231" t="e">
        <f>Reporting_Currency_Code</f>
        <v>#N/A</v>
      </c>
      <c r="E167" s="231">
        <f>Reporting_Currency_Name</f>
        <v>0</v>
      </c>
      <c r="F167" s="231">
        <f>Reporting_Scale_Name</f>
        <v>0</v>
      </c>
      <c r="G167" s="315" t="str">
        <f>IF(OR('5.3.1 OFC_LIC'!G76="",'5.3.1 OFC_LIC'!G78=""),"",'5.3.1 OFC_LIC'!G76)</f>
        <v/>
      </c>
      <c r="H167" s="315" t="str">
        <f>IF(OR('5.3.1 OFC_LIC'!H76="",'5.3.1 OFC_LIC'!H78=""),"",'5.3.1 OFC_LIC'!H76)</f>
        <v/>
      </c>
      <c r="I167" s="315" t="str">
        <f>IF(OR('5.3.1 OFC_LIC'!I76="",'5.3.1 OFC_LIC'!I78=""),"",'5.3.1 OFC_LIC'!I76)</f>
        <v/>
      </c>
      <c r="J167" s="315" t="str">
        <f>IF(OR('5.3.1 OFC_LIC'!J76="",'5.3.1 OFC_LIC'!J78=""),"",'5.3.1 OFC_LIC'!J76)</f>
        <v/>
      </c>
      <c r="K167" s="315" t="str">
        <f>IF(OR('5.3.1 OFC_LIC'!K76="",'5.3.1 OFC_LIC'!K78=""),"",'5.3.1 OFC_LIC'!K76)</f>
        <v/>
      </c>
      <c r="L167" s="315" t="str">
        <f>IF(OR('5.3.1 OFC_LIC'!L76="",'5.3.1 OFC_LIC'!L78=""),"",'5.3.1 OFC_LIC'!L76)</f>
        <v/>
      </c>
      <c r="M167" s="315" t="str">
        <f>IF(OR('5.3.1 OFC_LIC'!M76="",'5.3.1 OFC_LIC'!M78=""),"",'5.3.1 OFC_LIC'!M76)</f>
        <v/>
      </c>
      <c r="N167" s="315" t="str">
        <f>IF(OR('5.3.1 OFC_LIC'!N76="",'5.3.1 OFC_LIC'!N78=""),"",'5.3.1 OFC_LIC'!N76)</f>
        <v/>
      </c>
      <c r="O167" s="315" t="str">
        <f>IF(OR('5.3.1 OFC_LIC'!O76="",'5.3.1 OFC_LIC'!O78=""),"",'5.3.1 OFC_LIC'!O76)</f>
        <v/>
      </c>
      <c r="P167" s="315" t="str">
        <f>IF(OR('5.3.1 OFC_LIC'!P76="",'5.3.1 OFC_LIC'!P78=""),"",'5.3.1 OFC_LIC'!P76)</f>
        <v/>
      </c>
      <c r="Q167" s="315" t="str">
        <f>IF(OR('5.3.1 OFC_LIC'!Q76="",'5.3.1 OFC_LIC'!Q78=""),"",'5.3.1 OFC_LIC'!Q76)</f>
        <v/>
      </c>
      <c r="R167" s="315" t="str">
        <f>IF(OR('5.3.1 OFC_LIC'!R76="",'5.3.1 OFC_LIC'!R78=""),"",'5.3.1 OFC_LIC'!R76)</f>
        <v/>
      </c>
      <c r="S167" s="315" t="str">
        <f>IF(OR('5.3.1 OFC_LIC'!S76="",'5.3.1 OFC_LIC'!S78=""),"",'5.3.1 OFC_LIC'!S76)</f>
        <v/>
      </c>
      <c r="T167" s="315" t="str">
        <f>IF(OR('5.3.1 OFC_LIC'!T76="",'5.3.1 OFC_LIC'!T78=""),"",'5.3.1 OFC_LIC'!T76)</f>
        <v/>
      </c>
      <c r="U167" s="315" t="str">
        <f>IF(OR('5.3.1 OFC_LIC'!U76="",'5.3.1 OFC_LIC'!U78=""),"",'5.3.1 OFC_LIC'!U76)</f>
        <v/>
      </c>
      <c r="V167" s="315" t="str">
        <f>IF(OR('5.3.1 OFC_LIC'!V76="",'5.3.1 OFC_LIC'!V78=""),"",'5.3.1 OFC_LIC'!V76)</f>
        <v/>
      </c>
      <c r="W167" s="315" t="str">
        <f>IF(OR('5.3.1 OFC_LIC'!W76="",'5.3.1 OFC_LIC'!W78=""),"",'5.3.1 OFC_LIC'!W76)</f>
        <v/>
      </c>
      <c r="X167" s="315" t="str">
        <f>IF(OR('5.3.1 OFC_LIC'!X76="",'5.3.1 OFC_LIC'!X78=""),"",'5.3.1 OFC_LIC'!X76)</f>
        <v/>
      </c>
      <c r="Y167" s="315" t="str">
        <f>IF(OR('5.3.1 OFC_LIC'!Y76="",'5.3.1 OFC_LIC'!Y78=""),"",'5.3.1 OFC_LIC'!Y76)</f>
        <v/>
      </c>
      <c r="Z167" s="315" t="str">
        <f>IF(OR('5.3.1 OFC_LIC'!Z76="",'5.3.1 OFC_LIC'!Z78=""),"",'5.3.1 OFC_LIC'!Z76)</f>
        <v/>
      </c>
      <c r="AA167" s="315" t="str">
        <f>IF(OR('5.3.1 OFC_LIC'!AA76="",'5.3.1 OFC_LIC'!AA78=""),"",'5.3.1 OFC_LIC'!AA76)</f>
        <v/>
      </c>
      <c r="AB167" s="315" t="str">
        <f>IF(OR('5.3.1 OFC_LIC'!AB76="",'5.3.1 OFC_LIC'!AB78=""),"",'5.3.1 OFC_LIC'!AB76)</f>
        <v/>
      </c>
      <c r="AC167" s="315" t="str">
        <f>IF(OR('5.3.1 OFC_LIC'!AC76="",'5.3.1 OFC_LIC'!AC78=""),"",'5.3.1 OFC_LIC'!AC76)</f>
        <v/>
      </c>
      <c r="AD167" s="315" t="str">
        <f>IF(OR('5.3.1 OFC_LIC'!AD76="",'5.3.1 OFC_LIC'!AD78=""),"",'5.3.1 OFC_LIC'!AD76)</f>
        <v/>
      </c>
      <c r="AE167" s="315" t="str">
        <f>IF(OR('5.3.1 OFC_LIC'!AE76="",'5.3.1 OFC_LIC'!AE78=""),"",'5.3.1 OFC_LIC'!AE76)</f>
        <v/>
      </c>
      <c r="AF167" s="315" t="str">
        <f>IF(OR('5.3.1 OFC_LIC'!AF76="",'5.3.1 OFC_LIC'!AF78=""),"",'5.3.1 OFC_LIC'!AF76)</f>
        <v/>
      </c>
      <c r="AG167" s="315" t="str">
        <f>IF(OR('5.3.1 OFC_LIC'!AG76="",'5.3.1 OFC_LIC'!AG78=""),"",'5.3.1 OFC_LIC'!AG76)</f>
        <v/>
      </c>
      <c r="AH167" s="315" t="str">
        <f>IF(OR('5.3.1 OFC_LIC'!AH76="",'5.3.1 OFC_LIC'!AH78=""),"",'5.3.1 OFC_LIC'!AH76)</f>
        <v/>
      </c>
      <c r="AI167" s="315" t="str">
        <f>IF(OR('5.3.1 OFC_LIC'!AI76="",'5.3.1 OFC_LIC'!AI78=""),"",'5.3.1 OFC_LIC'!AI76)</f>
        <v/>
      </c>
      <c r="AJ167" s="315" t="str">
        <f>IF(OR('5.3.1 OFC_LIC'!AJ76="",'5.3.1 OFC_LIC'!AJ78=""),"",'5.3.1 OFC_LIC'!AJ76)</f>
        <v/>
      </c>
      <c r="AK167" s="315" t="str">
        <f>IF(OR('5.3.1 OFC_LIC'!AK76="",'5.3.1 OFC_LIC'!AK78=""),"",'5.3.1 OFC_LIC'!AK76)</f>
        <v/>
      </c>
      <c r="AL167" s="315" t="str">
        <f>IF(OR('5.3.1 OFC_LIC'!AL76="",'5.3.1 OFC_LIC'!AL78=""),"",'5.3.1 OFC_LIC'!AL76)</f>
        <v/>
      </c>
      <c r="AM167" s="315" t="str">
        <f>IF(OR('5.3.1 OFC_LIC'!AM76="",'5.3.1 OFC_LIC'!AM78=""),"",'5.3.1 OFC_LIC'!AM76)</f>
        <v/>
      </c>
      <c r="AN167" s="315" t="str">
        <f>IF(OR('5.3.1 OFC_LIC'!AN76="",'5.3.1 OFC_LIC'!AN78=""),"",'5.3.1 OFC_LIC'!AN76)</f>
        <v/>
      </c>
      <c r="AO167" s="315" t="str">
        <f>IF(OR('5.3.1 OFC_LIC'!AO76="",'5.3.1 OFC_LIC'!AO78=""),"",'5.3.1 OFC_LIC'!AO76)</f>
        <v/>
      </c>
      <c r="AP167" s="315" t="str">
        <f>IF(OR('5.3.1 OFC_LIC'!AP76="",'5.3.1 OFC_LIC'!AP78=""),"",'5.3.1 OFC_LIC'!AP76)</f>
        <v/>
      </c>
      <c r="AQ167" s="315" t="str">
        <f>IF(OR('5.3.1 OFC_LIC'!AQ76="",'5.3.1 OFC_LIC'!AQ78=""),"",'5.3.1 OFC_LIC'!AQ76)</f>
        <v/>
      </c>
      <c r="AR167" s="315" t="str">
        <f>IF(OR('5.3.1 OFC_LIC'!AR76="",'5.3.1 OFC_LIC'!AR78=""),"",'5.3.1 OFC_LIC'!AR76)</f>
        <v/>
      </c>
      <c r="AS167" s="315" t="str">
        <f>IF(OR('5.3.1 OFC_LIC'!AS76="",'5.3.1 OFC_LIC'!AS78=""),"",'5.3.1 OFC_LIC'!AS76)</f>
        <v/>
      </c>
      <c r="AT167" s="315" t="str">
        <f>IF(OR('5.3.1 OFC_LIC'!AT76="",'5.3.1 OFC_LIC'!AT78=""),"",'5.3.1 OFC_LIC'!AT76)</f>
        <v/>
      </c>
      <c r="AU167" s="315" t="str">
        <f>IF(OR('5.3.1 OFC_LIC'!AU76="",'5.3.1 OFC_LIC'!AU78=""),"",'5.3.1 OFC_LIC'!AU76)</f>
        <v/>
      </c>
      <c r="AV167" s="315" t="str">
        <f>IF(OR('5.3.1 OFC_LIC'!AV76="",'5.3.1 OFC_LIC'!AV78=""),"",'5.3.1 OFC_LIC'!AV76)</f>
        <v/>
      </c>
      <c r="AW167" s="315" t="str">
        <f>IF(OR('5.3.1 OFC_LIC'!AW76="",'5.3.1 OFC_LIC'!AW78=""),"",'5.3.1 OFC_LIC'!AW76)</f>
        <v/>
      </c>
      <c r="AX167" s="315" t="str">
        <f>IF(OR('5.3.1 OFC_LIC'!AX76="",'5.3.1 OFC_LIC'!AX78=""),"",'5.3.1 OFC_LIC'!AX76)</f>
        <v/>
      </c>
      <c r="AY167" s="315" t="str">
        <f>IF(OR('5.3.1 OFC_LIC'!AY76="",'5.3.1 OFC_LIC'!AY78=""),"",'5.3.1 OFC_LIC'!AY76)</f>
        <v/>
      </c>
      <c r="AZ167" s="315" t="str">
        <f>IF(OR('5.3.1 OFC_LIC'!AZ76="",'5.3.1 OFC_LIC'!AZ78=""),"",'5.3.1 OFC_LIC'!AZ76)</f>
        <v/>
      </c>
      <c r="BA167" s="315" t="str">
        <f>IF(OR('5.3.1 OFC_LIC'!BA76="",'5.3.1 OFC_LIC'!BA78=""),"",'5.3.1 OFC_LIC'!BA76)</f>
        <v/>
      </c>
      <c r="BB167" s="315" t="str">
        <f>IF(OR('5.3.1 OFC_LIC'!BB76="",'5.3.1 OFC_LIC'!BB78=""),"",'5.3.1 OFC_LIC'!BB76)</f>
        <v/>
      </c>
      <c r="BC167" s="315" t="str">
        <f>IF(OR('5.3.1 OFC_LIC'!BC76="",'5.3.1 OFC_LIC'!BC78=""),"",'5.3.1 OFC_LIC'!BC76)</f>
        <v/>
      </c>
      <c r="BD167" s="315" t="str">
        <f>IF(OR('5.3.1 OFC_LIC'!BD76="",'5.3.1 OFC_LIC'!BD78=""),"",'5.3.1 OFC_LIC'!BD76)</f>
        <v/>
      </c>
      <c r="BE167" s="315" t="str">
        <f>IF(OR('5.3.1 OFC_LIC'!BE76="",'5.3.1 OFC_LIC'!BE78=""),"",'5.3.1 OFC_LIC'!BE76)</f>
        <v/>
      </c>
      <c r="BF167" s="315" t="str">
        <f>IF(OR('5.3.1 OFC_LIC'!BF76="",'5.3.1 OFC_LIC'!BF78=""),"",'5.3.1 OFC_LIC'!BF76)</f>
        <v/>
      </c>
      <c r="BG167" s="315" t="str">
        <f>IF(OR('5.3.1 OFC_LIC'!BG76="",'5.3.1 OFC_LIC'!BG78=""),"",'5.3.1 OFC_LIC'!BG76)</f>
        <v/>
      </c>
      <c r="BH167" s="315" t="str">
        <f>IF(OR('5.3.1 OFC_LIC'!BH76="",'5.3.1 OFC_LIC'!BH78=""),"",'5.3.1 OFC_LIC'!BH76)</f>
        <v/>
      </c>
      <c r="BI167" s="315" t="str">
        <f>IF(OR('5.3.1 OFC_LIC'!BI76="",'5.3.1 OFC_LIC'!BI78=""),"",'5.3.1 OFC_LIC'!BI76)</f>
        <v/>
      </c>
      <c r="BJ167" s="315" t="str">
        <f>IF(OR('5.3.1 OFC_LIC'!BJ76="",'5.3.1 OFC_LIC'!BJ78=""),"",'5.3.1 OFC_LIC'!BJ76)</f>
        <v/>
      </c>
      <c r="BK167" s="315" t="str">
        <f>IF(OR('5.3.1 OFC_LIC'!BK76="",'5.3.1 OFC_LIC'!BK78=""),"",'5.3.1 OFC_LIC'!BK76)</f>
        <v/>
      </c>
      <c r="BL167" s="315" t="str">
        <f>IF(OR('5.3.1 OFC_LIC'!BL76="",'5.3.1 OFC_LIC'!BL78=""),"",'5.3.1 OFC_LIC'!BL76)</f>
        <v/>
      </c>
      <c r="BM167" s="315" t="str">
        <f>IF(OR('5.3.1 OFC_LIC'!BM76="",'5.3.1 OFC_LIC'!BM78=""),"",'5.3.1 OFC_LIC'!BM76)</f>
        <v/>
      </c>
      <c r="BN167" s="315" t="str">
        <f>IF(OR('5.3.1 OFC_LIC'!BN76="",'5.3.1 OFC_LIC'!BN78=""),"",'5.3.1 OFC_LIC'!BN76)</f>
        <v/>
      </c>
      <c r="BO167" s="315" t="str">
        <f>IF(OR('5.3.1 OFC_LIC'!BO76="",'5.3.1 OFC_LIC'!BO78=""),"",'5.3.1 OFC_LIC'!BO76)</f>
        <v/>
      </c>
      <c r="BP167" s="315" t="str">
        <f>IF(OR('5.3.1 OFC_LIC'!BP76="",'5.3.1 OFC_LIC'!BP78=""),"",'5.3.1 OFC_LIC'!BP76)</f>
        <v/>
      </c>
      <c r="BQ167" s="315" t="str">
        <f>IF(OR('5.3.1 OFC_LIC'!BQ76="",'5.3.1 OFC_LIC'!BQ78=""),"",'5.3.1 OFC_LIC'!BQ76)</f>
        <v/>
      </c>
      <c r="BR167" s="315" t="str">
        <f>IF(OR('5.3.1 OFC_LIC'!BR76="",'5.3.1 OFC_LIC'!BR78=""),"",'5.3.1 OFC_LIC'!BR76)</f>
        <v/>
      </c>
      <c r="BS167" s="315" t="str">
        <f>IF(OR('5.3.1 OFC_LIC'!BS76="",'5.3.1 OFC_LIC'!BS78=""),"",'5.3.1 OFC_LIC'!BS76)</f>
        <v/>
      </c>
      <c r="BT167" s="315" t="str">
        <f>IF(OR('5.3.1 OFC_LIC'!BT76="",'5.3.1 OFC_LIC'!BT78=""),"",'5.3.1 OFC_LIC'!BT76)</f>
        <v/>
      </c>
      <c r="BU167" s="315" t="str">
        <f>IF(OR('5.3.1 OFC_LIC'!BU76="",'5.3.1 OFC_LIC'!BU78=""),"",'5.3.1 OFC_LIC'!BU76)</f>
        <v/>
      </c>
      <c r="BV167" s="315" t="str">
        <f>IF(OR('5.3.1 OFC_LIC'!BV76="",'5.3.1 OFC_LIC'!BV78=""),"",'5.3.1 OFC_LIC'!BV76)</f>
        <v/>
      </c>
      <c r="BW167" s="315" t="str">
        <f>IF(OR('5.3.1 OFC_LIC'!BW76="",'5.3.1 OFC_LIC'!BW78=""),"",'5.3.1 OFC_LIC'!BW76)</f>
        <v/>
      </c>
      <c r="BX167" s="315" t="str">
        <f>IF(OR('5.3.1 OFC_LIC'!BX76="",'5.3.1 OFC_LIC'!BX78=""),"",'5.3.1 OFC_LIC'!BX76)</f>
        <v/>
      </c>
      <c r="BY167" s="315" t="str">
        <f>IF(OR('5.3.1 OFC_LIC'!BY76="",'5.3.1 OFC_LIC'!BY78=""),"",'5.3.1 OFC_LIC'!BY76)</f>
        <v/>
      </c>
      <c r="BZ167" s="315" t="str">
        <f>IF(OR('5.3.1 OFC_LIC'!BZ76="",'5.3.1 OFC_LIC'!BZ78=""),"",'5.3.1 OFC_LIC'!BZ76)</f>
        <v/>
      </c>
      <c r="CA167" s="315" t="str">
        <f>IF(OR('5.3.1 OFC_LIC'!CA76="",'5.3.1 OFC_LIC'!CA78=""),"",'5.3.1 OFC_LIC'!CA76)</f>
        <v/>
      </c>
      <c r="CB167" s="315" t="str">
        <f>IF(OR('5.3.1 OFC_LIC'!CB76="",'5.3.1 OFC_LIC'!CB78=""),"",'5.3.1 OFC_LIC'!CB76)</f>
        <v/>
      </c>
      <c r="CC167" s="315" t="str">
        <f>IF(OR('5.3.1 OFC_LIC'!CC76="",'5.3.1 OFC_LIC'!CC78=""),"",'5.3.1 OFC_LIC'!CC76)</f>
        <v/>
      </c>
      <c r="CD167" s="315" t="str">
        <f>IF(OR('5.3.1 OFC_LIC'!CD76="",'5.3.1 OFC_LIC'!CD78=""),"",'5.3.1 OFC_LIC'!CD76)</f>
        <v/>
      </c>
      <c r="CE167" s="315" t="str">
        <f>IF(OR('5.3.1 OFC_LIC'!CE76="",'5.3.1 OFC_LIC'!CE78=""),"",'5.3.1 OFC_LIC'!CE76)</f>
        <v/>
      </c>
      <c r="CF167" s="315" t="str">
        <f>IF(OR('5.3.1 OFC_LIC'!CF76="",'5.3.1 OFC_LIC'!CF78=""),"",'5.3.1 OFC_LIC'!CF76)</f>
        <v/>
      </c>
      <c r="CG167" s="315" t="str">
        <f>IF(OR('5.3.1 OFC_LIC'!CG76="",'5.3.1 OFC_LIC'!CG78=""),"",'5.3.1 OFC_LIC'!CG76)</f>
        <v/>
      </c>
      <c r="CH167" s="315" t="str">
        <f>IF(OR('5.3.1 OFC_LIC'!CH76="",'5.3.1 OFC_LIC'!CH78=""),"",'5.3.1 OFC_LIC'!CH76)</f>
        <v/>
      </c>
      <c r="CI167" s="315" t="str">
        <f>IF(OR('5.3.1 OFC_LIC'!CI76="",'5.3.1 OFC_LIC'!CI78=""),"",'5.3.1 OFC_LIC'!CI76)</f>
        <v/>
      </c>
      <c r="CJ167" s="315" t="str">
        <f>IF(OR('5.3.1 OFC_LIC'!CJ76="",'5.3.1 OFC_LIC'!CJ78=""),"",'5.3.1 OFC_LIC'!CJ76)</f>
        <v/>
      </c>
      <c r="CK167" s="315" t="str">
        <f>IF(OR('5.3.1 OFC_LIC'!CK76="",'5.3.1 OFC_LIC'!CK78=""),"",'5.3.1 OFC_LIC'!CK76)</f>
        <v/>
      </c>
      <c r="CL167" s="315" t="str">
        <f>IF(OR('5.3.1 OFC_LIC'!CL76="",'5.3.1 OFC_LIC'!CL78=""),"",'5.3.1 OFC_LIC'!CL76)</f>
        <v/>
      </c>
      <c r="CM167" s="315" t="str">
        <f>IF(OR('5.3.1 OFC_LIC'!CM76="",'5.3.1 OFC_LIC'!CM78=""),"",'5.3.1 OFC_LIC'!CM76)</f>
        <v/>
      </c>
      <c r="CN167" s="315" t="str">
        <f>IF(OR('5.3.1 OFC_LIC'!CN76="",'5.3.1 OFC_LIC'!CN78=""),"",'5.3.1 OFC_LIC'!CN76)</f>
        <v/>
      </c>
      <c r="CO167" s="315" t="str">
        <f>IF(OR('5.3.1 OFC_LIC'!CO76="",'5.3.1 OFC_LIC'!CO78=""),"",'5.3.1 OFC_LIC'!CO76)</f>
        <v/>
      </c>
      <c r="CP167" s="315" t="str">
        <f>IF(OR('5.3.1 OFC_LIC'!CP76="",'5.3.1 OFC_LIC'!CP78=""),"",'5.3.1 OFC_LIC'!CP76)</f>
        <v/>
      </c>
      <c r="CQ167" s="315" t="str">
        <f>IF(OR('5.3.1 OFC_LIC'!CQ76="",'5.3.1 OFC_LIC'!CQ78=""),"",'5.3.1 OFC_LIC'!CQ76)</f>
        <v/>
      </c>
      <c r="CR167" s="315" t="str">
        <f>IF(OR('5.3.1 OFC_LIC'!CR76="",'5.3.1 OFC_LIC'!CR78=""),"",'5.3.1 OFC_LIC'!CR76)</f>
        <v/>
      </c>
      <c r="CS167" s="315" t="str">
        <f>IF(OR('5.3.1 OFC_LIC'!CS76="",'5.3.1 OFC_LIC'!CS78=""),"",'5.3.1 OFC_LIC'!CS76)</f>
        <v/>
      </c>
      <c r="CT167" s="315" t="str">
        <f>IF(OR('5.3.1 OFC_LIC'!CT76="",'5.3.1 OFC_LIC'!CT78=""),"",'5.3.1 OFC_LIC'!CT76)</f>
        <v/>
      </c>
      <c r="CU167" s="315" t="str">
        <f>IF(OR('5.3.1 OFC_LIC'!CU76="",'5.3.1 OFC_LIC'!CU78=""),"",'5.3.1 OFC_LIC'!CU76)</f>
        <v/>
      </c>
      <c r="CV167" s="315" t="str">
        <f>IF(OR('5.3.1 OFC_LIC'!CV76="",'5.3.1 OFC_LIC'!CV78=""),"",'5.3.1 OFC_LIC'!CV76)</f>
        <v/>
      </c>
      <c r="CW167" s="315" t="str">
        <f>IF(OR('5.3.1 OFC_LIC'!CW76="",'5.3.1 OFC_LIC'!CW78=""),"",'5.3.1 OFC_LIC'!CW76)</f>
        <v/>
      </c>
      <c r="CX167" s="315" t="str">
        <f>IF(OR('5.3.1 OFC_LIC'!CX76="",'5.3.1 OFC_LIC'!CX78=""),"",'5.3.1 OFC_LIC'!CX76)</f>
        <v/>
      </c>
      <c r="CY167" s="315" t="str">
        <f>IF(OR('5.3.1 OFC_LIC'!CY76="",'5.3.1 OFC_LIC'!CY78=""),"",'5.3.1 OFC_LIC'!CY76)</f>
        <v/>
      </c>
      <c r="CZ167" s="315" t="str">
        <f>IF(OR('5.3.1 OFC_LIC'!CZ76="",'5.3.1 OFC_LIC'!CZ78=""),"",'5.3.1 OFC_LIC'!CZ76)</f>
        <v/>
      </c>
      <c r="DA167" s="315" t="str">
        <f>IF(OR('5.3.1 OFC_LIC'!DA76="",'5.3.1 OFC_LIC'!DA78=""),"",'5.3.1 OFC_LIC'!DA76)</f>
        <v/>
      </c>
      <c r="DB167" s="315" t="str">
        <f>IF(OR('5.3.1 OFC_LIC'!DB76="",'5.3.1 OFC_LIC'!DB78=""),"",'5.3.1 OFC_LIC'!DB76)</f>
        <v/>
      </c>
      <c r="DC167" s="315" t="str">
        <f>IF(OR('5.3.1 OFC_LIC'!DC76="",'5.3.1 OFC_LIC'!DC78=""),"",'5.3.1 OFC_LIC'!DC76)</f>
        <v/>
      </c>
      <c r="DD167" s="315" t="str">
        <f>IF(OR('5.3.1 OFC_LIC'!DD76="",'5.3.1 OFC_LIC'!DD78=""),"",'5.3.1 OFC_LIC'!DD76)</f>
        <v/>
      </c>
      <c r="DE167" s="315" t="str">
        <f>IF(OR('5.3.1 OFC_LIC'!DE76="",'5.3.1 OFC_LIC'!DE78=""),"",'5.3.1 OFC_LIC'!DE76)</f>
        <v/>
      </c>
      <c r="DF167" s="315" t="str">
        <f>IF(OR('5.3.1 OFC_LIC'!DF76="",'5.3.1 OFC_LIC'!DF78=""),"",'5.3.1 OFC_LIC'!DF76)</f>
        <v/>
      </c>
      <c r="DG167" s="315" t="str">
        <f>IF(OR('5.3.1 OFC_LIC'!DG76="",'5.3.1 OFC_LIC'!DG78=""),"",'5.3.1 OFC_LIC'!DG76)</f>
        <v/>
      </c>
      <c r="DH167" s="315" t="str">
        <f>IF(OR('5.3.1 OFC_LIC'!DH76="",'5.3.1 OFC_LIC'!DH78=""),"",'5.3.1 OFC_LIC'!DH76)</f>
        <v/>
      </c>
      <c r="DI167" s="315" t="str">
        <f>IF(OR('5.3.1 OFC_LIC'!DI76="",'5.3.1 OFC_LIC'!DI78=""),"",'5.3.1 OFC_LIC'!DI76)</f>
        <v/>
      </c>
      <c r="DJ167" s="315" t="str">
        <f>IF(OR('5.3.1 OFC_LIC'!DJ76="",'5.3.1 OFC_LIC'!DJ78=""),"",'5.3.1 OFC_LIC'!DJ76)</f>
        <v/>
      </c>
      <c r="DK167" s="315" t="str">
        <f>IF(OR('5.3.1 OFC_LIC'!DK76="",'5.3.1 OFC_LIC'!DK78=""),"",'5.3.1 OFC_LIC'!DK76)</f>
        <v/>
      </c>
      <c r="DL167" s="315" t="str">
        <f>IF(OR('5.3.1 OFC_LIC'!DL76="",'5.3.1 OFC_LIC'!DL78=""),"",'5.3.1 OFC_LIC'!DL76)</f>
        <v/>
      </c>
      <c r="DM167" s="315" t="str">
        <f>IF(OR('5.3.1 OFC_LIC'!DM76="",'5.3.1 OFC_LIC'!DM78=""),"",'5.3.1 OFC_LIC'!DM76)</f>
        <v/>
      </c>
      <c r="DN167" s="315" t="str">
        <f>IF(OR('5.3.1 OFC_LIC'!DN76="",'5.3.1 OFC_LIC'!DN78=""),"",'5.3.1 OFC_LIC'!DN76)</f>
        <v/>
      </c>
      <c r="DO167" s="315" t="str">
        <f>IF(OR('5.3.1 OFC_LIC'!DO76="",'5.3.1 OFC_LIC'!DO78=""),"",'5.3.1 OFC_LIC'!DO76)</f>
        <v/>
      </c>
      <c r="DP167" s="315" t="str">
        <f>IF(OR('5.3.1 OFC_LIC'!DP76="",'5.3.1 OFC_LIC'!DP78=""),"",'5.3.1 OFC_LIC'!DP76)</f>
        <v/>
      </c>
      <c r="DQ167" s="315" t="str">
        <f>IF(OR('5.3.1 OFC_LIC'!DQ76="",'5.3.1 OFC_LIC'!DQ78=""),"",'5.3.1 OFC_LIC'!DQ76)</f>
        <v/>
      </c>
      <c r="DR167" s="315" t="str">
        <f>IF(OR('5.3.1 OFC_LIC'!DR76="",'5.3.1 OFC_LIC'!DR78=""),"",'5.3.1 OFC_LIC'!DR76)</f>
        <v/>
      </c>
      <c r="DS167" s="315" t="str">
        <f>IF(OR('5.3.1 OFC_LIC'!DS76="",'5.3.1 OFC_LIC'!DS78=""),"",'5.3.1 OFC_LIC'!DS76)</f>
        <v/>
      </c>
      <c r="DT167" s="315" t="str">
        <f>IF(OR('5.3.1 OFC_LIC'!DT76="",'5.3.1 OFC_LIC'!DT78=""),"",'5.3.1 OFC_LIC'!DT76)</f>
        <v/>
      </c>
      <c r="DU167" s="315" t="str">
        <f>IF(OR('5.3.1 OFC_LIC'!DU76="",'5.3.1 OFC_LIC'!DU78=""),"",'5.3.1 OFC_LIC'!DU76)</f>
        <v/>
      </c>
      <c r="DV167" s="315" t="str">
        <f>IF(OR('5.3.1 OFC_LIC'!DV76="",'5.3.1 OFC_LIC'!DV78=""),"",'5.3.1 OFC_LIC'!DV76)</f>
        <v/>
      </c>
      <c r="DW167" s="315" t="str">
        <f>IF(OR('5.3.1 OFC_LIC'!DW76="",'5.3.1 OFC_LIC'!DW78=""),"",'5.3.1 OFC_LIC'!DW76)</f>
        <v/>
      </c>
      <c r="DX167" s="315" t="str">
        <f>IF(OR('5.3.1 OFC_LIC'!DX76="",'5.3.1 OFC_LIC'!DX78=""),"",'5.3.1 OFC_LIC'!DX76)</f>
        <v/>
      </c>
      <c r="DY167" s="315" t="str">
        <f>IF(OR('5.3.1 OFC_LIC'!DY76="",'5.3.1 OFC_LIC'!DY78=""),"",'5.3.1 OFC_LIC'!DY76)</f>
        <v/>
      </c>
      <c r="DZ167" s="315" t="str">
        <f>IF(OR('5.3.1 OFC_LIC'!DZ76="",'5.3.1 OFC_LIC'!DZ78=""),"",'5.3.1 OFC_LIC'!DZ76)</f>
        <v/>
      </c>
      <c r="EA167" s="315" t="str">
        <f>IF(OR('5.3.1 OFC_LIC'!EA76="",'5.3.1 OFC_LIC'!EA78=""),"",'5.3.1 OFC_LIC'!EA76)</f>
        <v/>
      </c>
      <c r="EB167" s="315" t="str">
        <f>IF(OR('5.3.1 OFC_LIC'!EB76="",'5.3.1 OFC_LIC'!EB78=""),"",'5.3.1 OFC_LIC'!EB76)</f>
        <v/>
      </c>
      <c r="EC167" s="315" t="str">
        <f>IF(OR('5.3.1 OFC_LIC'!EC76="",'5.3.1 OFC_LIC'!EC78=""),"",'5.3.1 OFC_LIC'!EC76)</f>
        <v/>
      </c>
      <c r="ED167" s="315" t="str">
        <f>IF(OR('5.3.1 OFC_LIC'!ED76="",'5.3.1 OFC_LIC'!ED78=""),"",'5.3.1 OFC_LIC'!ED76)</f>
        <v/>
      </c>
      <c r="EE167" s="315" t="str">
        <f>IF(OR('5.3.1 OFC_LIC'!EE76="",'5.3.1 OFC_LIC'!EE78=""),"",'5.3.1 OFC_LIC'!EE76)</f>
        <v/>
      </c>
      <c r="EF167" s="315" t="str">
        <f>IF(OR('5.3.1 OFC_LIC'!EF76="",'5.3.1 OFC_LIC'!EF78=""),"",'5.3.1 OFC_LIC'!EF76)</f>
        <v/>
      </c>
      <c r="EG167" s="315" t="str">
        <f>IF(OR('5.3.1 OFC_LIC'!EG76="",'5.3.1 OFC_LIC'!EG78=""),"",'5.3.1 OFC_LIC'!EG76)</f>
        <v/>
      </c>
      <c r="EH167" s="315" t="str">
        <f>IF(OR('5.3.1 OFC_LIC'!EH76="",'5.3.1 OFC_LIC'!EH78=""),"",'5.3.1 OFC_LIC'!EH76)</f>
        <v/>
      </c>
      <c r="EI167" s="315" t="str">
        <f>IF(OR('5.3.1 OFC_LIC'!EI76="",'5.3.1 OFC_LIC'!EI78=""),"",'5.3.1 OFC_LIC'!EI76)</f>
        <v/>
      </c>
      <c r="EJ167" s="315" t="str">
        <f>IF(OR('5.3.1 OFC_LIC'!EJ76="",'5.3.1 OFC_LIC'!EJ78=""),"",'5.3.1 OFC_LIC'!EJ76)</f>
        <v/>
      </c>
      <c r="EK167" s="315" t="str">
        <f>IF(OR('5.3.1 OFC_LIC'!EK76="",'5.3.1 OFC_LIC'!EK78=""),"",'5.3.1 OFC_LIC'!EK76)</f>
        <v/>
      </c>
      <c r="EL167" s="315" t="str">
        <f>IF(OR('5.3.1 OFC_LIC'!EL76="",'5.3.1 OFC_LIC'!EL78=""),"",'5.3.1 OFC_LIC'!EL76)</f>
        <v/>
      </c>
      <c r="EM167" s="315" t="str">
        <f>IF(OR('5.3.1 OFC_LIC'!EM76="",'5.3.1 OFC_LIC'!EM78=""),"",'5.3.1 OFC_LIC'!EM76)</f>
        <v/>
      </c>
      <c r="EN167" s="315" t="str">
        <f>IF(OR('5.3.1 OFC_LIC'!EN76="",'5.3.1 OFC_LIC'!EN78=""),"",'5.3.1 OFC_LIC'!EN76)</f>
        <v/>
      </c>
      <c r="EO167" s="315" t="str">
        <f>IF(OR('5.3.1 OFC_LIC'!EO76="",'5.3.1 OFC_LIC'!EO78=""),"",'5.3.1 OFC_LIC'!EO76)</f>
        <v/>
      </c>
      <c r="EP167" s="315" t="str">
        <f>IF(OR('5.3.1 OFC_LIC'!EP76="",'5.3.1 OFC_LIC'!EP78=""),"",'5.3.1 OFC_LIC'!EP76)</f>
        <v/>
      </c>
      <c r="EQ167" s="315" t="str">
        <f>IF(OR('5.3.1 OFC_LIC'!EQ76="",'5.3.1 OFC_LIC'!EQ78=""),"",'5.3.1 OFC_LIC'!EQ76)</f>
        <v/>
      </c>
      <c r="ER167" s="315" t="str">
        <f>IF(OR('5.3.1 OFC_LIC'!ER76="",'5.3.1 OFC_LIC'!ER78=""),"",'5.3.1 OFC_LIC'!ER76)</f>
        <v/>
      </c>
      <c r="ES167" s="315" t="str">
        <f>IF(OR('5.3.1 OFC_LIC'!ES76="",'5.3.1 OFC_LIC'!ES78=""),"",'5.3.1 OFC_LIC'!ES76)</f>
        <v/>
      </c>
      <c r="ET167" s="315" t="str">
        <f>IF(OR('5.3.1 OFC_LIC'!ET76="",'5.3.1 OFC_LIC'!ET78=""),"",'5.3.1 OFC_LIC'!ET76)</f>
        <v/>
      </c>
      <c r="EU167" s="315" t="str">
        <f>IF(OR('5.3.1 OFC_LIC'!EU76="",'5.3.1 OFC_LIC'!EU78=""),"",'5.3.1 OFC_LIC'!EU76)</f>
        <v/>
      </c>
      <c r="EV167" s="315" t="str">
        <f>IF(OR('5.3.1 OFC_LIC'!EV76="",'5.3.1 OFC_LIC'!EV78=""),"",'5.3.1 OFC_LIC'!EV76)</f>
        <v/>
      </c>
      <c r="EW167" s="315" t="str">
        <f>IF(OR('5.3.1 OFC_LIC'!EW76="",'5.3.1 OFC_LIC'!EW78=""),"",'5.3.1 OFC_LIC'!EW76)</f>
        <v/>
      </c>
      <c r="EX167" s="315" t="str">
        <f>IF(OR('5.3.1 OFC_LIC'!EX76="",'5.3.1 OFC_LIC'!EX78=""),"",'5.3.1 OFC_LIC'!EX76)</f>
        <v/>
      </c>
      <c r="EY167" s="315" t="str">
        <f>IF(OR('5.3.1 OFC_LIC'!EY76="",'5.3.1 OFC_LIC'!EY78=""),"",'5.3.1 OFC_LIC'!EY76)</f>
        <v/>
      </c>
      <c r="EZ167" s="315" t="str">
        <f>IF(OR('5.3.1 OFC_LIC'!EZ76="",'5.3.1 OFC_LIC'!EZ78=""),"",'5.3.1 OFC_LIC'!EZ76)</f>
        <v/>
      </c>
      <c r="FA167" s="315" t="str">
        <f>IF(OR('5.3.1 OFC_LIC'!FA76="",'5.3.1 OFC_LIC'!FA78=""),"",'5.3.1 OFC_LIC'!FA76)</f>
        <v/>
      </c>
      <c r="FB167" s="315" t="str">
        <f>IF(OR('5.3.1 OFC_LIC'!FB76="",'5.3.1 OFC_LIC'!FB78=""),"",'5.3.1 OFC_LIC'!FB76)</f>
        <v/>
      </c>
      <c r="FC167" s="315" t="str">
        <f>IF(OR('5.3.1 OFC_LIC'!FC76="",'5.3.1 OFC_LIC'!FC78=""),"",'5.3.1 OFC_LIC'!FC76)</f>
        <v/>
      </c>
      <c r="FD167" s="315" t="str">
        <f>IF(OR('5.3.1 OFC_LIC'!FD76="",'5.3.1 OFC_LIC'!FD78=""),"",'5.3.1 OFC_LIC'!FD76)</f>
        <v/>
      </c>
      <c r="FE167" s="315" t="str">
        <f>IF(OR('5.3.1 OFC_LIC'!FE76="",'5.3.1 OFC_LIC'!FE78=""),"",'5.3.1 OFC_LIC'!FE76)</f>
        <v/>
      </c>
      <c r="FF167" s="315" t="str">
        <f>IF(OR('5.3.1 OFC_LIC'!FF76="",'5.3.1 OFC_LIC'!FF78=""),"",'5.3.1 OFC_LIC'!FF76)</f>
        <v/>
      </c>
      <c r="FG167" s="315" t="str">
        <f>IF(OR('5.3.1 OFC_LIC'!FG76="",'5.3.1 OFC_LIC'!FG78=""),"",'5.3.1 OFC_LIC'!FG76)</f>
        <v/>
      </c>
      <c r="FH167" s="315" t="str">
        <f>IF(OR('5.3.1 OFC_LIC'!FH76="",'5.3.1 OFC_LIC'!FH78=""),"",'5.3.1 OFC_LIC'!FH76)</f>
        <v/>
      </c>
      <c r="FI167" s="315" t="str">
        <f>IF(OR('5.3.1 OFC_LIC'!FI76="",'5.3.1 OFC_LIC'!FI78=""),"",'5.3.1 OFC_LIC'!FI76)</f>
        <v/>
      </c>
      <c r="FJ167" s="315" t="str">
        <f>IF(OR('5.3.1 OFC_LIC'!FJ76="",'5.3.1 OFC_LIC'!FJ78=""),"",'5.3.1 OFC_LIC'!FJ76)</f>
        <v/>
      </c>
      <c r="FK167" s="315" t="str">
        <f>IF(OR('5.3.1 OFC_LIC'!FK76="",'5.3.1 OFC_LIC'!FK78=""),"",'5.3.1 OFC_LIC'!FK76)</f>
        <v/>
      </c>
      <c r="FL167" s="315" t="str">
        <f>IF(OR('5.3.1 OFC_LIC'!FL76="",'5.3.1 OFC_LIC'!FL78=""),"",'5.3.1 OFC_LIC'!FL76)</f>
        <v/>
      </c>
      <c r="FM167" s="315" t="str">
        <f>IF(OR('5.3.1 OFC_LIC'!FM76="",'5.3.1 OFC_LIC'!FM78=""),"",'5.3.1 OFC_LIC'!FM76)</f>
        <v/>
      </c>
      <c r="FN167" s="315" t="str">
        <f>IF(OR('5.3.1 OFC_LIC'!FN76="",'5.3.1 OFC_LIC'!FN78=""),"",'5.3.1 OFC_LIC'!FN76)</f>
        <v/>
      </c>
      <c r="FO167" s="315" t="str">
        <f>IF(OR('5.3.1 OFC_LIC'!FO76="",'5.3.1 OFC_LIC'!FO78=""),"",'5.3.1 OFC_LIC'!FO76)</f>
        <v/>
      </c>
      <c r="FP167" s="315" t="str">
        <f>IF(OR('5.3.1 OFC_LIC'!FP76="",'5.3.1 OFC_LIC'!FP78=""),"",'5.3.1 OFC_LIC'!FP76)</f>
        <v/>
      </c>
      <c r="FQ167" s="315" t="str">
        <f>IF(OR('5.3.1 OFC_LIC'!FQ76="",'5.3.1 OFC_LIC'!FQ78=""),"",'5.3.1 OFC_LIC'!FQ76)</f>
        <v/>
      </c>
      <c r="FR167" s="315" t="str">
        <f>IF(OR('5.3.1 OFC_LIC'!FR76="",'5.3.1 OFC_LIC'!FR78=""),"",'5.3.1 OFC_LIC'!FR76)</f>
        <v/>
      </c>
      <c r="FS167" s="315" t="str">
        <f>IF(OR('5.3.1 OFC_LIC'!FS76="",'5.3.1 OFC_LIC'!FS78=""),"",'5.3.1 OFC_LIC'!FS76)</f>
        <v/>
      </c>
      <c r="FT167" s="315" t="str">
        <f>IF(OR('5.3.1 OFC_LIC'!FT76="",'5.3.1 OFC_LIC'!FT78=""),"",'5.3.1 OFC_LIC'!FT76)</f>
        <v/>
      </c>
      <c r="FU167" s="315" t="str">
        <f>IF(OR('5.3.1 OFC_LIC'!FU76="",'5.3.1 OFC_LIC'!FU78=""),"",'5.3.1 OFC_LIC'!FU76)</f>
        <v/>
      </c>
      <c r="FV167" s="315" t="str">
        <f>IF(OR('5.3.1 OFC_LIC'!FV76="",'5.3.1 OFC_LIC'!FV78=""),"",'5.3.1 OFC_LIC'!FV76)</f>
        <v/>
      </c>
      <c r="FW167" s="315" t="str">
        <f>IF(OR('5.3.1 OFC_LIC'!FW76="",'5.3.1 OFC_LIC'!FW78=""),"",'5.3.1 OFC_LIC'!FW76)</f>
        <v/>
      </c>
      <c r="FX167" s="315" t="str">
        <f>IF(OR('5.3.1 OFC_LIC'!FX76="",'5.3.1 OFC_LIC'!FX78=""),"",'5.3.1 OFC_LIC'!FX76)</f>
        <v/>
      </c>
      <c r="FY167" s="315" t="str">
        <f>IF(OR('5.3.1 OFC_LIC'!FY76="",'5.3.1 OFC_LIC'!FY78=""),"",'5.3.1 OFC_LIC'!FY76)</f>
        <v/>
      </c>
      <c r="FZ167" s="315" t="str">
        <f>IF(OR('5.3.1 OFC_LIC'!FZ76="",'5.3.1 OFC_LIC'!FZ78=""),"",'5.3.1 OFC_LIC'!FZ76)</f>
        <v/>
      </c>
      <c r="GA167" s="315" t="str">
        <f>IF(OR('5.3.1 OFC_LIC'!GA76="",'5.3.1 OFC_LIC'!GA78=""),"",'5.3.1 OFC_LIC'!GA76)</f>
        <v/>
      </c>
      <c r="GB167" s="315" t="str">
        <f>IF(OR('5.3.1 OFC_LIC'!GB76="",'5.3.1 OFC_LIC'!GB78=""),"",'5.3.1 OFC_LIC'!GB76)</f>
        <v/>
      </c>
      <c r="GC167" s="315" t="str">
        <f>IF(OR('5.3.1 OFC_LIC'!GC76="",'5.3.1 OFC_LIC'!GC78=""),"",'5.3.1 OFC_LIC'!GC76)</f>
        <v/>
      </c>
      <c r="GD167" s="315" t="str">
        <f>IF(OR('5.3.1 OFC_LIC'!GD76="",'5.3.1 OFC_LIC'!GD78=""),"",'5.3.1 OFC_LIC'!GD76)</f>
        <v/>
      </c>
      <c r="GE167" s="315" t="str">
        <f>IF(OR('5.3.1 OFC_LIC'!GE76="",'5.3.1 OFC_LIC'!GE78=""),"",'5.3.1 OFC_LIC'!GE76)</f>
        <v/>
      </c>
      <c r="GF167" s="315" t="str">
        <f>IF(OR('5.3.1 OFC_LIC'!GF76="",'5.3.1 OFC_LIC'!GF78=""),"",'5.3.1 OFC_LIC'!GF76)</f>
        <v/>
      </c>
      <c r="GG167" s="315" t="str">
        <f>IF(OR('5.3.1 OFC_LIC'!GG76="",'5.3.1 OFC_LIC'!GG78=""),"",'5.3.1 OFC_LIC'!GG76)</f>
        <v/>
      </c>
      <c r="GH167" s="315" t="str">
        <f>IF(OR('5.3.1 OFC_LIC'!GH76="",'5.3.1 OFC_LIC'!GH78=""),"",'5.3.1 OFC_LIC'!GH76)</f>
        <v/>
      </c>
      <c r="GI167" s="315" t="str">
        <f>IF(OR('5.3.1 OFC_LIC'!GI76="",'5.3.1 OFC_LIC'!GI78=""),"",'5.3.1 OFC_LIC'!GI76)</f>
        <v/>
      </c>
      <c r="GJ167" s="315" t="str">
        <f>IF(OR('5.3.1 OFC_LIC'!GJ76="",'5.3.1 OFC_LIC'!GJ78=""),"",'5.3.1 OFC_LIC'!GJ76)</f>
        <v/>
      </c>
      <c r="GK167" s="315" t="str">
        <f>IF(OR('5.3.1 OFC_LIC'!GK76="",'5.3.1 OFC_LIC'!GK78=""),"",'5.3.1 OFC_LIC'!GK76)</f>
        <v/>
      </c>
      <c r="GL167" s="315" t="str">
        <f>IF(OR('5.3.1 OFC_LIC'!GL76="",'5.3.1 OFC_LIC'!GL78=""),"",'5.3.1 OFC_LIC'!GL76)</f>
        <v/>
      </c>
      <c r="GM167" s="315" t="str">
        <f>IF(OR('5.3.1 OFC_LIC'!GM76="",'5.3.1 OFC_LIC'!GM78=""),"",'5.3.1 OFC_LIC'!GM76)</f>
        <v/>
      </c>
      <c r="GN167" s="315" t="str">
        <f>IF(OR('5.3.1 OFC_LIC'!GN76="",'5.3.1 OFC_LIC'!GN78=""),"",'5.3.1 OFC_LIC'!GN76)</f>
        <v/>
      </c>
      <c r="GO167" s="315" t="str">
        <f>IF(OR('5.3.1 OFC_LIC'!GO76="",'5.3.1 OFC_LIC'!GO78=""),"",'5.3.1 OFC_LIC'!GO76)</f>
        <v/>
      </c>
      <c r="GP167" s="315" t="str">
        <f>IF(OR('5.3.1 OFC_LIC'!GP76="",'5.3.1 OFC_LIC'!GP78=""),"",'5.3.1 OFC_LIC'!GP76)</f>
        <v/>
      </c>
      <c r="GQ167" s="315" t="str">
        <f>IF(OR('5.3.1 OFC_LIC'!GQ76="",'5.3.1 OFC_LIC'!GQ78=""),"",'5.3.1 OFC_LIC'!GQ76)</f>
        <v/>
      </c>
      <c r="GR167" s="315" t="str">
        <f>IF(OR('5.3.1 OFC_LIC'!GR76="",'5.3.1 OFC_LIC'!GR78=""),"",'5.3.1 OFC_LIC'!GR76)</f>
        <v/>
      </c>
      <c r="GS167" s="315" t="str">
        <f>IF(OR('5.3.1 OFC_LIC'!GS76="",'5.3.1 OFC_LIC'!GS78=""),"",'5.3.1 OFC_LIC'!GS76)</f>
        <v/>
      </c>
      <c r="GT167" s="315" t="str">
        <f>IF(OR('5.3.1 OFC_LIC'!GT76="",'5.3.1 OFC_LIC'!GT78=""),"",'5.3.1 OFC_LIC'!GT76)</f>
        <v/>
      </c>
      <c r="GU167" s="315" t="str">
        <f>IF(OR('5.3.1 OFC_LIC'!GU76="",'5.3.1 OFC_LIC'!GU78=""),"",'5.3.1 OFC_LIC'!GU76)</f>
        <v/>
      </c>
      <c r="GV167" s="315" t="str">
        <f>IF(OR('5.3.1 OFC_LIC'!GV76="",'5.3.1 OFC_LIC'!GV78=""),"",'5.3.1 OFC_LIC'!GV76)</f>
        <v/>
      </c>
      <c r="GW167" s="315" t="str">
        <f>IF(OR('5.3.1 OFC_LIC'!GW76="",'5.3.1 OFC_LIC'!GW78=""),"",'5.3.1 OFC_LIC'!GW76)</f>
        <v/>
      </c>
      <c r="GX167" s="315" t="str">
        <f>IF(OR('5.3.1 OFC_LIC'!GX76="",'5.3.1 OFC_LIC'!GX78=""),"",'5.3.1 OFC_LIC'!GX76)</f>
        <v/>
      </c>
      <c r="GY167" s="315" t="str">
        <f>IF(OR('5.3.1 OFC_LIC'!GY76="",'5.3.1 OFC_LIC'!GY78=""),"",'5.3.1 OFC_LIC'!GY76)</f>
        <v/>
      </c>
      <c r="GZ167" s="315" t="str">
        <f>IF(OR('5.3.1 OFC_LIC'!GZ76="",'5.3.1 OFC_LIC'!GZ78=""),"",'5.3.1 OFC_LIC'!GZ76)</f>
        <v/>
      </c>
      <c r="HA167" s="315" t="str">
        <f>IF(OR('5.3.1 OFC_LIC'!HA76="",'5.3.1 OFC_LIC'!HA78=""),"",'5.3.1 OFC_LIC'!HA76)</f>
        <v/>
      </c>
      <c r="HB167" s="315" t="str">
        <f>IF(OR('5.3.1 OFC_LIC'!HB76="",'5.3.1 OFC_LIC'!HB78=""),"",'5.3.1 OFC_LIC'!HB76)</f>
        <v/>
      </c>
      <c r="HC167" s="315" t="str">
        <f>IF(OR('5.3.1 OFC_LIC'!HC76="",'5.3.1 OFC_LIC'!HC78=""),"",'5.3.1 OFC_LIC'!HC76)</f>
        <v/>
      </c>
      <c r="HD167" s="315" t="str">
        <f>IF(OR('5.3.1 OFC_LIC'!HD76="",'5.3.1 OFC_LIC'!HD78=""),"",'5.3.1 OFC_LIC'!HD76)</f>
        <v/>
      </c>
      <c r="HE167" s="315" t="str">
        <f>IF(OR('5.3.1 OFC_LIC'!HE76="",'5.3.1 OFC_LIC'!HE78=""),"",'5.3.1 OFC_LIC'!HE76)</f>
        <v/>
      </c>
      <c r="HF167" s="315" t="str">
        <f>IF(OR('5.3.1 OFC_LIC'!HF76="",'5.3.1 OFC_LIC'!HF78=""),"",'5.3.1 OFC_LIC'!HF76)</f>
        <v/>
      </c>
      <c r="HG167" s="315" t="str">
        <f>IF(OR('5.3.1 OFC_LIC'!HG76="",'5.3.1 OFC_LIC'!HG78=""),"",'5.3.1 OFC_LIC'!HG76)</f>
        <v/>
      </c>
      <c r="HH167" s="315" t="str">
        <f>IF(OR('5.3.1 OFC_LIC'!HH76="",'5.3.1 OFC_LIC'!HH78=""),"",'5.3.1 OFC_LIC'!HH76)</f>
        <v/>
      </c>
      <c r="HI167" s="315" t="str">
        <f>IF(OR('5.3.1 OFC_LIC'!HI76="",'5.3.1 OFC_LIC'!HI78=""),"",'5.3.1 OFC_LIC'!HI76)</f>
        <v/>
      </c>
      <c r="HJ167" s="315" t="str">
        <f>IF(OR('5.3.1 OFC_LIC'!HJ76="",'5.3.1 OFC_LIC'!HJ78=""),"",'5.3.1 OFC_LIC'!HJ76)</f>
        <v/>
      </c>
      <c r="HK167" s="315" t="str">
        <f>IF(OR('5.3.1 OFC_LIC'!HK76="",'5.3.1 OFC_LIC'!HK78=""),"",'5.3.1 OFC_LIC'!HK76)</f>
        <v/>
      </c>
      <c r="HL167" s="315" t="str">
        <f>IF(OR('5.3.1 OFC_LIC'!HL76="",'5.3.1 OFC_LIC'!HL78=""),"",'5.3.1 OFC_LIC'!HL76)</f>
        <v/>
      </c>
      <c r="HM167" s="315" t="str">
        <f>IF(OR('5.3.1 OFC_LIC'!HM76="",'5.3.1 OFC_LIC'!HM78=""),"",'5.3.1 OFC_LIC'!HM76)</f>
        <v/>
      </c>
      <c r="HN167" s="315" t="str">
        <f>IF(OR('5.3.1 OFC_LIC'!HN76="",'5.3.1 OFC_LIC'!HN78=""),"",'5.3.1 OFC_LIC'!HN76)</f>
        <v/>
      </c>
      <c r="HO167" s="315" t="str">
        <f>IF(OR('5.3.1 OFC_LIC'!HO76="",'5.3.1 OFC_LIC'!HO78=""),"",'5.3.1 OFC_LIC'!HO76)</f>
        <v/>
      </c>
      <c r="HP167" s="315" t="str">
        <f>IF(OR('5.3.1 OFC_LIC'!HP76="",'5.3.1 OFC_LIC'!HP78=""),"",'5.3.1 OFC_LIC'!HP76)</f>
        <v/>
      </c>
      <c r="HQ167" s="315" t="str">
        <f>IF(OR('5.3.1 OFC_LIC'!HQ76="",'5.3.1 OFC_LIC'!HQ78=""),"",'5.3.1 OFC_LIC'!HQ76)</f>
        <v/>
      </c>
      <c r="HR167" s="315" t="str">
        <f>IF(OR('5.3.1 OFC_LIC'!HR76="",'5.3.1 OFC_LIC'!HR78=""),"",'5.3.1 OFC_LIC'!HR76)</f>
        <v/>
      </c>
      <c r="HS167" s="315" t="str">
        <f>IF(OR('5.3.1 OFC_LIC'!HS76="",'5.3.1 OFC_LIC'!HS78=""),"",'5.3.1 OFC_LIC'!HS76)</f>
        <v/>
      </c>
      <c r="HT167" s="315" t="str">
        <f>IF(OR('5.3.1 OFC_LIC'!HT76="",'5.3.1 OFC_LIC'!HT78=""),"",'5.3.1 OFC_LIC'!HT76)</f>
        <v/>
      </c>
      <c r="HU167" s="315" t="str">
        <f>IF(OR('5.3.1 OFC_LIC'!HU76="",'5.3.1 OFC_LIC'!HU78=""),"",'5.3.1 OFC_LIC'!HU76)</f>
        <v/>
      </c>
      <c r="HV167" s="315" t="str">
        <f>IF(OR('5.3.1 OFC_LIC'!HV76="",'5.3.1 OFC_LIC'!HV78=""),"",'5.3.1 OFC_LIC'!HV76)</f>
        <v/>
      </c>
      <c r="HW167" s="315" t="str">
        <f>IF(OR('5.3.1 OFC_LIC'!HW76="",'5.3.1 OFC_LIC'!HW78=""),"",'5.3.1 OFC_LIC'!HW76)</f>
        <v/>
      </c>
      <c r="HX167" s="315" t="str">
        <f>IF(OR('5.3.1 OFC_LIC'!HX76="",'5.3.1 OFC_LIC'!HX78=""),"",'5.3.1 OFC_LIC'!HX76)</f>
        <v/>
      </c>
      <c r="HY167" s="315" t="str">
        <f>IF(OR('5.3.1 OFC_LIC'!HY76="",'5.3.1 OFC_LIC'!HY78=""),"",'5.3.1 OFC_LIC'!HY76)</f>
        <v/>
      </c>
      <c r="HZ167" s="315" t="str">
        <f>IF(OR('5.3.1 OFC_LIC'!HZ76="",'5.3.1 OFC_LIC'!HZ78=""),"",'5.3.1 OFC_LIC'!HZ76)</f>
        <v/>
      </c>
      <c r="IA167" s="315" t="str">
        <f>IF(OR('5.3.1 OFC_LIC'!IA76="",'5.3.1 OFC_LIC'!IA78=""),"",'5.3.1 OFC_LIC'!IA76)</f>
        <v/>
      </c>
      <c r="IB167" s="315" t="str">
        <f>IF(OR('5.3.1 OFC_LIC'!IB76="",'5.3.1 OFC_LIC'!IB78=""),"",'5.3.1 OFC_LIC'!IB76)</f>
        <v/>
      </c>
      <c r="IC167" s="315" t="str">
        <f>IF(OR('5.3.1 OFC_LIC'!IC76="",'5.3.1 OFC_LIC'!IC78=""),"",'5.3.1 OFC_LIC'!IC76)</f>
        <v/>
      </c>
      <c r="ID167" s="315" t="str">
        <f>IF(OR('5.3.1 OFC_LIC'!ID76="",'5.3.1 OFC_LIC'!ID78=""),"",'5.3.1 OFC_LIC'!ID76)</f>
        <v/>
      </c>
      <c r="IE167" s="315" t="str">
        <f>IF(OR('5.3.1 OFC_LIC'!IE76="",'5.3.1 OFC_LIC'!IE78=""),"",'5.3.1 OFC_LIC'!IE76)</f>
        <v/>
      </c>
      <c r="IF167" s="315" t="str">
        <f>IF(OR('5.3.1 OFC_LIC'!IF76="",'5.3.1 OFC_LIC'!IF78=""),"",'5.3.1 OFC_LIC'!IF76)</f>
        <v/>
      </c>
      <c r="IG167" s="315" t="str">
        <f>IF(OR('5.3.1 OFC_LIC'!IG76="",'5.3.1 OFC_LIC'!IG78=""),"",'5.3.1 OFC_LIC'!IG76)</f>
        <v/>
      </c>
      <c r="IH167" s="315" t="str">
        <f>IF(OR('5.3.1 OFC_LIC'!IH76="",'5.3.1 OFC_LIC'!IH78=""),"",'5.3.1 OFC_LIC'!IH76)</f>
        <v/>
      </c>
      <c r="II167" s="315" t="str">
        <f>IF(OR('5.3.1 OFC_LIC'!II76="",'5.3.1 OFC_LIC'!II78=""),"",'5.3.1 OFC_LIC'!II76)</f>
        <v/>
      </c>
      <c r="IJ167" s="315" t="str">
        <f>IF(OR('5.3.1 OFC_LIC'!IJ76="",'5.3.1 OFC_LIC'!IJ78=""),"",'5.3.1 OFC_LIC'!IJ76)</f>
        <v/>
      </c>
      <c r="IK167" s="315" t="str">
        <f>IF(OR('5.3.1 OFC_LIC'!IK76="",'5.3.1 OFC_LIC'!IK78=""),"",'5.3.1 OFC_LIC'!IK76)</f>
        <v/>
      </c>
      <c r="IL167" s="315" t="str">
        <f>IF(OR('5.3.1 OFC_LIC'!IL76="",'5.3.1 OFC_LIC'!IL78=""),"",'5.3.1 OFC_LIC'!IL76)</f>
        <v/>
      </c>
      <c r="IM167" s="315" t="str">
        <f>IF(OR('5.3.1 OFC_LIC'!IM76="",'5.3.1 OFC_LIC'!IM78=""),"",'5.3.1 OFC_LIC'!IM76)</f>
        <v/>
      </c>
      <c r="IN167" s="315" t="str">
        <f>IF(OR('5.3.1 OFC_LIC'!IN76="",'5.3.1 OFC_LIC'!IN78=""),"",'5.3.1 OFC_LIC'!IN76)</f>
        <v/>
      </c>
      <c r="IO167" s="315" t="str">
        <f>IF(OR('5.3.1 OFC_LIC'!IO76="",'5.3.1 OFC_LIC'!IO78=""),"",'5.3.1 OFC_LIC'!IO76)</f>
        <v/>
      </c>
      <c r="IP167" s="315" t="str">
        <f>IF(OR('5.3.1 OFC_LIC'!IP76="",'5.3.1 OFC_LIC'!IP78=""),"",'5.3.1 OFC_LIC'!IP76)</f>
        <v/>
      </c>
      <c r="IQ167" s="315" t="str">
        <f>IF(OR('5.3.1 OFC_LIC'!IQ76="",'5.3.1 OFC_LIC'!IQ78=""),"",'5.3.1 OFC_LIC'!IQ76)</f>
        <v/>
      </c>
      <c r="IR167" s="315" t="str">
        <f>IF(OR('5.3.1 OFC_LIC'!IR76="",'5.3.1 OFC_LIC'!IR78=""),"",'5.3.1 OFC_LIC'!IR76)</f>
        <v/>
      </c>
      <c r="IS167" s="315" t="str">
        <f>IF(OR('5.3.1 OFC_LIC'!IS76="",'5.3.1 OFC_LIC'!IS78=""),"",'5.3.1 OFC_LIC'!IS76)</f>
        <v/>
      </c>
      <c r="IT167" s="315" t="str">
        <f>IF(OR('5.3.1 OFC_LIC'!IT76="",'5.3.1 OFC_LIC'!IT78=""),"",'5.3.1 OFC_LIC'!IT76)</f>
        <v/>
      </c>
      <c r="IU167" s="315" t="str">
        <f>IF(OR('5.3.1 OFC_LIC'!IU76="",'5.3.1 OFC_LIC'!IU78=""),"",'5.3.1 OFC_LIC'!IU76)</f>
        <v/>
      </c>
      <c r="IV167" s="315" t="str">
        <f>IF(OR('5.3.1 OFC_LIC'!IV76="",'5.3.1 OFC_LIC'!IV78=""),"",'5.3.1 OFC_LIC'!IV76)</f>
        <v/>
      </c>
      <c r="IW167" s="315" t="str">
        <f>IF(OR('5.3.1 OFC_LIC'!IW76="",'5.3.1 OFC_LIC'!IW78=""),"",'5.3.1 OFC_LIC'!IW76)</f>
        <v/>
      </c>
      <c r="IX167" s="315" t="str">
        <f>IF(OR('5.3.1 OFC_LIC'!IX76="",'5.3.1 OFC_LIC'!IX78=""),"",'5.3.1 OFC_LIC'!IX76)</f>
        <v/>
      </c>
      <c r="IY167" s="315" t="str">
        <f>IF(OR('5.3.1 OFC_LIC'!IY76="",'5.3.1 OFC_LIC'!IY78=""),"",'5.3.1 OFC_LIC'!IY76)</f>
        <v/>
      </c>
      <c r="IZ167" s="315" t="str">
        <f>IF(OR('5.3.1 OFC_LIC'!IZ76="",'5.3.1 OFC_LIC'!IZ78=""),"",'5.3.1 OFC_LIC'!IZ76)</f>
        <v/>
      </c>
      <c r="JA167" s="315" t="str">
        <f>IF(OR('5.3.1 OFC_LIC'!JA76="",'5.3.1 OFC_LIC'!JA78=""),"",'5.3.1 OFC_LIC'!JA76)</f>
        <v/>
      </c>
      <c r="JB167" s="315" t="str">
        <f>IF(OR('5.3.1 OFC_LIC'!JB76="",'5.3.1 OFC_LIC'!JB78=""),"",'5.3.1 OFC_LIC'!JB76)</f>
        <v/>
      </c>
      <c r="JC167" s="315" t="str">
        <f>IF(OR('5.3.1 OFC_LIC'!JC76="",'5.3.1 OFC_LIC'!JC78=""),"",'5.3.1 OFC_LIC'!JC76)</f>
        <v/>
      </c>
      <c r="JD167" s="315" t="str">
        <f>IF(OR('5.3.1 OFC_LIC'!JD76="",'5.3.1 OFC_LIC'!JD78=""),"",'5.3.1 OFC_LIC'!JD76)</f>
        <v/>
      </c>
      <c r="JE167" s="315" t="str">
        <f>IF(OR('5.3.1 OFC_LIC'!JE76="",'5.3.1 OFC_LIC'!JE78=""),"",'5.3.1 OFC_LIC'!JE76)</f>
        <v/>
      </c>
      <c r="JF167" s="315" t="str">
        <f>IF(OR('5.3.1 OFC_LIC'!JF76="",'5.3.1 OFC_LIC'!JF78=""),"",'5.3.1 OFC_LIC'!JF76)</f>
        <v/>
      </c>
      <c r="JG167" s="315" t="str">
        <f>IF(OR('5.3.1 OFC_LIC'!JG76="",'5.3.1 OFC_LIC'!JG78=""),"",'5.3.1 OFC_LIC'!JG76)</f>
        <v/>
      </c>
      <c r="JH167" s="315" t="str">
        <f>IF(OR('5.3.1 OFC_LIC'!JH76="",'5.3.1 OFC_LIC'!JH78=""),"",'5.3.1 OFC_LIC'!JH76)</f>
        <v/>
      </c>
      <c r="JI167" s="315" t="str">
        <f>IF(OR('5.3.1 OFC_LIC'!JI76="",'5.3.1 OFC_LIC'!JI78=""),"",'5.3.1 OFC_LIC'!JI76)</f>
        <v/>
      </c>
      <c r="JJ167" s="315" t="str">
        <f>IF(OR('5.3.1 OFC_LIC'!JJ76="",'5.3.1 OFC_LIC'!JJ78=""),"",'5.3.1 OFC_LIC'!JJ76)</f>
        <v/>
      </c>
      <c r="JK167" s="315" t="str">
        <f>IF(OR('5.3.1 OFC_LIC'!JK76="",'5.3.1 OFC_LIC'!JK78=""),"",'5.3.1 OFC_LIC'!JK76)</f>
        <v/>
      </c>
      <c r="JL167" s="315" t="str">
        <f>IF(OR('5.3.1 OFC_LIC'!JL76="",'5.3.1 OFC_LIC'!JL78=""),"",'5.3.1 OFC_LIC'!JL76)</f>
        <v/>
      </c>
      <c r="JM167" s="315" t="str">
        <f>IF(OR('5.3.1 OFC_LIC'!JM76="",'5.3.1 OFC_LIC'!JM78=""),"",'5.3.1 OFC_LIC'!JM76)</f>
        <v/>
      </c>
      <c r="JN167" s="315" t="str">
        <f>IF(OR('5.3.1 OFC_LIC'!JN76="",'5.3.1 OFC_LIC'!JN78=""),"",'5.3.1 OFC_LIC'!JN76)</f>
        <v/>
      </c>
      <c r="JO167" s="315" t="str">
        <f>IF(OR('5.3.1 OFC_LIC'!JO76="",'5.3.1 OFC_LIC'!JO78=""),"",'5.3.1 OFC_LIC'!JO76)</f>
        <v/>
      </c>
      <c r="JP167" s="315" t="str">
        <f>IF(OR('5.3.1 OFC_LIC'!JP76="",'5.3.1 OFC_LIC'!JP78=""),"",'5.3.1 OFC_LIC'!JP76)</f>
        <v/>
      </c>
      <c r="JQ167" s="315" t="str">
        <f>IF(OR('5.3.1 OFC_LIC'!JQ76="",'5.3.1 OFC_LIC'!JQ78=""),"",'5.3.1 OFC_LIC'!JQ76)</f>
        <v/>
      </c>
      <c r="JR167" s="315" t="str">
        <f>IF(OR('5.3.1 OFC_LIC'!JR76="",'5.3.1 OFC_LIC'!JR78=""),"",'5.3.1 OFC_LIC'!JR76)</f>
        <v/>
      </c>
      <c r="JS167" s="315" t="str">
        <f>IF(OR('5.3.1 OFC_LIC'!JS76="",'5.3.1 OFC_LIC'!JS78=""),"",'5.3.1 OFC_LIC'!JS76)</f>
        <v/>
      </c>
      <c r="JT167" s="315" t="str">
        <f>IF(OR('5.3.1 OFC_LIC'!JT76="",'5.3.1 OFC_LIC'!JT78=""),"",'5.3.1 OFC_LIC'!JT76)</f>
        <v/>
      </c>
      <c r="JU167" s="315" t="str">
        <f>IF(OR('5.3.1 OFC_LIC'!JU76="",'5.3.1 OFC_LIC'!JU78=""),"",'5.3.1 OFC_LIC'!JU76)</f>
        <v/>
      </c>
      <c r="JV167" s="315" t="str">
        <f>IF(OR('5.3.1 OFC_LIC'!JV76="",'5.3.1 OFC_LIC'!JV78=""),"",'5.3.1 OFC_LIC'!JV76)</f>
        <v/>
      </c>
      <c r="JW167" s="315" t="str">
        <f>IF(OR('5.3.1 OFC_LIC'!JW76="",'5.3.1 OFC_LIC'!JW78=""),"",'5.3.1 OFC_LIC'!JW76)</f>
        <v/>
      </c>
      <c r="JX167" s="315" t="str">
        <f>IF(OR('5.3.1 OFC_LIC'!JX76="",'5.3.1 OFC_LIC'!JX78=""),"",'5.3.1 OFC_LIC'!JX76)</f>
        <v/>
      </c>
      <c r="JY167" s="315" t="str">
        <f>IF(OR('5.3.1 OFC_LIC'!JY76="",'5.3.1 OFC_LIC'!JY78=""),"",'5.3.1 OFC_LIC'!JY76)</f>
        <v/>
      </c>
      <c r="JZ167" s="315" t="str">
        <f>IF(OR('5.3.1 OFC_LIC'!JZ76="",'5.3.1 OFC_LIC'!JZ78=""),"",'5.3.1 OFC_LIC'!JZ76)</f>
        <v/>
      </c>
      <c r="KA167" s="315" t="str">
        <f>IF(OR('5.3.1 OFC_LIC'!KA76="",'5.3.1 OFC_LIC'!KA78=""),"",'5.3.1 OFC_LIC'!KA76)</f>
        <v/>
      </c>
      <c r="KB167" s="315" t="str">
        <f>IF(OR('5.3.1 OFC_LIC'!KB76="",'5.3.1 OFC_LIC'!KB78=""),"",'5.3.1 OFC_LIC'!KB76)</f>
        <v/>
      </c>
      <c r="KC167" s="315" t="str">
        <f>IF(OR('5.3.1 OFC_LIC'!KC76="",'5.3.1 OFC_LIC'!KC78=""),"",'5.3.1 OFC_LIC'!KC76)</f>
        <v/>
      </c>
      <c r="KD167" s="315" t="str">
        <f>IF(OR('5.3.1 OFC_LIC'!KD76="",'5.3.1 OFC_LIC'!KD78=""),"",'5.3.1 OFC_LIC'!KD76)</f>
        <v/>
      </c>
      <c r="KE167" s="315" t="str">
        <f>IF(OR('5.3.1 OFC_LIC'!KE76="",'5.3.1 OFC_LIC'!KE78=""),"",'5.3.1 OFC_LIC'!KE76)</f>
        <v/>
      </c>
      <c r="KF167" s="315" t="str">
        <f>IF(OR('5.3.1 OFC_LIC'!KF76="",'5.3.1 OFC_LIC'!KF78=""),"",'5.3.1 OFC_LIC'!KF76)</f>
        <v/>
      </c>
      <c r="KG167" s="315" t="str">
        <f>IF(OR('5.3.1 OFC_LIC'!KG76="",'5.3.1 OFC_LIC'!KG78=""),"",'5.3.1 OFC_LIC'!KG76)</f>
        <v/>
      </c>
      <c r="KH167" s="315" t="str">
        <f>IF(OR('5.3.1 OFC_LIC'!KH76="",'5.3.1 OFC_LIC'!KH78=""),"",'5.3.1 OFC_LIC'!KH76)</f>
        <v/>
      </c>
      <c r="KI167" s="315" t="str">
        <f>IF(OR('5.3.1 OFC_LIC'!KI76="",'5.3.1 OFC_LIC'!KI78=""),"",'5.3.1 OFC_LIC'!KI76)</f>
        <v/>
      </c>
      <c r="KJ167" s="315" t="str">
        <f>IF(OR('5.3.1 OFC_LIC'!KJ76="",'5.3.1 OFC_LIC'!KJ78=""),"",'5.3.1 OFC_LIC'!KJ76)</f>
        <v/>
      </c>
      <c r="KK167" s="315" t="str">
        <f>IF(OR('5.3.1 OFC_LIC'!KK76="",'5.3.1 OFC_LIC'!KK78=""),"",'5.3.1 OFC_LIC'!KK76)</f>
        <v/>
      </c>
      <c r="KL167" s="315" t="str">
        <f>IF(OR('5.3.1 OFC_LIC'!KL76="",'5.3.1 OFC_LIC'!KL78=""),"",'5.3.1 OFC_LIC'!KL76)</f>
        <v/>
      </c>
      <c r="KM167" s="315" t="str">
        <f>IF(OR('5.3.1 OFC_LIC'!KM76="",'5.3.1 OFC_LIC'!KM78=""),"",'5.3.1 OFC_LIC'!KM76)</f>
        <v/>
      </c>
      <c r="KN167" s="315" t="str">
        <f>IF(OR('5.3.1 OFC_LIC'!KN76="",'5.3.1 OFC_LIC'!KN78=""),"",'5.3.1 OFC_LIC'!KN76)</f>
        <v/>
      </c>
      <c r="KO167" s="315" t="str">
        <f>IF(OR('5.3.1 OFC_LIC'!KO76="",'5.3.1 OFC_LIC'!KO78=""),"",'5.3.1 OFC_LIC'!KO76)</f>
        <v/>
      </c>
      <c r="KP167" s="315" t="str">
        <f>IF(OR('5.3.1 OFC_LIC'!KP76="",'5.3.1 OFC_LIC'!KP78=""),"",'5.3.1 OFC_LIC'!KP76)</f>
        <v/>
      </c>
      <c r="KQ167" s="315" t="str">
        <f>IF(OR('5.3.1 OFC_LIC'!KQ76="",'5.3.1 OFC_LIC'!KQ78=""),"",'5.3.1 OFC_LIC'!KQ76)</f>
        <v/>
      </c>
      <c r="KR167" s="315" t="str">
        <f>IF(OR('5.3.1 OFC_LIC'!KR76="",'5.3.1 OFC_LIC'!KR78=""),"",'5.3.1 OFC_LIC'!KR76)</f>
        <v/>
      </c>
      <c r="KS167" s="315" t="str">
        <f>IF(OR('5.3.1 OFC_LIC'!KS76="",'5.3.1 OFC_LIC'!KS78=""),"",'5.3.1 OFC_LIC'!KS76)</f>
        <v/>
      </c>
      <c r="KT167" s="315" t="str">
        <f>IF(OR('5.3.1 OFC_LIC'!KT76="",'5.3.1 OFC_LIC'!KT78=""),"",'5.3.1 OFC_LIC'!KT76)</f>
        <v/>
      </c>
      <c r="KU167" s="315" t="str">
        <f>IF(OR('5.3.1 OFC_LIC'!KU76="",'5.3.1 OFC_LIC'!KU78=""),"",'5.3.1 OFC_LIC'!KU76)</f>
        <v/>
      </c>
      <c r="KV167" s="315" t="str">
        <f>IF(OR('5.3.1 OFC_LIC'!KV76="",'5.3.1 OFC_LIC'!KV78=""),"",'5.3.1 OFC_LIC'!KV76)</f>
        <v/>
      </c>
      <c r="KW167" s="315" t="str">
        <f>IF(OR('5.3.1 OFC_LIC'!KW76="",'5.3.1 OFC_LIC'!KW78=""),"",'5.3.1 OFC_LIC'!KW76)</f>
        <v/>
      </c>
      <c r="KX167" s="315" t="str">
        <f>IF(OR('5.3.1 OFC_LIC'!KX76="",'5.3.1 OFC_LIC'!KX78=""),"",'5.3.1 OFC_LIC'!KX76)</f>
        <v/>
      </c>
      <c r="KY167" s="315" t="str">
        <f>IF(OR('5.3.1 OFC_LIC'!KY76="",'5.3.1 OFC_LIC'!KY78=""),"",'5.3.1 OFC_LIC'!KY76)</f>
        <v/>
      </c>
      <c r="KZ167" s="315" t="str">
        <f>IF(OR('5.3.1 OFC_LIC'!KZ76="",'5.3.1 OFC_LIC'!KZ78=""),"",'5.3.1 OFC_LIC'!KZ76)</f>
        <v/>
      </c>
      <c r="LA167" s="315" t="str">
        <f>IF(OR('5.3.1 OFC_LIC'!LA76="",'5.3.1 OFC_LIC'!LA78=""),"",'5.3.1 OFC_LIC'!LA76)</f>
        <v/>
      </c>
      <c r="LB167" s="315" t="str">
        <f>IF(OR('5.3.1 OFC_LIC'!LB76="",'5.3.1 OFC_LIC'!LB78=""),"",'5.3.1 OFC_LIC'!LB76)</f>
        <v/>
      </c>
      <c r="LC167" s="315" t="str">
        <f>IF(OR('5.3.1 OFC_LIC'!LC76="",'5.3.1 OFC_LIC'!LC78=""),"",'5.3.1 OFC_LIC'!LC76)</f>
        <v/>
      </c>
      <c r="LD167" s="315" t="str">
        <f>IF(OR('5.3.1 OFC_LIC'!LD76="",'5.3.1 OFC_LIC'!LD78=""),"",'5.3.1 OFC_LIC'!LD76)</f>
        <v/>
      </c>
      <c r="LE167" s="315" t="str">
        <f>IF(OR('5.3.1 OFC_LIC'!LE76="",'5.3.1 OFC_LIC'!LE78=""),"",'5.3.1 OFC_LIC'!LE76)</f>
        <v/>
      </c>
      <c r="LF167" s="315" t="str">
        <f>IF(OR('5.3.1 OFC_LIC'!LF76="",'5.3.1 OFC_LIC'!LF78=""),"",'5.3.1 OFC_LIC'!LF76)</f>
        <v/>
      </c>
      <c r="LG167" s="315" t="str">
        <f>IF(OR('5.3.1 OFC_LIC'!LG76="",'5.3.1 OFC_LIC'!LG78=""),"",'5.3.1 OFC_LIC'!LG76)</f>
        <v/>
      </c>
      <c r="LH167" s="315" t="str">
        <f>IF(OR('5.3.1 OFC_LIC'!LH76="",'5.3.1 OFC_LIC'!LH78=""),"",'5.3.1 OFC_LIC'!LH76)</f>
        <v/>
      </c>
      <c r="LI167" s="315" t="str">
        <f>IF(OR('5.3.1 OFC_LIC'!LI76="",'5.3.1 OFC_LIC'!LI78=""),"",'5.3.1 OFC_LIC'!LI76)</f>
        <v/>
      </c>
      <c r="LJ167" s="315" t="str">
        <f>IF(OR('5.3.1 OFC_LIC'!LJ76="",'5.3.1 OFC_LIC'!LJ78=""),"",'5.3.1 OFC_LIC'!LJ76)</f>
        <v/>
      </c>
      <c r="LK167" s="315" t="str">
        <f>IF(OR('5.3.1 OFC_LIC'!LK76="",'5.3.1 OFC_LIC'!LK78=""),"",'5.3.1 OFC_LIC'!LK76)</f>
        <v/>
      </c>
      <c r="LL167" s="315" t="str">
        <f>IF(OR('5.3.1 OFC_LIC'!LL76="",'5.3.1 OFC_LIC'!LL78=""),"",'5.3.1 OFC_LIC'!LL76)</f>
        <v/>
      </c>
      <c r="LM167" s="315" t="str">
        <f>IF(OR('5.3.1 OFC_LIC'!LM76="",'5.3.1 OFC_LIC'!LM78=""),"",'5.3.1 OFC_LIC'!LM76)</f>
        <v/>
      </c>
      <c r="LN167" s="315" t="str">
        <f>IF(OR('5.3.1 OFC_LIC'!LN76="",'5.3.1 OFC_LIC'!LN78=""),"",'5.3.1 OFC_LIC'!LN76)</f>
        <v/>
      </c>
      <c r="LO167" s="315" t="str">
        <f>IF(OR('5.3.1 OFC_LIC'!LO76="",'5.3.1 OFC_LIC'!LO78=""),"",'5.3.1 OFC_LIC'!LO76)</f>
        <v/>
      </c>
      <c r="LP167" s="315" t="str">
        <f>IF(OR('5.3.1 OFC_LIC'!LP76="",'5.3.1 OFC_LIC'!LP78=""),"",'5.3.1 OFC_LIC'!LP76)</f>
        <v/>
      </c>
      <c r="LQ167" s="315" t="str">
        <f>IF(OR('5.3.1 OFC_LIC'!LQ76="",'5.3.1 OFC_LIC'!LQ78=""),"",'5.3.1 OFC_LIC'!LQ76)</f>
        <v/>
      </c>
      <c r="LR167" s="315" t="str">
        <f>IF(OR('5.3.1 OFC_LIC'!LR76="",'5.3.1 OFC_LIC'!LR78=""),"",'5.3.1 OFC_LIC'!LR76)</f>
        <v/>
      </c>
      <c r="LS167" s="315" t="str">
        <f>IF(OR('5.3.1 OFC_LIC'!LS76="",'5.3.1 OFC_LIC'!LS78=""),"",'5.3.1 OFC_LIC'!LS76)</f>
        <v/>
      </c>
      <c r="LT167" s="315" t="str">
        <f>IF(OR('5.3.1 OFC_LIC'!LT76="",'5.3.1 OFC_LIC'!LT78=""),"",'5.3.1 OFC_LIC'!LT76)</f>
        <v/>
      </c>
      <c r="LU167" s="315" t="str">
        <f>IF(OR('5.3.1 OFC_LIC'!LU76="",'5.3.1 OFC_LIC'!LU78=""),"",'5.3.1 OFC_LIC'!LU76)</f>
        <v/>
      </c>
      <c r="LV167" s="315" t="str">
        <f>IF(OR('5.3.1 OFC_LIC'!LV76="",'5.3.1 OFC_LIC'!LV78=""),"",'5.3.1 OFC_LIC'!LV76)</f>
        <v/>
      </c>
      <c r="LW167" s="315" t="str">
        <f>IF(OR('5.3.1 OFC_LIC'!LW76="",'5.3.1 OFC_LIC'!LW78=""),"",'5.3.1 OFC_LIC'!LW76)</f>
        <v/>
      </c>
      <c r="LX167" s="315" t="str">
        <f>IF(OR('5.3.1 OFC_LIC'!LX76="",'5.3.1 OFC_LIC'!LX78=""),"",'5.3.1 OFC_LIC'!LX76)</f>
        <v/>
      </c>
      <c r="LY167" s="315" t="str">
        <f>IF(OR('5.3.1 OFC_LIC'!LY76="",'5.3.1 OFC_LIC'!LY78=""),"",'5.3.1 OFC_LIC'!LY76)</f>
        <v/>
      </c>
      <c r="LZ167" s="315" t="str">
        <f>IF(OR('5.3.1 OFC_LIC'!LZ76="",'5.3.1 OFC_LIC'!LZ78=""),"",'5.3.1 OFC_LIC'!LZ76)</f>
        <v/>
      </c>
      <c r="MA167" s="315" t="str">
        <f>IF(OR('5.3.1 OFC_LIC'!MA76="",'5.3.1 OFC_LIC'!MA78=""),"",'5.3.1 OFC_LIC'!MA76)</f>
        <v/>
      </c>
      <c r="MB167" s="315" t="str">
        <f>IF(OR('5.3.1 OFC_LIC'!MB76="",'5.3.1 OFC_LIC'!MB78=""),"",'5.3.1 OFC_LIC'!MB76)</f>
        <v/>
      </c>
      <c r="MC167" s="315" t="str">
        <f>IF(OR('5.3.1 OFC_LIC'!MC76="",'5.3.1 OFC_LIC'!MC78=""),"",'5.3.1 OFC_LIC'!MC76)</f>
        <v/>
      </c>
      <c r="MD167" s="315" t="str">
        <f>IF(OR('5.3.1 OFC_LIC'!MD76="",'5.3.1 OFC_LIC'!MD78=""),"",'5.3.1 OFC_LIC'!MD76)</f>
        <v/>
      </c>
      <c r="ME167" s="315" t="str">
        <f>IF(OR('5.3.1 OFC_LIC'!ME76="",'5.3.1 OFC_LIC'!ME78=""),"",'5.3.1 OFC_LIC'!ME76)</f>
        <v/>
      </c>
      <c r="MF167" s="315" t="str">
        <f>IF(OR('5.3.1 OFC_LIC'!MF76="",'5.3.1 OFC_LIC'!MF78=""),"",'5.3.1 OFC_LIC'!MF76)</f>
        <v/>
      </c>
      <c r="MG167" s="315" t="str">
        <f>IF(OR('5.3.1 OFC_LIC'!MG76="",'5.3.1 OFC_LIC'!MG78=""),"",'5.3.1 OFC_LIC'!MG76)</f>
        <v/>
      </c>
      <c r="MH167" s="315" t="str">
        <f>IF(OR('5.3.1 OFC_LIC'!MH76="",'5.3.1 OFC_LIC'!MH78=""),"",'5.3.1 OFC_LIC'!MH76)</f>
        <v/>
      </c>
    </row>
    <row r="168" spans="1:346" x14ac:dyDescent="0.3">
      <c r="A168" s="9"/>
      <c r="B168" s="232" t="s">
        <v>97</v>
      </c>
      <c r="C168" s="121" t="s">
        <v>332</v>
      </c>
      <c r="D168" s="233" t="e">
        <f>Reporting_Currency_Code</f>
        <v>#N/A</v>
      </c>
      <c r="E168" s="233">
        <f>Reporting_Currency_Name</f>
        <v>0</v>
      </c>
      <c r="F168" s="233">
        <f>Reporting_Scale_Name</f>
        <v>0</v>
      </c>
      <c r="G168" s="315" t="str">
        <f>IF(OR('5.3.1 OFC_LIC'!G76="",'5.3.1 OFC_LIC'!G78=""),"",'5.3.1 OFC_LIC'!G78)</f>
        <v/>
      </c>
      <c r="H168" s="315" t="str">
        <f>IF(OR('5.3.1 OFC_LIC'!H76="",'5.3.1 OFC_LIC'!H78=""),"",'5.3.1 OFC_LIC'!H78)</f>
        <v/>
      </c>
      <c r="I168" s="315" t="str">
        <f>IF(OR('5.3.1 OFC_LIC'!I76="",'5.3.1 OFC_LIC'!I78=""),"",'5.3.1 OFC_LIC'!I78)</f>
        <v/>
      </c>
      <c r="J168" s="315" t="str">
        <f>IF(OR('5.3.1 OFC_LIC'!J76="",'5.3.1 OFC_LIC'!J78=""),"",'5.3.1 OFC_LIC'!J78)</f>
        <v/>
      </c>
      <c r="K168" s="315" t="str">
        <f>IF(OR('5.3.1 OFC_LIC'!K76="",'5.3.1 OFC_LIC'!K78=""),"",'5.3.1 OFC_LIC'!K78)</f>
        <v/>
      </c>
      <c r="L168" s="315" t="str">
        <f>IF(OR('5.3.1 OFC_LIC'!L76="",'5.3.1 OFC_LIC'!L78=""),"",'5.3.1 OFC_LIC'!L78)</f>
        <v/>
      </c>
      <c r="M168" s="315" t="str">
        <f>IF(OR('5.3.1 OFC_LIC'!M76="",'5.3.1 OFC_LIC'!M78=""),"",'5.3.1 OFC_LIC'!M78)</f>
        <v/>
      </c>
      <c r="N168" s="315" t="str">
        <f>IF(OR('5.3.1 OFC_LIC'!N76="",'5.3.1 OFC_LIC'!N78=""),"",'5.3.1 OFC_LIC'!N78)</f>
        <v/>
      </c>
      <c r="O168" s="315" t="str">
        <f>IF(OR('5.3.1 OFC_LIC'!O76="",'5.3.1 OFC_LIC'!O78=""),"",'5.3.1 OFC_LIC'!O78)</f>
        <v/>
      </c>
      <c r="P168" s="315" t="str">
        <f>IF(OR('5.3.1 OFC_LIC'!P76="",'5.3.1 OFC_LIC'!P78=""),"",'5.3.1 OFC_LIC'!P78)</f>
        <v/>
      </c>
      <c r="Q168" s="315" t="str">
        <f>IF(OR('5.3.1 OFC_LIC'!Q76="",'5.3.1 OFC_LIC'!Q78=""),"",'5.3.1 OFC_LIC'!Q78)</f>
        <v/>
      </c>
      <c r="R168" s="315" t="str">
        <f>IF(OR('5.3.1 OFC_LIC'!R76="",'5.3.1 OFC_LIC'!R78=""),"",'5.3.1 OFC_LIC'!R78)</f>
        <v/>
      </c>
      <c r="S168" s="315" t="str">
        <f>IF(OR('5.3.1 OFC_LIC'!S76="",'5.3.1 OFC_LIC'!S78=""),"",'5.3.1 OFC_LIC'!S78)</f>
        <v/>
      </c>
      <c r="T168" s="315" t="str">
        <f>IF(OR('5.3.1 OFC_LIC'!T76="",'5.3.1 OFC_LIC'!T78=""),"",'5.3.1 OFC_LIC'!T78)</f>
        <v/>
      </c>
      <c r="U168" s="315" t="str">
        <f>IF(OR('5.3.1 OFC_LIC'!U76="",'5.3.1 OFC_LIC'!U78=""),"",'5.3.1 OFC_LIC'!U78)</f>
        <v/>
      </c>
      <c r="V168" s="315" t="str">
        <f>IF(OR('5.3.1 OFC_LIC'!V76="",'5.3.1 OFC_LIC'!V78=""),"",'5.3.1 OFC_LIC'!V78)</f>
        <v/>
      </c>
      <c r="W168" s="315" t="str">
        <f>IF(OR('5.3.1 OFC_LIC'!W76="",'5.3.1 OFC_LIC'!W78=""),"",'5.3.1 OFC_LIC'!W78)</f>
        <v/>
      </c>
      <c r="X168" s="315" t="str">
        <f>IF(OR('5.3.1 OFC_LIC'!X76="",'5.3.1 OFC_LIC'!X78=""),"",'5.3.1 OFC_LIC'!X78)</f>
        <v/>
      </c>
      <c r="Y168" s="315" t="str">
        <f>IF(OR('5.3.1 OFC_LIC'!Y76="",'5.3.1 OFC_LIC'!Y78=""),"",'5.3.1 OFC_LIC'!Y78)</f>
        <v/>
      </c>
      <c r="Z168" s="315" t="str">
        <f>IF(OR('5.3.1 OFC_LIC'!Z76="",'5.3.1 OFC_LIC'!Z78=""),"",'5.3.1 OFC_LIC'!Z78)</f>
        <v/>
      </c>
      <c r="AA168" s="315" t="str">
        <f>IF(OR('5.3.1 OFC_LIC'!AA76="",'5.3.1 OFC_LIC'!AA78=""),"",'5.3.1 OFC_LIC'!AA78)</f>
        <v/>
      </c>
      <c r="AB168" s="315" t="str">
        <f>IF(OR('5.3.1 OFC_LIC'!AB76="",'5.3.1 OFC_LIC'!AB78=""),"",'5.3.1 OFC_LIC'!AB78)</f>
        <v/>
      </c>
      <c r="AC168" s="315" t="str">
        <f>IF(OR('5.3.1 OFC_LIC'!AC76="",'5.3.1 OFC_LIC'!AC78=""),"",'5.3.1 OFC_LIC'!AC78)</f>
        <v/>
      </c>
      <c r="AD168" s="315" t="str">
        <f>IF(OR('5.3.1 OFC_LIC'!AD76="",'5.3.1 OFC_LIC'!AD78=""),"",'5.3.1 OFC_LIC'!AD78)</f>
        <v/>
      </c>
      <c r="AE168" s="315" t="str">
        <f>IF(OR('5.3.1 OFC_LIC'!AE76="",'5.3.1 OFC_LIC'!AE78=""),"",'5.3.1 OFC_LIC'!AE78)</f>
        <v/>
      </c>
      <c r="AF168" s="315" t="str">
        <f>IF(OR('5.3.1 OFC_LIC'!AF76="",'5.3.1 OFC_LIC'!AF78=""),"",'5.3.1 OFC_LIC'!AF78)</f>
        <v/>
      </c>
      <c r="AG168" s="315" t="str">
        <f>IF(OR('5.3.1 OFC_LIC'!AG76="",'5.3.1 OFC_LIC'!AG78=""),"",'5.3.1 OFC_LIC'!AG78)</f>
        <v/>
      </c>
      <c r="AH168" s="315" t="str">
        <f>IF(OR('5.3.1 OFC_LIC'!AH76="",'5.3.1 OFC_LIC'!AH78=""),"",'5.3.1 OFC_LIC'!AH78)</f>
        <v/>
      </c>
      <c r="AI168" s="315" t="str">
        <f>IF(OR('5.3.1 OFC_LIC'!AI76="",'5.3.1 OFC_LIC'!AI78=""),"",'5.3.1 OFC_LIC'!AI78)</f>
        <v/>
      </c>
      <c r="AJ168" s="315" t="str">
        <f>IF(OR('5.3.1 OFC_LIC'!AJ76="",'5.3.1 OFC_LIC'!AJ78=""),"",'5.3.1 OFC_LIC'!AJ78)</f>
        <v/>
      </c>
      <c r="AK168" s="315" t="str">
        <f>IF(OR('5.3.1 OFC_LIC'!AK76="",'5.3.1 OFC_LIC'!AK78=""),"",'5.3.1 OFC_LIC'!AK78)</f>
        <v/>
      </c>
      <c r="AL168" s="315" t="str">
        <f>IF(OR('5.3.1 OFC_LIC'!AL76="",'5.3.1 OFC_LIC'!AL78=""),"",'5.3.1 OFC_LIC'!AL78)</f>
        <v/>
      </c>
      <c r="AM168" s="315" t="str">
        <f>IF(OR('5.3.1 OFC_LIC'!AM76="",'5.3.1 OFC_LIC'!AM78=""),"",'5.3.1 OFC_LIC'!AM78)</f>
        <v/>
      </c>
      <c r="AN168" s="315" t="str">
        <f>IF(OR('5.3.1 OFC_LIC'!AN76="",'5.3.1 OFC_LIC'!AN78=""),"",'5.3.1 OFC_LIC'!AN78)</f>
        <v/>
      </c>
      <c r="AO168" s="315" t="str">
        <f>IF(OR('5.3.1 OFC_LIC'!AO76="",'5.3.1 OFC_LIC'!AO78=""),"",'5.3.1 OFC_LIC'!AO78)</f>
        <v/>
      </c>
      <c r="AP168" s="315" t="str">
        <f>IF(OR('5.3.1 OFC_LIC'!AP76="",'5.3.1 OFC_LIC'!AP78=""),"",'5.3.1 OFC_LIC'!AP78)</f>
        <v/>
      </c>
      <c r="AQ168" s="315" t="str">
        <f>IF(OR('5.3.1 OFC_LIC'!AQ76="",'5.3.1 OFC_LIC'!AQ78=""),"",'5.3.1 OFC_LIC'!AQ78)</f>
        <v/>
      </c>
      <c r="AR168" s="315" t="str">
        <f>IF(OR('5.3.1 OFC_LIC'!AR76="",'5.3.1 OFC_LIC'!AR78=""),"",'5.3.1 OFC_LIC'!AR78)</f>
        <v/>
      </c>
      <c r="AS168" s="315" t="str">
        <f>IF(OR('5.3.1 OFC_LIC'!AS76="",'5.3.1 OFC_LIC'!AS78=""),"",'5.3.1 OFC_LIC'!AS78)</f>
        <v/>
      </c>
      <c r="AT168" s="315" t="str">
        <f>IF(OR('5.3.1 OFC_LIC'!AT76="",'5.3.1 OFC_LIC'!AT78=""),"",'5.3.1 OFC_LIC'!AT78)</f>
        <v/>
      </c>
      <c r="AU168" s="315" t="str">
        <f>IF(OR('5.3.1 OFC_LIC'!AU76="",'5.3.1 OFC_LIC'!AU78=""),"",'5.3.1 OFC_LIC'!AU78)</f>
        <v/>
      </c>
      <c r="AV168" s="315" t="str">
        <f>IF(OR('5.3.1 OFC_LIC'!AV76="",'5.3.1 OFC_LIC'!AV78=""),"",'5.3.1 OFC_LIC'!AV78)</f>
        <v/>
      </c>
      <c r="AW168" s="315" t="str">
        <f>IF(OR('5.3.1 OFC_LIC'!AW76="",'5.3.1 OFC_LIC'!AW78=""),"",'5.3.1 OFC_LIC'!AW78)</f>
        <v/>
      </c>
      <c r="AX168" s="315" t="str">
        <f>IF(OR('5.3.1 OFC_LIC'!AX76="",'5.3.1 OFC_LIC'!AX78=""),"",'5.3.1 OFC_LIC'!AX78)</f>
        <v/>
      </c>
      <c r="AY168" s="315" t="str">
        <f>IF(OR('5.3.1 OFC_LIC'!AY76="",'5.3.1 OFC_LIC'!AY78=""),"",'5.3.1 OFC_LIC'!AY78)</f>
        <v/>
      </c>
      <c r="AZ168" s="315" t="str">
        <f>IF(OR('5.3.1 OFC_LIC'!AZ76="",'5.3.1 OFC_LIC'!AZ78=""),"",'5.3.1 OFC_LIC'!AZ78)</f>
        <v/>
      </c>
      <c r="BA168" s="315" t="str">
        <f>IF(OR('5.3.1 OFC_LIC'!BA76="",'5.3.1 OFC_LIC'!BA78=""),"",'5.3.1 OFC_LIC'!BA78)</f>
        <v/>
      </c>
      <c r="BB168" s="315" t="str">
        <f>IF(OR('5.3.1 OFC_LIC'!BB76="",'5.3.1 OFC_LIC'!BB78=""),"",'5.3.1 OFC_LIC'!BB78)</f>
        <v/>
      </c>
      <c r="BC168" s="315" t="str">
        <f>IF(OR('5.3.1 OFC_LIC'!BC76="",'5.3.1 OFC_LIC'!BC78=""),"",'5.3.1 OFC_LIC'!BC78)</f>
        <v/>
      </c>
      <c r="BD168" s="315" t="str">
        <f>IF(OR('5.3.1 OFC_LIC'!BD76="",'5.3.1 OFC_LIC'!BD78=""),"",'5.3.1 OFC_LIC'!BD78)</f>
        <v/>
      </c>
      <c r="BE168" s="315" t="str">
        <f>IF(OR('5.3.1 OFC_LIC'!BE76="",'5.3.1 OFC_LIC'!BE78=""),"",'5.3.1 OFC_LIC'!BE78)</f>
        <v/>
      </c>
      <c r="BF168" s="315" t="str">
        <f>IF(OR('5.3.1 OFC_LIC'!BF76="",'5.3.1 OFC_LIC'!BF78=""),"",'5.3.1 OFC_LIC'!BF78)</f>
        <v/>
      </c>
      <c r="BG168" s="315" t="str">
        <f>IF(OR('5.3.1 OFC_LIC'!BG76="",'5.3.1 OFC_LIC'!BG78=""),"",'5.3.1 OFC_LIC'!BG78)</f>
        <v/>
      </c>
      <c r="BH168" s="315" t="str">
        <f>IF(OR('5.3.1 OFC_LIC'!BH76="",'5.3.1 OFC_LIC'!BH78=""),"",'5.3.1 OFC_LIC'!BH78)</f>
        <v/>
      </c>
      <c r="BI168" s="315" t="str">
        <f>IF(OR('5.3.1 OFC_LIC'!BI76="",'5.3.1 OFC_LIC'!BI78=""),"",'5.3.1 OFC_LIC'!BI78)</f>
        <v/>
      </c>
      <c r="BJ168" s="315" t="str">
        <f>IF(OR('5.3.1 OFC_LIC'!BJ76="",'5.3.1 OFC_LIC'!BJ78=""),"",'5.3.1 OFC_LIC'!BJ78)</f>
        <v/>
      </c>
      <c r="BK168" s="315" t="str">
        <f>IF(OR('5.3.1 OFC_LIC'!BK76="",'5.3.1 OFC_LIC'!BK78=""),"",'5.3.1 OFC_LIC'!BK78)</f>
        <v/>
      </c>
      <c r="BL168" s="315" t="str">
        <f>IF(OR('5.3.1 OFC_LIC'!BL76="",'5.3.1 OFC_LIC'!BL78=""),"",'5.3.1 OFC_LIC'!BL78)</f>
        <v/>
      </c>
      <c r="BM168" s="315" t="str">
        <f>IF(OR('5.3.1 OFC_LIC'!BM76="",'5.3.1 OFC_LIC'!BM78=""),"",'5.3.1 OFC_LIC'!BM78)</f>
        <v/>
      </c>
      <c r="BN168" s="315" t="str">
        <f>IF(OR('5.3.1 OFC_LIC'!BN76="",'5.3.1 OFC_LIC'!BN78=""),"",'5.3.1 OFC_LIC'!BN78)</f>
        <v/>
      </c>
      <c r="BO168" s="315" t="str">
        <f>IF(OR('5.3.1 OFC_LIC'!BO76="",'5.3.1 OFC_LIC'!BO78=""),"",'5.3.1 OFC_LIC'!BO78)</f>
        <v/>
      </c>
      <c r="BP168" s="315" t="str">
        <f>IF(OR('5.3.1 OFC_LIC'!BP76="",'5.3.1 OFC_LIC'!BP78=""),"",'5.3.1 OFC_LIC'!BP78)</f>
        <v/>
      </c>
      <c r="BQ168" s="315" t="str">
        <f>IF(OR('5.3.1 OFC_LIC'!BQ76="",'5.3.1 OFC_LIC'!BQ78=""),"",'5.3.1 OFC_LIC'!BQ78)</f>
        <v/>
      </c>
      <c r="BR168" s="315" t="str">
        <f>IF(OR('5.3.1 OFC_LIC'!BR76="",'5.3.1 OFC_LIC'!BR78=""),"",'5.3.1 OFC_LIC'!BR78)</f>
        <v/>
      </c>
      <c r="BS168" s="315" t="str">
        <f>IF(OR('5.3.1 OFC_LIC'!BS76="",'5.3.1 OFC_LIC'!BS78=""),"",'5.3.1 OFC_LIC'!BS78)</f>
        <v/>
      </c>
      <c r="BT168" s="315" t="str">
        <f>IF(OR('5.3.1 OFC_LIC'!BT76="",'5.3.1 OFC_LIC'!BT78=""),"",'5.3.1 OFC_LIC'!BT78)</f>
        <v/>
      </c>
      <c r="BU168" s="315" t="str">
        <f>IF(OR('5.3.1 OFC_LIC'!BU76="",'5.3.1 OFC_LIC'!BU78=""),"",'5.3.1 OFC_LIC'!BU78)</f>
        <v/>
      </c>
      <c r="BV168" s="315" t="str">
        <f>IF(OR('5.3.1 OFC_LIC'!BV76="",'5.3.1 OFC_LIC'!BV78=""),"",'5.3.1 OFC_LIC'!BV78)</f>
        <v/>
      </c>
      <c r="BW168" s="315" t="str">
        <f>IF(OR('5.3.1 OFC_LIC'!BW76="",'5.3.1 OFC_LIC'!BW78=""),"",'5.3.1 OFC_LIC'!BW78)</f>
        <v/>
      </c>
      <c r="BX168" s="315" t="str">
        <f>IF(OR('5.3.1 OFC_LIC'!BX76="",'5.3.1 OFC_LIC'!BX78=""),"",'5.3.1 OFC_LIC'!BX78)</f>
        <v/>
      </c>
      <c r="BY168" s="315" t="str">
        <f>IF(OR('5.3.1 OFC_LIC'!BY76="",'5.3.1 OFC_LIC'!BY78=""),"",'5.3.1 OFC_LIC'!BY78)</f>
        <v/>
      </c>
      <c r="BZ168" s="315" t="str">
        <f>IF(OR('5.3.1 OFC_LIC'!BZ76="",'5.3.1 OFC_LIC'!BZ78=""),"",'5.3.1 OFC_LIC'!BZ78)</f>
        <v/>
      </c>
      <c r="CA168" s="315" t="str">
        <f>IF(OR('5.3.1 OFC_LIC'!CA76="",'5.3.1 OFC_LIC'!CA78=""),"",'5.3.1 OFC_LIC'!CA78)</f>
        <v/>
      </c>
      <c r="CB168" s="315" t="str">
        <f>IF(OR('5.3.1 OFC_LIC'!CB76="",'5.3.1 OFC_LIC'!CB78=""),"",'5.3.1 OFC_LIC'!CB78)</f>
        <v/>
      </c>
      <c r="CC168" s="315" t="str">
        <f>IF(OR('5.3.1 OFC_LIC'!CC76="",'5.3.1 OFC_LIC'!CC78=""),"",'5.3.1 OFC_LIC'!CC78)</f>
        <v/>
      </c>
      <c r="CD168" s="315" t="str">
        <f>IF(OR('5.3.1 OFC_LIC'!CD76="",'5.3.1 OFC_LIC'!CD78=""),"",'5.3.1 OFC_LIC'!CD78)</f>
        <v/>
      </c>
      <c r="CE168" s="315" t="str">
        <f>IF(OR('5.3.1 OFC_LIC'!CE76="",'5.3.1 OFC_LIC'!CE78=""),"",'5.3.1 OFC_LIC'!CE78)</f>
        <v/>
      </c>
      <c r="CF168" s="315" t="str">
        <f>IF(OR('5.3.1 OFC_LIC'!CF76="",'5.3.1 OFC_LIC'!CF78=""),"",'5.3.1 OFC_LIC'!CF78)</f>
        <v/>
      </c>
      <c r="CG168" s="315" t="str">
        <f>IF(OR('5.3.1 OFC_LIC'!CG76="",'5.3.1 OFC_LIC'!CG78=""),"",'5.3.1 OFC_LIC'!CG78)</f>
        <v/>
      </c>
      <c r="CH168" s="315" t="str">
        <f>IF(OR('5.3.1 OFC_LIC'!CH76="",'5.3.1 OFC_LIC'!CH78=""),"",'5.3.1 OFC_LIC'!CH78)</f>
        <v/>
      </c>
      <c r="CI168" s="315" t="str">
        <f>IF(OR('5.3.1 OFC_LIC'!CI76="",'5.3.1 OFC_LIC'!CI78=""),"",'5.3.1 OFC_LIC'!CI78)</f>
        <v/>
      </c>
      <c r="CJ168" s="315" t="str">
        <f>IF(OR('5.3.1 OFC_LIC'!CJ76="",'5.3.1 OFC_LIC'!CJ78=""),"",'5.3.1 OFC_LIC'!CJ78)</f>
        <v/>
      </c>
      <c r="CK168" s="315" t="str">
        <f>IF(OR('5.3.1 OFC_LIC'!CK76="",'5.3.1 OFC_LIC'!CK78=""),"",'5.3.1 OFC_LIC'!CK78)</f>
        <v/>
      </c>
      <c r="CL168" s="315" t="str">
        <f>IF(OR('5.3.1 OFC_LIC'!CL76="",'5.3.1 OFC_LIC'!CL78=""),"",'5.3.1 OFC_LIC'!CL78)</f>
        <v/>
      </c>
      <c r="CM168" s="315" t="str">
        <f>IF(OR('5.3.1 OFC_LIC'!CM76="",'5.3.1 OFC_LIC'!CM78=""),"",'5.3.1 OFC_LIC'!CM78)</f>
        <v/>
      </c>
      <c r="CN168" s="315" t="str">
        <f>IF(OR('5.3.1 OFC_LIC'!CN76="",'5.3.1 OFC_LIC'!CN78=""),"",'5.3.1 OFC_LIC'!CN78)</f>
        <v/>
      </c>
      <c r="CO168" s="315" t="str">
        <f>IF(OR('5.3.1 OFC_LIC'!CO76="",'5.3.1 OFC_LIC'!CO78=""),"",'5.3.1 OFC_LIC'!CO78)</f>
        <v/>
      </c>
      <c r="CP168" s="315" t="str">
        <f>IF(OR('5.3.1 OFC_LIC'!CP76="",'5.3.1 OFC_LIC'!CP78=""),"",'5.3.1 OFC_LIC'!CP78)</f>
        <v/>
      </c>
      <c r="CQ168" s="315" t="str">
        <f>IF(OR('5.3.1 OFC_LIC'!CQ76="",'5.3.1 OFC_LIC'!CQ78=""),"",'5.3.1 OFC_LIC'!CQ78)</f>
        <v/>
      </c>
      <c r="CR168" s="315" t="str">
        <f>IF(OR('5.3.1 OFC_LIC'!CR76="",'5.3.1 OFC_LIC'!CR78=""),"",'5.3.1 OFC_LIC'!CR78)</f>
        <v/>
      </c>
      <c r="CS168" s="315" t="str">
        <f>IF(OR('5.3.1 OFC_LIC'!CS76="",'5.3.1 OFC_LIC'!CS78=""),"",'5.3.1 OFC_LIC'!CS78)</f>
        <v/>
      </c>
      <c r="CT168" s="315" t="str">
        <f>IF(OR('5.3.1 OFC_LIC'!CT76="",'5.3.1 OFC_LIC'!CT78=""),"",'5.3.1 OFC_LIC'!CT78)</f>
        <v/>
      </c>
      <c r="CU168" s="315" t="str">
        <f>IF(OR('5.3.1 OFC_LIC'!CU76="",'5.3.1 OFC_LIC'!CU78=""),"",'5.3.1 OFC_LIC'!CU78)</f>
        <v/>
      </c>
      <c r="CV168" s="315" t="str">
        <f>IF(OR('5.3.1 OFC_LIC'!CV76="",'5.3.1 OFC_LIC'!CV78=""),"",'5.3.1 OFC_LIC'!CV78)</f>
        <v/>
      </c>
      <c r="CW168" s="315" t="str">
        <f>IF(OR('5.3.1 OFC_LIC'!CW76="",'5.3.1 OFC_LIC'!CW78=""),"",'5.3.1 OFC_LIC'!CW78)</f>
        <v/>
      </c>
      <c r="CX168" s="315" t="str">
        <f>IF(OR('5.3.1 OFC_LIC'!CX76="",'5.3.1 OFC_LIC'!CX78=""),"",'5.3.1 OFC_LIC'!CX78)</f>
        <v/>
      </c>
      <c r="CY168" s="315" t="str">
        <f>IF(OR('5.3.1 OFC_LIC'!CY76="",'5.3.1 OFC_LIC'!CY78=""),"",'5.3.1 OFC_LIC'!CY78)</f>
        <v/>
      </c>
      <c r="CZ168" s="315" t="str">
        <f>IF(OR('5.3.1 OFC_LIC'!CZ76="",'5.3.1 OFC_LIC'!CZ78=""),"",'5.3.1 OFC_LIC'!CZ78)</f>
        <v/>
      </c>
      <c r="DA168" s="315" t="str">
        <f>IF(OR('5.3.1 OFC_LIC'!DA76="",'5.3.1 OFC_LIC'!DA78=""),"",'5.3.1 OFC_LIC'!DA78)</f>
        <v/>
      </c>
      <c r="DB168" s="315" t="str">
        <f>IF(OR('5.3.1 OFC_LIC'!DB76="",'5.3.1 OFC_LIC'!DB78=""),"",'5.3.1 OFC_LIC'!DB78)</f>
        <v/>
      </c>
      <c r="DC168" s="315" t="str">
        <f>IF(OR('5.3.1 OFC_LIC'!DC76="",'5.3.1 OFC_LIC'!DC78=""),"",'5.3.1 OFC_LIC'!DC78)</f>
        <v/>
      </c>
      <c r="DD168" s="315" t="str">
        <f>IF(OR('5.3.1 OFC_LIC'!DD76="",'5.3.1 OFC_LIC'!DD78=""),"",'5.3.1 OFC_LIC'!DD78)</f>
        <v/>
      </c>
      <c r="DE168" s="315" t="str">
        <f>IF(OR('5.3.1 OFC_LIC'!DE76="",'5.3.1 OFC_LIC'!DE78=""),"",'5.3.1 OFC_LIC'!DE78)</f>
        <v/>
      </c>
      <c r="DF168" s="315" t="str">
        <f>IF(OR('5.3.1 OFC_LIC'!DF76="",'5.3.1 OFC_LIC'!DF78=""),"",'5.3.1 OFC_LIC'!DF78)</f>
        <v/>
      </c>
      <c r="DG168" s="315" t="str">
        <f>IF(OR('5.3.1 OFC_LIC'!DG76="",'5.3.1 OFC_LIC'!DG78=""),"",'5.3.1 OFC_LIC'!DG78)</f>
        <v/>
      </c>
      <c r="DH168" s="315" t="str">
        <f>IF(OR('5.3.1 OFC_LIC'!DH76="",'5.3.1 OFC_LIC'!DH78=""),"",'5.3.1 OFC_LIC'!DH78)</f>
        <v/>
      </c>
      <c r="DI168" s="315" t="str">
        <f>IF(OR('5.3.1 OFC_LIC'!DI76="",'5.3.1 OFC_LIC'!DI78=""),"",'5.3.1 OFC_LIC'!DI78)</f>
        <v/>
      </c>
      <c r="DJ168" s="315" t="str">
        <f>IF(OR('5.3.1 OFC_LIC'!DJ76="",'5.3.1 OFC_LIC'!DJ78=""),"",'5.3.1 OFC_LIC'!DJ78)</f>
        <v/>
      </c>
      <c r="DK168" s="315" t="str">
        <f>IF(OR('5.3.1 OFC_LIC'!DK76="",'5.3.1 OFC_LIC'!DK78=""),"",'5.3.1 OFC_LIC'!DK78)</f>
        <v/>
      </c>
      <c r="DL168" s="315" t="str">
        <f>IF(OR('5.3.1 OFC_LIC'!DL76="",'5.3.1 OFC_LIC'!DL78=""),"",'5.3.1 OFC_LIC'!DL78)</f>
        <v/>
      </c>
      <c r="DM168" s="315" t="str">
        <f>IF(OR('5.3.1 OFC_LIC'!DM76="",'5.3.1 OFC_LIC'!DM78=""),"",'5.3.1 OFC_LIC'!DM78)</f>
        <v/>
      </c>
      <c r="DN168" s="315" t="str">
        <f>IF(OR('5.3.1 OFC_LIC'!DN76="",'5.3.1 OFC_LIC'!DN78=""),"",'5.3.1 OFC_LIC'!DN78)</f>
        <v/>
      </c>
      <c r="DO168" s="315" t="str">
        <f>IF(OR('5.3.1 OFC_LIC'!DO76="",'5.3.1 OFC_LIC'!DO78=""),"",'5.3.1 OFC_LIC'!DO78)</f>
        <v/>
      </c>
      <c r="DP168" s="315" t="str">
        <f>IF(OR('5.3.1 OFC_LIC'!DP76="",'5.3.1 OFC_LIC'!DP78=""),"",'5.3.1 OFC_LIC'!DP78)</f>
        <v/>
      </c>
      <c r="DQ168" s="315" t="str">
        <f>IF(OR('5.3.1 OFC_LIC'!DQ76="",'5.3.1 OFC_LIC'!DQ78=""),"",'5.3.1 OFC_LIC'!DQ78)</f>
        <v/>
      </c>
      <c r="DR168" s="315" t="str">
        <f>IF(OR('5.3.1 OFC_LIC'!DR76="",'5.3.1 OFC_LIC'!DR78=""),"",'5.3.1 OFC_LIC'!DR78)</f>
        <v/>
      </c>
      <c r="DS168" s="315" t="str">
        <f>IF(OR('5.3.1 OFC_LIC'!DS76="",'5.3.1 OFC_LIC'!DS78=""),"",'5.3.1 OFC_LIC'!DS78)</f>
        <v/>
      </c>
      <c r="DT168" s="315" t="str">
        <f>IF(OR('5.3.1 OFC_LIC'!DT76="",'5.3.1 OFC_LIC'!DT78=""),"",'5.3.1 OFC_LIC'!DT78)</f>
        <v/>
      </c>
      <c r="DU168" s="315" t="str">
        <f>IF(OR('5.3.1 OFC_LIC'!DU76="",'5.3.1 OFC_LIC'!DU78=""),"",'5.3.1 OFC_LIC'!DU78)</f>
        <v/>
      </c>
      <c r="DV168" s="315" t="str">
        <f>IF(OR('5.3.1 OFC_LIC'!DV76="",'5.3.1 OFC_LIC'!DV78=""),"",'5.3.1 OFC_LIC'!DV78)</f>
        <v/>
      </c>
      <c r="DW168" s="315" t="str">
        <f>IF(OR('5.3.1 OFC_LIC'!DW76="",'5.3.1 OFC_LIC'!DW78=""),"",'5.3.1 OFC_LIC'!DW78)</f>
        <v/>
      </c>
      <c r="DX168" s="315" t="str">
        <f>IF(OR('5.3.1 OFC_LIC'!DX76="",'5.3.1 OFC_LIC'!DX78=""),"",'5.3.1 OFC_LIC'!DX78)</f>
        <v/>
      </c>
      <c r="DY168" s="315" t="str">
        <f>IF(OR('5.3.1 OFC_LIC'!DY76="",'5.3.1 OFC_LIC'!DY78=""),"",'5.3.1 OFC_LIC'!DY78)</f>
        <v/>
      </c>
      <c r="DZ168" s="315" t="str">
        <f>IF(OR('5.3.1 OFC_LIC'!DZ76="",'5.3.1 OFC_LIC'!DZ78=""),"",'5.3.1 OFC_LIC'!DZ78)</f>
        <v/>
      </c>
      <c r="EA168" s="315" t="str">
        <f>IF(OR('5.3.1 OFC_LIC'!EA76="",'5.3.1 OFC_LIC'!EA78=""),"",'5.3.1 OFC_LIC'!EA78)</f>
        <v/>
      </c>
      <c r="EB168" s="315" t="str">
        <f>IF(OR('5.3.1 OFC_LIC'!EB76="",'5.3.1 OFC_LIC'!EB78=""),"",'5.3.1 OFC_LIC'!EB78)</f>
        <v/>
      </c>
      <c r="EC168" s="315" t="str">
        <f>IF(OR('5.3.1 OFC_LIC'!EC76="",'5.3.1 OFC_LIC'!EC78=""),"",'5.3.1 OFC_LIC'!EC78)</f>
        <v/>
      </c>
      <c r="ED168" s="315" t="str">
        <f>IF(OR('5.3.1 OFC_LIC'!ED76="",'5.3.1 OFC_LIC'!ED78=""),"",'5.3.1 OFC_LIC'!ED78)</f>
        <v/>
      </c>
      <c r="EE168" s="315" t="str">
        <f>IF(OR('5.3.1 OFC_LIC'!EE76="",'5.3.1 OFC_LIC'!EE78=""),"",'5.3.1 OFC_LIC'!EE78)</f>
        <v/>
      </c>
      <c r="EF168" s="315" t="str">
        <f>IF(OR('5.3.1 OFC_LIC'!EF76="",'5.3.1 OFC_LIC'!EF78=""),"",'5.3.1 OFC_LIC'!EF78)</f>
        <v/>
      </c>
      <c r="EG168" s="315" t="str">
        <f>IF(OR('5.3.1 OFC_LIC'!EG76="",'5.3.1 OFC_LIC'!EG78=""),"",'5.3.1 OFC_LIC'!EG78)</f>
        <v/>
      </c>
      <c r="EH168" s="315" t="str">
        <f>IF(OR('5.3.1 OFC_LIC'!EH76="",'5.3.1 OFC_LIC'!EH78=""),"",'5.3.1 OFC_LIC'!EH78)</f>
        <v/>
      </c>
      <c r="EI168" s="315" t="str">
        <f>IF(OR('5.3.1 OFC_LIC'!EI76="",'5.3.1 OFC_LIC'!EI78=""),"",'5.3.1 OFC_LIC'!EI78)</f>
        <v/>
      </c>
      <c r="EJ168" s="315" t="str">
        <f>IF(OR('5.3.1 OFC_LIC'!EJ76="",'5.3.1 OFC_LIC'!EJ78=""),"",'5.3.1 OFC_LIC'!EJ78)</f>
        <v/>
      </c>
      <c r="EK168" s="315" t="str">
        <f>IF(OR('5.3.1 OFC_LIC'!EK76="",'5.3.1 OFC_LIC'!EK78=""),"",'5.3.1 OFC_LIC'!EK78)</f>
        <v/>
      </c>
      <c r="EL168" s="315" t="str">
        <f>IF(OR('5.3.1 OFC_LIC'!EL76="",'5.3.1 OFC_LIC'!EL78=""),"",'5.3.1 OFC_LIC'!EL78)</f>
        <v/>
      </c>
      <c r="EM168" s="315" t="str">
        <f>IF(OR('5.3.1 OFC_LIC'!EM76="",'5.3.1 OFC_LIC'!EM78=""),"",'5.3.1 OFC_LIC'!EM78)</f>
        <v/>
      </c>
      <c r="EN168" s="315" t="str">
        <f>IF(OR('5.3.1 OFC_LIC'!EN76="",'5.3.1 OFC_LIC'!EN78=""),"",'5.3.1 OFC_LIC'!EN78)</f>
        <v/>
      </c>
      <c r="EO168" s="315" t="str">
        <f>IF(OR('5.3.1 OFC_LIC'!EO76="",'5.3.1 OFC_LIC'!EO78=""),"",'5.3.1 OFC_LIC'!EO78)</f>
        <v/>
      </c>
      <c r="EP168" s="315" t="str">
        <f>IF(OR('5.3.1 OFC_LIC'!EP76="",'5.3.1 OFC_LIC'!EP78=""),"",'5.3.1 OFC_LIC'!EP78)</f>
        <v/>
      </c>
      <c r="EQ168" s="315" t="str">
        <f>IF(OR('5.3.1 OFC_LIC'!EQ76="",'5.3.1 OFC_LIC'!EQ78=""),"",'5.3.1 OFC_LIC'!EQ78)</f>
        <v/>
      </c>
      <c r="ER168" s="315" t="str">
        <f>IF(OR('5.3.1 OFC_LIC'!ER76="",'5.3.1 OFC_LIC'!ER78=""),"",'5.3.1 OFC_LIC'!ER78)</f>
        <v/>
      </c>
      <c r="ES168" s="315" t="str">
        <f>IF(OR('5.3.1 OFC_LIC'!ES76="",'5.3.1 OFC_LIC'!ES78=""),"",'5.3.1 OFC_LIC'!ES78)</f>
        <v/>
      </c>
      <c r="ET168" s="315" t="str">
        <f>IF(OR('5.3.1 OFC_LIC'!ET76="",'5.3.1 OFC_LIC'!ET78=""),"",'5.3.1 OFC_LIC'!ET78)</f>
        <v/>
      </c>
      <c r="EU168" s="315" t="str">
        <f>IF(OR('5.3.1 OFC_LIC'!EU76="",'5.3.1 OFC_LIC'!EU78=""),"",'5.3.1 OFC_LIC'!EU78)</f>
        <v/>
      </c>
      <c r="EV168" s="315" t="str">
        <f>IF(OR('5.3.1 OFC_LIC'!EV76="",'5.3.1 OFC_LIC'!EV78=""),"",'5.3.1 OFC_LIC'!EV78)</f>
        <v/>
      </c>
      <c r="EW168" s="315" t="str">
        <f>IF(OR('5.3.1 OFC_LIC'!EW76="",'5.3.1 OFC_LIC'!EW78=""),"",'5.3.1 OFC_LIC'!EW78)</f>
        <v/>
      </c>
      <c r="EX168" s="315" t="str">
        <f>IF(OR('5.3.1 OFC_LIC'!EX76="",'5.3.1 OFC_LIC'!EX78=""),"",'5.3.1 OFC_LIC'!EX78)</f>
        <v/>
      </c>
      <c r="EY168" s="315" t="str">
        <f>IF(OR('5.3.1 OFC_LIC'!EY76="",'5.3.1 OFC_LIC'!EY78=""),"",'5.3.1 OFC_LIC'!EY78)</f>
        <v/>
      </c>
      <c r="EZ168" s="315" t="str">
        <f>IF(OR('5.3.1 OFC_LIC'!EZ76="",'5.3.1 OFC_LIC'!EZ78=""),"",'5.3.1 OFC_LIC'!EZ78)</f>
        <v/>
      </c>
      <c r="FA168" s="315" t="str">
        <f>IF(OR('5.3.1 OFC_LIC'!FA76="",'5.3.1 OFC_LIC'!FA78=""),"",'5.3.1 OFC_LIC'!FA78)</f>
        <v/>
      </c>
      <c r="FB168" s="315" t="str">
        <f>IF(OR('5.3.1 OFC_LIC'!FB76="",'5.3.1 OFC_LIC'!FB78=""),"",'5.3.1 OFC_LIC'!FB78)</f>
        <v/>
      </c>
      <c r="FC168" s="315" t="str">
        <f>IF(OR('5.3.1 OFC_LIC'!FC76="",'5.3.1 OFC_LIC'!FC78=""),"",'5.3.1 OFC_LIC'!FC78)</f>
        <v/>
      </c>
      <c r="FD168" s="315" t="str">
        <f>IF(OR('5.3.1 OFC_LIC'!FD76="",'5.3.1 OFC_LIC'!FD78=""),"",'5.3.1 OFC_LIC'!FD78)</f>
        <v/>
      </c>
      <c r="FE168" s="315" t="str">
        <f>IF(OR('5.3.1 OFC_LIC'!FE76="",'5.3.1 OFC_LIC'!FE78=""),"",'5.3.1 OFC_LIC'!FE78)</f>
        <v/>
      </c>
      <c r="FF168" s="315" t="str">
        <f>IF(OR('5.3.1 OFC_LIC'!FF76="",'5.3.1 OFC_LIC'!FF78=""),"",'5.3.1 OFC_LIC'!FF78)</f>
        <v/>
      </c>
      <c r="FG168" s="315" t="str">
        <f>IF(OR('5.3.1 OFC_LIC'!FG76="",'5.3.1 OFC_LIC'!FG78=""),"",'5.3.1 OFC_LIC'!FG78)</f>
        <v/>
      </c>
      <c r="FH168" s="315" t="str">
        <f>IF(OR('5.3.1 OFC_LIC'!FH76="",'5.3.1 OFC_LIC'!FH78=""),"",'5.3.1 OFC_LIC'!FH78)</f>
        <v/>
      </c>
      <c r="FI168" s="315" t="str">
        <f>IF(OR('5.3.1 OFC_LIC'!FI76="",'5.3.1 OFC_LIC'!FI78=""),"",'5.3.1 OFC_LIC'!FI78)</f>
        <v/>
      </c>
      <c r="FJ168" s="315" t="str">
        <f>IF(OR('5.3.1 OFC_LIC'!FJ76="",'5.3.1 OFC_LIC'!FJ78=""),"",'5.3.1 OFC_LIC'!FJ78)</f>
        <v/>
      </c>
      <c r="FK168" s="315" t="str">
        <f>IF(OR('5.3.1 OFC_LIC'!FK76="",'5.3.1 OFC_LIC'!FK78=""),"",'5.3.1 OFC_LIC'!FK78)</f>
        <v/>
      </c>
      <c r="FL168" s="315" t="str">
        <f>IF(OR('5.3.1 OFC_LIC'!FL76="",'5.3.1 OFC_LIC'!FL78=""),"",'5.3.1 OFC_LIC'!FL78)</f>
        <v/>
      </c>
      <c r="FM168" s="315" t="str">
        <f>IF(OR('5.3.1 OFC_LIC'!FM76="",'5.3.1 OFC_LIC'!FM78=""),"",'5.3.1 OFC_LIC'!FM78)</f>
        <v/>
      </c>
      <c r="FN168" s="315" t="str">
        <f>IF(OR('5.3.1 OFC_LIC'!FN76="",'5.3.1 OFC_LIC'!FN78=""),"",'5.3.1 OFC_LIC'!FN78)</f>
        <v/>
      </c>
      <c r="FO168" s="315" t="str">
        <f>IF(OR('5.3.1 OFC_LIC'!FO76="",'5.3.1 OFC_LIC'!FO78=""),"",'5.3.1 OFC_LIC'!FO78)</f>
        <v/>
      </c>
      <c r="FP168" s="315" t="str">
        <f>IF(OR('5.3.1 OFC_LIC'!FP76="",'5.3.1 OFC_LIC'!FP78=""),"",'5.3.1 OFC_LIC'!FP78)</f>
        <v/>
      </c>
      <c r="FQ168" s="315" t="str">
        <f>IF(OR('5.3.1 OFC_LIC'!FQ76="",'5.3.1 OFC_LIC'!FQ78=""),"",'5.3.1 OFC_LIC'!FQ78)</f>
        <v/>
      </c>
      <c r="FR168" s="315" t="str">
        <f>IF(OR('5.3.1 OFC_LIC'!FR76="",'5.3.1 OFC_LIC'!FR78=""),"",'5.3.1 OFC_LIC'!FR78)</f>
        <v/>
      </c>
      <c r="FS168" s="315" t="str">
        <f>IF(OR('5.3.1 OFC_LIC'!FS76="",'5.3.1 OFC_LIC'!FS78=""),"",'5.3.1 OFC_LIC'!FS78)</f>
        <v/>
      </c>
      <c r="FT168" s="315" t="str">
        <f>IF(OR('5.3.1 OFC_LIC'!FT76="",'5.3.1 OFC_LIC'!FT78=""),"",'5.3.1 OFC_LIC'!FT78)</f>
        <v/>
      </c>
      <c r="FU168" s="315" t="str">
        <f>IF(OR('5.3.1 OFC_LIC'!FU76="",'5.3.1 OFC_LIC'!FU78=""),"",'5.3.1 OFC_LIC'!FU78)</f>
        <v/>
      </c>
      <c r="FV168" s="315" t="str">
        <f>IF(OR('5.3.1 OFC_LIC'!FV76="",'5.3.1 OFC_LIC'!FV78=""),"",'5.3.1 OFC_LIC'!FV78)</f>
        <v/>
      </c>
      <c r="FW168" s="315" t="str">
        <f>IF(OR('5.3.1 OFC_LIC'!FW76="",'5.3.1 OFC_LIC'!FW78=""),"",'5.3.1 OFC_LIC'!FW78)</f>
        <v/>
      </c>
      <c r="FX168" s="315" t="str">
        <f>IF(OR('5.3.1 OFC_LIC'!FX76="",'5.3.1 OFC_LIC'!FX78=""),"",'5.3.1 OFC_LIC'!FX78)</f>
        <v/>
      </c>
      <c r="FY168" s="315" t="str">
        <f>IF(OR('5.3.1 OFC_LIC'!FY76="",'5.3.1 OFC_LIC'!FY78=""),"",'5.3.1 OFC_LIC'!FY78)</f>
        <v/>
      </c>
      <c r="FZ168" s="315" t="str">
        <f>IF(OR('5.3.1 OFC_LIC'!FZ76="",'5.3.1 OFC_LIC'!FZ78=""),"",'5.3.1 OFC_LIC'!FZ78)</f>
        <v/>
      </c>
      <c r="GA168" s="315" t="str">
        <f>IF(OR('5.3.1 OFC_LIC'!GA76="",'5.3.1 OFC_LIC'!GA78=""),"",'5.3.1 OFC_LIC'!GA78)</f>
        <v/>
      </c>
      <c r="GB168" s="315" t="str">
        <f>IF(OR('5.3.1 OFC_LIC'!GB76="",'5.3.1 OFC_LIC'!GB78=""),"",'5.3.1 OFC_LIC'!GB78)</f>
        <v/>
      </c>
      <c r="GC168" s="315" t="str">
        <f>IF(OR('5.3.1 OFC_LIC'!GC76="",'5.3.1 OFC_LIC'!GC78=""),"",'5.3.1 OFC_LIC'!GC78)</f>
        <v/>
      </c>
      <c r="GD168" s="315" t="str">
        <f>IF(OR('5.3.1 OFC_LIC'!GD76="",'5.3.1 OFC_LIC'!GD78=""),"",'5.3.1 OFC_LIC'!GD78)</f>
        <v/>
      </c>
      <c r="GE168" s="315" t="str">
        <f>IF(OR('5.3.1 OFC_LIC'!GE76="",'5.3.1 OFC_LIC'!GE78=""),"",'5.3.1 OFC_LIC'!GE78)</f>
        <v/>
      </c>
      <c r="GF168" s="315" t="str">
        <f>IF(OR('5.3.1 OFC_LIC'!GF76="",'5.3.1 OFC_LIC'!GF78=""),"",'5.3.1 OFC_LIC'!GF78)</f>
        <v/>
      </c>
      <c r="GG168" s="315" t="str">
        <f>IF(OR('5.3.1 OFC_LIC'!GG76="",'5.3.1 OFC_LIC'!GG78=""),"",'5.3.1 OFC_LIC'!GG78)</f>
        <v/>
      </c>
      <c r="GH168" s="315" t="str">
        <f>IF(OR('5.3.1 OFC_LIC'!GH76="",'5.3.1 OFC_LIC'!GH78=""),"",'5.3.1 OFC_LIC'!GH78)</f>
        <v/>
      </c>
      <c r="GI168" s="315" t="str">
        <f>IF(OR('5.3.1 OFC_LIC'!GI76="",'5.3.1 OFC_LIC'!GI78=""),"",'5.3.1 OFC_LIC'!GI78)</f>
        <v/>
      </c>
      <c r="GJ168" s="315" t="str">
        <f>IF(OR('5.3.1 OFC_LIC'!GJ76="",'5.3.1 OFC_LIC'!GJ78=""),"",'5.3.1 OFC_LIC'!GJ78)</f>
        <v/>
      </c>
      <c r="GK168" s="315" t="str">
        <f>IF(OR('5.3.1 OFC_LIC'!GK76="",'5.3.1 OFC_LIC'!GK78=""),"",'5.3.1 OFC_LIC'!GK78)</f>
        <v/>
      </c>
      <c r="GL168" s="315" t="str">
        <f>IF(OR('5.3.1 OFC_LIC'!GL76="",'5.3.1 OFC_LIC'!GL78=""),"",'5.3.1 OFC_LIC'!GL78)</f>
        <v/>
      </c>
      <c r="GM168" s="315" t="str">
        <f>IF(OR('5.3.1 OFC_LIC'!GM76="",'5.3.1 OFC_LIC'!GM78=""),"",'5.3.1 OFC_LIC'!GM78)</f>
        <v/>
      </c>
      <c r="GN168" s="315" t="str">
        <f>IF(OR('5.3.1 OFC_LIC'!GN76="",'5.3.1 OFC_LIC'!GN78=""),"",'5.3.1 OFC_LIC'!GN78)</f>
        <v/>
      </c>
      <c r="GO168" s="315" t="str">
        <f>IF(OR('5.3.1 OFC_LIC'!GO76="",'5.3.1 OFC_LIC'!GO78=""),"",'5.3.1 OFC_LIC'!GO78)</f>
        <v/>
      </c>
      <c r="GP168" s="315" t="str">
        <f>IF(OR('5.3.1 OFC_LIC'!GP76="",'5.3.1 OFC_LIC'!GP78=""),"",'5.3.1 OFC_LIC'!GP78)</f>
        <v/>
      </c>
      <c r="GQ168" s="315" t="str">
        <f>IF(OR('5.3.1 OFC_LIC'!GQ76="",'5.3.1 OFC_LIC'!GQ78=""),"",'5.3.1 OFC_LIC'!GQ78)</f>
        <v/>
      </c>
      <c r="GR168" s="315" t="str">
        <f>IF(OR('5.3.1 OFC_LIC'!GR76="",'5.3.1 OFC_LIC'!GR78=""),"",'5.3.1 OFC_LIC'!GR78)</f>
        <v/>
      </c>
      <c r="GS168" s="315" t="str">
        <f>IF(OR('5.3.1 OFC_LIC'!GS76="",'5.3.1 OFC_LIC'!GS78=""),"",'5.3.1 OFC_LIC'!GS78)</f>
        <v/>
      </c>
      <c r="GT168" s="315" t="str">
        <f>IF(OR('5.3.1 OFC_LIC'!GT76="",'5.3.1 OFC_LIC'!GT78=""),"",'5.3.1 OFC_LIC'!GT78)</f>
        <v/>
      </c>
      <c r="GU168" s="315" t="str">
        <f>IF(OR('5.3.1 OFC_LIC'!GU76="",'5.3.1 OFC_LIC'!GU78=""),"",'5.3.1 OFC_LIC'!GU78)</f>
        <v/>
      </c>
      <c r="GV168" s="315" t="str">
        <f>IF(OR('5.3.1 OFC_LIC'!GV76="",'5.3.1 OFC_LIC'!GV78=""),"",'5.3.1 OFC_LIC'!GV78)</f>
        <v/>
      </c>
      <c r="GW168" s="315" t="str">
        <f>IF(OR('5.3.1 OFC_LIC'!GW76="",'5.3.1 OFC_LIC'!GW78=""),"",'5.3.1 OFC_LIC'!GW78)</f>
        <v/>
      </c>
      <c r="GX168" s="315" t="str">
        <f>IF(OR('5.3.1 OFC_LIC'!GX76="",'5.3.1 OFC_LIC'!GX78=""),"",'5.3.1 OFC_LIC'!GX78)</f>
        <v/>
      </c>
      <c r="GY168" s="315" t="str">
        <f>IF(OR('5.3.1 OFC_LIC'!GY76="",'5.3.1 OFC_LIC'!GY78=""),"",'5.3.1 OFC_LIC'!GY78)</f>
        <v/>
      </c>
      <c r="GZ168" s="315" t="str">
        <f>IF(OR('5.3.1 OFC_LIC'!GZ76="",'5.3.1 OFC_LIC'!GZ78=""),"",'5.3.1 OFC_LIC'!GZ78)</f>
        <v/>
      </c>
      <c r="HA168" s="315" t="str">
        <f>IF(OR('5.3.1 OFC_LIC'!HA76="",'5.3.1 OFC_LIC'!HA78=""),"",'5.3.1 OFC_LIC'!HA78)</f>
        <v/>
      </c>
      <c r="HB168" s="315" t="str">
        <f>IF(OR('5.3.1 OFC_LIC'!HB76="",'5.3.1 OFC_LIC'!HB78=""),"",'5.3.1 OFC_LIC'!HB78)</f>
        <v/>
      </c>
      <c r="HC168" s="315" t="str">
        <f>IF(OR('5.3.1 OFC_LIC'!HC76="",'5.3.1 OFC_LIC'!HC78=""),"",'5.3.1 OFC_LIC'!HC78)</f>
        <v/>
      </c>
      <c r="HD168" s="315" t="str">
        <f>IF(OR('5.3.1 OFC_LIC'!HD76="",'5.3.1 OFC_LIC'!HD78=""),"",'5.3.1 OFC_LIC'!HD78)</f>
        <v/>
      </c>
      <c r="HE168" s="315" t="str">
        <f>IF(OR('5.3.1 OFC_LIC'!HE76="",'5.3.1 OFC_LIC'!HE78=""),"",'5.3.1 OFC_LIC'!HE78)</f>
        <v/>
      </c>
      <c r="HF168" s="315" t="str">
        <f>IF(OR('5.3.1 OFC_LIC'!HF76="",'5.3.1 OFC_LIC'!HF78=""),"",'5.3.1 OFC_LIC'!HF78)</f>
        <v/>
      </c>
      <c r="HG168" s="315" t="str">
        <f>IF(OR('5.3.1 OFC_LIC'!HG76="",'5.3.1 OFC_LIC'!HG78=""),"",'5.3.1 OFC_LIC'!HG78)</f>
        <v/>
      </c>
      <c r="HH168" s="315" t="str">
        <f>IF(OR('5.3.1 OFC_LIC'!HH76="",'5.3.1 OFC_LIC'!HH78=""),"",'5.3.1 OFC_LIC'!HH78)</f>
        <v/>
      </c>
      <c r="HI168" s="315" t="str">
        <f>IF(OR('5.3.1 OFC_LIC'!HI76="",'5.3.1 OFC_LIC'!HI78=""),"",'5.3.1 OFC_LIC'!HI78)</f>
        <v/>
      </c>
      <c r="HJ168" s="315" t="str">
        <f>IF(OR('5.3.1 OFC_LIC'!HJ76="",'5.3.1 OFC_LIC'!HJ78=""),"",'5.3.1 OFC_LIC'!HJ78)</f>
        <v/>
      </c>
      <c r="HK168" s="315" t="str">
        <f>IF(OR('5.3.1 OFC_LIC'!HK76="",'5.3.1 OFC_LIC'!HK78=""),"",'5.3.1 OFC_LIC'!HK78)</f>
        <v/>
      </c>
      <c r="HL168" s="315" t="str">
        <f>IF(OR('5.3.1 OFC_LIC'!HL76="",'5.3.1 OFC_LIC'!HL78=""),"",'5.3.1 OFC_LIC'!HL78)</f>
        <v/>
      </c>
      <c r="HM168" s="315" t="str">
        <f>IF(OR('5.3.1 OFC_LIC'!HM76="",'5.3.1 OFC_LIC'!HM78=""),"",'5.3.1 OFC_LIC'!HM78)</f>
        <v/>
      </c>
      <c r="HN168" s="315" t="str">
        <f>IF(OR('5.3.1 OFC_LIC'!HN76="",'5.3.1 OFC_LIC'!HN78=""),"",'5.3.1 OFC_LIC'!HN78)</f>
        <v/>
      </c>
      <c r="HO168" s="315" t="str">
        <f>IF(OR('5.3.1 OFC_LIC'!HO76="",'5.3.1 OFC_LIC'!HO78=""),"",'5.3.1 OFC_LIC'!HO78)</f>
        <v/>
      </c>
      <c r="HP168" s="315" t="str">
        <f>IF(OR('5.3.1 OFC_LIC'!HP76="",'5.3.1 OFC_LIC'!HP78=""),"",'5.3.1 OFC_LIC'!HP78)</f>
        <v/>
      </c>
      <c r="HQ168" s="315" t="str">
        <f>IF(OR('5.3.1 OFC_LIC'!HQ76="",'5.3.1 OFC_LIC'!HQ78=""),"",'5.3.1 OFC_LIC'!HQ78)</f>
        <v/>
      </c>
      <c r="HR168" s="315" t="str">
        <f>IF(OR('5.3.1 OFC_LIC'!HR76="",'5.3.1 OFC_LIC'!HR78=""),"",'5.3.1 OFC_LIC'!HR78)</f>
        <v/>
      </c>
      <c r="HS168" s="315" t="str">
        <f>IF(OR('5.3.1 OFC_LIC'!HS76="",'5.3.1 OFC_LIC'!HS78=""),"",'5.3.1 OFC_LIC'!HS78)</f>
        <v/>
      </c>
      <c r="HT168" s="315" t="str">
        <f>IF(OR('5.3.1 OFC_LIC'!HT76="",'5.3.1 OFC_LIC'!HT78=""),"",'5.3.1 OFC_LIC'!HT78)</f>
        <v/>
      </c>
      <c r="HU168" s="315" t="str">
        <f>IF(OR('5.3.1 OFC_LIC'!HU76="",'5.3.1 OFC_LIC'!HU78=""),"",'5.3.1 OFC_LIC'!HU78)</f>
        <v/>
      </c>
      <c r="HV168" s="315" t="str">
        <f>IF(OR('5.3.1 OFC_LIC'!HV76="",'5.3.1 OFC_LIC'!HV78=""),"",'5.3.1 OFC_LIC'!HV78)</f>
        <v/>
      </c>
      <c r="HW168" s="315" t="str">
        <f>IF(OR('5.3.1 OFC_LIC'!HW76="",'5.3.1 OFC_LIC'!HW78=""),"",'5.3.1 OFC_LIC'!HW78)</f>
        <v/>
      </c>
      <c r="HX168" s="315" t="str">
        <f>IF(OR('5.3.1 OFC_LIC'!HX76="",'5.3.1 OFC_LIC'!HX78=""),"",'5.3.1 OFC_LIC'!HX78)</f>
        <v/>
      </c>
      <c r="HY168" s="315" t="str">
        <f>IF(OR('5.3.1 OFC_LIC'!HY76="",'5.3.1 OFC_LIC'!HY78=""),"",'5.3.1 OFC_LIC'!HY78)</f>
        <v/>
      </c>
      <c r="HZ168" s="315" t="str">
        <f>IF(OR('5.3.1 OFC_LIC'!HZ76="",'5.3.1 OFC_LIC'!HZ78=""),"",'5.3.1 OFC_LIC'!HZ78)</f>
        <v/>
      </c>
      <c r="IA168" s="315" t="str">
        <f>IF(OR('5.3.1 OFC_LIC'!IA76="",'5.3.1 OFC_LIC'!IA78=""),"",'5.3.1 OFC_LIC'!IA78)</f>
        <v/>
      </c>
      <c r="IB168" s="315" t="str">
        <f>IF(OR('5.3.1 OFC_LIC'!IB76="",'5.3.1 OFC_LIC'!IB78=""),"",'5.3.1 OFC_LIC'!IB78)</f>
        <v/>
      </c>
      <c r="IC168" s="315" t="str">
        <f>IF(OR('5.3.1 OFC_LIC'!IC76="",'5.3.1 OFC_LIC'!IC78=""),"",'5.3.1 OFC_LIC'!IC78)</f>
        <v/>
      </c>
      <c r="ID168" s="315" t="str">
        <f>IF(OR('5.3.1 OFC_LIC'!ID76="",'5.3.1 OFC_LIC'!ID78=""),"",'5.3.1 OFC_LIC'!ID78)</f>
        <v/>
      </c>
      <c r="IE168" s="315" t="str">
        <f>IF(OR('5.3.1 OFC_LIC'!IE76="",'5.3.1 OFC_LIC'!IE78=""),"",'5.3.1 OFC_LIC'!IE78)</f>
        <v/>
      </c>
      <c r="IF168" s="315" t="str">
        <f>IF(OR('5.3.1 OFC_LIC'!IF76="",'5.3.1 OFC_LIC'!IF78=""),"",'5.3.1 OFC_LIC'!IF78)</f>
        <v/>
      </c>
      <c r="IG168" s="315" t="str">
        <f>IF(OR('5.3.1 OFC_LIC'!IG76="",'5.3.1 OFC_LIC'!IG78=""),"",'5.3.1 OFC_LIC'!IG78)</f>
        <v/>
      </c>
      <c r="IH168" s="315" t="str">
        <f>IF(OR('5.3.1 OFC_LIC'!IH76="",'5.3.1 OFC_LIC'!IH78=""),"",'5.3.1 OFC_LIC'!IH78)</f>
        <v/>
      </c>
      <c r="II168" s="315" t="str">
        <f>IF(OR('5.3.1 OFC_LIC'!II76="",'5.3.1 OFC_LIC'!II78=""),"",'5.3.1 OFC_LIC'!II78)</f>
        <v/>
      </c>
      <c r="IJ168" s="315" t="str">
        <f>IF(OR('5.3.1 OFC_LIC'!IJ76="",'5.3.1 OFC_LIC'!IJ78=""),"",'5.3.1 OFC_LIC'!IJ78)</f>
        <v/>
      </c>
      <c r="IK168" s="315" t="str">
        <f>IF(OR('5.3.1 OFC_LIC'!IK76="",'5.3.1 OFC_LIC'!IK78=""),"",'5.3.1 OFC_LIC'!IK78)</f>
        <v/>
      </c>
      <c r="IL168" s="315" t="str">
        <f>IF(OR('5.3.1 OFC_LIC'!IL76="",'5.3.1 OFC_LIC'!IL78=""),"",'5.3.1 OFC_LIC'!IL78)</f>
        <v/>
      </c>
      <c r="IM168" s="315" t="str">
        <f>IF(OR('5.3.1 OFC_LIC'!IM76="",'5.3.1 OFC_LIC'!IM78=""),"",'5.3.1 OFC_LIC'!IM78)</f>
        <v/>
      </c>
      <c r="IN168" s="315" t="str">
        <f>IF(OR('5.3.1 OFC_LIC'!IN76="",'5.3.1 OFC_LIC'!IN78=""),"",'5.3.1 OFC_LIC'!IN78)</f>
        <v/>
      </c>
      <c r="IO168" s="315" t="str">
        <f>IF(OR('5.3.1 OFC_LIC'!IO76="",'5.3.1 OFC_LIC'!IO78=""),"",'5.3.1 OFC_LIC'!IO78)</f>
        <v/>
      </c>
      <c r="IP168" s="315" t="str">
        <f>IF(OR('5.3.1 OFC_LIC'!IP76="",'5.3.1 OFC_LIC'!IP78=""),"",'5.3.1 OFC_LIC'!IP78)</f>
        <v/>
      </c>
      <c r="IQ168" s="315" t="str">
        <f>IF(OR('5.3.1 OFC_LIC'!IQ76="",'5.3.1 OFC_LIC'!IQ78=""),"",'5.3.1 OFC_LIC'!IQ78)</f>
        <v/>
      </c>
      <c r="IR168" s="315" t="str">
        <f>IF(OR('5.3.1 OFC_LIC'!IR76="",'5.3.1 OFC_LIC'!IR78=""),"",'5.3.1 OFC_LIC'!IR78)</f>
        <v/>
      </c>
      <c r="IS168" s="315" t="str">
        <f>IF(OR('5.3.1 OFC_LIC'!IS76="",'5.3.1 OFC_LIC'!IS78=""),"",'5.3.1 OFC_LIC'!IS78)</f>
        <v/>
      </c>
      <c r="IT168" s="315" t="str">
        <f>IF(OR('5.3.1 OFC_LIC'!IT76="",'5.3.1 OFC_LIC'!IT78=""),"",'5.3.1 OFC_LIC'!IT78)</f>
        <v/>
      </c>
      <c r="IU168" s="315" t="str">
        <f>IF(OR('5.3.1 OFC_LIC'!IU76="",'5.3.1 OFC_LIC'!IU78=""),"",'5.3.1 OFC_LIC'!IU78)</f>
        <v/>
      </c>
      <c r="IV168" s="315" t="str">
        <f>IF(OR('5.3.1 OFC_LIC'!IV76="",'5.3.1 OFC_LIC'!IV78=""),"",'5.3.1 OFC_LIC'!IV78)</f>
        <v/>
      </c>
      <c r="IW168" s="315" t="str">
        <f>IF(OR('5.3.1 OFC_LIC'!IW76="",'5.3.1 OFC_LIC'!IW78=""),"",'5.3.1 OFC_LIC'!IW78)</f>
        <v/>
      </c>
      <c r="IX168" s="315" t="str">
        <f>IF(OR('5.3.1 OFC_LIC'!IX76="",'5.3.1 OFC_LIC'!IX78=""),"",'5.3.1 OFC_LIC'!IX78)</f>
        <v/>
      </c>
      <c r="IY168" s="315" t="str">
        <f>IF(OR('5.3.1 OFC_LIC'!IY76="",'5.3.1 OFC_LIC'!IY78=""),"",'5.3.1 OFC_LIC'!IY78)</f>
        <v/>
      </c>
      <c r="IZ168" s="315" t="str">
        <f>IF(OR('5.3.1 OFC_LIC'!IZ76="",'5.3.1 OFC_LIC'!IZ78=""),"",'5.3.1 OFC_LIC'!IZ78)</f>
        <v/>
      </c>
      <c r="JA168" s="315" t="str">
        <f>IF(OR('5.3.1 OFC_LIC'!JA76="",'5.3.1 OFC_LIC'!JA78=""),"",'5.3.1 OFC_LIC'!JA78)</f>
        <v/>
      </c>
      <c r="JB168" s="315" t="str">
        <f>IF(OR('5.3.1 OFC_LIC'!JB76="",'5.3.1 OFC_LIC'!JB78=""),"",'5.3.1 OFC_LIC'!JB78)</f>
        <v/>
      </c>
      <c r="JC168" s="315" t="str">
        <f>IF(OR('5.3.1 OFC_LIC'!JC76="",'5.3.1 OFC_LIC'!JC78=""),"",'5.3.1 OFC_LIC'!JC78)</f>
        <v/>
      </c>
      <c r="JD168" s="315" t="str">
        <f>IF(OR('5.3.1 OFC_LIC'!JD76="",'5.3.1 OFC_LIC'!JD78=""),"",'5.3.1 OFC_LIC'!JD78)</f>
        <v/>
      </c>
      <c r="JE168" s="315" t="str">
        <f>IF(OR('5.3.1 OFC_LIC'!JE76="",'5.3.1 OFC_LIC'!JE78=""),"",'5.3.1 OFC_LIC'!JE78)</f>
        <v/>
      </c>
      <c r="JF168" s="315" t="str">
        <f>IF(OR('5.3.1 OFC_LIC'!JF76="",'5.3.1 OFC_LIC'!JF78=""),"",'5.3.1 OFC_LIC'!JF78)</f>
        <v/>
      </c>
      <c r="JG168" s="315" t="str">
        <f>IF(OR('5.3.1 OFC_LIC'!JG76="",'5.3.1 OFC_LIC'!JG78=""),"",'5.3.1 OFC_LIC'!JG78)</f>
        <v/>
      </c>
      <c r="JH168" s="315" t="str">
        <f>IF(OR('5.3.1 OFC_LIC'!JH76="",'5.3.1 OFC_LIC'!JH78=""),"",'5.3.1 OFC_LIC'!JH78)</f>
        <v/>
      </c>
      <c r="JI168" s="315" t="str">
        <f>IF(OR('5.3.1 OFC_LIC'!JI76="",'5.3.1 OFC_LIC'!JI78=""),"",'5.3.1 OFC_LIC'!JI78)</f>
        <v/>
      </c>
      <c r="JJ168" s="315" t="str">
        <f>IF(OR('5.3.1 OFC_LIC'!JJ76="",'5.3.1 OFC_LIC'!JJ78=""),"",'5.3.1 OFC_LIC'!JJ78)</f>
        <v/>
      </c>
      <c r="JK168" s="315" t="str">
        <f>IF(OR('5.3.1 OFC_LIC'!JK76="",'5.3.1 OFC_LIC'!JK78=""),"",'5.3.1 OFC_LIC'!JK78)</f>
        <v/>
      </c>
      <c r="JL168" s="315" t="str">
        <f>IF(OR('5.3.1 OFC_LIC'!JL76="",'5.3.1 OFC_LIC'!JL78=""),"",'5.3.1 OFC_LIC'!JL78)</f>
        <v/>
      </c>
      <c r="JM168" s="315" t="str">
        <f>IF(OR('5.3.1 OFC_LIC'!JM76="",'5.3.1 OFC_LIC'!JM78=""),"",'5.3.1 OFC_LIC'!JM78)</f>
        <v/>
      </c>
      <c r="JN168" s="315" t="str">
        <f>IF(OR('5.3.1 OFC_LIC'!JN76="",'5.3.1 OFC_LIC'!JN78=""),"",'5.3.1 OFC_LIC'!JN78)</f>
        <v/>
      </c>
      <c r="JO168" s="315" t="str">
        <f>IF(OR('5.3.1 OFC_LIC'!JO76="",'5.3.1 OFC_LIC'!JO78=""),"",'5.3.1 OFC_LIC'!JO78)</f>
        <v/>
      </c>
      <c r="JP168" s="315" t="str">
        <f>IF(OR('5.3.1 OFC_LIC'!JP76="",'5.3.1 OFC_LIC'!JP78=""),"",'5.3.1 OFC_LIC'!JP78)</f>
        <v/>
      </c>
      <c r="JQ168" s="315" t="str">
        <f>IF(OR('5.3.1 OFC_LIC'!JQ76="",'5.3.1 OFC_LIC'!JQ78=""),"",'5.3.1 OFC_LIC'!JQ78)</f>
        <v/>
      </c>
      <c r="JR168" s="315" t="str">
        <f>IF(OR('5.3.1 OFC_LIC'!JR76="",'5.3.1 OFC_LIC'!JR78=""),"",'5.3.1 OFC_LIC'!JR78)</f>
        <v/>
      </c>
      <c r="JS168" s="315" t="str">
        <f>IF(OR('5.3.1 OFC_LIC'!JS76="",'5.3.1 OFC_LIC'!JS78=""),"",'5.3.1 OFC_LIC'!JS78)</f>
        <v/>
      </c>
      <c r="JT168" s="315" t="str">
        <f>IF(OR('5.3.1 OFC_LIC'!JT76="",'5.3.1 OFC_LIC'!JT78=""),"",'5.3.1 OFC_LIC'!JT78)</f>
        <v/>
      </c>
      <c r="JU168" s="315" t="str">
        <f>IF(OR('5.3.1 OFC_LIC'!JU76="",'5.3.1 OFC_LIC'!JU78=""),"",'5.3.1 OFC_LIC'!JU78)</f>
        <v/>
      </c>
      <c r="JV168" s="315" t="str">
        <f>IF(OR('5.3.1 OFC_LIC'!JV76="",'5.3.1 OFC_LIC'!JV78=""),"",'5.3.1 OFC_LIC'!JV78)</f>
        <v/>
      </c>
      <c r="JW168" s="315" t="str">
        <f>IF(OR('5.3.1 OFC_LIC'!JW76="",'5.3.1 OFC_LIC'!JW78=""),"",'5.3.1 OFC_LIC'!JW78)</f>
        <v/>
      </c>
      <c r="JX168" s="315" t="str">
        <f>IF(OR('5.3.1 OFC_LIC'!JX76="",'5.3.1 OFC_LIC'!JX78=""),"",'5.3.1 OFC_LIC'!JX78)</f>
        <v/>
      </c>
      <c r="JY168" s="315" t="str">
        <f>IF(OR('5.3.1 OFC_LIC'!JY76="",'5.3.1 OFC_LIC'!JY78=""),"",'5.3.1 OFC_LIC'!JY78)</f>
        <v/>
      </c>
      <c r="JZ168" s="315" t="str">
        <f>IF(OR('5.3.1 OFC_LIC'!JZ76="",'5.3.1 OFC_LIC'!JZ78=""),"",'5.3.1 OFC_LIC'!JZ78)</f>
        <v/>
      </c>
      <c r="KA168" s="315" t="str">
        <f>IF(OR('5.3.1 OFC_LIC'!KA76="",'5.3.1 OFC_LIC'!KA78=""),"",'5.3.1 OFC_LIC'!KA78)</f>
        <v/>
      </c>
      <c r="KB168" s="315" t="str">
        <f>IF(OR('5.3.1 OFC_LIC'!KB76="",'5.3.1 OFC_LIC'!KB78=""),"",'5.3.1 OFC_LIC'!KB78)</f>
        <v/>
      </c>
      <c r="KC168" s="315" t="str">
        <f>IF(OR('5.3.1 OFC_LIC'!KC76="",'5.3.1 OFC_LIC'!KC78=""),"",'5.3.1 OFC_LIC'!KC78)</f>
        <v/>
      </c>
      <c r="KD168" s="315" t="str">
        <f>IF(OR('5.3.1 OFC_LIC'!KD76="",'5.3.1 OFC_LIC'!KD78=""),"",'5.3.1 OFC_LIC'!KD78)</f>
        <v/>
      </c>
      <c r="KE168" s="315" t="str">
        <f>IF(OR('5.3.1 OFC_LIC'!KE76="",'5.3.1 OFC_LIC'!KE78=""),"",'5.3.1 OFC_LIC'!KE78)</f>
        <v/>
      </c>
      <c r="KF168" s="315" t="str">
        <f>IF(OR('5.3.1 OFC_LIC'!KF76="",'5.3.1 OFC_LIC'!KF78=""),"",'5.3.1 OFC_LIC'!KF78)</f>
        <v/>
      </c>
      <c r="KG168" s="315" t="str">
        <f>IF(OR('5.3.1 OFC_LIC'!KG76="",'5.3.1 OFC_LIC'!KG78=""),"",'5.3.1 OFC_LIC'!KG78)</f>
        <v/>
      </c>
      <c r="KH168" s="315" t="str">
        <f>IF(OR('5.3.1 OFC_LIC'!KH76="",'5.3.1 OFC_LIC'!KH78=""),"",'5.3.1 OFC_LIC'!KH78)</f>
        <v/>
      </c>
      <c r="KI168" s="315" t="str">
        <f>IF(OR('5.3.1 OFC_LIC'!KI76="",'5.3.1 OFC_LIC'!KI78=""),"",'5.3.1 OFC_LIC'!KI78)</f>
        <v/>
      </c>
      <c r="KJ168" s="315" t="str">
        <f>IF(OR('5.3.1 OFC_LIC'!KJ76="",'5.3.1 OFC_LIC'!KJ78=""),"",'5.3.1 OFC_LIC'!KJ78)</f>
        <v/>
      </c>
      <c r="KK168" s="315" t="str">
        <f>IF(OR('5.3.1 OFC_LIC'!KK76="",'5.3.1 OFC_LIC'!KK78=""),"",'5.3.1 OFC_LIC'!KK78)</f>
        <v/>
      </c>
      <c r="KL168" s="315" t="str">
        <f>IF(OR('5.3.1 OFC_LIC'!KL76="",'5.3.1 OFC_LIC'!KL78=""),"",'5.3.1 OFC_LIC'!KL78)</f>
        <v/>
      </c>
      <c r="KM168" s="315" t="str">
        <f>IF(OR('5.3.1 OFC_LIC'!KM76="",'5.3.1 OFC_LIC'!KM78=""),"",'5.3.1 OFC_LIC'!KM78)</f>
        <v/>
      </c>
      <c r="KN168" s="315" t="str">
        <f>IF(OR('5.3.1 OFC_LIC'!KN76="",'5.3.1 OFC_LIC'!KN78=""),"",'5.3.1 OFC_LIC'!KN78)</f>
        <v/>
      </c>
      <c r="KO168" s="315" t="str">
        <f>IF(OR('5.3.1 OFC_LIC'!KO76="",'5.3.1 OFC_LIC'!KO78=""),"",'5.3.1 OFC_LIC'!KO78)</f>
        <v/>
      </c>
      <c r="KP168" s="315" t="str">
        <f>IF(OR('5.3.1 OFC_LIC'!KP76="",'5.3.1 OFC_LIC'!KP78=""),"",'5.3.1 OFC_LIC'!KP78)</f>
        <v/>
      </c>
      <c r="KQ168" s="315" t="str">
        <f>IF(OR('5.3.1 OFC_LIC'!KQ76="",'5.3.1 OFC_LIC'!KQ78=""),"",'5.3.1 OFC_LIC'!KQ78)</f>
        <v/>
      </c>
      <c r="KR168" s="315" t="str">
        <f>IF(OR('5.3.1 OFC_LIC'!KR76="",'5.3.1 OFC_LIC'!KR78=""),"",'5.3.1 OFC_LIC'!KR78)</f>
        <v/>
      </c>
      <c r="KS168" s="315" t="str">
        <f>IF(OR('5.3.1 OFC_LIC'!KS76="",'5.3.1 OFC_LIC'!KS78=""),"",'5.3.1 OFC_LIC'!KS78)</f>
        <v/>
      </c>
      <c r="KT168" s="315" t="str">
        <f>IF(OR('5.3.1 OFC_LIC'!KT76="",'5.3.1 OFC_LIC'!KT78=""),"",'5.3.1 OFC_LIC'!KT78)</f>
        <v/>
      </c>
      <c r="KU168" s="315" t="str">
        <f>IF(OR('5.3.1 OFC_LIC'!KU76="",'5.3.1 OFC_LIC'!KU78=""),"",'5.3.1 OFC_LIC'!KU78)</f>
        <v/>
      </c>
      <c r="KV168" s="315" t="str">
        <f>IF(OR('5.3.1 OFC_LIC'!KV76="",'5.3.1 OFC_LIC'!KV78=""),"",'5.3.1 OFC_LIC'!KV78)</f>
        <v/>
      </c>
      <c r="KW168" s="315" t="str">
        <f>IF(OR('5.3.1 OFC_LIC'!KW76="",'5.3.1 OFC_LIC'!KW78=""),"",'5.3.1 OFC_LIC'!KW78)</f>
        <v/>
      </c>
      <c r="KX168" s="315" t="str">
        <f>IF(OR('5.3.1 OFC_LIC'!KX76="",'5.3.1 OFC_LIC'!KX78=""),"",'5.3.1 OFC_LIC'!KX78)</f>
        <v/>
      </c>
      <c r="KY168" s="315" t="str">
        <f>IF(OR('5.3.1 OFC_LIC'!KY76="",'5.3.1 OFC_LIC'!KY78=""),"",'5.3.1 OFC_LIC'!KY78)</f>
        <v/>
      </c>
      <c r="KZ168" s="315" t="str">
        <f>IF(OR('5.3.1 OFC_LIC'!KZ76="",'5.3.1 OFC_LIC'!KZ78=""),"",'5.3.1 OFC_LIC'!KZ78)</f>
        <v/>
      </c>
      <c r="LA168" s="315" t="str">
        <f>IF(OR('5.3.1 OFC_LIC'!LA76="",'5.3.1 OFC_LIC'!LA78=""),"",'5.3.1 OFC_LIC'!LA78)</f>
        <v/>
      </c>
      <c r="LB168" s="315" t="str">
        <f>IF(OR('5.3.1 OFC_LIC'!LB76="",'5.3.1 OFC_LIC'!LB78=""),"",'5.3.1 OFC_LIC'!LB78)</f>
        <v/>
      </c>
      <c r="LC168" s="315" t="str">
        <f>IF(OR('5.3.1 OFC_LIC'!LC76="",'5.3.1 OFC_LIC'!LC78=""),"",'5.3.1 OFC_LIC'!LC78)</f>
        <v/>
      </c>
      <c r="LD168" s="315" t="str">
        <f>IF(OR('5.3.1 OFC_LIC'!LD76="",'5.3.1 OFC_LIC'!LD78=""),"",'5.3.1 OFC_LIC'!LD78)</f>
        <v/>
      </c>
      <c r="LE168" s="315" t="str">
        <f>IF(OR('5.3.1 OFC_LIC'!LE76="",'5.3.1 OFC_LIC'!LE78=""),"",'5.3.1 OFC_LIC'!LE78)</f>
        <v/>
      </c>
      <c r="LF168" s="315" t="str">
        <f>IF(OR('5.3.1 OFC_LIC'!LF76="",'5.3.1 OFC_LIC'!LF78=""),"",'5.3.1 OFC_LIC'!LF78)</f>
        <v/>
      </c>
      <c r="LG168" s="315" t="str">
        <f>IF(OR('5.3.1 OFC_LIC'!LG76="",'5.3.1 OFC_LIC'!LG78=""),"",'5.3.1 OFC_LIC'!LG78)</f>
        <v/>
      </c>
      <c r="LH168" s="315" t="str">
        <f>IF(OR('5.3.1 OFC_LIC'!LH76="",'5.3.1 OFC_LIC'!LH78=""),"",'5.3.1 OFC_LIC'!LH78)</f>
        <v/>
      </c>
      <c r="LI168" s="315" t="str">
        <f>IF(OR('5.3.1 OFC_LIC'!LI76="",'5.3.1 OFC_LIC'!LI78=""),"",'5.3.1 OFC_LIC'!LI78)</f>
        <v/>
      </c>
      <c r="LJ168" s="315" t="str">
        <f>IF(OR('5.3.1 OFC_LIC'!LJ76="",'5.3.1 OFC_LIC'!LJ78=""),"",'5.3.1 OFC_LIC'!LJ78)</f>
        <v/>
      </c>
      <c r="LK168" s="315" t="str">
        <f>IF(OR('5.3.1 OFC_LIC'!LK76="",'5.3.1 OFC_LIC'!LK78=""),"",'5.3.1 OFC_LIC'!LK78)</f>
        <v/>
      </c>
      <c r="LL168" s="315" t="str">
        <f>IF(OR('5.3.1 OFC_LIC'!LL76="",'5.3.1 OFC_LIC'!LL78=""),"",'5.3.1 OFC_LIC'!LL78)</f>
        <v/>
      </c>
      <c r="LM168" s="315" t="str">
        <f>IF(OR('5.3.1 OFC_LIC'!LM76="",'5.3.1 OFC_LIC'!LM78=""),"",'5.3.1 OFC_LIC'!LM78)</f>
        <v/>
      </c>
      <c r="LN168" s="315" t="str">
        <f>IF(OR('5.3.1 OFC_LIC'!LN76="",'5.3.1 OFC_LIC'!LN78=""),"",'5.3.1 OFC_LIC'!LN78)</f>
        <v/>
      </c>
      <c r="LO168" s="315" t="str">
        <f>IF(OR('5.3.1 OFC_LIC'!LO76="",'5.3.1 OFC_LIC'!LO78=""),"",'5.3.1 OFC_LIC'!LO78)</f>
        <v/>
      </c>
      <c r="LP168" s="315" t="str">
        <f>IF(OR('5.3.1 OFC_LIC'!LP76="",'5.3.1 OFC_LIC'!LP78=""),"",'5.3.1 OFC_LIC'!LP78)</f>
        <v/>
      </c>
      <c r="LQ168" s="315" t="str">
        <f>IF(OR('5.3.1 OFC_LIC'!LQ76="",'5.3.1 OFC_LIC'!LQ78=""),"",'5.3.1 OFC_LIC'!LQ78)</f>
        <v/>
      </c>
      <c r="LR168" s="315" t="str">
        <f>IF(OR('5.3.1 OFC_LIC'!LR76="",'5.3.1 OFC_LIC'!LR78=""),"",'5.3.1 OFC_LIC'!LR78)</f>
        <v/>
      </c>
      <c r="LS168" s="315" t="str">
        <f>IF(OR('5.3.1 OFC_LIC'!LS76="",'5.3.1 OFC_LIC'!LS78=""),"",'5.3.1 OFC_LIC'!LS78)</f>
        <v/>
      </c>
      <c r="LT168" s="315" t="str">
        <f>IF(OR('5.3.1 OFC_LIC'!LT76="",'5.3.1 OFC_LIC'!LT78=""),"",'5.3.1 OFC_LIC'!LT78)</f>
        <v/>
      </c>
      <c r="LU168" s="315" t="str">
        <f>IF(OR('5.3.1 OFC_LIC'!LU76="",'5.3.1 OFC_LIC'!LU78=""),"",'5.3.1 OFC_LIC'!LU78)</f>
        <v/>
      </c>
      <c r="LV168" s="315" t="str">
        <f>IF(OR('5.3.1 OFC_LIC'!LV76="",'5.3.1 OFC_LIC'!LV78=""),"",'5.3.1 OFC_LIC'!LV78)</f>
        <v/>
      </c>
      <c r="LW168" s="315" t="str">
        <f>IF(OR('5.3.1 OFC_LIC'!LW76="",'5.3.1 OFC_LIC'!LW78=""),"",'5.3.1 OFC_LIC'!LW78)</f>
        <v/>
      </c>
      <c r="LX168" s="315" t="str">
        <f>IF(OR('5.3.1 OFC_LIC'!LX76="",'5.3.1 OFC_LIC'!LX78=""),"",'5.3.1 OFC_LIC'!LX78)</f>
        <v/>
      </c>
      <c r="LY168" s="315" t="str">
        <f>IF(OR('5.3.1 OFC_LIC'!LY76="",'5.3.1 OFC_LIC'!LY78=""),"",'5.3.1 OFC_LIC'!LY78)</f>
        <v/>
      </c>
      <c r="LZ168" s="315" t="str">
        <f>IF(OR('5.3.1 OFC_LIC'!LZ76="",'5.3.1 OFC_LIC'!LZ78=""),"",'5.3.1 OFC_LIC'!LZ78)</f>
        <v/>
      </c>
      <c r="MA168" s="315" t="str">
        <f>IF(OR('5.3.1 OFC_LIC'!MA76="",'5.3.1 OFC_LIC'!MA78=""),"",'5.3.1 OFC_LIC'!MA78)</f>
        <v/>
      </c>
      <c r="MB168" s="315" t="str">
        <f>IF(OR('5.3.1 OFC_LIC'!MB76="",'5.3.1 OFC_LIC'!MB78=""),"",'5.3.1 OFC_LIC'!MB78)</f>
        <v/>
      </c>
      <c r="MC168" s="315" t="str">
        <f>IF(OR('5.3.1 OFC_LIC'!MC76="",'5.3.1 OFC_LIC'!MC78=""),"",'5.3.1 OFC_LIC'!MC78)</f>
        <v/>
      </c>
      <c r="MD168" s="315" t="str">
        <f>IF(OR('5.3.1 OFC_LIC'!MD76="",'5.3.1 OFC_LIC'!MD78=""),"",'5.3.1 OFC_LIC'!MD78)</f>
        <v/>
      </c>
      <c r="ME168" s="315" t="str">
        <f>IF(OR('5.3.1 OFC_LIC'!ME76="",'5.3.1 OFC_LIC'!ME78=""),"",'5.3.1 OFC_LIC'!ME78)</f>
        <v/>
      </c>
      <c r="MF168" s="315" t="str">
        <f>IF(OR('5.3.1 OFC_LIC'!MF76="",'5.3.1 OFC_LIC'!MF78=""),"",'5.3.1 OFC_LIC'!MF78)</f>
        <v/>
      </c>
      <c r="MG168" s="315" t="str">
        <f>IF(OR('5.3.1 OFC_LIC'!MG76="",'5.3.1 OFC_LIC'!MG78=""),"",'5.3.1 OFC_LIC'!MG78)</f>
        <v/>
      </c>
      <c r="MH168" s="315" t="str">
        <f>IF(OR('5.3.1 OFC_LIC'!MH76="",'5.3.1 OFC_LIC'!MH78=""),"",'5.3.1 OFC_LIC'!MH78)</f>
        <v/>
      </c>
    </row>
    <row r="169" spans="1:346" s="27" customFormat="1" x14ac:dyDescent="0.3">
      <c r="A169" s="267"/>
      <c r="B169" s="234" t="s">
        <v>333</v>
      </c>
      <c r="C169" s="268" t="s">
        <v>334</v>
      </c>
      <c r="D169" s="269" t="s">
        <v>77</v>
      </c>
      <c r="E169" s="269" t="s">
        <v>78</v>
      </c>
      <c r="F169" s="269" t="s">
        <v>74</v>
      </c>
      <c r="G169" s="314" t="str">
        <f>IF(COUNTBLANK(G170:G171),"",G170/G171*100)</f>
        <v/>
      </c>
      <c r="H169" s="314" t="str">
        <f t="shared" ref="H169:BS169" si="312">IF(COUNTBLANK(H170:H171),"",H170/H171*100)</f>
        <v/>
      </c>
      <c r="I169" s="314" t="str">
        <f t="shared" si="312"/>
        <v/>
      </c>
      <c r="J169" s="314" t="str">
        <f t="shared" si="312"/>
        <v/>
      </c>
      <c r="K169" s="314" t="str">
        <f t="shared" si="312"/>
        <v/>
      </c>
      <c r="L169" s="314" t="str">
        <f t="shared" si="312"/>
        <v/>
      </c>
      <c r="M169" s="314" t="str">
        <f t="shared" si="312"/>
        <v/>
      </c>
      <c r="N169" s="314" t="str">
        <f t="shared" si="312"/>
        <v/>
      </c>
      <c r="O169" s="314" t="str">
        <f t="shared" si="312"/>
        <v/>
      </c>
      <c r="P169" s="314" t="str">
        <f t="shared" si="312"/>
        <v/>
      </c>
      <c r="Q169" s="314" t="str">
        <f t="shared" si="312"/>
        <v/>
      </c>
      <c r="R169" s="314" t="str">
        <f t="shared" si="312"/>
        <v/>
      </c>
      <c r="S169" s="314" t="str">
        <f t="shared" si="312"/>
        <v/>
      </c>
      <c r="T169" s="314" t="str">
        <f t="shared" si="312"/>
        <v/>
      </c>
      <c r="U169" s="314" t="str">
        <f t="shared" si="312"/>
        <v/>
      </c>
      <c r="V169" s="314" t="str">
        <f t="shared" si="312"/>
        <v/>
      </c>
      <c r="W169" s="314" t="str">
        <f t="shared" si="312"/>
        <v/>
      </c>
      <c r="X169" s="314" t="str">
        <f t="shared" si="312"/>
        <v/>
      </c>
      <c r="Y169" s="314" t="str">
        <f t="shared" si="312"/>
        <v/>
      </c>
      <c r="Z169" s="314" t="str">
        <f t="shared" si="312"/>
        <v/>
      </c>
      <c r="AA169" s="314" t="str">
        <f t="shared" si="312"/>
        <v/>
      </c>
      <c r="AB169" s="314" t="str">
        <f t="shared" si="312"/>
        <v/>
      </c>
      <c r="AC169" s="314" t="str">
        <f t="shared" si="312"/>
        <v/>
      </c>
      <c r="AD169" s="314" t="str">
        <f t="shared" si="312"/>
        <v/>
      </c>
      <c r="AE169" s="314" t="str">
        <f t="shared" si="312"/>
        <v/>
      </c>
      <c r="AF169" s="314" t="str">
        <f t="shared" si="312"/>
        <v/>
      </c>
      <c r="AG169" s="314" t="str">
        <f t="shared" si="312"/>
        <v/>
      </c>
      <c r="AH169" s="314" t="str">
        <f t="shared" si="312"/>
        <v/>
      </c>
      <c r="AI169" s="314" t="str">
        <f t="shared" si="312"/>
        <v/>
      </c>
      <c r="AJ169" s="314" t="str">
        <f t="shared" si="312"/>
        <v/>
      </c>
      <c r="AK169" s="314" t="str">
        <f t="shared" si="312"/>
        <v/>
      </c>
      <c r="AL169" s="314" t="str">
        <f t="shared" si="312"/>
        <v/>
      </c>
      <c r="AM169" s="314" t="str">
        <f t="shared" si="312"/>
        <v/>
      </c>
      <c r="AN169" s="314" t="str">
        <f t="shared" si="312"/>
        <v/>
      </c>
      <c r="AO169" s="314" t="str">
        <f t="shared" si="312"/>
        <v/>
      </c>
      <c r="AP169" s="314" t="str">
        <f t="shared" si="312"/>
        <v/>
      </c>
      <c r="AQ169" s="314" t="str">
        <f t="shared" si="312"/>
        <v/>
      </c>
      <c r="AR169" s="314" t="str">
        <f t="shared" si="312"/>
        <v/>
      </c>
      <c r="AS169" s="314" t="str">
        <f t="shared" si="312"/>
        <v/>
      </c>
      <c r="AT169" s="314" t="str">
        <f t="shared" si="312"/>
        <v/>
      </c>
      <c r="AU169" s="314" t="str">
        <f t="shared" si="312"/>
        <v/>
      </c>
      <c r="AV169" s="314" t="str">
        <f t="shared" si="312"/>
        <v/>
      </c>
      <c r="AW169" s="314" t="str">
        <f t="shared" si="312"/>
        <v/>
      </c>
      <c r="AX169" s="314" t="str">
        <f t="shared" si="312"/>
        <v/>
      </c>
      <c r="AY169" s="314" t="str">
        <f t="shared" si="312"/>
        <v/>
      </c>
      <c r="AZ169" s="314" t="str">
        <f t="shared" si="312"/>
        <v/>
      </c>
      <c r="BA169" s="314" t="str">
        <f t="shared" si="312"/>
        <v/>
      </c>
      <c r="BB169" s="314" t="str">
        <f t="shared" si="312"/>
        <v/>
      </c>
      <c r="BC169" s="314" t="str">
        <f t="shared" si="312"/>
        <v/>
      </c>
      <c r="BD169" s="314" t="str">
        <f t="shared" si="312"/>
        <v/>
      </c>
      <c r="BE169" s="314" t="str">
        <f t="shared" si="312"/>
        <v/>
      </c>
      <c r="BF169" s="314" t="str">
        <f t="shared" si="312"/>
        <v/>
      </c>
      <c r="BG169" s="314" t="str">
        <f t="shared" si="312"/>
        <v/>
      </c>
      <c r="BH169" s="314" t="str">
        <f t="shared" si="312"/>
        <v/>
      </c>
      <c r="BI169" s="314" t="str">
        <f t="shared" si="312"/>
        <v/>
      </c>
      <c r="BJ169" s="314" t="str">
        <f t="shared" si="312"/>
        <v/>
      </c>
      <c r="BK169" s="314" t="str">
        <f t="shared" si="312"/>
        <v/>
      </c>
      <c r="BL169" s="314" t="str">
        <f t="shared" si="312"/>
        <v/>
      </c>
      <c r="BM169" s="314" t="str">
        <f t="shared" si="312"/>
        <v/>
      </c>
      <c r="BN169" s="314" t="str">
        <f t="shared" si="312"/>
        <v/>
      </c>
      <c r="BO169" s="314" t="str">
        <f t="shared" si="312"/>
        <v/>
      </c>
      <c r="BP169" s="314" t="str">
        <f t="shared" si="312"/>
        <v/>
      </c>
      <c r="BQ169" s="314" t="str">
        <f t="shared" si="312"/>
        <v/>
      </c>
      <c r="BR169" s="314" t="str">
        <f t="shared" si="312"/>
        <v/>
      </c>
      <c r="BS169" s="314" t="str">
        <f t="shared" si="312"/>
        <v/>
      </c>
      <c r="BT169" s="314" t="str">
        <f t="shared" ref="BT169:EE169" si="313">IF(COUNTBLANK(BT170:BT171),"",BT170/BT171*100)</f>
        <v/>
      </c>
      <c r="BU169" s="314" t="str">
        <f t="shared" si="313"/>
        <v/>
      </c>
      <c r="BV169" s="314" t="str">
        <f t="shared" si="313"/>
        <v/>
      </c>
      <c r="BW169" s="314" t="str">
        <f t="shared" si="313"/>
        <v/>
      </c>
      <c r="BX169" s="314" t="str">
        <f t="shared" si="313"/>
        <v/>
      </c>
      <c r="BY169" s="314" t="str">
        <f t="shared" si="313"/>
        <v/>
      </c>
      <c r="BZ169" s="314" t="str">
        <f t="shared" si="313"/>
        <v/>
      </c>
      <c r="CA169" s="314" t="str">
        <f t="shared" si="313"/>
        <v/>
      </c>
      <c r="CB169" s="314" t="str">
        <f t="shared" si="313"/>
        <v/>
      </c>
      <c r="CC169" s="314" t="str">
        <f t="shared" si="313"/>
        <v/>
      </c>
      <c r="CD169" s="314" t="str">
        <f t="shared" si="313"/>
        <v/>
      </c>
      <c r="CE169" s="314" t="str">
        <f t="shared" si="313"/>
        <v/>
      </c>
      <c r="CF169" s="314" t="str">
        <f t="shared" si="313"/>
        <v/>
      </c>
      <c r="CG169" s="314" t="str">
        <f t="shared" si="313"/>
        <v/>
      </c>
      <c r="CH169" s="314" t="str">
        <f t="shared" si="313"/>
        <v/>
      </c>
      <c r="CI169" s="314" t="str">
        <f t="shared" si="313"/>
        <v/>
      </c>
      <c r="CJ169" s="314" t="str">
        <f t="shared" si="313"/>
        <v/>
      </c>
      <c r="CK169" s="314" t="str">
        <f t="shared" si="313"/>
        <v/>
      </c>
      <c r="CL169" s="314" t="str">
        <f t="shared" si="313"/>
        <v/>
      </c>
      <c r="CM169" s="314" t="str">
        <f t="shared" si="313"/>
        <v/>
      </c>
      <c r="CN169" s="314" t="str">
        <f t="shared" si="313"/>
        <v/>
      </c>
      <c r="CO169" s="314" t="str">
        <f t="shared" si="313"/>
        <v/>
      </c>
      <c r="CP169" s="314" t="str">
        <f t="shared" si="313"/>
        <v/>
      </c>
      <c r="CQ169" s="314" t="str">
        <f t="shared" si="313"/>
        <v/>
      </c>
      <c r="CR169" s="314" t="str">
        <f t="shared" si="313"/>
        <v/>
      </c>
      <c r="CS169" s="314" t="str">
        <f t="shared" si="313"/>
        <v/>
      </c>
      <c r="CT169" s="314" t="str">
        <f t="shared" si="313"/>
        <v/>
      </c>
      <c r="CU169" s="314" t="str">
        <f t="shared" si="313"/>
        <v/>
      </c>
      <c r="CV169" s="314" t="str">
        <f t="shared" si="313"/>
        <v/>
      </c>
      <c r="CW169" s="314" t="str">
        <f t="shared" si="313"/>
        <v/>
      </c>
      <c r="CX169" s="314" t="str">
        <f t="shared" si="313"/>
        <v/>
      </c>
      <c r="CY169" s="314" t="str">
        <f t="shared" si="313"/>
        <v/>
      </c>
      <c r="CZ169" s="314" t="str">
        <f t="shared" si="313"/>
        <v/>
      </c>
      <c r="DA169" s="314" t="str">
        <f t="shared" si="313"/>
        <v/>
      </c>
      <c r="DB169" s="314" t="str">
        <f t="shared" si="313"/>
        <v/>
      </c>
      <c r="DC169" s="314" t="str">
        <f t="shared" si="313"/>
        <v/>
      </c>
      <c r="DD169" s="314" t="str">
        <f t="shared" si="313"/>
        <v/>
      </c>
      <c r="DE169" s="314" t="str">
        <f t="shared" si="313"/>
        <v/>
      </c>
      <c r="DF169" s="314" t="str">
        <f t="shared" si="313"/>
        <v/>
      </c>
      <c r="DG169" s="314" t="str">
        <f t="shared" si="313"/>
        <v/>
      </c>
      <c r="DH169" s="314" t="str">
        <f t="shared" si="313"/>
        <v/>
      </c>
      <c r="DI169" s="314" t="str">
        <f t="shared" si="313"/>
        <v/>
      </c>
      <c r="DJ169" s="314" t="str">
        <f t="shared" si="313"/>
        <v/>
      </c>
      <c r="DK169" s="314" t="str">
        <f t="shared" si="313"/>
        <v/>
      </c>
      <c r="DL169" s="314" t="str">
        <f t="shared" si="313"/>
        <v/>
      </c>
      <c r="DM169" s="314" t="str">
        <f t="shared" si="313"/>
        <v/>
      </c>
      <c r="DN169" s="314" t="str">
        <f t="shared" si="313"/>
        <v/>
      </c>
      <c r="DO169" s="314" t="str">
        <f t="shared" si="313"/>
        <v/>
      </c>
      <c r="DP169" s="314" t="str">
        <f t="shared" si="313"/>
        <v/>
      </c>
      <c r="DQ169" s="314" t="str">
        <f t="shared" si="313"/>
        <v/>
      </c>
      <c r="DR169" s="314" t="str">
        <f t="shared" si="313"/>
        <v/>
      </c>
      <c r="DS169" s="314" t="str">
        <f t="shared" si="313"/>
        <v/>
      </c>
      <c r="DT169" s="314" t="str">
        <f t="shared" si="313"/>
        <v/>
      </c>
      <c r="DU169" s="314" t="str">
        <f t="shared" si="313"/>
        <v/>
      </c>
      <c r="DV169" s="314" t="str">
        <f t="shared" si="313"/>
        <v/>
      </c>
      <c r="DW169" s="314" t="str">
        <f t="shared" si="313"/>
        <v/>
      </c>
      <c r="DX169" s="314" t="str">
        <f t="shared" si="313"/>
        <v/>
      </c>
      <c r="DY169" s="314" t="str">
        <f t="shared" si="313"/>
        <v/>
      </c>
      <c r="DZ169" s="314" t="str">
        <f t="shared" si="313"/>
        <v/>
      </c>
      <c r="EA169" s="314" t="str">
        <f t="shared" si="313"/>
        <v/>
      </c>
      <c r="EB169" s="314" t="str">
        <f t="shared" si="313"/>
        <v/>
      </c>
      <c r="EC169" s="314" t="str">
        <f t="shared" si="313"/>
        <v/>
      </c>
      <c r="ED169" s="314" t="str">
        <f t="shared" si="313"/>
        <v/>
      </c>
      <c r="EE169" s="314" t="str">
        <f t="shared" si="313"/>
        <v/>
      </c>
      <c r="EF169" s="314" t="str">
        <f t="shared" ref="EF169:FS169" si="314">IF(COUNTBLANK(EF170:EF171),"",EF170/EF171*100)</f>
        <v/>
      </c>
      <c r="EG169" s="314" t="str">
        <f t="shared" si="314"/>
        <v/>
      </c>
      <c r="EH169" s="314" t="str">
        <f t="shared" si="314"/>
        <v/>
      </c>
      <c r="EI169" s="314" t="str">
        <f t="shared" si="314"/>
        <v/>
      </c>
      <c r="EJ169" s="314" t="str">
        <f t="shared" si="314"/>
        <v/>
      </c>
      <c r="EK169" s="314" t="str">
        <f t="shared" si="314"/>
        <v/>
      </c>
      <c r="EL169" s="314" t="str">
        <f t="shared" si="314"/>
        <v/>
      </c>
      <c r="EM169" s="314" t="str">
        <f t="shared" si="314"/>
        <v/>
      </c>
      <c r="EN169" s="314" t="str">
        <f t="shared" si="314"/>
        <v/>
      </c>
      <c r="EO169" s="314" t="str">
        <f t="shared" si="314"/>
        <v/>
      </c>
      <c r="EP169" s="314" t="str">
        <f t="shared" si="314"/>
        <v/>
      </c>
      <c r="EQ169" s="314" t="str">
        <f t="shared" si="314"/>
        <v/>
      </c>
      <c r="ER169" s="314" t="str">
        <f t="shared" si="314"/>
        <v/>
      </c>
      <c r="ES169" s="314" t="str">
        <f t="shared" si="314"/>
        <v/>
      </c>
      <c r="ET169" s="314" t="str">
        <f t="shared" si="314"/>
        <v/>
      </c>
      <c r="EU169" s="314" t="str">
        <f t="shared" si="314"/>
        <v/>
      </c>
      <c r="EV169" s="314" t="str">
        <f t="shared" si="314"/>
        <v/>
      </c>
      <c r="EW169" s="314" t="str">
        <f t="shared" si="314"/>
        <v/>
      </c>
      <c r="EX169" s="314" t="str">
        <f t="shared" si="314"/>
        <v/>
      </c>
      <c r="EY169" s="314" t="str">
        <f t="shared" si="314"/>
        <v/>
      </c>
      <c r="EZ169" s="314" t="str">
        <f t="shared" si="314"/>
        <v/>
      </c>
      <c r="FA169" s="314" t="str">
        <f t="shared" si="314"/>
        <v/>
      </c>
      <c r="FB169" s="314" t="str">
        <f t="shared" si="314"/>
        <v/>
      </c>
      <c r="FC169" s="314" t="str">
        <f t="shared" si="314"/>
        <v/>
      </c>
      <c r="FD169" s="314" t="str">
        <f t="shared" si="314"/>
        <v/>
      </c>
      <c r="FE169" s="314" t="str">
        <f t="shared" si="314"/>
        <v/>
      </c>
      <c r="FF169" s="314" t="str">
        <f t="shared" si="314"/>
        <v/>
      </c>
      <c r="FG169" s="314" t="str">
        <f t="shared" si="314"/>
        <v/>
      </c>
      <c r="FH169" s="314" t="str">
        <f t="shared" si="314"/>
        <v/>
      </c>
      <c r="FI169" s="314" t="str">
        <f t="shared" si="314"/>
        <v/>
      </c>
      <c r="FJ169" s="314" t="str">
        <f t="shared" si="314"/>
        <v/>
      </c>
      <c r="FK169" s="314" t="str">
        <f t="shared" si="314"/>
        <v/>
      </c>
      <c r="FL169" s="314" t="str">
        <f t="shared" si="314"/>
        <v/>
      </c>
      <c r="FM169" s="314" t="str">
        <f t="shared" si="314"/>
        <v/>
      </c>
      <c r="FN169" s="314" t="str">
        <f t="shared" si="314"/>
        <v/>
      </c>
      <c r="FO169" s="314" t="str">
        <f t="shared" si="314"/>
        <v/>
      </c>
      <c r="FP169" s="314" t="str">
        <f t="shared" si="314"/>
        <v/>
      </c>
      <c r="FQ169" s="314" t="str">
        <f t="shared" si="314"/>
        <v/>
      </c>
      <c r="FR169" s="314" t="str">
        <f t="shared" si="314"/>
        <v/>
      </c>
      <c r="FS169" s="314" t="str">
        <f t="shared" si="314"/>
        <v/>
      </c>
      <c r="FT169" s="314" t="str">
        <f t="shared" ref="FT169:IE169" si="315">IF(COUNTBLANK(FT170:FT171),"",FT170/FT171*100)</f>
        <v/>
      </c>
      <c r="FU169" s="314" t="str">
        <f t="shared" si="315"/>
        <v/>
      </c>
      <c r="FV169" s="314" t="str">
        <f t="shared" si="315"/>
        <v/>
      </c>
      <c r="FW169" s="314" t="str">
        <f t="shared" si="315"/>
        <v/>
      </c>
      <c r="FX169" s="314" t="str">
        <f t="shared" si="315"/>
        <v/>
      </c>
      <c r="FY169" s="314" t="str">
        <f t="shared" si="315"/>
        <v/>
      </c>
      <c r="FZ169" s="314" t="str">
        <f t="shared" si="315"/>
        <v/>
      </c>
      <c r="GA169" s="314" t="str">
        <f t="shared" si="315"/>
        <v/>
      </c>
      <c r="GB169" s="314" t="str">
        <f t="shared" si="315"/>
        <v/>
      </c>
      <c r="GC169" s="314" t="str">
        <f t="shared" si="315"/>
        <v/>
      </c>
      <c r="GD169" s="314" t="str">
        <f t="shared" si="315"/>
        <v/>
      </c>
      <c r="GE169" s="314" t="str">
        <f t="shared" si="315"/>
        <v/>
      </c>
      <c r="GF169" s="314" t="str">
        <f t="shared" si="315"/>
        <v/>
      </c>
      <c r="GG169" s="314" t="str">
        <f t="shared" si="315"/>
        <v/>
      </c>
      <c r="GH169" s="314" t="str">
        <f t="shared" si="315"/>
        <v/>
      </c>
      <c r="GI169" s="314" t="str">
        <f t="shared" si="315"/>
        <v/>
      </c>
      <c r="GJ169" s="314" t="str">
        <f t="shared" si="315"/>
        <v/>
      </c>
      <c r="GK169" s="314" t="str">
        <f t="shared" si="315"/>
        <v/>
      </c>
      <c r="GL169" s="314" t="str">
        <f t="shared" si="315"/>
        <v/>
      </c>
      <c r="GM169" s="314" t="str">
        <f t="shared" si="315"/>
        <v/>
      </c>
      <c r="GN169" s="314" t="str">
        <f t="shared" si="315"/>
        <v/>
      </c>
      <c r="GO169" s="314" t="str">
        <f t="shared" si="315"/>
        <v/>
      </c>
      <c r="GP169" s="314" t="str">
        <f t="shared" si="315"/>
        <v/>
      </c>
      <c r="GQ169" s="314" t="str">
        <f t="shared" si="315"/>
        <v/>
      </c>
      <c r="GR169" s="314" t="str">
        <f t="shared" si="315"/>
        <v/>
      </c>
      <c r="GS169" s="314" t="str">
        <f t="shared" si="315"/>
        <v/>
      </c>
      <c r="GT169" s="314" t="str">
        <f t="shared" si="315"/>
        <v/>
      </c>
      <c r="GU169" s="314" t="str">
        <f t="shared" si="315"/>
        <v/>
      </c>
      <c r="GV169" s="314" t="str">
        <f t="shared" si="315"/>
        <v/>
      </c>
      <c r="GW169" s="314" t="str">
        <f t="shared" si="315"/>
        <v/>
      </c>
      <c r="GX169" s="314" t="str">
        <f t="shared" si="315"/>
        <v/>
      </c>
      <c r="GY169" s="314" t="str">
        <f t="shared" si="315"/>
        <v/>
      </c>
      <c r="GZ169" s="314" t="str">
        <f t="shared" si="315"/>
        <v/>
      </c>
      <c r="HA169" s="314" t="str">
        <f t="shared" si="315"/>
        <v/>
      </c>
      <c r="HB169" s="314" t="str">
        <f t="shared" si="315"/>
        <v/>
      </c>
      <c r="HC169" s="314" t="str">
        <f t="shared" si="315"/>
        <v/>
      </c>
      <c r="HD169" s="314" t="str">
        <f t="shared" si="315"/>
        <v/>
      </c>
      <c r="HE169" s="314" t="str">
        <f t="shared" si="315"/>
        <v/>
      </c>
      <c r="HF169" s="314" t="str">
        <f t="shared" si="315"/>
        <v/>
      </c>
      <c r="HG169" s="314" t="str">
        <f t="shared" si="315"/>
        <v/>
      </c>
      <c r="HH169" s="314" t="str">
        <f t="shared" si="315"/>
        <v/>
      </c>
      <c r="HI169" s="314" t="str">
        <f t="shared" si="315"/>
        <v/>
      </c>
      <c r="HJ169" s="314" t="str">
        <f t="shared" si="315"/>
        <v/>
      </c>
      <c r="HK169" s="314" t="str">
        <f t="shared" si="315"/>
        <v/>
      </c>
      <c r="HL169" s="314" t="str">
        <f t="shared" si="315"/>
        <v/>
      </c>
      <c r="HM169" s="314" t="str">
        <f t="shared" si="315"/>
        <v/>
      </c>
      <c r="HN169" s="314" t="str">
        <f t="shared" si="315"/>
        <v/>
      </c>
      <c r="HO169" s="314" t="str">
        <f t="shared" si="315"/>
        <v/>
      </c>
      <c r="HP169" s="314" t="str">
        <f t="shared" si="315"/>
        <v/>
      </c>
      <c r="HQ169" s="314" t="str">
        <f t="shared" si="315"/>
        <v/>
      </c>
      <c r="HR169" s="314" t="str">
        <f t="shared" si="315"/>
        <v/>
      </c>
      <c r="HS169" s="314" t="str">
        <f t="shared" si="315"/>
        <v/>
      </c>
      <c r="HT169" s="314" t="str">
        <f t="shared" si="315"/>
        <v/>
      </c>
      <c r="HU169" s="314" t="str">
        <f t="shared" si="315"/>
        <v/>
      </c>
      <c r="HV169" s="314" t="str">
        <f t="shared" si="315"/>
        <v/>
      </c>
      <c r="HW169" s="314" t="str">
        <f t="shared" si="315"/>
        <v/>
      </c>
      <c r="HX169" s="314" t="str">
        <f t="shared" si="315"/>
        <v/>
      </c>
      <c r="HY169" s="314" t="str">
        <f t="shared" si="315"/>
        <v/>
      </c>
      <c r="HZ169" s="314" t="str">
        <f t="shared" si="315"/>
        <v/>
      </c>
      <c r="IA169" s="314" t="str">
        <f t="shared" si="315"/>
        <v/>
      </c>
      <c r="IB169" s="314" t="str">
        <f t="shared" si="315"/>
        <v/>
      </c>
      <c r="IC169" s="314" t="str">
        <f t="shared" si="315"/>
        <v/>
      </c>
      <c r="ID169" s="314" t="str">
        <f t="shared" si="315"/>
        <v/>
      </c>
      <c r="IE169" s="314" t="str">
        <f t="shared" si="315"/>
        <v/>
      </c>
      <c r="IF169" s="314" t="str">
        <f t="shared" ref="IF169:KQ169" si="316">IF(COUNTBLANK(IF170:IF171),"",IF170/IF171*100)</f>
        <v/>
      </c>
      <c r="IG169" s="314" t="str">
        <f t="shared" si="316"/>
        <v/>
      </c>
      <c r="IH169" s="314" t="str">
        <f t="shared" si="316"/>
        <v/>
      </c>
      <c r="II169" s="314" t="str">
        <f t="shared" si="316"/>
        <v/>
      </c>
      <c r="IJ169" s="314" t="str">
        <f t="shared" si="316"/>
        <v/>
      </c>
      <c r="IK169" s="314" t="str">
        <f t="shared" si="316"/>
        <v/>
      </c>
      <c r="IL169" s="314" t="str">
        <f t="shared" si="316"/>
        <v/>
      </c>
      <c r="IM169" s="314" t="str">
        <f t="shared" si="316"/>
        <v/>
      </c>
      <c r="IN169" s="314" t="str">
        <f t="shared" si="316"/>
        <v/>
      </c>
      <c r="IO169" s="314" t="str">
        <f t="shared" si="316"/>
        <v/>
      </c>
      <c r="IP169" s="314" t="str">
        <f t="shared" si="316"/>
        <v/>
      </c>
      <c r="IQ169" s="314" t="str">
        <f t="shared" si="316"/>
        <v/>
      </c>
      <c r="IR169" s="314" t="str">
        <f t="shared" si="316"/>
        <v/>
      </c>
      <c r="IS169" s="314" t="str">
        <f t="shared" si="316"/>
        <v/>
      </c>
      <c r="IT169" s="314" t="str">
        <f t="shared" si="316"/>
        <v/>
      </c>
      <c r="IU169" s="314" t="str">
        <f t="shared" si="316"/>
        <v/>
      </c>
      <c r="IV169" s="314" t="str">
        <f t="shared" si="316"/>
        <v/>
      </c>
      <c r="IW169" s="314" t="str">
        <f t="shared" si="316"/>
        <v/>
      </c>
      <c r="IX169" s="314" t="str">
        <f t="shared" si="316"/>
        <v/>
      </c>
      <c r="IY169" s="314" t="str">
        <f t="shared" si="316"/>
        <v/>
      </c>
      <c r="IZ169" s="314" t="str">
        <f t="shared" si="316"/>
        <v/>
      </c>
      <c r="JA169" s="314" t="str">
        <f t="shared" si="316"/>
        <v/>
      </c>
      <c r="JB169" s="314" t="str">
        <f t="shared" si="316"/>
        <v/>
      </c>
      <c r="JC169" s="314" t="str">
        <f t="shared" si="316"/>
        <v/>
      </c>
      <c r="JD169" s="314" t="str">
        <f t="shared" si="316"/>
        <v/>
      </c>
      <c r="JE169" s="314" t="str">
        <f t="shared" si="316"/>
        <v/>
      </c>
      <c r="JF169" s="314" t="str">
        <f t="shared" si="316"/>
        <v/>
      </c>
      <c r="JG169" s="314" t="str">
        <f t="shared" si="316"/>
        <v/>
      </c>
      <c r="JH169" s="314" t="str">
        <f t="shared" si="316"/>
        <v/>
      </c>
      <c r="JI169" s="314" t="str">
        <f t="shared" si="316"/>
        <v/>
      </c>
      <c r="JJ169" s="314" t="str">
        <f t="shared" si="316"/>
        <v/>
      </c>
      <c r="JK169" s="314" t="str">
        <f t="shared" si="316"/>
        <v/>
      </c>
      <c r="JL169" s="314" t="str">
        <f t="shared" si="316"/>
        <v/>
      </c>
      <c r="JM169" s="314" t="str">
        <f t="shared" si="316"/>
        <v/>
      </c>
      <c r="JN169" s="314" t="str">
        <f t="shared" si="316"/>
        <v/>
      </c>
      <c r="JO169" s="314" t="str">
        <f t="shared" si="316"/>
        <v/>
      </c>
      <c r="JP169" s="314" t="str">
        <f t="shared" si="316"/>
        <v/>
      </c>
      <c r="JQ169" s="314" t="str">
        <f t="shared" si="316"/>
        <v/>
      </c>
      <c r="JR169" s="314" t="str">
        <f t="shared" si="316"/>
        <v/>
      </c>
      <c r="JS169" s="314" t="str">
        <f t="shared" si="316"/>
        <v/>
      </c>
      <c r="JT169" s="314" t="str">
        <f t="shared" si="316"/>
        <v/>
      </c>
      <c r="JU169" s="314" t="str">
        <f t="shared" si="316"/>
        <v/>
      </c>
      <c r="JV169" s="314" t="str">
        <f t="shared" si="316"/>
        <v/>
      </c>
      <c r="JW169" s="314" t="str">
        <f t="shared" si="316"/>
        <v/>
      </c>
      <c r="JX169" s="314" t="str">
        <f t="shared" si="316"/>
        <v/>
      </c>
      <c r="JY169" s="314" t="str">
        <f t="shared" si="316"/>
        <v/>
      </c>
      <c r="JZ169" s="314" t="str">
        <f t="shared" si="316"/>
        <v/>
      </c>
      <c r="KA169" s="314" t="str">
        <f t="shared" si="316"/>
        <v/>
      </c>
      <c r="KB169" s="314" t="str">
        <f t="shared" si="316"/>
        <v/>
      </c>
      <c r="KC169" s="314" t="str">
        <f t="shared" si="316"/>
        <v/>
      </c>
      <c r="KD169" s="314" t="str">
        <f t="shared" si="316"/>
        <v/>
      </c>
      <c r="KE169" s="314" t="str">
        <f t="shared" si="316"/>
        <v/>
      </c>
      <c r="KF169" s="314" t="str">
        <f t="shared" si="316"/>
        <v/>
      </c>
      <c r="KG169" s="314" t="str">
        <f t="shared" si="316"/>
        <v/>
      </c>
      <c r="KH169" s="314" t="str">
        <f t="shared" si="316"/>
        <v/>
      </c>
      <c r="KI169" s="314" t="str">
        <f t="shared" si="316"/>
        <v/>
      </c>
      <c r="KJ169" s="314" t="str">
        <f t="shared" si="316"/>
        <v/>
      </c>
      <c r="KK169" s="314" t="str">
        <f t="shared" si="316"/>
        <v/>
      </c>
      <c r="KL169" s="314" t="str">
        <f t="shared" si="316"/>
        <v/>
      </c>
      <c r="KM169" s="314" t="str">
        <f t="shared" si="316"/>
        <v/>
      </c>
      <c r="KN169" s="314" t="str">
        <f t="shared" si="316"/>
        <v/>
      </c>
      <c r="KO169" s="314" t="str">
        <f t="shared" si="316"/>
        <v/>
      </c>
      <c r="KP169" s="314" t="str">
        <f t="shared" si="316"/>
        <v/>
      </c>
      <c r="KQ169" s="314" t="str">
        <f t="shared" si="316"/>
        <v/>
      </c>
      <c r="KR169" s="314" t="str">
        <f t="shared" ref="KR169:MH169" si="317">IF(COUNTBLANK(KR170:KR171),"",KR170/KR171*100)</f>
        <v/>
      </c>
      <c r="KS169" s="314" t="str">
        <f t="shared" si="317"/>
        <v/>
      </c>
      <c r="KT169" s="314" t="str">
        <f t="shared" si="317"/>
        <v/>
      </c>
      <c r="KU169" s="314" t="str">
        <f t="shared" si="317"/>
        <v/>
      </c>
      <c r="KV169" s="314" t="str">
        <f t="shared" si="317"/>
        <v/>
      </c>
      <c r="KW169" s="314" t="str">
        <f t="shared" si="317"/>
        <v/>
      </c>
      <c r="KX169" s="314" t="str">
        <f t="shared" si="317"/>
        <v/>
      </c>
      <c r="KY169" s="314" t="str">
        <f t="shared" si="317"/>
        <v/>
      </c>
      <c r="KZ169" s="314" t="str">
        <f t="shared" si="317"/>
        <v/>
      </c>
      <c r="LA169" s="314" t="str">
        <f t="shared" si="317"/>
        <v/>
      </c>
      <c r="LB169" s="314" t="str">
        <f t="shared" si="317"/>
        <v/>
      </c>
      <c r="LC169" s="314" t="str">
        <f t="shared" si="317"/>
        <v/>
      </c>
      <c r="LD169" s="314" t="str">
        <f t="shared" si="317"/>
        <v/>
      </c>
      <c r="LE169" s="314" t="str">
        <f t="shared" si="317"/>
        <v/>
      </c>
      <c r="LF169" s="314" t="str">
        <f t="shared" si="317"/>
        <v/>
      </c>
      <c r="LG169" s="314" t="str">
        <f t="shared" si="317"/>
        <v/>
      </c>
      <c r="LH169" s="314" t="str">
        <f t="shared" si="317"/>
        <v/>
      </c>
      <c r="LI169" s="314" t="str">
        <f t="shared" si="317"/>
        <v/>
      </c>
      <c r="LJ169" s="314" t="str">
        <f t="shared" si="317"/>
        <v/>
      </c>
      <c r="LK169" s="314" t="str">
        <f t="shared" si="317"/>
        <v/>
      </c>
      <c r="LL169" s="314" t="str">
        <f t="shared" si="317"/>
        <v/>
      </c>
      <c r="LM169" s="314" t="str">
        <f t="shared" si="317"/>
        <v/>
      </c>
      <c r="LN169" s="314" t="str">
        <f t="shared" si="317"/>
        <v/>
      </c>
      <c r="LO169" s="314" t="str">
        <f t="shared" si="317"/>
        <v/>
      </c>
      <c r="LP169" s="314" t="str">
        <f t="shared" si="317"/>
        <v/>
      </c>
      <c r="LQ169" s="314" t="str">
        <f t="shared" si="317"/>
        <v/>
      </c>
      <c r="LR169" s="314" t="str">
        <f t="shared" si="317"/>
        <v/>
      </c>
      <c r="LS169" s="314" t="str">
        <f t="shared" si="317"/>
        <v/>
      </c>
      <c r="LT169" s="314" t="str">
        <f t="shared" si="317"/>
        <v/>
      </c>
      <c r="LU169" s="314" t="str">
        <f t="shared" si="317"/>
        <v/>
      </c>
      <c r="LV169" s="314" t="str">
        <f t="shared" si="317"/>
        <v/>
      </c>
      <c r="LW169" s="314" t="str">
        <f t="shared" si="317"/>
        <v/>
      </c>
      <c r="LX169" s="314" t="str">
        <f t="shared" si="317"/>
        <v/>
      </c>
      <c r="LY169" s="314" t="str">
        <f t="shared" si="317"/>
        <v/>
      </c>
      <c r="LZ169" s="314" t="str">
        <f t="shared" si="317"/>
        <v/>
      </c>
      <c r="MA169" s="314" t="str">
        <f t="shared" si="317"/>
        <v/>
      </c>
      <c r="MB169" s="314" t="str">
        <f t="shared" si="317"/>
        <v/>
      </c>
      <c r="MC169" s="314" t="str">
        <f t="shared" si="317"/>
        <v/>
      </c>
      <c r="MD169" s="314" t="str">
        <f t="shared" si="317"/>
        <v/>
      </c>
      <c r="ME169" s="314" t="str">
        <f t="shared" si="317"/>
        <v/>
      </c>
      <c r="MF169" s="314" t="str">
        <f t="shared" si="317"/>
        <v/>
      </c>
      <c r="MG169" s="314" t="str">
        <f t="shared" si="317"/>
        <v/>
      </c>
      <c r="MH169" s="314" t="str">
        <f t="shared" si="317"/>
        <v/>
      </c>
    </row>
    <row r="170" spans="1:346" x14ac:dyDescent="0.3">
      <c r="A170" s="9"/>
      <c r="B170" s="235" t="s">
        <v>121</v>
      </c>
      <c r="C170" s="120" t="s">
        <v>331</v>
      </c>
      <c r="D170" s="231" t="e">
        <f>Reporting_Currency_Code</f>
        <v>#N/A</v>
      </c>
      <c r="E170" s="231">
        <f>Reporting_Currency_Name</f>
        <v>0</v>
      </c>
      <c r="F170" s="231">
        <f>Reporting_Scale_Name</f>
        <v>0</v>
      </c>
      <c r="G170" s="315" t="str">
        <f>IF(OR('5.3.1 OFC_LIC'!G77="",'5.3.1 OFC_LIC'!G79=""),"",'5.3.1 OFC_LIC'!G77)</f>
        <v/>
      </c>
      <c r="H170" s="315" t="str">
        <f>IF(OR('5.3.1 OFC_LIC'!H77="",'5.3.1 OFC_LIC'!H79=""),"",'5.3.1 OFC_LIC'!H77)</f>
        <v/>
      </c>
      <c r="I170" s="315" t="str">
        <f>IF(OR('5.3.1 OFC_LIC'!I77="",'5.3.1 OFC_LIC'!I79=""),"",'5.3.1 OFC_LIC'!I77)</f>
        <v/>
      </c>
      <c r="J170" s="315" t="str">
        <f>IF(OR('5.3.1 OFC_LIC'!J77="",'5.3.1 OFC_LIC'!J79=""),"",'5.3.1 OFC_LIC'!J77)</f>
        <v/>
      </c>
      <c r="K170" s="315" t="str">
        <f>IF(OR('5.3.1 OFC_LIC'!K77="",'5.3.1 OFC_LIC'!K79=""),"",'5.3.1 OFC_LIC'!K77)</f>
        <v/>
      </c>
      <c r="L170" s="315" t="str">
        <f>IF(OR('5.3.1 OFC_LIC'!L77="",'5.3.1 OFC_LIC'!L79=""),"",'5.3.1 OFC_LIC'!L77)</f>
        <v/>
      </c>
      <c r="M170" s="315" t="str">
        <f>IF(OR('5.3.1 OFC_LIC'!M77="",'5.3.1 OFC_LIC'!M79=""),"",'5.3.1 OFC_LIC'!M77)</f>
        <v/>
      </c>
      <c r="N170" s="315" t="str">
        <f>IF(OR('5.3.1 OFC_LIC'!N77="",'5.3.1 OFC_LIC'!N79=""),"",'5.3.1 OFC_LIC'!N77)</f>
        <v/>
      </c>
      <c r="O170" s="315" t="str">
        <f>IF(OR('5.3.1 OFC_LIC'!O77="",'5.3.1 OFC_LIC'!O79=""),"",'5.3.1 OFC_LIC'!O77)</f>
        <v/>
      </c>
      <c r="P170" s="315" t="str">
        <f>IF(OR('5.3.1 OFC_LIC'!P77="",'5.3.1 OFC_LIC'!P79=""),"",'5.3.1 OFC_LIC'!P77)</f>
        <v/>
      </c>
      <c r="Q170" s="315" t="str">
        <f>IF(OR('5.3.1 OFC_LIC'!Q77="",'5.3.1 OFC_LIC'!Q79=""),"",'5.3.1 OFC_LIC'!Q77)</f>
        <v/>
      </c>
      <c r="R170" s="315" t="str">
        <f>IF(OR('5.3.1 OFC_LIC'!R77="",'5.3.1 OFC_LIC'!R79=""),"",'5.3.1 OFC_LIC'!R77)</f>
        <v/>
      </c>
      <c r="S170" s="315" t="str">
        <f>IF(OR('5.3.1 OFC_LIC'!S77="",'5.3.1 OFC_LIC'!S79=""),"",'5.3.1 OFC_LIC'!S77)</f>
        <v/>
      </c>
      <c r="T170" s="315" t="str">
        <f>IF(OR('5.3.1 OFC_LIC'!T77="",'5.3.1 OFC_LIC'!T79=""),"",'5.3.1 OFC_LIC'!T77)</f>
        <v/>
      </c>
      <c r="U170" s="315" t="str">
        <f>IF(OR('5.3.1 OFC_LIC'!U77="",'5.3.1 OFC_LIC'!U79=""),"",'5.3.1 OFC_LIC'!U77)</f>
        <v/>
      </c>
      <c r="V170" s="315" t="str">
        <f>IF(OR('5.3.1 OFC_LIC'!V77="",'5.3.1 OFC_LIC'!V79=""),"",'5.3.1 OFC_LIC'!V77)</f>
        <v/>
      </c>
      <c r="W170" s="315" t="str">
        <f>IF(OR('5.3.1 OFC_LIC'!W77="",'5.3.1 OFC_LIC'!W79=""),"",'5.3.1 OFC_LIC'!W77)</f>
        <v/>
      </c>
      <c r="X170" s="315" t="str">
        <f>IF(OR('5.3.1 OFC_LIC'!X77="",'5.3.1 OFC_LIC'!X79=""),"",'5.3.1 OFC_LIC'!X77)</f>
        <v/>
      </c>
      <c r="Y170" s="315" t="str">
        <f>IF(OR('5.3.1 OFC_LIC'!Y77="",'5.3.1 OFC_LIC'!Y79=""),"",'5.3.1 OFC_LIC'!Y77)</f>
        <v/>
      </c>
      <c r="Z170" s="315" t="str">
        <f>IF(OR('5.3.1 OFC_LIC'!Z77="",'5.3.1 OFC_LIC'!Z79=""),"",'5.3.1 OFC_LIC'!Z77)</f>
        <v/>
      </c>
      <c r="AA170" s="315" t="str">
        <f>IF(OR('5.3.1 OFC_LIC'!AA77="",'5.3.1 OFC_LIC'!AA79=""),"",'5.3.1 OFC_LIC'!AA77)</f>
        <v/>
      </c>
      <c r="AB170" s="315" t="str">
        <f>IF(OR('5.3.1 OFC_LIC'!AB77="",'5.3.1 OFC_LIC'!AB79=""),"",'5.3.1 OFC_LIC'!AB77)</f>
        <v/>
      </c>
      <c r="AC170" s="315" t="str">
        <f>IF(OR('5.3.1 OFC_LIC'!AC77="",'5.3.1 OFC_LIC'!AC79=""),"",'5.3.1 OFC_LIC'!AC77)</f>
        <v/>
      </c>
      <c r="AD170" s="315" t="str">
        <f>IF(OR('5.3.1 OFC_LIC'!AD77="",'5.3.1 OFC_LIC'!AD79=""),"",'5.3.1 OFC_LIC'!AD77)</f>
        <v/>
      </c>
      <c r="AE170" s="315" t="str">
        <f>IF(OR('5.3.1 OFC_LIC'!AE77="",'5.3.1 OFC_LIC'!AE79=""),"",'5.3.1 OFC_LIC'!AE77)</f>
        <v/>
      </c>
      <c r="AF170" s="315" t="str">
        <f>IF(OR('5.3.1 OFC_LIC'!AF77="",'5.3.1 OFC_LIC'!AF79=""),"",'5.3.1 OFC_LIC'!AF77)</f>
        <v/>
      </c>
      <c r="AG170" s="315" t="str">
        <f>IF(OR('5.3.1 OFC_LIC'!AG77="",'5.3.1 OFC_LIC'!AG79=""),"",'5.3.1 OFC_LIC'!AG77)</f>
        <v/>
      </c>
      <c r="AH170" s="315" t="str">
        <f>IF(OR('5.3.1 OFC_LIC'!AH77="",'5.3.1 OFC_LIC'!AH79=""),"",'5.3.1 OFC_LIC'!AH77)</f>
        <v/>
      </c>
      <c r="AI170" s="315" t="str">
        <f>IF(OR('5.3.1 OFC_LIC'!AI77="",'5.3.1 OFC_LIC'!AI79=""),"",'5.3.1 OFC_LIC'!AI77)</f>
        <v/>
      </c>
      <c r="AJ170" s="315" t="str">
        <f>IF(OR('5.3.1 OFC_LIC'!AJ77="",'5.3.1 OFC_LIC'!AJ79=""),"",'5.3.1 OFC_LIC'!AJ77)</f>
        <v/>
      </c>
      <c r="AK170" s="315" t="str">
        <f>IF(OR('5.3.1 OFC_LIC'!AK77="",'5.3.1 OFC_LIC'!AK79=""),"",'5.3.1 OFC_LIC'!AK77)</f>
        <v/>
      </c>
      <c r="AL170" s="315" t="str">
        <f>IF(OR('5.3.1 OFC_LIC'!AL77="",'5.3.1 OFC_LIC'!AL79=""),"",'5.3.1 OFC_LIC'!AL77)</f>
        <v/>
      </c>
      <c r="AM170" s="315" t="str">
        <f>IF(OR('5.3.1 OFC_LIC'!AM77="",'5.3.1 OFC_LIC'!AM79=""),"",'5.3.1 OFC_LIC'!AM77)</f>
        <v/>
      </c>
      <c r="AN170" s="315" t="str">
        <f>IF(OR('5.3.1 OFC_LIC'!AN77="",'5.3.1 OFC_LIC'!AN79=""),"",'5.3.1 OFC_LIC'!AN77)</f>
        <v/>
      </c>
      <c r="AO170" s="315" t="str">
        <f>IF(OR('5.3.1 OFC_LIC'!AO77="",'5.3.1 OFC_LIC'!AO79=""),"",'5.3.1 OFC_LIC'!AO77)</f>
        <v/>
      </c>
      <c r="AP170" s="315" t="str">
        <f>IF(OR('5.3.1 OFC_LIC'!AP77="",'5.3.1 OFC_LIC'!AP79=""),"",'5.3.1 OFC_LIC'!AP77)</f>
        <v/>
      </c>
      <c r="AQ170" s="315" t="str">
        <f>IF(OR('5.3.1 OFC_LIC'!AQ77="",'5.3.1 OFC_LIC'!AQ79=""),"",'5.3.1 OFC_LIC'!AQ77)</f>
        <v/>
      </c>
      <c r="AR170" s="315" t="str">
        <f>IF(OR('5.3.1 OFC_LIC'!AR77="",'5.3.1 OFC_LIC'!AR79=""),"",'5.3.1 OFC_LIC'!AR77)</f>
        <v/>
      </c>
      <c r="AS170" s="315" t="str">
        <f>IF(OR('5.3.1 OFC_LIC'!AS77="",'5.3.1 OFC_LIC'!AS79=""),"",'5.3.1 OFC_LIC'!AS77)</f>
        <v/>
      </c>
      <c r="AT170" s="315" t="str">
        <f>IF(OR('5.3.1 OFC_LIC'!AT77="",'5.3.1 OFC_LIC'!AT79=""),"",'5.3.1 OFC_LIC'!AT77)</f>
        <v/>
      </c>
      <c r="AU170" s="315" t="str">
        <f>IF(OR('5.3.1 OFC_LIC'!AU77="",'5.3.1 OFC_LIC'!AU79=""),"",'5.3.1 OFC_LIC'!AU77)</f>
        <v/>
      </c>
      <c r="AV170" s="315" t="str">
        <f>IF(OR('5.3.1 OFC_LIC'!AV77="",'5.3.1 OFC_LIC'!AV79=""),"",'5.3.1 OFC_LIC'!AV77)</f>
        <v/>
      </c>
      <c r="AW170" s="315" t="str">
        <f>IF(OR('5.3.1 OFC_LIC'!AW77="",'5.3.1 OFC_LIC'!AW79=""),"",'5.3.1 OFC_LIC'!AW77)</f>
        <v/>
      </c>
      <c r="AX170" s="315" t="str">
        <f>IF(OR('5.3.1 OFC_LIC'!AX77="",'5.3.1 OFC_LIC'!AX79=""),"",'5.3.1 OFC_LIC'!AX77)</f>
        <v/>
      </c>
      <c r="AY170" s="315" t="str">
        <f>IF(OR('5.3.1 OFC_LIC'!AY77="",'5.3.1 OFC_LIC'!AY79=""),"",'5.3.1 OFC_LIC'!AY77)</f>
        <v/>
      </c>
      <c r="AZ170" s="315" t="str">
        <f>IF(OR('5.3.1 OFC_LIC'!AZ77="",'5.3.1 OFC_LIC'!AZ79=""),"",'5.3.1 OFC_LIC'!AZ77)</f>
        <v/>
      </c>
      <c r="BA170" s="315" t="str">
        <f>IF(OR('5.3.1 OFC_LIC'!BA77="",'5.3.1 OFC_LIC'!BA79=""),"",'5.3.1 OFC_LIC'!BA77)</f>
        <v/>
      </c>
      <c r="BB170" s="315" t="str">
        <f>IF(OR('5.3.1 OFC_LIC'!BB77="",'5.3.1 OFC_LIC'!BB79=""),"",'5.3.1 OFC_LIC'!BB77)</f>
        <v/>
      </c>
      <c r="BC170" s="315" t="str">
        <f>IF(OR('5.3.1 OFC_LIC'!BC77="",'5.3.1 OFC_LIC'!BC79=""),"",'5.3.1 OFC_LIC'!BC77)</f>
        <v/>
      </c>
      <c r="BD170" s="315" t="str">
        <f>IF(OR('5.3.1 OFC_LIC'!BD77="",'5.3.1 OFC_LIC'!BD79=""),"",'5.3.1 OFC_LIC'!BD77)</f>
        <v/>
      </c>
      <c r="BE170" s="315" t="str">
        <f>IF(OR('5.3.1 OFC_LIC'!BE77="",'5.3.1 OFC_LIC'!BE79=""),"",'5.3.1 OFC_LIC'!BE77)</f>
        <v/>
      </c>
      <c r="BF170" s="315" t="str">
        <f>IF(OR('5.3.1 OFC_LIC'!BF77="",'5.3.1 OFC_LIC'!BF79=""),"",'5.3.1 OFC_LIC'!BF77)</f>
        <v/>
      </c>
      <c r="BG170" s="315" t="str">
        <f>IF(OR('5.3.1 OFC_LIC'!BG77="",'5.3.1 OFC_LIC'!BG79=""),"",'5.3.1 OFC_LIC'!BG77)</f>
        <v/>
      </c>
      <c r="BH170" s="315" t="str">
        <f>IF(OR('5.3.1 OFC_LIC'!BH77="",'5.3.1 OFC_LIC'!BH79=""),"",'5.3.1 OFC_LIC'!BH77)</f>
        <v/>
      </c>
      <c r="BI170" s="315" t="str">
        <f>IF(OR('5.3.1 OFC_LIC'!BI77="",'5.3.1 OFC_LIC'!BI79=""),"",'5.3.1 OFC_LIC'!BI77)</f>
        <v/>
      </c>
      <c r="BJ170" s="315" t="str">
        <f>IF(OR('5.3.1 OFC_LIC'!BJ77="",'5.3.1 OFC_LIC'!BJ79=""),"",'5.3.1 OFC_LIC'!BJ77)</f>
        <v/>
      </c>
      <c r="BK170" s="315" t="str">
        <f>IF(OR('5.3.1 OFC_LIC'!BK77="",'5.3.1 OFC_LIC'!BK79=""),"",'5.3.1 OFC_LIC'!BK77)</f>
        <v/>
      </c>
      <c r="BL170" s="315" t="str">
        <f>IF(OR('5.3.1 OFC_LIC'!BL77="",'5.3.1 OFC_LIC'!BL79=""),"",'5.3.1 OFC_LIC'!BL77)</f>
        <v/>
      </c>
      <c r="BM170" s="315" t="str">
        <f>IF(OR('5.3.1 OFC_LIC'!BM77="",'5.3.1 OFC_LIC'!BM79=""),"",'5.3.1 OFC_LIC'!BM77)</f>
        <v/>
      </c>
      <c r="BN170" s="315" t="str">
        <f>IF(OR('5.3.1 OFC_LIC'!BN77="",'5.3.1 OFC_LIC'!BN79=""),"",'5.3.1 OFC_LIC'!BN77)</f>
        <v/>
      </c>
      <c r="BO170" s="315" t="str">
        <f>IF(OR('5.3.1 OFC_LIC'!BO77="",'5.3.1 OFC_LIC'!BO79=""),"",'5.3.1 OFC_LIC'!BO77)</f>
        <v/>
      </c>
      <c r="BP170" s="315" t="str">
        <f>IF(OR('5.3.1 OFC_LIC'!BP77="",'5.3.1 OFC_LIC'!BP79=""),"",'5.3.1 OFC_LIC'!BP77)</f>
        <v/>
      </c>
      <c r="BQ170" s="315" t="str">
        <f>IF(OR('5.3.1 OFC_LIC'!BQ77="",'5.3.1 OFC_LIC'!BQ79=""),"",'5.3.1 OFC_LIC'!BQ77)</f>
        <v/>
      </c>
      <c r="BR170" s="315" t="str">
        <f>IF(OR('5.3.1 OFC_LIC'!BR77="",'5.3.1 OFC_LIC'!BR79=""),"",'5.3.1 OFC_LIC'!BR77)</f>
        <v/>
      </c>
      <c r="BS170" s="315" t="str">
        <f>IF(OR('5.3.1 OFC_LIC'!BS77="",'5.3.1 OFC_LIC'!BS79=""),"",'5.3.1 OFC_LIC'!BS77)</f>
        <v/>
      </c>
      <c r="BT170" s="315" t="str">
        <f>IF(OR('5.3.1 OFC_LIC'!BT77="",'5.3.1 OFC_LIC'!BT79=""),"",'5.3.1 OFC_LIC'!BT77)</f>
        <v/>
      </c>
      <c r="BU170" s="315" t="str">
        <f>IF(OR('5.3.1 OFC_LIC'!BU77="",'5.3.1 OFC_LIC'!BU79=""),"",'5.3.1 OFC_LIC'!BU77)</f>
        <v/>
      </c>
      <c r="BV170" s="315" t="str">
        <f>IF(OR('5.3.1 OFC_LIC'!BV77="",'5.3.1 OFC_LIC'!BV79=""),"",'5.3.1 OFC_LIC'!BV77)</f>
        <v/>
      </c>
      <c r="BW170" s="315" t="str">
        <f>IF(OR('5.3.1 OFC_LIC'!BW77="",'5.3.1 OFC_LIC'!BW79=""),"",'5.3.1 OFC_LIC'!BW77)</f>
        <v/>
      </c>
      <c r="BX170" s="315" t="str">
        <f>IF(OR('5.3.1 OFC_LIC'!BX77="",'5.3.1 OFC_LIC'!BX79=""),"",'5.3.1 OFC_LIC'!BX77)</f>
        <v/>
      </c>
      <c r="BY170" s="315" t="str">
        <f>IF(OR('5.3.1 OFC_LIC'!BY77="",'5.3.1 OFC_LIC'!BY79=""),"",'5.3.1 OFC_LIC'!BY77)</f>
        <v/>
      </c>
      <c r="BZ170" s="315" t="str">
        <f>IF(OR('5.3.1 OFC_LIC'!BZ77="",'5.3.1 OFC_LIC'!BZ79=""),"",'5.3.1 OFC_LIC'!BZ77)</f>
        <v/>
      </c>
      <c r="CA170" s="315" t="str">
        <f>IF(OR('5.3.1 OFC_LIC'!CA77="",'5.3.1 OFC_LIC'!CA79=""),"",'5.3.1 OFC_LIC'!CA77)</f>
        <v/>
      </c>
      <c r="CB170" s="315" t="str">
        <f>IF(OR('5.3.1 OFC_LIC'!CB77="",'5.3.1 OFC_LIC'!CB79=""),"",'5.3.1 OFC_LIC'!CB77)</f>
        <v/>
      </c>
      <c r="CC170" s="315" t="str">
        <f>IF(OR('5.3.1 OFC_LIC'!CC77="",'5.3.1 OFC_LIC'!CC79=""),"",'5.3.1 OFC_LIC'!CC77)</f>
        <v/>
      </c>
      <c r="CD170" s="315" t="str">
        <f>IF(OR('5.3.1 OFC_LIC'!CD77="",'5.3.1 OFC_LIC'!CD79=""),"",'5.3.1 OFC_LIC'!CD77)</f>
        <v/>
      </c>
      <c r="CE170" s="315" t="str">
        <f>IF(OR('5.3.1 OFC_LIC'!CE77="",'5.3.1 OFC_LIC'!CE79=""),"",'5.3.1 OFC_LIC'!CE77)</f>
        <v/>
      </c>
      <c r="CF170" s="315" t="str">
        <f>IF(OR('5.3.1 OFC_LIC'!CF77="",'5.3.1 OFC_LIC'!CF79=""),"",'5.3.1 OFC_LIC'!CF77)</f>
        <v/>
      </c>
      <c r="CG170" s="315" t="str">
        <f>IF(OR('5.3.1 OFC_LIC'!CG77="",'5.3.1 OFC_LIC'!CG79=""),"",'5.3.1 OFC_LIC'!CG77)</f>
        <v/>
      </c>
      <c r="CH170" s="315" t="str">
        <f>IF(OR('5.3.1 OFC_LIC'!CH77="",'5.3.1 OFC_LIC'!CH79=""),"",'5.3.1 OFC_LIC'!CH77)</f>
        <v/>
      </c>
      <c r="CI170" s="315" t="str">
        <f>IF(OR('5.3.1 OFC_LIC'!CI77="",'5.3.1 OFC_LIC'!CI79=""),"",'5.3.1 OFC_LIC'!CI77)</f>
        <v/>
      </c>
      <c r="CJ170" s="315" t="str">
        <f>IF(OR('5.3.1 OFC_LIC'!CJ77="",'5.3.1 OFC_LIC'!CJ79=""),"",'5.3.1 OFC_LIC'!CJ77)</f>
        <v/>
      </c>
      <c r="CK170" s="315" t="str">
        <f>IF(OR('5.3.1 OFC_LIC'!CK77="",'5.3.1 OFC_LIC'!CK79=""),"",'5.3.1 OFC_LIC'!CK77)</f>
        <v/>
      </c>
      <c r="CL170" s="315" t="str">
        <f>IF(OR('5.3.1 OFC_LIC'!CL77="",'5.3.1 OFC_LIC'!CL79=""),"",'5.3.1 OFC_LIC'!CL77)</f>
        <v/>
      </c>
      <c r="CM170" s="315" t="str">
        <f>IF(OR('5.3.1 OFC_LIC'!CM77="",'5.3.1 OFC_LIC'!CM79=""),"",'5.3.1 OFC_LIC'!CM77)</f>
        <v/>
      </c>
      <c r="CN170" s="315" t="str">
        <f>IF(OR('5.3.1 OFC_LIC'!CN77="",'5.3.1 OFC_LIC'!CN79=""),"",'5.3.1 OFC_LIC'!CN77)</f>
        <v/>
      </c>
      <c r="CO170" s="315" t="str">
        <f>IF(OR('5.3.1 OFC_LIC'!CO77="",'5.3.1 OFC_LIC'!CO79=""),"",'5.3.1 OFC_LIC'!CO77)</f>
        <v/>
      </c>
      <c r="CP170" s="315" t="str">
        <f>IF(OR('5.3.1 OFC_LIC'!CP77="",'5.3.1 OFC_LIC'!CP79=""),"",'5.3.1 OFC_LIC'!CP77)</f>
        <v/>
      </c>
      <c r="CQ170" s="315" t="str">
        <f>IF(OR('5.3.1 OFC_LIC'!CQ77="",'5.3.1 OFC_LIC'!CQ79=""),"",'5.3.1 OFC_LIC'!CQ77)</f>
        <v/>
      </c>
      <c r="CR170" s="315" t="str">
        <f>IF(OR('5.3.1 OFC_LIC'!CR77="",'5.3.1 OFC_LIC'!CR79=""),"",'5.3.1 OFC_LIC'!CR77)</f>
        <v/>
      </c>
      <c r="CS170" s="315" t="str">
        <f>IF(OR('5.3.1 OFC_LIC'!CS77="",'5.3.1 OFC_LIC'!CS79=""),"",'5.3.1 OFC_LIC'!CS77)</f>
        <v/>
      </c>
      <c r="CT170" s="315" t="str">
        <f>IF(OR('5.3.1 OFC_LIC'!CT77="",'5.3.1 OFC_LIC'!CT79=""),"",'5.3.1 OFC_LIC'!CT77)</f>
        <v/>
      </c>
      <c r="CU170" s="315" t="str">
        <f>IF(OR('5.3.1 OFC_LIC'!CU77="",'5.3.1 OFC_LIC'!CU79=""),"",'5.3.1 OFC_LIC'!CU77)</f>
        <v/>
      </c>
      <c r="CV170" s="315" t="str">
        <f>IF(OR('5.3.1 OFC_LIC'!CV77="",'5.3.1 OFC_LIC'!CV79=""),"",'5.3.1 OFC_LIC'!CV77)</f>
        <v/>
      </c>
      <c r="CW170" s="315" t="str">
        <f>IF(OR('5.3.1 OFC_LIC'!CW77="",'5.3.1 OFC_LIC'!CW79=""),"",'5.3.1 OFC_LIC'!CW77)</f>
        <v/>
      </c>
      <c r="CX170" s="315" t="str">
        <f>IF(OR('5.3.1 OFC_LIC'!CX77="",'5.3.1 OFC_LIC'!CX79=""),"",'5.3.1 OFC_LIC'!CX77)</f>
        <v/>
      </c>
      <c r="CY170" s="315" t="str">
        <f>IF(OR('5.3.1 OFC_LIC'!CY77="",'5.3.1 OFC_LIC'!CY79=""),"",'5.3.1 OFC_LIC'!CY77)</f>
        <v/>
      </c>
      <c r="CZ170" s="315" t="str">
        <f>IF(OR('5.3.1 OFC_LIC'!CZ77="",'5.3.1 OFC_LIC'!CZ79=""),"",'5.3.1 OFC_LIC'!CZ77)</f>
        <v/>
      </c>
      <c r="DA170" s="315" t="str">
        <f>IF(OR('5.3.1 OFC_LIC'!DA77="",'5.3.1 OFC_LIC'!DA79=""),"",'5.3.1 OFC_LIC'!DA77)</f>
        <v/>
      </c>
      <c r="DB170" s="315" t="str">
        <f>IF(OR('5.3.1 OFC_LIC'!DB77="",'5.3.1 OFC_LIC'!DB79=""),"",'5.3.1 OFC_LIC'!DB77)</f>
        <v/>
      </c>
      <c r="DC170" s="315" t="str">
        <f>IF(OR('5.3.1 OFC_LIC'!DC77="",'5.3.1 OFC_LIC'!DC79=""),"",'5.3.1 OFC_LIC'!DC77)</f>
        <v/>
      </c>
      <c r="DD170" s="315" t="str">
        <f>IF(OR('5.3.1 OFC_LIC'!DD77="",'5.3.1 OFC_LIC'!DD79=""),"",'5.3.1 OFC_LIC'!DD77)</f>
        <v/>
      </c>
      <c r="DE170" s="315" t="str">
        <f>IF(OR('5.3.1 OFC_LIC'!DE77="",'5.3.1 OFC_LIC'!DE79=""),"",'5.3.1 OFC_LIC'!DE77)</f>
        <v/>
      </c>
      <c r="DF170" s="315" t="str">
        <f>IF(OR('5.3.1 OFC_LIC'!DF77="",'5.3.1 OFC_LIC'!DF79=""),"",'5.3.1 OFC_LIC'!DF77)</f>
        <v/>
      </c>
      <c r="DG170" s="315" t="str">
        <f>IF(OR('5.3.1 OFC_LIC'!DG77="",'5.3.1 OFC_LIC'!DG79=""),"",'5.3.1 OFC_LIC'!DG77)</f>
        <v/>
      </c>
      <c r="DH170" s="315" t="str">
        <f>IF(OR('5.3.1 OFC_LIC'!DH77="",'5.3.1 OFC_LIC'!DH79=""),"",'5.3.1 OFC_LIC'!DH77)</f>
        <v/>
      </c>
      <c r="DI170" s="315" t="str">
        <f>IF(OR('5.3.1 OFC_LIC'!DI77="",'5.3.1 OFC_LIC'!DI79=""),"",'5.3.1 OFC_LIC'!DI77)</f>
        <v/>
      </c>
      <c r="DJ170" s="315" t="str">
        <f>IF(OR('5.3.1 OFC_LIC'!DJ77="",'5.3.1 OFC_LIC'!DJ79=""),"",'5.3.1 OFC_LIC'!DJ77)</f>
        <v/>
      </c>
      <c r="DK170" s="315" t="str">
        <f>IF(OR('5.3.1 OFC_LIC'!DK77="",'5.3.1 OFC_LIC'!DK79=""),"",'5.3.1 OFC_LIC'!DK77)</f>
        <v/>
      </c>
      <c r="DL170" s="315" t="str">
        <f>IF(OR('5.3.1 OFC_LIC'!DL77="",'5.3.1 OFC_LIC'!DL79=""),"",'5.3.1 OFC_LIC'!DL77)</f>
        <v/>
      </c>
      <c r="DM170" s="315" t="str">
        <f>IF(OR('5.3.1 OFC_LIC'!DM77="",'5.3.1 OFC_LIC'!DM79=""),"",'5.3.1 OFC_LIC'!DM77)</f>
        <v/>
      </c>
      <c r="DN170" s="315" t="str">
        <f>IF(OR('5.3.1 OFC_LIC'!DN77="",'5.3.1 OFC_LIC'!DN79=""),"",'5.3.1 OFC_LIC'!DN77)</f>
        <v/>
      </c>
      <c r="DO170" s="315" t="str">
        <f>IF(OR('5.3.1 OFC_LIC'!DO77="",'5.3.1 OFC_LIC'!DO79=""),"",'5.3.1 OFC_LIC'!DO77)</f>
        <v/>
      </c>
      <c r="DP170" s="315" t="str">
        <f>IF(OR('5.3.1 OFC_LIC'!DP77="",'5.3.1 OFC_LIC'!DP79=""),"",'5.3.1 OFC_LIC'!DP77)</f>
        <v/>
      </c>
      <c r="DQ170" s="315" t="str">
        <f>IF(OR('5.3.1 OFC_LIC'!DQ77="",'5.3.1 OFC_LIC'!DQ79=""),"",'5.3.1 OFC_LIC'!DQ77)</f>
        <v/>
      </c>
      <c r="DR170" s="315" t="str">
        <f>IF(OR('5.3.1 OFC_LIC'!DR77="",'5.3.1 OFC_LIC'!DR79=""),"",'5.3.1 OFC_LIC'!DR77)</f>
        <v/>
      </c>
      <c r="DS170" s="315" t="str">
        <f>IF(OR('5.3.1 OFC_LIC'!DS77="",'5.3.1 OFC_LIC'!DS79=""),"",'5.3.1 OFC_LIC'!DS77)</f>
        <v/>
      </c>
      <c r="DT170" s="315" t="str">
        <f>IF(OR('5.3.1 OFC_LIC'!DT77="",'5.3.1 OFC_LIC'!DT79=""),"",'5.3.1 OFC_LIC'!DT77)</f>
        <v/>
      </c>
      <c r="DU170" s="315" t="str">
        <f>IF(OR('5.3.1 OFC_LIC'!DU77="",'5.3.1 OFC_LIC'!DU79=""),"",'5.3.1 OFC_LIC'!DU77)</f>
        <v/>
      </c>
      <c r="DV170" s="315" t="str">
        <f>IF(OR('5.3.1 OFC_LIC'!DV77="",'5.3.1 OFC_LIC'!DV79=""),"",'5.3.1 OFC_LIC'!DV77)</f>
        <v/>
      </c>
      <c r="DW170" s="315" t="str">
        <f>IF(OR('5.3.1 OFC_LIC'!DW77="",'5.3.1 OFC_LIC'!DW79=""),"",'5.3.1 OFC_LIC'!DW77)</f>
        <v/>
      </c>
      <c r="DX170" s="315" t="str">
        <f>IF(OR('5.3.1 OFC_LIC'!DX77="",'5.3.1 OFC_LIC'!DX79=""),"",'5.3.1 OFC_LIC'!DX77)</f>
        <v/>
      </c>
      <c r="DY170" s="315" t="str">
        <f>IF(OR('5.3.1 OFC_LIC'!DY77="",'5.3.1 OFC_LIC'!DY79=""),"",'5.3.1 OFC_LIC'!DY77)</f>
        <v/>
      </c>
      <c r="DZ170" s="315" t="str">
        <f>IF(OR('5.3.1 OFC_LIC'!DZ77="",'5.3.1 OFC_LIC'!DZ79=""),"",'5.3.1 OFC_LIC'!DZ77)</f>
        <v/>
      </c>
      <c r="EA170" s="315" t="str">
        <f>IF(OR('5.3.1 OFC_LIC'!EA77="",'5.3.1 OFC_LIC'!EA79=""),"",'5.3.1 OFC_LIC'!EA77)</f>
        <v/>
      </c>
      <c r="EB170" s="315" t="str">
        <f>IF(OR('5.3.1 OFC_LIC'!EB77="",'5.3.1 OFC_LIC'!EB79=""),"",'5.3.1 OFC_LIC'!EB77)</f>
        <v/>
      </c>
      <c r="EC170" s="315" t="str">
        <f>IF(OR('5.3.1 OFC_LIC'!EC77="",'5.3.1 OFC_LIC'!EC79=""),"",'5.3.1 OFC_LIC'!EC77)</f>
        <v/>
      </c>
      <c r="ED170" s="315" t="str">
        <f>IF(OR('5.3.1 OFC_LIC'!ED77="",'5.3.1 OFC_LIC'!ED79=""),"",'5.3.1 OFC_LIC'!ED77)</f>
        <v/>
      </c>
      <c r="EE170" s="315" t="str">
        <f>IF(OR('5.3.1 OFC_LIC'!EE77="",'5.3.1 OFC_LIC'!EE79=""),"",'5.3.1 OFC_LIC'!EE77)</f>
        <v/>
      </c>
      <c r="EF170" s="315" t="str">
        <f>IF(OR('5.3.1 OFC_LIC'!EF77="",'5.3.1 OFC_LIC'!EF79=""),"",'5.3.1 OFC_LIC'!EF77)</f>
        <v/>
      </c>
      <c r="EG170" s="315" t="str">
        <f>IF(OR('5.3.1 OFC_LIC'!EG77="",'5.3.1 OFC_LIC'!EG79=""),"",'5.3.1 OFC_LIC'!EG77)</f>
        <v/>
      </c>
      <c r="EH170" s="315" t="str">
        <f>IF(OR('5.3.1 OFC_LIC'!EH77="",'5.3.1 OFC_LIC'!EH79=""),"",'5.3.1 OFC_LIC'!EH77)</f>
        <v/>
      </c>
      <c r="EI170" s="315" t="str">
        <f>IF(OR('5.3.1 OFC_LIC'!EI77="",'5.3.1 OFC_LIC'!EI79=""),"",'5.3.1 OFC_LIC'!EI77)</f>
        <v/>
      </c>
      <c r="EJ170" s="315" t="str">
        <f>IF(OR('5.3.1 OFC_LIC'!EJ77="",'5.3.1 OFC_LIC'!EJ79=""),"",'5.3.1 OFC_LIC'!EJ77)</f>
        <v/>
      </c>
      <c r="EK170" s="315" t="str">
        <f>IF(OR('5.3.1 OFC_LIC'!EK77="",'5.3.1 OFC_LIC'!EK79=""),"",'5.3.1 OFC_LIC'!EK77)</f>
        <v/>
      </c>
      <c r="EL170" s="315" t="str">
        <f>IF(OR('5.3.1 OFC_LIC'!EL77="",'5.3.1 OFC_LIC'!EL79=""),"",'5.3.1 OFC_LIC'!EL77)</f>
        <v/>
      </c>
      <c r="EM170" s="315" t="str">
        <f>IF(OR('5.3.1 OFC_LIC'!EM77="",'5.3.1 OFC_LIC'!EM79=""),"",'5.3.1 OFC_LIC'!EM77)</f>
        <v/>
      </c>
      <c r="EN170" s="315" t="str">
        <f>IF(OR('5.3.1 OFC_LIC'!EN77="",'5.3.1 OFC_LIC'!EN79=""),"",'5.3.1 OFC_LIC'!EN77)</f>
        <v/>
      </c>
      <c r="EO170" s="315" t="str">
        <f>IF(OR('5.3.1 OFC_LIC'!EO77="",'5.3.1 OFC_LIC'!EO79=""),"",'5.3.1 OFC_LIC'!EO77)</f>
        <v/>
      </c>
      <c r="EP170" s="315" t="str">
        <f>IF(OR('5.3.1 OFC_LIC'!EP77="",'5.3.1 OFC_LIC'!EP79=""),"",'5.3.1 OFC_LIC'!EP77)</f>
        <v/>
      </c>
      <c r="EQ170" s="315" t="str">
        <f>IF(OR('5.3.1 OFC_LIC'!EQ77="",'5.3.1 OFC_LIC'!EQ79=""),"",'5.3.1 OFC_LIC'!EQ77)</f>
        <v/>
      </c>
      <c r="ER170" s="315" t="str">
        <f>IF(OR('5.3.1 OFC_LIC'!ER77="",'5.3.1 OFC_LIC'!ER79=""),"",'5.3.1 OFC_LIC'!ER77)</f>
        <v/>
      </c>
      <c r="ES170" s="315" t="str">
        <f>IF(OR('5.3.1 OFC_LIC'!ES77="",'5.3.1 OFC_LIC'!ES79=""),"",'5.3.1 OFC_LIC'!ES77)</f>
        <v/>
      </c>
      <c r="ET170" s="315" t="str">
        <f>IF(OR('5.3.1 OFC_LIC'!ET77="",'5.3.1 OFC_LIC'!ET79=""),"",'5.3.1 OFC_LIC'!ET77)</f>
        <v/>
      </c>
      <c r="EU170" s="315" t="str">
        <f>IF(OR('5.3.1 OFC_LIC'!EU77="",'5.3.1 OFC_LIC'!EU79=""),"",'5.3.1 OFC_LIC'!EU77)</f>
        <v/>
      </c>
      <c r="EV170" s="315" t="str">
        <f>IF(OR('5.3.1 OFC_LIC'!EV77="",'5.3.1 OFC_LIC'!EV79=""),"",'5.3.1 OFC_LIC'!EV77)</f>
        <v/>
      </c>
      <c r="EW170" s="315" t="str">
        <f>IF(OR('5.3.1 OFC_LIC'!EW77="",'5.3.1 OFC_LIC'!EW79=""),"",'5.3.1 OFC_LIC'!EW77)</f>
        <v/>
      </c>
      <c r="EX170" s="315" t="str">
        <f>IF(OR('5.3.1 OFC_LIC'!EX77="",'5.3.1 OFC_LIC'!EX79=""),"",'5.3.1 OFC_LIC'!EX77)</f>
        <v/>
      </c>
      <c r="EY170" s="315" t="str">
        <f>IF(OR('5.3.1 OFC_LIC'!EY77="",'5.3.1 OFC_LIC'!EY79=""),"",'5.3.1 OFC_LIC'!EY77)</f>
        <v/>
      </c>
      <c r="EZ170" s="315" t="str">
        <f>IF(OR('5.3.1 OFC_LIC'!EZ77="",'5.3.1 OFC_LIC'!EZ79=""),"",'5.3.1 OFC_LIC'!EZ77)</f>
        <v/>
      </c>
      <c r="FA170" s="315" t="str">
        <f>IF(OR('5.3.1 OFC_LIC'!FA77="",'5.3.1 OFC_LIC'!FA79=""),"",'5.3.1 OFC_LIC'!FA77)</f>
        <v/>
      </c>
      <c r="FB170" s="315" t="str">
        <f>IF(OR('5.3.1 OFC_LIC'!FB77="",'5.3.1 OFC_LIC'!FB79=""),"",'5.3.1 OFC_LIC'!FB77)</f>
        <v/>
      </c>
      <c r="FC170" s="315" t="str">
        <f>IF(OR('5.3.1 OFC_LIC'!FC77="",'5.3.1 OFC_LIC'!FC79=""),"",'5.3.1 OFC_LIC'!FC77)</f>
        <v/>
      </c>
      <c r="FD170" s="315" t="str">
        <f>IF(OR('5.3.1 OFC_LIC'!FD77="",'5.3.1 OFC_LIC'!FD79=""),"",'5.3.1 OFC_LIC'!FD77)</f>
        <v/>
      </c>
      <c r="FE170" s="315" t="str">
        <f>IF(OR('5.3.1 OFC_LIC'!FE77="",'5.3.1 OFC_LIC'!FE79=""),"",'5.3.1 OFC_LIC'!FE77)</f>
        <v/>
      </c>
      <c r="FF170" s="315" t="str">
        <f>IF(OR('5.3.1 OFC_LIC'!FF77="",'5.3.1 OFC_LIC'!FF79=""),"",'5.3.1 OFC_LIC'!FF77)</f>
        <v/>
      </c>
      <c r="FG170" s="315" t="str">
        <f>IF(OR('5.3.1 OFC_LIC'!FG77="",'5.3.1 OFC_LIC'!FG79=""),"",'5.3.1 OFC_LIC'!FG77)</f>
        <v/>
      </c>
      <c r="FH170" s="315" t="str">
        <f>IF(OR('5.3.1 OFC_LIC'!FH77="",'5.3.1 OFC_LIC'!FH79=""),"",'5.3.1 OFC_LIC'!FH77)</f>
        <v/>
      </c>
      <c r="FI170" s="315" t="str">
        <f>IF(OR('5.3.1 OFC_LIC'!FI77="",'5.3.1 OFC_LIC'!FI79=""),"",'5.3.1 OFC_LIC'!FI77)</f>
        <v/>
      </c>
      <c r="FJ170" s="315" t="str">
        <f>IF(OR('5.3.1 OFC_LIC'!FJ77="",'5.3.1 OFC_LIC'!FJ79=""),"",'5.3.1 OFC_LIC'!FJ77)</f>
        <v/>
      </c>
      <c r="FK170" s="315" t="str">
        <f>IF(OR('5.3.1 OFC_LIC'!FK77="",'5.3.1 OFC_LIC'!FK79=""),"",'5.3.1 OFC_LIC'!FK77)</f>
        <v/>
      </c>
      <c r="FL170" s="315" t="str">
        <f>IF(OR('5.3.1 OFC_LIC'!FL77="",'5.3.1 OFC_LIC'!FL79=""),"",'5.3.1 OFC_LIC'!FL77)</f>
        <v/>
      </c>
      <c r="FM170" s="315" t="str">
        <f>IF(OR('5.3.1 OFC_LIC'!FM77="",'5.3.1 OFC_LIC'!FM79=""),"",'5.3.1 OFC_LIC'!FM77)</f>
        <v/>
      </c>
      <c r="FN170" s="315" t="str">
        <f>IF(OR('5.3.1 OFC_LIC'!FN77="",'5.3.1 OFC_LIC'!FN79=""),"",'5.3.1 OFC_LIC'!FN77)</f>
        <v/>
      </c>
      <c r="FO170" s="315" t="str">
        <f>IF(OR('5.3.1 OFC_LIC'!FO77="",'5.3.1 OFC_LIC'!FO79=""),"",'5.3.1 OFC_LIC'!FO77)</f>
        <v/>
      </c>
      <c r="FP170" s="315" t="str">
        <f>IF(OR('5.3.1 OFC_LIC'!FP77="",'5.3.1 OFC_LIC'!FP79=""),"",'5.3.1 OFC_LIC'!FP77)</f>
        <v/>
      </c>
      <c r="FQ170" s="315" t="str">
        <f>IF(OR('5.3.1 OFC_LIC'!FQ77="",'5.3.1 OFC_LIC'!FQ79=""),"",'5.3.1 OFC_LIC'!FQ77)</f>
        <v/>
      </c>
      <c r="FR170" s="315" t="str">
        <f>IF(OR('5.3.1 OFC_LIC'!FR77="",'5.3.1 OFC_LIC'!FR79=""),"",'5.3.1 OFC_LIC'!FR77)</f>
        <v/>
      </c>
      <c r="FS170" s="315" t="str">
        <f>IF(OR('5.3.1 OFC_LIC'!FS77="",'5.3.1 OFC_LIC'!FS79=""),"",'5.3.1 OFC_LIC'!FS77)</f>
        <v/>
      </c>
      <c r="FT170" s="315" t="str">
        <f>IF(OR('5.3.1 OFC_LIC'!FT77="",'5.3.1 OFC_LIC'!FT79=""),"",'5.3.1 OFC_LIC'!FT77)</f>
        <v/>
      </c>
      <c r="FU170" s="315" t="str">
        <f>IF(OR('5.3.1 OFC_LIC'!FU77="",'5.3.1 OFC_LIC'!FU79=""),"",'5.3.1 OFC_LIC'!FU77)</f>
        <v/>
      </c>
      <c r="FV170" s="315" t="str">
        <f>IF(OR('5.3.1 OFC_LIC'!FV77="",'5.3.1 OFC_LIC'!FV79=""),"",'5.3.1 OFC_LIC'!FV77)</f>
        <v/>
      </c>
      <c r="FW170" s="315" t="str">
        <f>IF(OR('5.3.1 OFC_LIC'!FW77="",'5.3.1 OFC_LIC'!FW79=""),"",'5.3.1 OFC_LIC'!FW77)</f>
        <v/>
      </c>
      <c r="FX170" s="315" t="str">
        <f>IF(OR('5.3.1 OFC_LIC'!FX77="",'5.3.1 OFC_LIC'!FX79=""),"",'5.3.1 OFC_LIC'!FX77)</f>
        <v/>
      </c>
      <c r="FY170" s="315" t="str">
        <f>IF(OR('5.3.1 OFC_LIC'!FY77="",'5.3.1 OFC_LIC'!FY79=""),"",'5.3.1 OFC_LIC'!FY77)</f>
        <v/>
      </c>
      <c r="FZ170" s="315" t="str">
        <f>IF(OR('5.3.1 OFC_LIC'!FZ77="",'5.3.1 OFC_LIC'!FZ79=""),"",'5.3.1 OFC_LIC'!FZ77)</f>
        <v/>
      </c>
      <c r="GA170" s="315" t="str">
        <f>IF(OR('5.3.1 OFC_LIC'!GA77="",'5.3.1 OFC_LIC'!GA79=""),"",'5.3.1 OFC_LIC'!GA77)</f>
        <v/>
      </c>
      <c r="GB170" s="315" t="str">
        <f>IF(OR('5.3.1 OFC_LIC'!GB77="",'5.3.1 OFC_LIC'!GB79=""),"",'5.3.1 OFC_LIC'!GB77)</f>
        <v/>
      </c>
      <c r="GC170" s="315" t="str">
        <f>IF(OR('5.3.1 OFC_LIC'!GC77="",'5.3.1 OFC_LIC'!GC79=""),"",'5.3.1 OFC_LIC'!GC77)</f>
        <v/>
      </c>
      <c r="GD170" s="315" t="str">
        <f>IF(OR('5.3.1 OFC_LIC'!GD77="",'5.3.1 OFC_LIC'!GD79=""),"",'5.3.1 OFC_LIC'!GD77)</f>
        <v/>
      </c>
      <c r="GE170" s="315" t="str">
        <f>IF(OR('5.3.1 OFC_LIC'!GE77="",'5.3.1 OFC_LIC'!GE79=""),"",'5.3.1 OFC_LIC'!GE77)</f>
        <v/>
      </c>
      <c r="GF170" s="315" t="str">
        <f>IF(OR('5.3.1 OFC_LIC'!GF77="",'5.3.1 OFC_LIC'!GF79=""),"",'5.3.1 OFC_LIC'!GF77)</f>
        <v/>
      </c>
      <c r="GG170" s="315" t="str">
        <f>IF(OR('5.3.1 OFC_LIC'!GG77="",'5.3.1 OFC_LIC'!GG79=""),"",'5.3.1 OFC_LIC'!GG77)</f>
        <v/>
      </c>
      <c r="GH170" s="315" t="str">
        <f>IF(OR('5.3.1 OFC_LIC'!GH77="",'5.3.1 OFC_LIC'!GH79=""),"",'5.3.1 OFC_LIC'!GH77)</f>
        <v/>
      </c>
      <c r="GI170" s="315" t="str">
        <f>IF(OR('5.3.1 OFC_LIC'!GI77="",'5.3.1 OFC_LIC'!GI79=""),"",'5.3.1 OFC_LIC'!GI77)</f>
        <v/>
      </c>
      <c r="GJ170" s="315" t="str">
        <f>IF(OR('5.3.1 OFC_LIC'!GJ77="",'5.3.1 OFC_LIC'!GJ79=""),"",'5.3.1 OFC_LIC'!GJ77)</f>
        <v/>
      </c>
      <c r="GK170" s="315" t="str">
        <f>IF(OR('5.3.1 OFC_LIC'!GK77="",'5.3.1 OFC_LIC'!GK79=""),"",'5.3.1 OFC_LIC'!GK77)</f>
        <v/>
      </c>
      <c r="GL170" s="315" t="str">
        <f>IF(OR('5.3.1 OFC_LIC'!GL77="",'5.3.1 OFC_LIC'!GL79=""),"",'5.3.1 OFC_LIC'!GL77)</f>
        <v/>
      </c>
      <c r="GM170" s="315" t="str">
        <f>IF(OR('5.3.1 OFC_LIC'!GM77="",'5.3.1 OFC_LIC'!GM79=""),"",'5.3.1 OFC_LIC'!GM77)</f>
        <v/>
      </c>
      <c r="GN170" s="315" t="str">
        <f>IF(OR('5.3.1 OFC_LIC'!GN77="",'5.3.1 OFC_LIC'!GN79=""),"",'5.3.1 OFC_LIC'!GN77)</f>
        <v/>
      </c>
      <c r="GO170" s="315" t="str">
        <f>IF(OR('5.3.1 OFC_LIC'!GO77="",'5.3.1 OFC_LIC'!GO79=""),"",'5.3.1 OFC_LIC'!GO77)</f>
        <v/>
      </c>
      <c r="GP170" s="315" t="str">
        <f>IF(OR('5.3.1 OFC_LIC'!GP77="",'5.3.1 OFC_LIC'!GP79=""),"",'5.3.1 OFC_LIC'!GP77)</f>
        <v/>
      </c>
      <c r="GQ170" s="315" t="str">
        <f>IF(OR('5.3.1 OFC_LIC'!GQ77="",'5.3.1 OFC_LIC'!GQ79=""),"",'5.3.1 OFC_LIC'!GQ77)</f>
        <v/>
      </c>
      <c r="GR170" s="315" t="str">
        <f>IF(OR('5.3.1 OFC_LIC'!GR77="",'5.3.1 OFC_LIC'!GR79=""),"",'5.3.1 OFC_LIC'!GR77)</f>
        <v/>
      </c>
      <c r="GS170" s="315" t="str">
        <f>IF(OR('5.3.1 OFC_LIC'!GS77="",'5.3.1 OFC_LIC'!GS79=""),"",'5.3.1 OFC_LIC'!GS77)</f>
        <v/>
      </c>
      <c r="GT170" s="315" t="str">
        <f>IF(OR('5.3.1 OFC_LIC'!GT77="",'5.3.1 OFC_LIC'!GT79=""),"",'5.3.1 OFC_LIC'!GT77)</f>
        <v/>
      </c>
      <c r="GU170" s="315" t="str">
        <f>IF(OR('5.3.1 OFC_LIC'!GU77="",'5.3.1 OFC_LIC'!GU79=""),"",'5.3.1 OFC_LIC'!GU77)</f>
        <v/>
      </c>
      <c r="GV170" s="315" t="str">
        <f>IF(OR('5.3.1 OFC_LIC'!GV77="",'5.3.1 OFC_LIC'!GV79=""),"",'5.3.1 OFC_LIC'!GV77)</f>
        <v/>
      </c>
      <c r="GW170" s="315" t="str">
        <f>IF(OR('5.3.1 OFC_LIC'!GW77="",'5.3.1 OFC_LIC'!GW79=""),"",'5.3.1 OFC_LIC'!GW77)</f>
        <v/>
      </c>
      <c r="GX170" s="315" t="str">
        <f>IF(OR('5.3.1 OFC_LIC'!GX77="",'5.3.1 OFC_LIC'!GX79=""),"",'5.3.1 OFC_LIC'!GX77)</f>
        <v/>
      </c>
      <c r="GY170" s="315" t="str">
        <f>IF(OR('5.3.1 OFC_LIC'!GY77="",'5.3.1 OFC_LIC'!GY79=""),"",'5.3.1 OFC_LIC'!GY77)</f>
        <v/>
      </c>
      <c r="GZ170" s="315" t="str">
        <f>IF(OR('5.3.1 OFC_LIC'!GZ77="",'5.3.1 OFC_LIC'!GZ79=""),"",'5.3.1 OFC_LIC'!GZ77)</f>
        <v/>
      </c>
      <c r="HA170" s="315" t="str">
        <f>IF(OR('5.3.1 OFC_LIC'!HA77="",'5.3.1 OFC_LIC'!HA79=""),"",'5.3.1 OFC_LIC'!HA77)</f>
        <v/>
      </c>
      <c r="HB170" s="315" t="str">
        <f>IF(OR('5.3.1 OFC_LIC'!HB77="",'5.3.1 OFC_LIC'!HB79=""),"",'5.3.1 OFC_LIC'!HB77)</f>
        <v/>
      </c>
      <c r="HC170" s="315" t="str">
        <f>IF(OR('5.3.1 OFC_LIC'!HC77="",'5.3.1 OFC_LIC'!HC79=""),"",'5.3.1 OFC_LIC'!HC77)</f>
        <v/>
      </c>
      <c r="HD170" s="315" t="str">
        <f>IF(OR('5.3.1 OFC_LIC'!HD77="",'5.3.1 OFC_LIC'!HD79=""),"",'5.3.1 OFC_LIC'!HD77)</f>
        <v/>
      </c>
      <c r="HE170" s="315" t="str">
        <f>IF(OR('5.3.1 OFC_LIC'!HE77="",'5.3.1 OFC_LIC'!HE79=""),"",'5.3.1 OFC_LIC'!HE77)</f>
        <v/>
      </c>
      <c r="HF170" s="315" t="str">
        <f>IF(OR('5.3.1 OFC_LIC'!HF77="",'5.3.1 OFC_LIC'!HF79=""),"",'5.3.1 OFC_LIC'!HF77)</f>
        <v/>
      </c>
      <c r="HG170" s="315" t="str">
        <f>IF(OR('5.3.1 OFC_LIC'!HG77="",'5.3.1 OFC_LIC'!HG79=""),"",'5.3.1 OFC_LIC'!HG77)</f>
        <v/>
      </c>
      <c r="HH170" s="315" t="str">
        <f>IF(OR('5.3.1 OFC_LIC'!HH77="",'5.3.1 OFC_LIC'!HH79=""),"",'5.3.1 OFC_LIC'!HH77)</f>
        <v/>
      </c>
      <c r="HI170" s="315" t="str">
        <f>IF(OR('5.3.1 OFC_LIC'!HI77="",'5.3.1 OFC_LIC'!HI79=""),"",'5.3.1 OFC_LIC'!HI77)</f>
        <v/>
      </c>
      <c r="HJ170" s="315" t="str">
        <f>IF(OR('5.3.1 OFC_LIC'!HJ77="",'5.3.1 OFC_LIC'!HJ79=""),"",'5.3.1 OFC_LIC'!HJ77)</f>
        <v/>
      </c>
      <c r="HK170" s="315" t="str">
        <f>IF(OR('5.3.1 OFC_LIC'!HK77="",'5.3.1 OFC_LIC'!HK79=""),"",'5.3.1 OFC_LIC'!HK77)</f>
        <v/>
      </c>
      <c r="HL170" s="315" t="str">
        <f>IF(OR('5.3.1 OFC_LIC'!HL77="",'5.3.1 OFC_LIC'!HL79=""),"",'5.3.1 OFC_LIC'!HL77)</f>
        <v/>
      </c>
      <c r="HM170" s="315" t="str">
        <f>IF(OR('5.3.1 OFC_LIC'!HM77="",'5.3.1 OFC_LIC'!HM79=""),"",'5.3.1 OFC_LIC'!HM77)</f>
        <v/>
      </c>
      <c r="HN170" s="315" t="str">
        <f>IF(OR('5.3.1 OFC_LIC'!HN77="",'5.3.1 OFC_LIC'!HN79=""),"",'5.3.1 OFC_LIC'!HN77)</f>
        <v/>
      </c>
      <c r="HO170" s="315" t="str">
        <f>IF(OR('5.3.1 OFC_LIC'!HO77="",'5.3.1 OFC_LIC'!HO79=""),"",'5.3.1 OFC_LIC'!HO77)</f>
        <v/>
      </c>
      <c r="HP170" s="315" t="str">
        <f>IF(OR('5.3.1 OFC_LIC'!HP77="",'5.3.1 OFC_LIC'!HP79=""),"",'5.3.1 OFC_LIC'!HP77)</f>
        <v/>
      </c>
      <c r="HQ170" s="315" t="str">
        <f>IF(OR('5.3.1 OFC_LIC'!HQ77="",'5.3.1 OFC_LIC'!HQ79=""),"",'5.3.1 OFC_LIC'!HQ77)</f>
        <v/>
      </c>
      <c r="HR170" s="315" t="str">
        <f>IF(OR('5.3.1 OFC_LIC'!HR77="",'5.3.1 OFC_LIC'!HR79=""),"",'5.3.1 OFC_LIC'!HR77)</f>
        <v/>
      </c>
      <c r="HS170" s="315" t="str">
        <f>IF(OR('5.3.1 OFC_LIC'!HS77="",'5.3.1 OFC_LIC'!HS79=""),"",'5.3.1 OFC_LIC'!HS77)</f>
        <v/>
      </c>
      <c r="HT170" s="315" t="str">
        <f>IF(OR('5.3.1 OFC_LIC'!HT77="",'5.3.1 OFC_LIC'!HT79=""),"",'5.3.1 OFC_LIC'!HT77)</f>
        <v/>
      </c>
      <c r="HU170" s="315" t="str">
        <f>IF(OR('5.3.1 OFC_LIC'!HU77="",'5.3.1 OFC_LIC'!HU79=""),"",'5.3.1 OFC_LIC'!HU77)</f>
        <v/>
      </c>
      <c r="HV170" s="315" t="str">
        <f>IF(OR('5.3.1 OFC_LIC'!HV77="",'5.3.1 OFC_LIC'!HV79=""),"",'5.3.1 OFC_LIC'!HV77)</f>
        <v/>
      </c>
      <c r="HW170" s="315" t="str">
        <f>IF(OR('5.3.1 OFC_LIC'!HW77="",'5.3.1 OFC_LIC'!HW79=""),"",'5.3.1 OFC_LIC'!HW77)</f>
        <v/>
      </c>
      <c r="HX170" s="315" t="str">
        <f>IF(OR('5.3.1 OFC_LIC'!HX77="",'5.3.1 OFC_LIC'!HX79=""),"",'5.3.1 OFC_LIC'!HX77)</f>
        <v/>
      </c>
      <c r="HY170" s="315" t="str">
        <f>IF(OR('5.3.1 OFC_LIC'!HY77="",'5.3.1 OFC_LIC'!HY79=""),"",'5.3.1 OFC_LIC'!HY77)</f>
        <v/>
      </c>
      <c r="HZ170" s="315" t="str">
        <f>IF(OR('5.3.1 OFC_LIC'!HZ77="",'5.3.1 OFC_LIC'!HZ79=""),"",'5.3.1 OFC_LIC'!HZ77)</f>
        <v/>
      </c>
      <c r="IA170" s="315" t="str">
        <f>IF(OR('5.3.1 OFC_LIC'!IA77="",'5.3.1 OFC_LIC'!IA79=""),"",'5.3.1 OFC_LIC'!IA77)</f>
        <v/>
      </c>
      <c r="IB170" s="315" t="str">
        <f>IF(OR('5.3.1 OFC_LIC'!IB77="",'5.3.1 OFC_LIC'!IB79=""),"",'5.3.1 OFC_LIC'!IB77)</f>
        <v/>
      </c>
      <c r="IC170" s="315" t="str">
        <f>IF(OR('5.3.1 OFC_LIC'!IC77="",'5.3.1 OFC_LIC'!IC79=""),"",'5.3.1 OFC_LIC'!IC77)</f>
        <v/>
      </c>
      <c r="ID170" s="315" t="str">
        <f>IF(OR('5.3.1 OFC_LIC'!ID77="",'5.3.1 OFC_LIC'!ID79=""),"",'5.3.1 OFC_LIC'!ID77)</f>
        <v/>
      </c>
      <c r="IE170" s="315" t="str">
        <f>IF(OR('5.3.1 OFC_LIC'!IE77="",'5.3.1 OFC_LIC'!IE79=""),"",'5.3.1 OFC_LIC'!IE77)</f>
        <v/>
      </c>
      <c r="IF170" s="315" t="str">
        <f>IF(OR('5.3.1 OFC_LIC'!IF77="",'5.3.1 OFC_LIC'!IF79=""),"",'5.3.1 OFC_LIC'!IF77)</f>
        <v/>
      </c>
      <c r="IG170" s="315" t="str">
        <f>IF(OR('5.3.1 OFC_LIC'!IG77="",'5.3.1 OFC_LIC'!IG79=""),"",'5.3.1 OFC_LIC'!IG77)</f>
        <v/>
      </c>
      <c r="IH170" s="315" t="str">
        <f>IF(OR('5.3.1 OFC_LIC'!IH77="",'5.3.1 OFC_LIC'!IH79=""),"",'5.3.1 OFC_LIC'!IH77)</f>
        <v/>
      </c>
      <c r="II170" s="315" t="str">
        <f>IF(OR('5.3.1 OFC_LIC'!II77="",'5.3.1 OFC_LIC'!II79=""),"",'5.3.1 OFC_LIC'!II77)</f>
        <v/>
      </c>
      <c r="IJ170" s="315" t="str">
        <f>IF(OR('5.3.1 OFC_LIC'!IJ77="",'5.3.1 OFC_LIC'!IJ79=""),"",'5.3.1 OFC_LIC'!IJ77)</f>
        <v/>
      </c>
      <c r="IK170" s="315" t="str">
        <f>IF(OR('5.3.1 OFC_LIC'!IK77="",'5.3.1 OFC_LIC'!IK79=""),"",'5.3.1 OFC_LIC'!IK77)</f>
        <v/>
      </c>
      <c r="IL170" s="315" t="str">
        <f>IF(OR('5.3.1 OFC_LIC'!IL77="",'5.3.1 OFC_LIC'!IL79=""),"",'5.3.1 OFC_LIC'!IL77)</f>
        <v/>
      </c>
      <c r="IM170" s="315" t="str">
        <f>IF(OR('5.3.1 OFC_LIC'!IM77="",'5.3.1 OFC_LIC'!IM79=""),"",'5.3.1 OFC_LIC'!IM77)</f>
        <v/>
      </c>
      <c r="IN170" s="315" t="str">
        <f>IF(OR('5.3.1 OFC_LIC'!IN77="",'5.3.1 OFC_LIC'!IN79=""),"",'5.3.1 OFC_LIC'!IN77)</f>
        <v/>
      </c>
      <c r="IO170" s="315" t="str">
        <f>IF(OR('5.3.1 OFC_LIC'!IO77="",'5.3.1 OFC_LIC'!IO79=""),"",'5.3.1 OFC_LIC'!IO77)</f>
        <v/>
      </c>
      <c r="IP170" s="315" t="str">
        <f>IF(OR('5.3.1 OFC_LIC'!IP77="",'5.3.1 OFC_LIC'!IP79=""),"",'5.3.1 OFC_LIC'!IP77)</f>
        <v/>
      </c>
      <c r="IQ170" s="315" t="str">
        <f>IF(OR('5.3.1 OFC_LIC'!IQ77="",'5.3.1 OFC_LIC'!IQ79=""),"",'5.3.1 OFC_LIC'!IQ77)</f>
        <v/>
      </c>
      <c r="IR170" s="315" t="str">
        <f>IF(OR('5.3.1 OFC_LIC'!IR77="",'5.3.1 OFC_LIC'!IR79=""),"",'5.3.1 OFC_LIC'!IR77)</f>
        <v/>
      </c>
      <c r="IS170" s="315" t="str">
        <f>IF(OR('5.3.1 OFC_LIC'!IS77="",'5.3.1 OFC_LIC'!IS79=""),"",'5.3.1 OFC_LIC'!IS77)</f>
        <v/>
      </c>
      <c r="IT170" s="315" t="str">
        <f>IF(OR('5.3.1 OFC_LIC'!IT77="",'5.3.1 OFC_LIC'!IT79=""),"",'5.3.1 OFC_LIC'!IT77)</f>
        <v/>
      </c>
      <c r="IU170" s="315" t="str">
        <f>IF(OR('5.3.1 OFC_LIC'!IU77="",'5.3.1 OFC_LIC'!IU79=""),"",'5.3.1 OFC_LIC'!IU77)</f>
        <v/>
      </c>
      <c r="IV170" s="315" t="str">
        <f>IF(OR('5.3.1 OFC_LIC'!IV77="",'5.3.1 OFC_LIC'!IV79=""),"",'5.3.1 OFC_LIC'!IV77)</f>
        <v/>
      </c>
      <c r="IW170" s="315" t="str">
        <f>IF(OR('5.3.1 OFC_LIC'!IW77="",'5.3.1 OFC_LIC'!IW79=""),"",'5.3.1 OFC_LIC'!IW77)</f>
        <v/>
      </c>
      <c r="IX170" s="315" t="str">
        <f>IF(OR('5.3.1 OFC_LIC'!IX77="",'5.3.1 OFC_LIC'!IX79=""),"",'5.3.1 OFC_LIC'!IX77)</f>
        <v/>
      </c>
      <c r="IY170" s="315" t="str">
        <f>IF(OR('5.3.1 OFC_LIC'!IY77="",'5.3.1 OFC_LIC'!IY79=""),"",'5.3.1 OFC_LIC'!IY77)</f>
        <v/>
      </c>
      <c r="IZ170" s="315" t="str">
        <f>IF(OR('5.3.1 OFC_LIC'!IZ77="",'5.3.1 OFC_LIC'!IZ79=""),"",'5.3.1 OFC_LIC'!IZ77)</f>
        <v/>
      </c>
      <c r="JA170" s="315" t="str">
        <f>IF(OR('5.3.1 OFC_LIC'!JA77="",'5.3.1 OFC_LIC'!JA79=""),"",'5.3.1 OFC_LIC'!JA77)</f>
        <v/>
      </c>
      <c r="JB170" s="315" t="str">
        <f>IF(OR('5.3.1 OFC_LIC'!JB77="",'5.3.1 OFC_LIC'!JB79=""),"",'5.3.1 OFC_LIC'!JB77)</f>
        <v/>
      </c>
      <c r="JC170" s="315" t="str">
        <f>IF(OR('5.3.1 OFC_LIC'!JC77="",'5.3.1 OFC_LIC'!JC79=""),"",'5.3.1 OFC_LIC'!JC77)</f>
        <v/>
      </c>
      <c r="JD170" s="315" t="str">
        <f>IF(OR('5.3.1 OFC_LIC'!JD77="",'5.3.1 OFC_LIC'!JD79=""),"",'5.3.1 OFC_LIC'!JD77)</f>
        <v/>
      </c>
      <c r="JE170" s="315" t="str">
        <f>IF(OR('5.3.1 OFC_LIC'!JE77="",'5.3.1 OFC_LIC'!JE79=""),"",'5.3.1 OFC_LIC'!JE77)</f>
        <v/>
      </c>
      <c r="JF170" s="315" t="str">
        <f>IF(OR('5.3.1 OFC_LIC'!JF77="",'5.3.1 OFC_LIC'!JF79=""),"",'5.3.1 OFC_LIC'!JF77)</f>
        <v/>
      </c>
      <c r="JG170" s="315" t="str">
        <f>IF(OR('5.3.1 OFC_LIC'!JG77="",'5.3.1 OFC_LIC'!JG79=""),"",'5.3.1 OFC_LIC'!JG77)</f>
        <v/>
      </c>
      <c r="JH170" s="315" t="str">
        <f>IF(OR('5.3.1 OFC_LIC'!JH77="",'5.3.1 OFC_LIC'!JH79=""),"",'5.3.1 OFC_LIC'!JH77)</f>
        <v/>
      </c>
      <c r="JI170" s="315" t="str">
        <f>IF(OR('5.3.1 OFC_LIC'!JI77="",'5.3.1 OFC_LIC'!JI79=""),"",'5.3.1 OFC_LIC'!JI77)</f>
        <v/>
      </c>
      <c r="JJ170" s="315" t="str">
        <f>IF(OR('5.3.1 OFC_LIC'!JJ77="",'5.3.1 OFC_LIC'!JJ79=""),"",'5.3.1 OFC_LIC'!JJ77)</f>
        <v/>
      </c>
      <c r="JK170" s="315" t="str">
        <f>IF(OR('5.3.1 OFC_LIC'!JK77="",'5.3.1 OFC_LIC'!JK79=""),"",'5.3.1 OFC_LIC'!JK77)</f>
        <v/>
      </c>
      <c r="JL170" s="315" t="str">
        <f>IF(OR('5.3.1 OFC_LIC'!JL77="",'5.3.1 OFC_LIC'!JL79=""),"",'5.3.1 OFC_LIC'!JL77)</f>
        <v/>
      </c>
      <c r="JM170" s="315" t="str">
        <f>IF(OR('5.3.1 OFC_LIC'!JM77="",'5.3.1 OFC_LIC'!JM79=""),"",'5.3.1 OFC_LIC'!JM77)</f>
        <v/>
      </c>
      <c r="JN170" s="315" t="str">
        <f>IF(OR('5.3.1 OFC_LIC'!JN77="",'5.3.1 OFC_LIC'!JN79=""),"",'5.3.1 OFC_LIC'!JN77)</f>
        <v/>
      </c>
      <c r="JO170" s="315" t="str">
        <f>IF(OR('5.3.1 OFC_LIC'!JO77="",'5.3.1 OFC_LIC'!JO79=""),"",'5.3.1 OFC_LIC'!JO77)</f>
        <v/>
      </c>
      <c r="JP170" s="315" t="str">
        <f>IF(OR('5.3.1 OFC_LIC'!JP77="",'5.3.1 OFC_LIC'!JP79=""),"",'5.3.1 OFC_LIC'!JP77)</f>
        <v/>
      </c>
      <c r="JQ170" s="315" t="str">
        <f>IF(OR('5.3.1 OFC_LIC'!JQ77="",'5.3.1 OFC_LIC'!JQ79=""),"",'5.3.1 OFC_LIC'!JQ77)</f>
        <v/>
      </c>
      <c r="JR170" s="315" t="str">
        <f>IF(OR('5.3.1 OFC_LIC'!JR77="",'5.3.1 OFC_LIC'!JR79=""),"",'5.3.1 OFC_LIC'!JR77)</f>
        <v/>
      </c>
      <c r="JS170" s="315" t="str">
        <f>IF(OR('5.3.1 OFC_LIC'!JS77="",'5.3.1 OFC_LIC'!JS79=""),"",'5.3.1 OFC_LIC'!JS77)</f>
        <v/>
      </c>
      <c r="JT170" s="315" t="str">
        <f>IF(OR('5.3.1 OFC_LIC'!JT77="",'5.3.1 OFC_LIC'!JT79=""),"",'5.3.1 OFC_LIC'!JT77)</f>
        <v/>
      </c>
      <c r="JU170" s="315" t="str">
        <f>IF(OR('5.3.1 OFC_LIC'!JU77="",'5.3.1 OFC_LIC'!JU79=""),"",'5.3.1 OFC_LIC'!JU77)</f>
        <v/>
      </c>
      <c r="JV170" s="315" t="str">
        <f>IF(OR('5.3.1 OFC_LIC'!JV77="",'5.3.1 OFC_LIC'!JV79=""),"",'5.3.1 OFC_LIC'!JV77)</f>
        <v/>
      </c>
      <c r="JW170" s="315" t="str">
        <f>IF(OR('5.3.1 OFC_LIC'!JW77="",'5.3.1 OFC_LIC'!JW79=""),"",'5.3.1 OFC_LIC'!JW77)</f>
        <v/>
      </c>
      <c r="JX170" s="315" t="str">
        <f>IF(OR('5.3.1 OFC_LIC'!JX77="",'5.3.1 OFC_LIC'!JX79=""),"",'5.3.1 OFC_LIC'!JX77)</f>
        <v/>
      </c>
      <c r="JY170" s="315" t="str">
        <f>IF(OR('5.3.1 OFC_LIC'!JY77="",'5.3.1 OFC_LIC'!JY79=""),"",'5.3.1 OFC_LIC'!JY77)</f>
        <v/>
      </c>
      <c r="JZ170" s="315" t="str">
        <f>IF(OR('5.3.1 OFC_LIC'!JZ77="",'5.3.1 OFC_LIC'!JZ79=""),"",'5.3.1 OFC_LIC'!JZ77)</f>
        <v/>
      </c>
      <c r="KA170" s="315" t="str">
        <f>IF(OR('5.3.1 OFC_LIC'!KA77="",'5.3.1 OFC_LIC'!KA79=""),"",'5.3.1 OFC_LIC'!KA77)</f>
        <v/>
      </c>
      <c r="KB170" s="315" t="str">
        <f>IF(OR('5.3.1 OFC_LIC'!KB77="",'5.3.1 OFC_LIC'!KB79=""),"",'5.3.1 OFC_LIC'!KB77)</f>
        <v/>
      </c>
      <c r="KC170" s="315" t="str">
        <f>IF(OR('5.3.1 OFC_LIC'!KC77="",'5.3.1 OFC_LIC'!KC79=""),"",'5.3.1 OFC_LIC'!KC77)</f>
        <v/>
      </c>
      <c r="KD170" s="315" t="str">
        <f>IF(OR('5.3.1 OFC_LIC'!KD77="",'5.3.1 OFC_LIC'!KD79=""),"",'5.3.1 OFC_LIC'!KD77)</f>
        <v/>
      </c>
      <c r="KE170" s="315" t="str">
        <f>IF(OR('5.3.1 OFC_LIC'!KE77="",'5.3.1 OFC_LIC'!KE79=""),"",'5.3.1 OFC_LIC'!KE77)</f>
        <v/>
      </c>
      <c r="KF170" s="315" t="str">
        <f>IF(OR('5.3.1 OFC_LIC'!KF77="",'5.3.1 OFC_LIC'!KF79=""),"",'5.3.1 OFC_LIC'!KF77)</f>
        <v/>
      </c>
      <c r="KG170" s="315" t="str">
        <f>IF(OR('5.3.1 OFC_LIC'!KG77="",'5.3.1 OFC_LIC'!KG79=""),"",'5.3.1 OFC_LIC'!KG77)</f>
        <v/>
      </c>
      <c r="KH170" s="315" t="str">
        <f>IF(OR('5.3.1 OFC_LIC'!KH77="",'5.3.1 OFC_LIC'!KH79=""),"",'5.3.1 OFC_LIC'!KH77)</f>
        <v/>
      </c>
      <c r="KI170" s="315" t="str">
        <f>IF(OR('5.3.1 OFC_LIC'!KI77="",'5.3.1 OFC_LIC'!KI79=""),"",'5.3.1 OFC_LIC'!KI77)</f>
        <v/>
      </c>
      <c r="KJ170" s="315" t="str">
        <f>IF(OR('5.3.1 OFC_LIC'!KJ77="",'5.3.1 OFC_LIC'!KJ79=""),"",'5.3.1 OFC_LIC'!KJ77)</f>
        <v/>
      </c>
      <c r="KK170" s="315" t="str">
        <f>IF(OR('5.3.1 OFC_LIC'!KK77="",'5.3.1 OFC_LIC'!KK79=""),"",'5.3.1 OFC_LIC'!KK77)</f>
        <v/>
      </c>
      <c r="KL170" s="315" t="str">
        <f>IF(OR('5.3.1 OFC_LIC'!KL77="",'5.3.1 OFC_LIC'!KL79=""),"",'5.3.1 OFC_LIC'!KL77)</f>
        <v/>
      </c>
      <c r="KM170" s="315" t="str">
        <f>IF(OR('5.3.1 OFC_LIC'!KM77="",'5.3.1 OFC_LIC'!KM79=""),"",'5.3.1 OFC_LIC'!KM77)</f>
        <v/>
      </c>
      <c r="KN170" s="315" t="str">
        <f>IF(OR('5.3.1 OFC_LIC'!KN77="",'5.3.1 OFC_LIC'!KN79=""),"",'5.3.1 OFC_LIC'!KN77)</f>
        <v/>
      </c>
      <c r="KO170" s="315" t="str">
        <f>IF(OR('5.3.1 OFC_LIC'!KO77="",'5.3.1 OFC_LIC'!KO79=""),"",'5.3.1 OFC_LIC'!KO77)</f>
        <v/>
      </c>
      <c r="KP170" s="315" t="str">
        <f>IF(OR('5.3.1 OFC_LIC'!KP77="",'5.3.1 OFC_LIC'!KP79=""),"",'5.3.1 OFC_LIC'!KP77)</f>
        <v/>
      </c>
      <c r="KQ170" s="315" t="str">
        <f>IF(OR('5.3.1 OFC_LIC'!KQ77="",'5.3.1 OFC_LIC'!KQ79=""),"",'5.3.1 OFC_LIC'!KQ77)</f>
        <v/>
      </c>
      <c r="KR170" s="315" t="str">
        <f>IF(OR('5.3.1 OFC_LIC'!KR77="",'5.3.1 OFC_LIC'!KR79=""),"",'5.3.1 OFC_LIC'!KR77)</f>
        <v/>
      </c>
      <c r="KS170" s="315" t="str">
        <f>IF(OR('5.3.1 OFC_LIC'!KS77="",'5.3.1 OFC_LIC'!KS79=""),"",'5.3.1 OFC_LIC'!KS77)</f>
        <v/>
      </c>
      <c r="KT170" s="315" t="str">
        <f>IF(OR('5.3.1 OFC_LIC'!KT77="",'5.3.1 OFC_LIC'!KT79=""),"",'5.3.1 OFC_LIC'!KT77)</f>
        <v/>
      </c>
      <c r="KU170" s="315" t="str">
        <f>IF(OR('5.3.1 OFC_LIC'!KU77="",'5.3.1 OFC_LIC'!KU79=""),"",'5.3.1 OFC_LIC'!KU77)</f>
        <v/>
      </c>
      <c r="KV170" s="315" t="str">
        <f>IF(OR('5.3.1 OFC_LIC'!KV77="",'5.3.1 OFC_LIC'!KV79=""),"",'5.3.1 OFC_LIC'!KV77)</f>
        <v/>
      </c>
      <c r="KW170" s="315" t="str">
        <f>IF(OR('5.3.1 OFC_LIC'!KW77="",'5.3.1 OFC_LIC'!KW79=""),"",'5.3.1 OFC_LIC'!KW77)</f>
        <v/>
      </c>
      <c r="KX170" s="315" t="str">
        <f>IF(OR('5.3.1 OFC_LIC'!KX77="",'5.3.1 OFC_LIC'!KX79=""),"",'5.3.1 OFC_LIC'!KX77)</f>
        <v/>
      </c>
      <c r="KY170" s="315" t="str">
        <f>IF(OR('5.3.1 OFC_LIC'!KY77="",'5.3.1 OFC_LIC'!KY79=""),"",'5.3.1 OFC_LIC'!KY77)</f>
        <v/>
      </c>
      <c r="KZ170" s="315" t="str">
        <f>IF(OR('5.3.1 OFC_LIC'!KZ77="",'5.3.1 OFC_LIC'!KZ79=""),"",'5.3.1 OFC_LIC'!KZ77)</f>
        <v/>
      </c>
      <c r="LA170" s="315" t="str">
        <f>IF(OR('5.3.1 OFC_LIC'!LA77="",'5.3.1 OFC_LIC'!LA79=""),"",'5.3.1 OFC_LIC'!LA77)</f>
        <v/>
      </c>
      <c r="LB170" s="315" t="str">
        <f>IF(OR('5.3.1 OFC_LIC'!LB77="",'5.3.1 OFC_LIC'!LB79=""),"",'5.3.1 OFC_LIC'!LB77)</f>
        <v/>
      </c>
      <c r="LC170" s="315" t="str">
        <f>IF(OR('5.3.1 OFC_LIC'!LC77="",'5.3.1 OFC_LIC'!LC79=""),"",'5.3.1 OFC_LIC'!LC77)</f>
        <v/>
      </c>
      <c r="LD170" s="315" t="str">
        <f>IF(OR('5.3.1 OFC_LIC'!LD77="",'5.3.1 OFC_LIC'!LD79=""),"",'5.3.1 OFC_LIC'!LD77)</f>
        <v/>
      </c>
      <c r="LE170" s="315" t="str">
        <f>IF(OR('5.3.1 OFC_LIC'!LE77="",'5.3.1 OFC_LIC'!LE79=""),"",'5.3.1 OFC_LIC'!LE77)</f>
        <v/>
      </c>
      <c r="LF170" s="315" t="str">
        <f>IF(OR('5.3.1 OFC_LIC'!LF77="",'5.3.1 OFC_LIC'!LF79=""),"",'5.3.1 OFC_LIC'!LF77)</f>
        <v/>
      </c>
      <c r="LG170" s="315" t="str">
        <f>IF(OR('5.3.1 OFC_LIC'!LG77="",'5.3.1 OFC_LIC'!LG79=""),"",'5.3.1 OFC_LIC'!LG77)</f>
        <v/>
      </c>
      <c r="LH170" s="315" t="str">
        <f>IF(OR('5.3.1 OFC_LIC'!LH77="",'5.3.1 OFC_LIC'!LH79=""),"",'5.3.1 OFC_LIC'!LH77)</f>
        <v/>
      </c>
      <c r="LI170" s="315" t="str">
        <f>IF(OR('5.3.1 OFC_LIC'!LI77="",'5.3.1 OFC_LIC'!LI79=""),"",'5.3.1 OFC_LIC'!LI77)</f>
        <v/>
      </c>
      <c r="LJ170" s="315" t="str">
        <f>IF(OR('5.3.1 OFC_LIC'!LJ77="",'5.3.1 OFC_LIC'!LJ79=""),"",'5.3.1 OFC_LIC'!LJ77)</f>
        <v/>
      </c>
      <c r="LK170" s="315" t="str">
        <f>IF(OR('5.3.1 OFC_LIC'!LK77="",'5.3.1 OFC_LIC'!LK79=""),"",'5.3.1 OFC_LIC'!LK77)</f>
        <v/>
      </c>
      <c r="LL170" s="315" t="str">
        <f>IF(OR('5.3.1 OFC_LIC'!LL77="",'5.3.1 OFC_LIC'!LL79=""),"",'5.3.1 OFC_LIC'!LL77)</f>
        <v/>
      </c>
      <c r="LM170" s="315" t="str">
        <f>IF(OR('5.3.1 OFC_LIC'!LM77="",'5.3.1 OFC_LIC'!LM79=""),"",'5.3.1 OFC_LIC'!LM77)</f>
        <v/>
      </c>
      <c r="LN170" s="315" t="str">
        <f>IF(OR('5.3.1 OFC_LIC'!LN77="",'5.3.1 OFC_LIC'!LN79=""),"",'5.3.1 OFC_LIC'!LN77)</f>
        <v/>
      </c>
      <c r="LO170" s="315" t="str">
        <f>IF(OR('5.3.1 OFC_LIC'!LO77="",'5.3.1 OFC_LIC'!LO79=""),"",'5.3.1 OFC_LIC'!LO77)</f>
        <v/>
      </c>
      <c r="LP170" s="315" t="str">
        <f>IF(OR('5.3.1 OFC_LIC'!LP77="",'5.3.1 OFC_LIC'!LP79=""),"",'5.3.1 OFC_LIC'!LP77)</f>
        <v/>
      </c>
      <c r="LQ170" s="315" t="str">
        <f>IF(OR('5.3.1 OFC_LIC'!LQ77="",'5.3.1 OFC_LIC'!LQ79=""),"",'5.3.1 OFC_LIC'!LQ77)</f>
        <v/>
      </c>
      <c r="LR170" s="315" t="str">
        <f>IF(OR('5.3.1 OFC_LIC'!LR77="",'5.3.1 OFC_LIC'!LR79=""),"",'5.3.1 OFC_LIC'!LR77)</f>
        <v/>
      </c>
      <c r="LS170" s="315" t="str">
        <f>IF(OR('5.3.1 OFC_LIC'!LS77="",'5.3.1 OFC_LIC'!LS79=""),"",'5.3.1 OFC_LIC'!LS77)</f>
        <v/>
      </c>
      <c r="LT170" s="315" t="str">
        <f>IF(OR('5.3.1 OFC_LIC'!LT77="",'5.3.1 OFC_LIC'!LT79=""),"",'5.3.1 OFC_LIC'!LT77)</f>
        <v/>
      </c>
      <c r="LU170" s="315" t="str">
        <f>IF(OR('5.3.1 OFC_LIC'!LU77="",'5.3.1 OFC_LIC'!LU79=""),"",'5.3.1 OFC_LIC'!LU77)</f>
        <v/>
      </c>
      <c r="LV170" s="315" t="str">
        <f>IF(OR('5.3.1 OFC_LIC'!LV77="",'5.3.1 OFC_LIC'!LV79=""),"",'5.3.1 OFC_LIC'!LV77)</f>
        <v/>
      </c>
      <c r="LW170" s="315" t="str">
        <f>IF(OR('5.3.1 OFC_LIC'!LW77="",'5.3.1 OFC_LIC'!LW79=""),"",'5.3.1 OFC_LIC'!LW77)</f>
        <v/>
      </c>
      <c r="LX170" s="315" t="str">
        <f>IF(OR('5.3.1 OFC_LIC'!LX77="",'5.3.1 OFC_LIC'!LX79=""),"",'5.3.1 OFC_LIC'!LX77)</f>
        <v/>
      </c>
      <c r="LY170" s="315" t="str">
        <f>IF(OR('5.3.1 OFC_LIC'!LY77="",'5.3.1 OFC_LIC'!LY79=""),"",'5.3.1 OFC_LIC'!LY77)</f>
        <v/>
      </c>
      <c r="LZ170" s="315" t="str">
        <f>IF(OR('5.3.1 OFC_LIC'!LZ77="",'5.3.1 OFC_LIC'!LZ79=""),"",'5.3.1 OFC_LIC'!LZ77)</f>
        <v/>
      </c>
      <c r="MA170" s="315" t="str">
        <f>IF(OR('5.3.1 OFC_LIC'!MA77="",'5.3.1 OFC_LIC'!MA79=""),"",'5.3.1 OFC_LIC'!MA77)</f>
        <v/>
      </c>
      <c r="MB170" s="315" t="str">
        <f>IF(OR('5.3.1 OFC_LIC'!MB77="",'5.3.1 OFC_LIC'!MB79=""),"",'5.3.1 OFC_LIC'!MB77)</f>
        <v/>
      </c>
      <c r="MC170" s="315" t="str">
        <f>IF(OR('5.3.1 OFC_LIC'!MC77="",'5.3.1 OFC_LIC'!MC79=""),"",'5.3.1 OFC_LIC'!MC77)</f>
        <v/>
      </c>
      <c r="MD170" s="315" t="str">
        <f>IF(OR('5.3.1 OFC_LIC'!MD77="",'5.3.1 OFC_LIC'!MD79=""),"",'5.3.1 OFC_LIC'!MD77)</f>
        <v/>
      </c>
      <c r="ME170" s="315" t="str">
        <f>IF(OR('5.3.1 OFC_LIC'!ME77="",'5.3.1 OFC_LIC'!ME79=""),"",'5.3.1 OFC_LIC'!ME77)</f>
        <v/>
      </c>
      <c r="MF170" s="315" t="str">
        <f>IF(OR('5.3.1 OFC_LIC'!MF77="",'5.3.1 OFC_LIC'!MF79=""),"",'5.3.1 OFC_LIC'!MF77)</f>
        <v/>
      </c>
      <c r="MG170" s="315" t="str">
        <f>IF(OR('5.3.1 OFC_LIC'!MG77="",'5.3.1 OFC_LIC'!MG79=""),"",'5.3.1 OFC_LIC'!MG77)</f>
        <v/>
      </c>
      <c r="MH170" s="315" t="str">
        <f>IF(OR('5.3.1 OFC_LIC'!MH77="",'5.3.1 OFC_LIC'!MH79=""),"",'5.3.1 OFC_LIC'!MH77)</f>
        <v/>
      </c>
    </row>
    <row r="171" spans="1:346" x14ac:dyDescent="0.3">
      <c r="A171" s="9"/>
      <c r="B171" s="232" t="s">
        <v>123</v>
      </c>
      <c r="C171" s="121" t="s">
        <v>335</v>
      </c>
      <c r="D171" s="233" t="e">
        <f>Reporting_Currency_Code</f>
        <v>#N/A</v>
      </c>
      <c r="E171" s="233">
        <f>Reporting_Currency_Name</f>
        <v>0</v>
      </c>
      <c r="F171" s="233">
        <f>Reporting_Scale_Name</f>
        <v>0</v>
      </c>
      <c r="G171" s="315" t="str">
        <f>IF(OR('5.3.1 OFC_LIC'!G77="",'5.3.1 OFC_LIC'!G79=""),"",'5.3.1 OFC_LIC'!G79)</f>
        <v/>
      </c>
      <c r="H171" s="315" t="str">
        <f>IF(OR('5.3.1 OFC_LIC'!H77="",'5.3.1 OFC_LIC'!H79=""),"",'5.3.1 OFC_LIC'!H79)</f>
        <v/>
      </c>
      <c r="I171" s="315" t="str">
        <f>IF(OR('5.3.1 OFC_LIC'!I77="",'5.3.1 OFC_LIC'!I79=""),"",'5.3.1 OFC_LIC'!I79)</f>
        <v/>
      </c>
      <c r="J171" s="315" t="str">
        <f>IF(OR('5.3.1 OFC_LIC'!J77="",'5.3.1 OFC_LIC'!J79=""),"",'5.3.1 OFC_LIC'!J79)</f>
        <v/>
      </c>
      <c r="K171" s="315" t="str">
        <f>IF(OR('5.3.1 OFC_LIC'!K77="",'5.3.1 OFC_LIC'!K79=""),"",'5.3.1 OFC_LIC'!K79)</f>
        <v/>
      </c>
      <c r="L171" s="315" t="str">
        <f>IF(OR('5.3.1 OFC_LIC'!L77="",'5.3.1 OFC_LIC'!L79=""),"",'5.3.1 OFC_LIC'!L79)</f>
        <v/>
      </c>
      <c r="M171" s="315" t="str">
        <f>IF(OR('5.3.1 OFC_LIC'!M77="",'5.3.1 OFC_LIC'!M79=""),"",'5.3.1 OFC_LIC'!M79)</f>
        <v/>
      </c>
      <c r="N171" s="315" t="str">
        <f>IF(OR('5.3.1 OFC_LIC'!N77="",'5.3.1 OFC_LIC'!N79=""),"",'5.3.1 OFC_LIC'!N79)</f>
        <v/>
      </c>
      <c r="O171" s="315" t="str">
        <f>IF(OR('5.3.1 OFC_LIC'!O77="",'5.3.1 OFC_LIC'!O79=""),"",'5.3.1 OFC_LIC'!O79)</f>
        <v/>
      </c>
      <c r="P171" s="315" t="str">
        <f>IF(OR('5.3.1 OFC_LIC'!P77="",'5.3.1 OFC_LIC'!P79=""),"",'5.3.1 OFC_LIC'!P79)</f>
        <v/>
      </c>
      <c r="Q171" s="315" t="str">
        <f>IF(OR('5.3.1 OFC_LIC'!Q77="",'5.3.1 OFC_LIC'!Q79=""),"",'5.3.1 OFC_LIC'!Q79)</f>
        <v/>
      </c>
      <c r="R171" s="315" t="str">
        <f>IF(OR('5.3.1 OFC_LIC'!R77="",'5.3.1 OFC_LIC'!R79=""),"",'5.3.1 OFC_LIC'!R79)</f>
        <v/>
      </c>
      <c r="S171" s="315" t="str">
        <f>IF(OR('5.3.1 OFC_LIC'!S77="",'5.3.1 OFC_LIC'!S79=""),"",'5.3.1 OFC_LIC'!S79)</f>
        <v/>
      </c>
      <c r="T171" s="315" t="str">
        <f>IF(OR('5.3.1 OFC_LIC'!T77="",'5.3.1 OFC_LIC'!T79=""),"",'5.3.1 OFC_LIC'!T79)</f>
        <v/>
      </c>
      <c r="U171" s="315" t="str">
        <f>IF(OR('5.3.1 OFC_LIC'!U77="",'5.3.1 OFC_LIC'!U79=""),"",'5.3.1 OFC_LIC'!U79)</f>
        <v/>
      </c>
      <c r="V171" s="315" t="str">
        <f>IF(OR('5.3.1 OFC_LIC'!V77="",'5.3.1 OFC_LIC'!V79=""),"",'5.3.1 OFC_LIC'!V79)</f>
        <v/>
      </c>
      <c r="W171" s="315" t="str">
        <f>IF(OR('5.3.1 OFC_LIC'!W77="",'5.3.1 OFC_LIC'!W79=""),"",'5.3.1 OFC_LIC'!W79)</f>
        <v/>
      </c>
      <c r="X171" s="315" t="str">
        <f>IF(OR('5.3.1 OFC_LIC'!X77="",'5.3.1 OFC_LIC'!X79=""),"",'5.3.1 OFC_LIC'!X79)</f>
        <v/>
      </c>
      <c r="Y171" s="315" t="str">
        <f>IF(OR('5.3.1 OFC_LIC'!Y77="",'5.3.1 OFC_LIC'!Y79=""),"",'5.3.1 OFC_LIC'!Y79)</f>
        <v/>
      </c>
      <c r="Z171" s="315" t="str">
        <f>IF(OR('5.3.1 OFC_LIC'!Z77="",'5.3.1 OFC_LIC'!Z79=""),"",'5.3.1 OFC_LIC'!Z79)</f>
        <v/>
      </c>
      <c r="AA171" s="315" t="str">
        <f>IF(OR('5.3.1 OFC_LIC'!AA77="",'5.3.1 OFC_LIC'!AA79=""),"",'5.3.1 OFC_LIC'!AA79)</f>
        <v/>
      </c>
      <c r="AB171" s="315" t="str">
        <f>IF(OR('5.3.1 OFC_LIC'!AB77="",'5.3.1 OFC_LIC'!AB79=""),"",'5.3.1 OFC_LIC'!AB79)</f>
        <v/>
      </c>
      <c r="AC171" s="315" t="str">
        <f>IF(OR('5.3.1 OFC_LIC'!AC77="",'5.3.1 OFC_LIC'!AC79=""),"",'5.3.1 OFC_LIC'!AC79)</f>
        <v/>
      </c>
      <c r="AD171" s="315" t="str">
        <f>IF(OR('5.3.1 OFC_LIC'!AD77="",'5.3.1 OFC_LIC'!AD79=""),"",'5.3.1 OFC_LIC'!AD79)</f>
        <v/>
      </c>
      <c r="AE171" s="315" t="str">
        <f>IF(OR('5.3.1 OFC_LIC'!AE77="",'5.3.1 OFC_LIC'!AE79=""),"",'5.3.1 OFC_LIC'!AE79)</f>
        <v/>
      </c>
      <c r="AF171" s="315" t="str">
        <f>IF(OR('5.3.1 OFC_LIC'!AF77="",'5.3.1 OFC_LIC'!AF79=""),"",'5.3.1 OFC_LIC'!AF79)</f>
        <v/>
      </c>
      <c r="AG171" s="315" t="str">
        <f>IF(OR('5.3.1 OFC_LIC'!AG77="",'5.3.1 OFC_LIC'!AG79=""),"",'5.3.1 OFC_LIC'!AG79)</f>
        <v/>
      </c>
      <c r="AH171" s="315" t="str">
        <f>IF(OR('5.3.1 OFC_LIC'!AH77="",'5.3.1 OFC_LIC'!AH79=""),"",'5.3.1 OFC_LIC'!AH79)</f>
        <v/>
      </c>
      <c r="AI171" s="315" t="str">
        <f>IF(OR('5.3.1 OFC_LIC'!AI77="",'5.3.1 OFC_LIC'!AI79=""),"",'5.3.1 OFC_LIC'!AI79)</f>
        <v/>
      </c>
      <c r="AJ171" s="315" t="str">
        <f>IF(OR('5.3.1 OFC_LIC'!AJ77="",'5.3.1 OFC_LIC'!AJ79=""),"",'5.3.1 OFC_LIC'!AJ79)</f>
        <v/>
      </c>
      <c r="AK171" s="315" t="str">
        <f>IF(OR('5.3.1 OFC_LIC'!AK77="",'5.3.1 OFC_LIC'!AK79=""),"",'5.3.1 OFC_LIC'!AK79)</f>
        <v/>
      </c>
      <c r="AL171" s="315" t="str">
        <f>IF(OR('5.3.1 OFC_LIC'!AL77="",'5.3.1 OFC_LIC'!AL79=""),"",'5.3.1 OFC_LIC'!AL79)</f>
        <v/>
      </c>
      <c r="AM171" s="315" t="str">
        <f>IF(OR('5.3.1 OFC_LIC'!AM77="",'5.3.1 OFC_LIC'!AM79=""),"",'5.3.1 OFC_LIC'!AM79)</f>
        <v/>
      </c>
      <c r="AN171" s="315" t="str">
        <f>IF(OR('5.3.1 OFC_LIC'!AN77="",'5.3.1 OFC_LIC'!AN79=""),"",'5.3.1 OFC_LIC'!AN79)</f>
        <v/>
      </c>
      <c r="AO171" s="315" t="str">
        <f>IF(OR('5.3.1 OFC_LIC'!AO77="",'5.3.1 OFC_LIC'!AO79=""),"",'5.3.1 OFC_LIC'!AO79)</f>
        <v/>
      </c>
      <c r="AP171" s="315" t="str">
        <f>IF(OR('5.3.1 OFC_LIC'!AP77="",'5.3.1 OFC_LIC'!AP79=""),"",'5.3.1 OFC_LIC'!AP79)</f>
        <v/>
      </c>
      <c r="AQ171" s="315" t="str">
        <f>IF(OR('5.3.1 OFC_LIC'!AQ77="",'5.3.1 OFC_LIC'!AQ79=""),"",'5.3.1 OFC_LIC'!AQ79)</f>
        <v/>
      </c>
      <c r="AR171" s="315" t="str">
        <f>IF(OR('5.3.1 OFC_LIC'!AR77="",'5.3.1 OFC_LIC'!AR79=""),"",'5.3.1 OFC_LIC'!AR79)</f>
        <v/>
      </c>
      <c r="AS171" s="315" t="str">
        <f>IF(OR('5.3.1 OFC_LIC'!AS77="",'5.3.1 OFC_LIC'!AS79=""),"",'5.3.1 OFC_LIC'!AS79)</f>
        <v/>
      </c>
      <c r="AT171" s="315" t="str">
        <f>IF(OR('5.3.1 OFC_LIC'!AT77="",'5.3.1 OFC_LIC'!AT79=""),"",'5.3.1 OFC_LIC'!AT79)</f>
        <v/>
      </c>
      <c r="AU171" s="315" t="str">
        <f>IF(OR('5.3.1 OFC_LIC'!AU77="",'5.3.1 OFC_LIC'!AU79=""),"",'5.3.1 OFC_LIC'!AU79)</f>
        <v/>
      </c>
      <c r="AV171" s="315" t="str">
        <f>IF(OR('5.3.1 OFC_LIC'!AV77="",'5.3.1 OFC_LIC'!AV79=""),"",'5.3.1 OFC_LIC'!AV79)</f>
        <v/>
      </c>
      <c r="AW171" s="315" t="str">
        <f>IF(OR('5.3.1 OFC_LIC'!AW77="",'5.3.1 OFC_LIC'!AW79=""),"",'5.3.1 OFC_LIC'!AW79)</f>
        <v/>
      </c>
      <c r="AX171" s="315" t="str">
        <f>IF(OR('5.3.1 OFC_LIC'!AX77="",'5.3.1 OFC_LIC'!AX79=""),"",'5.3.1 OFC_LIC'!AX79)</f>
        <v/>
      </c>
      <c r="AY171" s="315" t="str">
        <f>IF(OR('5.3.1 OFC_LIC'!AY77="",'5.3.1 OFC_LIC'!AY79=""),"",'5.3.1 OFC_LIC'!AY79)</f>
        <v/>
      </c>
      <c r="AZ171" s="315" t="str">
        <f>IF(OR('5.3.1 OFC_LIC'!AZ77="",'5.3.1 OFC_LIC'!AZ79=""),"",'5.3.1 OFC_LIC'!AZ79)</f>
        <v/>
      </c>
      <c r="BA171" s="315" t="str">
        <f>IF(OR('5.3.1 OFC_LIC'!BA77="",'5.3.1 OFC_LIC'!BA79=""),"",'5.3.1 OFC_LIC'!BA79)</f>
        <v/>
      </c>
      <c r="BB171" s="315" t="str">
        <f>IF(OR('5.3.1 OFC_LIC'!BB77="",'5.3.1 OFC_LIC'!BB79=""),"",'5.3.1 OFC_LIC'!BB79)</f>
        <v/>
      </c>
      <c r="BC171" s="315" t="str">
        <f>IF(OR('5.3.1 OFC_LIC'!BC77="",'5.3.1 OFC_LIC'!BC79=""),"",'5.3.1 OFC_LIC'!BC79)</f>
        <v/>
      </c>
      <c r="BD171" s="315" t="str">
        <f>IF(OR('5.3.1 OFC_LIC'!BD77="",'5.3.1 OFC_LIC'!BD79=""),"",'5.3.1 OFC_LIC'!BD79)</f>
        <v/>
      </c>
      <c r="BE171" s="315" t="str">
        <f>IF(OR('5.3.1 OFC_LIC'!BE77="",'5.3.1 OFC_LIC'!BE79=""),"",'5.3.1 OFC_LIC'!BE79)</f>
        <v/>
      </c>
      <c r="BF171" s="315" t="str">
        <f>IF(OR('5.3.1 OFC_LIC'!BF77="",'5.3.1 OFC_LIC'!BF79=""),"",'5.3.1 OFC_LIC'!BF79)</f>
        <v/>
      </c>
      <c r="BG171" s="315" t="str">
        <f>IF(OR('5.3.1 OFC_LIC'!BG77="",'5.3.1 OFC_LIC'!BG79=""),"",'5.3.1 OFC_LIC'!BG79)</f>
        <v/>
      </c>
      <c r="BH171" s="315" t="str">
        <f>IF(OR('5.3.1 OFC_LIC'!BH77="",'5.3.1 OFC_LIC'!BH79=""),"",'5.3.1 OFC_LIC'!BH79)</f>
        <v/>
      </c>
      <c r="BI171" s="315" t="str">
        <f>IF(OR('5.3.1 OFC_LIC'!BI77="",'5.3.1 OFC_LIC'!BI79=""),"",'5.3.1 OFC_LIC'!BI79)</f>
        <v/>
      </c>
      <c r="BJ171" s="315" t="str">
        <f>IF(OR('5.3.1 OFC_LIC'!BJ77="",'5.3.1 OFC_LIC'!BJ79=""),"",'5.3.1 OFC_LIC'!BJ79)</f>
        <v/>
      </c>
      <c r="BK171" s="315" t="str">
        <f>IF(OR('5.3.1 OFC_LIC'!BK77="",'5.3.1 OFC_LIC'!BK79=""),"",'5.3.1 OFC_LIC'!BK79)</f>
        <v/>
      </c>
      <c r="BL171" s="315" t="str">
        <f>IF(OR('5.3.1 OFC_LIC'!BL77="",'5.3.1 OFC_LIC'!BL79=""),"",'5.3.1 OFC_LIC'!BL79)</f>
        <v/>
      </c>
      <c r="BM171" s="315" t="str">
        <f>IF(OR('5.3.1 OFC_LIC'!BM77="",'5.3.1 OFC_LIC'!BM79=""),"",'5.3.1 OFC_LIC'!BM79)</f>
        <v/>
      </c>
      <c r="BN171" s="315" t="str">
        <f>IF(OR('5.3.1 OFC_LIC'!BN77="",'5.3.1 OFC_LIC'!BN79=""),"",'5.3.1 OFC_LIC'!BN79)</f>
        <v/>
      </c>
      <c r="BO171" s="315" t="str">
        <f>IF(OR('5.3.1 OFC_LIC'!BO77="",'5.3.1 OFC_LIC'!BO79=""),"",'5.3.1 OFC_LIC'!BO79)</f>
        <v/>
      </c>
      <c r="BP171" s="315" t="str">
        <f>IF(OR('5.3.1 OFC_LIC'!BP77="",'5.3.1 OFC_LIC'!BP79=""),"",'5.3.1 OFC_LIC'!BP79)</f>
        <v/>
      </c>
      <c r="BQ171" s="315" t="str">
        <f>IF(OR('5.3.1 OFC_LIC'!BQ77="",'5.3.1 OFC_LIC'!BQ79=""),"",'5.3.1 OFC_LIC'!BQ79)</f>
        <v/>
      </c>
      <c r="BR171" s="315" t="str">
        <f>IF(OR('5.3.1 OFC_LIC'!BR77="",'5.3.1 OFC_LIC'!BR79=""),"",'5.3.1 OFC_LIC'!BR79)</f>
        <v/>
      </c>
      <c r="BS171" s="315" t="str">
        <f>IF(OR('5.3.1 OFC_LIC'!BS77="",'5.3.1 OFC_LIC'!BS79=""),"",'5.3.1 OFC_LIC'!BS79)</f>
        <v/>
      </c>
      <c r="BT171" s="315" t="str">
        <f>IF(OR('5.3.1 OFC_LIC'!BT77="",'5.3.1 OFC_LIC'!BT79=""),"",'5.3.1 OFC_LIC'!BT79)</f>
        <v/>
      </c>
      <c r="BU171" s="315" t="str">
        <f>IF(OR('5.3.1 OFC_LIC'!BU77="",'5.3.1 OFC_LIC'!BU79=""),"",'5.3.1 OFC_LIC'!BU79)</f>
        <v/>
      </c>
      <c r="BV171" s="315" t="str">
        <f>IF(OR('5.3.1 OFC_LIC'!BV77="",'5.3.1 OFC_LIC'!BV79=""),"",'5.3.1 OFC_LIC'!BV79)</f>
        <v/>
      </c>
      <c r="BW171" s="315" t="str">
        <f>IF(OR('5.3.1 OFC_LIC'!BW77="",'5.3.1 OFC_LIC'!BW79=""),"",'5.3.1 OFC_LIC'!BW79)</f>
        <v/>
      </c>
      <c r="BX171" s="315" t="str">
        <f>IF(OR('5.3.1 OFC_LIC'!BX77="",'5.3.1 OFC_LIC'!BX79=""),"",'5.3.1 OFC_LIC'!BX79)</f>
        <v/>
      </c>
      <c r="BY171" s="315" t="str">
        <f>IF(OR('5.3.1 OFC_LIC'!BY77="",'5.3.1 OFC_LIC'!BY79=""),"",'5.3.1 OFC_LIC'!BY79)</f>
        <v/>
      </c>
      <c r="BZ171" s="315" t="str">
        <f>IF(OR('5.3.1 OFC_LIC'!BZ77="",'5.3.1 OFC_LIC'!BZ79=""),"",'5.3.1 OFC_LIC'!BZ79)</f>
        <v/>
      </c>
      <c r="CA171" s="315" t="str">
        <f>IF(OR('5.3.1 OFC_LIC'!CA77="",'5.3.1 OFC_LIC'!CA79=""),"",'5.3.1 OFC_LIC'!CA79)</f>
        <v/>
      </c>
      <c r="CB171" s="315" t="str">
        <f>IF(OR('5.3.1 OFC_LIC'!CB77="",'5.3.1 OFC_LIC'!CB79=""),"",'5.3.1 OFC_LIC'!CB79)</f>
        <v/>
      </c>
      <c r="CC171" s="315" t="str">
        <f>IF(OR('5.3.1 OFC_LIC'!CC77="",'5.3.1 OFC_LIC'!CC79=""),"",'5.3.1 OFC_LIC'!CC79)</f>
        <v/>
      </c>
      <c r="CD171" s="315" t="str">
        <f>IF(OR('5.3.1 OFC_LIC'!CD77="",'5.3.1 OFC_LIC'!CD79=""),"",'5.3.1 OFC_LIC'!CD79)</f>
        <v/>
      </c>
      <c r="CE171" s="315" t="str">
        <f>IF(OR('5.3.1 OFC_LIC'!CE77="",'5.3.1 OFC_LIC'!CE79=""),"",'5.3.1 OFC_LIC'!CE79)</f>
        <v/>
      </c>
      <c r="CF171" s="315" t="str">
        <f>IF(OR('5.3.1 OFC_LIC'!CF77="",'5.3.1 OFC_LIC'!CF79=""),"",'5.3.1 OFC_LIC'!CF79)</f>
        <v/>
      </c>
      <c r="CG171" s="315" t="str">
        <f>IF(OR('5.3.1 OFC_LIC'!CG77="",'5.3.1 OFC_LIC'!CG79=""),"",'5.3.1 OFC_LIC'!CG79)</f>
        <v/>
      </c>
      <c r="CH171" s="315" t="str">
        <f>IF(OR('5.3.1 OFC_LIC'!CH77="",'5.3.1 OFC_LIC'!CH79=""),"",'5.3.1 OFC_LIC'!CH79)</f>
        <v/>
      </c>
      <c r="CI171" s="315" t="str">
        <f>IF(OR('5.3.1 OFC_LIC'!CI77="",'5.3.1 OFC_LIC'!CI79=""),"",'5.3.1 OFC_LIC'!CI79)</f>
        <v/>
      </c>
      <c r="CJ171" s="315" t="str">
        <f>IF(OR('5.3.1 OFC_LIC'!CJ77="",'5.3.1 OFC_LIC'!CJ79=""),"",'5.3.1 OFC_LIC'!CJ79)</f>
        <v/>
      </c>
      <c r="CK171" s="315" t="str">
        <f>IF(OR('5.3.1 OFC_LIC'!CK77="",'5.3.1 OFC_LIC'!CK79=""),"",'5.3.1 OFC_LIC'!CK79)</f>
        <v/>
      </c>
      <c r="CL171" s="315" t="str">
        <f>IF(OR('5.3.1 OFC_LIC'!CL77="",'5.3.1 OFC_LIC'!CL79=""),"",'5.3.1 OFC_LIC'!CL79)</f>
        <v/>
      </c>
      <c r="CM171" s="315" t="str">
        <f>IF(OR('5.3.1 OFC_LIC'!CM77="",'5.3.1 OFC_LIC'!CM79=""),"",'5.3.1 OFC_LIC'!CM79)</f>
        <v/>
      </c>
      <c r="CN171" s="315" t="str">
        <f>IF(OR('5.3.1 OFC_LIC'!CN77="",'5.3.1 OFC_LIC'!CN79=""),"",'5.3.1 OFC_LIC'!CN79)</f>
        <v/>
      </c>
      <c r="CO171" s="315" t="str">
        <f>IF(OR('5.3.1 OFC_LIC'!CO77="",'5.3.1 OFC_LIC'!CO79=""),"",'5.3.1 OFC_LIC'!CO79)</f>
        <v/>
      </c>
      <c r="CP171" s="315" t="str">
        <f>IF(OR('5.3.1 OFC_LIC'!CP77="",'5.3.1 OFC_LIC'!CP79=""),"",'5.3.1 OFC_LIC'!CP79)</f>
        <v/>
      </c>
      <c r="CQ171" s="315" t="str">
        <f>IF(OR('5.3.1 OFC_LIC'!CQ77="",'5.3.1 OFC_LIC'!CQ79=""),"",'5.3.1 OFC_LIC'!CQ79)</f>
        <v/>
      </c>
      <c r="CR171" s="315" t="str">
        <f>IF(OR('5.3.1 OFC_LIC'!CR77="",'5.3.1 OFC_LIC'!CR79=""),"",'5.3.1 OFC_LIC'!CR79)</f>
        <v/>
      </c>
      <c r="CS171" s="315" t="str">
        <f>IF(OR('5.3.1 OFC_LIC'!CS77="",'5.3.1 OFC_LIC'!CS79=""),"",'5.3.1 OFC_LIC'!CS79)</f>
        <v/>
      </c>
      <c r="CT171" s="315" t="str">
        <f>IF(OR('5.3.1 OFC_LIC'!CT77="",'5.3.1 OFC_LIC'!CT79=""),"",'5.3.1 OFC_LIC'!CT79)</f>
        <v/>
      </c>
      <c r="CU171" s="315" t="str">
        <f>IF(OR('5.3.1 OFC_LIC'!CU77="",'5.3.1 OFC_LIC'!CU79=""),"",'5.3.1 OFC_LIC'!CU79)</f>
        <v/>
      </c>
      <c r="CV171" s="315" t="str">
        <f>IF(OR('5.3.1 OFC_LIC'!CV77="",'5.3.1 OFC_LIC'!CV79=""),"",'5.3.1 OFC_LIC'!CV79)</f>
        <v/>
      </c>
      <c r="CW171" s="315" t="str">
        <f>IF(OR('5.3.1 OFC_LIC'!CW77="",'5.3.1 OFC_LIC'!CW79=""),"",'5.3.1 OFC_LIC'!CW79)</f>
        <v/>
      </c>
      <c r="CX171" s="315" t="str">
        <f>IF(OR('5.3.1 OFC_LIC'!CX77="",'5.3.1 OFC_LIC'!CX79=""),"",'5.3.1 OFC_LIC'!CX79)</f>
        <v/>
      </c>
      <c r="CY171" s="315" t="str">
        <f>IF(OR('5.3.1 OFC_LIC'!CY77="",'5.3.1 OFC_LIC'!CY79=""),"",'5.3.1 OFC_LIC'!CY79)</f>
        <v/>
      </c>
      <c r="CZ171" s="315" t="str">
        <f>IF(OR('5.3.1 OFC_LIC'!CZ77="",'5.3.1 OFC_LIC'!CZ79=""),"",'5.3.1 OFC_LIC'!CZ79)</f>
        <v/>
      </c>
      <c r="DA171" s="315" t="str">
        <f>IF(OR('5.3.1 OFC_LIC'!DA77="",'5.3.1 OFC_LIC'!DA79=""),"",'5.3.1 OFC_LIC'!DA79)</f>
        <v/>
      </c>
      <c r="DB171" s="315" t="str">
        <f>IF(OR('5.3.1 OFC_LIC'!DB77="",'5.3.1 OFC_LIC'!DB79=""),"",'5.3.1 OFC_LIC'!DB79)</f>
        <v/>
      </c>
      <c r="DC171" s="315" t="str">
        <f>IF(OR('5.3.1 OFC_LIC'!DC77="",'5.3.1 OFC_LIC'!DC79=""),"",'5.3.1 OFC_LIC'!DC79)</f>
        <v/>
      </c>
      <c r="DD171" s="315" t="str">
        <f>IF(OR('5.3.1 OFC_LIC'!DD77="",'5.3.1 OFC_LIC'!DD79=""),"",'5.3.1 OFC_LIC'!DD79)</f>
        <v/>
      </c>
      <c r="DE171" s="315" t="str">
        <f>IF(OR('5.3.1 OFC_LIC'!DE77="",'5.3.1 OFC_LIC'!DE79=""),"",'5.3.1 OFC_LIC'!DE79)</f>
        <v/>
      </c>
      <c r="DF171" s="315" t="str">
        <f>IF(OR('5.3.1 OFC_LIC'!DF77="",'5.3.1 OFC_LIC'!DF79=""),"",'5.3.1 OFC_LIC'!DF79)</f>
        <v/>
      </c>
      <c r="DG171" s="315" t="str">
        <f>IF(OR('5.3.1 OFC_LIC'!DG77="",'5.3.1 OFC_LIC'!DG79=""),"",'5.3.1 OFC_LIC'!DG79)</f>
        <v/>
      </c>
      <c r="DH171" s="315" t="str">
        <f>IF(OR('5.3.1 OFC_LIC'!DH77="",'5.3.1 OFC_LIC'!DH79=""),"",'5.3.1 OFC_LIC'!DH79)</f>
        <v/>
      </c>
      <c r="DI171" s="315" t="str">
        <f>IF(OR('5.3.1 OFC_LIC'!DI77="",'5.3.1 OFC_LIC'!DI79=""),"",'5.3.1 OFC_LIC'!DI79)</f>
        <v/>
      </c>
      <c r="DJ171" s="315" t="str">
        <f>IF(OR('5.3.1 OFC_LIC'!DJ77="",'5.3.1 OFC_LIC'!DJ79=""),"",'5.3.1 OFC_LIC'!DJ79)</f>
        <v/>
      </c>
      <c r="DK171" s="315" t="str">
        <f>IF(OR('5.3.1 OFC_LIC'!DK77="",'5.3.1 OFC_LIC'!DK79=""),"",'5.3.1 OFC_LIC'!DK79)</f>
        <v/>
      </c>
      <c r="DL171" s="315" t="str">
        <f>IF(OR('5.3.1 OFC_LIC'!DL77="",'5.3.1 OFC_LIC'!DL79=""),"",'5.3.1 OFC_LIC'!DL79)</f>
        <v/>
      </c>
      <c r="DM171" s="315" t="str">
        <f>IF(OR('5.3.1 OFC_LIC'!DM77="",'5.3.1 OFC_LIC'!DM79=""),"",'5.3.1 OFC_LIC'!DM79)</f>
        <v/>
      </c>
      <c r="DN171" s="315" t="str">
        <f>IF(OR('5.3.1 OFC_LIC'!DN77="",'5.3.1 OFC_LIC'!DN79=""),"",'5.3.1 OFC_LIC'!DN79)</f>
        <v/>
      </c>
      <c r="DO171" s="315" t="str">
        <f>IF(OR('5.3.1 OFC_LIC'!DO77="",'5.3.1 OFC_LIC'!DO79=""),"",'5.3.1 OFC_LIC'!DO79)</f>
        <v/>
      </c>
      <c r="DP171" s="315" t="str">
        <f>IF(OR('5.3.1 OFC_LIC'!DP77="",'5.3.1 OFC_LIC'!DP79=""),"",'5.3.1 OFC_LIC'!DP79)</f>
        <v/>
      </c>
      <c r="DQ171" s="315" t="str">
        <f>IF(OR('5.3.1 OFC_LIC'!DQ77="",'5.3.1 OFC_LIC'!DQ79=""),"",'5.3.1 OFC_LIC'!DQ79)</f>
        <v/>
      </c>
      <c r="DR171" s="315" t="str">
        <f>IF(OR('5.3.1 OFC_LIC'!DR77="",'5.3.1 OFC_LIC'!DR79=""),"",'5.3.1 OFC_LIC'!DR79)</f>
        <v/>
      </c>
      <c r="DS171" s="315" t="str">
        <f>IF(OR('5.3.1 OFC_LIC'!DS77="",'5.3.1 OFC_LIC'!DS79=""),"",'5.3.1 OFC_LIC'!DS79)</f>
        <v/>
      </c>
      <c r="DT171" s="315" t="str">
        <f>IF(OR('5.3.1 OFC_LIC'!DT77="",'5.3.1 OFC_LIC'!DT79=""),"",'5.3.1 OFC_LIC'!DT79)</f>
        <v/>
      </c>
      <c r="DU171" s="315" t="str">
        <f>IF(OR('5.3.1 OFC_LIC'!DU77="",'5.3.1 OFC_LIC'!DU79=""),"",'5.3.1 OFC_LIC'!DU79)</f>
        <v/>
      </c>
      <c r="DV171" s="315" t="str">
        <f>IF(OR('5.3.1 OFC_LIC'!DV77="",'5.3.1 OFC_LIC'!DV79=""),"",'5.3.1 OFC_LIC'!DV79)</f>
        <v/>
      </c>
      <c r="DW171" s="315" t="str">
        <f>IF(OR('5.3.1 OFC_LIC'!DW77="",'5.3.1 OFC_LIC'!DW79=""),"",'5.3.1 OFC_LIC'!DW79)</f>
        <v/>
      </c>
      <c r="DX171" s="315" t="str">
        <f>IF(OR('5.3.1 OFC_LIC'!DX77="",'5.3.1 OFC_LIC'!DX79=""),"",'5.3.1 OFC_LIC'!DX79)</f>
        <v/>
      </c>
      <c r="DY171" s="315" t="str">
        <f>IF(OR('5.3.1 OFC_LIC'!DY77="",'5.3.1 OFC_LIC'!DY79=""),"",'5.3.1 OFC_LIC'!DY79)</f>
        <v/>
      </c>
      <c r="DZ171" s="315" t="str">
        <f>IF(OR('5.3.1 OFC_LIC'!DZ77="",'5.3.1 OFC_LIC'!DZ79=""),"",'5.3.1 OFC_LIC'!DZ79)</f>
        <v/>
      </c>
      <c r="EA171" s="315" t="str">
        <f>IF(OR('5.3.1 OFC_LIC'!EA77="",'5.3.1 OFC_LIC'!EA79=""),"",'5.3.1 OFC_LIC'!EA79)</f>
        <v/>
      </c>
      <c r="EB171" s="315" t="str">
        <f>IF(OR('5.3.1 OFC_LIC'!EB77="",'5.3.1 OFC_LIC'!EB79=""),"",'5.3.1 OFC_LIC'!EB79)</f>
        <v/>
      </c>
      <c r="EC171" s="315" t="str">
        <f>IF(OR('5.3.1 OFC_LIC'!EC77="",'5.3.1 OFC_LIC'!EC79=""),"",'5.3.1 OFC_LIC'!EC79)</f>
        <v/>
      </c>
      <c r="ED171" s="315" t="str">
        <f>IF(OR('5.3.1 OFC_LIC'!ED77="",'5.3.1 OFC_LIC'!ED79=""),"",'5.3.1 OFC_LIC'!ED79)</f>
        <v/>
      </c>
      <c r="EE171" s="315" t="str">
        <f>IF(OR('5.3.1 OFC_LIC'!EE77="",'5.3.1 OFC_LIC'!EE79=""),"",'5.3.1 OFC_LIC'!EE79)</f>
        <v/>
      </c>
      <c r="EF171" s="315" t="str">
        <f>IF(OR('5.3.1 OFC_LIC'!EF77="",'5.3.1 OFC_LIC'!EF79=""),"",'5.3.1 OFC_LIC'!EF79)</f>
        <v/>
      </c>
      <c r="EG171" s="315" t="str">
        <f>IF(OR('5.3.1 OFC_LIC'!EG77="",'5.3.1 OFC_LIC'!EG79=""),"",'5.3.1 OFC_LIC'!EG79)</f>
        <v/>
      </c>
      <c r="EH171" s="315" t="str">
        <f>IF(OR('5.3.1 OFC_LIC'!EH77="",'5.3.1 OFC_LIC'!EH79=""),"",'5.3.1 OFC_LIC'!EH79)</f>
        <v/>
      </c>
      <c r="EI171" s="315" t="str">
        <f>IF(OR('5.3.1 OFC_LIC'!EI77="",'5.3.1 OFC_LIC'!EI79=""),"",'5.3.1 OFC_LIC'!EI79)</f>
        <v/>
      </c>
      <c r="EJ171" s="315" t="str">
        <f>IF(OR('5.3.1 OFC_LIC'!EJ77="",'5.3.1 OFC_LIC'!EJ79=""),"",'5.3.1 OFC_LIC'!EJ79)</f>
        <v/>
      </c>
      <c r="EK171" s="315" t="str">
        <f>IF(OR('5.3.1 OFC_LIC'!EK77="",'5.3.1 OFC_LIC'!EK79=""),"",'5.3.1 OFC_LIC'!EK79)</f>
        <v/>
      </c>
      <c r="EL171" s="315" t="str">
        <f>IF(OR('5.3.1 OFC_LIC'!EL77="",'5.3.1 OFC_LIC'!EL79=""),"",'5.3.1 OFC_LIC'!EL79)</f>
        <v/>
      </c>
      <c r="EM171" s="315" t="str">
        <f>IF(OR('5.3.1 OFC_LIC'!EM77="",'5.3.1 OFC_LIC'!EM79=""),"",'5.3.1 OFC_LIC'!EM79)</f>
        <v/>
      </c>
      <c r="EN171" s="315" t="str">
        <f>IF(OR('5.3.1 OFC_LIC'!EN77="",'5.3.1 OFC_LIC'!EN79=""),"",'5.3.1 OFC_LIC'!EN79)</f>
        <v/>
      </c>
      <c r="EO171" s="315" t="str">
        <f>IF(OR('5.3.1 OFC_LIC'!EO77="",'5.3.1 OFC_LIC'!EO79=""),"",'5.3.1 OFC_LIC'!EO79)</f>
        <v/>
      </c>
      <c r="EP171" s="315" t="str">
        <f>IF(OR('5.3.1 OFC_LIC'!EP77="",'5.3.1 OFC_LIC'!EP79=""),"",'5.3.1 OFC_LIC'!EP79)</f>
        <v/>
      </c>
      <c r="EQ171" s="315" t="str">
        <f>IF(OR('5.3.1 OFC_LIC'!EQ77="",'5.3.1 OFC_LIC'!EQ79=""),"",'5.3.1 OFC_LIC'!EQ79)</f>
        <v/>
      </c>
      <c r="ER171" s="315" t="str">
        <f>IF(OR('5.3.1 OFC_LIC'!ER77="",'5.3.1 OFC_LIC'!ER79=""),"",'5.3.1 OFC_LIC'!ER79)</f>
        <v/>
      </c>
      <c r="ES171" s="315" t="str">
        <f>IF(OR('5.3.1 OFC_LIC'!ES77="",'5.3.1 OFC_LIC'!ES79=""),"",'5.3.1 OFC_LIC'!ES79)</f>
        <v/>
      </c>
      <c r="ET171" s="315" t="str">
        <f>IF(OR('5.3.1 OFC_LIC'!ET77="",'5.3.1 OFC_LIC'!ET79=""),"",'5.3.1 OFC_LIC'!ET79)</f>
        <v/>
      </c>
      <c r="EU171" s="315" t="str">
        <f>IF(OR('5.3.1 OFC_LIC'!EU77="",'5.3.1 OFC_LIC'!EU79=""),"",'5.3.1 OFC_LIC'!EU79)</f>
        <v/>
      </c>
      <c r="EV171" s="315" t="str">
        <f>IF(OR('5.3.1 OFC_LIC'!EV77="",'5.3.1 OFC_LIC'!EV79=""),"",'5.3.1 OFC_LIC'!EV79)</f>
        <v/>
      </c>
      <c r="EW171" s="315" t="str">
        <f>IF(OR('5.3.1 OFC_LIC'!EW77="",'5.3.1 OFC_LIC'!EW79=""),"",'5.3.1 OFC_LIC'!EW79)</f>
        <v/>
      </c>
      <c r="EX171" s="315" t="str">
        <f>IF(OR('5.3.1 OFC_LIC'!EX77="",'5.3.1 OFC_LIC'!EX79=""),"",'5.3.1 OFC_LIC'!EX79)</f>
        <v/>
      </c>
      <c r="EY171" s="315" t="str">
        <f>IF(OR('5.3.1 OFC_LIC'!EY77="",'5.3.1 OFC_LIC'!EY79=""),"",'5.3.1 OFC_LIC'!EY79)</f>
        <v/>
      </c>
      <c r="EZ171" s="315" t="str">
        <f>IF(OR('5.3.1 OFC_LIC'!EZ77="",'5.3.1 OFC_LIC'!EZ79=""),"",'5.3.1 OFC_LIC'!EZ79)</f>
        <v/>
      </c>
      <c r="FA171" s="315" t="str">
        <f>IF(OR('5.3.1 OFC_LIC'!FA77="",'5.3.1 OFC_LIC'!FA79=""),"",'5.3.1 OFC_LIC'!FA79)</f>
        <v/>
      </c>
      <c r="FB171" s="315" t="str">
        <f>IF(OR('5.3.1 OFC_LIC'!FB77="",'5.3.1 OFC_LIC'!FB79=""),"",'5.3.1 OFC_LIC'!FB79)</f>
        <v/>
      </c>
      <c r="FC171" s="315" t="str">
        <f>IF(OR('5.3.1 OFC_LIC'!FC77="",'5.3.1 OFC_LIC'!FC79=""),"",'5.3.1 OFC_LIC'!FC79)</f>
        <v/>
      </c>
      <c r="FD171" s="315" t="str">
        <f>IF(OR('5.3.1 OFC_LIC'!FD77="",'5.3.1 OFC_LIC'!FD79=""),"",'5.3.1 OFC_LIC'!FD79)</f>
        <v/>
      </c>
      <c r="FE171" s="315" t="str">
        <f>IF(OR('5.3.1 OFC_LIC'!FE77="",'5.3.1 OFC_LIC'!FE79=""),"",'5.3.1 OFC_LIC'!FE79)</f>
        <v/>
      </c>
      <c r="FF171" s="315" t="str">
        <f>IF(OR('5.3.1 OFC_LIC'!FF77="",'5.3.1 OFC_LIC'!FF79=""),"",'5.3.1 OFC_LIC'!FF79)</f>
        <v/>
      </c>
      <c r="FG171" s="315" t="str">
        <f>IF(OR('5.3.1 OFC_LIC'!FG77="",'5.3.1 OFC_LIC'!FG79=""),"",'5.3.1 OFC_LIC'!FG79)</f>
        <v/>
      </c>
      <c r="FH171" s="315" t="str">
        <f>IF(OR('5.3.1 OFC_LIC'!FH77="",'5.3.1 OFC_LIC'!FH79=""),"",'5.3.1 OFC_LIC'!FH79)</f>
        <v/>
      </c>
      <c r="FI171" s="315" t="str">
        <f>IF(OR('5.3.1 OFC_LIC'!FI77="",'5.3.1 OFC_LIC'!FI79=""),"",'5.3.1 OFC_LIC'!FI79)</f>
        <v/>
      </c>
      <c r="FJ171" s="315" t="str">
        <f>IF(OR('5.3.1 OFC_LIC'!FJ77="",'5.3.1 OFC_LIC'!FJ79=""),"",'5.3.1 OFC_LIC'!FJ79)</f>
        <v/>
      </c>
      <c r="FK171" s="315" t="str">
        <f>IF(OR('5.3.1 OFC_LIC'!FK77="",'5.3.1 OFC_LIC'!FK79=""),"",'5.3.1 OFC_LIC'!FK79)</f>
        <v/>
      </c>
      <c r="FL171" s="315" t="str">
        <f>IF(OR('5.3.1 OFC_LIC'!FL77="",'5.3.1 OFC_LIC'!FL79=""),"",'5.3.1 OFC_LIC'!FL79)</f>
        <v/>
      </c>
      <c r="FM171" s="315" t="str">
        <f>IF(OR('5.3.1 OFC_LIC'!FM77="",'5.3.1 OFC_LIC'!FM79=""),"",'5.3.1 OFC_LIC'!FM79)</f>
        <v/>
      </c>
      <c r="FN171" s="315" t="str">
        <f>IF(OR('5.3.1 OFC_LIC'!FN77="",'5.3.1 OFC_LIC'!FN79=""),"",'5.3.1 OFC_LIC'!FN79)</f>
        <v/>
      </c>
      <c r="FO171" s="315" t="str">
        <f>IF(OR('5.3.1 OFC_LIC'!FO77="",'5.3.1 OFC_LIC'!FO79=""),"",'5.3.1 OFC_LIC'!FO79)</f>
        <v/>
      </c>
      <c r="FP171" s="315" t="str">
        <f>IF(OR('5.3.1 OFC_LIC'!FP77="",'5.3.1 OFC_LIC'!FP79=""),"",'5.3.1 OFC_LIC'!FP79)</f>
        <v/>
      </c>
      <c r="FQ171" s="315" t="str">
        <f>IF(OR('5.3.1 OFC_LIC'!FQ77="",'5.3.1 OFC_LIC'!FQ79=""),"",'5.3.1 OFC_LIC'!FQ79)</f>
        <v/>
      </c>
      <c r="FR171" s="315" t="str">
        <f>IF(OR('5.3.1 OFC_LIC'!FR77="",'5.3.1 OFC_LIC'!FR79=""),"",'5.3.1 OFC_LIC'!FR79)</f>
        <v/>
      </c>
      <c r="FS171" s="315" t="str">
        <f>IF(OR('5.3.1 OFC_LIC'!FS77="",'5.3.1 OFC_LIC'!FS79=""),"",'5.3.1 OFC_LIC'!FS79)</f>
        <v/>
      </c>
      <c r="FT171" s="315" t="str">
        <f>IF(OR('5.3.1 OFC_LIC'!FT77="",'5.3.1 OFC_LIC'!FT79=""),"",'5.3.1 OFC_LIC'!FT79)</f>
        <v/>
      </c>
      <c r="FU171" s="315" t="str">
        <f>IF(OR('5.3.1 OFC_LIC'!FU77="",'5.3.1 OFC_LIC'!FU79=""),"",'5.3.1 OFC_LIC'!FU79)</f>
        <v/>
      </c>
      <c r="FV171" s="315" t="str">
        <f>IF(OR('5.3.1 OFC_LIC'!FV77="",'5.3.1 OFC_LIC'!FV79=""),"",'5.3.1 OFC_LIC'!FV79)</f>
        <v/>
      </c>
      <c r="FW171" s="315" t="str">
        <f>IF(OR('5.3.1 OFC_LIC'!FW77="",'5.3.1 OFC_LIC'!FW79=""),"",'5.3.1 OFC_LIC'!FW79)</f>
        <v/>
      </c>
      <c r="FX171" s="315" t="str">
        <f>IF(OR('5.3.1 OFC_LIC'!FX77="",'5.3.1 OFC_LIC'!FX79=""),"",'5.3.1 OFC_LIC'!FX79)</f>
        <v/>
      </c>
      <c r="FY171" s="315" t="str">
        <f>IF(OR('5.3.1 OFC_LIC'!FY77="",'5.3.1 OFC_LIC'!FY79=""),"",'5.3.1 OFC_LIC'!FY79)</f>
        <v/>
      </c>
      <c r="FZ171" s="315" t="str">
        <f>IF(OR('5.3.1 OFC_LIC'!FZ77="",'5.3.1 OFC_LIC'!FZ79=""),"",'5.3.1 OFC_LIC'!FZ79)</f>
        <v/>
      </c>
      <c r="GA171" s="315" t="str">
        <f>IF(OR('5.3.1 OFC_LIC'!GA77="",'5.3.1 OFC_LIC'!GA79=""),"",'5.3.1 OFC_LIC'!GA79)</f>
        <v/>
      </c>
      <c r="GB171" s="315" t="str">
        <f>IF(OR('5.3.1 OFC_LIC'!GB77="",'5.3.1 OFC_LIC'!GB79=""),"",'5.3.1 OFC_LIC'!GB79)</f>
        <v/>
      </c>
      <c r="GC171" s="315" t="str">
        <f>IF(OR('5.3.1 OFC_LIC'!GC77="",'5.3.1 OFC_LIC'!GC79=""),"",'5.3.1 OFC_LIC'!GC79)</f>
        <v/>
      </c>
      <c r="GD171" s="315" t="str">
        <f>IF(OR('5.3.1 OFC_LIC'!GD77="",'5.3.1 OFC_LIC'!GD79=""),"",'5.3.1 OFC_LIC'!GD79)</f>
        <v/>
      </c>
      <c r="GE171" s="315" t="str">
        <f>IF(OR('5.3.1 OFC_LIC'!GE77="",'5.3.1 OFC_LIC'!GE79=""),"",'5.3.1 OFC_LIC'!GE79)</f>
        <v/>
      </c>
      <c r="GF171" s="315" t="str">
        <f>IF(OR('5.3.1 OFC_LIC'!GF77="",'5.3.1 OFC_LIC'!GF79=""),"",'5.3.1 OFC_LIC'!GF79)</f>
        <v/>
      </c>
      <c r="GG171" s="315" t="str">
        <f>IF(OR('5.3.1 OFC_LIC'!GG77="",'5.3.1 OFC_LIC'!GG79=""),"",'5.3.1 OFC_LIC'!GG79)</f>
        <v/>
      </c>
      <c r="GH171" s="315" t="str">
        <f>IF(OR('5.3.1 OFC_LIC'!GH77="",'5.3.1 OFC_LIC'!GH79=""),"",'5.3.1 OFC_LIC'!GH79)</f>
        <v/>
      </c>
      <c r="GI171" s="315" t="str">
        <f>IF(OR('5.3.1 OFC_LIC'!GI77="",'5.3.1 OFC_LIC'!GI79=""),"",'5.3.1 OFC_LIC'!GI79)</f>
        <v/>
      </c>
      <c r="GJ171" s="315" t="str">
        <f>IF(OR('5.3.1 OFC_LIC'!GJ77="",'5.3.1 OFC_LIC'!GJ79=""),"",'5.3.1 OFC_LIC'!GJ79)</f>
        <v/>
      </c>
      <c r="GK171" s="315" t="str">
        <f>IF(OR('5.3.1 OFC_LIC'!GK77="",'5.3.1 OFC_LIC'!GK79=""),"",'5.3.1 OFC_LIC'!GK79)</f>
        <v/>
      </c>
      <c r="GL171" s="315" t="str">
        <f>IF(OR('5.3.1 OFC_LIC'!GL77="",'5.3.1 OFC_LIC'!GL79=""),"",'5.3.1 OFC_LIC'!GL79)</f>
        <v/>
      </c>
      <c r="GM171" s="315" t="str">
        <f>IF(OR('5.3.1 OFC_LIC'!GM77="",'5.3.1 OFC_LIC'!GM79=""),"",'5.3.1 OFC_LIC'!GM79)</f>
        <v/>
      </c>
      <c r="GN171" s="315" t="str">
        <f>IF(OR('5.3.1 OFC_LIC'!GN77="",'5.3.1 OFC_LIC'!GN79=""),"",'5.3.1 OFC_LIC'!GN79)</f>
        <v/>
      </c>
      <c r="GO171" s="315" t="str">
        <f>IF(OR('5.3.1 OFC_LIC'!GO77="",'5.3.1 OFC_LIC'!GO79=""),"",'5.3.1 OFC_LIC'!GO79)</f>
        <v/>
      </c>
      <c r="GP171" s="315" t="str">
        <f>IF(OR('5.3.1 OFC_LIC'!GP77="",'5.3.1 OFC_LIC'!GP79=""),"",'5.3.1 OFC_LIC'!GP79)</f>
        <v/>
      </c>
      <c r="GQ171" s="315" t="str">
        <f>IF(OR('5.3.1 OFC_LIC'!GQ77="",'5.3.1 OFC_LIC'!GQ79=""),"",'5.3.1 OFC_LIC'!GQ79)</f>
        <v/>
      </c>
      <c r="GR171" s="315" t="str">
        <f>IF(OR('5.3.1 OFC_LIC'!GR77="",'5.3.1 OFC_LIC'!GR79=""),"",'5.3.1 OFC_LIC'!GR79)</f>
        <v/>
      </c>
      <c r="GS171" s="315" t="str">
        <f>IF(OR('5.3.1 OFC_LIC'!GS77="",'5.3.1 OFC_LIC'!GS79=""),"",'5.3.1 OFC_LIC'!GS79)</f>
        <v/>
      </c>
      <c r="GT171" s="315" t="str">
        <f>IF(OR('5.3.1 OFC_LIC'!GT77="",'5.3.1 OFC_LIC'!GT79=""),"",'5.3.1 OFC_LIC'!GT79)</f>
        <v/>
      </c>
      <c r="GU171" s="315" t="str">
        <f>IF(OR('5.3.1 OFC_LIC'!GU77="",'5.3.1 OFC_LIC'!GU79=""),"",'5.3.1 OFC_LIC'!GU79)</f>
        <v/>
      </c>
      <c r="GV171" s="315" t="str">
        <f>IF(OR('5.3.1 OFC_LIC'!GV77="",'5.3.1 OFC_LIC'!GV79=""),"",'5.3.1 OFC_LIC'!GV79)</f>
        <v/>
      </c>
      <c r="GW171" s="315" t="str">
        <f>IF(OR('5.3.1 OFC_LIC'!GW77="",'5.3.1 OFC_LIC'!GW79=""),"",'5.3.1 OFC_LIC'!GW79)</f>
        <v/>
      </c>
      <c r="GX171" s="315" t="str">
        <f>IF(OR('5.3.1 OFC_LIC'!GX77="",'5.3.1 OFC_LIC'!GX79=""),"",'5.3.1 OFC_LIC'!GX79)</f>
        <v/>
      </c>
      <c r="GY171" s="315" t="str">
        <f>IF(OR('5.3.1 OFC_LIC'!GY77="",'5.3.1 OFC_LIC'!GY79=""),"",'5.3.1 OFC_LIC'!GY79)</f>
        <v/>
      </c>
      <c r="GZ171" s="315" t="str">
        <f>IF(OR('5.3.1 OFC_LIC'!GZ77="",'5.3.1 OFC_LIC'!GZ79=""),"",'5.3.1 OFC_LIC'!GZ79)</f>
        <v/>
      </c>
      <c r="HA171" s="315" t="str">
        <f>IF(OR('5.3.1 OFC_LIC'!HA77="",'5.3.1 OFC_LIC'!HA79=""),"",'5.3.1 OFC_LIC'!HA79)</f>
        <v/>
      </c>
      <c r="HB171" s="315" t="str">
        <f>IF(OR('5.3.1 OFC_LIC'!HB77="",'5.3.1 OFC_LIC'!HB79=""),"",'5.3.1 OFC_LIC'!HB79)</f>
        <v/>
      </c>
      <c r="HC171" s="315" t="str">
        <f>IF(OR('5.3.1 OFC_LIC'!HC77="",'5.3.1 OFC_LIC'!HC79=""),"",'5.3.1 OFC_LIC'!HC79)</f>
        <v/>
      </c>
      <c r="HD171" s="315" t="str">
        <f>IF(OR('5.3.1 OFC_LIC'!HD77="",'5.3.1 OFC_LIC'!HD79=""),"",'5.3.1 OFC_LIC'!HD79)</f>
        <v/>
      </c>
      <c r="HE171" s="315" t="str">
        <f>IF(OR('5.3.1 OFC_LIC'!HE77="",'5.3.1 OFC_LIC'!HE79=""),"",'5.3.1 OFC_LIC'!HE79)</f>
        <v/>
      </c>
      <c r="HF171" s="315" t="str">
        <f>IF(OR('5.3.1 OFC_LIC'!HF77="",'5.3.1 OFC_LIC'!HF79=""),"",'5.3.1 OFC_LIC'!HF79)</f>
        <v/>
      </c>
      <c r="HG171" s="315" t="str">
        <f>IF(OR('5.3.1 OFC_LIC'!HG77="",'5.3.1 OFC_LIC'!HG79=""),"",'5.3.1 OFC_LIC'!HG79)</f>
        <v/>
      </c>
      <c r="HH171" s="315" t="str">
        <f>IF(OR('5.3.1 OFC_LIC'!HH77="",'5.3.1 OFC_LIC'!HH79=""),"",'5.3.1 OFC_LIC'!HH79)</f>
        <v/>
      </c>
      <c r="HI171" s="315" t="str">
        <f>IF(OR('5.3.1 OFC_LIC'!HI77="",'5.3.1 OFC_LIC'!HI79=""),"",'5.3.1 OFC_LIC'!HI79)</f>
        <v/>
      </c>
      <c r="HJ171" s="315" t="str">
        <f>IF(OR('5.3.1 OFC_LIC'!HJ77="",'5.3.1 OFC_LIC'!HJ79=""),"",'5.3.1 OFC_LIC'!HJ79)</f>
        <v/>
      </c>
      <c r="HK171" s="315" t="str">
        <f>IF(OR('5.3.1 OFC_LIC'!HK77="",'5.3.1 OFC_LIC'!HK79=""),"",'5.3.1 OFC_LIC'!HK79)</f>
        <v/>
      </c>
      <c r="HL171" s="315" t="str">
        <f>IF(OR('5.3.1 OFC_LIC'!HL77="",'5.3.1 OFC_LIC'!HL79=""),"",'5.3.1 OFC_LIC'!HL79)</f>
        <v/>
      </c>
      <c r="HM171" s="315" t="str">
        <f>IF(OR('5.3.1 OFC_LIC'!HM77="",'5.3.1 OFC_LIC'!HM79=""),"",'5.3.1 OFC_LIC'!HM79)</f>
        <v/>
      </c>
      <c r="HN171" s="315" t="str">
        <f>IF(OR('5.3.1 OFC_LIC'!HN77="",'5.3.1 OFC_LIC'!HN79=""),"",'5.3.1 OFC_LIC'!HN79)</f>
        <v/>
      </c>
      <c r="HO171" s="315" t="str">
        <f>IF(OR('5.3.1 OFC_LIC'!HO77="",'5.3.1 OFC_LIC'!HO79=""),"",'5.3.1 OFC_LIC'!HO79)</f>
        <v/>
      </c>
      <c r="HP171" s="315" t="str">
        <f>IF(OR('5.3.1 OFC_LIC'!HP77="",'5.3.1 OFC_LIC'!HP79=""),"",'5.3.1 OFC_LIC'!HP79)</f>
        <v/>
      </c>
      <c r="HQ171" s="315" t="str">
        <f>IF(OR('5.3.1 OFC_LIC'!HQ77="",'5.3.1 OFC_LIC'!HQ79=""),"",'5.3.1 OFC_LIC'!HQ79)</f>
        <v/>
      </c>
      <c r="HR171" s="315" t="str">
        <f>IF(OR('5.3.1 OFC_LIC'!HR77="",'5.3.1 OFC_LIC'!HR79=""),"",'5.3.1 OFC_LIC'!HR79)</f>
        <v/>
      </c>
      <c r="HS171" s="315" t="str">
        <f>IF(OR('5.3.1 OFC_LIC'!HS77="",'5.3.1 OFC_LIC'!HS79=""),"",'5.3.1 OFC_LIC'!HS79)</f>
        <v/>
      </c>
      <c r="HT171" s="315" t="str">
        <f>IF(OR('5.3.1 OFC_LIC'!HT77="",'5.3.1 OFC_LIC'!HT79=""),"",'5.3.1 OFC_LIC'!HT79)</f>
        <v/>
      </c>
      <c r="HU171" s="315" t="str">
        <f>IF(OR('5.3.1 OFC_LIC'!HU77="",'5.3.1 OFC_LIC'!HU79=""),"",'5.3.1 OFC_LIC'!HU79)</f>
        <v/>
      </c>
      <c r="HV171" s="315" t="str">
        <f>IF(OR('5.3.1 OFC_LIC'!HV77="",'5.3.1 OFC_LIC'!HV79=""),"",'5.3.1 OFC_LIC'!HV79)</f>
        <v/>
      </c>
      <c r="HW171" s="315" t="str">
        <f>IF(OR('5.3.1 OFC_LIC'!HW77="",'5.3.1 OFC_LIC'!HW79=""),"",'5.3.1 OFC_LIC'!HW79)</f>
        <v/>
      </c>
      <c r="HX171" s="315" t="str">
        <f>IF(OR('5.3.1 OFC_LIC'!HX77="",'5.3.1 OFC_LIC'!HX79=""),"",'5.3.1 OFC_LIC'!HX79)</f>
        <v/>
      </c>
      <c r="HY171" s="315" t="str">
        <f>IF(OR('5.3.1 OFC_LIC'!HY77="",'5.3.1 OFC_LIC'!HY79=""),"",'5.3.1 OFC_LIC'!HY79)</f>
        <v/>
      </c>
      <c r="HZ171" s="315" t="str">
        <f>IF(OR('5.3.1 OFC_LIC'!HZ77="",'5.3.1 OFC_LIC'!HZ79=""),"",'5.3.1 OFC_LIC'!HZ79)</f>
        <v/>
      </c>
      <c r="IA171" s="315" t="str">
        <f>IF(OR('5.3.1 OFC_LIC'!IA77="",'5.3.1 OFC_LIC'!IA79=""),"",'5.3.1 OFC_LIC'!IA79)</f>
        <v/>
      </c>
      <c r="IB171" s="315" t="str">
        <f>IF(OR('5.3.1 OFC_LIC'!IB77="",'5.3.1 OFC_LIC'!IB79=""),"",'5.3.1 OFC_LIC'!IB79)</f>
        <v/>
      </c>
      <c r="IC171" s="315" t="str">
        <f>IF(OR('5.3.1 OFC_LIC'!IC77="",'5.3.1 OFC_LIC'!IC79=""),"",'5.3.1 OFC_LIC'!IC79)</f>
        <v/>
      </c>
      <c r="ID171" s="315" t="str">
        <f>IF(OR('5.3.1 OFC_LIC'!ID77="",'5.3.1 OFC_LIC'!ID79=""),"",'5.3.1 OFC_LIC'!ID79)</f>
        <v/>
      </c>
      <c r="IE171" s="315" t="str">
        <f>IF(OR('5.3.1 OFC_LIC'!IE77="",'5.3.1 OFC_LIC'!IE79=""),"",'5.3.1 OFC_LIC'!IE79)</f>
        <v/>
      </c>
      <c r="IF171" s="315" t="str">
        <f>IF(OR('5.3.1 OFC_LIC'!IF77="",'5.3.1 OFC_LIC'!IF79=""),"",'5.3.1 OFC_LIC'!IF79)</f>
        <v/>
      </c>
      <c r="IG171" s="315" t="str">
        <f>IF(OR('5.3.1 OFC_LIC'!IG77="",'5.3.1 OFC_LIC'!IG79=""),"",'5.3.1 OFC_LIC'!IG79)</f>
        <v/>
      </c>
      <c r="IH171" s="315" t="str">
        <f>IF(OR('5.3.1 OFC_LIC'!IH77="",'5.3.1 OFC_LIC'!IH79=""),"",'5.3.1 OFC_LIC'!IH79)</f>
        <v/>
      </c>
      <c r="II171" s="315" t="str">
        <f>IF(OR('5.3.1 OFC_LIC'!II77="",'5.3.1 OFC_LIC'!II79=""),"",'5.3.1 OFC_LIC'!II79)</f>
        <v/>
      </c>
      <c r="IJ171" s="315" t="str">
        <f>IF(OR('5.3.1 OFC_LIC'!IJ77="",'5.3.1 OFC_LIC'!IJ79=""),"",'5.3.1 OFC_LIC'!IJ79)</f>
        <v/>
      </c>
      <c r="IK171" s="315" t="str">
        <f>IF(OR('5.3.1 OFC_LIC'!IK77="",'5.3.1 OFC_LIC'!IK79=""),"",'5.3.1 OFC_LIC'!IK79)</f>
        <v/>
      </c>
      <c r="IL171" s="315" t="str">
        <f>IF(OR('5.3.1 OFC_LIC'!IL77="",'5.3.1 OFC_LIC'!IL79=""),"",'5.3.1 OFC_LIC'!IL79)</f>
        <v/>
      </c>
      <c r="IM171" s="315" t="str">
        <f>IF(OR('5.3.1 OFC_LIC'!IM77="",'5.3.1 OFC_LIC'!IM79=""),"",'5.3.1 OFC_LIC'!IM79)</f>
        <v/>
      </c>
      <c r="IN171" s="315" t="str">
        <f>IF(OR('5.3.1 OFC_LIC'!IN77="",'5.3.1 OFC_LIC'!IN79=""),"",'5.3.1 OFC_LIC'!IN79)</f>
        <v/>
      </c>
      <c r="IO171" s="315" t="str">
        <f>IF(OR('5.3.1 OFC_LIC'!IO77="",'5.3.1 OFC_LIC'!IO79=""),"",'5.3.1 OFC_LIC'!IO79)</f>
        <v/>
      </c>
      <c r="IP171" s="315" t="str">
        <f>IF(OR('5.3.1 OFC_LIC'!IP77="",'5.3.1 OFC_LIC'!IP79=""),"",'5.3.1 OFC_LIC'!IP79)</f>
        <v/>
      </c>
      <c r="IQ171" s="315" t="str">
        <f>IF(OR('5.3.1 OFC_LIC'!IQ77="",'5.3.1 OFC_LIC'!IQ79=""),"",'5.3.1 OFC_LIC'!IQ79)</f>
        <v/>
      </c>
      <c r="IR171" s="315" t="str">
        <f>IF(OR('5.3.1 OFC_LIC'!IR77="",'5.3.1 OFC_LIC'!IR79=""),"",'5.3.1 OFC_LIC'!IR79)</f>
        <v/>
      </c>
      <c r="IS171" s="315" t="str">
        <f>IF(OR('5.3.1 OFC_LIC'!IS77="",'5.3.1 OFC_LIC'!IS79=""),"",'5.3.1 OFC_LIC'!IS79)</f>
        <v/>
      </c>
      <c r="IT171" s="315" t="str">
        <f>IF(OR('5.3.1 OFC_LIC'!IT77="",'5.3.1 OFC_LIC'!IT79=""),"",'5.3.1 OFC_LIC'!IT79)</f>
        <v/>
      </c>
      <c r="IU171" s="315" t="str">
        <f>IF(OR('5.3.1 OFC_LIC'!IU77="",'5.3.1 OFC_LIC'!IU79=""),"",'5.3.1 OFC_LIC'!IU79)</f>
        <v/>
      </c>
      <c r="IV171" s="315" t="str">
        <f>IF(OR('5.3.1 OFC_LIC'!IV77="",'5.3.1 OFC_LIC'!IV79=""),"",'5.3.1 OFC_LIC'!IV79)</f>
        <v/>
      </c>
      <c r="IW171" s="315" t="str">
        <f>IF(OR('5.3.1 OFC_LIC'!IW77="",'5.3.1 OFC_LIC'!IW79=""),"",'5.3.1 OFC_LIC'!IW79)</f>
        <v/>
      </c>
      <c r="IX171" s="315" t="str">
        <f>IF(OR('5.3.1 OFC_LIC'!IX77="",'5.3.1 OFC_LIC'!IX79=""),"",'5.3.1 OFC_LIC'!IX79)</f>
        <v/>
      </c>
      <c r="IY171" s="315" t="str">
        <f>IF(OR('5.3.1 OFC_LIC'!IY77="",'5.3.1 OFC_LIC'!IY79=""),"",'5.3.1 OFC_LIC'!IY79)</f>
        <v/>
      </c>
      <c r="IZ171" s="315" t="str">
        <f>IF(OR('5.3.1 OFC_LIC'!IZ77="",'5.3.1 OFC_LIC'!IZ79=""),"",'5.3.1 OFC_LIC'!IZ79)</f>
        <v/>
      </c>
      <c r="JA171" s="315" t="str">
        <f>IF(OR('5.3.1 OFC_LIC'!JA77="",'5.3.1 OFC_LIC'!JA79=""),"",'5.3.1 OFC_LIC'!JA79)</f>
        <v/>
      </c>
      <c r="JB171" s="315" t="str">
        <f>IF(OR('5.3.1 OFC_LIC'!JB77="",'5.3.1 OFC_LIC'!JB79=""),"",'5.3.1 OFC_LIC'!JB79)</f>
        <v/>
      </c>
      <c r="JC171" s="315" t="str">
        <f>IF(OR('5.3.1 OFC_LIC'!JC77="",'5.3.1 OFC_LIC'!JC79=""),"",'5.3.1 OFC_LIC'!JC79)</f>
        <v/>
      </c>
      <c r="JD171" s="315" t="str">
        <f>IF(OR('5.3.1 OFC_LIC'!JD77="",'5.3.1 OFC_LIC'!JD79=""),"",'5.3.1 OFC_LIC'!JD79)</f>
        <v/>
      </c>
      <c r="JE171" s="315" t="str">
        <f>IF(OR('5.3.1 OFC_LIC'!JE77="",'5.3.1 OFC_LIC'!JE79=""),"",'5.3.1 OFC_LIC'!JE79)</f>
        <v/>
      </c>
      <c r="JF171" s="315" t="str">
        <f>IF(OR('5.3.1 OFC_LIC'!JF77="",'5.3.1 OFC_LIC'!JF79=""),"",'5.3.1 OFC_LIC'!JF79)</f>
        <v/>
      </c>
      <c r="JG171" s="315" t="str">
        <f>IF(OR('5.3.1 OFC_LIC'!JG77="",'5.3.1 OFC_LIC'!JG79=""),"",'5.3.1 OFC_LIC'!JG79)</f>
        <v/>
      </c>
      <c r="JH171" s="315" t="str">
        <f>IF(OR('5.3.1 OFC_LIC'!JH77="",'5.3.1 OFC_LIC'!JH79=""),"",'5.3.1 OFC_LIC'!JH79)</f>
        <v/>
      </c>
      <c r="JI171" s="315" t="str">
        <f>IF(OR('5.3.1 OFC_LIC'!JI77="",'5.3.1 OFC_LIC'!JI79=""),"",'5.3.1 OFC_LIC'!JI79)</f>
        <v/>
      </c>
      <c r="JJ171" s="315" t="str">
        <f>IF(OR('5.3.1 OFC_LIC'!JJ77="",'5.3.1 OFC_LIC'!JJ79=""),"",'5.3.1 OFC_LIC'!JJ79)</f>
        <v/>
      </c>
      <c r="JK171" s="315" t="str">
        <f>IF(OR('5.3.1 OFC_LIC'!JK77="",'5.3.1 OFC_LIC'!JK79=""),"",'5.3.1 OFC_LIC'!JK79)</f>
        <v/>
      </c>
      <c r="JL171" s="315" t="str">
        <f>IF(OR('5.3.1 OFC_LIC'!JL77="",'5.3.1 OFC_LIC'!JL79=""),"",'5.3.1 OFC_LIC'!JL79)</f>
        <v/>
      </c>
      <c r="JM171" s="315" t="str">
        <f>IF(OR('5.3.1 OFC_LIC'!JM77="",'5.3.1 OFC_LIC'!JM79=""),"",'5.3.1 OFC_LIC'!JM79)</f>
        <v/>
      </c>
      <c r="JN171" s="315" t="str">
        <f>IF(OR('5.3.1 OFC_LIC'!JN77="",'5.3.1 OFC_LIC'!JN79=""),"",'5.3.1 OFC_LIC'!JN79)</f>
        <v/>
      </c>
      <c r="JO171" s="315" t="str">
        <f>IF(OR('5.3.1 OFC_LIC'!JO77="",'5.3.1 OFC_LIC'!JO79=""),"",'5.3.1 OFC_LIC'!JO79)</f>
        <v/>
      </c>
      <c r="JP171" s="315" t="str">
        <f>IF(OR('5.3.1 OFC_LIC'!JP77="",'5.3.1 OFC_LIC'!JP79=""),"",'5.3.1 OFC_LIC'!JP79)</f>
        <v/>
      </c>
      <c r="JQ171" s="315" t="str">
        <f>IF(OR('5.3.1 OFC_LIC'!JQ77="",'5.3.1 OFC_LIC'!JQ79=""),"",'5.3.1 OFC_LIC'!JQ79)</f>
        <v/>
      </c>
      <c r="JR171" s="315" t="str">
        <f>IF(OR('5.3.1 OFC_LIC'!JR77="",'5.3.1 OFC_LIC'!JR79=""),"",'5.3.1 OFC_LIC'!JR79)</f>
        <v/>
      </c>
      <c r="JS171" s="315" t="str">
        <f>IF(OR('5.3.1 OFC_LIC'!JS77="",'5.3.1 OFC_LIC'!JS79=""),"",'5.3.1 OFC_LIC'!JS79)</f>
        <v/>
      </c>
      <c r="JT171" s="315" t="str">
        <f>IF(OR('5.3.1 OFC_LIC'!JT77="",'5.3.1 OFC_LIC'!JT79=""),"",'5.3.1 OFC_LIC'!JT79)</f>
        <v/>
      </c>
      <c r="JU171" s="315" t="str">
        <f>IF(OR('5.3.1 OFC_LIC'!JU77="",'5.3.1 OFC_LIC'!JU79=""),"",'5.3.1 OFC_LIC'!JU79)</f>
        <v/>
      </c>
      <c r="JV171" s="315" t="str">
        <f>IF(OR('5.3.1 OFC_LIC'!JV77="",'5.3.1 OFC_LIC'!JV79=""),"",'5.3.1 OFC_LIC'!JV79)</f>
        <v/>
      </c>
      <c r="JW171" s="315" t="str">
        <f>IF(OR('5.3.1 OFC_LIC'!JW77="",'5.3.1 OFC_LIC'!JW79=""),"",'5.3.1 OFC_LIC'!JW79)</f>
        <v/>
      </c>
      <c r="JX171" s="315" t="str">
        <f>IF(OR('5.3.1 OFC_LIC'!JX77="",'5.3.1 OFC_LIC'!JX79=""),"",'5.3.1 OFC_LIC'!JX79)</f>
        <v/>
      </c>
      <c r="JY171" s="315" t="str">
        <f>IF(OR('5.3.1 OFC_LIC'!JY77="",'5.3.1 OFC_LIC'!JY79=""),"",'5.3.1 OFC_LIC'!JY79)</f>
        <v/>
      </c>
      <c r="JZ171" s="315" t="str">
        <f>IF(OR('5.3.1 OFC_LIC'!JZ77="",'5.3.1 OFC_LIC'!JZ79=""),"",'5.3.1 OFC_LIC'!JZ79)</f>
        <v/>
      </c>
      <c r="KA171" s="315" t="str">
        <f>IF(OR('5.3.1 OFC_LIC'!KA77="",'5.3.1 OFC_LIC'!KA79=""),"",'5.3.1 OFC_LIC'!KA79)</f>
        <v/>
      </c>
      <c r="KB171" s="315" t="str">
        <f>IF(OR('5.3.1 OFC_LIC'!KB77="",'5.3.1 OFC_LIC'!KB79=""),"",'5.3.1 OFC_LIC'!KB79)</f>
        <v/>
      </c>
      <c r="KC171" s="315" t="str">
        <f>IF(OR('5.3.1 OFC_LIC'!KC77="",'5.3.1 OFC_LIC'!KC79=""),"",'5.3.1 OFC_LIC'!KC79)</f>
        <v/>
      </c>
      <c r="KD171" s="315" t="str">
        <f>IF(OR('5.3.1 OFC_LIC'!KD77="",'5.3.1 OFC_LIC'!KD79=""),"",'5.3.1 OFC_LIC'!KD79)</f>
        <v/>
      </c>
      <c r="KE171" s="315" t="str">
        <f>IF(OR('5.3.1 OFC_LIC'!KE77="",'5.3.1 OFC_LIC'!KE79=""),"",'5.3.1 OFC_LIC'!KE79)</f>
        <v/>
      </c>
      <c r="KF171" s="315" t="str">
        <f>IF(OR('5.3.1 OFC_LIC'!KF77="",'5.3.1 OFC_LIC'!KF79=""),"",'5.3.1 OFC_LIC'!KF79)</f>
        <v/>
      </c>
      <c r="KG171" s="315" t="str">
        <f>IF(OR('5.3.1 OFC_LIC'!KG77="",'5.3.1 OFC_LIC'!KG79=""),"",'5.3.1 OFC_LIC'!KG79)</f>
        <v/>
      </c>
      <c r="KH171" s="315" t="str">
        <f>IF(OR('5.3.1 OFC_LIC'!KH77="",'5.3.1 OFC_LIC'!KH79=""),"",'5.3.1 OFC_LIC'!KH79)</f>
        <v/>
      </c>
      <c r="KI171" s="315" t="str">
        <f>IF(OR('5.3.1 OFC_LIC'!KI77="",'5.3.1 OFC_LIC'!KI79=""),"",'5.3.1 OFC_LIC'!KI79)</f>
        <v/>
      </c>
      <c r="KJ171" s="315" t="str">
        <f>IF(OR('5.3.1 OFC_LIC'!KJ77="",'5.3.1 OFC_LIC'!KJ79=""),"",'5.3.1 OFC_LIC'!KJ79)</f>
        <v/>
      </c>
      <c r="KK171" s="315" t="str">
        <f>IF(OR('5.3.1 OFC_LIC'!KK77="",'5.3.1 OFC_LIC'!KK79=""),"",'5.3.1 OFC_LIC'!KK79)</f>
        <v/>
      </c>
      <c r="KL171" s="315" t="str">
        <f>IF(OR('5.3.1 OFC_LIC'!KL77="",'5.3.1 OFC_LIC'!KL79=""),"",'5.3.1 OFC_LIC'!KL79)</f>
        <v/>
      </c>
      <c r="KM171" s="315" t="str">
        <f>IF(OR('5.3.1 OFC_LIC'!KM77="",'5.3.1 OFC_LIC'!KM79=""),"",'5.3.1 OFC_LIC'!KM79)</f>
        <v/>
      </c>
      <c r="KN171" s="315" t="str">
        <f>IF(OR('5.3.1 OFC_LIC'!KN77="",'5.3.1 OFC_LIC'!KN79=""),"",'5.3.1 OFC_LIC'!KN79)</f>
        <v/>
      </c>
      <c r="KO171" s="315" t="str">
        <f>IF(OR('5.3.1 OFC_LIC'!KO77="",'5.3.1 OFC_LIC'!KO79=""),"",'5.3.1 OFC_LIC'!KO79)</f>
        <v/>
      </c>
      <c r="KP171" s="315" t="str">
        <f>IF(OR('5.3.1 OFC_LIC'!KP77="",'5.3.1 OFC_LIC'!KP79=""),"",'5.3.1 OFC_LIC'!KP79)</f>
        <v/>
      </c>
      <c r="KQ171" s="315" t="str">
        <f>IF(OR('5.3.1 OFC_LIC'!KQ77="",'5.3.1 OFC_LIC'!KQ79=""),"",'5.3.1 OFC_LIC'!KQ79)</f>
        <v/>
      </c>
      <c r="KR171" s="315" t="str">
        <f>IF(OR('5.3.1 OFC_LIC'!KR77="",'5.3.1 OFC_LIC'!KR79=""),"",'5.3.1 OFC_LIC'!KR79)</f>
        <v/>
      </c>
      <c r="KS171" s="315" t="str">
        <f>IF(OR('5.3.1 OFC_LIC'!KS77="",'5.3.1 OFC_LIC'!KS79=""),"",'5.3.1 OFC_LIC'!KS79)</f>
        <v/>
      </c>
      <c r="KT171" s="315" t="str">
        <f>IF(OR('5.3.1 OFC_LIC'!KT77="",'5.3.1 OFC_LIC'!KT79=""),"",'5.3.1 OFC_LIC'!KT79)</f>
        <v/>
      </c>
      <c r="KU171" s="315" t="str">
        <f>IF(OR('5.3.1 OFC_LIC'!KU77="",'5.3.1 OFC_LIC'!KU79=""),"",'5.3.1 OFC_LIC'!KU79)</f>
        <v/>
      </c>
      <c r="KV171" s="315" t="str">
        <f>IF(OR('5.3.1 OFC_LIC'!KV77="",'5.3.1 OFC_LIC'!KV79=""),"",'5.3.1 OFC_LIC'!KV79)</f>
        <v/>
      </c>
      <c r="KW171" s="315" t="str">
        <f>IF(OR('5.3.1 OFC_LIC'!KW77="",'5.3.1 OFC_LIC'!KW79=""),"",'5.3.1 OFC_LIC'!KW79)</f>
        <v/>
      </c>
      <c r="KX171" s="315" t="str">
        <f>IF(OR('5.3.1 OFC_LIC'!KX77="",'5.3.1 OFC_LIC'!KX79=""),"",'5.3.1 OFC_LIC'!KX79)</f>
        <v/>
      </c>
      <c r="KY171" s="315" t="str">
        <f>IF(OR('5.3.1 OFC_LIC'!KY77="",'5.3.1 OFC_LIC'!KY79=""),"",'5.3.1 OFC_LIC'!KY79)</f>
        <v/>
      </c>
      <c r="KZ171" s="315" t="str">
        <f>IF(OR('5.3.1 OFC_LIC'!KZ77="",'5.3.1 OFC_LIC'!KZ79=""),"",'5.3.1 OFC_LIC'!KZ79)</f>
        <v/>
      </c>
      <c r="LA171" s="315" t="str">
        <f>IF(OR('5.3.1 OFC_LIC'!LA77="",'5.3.1 OFC_LIC'!LA79=""),"",'5.3.1 OFC_LIC'!LA79)</f>
        <v/>
      </c>
      <c r="LB171" s="315" t="str">
        <f>IF(OR('5.3.1 OFC_LIC'!LB77="",'5.3.1 OFC_LIC'!LB79=""),"",'5.3.1 OFC_LIC'!LB79)</f>
        <v/>
      </c>
      <c r="LC171" s="315" t="str">
        <f>IF(OR('5.3.1 OFC_LIC'!LC77="",'5.3.1 OFC_LIC'!LC79=""),"",'5.3.1 OFC_LIC'!LC79)</f>
        <v/>
      </c>
      <c r="LD171" s="315" t="str">
        <f>IF(OR('5.3.1 OFC_LIC'!LD77="",'5.3.1 OFC_LIC'!LD79=""),"",'5.3.1 OFC_LIC'!LD79)</f>
        <v/>
      </c>
      <c r="LE171" s="315" t="str">
        <f>IF(OR('5.3.1 OFC_LIC'!LE77="",'5.3.1 OFC_LIC'!LE79=""),"",'5.3.1 OFC_LIC'!LE79)</f>
        <v/>
      </c>
      <c r="LF171" s="315" t="str">
        <f>IF(OR('5.3.1 OFC_LIC'!LF77="",'5.3.1 OFC_LIC'!LF79=""),"",'5.3.1 OFC_LIC'!LF79)</f>
        <v/>
      </c>
      <c r="LG171" s="315" t="str">
        <f>IF(OR('5.3.1 OFC_LIC'!LG77="",'5.3.1 OFC_LIC'!LG79=""),"",'5.3.1 OFC_LIC'!LG79)</f>
        <v/>
      </c>
      <c r="LH171" s="315" t="str">
        <f>IF(OR('5.3.1 OFC_LIC'!LH77="",'5.3.1 OFC_LIC'!LH79=""),"",'5.3.1 OFC_LIC'!LH79)</f>
        <v/>
      </c>
      <c r="LI171" s="315" t="str">
        <f>IF(OR('5.3.1 OFC_LIC'!LI77="",'5.3.1 OFC_LIC'!LI79=""),"",'5.3.1 OFC_LIC'!LI79)</f>
        <v/>
      </c>
      <c r="LJ171" s="315" t="str">
        <f>IF(OR('5.3.1 OFC_LIC'!LJ77="",'5.3.1 OFC_LIC'!LJ79=""),"",'5.3.1 OFC_LIC'!LJ79)</f>
        <v/>
      </c>
      <c r="LK171" s="315" t="str">
        <f>IF(OR('5.3.1 OFC_LIC'!LK77="",'5.3.1 OFC_LIC'!LK79=""),"",'5.3.1 OFC_LIC'!LK79)</f>
        <v/>
      </c>
      <c r="LL171" s="315" t="str">
        <f>IF(OR('5.3.1 OFC_LIC'!LL77="",'5.3.1 OFC_LIC'!LL79=""),"",'5.3.1 OFC_LIC'!LL79)</f>
        <v/>
      </c>
      <c r="LM171" s="315" t="str">
        <f>IF(OR('5.3.1 OFC_LIC'!LM77="",'5.3.1 OFC_LIC'!LM79=""),"",'5.3.1 OFC_LIC'!LM79)</f>
        <v/>
      </c>
      <c r="LN171" s="315" t="str">
        <f>IF(OR('5.3.1 OFC_LIC'!LN77="",'5.3.1 OFC_LIC'!LN79=""),"",'5.3.1 OFC_LIC'!LN79)</f>
        <v/>
      </c>
      <c r="LO171" s="315" t="str">
        <f>IF(OR('5.3.1 OFC_LIC'!LO77="",'5.3.1 OFC_LIC'!LO79=""),"",'5.3.1 OFC_LIC'!LO79)</f>
        <v/>
      </c>
      <c r="LP171" s="315" t="str">
        <f>IF(OR('5.3.1 OFC_LIC'!LP77="",'5.3.1 OFC_LIC'!LP79=""),"",'5.3.1 OFC_LIC'!LP79)</f>
        <v/>
      </c>
      <c r="LQ171" s="315" t="str">
        <f>IF(OR('5.3.1 OFC_LIC'!LQ77="",'5.3.1 OFC_LIC'!LQ79=""),"",'5.3.1 OFC_LIC'!LQ79)</f>
        <v/>
      </c>
      <c r="LR171" s="315" t="str">
        <f>IF(OR('5.3.1 OFC_LIC'!LR77="",'5.3.1 OFC_LIC'!LR79=""),"",'5.3.1 OFC_LIC'!LR79)</f>
        <v/>
      </c>
      <c r="LS171" s="315" t="str">
        <f>IF(OR('5.3.1 OFC_LIC'!LS77="",'5.3.1 OFC_LIC'!LS79=""),"",'5.3.1 OFC_LIC'!LS79)</f>
        <v/>
      </c>
      <c r="LT171" s="315" t="str">
        <f>IF(OR('5.3.1 OFC_LIC'!LT77="",'5.3.1 OFC_LIC'!LT79=""),"",'5.3.1 OFC_LIC'!LT79)</f>
        <v/>
      </c>
      <c r="LU171" s="315" t="str">
        <f>IF(OR('5.3.1 OFC_LIC'!LU77="",'5.3.1 OFC_LIC'!LU79=""),"",'5.3.1 OFC_LIC'!LU79)</f>
        <v/>
      </c>
      <c r="LV171" s="315" t="str">
        <f>IF(OR('5.3.1 OFC_LIC'!LV77="",'5.3.1 OFC_LIC'!LV79=""),"",'5.3.1 OFC_LIC'!LV79)</f>
        <v/>
      </c>
      <c r="LW171" s="315" t="str">
        <f>IF(OR('5.3.1 OFC_LIC'!LW77="",'5.3.1 OFC_LIC'!LW79=""),"",'5.3.1 OFC_LIC'!LW79)</f>
        <v/>
      </c>
      <c r="LX171" s="315" t="str">
        <f>IF(OR('5.3.1 OFC_LIC'!LX77="",'5.3.1 OFC_LIC'!LX79=""),"",'5.3.1 OFC_LIC'!LX79)</f>
        <v/>
      </c>
      <c r="LY171" s="315" t="str">
        <f>IF(OR('5.3.1 OFC_LIC'!LY77="",'5.3.1 OFC_LIC'!LY79=""),"",'5.3.1 OFC_LIC'!LY79)</f>
        <v/>
      </c>
      <c r="LZ171" s="315" t="str">
        <f>IF(OR('5.3.1 OFC_LIC'!LZ77="",'5.3.1 OFC_LIC'!LZ79=""),"",'5.3.1 OFC_LIC'!LZ79)</f>
        <v/>
      </c>
      <c r="MA171" s="315" t="str">
        <f>IF(OR('5.3.1 OFC_LIC'!MA77="",'5.3.1 OFC_LIC'!MA79=""),"",'5.3.1 OFC_LIC'!MA79)</f>
        <v/>
      </c>
      <c r="MB171" s="315" t="str">
        <f>IF(OR('5.3.1 OFC_LIC'!MB77="",'5.3.1 OFC_LIC'!MB79=""),"",'5.3.1 OFC_LIC'!MB79)</f>
        <v/>
      </c>
      <c r="MC171" s="315" t="str">
        <f>IF(OR('5.3.1 OFC_LIC'!MC77="",'5.3.1 OFC_LIC'!MC79=""),"",'5.3.1 OFC_LIC'!MC79)</f>
        <v/>
      </c>
      <c r="MD171" s="315" t="str">
        <f>IF(OR('5.3.1 OFC_LIC'!MD77="",'5.3.1 OFC_LIC'!MD79=""),"",'5.3.1 OFC_LIC'!MD79)</f>
        <v/>
      </c>
      <c r="ME171" s="315" t="str">
        <f>IF(OR('5.3.1 OFC_LIC'!ME77="",'5.3.1 OFC_LIC'!ME79=""),"",'5.3.1 OFC_LIC'!ME79)</f>
        <v/>
      </c>
      <c r="MF171" s="315" t="str">
        <f>IF(OR('5.3.1 OFC_LIC'!MF77="",'5.3.1 OFC_LIC'!MF79=""),"",'5.3.1 OFC_LIC'!MF79)</f>
        <v/>
      </c>
      <c r="MG171" s="315" t="str">
        <f>IF(OR('5.3.1 OFC_LIC'!MG77="",'5.3.1 OFC_LIC'!MG79=""),"",'5.3.1 OFC_LIC'!MG79)</f>
        <v/>
      </c>
      <c r="MH171" s="315" t="str">
        <f>IF(OR('5.3.1 OFC_LIC'!MH77="",'5.3.1 OFC_LIC'!MH79=""),"",'5.3.1 OFC_LIC'!MH79)</f>
        <v/>
      </c>
    </row>
    <row r="172" spans="1:346" s="27" customFormat="1" x14ac:dyDescent="0.3">
      <c r="A172" s="267"/>
      <c r="B172" s="234" t="s">
        <v>336</v>
      </c>
      <c r="C172" s="268" t="s">
        <v>337</v>
      </c>
      <c r="D172" s="269" t="s">
        <v>77</v>
      </c>
      <c r="E172" s="269" t="s">
        <v>78</v>
      </c>
      <c r="F172" s="269" t="s">
        <v>74</v>
      </c>
      <c r="G172" s="314" t="str">
        <f>IF(COUNTBLANK(G173:G174),"",G173/G174*100)</f>
        <v/>
      </c>
      <c r="H172" s="314" t="str">
        <f t="shared" ref="H172:BS172" si="318">IF(COUNTBLANK(H173:H174),"",H173/H174*100)</f>
        <v/>
      </c>
      <c r="I172" s="314" t="str">
        <f t="shared" si="318"/>
        <v/>
      </c>
      <c r="J172" s="314" t="str">
        <f t="shared" si="318"/>
        <v/>
      </c>
      <c r="K172" s="314" t="str">
        <f t="shared" si="318"/>
        <v/>
      </c>
      <c r="L172" s="314" t="str">
        <f t="shared" si="318"/>
        <v/>
      </c>
      <c r="M172" s="314" t="str">
        <f t="shared" si="318"/>
        <v/>
      </c>
      <c r="N172" s="314" t="str">
        <f t="shared" si="318"/>
        <v/>
      </c>
      <c r="O172" s="314" t="str">
        <f t="shared" si="318"/>
        <v/>
      </c>
      <c r="P172" s="314" t="str">
        <f t="shared" si="318"/>
        <v/>
      </c>
      <c r="Q172" s="314" t="str">
        <f t="shared" si="318"/>
        <v/>
      </c>
      <c r="R172" s="314" t="str">
        <f t="shared" si="318"/>
        <v/>
      </c>
      <c r="S172" s="314" t="str">
        <f t="shared" si="318"/>
        <v/>
      </c>
      <c r="T172" s="314" t="str">
        <f t="shared" si="318"/>
        <v/>
      </c>
      <c r="U172" s="314" t="str">
        <f t="shared" si="318"/>
        <v/>
      </c>
      <c r="V172" s="314" t="str">
        <f t="shared" si="318"/>
        <v/>
      </c>
      <c r="W172" s="314" t="str">
        <f t="shared" si="318"/>
        <v/>
      </c>
      <c r="X172" s="314" t="str">
        <f t="shared" si="318"/>
        <v/>
      </c>
      <c r="Y172" s="314" t="str">
        <f t="shared" si="318"/>
        <v/>
      </c>
      <c r="Z172" s="314" t="str">
        <f t="shared" si="318"/>
        <v/>
      </c>
      <c r="AA172" s="314" t="str">
        <f t="shared" si="318"/>
        <v/>
      </c>
      <c r="AB172" s="314" t="str">
        <f t="shared" si="318"/>
        <v/>
      </c>
      <c r="AC172" s="314" t="str">
        <f t="shared" si="318"/>
        <v/>
      </c>
      <c r="AD172" s="314" t="str">
        <f t="shared" si="318"/>
        <v/>
      </c>
      <c r="AE172" s="314" t="str">
        <f t="shared" si="318"/>
        <v/>
      </c>
      <c r="AF172" s="314" t="str">
        <f t="shared" si="318"/>
        <v/>
      </c>
      <c r="AG172" s="314" t="str">
        <f t="shared" si="318"/>
        <v/>
      </c>
      <c r="AH172" s="314" t="str">
        <f t="shared" si="318"/>
        <v/>
      </c>
      <c r="AI172" s="314" t="str">
        <f t="shared" si="318"/>
        <v/>
      </c>
      <c r="AJ172" s="314" t="str">
        <f t="shared" si="318"/>
        <v/>
      </c>
      <c r="AK172" s="314" t="str">
        <f t="shared" si="318"/>
        <v/>
      </c>
      <c r="AL172" s="314" t="str">
        <f t="shared" si="318"/>
        <v/>
      </c>
      <c r="AM172" s="314" t="str">
        <f t="shared" si="318"/>
        <v/>
      </c>
      <c r="AN172" s="314" t="str">
        <f t="shared" si="318"/>
        <v/>
      </c>
      <c r="AO172" s="314" t="str">
        <f t="shared" si="318"/>
        <v/>
      </c>
      <c r="AP172" s="314" t="str">
        <f t="shared" si="318"/>
        <v/>
      </c>
      <c r="AQ172" s="314" t="str">
        <f t="shared" si="318"/>
        <v/>
      </c>
      <c r="AR172" s="314" t="str">
        <f t="shared" si="318"/>
        <v/>
      </c>
      <c r="AS172" s="314" t="str">
        <f t="shared" si="318"/>
        <v/>
      </c>
      <c r="AT172" s="314" t="str">
        <f t="shared" si="318"/>
        <v/>
      </c>
      <c r="AU172" s="314" t="str">
        <f t="shared" si="318"/>
        <v/>
      </c>
      <c r="AV172" s="314" t="str">
        <f t="shared" si="318"/>
        <v/>
      </c>
      <c r="AW172" s="314" t="str">
        <f t="shared" si="318"/>
        <v/>
      </c>
      <c r="AX172" s="314" t="str">
        <f t="shared" si="318"/>
        <v/>
      </c>
      <c r="AY172" s="314" t="str">
        <f t="shared" si="318"/>
        <v/>
      </c>
      <c r="AZ172" s="314" t="str">
        <f t="shared" si="318"/>
        <v/>
      </c>
      <c r="BA172" s="314" t="str">
        <f t="shared" si="318"/>
        <v/>
      </c>
      <c r="BB172" s="314" t="str">
        <f t="shared" si="318"/>
        <v/>
      </c>
      <c r="BC172" s="314" t="str">
        <f t="shared" si="318"/>
        <v/>
      </c>
      <c r="BD172" s="314" t="str">
        <f t="shared" si="318"/>
        <v/>
      </c>
      <c r="BE172" s="314" t="str">
        <f t="shared" si="318"/>
        <v/>
      </c>
      <c r="BF172" s="314" t="str">
        <f t="shared" si="318"/>
        <v/>
      </c>
      <c r="BG172" s="314" t="str">
        <f t="shared" si="318"/>
        <v/>
      </c>
      <c r="BH172" s="314" t="str">
        <f t="shared" si="318"/>
        <v/>
      </c>
      <c r="BI172" s="314" t="str">
        <f t="shared" si="318"/>
        <v/>
      </c>
      <c r="BJ172" s="314" t="str">
        <f t="shared" si="318"/>
        <v/>
      </c>
      <c r="BK172" s="314" t="str">
        <f t="shared" si="318"/>
        <v/>
      </c>
      <c r="BL172" s="314" t="str">
        <f t="shared" si="318"/>
        <v/>
      </c>
      <c r="BM172" s="314" t="str">
        <f t="shared" si="318"/>
        <v/>
      </c>
      <c r="BN172" s="314" t="str">
        <f t="shared" si="318"/>
        <v/>
      </c>
      <c r="BO172" s="314" t="str">
        <f t="shared" si="318"/>
        <v/>
      </c>
      <c r="BP172" s="314" t="str">
        <f t="shared" si="318"/>
        <v/>
      </c>
      <c r="BQ172" s="314" t="str">
        <f t="shared" si="318"/>
        <v/>
      </c>
      <c r="BR172" s="314" t="str">
        <f t="shared" si="318"/>
        <v/>
      </c>
      <c r="BS172" s="314" t="str">
        <f t="shared" si="318"/>
        <v/>
      </c>
      <c r="BT172" s="314" t="str">
        <f t="shared" ref="BT172:EE172" si="319">IF(COUNTBLANK(BT173:BT174),"",BT173/BT174*100)</f>
        <v/>
      </c>
      <c r="BU172" s="314" t="str">
        <f t="shared" si="319"/>
        <v/>
      </c>
      <c r="BV172" s="314" t="str">
        <f t="shared" si="319"/>
        <v/>
      </c>
      <c r="BW172" s="314" t="str">
        <f t="shared" si="319"/>
        <v/>
      </c>
      <c r="BX172" s="314" t="str">
        <f t="shared" si="319"/>
        <v/>
      </c>
      <c r="BY172" s="314" t="str">
        <f t="shared" si="319"/>
        <v/>
      </c>
      <c r="BZ172" s="314" t="str">
        <f t="shared" si="319"/>
        <v/>
      </c>
      <c r="CA172" s="314" t="str">
        <f t="shared" si="319"/>
        <v/>
      </c>
      <c r="CB172" s="314" t="str">
        <f t="shared" si="319"/>
        <v/>
      </c>
      <c r="CC172" s="314" t="str">
        <f t="shared" si="319"/>
        <v/>
      </c>
      <c r="CD172" s="314" t="str">
        <f t="shared" si="319"/>
        <v/>
      </c>
      <c r="CE172" s="314" t="str">
        <f t="shared" si="319"/>
        <v/>
      </c>
      <c r="CF172" s="314" t="str">
        <f t="shared" si="319"/>
        <v/>
      </c>
      <c r="CG172" s="314" t="str">
        <f t="shared" si="319"/>
        <v/>
      </c>
      <c r="CH172" s="314" t="str">
        <f t="shared" si="319"/>
        <v/>
      </c>
      <c r="CI172" s="314" t="str">
        <f t="shared" si="319"/>
        <v/>
      </c>
      <c r="CJ172" s="314" t="str">
        <f t="shared" si="319"/>
        <v/>
      </c>
      <c r="CK172" s="314" t="str">
        <f t="shared" si="319"/>
        <v/>
      </c>
      <c r="CL172" s="314" t="str">
        <f t="shared" si="319"/>
        <v/>
      </c>
      <c r="CM172" s="314" t="str">
        <f t="shared" si="319"/>
        <v/>
      </c>
      <c r="CN172" s="314" t="str">
        <f t="shared" si="319"/>
        <v/>
      </c>
      <c r="CO172" s="314" t="str">
        <f t="shared" si="319"/>
        <v/>
      </c>
      <c r="CP172" s="314" t="str">
        <f t="shared" si="319"/>
        <v/>
      </c>
      <c r="CQ172" s="314" t="str">
        <f t="shared" si="319"/>
        <v/>
      </c>
      <c r="CR172" s="314" t="str">
        <f t="shared" si="319"/>
        <v/>
      </c>
      <c r="CS172" s="314" t="str">
        <f t="shared" si="319"/>
        <v/>
      </c>
      <c r="CT172" s="314" t="str">
        <f t="shared" si="319"/>
        <v/>
      </c>
      <c r="CU172" s="314" t="str">
        <f t="shared" si="319"/>
        <v/>
      </c>
      <c r="CV172" s="314" t="str">
        <f t="shared" si="319"/>
        <v/>
      </c>
      <c r="CW172" s="314" t="str">
        <f t="shared" si="319"/>
        <v/>
      </c>
      <c r="CX172" s="314" t="str">
        <f t="shared" si="319"/>
        <v/>
      </c>
      <c r="CY172" s="314" t="str">
        <f t="shared" si="319"/>
        <v/>
      </c>
      <c r="CZ172" s="314" t="str">
        <f t="shared" si="319"/>
        <v/>
      </c>
      <c r="DA172" s="314" t="str">
        <f t="shared" si="319"/>
        <v/>
      </c>
      <c r="DB172" s="314" t="str">
        <f t="shared" si="319"/>
        <v/>
      </c>
      <c r="DC172" s="314" t="str">
        <f t="shared" si="319"/>
        <v/>
      </c>
      <c r="DD172" s="314" t="str">
        <f t="shared" si="319"/>
        <v/>
      </c>
      <c r="DE172" s="314" t="str">
        <f t="shared" si="319"/>
        <v/>
      </c>
      <c r="DF172" s="314" t="str">
        <f t="shared" si="319"/>
        <v/>
      </c>
      <c r="DG172" s="314" t="str">
        <f t="shared" si="319"/>
        <v/>
      </c>
      <c r="DH172" s="314" t="str">
        <f t="shared" si="319"/>
        <v/>
      </c>
      <c r="DI172" s="314" t="str">
        <f t="shared" si="319"/>
        <v/>
      </c>
      <c r="DJ172" s="314" t="str">
        <f t="shared" si="319"/>
        <v/>
      </c>
      <c r="DK172" s="314" t="str">
        <f t="shared" si="319"/>
        <v/>
      </c>
      <c r="DL172" s="314" t="str">
        <f t="shared" si="319"/>
        <v/>
      </c>
      <c r="DM172" s="314" t="str">
        <f t="shared" si="319"/>
        <v/>
      </c>
      <c r="DN172" s="314" t="str">
        <f t="shared" si="319"/>
        <v/>
      </c>
      <c r="DO172" s="314" t="str">
        <f t="shared" si="319"/>
        <v/>
      </c>
      <c r="DP172" s="314" t="str">
        <f t="shared" si="319"/>
        <v/>
      </c>
      <c r="DQ172" s="314" t="str">
        <f t="shared" si="319"/>
        <v/>
      </c>
      <c r="DR172" s="314" t="str">
        <f t="shared" si="319"/>
        <v/>
      </c>
      <c r="DS172" s="314" t="str">
        <f t="shared" si="319"/>
        <v/>
      </c>
      <c r="DT172" s="314" t="str">
        <f t="shared" si="319"/>
        <v/>
      </c>
      <c r="DU172" s="314" t="str">
        <f t="shared" si="319"/>
        <v/>
      </c>
      <c r="DV172" s="314" t="str">
        <f t="shared" si="319"/>
        <v/>
      </c>
      <c r="DW172" s="314" t="str">
        <f t="shared" si="319"/>
        <v/>
      </c>
      <c r="DX172" s="314" t="str">
        <f t="shared" si="319"/>
        <v/>
      </c>
      <c r="DY172" s="314" t="str">
        <f t="shared" si="319"/>
        <v/>
      </c>
      <c r="DZ172" s="314" t="str">
        <f t="shared" si="319"/>
        <v/>
      </c>
      <c r="EA172" s="314" t="str">
        <f t="shared" si="319"/>
        <v/>
      </c>
      <c r="EB172" s="314" t="str">
        <f t="shared" si="319"/>
        <v/>
      </c>
      <c r="EC172" s="314" t="str">
        <f t="shared" si="319"/>
        <v/>
      </c>
      <c r="ED172" s="314" t="str">
        <f t="shared" si="319"/>
        <v/>
      </c>
      <c r="EE172" s="314" t="str">
        <f t="shared" si="319"/>
        <v/>
      </c>
      <c r="EF172" s="314" t="str">
        <f t="shared" ref="EF172:FS172" si="320">IF(COUNTBLANK(EF173:EF174),"",EF173/EF174*100)</f>
        <v/>
      </c>
      <c r="EG172" s="314" t="str">
        <f t="shared" si="320"/>
        <v/>
      </c>
      <c r="EH172" s="314" t="str">
        <f t="shared" si="320"/>
        <v/>
      </c>
      <c r="EI172" s="314" t="str">
        <f t="shared" si="320"/>
        <v/>
      </c>
      <c r="EJ172" s="314" t="str">
        <f t="shared" si="320"/>
        <v/>
      </c>
      <c r="EK172" s="314" t="str">
        <f t="shared" si="320"/>
        <v/>
      </c>
      <c r="EL172" s="314" t="str">
        <f t="shared" si="320"/>
        <v/>
      </c>
      <c r="EM172" s="314" t="str">
        <f t="shared" si="320"/>
        <v/>
      </c>
      <c r="EN172" s="314" t="str">
        <f t="shared" si="320"/>
        <v/>
      </c>
      <c r="EO172" s="314" t="str">
        <f t="shared" si="320"/>
        <v/>
      </c>
      <c r="EP172" s="314" t="str">
        <f t="shared" si="320"/>
        <v/>
      </c>
      <c r="EQ172" s="314" t="str">
        <f t="shared" si="320"/>
        <v/>
      </c>
      <c r="ER172" s="314" t="str">
        <f t="shared" si="320"/>
        <v/>
      </c>
      <c r="ES172" s="314" t="str">
        <f t="shared" si="320"/>
        <v/>
      </c>
      <c r="ET172" s="314" t="str">
        <f t="shared" si="320"/>
        <v/>
      </c>
      <c r="EU172" s="314" t="str">
        <f t="shared" si="320"/>
        <v/>
      </c>
      <c r="EV172" s="314" t="str">
        <f t="shared" si="320"/>
        <v/>
      </c>
      <c r="EW172" s="314" t="str">
        <f t="shared" si="320"/>
        <v/>
      </c>
      <c r="EX172" s="314" t="str">
        <f t="shared" si="320"/>
        <v/>
      </c>
      <c r="EY172" s="314" t="str">
        <f t="shared" si="320"/>
        <v/>
      </c>
      <c r="EZ172" s="314" t="str">
        <f t="shared" si="320"/>
        <v/>
      </c>
      <c r="FA172" s="314" t="str">
        <f t="shared" si="320"/>
        <v/>
      </c>
      <c r="FB172" s="314" t="str">
        <f t="shared" si="320"/>
        <v/>
      </c>
      <c r="FC172" s="314" t="str">
        <f t="shared" si="320"/>
        <v/>
      </c>
      <c r="FD172" s="314" t="str">
        <f t="shared" si="320"/>
        <v/>
      </c>
      <c r="FE172" s="314" t="str">
        <f t="shared" si="320"/>
        <v/>
      </c>
      <c r="FF172" s="314" t="str">
        <f t="shared" si="320"/>
        <v/>
      </c>
      <c r="FG172" s="314" t="str">
        <f t="shared" si="320"/>
        <v/>
      </c>
      <c r="FH172" s="314" t="str">
        <f t="shared" si="320"/>
        <v/>
      </c>
      <c r="FI172" s="314" t="str">
        <f t="shared" si="320"/>
        <v/>
      </c>
      <c r="FJ172" s="314" t="str">
        <f t="shared" si="320"/>
        <v/>
      </c>
      <c r="FK172" s="314" t="str">
        <f t="shared" si="320"/>
        <v/>
      </c>
      <c r="FL172" s="314" t="str">
        <f t="shared" si="320"/>
        <v/>
      </c>
      <c r="FM172" s="314" t="str">
        <f t="shared" si="320"/>
        <v/>
      </c>
      <c r="FN172" s="314" t="str">
        <f t="shared" si="320"/>
        <v/>
      </c>
      <c r="FO172" s="314" t="str">
        <f t="shared" si="320"/>
        <v/>
      </c>
      <c r="FP172" s="314" t="str">
        <f t="shared" si="320"/>
        <v/>
      </c>
      <c r="FQ172" s="314" t="str">
        <f t="shared" si="320"/>
        <v/>
      </c>
      <c r="FR172" s="314" t="str">
        <f t="shared" si="320"/>
        <v/>
      </c>
      <c r="FS172" s="314" t="str">
        <f t="shared" si="320"/>
        <v/>
      </c>
      <c r="FT172" s="314" t="str">
        <f t="shared" ref="FT172:IE172" si="321">IF(COUNTBLANK(FT173:FT174),"",FT173/FT174*100)</f>
        <v/>
      </c>
      <c r="FU172" s="314" t="str">
        <f t="shared" si="321"/>
        <v/>
      </c>
      <c r="FV172" s="314" t="str">
        <f t="shared" si="321"/>
        <v/>
      </c>
      <c r="FW172" s="314" t="str">
        <f t="shared" si="321"/>
        <v/>
      </c>
      <c r="FX172" s="314" t="str">
        <f t="shared" si="321"/>
        <v/>
      </c>
      <c r="FY172" s="314" t="str">
        <f t="shared" si="321"/>
        <v/>
      </c>
      <c r="FZ172" s="314" t="str">
        <f t="shared" si="321"/>
        <v/>
      </c>
      <c r="GA172" s="314" t="str">
        <f t="shared" si="321"/>
        <v/>
      </c>
      <c r="GB172" s="314" t="str">
        <f t="shared" si="321"/>
        <v/>
      </c>
      <c r="GC172" s="314" t="str">
        <f t="shared" si="321"/>
        <v/>
      </c>
      <c r="GD172" s="314" t="str">
        <f t="shared" si="321"/>
        <v/>
      </c>
      <c r="GE172" s="314" t="str">
        <f t="shared" si="321"/>
        <v/>
      </c>
      <c r="GF172" s="314" t="str">
        <f t="shared" si="321"/>
        <v/>
      </c>
      <c r="GG172" s="314" t="str">
        <f t="shared" si="321"/>
        <v/>
      </c>
      <c r="GH172" s="314" t="str">
        <f t="shared" si="321"/>
        <v/>
      </c>
      <c r="GI172" s="314" t="str">
        <f t="shared" si="321"/>
        <v/>
      </c>
      <c r="GJ172" s="314" t="str">
        <f t="shared" si="321"/>
        <v/>
      </c>
      <c r="GK172" s="314" t="str">
        <f t="shared" si="321"/>
        <v/>
      </c>
      <c r="GL172" s="314" t="str">
        <f t="shared" si="321"/>
        <v/>
      </c>
      <c r="GM172" s="314" t="str">
        <f t="shared" si="321"/>
        <v/>
      </c>
      <c r="GN172" s="314" t="str">
        <f t="shared" si="321"/>
        <v/>
      </c>
      <c r="GO172" s="314" t="str">
        <f t="shared" si="321"/>
        <v/>
      </c>
      <c r="GP172" s="314" t="str">
        <f t="shared" si="321"/>
        <v/>
      </c>
      <c r="GQ172" s="314" t="str">
        <f t="shared" si="321"/>
        <v/>
      </c>
      <c r="GR172" s="314" t="str">
        <f t="shared" si="321"/>
        <v/>
      </c>
      <c r="GS172" s="314" t="str">
        <f t="shared" si="321"/>
        <v/>
      </c>
      <c r="GT172" s="314" t="str">
        <f t="shared" si="321"/>
        <v/>
      </c>
      <c r="GU172" s="314" t="str">
        <f t="shared" si="321"/>
        <v/>
      </c>
      <c r="GV172" s="314" t="str">
        <f t="shared" si="321"/>
        <v/>
      </c>
      <c r="GW172" s="314" t="str">
        <f t="shared" si="321"/>
        <v/>
      </c>
      <c r="GX172" s="314" t="str">
        <f t="shared" si="321"/>
        <v/>
      </c>
      <c r="GY172" s="314" t="str">
        <f t="shared" si="321"/>
        <v/>
      </c>
      <c r="GZ172" s="314" t="str">
        <f t="shared" si="321"/>
        <v/>
      </c>
      <c r="HA172" s="314" t="str">
        <f t="shared" si="321"/>
        <v/>
      </c>
      <c r="HB172" s="314" t="str">
        <f t="shared" si="321"/>
        <v/>
      </c>
      <c r="HC172" s="314" t="str">
        <f t="shared" si="321"/>
        <v/>
      </c>
      <c r="HD172" s="314" t="str">
        <f t="shared" si="321"/>
        <v/>
      </c>
      <c r="HE172" s="314" t="str">
        <f t="shared" si="321"/>
        <v/>
      </c>
      <c r="HF172" s="314" t="str">
        <f t="shared" si="321"/>
        <v/>
      </c>
      <c r="HG172" s="314" t="str">
        <f t="shared" si="321"/>
        <v/>
      </c>
      <c r="HH172" s="314" t="str">
        <f t="shared" si="321"/>
        <v/>
      </c>
      <c r="HI172" s="314" t="str">
        <f t="shared" si="321"/>
        <v/>
      </c>
      <c r="HJ172" s="314" t="str">
        <f t="shared" si="321"/>
        <v/>
      </c>
      <c r="HK172" s="314" t="str">
        <f t="shared" si="321"/>
        <v/>
      </c>
      <c r="HL172" s="314" t="str">
        <f t="shared" si="321"/>
        <v/>
      </c>
      <c r="HM172" s="314" t="str">
        <f t="shared" si="321"/>
        <v/>
      </c>
      <c r="HN172" s="314" t="str">
        <f t="shared" si="321"/>
        <v/>
      </c>
      <c r="HO172" s="314" t="str">
        <f t="shared" si="321"/>
        <v/>
      </c>
      <c r="HP172" s="314" t="str">
        <f t="shared" si="321"/>
        <v/>
      </c>
      <c r="HQ172" s="314" t="str">
        <f t="shared" si="321"/>
        <v/>
      </c>
      <c r="HR172" s="314" t="str">
        <f t="shared" si="321"/>
        <v/>
      </c>
      <c r="HS172" s="314" t="str">
        <f t="shared" si="321"/>
        <v/>
      </c>
      <c r="HT172" s="314" t="str">
        <f t="shared" si="321"/>
        <v/>
      </c>
      <c r="HU172" s="314" t="str">
        <f t="shared" si="321"/>
        <v/>
      </c>
      <c r="HV172" s="314" t="str">
        <f t="shared" si="321"/>
        <v/>
      </c>
      <c r="HW172" s="314" t="str">
        <f t="shared" si="321"/>
        <v/>
      </c>
      <c r="HX172" s="314" t="str">
        <f t="shared" si="321"/>
        <v/>
      </c>
      <c r="HY172" s="314" t="str">
        <f t="shared" si="321"/>
        <v/>
      </c>
      <c r="HZ172" s="314" t="str">
        <f t="shared" si="321"/>
        <v/>
      </c>
      <c r="IA172" s="314" t="str">
        <f t="shared" si="321"/>
        <v/>
      </c>
      <c r="IB172" s="314" t="str">
        <f t="shared" si="321"/>
        <v/>
      </c>
      <c r="IC172" s="314" t="str">
        <f t="shared" si="321"/>
        <v/>
      </c>
      <c r="ID172" s="314" t="str">
        <f t="shared" si="321"/>
        <v/>
      </c>
      <c r="IE172" s="314" t="str">
        <f t="shared" si="321"/>
        <v/>
      </c>
      <c r="IF172" s="314" t="str">
        <f t="shared" ref="IF172:KQ172" si="322">IF(COUNTBLANK(IF173:IF174),"",IF173/IF174*100)</f>
        <v/>
      </c>
      <c r="IG172" s="314" t="str">
        <f t="shared" si="322"/>
        <v/>
      </c>
      <c r="IH172" s="314" t="str">
        <f t="shared" si="322"/>
        <v/>
      </c>
      <c r="II172" s="314" t="str">
        <f t="shared" si="322"/>
        <v/>
      </c>
      <c r="IJ172" s="314" t="str">
        <f t="shared" si="322"/>
        <v/>
      </c>
      <c r="IK172" s="314" t="str">
        <f t="shared" si="322"/>
        <v/>
      </c>
      <c r="IL172" s="314" t="str">
        <f t="shared" si="322"/>
        <v/>
      </c>
      <c r="IM172" s="314" t="str">
        <f t="shared" si="322"/>
        <v/>
      </c>
      <c r="IN172" s="314" t="str">
        <f t="shared" si="322"/>
        <v/>
      </c>
      <c r="IO172" s="314" t="str">
        <f t="shared" si="322"/>
        <v/>
      </c>
      <c r="IP172" s="314" t="str">
        <f t="shared" si="322"/>
        <v/>
      </c>
      <c r="IQ172" s="314" t="str">
        <f t="shared" si="322"/>
        <v/>
      </c>
      <c r="IR172" s="314" t="str">
        <f t="shared" si="322"/>
        <v/>
      </c>
      <c r="IS172" s="314" t="str">
        <f t="shared" si="322"/>
        <v/>
      </c>
      <c r="IT172" s="314" t="str">
        <f t="shared" si="322"/>
        <v/>
      </c>
      <c r="IU172" s="314" t="str">
        <f t="shared" si="322"/>
        <v/>
      </c>
      <c r="IV172" s="314" t="str">
        <f t="shared" si="322"/>
        <v/>
      </c>
      <c r="IW172" s="314" t="str">
        <f t="shared" si="322"/>
        <v/>
      </c>
      <c r="IX172" s="314" t="str">
        <f t="shared" si="322"/>
        <v/>
      </c>
      <c r="IY172" s="314" t="str">
        <f t="shared" si="322"/>
        <v/>
      </c>
      <c r="IZ172" s="314" t="str">
        <f t="shared" si="322"/>
        <v/>
      </c>
      <c r="JA172" s="314" t="str">
        <f t="shared" si="322"/>
        <v/>
      </c>
      <c r="JB172" s="314" t="str">
        <f t="shared" si="322"/>
        <v/>
      </c>
      <c r="JC172" s="314" t="str">
        <f t="shared" si="322"/>
        <v/>
      </c>
      <c r="JD172" s="314" t="str">
        <f t="shared" si="322"/>
        <v/>
      </c>
      <c r="JE172" s="314" t="str">
        <f t="shared" si="322"/>
        <v/>
      </c>
      <c r="JF172" s="314" t="str">
        <f t="shared" si="322"/>
        <v/>
      </c>
      <c r="JG172" s="314" t="str">
        <f t="shared" si="322"/>
        <v/>
      </c>
      <c r="JH172" s="314" t="str">
        <f t="shared" si="322"/>
        <v/>
      </c>
      <c r="JI172" s="314" t="str">
        <f t="shared" si="322"/>
        <v/>
      </c>
      <c r="JJ172" s="314" t="str">
        <f t="shared" si="322"/>
        <v/>
      </c>
      <c r="JK172" s="314" t="str">
        <f t="shared" si="322"/>
        <v/>
      </c>
      <c r="JL172" s="314" t="str">
        <f t="shared" si="322"/>
        <v/>
      </c>
      <c r="JM172" s="314" t="str">
        <f t="shared" si="322"/>
        <v/>
      </c>
      <c r="JN172" s="314" t="str">
        <f t="shared" si="322"/>
        <v/>
      </c>
      <c r="JO172" s="314" t="str">
        <f t="shared" si="322"/>
        <v/>
      </c>
      <c r="JP172" s="314" t="str">
        <f t="shared" si="322"/>
        <v/>
      </c>
      <c r="JQ172" s="314" t="str">
        <f t="shared" si="322"/>
        <v/>
      </c>
      <c r="JR172" s="314" t="str">
        <f t="shared" si="322"/>
        <v/>
      </c>
      <c r="JS172" s="314" t="str">
        <f t="shared" si="322"/>
        <v/>
      </c>
      <c r="JT172" s="314" t="str">
        <f t="shared" si="322"/>
        <v/>
      </c>
      <c r="JU172" s="314" t="str">
        <f t="shared" si="322"/>
        <v/>
      </c>
      <c r="JV172" s="314" t="str">
        <f t="shared" si="322"/>
        <v/>
      </c>
      <c r="JW172" s="314" t="str">
        <f t="shared" si="322"/>
        <v/>
      </c>
      <c r="JX172" s="314" t="str">
        <f t="shared" si="322"/>
        <v/>
      </c>
      <c r="JY172" s="314" t="str">
        <f t="shared" si="322"/>
        <v/>
      </c>
      <c r="JZ172" s="314" t="str">
        <f t="shared" si="322"/>
        <v/>
      </c>
      <c r="KA172" s="314" t="str">
        <f t="shared" si="322"/>
        <v/>
      </c>
      <c r="KB172" s="314" t="str">
        <f t="shared" si="322"/>
        <v/>
      </c>
      <c r="KC172" s="314" t="str">
        <f t="shared" si="322"/>
        <v/>
      </c>
      <c r="KD172" s="314" t="str">
        <f t="shared" si="322"/>
        <v/>
      </c>
      <c r="KE172" s="314" t="str">
        <f t="shared" si="322"/>
        <v/>
      </c>
      <c r="KF172" s="314" t="str">
        <f t="shared" si="322"/>
        <v/>
      </c>
      <c r="KG172" s="314" t="str">
        <f t="shared" si="322"/>
        <v/>
      </c>
      <c r="KH172" s="314" t="str">
        <f t="shared" si="322"/>
        <v/>
      </c>
      <c r="KI172" s="314" t="str">
        <f t="shared" si="322"/>
        <v/>
      </c>
      <c r="KJ172" s="314" t="str">
        <f t="shared" si="322"/>
        <v/>
      </c>
      <c r="KK172" s="314" t="str">
        <f t="shared" si="322"/>
        <v/>
      </c>
      <c r="KL172" s="314" t="str">
        <f t="shared" si="322"/>
        <v/>
      </c>
      <c r="KM172" s="314" t="str">
        <f t="shared" si="322"/>
        <v/>
      </c>
      <c r="KN172" s="314" t="str">
        <f t="shared" si="322"/>
        <v/>
      </c>
      <c r="KO172" s="314" t="str">
        <f t="shared" si="322"/>
        <v/>
      </c>
      <c r="KP172" s="314" t="str">
        <f t="shared" si="322"/>
        <v/>
      </c>
      <c r="KQ172" s="314" t="str">
        <f t="shared" si="322"/>
        <v/>
      </c>
      <c r="KR172" s="314" t="str">
        <f t="shared" ref="KR172:MH172" si="323">IF(COUNTBLANK(KR173:KR174),"",KR173/KR174*100)</f>
        <v/>
      </c>
      <c r="KS172" s="314" t="str">
        <f t="shared" si="323"/>
        <v/>
      </c>
      <c r="KT172" s="314" t="str">
        <f t="shared" si="323"/>
        <v/>
      </c>
      <c r="KU172" s="314" t="str">
        <f t="shared" si="323"/>
        <v/>
      </c>
      <c r="KV172" s="314" t="str">
        <f t="shared" si="323"/>
        <v/>
      </c>
      <c r="KW172" s="314" t="str">
        <f t="shared" si="323"/>
        <v/>
      </c>
      <c r="KX172" s="314" t="str">
        <f t="shared" si="323"/>
        <v/>
      </c>
      <c r="KY172" s="314" t="str">
        <f t="shared" si="323"/>
        <v/>
      </c>
      <c r="KZ172" s="314" t="str">
        <f t="shared" si="323"/>
        <v/>
      </c>
      <c r="LA172" s="314" t="str">
        <f t="shared" si="323"/>
        <v/>
      </c>
      <c r="LB172" s="314" t="str">
        <f t="shared" si="323"/>
        <v/>
      </c>
      <c r="LC172" s="314" t="str">
        <f t="shared" si="323"/>
        <v/>
      </c>
      <c r="LD172" s="314" t="str">
        <f t="shared" si="323"/>
        <v/>
      </c>
      <c r="LE172" s="314" t="str">
        <f t="shared" si="323"/>
        <v/>
      </c>
      <c r="LF172" s="314" t="str">
        <f t="shared" si="323"/>
        <v/>
      </c>
      <c r="LG172" s="314" t="str">
        <f t="shared" si="323"/>
        <v/>
      </c>
      <c r="LH172" s="314" t="str">
        <f t="shared" si="323"/>
        <v/>
      </c>
      <c r="LI172" s="314" t="str">
        <f t="shared" si="323"/>
        <v/>
      </c>
      <c r="LJ172" s="314" t="str">
        <f t="shared" si="323"/>
        <v/>
      </c>
      <c r="LK172" s="314" t="str">
        <f t="shared" si="323"/>
        <v/>
      </c>
      <c r="LL172" s="314" t="str">
        <f t="shared" si="323"/>
        <v/>
      </c>
      <c r="LM172" s="314" t="str">
        <f t="shared" si="323"/>
        <v/>
      </c>
      <c r="LN172" s="314" t="str">
        <f t="shared" si="323"/>
        <v/>
      </c>
      <c r="LO172" s="314" t="str">
        <f t="shared" si="323"/>
        <v/>
      </c>
      <c r="LP172" s="314" t="str">
        <f t="shared" si="323"/>
        <v/>
      </c>
      <c r="LQ172" s="314" t="str">
        <f t="shared" si="323"/>
        <v/>
      </c>
      <c r="LR172" s="314" t="str">
        <f t="shared" si="323"/>
        <v/>
      </c>
      <c r="LS172" s="314" t="str">
        <f t="shared" si="323"/>
        <v/>
      </c>
      <c r="LT172" s="314" t="str">
        <f t="shared" si="323"/>
        <v/>
      </c>
      <c r="LU172" s="314" t="str">
        <f t="shared" si="323"/>
        <v/>
      </c>
      <c r="LV172" s="314" t="str">
        <f t="shared" si="323"/>
        <v/>
      </c>
      <c r="LW172" s="314" t="str">
        <f t="shared" si="323"/>
        <v/>
      </c>
      <c r="LX172" s="314" t="str">
        <f t="shared" si="323"/>
        <v/>
      </c>
      <c r="LY172" s="314" t="str">
        <f t="shared" si="323"/>
        <v/>
      </c>
      <c r="LZ172" s="314" t="str">
        <f t="shared" si="323"/>
        <v/>
      </c>
      <c r="MA172" s="314" t="str">
        <f t="shared" si="323"/>
        <v/>
      </c>
      <c r="MB172" s="314" t="str">
        <f t="shared" si="323"/>
        <v/>
      </c>
      <c r="MC172" s="314" t="str">
        <f t="shared" si="323"/>
        <v/>
      </c>
      <c r="MD172" s="314" t="str">
        <f t="shared" si="323"/>
        <v/>
      </c>
      <c r="ME172" s="314" t="str">
        <f t="shared" si="323"/>
        <v/>
      </c>
      <c r="MF172" s="314" t="str">
        <f t="shared" si="323"/>
        <v/>
      </c>
      <c r="MG172" s="314" t="str">
        <f t="shared" si="323"/>
        <v/>
      </c>
      <c r="MH172" s="314" t="str">
        <f t="shared" si="323"/>
        <v/>
      </c>
    </row>
    <row r="173" spans="1:346" x14ac:dyDescent="0.3">
      <c r="A173" s="9"/>
      <c r="B173" s="235" t="s">
        <v>121</v>
      </c>
      <c r="C173" s="120" t="s">
        <v>338</v>
      </c>
      <c r="D173" s="231" t="e">
        <f>Reporting_Currency_Code</f>
        <v>#N/A</v>
      </c>
      <c r="E173" s="231">
        <f>Reporting_Currency_Name</f>
        <v>0</v>
      </c>
      <c r="F173" s="231">
        <f>Reporting_Scale_Name</f>
        <v>0</v>
      </c>
      <c r="G173" s="315" t="str">
        <f>IF(OR('5.3.2 OFC_NLIC'!G77="",'5.3.2 OFC_NLIC'!G79=""),"",'5.3.2 OFC_NLIC'!G77)</f>
        <v/>
      </c>
      <c r="H173" s="315" t="str">
        <f>IF(OR('5.3.2 OFC_NLIC'!H77="",'5.3.2 OFC_NLIC'!H79=""),"",'5.3.2 OFC_NLIC'!H77)</f>
        <v/>
      </c>
      <c r="I173" s="315" t="str">
        <f>IF(OR('5.3.2 OFC_NLIC'!I77="",'5.3.2 OFC_NLIC'!I79=""),"",'5.3.2 OFC_NLIC'!I77)</f>
        <v/>
      </c>
      <c r="J173" s="315" t="str">
        <f>IF(OR('5.3.2 OFC_NLIC'!J77="",'5.3.2 OFC_NLIC'!J79=""),"",'5.3.2 OFC_NLIC'!J77)</f>
        <v/>
      </c>
      <c r="K173" s="315" t="str">
        <f>IF(OR('5.3.2 OFC_NLIC'!K77="",'5.3.2 OFC_NLIC'!K79=""),"",'5.3.2 OFC_NLIC'!K77)</f>
        <v/>
      </c>
      <c r="L173" s="315" t="str">
        <f>IF(OR('5.3.2 OFC_NLIC'!L77="",'5.3.2 OFC_NLIC'!L79=""),"",'5.3.2 OFC_NLIC'!L77)</f>
        <v/>
      </c>
      <c r="M173" s="315" t="str">
        <f>IF(OR('5.3.2 OFC_NLIC'!M77="",'5.3.2 OFC_NLIC'!M79=""),"",'5.3.2 OFC_NLIC'!M77)</f>
        <v/>
      </c>
      <c r="N173" s="315" t="str">
        <f>IF(OR('5.3.2 OFC_NLIC'!N77="",'5.3.2 OFC_NLIC'!N79=""),"",'5.3.2 OFC_NLIC'!N77)</f>
        <v/>
      </c>
      <c r="O173" s="315" t="str">
        <f>IF(OR('5.3.2 OFC_NLIC'!O77="",'5.3.2 OFC_NLIC'!O79=""),"",'5.3.2 OFC_NLIC'!O77)</f>
        <v/>
      </c>
      <c r="P173" s="315" t="str">
        <f>IF(OR('5.3.2 OFC_NLIC'!P77="",'5.3.2 OFC_NLIC'!P79=""),"",'5.3.2 OFC_NLIC'!P77)</f>
        <v/>
      </c>
      <c r="Q173" s="315" t="str">
        <f>IF(OR('5.3.2 OFC_NLIC'!Q77="",'5.3.2 OFC_NLIC'!Q79=""),"",'5.3.2 OFC_NLIC'!Q77)</f>
        <v/>
      </c>
      <c r="R173" s="315" t="str">
        <f>IF(OR('5.3.2 OFC_NLIC'!R77="",'5.3.2 OFC_NLIC'!R79=""),"",'5.3.2 OFC_NLIC'!R77)</f>
        <v/>
      </c>
      <c r="S173" s="315" t="str">
        <f>IF(OR('5.3.2 OFC_NLIC'!S77="",'5.3.2 OFC_NLIC'!S79=""),"",'5.3.2 OFC_NLIC'!S77)</f>
        <v/>
      </c>
      <c r="T173" s="315" t="str">
        <f>IF(OR('5.3.2 OFC_NLIC'!T77="",'5.3.2 OFC_NLIC'!T79=""),"",'5.3.2 OFC_NLIC'!T77)</f>
        <v/>
      </c>
      <c r="U173" s="315" t="str">
        <f>IF(OR('5.3.2 OFC_NLIC'!U77="",'5.3.2 OFC_NLIC'!U79=""),"",'5.3.2 OFC_NLIC'!U77)</f>
        <v/>
      </c>
      <c r="V173" s="315" t="str">
        <f>IF(OR('5.3.2 OFC_NLIC'!V77="",'5.3.2 OFC_NLIC'!V79=""),"",'5.3.2 OFC_NLIC'!V77)</f>
        <v/>
      </c>
      <c r="W173" s="315" t="str">
        <f>IF(OR('5.3.2 OFC_NLIC'!W77="",'5.3.2 OFC_NLIC'!W79=""),"",'5.3.2 OFC_NLIC'!W77)</f>
        <v/>
      </c>
      <c r="X173" s="315" t="str">
        <f>IF(OR('5.3.2 OFC_NLIC'!X77="",'5.3.2 OFC_NLIC'!X79=""),"",'5.3.2 OFC_NLIC'!X77)</f>
        <v/>
      </c>
      <c r="Y173" s="315" t="str">
        <f>IF(OR('5.3.2 OFC_NLIC'!Y77="",'5.3.2 OFC_NLIC'!Y79=""),"",'5.3.2 OFC_NLIC'!Y77)</f>
        <v/>
      </c>
      <c r="Z173" s="315" t="str">
        <f>IF(OR('5.3.2 OFC_NLIC'!Z77="",'5.3.2 OFC_NLIC'!Z79=""),"",'5.3.2 OFC_NLIC'!Z77)</f>
        <v/>
      </c>
      <c r="AA173" s="315" t="str">
        <f>IF(OR('5.3.2 OFC_NLIC'!AA77="",'5.3.2 OFC_NLIC'!AA79=""),"",'5.3.2 OFC_NLIC'!AA77)</f>
        <v/>
      </c>
      <c r="AB173" s="315" t="str">
        <f>IF(OR('5.3.2 OFC_NLIC'!AB77="",'5.3.2 OFC_NLIC'!AB79=""),"",'5.3.2 OFC_NLIC'!AB77)</f>
        <v/>
      </c>
      <c r="AC173" s="315" t="str">
        <f>IF(OR('5.3.2 OFC_NLIC'!AC77="",'5.3.2 OFC_NLIC'!AC79=""),"",'5.3.2 OFC_NLIC'!AC77)</f>
        <v/>
      </c>
      <c r="AD173" s="315" t="str">
        <f>IF(OR('5.3.2 OFC_NLIC'!AD77="",'5.3.2 OFC_NLIC'!AD79=""),"",'5.3.2 OFC_NLIC'!AD77)</f>
        <v/>
      </c>
      <c r="AE173" s="315" t="str">
        <f>IF(OR('5.3.2 OFC_NLIC'!AE77="",'5.3.2 OFC_NLIC'!AE79=""),"",'5.3.2 OFC_NLIC'!AE77)</f>
        <v/>
      </c>
      <c r="AF173" s="315" t="str">
        <f>IF(OR('5.3.2 OFC_NLIC'!AF77="",'5.3.2 OFC_NLIC'!AF79=""),"",'5.3.2 OFC_NLIC'!AF77)</f>
        <v/>
      </c>
      <c r="AG173" s="315" t="str">
        <f>IF(OR('5.3.2 OFC_NLIC'!AG77="",'5.3.2 OFC_NLIC'!AG79=""),"",'5.3.2 OFC_NLIC'!AG77)</f>
        <v/>
      </c>
      <c r="AH173" s="315" t="str">
        <f>IF(OR('5.3.2 OFC_NLIC'!AH77="",'5.3.2 OFC_NLIC'!AH79=""),"",'5.3.2 OFC_NLIC'!AH77)</f>
        <v/>
      </c>
      <c r="AI173" s="315" t="str">
        <f>IF(OR('5.3.2 OFC_NLIC'!AI77="",'5.3.2 OFC_NLIC'!AI79=""),"",'5.3.2 OFC_NLIC'!AI77)</f>
        <v/>
      </c>
      <c r="AJ173" s="315" t="str">
        <f>IF(OR('5.3.2 OFC_NLIC'!AJ77="",'5.3.2 OFC_NLIC'!AJ79=""),"",'5.3.2 OFC_NLIC'!AJ77)</f>
        <v/>
      </c>
      <c r="AK173" s="315" t="str">
        <f>IF(OR('5.3.2 OFC_NLIC'!AK77="",'5.3.2 OFC_NLIC'!AK79=""),"",'5.3.2 OFC_NLIC'!AK77)</f>
        <v/>
      </c>
      <c r="AL173" s="315" t="str">
        <f>IF(OR('5.3.2 OFC_NLIC'!AL77="",'5.3.2 OFC_NLIC'!AL79=""),"",'5.3.2 OFC_NLIC'!AL77)</f>
        <v/>
      </c>
      <c r="AM173" s="315" t="str">
        <f>IF(OR('5.3.2 OFC_NLIC'!AM77="",'5.3.2 OFC_NLIC'!AM79=""),"",'5.3.2 OFC_NLIC'!AM77)</f>
        <v/>
      </c>
      <c r="AN173" s="315" t="str">
        <f>IF(OR('5.3.2 OFC_NLIC'!AN77="",'5.3.2 OFC_NLIC'!AN79=""),"",'5.3.2 OFC_NLIC'!AN77)</f>
        <v/>
      </c>
      <c r="AO173" s="315" t="str">
        <f>IF(OR('5.3.2 OFC_NLIC'!AO77="",'5.3.2 OFC_NLIC'!AO79=""),"",'5.3.2 OFC_NLIC'!AO77)</f>
        <v/>
      </c>
      <c r="AP173" s="315" t="str">
        <f>IF(OR('5.3.2 OFC_NLIC'!AP77="",'5.3.2 OFC_NLIC'!AP79=""),"",'5.3.2 OFC_NLIC'!AP77)</f>
        <v/>
      </c>
      <c r="AQ173" s="315" t="str">
        <f>IF(OR('5.3.2 OFC_NLIC'!AQ77="",'5.3.2 OFC_NLIC'!AQ79=""),"",'5.3.2 OFC_NLIC'!AQ77)</f>
        <v/>
      </c>
      <c r="AR173" s="315" t="str">
        <f>IF(OR('5.3.2 OFC_NLIC'!AR77="",'5.3.2 OFC_NLIC'!AR79=""),"",'5.3.2 OFC_NLIC'!AR77)</f>
        <v/>
      </c>
      <c r="AS173" s="315" t="str">
        <f>IF(OR('5.3.2 OFC_NLIC'!AS77="",'5.3.2 OFC_NLIC'!AS79=""),"",'5.3.2 OFC_NLIC'!AS77)</f>
        <v/>
      </c>
      <c r="AT173" s="315" t="str">
        <f>IF(OR('5.3.2 OFC_NLIC'!AT77="",'5.3.2 OFC_NLIC'!AT79=""),"",'5.3.2 OFC_NLIC'!AT77)</f>
        <v/>
      </c>
      <c r="AU173" s="315" t="str">
        <f>IF(OR('5.3.2 OFC_NLIC'!AU77="",'5.3.2 OFC_NLIC'!AU79=""),"",'5.3.2 OFC_NLIC'!AU77)</f>
        <v/>
      </c>
      <c r="AV173" s="315" t="str">
        <f>IF(OR('5.3.2 OFC_NLIC'!AV77="",'5.3.2 OFC_NLIC'!AV79=""),"",'5.3.2 OFC_NLIC'!AV77)</f>
        <v/>
      </c>
      <c r="AW173" s="315" t="str">
        <f>IF(OR('5.3.2 OFC_NLIC'!AW77="",'5.3.2 OFC_NLIC'!AW79=""),"",'5.3.2 OFC_NLIC'!AW77)</f>
        <v/>
      </c>
      <c r="AX173" s="315" t="str">
        <f>IF(OR('5.3.2 OFC_NLIC'!AX77="",'5.3.2 OFC_NLIC'!AX79=""),"",'5.3.2 OFC_NLIC'!AX77)</f>
        <v/>
      </c>
      <c r="AY173" s="315" t="str">
        <f>IF(OR('5.3.2 OFC_NLIC'!AY77="",'5.3.2 OFC_NLIC'!AY79=""),"",'5.3.2 OFC_NLIC'!AY77)</f>
        <v/>
      </c>
      <c r="AZ173" s="315" t="str">
        <f>IF(OR('5.3.2 OFC_NLIC'!AZ77="",'5.3.2 OFC_NLIC'!AZ79=""),"",'5.3.2 OFC_NLIC'!AZ77)</f>
        <v/>
      </c>
      <c r="BA173" s="315" t="str">
        <f>IF(OR('5.3.2 OFC_NLIC'!BA77="",'5.3.2 OFC_NLIC'!BA79=""),"",'5.3.2 OFC_NLIC'!BA77)</f>
        <v/>
      </c>
      <c r="BB173" s="315" t="str">
        <f>IF(OR('5.3.2 OFC_NLIC'!BB77="",'5.3.2 OFC_NLIC'!BB79=""),"",'5.3.2 OFC_NLIC'!BB77)</f>
        <v/>
      </c>
      <c r="BC173" s="315" t="str">
        <f>IF(OR('5.3.2 OFC_NLIC'!BC77="",'5.3.2 OFC_NLIC'!BC79=""),"",'5.3.2 OFC_NLIC'!BC77)</f>
        <v/>
      </c>
      <c r="BD173" s="315" t="str">
        <f>IF(OR('5.3.2 OFC_NLIC'!BD77="",'5.3.2 OFC_NLIC'!BD79=""),"",'5.3.2 OFC_NLIC'!BD77)</f>
        <v/>
      </c>
      <c r="BE173" s="315" t="str">
        <f>IF(OR('5.3.2 OFC_NLIC'!BE77="",'5.3.2 OFC_NLIC'!BE79=""),"",'5.3.2 OFC_NLIC'!BE77)</f>
        <v/>
      </c>
      <c r="BF173" s="315" t="str">
        <f>IF(OR('5.3.2 OFC_NLIC'!BF77="",'5.3.2 OFC_NLIC'!BF79=""),"",'5.3.2 OFC_NLIC'!BF77)</f>
        <v/>
      </c>
      <c r="BG173" s="315" t="str">
        <f>IF(OR('5.3.2 OFC_NLIC'!BG77="",'5.3.2 OFC_NLIC'!BG79=""),"",'5.3.2 OFC_NLIC'!BG77)</f>
        <v/>
      </c>
      <c r="BH173" s="315" t="str">
        <f>IF(OR('5.3.2 OFC_NLIC'!BH77="",'5.3.2 OFC_NLIC'!BH79=""),"",'5.3.2 OFC_NLIC'!BH77)</f>
        <v/>
      </c>
      <c r="BI173" s="315" t="str">
        <f>IF(OR('5.3.2 OFC_NLIC'!BI77="",'5.3.2 OFC_NLIC'!BI79=""),"",'5.3.2 OFC_NLIC'!BI77)</f>
        <v/>
      </c>
      <c r="BJ173" s="315" t="str">
        <f>IF(OR('5.3.2 OFC_NLIC'!BJ77="",'5.3.2 OFC_NLIC'!BJ79=""),"",'5.3.2 OFC_NLIC'!BJ77)</f>
        <v/>
      </c>
      <c r="BK173" s="315" t="str">
        <f>IF(OR('5.3.2 OFC_NLIC'!BK77="",'5.3.2 OFC_NLIC'!BK79=""),"",'5.3.2 OFC_NLIC'!BK77)</f>
        <v/>
      </c>
      <c r="BL173" s="315" t="str">
        <f>IF(OR('5.3.2 OFC_NLIC'!BL77="",'5.3.2 OFC_NLIC'!BL79=""),"",'5.3.2 OFC_NLIC'!BL77)</f>
        <v/>
      </c>
      <c r="BM173" s="315" t="str">
        <f>IF(OR('5.3.2 OFC_NLIC'!BM77="",'5.3.2 OFC_NLIC'!BM79=""),"",'5.3.2 OFC_NLIC'!BM77)</f>
        <v/>
      </c>
      <c r="BN173" s="315" t="str">
        <f>IF(OR('5.3.2 OFC_NLIC'!BN77="",'5.3.2 OFC_NLIC'!BN79=""),"",'5.3.2 OFC_NLIC'!BN77)</f>
        <v/>
      </c>
      <c r="BO173" s="315" t="str">
        <f>IF(OR('5.3.2 OFC_NLIC'!BO77="",'5.3.2 OFC_NLIC'!BO79=""),"",'5.3.2 OFC_NLIC'!BO77)</f>
        <v/>
      </c>
      <c r="BP173" s="315" t="str">
        <f>IF(OR('5.3.2 OFC_NLIC'!BP77="",'5.3.2 OFC_NLIC'!BP79=""),"",'5.3.2 OFC_NLIC'!BP77)</f>
        <v/>
      </c>
      <c r="BQ173" s="315" t="str">
        <f>IF(OR('5.3.2 OFC_NLIC'!BQ77="",'5.3.2 OFC_NLIC'!BQ79=""),"",'5.3.2 OFC_NLIC'!BQ77)</f>
        <v/>
      </c>
      <c r="BR173" s="315" t="str">
        <f>IF(OR('5.3.2 OFC_NLIC'!BR77="",'5.3.2 OFC_NLIC'!BR79=""),"",'5.3.2 OFC_NLIC'!BR77)</f>
        <v/>
      </c>
      <c r="BS173" s="315" t="str">
        <f>IF(OR('5.3.2 OFC_NLIC'!BS77="",'5.3.2 OFC_NLIC'!BS79=""),"",'5.3.2 OFC_NLIC'!BS77)</f>
        <v/>
      </c>
      <c r="BT173" s="315" t="str">
        <f>IF(OR('5.3.2 OFC_NLIC'!BT77="",'5.3.2 OFC_NLIC'!BT79=""),"",'5.3.2 OFC_NLIC'!BT77)</f>
        <v/>
      </c>
      <c r="BU173" s="315" t="str">
        <f>IF(OR('5.3.2 OFC_NLIC'!BU77="",'5.3.2 OFC_NLIC'!BU79=""),"",'5.3.2 OFC_NLIC'!BU77)</f>
        <v/>
      </c>
      <c r="BV173" s="315" t="str">
        <f>IF(OR('5.3.2 OFC_NLIC'!BV77="",'5.3.2 OFC_NLIC'!BV79=""),"",'5.3.2 OFC_NLIC'!BV77)</f>
        <v/>
      </c>
      <c r="BW173" s="315" t="str">
        <f>IF(OR('5.3.2 OFC_NLIC'!BW77="",'5.3.2 OFC_NLIC'!BW79=""),"",'5.3.2 OFC_NLIC'!BW77)</f>
        <v/>
      </c>
      <c r="BX173" s="315" t="str">
        <f>IF(OR('5.3.2 OFC_NLIC'!BX77="",'5.3.2 OFC_NLIC'!BX79=""),"",'5.3.2 OFC_NLIC'!BX77)</f>
        <v/>
      </c>
      <c r="BY173" s="315" t="str">
        <f>IF(OR('5.3.2 OFC_NLIC'!BY77="",'5.3.2 OFC_NLIC'!BY79=""),"",'5.3.2 OFC_NLIC'!BY77)</f>
        <v/>
      </c>
      <c r="BZ173" s="315" t="str">
        <f>IF(OR('5.3.2 OFC_NLIC'!BZ77="",'5.3.2 OFC_NLIC'!BZ79=""),"",'5.3.2 OFC_NLIC'!BZ77)</f>
        <v/>
      </c>
      <c r="CA173" s="315" t="str">
        <f>IF(OR('5.3.2 OFC_NLIC'!CA77="",'5.3.2 OFC_NLIC'!CA79=""),"",'5.3.2 OFC_NLIC'!CA77)</f>
        <v/>
      </c>
      <c r="CB173" s="315" t="str">
        <f>IF(OR('5.3.2 OFC_NLIC'!CB77="",'5.3.2 OFC_NLIC'!CB79=""),"",'5.3.2 OFC_NLIC'!CB77)</f>
        <v/>
      </c>
      <c r="CC173" s="315" t="str">
        <f>IF(OR('5.3.2 OFC_NLIC'!CC77="",'5.3.2 OFC_NLIC'!CC79=""),"",'5.3.2 OFC_NLIC'!CC77)</f>
        <v/>
      </c>
      <c r="CD173" s="315" t="str">
        <f>IF(OR('5.3.2 OFC_NLIC'!CD77="",'5.3.2 OFC_NLIC'!CD79=""),"",'5.3.2 OFC_NLIC'!CD77)</f>
        <v/>
      </c>
      <c r="CE173" s="315" t="str">
        <f>IF(OR('5.3.2 OFC_NLIC'!CE77="",'5.3.2 OFC_NLIC'!CE79=""),"",'5.3.2 OFC_NLIC'!CE77)</f>
        <v/>
      </c>
      <c r="CF173" s="315" t="str">
        <f>IF(OR('5.3.2 OFC_NLIC'!CF77="",'5.3.2 OFC_NLIC'!CF79=""),"",'5.3.2 OFC_NLIC'!CF77)</f>
        <v/>
      </c>
      <c r="CG173" s="315" t="str">
        <f>IF(OR('5.3.2 OFC_NLIC'!CG77="",'5.3.2 OFC_NLIC'!CG79=""),"",'5.3.2 OFC_NLIC'!CG77)</f>
        <v/>
      </c>
      <c r="CH173" s="315" t="str">
        <f>IF(OR('5.3.2 OFC_NLIC'!CH77="",'5.3.2 OFC_NLIC'!CH79=""),"",'5.3.2 OFC_NLIC'!CH77)</f>
        <v/>
      </c>
      <c r="CI173" s="315" t="str">
        <f>IF(OR('5.3.2 OFC_NLIC'!CI77="",'5.3.2 OFC_NLIC'!CI79=""),"",'5.3.2 OFC_NLIC'!CI77)</f>
        <v/>
      </c>
      <c r="CJ173" s="315" t="str">
        <f>IF(OR('5.3.2 OFC_NLIC'!CJ77="",'5.3.2 OFC_NLIC'!CJ79=""),"",'5.3.2 OFC_NLIC'!CJ77)</f>
        <v/>
      </c>
      <c r="CK173" s="315" t="str">
        <f>IF(OR('5.3.2 OFC_NLIC'!CK77="",'5.3.2 OFC_NLIC'!CK79=""),"",'5.3.2 OFC_NLIC'!CK77)</f>
        <v/>
      </c>
      <c r="CL173" s="315" t="str">
        <f>IF(OR('5.3.2 OFC_NLIC'!CL77="",'5.3.2 OFC_NLIC'!CL79=""),"",'5.3.2 OFC_NLIC'!CL77)</f>
        <v/>
      </c>
      <c r="CM173" s="315" t="str">
        <f>IF(OR('5.3.2 OFC_NLIC'!CM77="",'5.3.2 OFC_NLIC'!CM79=""),"",'5.3.2 OFC_NLIC'!CM77)</f>
        <v/>
      </c>
      <c r="CN173" s="315" t="str">
        <f>IF(OR('5.3.2 OFC_NLIC'!CN77="",'5.3.2 OFC_NLIC'!CN79=""),"",'5.3.2 OFC_NLIC'!CN77)</f>
        <v/>
      </c>
      <c r="CO173" s="315" t="str">
        <f>IF(OR('5.3.2 OFC_NLIC'!CO77="",'5.3.2 OFC_NLIC'!CO79=""),"",'5.3.2 OFC_NLIC'!CO77)</f>
        <v/>
      </c>
      <c r="CP173" s="315" t="str">
        <f>IF(OR('5.3.2 OFC_NLIC'!CP77="",'5.3.2 OFC_NLIC'!CP79=""),"",'5.3.2 OFC_NLIC'!CP77)</f>
        <v/>
      </c>
      <c r="CQ173" s="315" t="str">
        <f>IF(OR('5.3.2 OFC_NLIC'!CQ77="",'5.3.2 OFC_NLIC'!CQ79=""),"",'5.3.2 OFC_NLIC'!CQ77)</f>
        <v/>
      </c>
      <c r="CR173" s="315" t="str">
        <f>IF(OR('5.3.2 OFC_NLIC'!CR77="",'5.3.2 OFC_NLIC'!CR79=""),"",'5.3.2 OFC_NLIC'!CR77)</f>
        <v/>
      </c>
      <c r="CS173" s="315" t="str">
        <f>IF(OR('5.3.2 OFC_NLIC'!CS77="",'5.3.2 OFC_NLIC'!CS79=""),"",'5.3.2 OFC_NLIC'!CS77)</f>
        <v/>
      </c>
      <c r="CT173" s="315" t="str">
        <f>IF(OR('5.3.2 OFC_NLIC'!CT77="",'5.3.2 OFC_NLIC'!CT79=""),"",'5.3.2 OFC_NLIC'!CT77)</f>
        <v/>
      </c>
      <c r="CU173" s="315" t="str">
        <f>IF(OR('5.3.2 OFC_NLIC'!CU77="",'5.3.2 OFC_NLIC'!CU79=""),"",'5.3.2 OFC_NLIC'!CU77)</f>
        <v/>
      </c>
      <c r="CV173" s="315" t="str">
        <f>IF(OR('5.3.2 OFC_NLIC'!CV77="",'5.3.2 OFC_NLIC'!CV79=""),"",'5.3.2 OFC_NLIC'!CV77)</f>
        <v/>
      </c>
      <c r="CW173" s="315" t="str">
        <f>IF(OR('5.3.2 OFC_NLIC'!CW77="",'5.3.2 OFC_NLIC'!CW79=""),"",'5.3.2 OFC_NLIC'!CW77)</f>
        <v/>
      </c>
      <c r="CX173" s="315" t="str">
        <f>IF(OR('5.3.2 OFC_NLIC'!CX77="",'5.3.2 OFC_NLIC'!CX79=""),"",'5.3.2 OFC_NLIC'!CX77)</f>
        <v/>
      </c>
      <c r="CY173" s="315" t="str">
        <f>IF(OR('5.3.2 OFC_NLIC'!CY77="",'5.3.2 OFC_NLIC'!CY79=""),"",'5.3.2 OFC_NLIC'!CY77)</f>
        <v/>
      </c>
      <c r="CZ173" s="315" t="str">
        <f>IF(OR('5.3.2 OFC_NLIC'!CZ77="",'5.3.2 OFC_NLIC'!CZ79=""),"",'5.3.2 OFC_NLIC'!CZ77)</f>
        <v/>
      </c>
      <c r="DA173" s="315" t="str">
        <f>IF(OR('5.3.2 OFC_NLIC'!DA77="",'5.3.2 OFC_NLIC'!DA79=""),"",'5.3.2 OFC_NLIC'!DA77)</f>
        <v/>
      </c>
      <c r="DB173" s="315" t="str">
        <f>IF(OR('5.3.2 OFC_NLIC'!DB77="",'5.3.2 OFC_NLIC'!DB79=""),"",'5.3.2 OFC_NLIC'!DB77)</f>
        <v/>
      </c>
      <c r="DC173" s="315" t="str">
        <f>IF(OR('5.3.2 OFC_NLIC'!DC77="",'5.3.2 OFC_NLIC'!DC79=""),"",'5.3.2 OFC_NLIC'!DC77)</f>
        <v/>
      </c>
      <c r="DD173" s="315" t="str">
        <f>IF(OR('5.3.2 OFC_NLIC'!DD77="",'5.3.2 OFC_NLIC'!DD79=""),"",'5.3.2 OFC_NLIC'!DD77)</f>
        <v/>
      </c>
      <c r="DE173" s="315" t="str">
        <f>IF(OR('5.3.2 OFC_NLIC'!DE77="",'5.3.2 OFC_NLIC'!DE79=""),"",'5.3.2 OFC_NLIC'!DE77)</f>
        <v/>
      </c>
      <c r="DF173" s="315" t="str">
        <f>IF(OR('5.3.2 OFC_NLIC'!DF77="",'5.3.2 OFC_NLIC'!DF79=""),"",'5.3.2 OFC_NLIC'!DF77)</f>
        <v/>
      </c>
      <c r="DG173" s="315" t="str">
        <f>IF(OR('5.3.2 OFC_NLIC'!DG77="",'5.3.2 OFC_NLIC'!DG79=""),"",'5.3.2 OFC_NLIC'!DG77)</f>
        <v/>
      </c>
      <c r="DH173" s="315" t="str">
        <f>IF(OR('5.3.2 OFC_NLIC'!DH77="",'5.3.2 OFC_NLIC'!DH79=""),"",'5.3.2 OFC_NLIC'!DH77)</f>
        <v/>
      </c>
      <c r="DI173" s="315" t="str">
        <f>IF(OR('5.3.2 OFC_NLIC'!DI77="",'5.3.2 OFC_NLIC'!DI79=""),"",'5.3.2 OFC_NLIC'!DI77)</f>
        <v/>
      </c>
      <c r="DJ173" s="315" t="str">
        <f>IF(OR('5.3.2 OFC_NLIC'!DJ77="",'5.3.2 OFC_NLIC'!DJ79=""),"",'5.3.2 OFC_NLIC'!DJ77)</f>
        <v/>
      </c>
      <c r="DK173" s="315" t="str">
        <f>IF(OR('5.3.2 OFC_NLIC'!DK77="",'5.3.2 OFC_NLIC'!DK79=""),"",'5.3.2 OFC_NLIC'!DK77)</f>
        <v/>
      </c>
      <c r="DL173" s="315" t="str">
        <f>IF(OR('5.3.2 OFC_NLIC'!DL77="",'5.3.2 OFC_NLIC'!DL79=""),"",'5.3.2 OFC_NLIC'!DL77)</f>
        <v/>
      </c>
      <c r="DM173" s="315" t="str">
        <f>IF(OR('5.3.2 OFC_NLIC'!DM77="",'5.3.2 OFC_NLIC'!DM79=""),"",'5.3.2 OFC_NLIC'!DM77)</f>
        <v/>
      </c>
      <c r="DN173" s="315" t="str">
        <f>IF(OR('5.3.2 OFC_NLIC'!DN77="",'5.3.2 OFC_NLIC'!DN79=""),"",'5.3.2 OFC_NLIC'!DN77)</f>
        <v/>
      </c>
      <c r="DO173" s="315" t="str">
        <f>IF(OR('5.3.2 OFC_NLIC'!DO77="",'5.3.2 OFC_NLIC'!DO79=""),"",'5.3.2 OFC_NLIC'!DO77)</f>
        <v/>
      </c>
      <c r="DP173" s="315" t="str">
        <f>IF(OR('5.3.2 OFC_NLIC'!DP77="",'5.3.2 OFC_NLIC'!DP79=""),"",'5.3.2 OFC_NLIC'!DP77)</f>
        <v/>
      </c>
      <c r="DQ173" s="315" t="str">
        <f>IF(OR('5.3.2 OFC_NLIC'!DQ77="",'5.3.2 OFC_NLIC'!DQ79=""),"",'5.3.2 OFC_NLIC'!DQ77)</f>
        <v/>
      </c>
      <c r="DR173" s="315" t="str">
        <f>IF(OR('5.3.2 OFC_NLIC'!DR77="",'5.3.2 OFC_NLIC'!DR79=""),"",'5.3.2 OFC_NLIC'!DR77)</f>
        <v/>
      </c>
      <c r="DS173" s="315" t="str">
        <f>IF(OR('5.3.2 OFC_NLIC'!DS77="",'5.3.2 OFC_NLIC'!DS79=""),"",'5.3.2 OFC_NLIC'!DS77)</f>
        <v/>
      </c>
      <c r="DT173" s="315" t="str">
        <f>IF(OR('5.3.2 OFC_NLIC'!DT77="",'5.3.2 OFC_NLIC'!DT79=""),"",'5.3.2 OFC_NLIC'!DT77)</f>
        <v/>
      </c>
      <c r="DU173" s="315" t="str">
        <f>IF(OR('5.3.2 OFC_NLIC'!DU77="",'5.3.2 OFC_NLIC'!DU79=""),"",'5.3.2 OFC_NLIC'!DU77)</f>
        <v/>
      </c>
      <c r="DV173" s="315" t="str">
        <f>IF(OR('5.3.2 OFC_NLIC'!DV77="",'5.3.2 OFC_NLIC'!DV79=""),"",'5.3.2 OFC_NLIC'!DV77)</f>
        <v/>
      </c>
      <c r="DW173" s="315" t="str">
        <f>IF(OR('5.3.2 OFC_NLIC'!DW77="",'5.3.2 OFC_NLIC'!DW79=""),"",'5.3.2 OFC_NLIC'!DW77)</f>
        <v/>
      </c>
      <c r="DX173" s="315" t="str">
        <f>IF(OR('5.3.2 OFC_NLIC'!DX77="",'5.3.2 OFC_NLIC'!DX79=""),"",'5.3.2 OFC_NLIC'!DX77)</f>
        <v/>
      </c>
      <c r="DY173" s="315" t="str">
        <f>IF(OR('5.3.2 OFC_NLIC'!DY77="",'5.3.2 OFC_NLIC'!DY79=""),"",'5.3.2 OFC_NLIC'!DY77)</f>
        <v/>
      </c>
      <c r="DZ173" s="315" t="str">
        <f>IF(OR('5.3.2 OFC_NLIC'!DZ77="",'5.3.2 OFC_NLIC'!DZ79=""),"",'5.3.2 OFC_NLIC'!DZ77)</f>
        <v/>
      </c>
      <c r="EA173" s="315" t="str">
        <f>IF(OR('5.3.2 OFC_NLIC'!EA77="",'5.3.2 OFC_NLIC'!EA79=""),"",'5.3.2 OFC_NLIC'!EA77)</f>
        <v/>
      </c>
      <c r="EB173" s="315" t="str">
        <f>IF(OR('5.3.2 OFC_NLIC'!EB77="",'5.3.2 OFC_NLIC'!EB79=""),"",'5.3.2 OFC_NLIC'!EB77)</f>
        <v/>
      </c>
      <c r="EC173" s="315" t="str">
        <f>IF(OR('5.3.2 OFC_NLIC'!EC77="",'5.3.2 OFC_NLIC'!EC79=""),"",'5.3.2 OFC_NLIC'!EC77)</f>
        <v/>
      </c>
      <c r="ED173" s="315" t="str">
        <f>IF(OR('5.3.2 OFC_NLIC'!ED77="",'5.3.2 OFC_NLIC'!ED79=""),"",'5.3.2 OFC_NLIC'!ED77)</f>
        <v/>
      </c>
      <c r="EE173" s="315" t="str">
        <f>IF(OR('5.3.2 OFC_NLIC'!EE77="",'5.3.2 OFC_NLIC'!EE79=""),"",'5.3.2 OFC_NLIC'!EE77)</f>
        <v/>
      </c>
      <c r="EF173" s="315" t="str">
        <f>IF(OR('5.3.2 OFC_NLIC'!EF77="",'5.3.2 OFC_NLIC'!EF79=""),"",'5.3.2 OFC_NLIC'!EF77)</f>
        <v/>
      </c>
      <c r="EG173" s="315" t="str">
        <f>IF(OR('5.3.2 OFC_NLIC'!EG77="",'5.3.2 OFC_NLIC'!EG79=""),"",'5.3.2 OFC_NLIC'!EG77)</f>
        <v/>
      </c>
      <c r="EH173" s="315" t="str">
        <f>IF(OR('5.3.2 OFC_NLIC'!EH77="",'5.3.2 OFC_NLIC'!EH79=""),"",'5.3.2 OFC_NLIC'!EH77)</f>
        <v/>
      </c>
      <c r="EI173" s="315" t="str">
        <f>IF(OR('5.3.2 OFC_NLIC'!EI77="",'5.3.2 OFC_NLIC'!EI79=""),"",'5.3.2 OFC_NLIC'!EI77)</f>
        <v/>
      </c>
      <c r="EJ173" s="315" t="str">
        <f>IF(OR('5.3.2 OFC_NLIC'!EJ77="",'5.3.2 OFC_NLIC'!EJ79=""),"",'5.3.2 OFC_NLIC'!EJ77)</f>
        <v/>
      </c>
      <c r="EK173" s="315" t="str">
        <f>IF(OR('5.3.2 OFC_NLIC'!EK77="",'5.3.2 OFC_NLIC'!EK79=""),"",'5.3.2 OFC_NLIC'!EK77)</f>
        <v/>
      </c>
      <c r="EL173" s="315" t="str">
        <f>IF(OR('5.3.2 OFC_NLIC'!EL77="",'5.3.2 OFC_NLIC'!EL79=""),"",'5.3.2 OFC_NLIC'!EL77)</f>
        <v/>
      </c>
      <c r="EM173" s="315" t="str">
        <f>IF(OR('5.3.2 OFC_NLIC'!EM77="",'5.3.2 OFC_NLIC'!EM79=""),"",'5.3.2 OFC_NLIC'!EM77)</f>
        <v/>
      </c>
      <c r="EN173" s="315" t="str">
        <f>IF(OR('5.3.2 OFC_NLIC'!EN77="",'5.3.2 OFC_NLIC'!EN79=""),"",'5.3.2 OFC_NLIC'!EN77)</f>
        <v/>
      </c>
      <c r="EO173" s="315" t="str">
        <f>IF(OR('5.3.2 OFC_NLIC'!EO77="",'5.3.2 OFC_NLIC'!EO79=""),"",'5.3.2 OFC_NLIC'!EO77)</f>
        <v/>
      </c>
      <c r="EP173" s="315" t="str">
        <f>IF(OR('5.3.2 OFC_NLIC'!EP77="",'5.3.2 OFC_NLIC'!EP79=""),"",'5.3.2 OFC_NLIC'!EP77)</f>
        <v/>
      </c>
      <c r="EQ173" s="315" t="str">
        <f>IF(OR('5.3.2 OFC_NLIC'!EQ77="",'5.3.2 OFC_NLIC'!EQ79=""),"",'5.3.2 OFC_NLIC'!EQ77)</f>
        <v/>
      </c>
      <c r="ER173" s="315" t="str">
        <f>IF(OR('5.3.2 OFC_NLIC'!ER77="",'5.3.2 OFC_NLIC'!ER79=""),"",'5.3.2 OFC_NLIC'!ER77)</f>
        <v/>
      </c>
      <c r="ES173" s="315" t="str">
        <f>IF(OR('5.3.2 OFC_NLIC'!ES77="",'5.3.2 OFC_NLIC'!ES79=""),"",'5.3.2 OFC_NLIC'!ES77)</f>
        <v/>
      </c>
      <c r="ET173" s="315" t="str">
        <f>IF(OR('5.3.2 OFC_NLIC'!ET77="",'5.3.2 OFC_NLIC'!ET79=""),"",'5.3.2 OFC_NLIC'!ET77)</f>
        <v/>
      </c>
      <c r="EU173" s="315" t="str">
        <f>IF(OR('5.3.2 OFC_NLIC'!EU77="",'5.3.2 OFC_NLIC'!EU79=""),"",'5.3.2 OFC_NLIC'!EU77)</f>
        <v/>
      </c>
      <c r="EV173" s="315" t="str">
        <f>IF(OR('5.3.2 OFC_NLIC'!EV77="",'5.3.2 OFC_NLIC'!EV79=""),"",'5.3.2 OFC_NLIC'!EV77)</f>
        <v/>
      </c>
      <c r="EW173" s="315" t="str">
        <f>IF(OR('5.3.2 OFC_NLIC'!EW77="",'5.3.2 OFC_NLIC'!EW79=""),"",'5.3.2 OFC_NLIC'!EW77)</f>
        <v/>
      </c>
      <c r="EX173" s="315" t="str">
        <f>IF(OR('5.3.2 OFC_NLIC'!EX77="",'5.3.2 OFC_NLIC'!EX79=""),"",'5.3.2 OFC_NLIC'!EX77)</f>
        <v/>
      </c>
      <c r="EY173" s="315" t="str">
        <f>IF(OR('5.3.2 OFC_NLIC'!EY77="",'5.3.2 OFC_NLIC'!EY79=""),"",'5.3.2 OFC_NLIC'!EY77)</f>
        <v/>
      </c>
      <c r="EZ173" s="315" t="str">
        <f>IF(OR('5.3.2 OFC_NLIC'!EZ77="",'5.3.2 OFC_NLIC'!EZ79=""),"",'5.3.2 OFC_NLIC'!EZ77)</f>
        <v/>
      </c>
      <c r="FA173" s="315" t="str">
        <f>IF(OR('5.3.2 OFC_NLIC'!FA77="",'5.3.2 OFC_NLIC'!FA79=""),"",'5.3.2 OFC_NLIC'!FA77)</f>
        <v/>
      </c>
      <c r="FB173" s="315" t="str">
        <f>IF(OR('5.3.2 OFC_NLIC'!FB77="",'5.3.2 OFC_NLIC'!FB79=""),"",'5.3.2 OFC_NLIC'!FB77)</f>
        <v/>
      </c>
      <c r="FC173" s="315" t="str">
        <f>IF(OR('5.3.2 OFC_NLIC'!FC77="",'5.3.2 OFC_NLIC'!FC79=""),"",'5.3.2 OFC_NLIC'!FC77)</f>
        <v/>
      </c>
      <c r="FD173" s="315" t="str">
        <f>IF(OR('5.3.2 OFC_NLIC'!FD77="",'5.3.2 OFC_NLIC'!FD79=""),"",'5.3.2 OFC_NLIC'!FD77)</f>
        <v/>
      </c>
      <c r="FE173" s="315" t="str">
        <f>IF(OR('5.3.2 OFC_NLIC'!FE77="",'5.3.2 OFC_NLIC'!FE79=""),"",'5.3.2 OFC_NLIC'!FE77)</f>
        <v/>
      </c>
      <c r="FF173" s="315" t="str">
        <f>IF(OR('5.3.2 OFC_NLIC'!FF77="",'5.3.2 OFC_NLIC'!FF79=""),"",'5.3.2 OFC_NLIC'!FF77)</f>
        <v/>
      </c>
      <c r="FG173" s="315" t="str">
        <f>IF(OR('5.3.2 OFC_NLIC'!FG77="",'5.3.2 OFC_NLIC'!FG79=""),"",'5.3.2 OFC_NLIC'!FG77)</f>
        <v/>
      </c>
      <c r="FH173" s="315" t="str">
        <f>IF(OR('5.3.2 OFC_NLIC'!FH77="",'5.3.2 OFC_NLIC'!FH79=""),"",'5.3.2 OFC_NLIC'!FH77)</f>
        <v/>
      </c>
      <c r="FI173" s="315" t="str">
        <f>IF(OR('5.3.2 OFC_NLIC'!FI77="",'5.3.2 OFC_NLIC'!FI79=""),"",'5.3.2 OFC_NLIC'!FI77)</f>
        <v/>
      </c>
      <c r="FJ173" s="315" t="str">
        <f>IF(OR('5.3.2 OFC_NLIC'!FJ77="",'5.3.2 OFC_NLIC'!FJ79=""),"",'5.3.2 OFC_NLIC'!FJ77)</f>
        <v/>
      </c>
      <c r="FK173" s="315" t="str">
        <f>IF(OR('5.3.2 OFC_NLIC'!FK77="",'5.3.2 OFC_NLIC'!FK79=""),"",'5.3.2 OFC_NLIC'!FK77)</f>
        <v/>
      </c>
      <c r="FL173" s="315" t="str">
        <f>IF(OR('5.3.2 OFC_NLIC'!FL77="",'5.3.2 OFC_NLIC'!FL79=""),"",'5.3.2 OFC_NLIC'!FL77)</f>
        <v/>
      </c>
      <c r="FM173" s="315" t="str">
        <f>IF(OR('5.3.2 OFC_NLIC'!FM77="",'5.3.2 OFC_NLIC'!FM79=""),"",'5.3.2 OFC_NLIC'!FM77)</f>
        <v/>
      </c>
      <c r="FN173" s="315" t="str">
        <f>IF(OR('5.3.2 OFC_NLIC'!FN77="",'5.3.2 OFC_NLIC'!FN79=""),"",'5.3.2 OFC_NLIC'!FN77)</f>
        <v/>
      </c>
      <c r="FO173" s="315" t="str">
        <f>IF(OR('5.3.2 OFC_NLIC'!FO77="",'5.3.2 OFC_NLIC'!FO79=""),"",'5.3.2 OFC_NLIC'!FO77)</f>
        <v/>
      </c>
      <c r="FP173" s="315" t="str">
        <f>IF(OR('5.3.2 OFC_NLIC'!FP77="",'5.3.2 OFC_NLIC'!FP79=""),"",'5.3.2 OFC_NLIC'!FP77)</f>
        <v/>
      </c>
      <c r="FQ173" s="315" t="str">
        <f>IF(OR('5.3.2 OFC_NLIC'!FQ77="",'5.3.2 OFC_NLIC'!FQ79=""),"",'5.3.2 OFC_NLIC'!FQ77)</f>
        <v/>
      </c>
      <c r="FR173" s="315" t="str">
        <f>IF(OR('5.3.2 OFC_NLIC'!FR77="",'5.3.2 OFC_NLIC'!FR79=""),"",'5.3.2 OFC_NLIC'!FR77)</f>
        <v/>
      </c>
      <c r="FS173" s="315" t="str">
        <f>IF(OR('5.3.2 OFC_NLIC'!FS77="",'5.3.2 OFC_NLIC'!FS79=""),"",'5.3.2 OFC_NLIC'!FS77)</f>
        <v/>
      </c>
      <c r="FT173" s="315" t="str">
        <f>IF(OR('5.3.2 OFC_NLIC'!FT77="",'5.3.2 OFC_NLIC'!FT79=""),"",'5.3.2 OFC_NLIC'!FT77)</f>
        <v/>
      </c>
      <c r="FU173" s="315" t="str">
        <f>IF(OR('5.3.2 OFC_NLIC'!FU77="",'5.3.2 OFC_NLIC'!FU79=""),"",'5.3.2 OFC_NLIC'!FU77)</f>
        <v/>
      </c>
      <c r="FV173" s="315" t="str">
        <f>IF(OR('5.3.2 OFC_NLIC'!FV77="",'5.3.2 OFC_NLIC'!FV79=""),"",'5.3.2 OFC_NLIC'!FV77)</f>
        <v/>
      </c>
      <c r="FW173" s="315" t="str">
        <f>IF(OR('5.3.2 OFC_NLIC'!FW77="",'5.3.2 OFC_NLIC'!FW79=""),"",'5.3.2 OFC_NLIC'!FW77)</f>
        <v/>
      </c>
      <c r="FX173" s="315" t="str">
        <f>IF(OR('5.3.2 OFC_NLIC'!FX77="",'5.3.2 OFC_NLIC'!FX79=""),"",'5.3.2 OFC_NLIC'!FX77)</f>
        <v/>
      </c>
      <c r="FY173" s="315" t="str">
        <f>IF(OR('5.3.2 OFC_NLIC'!FY77="",'5.3.2 OFC_NLIC'!FY79=""),"",'5.3.2 OFC_NLIC'!FY77)</f>
        <v/>
      </c>
      <c r="FZ173" s="315" t="str">
        <f>IF(OR('5.3.2 OFC_NLIC'!FZ77="",'5.3.2 OFC_NLIC'!FZ79=""),"",'5.3.2 OFC_NLIC'!FZ77)</f>
        <v/>
      </c>
      <c r="GA173" s="315" t="str">
        <f>IF(OR('5.3.2 OFC_NLIC'!GA77="",'5.3.2 OFC_NLIC'!GA79=""),"",'5.3.2 OFC_NLIC'!GA77)</f>
        <v/>
      </c>
      <c r="GB173" s="315" t="str">
        <f>IF(OR('5.3.2 OFC_NLIC'!GB77="",'5.3.2 OFC_NLIC'!GB79=""),"",'5.3.2 OFC_NLIC'!GB77)</f>
        <v/>
      </c>
      <c r="GC173" s="315" t="str">
        <f>IF(OR('5.3.2 OFC_NLIC'!GC77="",'5.3.2 OFC_NLIC'!GC79=""),"",'5.3.2 OFC_NLIC'!GC77)</f>
        <v/>
      </c>
      <c r="GD173" s="315" t="str">
        <f>IF(OR('5.3.2 OFC_NLIC'!GD77="",'5.3.2 OFC_NLIC'!GD79=""),"",'5.3.2 OFC_NLIC'!GD77)</f>
        <v/>
      </c>
      <c r="GE173" s="315" t="str">
        <f>IF(OR('5.3.2 OFC_NLIC'!GE77="",'5.3.2 OFC_NLIC'!GE79=""),"",'5.3.2 OFC_NLIC'!GE77)</f>
        <v/>
      </c>
      <c r="GF173" s="315" t="str">
        <f>IF(OR('5.3.2 OFC_NLIC'!GF77="",'5.3.2 OFC_NLIC'!GF79=""),"",'5.3.2 OFC_NLIC'!GF77)</f>
        <v/>
      </c>
      <c r="GG173" s="315" t="str">
        <f>IF(OR('5.3.2 OFC_NLIC'!GG77="",'5.3.2 OFC_NLIC'!GG79=""),"",'5.3.2 OFC_NLIC'!GG77)</f>
        <v/>
      </c>
      <c r="GH173" s="315" t="str">
        <f>IF(OR('5.3.2 OFC_NLIC'!GH77="",'5.3.2 OFC_NLIC'!GH79=""),"",'5.3.2 OFC_NLIC'!GH77)</f>
        <v/>
      </c>
      <c r="GI173" s="315" t="str">
        <f>IF(OR('5.3.2 OFC_NLIC'!GI77="",'5.3.2 OFC_NLIC'!GI79=""),"",'5.3.2 OFC_NLIC'!GI77)</f>
        <v/>
      </c>
      <c r="GJ173" s="315" t="str">
        <f>IF(OR('5.3.2 OFC_NLIC'!GJ77="",'5.3.2 OFC_NLIC'!GJ79=""),"",'5.3.2 OFC_NLIC'!GJ77)</f>
        <v/>
      </c>
      <c r="GK173" s="315" t="str">
        <f>IF(OR('5.3.2 OFC_NLIC'!GK77="",'5.3.2 OFC_NLIC'!GK79=""),"",'5.3.2 OFC_NLIC'!GK77)</f>
        <v/>
      </c>
      <c r="GL173" s="315" t="str">
        <f>IF(OR('5.3.2 OFC_NLIC'!GL77="",'5.3.2 OFC_NLIC'!GL79=""),"",'5.3.2 OFC_NLIC'!GL77)</f>
        <v/>
      </c>
      <c r="GM173" s="315" t="str">
        <f>IF(OR('5.3.2 OFC_NLIC'!GM77="",'5.3.2 OFC_NLIC'!GM79=""),"",'5.3.2 OFC_NLIC'!GM77)</f>
        <v/>
      </c>
      <c r="GN173" s="315" t="str">
        <f>IF(OR('5.3.2 OFC_NLIC'!GN77="",'5.3.2 OFC_NLIC'!GN79=""),"",'5.3.2 OFC_NLIC'!GN77)</f>
        <v/>
      </c>
      <c r="GO173" s="315" t="str">
        <f>IF(OR('5.3.2 OFC_NLIC'!GO77="",'5.3.2 OFC_NLIC'!GO79=""),"",'5.3.2 OFC_NLIC'!GO77)</f>
        <v/>
      </c>
      <c r="GP173" s="315" t="str">
        <f>IF(OR('5.3.2 OFC_NLIC'!GP77="",'5.3.2 OFC_NLIC'!GP79=""),"",'5.3.2 OFC_NLIC'!GP77)</f>
        <v/>
      </c>
      <c r="GQ173" s="315" t="str">
        <f>IF(OR('5.3.2 OFC_NLIC'!GQ77="",'5.3.2 OFC_NLIC'!GQ79=""),"",'5.3.2 OFC_NLIC'!GQ77)</f>
        <v/>
      </c>
      <c r="GR173" s="315" t="str">
        <f>IF(OR('5.3.2 OFC_NLIC'!GR77="",'5.3.2 OFC_NLIC'!GR79=""),"",'5.3.2 OFC_NLIC'!GR77)</f>
        <v/>
      </c>
      <c r="GS173" s="315" t="str">
        <f>IF(OR('5.3.2 OFC_NLIC'!GS77="",'5.3.2 OFC_NLIC'!GS79=""),"",'5.3.2 OFC_NLIC'!GS77)</f>
        <v/>
      </c>
      <c r="GT173" s="315" t="str">
        <f>IF(OR('5.3.2 OFC_NLIC'!GT77="",'5.3.2 OFC_NLIC'!GT79=""),"",'5.3.2 OFC_NLIC'!GT77)</f>
        <v/>
      </c>
      <c r="GU173" s="315" t="str">
        <f>IF(OR('5.3.2 OFC_NLIC'!GU77="",'5.3.2 OFC_NLIC'!GU79=""),"",'5.3.2 OFC_NLIC'!GU77)</f>
        <v/>
      </c>
      <c r="GV173" s="315" t="str">
        <f>IF(OR('5.3.2 OFC_NLIC'!GV77="",'5.3.2 OFC_NLIC'!GV79=""),"",'5.3.2 OFC_NLIC'!GV77)</f>
        <v/>
      </c>
      <c r="GW173" s="315" t="str">
        <f>IF(OR('5.3.2 OFC_NLIC'!GW77="",'5.3.2 OFC_NLIC'!GW79=""),"",'5.3.2 OFC_NLIC'!GW77)</f>
        <v/>
      </c>
      <c r="GX173" s="315" t="str">
        <f>IF(OR('5.3.2 OFC_NLIC'!GX77="",'5.3.2 OFC_NLIC'!GX79=""),"",'5.3.2 OFC_NLIC'!GX77)</f>
        <v/>
      </c>
      <c r="GY173" s="315" t="str">
        <f>IF(OR('5.3.2 OFC_NLIC'!GY77="",'5.3.2 OFC_NLIC'!GY79=""),"",'5.3.2 OFC_NLIC'!GY77)</f>
        <v/>
      </c>
      <c r="GZ173" s="315" t="str">
        <f>IF(OR('5.3.2 OFC_NLIC'!GZ77="",'5.3.2 OFC_NLIC'!GZ79=""),"",'5.3.2 OFC_NLIC'!GZ77)</f>
        <v/>
      </c>
      <c r="HA173" s="315" t="str">
        <f>IF(OR('5.3.2 OFC_NLIC'!HA77="",'5.3.2 OFC_NLIC'!HA79=""),"",'5.3.2 OFC_NLIC'!HA77)</f>
        <v/>
      </c>
      <c r="HB173" s="315" t="str">
        <f>IF(OR('5.3.2 OFC_NLIC'!HB77="",'5.3.2 OFC_NLIC'!HB79=""),"",'5.3.2 OFC_NLIC'!HB77)</f>
        <v/>
      </c>
      <c r="HC173" s="315" t="str">
        <f>IF(OR('5.3.2 OFC_NLIC'!HC77="",'5.3.2 OFC_NLIC'!HC79=""),"",'5.3.2 OFC_NLIC'!HC77)</f>
        <v/>
      </c>
      <c r="HD173" s="315" t="str">
        <f>IF(OR('5.3.2 OFC_NLIC'!HD77="",'5.3.2 OFC_NLIC'!HD79=""),"",'5.3.2 OFC_NLIC'!HD77)</f>
        <v/>
      </c>
      <c r="HE173" s="315" t="str">
        <f>IF(OR('5.3.2 OFC_NLIC'!HE77="",'5.3.2 OFC_NLIC'!HE79=""),"",'5.3.2 OFC_NLIC'!HE77)</f>
        <v/>
      </c>
      <c r="HF173" s="315" t="str">
        <f>IF(OR('5.3.2 OFC_NLIC'!HF77="",'5.3.2 OFC_NLIC'!HF79=""),"",'5.3.2 OFC_NLIC'!HF77)</f>
        <v/>
      </c>
      <c r="HG173" s="315" t="str">
        <f>IF(OR('5.3.2 OFC_NLIC'!HG77="",'5.3.2 OFC_NLIC'!HG79=""),"",'5.3.2 OFC_NLIC'!HG77)</f>
        <v/>
      </c>
      <c r="HH173" s="315" t="str">
        <f>IF(OR('5.3.2 OFC_NLIC'!HH77="",'5.3.2 OFC_NLIC'!HH79=""),"",'5.3.2 OFC_NLIC'!HH77)</f>
        <v/>
      </c>
      <c r="HI173" s="315" t="str">
        <f>IF(OR('5.3.2 OFC_NLIC'!HI77="",'5.3.2 OFC_NLIC'!HI79=""),"",'5.3.2 OFC_NLIC'!HI77)</f>
        <v/>
      </c>
      <c r="HJ173" s="315" t="str">
        <f>IF(OR('5.3.2 OFC_NLIC'!HJ77="",'5.3.2 OFC_NLIC'!HJ79=""),"",'5.3.2 OFC_NLIC'!HJ77)</f>
        <v/>
      </c>
      <c r="HK173" s="315" t="str">
        <f>IF(OR('5.3.2 OFC_NLIC'!HK77="",'5.3.2 OFC_NLIC'!HK79=""),"",'5.3.2 OFC_NLIC'!HK77)</f>
        <v/>
      </c>
      <c r="HL173" s="315" t="str">
        <f>IF(OR('5.3.2 OFC_NLIC'!HL77="",'5.3.2 OFC_NLIC'!HL79=""),"",'5.3.2 OFC_NLIC'!HL77)</f>
        <v/>
      </c>
      <c r="HM173" s="315" t="str">
        <f>IF(OR('5.3.2 OFC_NLIC'!HM77="",'5.3.2 OFC_NLIC'!HM79=""),"",'5.3.2 OFC_NLIC'!HM77)</f>
        <v/>
      </c>
      <c r="HN173" s="315" t="str">
        <f>IF(OR('5.3.2 OFC_NLIC'!HN77="",'5.3.2 OFC_NLIC'!HN79=""),"",'5.3.2 OFC_NLIC'!HN77)</f>
        <v/>
      </c>
      <c r="HO173" s="315" t="str">
        <f>IF(OR('5.3.2 OFC_NLIC'!HO77="",'5.3.2 OFC_NLIC'!HO79=""),"",'5.3.2 OFC_NLIC'!HO77)</f>
        <v/>
      </c>
      <c r="HP173" s="315" t="str">
        <f>IF(OR('5.3.2 OFC_NLIC'!HP77="",'5.3.2 OFC_NLIC'!HP79=""),"",'5.3.2 OFC_NLIC'!HP77)</f>
        <v/>
      </c>
      <c r="HQ173" s="315" t="str">
        <f>IF(OR('5.3.2 OFC_NLIC'!HQ77="",'5.3.2 OFC_NLIC'!HQ79=""),"",'5.3.2 OFC_NLIC'!HQ77)</f>
        <v/>
      </c>
      <c r="HR173" s="315" t="str">
        <f>IF(OR('5.3.2 OFC_NLIC'!HR77="",'5.3.2 OFC_NLIC'!HR79=""),"",'5.3.2 OFC_NLIC'!HR77)</f>
        <v/>
      </c>
      <c r="HS173" s="315" t="str">
        <f>IF(OR('5.3.2 OFC_NLIC'!HS77="",'5.3.2 OFC_NLIC'!HS79=""),"",'5.3.2 OFC_NLIC'!HS77)</f>
        <v/>
      </c>
      <c r="HT173" s="315" t="str">
        <f>IF(OR('5.3.2 OFC_NLIC'!HT77="",'5.3.2 OFC_NLIC'!HT79=""),"",'5.3.2 OFC_NLIC'!HT77)</f>
        <v/>
      </c>
      <c r="HU173" s="315" t="str">
        <f>IF(OR('5.3.2 OFC_NLIC'!HU77="",'5.3.2 OFC_NLIC'!HU79=""),"",'5.3.2 OFC_NLIC'!HU77)</f>
        <v/>
      </c>
      <c r="HV173" s="315" t="str">
        <f>IF(OR('5.3.2 OFC_NLIC'!HV77="",'5.3.2 OFC_NLIC'!HV79=""),"",'5.3.2 OFC_NLIC'!HV77)</f>
        <v/>
      </c>
      <c r="HW173" s="315" t="str">
        <f>IF(OR('5.3.2 OFC_NLIC'!HW77="",'5.3.2 OFC_NLIC'!HW79=""),"",'5.3.2 OFC_NLIC'!HW77)</f>
        <v/>
      </c>
      <c r="HX173" s="315" t="str">
        <f>IF(OR('5.3.2 OFC_NLIC'!HX77="",'5.3.2 OFC_NLIC'!HX79=""),"",'5.3.2 OFC_NLIC'!HX77)</f>
        <v/>
      </c>
      <c r="HY173" s="315" t="str">
        <f>IF(OR('5.3.2 OFC_NLIC'!HY77="",'5.3.2 OFC_NLIC'!HY79=""),"",'5.3.2 OFC_NLIC'!HY77)</f>
        <v/>
      </c>
      <c r="HZ173" s="315" t="str">
        <f>IF(OR('5.3.2 OFC_NLIC'!HZ77="",'5.3.2 OFC_NLIC'!HZ79=""),"",'5.3.2 OFC_NLIC'!HZ77)</f>
        <v/>
      </c>
      <c r="IA173" s="315" t="str">
        <f>IF(OR('5.3.2 OFC_NLIC'!IA77="",'5.3.2 OFC_NLIC'!IA79=""),"",'5.3.2 OFC_NLIC'!IA77)</f>
        <v/>
      </c>
      <c r="IB173" s="315" t="str">
        <f>IF(OR('5.3.2 OFC_NLIC'!IB77="",'5.3.2 OFC_NLIC'!IB79=""),"",'5.3.2 OFC_NLIC'!IB77)</f>
        <v/>
      </c>
      <c r="IC173" s="315" t="str">
        <f>IF(OR('5.3.2 OFC_NLIC'!IC77="",'5.3.2 OFC_NLIC'!IC79=""),"",'5.3.2 OFC_NLIC'!IC77)</f>
        <v/>
      </c>
      <c r="ID173" s="315" t="str">
        <f>IF(OR('5.3.2 OFC_NLIC'!ID77="",'5.3.2 OFC_NLIC'!ID79=""),"",'5.3.2 OFC_NLIC'!ID77)</f>
        <v/>
      </c>
      <c r="IE173" s="315" t="str">
        <f>IF(OR('5.3.2 OFC_NLIC'!IE77="",'5.3.2 OFC_NLIC'!IE79=""),"",'5.3.2 OFC_NLIC'!IE77)</f>
        <v/>
      </c>
      <c r="IF173" s="315" t="str">
        <f>IF(OR('5.3.2 OFC_NLIC'!IF77="",'5.3.2 OFC_NLIC'!IF79=""),"",'5.3.2 OFC_NLIC'!IF77)</f>
        <v/>
      </c>
      <c r="IG173" s="315" t="str">
        <f>IF(OR('5.3.2 OFC_NLIC'!IG77="",'5.3.2 OFC_NLIC'!IG79=""),"",'5.3.2 OFC_NLIC'!IG77)</f>
        <v/>
      </c>
      <c r="IH173" s="315" t="str">
        <f>IF(OR('5.3.2 OFC_NLIC'!IH77="",'5.3.2 OFC_NLIC'!IH79=""),"",'5.3.2 OFC_NLIC'!IH77)</f>
        <v/>
      </c>
      <c r="II173" s="315" t="str">
        <f>IF(OR('5.3.2 OFC_NLIC'!II77="",'5.3.2 OFC_NLIC'!II79=""),"",'5.3.2 OFC_NLIC'!II77)</f>
        <v/>
      </c>
      <c r="IJ173" s="315" t="str">
        <f>IF(OR('5.3.2 OFC_NLIC'!IJ77="",'5.3.2 OFC_NLIC'!IJ79=""),"",'5.3.2 OFC_NLIC'!IJ77)</f>
        <v/>
      </c>
      <c r="IK173" s="315" t="str">
        <f>IF(OR('5.3.2 OFC_NLIC'!IK77="",'5.3.2 OFC_NLIC'!IK79=""),"",'5.3.2 OFC_NLIC'!IK77)</f>
        <v/>
      </c>
      <c r="IL173" s="315" t="str">
        <f>IF(OR('5.3.2 OFC_NLIC'!IL77="",'5.3.2 OFC_NLIC'!IL79=""),"",'5.3.2 OFC_NLIC'!IL77)</f>
        <v/>
      </c>
      <c r="IM173" s="315" t="str">
        <f>IF(OR('5.3.2 OFC_NLIC'!IM77="",'5.3.2 OFC_NLIC'!IM79=""),"",'5.3.2 OFC_NLIC'!IM77)</f>
        <v/>
      </c>
      <c r="IN173" s="315" t="str">
        <f>IF(OR('5.3.2 OFC_NLIC'!IN77="",'5.3.2 OFC_NLIC'!IN79=""),"",'5.3.2 OFC_NLIC'!IN77)</f>
        <v/>
      </c>
      <c r="IO173" s="315" t="str">
        <f>IF(OR('5.3.2 OFC_NLIC'!IO77="",'5.3.2 OFC_NLIC'!IO79=""),"",'5.3.2 OFC_NLIC'!IO77)</f>
        <v/>
      </c>
      <c r="IP173" s="315" t="str">
        <f>IF(OR('5.3.2 OFC_NLIC'!IP77="",'5.3.2 OFC_NLIC'!IP79=""),"",'5.3.2 OFC_NLIC'!IP77)</f>
        <v/>
      </c>
      <c r="IQ173" s="315" t="str">
        <f>IF(OR('5.3.2 OFC_NLIC'!IQ77="",'5.3.2 OFC_NLIC'!IQ79=""),"",'5.3.2 OFC_NLIC'!IQ77)</f>
        <v/>
      </c>
      <c r="IR173" s="315" t="str">
        <f>IF(OR('5.3.2 OFC_NLIC'!IR77="",'5.3.2 OFC_NLIC'!IR79=""),"",'5.3.2 OFC_NLIC'!IR77)</f>
        <v/>
      </c>
      <c r="IS173" s="315" t="str">
        <f>IF(OR('5.3.2 OFC_NLIC'!IS77="",'5.3.2 OFC_NLIC'!IS79=""),"",'5.3.2 OFC_NLIC'!IS77)</f>
        <v/>
      </c>
      <c r="IT173" s="315" t="str">
        <f>IF(OR('5.3.2 OFC_NLIC'!IT77="",'5.3.2 OFC_NLIC'!IT79=""),"",'5.3.2 OFC_NLIC'!IT77)</f>
        <v/>
      </c>
      <c r="IU173" s="315" t="str">
        <f>IF(OR('5.3.2 OFC_NLIC'!IU77="",'5.3.2 OFC_NLIC'!IU79=""),"",'5.3.2 OFC_NLIC'!IU77)</f>
        <v/>
      </c>
      <c r="IV173" s="315" t="str">
        <f>IF(OR('5.3.2 OFC_NLIC'!IV77="",'5.3.2 OFC_NLIC'!IV79=""),"",'5.3.2 OFC_NLIC'!IV77)</f>
        <v/>
      </c>
      <c r="IW173" s="315" t="str">
        <f>IF(OR('5.3.2 OFC_NLIC'!IW77="",'5.3.2 OFC_NLIC'!IW79=""),"",'5.3.2 OFC_NLIC'!IW77)</f>
        <v/>
      </c>
      <c r="IX173" s="315" t="str">
        <f>IF(OR('5.3.2 OFC_NLIC'!IX77="",'5.3.2 OFC_NLIC'!IX79=""),"",'5.3.2 OFC_NLIC'!IX77)</f>
        <v/>
      </c>
      <c r="IY173" s="315" t="str">
        <f>IF(OR('5.3.2 OFC_NLIC'!IY77="",'5.3.2 OFC_NLIC'!IY79=""),"",'5.3.2 OFC_NLIC'!IY77)</f>
        <v/>
      </c>
      <c r="IZ173" s="315" t="str">
        <f>IF(OR('5.3.2 OFC_NLIC'!IZ77="",'5.3.2 OFC_NLIC'!IZ79=""),"",'5.3.2 OFC_NLIC'!IZ77)</f>
        <v/>
      </c>
      <c r="JA173" s="315" t="str">
        <f>IF(OR('5.3.2 OFC_NLIC'!JA77="",'5.3.2 OFC_NLIC'!JA79=""),"",'5.3.2 OFC_NLIC'!JA77)</f>
        <v/>
      </c>
      <c r="JB173" s="315" t="str">
        <f>IF(OR('5.3.2 OFC_NLIC'!JB77="",'5.3.2 OFC_NLIC'!JB79=""),"",'5.3.2 OFC_NLIC'!JB77)</f>
        <v/>
      </c>
      <c r="JC173" s="315" t="str">
        <f>IF(OR('5.3.2 OFC_NLIC'!JC77="",'5.3.2 OFC_NLIC'!JC79=""),"",'5.3.2 OFC_NLIC'!JC77)</f>
        <v/>
      </c>
      <c r="JD173" s="315" t="str">
        <f>IF(OR('5.3.2 OFC_NLIC'!JD77="",'5.3.2 OFC_NLIC'!JD79=""),"",'5.3.2 OFC_NLIC'!JD77)</f>
        <v/>
      </c>
      <c r="JE173" s="315" t="str">
        <f>IF(OR('5.3.2 OFC_NLIC'!JE77="",'5.3.2 OFC_NLIC'!JE79=""),"",'5.3.2 OFC_NLIC'!JE77)</f>
        <v/>
      </c>
      <c r="JF173" s="315" t="str">
        <f>IF(OR('5.3.2 OFC_NLIC'!JF77="",'5.3.2 OFC_NLIC'!JF79=""),"",'5.3.2 OFC_NLIC'!JF77)</f>
        <v/>
      </c>
      <c r="JG173" s="315" t="str">
        <f>IF(OR('5.3.2 OFC_NLIC'!JG77="",'5.3.2 OFC_NLIC'!JG79=""),"",'5.3.2 OFC_NLIC'!JG77)</f>
        <v/>
      </c>
      <c r="JH173" s="315" t="str">
        <f>IF(OR('5.3.2 OFC_NLIC'!JH77="",'5.3.2 OFC_NLIC'!JH79=""),"",'5.3.2 OFC_NLIC'!JH77)</f>
        <v/>
      </c>
      <c r="JI173" s="315" t="str">
        <f>IF(OR('5.3.2 OFC_NLIC'!JI77="",'5.3.2 OFC_NLIC'!JI79=""),"",'5.3.2 OFC_NLIC'!JI77)</f>
        <v/>
      </c>
      <c r="JJ173" s="315" t="str">
        <f>IF(OR('5.3.2 OFC_NLIC'!JJ77="",'5.3.2 OFC_NLIC'!JJ79=""),"",'5.3.2 OFC_NLIC'!JJ77)</f>
        <v/>
      </c>
      <c r="JK173" s="315" t="str">
        <f>IF(OR('5.3.2 OFC_NLIC'!JK77="",'5.3.2 OFC_NLIC'!JK79=""),"",'5.3.2 OFC_NLIC'!JK77)</f>
        <v/>
      </c>
      <c r="JL173" s="315" t="str">
        <f>IF(OR('5.3.2 OFC_NLIC'!JL77="",'5.3.2 OFC_NLIC'!JL79=""),"",'5.3.2 OFC_NLIC'!JL77)</f>
        <v/>
      </c>
      <c r="JM173" s="315" t="str">
        <f>IF(OR('5.3.2 OFC_NLIC'!JM77="",'5.3.2 OFC_NLIC'!JM79=""),"",'5.3.2 OFC_NLIC'!JM77)</f>
        <v/>
      </c>
      <c r="JN173" s="315" t="str">
        <f>IF(OR('5.3.2 OFC_NLIC'!JN77="",'5.3.2 OFC_NLIC'!JN79=""),"",'5.3.2 OFC_NLIC'!JN77)</f>
        <v/>
      </c>
      <c r="JO173" s="315" t="str">
        <f>IF(OR('5.3.2 OFC_NLIC'!JO77="",'5.3.2 OFC_NLIC'!JO79=""),"",'5.3.2 OFC_NLIC'!JO77)</f>
        <v/>
      </c>
      <c r="JP173" s="315" t="str">
        <f>IF(OR('5.3.2 OFC_NLIC'!JP77="",'5.3.2 OFC_NLIC'!JP79=""),"",'5.3.2 OFC_NLIC'!JP77)</f>
        <v/>
      </c>
      <c r="JQ173" s="315" t="str">
        <f>IF(OR('5.3.2 OFC_NLIC'!JQ77="",'5.3.2 OFC_NLIC'!JQ79=""),"",'5.3.2 OFC_NLIC'!JQ77)</f>
        <v/>
      </c>
      <c r="JR173" s="315" t="str">
        <f>IF(OR('5.3.2 OFC_NLIC'!JR77="",'5.3.2 OFC_NLIC'!JR79=""),"",'5.3.2 OFC_NLIC'!JR77)</f>
        <v/>
      </c>
      <c r="JS173" s="315" t="str">
        <f>IF(OR('5.3.2 OFC_NLIC'!JS77="",'5.3.2 OFC_NLIC'!JS79=""),"",'5.3.2 OFC_NLIC'!JS77)</f>
        <v/>
      </c>
      <c r="JT173" s="315" t="str">
        <f>IF(OR('5.3.2 OFC_NLIC'!JT77="",'5.3.2 OFC_NLIC'!JT79=""),"",'5.3.2 OFC_NLIC'!JT77)</f>
        <v/>
      </c>
      <c r="JU173" s="315" t="str">
        <f>IF(OR('5.3.2 OFC_NLIC'!JU77="",'5.3.2 OFC_NLIC'!JU79=""),"",'5.3.2 OFC_NLIC'!JU77)</f>
        <v/>
      </c>
      <c r="JV173" s="315" t="str">
        <f>IF(OR('5.3.2 OFC_NLIC'!JV77="",'5.3.2 OFC_NLIC'!JV79=""),"",'5.3.2 OFC_NLIC'!JV77)</f>
        <v/>
      </c>
      <c r="JW173" s="315" t="str">
        <f>IF(OR('5.3.2 OFC_NLIC'!JW77="",'5.3.2 OFC_NLIC'!JW79=""),"",'5.3.2 OFC_NLIC'!JW77)</f>
        <v/>
      </c>
      <c r="JX173" s="315" t="str">
        <f>IF(OR('5.3.2 OFC_NLIC'!JX77="",'5.3.2 OFC_NLIC'!JX79=""),"",'5.3.2 OFC_NLIC'!JX77)</f>
        <v/>
      </c>
      <c r="JY173" s="315" t="str">
        <f>IF(OR('5.3.2 OFC_NLIC'!JY77="",'5.3.2 OFC_NLIC'!JY79=""),"",'5.3.2 OFC_NLIC'!JY77)</f>
        <v/>
      </c>
      <c r="JZ173" s="315" t="str">
        <f>IF(OR('5.3.2 OFC_NLIC'!JZ77="",'5.3.2 OFC_NLIC'!JZ79=""),"",'5.3.2 OFC_NLIC'!JZ77)</f>
        <v/>
      </c>
      <c r="KA173" s="315" t="str">
        <f>IF(OR('5.3.2 OFC_NLIC'!KA77="",'5.3.2 OFC_NLIC'!KA79=""),"",'5.3.2 OFC_NLIC'!KA77)</f>
        <v/>
      </c>
      <c r="KB173" s="315" t="str">
        <f>IF(OR('5.3.2 OFC_NLIC'!KB77="",'5.3.2 OFC_NLIC'!KB79=""),"",'5.3.2 OFC_NLIC'!KB77)</f>
        <v/>
      </c>
      <c r="KC173" s="315" t="str">
        <f>IF(OR('5.3.2 OFC_NLIC'!KC77="",'5.3.2 OFC_NLIC'!KC79=""),"",'5.3.2 OFC_NLIC'!KC77)</f>
        <v/>
      </c>
      <c r="KD173" s="315" t="str">
        <f>IF(OR('5.3.2 OFC_NLIC'!KD77="",'5.3.2 OFC_NLIC'!KD79=""),"",'5.3.2 OFC_NLIC'!KD77)</f>
        <v/>
      </c>
      <c r="KE173" s="315" t="str">
        <f>IF(OR('5.3.2 OFC_NLIC'!KE77="",'5.3.2 OFC_NLIC'!KE79=""),"",'5.3.2 OFC_NLIC'!KE77)</f>
        <v/>
      </c>
      <c r="KF173" s="315" t="str">
        <f>IF(OR('5.3.2 OFC_NLIC'!KF77="",'5.3.2 OFC_NLIC'!KF79=""),"",'5.3.2 OFC_NLIC'!KF77)</f>
        <v/>
      </c>
      <c r="KG173" s="315" t="str">
        <f>IF(OR('5.3.2 OFC_NLIC'!KG77="",'5.3.2 OFC_NLIC'!KG79=""),"",'5.3.2 OFC_NLIC'!KG77)</f>
        <v/>
      </c>
      <c r="KH173" s="315" t="str">
        <f>IF(OR('5.3.2 OFC_NLIC'!KH77="",'5.3.2 OFC_NLIC'!KH79=""),"",'5.3.2 OFC_NLIC'!KH77)</f>
        <v/>
      </c>
      <c r="KI173" s="315" t="str">
        <f>IF(OR('5.3.2 OFC_NLIC'!KI77="",'5.3.2 OFC_NLIC'!KI79=""),"",'5.3.2 OFC_NLIC'!KI77)</f>
        <v/>
      </c>
      <c r="KJ173" s="315" t="str">
        <f>IF(OR('5.3.2 OFC_NLIC'!KJ77="",'5.3.2 OFC_NLIC'!KJ79=""),"",'5.3.2 OFC_NLIC'!KJ77)</f>
        <v/>
      </c>
      <c r="KK173" s="315" t="str">
        <f>IF(OR('5.3.2 OFC_NLIC'!KK77="",'5.3.2 OFC_NLIC'!KK79=""),"",'5.3.2 OFC_NLIC'!KK77)</f>
        <v/>
      </c>
      <c r="KL173" s="315" t="str">
        <f>IF(OR('5.3.2 OFC_NLIC'!KL77="",'5.3.2 OFC_NLIC'!KL79=""),"",'5.3.2 OFC_NLIC'!KL77)</f>
        <v/>
      </c>
      <c r="KM173" s="315" t="str">
        <f>IF(OR('5.3.2 OFC_NLIC'!KM77="",'5.3.2 OFC_NLIC'!KM79=""),"",'5.3.2 OFC_NLIC'!KM77)</f>
        <v/>
      </c>
      <c r="KN173" s="315" t="str">
        <f>IF(OR('5.3.2 OFC_NLIC'!KN77="",'5.3.2 OFC_NLIC'!KN79=""),"",'5.3.2 OFC_NLIC'!KN77)</f>
        <v/>
      </c>
      <c r="KO173" s="315" t="str">
        <f>IF(OR('5.3.2 OFC_NLIC'!KO77="",'5.3.2 OFC_NLIC'!KO79=""),"",'5.3.2 OFC_NLIC'!KO77)</f>
        <v/>
      </c>
      <c r="KP173" s="315" t="str">
        <f>IF(OR('5.3.2 OFC_NLIC'!KP77="",'5.3.2 OFC_NLIC'!KP79=""),"",'5.3.2 OFC_NLIC'!KP77)</f>
        <v/>
      </c>
      <c r="KQ173" s="315" t="str">
        <f>IF(OR('5.3.2 OFC_NLIC'!KQ77="",'5.3.2 OFC_NLIC'!KQ79=""),"",'5.3.2 OFC_NLIC'!KQ77)</f>
        <v/>
      </c>
      <c r="KR173" s="315" t="str">
        <f>IF(OR('5.3.2 OFC_NLIC'!KR77="",'5.3.2 OFC_NLIC'!KR79=""),"",'5.3.2 OFC_NLIC'!KR77)</f>
        <v/>
      </c>
      <c r="KS173" s="315" t="str">
        <f>IF(OR('5.3.2 OFC_NLIC'!KS77="",'5.3.2 OFC_NLIC'!KS79=""),"",'5.3.2 OFC_NLIC'!KS77)</f>
        <v/>
      </c>
      <c r="KT173" s="315" t="str">
        <f>IF(OR('5.3.2 OFC_NLIC'!KT77="",'5.3.2 OFC_NLIC'!KT79=""),"",'5.3.2 OFC_NLIC'!KT77)</f>
        <v/>
      </c>
      <c r="KU173" s="315" t="str">
        <f>IF(OR('5.3.2 OFC_NLIC'!KU77="",'5.3.2 OFC_NLIC'!KU79=""),"",'5.3.2 OFC_NLIC'!KU77)</f>
        <v/>
      </c>
      <c r="KV173" s="315" t="str">
        <f>IF(OR('5.3.2 OFC_NLIC'!KV77="",'5.3.2 OFC_NLIC'!KV79=""),"",'5.3.2 OFC_NLIC'!KV77)</f>
        <v/>
      </c>
      <c r="KW173" s="315" t="str">
        <f>IF(OR('5.3.2 OFC_NLIC'!KW77="",'5.3.2 OFC_NLIC'!KW79=""),"",'5.3.2 OFC_NLIC'!KW77)</f>
        <v/>
      </c>
      <c r="KX173" s="315" t="str">
        <f>IF(OR('5.3.2 OFC_NLIC'!KX77="",'5.3.2 OFC_NLIC'!KX79=""),"",'5.3.2 OFC_NLIC'!KX77)</f>
        <v/>
      </c>
      <c r="KY173" s="315" t="str">
        <f>IF(OR('5.3.2 OFC_NLIC'!KY77="",'5.3.2 OFC_NLIC'!KY79=""),"",'5.3.2 OFC_NLIC'!KY77)</f>
        <v/>
      </c>
      <c r="KZ173" s="315" t="str">
        <f>IF(OR('5.3.2 OFC_NLIC'!KZ77="",'5.3.2 OFC_NLIC'!KZ79=""),"",'5.3.2 OFC_NLIC'!KZ77)</f>
        <v/>
      </c>
      <c r="LA173" s="315" t="str">
        <f>IF(OR('5.3.2 OFC_NLIC'!LA77="",'5.3.2 OFC_NLIC'!LA79=""),"",'5.3.2 OFC_NLIC'!LA77)</f>
        <v/>
      </c>
      <c r="LB173" s="315" t="str">
        <f>IF(OR('5.3.2 OFC_NLIC'!LB77="",'5.3.2 OFC_NLIC'!LB79=""),"",'5.3.2 OFC_NLIC'!LB77)</f>
        <v/>
      </c>
      <c r="LC173" s="315" t="str">
        <f>IF(OR('5.3.2 OFC_NLIC'!LC77="",'5.3.2 OFC_NLIC'!LC79=""),"",'5.3.2 OFC_NLIC'!LC77)</f>
        <v/>
      </c>
      <c r="LD173" s="315" t="str">
        <f>IF(OR('5.3.2 OFC_NLIC'!LD77="",'5.3.2 OFC_NLIC'!LD79=""),"",'5.3.2 OFC_NLIC'!LD77)</f>
        <v/>
      </c>
      <c r="LE173" s="315" t="str">
        <f>IF(OR('5.3.2 OFC_NLIC'!LE77="",'5.3.2 OFC_NLIC'!LE79=""),"",'5.3.2 OFC_NLIC'!LE77)</f>
        <v/>
      </c>
      <c r="LF173" s="315" t="str">
        <f>IF(OR('5.3.2 OFC_NLIC'!LF77="",'5.3.2 OFC_NLIC'!LF79=""),"",'5.3.2 OFC_NLIC'!LF77)</f>
        <v/>
      </c>
      <c r="LG173" s="315" t="str">
        <f>IF(OR('5.3.2 OFC_NLIC'!LG77="",'5.3.2 OFC_NLIC'!LG79=""),"",'5.3.2 OFC_NLIC'!LG77)</f>
        <v/>
      </c>
      <c r="LH173" s="315" t="str">
        <f>IF(OR('5.3.2 OFC_NLIC'!LH77="",'5.3.2 OFC_NLIC'!LH79=""),"",'5.3.2 OFC_NLIC'!LH77)</f>
        <v/>
      </c>
      <c r="LI173" s="315" t="str">
        <f>IF(OR('5.3.2 OFC_NLIC'!LI77="",'5.3.2 OFC_NLIC'!LI79=""),"",'5.3.2 OFC_NLIC'!LI77)</f>
        <v/>
      </c>
      <c r="LJ173" s="315" t="str">
        <f>IF(OR('5.3.2 OFC_NLIC'!LJ77="",'5.3.2 OFC_NLIC'!LJ79=""),"",'5.3.2 OFC_NLIC'!LJ77)</f>
        <v/>
      </c>
      <c r="LK173" s="315" t="str">
        <f>IF(OR('5.3.2 OFC_NLIC'!LK77="",'5.3.2 OFC_NLIC'!LK79=""),"",'5.3.2 OFC_NLIC'!LK77)</f>
        <v/>
      </c>
      <c r="LL173" s="315" t="str">
        <f>IF(OR('5.3.2 OFC_NLIC'!LL77="",'5.3.2 OFC_NLIC'!LL79=""),"",'5.3.2 OFC_NLIC'!LL77)</f>
        <v/>
      </c>
      <c r="LM173" s="315" t="str">
        <f>IF(OR('5.3.2 OFC_NLIC'!LM77="",'5.3.2 OFC_NLIC'!LM79=""),"",'5.3.2 OFC_NLIC'!LM77)</f>
        <v/>
      </c>
      <c r="LN173" s="315" t="str">
        <f>IF(OR('5.3.2 OFC_NLIC'!LN77="",'5.3.2 OFC_NLIC'!LN79=""),"",'5.3.2 OFC_NLIC'!LN77)</f>
        <v/>
      </c>
      <c r="LO173" s="315" t="str">
        <f>IF(OR('5.3.2 OFC_NLIC'!LO77="",'5.3.2 OFC_NLIC'!LO79=""),"",'5.3.2 OFC_NLIC'!LO77)</f>
        <v/>
      </c>
      <c r="LP173" s="315" t="str">
        <f>IF(OR('5.3.2 OFC_NLIC'!LP77="",'5.3.2 OFC_NLIC'!LP79=""),"",'5.3.2 OFC_NLIC'!LP77)</f>
        <v/>
      </c>
      <c r="LQ173" s="315" t="str">
        <f>IF(OR('5.3.2 OFC_NLIC'!LQ77="",'5.3.2 OFC_NLIC'!LQ79=""),"",'5.3.2 OFC_NLIC'!LQ77)</f>
        <v/>
      </c>
      <c r="LR173" s="315" t="str">
        <f>IF(OR('5.3.2 OFC_NLIC'!LR77="",'5.3.2 OFC_NLIC'!LR79=""),"",'5.3.2 OFC_NLIC'!LR77)</f>
        <v/>
      </c>
      <c r="LS173" s="315" t="str">
        <f>IF(OR('5.3.2 OFC_NLIC'!LS77="",'5.3.2 OFC_NLIC'!LS79=""),"",'5.3.2 OFC_NLIC'!LS77)</f>
        <v/>
      </c>
      <c r="LT173" s="315" t="str">
        <f>IF(OR('5.3.2 OFC_NLIC'!LT77="",'5.3.2 OFC_NLIC'!LT79=""),"",'5.3.2 OFC_NLIC'!LT77)</f>
        <v/>
      </c>
      <c r="LU173" s="315" t="str">
        <f>IF(OR('5.3.2 OFC_NLIC'!LU77="",'5.3.2 OFC_NLIC'!LU79=""),"",'5.3.2 OFC_NLIC'!LU77)</f>
        <v/>
      </c>
      <c r="LV173" s="315" t="str">
        <f>IF(OR('5.3.2 OFC_NLIC'!LV77="",'5.3.2 OFC_NLIC'!LV79=""),"",'5.3.2 OFC_NLIC'!LV77)</f>
        <v/>
      </c>
      <c r="LW173" s="315" t="str">
        <f>IF(OR('5.3.2 OFC_NLIC'!LW77="",'5.3.2 OFC_NLIC'!LW79=""),"",'5.3.2 OFC_NLIC'!LW77)</f>
        <v/>
      </c>
      <c r="LX173" s="315" t="str">
        <f>IF(OR('5.3.2 OFC_NLIC'!LX77="",'5.3.2 OFC_NLIC'!LX79=""),"",'5.3.2 OFC_NLIC'!LX77)</f>
        <v/>
      </c>
      <c r="LY173" s="315" t="str">
        <f>IF(OR('5.3.2 OFC_NLIC'!LY77="",'5.3.2 OFC_NLIC'!LY79=""),"",'5.3.2 OFC_NLIC'!LY77)</f>
        <v/>
      </c>
      <c r="LZ173" s="315" t="str">
        <f>IF(OR('5.3.2 OFC_NLIC'!LZ77="",'5.3.2 OFC_NLIC'!LZ79=""),"",'5.3.2 OFC_NLIC'!LZ77)</f>
        <v/>
      </c>
      <c r="MA173" s="315" t="str">
        <f>IF(OR('5.3.2 OFC_NLIC'!MA77="",'5.3.2 OFC_NLIC'!MA79=""),"",'5.3.2 OFC_NLIC'!MA77)</f>
        <v/>
      </c>
      <c r="MB173" s="315" t="str">
        <f>IF(OR('5.3.2 OFC_NLIC'!MB77="",'5.3.2 OFC_NLIC'!MB79=""),"",'5.3.2 OFC_NLIC'!MB77)</f>
        <v/>
      </c>
      <c r="MC173" s="315" t="str">
        <f>IF(OR('5.3.2 OFC_NLIC'!MC77="",'5.3.2 OFC_NLIC'!MC79=""),"",'5.3.2 OFC_NLIC'!MC77)</f>
        <v/>
      </c>
      <c r="MD173" s="315" t="str">
        <f>IF(OR('5.3.2 OFC_NLIC'!MD77="",'5.3.2 OFC_NLIC'!MD79=""),"",'5.3.2 OFC_NLIC'!MD77)</f>
        <v/>
      </c>
      <c r="ME173" s="315" t="str">
        <f>IF(OR('5.3.2 OFC_NLIC'!ME77="",'5.3.2 OFC_NLIC'!ME79=""),"",'5.3.2 OFC_NLIC'!ME77)</f>
        <v/>
      </c>
      <c r="MF173" s="315" t="str">
        <f>IF(OR('5.3.2 OFC_NLIC'!MF77="",'5.3.2 OFC_NLIC'!MF79=""),"",'5.3.2 OFC_NLIC'!MF77)</f>
        <v/>
      </c>
      <c r="MG173" s="315" t="str">
        <f>IF(OR('5.3.2 OFC_NLIC'!MG77="",'5.3.2 OFC_NLIC'!MG79=""),"",'5.3.2 OFC_NLIC'!MG77)</f>
        <v/>
      </c>
      <c r="MH173" s="315" t="str">
        <f>IF(OR('5.3.2 OFC_NLIC'!MH77="",'5.3.2 OFC_NLIC'!MH79=""),"",'5.3.2 OFC_NLIC'!MH77)</f>
        <v/>
      </c>
    </row>
    <row r="174" spans="1:346" x14ac:dyDescent="0.3">
      <c r="A174" s="9"/>
      <c r="B174" s="232" t="s">
        <v>123</v>
      </c>
      <c r="C174" s="121" t="s">
        <v>339</v>
      </c>
      <c r="D174" s="233" t="e">
        <f>Reporting_Currency_Code</f>
        <v>#N/A</v>
      </c>
      <c r="E174" s="233">
        <f>Reporting_Currency_Name</f>
        <v>0</v>
      </c>
      <c r="F174" s="233">
        <f>Reporting_Scale_Name</f>
        <v>0</v>
      </c>
      <c r="G174" s="315" t="str">
        <f>IF(OR(ISBLANK('5.3.2 OFC_NLIC'!G77),ISBLANK('5.3.2 OFC_NLIC'!G79)),"",'5.3.2 OFC_NLIC'!G79)</f>
        <v/>
      </c>
      <c r="H174" s="315" t="str">
        <f>IF(OR(ISBLANK('5.3.2 OFC_NLIC'!H77),ISBLANK('5.3.2 OFC_NLIC'!H79)),"",'5.3.2 OFC_NLIC'!H79)</f>
        <v/>
      </c>
      <c r="I174" s="315" t="str">
        <f>IF(OR(ISBLANK('5.3.2 OFC_NLIC'!I77),ISBLANK('5.3.2 OFC_NLIC'!I79)),"",'5.3.2 OFC_NLIC'!I79)</f>
        <v/>
      </c>
      <c r="J174" s="315" t="str">
        <f>IF(OR(ISBLANK('5.3.2 OFC_NLIC'!J77),ISBLANK('5.3.2 OFC_NLIC'!J79)),"",'5.3.2 OFC_NLIC'!J79)</f>
        <v/>
      </c>
      <c r="K174" s="315" t="str">
        <f>IF(OR(ISBLANK('5.3.2 OFC_NLIC'!K77),ISBLANK('5.3.2 OFC_NLIC'!K79)),"",'5.3.2 OFC_NLIC'!K79)</f>
        <v/>
      </c>
      <c r="L174" s="315" t="str">
        <f>IF(OR(ISBLANK('5.3.2 OFC_NLIC'!L77),ISBLANK('5.3.2 OFC_NLIC'!L79)),"",'5.3.2 OFC_NLIC'!L79)</f>
        <v/>
      </c>
      <c r="M174" s="315" t="str">
        <f>IF(OR(ISBLANK('5.3.2 OFC_NLIC'!M77),ISBLANK('5.3.2 OFC_NLIC'!M79)),"",'5.3.2 OFC_NLIC'!M79)</f>
        <v/>
      </c>
      <c r="N174" s="315" t="str">
        <f>IF(OR(ISBLANK('5.3.2 OFC_NLIC'!N77),ISBLANK('5.3.2 OFC_NLIC'!N79)),"",'5.3.2 OFC_NLIC'!N79)</f>
        <v/>
      </c>
      <c r="O174" s="315" t="str">
        <f>IF(OR(ISBLANK('5.3.2 OFC_NLIC'!O77),ISBLANK('5.3.2 OFC_NLIC'!O79)),"",'5.3.2 OFC_NLIC'!O79)</f>
        <v/>
      </c>
      <c r="P174" s="315" t="str">
        <f>IF(OR(ISBLANK('5.3.2 OFC_NLIC'!P77),ISBLANK('5.3.2 OFC_NLIC'!P79)),"",'5.3.2 OFC_NLIC'!P79)</f>
        <v/>
      </c>
      <c r="Q174" s="315" t="str">
        <f>IF(OR(ISBLANK('5.3.2 OFC_NLIC'!Q77),ISBLANK('5.3.2 OFC_NLIC'!Q79)),"",'5.3.2 OFC_NLIC'!Q79)</f>
        <v/>
      </c>
      <c r="R174" s="315" t="str">
        <f>IF(OR(ISBLANK('5.3.2 OFC_NLIC'!R77),ISBLANK('5.3.2 OFC_NLIC'!R79)),"",'5.3.2 OFC_NLIC'!R79)</f>
        <v/>
      </c>
      <c r="S174" s="315" t="str">
        <f>IF(OR(ISBLANK('5.3.2 OFC_NLIC'!S77),ISBLANK('5.3.2 OFC_NLIC'!S79)),"",'5.3.2 OFC_NLIC'!S79)</f>
        <v/>
      </c>
      <c r="T174" s="315" t="str">
        <f>IF(OR(ISBLANK('5.3.2 OFC_NLIC'!T77),ISBLANK('5.3.2 OFC_NLIC'!T79)),"",'5.3.2 OFC_NLIC'!T79)</f>
        <v/>
      </c>
      <c r="U174" s="315" t="str">
        <f>IF(OR(ISBLANK('5.3.2 OFC_NLIC'!U77),ISBLANK('5.3.2 OFC_NLIC'!U79)),"",'5.3.2 OFC_NLIC'!U79)</f>
        <v/>
      </c>
      <c r="V174" s="315" t="str">
        <f>IF(OR(ISBLANK('5.3.2 OFC_NLIC'!V77),ISBLANK('5.3.2 OFC_NLIC'!V79)),"",'5.3.2 OFC_NLIC'!V79)</f>
        <v/>
      </c>
      <c r="W174" s="315" t="str">
        <f>IF(OR(ISBLANK('5.3.2 OFC_NLIC'!W77),ISBLANK('5.3.2 OFC_NLIC'!W79)),"",'5.3.2 OFC_NLIC'!W79)</f>
        <v/>
      </c>
      <c r="X174" s="315" t="str">
        <f>IF(OR(ISBLANK('5.3.2 OFC_NLIC'!X77),ISBLANK('5.3.2 OFC_NLIC'!X79)),"",'5.3.2 OFC_NLIC'!X79)</f>
        <v/>
      </c>
      <c r="Y174" s="315" t="str">
        <f>IF(OR(ISBLANK('5.3.2 OFC_NLIC'!Y77),ISBLANK('5.3.2 OFC_NLIC'!Y79)),"",'5.3.2 OFC_NLIC'!Y79)</f>
        <v/>
      </c>
      <c r="Z174" s="315" t="str">
        <f>IF(OR(ISBLANK('5.3.2 OFC_NLIC'!Z77),ISBLANK('5.3.2 OFC_NLIC'!Z79)),"",'5.3.2 OFC_NLIC'!Z79)</f>
        <v/>
      </c>
      <c r="AA174" s="315" t="str">
        <f>IF(OR(ISBLANK('5.3.2 OFC_NLIC'!AA77),ISBLANK('5.3.2 OFC_NLIC'!AA79)),"",'5.3.2 OFC_NLIC'!AA79)</f>
        <v/>
      </c>
      <c r="AB174" s="315" t="str">
        <f>IF(OR(ISBLANK('5.3.2 OFC_NLIC'!AB77),ISBLANK('5.3.2 OFC_NLIC'!AB79)),"",'5.3.2 OFC_NLIC'!AB79)</f>
        <v/>
      </c>
      <c r="AC174" s="315" t="str">
        <f>IF(OR(ISBLANK('5.3.2 OFC_NLIC'!AC77),ISBLANK('5.3.2 OFC_NLIC'!AC79)),"",'5.3.2 OFC_NLIC'!AC79)</f>
        <v/>
      </c>
      <c r="AD174" s="315" t="str">
        <f>IF(OR(ISBLANK('5.3.2 OFC_NLIC'!AD77),ISBLANK('5.3.2 OFC_NLIC'!AD79)),"",'5.3.2 OFC_NLIC'!AD79)</f>
        <v/>
      </c>
      <c r="AE174" s="315" t="str">
        <f>IF(OR(ISBLANK('5.3.2 OFC_NLIC'!AE77),ISBLANK('5.3.2 OFC_NLIC'!AE79)),"",'5.3.2 OFC_NLIC'!AE79)</f>
        <v/>
      </c>
      <c r="AF174" s="315" t="str">
        <f>IF(OR(ISBLANK('5.3.2 OFC_NLIC'!AF77),ISBLANK('5.3.2 OFC_NLIC'!AF79)),"",'5.3.2 OFC_NLIC'!AF79)</f>
        <v/>
      </c>
      <c r="AG174" s="315" t="str">
        <f>IF(OR(ISBLANK('5.3.2 OFC_NLIC'!AG77),ISBLANK('5.3.2 OFC_NLIC'!AG79)),"",'5.3.2 OFC_NLIC'!AG79)</f>
        <v/>
      </c>
      <c r="AH174" s="315" t="str">
        <f>IF(OR(ISBLANK('5.3.2 OFC_NLIC'!AH77),ISBLANK('5.3.2 OFC_NLIC'!AH79)),"",'5.3.2 OFC_NLIC'!AH79)</f>
        <v/>
      </c>
      <c r="AI174" s="315" t="str">
        <f>IF(OR(ISBLANK('5.3.2 OFC_NLIC'!AI77),ISBLANK('5.3.2 OFC_NLIC'!AI79)),"",'5.3.2 OFC_NLIC'!AI79)</f>
        <v/>
      </c>
      <c r="AJ174" s="315" t="str">
        <f>IF(OR(ISBLANK('5.3.2 OFC_NLIC'!AJ77),ISBLANK('5.3.2 OFC_NLIC'!AJ79)),"",'5.3.2 OFC_NLIC'!AJ79)</f>
        <v/>
      </c>
      <c r="AK174" s="315" t="str">
        <f>IF(OR(ISBLANK('5.3.2 OFC_NLIC'!AK77),ISBLANK('5.3.2 OFC_NLIC'!AK79)),"",'5.3.2 OFC_NLIC'!AK79)</f>
        <v/>
      </c>
      <c r="AL174" s="315" t="str">
        <f>IF(OR(ISBLANK('5.3.2 OFC_NLIC'!AL77),ISBLANK('5.3.2 OFC_NLIC'!AL79)),"",'5.3.2 OFC_NLIC'!AL79)</f>
        <v/>
      </c>
      <c r="AM174" s="315" t="str">
        <f>IF(OR(ISBLANK('5.3.2 OFC_NLIC'!AM77),ISBLANK('5.3.2 OFC_NLIC'!AM79)),"",'5.3.2 OFC_NLIC'!AM79)</f>
        <v/>
      </c>
      <c r="AN174" s="315" t="str">
        <f>IF(OR(ISBLANK('5.3.2 OFC_NLIC'!AN77),ISBLANK('5.3.2 OFC_NLIC'!AN79)),"",'5.3.2 OFC_NLIC'!AN79)</f>
        <v/>
      </c>
      <c r="AO174" s="315" t="str">
        <f>IF(OR(ISBLANK('5.3.2 OFC_NLIC'!AO77),ISBLANK('5.3.2 OFC_NLIC'!AO79)),"",'5.3.2 OFC_NLIC'!AO79)</f>
        <v/>
      </c>
      <c r="AP174" s="315" t="str">
        <f>IF(OR(ISBLANK('5.3.2 OFC_NLIC'!AP77),ISBLANK('5.3.2 OFC_NLIC'!AP79)),"",'5.3.2 OFC_NLIC'!AP79)</f>
        <v/>
      </c>
      <c r="AQ174" s="315" t="str">
        <f>IF(OR(ISBLANK('5.3.2 OFC_NLIC'!AQ77),ISBLANK('5.3.2 OFC_NLIC'!AQ79)),"",'5.3.2 OFC_NLIC'!AQ79)</f>
        <v/>
      </c>
      <c r="AR174" s="315" t="str">
        <f>IF(OR(ISBLANK('5.3.2 OFC_NLIC'!AR77),ISBLANK('5.3.2 OFC_NLIC'!AR79)),"",'5.3.2 OFC_NLIC'!AR79)</f>
        <v/>
      </c>
      <c r="AS174" s="315" t="str">
        <f>IF(OR(ISBLANK('5.3.2 OFC_NLIC'!AS77),ISBLANK('5.3.2 OFC_NLIC'!AS79)),"",'5.3.2 OFC_NLIC'!AS79)</f>
        <v/>
      </c>
      <c r="AT174" s="315" t="str">
        <f>IF(OR(ISBLANK('5.3.2 OFC_NLIC'!AT77),ISBLANK('5.3.2 OFC_NLIC'!AT79)),"",'5.3.2 OFC_NLIC'!AT79)</f>
        <v/>
      </c>
      <c r="AU174" s="315" t="str">
        <f>IF(OR(ISBLANK('5.3.2 OFC_NLIC'!AU77),ISBLANK('5.3.2 OFC_NLIC'!AU79)),"",'5.3.2 OFC_NLIC'!AU79)</f>
        <v/>
      </c>
      <c r="AV174" s="315" t="str">
        <f>IF(OR(ISBLANK('5.3.2 OFC_NLIC'!AV77),ISBLANK('5.3.2 OFC_NLIC'!AV79)),"",'5.3.2 OFC_NLIC'!AV79)</f>
        <v/>
      </c>
      <c r="AW174" s="315" t="str">
        <f>IF(OR(ISBLANK('5.3.2 OFC_NLIC'!AW77),ISBLANK('5.3.2 OFC_NLIC'!AW79)),"",'5.3.2 OFC_NLIC'!AW79)</f>
        <v/>
      </c>
      <c r="AX174" s="315" t="str">
        <f>IF(OR(ISBLANK('5.3.2 OFC_NLIC'!AX77),ISBLANK('5.3.2 OFC_NLIC'!AX79)),"",'5.3.2 OFC_NLIC'!AX79)</f>
        <v/>
      </c>
      <c r="AY174" s="315" t="str">
        <f>IF(OR(ISBLANK('5.3.2 OFC_NLIC'!AY77),ISBLANK('5.3.2 OFC_NLIC'!AY79)),"",'5.3.2 OFC_NLIC'!AY79)</f>
        <v/>
      </c>
      <c r="AZ174" s="315" t="str">
        <f>IF(OR(ISBLANK('5.3.2 OFC_NLIC'!AZ77),ISBLANK('5.3.2 OFC_NLIC'!AZ79)),"",'5.3.2 OFC_NLIC'!AZ79)</f>
        <v/>
      </c>
      <c r="BA174" s="315" t="str">
        <f>IF(OR(ISBLANK('5.3.2 OFC_NLIC'!BA77),ISBLANK('5.3.2 OFC_NLIC'!BA79)),"",'5.3.2 OFC_NLIC'!BA79)</f>
        <v/>
      </c>
      <c r="BB174" s="315" t="str">
        <f>IF(OR(ISBLANK('5.3.2 OFC_NLIC'!BB77),ISBLANK('5.3.2 OFC_NLIC'!BB79)),"",'5.3.2 OFC_NLIC'!BB79)</f>
        <v/>
      </c>
      <c r="BC174" s="315" t="str">
        <f>IF(OR(ISBLANK('5.3.2 OFC_NLIC'!BC77),ISBLANK('5.3.2 OFC_NLIC'!BC79)),"",'5.3.2 OFC_NLIC'!BC79)</f>
        <v/>
      </c>
      <c r="BD174" s="315" t="str">
        <f>IF(OR(ISBLANK('5.3.2 OFC_NLIC'!BD77),ISBLANK('5.3.2 OFC_NLIC'!BD79)),"",'5.3.2 OFC_NLIC'!BD79)</f>
        <v/>
      </c>
      <c r="BE174" s="315" t="str">
        <f>IF(OR(ISBLANK('5.3.2 OFC_NLIC'!BE77),ISBLANK('5.3.2 OFC_NLIC'!BE79)),"",'5.3.2 OFC_NLIC'!BE79)</f>
        <v/>
      </c>
      <c r="BF174" s="315" t="str">
        <f>IF(OR(ISBLANK('5.3.2 OFC_NLIC'!BF77),ISBLANK('5.3.2 OFC_NLIC'!BF79)),"",'5.3.2 OFC_NLIC'!BF79)</f>
        <v/>
      </c>
      <c r="BG174" s="315" t="str">
        <f>IF(OR(ISBLANK('5.3.2 OFC_NLIC'!BG77),ISBLANK('5.3.2 OFC_NLIC'!BG79)),"",'5.3.2 OFC_NLIC'!BG79)</f>
        <v/>
      </c>
      <c r="BH174" s="315" t="str">
        <f>IF(OR(ISBLANK('5.3.2 OFC_NLIC'!BH77),ISBLANK('5.3.2 OFC_NLIC'!BH79)),"",'5.3.2 OFC_NLIC'!BH79)</f>
        <v/>
      </c>
      <c r="BI174" s="315" t="str">
        <f>IF(OR(ISBLANK('5.3.2 OFC_NLIC'!BI77),ISBLANK('5.3.2 OFC_NLIC'!BI79)),"",'5.3.2 OFC_NLIC'!BI79)</f>
        <v/>
      </c>
      <c r="BJ174" s="315" t="str">
        <f>IF(OR(ISBLANK('5.3.2 OFC_NLIC'!BJ77),ISBLANK('5.3.2 OFC_NLIC'!BJ79)),"",'5.3.2 OFC_NLIC'!BJ79)</f>
        <v/>
      </c>
      <c r="BK174" s="315" t="str">
        <f>IF(OR(ISBLANK('5.3.2 OFC_NLIC'!BK77),ISBLANK('5.3.2 OFC_NLIC'!BK79)),"",'5.3.2 OFC_NLIC'!BK79)</f>
        <v/>
      </c>
      <c r="BL174" s="315" t="str">
        <f>IF(OR(ISBLANK('5.3.2 OFC_NLIC'!BL77),ISBLANK('5.3.2 OFC_NLIC'!BL79)),"",'5.3.2 OFC_NLIC'!BL79)</f>
        <v/>
      </c>
      <c r="BM174" s="315" t="str">
        <f>IF(OR(ISBLANK('5.3.2 OFC_NLIC'!BM77),ISBLANK('5.3.2 OFC_NLIC'!BM79)),"",'5.3.2 OFC_NLIC'!BM79)</f>
        <v/>
      </c>
      <c r="BN174" s="315" t="str">
        <f>IF(OR(ISBLANK('5.3.2 OFC_NLIC'!BN77),ISBLANK('5.3.2 OFC_NLIC'!BN79)),"",'5.3.2 OFC_NLIC'!BN79)</f>
        <v/>
      </c>
      <c r="BO174" s="315" t="str">
        <f>IF(OR(ISBLANK('5.3.2 OFC_NLIC'!BO77),ISBLANK('5.3.2 OFC_NLIC'!BO79)),"",'5.3.2 OFC_NLIC'!BO79)</f>
        <v/>
      </c>
      <c r="BP174" s="315" t="str">
        <f>IF(OR(ISBLANK('5.3.2 OFC_NLIC'!BP77),ISBLANK('5.3.2 OFC_NLIC'!BP79)),"",'5.3.2 OFC_NLIC'!BP79)</f>
        <v/>
      </c>
      <c r="BQ174" s="315" t="str">
        <f>IF(OR(ISBLANK('5.3.2 OFC_NLIC'!BQ77),ISBLANK('5.3.2 OFC_NLIC'!BQ79)),"",'5.3.2 OFC_NLIC'!BQ79)</f>
        <v/>
      </c>
      <c r="BR174" s="315" t="str">
        <f>IF(OR(ISBLANK('5.3.2 OFC_NLIC'!BR77),ISBLANK('5.3.2 OFC_NLIC'!BR79)),"",'5.3.2 OFC_NLIC'!BR79)</f>
        <v/>
      </c>
      <c r="BS174" s="315" t="str">
        <f>IF(OR(ISBLANK('5.3.2 OFC_NLIC'!BS77),ISBLANK('5.3.2 OFC_NLIC'!BS79)),"",'5.3.2 OFC_NLIC'!BS79)</f>
        <v/>
      </c>
      <c r="BT174" s="315" t="str">
        <f>IF(OR(ISBLANK('5.3.2 OFC_NLIC'!BT77),ISBLANK('5.3.2 OFC_NLIC'!BT79)),"",'5.3.2 OFC_NLIC'!BT79)</f>
        <v/>
      </c>
      <c r="BU174" s="315" t="str">
        <f>IF(OR(ISBLANK('5.3.2 OFC_NLIC'!BU77),ISBLANK('5.3.2 OFC_NLIC'!BU79)),"",'5.3.2 OFC_NLIC'!BU79)</f>
        <v/>
      </c>
      <c r="BV174" s="315" t="str">
        <f>IF(OR(ISBLANK('5.3.2 OFC_NLIC'!BV77),ISBLANK('5.3.2 OFC_NLIC'!BV79)),"",'5.3.2 OFC_NLIC'!BV79)</f>
        <v/>
      </c>
      <c r="BW174" s="315" t="str">
        <f>IF(OR(ISBLANK('5.3.2 OFC_NLIC'!BW77),ISBLANK('5.3.2 OFC_NLIC'!BW79)),"",'5.3.2 OFC_NLIC'!BW79)</f>
        <v/>
      </c>
      <c r="BX174" s="315" t="str">
        <f>IF(OR(ISBLANK('5.3.2 OFC_NLIC'!BX77),ISBLANK('5.3.2 OFC_NLIC'!BX79)),"",'5.3.2 OFC_NLIC'!BX79)</f>
        <v/>
      </c>
      <c r="BY174" s="315" t="str">
        <f>IF(OR(ISBLANK('5.3.2 OFC_NLIC'!BY77),ISBLANK('5.3.2 OFC_NLIC'!BY79)),"",'5.3.2 OFC_NLIC'!BY79)</f>
        <v/>
      </c>
      <c r="BZ174" s="315" t="str">
        <f>IF(OR(ISBLANK('5.3.2 OFC_NLIC'!BZ77),ISBLANK('5.3.2 OFC_NLIC'!BZ79)),"",'5.3.2 OFC_NLIC'!BZ79)</f>
        <v/>
      </c>
      <c r="CA174" s="315" t="str">
        <f>IF(OR(ISBLANK('5.3.2 OFC_NLIC'!CA77),ISBLANK('5.3.2 OFC_NLIC'!CA79)),"",'5.3.2 OFC_NLIC'!CA79)</f>
        <v/>
      </c>
      <c r="CB174" s="315" t="str">
        <f>IF(OR(ISBLANK('5.3.2 OFC_NLIC'!CB77),ISBLANK('5.3.2 OFC_NLIC'!CB79)),"",'5.3.2 OFC_NLIC'!CB79)</f>
        <v/>
      </c>
      <c r="CC174" s="315" t="str">
        <f>IF(OR(ISBLANK('5.3.2 OFC_NLIC'!CC77),ISBLANK('5.3.2 OFC_NLIC'!CC79)),"",'5.3.2 OFC_NLIC'!CC79)</f>
        <v/>
      </c>
      <c r="CD174" s="315" t="str">
        <f>IF(OR(ISBLANK('5.3.2 OFC_NLIC'!CD77),ISBLANK('5.3.2 OFC_NLIC'!CD79)),"",'5.3.2 OFC_NLIC'!CD79)</f>
        <v/>
      </c>
      <c r="CE174" s="315" t="str">
        <f>IF(OR(ISBLANK('5.3.2 OFC_NLIC'!CE77),ISBLANK('5.3.2 OFC_NLIC'!CE79)),"",'5.3.2 OFC_NLIC'!CE79)</f>
        <v/>
      </c>
      <c r="CF174" s="315" t="str">
        <f>IF(OR(ISBLANK('5.3.2 OFC_NLIC'!CF77),ISBLANK('5.3.2 OFC_NLIC'!CF79)),"",'5.3.2 OFC_NLIC'!CF79)</f>
        <v/>
      </c>
      <c r="CG174" s="315" t="str">
        <f>IF(OR(ISBLANK('5.3.2 OFC_NLIC'!CG77),ISBLANK('5.3.2 OFC_NLIC'!CG79)),"",'5.3.2 OFC_NLIC'!CG79)</f>
        <v/>
      </c>
      <c r="CH174" s="315" t="str">
        <f>IF(OR(ISBLANK('5.3.2 OFC_NLIC'!CH77),ISBLANK('5.3.2 OFC_NLIC'!CH79)),"",'5.3.2 OFC_NLIC'!CH79)</f>
        <v/>
      </c>
      <c r="CI174" s="315" t="str">
        <f>IF(OR(ISBLANK('5.3.2 OFC_NLIC'!CI77),ISBLANK('5.3.2 OFC_NLIC'!CI79)),"",'5.3.2 OFC_NLIC'!CI79)</f>
        <v/>
      </c>
      <c r="CJ174" s="315" t="str">
        <f>IF(OR(ISBLANK('5.3.2 OFC_NLIC'!CJ77),ISBLANK('5.3.2 OFC_NLIC'!CJ79)),"",'5.3.2 OFC_NLIC'!CJ79)</f>
        <v/>
      </c>
      <c r="CK174" s="315" t="str">
        <f>IF(OR(ISBLANK('5.3.2 OFC_NLIC'!CK77),ISBLANK('5.3.2 OFC_NLIC'!CK79)),"",'5.3.2 OFC_NLIC'!CK79)</f>
        <v/>
      </c>
      <c r="CL174" s="315" t="str">
        <f>IF(OR(ISBLANK('5.3.2 OFC_NLIC'!CL77),ISBLANK('5.3.2 OFC_NLIC'!CL79)),"",'5.3.2 OFC_NLIC'!CL79)</f>
        <v/>
      </c>
      <c r="CM174" s="315" t="str">
        <f>IF(OR(ISBLANK('5.3.2 OFC_NLIC'!CM77),ISBLANK('5.3.2 OFC_NLIC'!CM79)),"",'5.3.2 OFC_NLIC'!CM79)</f>
        <v/>
      </c>
      <c r="CN174" s="315" t="str">
        <f>IF(OR(ISBLANK('5.3.2 OFC_NLIC'!CN77),ISBLANK('5.3.2 OFC_NLIC'!CN79)),"",'5.3.2 OFC_NLIC'!CN79)</f>
        <v/>
      </c>
      <c r="CO174" s="315" t="str">
        <f>IF(OR(ISBLANK('5.3.2 OFC_NLIC'!CO77),ISBLANK('5.3.2 OFC_NLIC'!CO79)),"",'5.3.2 OFC_NLIC'!CO79)</f>
        <v/>
      </c>
      <c r="CP174" s="315" t="str">
        <f>IF(OR(ISBLANK('5.3.2 OFC_NLIC'!CP77),ISBLANK('5.3.2 OFC_NLIC'!CP79)),"",'5.3.2 OFC_NLIC'!CP79)</f>
        <v/>
      </c>
      <c r="CQ174" s="315" t="str">
        <f>IF(OR(ISBLANK('5.3.2 OFC_NLIC'!CQ77),ISBLANK('5.3.2 OFC_NLIC'!CQ79)),"",'5.3.2 OFC_NLIC'!CQ79)</f>
        <v/>
      </c>
      <c r="CR174" s="315" t="str">
        <f>IF(OR(ISBLANK('5.3.2 OFC_NLIC'!CR77),ISBLANK('5.3.2 OFC_NLIC'!CR79)),"",'5.3.2 OFC_NLIC'!CR79)</f>
        <v/>
      </c>
      <c r="CS174" s="315" t="str">
        <f>IF(OR(ISBLANK('5.3.2 OFC_NLIC'!CS77),ISBLANK('5.3.2 OFC_NLIC'!CS79)),"",'5.3.2 OFC_NLIC'!CS79)</f>
        <v/>
      </c>
      <c r="CT174" s="315" t="str">
        <f>IF(OR(ISBLANK('5.3.2 OFC_NLIC'!CT77),ISBLANK('5.3.2 OFC_NLIC'!CT79)),"",'5.3.2 OFC_NLIC'!CT79)</f>
        <v/>
      </c>
      <c r="CU174" s="315" t="str">
        <f>IF(OR(ISBLANK('5.3.2 OFC_NLIC'!CU77),ISBLANK('5.3.2 OFC_NLIC'!CU79)),"",'5.3.2 OFC_NLIC'!CU79)</f>
        <v/>
      </c>
      <c r="CV174" s="315" t="str">
        <f>IF(OR(ISBLANK('5.3.2 OFC_NLIC'!CV77),ISBLANK('5.3.2 OFC_NLIC'!CV79)),"",'5.3.2 OFC_NLIC'!CV79)</f>
        <v/>
      </c>
      <c r="CW174" s="315" t="str">
        <f>IF(OR(ISBLANK('5.3.2 OFC_NLIC'!CW77),ISBLANK('5.3.2 OFC_NLIC'!CW79)),"",'5.3.2 OFC_NLIC'!CW79)</f>
        <v/>
      </c>
      <c r="CX174" s="315" t="str">
        <f>IF(OR(ISBLANK('5.3.2 OFC_NLIC'!CX77),ISBLANK('5.3.2 OFC_NLIC'!CX79)),"",'5.3.2 OFC_NLIC'!CX79)</f>
        <v/>
      </c>
      <c r="CY174" s="315" t="str">
        <f>IF(OR(ISBLANK('5.3.2 OFC_NLIC'!CY77),ISBLANK('5.3.2 OFC_NLIC'!CY79)),"",'5.3.2 OFC_NLIC'!CY79)</f>
        <v/>
      </c>
      <c r="CZ174" s="315" t="str">
        <f>IF(OR(ISBLANK('5.3.2 OFC_NLIC'!CZ77),ISBLANK('5.3.2 OFC_NLIC'!CZ79)),"",'5.3.2 OFC_NLIC'!CZ79)</f>
        <v/>
      </c>
      <c r="DA174" s="315" t="str">
        <f>IF(OR(ISBLANK('5.3.2 OFC_NLIC'!DA77),ISBLANK('5.3.2 OFC_NLIC'!DA79)),"",'5.3.2 OFC_NLIC'!DA79)</f>
        <v/>
      </c>
      <c r="DB174" s="315" t="str">
        <f>IF(OR(ISBLANK('5.3.2 OFC_NLIC'!DB77),ISBLANK('5.3.2 OFC_NLIC'!DB79)),"",'5.3.2 OFC_NLIC'!DB79)</f>
        <v/>
      </c>
      <c r="DC174" s="315" t="str">
        <f>IF(OR(ISBLANK('5.3.2 OFC_NLIC'!DC77),ISBLANK('5.3.2 OFC_NLIC'!DC79)),"",'5.3.2 OFC_NLIC'!DC79)</f>
        <v/>
      </c>
      <c r="DD174" s="315" t="str">
        <f>IF(OR(ISBLANK('5.3.2 OFC_NLIC'!DD77),ISBLANK('5.3.2 OFC_NLIC'!DD79)),"",'5.3.2 OFC_NLIC'!DD79)</f>
        <v/>
      </c>
      <c r="DE174" s="315" t="str">
        <f>IF(OR(ISBLANK('5.3.2 OFC_NLIC'!DE77),ISBLANK('5.3.2 OFC_NLIC'!DE79)),"",'5.3.2 OFC_NLIC'!DE79)</f>
        <v/>
      </c>
      <c r="DF174" s="315" t="str">
        <f>IF(OR(ISBLANK('5.3.2 OFC_NLIC'!DF77),ISBLANK('5.3.2 OFC_NLIC'!DF79)),"",'5.3.2 OFC_NLIC'!DF79)</f>
        <v/>
      </c>
      <c r="DG174" s="315" t="str">
        <f>IF(OR(ISBLANK('5.3.2 OFC_NLIC'!DG77),ISBLANK('5.3.2 OFC_NLIC'!DG79)),"",'5.3.2 OFC_NLIC'!DG79)</f>
        <v/>
      </c>
      <c r="DH174" s="315" t="str">
        <f>IF(OR(ISBLANK('5.3.2 OFC_NLIC'!DH77),ISBLANK('5.3.2 OFC_NLIC'!DH79)),"",'5.3.2 OFC_NLIC'!DH79)</f>
        <v/>
      </c>
      <c r="DI174" s="315" t="str">
        <f>IF(OR(ISBLANK('5.3.2 OFC_NLIC'!DI77),ISBLANK('5.3.2 OFC_NLIC'!DI79)),"",'5.3.2 OFC_NLIC'!DI79)</f>
        <v/>
      </c>
      <c r="DJ174" s="315" t="str">
        <f>IF(OR(ISBLANK('5.3.2 OFC_NLIC'!DJ77),ISBLANK('5.3.2 OFC_NLIC'!DJ79)),"",'5.3.2 OFC_NLIC'!DJ79)</f>
        <v/>
      </c>
      <c r="DK174" s="315" t="str">
        <f>IF(OR(ISBLANK('5.3.2 OFC_NLIC'!DK77),ISBLANK('5.3.2 OFC_NLIC'!DK79)),"",'5.3.2 OFC_NLIC'!DK79)</f>
        <v/>
      </c>
      <c r="DL174" s="315" t="str">
        <f>IF(OR(ISBLANK('5.3.2 OFC_NLIC'!DL77),ISBLANK('5.3.2 OFC_NLIC'!DL79)),"",'5.3.2 OFC_NLIC'!DL79)</f>
        <v/>
      </c>
      <c r="DM174" s="315" t="str">
        <f>IF(OR(ISBLANK('5.3.2 OFC_NLIC'!DM77),ISBLANK('5.3.2 OFC_NLIC'!DM79)),"",'5.3.2 OFC_NLIC'!DM79)</f>
        <v/>
      </c>
      <c r="DN174" s="315" t="str">
        <f>IF(OR(ISBLANK('5.3.2 OFC_NLIC'!DN77),ISBLANK('5.3.2 OFC_NLIC'!DN79)),"",'5.3.2 OFC_NLIC'!DN79)</f>
        <v/>
      </c>
      <c r="DO174" s="315" t="str">
        <f>IF(OR(ISBLANK('5.3.2 OFC_NLIC'!DO77),ISBLANK('5.3.2 OFC_NLIC'!DO79)),"",'5.3.2 OFC_NLIC'!DO79)</f>
        <v/>
      </c>
      <c r="DP174" s="315" t="str">
        <f>IF(OR(ISBLANK('5.3.2 OFC_NLIC'!DP77),ISBLANK('5.3.2 OFC_NLIC'!DP79)),"",'5.3.2 OFC_NLIC'!DP79)</f>
        <v/>
      </c>
      <c r="DQ174" s="315" t="str">
        <f>IF(OR(ISBLANK('5.3.2 OFC_NLIC'!DQ77),ISBLANK('5.3.2 OFC_NLIC'!DQ79)),"",'5.3.2 OFC_NLIC'!DQ79)</f>
        <v/>
      </c>
      <c r="DR174" s="315" t="str">
        <f>IF(OR(ISBLANK('5.3.2 OFC_NLIC'!DR77),ISBLANK('5.3.2 OFC_NLIC'!DR79)),"",'5.3.2 OFC_NLIC'!DR79)</f>
        <v/>
      </c>
      <c r="DS174" s="315" t="str">
        <f>IF(OR(ISBLANK('5.3.2 OFC_NLIC'!DS77),ISBLANK('5.3.2 OFC_NLIC'!DS79)),"",'5.3.2 OFC_NLIC'!DS79)</f>
        <v/>
      </c>
      <c r="DT174" s="315" t="str">
        <f>IF(OR(ISBLANK('5.3.2 OFC_NLIC'!DT77),ISBLANK('5.3.2 OFC_NLIC'!DT79)),"",'5.3.2 OFC_NLIC'!DT79)</f>
        <v/>
      </c>
      <c r="DU174" s="315" t="str">
        <f>IF(OR(ISBLANK('5.3.2 OFC_NLIC'!DU77),ISBLANK('5.3.2 OFC_NLIC'!DU79)),"",'5.3.2 OFC_NLIC'!DU79)</f>
        <v/>
      </c>
      <c r="DV174" s="315" t="str">
        <f>IF(OR(ISBLANK('5.3.2 OFC_NLIC'!DV77),ISBLANK('5.3.2 OFC_NLIC'!DV79)),"",'5.3.2 OFC_NLIC'!DV79)</f>
        <v/>
      </c>
      <c r="DW174" s="315" t="str">
        <f>IF(OR(ISBLANK('5.3.2 OFC_NLIC'!DW77),ISBLANK('5.3.2 OFC_NLIC'!DW79)),"",'5.3.2 OFC_NLIC'!DW79)</f>
        <v/>
      </c>
      <c r="DX174" s="315" t="str">
        <f>IF(OR(ISBLANK('5.3.2 OFC_NLIC'!DX77),ISBLANK('5.3.2 OFC_NLIC'!DX79)),"",'5.3.2 OFC_NLIC'!DX79)</f>
        <v/>
      </c>
      <c r="DY174" s="315" t="str">
        <f>IF(OR(ISBLANK('5.3.2 OFC_NLIC'!DY77),ISBLANK('5.3.2 OFC_NLIC'!DY79)),"",'5.3.2 OFC_NLIC'!DY79)</f>
        <v/>
      </c>
      <c r="DZ174" s="315" t="str">
        <f>IF(OR(ISBLANK('5.3.2 OFC_NLIC'!DZ77),ISBLANK('5.3.2 OFC_NLIC'!DZ79)),"",'5.3.2 OFC_NLIC'!DZ79)</f>
        <v/>
      </c>
      <c r="EA174" s="315" t="str">
        <f>IF(OR(ISBLANK('5.3.2 OFC_NLIC'!EA77),ISBLANK('5.3.2 OFC_NLIC'!EA79)),"",'5.3.2 OFC_NLIC'!EA79)</f>
        <v/>
      </c>
      <c r="EB174" s="315" t="str">
        <f>IF(OR(ISBLANK('5.3.2 OFC_NLIC'!EB77),ISBLANK('5.3.2 OFC_NLIC'!EB79)),"",'5.3.2 OFC_NLIC'!EB79)</f>
        <v/>
      </c>
      <c r="EC174" s="315" t="str">
        <f>IF(OR(ISBLANK('5.3.2 OFC_NLIC'!EC77),ISBLANK('5.3.2 OFC_NLIC'!EC79)),"",'5.3.2 OFC_NLIC'!EC79)</f>
        <v/>
      </c>
      <c r="ED174" s="315" t="str">
        <f>IF(OR(ISBLANK('5.3.2 OFC_NLIC'!ED77),ISBLANK('5.3.2 OFC_NLIC'!ED79)),"",'5.3.2 OFC_NLIC'!ED79)</f>
        <v/>
      </c>
      <c r="EE174" s="315" t="str">
        <f>IF(OR(ISBLANK('5.3.2 OFC_NLIC'!EE77),ISBLANK('5.3.2 OFC_NLIC'!EE79)),"",'5.3.2 OFC_NLIC'!EE79)</f>
        <v/>
      </c>
      <c r="EF174" s="315" t="str">
        <f>IF(OR(ISBLANK('5.3.2 OFC_NLIC'!EF77),ISBLANK('5.3.2 OFC_NLIC'!EF79)),"",'5.3.2 OFC_NLIC'!EF79)</f>
        <v/>
      </c>
      <c r="EG174" s="315" t="str">
        <f>IF(OR(ISBLANK('5.3.2 OFC_NLIC'!EG77),ISBLANK('5.3.2 OFC_NLIC'!EG79)),"",'5.3.2 OFC_NLIC'!EG79)</f>
        <v/>
      </c>
      <c r="EH174" s="315" t="str">
        <f>IF(OR(ISBLANK('5.3.2 OFC_NLIC'!EH77),ISBLANK('5.3.2 OFC_NLIC'!EH79)),"",'5.3.2 OFC_NLIC'!EH79)</f>
        <v/>
      </c>
      <c r="EI174" s="315" t="str">
        <f>IF(OR(ISBLANK('5.3.2 OFC_NLIC'!EI77),ISBLANK('5.3.2 OFC_NLIC'!EI79)),"",'5.3.2 OFC_NLIC'!EI79)</f>
        <v/>
      </c>
      <c r="EJ174" s="315" t="str">
        <f>IF(OR(ISBLANK('5.3.2 OFC_NLIC'!EJ77),ISBLANK('5.3.2 OFC_NLIC'!EJ79)),"",'5.3.2 OFC_NLIC'!EJ79)</f>
        <v/>
      </c>
      <c r="EK174" s="315" t="str">
        <f>IF(OR(ISBLANK('5.3.2 OFC_NLIC'!EK77),ISBLANK('5.3.2 OFC_NLIC'!EK79)),"",'5.3.2 OFC_NLIC'!EK79)</f>
        <v/>
      </c>
      <c r="EL174" s="315" t="str">
        <f>IF(OR(ISBLANK('5.3.2 OFC_NLIC'!EL77),ISBLANK('5.3.2 OFC_NLIC'!EL79)),"",'5.3.2 OFC_NLIC'!EL79)</f>
        <v/>
      </c>
      <c r="EM174" s="315" t="str">
        <f>IF(OR(ISBLANK('5.3.2 OFC_NLIC'!EM77),ISBLANK('5.3.2 OFC_NLIC'!EM79)),"",'5.3.2 OFC_NLIC'!EM79)</f>
        <v/>
      </c>
      <c r="EN174" s="315" t="str">
        <f>IF(OR(ISBLANK('5.3.2 OFC_NLIC'!EN77),ISBLANK('5.3.2 OFC_NLIC'!EN79)),"",'5.3.2 OFC_NLIC'!EN79)</f>
        <v/>
      </c>
      <c r="EO174" s="315" t="str">
        <f>IF(OR(ISBLANK('5.3.2 OFC_NLIC'!EO77),ISBLANK('5.3.2 OFC_NLIC'!EO79)),"",'5.3.2 OFC_NLIC'!EO79)</f>
        <v/>
      </c>
      <c r="EP174" s="315" t="str">
        <f>IF(OR(ISBLANK('5.3.2 OFC_NLIC'!EP77),ISBLANK('5.3.2 OFC_NLIC'!EP79)),"",'5.3.2 OFC_NLIC'!EP79)</f>
        <v/>
      </c>
      <c r="EQ174" s="315" t="str">
        <f>IF(OR(ISBLANK('5.3.2 OFC_NLIC'!EQ77),ISBLANK('5.3.2 OFC_NLIC'!EQ79)),"",'5.3.2 OFC_NLIC'!EQ79)</f>
        <v/>
      </c>
      <c r="ER174" s="315" t="str">
        <f>IF(OR(ISBLANK('5.3.2 OFC_NLIC'!ER77),ISBLANK('5.3.2 OFC_NLIC'!ER79)),"",'5.3.2 OFC_NLIC'!ER79)</f>
        <v/>
      </c>
      <c r="ES174" s="315" t="str">
        <f>IF(OR(ISBLANK('5.3.2 OFC_NLIC'!ES77),ISBLANK('5.3.2 OFC_NLIC'!ES79)),"",'5.3.2 OFC_NLIC'!ES79)</f>
        <v/>
      </c>
      <c r="ET174" s="315" t="str">
        <f>IF(OR(ISBLANK('5.3.2 OFC_NLIC'!ET77),ISBLANK('5.3.2 OFC_NLIC'!ET79)),"",'5.3.2 OFC_NLIC'!ET79)</f>
        <v/>
      </c>
      <c r="EU174" s="315" t="str">
        <f>IF(OR(ISBLANK('5.3.2 OFC_NLIC'!EU77),ISBLANK('5.3.2 OFC_NLIC'!EU79)),"",'5.3.2 OFC_NLIC'!EU79)</f>
        <v/>
      </c>
      <c r="EV174" s="315" t="str">
        <f>IF(OR(ISBLANK('5.3.2 OFC_NLIC'!EV77),ISBLANK('5.3.2 OFC_NLIC'!EV79)),"",'5.3.2 OFC_NLIC'!EV79)</f>
        <v/>
      </c>
      <c r="EW174" s="315" t="str">
        <f>IF(OR(ISBLANK('5.3.2 OFC_NLIC'!EW77),ISBLANK('5.3.2 OFC_NLIC'!EW79)),"",'5.3.2 OFC_NLIC'!EW79)</f>
        <v/>
      </c>
      <c r="EX174" s="315" t="str">
        <f>IF(OR(ISBLANK('5.3.2 OFC_NLIC'!EX77),ISBLANK('5.3.2 OFC_NLIC'!EX79)),"",'5.3.2 OFC_NLIC'!EX79)</f>
        <v/>
      </c>
      <c r="EY174" s="315" t="str">
        <f>IF(OR(ISBLANK('5.3.2 OFC_NLIC'!EY77),ISBLANK('5.3.2 OFC_NLIC'!EY79)),"",'5.3.2 OFC_NLIC'!EY79)</f>
        <v/>
      </c>
      <c r="EZ174" s="315" t="str">
        <f>IF(OR(ISBLANK('5.3.2 OFC_NLIC'!EZ77),ISBLANK('5.3.2 OFC_NLIC'!EZ79)),"",'5.3.2 OFC_NLIC'!EZ79)</f>
        <v/>
      </c>
      <c r="FA174" s="315" t="str">
        <f>IF(OR(ISBLANK('5.3.2 OFC_NLIC'!FA77),ISBLANK('5.3.2 OFC_NLIC'!FA79)),"",'5.3.2 OFC_NLIC'!FA79)</f>
        <v/>
      </c>
      <c r="FB174" s="315" t="str">
        <f>IF(OR(ISBLANK('5.3.2 OFC_NLIC'!FB77),ISBLANK('5.3.2 OFC_NLIC'!FB79)),"",'5.3.2 OFC_NLIC'!FB79)</f>
        <v/>
      </c>
      <c r="FC174" s="315" t="str">
        <f>IF(OR(ISBLANK('5.3.2 OFC_NLIC'!FC77),ISBLANK('5.3.2 OFC_NLIC'!FC79)),"",'5.3.2 OFC_NLIC'!FC79)</f>
        <v/>
      </c>
      <c r="FD174" s="315" t="str">
        <f>IF(OR(ISBLANK('5.3.2 OFC_NLIC'!FD77),ISBLANK('5.3.2 OFC_NLIC'!FD79)),"",'5.3.2 OFC_NLIC'!FD79)</f>
        <v/>
      </c>
      <c r="FE174" s="315" t="str">
        <f>IF(OR(ISBLANK('5.3.2 OFC_NLIC'!FE77),ISBLANK('5.3.2 OFC_NLIC'!FE79)),"",'5.3.2 OFC_NLIC'!FE79)</f>
        <v/>
      </c>
      <c r="FF174" s="315" t="str">
        <f>IF(OR(ISBLANK('5.3.2 OFC_NLIC'!FF77),ISBLANK('5.3.2 OFC_NLIC'!FF79)),"",'5.3.2 OFC_NLIC'!FF79)</f>
        <v/>
      </c>
      <c r="FG174" s="315" t="str">
        <f>IF(OR(ISBLANK('5.3.2 OFC_NLIC'!FG77),ISBLANK('5.3.2 OFC_NLIC'!FG79)),"",'5.3.2 OFC_NLIC'!FG79)</f>
        <v/>
      </c>
      <c r="FH174" s="315" t="str">
        <f>IF(OR(ISBLANK('5.3.2 OFC_NLIC'!FH77),ISBLANK('5.3.2 OFC_NLIC'!FH79)),"",'5.3.2 OFC_NLIC'!FH79)</f>
        <v/>
      </c>
      <c r="FI174" s="315" t="str">
        <f>IF(OR(ISBLANK('5.3.2 OFC_NLIC'!FI77),ISBLANK('5.3.2 OFC_NLIC'!FI79)),"",'5.3.2 OFC_NLIC'!FI79)</f>
        <v/>
      </c>
      <c r="FJ174" s="315" t="str">
        <f>IF(OR(ISBLANK('5.3.2 OFC_NLIC'!FJ77),ISBLANK('5.3.2 OFC_NLIC'!FJ79)),"",'5.3.2 OFC_NLIC'!FJ79)</f>
        <v/>
      </c>
      <c r="FK174" s="315" t="str">
        <f>IF(OR(ISBLANK('5.3.2 OFC_NLIC'!FK77),ISBLANK('5.3.2 OFC_NLIC'!FK79)),"",'5.3.2 OFC_NLIC'!FK79)</f>
        <v/>
      </c>
      <c r="FL174" s="315" t="str">
        <f>IF(OR(ISBLANK('5.3.2 OFC_NLIC'!FL77),ISBLANK('5.3.2 OFC_NLIC'!FL79)),"",'5.3.2 OFC_NLIC'!FL79)</f>
        <v/>
      </c>
      <c r="FM174" s="315" t="str">
        <f>IF(OR(ISBLANK('5.3.2 OFC_NLIC'!FM77),ISBLANK('5.3.2 OFC_NLIC'!FM79)),"",'5.3.2 OFC_NLIC'!FM79)</f>
        <v/>
      </c>
      <c r="FN174" s="315" t="str">
        <f>IF(OR(ISBLANK('5.3.2 OFC_NLIC'!FN77),ISBLANK('5.3.2 OFC_NLIC'!FN79)),"",'5.3.2 OFC_NLIC'!FN79)</f>
        <v/>
      </c>
      <c r="FO174" s="315" t="str">
        <f>IF(OR(ISBLANK('5.3.2 OFC_NLIC'!FO77),ISBLANK('5.3.2 OFC_NLIC'!FO79)),"",'5.3.2 OFC_NLIC'!FO79)</f>
        <v/>
      </c>
      <c r="FP174" s="315" t="str">
        <f>IF(OR(ISBLANK('5.3.2 OFC_NLIC'!FP77),ISBLANK('5.3.2 OFC_NLIC'!FP79)),"",'5.3.2 OFC_NLIC'!FP79)</f>
        <v/>
      </c>
      <c r="FQ174" s="315" t="str">
        <f>IF(OR(ISBLANK('5.3.2 OFC_NLIC'!FQ77),ISBLANK('5.3.2 OFC_NLIC'!FQ79)),"",'5.3.2 OFC_NLIC'!FQ79)</f>
        <v/>
      </c>
      <c r="FR174" s="315" t="str">
        <f>IF(OR(ISBLANK('5.3.2 OFC_NLIC'!FR77),ISBLANK('5.3.2 OFC_NLIC'!FR79)),"",'5.3.2 OFC_NLIC'!FR79)</f>
        <v/>
      </c>
      <c r="FS174" s="315" t="str">
        <f>IF(OR(ISBLANK('5.3.2 OFC_NLIC'!FS77),ISBLANK('5.3.2 OFC_NLIC'!FS79)),"",'5.3.2 OFC_NLIC'!FS79)</f>
        <v/>
      </c>
      <c r="FT174" s="315" t="str">
        <f>IF(OR(ISBLANK('5.3.2 OFC_NLIC'!FT77),ISBLANK('5.3.2 OFC_NLIC'!FT79)),"",'5.3.2 OFC_NLIC'!FT79)</f>
        <v/>
      </c>
      <c r="FU174" s="315" t="str">
        <f>IF(OR(ISBLANK('5.3.2 OFC_NLIC'!FU77),ISBLANK('5.3.2 OFC_NLIC'!FU79)),"",'5.3.2 OFC_NLIC'!FU79)</f>
        <v/>
      </c>
      <c r="FV174" s="315" t="str">
        <f>IF(OR(ISBLANK('5.3.2 OFC_NLIC'!FV77),ISBLANK('5.3.2 OFC_NLIC'!FV79)),"",'5.3.2 OFC_NLIC'!FV79)</f>
        <v/>
      </c>
      <c r="FW174" s="315" t="str">
        <f>IF(OR(ISBLANK('5.3.2 OFC_NLIC'!FW77),ISBLANK('5.3.2 OFC_NLIC'!FW79)),"",'5.3.2 OFC_NLIC'!FW79)</f>
        <v/>
      </c>
      <c r="FX174" s="315" t="str">
        <f>IF(OR(ISBLANK('5.3.2 OFC_NLIC'!FX77),ISBLANK('5.3.2 OFC_NLIC'!FX79)),"",'5.3.2 OFC_NLIC'!FX79)</f>
        <v/>
      </c>
      <c r="FY174" s="315" t="str">
        <f>IF(OR(ISBLANK('5.3.2 OFC_NLIC'!FY77),ISBLANK('5.3.2 OFC_NLIC'!FY79)),"",'5.3.2 OFC_NLIC'!FY79)</f>
        <v/>
      </c>
      <c r="FZ174" s="315" t="str">
        <f>IF(OR(ISBLANK('5.3.2 OFC_NLIC'!FZ77),ISBLANK('5.3.2 OFC_NLIC'!FZ79)),"",'5.3.2 OFC_NLIC'!FZ79)</f>
        <v/>
      </c>
      <c r="GA174" s="315" t="str">
        <f>IF(OR(ISBLANK('5.3.2 OFC_NLIC'!GA77),ISBLANK('5.3.2 OFC_NLIC'!GA79)),"",'5.3.2 OFC_NLIC'!GA79)</f>
        <v/>
      </c>
      <c r="GB174" s="315" t="str">
        <f>IF(OR(ISBLANK('5.3.2 OFC_NLIC'!GB77),ISBLANK('5.3.2 OFC_NLIC'!GB79)),"",'5.3.2 OFC_NLIC'!GB79)</f>
        <v/>
      </c>
      <c r="GC174" s="315" t="str">
        <f>IF(OR(ISBLANK('5.3.2 OFC_NLIC'!GC77),ISBLANK('5.3.2 OFC_NLIC'!GC79)),"",'5.3.2 OFC_NLIC'!GC79)</f>
        <v/>
      </c>
      <c r="GD174" s="315" t="str">
        <f>IF(OR(ISBLANK('5.3.2 OFC_NLIC'!GD77),ISBLANK('5.3.2 OFC_NLIC'!GD79)),"",'5.3.2 OFC_NLIC'!GD79)</f>
        <v/>
      </c>
      <c r="GE174" s="315" t="str">
        <f>IF(OR(ISBLANK('5.3.2 OFC_NLIC'!GE77),ISBLANK('5.3.2 OFC_NLIC'!GE79)),"",'5.3.2 OFC_NLIC'!GE79)</f>
        <v/>
      </c>
      <c r="GF174" s="315" t="str">
        <f>IF(OR(ISBLANK('5.3.2 OFC_NLIC'!GF77),ISBLANK('5.3.2 OFC_NLIC'!GF79)),"",'5.3.2 OFC_NLIC'!GF79)</f>
        <v/>
      </c>
      <c r="GG174" s="315" t="str">
        <f>IF(OR(ISBLANK('5.3.2 OFC_NLIC'!GG77),ISBLANK('5.3.2 OFC_NLIC'!GG79)),"",'5.3.2 OFC_NLIC'!GG79)</f>
        <v/>
      </c>
      <c r="GH174" s="315" t="str">
        <f>IF(OR(ISBLANK('5.3.2 OFC_NLIC'!GH77),ISBLANK('5.3.2 OFC_NLIC'!GH79)),"",'5.3.2 OFC_NLIC'!GH79)</f>
        <v/>
      </c>
      <c r="GI174" s="315" t="str">
        <f>IF(OR(ISBLANK('5.3.2 OFC_NLIC'!GI77),ISBLANK('5.3.2 OFC_NLIC'!GI79)),"",'5.3.2 OFC_NLIC'!GI79)</f>
        <v/>
      </c>
      <c r="GJ174" s="315" t="str">
        <f>IF(OR(ISBLANK('5.3.2 OFC_NLIC'!GJ77),ISBLANK('5.3.2 OFC_NLIC'!GJ79)),"",'5.3.2 OFC_NLIC'!GJ79)</f>
        <v/>
      </c>
      <c r="GK174" s="315" t="str">
        <f>IF(OR(ISBLANK('5.3.2 OFC_NLIC'!GK77),ISBLANK('5.3.2 OFC_NLIC'!GK79)),"",'5.3.2 OFC_NLIC'!GK79)</f>
        <v/>
      </c>
      <c r="GL174" s="315" t="str">
        <f>IF(OR(ISBLANK('5.3.2 OFC_NLIC'!GL77),ISBLANK('5.3.2 OFC_NLIC'!GL79)),"",'5.3.2 OFC_NLIC'!GL79)</f>
        <v/>
      </c>
      <c r="GM174" s="315" t="str">
        <f>IF(OR(ISBLANK('5.3.2 OFC_NLIC'!GM77),ISBLANK('5.3.2 OFC_NLIC'!GM79)),"",'5.3.2 OFC_NLIC'!GM79)</f>
        <v/>
      </c>
      <c r="GN174" s="315" t="str">
        <f>IF(OR(ISBLANK('5.3.2 OFC_NLIC'!GN77),ISBLANK('5.3.2 OFC_NLIC'!GN79)),"",'5.3.2 OFC_NLIC'!GN79)</f>
        <v/>
      </c>
      <c r="GO174" s="315" t="str">
        <f>IF(OR(ISBLANK('5.3.2 OFC_NLIC'!GO77),ISBLANK('5.3.2 OFC_NLIC'!GO79)),"",'5.3.2 OFC_NLIC'!GO79)</f>
        <v/>
      </c>
      <c r="GP174" s="315" t="str">
        <f>IF(OR(ISBLANK('5.3.2 OFC_NLIC'!GP77),ISBLANK('5.3.2 OFC_NLIC'!GP79)),"",'5.3.2 OFC_NLIC'!GP79)</f>
        <v/>
      </c>
      <c r="GQ174" s="315" t="str">
        <f>IF(OR(ISBLANK('5.3.2 OFC_NLIC'!GQ77),ISBLANK('5.3.2 OFC_NLIC'!GQ79)),"",'5.3.2 OFC_NLIC'!GQ79)</f>
        <v/>
      </c>
      <c r="GR174" s="315" t="str">
        <f>IF(OR(ISBLANK('5.3.2 OFC_NLIC'!GR77),ISBLANK('5.3.2 OFC_NLIC'!GR79)),"",'5.3.2 OFC_NLIC'!GR79)</f>
        <v/>
      </c>
      <c r="GS174" s="315" t="str">
        <f>IF(OR(ISBLANK('5.3.2 OFC_NLIC'!GS77),ISBLANK('5.3.2 OFC_NLIC'!GS79)),"",'5.3.2 OFC_NLIC'!GS79)</f>
        <v/>
      </c>
      <c r="GT174" s="315" t="str">
        <f>IF(OR(ISBLANK('5.3.2 OFC_NLIC'!GT77),ISBLANK('5.3.2 OFC_NLIC'!GT79)),"",'5.3.2 OFC_NLIC'!GT79)</f>
        <v/>
      </c>
      <c r="GU174" s="315" t="str">
        <f>IF(OR(ISBLANK('5.3.2 OFC_NLIC'!GU77),ISBLANK('5.3.2 OFC_NLIC'!GU79)),"",'5.3.2 OFC_NLIC'!GU79)</f>
        <v/>
      </c>
      <c r="GV174" s="315" t="str">
        <f>IF(OR(ISBLANK('5.3.2 OFC_NLIC'!GV77),ISBLANK('5.3.2 OFC_NLIC'!GV79)),"",'5.3.2 OFC_NLIC'!GV79)</f>
        <v/>
      </c>
      <c r="GW174" s="315" t="str">
        <f>IF(OR(ISBLANK('5.3.2 OFC_NLIC'!GW77),ISBLANK('5.3.2 OFC_NLIC'!GW79)),"",'5.3.2 OFC_NLIC'!GW79)</f>
        <v/>
      </c>
      <c r="GX174" s="315" t="str">
        <f>IF(OR(ISBLANK('5.3.2 OFC_NLIC'!GX77),ISBLANK('5.3.2 OFC_NLIC'!GX79)),"",'5.3.2 OFC_NLIC'!GX79)</f>
        <v/>
      </c>
      <c r="GY174" s="315" t="str">
        <f>IF(OR(ISBLANK('5.3.2 OFC_NLIC'!GY77),ISBLANK('5.3.2 OFC_NLIC'!GY79)),"",'5.3.2 OFC_NLIC'!GY79)</f>
        <v/>
      </c>
      <c r="GZ174" s="315" t="str">
        <f>IF(OR(ISBLANK('5.3.2 OFC_NLIC'!GZ77),ISBLANK('5.3.2 OFC_NLIC'!GZ79)),"",'5.3.2 OFC_NLIC'!GZ79)</f>
        <v/>
      </c>
      <c r="HA174" s="315" t="str">
        <f>IF(OR(ISBLANK('5.3.2 OFC_NLIC'!HA77),ISBLANK('5.3.2 OFC_NLIC'!HA79)),"",'5.3.2 OFC_NLIC'!HA79)</f>
        <v/>
      </c>
      <c r="HB174" s="315" t="str">
        <f>IF(OR(ISBLANK('5.3.2 OFC_NLIC'!HB77),ISBLANK('5.3.2 OFC_NLIC'!HB79)),"",'5.3.2 OFC_NLIC'!HB79)</f>
        <v/>
      </c>
      <c r="HC174" s="315" t="str">
        <f>IF(OR(ISBLANK('5.3.2 OFC_NLIC'!HC77),ISBLANK('5.3.2 OFC_NLIC'!HC79)),"",'5.3.2 OFC_NLIC'!HC79)</f>
        <v/>
      </c>
      <c r="HD174" s="315" t="str">
        <f>IF(OR(ISBLANK('5.3.2 OFC_NLIC'!HD77),ISBLANK('5.3.2 OFC_NLIC'!HD79)),"",'5.3.2 OFC_NLIC'!HD79)</f>
        <v/>
      </c>
      <c r="HE174" s="315" t="str">
        <f>IF(OR(ISBLANK('5.3.2 OFC_NLIC'!HE77),ISBLANK('5.3.2 OFC_NLIC'!HE79)),"",'5.3.2 OFC_NLIC'!HE79)</f>
        <v/>
      </c>
      <c r="HF174" s="315" t="str">
        <f>IF(OR(ISBLANK('5.3.2 OFC_NLIC'!HF77),ISBLANK('5.3.2 OFC_NLIC'!HF79)),"",'5.3.2 OFC_NLIC'!HF79)</f>
        <v/>
      </c>
      <c r="HG174" s="315" t="str">
        <f>IF(OR(ISBLANK('5.3.2 OFC_NLIC'!HG77),ISBLANK('5.3.2 OFC_NLIC'!HG79)),"",'5.3.2 OFC_NLIC'!HG79)</f>
        <v/>
      </c>
      <c r="HH174" s="315" t="str">
        <f>IF(OR(ISBLANK('5.3.2 OFC_NLIC'!HH77),ISBLANK('5.3.2 OFC_NLIC'!HH79)),"",'5.3.2 OFC_NLIC'!HH79)</f>
        <v/>
      </c>
      <c r="HI174" s="315" t="str">
        <f>IF(OR(ISBLANK('5.3.2 OFC_NLIC'!HI77),ISBLANK('5.3.2 OFC_NLIC'!HI79)),"",'5.3.2 OFC_NLIC'!HI79)</f>
        <v/>
      </c>
      <c r="HJ174" s="315" t="str">
        <f>IF(OR(ISBLANK('5.3.2 OFC_NLIC'!HJ77),ISBLANK('5.3.2 OFC_NLIC'!HJ79)),"",'5.3.2 OFC_NLIC'!HJ79)</f>
        <v/>
      </c>
      <c r="HK174" s="315" t="str">
        <f>IF(OR(ISBLANK('5.3.2 OFC_NLIC'!HK77),ISBLANK('5.3.2 OFC_NLIC'!HK79)),"",'5.3.2 OFC_NLIC'!HK79)</f>
        <v/>
      </c>
      <c r="HL174" s="315" t="str">
        <f>IF(OR(ISBLANK('5.3.2 OFC_NLIC'!HL77),ISBLANK('5.3.2 OFC_NLIC'!HL79)),"",'5.3.2 OFC_NLIC'!HL79)</f>
        <v/>
      </c>
      <c r="HM174" s="315" t="str">
        <f>IF(OR(ISBLANK('5.3.2 OFC_NLIC'!HM77),ISBLANK('5.3.2 OFC_NLIC'!HM79)),"",'5.3.2 OFC_NLIC'!HM79)</f>
        <v/>
      </c>
      <c r="HN174" s="315" t="str">
        <f>IF(OR(ISBLANK('5.3.2 OFC_NLIC'!HN77),ISBLANK('5.3.2 OFC_NLIC'!HN79)),"",'5.3.2 OFC_NLIC'!HN79)</f>
        <v/>
      </c>
      <c r="HO174" s="315" t="str">
        <f>IF(OR(ISBLANK('5.3.2 OFC_NLIC'!HO77),ISBLANK('5.3.2 OFC_NLIC'!HO79)),"",'5.3.2 OFC_NLIC'!HO79)</f>
        <v/>
      </c>
      <c r="HP174" s="315" t="str">
        <f>IF(OR(ISBLANK('5.3.2 OFC_NLIC'!HP77),ISBLANK('5.3.2 OFC_NLIC'!HP79)),"",'5.3.2 OFC_NLIC'!HP79)</f>
        <v/>
      </c>
      <c r="HQ174" s="315" t="str">
        <f>IF(OR(ISBLANK('5.3.2 OFC_NLIC'!HQ77),ISBLANK('5.3.2 OFC_NLIC'!HQ79)),"",'5.3.2 OFC_NLIC'!HQ79)</f>
        <v/>
      </c>
      <c r="HR174" s="315" t="str">
        <f>IF(OR(ISBLANK('5.3.2 OFC_NLIC'!HR77),ISBLANK('5.3.2 OFC_NLIC'!HR79)),"",'5.3.2 OFC_NLIC'!HR79)</f>
        <v/>
      </c>
      <c r="HS174" s="315" t="str">
        <f>IF(OR(ISBLANK('5.3.2 OFC_NLIC'!HS77),ISBLANK('5.3.2 OFC_NLIC'!HS79)),"",'5.3.2 OFC_NLIC'!HS79)</f>
        <v/>
      </c>
      <c r="HT174" s="315" t="str">
        <f>IF(OR(ISBLANK('5.3.2 OFC_NLIC'!HT77),ISBLANK('5.3.2 OFC_NLIC'!HT79)),"",'5.3.2 OFC_NLIC'!HT79)</f>
        <v/>
      </c>
      <c r="HU174" s="315" t="str">
        <f>IF(OR(ISBLANK('5.3.2 OFC_NLIC'!HU77),ISBLANK('5.3.2 OFC_NLIC'!HU79)),"",'5.3.2 OFC_NLIC'!HU79)</f>
        <v/>
      </c>
      <c r="HV174" s="315" t="str">
        <f>IF(OR(ISBLANK('5.3.2 OFC_NLIC'!HV77),ISBLANK('5.3.2 OFC_NLIC'!HV79)),"",'5.3.2 OFC_NLIC'!HV79)</f>
        <v/>
      </c>
      <c r="HW174" s="315" t="str">
        <f>IF(OR(ISBLANK('5.3.2 OFC_NLIC'!HW77),ISBLANK('5.3.2 OFC_NLIC'!HW79)),"",'5.3.2 OFC_NLIC'!HW79)</f>
        <v/>
      </c>
      <c r="HX174" s="315" t="str">
        <f>IF(OR(ISBLANK('5.3.2 OFC_NLIC'!HX77),ISBLANK('5.3.2 OFC_NLIC'!HX79)),"",'5.3.2 OFC_NLIC'!HX79)</f>
        <v/>
      </c>
      <c r="HY174" s="315" t="str">
        <f>IF(OR(ISBLANK('5.3.2 OFC_NLIC'!HY77),ISBLANK('5.3.2 OFC_NLIC'!HY79)),"",'5.3.2 OFC_NLIC'!HY79)</f>
        <v/>
      </c>
      <c r="HZ174" s="315" t="str">
        <f>IF(OR(ISBLANK('5.3.2 OFC_NLIC'!HZ77),ISBLANK('5.3.2 OFC_NLIC'!HZ79)),"",'5.3.2 OFC_NLIC'!HZ79)</f>
        <v/>
      </c>
      <c r="IA174" s="315" t="str">
        <f>IF(OR(ISBLANK('5.3.2 OFC_NLIC'!IA77),ISBLANK('5.3.2 OFC_NLIC'!IA79)),"",'5.3.2 OFC_NLIC'!IA79)</f>
        <v/>
      </c>
      <c r="IB174" s="315" t="str">
        <f>IF(OR(ISBLANK('5.3.2 OFC_NLIC'!IB77),ISBLANK('5.3.2 OFC_NLIC'!IB79)),"",'5.3.2 OFC_NLIC'!IB79)</f>
        <v/>
      </c>
      <c r="IC174" s="315" t="str">
        <f>IF(OR(ISBLANK('5.3.2 OFC_NLIC'!IC77),ISBLANK('5.3.2 OFC_NLIC'!IC79)),"",'5.3.2 OFC_NLIC'!IC79)</f>
        <v/>
      </c>
      <c r="ID174" s="315" t="str">
        <f>IF(OR(ISBLANK('5.3.2 OFC_NLIC'!ID77),ISBLANK('5.3.2 OFC_NLIC'!ID79)),"",'5.3.2 OFC_NLIC'!ID79)</f>
        <v/>
      </c>
      <c r="IE174" s="315" t="str">
        <f>IF(OR(ISBLANK('5.3.2 OFC_NLIC'!IE77),ISBLANK('5.3.2 OFC_NLIC'!IE79)),"",'5.3.2 OFC_NLIC'!IE79)</f>
        <v/>
      </c>
      <c r="IF174" s="315" t="str">
        <f>IF(OR(ISBLANK('5.3.2 OFC_NLIC'!IF77),ISBLANK('5.3.2 OFC_NLIC'!IF79)),"",'5.3.2 OFC_NLIC'!IF79)</f>
        <v/>
      </c>
      <c r="IG174" s="315" t="str">
        <f>IF(OR(ISBLANK('5.3.2 OFC_NLIC'!IG77),ISBLANK('5.3.2 OFC_NLIC'!IG79)),"",'5.3.2 OFC_NLIC'!IG79)</f>
        <v/>
      </c>
      <c r="IH174" s="315" t="str">
        <f>IF(OR(ISBLANK('5.3.2 OFC_NLIC'!IH77),ISBLANK('5.3.2 OFC_NLIC'!IH79)),"",'5.3.2 OFC_NLIC'!IH79)</f>
        <v/>
      </c>
      <c r="II174" s="315" t="str">
        <f>IF(OR(ISBLANK('5.3.2 OFC_NLIC'!II77),ISBLANK('5.3.2 OFC_NLIC'!II79)),"",'5.3.2 OFC_NLIC'!II79)</f>
        <v/>
      </c>
      <c r="IJ174" s="315" t="str">
        <f>IF(OR(ISBLANK('5.3.2 OFC_NLIC'!IJ77),ISBLANK('5.3.2 OFC_NLIC'!IJ79)),"",'5.3.2 OFC_NLIC'!IJ79)</f>
        <v/>
      </c>
      <c r="IK174" s="315" t="str">
        <f>IF(OR(ISBLANK('5.3.2 OFC_NLIC'!IK77),ISBLANK('5.3.2 OFC_NLIC'!IK79)),"",'5.3.2 OFC_NLIC'!IK79)</f>
        <v/>
      </c>
      <c r="IL174" s="315" t="str">
        <f>IF(OR(ISBLANK('5.3.2 OFC_NLIC'!IL77),ISBLANK('5.3.2 OFC_NLIC'!IL79)),"",'5.3.2 OFC_NLIC'!IL79)</f>
        <v/>
      </c>
      <c r="IM174" s="315" t="str">
        <f>IF(OR(ISBLANK('5.3.2 OFC_NLIC'!IM77),ISBLANK('5.3.2 OFC_NLIC'!IM79)),"",'5.3.2 OFC_NLIC'!IM79)</f>
        <v/>
      </c>
      <c r="IN174" s="315" t="str">
        <f>IF(OR(ISBLANK('5.3.2 OFC_NLIC'!IN77),ISBLANK('5.3.2 OFC_NLIC'!IN79)),"",'5.3.2 OFC_NLIC'!IN79)</f>
        <v/>
      </c>
      <c r="IO174" s="315" t="str">
        <f>IF(OR(ISBLANK('5.3.2 OFC_NLIC'!IO77),ISBLANK('5.3.2 OFC_NLIC'!IO79)),"",'5.3.2 OFC_NLIC'!IO79)</f>
        <v/>
      </c>
      <c r="IP174" s="315" t="str">
        <f>IF(OR(ISBLANK('5.3.2 OFC_NLIC'!IP77),ISBLANK('5.3.2 OFC_NLIC'!IP79)),"",'5.3.2 OFC_NLIC'!IP79)</f>
        <v/>
      </c>
      <c r="IQ174" s="315" t="str">
        <f>IF(OR(ISBLANK('5.3.2 OFC_NLIC'!IQ77),ISBLANK('5.3.2 OFC_NLIC'!IQ79)),"",'5.3.2 OFC_NLIC'!IQ79)</f>
        <v/>
      </c>
      <c r="IR174" s="315" t="str">
        <f>IF(OR(ISBLANK('5.3.2 OFC_NLIC'!IR77),ISBLANK('5.3.2 OFC_NLIC'!IR79)),"",'5.3.2 OFC_NLIC'!IR79)</f>
        <v/>
      </c>
      <c r="IS174" s="315" t="str">
        <f>IF(OR(ISBLANK('5.3.2 OFC_NLIC'!IS77),ISBLANK('5.3.2 OFC_NLIC'!IS79)),"",'5.3.2 OFC_NLIC'!IS79)</f>
        <v/>
      </c>
      <c r="IT174" s="315" t="str">
        <f>IF(OR(ISBLANK('5.3.2 OFC_NLIC'!IT77),ISBLANK('5.3.2 OFC_NLIC'!IT79)),"",'5.3.2 OFC_NLIC'!IT79)</f>
        <v/>
      </c>
      <c r="IU174" s="315" t="str">
        <f>IF(OR(ISBLANK('5.3.2 OFC_NLIC'!IU77),ISBLANK('5.3.2 OFC_NLIC'!IU79)),"",'5.3.2 OFC_NLIC'!IU79)</f>
        <v/>
      </c>
      <c r="IV174" s="315" t="str">
        <f>IF(OR(ISBLANK('5.3.2 OFC_NLIC'!IV77),ISBLANK('5.3.2 OFC_NLIC'!IV79)),"",'5.3.2 OFC_NLIC'!IV79)</f>
        <v/>
      </c>
      <c r="IW174" s="315" t="str">
        <f>IF(OR(ISBLANK('5.3.2 OFC_NLIC'!IW77),ISBLANK('5.3.2 OFC_NLIC'!IW79)),"",'5.3.2 OFC_NLIC'!IW79)</f>
        <v/>
      </c>
      <c r="IX174" s="315" t="str">
        <f>IF(OR(ISBLANK('5.3.2 OFC_NLIC'!IX77),ISBLANK('5.3.2 OFC_NLIC'!IX79)),"",'5.3.2 OFC_NLIC'!IX79)</f>
        <v/>
      </c>
      <c r="IY174" s="315" t="str">
        <f>IF(OR(ISBLANK('5.3.2 OFC_NLIC'!IY77),ISBLANK('5.3.2 OFC_NLIC'!IY79)),"",'5.3.2 OFC_NLIC'!IY79)</f>
        <v/>
      </c>
      <c r="IZ174" s="315" t="str">
        <f>IF(OR(ISBLANK('5.3.2 OFC_NLIC'!IZ77),ISBLANK('5.3.2 OFC_NLIC'!IZ79)),"",'5.3.2 OFC_NLIC'!IZ79)</f>
        <v/>
      </c>
      <c r="JA174" s="315" t="str">
        <f>IF(OR(ISBLANK('5.3.2 OFC_NLIC'!JA77),ISBLANK('5.3.2 OFC_NLIC'!JA79)),"",'5.3.2 OFC_NLIC'!JA79)</f>
        <v/>
      </c>
      <c r="JB174" s="315" t="str">
        <f>IF(OR(ISBLANK('5.3.2 OFC_NLIC'!JB77),ISBLANK('5.3.2 OFC_NLIC'!JB79)),"",'5.3.2 OFC_NLIC'!JB79)</f>
        <v/>
      </c>
      <c r="JC174" s="315" t="str">
        <f>IF(OR(ISBLANK('5.3.2 OFC_NLIC'!JC77),ISBLANK('5.3.2 OFC_NLIC'!JC79)),"",'5.3.2 OFC_NLIC'!JC79)</f>
        <v/>
      </c>
      <c r="JD174" s="315" t="str">
        <f>IF(OR(ISBLANK('5.3.2 OFC_NLIC'!JD77),ISBLANK('5.3.2 OFC_NLIC'!JD79)),"",'5.3.2 OFC_NLIC'!JD79)</f>
        <v/>
      </c>
      <c r="JE174" s="315" t="str">
        <f>IF(OR(ISBLANK('5.3.2 OFC_NLIC'!JE77),ISBLANK('5.3.2 OFC_NLIC'!JE79)),"",'5.3.2 OFC_NLIC'!JE79)</f>
        <v/>
      </c>
      <c r="JF174" s="315" t="str">
        <f>IF(OR(ISBLANK('5.3.2 OFC_NLIC'!JF77),ISBLANK('5.3.2 OFC_NLIC'!JF79)),"",'5.3.2 OFC_NLIC'!JF79)</f>
        <v/>
      </c>
      <c r="JG174" s="315" t="str">
        <f>IF(OR(ISBLANK('5.3.2 OFC_NLIC'!JG77),ISBLANK('5.3.2 OFC_NLIC'!JG79)),"",'5.3.2 OFC_NLIC'!JG79)</f>
        <v/>
      </c>
      <c r="JH174" s="315" t="str">
        <f>IF(OR(ISBLANK('5.3.2 OFC_NLIC'!JH77),ISBLANK('5.3.2 OFC_NLIC'!JH79)),"",'5.3.2 OFC_NLIC'!JH79)</f>
        <v/>
      </c>
      <c r="JI174" s="315" t="str">
        <f>IF(OR(ISBLANK('5.3.2 OFC_NLIC'!JI77),ISBLANK('5.3.2 OFC_NLIC'!JI79)),"",'5.3.2 OFC_NLIC'!JI79)</f>
        <v/>
      </c>
      <c r="JJ174" s="315" t="str">
        <f>IF(OR(ISBLANK('5.3.2 OFC_NLIC'!JJ77),ISBLANK('5.3.2 OFC_NLIC'!JJ79)),"",'5.3.2 OFC_NLIC'!JJ79)</f>
        <v/>
      </c>
      <c r="JK174" s="315" t="str">
        <f>IF(OR(ISBLANK('5.3.2 OFC_NLIC'!JK77),ISBLANK('5.3.2 OFC_NLIC'!JK79)),"",'5.3.2 OFC_NLIC'!JK79)</f>
        <v/>
      </c>
      <c r="JL174" s="315" t="str">
        <f>IF(OR(ISBLANK('5.3.2 OFC_NLIC'!JL77),ISBLANK('5.3.2 OFC_NLIC'!JL79)),"",'5.3.2 OFC_NLIC'!JL79)</f>
        <v/>
      </c>
      <c r="JM174" s="315" t="str">
        <f>IF(OR(ISBLANK('5.3.2 OFC_NLIC'!JM77),ISBLANK('5.3.2 OFC_NLIC'!JM79)),"",'5.3.2 OFC_NLIC'!JM79)</f>
        <v/>
      </c>
      <c r="JN174" s="315" t="str">
        <f>IF(OR(ISBLANK('5.3.2 OFC_NLIC'!JN77),ISBLANK('5.3.2 OFC_NLIC'!JN79)),"",'5.3.2 OFC_NLIC'!JN79)</f>
        <v/>
      </c>
      <c r="JO174" s="315" t="str">
        <f>IF(OR(ISBLANK('5.3.2 OFC_NLIC'!JO77),ISBLANK('5.3.2 OFC_NLIC'!JO79)),"",'5.3.2 OFC_NLIC'!JO79)</f>
        <v/>
      </c>
      <c r="JP174" s="315" t="str">
        <f>IF(OR(ISBLANK('5.3.2 OFC_NLIC'!JP77),ISBLANK('5.3.2 OFC_NLIC'!JP79)),"",'5.3.2 OFC_NLIC'!JP79)</f>
        <v/>
      </c>
      <c r="JQ174" s="315" t="str">
        <f>IF(OR(ISBLANK('5.3.2 OFC_NLIC'!JQ77),ISBLANK('5.3.2 OFC_NLIC'!JQ79)),"",'5.3.2 OFC_NLIC'!JQ79)</f>
        <v/>
      </c>
      <c r="JR174" s="315" t="str">
        <f>IF(OR(ISBLANK('5.3.2 OFC_NLIC'!JR77),ISBLANK('5.3.2 OFC_NLIC'!JR79)),"",'5.3.2 OFC_NLIC'!JR79)</f>
        <v/>
      </c>
      <c r="JS174" s="315" t="str">
        <f>IF(OR(ISBLANK('5.3.2 OFC_NLIC'!JS77),ISBLANK('5.3.2 OFC_NLIC'!JS79)),"",'5.3.2 OFC_NLIC'!JS79)</f>
        <v/>
      </c>
      <c r="JT174" s="315" t="str">
        <f>IF(OR(ISBLANK('5.3.2 OFC_NLIC'!JT77),ISBLANK('5.3.2 OFC_NLIC'!JT79)),"",'5.3.2 OFC_NLIC'!JT79)</f>
        <v/>
      </c>
      <c r="JU174" s="315" t="str">
        <f>IF(OR(ISBLANK('5.3.2 OFC_NLIC'!JU77),ISBLANK('5.3.2 OFC_NLIC'!JU79)),"",'5.3.2 OFC_NLIC'!JU79)</f>
        <v/>
      </c>
      <c r="JV174" s="315" t="str">
        <f>IF(OR(ISBLANK('5.3.2 OFC_NLIC'!JV77),ISBLANK('5.3.2 OFC_NLIC'!JV79)),"",'5.3.2 OFC_NLIC'!JV79)</f>
        <v/>
      </c>
      <c r="JW174" s="315" t="str">
        <f>IF(OR(ISBLANK('5.3.2 OFC_NLIC'!JW77),ISBLANK('5.3.2 OFC_NLIC'!JW79)),"",'5.3.2 OFC_NLIC'!JW79)</f>
        <v/>
      </c>
      <c r="JX174" s="315" t="str">
        <f>IF(OR(ISBLANK('5.3.2 OFC_NLIC'!JX77),ISBLANK('5.3.2 OFC_NLIC'!JX79)),"",'5.3.2 OFC_NLIC'!JX79)</f>
        <v/>
      </c>
      <c r="JY174" s="315" t="str">
        <f>IF(OR(ISBLANK('5.3.2 OFC_NLIC'!JY77),ISBLANK('5.3.2 OFC_NLIC'!JY79)),"",'5.3.2 OFC_NLIC'!JY79)</f>
        <v/>
      </c>
      <c r="JZ174" s="315" t="str">
        <f>IF(OR(ISBLANK('5.3.2 OFC_NLIC'!JZ77),ISBLANK('5.3.2 OFC_NLIC'!JZ79)),"",'5.3.2 OFC_NLIC'!JZ79)</f>
        <v/>
      </c>
      <c r="KA174" s="315" t="str">
        <f>IF(OR(ISBLANK('5.3.2 OFC_NLIC'!KA77),ISBLANK('5.3.2 OFC_NLIC'!KA79)),"",'5.3.2 OFC_NLIC'!KA79)</f>
        <v/>
      </c>
      <c r="KB174" s="315" t="str">
        <f>IF(OR(ISBLANK('5.3.2 OFC_NLIC'!KB77),ISBLANK('5.3.2 OFC_NLIC'!KB79)),"",'5.3.2 OFC_NLIC'!KB79)</f>
        <v/>
      </c>
      <c r="KC174" s="315" t="str">
        <f>IF(OR(ISBLANK('5.3.2 OFC_NLIC'!KC77),ISBLANK('5.3.2 OFC_NLIC'!KC79)),"",'5.3.2 OFC_NLIC'!KC79)</f>
        <v/>
      </c>
      <c r="KD174" s="315" t="str">
        <f>IF(OR(ISBLANK('5.3.2 OFC_NLIC'!KD77),ISBLANK('5.3.2 OFC_NLIC'!KD79)),"",'5.3.2 OFC_NLIC'!KD79)</f>
        <v/>
      </c>
      <c r="KE174" s="315" t="str">
        <f>IF(OR(ISBLANK('5.3.2 OFC_NLIC'!KE77),ISBLANK('5.3.2 OFC_NLIC'!KE79)),"",'5.3.2 OFC_NLIC'!KE79)</f>
        <v/>
      </c>
      <c r="KF174" s="315" t="str">
        <f>IF(OR(ISBLANK('5.3.2 OFC_NLIC'!KF77),ISBLANK('5.3.2 OFC_NLIC'!KF79)),"",'5.3.2 OFC_NLIC'!KF79)</f>
        <v/>
      </c>
      <c r="KG174" s="315" t="str">
        <f>IF(OR(ISBLANK('5.3.2 OFC_NLIC'!KG77),ISBLANK('5.3.2 OFC_NLIC'!KG79)),"",'5.3.2 OFC_NLIC'!KG79)</f>
        <v/>
      </c>
      <c r="KH174" s="315" t="str">
        <f>IF(OR(ISBLANK('5.3.2 OFC_NLIC'!KH77),ISBLANK('5.3.2 OFC_NLIC'!KH79)),"",'5.3.2 OFC_NLIC'!KH79)</f>
        <v/>
      </c>
      <c r="KI174" s="315" t="str">
        <f>IF(OR(ISBLANK('5.3.2 OFC_NLIC'!KI77),ISBLANK('5.3.2 OFC_NLIC'!KI79)),"",'5.3.2 OFC_NLIC'!KI79)</f>
        <v/>
      </c>
      <c r="KJ174" s="315" t="str">
        <f>IF(OR(ISBLANK('5.3.2 OFC_NLIC'!KJ77),ISBLANK('5.3.2 OFC_NLIC'!KJ79)),"",'5.3.2 OFC_NLIC'!KJ79)</f>
        <v/>
      </c>
      <c r="KK174" s="315" t="str">
        <f>IF(OR(ISBLANK('5.3.2 OFC_NLIC'!KK77),ISBLANK('5.3.2 OFC_NLIC'!KK79)),"",'5.3.2 OFC_NLIC'!KK79)</f>
        <v/>
      </c>
      <c r="KL174" s="315" t="str">
        <f>IF(OR(ISBLANK('5.3.2 OFC_NLIC'!KL77),ISBLANK('5.3.2 OFC_NLIC'!KL79)),"",'5.3.2 OFC_NLIC'!KL79)</f>
        <v/>
      </c>
      <c r="KM174" s="315" t="str">
        <f>IF(OR(ISBLANK('5.3.2 OFC_NLIC'!KM77),ISBLANK('5.3.2 OFC_NLIC'!KM79)),"",'5.3.2 OFC_NLIC'!KM79)</f>
        <v/>
      </c>
      <c r="KN174" s="315" t="str">
        <f>IF(OR(ISBLANK('5.3.2 OFC_NLIC'!KN77),ISBLANK('5.3.2 OFC_NLIC'!KN79)),"",'5.3.2 OFC_NLIC'!KN79)</f>
        <v/>
      </c>
      <c r="KO174" s="315" t="str">
        <f>IF(OR(ISBLANK('5.3.2 OFC_NLIC'!KO77),ISBLANK('5.3.2 OFC_NLIC'!KO79)),"",'5.3.2 OFC_NLIC'!KO79)</f>
        <v/>
      </c>
      <c r="KP174" s="315" t="str">
        <f>IF(OR(ISBLANK('5.3.2 OFC_NLIC'!KP77),ISBLANK('5.3.2 OFC_NLIC'!KP79)),"",'5.3.2 OFC_NLIC'!KP79)</f>
        <v/>
      </c>
      <c r="KQ174" s="315" t="str">
        <f>IF(OR(ISBLANK('5.3.2 OFC_NLIC'!KQ77),ISBLANK('5.3.2 OFC_NLIC'!KQ79)),"",'5.3.2 OFC_NLIC'!KQ79)</f>
        <v/>
      </c>
      <c r="KR174" s="315" t="str">
        <f>IF(OR(ISBLANK('5.3.2 OFC_NLIC'!KR77),ISBLANK('5.3.2 OFC_NLIC'!KR79)),"",'5.3.2 OFC_NLIC'!KR79)</f>
        <v/>
      </c>
      <c r="KS174" s="315" t="str">
        <f>IF(OR(ISBLANK('5.3.2 OFC_NLIC'!KS77),ISBLANK('5.3.2 OFC_NLIC'!KS79)),"",'5.3.2 OFC_NLIC'!KS79)</f>
        <v/>
      </c>
      <c r="KT174" s="315" t="str">
        <f>IF(OR(ISBLANK('5.3.2 OFC_NLIC'!KT77),ISBLANK('5.3.2 OFC_NLIC'!KT79)),"",'5.3.2 OFC_NLIC'!KT79)</f>
        <v/>
      </c>
      <c r="KU174" s="315" t="str">
        <f>IF(OR(ISBLANK('5.3.2 OFC_NLIC'!KU77),ISBLANK('5.3.2 OFC_NLIC'!KU79)),"",'5.3.2 OFC_NLIC'!KU79)</f>
        <v/>
      </c>
      <c r="KV174" s="315" t="str">
        <f>IF(OR(ISBLANK('5.3.2 OFC_NLIC'!KV77),ISBLANK('5.3.2 OFC_NLIC'!KV79)),"",'5.3.2 OFC_NLIC'!KV79)</f>
        <v/>
      </c>
      <c r="KW174" s="315" t="str">
        <f>IF(OR(ISBLANK('5.3.2 OFC_NLIC'!KW77),ISBLANK('5.3.2 OFC_NLIC'!KW79)),"",'5.3.2 OFC_NLIC'!KW79)</f>
        <v/>
      </c>
      <c r="KX174" s="315" t="str">
        <f>IF(OR(ISBLANK('5.3.2 OFC_NLIC'!KX77),ISBLANK('5.3.2 OFC_NLIC'!KX79)),"",'5.3.2 OFC_NLIC'!KX79)</f>
        <v/>
      </c>
      <c r="KY174" s="315" t="str">
        <f>IF(OR(ISBLANK('5.3.2 OFC_NLIC'!KY77),ISBLANK('5.3.2 OFC_NLIC'!KY79)),"",'5.3.2 OFC_NLIC'!KY79)</f>
        <v/>
      </c>
      <c r="KZ174" s="315" t="str">
        <f>IF(OR(ISBLANK('5.3.2 OFC_NLIC'!KZ77),ISBLANK('5.3.2 OFC_NLIC'!KZ79)),"",'5.3.2 OFC_NLIC'!KZ79)</f>
        <v/>
      </c>
      <c r="LA174" s="315" t="str">
        <f>IF(OR(ISBLANK('5.3.2 OFC_NLIC'!LA77),ISBLANK('5.3.2 OFC_NLIC'!LA79)),"",'5.3.2 OFC_NLIC'!LA79)</f>
        <v/>
      </c>
      <c r="LB174" s="315" t="str">
        <f>IF(OR(ISBLANK('5.3.2 OFC_NLIC'!LB77),ISBLANK('5.3.2 OFC_NLIC'!LB79)),"",'5.3.2 OFC_NLIC'!LB79)</f>
        <v/>
      </c>
      <c r="LC174" s="315" t="str">
        <f>IF(OR(ISBLANK('5.3.2 OFC_NLIC'!LC77),ISBLANK('5.3.2 OFC_NLIC'!LC79)),"",'5.3.2 OFC_NLIC'!LC79)</f>
        <v/>
      </c>
      <c r="LD174" s="315" t="str">
        <f>IF(OR(ISBLANK('5.3.2 OFC_NLIC'!LD77),ISBLANK('5.3.2 OFC_NLIC'!LD79)),"",'5.3.2 OFC_NLIC'!LD79)</f>
        <v/>
      </c>
      <c r="LE174" s="315" t="str">
        <f>IF(OR(ISBLANK('5.3.2 OFC_NLIC'!LE77),ISBLANK('5.3.2 OFC_NLIC'!LE79)),"",'5.3.2 OFC_NLIC'!LE79)</f>
        <v/>
      </c>
      <c r="LF174" s="315" t="str">
        <f>IF(OR(ISBLANK('5.3.2 OFC_NLIC'!LF77),ISBLANK('5.3.2 OFC_NLIC'!LF79)),"",'5.3.2 OFC_NLIC'!LF79)</f>
        <v/>
      </c>
      <c r="LG174" s="315" t="str">
        <f>IF(OR(ISBLANK('5.3.2 OFC_NLIC'!LG77),ISBLANK('5.3.2 OFC_NLIC'!LG79)),"",'5.3.2 OFC_NLIC'!LG79)</f>
        <v/>
      </c>
      <c r="LH174" s="315" t="str">
        <f>IF(OR(ISBLANK('5.3.2 OFC_NLIC'!LH77),ISBLANK('5.3.2 OFC_NLIC'!LH79)),"",'5.3.2 OFC_NLIC'!LH79)</f>
        <v/>
      </c>
      <c r="LI174" s="315" t="str">
        <f>IF(OR(ISBLANK('5.3.2 OFC_NLIC'!LI77),ISBLANK('5.3.2 OFC_NLIC'!LI79)),"",'5.3.2 OFC_NLIC'!LI79)</f>
        <v/>
      </c>
      <c r="LJ174" s="315" t="str">
        <f>IF(OR(ISBLANK('5.3.2 OFC_NLIC'!LJ77),ISBLANK('5.3.2 OFC_NLIC'!LJ79)),"",'5.3.2 OFC_NLIC'!LJ79)</f>
        <v/>
      </c>
      <c r="LK174" s="315" t="str">
        <f>IF(OR(ISBLANK('5.3.2 OFC_NLIC'!LK77),ISBLANK('5.3.2 OFC_NLIC'!LK79)),"",'5.3.2 OFC_NLIC'!LK79)</f>
        <v/>
      </c>
      <c r="LL174" s="315" t="str">
        <f>IF(OR(ISBLANK('5.3.2 OFC_NLIC'!LL77),ISBLANK('5.3.2 OFC_NLIC'!LL79)),"",'5.3.2 OFC_NLIC'!LL79)</f>
        <v/>
      </c>
      <c r="LM174" s="315" t="str">
        <f>IF(OR(ISBLANK('5.3.2 OFC_NLIC'!LM77),ISBLANK('5.3.2 OFC_NLIC'!LM79)),"",'5.3.2 OFC_NLIC'!LM79)</f>
        <v/>
      </c>
      <c r="LN174" s="315" t="str">
        <f>IF(OR(ISBLANK('5.3.2 OFC_NLIC'!LN77),ISBLANK('5.3.2 OFC_NLIC'!LN79)),"",'5.3.2 OFC_NLIC'!LN79)</f>
        <v/>
      </c>
      <c r="LO174" s="315" t="str">
        <f>IF(OR(ISBLANK('5.3.2 OFC_NLIC'!LO77),ISBLANK('5.3.2 OFC_NLIC'!LO79)),"",'5.3.2 OFC_NLIC'!LO79)</f>
        <v/>
      </c>
      <c r="LP174" s="315" t="str">
        <f>IF(OR(ISBLANK('5.3.2 OFC_NLIC'!LP77),ISBLANK('5.3.2 OFC_NLIC'!LP79)),"",'5.3.2 OFC_NLIC'!LP79)</f>
        <v/>
      </c>
      <c r="LQ174" s="315" t="str">
        <f>IF(OR(ISBLANK('5.3.2 OFC_NLIC'!LQ77),ISBLANK('5.3.2 OFC_NLIC'!LQ79)),"",'5.3.2 OFC_NLIC'!LQ79)</f>
        <v/>
      </c>
      <c r="LR174" s="315" t="str">
        <f>IF(OR(ISBLANK('5.3.2 OFC_NLIC'!LR77),ISBLANK('5.3.2 OFC_NLIC'!LR79)),"",'5.3.2 OFC_NLIC'!LR79)</f>
        <v/>
      </c>
      <c r="LS174" s="315" t="str">
        <f>IF(OR(ISBLANK('5.3.2 OFC_NLIC'!LS77),ISBLANK('5.3.2 OFC_NLIC'!LS79)),"",'5.3.2 OFC_NLIC'!LS79)</f>
        <v/>
      </c>
      <c r="LT174" s="315" t="str">
        <f>IF(OR(ISBLANK('5.3.2 OFC_NLIC'!LT77),ISBLANK('5.3.2 OFC_NLIC'!LT79)),"",'5.3.2 OFC_NLIC'!LT79)</f>
        <v/>
      </c>
      <c r="LU174" s="315" t="str">
        <f>IF(OR(ISBLANK('5.3.2 OFC_NLIC'!LU77),ISBLANK('5.3.2 OFC_NLIC'!LU79)),"",'5.3.2 OFC_NLIC'!LU79)</f>
        <v/>
      </c>
      <c r="LV174" s="315" t="str">
        <f>IF(OR(ISBLANK('5.3.2 OFC_NLIC'!LV77),ISBLANK('5.3.2 OFC_NLIC'!LV79)),"",'5.3.2 OFC_NLIC'!LV79)</f>
        <v/>
      </c>
      <c r="LW174" s="315" t="str">
        <f>IF(OR(ISBLANK('5.3.2 OFC_NLIC'!LW77),ISBLANK('5.3.2 OFC_NLIC'!LW79)),"",'5.3.2 OFC_NLIC'!LW79)</f>
        <v/>
      </c>
      <c r="LX174" s="315" t="str">
        <f>IF(OR(ISBLANK('5.3.2 OFC_NLIC'!LX77),ISBLANK('5.3.2 OFC_NLIC'!LX79)),"",'5.3.2 OFC_NLIC'!LX79)</f>
        <v/>
      </c>
      <c r="LY174" s="315" t="str">
        <f>IF(OR(ISBLANK('5.3.2 OFC_NLIC'!LY77),ISBLANK('5.3.2 OFC_NLIC'!LY79)),"",'5.3.2 OFC_NLIC'!LY79)</f>
        <v/>
      </c>
      <c r="LZ174" s="315" t="str">
        <f>IF(OR(ISBLANK('5.3.2 OFC_NLIC'!LZ77),ISBLANK('5.3.2 OFC_NLIC'!LZ79)),"",'5.3.2 OFC_NLIC'!LZ79)</f>
        <v/>
      </c>
      <c r="MA174" s="315" t="str">
        <f>IF(OR(ISBLANK('5.3.2 OFC_NLIC'!MA77),ISBLANK('5.3.2 OFC_NLIC'!MA79)),"",'5.3.2 OFC_NLIC'!MA79)</f>
        <v/>
      </c>
      <c r="MB174" s="315" t="str">
        <f>IF(OR(ISBLANK('5.3.2 OFC_NLIC'!MB77),ISBLANK('5.3.2 OFC_NLIC'!MB79)),"",'5.3.2 OFC_NLIC'!MB79)</f>
        <v/>
      </c>
      <c r="MC174" s="315" t="str">
        <f>IF(OR(ISBLANK('5.3.2 OFC_NLIC'!MC77),ISBLANK('5.3.2 OFC_NLIC'!MC79)),"",'5.3.2 OFC_NLIC'!MC79)</f>
        <v/>
      </c>
      <c r="MD174" s="315" t="str">
        <f>IF(OR(ISBLANK('5.3.2 OFC_NLIC'!MD77),ISBLANK('5.3.2 OFC_NLIC'!MD79)),"",'5.3.2 OFC_NLIC'!MD79)</f>
        <v/>
      </c>
      <c r="ME174" s="315" t="str">
        <f>IF(OR(ISBLANK('5.3.2 OFC_NLIC'!ME77),ISBLANK('5.3.2 OFC_NLIC'!ME79)),"",'5.3.2 OFC_NLIC'!ME79)</f>
        <v/>
      </c>
      <c r="MF174" s="315" t="str">
        <f>IF(OR(ISBLANK('5.3.2 OFC_NLIC'!MF77),ISBLANK('5.3.2 OFC_NLIC'!MF79)),"",'5.3.2 OFC_NLIC'!MF79)</f>
        <v/>
      </c>
      <c r="MG174" s="315" t="str">
        <f>IF(OR(ISBLANK('5.3.2 OFC_NLIC'!MG77),ISBLANK('5.3.2 OFC_NLIC'!MG79)),"",'5.3.2 OFC_NLIC'!MG79)</f>
        <v/>
      </c>
      <c r="MH174" s="315" t="str">
        <f>IF(OR(ISBLANK('5.3.2 OFC_NLIC'!MH77),ISBLANK('5.3.2 OFC_NLIC'!MH79)),"",'5.3.2 OFC_NLIC'!MH79)</f>
        <v/>
      </c>
    </row>
    <row r="175" spans="1:346" s="27" customFormat="1" x14ac:dyDescent="0.3">
      <c r="A175" s="267"/>
      <c r="B175" s="234" t="s">
        <v>340</v>
      </c>
      <c r="C175" s="268" t="s">
        <v>341</v>
      </c>
      <c r="D175" s="269" t="s">
        <v>77</v>
      </c>
      <c r="E175" s="269" t="s">
        <v>78</v>
      </c>
      <c r="F175" s="269" t="s">
        <v>74</v>
      </c>
      <c r="G175" s="314" t="str">
        <f>IF(COUNTBLANK(G176:G177),"",G176/G177*100)</f>
        <v/>
      </c>
      <c r="H175" s="314" t="str">
        <f t="shared" ref="H175:BS175" si="324">IF(COUNTBLANK(H176:H177),"",H176/H177*100)</f>
        <v/>
      </c>
      <c r="I175" s="314" t="str">
        <f t="shared" si="324"/>
        <v/>
      </c>
      <c r="J175" s="314" t="str">
        <f t="shared" si="324"/>
        <v/>
      </c>
      <c r="K175" s="314" t="str">
        <f t="shared" si="324"/>
        <v/>
      </c>
      <c r="L175" s="314" t="str">
        <f t="shared" si="324"/>
        <v/>
      </c>
      <c r="M175" s="314" t="str">
        <f t="shared" si="324"/>
        <v/>
      </c>
      <c r="N175" s="314" t="str">
        <f t="shared" si="324"/>
        <v/>
      </c>
      <c r="O175" s="314" t="str">
        <f t="shared" si="324"/>
        <v/>
      </c>
      <c r="P175" s="314" t="str">
        <f t="shared" si="324"/>
        <v/>
      </c>
      <c r="Q175" s="314" t="str">
        <f t="shared" si="324"/>
        <v/>
      </c>
      <c r="R175" s="314" t="str">
        <f t="shared" si="324"/>
        <v/>
      </c>
      <c r="S175" s="314" t="str">
        <f t="shared" si="324"/>
        <v/>
      </c>
      <c r="T175" s="314" t="str">
        <f t="shared" si="324"/>
        <v/>
      </c>
      <c r="U175" s="314" t="str">
        <f t="shared" si="324"/>
        <v/>
      </c>
      <c r="V175" s="314" t="str">
        <f t="shared" si="324"/>
        <v/>
      </c>
      <c r="W175" s="314" t="str">
        <f t="shared" si="324"/>
        <v/>
      </c>
      <c r="X175" s="314" t="str">
        <f t="shared" si="324"/>
        <v/>
      </c>
      <c r="Y175" s="314" t="str">
        <f t="shared" si="324"/>
        <v/>
      </c>
      <c r="Z175" s="314" t="str">
        <f t="shared" si="324"/>
        <v/>
      </c>
      <c r="AA175" s="314" t="str">
        <f t="shared" si="324"/>
        <v/>
      </c>
      <c r="AB175" s="314" t="str">
        <f t="shared" si="324"/>
        <v/>
      </c>
      <c r="AC175" s="314" t="str">
        <f t="shared" si="324"/>
        <v/>
      </c>
      <c r="AD175" s="314" t="str">
        <f t="shared" si="324"/>
        <v/>
      </c>
      <c r="AE175" s="314" t="str">
        <f t="shared" si="324"/>
        <v/>
      </c>
      <c r="AF175" s="314" t="str">
        <f t="shared" si="324"/>
        <v/>
      </c>
      <c r="AG175" s="314" t="str">
        <f t="shared" si="324"/>
        <v/>
      </c>
      <c r="AH175" s="314" t="str">
        <f t="shared" si="324"/>
        <v/>
      </c>
      <c r="AI175" s="314" t="str">
        <f t="shared" si="324"/>
        <v/>
      </c>
      <c r="AJ175" s="314" t="str">
        <f t="shared" si="324"/>
        <v/>
      </c>
      <c r="AK175" s="314" t="str">
        <f t="shared" si="324"/>
        <v/>
      </c>
      <c r="AL175" s="314" t="str">
        <f t="shared" si="324"/>
        <v/>
      </c>
      <c r="AM175" s="314" t="str">
        <f t="shared" si="324"/>
        <v/>
      </c>
      <c r="AN175" s="314" t="str">
        <f t="shared" si="324"/>
        <v/>
      </c>
      <c r="AO175" s="314" t="str">
        <f t="shared" si="324"/>
        <v/>
      </c>
      <c r="AP175" s="314" t="str">
        <f t="shared" si="324"/>
        <v/>
      </c>
      <c r="AQ175" s="314" t="str">
        <f t="shared" si="324"/>
        <v/>
      </c>
      <c r="AR175" s="314" t="str">
        <f t="shared" si="324"/>
        <v/>
      </c>
      <c r="AS175" s="314" t="str">
        <f t="shared" si="324"/>
        <v/>
      </c>
      <c r="AT175" s="314" t="str">
        <f t="shared" si="324"/>
        <v/>
      </c>
      <c r="AU175" s="314" t="str">
        <f t="shared" si="324"/>
        <v/>
      </c>
      <c r="AV175" s="314" t="str">
        <f t="shared" si="324"/>
        <v/>
      </c>
      <c r="AW175" s="314" t="str">
        <f t="shared" si="324"/>
        <v/>
      </c>
      <c r="AX175" s="314" t="str">
        <f t="shared" si="324"/>
        <v/>
      </c>
      <c r="AY175" s="314" t="str">
        <f t="shared" si="324"/>
        <v/>
      </c>
      <c r="AZ175" s="314" t="str">
        <f t="shared" si="324"/>
        <v/>
      </c>
      <c r="BA175" s="314" t="str">
        <f t="shared" si="324"/>
        <v/>
      </c>
      <c r="BB175" s="314" t="str">
        <f t="shared" si="324"/>
        <v/>
      </c>
      <c r="BC175" s="314" t="str">
        <f t="shared" si="324"/>
        <v/>
      </c>
      <c r="BD175" s="314" t="str">
        <f t="shared" si="324"/>
        <v/>
      </c>
      <c r="BE175" s="314" t="str">
        <f t="shared" si="324"/>
        <v/>
      </c>
      <c r="BF175" s="314" t="str">
        <f t="shared" si="324"/>
        <v/>
      </c>
      <c r="BG175" s="314" t="str">
        <f t="shared" si="324"/>
        <v/>
      </c>
      <c r="BH175" s="314" t="str">
        <f t="shared" si="324"/>
        <v/>
      </c>
      <c r="BI175" s="314" t="str">
        <f t="shared" si="324"/>
        <v/>
      </c>
      <c r="BJ175" s="314" t="str">
        <f t="shared" si="324"/>
        <v/>
      </c>
      <c r="BK175" s="314" t="str">
        <f t="shared" si="324"/>
        <v/>
      </c>
      <c r="BL175" s="314" t="str">
        <f t="shared" si="324"/>
        <v/>
      </c>
      <c r="BM175" s="314" t="str">
        <f t="shared" si="324"/>
        <v/>
      </c>
      <c r="BN175" s="314" t="str">
        <f t="shared" si="324"/>
        <v/>
      </c>
      <c r="BO175" s="314" t="str">
        <f t="shared" si="324"/>
        <v/>
      </c>
      <c r="BP175" s="314" t="str">
        <f t="shared" si="324"/>
        <v/>
      </c>
      <c r="BQ175" s="314" t="str">
        <f t="shared" si="324"/>
        <v/>
      </c>
      <c r="BR175" s="314" t="str">
        <f t="shared" si="324"/>
        <v/>
      </c>
      <c r="BS175" s="314" t="str">
        <f t="shared" si="324"/>
        <v/>
      </c>
      <c r="BT175" s="314" t="str">
        <f t="shared" ref="BT175:EE175" si="325">IF(COUNTBLANK(BT176:BT177),"",BT176/BT177*100)</f>
        <v/>
      </c>
      <c r="BU175" s="314" t="str">
        <f t="shared" si="325"/>
        <v/>
      </c>
      <c r="BV175" s="314" t="str">
        <f t="shared" si="325"/>
        <v/>
      </c>
      <c r="BW175" s="314" t="str">
        <f t="shared" si="325"/>
        <v/>
      </c>
      <c r="BX175" s="314" t="str">
        <f t="shared" si="325"/>
        <v/>
      </c>
      <c r="BY175" s="314" t="str">
        <f t="shared" si="325"/>
        <v/>
      </c>
      <c r="BZ175" s="314" t="str">
        <f t="shared" si="325"/>
        <v/>
      </c>
      <c r="CA175" s="314" t="str">
        <f t="shared" si="325"/>
        <v/>
      </c>
      <c r="CB175" s="314" t="str">
        <f t="shared" si="325"/>
        <v/>
      </c>
      <c r="CC175" s="314" t="str">
        <f t="shared" si="325"/>
        <v/>
      </c>
      <c r="CD175" s="314" t="str">
        <f t="shared" si="325"/>
        <v/>
      </c>
      <c r="CE175" s="314" t="str">
        <f t="shared" si="325"/>
        <v/>
      </c>
      <c r="CF175" s="314" t="str">
        <f t="shared" si="325"/>
        <v/>
      </c>
      <c r="CG175" s="314" t="str">
        <f t="shared" si="325"/>
        <v/>
      </c>
      <c r="CH175" s="314" t="str">
        <f t="shared" si="325"/>
        <v/>
      </c>
      <c r="CI175" s="314" t="str">
        <f t="shared" si="325"/>
        <v/>
      </c>
      <c r="CJ175" s="314" t="str">
        <f t="shared" si="325"/>
        <v/>
      </c>
      <c r="CK175" s="314" t="str">
        <f t="shared" si="325"/>
        <v/>
      </c>
      <c r="CL175" s="314" t="str">
        <f t="shared" si="325"/>
        <v/>
      </c>
      <c r="CM175" s="314" t="str">
        <f t="shared" si="325"/>
        <v/>
      </c>
      <c r="CN175" s="314" t="str">
        <f t="shared" si="325"/>
        <v/>
      </c>
      <c r="CO175" s="314" t="str">
        <f t="shared" si="325"/>
        <v/>
      </c>
      <c r="CP175" s="314" t="str">
        <f t="shared" si="325"/>
        <v/>
      </c>
      <c r="CQ175" s="314" t="str">
        <f t="shared" si="325"/>
        <v/>
      </c>
      <c r="CR175" s="314" t="str">
        <f t="shared" si="325"/>
        <v/>
      </c>
      <c r="CS175" s="314" t="str">
        <f t="shared" si="325"/>
        <v/>
      </c>
      <c r="CT175" s="314" t="str">
        <f t="shared" si="325"/>
        <v/>
      </c>
      <c r="CU175" s="314" t="str">
        <f t="shared" si="325"/>
        <v/>
      </c>
      <c r="CV175" s="314" t="str">
        <f t="shared" si="325"/>
        <v/>
      </c>
      <c r="CW175" s="314" t="str">
        <f t="shared" si="325"/>
        <v/>
      </c>
      <c r="CX175" s="314" t="str">
        <f t="shared" si="325"/>
        <v/>
      </c>
      <c r="CY175" s="314" t="str">
        <f t="shared" si="325"/>
        <v/>
      </c>
      <c r="CZ175" s="314" t="str">
        <f t="shared" si="325"/>
        <v/>
      </c>
      <c r="DA175" s="314" t="str">
        <f t="shared" si="325"/>
        <v/>
      </c>
      <c r="DB175" s="314" t="str">
        <f t="shared" si="325"/>
        <v/>
      </c>
      <c r="DC175" s="314" t="str">
        <f t="shared" si="325"/>
        <v/>
      </c>
      <c r="DD175" s="314" t="str">
        <f t="shared" si="325"/>
        <v/>
      </c>
      <c r="DE175" s="314" t="str">
        <f t="shared" si="325"/>
        <v/>
      </c>
      <c r="DF175" s="314" t="str">
        <f t="shared" si="325"/>
        <v/>
      </c>
      <c r="DG175" s="314" t="str">
        <f t="shared" si="325"/>
        <v/>
      </c>
      <c r="DH175" s="314" t="str">
        <f t="shared" si="325"/>
        <v/>
      </c>
      <c r="DI175" s="314" t="str">
        <f t="shared" si="325"/>
        <v/>
      </c>
      <c r="DJ175" s="314" t="str">
        <f t="shared" si="325"/>
        <v/>
      </c>
      <c r="DK175" s="314" t="str">
        <f t="shared" si="325"/>
        <v/>
      </c>
      <c r="DL175" s="314" t="str">
        <f t="shared" si="325"/>
        <v/>
      </c>
      <c r="DM175" s="314" t="str">
        <f t="shared" si="325"/>
        <v/>
      </c>
      <c r="DN175" s="314" t="str">
        <f t="shared" si="325"/>
        <v/>
      </c>
      <c r="DO175" s="314" t="str">
        <f t="shared" si="325"/>
        <v/>
      </c>
      <c r="DP175" s="314" t="str">
        <f t="shared" si="325"/>
        <v/>
      </c>
      <c r="DQ175" s="314" t="str">
        <f t="shared" si="325"/>
        <v/>
      </c>
      <c r="DR175" s="314" t="str">
        <f t="shared" si="325"/>
        <v/>
      </c>
      <c r="DS175" s="314" t="str">
        <f t="shared" si="325"/>
        <v/>
      </c>
      <c r="DT175" s="314" t="str">
        <f t="shared" si="325"/>
        <v/>
      </c>
      <c r="DU175" s="314" t="str">
        <f t="shared" si="325"/>
        <v/>
      </c>
      <c r="DV175" s="314" t="str">
        <f t="shared" si="325"/>
        <v/>
      </c>
      <c r="DW175" s="314" t="str">
        <f t="shared" si="325"/>
        <v/>
      </c>
      <c r="DX175" s="314" t="str">
        <f t="shared" si="325"/>
        <v/>
      </c>
      <c r="DY175" s="314" t="str">
        <f t="shared" si="325"/>
        <v/>
      </c>
      <c r="DZ175" s="314" t="str">
        <f t="shared" si="325"/>
        <v/>
      </c>
      <c r="EA175" s="314" t="str">
        <f t="shared" si="325"/>
        <v/>
      </c>
      <c r="EB175" s="314" t="str">
        <f t="shared" si="325"/>
        <v/>
      </c>
      <c r="EC175" s="314" t="str">
        <f t="shared" si="325"/>
        <v/>
      </c>
      <c r="ED175" s="314" t="str">
        <f t="shared" si="325"/>
        <v/>
      </c>
      <c r="EE175" s="314" t="str">
        <f t="shared" si="325"/>
        <v/>
      </c>
      <c r="EF175" s="314" t="str">
        <f t="shared" ref="EF175:FS175" si="326">IF(COUNTBLANK(EF176:EF177),"",EF176/EF177*100)</f>
        <v/>
      </c>
      <c r="EG175" s="314" t="str">
        <f t="shared" si="326"/>
        <v/>
      </c>
      <c r="EH175" s="314" t="str">
        <f t="shared" si="326"/>
        <v/>
      </c>
      <c r="EI175" s="314" t="str">
        <f t="shared" si="326"/>
        <v/>
      </c>
      <c r="EJ175" s="314" t="str">
        <f t="shared" si="326"/>
        <v/>
      </c>
      <c r="EK175" s="314" t="str">
        <f t="shared" si="326"/>
        <v/>
      </c>
      <c r="EL175" s="314" t="str">
        <f t="shared" si="326"/>
        <v/>
      </c>
      <c r="EM175" s="314" t="str">
        <f t="shared" si="326"/>
        <v/>
      </c>
      <c r="EN175" s="314" t="str">
        <f t="shared" si="326"/>
        <v/>
      </c>
      <c r="EO175" s="314" t="str">
        <f t="shared" si="326"/>
        <v/>
      </c>
      <c r="EP175" s="314" t="str">
        <f t="shared" si="326"/>
        <v/>
      </c>
      <c r="EQ175" s="314" t="str">
        <f t="shared" si="326"/>
        <v/>
      </c>
      <c r="ER175" s="314" t="str">
        <f t="shared" si="326"/>
        <v/>
      </c>
      <c r="ES175" s="314" t="str">
        <f t="shared" si="326"/>
        <v/>
      </c>
      <c r="ET175" s="314" t="str">
        <f t="shared" si="326"/>
        <v/>
      </c>
      <c r="EU175" s="314" t="str">
        <f t="shared" si="326"/>
        <v/>
      </c>
      <c r="EV175" s="314" t="str">
        <f t="shared" si="326"/>
        <v/>
      </c>
      <c r="EW175" s="314" t="str">
        <f t="shared" si="326"/>
        <v/>
      </c>
      <c r="EX175" s="314" t="str">
        <f t="shared" si="326"/>
        <v/>
      </c>
      <c r="EY175" s="314" t="str">
        <f t="shared" si="326"/>
        <v/>
      </c>
      <c r="EZ175" s="314" t="str">
        <f t="shared" si="326"/>
        <v/>
      </c>
      <c r="FA175" s="314" t="str">
        <f t="shared" si="326"/>
        <v/>
      </c>
      <c r="FB175" s="314" t="str">
        <f t="shared" si="326"/>
        <v/>
      </c>
      <c r="FC175" s="314" t="str">
        <f t="shared" si="326"/>
        <v/>
      </c>
      <c r="FD175" s="314" t="str">
        <f t="shared" si="326"/>
        <v/>
      </c>
      <c r="FE175" s="314" t="str">
        <f t="shared" si="326"/>
        <v/>
      </c>
      <c r="FF175" s="314" t="str">
        <f t="shared" si="326"/>
        <v/>
      </c>
      <c r="FG175" s="314" t="str">
        <f t="shared" si="326"/>
        <v/>
      </c>
      <c r="FH175" s="314" t="str">
        <f t="shared" si="326"/>
        <v/>
      </c>
      <c r="FI175" s="314" t="str">
        <f t="shared" si="326"/>
        <v/>
      </c>
      <c r="FJ175" s="314" t="str">
        <f t="shared" si="326"/>
        <v/>
      </c>
      <c r="FK175" s="314" t="str">
        <f t="shared" si="326"/>
        <v/>
      </c>
      <c r="FL175" s="314" t="str">
        <f t="shared" si="326"/>
        <v/>
      </c>
      <c r="FM175" s="314" t="str">
        <f t="shared" si="326"/>
        <v/>
      </c>
      <c r="FN175" s="314" t="str">
        <f t="shared" si="326"/>
        <v/>
      </c>
      <c r="FO175" s="314" t="str">
        <f t="shared" si="326"/>
        <v/>
      </c>
      <c r="FP175" s="314" t="str">
        <f t="shared" si="326"/>
        <v/>
      </c>
      <c r="FQ175" s="314" t="str">
        <f t="shared" si="326"/>
        <v/>
      </c>
      <c r="FR175" s="314" t="str">
        <f t="shared" si="326"/>
        <v/>
      </c>
      <c r="FS175" s="314" t="str">
        <f t="shared" si="326"/>
        <v/>
      </c>
      <c r="FT175" s="314" t="str">
        <f t="shared" ref="FT175:IE175" si="327">IF(COUNTBLANK(FT176:FT177),"",FT176/FT177*100)</f>
        <v/>
      </c>
      <c r="FU175" s="314" t="str">
        <f t="shared" si="327"/>
        <v/>
      </c>
      <c r="FV175" s="314" t="str">
        <f t="shared" si="327"/>
        <v/>
      </c>
      <c r="FW175" s="314" t="str">
        <f t="shared" si="327"/>
        <v/>
      </c>
      <c r="FX175" s="314" t="str">
        <f t="shared" si="327"/>
        <v/>
      </c>
      <c r="FY175" s="314" t="str">
        <f t="shared" si="327"/>
        <v/>
      </c>
      <c r="FZ175" s="314" t="str">
        <f t="shared" si="327"/>
        <v/>
      </c>
      <c r="GA175" s="314" t="str">
        <f t="shared" si="327"/>
        <v/>
      </c>
      <c r="GB175" s="314" t="str">
        <f t="shared" si="327"/>
        <v/>
      </c>
      <c r="GC175" s="314" t="str">
        <f t="shared" si="327"/>
        <v/>
      </c>
      <c r="GD175" s="314" t="str">
        <f t="shared" si="327"/>
        <v/>
      </c>
      <c r="GE175" s="314" t="str">
        <f t="shared" si="327"/>
        <v/>
      </c>
      <c r="GF175" s="314" t="str">
        <f t="shared" si="327"/>
        <v/>
      </c>
      <c r="GG175" s="314" t="str">
        <f t="shared" si="327"/>
        <v/>
      </c>
      <c r="GH175" s="314" t="str">
        <f t="shared" si="327"/>
        <v/>
      </c>
      <c r="GI175" s="314" t="str">
        <f t="shared" si="327"/>
        <v/>
      </c>
      <c r="GJ175" s="314" t="str">
        <f t="shared" si="327"/>
        <v/>
      </c>
      <c r="GK175" s="314" t="str">
        <f t="shared" si="327"/>
        <v/>
      </c>
      <c r="GL175" s="314" t="str">
        <f t="shared" si="327"/>
        <v/>
      </c>
      <c r="GM175" s="314" t="str">
        <f t="shared" si="327"/>
        <v/>
      </c>
      <c r="GN175" s="314" t="str">
        <f t="shared" si="327"/>
        <v/>
      </c>
      <c r="GO175" s="314" t="str">
        <f t="shared" si="327"/>
        <v/>
      </c>
      <c r="GP175" s="314" t="str">
        <f t="shared" si="327"/>
        <v/>
      </c>
      <c r="GQ175" s="314" t="str">
        <f t="shared" si="327"/>
        <v/>
      </c>
      <c r="GR175" s="314" t="str">
        <f t="shared" si="327"/>
        <v/>
      </c>
      <c r="GS175" s="314" t="str">
        <f t="shared" si="327"/>
        <v/>
      </c>
      <c r="GT175" s="314" t="str">
        <f t="shared" si="327"/>
        <v/>
      </c>
      <c r="GU175" s="314" t="str">
        <f t="shared" si="327"/>
        <v/>
      </c>
      <c r="GV175" s="314" t="str">
        <f t="shared" si="327"/>
        <v/>
      </c>
      <c r="GW175" s="314" t="str">
        <f t="shared" si="327"/>
        <v/>
      </c>
      <c r="GX175" s="314" t="str">
        <f t="shared" si="327"/>
        <v/>
      </c>
      <c r="GY175" s="314" t="str">
        <f t="shared" si="327"/>
        <v/>
      </c>
      <c r="GZ175" s="314" t="str">
        <f t="shared" si="327"/>
        <v/>
      </c>
      <c r="HA175" s="314" t="str">
        <f t="shared" si="327"/>
        <v/>
      </c>
      <c r="HB175" s="314" t="str">
        <f t="shared" si="327"/>
        <v/>
      </c>
      <c r="HC175" s="314" t="str">
        <f t="shared" si="327"/>
        <v/>
      </c>
      <c r="HD175" s="314" t="str">
        <f t="shared" si="327"/>
        <v/>
      </c>
      <c r="HE175" s="314" t="str">
        <f t="shared" si="327"/>
        <v/>
      </c>
      <c r="HF175" s="314" t="str">
        <f t="shared" si="327"/>
        <v/>
      </c>
      <c r="HG175" s="314" t="str">
        <f t="shared" si="327"/>
        <v/>
      </c>
      <c r="HH175" s="314" t="str">
        <f t="shared" si="327"/>
        <v/>
      </c>
      <c r="HI175" s="314" t="str">
        <f t="shared" si="327"/>
        <v/>
      </c>
      <c r="HJ175" s="314" t="str">
        <f t="shared" si="327"/>
        <v/>
      </c>
      <c r="HK175" s="314" t="str">
        <f t="shared" si="327"/>
        <v/>
      </c>
      <c r="HL175" s="314" t="str">
        <f t="shared" si="327"/>
        <v/>
      </c>
      <c r="HM175" s="314" t="str">
        <f t="shared" si="327"/>
        <v/>
      </c>
      <c r="HN175" s="314" t="str">
        <f t="shared" si="327"/>
        <v/>
      </c>
      <c r="HO175" s="314" t="str">
        <f t="shared" si="327"/>
        <v/>
      </c>
      <c r="HP175" s="314" t="str">
        <f t="shared" si="327"/>
        <v/>
      </c>
      <c r="HQ175" s="314" t="str">
        <f t="shared" si="327"/>
        <v/>
      </c>
      <c r="HR175" s="314" t="str">
        <f t="shared" si="327"/>
        <v/>
      </c>
      <c r="HS175" s="314" t="str">
        <f t="shared" si="327"/>
        <v/>
      </c>
      <c r="HT175" s="314" t="str">
        <f t="shared" si="327"/>
        <v/>
      </c>
      <c r="HU175" s="314" t="str">
        <f t="shared" si="327"/>
        <v/>
      </c>
      <c r="HV175" s="314" t="str">
        <f t="shared" si="327"/>
        <v/>
      </c>
      <c r="HW175" s="314" t="str">
        <f t="shared" si="327"/>
        <v/>
      </c>
      <c r="HX175" s="314" t="str">
        <f t="shared" si="327"/>
        <v/>
      </c>
      <c r="HY175" s="314" t="str">
        <f t="shared" si="327"/>
        <v/>
      </c>
      <c r="HZ175" s="314" t="str">
        <f t="shared" si="327"/>
        <v/>
      </c>
      <c r="IA175" s="314" t="str">
        <f t="shared" si="327"/>
        <v/>
      </c>
      <c r="IB175" s="314" t="str">
        <f t="shared" si="327"/>
        <v/>
      </c>
      <c r="IC175" s="314" t="str">
        <f t="shared" si="327"/>
        <v/>
      </c>
      <c r="ID175" s="314" t="str">
        <f t="shared" si="327"/>
        <v/>
      </c>
      <c r="IE175" s="314" t="str">
        <f t="shared" si="327"/>
        <v/>
      </c>
      <c r="IF175" s="314" t="str">
        <f t="shared" ref="IF175:KQ175" si="328">IF(COUNTBLANK(IF176:IF177),"",IF176/IF177*100)</f>
        <v/>
      </c>
      <c r="IG175" s="314" t="str">
        <f t="shared" si="328"/>
        <v/>
      </c>
      <c r="IH175" s="314" t="str">
        <f t="shared" si="328"/>
        <v/>
      </c>
      <c r="II175" s="314" t="str">
        <f t="shared" si="328"/>
        <v/>
      </c>
      <c r="IJ175" s="314" t="str">
        <f t="shared" si="328"/>
        <v/>
      </c>
      <c r="IK175" s="314" t="str">
        <f t="shared" si="328"/>
        <v/>
      </c>
      <c r="IL175" s="314" t="str">
        <f t="shared" si="328"/>
        <v/>
      </c>
      <c r="IM175" s="314" t="str">
        <f t="shared" si="328"/>
        <v/>
      </c>
      <c r="IN175" s="314" t="str">
        <f t="shared" si="328"/>
        <v/>
      </c>
      <c r="IO175" s="314" t="str">
        <f t="shared" si="328"/>
        <v/>
      </c>
      <c r="IP175" s="314" t="str">
        <f t="shared" si="328"/>
        <v/>
      </c>
      <c r="IQ175" s="314" t="str">
        <f t="shared" si="328"/>
        <v/>
      </c>
      <c r="IR175" s="314" t="str">
        <f t="shared" si="328"/>
        <v/>
      </c>
      <c r="IS175" s="314" t="str">
        <f t="shared" si="328"/>
        <v/>
      </c>
      <c r="IT175" s="314" t="str">
        <f t="shared" si="328"/>
        <v/>
      </c>
      <c r="IU175" s="314" t="str">
        <f t="shared" si="328"/>
        <v/>
      </c>
      <c r="IV175" s="314" t="str">
        <f t="shared" si="328"/>
        <v/>
      </c>
      <c r="IW175" s="314" t="str">
        <f t="shared" si="328"/>
        <v/>
      </c>
      <c r="IX175" s="314" t="str">
        <f t="shared" si="328"/>
        <v/>
      </c>
      <c r="IY175" s="314" t="str">
        <f t="shared" si="328"/>
        <v/>
      </c>
      <c r="IZ175" s="314" t="str">
        <f t="shared" si="328"/>
        <v/>
      </c>
      <c r="JA175" s="314" t="str">
        <f t="shared" si="328"/>
        <v/>
      </c>
      <c r="JB175" s="314" t="str">
        <f t="shared" si="328"/>
        <v/>
      </c>
      <c r="JC175" s="314" t="str">
        <f t="shared" si="328"/>
        <v/>
      </c>
      <c r="JD175" s="314" t="str">
        <f t="shared" si="328"/>
        <v/>
      </c>
      <c r="JE175" s="314" t="str">
        <f t="shared" si="328"/>
        <v/>
      </c>
      <c r="JF175" s="314" t="str">
        <f t="shared" si="328"/>
        <v/>
      </c>
      <c r="JG175" s="314" t="str">
        <f t="shared" si="328"/>
        <v/>
      </c>
      <c r="JH175" s="314" t="str">
        <f t="shared" si="328"/>
        <v/>
      </c>
      <c r="JI175" s="314" t="str">
        <f t="shared" si="328"/>
        <v/>
      </c>
      <c r="JJ175" s="314" t="str">
        <f t="shared" si="328"/>
        <v/>
      </c>
      <c r="JK175" s="314" t="str">
        <f t="shared" si="328"/>
        <v/>
      </c>
      <c r="JL175" s="314" t="str">
        <f t="shared" si="328"/>
        <v/>
      </c>
      <c r="JM175" s="314" t="str">
        <f t="shared" si="328"/>
        <v/>
      </c>
      <c r="JN175" s="314" t="str">
        <f t="shared" si="328"/>
        <v/>
      </c>
      <c r="JO175" s="314" t="str">
        <f t="shared" si="328"/>
        <v/>
      </c>
      <c r="JP175" s="314" t="str">
        <f t="shared" si="328"/>
        <v/>
      </c>
      <c r="JQ175" s="314" t="str">
        <f t="shared" si="328"/>
        <v/>
      </c>
      <c r="JR175" s="314" t="str">
        <f t="shared" si="328"/>
        <v/>
      </c>
      <c r="JS175" s="314" t="str">
        <f t="shared" si="328"/>
        <v/>
      </c>
      <c r="JT175" s="314" t="str">
        <f t="shared" si="328"/>
        <v/>
      </c>
      <c r="JU175" s="314" t="str">
        <f t="shared" si="328"/>
        <v/>
      </c>
      <c r="JV175" s="314" t="str">
        <f t="shared" si="328"/>
        <v/>
      </c>
      <c r="JW175" s="314" t="str">
        <f t="shared" si="328"/>
        <v/>
      </c>
      <c r="JX175" s="314" t="str">
        <f t="shared" si="328"/>
        <v/>
      </c>
      <c r="JY175" s="314" t="str">
        <f t="shared" si="328"/>
        <v/>
      </c>
      <c r="JZ175" s="314" t="str">
        <f t="shared" si="328"/>
        <v/>
      </c>
      <c r="KA175" s="314" t="str">
        <f t="shared" si="328"/>
        <v/>
      </c>
      <c r="KB175" s="314" t="str">
        <f t="shared" si="328"/>
        <v/>
      </c>
      <c r="KC175" s="314" t="str">
        <f t="shared" si="328"/>
        <v/>
      </c>
      <c r="KD175" s="314" t="str">
        <f t="shared" si="328"/>
        <v/>
      </c>
      <c r="KE175" s="314" t="str">
        <f t="shared" si="328"/>
        <v/>
      </c>
      <c r="KF175" s="314" t="str">
        <f t="shared" si="328"/>
        <v/>
      </c>
      <c r="KG175" s="314" t="str">
        <f t="shared" si="328"/>
        <v/>
      </c>
      <c r="KH175" s="314" t="str">
        <f t="shared" si="328"/>
        <v/>
      </c>
      <c r="KI175" s="314" t="str">
        <f t="shared" si="328"/>
        <v/>
      </c>
      <c r="KJ175" s="314" t="str">
        <f t="shared" si="328"/>
        <v/>
      </c>
      <c r="KK175" s="314" t="str">
        <f t="shared" si="328"/>
        <v/>
      </c>
      <c r="KL175" s="314" t="str">
        <f t="shared" si="328"/>
        <v/>
      </c>
      <c r="KM175" s="314" t="str">
        <f t="shared" si="328"/>
        <v/>
      </c>
      <c r="KN175" s="314" t="str">
        <f t="shared" si="328"/>
        <v/>
      </c>
      <c r="KO175" s="314" t="str">
        <f t="shared" si="328"/>
        <v/>
      </c>
      <c r="KP175" s="314" t="str">
        <f t="shared" si="328"/>
        <v/>
      </c>
      <c r="KQ175" s="314" t="str">
        <f t="shared" si="328"/>
        <v/>
      </c>
      <c r="KR175" s="314" t="str">
        <f t="shared" ref="KR175:MH175" si="329">IF(COUNTBLANK(KR176:KR177),"",KR176/KR177*100)</f>
        <v/>
      </c>
      <c r="KS175" s="314" t="str">
        <f t="shared" si="329"/>
        <v/>
      </c>
      <c r="KT175" s="314" t="str">
        <f t="shared" si="329"/>
        <v/>
      </c>
      <c r="KU175" s="314" t="str">
        <f t="shared" si="329"/>
        <v/>
      </c>
      <c r="KV175" s="314" t="str">
        <f t="shared" si="329"/>
        <v/>
      </c>
      <c r="KW175" s="314" t="str">
        <f t="shared" si="329"/>
        <v/>
      </c>
      <c r="KX175" s="314" t="str">
        <f t="shared" si="329"/>
        <v/>
      </c>
      <c r="KY175" s="314" t="str">
        <f t="shared" si="329"/>
        <v/>
      </c>
      <c r="KZ175" s="314" t="str">
        <f t="shared" si="329"/>
        <v/>
      </c>
      <c r="LA175" s="314" t="str">
        <f t="shared" si="329"/>
        <v/>
      </c>
      <c r="LB175" s="314" t="str">
        <f t="shared" si="329"/>
        <v/>
      </c>
      <c r="LC175" s="314" t="str">
        <f t="shared" si="329"/>
        <v/>
      </c>
      <c r="LD175" s="314" t="str">
        <f t="shared" si="329"/>
        <v/>
      </c>
      <c r="LE175" s="314" t="str">
        <f t="shared" si="329"/>
        <v/>
      </c>
      <c r="LF175" s="314" t="str">
        <f t="shared" si="329"/>
        <v/>
      </c>
      <c r="LG175" s="314" t="str">
        <f t="shared" si="329"/>
        <v/>
      </c>
      <c r="LH175" s="314" t="str">
        <f t="shared" si="329"/>
        <v/>
      </c>
      <c r="LI175" s="314" t="str">
        <f t="shared" si="329"/>
        <v/>
      </c>
      <c r="LJ175" s="314" t="str">
        <f t="shared" si="329"/>
        <v/>
      </c>
      <c r="LK175" s="314" t="str">
        <f t="shared" si="329"/>
        <v/>
      </c>
      <c r="LL175" s="314" t="str">
        <f t="shared" si="329"/>
        <v/>
      </c>
      <c r="LM175" s="314" t="str">
        <f t="shared" si="329"/>
        <v/>
      </c>
      <c r="LN175" s="314" t="str">
        <f t="shared" si="329"/>
        <v/>
      </c>
      <c r="LO175" s="314" t="str">
        <f t="shared" si="329"/>
        <v/>
      </c>
      <c r="LP175" s="314" t="str">
        <f t="shared" si="329"/>
        <v/>
      </c>
      <c r="LQ175" s="314" t="str">
        <f t="shared" si="329"/>
        <v/>
      </c>
      <c r="LR175" s="314" t="str">
        <f t="shared" si="329"/>
        <v/>
      </c>
      <c r="LS175" s="314" t="str">
        <f t="shared" si="329"/>
        <v/>
      </c>
      <c r="LT175" s="314" t="str">
        <f t="shared" si="329"/>
        <v/>
      </c>
      <c r="LU175" s="314" t="str">
        <f t="shared" si="329"/>
        <v/>
      </c>
      <c r="LV175" s="314" t="str">
        <f t="shared" si="329"/>
        <v/>
      </c>
      <c r="LW175" s="314" t="str">
        <f t="shared" si="329"/>
        <v/>
      </c>
      <c r="LX175" s="314" t="str">
        <f t="shared" si="329"/>
        <v/>
      </c>
      <c r="LY175" s="314" t="str">
        <f t="shared" si="329"/>
        <v/>
      </c>
      <c r="LZ175" s="314" t="str">
        <f t="shared" si="329"/>
        <v/>
      </c>
      <c r="MA175" s="314" t="str">
        <f t="shared" si="329"/>
        <v/>
      </c>
      <c r="MB175" s="314" t="str">
        <f t="shared" si="329"/>
        <v/>
      </c>
      <c r="MC175" s="314" t="str">
        <f t="shared" si="329"/>
        <v/>
      </c>
      <c r="MD175" s="314" t="str">
        <f t="shared" si="329"/>
        <v/>
      </c>
      <c r="ME175" s="314" t="str">
        <f t="shared" si="329"/>
        <v/>
      </c>
      <c r="MF175" s="314" t="str">
        <f t="shared" si="329"/>
        <v/>
      </c>
      <c r="MG175" s="314" t="str">
        <f t="shared" si="329"/>
        <v/>
      </c>
      <c r="MH175" s="314" t="str">
        <f t="shared" si="329"/>
        <v/>
      </c>
    </row>
    <row r="176" spans="1:346" x14ac:dyDescent="0.3">
      <c r="A176" s="9"/>
      <c r="B176" s="235" t="s">
        <v>121</v>
      </c>
      <c r="C176" s="120" t="s">
        <v>342</v>
      </c>
      <c r="D176" s="231" t="e">
        <f>Reporting_Currency_Code</f>
        <v>#N/A</v>
      </c>
      <c r="E176" s="231">
        <f>Reporting_Currency_Name</f>
        <v>0</v>
      </c>
      <c r="F176" s="231">
        <f>Reporting_Scale_Name</f>
        <v>0</v>
      </c>
      <c r="G176" s="315" t="str">
        <f>IF(OR('5.3 OFC_IC'!G77="",'5.3 OFC_IC'!G79=""),"",'5.3 OFC_IC'!G77)</f>
        <v/>
      </c>
      <c r="H176" s="315" t="str">
        <f>IF(OR('5.3 OFC_IC'!H77="",'5.3 OFC_IC'!H79=""),"",'5.3 OFC_IC'!H77)</f>
        <v/>
      </c>
      <c r="I176" s="315" t="str">
        <f>IF(OR('5.3 OFC_IC'!I77="",'5.3 OFC_IC'!I79=""),"",'5.3 OFC_IC'!I77)</f>
        <v/>
      </c>
      <c r="J176" s="315" t="str">
        <f>IF(OR('5.3 OFC_IC'!J77="",'5.3 OFC_IC'!J79=""),"",'5.3 OFC_IC'!J77)</f>
        <v/>
      </c>
      <c r="K176" s="315" t="str">
        <f>IF(OR('5.3 OFC_IC'!K77="",'5.3 OFC_IC'!K79=""),"",'5.3 OFC_IC'!K77)</f>
        <v/>
      </c>
      <c r="L176" s="315" t="str">
        <f>IF(OR('5.3 OFC_IC'!L77="",'5.3 OFC_IC'!L79=""),"",'5.3 OFC_IC'!L77)</f>
        <v/>
      </c>
      <c r="M176" s="315" t="str">
        <f>IF(OR('5.3 OFC_IC'!M77="",'5.3 OFC_IC'!M79=""),"",'5.3 OFC_IC'!M77)</f>
        <v/>
      </c>
      <c r="N176" s="315" t="str">
        <f>IF(OR('5.3 OFC_IC'!N77="",'5.3 OFC_IC'!N79=""),"",'5.3 OFC_IC'!N77)</f>
        <v/>
      </c>
      <c r="O176" s="315" t="str">
        <f>IF(OR('5.3 OFC_IC'!O77="",'5.3 OFC_IC'!O79=""),"",'5.3 OFC_IC'!O77)</f>
        <v/>
      </c>
      <c r="P176" s="315" t="str">
        <f>IF(OR('5.3 OFC_IC'!P77="",'5.3 OFC_IC'!P79=""),"",'5.3 OFC_IC'!P77)</f>
        <v/>
      </c>
      <c r="Q176" s="315" t="str">
        <f>IF(OR('5.3 OFC_IC'!Q77="",'5.3 OFC_IC'!Q79=""),"",'5.3 OFC_IC'!Q77)</f>
        <v/>
      </c>
      <c r="R176" s="315" t="str">
        <f>IF(OR('5.3 OFC_IC'!R77="",'5.3 OFC_IC'!R79=""),"",'5.3 OFC_IC'!R77)</f>
        <v/>
      </c>
      <c r="S176" s="315" t="str">
        <f>IF(OR('5.3 OFC_IC'!S77="",'5.3 OFC_IC'!S79=""),"",'5.3 OFC_IC'!S77)</f>
        <v/>
      </c>
      <c r="T176" s="315" t="str">
        <f>IF(OR('5.3 OFC_IC'!T77="",'5.3 OFC_IC'!T79=""),"",'5.3 OFC_IC'!T77)</f>
        <v/>
      </c>
      <c r="U176" s="315" t="str">
        <f>IF(OR('5.3 OFC_IC'!U77="",'5.3 OFC_IC'!U79=""),"",'5.3 OFC_IC'!U77)</f>
        <v/>
      </c>
      <c r="V176" s="315" t="str">
        <f>IF(OR('5.3 OFC_IC'!V77="",'5.3 OFC_IC'!V79=""),"",'5.3 OFC_IC'!V77)</f>
        <v/>
      </c>
      <c r="W176" s="315" t="str">
        <f>IF(OR('5.3 OFC_IC'!W77="",'5.3 OFC_IC'!W79=""),"",'5.3 OFC_IC'!W77)</f>
        <v/>
      </c>
      <c r="X176" s="315" t="str">
        <f>IF(OR('5.3 OFC_IC'!X77="",'5.3 OFC_IC'!X79=""),"",'5.3 OFC_IC'!X77)</f>
        <v/>
      </c>
      <c r="Y176" s="315" t="str">
        <f>IF(OR('5.3 OFC_IC'!Y77="",'5.3 OFC_IC'!Y79=""),"",'5.3 OFC_IC'!Y77)</f>
        <v/>
      </c>
      <c r="Z176" s="315" t="str">
        <f>IF(OR('5.3 OFC_IC'!Z77="",'5.3 OFC_IC'!Z79=""),"",'5.3 OFC_IC'!Z77)</f>
        <v/>
      </c>
      <c r="AA176" s="315" t="str">
        <f>IF(OR('5.3 OFC_IC'!AA77="",'5.3 OFC_IC'!AA79=""),"",'5.3 OFC_IC'!AA77)</f>
        <v/>
      </c>
      <c r="AB176" s="315" t="str">
        <f>IF(OR('5.3 OFC_IC'!AB77="",'5.3 OFC_IC'!AB79=""),"",'5.3 OFC_IC'!AB77)</f>
        <v/>
      </c>
      <c r="AC176" s="315" t="str">
        <f>IF(OR('5.3 OFC_IC'!AC77="",'5.3 OFC_IC'!AC79=""),"",'5.3 OFC_IC'!AC77)</f>
        <v/>
      </c>
      <c r="AD176" s="315" t="str">
        <f>IF(OR('5.3 OFC_IC'!AD77="",'5.3 OFC_IC'!AD79=""),"",'5.3 OFC_IC'!AD77)</f>
        <v/>
      </c>
      <c r="AE176" s="315" t="str">
        <f>IF(OR('5.3 OFC_IC'!AE77="",'5.3 OFC_IC'!AE79=""),"",'5.3 OFC_IC'!AE77)</f>
        <v/>
      </c>
      <c r="AF176" s="315" t="str">
        <f>IF(OR('5.3 OFC_IC'!AF77="",'5.3 OFC_IC'!AF79=""),"",'5.3 OFC_IC'!AF77)</f>
        <v/>
      </c>
      <c r="AG176" s="315" t="str">
        <f>IF(OR('5.3 OFC_IC'!AG77="",'5.3 OFC_IC'!AG79=""),"",'5.3 OFC_IC'!AG77)</f>
        <v/>
      </c>
      <c r="AH176" s="315" t="str">
        <f>IF(OR('5.3 OFC_IC'!AH77="",'5.3 OFC_IC'!AH79=""),"",'5.3 OFC_IC'!AH77)</f>
        <v/>
      </c>
      <c r="AI176" s="315" t="str">
        <f>IF(OR('5.3 OFC_IC'!AI77="",'5.3 OFC_IC'!AI79=""),"",'5.3 OFC_IC'!AI77)</f>
        <v/>
      </c>
      <c r="AJ176" s="315" t="str">
        <f>IF(OR('5.3 OFC_IC'!AJ77="",'5.3 OFC_IC'!AJ79=""),"",'5.3 OFC_IC'!AJ77)</f>
        <v/>
      </c>
      <c r="AK176" s="315" t="str">
        <f>IF(OR('5.3 OFC_IC'!AK77="",'5.3 OFC_IC'!AK79=""),"",'5.3 OFC_IC'!AK77)</f>
        <v/>
      </c>
      <c r="AL176" s="315" t="str">
        <f>IF(OR('5.3 OFC_IC'!AL77="",'5.3 OFC_IC'!AL79=""),"",'5.3 OFC_IC'!AL77)</f>
        <v/>
      </c>
      <c r="AM176" s="315" t="str">
        <f>IF(OR('5.3 OFC_IC'!AM77="",'5.3 OFC_IC'!AM79=""),"",'5.3 OFC_IC'!AM77)</f>
        <v/>
      </c>
      <c r="AN176" s="315" t="str">
        <f>IF(OR('5.3 OFC_IC'!AN77="",'5.3 OFC_IC'!AN79=""),"",'5.3 OFC_IC'!AN77)</f>
        <v/>
      </c>
      <c r="AO176" s="315" t="str">
        <f>IF(OR('5.3 OFC_IC'!AO77="",'5.3 OFC_IC'!AO79=""),"",'5.3 OFC_IC'!AO77)</f>
        <v/>
      </c>
      <c r="AP176" s="315" t="str">
        <f>IF(OR('5.3 OFC_IC'!AP77="",'5.3 OFC_IC'!AP79=""),"",'5.3 OFC_IC'!AP77)</f>
        <v/>
      </c>
      <c r="AQ176" s="315" t="str">
        <f>IF(OR('5.3 OFC_IC'!AQ77="",'5.3 OFC_IC'!AQ79=""),"",'5.3 OFC_IC'!AQ77)</f>
        <v/>
      </c>
      <c r="AR176" s="315" t="str">
        <f>IF(OR('5.3 OFC_IC'!AR77="",'5.3 OFC_IC'!AR79=""),"",'5.3 OFC_IC'!AR77)</f>
        <v/>
      </c>
      <c r="AS176" s="315" t="str">
        <f>IF(OR('5.3 OFC_IC'!AS77="",'5.3 OFC_IC'!AS79=""),"",'5.3 OFC_IC'!AS77)</f>
        <v/>
      </c>
      <c r="AT176" s="315" t="str">
        <f>IF(OR('5.3 OFC_IC'!AT77="",'5.3 OFC_IC'!AT79=""),"",'5.3 OFC_IC'!AT77)</f>
        <v/>
      </c>
      <c r="AU176" s="315" t="str">
        <f>IF(OR('5.3 OFC_IC'!AU77="",'5.3 OFC_IC'!AU79=""),"",'5.3 OFC_IC'!AU77)</f>
        <v/>
      </c>
      <c r="AV176" s="315" t="str">
        <f>IF(OR('5.3 OFC_IC'!AV77="",'5.3 OFC_IC'!AV79=""),"",'5.3 OFC_IC'!AV77)</f>
        <v/>
      </c>
      <c r="AW176" s="315" t="str">
        <f>IF(OR('5.3 OFC_IC'!AW77="",'5.3 OFC_IC'!AW79=""),"",'5.3 OFC_IC'!AW77)</f>
        <v/>
      </c>
      <c r="AX176" s="315" t="str">
        <f>IF(OR('5.3 OFC_IC'!AX77="",'5.3 OFC_IC'!AX79=""),"",'5.3 OFC_IC'!AX77)</f>
        <v/>
      </c>
      <c r="AY176" s="315" t="str">
        <f>IF(OR('5.3 OFC_IC'!AY77="",'5.3 OFC_IC'!AY79=""),"",'5.3 OFC_IC'!AY77)</f>
        <v/>
      </c>
      <c r="AZ176" s="315" t="str">
        <f>IF(OR('5.3 OFC_IC'!AZ77="",'5.3 OFC_IC'!AZ79=""),"",'5.3 OFC_IC'!AZ77)</f>
        <v/>
      </c>
      <c r="BA176" s="315" t="str">
        <f>IF(OR('5.3 OFC_IC'!BA77="",'5.3 OFC_IC'!BA79=""),"",'5.3 OFC_IC'!BA77)</f>
        <v/>
      </c>
      <c r="BB176" s="315" t="str">
        <f>IF(OR('5.3 OFC_IC'!BB77="",'5.3 OFC_IC'!BB79=""),"",'5.3 OFC_IC'!BB77)</f>
        <v/>
      </c>
      <c r="BC176" s="315" t="str">
        <f>IF(OR('5.3 OFC_IC'!BC77="",'5.3 OFC_IC'!BC79=""),"",'5.3 OFC_IC'!BC77)</f>
        <v/>
      </c>
      <c r="BD176" s="315" t="str">
        <f>IF(OR('5.3 OFC_IC'!BD77="",'5.3 OFC_IC'!BD79=""),"",'5.3 OFC_IC'!BD77)</f>
        <v/>
      </c>
      <c r="BE176" s="315" t="str">
        <f>IF(OR('5.3 OFC_IC'!BE77="",'5.3 OFC_IC'!BE79=""),"",'5.3 OFC_IC'!BE77)</f>
        <v/>
      </c>
      <c r="BF176" s="315" t="str">
        <f>IF(OR('5.3 OFC_IC'!BF77="",'5.3 OFC_IC'!BF79=""),"",'5.3 OFC_IC'!BF77)</f>
        <v/>
      </c>
      <c r="BG176" s="315" t="str">
        <f>IF(OR('5.3 OFC_IC'!BG77="",'5.3 OFC_IC'!BG79=""),"",'5.3 OFC_IC'!BG77)</f>
        <v/>
      </c>
      <c r="BH176" s="315" t="str">
        <f>IF(OR('5.3 OFC_IC'!BH77="",'5.3 OFC_IC'!BH79=""),"",'5.3 OFC_IC'!BH77)</f>
        <v/>
      </c>
      <c r="BI176" s="315" t="str">
        <f>IF(OR('5.3 OFC_IC'!BI77="",'5.3 OFC_IC'!BI79=""),"",'5.3 OFC_IC'!BI77)</f>
        <v/>
      </c>
      <c r="BJ176" s="315" t="str">
        <f>IF(OR('5.3 OFC_IC'!BJ77="",'5.3 OFC_IC'!BJ79=""),"",'5.3 OFC_IC'!BJ77)</f>
        <v/>
      </c>
      <c r="BK176" s="315" t="str">
        <f>IF(OR('5.3 OFC_IC'!BK77="",'5.3 OFC_IC'!BK79=""),"",'5.3 OFC_IC'!BK77)</f>
        <v/>
      </c>
      <c r="BL176" s="315" t="str">
        <f>IF(OR('5.3 OFC_IC'!BL77="",'5.3 OFC_IC'!BL79=""),"",'5.3 OFC_IC'!BL77)</f>
        <v/>
      </c>
      <c r="BM176" s="315" t="str">
        <f>IF(OR('5.3 OFC_IC'!BM77="",'5.3 OFC_IC'!BM79=""),"",'5.3 OFC_IC'!BM77)</f>
        <v/>
      </c>
      <c r="BN176" s="315" t="str">
        <f>IF(OR('5.3 OFC_IC'!BN77="",'5.3 OFC_IC'!BN79=""),"",'5.3 OFC_IC'!BN77)</f>
        <v/>
      </c>
      <c r="BO176" s="315" t="str">
        <f>IF(OR('5.3 OFC_IC'!BO77="",'5.3 OFC_IC'!BO79=""),"",'5.3 OFC_IC'!BO77)</f>
        <v/>
      </c>
      <c r="BP176" s="315" t="str">
        <f>IF(OR('5.3 OFC_IC'!BP77="",'5.3 OFC_IC'!BP79=""),"",'5.3 OFC_IC'!BP77)</f>
        <v/>
      </c>
      <c r="BQ176" s="315" t="str">
        <f>IF(OR('5.3 OFC_IC'!BQ77="",'5.3 OFC_IC'!BQ79=""),"",'5.3 OFC_IC'!BQ77)</f>
        <v/>
      </c>
      <c r="BR176" s="315" t="str">
        <f>IF(OR('5.3 OFC_IC'!BR77="",'5.3 OFC_IC'!BR79=""),"",'5.3 OFC_IC'!BR77)</f>
        <v/>
      </c>
      <c r="BS176" s="315" t="str">
        <f>IF(OR('5.3 OFC_IC'!BS77="",'5.3 OFC_IC'!BS79=""),"",'5.3 OFC_IC'!BS77)</f>
        <v/>
      </c>
      <c r="BT176" s="315" t="str">
        <f>IF(OR('5.3 OFC_IC'!BT77="",'5.3 OFC_IC'!BT79=""),"",'5.3 OFC_IC'!BT77)</f>
        <v/>
      </c>
      <c r="BU176" s="315" t="str">
        <f>IF(OR('5.3 OFC_IC'!BU77="",'5.3 OFC_IC'!BU79=""),"",'5.3 OFC_IC'!BU77)</f>
        <v/>
      </c>
      <c r="BV176" s="315" t="str">
        <f>IF(OR('5.3 OFC_IC'!BV77="",'5.3 OFC_IC'!BV79=""),"",'5.3 OFC_IC'!BV77)</f>
        <v/>
      </c>
      <c r="BW176" s="315" t="str">
        <f>IF(OR('5.3 OFC_IC'!BW77="",'5.3 OFC_IC'!BW79=""),"",'5.3 OFC_IC'!BW77)</f>
        <v/>
      </c>
      <c r="BX176" s="315" t="str">
        <f>IF(OR('5.3 OFC_IC'!BX77="",'5.3 OFC_IC'!BX79=""),"",'5.3 OFC_IC'!BX77)</f>
        <v/>
      </c>
      <c r="BY176" s="315" t="str">
        <f>IF(OR('5.3 OFC_IC'!BY77="",'5.3 OFC_IC'!BY79=""),"",'5.3 OFC_IC'!BY77)</f>
        <v/>
      </c>
      <c r="BZ176" s="315" t="str">
        <f>IF(OR('5.3 OFC_IC'!BZ77="",'5.3 OFC_IC'!BZ79=""),"",'5.3 OFC_IC'!BZ77)</f>
        <v/>
      </c>
      <c r="CA176" s="315" t="str">
        <f>IF(OR('5.3 OFC_IC'!CA77="",'5.3 OFC_IC'!CA79=""),"",'5.3 OFC_IC'!CA77)</f>
        <v/>
      </c>
      <c r="CB176" s="315" t="str">
        <f>IF(OR('5.3 OFC_IC'!CB77="",'5.3 OFC_IC'!CB79=""),"",'5.3 OFC_IC'!CB77)</f>
        <v/>
      </c>
      <c r="CC176" s="315" t="str">
        <f>IF(OR('5.3 OFC_IC'!CC77="",'5.3 OFC_IC'!CC79=""),"",'5.3 OFC_IC'!CC77)</f>
        <v/>
      </c>
      <c r="CD176" s="315" t="str">
        <f>IF(OR('5.3 OFC_IC'!CD77="",'5.3 OFC_IC'!CD79=""),"",'5.3 OFC_IC'!CD77)</f>
        <v/>
      </c>
      <c r="CE176" s="315" t="str">
        <f>IF(OR('5.3 OFC_IC'!CE77="",'5.3 OFC_IC'!CE79=""),"",'5.3 OFC_IC'!CE77)</f>
        <v/>
      </c>
      <c r="CF176" s="315" t="str">
        <f>IF(OR('5.3 OFC_IC'!CF77="",'5.3 OFC_IC'!CF79=""),"",'5.3 OFC_IC'!CF77)</f>
        <v/>
      </c>
      <c r="CG176" s="315" t="str">
        <f>IF(OR('5.3 OFC_IC'!CG77="",'5.3 OFC_IC'!CG79=""),"",'5.3 OFC_IC'!CG77)</f>
        <v/>
      </c>
      <c r="CH176" s="315" t="str">
        <f>IF(OR('5.3 OFC_IC'!CH77="",'5.3 OFC_IC'!CH79=""),"",'5.3 OFC_IC'!CH77)</f>
        <v/>
      </c>
      <c r="CI176" s="315" t="str">
        <f>IF(OR('5.3 OFC_IC'!CI77="",'5.3 OFC_IC'!CI79=""),"",'5.3 OFC_IC'!CI77)</f>
        <v/>
      </c>
      <c r="CJ176" s="315" t="str">
        <f>IF(OR('5.3 OFC_IC'!CJ77="",'5.3 OFC_IC'!CJ79=""),"",'5.3 OFC_IC'!CJ77)</f>
        <v/>
      </c>
      <c r="CK176" s="315" t="str">
        <f>IF(OR('5.3 OFC_IC'!CK77="",'5.3 OFC_IC'!CK79=""),"",'5.3 OFC_IC'!CK77)</f>
        <v/>
      </c>
      <c r="CL176" s="315" t="str">
        <f>IF(OR('5.3 OFC_IC'!CL77="",'5.3 OFC_IC'!CL79=""),"",'5.3 OFC_IC'!CL77)</f>
        <v/>
      </c>
      <c r="CM176" s="315" t="str">
        <f>IF(OR('5.3 OFC_IC'!CM77="",'5.3 OFC_IC'!CM79=""),"",'5.3 OFC_IC'!CM77)</f>
        <v/>
      </c>
      <c r="CN176" s="315" t="str">
        <f>IF(OR('5.3 OFC_IC'!CN77="",'5.3 OFC_IC'!CN79=""),"",'5.3 OFC_IC'!CN77)</f>
        <v/>
      </c>
      <c r="CO176" s="315" t="str">
        <f>IF(OR('5.3 OFC_IC'!CO77="",'5.3 OFC_IC'!CO79=""),"",'5.3 OFC_IC'!CO77)</f>
        <v/>
      </c>
      <c r="CP176" s="315" t="str">
        <f>IF(OR('5.3 OFC_IC'!CP77="",'5.3 OFC_IC'!CP79=""),"",'5.3 OFC_IC'!CP77)</f>
        <v/>
      </c>
      <c r="CQ176" s="315" t="str">
        <f>IF(OR('5.3 OFC_IC'!CQ77="",'5.3 OFC_IC'!CQ79=""),"",'5.3 OFC_IC'!CQ77)</f>
        <v/>
      </c>
      <c r="CR176" s="315" t="str">
        <f>IF(OR('5.3 OFC_IC'!CR77="",'5.3 OFC_IC'!CR79=""),"",'5.3 OFC_IC'!CR77)</f>
        <v/>
      </c>
      <c r="CS176" s="315" t="str">
        <f>IF(OR('5.3 OFC_IC'!CS77="",'5.3 OFC_IC'!CS79=""),"",'5.3 OFC_IC'!CS77)</f>
        <v/>
      </c>
      <c r="CT176" s="315" t="str">
        <f>IF(OR('5.3 OFC_IC'!CT77="",'5.3 OFC_IC'!CT79=""),"",'5.3 OFC_IC'!CT77)</f>
        <v/>
      </c>
      <c r="CU176" s="315" t="str">
        <f>IF(OR('5.3 OFC_IC'!CU77="",'5.3 OFC_IC'!CU79=""),"",'5.3 OFC_IC'!CU77)</f>
        <v/>
      </c>
      <c r="CV176" s="315" t="str">
        <f>IF(OR('5.3 OFC_IC'!CV77="",'5.3 OFC_IC'!CV79=""),"",'5.3 OFC_IC'!CV77)</f>
        <v/>
      </c>
      <c r="CW176" s="315" t="str">
        <f>IF(OR('5.3 OFC_IC'!CW77="",'5.3 OFC_IC'!CW79=""),"",'5.3 OFC_IC'!CW77)</f>
        <v/>
      </c>
      <c r="CX176" s="315" t="str">
        <f>IF(OR('5.3 OFC_IC'!CX77="",'5.3 OFC_IC'!CX79=""),"",'5.3 OFC_IC'!CX77)</f>
        <v/>
      </c>
      <c r="CY176" s="315" t="str">
        <f>IF(OR('5.3 OFC_IC'!CY77="",'5.3 OFC_IC'!CY79=""),"",'5.3 OFC_IC'!CY77)</f>
        <v/>
      </c>
      <c r="CZ176" s="315" t="str">
        <f>IF(OR('5.3 OFC_IC'!CZ77="",'5.3 OFC_IC'!CZ79=""),"",'5.3 OFC_IC'!CZ77)</f>
        <v/>
      </c>
      <c r="DA176" s="315" t="str">
        <f>IF(OR('5.3 OFC_IC'!DA77="",'5.3 OFC_IC'!DA79=""),"",'5.3 OFC_IC'!DA77)</f>
        <v/>
      </c>
      <c r="DB176" s="315" t="str">
        <f>IF(OR('5.3 OFC_IC'!DB77="",'5.3 OFC_IC'!DB79=""),"",'5.3 OFC_IC'!DB77)</f>
        <v/>
      </c>
      <c r="DC176" s="315" t="str">
        <f>IF(OR('5.3 OFC_IC'!DC77="",'5.3 OFC_IC'!DC79=""),"",'5.3 OFC_IC'!DC77)</f>
        <v/>
      </c>
      <c r="DD176" s="315" t="str">
        <f>IF(OR('5.3 OFC_IC'!DD77="",'5.3 OFC_IC'!DD79=""),"",'5.3 OFC_IC'!DD77)</f>
        <v/>
      </c>
      <c r="DE176" s="315" t="str">
        <f>IF(OR('5.3 OFC_IC'!DE77="",'5.3 OFC_IC'!DE79=""),"",'5.3 OFC_IC'!DE77)</f>
        <v/>
      </c>
      <c r="DF176" s="315" t="str">
        <f>IF(OR('5.3 OFC_IC'!DF77="",'5.3 OFC_IC'!DF79=""),"",'5.3 OFC_IC'!DF77)</f>
        <v/>
      </c>
      <c r="DG176" s="315" t="str">
        <f>IF(OR('5.3 OFC_IC'!DG77="",'5.3 OFC_IC'!DG79=""),"",'5.3 OFC_IC'!DG77)</f>
        <v/>
      </c>
      <c r="DH176" s="315" t="str">
        <f>IF(OR('5.3 OFC_IC'!DH77="",'5.3 OFC_IC'!DH79=""),"",'5.3 OFC_IC'!DH77)</f>
        <v/>
      </c>
      <c r="DI176" s="315" t="str">
        <f>IF(OR('5.3 OFC_IC'!DI77="",'5.3 OFC_IC'!DI79=""),"",'5.3 OFC_IC'!DI77)</f>
        <v/>
      </c>
      <c r="DJ176" s="315" t="str">
        <f>IF(OR('5.3 OFC_IC'!DJ77="",'5.3 OFC_IC'!DJ79=""),"",'5.3 OFC_IC'!DJ77)</f>
        <v/>
      </c>
      <c r="DK176" s="315" t="str">
        <f>IF(OR('5.3 OFC_IC'!DK77="",'5.3 OFC_IC'!DK79=""),"",'5.3 OFC_IC'!DK77)</f>
        <v/>
      </c>
      <c r="DL176" s="315" t="str">
        <f>IF(OR('5.3 OFC_IC'!DL77="",'5.3 OFC_IC'!DL79=""),"",'5.3 OFC_IC'!DL77)</f>
        <v/>
      </c>
      <c r="DM176" s="315" t="str">
        <f>IF(OR('5.3 OFC_IC'!DM77="",'5.3 OFC_IC'!DM79=""),"",'5.3 OFC_IC'!DM77)</f>
        <v/>
      </c>
      <c r="DN176" s="315" t="str">
        <f>IF(OR('5.3 OFC_IC'!DN77="",'5.3 OFC_IC'!DN79=""),"",'5.3 OFC_IC'!DN77)</f>
        <v/>
      </c>
      <c r="DO176" s="315" t="str">
        <f>IF(OR('5.3 OFC_IC'!DO77="",'5.3 OFC_IC'!DO79=""),"",'5.3 OFC_IC'!DO77)</f>
        <v/>
      </c>
      <c r="DP176" s="315" t="str">
        <f>IF(OR('5.3 OFC_IC'!DP77="",'5.3 OFC_IC'!DP79=""),"",'5.3 OFC_IC'!DP77)</f>
        <v/>
      </c>
      <c r="DQ176" s="315" t="str">
        <f>IF(OR('5.3 OFC_IC'!DQ77="",'5.3 OFC_IC'!DQ79=""),"",'5.3 OFC_IC'!DQ77)</f>
        <v/>
      </c>
      <c r="DR176" s="315" t="str">
        <f>IF(OR('5.3 OFC_IC'!DR77="",'5.3 OFC_IC'!DR79=""),"",'5.3 OFC_IC'!DR77)</f>
        <v/>
      </c>
      <c r="DS176" s="315" t="str">
        <f>IF(OR('5.3 OFC_IC'!DS77="",'5.3 OFC_IC'!DS79=""),"",'5.3 OFC_IC'!DS77)</f>
        <v/>
      </c>
      <c r="DT176" s="315" t="str">
        <f>IF(OR('5.3 OFC_IC'!DT77="",'5.3 OFC_IC'!DT79=""),"",'5.3 OFC_IC'!DT77)</f>
        <v/>
      </c>
      <c r="DU176" s="315" t="str">
        <f>IF(OR('5.3 OFC_IC'!DU77="",'5.3 OFC_IC'!DU79=""),"",'5.3 OFC_IC'!DU77)</f>
        <v/>
      </c>
      <c r="DV176" s="315" t="str">
        <f>IF(OR('5.3 OFC_IC'!DV77="",'5.3 OFC_IC'!DV79=""),"",'5.3 OFC_IC'!DV77)</f>
        <v/>
      </c>
      <c r="DW176" s="315" t="str">
        <f>IF(OR('5.3 OFC_IC'!DW77="",'5.3 OFC_IC'!DW79=""),"",'5.3 OFC_IC'!DW77)</f>
        <v/>
      </c>
      <c r="DX176" s="315" t="str">
        <f>IF(OR('5.3 OFC_IC'!DX77="",'5.3 OFC_IC'!DX79=""),"",'5.3 OFC_IC'!DX77)</f>
        <v/>
      </c>
      <c r="DY176" s="315" t="str">
        <f>IF(OR('5.3 OFC_IC'!DY77="",'5.3 OFC_IC'!DY79=""),"",'5.3 OFC_IC'!DY77)</f>
        <v/>
      </c>
      <c r="DZ176" s="315" t="str">
        <f>IF(OR('5.3 OFC_IC'!DZ77="",'5.3 OFC_IC'!DZ79=""),"",'5.3 OFC_IC'!DZ77)</f>
        <v/>
      </c>
      <c r="EA176" s="315" t="str">
        <f>IF(OR('5.3 OFC_IC'!EA77="",'5.3 OFC_IC'!EA79=""),"",'5.3 OFC_IC'!EA77)</f>
        <v/>
      </c>
      <c r="EB176" s="315" t="str">
        <f>IF(OR('5.3 OFC_IC'!EB77="",'5.3 OFC_IC'!EB79=""),"",'5.3 OFC_IC'!EB77)</f>
        <v/>
      </c>
      <c r="EC176" s="315" t="str">
        <f>IF(OR('5.3 OFC_IC'!EC77="",'5.3 OFC_IC'!EC79=""),"",'5.3 OFC_IC'!EC77)</f>
        <v/>
      </c>
      <c r="ED176" s="315" t="str">
        <f>IF(OR('5.3 OFC_IC'!ED77="",'5.3 OFC_IC'!ED79=""),"",'5.3 OFC_IC'!ED77)</f>
        <v/>
      </c>
      <c r="EE176" s="315" t="str">
        <f>IF(OR('5.3 OFC_IC'!EE77="",'5.3 OFC_IC'!EE79=""),"",'5.3 OFC_IC'!EE77)</f>
        <v/>
      </c>
      <c r="EF176" s="315" t="str">
        <f>IF(OR('5.3 OFC_IC'!EF77="",'5.3 OFC_IC'!EF79=""),"",'5.3 OFC_IC'!EF77)</f>
        <v/>
      </c>
      <c r="EG176" s="315" t="str">
        <f>IF(OR('5.3 OFC_IC'!EG77="",'5.3 OFC_IC'!EG79=""),"",'5.3 OFC_IC'!EG77)</f>
        <v/>
      </c>
      <c r="EH176" s="315" t="str">
        <f>IF(OR('5.3 OFC_IC'!EH77="",'5.3 OFC_IC'!EH79=""),"",'5.3 OFC_IC'!EH77)</f>
        <v/>
      </c>
      <c r="EI176" s="315" t="str">
        <f>IF(OR('5.3 OFC_IC'!EI77="",'5.3 OFC_IC'!EI79=""),"",'5.3 OFC_IC'!EI77)</f>
        <v/>
      </c>
      <c r="EJ176" s="315" t="str">
        <f>IF(OR('5.3 OFC_IC'!EJ77="",'5.3 OFC_IC'!EJ79=""),"",'5.3 OFC_IC'!EJ77)</f>
        <v/>
      </c>
      <c r="EK176" s="315" t="str">
        <f>IF(OR('5.3 OFC_IC'!EK77="",'5.3 OFC_IC'!EK79=""),"",'5.3 OFC_IC'!EK77)</f>
        <v/>
      </c>
      <c r="EL176" s="315" t="str">
        <f>IF(OR('5.3 OFC_IC'!EL77="",'5.3 OFC_IC'!EL79=""),"",'5.3 OFC_IC'!EL77)</f>
        <v/>
      </c>
      <c r="EM176" s="315" t="str">
        <f>IF(OR('5.3 OFC_IC'!EM77="",'5.3 OFC_IC'!EM79=""),"",'5.3 OFC_IC'!EM77)</f>
        <v/>
      </c>
      <c r="EN176" s="315" t="str">
        <f>IF(OR('5.3 OFC_IC'!EN77="",'5.3 OFC_IC'!EN79=""),"",'5.3 OFC_IC'!EN77)</f>
        <v/>
      </c>
      <c r="EO176" s="315" t="str">
        <f>IF(OR('5.3 OFC_IC'!EO77="",'5.3 OFC_IC'!EO79=""),"",'5.3 OFC_IC'!EO77)</f>
        <v/>
      </c>
      <c r="EP176" s="315" t="str">
        <f>IF(OR('5.3 OFC_IC'!EP77="",'5.3 OFC_IC'!EP79=""),"",'5.3 OFC_IC'!EP77)</f>
        <v/>
      </c>
      <c r="EQ176" s="315" t="str">
        <f>IF(OR('5.3 OFC_IC'!EQ77="",'5.3 OFC_IC'!EQ79=""),"",'5.3 OFC_IC'!EQ77)</f>
        <v/>
      </c>
      <c r="ER176" s="315" t="str">
        <f>IF(OR('5.3 OFC_IC'!ER77="",'5.3 OFC_IC'!ER79=""),"",'5.3 OFC_IC'!ER77)</f>
        <v/>
      </c>
      <c r="ES176" s="315" t="str">
        <f>IF(OR('5.3 OFC_IC'!ES77="",'5.3 OFC_IC'!ES79=""),"",'5.3 OFC_IC'!ES77)</f>
        <v/>
      </c>
      <c r="ET176" s="315" t="str">
        <f>IF(OR('5.3 OFC_IC'!ET77="",'5.3 OFC_IC'!ET79=""),"",'5.3 OFC_IC'!ET77)</f>
        <v/>
      </c>
      <c r="EU176" s="315" t="str">
        <f>IF(OR('5.3 OFC_IC'!EU77="",'5.3 OFC_IC'!EU79=""),"",'5.3 OFC_IC'!EU77)</f>
        <v/>
      </c>
      <c r="EV176" s="315" t="str">
        <f>IF(OR('5.3 OFC_IC'!EV77="",'5.3 OFC_IC'!EV79=""),"",'5.3 OFC_IC'!EV77)</f>
        <v/>
      </c>
      <c r="EW176" s="315" t="str">
        <f>IF(OR('5.3 OFC_IC'!EW77="",'5.3 OFC_IC'!EW79=""),"",'5.3 OFC_IC'!EW77)</f>
        <v/>
      </c>
      <c r="EX176" s="315" t="str">
        <f>IF(OR('5.3 OFC_IC'!EX77="",'5.3 OFC_IC'!EX79=""),"",'5.3 OFC_IC'!EX77)</f>
        <v/>
      </c>
      <c r="EY176" s="315" t="str">
        <f>IF(OR('5.3 OFC_IC'!EY77="",'5.3 OFC_IC'!EY79=""),"",'5.3 OFC_IC'!EY77)</f>
        <v/>
      </c>
      <c r="EZ176" s="315" t="str">
        <f>IF(OR('5.3 OFC_IC'!EZ77="",'5.3 OFC_IC'!EZ79=""),"",'5.3 OFC_IC'!EZ77)</f>
        <v/>
      </c>
      <c r="FA176" s="315" t="str">
        <f>IF(OR('5.3 OFC_IC'!FA77="",'5.3 OFC_IC'!FA79=""),"",'5.3 OFC_IC'!FA77)</f>
        <v/>
      </c>
      <c r="FB176" s="315" t="str">
        <f>IF(OR('5.3 OFC_IC'!FB77="",'5.3 OFC_IC'!FB79=""),"",'5.3 OFC_IC'!FB77)</f>
        <v/>
      </c>
      <c r="FC176" s="315" t="str">
        <f>IF(OR('5.3 OFC_IC'!FC77="",'5.3 OFC_IC'!FC79=""),"",'5.3 OFC_IC'!FC77)</f>
        <v/>
      </c>
      <c r="FD176" s="315" t="str">
        <f>IF(OR('5.3 OFC_IC'!FD77="",'5.3 OFC_IC'!FD79=""),"",'5.3 OFC_IC'!FD77)</f>
        <v/>
      </c>
      <c r="FE176" s="315" t="str">
        <f>IF(OR('5.3 OFC_IC'!FE77="",'5.3 OFC_IC'!FE79=""),"",'5.3 OFC_IC'!FE77)</f>
        <v/>
      </c>
      <c r="FF176" s="315" t="str">
        <f>IF(OR('5.3 OFC_IC'!FF77="",'5.3 OFC_IC'!FF79=""),"",'5.3 OFC_IC'!FF77)</f>
        <v/>
      </c>
      <c r="FG176" s="315" t="str">
        <f>IF(OR('5.3 OFC_IC'!FG77="",'5.3 OFC_IC'!FG79=""),"",'5.3 OFC_IC'!FG77)</f>
        <v/>
      </c>
      <c r="FH176" s="315" t="str">
        <f>IF(OR('5.3 OFC_IC'!FH77="",'5.3 OFC_IC'!FH79=""),"",'5.3 OFC_IC'!FH77)</f>
        <v/>
      </c>
      <c r="FI176" s="315" t="str">
        <f>IF(OR('5.3 OFC_IC'!FI77="",'5.3 OFC_IC'!FI79=""),"",'5.3 OFC_IC'!FI77)</f>
        <v/>
      </c>
      <c r="FJ176" s="315" t="str">
        <f>IF(OR('5.3 OFC_IC'!FJ77="",'5.3 OFC_IC'!FJ79=""),"",'5.3 OFC_IC'!FJ77)</f>
        <v/>
      </c>
      <c r="FK176" s="315" t="str">
        <f>IF(OR('5.3 OFC_IC'!FK77="",'5.3 OFC_IC'!FK79=""),"",'5.3 OFC_IC'!FK77)</f>
        <v/>
      </c>
      <c r="FL176" s="315" t="str">
        <f>IF(OR('5.3 OFC_IC'!FL77="",'5.3 OFC_IC'!FL79=""),"",'5.3 OFC_IC'!FL77)</f>
        <v/>
      </c>
      <c r="FM176" s="315" t="str">
        <f>IF(OR('5.3 OFC_IC'!FM77="",'5.3 OFC_IC'!FM79=""),"",'5.3 OFC_IC'!FM77)</f>
        <v/>
      </c>
      <c r="FN176" s="315" t="str">
        <f>IF(OR('5.3 OFC_IC'!FN77="",'5.3 OFC_IC'!FN79=""),"",'5.3 OFC_IC'!FN77)</f>
        <v/>
      </c>
      <c r="FO176" s="315" t="str">
        <f>IF(OR('5.3 OFC_IC'!FO77="",'5.3 OFC_IC'!FO79=""),"",'5.3 OFC_IC'!FO77)</f>
        <v/>
      </c>
      <c r="FP176" s="315" t="str">
        <f>IF(OR('5.3 OFC_IC'!FP77="",'5.3 OFC_IC'!FP79=""),"",'5.3 OFC_IC'!FP77)</f>
        <v/>
      </c>
      <c r="FQ176" s="315" t="str">
        <f>IF(OR('5.3 OFC_IC'!FQ77="",'5.3 OFC_IC'!FQ79=""),"",'5.3 OFC_IC'!FQ77)</f>
        <v/>
      </c>
      <c r="FR176" s="315" t="str">
        <f>IF(OR('5.3 OFC_IC'!FR77="",'5.3 OFC_IC'!FR79=""),"",'5.3 OFC_IC'!FR77)</f>
        <v/>
      </c>
      <c r="FS176" s="315" t="str">
        <f>IF(OR('5.3 OFC_IC'!FS77="",'5.3 OFC_IC'!FS79=""),"",'5.3 OFC_IC'!FS77)</f>
        <v/>
      </c>
      <c r="FT176" s="315" t="str">
        <f>IF(OR('5.3 OFC_IC'!FT77="",'5.3 OFC_IC'!FT79=""),"",'5.3 OFC_IC'!FT77)</f>
        <v/>
      </c>
      <c r="FU176" s="315" t="str">
        <f>IF(OR('5.3 OFC_IC'!FU77="",'5.3 OFC_IC'!FU79=""),"",'5.3 OFC_IC'!FU77)</f>
        <v/>
      </c>
      <c r="FV176" s="315" t="str">
        <f>IF(OR('5.3 OFC_IC'!FV77="",'5.3 OFC_IC'!FV79=""),"",'5.3 OFC_IC'!FV77)</f>
        <v/>
      </c>
      <c r="FW176" s="315" t="str">
        <f>IF(OR('5.3 OFC_IC'!FW77="",'5.3 OFC_IC'!FW79=""),"",'5.3 OFC_IC'!FW77)</f>
        <v/>
      </c>
      <c r="FX176" s="315" t="str">
        <f>IF(OR('5.3 OFC_IC'!FX77="",'5.3 OFC_IC'!FX79=""),"",'5.3 OFC_IC'!FX77)</f>
        <v/>
      </c>
      <c r="FY176" s="315" t="str">
        <f>IF(OR('5.3 OFC_IC'!FY77="",'5.3 OFC_IC'!FY79=""),"",'5.3 OFC_IC'!FY77)</f>
        <v/>
      </c>
      <c r="FZ176" s="315" t="str">
        <f>IF(OR('5.3 OFC_IC'!FZ77="",'5.3 OFC_IC'!FZ79=""),"",'5.3 OFC_IC'!FZ77)</f>
        <v/>
      </c>
      <c r="GA176" s="315" t="str">
        <f>IF(OR('5.3 OFC_IC'!GA77="",'5.3 OFC_IC'!GA79=""),"",'5.3 OFC_IC'!GA77)</f>
        <v/>
      </c>
      <c r="GB176" s="315" t="str">
        <f>IF(OR('5.3 OFC_IC'!GB77="",'5.3 OFC_IC'!GB79=""),"",'5.3 OFC_IC'!GB77)</f>
        <v/>
      </c>
      <c r="GC176" s="315" t="str">
        <f>IF(OR('5.3 OFC_IC'!GC77="",'5.3 OFC_IC'!GC79=""),"",'5.3 OFC_IC'!GC77)</f>
        <v/>
      </c>
      <c r="GD176" s="315" t="str">
        <f>IF(OR('5.3 OFC_IC'!GD77="",'5.3 OFC_IC'!GD79=""),"",'5.3 OFC_IC'!GD77)</f>
        <v/>
      </c>
      <c r="GE176" s="315" t="str">
        <f>IF(OR('5.3 OFC_IC'!GE77="",'5.3 OFC_IC'!GE79=""),"",'5.3 OFC_IC'!GE77)</f>
        <v/>
      </c>
      <c r="GF176" s="315" t="str">
        <f>IF(OR('5.3 OFC_IC'!GF77="",'5.3 OFC_IC'!GF79=""),"",'5.3 OFC_IC'!GF77)</f>
        <v/>
      </c>
      <c r="GG176" s="315" t="str">
        <f>IF(OR('5.3 OFC_IC'!GG77="",'5.3 OFC_IC'!GG79=""),"",'5.3 OFC_IC'!GG77)</f>
        <v/>
      </c>
      <c r="GH176" s="315" t="str">
        <f>IF(OR('5.3 OFC_IC'!GH77="",'5.3 OFC_IC'!GH79=""),"",'5.3 OFC_IC'!GH77)</f>
        <v/>
      </c>
      <c r="GI176" s="315" t="str">
        <f>IF(OR('5.3 OFC_IC'!GI77="",'5.3 OFC_IC'!GI79=""),"",'5.3 OFC_IC'!GI77)</f>
        <v/>
      </c>
      <c r="GJ176" s="315" t="str">
        <f>IF(OR('5.3 OFC_IC'!GJ77="",'5.3 OFC_IC'!GJ79=""),"",'5.3 OFC_IC'!GJ77)</f>
        <v/>
      </c>
      <c r="GK176" s="315" t="str">
        <f>IF(OR('5.3 OFC_IC'!GK77="",'5.3 OFC_IC'!GK79=""),"",'5.3 OFC_IC'!GK77)</f>
        <v/>
      </c>
      <c r="GL176" s="315" t="str">
        <f>IF(OR('5.3 OFC_IC'!GL77="",'5.3 OFC_IC'!GL79=""),"",'5.3 OFC_IC'!GL77)</f>
        <v/>
      </c>
      <c r="GM176" s="315" t="str">
        <f>IF(OR('5.3 OFC_IC'!GM77="",'5.3 OFC_IC'!GM79=""),"",'5.3 OFC_IC'!GM77)</f>
        <v/>
      </c>
      <c r="GN176" s="315" t="str">
        <f>IF(OR('5.3 OFC_IC'!GN77="",'5.3 OFC_IC'!GN79=""),"",'5.3 OFC_IC'!GN77)</f>
        <v/>
      </c>
      <c r="GO176" s="315" t="str">
        <f>IF(OR('5.3 OFC_IC'!GO77="",'5.3 OFC_IC'!GO79=""),"",'5.3 OFC_IC'!GO77)</f>
        <v/>
      </c>
      <c r="GP176" s="315" t="str">
        <f>IF(OR('5.3 OFC_IC'!GP77="",'5.3 OFC_IC'!GP79=""),"",'5.3 OFC_IC'!GP77)</f>
        <v/>
      </c>
      <c r="GQ176" s="315" t="str">
        <f>IF(OR('5.3 OFC_IC'!GQ77="",'5.3 OFC_IC'!GQ79=""),"",'5.3 OFC_IC'!GQ77)</f>
        <v/>
      </c>
      <c r="GR176" s="315" t="str">
        <f>IF(OR('5.3 OFC_IC'!GR77="",'5.3 OFC_IC'!GR79=""),"",'5.3 OFC_IC'!GR77)</f>
        <v/>
      </c>
      <c r="GS176" s="315" t="str">
        <f>IF(OR('5.3 OFC_IC'!GS77="",'5.3 OFC_IC'!GS79=""),"",'5.3 OFC_IC'!GS77)</f>
        <v/>
      </c>
      <c r="GT176" s="315" t="str">
        <f>IF(OR('5.3 OFC_IC'!GT77="",'5.3 OFC_IC'!GT79=""),"",'5.3 OFC_IC'!GT77)</f>
        <v/>
      </c>
      <c r="GU176" s="315" t="str">
        <f>IF(OR('5.3 OFC_IC'!GU77="",'5.3 OFC_IC'!GU79=""),"",'5.3 OFC_IC'!GU77)</f>
        <v/>
      </c>
      <c r="GV176" s="315" t="str">
        <f>IF(OR('5.3 OFC_IC'!GV77="",'5.3 OFC_IC'!GV79=""),"",'5.3 OFC_IC'!GV77)</f>
        <v/>
      </c>
      <c r="GW176" s="315" t="str">
        <f>IF(OR('5.3 OFC_IC'!GW77="",'5.3 OFC_IC'!GW79=""),"",'5.3 OFC_IC'!GW77)</f>
        <v/>
      </c>
      <c r="GX176" s="315" t="str">
        <f>IF(OR('5.3 OFC_IC'!GX77="",'5.3 OFC_IC'!GX79=""),"",'5.3 OFC_IC'!GX77)</f>
        <v/>
      </c>
      <c r="GY176" s="315" t="str">
        <f>IF(OR('5.3 OFC_IC'!GY77="",'5.3 OFC_IC'!GY79=""),"",'5.3 OFC_IC'!GY77)</f>
        <v/>
      </c>
      <c r="GZ176" s="315" t="str">
        <f>IF(OR('5.3 OFC_IC'!GZ77="",'5.3 OFC_IC'!GZ79=""),"",'5.3 OFC_IC'!GZ77)</f>
        <v/>
      </c>
      <c r="HA176" s="315" t="str">
        <f>IF(OR('5.3 OFC_IC'!HA77="",'5.3 OFC_IC'!HA79=""),"",'5.3 OFC_IC'!HA77)</f>
        <v/>
      </c>
      <c r="HB176" s="315" t="str">
        <f>IF(OR('5.3 OFC_IC'!HB77="",'5.3 OFC_IC'!HB79=""),"",'5.3 OFC_IC'!HB77)</f>
        <v/>
      </c>
      <c r="HC176" s="315" t="str">
        <f>IF(OR('5.3 OFC_IC'!HC77="",'5.3 OFC_IC'!HC79=""),"",'5.3 OFC_IC'!HC77)</f>
        <v/>
      </c>
      <c r="HD176" s="315" t="str">
        <f>IF(OR('5.3 OFC_IC'!HD77="",'5.3 OFC_IC'!HD79=""),"",'5.3 OFC_IC'!HD77)</f>
        <v/>
      </c>
      <c r="HE176" s="315" t="str">
        <f>IF(OR('5.3 OFC_IC'!HE77="",'5.3 OFC_IC'!HE79=""),"",'5.3 OFC_IC'!HE77)</f>
        <v/>
      </c>
      <c r="HF176" s="315" t="str">
        <f>IF(OR('5.3 OFC_IC'!HF77="",'5.3 OFC_IC'!HF79=""),"",'5.3 OFC_IC'!HF77)</f>
        <v/>
      </c>
      <c r="HG176" s="315" t="str">
        <f>IF(OR('5.3 OFC_IC'!HG77="",'5.3 OFC_IC'!HG79=""),"",'5.3 OFC_IC'!HG77)</f>
        <v/>
      </c>
      <c r="HH176" s="315" t="str">
        <f>IF(OR('5.3 OFC_IC'!HH77="",'5.3 OFC_IC'!HH79=""),"",'5.3 OFC_IC'!HH77)</f>
        <v/>
      </c>
      <c r="HI176" s="315" t="str">
        <f>IF(OR('5.3 OFC_IC'!HI77="",'5.3 OFC_IC'!HI79=""),"",'5.3 OFC_IC'!HI77)</f>
        <v/>
      </c>
      <c r="HJ176" s="315" t="str">
        <f>IF(OR('5.3 OFC_IC'!HJ77="",'5.3 OFC_IC'!HJ79=""),"",'5.3 OFC_IC'!HJ77)</f>
        <v/>
      </c>
      <c r="HK176" s="315" t="str">
        <f>IF(OR('5.3 OFC_IC'!HK77="",'5.3 OFC_IC'!HK79=""),"",'5.3 OFC_IC'!HK77)</f>
        <v/>
      </c>
      <c r="HL176" s="315" t="str">
        <f>IF(OR('5.3 OFC_IC'!HL77="",'5.3 OFC_IC'!HL79=""),"",'5.3 OFC_IC'!HL77)</f>
        <v/>
      </c>
      <c r="HM176" s="315" t="str">
        <f>IF(OR('5.3 OFC_IC'!HM77="",'5.3 OFC_IC'!HM79=""),"",'5.3 OFC_IC'!HM77)</f>
        <v/>
      </c>
      <c r="HN176" s="315" t="str">
        <f>IF(OR('5.3 OFC_IC'!HN77="",'5.3 OFC_IC'!HN79=""),"",'5.3 OFC_IC'!HN77)</f>
        <v/>
      </c>
      <c r="HO176" s="315" t="str">
        <f>IF(OR('5.3 OFC_IC'!HO77="",'5.3 OFC_IC'!HO79=""),"",'5.3 OFC_IC'!HO77)</f>
        <v/>
      </c>
      <c r="HP176" s="315" t="str">
        <f>IF(OR('5.3 OFC_IC'!HP77="",'5.3 OFC_IC'!HP79=""),"",'5.3 OFC_IC'!HP77)</f>
        <v/>
      </c>
      <c r="HQ176" s="315" t="str">
        <f>IF(OR('5.3 OFC_IC'!HQ77="",'5.3 OFC_IC'!HQ79=""),"",'5.3 OFC_IC'!HQ77)</f>
        <v/>
      </c>
      <c r="HR176" s="315" t="str">
        <f>IF(OR('5.3 OFC_IC'!HR77="",'5.3 OFC_IC'!HR79=""),"",'5.3 OFC_IC'!HR77)</f>
        <v/>
      </c>
      <c r="HS176" s="315" t="str">
        <f>IF(OR('5.3 OFC_IC'!HS77="",'5.3 OFC_IC'!HS79=""),"",'5.3 OFC_IC'!HS77)</f>
        <v/>
      </c>
      <c r="HT176" s="315" t="str">
        <f>IF(OR('5.3 OFC_IC'!HT77="",'5.3 OFC_IC'!HT79=""),"",'5.3 OFC_IC'!HT77)</f>
        <v/>
      </c>
      <c r="HU176" s="315" t="str">
        <f>IF(OR('5.3 OFC_IC'!HU77="",'5.3 OFC_IC'!HU79=""),"",'5.3 OFC_IC'!HU77)</f>
        <v/>
      </c>
      <c r="HV176" s="315" t="str">
        <f>IF(OR('5.3 OFC_IC'!HV77="",'5.3 OFC_IC'!HV79=""),"",'5.3 OFC_IC'!HV77)</f>
        <v/>
      </c>
      <c r="HW176" s="315" t="str">
        <f>IF(OR('5.3 OFC_IC'!HW77="",'5.3 OFC_IC'!HW79=""),"",'5.3 OFC_IC'!HW77)</f>
        <v/>
      </c>
      <c r="HX176" s="315" t="str">
        <f>IF(OR('5.3 OFC_IC'!HX77="",'5.3 OFC_IC'!HX79=""),"",'5.3 OFC_IC'!HX77)</f>
        <v/>
      </c>
      <c r="HY176" s="315" t="str">
        <f>IF(OR('5.3 OFC_IC'!HY77="",'5.3 OFC_IC'!HY79=""),"",'5.3 OFC_IC'!HY77)</f>
        <v/>
      </c>
      <c r="HZ176" s="315" t="str">
        <f>IF(OR('5.3 OFC_IC'!HZ77="",'5.3 OFC_IC'!HZ79=""),"",'5.3 OFC_IC'!HZ77)</f>
        <v/>
      </c>
      <c r="IA176" s="315" t="str">
        <f>IF(OR('5.3 OFC_IC'!IA77="",'5.3 OFC_IC'!IA79=""),"",'5.3 OFC_IC'!IA77)</f>
        <v/>
      </c>
      <c r="IB176" s="315" t="str">
        <f>IF(OR('5.3 OFC_IC'!IB77="",'5.3 OFC_IC'!IB79=""),"",'5.3 OFC_IC'!IB77)</f>
        <v/>
      </c>
      <c r="IC176" s="315" t="str">
        <f>IF(OR('5.3 OFC_IC'!IC77="",'5.3 OFC_IC'!IC79=""),"",'5.3 OFC_IC'!IC77)</f>
        <v/>
      </c>
      <c r="ID176" s="315" t="str">
        <f>IF(OR('5.3 OFC_IC'!ID77="",'5.3 OFC_IC'!ID79=""),"",'5.3 OFC_IC'!ID77)</f>
        <v/>
      </c>
      <c r="IE176" s="315" t="str">
        <f>IF(OR('5.3 OFC_IC'!IE77="",'5.3 OFC_IC'!IE79=""),"",'5.3 OFC_IC'!IE77)</f>
        <v/>
      </c>
      <c r="IF176" s="315" t="str">
        <f>IF(OR('5.3 OFC_IC'!IF77="",'5.3 OFC_IC'!IF79=""),"",'5.3 OFC_IC'!IF77)</f>
        <v/>
      </c>
      <c r="IG176" s="315" t="str">
        <f>IF(OR('5.3 OFC_IC'!IG77="",'5.3 OFC_IC'!IG79=""),"",'5.3 OFC_IC'!IG77)</f>
        <v/>
      </c>
      <c r="IH176" s="315" t="str">
        <f>IF(OR('5.3 OFC_IC'!IH77="",'5.3 OFC_IC'!IH79=""),"",'5.3 OFC_IC'!IH77)</f>
        <v/>
      </c>
      <c r="II176" s="315" t="str">
        <f>IF(OR('5.3 OFC_IC'!II77="",'5.3 OFC_IC'!II79=""),"",'5.3 OFC_IC'!II77)</f>
        <v/>
      </c>
      <c r="IJ176" s="315" t="str">
        <f>IF(OR('5.3 OFC_IC'!IJ77="",'5.3 OFC_IC'!IJ79=""),"",'5.3 OFC_IC'!IJ77)</f>
        <v/>
      </c>
      <c r="IK176" s="315" t="str">
        <f>IF(OR('5.3 OFC_IC'!IK77="",'5.3 OFC_IC'!IK79=""),"",'5.3 OFC_IC'!IK77)</f>
        <v/>
      </c>
      <c r="IL176" s="315" t="str">
        <f>IF(OR('5.3 OFC_IC'!IL77="",'5.3 OFC_IC'!IL79=""),"",'5.3 OFC_IC'!IL77)</f>
        <v/>
      </c>
      <c r="IM176" s="315" t="str">
        <f>IF(OR('5.3 OFC_IC'!IM77="",'5.3 OFC_IC'!IM79=""),"",'5.3 OFC_IC'!IM77)</f>
        <v/>
      </c>
      <c r="IN176" s="315" t="str">
        <f>IF(OR('5.3 OFC_IC'!IN77="",'5.3 OFC_IC'!IN79=""),"",'5.3 OFC_IC'!IN77)</f>
        <v/>
      </c>
      <c r="IO176" s="315" t="str">
        <f>IF(OR('5.3 OFC_IC'!IO77="",'5.3 OFC_IC'!IO79=""),"",'5.3 OFC_IC'!IO77)</f>
        <v/>
      </c>
      <c r="IP176" s="315" t="str">
        <f>IF(OR('5.3 OFC_IC'!IP77="",'5.3 OFC_IC'!IP79=""),"",'5.3 OFC_IC'!IP77)</f>
        <v/>
      </c>
      <c r="IQ176" s="315" t="str">
        <f>IF(OR('5.3 OFC_IC'!IQ77="",'5.3 OFC_IC'!IQ79=""),"",'5.3 OFC_IC'!IQ77)</f>
        <v/>
      </c>
      <c r="IR176" s="315" t="str">
        <f>IF(OR('5.3 OFC_IC'!IR77="",'5.3 OFC_IC'!IR79=""),"",'5.3 OFC_IC'!IR77)</f>
        <v/>
      </c>
      <c r="IS176" s="315" t="str">
        <f>IF(OR('5.3 OFC_IC'!IS77="",'5.3 OFC_IC'!IS79=""),"",'5.3 OFC_IC'!IS77)</f>
        <v/>
      </c>
      <c r="IT176" s="315" t="str">
        <f>IF(OR('5.3 OFC_IC'!IT77="",'5.3 OFC_IC'!IT79=""),"",'5.3 OFC_IC'!IT77)</f>
        <v/>
      </c>
      <c r="IU176" s="315" t="str">
        <f>IF(OR('5.3 OFC_IC'!IU77="",'5.3 OFC_IC'!IU79=""),"",'5.3 OFC_IC'!IU77)</f>
        <v/>
      </c>
      <c r="IV176" s="315" t="str">
        <f>IF(OR('5.3 OFC_IC'!IV77="",'5.3 OFC_IC'!IV79=""),"",'5.3 OFC_IC'!IV77)</f>
        <v/>
      </c>
      <c r="IW176" s="315" t="str">
        <f>IF(OR('5.3 OFC_IC'!IW77="",'5.3 OFC_IC'!IW79=""),"",'5.3 OFC_IC'!IW77)</f>
        <v/>
      </c>
      <c r="IX176" s="315" t="str">
        <f>IF(OR('5.3 OFC_IC'!IX77="",'5.3 OFC_IC'!IX79=""),"",'5.3 OFC_IC'!IX77)</f>
        <v/>
      </c>
      <c r="IY176" s="315" t="str">
        <f>IF(OR('5.3 OFC_IC'!IY77="",'5.3 OFC_IC'!IY79=""),"",'5.3 OFC_IC'!IY77)</f>
        <v/>
      </c>
      <c r="IZ176" s="315" t="str">
        <f>IF(OR('5.3 OFC_IC'!IZ77="",'5.3 OFC_IC'!IZ79=""),"",'5.3 OFC_IC'!IZ77)</f>
        <v/>
      </c>
      <c r="JA176" s="315" t="str">
        <f>IF(OR('5.3 OFC_IC'!JA77="",'5.3 OFC_IC'!JA79=""),"",'5.3 OFC_IC'!JA77)</f>
        <v/>
      </c>
      <c r="JB176" s="315" t="str">
        <f>IF(OR('5.3 OFC_IC'!JB77="",'5.3 OFC_IC'!JB79=""),"",'5.3 OFC_IC'!JB77)</f>
        <v/>
      </c>
      <c r="JC176" s="315" t="str">
        <f>IF(OR('5.3 OFC_IC'!JC77="",'5.3 OFC_IC'!JC79=""),"",'5.3 OFC_IC'!JC77)</f>
        <v/>
      </c>
      <c r="JD176" s="315" t="str">
        <f>IF(OR('5.3 OFC_IC'!JD77="",'5.3 OFC_IC'!JD79=""),"",'5.3 OFC_IC'!JD77)</f>
        <v/>
      </c>
      <c r="JE176" s="315" t="str">
        <f>IF(OR('5.3 OFC_IC'!JE77="",'5.3 OFC_IC'!JE79=""),"",'5.3 OFC_IC'!JE77)</f>
        <v/>
      </c>
      <c r="JF176" s="315" t="str">
        <f>IF(OR('5.3 OFC_IC'!JF77="",'5.3 OFC_IC'!JF79=""),"",'5.3 OFC_IC'!JF77)</f>
        <v/>
      </c>
      <c r="JG176" s="315" t="str">
        <f>IF(OR('5.3 OFC_IC'!JG77="",'5.3 OFC_IC'!JG79=""),"",'5.3 OFC_IC'!JG77)</f>
        <v/>
      </c>
      <c r="JH176" s="315" t="str">
        <f>IF(OR('5.3 OFC_IC'!JH77="",'5.3 OFC_IC'!JH79=""),"",'5.3 OFC_IC'!JH77)</f>
        <v/>
      </c>
      <c r="JI176" s="315" t="str">
        <f>IF(OR('5.3 OFC_IC'!JI77="",'5.3 OFC_IC'!JI79=""),"",'5.3 OFC_IC'!JI77)</f>
        <v/>
      </c>
      <c r="JJ176" s="315" t="str">
        <f>IF(OR('5.3 OFC_IC'!JJ77="",'5.3 OFC_IC'!JJ79=""),"",'5.3 OFC_IC'!JJ77)</f>
        <v/>
      </c>
      <c r="JK176" s="315" t="str">
        <f>IF(OR('5.3 OFC_IC'!JK77="",'5.3 OFC_IC'!JK79=""),"",'5.3 OFC_IC'!JK77)</f>
        <v/>
      </c>
      <c r="JL176" s="315" t="str">
        <f>IF(OR('5.3 OFC_IC'!JL77="",'5.3 OFC_IC'!JL79=""),"",'5.3 OFC_IC'!JL77)</f>
        <v/>
      </c>
      <c r="JM176" s="315" t="str">
        <f>IF(OR('5.3 OFC_IC'!JM77="",'5.3 OFC_IC'!JM79=""),"",'5.3 OFC_IC'!JM77)</f>
        <v/>
      </c>
      <c r="JN176" s="315" t="str">
        <f>IF(OR('5.3 OFC_IC'!JN77="",'5.3 OFC_IC'!JN79=""),"",'5.3 OFC_IC'!JN77)</f>
        <v/>
      </c>
      <c r="JO176" s="315" t="str">
        <f>IF(OR('5.3 OFC_IC'!JO77="",'5.3 OFC_IC'!JO79=""),"",'5.3 OFC_IC'!JO77)</f>
        <v/>
      </c>
      <c r="JP176" s="315" t="str">
        <f>IF(OR('5.3 OFC_IC'!JP77="",'5.3 OFC_IC'!JP79=""),"",'5.3 OFC_IC'!JP77)</f>
        <v/>
      </c>
      <c r="JQ176" s="315" t="str">
        <f>IF(OR('5.3 OFC_IC'!JQ77="",'5.3 OFC_IC'!JQ79=""),"",'5.3 OFC_IC'!JQ77)</f>
        <v/>
      </c>
      <c r="JR176" s="315" t="str">
        <f>IF(OR('5.3 OFC_IC'!JR77="",'5.3 OFC_IC'!JR79=""),"",'5.3 OFC_IC'!JR77)</f>
        <v/>
      </c>
      <c r="JS176" s="315" t="str">
        <f>IF(OR('5.3 OFC_IC'!JS77="",'5.3 OFC_IC'!JS79=""),"",'5.3 OFC_IC'!JS77)</f>
        <v/>
      </c>
      <c r="JT176" s="315" t="str">
        <f>IF(OR('5.3 OFC_IC'!JT77="",'5.3 OFC_IC'!JT79=""),"",'5.3 OFC_IC'!JT77)</f>
        <v/>
      </c>
      <c r="JU176" s="315" t="str">
        <f>IF(OR('5.3 OFC_IC'!JU77="",'5.3 OFC_IC'!JU79=""),"",'5.3 OFC_IC'!JU77)</f>
        <v/>
      </c>
      <c r="JV176" s="315" t="str">
        <f>IF(OR('5.3 OFC_IC'!JV77="",'5.3 OFC_IC'!JV79=""),"",'5.3 OFC_IC'!JV77)</f>
        <v/>
      </c>
      <c r="JW176" s="315" t="str">
        <f>IF(OR('5.3 OFC_IC'!JW77="",'5.3 OFC_IC'!JW79=""),"",'5.3 OFC_IC'!JW77)</f>
        <v/>
      </c>
      <c r="JX176" s="315" t="str">
        <f>IF(OR('5.3 OFC_IC'!JX77="",'5.3 OFC_IC'!JX79=""),"",'5.3 OFC_IC'!JX77)</f>
        <v/>
      </c>
      <c r="JY176" s="315" t="str">
        <f>IF(OR('5.3 OFC_IC'!JY77="",'5.3 OFC_IC'!JY79=""),"",'5.3 OFC_IC'!JY77)</f>
        <v/>
      </c>
      <c r="JZ176" s="315" t="str">
        <f>IF(OR('5.3 OFC_IC'!JZ77="",'5.3 OFC_IC'!JZ79=""),"",'5.3 OFC_IC'!JZ77)</f>
        <v/>
      </c>
      <c r="KA176" s="315" t="str">
        <f>IF(OR('5.3 OFC_IC'!KA77="",'5.3 OFC_IC'!KA79=""),"",'5.3 OFC_IC'!KA77)</f>
        <v/>
      </c>
      <c r="KB176" s="315" t="str">
        <f>IF(OR('5.3 OFC_IC'!KB77="",'5.3 OFC_IC'!KB79=""),"",'5.3 OFC_IC'!KB77)</f>
        <v/>
      </c>
      <c r="KC176" s="315" t="str">
        <f>IF(OR('5.3 OFC_IC'!KC77="",'5.3 OFC_IC'!KC79=""),"",'5.3 OFC_IC'!KC77)</f>
        <v/>
      </c>
      <c r="KD176" s="315" t="str">
        <f>IF(OR('5.3 OFC_IC'!KD77="",'5.3 OFC_IC'!KD79=""),"",'5.3 OFC_IC'!KD77)</f>
        <v/>
      </c>
      <c r="KE176" s="315" t="str">
        <f>IF(OR('5.3 OFC_IC'!KE77="",'5.3 OFC_IC'!KE79=""),"",'5.3 OFC_IC'!KE77)</f>
        <v/>
      </c>
      <c r="KF176" s="315" t="str">
        <f>IF(OR('5.3 OFC_IC'!KF77="",'5.3 OFC_IC'!KF79=""),"",'5.3 OFC_IC'!KF77)</f>
        <v/>
      </c>
      <c r="KG176" s="315" t="str">
        <f>IF(OR('5.3 OFC_IC'!KG77="",'5.3 OFC_IC'!KG79=""),"",'5.3 OFC_IC'!KG77)</f>
        <v/>
      </c>
      <c r="KH176" s="315" t="str">
        <f>IF(OR('5.3 OFC_IC'!KH77="",'5.3 OFC_IC'!KH79=""),"",'5.3 OFC_IC'!KH77)</f>
        <v/>
      </c>
      <c r="KI176" s="315" t="str">
        <f>IF(OR('5.3 OFC_IC'!KI77="",'5.3 OFC_IC'!KI79=""),"",'5.3 OFC_IC'!KI77)</f>
        <v/>
      </c>
      <c r="KJ176" s="315" t="str">
        <f>IF(OR('5.3 OFC_IC'!KJ77="",'5.3 OFC_IC'!KJ79=""),"",'5.3 OFC_IC'!KJ77)</f>
        <v/>
      </c>
      <c r="KK176" s="315" t="str">
        <f>IF(OR('5.3 OFC_IC'!KK77="",'5.3 OFC_IC'!KK79=""),"",'5.3 OFC_IC'!KK77)</f>
        <v/>
      </c>
      <c r="KL176" s="315" t="str">
        <f>IF(OR('5.3 OFC_IC'!KL77="",'5.3 OFC_IC'!KL79=""),"",'5.3 OFC_IC'!KL77)</f>
        <v/>
      </c>
      <c r="KM176" s="315" t="str">
        <f>IF(OR('5.3 OFC_IC'!KM77="",'5.3 OFC_IC'!KM79=""),"",'5.3 OFC_IC'!KM77)</f>
        <v/>
      </c>
      <c r="KN176" s="315" t="str">
        <f>IF(OR('5.3 OFC_IC'!KN77="",'5.3 OFC_IC'!KN79=""),"",'5.3 OFC_IC'!KN77)</f>
        <v/>
      </c>
      <c r="KO176" s="315" t="str">
        <f>IF(OR('5.3 OFC_IC'!KO77="",'5.3 OFC_IC'!KO79=""),"",'5.3 OFC_IC'!KO77)</f>
        <v/>
      </c>
      <c r="KP176" s="315" t="str">
        <f>IF(OR('5.3 OFC_IC'!KP77="",'5.3 OFC_IC'!KP79=""),"",'5.3 OFC_IC'!KP77)</f>
        <v/>
      </c>
      <c r="KQ176" s="315" t="str">
        <f>IF(OR('5.3 OFC_IC'!KQ77="",'5.3 OFC_IC'!KQ79=""),"",'5.3 OFC_IC'!KQ77)</f>
        <v/>
      </c>
      <c r="KR176" s="315" t="str">
        <f>IF(OR('5.3 OFC_IC'!KR77="",'5.3 OFC_IC'!KR79=""),"",'5.3 OFC_IC'!KR77)</f>
        <v/>
      </c>
      <c r="KS176" s="315" t="str">
        <f>IF(OR('5.3 OFC_IC'!KS77="",'5.3 OFC_IC'!KS79=""),"",'5.3 OFC_IC'!KS77)</f>
        <v/>
      </c>
      <c r="KT176" s="315" t="str">
        <f>IF(OR('5.3 OFC_IC'!KT77="",'5.3 OFC_IC'!KT79=""),"",'5.3 OFC_IC'!KT77)</f>
        <v/>
      </c>
      <c r="KU176" s="315" t="str">
        <f>IF(OR('5.3 OFC_IC'!KU77="",'5.3 OFC_IC'!KU79=""),"",'5.3 OFC_IC'!KU77)</f>
        <v/>
      </c>
      <c r="KV176" s="315" t="str">
        <f>IF(OR('5.3 OFC_IC'!KV77="",'5.3 OFC_IC'!KV79=""),"",'5.3 OFC_IC'!KV77)</f>
        <v/>
      </c>
      <c r="KW176" s="315" t="str">
        <f>IF(OR('5.3 OFC_IC'!KW77="",'5.3 OFC_IC'!KW79=""),"",'5.3 OFC_IC'!KW77)</f>
        <v/>
      </c>
      <c r="KX176" s="315" t="str">
        <f>IF(OR('5.3 OFC_IC'!KX77="",'5.3 OFC_IC'!KX79=""),"",'5.3 OFC_IC'!KX77)</f>
        <v/>
      </c>
      <c r="KY176" s="315" t="str">
        <f>IF(OR('5.3 OFC_IC'!KY77="",'5.3 OFC_IC'!KY79=""),"",'5.3 OFC_IC'!KY77)</f>
        <v/>
      </c>
      <c r="KZ176" s="315" t="str">
        <f>IF(OR('5.3 OFC_IC'!KZ77="",'5.3 OFC_IC'!KZ79=""),"",'5.3 OFC_IC'!KZ77)</f>
        <v/>
      </c>
      <c r="LA176" s="315" t="str">
        <f>IF(OR('5.3 OFC_IC'!LA77="",'5.3 OFC_IC'!LA79=""),"",'5.3 OFC_IC'!LA77)</f>
        <v/>
      </c>
      <c r="LB176" s="315" t="str">
        <f>IF(OR('5.3 OFC_IC'!LB77="",'5.3 OFC_IC'!LB79=""),"",'5.3 OFC_IC'!LB77)</f>
        <v/>
      </c>
      <c r="LC176" s="315" t="str">
        <f>IF(OR('5.3 OFC_IC'!LC77="",'5.3 OFC_IC'!LC79=""),"",'5.3 OFC_IC'!LC77)</f>
        <v/>
      </c>
      <c r="LD176" s="315" t="str">
        <f>IF(OR('5.3 OFC_IC'!LD77="",'5.3 OFC_IC'!LD79=""),"",'5.3 OFC_IC'!LD77)</f>
        <v/>
      </c>
      <c r="LE176" s="315" t="str">
        <f>IF(OR('5.3 OFC_IC'!LE77="",'5.3 OFC_IC'!LE79=""),"",'5.3 OFC_IC'!LE77)</f>
        <v/>
      </c>
      <c r="LF176" s="315" t="str">
        <f>IF(OR('5.3 OFC_IC'!LF77="",'5.3 OFC_IC'!LF79=""),"",'5.3 OFC_IC'!LF77)</f>
        <v/>
      </c>
      <c r="LG176" s="315" t="str">
        <f>IF(OR('5.3 OFC_IC'!LG77="",'5.3 OFC_IC'!LG79=""),"",'5.3 OFC_IC'!LG77)</f>
        <v/>
      </c>
      <c r="LH176" s="315" t="str">
        <f>IF(OR('5.3 OFC_IC'!LH77="",'5.3 OFC_IC'!LH79=""),"",'5.3 OFC_IC'!LH77)</f>
        <v/>
      </c>
      <c r="LI176" s="315" t="str">
        <f>IF(OR('5.3 OFC_IC'!LI77="",'5.3 OFC_IC'!LI79=""),"",'5.3 OFC_IC'!LI77)</f>
        <v/>
      </c>
      <c r="LJ176" s="315" t="str">
        <f>IF(OR('5.3 OFC_IC'!LJ77="",'5.3 OFC_IC'!LJ79=""),"",'5.3 OFC_IC'!LJ77)</f>
        <v/>
      </c>
      <c r="LK176" s="315" t="str">
        <f>IF(OR('5.3 OFC_IC'!LK77="",'5.3 OFC_IC'!LK79=""),"",'5.3 OFC_IC'!LK77)</f>
        <v/>
      </c>
      <c r="LL176" s="315" t="str">
        <f>IF(OR('5.3 OFC_IC'!LL77="",'5.3 OFC_IC'!LL79=""),"",'5.3 OFC_IC'!LL77)</f>
        <v/>
      </c>
      <c r="LM176" s="315" t="str">
        <f>IF(OR('5.3 OFC_IC'!LM77="",'5.3 OFC_IC'!LM79=""),"",'5.3 OFC_IC'!LM77)</f>
        <v/>
      </c>
      <c r="LN176" s="315" t="str">
        <f>IF(OR('5.3 OFC_IC'!LN77="",'5.3 OFC_IC'!LN79=""),"",'5.3 OFC_IC'!LN77)</f>
        <v/>
      </c>
      <c r="LO176" s="315" t="str">
        <f>IF(OR('5.3 OFC_IC'!LO77="",'5.3 OFC_IC'!LO79=""),"",'5.3 OFC_IC'!LO77)</f>
        <v/>
      </c>
      <c r="LP176" s="315" t="str">
        <f>IF(OR('5.3 OFC_IC'!LP77="",'5.3 OFC_IC'!LP79=""),"",'5.3 OFC_IC'!LP77)</f>
        <v/>
      </c>
      <c r="LQ176" s="315" t="str">
        <f>IF(OR('5.3 OFC_IC'!LQ77="",'5.3 OFC_IC'!LQ79=""),"",'5.3 OFC_IC'!LQ77)</f>
        <v/>
      </c>
      <c r="LR176" s="315" t="str">
        <f>IF(OR('5.3 OFC_IC'!LR77="",'5.3 OFC_IC'!LR79=""),"",'5.3 OFC_IC'!LR77)</f>
        <v/>
      </c>
      <c r="LS176" s="315" t="str">
        <f>IF(OR('5.3 OFC_IC'!LS77="",'5.3 OFC_IC'!LS79=""),"",'5.3 OFC_IC'!LS77)</f>
        <v/>
      </c>
      <c r="LT176" s="315" t="str">
        <f>IF(OR('5.3 OFC_IC'!LT77="",'5.3 OFC_IC'!LT79=""),"",'5.3 OFC_IC'!LT77)</f>
        <v/>
      </c>
      <c r="LU176" s="315" t="str">
        <f>IF(OR('5.3 OFC_IC'!LU77="",'5.3 OFC_IC'!LU79=""),"",'5.3 OFC_IC'!LU77)</f>
        <v/>
      </c>
      <c r="LV176" s="315" t="str">
        <f>IF(OR('5.3 OFC_IC'!LV77="",'5.3 OFC_IC'!LV79=""),"",'5.3 OFC_IC'!LV77)</f>
        <v/>
      </c>
      <c r="LW176" s="315" t="str">
        <f>IF(OR('5.3 OFC_IC'!LW77="",'5.3 OFC_IC'!LW79=""),"",'5.3 OFC_IC'!LW77)</f>
        <v/>
      </c>
      <c r="LX176" s="315" t="str">
        <f>IF(OR('5.3 OFC_IC'!LX77="",'5.3 OFC_IC'!LX79=""),"",'5.3 OFC_IC'!LX77)</f>
        <v/>
      </c>
      <c r="LY176" s="315" t="str">
        <f>IF(OR('5.3 OFC_IC'!LY77="",'5.3 OFC_IC'!LY79=""),"",'5.3 OFC_IC'!LY77)</f>
        <v/>
      </c>
      <c r="LZ176" s="315" t="str">
        <f>IF(OR('5.3 OFC_IC'!LZ77="",'5.3 OFC_IC'!LZ79=""),"",'5.3 OFC_IC'!LZ77)</f>
        <v/>
      </c>
      <c r="MA176" s="315" t="str">
        <f>IF(OR('5.3 OFC_IC'!MA77="",'5.3 OFC_IC'!MA79=""),"",'5.3 OFC_IC'!MA77)</f>
        <v/>
      </c>
      <c r="MB176" s="315" t="str">
        <f>IF(OR('5.3 OFC_IC'!MB77="",'5.3 OFC_IC'!MB79=""),"",'5.3 OFC_IC'!MB77)</f>
        <v/>
      </c>
      <c r="MC176" s="315" t="str">
        <f>IF(OR('5.3 OFC_IC'!MC77="",'5.3 OFC_IC'!MC79=""),"",'5.3 OFC_IC'!MC77)</f>
        <v/>
      </c>
      <c r="MD176" s="315" t="str">
        <f>IF(OR('5.3 OFC_IC'!MD77="",'5.3 OFC_IC'!MD79=""),"",'5.3 OFC_IC'!MD77)</f>
        <v/>
      </c>
      <c r="ME176" s="315" t="str">
        <f>IF(OR('5.3 OFC_IC'!ME77="",'5.3 OFC_IC'!ME79=""),"",'5.3 OFC_IC'!ME77)</f>
        <v/>
      </c>
      <c r="MF176" s="315" t="str">
        <f>IF(OR('5.3 OFC_IC'!MF77="",'5.3 OFC_IC'!MF79=""),"",'5.3 OFC_IC'!MF77)</f>
        <v/>
      </c>
      <c r="MG176" s="315" t="str">
        <f>IF(OR('5.3 OFC_IC'!MG77="",'5.3 OFC_IC'!MG79=""),"",'5.3 OFC_IC'!MG77)</f>
        <v/>
      </c>
      <c r="MH176" s="315" t="str">
        <f>IF(OR('5.3 OFC_IC'!MH77="",'5.3 OFC_IC'!MH79=""),"",'5.3 OFC_IC'!MH77)</f>
        <v/>
      </c>
    </row>
    <row r="177" spans="1:346" x14ac:dyDescent="0.3">
      <c r="A177" s="9"/>
      <c r="B177" s="232" t="s">
        <v>123</v>
      </c>
      <c r="C177" s="121" t="s">
        <v>343</v>
      </c>
      <c r="D177" s="233" t="e">
        <f>Reporting_Currency_Code</f>
        <v>#N/A</v>
      </c>
      <c r="E177" s="233">
        <f>Reporting_Currency_Name</f>
        <v>0</v>
      </c>
      <c r="F177" s="233">
        <f>Reporting_Scale_Name</f>
        <v>0</v>
      </c>
      <c r="G177" s="315" t="str">
        <f>IF(OR('5.3 OFC_IC'!G77="",'5.3 OFC_IC'!G79=""),"",'5.3 OFC_IC'!G79)</f>
        <v/>
      </c>
      <c r="H177" s="315" t="str">
        <f>IF(OR('5.3 OFC_IC'!H77="",'5.3 OFC_IC'!H79=""),"",'5.3 OFC_IC'!H79)</f>
        <v/>
      </c>
      <c r="I177" s="315" t="str">
        <f>IF(OR('5.3 OFC_IC'!I77="",'5.3 OFC_IC'!I79=""),"",'5.3 OFC_IC'!I79)</f>
        <v/>
      </c>
      <c r="J177" s="315" t="str">
        <f>IF(OR('5.3 OFC_IC'!J77="",'5.3 OFC_IC'!J79=""),"",'5.3 OFC_IC'!J79)</f>
        <v/>
      </c>
      <c r="K177" s="315" t="str">
        <f>IF(OR('5.3 OFC_IC'!K77="",'5.3 OFC_IC'!K79=""),"",'5.3 OFC_IC'!K79)</f>
        <v/>
      </c>
      <c r="L177" s="315" t="str">
        <f>IF(OR('5.3 OFC_IC'!L77="",'5.3 OFC_IC'!L79=""),"",'5.3 OFC_IC'!L79)</f>
        <v/>
      </c>
      <c r="M177" s="315" t="str">
        <f>IF(OR('5.3 OFC_IC'!M77="",'5.3 OFC_IC'!M79=""),"",'5.3 OFC_IC'!M79)</f>
        <v/>
      </c>
      <c r="N177" s="315" t="str">
        <f>IF(OR('5.3 OFC_IC'!N77="",'5.3 OFC_IC'!N79=""),"",'5.3 OFC_IC'!N79)</f>
        <v/>
      </c>
      <c r="O177" s="315" t="str">
        <f>IF(OR('5.3 OFC_IC'!O77="",'5.3 OFC_IC'!O79=""),"",'5.3 OFC_IC'!O79)</f>
        <v/>
      </c>
      <c r="P177" s="315" t="str">
        <f>IF(OR('5.3 OFC_IC'!P77="",'5.3 OFC_IC'!P79=""),"",'5.3 OFC_IC'!P79)</f>
        <v/>
      </c>
      <c r="Q177" s="315" t="str">
        <f>IF(OR('5.3 OFC_IC'!Q77="",'5.3 OFC_IC'!Q79=""),"",'5.3 OFC_IC'!Q79)</f>
        <v/>
      </c>
      <c r="R177" s="315" t="str">
        <f>IF(OR('5.3 OFC_IC'!R77="",'5.3 OFC_IC'!R79=""),"",'5.3 OFC_IC'!R79)</f>
        <v/>
      </c>
      <c r="S177" s="315" t="str">
        <f>IF(OR('5.3 OFC_IC'!S77="",'5.3 OFC_IC'!S79=""),"",'5.3 OFC_IC'!S79)</f>
        <v/>
      </c>
      <c r="T177" s="315" t="str">
        <f>IF(OR('5.3 OFC_IC'!T77="",'5.3 OFC_IC'!T79=""),"",'5.3 OFC_IC'!T79)</f>
        <v/>
      </c>
      <c r="U177" s="315" t="str">
        <f>IF(OR('5.3 OFC_IC'!U77="",'5.3 OFC_IC'!U79=""),"",'5.3 OFC_IC'!U79)</f>
        <v/>
      </c>
      <c r="V177" s="315" t="str">
        <f>IF(OR('5.3 OFC_IC'!V77="",'5.3 OFC_IC'!V79=""),"",'5.3 OFC_IC'!V79)</f>
        <v/>
      </c>
      <c r="W177" s="315" t="str">
        <f>IF(OR('5.3 OFC_IC'!W77="",'5.3 OFC_IC'!W79=""),"",'5.3 OFC_IC'!W79)</f>
        <v/>
      </c>
      <c r="X177" s="315" t="str">
        <f>IF(OR('5.3 OFC_IC'!X77="",'5.3 OFC_IC'!X79=""),"",'5.3 OFC_IC'!X79)</f>
        <v/>
      </c>
      <c r="Y177" s="315" t="str">
        <f>IF(OR('5.3 OFC_IC'!Y77="",'5.3 OFC_IC'!Y79=""),"",'5.3 OFC_IC'!Y79)</f>
        <v/>
      </c>
      <c r="Z177" s="315" t="str">
        <f>IF(OR('5.3 OFC_IC'!Z77="",'5.3 OFC_IC'!Z79=""),"",'5.3 OFC_IC'!Z79)</f>
        <v/>
      </c>
      <c r="AA177" s="315" t="str">
        <f>IF(OR('5.3 OFC_IC'!AA77="",'5.3 OFC_IC'!AA79=""),"",'5.3 OFC_IC'!AA79)</f>
        <v/>
      </c>
      <c r="AB177" s="315" t="str">
        <f>IF(OR('5.3 OFC_IC'!AB77="",'5.3 OFC_IC'!AB79=""),"",'5.3 OFC_IC'!AB79)</f>
        <v/>
      </c>
      <c r="AC177" s="315" t="str">
        <f>IF(OR('5.3 OFC_IC'!AC77="",'5.3 OFC_IC'!AC79=""),"",'5.3 OFC_IC'!AC79)</f>
        <v/>
      </c>
      <c r="AD177" s="315" t="str">
        <f>IF(OR('5.3 OFC_IC'!AD77="",'5.3 OFC_IC'!AD79=""),"",'5.3 OFC_IC'!AD79)</f>
        <v/>
      </c>
      <c r="AE177" s="315" t="str">
        <f>IF(OR('5.3 OFC_IC'!AE77="",'5.3 OFC_IC'!AE79=""),"",'5.3 OFC_IC'!AE79)</f>
        <v/>
      </c>
      <c r="AF177" s="315" t="str">
        <f>IF(OR('5.3 OFC_IC'!AF77="",'5.3 OFC_IC'!AF79=""),"",'5.3 OFC_IC'!AF79)</f>
        <v/>
      </c>
      <c r="AG177" s="315" t="str">
        <f>IF(OR('5.3 OFC_IC'!AG77="",'5.3 OFC_IC'!AG79=""),"",'5.3 OFC_IC'!AG79)</f>
        <v/>
      </c>
      <c r="AH177" s="315" t="str">
        <f>IF(OR('5.3 OFC_IC'!AH77="",'5.3 OFC_IC'!AH79=""),"",'5.3 OFC_IC'!AH79)</f>
        <v/>
      </c>
      <c r="AI177" s="315" t="str">
        <f>IF(OR('5.3 OFC_IC'!AI77="",'5.3 OFC_IC'!AI79=""),"",'5.3 OFC_IC'!AI79)</f>
        <v/>
      </c>
      <c r="AJ177" s="315" t="str">
        <f>IF(OR('5.3 OFC_IC'!AJ77="",'5.3 OFC_IC'!AJ79=""),"",'5.3 OFC_IC'!AJ79)</f>
        <v/>
      </c>
      <c r="AK177" s="315" t="str">
        <f>IF(OR('5.3 OFC_IC'!AK77="",'5.3 OFC_IC'!AK79=""),"",'5.3 OFC_IC'!AK79)</f>
        <v/>
      </c>
      <c r="AL177" s="315" t="str">
        <f>IF(OR('5.3 OFC_IC'!AL77="",'5.3 OFC_IC'!AL79=""),"",'5.3 OFC_IC'!AL79)</f>
        <v/>
      </c>
      <c r="AM177" s="315" t="str">
        <f>IF(OR('5.3 OFC_IC'!AM77="",'5.3 OFC_IC'!AM79=""),"",'5.3 OFC_IC'!AM79)</f>
        <v/>
      </c>
      <c r="AN177" s="315" t="str">
        <f>IF(OR('5.3 OFC_IC'!AN77="",'5.3 OFC_IC'!AN79=""),"",'5.3 OFC_IC'!AN79)</f>
        <v/>
      </c>
      <c r="AO177" s="315" t="str">
        <f>IF(OR('5.3 OFC_IC'!AO77="",'5.3 OFC_IC'!AO79=""),"",'5.3 OFC_IC'!AO79)</f>
        <v/>
      </c>
      <c r="AP177" s="315" t="str">
        <f>IF(OR('5.3 OFC_IC'!AP77="",'5.3 OFC_IC'!AP79=""),"",'5.3 OFC_IC'!AP79)</f>
        <v/>
      </c>
      <c r="AQ177" s="315" t="str">
        <f>IF(OR('5.3 OFC_IC'!AQ77="",'5.3 OFC_IC'!AQ79=""),"",'5.3 OFC_IC'!AQ79)</f>
        <v/>
      </c>
      <c r="AR177" s="315" t="str">
        <f>IF(OR('5.3 OFC_IC'!AR77="",'5.3 OFC_IC'!AR79=""),"",'5.3 OFC_IC'!AR79)</f>
        <v/>
      </c>
      <c r="AS177" s="315" t="str">
        <f>IF(OR('5.3 OFC_IC'!AS77="",'5.3 OFC_IC'!AS79=""),"",'5.3 OFC_IC'!AS79)</f>
        <v/>
      </c>
      <c r="AT177" s="315" t="str">
        <f>IF(OR('5.3 OFC_IC'!AT77="",'5.3 OFC_IC'!AT79=""),"",'5.3 OFC_IC'!AT79)</f>
        <v/>
      </c>
      <c r="AU177" s="315" t="str">
        <f>IF(OR('5.3 OFC_IC'!AU77="",'5.3 OFC_IC'!AU79=""),"",'5.3 OFC_IC'!AU79)</f>
        <v/>
      </c>
      <c r="AV177" s="315" t="str">
        <f>IF(OR('5.3 OFC_IC'!AV77="",'5.3 OFC_IC'!AV79=""),"",'5.3 OFC_IC'!AV79)</f>
        <v/>
      </c>
      <c r="AW177" s="315" t="str">
        <f>IF(OR('5.3 OFC_IC'!AW77="",'5.3 OFC_IC'!AW79=""),"",'5.3 OFC_IC'!AW79)</f>
        <v/>
      </c>
      <c r="AX177" s="315" t="str">
        <f>IF(OR('5.3 OFC_IC'!AX77="",'5.3 OFC_IC'!AX79=""),"",'5.3 OFC_IC'!AX79)</f>
        <v/>
      </c>
      <c r="AY177" s="315" t="str">
        <f>IF(OR('5.3 OFC_IC'!AY77="",'5.3 OFC_IC'!AY79=""),"",'5.3 OFC_IC'!AY79)</f>
        <v/>
      </c>
      <c r="AZ177" s="315" t="str">
        <f>IF(OR('5.3 OFC_IC'!AZ77="",'5.3 OFC_IC'!AZ79=""),"",'5.3 OFC_IC'!AZ79)</f>
        <v/>
      </c>
      <c r="BA177" s="315" t="str">
        <f>IF(OR('5.3 OFC_IC'!BA77="",'5.3 OFC_IC'!BA79=""),"",'5.3 OFC_IC'!BA79)</f>
        <v/>
      </c>
      <c r="BB177" s="315" t="str">
        <f>IF(OR('5.3 OFC_IC'!BB77="",'5.3 OFC_IC'!BB79=""),"",'5.3 OFC_IC'!BB79)</f>
        <v/>
      </c>
      <c r="BC177" s="315" t="str">
        <f>IF(OR('5.3 OFC_IC'!BC77="",'5.3 OFC_IC'!BC79=""),"",'5.3 OFC_IC'!BC79)</f>
        <v/>
      </c>
      <c r="BD177" s="315" t="str">
        <f>IF(OR('5.3 OFC_IC'!BD77="",'5.3 OFC_IC'!BD79=""),"",'5.3 OFC_IC'!BD79)</f>
        <v/>
      </c>
      <c r="BE177" s="315" t="str">
        <f>IF(OR('5.3 OFC_IC'!BE77="",'5.3 OFC_IC'!BE79=""),"",'5.3 OFC_IC'!BE79)</f>
        <v/>
      </c>
      <c r="BF177" s="315" t="str">
        <f>IF(OR('5.3 OFC_IC'!BF77="",'5.3 OFC_IC'!BF79=""),"",'5.3 OFC_IC'!BF79)</f>
        <v/>
      </c>
      <c r="BG177" s="315" t="str">
        <f>IF(OR('5.3 OFC_IC'!BG77="",'5.3 OFC_IC'!BG79=""),"",'5.3 OFC_IC'!BG79)</f>
        <v/>
      </c>
      <c r="BH177" s="315" t="str">
        <f>IF(OR('5.3 OFC_IC'!BH77="",'5.3 OFC_IC'!BH79=""),"",'5.3 OFC_IC'!BH79)</f>
        <v/>
      </c>
      <c r="BI177" s="315" t="str">
        <f>IF(OR('5.3 OFC_IC'!BI77="",'5.3 OFC_IC'!BI79=""),"",'5.3 OFC_IC'!BI79)</f>
        <v/>
      </c>
      <c r="BJ177" s="315" t="str">
        <f>IF(OR('5.3 OFC_IC'!BJ77="",'5.3 OFC_IC'!BJ79=""),"",'5.3 OFC_IC'!BJ79)</f>
        <v/>
      </c>
      <c r="BK177" s="315" t="str">
        <f>IF(OR('5.3 OFC_IC'!BK77="",'5.3 OFC_IC'!BK79=""),"",'5.3 OFC_IC'!BK79)</f>
        <v/>
      </c>
      <c r="BL177" s="315" t="str">
        <f>IF(OR('5.3 OFC_IC'!BL77="",'5.3 OFC_IC'!BL79=""),"",'5.3 OFC_IC'!BL79)</f>
        <v/>
      </c>
      <c r="BM177" s="315" t="str">
        <f>IF(OR('5.3 OFC_IC'!BM77="",'5.3 OFC_IC'!BM79=""),"",'5.3 OFC_IC'!BM79)</f>
        <v/>
      </c>
      <c r="BN177" s="315" t="str">
        <f>IF(OR('5.3 OFC_IC'!BN77="",'5.3 OFC_IC'!BN79=""),"",'5.3 OFC_IC'!BN79)</f>
        <v/>
      </c>
      <c r="BO177" s="315" t="str">
        <f>IF(OR('5.3 OFC_IC'!BO77="",'5.3 OFC_IC'!BO79=""),"",'5.3 OFC_IC'!BO79)</f>
        <v/>
      </c>
      <c r="BP177" s="315" t="str">
        <f>IF(OR('5.3 OFC_IC'!BP77="",'5.3 OFC_IC'!BP79=""),"",'5.3 OFC_IC'!BP79)</f>
        <v/>
      </c>
      <c r="BQ177" s="315" t="str">
        <f>IF(OR('5.3 OFC_IC'!BQ77="",'5.3 OFC_IC'!BQ79=""),"",'5.3 OFC_IC'!BQ79)</f>
        <v/>
      </c>
      <c r="BR177" s="315" t="str">
        <f>IF(OR('5.3 OFC_IC'!BR77="",'5.3 OFC_IC'!BR79=""),"",'5.3 OFC_IC'!BR79)</f>
        <v/>
      </c>
      <c r="BS177" s="315" t="str">
        <f>IF(OR('5.3 OFC_IC'!BS77="",'5.3 OFC_IC'!BS79=""),"",'5.3 OFC_IC'!BS79)</f>
        <v/>
      </c>
      <c r="BT177" s="315" t="str">
        <f>IF(OR('5.3 OFC_IC'!BT77="",'5.3 OFC_IC'!BT79=""),"",'5.3 OFC_IC'!BT79)</f>
        <v/>
      </c>
      <c r="BU177" s="315" t="str">
        <f>IF(OR('5.3 OFC_IC'!BU77="",'5.3 OFC_IC'!BU79=""),"",'5.3 OFC_IC'!BU79)</f>
        <v/>
      </c>
      <c r="BV177" s="315" t="str">
        <f>IF(OR('5.3 OFC_IC'!BV77="",'5.3 OFC_IC'!BV79=""),"",'5.3 OFC_IC'!BV79)</f>
        <v/>
      </c>
      <c r="BW177" s="315" t="str">
        <f>IF(OR('5.3 OFC_IC'!BW77="",'5.3 OFC_IC'!BW79=""),"",'5.3 OFC_IC'!BW79)</f>
        <v/>
      </c>
      <c r="BX177" s="315" t="str">
        <f>IF(OR('5.3 OFC_IC'!BX77="",'5.3 OFC_IC'!BX79=""),"",'5.3 OFC_IC'!BX79)</f>
        <v/>
      </c>
      <c r="BY177" s="315" t="str">
        <f>IF(OR('5.3 OFC_IC'!BY77="",'5.3 OFC_IC'!BY79=""),"",'5.3 OFC_IC'!BY79)</f>
        <v/>
      </c>
      <c r="BZ177" s="315" t="str">
        <f>IF(OR('5.3 OFC_IC'!BZ77="",'5.3 OFC_IC'!BZ79=""),"",'5.3 OFC_IC'!BZ79)</f>
        <v/>
      </c>
      <c r="CA177" s="315" t="str">
        <f>IF(OR('5.3 OFC_IC'!CA77="",'5.3 OFC_IC'!CA79=""),"",'5.3 OFC_IC'!CA79)</f>
        <v/>
      </c>
      <c r="CB177" s="315" t="str">
        <f>IF(OR('5.3 OFC_IC'!CB77="",'5.3 OFC_IC'!CB79=""),"",'5.3 OFC_IC'!CB79)</f>
        <v/>
      </c>
      <c r="CC177" s="315" t="str">
        <f>IF(OR('5.3 OFC_IC'!CC77="",'5.3 OFC_IC'!CC79=""),"",'5.3 OFC_IC'!CC79)</f>
        <v/>
      </c>
      <c r="CD177" s="315" t="str">
        <f>IF(OR('5.3 OFC_IC'!CD77="",'5.3 OFC_IC'!CD79=""),"",'5.3 OFC_IC'!CD79)</f>
        <v/>
      </c>
      <c r="CE177" s="315" t="str">
        <f>IF(OR('5.3 OFC_IC'!CE77="",'5.3 OFC_IC'!CE79=""),"",'5.3 OFC_IC'!CE79)</f>
        <v/>
      </c>
      <c r="CF177" s="315" t="str">
        <f>IF(OR('5.3 OFC_IC'!CF77="",'5.3 OFC_IC'!CF79=""),"",'5.3 OFC_IC'!CF79)</f>
        <v/>
      </c>
      <c r="CG177" s="315" t="str">
        <f>IF(OR('5.3 OFC_IC'!CG77="",'5.3 OFC_IC'!CG79=""),"",'5.3 OFC_IC'!CG79)</f>
        <v/>
      </c>
      <c r="CH177" s="315" t="str">
        <f>IF(OR('5.3 OFC_IC'!CH77="",'5.3 OFC_IC'!CH79=""),"",'5.3 OFC_IC'!CH79)</f>
        <v/>
      </c>
      <c r="CI177" s="315" t="str">
        <f>IF(OR('5.3 OFC_IC'!CI77="",'5.3 OFC_IC'!CI79=""),"",'5.3 OFC_IC'!CI79)</f>
        <v/>
      </c>
      <c r="CJ177" s="315" t="str">
        <f>IF(OR('5.3 OFC_IC'!CJ77="",'5.3 OFC_IC'!CJ79=""),"",'5.3 OFC_IC'!CJ79)</f>
        <v/>
      </c>
      <c r="CK177" s="315" t="str">
        <f>IF(OR('5.3 OFC_IC'!CK77="",'5.3 OFC_IC'!CK79=""),"",'5.3 OFC_IC'!CK79)</f>
        <v/>
      </c>
      <c r="CL177" s="315" t="str">
        <f>IF(OR('5.3 OFC_IC'!CL77="",'5.3 OFC_IC'!CL79=""),"",'5.3 OFC_IC'!CL79)</f>
        <v/>
      </c>
      <c r="CM177" s="315" t="str">
        <f>IF(OR('5.3 OFC_IC'!CM77="",'5.3 OFC_IC'!CM79=""),"",'5.3 OFC_IC'!CM79)</f>
        <v/>
      </c>
      <c r="CN177" s="315" t="str">
        <f>IF(OR('5.3 OFC_IC'!CN77="",'5.3 OFC_IC'!CN79=""),"",'5.3 OFC_IC'!CN79)</f>
        <v/>
      </c>
      <c r="CO177" s="315" t="str">
        <f>IF(OR('5.3 OFC_IC'!CO77="",'5.3 OFC_IC'!CO79=""),"",'5.3 OFC_IC'!CO79)</f>
        <v/>
      </c>
      <c r="CP177" s="315" t="str">
        <f>IF(OR('5.3 OFC_IC'!CP77="",'5.3 OFC_IC'!CP79=""),"",'5.3 OFC_IC'!CP79)</f>
        <v/>
      </c>
      <c r="CQ177" s="315" t="str">
        <f>IF(OR('5.3 OFC_IC'!CQ77="",'5.3 OFC_IC'!CQ79=""),"",'5.3 OFC_IC'!CQ79)</f>
        <v/>
      </c>
      <c r="CR177" s="315" t="str">
        <f>IF(OR('5.3 OFC_IC'!CR77="",'5.3 OFC_IC'!CR79=""),"",'5.3 OFC_IC'!CR79)</f>
        <v/>
      </c>
      <c r="CS177" s="315" t="str">
        <f>IF(OR('5.3 OFC_IC'!CS77="",'5.3 OFC_IC'!CS79=""),"",'5.3 OFC_IC'!CS79)</f>
        <v/>
      </c>
      <c r="CT177" s="315" t="str">
        <f>IF(OR('5.3 OFC_IC'!CT77="",'5.3 OFC_IC'!CT79=""),"",'5.3 OFC_IC'!CT79)</f>
        <v/>
      </c>
      <c r="CU177" s="315" t="str">
        <f>IF(OR('5.3 OFC_IC'!CU77="",'5.3 OFC_IC'!CU79=""),"",'5.3 OFC_IC'!CU79)</f>
        <v/>
      </c>
      <c r="CV177" s="315" t="str">
        <f>IF(OR('5.3 OFC_IC'!CV77="",'5.3 OFC_IC'!CV79=""),"",'5.3 OFC_IC'!CV79)</f>
        <v/>
      </c>
      <c r="CW177" s="315" t="str">
        <f>IF(OR('5.3 OFC_IC'!CW77="",'5.3 OFC_IC'!CW79=""),"",'5.3 OFC_IC'!CW79)</f>
        <v/>
      </c>
      <c r="CX177" s="315" t="str">
        <f>IF(OR('5.3 OFC_IC'!CX77="",'5.3 OFC_IC'!CX79=""),"",'5.3 OFC_IC'!CX79)</f>
        <v/>
      </c>
      <c r="CY177" s="315" t="str">
        <f>IF(OR('5.3 OFC_IC'!CY77="",'5.3 OFC_IC'!CY79=""),"",'5.3 OFC_IC'!CY79)</f>
        <v/>
      </c>
      <c r="CZ177" s="315" t="str">
        <f>IF(OR('5.3 OFC_IC'!CZ77="",'5.3 OFC_IC'!CZ79=""),"",'5.3 OFC_IC'!CZ79)</f>
        <v/>
      </c>
      <c r="DA177" s="315" t="str">
        <f>IF(OR('5.3 OFC_IC'!DA77="",'5.3 OFC_IC'!DA79=""),"",'5.3 OFC_IC'!DA79)</f>
        <v/>
      </c>
      <c r="DB177" s="315" t="str">
        <f>IF(OR('5.3 OFC_IC'!DB77="",'5.3 OFC_IC'!DB79=""),"",'5.3 OFC_IC'!DB79)</f>
        <v/>
      </c>
      <c r="DC177" s="315" t="str">
        <f>IF(OR('5.3 OFC_IC'!DC77="",'5.3 OFC_IC'!DC79=""),"",'5.3 OFC_IC'!DC79)</f>
        <v/>
      </c>
      <c r="DD177" s="315" t="str">
        <f>IF(OR('5.3 OFC_IC'!DD77="",'5.3 OFC_IC'!DD79=""),"",'5.3 OFC_IC'!DD79)</f>
        <v/>
      </c>
      <c r="DE177" s="315" t="str">
        <f>IF(OR('5.3 OFC_IC'!DE77="",'5.3 OFC_IC'!DE79=""),"",'5.3 OFC_IC'!DE79)</f>
        <v/>
      </c>
      <c r="DF177" s="315" t="str">
        <f>IF(OR('5.3 OFC_IC'!DF77="",'5.3 OFC_IC'!DF79=""),"",'5.3 OFC_IC'!DF79)</f>
        <v/>
      </c>
      <c r="DG177" s="315" t="str">
        <f>IF(OR('5.3 OFC_IC'!DG77="",'5.3 OFC_IC'!DG79=""),"",'5.3 OFC_IC'!DG79)</f>
        <v/>
      </c>
      <c r="DH177" s="315" t="str">
        <f>IF(OR('5.3 OFC_IC'!DH77="",'5.3 OFC_IC'!DH79=""),"",'5.3 OFC_IC'!DH79)</f>
        <v/>
      </c>
      <c r="DI177" s="315" t="str">
        <f>IF(OR('5.3 OFC_IC'!DI77="",'5.3 OFC_IC'!DI79=""),"",'5.3 OFC_IC'!DI79)</f>
        <v/>
      </c>
      <c r="DJ177" s="315" t="str">
        <f>IF(OR('5.3 OFC_IC'!DJ77="",'5.3 OFC_IC'!DJ79=""),"",'5.3 OFC_IC'!DJ79)</f>
        <v/>
      </c>
      <c r="DK177" s="315" t="str">
        <f>IF(OR('5.3 OFC_IC'!DK77="",'5.3 OFC_IC'!DK79=""),"",'5.3 OFC_IC'!DK79)</f>
        <v/>
      </c>
      <c r="DL177" s="315" t="str">
        <f>IF(OR('5.3 OFC_IC'!DL77="",'5.3 OFC_IC'!DL79=""),"",'5.3 OFC_IC'!DL79)</f>
        <v/>
      </c>
      <c r="DM177" s="315" t="str">
        <f>IF(OR('5.3 OFC_IC'!DM77="",'5.3 OFC_IC'!DM79=""),"",'5.3 OFC_IC'!DM79)</f>
        <v/>
      </c>
      <c r="DN177" s="315" t="str">
        <f>IF(OR('5.3 OFC_IC'!DN77="",'5.3 OFC_IC'!DN79=""),"",'5.3 OFC_IC'!DN79)</f>
        <v/>
      </c>
      <c r="DO177" s="315" t="str">
        <f>IF(OR('5.3 OFC_IC'!DO77="",'5.3 OFC_IC'!DO79=""),"",'5.3 OFC_IC'!DO79)</f>
        <v/>
      </c>
      <c r="DP177" s="315" t="str">
        <f>IF(OR('5.3 OFC_IC'!DP77="",'5.3 OFC_IC'!DP79=""),"",'5.3 OFC_IC'!DP79)</f>
        <v/>
      </c>
      <c r="DQ177" s="315" t="str">
        <f>IF(OR('5.3 OFC_IC'!DQ77="",'5.3 OFC_IC'!DQ79=""),"",'5.3 OFC_IC'!DQ79)</f>
        <v/>
      </c>
      <c r="DR177" s="315" t="str">
        <f>IF(OR('5.3 OFC_IC'!DR77="",'5.3 OFC_IC'!DR79=""),"",'5.3 OFC_IC'!DR79)</f>
        <v/>
      </c>
      <c r="DS177" s="315" t="str">
        <f>IF(OR('5.3 OFC_IC'!DS77="",'5.3 OFC_IC'!DS79=""),"",'5.3 OFC_IC'!DS79)</f>
        <v/>
      </c>
      <c r="DT177" s="315" t="str">
        <f>IF(OR('5.3 OFC_IC'!DT77="",'5.3 OFC_IC'!DT79=""),"",'5.3 OFC_IC'!DT79)</f>
        <v/>
      </c>
      <c r="DU177" s="315" t="str">
        <f>IF(OR('5.3 OFC_IC'!DU77="",'5.3 OFC_IC'!DU79=""),"",'5.3 OFC_IC'!DU79)</f>
        <v/>
      </c>
      <c r="DV177" s="315" t="str">
        <f>IF(OR('5.3 OFC_IC'!DV77="",'5.3 OFC_IC'!DV79=""),"",'5.3 OFC_IC'!DV79)</f>
        <v/>
      </c>
      <c r="DW177" s="315" t="str">
        <f>IF(OR('5.3 OFC_IC'!DW77="",'5.3 OFC_IC'!DW79=""),"",'5.3 OFC_IC'!DW79)</f>
        <v/>
      </c>
      <c r="DX177" s="315" t="str">
        <f>IF(OR('5.3 OFC_IC'!DX77="",'5.3 OFC_IC'!DX79=""),"",'5.3 OFC_IC'!DX79)</f>
        <v/>
      </c>
      <c r="DY177" s="315" t="str">
        <f>IF(OR('5.3 OFC_IC'!DY77="",'5.3 OFC_IC'!DY79=""),"",'5.3 OFC_IC'!DY79)</f>
        <v/>
      </c>
      <c r="DZ177" s="315" t="str">
        <f>IF(OR('5.3 OFC_IC'!DZ77="",'5.3 OFC_IC'!DZ79=""),"",'5.3 OFC_IC'!DZ79)</f>
        <v/>
      </c>
      <c r="EA177" s="315" t="str">
        <f>IF(OR('5.3 OFC_IC'!EA77="",'5.3 OFC_IC'!EA79=""),"",'5.3 OFC_IC'!EA79)</f>
        <v/>
      </c>
      <c r="EB177" s="315" t="str">
        <f>IF(OR('5.3 OFC_IC'!EB77="",'5.3 OFC_IC'!EB79=""),"",'5.3 OFC_IC'!EB79)</f>
        <v/>
      </c>
      <c r="EC177" s="315" t="str">
        <f>IF(OR('5.3 OFC_IC'!EC77="",'5.3 OFC_IC'!EC79=""),"",'5.3 OFC_IC'!EC79)</f>
        <v/>
      </c>
      <c r="ED177" s="315" t="str">
        <f>IF(OR('5.3 OFC_IC'!ED77="",'5.3 OFC_IC'!ED79=""),"",'5.3 OFC_IC'!ED79)</f>
        <v/>
      </c>
      <c r="EE177" s="315" t="str">
        <f>IF(OR('5.3 OFC_IC'!EE77="",'5.3 OFC_IC'!EE79=""),"",'5.3 OFC_IC'!EE79)</f>
        <v/>
      </c>
      <c r="EF177" s="315" t="str">
        <f>IF(OR('5.3 OFC_IC'!EF77="",'5.3 OFC_IC'!EF79=""),"",'5.3 OFC_IC'!EF79)</f>
        <v/>
      </c>
      <c r="EG177" s="315" t="str">
        <f>IF(OR('5.3 OFC_IC'!EG77="",'5.3 OFC_IC'!EG79=""),"",'5.3 OFC_IC'!EG79)</f>
        <v/>
      </c>
      <c r="EH177" s="315" t="str">
        <f>IF(OR('5.3 OFC_IC'!EH77="",'5.3 OFC_IC'!EH79=""),"",'5.3 OFC_IC'!EH79)</f>
        <v/>
      </c>
      <c r="EI177" s="315" t="str">
        <f>IF(OR('5.3 OFC_IC'!EI77="",'5.3 OFC_IC'!EI79=""),"",'5.3 OFC_IC'!EI79)</f>
        <v/>
      </c>
      <c r="EJ177" s="315" t="str">
        <f>IF(OR('5.3 OFC_IC'!EJ77="",'5.3 OFC_IC'!EJ79=""),"",'5.3 OFC_IC'!EJ79)</f>
        <v/>
      </c>
      <c r="EK177" s="315" t="str">
        <f>IF(OR('5.3 OFC_IC'!EK77="",'5.3 OFC_IC'!EK79=""),"",'5.3 OFC_IC'!EK79)</f>
        <v/>
      </c>
      <c r="EL177" s="315" t="str">
        <f>IF(OR('5.3 OFC_IC'!EL77="",'5.3 OFC_IC'!EL79=""),"",'5.3 OFC_IC'!EL79)</f>
        <v/>
      </c>
      <c r="EM177" s="315" t="str">
        <f>IF(OR('5.3 OFC_IC'!EM77="",'5.3 OFC_IC'!EM79=""),"",'5.3 OFC_IC'!EM79)</f>
        <v/>
      </c>
      <c r="EN177" s="315" t="str">
        <f>IF(OR('5.3 OFC_IC'!EN77="",'5.3 OFC_IC'!EN79=""),"",'5.3 OFC_IC'!EN79)</f>
        <v/>
      </c>
      <c r="EO177" s="315" t="str">
        <f>IF(OR('5.3 OFC_IC'!EO77="",'5.3 OFC_IC'!EO79=""),"",'5.3 OFC_IC'!EO79)</f>
        <v/>
      </c>
      <c r="EP177" s="315" t="str">
        <f>IF(OR('5.3 OFC_IC'!EP77="",'5.3 OFC_IC'!EP79=""),"",'5.3 OFC_IC'!EP79)</f>
        <v/>
      </c>
      <c r="EQ177" s="315" t="str">
        <f>IF(OR('5.3 OFC_IC'!EQ77="",'5.3 OFC_IC'!EQ79=""),"",'5.3 OFC_IC'!EQ79)</f>
        <v/>
      </c>
      <c r="ER177" s="315" t="str">
        <f>IF(OR('5.3 OFC_IC'!ER77="",'5.3 OFC_IC'!ER79=""),"",'5.3 OFC_IC'!ER79)</f>
        <v/>
      </c>
      <c r="ES177" s="315" t="str">
        <f>IF(OR('5.3 OFC_IC'!ES77="",'5.3 OFC_IC'!ES79=""),"",'5.3 OFC_IC'!ES79)</f>
        <v/>
      </c>
      <c r="ET177" s="315" t="str">
        <f>IF(OR('5.3 OFC_IC'!ET77="",'5.3 OFC_IC'!ET79=""),"",'5.3 OFC_IC'!ET79)</f>
        <v/>
      </c>
      <c r="EU177" s="315" t="str">
        <f>IF(OR('5.3 OFC_IC'!EU77="",'5.3 OFC_IC'!EU79=""),"",'5.3 OFC_IC'!EU79)</f>
        <v/>
      </c>
      <c r="EV177" s="315" t="str">
        <f>IF(OR('5.3 OFC_IC'!EV77="",'5.3 OFC_IC'!EV79=""),"",'5.3 OFC_IC'!EV79)</f>
        <v/>
      </c>
      <c r="EW177" s="315" t="str">
        <f>IF(OR('5.3 OFC_IC'!EW77="",'5.3 OFC_IC'!EW79=""),"",'5.3 OFC_IC'!EW79)</f>
        <v/>
      </c>
      <c r="EX177" s="315" t="str">
        <f>IF(OR('5.3 OFC_IC'!EX77="",'5.3 OFC_IC'!EX79=""),"",'5.3 OFC_IC'!EX79)</f>
        <v/>
      </c>
      <c r="EY177" s="315" t="str">
        <f>IF(OR('5.3 OFC_IC'!EY77="",'5.3 OFC_IC'!EY79=""),"",'5.3 OFC_IC'!EY79)</f>
        <v/>
      </c>
      <c r="EZ177" s="315" t="str">
        <f>IF(OR('5.3 OFC_IC'!EZ77="",'5.3 OFC_IC'!EZ79=""),"",'5.3 OFC_IC'!EZ79)</f>
        <v/>
      </c>
      <c r="FA177" s="315" t="str">
        <f>IF(OR('5.3 OFC_IC'!FA77="",'5.3 OFC_IC'!FA79=""),"",'5.3 OFC_IC'!FA79)</f>
        <v/>
      </c>
      <c r="FB177" s="315" t="str">
        <f>IF(OR('5.3 OFC_IC'!FB77="",'5.3 OFC_IC'!FB79=""),"",'5.3 OFC_IC'!FB79)</f>
        <v/>
      </c>
      <c r="FC177" s="315" t="str">
        <f>IF(OR('5.3 OFC_IC'!FC77="",'5.3 OFC_IC'!FC79=""),"",'5.3 OFC_IC'!FC79)</f>
        <v/>
      </c>
      <c r="FD177" s="315" t="str">
        <f>IF(OR('5.3 OFC_IC'!FD77="",'5.3 OFC_IC'!FD79=""),"",'5.3 OFC_IC'!FD79)</f>
        <v/>
      </c>
      <c r="FE177" s="315" t="str">
        <f>IF(OR('5.3 OFC_IC'!FE77="",'5.3 OFC_IC'!FE79=""),"",'5.3 OFC_IC'!FE79)</f>
        <v/>
      </c>
      <c r="FF177" s="315" t="str">
        <f>IF(OR('5.3 OFC_IC'!FF77="",'5.3 OFC_IC'!FF79=""),"",'5.3 OFC_IC'!FF79)</f>
        <v/>
      </c>
      <c r="FG177" s="315" t="str">
        <f>IF(OR('5.3 OFC_IC'!FG77="",'5.3 OFC_IC'!FG79=""),"",'5.3 OFC_IC'!FG79)</f>
        <v/>
      </c>
      <c r="FH177" s="315" t="str">
        <f>IF(OR('5.3 OFC_IC'!FH77="",'5.3 OFC_IC'!FH79=""),"",'5.3 OFC_IC'!FH79)</f>
        <v/>
      </c>
      <c r="FI177" s="315" t="str">
        <f>IF(OR('5.3 OFC_IC'!FI77="",'5.3 OFC_IC'!FI79=""),"",'5.3 OFC_IC'!FI79)</f>
        <v/>
      </c>
      <c r="FJ177" s="315" t="str">
        <f>IF(OR('5.3 OFC_IC'!FJ77="",'5.3 OFC_IC'!FJ79=""),"",'5.3 OFC_IC'!FJ79)</f>
        <v/>
      </c>
      <c r="FK177" s="315" t="str">
        <f>IF(OR('5.3 OFC_IC'!FK77="",'5.3 OFC_IC'!FK79=""),"",'5.3 OFC_IC'!FK79)</f>
        <v/>
      </c>
      <c r="FL177" s="315" t="str">
        <f>IF(OR('5.3 OFC_IC'!FL77="",'5.3 OFC_IC'!FL79=""),"",'5.3 OFC_IC'!FL79)</f>
        <v/>
      </c>
      <c r="FM177" s="315" t="str">
        <f>IF(OR('5.3 OFC_IC'!FM77="",'5.3 OFC_IC'!FM79=""),"",'5.3 OFC_IC'!FM79)</f>
        <v/>
      </c>
      <c r="FN177" s="315" t="str">
        <f>IF(OR('5.3 OFC_IC'!FN77="",'5.3 OFC_IC'!FN79=""),"",'5.3 OFC_IC'!FN79)</f>
        <v/>
      </c>
      <c r="FO177" s="315" t="str">
        <f>IF(OR('5.3 OFC_IC'!FO77="",'5.3 OFC_IC'!FO79=""),"",'5.3 OFC_IC'!FO79)</f>
        <v/>
      </c>
      <c r="FP177" s="315" t="str">
        <f>IF(OR('5.3 OFC_IC'!FP77="",'5.3 OFC_IC'!FP79=""),"",'5.3 OFC_IC'!FP79)</f>
        <v/>
      </c>
      <c r="FQ177" s="315" t="str">
        <f>IF(OR('5.3 OFC_IC'!FQ77="",'5.3 OFC_IC'!FQ79=""),"",'5.3 OFC_IC'!FQ79)</f>
        <v/>
      </c>
      <c r="FR177" s="315" t="str">
        <f>IF(OR('5.3 OFC_IC'!FR77="",'5.3 OFC_IC'!FR79=""),"",'5.3 OFC_IC'!FR79)</f>
        <v/>
      </c>
      <c r="FS177" s="315" t="str">
        <f>IF(OR('5.3 OFC_IC'!FS77="",'5.3 OFC_IC'!FS79=""),"",'5.3 OFC_IC'!FS79)</f>
        <v/>
      </c>
      <c r="FT177" s="315" t="str">
        <f>IF(OR('5.3 OFC_IC'!FT77="",'5.3 OFC_IC'!FT79=""),"",'5.3 OFC_IC'!FT79)</f>
        <v/>
      </c>
      <c r="FU177" s="315" t="str">
        <f>IF(OR('5.3 OFC_IC'!FU77="",'5.3 OFC_IC'!FU79=""),"",'5.3 OFC_IC'!FU79)</f>
        <v/>
      </c>
      <c r="FV177" s="315" t="str">
        <f>IF(OR('5.3 OFC_IC'!FV77="",'5.3 OFC_IC'!FV79=""),"",'5.3 OFC_IC'!FV79)</f>
        <v/>
      </c>
      <c r="FW177" s="315" t="str">
        <f>IF(OR('5.3 OFC_IC'!FW77="",'5.3 OFC_IC'!FW79=""),"",'5.3 OFC_IC'!FW79)</f>
        <v/>
      </c>
      <c r="FX177" s="315" t="str">
        <f>IF(OR('5.3 OFC_IC'!FX77="",'5.3 OFC_IC'!FX79=""),"",'5.3 OFC_IC'!FX79)</f>
        <v/>
      </c>
      <c r="FY177" s="315" t="str">
        <f>IF(OR('5.3 OFC_IC'!FY77="",'5.3 OFC_IC'!FY79=""),"",'5.3 OFC_IC'!FY79)</f>
        <v/>
      </c>
      <c r="FZ177" s="315" t="str">
        <f>IF(OR('5.3 OFC_IC'!FZ77="",'5.3 OFC_IC'!FZ79=""),"",'5.3 OFC_IC'!FZ79)</f>
        <v/>
      </c>
      <c r="GA177" s="315" t="str">
        <f>IF(OR('5.3 OFC_IC'!GA77="",'5.3 OFC_IC'!GA79=""),"",'5.3 OFC_IC'!GA79)</f>
        <v/>
      </c>
      <c r="GB177" s="315" t="str">
        <f>IF(OR('5.3 OFC_IC'!GB77="",'5.3 OFC_IC'!GB79=""),"",'5.3 OFC_IC'!GB79)</f>
        <v/>
      </c>
      <c r="GC177" s="315" t="str">
        <f>IF(OR('5.3 OFC_IC'!GC77="",'5.3 OFC_IC'!GC79=""),"",'5.3 OFC_IC'!GC79)</f>
        <v/>
      </c>
      <c r="GD177" s="315" t="str">
        <f>IF(OR('5.3 OFC_IC'!GD77="",'5.3 OFC_IC'!GD79=""),"",'5.3 OFC_IC'!GD79)</f>
        <v/>
      </c>
      <c r="GE177" s="315" t="str">
        <f>IF(OR('5.3 OFC_IC'!GE77="",'5.3 OFC_IC'!GE79=""),"",'5.3 OFC_IC'!GE79)</f>
        <v/>
      </c>
      <c r="GF177" s="315" t="str">
        <f>IF(OR('5.3 OFC_IC'!GF77="",'5.3 OFC_IC'!GF79=""),"",'5.3 OFC_IC'!GF79)</f>
        <v/>
      </c>
      <c r="GG177" s="315" t="str">
        <f>IF(OR('5.3 OFC_IC'!GG77="",'5.3 OFC_IC'!GG79=""),"",'5.3 OFC_IC'!GG79)</f>
        <v/>
      </c>
      <c r="GH177" s="315" t="str">
        <f>IF(OR('5.3 OFC_IC'!GH77="",'5.3 OFC_IC'!GH79=""),"",'5.3 OFC_IC'!GH79)</f>
        <v/>
      </c>
      <c r="GI177" s="315" t="str">
        <f>IF(OR('5.3 OFC_IC'!GI77="",'5.3 OFC_IC'!GI79=""),"",'5.3 OFC_IC'!GI79)</f>
        <v/>
      </c>
      <c r="GJ177" s="315" t="str">
        <f>IF(OR('5.3 OFC_IC'!GJ77="",'5.3 OFC_IC'!GJ79=""),"",'5.3 OFC_IC'!GJ79)</f>
        <v/>
      </c>
      <c r="GK177" s="315" t="str">
        <f>IF(OR('5.3 OFC_IC'!GK77="",'5.3 OFC_IC'!GK79=""),"",'5.3 OFC_IC'!GK79)</f>
        <v/>
      </c>
      <c r="GL177" s="315" t="str">
        <f>IF(OR('5.3 OFC_IC'!GL77="",'5.3 OFC_IC'!GL79=""),"",'5.3 OFC_IC'!GL79)</f>
        <v/>
      </c>
      <c r="GM177" s="315" t="str">
        <f>IF(OR('5.3 OFC_IC'!GM77="",'5.3 OFC_IC'!GM79=""),"",'5.3 OFC_IC'!GM79)</f>
        <v/>
      </c>
      <c r="GN177" s="315" t="str">
        <f>IF(OR('5.3 OFC_IC'!GN77="",'5.3 OFC_IC'!GN79=""),"",'5.3 OFC_IC'!GN79)</f>
        <v/>
      </c>
      <c r="GO177" s="315" t="str">
        <f>IF(OR('5.3 OFC_IC'!GO77="",'5.3 OFC_IC'!GO79=""),"",'5.3 OFC_IC'!GO79)</f>
        <v/>
      </c>
      <c r="GP177" s="315" t="str">
        <f>IF(OR('5.3 OFC_IC'!GP77="",'5.3 OFC_IC'!GP79=""),"",'5.3 OFC_IC'!GP79)</f>
        <v/>
      </c>
      <c r="GQ177" s="315" t="str">
        <f>IF(OR('5.3 OFC_IC'!GQ77="",'5.3 OFC_IC'!GQ79=""),"",'5.3 OFC_IC'!GQ79)</f>
        <v/>
      </c>
      <c r="GR177" s="315" t="str">
        <f>IF(OR('5.3 OFC_IC'!GR77="",'5.3 OFC_IC'!GR79=""),"",'5.3 OFC_IC'!GR79)</f>
        <v/>
      </c>
      <c r="GS177" s="315" t="str">
        <f>IF(OR('5.3 OFC_IC'!GS77="",'5.3 OFC_IC'!GS79=""),"",'5.3 OFC_IC'!GS79)</f>
        <v/>
      </c>
      <c r="GT177" s="315" t="str">
        <f>IF(OR('5.3 OFC_IC'!GT77="",'5.3 OFC_IC'!GT79=""),"",'5.3 OFC_IC'!GT79)</f>
        <v/>
      </c>
      <c r="GU177" s="315" t="str">
        <f>IF(OR('5.3 OFC_IC'!GU77="",'5.3 OFC_IC'!GU79=""),"",'5.3 OFC_IC'!GU79)</f>
        <v/>
      </c>
      <c r="GV177" s="315" t="str">
        <f>IF(OR('5.3 OFC_IC'!GV77="",'5.3 OFC_IC'!GV79=""),"",'5.3 OFC_IC'!GV79)</f>
        <v/>
      </c>
      <c r="GW177" s="315" t="str">
        <f>IF(OR('5.3 OFC_IC'!GW77="",'5.3 OFC_IC'!GW79=""),"",'5.3 OFC_IC'!GW79)</f>
        <v/>
      </c>
      <c r="GX177" s="315" t="str">
        <f>IF(OR('5.3 OFC_IC'!GX77="",'5.3 OFC_IC'!GX79=""),"",'5.3 OFC_IC'!GX79)</f>
        <v/>
      </c>
      <c r="GY177" s="315" t="str">
        <f>IF(OR('5.3 OFC_IC'!GY77="",'5.3 OFC_IC'!GY79=""),"",'5.3 OFC_IC'!GY79)</f>
        <v/>
      </c>
      <c r="GZ177" s="315" t="str">
        <f>IF(OR('5.3 OFC_IC'!GZ77="",'5.3 OFC_IC'!GZ79=""),"",'5.3 OFC_IC'!GZ79)</f>
        <v/>
      </c>
      <c r="HA177" s="315" t="str">
        <f>IF(OR('5.3 OFC_IC'!HA77="",'5.3 OFC_IC'!HA79=""),"",'5.3 OFC_IC'!HA79)</f>
        <v/>
      </c>
      <c r="HB177" s="315" t="str">
        <f>IF(OR('5.3 OFC_IC'!HB77="",'5.3 OFC_IC'!HB79=""),"",'5.3 OFC_IC'!HB79)</f>
        <v/>
      </c>
      <c r="HC177" s="315" t="str">
        <f>IF(OR('5.3 OFC_IC'!HC77="",'5.3 OFC_IC'!HC79=""),"",'5.3 OFC_IC'!HC79)</f>
        <v/>
      </c>
      <c r="HD177" s="315" t="str">
        <f>IF(OR('5.3 OFC_IC'!HD77="",'5.3 OFC_IC'!HD79=""),"",'5.3 OFC_IC'!HD79)</f>
        <v/>
      </c>
      <c r="HE177" s="315" t="str">
        <f>IF(OR('5.3 OFC_IC'!HE77="",'5.3 OFC_IC'!HE79=""),"",'5.3 OFC_IC'!HE79)</f>
        <v/>
      </c>
      <c r="HF177" s="315" t="str">
        <f>IF(OR('5.3 OFC_IC'!HF77="",'5.3 OFC_IC'!HF79=""),"",'5.3 OFC_IC'!HF79)</f>
        <v/>
      </c>
      <c r="HG177" s="315" t="str">
        <f>IF(OR('5.3 OFC_IC'!HG77="",'5.3 OFC_IC'!HG79=""),"",'5.3 OFC_IC'!HG79)</f>
        <v/>
      </c>
      <c r="HH177" s="315" t="str">
        <f>IF(OR('5.3 OFC_IC'!HH77="",'5.3 OFC_IC'!HH79=""),"",'5.3 OFC_IC'!HH79)</f>
        <v/>
      </c>
      <c r="HI177" s="315" t="str">
        <f>IF(OR('5.3 OFC_IC'!HI77="",'5.3 OFC_IC'!HI79=""),"",'5.3 OFC_IC'!HI79)</f>
        <v/>
      </c>
      <c r="HJ177" s="315" t="str">
        <f>IF(OR('5.3 OFC_IC'!HJ77="",'5.3 OFC_IC'!HJ79=""),"",'5.3 OFC_IC'!HJ79)</f>
        <v/>
      </c>
      <c r="HK177" s="315" t="str">
        <f>IF(OR('5.3 OFC_IC'!HK77="",'5.3 OFC_IC'!HK79=""),"",'5.3 OFC_IC'!HK79)</f>
        <v/>
      </c>
      <c r="HL177" s="315" t="str">
        <f>IF(OR('5.3 OFC_IC'!HL77="",'5.3 OFC_IC'!HL79=""),"",'5.3 OFC_IC'!HL79)</f>
        <v/>
      </c>
      <c r="HM177" s="315" t="str">
        <f>IF(OR('5.3 OFC_IC'!HM77="",'5.3 OFC_IC'!HM79=""),"",'5.3 OFC_IC'!HM79)</f>
        <v/>
      </c>
      <c r="HN177" s="315" t="str">
        <f>IF(OR('5.3 OFC_IC'!HN77="",'5.3 OFC_IC'!HN79=""),"",'5.3 OFC_IC'!HN79)</f>
        <v/>
      </c>
      <c r="HO177" s="315" t="str">
        <f>IF(OR('5.3 OFC_IC'!HO77="",'5.3 OFC_IC'!HO79=""),"",'5.3 OFC_IC'!HO79)</f>
        <v/>
      </c>
      <c r="HP177" s="315" t="str">
        <f>IF(OR('5.3 OFC_IC'!HP77="",'5.3 OFC_IC'!HP79=""),"",'5.3 OFC_IC'!HP79)</f>
        <v/>
      </c>
      <c r="HQ177" s="315" t="str">
        <f>IF(OR('5.3 OFC_IC'!HQ77="",'5.3 OFC_IC'!HQ79=""),"",'5.3 OFC_IC'!HQ79)</f>
        <v/>
      </c>
      <c r="HR177" s="315" t="str">
        <f>IF(OR('5.3 OFC_IC'!HR77="",'5.3 OFC_IC'!HR79=""),"",'5.3 OFC_IC'!HR79)</f>
        <v/>
      </c>
      <c r="HS177" s="315" t="str">
        <f>IF(OR('5.3 OFC_IC'!HS77="",'5.3 OFC_IC'!HS79=""),"",'5.3 OFC_IC'!HS79)</f>
        <v/>
      </c>
      <c r="HT177" s="315" t="str">
        <f>IF(OR('5.3 OFC_IC'!HT77="",'5.3 OFC_IC'!HT79=""),"",'5.3 OFC_IC'!HT79)</f>
        <v/>
      </c>
      <c r="HU177" s="315" t="str">
        <f>IF(OR('5.3 OFC_IC'!HU77="",'5.3 OFC_IC'!HU79=""),"",'5.3 OFC_IC'!HU79)</f>
        <v/>
      </c>
      <c r="HV177" s="315" t="str">
        <f>IF(OR('5.3 OFC_IC'!HV77="",'5.3 OFC_IC'!HV79=""),"",'5.3 OFC_IC'!HV79)</f>
        <v/>
      </c>
      <c r="HW177" s="315" t="str">
        <f>IF(OR('5.3 OFC_IC'!HW77="",'5.3 OFC_IC'!HW79=""),"",'5.3 OFC_IC'!HW79)</f>
        <v/>
      </c>
      <c r="HX177" s="315" t="str">
        <f>IF(OR('5.3 OFC_IC'!HX77="",'5.3 OFC_IC'!HX79=""),"",'5.3 OFC_IC'!HX79)</f>
        <v/>
      </c>
      <c r="HY177" s="315" t="str">
        <f>IF(OR('5.3 OFC_IC'!HY77="",'5.3 OFC_IC'!HY79=""),"",'5.3 OFC_IC'!HY79)</f>
        <v/>
      </c>
      <c r="HZ177" s="315" t="str">
        <f>IF(OR('5.3 OFC_IC'!HZ77="",'5.3 OFC_IC'!HZ79=""),"",'5.3 OFC_IC'!HZ79)</f>
        <v/>
      </c>
      <c r="IA177" s="315" t="str">
        <f>IF(OR('5.3 OFC_IC'!IA77="",'5.3 OFC_IC'!IA79=""),"",'5.3 OFC_IC'!IA79)</f>
        <v/>
      </c>
      <c r="IB177" s="315" t="str">
        <f>IF(OR('5.3 OFC_IC'!IB77="",'5.3 OFC_IC'!IB79=""),"",'5.3 OFC_IC'!IB79)</f>
        <v/>
      </c>
      <c r="IC177" s="315" t="str">
        <f>IF(OR('5.3 OFC_IC'!IC77="",'5.3 OFC_IC'!IC79=""),"",'5.3 OFC_IC'!IC79)</f>
        <v/>
      </c>
      <c r="ID177" s="315" t="str">
        <f>IF(OR('5.3 OFC_IC'!ID77="",'5.3 OFC_IC'!ID79=""),"",'5.3 OFC_IC'!ID79)</f>
        <v/>
      </c>
      <c r="IE177" s="315" t="str">
        <f>IF(OR('5.3 OFC_IC'!IE77="",'5.3 OFC_IC'!IE79=""),"",'5.3 OFC_IC'!IE79)</f>
        <v/>
      </c>
      <c r="IF177" s="315" t="str">
        <f>IF(OR('5.3 OFC_IC'!IF77="",'5.3 OFC_IC'!IF79=""),"",'5.3 OFC_IC'!IF79)</f>
        <v/>
      </c>
      <c r="IG177" s="315" t="str">
        <f>IF(OR('5.3 OFC_IC'!IG77="",'5.3 OFC_IC'!IG79=""),"",'5.3 OFC_IC'!IG79)</f>
        <v/>
      </c>
      <c r="IH177" s="315" t="str">
        <f>IF(OR('5.3 OFC_IC'!IH77="",'5.3 OFC_IC'!IH79=""),"",'5.3 OFC_IC'!IH79)</f>
        <v/>
      </c>
      <c r="II177" s="315" t="str">
        <f>IF(OR('5.3 OFC_IC'!II77="",'5.3 OFC_IC'!II79=""),"",'5.3 OFC_IC'!II79)</f>
        <v/>
      </c>
      <c r="IJ177" s="315" t="str">
        <f>IF(OR('5.3 OFC_IC'!IJ77="",'5.3 OFC_IC'!IJ79=""),"",'5.3 OFC_IC'!IJ79)</f>
        <v/>
      </c>
      <c r="IK177" s="315" t="str">
        <f>IF(OR('5.3 OFC_IC'!IK77="",'5.3 OFC_IC'!IK79=""),"",'5.3 OFC_IC'!IK79)</f>
        <v/>
      </c>
      <c r="IL177" s="315" t="str">
        <f>IF(OR('5.3 OFC_IC'!IL77="",'5.3 OFC_IC'!IL79=""),"",'5.3 OFC_IC'!IL79)</f>
        <v/>
      </c>
      <c r="IM177" s="315" t="str">
        <f>IF(OR('5.3 OFC_IC'!IM77="",'5.3 OFC_IC'!IM79=""),"",'5.3 OFC_IC'!IM79)</f>
        <v/>
      </c>
      <c r="IN177" s="315" t="str">
        <f>IF(OR('5.3 OFC_IC'!IN77="",'5.3 OFC_IC'!IN79=""),"",'5.3 OFC_IC'!IN79)</f>
        <v/>
      </c>
      <c r="IO177" s="315" t="str">
        <f>IF(OR('5.3 OFC_IC'!IO77="",'5.3 OFC_IC'!IO79=""),"",'5.3 OFC_IC'!IO79)</f>
        <v/>
      </c>
      <c r="IP177" s="315" t="str">
        <f>IF(OR('5.3 OFC_IC'!IP77="",'5.3 OFC_IC'!IP79=""),"",'5.3 OFC_IC'!IP79)</f>
        <v/>
      </c>
      <c r="IQ177" s="315" t="str">
        <f>IF(OR('5.3 OFC_IC'!IQ77="",'5.3 OFC_IC'!IQ79=""),"",'5.3 OFC_IC'!IQ79)</f>
        <v/>
      </c>
      <c r="IR177" s="315" t="str">
        <f>IF(OR('5.3 OFC_IC'!IR77="",'5.3 OFC_IC'!IR79=""),"",'5.3 OFC_IC'!IR79)</f>
        <v/>
      </c>
      <c r="IS177" s="315" t="str">
        <f>IF(OR('5.3 OFC_IC'!IS77="",'5.3 OFC_IC'!IS79=""),"",'5.3 OFC_IC'!IS79)</f>
        <v/>
      </c>
      <c r="IT177" s="315" t="str">
        <f>IF(OR('5.3 OFC_IC'!IT77="",'5.3 OFC_IC'!IT79=""),"",'5.3 OFC_IC'!IT79)</f>
        <v/>
      </c>
      <c r="IU177" s="315" t="str">
        <f>IF(OR('5.3 OFC_IC'!IU77="",'5.3 OFC_IC'!IU79=""),"",'5.3 OFC_IC'!IU79)</f>
        <v/>
      </c>
      <c r="IV177" s="315" t="str">
        <f>IF(OR('5.3 OFC_IC'!IV77="",'5.3 OFC_IC'!IV79=""),"",'5.3 OFC_IC'!IV79)</f>
        <v/>
      </c>
      <c r="IW177" s="315" t="str">
        <f>IF(OR('5.3 OFC_IC'!IW77="",'5.3 OFC_IC'!IW79=""),"",'5.3 OFC_IC'!IW79)</f>
        <v/>
      </c>
      <c r="IX177" s="315" t="str">
        <f>IF(OR('5.3 OFC_IC'!IX77="",'5.3 OFC_IC'!IX79=""),"",'5.3 OFC_IC'!IX79)</f>
        <v/>
      </c>
      <c r="IY177" s="315" t="str">
        <f>IF(OR('5.3 OFC_IC'!IY77="",'5.3 OFC_IC'!IY79=""),"",'5.3 OFC_IC'!IY79)</f>
        <v/>
      </c>
      <c r="IZ177" s="315" t="str">
        <f>IF(OR('5.3 OFC_IC'!IZ77="",'5.3 OFC_IC'!IZ79=""),"",'5.3 OFC_IC'!IZ79)</f>
        <v/>
      </c>
      <c r="JA177" s="315" t="str">
        <f>IF(OR('5.3 OFC_IC'!JA77="",'5.3 OFC_IC'!JA79=""),"",'5.3 OFC_IC'!JA79)</f>
        <v/>
      </c>
      <c r="JB177" s="315" t="str">
        <f>IF(OR('5.3 OFC_IC'!JB77="",'5.3 OFC_IC'!JB79=""),"",'5.3 OFC_IC'!JB79)</f>
        <v/>
      </c>
      <c r="JC177" s="315" t="str">
        <f>IF(OR('5.3 OFC_IC'!JC77="",'5.3 OFC_IC'!JC79=""),"",'5.3 OFC_IC'!JC79)</f>
        <v/>
      </c>
      <c r="JD177" s="315" t="str">
        <f>IF(OR('5.3 OFC_IC'!JD77="",'5.3 OFC_IC'!JD79=""),"",'5.3 OFC_IC'!JD79)</f>
        <v/>
      </c>
      <c r="JE177" s="315" t="str">
        <f>IF(OR('5.3 OFC_IC'!JE77="",'5.3 OFC_IC'!JE79=""),"",'5.3 OFC_IC'!JE79)</f>
        <v/>
      </c>
      <c r="JF177" s="315" t="str">
        <f>IF(OR('5.3 OFC_IC'!JF77="",'5.3 OFC_IC'!JF79=""),"",'5.3 OFC_IC'!JF79)</f>
        <v/>
      </c>
      <c r="JG177" s="315" t="str">
        <f>IF(OR('5.3 OFC_IC'!JG77="",'5.3 OFC_IC'!JG79=""),"",'5.3 OFC_IC'!JG79)</f>
        <v/>
      </c>
      <c r="JH177" s="315" t="str">
        <f>IF(OR('5.3 OFC_IC'!JH77="",'5.3 OFC_IC'!JH79=""),"",'5.3 OFC_IC'!JH79)</f>
        <v/>
      </c>
      <c r="JI177" s="315" t="str">
        <f>IF(OR('5.3 OFC_IC'!JI77="",'5.3 OFC_IC'!JI79=""),"",'5.3 OFC_IC'!JI79)</f>
        <v/>
      </c>
      <c r="JJ177" s="315" t="str">
        <f>IF(OR('5.3 OFC_IC'!JJ77="",'5.3 OFC_IC'!JJ79=""),"",'5.3 OFC_IC'!JJ79)</f>
        <v/>
      </c>
      <c r="JK177" s="315" t="str">
        <f>IF(OR('5.3 OFC_IC'!JK77="",'5.3 OFC_IC'!JK79=""),"",'5.3 OFC_IC'!JK79)</f>
        <v/>
      </c>
      <c r="JL177" s="315" t="str">
        <f>IF(OR('5.3 OFC_IC'!JL77="",'5.3 OFC_IC'!JL79=""),"",'5.3 OFC_IC'!JL79)</f>
        <v/>
      </c>
      <c r="JM177" s="315" t="str">
        <f>IF(OR('5.3 OFC_IC'!JM77="",'5.3 OFC_IC'!JM79=""),"",'5.3 OFC_IC'!JM79)</f>
        <v/>
      </c>
      <c r="JN177" s="315" t="str">
        <f>IF(OR('5.3 OFC_IC'!JN77="",'5.3 OFC_IC'!JN79=""),"",'5.3 OFC_IC'!JN79)</f>
        <v/>
      </c>
      <c r="JO177" s="315" t="str">
        <f>IF(OR('5.3 OFC_IC'!JO77="",'5.3 OFC_IC'!JO79=""),"",'5.3 OFC_IC'!JO79)</f>
        <v/>
      </c>
      <c r="JP177" s="315" t="str">
        <f>IF(OR('5.3 OFC_IC'!JP77="",'5.3 OFC_IC'!JP79=""),"",'5.3 OFC_IC'!JP79)</f>
        <v/>
      </c>
      <c r="JQ177" s="315" t="str">
        <f>IF(OR('5.3 OFC_IC'!JQ77="",'5.3 OFC_IC'!JQ79=""),"",'5.3 OFC_IC'!JQ79)</f>
        <v/>
      </c>
      <c r="JR177" s="315" t="str">
        <f>IF(OR('5.3 OFC_IC'!JR77="",'5.3 OFC_IC'!JR79=""),"",'5.3 OFC_IC'!JR79)</f>
        <v/>
      </c>
      <c r="JS177" s="315" t="str">
        <f>IF(OR('5.3 OFC_IC'!JS77="",'5.3 OFC_IC'!JS79=""),"",'5.3 OFC_IC'!JS79)</f>
        <v/>
      </c>
      <c r="JT177" s="315" t="str">
        <f>IF(OR('5.3 OFC_IC'!JT77="",'5.3 OFC_IC'!JT79=""),"",'5.3 OFC_IC'!JT79)</f>
        <v/>
      </c>
      <c r="JU177" s="315" t="str">
        <f>IF(OR('5.3 OFC_IC'!JU77="",'5.3 OFC_IC'!JU79=""),"",'5.3 OFC_IC'!JU79)</f>
        <v/>
      </c>
      <c r="JV177" s="315" t="str">
        <f>IF(OR('5.3 OFC_IC'!JV77="",'5.3 OFC_IC'!JV79=""),"",'5.3 OFC_IC'!JV79)</f>
        <v/>
      </c>
      <c r="JW177" s="315" t="str">
        <f>IF(OR('5.3 OFC_IC'!JW77="",'5.3 OFC_IC'!JW79=""),"",'5.3 OFC_IC'!JW79)</f>
        <v/>
      </c>
      <c r="JX177" s="315" t="str">
        <f>IF(OR('5.3 OFC_IC'!JX77="",'5.3 OFC_IC'!JX79=""),"",'5.3 OFC_IC'!JX79)</f>
        <v/>
      </c>
      <c r="JY177" s="315" t="str">
        <f>IF(OR('5.3 OFC_IC'!JY77="",'5.3 OFC_IC'!JY79=""),"",'5.3 OFC_IC'!JY79)</f>
        <v/>
      </c>
      <c r="JZ177" s="315" t="str">
        <f>IF(OR('5.3 OFC_IC'!JZ77="",'5.3 OFC_IC'!JZ79=""),"",'5.3 OFC_IC'!JZ79)</f>
        <v/>
      </c>
      <c r="KA177" s="315" t="str">
        <f>IF(OR('5.3 OFC_IC'!KA77="",'5.3 OFC_IC'!KA79=""),"",'5.3 OFC_IC'!KA79)</f>
        <v/>
      </c>
      <c r="KB177" s="315" t="str">
        <f>IF(OR('5.3 OFC_IC'!KB77="",'5.3 OFC_IC'!KB79=""),"",'5.3 OFC_IC'!KB79)</f>
        <v/>
      </c>
      <c r="KC177" s="315" t="str">
        <f>IF(OR('5.3 OFC_IC'!KC77="",'5.3 OFC_IC'!KC79=""),"",'5.3 OFC_IC'!KC79)</f>
        <v/>
      </c>
      <c r="KD177" s="315" t="str">
        <f>IF(OR('5.3 OFC_IC'!KD77="",'5.3 OFC_IC'!KD79=""),"",'5.3 OFC_IC'!KD79)</f>
        <v/>
      </c>
      <c r="KE177" s="315" t="str">
        <f>IF(OR('5.3 OFC_IC'!KE77="",'5.3 OFC_IC'!KE79=""),"",'5.3 OFC_IC'!KE79)</f>
        <v/>
      </c>
      <c r="KF177" s="315" t="str">
        <f>IF(OR('5.3 OFC_IC'!KF77="",'5.3 OFC_IC'!KF79=""),"",'5.3 OFC_IC'!KF79)</f>
        <v/>
      </c>
      <c r="KG177" s="315" t="str">
        <f>IF(OR('5.3 OFC_IC'!KG77="",'5.3 OFC_IC'!KG79=""),"",'5.3 OFC_IC'!KG79)</f>
        <v/>
      </c>
      <c r="KH177" s="315" t="str">
        <f>IF(OR('5.3 OFC_IC'!KH77="",'5.3 OFC_IC'!KH79=""),"",'5.3 OFC_IC'!KH79)</f>
        <v/>
      </c>
      <c r="KI177" s="315" t="str">
        <f>IF(OR('5.3 OFC_IC'!KI77="",'5.3 OFC_IC'!KI79=""),"",'5.3 OFC_IC'!KI79)</f>
        <v/>
      </c>
      <c r="KJ177" s="315" t="str">
        <f>IF(OR('5.3 OFC_IC'!KJ77="",'5.3 OFC_IC'!KJ79=""),"",'5.3 OFC_IC'!KJ79)</f>
        <v/>
      </c>
      <c r="KK177" s="315" t="str">
        <f>IF(OR('5.3 OFC_IC'!KK77="",'5.3 OFC_IC'!KK79=""),"",'5.3 OFC_IC'!KK79)</f>
        <v/>
      </c>
      <c r="KL177" s="315" t="str">
        <f>IF(OR('5.3 OFC_IC'!KL77="",'5.3 OFC_IC'!KL79=""),"",'5.3 OFC_IC'!KL79)</f>
        <v/>
      </c>
      <c r="KM177" s="315" t="str">
        <f>IF(OR('5.3 OFC_IC'!KM77="",'5.3 OFC_IC'!KM79=""),"",'5.3 OFC_IC'!KM79)</f>
        <v/>
      </c>
      <c r="KN177" s="315" t="str">
        <f>IF(OR('5.3 OFC_IC'!KN77="",'5.3 OFC_IC'!KN79=""),"",'5.3 OFC_IC'!KN79)</f>
        <v/>
      </c>
      <c r="KO177" s="315" t="str">
        <f>IF(OR('5.3 OFC_IC'!KO77="",'5.3 OFC_IC'!KO79=""),"",'5.3 OFC_IC'!KO79)</f>
        <v/>
      </c>
      <c r="KP177" s="315" t="str">
        <f>IF(OR('5.3 OFC_IC'!KP77="",'5.3 OFC_IC'!KP79=""),"",'5.3 OFC_IC'!KP79)</f>
        <v/>
      </c>
      <c r="KQ177" s="315" t="str">
        <f>IF(OR('5.3 OFC_IC'!KQ77="",'5.3 OFC_IC'!KQ79=""),"",'5.3 OFC_IC'!KQ79)</f>
        <v/>
      </c>
      <c r="KR177" s="315" t="str">
        <f>IF(OR('5.3 OFC_IC'!KR77="",'5.3 OFC_IC'!KR79=""),"",'5.3 OFC_IC'!KR79)</f>
        <v/>
      </c>
      <c r="KS177" s="315" t="str">
        <f>IF(OR('5.3 OFC_IC'!KS77="",'5.3 OFC_IC'!KS79=""),"",'5.3 OFC_IC'!KS79)</f>
        <v/>
      </c>
      <c r="KT177" s="315" t="str">
        <f>IF(OR('5.3 OFC_IC'!KT77="",'5.3 OFC_IC'!KT79=""),"",'5.3 OFC_IC'!KT79)</f>
        <v/>
      </c>
      <c r="KU177" s="315" t="str">
        <f>IF(OR('5.3 OFC_IC'!KU77="",'5.3 OFC_IC'!KU79=""),"",'5.3 OFC_IC'!KU79)</f>
        <v/>
      </c>
      <c r="KV177" s="315" t="str">
        <f>IF(OR('5.3 OFC_IC'!KV77="",'5.3 OFC_IC'!KV79=""),"",'5.3 OFC_IC'!KV79)</f>
        <v/>
      </c>
      <c r="KW177" s="315" t="str">
        <f>IF(OR('5.3 OFC_IC'!KW77="",'5.3 OFC_IC'!KW79=""),"",'5.3 OFC_IC'!KW79)</f>
        <v/>
      </c>
      <c r="KX177" s="315" t="str">
        <f>IF(OR('5.3 OFC_IC'!KX77="",'5.3 OFC_IC'!KX79=""),"",'5.3 OFC_IC'!KX79)</f>
        <v/>
      </c>
      <c r="KY177" s="315" t="str">
        <f>IF(OR('5.3 OFC_IC'!KY77="",'5.3 OFC_IC'!KY79=""),"",'5.3 OFC_IC'!KY79)</f>
        <v/>
      </c>
      <c r="KZ177" s="315" t="str">
        <f>IF(OR('5.3 OFC_IC'!KZ77="",'5.3 OFC_IC'!KZ79=""),"",'5.3 OFC_IC'!KZ79)</f>
        <v/>
      </c>
      <c r="LA177" s="315" t="str">
        <f>IF(OR('5.3 OFC_IC'!LA77="",'5.3 OFC_IC'!LA79=""),"",'5.3 OFC_IC'!LA79)</f>
        <v/>
      </c>
      <c r="LB177" s="315" t="str">
        <f>IF(OR('5.3 OFC_IC'!LB77="",'5.3 OFC_IC'!LB79=""),"",'5.3 OFC_IC'!LB79)</f>
        <v/>
      </c>
      <c r="LC177" s="315" t="str">
        <f>IF(OR('5.3 OFC_IC'!LC77="",'5.3 OFC_IC'!LC79=""),"",'5.3 OFC_IC'!LC79)</f>
        <v/>
      </c>
      <c r="LD177" s="315" t="str">
        <f>IF(OR('5.3 OFC_IC'!LD77="",'5.3 OFC_IC'!LD79=""),"",'5.3 OFC_IC'!LD79)</f>
        <v/>
      </c>
      <c r="LE177" s="315" t="str">
        <f>IF(OR('5.3 OFC_IC'!LE77="",'5.3 OFC_IC'!LE79=""),"",'5.3 OFC_IC'!LE79)</f>
        <v/>
      </c>
      <c r="LF177" s="315" t="str">
        <f>IF(OR('5.3 OFC_IC'!LF77="",'5.3 OFC_IC'!LF79=""),"",'5.3 OFC_IC'!LF79)</f>
        <v/>
      </c>
      <c r="LG177" s="315" t="str">
        <f>IF(OR('5.3 OFC_IC'!LG77="",'5.3 OFC_IC'!LG79=""),"",'5.3 OFC_IC'!LG79)</f>
        <v/>
      </c>
      <c r="LH177" s="315" t="str">
        <f>IF(OR('5.3 OFC_IC'!LH77="",'5.3 OFC_IC'!LH79=""),"",'5.3 OFC_IC'!LH79)</f>
        <v/>
      </c>
      <c r="LI177" s="315" t="str">
        <f>IF(OR('5.3 OFC_IC'!LI77="",'5.3 OFC_IC'!LI79=""),"",'5.3 OFC_IC'!LI79)</f>
        <v/>
      </c>
      <c r="LJ177" s="315" t="str">
        <f>IF(OR('5.3 OFC_IC'!LJ77="",'5.3 OFC_IC'!LJ79=""),"",'5.3 OFC_IC'!LJ79)</f>
        <v/>
      </c>
      <c r="LK177" s="315" t="str">
        <f>IF(OR('5.3 OFC_IC'!LK77="",'5.3 OFC_IC'!LK79=""),"",'5.3 OFC_IC'!LK79)</f>
        <v/>
      </c>
      <c r="LL177" s="315" t="str">
        <f>IF(OR('5.3 OFC_IC'!LL77="",'5.3 OFC_IC'!LL79=""),"",'5.3 OFC_IC'!LL79)</f>
        <v/>
      </c>
      <c r="LM177" s="315" t="str">
        <f>IF(OR('5.3 OFC_IC'!LM77="",'5.3 OFC_IC'!LM79=""),"",'5.3 OFC_IC'!LM79)</f>
        <v/>
      </c>
      <c r="LN177" s="315" t="str">
        <f>IF(OR('5.3 OFC_IC'!LN77="",'5.3 OFC_IC'!LN79=""),"",'5.3 OFC_IC'!LN79)</f>
        <v/>
      </c>
      <c r="LO177" s="315" t="str">
        <f>IF(OR('5.3 OFC_IC'!LO77="",'5.3 OFC_IC'!LO79=""),"",'5.3 OFC_IC'!LO79)</f>
        <v/>
      </c>
      <c r="LP177" s="315" t="str">
        <f>IF(OR('5.3 OFC_IC'!LP77="",'5.3 OFC_IC'!LP79=""),"",'5.3 OFC_IC'!LP79)</f>
        <v/>
      </c>
      <c r="LQ177" s="315" t="str">
        <f>IF(OR('5.3 OFC_IC'!LQ77="",'5.3 OFC_IC'!LQ79=""),"",'5.3 OFC_IC'!LQ79)</f>
        <v/>
      </c>
      <c r="LR177" s="315" t="str">
        <f>IF(OR('5.3 OFC_IC'!LR77="",'5.3 OFC_IC'!LR79=""),"",'5.3 OFC_IC'!LR79)</f>
        <v/>
      </c>
      <c r="LS177" s="315" t="str">
        <f>IF(OR('5.3 OFC_IC'!LS77="",'5.3 OFC_IC'!LS79=""),"",'5.3 OFC_IC'!LS79)</f>
        <v/>
      </c>
      <c r="LT177" s="315" t="str">
        <f>IF(OR('5.3 OFC_IC'!LT77="",'5.3 OFC_IC'!LT79=""),"",'5.3 OFC_IC'!LT79)</f>
        <v/>
      </c>
      <c r="LU177" s="315" t="str">
        <f>IF(OR('5.3 OFC_IC'!LU77="",'5.3 OFC_IC'!LU79=""),"",'5.3 OFC_IC'!LU79)</f>
        <v/>
      </c>
      <c r="LV177" s="315" t="str">
        <f>IF(OR('5.3 OFC_IC'!LV77="",'5.3 OFC_IC'!LV79=""),"",'5.3 OFC_IC'!LV79)</f>
        <v/>
      </c>
      <c r="LW177" s="315" t="str">
        <f>IF(OR('5.3 OFC_IC'!LW77="",'5.3 OFC_IC'!LW79=""),"",'5.3 OFC_IC'!LW79)</f>
        <v/>
      </c>
      <c r="LX177" s="315" t="str">
        <f>IF(OR('5.3 OFC_IC'!LX77="",'5.3 OFC_IC'!LX79=""),"",'5.3 OFC_IC'!LX79)</f>
        <v/>
      </c>
      <c r="LY177" s="315" t="str">
        <f>IF(OR('5.3 OFC_IC'!LY77="",'5.3 OFC_IC'!LY79=""),"",'5.3 OFC_IC'!LY79)</f>
        <v/>
      </c>
      <c r="LZ177" s="315" t="str">
        <f>IF(OR('5.3 OFC_IC'!LZ77="",'5.3 OFC_IC'!LZ79=""),"",'5.3 OFC_IC'!LZ79)</f>
        <v/>
      </c>
      <c r="MA177" s="315" t="str">
        <f>IF(OR('5.3 OFC_IC'!MA77="",'5.3 OFC_IC'!MA79=""),"",'5.3 OFC_IC'!MA79)</f>
        <v/>
      </c>
      <c r="MB177" s="315" t="str">
        <f>IF(OR('5.3 OFC_IC'!MB77="",'5.3 OFC_IC'!MB79=""),"",'5.3 OFC_IC'!MB79)</f>
        <v/>
      </c>
      <c r="MC177" s="315" t="str">
        <f>IF(OR('5.3 OFC_IC'!MC77="",'5.3 OFC_IC'!MC79=""),"",'5.3 OFC_IC'!MC79)</f>
        <v/>
      </c>
      <c r="MD177" s="315" t="str">
        <f>IF(OR('5.3 OFC_IC'!MD77="",'5.3 OFC_IC'!MD79=""),"",'5.3 OFC_IC'!MD79)</f>
        <v/>
      </c>
      <c r="ME177" s="315" t="str">
        <f>IF(OR('5.3 OFC_IC'!ME77="",'5.3 OFC_IC'!ME79=""),"",'5.3 OFC_IC'!ME79)</f>
        <v/>
      </c>
      <c r="MF177" s="315" t="str">
        <f>IF(OR('5.3 OFC_IC'!MF77="",'5.3 OFC_IC'!MF79=""),"",'5.3 OFC_IC'!MF79)</f>
        <v/>
      </c>
      <c r="MG177" s="315" t="str">
        <f>IF(OR('5.3 OFC_IC'!MG77="",'5.3 OFC_IC'!MG79=""),"",'5.3 OFC_IC'!MG79)</f>
        <v/>
      </c>
      <c r="MH177" s="315" t="str">
        <f>IF(OR('5.3 OFC_IC'!MH77="",'5.3 OFC_IC'!MH79=""),"",'5.3 OFC_IC'!MH79)</f>
        <v/>
      </c>
    </row>
    <row r="178" spans="1:346" x14ac:dyDescent="0.3">
      <c r="A178" s="9"/>
      <c r="B178" s="237" t="s">
        <v>344</v>
      </c>
      <c r="C178" s="124"/>
      <c r="D178" s="241" t="s">
        <v>163</v>
      </c>
      <c r="E178" s="241"/>
      <c r="F178" s="241"/>
      <c r="G178" s="317"/>
      <c r="H178" s="317"/>
      <c r="I178" s="317"/>
      <c r="J178" s="317"/>
      <c r="K178" s="317"/>
      <c r="L178" s="317"/>
      <c r="M178" s="317"/>
      <c r="N178" s="317"/>
      <c r="O178" s="317"/>
      <c r="P178" s="317"/>
      <c r="Q178" s="317"/>
      <c r="R178" s="317"/>
      <c r="S178" s="317"/>
      <c r="T178" s="317"/>
      <c r="U178" s="317"/>
      <c r="V178" s="317"/>
      <c r="W178" s="317"/>
      <c r="X178" s="317"/>
      <c r="Y178" s="317"/>
      <c r="Z178" s="317"/>
      <c r="AA178" s="317"/>
      <c r="AB178" s="317"/>
      <c r="AC178" s="317"/>
      <c r="AD178" s="317"/>
      <c r="AE178" s="317"/>
      <c r="AF178" s="317"/>
      <c r="AG178" s="317"/>
      <c r="AH178" s="317"/>
      <c r="AI178" s="317"/>
      <c r="AJ178" s="317"/>
      <c r="AK178" s="317"/>
      <c r="AL178" s="317"/>
      <c r="AM178" s="317"/>
      <c r="AN178" s="317"/>
      <c r="AO178" s="317"/>
      <c r="AP178" s="317"/>
      <c r="AQ178" s="317"/>
      <c r="AR178" s="317"/>
      <c r="AS178" s="317"/>
      <c r="AT178" s="317"/>
      <c r="AU178" s="317"/>
      <c r="AV178" s="317"/>
      <c r="AW178" s="317"/>
      <c r="AX178" s="317"/>
      <c r="AY178" s="317"/>
      <c r="AZ178" s="317"/>
      <c r="BA178" s="317"/>
      <c r="BB178" s="317"/>
      <c r="BC178" s="317"/>
      <c r="BD178" s="317"/>
      <c r="BE178" s="317"/>
      <c r="BF178" s="317"/>
      <c r="BG178" s="317"/>
      <c r="BH178" s="317"/>
      <c r="BI178" s="317"/>
      <c r="BJ178" s="317"/>
      <c r="BK178" s="317"/>
      <c r="BL178" s="317"/>
      <c r="BM178" s="317"/>
      <c r="BN178" s="317"/>
      <c r="BO178" s="317"/>
      <c r="BP178" s="317"/>
      <c r="BQ178" s="317"/>
      <c r="BR178" s="317"/>
      <c r="BS178" s="317"/>
      <c r="BT178" s="317"/>
      <c r="BU178" s="317"/>
      <c r="BV178" s="317"/>
      <c r="BW178" s="317"/>
      <c r="BX178" s="317"/>
      <c r="BY178" s="317"/>
      <c r="BZ178" s="317"/>
      <c r="CA178" s="317"/>
      <c r="CB178" s="317"/>
      <c r="CC178" s="317"/>
      <c r="CD178" s="317"/>
      <c r="CE178" s="317"/>
      <c r="CF178" s="317"/>
      <c r="CG178" s="317"/>
      <c r="CH178" s="317"/>
      <c r="CI178" s="317"/>
      <c r="CJ178" s="317"/>
      <c r="CK178" s="317"/>
      <c r="CL178" s="317"/>
      <c r="CM178" s="317"/>
      <c r="CN178" s="317"/>
      <c r="CO178" s="317"/>
      <c r="CP178" s="317"/>
      <c r="CQ178" s="317"/>
      <c r="CR178" s="317"/>
      <c r="CS178" s="317"/>
      <c r="CT178" s="317"/>
      <c r="CU178" s="317"/>
      <c r="CV178" s="317"/>
      <c r="CW178" s="317"/>
      <c r="CX178" s="317"/>
      <c r="CY178" s="317"/>
      <c r="CZ178" s="317"/>
      <c r="DA178" s="317"/>
      <c r="DB178" s="317"/>
      <c r="DC178" s="317"/>
      <c r="DD178" s="317"/>
      <c r="DE178" s="317"/>
      <c r="DF178" s="317"/>
      <c r="DG178" s="317"/>
      <c r="DH178" s="317"/>
      <c r="DI178" s="317"/>
      <c r="DJ178" s="317"/>
      <c r="DK178" s="317"/>
      <c r="DL178" s="317"/>
      <c r="DM178" s="317"/>
      <c r="DN178" s="317"/>
      <c r="DO178" s="317"/>
      <c r="DP178" s="317"/>
      <c r="DQ178" s="317"/>
      <c r="DR178" s="317"/>
      <c r="DS178" s="317"/>
      <c r="DT178" s="317"/>
      <c r="DU178" s="317"/>
      <c r="DV178" s="317"/>
      <c r="DW178" s="317"/>
      <c r="DX178" s="317"/>
      <c r="DY178" s="317"/>
      <c r="DZ178" s="317"/>
      <c r="EA178" s="317"/>
      <c r="EB178" s="317"/>
      <c r="EC178" s="317"/>
      <c r="ED178" s="317"/>
      <c r="EE178" s="317"/>
      <c r="EF178" s="317"/>
      <c r="EG178" s="317"/>
      <c r="EH178" s="317"/>
      <c r="EI178" s="317"/>
      <c r="EJ178" s="317"/>
      <c r="EK178" s="317"/>
      <c r="EL178" s="317"/>
      <c r="EM178" s="317"/>
      <c r="EN178" s="317"/>
      <c r="EO178" s="317"/>
      <c r="EP178" s="317"/>
      <c r="EQ178" s="317"/>
      <c r="ER178" s="317"/>
      <c r="ES178" s="317"/>
      <c r="ET178" s="317"/>
      <c r="EU178" s="317"/>
      <c r="EV178" s="317"/>
      <c r="EW178" s="317"/>
      <c r="EX178" s="317"/>
      <c r="EY178" s="317"/>
      <c r="EZ178" s="317"/>
      <c r="FA178" s="317"/>
      <c r="FB178" s="317"/>
      <c r="FC178" s="317"/>
      <c r="FD178" s="317"/>
      <c r="FE178" s="317"/>
      <c r="FF178" s="317"/>
      <c r="FG178" s="317"/>
      <c r="FH178" s="317"/>
      <c r="FI178" s="317"/>
      <c r="FJ178" s="317"/>
      <c r="FK178" s="317"/>
      <c r="FL178" s="317"/>
      <c r="FM178" s="317"/>
      <c r="FN178" s="317"/>
      <c r="FO178" s="317"/>
      <c r="FP178" s="317"/>
      <c r="FQ178" s="317"/>
      <c r="FR178" s="317"/>
      <c r="FS178" s="317"/>
      <c r="FT178" s="317"/>
      <c r="FU178" s="317"/>
      <c r="FV178" s="317"/>
      <c r="FW178" s="317"/>
      <c r="FX178" s="317"/>
      <c r="FY178" s="317"/>
      <c r="FZ178" s="317"/>
      <c r="GA178" s="317"/>
      <c r="GB178" s="317"/>
      <c r="GC178" s="317"/>
      <c r="GD178" s="317"/>
      <c r="GE178" s="317"/>
      <c r="GF178" s="317"/>
      <c r="GG178" s="317"/>
      <c r="GH178" s="317"/>
      <c r="GI178" s="317"/>
      <c r="GJ178" s="317"/>
      <c r="GK178" s="317"/>
      <c r="GL178" s="317"/>
      <c r="GM178" s="317"/>
      <c r="GN178" s="317"/>
      <c r="GO178" s="317"/>
      <c r="GP178" s="317"/>
      <c r="GQ178" s="317"/>
      <c r="GR178" s="317"/>
      <c r="GS178" s="317"/>
      <c r="GT178" s="317"/>
      <c r="GU178" s="317"/>
      <c r="GV178" s="317"/>
      <c r="GW178" s="317"/>
      <c r="GX178" s="317"/>
      <c r="GY178" s="317"/>
      <c r="GZ178" s="317"/>
      <c r="HA178" s="317"/>
      <c r="HB178" s="317"/>
      <c r="HC178" s="317"/>
      <c r="HD178" s="317"/>
      <c r="HE178" s="317"/>
      <c r="HF178" s="317"/>
      <c r="HG178" s="317"/>
      <c r="HH178" s="317"/>
      <c r="HI178" s="317"/>
      <c r="HJ178" s="317"/>
      <c r="HK178" s="317"/>
      <c r="HL178" s="317"/>
      <c r="HM178" s="317"/>
      <c r="HN178" s="317"/>
      <c r="HO178" s="317"/>
      <c r="HP178" s="317"/>
      <c r="HQ178" s="317"/>
      <c r="HR178" s="317"/>
      <c r="HS178" s="317"/>
      <c r="HT178" s="317"/>
      <c r="HU178" s="317"/>
      <c r="HV178" s="317"/>
      <c r="HW178" s="317"/>
      <c r="HX178" s="317"/>
      <c r="HY178" s="317"/>
      <c r="HZ178" s="317"/>
      <c r="IA178" s="317"/>
      <c r="IB178" s="317"/>
      <c r="IC178" s="317"/>
      <c r="ID178" s="317"/>
      <c r="IE178" s="317"/>
      <c r="IF178" s="317"/>
      <c r="IG178" s="317"/>
      <c r="IH178" s="317"/>
      <c r="II178" s="317"/>
      <c r="IJ178" s="317"/>
      <c r="IK178" s="317"/>
      <c r="IL178" s="317"/>
      <c r="IM178" s="317"/>
      <c r="IN178" s="317"/>
      <c r="IO178" s="317"/>
      <c r="IP178" s="317"/>
      <c r="IQ178" s="317"/>
      <c r="IR178" s="317"/>
      <c r="IS178" s="317"/>
      <c r="IT178" s="317"/>
      <c r="IU178" s="317"/>
      <c r="IV178" s="317"/>
      <c r="IW178" s="317"/>
      <c r="IX178" s="317"/>
      <c r="IY178" s="317"/>
      <c r="IZ178" s="317"/>
      <c r="JA178" s="317"/>
      <c r="JB178" s="317"/>
      <c r="JC178" s="317"/>
      <c r="JD178" s="317"/>
      <c r="JE178" s="317"/>
      <c r="JF178" s="317"/>
      <c r="JG178" s="317"/>
      <c r="JH178" s="317"/>
      <c r="JI178" s="317"/>
      <c r="JJ178" s="317"/>
      <c r="JK178" s="317"/>
      <c r="JL178" s="317"/>
      <c r="JM178" s="317"/>
      <c r="JN178" s="317"/>
      <c r="JO178" s="317"/>
      <c r="JP178" s="317"/>
      <c r="JQ178" s="317"/>
      <c r="JR178" s="317"/>
      <c r="JS178" s="317"/>
      <c r="JT178" s="317"/>
      <c r="JU178" s="317"/>
      <c r="JV178" s="317"/>
      <c r="JW178" s="317"/>
      <c r="JX178" s="317"/>
      <c r="JY178" s="317"/>
      <c r="JZ178" s="317"/>
      <c r="KA178" s="317"/>
      <c r="KB178" s="317"/>
      <c r="KC178" s="317"/>
      <c r="KD178" s="317"/>
      <c r="KE178" s="317"/>
      <c r="KF178" s="317"/>
      <c r="KG178" s="317"/>
      <c r="KH178" s="317"/>
      <c r="KI178" s="317"/>
      <c r="KJ178" s="317"/>
      <c r="KK178" s="317"/>
      <c r="KL178" s="317"/>
      <c r="KM178" s="317"/>
      <c r="KN178" s="317"/>
      <c r="KO178" s="317"/>
      <c r="KP178" s="317"/>
      <c r="KQ178" s="317"/>
      <c r="KR178" s="317"/>
      <c r="KS178" s="317"/>
      <c r="KT178" s="317"/>
      <c r="KU178" s="317"/>
      <c r="KV178" s="317"/>
      <c r="KW178" s="317"/>
      <c r="KX178" s="317"/>
      <c r="KY178" s="317"/>
      <c r="KZ178" s="317"/>
      <c r="LA178" s="317"/>
      <c r="LB178" s="317"/>
      <c r="LC178" s="317"/>
      <c r="LD178" s="317"/>
      <c r="LE178" s="317"/>
      <c r="LF178" s="317"/>
      <c r="LG178" s="317"/>
      <c r="LH178" s="317"/>
      <c r="LI178" s="317"/>
      <c r="LJ178" s="317"/>
      <c r="LK178" s="317"/>
      <c r="LL178" s="317"/>
      <c r="LM178" s="317"/>
      <c r="LN178" s="317"/>
      <c r="LO178" s="317"/>
      <c r="LP178" s="317"/>
      <c r="LQ178" s="317"/>
      <c r="LR178" s="317"/>
      <c r="LS178" s="317"/>
      <c r="LT178" s="317"/>
      <c r="LU178" s="317"/>
      <c r="LV178" s="317"/>
      <c r="LW178" s="317"/>
      <c r="LX178" s="317"/>
      <c r="LY178" s="317"/>
      <c r="LZ178" s="317"/>
      <c r="MA178" s="317"/>
      <c r="MB178" s="317"/>
      <c r="MC178" s="317"/>
      <c r="MD178" s="317"/>
      <c r="ME178" s="317"/>
      <c r="MF178" s="317"/>
      <c r="MG178" s="317"/>
      <c r="MH178" s="317"/>
    </row>
    <row r="179" spans="1:346" s="27" customFormat="1" x14ac:dyDescent="0.3">
      <c r="A179" s="267"/>
      <c r="B179" s="234" t="s">
        <v>345</v>
      </c>
      <c r="C179" s="268" t="s">
        <v>346</v>
      </c>
      <c r="D179" s="269" t="s">
        <v>77</v>
      </c>
      <c r="E179" s="269" t="s">
        <v>78</v>
      </c>
      <c r="F179" s="269" t="s">
        <v>74</v>
      </c>
      <c r="G179" s="314" t="str">
        <f>IF(COUNTBLANK(G180:G181),"",G180/G181*100)</f>
        <v/>
      </c>
      <c r="H179" s="314" t="str">
        <f t="shared" ref="H179:BS179" si="330">IF(COUNTBLANK(H180:H181),"",H180/H181*100)</f>
        <v/>
      </c>
      <c r="I179" s="314" t="str">
        <f t="shared" si="330"/>
        <v/>
      </c>
      <c r="J179" s="314" t="str">
        <f t="shared" si="330"/>
        <v/>
      </c>
      <c r="K179" s="314" t="str">
        <f t="shared" si="330"/>
        <v/>
      </c>
      <c r="L179" s="314" t="str">
        <f t="shared" si="330"/>
        <v/>
      </c>
      <c r="M179" s="314" t="str">
        <f t="shared" si="330"/>
        <v/>
      </c>
      <c r="N179" s="314" t="str">
        <f t="shared" si="330"/>
        <v/>
      </c>
      <c r="O179" s="314" t="str">
        <f t="shared" si="330"/>
        <v/>
      </c>
      <c r="P179" s="314" t="str">
        <f t="shared" si="330"/>
        <v/>
      </c>
      <c r="Q179" s="314" t="str">
        <f t="shared" si="330"/>
        <v/>
      </c>
      <c r="R179" s="314" t="str">
        <f t="shared" si="330"/>
        <v/>
      </c>
      <c r="S179" s="314" t="str">
        <f t="shared" si="330"/>
        <v/>
      </c>
      <c r="T179" s="314" t="str">
        <f t="shared" si="330"/>
        <v/>
      </c>
      <c r="U179" s="314" t="str">
        <f t="shared" si="330"/>
        <v/>
      </c>
      <c r="V179" s="314" t="str">
        <f t="shared" si="330"/>
        <v/>
      </c>
      <c r="W179" s="314" t="str">
        <f t="shared" si="330"/>
        <v/>
      </c>
      <c r="X179" s="314" t="str">
        <f t="shared" si="330"/>
        <v/>
      </c>
      <c r="Y179" s="314" t="str">
        <f t="shared" si="330"/>
        <v/>
      </c>
      <c r="Z179" s="314" t="str">
        <f t="shared" si="330"/>
        <v/>
      </c>
      <c r="AA179" s="314" t="str">
        <f t="shared" si="330"/>
        <v/>
      </c>
      <c r="AB179" s="314" t="str">
        <f t="shared" si="330"/>
        <v/>
      </c>
      <c r="AC179" s="314" t="str">
        <f t="shared" si="330"/>
        <v/>
      </c>
      <c r="AD179" s="314" t="str">
        <f t="shared" si="330"/>
        <v/>
      </c>
      <c r="AE179" s="314" t="str">
        <f t="shared" si="330"/>
        <v/>
      </c>
      <c r="AF179" s="314" t="str">
        <f t="shared" si="330"/>
        <v/>
      </c>
      <c r="AG179" s="314" t="str">
        <f t="shared" si="330"/>
        <v/>
      </c>
      <c r="AH179" s="314" t="str">
        <f t="shared" si="330"/>
        <v/>
      </c>
      <c r="AI179" s="314" t="str">
        <f t="shared" si="330"/>
        <v/>
      </c>
      <c r="AJ179" s="314" t="str">
        <f t="shared" si="330"/>
        <v/>
      </c>
      <c r="AK179" s="314" t="str">
        <f t="shared" si="330"/>
        <v/>
      </c>
      <c r="AL179" s="314" t="str">
        <f t="shared" si="330"/>
        <v/>
      </c>
      <c r="AM179" s="314" t="str">
        <f t="shared" si="330"/>
        <v/>
      </c>
      <c r="AN179" s="314" t="str">
        <f t="shared" si="330"/>
        <v/>
      </c>
      <c r="AO179" s="314" t="str">
        <f t="shared" si="330"/>
        <v/>
      </c>
      <c r="AP179" s="314" t="str">
        <f t="shared" si="330"/>
        <v/>
      </c>
      <c r="AQ179" s="314" t="str">
        <f t="shared" si="330"/>
        <v/>
      </c>
      <c r="AR179" s="314" t="str">
        <f t="shared" si="330"/>
        <v/>
      </c>
      <c r="AS179" s="314" t="str">
        <f t="shared" si="330"/>
        <v/>
      </c>
      <c r="AT179" s="314" t="str">
        <f t="shared" si="330"/>
        <v/>
      </c>
      <c r="AU179" s="314" t="str">
        <f t="shared" si="330"/>
        <v/>
      </c>
      <c r="AV179" s="314" t="str">
        <f t="shared" si="330"/>
        <v/>
      </c>
      <c r="AW179" s="314" t="str">
        <f t="shared" si="330"/>
        <v/>
      </c>
      <c r="AX179" s="314" t="str">
        <f t="shared" si="330"/>
        <v/>
      </c>
      <c r="AY179" s="314" t="str">
        <f t="shared" si="330"/>
        <v/>
      </c>
      <c r="AZ179" s="314" t="str">
        <f t="shared" si="330"/>
        <v/>
      </c>
      <c r="BA179" s="314" t="str">
        <f t="shared" si="330"/>
        <v/>
      </c>
      <c r="BB179" s="314" t="str">
        <f t="shared" si="330"/>
        <v/>
      </c>
      <c r="BC179" s="314" t="str">
        <f t="shared" si="330"/>
        <v/>
      </c>
      <c r="BD179" s="314" t="str">
        <f t="shared" si="330"/>
        <v/>
      </c>
      <c r="BE179" s="314" t="str">
        <f t="shared" si="330"/>
        <v/>
      </c>
      <c r="BF179" s="314" t="str">
        <f t="shared" si="330"/>
        <v/>
      </c>
      <c r="BG179" s="314" t="str">
        <f t="shared" si="330"/>
        <v/>
      </c>
      <c r="BH179" s="314" t="str">
        <f t="shared" si="330"/>
        <v/>
      </c>
      <c r="BI179" s="314" t="str">
        <f t="shared" si="330"/>
        <v/>
      </c>
      <c r="BJ179" s="314" t="str">
        <f t="shared" si="330"/>
        <v/>
      </c>
      <c r="BK179" s="314" t="str">
        <f t="shared" si="330"/>
        <v/>
      </c>
      <c r="BL179" s="314" t="str">
        <f t="shared" si="330"/>
        <v/>
      </c>
      <c r="BM179" s="314" t="str">
        <f t="shared" si="330"/>
        <v/>
      </c>
      <c r="BN179" s="314" t="str">
        <f t="shared" si="330"/>
        <v/>
      </c>
      <c r="BO179" s="314" t="str">
        <f t="shared" si="330"/>
        <v/>
      </c>
      <c r="BP179" s="314" t="str">
        <f t="shared" si="330"/>
        <v/>
      </c>
      <c r="BQ179" s="314" t="str">
        <f t="shared" si="330"/>
        <v/>
      </c>
      <c r="BR179" s="314" t="str">
        <f t="shared" si="330"/>
        <v/>
      </c>
      <c r="BS179" s="314" t="str">
        <f t="shared" si="330"/>
        <v/>
      </c>
      <c r="BT179" s="314" t="str">
        <f t="shared" ref="BT179:EE179" si="331">IF(COUNTBLANK(BT180:BT181),"",BT180/BT181*100)</f>
        <v/>
      </c>
      <c r="BU179" s="314" t="str">
        <f t="shared" si="331"/>
        <v/>
      </c>
      <c r="BV179" s="314" t="str">
        <f t="shared" si="331"/>
        <v/>
      </c>
      <c r="BW179" s="314" t="str">
        <f t="shared" si="331"/>
        <v/>
      </c>
      <c r="BX179" s="314" t="str">
        <f t="shared" si="331"/>
        <v/>
      </c>
      <c r="BY179" s="314" t="str">
        <f t="shared" si="331"/>
        <v/>
      </c>
      <c r="BZ179" s="314" t="str">
        <f t="shared" si="331"/>
        <v/>
      </c>
      <c r="CA179" s="314" t="str">
        <f t="shared" si="331"/>
        <v/>
      </c>
      <c r="CB179" s="314" t="str">
        <f t="shared" si="331"/>
        <v/>
      </c>
      <c r="CC179" s="314" t="str">
        <f t="shared" si="331"/>
        <v/>
      </c>
      <c r="CD179" s="314" t="str">
        <f t="shared" si="331"/>
        <v/>
      </c>
      <c r="CE179" s="314" t="str">
        <f t="shared" si="331"/>
        <v/>
      </c>
      <c r="CF179" s="314" t="str">
        <f t="shared" si="331"/>
        <v/>
      </c>
      <c r="CG179" s="314" t="str">
        <f t="shared" si="331"/>
        <v/>
      </c>
      <c r="CH179" s="314" t="str">
        <f t="shared" si="331"/>
        <v/>
      </c>
      <c r="CI179" s="314" t="str">
        <f t="shared" si="331"/>
        <v/>
      </c>
      <c r="CJ179" s="314" t="str">
        <f t="shared" si="331"/>
        <v/>
      </c>
      <c r="CK179" s="314" t="str">
        <f t="shared" si="331"/>
        <v/>
      </c>
      <c r="CL179" s="314" t="str">
        <f t="shared" si="331"/>
        <v/>
      </c>
      <c r="CM179" s="314" t="str">
        <f t="shared" si="331"/>
        <v/>
      </c>
      <c r="CN179" s="314" t="str">
        <f t="shared" si="331"/>
        <v/>
      </c>
      <c r="CO179" s="314" t="str">
        <f t="shared" si="331"/>
        <v/>
      </c>
      <c r="CP179" s="314" t="str">
        <f t="shared" si="331"/>
        <v/>
      </c>
      <c r="CQ179" s="314" t="str">
        <f t="shared" si="331"/>
        <v/>
      </c>
      <c r="CR179" s="314" t="str">
        <f t="shared" si="331"/>
        <v/>
      </c>
      <c r="CS179" s="314" t="str">
        <f t="shared" si="331"/>
        <v/>
      </c>
      <c r="CT179" s="314" t="str">
        <f t="shared" si="331"/>
        <v/>
      </c>
      <c r="CU179" s="314" t="str">
        <f t="shared" si="331"/>
        <v/>
      </c>
      <c r="CV179" s="314" t="str">
        <f t="shared" si="331"/>
        <v/>
      </c>
      <c r="CW179" s="314" t="str">
        <f t="shared" si="331"/>
        <v/>
      </c>
      <c r="CX179" s="314" t="str">
        <f t="shared" si="331"/>
        <v/>
      </c>
      <c r="CY179" s="314" t="str">
        <f t="shared" si="331"/>
        <v/>
      </c>
      <c r="CZ179" s="314" t="str">
        <f t="shared" si="331"/>
        <v/>
      </c>
      <c r="DA179" s="314" t="str">
        <f t="shared" si="331"/>
        <v/>
      </c>
      <c r="DB179" s="314" t="str">
        <f t="shared" si="331"/>
        <v/>
      </c>
      <c r="DC179" s="314" t="str">
        <f t="shared" si="331"/>
        <v/>
      </c>
      <c r="DD179" s="314" t="str">
        <f t="shared" si="331"/>
        <v/>
      </c>
      <c r="DE179" s="314" t="str">
        <f t="shared" si="331"/>
        <v/>
      </c>
      <c r="DF179" s="314" t="str">
        <f t="shared" si="331"/>
        <v/>
      </c>
      <c r="DG179" s="314" t="str">
        <f t="shared" si="331"/>
        <v/>
      </c>
      <c r="DH179" s="314" t="str">
        <f t="shared" si="331"/>
        <v/>
      </c>
      <c r="DI179" s="314" t="str">
        <f t="shared" si="331"/>
        <v/>
      </c>
      <c r="DJ179" s="314" t="str">
        <f t="shared" si="331"/>
        <v/>
      </c>
      <c r="DK179" s="314" t="str">
        <f t="shared" si="331"/>
        <v/>
      </c>
      <c r="DL179" s="314" t="str">
        <f t="shared" si="331"/>
        <v/>
      </c>
      <c r="DM179" s="314" t="str">
        <f t="shared" si="331"/>
        <v/>
      </c>
      <c r="DN179" s="314" t="str">
        <f t="shared" si="331"/>
        <v/>
      </c>
      <c r="DO179" s="314" t="str">
        <f t="shared" si="331"/>
        <v/>
      </c>
      <c r="DP179" s="314" t="str">
        <f t="shared" si="331"/>
        <v/>
      </c>
      <c r="DQ179" s="314" t="str">
        <f t="shared" si="331"/>
        <v/>
      </c>
      <c r="DR179" s="314" t="str">
        <f t="shared" si="331"/>
        <v/>
      </c>
      <c r="DS179" s="314" t="str">
        <f t="shared" si="331"/>
        <v/>
      </c>
      <c r="DT179" s="314" t="str">
        <f t="shared" si="331"/>
        <v/>
      </c>
      <c r="DU179" s="314" t="str">
        <f t="shared" si="331"/>
        <v/>
      </c>
      <c r="DV179" s="314" t="str">
        <f t="shared" si="331"/>
        <v/>
      </c>
      <c r="DW179" s="314" t="str">
        <f t="shared" si="331"/>
        <v/>
      </c>
      <c r="DX179" s="314" t="str">
        <f t="shared" si="331"/>
        <v/>
      </c>
      <c r="DY179" s="314" t="str">
        <f t="shared" si="331"/>
        <v/>
      </c>
      <c r="DZ179" s="314" t="str">
        <f t="shared" si="331"/>
        <v/>
      </c>
      <c r="EA179" s="314" t="str">
        <f t="shared" si="331"/>
        <v/>
      </c>
      <c r="EB179" s="314" t="str">
        <f t="shared" si="331"/>
        <v/>
      </c>
      <c r="EC179" s="314" t="str">
        <f t="shared" si="331"/>
        <v/>
      </c>
      <c r="ED179" s="314" t="str">
        <f t="shared" si="331"/>
        <v/>
      </c>
      <c r="EE179" s="314" t="str">
        <f t="shared" si="331"/>
        <v/>
      </c>
      <c r="EF179" s="314" t="str">
        <f t="shared" ref="EF179:FS179" si="332">IF(COUNTBLANK(EF180:EF181),"",EF180/EF181*100)</f>
        <v/>
      </c>
      <c r="EG179" s="314" t="str">
        <f t="shared" si="332"/>
        <v/>
      </c>
      <c r="EH179" s="314" t="str">
        <f t="shared" si="332"/>
        <v/>
      </c>
      <c r="EI179" s="314" t="str">
        <f t="shared" si="332"/>
        <v/>
      </c>
      <c r="EJ179" s="314" t="str">
        <f t="shared" si="332"/>
        <v/>
      </c>
      <c r="EK179" s="314" t="str">
        <f t="shared" si="332"/>
        <v/>
      </c>
      <c r="EL179" s="314" t="str">
        <f t="shared" si="332"/>
        <v/>
      </c>
      <c r="EM179" s="314" t="str">
        <f t="shared" si="332"/>
        <v/>
      </c>
      <c r="EN179" s="314" t="str">
        <f t="shared" si="332"/>
        <v/>
      </c>
      <c r="EO179" s="314" t="str">
        <f t="shared" si="332"/>
        <v/>
      </c>
      <c r="EP179" s="314" t="str">
        <f t="shared" si="332"/>
        <v/>
      </c>
      <c r="EQ179" s="314" t="str">
        <f t="shared" si="332"/>
        <v/>
      </c>
      <c r="ER179" s="314" t="str">
        <f t="shared" si="332"/>
        <v/>
      </c>
      <c r="ES179" s="314" t="str">
        <f t="shared" si="332"/>
        <v/>
      </c>
      <c r="ET179" s="314" t="str">
        <f t="shared" si="332"/>
        <v/>
      </c>
      <c r="EU179" s="314" t="str">
        <f t="shared" si="332"/>
        <v/>
      </c>
      <c r="EV179" s="314" t="str">
        <f t="shared" si="332"/>
        <v/>
      </c>
      <c r="EW179" s="314" t="str">
        <f t="shared" si="332"/>
        <v/>
      </c>
      <c r="EX179" s="314" t="str">
        <f t="shared" si="332"/>
        <v/>
      </c>
      <c r="EY179" s="314" t="str">
        <f t="shared" si="332"/>
        <v/>
      </c>
      <c r="EZ179" s="314" t="str">
        <f t="shared" si="332"/>
        <v/>
      </c>
      <c r="FA179" s="314" t="str">
        <f t="shared" si="332"/>
        <v/>
      </c>
      <c r="FB179" s="314" t="str">
        <f t="shared" si="332"/>
        <v/>
      </c>
      <c r="FC179" s="314" t="str">
        <f t="shared" si="332"/>
        <v/>
      </c>
      <c r="FD179" s="314" t="str">
        <f t="shared" si="332"/>
        <v/>
      </c>
      <c r="FE179" s="314" t="str">
        <f t="shared" si="332"/>
        <v/>
      </c>
      <c r="FF179" s="314" t="str">
        <f t="shared" si="332"/>
        <v/>
      </c>
      <c r="FG179" s="314" t="str">
        <f t="shared" si="332"/>
        <v/>
      </c>
      <c r="FH179" s="314" t="str">
        <f t="shared" si="332"/>
        <v/>
      </c>
      <c r="FI179" s="314" t="str">
        <f t="shared" si="332"/>
        <v/>
      </c>
      <c r="FJ179" s="314" t="str">
        <f t="shared" si="332"/>
        <v/>
      </c>
      <c r="FK179" s="314" t="str">
        <f t="shared" si="332"/>
        <v/>
      </c>
      <c r="FL179" s="314" t="str">
        <f t="shared" si="332"/>
        <v/>
      </c>
      <c r="FM179" s="314" t="str">
        <f t="shared" si="332"/>
        <v/>
      </c>
      <c r="FN179" s="314" t="str">
        <f t="shared" si="332"/>
        <v/>
      </c>
      <c r="FO179" s="314" t="str">
        <f t="shared" si="332"/>
        <v/>
      </c>
      <c r="FP179" s="314" t="str">
        <f t="shared" si="332"/>
        <v/>
      </c>
      <c r="FQ179" s="314" t="str">
        <f t="shared" si="332"/>
        <v/>
      </c>
      <c r="FR179" s="314" t="str">
        <f t="shared" si="332"/>
        <v/>
      </c>
      <c r="FS179" s="314" t="str">
        <f t="shared" si="332"/>
        <v/>
      </c>
      <c r="FT179" s="314" t="str">
        <f t="shared" ref="FT179:IE179" si="333">IF(COUNTBLANK(FT180:FT181),"",FT180/FT181*100)</f>
        <v/>
      </c>
      <c r="FU179" s="314" t="str">
        <f t="shared" si="333"/>
        <v/>
      </c>
      <c r="FV179" s="314" t="str">
        <f t="shared" si="333"/>
        <v/>
      </c>
      <c r="FW179" s="314" t="str">
        <f t="shared" si="333"/>
        <v/>
      </c>
      <c r="FX179" s="314" t="str">
        <f t="shared" si="333"/>
        <v/>
      </c>
      <c r="FY179" s="314" t="str">
        <f t="shared" si="333"/>
        <v/>
      </c>
      <c r="FZ179" s="314" t="str">
        <f t="shared" si="333"/>
        <v/>
      </c>
      <c r="GA179" s="314" t="str">
        <f t="shared" si="333"/>
        <v/>
      </c>
      <c r="GB179" s="314" t="str">
        <f t="shared" si="333"/>
        <v/>
      </c>
      <c r="GC179" s="314" t="str">
        <f t="shared" si="333"/>
        <v/>
      </c>
      <c r="GD179" s="314" t="str">
        <f t="shared" si="333"/>
        <v/>
      </c>
      <c r="GE179" s="314" t="str">
        <f t="shared" si="333"/>
        <v/>
      </c>
      <c r="GF179" s="314" t="str">
        <f t="shared" si="333"/>
        <v/>
      </c>
      <c r="GG179" s="314" t="str">
        <f t="shared" si="333"/>
        <v/>
      </c>
      <c r="GH179" s="314" t="str">
        <f t="shared" si="333"/>
        <v/>
      </c>
      <c r="GI179" s="314" t="str">
        <f t="shared" si="333"/>
        <v/>
      </c>
      <c r="GJ179" s="314" t="str">
        <f t="shared" si="333"/>
        <v/>
      </c>
      <c r="GK179" s="314" t="str">
        <f t="shared" si="333"/>
        <v/>
      </c>
      <c r="GL179" s="314" t="str">
        <f t="shared" si="333"/>
        <v/>
      </c>
      <c r="GM179" s="314" t="str">
        <f t="shared" si="333"/>
        <v/>
      </c>
      <c r="GN179" s="314" t="str">
        <f t="shared" si="333"/>
        <v/>
      </c>
      <c r="GO179" s="314" t="str">
        <f t="shared" si="333"/>
        <v/>
      </c>
      <c r="GP179" s="314" t="str">
        <f t="shared" si="333"/>
        <v/>
      </c>
      <c r="GQ179" s="314" t="str">
        <f t="shared" si="333"/>
        <v/>
      </c>
      <c r="GR179" s="314" t="str">
        <f t="shared" si="333"/>
        <v/>
      </c>
      <c r="GS179" s="314" t="str">
        <f t="shared" si="333"/>
        <v/>
      </c>
      <c r="GT179" s="314" t="str">
        <f t="shared" si="333"/>
        <v/>
      </c>
      <c r="GU179" s="314" t="str">
        <f t="shared" si="333"/>
        <v/>
      </c>
      <c r="GV179" s="314" t="str">
        <f t="shared" si="333"/>
        <v/>
      </c>
      <c r="GW179" s="314" t="str">
        <f t="shared" si="333"/>
        <v/>
      </c>
      <c r="GX179" s="314" t="str">
        <f t="shared" si="333"/>
        <v/>
      </c>
      <c r="GY179" s="314" t="str">
        <f t="shared" si="333"/>
        <v/>
      </c>
      <c r="GZ179" s="314" t="str">
        <f t="shared" si="333"/>
        <v/>
      </c>
      <c r="HA179" s="314" t="str">
        <f t="shared" si="333"/>
        <v/>
      </c>
      <c r="HB179" s="314" t="str">
        <f t="shared" si="333"/>
        <v/>
      </c>
      <c r="HC179" s="314" t="str">
        <f t="shared" si="333"/>
        <v/>
      </c>
      <c r="HD179" s="314" t="str">
        <f t="shared" si="333"/>
        <v/>
      </c>
      <c r="HE179" s="314" t="str">
        <f t="shared" si="333"/>
        <v/>
      </c>
      <c r="HF179" s="314" t="str">
        <f t="shared" si="333"/>
        <v/>
      </c>
      <c r="HG179" s="314" t="str">
        <f t="shared" si="333"/>
        <v/>
      </c>
      <c r="HH179" s="314" t="str">
        <f t="shared" si="333"/>
        <v/>
      </c>
      <c r="HI179" s="314" t="str">
        <f t="shared" si="333"/>
        <v/>
      </c>
      <c r="HJ179" s="314" t="str">
        <f t="shared" si="333"/>
        <v/>
      </c>
      <c r="HK179" s="314" t="str">
        <f t="shared" si="333"/>
        <v/>
      </c>
      <c r="HL179" s="314" t="str">
        <f t="shared" si="333"/>
        <v/>
      </c>
      <c r="HM179" s="314" t="str">
        <f t="shared" si="333"/>
        <v/>
      </c>
      <c r="HN179" s="314" t="str">
        <f t="shared" si="333"/>
        <v/>
      </c>
      <c r="HO179" s="314" t="str">
        <f t="shared" si="333"/>
        <v/>
      </c>
      <c r="HP179" s="314" t="str">
        <f t="shared" si="333"/>
        <v/>
      </c>
      <c r="HQ179" s="314" t="str">
        <f t="shared" si="333"/>
        <v/>
      </c>
      <c r="HR179" s="314" t="str">
        <f t="shared" si="333"/>
        <v/>
      </c>
      <c r="HS179" s="314" t="str">
        <f t="shared" si="333"/>
        <v/>
      </c>
      <c r="HT179" s="314" t="str">
        <f t="shared" si="333"/>
        <v/>
      </c>
      <c r="HU179" s="314" t="str">
        <f t="shared" si="333"/>
        <v/>
      </c>
      <c r="HV179" s="314" t="str">
        <f t="shared" si="333"/>
        <v/>
      </c>
      <c r="HW179" s="314" t="str">
        <f t="shared" si="333"/>
        <v/>
      </c>
      <c r="HX179" s="314" t="str">
        <f t="shared" si="333"/>
        <v/>
      </c>
      <c r="HY179" s="314" t="str">
        <f t="shared" si="333"/>
        <v/>
      </c>
      <c r="HZ179" s="314" t="str">
        <f t="shared" si="333"/>
        <v/>
      </c>
      <c r="IA179" s="314" t="str">
        <f t="shared" si="333"/>
        <v/>
      </c>
      <c r="IB179" s="314" t="str">
        <f t="shared" si="333"/>
        <v/>
      </c>
      <c r="IC179" s="314" t="str">
        <f t="shared" si="333"/>
        <v/>
      </c>
      <c r="ID179" s="314" t="str">
        <f t="shared" si="333"/>
        <v/>
      </c>
      <c r="IE179" s="314" t="str">
        <f t="shared" si="333"/>
        <v/>
      </c>
      <c r="IF179" s="314" t="str">
        <f t="shared" ref="IF179:KQ179" si="334">IF(COUNTBLANK(IF180:IF181),"",IF180/IF181*100)</f>
        <v/>
      </c>
      <c r="IG179" s="314" t="str">
        <f t="shared" si="334"/>
        <v/>
      </c>
      <c r="IH179" s="314" t="str">
        <f t="shared" si="334"/>
        <v/>
      </c>
      <c r="II179" s="314" t="str">
        <f t="shared" si="334"/>
        <v/>
      </c>
      <c r="IJ179" s="314" t="str">
        <f t="shared" si="334"/>
        <v/>
      </c>
      <c r="IK179" s="314" t="str">
        <f t="shared" si="334"/>
        <v/>
      </c>
      <c r="IL179" s="314" t="str">
        <f t="shared" si="334"/>
        <v/>
      </c>
      <c r="IM179" s="314" t="str">
        <f t="shared" si="334"/>
        <v/>
      </c>
      <c r="IN179" s="314" t="str">
        <f t="shared" si="334"/>
        <v/>
      </c>
      <c r="IO179" s="314" t="str">
        <f t="shared" si="334"/>
        <v/>
      </c>
      <c r="IP179" s="314" t="str">
        <f t="shared" si="334"/>
        <v/>
      </c>
      <c r="IQ179" s="314" t="str">
        <f t="shared" si="334"/>
        <v/>
      </c>
      <c r="IR179" s="314" t="str">
        <f t="shared" si="334"/>
        <v/>
      </c>
      <c r="IS179" s="314" t="str">
        <f t="shared" si="334"/>
        <v/>
      </c>
      <c r="IT179" s="314" t="str">
        <f t="shared" si="334"/>
        <v/>
      </c>
      <c r="IU179" s="314" t="str">
        <f t="shared" si="334"/>
        <v/>
      </c>
      <c r="IV179" s="314" t="str">
        <f t="shared" si="334"/>
        <v/>
      </c>
      <c r="IW179" s="314" t="str">
        <f t="shared" si="334"/>
        <v/>
      </c>
      <c r="IX179" s="314" t="str">
        <f t="shared" si="334"/>
        <v/>
      </c>
      <c r="IY179" s="314" t="str">
        <f t="shared" si="334"/>
        <v/>
      </c>
      <c r="IZ179" s="314" t="str">
        <f t="shared" si="334"/>
        <v/>
      </c>
      <c r="JA179" s="314" t="str">
        <f t="shared" si="334"/>
        <v/>
      </c>
      <c r="JB179" s="314" t="str">
        <f t="shared" si="334"/>
        <v/>
      </c>
      <c r="JC179" s="314" t="str">
        <f t="shared" si="334"/>
        <v/>
      </c>
      <c r="JD179" s="314" t="str">
        <f t="shared" si="334"/>
        <v/>
      </c>
      <c r="JE179" s="314" t="str">
        <f t="shared" si="334"/>
        <v/>
      </c>
      <c r="JF179" s="314" t="str">
        <f t="shared" si="334"/>
        <v/>
      </c>
      <c r="JG179" s="314" t="str">
        <f t="shared" si="334"/>
        <v/>
      </c>
      <c r="JH179" s="314" t="str">
        <f t="shared" si="334"/>
        <v/>
      </c>
      <c r="JI179" s="314" t="str">
        <f t="shared" si="334"/>
        <v/>
      </c>
      <c r="JJ179" s="314" t="str">
        <f t="shared" si="334"/>
        <v/>
      </c>
      <c r="JK179" s="314" t="str">
        <f t="shared" si="334"/>
        <v/>
      </c>
      <c r="JL179" s="314" t="str">
        <f t="shared" si="334"/>
        <v/>
      </c>
      <c r="JM179" s="314" t="str">
        <f t="shared" si="334"/>
        <v/>
      </c>
      <c r="JN179" s="314" t="str">
        <f t="shared" si="334"/>
        <v/>
      </c>
      <c r="JO179" s="314" t="str">
        <f t="shared" si="334"/>
        <v/>
      </c>
      <c r="JP179" s="314" t="str">
        <f t="shared" si="334"/>
        <v/>
      </c>
      <c r="JQ179" s="314" t="str">
        <f t="shared" si="334"/>
        <v/>
      </c>
      <c r="JR179" s="314" t="str">
        <f t="shared" si="334"/>
        <v/>
      </c>
      <c r="JS179" s="314" t="str">
        <f t="shared" si="334"/>
        <v/>
      </c>
      <c r="JT179" s="314" t="str">
        <f t="shared" si="334"/>
        <v/>
      </c>
      <c r="JU179" s="314" t="str">
        <f t="shared" si="334"/>
        <v/>
      </c>
      <c r="JV179" s="314" t="str">
        <f t="shared" si="334"/>
        <v/>
      </c>
      <c r="JW179" s="314" t="str">
        <f t="shared" si="334"/>
        <v/>
      </c>
      <c r="JX179" s="314" t="str">
        <f t="shared" si="334"/>
        <v/>
      </c>
      <c r="JY179" s="314" t="str">
        <f t="shared" si="334"/>
        <v/>
      </c>
      <c r="JZ179" s="314" t="str">
        <f t="shared" si="334"/>
        <v/>
      </c>
      <c r="KA179" s="314" t="str">
        <f t="shared" si="334"/>
        <v/>
      </c>
      <c r="KB179" s="314" t="str">
        <f t="shared" si="334"/>
        <v/>
      </c>
      <c r="KC179" s="314" t="str">
        <f t="shared" si="334"/>
        <v/>
      </c>
      <c r="KD179" s="314" t="str">
        <f t="shared" si="334"/>
        <v/>
      </c>
      <c r="KE179" s="314" t="str">
        <f t="shared" si="334"/>
        <v/>
      </c>
      <c r="KF179" s="314" t="str">
        <f t="shared" si="334"/>
        <v/>
      </c>
      <c r="KG179" s="314" t="str">
        <f t="shared" si="334"/>
        <v/>
      </c>
      <c r="KH179" s="314" t="str">
        <f t="shared" si="334"/>
        <v/>
      </c>
      <c r="KI179" s="314" t="str">
        <f t="shared" si="334"/>
        <v/>
      </c>
      <c r="KJ179" s="314" t="str">
        <f t="shared" si="334"/>
        <v/>
      </c>
      <c r="KK179" s="314" t="str">
        <f t="shared" si="334"/>
        <v/>
      </c>
      <c r="KL179" s="314" t="str">
        <f t="shared" si="334"/>
        <v/>
      </c>
      <c r="KM179" s="314" t="str">
        <f t="shared" si="334"/>
        <v/>
      </c>
      <c r="KN179" s="314" t="str">
        <f t="shared" si="334"/>
        <v/>
      </c>
      <c r="KO179" s="314" t="str">
        <f t="shared" si="334"/>
        <v/>
      </c>
      <c r="KP179" s="314" t="str">
        <f t="shared" si="334"/>
        <v/>
      </c>
      <c r="KQ179" s="314" t="str">
        <f t="shared" si="334"/>
        <v/>
      </c>
      <c r="KR179" s="314" t="str">
        <f t="shared" ref="KR179:MH179" si="335">IF(COUNTBLANK(KR180:KR181),"",KR180/KR181*100)</f>
        <v/>
      </c>
      <c r="KS179" s="314" t="str">
        <f t="shared" si="335"/>
        <v/>
      </c>
      <c r="KT179" s="314" t="str">
        <f t="shared" si="335"/>
        <v/>
      </c>
      <c r="KU179" s="314" t="str">
        <f t="shared" si="335"/>
        <v/>
      </c>
      <c r="KV179" s="314" t="str">
        <f t="shared" si="335"/>
        <v/>
      </c>
      <c r="KW179" s="314" t="str">
        <f t="shared" si="335"/>
        <v/>
      </c>
      <c r="KX179" s="314" t="str">
        <f t="shared" si="335"/>
        <v/>
      </c>
      <c r="KY179" s="314" t="str">
        <f t="shared" si="335"/>
        <v/>
      </c>
      <c r="KZ179" s="314" t="str">
        <f t="shared" si="335"/>
        <v/>
      </c>
      <c r="LA179" s="314" t="str">
        <f t="shared" si="335"/>
        <v/>
      </c>
      <c r="LB179" s="314" t="str">
        <f t="shared" si="335"/>
        <v/>
      </c>
      <c r="LC179" s="314" t="str">
        <f t="shared" si="335"/>
        <v/>
      </c>
      <c r="LD179" s="314" t="str">
        <f t="shared" si="335"/>
        <v/>
      </c>
      <c r="LE179" s="314" t="str">
        <f t="shared" si="335"/>
        <v/>
      </c>
      <c r="LF179" s="314" t="str">
        <f t="shared" si="335"/>
        <v/>
      </c>
      <c r="LG179" s="314" t="str">
        <f t="shared" si="335"/>
        <v/>
      </c>
      <c r="LH179" s="314" t="str">
        <f t="shared" si="335"/>
        <v/>
      </c>
      <c r="LI179" s="314" t="str">
        <f t="shared" si="335"/>
        <v/>
      </c>
      <c r="LJ179" s="314" t="str">
        <f t="shared" si="335"/>
        <v/>
      </c>
      <c r="LK179" s="314" t="str">
        <f t="shared" si="335"/>
        <v/>
      </c>
      <c r="LL179" s="314" t="str">
        <f t="shared" si="335"/>
        <v/>
      </c>
      <c r="LM179" s="314" t="str">
        <f t="shared" si="335"/>
        <v/>
      </c>
      <c r="LN179" s="314" t="str">
        <f t="shared" si="335"/>
        <v/>
      </c>
      <c r="LO179" s="314" t="str">
        <f t="shared" si="335"/>
        <v/>
      </c>
      <c r="LP179" s="314" t="str">
        <f t="shared" si="335"/>
        <v/>
      </c>
      <c r="LQ179" s="314" t="str">
        <f t="shared" si="335"/>
        <v/>
      </c>
      <c r="LR179" s="314" t="str">
        <f t="shared" si="335"/>
        <v/>
      </c>
      <c r="LS179" s="314" t="str">
        <f t="shared" si="335"/>
        <v/>
      </c>
      <c r="LT179" s="314" t="str">
        <f t="shared" si="335"/>
        <v/>
      </c>
      <c r="LU179" s="314" t="str">
        <f t="shared" si="335"/>
        <v/>
      </c>
      <c r="LV179" s="314" t="str">
        <f t="shared" si="335"/>
        <v/>
      </c>
      <c r="LW179" s="314" t="str">
        <f t="shared" si="335"/>
        <v/>
      </c>
      <c r="LX179" s="314" t="str">
        <f t="shared" si="335"/>
        <v/>
      </c>
      <c r="LY179" s="314" t="str">
        <f t="shared" si="335"/>
        <v/>
      </c>
      <c r="LZ179" s="314" t="str">
        <f t="shared" si="335"/>
        <v/>
      </c>
      <c r="MA179" s="314" t="str">
        <f t="shared" si="335"/>
        <v/>
      </c>
      <c r="MB179" s="314" t="str">
        <f t="shared" si="335"/>
        <v/>
      </c>
      <c r="MC179" s="314" t="str">
        <f t="shared" si="335"/>
        <v/>
      </c>
      <c r="MD179" s="314" t="str">
        <f t="shared" si="335"/>
        <v/>
      </c>
      <c r="ME179" s="314" t="str">
        <f t="shared" si="335"/>
        <v/>
      </c>
      <c r="MF179" s="314" t="str">
        <f t="shared" si="335"/>
        <v/>
      </c>
      <c r="MG179" s="314" t="str">
        <f t="shared" si="335"/>
        <v/>
      </c>
      <c r="MH179" s="314" t="str">
        <f t="shared" si="335"/>
        <v/>
      </c>
    </row>
    <row r="180" spans="1:346" x14ac:dyDescent="0.3">
      <c r="A180" s="9"/>
      <c r="B180" s="232" t="s">
        <v>137</v>
      </c>
      <c r="C180" s="120" t="s">
        <v>347</v>
      </c>
      <c r="D180" s="231" t="e">
        <f>Reporting_Currency_Code</f>
        <v>#N/A</v>
      </c>
      <c r="E180" s="231">
        <f>Reporting_Currency_Name</f>
        <v>0</v>
      </c>
      <c r="F180" s="231">
        <f>Reporting_Scale_Name</f>
        <v>0</v>
      </c>
      <c r="G180" s="315" t="str">
        <f>IF(OR('5.4 OFC_PF'!G56="",'5.4 OFC_PF'!G57=""),"",'5.4 OFC_PF'!G56)</f>
        <v/>
      </c>
      <c r="H180" s="315" t="str">
        <f>IF(OR('5.4 OFC_PF'!H56="",'5.4 OFC_PF'!H57=""),"",'5.4 OFC_PF'!H56)</f>
        <v/>
      </c>
      <c r="I180" s="315" t="str">
        <f>IF(OR('5.4 OFC_PF'!I56="",'5.4 OFC_PF'!I57=""),"",'5.4 OFC_PF'!I56)</f>
        <v/>
      </c>
      <c r="J180" s="315" t="str">
        <f>IF(OR('5.4 OFC_PF'!J56="",'5.4 OFC_PF'!J57=""),"",'5.4 OFC_PF'!J56)</f>
        <v/>
      </c>
      <c r="K180" s="315" t="str">
        <f>IF(OR('5.4 OFC_PF'!K56="",'5.4 OFC_PF'!K57=""),"",'5.4 OFC_PF'!K56)</f>
        <v/>
      </c>
      <c r="L180" s="315" t="str">
        <f>IF(OR('5.4 OFC_PF'!L56="",'5.4 OFC_PF'!L57=""),"",'5.4 OFC_PF'!L56)</f>
        <v/>
      </c>
      <c r="M180" s="315" t="str">
        <f>IF(OR('5.4 OFC_PF'!M56="",'5.4 OFC_PF'!M57=""),"",'5.4 OFC_PF'!M56)</f>
        <v/>
      </c>
      <c r="N180" s="315" t="str">
        <f>IF(OR('5.4 OFC_PF'!N56="",'5.4 OFC_PF'!N57=""),"",'5.4 OFC_PF'!N56)</f>
        <v/>
      </c>
      <c r="O180" s="315" t="str">
        <f>IF(OR('5.4 OFC_PF'!O56="",'5.4 OFC_PF'!O57=""),"",'5.4 OFC_PF'!O56)</f>
        <v/>
      </c>
      <c r="P180" s="315" t="str">
        <f>IF(OR('5.4 OFC_PF'!P56="",'5.4 OFC_PF'!P57=""),"",'5.4 OFC_PF'!P56)</f>
        <v/>
      </c>
      <c r="Q180" s="315" t="str">
        <f>IF(OR('5.4 OFC_PF'!Q56="",'5.4 OFC_PF'!Q57=""),"",'5.4 OFC_PF'!Q56)</f>
        <v/>
      </c>
      <c r="R180" s="315" t="str">
        <f>IF(OR('5.4 OFC_PF'!R56="",'5.4 OFC_PF'!R57=""),"",'5.4 OFC_PF'!R56)</f>
        <v/>
      </c>
      <c r="S180" s="315" t="str">
        <f>IF(OR('5.4 OFC_PF'!S56="",'5.4 OFC_PF'!S57=""),"",'5.4 OFC_PF'!S56)</f>
        <v/>
      </c>
      <c r="T180" s="315" t="str">
        <f>IF(OR('5.4 OFC_PF'!T56="",'5.4 OFC_PF'!T57=""),"",'5.4 OFC_PF'!T56)</f>
        <v/>
      </c>
      <c r="U180" s="315" t="str">
        <f>IF(OR('5.4 OFC_PF'!U56="",'5.4 OFC_PF'!U57=""),"",'5.4 OFC_PF'!U56)</f>
        <v/>
      </c>
      <c r="V180" s="315" t="str">
        <f>IF(OR('5.4 OFC_PF'!V56="",'5.4 OFC_PF'!V57=""),"",'5.4 OFC_PF'!V56)</f>
        <v/>
      </c>
      <c r="W180" s="315" t="str">
        <f>IF(OR('5.4 OFC_PF'!W56="",'5.4 OFC_PF'!W57=""),"",'5.4 OFC_PF'!W56)</f>
        <v/>
      </c>
      <c r="X180" s="315" t="str">
        <f>IF(OR('5.4 OFC_PF'!X56="",'5.4 OFC_PF'!X57=""),"",'5.4 OFC_PF'!X56)</f>
        <v/>
      </c>
      <c r="Y180" s="315" t="str">
        <f>IF(OR('5.4 OFC_PF'!Y56="",'5.4 OFC_PF'!Y57=""),"",'5.4 OFC_PF'!Y56)</f>
        <v/>
      </c>
      <c r="Z180" s="315" t="str">
        <f>IF(OR('5.4 OFC_PF'!Z56="",'5.4 OFC_PF'!Z57=""),"",'5.4 OFC_PF'!Z56)</f>
        <v/>
      </c>
      <c r="AA180" s="315" t="str">
        <f>IF(OR('5.4 OFC_PF'!AA56="",'5.4 OFC_PF'!AA57=""),"",'5.4 OFC_PF'!AA56)</f>
        <v/>
      </c>
      <c r="AB180" s="315" t="str">
        <f>IF(OR('5.4 OFC_PF'!AB56="",'5.4 OFC_PF'!AB57=""),"",'5.4 OFC_PF'!AB56)</f>
        <v/>
      </c>
      <c r="AC180" s="315" t="str">
        <f>IF(OR('5.4 OFC_PF'!AC56="",'5.4 OFC_PF'!AC57=""),"",'5.4 OFC_PF'!AC56)</f>
        <v/>
      </c>
      <c r="AD180" s="315" t="str">
        <f>IF(OR('5.4 OFC_PF'!AD56="",'5.4 OFC_PF'!AD57=""),"",'5.4 OFC_PF'!AD56)</f>
        <v/>
      </c>
      <c r="AE180" s="315" t="str">
        <f>IF(OR('5.4 OFC_PF'!AE56="",'5.4 OFC_PF'!AE57=""),"",'5.4 OFC_PF'!AE56)</f>
        <v/>
      </c>
      <c r="AF180" s="315" t="str">
        <f>IF(OR('5.4 OFC_PF'!AF56="",'5.4 OFC_PF'!AF57=""),"",'5.4 OFC_PF'!AF56)</f>
        <v/>
      </c>
      <c r="AG180" s="315" t="str">
        <f>IF(OR('5.4 OFC_PF'!AG56="",'5.4 OFC_PF'!AG57=""),"",'5.4 OFC_PF'!AG56)</f>
        <v/>
      </c>
      <c r="AH180" s="315" t="str">
        <f>IF(OR('5.4 OFC_PF'!AH56="",'5.4 OFC_PF'!AH57=""),"",'5.4 OFC_PF'!AH56)</f>
        <v/>
      </c>
      <c r="AI180" s="315" t="str">
        <f>IF(OR('5.4 OFC_PF'!AI56="",'5.4 OFC_PF'!AI57=""),"",'5.4 OFC_PF'!AI56)</f>
        <v/>
      </c>
      <c r="AJ180" s="315" t="str">
        <f>IF(OR('5.4 OFC_PF'!AJ56="",'5.4 OFC_PF'!AJ57=""),"",'5.4 OFC_PF'!AJ56)</f>
        <v/>
      </c>
      <c r="AK180" s="315" t="str">
        <f>IF(OR('5.4 OFC_PF'!AK56="",'5.4 OFC_PF'!AK57=""),"",'5.4 OFC_PF'!AK56)</f>
        <v/>
      </c>
      <c r="AL180" s="315" t="str">
        <f>IF(OR('5.4 OFC_PF'!AL56="",'5.4 OFC_PF'!AL57=""),"",'5.4 OFC_PF'!AL56)</f>
        <v/>
      </c>
      <c r="AM180" s="315" t="str">
        <f>IF(OR('5.4 OFC_PF'!AM56="",'5.4 OFC_PF'!AM57=""),"",'5.4 OFC_PF'!AM56)</f>
        <v/>
      </c>
      <c r="AN180" s="315" t="str">
        <f>IF(OR('5.4 OFC_PF'!AN56="",'5.4 OFC_PF'!AN57=""),"",'5.4 OFC_PF'!AN56)</f>
        <v/>
      </c>
      <c r="AO180" s="315" t="str">
        <f>IF(OR('5.4 OFC_PF'!AO56="",'5.4 OFC_PF'!AO57=""),"",'5.4 OFC_PF'!AO56)</f>
        <v/>
      </c>
      <c r="AP180" s="315" t="str">
        <f>IF(OR('5.4 OFC_PF'!AP56="",'5.4 OFC_PF'!AP57=""),"",'5.4 OFC_PF'!AP56)</f>
        <v/>
      </c>
      <c r="AQ180" s="315" t="str">
        <f>IF(OR('5.4 OFC_PF'!AQ56="",'5.4 OFC_PF'!AQ57=""),"",'5.4 OFC_PF'!AQ56)</f>
        <v/>
      </c>
      <c r="AR180" s="315" t="str">
        <f>IF(OR('5.4 OFC_PF'!AR56="",'5.4 OFC_PF'!AR57=""),"",'5.4 OFC_PF'!AR56)</f>
        <v/>
      </c>
      <c r="AS180" s="315" t="str">
        <f>IF(OR('5.4 OFC_PF'!AS56="",'5.4 OFC_PF'!AS57=""),"",'5.4 OFC_PF'!AS56)</f>
        <v/>
      </c>
      <c r="AT180" s="315" t="str">
        <f>IF(OR('5.4 OFC_PF'!AT56="",'5.4 OFC_PF'!AT57=""),"",'5.4 OFC_PF'!AT56)</f>
        <v/>
      </c>
      <c r="AU180" s="315" t="str">
        <f>IF(OR('5.4 OFC_PF'!AU56="",'5.4 OFC_PF'!AU57=""),"",'5.4 OFC_PF'!AU56)</f>
        <v/>
      </c>
      <c r="AV180" s="315" t="str">
        <f>IF(OR('5.4 OFC_PF'!AV56="",'5.4 OFC_PF'!AV57=""),"",'5.4 OFC_PF'!AV56)</f>
        <v/>
      </c>
      <c r="AW180" s="315" t="str">
        <f>IF(OR('5.4 OFC_PF'!AW56="",'5.4 OFC_PF'!AW57=""),"",'5.4 OFC_PF'!AW56)</f>
        <v/>
      </c>
      <c r="AX180" s="315" t="str">
        <f>IF(OR('5.4 OFC_PF'!AX56="",'5.4 OFC_PF'!AX57=""),"",'5.4 OFC_PF'!AX56)</f>
        <v/>
      </c>
      <c r="AY180" s="315" t="str">
        <f>IF(OR('5.4 OFC_PF'!AY56="",'5.4 OFC_PF'!AY57=""),"",'5.4 OFC_PF'!AY56)</f>
        <v/>
      </c>
      <c r="AZ180" s="315" t="str">
        <f>IF(OR('5.4 OFC_PF'!AZ56="",'5.4 OFC_PF'!AZ57=""),"",'5.4 OFC_PF'!AZ56)</f>
        <v/>
      </c>
      <c r="BA180" s="315" t="str">
        <f>IF(OR('5.4 OFC_PF'!BA56="",'5.4 OFC_PF'!BA57=""),"",'5.4 OFC_PF'!BA56)</f>
        <v/>
      </c>
      <c r="BB180" s="315" t="str">
        <f>IF(OR('5.4 OFC_PF'!BB56="",'5.4 OFC_PF'!BB57=""),"",'5.4 OFC_PF'!BB56)</f>
        <v/>
      </c>
      <c r="BC180" s="315" t="str">
        <f>IF(OR('5.4 OFC_PF'!BC56="",'5.4 OFC_PF'!BC57=""),"",'5.4 OFC_PF'!BC56)</f>
        <v/>
      </c>
      <c r="BD180" s="315" t="str">
        <f>IF(OR('5.4 OFC_PF'!BD56="",'5.4 OFC_PF'!BD57=""),"",'5.4 OFC_PF'!BD56)</f>
        <v/>
      </c>
      <c r="BE180" s="315" t="str">
        <f>IF(OR('5.4 OFC_PF'!BE56="",'5.4 OFC_PF'!BE57=""),"",'5.4 OFC_PF'!BE56)</f>
        <v/>
      </c>
      <c r="BF180" s="315" t="str">
        <f>IF(OR('5.4 OFC_PF'!BF56="",'5.4 OFC_PF'!BF57=""),"",'5.4 OFC_PF'!BF56)</f>
        <v/>
      </c>
      <c r="BG180" s="315" t="str">
        <f>IF(OR('5.4 OFC_PF'!BG56="",'5.4 OFC_PF'!BG57=""),"",'5.4 OFC_PF'!BG56)</f>
        <v/>
      </c>
      <c r="BH180" s="315" t="str">
        <f>IF(OR('5.4 OFC_PF'!BH56="",'5.4 OFC_PF'!BH57=""),"",'5.4 OFC_PF'!BH56)</f>
        <v/>
      </c>
      <c r="BI180" s="315" t="str">
        <f>IF(OR('5.4 OFC_PF'!BI56="",'5.4 OFC_PF'!BI57=""),"",'5.4 OFC_PF'!BI56)</f>
        <v/>
      </c>
      <c r="BJ180" s="315" t="str">
        <f>IF(OR('5.4 OFC_PF'!BJ56="",'5.4 OFC_PF'!BJ57=""),"",'5.4 OFC_PF'!BJ56)</f>
        <v/>
      </c>
      <c r="BK180" s="315" t="str">
        <f>IF(OR('5.4 OFC_PF'!BK56="",'5.4 OFC_PF'!BK57=""),"",'5.4 OFC_PF'!BK56)</f>
        <v/>
      </c>
      <c r="BL180" s="315" t="str">
        <f>IF(OR('5.4 OFC_PF'!BL56="",'5.4 OFC_PF'!BL57=""),"",'5.4 OFC_PF'!BL56)</f>
        <v/>
      </c>
      <c r="BM180" s="315" t="str">
        <f>IF(OR('5.4 OFC_PF'!BM56="",'5.4 OFC_PF'!BM57=""),"",'5.4 OFC_PF'!BM56)</f>
        <v/>
      </c>
      <c r="BN180" s="315" t="str">
        <f>IF(OR('5.4 OFC_PF'!BN56="",'5.4 OFC_PF'!BN57=""),"",'5.4 OFC_PF'!BN56)</f>
        <v/>
      </c>
      <c r="BO180" s="315" t="str">
        <f>IF(OR('5.4 OFC_PF'!BO56="",'5.4 OFC_PF'!BO57=""),"",'5.4 OFC_PF'!BO56)</f>
        <v/>
      </c>
      <c r="BP180" s="315" t="str">
        <f>IF(OR('5.4 OFC_PF'!BP56="",'5.4 OFC_PF'!BP57=""),"",'5.4 OFC_PF'!BP56)</f>
        <v/>
      </c>
      <c r="BQ180" s="315" t="str">
        <f>IF(OR('5.4 OFC_PF'!BQ56="",'5.4 OFC_PF'!BQ57=""),"",'5.4 OFC_PF'!BQ56)</f>
        <v/>
      </c>
      <c r="BR180" s="315" t="str">
        <f>IF(OR('5.4 OFC_PF'!BR56="",'5.4 OFC_PF'!BR57=""),"",'5.4 OFC_PF'!BR56)</f>
        <v/>
      </c>
      <c r="BS180" s="315" t="str">
        <f>IF(OR('5.4 OFC_PF'!BS56="",'5.4 OFC_PF'!BS57=""),"",'5.4 OFC_PF'!BS56)</f>
        <v/>
      </c>
      <c r="BT180" s="315" t="str">
        <f>IF(OR('5.4 OFC_PF'!BT56="",'5.4 OFC_PF'!BT57=""),"",'5.4 OFC_PF'!BT56)</f>
        <v/>
      </c>
      <c r="BU180" s="315" t="str">
        <f>IF(OR('5.4 OFC_PF'!BU56="",'5.4 OFC_PF'!BU57=""),"",'5.4 OFC_PF'!BU56)</f>
        <v/>
      </c>
      <c r="BV180" s="315" t="str">
        <f>IF(OR('5.4 OFC_PF'!BV56="",'5.4 OFC_PF'!BV57=""),"",'5.4 OFC_PF'!BV56)</f>
        <v/>
      </c>
      <c r="BW180" s="315" t="str">
        <f>IF(OR('5.4 OFC_PF'!BW56="",'5.4 OFC_PF'!BW57=""),"",'5.4 OFC_PF'!BW56)</f>
        <v/>
      </c>
      <c r="BX180" s="315" t="str">
        <f>IF(OR('5.4 OFC_PF'!BX56="",'5.4 OFC_PF'!BX57=""),"",'5.4 OFC_PF'!BX56)</f>
        <v/>
      </c>
      <c r="BY180" s="315" t="str">
        <f>IF(OR('5.4 OFC_PF'!BY56="",'5.4 OFC_PF'!BY57=""),"",'5.4 OFC_PF'!BY56)</f>
        <v/>
      </c>
      <c r="BZ180" s="315" t="str">
        <f>IF(OR('5.4 OFC_PF'!BZ56="",'5.4 OFC_PF'!BZ57=""),"",'5.4 OFC_PF'!BZ56)</f>
        <v/>
      </c>
      <c r="CA180" s="315" t="str">
        <f>IF(OR('5.4 OFC_PF'!CA56="",'5.4 OFC_PF'!CA57=""),"",'5.4 OFC_PF'!CA56)</f>
        <v/>
      </c>
      <c r="CB180" s="315" t="str">
        <f>IF(OR('5.4 OFC_PF'!CB56="",'5.4 OFC_PF'!CB57=""),"",'5.4 OFC_PF'!CB56)</f>
        <v/>
      </c>
      <c r="CC180" s="315" t="str">
        <f>IF(OR('5.4 OFC_PF'!CC56="",'5.4 OFC_PF'!CC57=""),"",'5.4 OFC_PF'!CC56)</f>
        <v/>
      </c>
      <c r="CD180" s="315" t="str">
        <f>IF(OR('5.4 OFC_PF'!CD56="",'5.4 OFC_PF'!CD57=""),"",'5.4 OFC_PF'!CD56)</f>
        <v/>
      </c>
      <c r="CE180" s="315" t="str">
        <f>IF(OR('5.4 OFC_PF'!CE56="",'5.4 OFC_PF'!CE57=""),"",'5.4 OFC_PF'!CE56)</f>
        <v/>
      </c>
      <c r="CF180" s="315" t="str">
        <f>IF(OR('5.4 OFC_PF'!CF56="",'5.4 OFC_PF'!CF57=""),"",'5.4 OFC_PF'!CF56)</f>
        <v/>
      </c>
      <c r="CG180" s="315" t="str">
        <f>IF(OR('5.4 OFC_PF'!CG56="",'5.4 OFC_PF'!CG57=""),"",'5.4 OFC_PF'!CG56)</f>
        <v/>
      </c>
      <c r="CH180" s="315" t="str">
        <f>IF(OR('5.4 OFC_PF'!CH56="",'5.4 OFC_PF'!CH57=""),"",'5.4 OFC_PF'!CH56)</f>
        <v/>
      </c>
      <c r="CI180" s="315" t="str">
        <f>IF(OR('5.4 OFC_PF'!CI56="",'5.4 OFC_PF'!CI57=""),"",'5.4 OFC_PF'!CI56)</f>
        <v/>
      </c>
      <c r="CJ180" s="315" t="str">
        <f>IF(OR('5.4 OFC_PF'!CJ56="",'5.4 OFC_PF'!CJ57=""),"",'5.4 OFC_PF'!CJ56)</f>
        <v/>
      </c>
      <c r="CK180" s="315" t="str">
        <f>IF(OR('5.4 OFC_PF'!CK56="",'5.4 OFC_PF'!CK57=""),"",'5.4 OFC_PF'!CK56)</f>
        <v/>
      </c>
      <c r="CL180" s="315" t="str">
        <f>IF(OR('5.4 OFC_PF'!CL56="",'5.4 OFC_PF'!CL57=""),"",'5.4 OFC_PF'!CL56)</f>
        <v/>
      </c>
      <c r="CM180" s="315" t="str">
        <f>IF(OR('5.4 OFC_PF'!CM56="",'5.4 OFC_PF'!CM57=""),"",'5.4 OFC_PF'!CM56)</f>
        <v/>
      </c>
      <c r="CN180" s="315" t="str">
        <f>IF(OR('5.4 OFC_PF'!CN56="",'5.4 OFC_PF'!CN57=""),"",'5.4 OFC_PF'!CN56)</f>
        <v/>
      </c>
      <c r="CO180" s="315" t="str">
        <f>IF(OR('5.4 OFC_PF'!CO56="",'5.4 OFC_PF'!CO57=""),"",'5.4 OFC_PF'!CO56)</f>
        <v/>
      </c>
      <c r="CP180" s="315" t="str">
        <f>IF(OR('5.4 OFC_PF'!CP56="",'5.4 OFC_PF'!CP57=""),"",'5.4 OFC_PF'!CP56)</f>
        <v/>
      </c>
      <c r="CQ180" s="315" t="str">
        <f>IF(OR('5.4 OFC_PF'!CQ56="",'5.4 OFC_PF'!CQ57=""),"",'5.4 OFC_PF'!CQ56)</f>
        <v/>
      </c>
      <c r="CR180" s="315" t="str">
        <f>IF(OR('5.4 OFC_PF'!CR56="",'5.4 OFC_PF'!CR57=""),"",'5.4 OFC_PF'!CR56)</f>
        <v/>
      </c>
      <c r="CS180" s="315" t="str">
        <f>IF(OR('5.4 OFC_PF'!CS56="",'5.4 OFC_PF'!CS57=""),"",'5.4 OFC_PF'!CS56)</f>
        <v/>
      </c>
      <c r="CT180" s="315" t="str">
        <f>IF(OR('5.4 OFC_PF'!CT56="",'5.4 OFC_PF'!CT57=""),"",'5.4 OFC_PF'!CT56)</f>
        <v/>
      </c>
      <c r="CU180" s="315" t="str">
        <f>IF(OR('5.4 OFC_PF'!CU56="",'5.4 OFC_PF'!CU57=""),"",'5.4 OFC_PF'!CU56)</f>
        <v/>
      </c>
      <c r="CV180" s="315" t="str">
        <f>IF(OR('5.4 OFC_PF'!CV56="",'5.4 OFC_PF'!CV57=""),"",'5.4 OFC_PF'!CV56)</f>
        <v/>
      </c>
      <c r="CW180" s="315" t="str">
        <f>IF(OR('5.4 OFC_PF'!CW56="",'5.4 OFC_PF'!CW57=""),"",'5.4 OFC_PF'!CW56)</f>
        <v/>
      </c>
      <c r="CX180" s="315" t="str">
        <f>IF(OR('5.4 OFC_PF'!CX56="",'5.4 OFC_PF'!CX57=""),"",'5.4 OFC_PF'!CX56)</f>
        <v/>
      </c>
      <c r="CY180" s="315" t="str">
        <f>IF(OR('5.4 OFC_PF'!CY56="",'5.4 OFC_PF'!CY57=""),"",'5.4 OFC_PF'!CY56)</f>
        <v/>
      </c>
      <c r="CZ180" s="315" t="str">
        <f>IF(OR('5.4 OFC_PF'!CZ56="",'5.4 OFC_PF'!CZ57=""),"",'5.4 OFC_PF'!CZ56)</f>
        <v/>
      </c>
      <c r="DA180" s="315" t="str">
        <f>IF(OR('5.4 OFC_PF'!DA56="",'5.4 OFC_PF'!DA57=""),"",'5.4 OFC_PF'!DA56)</f>
        <v/>
      </c>
      <c r="DB180" s="315" t="str">
        <f>IF(OR('5.4 OFC_PF'!DB56="",'5.4 OFC_PF'!DB57=""),"",'5.4 OFC_PF'!DB56)</f>
        <v/>
      </c>
      <c r="DC180" s="315" t="str">
        <f>IF(OR('5.4 OFC_PF'!DC56="",'5.4 OFC_PF'!DC57=""),"",'5.4 OFC_PF'!DC56)</f>
        <v/>
      </c>
      <c r="DD180" s="315" t="str">
        <f>IF(OR('5.4 OFC_PF'!DD56="",'5.4 OFC_PF'!DD57=""),"",'5.4 OFC_PF'!DD56)</f>
        <v/>
      </c>
      <c r="DE180" s="315" t="str">
        <f>IF(OR('5.4 OFC_PF'!DE56="",'5.4 OFC_PF'!DE57=""),"",'5.4 OFC_PF'!DE56)</f>
        <v/>
      </c>
      <c r="DF180" s="315" t="str">
        <f>IF(OR('5.4 OFC_PF'!DF56="",'5.4 OFC_PF'!DF57=""),"",'5.4 OFC_PF'!DF56)</f>
        <v/>
      </c>
      <c r="DG180" s="315" t="str">
        <f>IF(OR('5.4 OFC_PF'!DG56="",'5.4 OFC_PF'!DG57=""),"",'5.4 OFC_PF'!DG56)</f>
        <v/>
      </c>
      <c r="DH180" s="315" t="str">
        <f>IF(OR('5.4 OFC_PF'!DH56="",'5.4 OFC_PF'!DH57=""),"",'5.4 OFC_PF'!DH56)</f>
        <v/>
      </c>
      <c r="DI180" s="315" t="str">
        <f>IF(OR('5.4 OFC_PF'!DI56="",'5.4 OFC_PF'!DI57=""),"",'5.4 OFC_PF'!DI56)</f>
        <v/>
      </c>
      <c r="DJ180" s="315" t="str">
        <f>IF(OR('5.4 OFC_PF'!DJ56="",'5.4 OFC_PF'!DJ57=""),"",'5.4 OFC_PF'!DJ56)</f>
        <v/>
      </c>
      <c r="DK180" s="315" t="str">
        <f>IF(OR('5.4 OFC_PF'!DK56="",'5.4 OFC_PF'!DK57=""),"",'5.4 OFC_PF'!DK56)</f>
        <v/>
      </c>
      <c r="DL180" s="315" t="str">
        <f>IF(OR('5.4 OFC_PF'!DL56="",'5.4 OFC_PF'!DL57=""),"",'5.4 OFC_PF'!DL56)</f>
        <v/>
      </c>
      <c r="DM180" s="315" t="str">
        <f>IF(OR('5.4 OFC_PF'!DM56="",'5.4 OFC_PF'!DM57=""),"",'5.4 OFC_PF'!DM56)</f>
        <v/>
      </c>
      <c r="DN180" s="315" t="str">
        <f>IF(OR('5.4 OFC_PF'!DN56="",'5.4 OFC_PF'!DN57=""),"",'5.4 OFC_PF'!DN56)</f>
        <v/>
      </c>
      <c r="DO180" s="315" t="str">
        <f>IF(OR('5.4 OFC_PF'!DO56="",'5.4 OFC_PF'!DO57=""),"",'5.4 OFC_PF'!DO56)</f>
        <v/>
      </c>
      <c r="DP180" s="315" t="str">
        <f>IF(OR('5.4 OFC_PF'!DP56="",'5.4 OFC_PF'!DP57=""),"",'5.4 OFC_PF'!DP56)</f>
        <v/>
      </c>
      <c r="DQ180" s="315" t="str">
        <f>IF(OR('5.4 OFC_PF'!DQ56="",'5.4 OFC_PF'!DQ57=""),"",'5.4 OFC_PF'!DQ56)</f>
        <v/>
      </c>
      <c r="DR180" s="315" t="str">
        <f>IF(OR('5.4 OFC_PF'!DR56="",'5.4 OFC_PF'!DR57=""),"",'5.4 OFC_PF'!DR56)</f>
        <v/>
      </c>
      <c r="DS180" s="315" t="str">
        <f>IF(OR('5.4 OFC_PF'!DS56="",'5.4 OFC_PF'!DS57=""),"",'5.4 OFC_PF'!DS56)</f>
        <v/>
      </c>
      <c r="DT180" s="315" t="str">
        <f>IF(OR('5.4 OFC_PF'!DT56="",'5.4 OFC_PF'!DT57=""),"",'5.4 OFC_PF'!DT56)</f>
        <v/>
      </c>
      <c r="DU180" s="315" t="str">
        <f>IF(OR('5.4 OFC_PF'!DU56="",'5.4 OFC_PF'!DU57=""),"",'5.4 OFC_PF'!DU56)</f>
        <v/>
      </c>
      <c r="DV180" s="315" t="str">
        <f>IF(OR('5.4 OFC_PF'!DV56="",'5.4 OFC_PF'!DV57=""),"",'5.4 OFC_PF'!DV56)</f>
        <v/>
      </c>
      <c r="DW180" s="315" t="str">
        <f>IF(OR('5.4 OFC_PF'!DW56="",'5.4 OFC_PF'!DW57=""),"",'5.4 OFC_PF'!DW56)</f>
        <v/>
      </c>
      <c r="DX180" s="315" t="str">
        <f>IF(OR('5.4 OFC_PF'!DX56="",'5.4 OFC_PF'!DX57=""),"",'5.4 OFC_PF'!DX56)</f>
        <v/>
      </c>
      <c r="DY180" s="315" t="str">
        <f>IF(OR('5.4 OFC_PF'!DY56="",'5.4 OFC_PF'!DY57=""),"",'5.4 OFC_PF'!DY56)</f>
        <v/>
      </c>
      <c r="DZ180" s="315" t="str">
        <f>IF(OR('5.4 OFC_PF'!DZ56="",'5.4 OFC_PF'!DZ57=""),"",'5.4 OFC_PF'!DZ56)</f>
        <v/>
      </c>
      <c r="EA180" s="315" t="str">
        <f>IF(OR('5.4 OFC_PF'!EA56="",'5.4 OFC_PF'!EA57=""),"",'5.4 OFC_PF'!EA56)</f>
        <v/>
      </c>
      <c r="EB180" s="315" t="str">
        <f>IF(OR('5.4 OFC_PF'!EB56="",'5.4 OFC_PF'!EB57=""),"",'5.4 OFC_PF'!EB56)</f>
        <v/>
      </c>
      <c r="EC180" s="315" t="str">
        <f>IF(OR('5.4 OFC_PF'!EC56="",'5.4 OFC_PF'!EC57=""),"",'5.4 OFC_PF'!EC56)</f>
        <v/>
      </c>
      <c r="ED180" s="315" t="str">
        <f>IF(OR('5.4 OFC_PF'!ED56="",'5.4 OFC_PF'!ED57=""),"",'5.4 OFC_PF'!ED56)</f>
        <v/>
      </c>
      <c r="EE180" s="315" t="str">
        <f>IF(OR('5.4 OFC_PF'!EE56="",'5.4 OFC_PF'!EE57=""),"",'5.4 OFC_PF'!EE56)</f>
        <v/>
      </c>
      <c r="EF180" s="315" t="str">
        <f>IF(OR('5.4 OFC_PF'!EF56="",'5.4 OFC_PF'!EF57=""),"",'5.4 OFC_PF'!EF56)</f>
        <v/>
      </c>
      <c r="EG180" s="315" t="str">
        <f>IF(OR('5.4 OFC_PF'!EG56="",'5.4 OFC_PF'!EG57=""),"",'5.4 OFC_PF'!EG56)</f>
        <v/>
      </c>
      <c r="EH180" s="315" t="str">
        <f>IF(OR('5.4 OFC_PF'!EH56="",'5.4 OFC_PF'!EH57=""),"",'5.4 OFC_PF'!EH56)</f>
        <v/>
      </c>
      <c r="EI180" s="315" t="str">
        <f>IF(OR('5.4 OFC_PF'!EI56="",'5.4 OFC_PF'!EI57=""),"",'5.4 OFC_PF'!EI56)</f>
        <v/>
      </c>
      <c r="EJ180" s="315" t="str">
        <f>IF(OR('5.4 OFC_PF'!EJ56="",'5.4 OFC_PF'!EJ57=""),"",'5.4 OFC_PF'!EJ56)</f>
        <v/>
      </c>
      <c r="EK180" s="315" t="str">
        <f>IF(OR('5.4 OFC_PF'!EK56="",'5.4 OFC_PF'!EK57=""),"",'5.4 OFC_PF'!EK56)</f>
        <v/>
      </c>
      <c r="EL180" s="315" t="str">
        <f>IF(OR('5.4 OFC_PF'!EL56="",'5.4 OFC_PF'!EL57=""),"",'5.4 OFC_PF'!EL56)</f>
        <v/>
      </c>
      <c r="EM180" s="315" t="str">
        <f>IF(OR('5.4 OFC_PF'!EM56="",'5.4 OFC_PF'!EM57=""),"",'5.4 OFC_PF'!EM56)</f>
        <v/>
      </c>
      <c r="EN180" s="315" t="str">
        <f>IF(OR('5.4 OFC_PF'!EN56="",'5.4 OFC_PF'!EN57=""),"",'5.4 OFC_PF'!EN56)</f>
        <v/>
      </c>
      <c r="EO180" s="315" t="str">
        <f>IF(OR('5.4 OFC_PF'!EO56="",'5.4 OFC_PF'!EO57=""),"",'5.4 OFC_PF'!EO56)</f>
        <v/>
      </c>
      <c r="EP180" s="315" t="str">
        <f>IF(OR('5.4 OFC_PF'!EP56="",'5.4 OFC_PF'!EP57=""),"",'5.4 OFC_PF'!EP56)</f>
        <v/>
      </c>
      <c r="EQ180" s="315" t="str">
        <f>IF(OR('5.4 OFC_PF'!EQ56="",'5.4 OFC_PF'!EQ57=""),"",'5.4 OFC_PF'!EQ56)</f>
        <v/>
      </c>
      <c r="ER180" s="315" t="str">
        <f>IF(OR('5.4 OFC_PF'!ER56="",'5.4 OFC_PF'!ER57=""),"",'5.4 OFC_PF'!ER56)</f>
        <v/>
      </c>
      <c r="ES180" s="315" t="str">
        <f>IF(OR('5.4 OFC_PF'!ES56="",'5.4 OFC_PF'!ES57=""),"",'5.4 OFC_PF'!ES56)</f>
        <v/>
      </c>
      <c r="ET180" s="315" t="str">
        <f>IF(OR('5.4 OFC_PF'!ET56="",'5.4 OFC_PF'!ET57=""),"",'5.4 OFC_PF'!ET56)</f>
        <v/>
      </c>
      <c r="EU180" s="315" t="str">
        <f>IF(OR('5.4 OFC_PF'!EU56="",'5.4 OFC_PF'!EU57=""),"",'5.4 OFC_PF'!EU56)</f>
        <v/>
      </c>
      <c r="EV180" s="315" t="str">
        <f>IF(OR('5.4 OFC_PF'!EV56="",'5.4 OFC_PF'!EV57=""),"",'5.4 OFC_PF'!EV56)</f>
        <v/>
      </c>
      <c r="EW180" s="315" t="str">
        <f>IF(OR('5.4 OFC_PF'!EW56="",'5.4 OFC_PF'!EW57=""),"",'5.4 OFC_PF'!EW56)</f>
        <v/>
      </c>
      <c r="EX180" s="315" t="str">
        <f>IF(OR('5.4 OFC_PF'!EX56="",'5.4 OFC_PF'!EX57=""),"",'5.4 OFC_PF'!EX56)</f>
        <v/>
      </c>
      <c r="EY180" s="315" t="str">
        <f>IF(OR('5.4 OFC_PF'!EY56="",'5.4 OFC_PF'!EY57=""),"",'5.4 OFC_PF'!EY56)</f>
        <v/>
      </c>
      <c r="EZ180" s="315" t="str">
        <f>IF(OR('5.4 OFC_PF'!EZ56="",'5.4 OFC_PF'!EZ57=""),"",'5.4 OFC_PF'!EZ56)</f>
        <v/>
      </c>
      <c r="FA180" s="315" t="str">
        <f>IF(OR('5.4 OFC_PF'!FA56="",'5.4 OFC_PF'!FA57=""),"",'5.4 OFC_PF'!FA56)</f>
        <v/>
      </c>
      <c r="FB180" s="315" t="str">
        <f>IF(OR('5.4 OFC_PF'!FB56="",'5.4 OFC_PF'!FB57=""),"",'5.4 OFC_PF'!FB56)</f>
        <v/>
      </c>
      <c r="FC180" s="315" t="str">
        <f>IF(OR('5.4 OFC_PF'!FC56="",'5.4 OFC_PF'!FC57=""),"",'5.4 OFC_PF'!FC56)</f>
        <v/>
      </c>
      <c r="FD180" s="315" t="str">
        <f>IF(OR('5.4 OFC_PF'!FD56="",'5.4 OFC_PF'!FD57=""),"",'5.4 OFC_PF'!FD56)</f>
        <v/>
      </c>
      <c r="FE180" s="315" t="str">
        <f>IF(OR('5.4 OFC_PF'!FE56="",'5.4 OFC_PF'!FE57=""),"",'5.4 OFC_PF'!FE56)</f>
        <v/>
      </c>
      <c r="FF180" s="315" t="str">
        <f>IF(OR('5.4 OFC_PF'!FF56="",'5.4 OFC_PF'!FF57=""),"",'5.4 OFC_PF'!FF56)</f>
        <v/>
      </c>
      <c r="FG180" s="315" t="str">
        <f>IF(OR('5.4 OFC_PF'!FG56="",'5.4 OFC_PF'!FG57=""),"",'5.4 OFC_PF'!FG56)</f>
        <v/>
      </c>
      <c r="FH180" s="315" t="str">
        <f>IF(OR('5.4 OFC_PF'!FH56="",'5.4 OFC_PF'!FH57=""),"",'5.4 OFC_PF'!FH56)</f>
        <v/>
      </c>
      <c r="FI180" s="315" t="str">
        <f>IF(OR('5.4 OFC_PF'!FI56="",'5.4 OFC_PF'!FI57=""),"",'5.4 OFC_PF'!FI56)</f>
        <v/>
      </c>
      <c r="FJ180" s="315" t="str">
        <f>IF(OR('5.4 OFC_PF'!FJ56="",'5.4 OFC_PF'!FJ57=""),"",'5.4 OFC_PF'!FJ56)</f>
        <v/>
      </c>
      <c r="FK180" s="315" t="str">
        <f>IF(OR('5.4 OFC_PF'!FK56="",'5.4 OFC_PF'!FK57=""),"",'5.4 OFC_PF'!FK56)</f>
        <v/>
      </c>
      <c r="FL180" s="315" t="str">
        <f>IF(OR('5.4 OFC_PF'!FL56="",'5.4 OFC_PF'!FL57=""),"",'5.4 OFC_PF'!FL56)</f>
        <v/>
      </c>
      <c r="FM180" s="315" t="str">
        <f>IF(OR('5.4 OFC_PF'!FM56="",'5.4 OFC_PF'!FM57=""),"",'5.4 OFC_PF'!FM56)</f>
        <v/>
      </c>
      <c r="FN180" s="315" t="str">
        <f>IF(OR('5.4 OFC_PF'!FN56="",'5.4 OFC_PF'!FN57=""),"",'5.4 OFC_PF'!FN56)</f>
        <v/>
      </c>
      <c r="FO180" s="315" t="str">
        <f>IF(OR('5.4 OFC_PF'!FO56="",'5.4 OFC_PF'!FO57=""),"",'5.4 OFC_PF'!FO56)</f>
        <v/>
      </c>
      <c r="FP180" s="315" t="str">
        <f>IF(OR('5.4 OFC_PF'!FP56="",'5.4 OFC_PF'!FP57=""),"",'5.4 OFC_PF'!FP56)</f>
        <v/>
      </c>
      <c r="FQ180" s="315" t="str">
        <f>IF(OR('5.4 OFC_PF'!FQ56="",'5.4 OFC_PF'!FQ57=""),"",'5.4 OFC_PF'!FQ56)</f>
        <v/>
      </c>
      <c r="FR180" s="315" t="str">
        <f>IF(OR('5.4 OFC_PF'!FR56="",'5.4 OFC_PF'!FR57=""),"",'5.4 OFC_PF'!FR56)</f>
        <v/>
      </c>
      <c r="FS180" s="315" t="str">
        <f>IF(OR('5.4 OFC_PF'!FS56="",'5.4 OFC_PF'!FS57=""),"",'5.4 OFC_PF'!FS56)</f>
        <v/>
      </c>
      <c r="FT180" s="315" t="str">
        <f>IF(OR('5.4 OFC_PF'!FT56="",'5.4 OFC_PF'!FT57=""),"",'5.4 OFC_PF'!FT56)</f>
        <v/>
      </c>
      <c r="FU180" s="315" t="str">
        <f>IF(OR('5.4 OFC_PF'!FU56="",'5.4 OFC_PF'!FU57=""),"",'5.4 OFC_PF'!FU56)</f>
        <v/>
      </c>
      <c r="FV180" s="315" t="str">
        <f>IF(OR('5.4 OFC_PF'!FV56="",'5.4 OFC_PF'!FV57=""),"",'5.4 OFC_PF'!FV56)</f>
        <v/>
      </c>
      <c r="FW180" s="315" t="str">
        <f>IF(OR('5.4 OFC_PF'!FW56="",'5.4 OFC_PF'!FW57=""),"",'5.4 OFC_PF'!FW56)</f>
        <v/>
      </c>
      <c r="FX180" s="315" t="str">
        <f>IF(OR('5.4 OFC_PF'!FX56="",'5.4 OFC_PF'!FX57=""),"",'5.4 OFC_PF'!FX56)</f>
        <v/>
      </c>
      <c r="FY180" s="315" t="str">
        <f>IF(OR('5.4 OFC_PF'!FY56="",'5.4 OFC_PF'!FY57=""),"",'5.4 OFC_PF'!FY56)</f>
        <v/>
      </c>
      <c r="FZ180" s="315" t="str">
        <f>IF(OR('5.4 OFC_PF'!FZ56="",'5.4 OFC_PF'!FZ57=""),"",'5.4 OFC_PF'!FZ56)</f>
        <v/>
      </c>
      <c r="GA180" s="315" t="str">
        <f>IF(OR('5.4 OFC_PF'!GA56="",'5.4 OFC_PF'!GA57=""),"",'5.4 OFC_PF'!GA56)</f>
        <v/>
      </c>
      <c r="GB180" s="315" t="str">
        <f>IF(OR('5.4 OFC_PF'!GB56="",'5.4 OFC_PF'!GB57=""),"",'5.4 OFC_PF'!GB56)</f>
        <v/>
      </c>
      <c r="GC180" s="315" t="str">
        <f>IF(OR('5.4 OFC_PF'!GC56="",'5.4 OFC_PF'!GC57=""),"",'5.4 OFC_PF'!GC56)</f>
        <v/>
      </c>
      <c r="GD180" s="315" t="str">
        <f>IF(OR('5.4 OFC_PF'!GD56="",'5.4 OFC_PF'!GD57=""),"",'5.4 OFC_PF'!GD56)</f>
        <v/>
      </c>
      <c r="GE180" s="315" t="str">
        <f>IF(OR('5.4 OFC_PF'!GE56="",'5.4 OFC_PF'!GE57=""),"",'5.4 OFC_PF'!GE56)</f>
        <v/>
      </c>
      <c r="GF180" s="315" t="str">
        <f>IF(OR('5.4 OFC_PF'!GF56="",'5.4 OFC_PF'!GF57=""),"",'5.4 OFC_PF'!GF56)</f>
        <v/>
      </c>
      <c r="GG180" s="315" t="str">
        <f>IF(OR('5.4 OFC_PF'!GG56="",'5.4 OFC_PF'!GG57=""),"",'5.4 OFC_PF'!GG56)</f>
        <v/>
      </c>
      <c r="GH180" s="315" t="str">
        <f>IF(OR('5.4 OFC_PF'!GH56="",'5.4 OFC_PF'!GH57=""),"",'5.4 OFC_PF'!GH56)</f>
        <v/>
      </c>
      <c r="GI180" s="315" t="str">
        <f>IF(OR('5.4 OFC_PF'!GI56="",'5.4 OFC_PF'!GI57=""),"",'5.4 OFC_PF'!GI56)</f>
        <v/>
      </c>
      <c r="GJ180" s="315" t="str">
        <f>IF(OR('5.4 OFC_PF'!GJ56="",'5.4 OFC_PF'!GJ57=""),"",'5.4 OFC_PF'!GJ56)</f>
        <v/>
      </c>
      <c r="GK180" s="315" t="str">
        <f>IF(OR('5.4 OFC_PF'!GK56="",'5.4 OFC_PF'!GK57=""),"",'5.4 OFC_PF'!GK56)</f>
        <v/>
      </c>
      <c r="GL180" s="315" t="str">
        <f>IF(OR('5.4 OFC_PF'!GL56="",'5.4 OFC_PF'!GL57=""),"",'5.4 OFC_PF'!GL56)</f>
        <v/>
      </c>
      <c r="GM180" s="315" t="str">
        <f>IF(OR('5.4 OFC_PF'!GM56="",'5.4 OFC_PF'!GM57=""),"",'5.4 OFC_PF'!GM56)</f>
        <v/>
      </c>
      <c r="GN180" s="315" t="str">
        <f>IF(OR('5.4 OFC_PF'!GN56="",'5.4 OFC_PF'!GN57=""),"",'5.4 OFC_PF'!GN56)</f>
        <v/>
      </c>
      <c r="GO180" s="315" t="str">
        <f>IF(OR('5.4 OFC_PF'!GO56="",'5.4 OFC_PF'!GO57=""),"",'5.4 OFC_PF'!GO56)</f>
        <v/>
      </c>
      <c r="GP180" s="315" t="str">
        <f>IF(OR('5.4 OFC_PF'!GP56="",'5.4 OFC_PF'!GP57=""),"",'5.4 OFC_PF'!GP56)</f>
        <v/>
      </c>
      <c r="GQ180" s="315" t="str">
        <f>IF(OR('5.4 OFC_PF'!GQ56="",'5.4 OFC_PF'!GQ57=""),"",'5.4 OFC_PF'!GQ56)</f>
        <v/>
      </c>
      <c r="GR180" s="315" t="str">
        <f>IF(OR('5.4 OFC_PF'!GR56="",'5.4 OFC_PF'!GR57=""),"",'5.4 OFC_PF'!GR56)</f>
        <v/>
      </c>
      <c r="GS180" s="315" t="str">
        <f>IF(OR('5.4 OFC_PF'!GS56="",'5.4 OFC_PF'!GS57=""),"",'5.4 OFC_PF'!GS56)</f>
        <v/>
      </c>
      <c r="GT180" s="315" t="str">
        <f>IF(OR('5.4 OFC_PF'!GT56="",'5.4 OFC_PF'!GT57=""),"",'5.4 OFC_PF'!GT56)</f>
        <v/>
      </c>
      <c r="GU180" s="315" t="str">
        <f>IF(OR('5.4 OFC_PF'!GU56="",'5.4 OFC_PF'!GU57=""),"",'5.4 OFC_PF'!GU56)</f>
        <v/>
      </c>
      <c r="GV180" s="315" t="str">
        <f>IF(OR('5.4 OFC_PF'!GV56="",'5.4 OFC_PF'!GV57=""),"",'5.4 OFC_PF'!GV56)</f>
        <v/>
      </c>
      <c r="GW180" s="315" t="str">
        <f>IF(OR('5.4 OFC_PF'!GW56="",'5.4 OFC_PF'!GW57=""),"",'5.4 OFC_PF'!GW56)</f>
        <v/>
      </c>
      <c r="GX180" s="315" t="str">
        <f>IF(OR('5.4 OFC_PF'!GX56="",'5.4 OFC_PF'!GX57=""),"",'5.4 OFC_PF'!GX56)</f>
        <v/>
      </c>
      <c r="GY180" s="315" t="str">
        <f>IF(OR('5.4 OFC_PF'!GY56="",'5.4 OFC_PF'!GY57=""),"",'5.4 OFC_PF'!GY56)</f>
        <v/>
      </c>
      <c r="GZ180" s="315" t="str">
        <f>IF(OR('5.4 OFC_PF'!GZ56="",'5.4 OFC_PF'!GZ57=""),"",'5.4 OFC_PF'!GZ56)</f>
        <v/>
      </c>
      <c r="HA180" s="315" t="str">
        <f>IF(OR('5.4 OFC_PF'!HA56="",'5.4 OFC_PF'!HA57=""),"",'5.4 OFC_PF'!HA56)</f>
        <v/>
      </c>
      <c r="HB180" s="315" t="str">
        <f>IF(OR('5.4 OFC_PF'!HB56="",'5.4 OFC_PF'!HB57=""),"",'5.4 OFC_PF'!HB56)</f>
        <v/>
      </c>
      <c r="HC180" s="315" t="str">
        <f>IF(OR('5.4 OFC_PF'!HC56="",'5.4 OFC_PF'!HC57=""),"",'5.4 OFC_PF'!HC56)</f>
        <v/>
      </c>
      <c r="HD180" s="315" t="str">
        <f>IF(OR('5.4 OFC_PF'!HD56="",'5.4 OFC_PF'!HD57=""),"",'5.4 OFC_PF'!HD56)</f>
        <v/>
      </c>
      <c r="HE180" s="315" t="str">
        <f>IF(OR('5.4 OFC_PF'!HE56="",'5.4 OFC_PF'!HE57=""),"",'5.4 OFC_PF'!HE56)</f>
        <v/>
      </c>
      <c r="HF180" s="315" t="str">
        <f>IF(OR('5.4 OFC_PF'!HF56="",'5.4 OFC_PF'!HF57=""),"",'5.4 OFC_PF'!HF56)</f>
        <v/>
      </c>
      <c r="HG180" s="315" t="str">
        <f>IF(OR('5.4 OFC_PF'!HG56="",'5.4 OFC_PF'!HG57=""),"",'5.4 OFC_PF'!HG56)</f>
        <v/>
      </c>
      <c r="HH180" s="315" t="str">
        <f>IF(OR('5.4 OFC_PF'!HH56="",'5.4 OFC_PF'!HH57=""),"",'5.4 OFC_PF'!HH56)</f>
        <v/>
      </c>
      <c r="HI180" s="315" t="str">
        <f>IF(OR('5.4 OFC_PF'!HI56="",'5.4 OFC_PF'!HI57=""),"",'5.4 OFC_PF'!HI56)</f>
        <v/>
      </c>
      <c r="HJ180" s="315" t="str">
        <f>IF(OR('5.4 OFC_PF'!HJ56="",'5.4 OFC_PF'!HJ57=""),"",'5.4 OFC_PF'!HJ56)</f>
        <v/>
      </c>
      <c r="HK180" s="315" t="str">
        <f>IF(OR('5.4 OFC_PF'!HK56="",'5.4 OFC_PF'!HK57=""),"",'5.4 OFC_PF'!HK56)</f>
        <v/>
      </c>
      <c r="HL180" s="315" t="str">
        <f>IF(OR('5.4 OFC_PF'!HL56="",'5.4 OFC_PF'!HL57=""),"",'5.4 OFC_PF'!HL56)</f>
        <v/>
      </c>
      <c r="HM180" s="315" t="str">
        <f>IF(OR('5.4 OFC_PF'!HM56="",'5.4 OFC_PF'!HM57=""),"",'5.4 OFC_PF'!HM56)</f>
        <v/>
      </c>
      <c r="HN180" s="315" t="str">
        <f>IF(OR('5.4 OFC_PF'!HN56="",'5.4 OFC_PF'!HN57=""),"",'5.4 OFC_PF'!HN56)</f>
        <v/>
      </c>
      <c r="HO180" s="315" t="str">
        <f>IF(OR('5.4 OFC_PF'!HO56="",'5.4 OFC_PF'!HO57=""),"",'5.4 OFC_PF'!HO56)</f>
        <v/>
      </c>
      <c r="HP180" s="315" t="str">
        <f>IF(OR('5.4 OFC_PF'!HP56="",'5.4 OFC_PF'!HP57=""),"",'5.4 OFC_PF'!HP56)</f>
        <v/>
      </c>
      <c r="HQ180" s="315" t="str">
        <f>IF(OR('5.4 OFC_PF'!HQ56="",'5.4 OFC_PF'!HQ57=""),"",'5.4 OFC_PF'!HQ56)</f>
        <v/>
      </c>
      <c r="HR180" s="315" t="str">
        <f>IF(OR('5.4 OFC_PF'!HR56="",'5.4 OFC_PF'!HR57=""),"",'5.4 OFC_PF'!HR56)</f>
        <v/>
      </c>
      <c r="HS180" s="315" t="str">
        <f>IF(OR('5.4 OFC_PF'!HS56="",'5.4 OFC_PF'!HS57=""),"",'5.4 OFC_PF'!HS56)</f>
        <v/>
      </c>
      <c r="HT180" s="315" t="str">
        <f>IF(OR('5.4 OFC_PF'!HT56="",'5.4 OFC_PF'!HT57=""),"",'5.4 OFC_PF'!HT56)</f>
        <v/>
      </c>
      <c r="HU180" s="315" t="str">
        <f>IF(OR('5.4 OFC_PF'!HU56="",'5.4 OFC_PF'!HU57=""),"",'5.4 OFC_PF'!HU56)</f>
        <v/>
      </c>
      <c r="HV180" s="315" t="str">
        <f>IF(OR('5.4 OFC_PF'!HV56="",'5.4 OFC_PF'!HV57=""),"",'5.4 OFC_PF'!HV56)</f>
        <v/>
      </c>
      <c r="HW180" s="315" t="str">
        <f>IF(OR('5.4 OFC_PF'!HW56="",'5.4 OFC_PF'!HW57=""),"",'5.4 OFC_PF'!HW56)</f>
        <v/>
      </c>
      <c r="HX180" s="315" t="str">
        <f>IF(OR('5.4 OFC_PF'!HX56="",'5.4 OFC_PF'!HX57=""),"",'5.4 OFC_PF'!HX56)</f>
        <v/>
      </c>
      <c r="HY180" s="315" t="str">
        <f>IF(OR('5.4 OFC_PF'!HY56="",'5.4 OFC_PF'!HY57=""),"",'5.4 OFC_PF'!HY56)</f>
        <v/>
      </c>
      <c r="HZ180" s="315" t="str">
        <f>IF(OR('5.4 OFC_PF'!HZ56="",'5.4 OFC_PF'!HZ57=""),"",'5.4 OFC_PF'!HZ56)</f>
        <v/>
      </c>
      <c r="IA180" s="315" t="str">
        <f>IF(OR('5.4 OFC_PF'!IA56="",'5.4 OFC_PF'!IA57=""),"",'5.4 OFC_PF'!IA56)</f>
        <v/>
      </c>
      <c r="IB180" s="315" t="str">
        <f>IF(OR('5.4 OFC_PF'!IB56="",'5.4 OFC_PF'!IB57=""),"",'5.4 OFC_PF'!IB56)</f>
        <v/>
      </c>
      <c r="IC180" s="315" t="str">
        <f>IF(OR('5.4 OFC_PF'!IC56="",'5.4 OFC_PF'!IC57=""),"",'5.4 OFC_PF'!IC56)</f>
        <v/>
      </c>
      <c r="ID180" s="315" t="str">
        <f>IF(OR('5.4 OFC_PF'!ID56="",'5.4 OFC_PF'!ID57=""),"",'5.4 OFC_PF'!ID56)</f>
        <v/>
      </c>
      <c r="IE180" s="315" t="str">
        <f>IF(OR('5.4 OFC_PF'!IE56="",'5.4 OFC_PF'!IE57=""),"",'5.4 OFC_PF'!IE56)</f>
        <v/>
      </c>
      <c r="IF180" s="315" t="str">
        <f>IF(OR('5.4 OFC_PF'!IF56="",'5.4 OFC_PF'!IF57=""),"",'5.4 OFC_PF'!IF56)</f>
        <v/>
      </c>
      <c r="IG180" s="315" t="str">
        <f>IF(OR('5.4 OFC_PF'!IG56="",'5.4 OFC_PF'!IG57=""),"",'5.4 OFC_PF'!IG56)</f>
        <v/>
      </c>
      <c r="IH180" s="315" t="str">
        <f>IF(OR('5.4 OFC_PF'!IH56="",'5.4 OFC_PF'!IH57=""),"",'5.4 OFC_PF'!IH56)</f>
        <v/>
      </c>
      <c r="II180" s="315" t="str">
        <f>IF(OR('5.4 OFC_PF'!II56="",'5.4 OFC_PF'!II57=""),"",'5.4 OFC_PF'!II56)</f>
        <v/>
      </c>
      <c r="IJ180" s="315" t="str">
        <f>IF(OR('5.4 OFC_PF'!IJ56="",'5.4 OFC_PF'!IJ57=""),"",'5.4 OFC_PF'!IJ56)</f>
        <v/>
      </c>
      <c r="IK180" s="315" t="str">
        <f>IF(OR('5.4 OFC_PF'!IK56="",'5.4 OFC_PF'!IK57=""),"",'5.4 OFC_PF'!IK56)</f>
        <v/>
      </c>
      <c r="IL180" s="315" t="str">
        <f>IF(OR('5.4 OFC_PF'!IL56="",'5.4 OFC_PF'!IL57=""),"",'5.4 OFC_PF'!IL56)</f>
        <v/>
      </c>
      <c r="IM180" s="315" t="str">
        <f>IF(OR('5.4 OFC_PF'!IM56="",'5.4 OFC_PF'!IM57=""),"",'5.4 OFC_PF'!IM56)</f>
        <v/>
      </c>
      <c r="IN180" s="315" t="str">
        <f>IF(OR('5.4 OFC_PF'!IN56="",'5.4 OFC_PF'!IN57=""),"",'5.4 OFC_PF'!IN56)</f>
        <v/>
      </c>
      <c r="IO180" s="315" t="str">
        <f>IF(OR('5.4 OFC_PF'!IO56="",'5.4 OFC_PF'!IO57=""),"",'5.4 OFC_PF'!IO56)</f>
        <v/>
      </c>
      <c r="IP180" s="315" t="str">
        <f>IF(OR('5.4 OFC_PF'!IP56="",'5.4 OFC_PF'!IP57=""),"",'5.4 OFC_PF'!IP56)</f>
        <v/>
      </c>
      <c r="IQ180" s="315" t="str">
        <f>IF(OR('5.4 OFC_PF'!IQ56="",'5.4 OFC_PF'!IQ57=""),"",'5.4 OFC_PF'!IQ56)</f>
        <v/>
      </c>
      <c r="IR180" s="315" t="str">
        <f>IF(OR('5.4 OFC_PF'!IR56="",'5.4 OFC_PF'!IR57=""),"",'5.4 OFC_PF'!IR56)</f>
        <v/>
      </c>
      <c r="IS180" s="315" t="str">
        <f>IF(OR('5.4 OFC_PF'!IS56="",'5.4 OFC_PF'!IS57=""),"",'5.4 OFC_PF'!IS56)</f>
        <v/>
      </c>
      <c r="IT180" s="315" t="str">
        <f>IF(OR('5.4 OFC_PF'!IT56="",'5.4 OFC_PF'!IT57=""),"",'5.4 OFC_PF'!IT56)</f>
        <v/>
      </c>
      <c r="IU180" s="315" t="str">
        <f>IF(OR('5.4 OFC_PF'!IU56="",'5.4 OFC_PF'!IU57=""),"",'5.4 OFC_PF'!IU56)</f>
        <v/>
      </c>
      <c r="IV180" s="315" t="str">
        <f>IF(OR('5.4 OFC_PF'!IV56="",'5.4 OFC_PF'!IV57=""),"",'5.4 OFC_PF'!IV56)</f>
        <v/>
      </c>
      <c r="IW180" s="315" t="str">
        <f>IF(OR('5.4 OFC_PF'!IW56="",'5.4 OFC_PF'!IW57=""),"",'5.4 OFC_PF'!IW56)</f>
        <v/>
      </c>
      <c r="IX180" s="315" t="str">
        <f>IF(OR('5.4 OFC_PF'!IX56="",'5.4 OFC_PF'!IX57=""),"",'5.4 OFC_PF'!IX56)</f>
        <v/>
      </c>
      <c r="IY180" s="315" t="str">
        <f>IF(OR('5.4 OFC_PF'!IY56="",'5.4 OFC_PF'!IY57=""),"",'5.4 OFC_PF'!IY56)</f>
        <v/>
      </c>
      <c r="IZ180" s="315" t="str">
        <f>IF(OR('5.4 OFC_PF'!IZ56="",'5.4 OFC_PF'!IZ57=""),"",'5.4 OFC_PF'!IZ56)</f>
        <v/>
      </c>
      <c r="JA180" s="315" t="str">
        <f>IF(OR('5.4 OFC_PF'!JA56="",'5.4 OFC_PF'!JA57=""),"",'5.4 OFC_PF'!JA56)</f>
        <v/>
      </c>
      <c r="JB180" s="315" t="str">
        <f>IF(OR('5.4 OFC_PF'!JB56="",'5.4 OFC_PF'!JB57=""),"",'5.4 OFC_PF'!JB56)</f>
        <v/>
      </c>
      <c r="JC180" s="315" t="str">
        <f>IF(OR('5.4 OFC_PF'!JC56="",'5.4 OFC_PF'!JC57=""),"",'5.4 OFC_PF'!JC56)</f>
        <v/>
      </c>
      <c r="JD180" s="315" t="str">
        <f>IF(OR('5.4 OFC_PF'!JD56="",'5.4 OFC_PF'!JD57=""),"",'5.4 OFC_PF'!JD56)</f>
        <v/>
      </c>
      <c r="JE180" s="315" t="str">
        <f>IF(OR('5.4 OFC_PF'!JE56="",'5.4 OFC_PF'!JE57=""),"",'5.4 OFC_PF'!JE56)</f>
        <v/>
      </c>
      <c r="JF180" s="315" t="str">
        <f>IF(OR('5.4 OFC_PF'!JF56="",'5.4 OFC_PF'!JF57=""),"",'5.4 OFC_PF'!JF56)</f>
        <v/>
      </c>
      <c r="JG180" s="315" t="str">
        <f>IF(OR('5.4 OFC_PF'!JG56="",'5.4 OFC_PF'!JG57=""),"",'5.4 OFC_PF'!JG56)</f>
        <v/>
      </c>
      <c r="JH180" s="315" t="str">
        <f>IF(OR('5.4 OFC_PF'!JH56="",'5.4 OFC_PF'!JH57=""),"",'5.4 OFC_PF'!JH56)</f>
        <v/>
      </c>
      <c r="JI180" s="315" t="str">
        <f>IF(OR('5.4 OFC_PF'!JI56="",'5.4 OFC_PF'!JI57=""),"",'5.4 OFC_PF'!JI56)</f>
        <v/>
      </c>
      <c r="JJ180" s="315" t="str">
        <f>IF(OR('5.4 OFC_PF'!JJ56="",'5.4 OFC_PF'!JJ57=""),"",'5.4 OFC_PF'!JJ56)</f>
        <v/>
      </c>
      <c r="JK180" s="315" t="str">
        <f>IF(OR('5.4 OFC_PF'!JK56="",'5.4 OFC_PF'!JK57=""),"",'5.4 OFC_PF'!JK56)</f>
        <v/>
      </c>
      <c r="JL180" s="315" t="str">
        <f>IF(OR('5.4 OFC_PF'!JL56="",'5.4 OFC_PF'!JL57=""),"",'5.4 OFC_PF'!JL56)</f>
        <v/>
      </c>
      <c r="JM180" s="315" t="str">
        <f>IF(OR('5.4 OFC_PF'!JM56="",'5.4 OFC_PF'!JM57=""),"",'5.4 OFC_PF'!JM56)</f>
        <v/>
      </c>
      <c r="JN180" s="315" t="str">
        <f>IF(OR('5.4 OFC_PF'!JN56="",'5.4 OFC_PF'!JN57=""),"",'5.4 OFC_PF'!JN56)</f>
        <v/>
      </c>
      <c r="JO180" s="315" t="str">
        <f>IF(OR('5.4 OFC_PF'!JO56="",'5.4 OFC_PF'!JO57=""),"",'5.4 OFC_PF'!JO56)</f>
        <v/>
      </c>
      <c r="JP180" s="315" t="str">
        <f>IF(OR('5.4 OFC_PF'!JP56="",'5.4 OFC_PF'!JP57=""),"",'5.4 OFC_PF'!JP56)</f>
        <v/>
      </c>
      <c r="JQ180" s="315" t="str">
        <f>IF(OR('5.4 OFC_PF'!JQ56="",'5.4 OFC_PF'!JQ57=""),"",'5.4 OFC_PF'!JQ56)</f>
        <v/>
      </c>
      <c r="JR180" s="315" t="str">
        <f>IF(OR('5.4 OFC_PF'!JR56="",'5.4 OFC_PF'!JR57=""),"",'5.4 OFC_PF'!JR56)</f>
        <v/>
      </c>
      <c r="JS180" s="315" t="str">
        <f>IF(OR('5.4 OFC_PF'!JS56="",'5.4 OFC_PF'!JS57=""),"",'5.4 OFC_PF'!JS56)</f>
        <v/>
      </c>
      <c r="JT180" s="315" t="str">
        <f>IF(OR('5.4 OFC_PF'!JT56="",'5.4 OFC_PF'!JT57=""),"",'5.4 OFC_PF'!JT56)</f>
        <v/>
      </c>
      <c r="JU180" s="315" t="str">
        <f>IF(OR('5.4 OFC_PF'!JU56="",'5.4 OFC_PF'!JU57=""),"",'5.4 OFC_PF'!JU56)</f>
        <v/>
      </c>
      <c r="JV180" s="315" t="str">
        <f>IF(OR('5.4 OFC_PF'!JV56="",'5.4 OFC_PF'!JV57=""),"",'5.4 OFC_PF'!JV56)</f>
        <v/>
      </c>
      <c r="JW180" s="315" t="str">
        <f>IF(OR('5.4 OFC_PF'!JW56="",'5.4 OFC_PF'!JW57=""),"",'5.4 OFC_PF'!JW56)</f>
        <v/>
      </c>
      <c r="JX180" s="315" t="str">
        <f>IF(OR('5.4 OFC_PF'!JX56="",'5.4 OFC_PF'!JX57=""),"",'5.4 OFC_PF'!JX56)</f>
        <v/>
      </c>
      <c r="JY180" s="315" t="str">
        <f>IF(OR('5.4 OFC_PF'!JY56="",'5.4 OFC_PF'!JY57=""),"",'5.4 OFC_PF'!JY56)</f>
        <v/>
      </c>
      <c r="JZ180" s="315" t="str">
        <f>IF(OR('5.4 OFC_PF'!JZ56="",'5.4 OFC_PF'!JZ57=""),"",'5.4 OFC_PF'!JZ56)</f>
        <v/>
      </c>
      <c r="KA180" s="315" t="str">
        <f>IF(OR('5.4 OFC_PF'!KA56="",'5.4 OFC_PF'!KA57=""),"",'5.4 OFC_PF'!KA56)</f>
        <v/>
      </c>
      <c r="KB180" s="315" t="str">
        <f>IF(OR('5.4 OFC_PF'!KB56="",'5.4 OFC_PF'!KB57=""),"",'5.4 OFC_PF'!KB56)</f>
        <v/>
      </c>
      <c r="KC180" s="315" t="str">
        <f>IF(OR('5.4 OFC_PF'!KC56="",'5.4 OFC_PF'!KC57=""),"",'5.4 OFC_PF'!KC56)</f>
        <v/>
      </c>
      <c r="KD180" s="315" t="str">
        <f>IF(OR('5.4 OFC_PF'!KD56="",'5.4 OFC_PF'!KD57=""),"",'5.4 OFC_PF'!KD56)</f>
        <v/>
      </c>
      <c r="KE180" s="315" t="str">
        <f>IF(OR('5.4 OFC_PF'!KE56="",'5.4 OFC_PF'!KE57=""),"",'5.4 OFC_PF'!KE56)</f>
        <v/>
      </c>
      <c r="KF180" s="315" t="str">
        <f>IF(OR('5.4 OFC_PF'!KF56="",'5.4 OFC_PF'!KF57=""),"",'5.4 OFC_PF'!KF56)</f>
        <v/>
      </c>
      <c r="KG180" s="315" t="str">
        <f>IF(OR('5.4 OFC_PF'!KG56="",'5.4 OFC_PF'!KG57=""),"",'5.4 OFC_PF'!KG56)</f>
        <v/>
      </c>
      <c r="KH180" s="315" t="str">
        <f>IF(OR('5.4 OFC_PF'!KH56="",'5.4 OFC_PF'!KH57=""),"",'5.4 OFC_PF'!KH56)</f>
        <v/>
      </c>
      <c r="KI180" s="315" t="str">
        <f>IF(OR('5.4 OFC_PF'!KI56="",'5.4 OFC_PF'!KI57=""),"",'5.4 OFC_PF'!KI56)</f>
        <v/>
      </c>
      <c r="KJ180" s="315" t="str">
        <f>IF(OR('5.4 OFC_PF'!KJ56="",'5.4 OFC_PF'!KJ57=""),"",'5.4 OFC_PF'!KJ56)</f>
        <v/>
      </c>
      <c r="KK180" s="315" t="str">
        <f>IF(OR('5.4 OFC_PF'!KK56="",'5.4 OFC_PF'!KK57=""),"",'5.4 OFC_PF'!KK56)</f>
        <v/>
      </c>
      <c r="KL180" s="315" t="str">
        <f>IF(OR('5.4 OFC_PF'!KL56="",'5.4 OFC_PF'!KL57=""),"",'5.4 OFC_PF'!KL56)</f>
        <v/>
      </c>
      <c r="KM180" s="315" t="str">
        <f>IF(OR('5.4 OFC_PF'!KM56="",'5.4 OFC_PF'!KM57=""),"",'5.4 OFC_PF'!KM56)</f>
        <v/>
      </c>
      <c r="KN180" s="315" t="str">
        <f>IF(OR('5.4 OFC_PF'!KN56="",'5.4 OFC_PF'!KN57=""),"",'5.4 OFC_PF'!KN56)</f>
        <v/>
      </c>
      <c r="KO180" s="315" t="str">
        <f>IF(OR('5.4 OFC_PF'!KO56="",'5.4 OFC_PF'!KO57=""),"",'5.4 OFC_PF'!KO56)</f>
        <v/>
      </c>
      <c r="KP180" s="315" t="str">
        <f>IF(OR('5.4 OFC_PF'!KP56="",'5.4 OFC_PF'!KP57=""),"",'5.4 OFC_PF'!KP56)</f>
        <v/>
      </c>
      <c r="KQ180" s="315" t="str">
        <f>IF(OR('5.4 OFC_PF'!KQ56="",'5.4 OFC_PF'!KQ57=""),"",'5.4 OFC_PF'!KQ56)</f>
        <v/>
      </c>
      <c r="KR180" s="315" t="str">
        <f>IF(OR('5.4 OFC_PF'!KR56="",'5.4 OFC_PF'!KR57=""),"",'5.4 OFC_PF'!KR56)</f>
        <v/>
      </c>
      <c r="KS180" s="315" t="str">
        <f>IF(OR('5.4 OFC_PF'!KS56="",'5.4 OFC_PF'!KS57=""),"",'5.4 OFC_PF'!KS56)</f>
        <v/>
      </c>
      <c r="KT180" s="315" t="str">
        <f>IF(OR('5.4 OFC_PF'!KT56="",'5.4 OFC_PF'!KT57=""),"",'5.4 OFC_PF'!KT56)</f>
        <v/>
      </c>
      <c r="KU180" s="315" t="str">
        <f>IF(OR('5.4 OFC_PF'!KU56="",'5.4 OFC_PF'!KU57=""),"",'5.4 OFC_PF'!KU56)</f>
        <v/>
      </c>
      <c r="KV180" s="315" t="str">
        <f>IF(OR('5.4 OFC_PF'!KV56="",'5.4 OFC_PF'!KV57=""),"",'5.4 OFC_PF'!KV56)</f>
        <v/>
      </c>
      <c r="KW180" s="315" t="str">
        <f>IF(OR('5.4 OFC_PF'!KW56="",'5.4 OFC_PF'!KW57=""),"",'5.4 OFC_PF'!KW56)</f>
        <v/>
      </c>
      <c r="KX180" s="315" t="str">
        <f>IF(OR('5.4 OFC_PF'!KX56="",'5.4 OFC_PF'!KX57=""),"",'5.4 OFC_PF'!KX56)</f>
        <v/>
      </c>
      <c r="KY180" s="315" t="str">
        <f>IF(OR('5.4 OFC_PF'!KY56="",'5.4 OFC_PF'!KY57=""),"",'5.4 OFC_PF'!KY56)</f>
        <v/>
      </c>
      <c r="KZ180" s="315" t="str">
        <f>IF(OR('5.4 OFC_PF'!KZ56="",'5.4 OFC_PF'!KZ57=""),"",'5.4 OFC_PF'!KZ56)</f>
        <v/>
      </c>
      <c r="LA180" s="315" t="str">
        <f>IF(OR('5.4 OFC_PF'!LA56="",'5.4 OFC_PF'!LA57=""),"",'5.4 OFC_PF'!LA56)</f>
        <v/>
      </c>
      <c r="LB180" s="315" t="str">
        <f>IF(OR('5.4 OFC_PF'!LB56="",'5.4 OFC_PF'!LB57=""),"",'5.4 OFC_PF'!LB56)</f>
        <v/>
      </c>
      <c r="LC180" s="315" t="str">
        <f>IF(OR('5.4 OFC_PF'!LC56="",'5.4 OFC_PF'!LC57=""),"",'5.4 OFC_PF'!LC56)</f>
        <v/>
      </c>
      <c r="LD180" s="315" t="str">
        <f>IF(OR('5.4 OFC_PF'!LD56="",'5.4 OFC_PF'!LD57=""),"",'5.4 OFC_PF'!LD56)</f>
        <v/>
      </c>
      <c r="LE180" s="315" t="str">
        <f>IF(OR('5.4 OFC_PF'!LE56="",'5.4 OFC_PF'!LE57=""),"",'5.4 OFC_PF'!LE56)</f>
        <v/>
      </c>
      <c r="LF180" s="315" t="str">
        <f>IF(OR('5.4 OFC_PF'!LF56="",'5.4 OFC_PF'!LF57=""),"",'5.4 OFC_PF'!LF56)</f>
        <v/>
      </c>
      <c r="LG180" s="315" t="str">
        <f>IF(OR('5.4 OFC_PF'!LG56="",'5.4 OFC_PF'!LG57=""),"",'5.4 OFC_PF'!LG56)</f>
        <v/>
      </c>
      <c r="LH180" s="315" t="str">
        <f>IF(OR('5.4 OFC_PF'!LH56="",'5.4 OFC_PF'!LH57=""),"",'5.4 OFC_PF'!LH56)</f>
        <v/>
      </c>
      <c r="LI180" s="315" t="str">
        <f>IF(OR('5.4 OFC_PF'!LI56="",'5.4 OFC_PF'!LI57=""),"",'5.4 OFC_PF'!LI56)</f>
        <v/>
      </c>
      <c r="LJ180" s="315" t="str">
        <f>IF(OR('5.4 OFC_PF'!LJ56="",'5.4 OFC_PF'!LJ57=""),"",'5.4 OFC_PF'!LJ56)</f>
        <v/>
      </c>
      <c r="LK180" s="315" t="str">
        <f>IF(OR('5.4 OFC_PF'!LK56="",'5.4 OFC_PF'!LK57=""),"",'5.4 OFC_PF'!LK56)</f>
        <v/>
      </c>
      <c r="LL180" s="315" t="str">
        <f>IF(OR('5.4 OFC_PF'!LL56="",'5.4 OFC_PF'!LL57=""),"",'5.4 OFC_PF'!LL56)</f>
        <v/>
      </c>
      <c r="LM180" s="315" t="str">
        <f>IF(OR('5.4 OFC_PF'!LM56="",'5.4 OFC_PF'!LM57=""),"",'5.4 OFC_PF'!LM56)</f>
        <v/>
      </c>
      <c r="LN180" s="315" t="str">
        <f>IF(OR('5.4 OFC_PF'!LN56="",'5.4 OFC_PF'!LN57=""),"",'5.4 OFC_PF'!LN56)</f>
        <v/>
      </c>
      <c r="LO180" s="315" t="str">
        <f>IF(OR('5.4 OFC_PF'!LO56="",'5.4 OFC_PF'!LO57=""),"",'5.4 OFC_PF'!LO56)</f>
        <v/>
      </c>
      <c r="LP180" s="315" t="str">
        <f>IF(OR('5.4 OFC_PF'!LP56="",'5.4 OFC_PF'!LP57=""),"",'5.4 OFC_PF'!LP56)</f>
        <v/>
      </c>
      <c r="LQ180" s="315" t="str">
        <f>IF(OR('5.4 OFC_PF'!LQ56="",'5.4 OFC_PF'!LQ57=""),"",'5.4 OFC_PF'!LQ56)</f>
        <v/>
      </c>
      <c r="LR180" s="315" t="str">
        <f>IF(OR('5.4 OFC_PF'!LR56="",'5.4 OFC_PF'!LR57=""),"",'5.4 OFC_PF'!LR56)</f>
        <v/>
      </c>
      <c r="LS180" s="315" t="str">
        <f>IF(OR('5.4 OFC_PF'!LS56="",'5.4 OFC_PF'!LS57=""),"",'5.4 OFC_PF'!LS56)</f>
        <v/>
      </c>
      <c r="LT180" s="315" t="str">
        <f>IF(OR('5.4 OFC_PF'!LT56="",'5.4 OFC_PF'!LT57=""),"",'5.4 OFC_PF'!LT56)</f>
        <v/>
      </c>
      <c r="LU180" s="315" t="str">
        <f>IF(OR('5.4 OFC_PF'!LU56="",'5.4 OFC_PF'!LU57=""),"",'5.4 OFC_PF'!LU56)</f>
        <v/>
      </c>
      <c r="LV180" s="315" t="str">
        <f>IF(OR('5.4 OFC_PF'!LV56="",'5.4 OFC_PF'!LV57=""),"",'5.4 OFC_PF'!LV56)</f>
        <v/>
      </c>
      <c r="LW180" s="315" t="str">
        <f>IF(OR('5.4 OFC_PF'!LW56="",'5.4 OFC_PF'!LW57=""),"",'5.4 OFC_PF'!LW56)</f>
        <v/>
      </c>
      <c r="LX180" s="315" t="str">
        <f>IF(OR('5.4 OFC_PF'!LX56="",'5.4 OFC_PF'!LX57=""),"",'5.4 OFC_PF'!LX56)</f>
        <v/>
      </c>
      <c r="LY180" s="315" t="str">
        <f>IF(OR('5.4 OFC_PF'!LY56="",'5.4 OFC_PF'!LY57=""),"",'5.4 OFC_PF'!LY56)</f>
        <v/>
      </c>
      <c r="LZ180" s="315" t="str">
        <f>IF(OR('5.4 OFC_PF'!LZ56="",'5.4 OFC_PF'!LZ57=""),"",'5.4 OFC_PF'!LZ56)</f>
        <v/>
      </c>
      <c r="MA180" s="315" t="str">
        <f>IF(OR('5.4 OFC_PF'!MA56="",'5.4 OFC_PF'!MA57=""),"",'5.4 OFC_PF'!MA56)</f>
        <v/>
      </c>
      <c r="MB180" s="315" t="str">
        <f>IF(OR('5.4 OFC_PF'!MB56="",'5.4 OFC_PF'!MB57=""),"",'5.4 OFC_PF'!MB56)</f>
        <v/>
      </c>
      <c r="MC180" s="315" t="str">
        <f>IF(OR('5.4 OFC_PF'!MC56="",'5.4 OFC_PF'!MC57=""),"",'5.4 OFC_PF'!MC56)</f>
        <v/>
      </c>
      <c r="MD180" s="315" t="str">
        <f>IF(OR('5.4 OFC_PF'!MD56="",'5.4 OFC_PF'!MD57=""),"",'5.4 OFC_PF'!MD56)</f>
        <v/>
      </c>
      <c r="ME180" s="315" t="str">
        <f>IF(OR('5.4 OFC_PF'!ME56="",'5.4 OFC_PF'!ME57=""),"",'5.4 OFC_PF'!ME56)</f>
        <v/>
      </c>
      <c r="MF180" s="315" t="str">
        <f>IF(OR('5.4 OFC_PF'!MF56="",'5.4 OFC_PF'!MF57=""),"",'5.4 OFC_PF'!MF56)</f>
        <v/>
      </c>
      <c r="MG180" s="315" t="str">
        <f>IF(OR('5.4 OFC_PF'!MG56="",'5.4 OFC_PF'!MG57=""),"",'5.4 OFC_PF'!MG56)</f>
        <v/>
      </c>
      <c r="MH180" s="315" t="str">
        <f>IF(OR('5.4 OFC_PF'!MH56="",'5.4 OFC_PF'!MH57=""),"",'5.4 OFC_PF'!MH56)</f>
        <v/>
      </c>
    </row>
    <row r="181" spans="1:346" x14ac:dyDescent="0.3">
      <c r="A181" s="9"/>
      <c r="B181" s="235" t="s">
        <v>348</v>
      </c>
      <c r="C181" s="121" t="s">
        <v>349</v>
      </c>
      <c r="D181" s="233" t="e">
        <f>Reporting_Currency_Code</f>
        <v>#N/A</v>
      </c>
      <c r="E181" s="233">
        <f>Reporting_Currency_Name</f>
        <v>0</v>
      </c>
      <c r="F181" s="233">
        <f>Reporting_Scale_Name</f>
        <v>0</v>
      </c>
      <c r="G181" s="315" t="str">
        <f>IF(OR('5.4 OFC_PF'!G56="",'5.4 OFC_PF'!G57=""),"",'5.4 OFC_PF'!G57)</f>
        <v/>
      </c>
      <c r="H181" s="315" t="str">
        <f>IF(OR('5.4 OFC_PF'!H56="",'5.4 OFC_PF'!H57=""),"",'5.4 OFC_PF'!H57)</f>
        <v/>
      </c>
      <c r="I181" s="315" t="str">
        <f>IF(OR('5.4 OFC_PF'!I56="",'5.4 OFC_PF'!I57=""),"",'5.4 OFC_PF'!I57)</f>
        <v/>
      </c>
      <c r="J181" s="315" t="str">
        <f>IF(OR('5.4 OFC_PF'!J56="",'5.4 OFC_PF'!J57=""),"",'5.4 OFC_PF'!J57)</f>
        <v/>
      </c>
      <c r="K181" s="315" t="str">
        <f>IF(OR('5.4 OFC_PF'!K56="",'5.4 OFC_PF'!K57=""),"",'5.4 OFC_PF'!K57)</f>
        <v/>
      </c>
      <c r="L181" s="315" t="str">
        <f>IF(OR('5.4 OFC_PF'!L56="",'5.4 OFC_PF'!L57=""),"",'5.4 OFC_PF'!L57)</f>
        <v/>
      </c>
      <c r="M181" s="315" t="str">
        <f>IF(OR('5.4 OFC_PF'!M56="",'5.4 OFC_PF'!M57=""),"",'5.4 OFC_PF'!M57)</f>
        <v/>
      </c>
      <c r="N181" s="315" t="str">
        <f>IF(OR('5.4 OFC_PF'!N56="",'5.4 OFC_PF'!N57=""),"",'5.4 OFC_PF'!N57)</f>
        <v/>
      </c>
      <c r="O181" s="315" t="str">
        <f>IF(OR('5.4 OFC_PF'!O56="",'5.4 OFC_PF'!O57=""),"",'5.4 OFC_PF'!O57)</f>
        <v/>
      </c>
      <c r="P181" s="315" t="str">
        <f>IF(OR('5.4 OFC_PF'!P56="",'5.4 OFC_PF'!P57=""),"",'5.4 OFC_PF'!P57)</f>
        <v/>
      </c>
      <c r="Q181" s="315" t="str">
        <f>IF(OR('5.4 OFC_PF'!Q56="",'5.4 OFC_PF'!Q57=""),"",'5.4 OFC_PF'!Q57)</f>
        <v/>
      </c>
      <c r="R181" s="315" t="str">
        <f>IF(OR('5.4 OFC_PF'!R56="",'5.4 OFC_PF'!R57=""),"",'5.4 OFC_PF'!R57)</f>
        <v/>
      </c>
      <c r="S181" s="315" t="str">
        <f>IF(OR('5.4 OFC_PF'!S56="",'5.4 OFC_PF'!S57=""),"",'5.4 OFC_PF'!S57)</f>
        <v/>
      </c>
      <c r="T181" s="315" t="str">
        <f>IF(OR('5.4 OFC_PF'!T56="",'5.4 OFC_PF'!T57=""),"",'5.4 OFC_PF'!T57)</f>
        <v/>
      </c>
      <c r="U181" s="315" t="str">
        <f>IF(OR('5.4 OFC_PF'!U56="",'5.4 OFC_PF'!U57=""),"",'5.4 OFC_PF'!U57)</f>
        <v/>
      </c>
      <c r="V181" s="315" t="str">
        <f>IF(OR('5.4 OFC_PF'!V56="",'5.4 OFC_PF'!V57=""),"",'5.4 OFC_PF'!V57)</f>
        <v/>
      </c>
      <c r="W181" s="315" t="str">
        <f>IF(OR('5.4 OFC_PF'!W56="",'5.4 OFC_PF'!W57=""),"",'5.4 OFC_PF'!W57)</f>
        <v/>
      </c>
      <c r="X181" s="315" t="str">
        <f>IF(OR('5.4 OFC_PF'!X56="",'5.4 OFC_PF'!X57=""),"",'5.4 OFC_PF'!X57)</f>
        <v/>
      </c>
      <c r="Y181" s="315" t="str">
        <f>IF(OR('5.4 OFC_PF'!Y56="",'5.4 OFC_PF'!Y57=""),"",'5.4 OFC_PF'!Y57)</f>
        <v/>
      </c>
      <c r="Z181" s="315" t="str">
        <f>IF(OR('5.4 OFC_PF'!Z56="",'5.4 OFC_PF'!Z57=""),"",'5.4 OFC_PF'!Z57)</f>
        <v/>
      </c>
      <c r="AA181" s="315" t="str">
        <f>IF(OR('5.4 OFC_PF'!AA56="",'5.4 OFC_PF'!AA57=""),"",'5.4 OFC_PF'!AA57)</f>
        <v/>
      </c>
      <c r="AB181" s="315" t="str">
        <f>IF(OR('5.4 OFC_PF'!AB56="",'5.4 OFC_PF'!AB57=""),"",'5.4 OFC_PF'!AB57)</f>
        <v/>
      </c>
      <c r="AC181" s="315" t="str">
        <f>IF(OR('5.4 OFC_PF'!AC56="",'5.4 OFC_PF'!AC57=""),"",'5.4 OFC_PF'!AC57)</f>
        <v/>
      </c>
      <c r="AD181" s="315" t="str">
        <f>IF(OR('5.4 OFC_PF'!AD56="",'5.4 OFC_PF'!AD57=""),"",'5.4 OFC_PF'!AD57)</f>
        <v/>
      </c>
      <c r="AE181" s="315" t="str">
        <f>IF(OR('5.4 OFC_PF'!AE56="",'5.4 OFC_PF'!AE57=""),"",'5.4 OFC_PF'!AE57)</f>
        <v/>
      </c>
      <c r="AF181" s="315" t="str">
        <f>IF(OR('5.4 OFC_PF'!AF56="",'5.4 OFC_PF'!AF57=""),"",'5.4 OFC_PF'!AF57)</f>
        <v/>
      </c>
      <c r="AG181" s="315" t="str">
        <f>IF(OR('5.4 OFC_PF'!AG56="",'5.4 OFC_PF'!AG57=""),"",'5.4 OFC_PF'!AG57)</f>
        <v/>
      </c>
      <c r="AH181" s="315" t="str">
        <f>IF(OR('5.4 OFC_PF'!AH56="",'5.4 OFC_PF'!AH57=""),"",'5.4 OFC_PF'!AH57)</f>
        <v/>
      </c>
      <c r="AI181" s="315" t="str">
        <f>IF(OR('5.4 OFC_PF'!AI56="",'5.4 OFC_PF'!AI57=""),"",'5.4 OFC_PF'!AI57)</f>
        <v/>
      </c>
      <c r="AJ181" s="315" t="str">
        <f>IF(OR('5.4 OFC_PF'!AJ56="",'5.4 OFC_PF'!AJ57=""),"",'5.4 OFC_PF'!AJ57)</f>
        <v/>
      </c>
      <c r="AK181" s="315" t="str">
        <f>IF(OR('5.4 OFC_PF'!AK56="",'5.4 OFC_PF'!AK57=""),"",'5.4 OFC_PF'!AK57)</f>
        <v/>
      </c>
      <c r="AL181" s="315" t="str">
        <f>IF(OR('5.4 OFC_PF'!AL56="",'5.4 OFC_PF'!AL57=""),"",'5.4 OFC_PF'!AL57)</f>
        <v/>
      </c>
      <c r="AM181" s="315" t="str">
        <f>IF(OR('5.4 OFC_PF'!AM56="",'5.4 OFC_PF'!AM57=""),"",'5.4 OFC_PF'!AM57)</f>
        <v/>
      </c>
      <c r="AN181" s="315" t="str">
        <f>IF(OR('5.4 OFC_PF'!AN56="",'5.4 OFC_PF'!AN57=""),"",'5.4 OFC_PF'!AN57)</f>
        <v/>
      </c>
      <c r="AO181" s="315" t="str">
        <f>IF(OR('5.4 OFC_PF'!AO56="",'5.4 OFC_PF'!AO57=""),"",'5.4 OFC_PF'!AO57)</f>
        <v/>
      </c>
      <c r="AP181" s="315" t="str">
        <f>IF(OR('5.4 OFC_PF'!AP56="",'5.4 OFC_PF'!AP57=""),"",'5.4 OFC_PF'!AP57)</f>
        <v/>
      </c>
      <c r="AQ181" s="315" t="str">
        <f>IF(OR('5.4 OFC_PF'!AQ56="",'5.4 OFC_PF'!AQ57=""),"",'5.4 OFC_PF'!AQ57)</f>
        <v/>
      </c>
      <c r="AR181" s="315" t="str">
        <f>IF(OR('5.4 OFC_PF'!AR56="",'5.4 OFC_PF'!AR57=""),"",'5.4 OFC_PF'!AR57)</f>
        <v/>
      </c>
      <c r="AS181" s="315" t="str">
        <f>IF(OR('5.4 OFC_PF'!AS56="",'5.4 OFC_PF'!AS57=""),"",'5.4 OFC_PF'!AS57)</f>
        <v/>
      </c>
      <c r="AT181" s="315" t="str">
        <f>IF(OR('5.4 OFC_PF'!AT56="",'5.4 OFC_PF'!AT57=""),"",'5.4 OFC_PF'!AT57)</f>
        <v/>
      </c>
      <c r="AU181" s="315" t="str">
        <f>IF(OR('5.4 OFC_PF'!AU56="",'5.4 OFC_PF'!AU57=""),"",'5.4 OFC_PF'!AU57)</f>
        <v/>
      </c>
      <c r="AV181" s="315" t="str">
        <f>IF(OR('5.4 OFC_PF'!AV56="",'5.4 OFC_PF'!AV57=""),"",'5.4 OFC_PF'!AV57)</f>
        <v/>
      </c>
      <c r="AW181" s="315" t="str">
        <f>IF(OR('5.4 OFC_PF'!AW56="",'5.4 OFC_PF'!AW57=""),"",'5.4 OFC_PF'!AW57)</f>
        <v/>
      </c>
      <c r="AX181" s="315" t="str">
        <f>IF(OR('5.4 OFC_PF'!AX56="",'5.4 OFC_PF'!AX57=""),"",'5.4 OFC_PF'!AX57)</f>
        <v/>
      </c>
      <c r="AY181" s="315" t="str">
        <f>IF(OR('5.4 OFC_PF'!AY56="",'5.4 OFC_PF'!AY57=""),"",'5.4 OFC_PF'!AY57)</f>
        <v/>
      </c>
      <c r="AZ181" s="315" t="str">
        <f>IF(OR('5.4 OFC_PF'!AZ56="",'5.4 OFC_PF'!AZ57=""),"",'5.4 OFC_PF'!AZ57)</f>
        <v/>
      </c>
      <c r="BA181" s="315" t="str">
        <f>IF(OR('5.4 OFC_PF'!BA56="",'5.4 OFC_PF'!BA57=""),"",'5.4 OFC_PF'!BA57)</f>
        <v/>
      </c>
      <c r="BB181" s="315" t="str">
        <f>IF(OR('5.4 OFC_PF'!BB56="",'5.4 OFC_PF'!BB57=""),"",'5.4 OFC_PF'!BB57)</f>
        <v/>
      </c>
      <c r="BC181" s="315" t="str">
        <f>IF(OR('5.4 OFC_PF'!BC56="",'5.4 OFC_PF'!BC57=""),"",'5.4 OFC_PF'!BC57)</f>
        <v/>
      </c>
      <c r="BD181" s="315" t="str">
        <f>IF(OR('5.4 OFC_PF'!BD56="",'5.4 OFC_PF'!BD57=""),"",'5.4 OFC_PF'!BD57)</f>
        <v/>
      </c>
      <c r="BE181" s="315" t="str">
        <f>IF(OR('5.4 OFC_PF'!BE56="",'5.4 OFC_PF'!BE57=""),"",'5.4 OFC_PF'!BE57)</f>
        <v/>
      </c>
      <c r="BF181" s="315" t="str">
        <f>IF(OR('5.4 OFC_PF'!BF56="",'5.4 OFC_PF'!BF57=""),"",'5.4 OFC_PF'!BF57)</f>
        <v/>
      </c>
      <c r="BG181" s="315" t="str">
        <f>IF(OR('5.4 OFC_PF'!BG56="",'5.4 OFC_PF'!BG57=""),"",'5.4 OFC_PF'!BG57)</f>
        <v/>
      </c>
      <c r="BH181" s="315" t="str">
        <f>IF(OR('5.4 OFC_PF'!BH56="",'5.4 OFC_PF'!BH57=""),"",'5.4 OFC_PF'!BH57)</f>
        <v/>
      </c>
      <c r="BI181" s="315" t="str">
        <f>IF(OR('5.4 OFC_PF'!BI56="",'5.4 OFC_PF'!BI57=""),"",'5.4 OFC_PF'!BI57)</f>
        <v/>
      </c>
      <c r="BJ181" s="315" t="str">
        <f>IF(OR('5.4 OFC_PF'!BJ56="",'5.4 OFC_PF'!BJ57=""),"",'5.4 OFC_PF'!BJ57)</f>
        <v/>
      </c>
      <c r="BK181" s="315" t="str">
        <f>IF(OR('5.4 OFC_PF'!BK56="",'5.4 OFC_PF'!BK57=""),"",'5.4 OFC_PF'!BK57)</f>
        <v/>
      </c>
      <c r="BL181" s="315" t="str">
        <f>IF(OR('5.4 OFC_PF'!BL56="",'5.4 OFC_PF'!BL57=""),"",'5.4 OFC_PF'!BL57)</f>
        <v/>
      </c>
      <c r="BM181" s="315" t="str">
        <f>IF(OR('5.4 OFC_PF'!BM56="",'5.4 OFC_PF'!BM57=""),"",'5.4 OFC_PF'!BM57)</f>
        <v/>
      </c>
      <c r="BN181" s="315" t="str">
        <f>IF(OR('5.4 OFC_PF'!BN56="",'5.4 OFC_PF'!BN57=""),"",'5.4 OFC_PF'!BN57)</f>
        <v/>
      </c>
      <c r="BO181" s="315" t="str">
        <f>IF(OR('5.4 OFC_PF'!BO56="",'5.4 OFC_PF'!BO57=""),"",'5.4 OFC_PF'!BO57)</f>
        <v/>
      </c>
      <c r="BP181" s="315" t="str">
        <f>IF(OR('5.4 OFC_PF'!BP56="",'5.4 OFC_PF'!BP57=""),"",'5.4 OFC_PF'!BP57)</f>
        <v/>
      </c>
      <c r="BQ181" s="315" t="str">
        <f>IF(OR('5.4 OFC_PF'!BQ56="",'5.4 OFC_PF'!BQ57=""),"",'5.4 OFC_PF'!BQ57)</f>
        <v/>
      </c>
      <c r="BR181" s="315" t="str">
        <f>IF(OR('5.4 OFC_PF'!BR56="",'5.4 OFC_PF'!BR57=""),"",'5.4 OFC_PF'!BR57)</f>
        <v/>
      </c>
      <c r="BS181" s="315" t="str">
        <f>IF(OR('5.4 OFC_PF'!BS56="",'5.4 OFC_PF'!BS57=""),"",'5.4 OFC_PF'!BS57)</f>
        <v/>
      </c>
      <c r="BT181" s="315" t="str">
        <f>IF(OR('5.4 OFC_PF'!BT56="",'5.4 OFC_PF'!BT57=""),"",'5.4 OFC_PF'!BT57)</f>
        <v/>
      </c>
      <c r="BU181" s="315" t="str">
        <f>IF(OR('5.4 OFC_PF'!BU56="",'5.4 OFC_PF'!BU57=""),"",'5.4 OFC_PF'!BU57)</f>
        <v/>
      </c>
      <c r="BV181" s="315" t="str">
        <f>IF(OR('5.4 OFC_PF'!BV56="",'5.4 OFC_PF'!BV57=""),"",'5.4 OFC_PF'!BV57)</f>
        <v/>
      </c>
      <c r="BW181" s="315" t="str">
        <f>IF(OR('5.4 OFC_PF'!BW56="",'5.4 OFC_PF'!BW57=""),"",'5.4 OFC_PF'!BW57)</f>
        <v/>
      </c>
      <c r="BX181" s="315" t="str">
        <f>IF(OR('5.4 OFC_PF'!BX56="",'5.4 OFC_PF'!BX57=""),"",'5.4 OFC_PF'!BX57)</f>
        <v/>
      </c>
      <c r="BY181" s="315" t="str">
        <f>IF(OR('5.4 OFC_PF'!BY56="",'5.4 OFC_PF'!BY57=""),"",'5.4 OFC_PF'!BY57)</f>
        <v/>
      </c>
      <c r="BZ181" s="315" t="str">
        <f>IF(OR('5.4 OFC_PF'!BZ56="",'5.4 OFC_PF'!BZ57=""),"",'5.4 OFC_PF'!BZ57)</f>
        <v/>
      </c>
      <c r="CA181" s="315" t="str">
        <f>IF(OR('5.4 OFC_PF'!CA56="",'5.4 OFC_PF'!CA57=""),"",'5.4 OFC_PF'!CA57)</f>
        <v/>
      </c>
      <c r="CB181" s="315" t="str">
        <f>IF(OR('5.4 OFC_PF'!CB56="",'5.4 OFC_PF'!CB57=""),"",'5.4 OFC_PF'!CB57)</f>
        <v/>
      </c>
      <c r="CC181" s="315" t="str">
        <f>IF(OR('5.4 OFC_PF'!CC56="",'5.4 OFC_PF'!CC57=""),"",'5.4 OFC_PF'!CC57)</f>
        <v/>
      </c>
      <c r="CD181" s="315" t="str">
        <f>IF(OR('5.4 OFC_PF'!CD56="",'5.4 OFC_PF'!CD57=""),"",'5.4 OFC_PF'!CD57)</f>
        <v/>
      </c>
      <c r="CE181" s="315" t="str">
        <f>IF(OR('5.4 OFC_PF'!CE56="",'5.4 OFC_PF'!CE57=""),"",'5.4 OFC_PF'!CE57)</f>
        <v/>
      </c>
      <c r="CF181" s="315" t="str">
        <f>IF(OR('5.4 OFC_PF'!CF56="",'5.4 OFC_PF'!CF57=""),"",'5.4 OFC_PF'!CF57)</f>
        <v/>
      </c>
      <c r="CG181" s="315" t="str">
        <f>IF(OR('5.4 OFC_PF'!CG56="",'5.4 OFC_PF'!CG57=""),"",'5.4 OFC_PF'!CG57)</f>
        <v/>
      </c>
      <c r="CH181" s="315" t="str">
        <f>IF(OR('5.4 OFC_PF'!CH56="",'5.4 OFC_PF'!CH57=""),"",'5.4 OFC_PF'!CH57)</f>
        <v/>
      </c>
      <c r="CI181" s="315" t="str">
        <f>IF(OR('5.4 OFC_PF'!CI56="",'5.4 OFC_PF'!CI57=""),"",'5.4 OFC_PF'!CI57)</f>
        <v/>
      </c>
      <c r="CJ181" s="315" t="str">
        <f>IF(OR('5.4 OFC_PF'!CJ56="",'5.4 OFC_PF'!CJ57=""),"",'5.4 OFC_PF'!CJ57)</f>
        <v/>
      </c>
      <c r="CK181" s="315" t="str">
        <f>IF(OR('5.4 OFC_PF'!CK56="",'5.4 OFC_PF'!CK57=""),"",'5.4 OFC_PF'!CK57)</f>
        <v/>
      </c>
      <c r="CL181" s="315" t="str">
        <f>IF(OR('5.4 OFC_PF'!CL56="",'5.4 OFC_PF'!CL57=""),"",'5.4 OFC_PF'!CL57)</f>
        <v/>
      </c>
      <c r="CM181" s="315" t="str">
        <f>IF(OR('5.4 OFC_PF'!CM56="",'5.4 OFC_PF'!CM57=""),"",'5.4 OFC_PF'!CM57)</f>
        <v/>
      </c>
      <c r="CN181" s="315" t="str">
        <f>IF(OR('5.4 OFC_PF'!CN56="",'5.4 OFC_PF'!CN57=""),"",'5.4 OFC_PF'!CN57)</f>
        <v/>
      </c>
      <c r="CO181" s="315" t="str">
        <f>IF(OR('5.4 OFC_PF'!CO56="",'5.4 OFC_PF'!CO57=""),"",'5.4 OFC_PF'!CO57)</f>
        <v/>
      </c>
      <c r="CP181" s="315" t="str">
        <f>IF(OR('5.4 OFC_PF'!CP56="",'5.4 OFC_PF'!CP57=""),"",'5.4 OFC_PF'!CP57)</f>
        <v/>
      </c>
      <c r="CQ181" s="315" t="str">
        <f>IF(OR('5.4 OFC_PF'!CQ56="",'5.4 OFC_PF'!CQ57=""),"",'5.4 OFC_PF'!CQ57)</f>
        <v/>
      </c>
      <c r="CR181" s="315" t="str">
        <f>IF(OR('5.4 OFC_PF'!CR56="",'5.4 OFC_PF'!CR57=""),"",'5.4 OFC_PF'!CR57)</f>
        <v/>
      </c>
      <c r="CS181" s="315" t="str">
        <f>IF(OR('5.4 OFC_PF'!CS56="",'5.4 OFC_PF'!CS57=""),"",'5.4 OFC_PF'!CS57)</f>
        <v/>
      </c>
      <c r="CT181" s="315" t="str">
        <f>IF(OR('5.4 OFC_PF'!CT56="",'5.4 OFC_PF'!CT57=""),"",'5.4 OFC_PF'!CT57)</f>
        <v/>
      </c>
      <c r="CU181" s="315" t="str">
        <f>IF(OR('5.4 OFC_PF'!CU56="",'5.4 OFC_PF'!CU57=""),"",'5.4 OFC_PF'!CU57)</f>
        <v/>
      </c>
      <c r="CV181" s="315" t="str">
        <f>IF(OR('5.4 OFC_PF'!CV56="",'5.4 OFC_PF'!CV57=""),"",'5.4 OFC_PF'!CV57)</f>
        <v/>
      </c>
      <c r="CW181" s="315" t="str">
        <f>IF(OR('5.4 OFC_PF'!CW56="",'5.4 OFC_PF'!CW57=""),"",'5.4 OFC_PF'!CW57)</f>
        <v/>
      </c>
      <c r="CX181" s="315" t="str">
        <f>IF(OR('5.4 OFC_PF'!CX56="",'5.4 OFC_PF'!CX57=""),"",'5.4 OFC_PF'!CX57)</f>
        <v/>
      </c>
      <c r="CY181" s="315" t="str">
        <f>IF(OR('5.4 OFC_PF'!CY56="",'5.4 OFC_PF'!CY57=""),"",'5.4 OFC_PF'!CY57)</f>
        <v/>
      </c>
      <c r="CZ181" s="315" t="str">
        <f>IF(OR('5.4 OFC_PF'!CZ56="",'5.4 OFC_PF'!CZ57=""),"",'5.4 OFC_PF'!CZ57)</f>
        <v/>
      </c>
      <c r="DA181" s="315" t="str">
        <f>IF(OR('5.4 OFC_PF'!DA56="",'5.4 OFC_PF'!DA57=""),"",'5.4 OFC_PF'!DA57)</f>
        <v/>
      </c>
      <c r="DB181" s="315" t="str">
        <f>IF(OR('5.4 OFC_PF'!DB56="",'5.4 OFC_PF'!DB57=""),"",'5.4 OFC_PF'!DB57)</f>
        <v/>
      </c>
      <c r="DC181" s="315" t="str">
        <f>IF(OR('5.4 OFC_PF'!DC56="",'5.4 OFC_PF'!DC57=""),"",'5.4 OFC_PF'!DC57)</f>
        <v/>
      </c>
      <c r="DD181" s="315" t="str">
        <f>IF(OR('5.4 OFC_PF'!DD56="",'5.4 OFC_PF'!DD57=""),"",'5.4 OFC_PF'!DD57)</f>
        <v/>
      </c>
      <c r="DE181" s="315" t="str">
        <f>IF(OR('5.4 OFC_PF'!DE56="",'5.4 OFC_PF'!DE57=""),"",'5.4 OFC_PF'!DE57)</f>
        <v/>
      </c>
      <c r="DF181" s="315" t="str">
        <f>IF(OR('5.4 OFC_PF'!DF56="",'5.4 OFC_PF'!DF57=""),"",'5.4 OFC_PF'!DF57)</f>
        <v/>
      </c>
      <c r="DG181" s="315" t="str">
        <f>IF(OR('5.4 OFC_PF'!DG56="",'5.4 OFC_PF'!DG57=""),"",'5.4 OFC_PF'!DG57)</f>
        <v/>
      </c>
      <c r="DH181" s="315" t="str">
        <f>IF(OR('5.4 OFC_PF'!DH56="",'5.4 OFC_PF'!DH57=""),"",'5.4 OFC_PF'!DH57)</f>
        <v/>
      </c>
      <c r="DI181" s="315" t="str">
        <f>IF(OR('5.4 OFC_PF'!DI56="",'5.4 OFC_PF'!DI57=""),"",'5.4 OFC_PF'!DI57)</f>
        <v/>
      </c>
      <c r="DJ181" s="315" t="str">
        <f>IF(OR('5.4 OFC_PF'!DJ56="",'5.4 OFC_PF'!DJ57=""),"",'5.4 OFC_PF'!DJ57)</f>
        <v/>
      </c>
      <c r="DK181" s="315" t="str">
        <f>IF(OR('5.4 OFC_PF'!DK56="",'5.4 OFC_PF'!DK57=""),"",'5.4 OFC_PF'!DK57)</f>
        <v/>
      </c>
      <c r="DL181" s="315" t="str">
        <f>IF(OR('5.4 OFC_PF'!DL56="",'5.4 OFC_PF'!DL57=""),"",'5.4 OFC_PF'!DL57)</f>
        <v/>
      </c>
      <c r="DM181" s="315" t="str">
        <f>IF(OR('5.4 OFC_PF'!DM56="",'5.4 OFC_PF'!DM57=""),"",'5.4 OFC_PF'!DM57)</f>
        <v/>
      </c>
      <c r="DN181" s="315" t="str">
        <f>IF(OR('5.4 OFC_PF'!DN56="",'5.4 OFC_PF'!DN57=""),"",'5.4 OFC_PF'!DN57)</f>
        <v/>
      </c>
      <c r="DO181" s="315" t="str">
        <f>IF(OR('5.4 OFC_PF'!DO56="",'5.4 OFC_PF'!DO57=""),"",'5.4 OFC_PF'!DO57)</f>
        <v/>
      </c>
      <c r="DP181" s="315" t="str">
        <f>IF(OR('5.4 OFC_PF'!DP56="",'5.4 OFC_PF'!DP57=""),"",'5.4 OFC_PF'!DP57)</f>
        <v/>
      </c>
      <c r="DQ181" s="315" t="str">
        <f>IF(OR('5.4 OFC_PF'!DQ56="",'5.4 OFC_PF'!DQ57=""),"",'5.4 OFC_PF'!DQ57)</f>
        <v/>
      </c>
      <c r="DR181" s="315" t="str">
        <f>IF(OR('5.4 OFC_PF'!DR56="",'5.4 OFC_PF'!DR57=""),"",'5.4 OFC_PF'!DR57)</f>
        <v/>
      </c>
      <c r="DS181" s="315" t="str">
        <f>IF(OR('5.4 OFC_PF'!DS56="",'5.4 OFC_PF'!DS57=""),"",'5.4 OFC_PF'!DS57)</f>
        <v/>
      </c>
      <c r="DT181" s="315" t="str">
        <f>IF(OR('5.4 OFC_PF'!DT56="",'5.4 OFC_PF'!DT57=""),"",'5.4 OFC_PF'!DT57)</f>
        <v/>
      </c>
      <c r="DU181" s="315" t="str">
        <f>IF(OR('5.4 OFC_PF'!DU56="",'5.4 OFC_PF'!DU57=""),"",'5.4 OFC_PF'!DU57)</f>
        <v/>
      </c>
      <c r="DV181" s="315" t="str">
        <f>IF(OR('5.4 OFC_PF'!DV56="",'5.4 OFC_PF'!DV57=""),"",'5.4 OFC_PF'!DV57)</f>
        <v/>
      </c>
      <c r="DW181" s="315" t="str">
        <f>IF(OR('5.4 OFC_PF'!DW56="",'5.4 OFC_PF'!DW57=""),"",'5.4 OFC_PF'!DW57)</f>
        <v/>
      </c>
      <c r="DX181" s="315" t="str">
        <f>IF(OR('5.4 OFC_PF'!DX56="",'5.4 OFC_PF'!DX57=""),"",'5.4 OFC_PF'!DX57)</f>
        <v/>
      </c>
      <c r="DY181" s="315" t="str">
        <f>IF(OR('5.4 OFC_PF'!DY56="",'5.4 OFC_PF'!DY57=""),"",'5.4 OFC_PF'!DY57)</f>
        <v/>
      </c>
      <c r="DZ181" s="315" t="str">
        <f>IF(OR('5.4 OFC_PF'!DZ56="",'5.4 OFC_PF'!DZ57=""),"",'5.4 OFC_PF'!DZ57)</f>
        <v/>
      </c>
      <c r="EA181" s="315" t="str">
        <f>IF(OR('5.4 OFC_PF'!EA56="",'5.4 OFC_PF'!EA57=""),"",'5.4 OFC_PF'!EA57)</f>
        <v/>
      </c>
      <c r="EB181" s="315" t="str">
        <f>IF(OR('5.4 OFC_PF'!EB56="",'5.4 OFC_PF'!EB57=""),"",'5.4 OFC_PF'!EB57)</f>
        <v/>
      </c>
      <c r="EC181" s="315" t="str">
        <f>IF(OR('5.4 OFC_PF'!EC56="",'5.4 OFC_PF'!EC57=""),"",'5.4 OFC_PF'!EC57)</f>
        <v/>
      </c>
      <c r="ED181" s="315" t="str">
        <f>IF(OR('5.4 OFC_PF'!ED56="",'5.4 OFC_PF'!ED57=""),"",'5.4 OFC_PF'!ED57)</f>
        <v/>
      </c>
      <c r="EE181" s="315" t="str">
        <f>IF(OR('5.4 OFC_PF'!EE56="",'5.4 OFC_PF'!EE57=""),"",'5.4 OFC_PF'!EE57)</f>
        <v/>
      </c>
      <c r="EF181" s="315" t="str">
        <f>IF(OR('5.4 OFC_PF'!EF56="",'5.4 OFC_PF'!EF57=""),"",'5.4 OFC_PF'!EF57)</f>
        <v/>
      </c>
      <c r="EG181" s="315" t="str">
        <f>IF(OR('5.4 OFC_PF'!EG56="",'5.4 OFC_PF'!EG57=""),"",'5.4 OFC_PF'!EG57)</f>
        <v/>
      </c>
      <c r="EH181" s="315" t="str">
        <f>IF(OR('5.4 OFC_PF'!EH56="",'5.4 OFC_PF'!EH57=""),"",'5.4 OFC_PF'!EH57)</f>
        <v/>
      </c>
      <c r="EI181" s="315" t="str">
        <f>IF(OR('5.4 OFC_PF'!EI56="",'5.4 OFC_PF'!EI57=""),"",'5.4 OFC_PF'!EI57)</f>
        <v/>
      </c>
      <c r="EJ181" s="315" t="str">
        <f>IF(OR('5.4 OFC_PF'!EJ56="",'5.4 OFC_PF'!EJ57=""),"",'5.4 OFC_PF'!EJ57)</f>
        <v/>
      </c>
      <c r="EK181" s="315" t="str">
        <f>IF(OR('5.4 OFC_PF'!EK56="",'5.4 OFC_PF'!EK57=""),"",'5.4 OFC_PF'!EK57)</f>
        <v/>
      </c>
      <c r="EL181" s="315" t="str">
        <f>IF(OR('5.4 OFC_PF'!EL56="",'5.4 OFC_PF'!EL57=""),"",'5.4 OFC_PF'!EL57)</f>
        <v/>
      </c>
      <c r="EM181" s="315" t="str">
        <f>IF(OR('5.4 OFC_PF'!EM56="",'5.4 OFC_PF'!EM57=""),"",'5.4 OFC_PF'!EM57)</f>
        <v/>
      </c>
      <c r="EN181" s="315" t="str">
        <f>IF(OR('5.4 OFC_PF'!EN56="",'5.4 OFC_PF'!EN57=""),"",'5.4 OFC_PF'!EN57)</f>
        <v/>
      </c>
      <c r="EO181" s="315" t="str">
        <f>IF(OR('5.4 OFC_PF'!EO56="",'5.4 OFC_PF'!EO57=""),"",'5.4 OFC_PF'!EO57)</f>
        <v/>
      </c>
      <c r="EP181" s="315" t="str">
        <f>IF(OR('5.4 OFC_PF'!EP56="",'5.4 OFC_PF'!EP57=""),"",'5.4 OFC_PF'!EP57)</f>
        <v/>
      </c>
      <c r="EQ181" s="315" t="str">
        <f>IF(OR('5.4 OFC_PF'!EQ56="",'5.4 OFC_PF'!EQ57=""),"",'5.4 OFC_PF'!EQ57)</f>
        <v/>
      </c>
      <c r="ER181" s="315" t="str">
        <f>IF(OR('5.4 OFC_PF'!ER56="",'5.4 OFC_PF'!ER57=""),"",'5.4 OFC_PF'!ER57)</f>
        <v/>
      </c>
      <c r="ES181" s="315" t="str">
        <f>IF(OR('5.4 OFC_PF'!ES56="",'5.4 OFC_PF'!ES57=""),"",'5.4 OFC_PF'!ES57)</f>
        <v/>
      </c>
      <c r="ET181" s="315" t="str">
        <f>IF(OR('5.4 OFC_PF'!ET56="",'5.4 OFC_PF'!ET57=""),"",'5.4 OFC_PF'!ET57)</f>
        <v/>
      </c>
      <c r="EU181" s="315" t="str">
        <f>IF(OR('5.4 OFC_PF'!EU56="",'5.4 OFC_PF'!EU57=""),"",'5.4 OFC_PF'!EU57)</f>
        <v/>
      </c>
      <c r="EV181" s="315" t="str">
        <f>IF(OR('5.4 OFC_PF'!EV56="",'5.4 OFC_PF'!EV57=""),"",'5.4 OFC_PF'!EV57)</f>
        <v/>
      </c>
      <c r="EW181" s="315" t="str">
        <f>IF(OR('5.4 OFC_PF'!EW56="",'5.4 OFC_PF'!EW57=""),"",'5.4 OFC_PF'!EW57)</f>
        <v/>
      </c>
      <c r="EX181" s="315" t="str">
        <f>IF(OR('5.4 OFC_PF'!EX56="",'5.4 OFC_PF'!EX57=""),"",'5.4 OFC_PF'!EX57)</f>
        <v/>
      </c>
      <c r="EY181" s="315" t="str">
        <f>IF(OR('5.4 OFC_PF'!EY56="",'5.4 OFC_PF'!EY57=""),"",'5.4 OFC_PF'!EY57)</f>
        <v/>
      </c>
      <c r="EZ181" s="315" t="str">
        <f>IF(OR('5.4 OFC_PF'!EZ56="",'5.4 OFC_PF'!EZ57=""),"",'5.4 OFC_PF'!EZ57)</f>
        <v/>
      </c>
      <c r="FA181" s="315" t="str">
        <f>IF(OR('5.4 OFC_PF'!FA56="",'5.4 OFC_PF'!FA57=""),"",'5.4 OFC_PF'!FA57)</f>
        <v/>
      </c>
      <c r="FB181" s="315" t="str">
        <f>IF(OR('5.4 OFC_PF'!FB56="",'5.4 OFC_PF'!FB57=""),"",'5.4 OFC_PF'!FB57)</f>
        <v/>
      </c>
      <c r="FC181" s="315" t="str">
        <f>IF(OR('5.4 OFC_PF'!FC56="",'5.4 OFC_PF'!FC57=""),"",'5.4 OFC_PF'!FC57)</f>
        <v/>
      </c>
      <c r="FD181" s="315" t="str">
        <f>IF(OR('5.4 OFC_PF'!FD56="",'5.4 OFC_PF'!FD57=""),"",'5.4 OFC_PF'!FD57)</f>
        <v/>
      </c>
      <c r="FE181" s="315" t="str">
        <f>IF(OR('5.4 OFC_PF'!FE56="",'5.4 OFC_PF'!FE57=""),"",'5.4 OFC_PF'!FE57)</f>
        <v/>
      </c>
      <c r="FF181" s="315" t="str">
        <f>IF(OR('5.4 OFC_PF'!FF56="",'5.4 OFC_PF'!FF57=""),"",'5.4 OFC_PF'!FF57)</f>
        <v/>
      </c>
      <c r="FG181" s="315" t="str">
        <f>IF(OR('5.4 OFC_PF'!FG56="",'5.4 OFC_PF'!FG57=""),"",'5.4 OFC_PF'!FG57)</f>
        <v/>
      </c>
      <c r="FH181" s="315" t="str">
        <f>IF(OR('5.4 OFC_PF'!FH56="",'5.4 OFC_PF'!FH57=""),"",'5.4 OFC_PF'!FH57)</f>
        <v/>
      </c>
      <c r="FI181" s="315" t="str">
        <f>IF(OR('5.4 OFC_PF'!FI56="",'5.4 OFC_PF'!FI57=""),"",'5.4 OFC_PF'!FI57)</f>
        <v/>
      </c>
      <c r="FJ181" s="315" t="str">
        <f>IF(OR('5.4 OFC_PF'!FJ56="",'5.4 OFC_PF'!FJ57=""),"",'5.4 OFC_PF'!FJ57)</f>
        <v/>
      </c>
      <c r="FK181" s="315" t="str">
        <f>IF(OR('5.4 OFC_PF'!FK56="",'5.4 OFC_PF'!FK57=""),"",'5.4 OFC_PF'!FK57)</f>
        <v/>
      </c>
      <c r="FL181" s="315" t="str">
        <f>IF(OR('5.4 OFC_PF'!FL56="",'5.4 OFC_PF'!FL57=""),"",'5.4 OFC_PF'!FL57)</f>
        <v/>
      </c>
      <c r="FM181" s="315" t="str">
        <f>IF(OR('5.4 OFC_PF'!FM56="",'5.4 OFC_PF'!FM57=""),"",'5.4 OFC_PF'!FM57)</f>
        <v/>
      </c>
      <c r="FN181" s="315" t="str">
        <f>IF(OR('5.4 OFC_PF'!FN56="",'5.4 OFC_PF'!FN57=""),"",'5.4 OFC_PF'!FN57)</f>
        <v/>
      </c>
      <c r="FO181" s="315" t="str">
        <f>IF(OR('5.4 OFC_PF'!FO56="",'5.4 OFC_PF'!FO57=""),"",'5.4 OFC_PF'!FO57)</f>
        <v/>
      </c>
      <c r="FP181" s="315" t="str">
        <f>IF(OR('5.4 OFC_PF'!FP56="",'5.4 OFC_PF'!FP57=""),"",'5.4 OFC_PF'!FP57)</f>
        <v/>
      </c>
      <c r="FQ181" s="315" t="str">
        <f>IF(OR('5.4 OFC_PF'!FQ56="",'5.4 OFC_PF'!FQ57=""),"",'5.4 OFC_PF'!FQ57)</f>
        <v/>
      </c>
      <c r="FR181" s="315" t="str">
        <f>IF(OR('5.4 OFC_PF'!FR56="",'5.4 OFC_PF'!FR57=""),"",'5.4 OFC_PF'!FR57)</f>
        <v/>
      </c>
      <c r="FS181" s="315" t="str">
        <f>IF(OR('5.4 OFC_PF'!FS56="",'5.4 OFC_PF'!FS57=""),"",'5.4 OFC_PF'!FS57)</f>
        <v/>
      </c>
      <c r="FT181" s="315" t="str">
        <f>IF(OR('5.4 OFC_PF'!FT56="",'5.4 OFC_PF'!FT57=""),"",'5.4 OFC_PF'!FT57)</f>
        <v/>
      </c>
      <c r="FU181" s="315" t="str">
        <f>IF(OR('5.4 OFC_PF'!FU56="",'5.4 OFC_PF'!FU57=""),"",'5.4 OFC_PF'!FU57)</f>
        <v/>
      </c>
      <c r="FV181" s="315" t="str">
        <f>IF(OR('5.4 OFC_PF'!FV56="",'5.4 OFC_PF'!FV57=""),"",'5.4 OFC_PF'!FV57)</f>
        <v/>
      </c>
      <c r="FW181" s="315" t="str">
        <f>IF(OR('5.4 OFC_PF'!FW56="",'5.4 OFC_PF'!FW57=""),"",'5.4 OFC_PF'!FW57)</f>
        <v/>
      </c>
      <c r="FX181" s="315" t="str">
        <f>IF(OR('5.4 OFC_PF'!FX56="",'5.4 OFC_PF'!FX57=""),"",'5.4 OFC_PF'!FX57)</f>
        <v/>
      </c>
      <c r="FY181" s="315" t="str">
        <f>IF(OR('5.4 OFC_PF'!FY56="",'5.4 OFC_PF'!FY57=""),"",'5.4 OFC_PF'!FY57)</f>
        <v/>
      </c>
      <c r="FZ181" s="315" t="str">
        <f>IF(OR('5.4 OFC_PF'!FZ56="",'5.4 OFC_PF'!FZ57=""),"",'5.4 OFC_PF'!FZ57)</f>
        <v/>
      </c>
      <c r="GA181" s="315" t="str">
        <f>IF(OR('5.4 OFC_PF'!GA56="",'5.4 OFC_PF'!GA57=""),"",'5.4 OFC_PF'!GA57)</f>
        <v/>
      </c>
      <c r="GB181" s="315" t="str">
        <f>IF(OR('5.4 OFC_PF'!GB56="",'5.4 OFC_PF'!GB57=""),"",'5.4 OFC_PF'!GB57)</f>
        <v/>
      </c>
      <c r="GC181" s="315" t="str">
        <f>IF(OR('5.4 OFC_PF'!GC56="",'5.4 OFC_PF'!GC57=""),"",'5.4 OFC_PF'!GC57)</f>
        <v/>
      </c>
      <c r="GD181" s="315" t="str">
        <f>IF(OR('5.4 OFC_PF'!GD56="",'5.4 OFC_PF'!GD57=""),"",'5.4 OFC_PF'!GD57)</f>
        <v/>
      </c>
      <c r="GE181" s="315" t="str">
        <f>IF(OR('5.4 OFC_PF'!GE56="",'5.4 OFC_PF'!GE57=""),"",'5.4 OFC_PF'!GE57)</f>
        <v/>
      </c>
      <c r="GF181" s="315" t="str">
        <f>IF(OR('5.4 OFC_PF'!GF56="",'5.4 OFC_PF'!GF57=""),"",'5.4 OFC_PF'!GF57)</f>
        <v/>
      </c>
      <c r="GG181" s="315" t="str">
        <f>IF(OR('5.4 OFC_PF'!GG56="",'5.4 OFC_PF'!GG57=""),"",'5.4 OFC_PF'!GG57)</f>
        <v/>
      </c>
      <c r="GH181" s="315" t="str">
        <f>IF(OR('5.4 OFC_PF'!GH56="",'5.4 OFC_PF'!GH57=""),"",'5.4 OFC_PF'!GH57)</f>
        <v/>
      </c>
      <c r="GI181" s="315" t="str">
        <f>IF(OR('5.4 OFC_PF'!GI56="",'5.4 OFC_PF'!GI57=""),"",'5.4 OFC_PF'!GI57)</f>
        <v/>
      </c>
      <c r="GJ181" s="315" t="str">
        <f>IF(OR('5.4 OFC_PF'!GJ56="",'5.4 OFC_PF'!GJ57=""),"",'5.4 OFC_PF'!GJ57)</f>
        <v/>
      </c>
      <c r="GK181" s="315" t="str">
        <f>IF(OR('5.4 OFC_PF'!GK56="",'5.4 OFC_PF'!GK57=""),"",'5.4 OFC_PF'!GK57)</f>
        <v/>
      </c>
      <c r="GL181" s="315" t="str">
        <f>IF(OR('5.4 OFC_PF'!GL56="",'5.4 OFC_PF'!GL57=""),"",'5.4 OFC_PF'!GL57)</f>
        <v/>
      </c>
      <c r="GM181" s="315" t="str">
        <f>IF(OR('5.4 OFC_PF'!GM56="",'5.4 OFC_PF'!GM57=""),"",'5.4 OFC_PF'!GM57)</f>
        <v/>
      </c>
      <c r="GN181" s="315" t="str">
        <f>IF(OR('5.4 OFC_PF'!GN56="",'5.4 OFC_PF'!GN57=""),"",'5.4 OFC_PF'!GN57)</f>
        <v/>
      </c>
      <c r="GO181" s="315" t="str">
        <f>IF(OR('5.4 OFC_PF'!GO56="",'5.4 OFC_PF'!GO57=""),"",'5.4 OFC_PF'!GO57)</f>
        <v/>
      </c>
      <c r="GP181" s="315" t="str">
        <f>IF(OR('5.4 OFC_PF'!GP56="",'5.4 OFC_PF'!GP57=""),"",'5.4 OFC_PF'!GP57)</f>
        <v/>
      </c>
      <c r="GQ181" s="315" t="str">
        <f>IF(OR('5.4 OFC_PF'!GQ56="",'5.4 OFC_PF'!GQ57=""),"",'5.4 OFC_PF'!GQ57)</f>
        <v/>
      </c>
      <c r="GR181" s="315" t="str">
        <f>IF(OR('5.4 OFC_PF'!GR56="",'5.4 OFC_PF'!GR57=""),"",'5.4 OFC_PF'!GR57)</f>
        <v/>
      </c>
      <c r="GS181" s="315" t="str">
        <f>IF(OR('5.4 OFC_PF'!GS56="",'5.4 OFC_PF'!GS57=""),"",'5.4 OFC_PF'!GS57)</f>
        <v/>
      </c>
      <c r="GT181" s="315" t="str">
        <f>IF(OR('5.4 OFC_PF'!GT56="",'5.4 OFC_PF'!GT57=""),"",'5.4 OFC_PF'!GT57)</f>
        <v/>
      </c>
      <c r="GU181" s="315" t="str">
        <f>IF(OR('5.4 OFC_PF'!GU56="",'5.4 OFC_PF'!GU57=""),"",'5.4 OFC_PF'!GU57)</f>
        <v/>
      </c>
      <c r="GV181" s="315" t="str">
        <f>IF(OR('5.4 OFC_PF'!GV56="",'5.4 OFC_PF'!GV57=""),"",'5.4 OFC_PF'!GV57)</f>
        <v/>
      </c>
      <c r="GW181" s="315" t="str">
        <f>IF(OR('5.4 OFC_PF'!GW56="",'5.4 OFC_PF'!GW57=""),"",'5.4 OFC_PF'!GW57)</f>
        <v/>
      </c>
      <c r="GX181" s="315" t="str">
        <f>IF(OR('5.4 OFC_PF'!GX56="",'5.4 OFC_PF'!GX57=""),"",'5.4 OFC_PF'!GX57)</f>
        <v/>
      </c>
      <c r="GY181" s="315" t="str">
        <f>IF(OR('5.4 OFC_PF'!GY56="",'5.4 OFC_PF'!GY57=""),"",'5.4 OFC_PF'!GY57)</f>
        <v/>
      </c>
      <c r="GZ181" s="315" t="str">
        <f>IF(OR('5.4 OFC_PF'!GZ56="",'5.4 OFC_PF'!GZ57=""),"",'5.4 OFC_PF'!GZ57)</f>
        <v/>
      </c>
      <c r="HA181" s="315" t="str">
        <f>IF(OR('5.4 OFC_PF'!HA56="",'5.4 OFC_PF'!HA57=""),"",'5.4 OFC_PF'!HA57)</f>
        <v/>
      </c>
      <c r="HB181" s="315" t="str">
        <f>IF(OR('5.4 OFC_PF'!HB56="",'5.4 OFC_PF'!HB57=""),"",'5.4 OFC_PF'!HB57)</f>
        <v/>
      </c>
      <c r="HC181" s="315" t="str">
        <f>IF(OR('5.4 OFC_PF'!HC56="",'5.4 OFC_PF'!HC57=""),"",'5.4 OFC_PF'!HC57)</f>
        <v/>
      </c>
      <c r="HD181" s="315" t="str">
        <f>IF(OR('5.4 OFC_PF'!HD56="",'5.4 OFC_PF'!HD57=""),"",'5.4 OFC_PF'!HD57)</f>
        <v/>
      </c>
      <c r="HE181" s="315" t="str">
        <f>IF(OR('5.4 OFC_PF'!HE56="",'5.4 OFC_PF'!HE57=""),"",'5.4 OFC_PF'!HE57)</f>
        <v/>
      </c>
      <c r="HF181" s="315" t="str">
        <f>IF(OR('5.4 OFC_PF'!HF56="",'5.4 OFC_PF'!HF57=""),"",'5.4 OFC_PF'!HF57)</f>
        <v/>
      </c>
      <c r="HG181" s="315" t="str">
        <f>IF(OR('5.4 OFC_PF'!HG56="",'5.4 OFC_PF'!HG57=""),"",'5.4 OFC_PF'!HG57)</f>
        <v/>
      </c>
      <c r="HH181" s="315" t="str">
        <f>IF(OR('5.4 OFC_PF'!HH56="",'5.4 OFC_PF'!HH57=""),"",'5.4 OFC_PF'!HH57)</f>
        <v/>
      </c>
      <c r="HI181" s="315" t="str">
        <f>IF(OR('5.4 OFC_PF'!HI56="",'5.4 OFC_PF'!HI57=""),"",'5.4 OFC_PF'!HI57)</f>
        <v/>
      </c>
      <c r="HJ181" s="315" t="str">
        <f>IF(OR('5.4 OFC_PF'!HJ56="",'5.4 OFC_PF'!HJ57=""),"",'5.4 OFC_PF'!HJ57)</f>
        <v/>
      </c>
      <c r="HK181" s="315" t="str">
        <f>IF(OR('5.4 OFC_PF'!HK56="",'5.4 OFC_PF'!HK57=""),"",'5.4 OFC_PF'!HK57)</f>
        <v/>
      </c>
      <c r="HL181" s="315" t="str">
        <f>IF(OR('5.4 OFC_PF'!HL56="",'5.4 OFC_PF'!HL57=""),"",'5.4 OFC_PF'!HL57)</f>
        <v/>
      </c>
      <c r="HM181" s="315" t="str">
        <f>IF(OR('5.4 OFC_PF'!HM56="",'5.4 OFC_PF'!HM57=""),"",'5.4 OFC_PF'!HM57)</f>
        <v/>
      </c>
      <c r="HN181" s="315" t="str">
        <f>IF(OR('5.4 OFC_PF'!HN56="",'5.4 OFC_PF'!HN57=""),"",'5.4 OFC_PF'!HN57)</f>
        <v/>
      </c>
      <c r="HO181" s="315" t="str">
        <f>IF(OR('5.4 OFC_PF'!HO56="",'5.4 OFC_PF'!HO57=""),"",'5.4 OFC_PF'!HO57)</f>
        <v/>
      </c>
      <c r="HP181" s="315" t="str">
        <f>IF(OR('5.4 OFC_PF'!HP56="",'5.4 OFC_PF'!HP57=""),"",'5.4 OFC_PF'!HP57)</f>
        <v/>
      </c>
      <c r="HQ181" s="315" t="str">
        <f>IF(OR('5.4 OFC_PF'!HQ56="",'5.4 OFC_PF'!HQ57=""),"",'5.4 OFC_PF'!HQ57)</f>
        <v/>
      </c>
      <c r="HR181" s="315" t="str">
        <f>IF(OR('5.4 OFC_PF'!HR56="",'5.4 OFC_PF'!HR57=""),"",'5.4 OFC_PF'!HR57)</f>
        <v/>
      </c>
      <c r="HS181" s="315" t="str">
        <f>IF(OR('5.4 OFC_PF'!HS56="",'5.4 OFC_PF'!HS57=""),"",'5.4 OFC_PF'!HS57)</f>
        <v/>
      </c>
      <c r="HT181" s="315" t="str">
        <f>IF(OR('5.4 OFC_PF'!HT56="",'5.4 OFC_PF'!HT57=""),"",'5.4 OFC_PF'!HT57)</f>
        <v/>
      </c>
      <c r="HU181" s="315" t="str">
        <f>IF(OR('5.4 OFC_PF'!HU56="",'5.4 OFC_PF'!HU57=""),"",'5.4 OFC_PF'!HU57)</f>
        <v/>
      </c>
      <c r="HV181" s="315" t="str">
        <f>IF(OR('5.4 OFC_PF'!HV56="",'5.4 OFC_PF'!HV57=""),"",'5.4 OFC_PF'!HV57)</f>
        <v/>
      </c>
      <c r="HW181" s="315" t="str">
        <f>IF(OR('5.4 OFC_PF'!HW56="",'5.4 OFC_PF'!HW57=""),"",'5.4 OFC_PF'!HW57)</f>
        <v/>
      </c>
      <c r="HX181" s="315" t="str">
        <f>IF(OR('5.4 OFC_PF'!HX56="",'5.4 OFC_PF'!HX57=""),"",'5.4 OFC_PF'!HX57)</f>
        <v/>
      </c>
      <c r="HY181" s="315" t="str">
        <f>IF(OR('5.4 OFC_PF'!HY56="",'5.4 OFC_PF'!HY57=""),"",'5.4 OFC_PF'!HY57)</f>
        <v/>
      </c>
      <c r="HZ181" s="315" t="str">
        <f>IF(OR('5.4 OFC_PF'!HZ56="",'5.4 OFC_PF'!HZ57=""),"",'5.4 OFC_PF'!HZ57)</f>
        <v/>
      </c>
      <c r="IA181" s="315" t="str">
        <f>IF(OR('5.4 OFC_PF'!IA56="",'5.4 OFC_PF'!IA57=""),"",'5.4 OFC_PF'!IA57)</f>
        <v/>
      </c>
      <c r="IB181" s="315" t="str">
        <f>IF(OR('5.4 OFC_PF'!IB56="",'5.4 OFC_PF'!IB57=""),"",'5.4 OFC_PF'!IB57)</f>
        <v/>
      </c>
      <c r="IC181" s="315" t="str">
        <f>IF(OR('5.4 OFC_PF'!IC56="",'5.4 OFC_PF'!IC57=""),"",'5.4 OFC_PF'!IC57)</f>
        <v/>
      </c>
      <c r="ID181" s="315" t="str">
        <f>IF(OR('5.4 OFC_PF'!ID56="",'5.4 OFC_PF'!ID57=""),"",'5.4 OFC_PF'!ID57)</f>
        <v/>
      </c>
      <c r="IE181" s="315" t="str">
        <f>IF(OR('5.4 OFC_PF'!IE56="",'5.4 OFC_PF'!IE57=""),"",'5.4 OFC_PF'!IE57)</f>
        <v/>
      </c>
      <c r="IF181" s="315" t="str">
        <f>IF(OR('5.4 OFC_PF'!IF56="",'5.4 OFC_PF'!IF57=""),"",'5.4 OFC_PF'!IF57)</f>
        <v/>
      </c>
      <c r="IG181" s="315" t="str">
        <f>IF(OR('5.4 OFC_PF'!IG56="",'5.4 OFC_PF'!IG57=""),"",'5.4 OFC_PF'!IG57)</f>
        <v/>
      </c>
      <c r="IH181" s="315" t="str">
        <f>IF(OR('5.4 OFC_PF'!IH56="",'5.4 OFC_PF'!IH57=""),"",'5.4 OFC_PF'!IH57)</f>
        <v/>
      </c>
      <c r="II181" s="315" t="str">
        <f>IF(OR('5.4 OFC_PF'!II56="",'5.4 OFC_PF'!II57=""),"",'5.4 OFC_PF'!II57)</f>
        <v/>
      </c>
      <c r="IJ181" s="315" t="str">
        <f>IF(OR('5.4 OFC_PF'!IJ56="",'5.4 OFC_PF'!IJ57=""),"",'5.4 OFC_PF'!IJ57)</f>
        <v/>
      </c>
      <c r="IK181" s="315" t="str">
        <f>IF(OR('5.4 OFC_PF'!IK56="",'5.4 OFC_PF'!IK57=""),"",'5.4 OFC_PF'!IK57)</f>
        <v/>
      </c>
      <c r="IL181" s="315" t="str">
        <f>IF(OR('5.4 OFC_PF'!IL56="",'5.4 OFC_PF'!IL57=""),"",'5.4 OFC_PF'!IL57)</f>
        <v/>
      </c>
      <c r="IM181" s="315" t="str">
        <f>IF(OR('5.4 OFC_PF'!IM56="",'5.4 OFC_PF'!IM57=""),"",'5.4 OFC_PF'!IM57)</f>
        <v/>
      </c>
      <c r="IN181" s="315" t="str">
        <f>IF(OR('5.4 OFC_PF'!IN56="",'5.4 OFC_PF'!IN57=""),"",'5.4 OFC_PF'!IN57)</f>
        <v/>
      </c>
      <c r="IO181" s="315" t="str">
        <f>IF(OR('5.4 OFC_PF'!IO56="",'5.4 OFC_PF'!IO57=""),"",'5.4 OFC_PF'!IO57)</f>
        <v/>
      </c>
      <c r="IP181" s="315" t="str">
        <f>IF(OR('5.4 OFC_PF'!IP56="",'5.4 OFC_PF'!IP57=""),"",'5.4 OFC_PF'!IP57)</f>
        <v/>
      </c>
      <c r="IQ181" s="315" t="str">
        <f>IF(OR('5.4 OFC_PF'!IQ56="",'5.4 OFC_PF'!IQ57=""),"",'5.4 OFC_PF'!IQ57)</f>
        <v/>
      </c>
      <c r="IR181" s="315" t="str">
        <f>IF(OR('5.4 OFC_PF'!IR56="",'5.4 OFC_PF'!IR57=""),"",'5.4 OFC_PF'!IR57)</f>
        <v/>
      </c>
      <c r="IS181" s="315" t="str">
        <f>IF(OR('5.4 OFC_PF'!IS56="",'5.4 OFC_PF'!IS57=""),"",'5.4 OFC_PF'!IS57)</f>
        <v/>
      </c>
      <c r="IT181" s="315" t="str">
        <f>IF(OR('5.4 OFC_PF'!IT56="",'5.4 OFC_PF'!IT57=""),"",'5.4 OFC_PF'!IT57)</f>
        <v/>
      </c>
      <c r="IU181" s="315" t="str">
        <f>IF(OR('5.4 OFC_PF'!IU56="",'5.4 OFC_PF'!IU57=""),"",'5.4 OFC_PF'!IU57)</f>
        <v/>
      </c>
      <c r="IV181" s="315" t="str">
        <f>IF(OR('5.4 OFC_PF'!IV56="",'5.4 OFC_PF'!IV57=""),"",'5.4 OFC_PF'!IV57)</f>
        <v/>
      </c>
      <c r="IW181" s="315" t="str">
        <f>IF(OR('5.4 OFC_PF'!IW56="",'5.4 OFC_PF'!IW57=""),"",'5.4 OFC_PF'!IW57)</f>
        <v/>
      </c>
      <c r="IX181" s="315" t="str">
        <f>IF(OR('5.4 OFC_PF'!IX56="",'5.4 OFC_PF'!IX57=""),"",'5.4 OFC_PF'!IX57)</f>
        <v/>
      </c>
      <c r="IY181" s="315" t="str">
        <f>IF(OR('5.4 OFC_PF'!IY56="",'5.4 OFC_PF'!IY57=""),"",'5.4 OFC_PF'!IY57)</f>
        <v/>
      </c>
      <c r="IZ181" s="315" t="str">
        <f>IF(OR('5.4 OFC_PF'!IZ56="",'5.4 OFC_PF'!IZ57=""),"",'5.4 OFC_PF'!IZ57)</f>
        <v/>
      </c>
      <c r="JA181" s="315" t="str">
        <f>IF(OR('5.4 OFC_PF'!JA56="",'5.4 OFC_PF'!JA57=""),"",'5.4 OFC_PF'!JA57)</f>
        <v/>
      </c>
      <c r="JB181" s="315" t="str">
        <f>IF(OR('5.4 OFC_PF'!JB56="",'5.4 OFC_PF'!JB57=""),"",'5.4 OFC_PF'!JB57)</f>
        <v/>
      </c>
      <c r="JC181" s="315" t="str">
        <f>IF(OR('5.4 OFC_PF'!JC56="",'5.4 OFC_PF'!JC57=""),"",'5.4 OFC_PF'!JC57)</f>
        <v/>
      </c>
      <c r="JD181" s="315" t="str">
        <f>IF(OR('5.4 OFC_PF'!JD56="",'5.4 OFC_PF'!JD57=""),"",'5.4 OFC_PF'!JD57)</f>
        <v/>
      </c>
      <c r="JE181" s="315" t="str">
        <f>IF(OR('5.4 OFC_PF'!JE56="",'5.4 OFC_PF'!JE57=""),"",'5.4 OFC_PF'!JE57)</f>
        <v/>
      </c>
      <c r="JF181" s="315" t="str">
        <f>IF(OR('5.4 OFC_PF'!JF56="",'5.4 OFC_PF'!JF57=""),"",'5.4 OFC_PF'!JF57)</f>
        <v/>
      </c>
      <c r="JG181" s="315" t="str">
        <f>IF(OR('5.4 OFC_PF'!JG56="",'5.4 OFC_PF'!JG57=""),"",'5.4 OFC_PF'!JG57)</f>
        <v/>
      </c>
      <c r="JH181" s="315" t="str">
        <f>IF(OR('5.4 OFC_PF'!JH56="",'5.4 OFC_PF'!JH57=""),"",'5.4 OFC_PF'!JH57)</f>
        <v/>
      </c>
      <c r="JI181" s="315" t="str">
        <f>IF(OR('5.4 OFC_PF'!JI56="",'5.4 OFC_PF'!JI57=""),"",'5.4 OFC_PF'!JI57)</f>
        <v/>
      </c>
      <c r="JJ181" s="315" t="str">
        <f>IF(OR('5.4 OFC_PF'!JJ56="",'5.4 OFC_PF'!JJ57=""),"",'5.4 OFC_PF'!JJ57)</f>
        <v/>
      </c>
      <c r="JK181" s="315" t="str">
        <f>IF(OR('5.4 OFC_PF'!JK56="",'5.4 OFC_PF'!JK57=""),"",'5.4 OFC_PF'!JK57)</f>
        <v/>
      </c>
      <c r="JL181" s="315" t="str">
        <f>IF(OR('5.4 OFC_PF'!JL56="",'5.4 OFC_PF'!JL57=""),"",'5.4 OFC_PF'!JL57)</f>
        <v/>
      </c>
      <c r="JM181" s="315" t="str">
        <f>IF(OR('5.4 OFC_PF'!JM56="",'5.4 OFC_PF'!JM57=""),"",'5.4 OFC_PF'!JM57)</f>
        <v/>
      </c>
      <c r="JN181" s="315" t="str">
        <f>IF(OR('5.4 OFC_PF'!JN56="",'5.4 OFC_PF'!JN57=""),"",'5.4 OFC_PF'!JN57)</f>
        <v/>
      </c>
      <c r="JO181" s="315" t="str">
        <f>IF(OR('5.4 OFC_PF'!JO56="",'5.4 OFC_PF'!JO57=""),"",'5.4 OFC_PF'!JO57)</f>
        <v/>
      </c>
      <c r="JP181" s="315" t="str">
        <f>IF(OR('5.4 OFC_PF'!JP56="",'5.4 OFC_PF'!JP57=""),"",'5.4 OFC_PF'!JP57)</f>
        <v/>
      </c>
      <c r="JQ181" s="315" t="str">
        <f>IF(OR('5.4 OFC_PF'!JQ56="",'5.4 OFC_PF'!JQ57=""),"",'5.4 OFC_PF'!JQ57)</f>
        <v/>
      </c>
      <c r="JR181" s="315" t="str">
        <f>IF(OR('5.4 OFC_PF'!JR56="",'5.4 OFC_PF'!JR57=""),"",'5.4 OFC_PF'!JR57)</f>
        <v/>
      </c>
      <c r="JS181" s="315" t="str">
        <f>IF(OR('5.4 OFC_PF'!JS56="",'5.4 OFC_PF'!JS57=""),"",'5.4 OFC_PF'!JS57)</f>
        <v/>
      </c>
      <c r="JT181" s="315" t="str">
        <f>IF(OR('5.4 OFC_PF'!JT56="",'5.4 OFC_PF'!JT57=""),"",'5.4 OFC_PF'!JT57)</f>
        <v/>
      </c>
      <c r="JU181" s="315" t="str">
        <f>IF(OR('5.4 OFC_PF'!JU56="",'5.4 OFC_PF'!JU57=""),"",'5.4 OFC_PF'!JU57)</f>
        <v/>
      </c>
      <c r="JV181" s="315" t="str">
        <f>IF(OR('5.4 OFC_PF'!JV56="",'5.4 OFC_PF'!JV57=""),"",'5.4 OFC_PF'!JV57)</f>
        <v/>
      </c>
      <c r="JW181" s="315" t="str">
        <f>IF(OR('5.4 OFC_PF'!JW56="",'5.4 OFC_PF'!JW57=""),"",'5.4 OFC_PF'!JW57)</f>
        <v/>
      </c>
      <c r="JX181" s="315" t="str">
        <f>IF(OR('5.4 OFC_PF'!JX56="",'5.4 OFC_PF'!JX57=""),"",'5.4 OFC_PF'!JX57)</f>
        <v/>
      </c>
      <c r="JY181" s="315" t="str">
        <f>IF(OR('5.4 OFC_PF'!JY56="",'5.4 OFC_PF'!JY57=""),"",'5.4 OFC_PF'!JY57)</f>
        <v/>
      </c>
      <c r="JZ181" s="315" t="str">
        <f>IF(OR('5.4 OFC_PF'!JZ56="",'5.4 OFC_PF'!JZ57=""),"",'5.4 OFC_PF'!JZ57)</f>
        <v/>
      </c>
      <c r="KA181" s="315" t="str">
        <f>IF(OR('5.4 OFC_PF'!KA56="",'5.4 OFC_PF'!KA57=""),"",'5.4 OFC_PF'!KA57)</f>
        <v/>
      </c>
      <c r="KB181" s="315" t="str">
        <f>IF(OR('5.4 OFC_PF'!KB56="",'5.4 OFC_PF'!KB57=""),"",'5.4 OFC_PF'!KB57)</f>
        <v/>
      </c>
      <c r="KC181" s="315" t="str">
        <f>IF(OR('5.4 OFC_PF'!KC56="",'5.4 OFC_PF'!KC57=""),"",'5.4 OFC_PF'!KC57)</f>
        <v/>
      </c>
      <c r="KD181" s="315" t="str">
        <f>IF(OR('5.4 OFC_PF'!KD56="",'5.4 OFC_PF'!KD57=""),"",'5.4 OFC_PF'!KD57)</f>
        <v/>
      </c>
      <c r="KE181" s="315" t="str">
        <f>IF(OR('5.4 OFC_PF'!KE56="",'5.4 OFC_PF'!KE57=""),"",'5.4 OFC_PF'!KE57)</f>
        <v/>
      </c>
      <c r="KF181" s="315" t="str">
        <f>IF(OR('5.4 OFC_PF'!KF56="",'5.4 OFC_PF'!KF57=""),"",'5.4 OFC_PF'!KF57)</f>
        <v/>
      </c>
      <c r="KG181" s="315" t="str">
        <f>IF(OR('5.4 OFC_PF'!KG56="",'5.4 OFC_PF'!KG57=""),"",'5.4 OFC_PF'!KG57)</f>
        <v/>
      </c>
      <c r="KH181" s="315" t="str">
        <f>IF(OR('5.4 OFC_PF'!KH56="",'5.4 OFC_PF'!KH57=""),"",'5.4 OFC_PF'!KH57)</f>
        <v/>
      </c>
      <c r="KI181" s="315" t="str">
        <f>IF(OR('5.4 OFC_PF'!KI56="",'5.4 OFC_PF'!KI57=""),"",'5.4 OFC_PF'!KI57)</f>
        <v/>
      </c>
      <c r="KJ181" s="315" t="str">
        <f>IF(OR('5.4 OFC_PF'!KJ56="",'5.4 OFC_PF'!KJ57=""),"",'5.4 OFC_PF'!KJ57)</f>
        <v/>
      </c>
      <c r="KK181" s="315" t="str">
        <f>IF(OR('5.4 OFC_PF'!KK56="",'5.4 OFC_PF'!KK57=""),"",'5.4 OFC_PF'!KK57)</f>
        <v/>
      </c>
      <c r="KL181" s="315" t="str">
        <f>IF(OR('5.4 OFC_PF'!KL56="",'5.4 OFC_PF'!KL57=""),"",'5.4 OFC_PF'!KL57)</f>
        <v/>
      </c>
      <c r="KM181" s="315" t="str">
        <f>IF(OR('5.4 OFC_PF'!KM56="",'5.4 OFC_PF'!KM57=""),"",'5.4 OFC_PF'!KM57)</f>
        <v/>
      </c>
      <c r="KN181" s="315" t="str">
        <f>IF(OR('5.4 OFC_PF'!KN56="",'5.4 OFC_PF'!KN57=""),"",'5.4 OFC_PF'!KN57)</f>
        <v/>
      </c>
      <c r="KO181" s="315" t="str">
        <f>IF(OR('5.4 OFC_PF'!KO56="",'5.4 OFC_PF'!KO57=""),"",'5.4 OFC_PF'!KO57)</f>
        <v/>
      </c>
      <c r="KP181" s="315" t="str">
        <f>IF(OR('5.4 OFC_PF'!KP56="",'5.4 OFC_PF'!KP57=""),"",'5.4 OFC_PF'!KP57)</f>
        <v/>
      </c>
      <c r="KQ181" s="315" t="str">
        <f>IF(OR('5.4 OFC_PF'!KQ56="",'5.4 OFC_PF'!KQ57=""),"",'5.4 OFC_PF'!KQ57)</f>
        <v/>
      </c>
      <c r="KR181" s="315" t="str">
        <f>IF(OR('5.4 OFC_PF'!KR56="",'5.4 OFC_PF'!KR57=""),"",'5.4 OFC_PF'!KR57)</f>
        <v/>
      </c>
      <c r="KS181" s="315" t="str">
        <f>IF(OR('5.4 OFC_PF'!KS56="",'5.4 OFC_PF'!KS57=""),"",'5.4 OFC_PF'!KS57)</f>
        <v/>
      </c>
      <c r="KT181" s="315" t="str">
        <f>IF(OR('5.4 OFC_PF'!KT56="",'5.4 OFC_PF'!KT57=""),"",'5.4 OFC_PF'!KT57)</f>
        <v/>
      </c>
      <c r="KU181" s="315" t="str">
        <f>IF(OR('5.4 OFC_PF'!KU56="",'5.4 OFC_PF'!KU57=""),"",'5.4 OFC_PF'!KU57)</f>
        <v/>
      </c>
      <c r="KV181" s="315" t="str">
        <f>IF(OR('5.4 OFC_PF'!KV56="",'5.4 OFC_PF'!KV57=""),"",'5.4 OFC_PF'!KV57)</f>
        <v/>
      </c>
      <c r="KW181" s="315" t="str">
        <f>IF(OR('5.4 OFC_PF'!KW56="",'5.4 OFC_PF'!KW57=""),"",'5.4 OFC_PF'!KW57)</f>
        <v/>
      </c>
      <c r="KX181" s="315" t="str">
        <f>IF(OR('5.4 OFC_PF'!KX56="",'5.4 OFC_PF'!KX57=""),"",'5.4 OFC_PF'!KX57)</f>
        <v/>
      </c>
      <c r="KY181" s="315" t="str">
        <f>IF(OR('5.4 OFC_PF'!KY56="",'5.4 OFC_PF'!KY57=""),"",'5.4 OFC_PF'!KY57)</f>
        <v/>
      </c>
      <c r="KZ181" s="315" t="str">
        <f>IF(OR('5.4 OFC_PF'!KZ56="",'5.4 OFC_PF'!KZ57=""),"",'5.4 OFC_PF'!KZ57)</f>
        <v/>
      </c>
      <c r="LA181" s="315" t="str">
        <f>IF(OR('5.4 OFC_PF'!LA56="",'5.4 OFC_PF'!LA57=""),"",'5.4 OFC_PF'!LA57)</f>
        <v/>
      </c>
      <c r="LB181" s="315" t="str">
        <f>IF(OR('5.4 OFC_PF'!LB56="",'5.4 OFC_PF'!LB57=""),"",'5.4 OFC_PF'!LB57)</f>
        <v/>
      </c>
      <c r="LC181" s="315" t="str">
        <f>IF(OR('5.4 OFC_PF'!LC56="",'5.4 OFC_PF'!LC57=""),"",'5.4 OFC_PF'!LC57)</f>
        <v/>
      </c>
      <c r="LD181" s="315" t="str">
        <f>IF(OR('5.4 OFC_PF'!LD56="",'5.4 OFC_PF'!LD57=""),"",'5.4 OFC_PF'!LD57)</f>
        <v/>
      </c>
      <c r="LE181" s="315" t="str">
        <f>IF(OR('5.4 OFC_PF'!LE56="",'5.4 OFC_PF'!LE57=""),"",'5.4 OFC_PF'!LE57)</f>
        <v/>
      </c>
      <c r="LF181" s="315" t="str">
        <f>IF(OR('5.4 OFC_PF'!LF56="",'5.4 OFC_PF'!LF57=""),"",'5.4 OFC_PF'!LF57)</f>
        <v/>
      </c>
      <c r="LG181" s="315" t="str">
        <f>IF(OR('5.4 OFC_PF'!LG56="",'5.4 OFC_PF'!LG57=""),"",'5.4 OFC_PF'!LG57)</f>
        <v/>
      </c>
      <c r="LH181" s="315" t="str">
        <f>IF(OR('5.4 OFC_PF'!LH56="",'5.4 OFC_PF'!LH57=""),"",'5.4 OFC_PF'!LH57)</f>
        <v/>
      </c>
      <c r="LI181" s="315" t="str">
        <f>IF(OR('5.4 OFC_PF'!LI56="",'5.4 OFC_PF'!LI57=""),"",'5.4 OFC_PF'!LI57)</f>
        <v/>
      </c>
      <c r="LJ181" s="315" t="str">
        <f>IF(OR('5.4 OFC_PF'!LJ56="",'5.4 OFC_PF'!LJ57=""),"",'5.4 OFC_PF'!LJ57)</f>
        <v/>
      </c>
      <c r="LK181" s="315" t="str">
        <f>IF(OR('5.4 OFC_PF'!LK56="",'5.4 OFC_PF'!LK57=""),"",'5.4 OFC_PF'!LK57)</f>
        <v/>
      </c>
      <c r="LL181" s="315" t="str">
        <f>IF(OR('5.4 OFC_PF'!LL56="",'5.4 OFC_PF'!LL57=""),"",'5.4 OFC_PF'!LL57)</f>
        <v/>
      </c>
      <c r="LM181" s="315" t="str">
        <f>IF(OR('5.4 OFC_PF'!LM56="",'5.4 OFC_PF'!LM57=""),"",'5.4 OFC_PF'!LM57)</f>
        <v/>
      </c>
      <c r="LN181" s="315" t="str">
        <f>IF(OR('5.4 OFC_PF'!LN56="",'5.4 OFC_PF'!LN57=""),"",'5.4 OFC_PF'!LN57)</f>
        <v/>
      </c>
      <c r="LO181" s="315" t="str">
        <f>IF(OR('5.4 OFC_PF'!LO56="",'5.4 OFC_PF'!LO57=""),"",'5.4 OFC_PF'!LO57)</f>
        <v/>
      </c>
      <c r="LP181" s="315" t="str">
        <f>IF(OR('5.4 OFC_PF'!LP56="",'5.4 OFC_PF'!LP57=""),"",'5.4 OFC_PF'!LP57)</f>
        <v/>
      </c>
      <c r="LQ181" s="315" t="str">
        <f>IF(OR('5.4 OFC_PF'!LQ56="",'5.4 OFC_PF'!LQ57=""),"",'5.4 OFC_PF'!LQ57)</f>
        <v/>
      </c>
      <c r="LR181" s="315" t="str">
        <f>IF(OR('5.4 OFC_PF'!LR56="",'5.4 OFC_PF'!LR57=""),"",'5.4 OFC_PF'!LR57)</f>
        <v/>
      </c>
      <c r="LS181" s="315" t="str">
        <f>IF(OR('5.4 OFC_PF'!LS56="",'5.4 OFC_PF'!LS57=""),"",'5.4 OFC_PF'!LS57)</f>
        <v/>
      </c>
      <c r="LT181" s="315" t="str">
        <f>IF(OR('5.4 OFC_PF'!LT56="",'5.4 OFC_PF'!LT57=""),"",'5.4 OFC_PF'!LT57)</f>
        <v/>
      </c>
      <c r="LU181" s="315" t="str">
        <f>IF(OR('5.4 OFC_PF'!LU56="",'5.4 OFC_PF'!LU57=""),"",'5.4 OFC_PF'!LU57)</f>
        <v/>
      </c>
      <c r="LV181" s="315" t="str">
        <f>IF(OR('5.4 OFC_PF'!LV56="",'5.4 OFC_PF'!LV57=""),"",'5.4 OFC_PF'!LV57)</f>
        <v/>
      </c>
      <c r="LW181" s="315" t="str">
        <f>IF(OR('5.4 OFC_PF'!LW56="",'5.4 OFC_PF'!LW57=""),"",'5.4 OFC_PF'!LW57)</f>
        <v/>
      </c>
      <c r="LX181" s="315" t="str">
        <f>IF(OR('5.4 OFC_PF'!LX56="",'5.4 OFC_PF'!LX57=""),"",'5.4 OFC_PF'!LX57)</f>
        <v/>
      </c>
      <c r="LY181" s="315" t="str">
        <f>IF(OR('5.4 OFC_PF'!LY56="",'5.4 OFC_PF'!LY57=""),"",'5.4 OFC_PF'!LY57)</f>
        <v/>
      </c>
      <c r="LZ181" s="315" t="str">
        <f>IF(OR('5.4 OFC_PF'!LZ56="",'5.4 OFC_PF'!LZ57=""),"",'5.4 OFC_PF'!LZ57)</f>
        <v/>
      </c>
      <c r="MA181" s="315" t="str">
        <f>IF(OR('5.4 OFC_PF'!MA56="",'5.4 OFC_PF'!MA57=""),"",'5.4 OFC_PF'!MA57)</f>
        <v/>
      </c>
      <c r="MB181" s="315" t="str">
        <f>IF(OR('5.4 OFC_PF'!MB56="",'5.4 OFC_PF'!MB57=""),"",'5.4 OFC_PF'!MB57)</f>
        <v/>
      </c>
      <c r="MC181" s="315" t="str">
        <f>IF(OR('5.4 OFC_PF'!MC56="",'5.4 OFC_PF'!MC57=""),"",'5.4 OFC_PF'!MC57)</f>
        <v/>
      </c>
      <c r="MD181" s="315" t="str">
        <f>IF(OR('5.4 OFC_PF'!MD56="",'5.4 OFC_PF'!MD57=""),"",'5.4 OFC_PF'!MD57)</f>
        <v/>
      </c>
      <c r="ME181" s="315" t="str">
        <f>IF(OR('5.4 OFC_PF'!ME56="",'5.4 OFC_PF'!ME57=""),"",'5.4 OFC_PF'!ME57)</f>
        <v/>
      </c>
      <c r="MF181" s="315" t="str">
        <f>IF(OR('5.4 OFC_PF'!MF56="",'5.4 OFC_PF'!MF57=""),"",'5.4 OFC_PF'!MF57)</f>
        <v/>
      </c>
      <c r="MG181" s="315" t="str">
        <f>IF(OR('5.4 OFC_PF'!MG56="",'5.4 OFC_PF'!MG57=""),"",'5.4 OFC_PF'!MG57)</f>
        <v/>
      </c>
      <c r="MH181" s="315" t="str">
        <f>IF(OR('5.4 OFC_PF'!MH56="",'5.4 OFC_PF'!MH57=""),"",'5.4 OFC_PF'!MH57)</f>
        <v/>
      </c>
    </row>
    <row r="182" spans="1:346" s="27" customFormat="1" x14ac:dyDescent="0.3">
      <c r="A182" s="267"/>
      <c r="B182" s="234" t="s">
        <v>114</v>
      </c>
      <c r="C182" s="268" t="s">
        <v>350</v>
      </c>
      <c r="D182" s="269" t="s">
        <v>77</v>
      </c>
      <c r="E182" s="269" t="s">
        <v>78</v>
      </c>
      <c r="F182" s="269" t="s">
        <v>74</v>
      </c>
      <c r="G182" s="314" t="str">
        <f>IF(COUNTBLANK(G183:G184),"",G183/G184*100)</f>
        <v/>
      </c>
      <c r="H182" s="314" t="str">
        <f t="shared" ref="H182:BS182" si="336">IF(COUNTBLANK(H183:H184),"",H183/H184*100)</f>
        <v/>
      </c>
      <c r="I182" s="314" t="str">
        <f t="shared" si="336"/>
        <v/>
      </c>
      <c r="J182" s="314" t="str">
        <f t="shared" si="336"/>
        <v/>
      </c>
      <c r="K182" s="314" t="str">
        <f t="shared" si="336"/>
        <v/>
      </c>
      <c r="L182" s="314" t="str">
        <f t="shared" si="336"/>
        <v/>
      </c>
      <c r="M182" s="314" t="str">
        <f t="shared" si="336"/>
        <v/>
      </c>
      <c r="N182" s="314" t="str">
        <f t="shared" si="336"/>
        <v/>
      </c>
      <c r="O182" s="314" t="str">
        <f t="shared" si="336"/>
        <v/>
      </c>
      <c r="P182" s="314" t="str">
        <f t="shared" si="336"/>
        <v/>
      </c>
      <c r="Q182" s="314" t="str">
        <f t="shared" si="336"/>
        <v/>
      </c>
      <c r="R182" s="314" t="str">
        <f t="shared" si="336"/>
        <v/>
      </c>
      <c r="S182" s="314" t="str">
        <f t="shared" si="336"/>
        <v/>
      </c>
      <c r="T182" s="314" t="str">
        <f t="shared" si="336"/>
        <v/>
      </c>
      <c r="U182" s="314" t="str">
        <f t="shared" si="336"/>
        <v/>
      </c>
      <c r="V182" s="314" t="str">
        <f t="shared" si="336"/>
        <v/>
      </c>
      <c r="W182" s="314" t="str">
        <f t="shared" si="336"/>
        <v/>
      </c>
      <c r="X182" s="314" t="str">
        <f t="shared" si="336"/>
        <v/>
      </c>
      <c r="Y182" s="314" t="str">
        <f t="shared" si="336"/>
        <v/>
      </c>
      <c r="Z182" s="314" t="str">
        <f t="shared" si="336"/>
        <v/>
      </c>
      <c r="AA182" s="314" t="str">
        <f t="shared" si="336"/>
        <v/>
      </c>
      <c r="AB182" s="314" t="str">
        <f t="shared" si="336"/>
        <v/>
      </c>
      <c r="AC182" s="314" t="str">
        <f t="shared" si="336"/>
        <v/>
      </c>
      <c r="AD182" s="314" t="str">
        <f t="shared" si="336"/>
        <v/>
      </c>
      <c r="AE182" s="314" t="str">
        <f t="shared" si="336"/>
        <v/>
      </c>
      <c r="AF182" s="314" t="str">
        <f t="shared" si="336"/>
        <v/>
      </c>
      <c r="AG182" s="314" t="str">
        <f t="shared" si="336"/>
        <v/>
      </c>
      <c r="AH182" s="314" t="str">
        <f t="shared" si="336"/>
        <v/>
      </c>
      <c r="AI182" s="314" t="str">
        <f t="shared" si="336"/>
        <v/>
      </c>
      <c r="AJ182" s="314" t="str">
        <f t="shared" si="336"/>
        <v/>
      </c>
      <c r="AK182" s="314" t="str">
        <f t="shared" si="336"/>
        <v/>
      </c>
      <c r="AL182" s="314" t="str">
        <f t="shared" si="336"/>
        <v/>
      </c>
      <c r="AM182" s="314" t="str">
        <f t="shared" si="336"/>
        <v/>
      </c>
      <c r="AN182" s="314" t="str">
        <f t="shared" si="336"/>
        <v/>
      </c>
      <c r="AO182" s="314" t="str">
        <f t="shared" si="336"/>
        <v/>
      </c>
      <c r="AP182" s="314" t="str">
        <f t="shared" si="336"/>
        <v/>
      </c>
      <c r="AQ182" s="314" t="str">
        <f t="shared" si="336"/>
        <v/>
      </c>
      <c r="AR182" s="314" t="str">
        <f t="shared" si="336"/>
        <v/>
      </c>
      <c r="AS182" s="314" t="str">
        <f t="shared" si="336"/>
        <v/>
      </c>
      <c r="AT182" s="314" t="str">
        <f t="shared" si="336"/>
        <v/>
      </c>
      <c r="AU182" s="314" t="str">
        <f t="shared" si="336"/>
        <v/>
      </c>
      <c r="AV182" s="314" t="str">
        <f t="shared" si="336"/>
        <v/>
      </c>
      <c r="AW182" s="314" t="str">
        <f t="shared" si="336"/>
        <v/>
      </c>
      <c r="AX182" s="314" t="str">
        <f t="shared" si="336"/>
        <v/>
      </c>
      <c r="AY182" s="314" t="str">
        <f t="shared" si="336"/>
        <v/>
      </c>
      <c r="AZ182" s="314" t="str">
        <f t="shared" si="336"/>
        <v/>
      </c>
      <c r="BA182" s="314" t="str">
        <f t="shared" si="336"/>
        <v/>
      </c>
      <c r="BB182" s="314" t="str">
        <f t="shared" si="336"/>
        <v/>
      </c>
      <c r="BC182" s="314" t="str">
        <f t="shared" si="336"/>
        <v/>
      </c>
      <c r="BD182" s="314" t="str">
        <f t="shared" si="336"/>
        <v/>
      </c>
      <c r="BE182" s="314" t="str">
        <f t="shared" si="336"/>
        <v/>
      </c>
      <c r="BF182" s="314" t="str">
        <f t="shared" si="336"/>
        <v/>
      </c>
      <c r="BG182" s="314" t="str">
        <f t="shared" si="336"/>
        <v/>
      </c>
      <c r="BH182" s="314" t="str">
        <f t="shared" si="336"/>
        <v/>
      </c>
      <c r="BI182" s="314" t="str">
        <f t="shared" si="336"/>
        <v/>
      </c>
      <c r="BJ182" s="314" t="str">
        <f t="shared" si="336"/>
        <v/>
      </c>
      <c r="BK182" s="314" t="str">
        <f t="shared" si="336"/>
        <v/>
      </c>
      <c r="BL182" s="314" t="str">
        <f t="shared" si="336"/>
        <v/>
      </c>
      <c r="BM182" s="314" t="str">
        <f t="shared" si="336"/>
        <v/>
      </c>
      <c r="BN182" s="314" t="str">
        <f t="shared" si="336"/>
        <v/>
      </c>
      <c r="BO182" s="314" t="str">
        <f t="shared" si="336"/>
        <v/>
      </c>
      <c r="BP182" s="314" t="str">
        <f t="shared" si="336"/>
        <v/>
      </c>
      <c r="BQ182" s="314" t="str">
        <f t="shared" si="336"/>
        <v/>
      </c>
      <c r="BR182" s="314" t="str">
        <f t="shared" si="336"/>
        <v/>
      </c>
      <c r="BS182" s="314" t="str">
        <f t="shared" si="336"/>
        <v/>
      </c>
      <c r="BT182" s="314" t="str">
        <f t="shared" ref="BT182:EE182" si="337">IF(COUNTBLANK(BT183:BT184),"",BT183/BT184*100)</f>
        <v/>
      </c>
      <c r="BU182" s="314" t="str">
        <f t="shared" si="337"/>
        <v/>
      </c>
      <c r="BV182" s="314" t="str">
        <f t="shared" si="337"/>
        <v/>
      </c>
      <c r="BW182" s="314" t="str">
        <f t="shared" si="337"/>
        <v/>
      </c>
      <c r="BX182" s="314" t="str">
        <f t="shared" si="337"/>
        <v/>
      </c>
      <c r="BY182" s="314" t="str">
        <f t="shared" si="337"/>
        <v/>
      </c>
      <c r="BZ182" s="314" t="str">
        <f t="shared" si="337"/>
        <v/>
      </c>
      <c r="CA182" s="314" t="str">
        <f t="shared" si="337"/>
        <v/>
      </c>
      <c r="CB182" s="314" t="str">
        <f t="shared" si="337"/>
        <v/>
      </c>
      <c r="CC182" s="314" t="str">
        <f t="shared" si="337"/>
        <v/>
      </c>
      <c r="CD182" s="314" t="str">
        <f t="shared" si="337"/>
        <v/>
      </c>
      <c r="CE182" s="314" t="str">
        <f t="shared" si="337"/>
        <v/>
      </c>
      <c r="CF182" s="314" t="str">
        <f t="shared" si="337"/>
        <v/>
      </c>
      <c r="CG182" s="314" t="str">
        <f t="shared" si="337"/>
        <v/>
      </c>
      <c r="CH182" s="314" t="str">
        <f t="shared" si="337"/>
        <v/>
      </c>
      <c r="CI182" s="314" t="str">
        <f t="shared" si="337"/>
        <v/>
      </c>
      <c r="CJ182" s="314" t="str">
        <f t="shared" si="337"/>
        <v/>
      </c>
      <c r="CK182" s="314" t="str">
        <f t="shared" si="337"/>
        <v/>
      </c>
      <c r="CL182" s="314" t="str">
        <f t="shared" si="337"/>
        <v/>
      </c>
      <c r="CM182" s="314" t="str">
        <f t="shared" si="337"/>
        <v/>
      </c>
      <c r="CN182" s="314" t="str">
        <f t="shared" si="337"/>
        <v/>
      </c>
      <c r="CO182" s="314" t="str">
        <f t="shared" si="337"/>
        <v/>
      </c>
      <c r="CP182" s="314" t="str">
        <f t="shared" si="337"/>
        <v/>
      </c>
      <c r="CQ182" s="314" t="str">
        <f t="shared" si="337"/>
        <v/>
      </c>
      <c r="CR182" s="314" t="str">
        <f t="shared" si="337"/>
        <v/>
      </c>
      <c r="CS182" s="314" t="str">
        <f t="shared" si="337"/>
        <v/>
      </c>
      <c r="CT182" s="314" t="str">
        <f t="shared" si="337"/>
        <v/>
      </c>
      <c r="CU182" s="314" t="str">
        <f t="shared" si="337"/>
        <v/>
      </c>
      <c r="CV182" s="314" t="str">
        <f t="shared" si="337"/>
        <v/>
      </c>
      <c r="CW182" s="314" t="str">
        <f t="shared" si="337"/>
        <v/>
      </c>
      <c r="CX182" s="314" t="str">
        <f t="shared" si="337"/>
        <v/>
      </c>
      <c r="CY182" s="314" t="str">
        <f t="shared" si="337"/>
        <v/>
      </c>
      <c r="CZ182" s="314" t="str">
        <f t="shared" si="337"/>
        <v/>
      </c>
      <c r="DA182" s="314" t="str">
        <f t="shared" si="337"/>
        <v/>
      </c>
      <c r="DB182" s="314" t="str">
        <f t="shared" si="337"/>
        <v/>
      </c>
      <c r="DC182" s="314" t="str">
        <f t="shared" si="337"/>
        <v/>
      </c>
      <c r="DD182" s="314" t="str">
        <f t="shared" si="337"/>
        <v/>
      </c>
      <c r="DE182" s="314" t="str">
        <f t="shared" si="337"/>
        <v/>
      </c>
      <c r="DF182" s="314" t="str">
        <f t="shared" si="337"/>
        <v/>
      </c>
      <c r="DG182" s="314" t="str">
        <f t="shared" si="337"/>
        <v/>
      </c>
      <c r="DH182" s="314" t="str">
        <f t="shared" si="337"/>
        <v/>
      </c>
      <c r="DI182" s="314" t="str">
        <f t="shared" si="337"/>
        <v/>
      </c>
      <c r="DJ182" s="314" t="str">
        <f t="shared" si="337"/>
        <v/>
      </c>
      <c r="DK182" s="314" t="str">
        <f t="shared" si="337"/>
        <v/>
      </c>
      <c r="DL182" s="314" t="str">
        <f t="shared" si="337"/>
        <v/>
      </c>
      <c r="DM182" s="314" t="str">
        <f t="shared" si="337"/>
        <v/>
      </c>
      <c r="DN182" s="314" t="str">
        <f t="shared" si="337"/>
        <v/>
      </c>
      <c r="DO182" s="314" t="str">
        <f t="shared" si="337"/>
        <v/>
      </c>
      <c r="DP182" s="314" t="str">
        <f t="shared" si="337"/>
        <v/>
      </c>
      <c r="DQ182" s="314" t="str">
        <f t="shared" si="337"/>
        <v/>
      </c>
      <c r="DR182" s="314" t="str">
        <f t="shared" si="337"/>
        <v/>
      </c>
      <c r="DS182" s="314" t="str">
        <f t="shared" si="337"/>
        <v/>
      </c>
      <c r="DT182" s="314" t="str">
        <f t="shared" si="337"/>
        <v/>
      </c>
      <c r="DU182" s="314" t="str">
        <f t="shared" si="337"/>
        <v/>
      </c>
      <c r="DV182" s="314" t="str">
        <f t="shared" si="337"/>
        <v/>
      </c>
      <c r="DW182" s="314" t="str">
        <f t="shared" si="337"/>
        <v/>
      </c>
      <c r="DX182" s="314" t="str">
        <f t="shared" si="337"/>
        <v/>
      </c>
      <c r="DY182" s="314" t="str">
        <f t="shared" si="337"/>
        <v/>
      </c>
      <c r="DZ182" s="314" t="str">
        <f t="shared" si="337"/>
        <v/>
      </c>
      <c r="EA182" s="314" t="str">
        <f t="shared" si="337"/>
        <v/>
      </c>
      <c r="EB182" s="314" t="str">
        <f t="shared" si="337"/>
        <v/>
      </c>
      <c r="EC182" s="314" t="str">
        <f t="shared" si="337"/>
        <v/>
      </c>
      <c r="ED182" s="314" t="str">
        <f t="shared" si="337"/>
        <v/>
      </c>
      <c r="EE182" s="314" t="str">
        <f t="shared" si="337"/>
        <v/>
      </c>
      <c r="EF182" s="314" t="str">
        <f t="shared" ref="EF182:FS182" si="338">IF(COUNTBLANK(EF183:EF184),"",EF183/EF184*100)</f>
        <v/>
      </c>
      <c r="EG182" s="314" t="str">
        <f t="shared" si="338"/>
        <v/>
      </c>
      <c r="EH182" s="314" t="str">
        <f t="shared" si="338"/>
        <v/>
      </c>
      <c r="EI182" s="314" t="str">
        <f t="shared" si="338"/>
        <v/>
      </c>
      <c r="EJ182" s="314" t="str">
        <f t="shared" si="338"/>
        <v/>
      </c>
      <c r="EK182" s="314" t="str">
        <f t="shared" si="338"/>
        <v/>
      </c>
      <c r="EL182" s="314" t="str">
        <f t="shared" si="338"/>
        <v/>
      </c>
      <c r="EM182" s="314" t="str">
        <f t="shared" si="338"/>
        <v/>
      </c>
      <c r="EN182" s="314" t="str">
        <f t="shared" si="338"/>
        <v/>
      </c>
      <c r="EO182" s="314" t="str">
        <f t="shared" si="338"/>
        <v/>
      </c>
      <c r="EP182" s="314" t="str">
        <f t="shared" si="338"/>
        <v/>
      </c>
      <c r="EQ182" s="314" t="str">
        <f t="shared" si="338"/>
        <v/>
      </c>
      <c r="ER182" s="314" t="str">
        <f t="shared" si="338"/>
        <v/>
      </c>
      <c r="ES182" s="314" t="str">
        <f t="shared" si="338"/>
        <v/>
      </c>
      <c r="ET182" s="314" t="str">
        <f t="shared" si="338"/>
        <v/>
      </c>
      <c r="EU182" s="314" t="str">
        <f t="shared" si="338"/>
        <v/>
      </c>
      <c r="EV182" s="314" t="str">
        <f t="shared" si="338"/>
        <v/>
      </c>
      <c r="EW182" s="314" t="str">
        <f t="shared" si="338"/>
        <v/>
      </c>
      <c r="EX182" s="314" t="str">
        <f t="shared" si="338"/>
        <v/>
      </c>
      <c r="EY182" s="314" t="str">
        <f t="shared" si="338"/>
        <v/>
      </c>
      <c r="EZ182" s="314" t="str">
        <f t="shared" si="338"/>
        <v/>
      </c>
      <c r="FA182" s="314" t="str">
        <f t="shared" si="338"/>
        <v/>
      </c>
      <c r="FB182" s="314" t="str">
        <f t="shared" si="338"/>
        <v/>
      </c>
      <c r="FC182" s="314" t="str">
        <f t="shared" si="338"/>
        <v/>
      </c>
      <c r="FD182" s="314" t="str">
        <f t="shared" si="338"/>
        <v/>
      </c>
      <c r="FE182" s="314" t="str">
        <f t="shared" si="338"/>
        <v/>
      </c>
      <c r="FF182" s="314" t="str">
        <f t="shared" si="338"/>
        <v/>
      </c>
      <c r="FG182" s="314" t="str">
        <f t="shared" si="338"/>
        <v/>
      </c>
      <c r="FH182" s="314" t="str">
        <f t="shared" si="338"/>
        <v/>
      </c>
      <c r="FI182" s="314" t="str">
        <f t="shared" si="338"/>
        <v/>
      </c>
      <c r="FJ182" s="314" t="str">
        <f t="shared" si="338"/>
        <v/>
      </c>
      <c r="FK182" s="314" t="str">
        <f t="shared" si="338"/>
        <v/>
      </c>
      <c r="FL182" s="314" t="str">
        <f t="shared" si="338"/>
        <v/>
      </c>
      <c r="FM182" s="314" t="str">
        <f t="shared" si="338"/>
        <v/>
      </c>
      <c r="FN182" s="314" t="str">
        <f t="shared" si="338"/>
        <v/>
      </c>
      <c r="FO182" s="314" t="str">
        <f t="shared" si="338"/>
        <v/>
      </c>
      <c r="FP182" s="314" t="str">
        <f t="shared" si="338"/>
        <v/>
      </c>
      <c r="FQ182" s="314" t="str">
        <f t="shared" si="338"/>
        <v/>
      </c>
      <c r="FR182" s="314" t="str">
        <f t="shared" si="338"/>
        <v/>
      </c>
      <c r="FS182" s="314" t="str">
        <f t="shared" si="338"/>
        <v/>
      </c>
      <c r="FT182" s="314" t="str">
        <f t="shared" ref="FT182:IE182" si="339">IF(COUNTBLANK(FT183:FT184),"",FT183/FT184*100)</f>
        <v/>
      </c>
      <c r="FU182" s="314" t="str">
        <f t="shared" si="339"/>
        <v/>
      </c>
      <c r="FV182" s="314" t="str">
        <f t="shared" si="339"/>
        <v/>
      </c>
      <c r="FW182" s="314" t="str">
        <f t="shared" si="339"/>
        <v/>
      </c>
      <c r="FX182" s="314" t="str">
        <f t="shared" si="339"/>
        <v/>
      </c>
      <c r="FY182" s="314" t="str">
        <f t="shared" si="339"/>
        <v/>
      </c>
      <c r="FZ182" s="314" t="str">
        <f t="shared" si="339"/>
        <v/>
      </c>
      <c r="GA182" s="314" t="str">
        <f t="shared" si="339"/>
        <v/>
      </c>
      <c r="GB182" s="314" t="str">
        <f t="shared" si="339"/>
        <v/>
      </c>
      <c r="GC182" s="314" t="str">
        <f t="shared" si="339"/>
        <v/>
      </c>
      <c r="GD182" s="314" t="str">
        <f t="shared" si="339"/>
        <v/>
      </c>
      <c r="GE182" s="314" t="str">
        <f t="shared" si="339"/>
        <v/>
      </c>
      <c r="GF182" s="314" t="str">
        <f t="shared" si="339"/>
        <v/>
      </c>
      <c r="GG182" s="314" t="str">
        <f t="shared" si="339"/>
        <v/>
      </c>
      <c r="GH182" s="314" t="str">
        <f t="shared" si="339"/>
        <v/>
      </c>
      <c r="GI182" s="314" t="str">
        <f t="shared" si="339"/>
        <v/>
      </c>
      <c r="GJ182" s="314" t="str">
        <f t="shared" si="339"/>
        <v/>
      </c>
      <c r="GK182" s="314" t="str">
        <f t="shared" si="339"/>
        <v/>
      </c>
      <c r="GL182" s="314" t="str">
        <f t="shared" si="339"/>
        <v/>
      </c>
      <c r="GM182" s="314" t="str">
        <f t="shared" si="339"/>
        <v/>
      </c>
      <c r="GN182" s="314" t="str">
        <f t="shared" si="339"/>
        <v/>
      </c>
      <c r="GO182" s="314" t="str">
        <f t="shared" si="339"/>
        <v/>
      </c>
      <c r="GP182" s="314" t="str">
        <f t="shared" si="339"/>
        <v/>
      </c>
      <c r="GQ182" s="314" t="str">
        <f t="shared" si="339"/>
        <v/>
      </c>
      <c r="GR182" s="314" t="str">
        <f t="shared" si="339"/>
        <v/>
      </c>
      <c r="GS182" s="314" t="str">
        <f t="shared" si="339"/>
        <v/>
      </c>
      <c r="GT182" s="314" t="str">
        <f t="shared" si="339"/>
        <v/>
      </c>
      <c r="GU182" s="314" t="str">
        <f t="shared" si="339"/>
        <v/>
      </c>
      <c r="GV182" s="314" t="str">
        <f t="shared" si="339"/>
        <v/>
      </c>
      <c r="GW182" s="314" t="str">
        <f t="shared" si="339"/>
        <v/>
      </c>
      <c r="GX182" s="314" t="str">
        <f t="shared" si="339"/>
        <v/>
      </c>
      <c r="GY182" s="314" t="str">
        <f t="shared" si="339"/>
        <v/>
      </c>
      <c r="GZ182" s="314" t="str">
        <f t="shared" si="339"/>
        <v/>
      </c>
      <c r="HA182" s="314" t="str">
        <f t="shared" si="339"/>
        <v/>
      </c>
      <c r="HB182" s="314" t="str">
        <f t="shared" si="339"/>
        <v/>
      </c>
      <c r="HC182" s="314" t="str">
        <f t="shared" si="339"/>
        <v/>
      </c>
      <c r="HD182" s="314" t="str">
        <f t="shared" si="339"/>
        <v/>
      </c>
      <c r="HE182" s="314" t="str">
        <f t="shared" si="339"/>
        <v/>
      </c>
      <c r="HF182" s="314" t="str">
        <f t="shared" si="339"/>
        <v/>
      </c>
      <c r="HG182" s="314" t="str">
        <f t="shared" si="339"/>
        <v/>
      </c>
      <c r="HH182" s="314" t="str">
        <f t="shared" si="339"/>
        <v/>
      </c>
      <c r="HI182" s="314" t="str">
        <f t="shared" si="339"/>
        <v/>
      </c>
      <c r="HJ182" s="314" t="str">
        <f t="shared" si="339"/>
        <v/>
      </c>
      <c r="HK182" s="314" t="str">
        <f t="shared" si="339"/>
        <v/>
      </c>
      <c r="HL182" s="314" t="str">
        <f t="shared" si="339"/>
        <v/>
      </c>
      <c r="HM182" s="314" t="str">
        <f t="shared" si="339"/>
        <v/>
      </c>
      <c r="HN182" s="314" t="str">
        <f t="shared" si="339"/>
        <v/>
      </c>
      <c r="HO182" s="314" t="str">
        <f t="shared" si="339"/>
        <v/>
      </c>
      <c r="HP182" s="314" t="str">
        <f t="shared" si="339"/>
        <v/>
      </c>
      <c r="HQ182" s="314" t="str">
        <f t="shared" si="339"/>
        <v/>
      </c>
      <c r="HR182" s="314" t="str">
        <f t="shared" si="339"/>
        <v/>
      </c>
      <c r="HS182" s="314" t="str">
        <f t="shared" si="339"/>
        <v/>
      </c>
      <c r="HT182" s="314" t="str">
        <f t="shared" si="339"/>
        <v/>
      </c>
      <c r="HU182" s="314" t="str">
        <f t="shared" si="339"/>
        <v/>
      </c>
      <c r="HV182" s="314" t="str">
        <f t="shared" si="339"/>
        <v/>
      </c>
      <c r="HW182" s="314" t="str">
        <f t="shared" si="339"/>
        <v/>
      </c>
      <c r="HX182" s="314" t="str">
        <f t="shared" si="339"/>
        <v/>
      </c>
      <c r="HY182" s="314" t="str">
        <f t="shared" si="339"/>
        <v/>
      </c>
      <c r="HZ182" s="314" t="str">
        <f t="shared" si="339"/>
        <v/>
      </c>
      <c r="IA182" s="314" t="str">
        <f t="shared" si="339"/>
        <v/>
      </c>
      <c r="IB182" s="314" t="str">
        <f t="shared" si="339"/>
        <v/>
      </c>
      <c r="IC182" s="314" t="str">
        <f t="shared" si="339"/>
        <v/>
      </c>
      <c r="ID182" s="314" t="str">
        <f t="shared" si="339"/>
        <v/>
      </c>
      <c r="IE182" s="314" t="str">
        <f t="shared" si="339"/>
        <v/>
      </c>
      <c r="IF182" s="314" t="str">
        <f t="shared" ref="IF182:KQ182" si="340">IF(COUNTBLANK(IF183:IF184),"",IF183/IF184*100)</f>
        <v/>
      </c>
      <c r="IG182" s="314" t="str">
        <f t="shared" si="340"/>
        <v/>
      </c>
      <c r="IH182" s="314" t="str">
        <f t="shared" si="340"/>
        <v/>
      </c>
      <c r="II182" s="314" t="str">
        <f t="shared" si="340"/>
        <v/>
      </c>
      <c r="IJ182" s="314" t="str">
        <f t="shared" si="340"/>
        <v/>
      </c>
      <c r="IK182" s="314" t="str">
        <f t="shared" si="340"/>
        <v/>
      </c>
      <c r="IL182" s="314" t="str">
        <f t="shared" si="340"/>
        <v/>
      </c>
      <c r="IM182" s="314" t="str">
        <f t="shared" si="340"/>
        <v/>
      </c>
      <c r="IN182" s="314" t="str">
        <f t="shared" si="340"/>
        <v/>
      </c>
      <c r="IO182" s="314" t="str">
        <f t="shared" si="340"/>
        <v/>
      </c>
      <c r="IP182" s="314" t="str">
        <f t="shared" si="340"/>
        <v/>
      </c>
      <c r="IQ182" s="314" t="str">
        <f t="shared" si="340"/>
        <v/>
      </c>
      <c r="IR182" s="314" t="str">
        <f t="shared" si="340"/>
        <v/>
      </c>
      <c r="IS182" s="314" t="str">
        <f t="shared" si="340"/>
        <v/>
      </c>
      <c r="IT182" s="314" t="str">
        <f t="shared" si="340"/>
        <v/>
      </c>
      <c r="IU182" s="314" t="str">
        <f t="shared" si="340"/>
        <v/>
      </c>
      <c r="IV182" s="314" t="str">
        <f t="shared" si="340"/>
        <v/>
      </c>
      <c r="IW182" s="314" t="str">
        <f t="shared" si="340"/>
        <v/>
      </c>
      <c r="IX182" s="314" t="str">
        <f t="shared" si="340"/>
        <v/>
      </c>
      <c r="IY182" s="314" t="str">
        <f t="shared" si="340"/>
        <v/>
      </c>
      <c r="IZ182" s="314" t="str">
        <f t="shared" si="340"/>
        <v/>
      </c>
      <c r="JA182" s="314" t="str">
        <f t="shared" si="340"/>
        <v/>
      </c>
      <c r="JB182" s="314" t="str">
        <f t="shared" si="340"/>
        <v/>
      </c>
      <c r="JC182" s="314" t="str">
        <f t="shared" si="340"/>
        <v/>
      </c>
      <c r="JD182" s="314" t="str">
        <f t="shared" si="340"/>
        <v/>
      </c>
      <c r="JE182" s="314" t="str">
        <f t="shared" si="340"/>
        <v/>
      </c>
      <c r="JF182" s="314" t="str">
        <f t="shared" si="340"/>
        <v/>
      </c>
      <c r="JG182" s="314" t="str">
        <f t="shared" si="340"/>
        <v/>
      </c>
      <c r="JH182" s="314" t="str">
        <f t="shared" si="340"/>
        <v/>
      </c>
      <c r="JI182" s="314" t="str">
        <f t="shared" si="340"/>
        <v/>
      </c>
      <c r="JJ182" s="314" t="str">
        <f t="shared" si="340"/>
        <v/>
      </c>
      <c r="JK182" s="314" t="str">
        <f t="shared" si="340"/>
        <v/>
      </c>
      <c r="JL182" s="314" t="str">
        <f t="shared" si="340"/>
        <v/>
      </c>
      <c r="JM182" s="314" t="str">
        <f t="shared" si="340"/>
        <v/>
      </c>
      <c r="JN182" s="314" t="str">
        <f t="shared" si="340"/>
        <v/>
      </c>
      <c r="JO182" s="314" t="str">
        <f t="shared" si="340"/>
        <v/>
      </c>
      <c r="JP182" s="314" t="str">
        <f t="shared" si="340"/>
        <v/>
      </c>
      <c r="JQ182" s="314" t="str">
        <f t="shared" si="340"/>
        <v/>
      </c>
      <c r="JR182" s="314" t="str">
        <f t="shared" si="340"/>
        <v/>
      </c>
      <c r="JS182" s="314" t="str">
        <f t="shared" si="340"/>
        <v/>
      </c>
      <c r="JT182" s="314" t="str">
        <f t="shared" si="340"/>
        <v/>
      </c>
      <c r="JU182" s="314" t="str">
        <f t="shared" si="340"/>
        <v/>
      </c>
      <c r="JV182" s="314" t="str">
        <f t="shared" si="340"/>
        <v/>
      </c>
      <c r="JW182" s="314" t="str">
        <f t="shared" si="340"/>
        <v/>
      </c>
      <c r="JX182" s="314" t="str">
        <f t="shared" si="340"/>
        <v/>
      </c>
      <c r="JY182" s="314" t="str">
        <f t="shared" si="340"/>
        <v/>
      </c>
      <c r="JZ182" s="314" t="str">
        <f t="shared" si="340"/>
        <v/>
      </c>
      <c r="KA182" s="314" t="str">
        <f t="shared" si="340"/>
        <v/>
      </c>
      <c r="KB182" s="314" t="str">
        <f t="shared" si="340"/>
        <v/>
      </c>
      <c r="KC182" s="314" t="str">
        <f t="shared" si="340"/>
        <v/>
      </c>
      <c r="KD182" s="314" t="str">
        <f t="shared" si="340"/>
        <v/>
      </c>
      <c r="KE182" s="314" t="str">
        <f t="shared" si="340"/>
        <v/>
      </c>
      <c r="KF182" s="314" t="str">
        <f t="shared" si="340"/>
        <v/>
      </c>
      <c r="KG182" s="314" t="str">
        <f t="shared" si="340"/>
        <v/>
      </c>
      <c r="KH182" s="314" t="str">
        <f t="shared" si="340"/>
        <v/>
      </c>
      <c r="KI182" s="314" t="str">
        <f t="shared" si="340"/>
        <v/>
      </c>
      <c r="KJ182" s="314" t="str">
        <f t="shared" si="340"/>
        <v/>
      </c>
      <c r="KK182" s="314" t="str">
        <f t="shared" si="340"/>
        <v/>
      </c>
      <c r="KL182" s="314" t="str">
        <f t="shared" si="340"/>
        <v/>
      </c>
      <c r="KM182" s="314" t="str">
        <f t="shared" si="340"/>
        <v/>
      </c>
      <c r="KN182" s="314" t="str">
        <f t="shared" si="340"/>
        <v/>
      </c>
      <c r="KO182" s="314" t="str">
        <f t="shared" si="340"/>
        <v/>
      </c>
      <c r="KP182" s="314" t="str">
        <f t="shared" si="340"/>
        <v/>
      </c>
      <c r="KQ182" s="314" t="str">
        <f t="shared" si="340"/>
        <v/>
      </c>
      <c r="KR182" s="314" t="str">
        <f t="shared" ref="KR182:MH182" si="341">IF(COUNTBLANK(KR183:KR184),"",KR183/KR184*100)</f>
        <v/>
      </c>
      <c r="KS182" s="314" t="str">
        <f t="shared" si="341"/>
        <v/>
      </c>
      <c r="KT182" s="314" t="str">
        <f t="shared" si="341"/>
        <v/>
      </c>
      <c r="KU182" s="314" t="str">
        <f t="shared" si="341"/>
        <v/>
      </c>
      <c r="KV182" s="314" t="str">
        <f t="shared" si="341"/>
        <v/>
      </c>
      <c r="KW182" s="314" t="str">
        <f t="shared" si="341"/>
        <v/>
      </c>
      <c r="KX182" s="314" t="str">
        <f t="shared" si="341"/>
        <v/>
      </c>
      <c r="KY182" s="314" t="str">
        <f t="shared" si="341"/>
        <v/>
      </c>
      <c r="KZ182" s="314" t="str">
        <f t="shared" si="341"/>
        <v/>
      </c>
      <c r="LA182" s="314" t="str">
        <f t="shared" si="341"/>
        <v/>
      </c>
      <c r="LB182" s="314" t="str">
        <f t="shared" si="341"/>
        <v/>
      </c>
      <c r="LC182" s="314" t="str">
        <f t="shared" si="341"/>
        <v/>
      </c>
      <c r="LD182" s="314" t="str">
        <f t="shared" si="341"/>
        <v/>
      </c>
      <c r="LE182" s="314" t="str">
        <f t="shared" si="341"/>
        <v/>
      </c>
      <c r="LF182" s="314" t="str">
        <f t="shared" si="341"/>
        <v/>
      </c>
      <c r="LG182" s="314" t="str">
        <f t="shared" si="341"/>
        <v/>
      </c>
      <c r="LH182" s="314" t="str">
        <f t="shared" si="341"/>
        <v/>
      </c>
      <c r="LI182" s="314" t="str">
        <f t="shared" si="341"/>
        <v/>
      </c>
      <c r="LJ182" s="314" t="str">
        <f t="shared" si="341"/>
        <v/>
      </c>
      <c r="LK182" s="314" t="str">
        <f t="shared" si="341"/>
        <v/>
      </c>
      <c r="LL182" s="314" t="str">
        <f t="shared" si="341"/>
        <v/>
      </c>
      <c r="LM182" s="314" t="str">
        <f t="shared" si="341"/>
        <v/>
      </c>
      <c r="LN182" s="314" t="str">
        <f t="shared" si="341"/>
        <v/>
      </c>
      <c r="LO182" s="314" t="str">
        <f t="shared" si="341"/>
        <v/>
      </c>
      <c r="LP182" s="314" t="str">
        <f t="shared" si="341"/>
        <v/>
      </c>
      <c r="LQ182" s="314" t="str">
        <f t="shared" si="341"/>
        <v/>
      </c>
      <c r="LR182" s="314" t="str">
        <f t="shared" si="341"/>
        <v/>
      </c>
      <c r="LS182" s="314" t="str">
        <f t="shared" si="341"/>
        <v/>
      </c>
      <c r="LT182" s="314" t="str">
        <f t="shared" si="341"/>
        <v/>
      </c>
      <c r="LU182" s="314" t="str">
        <f t="shared" si="341"/>
        <v/>
      </c>
      <c r="LV182" s="314" t="str">
        <f t="shared" si="341"/>
        <v/>
      </c>
      <c r="LW182" s="314" t="str">
        <f t="shared" si="341"/>
        <v/>
      </c>
      <c r="LX182" s="314" t="str">
        <f t="shared" si="341"/>
        <v/>
      </c>
      <c r="LY182" s="314" t="str">
        <f t="shared" si="341"/>
        <v/>
      </c>
      <c r="LZ182" s="314" t="str">
        <f t="shared" si="341"/>
        <v/>
      </c>
      <c r="MA182" s="314" t="str">
        <f t="shared" si="341"/>
        <v/>
      </c>
      <c r="MB182" s="314" t="str">
        <f t="shared" si="341"/>
        <v/>
      </c>
      <c r="MC182" s="314" t="str">
        <f t="shared" si="341"/>
        <v/>
      </c>
      <c r="MD182" s="314" t="str">
        <f t="shared" si="341"/>
        <v/>
      </c>
      <c r="ME182" s="314" t="str">
        <f t="shared" si="341"/>
        <v/>
      </c>
      <c r="MF182" s="314" t="str">
        <f t="shared" si="341"/>
        <v/>
      </c>
      <c r="MG182" s="314" t="str">
        <f t="shared" si="341"/>
        <v/>
      </c>
      <c r="MH182" s="314" t="str">
        <f t="shared" si="341"/>
        <v/>
      </c>
    </row>
    <row r="183" spans="1:346" x14ac:dyDescent="0.3">
      <c r="A183" s="9"/>
      <c r="B183" s="235" t="s">
        <v>116</v>
      </c>
      <c r="C183" s="120" t="s">
        <v>351</v>
      </c>
      <c r="D183" s="231" t="e">
        <f>Reporting_Currency_Code</f>
        <v>#N/A</v>
      </c>
      <c r="E183" s="231">
        <f>Reporting_Currency_Name</f>
        <v>0</v>
      </c>
      <c r="F183" s="231">
        <f>Reporting_Scale_Name</f>
        <v>0</v>
      </c>
      <c r="G183" s="315" t="str">
        <f>IF(OR('5.4 OFC_PF'!G60="",'5.4 OFC_PF'!G61=""),"",'5.4 OFC_PF'!G60)</f>
        <v/>
      </c>
      <c r="H183" s="315" t="str">
        <f>IF(OR('5.4 OFC_PF'!H60="",'5.4 OFC_PF'!H61=""),"",'5.4 OFC_PF'!H60)</f>
        <v/>
      </c>
      <c r="I183" s="315" t="str">
        <f>IF(OR('5.4 OFC_PF'!I60="",'5.4 OFC_PF'!I61=""),"",'5.4 OFC_PF'!I60)</f>
        <v/>
      </c>
      <c r="J183" s="315" t="str">
        <f>IF(OR('5.4 OFC_PF'!J60="",'5.4 OFC_PF'!J61=""),"",'5.4 OFC_PF'!J60)</f>
        <v/>
      </c>
      <c r="K183" s="315" t="str">
        <f>IF(OR('5.4 OFC_PF'!K60="",'5.4 OFC_PF'!K61=""),"",'5.4 OFC_PF'!K60)</f>
        <v/>
      </c>
      <c r="L183" s="315" t="str">
        <f>IF(OR('5.4 OFC_PF'!L60="",'5.4 OFC_PF'!L61=""),"",'5.4 OFC_PF'!L60)</f>
        <v/>
      </c>
      <c r="M183" s="315" t="str">
        <f>IF(OR('5.4 OFC_PF'!M60="",'5.4 OFC_PF'!M61=""),"",'5.4 OFC_PF'!M60)</f>
        <v/>
      </c>
      <c r="N183" s="315" t="str">
        <f>IF(OR('5.4 OFC_PF'!N60="",'5.4 OFC_PF'!N61=""),"",'5.4 OFC_PF'!N60)</f>
        <v/>
      </c>
      <c r="O183" s="315" t="str">
        <f>IF(OR('5.4 OFC_PF'!O60="",'5.4 OFC_PF'!O61=""),"",'5.4 OFC_PF'!O60)</f>
        <v/>
      </c>
      <c r="P183" s="315" t="str">
        <f>IF(OR('5.4 OFC_PF'!P60="",'5.4 OFC_PF'!P61=""),"",'5.4 OFC_PF'!P60)</f>
        <v/>
      </c>
      <c r="Q183" s="315" t="str">
        <f>IF(OR('5.4 OFC_PF'!Q60="",'5.4 OFC_PF'!Q61=""),"",'5.4 OFC_PF'!Q60)</f>
        <v/>
      </c>
      <c r="R183" s="315" t="str">
        <f>IF(OR('5.4 OFC_PF'!R60="",'5.4 OFC_PF'!R61=""),"",'5.4 OFC_PF'!R60)</f>
        <v/>
      </c>
      <c r="S183" s="315" t="str">
        <f>IF(OR('5.4 OFC_PF'!S60="",'5.4 OFC_PF'!S61=""),"",'5.4 OFC_PF'!S60)</f>
        <v/>
      </c>
      <c r="T183" s="315" t="str">
        <f>IF(OR('5.4 OFC_PF'!T60="",'5.4 OFC_PF'!T61=""),"",'5.4 OFC_PF'!T60)</f>
        <v/>
      </c>
      <c r="U183" s="315" t="str">
        <f>IF(OR('5.4 OFC_PF'!U60="",'5.4 OFC_PF'!U61=""),"",'5.4 OFC_PF'!U60)</f>
        <v/>
      </c>
      <c r="V183" s="315" t="str">
        <f>IF(OR('5.4 OFC_PF'!V60="",'5.4 OFC_PF'!V61=""),"",'5.4 OFC_PF'!V60)</f>
        <v/>
      </c>
      <c r="W183" s="315" t="str">
        <f>IF(OR('5.4 OFC_PF'!W60="",'5.4 OFC_PF'!W61=""),"",'5.4 OFC_PF'!W60)</f>
        <v/>
      </c>
      <c r="X183" s="315" t="str">
        <f>IF(OR('5.4 OFC_PF'!X60="",'5.4 OFC_PF'!X61=""),"",'5.4 OFC_PF'!X60)</f>
        <v/>
      </c>
      <c r="Y183" s="315" t="str">
        <f>IF(OR('5.4 OFC_PF'!Y60="",'5.4 OFC_PF'!Y61=""),"",'5.4 OFC_PF'!Y60)</f>
        <v/>
      </c>
      <c r="Z183" s="315" t="str">
        <f>IF(OR('5.4 OFC_PF'!Z60="",'5.4 OFC_PF'!Z61=""),"",'5.4 OFC_PF'!Z60)</f>
        <v/>
      </c>
      <c r="AA183" s="315" t="str">
        <f>IF(OR('5.4 OFC_PF'!AA60="",'5.4 OFC_PF'!AA61=""),"",'5.4 OFC_PF'!AA60)</f>
        <v/>
      </c>
      <c r="AB183" s="315" t="str">
        <f>IF(OR('5.4 OFC_PF'!AB60="",'5.4 OFC_PF'!AB61=""),"",'5.4 OFC_PF'!AB60)</f>
        <v/>
      </c>
      <c r="AC183" s="315" t="str">
        <f>IF(OR('5.4 OFC_PF'!AC60="",'5.4 OFC_PF'!AC61=""),"",'5.4 OFC_PF'!AC60)</f>
        <v/>
      </c>
      <c r="AD183" s="315" t="str">
        <f>IF(OR('5.4 OFC_PF'!AD60="",'5.4 OFC_PF'!AD61=""),"",'5.4 OFC_PF'!AD60)</f>
        <v/>
      </c>
      <c r="AE183" s="315" t="str">
        <f>IF(OR('5.4 OFC_PF'!AE60="",'5.4 OFC_PF'!AE61=""),"",'5.4 OFC_PF'!AE60)</f>
        <v/>
      </c>
      <c r="AF183" s="315" t="str">
        <f>IF(OR('5.4 OFC_PF'!AF60="",'5.4 OFC_PF'!AF61=""),"",'5.4 OFC_PF'!AF60)</f>
        <v/>
      </c>
      <c r="AG183" s="315" t="str">
        <f>IF(OR('5.4 OFC_PF'!AG60="",'5.4 OFC_PF'!AG61=""),"",'5.4 OFC_PF'!AG60)</f>
        <v/>
      </c>
      <c r="AH183" s="315" t="str">
        <f>IF(OR('5.4 OFC_PF'!AH60="",'5.4 OFC_PF'!AH61=""),"",'5.4 OFC_PF'!AH60)</f>
        <v/>
      </c>
      <c r="AI183" s="315" t="str">
        <f>IF(OR('5.4 OFC_PF'!AI60="",'5.4 OFC_PF'!AI61=""),"",'5.4 OFC_PF'!AI60)</f>
        <v/>
      </c>
      <c r="AJ183" s="315" t="str">
        <f>IF(OR('5.4 OFC_PF'!AJ60="",'5.4 OFC_PF'!AJ61=""),"",'5.4 OFC_PF'!AJ60)</f>
        <v/>
      </c>
      <c r="AK183" s="315" t="str">
        <f>IF(OR('5.4 OFC_PF'!AK60="",'5.4 OFC_PF'!AK61=""),"",'5.4 OFC_PF'!AK60)</f>
        <v/>
      </c>
      <c r="AL183" s="315" t="str">
        <f>IF(OR('5.4 OFC_PF'!AL60="",'5.4 OFC_PF'!AL61=""),"",'5.4 OFC_PF'!AL60)</f>
        <v/>
      </c>
      <c r="AM183" s="315" t="str">
        <f>IF(OR('5.4 OFC_PF'!AM60="",'5.4 OFC_PF'!AM61=""),"",'5.4 OFC_PF'!AM60)</f>
        <v/>
      </c>
      <c r="AN183" s="315" t="str">
        <f>IF(OR('5.4 OFC_PF'!AN60="",'5.4 OFC_PF'!AN61=""),"",'5.4 OFC_PF'!AN60)</f>
        <v/>
      </c>
      <c r="AO183" s="315" t="str">
        <f>IF(OR('5.4 OFC_PF'!AO60="",'5.4 OFC_PF'!AO61=""),"",'5.4 OFC_PF'!AO60)</f>
        <v/>
      </c>
      <c r="AP183" s="315" t="str">
        <f>IF(OR('5.4 OFC_PF'!AP60="",'5.4 OFC_PF'!AP61=""),"",'5.4 OFC_PF'!AP60)</f>
        <v/>
      </c>
      <c r="AQ183" s="315" t="str">
        <f>IF(OR('5.4 OFC_PF'!AQ60="",'5.4 OFC_PF'!AQ61=""),"",'5.4 OFC_PF'!AQ60)</f>
        <v/>
      </c>
      <c r="AR183" s="315" t="str">
        <f>IF(OR('5.4 OFC_PF'!AR60="",'5.4 OFC_PF'!AR61=""),"",'5.4 OFC_PF'!AR60)</f>
        <v/>
      </c>
      <c r="AS183" s="315" t="str">
        <f>IF(OR('5.4 OFC_PF'!AS60="",'5.4 OFC_PF'!AS61=""),"",'5.4 OFC_PF'!AS60)</f>
        <v/>
      </c>
      <c r="AT183" s="315" t="str">
        <f>IF(OR('5.4 OFC_PF'!AT60="",'5.4 OFC_PF'!AT61=""),"",'5.4 OFC_PF'!AT60)</f>
        <v/>
      </c>
      <c r="AU183" s="315" t="str">
        <f>IF(OR('5.4 OFC_PF'!AU60="",'5.4 OFC_PF'!AU61=""),"",'5.4 OFC_PF'!AU60)</f>
        <v/>
      </c>
      <c r="AV183" s="315" t="str">
        <f>IF(OR('5.4 OFC_PF'!AV60="",'5.4 OFC_PF'!AV61=""),"",'5.4 OFC_PF'!AV60)</f>
        <v/>
      </c>
      <c r="AW183" s="315" t="str">
        <f>IF(OR('5.4 OFC_PF'!AW60="",'5.4 OFC_PF'!AW61=""),"",'5.4 OFC_PF'!AW60)</f>
        <v/>
      </c>
      <c r="AX183" s="315" t="str">
        <f>IF(OR('5.4 OFC_PF'!AX60="",'5.4 OFC_PF'!AX61=""),"",'5.4 OFC_PF'!AX60)</f>
        <v/>
      </c>
      <c r="AY183" s="315" t="str">
        <f>IF(OR('5.4 OFC_PF'!AY60="",'5.4 OFC_PF'!AY61=""),"",'5.4 OFC_PF'!AY60)</f>
        <v/>
      </c>
      <c r="AZ183" s="315" t="str">
        <f>IF(OR('5.4 OFC_PF'!AZ60="",'5.4 OFC_PF'!AZ61=""),"",'5.4 OFC_PF'!AZ60)</f>
        <v/>
      </c>
      <c r="BA183" s="315" t="str">
        <f>IF(OR('5.4 OFC_PF'!BA60="",'5.4 OFC_PF'!BA61=""),"",'5.4 OFC_PF'!BA60)</f>
        <v/>
      </c>
      <c r="BB183" s="315" t="str">
        <f>IF(OR('5.4 OFC_PF'!BB60="",'5.4 OFC_PF'!BB61=""),"",'5.4 OFC_PF'!BB60)</f>
        <v/>
      </c>
      <c r="BC183" s="315" t="str">
        <f>IF(OR('5.4 OFC_PF'!BC60="",'5.4 OFC_PF'!BC61=""),"",'5.4 OFC_PF'!BC60)</f>
        <v/>
      </c>
      <c r="BD183" s="315" t="str">
        <f>IF(OR('5.4 OFC_PF'!BD60="",'5.4 OFC_PF'!BD61=""),"",'5.4 OFC_PF'!BD60)</f>
        <v/>
      </c>
      <c r="BE183" s="315" t="str">
        <f>IF(OR('5.4 OFC_PF'!BE60="",'5.4 OFC_PF'!BE61=""),"",'5.4 OFC_PF'!BE60)</f>
        <v/>
      </c>
      <c r="BF183" s="315" t="str">
        <f>IF(OR('5.4 OFC_PF'!BF60="",'5.4 OFC_PF'!BF61=""),"",'5.4 OFC_PF'!BF60)</f>
        <v/>
      </c>
      <c r="BG183" s="315" t="str">
        <f>IF(OR('5.4 OFC_PF'!BG60="",'5.4 OFC_PF'!BG61=""),"",'5.4 OFC_PF'!BG60)</f>
        <v/>
      </c>
      <c r="BH183" s="315" t="str">
        <f>IF(OR('5.4 OFC_PF'!BH60="",'5.4 OFC_PF'!BH61=""),"",'5.4 OFC_PF'!BH60)</f>
        <v/>
      </c>
      <c r="BI183" s="315" t="str">
        <f>IF(OR('5.4 OFC_PF'!BI60="",'5.4 OFC_PF'!BI61=""),"",'5.4 OFC_PF'!BI60)</f>
        <v/>
      </c>
      <c r="BJ183" s="315" t="str">
        <f>IF(OR('5.4 OFC_PF'!BJ60="",'5.4 OFC_PF'!BJ61=""),"",'5.4 OFC_PF'!BJ60)</f>
        <v/>
      </c>
      <c r="BK183" s="315" t="str">
        <f>IF(OR('5.4 OFC_PF'!BK60="",'5.4 OFC_PF'!BK61=""),"",'5.4 OFC_PF'!BK60)</f>
        <v/>
      </c>
      <c r="BL183" s="315" t="str">
        <f>IF(OR('5.4 OFC_PF'!BL60="",'5.4 OFC_PF'!BL61=""),"",'5.4 OFC_PF'!BL60)</f>
        <v/>
      </c>
      <c r="BM183" s="315" t="str">
        <f>IF(OR('5.4 OFC_PF'!BM60="",'5.4 OFC_PF'!BM61=""),"",'5.4 OFC_PF'!BM60)</f>
        <v/>
      </c>
      <c r="BN183" s="315" t="str">
        <f>IF(OR('5.4 OFC_PF'!BN60="",'5.4 OFC_PF'!BN61=""),"",'5.4 OFC_PF'!BN60)</f>
        <v/>
      </c>
      <c r="BO183" s="315" t="str">
        <f>IF(OR('5.4 OFC_PF'!BO60="",'5.4 OFC_PF'!BO61=""),"",'5.4 OFC_PF'!BO60)</f>
        <v/>
      </c>
      <c r="BP183" s="315" t="str">
        <f>IF(OR('5.4 OFC_PF'!BP60="",'5.4 OFC_PF'!BP61=""),"",'5.4 OFC_PF'!BP60)</f>
        <v/>
      </c>
      <c r="BQ183" s="315" t="str">
        <f>IF(OR('5.4 OFC_PF'!BQ60="",'5.4 OFC_PF'!BQ61=""),"",'5.4 OFC_PF'!BQ60)</f>
        <v/>
      </c>
      <c r="BR183" s="315" t="str">
        <f>IF(OR('5.4 OFC_PF'!BR60="",'5.4 OFC_PF'!BR61=""),"",'5.4 OFC_PF'!BR60)</f>
        <v/>
      </c>
      <c r="BS183" s="315" t="str">
        <f>IF(OR('5.4 OFC_PF'!BS60="",'5.4 OFC_PF'!BS61=""),"",'5.4 OFC_PF'!BS60)</f>
        <v/>
      </c>
      <c r="BT183" s="315" t="str">
        <f>IF(OR('5.4 OFC_PF'!BT60="",'5.4 OFC_PF'!BT61=""),"",'5.4 OFC_PF'!BT60)</f>
        <v/>
      </c>
      <c r="BU183" s="315" t="str">
        <f>IF(OR('5.4 OFC_PF'!BU60="",'5.4 OFC_PF'!BU61=""),"",'5.4 OFC_PF'!BU60)</f>
        <v/>
      </c>
      <c r="BV183" s="315" t="str">
        <f>IF(OR('5.4 OFC_PF'!BV60="",'5.4 OFC_PF'!BV61=""),"",'5.4 OFC_PF'!BV60)</f>
        <v/>
      </c>
      <c r="BW183" s="315" t="str">
        <f>IF(OR('5.4 OFC_PF'!BW60="",'5.4 OFC_PF'!BW61=""),"",'5.4 OFC_PF'!BW60)</f>
        <v/>
      </c>
      <c r="BX183" s="315" t="str">
        <f>IF(OR('5.4 OFC_PF'!BX60="",'5.4 OFC_PF'!BX61=""),"",'5.4 OFC_PF'!BX60)</f>
        <v/>
      </c>
      <c r="BY183" s="315" t="str">
        <f>IF(OR('5.4 OFC_PF'!BY60="",'5.4 OFC_PF'!BY61=""),"",'5.4 OFC_PF'!BY60)</f>
        <v/>
      </c>
      <c r="BZ183" s="315" t="str">
        <f>IF(OR('5.4 OFC_PF'!BZ60="",'5.4 OFC_PF'!BZ61=""),"",'5.4 OFC_PF'!BZ60)</f>
        <v/>
      </c>
      <c r="CA183" s="315" t="str">
        <f>IF(OR('5.4 OFC_PF'!CA60="",'5.4 OFC_PF'!CA61=""),"",'5.4 OFC_PF'!CA60)</f>
        <v/>
      </c>
      <c r="CB183" s="315" t="str">
        <f>IF(OR('5.4 OFC_PF'!CB60="",'5.4 OFC_PF'!CB61=""),"",'5.4 OFC_PF'!CB60)</f>
        <v/>
      </c>
      <c r="CC183" s="315" t="str">
        <f>IF(OR('5.4 OFC_PF'!CC60="",'5.4 OFC_PF'!CC61=""),"",'5.4 OFC_PF'!CC60)</f>
        <v/>
      </c>
      <c r="CD183" s="315" t="str">
        <f>IF(OR('5.4 OFC_PF'!CD60="",'5.4 OFC_PF'!CD61=""),"",'5.4 OFC_PF'!CD60)</f>
        <v/>
      </c>
      <c r="CE183" s="315" t="str">
        <f>IF(OR('5.4 OFC_PF'!CE60="",'5.4 OFC_PF'!CE61=""),"",'5.4 OFC_PF'!CE60)</f>
        <v/>
      </c>
      <c r="CF183" s="315" t="str">
        <f>IF(OR('5.4 OFC_PF'!CF60="",'5.4 OFC_PF'!CF61=""),"",'5.4 OFC_PF'!CF60)</f>
        <v/>
      </c>
      <c r="CG183" s="315" t="str">
        <f>IF(OR('5.4 OFC_PF'!CG60="",'5.4 OFC_PF'!CG61=""),"",'5.4 OFC_PF'!CG60)</f>
        <v/>
      </c>
      <c r="CH183" s="315" t="str">
        <f>IF(OR('5.4 OFC_PF'!CH60="",'5.4 OFC_PF'!CH61=""),"",'5.4 OFC_PF'!CH60)</f>
        <v/>
      </c>
      <c r="CI183" s="315" t="str">
        <f>IF(OR('5.4 OFC_PF'!CI60="",'5.4 OFC_PF'!CI61=""),"",'5.4 OFC_PF'!CI60)</f>
        <v/>
      </c>
      <c r="CJ183" s="315" t="str">
        <f>IF(OR('5.4 OFC_PF'!CJ60="",'5.4 OFC_PF'!CJ61=""),"",'5.4 OFC_PF'!CJ60)</f>
        <v/>
      </c>
      <c r="CK183" s="315" t="str">
        <f>IF(OR('5.4 OFC_PF'!CK60="",'5.4 OFC_PF'!CK61=""),"",'5.4 OFC_PF'!CK60)</f>
        <v/>
      </c>
      <c r="CL183" s="315" t="str">
        <f>IF(OR('5.4 OFC_PF'!CL60="",'5.4 OFC_PF'!CL61=""),"",'5.4 OFC_PF'!CL60)</f>
        <v/>
      </c>
      <c r="CM183" s="315" t="str">
        <f>IF(OR('5.4 OFC_PF'!CM60="",'5.4 OFC_PF'!CM61=""),"",'5.4 OFC_PF'!CM60)</f>
        <v/>
      </c>
      <c r="CN183" s="315" t="str">
        <f>IF(OR('5.4 OFC_PF'!CN60="",'5.4 OFC_PF'!CN61=""),"",'5.4 OFC_PF'!CN60)</f>
        <v/>
      </c>
      <c r="CO183" s="315" t="str">
        <f>IF(OR('5.4 OFC_PF'!CO60="",'5.4 OFC_PF'!CO61=""),"",'5.4 OFC_PF'!CO60)</f>
        <v/>
      </c>
      <c r="CP183" s="315" t="str">
        <f>IF(OR('5.4 OFC_PF'!CP60="",'5.4 OFC_PF'!CP61=""),"",'5.4 OFC_PF'!CP60)</f>
        <v/>
      </c>
      <c r="CQ183" s="315" t="str">
        <f>IF(OR('5.4 OFC_PF'!CQ60="",'5.4 OFC_PF'!CQ61=""),"",'5.4 OFC_PF'!CQ60)</f>
        <v/>
      </c>
      <c r="CR183" s="315" t="str">
        <f>IF(OR('5.4 OFC_PF'!CR60="",'5.4 OFC_PF'!CR61=""),"",'5.4 OFC_PF'!CR60)</f>
        <v/>
      </c>
      <c r="CS183" s="315" t="str">
        <f>IF(OR('5.4 OFC_PF'!CS60="",'5.4 OFC_PF'!CS61=""),"",'5.4 OFC_PF'!CS60)</f>
        <v/>
      </c>
      <c r="CT183" s="315" t="str">
        <f>IF(OR('5.4 OFC_PF'!CT60="",'5.4 OFC_PF'!CT61=""),"",'5.4 OFC_PF'!CT60)</f>
        <v/>
      </c>
      <c r="CU183" s="315" t="str">
        <f>IF(OR('5.4 OFC_PF'!CU60="",'5.4 OFC_PF'!CU61=""),"",'5.4 OFC_PF'!CU60)</f>
        <v/>
      </c>
      <c r="CV183" s="315" t="str">
        <f>IF(OR('5.4 OFC_PF'!CV60="",'5.4 OFC_PF'!CV61=""),"",'5.4 OFC_PF'!CV60)</f>
        <v/>
      </c>
      <c r="CW183" s="315" t="str">
        <f>IF(OR('5.4 OFC_PF'!CW60="",'5.4 OFC_PF'!CW61=""),"",'5.4 OFC_PF'!CW60)</f>
        <v/>
      </c>
      <c r="CX183" s="315" t="str">
        <f>IF(OR('5.4 OFC_PF'!CX60="",'5.4 OFC_PF'!CX61=""),"",'5.4 OFC_PF'!CX60)</f>
        <v/>
      </c>
      <c r="CY183" s="315" t="str">
        <f>IF(OR('5.4 OFC_PF'!CY60="",'5.4 OFC_PF'!CY61=""),"",'5.4 OFC_PF'!CY60)</f>
        <v/>
      </c>
      <c r="CZ183" s="315" t="str">
        <f>IF(OR('5.4 OFC_PF'!CZ60="",'5.4 OFC_PF'!CZ61=""),"",'5.4 OFC_PF'!CZ60)</f>
        <v/>
      </c>
      <c r="DA183" s="315" t="str">
        <f>IF(OR('5.4 OFC_PF'!DA60="",'5.4 OFC_PF'!DA61=""),"",'5.4 OFC_PF'!DA60)</f>
        <v/>
      </c>
      <c r="DB183" s="315" t="str">
        <f>IF(OR('5.4 OFC_PF'!DB60="",'5.4 OFC_PF'!DB61=""),"",'5.4 OFC_PF'!DB60)</f>
        <v/>
      </c>
      <c r="DC183" s="315" t="str">
        <f>IF(OR('5.4 OFC_PF'!DC60="",'5.4 OFC_PF'!DC61=""),"",'5.4 OFC_PF'!DC60)</f>
        <v/>
      </c>
      <c r="DD183" s="315" t="str">
        <f>IF(OR('5.4 OFC_PF'!DD60="",'5.4 OFC_PF'!DD61=""),"",'5.4 OFC_PF'!DD60)</f>
        <v/>
      </c>
      <c r="DE183" s="315" t="str">
        <f>IF(OR('5.4 OFC_PF'!DE60="",'5.4 OFC_PF'!DE61=""),"",'5.4 OFC_PF'!DE60)</f>
        <v/>
      </c>
      <c r="DF183" s="315" t="str">
        <f>IF(OR('5.4 OFC_PF'!DF60="",'5.4 OFC_PF'!DF61=""),"",'5.4 OFC_PF'!DF60)</f>
        <v/>
      </c>
      <c r="DG183" s="315" t="str">
        <f>IF(OR('5.4 OFC_PF'!DG60="",'5.4 OFC_PF'!DG61=""),"",'5.4 OFC_PF'!DG60)</f>
        <v/>
      </c>
      <c r="DH183" s="315" t="str">
        <f>IF(OR('5.4 OFC_PF'!DH60="",'5.4 OFC_PF'!DH61=""),"",'5.4 OFC_PF'!DH60)</f>
        <v/>
      </c>
      <c r="DI183" s="315" t="str">
        <f>IF(OR('5.4 OFC_PF'!DI60="",'5.4 OFC_PF'!DI61=""),"",'5.4 OFC_PF'!DI60)</f>
        <v/>
      </c>
      <c r="DJ183" s="315" t="str">
        <f>IF(OR('5.4 OFC_PF'!DJ60="",'5.4 OFC_PF'!DJ61=""),"",'5.4 OFC_PF'!DJ60)</f>
        <v/>
      </c>
      <c r="DK183" s="315" t="str">
        <f>IF(OR('5.4 OFC_PF'!DK60="",'5.4 OFC_PF'!DK61=""),"",'5.4 OFC_PF'!DK60)</f>
        <v/>
      </c>
      <c r="DL183" s="315" t="str">
        <f>IF(OR('5.4 OFC_PF'!DL60="",'5.4 OFC_PF'!DL61=""),"",'5.4 OFC_PF'!DL60)</f>
        <v/>
      </c>
      <c r="DM183" s="315" t="str">
        <f>IF(OR('5.4 OFC_PF'!DM60="",'5.4 OFC_PF'!DM61=""),"",'5.4 OFC_PF'!DM60)</f>
        <v/>
      </c>
      <c r="DN183" s="315" t="str">
        <f>IF(OR('5.4 OFC_PF'!DN60="",'5.4 OFC_PF'!DN61=""),"",'5.4 OFC_PF'!DN60)</f>
        <v/>
      </c>
      <c r="DO183" s="315" t="str">
        <f>IF(OR('5.4 OFC_PF'!DO60="",'5.4 OFC_PF'!DO61=""),"",'5.4 OFC_PF'!DO60)</f>
        <v/>
      </c>
      <c r="DP183" s="315" t="str">
        <f>IF(OR('5.4 OFC_PF'!DP60="",'5.4 OFC_PF'!DP61=""),"",'5.4 OFC_PF'!DP60)</f>
        <v/>
      </c>
      <c r="DQ183" s="315" t="str">
        <f>IF(OR('5.4 OFC_PF'!DQ60="",'5.4 OFC_PF'!DQ61=""),"",'5.4 OFC_PF'!DQ60)</f>
        <v/>
      </c>
      <c r="DR183" s="315" t="str">
        <f>IF(OR('5.4 OFC_PF'!DR60="",'5.4 OFC_PF'!DR61=""),"",'5.4 OFC_PF'!DR60)</f>
        <v/>
      </c>
      <c r="DS183" s="315" t="str">
        <f>IF(OR('5.4 OFC_PF'!DS60="",'5.4 OFC_PF'!DS61=""),"",'5.4 OFC_PF'!DS60)</f>
        <v/>
      </c>
      <c r="DT183" s="315" t="str">
        <f>IF(OR('5.4 OFC_PF'!DT60="",'5.4 OFC_PF'!DT61=""),"",'5.4 OFC_PF'!DT60)</f>
        <v/>
      </c>
      <c r="DU183" s="315" t="str">
        <f>IF(OR('5.4 OFC_PF'!DU60="",'5.4 OFC_PF'!DU61=""),"",'5.4 OFC_PF'!DU60)</f>
        <v/>
      </c>
      <c r="DV183" s="315" t="str">
        <f>IF(OR('5.4 OFC_PF'!DV60="",'5.4 OFC_PF'!DV61=""),"",'5.4 OFC_PF'!DV60)</f>
        <v/>
      </c>
      <c r="DW183" s="315" t="str">
        <f>IF(OR('5.4 OFC_PF'!DW60="",'5.4 OFC_PF'!DW61=""),"",'5.4 OFC_PF'!DW60)</f>
        <v/>
      </c>
      <c r="DX183" s="315" t="str">
        <f>IF(OR('5.4 OFC_PF'!DX60="",'5.4 OFC_PF'!DX61=""),"",'5.4 OFC_PF'!DX60)</f>
        <v/>
      </c>
      <c r="DY183" s="315" t="str">
        <f>IF(OR('5.4 OFC_PF'!DY60="",'5.4 OFC_PF'!DY61=""),"",'5.4 OFC_PF'!DY60)</f>
        <v/>
      </c>
      <c r="DZ183" s="315" t="str">
        <f>IF(OR('5.4 OFC_PF'!DZ60="",'5.4 OFC_PF'!DZ61=""),"",'5.4 OFC_PF'!DZ60)</f>
        <v/>
      </c>
      <c r="EA183" s="315" t="str">
        <f>IF(OR('5.4 OFC_PF'!EA60="",'5.4 OFC_PF'!EA61=""),"",'5.4 OFC_PF'!EA60)</f>
        <v/>
      </c>
      <c r="EB183" s="315" t="str">
        <f>IF(OR('5.4 OFC_PF'!EB60="",'5.4 OFC_PF'!EB61=""),"",'5.4 OFC_PF'!EB60)</f>
        <v/>
      </c>
      <c r="EC183" s="315" t="str">
        <f>IF(OR('5.4 OFC_PF'!EC60="",'5.4 OFC_PF'!EC61=""),"",'5.4 OFC_PF'!EC60)</f>
        <v/>
      </c>
      <c r="ED183" s="315" t="str">
        <f>IF(OR('5.4 OFC_PF'!ED60="",'5.4 OFC_PF'!ED61=""),"",'5.4 OFC_PF'!ED60)</f>
        <v/>
      </c>
      <c r="EE183" s="315" t="str">
        <f>IF(OR('5.4 OFC_PF'!EE60="",'5.4 OFC_PF'!EE61=""),"",'5.4 OFC_PF'!EE60)</f>
        <v/>
      </c>
      <c r="EF183" s="315" t="str">
        <f>IF(OR('5.4 OFC_PF'!EF60="",'5.4 OFC_PF'!EF61=""),"",'5.4 OFC_PF'!EF60)</f>
        <v/>
      </c>
      <c r="EG183" s="315" t="str">
        <f>IF(OR('5.4 OFC_PF'!EG60="",'5.4 OFC_PF'!EG61=""),"",'5.4 OFC_PF'!EG60)</f>
        <v/>
      </c>
      <c r="EH183" s="315" t="str">
        <f>IF(OR('5.4 OFC_PF'!EH60="",'5.4 OFC_PF'!EH61=""),"",'5.4 OFC_PF'!EH60)</f>
        <v/>
      </c>
      <c r="EI183" s="315" t="str">
        <f>IF(OR('5.4 OFC_PF'!EI60="",'5.4 OFC_PF'!EI61=""),"",'5.4 OFC_PF'!EI60)</f>
        <v/>
      </c>
      <c r="EJ183" s="315" t="str">
        <f>IF(OR('5.4 OFC_PF'!EJ60="",'5.4 OFC_PF'!EJ61=""),"",'5.4 OFC_PF'!EJ60)</f>
        <v/>
      </c>
      <c r="EK183" s="315" t="str">
        <f>IF(OR('5.4 OFC_PF'!EK60="",'5.4 OFC_PF'!EK61=""),"",'5.4 OFC_PF'!EK60)</f>
        <v/>
      </c>
      <c r="EL183" s="315" t="str">
        <f>IF(OR('5.4 OFC_PF'!EL60="",'5.4 OFC_PF'!EL61=""),"",'5.4 OFC_PF'!EL60)</f>
        <v/>
      </c>
      <c r="EM183" s="315" t="str">
        <f>IF(OR('5.4 OFC_PF'!EM60="",'5.4 OFC_PF'!EM61=""),"",'5.4 OFC_PF'!EM60)</f>
        <v/>
      </c>
      <c r="EN183" s="315" t="str">
        <f>IF(OR('5.4 OFC_PF'!EN60="",'5.4 OFC_PF'!EN61=""),"",'5.4 OFC_PF'!EN60)</f>
        <v/>
      </c>
      <c r="EO183" s="315" t="str">
        <f>IF(OR('5.4 OFC_PF'!EO60="",'5.4 OFC_PF'!EO61=""),"",'5.4 OFC_PF'!EO60)</f>
        <v/>
      </c>
      <c r="EP183" s="315" t="str">
        <f>IF(OR('5.4 OFC_PF'!EP60="",'5.4 OFC_PF'!EP61=""),"",'5.4 OFC_PF'!EP60)</f>
        <v/>
      </c>
      <c r="EQ183" s="315" t="str">
        <f>IF(OR('5.4 OFC_PF'!EQ60="",'5.4 OFC_PF'!EQ61=""),"",'5.4 OFC_PF'!EQ60)</f>
        <v/>
      </c>
      <c r="ER183" s="315" t="str">
        <f>IF(OR('5.4 OFC_PF'!ER60="",'5.4 OFC_PF'!ER61=""),"",'5.4 OFC_PF'!ER60)</f>
        <v/>
      </c>
      <c r="ES183" s="315" t="str">
        <f>IF(OR('5.4 OFC_PF'!ES60="",'5.4 OFC_PF'!ES61=""),"",'5.4 OFC_PF'!ES60)</f>
        <v/>
      </c>
      <c r="ET183" s="315" t="str">
        <f>IF(OR('5.4 OFC_PF'!ET60="",'5.4 OFC_PF'!ET61=""),"",'5.4 OFC_PF'!ET60)</f>
        <v/>
      </c>
      <c r="EU183" s="315" t="str">
        <f>IF(OR('5.4 OFC_PF'!EU60="",'5.4 OFC_PF'!EU61=""),"",'5.4 OFC_PF'!EU60)</f>
        <v/>
      </c>
      <c r="EV183" s="315" t="str">
        <f>IF(OR('5.4 OFC_PF'!EV60="",'5.4 OFC_PF'!EV61=""),"",'5.4 OFC_PF'!EV60)</f>
        <v/>
      </c>
      <c r="EW183" s="315" t="str">
        <f>IF(OR('5.4 OFC_PF'!EW60="",'5.4 OFC_PF'!EW61=""),"",'5.4 OFC_PF'!EW60)</f>
        <v/>
      </c>
      <c r="EX183" s="315" t="str">
        <f>IF(OR('5.4 OFC_PF'!EX60="",'5.4 OFC_PF'!EX61=""),"",'5.4 OFC_PF'!EX60)</f>
        <v/>
      </c>
      <c r="EY183" s="315" t="str">
        <f>IF(OR('5.4 OFC_PF'!EY60="",'5.4 OFC_PF'!EY61=""),"",'5.4 OFC_PF'!EY60)</f>
        <v/>
      </c>
      <c r="EZ183" s="315" t="str">
        <f>IF(OR('5.4 OFC_PF'!EZ60="",'5.4 OFC_PF'!EZ61=""),"",'5.4 OFC_PF'!EZ60)</f>
        <v/>
      </c>
      <c r="FA183" s="315" t="str">
        <f>IF(OR('5.4 OFC_PF'!FA60="",'5.4 OFC_PF'!FA61=""),"",'5.4 OFC_PF'!FA60)</f>
        <v/>
      </c>
      <c r="FB183" s="315" t="str">
        <f>IF(OR('5.4 OFC_PF'!FB60="",'5.4 OFC_PF'!FB61=""),"",'5.4 OFC_PF'!FB60)</f>
        <v/>
      </c>
      <c r="FC183" s="315" t="str">
        <f>IF(OR('5.4 OFC_PF'!FC60="",'5.4 OFC_PF'!FC61=""),"",'5.4 OFC_PF'!FC60)</f>
        <v/>
      </c>
      <c r="FD183" s="315" t="str">
        <f>IF(OR('5.4 OFC_PF'!FD60="",'5.4 OFC_PF'!FD61=""),"",'5.4 OFC_PF'!FD60)</f>
        <v/>
      </c>
      <c r="FE183" s="315" t="str">
        <f>IF(OR('5.4 OFC_PF'!FE60="",'5.4 OFC_PF'!FE61=""),"",'5.4 OFC_PF'!FE60)</f>
        <v/>
      </c>
      <c r="FF183" s="315" t="str">
        <f>IF(OR('5.4 OFC_PF'!FF60="",'5.4 OFC_PF'!FF61=""),"",'5.4 OFC_PF'!FF60)</f>
        <v/>
      </c>
      <c r="FG183" s="315" t="str">
        <f>IF(OR('5.4 OFC_PF'!FG60="",'5.4 OFC_PF'!FG61=""),"",'5.4 OFC_PF'!FG60)</f>
        <v/>
      </c>
      <c r="FH183" s="315" t="str">
        <f>IF(OR('5.4 OFC_PF'!FH60="",'5.4 OFC_PF'!FH61=""),"",'5.4 OFC_PF'!FH60)</f>
        <v/>
      </c>
      <c r="FI183" s="315" t="str">
        <f>IF(OR('5.4 OFC_PF'!FI60="",'5.4 OFC_PF'!FI61=""),"",'5.4 OFC_PF'!FI60)</f>
        <v/>
      </c>
      <c r="FJ183" s="315" t="str">
        <f>IF(OR('5.4 OFC_PF'!FJ60="",'5.4 OFC_PF'!FJ61=""),"",'5.4 OFC_PF'!FJ60)</f>
        <v/>
      </c>
      <c r="FK183" s="315" t="str">
        <f>IF(OR('5.4 OFC_PF'!FK60="",'5.4 OFC_PF'!FK61=""),"",'5.4 OFC_PF'!FK60)</f>
        <v/>
      </c>
      <c r="FL183" s="315" t="str">
        <f>IF(OR('5.4 OFC_PF'!FL60="",'5.4 OFC_PF'!FL61=""),"",'5.4 OFC_PF'!FL60)</f>
        <v/>
      </c>
      <c r="FM183" s="315" t="str">
        <f>IF(OR('5.4 OFC_PF'!FM60="",'5.4 OFC_PF'!FM61=""),"",'5.4 OFC_PF'!FM60)</f>
        <v/>
      </c>
      <c r="FN183" s="315" t="str">
        <f>IF(OR('5.4 OFC_PF'!FN60="",'5.4 OFC_PF'!FN61=""),"",'5.4 OFC_PF'!FN60)</f>
        <v/>
      </c>
      <c r="FO183" s="315" t="str">
        <f>IF(OR('5.4 OFC_PF'!FO60="",'5.4 OFC_PF'!FO61=""),"",'5.4 OFC_PF'!FO60)</f>
        <v/>
      </c>
      <c r="FP183" s="315" t="str">
        <f>IF(OR('5.4 OFC_PF'!FP60="",'5.4 OFC_PF'!FP61=""),"",'5.4 OFC_PF'!FP60)</f>
        <v/>
      </c>
      <c r="FQ183" s="315" t="str">
        <f>IF(OR('5.4 OFC_PF'!FQ60="",'5.4 OFC_PF'!FQ61=""),"",'5.4 OFC_PF'!FQ60)</f>
        <v/>
      </c>
      <c r="FR183" s="315" t="str">
        <f>IF(OR('5.4 OFC_PF'!FR60="",'5.4 OFC_PF'!FR61=""),"",'5.4 OFC_PF'!FR60)</f>
        <v/>
      </c>
      <c r="FS183" s="315" t="str">
        <f>IF(OR('5.4 OFC_PF'!FS60="",'5.4 OFC_PF'!FS61=""),"",'5.4 OFC_PF'!FS60)</f>
        <v/>
      </c>
      <c r="FT183" s="315" t="str">
        <f>IF(OR('5.4 OFC_PF'!FT60="",'5.4 OFC_PF'!FT61=""),"",'5.4 OFC_PF'!FT60)</f>
        <v/>
      </c>
      <c r="FU183" s="315" t="str">
        <f>IF(OR('5.4 OFC_PF'!FU60="",'5.4 OFC_PF'!FU61=""),"",'5.4 OFC_PF'!FU60)</f>
        <v/>
      </c>
      <c r="FV183" s="315" t="str">
        <f>IF(OR('5.4 OFC_PF'!FV60="",'5.4 OFC_PF'!FV61=""),"",'5.4 OFC_PF'!FV60)</f>
        <v/>
      </c>
      <c r="FW183" s="315" t="str">
        <f>IF(OR('5.4 OFC_PF'!FW60="",'5.4 OFC_PF'!FW61=""),"",'5.4 OFC_PF'!FW60)</f>
        <v/>
      </c>
      <c r="FX183" s="315" t="str">
        <f>IF(OR('5.4 OFC_PF'!FX60="",'5.4 OFC_PF'!FX61=""),"",'5.4 OFC_PF'!FX60)</f>
        <v/>
      </c>
      <c r="FY183" s="315" t="str">
        <f>IF(OR('5.4 OFC_PF'!FY60="",'5.4 OFC_PF'!FY61=""),"",'5.4 OFC_PF'!FY60)</f>
        <v/>
      </c>
      <c r="FZ183" s="315" t="str">
        <f>IF(OR('5.4 OFC_PF'!FZ60="",'5.4 OFC_PF'!FZ61=""),"",'5.4 OFC_PF'!FZ60)</f>
        <v/>
      </c>
      <c r="GA183" s="315" t="str">
        <f>IF(OR('5.4 OFC_PF'!GA60="",'5.4 OFC_PF'!GA61=""),"",'5.4 OFC_PF'!GA60)</f>
        <v/>
      </c>
      <c r="GB183" s="315" t="str">
        <f>IF(OR('5.4 OFC_PF'!GB60="",'5.4 OFC_PF'!GB61=""),"",'5.4 OFC_PF'!GB60)</f>
        <v/>
      </c>
      <c r="GC183" s="315" t="str">
        <f>IF(OR('5.4 OFC_PF'!GC60="",'5.4 OFC_PF'!GC61=""),"",'5.4 OFC_PF'!GC60)</f>
        <v/>
      </c>
      <c r="GD183" s="315" t="str">
        <f>IF(OR('5.4 OFC_PF'!GD60="",'5.4 OFC_PF'!GD61=""),"",'5.4 OFC_PF'!GD60)</f>
        <v/>
      </c>
      <c r="GE183" s="315" t="str">
        <f>IF(OR('5.4 OFC_PF'!GE60="",'5.4 OFC_PF'!GE61=""),"",'5.4 OFC_PF'!GE60)</f>
        <v/>
      </c>
      <c r="GF183" s="315" t="str">
        <f>IF(OR('5.4 OFC_PF'!GF60="",'5.4 OFC_PF'!GF61=""),"",'5.4 OFC_PF'!GF60)</f>
        <v/>
      </c>
      <c r="GG183" s="315" t="str">
        <f>IF(OR('5.4 OFC_PF'!GG60="",'5.4 OFC_PF'!GG61=""),"",'5.4 OFC_PF'!GG60)</f>
        <v/>
      </c>
      <c r="GH183" s="315" t="str">
        <f>IF(OR('5.4 OFC_PF'!GH60="",'5.4 OFC_PF'!GH61=""),"",'5.4 OFC_PF'!GH60)</f>
        <v/>
      </c>
      <c r="GI183" s="315" t="str">
        <f>IF(OR('5.4 OFC_PF'!GI60="",'5.4 OFC_PF'!GI61=""),"",'5.4 OFC_PF'!GI60)</f>
        <v/>
      </c>
      <c r="GJ183" s="315" t="str">
        <f>IF(OR('5.4 OFC_PF'!GJ60="",'5.4 OFC_PF'!GJ61=""),"",'5.4 OFC_PF'!GJ60)</f>
        <v/>
      </c>
      <c r="GK183" s="315" t="str">
        <f>IF(OR('5.4 OFC_PF'!GK60="",'5.4 OFC_PF'!GK61=""),"",'5.4 OFC_PF'!GK60)</f>
        <v/>
      </c>
      <c r="GL183" s="315" t="str">
        <f>IF(OR('5.4 OFC_PF'!GL60="",'5.4 OFC_PF'!GL61=""),"",'5.4 OFC_PF'!GL60)</f>
        <v/>
      </c>
      <c r="GM183" s="315" t="str">
        <f>IF(OR('5.4 OFC_PF'!GM60="",'5.4 OFC_PF'!GM61=""),"",'5.4 OFC_PF'!GM60)</f>
        <v/>
      </c>
      <c r="GN183" s="315" t="str">
        <f>IF(OR('5.4 OFC_PF'!GN60="",'5.4 OFC_PF'!GN61=""),"",'5.4 OFC_PF'!GN60)</f>
        <v/>
      </c>
      <c r="GO183" s="315" t="str">
        <f>IF(OR('5.4 OFC_PF'!GO60="",'5.4 OFC_PF'!GO61=""),"",'5.4 OFC_PF'!GO60)</f>
        <v/>
      </c>
      <c r="GP183" s="315" t="str">
        <f>IF(OR('5.4 OFC_PF'!GP60="",'5.4 OFC_PF'!GP61=""),"",'5.4 OFC_PF'!GP60)</f>
        <v/>
      </c>
      <c r="GQ183" s="315" t="str">
        <f>IF(OR('5.4 OFC_PF'!GQ60="",'5.4 OFC_PF'!GQ61=""),"",'5.4 OFC_PF'!GQ60)</f>
        <v/>
      </c>
      <c r="GR183" s="315" t="str">
        <f>IF(OR('5.4 OFC_PF'!GR60="",'5.4 OFC_PF'!GR61=""),"",'5.4 OFC_PF'!GR60)</f>
        <v/>
      </c>
      <c r="GS183" s="315" t="str">
        <f>IF(OR('5.4 OFC_PF'!GS60="",'5.4 OFC_PF'!GS61=""),"",'5.4 OFC_PF'!GS60)</f>
        <v/>
      </c>
      <c r="GT183" s="315" t="str">
        <f>IF(OR('5.4 OFC_PF'!GT60="",'5.4 OFC_PF'!GT61=""),"",'5.4 OFC_PF'!GT60)</f>
        <v/>
      </c>
      <c r="GU183" s="315" t="str">
        <f>IF(OR('5.4 OFC_PF'!GU60="",'5.4 OFC_PF'!GU61=""),"",'5.4 OFC_PF'!GU60)</f>
        <v/>
      </c>
      <c r="GV183" s="315" t="str">
        <f>IF(OR('5.4 OFC_PF'!GV60="",'5.4 OFC_PF'!GV61=""),"",'5.4 OFC_PF'!GV60)</f>
        <v/>
      </c>
      <c r="GW183" s="315" t="str">
        <f>IF(OR('5.4 OFC_PF'!GW60="",'5.4 OFC_PF'!GW61=""),"",'5.4 OFC_PF'!GW60)</f>
        <v/>
      </c>
      <c r="GX183" s="315" t="str">
        <f>IF(OR('5.4 OFC_PF'!GX60="",'5.4 OFC_PF'!GX61=""),"",'5.4 OFC_PF'!GX60)</f>
        <v/>
      </c>
      <c r="GY183" s="315" t="str">
        <f>IF(OR('5.4 OFC_PF'!GY60="",'5.4 OFC_PF'!GY61=""),"",'5.4 OFC_PF'!GY60)</f>
        <v/>
      </c>
      <c r="GZ183" s="315" t="str">
        <f>IF(OR('5.4 OFC_PF'!GZ60="",'5.4 OFC_PF'!GZ61=""),"",'5.4 OFC_PF'!GZ60)</f>
        <v/>
      </c>
      <c r="HA183" s="315" t="str">
        <f>IF(OR('5.4 OFC_PF'!HA60="",'5.4 OFC_PF'!HA61=""),"",'5.4 OFC_PF'!HA60)</f>
        <v/>
      </c>
      <c r="HB183" s="315" t="str">
        <f>IF(OR('5.4 OFC_PF'!HB60="",'5.4 OFC_PF'!HB61=""),"",'5.4 OFC_PF'!HB60)</f>
        <v/>
      </c>
      <c r="HC183" s="315" t="str">
        <f>IF(OR('5.4 OFC_PF'!HC60="",'5.4 OFC_PF'!HC61=""),"",'5.4 OFC_PF'!HC60)</f>
        <v/>
      </c>
      <c r="HD183" s="315" t="str">
        <f>IF(OR('5.4 OFC_PF'!HD60="",'5.4 OFC_PF'!HD61=""),"",'5.4 OFC_PF'!HD60)</f>
        <v/>
      </c>
      <c r="HE183" s="315" t="str">
        <f>IF(OR('5.4 OFC_PF'!HE60="",'5.4 OFC_PF'!HE61=""),"",'5.4 OFC_PF'!HE60)</f>
        <v/>
      </c>
      <c r="HF183" s="315" t="str">
        <f>IF(OR('5.4 OFC_PF'!HF60="",'5.4 OFC_PF'!HF61=""),"",'5.4 OFC_PF'!HF60)</f>
        <v/>
      </c>
      <c r="HG183" s="315" t="str">
        <f>IF(OR('5.4 OFC_PF'!HG60="",'5.4 OFC_PF'!HG61=""),"",'5.4 OFC_PF'!HG60)</f>
        <v/>
      </c>
      <c r="HH183" s="315" t="str">
        <f>IF(OR('5.4 OFC_PF'!HH60="",'5.4 OFC_PF'!HH61=""),"",'5.4 OFC_PF'!HH60)</f>
        <v/>
      </c>
      <c r="HI183" s="315" t="str">
        <f>IF(OR('5.4 OFC_PF'!HI60="",'5.4 OFC_PF'!HI61=""),"",'5.4 OFC_PF'!HI60)</f>
        <v/>
      </c>
      <c r="HJ183" s="315" t="str">
        <f>IF(OR('5.4 OFC_PF'!HJ60="",'5.4 OFC_PF'!HJ61=""),"",'5.4 OFC_PF'!HJ60)</f>
        <v/>
      </c>
      <c r="HK183" s="315" t="str">
        <f>IF(OR('5.4 OFC_PF'!HK60="",'5.4 OFC_PF'!HK61=""),"",'5.4 OFC_PF'!HK60)</f>
        <v/>
      </c>
      <c r="HL183" s="315" t="str">
        <f>IF(OR('5.4 OFC_PF'!HL60="",'5.4 OFC_PF'!HL61=""),"",'5.4 OFC_PF'!HL60)</f>
        <v/>
      </c>
      <c r="HM183" s="315" t="str">
        <f>IF(OR('5.4 OFC_PF'!HM60="",'5.4 OFC_PF'!HM61=""),"",'5.4 OFC_PF'!HM60)</f>
        <v/>
      </c>
      <c r="HN183" s="315" t="str">
        <f>IF(OR('5.4 OFC_PF'!HN60="",'5.4 OFC_PF'!HN61=""),"",'5.4 OFC_PF'!HN60)</f>
        <v/>
      </c>
      <c r="HO183" s="315" t="str">
        <f>IF(OR('5.4 OFC_PF'!HO60="",'5.4 OFC_PF'!HO61=""),"",'5.4 OFC_PF'!HO60)</f>
        <v/>
      </c>
      <c r="HP183" s="315" t="str">
        <f>IF(OR('5.4 OFC_PF'!HP60="",'5.4 OFC_PF'!HP61=""),"",'5.4 OFC_PF'!HP60)</f>
        <v/>
      </c>
      <c r="HQ183" s="315" t="str">
        <f>IF(OR('5.4 OFC_PF'!HQ60="",'5.4 OFC_PF'!HQ61=""),"",'5.4 OFC_PF'!HQ60)</f>
        <v/>
      </c>
      <c r="HR183" s="315" t="str">
        <f>IF(OR('5.4 OFC_PF'!HR60="",'5.4 OFC_PF'!HR61=""),"",'5.4 OFC_PF'!HR60)</f>
        <v/>
      </c>
      <c r="HS183" s="315" t="str">
        <f>IF(OR('5.4 OFC_PF'!HS60="",'5.4 OFC_PF'!HS61=""),"",'5.4 OFC_PF'!HS60)</f>
        <v/>
      </c>
      <c r="HT183" s="315" t="str">
        <f>IF(OR('5.4 OFC_PF'!HT60="",'5.4 OFC_PF'!HT61=""),"",'5.4 OFC_PF'!HT60)</f>
        <v/>
      </c>
      <c r="HU183" s="315" t="str">
        <f>IF(OR('5.4 OFC_PF'!HU60="",'5.4 OFC_PF'!HU61=""),"",'5.4 OFC_PF'!HU60)</f>
        <v/>
      </c>
      <c r="HV183" s="315" t="str">
        <f>IF(OR('5.4 OFC_PF'!HV60="",'5.4 OFC_PF'!HV61=""),"",'5.4 OFC_PF'!HV60)</f>
        <v/>
      </c>
      <c r="HW183" s="315" t="str">
        <f>IF(OR('5.4 OFC_PF'!HW60="",'5.4 OFC_PF'!HW61=""),"",'5.4 OFC_PF'!HW60)</f>
        <v/>
      </c>
      <c r="HX183" s="315" t="str">
        <f>IF(OR('5.4 OFC_PF'!HX60="",'5.4 OFC_PF'!HX61=""),"",'5.4 OFC_PF'!HX60)</f>
        <v/>
      </c>
      <c r="HY183" s="315" t="str">
        <f>IF(OR('5.4 OFC_PF'!HY60="",'5.4 OFC_PF'!HY61=""),"",'5.4 OFC_PF'!HY60)</f>
        <v/>
      </c>
      <c r="HZ183" s="315" t="str">
        <f>IF(OR('5.4 OFC_PF'!HZ60="",'5.4 OFC_PF'!HZ61=""),"",'5.4 OFC_PF'!HZ60)</f>
        <v/>
      </c>
      <c r="IA183" s="315" t="str">
        <f>IF(OR('5.4 OFC_PF'!IA60="",'5.4 OFC_PF'!IA61=""),"",'5.4 OFC_PF'!IA60)</f>
        <v/>
      </c>
      <c r="IB183" s="315" t="str">
        <f>IF(OR('5.4 OFC_PF'!IB60="",'5.4 OFC_PF'!IB61=""),"",'5.4 OFC_PF'!IB60)</f>
        <v/>
      </c>
      <c r="IC183" s="315" t="str">
        <f>IF(OR('5.4 OFC_PF'!IC60="",'5.4 OFC_PF'!IC61=""),"",'5.4 OFC_PF'!IC60)</f>
        <v/>
      </c>
      <c r="ID183" s="315" t="str">
        <f>IF(OR('5.4 OFC_PF'!ID60="",'5.4 OFC_PF'!ID61=""),"",'5.4 OFC_PF'!ID60)</f>
        <v/>
      </c>
      <c r="IE183" s="315" t="str">
        <f>IF(OR('5.4 OFC_PF'!IE60="",'5.4 OFC_PF'!IE61=""),"",'5.4 OFC_PF'!IE60)</f>
        <v/>
      </c>
      <c r="IF183" s="315" t="str">
        <f>IF(OR('5.4 OFC_PF'!IF60="",'5.4 OFC_PF'!IF61=""),"",'5.4 OFC_PF'!IF60)</f>
        <v/>
      </c>
      <c r="IG183" s="315" t="str">
        <f>IF(OR('5.4 OFC_PF'!IG60="",'5.4 OFC_PF'!IG61=""),"",'5.4 OFC_PF'!IG60)</f>
        <v/>
      </c>
      <c r="IH183" s="315" t="str">
        <f>IF(OR('5.4 OFC_PF'!IH60="",'5.4 OFC_PF'!IH61=""),"",'5.4 OFC_PF'!IH60)</f>
        <v/>
      </c>
      <c r="II183" s="315" t="str">
        <f>IF(OR('5.4 OFC_PF'!II60="",'5.4 OFC_PF'!II61=""),"",'5.4 OFC_PF'!II60)</f>
        <v/>
      </c>
      <c r="IJ183" s="315" t="str">
        <f>IF(OR('5.4 OFC_PF'!IJ60="",'5.4 OFC_PF'!IJ61=""),"",'5.4 OFC_PF'!IJ60)</f>
        <v/>
      </c>
      <c r="IK183" s="315" t="str">
        <f>IF(OR('5.4 OFC_PF'!IK60="",'5.4 OFC_PF'!IK61=""),"",'5.4 OFC_PF'!IK60)</f>
        <v/>
      </c>
      <c r="IL183" s="315" t="str">
        <f>IF(OR('5.4 OFC_PF'!IL60="",'5.4 OFC_PF'!IL61=""),"",'5.4 OFC_PF'!IL60)</f>
        <v/>
      </c>
      <c r="IM183" s="315" t="str">
        <f>IF(OR('5.4 OFC_PF'!IM60="",'5.4 OFC_PF'!IM61=""),"",'5.4 OFC_PF'!IM60)</f>
        <v/>
      </c>
      <c r="IN183" s="315" t="str">
        <f>IF(OR('5.4 OFC_PF'!IN60="",'5.4 OFC_PF'!IN61=""),"",'5.4 OFC_PF'!IN60)</f>
        <v/>
      </c>
      <c r="IO183" s="315" t="str">
        <f>IF(OR('5.4 OFC_PF'!IO60="",'5.4 OFC_PF'!IO61=""),"",'5.4 OFC_PF'!IO60)</f>
        <v/>
      </c>
      <c r="IP183" s="315" t="str">
        <f>IF(OR('5.4 OFC_PF'!IP60="",'5.4 OFC_PF'!IP61=""),"",'5.4 OFC_PF'!IP60)</f>
        <v/>
      </c>
      <c r="IQ183" s="315" t="str">
        <f>IF(OR('5.4 OFC_PF'!IQ60="",'5.4 OFC_PF'!IQ61=""),"",'5.4 OFC_PF'!IQ60)</f>
        <v/>
      </c>
      <c r="IR183" s="315" t="str">
        <f>IF(OR('5.4 OFC_PF'!IR60="",'5.4 OFC_PF'!IR61=""),"",'5.4 OFC_PF'!IR60)</f>
        <v/>
      </c>
      <c r="IS183" s="315" t="str">
        <f>IF(OR('5.4 OFC_PF'!IS60="",'5.4 OFC_PF'!IS61=""),"",'5.4 OFC_PF'!IS60)</f>
        <v/>
      </c>
      <c r="IT183" s="315" t="str">
        <f>IF(OR('5.4 OFC_PF'!IT60="",'5.4 OFC_PF'!IT61=""),"",'5.4 OFC_PF'!IT60)</f>
        <v/>
      </c>
      <c r="IU183" s="315" t="str">
        <f>IF(OR('5.4 OFC_PF'!IU60="",'5.4 OFC_PF'!IU61=""),"",'5.4 OFC_PF'!IU60)</f>
        <v/>
      </c>
      <c r="IV183" s="315" t="str">
        <f>IF(OR('5.4 OFC_PF'!IV60="",'5.4 OFC_PF'!IV61=""),"",'5.4 OFC_PF'!IV60)</f>
        <v/>
      </c>
      <c r="IW183" s="315" t="str">
        <f>IF(OR('5.4 OFC_PF'!IW60="",'5.4 OFC_PF'!IW61=""),"",'5.4 OFC_PF'!IW60)</f>
        <v/>
      </c>
      <c r="IX183" s="315" t="str">
        <f>IF(OR('5.4 OFC_PF'!IX60="",'5.4 OFC_PF'!IX61=""),"",'5.4 OFC_PF'!IX60)</f>
        <v/>
      </c>
      <c r="IY183" s="315" t="str">
        <f>IF(OR('5.4 OFC_PF'!IY60="",'5.4 OFC_PF'!IY61=""),"",'5.4 OFC_PF'!IY60)</f>
        <v/>
      </c>
      <c r="IZ183" s="315" t="str">
        <f>IF(OR('5.4 OFC_PF'!IZ60="",'5.4 OFC_PF'!IZ61=""),"",'5.4 OFC_PF'!IZ60)</f>
        <v/>
      </c>
      <c r="JA183" s="315" t="str">
        <f>IF(OR('5.4 OFC_PF'!JA60="",'5.4 OFC_PF'!JA61=""),"",'5.4 OFC_PF'!JA60)</f>
        <v/>
      </c>
      <c r="JB183" s="315" t="str">
        <f>IF(OR('5.4 OFC_PF'!JB60="",'5.4 OFC_PF'!JB61=""),"",'5.4 OFC_PF'!JB60)</f>
        <v/>
      </c>
      <c r="JC183" s="315" t="str">
        <f>IF(OR('5.4 OFC_PF'!JC60="",'5.4 OFC_PF'!JC61=""),"",'5.4 OFC_PF'!JC60)</f>
        <v/>
      </c>
      <c r="JD183" s="315" t="str">
        <f>IF(OR('5.4 OFC_PF'!JD60="",'5.4 OFC_PF'!JD61=""),"",'5.4 OFC_PF'!JD60)</f>
        <v/>
      </c>
      <c r="JE183" s="315" t="str">
        <f>IF(OR('5.4 OFC_PF'!JE60="",'5.4 OFC_PF'!JE61=""),"",'5.4 OFC_PF'!JE60)</f>
        <v/>
      </c>
      <c r="JF183" s="315" t="str">
        <f>IF(OR('5.4 OFC_PF'!JF60="",'5.4 OFC_PF'!JF61=""),"",'5.4 OFC_PF'!JF60)</f>
        <v/>
      </c>
      <c r="JG183" s="315" t="str">
        <f>IF(OR('5.4 OFC_PF'!JG60="",'5.4 OFC_PF'!JG61=""),"",'5.4 OFC_PF'!JG60)</f>
        <v/>
      </c>
      <c r="JH183" s="315" t="str">
        <f>IF(OR('5.4 OFC_PF'!JH60="",'5.4 OFC_PF'!JH61=""),"",'5.4 OFC_PF'!JH60)</f>
        <v/>
      </c>
      <c r="JI183" s="315" t="str">
        <f>IF(OR('5.4 OFC_PF'!JI60="",'5.4 OFC_PF'!JI61=""),"",'5.4 OFC_PF'!JI60)</f>
        <v/>
      </c>
      <c r="JJ183" s="315" t="str">
        <f>IF(OR('5.4 OFC_PF'!JJ60="",'5.4 OFC_PF'!JJ61=""),"",'5.4 OFC_PF'!JJ60)</f>
        <v/>
      </c>
      <c r="JK183" s="315" t="str">
        <f>IF(OR('5.4 OFC_PF'!JK60="",'5.4 OFC_PF'!JK61=""),"",'5.4 OFC_PF'!JK60)</f>
        <v/>
      </c>
      <c r="JL183" s="315" t="str">
        <f>IF(OR('5.4 OFC_PF'!JL60="",'5.4 OFC_PF'!JL61=""),"",'5.4 OFC_PF'!JL60)</f>
        <v/>
      </c>
      <c r="JM183" s="315" t="str">
        <f>IF(OR('5.4 OFC_PF'!JM60="",'5.4 OFC_PF'!JM61=""),"",'5.4 OFC_PF'!JM60)</f>
        <v/>
      </c>
      <c r="JN183" s="315" t="str">
        <f>IF(OR('5.4 OFC_PF'!JN60="",'5.4 OFC_PF'!JN61=""),"",'5.4 OFC_PF'!JN60)</f>
        <v/>
      </c>
      <c r="JO183" s="315" t="str">
        <f>IF(OR('5.4 OFC_PF'!JO60="",'5.4 OFC_PF'!JO61=""),"",'5.4 OFC_PF'!JO60)</f>
        <v/>
      </c>
      <c r="JP183" s="315" t="str">
        <f>IF(OR('5.4 OFC_PF'!JP60="",'5.4 OFC_PF'!JP61=""),"",'5.4 OFC_PF'!JP60)</f>
        <v/>
      </c>
      <c r="JQ183" s="315" t="str">
        <f>IF(OR('5.4 OFC_PF'!JQ60="",'5.4 OFC_PF'!JQ61=""),"",'5.4 OFC_PF'!JQ60)</f>
        <v/>
      </c>
      <c r="JR183" s="315" t="str">
        <f>IF(OR('5.4 OFC_PF'!JR60="",'5.4 OFC_PF'!JR61=""),"",'5.4 OFC_PF'!JR60)</f>
        <v/>
      </c>
      <c r="JS183" s="315" t="str">
        <f>IF(OR('5.4 OFC_PF'!JS60="",'5.4 OFC_PF'!JS61=""),"",'5.4 OFC_PF'!JS60)</f>
        <v/>
      </c>
      <c r="JT183" s="315" t="str">
        <f>IF(OR('5.4 OFC_PF'!JT60="",'5.4 OFC_PF'!JT61=""),"",'5.4 OFC_PF'!JT60)</f>
        <v/>
      </c>
      <c r="JU183" s="315" t="str">
        <f>IF(OR('5.4 OFC_PF'!JU60="",'5.4 OFC_PF'!JU61=""),"",'5.4 OFC_PF'!JU60)</f>
        <v/>
      </c>
      <c r="JV183" s="315" t="str">
        <f>IF(OR('5.4 OFC_PF'!JV60="",'5.4 OFC_PF'!JV61=""),"",'5.4 OFC_PF'!JV60)</f>
        <v/>
      </c>
      <c r="JW183" s="315" t="str">
        <f>IF(OR('5.4 OFC_PF'!JW60="",'5.4 OFC_PF'!JW61=""),"",'5.4 OFC_PF'!JW60)</f>
        <v/>
      </c>
      <c r="JX183" s="315" t="str">
        <f>IF(OR('5.4 OFC_PF'!JX60="",'5.4 OFC_PF'!JX61=""),"",'5.4 OFC_PF'!JX60)</f>
        <v/>
      </c>
      <c r="JY183" s="315" t="str">
        <f>IF(OR('5.4 OFC_PF'!JY60="",'5.4 OFC_PF'!JY61=""),"",'5.4 OFC_PF'!JY60)</f>
        <v/>
      </c>
      <c r="JZ183" s="315" t="str">
        <f>IF(OR('5.4 OFC_PF'!JZ60="",'5.4 OFC_PF'!JZ61=""),"",'5.4 OFC_PF'!JZ60)</f>
        <v/>
      </c>
      <c r="KA183" s="315" t="str">
        <f>IF(OR('5.4 OFC_PF'!KA60="",'5.4 OFC_PF'!KA61=""),"",'5.4 OFC_PF'!KA60)</f>
        <v/>
      </c>
      <c r="KB183" s="315" t="str">
        <f>IF(OR('5.4 OFC_PF'!KB60="",'5.4 OFC_PF'!KB61=""),"",'5.4 OFC_PF'!KB60)</f>
        <v/>
      </c>
      <c r="KC183" s="315" t="str">
        <f>IF(OR('5.4 OFC_PF'!KC60="",'5.4 OFC_PF'!KC61=""),"",'5.4 OFC_PF'!KC60)</f>
        <v/>
      </c>
      <c r="KD183" s="315" t="str">
        <f>IF(OR('5.4 OFC_PF'!KD60="",'5.4 OFC_PF'!KD61=""),"",'5.4 OFC_PF'!KD60)</f>
        <v/>
      </c>
      <c r="KE183" s="315" t="str">
        <f>IF(OR('5.4 OFC_PF'!KE60="",'5.4 OFC_PF'!KE61=""),"",'5.4 OFC_PF'!KE60)</f>
        <v/>
      </c>
      <c r="KF183" s="315" t="str">
        <f>IF(OR('5.4 OFC_PF'!KF60="",'5.4 OFC_PF'!KF61=""),"",'5.4 OFC_PF'!KF60)</f>
        <v/>
      </c>
      <c r="KG183" s="315" t="str">
        <f>IF(OR('5.4 OFC_PF'!KG60="",'5.4 OFC_PF'!KG61=""),"",'5.4 OFC_PF'!KG60)</f>
        <v/>
      </c>
      <c r="KH183" s="315" t="str">
        <f>IF(OR('5.4 OFC_PF'!KH60="",'5.4 OFC_PF'!KH61=""),"",'5.4 OFC_PF'!KH60)</f>
        <v/>
      </c>
      <c r="KI183" s="315" t="str">
        <f>IF(OR('5.4 OFC_PF'!KI60="",'5.4 OFC_PF'!KI61=""),"",'5.4 OFC_PF'!KI60)</f>
        <v/>
      </c>
      <c r="KJ183" s="315" t="str">
        <f>IF(OR('5.4 OFC_PF'!KJ60="",'5.4 OFC_PF'!KJ61=""),"",'5.4 OFC_PF'!KJ60)</f>
        <v/>
      </c>
      <c r="KK183" s="315" t="str">
        <f>IF(OR('5.4 OFC_PF'!KK60="",'5.4 OFC_PF'!KK61=""),"",'5.4 OFC_PF'!KK60)</f>
        <v/>
      </c>
      <c r="KL183" s="315" t="str">
        <f>IF(OR('5.4 OFC_PF'!KL60="",'5.4 OFC_PF'!KL61=""),"",'5.4 OFC_PF'!KL60)</f>
        <v/>
      </c>
      <c r="KM183" s="315" t="str">
        <f>IF(OR('5.4 OFC_PF'!KM60="",'5.4 OFC_PF'!KM61=""),"",'5.4 OFC_PF'!KM60)</f>
        <v/>
      </c>
      <c r="KN183" s="315" t="str">
        <f>IF(OR('5.4 OFC_PF'!KN60="",'5.4 OFC_PF'!KN61=""),"",'5.4 OFC_PF'!KN60)</f>
        <v/>
      </c>
      <c r="KO183" s="315" t="str">
        <f>IF(OR('5.4 OFC_PF'!KO60="",'5.4 OFC_PF'!KO61=""),"",'5.4 OFC_PF'!KO60)</f>
        <v/>
      </c>
      <c r="KP183" s="315" t="str">
        <f>IF(OR('5.4 OFC_PF'!KP60="",'5.4 OFC_PF'!KP61=""),"",'5.4 OFC_PF'!KP60)</f>
        <v/>
      </c>
      <c r="KQ183" s="315" t="str">
        <f>IF(OR('5.4 OFC_PF'!KQ60="",'5.4 OFC_PF'!KQ61=""),"",'5.4 OFC_PF'!KQ60)</f>
        <v/>
      </c>
      <c r="KR183" s="315" t="str">
        <f>IF(OR('5.4 OFC_PF'!KR60="",'5.4 OFC_PF'!KR61=""),"",'5.4 OFC_PF'!KR60)</f>
        <v/>
      </c>
      <c r="KS183" s="315" t="str">
        <f>IF(OR('5.4 OFC_PF'!KS60="",'5.4 OFC_PF'!KS61=""),"",'5.4 OFC_PF'!KS60)</f>
        <v/>
      </c>
      <c r="KT183" s="315" t="str">
        <f>IF(OR('5.4 OFC_PF'!KT60="",'5.4 OFC_PF'!KT61=""),"",'5.4 OFC_PF'!KT60)</f>
        <v/>
      </c>
      <c r="KU183" s="315" t="str">
        <f>IF(OR('5.4 OFC_PF'!KU60="",'5.4 OFC_PF'!KU61=""),"",'5.4 OFC_PF'!KU60)</f>
        <v/>
      </c>
      <c r="KV183" s="315" t="str">
        <f>IF(OR('5.4 OFC_PF'!KV60="",'5.4 OFC_PF'!KV61=""),"",'5.4 OFC_PF'!KV60)</f>
        <v/>
      </c>
      <c r="KW183" s="315" t="str">
        <f>IF(OR('5.4 OFC_PF'!KW60="",'5.4 OFC_PF'!KW61=""),"",'5.4 OFC_PF'!KW60)</f>
        <v/>
      </c>
      <c r="KX183" s="315" t="str">
        <f>IF(OR('5.4 OFC_PF'!KX60="",'5.4 OFC_PF'!KX61=""),"",'5.4 OFC_PF'!KX60)</f>
        <v/>
      </c>
      <c r="KY183" s="315" t="str">
        <f>IF(OR('5.4 OFC_PF'!KY60="",'5.4 OFC_PF'!KY61=""),"",'5.4 OFC_PF'!KY60)</f>
        <v/>
      </c>
      <c r="KZ183" s="315" t="str">
        <f>IF(OR('5.4 OFC_PF'!KZ60="",'5.4 OFC_PF'!KZ61=""),"",'5.4 OFC_PF'!KZ60)</f>
        <v/>
      </c>
      <c r="LA183" s="315" t="str">
        <f>IF(OR('5.4 OFC_PF'!LA60="",'5.4 OFC_PF'!LA61=""),"",'5.4 OFC_PF'!LA60)</f>
        <v/>
      </c>
      <c r="LB183" s="315" t="str">
        <f>IF(OR('5.4 OFC_PF'!LB60="",'5.4 OFC_PF'!LB61=""),"",'5.4 OFC_PF'!LB60)</f>
        <v/>
      </c>
      <c r="LC183" s="315" t="str">
        <f>IF(OR('5.4 OFC_PF'!LC60="",'5.4 OFC_PF'!LC61=""),"",'5.4 OFC_PF'!LC60)</f>
        <v/>
      </c>
      <c r="LD183" s="315" t="str">
        <f>IF(OR('5.4 OFC_PF'!LD60="",'5.4 OFC_PF'!LD61=""),"",'5.4 OFC_PF'!LD60)</f>
        <v/>
      </c>
      <c r="LE183" s="315" t="str">
        <f>IF(OR('5.4 OFC_PF'!LE60="",'5.4 OFC_PF'!LE61=""),"",'5.4 OFC_PF'!LE60)</f>
        <v/>
      </c>
      <c r="LF183" s="315" t="str">
        <f>IF(OR('5.4 OFC_PF'!LF60="",'5.4 OFC_PF'!LF61=""),"",'5.4 OFC_PF'!LF60)</f>
        <v/>
      </c>
      <c r="LG183" s="315" t="str">
        <f>IF(OR('5.4 OFC_PF'!LG60="",'5.4 OFC_PF'!LG61=""),"",'5.4 OFC_PF'!LG60)</f>
        <v/>
      </c>
      <c r="LH183" s="315" t="str">
        <f>IF(OR('5.4 OFC_PF'!LH60="",'5.4 OFC_PF'!LH61=""),"",'5.4 OFC_PF'!LH60)</f>
        <v/>
      </c>
      <c r="LI183" s="315" t="str">
        <f>IF(OR('5.4 OFC_PF'!LI60="",'5.4 OFC_PF'!LI61=""),"",'5.4 OFC_PF'!LI60)</f>
        <v/>
      </c>
      <c r="LJ183" s="315" t="str">
        <f>IF(OR('5.4 OFC_PF'!LJ60="",'5.4 OFC_PF'!LJ61=""),"",'5.4 OFC_PF'!LJ60)</f>
        <v/>
      </c>
      <c r="LK183" s="315" t="str">
        <f>IF(OR('5.4 OFC_PF'!LK60="",'5.4 OFC_PF'!LK61=""),"",'5.4 OFC_PF'!LK60)</f>
        <v/>
      </c>
      <c r="LL183" s="315" t="str">
        <f>IF(OR('5.4 OFC_PF'!LL60="",'5.4 OFC_PF'!LL61=""),"",'5.4 OFC_PF'!LL60)</f>
        <v/>
      </c>
      <c r="LM183" s="315" t="str">
        <f>IF(OR('5.4 OFC_PF'!LM60="",'5.4 OFC_PF'!LM61=""),"",'5.4 OFC_PF'!LM60)</f>
        <v/>
      </c>
      <c r="LN183" s="315" t="str">
        <f>IF(OR('5.4 OFC_PF'!LN60="",'5.4 OFC_PF'!LN61=""),"",'5.4 OFC_PF'!LN60)</f>
        <v/>
      </c>
      <c r="LO183" s="315" t="str">
        <f>IF(OR('5.4 OFC_PF'!LO60="",'5.4 OFC_PF'!LO61=""),"",'5.4 OFC_PF'!LO60)</f>
        <v/>
      </c>
      <c r="LP183" s="315" t="str">
        <f>IF(OR('5.4 OFC_PF'!LP60="",'5.4 OFC_PF'!LP61=""),"",'5.4 OFC_PF'!LP60)</f>
        <v/>
      </c>
      <c r="LQ183" s="315" t="str">
        <f>IF(OR('5.4 OFC_PF'!LQ60="",'5.4 OFC_PF'!LQ61=""),"",'5.4 OFC_PF'!LQ60)</f>
        <v/>
      </c>
      <c r="LR183" s="315" t="str">
        <f>IF(OR('5.4 OFC_PF'!LR60="",'5.4 OFC_PF'!LR61=""),"",'5.4 OFC_PF'!LR60)</f>
        <v/>
      </c>
      <c r="LS183" s="315" t="str">
        <f>IF(OR('5.4 OFC_PF'!LS60="",'5.4 OFC_PF'!LS61=""),"",'5.4 OFC_PF'!LS60)</f>
        <v/>
      </c>
      <c r="LT183" s="315" t="str">
        <f>IF(OR('5.4 OFC_PF'!LT60="",'5.4 OFC_PF'!LT61=""),"",'5.4 OFC_PF'!LT60)</f>
        <v/>
      </c>
      <c r="LU183" s="315" t="str">
        <f>IF(OR('5.4 OFC_PF'!LU60="",'5.4 OFC_PF'!LU61=""),"",'5.4 OFC_PF'!LU60)</f>
        <v/>
      </c>
      <c r="LV183" s="315" t="str">
        <f>IF(OR('5.4 OFC_PF'!LV60="",'5.4 OFC_PF'!LV61=""),"",'5.4 OFC_PF'!LV60)</f>
        <v/>
      </c>
      <c r="LW183" s="315" t="str">
        <f>IF(OR('5.4 OFC_PF'!LW60="",'5.4 OFC_PF'!LW61=""),"",'5.4 OFC_PF'!LW60)</f>
        <v/>
      </c>
      <c r="LX183" s="315" t="str">
        <f>IF(OR('5.4 OFC_PF'!LX60="",'5.4 OFC_PF'!LX61=""),"",'5.4 OFC_PF'!LX60)</f>
        <v/>
      </c>
      <c r="LY183" s="315" t="str">
        <f>IF(OR('5.4 OFC_PF'!LY60="",'5.4 OFC_PF'!LY61=""),"",'5.4 OFC_PF'!LY60)</f>
        <v/>
      </c>
      <c r="LZ183" s="315" t="str">
        <f>IF(OR('5.4 OFC_PF'!LZ60="",'5.4 OFC_PF'!LZ61=""),"",'5.4 OFC_PF'!LZ60)</f>
        <v/>
      </c>
      <c r="MA183" s="315" t="str">
        <f>IF(OR('5.4 OFC_PF'!MA60="",'5.4 OFC_PF'!MA61=""),"",'5.4 OFC_PF'!MA60)</f>
        <v/>
      </c>
      <c r="MB183" s="315" t="str">
        <f>IF(OR('5.4 OFC_PF'!MB60="",'5.4 OFC_PF'!MB61=""),"",'5.4 OFC_PF'!MB60)</f>
        <v/>
      </c>
      <c r="MC183" s="315" t="str">
        <f>IF(OR('5.4 OFC_PF'!MC60="",'5.4 OFC_PF'!MC61=""),"",'5.4 OFC_PF'!MC60)</f>
        <v/>
      </c>
      <c r="MD183" s="315" t="str">
        <f>IF(OR('5.4 OFC_PF'!MD60="",'5.4 OFC_PF'!MD61=""),"",'5.4 OFC_PF'!MD60)</f>
        <v/>
      </c>
      <c r="ME183" s="315" t="str">
        <f>IF(OR('5.4 OFC_PF'!ME60="",'5.4 OFC_PF'!ME61=""),"",'5.4 OFC_PF'!ME60)</f>
        <v/>
      </c>
      <c r="MF183" s="315" t="str">
        <f>IF(OR('5.4 OFC_PF'!MF60="",'5.4 OFC_PF'!MF61=""),"",'5.4 OFC_PF'!MF60)</f>
        <v/>
      </c>
      <c r="MG183" s="315" t="str">
        <f>IF(OR('5.4 OFC_PF'!MG60="",'5.4 OFC_PF'!MG61=""),"",'5.4 OFC_PF'!MG60)</f>
        <v/>
      </c>
      <c r="MH183" s="315" t="str">
        <f>IF(OR('5.4 OFC_PF'!MH60="",'5.4 OFC_PF'!MH61=""),"",'5.4 OFC_PF'!MH60)</f>
        <v/>
      </c>
    </row>
    <row r="184" spans="1:346" x14ac:dyDescent="0.3">
      <c r="A184" s="9"/>
      <c r="B184" s="232" t="s">
        <v>97</v>
      </c>
      <c r="C184" s="121" t="s">
        <v>352</v>
      </c>
      <c r="D184" s="233" t="e">
        <f>Reporting_Currency_Code</f>
        <v>#N/A</v>
      </c>
      <c r="E184" s="233">
        <f>Reporting_Currency_Name</f>
        <v>0</v>
      </c>
      <c r="F184" s="233">
        <f>Reporting_Scale_Name</f>
        <v>0</v>
      </c>
      <c r="G184" s="315" t="str">
        <f>IF(OR('5.4 OFC_PF'!G60="",'5.4 OFC_PF'!G61=""),"",'5.4 OFC_PF'!G61)</f>
        <v/>
      </c>
      <c r="H184" s="315" t="str">
        <f>IF(OR('5.4 OFC_PF'!H60="",'5.4 OFC_PF'!H61=""),"",'5.4 OFC_PF'!H61)</f>
        <v/>
      </c>
      <c r="I184" s="315" t="str">
        <f>IF(OR('5.4 OFC_PF'!I60="",'5.4 OFC_PF'!I61=""),"",'5.4 OFC_PF'!I61)</f>
        <v/>
      </c>
      <c r="J184" s="315" t="str">
        <f>IF(OR('5.4 OFC_PF'!J60="",'5.4 OFC_PF'!J61=""),"",'5.4 OFC_PF'!J61)</f>
        <v/>
      </c>
      <c r="K184" s="315" t="str">
        <f>IF(OR('5.4 OFC_PF'!K60="",'5.4 OFC_PF'!K61=""),"",'5.4 OFC_PF'!K61)</f>
        <v/>
      </c>
      <c r="L184" s="315" t="str">
        <f>IF(OR('5.4 OFC_PF'!L60="",'5.4 OFC_PF'!L61=""),"",'5.4 OFC_PF'!L61)</f>
        <v/>
      </c>
      <c r="M184" s="315" t="str">
        <f>IF(OR('5.4 OFC_PF'!M60="",'5.4 OFC_PF'!M61=""),"",'5.4 OFC_PF'!M61)</f>
        <v/>
      </c>
      <c r="N184" s="315" t="str">
        <f>IF(OR('5.4 OFC_PF'!N60="",'5.4 OFC_PF'!N61=""),"",'5.4 OFC_PF'!N61)</f>
        <v/>
      </c>
      <c r="O184" s="315" t="str">
        <f>IF(OR('5.4 OFC_PF'!O60="",'5.4 OFC_PF'!O61=""),"",'5.4 OFC_PF'!O61)</f>
        <v/>
      </c>
      <c r="P184" s="315" t="str">
        <f>IF(OR('5.4 OFC_PF'!P60="",'5.4 OFC_PF'!P61=""),"",'5.4 OFC_PF'!P61)</f>
        <v/>
      </c>
      <c r="Q184" s="315" t="str">
        <f>IF(OR('5.4 OFC_PF'!Q60="",'5.4 OFC_PF'!Q61=""),"",'5.4 OFC_PF'!Q61)</f>
        <v/>
      </c>
      <c r="R184" s="315" t="str">
        <f>IF(OR('5.4 OFC_PF'!R60="",'5.4 OFC_PF'!R61=""),"",'5.4 OFC_PF'!R61)</f>
        <v/>
      </c>
      <c r="S184" s="315" t="str">
        <f>IF(OR('5.4 OFC_PF'!S60="",'5.4 OFC_PF'!S61=""),"",'5.4 OFC_PF'!S61)</f>
        <v/>
      </c>
      <c r="T184" s="315" t="str">
        <f>IF(OR('5.4 OFC_PF'!T60="",'5.4 OFC_PF'!T61=""),"",'5.4 OFC_PF'!T61)</f>
        <v/>
      </c>
      <c r="U184" s="315" t="str">
        <f>IF(OR('5.4 OFC_PF'!U60="",'5.4 OFC_PF'!U61=""),"",'5.4 OFC_PF'!U61)</f>
        <v/>
      </c>
      <c r="V184" s="315" t="str">
        <f>IF(OR('5.4 OFC_PF'!V60="",'5.4 OFC_PF'!V61=""),"",'5.4 OFC_PF'!V61)</f>
        <v/>
      </c>
      <c r="W184" s="315" t="str">
        <f>IF(OR('5.4 OFC_PF'!W60="",'5.4 OFC_PF'!W61=""),"",'5.4 OFC_PF'!W61)</f>
        <v/>
      </c>
      <c r="X184" s="315" t="str">
        <f>IF(OR('5.4 OFC_PF'!X60="",'5.4 OFC_PF'!X61=""),"",'5.4 OFC_PF'!X61)</f>
        <v/>
      </c>
      <c r="Y184" s="315" t="str">
        <f>IF(OR('5.4 OFC_PF'!Y60="",'5.4 OFC_PF'!Y61=""),"",'5.4 OFC_PF'!Y61)</f>
        <v/>
      </c>
      <c r="Z184" s="315" t="str">
        <f>IF(OR('5.4 OFC_PF'!Z60="",'5.4 OFC_PF'!Z61=""),"",'5.4 OFC_PF'!Z61)</f>
        <v/>
      </c>
      <c r="AA184" s="315" t="str">
        <f>IF(OR('5.4 OFC_PF'!AA60="",'5.4 OFC_PF'!AA61=""),"",'5.4 OFC_PF'!AA61)</f>
        <v/>
      </c>
      <c r="AB184" s="315" t="str">
        <f>IF(OR('5.4 OFC_PF'!AB60="",'5.4 OFC_PF'!AB61=""),"",'5.4 OFC_PF'!AB61)</f>
        <v/>
      </c>
      <c r="AC184" s="315" t="str">
        <f>IF(OR('5.4 OFC_PF'!AC60="",'5.4 OFC_PF'!AC61=""),"",'5.4 OFC_PF'!AC61)</f>
        <v/>
      </c>
      <c r="AD184" s="315" t="str">
        <f>IF(OR('5.4 OFC_PF'!AD60="",'5.4 OFC_PF'!AD61=""),"",'5.4 OFC_PF'!AD61)</f>
        <v/>
      </c>
      <c r="AE184" s="315" t="str">
        <f>IF(OR('5.4 OFC_PF'!AE60="",'5.4 OFC_PF'!AE61=""),"",'5.4 OFC_PF'!AE61)</f>
        <v/>
      </c>
      <c r="AF184" s="315" t="str">
        <f>IF(OR('5.4 OFC_PF'!AF60="",'5.4 OFC_PF'!AF61=""),"",'5.4 OFC_PF'!AF61)</f>
        <v/>
      </c>
      <c r="AG184" s="315" t="str">
        <f>IF(OR('5.4 OFC_PF'!AG60="",'5.4 OFC_PF'!AG61=""),"",'5.4 OFC_PF'!AG61)</f>
        <v/>
      </c>
      <c r="AH184" s="315" t="str">
        <f>IF(OR('5.4 OFC_PF'!AH60="",'5.4 OFC_PF'!AH61=""),"",'5.4 OFC_PF'!AH61)</f>
        <v/>
      </c>
      <c r="AI184" s="315" t="str">
        <f>IF(OR('5.4 OFC_PF'!AI60="",'5.4 OFC_PF'!AI61=""),"",'5.4 OFC_PF'!AI61)</f>
        <v/>
      </c>
      <c r="AJ184" s="315" t="str">
        <f>IF(OR('5.4 OFC_PF'!AJ60="",'5.4 OFC_PF'!AJ61=""),"",'5.4 OFC_PF'!AJ61)</f>
        <v/>
      </c>
      <c r="AK184" s="315" t="str">
        <f>IF(OR('5.4 OFC_PF'!AK60="",'5.4 OFC_PF'!AK61=""),"",'5.4 OFC_PF'!AK61)</f>
        <v/>
      </c>
      <c r="AL184" s="315" t="str">
        <f>IF(OR('5.4 OFC_PF'!AL60="",'5.4 OFC_PF'!AL61=""),"",'5.4 OFC_PF'!AL61)</f>
        <v/>
      </c>
      <c r="AM184" s="315" t="str">
        <f>IF(OR('5.4 OFC_PF'!AM60="",'5.4 OFC_PF'!AM61=""),"",'5.4 OFC_PF'!AM61)</f>
        <v/>
      </c>
      <c r="AN184" s="315" t="str">
        <f>IF(OR('5.4 OFC_PF'!AN60="",'5.4 OFC_PF'!AN61=""),"",'5.4 OFC_PF'!AN61)</f>
        <v/>
      </c>
      <c r="AO184" s="315" t="str">
        <f>IF(OR('5.4 OFC_PF'!AO60="",'5.4 OFC_PF'!AO61=""),"",'5.4 OFC_PF'!AO61)</f>
        <v/>
      </c>
      <c r="AP184" s="315" t="str">
        <f>IF(OR('5.4 OFC_PF'!AP60="",'5.4 OFC_PF'!AP61=""),"",'5.4 OFC_PF'!AP61)</f>
        <v/>
      </c>
      <c r="AQ184" s="315" t="str">
        <f>IF(OR('5.4 OFC_PF'!AQ60="",'5.4 OFC_PF'!AQ61=""),"",'5.4 OFC_PF'!AQ61)</f>
        <v/>
      </c>
      <c r="AR184" s="315" t="str">
        <f>IF(OR('5.4 OFC_PF'!AR60="",'5.4 OFC_PF'!AR61=""),"",'5.4 OFC_PF'!AR61)</f>
        <v/>
      </c>
      <c r="AS184" s="315" t="str">
        <f>IF(OR('5.4 OFC_PF'!AS60="",'5.4 OFC_PF'!AS61=""),"",'5.4 OFC_PF'!AS61)</f>
        <v/>
      </c>
      <c r="AT184" s="315" t="str">
        <f>IF(OR('5.4 OFC_PF'!AT60="",'5.4 OFC_PF'!AT61=""),"",'5.4 OFC_PF'!AT61)</f>
        <v/>
      </c>
      <c r="AU184" s="315" t="str">
        <f>IF(OR('5.4 OFC_PF'!AU60="",'5.4 OFC_PF'!AU61=""),"",'5.4 OFC_PF'!AU61)</f>
        <v/>
      </c>
      <c r="AV184" s="315" t="str">
        <f>IF(OR('5.4 OFC_PF'!AV60="",'5.4 OFC_PF'!AV61=""),"",'5.4 OFC_PF'!AV61)</f>
        <v/>
      </c>
      <c r="AW184" s="315" t="str">
        <f>IF(OR('5.4 OFC_PF'!AW60="",'5.4 OFC_PF'!AW61=""),"",'5.4 OFC_PF'!AW61)</f>
        <v/>
      </c>
      <c r="AX184" s="315" t="str">
        <f>IF(OR('5.4 OFC_PF'!AX60="",'5.4 OFC_PF'!AX61=""),"",'5.4 OFC_PF'!AX61)</f>
        <v/>
      </c>
      <c r="AY184" s="315" t="str">
        <f>IF(OR('5.4 OFC_PF'!AY60="",'5.4 OFC_PF'!AY61=""),"",'5.4 OFC_PF'!AY61)</f>
        <v/>
      </c>
      <c r="AZ184" s="315" t="str">
        <f>IF(OR('5.4 OFC_PF'!AZ60="",'5.4 OFC_PF'!AZ61=""),"",'5.4 OFC_PF'!AZ61)</f>
        <v/>
      </c>
      <c r="BA184" s="315" t="str">
        <f>IF(OR('5.4 OFC_PF'!BA60="",'5.4 OFC_PF'!BA61=""),"",'5.4 OFC_PF'!BA61)</f>
        <v/>
      </c>
      <c r="BB184" s="315" t="str">
        <f>IF(OR('5.4 OFC_PF'!BB60="",'5.4 OFC_PF'!BB61=""),"",'5.4 OFC_PF'!BB61)</f>
        <v/>
      </c>
      <c r="BC184" s="315" t="str">
        <f>IF(OR('5.4 OFC_PF'!BC60="",'5.4 OFC_PF'!BC61=""),"",'5.4 OFC_PF'!BC61)</f>
        <v/>
      </c>
      <c r="BD184" s="315" t="str">
        <f>IF(OR('5.4 OFC_PF'!BD60="",'5.4 OFC_PF'!BD61=""),"",'5.4 OFC_PF'!BD61)</f>
        <v/>
      </c>
      <c r="BE184" s="315" t="str">
        <f>IF(OR('5.4 OFC_PF'!BE60="",'5.4 OFC_PF'!BE61=""),"",'5.4 OFC_PF'!BE61)</f>
        <v/>
      </c>
      <c r="BF184" s="315" t="str">
        <f>IF(OR('5.4 OFC_PF'!BF60="",'5.4 OFC_PF'!BF61=""),"",'5.4 OFC_PF'!BF61)</f>
        <v/>
      </c>
      <c r="BG184" s="315" t="str">
        <f>IF(OR('5.4 OFC_PF'!BG60="",'5.4 OFC_PF'!BG61=""),"",'5.4 OFC_PF'!BG61)</f>
        <v/>
      </c>
      <c r="BH184" s="315" t="str">
        <f>IF(OR('5.4 OFC_PF'!BH60="",'5.4 OFC_PF'!BH61=""),"",'5.4 OFC_PF'!BH61)</f>
        <v/>
      </c>
      <c r="BI184" s="315" t="str">
        <f>IF(OR('5.4 OFC_PF'!BI60="",'5.4 OFC_PF'!BI61=""),"",'5.4 OFC_PF'!BI61)</f>
        <v/>
      </c>
      <c r="BJ184" s="315" t="str">
        <f>IF(OR('5.4 OFC_PF'!BJ60="",'5.4 OFC_PF'!BJ61=""),"",'5.4 OFC_PF'!BJ61)</f>
        <v/>
      </c>
      <c r="BK184" s="315" t="str">
        <f>IF(OR('5.4 OFC_PF'!BK60="",'5.4 OFC_PF'!BK61=""),"",'5.4 OFC_PF'!BK61)</f>
        <v/>
      </c>
      <c r="BL184" s="315" t="str">
        <f>IF(OR('5.4 OFC_PF'!BL60="",'5.4 OFC_PF'!BL61=""),"",'5.4 OFC_PF'!BL61)</f>
        <v/>
      </c>
      <c r="BM184" s="315" t="str">
        <f>IF(OR('5.4 OFC_PF'!BM60="",'5.4 OFC_PF'!BM61=""),"",'5.4 OFC_PF'!BM61)</f>
        <v/>
      </c>
      <c r="BN184" s="315" t="str">
        <f>IF(OR('5.4 OFC_PF'!BN60="",'5.4 OFC_PF'!BN61=""),"",'5.4 OFC_PF'!BN61)</f>
        <v/>
      </c>
      <c r="BO184" s="315" t="str">
        <f>IF(OR('5.4 OFC_PF'!BO60="",'5.4 OFC_PF'!BO61=""),"",'5.4 OFC_PF'!BO61)</f>
        <v/>
      </c>
      <c r="BP184" s="315" t="str">
        <f>IF(OR('5.4 OFC_PF'!BP60="",'5.4 OFC_PF'!BP61=""),"",'5.4 OFC_PF'!BP61)</f>
        <v/>
      </c>
      <c r="BQ184" s="315" t="str">
        <f>IF(OR('5.4 OFC_PF'!BQ60="",'5.4 OFC_PF'!BQ61=""),"",'5.4 OFC_PF'!BQ61)</f>
        <v/>
      </c>
      <c r="BR184" s="315" t="str">
        <f>IF(OR('5.4 OFC_PF'!BR60="",'5.4 OFC_PF'!BR61=""),"",'5.4 OFC_PF'!BR61)</f>
        <v/>
      </c>
      <c r="BS184" s="315" t="str">
        <f>IF(OR('5.4 OFC_PF'!BS60="",'5.4 OFC_PF'!BS61=""),"",'5.4 OFC_PF'!BS61)</f>
        <v/>
      </c>
      <c r="BT184" s="315" t="str">
        <f>IF(OR('5.4 OFC_PF'!BT60="",'5.4 OFC_PF'!BT61=""),"",'5.4 OFC_PF'!BT61)</f>
        <v/>
      </c>
      <c r="BU184" s="315" t="str">
        <f>IF(OR('5.4 OFC_PF'!BU60="",'5.4 OFC_PF'!BU61=""),"",'5.4 OFC_PF'!BU61)</f>
        <v/>
      </c>
      <c r="BV184" s="315" t="str">
        <f>IF(OR('5.4 OFC_PF'!BV60="",'5.4 OFC_PF'!BV61=""),"",'5.4 OFC_PF'!BV61)</f>
        <v/>
      </c>
      <c r="BW184" s="315" t="str">
        <f>IF(OR('5.4 OFC_PF'!BW60="",'5.4 OFC_PF'!BW61=""),"",'5.4 OFC_PF'!BW61)</f>
        <v/>
      </c>
      <c r="BX184" s="315" t="str">
        <f>IF(OR('5.4 OFC_PF'!BX60="",'5.4 OFC_PF'!BX61=""),"",'5.4 OFC_PF'!BX61)</f>
        <v/>
      </c>
      <c r="BY184" s="315" t="str">
        <f>IF(OR('5.4 OFC_PF'!BY60="",'5.4 OFC_PF'!BY61=""),"",'5.4 OFC_PF'!BY61)</f>
        <v/>
      </c>
      <c r="BZ184" s="315" t="str">
        <f>IF(OR('5.4 OFC_PF'!BZ60="",'5.4 OFC_PF'!BZ61=""),"",'5.4 OFC_PF'!BZ61)</f>
        <v/>
      </c>
      <c r="CA184" s="315" t="str">
        <f>IF(OR('5.4 OFC_PF'!CA60="",'5.4 OFC_PF'!CA61=""),"",'5.4 OFC_PF'!CA61)</f>
        <v/>
      </c>
      <c r="CB184" s="315" t="str">
        <f>IF(OR('5.4 OFC_PF'!CB60="",'5.4 OFC_PF'!CB61=""),"",'5.4 OFC_PF'!CB61)</f>
        <v/>
      </c>
      <c r="CC184" s="315" t="str">
        <f>IF(OR('5.4 OFC_PF'!CC60="",'5.4 OFC_PF'!CC61=""),"",'5.4 OFC_PF'!CC61)</f>
        <v/>
      </c>
      <c r="CD184" s="315" t="str">
        <f>IF(OR('5.4 OFC_PF'!CD60="",'5.4 OFC_PF'!CD61=""),"",'5.4 OFC_PF'!CD61)</f>
        <v/>
      </c>
      <c r="CE184" s="315" t="str">
        <f>IF(OR('5.4 OFC_PF'!CE60="",'5.4 OFC_PF'!CE61=""),"",'5.4 OFC_PF'!CE61)</f>
        <v/>
      </c>
      <c r="CF184" s="315" t="str">
        <f>IF(OR('5.4 OFC_PF'!CF60="",'5.4 OFC_PF'!CF61=""),"",'5.4 OFC_PF'!CF61)</f>
        <v/>
      </c>
      <c r="CG184" s="315" t="str">
        <f>IF(OR('5.4 OFC_PF'!CG60="",'5.4 OFC_PF'!CG61=""),"",'5.4 OFC_PF'!CG61)</f>
        <v/>
      </c>
      <c r="CH184" s="315" t="str">
        <f>IF(OR('5.4 OFC_PF'!CH60="",'5.4 OFC_PF'!CH61=""),"",'5.4 OFC_PF'!CH61)</f>
        <v/>
      </c>
      <c r="CI184" s="315" t="str">
        <f>IF(OR('5.4 OFC_PF'!CI60="",'5.4 OFC_PF'!CI61=""),"",'5.4 OFC_PF'!CI61)</f>
        <v/>
      </c>
      <c r="CJ184" s="315" t="str">
        <f>IF(OR('5.4 OFC_PF'!CJ60="",'5.4 OFC_PF'!CJ61=""),"",'5.4 OFC_PF'!CJ61)</f>
        <v/>
      </c>
      <c r="CK184" s="315" t="str">
        <f>IF(OR('5.4 OFC_PF'!CK60="",'5.4 OFC_PF'!CK61=""),"",'5.4 OFC_PF'!CK61)</f>
        <v/>
      </c>
      <c r="CL184" s="315" t="str">
        <f>IF(OR('5.4 OFC_PF'!CL60="",'5.4 OFC_PF'!CL61=""),"",'5.4 OFC_PF'!CL61)</f>
        <v/>
      </c>
      <c r="CM184" s="315" t="str">
        <f>IF(OR('5.4 OFC_PF'!CM60="",'5.4 OFC_PF'!CM61=""),"",'5.4 OFC_PF'!CM61)</f>
        <v/>
      </c>
      <c r="CN184" s="315" t="str">
        <f>IF(OR('5.4 OFC_PF'!CN60="",'5.4 OFC_PF'!CN61=""),"",'5.4 OFC_PF'!CN61)</f>
        <v/>
      </c>
      <c r="CO184" s="315" t="str">
        <f>IF(OR('5.4 OFC_PF'!CO60="",'5.4 OFC_PF'!CO61=""),"",'5.4 OFC_PF'!CO61)</f>
        <v/>
      </c>
      <c r="CP184" s="315" t="str">
        <f>IF(OR('5.4 OFC_PF'!CP60="",'5.4 OFC_PF'!CP61=""),"",'5.4 OFC_PF'!CP61)</f>
        <v/>
      </c>
      <c r="CQ184" s="315" t="str">
        <f>IF(OR('5.4 OFC_PF'!CQ60="",'5.4 OFC_PF'!CQ61=""),"",'5.4 OFC_PF'!CQ61)</f>
        <v/>
      </c>
      <c r="CR184" s="315" t="str">
        <f>IF(OR('5.4 OFC_PF'!CR60="",'5.4 OFC_PF'!CR61=""),"",'5.4 OFC_PF'!CR61)</f>
        <v/>
      </c>
      <c r="CS184" s="315" t="str">
        <f>IF(OR('5.4 OFC_PF'!CS60="",'5.4 OFC_PF'!CS61=""),"",'5.4 OFC_PF'!CS61)</f>
        <v/>
      </c>
      <c r="CT184" s="315" t="str">
        <f>IF(OR('5.4 OFC_PF'!CT60="",'5.4 OFC_PF'!CT61=""),"",'5.4 OFC_PF'!CT61)</f>
        <v/>
      </c>
      <c r="CU184" s="315" t="str">
        <f>IF(OR('5.4 OFC_PF'!CU60="",'5.4 OFC_PF'!CU61=""),"",'5.4 OFC_PF'!CU61)</f>
        <v/>
      </c>
      <c r="CV184" s="315" t="str">
        <f>IF(OR('5.4 OFC_PF'!CV60="",'5.4 OFC_PF'!CV61=""),"",'5.4 OFC_PF'!CV61)</f>
        <v/>
      </c>
      <c r="CW184" s="315" t="str">
        <f>IF(OR('5.4 OFC_PF'!CW60="",'5.4 OFC_PF'!CW61=""),"",'5.4 OFC_PF'!CW61)</f>
        <v/>
      </c>
      <c r="CX184" s="315" t="str">
        <f>IF(OR('5.4 OFC_PF'!CX60="",'5.4 OFC_PF'!CX61=""),"",'5.4 OFC_PF'!CX61)</f>
        <v/>
      </c>
      <c r="CY184" s="315" t="str">
        <f>IF(OR('5.4 OFC_PF'!CY60="",'5.4 OFC_PF'!CY61=""),"",'5.4 OFC_PF'!CY61)</f>
        <v/>
      </c>
      <c r="CZ184" s="315" t="str">
        <f>IF(OR('5.4 OFC_PF'!CZ60="",'5.4 OFC_PF'!CZ61=""),"",'5.4 OFC_PF'!CZ61)</f>
        <v/>
      </c>
      <c r="DA184" s="315" t="str">
        <f>IF(OR('5.4 OFC_PF'!DA60="",'5.4 OFC_PF'!DA61=""),"",'5.4 OFC_PF'!DA61)</f>
        <v/>
      </c>
      <c r="DB184" s="315" t="str">
        <f>IF(OR('5.4 OFC_PF'!DB60="",'5.4 OFC_PF'!DB61=""),"",'5.4 OFC_PF'!DB61)</f>
        <v/>
      </c>
      <c r="DC184" s="315" t="str">
        <f>IF(OR('5.4 OFC_PF'!DC60="",'5.4 OFC_PF'!DC61=""),"",'5.4 OFC_PF'!DC61)</f>
        <v/>
      </c>
      <c r="DD184" s="315" t="str">
        <f>IF(OR('5.4 OFC_PF'!DD60="",'5.4 OFC_PF'!DD61=""),"",'5.4 OFC_PF'!DD61)</f>
        <v/>
      </c>
      <c r="DE184" s="315" t="str">
        <f>IF(OR('5.4 OFC_PF'!DE60="",'5.4 OFC_PF'!DE61=""),"",'5.4 OFC_PF'!DE61)</f>
        <v/>
      </c>
      <c r="DF184" s="315" t="str">
        <f>IF(OR('5.4 OFC_PF'!DF60="",'5.4 OFC_PF'!DF61=""),"",'5.4 OFC_PF'!DF61)</f>
        <v/>
      </c>
      <c r="DG184" s="315" t="str">
        <f>IF(OR('5.4 OFC_PF'!DG60="",'5.4 OFC_PF'!DG61=""),"",'5.4 OFC_PF'!DG61)</f>
        <v/>
      </c>
      <c r="DH184" s="315" t="str">
        <f>IF(OR('5.4 OFC_PF'!DH60="",'5.4 OFC_PF'!DH61=""),"",'5.4 OFC_PF'!DH61)</f>
        <v/>
      </c>
      <c r="DI184" s="315" t="str">
        <f>IF(OR('5.4 OFC_PF'!DI60="",'5.4 OFC_PF'!DI61=""),"",'5.4 OFC_PF'!DI61)</f>
        <v/>
      </c>
      <c r="DJ184" s="315" t="str">
        <f>IF(OR('5.4 OFC_PF'!DJ60="",'5.4 OFC_PF'!DJ61=""),"",'5.4 OFC_PF'!DJ61)</f>
        <v/>
      </c>
      <c r="DK184" s="315" t="str">
        <f>IF(OR('5.4 OFC_PF'!DK60="",'5.4 OFC_PF'!DK61=""),"",'5.4 OFC_PF'!DK61)</f>
        <v/>
      </c>
      <c r="DL184" s="315" t="str">
        <f>IF(OR('5.4 OFC_PF'!DL60="",'5.4 OFC_PF'!DL61=""),"",'5.4 OFC_PF'!DL61)</f>
        <v/>
      </c>
      <c r="DM184" s="315" t="str">
        <f>IF(OR('5.4 OFC_PF'!DM60="",'5.4 OFC_PF'!DM61=""),"",'5.4 OFC_PF'!DM61)</f>
        <v/>
      </c>
      <c r="DN184" s="315" t="str">
        <f>IF(OR('5.4 OFC_PF'!DN60="",'5.4 OFC_PF'!DN61=""),"",'5.4 OFC_PF'!DN61)</f>
        <v/>
      </c>
      <c r="DO184" s="315" t="str">
        <f>IF(OR('5.4 OFC_PF'!DO60="",'5.4 OFC_PF'!DO61=""),"",'5.4 OFC_PF'!DO61)</f>
        <v/>
      </c>
      <c r="DP184" s="315" t="str">
        <f>IF(OR('5.4 OFC_PF'!DP60="",'5.4 OFC_PF'!DP61=""),"",'5.4 OFC_PF'!DP61)</f>
        <v/>
      </c>
      <c r="DQ184" s="315" t="str">
        <f>IF(OR('5.4 OFC_PF'!DQ60="",'5.4 OFC_PF'!DQ61=""),"",'5.4 OFC_PF'!DQ61)</f>
        <v/>
      </c>
      <c r="DR184" s="315" t="str">
        <f>IF(OR('5.4 OFC_PF'!DR60="",'5.4 OFC_PF'!DR61=""),"",'5.4 OFC_PF'!DR61)</f>
        <v/>
      </c>
      <c r="DS184" s="315" t="str">
        <f>IF(OR('5.4 OFC_PF'!DS60="",'5.4 OFC_PF'!DS61=""),"",'5.4 OFC_PF'!DS61)</f>
        <v/>
      </c>
      <c r="DT184" s="315" t="str">
        <f>IF(OR('5.4 OFC_PF'!DT60="",'5.4 OFC_PF'!DT61=""),"",'5.4 OFC_PF'!DT61)</f>
        <v/>
      </c>
      <c r="DU184" s="315" t="str">
        <f>IF(OR('5.4 OFC_PF'!DU60="",'5.4 OFC_PF'!DU61=""),"",'5.4 OFC_PF'!DU61)</f>
        <v/>
      </c>
      <c r="DV184" s="315" t="str">
        <f>IF(OR('5.4 OFC_PF'!DV60="",'5.4 OFC_PF'!DV61=""),"",'5.4 OFC_PF'!DV61)</f>
        <v/>
      </c>
      <c r="DW184" s="315" t="str">
        <f>IF(OR('5.4 OFC_PF'!DW60="",'5.4 OFC_PF'!DW61=""),"",'5.4 OFC_PF'!DW61)</f>
        <v/>
      </c>
      <c r="DX184" s="315" t="str">
        <f>IF(OR('5.4 OFC_PF'!DX60="",'5.4 OFC_PF'!DX61=""),"",'5.4 OFC_PF'!DX61)</f>
        <v/>
      </c>
      <c r="DY184" s="315" t="str">
        <f>IF(OR('5.4 OFC_PF'!DY60="",'5.4 OFC_PF'!DY61=""),"",'5.4 OFC_PF'!DY61)</f>
        <v/>
      </c>
      <c r="DZ184" s="315" t="str">
        <f>IF(OR('5.4 OFC_PF'!DZ60="",'5.4 OFC_PF'!DZ61=""),"",'5.4 OFC_PF'!DZ61)</f>
        <v/>
      </c>
      <c r="EA184" s="315" t="str">
        <f>IF(OR('5.4 OFC_PF'!EA60="",'5.4 OFC_PF'!EA61=""),"",'5.4 OFC_PF'!EA61)</f>
        <v/>
      </c>
      <c r="EB184" s="315" t="str">
        <f>IF(OR('5.4 OFC_PF'!EB60="",'5.4 OFC_PF'!EB61=""),"",'5.4 OFC_PF'!EB61)</f>
        <v/>
      </c>
      <c r="EC184" s="315" t="str">
        <f>IF(OR('5.4 OFC_PF'!EC60="",'5.4 OFC_PF'!EC61=""),"",'5.4 OFC_PF'!EC61)</f>
        <v/>
      </c>
      <c r="ED184" s="315" t="str">
        <f>IF(OR('5.4 OFC_PF'!ED60="",'5.4 OFC_PF'!ED61=""),"",'5.4 OFC_PF'!ED61)</f>
        <v/>
      </c>
      <c r="EE184" s="315" t="str">
        <f>IF(OR('5.4 OFC_PF'!EE60="",'5.4 OFC_PF'!EE61=""),"",'5.4 OFC_PF'!EE61)</f>
        <v/>
      </c>
      <c r="EF184" s="315" t="str">
        <f>IF(OR('5.4 OFC_PF'!EF60="",'5.4 OFC_PF'!EF61=""),"",'5.4 OFC_PF'!EF61)</f>
        <v/>
      </c>
      <c r="EG184" s="315" t="str">
        <f>IF(OR('5.4 OFC_PF'!EG60="",'5.4 OFC_PF'!EG61=""),"",'5.4 OFC_PF'!EG61)</f>
        <v/>
      </c>
      <c r="EH184" s="315" t="str">
        <f>IF(OR('5.4 OFC_PF'!EH60="",'5.4 OFC_PF'!EH61=""),"",'5.4 OFC_PF'!EH61)</f>
        <v/>
      </c>
      <c r="EI184" s="315" t="str">
        <f>IF(OR('5.4 OFC_PF'!EI60="",'5.4 OFC_PF'!EI61=""),"",'5.4 OFC_PF'!EI61)</f>
        <v/>
      </c>
      <c r="EJ184" s="315" t="str">
        <f>IF(OR('5.4 OFC_PF'!EJ60="",'5.4 OFC_PF'!EJ61=""),"",'5.4 OFC_PF'!EJ61)</f>
        <v/>
      </c>
      <c r="EK184" s="315" t="str">
        <f>IF(OR('5.4 OFC_PF'!EK60="",'5.4 OFC_PF'!EK61=""),"",'5.4 OFC_PF'!EK61)</f>
        <v/>
      </c>
      <c r="EL184" s="315" t="str">
        <f>IF(OR('5.4 OFC_PF'!EL60="",'5.4 OFC_PF'!EL61=""),"",'5.4 OFC_PF'!EL61)</f>
        <v/>
      </c>
      <c r="EM184" s="315" t="str">
        <f>IF(OR('5.4 OFC_PF'!EM60="",'5.4 OFC_PF'!EM61=""),"",'5.4 OFC_PF'!EM61)</f>
        <v/>
      </c>
      <c r="EN184" s="315" t="str">
        <f>IF(OR('5.4 OFC_PF'!EN60="",'5.4 OFC_PF'!EN61=""),"",'5.4 OFC_PF'!EN61)</f>
        <v/>
      </c>
      <c r="EO184" s="315" t="str">
        <f>IF(OR('5.4 OFC_PF'!EO60="",'5.4 OFC_PF'!EO61=""),"",'5.4 OFC_PF'!EO61)</f>
        <v/>
      </c>
      <c r="EP184" s="315" t="str">
        <f>IF(OR('5.4 OFC_PF'!EP60="",'5.4 OFC_PF'!EP61=""),"",'5.4 OFC_PF'!EP61)</f>
        <v/>
      </c>
      <c r="EQ184" s="315" t="str">
        <f>IF(OR('5.4 OFC_PF'!EQ60="",'5.4 OFC_PF'!EQ61=""),"",'5.4 OFC_PF'!EQ61)</f>
        <v/>
      </c>
      <c r="ER184" s="315" t="str">
        <f>IF(OR('5.4 OFC_PF'!ER60="",'5.4 OFC_PF'!ER61=""),"",'5.4 OFC_PF'!ER61)</f>
        <v/>
      </c>
      <c r="ES184" s="315" t="str">
        <f>IF(OR('5.4 OFC_PF'!ES60="",'5.4 OFC_PF'!ES61=""),"",'5.4 OFC_PF'!ES61)</f>
        <v/>
      </c>
      <c r="ET184" s="315" t="str">
        <f>IF(OR('5.4 OFC_PF'!ET60="",'5.4 OFC_PF'!ET61=""),"",'5.4 OFC_PF'!ET61)</f>
        <v/>
      </c>
      <c r="EU184" s="315" t="str">
        <f>IF(OR('5.4 OFC_PF'!EU60="",'5.4 OFC_PF'!EU61=""),"",'5.4 OFC_PF'!EU61)</f>
        <v/>
      </c>
      <c r="EV184" s="315" t="str">
        <f>IF(OR('5.4 OFC_PF'!EV60="",'5.4 OFC_PF'!EV61=""),"",'5.4 OFC_PF'!EV61)</f>
        <v/>
      </c>
      <c r="EW184" s="315" t="str">
        <f>IF(OR('5.4 OFC_PF'!EW60="",'5.4 OFC_PF'!EW61=""),"",'5.4 OFC_PF'!EW61)</f>
        <v/>
      </c>
      <c r="EX184" s="315" t="str">
        <f>IF(OR('5.4 OFC_PF'!EX60="",'5.4 OFC_PF'!EX61=""),"",'5.4 OFC_PF'!EX61)</f>
        <v/>
      </c>
      <c r="EY184" s="315" t="str">
        <f>IF(OR('5.4 OFC_PF'!EY60="",'5.4 OFC_PF'!EY61=""),"",'5.4 OFC_PF'!EY61)</f>
        <v/>
      </c>
      <c r="EZ184" s="315" t="str">
        <f>IF(OR('5.4 OFC_PF'!EZ60="",'5.4 OFC_PF'!EZ61=""),"",'5.4 OFC_PF'!EZ61)</f>
        <v/>
      </c>
      <c r="FA184" s="315" t="str">
        <f>IF(OR('5.4 OFC_PF'!FA60="",'5.4 OFC_PF'!FA61=""),"",'5.4 OFC_PF'!FA61)</f>
        <v/>
      </c>
      <c r="FB184" s="315" t="str">
        <f>IF(OR('5.4 OFC_PF'!FB60="",'5.4 OFC_PF'!FB61=""),"",'5.4 OFC_PF'!FB61)</f>
        <v/>
      </c>
      <c r="FC184" s="315" t="str">
        <f>IF(OR('5.4 OFC_PF'!FC60="",'5.4 OFC_PF'!FC61=""),"",'5.4 OFC_PF'!FC61)</f>
        <v/>
      </c>
      <c r="FD184" s="315" t="str">
        <f>IF(OR('5.4 OFC_PF'!FD60="",'5.4 OFC_PF'!FD61=""),"",'5.4 OFC_PF'!FD61)</f>
        <v/>
      </c>
      <c r="FE184" s="315" t="str">
        <f>IF(OR('5.4 OFC_PF'!FE60="",'5.4 OFC_PF'!FE61=""),"",'5.4 OFC_PF'!FE61)</f>
        <v/>
      </c>
      <c r="FF184" s="315" t="str">
        <f>IF(OR('5.4 OFC_PF'!FF60="",'5.4 OFC_PF'!FF61=""),"",'5.4 OFC_PF'!FF61)</f>
        <v/>
      </c>
      <c r="FG184" s="315" t="str">
        <f>IF(OR('5.4 OFC_PF'!FG60="",'5.4 OFC_PF'!FG61=""),"",'5.4 OFC_PF'!FG61)</f>
        <v/>
      </c>
      <c r="FH184" s="315" t="str">
        <f>IF(OR('5.4 OFC_PF'!FH60="",'5.4 OFC_PF'!FH61=""),"",'5.4 OFC_PF'!FH61)</f>
        <v/>
      </c>
      <c r="FI184" s="315" t="str">
        <f>IF(OR('5.4 OFC_PF'!FI60="",'5.4 OFC_PF'!FI61=""),"",'5.4 OFC_PF'!FI61)</f>
        <v/>
      </c>
      <c r="FJ184" s="315" t="str">
        <f>IF(OR('5.4 OFC_PF'!FJ60="",'5.4 OFC_PF'!FJ61=""),"",'5.4 OFC_PF'!FJ61)</f>
        <v/>
      </c>
      <c r="FK184" s="315" t="str">
        <f>IF(OR('5.4 OFC_PF'!FK60="",'5.4 OFC_PF'!FK61=""),"",'5.4 OFC_PF'!FK61)</f>
        <v/>
      </c>
      <c r="FL184" s="315" t="str">
        <f>IF(OR('5.4 OFC_PF'!FL60="",'5.4 OFC_PF'!FL61=""),"",'5.4 OFC_PF'!FL61)</f>
        <v/>
      </c>
      <c r="FM184" s="315" t="str">
        <f>IF(OR('5.4 OFC_PF'!FM60="",'5.4 OFC_PF'!FM61=""),"",'5.4 OFC_PF'!FM61)</f>
        <v/>
      </c>
      <c r="FN184" s="315" t="str">
        <f>IF(OR('5.4 OFC_PF'!FN60="",'5.4 OFC_PF'!FN61=""),"",'5.4 OFC_PF'!FN61)</f>
        <v/>
      </c>
      <c r="FO184" s="315" t="str">
        <f>IF(OR('5.4 OFC_PF'!FO60="",'5.4 OFC_PF'!FO61=""),"",'5.4 OFC_PF'!FO61)</f>
        <v/>
      </c>
      <c r="FP184" s="315" t="str">
        <f>IF(OR('5.4 OFC_PF'!FP60="",'5.4 OFC_PF'!FP61=""),"",'5.4 OFC_PF'!FP61)</f>
        <v/>
      </c>
      <c r="FQ184" s="315" t="str">
        <f>IF(OR('5.4 OFC_PF'!FQ60="",'5.4 OFC_PF'!FQ61=""),"",'5.4 OFC_PF'!FQ61)</f>
        <v/>
      </c>
      <c r="FR184" s="315" t="str">
        <f>IF(OR('5.4 OFC_PF'!FR60="",'5.4 OFC_PF'!FR61=""),"",'5.4 OFC_PF'!FR61)</f>
        <v/>
      </c>
      <c r="FS184" s="315" t="str">
        <f>IF(OR('5.4 OFC_PF'!FS60="",'5.4 OFC_PF'!FS61=""),"",'5.4 OFC_PF'!FS61)</f>
        <v/>
      </c>
      <c r="FT184" s="315" t="str">
        <f>IF(OR('5.4 OFC_PF'!FT60="",'5.4 OFC_PF'!FT61=""),"",'5.4 OFC_PF'!FT61)</f>
        <v/>
      </c>
      <c r="FU184" s="315" t="str">
        <f>IF(OR('5.4 OFC_PF'!FU60="",'5.4 OFC_PF'!FU61=""),"",'5.4 OFC_PF'!FU61)</f>
        <v/>
      </c>
      <c r="FV184" s="315" t="str">
        <f>IF(OR('5.4 OFC_PF'!FV60="",'5.4 OFC_PF'!FV61=""),"",'5.4 OFC_PF'!FV61)</f>
        <v/>
      </c>
      <c r="FW184" s="315" t="str">
        <f>IF(OR('5.4 OFC_PF'!FW60="",'5.4 OFC_PF'!FW61=""),"",'5.4 OFC_PF'!FW61)</f>
        <v/>
      </c>
      <c r="FX184" s="315" t="str">
        <f>IF(OR('5.4 OFC_PF'!FX60="",'5.4 OFC_PF'!FX61=""),"",'5.4 OFC_PF'!FX61)</f>
        <v/>
      </c>
      <c r="FY184" s="315" t="str">
        <f>IF(OR('5.4 OFC_PF'!FY60="",'5.4 OFC_PF'!FY61=""),"",'5.4 OFC_PF'!FY61)</f>
        <v/>
      </c>
      <c r="FZ184" s="315" t="str">
        <f>IF(OR('5.4 OFC_PF'!FZ60="",'5.4 OFC_PF'!FZ61=""),"",'5.4 OFC_PF'!FZ61)</f>
        <v/>
      </c>
      <c r="GA184" s="315" t="str">
        <f>IF(OR('5.4 OFC_PF'!GA60="",'5.4 OFC_PF'!GA61=""),"",'5.4 OFC_PF'!GA61)</f>
        <v/>
      </c>
      <c r="GB184" s="315" t="str">
        <f>IF(OR('5.4 OFC_PF'!GB60="",'5.4 OFC_PF'!GB61=""),"",'5.4 OFC_PF'!GB61)</f>
        <v/>
      </c>
      <c r="GC184" s="315" t="str">
        <f>IF(OR('5.4 OFC_PF'!GC60="",'5.4 OFC_PF'!GC61=""),"",'5.4 OFC_PF'!GC61)</f>
        <v/>
      </c>
      <c r="GD184" s="315" t="str">
        <f>IF(OR('5.4 OFC_PF'!GD60="",'5.4 OFC_PF'!GD61=""),"",'5.4 OFC_PF'!GD61)</f>
        <v/>
      </c>
      <c r="GE184" s="315" t="str">
        <f>IF(OR('5.4 OFC_PF'!GE60="",'5.4 OFC_PF'!GE61=""),"",'5.4 OFC_PF'!GE61)</f>
        <v/>
      </c>
      <c r="GF184" s="315" t="str">
        <f>IF(OR('5.4 OFC_PF'!GF60="",'5.4 OFC_PF'!GF61=""),"",'5.4 OFC_PF'!GF61)</f>
        <v/>
      </c>
      <c r="GG184" s="315" t="str">
        <f>IF(OR('5.4 OFC_PF'!GG60="",'5.4 OFC_PF'!GG61=""),"",'5.4 OFC_PF'!GG61)</f>
        <v/>
      </c>
      <c r="GH184" s="315" t="str">
        <f>IF(OR('5.4 OFC_PF'!GH60="",'5.4 OFC_PF'!GH61=""),"",'5.4 OFC_PF'!GH61)</f>
        <v/>
      </c>
      <c r="GI184" s="315" t="str">
        <f>IF(OR('5.4 OFC_PF'!GI60="",'5.4 OFC_PF'!GI61=""),"",'5.4 OFC_PF'!GI61)</f>
        <v/>
      </c>
      <c r="GJ184" s="315" t="str">
        <f>IF(OR('5.4 OFC_PF'!GJ60="",'5.4 OFC_PF'!GJ61=""),"",'5.4 OFC_PF'!GJ61)</f>
        <v/>
      </c>
      <c r="GK184" s="315" t="str">
        <f>IF(OR('5.4 OFC_PF'!GK60="",'5.4 OFC_PF'!GK61=""),"",'5.4 OFC_PF'!GK61)</f>
        <v/>
      </c>
      <c r="GL184" s="315" t="str">
        <f>IF(OR('5.4 OFC_PF'!GL60="",'5.4 OFC_PF'!GL61=""),"",'5.4 OFC_PF'!GL61)</f>
        <v/>
      </c>
      <c r="GM184" s="315" t="str">
        <f>IF(OR('5.4 OFC_PF'!GM60="",'5.4 OFC_PF'!GM61=""),"",'5.4 OFC_PF'!GM61)</f>
        <v/>
      </c>
      <c r="GN184" s="315" t="str">
        <f>IF(OR('5.4 OFC_PF'!GN60="",'5.4 OFC_PF'!GN61=""),"",'5.4 OFC_PF'!GN61)</f>
        <v/>
      </c>
      <c r="GO184" s="315" t="str">
        <f>IF(OR('5.4 OFC_PF'!GO60="",'5.4 OFC_PF'!GO61=""),"",'5.4 OFC_PF'!GO61)</f>
        <v/>
      </c>
      <c r="GP184" s="315" t="str">
        <f>IF(OR('5.4 OFC_PF'!GP60="",'5.4 OFC_PF'!GP61=""),"",'5.4 OFC_PF'!GP61)</f>
        <v/>
      </c>
      <c r="GQ184" s="315" t="str">
        <f>IF(OR('5.4 OFC_PF'!GQ60="",'5.4 OFC_PF'!GQ61=""),"",'5.4 OFC_PF'!GQ61)</f>
        <v/>
      </c>
      <c r="GR184" s="315" t="str">
        <f>IF(OR('5.4 OFC_PF'!GR60="",'5.4 OFC_PF'!GR61=""),"",'5.4 OFC_PF'!GR61)</f>
        <v/>
      </c>
      <c r="GS184" s="315" t="str">
        <f>IF(OR('5.4 OFC_PF'!GS60="",'5.4 OFC_PF'!GS61=""),"",'5.4 OFC_PF'!GS61)</f>
        <v/>
      </c>
      <c r="GT184" s="315" t="str">
        <f>IF(OR('5.4 OFC_PF'!GT60="",'5.4 OFC_PF'!GT61=""),"",'5.4 OFC_PF'!GT61)</f>
        <v/>
      </c>
      <c r="GU184" s="315" t="str">
        <f>IF(OR('5.4 OFC_PF'!GU60="",'5.4 OFC_PF'!GU61=""),"",'5.4 OFC_PF'!GU61)</f>
        <v/>
      </c>
      <c r="GV184" s="315" t="str">
        <f>IF(OR('5.4 OFC_PF'!GV60="",'5.4 OFC_PF'!GV61=""),"",'5.4 OFC_PF'!GV61)</f>
        <v/>
      </c>
      <c r="GW184" s="315" t="str">
        <f>IF(OR('5.4 OFC_PF'!GW60="",'5.4 OFC_PF'!GW61=""),"",'5.4 OFC_PF'!GW61)</f>
        <v/>
      </c>
      <c r="GX184" s="315" t="str">
        <f>IF(OR('5.4 OFC_PF'!GX60="",'5.4 OFC_PF'!GX61=""),"",'5.4 OFC_PF'!GX61)</f>
        <v/>
      </c>
      <c r="GY184" s="315" t="str">
        <f>IF(OR('5.4 OFC_PF'!GY60="",'5.4 OFC_PF'!GY61=""),"",'5.4 OFC_PF'!GY61)</f>
        <v/>
      </c>
      <c r="GZ184" s="315" t="str">
        <f>IF(OR('5.4 OFC_PF'!GZ60="",'5.4 OFC_PF'!GZ61=""),"",'5.4 OFC_PF'!GZ61)</f>
        <v/>
      </c>
      <c r="HA184" s="315" t="str">
        <f>IF(OR('5.4 OFC_PF'!HA60="",'5.4 OFC_PF'!HA61=""),"",'5.4 OFC_PF'!HA61)</f>
        <v/>
      </c>
      <c r="HB184" s="315" t="str">
        <f>IF(OR('5.4 OFC_PF'!HB60="",'5.4 OFC_PF'!HB61=""),"",'5.4 OFC_PF'!HB61)</f>
        <v/>
      </c>
      <c r="HC184" s="315" t="str">
        <f>IF(OR('5.4 OFC_PF'!HC60="",'5.4 OFC_PF'!HC61=""),"",'5.4 OFC_PF'!HC61)</f>
        <v/>
      </c>
      <c r="HD184" s="315" t="str">
        <f>IF(OR('5.4 OFC_PF'!HD60="",'5.4 OFC_PF'!HD61=""),"",'5.4 OFC_PF'!HD61)</f>
        <v/>
      </c>
      <c r="HE184" s="315" t="str">
        <f>IF(OR('5.4 OFC_PF'!HE60="",'5.4 OFC_PF'!HE61=""),"",'5.4 OFC_PF'!HE61)</f>
        <v/>
      </c>
      <c r="HF184" s="315" t="str">
        <f>IF(OR('5.4 OFC_PF'!HF60="",'5.4 OFC_PF'!HF61=""),"",'5.4 OFC_PF'!HF61)</f>
        <v/>
      </c>
      <c r="HG184" s="315" t="str">
        <f>IF(OR('5.4 OFC_PF'!HG60="",'5.4 OFC_PF'!HG61=""),"",'5.4 OFC_PF'!HG61)</f>
        <v/>
      </c>
      <c r="HH184" s="315" t="str">
        <f>IF(OR('5.4 OFC_PF'!HH60="",'5.4 OFC_PF'!HH61=""),"",'5.4 OFC_PF'!HH61)</f>
        <v/>
      </c>
      <c r="HI184" s="315" t="str">
        <f>IF(OR('5.4 OFC_PF'!HI60="",'5.4 OFC_PF'!HI61=""),"",'5.4 OFC_PF'!HI61)</f>
        <v/>
      </c>
      <c r="HJ184" s="315" t="str">
        <f>IF(OR('5.4 OFC_PF'!HJ60="",'5.4 OFC_PF'!HJ61=""),"",'5.4 OFC_PF'!HJ61)</f>
        <v/>
      </c>
      <c r="HK184" s="315" t="str">
        <f>IF(OR('5.4 OFC_PF'!HK60="",'5.4 OFC_PF'!HK61=""),"",'5.4 OFC_PF'!HK61)</f>
        <v/>
      </c>
      <c r="HL184" s="315" t="str">
        <f>IF(OR('5.4 OFC_PF'!HL60="",'5.4 OFC_PF'!HL61=""),"",'5.4 OFC_PF'!HL61)</f>
        <v/>
      </c>
      <c r="HM184" s="315" t="str">
        <f>IF(OR('5.4 OFC_PF'!HM60="",'5.4 OFC_PF'!HM61=""),"",'5.4 OFC_PF'!HM61)</f>
        <v/>
      </c>
      <c r="HN184" s="315" t="str">
        <f>IF(OR('5.4 OFC_PF'!HN60="",'5.4 OFC_PF'!HN61=""),"",'5.4 OFC_PF'!HN61)</f>
        <v/>
      </c>
      <c r="HO184" s="315" t="str">
        <f>IF(OR('5.4 OFC_PF'!HO60="",'5.4 OFC_PF'!HO61=""),"",'5.4 OFC_PF'!HO61)</f>
        <v/>
      </c>
      <c r="HP184" s="315" t="str">
        <f>IF(OR('5.4 OFC_PF'!HP60="",'5.4 OFC_PF'!HP61=""),"",'5.4 OFC_PF'!HP61)</f>
        <v/>
      </c>
      <c r="HQ184" s="315" t="str">
        <f>IF(OR('5.4 OFC_PF'!HQ60="",'5.4 OFC_PF'!HQ61=""),"",'5.4 OFC_PF'!HQ61)</f>
        <v/>
      </c>
      <c r="HR184" s="315" t="str">
        <f>IF(OR('5.4 OFC_PF'!HR60="",'5.4 OFC_PF'!HR61=""),"",'5.4 OFC_PF'!HR61)</f>
        <v/>
      </c>
      <c r="HS184" s="315" t="str">
        <f>IF(OR('5.4 OFC_PF'!HS60="",'5.4 OFC_PF'!HS61=""),"",'5.4 OFC_PF'!HS61)</f>
        <v/>
      </c>
      <c r="HT184" s="315" t="str">
        <f>IF(OR('5.4 OFC_PF'!HT60="",'5.4 OFC_PF'!HT61=""),"",'5.4 OFC_PF'!HT61)</f>
        <v/>
      </c>
      <c r="HU184" s="315" t="str">
        <f>IF(OR('5.4 OFC_PF'!HU60="",'5.4 OFC_PF'!HU61=""),"",'5.4 OFC_PF'!HU61)</f>
        <v/>
      </c>
      <c r="HV184" s="315" t="str">
        <f>IF(OR('5.4 OFC_PF'!HV60="",'5.4 OFC_PF'!HV61=""),"",'5.4 OFC_PF'!HV61)</f>
        <v/>
      </c>
      <c r="HW184" s="315" t="str">
        <f>IF(OR('5.4 OFC_PF'!HW60="",'5.4 OFC_PF'!HW61=""),"",'5.4 OFC_PF'!HW61)</f>
        <v/>
      </c>
      <c r="HX184" s="315" t="str">
        <f>IF(OR('5.4 OFC_PF'!HX60="",'5.4 OFC_PF'!HX61=""),"",'5.4 OFC_PF'!HX61)</f>
        <v/>
      </c>
      <c r="HY184" s="315" t="str">
        <f>IF(OR('5.4 OFC_PF'!HY60="",'5.4 OFC_PF'!HY61=""),"",'5.4 OFC_PF'!HY61)</f>
        <v/>
      </c>
      <c r="HZ184" s="315" t="str">
        <f>IF(OR('5.4 OFC_PF'!HZ60="",'5.4 OFC_PF'!HZ61=""),"",'5.4 OFC_PF'!HZ61)</f>
        <v/>
      </c>
      <c r="IA184" s="315" t="str">
        <f>IF(OR('5.4 OFC_PF'!IA60="",'5.4 OFC_PF'!IA61=""),"",'5.4 OFC_PF'!IA61)</f>
        <v/>
      </c>
      <c r="IB184" s="315" t="str">
        <f>IF(OR('5.4 OFC_PF'!IB60="",'5.4 OFC_PF'!IB61=""),"",'5.4 OFC_PF'!IB61)</f>
        <v/>
      </c>
      <c r="IC184" s="315" t="str">
        <f>IF(OR('5.4 OFC_PF'!IC60="",'5.4 OFC_PF'!IC61=""),"",'5.4 OFC_PF'!IC61)</f>
        <v/>
      </c>
      <c r="ID184" s="315" t="str">
        <f>IF(OR('5.4 OFC_PF'!ID60="",'5.4 OFC_PF'!ID61=""),"",'5.4 OFC_PF'!ID61)</f>
        <v/>
      </c>
      <c r="IE184" s="315" t="str">
        <f>IF(OR('5.4 OFC_PF'!IE60="",'5.4 OFC_PF'!IE61=""),"",'5.4 OFC_PF'!IE61)</f>
        <v/>
      </c>
      <c r="IF184" s="315" t="str">
        <f>IF(OR('5.4 OFC_PF'!IF60="",'5.4 OFC_PF'!IF61=""),"",'5.4 OFC_PF'!IF61)</f>
        <v/>
      </c>
      <c r="IG184" s="315" t="str">
        <f>IF(OR('5.4 OFC_PF'!IG60="",'5.4 OFC_PF'!IG61=""),"",'5.4 OFC_PF'!IG61)</f>
        <v/>
      </c>
      <c r="IH184" s="315" t="str">
        <f>IF(OR('5.4 OFC_PF'!IH60="",'5.4 OFC_PF'!IH61=""),"",'5.4 OFC_PF'!IH61)</f>
        <v/>
      </c>
      <c r="II184" s="315" t="str">
        <f>IF(OR('5.4 OFC_PF'!II60="",'5.4 OFC_PF'!II61=""),"",'5.4 OFC_PF'!II61)</f>
        <v/>
      </c>
      <c r="IJ184" s="315" t="str">
        <f>IF(OR('5.4 OFC_PF'!IJ60="",'5.4 OFC_PF'!IJ61=""),"",'5.4 OFC_PF'!IJ61)</f>
        <v/>
      </c>
      <c r="IK184" s="315" t="str">
        <f>IF(OR('5.4 OFC_PF'!IK60="",'5.4 OFC_PF'!IK61=""),"",'5.4 OFC_PF'!IK61)</f>
        <v/>
      </c>
      <c r="IL184" s="315" t="str">
        <f>IF(OR('5.4 OFC_PF'!IL60="",'5.4 OFC_PF'!IL61=""),"",'5.4 OFC_PF'!IL61)</f>
        <v/>
      </c>
      <c r="IM184" s="315" t="str">
        <f>IF(OR('5.4 OFC_PF'!IM60="",'5.4 OFC_PF'!IM61=""),"",'5.4 OFC_PF'!IM61)</f>
        <v/>
      </c>
      <c r="IN184" s="315" t="str">
        <f>IF(OR('5.4 OFC_PF'!IN60="",'5.4 OFC_PF'!IN61=""),"",'5.4 OFC_PF'!IN61)</f>
        <v/>
      </c>
      <c r="IO184" s="315" t="str">
        <f>IF(OR('5.4 OFC_PF'!IO60="",'5.4 OFC_PF'!IO61=""),"",'5.4 OFC_PF'!IO61)</f>
        <v/>
      </c>
      <c r="IP184" s="315" t="str">
        <f>IF(OR('5.4 OFC_PF'!IP60="",'5.4 OFC_PF'!IP61=""),"",'5.4 OFC_PF'!IP61)</f>
        <v/>
      </c>
      <c r="IQ184" s="315" t="str">
        <f>IF(OR('5.4 OFC_PF'!IQ60="",'5.4 OFC_PF'!IQ61=""),"",'5.4 OFC_PF'!IQ61)</f>
        <v/>
      </c>
      <c r="IR184" s="315" t="str">
        <f>IF(OR('5.4 OFC_PF'!IR60="",'5.4 OFC_PF'!IR61=""),"",'5.4 OFC_PF'!IR61)</f>
        <v/>
      </c>
      <c r="IS184" s="315" t="str">
        <f>IF(OR('5.4 OFC_PF'!IS60="",'5.4 OFC_PF'!IS61=""),"",'5.4 OFC_PF'!IS61)</f>
        <v/>
      </c>
      <c r="IT184" s="315" t="str">
        <f>IF(OR('5.4 OFC_PF'!IT60="",'5.4 OFC_PF'!IT61=""),"",'5.4 OFC_PF'!IT61)</f>
        <v/>
      </c>
      <c r="IU184" s="315" t="str">
        <f>IF(OR('5.4 OFC_PF'!IU60="",'5.4 OFC_PF'!IU61=""),"",'5.4 OFC_PF'!IU61)</f>
        <v/>
      </c>
      <c r="IV184" s="315" t="str">
        <f>IF(OR('5.4 OFC_PF'!IV60="",'5.4 OFC_PF'!IV61=""),"",'5.4 OFC_PF'!IV61)</f>
        <v/>
      </c>
      <c r="IW184" s="315" t="str">
        <f>IF(OR('5.4 OFC_PF'!IW60="",'5.4 OFC_PF'!IW61=""),"",'5.4 OFC_PF'!IW61)</f>
        <v/>
      </c>
      <c r="IX184" s="315" t="str">
        <f>IF(OR('5.4 OFC_PF'!IX60="",'5.4 OFC_PF'!IX61=""),"",'5.4 OFC_PF'!IX61)</f>
        <v/>
      </c>
      <c r="IY184" s="315" t="str">
        <f>IF(OR('5.4 OFC_PF'!IY60="",'5.4 OFC_PF'!IY61=""),"",'5.4 OFC_PF'!IY61)</f>
        <v/>
      </c>
      <c r="IZ184" s="315" t="str">
        <f>IF(OR('5.4 OFC_PF'!IZ60="",'5.4 OFC_PF'!IZ61=""),"",'5.4 OFC_PF'!IZ61)</f>
        <v/>
      </c>
      <c r="JA184" s="315" t="str">
        <f>IF(OR('5.4 OFC_PF'!JA60="",'5.4 OFC_PF'!JA61=""),"",'5.4 OFC_PF'!JA61)</f>
        <v/>
      </c>
      <c r="JB184" s="315" t="str">
        <f>IF(OR('5.4 OFC_PF'!JB60="",'5.4 OFC_PF'!JB61=""),"",'5.4 OFC_PF'!JB61)</f>
        <v/>
      </c>
      <c r="JC184" s="315" t="str">
        <f>IF(OR('5.4 OFC_PF'!JC60="",'5.4 OFC_PF'!JC61=""),"",'5.4 OFC_PF'!JC61)</f>
        <v/>
      </c>
      <c r="JD184" s="315" t="str">
        <f>IF(OR('5.4 OFC_PF'!JD60="",'5.4 OFC_PF'!JD61=""),"",'5.4 OFC_PF'!JD61)</f>
        <v/>
      </c>
      <c r="JE184" s="315" t="str">
        <f>IF(OR('5.4 OFC_PF'!JE60="",'5.4 OFC_PF'!JE61=""),"",'5.4 OFC_PF'!JE61)</f>
        <v/>
      </c>
      <c r="JF184" s="315" t="str">
        <f>IF(OR('5.4 OFC_PF'!JF60="",'5.4 OFC_PF'!JF61=""),"",'5.4 OFC_PF'!JF61)</f>
        <v/>
      </c>
      <c r="JG184" s="315" t="str">
        <f>IF(OR('5.4 OFC_PF'!JG60="",'5.4 OFC_PF'!JG61=""),"",'5.4 OFC_PF'!JG61)</f>
        <v/>
      </c>
      <c r="JH184" s="315" t="str">
        <f>IF(OR('5.4 OFC_PF'!JH60="",'5.4 OFC_PF'!JH61=""),"",'5.4 OFC_PF'!JH61)</f>
        <v/>
      </c>
      <c r="JI184" s="315" t="str">
        <f>IF(OR('5.4 OFC_PF'!JI60="",'5.4 OFC_PF'!JI61=""),"",'5.4 OFC_PF'!JI61)</f>
        <v/>
      </c>
      <c r="JJ184" s="315" t="str">
        <f>IF(OR('5.4 OFC_PF'!JJ60="",'5.4 OFC_PF'!JJ61=""),"",'5.4 OFC_PF'!JJ61)</f>
        <v/>
      </c>
      <c r="JK184" s="315" t="str">
        <f>IF(OR('5.4 OFC_PF'!JK60="",'5.4 OFC_PF'!JK61=""),"",'5.4 OFC_PF'!JK61)</f>
        <v/>
      </c>
      <c r="JL184" s="315" t="str">
        <f>IF(OR('5.4 OFC_PF'!JL60="",'5.4 OFC_PF'!JL61=""),"",'5.4 OFC_PF'!JL61)</f>
        <v/>
      </c>
      <c r="JM184" s="315" t="str">
        <f>IF(OR('5.4 OFC_PF'!JM60="",'5.4 OFC_PF'!JM61=""),"",'5.4 OFC_PF'!JM61)</f>
        <v/>
      </c>
      <c r="JN184" s="315" t="str">
        <f>IF(OR('5.4 OFC_PF'!JN60="",'5.4 OFC_PF'!JN61=""),"",'5.4 OFC_PF'!JN61)</f>
        <v/>
      </c>
      <c r="JO184" s="315" t="str">
        <f>IF(OR('5.4 OFC_PF'!JO60="",'5.4 OFC_PF'!JO61=""),"",'5.4 OFC_PF'!JO61)</f>
        <v/>
      </c>
      <c r="JP184" s="315" t="str">
        <f>IF(OR('5.4 OFC_PF'!JP60="",'5.4 OFC_PF'!JP61=""),"",'5.4 OFC_PF'!JP61)</f>
        <v/>
      </c>
      <c r="JQ184" s="315" t="str">
        <f>IF(OR('5.4 OFC_PF'!JQ60="",'5.4 OFC_PF'!JQ61=""),"",'5.4 OFC_PF'!JQ61)</f>
        <v/>
      </c>
      <c r="JR184" s="315" t="str">
        <f>IF(OR('5.4 OFC_PF'!JR60="",'5.4 OFC_PF'!JR61=""),"",'5.4 OFC_PF'!JR61)</f>
        <v/>
      </c>
      <c r="JS184" s="315" t="str">
        <f>IF(OR('5.4 OFC_PF'!JS60="",'5.4 OFC_PF'!JS61=""),"",'5.4 OFC_PF'!JS61)</f>
        <v/>
      </c>
      <c r="JT184" s="315" t="str">
        <f>IF(OR('5.4 OFC_PF'!JT60="",'5.4 OFC_PF'!JT61=""),"",'5.4 OFC_PF'!JT61)</f>
        <v/>
      </c>
      <c r="JU184" s="315" t="str">
        <f>IF(OR('5.4 OFC_PF'!JU60="",'5.4 OFC_PF'!JU61=""),"",'5.4 OFC_PF'!JU61)</f>
        <v/>
      </c>
      <c r="JV184" s="315" t="str">
        <f>IF(OR('5.4 OFC_PF'!JV60="",'5.4 OFC_PF'!JV61=""),"",'5.4 OFC_PF'!JV61)</f>
        <v/>
      </c>
      <c r="JW184" s="315" t="str">
        <f>IF(OR('5.4 OFC_PF'!JW60="",'5.4 OFC_PF'!JW61=""),"",'5.4 OFC_PF'!JW61)</f>
        <v/>
      </c>
      <c r="JX184" s="315" t="str">
        <f>IF(OR('5.4 OFC_PF'!JX60="",'5.4 OFC_PF'!JX61=""),"",'5.4 OFC_PF'!JX61)</f>
        <v/>
      </c>
      <c r="JY184" s="315" t="str">
        <f>IF(OR('5.4 OFC_PF'!JY60="",'5.4 OFC_PF'!JY61=""),"",'5.4 OFC_PF'!JY61)</f>
        <v/>
      </c>
      <c r="JZ184" s="315" t="str">
        <f>IF(OR('5.4 OFC_PF'!JZ60="",'5.4 OFC_PF'!JZ61=""),"",'5.4 OFC_PF'!JZ61)</f>
        <v/>
      </c>
      <c r="KA184" s="315" t="str">
        <f>IF(OR('5.4 OFC_PF'!KA60="",'5.4 OFC_PF'!KA61=""),"",'5.4 OFC_PF'!KA61)</f>
        <v/>
      </c>
      <c r="KB184" s="315" t="str">
        <f>IF(OR('5.4 OFC_PF'!KB60="",'5.4 OFC_PF'!KB61=""),"",'5.4 OFC_PF'!KB61)</f>
        <v/>
      </c>
      <c r="KC184" s="315" t="str">
        <f>IF(OR('5.4 OFC_PF'!KC60="",'5.4 OFC_PF'!KC61=""),"",'5.4 OFC_PF'!KC61)</f>
        <v/>
      </c>
      <c r="KD184" s="315" t="str">
        <f>IF(OR('5.4 OFC_PF'!KD60="",'5.4 OFC_PF'!KD61=""),"",'5.4 OFC_PF'!KD61)</f>
        <v/>
      </c>
      <c r="KE184" s="315" t="str">
        <f>IF(OR('5.4 OFC_PF'!KE60="",'5.4 OFC_PF'!KE61=""),"",'5.4 OFC_PF'!KE61)</f>
        <v/>
      </c>
      <c r="KF184" s="315" t="str">
        <f>IF(OR('5.4 OFC_PF'!KF60="",'5.4 OFC_PF'!KF61=""),"",'5.4 OFC_PF'!KF61)</f>
        <v/>
      </c>
      <c r="KG184" s="315" t="str">
        <f>IF(OR('5.4 OFC_PF'!KG60="",'5.4 OFC_PF'!KG61=""),"",'5.4 OFC_PF'!KG61)</f>
        <v/>
      </c>
      <c r="KH184" s="315" t="str">
        <f>IF(OR('5.4 OFC_PF'!KH60="",'5.4 OFC_PF'!KH61=""),"",'5.4 OFC_PF'!KH61)</f>
        <v/>
      </c>
      <c r="KI184" s="315" t="str">
        <f>IF(OR('5.4 OFC_PF'!KI60="",'5.4 OFC_PF'!KI61=""),"",'5.4 OFC_PF'!KI61)</f>
        <v/>
      </c>
      <c r="KJ184" s="315" t="str">
        <f>IF(OR('5.4 OFC_PF'!KJ60="",'5.4 OFC_PF'!KJ61=""),"",'5.4 OFC_PF'!KJ61)</f>
        <v/>
      </c>
      <c r="KK184" s="315" t="str">
        <f>IF(OR('5.4 OFC_PF'!KK60="",'5.4 OFC_PF'!KK61=""),"",'5.4 OFC_PF'!KK61)</f>
        <v/>
      </c>
      <c r="KL184" s="315" t="str">
        <f>IF(OR('5.4 OFC_PF'!KL60="",'5.4 OFC_PF'!KL61=""),"",'5.4 OFC_PF'!KL61)</f>
        <v/>
      </c>
      <c r="KM184" s="315" t="str">
        <f>IF(OR('5.4 OFC_PF'!KM60="",'5.4 OFC_PF'!KM61=""),"",'5.4 OFC_PF'!KM61)</f>
        <v/>
      </c>
      <c r="KN184" s="315" t="str">
        <f>IF(OR('5.4 OFC_PF'!KN60="",'5.4 OFC_PF'!KN61=""),"",'5.4 OFC_PF'!KN61)</f>
        <v/>
      </c>
      <c r="KO184" s="315" t="str">
        <f>IF(OR('5.4 OFC_PF'!KO60="",'5.4 OFC_PF'!KO61=""),"",'5.4 OFC_PF'!KO61)</f>
        <v/>
      </c>
      <c r="KP184" s="315" t="str">
        <f>IF(OR('5.4 OFC_PF'!KP60="",'5.4 OFC_PF'!KP61=""),"",'5.4 OFC_PF'!KP61)</f>
        <v/>
      </c>
      <c r="KQ184" s="315" t="str">
        <f>IF(OR('5.4 OFC_PF'!KQ60="",'5.4 OFC_PF'!KQ61=""),"",'5.4 OFC_PF'!KQ61)</f>
        <v/>
      </c>
      <c r="KR184" s="315" t="str">
        <f>IF(OR('5.4 OFC_PF'!KR60="",'5.4 OFC_PF'!KR61=""),"",'5.4 OFC_PF'!KR61)</f>
        <v/>
      </c>
      <c r="KS184" s="315" t="str">
        <f>IF(OR('5.4 OFC_PF'!KS60="",'5.4 OFC_PF'!KS61=""),"",'5.4 OFC_PF'!KS61)</f>
        <v/>
      </c>
      <c r="KT184" s="315" t="str">
        <f>IF(OR('5.4 OFC_PF'!KT60="",'5.4 OFC_PF'!KT61=""),"",'5.4 OFC_PF'!KT61)</f>
        <v/>
      </c>
      <c r="KU184" s="315" t="str">
        <f>IF(OR('5.4 OFC_PF'!KU60="",'5.4 OFC_PF'!KU61=""),"",'5.4 OFC_PF'!KU61)</f>
        <v/>
      </c>
      <c r="KV184" s="315" t="str">
        <f>IF(OR('5.4 OFC_PF'!KV60="",'5.4 OFC_PF'!KV61=""),"",'5.4 OFC_PF'!KV61)</f>
        <v/>
      </c>
      <c r="KW184" s="315" t="str">
        <f>IF(OR('5.4 OFC_PF'!KW60="",'5.4 OFC_PF'!KW61=""),"",'5.4 OFC_PF'!KW61)</f>
        <v/>
      </c>
      <c r="KX184" s="315" t="str">
        <f>IF(OR('5.4 OFC_PF'!KX60="",'5.4 OFC_PF'!KX61=""),"",'5.4 OFC_PF'!KX61)</f>
        <v/>
      </c>
      <c r="KY184" s="315" t="str">
        <f>IF(OR('5.4 OFC_PF'!KY60="",'5.4 OFC_PF'!KY61=""),"",'5.4 OFC_PF'!KY61)</f>
        <v/>
      </c>
      <c r="KZ184" s="315" t="str">
        <f>IF(OR('5.4 OFC_PF'!KZ60="",'5.4 OFC_PF'!KZ61=""),"",'5.4 OFC_PF'!KZ61)</f>
        <v/>
      </c>
      <c r="LA184" s="315" t="str">
        <f>IF(OR('5.4 OFC_PF'!LA60="",'5.4 OFC_PF'!LA61=""),"",'5.4 OFC_PF'!LA61)</f>
        <v/>
      </c>
      <c r="LB184" s="315" t="str">
        <f>IF(OR('5.4 OFC_PF'!LB60="",'5.4 OFC_PF'!LB61=""),"",'5.4 OFC_PF'!LB61)</f>
        <v/>
      </c>
      <c r="LC184" s="315" t="str">
        <f>IF(OR('5.4 OFC_PF'!LC60="",'5.4 OFC_PF'!LC61=""),"",'5.4 OFC_PF'!LC61)</f>
        <v/>
      </c>
      <c r="LD184" s="315" t="str">
        <f>IF(OR('5.4 OFC_PF'!LD60="",'5.4 OFC_PF'!LD61=""),"",'5.4 OFC_PF'!LD61)</f>
        <v/>
      </c>
      <c r="LE184" s="315" t="str">
        <f>IF(OR('5.4 OFC_PF'!LE60="",'5.4 OFC_PF'!LE61=""),"",'5.4 OFC_PF'!LE61)</f>
        <v/>
      </c>
      <c r="LF184" s="315" t="str">
        <f>IF(OR('5.4 OFC_PF'!LF60="",'5.4 OFC_PF'!LF61=""),"",'5.4 OFC_PF'!LF61)</f>
        <v/>
      </c>
      <c r="LG184" s="315" t="str">
        <f>IF(OR('5.4 OFC_PF'!LG60="",'5.4 OFC_PF'!LG61=""),"",'5.4 OFC_PF'!LG61)</f>
        <v/>
      </c>
      <c r="LH184" s="315" t="str">
        <f>IF(OR('5.4 OFC_PF'!LH60="",'5.4 OFC_PF'!LH61=""),"",'5.4 OFC_PF'!LH61)</f>
        <v/>
      </c>
      <c r="LI184" s="315" t="str">
        <f>IF(OR('5.4 OFC_PF'!LI60="",'5.4 OFC_PF'!LI61=""),"",'5.4 OFC_PF'!LI61)</f>
        <v/>
      </c>
      <c r="LJ184" s="315" t="str">
        <f>IF(OR('5.4 OFC_PF'!LJ60="",'5.4 OFC_PF'!LJ61=""),"",'5.4 OFC_PF'!LJ61)</f>
        <v/>
      </c>
      <c r="LK184" s="315" t="str">
        <f>IF(OR('5.4 OFC_PF'!LK60="",'5.4 OFC_PF'!LK61=""),"",'5.4 OFC_PF'!LK61)</f>
        <v/>
      </c>
      <c r="LL184" s="315" t="str">
        <f>IF(OR('5.4 OFC_PF'!LL60="",'5.4 OFC_PF'!LL61=""),"",'5.4 OFC_PF'!LL61)</f>
        <v/>
      </c>
      <c r="LM184" s="315" t="str">
        <f>IF(OR('5.4 OFC_PF'!LM60="",'5.4 OFC_PF'!LM61=""),"",'5.4 OFC_PF'!LM61)</f>
        <v/>
      </c>
      <c r="LN184" s="315" t="str">
        <f>IF(OR('5.4 OFC_PF'!LN60="",'5.4 OFC_PF'!LN61=""),"",'5.4 OFC_PF'!LN61)</f>
        <v/>
      </c>
      <c r="LO184" s="315" t="str">
        <f>IF(OR('5.4 OFC_PF'!LO60="",'5.4 OFC_PF'!LO61=""),"",'5.4 OFC_PF'!LO61)</f>
        <v/>
      </c>
      <c r="LP184" s="315" t="str">
        <f>IF(OR('5.4 OFC_PF'!LP60="",'5.4 OFC_PF'!LP61=""),"",'5.4 OFC_PF'!LP61)</f>
        <v/>
      </c>
      <c r="LQ184" s="315" t="str">
        <f>IF(OR('5.4 OFC_PF'!LQ60="",'5.4 OFC_PF'!LQ61=""),"",'5.4 OFC_PF'!LQ61)</f>
        <v/>
      </c>
      <c r="LR184" s="315" t="str">
        <f>IF(OR('5.4 OFC_PF'!LR60="",'5.4 OFC_PF'!LR61=""),"",'5.4 OFC_PF'!LR61)</f>
        <v/>
      </c>
      <c r="LS184" s="315" t="str">
        <f>IF(OR('5.4 OFC_PF'!LS60="",'5.4 OFC_PF'!LS61=""),"",'5.4 OFC_PF'!LS61)</f>
        <v/>
      </c>
      <c r="LT184" s="315" t="str">
        <f>IF(OR('5.4 OFC_PF'!LT60="",'5.4 OFC_PF'!LT61=""),"",'5.4 OFC_PF'!LT61)</f>
        <v/>
      </c>
      <c r="LU184" s="315" t="str">
        <f>IF(OR('5.4 OFC_PF'!LU60="",'5.4 OFC_PF'!LU61=""),"",'5.4 OFC_PF'!LU61)</f>
        <v/>
      </c>
      <c r="LV184" s="315" t="str">
        <f>IF(OR('5.4 OFC_PF'!LV60="",'5.4 OFC_PF'!LV61=""),"",'5.4 OFC_PF'!LV61)</f>
        <v/>
      </c>
      <c r="LW184" s="315" t="str">
        <f>IF(OR('5.4 OFC_PF'!LW60="",'5.4 OFC_PF'!LW61=""),"",'5.4 OFC_PF'!LW61)</f>
        <v/>
      </c>
      <c r="LX184" s="315" t="str">
        <f>IF(OR('5.4 OFC_PF'!LX60="",'5.4 OFC_PF'!LX61=""),"",'5.4 OFC_PF'!LX61)</f>
        <v/>
      </c>
      <c r="LY184" s="315" t="str">
        <f>IF(OR('5.4 OFC_PF'!LY60="",'5.4 OFC_PF'!LY61=""),"",'5.4 OFC_PF'!LY61)</f>
        <v/>
      </c>
      <c r="LZ184" s="315" t="str">
        <f>IF(OR('5.4 OFC_PF'!LZ60="",'5.4 OFC_PF'!LZ61=""),"",'5.4 OFC_PF'!LZ61)</f>
        <v/>
      </c>
      <c r="MA184" s="315" t="str">
        <f>IF(OR('5.4 OFC_PF'!MA60="",'5.4 OFC_PF'!MA61=""),"",'5.4 OFC_PF'!MA61)</f>
        <v/>
      </c>
      <c r="MB184" s="315" t="str">
        <f>IF(OR('5.4 OFC_PF'!MB60="",'5.4 OFC_PF'!MB61=""),"",'5.4 OFC_PF'!MB61)</f>
        <v/>
      </c>
      <c r="MC184" s="315" t="str">
        <f>IF(OR('5.4 OFC_PF'!MC60="",'5.4 OFC_PF'!MC61=""),"",'5.4 OFC_PF'!MC61)</f>
        <v/>
      </c>
      <c r="MD184" s="315" t="str">
        <f>IF(OR('5.4 OFC_PF'!MD60="",'5.4 OFC_PF'!MD61=""),"",'5.4 OFC_PF'!MD61)</f>
        <v/>
      </c>
      <c r="ME184" s="315" t="str">
        <f>IF(OR('5.4 OFC_PF'!ME60="",'5.4 OFC_PF'!ME61=""),"",'5.4 OFC_PF'!ME61)</f>
        <v/>
      </c>
      <c r="MF184" s="315" t="str">
        <f>IF(OR('5.4 OFC_PF'!MF60="",'5.4 OFC_PF'!MF61=""),"",'5.4 OFC_PF'!MF61)</f>
        <v/>
      </c>
      <c r="MG184" s="315" t="str">
        <f>IF(OR('5.4 OFC_PF'!MG60="",'5.4 OFC_PF'!MG61=""),"",'5.4 OFC_PF'!MG61)</f>
        <v/>
      </c>
      <c r="MH184" s="315" t="str">
        <f>IF(OR('5.4 OFC_PF'!MH60="",'5.4 OFC_PF'!MH61=""),"",'5.4 OFC_PF'!MH61)</f>
        <v/>
      </c>
    </row>
    <row r="185" spans="1:346" ht="14.25" customHeight="1" x14ac:dyDescent="0.3">
      <c r="A185" s="9"/>
      <c r="B185" s="237" t="s">
        <v>353</v>
      </c>
      <c r="C185" s="124"/>
      <c r="D185" s="241" t="s">
        <v>163</v>
      </c>
      <c r="E185" s="241"/>
      <c r="F185" s="241"/>
      <c r="G185" s="317"/>
      <c r="H185" s="317"/>
      <c r="I185" s="317"/>
      <c r="J185" s="317"/>
      <c r="K185" s="317"/>
      <c r="L185" s="317"/>
      <c r="M185" s="317"/>
      <c r="N185" s="317"/>
      <c r="O185" s="317"/>
      <c r="P185" s="317"/>
      <c r="Q185" s="317"/>
      <c r="R185" s="317"/>
      <c r="S185" s="317"/>
      <c r="T185" s="317"/>
      <c r="U185" s="317"/>
      <c r="V185" s="317"/>
      <c r="W185" s="317"/>
      <c r="X185" s="317"/>
      <c r="Y185" s="317"/>
      <c r="Z185" s="317"/>
      <c r="AA185" s="317"/>
      <c r="AB185" s="317"/>
      <c r="AC185" s="317"/>
      <c r="AD185" s="317"/>
      <c r="AE185" s="317"/>
      <c r="AF185" s="317"/>
      <c r="AG185" s="317"/>
      <c r="AH185" s="317"/>
      <c r="AI185" s="317"/>
      <c r="AJ185" s="317"/>
      <c r="AK185" s="317"/>
      <c r="AL185" s="317"/>
      <c r="AM185" s="317"/>
      <c r="AN185" s="317"/>
      <c r="AO185" s="317"/>
      <c r="AP185" s="317"/>
      <c r="AQ185" s="317"/>
      <c r="AR185" s="317"/>
      <c r="AS185" s="317"/>
      <c r="AT185" s="317"/>
      <c r="AU185" s="317"/>
      <c r="AV185" s="317"/>
      <c r="AW185" s="317"/>
      <c r="AX185" s="317"/>
      <c r="AY185" s="317"/>
      <c r="AZ185" s="317"/>
      <c r="BA185" s="317"/>
      <c r="BB185" s="317"/>
      <c r="BC185" s="317"/>
      <c r="BD185" s="317"/>
      <c r="BE185" s="317"/>
      <c r="BF185" s="317"/>
      <c r="BG185" s="317"/>
      <c r="BH185" s="317"/>
      <c r="BI185" s="317"/>
      <c r="BJ185" s="317"/>
      <c r="BK185" s="317"/>
      <c r="BL185" s="317"/>
      <c r="BM185" s="317"/>
      <c r="BN185" s="317"/>
      <c r="BO185" s="317"/>
      <c r="BP185" s="317"/>
      <c r="BQ185" s="317"/>
      <c r="BR185" s="317"/>
      <c r="BS185" s="317"/>
      <c r="BT185" s="317"/>
      <c r="BU185" s="317"/>
      <c r="BV185" s="317"/>
      <c r="BW185" s="317"/>
      <c r="BX185" s="317"/>
      <c r="BY185" s="317"/>
      <c r="BZ185" s="317"/>
      <c r="CA185" s="317"/>
      <c r="CB185" s="317"/>
      <c r="CC185" s="317"/>
      <c r="CD185" s="317"/>
      <c r="CE185" s="317"/>
      <c r="CF185" s="317"/>
      <c r="CG185" s="317"/>
      <c r="CH185" s="317"/>
      <c r="CI185" s="317"/>
      <c r="CJ185" s="317"/>
      <c r="CK185" s="317"/>
      <c r="CL185" s="317"/>
      <c r="CM185" s="317"/>
      <c r="CN185" s="317"/>
      <c r="CO185" s="317"/>
      <c r="CP185" s="317"/>
      <c r="CQ185" s="317"/>
      <c r="CR185" s="317"/>
      <c r="CS185" s="317"/>
      <c r="CT185" s="317"/>
      <c r="CU185" s="317"/>
      <c r="CV185" s="317"/>
      <c r="CW185" s="317"/>
      <c r="CX185" s="317"/>
      <c r="CY185" s="317"/>
      <c r="CZ185" s="317"/>
      <c r="DA185" s="317"/>
      <c r="DB185" s="317"/>
      <c r="DC185" s="317"/>
      <c r="DD185" s="317"/>
      <c r="DE185" s="317"/>
      <c r="DF185" s="317"/>
      <c r="DG185" s="317"/>
      <c r="DH185" s="317"/>
      <c r="DI185" s="317"/>
      <c r="DJ185" s="317"/>
      <c r="DK185" s="317"/>
      <c r="DL185" s="317"/>
      <c r="DM185" s="317"/>
      <c r="DN185" s="317"/>
      <c r="DO185" s="317"/>
      <c r="DP185" s="317"/>
      <c r="DQ185" s="317"/>
      <c r="DR185" s="317"/>
      <c r="DS185" s="317"/>
      <c r="DT185" s="317"/>
      <c r="DU185" s="317"/>
      <c r="DV185" s="317"/>
      <c r="DW185" s="317"/>
      <c r="DX185" s="317"/>
      <c r="DY185" s="317"/>
      <c r="DZ185" s="317"/>
      <c r="EA185" s="317"/>
      <c r="EB185" s="317"/>
      <c r="EC185" s="317"/>
      <c r="ED185" s="317"/>
      <c r="EE185" s="317"/>
      <c r="EF185" s="317"/>
      <c r="EG185" s="317"/>
      <c r="EH185" s="317"/>
      <c r="EI185" s="317"/>
      <c r="EJ185" s="317"/>
      <c r="EK185" s="317"/>
      <c r="EL185" s="317"/>
      <c r="EM185" s="317"/>
      <c r="EN185" s="317"/>
      <c r="EO185" s="317"/>
      <c r="EP185" s="317"/>
      <c r="EQ185" s="317"/>
      <c r="ER185" s="317"/>
      <c r="ES185" s="317"/>
      <c r="ET185" s="317"/>
      <c r="EU185" s="317"/>
      <c r="EV185" s="317"/>
      <c r="EW185" s="317"/>
      <c r="EX185" s="317"/>
      <c r="EY185" s="317"/>
      <c r="EZ185" s="317"/>
      <c r="FA185" s="317"/>
      <c r="FB185" s="317"/>
      <c r="FC185" s="317"/>
      <c r="FD185" s="317"/>
      <c r="FE185" s="317"/>
      <c r="FF185" s="317"/>
      <c r="FG185" s="317"/>
      <c r="FH185" s="317"/>
      <c r="FI185" s="317"/>
      <c r="FJ185" s="317"/>
      <c r="FK185" s="317"/>
      <c r="FL185" s="317"/>
      <c r="FM185" s="317"/>
      <c r="FN185" s="317"/>
      <c r="FO185" s="317"/>
      <c r="FP185" s="317"/>
      <c r="FQ185" s="317"/>
      <c r="FR185" s="317"/>
      <c r="FS185" s="317"/>
      <c r="FT185" s="317"/>
      <c r="FU185" s="317"/>
      <c r="FV185" s="317"/>
      <c r="FW185" s="317"/>
      <c r="FX185" s="317"/>
      <c r="FY185" s="317"/>
      <c r="FZ185" s="317"/>
      <c r="GA185" s="317"/>
      <c r="GB185" s="317"/>
      <c r="GC185" s="317"/>
      <c r="GD185" s="317"/>
      <c r="GE185" s="317"/>
      <c r="GF185" s="317"/>
      <c r="GG185" s="317"/>
      <c r="GH185" s="317"/>
      <c r="GI185" s="317"/>
      <c r="GJ185" s="317"/>
      <c r="GK185" s="317"/>
      <c r="GL185" s="317"/>
      <c r="GM185" s="317"/>
      <c r="GN185" s="317"/>
      <c r="GO185" s="317"/>
      <c r="GP185" s="317"/>
      <c r="GQ185" s="317"/>
      <c r="GR185" s="317"/>
      <c r="GS185" s="317"/>
      <c r="GT185" s="317"/>
      <c r="GU185" s="317"/>
      <c r="GV185" s="317"/>
      <c r="GW185" s="317"/>
      <c r="GX185" s="317"/>
      <c r="GY185" s="317"/>
      <c r="GZ185" s="317"/>
      <c r="HA185" s="317"/>
      <c r="HB185" s="317"/>
      <c r="HC185" s="317"/>
      <c r="HD185" s="317"/>
      <c r="HE185" s="317"/>
      <c r="HF185" s="317"/>
      <c r="HG185" s="317"/>
      <c r="HH185" s="317"/>
      <c r="HI185" s="317"/>
      <c r="HJ185" s="317"/>
      <c r="HK185" s="317"/>
      <c r="HL185" s="317"/>
      <c r="HM185" s="317"/>
      <c r="HN185" s="317"/>
      <c r="HO185" s="317"/>
      <c r="HP185" s="317"/>
      <c r="HQ185" s="317"/>
      <c r="HR185" s="317"/>
      <c r="HS185" s="317"/>
      <c r="HT185" s="317"/>
      <c r="HU185" s="317"/>
      <c r="HV185" s="317"/>
      <c r="HW185" s="317"/>
      <c r="HX185" s="317"/>
      <c r="HY185" s="317"/>
      <c r="HZ185" s="317"/>
      <c r="IA185" s="317"/>
      <c r="IB185" s="317"/>
      <c r="IC185" s="317"/>
      <c r="ID185" s="317"/>
      <c r="IE185" s="317"/>
      <c r="IF185" s="317"/>
      <c r="IG185" s="317"/>
      <c r="IH185" s="317"/>
      <c r="II185" s="317"/>
      <c r="IJ185" s="317"/>
      <c r="IK185" s="317"/>
      <c r="IL185" s="317"/>
      <c r="IM185" s="317"/>
      <c r="IN185" s="317"/>
      <c r="IO185" s="317"/>
      <c r="IP185" s="317"/>
      <c r="IQ185" s="317"/>
      <c r="IR185" s="317"/>
      <c r="IS185" s="317"/>
      <c r="IT185" s="317"/>
      <c r="IU185" s="317"/>
      <c r="IV185" s="317"/>
      <c r="IW185" s="317"/>
      <c r="IX185" s="317"/>
      <c r="IY185" s="317"/>
      <c r="IZ185" s="317"/>
      <c r="JA185" s="317"/>
      <c r="JB185" s="317"/>
      <c r="JC185" s="317"/>
      <c r="JD185" s="317"/>
      <c r="JE185" s="317"/>
      <c r="JF185" s="317"/>
      <c r="JG185" s="317"/>
      <c r="JH185" s="317"/>
      <c r="JI185" s="317"/>
      <c r="JJ185" s="317"/>
      <c r="JK185" s="317"/>
      <c r="JL185" s="317"/>
      <c r="JM185" s="317"/>
      <c r="JN185" s="317"/>
      <c r="JO185" s="317"/>
      <c r="JP185" s="317"/>
      <c r="JQ185" s="317"/>
      <c r="JR185" s="317"/>
      <c r="JS185" s="317"/>
      <c r="JT185" s="317"/>
      <c r="JU185" s="317"/>
      <c r="JV185" s="317"/>
      <c r="JW185" s="317"/>
      <c r="JX185" s="317"/>
      <c r="JY185" s="317"/>
      <c r="JZ185" s="317"/>
      <c r="KA185" s="317"/>
      <c r="KB185" s="317"/>
      <c r="KC185" s="317"/>
      <c r="KD185" s="317"/>
      <c r="KE185" s="317"/>
      <c r="KF185" s="317"/>
      <c r="KG185" s="317"/>
      <c r="KH185" s="317"/>
      <c r="KI185" s="317"/>
      <c r="KJ185" s="317"/>
      <c r="KK185" s="317"/>
      <c r="KL185" s="317"/>
      <c r="KM185" s="317"/>
      <c r="KN185" s="317"/>
      <c r="KO185" s="317"/>
      <c r="KP185" s="317"/>
      <c r="KQ185" s="317"/>
      <c r="KR185" s="317"/>
      <c r="KS185" s="317"/>
      <c r="KT185" s="317"/>
      <c r="KU185" s="317"/>
      <c r="KV185" s="317"/>
      <c r="KW185" s="317"/>
      <c r="KX185" s="317"/>
      <c r="KY185" s="317"/>
      <c r="KZ185" s="317"/>
      <c r="LA185" s="317"/>
      <c r="LB185" s="317"/>
      <c r="LC185" s="317"/>
      <c r="LD185" s="317"/>
      <c r="LE185" s="317"/>
      <c r="LF185" s="317"/>
      <c r="LG185" s="317"/>
      <c r="LH185" s="317"/>
      <c r="LI185" s="317"/>
      <c r="LJ185" s="317"/>
      <c r="LK185" s="317"/>
      <c r="LL185" s="317"/>
      <c r="LM185" s="317"/>
      <c r="LN185" s="317"/>
      <c r="LO185" s="317"/>
      <c r="LP185" s="317"/>
      <c r="LQ185" s="317"/>
      <c r="LR185" s="317"/>
      <c r="LS185" s="317"/>
      <c r="LT185" s="317"/>
      <c r="LU185" s="317"/>
      <c r="LV185" s="317"/>
      <c r="LW185" s="317"/>
      <c r="LX185" s="317"/>
      <c r="LY185" s="317"/>
      <c r="LZ185" s="317"/>
      <c r="MA185" s="317"/>
      <c r="MB185" s="317"/>
      <c r="MC185" s="317"/>
      <c r="MD185" s="317"/>
      <c r="ME185" s="317"/>
      <c r="MF185" s="317"/>
      <c r="MG185" s="317"/>
      <c r="MH185" s="317"/>
    </row>
    <row r="186" spans="1:346" s="27" customFormat="1" x14ac:dyDescent="0.3">
      <c r="A186" s="267"/>
      <c r="B186" s="234" t="s">
        <v>354</v>
      </c>
      <c r="C186" s="268" t="s">
        <v>355</v>
      </c>
      <c r="D186" s="269" t="s">
        <v>77</v>
      </c>
      <c r="E186" s="269" t="s">
        <v>78</v>
      </c>
      <c r="F186" s="269" t="s">
        <v>74</v>
      </c>
      <c r="G186" s="314" t="str">
        <f>IF(COUNTBLANK(G187:G188),"",G187/G188*100)</f>
        <v/>
      </c>
      <c r="H186" s="314" t="str">
        <f t="shared" ref="H186:BS186" si="342">IF(COUNTBLANK(H187:H188),"",H187/H188*100)</f>
        <v/>
      </c>
      <c r="I186" s="314" t="str">
        <f t="shared" si="342"/>
        <v/>
      </c>
      <c r="J186" s="314" t="str">
        <f t="shared" si="342"/>
        <v/>
      </c>
      <c r="K186" s="314" t="str">
        <f t="shared" si="342"/>
        <v/>
      </c>
      <c r="L186" s="314" t="str">
        <f t="shared" si="342"/>
        <v/>
      </c>
      <c r="M186" s="314" t="str">
        <f t="shared" si="342"/>
        <v/>
      </c>
      <c r="N186" s="314" t="str">
        <f t="shared" si="342"/>
        <v/>
      </c>
      <c r="O186" s="314" t="str">
        <f t="shared" si="342"/>
        <v/>
      </c>
      <c r="P186" s="314" t="str">
        <f t="shared" si="342"/>
        <v/>
      </c>
      <c r="Q186" s="314" t="str">
        <f t="shared" si="342"/>
        <v/>
      </c>
      <c r="R186" s="314" t="str">
        <f t="shared" si="342"/>
        <v/>
      </c>
      <c r="S186" s="314" t="str">
        <f t="shared" si="342"/>
        <v/>
      </c>
      <c r="T186" s="314" t="str">
        <f t="shared" si="342"/>
        <v/>
      </c>
      <c r="U186" s="314" t="str">
        <f t="shared" si="342"/>
        <v/>
      </c>
      <c r="V186" s="314" t="str">
        <f t="shared" si="342"/>
        <v/>
      </c>
      <c r="W186" s="314" t="str">
        <f t="shared" si="342"/>
        <v/>
      </c>
      <c r="X186" s="314" t="str">
        <f t="shared" si="342"/>
        <v/>
      </c>
      <c r="Y186" s="314" t="str">
        <f t="shared" si="342"/>
        <v/>
      </c>
      <c r="Z186" s="314" t="str">
        <f t="shared" si="342"/>
        <v/>
      </c>
      <c r="AA186" s="314" t="str">
        <f t="shared" si="342"/>
        <v/>
      </c>
      <c r="AB186" s="314" t="str">
        <f t="shared" si="342"/>
        <v/>
      </c>
      <c r="AC186" s="314" t="str">
        <f t="shared" si="342"/>
        <v/>
      </c>
      <c r="AD186" s="314" t="str">
        <f t="shared" si="342"/>
        <v/>
      </c>
      <c r="AE186" s="314" t="str">
        <f t="shared" si="342"/>
        <v/>
      </c>
      <c r="AF186" s="314" t="str">
        <f t="shared" si="342"/>
        <v/>
      </c>
      <c r="AG186" s="314" t="str">
        <f t="shared" si="342"/>
        <v/>
      </c>
      <c r="AH186" s="314" t="str">
        <f t="shared" si="342"/>
        <v/>
      </c>
      <c r="AI186" s="314" t="str">
        <f t="shared" si="342"/>
        <v/>
      </c>
      <c r="AJ186" s="314" t="str">
        <f t="shared" si="342"/>
        <v/>
      </c>
      <c r="AK186" s="314" t="str">
        <f t="shared" si="342"/>
        <v/>
      </c>
      <c r="AL186" s="314" t="str">
        <f t="shared" si="342"/>
        <v/>
      </c>
      <c r="AM186" s="314" t="str">
        <f t="shared" si="342"/>
        <v/>
      </c>
      <c r="AN186" s="314" t="str">
        <f t="shared" si="342"/>
        <v/>
      </c>
      <c r="AO186" s="314" t="str">
        <f t="shared" si="342"/>
        <v/>
      </c>
      <c r="AP186" s="314" t="str">
        <f t="shared" si="342"/>
        <v/>
      </c>
      <c r="AQ186" s="314" t="str">
        <f t="shared" si="342"/>
        <v/>
      </c>
      <c r="AR186" s="314" t="str">
        <f t="shared" si="342"/>
        <v/>
      </c>
      <c r="AS186" s="314" t="str">
        <f t="shared" si="342"/>
        <v/>
      </c>
      <c r="AT186" s="314" t="str">
        <f t="shared" si="342"/>
        <v/>
      </c>
      <c r="AU186" s="314" t="str">
        <f t="shared" si="342"/>
        <v/>
      </c>
      <c r="AV186" s="314" t="str">
        <f t="shared" si="342"/>
        <v/>
      </c>
      <c r="AW186" s="314" t="str">
        <f t="shared" si="342"/>
        <v/>
      </c>
      <c r="AX186" s="314" t="str">
        <f t="shared" si="342"/>
        <v/>
      </c>
      <c r="AY186" s="314" t="str">
        <f t="shared" si="342"/>
        <v/>
      </c>
      <c r="AZ186" s="314" t="str">
        <f t="shared" si="342"/>
        <v/>
      </c>
      <c r="BA186" s="314" t="str">
        <f t="shared" si="342"/>
        <v/>
      </c>
      <c r="BB186" s="314" t="str">
        <f t="shared" si="342"/>
        <v/>
      </c>
      <c r="BC186" s="314" t="str">
        <f t="shared" si="342"/>
        <v/>
      </c>
      <c r="BD186" s="314" t="str">
        <f t="shared" si="342"/>
        <v/>
      </c>
      <c r="BE186" s="314" t="str">
        <f t="shared" si="342"/>
        <v/>
      </c>
      <c r="BF186" s="314" t="str">
        <f t="shared" si="342"/>
        <v/>
      </c>
      <c r="BG186" s="314" t="str">
        <f t="shared" si="342"/>
        <v/>
      </c>
      <c r="BH186" s="314" t="str">
        <f t="shared" si="342"/>
        <v/>
      </c>
      <c r="BI186" s="314" t="str">
        <f t="shared" si="342"/>
        <v/>
      </c>
      <c r="BJ186" s="314" t="str">
        <f t="shared" si="342"/>
        <v/>
      </c>
      <c r="BK186" s="314" t="str">
        <f t="shared" si="342"/>
        <v/>
      </c>
      <c r="BL186" s="314" t="str">
        <f t="shared" si="342"/>
        <v/>
      </c>
      <c r="BM186" s="314" t="str">
        <f t="shared" si="342"/>
        <v/>
      </c>
      <c r="BN186" s="314" t="str">
        <f t="shared" si="342"/>
        <v/>
      </c>
      <c r="BO186" s="314" t="str">
        <f t="shared" si="342"/>
        <v/>
      </c>
      <c r="BP186" s="314" t="str">
        <f t="shared" si="342"/>
        <v/>
      </c>
      <c r="BQ186" s="314" t="str">
        <f t="shared" si="342"/>
        <v/>
      </c>
      <c r="BR186" s="314" t="str">
        <f t="shared" si="342"/>
        <v/>
      </c>
      <c r="BS186" s="314" t="str">
        <f t="shared" si="342"/>
        <v/>
      </c>
      <c r="BT186" s="314" t="str">
        <f t="shared" ref="BT186:EE186" si="343">IF(COUNTBLANK(BT187:BT188),"",BT187/BT188*100)</f>
        <v/>
      </c>
      <c r="BU186" s="314" t="str">
        <f t="shared" si="343"/>
        <v/>
      </c>
      <c r="BV186" s="314" t="str">
        <f t="shared" si="343"/>
        <v/>
      </c>
      <c r="BW186" s="314" t="str">
        <f t="shared" si="343"/>
        <v/>
      </c>
      <c r="BX186" s="314" t="str">
        <f t="shared" si="343"/>
        <v/>
      </c>
      <c r="BY186" s="314" t="str">
        <f t="shared" si="343"/>
        <v/>
      </c>
      <c r="BZ186" s="314" t="str">
        <f t="shared" si="343"/>
        <v/>
      </c>
      <c r="CA186" s="314" t="str">
        <f t="shared" si="343"/>
        <v/>
      </c>
      <c r="CB186" s="314" t="str">
        <f t="shared" si="343"/>
        <v/>
      </c>
      <c r="CC186" s="314" t="str">
        <f t="shared" si="343"/>
        <v/>
      </c>
      <c r="CD186" s="314" t="str">
        <f t="shared" si="343"/>
        <v/>
      </c>
      <c r="CE186" s="314" t="str">
        <f t="shared" si="343"/>
        <v/>
      </c>
      <c r="CF186" s="314" t="str">
        <f t="shared" si="343"/>
        <v/>
      </c>
      <c r="CG186" s="314" t="str">
        <f t="shared" si="343"/>
        <v/>
      </c>
      <c r="CH186" s="314" t="str">
        <f t="shared" si="343"/>
        <v/>
      </c>
      <c r="CI186" s="314" t="str">
        <f t="shared" si="343"/>
        <v/>
      </c>
      <c r="CJ186" s="314" t="str">
        <f t="shared" si="343"/>
        <v/>
      </c>
      <c r="CK186" s="314" t="str">
        <f t="shared" si="343"/>
        <v/>
      </c>
      <c r="CL186" s="314" t="str">
        <f t="shared" si="343"/>
        <v/>
      </c>
      <c r="CM186" s="314" t="str">
        <f t="shared" si="343"/>
        <v/>
      </c>
      <c r="CN186" s="314" t="str">
        <f t="shared" si="343"/>
        <v/>
      </c>
      <c r="CO186" s="314" t="str">
        <f t="shared" si="343"/>
        <v/>
      </c>
      <c r="CP186" s="314" t="str">
        <f t="shared" si="343"/>
        <v/>
      </c>
      <c r="CQ186" s="314" t="str">
        <f t="shared" si="343"/>
        <v/>
      </c>
      <c r="CR186" s="314" t="str">
        <f t="shared" si="343"/>
        <v/>
      </c>
      <c r="CS186" s="314" t="str">
        <f t="shared" si="343"/>
        <v/>
      </c>
      <c r="CT186" s="314" t="str">
        <f t="shared" si="343"/>
        <v/>
      </c>
      <c r="CU186" s="314" t="str">
        <f t="shared" si="343"/>
        <v/>
      </c>
      <c r="CV186" s="314" t="str">
        <f t="shared" si="343"/>
        <v/>
      </c>
      <c r="CW186" s="314" t="str">
        <f t="shared" si="343"/>
        <v/>
      </c>
      <c r="CX186" s="314" t="str">
        <f t="shared" si="343"/>
        <v/>
      </c>
      <c r="CY186" s="314" t="str">
        <f t="shared" si="343"/>
        <v/>
      </c>
      <c r="CZ186" s="314" t="str">
        <f t="shared" si="343"/>
        <v/>
      </c>
      <c r="DA186" s="314" t="str">
        <f t="shared" si="343"/>
        <v/>
      </c>
      <c r="DB186" s="314" t="str">
        <f t="shared" si="343"/>
        <v/>
      </c>
      <c r="DC186" s="314" t="str">
        <f t="shared" si="343"/>
        <v/>
      </c>
      <c r="DD186" s="314" t="str">
        <f t="shared" si="343"/>
        <v/>
      </c>
      <c r="DE186" s="314" t="str">
        <f t="shared" si="343"/>
        <v/>
      </c>
      <c r="DF186" s="314" t="str">
        <f t="shared" si="343"/>
        <v/>
      </c>
      <c r="DG186" s="314" t="str">
        <f t="shared" si="343"/>
        <v/>
      </c>
      <c r="DH186" s="314" t="str">
        <f t="shared" si="343"/>
        <v/>
      </c>
      <c r="DI186" s="314" t="str">
        <f t="shared" si="343"/>
        <v/>
      </c>
      <c r="DJ186" s="314" t="str">
        <f t="shared" si="343"/>
        <v/>
      </c>
      <c r="DK186" s="314" t="str">
        <f t="shared" si="343"/>
        <v/>
      </c>
      <c r="DL186" s="314" t="str">
        <f t="shared" si="343"/>
        <v/>
      </c>
      <c r="DM186" s="314" t="str">
        <f t="shared" si="343"/>
        <v/>
      </c>
      <c r="DN186" s="314" t="str">
        <f t="shared" si="343"/>
        <v/>
      </c>
      <c r="DO186" s="314" t="str">
        <f t="shared" si="343"/>
        <v/>
      </c>
      <c r="DP186" s="314" t="str">
        <f t="shared" si="343"/>
        <v/>
      </c>
      <c r="DQ186" s="314" t="str">
        <f t="shared" si="343"/>
        <v/>
      </c>
      <c r="DR186" s="314" t="str">
        <f t="shared" si="343"/>
        <v/>
      </c>
      <c r="DS186" s="314" t="str">
        <f t="shared" si="343"/>
        <v/>
      </c>
      <c r="DT186" s="314" t="str">
        <f t="shared" si="343"/>
        <v/>
      </c>
      <c r="DU186" s="314" t="str">
        <f t="shared" si="343"/>
        <v/>
      </c>
      <c r="DV186" s="314" t="str">
        <f t="shared" si="343"/>
        <v/>
      </c>
      <c r="DW186" s="314" t="str">
        <f t="shared" si="343"/>
        <v/>
      </c>
      <c r="DX186" s="314" t="str">
        <f t="shared" si="343"/>
        <v/>
      </c>
      <c r="DY186" s="314" t="str">
        <f t="shared" si="343"/>
        <v/>
      </c>
      <c r="DZ186" s="314" t="str">
        <f t="shared" si="343"/>
        <v/>
      </c>
      <c r="EA186" s="314" t="str">
        <f t="shared" si="343"/>
        <v/>
      </c>
      <c r="EB186" s="314" t="str">
        <f t="shared" si="343"/>
        <v/>
      </c>
      <c r="EC186" s="314" t="str">
        <f t="shared" si="343"/>
        <v/>
      </c>
      <c r="ED186" s="314" t="str">
        <f t="shared" si="343"/>
        <v/>
      </c>
      <c r="EE186" s="314" t="str">
        <f t="shared" si="343"/>
        <v/>
      </c>
      <c r="EF186" s="314" t="str">
        <f t="shared" ref="EF186:FS186" si="344">IF(COUNTBLANK(EF187:EF188),"",EF187/EF188*100)</f>
        <v/>
      </c>
      <c r="EG186" s="314" t="str">
        <f t="shared" si="344"/>
        <v/>
      </c>
      <c r="EH186" s="314" t="str">
        <f t="shared" si="344"/>
        <v/>
      </c>
      <c r="EI186" s="314" t="str">
        <f t="shared" si="344"/>
        <v/>
      </c>
      <c r="EJ186" s="314" t="str">
        <f t="shared" si="344"/>
        <v/>
      </c>
      <c r="EK186" s="314" t="str">
        <f t="shared" si="344"/>
        <v/>
      </c>
      <c r="EL186" s="314" t="str">
        <f t="shared" si="344"/>
        <v/>
      </c>
      <c r="EM186" s="314" t="str">
        <f t="shared" si="344"/>
        <v/>
      </c>
      <c r="EN186" s="314" t="str">
        <f t="shared" si="344"/>
        <v/>
      </c>
      <c r="EO186" s="314" t="str">
        <f t="shared" si="344"/>
        <v/>
      </c>
      <c r="EP186" s="314" t="str">
        <f t="shared" si="344"/>
        <v/>
      </c>
      <c r="EQ186" s="314" t="str">
        <f t="shared" si="344"/>
        <v/>
      </c>
      <c r="ER186" s="314" t="str">
        <f t="shared" si="344"/>
        <v/>
      </c>
      <c r="ES186" s="314" t="str">
        <f t="shared" si="344"/>
        <v/>
      </c>
      <c r="ET186" s="314" t="str">
        <f t="shared" si="344"/>
        <v/>
      </c>
      <c r="EU186" s="314" t="str">
        <f t="shared" si="344"/>
        <v/>
      </c>
      <c r="EV186" s="314" t="str">
        <f t="shared" si="344"/>
        <v/>
      </c>
      <c r="EW186" s="314" t="str">
        <f t="shared" si="344"/>
        <v/>
      </c>
      <c r="EX186" s="314" t="str">
        <f t="shared" si="344"/>
        <v/>
      </c>
      <c r="EY186" s="314" t="str">
        <f t="shared" si="344"/>
        <v/>
      </c>
      <c r="EZ186" s="314" t="str">
        <f t="shared" si="344"/>
        <v/>
      </c>
      <c r="FA186" s="314" t="str">
        <f t="shared" si="344"/>
        <v/>
      </c>
      <c r="FB186" s="314" t="str">
        <f t="shared" si="344"/>
        <v/>
      </c>
      <c r="FC186" s="314" t="str">
        <f t="shared" si="344"/>
        <v/>
      </c>
      <c r="FD186" s="314" t="str">
        <f t="shared" si="344"/>
        <v/>
      </c>
      <c r="FE186" s="314" t="str">
        <f t="shared" si="344"/>
        <v/>
      </c>
      <c r="FF186" s="314" t="str">
        <f t="shared" si="344"/>
        <v/>
      </c>
      <c r="FG186" s="314" t="str">
        <f t="shared" si="344"/>
        <v/>
      </c>
      <c r="FH186" s="314" t="str">
        <f t="shared" si="344"/>
        <v/>
      </c>
      <c r="FI186" s="314" t="str">
        <f t="shared" si="344"/>
        <v/>
      </c>
      <c r="FJ186" s="314" t="str">
        <f t="shared" si="344"/>
        <v/>
      </c>
      <c r="FK186" s="314" t="str">
        <f t="shared" si="344"/>
        <v/>
      </c>
      <c r="FL186" s="314" t="str">
        <f t="shared" si="344"/>
        <v/>
      </c>
      <c r="FM186" s="314" t="str">
        <f t="shared" si="344"/>
        <v/>
      </c>
      <c r="FN186" s="314" t="str">
        <f t="shared" si="344"/>
        <v/>
      </c>
      <c r="FO186" s="314" t="str">
        <f t="shared" si="344"/>
        <v/>
      </c>
      <c r="FP186" s="314" t="str">
        <f t="shared" si="344"/>
        <v/>
      </c>
      <c r="FQ186" s="314" t="str">
        <f t="shared" si="344"/>
        <v/>
      </c>
      <c r="FR186" s="314" t="str">
        <f t="shared" si="344"/>
        <v/>
      </c>
      <c r="FS186" s="314" t="str">
        <f t="shared" si="344"/>
        <v/>
      </c>
      <c r="FT186" s="314" t="str">
        <f t="shared" ref="FT186:IE186" si="345">IF(COUNTBLANK(FT187:FT188),"",FT187/FT188*100)</f>
        <v/>
      </c>
      <c r="FU186" s="314" t="str">
        <f t="shared" si="345"/>
        <v/>
      </c>
      <c r="FV186" s="314" t="str">
        <f t="shared" si="345"/>
        <v/>
      </c>
      <c r="FW186" s="314" t="str">
        <f t="shared" si="345"/>
        <v/>
      </c>
      <c r="FX186" s="314" t="str">
        <f t="shared" si="345"/>
        <v/>
      </c>
      <c r="FY186" s="314" t="str">
        <f t="shared" si="345"/>
        <v/>
      </c>
      <c r="FZ186" s="314" t="str">
        <f t="shared" si="345"/>
        <v/>
      </c>
      <c r="GA186" s="314" t="str">
        <f t="shared" si="345"/>
        <v/>
      </c>
      <c r="GB186" s="314" t="str">
        <f t="shared" si="345"/>
        <v/>
      </c>
      <c r="GC186" s="314" t="str">
        <f t="shared" si="345"/>
        <v/>
      </c>
      <c r="GD186" s="314" t="str">
        <f t="shared" si="345"/>
        <v/>
      </c>
      <c r="GE186" s="314" t="str">
        <f t="shared" si="345"/>
        <v/>
      </c>
      <c r="GF186" s="314" t="str">
        <f t="shared" si="345"/>
        <v/>
      </c>
      <c r="GG186" s="314" t="str">
        <f t="shared" si="345"/>
        <v/>
      </c>
      <c r="GH186" s="314" t="str">
        <f t="shared" si="345"/>
        <v/>
      </c>
      <c r="GI186" s="314" t="str">
        <f t="shared" si="345"/>
        <v/>
      </c>
      <c r="GJ186" s="314" t="str">
        <f t="shared" si="345"/>
        <v/>
      </c>
      <c r="GK186" s="314" t="str">
        <f t="shared" si="345"/>
        <v/>
      </c>
      <c r="GL186" s="314" t="str">
        <f t="shared" si="345"/>
        <v/>
      </c>
      <c r="GM186" s="314" t="str">
        <f t="shared" si="345"/>
        <v/>
      </c>
      <c r="GN186" s="314" t="str">
        <f t="shared" si="345"/>
        <v/>
      </c>
      <c r="GO186" s="314" t="str">
        <f t="shared" si="345"/>
        <v/>
      </c>
      <c r="GP186" s="314" t="str">
        <f t="shared" si="345"/>
        <v/>
      </c>
      <c r="GQ186" s="314" t="str">
        <f t="shared" si="345"/>
        <v/>
      </c>
      <c r="GR186" s="314" t="str">
        <f t="shared" si="345"/>
        <v/>
      </c>
      <c r="GS186" s="314" t="str">
        <f t="shared" si="345"/>
        <v/>
      </c>
      <c r="GT186" s="314" t="str">
        <f t="shared" si="345"/>
        <v/>
      </c>
      <c r="GU186" s="314" t="str">
        <f t="shared" si="345"/>
        <v/>
      </c>
      <c r="GV186" s="314" t="str">
        <f t="shared" si="345"/>
        <v/>
      </c>
      <c r="GW186" s="314" t="str">
        <f t="shared" si="345"/>
        <v/>
      </c>
      <c r="GX186" s="314" t="str">
        <f t="shared" si="345"/>
        <v/>
      </c>
      <c r="GY186" s="314" t="str">
        <f t="shared" si="345"/>
        <v/>
      </c>
      <c r="GZ186" s="314" t="str">
        <f t="shared" si="345"/>
        <v/>
      </c>
      <c r="HA186" s="314" t="str">
        <f t="shared" si="345"/>
        <v/>
      </c>
      <c r="HB186" s="314" t="str">
        <f t="shared" si="345"/>
        <v/>
      </c>
      <c r="HC186" s="314" t="str">
        <f t="shared" si="345"/>
        <v/>
      </c>
      <c r="HD186" s="314" t="str">
        <f t="shared" si="345"/>
        <v/>
      </c>
      <c r="HE186" s="314" t="str">
        <f t="shared" si="345"/>
        <v/>
      </c>
      <c r="HF186" s="314" t="str">
        <f t="shared" si="345"/>
        <v/>
      </c>
      <c r="HG186" s="314" t="str">
        <f t="shared" si="345"/>
        <v/>
      </c>
      <c r="HH186" s="314" t="str">
        <f t="shared" si="345"/>
        <v/>
      </c>
      <c r="HI186" s="314" t="str">
        <f t="shared" si="345"/>
        <v/>
      </c>
      <c r="HJ186" s="314" t="str">
        <f t="shared" si="345"/>
        <v/>
      </c>
      <c r="HK186" s="314" t="str">
        <f t="shared" si="345"/>
        <v/>
      </c>
      <c r="HL186" s="314" t="str">
        <f t="shared" si="345"/>
        <v/>
      </c>
      <c r="HM186" s="314" t="str">
        <f t="shared" si="345"/>
        <v/>
      </c>
      <c r="HN186" s="314" t="str">
        <f t="shared" si="345"/>
        <v/>
      </c>
      <c r="HO186" s="314" t="str">
        <f t="shared" si="345"/>
        <v/>
      </c>
      <c r="HP186" s="314" t="str">
        <f t="shared" si="345"/>
        <v/>
      </c>
      <c r="HQ186" s="314" t="str">
        <f t="shared" si="345"/>
        <v/>
      </c>
      <c r="HR186" s="314" t="str">
        <f t="shared" si="345"/>
        <v/>
      </c>
      <c r="HS186" s="314" t="str">
        <f t="shared" si="345"/>
        <v/>
      </c>
      <c r="HT186" s="314" t="str">
        <f t="shared" si="345"/>
        <v/>
      </c>
      <c r="HU186" s="314" t="str">
        <f t="shared" si="345"/>
        <v/>
      </c>
      <c r="HV186" s="314" t="str">
        <f t="shared" si="345"/>
        <v/>
      </c>
      <c r="HW186" s="314" t="str">
        <f t="shared" si="345"/>
        <v/>
      </c>
      <c r="HX186" s="314" t="str">
        <f t="shared" si="345"/>
        <v/>
      </c>
      <c r="HY186" s="314" t="str">
        <f t="shared" si="345"/>
        <v/>
      </c>
      <c r="HZ186" s="314" t="str">
        <f t="shared" si="345"/>
        <v/>
      </c>
      <c r="IA186" s="314" t="str">
        <f t="shared" si="345"/>
        <v/>
      </c>
      <c r="IB186" s="314" t="str">
        <f t="shared" si="345"/>
        <v/>
      </c>
      <c r="IC186" s="314" t="str">
        <f t="shared" si="345"/>
        <v/>
      </c>
      <c r="ID186" s="314" t="str">
        <f t="shared" si="345"/>
        <v/>
      </c>
      <c r="IE186" s="314" t="str">
        <f t="shared" si="345"/>
        <v/>
      </c>
      <c r="IF186" s="314" t="str">
        <f t="shared" ref="IF186:KQ186" si="346">IF(COUNTBLANK(IF187:IF188),"",IF187/IF188*100)</f>
        <v/>
      </c>
      <c r="IG186" s="314" t="str">
        <f t="shared" si="346"/>
        <v/>
      </c>
      <c r="IH186" s="314" t="str">
        <f t="shared" si="346"/>
        <v/>
      </c>
      <c r="II186" s="314" t="str">
        <f t="shared" si="346"/>
        <v/>
      </c>
      <c r="IJ186" s="314" t="str">
        <f t="shared" si="346"/>
        <v/>
      </c>
      <c r="IK186" s="314" t="str">
        <f t="shared" si="346"/>
        <v/>
      </c>
      <c r="IL186" s="314" t="str">
        <f t="shared" si="346"/>
        <v/>
      </c>
      <c r="IM186" s="314" t="str">
        <f t="shared" si="346"/>
        <v/>
      </c>
      <c r="IN186" s="314" t="str">
        <f t="shared" si="346"/>
        <v/>
      </c>
      <c r="IO186" s="314" t="str">
        <f t="shared" si="346"/>
        <v/>
      </c>
      <c r="IP186" s="314" t="str">
        <f t="shared" si="346"/>
        <v/>
      </c>
      <c r="IQ186" s="314" t="str">
        <f t="shared" si="346"/>
        <v/>
      </c>
      <c r="IR186" s="314" t="str">
        <f t="shared" si="346"/>
        <v/>
      </c>
      <c r="IS186" s="314" t="str">
        <f t="shared" si="346"/>
        <v/>
      </c>
      <c r="IT186" s="314" t="str">
        <f t="shared" si="346"/>
        <v/>
      </c>
      <c r="IU186" s="314" t="str">
        <f t="shared" si="346"/>
        <v/>
      </c>
      <c r="IV186" s="314" t="str">
        <f t="shared" si="346"/>
        <v/>
      </c>
      <c r="IW186" s="314" t="str">
        <f t="shared" si="346"/>
        <v/>
      </c>
      <c r="IX186" s="314" t="str">
        <f t="shared" si="346"/>
        <v/>
      </c>
      <c r="IY186" s="314" t="str">
        <f t="shared" si="346"/>
        <v/>
      </c>
      <c r="IZ186" s="314" t="str">
        <f t="shared" si="346"/>
        <v/>
      </c>
      <c r="JA186" s="314" t="str">
        <f t="shared" si="346"/>
        <v/>
      </c>
      <c r="JB186" s="314" t="str">
        <f t="shared" si="346"/>
        <v/>
      </c>
      <c r="JC186" s="314" t="str">
        <f t="shared" si="346"/>
        <v/>
      </c>
      <c r="JD186" s="314" t="str">
        <f t="shared" si="346"/>
        <v/>
      </c>
      <c r="JE186" s="314" t="str">
        <f t="shared" si="346"/>
        <v/>
      </c>
      <c r="JF186" s="314" t="str">
        <f t="shared" si="346"/>
        <v/>
      </c>
      <c r="JG186" s="314" t="str">
        <f t="shared" si="346"/>
        <v/>
      </c>
      <c r="JH186" s="314" t="str">
        <f t="shared" si="346"/>
        <v/>
      </c>
      <c r="JI186" s="314" t="str">
        <f t="shared" si="346"/>
        <v/>
      </c>
      <c r="JJ186" s="314" t="str">
        <f t="shared" si="346"/>
        <v/>
      </c>
      <c r="JK186" s="314" t="str">
        <f t="shared" si="346"/>
        <v/>
      </c>
      <c r="JL186" s="314" t="str">
        <f t="shared" si="346"/>
        <v/>
      </c>
      <c r="JM186" s="314" t="str">
        <f t="shared" si="346"/>
        <v/>
      </c>
      <c r="JN186" s="314" t="str">
        <f t="shared" si="346"/>
        <v/>
      </c>
      <c r="JO186" s="314" t="str">
        <f t="shared" si="346"/>
        <v/>
      </c>
      <c r="JP186" s="314" t="str">
        <f t="shared" si="346"/>
        <v/>
      </c>
      <c r="JQ186" s="314" t="str">
        <f t="shared" si="346"/>
        <v/>
      </c>
      <c r="JR186" s="314" t="str">
        <f t="shared" si="346"/>
        <v/>
      </c>
      <c r="JS186" s="314" t="str">
        <f t="shared" si="346"/>
        <v/>
      </c>
      <c r="JT186" s="314" t="str">
        <f t="shared" si="346"/>
        <v/>
      </c>
      <c r="JU186" s="314" t="str">
        <f t="shared" si="346"/>
        <v/>
      </c>
      <c r="JV186" s="314" t="str">
        <f t="shared" si="346"/>
        <v/>
      </c>
      <c r="JW186" s="314" t="str">
        <f t="shared" si="346"/>
        <v/>
      </c>
      <c r="JX186" s="314" t="str">
        <f t="shared" si="346"/>
        <v/>
      </c>
      <c r="JY186" s="314" t="str">
        <f t="shared" si="346"/>
        <v/>
      </c>
      <c r="JZ186" s="314" t="str">
        <f t="shared" si="346"/>
        <v/>
      </c>
      <c r="KA186" s="314" t="str">
        <f t="shared" si="346"/>
        <v/>
      </c>
      <c r="KB186" s="314" t="str">
        <f t="shared" si="346"/>
        <v/>
      </c>
      <c r="KC186" s="314" t="str">
        <f t="shared" si="346"/>
        <v/>
      </c>
      <c r="KD186" s="314" t="str">
        <f t="shared" si="346"/>
        <v/>
      </c>
      <c r="KE186" s="314" t="str">
        <f t="shared" si="346"/>
        <v/>
      </c>
      <c r="KF186" s="314" t="str">
        <f t="shared" si="346"/>
        <v/>
      </c>
      <c r="KG186" s="314" t="str">
        <f t="shared" si="346"/>
        <v/>
      </c>
      <c r="KH186" s="314" t="str">
        <f t="shared" si="346"/>
        <v/>
      </c>
      <c r="KI186" s="314" t="str">
        <f t="shared" si="346"/>
        <v/>
      </c>
      <c r="KJ186" s="314" t="str">
        <f t="shared" si="346"/>
        <v/>
      </c>
      <c r="KK186" s="314" t="str">
        <f t="shared" si="346"/>
        <v/>
      </c>
      <c r="KL186" s="314" t="str">
        <f t="shared" si="346"/>
        <v/>
      </c>
      <c r="KM186" s="314" t="str">
        <f t="shared" si="346"/>
        <v/>
      </c>
      <c r="KN186" s="314" t="str">
        <f t="shared" si="346"/>
        <v/>
      </c>
      <c r="KO186" s="314" t="str">
        <f t="shared" si="346"/>
        <v/>
      </c>
      <c r="KP186" s="314" t="str">
        <f t="shared" si="346"/>
        <v/>
      </c>
      <c r="KQ186" s="314" t="str">
        <f t="shared" si="346"/>
        <v/>
      </c>
      <c r="KR186" s="314" t="str">
        <f t="shared" ref="KR186:MH186" si="347">IF(COUNTBLANK(KR187:KR188),"",KR187/KR188*100)</f>
        <v/>
      </c>
      <c r="KS186" s="314" t="str">
        <f t="shared" si="347"/>
        <v/>
      </c>
      <c r="KT186" s="314" t="str">
        <f t="shared" si="347"/>
        <v/>
      </c>
      <c r="KU186" s="314" t="str">
        <f t="shared" si="347"/>
        <v/>
      </c>
      <c r="KV186" s="314" t="str">
        <f t="shared" si="347"/>
        <v/>
      </c>
      <c r="KW186" s="314" t="str">
        <f t="shared" si="347"/>
        <v/>
      </c>
      <c r="KX186" s="314" t="str">
        <f t="shared" si="347"/>
        <v/>
      </c>
      <c r="KY186" s="314" t="str">
        <f t="shared" si="347"/>
        <v/>
      </c>
      <c r="KZ186" s="314" t="str">
        <f t="shared" si="347"/>
        <v/>
      </c>
      <c r="LA186" s="314" t="str">
        <f t="shared" si="347"/>
        <v/>
      </c>
      <c r="LB186" s="314" t="str">
        <f t="shared" si="347"/>
        <v/>
      </c>
      <c r="LC186" s="314" t="str">
        <f t="shared" si="347"/>
        <v/>
      </c>
      <c r="LD186" s="314" t="str">
        <f t="shared" si="347"/>
        <v/>
      </c>
      <c r="LE186" s="314" t="str">
        <f t="shared" si="347"/>
        <v/>
      </c>
      <c r="LF186" s="314" t="str">
        <f t="shared" si="347"/>
        <v/>
      </c>
      <c r="LG186" s="314" t="str">
        <f t="shared" si="347"/>
        <v/>
      </c>
      <c r="LH186" s="314" t="str">
        <f t="shared" si="347"/>
        <v/>
      </c>
      <c r="LI186" s="314" t="str">
        <f t="shared" si="347"/>
        <v/>
      </c>
      <c r="LJ186" s="314" t="str">
        <f t="shared" si="347"/>
        <v/>
      </c>
      <c r="LK186" s="314" t="str">
        <f t="shared" si="347"/>
        <v/>
      </c>
      <c r="LL186" s="314" t="str">
        <f t="shared" si="347"/>
        <v/>
      </c>
      <c r="LM186" s="314" t="str">
        <f t="shared" si="347"/>
        <v/>
      </c>
      <c r="LN186" s="314" t="str">
        <f t="shared" si="347"/>
        <v/>
      </c>
      <c r="LO186" s="314" t="str">
        <f t="shared" si="347"/>
        <v/>
      </c>
      <c r="LP186" s="314" t="str">
        <f t="shared" si="347"/>
        <v/>
      </c>
      <c r="LQ186" s="314" t="str">
        <f t="shared" si="347"/>
        <v/>
      </c>
      <c r="LR186" s="314" t="str">
        <f t="shared" si="347"/>
        <v/>
      </c>
      <c r="LS186" s="314" t="str">
        <f t="shared" si="347"/>
        <v/>
      </c>
      <c r="LT186" s="314" t="str">
        <f t="shared" si="347"/>
        <v/>
      </c>
      <c r="LU186" s="314" t="str">
        <f t="shared" si="347"/>
        <v/>
      </c>
      <c r="LV186" s="314" t="str">
        <f t="shared" si="347"/>
        <v/>
      </c>
      <c r="LW186" s="314" t="str">
        <f t="shared" si="347"/>
        <v/>
      </c>
      <c r="LX186" s="314" t="str">
        <f t="shared" si="347"/>
        <v/>
      </c>
      <c r="LY186" s="314" t="str">
        <f t="shared" si="347"/>
        <v/>
      </c>
      <c r="LZ186" s="314" t="str">
        <f t="shared" si="347"/>
        <v/>
      </c>
      <c r="MA186" s="314" t="str">
        <f t="shared" si="347"/>
        <v/>
      </c>
      <c r="MB186" s="314" t="str">
        <f t="shared" si="347"/>
        <v/>
      </c>
      <c r="MC186" s="314" t="str">
        <f t="shared" si="347"/>
        <v/>
      </c>
      <c r="MD186" s="314" t="str">
        <f t="shared" si="347"/>
        <v/>
      </c>
      <c r="ME186" s="314" t="str">
        <f t="shared" si="347"/>
        <v/>
      </c>
      <c r="MF186" s="314" t="str">
        <f t="shared" si="347"/>
        <v/>
      </c>
      <c r="MG186" s="314" t="str">
        <f t="shared" si="347"/>
        <v/>
      </c>
      <c r="MH186" s="314" t="str">
        <f t="shared" si="347"/>
        <v/>
      </c>
    </row>
    <row r="187" spans="1:346" x14ac:dyDescent="0.3">
      <c r="A187" s="9"/>
      <c r="B187" s="235" t="s">
        <v>356</v>
      </c>
      <c r="C187" s="120" t="s">
        <v>357</v>
      </c>
      <c r="D187" s="231" t="e">
        <f>Reporting_Currency_Code</f>
        <v>#N/A</v>
      </c>
      <c r="E187" s="231">
        <f>Reporting_Currency_Name</f>
        <v>0</v>
      </c>
      <c r="F187" s="231">
        <f>Reporting_Scale_Name</f>
        <v>0</v>
      </c>
      <c r="G187" s="318" t="str">
        <f>IF(OR('5.5 NFC'!G43="",'5.5 NFC'!G46=""),"",'5.5 NFC'!G43)</f>
        <v/>
      </c>
      <c r="H187" s="318" t="str">
        <f>IF(OR('5.5 NFC'!H43="",'5.5 NFC'!H46=""),"",'5.5 NFC'!H43)</f>
        <v/>
      </c>
      <c r="I187" s="318" t="str">
        <f>IF(OR('5.5 NFC'!I43="",'5.5 NFC'!I46=""),"",'5.5 NFC'!I43)</f>
        <v/>
      </c>
      <c r="J187" s="318" t="str">
        <f>IF(OR('5.5 NFC'!J43="",'5.5 NFC'!J46=""),"",'5.5 NFC'!J43)</f>
        <v/>
      </c>
      <c r="K187" s="318" t="str">
        <f>IF(OR('5.5 NFC'!K43="",'5.5 NFC'!K46=""),"",'5.5 NFC'!K43)</f>
        <v/>
      </c>
      <c r="L187" s="318" t="str">
        <f>IF(OR('5.5 NFC'!L43="",'5.5 NFC'!L46=""),"",'5.5 NFC'!L43)</f>
        <v/>
      </c>
      <c r="M187" s="318" t="str">
        <f>IF(OR('5.5 NFC'!M43="",'5.5 NFC'!M46=""),"",'5.5 NFC'!M43)</f>
        <v/>
      </c>
      <c r="N187" s="318" t="str">
        <f>IF(OR('5.5 NFC'!N43="",'5.5 NFC'!N46=""),"",'5.5 NFC'!N43)</f>
        <v/>
      </c>
      <c r="O187" s="318" t="str">
        <f>IF(OR('5.5 NFC'!O43="",'5.5 NFC'!O46=""),"",'5.5 NFC'!O43)</f>
        <v/>
      </c>
      <c r="P187" s="318" t="str">
        <f>IF(OR('5.5 NFC'!P43="",'5.5 NFC'!P46=""),"",'5.5 NFC'!P43)</f>
        <v/>
      </c>
      <c r="Q187" s="318" t="str">
        <f>IF(OR('5.5 NFC'!Q43="",'5.5 NFC'!Q46=""),"",'5.5 NFC'!Q43)</f>
        <v/>
      </c>
      <c r="R187" s="318" t="str">
        <f>IF(OR('5.5 NFC'!R43="",'5.5 NFC'!R46=""),"",'5.5 NFC'!R43)</f>
        <v/>
      </c>
      <c r="S187" s="318" t="str">
        <f>IF(OR('5.5 NFC'!S43="",'5.5 NFC'!S46=""),"",'5.5 NFC'!S43)</f>
        <v/>
      </c>
      <c r="T187" s="318" t="str">
        <f>IF(OR('5.5 NFC'!T43="",'5.5 NFC'!T46=""),"",'5.5 NFC'!T43)</f>
        <v/>
      </c>
      <c r="U187" s="318" t="str">
        <f>IF(OR('5.5 NFC'!U43="",'5.5 NFC'!U46=""),"",'5.5 NFC'!U43)</f>
        <v/>
      </c>
      <c r="V187" s="318" t="str">
        <f>IF(OR('5.5 NFC'!V43="",'5.5 NFC'!V46=""),"",'5.5 NFC'!V43)</f>
        <v/>
      </c>
      <c r="W187" s="318" t="str">
        <f>IF(OR('5.5 NFC'!W43="",'5.5 NFC'!W46=""),"",'5.5 NFC'!W43)</f>
        <v/>
      </c>
      <c r="X187" s="318" t="str">
        <f>IF(OR('5.5 NFC'!X43="",'5.5 NFC'!X46=""),"",'5.5 NFC'!X43)</f>
        <v/>
      </c>
      <c r="Y187" s="318" t="str">
        <f>IF(OR('5.5 NFC'!Y43="",'5.5 NFC'!Y46=""),"",'5.5 NFC'!Y43)</f>
        <v/>
      </c>
      <c r="Z187" s="318" t="str">
        <f>IF(OR('5.5 NFC'!Z43="",'5.5 NFC'!Z46=""),"",'5.5 NFC'!Z43)</f>
        <v/>
      </c>
      <c r="AA187" s="318" t="str">
        <f>IF(OR('5.5 NFC'!AA43="",'5.5 NFC'!AA46=""),"",'5.5 NFC'!AA43)</f>
        <v/>
      </c>
      <c r="AB187" s="318" t="str">
        <f>IF(OR('5.5 NFC'!AB43="",'5.5 NFC'!AB46=""),"",'5.5 NFC'!AB43)</f>
        <v/>
      </c>
      <c r="AC187" s="318" t="str">
        <f>IF(OR('5.5 NFC'!AC43="",'5.5 NFC'!AC46=""),"",'5.5 NFC'!AC43)</f>
        <v/>
      </c>
      <c r="AD187" s="318" t="str">
        <f>IF(OR('5.5 NFC'!AD43="",'5.5 NFC'!AD46=""),"",'5.5 NFC'!AD43)</f>
        <v/>
      </c>
      <c r="AE187" s="318" t="str">
        <f>IF(OR('5.5 NFC'!AE43="",'5.5 NFC'!AE46=""),"",'5.5 NFC'!AE43)</f>
        <v/>
      </c>
      <c r="AF187" s="318" t="str">
        <f>IF(OR('5.5 NFC'!AF43="",'5.5 NFC'!AF46=""),"",'5.5 NFC'!AF43)</f>
        <v/>
      </c>
      <c r="AG187" s="318" t="str">
        <f>IF(OR('5.5 NFC'!AG43="",'5.5 NFC'!AG46=""),"",'5.5 NFC'!AG43)</f>
        <v/>
      </c>
      <c r="AH187" s="318" t="str">
        <f>IF(OR('5.5 NFC'!AH43="",'5.5 NFC'!AH46=""),"",'5.5 NFC'!AH43)</f>
        <v/>
      </c>
      <c r="AI187" s="318" t="str">
        <f>IF(OR('5.5 NFC'!AI43="",'5.5 NFC'!AI46=""),"",'5.5 NFC'!AI43)</f>
        <v/>
      </c>
      <c r="AJ187" s="318" t="str">
        <f>IF(OR('5.5 NFC'!AJ43="",'5.5 NFC'!AJ46=""),"",'5.5 NFC'!AJ43)</f>
        <v/>
      </c>
      <c r="AK187" s="318" t="str">
        <f>IF(OR('5.5 NFC'!AK43="",'5.5 NFC'!AK46=""),"",'5.5 NFC'!AK43)</f>
        <v/>
      </c>
      <c r="AL187" s="318" t="str">
        <f>IF(OR('5.5 NFC'!AL43="",'5.5 NFC'!AL46=""),"",'5.5 NFC'!AL43)</f>
        <v/>
      </c>
      <c r="AM187" s="318" t="str">
        <f>IF(OR('5.5 NFC'!AM43="",'5.5 NFC'!AM46=""),"",'5.5 NFC'!AM43)</f>
        <v/>
      </c>
      <c r="AN187" s="318" t="str">
        <f>IF(OR('5.5 NFC'!AN43="",'5.5 NFC'!AN46=""),"",'5.5 NFC'!AN43)</f>
        <v/>
      </c>
      <c r="AO187" s="318" t="str">
        <f>IF(OR('5.5 NFC'!AO43="",'5.5 NFC'!AO46=""),"",'5.5 NFC'!AO43)</f>
        <v/>
      </c>
      <c r="AP187" s="318" t="str">
        <f>IF(OR('5.5 NFC'!AP43="",'5.5 NFC'!AP46=""),"",'5.5 NFC'!AP43)</f>
        <v/>
      </c>
      <c r="AQ187" s="318" t="str">
        <f>IF(OR('5.5 NFC'!AQ43="",'5.5 NFC'!AQ46=""),"",'5.5 NFC'!AQ43)</f>
        <v/>
      </c>
      <c r="AR187" s="318" t="str">
        <f>IF(OR('5.5 NFC'!AR43="",'5.5 NFC'!AR46=""),"",'5.5 NFC'!AR43)</f>
        <v/>
      </c>
      <c r="AS187" s="318" t="str">
        <f>IF(OR('5.5 NFC'!AS43="",'5.5 NFC'!AS46=""),"",'5.5 NFC'!AS43)</f>
        <v/>
      </c>
      <c r="AT187" s="318" t="str">
        <f>IF(OR('5.5 NFC'!AT43="",'5.5 NFC'!AT46=""),"",'5.5 NFC'!AT43)</f>
        <v/>
      </c>
      <c r="AU187" s="318" t="str">
        <f>IF(OR('5.5 NFC'!AU43="",'5.5 NFC'!AU46=""),"",'5.5 NFC'!AU43)</f>
        <v/>
      </c>
      <c r="AV187" s="318" t="str">
        <f>IF(OR('5.5 NFC'!AV43="",'5.5 NFC'!AV46=""),"",'5.5 NFC'!AV43)</f>
        <v/>
      </c>
      <c r="AW187" s="318" t="str">
        <f>IF(OR('5.5 NFC'!AW43="",'5.5 NFC'!AW46=""),"",'5.5 NFC'!AW43)</f>
        <v/>
      </c>
      <c r="AX187" s="318" t="str">
        <f>IF(OR('5.5 NFC'!AX43="",'5.5 NFC'!AX46=""),"",'5.5 NFC'!AX43)</f>
        <v/>
      </c>
      <c r="AY187" s="318" t="str">
        <f>IF(OR('5.5 NFC'!AY43="",'5.5 NFC'!AY46=""),"",'5.5 NFC'!AY43)</f>
        <v/>
      </c>
      <c r="AZ187" s="318" t="str">
        <f>IF(OR('5.5 NFC'!AZ43="",'5.5 NFC'!AZ46=""),"",'5.5 NFC'!AZ43)</f>
        <v/>
      </c>
      <c r="BA187" s="318" t="str">
        <f>IF(OR('5.5 NFC'!BA43="",'5.5 NFC'!BA46=""),"",'5.5 NFC'!BA43)</f>
        <v/>
      </c>
      <c r="BB187" s="318" t="str">
        <f>IF(OR('5.5 NFC'!BB43="",'5.5 NFC'!BB46=""),"",'5.5 NFC'!BB43)</f>
        <v/>
      </c>
      <c r="BC187" s="318" t="str">
        <f>IF(OR('5.5 NFC'!BC43="",'5.5 NFC'!BC46=""),"",'5.5 NFC'!BC43)</f>
        <v/>
      </c>
      <c r="BD187" s="318" t="str">
        <f>IF(OR('5.5 NFC'!BD43="",'5.5 NFC'!BD46=""),"",'5.5 NFC'!BD43)</f>
        <v/>
      </c>
      <c r="BE187" s="318" t="str">
        <f>IF(OR('5.5 NFC'!BE43="",'5.5 NFC'!BE46=""),"",'5.5 NFC'!BE43)</f>
        <v/>
      </c>
      <c r="BF187" s="318" t="str">
        <f>IF(OR('5.5 NFC'!BF43="",'5.5 NFC'!BF46=""),"",'5.5 NFC'!BF43)</f>
        <v/>
      </c>
      <c r="BG187" s="318" t="str">
        <f>IF(OR('5.5 NFC'!BG43="",'5.5 NFC'!BG46=""),"",'5.5 NFC'!BG43)</f>
        <v/>
      </c>
      <c r="BH187" s="318" t="str">
        <f>IF(OR('5.5 NFC'!BH43="",'5.5 NFC'!BH46=""),"",'5.5 NFC'!BH43)</f>
        <v/>
      </c>
      <c r="BI187" s="318" t="str">
        <f>IF(OR('5.5 NFC'!BI43="",'5.5 NFC'!BI46=""),"",'5.5 NFC'!BI43)</f>
        <v/>
      </c>
      <c r="BJ187" s="318" t="str">
        <f>IF(OR('5.5 NFC'!BJ43="",'5.5 NFC'!BJ46=""),"",'5.5 NFC'!BJ43)</f>
        <v/>
      </c>
      <c r="BK187" s="318" t="str">
        <f>IF(OR('5.5 NFC'!BK43="",'5.5 NFC'!BK46=""),"",'5.5 NFC'!BK43)</f>
        <v/>
      </c>
      <c r="BL187" s="318" t="str">
        <f>IF(OR('5.5 NFC'!BL43="",'5.5 NFC'!BL46=""),"",'5.5 NFC'!BL43)</f>
        <v/>
      </c>
      <c r="BM187" s="318" t="str">
        <f>IF(OR('5.5 NFC'!BM43="",'5.5 NFC'!BM46=""),"",'5.5 NFC'!BM43)</f>
        <v/>
      </c>
      <c r="BN187" s="318" t="str">
        <f>IF(OR('5.5 NFC'!BN43="",'5.5 NFC'!BN46=""),"",'5.5 NFC'!BN43)</f>
        <v/>
      </c>
      <c r="BO187" s="318" t="str">
        <f>IF(OR('5.5 NFC'!BO43="",'5.5 NFC'!BO46=""),"",'5.5 NFC'!BO43)</f>
        <v/>
      </c>
      <c r="BP187" s="318" t="str">
        <f>IF(OR('5.5 NFC'!BP43="",'5.5 NFC'!BP46=""),"",'5.5 NFC'!BP43)</f>
        <v/>
      </c>
      <c r="BQ187" s="318" t="str">
        <f>IF(OR('5.5 NFC'!BQ43="",'5.5 NFC'!BQ46=""),"",'5.5 NFC'!BQ43)</f>
        <v/>
      </c>
      <c r="BR187" s="318" t="str">
        <f>IF(OR('5.5 NFC'!BR43="",'5.5 NFC'!BR46=""),"",'5.5 NFC'!BR43)</f>
        <v/>
      </c>
      <c r="BS187" s="318" t="str">
        <f>IF(OR('5.5 NFC'!BS43="",'5.5 NFC'!BS46=""),"",'5.5 NFC'!BS43)</f>
        <v/>
      </c>
      <c r="BT187" s="318" t="str">
        <f>IF(OR('5.5 NFC'!BT43="",'5.5 NFC'!BT46=""),"",'5.5 NFC'!BT43)</f>
        <v/>
      </c>
      <c r="BU187" s="318" t="str">
        <f>IF(OR('5.5 NFC'!BU43="",'5.5 NFC'!BU46=""),"",'5.5 NFC'!BU43)</f>
        <v/>
      </c>
      <c r="BV187" s="318" t="str">
        <f>IF(OR('5.5 NFC'!BV43="",'5.5 NFC'!BV46=""),"",'5.5 NFC'!BV43)</f>
        <v/>
      </c>
      <c r="BW187" s="318" t="str">
        <f>IF(OR('5.5 NFC'!BW43="",'5.5 NFC'!BW46=""),"",'5.5 NFC'!BW43)</f>
        <v/>
      </c>
      <c r="BX187" s="318" t="str">
        <f>IF(OR('5.5 NFC'!BX43="",'5.5 NFC'!BX46=""),"",'5.5 NFC'!BX43)</f>
        <v/>
      </c>
      <c r="BY187" s="318" t="str">
        <f>IF(OR('5.5 NFC'!BY43="",'5.5 NFC'!BY46=""),"",'5.5 NFC'!BY43)</f>
        <v/>
      </c>
      <c r="BZ187" s="318" t="str">
        <f>IF(OR('5.5 NFC'!BZ43="",'5.5 NFC'!BZ46=""),"",'5.5 NFC'!BZ43)</f>
        <v/>
      </c>
      <c r="CA187" s="318" t="str">
        <f>IF(OR('5.5 NFC'!CA43="",'5.5 NFC'!CA46=""),"",'5.5 NFC'!CA43)</f>
        <v/>
      </c>
      <c r="CB187" s="318" t="str">
        <f>IF(OR('5.5 NFC'!CB43="",'5.5 NFC'!CB46=""),"",'5.5 NFC'!CB43)</f>
        <v/>
      </c>
      <c r="CC187" s="318" t="str">
        <f>IF(OR('5.5 NFC'!CC43="",'5.5 NFC'!CC46=""),"",'5.5 NFC'!CC43)</f>
        <v/>
      </c>
      <c r="CD187" s="318" t="str">
        <f>IF(OR('5.5 NFC'!CD43="",'5.5 NFC'!CD46=""),"",'5.5 NFC'!CD43)</f>
        <v/>
      </c>
      <c r="CE187" s="318" t="str">
        <f>IF(OR('5.5 NFC'!CE43="",'5.5 NFC'!CE46=""),"",'5.5 NFC'!CE43)</f>
        <v/>
      </c>
      <c r="CF187" s="318" t="str">
        <f>IF(OR('5.5 NFC'!CF43="",'5.5 NFC'!CF46=""),"",'5.5 NFC'!CF43)</f>
        <v/>
      </c>
      <c r="CG187" s="318" t="str">
        <f>IF(OR('5.5 NFC'!CG43="",'5.5 NFC'!CG46=""),"",'5.5 NFC'!CG43)</f>
        <v/>
      </c>
      <c r="CH187" s="318" t="str">
        <f>IF(OR('5.5 NFC'!CH43="",'5.5 NFC'!CH46=""),"",'5.5 NFC'!CH43)</f>
        <v/>
      </c>
      <c r="CI187" s="318" t="str">
        <f>IF(OR('5.5 NFC'!CI43="",'5.5 NFC'!CI46=""),"",'5.5 NFC'!CI43)</f>
        <v/>
      </c>
      <c r="CJ187" s="318" t="str">
        <f>IF(OR('5.5 NFC'!CJ43="",'5.5 NFC'!CJ46=""),"",'5.5 NFC'!CJ43)</f>
        <v/>
      </c>
      <c r="CK187" s="318" t="str">
        <f>IF(OR('5.5 NFC'!CK43="",'5.5 NFC'!CK46=""),"",'5.5 NFC'!CK43)</f>
        <v/>
      </c>
      <c r="CL187" s="318" t="str">
        <f>IF(OR('5.5 NFC'!CL43="",'5.5 NFC'!CL46=""),"",'5.5 NFC'!CL43)</f>
        <v/>
      </c>
      <c r="CM187" s="318" t="str">
        <f>IF(OR('5.5 NFC'!CM43="",'5.5 NFC'!CM46=""),"",'5.5 NFC'!CM43)</f>
        <v/>
      </c>
      <c r="CN187" s="318" t="str">
        <f>IF(OR('5.5 NFC'!CN43="",'5.5 NFC'!CN46=""),"",'5.5 NFC'!CN43)</f>
        <v/>
      </c>
      <c r="CO187" s="318" t="str">
        <f>IF(OR('5.5 NFC'!CO43="",'5.5 NFC'!CO46=""),"",'5.5 NFC'!CO43)</f>
        <v/>
      </c>
      <c r="CP187" s="318" t="str">
        <f>IF(OR('5.5 NFC'!CP43="",'5.5 NFC'!CP46=""),"",'5.5 NFC'!CP43)</f>
        <v/>
      </c>
      <c r="CQ187" s="318" t="str">
        <f>IF(OR('5.5 NFC'!CQ43="",'5.5 NFC'!CQ46=""),"",'5.5 NFC'!CQ43)</f>
        <v/>
      </c>
      <c r="CR187" s="318" t="str">
        <f>IF(OR('5.5 NFC'!CR43="",'5.5 NFC'!CR46=""),"",'5.5 NFC'!CR43)</f>
        <v/>
      </c>
      <c r="CS187" s="318" t="str">
        <f>IF(OR('5.5 NFC'!CS43="",'5.5 NFC'!CS46=""),"",'5.5 NFC'!CS43)</f>
        <v/>
      </c>
      <c r="CT187" s="318" t="str">
        <f>IF(OR('5.5 NFC'!CT43="",'5.5 NFC'!CT46=""),"",'5.5 NFC'!CT43)</f>
        <v/>
      </c>
      <c r="CU187" s="318" t="str">
        <f>IF(OR('5.5 NFC'!CU43="",'5.5 NFC'!CU46=""),"",'5.5 NFC'!CU43)</f>
        <v/>
      </c>
      <c r="CV187" s="318" t="str">
        <f>IF(OR('5.5 NFC'!CV43="",'5.5 NFC'!CV46=""),"",'5.5 NFC'!CV43)</f>
        <v/>
      </c>
      <c r="CW187" s="318" t="str">
        <f>IF(OR('5.5 NFC'!CW43="",'5.5 NFC'!CW46=""),"",'5.5 NFC'!CW43)</f>
        <v/>
      </c>
      <c r="CX187" s="318" t="str">
        <f>IF(OR('5.5 NFC'!CX43="",'5.5 NFC'!CX46=""),"",'5.5 NFC'!CX43)</f>
        <v/>
      </c>
      <c r="CY187" s="318" t="str">
        <f>IF(OR('5.5 NFC'!CY43="",'5.5 NFC'!CY46=""),"",'5.5 NFC'!CY43)</f>
        <v/>
      </c>
      <c r="CZ187" s="318" t="str">
        <f>IF(OR('5.5 NFC'!CZ43="",'5.5 NFC'!CZ46=""),"",'5.5 NFC'!CZ43)</f>
        <v/>
      </c>
      <c r="DA187" s="318" t="str">
        <f>IF(OR('5.5 NFC'!DA43="",'5.5 NFC'!DA46=""),"",'5.5 NFC'!DA43)</f>
        <v/>
      </c>
      <c r="DB187" s="318" t="str">
        <f>IF(OR('5.5 NFC'!DB43="",'5.5 NFC'!DB46=""),"",'5.5 NFC'!DB43)</f>
        <v/>
      </c>
      <c r="DC187" s="318" t="str">
        <f>IF(OR('5.5 NFC'!DC43="",'5.5 NFC'!DC46=""),"",'5.5 NFC'!DC43)</f>
        <v/>
      </c>
      <c r="DD187" s="318" t="str">
        <f>IF(OR('5.5 NFC'!DD43="",'5.5 NFC'!DD46=""),"",'5.5 NFC'!DD43)</f>
        <v/>
      </c>
      <c r="DE187" s="318" t="str">
        <f>IF(OR('5.5 NFC'!DE43="",'5.5 NFC'!DE46=""),"",'5.5 NFC'!DE43)</f>
        <v/>
      </c>
      <c r="DF187" s="318" t="str">
        <f>IF(OR('5.5 NFC'!DF43="",'5.5 NFC'!DF46=""),"",'5.5 NFC'!DF43)</f>
        <v/>
      </c>
      <c r="DG187" s="318" t="str">
        <f>IF(OR('5.5 NFC'!DG43="",'5.5 NFC'!DG46=""),"",'5.5 NFC'!DG43)</f>
        <v/>
      </c>
      <c r="DH187" s="318" t="str">
        <f>IF(OR('5.5 NFC'!DH43="",'5.5 NFC'!DH46=""),"",'5.5 NFC'!DH43)</f>
        <v/>
      </c>
      <c r="DI187" s="318" t="str">
        <f>IF(OR('5.5 NFC'!DI43="",'5.5 NFC'!DI46=""),"",'5.5 NFC'!DI43)</f>
        <v/>
      </c>
      <c r="DJ187" s="318" t="str">
        <f>IF(OR('5.5 NFC'!DJ43="",'5.5 NFC'!DJ46=""),"",'5.5 NFC'!DJ43)</f>
        <v/>
      </c>
      <c r="DK187" s="318" t="str">
        <f>IF(OR('5.5 NFC'!DK43="",'5.5 NFC'!DK46=""),"",'5.5 NFC'!DK43)</f>
        <v/>
      </c>
      <c r="DL187" s="318" t="str">
        <f>IF(OR('5.5 NFC'!DL43="",'5.5 NFC'!DL46=""),"",'5.5 NFC'!DL43)</f>
        <v/>
      </c>
      <c r="DM187" s="318" t="str">
        <f>IF(OR('5.5 NFC'!DM43="",'5.5 NFC'!DM46=""),"",'5.5 NFC'!DM43)</f>
        <v/>
      </c>
      <c r="DN187" s="318" t="str">
        <f>IF(OR('5.5 NFC'!DN43="",'5.5 NFC'!DN46=""),"",'5.5 NFC'!DN43)</f>
        <v/>
      </c>
      <c r="DO187" s="318" t="str">
        <f>IF(OR('5.5 NFC'!DO43="",'5.5 NFC'!DO46=""),"",'5.5 NFC'!DO43)</f>
        <v/>
      </c>
      <c r="DP187" s="318" t="str">
        <f>IF(OR('5.5 NFC'!DP43="",'5.5 NFC'!DP46=""),"",'5.5 NFC'!DP43)</f>
        <v/>
      </c>
      <c r="DQ187" s="318" t="str">
        <f>IF(OR('5.5 NFC'!DQ43="",'5.5 NFC'!DQ46=""),"",'5.5 NFC'!DQ43)</f>
        <v/>
      </c>
      <c r="DR187" s="318" t="str">
        <f>IF(OR('5.5 NFC'!DR43="",'5.5 NFC'!DR46=""),"",'5.5 NFC'!DR43)</f>
        <v/>
      </c>
      <c r="DS187" s="318" t="str">
        <f>IF(OR('5.5 NFC'!DS43="",'5.5 NFC'!DS46=""),"",'5.5 NFC'!DS43)</f>
        <v/>
      </c>
      <c r="DT187" s="318" t="str">
        <f>IF(OR('5.5 NFC'!DT43="",'5.5 NFC'!DT46=""),"",'5.5 NFC'!DT43)</f>
        <v/>
      </c>
      <c r="DU187" s="318" t="str">
        <f>IF(OR('5.5 NFC'!DU43="",'5.5 NFC'!DU46=""),"",'5.5 NFC'!DU43)</f>
        <v/>
      </c>
      <c r="DV187" s="318" t="str">
        <f>IF(OR('5.5 NFC'!DV43="",'5.5 NFC'!DV46=""),"",'5.5 NFC'!DV43)</f>
        <v/>
      </c>
      <c r="DW187" s="318" t="str">
        <f>IF(OR('5.5 NFC'!DW43="",'5.5 NFC'!DW46=""),"",'5.5 NFC'!DW43)</f>
        <v/>
      </c>
      <c r="DX187" s="318" t="str">
        <f>IF(OR('5.5 NFC'!DX43="",'5.5 NFC'!DX46=""),"",'5.5 NFC'!DX43)</f>
        <v/>
      </c>
      <c r="DY187" s="318" t="str">
        <f>IF(OR('5.5 NFC'!DY43="",'5.5 NFC'!DY46=""),"",'5.5 NFC'!DY43)</f>
        <v/>
      </c>
      <c r="DZ187" s="318" t="str">
        <f>IF(OR('5.5 NFC'!DZ43="",'5.5 NFC'!DZ46=""),"",'5.5 NFC'!DZ43)</f>
        <v/>
      </c>
      <c r="EA187" s="318" t="str">
        <f>IF(OR('5.5 NFC'!EA43="",'5.5 NFC'!EA46=""),"",'5.5 NFC'!EA43)</f>
        <v/>
      </c>
      <c r="EB187" s="318" t="str">
        <f>IF(OR('5.5 NFC'!EB43="",'5.5 NFC'!EB46=""),"",'5.5 NFC'!EB43)</f>
        <v/>
      </c>
      <c r="EC187" s="318" t="str">
        <f>IF(OR('5.5 NFC'!EC43="",'5.5 NFC'!EC46=""),"",'5.5 NFC'!EC43)</f>
        <v/>
      </c>
      <c r="ED187" s="318" t="str">
        <f>IF(OR('5.5 NFC'!ED43="",'5.5 NFC'!ED46=""),"",'5.5 NFC'!ED43)</f>
        <v/>
      </c>
      <c r="EE187" s="318" t="str">
        <f>IF(OR('5.5 NFC'!EE43="",'5.5 NFC'!EE46=""),"",'5.5 NFC'!EE43)</f>
        <v/>
      </c>
      <c r="EF187" s="318" t="str">
        <f>IF(OR('5.5 NFC'!EF43="",'5.5 NFC'!EF46=""),"",'5.5 NFC'!EF43)</f>
        <v/>
      </c>
      <c r="EG187" s="318" t="str">
        <f>IF(OR('5.5 NFC'!EG43="",'5.5 NFC'!EG46=""),"",'5.5 NFC'!EG43)</f>
        <v/>
      </c>
      <c r="EH187" s="318" t="str">
        <f>IF(OR('5.5 NFC'!EH43="",'5.5 NFC'!EH46=""),"",'5.5 NFC'!EH43)</f>
        <v/>
      </c>
      <c r="EI187" s="318" t="str">
        <f>IF(OR('5.5 NFC'!EI43="",'5.5 NFC'!EI46=""),"",'5.5 NFC'!EI43)</f>
        <v/>
      </c>
      <c r="EJ187" s="318" t="str">
        <f>IF(OR('5.5 NFC'!EJ43="",'5.5 NFC'!EJ46=""),"",'5.5 NFC'!EJ43)</f>
        <v/>
      </c>
      <c r="EK187" s="318" t="str">
        <f>IF(OR('5.5 NFC'!EK43="",'5.5 NFC'!EK46=""),"",'5.5 NFC'!EK43)</f>
        <v/>
      </c>
      <c r="EL187" s="318" t="str">
        <f>IF(OR('5.5 NFC'!EL43="",'5.5 NFC'!EL46=""),"",'5.5 NFC'!EL43)</f>
        <v/>
      </c>
      <c r="EM187" s="318" t="str">
        <f>IF(OR('5.5 NFC'!EM43="",'5.5 NFC'!EM46=""),"",'5.5 NFC'!EM43)</f>
        <v/>
      </c>
      <c r="EN187" s="318" t="str">
        <f>IF(OR('5.5 NFC'!EN43="",'5.5 NFC'!EN46=""),"",'5.5 NFC'!EN43)</f>
        <v/>
      </c>
      <c r="EO187" s="318" t="str">
        <f>IF(OR('5.5 NFC'!EO43="",'5.5 NFC'!EO46=""),"",'5.5 NFC'!EO43)</f>
        <v/>
      </c>
      <c r="EP187" s="318" t="str">
        <f>IF(OR('5.5 NFC'!EP43="",'5.5 NFC'!EP46=""),"",'5.5 NFC'!EP43)</f>
        <v/>
      </c>
      <c r="EQ187" s="318" t="str">
        <f>IF(OR('5.5 NFC'!EQ43="",'5.5 NFC'!EQ46=""),"",'5.5 NFC'!EQ43)</f>
        <v/>
      </c>
      <c r="ER187" s="318" t="str">
        <f>IF(OR('5.5 NFC'!ER43="",'5.5 NFC'!ER46=""),"",'5.5 NFC'!ER43)</f>
        <v/>
      </c>
      <c r="ES187" s="318" t="str">
        <f>IF(OR('5.5 NFC'!ES43="",'5.5 NFC'!ES46=""),"",'5.5 NFC'!ES43)</f>
        <v/>
      </c>
      <c r="ET187" s="318" t="str">
        <f>IF(OR('5.5 NFC'!ET43="",'5.5 NFC'!ET46=""),"",'5.5 NFC'!ET43)</f>
        <v/>
      </c>
      <c r="EU187" s="318" t="str">
        <f>IF(OR('5.5 NFC'!EU43="",'5.5 NFC'!EU46=""),"",'5.5 NFC'!EU43)</f>
        <v/>
      </c>
      <c r="EV187" s="318" t="str">
        <f>IF(OR('5.5 NFC'!EV43="",'5.5 NFC'!EV46=""),"",'5.5 NFC'!EV43)</f>
        <v/>
      </c>
      <c r="EW187" s="318" t="str">
        <f>IF(OR('5.5 NFC'!EW43="",'5.5 NFC'!EW46=""),"",'5.5 NFC'!EW43)</f>
        <v/>
      </c>
      <c r="EX187" s="318" t="str">
        <f>IF(OR('5.5 NFC'!EX43="",'5.5 NFC'!EX46=""),"",'5.5 NFC'!EX43)</f>
        <v/>
      </c>
      <c r="EY187" s="318" t="str">
        <f>IF(OR('5.5 NFC'!EY43="",'5.5 NFC'!EY46=""),"",'5.5 NFC'!EY43)</f>
        <v/>
      </c>
      <c r="EZ187" s="318" t="str">
        <f>IF(OR('5.5 NFC'!EZ43="",'5.5 NFC'!EZ46=""),"",'5.5 NFC'!EZ43)</f>
        <v/>
      </c>
      <c r="FA187" s="318" t="str">
        <f>IF(OR('5.5 NFC'!FA43="",'5.5 NFC'!FA46=""),"",'5.5 NFC'!FA43)</f>
        <v/>
      </c>
      <c r="FB187" s="318" t="str">
        <f>IF(OR('5.5 NFC'!FB43="",'5.5 NFC'!FB46=""),"",'5.5 NFC'!FB43)</f>
        <v/>
      </c>
      <c r="FC187" s="318" t="str">
        <f>IF(OR('5.5 NFC'!FC43="",'5.5 NFC'!FC46=""),"",'5.5 NFC'!FC43)</f>
        <v/>
      </c>
      <c r="FD187" s="318" t="str">
        <f>IF(OR('5.5 NFC'!FD43="",'5.5 NFC'!FD46=""),"",'5.5 NFC'!FD43)</f>
        <v/>
      </c>
      <c r="FE187" s="318" t="str">
        <f>IF(OR('5.5 NFC'!FE43="",'5.5 NFC'!FE46=""),"",'5.5 NFC'!FE43)</f>
        <v/>
      </c>
      <c r="FF187" s="318" t="str">
        <f>IF(OR('5.5 NFC'!FF43="",'5.5 NFC'!FF46=""),"",'5.5 NFC'!FF43)</f>
        <v/>
      </c>
      <c r="FG187" s="318" t="str">
        <f>IF(OR('5.5 NFC'!FG43="",'5.5 NFC'!FG46=""),"",'5.5 NFC'!FG43)</f>
        <v/>
      </c>
      <c r="FH187" s="318" t="str">
        <f>IF(OR('5.5 NFC'!FH43="",'5.5 NFC'!FH46=""),"",'5.5 NFC'!FH43)</f>
        <v/>
      </c>
      <c r="FI187" s="318" t="str">
        <f>IF(OR('5.5 NFC'!FI43="",'5.5 NFC'!FI46=""),"",'5.5 NFC'!FI43)</f>
        <v/>
      </c>
      <c r="FJ187" s="318" t="str">
        <f>IF(OR('5.5 NFC'!FJ43="",'5.5 NFC'!FJ46=""),"",'5.5 NFC'!FJ43)</f>
        <v/>
      </c>
      <c r="FK187" s="318" t="str">
        <f>IF(OR('5.5 NFC'!FK43="",'5.5 NFC'!FK46=""),"",'5.5 NFC'!FK43)</f>
        <v/>
      </c>
      <c r="FL187" s="318" t="str">
        <f>IF(OR('5.5 NFC'!FL43="",'5.5 NFC'!FL46=""),"",'5.5 NFC'!FL43)</f>
        <v/>
      </c>
      <c r="FM187" s="318" t="str">
        <f>IF(OR('5.5 NFC'!FM43="",'5.5 NFC'!FM46=""),"",'5.5 NFC'!FM43)</f>
        <v/>
      </c>
      <c r="FN187" s="318" t="str">
        <f>IF(OR('5.5 NFC'!FN43="",'5.5 NFC'!FN46=""),"",'5.5 NFC'!FN43)</f>
        <v/>
      </c>
      <c r="FO187" s="318" t="str">
        <f>IF(OR('5.5 NFC'!FO43="",'5.5 NFC'!FO46=""),"",'5.5 NFC'!FO43)</f>
        <v/>
      </c>
      <c r="FP187" s="318" t="str">
        <f>IF(OR('5.5 NFC'!FP43="",'5.5 NFC'!FP46=""),"",'5.5 NFC'!FP43)</f>
        <v/>
      </c>
      <c r="FQ187" s="318" t="str">
        <f>IF(OR('5.5 NFC'!FQ43="",'5.5 NFC'!FQ46=""),"",'5.5 NFC'!FQ43)</f>
        <v/>
      </c>
      <c r="FR187" s="318" t="str">
        <f>IF(OR('5.5 NFC'!FR43="",'5.5 NFC'!FR46=""),"",'5.5 NFC'!FR43)</f>
        <v/>
      </c>
      <c r="FS187" s="318" t="str">
        <f>IF(OR('5.5 NFC'!FS43="",'5.5 NFC'!FS46=""),"",'5.5 NFC'!FS43)</f>
        <v/>
      </c>
      <c r="FT187" s="318" t="str">
        <f>IF(OR('5.5 NFC'!FT43="",'5.5 NFC'!FT46=""),"",'5.5 NFC'!FT43)</f>
        <v/>
      </c>
      <c r="FU187" s="318" t="str">
        <f>IF(OR('5.5 NFC'!FU43="",'5.5 NFC'!FU46=""),"",'5.5 NFC'!FU43)</f>
        <v/>
      </c>
      <c r="FV187" s="318" t="str">
        <f>IF(OR('5.5 NFC'!FV43="",'5.5 NFC'!FV46=""),"",'5.5 NFC'!FV43)</f>
        <v/>
      </c>
      <c r="FW187" s="318" t="str">
        <f>IF(OR('5.5 NFC'!FW43="",'5.5 NFC'!FW46=""),"",'5.5 NFC'!FW43)</f>
        <v/>
      </c>
      <c r="FX187" s="318" t="str">
        <f>IF(OR('5.5 NFC'!FX43="",'5.5 NFC'!FX46=""),"",'5.5 NFC'!FX43)</f>
        <v/>
      </c>
      <c r="FY187" s="318" t="str">
        <f>IF(OR('5.5 NFC'!FY43="",'5.5 NFC'!FY46=""),"",'5.5 NFC'!FY43)</f>
        <v/>
      </c>
      <c r="FZ187" s="318" t="str">
        <f>IF(OR('5.5 NFC'!FZ43="",'5.5 NFC'!FZ46=""),"",'5.5 NFC'!FZ43)</f>
        <v/>
      </c>
      <c r="GA187" s="318" t="str">
        <f>IF(OR('5.5 NFC'!GA43="",'5.5 NFC'!GA46=""),"",'5.5 NFC'!GA43)</f>
        <v/>
      </c>
      <c r="GB187" s="318" t="str">
        <f>IF(OR('5.5 NFC'!GB43="",'5.5 NFC'!GB46=""),"",'5.5 NFC'!GB43)</f>
        <v/>
      </c>
      <c r="GC187" s="318" t="str">
        <f>IF(OR('5.5 NFC'!GC43="",'5.5 NFC'!GC46=""),"",'5.5 NFC'!GC43)</f>
        <v/>
      </c>
      <c r="GD187" s="318" t="str">
        <f>IF(OR('5.5 NFC'!GD43="",'5.5 NFC'!GD46=""),"",'5.5 NFC'!GD43)</f>
        <v/>
      </c>
      <c r="GE187" s="318" t="str">
        <f>IF(OR('5.5 NFC'!GE43="",'5.5 NFC'!GE46=""),"",'5.5 NFC'!GE43)</f>
        <v/>
      </c>
      <c r="GF187" s="318" t="str">
        <f>IF(OR('5.5 NFC'!GF43="",'5.5 NFC'!GF46=""),"",'5.5 NFC'!GF43)</f>
        <v/>
      </c>
      <c r="GG187" s="318" t="str">
        <f>IF(OR('5.5 NFC'!GG43="",'5.5 NFC'!GG46=""),"",'5.5 NFC'!GG43)</f>
        <v/>
      </c>
      <c r="GH187" s="318" t="str">
        <f>IF(OR('5.5 NFC'!GH43="",'5.5 NFC'!GH46=""),"",'5.5 NFC'!GH43)</f>
        <v/>
      </c>
      <c r="GI187" s="318" t="str">
        <f>IF(OR('5.5 NFC'!GI43="",'5.5 NFC'!GI46=""),"",'5.5 NFC'!GI43)</f>
        <v/>
      </c>
      <c r="GJ187" s="318" t="str">
        <f>IF(OR('5.5 NFC'!GJ43="",'5.5 NFC'!GJ46=""),"",'5.5 NFC'!GJ43)</f>
        <v/>
      </c>
      <c r="GK187" s="318" t="str">
        <f>IF(OR('5.5 NFC'!GK43="",'5.5 NFC'!GK46=""),"",'5.5 NFC'!GK43)</f>
        <v/>
      </c>
      <c r="GL187" s="318" t="str">
        <f>IF(OR('5.5 NFC'!GL43="",'5.5 NFC'!GL46=""),"",'5.5 NFC'!GL43)</f>
        <v/>
      </c>
      <c r="GM187" s="318" t="str">
        <f>IF(OR('5.5 NFC'!GM43="",'5.5 NFC'!GM46=""),"",'5.5 NFC'!GM43)</f>
        <v/>
      </c>
      <c r="GN187" s="318" t="str">
        <f>IF(OR('5.5 NFC'!GN43="",'5.5 NFC'!GN46=""),"",'5.5 NFC'!GN43)</f>
        <v/>
      </c>
      <c r="GO187" s="318" t="str">
        <f>IF(OR('5.5 NFC'!GO43="",'5.5 NFC'!GO46=""),"",'5.5 NFC'!GO43)</f>
        <v/>
      </c>
      <c r="GP187" s="318" t="str">
        <f>IF(OR('5.5 NFC'!GP43="",'5.5 NFC'!GP46=""),"",'5.5 NFC'!GP43)</f>
        <v/>
      </c>
      <c r="GQ187" s="318" t="str">
        <f>IF(OR('5.5 NFC'!GQ43="",'5.5 NFC'!GQ46=""),"",'5.5 NFC'!GQ43)</f>
        <v/>
      </c>
      <c r="GR187" s="318" t="str">
        <f>IF(OR('5.5 NFC'!GR43="",'5.5 NFC'!GR46=""),"",'5.5 NFC'!GR43)</f>
        <v/>
      </c>
      <c r="GS187" s="318" t="str">
        <f>IF(OR('5.5 NFC'!GS43="",'5.5 NFC'!GS46=""),"",'5.5 NFC'!GS43)</f>
        <v/>
      </c>
      <c r="GT187" s="318" t="str">
        <f>IF(OR('5.5 NFC'!GT43="",'5.5 NFC'!GT46=""),"",'5.5 NFC'!GT43)</f>
        <v/>
      </c>
      <c r="GU187" s="318" t="str">
        <f>IF(OR('5.5 NFC'!GU43="",'5.5 NFC'!GU46=""),"",'5.5 NFC'!GU43)</f>
        <v/>
      </c>
      <c r="GV187" s="318" t="str">
        <f>IF(OR('5.5 NFC'!GV43="",'5.5 NFC'!GV46=""),"",'5.5 NFC'!GV43)</f>
        <v/>
      </c>
      <c r="GW187" s="318" t="str">
        <f>IF(OR('5.5 NFC'!GW43="",'5.5 NFC'!GW46=""),"",'5.5 NFC'!GW43)</f>
        <v/>
      </c>
      <c r="GX187" s="318" t="str">
        <f>IF(OR('5.5 NFC'!GX43="",'5.5 NFC'!GX46=""),"",'5.5 NFC'!GX43)</f>
        <v/>
      </c>
      <c r="GY187" s="318" t="str">
        <f>IF(OR('5.5 NFC'!GY43="",'5.5 NFC'!GY46=""),"",'5.5 NFC'!GY43)</f>
        <v/>
      </c>
      <c r="GZ187" s="318" t="str">
        <f>IF(OR('5.5 NFC'!GZ43="",'5.5 NFC'!GZ46=""),"",'5.5 NFC'!GZ43)</f>
        <v/>
      </c>
      <c r="HA187" s="318" t="str">
        <f>IF(OR('5.5 NFC'!HA43="",'5.5 NFC'!HA46=""),"",'5.5 NFC'!HA43)</f>
        <v/>
      </c>
      <c r="HB187" s="318" t="str">
        <f>IF(OR('5.5 NFC'!HB43="",'5.5 NFC'!HB46=""),"",'5.5 NFC'!HB43)</f>
        <v/>
      </c>
      <c r="HC187" s="318" t="str">
        <f>IF(OR('5.5 NFC'!HC43="",'5.5 NFC'!HC46=""),"",'5.5 NFC'!HC43)</f>
        <v/>
      </c>
      <c r="HD187" s="318" t="str">
        <f>IF(OR('5.5 NFC'!HD43="",'5.5 NFC'!HD46=""),"",'5.5 NFC'!HD43)</f>
        <v/>
      </c>
      <c r="HE187" s="318" t="str">
        <f>IF(OR('5.5 NFC'!HE43="",'5.5 NFC'!HE46=""),"",'5.5 NFC'!HE43)</f>
        <v/>
      </c>
      <c r="HF187" s="318" t="str">
        <f>IF(OR('5.5 NFC'!HF43="",'5.5 NFC'!HF46=""),"",'5.5 NFC'!HF43)</f>
        <v/>
      </c>
      <c r="HG187" s="318" t="str">
        <f>IF(OR('5.5 NFC'!HG43="",'5.5 NFC'!HG46=""),"",'5.5 NFC'!HG43)</f>
        <v/>
      </c>
      <c r="HH187" s="318" t="str">
        <f>IF(OR('5.5 NFC'!HH43="",'5.5 NFC'!HH46=""),"",'5.5 NFC'!HH43)</f>
        <v/>
      </c>
      <c r="HI187" s="318" t="str">
        <f>IF(OR('5.5 NFC'!HI43="",'5.5 NFC'!HI46=""),"",'5.5 NFC'!HI43)</f>
        <v/>
      </c>
      <c r="HJ187" s="318" t="str">
        <f>IF(OR('5.5 NFC'!HJ43="",'5.5 NFC'!HJ46=""),"",'5.5 NFC'!HJ43)</f>
        <v/>
      </c>
      <c r="HK187" s="318" t="str">
        <f>IF(OR('5.5 NFC'!HK43="",'5.5 NFC'!HK46=""),"",'5.5 NFC'!HK43)</f>
        <v/>
      </c>
      <c r="HL187" s="318" t="str">
        <f>IF(OR('5.5 NFC'!HL43="",'5.5 NFC'!HL46=""),"",'5.5 NFC'!HL43)</f>
        <v/>
      </c>
      <c r="HM187" s="318" t="str">
        <f>IF(OR('5.5 NFC'!HM43="",'5.5 NFC'!HM46=""),"",'5.5 NFC'!HM43)</f>
        <v/>
      </c>
      <c r="HN187" s="318" t="str">
        <f>IF(OR('5.5 NFC'!HN43="",'5.5 NFC'!HN46=""),"",'5.5 NFC'!HN43)</f>
        <v/>
      </c>
      <c r="HO187" s="318" t="str">
        <f>IF(OR('5.5 NFC'!HO43="",'5.5 NFC'!HO46=""),"",'5.5 NFC'!HO43)</f>
        <v/>
      </c>
      <c r="HP187" s="318" t="str">
        <f>IF(OR('5.5 NFC'!HP43="",'5.5 NFC'!HP46=""),"",'5.5 NFC'!HP43)</f>
        <v/>
      </c>
      <c r="HQ187" s="318" t="str">
        <f>IF(OR('5.5 NFC'!HQ43="",'5.5 NFC'!HQ46=""),"",'5.5 NFC'!HQ43)</f>
        <v/>
      </c>
      <c r="HR187" s="318" t="str">
        <f>IF(OR('5.5 NFC'!HR43="",'5.5 NFC'!HR46=""),"",'5.5 NFC'!HR43)</f>
        <v/>
      </c>
      <c r="HS187" s="318" t="str">
        <f>IF(OR('5.5 NFC'!HS43="",'5.5 NFC'!HS46=""),"",'5.5 NFC'!HS43)</f>
        <v/>
      </c>
      <c r="HT187" s="318" t="str">
        <f>IF(OR('5.5 NFC'!HT43="",'5.5 NFC'!HT46=""),"",'5.5 NFC'!HT43)</f>
        <v/>
      </c>
      <c r="HU187" s="318" t="str">
        <f>IF(OR('5.5 NFC'!HU43="",'5.5 NFC'!HU46=""),"",'5.5 NFC'!HU43)</f>
        <v/>
      </c>
      <c r="HV187" s="318" t="str">
        <f>IF(OR('5.5 NFC'!HV43="",'5.5 NFC'!HV46=""),"",'5.5 NFC'!HV43)</f>
        <v/>
      </c>
      <c r="HW187" s="318" t="str">
        <f>IF(OR('5.5 NFC'!HW43="",'5.5 NFC'!HW46=""),"",'5.5 NFC'!HW43)</f>
        <v/>
      </c>
      <c r="HX187" s="318" t="str">
        <f>IF(OR('5.5 NFC'!HX43="",'5.5 NFC'!HX46=""),"",'5.5 NFC'!HX43)</f>
        <v/>
      </c>
      <c r="HY187" s="318" t="str">
        <f>IF(OR('5.5 NFC'!HY43="",'5.5 NFC'!HY46=""),"",'5.5 NFC'!HY43)</f>
        <v/>
      </c>
      <c r="HZ187" s="318" t="str">
        <f>IF(OR('5.5 NFC'!HZ43="",'5.5 NFC'!HZ46=""),"",'5.5 NFC'!HZ43)</f>
        <v/>
      </c>
      <c r="IA187" s="318" t="str">
        <f>IF(OR('5.5 NFC'!IA43="",'5.5 NFC'!IA46=""),"",'5.5 NFC'!IA43)</f>
        <v/>
      </c>
      <c r="IB187" s="318" t="str">
        <f>IF(OR('5.5 NFC'!IB43="",'5.5 NFC'!IB46=""),"",'5.5 NFC'!IB43)</f>
        <v/>
      </c>
      <c r="IC187" s="318" t="str">
        <f>IF(OR('5.5 NFC'!IC43="",'5.5 NFC'!IC46=""),"",'5.5 NFC'!IC43)</f>
        <v/>
      </c>
      <c r="ID187" s="318" t="str">
        <f>IF(OR('5.5 NFC'!ID43="",'5.5 NFC'!ID46=""),"",'5.5 NFC'!ID43)</f>
        <v/>
      </c>
      <c r="IE187" s="318" t="str">
        <f>IF(OR('5.5 NFC'!IE43="",'5.5 NFC'!IE46=""),"",'5.5 NFC'!IE43)</f>
        <v/>
      </c>
      <c r="IF187" s="318" t="str">
        <f>IF(OR('5.5 NFC'!IF43="",'5.5 NFC'!IF46=""),"",'5.5 NFC'!IF43)</f>
        <v/>
      </c>
      <c r="IG187" s="318" t="str">
        <f>IF(OR('5.5 NFC'!IG43="",'5.5 NFC'!IG46=""),"",'5.5 NFC'!IG43)</f>
        <v/>
      </c>
      <c r="IH187" s="318" t="str">
        <f>IF(OR('5.5 NFC'!IH43="",'5.5 NFC'!IH46=""),"",'5.5 NFC'!IH43)</f>
        <v/>
      </c>
      <c r="II187" s="318" t="str">
        <f>IF(OR('5.5 NFC'!II43="",'5.5 NFC'!II46=""),"",'5.5 NFC'!II43)</f>
        <v/>
      </c>
      <c r="IJ187" s="318" t="str">
        <f>IF(OR('5.5 NFC'!IJ43="",'5.5 NFC'!IJ46=""),"",'5.5 NFC'!IJ43)</f>
        <v/>
      </c>
      <c r="IK187" s="318" t="str">
        <f>IF(OR('5.5 NFC'!IK43="",'5.5 NFC'!IK46=""),"",'5.5 NFC'!IK43)</f>
        <v/>
      </c>
      <c r="IL187" s="318" t="str">
        <f>IF(OR('5.5 NFC'!IL43="",'5.5 NFC'!IL46=""),"",'5.5 NFC'!IL43)</f>
        <v/>
      </c>
      <c r="IM187" s="318" t="str">
        <f>IF(OR('5.5 NFC'!IM43="",'5.5 NFC'!IM46=""),"",'5.5 NFC'!IM43)</f>
        <v/>
      </c>
      <c r="IN187" s="318" t="str">
        <f>IF(OR('5.5 NFC'!IN43="",'5.5 NFC'!IN46=""),"",'5.5 NFC'!IN43)</f>
        <v/>
      </c>
      <c r="IO187" s="318" t="str">
        <f>IF(OR('5.5 NFC'!IO43="",'5.5 NFC'!IO46=""),"",'5.5 NFC'!IO43)</f>
        <v/>
      </c>
      <c r="IP187" s="318" t="str">
        <f>IF(OR('5.5 NFC'!IP43="",'5.5 NFC'!IP46=""),"",'5.5 NFC'!IP43)</f>
        <v/>
      </c>
      <c r="IQ187" s="318" t="str">
        <f>IF(OR('5.5 NFC'!IQ43="",'5.5 NFC'!IQ46=""),"",'5.5 NFC'!IQ43)</f>
        <v/>
      </c>
      <c r="IR187" s="318" t="str">
        <f>IF(OR('5.5 NFC'!IR43="",'5.5 NFC'!IR46=""),"",'5.5 NFC'!IR43)</f>
        <v/>
      </c>
      <c r="IS187" s="318" t="str">
        <f>IF(OR('5.5 NFC'!IS43="",'5.5 NFC'!IS46=""),"",'5.5 NFC'!IS43)</f>
        <v/>
      </c>
      <c r="IT187" s="318" t="str">
        <f>IF(OR('5.5 NFC'!IT43="",'5.5 NFC'!IT46=""),"",'5.5 NFC'!IT43)</f>
        <v/>
      </c>
      <c r="IU187" s="318" t="str">
        <f>IF(OR('5.5 NFC'!IU43="",'5.5 NFC'!IU46=""),"",'5.5 NFC'!IU43)</f>
        <v/>
      </c>
      <c r="IV187" s="318" t="str">
        <f>IF(OR('5.5 NFC'!IV43="",'5.5 NFC'!IV46=""),"",'5.5 NFC'!IV43)</f>
        <v/>
      </c>
      <c r="IW187" s="318" t="str">
        <f>IF(OR('5.5 NFC'!IW43="",'5.5 NFC'!IW46=""),"",'5.5 NFC'!IW43)</f>
        <v/>
      </c>
      <c r="IX187" s="318" t="str">
        <f>IF(OR('5.5 NFC'!IX43="",'5.5 NFC'!IX46=""),"",'5.5 NFC'!IX43)</f>
        <v/>
      </c>
      <c r="IY187" s="318" t="str">
        <f>IF(OR('5.5 NFC'!IY43="",'5.5 NFC'!IY46=""),"",'5.5 NFC'!IY43)</f>
        <v/>
      </c>
      <c r="IZ187" s="318" t="str">
        <f>IF(OR('5.5 NFC'!IZ43="",'5.5 NFC'!IZ46=""),"",'5.5 NFC'!IZ43)</f>
        <v/>
      </c>
      <c r="JA187" s="318" t="str">
        <f>IF(OR('5.5 NFC'!JA43="",'5.5 NFC'!JA46=""),"",'5.5 NFC'!JA43)</f>
        <v/>
      </c>
      <c r="JB187" s="318" t="str">
        <f>IF(OR('5.5 NFC'!JB43="",'5.5 NFC'!JB46=""),"",'5.5 NFC'!JB43)</f>
        <v/>
      </c>
      <c r="JC187" s="318" t="str">
        <f>IF(OR('5.5 NFC'!JC43="",'5.5 NFC'!JC46=""),"",'5.5 NFC'!JC43)</f>
        <v/>
      </c>
      <c r="JD187" s="318" t="str">
        <f>IF(OR('5.5 NFC'!JD43="",'5.5 NFC'!JD46=""),"",'5.5 NFC'!JD43)</f>
        <v/>
      </c>
      <c r="JE187" s="318" t="str">
        <f>IF(OR('5.5 NFC'!JE43="",'5.5 NFC'!JE46=""),"",'5.5 NFC'!JE43)</f>
        <v/>
      </c>
      <c r="JF187" s="318" t="str">
        <f>IF(OR('5.5 NFC'!JF43="",'5.5 NFC'!JF46=""),"",'5.5 NFC'!JF43)</f>
        <v/>
      </c>
      <c r="JG187" s="318" t="str">
        <f>IF(OR('5.5 NFC'!JG43="",'5.5 NFC'!JG46=""),"",'5.5 NFC'!JG43)</f>
        <v/>
      </c>
      <c r="JH187" s="318" t="str">
        <f>IF(OR('5.5 NFC'!JH43="",'5.5 NFC'!JH46=""),"",'5.5 NFC'!JH43)</f>
        <v/>
      </c>
      <c r="JI187" s="318" t="str">
        <f>IF(OR('5.5 NFC'!JI43="",'5.5 NFC'!JI46=""),"",'5.5 NFC'!JI43)</f>
        <v/>
      </c>
      <c r="JJ187" s="318" t="str">
        <f>IF(OR('5.5 NFC'!JJ43="",'5.5 NFC'!JJ46=""),"",'5.5 NFC'!JJ43)</f>
        <v/>
      </c>
      <c r="JK187" s="318" t="str">
        <f>IF(OR('5.5 NFC'!JK43="",'5.5 NFC'!JK46=""),"",'5.5 NFC'!JK43)</f>
        <v/>
      </c>
      <c r="JL187" s="318" t="str">
        <f>IF(OR('5.5 NFC'!JL43="",'5.5 NFC'!JL46=""),"",'5.5 NFC'!JL43)</f>
        <v/>
      </c>
      <c r="JM187" s="318" t="str">
        <f>IF(OR('5.5 NFC'!JM43="",'5.5 NFC'!JM46=""),"",'5.5 NFC'!JM43)</f>
        <v/>
      </c>
      <c r="JN187" s="318" t="str">
        <f>IF(OR('5.5 NFC'!JN43="",'5.5 NFC'!JN46=""),"",'5.5 NFC'!JN43)</f>
        <v/>
      </c>
      <c r="JO187" s="318" t="str">
        <f>IF(OR('5.5 NFC'!JO43="",'5.5 NFC'!JO46=""),"",'5.5 NFC'!JO43)</f>
        <v/>
      </c>
      <c r="JP187" s="318" t="str">
        <f>IF(OR('5.5 NFC'!JP43="",'5.5 NFC'!JP46=""),"",'5.5 NFC'!JP43)</f>
        <v/>
      </c>
      <c r="JQ187" s="318" t="str">
        <f>IF(OR('5.5 NFC'!JQ43="",'5.5 NFC'!JQ46=""),"",'5.5 NFC'!JQ43)</f>
        <v/>
      </c>
      <c r="JR187" s="318" t="str">
        <f>IF(OR('5.5 NFC'!JR43="",'5.5 NFC'!JR46=""),"",'5.5 NFC'!JR43)</f>
        <v/>
      </c>
      <c r="JS187" s="318" t="str">
        <f>IF(OR('5.5 NFC'!JS43="",'5.5 NFC'!JS46=""),"",'5.5 NFC'!JS43)</f>
        <v/>
      </c>
      <c r="JT187" s="318" t="str">
        <f>IF(OR('5.5 NFC'!JT43="",'5.5 NFC'!JT46=""),"",'5.5 NFC'!JT43)</f>
        <v/>
      </c>
      <c r="JU187" s="318" t="str">
        <f>IF(OR('5.5 NFC'!JU43="",'5.5 NFC'!JU46=""),"",'5.5 NFC'!JU43)</f>
        <v/>
      </c>
      <c r="JV187" s="318" t="str">
        <f>IF(OR('5.5 NFC'!JV43="",'5.5 NFC'!JV46=""),"",'5.5 NFC'!JV43)</f>
        <v/>
      </c>
      <c r="JW187" s="318" t="str">
        <f>IF(OR('5.5 NFC'!JW43="",'5.5 NFC'!JW46=""),"",'5.5 NFC'!JW43)</f>
        <v/>
      </c>
      <c r="JX187" s="318" t="str">
        <f>IF(OR('5.5 NFC'!JX43="",'5.5 NFC'!JX46=""),"",'5.5 NFC'!JX43)</f>
        <v/>
      </c>
      <c r="JY187" s="318" t="str">
        <f>IF(OR('5.5 NFC'!JY43="",'5.5 NFC'!JY46=""),"",'5.5 NFC'!JY43)</f>
        <v/>
      </c>
      <c r="JZ187" s="318" t="str">
        <f>IF(OR('5.5 NFC'!JZ43="",'5.5 NFC'!JZ46=""),"",'5.5 NFC'!JZ43)</f>
        <v/>
      </c>
      <c r="KA187" s="318" t="str">
        <f>IF(OR('5.5 NFC'!KA43="",'5.5 NFC'!KA46=""),"",'5.5 NFC'!KA43)</f>
        <v/>
      </c>
      <c r="KB187" s="318" t="str">
        <f>IF(OR('5.5 NFC'!KB43="",'5.5 NFC'!KB46=""),"",'5.5 NFC'!KB43)</f>
        <v/>
      </c>
      <c r="KC187" s="318" t="str">
        <f>IF(OR('5.5 NFC'!KC43="",'5.5 NFC'!KC46=""),"",'5.5 NFC'!KC43)</f>
        <v/>
      </c>
      <c r="KD187" s="318" t="str">
        <f>IF(OR('5.5 NFC'!KD43="",'5.5 NFC'!KD46=""),"",'5.5 NFC'!KD43)</f>
        <v/>
      </c>
      <c r="KE187" s="318" t="str">
        <f>IF(OR('5.5 NFC'!KE43="",'5.5 NFC'!KE46=""),"",'5.5 NFC'!KE43)</f>
        <v/>
      </c>
      <c r="KF187" s="318" t="str">
        <f>IF(OR('5.5 NFC'!KF43="",'5.5 NFC'!KF46=""),"",'5.5 NFC'!KF43)</f>
        <v/>
      </c>
      <c r="KG187" s="318" t="str">
        <f>IF(OR('5.5 NFC'!KG43="",'5.5 NFC'!KG46=""),"",'5.5 NFC'!KG43)</f>
        <v/>
      </c>
      <c r="KH187" s="318" t="str">
        <f>IF(OR('5.5 NFC'!KH43="",'5.5 NFC'!KH46=""),"",'5.5 NFC'!KH43)</f>
        <v/>
      </c>
      <c r="KI187" s="318" t="str">
        <f>IF(OR('5.5 NFC'!KI43="",'5.5 NFC'!KI46=""),"",'5.5 NFC'!KI43)</f>
        <v/>
      </c>
      <c r="KJ187" s="318" t="str">
        <f>IF(OR('5.5 NFC'!KJ43="",'5.5 NFC'!KJ46=""),"",'5.5 NFC'!KJ43)</f>
        <v/>
      </c>
      <c r="KK187" s="318" t="str">
        <f>IF(OR('5.5 NFC'!KK43="",'5.5 NFC'!KK46=""),"",'5.5 NFC'!KK43)</f>
        <v/>
      </c>
      <c r="KL187" s="318" t="str">
        <f>IF(OR('5.5 NFC'!KL43="",'5.5 NFC'!KL46=""),"",'5.5 NFC'!KL43)</f>
        <v/>
      </c>
      <c r="KM187" s="318" t="str">
        <f>IF(OR('5.5 NFC'!KM43="",'5.5 NFC'!KM46=""),"",'5.5 NFC'!KM43)</f>
        <v/>
      </c>
      <c r="KN187" s="318" t="str">
        <f>IF(OR('5.5 NFC'!KN43="",'5.5 NFC'!KN46=""),"",'5.5 NFC'!KN43)</f>
        <v/>
      </c>
      <c r="KO187" s="318" t="str">
        <f>IF(OR('5.5 NFC'!KO43="",'5.5 NFC'!KO46=""),"",'5.5 NFC'!KO43)</f>
        <v/>
      </c>
      <c r="KP187" s="318" t="str">
        <f>IF(OR('5.5 NFC'!KP43="",'5.5 NFC'!KP46=""),"",'5.5 NFC'!KP43)</f>
        <v/>
      </c>
      <c r="KQ187" s="318" t="str">
        <f>IF(OR('5.5 NFC'!KQ43="",'5.5 NFC'!KQ46=""),"",'5.5 NFC'!KQ43)</f>
        <v/>
      </c>
      <c r="KR187" s="318" t="str">
        <f>IF(OR('5.5 NFC'!KR43="",'5.5 NFC'!KR46=""),"",'5.5 NFC'!KR43)</f>
        <v/>
      </c>
      <c r="KS187" s="318" t="str">
        <f>IF(OR('5.5 NFC'!KS43="",'5.5 NFC'!KS46=""),"",'5.5 NFC'!KS43)</f>
        <v/>
      </c>
      <c r="KT187" s="318" t="str">
        <f>IF(OR('5.5 NFC'!KT43="",'5.5 NFC'!KT46=""),"",'5.5 NFC'!KT43)</f>
        <v/>
      </c>
      <c r="KU187" s="318" t="str">
        <f>IF(OR('5.5 NFC'!KU43="",'5.5 NFC'!KU46=""),"",'5.5 NFC'!KU43)</f>
        <v/>
      </c>
      <c r="KV187" s="318" t="str">
        <f>IF(OR('5.5 NFC'!KV43="",'5.5 NFC'!KV46=""),"",'5.5 NFC'!KV43)</f>
        <v/>
      </c>
      <c r="KW187" s="318" t="str">
        <f>IF(OR('5.5 NFC'!KW43="",'5.5 NFC'!KW46=""),"",'5.5 NFC'!KW43)</f>
        <v/>
      </c>
      <c r="KX187" s="318" t="str">
        <f>IF(OR('5.5 NFC'!KX43="",'5.5 NFC'!KX46=""),"",'5.5 NFC'!KX43)</f>
        <v/>
      </c>
      <c r="KY187" s="318" t="str">
        <f>IF(OR('5.5 NFC'!KY43="",'5.5 NFC'!KY46=""),"",'5.5 NFC'!KY43)</f>
        <v/>
      </c>
      <c r="KZ187" s="318" t="str">
        <f>IF(OR('5.5 NFC'!KZ43="",'5.5 NFC'!KZ46=""),"",'5.5 NFC'!KZ43)</f>
        <v/>
      </c>
      <c r="LA187" s="318" t="str">
        <f>IF(OR('5.5 NFC'!LA43="",'5.5 NFC'!LA46=""),"",'5.5 NFC'!LA43)</f>
        <v/>
      </c>
      <c r="LB187" s="318" t="str">
        <f>IF(OR('5.5 NFC'!LB43="",'5.5 NFC'!LB46=""),"",'5.5 NFC'!LB43)</f>
        <v/>
      </c>
      <c r="LC187" s="318" t="str">
        <f>IF(OR('5.5 NFC'!LC43="",'5.5 NFC'!LC46=""),"",'5.5 NFC'!LC43)</f>
        <v/>
      </c>
      <c r="LD187" s="318" t="str">
        <f>IF(OR('5.5 NFC'!LD43="",'5.5 NFC'!LD46=""),"",'5.5 NFC'!LD43)</f>
        <v/>
      </c>
      <c r="LE187" s="318" t="str">
        <f>IF(OR('5.5 NFC'!LE43="",'5.5 NFC'!LE46=""),"",'5.5 NFC'!LE43)</f>
        <v/>
      </c>
      <c r="LF187" s="318" t="str">
        <f>IF(OR('5.5 NFC'!LF43="",'5.5 NFC'!LF46=""),"",'5.5 NFC'!LF43)</f>
        <v/>
      </c>
      <c r="LG187" s="318" t="str">
        <f>IF(OR('5.5 NFC'!LG43="",'5.5 NFC'!LG46=""),"",'5.5 NFC'!LG43)</f>
        <v/>
      </c>
      <c r="LH187" s="318" t="str">
        <f>IF(OR('5.5 NFC'!LH43="",'5.5 NFC'!LH46=""),"",'5.5 NFC'!LH43)</f>
        <v/>
      </c>
      <c r="LI187" s="318" t="str">
        <f>IF(OR('5.5 NFC'!LI43="",'5.5 NFC'!LI46=""),"",'5.5 NFC'!LI43)</f>
        <v/>
      </c>
      <c r="LJ187" s="318" t="str">
        <f>IF(OR('5.5 NFC'!LJ43="",'5.5 NFC'!LJ46=""),"",'5.5 NFC'!LJ43)</f>
        <v/>
      </c>
      <c r="LK187" s="318" t="str">
        <f>IF(OR('5.5 NFC'!LK43="",'5.5 NFC'!LK46=""),"",'5.5 NFC'!LK43)</f>
        <v/>
      </c>
      <c r="LL187" s="318" t="str">
        <f>IF(OR('5.5 NFC'!LL43="",'5.5 NFC'!LL46=""),"",'5.5 NFC'!LL43)</f>
        <v/>
      </c>
      <c r="LM187" s="318" t="str">
        <f>IF(OR('5.5 NFC'!LM43="",'5.5 NFC'!LM46=""),"",'5.5 NFC'!LM43)</f>
        <v/>
      </c>
      <c r="LN187" s="318" t="str">
        <f>IF(OR('5.5 NFC'!LN43="",'5.5 NFC'!LN46=""),"",'5.5 NFC'!LN43)</f>
        <v/>
      </c>
      <c r="LO187" s="318" t="str">
        <f>IF(OR('5.5 NFC'!LO43="",'5.5 NFC'!LO46=""),"",'5.5 NFC'!LO43)</f>
        <v/>
      </c>
      <c r="LP187" s="318" t="str">
        <f>IF(OR('5.5 NFC'!LP43="",'5.5 NFC'!LP46=""),"",'5.5 NFC'!LP43)</f>
        <v/>
      </c>
      <c r="LQ187" s="318" t="str">
        <f>IF(OR('5.5 NFC'!LQ43="",'5.5 NFC'!LQ46=""),"",'5.5 NFC'!LQ43)</f>
        <v/>
      </c>
      <c r="LR187" s="318" t="str">
        <f>IF(OR('5.5 NFC'!LR43="",'5.5 NFC'!LR46=""),"",'5.5 NFC'!LR43)</f>
        <v/>
      </c>
      <c r="LS187" s="318" t="str">
        <f>IF(OR('5.5 NFC'!LS43="",'5.5 NFC'!LS46=""),"",'5.5 NFC'!LS43)</f>
        <v/>
      </c>
      <c r="LT187" s="318" t="str">
        <f>IF(OR('5.5 NFC'!LT43="",'5.5 NFC'!LT46=""),"",'5.5 NFC'!LT43)</f>
        <v/>
      </c>
      <c r="LU187" s="318" t="str">
        <f>IF(OR('5.5 NFC'!LU43="",'5.5 NFC'!LU46=""),"",'5.5 NFC'!LU43)</f>
        <v/>
      </c>
      <c r="LV187" s="318" t="str">
        <f>IF(OR('5.5 NFC'!LV43="",'5.5 NFC'!LV46=""),"",'5.5 NFC'!LV43)</f>
        <v/>
      </c>
      <c r="LW187" s="318" t="str">
        <f>IF(OR('5.5 NFC'!LW43="",'5.5 NFC'!LW46=""),"",'5.5 NFC'!LW43)</f>
        <v/>
      </c>
      <c r="LX187" s="318" t="str">
        <f>IF(OR('5.5 NFC'!LX43="",'5.5 NFC'!LX46=""),"",'5.5 NFC'!LX43)</f>
        <v/>
      </c>
      <c r="LY187" s="318" t="str">
        <f>IF(OR('5.5 NFC'!LY43="",'5.5 NFC'!LY46=""),"",'5.5 NFC'!LY43)</f>
        <v/>
      </c>
      <c r="LZ187" s="318" t="str">
        <f>IF(OR('5.5 NFC'!LZ43="",'5.5 NFC'!LZ46=""),"",'5.5 NFC'!LZ43)</f>
        <v/>
      </c>
      <c r="MA187" s="318" t="str">
        <f>IF(OR('5.5 NFC'!MA43="",'5.5 NFC'!MA46=""),"",'5.5 NFC'!MA43)</f>
        <v/>
      </c>
      <c r="MB187" s="318" t="str">
        <f>IF(OR('5.5 NFC'!MB43="",'5.5 NFC'!MB46=""),"",'5.5 NFC'!MB43)</f>
        <v/>
      </c>
      <c r="MC187" s="318" t="str">
        <f>IF(OR('5.5 NFC'!MC43="",'5.5 NFC'!MC46=""),"",'5.5 NFC'!MC43)</f>
        <v/>
      </c>
      <c r="MD187" s="318" t="str">
        <f>IF(OR('5.5 NFC'!MD43="",'5.5 NFC'!MD46=""),"",'5.5 NFC'!MD43)</f>
        <v/>
      </c>
      <c r="ME187" s="318" t="str">
        <f>IF(OR('5.5 NFC'!ME43="",'5.5 NFC'!ME46=""),"",'5.5 NFC'!ME43)</f>
        <v/>
      </c>
      <c r="MF187" s="318" t="str">
        <f>IF(OR('5.5 NFC'!MF43="",'5.5 NFC'!MF46=""),"",'5.5 NFC'!MF43)</f>
        <v/>
      </c>
      <c r="MG187" s="318" t="str">
        <f>IF(OR('5.5 NFC'!MG43="",'5.5 NFC'!MG46=""),"",'5.5 NFC'!MG43)</f>
        <v/>
      </c>
      <c r="MH187" s="318" t="str">
        <f>IF(OR('5.5 NFC'!MH43="",'5.5 NFC'!MH46=""),"",'5.5 NFC'!MH43)</f>
        <v/>
      </c>
    </row>
    <row r="188" spans="1:346" x14ac:dyDescent="0.3">
      <c r="A188" s="9"/>
      <c r="B188" s="232" t="s">
        <v>358</v>
      </c>
      <c r="C188" s="121" t="s">
        <v>359</v>
      </c>
      <c r="D188" s="233" t="e">
        <f>Reporting_Currency_Code</f>
        <v>#N/A</v>
      </c>
      <c r="E188" s="233">
        <f>Reporting_Currency_Name</f>
        <v>0</v>
      </c>
      <c r="F188" s="233">
        <f>Reporting_Scale_Name</f>
        <v>0</v>
      </c>
      <c r="G188" s="318" t="str">
        <f>IF(OR('5.5 NFC'!G43="",'5.5 NFC'!G46=""),"",'5.5 NFC'!G46)</f>
        <v/>
      </c>
      <c r="H188" s="318" t="str">
        <f>IF(OR('5.5 NFC'!H43="",'5.5 NFC'!H46=""),"",'5.5 NFC'!H46)</f>
        <v/>
      </c>
      <c r="I188" s="318" t="str">
        <f>IF(OR('5.5 NFC'!I43="",'5.5 NFC'!I46=""),"",'5.5 NFC'!I46)</f>
        <v/>
      </c>
      <c r="J188" s="318" t="str">
        <f>IF(OR('5.5 NFC'!J43="",'5.5 NFC'!J46=""),"",'5.5 NFC'!J46)</f>
        <v/>
      </c>
      <c r="K188" s="318" t="str">
        <f>IF(OR('5.5 NFC'!K43="",'5.5 NFC'!K46=""),"",'5.5 NFC'!K46)</f>
        <v/>
      </c>
      <c r="L188" s="318" t="str">
        <f>IF(OR('5.5 NFC'!L43="",'5.5 NFC'!L46=""),"",'5.5 NFC'!L46)</f>
        <v/>
      </c>
      <c r="M188" s="318" t="str">
        <f>IF(OR('5.5 NFC'!M43="",'5.5 NFC'!M46=""),"",'5.5 NFC'!M46)</f>
        <v/>
      </c>
      <c r="N188" s="318" t="str">
        <f>IF(OR('5.5 NFC'!N43="",'5.5 NFC'!N46=""),"",'5.5 NFC'!N46)</f>
        <v/>
      </c>
      <c r="O188" s="318" t="str">
        <f>IF(OR('5.5 NFC'!O43="",'5.5 NFC'!O46=""),"",'5.5 NFC'!O46)</f>
        <v/>
      </c>
      <c r="P188" s="318" t="str">
        <f>IF(OR('5.5 NFC'!P43="",'5.5 NFC'!P46=""),"",'5.5 NFC'!P46)</f>
        <v/>
      </c>
      <c r="Q188" s="318" t="str">
        <f>IF(OR('5.5 NFC'!Q43="",'5.5 NFC'!Q46=""),"",'5.5 NFC'!Q46)</f>
        <v/>
      </c>
      <c r="R188" s="318" t="str">
        <f>IF(OR('5.5 NFC'!R43="",'5.5 NFC'!R46=""),"",'5.5 NFC'!R46)</f>
        <v/>
      </c>
      <c r="S188" s="318" t="str">
        <f>IF(OR('5.5 NFC'!S43="",'5.5 NFC'!S46=""),"",'5.5 NFC'!S46)</f>
        <v/>
      </c>
      <c r="T188" s="318" t="str">
        <f>IF(OR('5.5 NFC'!T43="",'5.5 NFC'!T46=""),"",'5.5 NFC'!T46)</f>
        <v/>
      </c>
      <c r="U188" s="318" t="str">
        <f>IF(OR('5.5 NFC'!U43="",'5.5 NFC'!U46=""),"",'5.5 NFC'!U46)</f>
        <v/>
      </c>
      <c r="V188" s="318" t="str">
        <f>IF(OR('5.5 NFC'!V43="",'5.5 NFC'!V46=""),"",'5.5 NFC'!V46)</f>
        <v/>
      </c>
      <c r="W188" s="318" t="str">
        <f>IF(OR('5.5 NFC'!W43="",'5.5 NFC'!W46=""),"",'5.5 NFC'!W46)</f>
        <v/>
      </c>
      <c r="X188" s="318" t="str">
        <f>IF(OR('5.5 NFC'!X43="",'5.5 NFC'!X46=""),"",'5.5 NFC'!X46)</f>
        <v/>
      </c>
      <c r="Y188" s="318" t="str">
        <f>IF(OR('5.5 NFC'!Y43="",'5.5 NFC'!Y46=""),"",'5.5 NFC'!Y46)</f>
        <v/>
      </c>
      <c r="Z188" s="318" t="str">
        <f>IF(OR('5.5 NFC'!Z43="",'5.5 NFC'!Z46=""),"",'5.5 NFC'!Z46)</f>
        <v/>
      </c>
      <c r="AA188" s="318" t="str">
        <f>IF(OR('5.5 NFC'!AA43="",'5.5 NFC'!AA46=""),"",'5.5 NFC'!AA46)</f>
        <v/>
      </c>
      <c r="AB188" s="318" t="str">
        <f>IF(OR('5.5 NFC'!AB43="",'5.5 NFC'!AB46=""),"",'5.5 NFC'!AB46)</f>
        <v/>
      </c>
      <c r="AC188" s="318" t="str">
        <f>IF(OR('5.5 NFC'!AC43="",'5.5 NFC'!AC46=""),"",'5.5 NFC'!AC46)</f>
        <v/>
      </c>
      <c r="AD188" s="318" t="str">
        <f>IF(OR('5.5 NFC'!AD43="",'5.5 NFC'!AD46=""),"",'5.5 NFC'!AD46)</f>
        <v/>
      </c>
      <c r="AE188" s="318" t="str">
        <f>IF(OR('5.5 NFC'!AE43="",'5.5 NFC'!AE46=""),"",'5.5 NFC'!AE46)</f>
        <v/>
      </c>
      <c r="AF188" s="318" t="str">
        <f>IF(OR('5.5 NFC'!AF43="",'5.5 NFC'!AF46=""),"",'5.5 NFC'!AF46)</f>
        <v/>
      </c>
      <c r="AG188" s="318" t="str">
        <f>IF(OR('5.5 NFC'!AG43="",'5.5 NFC'!AG46=""),"",'5.5 NFC'!AG46)</f>
        <v/>
      </c>
      <c r="AH188" s="318" t="str">
        <f>IF(OR('5.5 NFC'!AH43="",'5.5 NFC'!AH46=""),"",'5.5 NFC'!AH46)</f>
        <v/>
      </c>
      <c r="AI188" s="318" t="str">
        <f>IF(OR('5.5 NFC'!AI43="",'5.5 NFC'!AI46=""),"",'5.5 NFC'!AI46)</f>
        <v/>
      </c>
      <c r="AJ188" s="318" t="str">
        <f>IF(OR('5.5 NFC'!AJ43="",'5.5 NFC'!AJ46=""),"",'5.5 NFC'!AJ46)</f>
        <v/>
      </c>
      <c r="AK188" s="318" t="str">
        <f>IF(OR('5.5 NFC'!AK43="",'5.5 NFC'!AK46=""),"",'5.5 NFC'!AK46)</f>
        <v/>
      </c>
      <c r="AL188" s="318" t="str">
        <f>IF(OR('5.5 NFC'!AL43="",'5.5 NFC'!AL46=""),"",'5.5 NFC'!AL46)</f>
        <v/>
      </c>
      <c r="AM188" s="318" t="str">
        <f>IF(OR('5.5 NFC'!AM43="",'5.5 NFC'!AM46=""),"",'5.5 NFC'!AM46)</f>
        <v/>
      </c>
      <c r="AN188" s="318" t="str">
        <f>IF(OR('5.5 NFC'!AN43="",'5.5 NFC'!AN46=""),"",'5.5 NFC'!AN46)</f>
        <v/>
      </c>
      <c r="AO188" s="318" t="str">
        <f>IF(OR('5.5 NFC'!AO43="",'5.5 NFC'!AO46=""),"",'5.5 NFC'!AO46)</f>
        <v/>
      </c>
      <c r="AP188" s="318" t="str">
        <f>IF(OR('5.5 NFC'!AP43="",'5.5 NFC'!AP46=""),"",'5.5 NFC'!AP46)</f>
        <v/>
      </c>
      <c r="AQ188" s="318" t="str">
        <f>IF(OR('5.5 NFC'!AQ43="",'5.5 NFC'!AQ46=""),"",'5.5 NFC'!AQ46)</f>
        <v/>
      </c>
      <c r="AR188" s="318" t="str">
        <f>IF(OR('5.5 NFC'!AR43="",'5.5 NFC'!AR46=""),"",'5.5 NFC'!AR46)</f>
        <v/>
      </c>
      <c r="AS188" s="318" t="str">
        <f>IF(OR('5.5 NFC'!AS43="",'5.5 NFC'!AS46=""),"",'5.5 NFC'!AS46)</f>
        <v/>
      </c>
      <c r="AT188" s="318" t="str">
        <f>IF(OR('5.5 NFC'!AT43="",'5.5 NFC'!AT46=""),"",'5.5 NFC'!AT46)</f>
        <v/>
      </c>
      <c r="AU188" s="318" t="str">
        <f>IF(OR('5.5 NFC'!AU43="",'5.5 NFC'!AU46=""),"",'5.5 NFC'!AU46)</f>
        <v/>
      </c>
      <c r="AV188" s="318" t="str">
        <f>IF(OR('5.5 NFC'!AV43="",'5.5 NFC'!AV46=""),"",'5.5 NFC'!AV46)</f>
        <v/>
      </c>
      <c r="AW188" s="318" t="str">
        <f>IF(OR('5.5 NFC'!AW43="",'5.5 NFC'!AW46=""),"",'5.5 NFC'!AW46)</f>
        <v/>
      </c>
      <c r="AX188" s="318" t="str">
        <f>IF(OR('5.5 NFC'!AX43="",'5.5 NFC'!AX46=""),"",'5.5 NFC'!AX46)</f>
        <v/>
      </c>
      <c r="AY188" s="318" t="str">
        <f>IF(OR('5.5 NFC'!AY43="",'5.5 NFC'!AY46=""),"",'5.5 NFC'!AY46)</f>
        <v/>
      </c>
      <c r="AZ188" s="318" t="str">
        <f>IF(OR('5.5 NFC'!AZ43="",'5.5 NFC'!AZ46=""),"",'5.5 NFC'!AZ46)</f>
        <v/>
      </c>
      <c r="BA188" s="318" t="str">
        <f>IF(OR('5.5 NFC'!BA43="",'5.5 NFC'!BA46=""),"",'5.5 NFC'!BA46)</f>
        <v/>
      </c>
      <c r="BB188" s="318" t="str">
        <f>IF(OR('5.5 NFC'!BB43="",'5.5 NFC'!BB46=""),"",'5.5 NFC'!BB46)</f>
        <v/>
      </c>
      <c r="BC188" s="318" t="str">
        <f>IF(OR('5.5 NFC'!BC43="",'5.5 NFC'!BC46=""),"",'5.5 NFC'!BC46)</f>
        <v/>
      </c>
      <c r="BD188" s="318" t="str">
        <f>IF(OR('5.5 NFC'!BD43="",'5.5 NFC'!BD46=""),"",'5.5 NFC'!BD46)</f>
        <v/>
      </c>
      <c r="BE188" s="318" t="str">
        <f>IF(OR('5.5 NFC'!BE43="",'5.5 NFC'!BE46=""),"",'5.5 NFC'!BE46)</f>
        <v/>
      </c>
      <c r="BF188" s="318" t="str">
        <f>IF(OR('5.5 NFC'!BF43="",'5.5 NFC'!BF46=""),"",'5.5 NFC'!BF46)</f>
        <v/>
      </c>
      <c r="BG188" s="318" t="str">
        <f>IF(OR('5.5 NFC'!BG43="",'5.5 NFC'!BG46=""),"",'5.5 NFC'!BG46)</f>
        <v/>
      </c>
      <c r="BH188" s="318" t="str">
        <f>IF(OR('5.5 NFC'!BH43="",'5.5 NFC'!BH46=""),"",'5.5 NFC'!BH46)</f>
        <v/>
      </c>
      <c r="BI188" s="318" t="str">
        <f>IF(OR('5.5 NFC'!BI43="",'5.5 NFC'!BI46=""),"",'5.5 NFC'!BI46)</f>
        <v/>
      </c>
      <c r="BJ188" s="318" t="str">
        <f>IF(OR('5.5 NFC'!BJ43="",'5.5 NFC'!BJ46=""),"",'5.5 NFC'!BJ46)</f>
        <v/>
      </c>
      <c r="BK188" s="318" t="str">
        <f>IF(OR('5.5 NFC'!BK43="",'5.5 NFC'!BK46=""),"",'5.5 NFC'!BK46)</f>
        <v/>
      </c>
      <c r="BL188" s="318" t="str">
        <f>IF(OR('5.5 NFC'!BL43="",'5.5 NFC'!BL46=""),"",'5.5 NFC'!BL46)</f>
        <v/>
      </c>
      <c r="BM188" s="318" t="str">
        <f>IF(OR('5.5 NFC'!BM43="",'5.5 NFC'!BM46=""),"",'5.5 NFC'!BM46)</f>
        <v/>
      </c>
      <c r="BN188" s="318" t="str">
        <f>IF(OR('5.5 NFC'!BN43="",'5.5 NFC'!BN46=""),"",'5.5 NFC'!BN46)</f>
        <v/>
      </c>
      <c r="BO188" s="318" t="str">
        <f>IF(OR('5.5 NFC'!BO43="",'5.5 NFC'!BO46=""),"",'5.5 NFC'!BO46)</f>
        <v/>
      </c>
      <c r="BP188" s="318" t="str">
        <f>IF(OR('5.5 NFC'!BP43="",'5.5 NFC'!BP46=""),"",'5.5 NFC'!BP46)</f>
        <v/>
      </c>
      <c r="BQ188" s="318" t="str">
        <f>IF(OR('5.5 NFC'!BQ43="",'5.5 NFC'!BQ46=""),"",'5.5 NFC'!BQ46)</f>
        <v/>
      </c>
      <c r="BR188" s="318" t="str">
        <f>IF(OR('5.5 NFC'!BR43="",'5.5 NFC'!BR46=""),"",'5.5 NFC'!BR46)</f>
        <v/>
      </c>
      <c r="BS188" s="318" t="str">
        <f>IF(OR('5.5 NFC'!BS43="",'5.5 NFC'!BS46=""),"",'5.5 NFC'!BS46)</f>
        <v/>
      </c>
      <c r="BT188" s="318" t="str">
        <f>IF(OR('5.5 NFC'!BT43="",'5.5 NFC'!BT46=""),"",'5.5 NFC'!BT46)</f>
        <v/>
      </c>
      <c r="BU188" s="318" t="str">
        <f>IF(OR('5.5 NFC'!BU43="",'5.5 NFC'!BU46=""),"",'5.5 NFC'!BU46)</f>
        <v/>
      </c>
      <c r="BV188" s="318" t="str">
        <f>IF(OR('5.5 NFC'!BV43="",'5.5 NFC'!BV46=""),"",'5.5 NFC'!BV46)</f>
        <v/>
      </c>
      <c r="BW188" s="318" t="str">
        <f>IF(OR('5.5 NFC'!BW43="",'5.5 NFC'!BW46=""),"",'5.5 NFC'!BW46)</f>
        <v/>
      </c>
      <c r="BX188" s="318" t="str">
        <f>IF(OR('5.5 NFC'!BX43="",'5.5 NFC'!BX46=""),"",'5.5 NFC'!BX46)</f>
        <v/>
      </c>
      <c r="BY188" s="318" t="str">
        <f>IF(OR('5.5 NFC'!BY43="",'5.5 NFC'!BY46=""),"",'5.5 NFC'!BY46)</f>
        <v/>
      </c>
      <c r="BZ188" s="318" t="str">
        <f>IF(OR('5.5 NFC'!BZ43="",'5.5 NFC'!BZ46=""),"",'5.5 NFC'!BZ46)</f>
        <v/>
      </c>
      <c r="CA188" s="318" t="str">
        <f>IF(OR('5.5 NFC'!CA43="",'5.5 NFC'!CA46=""),"",'5.5 NFC'!CA46)</f>
        <v/>
      </c>
      <c r="CB188" s="318" t="str">
        <f>IF(OR('5.5 NFC'!CB43="",'5.5 NFC'!CB46=""),"",'5.5 NFC'!CB46)</f>
        <v/>
      </c>
      <c r="CC188" s="318" t="str">
        <f>IF(OR('5.5 NFC'!CC43="",'5.5 NFC'!CC46=""),"",'5.5 NFC'!CC46)</f>
        <v/>
      </c>
      <c r="CD188" s="318" t="str">
        <f>IF(OR('5.5 NFC'!CD43="",'5.5 NFC'!CD46=""),"",'5.5 NFC'!CD46)</f>
        <v/>
      </c>
      <c r="CE188" s="318" t="str">
        <f>IF(OR('5.5 NFC'!CE43="",'5.5 NFC'!CE46=""),"",'5.5 NFC'!CE46)</f>
        <v/>
      </c>
      <c r="CF188" s="318" t="str">
        <f>IF(OR('5.5 NFC'!CF43="",'5.5 NFC'!CF46=""),"",'5.5 NFC'!CF46)</f>
        <v/>
      </c>
      <c r="CG188" s="318" t="str">
        <f>IF(OR('5.5 NFC'!CG43="",'5.5 NFC'!CG46=""),"",'5.5 NFC'!CG46)</f>
        <v/>
      </c>
      <c r="CH188" s="318" t="str">
        <f>IF(OR('5.5 NFC'!CH43="",'5.5 NFC'!CH46=""),"",'5.5 NFC'!CH46)</f>
        <v/>
      </c>
      <c r="CI188" s="318" t="str">
        <f>IF(OR('5.5 NFC'!CI43="",'5.5 NFC'!CI46=""),"",'5.5 NFC'!CI46)</f>
        <v/>
      </c>
      <c r="CJ188" s="318" t="str">
        <f>IF(OR('5.5 NFC'!CJ43="",'5.5 NFC'!CJ46=""),"",'5.5 NFC'!CJ46)</f>
        <v/>
      </c>
      <c r="CK188" s="318" t="str">
        <f>IF(OR('5.5 NFC'!CK43="",'5.5 NFC'!CK46=""),"",'5.5 NFC'!CK46)</f>
        <v/>
      </c>
      <c r="CL188" s="318" t="str">
        <f>IF(OR('5.5 NFC'!CL43="",'5.5 NFC'!CL46=""),"",'5.5 NFC'!CL46)</f>
        <v/>
      </c>
      <c r="CM188" s="318" t="str">
        <f>IF(OR('5.5 NFC'!CM43="",'5.5 NFC'!CM46=""),"",'5.5 NFC'!CM46)</f>
        <v/>
      </c>
      <c r="CN188" s="318" t="str">
        <f>IF(OR('5.5 NFC'!CN43="",'5.5 NFC'!CN46=""),"",'5.5 NFC'!CN46)</f>
        <v/>
      </c>
      <c r="CO188" s="318" t="str">
        <f>IF(OR('5.5 NFC'!CO43="",'5.5 NFC'!CO46=""),"",'5.5 NFC'!CO46)</f>
        <v/>
      </c>
      <c r="CP188" s="318" t="str">
        <f>IF(OR('5.5 NFC'!CP43="",'5.5 NFC'!CP46=""),"",'5.5 NFC'!CP46)</f>
        <v/>
      </c>
      <c r="CQ188" s="318" t="str">
        <f>IF(OR('5.5 NFC'!CQ43="",'5.5 NFC'!CQ46=""),"",'5.5 NFC'!CQ46)</f>
        <v/>
      </c>
      <c r="CR188" s="318" t="str">
        <f>IF(OR('5.5 NFC'!CR43="",'5.5 NFC'!CR46=""),"",'5.5 NFC'!CR46)</f>
        <v/>
      </c>
      <c r="CS188" s="318" t="str">
        <f>IF(OR('5.5 NFC'!CS43="",'5.5 NFC'!CS46=""),"",'5.5 NFC'!CS46)</f>
        <v/>
      </c>
      <c r="CT188" s="318" t="str">
        <f>IF(OR('5.5 NFC'!CT43="",'5.5 NFC'!CT46=""),"",'5.5 NFC'!CT46)</f>
        <v/>
      </c>
      <c r="CU188" s="318" t="str">
        <f>IF(OR('5.5 NFC'!CU43="",'5.5 NFC'!CU46=""),"",'5.5 NFC'!CU46)</f>
        <v/>
      </c>
      <c r="CV188" s="318" t="str">
        <f>IF(OR('5.5 NFC'!CV43="",'5.5 NFC'!CV46=""),"",'5.5 NFC'!CV46)</f>
        <v/>
      </c>
      <c r="CW188" s="318" t="str">
        <f>IF(OR('5.5 NFC'!CW43="",'5.5 NFC'!CW46=""),"",'5.5 NFC'!CW46)</f>
        <v/>
      </c>
      <c r="CX188" s="318" t="str">
        <f>IF(OR('5.5 NFC'!CX43="",'5.5 NFC'!CX46=""),"",'5.5 NFC'!CX46)</f>
        <v/>
      </c>
      <c r="CY188" s="318" t="str">
        <f>IF(OR('5.5 NFC'!CY43="",'5.5 NFC'!CY46=""),"",'5.5 NFC'!CY46)</f>
        <v/>
      </c>
      <c r="CZ188" s="318" t="str">
        <f>IF(OR('5.5 NFC'!CZ43="",'5.5 NFC'!CZ46=""),"",'5.5 NFC'!CZ46)</f>
        <v/>
      </c>
      <c r="DA188" s="318" t="str">
        <f>IF(OR('5.5 NFC'!DA43="",'5.5 NFC'!DA46=""),"",'5.5 NFC'!DA46)</f>
        <v/>
      </c>
      <c r="DB188" s="318" t="str">
        <f>IF(OR('5.5 NFC'!DB43="",'5.5 NFC'!DB46=""),"",'5.5 NFC'!DB46)</f>
        <v/>
      </c>
      <c r="DC188" s="318" t="str">
        <f>IF(OR('5.5 NFC'!DC43="",'5.5 NFC'!DC46=""),"",'5.5 NFC'!DC46)</f>
        <v/>
      </c>
      <c r="DD188" s="318" t="str">
        <f>IF(OR('5.5 NFC'!DD43="",'5.5 NFC'!DD46=""),"",'5.5 NFC'!DD46)</f>
        <v/>
      </c>
      <c r="DE188" s="318" t="str">
        <f>IF(OR('5.5 NFC'!DE43="",'5.5 NFC'!DE46=""),"",'5.5 NFC'!DE46)</f>
        <v/>
      </c>
      <c r="DF188" s="318" t="str">
        <f>IF(OR('5.5 NFC'!DF43="",'5.5 NFC'!DF46=""),"",'5.5 NFC'!DF46)</f>
        <v/>
      </c>
      <c r="DG188" s="318" t="str">
        <f>IF(OR('5.5 NFC'!DG43="",'5.5 NFC'!DG46=""),"",'5.5 NFC'!DG46)</f>
        <v/>
      </c>
      <c r="DH188" s="318" t="str">
        <f>IF(OR('5.5 NFC'!DH43="",'5.5 NFC'!DH46=""),"",'5.5 NFC'!DH46)</f>
        <v/>
      </c>
      <c r="DI188" s="318" t="str">
        <f>IF(OR('5.5 NFC'!DI43="",'5.5 NFC'!DI46=""),"",'5.5 NFC'!DI46)</f>
        <v/>
      </c>
      <c r="DJ188" s="318" t="str">
        <f>IF(OR('5.5 NFC'!DJ43="",'5.5 NFC'!DJ46=""),"",'5.5 NFC'!DJ46)</f>
        <v/>
      </c>
      <c r="DK188" s="318" t="str">
        <f>IF(OR('5.5 NFC'!DK43="",'5.5 NFC'!DK46=""),"",'5.5 NFC'!DK46)</f>
        <v/>
      </c>
      <c r="DL188" s="318" t="str">
        <f>IF(OR('5.5 NFC'!DL43="",'5.5 NFC'!DL46=""),"",'5.5 NFC'!DL46)</f>
        <v/>
      </c>
      <c r="DM188" s="318" t="str">
        <f>IF(OR('5.5 NFC'!DM43="",'5.5 NFC'!DM46=""),"",'5.5 NFC'!DM46)</f>
        <v/>
      </c>
      <c r="DN188" s="318" t="str">
        <f>IF(OR('5.5 NFC'!DN43="",'5.5 NFC'!DN46=""),"",'5.5 NFC'!DN46)</f>
        <v/>
      </c>
      <c r="DO188" s="318" t="str">
        <f>IF(OR('5.5 NFC'!DO43="",'5.5 NFC'!DO46=""),"",'5.5 NFC'!DO46)</f>
        <v/>
      </c>
      <c r="DP188" s="318" t="str">
        <f>IF(OR('5.5 NFC'!DP43="",'5.5 NFC'!DP46=""),"",'5.5 NFC'!DP46)</f>
        <v/>
      </c>
      <c r="DQ188" s="318" t="str">
        <f>IF(OR('5.5 NFC'!DQ43="",'5.5 NFC'!DQ46=""),"",'5.5 NFC'!DQ46)</f>
        <v/>
      </c>
      <c r="DR188" s="318" t="str">
        <f>IF(OR('5.5 NFC'!DR43="",'5.5 NFC'!DR46=""),"",'5.5 NFC'!DR46)</f>
        <v/>
      </c>
      <c r="DS188" s="318" t="str">
        <f>IF(OR('5.5 NFC'!DS43="",'5.5 NFC'!DS46=""),"",'5.5 NFC'!DS46)</f>
        <v/>
      </c>
      <c r="DT188" s="318" t="str">
        <f>IF(OR('5.5 NFC'!DT43="",'5.5 NFC'!DT46=""),"",'5.5 NFC'!DT46)</f>
        <v/>
      </c>
      <c r="DU188" s="318" t="str">
        <f>IF(OR('5.5 NFC'!DU43="",'5.5 NFC'!DU46=""),"",'5.5 NFC'!DU46)</f>
        <v/>
      </c>
      <c r="DV188" s="318" t="str">
        <f>IF(OR('5.5 NFC'!DV43="",'5.5 NFC'!DV46=""),"",'5.5 NFC'!DV46)</f>
        <v/>
      </c>
      <c r="DW188" s="318" t="str">
        <f>IF(OR('5.5 NFC'!DW43="",'5.5 NFC'!DW46=""),"",'5.5 NFC'!DW46)</f>
        <v/>
      </c>
      <c r="DX188" s="318" t="str">
        <f>IF(OR('5.5 NFC'!DX43="",'5.5 NFC'!DX46=""),"",'5.5 NFC'!DX46)</f>
        <v/>
      </c>
      <c r="DY188" s="318" t="str">
        <f>IF(OR('5.5 NFC'!DY43="",'5.5 NFC'!DY46=""),"",'5.5 NFC'!DY46)</f>
        <v/>
      </c>
      <c r="DZ188" s="318" t="str">
        <f>IF(OR('5.5 NFC'!DZ43="",'5.5 NFC'!DZ46=""),"",'5.5 NFC'!DZ46)</f>
        <v/>
      </c>
      <c r="EA188" s="318" t="str">
        <f>IF(OR('5.5 NFC'!EA43="",'5.5 NFC'!EA46=""),"",'5.5 NFC'!EA46)</f>
        <v/>
      </c>
      <c r="EB188" s="318" t="str">
        <f>IF(OR('5.5 NFC'!EB43="",'5.5 NFC'!EB46=""),"",'5.5 NFC'!EB46)</f>
        <v/>
      </c>
      <c r="EC188" s="318" t="str">
        <f>IF(OR('5.5 NFC'!EC43="",'5.5 NFC'!EC46=""),"",'5.5 NFC'!EC46)</f>
        <v/>
      </c>
      <c r="ED188" s="318" t="str">
        <f>IF(OR('5.5 NFC'!ED43="",'5.5 NFC'!ED46=""),"",'5.5 NFC'!ED46)</f>
        <v/>
      </c>
      <c r="EE188" s="318" t="str">
        <f>IF(OR('5.5 NFC'!EE43="",'5.5 NFC'!EE46=""),"",'5.5 NFC'!EE46)</f>
        <v/>
      </c>
      <c r="EF188" s="318" t="str">
        <f>IF(OR('5.5 NFC'!EF43="",'5.5 NFC'!EF46=""),"",'5.5 NFC'!EF46)</f>
        <v/>
      </c>
      <c r="EG188" s="318" t="str">
        <f>IF(OR('5.5 NFC'!EG43="",'5.5 NFC'!EG46=""),"",'5.5 NFC'!EG46)</f>
        <v/>
      </c>
      <c r="EH188" s="318" t="str">
        <f>IF(OR('5.5 NFC'!EH43="",'5.5 NFC'!EH46=""),"",'5.5 NFC'!EH46)</f>
        <v/>
      </c>
      <c r="EI188" s="318" t="str">
        <f>IF(OR('5.5 NFC'!EI43="",'5.5 NFC'!EI46=""),"",'5.5 NFC'!EI46)</f>
        <v/>
      </c>
      <c r="EJ188" s="318" t="str">
        <f>IF(OR('5.5 NFC'!EJ43="",'5.5 NFC'!EJ46=""),"",'5.5 NFC'!EJ46)</f>
        <v/>
      </c>
      <c r="EK188" s="318" t="str">
        <f>IF(OR('5.5 NFC'!EK43="",'5.5 NFC'!EK46=""),"",'5.5 NFC'!EK46)</f>
        <v/>
      </c>
      <c r="EL188" s="318" t="str">
        <f>IF(OR('5.5 NFC'!EL43="",'5.5 NFC'!EL46=""),"",'5.5 NFC'!EL46)</f>
        <v/>
      </c>
      <c r="EM188" s="318" t="str">
        <f>IF(OR('5.5 NFC'!EM43="",'5.5 NFC'!EM46=""),"",'5.5 NFC'!EM46)</f>
        <v/>
      </c>
      <c r="EN188" s="318" t="str">
        <f>IF(OR('5.5 NFC'!EN43="",'5.5 NFC'!EN46=""),"",'5.5 NFC'!EN46)</f>
        <v/>
      </c>
      <c r="EO188" s="318" t="str">
        <f>IF(OR('5.5 NFC'!EO43="",'5.5 NFC'!EO46=""),"",'5.5 NFC'!EO46)</f>
        <v/>
      </c>
      <c r="EP188" s="318" t="str">
        <f>IF(OR('5.5 NFC'!EP43="",'5.5 NFC'!EP46=""),"",'5.5 NFC'!EP46)</f>
        <v/>
      </c>
      <c r="EQ188" s="318" t="str">
        <f>IF(OR('5.5 NFC'!EQ43="",'5.5 NFC'!EQ46=""),"",'5.5 NFC'!EQ46)</f>
        <v/>
      </c>
      <c r="ER188" s="318" t="str">
        <f>IF(OR('5.5 NFC'!ER43="",'5.5 NFC'!ER46=""),"",'5.5 NFC'!ER46)</f>
        <v/>
      </c>
      <c r="ES188" s="318" t="str">
        <f>IF(OR('5.5 NFC'!ES43="",'5.5 NFC'!ES46=""),"",'5.5 NFC'!ES46)</f>
        <v/>
      </c>
      <c r="ET188" s="318" t="str">
        <f>IF(OR('5.5 NFC'!ET43="",'5.5 NFC'!ET46=""),"",'5.5 NFC'!ET46)</f>
        <v/>
      </c>
      <c r="EU188" s="318" t="str">
        <f>IF(OR('5.5 NFC'!EU43="",'5.5 NFC'!EU46=""),"",'5.5 NFC'!EU46)</f>
        <v/>
      </c>
      <c r="EV188" s="318" t="str">
        <f>IF(OR('5.5 NFC'!EV43="",'5.5 NFC'!EV46=""),"",'5.5 NFC'!EV46)</f>
        <v/>
      </c>
      <c r="EW188" s="318" t="str">
        <f>IF(OR('5.5 NFC'!EW43="",'5.5 NFC'!EW46=""),"",'5.5 NFC'!EW46)</f>
        <v/>
      </c>
      <c r="EX188" s="318" t="str">
        <f>IF(OR('5.5 NFC'!EX43="",'5.5 NFC'!EX46=""),"",'5.5 NFC'!EX46)</f>
        <v/>
      </c>
      <c r="EY188" s="318" t="str">
        <f>IF(OR('5.5 NFC'!EY43="",'5.5 NFC'!EY46=""),"",'5.5 NFC'!EY46)</f>
        <v/>
      </c>
      <c r="EZ188" s="318" t="str">
        <f>IF(OR('5.5 NFC'!EZ43="",'5.5 NFC'!EZ46=""),"",'5.5 NFC'!EZ46)</f>
        <v/>
      </c>
      <c r="FA188" s="318" t="str">
        <f>IF(OR('5.5 NFC'!FA43="",'5.5 NFC'!FA46=""),"",'5.5 NFC'!FA46)</f>
        <v/>
      </c>
      <c r="FB188" s="318" t="str">
        <f>IF(OR('5.5 NFC'!FB43="",'5.5 NFC'!FB46=""),"",'5.5 NFC'!FB46)</f>
        <v/>
      </c>
      <c r="FC188" s="318" t="str">
        <f>IF(OR('5.5 NFC'!FC43="",'5.5 NFC'!FC46=""),"",'5.5 NFC'!FC46)</f>
        <v/>
      </c>
      <c r="FD188" s="318" t="str">
        <f>IF(OR('5.5 NFC'!FD43="",'5.5 NFC'!FD46=""),"",'5.5 NFC'!FD46)</f>
        <v/>
      </c>
      <c r="FE188" s="318" t="str">
        <f>IF(OR('5.5 NFC'!FE43="",'5.5 NFC'!FE46=""),"",'5.5 NFC'!FE46)</f>
        <v/>
      </c>
      <c r="FF188" s="318" t="str">
        <f>IF(OR('5.5 NFC'!FF43="",'5.5 NFC'!FF46=""),"",'5.5 NFC'!FF46)</f>
        <v/>
      </c>
      <c r="FG188" s="318" t="str">
        <f>IF(OR('5.5 NFC'!FG43="",'5.5 NFC'!FG46=""),"",'5.5 NFC'!FG46)</f>
        <v/>
      </c>
      <c r="FH188" s="318" t="str">
        <f>IF(OR('5.5 NFC'!FH43="",'5.5 NFC'!FH46=""),"",'5.5 NFC'!FH46)</f>
        <v/>
      </c>
      <c r="FI188" s="318" t="str">
        <f>IF(OR('5.5 NFC'!FI43="",'5.5 NFC'!FI46=""),"",'5.5 NFC'!FI46)</f>
        <v/>
      </c>
      <c r="FJ188" s="318" t="str">
        <f>IF(OR('5.5 NFC'!FJ43="",'5.5 NFC'!FJ46=""),"",'5.5 NFC'!FJ46)</f>
        <v/>
      </c>
      <c r="FK188" s="318" t="str">
        <f>IF(OR('5.5 NFC'!FK43="",'5.5 NFC'!FK46=""),"",'5.5 NFC'!FK46)</f>
        <v/>
      </c>
      <c r="FL188" s="318" t="str">
        <f>IF(OR('5.5 NFC'!FL43="",'5.5 NFC'!FL46=""),"",'5.5 NFC'!FL46)</f>
        <v/>
      </c>
      <c r="FM188" s="318" t="str">
        <f>IF(OR('5.5 NFC'!FM43="",'5.5 NFC'!FM46=""),"",'5.5 NFC'!FM46)</f>
        <v/>
      </c>
      <c r="FN188" s="318" t="str">
        <f>IF(OR('5.5 NFC'!FN43="",'5.5 NFC'!FN46=""),"",'5.5 NFC'!FN46)</f>
        <v/>
      </c>
      <c r="FO188" s="318" t="str">
        <f>IF(OR('5.5 NFC'!FO43="",'5.5 NFC'!FO46=""),"",'5.5 NFC'!FO46)</f>
        <v/>
      </c>
      <c r="FP188" s="318" t="str">
        <f>IF(OR('5.5 NFC'!FP43="",'5.5 NFC'!FP46=""),"",'5.5 NFC'!FP46)</f>
        <v/>
      </c>
      <c r="FQ188" s="318" t="str">
        <f>IF(OR('5.5 NFC'!FQ43="",'5.5 NFC'!FQ46=""),"",'5.5 NFC'!FQ46)</f>
        <v/>
      </c>
      <c r="FR188" s="318" t="str">
        <f>IF(OR('5.5 NFC'!FR43="",'5.5 NFC'!FR46=""),"",'5.5 NFC'!FR46)</f>
        <v/>
      </c>
      <c r="FS188" s="318" t="str">
        <f>IF(OR('5.5 NFC'!FS43="",'5.5 NFC'!FS46=""),"",'5.5 NFC'!FS46)</f>
        <v/>
      </c>
      <c r="FT188" s="318" t="str">
        <f>IF(OR('5.5 NFC'!FT43="",'5.5 NFC'!FT46=""),"",'5.5 NFC'!FT46)</f>
        <v/>
      </c>
      <c r="FU188" s="318" t="str">
        <f>IF(OR('5.5 NFC'!FU43="",'5.5 NFC'!FU46=""),"",'5.5 NFC'!FU46)</f>
        <v/>
      </c>
      <c r="FV188" s="318" t="str">
        <f>IF(OR('5.5 NFC'!FV43="",'5.5 NFC'!FV46=""),"",'5.5 NFC'!FV46)</f>
        <v/>
      </c>
      <c r="FW188" s="318" t="str">
        <f>IF(OR('5.5 NFC'!FW43="",'5.5 NFC'!FW46=""),"",'5.5 NFC'!FW46)</f>
        <v/>
      </c>
      <c r="FX188" s="318" t="str">
        <f>IF(OR('5.5 NFC'!FX43="",'5.5 NFC'!FX46=""),"",'5.5 NFC'!FX46)</f>
        <v/>
      </c>
      <c r="FY188" s="318" t="str">
        <f>IF(OR('5.5 NFC'!FY43="",'5.5 NFC'!FY46=""),"",'5.5 NFC'!FY46)</f>
        <v/>
      </c>
      <c r="FZ188" s="318" t="str">
        <f>IF(OR('5.5 NFC'!FZ43="",'5.5 NFC'!FZ46=""),"",'5.5 NFC'!FZ46)</f>
        <v/>
      </c>
      <c r="GA188" s="318" t="str">
        <f>IF(OR('5.5 NFC'!GA43="",'5.5 NFC'!GA46=""),"",'5.5 NFC'!GA46)</f>
        <v/>
      </c>
      <c r="GB188" s="318" t="str">
        <f>IF(OR('5.5 NFC'!GB43="",'5.5 NFC'!GB46=""),"",'5.5 NFC'!GB46)</f>
        <v/>
      </c>
      <c r="GC188" s="318" t="str">
        <f>IF(OR('5.5 NFC'!GC43="",'5.5 NFC'!GC46=""),"",'5.5 NFC'!GC46)</f>
        <v/>
      </c>
      <c r="GD188" s="318" t="str">
        <f>IF(OR('5.5 NFC'!GD43="",'5.5 NFC'!GD46=""),"",'5.5 NFC'!GD46)</f>
        <v/>
      </c>
      <c r="GE188" s="318" t="str">
        <f>IF(OR('5.5 NFC'!GE43="",'5.5 NFC'!GE46=""),"",'5.5 NFC'!GE46)</f>
        <v/>
      </c>
      <c r="GF188" s="318" t="str">
        <f>IF(OR('5.5 NFC'!GF43="",'5.5 NFC'!GF46=""),"",'5.5 NFC'!GF46)</f>
        <v/>
      </c>
      <c r="GG188" s="318" t="str">
        <f>IF(OR('5.5 NFC'!GG43="",'5.5 NFC'!GG46=""),"",'5.5 NFC'!GG46)</f>
        <v/>
      </c>
      <c r="GH188" s="318" t="str">
        <f>IF(OR('5.5 NFC'!GH43="",'5.5 NFC'!GH46=""),"",'5.5 NFC'!GH46)</f>
        <v/>
      </c>
      <c r="GI188" s="318" t="str">
        <f>IF(OR('5.5 NFC'!GI43="",'5.5 NFC'!GI46=""),"",'5.5 NFC'!GI46)</f>
        <v/>
      </c>
      <c r="GJ188" s="318" t="str">
        <f>IF(OR('5.5 NFC'!GJ43="",'5.5 NFC'!GJ46=""),"",'5.5 NFC'!GJ46)</f>
        <v/>
      </c>
      <c r="GK188" s="318" t="str">
        <f>IF(OR('5.5 NFC'!GK43="",'5.5 NFC'!GK46=""),"",'5.5 NFC'!GK46)</f>
        <v/>
      </c>
      <c r="GL188" s="318" t="str">
        <f>IF(OR('5.5 NFC'!GL43="",'5.5 NFC'!GL46=""),"",'5.5 NFC'!GL46)</f>
        <v/>
      </c>
      <c r="GM188" s="318" t="str">
        <f>IF(OR('5.5 NFC'!GM43="",'5.5 NFC'!GM46=""),"",'5.5 NFC'!GM46)</f>
        <v/>
      </c>
      <c r="GN188" s="318" t="str">
        <f>IF(OR('5.5 NFC'!GN43="",'5.5 NFC'!GN46=""),"",'5.5 NFC'!GN46)</f>
        <v/>
      </c>
      <c r="GO188" s="318" t="str">
        <f>IF(OR('5.5 NFC'!GO43="",'5.5 NFC'!GO46=""),"",'5.5 NFC'!GO46)</f>
        <v/>
      </c>
      <c r="GP188" s="318" t="str">
        <f>IF(OR('5.5 NFC'!GP43="",'5.5 NFC'!GP46=""),"",'5.5 NFC'!GP46)</f>
        <v/>
      </c>
      <c r="GQ188" s="318" t="str">
        <f>IF(OR('5.5 NFC'!GQ43="",'5.5 NFC'!GQ46=""),"",'5.5 NFC'!GQ46)</f>
        <v/>
      </c>
      <c r="GR188" s="318" t="str">
        <f>IF(OR('5.5 NFC'!GR43="",'5.5 NFC'!GR46=""),"",'5.5 NFC'!GR46)</f>
        <v/>
      </c>
      <c r="GS188" s="318" t="str">
        <f>IF(OR('5.5 NFC'!GS43="",'5.5 NFC'!GS46=""),"",'5.5 NFC'!GS46)</f>
        <v/>
      </c>
      <c r="GT188" s="318" t="str">
        <f>IF(OR('5.5 NFC'!GT43="",'5.5 NFC'!GT46=""),"",'5.5 NFC'!GT46)</f>
        <v/>
      </c>
      <c r="GU188" s="318" t="str">
        <f>IF(OR('5.5 NFC'!GU43="",'5.5 NFC'!GU46=""),"",'5.5 NFC'!GU46)</f>
        <v/>
      </c>
      <c r="GV188" s="318" t="str">
        <f>IF(OR('5.5 NFC'!GV43="",'5.5 NFC'!GV46=""),"",'5.5 NFC'!GV46)</f>
        <v/>
      </c>
      <c r="GW188" s="318" t="str">
        <f>IF(OR('5.5 NFC'!GW43="",'5.5 NFC'!GW46=""),"",'5.5 NFC'!GW46)</f>
        <v/>
      </c>
      <c r="GX188" s="318" t="str">
        <f>IF(OR('5.5 NFC'!GX43="",'5.5 NFC'!GX46=""),"",'5.5 NFC'!GX46)</f>
        <v/>
      </c>
      <c r="GY188" s="318" t="str">
        <f>IF(OR('5.5 NFC'!GY43="",'5.5 NFC'!GY46=""),"",'5.5 NFC'!GY46)</f>
        <v/>
      </c>
      <c r="GZ188" s="318" t="str">
        <f>IF(OR('5.5 NFC'!GZ43="",'5.5 NFC'!GZ46=""),"",'5.5 NFC'!GZ46)</f>
        <v/>
      </c>
      <c r="HA188" s="318" t="str">
        <f>IF(OR('5.5 NFC'!HA43="",'5.5 NFC'!HA46=""),"",'5.5 NFC'!HA46)</f>
        <v/>
      </c>
      <c r="HB188" s="318" t="str">
        <f>IF(OR('5.5 NFC'!HB43="",'5.5 NFC'!HB46=""),"",'5.5 NFC'!HB46)</f>
        <v/>
      </c>
      <c r="HC188" s="318" t="str">
        <f>IF(OR('5.5 NFC'!HC43="",'5.5 NFC'!HC46=""),"",'5.5 NFC'!HC46)</f>
        <v/>
      </c>
      <c r="HD188" s="318" t="str">
        <f>IF(OR('5.5 NFC'!HD43="",'5.5 NFC'!HD46=""),"",'5.5 NFC'!HD46)</f>
        <v/>
      </c>
      <c r="HE188" s="318" t="str">
        <f>IF(OR('5.5 NFC'!HE43="",'5.5 NFC'!HE46=""),"",'5.5 NFC'!HE46)</f>
        <v/>
      </c>
      <c r="HF188" s="318" t="str">
        <f>IF(OR('5.5 NFC'!HF43="",'5.5 NFC'!HF46=""),"",'5.5 NFC'!HF46)</f>
        <v/>
      </c>
      <c r="HG188" s="318" t="str">
        <f>IF(OR('5.5 NFC'!HG43="",'5.5 NFC'!HG46=""),"",'5.5 NFC'!HG46)</f>
        <v/>
      </c>
      <c r="HH188" s="318" t="str">
        <f>IF(OR('5.5 NFC'!HH43="",'5.5 NFC'!HH46=""),"",'5.5 NFC'!HH46)</f>
        <v/>
      </c>
      <c r="HI188" s="318" t="str">
        <f>IF(OR('5.5 NFC'!HI43="",'5.5 NFC'!HI46=""),"",'5.5 NFC'!HI46)</f>
        <v/>
      </c>
      <c r="HJ188" s="318" t="str">
        <f>IF(OR('5.5 NFC'!HJ43="",'5.5 NFC'!HJ46=""),"",'5.5 NFC'!HJ46)</f>
        <v/>
      </c>
      <c r="HK188" s="318" t="str">
        <f>IF(OR('5.5 NFC'!HK43="",'5.5 NFC'!HK46=""),"",'5.5 NFC'!HK46)</f>
        <v/>
      </c>
      <c r="HL188" s="318" t="str">
        <f>IF(OR('5.5 NFC'!HL43="",'5.5 NFC'!HL46=""),"",'5.5 NFC'!HL46)</f>
        <v/>
      </c>
      <c r="HM188" s="318" t="str">
        <f>IF(OR('5.5 NFC'!HM43="",'5.5 NFC'!HM46=""),"",'5.5 NFC'!HM46)</f>
        <v/>
      </c>
      <c r="HN188" s="318" t="str">
        <f>IF(OR('5.5 NFC'!HN43="",'5.5 NFC'!HN46=""),"",'5.5 NFC'!HN46)</f>
        <v/>
      </c>
      <c r="HO188" s="318" t="str">
        <f>IF(OR('5.5 NFC'!HO43="",'5.5 NFC'!HO46=""),"",'5.5 NFC'!HO46)</f>
        <v/>
      </c>
      <c r="HP188" s="318" t="str">
        <f>IF(OR('5.5 NFC'!HP43="",'5.5 NFC'!HP46=""),"",'5.5 NFC'!HP46)</f>
        <v/>
      </c>
      <c r="HQ188" s="318" t="str">
        <f>IF(OR('5.5 NFC'!HQ43="",'5.5 NFC'!HQ46=""),"",'5.5 NFC'!HQ46)</f>
        <v/>
      </c>
      <c r="HR188" s="318" t="str">
        <f>IF(OR('5.5 NFC'!HR43="",'5.5 NFC'!HR46=""),"",'5.5 NFC'!HR46)</f>
        <v/>
      </c>
      <c r="HS188" s="318" t="str">
        <f>IF(OR('5.5 NFC'!HS43="",'5.5 NFC'!HS46=""),"",'5.5 NFC'!HS46)</f>
        <v/>
      </c>
      <c r="HT188" s="318" t="str">
        <f>IF(OR('5.5 NFC'!HT43="",'5.5 NFC'!HT46=""),"",'5.5 NFC'!HT46)</f>
        <v/>
      </c>
      <c r="HU188" s="318" t="str">
        <f>IF(OR('5.5 NFC'!HU43="",'5.5 NFC'!HU46=""),"",'5.5 NFC'!HU46)</f>
        <v/>
      </c>
      <c r="HV188" s="318" t="str">
        <f>IF(OR('5.5 NFC'!HV43="",'5.5 NFC'!HV46=""),"",'5.5 NFC'!HV46)</f>
        <v/>
      </c>
      <c r="HW188" s="318" t="str">
        <f>IF(OR('5.5 NFC'!HW43="",'5.5 NFC'!HW46=""),"",'5.5 NFC'!HW46)</f>
        <v/>
      </c>
      <c r="HX188" s="318" t="str">
        <f>IF(OR('5.5 NFC'!HX43="",'5.5 NFC'!HX46=""),"",'5.5 NFC'!HX46)</f>
        <v/>
      </c>
      <c r="HY188" s="318" t="str">
        <f>IF(OR('5.5 NFC'!HY43="",'5.5 NFC'!HY46=""),"",'5.5 NFC'!HY46)</f>
        <v/>
      </c>
      <c r="HZ188" s="318" t="str">
        <f>IF(OR('5.5 NFC'!HZ43="",'5.5 NFC'!HZ46=""),"",'5.5 NFC'!HZ46)</f>
        <v/>
      </c>
      <c r="IA188" s="318" t="str">
        <f>IF(OR('5.5 NFC'!IA43="",'5.5 NFC'!IA46=""),"",'5.5 NFC'!IA46)</f>
        <v/>
      </c>
      <c r="IB188" s="318" t="str">
        <f>IF(OR('5.5 NFC'!IB43="",'5.5 NFC'!IB46=""),"",'5.5 NFC'!IB46)</f>
        <v/>
      </c>
      <c r="IC188" s="318" t="str">
        <f>IF(OR('5.5 NFC'!IC43="",'5.5 NFC'!IC46=""),"",'5.5 NFC'!IC46)</f>
        <v/>
      </c>
      <c r="ID188" s="318" t="str">
        <f>IF(OR('5.5 NFC'!ID43="",'5.5 NFC'!ID46=""),"",'5.5 NFC'!ID46)</f>
        <v/>
      </c>
      <c r="IE188" s="318" t="str">
        <f>IF(OR('5.5 NFC'!IE43="",'5.5 NFC'!IE46=""),"",'5.5 NFC'!IE46)</f>
        <v/>
      </c>
      <c r="IF188" s="318" t="str">
        <f>IF(OR('5.5 NFC'!IF43="",'5.5 NFC'!IF46=""),"",'5.5 NFC'!IF46)</f>
        <v/>
      </c>
      <c r="IG188" s="318" t="str">
        <f>IF(OR('5.5 NFC'!IG43="",'5.5 NFC'!IG46=""),"",'5.5 NFC'!IG46)</f>
        <v/>
      </c>
      <c r="IH188" s="318" t="str">
        <f>IF(OR('5.5 NFC'!IH43="",'5.5 NFC'!IH46=""),"",'5.5 NFC'!IH46)</f>
        <v/>
      </c>
      <c r="II188" s="318" t="str">
        <f>IF(OR('5.5 NFC'!II43="",'5.5 NFC'!II46=""),"",'5.5 NFC'!II46)</f>
        <v/>
      </c>
      <c r="IJ188" s="318" t="str">
        <f>IF(OR('5.5 NFC'!IJ43="",'5.5 NFC'!IJ46=""),"",'5.5 NFC'!IJ46)</f>
        <v/>
      </c>
      <c r="IK188" s="318" t="str">
        <f>IF(OR('5.5 NFC'!IK43="",'5.5 NFC'!IK46=""),"",'5.5 NFC'!IK46)</f>
        <v/>
      </c>
      <c r="IL188" s="318" t="str">
        <f>IF(OR('5.5 NFC'!IL43="",'5.5 NFC'!IL46=""),"",'5.5 NFC'!IL46)</f>
        <v/>
      </c>
      <c r="IM188" s="318" t="str">
        <f>IF(OR('5.5 NFC'!IM43="",'5.5 NFC'!IM46=""),"",'5.5 NFC'!IM46)</f>
        <v/>
      </c>
      <c r="IN188" s="318" t="str">
        <f>IF(OR('5.5 NFC'!IN43="",'5.5 NFC'!IN46=""),"",'5.5 NFC'!IN46)</f>
        <v/>
      </c>
      <c r="IO188" s="318" t="str">
        <f>IF(OR('5.5 NFC'!IO43="",'5.5 NFC'!IO46=""),"",'5.5 NFC'!IO46)</f>
        <v/>
      </c>
      <c r="IP188" s="318" t="str">
        <f>IF(OR('5.5 NFC'!IP43="",'5.5 NFC'!IP46=""),"",'5.5 NFC'!IP46)</f>
        <v/>
      </c>
      <c r="IQ188" s="318" t="str">
        <f>IF(OR('5.5 NFC'!IQ43="",'5.5 NFC'!IQ46=""),"",'5.5 NFC'!IQ46)</f>
        <v/>
      </c>
      <c r="IR188" s="318" t="str">
        <f>IF(OR('5.5 NFC'!IR43="",'5.5 NFC'!IR46=""),"",'5.5 NFC'!IR46)</f>
        <v/>
      </c>
      <c r="IS188" s="318" t="str">
        <f>IF(OR('5.5 NFC'!IS43="",'5.5 NFC'!IS46=""),"",'5.5 NFC'!IS46)</f>
        <v/>
      </c>
      <c r="IT188" s="318" t="str">
        <f>IF(OR('5.5 NFC'!IT43="",'5.5 NFC'!IT46=""),"",'5.5 NFC'!IT46)</f>
        <v/>
      </c>
      <c r="IU188" s="318" t="str">
        <f>IF(OR('5.5 NFC'!IU43="",'5.5 NFC'!IU46=""),"",'5.5 NFC'!IU46)</f>
        <v/>
      </c>
      <c r="IV188" s="318" t="str">
        <f>IF(OR('5.5 NFC'!IV43="",'5.5 NFC'!IV46=""),"",'5.5 NFC'!IV46)</f>
        <v/>
      </c>
      <c r="IW188" s="318" t="str">
        <f>IF(OR('5.5 NFC'!IW43="",'5.5 NFC'!IW46=""),"",'5.5 NFC'!IW46)</f>
        <v/>
      </c>
      <c r="IX188" s="318" t="str">
        <f>IF(OR('5.5 NFC'!IX43="",'5.5 NFC'!IX46=""),"",'5.5 NFC'!IX46)</f>
        <v/>
      </c>
      <c r="IY188" s="318" t="str">
        <f>IF(OR('5.5 NFC'!IY43="",'5.5 NFC'!IY46=""),"",'5.5 NFC'!IY46)</f>
        <v/>
      </c>
      <c r="IZ188" s="318" t="str">
        <f>IF(OR('5.5 NFC'!IZ43="",'5.5 NFC'!IZ46=""),"",'5.5 NFC'!IZ46)</f>
        <v/>
      </c>
      <c r="JA188" s="318" t="str">
        <f>IF(OR('5.5 NFC'!JA43="",'5.5 NFC'!JA46=""),"",'5.5 NFC'!JA46)</f>
        <v/>
      </c>
      <c r="JB188" s="318" t="str">
        <f>IF(OR('5.5 NFC'!JB43="",'5.5 NFC'!JB46=""),"",'5.5 NFC'!JB46)</f>
        <v/>
      </c>
      <c r="JC188" s="318" t="str">
        <f>IF(OR('5.5 NFC'!JC43="",'5.5 NFC'!JC46=""),"",'5.5 NFC'!JC46)</f>
        <v/>
      </c>
      <c r="JD188" s="318" t="str">
        <f>IF(OR('5.5 NFC'!JD43="",'5.5 NFC'!JD46=""),"",'5.5 NFC'!JD46)</f>
        <v/>
      </c>
      <c r="JE188" s="318" t="str">
        <f>IF(OR('5.5 NFC'!JE43="",'5.5 NFC'!JE46=""),"",'5.5 NFC'!JE46)</f>
        <v/>
      </c>
      <c r="JF188" s="318" t="str">
        <f>IF(OR('5.5 NFC'!JF43="",'5.5 NFC'!JF46=""),"",'5.5 NFC'!JF46)</f>
        <v/>
      </c>
      <c r="JG188" s="318" t="str">
        <f>IF(OR('5.5 NFC'!JG43="",'5.5 NFC'!JG46=""),"",'5.5 NFC'!JG46)</f>
        <v/>
      </c>
      <c r="JH188" s="318" t="str">
        <f>IF(OR('5.5 NFC'!JH43="",'5.5 NFC'!JH46=""),"",'5.5 NFC'!JH46)</f>
        <v/>
      </c>
      <c r="JI188" s="318" t="str">
        <f>IF(OR('5.5 NFC'!JI43="",'5.5 NFC'!JI46=""),"",'5.5 NFC'!JI46)</f>
        <v/>
      </c>
      <c r="JJ188" s="318" t="str">
        <f>IF(OR('5.5 NFC'!JJ43="",'5.5 NFC'!JJ46=""),"",'5.5 NFC'!JJ46)</f>
        <v/>
      </c>
      <c r="JK188" s="318" t="str">
        <f>IF(OR('5.5 NFC'!JK43="",'5.5 NFC'!JK46=""),"",'5.5 NFC'!JK46)</f>
        <v/>
      </c>
      <c r="JL188" s="318" t="str">
        <f>IF(OR('5.5 NFC'!JL43="",'5.5 NFC'!JL46=""),"",'5.5 NFC'!JL46)</f>
        <v/>
      </c>
      <c r="JM188" s="318" t="str">
        <f>IF(OR('5.5 NFC'!JM43="",'5.5 NFC'!JM46=""),"",'5.5 NFC'!JM46)</f>
        <v/>
      </c>
      <c r="JN188" s="318" t="str">
        <f>IF(OR('5.5 NFC'!JN43="",'5.5 NFC'!JN46=""),"",'5.5 NFC'!JN46)</f>
        <v/>
      </c>
      <c r="JO188" s="318" t="str">
        <f>IF(OR('5.5 NFC'!JO43="",'5.5 NFC'!JO46=""),"",'5.5 NFC'!JO46)</f>
        <v/>
      </c>
      <c r="JP188" s="318" t="str">
        <f>IF(OR('5.5 NFC'!JP43="",'5.5 NFC'!JP46=""),"",'5.5 NFC'!JP46)</f>
        <v/>
      </c>
      <c r="JQ188" s="318" t="str">
        <f>IF(OR('5.5 NFC'!JQ43="",'5.5 NFC'!JQ46=""),"",'5.5 NFC'!JQ46)</f>
        <v/>
      </c>
      <c r="JR188" s="318" t="str">
        <f>IF(OR('5.5 NFC'!JR43="",'5.5 NFC'!JR46=""),"",'5.5 NFC'!JR46)</f>
        <v/>
      </c>
      <c r="JS188" s="318" t="str">
        <f>IF(OR('5.5 NFC'!JS43="",'5.5 NFC'!JS46=""),"",'5.5 NFC'!JS46)</f>
        <v/>
      </c>
      <c r="JT188" s="318" t="str">
        <f>IF(OR('5.5 NFC'!JT43="",'5.5 NFC'!JT46=""),"",'5.5 NFC'!JT46)</f>
        <v/>
      </c>
      <c r="JU188" s="318" t="str">
        <f>IF(OR('5.5 NFC'!JU43="",'5.5 NFC'!JU46=""),"",'5.5 NFC'!JU46)</f>
        <v/>
      </c>
      <c r="JV188" s="318" t="str">
        <f>IF(OR('5.5 NFC'!JV43="",'5.5 NFC'!JV46=""),"",'5.5 NFC'!JV46)</f>
        <v/>
      </c>
      <c r="JW188" s="318" t="str">
        <f>IF(OR('5.5 NFC'!JW43="",'5.5 NFC'!JW46=""),"",'5.5 NFC'!JW46)</f>
        <v/>
      </c>
      <c r="JX188" s="318" t="str">
        <f>IF(OR('5.5 NFC'!JX43="",'5.5 NFC'!JX46=""),"",'5.5 NFC'!JX46)</f>
        <v/>
      </c>
      <c r="JY188" s="318" t="str">
        <f>IF(OR('5.5 NFC'!JY43="",'5.5 NFC'!JY46=""),"",'5.5 NFC'!JY46)</f>
        <v/>
      </c>
      <c r="JZ188" s="318" t="str">
        <f>IF(OR('5.5 NFC'!JZ43="",'5.5 NFC'!JZ46=""),"",'5.5 NFC'!JZ46)</f>
        <v/>
      </c>
      <c r="KA188" s="318" t="str">
        <f>IF(OR('5.5 NFC'!KA43="",'5.5 NFC'!KA46=""),"",'5.5 NFC'!KA46)</f>
        <v/>
      </c>
      <c r="KB188" s="318" t="str">
        <f>IF(OR('5.5 NFC'!KB43="",'5.5 NFC'!KB46=""),"",'5.5 NFC'!KB46)</f>
        <v/>
      </c>
      <c r="KC188" s="318" t="str">
        <f>IF(OR('5.5 NFC'!KC43="",'5.5 NFC'!KC46=""),"",'5.5 NFC'!KC46)</f>
        <v/>
      </c>
      <c r="KD188" s="318" t="str">
        <f>IF(OR('5.5 NFC'!KD43="",'5.5 NFC'!KD46=""),"",'5.5 NFC'!KD46)</f>
        <v/>
      </c>
      <c r="KE188" s="318" t="str">
        <f>IF(OR('5.5 NFC'!KE43="",'5.5 NFC'!KE46=""),"",'5.5 NFC'!KE46)</f>
        <v/>
      </c>
      <c r="KF188" s="318" t="str">
        <f>IF(OR('5.5 NFC'!KF43="",'5.5 NFC'!KF46=""),"",'5.5 NFC'!KF46)</f>
        <v/>
      </c>
      <c r="KG188" s="318" t="str">
        <f>IF(OR('5.5 NFC'!KG43="",'5.5 NFC'!KG46=""),"",'5.5 NFC'!KG46)</f>
        <v/>
      </c>
      <c r="KH188" s="318" t="str">
        <f>IF(OR('5.5 NFC'!KH43="",'5.5 NFC'!KH46=""),"",'5.5 NFC'!KH46)</f>
        <v/>
      </c>
      <c r="KI188" s="318" t="str">
        <f>IF(OR('5.5 NFC'!KI43="",'5.5 NFC'!KI46=""),"",'5.5 NFC'!KI46)</f>
        <v/>
      </c>
      <c r="KJ188" s="318" t="str">
        <f>IF(OR('5.5 NFC'!KJ43="",'5.5 NFC'!KJ46=""),"",'5.5 NFC'!KJ46)</f>
        <v/>
      </c>
      <c r="KK188" s="318" t="str">
        <f>IF(OR('5.5 NFC'!KK43="",'5.5 NFC'!KK46=""),"",'5.5 NFC'!KK46)</f>
        <v/>
      </c>
      <c r="KL188" s="318" t="str">
        <f>IF(OR('5.5 NFC'!KL43="",'5.5 NFC'!KL46=""),"",'5.5 NFC'!KL46)</f>
        <v/>
      </c>
      <c r="KM188" s="318" t="str">
        <f>IF(OR('5.5 NFC'!KM43="",'5.5 NFC'!KM46=""),"",'5.5 NFC'!KM46)</f>
        <v/>
      </c>
      <c r="KN188" s="318" t="str">
        <f>IF(OR('5.5 NFC'!KN43="",'5.5 NFC'!KN46=""),"",'5.5 NFC'!KN46)</f>
        <v/>
      </c>
      <c r="KO188" s="318" t="str">
        <f>IF(OR('5.5 NFC'!KO43="",'5.5 NFC'!KO46=""),"",'5.5 NFC'!KO46)</f>
        <v/>
      </c>
      <c r="KP188" s="318" t="str">
        <f>IF(OR('5.5 NFC'!KP43="",'5.5 NFC'!KP46=""),"",'5.5 NFC'!KP46)</f>
        <v/>
      </c>
      <c r="KQ188" s="318" t="str">
        <f>IF(OR('5.5 NFC'!KQ43="",'5.5 NFC'!KQ46=""),"",'5.5 NFC'!KQ46)</f>
        <v/>
      </c>
      <c r="KR188" s="318" t="str">
        <f>IF(OR('5.5 NFC'!KR43="",'5.5 NFC'!KR46=""),"",'5.5 NFC'!KR46)</f>
        <v/>
      </c>
      <c r="KS188" s="318" t="str">
        <f>IF(OR('5.5 NFC'!KS43="",'5.5 NFC'!KS46=""),"",'5.5 NFC'!KS46)</f>
        <v/>
      </c>
      <c r="KT188" s="318" t="str">
        <f>IF(OR('5.5 NFC'!KT43="",'5.5 NFC'!KT46=""),"",'5.5 NFC'!KT46)</f>
        <v/>
      </c>
      <c r="KU188" s="318" t="str">
        <f>IF(OR('5.5 NFC'!KU43="",'5.5 NFC'!KU46=""),"",'5.5 NFC'!KU46)</f>
        <v/>
      </c>
      <c r="KV188" s="318" t="str">
        <f>IF(OR('5.5 NFC'!KV43="",'5.5 NFC'!KV46=""),"",'5.5 NFC'!KV46)</f>
        <v/>
      </c>
      <c r="KW188" s="318" t="str">
        <f>IF(OR('5.5 NFC'!KW43="",'5.5 NFC'!KW46=""),"",'5.5 NFC'!KW46)</f>
        <v/>
      </c>
      <c r="KX188" s="318" t="str">
        <f>IF(OR('5.5 NFC'!KX43="",'5.5 NFC'!KX46=""),"",'5.5 NFC'!KX46)</f>
        <v/>
      </c>
      <c r="KY188" s="318" t="str">
        <f>IF(OR('5.5 NFC'!KY43="",'5.5 NFC'!KY46=""),"",'5.5 NFC'!KY46)</f>
        <v/>
      </c>
      <c r="KZ188" s="318" t="str">
        <f>IF(OR('5.5 NFC'!KZ43="",'5.5 NFC'!KZ46=""),"",'5.5 NFC'!KZ46)</f>
        <v/>
      </c>
      <c r="LA188" s="318" t="str">
        <f>IF(OR('5.5 NFC'!LA43="",'5.5 NFC'!LA46=""),"",'5.5 NFC'!LA46)</f>
        <v/>
      </c>
      <c r="LB188" s="318" t="str">
        <f>IF(OR('5.5 NFC'!LB43="",'5.5 NFC'!LB46=""),"",'5.5 NFC'!LB46)</f>
        <v/>
      </c>
      <c r="LC188" s="318" t="str">
        <f>IF(OR('5.5 NFC'!LC43="",'5.5 NFC'!LC46=""),"",'5.5 NFC'!LC46)</f>
        <v/>
      </c>
      <c r="LD188" s="318" t="str">
        <f>IF(OR('5.5 NFC'!LD43="",'5.5 NFC'!LD46=""),"",'5.5 NFC'!LD46)</f>
        <v/>
      </c>
      <c r="LE188" s="318" t="str">
        <f>IF(OR('5.5 NFC'!LE43="",'5.5 NFC'!LE46=""),"",'5.5 NFC'!LE46)</f>
        <v/>
      </c>
      <c r="LF188" s="318" t="str">
        <f>IF(OR('5.5 NFC'!LF43="",'5.5 NFC'!LF46=""),"",'5.5 NFC'!LF46)</f>
        <v/>
      </c>
      <c r="LG188" s="318" t="str">
        <f>IF(OR('5.5 NFC'!LG43="",'5.5 NFC'!LG46=""),"",'5.5 NFC'!LG46)</f>
        <v/>
      </c>
      <c r="LH188" s="318" t="str">
        <f>IF(OR('5.5 NFC'!LH43="",'5.5 NFC'!LH46=""),"",'5.5 NFC'!LH46)</f>
        <v/>
      </c>
      <c r="LI188" s="318" t="str">
        <f>IF(OR('5.5 NFC'!LI43="",'5.5 NFC'!LI46=""),"",'5.5 NFC'!LI46)</f>
        <v/>
      </c>
      <c r="LJ188" s="318" t="str">
        <f>IF(OR('5.5 NFC'!LJ43="",'5.5 NFC'!LJ46=""),"",'5.5 NFC'!LJ46)</f>
        <v/>
      </c>
      <c r="LK188" s="318" t="str">
        <f>IF(OR('5.5 NFC'!LK43="",'5.5 NFC'!LK46=""),"",'5.5 NFC'!LK46)</f>
        <v/>
      </c>
      <c r="LL188" s="318" t="str">
        <f>IF(OR('5.5 NFC'!LL43="",'5.5 NFC'!LL46=""),"",'5.5 NFC'!LL46)</f>
        <v/>
      </c>
      <c r="LM188" s="318" t="str">
        <f>IF(OR('5.5 NFC'!LM43="",'5.5 NFC'!LM46=""),"",'5.5 NFC'!LM46)</f>
        <v/>
      </c>
      <c r="LN188" s="318" t="str">
        <f>IF(OR('5.5 NFC'!LN43="",'5.5 NFC'!LN46=""),"",'5.5 NFC'!LN46)</f>
        <v/>
      </c>
      <c r="LO188" s="318" t="str">
        <f>IF(OR('5.5 NFC'!LO43="",'5.5 NFC'!LO46=""),"",'5.5 NFC'!LO46)</f>
        <v/>
      </c>
      <c r="LP188" s="318" t="str">
        <f>IF(OR('5.5 NFC'!LP43="",'5.5 NFC'!LP46=""),"",'5.5 NFC'!LP46)</f>
        <v/>
      </c>
      <c r="LQ188" s="318" t="str">
        <f>IF(OR('5.5 NFC'!LQ43="",'5.5 NFC'!LQ46=""),"",'5.5 NFC'!LQ46)</f>
        <v/>
      </c>
      <c r="LR188" s="318" t="str">
        <f>IF(OR('5.5 NFC'!LR43="",'5.5 NFC'!LR46=""),"",'5.5 NFC'!LR46)</f>
        <v/>
      </c>
      <c r="LS188" s="318" t="str">
        <f>IF(OR('5.5 NFC'!LS43="",'5.5 NFC'!LS46=""),"",'5.5 NFC'!LS46)</f>
        <v/>
      </c>
      <c r="LT188" s="318" t="str">
        <f>IF(OR('5.5 NFC'!LT43="",'5.5 NFC'!LT46=""),"",'5.5 NFC'!LT46)</f>
        <v/>
      </c>
      <c r="LU188" s="318" t="str">
        <f>IF(OR('5.5 NFC'!LU43="",'5.5 NFC'!LU46=""),"",'5.5 NFC'!LU46)</f>
        <v/>
      </c>
      <c r="LV188" s="318" t="str">
        <f>IF(OR('5.5 NFC'!LV43="",'5.5 NFC'!LV46=""),"",'5.5 NFC'!LV46)</f>
        <v/>
      </c>
      <c r="LW188" s="318" t="str">
        <f>IF(OR('5.5 NFC'!LW43="",'5.5 NFC'!LW46=""),"",'5.5 NFC'!LW46)</f>
        <v/>
      </c>
      <c r="LX188" s="318" t="str">
        <f>IF(OR('5.5 NFC'!LX43="",'5.5 NFC'!LX46=""),"",'5.5 NFC'!LX46)</f>
        <v/>
      </c>
      <c r="LY188" s="318" t="str">
        <f>IF(OR('5.5 NFC'!LY43="",'5.5 NFC'!LY46=""),"",'5.5 NFC'!LY46)</f>
        <v/>
      </c>
      <c r="LZ188" s="318" t="str">
        <f>IF(OR('5.5 NFC'!LZ43="",'5.5 NFC'!LZ46=""),"",'5.5 NFC'!LZ46)</f>
        <v/>
      </c>
      <c r="MA188" s="318" t="str">
        <f>IF(OR('5.5 NFC'!MA43="",'5.5 NFC'!MA46=""),"",'5.5 NFC'!MA46)</f>
        <v/>
      </c>
      <c r="MB188" s="318" t="str">
        <f>IF(OR('5.5 NFC'!MB43="",'5.5 NFC'!MB46=""),"",'5.5 NFC'!MB46)</f>
        <v/>
      </c>
      <c r="MC188" s="318" t="str">
        <f>IF(OR('5.5 NFC'!MC43="",'5.5 NFC'!MC46=""),"",'5.5 NFC'!MC46)</f>
        <v/>
      </c>
      <c r="MD188" s="318" t="str">
        <f>IF(OR('5.5 NFC'!MD43="",'5.5 NFC'!MD46=""),"",'5.5 NFC'!MD46)</f>
        <v/>
      </c>
      <c r="ME188" s="318" t="str">
        <f>IF(OR('5.5 NFC'!ME43="",'5.5 NFC'!ME46=""),"",'5.5 NFC'!ME46)</f>
        <v/>
      </c>
      <c r="MF188" s="318" t="str">
        <f>IF(OR('5.5 NFC'!MF43="",'5.5 NFC'!MF46=""),"",'5.5 NFC'!MF46)</f>
        <v/>
      </c>
      <c r="MG188" s="318" t="str">
        <f>IF(OR('5.5 NFC'!MG43="",'5.5 NFC'!MG46=""),"",'5.5 NFC'!MG46)</f>
        <v/>
      </c>
      <c r="MH188" s="318" t="str">
        <f>IF(OR('5.5 NFC'!MH43="",'5.5 NFC'!MH46=""),"",'5.5 NFC'!MH46)</f>
        <v/>
      </c>
    </row>
    <row r="189" spans="1:346" s="27" customFormat="1" x14ac:dyDescent="0.3">
      <c r="A189" s="267"/>
      <c r="B189" s="234" t="s">
        <v>360</v>
      </c>
      <c r="C189" s="268" t="s">
        <v>361</v>
      </c>
      <c r="D189" s="269" t="s">
        <v>77</v>
      </c>
      <c r="E189" s="269" t="s">
        <v>78</v>
      </c>
      <c r="F189" s="269" t="s">
        <v>74</v>
      </c>
      <c r="G189" s="314" t="str">
        <f>IF(COUNTBLANK(G190:G191),"",G190/G191*100)</f>
        <v/>
      </c>
      <c r="H189" s="314" t="str">
        <f t="shared" ref="H189:BS189" si="348">IF(COUNTBLANK(H190:H191),"",H190/H191*100)</f>
        <v/>
      </c>
      <c r="I189" s="314" t="str">
        <f t="shared" si="348"/>
        <v/>
      </c>
      <c r="J189" s="314" t="str">
        <f t="shared" si="348"/>
        <v/>
      </c>
      <c r="K189" s="314" t="str">
        <f t="shared" si="348"/>
        <v/>
      </c>
      <c r="L189" s="314" t="str">
        <f t="shared" si="348"/>
        <v/>
      </c>
      <c r="M189" s="314" t="str">
        <f t="shared" si="348"/>
        <v/>
      </c>
      <c r="N189" s="314" t="str">
        <f t="shared" si="348"/>
        <v/>
      </c>
      <c r="O189" s="314" t="str">
        <f t="shared" si="348"/>
        <v/>
      </c>
      <c r="P189" s="314" t="str">
        <f t="shared" si="348"/>
        <v/>
      </c>
      <c r="Q189" s="314" t="str">
        <f t="shared" si="348"/>
        <v/>
      </c>
      <c r="R189" s="314" t="str">
        <f t="shared" si="348"/>
        <v/>
      </c>
      <c r="S189" s="314" t="str">
        <f t="shared" si="348"/>
        <v/>
      </c>
      <c r="T189" s="314" t="str">
        <f t="shared" si="348"/>
        <v/>
      </c>
      <c r="U189" s="314" t="str">
        <f t="shared" si="348"/>
        <v/>
      </c>
      <c r="V189" s="314" t="str">
        <f t="shared" si="348"/>
        <v/>
      </c>
      <c r="W189" s="314" t="str">
        <f t="shared" si="348"/>
        <v/>
      </c>
      <c r="X189" s="314" t="str">
        <f t="shared" si="348"/>
        <v/>
      </c>
      <c r="Y189" s="314" t="str">
        <f t="shared" si="348"/>
        <v/>
      </c>
      <c r="Z189" s="314" t="str">
        <f t="shared" si="348"/>
        <v/>
      </c>
      <c r="AA189" s="314" t="str">
        <f t="shared" si="348"/>
        <v/>
      </c>
      <c r="AB189" s="314" t="str">
        <f t="shared" si="348"/>
        <v/>
      </c>
      <c r="AC189" s="314" t="str">
        <f t="shared" si="348"/>
        <v/>
      </c>
      <c r="AD189" s="314" t="str">
        <f t="shared" si="348"/>
        <v/>
      </c>
      <c r="AE189" s="314" t="str">
        <f t="shared" si="348"/>
        <v/>
      </c>
      <c r="AF189" s="314" t="str">
        <f t="shared" si="348"/>
        <v/>
      </c>
      <c r="AG189" s="314" t="str">
        <f t="shared" si="348"/>
        <v/>
      </c>
      <c r="AH189" s="314" t="str">
        <f t="shared" si="348"/>
        <v/>
      </c>
      <c r="AI189" s="314" t="str">
        <f t="shared" si="348"/>
        <v/>
      </c>
      <c r="AJ189" s="314" t="str">
        <f t="shared" si="348"/>
        <v/>
      </c>
      <c r="AK189" s="314" t="str">
        <f t="shared" si="348"/>
        <v/>
      </c>
      <c r="AL189" s="314" t="str">
        <f t="shared" si="348"/>
        <v/>
      </c>
      <c r="AM189" s="314" t="str">
        <f t="shared" si="348"/>
        <v/>
      </c>
      <c r="AN189" s="314" t="str">
        <f t="shared" si="348"/>
        <v/>
      </c>
      <c r="AO189" s="314" t="str">
        <f t="shared" si="348"/>
        <v/>
      </c>
      <c r="AP189" s="314" t="str">
        <f t="shared" si="348"/>
        <v/>
      </c>
      <c r="AQ189" s="314" t="str">
        <f t="shared" si="348"/>
        <v/>
      </c>
      <c r="AR189" s="314" t="str">
        <f t="shared" si="348"/>
        <v/>
      </c>
      <c r="AS189" s="314" t="str">
        <f t="shared" si="348"/>
        <v/>
      </c>
      <c r="AT189" s="314" t="str">
        <f t="shared" si="348"/>
        <v/>
      </c>
      <c r="AU189" s="314" t="str">
        <f t="shared" si="348"/>
        <v/>
      </c>
      <c r="AV189" s="314" t="str">
        <f t="shared" si="348"/>
        <v/>
      </c>
      <c r="AW189" s="314" t="str">
        <f t="shared" si="348"/>
        <v/>
      </c>
      <c r="AX189" s="314" t="str">
        <f t="shared" si="348"/>
        <v/>
      </c>
      <c r="AY189" s="314" t="str">
        <f t="shared" si="348"/>
        <v/>
      </c>
      <c r="AZ189" s="314" t="str">
        <f t="shared" si="348"/>
        <v/>
      </c>
      <c r="BA189" s="314" t="str">
        <f t="shared" si="348"/>
        <v/>
      </c>
      <c r="BB189" s="314" t="str">
        <f t="shared" si="348"/>
        <v/>
      </c>
      <c r="BC189" s="314" t="str">
        <f t="shared" si="348"/>
        <v/>
      </c>
      <c r="BD189" s="314" t="str">
        <f t="shared" si="348"/>
        <v/>
      </c>
      <c r="BE189" s="314" t="str">
        <f t="shared" si="348"/>
        <v/>
      </c>
      <c r="BF189" s="314" t="str">
        <f t="shared" si="348"/>
        <v/>
      </c>
      <c r="BG189" s="314" t="str">
        <f t="shared" si="348"/>
        <v/>
      </c>
      <c r="BH189" s="314" t="str">
        <f t="shared" si="348"/>
        <v/>
      </c>
      <c r="BI189" s="314" t="str">
        <f t="shared" si="348"/>
        <v/>
      </c>
      <c r="BJ189" s="314" t="str">
        <f t="shared" si="348"/>
        <v/>
      </c>
      <c r="BK189" s="314" t="str">
        <f t="shared" si="348"/>
        <v/>
      </c>
      <c r="BL189" s="314" t="str">
        <f t="shared" si="348"/>
        <v/>
      </c>
      <c r="BM189" s="314" t="str">
        <f t="shared" si="348"/>
        <v/>
      </c>
      <c r="BN189" s="314" t="str">
        <f t="shared" si="348"/>
        <v/>
      </c>
      <c r="BO189" s="314" t="str">
        <f t="shared" si="348"/>
        <v/>
      </c>
      <c r="BP189" s="314" t="str">
        <f t="shared" si="348"/>
        <v/>
      </c>
      <c r="BQ189" s="314" t="str">
        <f t="shared" si="348"/>
        <v/>
      </c>
      <c r="BR189" s="314" t="str">
        <f t="shared" si="348"/>
        <v/>
      </c>
      <c r="BS189" s="314" t="str">
        <f t="shared" si="348"/>
        <v/>
      </c>
      <c r="BT189" s="314" t="str">
        <f t="shared" ref="BT189:EE189" si="349">IF(COUNTBLANK(BT190:BT191),"",BT190/BT191*100)</f>
        <v/>
      </c>
      <c r="BU189" s="314" t="str">
        <f t="shared" si="349"/>
        <v/>
      </c>
      <c r="BV189" s="314" t="str">
        <f t="shared" si="349"/>
        <v/>
      </c>
      <c r="BW189" s="314" t="str">
        <f t="shared" si="349"/>
        <v/>
      </c>
      <c r="BX189" s="314" t="str">
        <f t="shared" si="349"/>
        <v/>
      </c>
      <c r="BY189" s="314" t="str">
        <f t="shared" si="349"/>
        <v/>
      </c>
      <c r="BZ189" s="314" t="str">
        <f t="shared" si="349"/>
        <v/>
      </c>
      <c r="CA189" s="314" t="str">
        <f t="shared" si="349"/>
        <v/>
      </c>
      <c r="CB189" s="314" t="str">
        <f t="shared" si="349"/>
        <v/>
      </c>
      <c r="CC189" s="314" t="str">
        <f t="shared" si="349"/>
        <v/>
      </c>
      <c r="CD189" s="314" t="str">
        <f t="shared" si="349"/>
        <v/>
      </c>
      <c r="CE189" s="314" t="str">
        <f t="shared" si="349"/>
        <v/>
      </c>
      <c r="CF189" s="314" t="str">
        <f t="shared" si="349"/>
        <v/>
      </c>
      <c r="CG189" s="314" t="str">
        <f t="shared" si="349"/>
        <v/>
      </c>
      <c r="CH189" s="314" t="str">
        <f t="shared" si="349"/>
        <v/>
      </c>
      <c r="CI189" s="314" t="str">
        <f t="shared" si="349"/>
        <v/>
      </c>
      <c r="CJ189" s="314" t="str">
        <f t="shared" si="349"/>
        <v/>
      </c>
      <c r="CK189" s="314" t="str">
        <f t="shared" si="349"/>
        <v/>
      </c>
      <c r="CL189" s="314" t="str">
        <f t="shared" si="349"/>
        <v/>
      </c>
      <c r="CM189" s="314" t="str">
        <f t="shared" si="349"/>
        <v/>
      </c>
      <c r="CN189" s="314" t="str">
        <f t="shared" si="349"/>
        <v/>
      </c>
      <c r="CO189" s="314" t="str">
        <f t="shared" si="349"/>
        <v/>
      </c>
      <c r="CP189" s="314" t="str">
        <f t="shared" si="349"/>
        <v/>
      </c>
      <c r="CQ189" s="314" t="str">
        <f t="shared" si="349"/>
        <v/>
      </c>
      <c r="CR189" s="314" t="str">
        <f t="shared" si="349"/>
        <v/>
      </c>
      <c r="CS189" s="314" t="str">
        <f t="shared" si="349"/>
        <v/>
      </c>
      <c r="CT189" s="314" t="str">
        <f t="shared" si="349"/>
        <v/>
      </c>
      <c r="CU189" s="314" t="str">
        <f t="shared" si="349"/>
        <v/>
      </c>
      <c r="CV189" s="314" t="str">
        <f t="shared" si="349"/>
        <v/>
      </c>
      <c r="CW189" s="314" t="str">
        <f t="shared" si="349"/>
        <v/>
      </c>
      <c r="CX189" s="314" t="str">
        <f t="shared" si="349"/>
        <v/>
      </c>
      <c r="CY189" s="314" t="str">
        <f t="shared" si="349"/>
        <v/>
      </c>
      <c r="CZ189" s="314" t="str">
        <f t="shared" si="349"/>
        <v/>
      </c>
      <c r="DA189" s="314" t="str">
        <f t="shared" si="349"/>
        <v/>
      </c>
      <c r="DB189" s="314" t="str">
        <f t="shared" si="349"/>
        <v/>
      </c>
      <c r="DC189" s="314" t="str">
        <f t="shared" si="349"/>
        <v/>
      </c>
      <c r="DD189" s="314" t="str">
        <f t="shared" si="349"/>
        <v/>
      </c>
      <c r="DE189" s="314" t="str">
        <f t="shared" si="349"/>
        <v/>
      </c>
      <c r="DF189" s="314" t="str">
        <f t="shared" si="349"/>
        <v/>
      </c>
      <c r="DG189" s="314" t="str">
        <f t="shared" si="349"/>
        <v/>
      </c>
      <c r="DH189" s="314" t="str">
        <f t="shared" si="349"/>
        <v/>
      </c>
      <c r="DI189" s="314" t="str">
        <f t="shared" si="349"/>
        <v/>
      </c>
      <c r="DJ189" s="314" t="str">
        <f t="shared" si="349"/>
        <v/>
      </c>
      <c r="DK189" s="314" t="str">
        <f t="shared" si="349"/>
        <v/>
      </c>
      <c r="DL189" s="314" t="str">
        <f t="shared" si="349"/>
        <v/>
      </c>
      <c r="DM189" s="314" t="str">
        <f t="shared" si="349"/>
        <v/>
      </c>
      <c r="DN189" s="314" t="str">
        <f t="shared" si="349"/>
        <v/>
      </c>
      <c r="DO189" s="314" t="str">
        <f t="shared" si="349"/>
        <v/>
      </c>
      <c r="DP189" s="314" t="str">
        <f t="shared" si="349"/>
        <v/>
      </c>
      <c r="DQ189" s="314" t="str">
        <f t="shared" si="349"/>
        <v/>
      </c>
      <c r="DR189" s="314" t="str">
        <f t="shared" si="349"/>
        <v/>
      </c>
      <c r="DS189" s="314" t="str">
        <f t="shared" si="349"/>
        <v/>
      </c>
      <c r="DT189" s="314" t="str">
        <f t="shared" si="349"/>
        <v/>
      </c>
      <c r="DU189" s="314" t="str">
        <f t="shared" si="349"/>
        <v/>
      </c>
      <c r="DV189" s="314" t="str">
        <f t="shared" si="349"/>
        <v/>
      </c>
      <c r="DW189" s="314" t="str">
        <f t="shared" si="349"/>
        <v/>
      </c>
      <c r="DX189" s="314" t="str">
        <f t="shared" si="349"/>
        <v/>
      </c>
      <c r="DY189" s="314" t="str">
        <f t="shared" si="349"/>
        <v/>
      </c>
      <c r="DZ189" s="314" t="str">
        <f t="shared" si="349"/>
        <v/>
      </c>
      <c r="EA189" s="314" t="str">
        <f t="shared" si="349"/>
        <v/>
      </c>
      <c r="EB189" s="314" t="str">
        <f t="shared" si="349"/>
        <v/>
      </c>
      <c r="EC189" s="314" t="str">
        <f t="shared" si="349"/>
        <v/>
      </c>
      <c r="ED189" s="314" t="str">
        <f t="shared" si="349"/>
        <v/>
      </c>
      <c r="EE189" s="314" t="str">
        <f t="shared" si="349"/>
        <v/>
      </c>
      <c r="EF189" s="314" t="str">
        <f t="shared" ref="EF189:FS189" si="350">IF(COUNTBLANK(EF190:EF191),"",EF190/EF191*100)</f>
        <v/>
      </c>
      <c r="EG189" s="314" t="str">
        <f t="shared" si="350"/>
        <v/>
      </c>
      <c r="EH189" s="314" t="str">
        <f t="shared" si="350"/>
        <v/>
      </c>
      <c r="EI189" s="314" t="str">
        <f t="shared" si="350"/>
        <v/>
      </c>
      <c r="EJ189" s="314" t="str">
        <f t="shared" si="350"/>
        <v/>
      </c>
      <c r="EK189" s="314" t="str">
        <f t="shared" si="350"/>
        <v/>
      </c>
      <c r="EL189" s="314" t="str">
        <f t="shared" si="350"/>
        <v/>
      </c>
      <c r="EM189" s="314" t="str">
        <f t="shared" si="350"/>
        <v/>
      </c>
      <c r="EN189" s="314" t="str">
        <f t="shared" si="350"/>
        <v/>
      </c>
      <c r="EO189" s="314" t="str">
        <f t="shared" si="350"/>
        <v/>
      </c>
      <c r="EP189" s="314" t="str">
        <f t="shared" si="350"/>
        <v/>
      </c>
      <c r="EQ189" s="314" t="str">
        <f t="shared" si="350"/>
        <v/>
      </c>
      <c r="ER189" s="314" t="str">
        <f t="shared" si="350"/>
        <v/>
      </c>
      <c r="ES189" s="314" t="str">
        <f t="shared" si="350"/>
        <v/>
      </c>
      <c r="ET189" s="314" t="str">
        <f t="shared" si="350"/>
        <v/>
      </c>
      <c r="EU189" s="314" t="str">
        <f t="shared" si="350"/>
        <v/>
      </c>
      <c r="EV189" s="314" t="str">
        <f t="shared" si="350"/>
        <v/>
      </c>
      <c r="EW189" s="314" t="str">
        <f t="shared" si="350"/>
        <v/>
      </c>
      <c r="EX189" s="314" t="str">
        <f t="shared" si="350"/>
        <v/>
      </c>
      <c r="EY189" s="314" t="str">
        <f t="shared" si="350"/>
        <v/>
      </c>
      <c r="EZ189" s="314" t="str">
        <f t="shared" si="350"/>
        <v/>
      </c>
      <c r="FA189" s="314" t="str">
        <f t="shared" si="350"/>
        <v/>
      </c>
      <c r="FB189" s="314" t="str">
        <f t="shared" si="350"/>
        <v/>
      </c>
      <c r="FC189" s="314" t="str">
        <f t="shared" si="350"/>
        <v/>
      </c>
      <c r="FD189" s="314" t="str">
        <f t="shared" si="350"/>
        <v/>
      </c>
      <c r="FE189" s="314" t="str">
        <f t="shared" si="350"/>
        <v/>
      </c>
      <c r="FF189" s="314" t="str">
        <f t="shared" si="350"/>
        <v/>
      </c>
      <c r="FG189" s="314" t="str">
        <f t="shared" si="350"/>
        <v/>
      </c>
      <c r="FH189" s="314" t="str">
        <f t="shared" si="350"/>
        <v/>
      </c>
      <c r="FI189" s="314" t="str">
        <f t="shared" si="350"/>
        <v/>
      </c>
      <c r="FJ189" s="314" t="str">
        <f t="shared" si="350"/>
        <v/>
      </c>
      <c r="FK189" s="314" t="str">
        <f t="shared" si="350"/>
        <v/>
      </c>
      <c r="FL189" s="314" t="str">
        <f t="shared" si="350"/>
        <v/>
      </c>
      <c r="FM189" s="314" t="str">
        <f t="shared" si="350"/>
        <v/>
      </c>
      <c r="FN189" s="314" t="str">
        <f t="shared" si="350"/>
        <v/>
      </c>
      <c r="FO189" s="314" t="str">
        <f t="shared" si="350"/>
        <v/>
      </c>
      <c r="FP189" s="314" t="str">
        <f t="shared" si="350"/>
        <v/>
      </c>
      <c r="FQ189" s="314" t="str">
        <f t="shared" si="350"/>
        <v/>
      </c>
      <c r="FR189" s="314" t="str">
        <f t="shared" si="350"/>
        <v/>
      </c>
      <c r="FS189" s="314" t="str">
        <f t="shared" si="350"/>
        <v/>
      </c>
      <c r="FT189" s="314" t="str">
        <f t="shared" ref="FT189:IE189" si="351">IF(COUNTBLANK(FT190:FT191),"",FT190/FT191*100)</f>
        <v/>
      </c>
      <c r="FU189" s="314" t="str">
        <f t="shared" si="351"/>
        <v/>
      </c>
      <c r="FV189" s="314" t="str">
        <f t="shared" si="351"/>
        <v/>
      </c>
      <c r="FW189" s="314" t="str">
        <f t="shared" si="351"/>
        <v/>
      </c>
      <c r="FX189" s="314" t="str">
        <f t="shared" si="351"/>
        <v/>
      </c>
      <c r="FY189" s="314" t="str">
        <f t="shared" si="351"/>
        <v/>
      </c>
      <c r="FZ189" s="314" t="str">
        <f t="shared" si="351"/>
        <v/>
      </c>
      <c r="GA189" s="314" t="str">
        <f t="shared" si="351"/>
        <v/>
      </c>
      <c r="GB189" s="314" t="str">
        <f t="shared" si="351"/>
        <v/>
      </c>
      <c r="GC189" s="314" t="str">
        <f t="shared" si="351"/>
        <v/>
      </c>
      <c r="GD189" s="314" t="str">
        <f t="shared" si="351"/>
        <v/>
      </c>
      <c r="GE189" s="314" t="str">
        <f t="shared" si="351"/>
        <v/>
      </c>
      <c r="GF189" s="314" t="str">
        <f t="shared" si="351"/>
        <v/>
      </c>
      <c r="GG189" s="314" t="str">
        <f t="shared" si="351"/>
        <v/>
      </c>
      <c r="GH189" s="314" t="str">
        <f t="shared" si="351"/>
        <v/>
      </c>
      <c r="GI189" s="314" t="str">
        <f t="shared" si="351"/>
        <v/>
      </c>
      <c r="GJ189" s="314" t="str">
        <f t="shared" si="351"/>
        <v/>
      </c>
      <c r="GK189" s="314" t="str">
        <f t="shared" si="351"/>
        <v/>
      </c>
      <c r="GL189" s="314" t="str">
        <f t="shared" si="351"/>
        <v/>
      </c>
      <c r="GM189" s="314" t="str">
        <f t="shared" si="351"/>
        <v/>
      </c>
      <c r="GN189" s="314" t="str">
        <f t="shared" si="351"/>
        <v/>
      </c>
      <c r="GO189" s="314" t="str">
        <f t="shared" si="351"/>
        <v/>
      </c>
      <c r="GP189" s="314" t="str">
        <f t="shared" si="351"/>
        <v/>
      </c>
      <c r="GQ189" s="314" t="str">
        <f t="shared" si="351"/>
        <v/>
      </c>
      <c r="GR189" s="314" t="str">
        <f t="shared" si="351"/>
        <v/>
      </c>
      <c r="GS189" s="314" t="str">
        <f t="shared" si="351"/>
        <v/>
      </c>
      <c r="GT189" s="314" t="str">
        <f t="shared" si="351"/>
        <v/>
      </c>
      <c r="GU189" s="314" t="str">
        <f t="shared" si="351"/>
        <v/>
      </c>
      <c r="GV189" s="314" t="str">
        <f t="shared" si="351"/>
        <v/>
      </c>
      <c r="GW189" s="314" t="str">
        <f t="shared" si="351"/>
        <v/>
      </c>
      <c r="GX189" s="314" t="str">
        <f t="shared" si="351"/>
        <v/>
      </c>
      <c r="GY189" s="314" t="str">
        <f t="shared" si="351"/>
        <v/>
      </c>
      <c r="GZ189" s="314" t="str">
        <f t="shared" si="351"/>
        <v/>
      </c>
      <c r="HA189" s="314" t="str">
        <f t="shared" si="351"/>
        <v/>
      </c>
      <c r="HB189" s="314" t="str">
        <f t="shared" si="351"/>
        <v/>
      </c>
      <c r="HC189" s="314" t="str">
        <f t="shared" si="351"/>
        <v/>
      </c>
      <c r="HD189" s="314" t="str">
        <f t="shared" si="351"/>
        <v/>
      </c>
      <c r="HE189" s="314" t="str">
        <f t="shared" si="351"/>
        <v/>
      </c>
      <c r="HF189" s="314" t="str">
        <f t="shared" si="351"/>
        <v/>
      </c>
      <c r="HG189" s="314" t="str">
        <f t="shared" si="351"/>
        <v/>
      </c>
      <c r="HH189" s="314" t="str">
        <f t="shared" si="351"/>
        <v/>
      </c>
      <c r="HI189" s="314" t="str">
        <f t="shared" si="351"/>
        <v/>
      </c>
      <c r="HJ189" s="314" t="str">
        <f t="shared" si="351"/>
        <v/>
      </c>
      <c r="HK189" s="314" t="str">
        <f t="shared" si="351"/>
        <v/>
      </c>
      <c r="HL189" s="314" t="str">
        <f t="shared" si="351"/>
        <v/>
      </c>
      <c r="HM189" s="314" t="str">
        <f t="shared" si="351"/>
        <v/>
      </c>
      <c r="HN189" s="314" t="str">
        <f t="shared" si="351"/>
        <v/>
      </c>
      <c r="HO189" s="314" t="str">
        <f t="shared" si="351"/>
        <v/>
      </c>
      <c r="HP189" s="314" t="str">
        <f t="shared" si="351"/>
        <v/>
      </c>
      <c r="HQ189" s="314" t="str">
        <f t="shared" si="351"/>
        <v/>
      </c>
      <c r="HR189" s="314" t="str">
        <f t="shared" si="351"/>
        <v/>
      </c>
      <c r="HS189" s="314" t="str">
        <f t="shared" si="351"/>
        <v/>
      </c>
      <c r="HT189" s="314" t="str">
        <f t="shared" si="351"/>
        <v/>
      </c>
      <c r="HU189" s="314" t="str">
        <f t="shared" si="351"/>
        <v/>
      </c>
      <c r="HV189" s="314" t="str">
        <f t="shared" si="351"/>
        <v/>
      </c>
      <c r="HW189" s="314" t="str">
        <f t="shared" si="351"/>
        <v/>
      </c>
      <c r="HX189" s="314" t="str">
        <f t="shared" si="351"/>
        <v/>
      </c>
      <c r="HY189" s="314" t="str">
        <f t="shared" si="351"/>
        <v/>
      </c>
      <c r="HZ189" s="314" t="str">
        <f t="shared" si="351"/>
        <v/>
      </c>
      <c r="IA189" s="314" t="str">
        <f t="shared" si="351"/>
        <v/>
      </c>
      <c r="IB189" s="314" t="str">
        <f t="shared" si="351"/>
        <v/>
      </c>
      <c r="IC189" s="314" t="str">
        <f t="shared" si="351"/>
        <v/>
      </c>
      <c r="ID189" s="314" t="str">
        <f t="shared" si="351"/>
        <v/>
      </c>
      <c r="IE189" s="314" t="str">
        <f t="shared" si="351"/>
        <v/>
      </c>
      <c r="IF189" s="314" t="str">
        <f t="shared" ref="IF189:KQ189" si="352">IF(COUNTBLANK(IF190:IF191),"",IF190/IF191*100)</f>
        <v/>
      </c>
      <c r="IG189" s="314" t="str">
        <f t="shared" si="352"/>
        <v/>
      </c>
      <c r="IH189" s="314" t="str">
        <f t="shared" si="352"/>
        <v/>
      </c>
      <c r="II189" s="314" t="str">
        <f t="shared" si="352"/>
        <v/>
      </c>
      <c r="IJ189" s="314" t="str">
        <f t="shared" si="352"/>
        <v/>
      </c>
      <c r="IK189" s="314" t="str">
        <f t="shared" si="352"/>
        <v/>
      </c>
      <c r="IL189" s="314" t="str">
        <f t="shared" si="352"/>
        <v/>
      </c>
      <c r="IM189" s="314" t="str">
        <f t="shared" si="352"/>
        <v/>
      </c>
      <c r="IN189" s="314" t="str">
        <f t="shared" si="352"/>
        <v/>
      </c>
      <c r="IO189" s="314" t="str">
        <f t="shared" si="352"/>
        <v/>
      </c>
      <c r="IP189" s="314" t="str">
        <f t="shared" si="352"/>
        <v/>
      </c>
      <c r="IQ189" s="314" t="str">
        <f t="shared" si="352"/>
        <v/>
      </c>
      <c r="IR189" s="314" t="str">
        <f t="shared" si="352"/>
        <v/>
      </c>
      <c r="IS189" s="314" t="str">
        <f t="shared" si="352"/>
        <v/>
      </c>
      <c r="IT189" s="314" t="str">
        <f t="shared" si="352"/>
        <v/>
      </c>
      <c r="IU189" s="314" t="str">
        <f t="shared" si="352"/>
        <v/>
      </c>
      <c r="IV189" s="314" t="str">
        <f t="shared" si="352"/>
        <v/>
      </c>
      <c r="IW189" s="314" t="str">
        <f t="shared" si="352"/>
        <v/>
      </c>
      <c r="IX189" s="314" t="str">
        <f t="shared" si="352"/>
        <v/>
      </c>
      <c r="IY189" s="314" t="str">
        <f t="shared" si="352"/>
        <v/>
      </c>
      <c r="IZ189" s="314" t="str">
        <f t="shared" si="352"/>
        <v/>
      </c>
      <c r="JA189" s="314" t="str">
        <f t="shared" si="352"/>
        <v/>
      </c>
      <c r="JB189" s="314" t="str">
        <f t="shared" si="352"/>
        <v/>
      </c>
      <c r="JC189" s="314" t="str">
        <f t="shared" si="352"/>
        <v/>
      </c>
      <c r="JD189" s="314" t="str">
        <f t="shared" si="352"/>
        <v/>
      </c>
      <c r="JE189" s="314" t="str">
        <f t="shared" si="352"/>
        <v/>
      </c>
      <c r="JF189" s="314" t="str">
        <f t="shared" si="352"/>
        <v/>
      </c>
      <c r="JG189" s="314" t="str">
        <f t="shared" si="352"/>
        <v/>
      </c>
      <c r="JH189" s="314" t="str">
        <f t="shared" si="352"/>
        <v/>
      </c>
      <c r="JI189" s="314" t="str">
        <f t="shared" si="352"/>
        <v/>
      </c>
      <c r="JJ189" s="314" t="str">
        <f t="shared" si="352"/>
        <v/>
      </c>
      <c r="JK189" s="314" t="str">
        <f t="shared" si="352"/>
        <v/>
      </c>
      <c r="JL189" s="314" t="str">
        <f t="shared" si="352"/>
        <v/>
      </c>
      <c r="JM189" s="314" t="str">
        <f t="shared" si="352"/>
        <v/>
      </c>
      <c r="JN189" s="314" t="str">
        <f t="shared" si="352"/>
        <v/>
      </c>
      <c r="JO189" s="314" t="str">
        <f t="shared" si="352"/>
        <v/>
      </c>
      <c r="JP189" s="314" t="str">
        <f t="shared" si="352"/>
        <v/>
      </c>
      <c r="JQ189" s="314" t="str">
        <f t="shared" si="352"/>
        <v/>
      </c>
      <c r="JR189" s="314" t="str">
        <f t="shared" si="352"/>
        <v/>
      </c>
      <c r="JS189" s="314" t="str">
        <f t="shared" si="352"/>
        <v/>
      </c>
      <c r="JT189" s="314" t="str">
        <f t="shared" si="352"/>
        <v/>
      </c>
      <c r="JU189" s="314" t="str">
        <f t="shared" si="352"/>
        <v/>
      </c>
      <c r="JV189" s="314" t="str">
        <f t="shared" si="352"/>
        <v/>
      </c>
      <c r="JW189" s="314" t="str">
        <f t="shared" si="352"/>
        <v/>
      </c>
      <c r="JX189" s="314" t="str">
        <f t="shared" si="352"/>
        <v/>
      </c>
      <c r="JY189" s="314" t="str">
        <f t="shared" si="352"/>
        <v/>
      </c>
      <c r="JZ189" s="314" t="str">
        <f t="shared" si="352"/>
        <v/>
      </c>
      <c r="KA189" s="314" t="str">
        <f t="shared" si="352"/>
        <v/>
      </c>
      <c r="KB189" s="314" t="str">
        <f t="shared" si="352"/>
        <v/>
      </c>
      <c r="KC189" s="314" t="str">
        <f t="shared" si="352"/>
        <v/>
      </c>
      <c r="KD189" s="314" t="str">
        <f t="shared" si="352"/>
        <v/>
      </c>
      <c r="KE189" s="314" t="str">
        <f t="shared" si="352"/>
        <v/>
      </c>
      <c r="KF189" s="314" t="str">
        <f t="shared" si="352"/>
        <v/>
      </c>
      <c r="KG189" s="314" t="str">
        <f t="shared" si="352"/>
        <v/>
      </c>
      <c r="KH189" s="314" t="str">
        <f t="shared" si="352"/>
        <v/>
      </c>
      <c r="KI189" s="314" t="str">
        <f t="shared" si="352"/>
        <v/>
      </c>
      <c r="KJ189" s="314" t="str">
        <f t="shared" si="352"/>
        <v/>
      </c>
      <c r="KK189" s="314" t="str">
        <f t="shared" si="352"/>
        <v/>
      </c>
      <c r="KL189" s="314" t="str">
        <f t="shared" si="352"/>
        <v/>
      </c>
      <c r="KM189" s="314" t="str">
        <f t="shared" si="352"/>
        <v/>
      </c>
      <c r="KN189" s="314" t="str">
        <f t="shared" si="352"/>
        <v/>
      </c>
      <c r="KO189" s="314" t="str">
        <f t="shared" si="352"/>
        <v/>
      </c>
      <c r="KP189" s="314" t="str">
        <f t="shared" si="352"/>
        <v/>
      </c>
      <c r="KQ189" s="314" t="str">
        <f t="shared" si="352"/>
        <v/>
      </c>
      <c r="KR189" s="314" t="str">
        <f t="shared" ref="KR189:MH189" si="353">IF(COUNTBLANK(KR190:KR191),"",KR190/KR191*100)</f>
        <v/>
      </c>
      <c r="KS189" s="314" t="str">
        <f t="shared" si="353"/>
        <v/>
      </c>
      <c r="KT189" s="314" t="str">
        <f t="shared" si="353"/>
        <v/>
      </c>
      <c r="KU189" s="314" t="str">
        <f t="shared" si="353"/>
        <v/>
      </c>
      <c r="KV189" s="314" t="str">
        <f t="shared" si="353"/>
        <v/>
      </c>
      <c r="KW189" s="314" t="str">
        <f t="shared" si="353"/>
        <v/>
      </c>
      <c r="KX189" s="314" t="str">
        <f t="shared" si="353"/>
        <v/>
      </c>
      <c r="KY189" s="314" t="str">
        <f t="shared" si="353"/>
        <v/>
      </c>
      <c r="KZ189" s="314" t="str">
        <f t="shared" si="353"/>
        <v/>
      </c>
      <c r="LA189" s="314" t="str">
        <f t="shared" si="353"/>
        <v/>
      </c>
      <c r="LB189" s="314" t="str">
        <f t="shared" si="353"/>
        <v/>
      </c>
      <c r="LC189" s="314" t="str">
        <f t="shared" si="353"/>
        <v/>
      </c>
      <c r="LD189" s="314" t="str">
        <f t="shared" si="353"/>
        <v/>
      </c>
      <c r="LE189" s="314" t="str">
        <f t="shared" si="353"/>
        <v/>
      </c>
      <c r="LF189" s="314" t="str">
        <f t="shared" si="353"/>
        <v/>
      </c>
      <c r="LG189" s="314" t="str">
        <f t="shared" si="353"/>
        <v/>
      </c>
      <c r="LH189" s="314" t="str">
        <f t="shared" si="353"/>
        <v/>
      </c>
      <c r="LI189" s="314" t="str">
        <f t="shared" si="353"/>
        <v/>
      </c>
      <c r="LJ189" s="314" t="str">
        <f t="shared" si="353"/>
        <v/>
      </c>
      <c r="LK189" s="314" t="str">
        <f t="shared" si="353"/>
        <v/>
      </c>
      <c r="LL189" s="314" t="str">
        <f t="shared" si="353"/>
        <v/>
      </c>
      <c r="LM189" s="314" t="str">
        <f t="shared" si="353"/>
        <v/>
      </c>
      <c r="LN189" s="314" t="str">
        <f t="shared" si="353"/>
        <v/>
      </c>
      <c r="LO189" s="314" t="str">
        <f t="shared" si="353"/>
        <v/>
      </c>
      <c r="LP189" s="314" t="str">
        <f t="shared" si="353"/>
        <v/>
      </c>
      <c r="LQ189" s="314" t="str">
        <f t="shared" si="353"/>
        <v/>
      </c>
      <c r="LR189" s="314" t="str">
        <f t="shared" si="353"/>
        <v/>
      </c>
      <c r="LS189" s="314" t="str">
        <f t="shared" si="353"/>
        <v/>
      </c>
      <c r="LT189" s="314" t="str">
        <f t="shared" si="353"/>
        <v/>
      </c>
      <c r="LU189" s="314" t="str">
        <f t="shared" si="353"/>
        <v/>
      </c>
      <c r="LV189" s="314" t="str">
        <f t="shared" si="353"/>
        <v/>
      </c>
      <c r="LW189" s="314" t="str">
        <f t="shared" si="353"/>
        <v/>
      </c>
      <c r="LX189" s="314" t="str">
        <f t="shared" si="353"/>
        <v/>
      </c>
      <c r="LY189" s="314" t="str">
        <f t="shared" si="353"/>
        <v/>
      </c>
      <c r="LZ189" s="314" t="str">
        <f t="shared" si="353"/>
        <v/>
      </c>
      <c r="MA189" s="314" t="str">
        <f t="shared" si="353"/>
        <v/>
      </c>
      <c r="MB189" s="314" t="str">
        <f t="shared" si="353"/>
        <v/>
      </c>
      <c r="MC189" s="314" t="str">
        <f t="shared" si="353"/>
        <v/>
      </c>
      <c r="MD189" s="314" t="str">
        <f t="shared" si="353"/>
        <v/>
      </c>
      <c r="ME189" s="314" t="str">
        <f t="shared" si="353"/>
        <v/>
      </c>
      <c r="MF189" s="314" t="str">
        <f t="shared" si="353"/>
        <v/>
      </c>
      <c r="MG189" s="314" t="str">
        <f t="shared" si="353"/>
        <v/>
      </c>
      <c r="MH189" s="314" t="str">
        <f t="shared" si="353"/>
        <v/>
      </c>
    </row>
    <row r="190" spans="1:346" x14ac:dyDescent="0.3">
      <c r="A190" s="9"/>
      <c r="B190" s="235" t="s">
        <v>362</v>
      </c>
      <c r="C190" s="120" t="s">
        <v>363</v>
      </c>
      <c r="D190" s="231" t="e">
        <f>Reporting_Currency_Code</f>
        <v>#N/A</v>
      </c>
      <c r="E190" s="231">
        <f>Reporting_Currency_Name</f>
        <v>0</v>
      </c>
      <c r="F190" s="231">
        <f>Reporting_Scale_Name</f>
        <v>0</v>
      </c>
      <c r="G190" s="318" t="str">
        <f>IF(OR('5.5 NFC'!G52="",'5.5 NFC'!G46=""),"",'5.5 NFC'!G52)</f>
        <v/>
      </c>
      <c r="H190" s="318" t="str">
        <f>IF(OR('5.5 NFC'!H52="",'5.5 NFC'!H46=""),"",'5.5 NFC'!H52)</f>
        <v/>
      </c>
      <c r="I190" s="318" t="str">
        <f>IF(OR('5.5 NFC'!I52="",'5.5 NFC'!I46=""),"",'5.5 NFC'!I52)</f>
        <v/>
      </c>
      <c r="J190" s="318" t="str">
        <f>IF(OR('5.5 NFC'!J52="",'5.5 NFC'!J46=""),"",'5.5 NFC'!J52)</f>
        <v/>
      </c>
      <c r="K190" s="318" t="str">
        <f>IF(OR('5.5 NFC'!K52="",'5.5 NFC'!K46=""),"",'5.5 NFC'!K52)</f>
        <v/>
      </c>
      <c r="L190" s="318" t="str">
        <f>IF(OR('5.5 NFC'!L52="",'5.5 NFC'!L46=""),"",'5.5 NFC'!L52)</f>
        <v/>
      </c>
      <c r="M190" s="318" t="str">
        <f>IF(OR('5.5 NFC'!M52="",'5.5 NFC'!M46=""),"",'5.5 NFC'!M52)</f>
        <v/>
      </c>
      <c r="N190" s="318" t="str">
        <f>IF(OR('5.5 NFC'!N52="",'5.5 NFC'!N46=""),"",'5.5 NFC'!N52)</f>
        <v/>
      </c>
      <c r="O190" s="318" t="str">
        <f>IF(OR('5.5 NFC'!O52="",'5.5 NFC'!O46=""),"",'5.5 NFC'!O52)</f>
        <v/>
      </c>
      <c r="P190" s="318" t="str">
        <f>IF(OR('5.5 NFC'!P52="",'5.5 NFC'!P46=""),"",'5.5 NFC'!P52)</f>
        <v/>
      </c>
      <c r="Q190" s="318" t="str">
        <f>IF(OR('5.5 NFC'!Q52="",'5.5 NFC'!Q46=""),"",'5.5 NFC'!Q52)</f>
        <v/>
      </c>
      <c r="R190" s="318" t="str">
        <f>IF(OR('5.5 NFC'!R52="",'5.5 NFC'!R46=""),"",'5.5 NFC'!R52)</f>
        <v/>
      </c>
      <c r="S190" s="318" t="str">
        <f>IF(OR('5.5 NFC'!S52="",'5.5 NFC'!S46=""),"",'5.5 NFC'!S52)</f>
        <v/>
      </c>
      <c r="T190" s="318" t="str">
        <f>IF(OR('5.5 NFC'!T52="",'5.5 NFC'!T46=""),"",'5.5 NFC'!T52)</f>
        <v/>
      </c>
      <c r="U190" s="318" t="str">
        <f>IF(OR('5.5 NFC'!U52="",'5.5 NFC'!U46=""),"",'5.5 NFC'!U52)</f>
        <v/>
      </c>
      <c r="V190" s="318" t="str">
        <f>IF(OR('5.5 NFC'!V52="",'5.5 NFC'!V46=""),"",'5.5 NFC'!V52)</f>
        <v/>
      </c>
      <c r="W190" s="318" t="str">
        <f>IF(OR('5.5 NFC'!W52="",'5.5 NFC'!W46=""),"",'5.5 NFC'!W52)</f>
        <v/>
      </c>
      <c r="X190" s="318" t="str">
        <f>IF(OR('5.5 NFC'!X52="",'5.5 NFC'!X46=""),"",'5.5 NFC'!X52)</f>
        <v/>
      </c>
      <c r="Y190" s="318" t="str">
        <f>IF(OR('5.5 NFC'!Y52="",'5.5 NFC'!Y46=""),"",'5.5 NFC'!Y52)</f>
        <v/>
      </c>
      <c r="Z190" s="318" t="str">
        <f>IF(OR('5.5 NFC'!Z52="",'5.5 NFC'!Z46=""),"",'5.5 NFC'!Z52)</f>
        <v/>
      </c>
      <c r="AA190" s="318" t="str">
        <f>IF(OR('5.5 NFC'!AA52="",'5.5 NFC'!AA46=""),"",'5.5 NFC'!AA52)</f>
        <v/>
      </c>
      <c r="AB190" s="318" t="str">
        <f>IF(OR('5.5 NFC'!AB52="",'5.5 NFC'!AB46=""),"",'5.5 NFC'!AB52)</f>
        <v/>
      </c>
      <c r="AC190" s="318" t="str">
        <f>IF(OR('5.5 NFC'!AC52="",'5.5 NFC'!AC46=""),"",'5.5 NFC'!AC52)</f>
        <v/>
      </c>
      <c r="AD190" s="318" t="str">
        <f>IF(OR('5.5 NFC'!AD52="",'5.5 NFC'!AD46=""),"",'5.5 NFC'!AD52)</f>
        <v/>
      </c>
      <c r="AE190" s="318" t="str">
        <f>IF(OR('5.5 NFC'!AE52="",'5.5 NFC'!AE46=""),"",'5.5 NFC'!AE52)</f>
        <v/>
      </c>
      <c r="AF190" s="318" t="str">
        <f>IF(OR('5.5 NFC'!AF52="",'5.5 NFC'!AF46=""),"",'5.5 NFC'!AF52)</f>
        <v/>
      </c>
      <c r="AG190" s="318" t="str">
        <f>IF(OR('5.5 NFC'!AG52="",'5.5 NFC'!AG46=""),"",'5.5 NFC'!AG52)</f>
        <v/>
      </c>
      <c r="AH190" s="318" t="str">
        <f>IF(OR('5.5 NFC'!AH52="",'5.5 NFC'!AH46=""),"",'5.5 NFC'!AH52)</f>
        <v/>
      </c>
      <c r="AI190" s="318" t="str">
        <f>IF(OR('5.5 NFC'!AI52="",'5.5 NFC'!AI46=""),"",'5.5 NFC'!AI52)</f>
        <v/>
      </c>
      <c r="AJ190" s="318" t="str">
        <f>IF(OR('5.5 NFC'!AJ52="",'5.5 NFC'!AJ46=""),"",'5.5 NFC'!AJ52)</f>
        <v/>
      </c>
      <c r="AK190" s="318" t="str">
        <f>IF(OR('5.5 NFC'!AK52="",'5.5 NFC'!AK46=""),"",'5.5 NFC'!AK52)</f>
        <v/>
      </c>
      <c r="AL190" s="318" t="str">
        <f>IF(OR('5.5 NFC'!AL52="",'5.5 NFC'!AL46=""),"",'5.5 NFC'!AL52)</f>
        <v/>
      </c>
      <c r="AM190" s="318" t="str">
        <f>IF(OR('5.5 NFC'!AM52="",'5.5 NFC'!AM46=""),"",'5.5 NFC'!AM52)</f>
        <v/>
      </c>
      <c r="AN190" s="318" t="str">
        <f>IF(OR('5.5 NFC'!AN52="",'5.5 NFC'!AN46=""),"",'5.5 NFC'!AN52)</f>
        <v/>
      </c>
      <c r="AO190" s="318" t="str">
        <f>IF(OR('5.5 NFC'!AO52="",'5.5 NFC'!AO46=""),"",'5.5 NFC'!AO52)</f>
        <v/>
      </c>
      <c r="AP190" s="318" t="str">
        <f>IF(OR('5.5 NFC'!AP52="",'5.5 NFC'!AP46=""),"",'5.5 NFC'!AP52)</f>
        <v/>
      </c>
      <c r="AQ190" s="318" t="str">
        <f>IF(OR('5.5 NFC'!AQ52="",'5.5 NFC'!AQ46=""),"",'5.5 NFC'!AQ52)</f>
        <v/>
      </c>
      <c r="AR190" s="318" t="str">
        <f>IF(OR('5.5 NFC'!AR52="",'5.5 NFC'!AR46=""),"",'5.5 NFC'!AR52)</f>
        <v/>
      </c>
      <c r="AS190" s="318" t="str">
        <f>IF(OR('5.5 NFC'!AS52="",'5.5 NFC'!AS46=""),"",'5.5 NFC'!AS52)</f>
        <v/>
      </c>
      <c r="AT190" s="318" t="str">
        <f>IF(OR('5.5 NFC'!AT52="",'5.5 NFC'!AT46=""),"",'5.5 NFC'!AT52)</f>
        <v/>
      </c>
      <c r="AU190" s="318" t="str">
        <f>IF(OR('5.5 NFC'!AU52="",'5.5 NFC'!AU46=""),"",'5.5 NFC'!AU52)</f>
        <v/>
      </c>
      <c r="AV190" s="318" t="str">
        <f>IF(OR('5.5 NFC'!AV52="",'5.5 NFC'!AV46=""),"",'5.5 NFC'!AV52)</f>
        <v/>
      </c>
      <c r="AW190" s="318" t="str">
        <f>IF(OR('5.5 NFC'!AW52="",'5.5 NFC'!AW46=""),"",'5.5 NFC'!AW52)</f>
        <v/>
      </c>
      <c r="AX190" s="318" t="str">
        <f>IF(OR('5.5 NFC'!AX52="",'5.5 NFC'!AX46=""),"",'5.5 NFC'!AX52)</f>
        <v/>
      </c>
      <c r="AY190" s="318" t="str">
        <f>IF(OR('5.5 NFC'!AY52="",'5.5 NFC'!AY46=""),"",'5.5 NFC'!AY52)</f>
        <v/>
      </c>
      <c r="AZ190" s="318" t="str">
        <f>IF(OR('5.5 NFC'!AZ52="",'5.5 NFC'!AZ46=""),"",'5.5 NFC'!AZ52)</f>
        <v/>
      </c>
      <c r="BA190" s="318" t="str">
        <f>IF(OR('5.5 NFC'!BA52="",'5.5 NFC'!BA46=""),"",'5.5 NFC'!BA52)</f>
        <v/>
      </c>
      <c r="BB190" s="318" t="str">
        <f>IF(OR('5.5 NFC'!BB52="",'5.5 NFC'!BB46=""),"",'5.5 NFC'!BB52)</f>
        <v/>
      </c>
      <c r="BC190" s="318" t="str">
        <f>IF(OR('5.5 NFC'!BC52="",'5.5 NFC'!BC46=""),"",'5.5 NFC'!BC52)</f>
        <v/>
      </c>
      <c r="BD190" s="318" t="str">
        <f>IF(OR('5.5 NFC'!BD52="",'5.5 NFC'!BD46=""),"",'5.5 NFC'!BD52)</f>
        <v/>
      </c>
      <c r="BE190" s="318" t="str">
        <f>IF(OR('5.5 NFC'!BE52="",'5.5 NFC'!BE46=""),"",'5.5 NFC'!BE52)</f>
        <v/>
      </c>
      <c r="BF190" s="318" t="str">
        <f>IF(OR('5.5 NFC'!BF52="",'5.5 NFC'!BF46=""),"",'5.5 NFC'!BF52)</f>
        <v/>
      </c>
      <c r="BG190" s="318" t="str">
        <f>IF(OR('5.5 NFC'!BG52="",'5.5 NFC'!BG46=""),"",'5.5 NFC'!BG52)</f>
        <v/>
      </c>
      <c r="BH190" s="318" t="str">
        <f>IF(OR('5.5 NFC'!BH52="",'5.5 NFC'!BH46=""),"",'5.5 NFC'!BH52)</f>
        <v/>
      </c>
      <c r="BI190" s="318" t="str">
        <f>IF(OR('5.5 NFC'!BI52="",'5.5 NFC'!BI46=""),"",'5.5 NFC'!BI52)</f>
        <v/>
      </c>
      <c r="BJ190" s="318" t="str">
        <f>IF(OR('5.5 NFC'!BJ52="",'5.5 NFC'!BJ46=""),"",'5.5 NFC'!BJ52)</f>
        <v/>
      </c>
      <c r="BK190" s="318" t="str">
        <f>IF(OR('5.5 NFC'!BK52="",'5.5 NFC'!BK46=""),"",'5.5 NFC'!BK52)</f>
        <v/>
      </c>
      <c r="BL190" s="318" t="str">
        <f>IF(OR('5.5 NFC'!BL52="",'5.5 NFC'!BL46=""),"",'5.5 NFC'!BL52)</f>
        <v/>
      </c>
      <c r="BM190" s="318" t="str">
        <f>IF(OR('5.5 NFC'!BM52="",'5.5 NFC'!BM46=""),"",'5.5 NFC'!BM52)</f>
        <v/>
      </c>
      <c r="BN190" s="318" t="str">
        <f>IF(OR('5.5 NFC'!BN52="",'5.5 NFC'!BN46=""),"",'5.5 NFC'!BN52)</f>
        <v/>
      </c>
      <c r="BO190" s="318" t="str">
        <f>IF(OR('5.5 NFC'!BO52="",'5.5 NFC'!BO46=""),"",'5.5 NFC'!BO52)</f>
        <v/>
      </c>
      <c r="BP190" s="318" t="str">
        <f>IF(OR('5.5 NFC'!BP52="",'5.5 NFC'!BP46=""),"",'5.5 NFC'!BP52)</f>
        <v/>
      </c>
      <c r="BQ190" s="318" t="str">
        <f>IF(OR('5.5 NFC'!BQ52="",'5.5 NFC'!BQ46=""),"",'5.5 NFC'!BQ52)</f>
        <v/>
      </c>
      <c r="BR190" s="318" t="str">
        <f>IF(OR('5.5 NFC'!BR52="",'5.5 NFC'!BR46=""),"",'5.5 NFC'!BR52)</f>
        <v/>
      </c>
      <c r="BS190" s="318" t="str">
        <f>IF(OR('5.5 NFC'!BS52="",'5.5 NFC'!BS46=""),"",'5.5 NFC'!BS52)</f>
        <v/>
      </c>
      <c r="BT190" s="318" t="str">
        <f>IF(OR('5.5 NFC'!BT52="",'5.5 NFC'!BT46=""),"",'5.5 NFC'!BT52)</f>
        <v/>
      </c>
      <c r="BU190" s="318" t="str">
        <f>IF(OR('5.5 NFC'!BU52="",'5.5 NFC'!BU46=""),"",'5.5 NFC'!BU52)</f>
        <v/>
      </c>
      <c r="BV190" s="318" t="str">
        <f>IF(OR('5.5 NFC'!BV52="",'5.5 NFC'!BV46=""),"",'5.5 NFC'!BV52)</f>
        <v/>
      </c>
      <c r="BW190" s="318" t="str">
        <f>IF(OR('5.5 NFC'!BW52="",'5.5 NFC'!BW46=""),"",'5.5 NFC'!BW52)</f>
        <v/>
      </c>
      <c r="BX190" s="318" t="str">
        <f>IF(OR('5.5 NFC'!BX52="",'5.5 NFC'!BX46=""),"",'5.5 NFC'!BX52)</f>
        <v/>
      </c>
      <c r="BY190" s="318" t="str">
        <f>IF(OR('5.5 NFC'!BY52="",'5.5 NFC'!BY46=""),"",'5.5 NFC'!BY52)</f>
        <v/>
      </c>
      <c r="BZ190" s="318" t="str">
        <f>IF(OR('5.5 NFC'!BZ52="",'5.5 NFC'!BZ46=""),"",'5.5 NFC'!BZ52)</f>
        <v/>
      </c>
      <c r="CA190" s="318" t="str">
        <f>IF(OR('5.5 NFC'!CA52="",'5.5 NFC'!CA46=""),"",'5.5 NFC'!CA52)</f>
        <v/>
      </c>
      <c r="CB190" s="318" t="str">
        <f>IF(OR('5.5 NFC'!CB52="",'5.5 NFC'!CB46=""),"",'5.5 NFC'!CB52)</f>
        <v/>
      </c>
      <c r="CC190" s="318" t="str">
        <f>IF(OR('5.5 NFC'!CC52="",'5.5 NFC'!CC46=""),"",'5.5 NFC'!CC52)</f>
        <v/>
      </c>
      <c r="CD190" s="318" t="str">
        <f>IF(OR('5.5 NFC'!CD52="",'5.5 NFC'!CD46=""),"",'5.5 NFC'!CD52)</f>
        <v/>
      </c>
      <c r="CE190" s="318" t="str">
        <f>IF(OR('5.5 NFC'!CE52="",'5.5 NFC'!CE46=""),"",'5.5 NFC'!CE52)</f>
        <v/>
      </c>
      <c r="CF190" s="318" t="str">
        <f>IF(OR('5.5 NFC'!CF52="",'5.5 NFC'!CF46=""),"",'5.5 NFC'!CF52)</f>
        <v/>
      </c>
      <c r="CG190" s="318" t="str">
        <f>IF(OR('5.5 NFC'!CG52="",'5.5 NFC'!CG46=""),"",'5.5 NFC'!CG52)</f>
        <v/>
      </c>
      <c r="CH190" s="318" t="str">
        <f>IF(OR('5.5 NFC'!CH52="",'5.5 NFC'!CH46=""),"",'5.5 NFC'!CH52)</f>
        <v/>
      </c>
      <c r="CI190" s="318" t="str">
        <f>IF(OR('5.5 NFC'!CI52="",'5.5 NFC'!CI46=""),"",'5.5 NFC'!CI52)</f>
        <v/>
      </c>
      <c r="CJ190" s="318" t="str">
        <f>IF(OR('5.5 NFC'!CJ52="",'5.5 NFC'!CJ46=""),"",'5.5 NFC'!CJ52)</f>
        <v/>
      </c>
      <c r="CK190" s="318" t="str">
        <f>IF(OR('5.5 NFC'!CK52="",'5.5 NFC'!CK46=""),"",'5.5 NFC'!CK52)</f>
        <v/>
      </c>
      <c r="CL190" s="318" t="str">
        <f>IF(OR('5.5 NFC'!CL52="",'5.5 NFC'!CL46=""),"",'5.5 NFC'!CL52)</f>
        <v/>
      </c>
      <c r="CM190" s="318" t="str">
        <f>IF(OR('5.5 NFC'!CM52="",'5.5 NFC'!CM46=""),"",'5.5 NFC'!CM52)</f>
        <v/>
      </c>
      <c r="CN190" s="318" t="str">
        <f>IF(OR('5.5 NFC'!CN52="",'5.5 NFC'!CN46=""),"",'5.5 NFC'!CN52)</f>
        <v/>
      </c>
      <c r="CO190" s="318" t="str">
        <f>IF(OR('5.5 NFC'!CO52="",'5.5 NFC'!CO46=""),"",'5.5 NFC'!CO52)</f>
        <v/>
      </c>
      <c r="CP190" s="318" t="str">
        <f>IF(OR('5.5 NFC'!CP52="",'5.5 NFC'!CP46=""),"",'5.5 NFC'!CP52)</f>
        <v/>
      </c>
      <c r="CQ190" s="318" t="str">
        <f>IF(OR('5.5 NFC'!CQ52="",'5.5 NFC'!CQ46=""),"",'5.5 NFC'!CQ52)</f>
        <v/>
      </c>
      <c r="CR190" s="318" t="str">
        <f>IF(OR('5.5 NFC'!CR52="",'5.5 NFC'!CR46=""),"",'5.5 NFC'!CR52)</f>
        <v/>
      </c>
      <c r="CS190" s="318" t="str">
        <f>IF(OR('5.5 NFC'!CS52="",'5.5 NFC'!CS46=""),"",'5.5 NFC'!CS52)</f>
        <v/>
      </c>
      <c r="CT190" s="318" t="str">
        <f>IF(OR('5.5 NFC'!CT52="",'5.5 NFC'!CT46=""),"",'5.5 NFC'!CT52)</f>
        <v/>
      </c>
      <c r="CU190" s="318" t="str">
        <f>IF(OR('5.5 NFC'!CU52="",'5.5 NFC'!CU46=""),"",'5.5 NFC'!CU52)</f>
        <v/>
      </c>
      <c r="CV190" s="318" t="str">
        <f>IF(OR('5.5 NFC'!CV52="",'5.5 NFC'!CV46=""),"",'5.5 NFC'!CV52)</f>
        <v/>
      </c>
      <c r="CW190" s="318" t="str">
        <f>IF(OR('5.5 NFC'!CW52="",'5.5 NFC'!CW46=""),"",'5.5 NFC'!CW52)</f>
        <v/>
      </c>
      <c r="CX190" s="318" t="str">
        <f>IF(OR('5.5 NFC'!CX52="",'5.5 NFC'!CX46=""),"",'5.5 NFC'!CX52)</f>
        <v/>
      </c>
      <c r="CY190" s="318" t="str">
        <f>IF(OR('5.5 NFC'!CY52="",'5.5 NFC'!CY46=""),"",'5.5 NFC'!CY52)</f>
        <v/>
      </c>
      <c r="CZ190" s="318" t="str">
        <f>IF(OR('5.5 NFC'!CZ52="",'5.5 NFC'!CZ46=""),"",'5.5 NFC'!CZ52)</f>
        <v/>
      </c>
      <c r="DA190" s="318" t="str">
        <f>IF(OR('5.5 NFC'!DA52="",'5.5 NFC'!DA46=""),"",'5.5 NFC'!DA52)</f>
        <v/>
      </c>
      <c r="DB190" s="318" t="str">
        <f>IF(OR('5.5 NFC'!DB52="",'5.5 NFC'!DB46=""),"",'5.5 NFC'!DB52)</f>
        <v/>
      </c>
      <c r="DC190" s="318" t="str">
        <f>IF(OR('5.5 NFC'!DC52="",'5.5 NFC'!DC46=""),"",'5.5 NFC'!DC52)</f>
        <v/>
      </c>
      <c r="DD190" s="318" t="str">
        <f>IF(OR('5.5 NFC'!DD52="",'5.5 NFC'!DD46=""),"",'5.5 NFC'!DD52)</f>
        <v/>
      </c>
      <c r="DE190" s="318" t="str">
        <f>IF(OR('5.5 NFC'!DE52="",'5.5 NFC'!DE46=""),"",'5.5 NFC'!DE52)</f>
        <v/>
      </c>
      <c r="DF190" s="318" t="str">
        <f>IF(OR('5.5 NFC'!DF52="",'5.5 NFC'!DF46=""),"",'5.5 NFC'!DF52)</f>
        <v/>
      </c>
      <c r="DG190" s="318" t="str">
        <f>IF(OR('5.5 NFC'!DG52="",'5.5 NFC'!DG46=""),"",'5.5 NFC'!DG52)</f>
        <v/>
      </c>
      <c r="DH190" s="318" t="str">
        <f>IF(OR('5.5 NFC'!DH52="",'5.5 NFC'!DH46=""),"",'5.5 NFC'!DH52)</f>
        <v/>
      </c>
      <c r="DI190" s="318" t="str">
        <f>IF(OR('5.5 NFC'!DI52="",'5.5 NFC'!DI46=""),"",'5.5 NFC'!DI52)</f>
        <v/>
      </c>
      <c r="DJ190" s="318" t="str">
        <f>IF(OR('5.5 NFC'!DJ52="",'5.5 NFC'!DJ46=""),"",'5.5 NFC'!DJ52)</f>
        <v/>
      </c>
      <c r="DK190" s="318" t="str">
        <f>IF(OR('5.5 NFC'!DK52="",'5.5 NFC'!DK46=""),"",'5.5 NFC'!DK52)</f>
        <v/>
      </c>
      <c r="DL190" s="318" t="str">
        <f>IF(OR('5.5 NFC'!DL52="",'5.5 NFC'!DL46=""),"",'5.5 NFC'!DL52)</f>
        <v/>
      </c>
      <c r="DM190" s="318" t="str">
        <f>IF(OR('5.5 NFC'!DM52="",'5.5 NFC'!DM46=""),"",'5.5 NFC'!DM52)</f>
        <v/>
      </c>
      <c r="DN190" s="318" t="str">
        <f>IF(OR('5.5 NFC'!DN52="",'5.5 NFC'!DN46=""),"",'5.5 NFC'!DN52)</f>
        <v/>
      </c>
      <c r="DO190" s="318" t="str">
        <f>IF(OR('5.5 NFC'!DO52="",'5.5 NFC'!DO46=""),"",'5.5 NFC'!DO52)</f>
        <v/>
      </c>
      <c r="DP190" s="318" t="str">
        <f>IF(OR('5.5 NFC'!DP52="",'5.5 NFC'!DP46=""),"",'5.5 NFC'!DP52)</f>
        <v/>
      </c>
      <c r="DQ190" s="318" t="str">
        <f>IF(OR('5.5 NFC'!DQ52="",'5.5 NFC'!DQ46=""),"",'5.5 NFC'!DQ52)</f>
        <v/>
      </c>
      <c r="DR190" s="318" t="str">
        <f>IF(OR('5.5 NFC'!DR52="",'5.5 NFC'!DR46=""),"",'5.5 NFC'!DR52)</f>
        <v/>
      </c>
      <c r="DS190" s="318" t="str">
        <f>IF(OR('5.5 NFC'!DS52="",'5.5 NFC'!DS46=""),"",'5.5 NFC'!DS52)</f>
        <v/>
      </c>
      <c r="DT190" s="318" t="str">
        <f>IF(OR('5.5 NFC'!DT52="",'5.5 NFC'!DT46=""),"",'5.5 NFC'!DT52)</f>
        <v/>
      </c>
      <c r="DU190" s="318" t="str">
        <f>IF(OR('5.5 NFC'!DU52="",'5.5 NFC'!DU46=""),"",'5.5 NFC'!DU52)</f>
        <v/>
      </c>
      <c r="DV190" s="318" t="str">
        <f>IF(OR('5.5 NFC'!DV52="",'5.5 NFC'!DV46=""),"",'5.5 NFC'!DV52)</f>
        <v/>
      </c>
      <c r="DW190" s="318" t="str">
        <f>IF(OR('5.5 NFC'!DW52="",'5.5 NFC'!DW46=""),"",'5.5 NFC'!DW52)</f>
        <v/>
      </c>
      <c r="DX190" s="318" t="str">
        <f>IF(OR('5.5 NFC'!DX52="",'5.5 NFC'!DX46=""),"",'5.5 NFC'!DX52)</f>
        <v/>
      </c>
      <c r="DY190" s="318" t="str">
        <f>IF(OR('5.5 NFC'!DY52="",'5.5 NFC'!DY46=""),"",'5.5 NFC'!DY52)</f>
        <v/>
      </c>
      <c r="DZ190" s="318" t="str">
        <f>IF(OR('5.5 NFC'!DZ52="",'5.5 NFC'!DZ46=""),"",'5.5 NFC'!DZ52)</f>
        <v/>
      </c>
      <c r="EA190" s="318" t="str">
        <f>IF(OR('5.5 NFC'!EA52="",'5.5 NFC'!EA46=""),"",'5.5 NFC'!EA52)</f>
        <v/>
      </c>
      <c r="EB190" s="318" t="str">
        <f>IF(OR('5.5 NFC'!EB52="",'5.5 NFC'!EB46=""),"",'5.5 NFC'!EB52)</f>
        <v/>
      </c>
      <c r="EC190" s="318" t="str">
        <f>IF(OR('5.5 NFC'!EC52="",'5.5 NFC'!EC46=""),"",'5.5 NFC'!EC52)</f>
        <v/>
      </c>
      <c r="ED190" s="318" t="str">
        <f>IF(OR('5.5 NFC'!ED52="",'5.5 NFC'!ED46=""),"",'5.5 NFC'!ED52)</f>
        <v/>
      </c>
      <c r="EE190" s="318" t="str">
        <f>IF(OR('5.5 NFC'!EE52="",'5.5 NFC'!EE46=""),"",'5.5 NFC'!EE52)</f>
        <v/>
      </c>
      <c r="EF190" s="318" t="str">
        <f>IF(OR('5.5 NFC'!EF52="",'5.5 NFC'!EF46=""),"",'5.5 NFC'!EF52)</f>
        <v/>
      </c>
      <c r="EG190" s="318" t="str">
        <f>IF(OR('5.5 NFC'!EG52="",'5.5 NFC'!EG46=""),"",'5.5 NFC'!EG52)</f>
        <v/>
      </c>
      <c r="EH190" s="318" t="str">
        <f>IF(OR('5.5 NFC'!EH52="",'5.5 NFC'!EH46=""),"",'5.5 NFC'!EH52)</f>
        <v/>
      </c>
      <c r="EI190" s="318" t="str">
        <f>IF(OR('5.5 NFC'!EI52="",'5.5 NFC'!EI46=""),"",'5.5 NFC'!EI52)</f>
        <v/>
      </c>
      <c r="EJ190" s="318" t="str">
        <f>IF(OR('5.5 NFC'!EJ52="",'5.5 NFC'!EJ46=""),"",'5.5 NFC'!EJ52)</f>
        <v/>
      </c>
      <c r="EK190" s="318" t="str">
        <f>IF(OR('5.5 NFC'!EK52="",'5.5 NFC'!EK46=""),"",'5.5 NFC'!EK52)</f>
        <v/>
      </c>
      <c r="EL190" s="318" t="str">
        <f>IF(OR('5.5 NFC'!EL52="",'5.5 NFC'!EL46=""),"",'5.5 NFC'!EL52)</f>
        <v/>
      </c>
      <c r="EM190" s="318" t="str">
        <f>IF(OR('5.5 NFC'!EM52="",'5.5 NFC'!EM46=""),"",'5.5 NFC'!EM52)</f>
        <v/>
      </c>
      <c r="EN190" s="318" t="str">
        <f>IF(OR('5.5 NFC'!EN52="",'5.5 NFC'!EN46=""),"",'5.5 NFC'!EN52)</f>
        <v/>
      </c>
      <c r="EO190" s="318" t="str">
        <f>IF(OR('5.5 NFC'!EO52="",'5.5 NFC'!EO46=""),"",'5.5 NFC'!EO52)</f>
        <v/>
      </c>
      <c r="EP190" s="318" t="str">
        <f>IF(OR('5.5 NFC'!EP52="",'5.5 NFC'!EP46=""),"",'5.5 NFC'!EP52)</f>
        <v/>
      </c>
      <c r="EQ190" s="318" t="str">
        <f>IF(OR('5.5 NFC'!EQ52="",'5.5 NFC'!EQ46=""),"",'5.5 NFC'!EQ52)</f>
        <v/>
      </c>
      <c r="ER190" s="318" t="str">
        <f>IF(OR('5.5 NFC'!ER52="",'5.5 NFC'!ER46=""),"",'5.5 NFC'!ER52)</f>
        <v/>
      </c>
      <c r="ES190" s="318" t="str">
        <f>IF(OR('5.5 NFC'!ES52="",'5.5 NFC'!ES46=""),"",'5.5 NFC'!ES52)</f>
        <v/>
      </c>
      <c r="ET190" s="318" t="str">
        <f>IF(OR('5.5 NFC'!ET52="",'5.5 NFC'!ET46=""),"",'5.5 NFC'!ET52)</f>
        <v/>
      </c>
      <c r="EU190" s="318" t="str">
        <f>IF(OR('5.5 NFC'!EU52="",'5.5 NFC'!EU46=""),"",'5.5 NFC'!EU52)</f>
        <v/>
      </c>
      <c r="EV190" s="318" t="str">
        <f>IF(OR('5.5 NFC'!EV52="",'5.5 NFC'!EV46=""),"",'5.5 NFC'!EV52)</f>
        <v/>
      </c>
      <c r="EW190" s="318" t="str">
        <f>IF(OR('5.5 NFC'!EW52="",'5.5 NFC'!EW46=""),"",'5.5 NFC'!EW52)</f>
        <v/>
      </c>
      <c r="EX190" s="318" t="str">
        <f>IF(OR('5.5 NFC'!EX52="",'5.5 NFC'!EX46=""),"",'5.5 NFC'!EX52)</f>
        <v/>
      </c>
      <c r="EY190" s="318" t="str">
        <f>IF(OR('5.5 NFC'!EY52="",'5.5 NFC'!EY46=""),"",'5.5 NFC'!EY52)</f>
        <v/>
      </c>
      <c r="EZ190" s="318" t="str">
        <f>IF(OR('5.5 NFC'!EZ52="",'5.5 NFC'!EZ46=""),"",'5.5 NFC'!EZ52)</f>
        <v/>
      </c>
      <c r="FA190" s="318" t="str">
        <f>IF(OR('5.5 NFC'!FA52="",'5.5 NFC'!FA46=""),"",'5.5 NFC'!FA52)</f>
        <v/>
      </c>
      <c r="FB190" s="318" t="str">
        <f>IF(OR('5.5 NFC'!FB52="",'5.5 NFC'!FB46=""),"",'5.5 NFC'!FB52)</f>
        <v/>
      </c>
      <c r="FC190" s="318" t="str">
        <f>IF(OR('5.5 NFC'!FC52="",'5.5 NFC'!FC46=""),"",'5.5 NFC'!FC52)</f>
        <v/>
      </c>
      <c r="FD190" s="318" t="str">
        <f>IF(OR('5.5 NFC'!FD52="",'5.5 NFC'!FD46=""),"",'5.5 NFC'!FD52)</f>
        <v/>
      </c>
      <c r="FE190" s="318" t="str">
        <f>IF(OR('5.5 NFC'!FE52="",'5.5 NFC'!FE46=""),"",'5.5 NFC'!FE52)</f>
        <v/>
      </c>
      <c r="FF190" s="318" t="str">
        <f>IF(OR('5.5 NFC'!FF52="",'5.5 NFC'!FF46=""),"",'5.5 NFC'!FF52)</f>
        <v/>
      </c>
      <c r="FG190" s="318" t="str">
        <f>IF(OR('5.5 NFC'!FG52="",'5.5 NFC'!FG46=""),"",'5.5 NFC'!FG52)</f>
        <v/>
      </c>
      <c r="FH190" s="318" t="str">
        <f>IF(OR('5.5 NFC'!FH52="",'5.5 NFC'!FH46=""),"",'5.5 NFC'!FH52)</f>
        <v/>
      </c>
      <c r="FI190" s="318" t="str">
        <f>IF(OR('5.5 NFC'!FI52="",'5.5 NFC'!FI46=""),"",'5.5 NFC'!FI52)</f>
        <v/>
      </c>
      <c r="FJ190" s="318" t="str">
        <f>IF(OR('5.5 NFC'!FJ52="",'5.5 NFC'!FJ46=""),"",'5.5 NFC'!FJ52)</f>
        <v/>
      </c>
      <c r="FK190" s="318" t="str">
        <f>IF(OR('5.5 NFC'!FK52="",'5.5 NFC'!FK46=""),"",'5.5 NFC'!FK52)</f>
        <v/>
      </c>
      <c r="FL190" s="318" t="str">
        <f>IF(OR('5.5 NFC'!FL52="",'5.5 NFC'!FL46=""),"",'5.5 NFC'!FL52)</f>
        <v/>
      </c>
      <c r="FM190" s="318" t="str">
        <f>IF(OR('5.5 NFC'!FM52="",'5.5 NFC'!FM46=""),"",'5.5 NFC'!FM52)</f>
        <v/>
      </c>
      <c r="FN190" s="318" t="str">
        <f>IF(OR('5.5 NFC'!FN52="",'5.5 NFC'!FN46=""),"",'5.5 NFC'!FN52)</f>
        <v/>
      </c>
      <c r="FO190" s="318" t="str">
        <f>IF(OR('5.5 NFC'!FO52="",'5.5 NFC'!FO46=""),"",'5.5 NFC'!FO52)</f>
        <v/>
      </c>
      <c r="FP190" s="318" t="str">
        <f>IF(OR('5.5 NFC'!FP52="",'5.5 NFC'!FP46=""),"",'5.5 NFC'!FP52)</f>
        <v/>
      </c>
      <c r="FQ190" s="318" t="str">
        <f>IF(OR('5.5 NFC'!FQ52="",'5.5 NFC'!FQ46=""),"",'5.5 NFC'!FQ52)</f>
        <v/>
      </c>
      <c r="FR190" s="318" t="str">
        <f>IF(OR('5.5 NFC'!FR52="",'5.5 NFC'!FR46=""),"",'5.5 NFC'!FR52)</f>
        <v/>
      </c>
      <c r="FS190" s="318" t="str">
        <f>IF(OR('5.5 NFC'!FS52="",'5.5 NFC'!FS46=""),"",'5.5 NFC'!FS52)</f>
        <v/>
      </c>
      <c r="FT190" s="318" t="str">
        <f>IF(OR('5.5 NFC'!FT52="",'5.5 NFC'!FT46=""),"",'5.5 NFC'!FT52)</f>
        <v/>
      </c>
      <c r="FU190" s="318" t="str">
        <f>IF(OR('5.5 NFC'!FU52="",'5.5 NFC'!FU46=""),"",'5.5 NFC'!FU52)</f>
        <v/>
      </c>
      <c r="FV190" s="318" t="str">
        <f>IF(OR('5.5 NFC'!FV52="",'5.5 NFC'!FV46=""),"",'5.5 NFC'!FV52)</f>
        <v/>
      </c>
      <c r="FW190" s="318" t="str">
        <f>IF(OR('5.5 NFC'!FW52="",'5.5 NFC'!FW46=""),"",'5.5 NFC'!FW52)</f>
        <v/>
      </c>
      <c r="FX190" s="318" t="str">
        <f>IF(OR('5.5 NFC'!FX52="",'5.5 NFC'!FX46=""),"",'5.5 NFC'!FX52)</f>
        <v/>
      </c>
      <c r="FY190" s="318" t="str">
        <f>IF(OR('5.5 NFC'!FY52="",'5.5 NFC'!FY46=""),"",'5.5 NFC'!FY52)</f>
        <v/>
      </c>
      <c r="FZ190" s="318" t="str">
        <f>IF(OR('5.5 NFC'!FZ52="",'5.5 NFC'!FZ46=""),"",'5.5 NFC'!FZ52)</f>
        <v/>
      </c>
      <c r="GA190" s="318" t="str">
        <f>IF(OR('5.5 NFC'!GA52="",'5.5 NFC'!GA46=""),"",'5.5 NFC'!GA52)</f>
        <v/>
      </c>
      <c r="GB190" s="318" t="str">
        <f>IF(OR('5.5 NFC'!GB52="",'5.5 NFC'!GB46=""),"",'5.5 NFC'!GB52)</f>
        <v/>
      </c>
      <c r="GC190" s="318" t="str">
        <f>IF(OR('5.5 NFC'!GC52="",'5.5 NFC'!GC46=""),"",'5.5 NFC'!GC52)</f>
        <v/>
      </c>
      <c r="GD190" s="318" t="str">
        <f>IF(OR('5.5 NFC'!GD52="",'5.5 NFC'!GD46=""),"",'5.5 NFC'!GD52)</f>
        <v/>
      </c>
      <c r="GE190" s="318" t="str">
        <f>IF(OR('5.5 NFC'!GE52="",'5.5 NFC'!GE46=""),"",'5.5 NFC'!GE52)</f>
        <v/>
      </c>
      <c r="GF190" s="318" t="str">
        <f>IF(OR('5.5 NFC'!GF52="",'5.5 NFC'!GF46=""),"",'5.5 NFC'!GF52)</f>
        <v/>
      </c>
      <c r="GG190" s="318" t="str">
        <f>IF(OR('5.5 NFC'!GG52="",'5.5 NFC'!GG46=""),"",'5.5 NFC'!GG52)</f>
        <v/>
      </c>
      <c r="GH190" s="318" t="str">
        <f>IF(OR('5.5 NFC'!GH52="",'5.5 NFC'!GH46=""),"",'5.5 NFC'!GH52)</f>
        <v/>
      </c>
      <c r="GI190" s="318" t="str">
        <f>IF(OR('5.5 NFC'!GI52="",'5.5 NFC'!GI46=""),"",'5.5 NFC'!GI52)</f>
        <v/>
      </c>
      <c r="GJ190" s="318" t="str">
        <f>IF(OR('5.5 NFC'!GJ52="",'5.5 NFC'!GJ46=""),"",'5.5 NFC'!GJ52)</f>
        <v/>
      </c>
      <c r="GK190" s="318" t="str">
        <f>IF(OR('5.5 NFC'!GK52="",'5.5 NFC'!GK46=""),"",'5.5 NFC'!GK52)</f>
        <v/>
      </c>
      <c r="GL190" s="318" t="str">
        <f>IF(OR('5.5 NFC'!GL52="",'5.5 NFC'!GL46=""),"",'5.5 NFC'!GL52)</f>
        <v/>
      </c>
      <c r="GM190" s="318" t="str">
        <f>IF(OR('5.5 NFC'!GM52="",'5.5 NFC'!GM46=""),"",'5.5 NFC'!GM52)</f>
        <v/>
      </c>
      <c r="GN190" s="318" t="str">
        <f>IF(OR('5.5 NFC'!GN52="",'5.5 NFC'!GN46=""),"",'5.5 NFC'!GN52)</f>
        <v/>
      </c>
      <c r="GO190" s="318" t="str">
        <f>IF(OR('5.5 NFC'!GO52="",'5.5 NFC'!GO46=""),"",'5.5 NFC'!GO52)</f>
        <v/>
      </c>
      <c r="GP190" s="318" t="str">
        <f>IF(OR('5.5 NFC'!GP52="",'5.5 NFC'!GP46=""),"",'5.5 NFC'!GP52)</f>
        <v/>
      </c>
      <c r="GQ190" s="318" t="str">
        <f>IF(OR('5.5 NFC'!GQ52="",'5.5 NFC'!GQ46=""),"",'5.5 NFC'!GQ52)</f>
        <v/>
      </c>
      <c r="GR190" s="318" t="str">
        <f>IF(OR('5.5 NFC'!GR52="",'5.5 NFC'!GR46=""),"",'5.5 NFC'!GR52)</f>
        <v/>
      </c>
      <c r="GS190" s="318" t="str">
        <f>IF(OR('5.5 NFC'!GS52="",'5.5 NFC'!GS46=""),"",'5.5 NFC'!GS52)</f>
        <v/>
      </c>
      <c r="GT190" s="318" t="str">
        <f>IF(OR('5.5 NFC'!GT52="",'5.5 NFC'!GT46=""),"",'5.5 NFC'!GT52)</f>
        <v/>
      </c>
      <c r="GU190" s="318" t="str">
        <f>IF(OR('5.5 NFC'!GU52="",'5.5 NFC'!GU46=""),"",'5.5 NFC'!GU52)</f>
        <v/>
      </c>
      <c r="GV190" s="318" t="str">
        <f>IF(OR('5.5 NFC'!GV52="",'5.5 NFC'!GV46=""),"",'5.5 NFC'!GV52)</f>
        <v/>
      </c>
      <c r="GW190" s="318" t="str">
        <f>IF(OR('5.5 NFC'!GW52="",'5.5 NFC'!GW46=""),"",'5.5 NFC'!GW52)</f>
        <v/>
      </c>
      <c r="GX190" s="318" t="str">
        <f>IF(OR('5.5 NFC'!GX52="",'5.5 NFC'!GX46=""),"",'5.5 NFC'!GX52)</f>
        <v/>
      </c>
      <c r="GY190" s="318" t="str">
        <f>IF(OR('5.5 NFC'!GY52="",'5.5 NFC'!GY46=""),"",'5.5 NFC'!GY52)</f>
        <v/>
      </c>
      <c r="GZ190" s="318" t="str">
        <f>IF(OR('5.5 NFC'!GZ52="",'5.5 NFC'!GZ46=""),"",'5.5 NFC'!GZ52)</f>
        <v/>
      </c>
      <c r="HA190" s="318" t="str">
        <f>IF(OR('5.5 NFC'!HA52="",'5.5 NFC'!HA46=""),"",'5.5 NFC'!HA52)</f>
        <v/>
      </c>
      <c r="HB190" s="318" t="str">
        <f>IF(OR('5.5 NFC'!HB52="",'5.5 NFC'!HB46=""),"",'5.5 NFC'!HB52)</f>
        <v/>
      </c>
      <c r="HC190" s="318" t="str">
        <f>IF(OR('5.5 NFC'!HC52="",'5.5 NFC'!HC46=""),"",'5.5 NFC'!HC52)</f>
        <v/>
      </c>
      <c r="HD190" s="318" t="str">
        <f>IF(OR('5.5 NFC'!HD52="",'5.5 NFC'!HD46=""),"",'5.5 NFC'!HD52)</f>
        <v/>
      </c>
      <c r="HE190" s="318" t="str">
        <f>IF(OR('5.5 NFC'!HE52="",'5.5 NFC'!HE46=""),"",'5.5 NFC'!HE52)</f>
        <v/>
      </c>
      <c r="HF190" s="318" t="str">
        <f>IF(OR('5.5 NFC'!HF52="",'5.5 NFC'!HF46=""),"",'5.5 NFC'!HF52)</f>
        <v/>
      </c>
      <c r="HG190" s="318" t="str">
        <f>IF(OR('5.5 NFC'!HG52="",'5.5 NFC'!HG46=""),"",'5.5 NFC'!HG52)</f>
        <v/>
      </c>
      <c r="HH190" s="318" t="str">
        <f>IF(OR('5.5 NFC'!HH52="",'5.5 NFC'!HH46=""),"",'5.5 NFC'!HH52)</f>
        <v/>
      </c>
      <c r="HI190" s="318" t="str">
        <f>IF(OR('5.5 NFC'!HI52="",'5.5 NFC'!HI46=""),"",'5.5 NFC'!HI52)</f>
        <v/>
      </c>
      <c r="HJ190" s="318" t="str">
        <f>IF(OR('5.5 NFC'!HJ52="",'5.5 NFC'!HJ46=""),"",'5.5 NFC'!HJ52)</f>
        <v/>
      </c>
      <c r="HK190" s="318" t="str">
        <f>IF(OR('5.5 NFC'!HK52="",'5.5 NFC'!HK46=""),"",'5.5 NFC'!HK52)</f>
        <v/>
      </c>
      <c r="HL190" s="318" t="str">
        <f>IF(OR('5.5 NFC'!HL52="",'5.5 NFC'!HL46=""),"",'5.5 NFC'!HL52)</f>
        <v/>
      </c>
      <c r="HM190" s="318" t="str">
        <f>IF(OR('5.5 NFC'!HM52="",'5.5 NFC'!HM46=""),"",'5.5 NFC'!HM52)</f>
        <v/>
      </c>
      <c r="HN190" s="318" t="str">
        <f>IF(OR('5.5 NFC'!HN52="",'5.5 NFC'!HN46=""),"",'5.5 NFC'!HN52)</f>
        <v/>
      </c>
      <c r="HO190" s="318" t="str">
        <f>IF(OR('5.5 NFC'!HO52="",'5.5 NFC'!HO46=""),"",'5.5 NFC'!HO52)</f>
        <v/>
      </c>
      <c r="HP190" s="318" t="str">
        <f>IF(OR('5.5 NFC'!HP52="",'5.5 NFC'!HP46=""),"",'5.5 NFC'!HP52)</f>
        <v/>
      </c>
      <c r="HQ190" s="318" t="str">
        <f>IF(OR('5.5 NFC'!HQ52="",'5.5 NFC'!HQ46=""),"",'5.5 NFC'!HQ52)</f>
        <v/>
      </c>
      <c r="HR190" s="318" t="str">
        <f>IF(OR('5.5 NFC'!HR52="",'5.5 NFC'!HR46=""),"",'5.5 NFC'!HR52)</f>
        <v/>
      </c>
      <c r="HS190" s="318" t="str">
        <f>IF(OR('5.5 NFC'!HS52="",'5.5 NFC'!HS46=""),"",'5.5 NFC'!HS52)</f>
        <v/>
      </c>
      <c r="HT190" s="318" t="str">
        <f>IF(OR('5.5 NFC'!HT52="",'5.5 NFC'!HT46=""),"",'5.5 NFC'!HT52)</f>
        <v/>
      </c>
      <c r="HU190" s="318" t="str">
        <f>IF(OR('5.5 NFC'!HU52="",'5.5 NFC'!HU46=""),"",'5.5 NFC'!HU52)</f>
        <v/>
      </c>
      <c r="HV190" s="318" t="str">
        <f>IF(OR('5.5 NFC'!HV52="",'5.5 NFC'!HV46=""),"",'5.5 NFC'!HV52)</f>
        <v/>
      </c>
      <c r="HW190" s="318" t="str">
        <f>IF(OR('5.5 NFC'!HW52="",'5.5 NFC'!HW46=""),"",'5.5 NFC'!HW52)</f>
        <v/>
      </c>
      <c r="HX190" s="318" t="str">
        <f>IF(OR('5.5 NFC'!HX52="",'5.5 NFC'!HX46=""),"",'5.5 NFC'!HX52)</f>
        <v/>
      </c>
      <c r="HY190" s="318" t="str">
        <f>IF(OR('5.5 NFC'!HY52="",'5.5 NFC'!HY46=""),"",'5.5 NFC'!HY52)</f>
        <v/>
      </c>
      <c r="HZ190" s="318" t="str">
        <f>IF(OR('5.5 NFC'!HZ52="",'5.5 NFC'!HZ46=""),"",'5.5 NFC'!HZ52)</f>
        <v/>
      </c>
      <c r="IA190" s="318" t="str">
        <f>IF(OR('5.5 NFC'!IA52="",'5.5 NFC'!IA46=""),"",'5.5 NFC'!IA52)</f>
        <v/>
      </c>
      <c r="IB190" s="318" t="str">
        <f>IF(OR('5.5 NFC'!IB52="",'5.5 NFC'!IB46=""),"",'5.5 NFC'!IB52)</f>
        <v/>
      </c>
      <c r="IC190" s="318" t="str">
        <f>IF(OR('5.5 NFC'!IC52="",'5.5 NFC'!IC46=""),"",'5.5 NFC'!IC52)</f>
        <v/>
      </c>
      <c r="ID190" s="318" t="str">
        <f>IF(OR('5.5 NFC'!ID52="",'5.5 NFC'!ID46=""),"",'5.5 NFC'!ID52)</f>
        <v/>
      </c>
      <c r="IE190" s="318" t="str">
        <f>IF(OR('5.5 NFC'!IE52="",'5.5 NFC'!IE46=""),"",'5.5 NFC'!IE52)</f>
        <v/>
      </c>
      <c r="IF190" s="318" t="str">
        <f>IF(OR('5.5 NFC'!IF52="",'5.5 NFC'!IF46=""),"",'5.5 NFC'!IF52)</f>
        <v/>
      </c>
      <c r="IG190" s="318" t="str">
        <f>IF(OR('5.5 NFC'!IG52="",'5.5 NFC'!IG46=""),"",'5.5 NFC'!IG52)</f>
        <v/>
      </c>
      <c r="IH190" s="318" t="str">
        <f>IF(OR('5.5 NFC'!IH52="",'5.5 NFC'!IH46=""),"",'5.5 NFC'!IH52)</f>
        <v/>
      </c>
      <c r="II190" s="318" t="str">
        <f>IF(OR('5.5 NFC'!II52="",'5.5 NFC'!II46=""),"",'5.5 NFC'!II52)</f>
        <v/>
      </c>
      <c r="IJ190" s="318" t="str">
        <f>IF(OR('5.5 NFC'!IJ52="",'5.5 NFC'!IJ46=""),"",'5.5 NFC'!IJ52)</f>
        <v/>
      </c>
      <c r="IK190" s="318" t="str">
        <f>IF(OR('5.5 NFC'!IK52="",'5.5 NFC'!IK46=""),"",'5.5 NFC'!IK52)</f>
        <v/>
      </c>
      <c r="IL190" s="318" t="str">
        <f>IF(OR('5.5 NFC'!IL52="",'5.5 NFC'!IL46=""),"",'5.5 NFC'!IL52)</f>
        <v/>
      </c>
      <c r="IM190" s="318" t="str">
        <f>IF(OR('5.5 NFC'!IM52="",'5.5 NFC'!IM46=""),"",'5.5 NFC'!IM52)</f>
        <v/>
      </c>
      <c r="IN190" s="318" t="str">
        <f>IF(OR('5.5 NFC'!IN52="",'5.5 NFC'!IN46=""),"",'5.5 NFC'!IN52)</f>
        <v/>
      </c>
      <c r="IO190" s="318" t="str">
        <f>IF(OR('5.5 NFC'!IO52="",'5.5 NFC'!IO46=""),"",'5.5 NFC'!IO52)</f>
        <v/>
      </c>
      <c r="IP190" s="318" t="str">
        <f>IF(OR('5.5 NFC'!IP52="",'5.5 NFC'!IP46=""),"",'5.5 NFC'!IP52)</f>
        <v/>
      </c>
      <c r="IQ190" s="318" t="str">
        <f>IF(OR('5.5 NFC'!IQ52="",'5.5 NFC'!IQ46=""),"",'5.5 NFC'!IQ52)</f>
        <v/>
      </c>
      <c r="IR190" s="318" t="str">
        <f>IF(OR('5.5 NFC'!IR52="",'5.5 NFC'!IR46=""),"",'5.5 NFC'!IR52)</f>
        <v/>
      </c>
      <c r="IS190" s="318" t="str">
        <f>IF(OR('5.5 NFC'!IS52="",'5.5 NFC'!IS46=""),"",'5.5 NFC'!IS52)</f>
        <v/>
      </c>
      <c r="IT190" s="318" t="str">
        <f>IF(OR('5.5 NFC'!IT52="",'5.5 NFC'!IT46=""),"",'5.5 NFC'!IT52)</f>
        <v/>
      </c>
      <c r="IU190" s="318" t="str">
        <f>IF(OR('5.5 NFC'!IU52="",'5.5 NFC'!IU46=""),"",'5.5 NFC'!IU52)</f>
        <v/>
      </c>
      <c r="IV190" s="318" t="str">
        <f>IF(OR('5.5 NFC'!IV52="",'5.5 NFC'!IV46=""),"",'5.5 NFC'!IV52)</f>
        <v/>
      </c>
      <c r="IW190" s="318" t="str">
        <f>IF(OR('5.5 NFC'!IW52="",'5.5 NFC'!IW46=""),"",'5.5 NFC'!IW52)</f>
        <v/>
      </c>
      <c r="IX190" s="318" t="str">
        <f>IF(OR('5.5 NFC'!IX52="",'5.5 NFC'!IX46=""),"",'5.5 NFC'!IX52)</f>
        <v/>
      </c>
      <c r="IY190" s="318" t="str">
        <f>IF(OR('5.5 NFC'!IY52="",'5.5 NFC'!IY46=""),"",'5.5 NFC'!IY52)</f>
        <v/>
      </c>
      <c r="IZ190" s="318" t="str">
        <f>IF(OR('5.5 NFC'!IZ52="",'5.5 NFC'!IZ46=""),"",'5.5 NFC'!IZ52)</f>
        <v/>
      </c>
      <c r="JA190" s="318" t="str">
        <f>IF(OR('5.5 NFC'!JA52="",'5.5 NFC'!JA46=""),"",'5.5 NFC'!JA52)</f>
        <v/>
      </c>
      <c r="JB190" s="318" t="str">
        <f>IF(OR('5.5 NFC'!JB52="",'5.5 NFC'!JB46=""),"",'5.5 NFC'!JB52)</f>
        <v/>
      </c>
      <c r="JC190" s="318" t="str">
        <f>IF(OR('5.5 NFC'!JC52="",'5.5 NFC'!JC46=""),"",'5.5 NFC'!JC52)</f>
        <v/>
      </c>
      <c r="JD190" s="318" t="str">
        <f>IF(OR('5.5 NFC'!JD52="",'5.5 NFC'!JD46=""),"",'5.5 NFC'!JD52)</f>
        <v/>
      </c>
      <c r="JE190" s="318" t="str">
        <f>IF(OR('5.5 NFC'!JE52="",'5.5 NFC'!JE46=""),"",'5.5 NFC'!JE52)</f>
        <v/>
      </c>
      <c r="JF190" s="318" t="str">
        <f>IF(OR('5.5 NFC'!JF52="",'5.5 NFC'!JF46=""),"",'5.5 NFC'!JF52)</f>
        <v/>
      </c>
      <c r="JG190" s="318" t="str">
        <f>IF(OR('5.5 NFC'!JG52="",'5.5 NFC'!JG46=""),"",'5.5 NFC'!JG52)</f>
        <v/>
      </c>
      <c r="JH190" s="318" t="str">
        <f>IF(OR('5.5 NFC'!JH52="",'5.5 NFC'!JH46=""),"",'5.5 NFC'!JH52)</f>
        <v/>
      </c>
      <c r="JI190" s="318" t="str">
        <f>IF(OR('5.5 NFC'!JI52="",'5.5 NFC'!JI46=""),"",'5.5 NFC'!JI52)</f>
        <v/>
      </c>
      <c r="JJ190" s="318" t="str">
        <f>IF(OR('5.5 NFC'!JJ52="",'5.5 NFC'!JJ46=""),"",'5.5 NFC'!JJ52)</f>
        <v/>
      </c>
      <c r="JK190" s="318" t="str">
        <f>IF(OR('5.5 NFC'!JK52="",'5.5 NFC'!JK46=""),"",'5.5 NFC'!JK52)</f>
        <v/>
      </c>
      <c r="JL190" s="318" t="str">
        <f>IF(OR('5.5 NFC'!JL52="",'5.5 NFC'!JL46=""),"",'5.5 NFC'!JL52)</f>
        <v/>
      </c>
      <c r="JM190" s="318" t="str">
        <f>IF(OR('5.5 NFC'!JM52="",'5.5 NFC'!JM46=""),"",'5.5 NFC'!JM52)</f>
        <v/>
      </c>
      <c r="JN190" s="318" t="str">
        <f>IF(OR('5.5 NFC'!JN52="",'5.5 NFC'!JN46=""),"",'5.5 NFC'!JN52)</f>
        <v/>
      </c>
      <c r="JO190" s="318" t="str">
        <f>IF(OR('5.5 NFC'!JO52="",'5.5 NFC'!JO46=""),"",'5.5 NFC'!JO52)</f>
        <v/>
      </c>
      <c r="JP190" s="318" t="str">
        <f>IF(OR('5.5 NFC'!JP52="",'5.5 NFC'!JP46=""),"",'5.5 NFC'!JP52)</f>
        <v/>
      </c>
      <c r="JQ190" s="318" t="str">
        <f>IF(OR('5.5 NFC'!JQ52="",'5.5 NFC'!JQ46=""),"",'5.5 NFC'!JQ52)</f>
        <v/>
      </c>
      <c r="JR190" s="318" t="str">
        <f>IF(OR('5.5 NFC'!JR52="",'5.5 NFC'!JR46=""),"",'5.5 NFC'!JR52)</f>
        <v/>
      </c>
      <c r="JS190" s="318" t="str">
        <f>IF(OR('5.5 NFC'!JS52="",'5.5 NFC'!JS46=""),"",'5.5 NFC'!JS52)</f>
        <v/>
      </c>
      <c r="JT190" s="318" t="str">
        <f>IF(OR('5.5 NFC'!JT52="",'5.5 NFC'!JT46=""),"",'5.5 NFC'!JT52)</f>
        <v/>
      </c>
      <c r="JU190" s="318" t="str">
        <f>IF(OR('5.5 NFC'!JU52="",'5.5 NFC'!JU46=""),"",'5.5 NFC'!JU52)</f>
        <v/>
      </c>
      <c r="JV190" s="318" t="str">
        <f>IF(OR('5.5 NFC'!JV52="",'5.5 NFC'!JV46=""),"",'5.5 NFC'!JV52)</f>
        <v/>
      </c>
      <c r="JW190" s="318" t="str">
        <f>IF(OR('5.5 NFC'!JW52="",'5.5 NFC'!JW46=""),"",'5.5 NFC'!JW52)</f>
        <v/>
      </c>
      <c r="JX190" s="318" t="str">
        <f>IF(OR('5.5 NFC'!JX52="",'5.5 NFC'!JX46=""),"",'5.5 NFC'!JX52)</f>
        <v/>
      </c>
      <c r="JY190" s="318" t="str">
        <f>IF(OR('5.5 NFC'!JY52="",'5.5 NFC'!JY46=""),"",'5.5 NFC'!JY52)</f>
        <v/>
      </c>
      <c r="JZ190" s="318" t="str">
        <f>IF(OR('5.5 NFC'!JZ52="",'5.5 NFC'!JZ46=""),"",'5.5 NFC'!JZ52)</f>
        <v/>
      </c>
      <c r="KA190" s="318" t="str">
        <f>IF(OR('5.5 NFC'!KA52="",'5.5 NFC'!KA46=""),"",'5.5 NFC'!KA52)</f>
        <v/>
      </c>
      <c r="KB190" s="318" t="str">
        <f>IF(OR('5.5 NFC'!KB52="",'5.5 NFC'!KB46=""),"",'5.5 NFC'!KB52)</f>
        <v/>
      </c>
      <c r="KC190" s="318" t="str">
        <f>IF(OR('5.5 NFC'!KC52="",'5.5 NFC'!KC46=""),"",'5.5 NFC'!KC52)</f>
        <v/>
      </c>
      <c r="KD190" s="318" t="str">
        <f>IF(OR('5.5 NFC'!KD52="",'5.5 NFC'!KD46=""),"",'5.5 NFC'!KD52)</f>
        <v/>
      </c>
      <c r="KE190" s="318" t="str">
        <f>IF(OR('5.5 NFC'!KE52="",'5.5 NFC'!KE46=""),"",'5.5 NFC'!KE52)</f>
        <v/>
      </c>
      <c r="KF190" s="318" t="str">
        <f>IF(OR('5.5 NFC'!KF52="",'5.5 NFC'!KF46=""),"",'5.5 NFC'!KF52)</f>
        <v/>
      </c>
      <c r="KG190" s="318" t="str">
        <f>IF(OR('5.5 NFC'!KG52="",'5.5 NFC'!KG46=""),"",'5.5 NFC'!KG52)</f>
        <v/>
      </c>
      <c r="KH190" s="318" t="str">
        <f>IF(OR('5.5 NFC'!KH52="",'5.5 NFC'!KH46=""),"",'5.5 NFC'!KH52)</f>
        <v/>
      </c>
      <c r="KI190" s="318" t="str">
        <f>IF(OR('5.5 NFC'!KI52="",'5.5 NFC'!KI46=""),"",'5.5 NFC'!KI52)</f>
        <v/>
      </c>
      <c r="KJ190" s="318" t="str">
        <f>IF(OR('5.5 NFC'!KJ52="",'5.5 NFC'!KJ46=""),"",'5.5 NFC'!KJ52)</f>
        <v/>
      </c>
      <c r="KK190" s="318" t="str">
        <f>IF(OR('5.5 NFC'!KK52="",'5.5 NFC'!KK46=""),"",'5.5 NFC'!KK52)</f>
        <v/>
      </c>
      <c r="KL190" s="318" t="str">
        <f>IF(OR('5.5 NFC'!KL52="",'5.5 NFC'!KL46=""),"",'5.5 NFC'!KL52)</f>
        <v/>
      </c>
      <c r="KM190" s="318" t="str">
        <f>IF(OR('5.5 NFC'!KM52="",'5.5 NFC'!KM46=""),"",'5.5 NFC'!KM52)</f>
        <v/>
      </c>
      <c r="KN190" s="318" t="str">
        <f>IF(OR('5.5 NFC'!KN52="",'5.5 NFC'!KN46=""),"",'5.5 NFC'!KN52)</f>
        <v/>
      </c>
      <c r="KO190" s="318" t="str">
        <f>IF(OR('5.5 NFC'!KO52="",'5.5 NFC'!KO46=""),"",'5.5 NFC'!KO52)</f>
        <v/>
      </c>
      <c r="KP190" s="318" t="str">
        <f>IF(OR('5.5 NFC'!KP52="",'5.5 NFC'!KP46=""),"",'5.5 NFC'!KP52)</f>
        <v/>
      </c>
      <c r="KQ190" s="318" t="str">
        <f>IF(OR('5.5 NFC'!KQ52="",'5.5 NFC'!KQ46=""),"",'5.5 NFC'!KQ52)</f>
        <v/>
      </c>
      <c r="KR190" s="318" t="str">
        <f>IF(OR('5.5 NFC'!KR52="",'5.5 NFC'!KR46=""),"",'5.5 NFC'!KR52)</f>
        <v/>
      </c>
      <c r="KS190" s="318" t="str">
        <f>IF(OR('5.5 NFC'!KS52="",'5.5 NFC'!KS46=""),"",'5.5 NFC'!KS52)</f>
        <v/>
      </c>
      <c r="KT190" s="318" t="str">
        <f>IF(OR('5.5 NFC'!KT52="",'5.5 NFC'!KT46=""),"",'5.5 NFC'!KT52)</f>
        <v/>
      </c>
      <c r="KU190" s="318" t="str">
        <f>IF(OR('5.5 NFC'!KU52="",'5.5 NFC'!KU46=""),"",'5.5 NFC'!KU52)</f>
        <v/>
      </c>
      <c r="KV190" s="318" t="str">
        <f>IF(OR('5.5 NFC'!KV52="",'5.5 NFC'!KV46=""),"",'5.5 NFC'!KV52)</f>
        <v/>
      </c>
      <c r="KW190" s="318" t="str">
        <f>IF(OR('5.5 NFC'!KW52="",'5.5 NFC'!KW46=""),"",'5.5 NFC'!KW52)</f>
        <v/>
      </c>
      <c r="KX190" s="318" t="str">
        <f>IF(OR('5.5 NFC'!KX52="",'5.5 NFC'!KX46=""),"",'5.5 NFC'!KX52)</f>
        <v/>
      </c>
      <c r="KY190" s="318" t="str">
        <f>IF(OR('5.5 NFC'!KY52="",'5.5 NFC'!KY46=""),"",'5.5 NFC'!KY52)</f>
        <v/>
      </c>
      <c r="KZ190" s="318" t="str">
        <f>IF(OR('5.5 NFC'!KZ52="",'5.5 NFC'!KZ46=""),"",'5.5 NFC'!KZ52)</f>
        <v/>
      </c>
      <c r="LA190" s="318" t="str">
        <f>IF(OR('5.5 NFC'!LA52="",'5.5 NFC'!LA46=""),"",'5.5 NFC'!LA52)</f>
        <v/>
      </c>
      <c r="LB190" s="318" t="str">
        <f>IF(OR('5.5 NFC'!LB52="",'5.5 NFC'!LB46=""),"",'5.5 NFC'!LB52)</f>
        <v/>
      </c>
      <c r="LC190" s="318" t="str">
        <f>IF(OR('5.5 NFC'!LC52="",'5.5 NFC'!LC46=""),"",'5.5 NFC'!LC52)</f>
        <v/>
      </c>
      <c r="LD190" s="318" t="str">
        <f>IF(OR('5.5 NFC'!LD52="",'5.5 NFC'!LD46=""),"",'5.5 NFC'!LD52)</f>
        <v/>
      </c>
      <c r="LE190" s="318" t="str">
        <f>IF(OR('5.5 NFC'!LE52="",'5.5 NFC'!LE46=""),"",'5.5 NFC'!LE52)</f>
        <v/>
      </c>
      <c r="LF190" s="318" t="str">
        <f>IF(OR('5.5 NFC'!LF52="",'5.5 NFC'!LF46=""),"",'5.5 NFC'!LF52)</f>
        <v/>
      </c>
      <c r="LG190" s="318" t="str">
        <f>IF(OR('5.5 NFC'!LG52="",'5.5 NFC'!LG46=""),"",'5.5 NFC'!LG52)</f>
        <v/>
      </c>
      <c r="LH190" s="318" t="str">
        <f>IF(OR('5.5 NFC'!LH52="",'5.5 NFC'!LH46=""),"",'5.5 NFC'!LH52)</f>
        <v/>
      </c>
      <c r="LI190" s="318" t="str">
        <f>IF(OR('5.5 NFC'!LI52="",'5.5 NFC'!LI46=""),"",'5.5 NFC'!LI52)</f>
        <v/>
      </c>
      <c r="LJ190" s="318" t="str">
        <f>IF(OR('5.5 NFC'!LJ52="",'5.5 NFC'!LJ46=""),"",'5.5 NFC'!LJ52)</f>
        <v/>
      </c>
      <c r="LK190" s="318" t="str">
        <f>IF(OR('5.5 NFC'!LK52="",'5.5 NFC'!LK46=""),"",'5.5 NFC'!LK52)</f>
        <v/>
      </c>
      <c r="LL190" s="318" t="str">
        <f>IF(OR('5.5 NFC'!LL52="",'5.5 NFC'!LL46=""),"",'5.5 NFC'!LL52)</f>
        <v/>
      </c>
      <c r="LM190" s="318" t="str">
        <f>IF(OR('5.5 NFC'!LM52="",'5.5 NFC'!LM46=""),"",'5.5 NFC'!LM52)</f>
        <v/>
      </c>
      <c r="LN190" s="318" t="str">
        <f>IF(OR('5.5 NFC'!LN52="",'5.5 NFC'!LN46=""),"",'5.5 NFC'!LN52)</f>
        <v/>
      </c>
      <c r="LO190" s="318" t="str">
        <f>IF(OR('5.5 NFC'!LO52="",'5.5 NFC'!LO46=""),"",'5.5 NFC'!LO52)</f>
        <v/>
      </c>
      <c r="LP190" s="318" t="str">
        <f>IF(OR('5.5 NFC'!LP52="",'5.5 NFC'!LP46=""),"",'5.5 NFC'!LP52)</f>
        <v/>
      </c>
      <c r="LQ190" s="318" t="str">
        <f>IF(OR('5.5 NFC'!LQ52="",'5.5 NFC'!LQ46=""),"",'5.5 NFC'!LQ52)</f>
        <v/>
      </c>
      <c r="LR190" s="318" t="str">
        <f>IF(OR('5.5 NFC'!LR52="",'5.5 NFC'!LR46=""),"",'5.5 NFC'!LR52)</f>
        <v/>
      </c>
      <c r="LS190" s="318" t="str">
        <f>IF(OR('5.5 NFC'!LS52="",'5.5 NFC'!LS46=""),"",'5.5 NFC'!LS52)</f>
        <v/>
      </c>
      <c r="LT190" s="318" t="str">
        <f>IF(OR('5.5 NFC'!LT52="",'5.5 NFC'!LT46=""),"",'5.5 NFC'!LT52)</f>
        <v/>
      </c>
      <c r="LU190" s="318" t="str">
        <f>IF(OR('5.5 NFC'!LU52="",'5.5 NFC'!LU46=""),"",'5.5 NFC'!LU52)</f>
        <v/>
      </c>
      <c r="LV190" s="318" t="str">
        <f>IF(OR('5.5 NFC'!LV52="",'5.5 NFC'!LV46=""),"",'5.5 NFC'!LV52)</f>
        <v/>
      </c>
      <c r="LW190" s="318" t="str">
        <f>IF(OR('5.5 NFC'!LW52="",'5.5 NFC'!LW46=""),"",'5.5 NFC'!LW52)</f>
        <v/>
      </c>
      <c r="LX190" s="318" t="str">
        <f>IF(OR('5.5 NFC'!LX52="",'5.5 NFC'!LX46=""),"",'5.5 NFC'!LX52)</f>
        <v/>
      </c>
      <c r="LY190" s="318" t="str">
        <f>IF(OR('5.5 NFC'!LY52="",'5.5 NFC'!LY46=""),"",'5.5 NFC'!LY52)</f>
        <v/>
      </c>
      <c r="LZ190" s="318" t="str">
        <f>IF(OR('5.5 NFC'!LZ52="",'5.5 NFC'!LZ46=""),"",'5.5 NFC'!LZ52)</f>
        <v/>
      </c>
      <c r="MA190" s="318" t="str">
        <f>IF(OR('5.5 NFC'!MA52="",'5.5 NFC'!MA46=""),"",'5.5 NFC'!MA52)</f>
        <v/>
      </c>
      <c r="MB190" s="318" t="str">
        <f>IF(OR('5.5 NFC'!MB52="",'5.5 NFC'!MB46=""),"",'5.5 NFC'!MB52)</f>
        <v/>
      </c>
      <c r="MC190" s="318" t="str">
        <f>IF(OR('5.5 NFC'!MC52="",'5.5 NFC'!MC46=""),"",'5.5 NFC'!MC52)</f>
        <v/>
      </c>
      <c r="MD190" s="318" t="str">
        <f>IF(OR('5.5 NFC'!MD52="",'5.5 NFC'!MD46=""),"",'5.5 NFC'!MD52)</f>
        <v/>
      </c>
      <c r="ME190" s="318" t="str">
        <f>IF(OR('5.5 NFC'!ME52="",'5.5 NFC'!ME46=""),"",'5.5 NFC'!ME52)</f>
        <v/>
      </c>
      <c r="MF190" s="318" t="str">
        <f>IF(OR('5.5 NFC'!MF52="",'5.5 NFC'!MF46=""),"",'5.5 NFC'!MF52)</f>
        <v/>
      </c>
      <c r="MG190" s="318" t="str">
        <f>IF(OR('5.5 NFC'!MG52="",'5.5 NFC'!MG46=""),"",'5.5 NFC'!MG52)</f>
        <v/>
      </c>
      <c r="MH190" s="318" t="str">
        <f>IF(OR('5.5 NFC'!MH52="",'5.5 NFC'!MH46=""),"",'5.5 NFC'!MH52)</f>
        <v/>
      </c>
    </row>
    <row r="191" spans="1:346" x14ac:dyDescent="0.3">
      <c r="A191" s="9"/>
      <c r="B191" s="232" t="s">
        <v>358</v>
      </c>
      <c r="C191" s="121" t="s">
        <v>359</v>
      </c>
      <c r="D191" s="233" t="e">
        <f>Reporting_Currency_Code</f>
        <v>#N/A</v>
      </c>
      <c r="E191" s="233">
        <f>Reporting_Currency_Name</f>
        <v>0</v>
      </c>
      <c r="F191" s="233">
        <f>Reporting_Scale_Name</f>
        <v>0</v>
      </c>
      <c r="G191" s="318" t="str">
        <f>IF(OR('5.5 NFC'!G52="",'5.5 NFC'!G46=""),"",'5.5 NFC'!G46)</f>
        <v/>
      </c>
      <c r="H191" s="318" t="str">
        <f>IF(OR('5.5 NFC'!H52="",'5.5 NFC'!H46=""),"",'5.5 NFC'!H46)</f>
        <v/>
      </c>
      <c r="I191" s="318" t="str">
        <f>IF(OR('5.5 NFC'!I52="",'5.5 NFC'!I46=""),"",'5.5 NFC'!I46)</f>
        <v/>
      </c>
      <c r="J191" s="318" t="str">
        <f>IF(OR('5.5 NFC'!J52="",'5.5 NFC'!J46=""),"",'5.5 NFC'!J46)</f>
        <v/>
      </c>
      <c r="K191" s="318" t="str">
        <f>IF(OR('5.5 NFC'!K52="",'5.5 NFC'!K46=""),"",'5.5 NFC'!K46)</f>
        <v/>
      </c>
      <c r="L191" s="318" t="str">
        <f>IF(OR('5.5 NFC'!L52="",'5.5 NFC'!L46=""),"",'5.5 NFC'!L46)</f>
        <v/>
      </c>
      <c r="M191" s="318" t="str">
        <f>IF(OR('5.5 NFC'!M52="",'5.5 NFC'!M46=""),"",'5.5 NFC'!M46)</f>
        <v/>
      </c>
      <c r="N191" s="318" t="str">
        <f>IF(OR('5.5 NFC'!N52="",'5.5 NFC'!N46=""),"",'5.5 NFC'!N46)</f>
        <v/>
      </c>
      <c r="O191" s="318" t="str">
        <f>IF(OR('5.5 NFC'!O52="",'5.5 NFC'!O46=""),"",'5.5 NFC'!O46)</f>
        <v/>
      </c>
      <c r="P191" s="318" t="str">
        <f>IF(OR('5.5 NFC'!P52="",'5.5 NFC'!P46=""),"",'5.5 NFC'!P46)</f>
        <v/>
      </c>
      <c r="Q191" s="318" t="str">
        <f>IF(OR('5.5 NFC'!Q52="",'5.5 NFC'!Q46=""),"",'5.5 NFC'!Q46)</f>
        <v/>
      </c>
      <c r="R191" s="318" t="str">
        <f>IF(OR('5.5 NFC'!R52="",'5.5 NFC'!R46=""),"",'5.5 NFC'!R46)</f>
        <v/>
      </c>
      <c r="S191" s="318" t="str">
        <f>IF(OR('5.5 NFC'!S52="",'5.5 NFC'!S46=""),"",'5.5 NFC'!S46)</f>
        <v/>
      </c>
      <c r="T191" s="318" t="str">
        <f>IF(OR('5.5 NFC'!T52="",'5.5 NFC'!T46=""),"",'5.5 NFC'!T46)</f>
        <v/>
      </c>
      <c r="U191" s="318" t="str">
        <f>IF(OR('5.5 NFC'!U52="",'5.5 NFC'!U46=""),"",'5.5 NFC'!U46)</f>
        <v/>
      </c>
      <c r="V191" s="318" t="str">
        <f>IF(OR('5.5 NFC'!V52="",'5.5 NFC'!V46=""),"",'5.5 NFC'!V46)</f>
        <v/>
      </c>
      <c r="W191" s="318" t="str">
        <f>IF(OR('5.5 NFC'!W52="",'5.5 NFC'!W46=""),"",'5.5 NFC'!W46)</f>
        <v/>
      </c>
      <c r="X191" s="318" t="str">
        <f>IF(OR('5.5 NFC'!X52="",'5.5 NFC'!X46=""),"",'5.5 NFC'!X46)</f>
        <v/>
      </c>
      <c r="Y191" s="318" t="str">
        <f>IF(OR('5.5 NFC'!Y52="",'5.5 NFC'!Y46=""),"",'5.5 NFC'!Y46)</f>
        <v/>
      </c>
      <c r="Z191" s="318" t="str">
        <f>IF(OR('5.5 NFC'!Z52="",'5.5 NFC'!Z46=""),"",'5.5 NFC'!Z46)</f>
        <v/>
      </c>
      <c r="AA191" s="318" t="str">
        <f>IF(OR('5.5 NFC'!AA52="",'5.5 NFC'!AA46=""),"",'5.5 NFC'!AA46)</f>
        <v/>
      </c>
      <c r="AB191" s="318" t="str">
        <f>IF(OR('5.5 NFC'!AB52="",'5.5 NFC'!AB46=""),"",'5.5 NFC'!AB46)</f>
        <v/>
      </c>
      <c r="AC191" s="318" t="str">
        <f>IF(OR('5.5 NFC'!AC52="",'5.5 NFC'!AC46=""),"",'5.5 NFC'!AC46)</f>
        <v/>
      </c>
      <c r="AD191" s="318" t="str">
        <f>IF(OR('5.5 NFC'!AD52="",'5.5 NFC'!AD46=""),"",'5.5 NFC'!AD46)</f>
        <v/>
      </c>
      <c r="AE191" s="318" t="str">
        <f>IF(OR('5.5 NFC'!AE52="",'5.5 NFC'!AE46=""),"",'5.5 NFC'!AE46)</f>
        <v/>
      </c>
      <c r="AF191" s="318" t="str">
        <f>IF(OR('5.5 NFC'!AF52="",'5.5 NFC'!AF46=""),"",'5.5 NFC'!AF46)</f>
        <v/>
      </c>
      <c r="AG191" s="318" t="str">
        <f>IF(OR('5.5 NFC'!AG52="",'5.5 NFC'!AG46=""),"",'5.5 NFC'!AG46)</f>
        <v/>
      </c>
      <c r="AH191" s="318" t="str">
        <f>IF(OR('5.5 NFC'!AH52="",'5.5 NFC'!AH46=""),"",'5.5 NFC'!AH46)</f>
        <v/>
      </c>
      <c r="AI191" s="318" t="str">
        <f>IF(OR('5.5 NFC'!AI52="",'5.5 NFC'!AI46=""),"",'5.5 NFC'!AI46)</f>
        <v/>
      </c>
      <c r="AJ191" s="318" t="str">
        <f>IF(OR('5.5 NFC'!AJ52="",'5.5 NFC'!AJ46=""),"",'5.5 NFC'!AJ46)</f>
        <v/>
      </c>
      <c r="AK191" s="318" t="str">
        <f>IF(OR('5.5 NFC'!AK52="",'5.5 NFC'!AK46=""),"",'5.5 NFC'!AK46)</f>
        <v/>
      </c>
      <c r="AL191" s="318" t="str">
        <f>IF(OR('5.5 NFC'!AL52="",'5.5 NFC'!AL46=""),"",'5.5 NFC'!AL46)</f>
        <v/>
      </c>
      <c r="AM191" s="318" t="str">
        <f>IF(OR('5.5 NFC'!AM52="",'5.5 NFC'!AM46=""),"",'5.5 NFC'!AM46)</f>
        <v/>
      </c>
      <c r="AN191" s="318" t="str">
        <f>IF(OR('5.5 NFC'!AN52="",'5.5 NFC'!AN46=""),"",'5.5 NFC'!AN46)</f>
        <v/>
      </c>
      <c r="AO191" s="318" t="str">
        <f>IF(OR('5.5 NFC'!AO52="",'5.5 NFC'!AO46=""),"",'5.5 NFC'!AO46)</f>
        <v/>
      </c>
      <c r="AP191" s="318" t="str">
        <f>IF(OR('5.5 NFC'!AP52="",'5.5 NFC'!AP46=""),"",'5.5 NFC'!AP46)</f>
        <v/>
      </c>
      <c r="AQ191" s="318" t="str">
        <f>IF(OR('5.5 NFC'!AQ52="",'5.5 NFC'!AQ46=""),"",'5.5 NFC'!AQ46)</f>
        <v/>
      </c>
      <c r="AR191" s="318" t="str">
        <f>IF(OR('5.5 NFC'!AR52="",'5.5 NFC'!AR46=""),"",'5.5 NFC'!AR46)</f>
        <v/>
      </c>
      <c r="AS191" s="318" t="str">
        <f>IF(OR('5.5 NFC'!AS52="",'5.5 NFC'!AS46=""),"",'5.5 NFC'!AS46)</f>
        <v/>
      </c>
      <c r="AT191" s="318" t="str">
        <f>IF(OR('5.5 NFC'!AT52="",'5.5 NFC'!AT46=""),"",'5.5 NFC'!AT46)</f>
        <v/>
      </c>
      <c r="AU191" s="318" t="str">
        <f>IF(OR('5.5 NFC'!AU52="",'5.5 NFC'!AU46=""),"",'5.5 NFC'!AU46)</f>
        <v/>
      </c>
      <c r="AV191" s="318" t="str">
        <f>IF(OR('5.5 NFC'!AV52="",'5.5 NFC'!AV46=""),"",'5.5 NFC'!AV46)</f>
        <v/>
      </c>
      <c r="AW191" s="318" t="str">
        <f>IF(OR('5.5 NFC'!AW52="",'5.5 NFC'!AW46=""),"",'5.5 NFC'!AW46)</f>
        <v/>
      </c>
      <c r="AX191" s="318" t="str">
        <f>IF(OR('5.5 NFC'!AX52="",'5.5 NFC'!AX46=""),"",'5.5 NFC'!AX46)</f>
        <v/>
      </c>
      <c r="AY191" s="318" t="str">
        <f>IF(OR('5.5 NFC'!AY52="",'5.5 NFC'!AY46=""),"",'5.5 NFC'!AY46)</f>
        <v/>
      </c>
      <c r="AZ191" s="318" t="str">
        <f>IF(OR('5.5 NFC'!AZ52="",'5.5 NFC'!AZ46=""),"",'5.5 NFC'!AZ46)</f>
        <v/>
      </c>
      <c r="BA191" s="318" t="str">
        <f>IF(OR('5.5 NFC'!BA52="",'5.5 NFC'!BA46=""),"",'5.5 NFC'!BA46)</f>
        <v/>
      </c>
      <c r="BB191" s="318" t="str">
        <f>IF(OR('5.5 NFC'!BB52="",'5.5 NFC'!BB46=""),"",'5.5 NFC'!BB46)</f>
        <v/>
      </c>
      <c r="BC191" s="318" t="str">
        <f>IF(OR('5.5 NFC'!BC52="",'5.5 NFC'!BC46=""),"",'5.5 NFC'!BC46)</f>
        <v/>
      </c>
      <c r="BD191" s="318" t="str">
        <f>IF(OR('5.5 NFC'!BD52="",'5.5 NFC'!BD46=""),"",'5.5 NFC'!BD46)</f>
        <v/>
      </c>
      <c r="BE191" s="318" t="str">
        <f>IF(OR('5.5 NFC'!BE52="",'5.5 NFC'!BE46=""),"",'5.5 NFC'!BE46)</f>
        <v/>
      </c>
      <c r="BF191" s="318" t="str">
        <f>IF(OR('5.5 NFC'!BF52="",'5.5 NFC'!BF46=""),"",'5.5 NFC'!BF46)</f>
        <v/>
      </c>
      <c r="BG191" s="318" t="str">
        <f>IF(OR('5.5 NFC'!BG52="",'5.5 NFC'!BG46=""),"",'5.5 NFC'!BG46)</f>
        <v/>
      </c>
      <c r="BH191" s="318" t="str">
        <f>IF(OR('5.5 NFC'!BH52="",'5.5 NFC'!BH46=""),"",'5.5 NFC'!BH46)</f>
        <v/>
      </c>
      <c r="BI191" s="318" t="str">
        <f>IF(OR('5.5 NFC'!BI52="",'5.5 NFC'!BI46=""),"",'5.5 NFC'!BI46)</f>
        <v/>
      </c>
      <c r="BJ191" s="318" t="str">
        <f>IF(OR('5.5 NFC'!BJ52="",'5.5 NFC'!BJ46=""),"",'5.5 NFC'!BJ46)</f>
        <v/>
      </c>
      <c r="BK191" s="318" t="str">
        <f>IF(OR('5.5 NFC'!BK52="",'5.5 NFC'!BK46=""),"",'5.5 NFC'!BK46)</f>
        <v/>
      </c>
      <c r="BL191" s="318" t="str">
        <f>IF(OR('5.5 NFC'!BL52="",'5.5 NFC'!BL46=""),"",'5.5 NFC'!BL46)</f>
        <v/>
      </c>
      <c r="BM191" s="318" t="str">
        <f>IF(OR('5.5 NFC'!BM52="",'5.5 NFC'!BM46=""),"",'5.5 NFC'!BM46)</f>
        <v/>
      </c>
      <c r="BN191" s="318" t="str">
        <f>IF(OR('5.5 NFC'!BN52="",'5.5 NFC'!BN46=""),"",'5.5 NFC'!BN46)</f>
        <v/>
      </c>
      <c r="BO191" s="318" t="str">
        <f>IF(OR('5.5 NFC'!BO52="",'5.5 NFC'!BO46=""),"",'5.5 NFC'!BO46)</f>
        <v/>
      </c>
      <c r="BP191" s="318" t="str">
        <f>IF(OR('5.5 NFC'!BP52="",'5.5 NFC'!BP46=""),"",'5.5 NFC'!BP46)</f>
        <v/>
      </c>
      <c r="BQ191" s="318" t="str">
        <f>IF(OR('5.5 NFC'!BQ52="",'5.5 NFC'!BQ46=""),"",'5.5 NFC'!BQ46)</f>
        <v/>
      </c>
      <c r="BR191" s="318" t="str">
        <f>IF(OR('5.5 NFC'!BR52="",'5.5 NFC'!BR46=""),"",'5.5 NFC'!BR46)</f>
        <v/>
      </c>
      <c r="BS191" s="318" t="str">
        <f>IF(OR('5.5 NFC'!BS52="",'5.5 NFC'!BS46=""),"",'5.5 NFC'!BS46)</f>
        <v/>
      </c>
      <c r="BT191" s="318" t="str">
        <f>IF(OR('5.5 NFC'!BT52="",'5.5 NFC'!BT46=""),"",'5.5 NFC'!BT46)</f>
        <v/>
      </c>
      <c r="BU191" s="318" t="str">
        <f>IF(OR('5.5 NFC'!BU52="",'5.5 NFC'!BU46=""),"",'5.5 NFC'!BU46)</f>
        <v/>
      </c>
      <c r="BV191" s="318" t="str">
        <f>IF(OR('5.5 NFC'!BV52="",'5.5 NFC'!BV46=""),"",'5.5 NFC'!BV46)</f>
        <v/>
      </c>
      <c r="BW191" s="318" t="str">
        <f>IF(OR('5.5 NFC'!BW52="",'5.5 NFC'!BW46=""),"",'5.5 NFC'!BW46)</f>
        <v/>
      </c>
      <c r="BX191" s="318" t="str">
        <f>IF(OR('5.5 NFC'!BX52="",'5.5 NFC'!BX46=""),"",'5.5 NFC'!BX46)</f>
        <v/>
      </c>
      <c r="BY191" s="318" t="str">
        <f>IF(OR('5.5 NFC'!BY52="",'5.5 NFC'!BY46=""),"",'5.5 NFC'!BY46)</f>
        <v/>
      </c>
      <c r="BZ191" s="318" t="str">
        <f>IF(OR('5.5 NFC'!BZ52="",'5.5 NFC'!BZ46=""),"",'5.5 NFC'!BZ46)</f>
        <v/>
      </c>
      <c r="CA191" s="318" t="str">
        <f>IF(OR('5.5 NFC'!CA52="",'5.5 NFC'!CA46=""),"",'5.5 NFC'!CA46)</f>
        <v/>
      </c>
      <c r="CB191" s="318" t="str">
        <f>IF(OR('5.5 NFC'!CB52="",'5.5 NFC'!CB46=""),"",'5.5 NFC'!CB46)</f>
        <v/>
      </c>
      <c r="CC191" s="318" t="str">
        <f>IF(OR('5.5 NFC'!CC52="",'5.5 NFC'!CC46=""),"",'5.5 NFC'!CC46)</f>
        <v/>
      </c>
      <c r="CD191" s="318" t="str">
        <f>IF(OR('5.5 NFC'!CD52="",'5.5 NFC'!CD46=""),"",'5.5 NFC'!CD46)</f>
        <v/>
      </c>
      <c r="CE191" s="318" t="str">
        <f>IF(OR('5.5 NFC'!CE52="",'5.5 NFC'!CE46=""),"",'5.5 NFC'!CE46)</f>
        <v/>
      </c>
      <c r="CF191" s="318" t="str">
        <f>IF(OR('5.5 NFC'!CF52="",'5.5 NFC'!CF46=""),"",'5.5 NFC'!CF46)</f>
        <v/>
      </c>
      <c r="CG191" s="318" t="str">
        <f>IF(OR('5.5 NFC'!CG52="",'5.5 NFC'!CG46=""),"",'5.5 NFC'!CG46)</f>
        <v/>
      </c>
      <c r="CH191" s="318" t="str">
        <f>IF(OR('5.5 NFC'!CH52="",'5.5 NFC'!CH46=""),"",'5.5 NFC'!CH46)</f>
        <v/>
      </c>
      <c r="CI191" s="318" t="str">
        <f>IF(OR('5.5 NFC'!CI52="",'5.5 NFC'!CI46=""),"",'5.5 NFC'!CI46)</f>
        <v/>
      </c>
      <c r="CJ191" s="318" t="str">
        <f>IF(OR('5.5 NFC'!CJ52="",'5.5 NFC'!CJ46=""),"",'5.5 NFC'!CJ46)</f>
        <v/>
      </c>
      <c r="CK191" s="318" t="str">
        <f>IF(OR('5.5 NFC'!CK52="",'5.5 NFC'!CK46=""),"",'5.5 NFC'!CK46)</f>
        <v/>
      </c>
      <c r="CL191" s="318" t="str">
        <f>IF(OR('5.5 NFC'!CL52="",'5.5 NFC'!CL46=""),"",'5.5 NFC'!CL46)</f>
        <v/>
      </c>
      <c r="CM191" s="318" t="str">
        <f>IF(OR('5.5 NFC'!CM52="",'5.5 NFC'!CM46=""),"",'5.5 NFC'!CM46)</f>
        <v/>
      </c>
      <c r="CN191" s="318" t="str">
        <f>IF(OR('5.5 NFC'!CN52="",'5.5 NFC'!CN46=""),"",'5.5 NFC'!CN46)</f>
        <v/>
      </c>
      <c r="CO191" s="318" t="str">
        <f>IF(OR('5.5 NFC'!CO52="",'5.5 NFC'!CO46=""),"",'5.5 NFC'!CO46)</f>
        <v/>
      </c>
      <c r="CP191" s="318" t="str">
        <f>IF(OR('5.5 NFC'!CP52="",'5.5 NFC'!CP46=""),"",'5.5 NFC'!CP46)</f>
        <v/>
      </c>
      <c r="CQ191" s="318" t="str">
        <f>IF(OR('5.5 NFC'!CQ52="",'5.5 NFC'!CQ46=""),"",'5.5 NFC'!CQ46)</f>
        <v/>
      </c>
      <c r="CR191" s="318" t="str">
        <f>IF(OR('5.5 NFC'!CR52="",'5.5 NFC'!CR46=""),"",'5.5 NFC'!CR46)</f>
        <v/>
      </c>
      <c r="CS191" s="318" t="str">
        <f>IF(OR('5.5 NFC'!CS52="",'5.5 NFC'!CS46=""),"",'5.5 NFC'!CS46)</f>
        <v/>
      </c>
      <c r="CT191" s="318" t="str">
        <f>IF(OR('5.5 NFC'!CT52="",'5.5 NFC'!CT46=""),"",'5.5 NFC'!CT46)</f>
        <v/>
      </c>
      <c r="CU191" s="318" t="str">
        <f>IF(OR('5.5 NFC'!CU52="",'5.5 NFC'!CU46=""),"",'5.5 NFC'!CU46)</f>
        <v/>
      </c>
      <c r="CV191" s="318" t="str">
        <f>IF(OR('5.5 NFC'!CV52="",'5.5 NFC'!CV46=""),"",'5.5 NFC'!CV46)</f>
        <v/>
      </c>
      <c r="CW191" s="318" t="str">
        <f>IF(OR('5.5 NFC'!CW52="",'5.5 NFC'!CW46=""),"",'5.5 NFC'!CW46)</f>
        <v/>
      </c>
      <c r="CX191" s="318" t="str">
        <f>IF(OR('5.5 NFC'!CX52="",'5.5 NFC'!CX46=""),"",'5.5 NFC'!CX46)</f>
        <v/>
      </c>
      <c r="CY191" s="318" t="str">
        <f>IF(OR('5.5 NFC'!CY52="",'5.5 NFC'!CY46=""),"",'5.5 NFC'!CY46)</f>
        <v/>
      </c>
      <c r="CZ191" s="318" t="str">
        <f>IF(OR('5.5 NFC'!CZ52="",'5.5 NFC'!CZ46=""),"",'5.5 NFC'!CZ46)</f>
        <v/>
      </c>
      <c r="DA191" s="318" t="str">
        <f>IF(OR('5.5 NFC'!DA52="",'5.5 NFC'!DA46=""),"",'5.5 NFC'!DA46)</f>
        <v/>
      </c>
      <c r="DB191" s="318" t="str">
        <f>IF(OR('5.5 NFC'!DB52="",'5.5 NFC'!DB46=""),"",'5.5 NFC'!DB46)</f>
        <v/>
      </c>
      <c r="DC191" s="318" t="str">
        <f>IF(OR('5.5 NFC'!DC52="",'5.5 NFC'!DC46=""),"",'5.5 NFC'!DC46)</f>
        <v/>
      </c>
      <c r="DD191" s="318" t="str">
        <f>IF(OR('5.5 NFC'!DD52="",'5.5 NFC'!DD46=""),"",'5.5 NFC'!DD46)</f>
        <v/>
      </c>
      <c r="DE191" s="318" t="str">
        <f>IF(OR('5.5 NFC'!DE52="",'5.5 NFC'!DE46=""),"",'5.5 NFC'!DE46)</f>
        <v/>
      </c>
      <c r="DF191" s="318" t="str">
        <f>IF(OR('5.5 NFC'!DF52="",'5.5 NFC'!DF46=""),"",'5.5 NFC'!DF46)</f>
        <v/>
      </c>
      <c r="DG191" s="318" t="str">
        <f>IF(OR('5.5 NFC'!DG52="",'5.5 NFC'!DG46=""),"",'5.5 NFC'!DG46)</f>
        <v/>
      </c>
      <c r="DH191" s="318" t="str">
        <f>IF(OR('5.5 NFC'!DH52="",'5.5 NFC'!DH46=""),"",'5.5 NFC'!DH46)</f>
        <v/>
      </c>
      <c r="DI191" s="318" t="str">
        <f>IF(OR('5.5 NFC'!DI52="",'5.5 NFC'!DI46=""),"",'5.5 NFC'!DI46)</f>
        <v/>
      </c>
      <c r="DJ191" s="318" t="str">
        <f>IF(OR('5.5 NFC'!DJ52="",'5.5 NFC'!DJ46=""),"",'5.5 NFC'!DJ46)</f>
        <v/>
      </c>
      <c r="DK191" s="318" t="str">
        <f>IF(OR('5.5 NFC'!DK52="",'5.5 NFC'!DK46=""),"",'5.5 NFC'!DK46)</f>
        <v/>
      </c>
      <c r="DL191" s="318" t="str">
        <f>IF(OR('5.5 NFC'!DL52="",'5.5 NFC'!DL46=""),"",'5.5 NFC'!DL46)</f>
        <v/>
      </c>
      <c r="DM191" s="318" t="str">
        <f>IF(OR('5.5 NFC'!DM52="",'5.5 NFC'!DM46=""),"",'5.5 NFC'!DM46)</f>
        <v/>
      </c>
      <c r="DN191" s="318" t="str">
        <f>IF(OR('5.5 NFC'!DN52="",'5.5 NFC'!DN46=""),"",'5.5 NFC'!DN46)</f>
        <v/>
      </c>
      <c r="DO191" s="318" t="str">
        <f>IF(OR('5.5 NFC'!DO52="",'5.5 NFC'!DO46=""),"",'5.5 NFC'!DO46)</f>
        <v/>
      </c>
      <c r="DP191" s="318" t="str">
        <f>IF(OR('5.5 NFC'!DP52="",'5.5 NFC'!DP46=""),"",'5.5 NFC'!DP46)</f>
        <v/>
      </c>
      <c r="DQ191" s="318" t="str">
        <f>IF(OR('5.5 NFC'!DQ52="",'5.5 NFC'!DQ46=""),"",'5.5 NFC'!DQ46)</f>
        <v/>
      </c>
      <c r="DR191" s="318" t="str">
        <f>IF(OR('5.5 NFC'!DR52="",'5.5 NFC'!DR46=""),"",'5.5 NFC'!DR46)</f>
        <v/>
      </c>
      <c r="DS191" s="318" t="str">
        <f>IF(OR('5.5 NFC'!DS52="",'5.5 NFC'!DS46=""),"",'5.5 NFC'!DS46)</f>
        <v/>
      </c>
      <c r="DT191" s="318" t="str">
        <f>IF(OR('5.5 NFC'!DT52="",'5.5 NFC'!DT46=""),"",'5.5 NFC'!DT46)</f>
        <v/>
      </c>
      <c r="DU191" s="318" t="str">
        <f>IF(OR('5.5 NFC'!DU52="",'5.5 NFC'!DU46=""),"",'5.5 NFC'!DU46)</f>
        <v/>
      </c>
      <c r="DV191" s="318" t="str">
        <f>IF(OR('5.5 NFC'!DV52="",'5.5 NFC'!DV46=""),"",'5.5 NFC'!DV46)</f>
        <v/>
      </c>
      <c r="DW191" s="318" t="str">
        <f>IF(OR('5.5 NFC'!DW52="",'5.5 NFC'!DW46=""),"",'5.5 NFC'!DW46)</f>
        <v/>
      </c>
      <c r="DX191" s="318" t="str">
        <f>IF(OR('5.5 NFC'!DX52="",'5.5 NFC'!DX46=""),"",'5.5 NFC'!DX46)</f>
        <v/>
      </c>
      <c r="DY191" s="318" t="str">
        <f>IF(OR('5.5 NFC'!DY52="",'5.5 NFC'!DY46=""),"",'5.5 NFC'!DY46)</f>
        <v/>
      </c>
      <c r="DZ191" s="318" t="str">
        <f>IF(OR('5.5 NFC'!DZ52="",'5.5 NFC'!DZ46=""),"",'5.5 NFC'!DZ46)</f>
        <v/>
      </c>
      <c r="EA191" s="318" t="str">
        <f>IF(OR('5.5 NFC'!EA52="",'5.5 NFC'!EA46=""),"",'5.5 NFC'!EA46)</f>
        <v/>
      </c>
      <c r="EB191" s="318" t="str">
        <f>IF(OR('5.5 NFC'!EB52="",'5.5 NFC'!EB46=""),"",'5.5 NFC'!EB46)</f>
        <v/>
      </c>
      <c r="EC191" s="318" t="str">
        <f>IF(OR('5.5 NFC'!EC52="",'5.5 NFC'!EC46=""),"",'5.5 NFC'!EC46)</f>
        <v/>
      </c>
      <c r="ED191" s="318" t="str">
        <f>IF(OR('5.5 NFC'!ED52="",'5.5 NFC'!ED46=""),"",'5.5 NFC'!ED46)</f>
        <v/>
      </c>
      <c r="EE191" s="318" t="str">
        <f>IF(OR('5.5 NFC'!EE52="",'5.5 NFC'!EE46=""),"",'5.5 NFC'!EE46)</f>
        <v/>
      </c>
      <c r="EF191" s="318" t="str">
        <f>IF(OR('5.5 NFC'!EF52="",'5.5 NFC'!EF46=""),"",'5.5 NFC'!EF46)</f>
        <v/>
      </c>
      <c r="EG191" s="318" t="str">
        <f>IF(OR('5.5 NFC'!EG52="",'5.5 NFC'!EG46=""),"",'5.5 NFC'!EG46)</f>
        <v/>
      </c>
      <c r="EH191" s="318" t="str">
        <f>IF(OR('5.5 NFC'!EH52="",'5.5 NFC'!EH46=""),"",'5.5 NFC'!EH46)</f>
        <v/>
      </c>
      <c r="EI191" s="318" t="str">
        <f>IF(OR('5.5 NFC'!EI52="",'5.5 NFC'!EI46=""),"",'5.5 NFC'!EI46)</f>
        <v/>
      </c>
      <c r="EJ191" s="318" t="str">
        <f>IF(OR('5.5 NFC'!EJ52="",'5.5 NFC'!EJ46=""),"",'5.5 NFC'!EJ46)</f>
        <v/>
      </c>
      <c r="EK191" s="318" t="str">
        <f>IF(OR('5.5 NFC'!EK52="",'5.5 NFC'!EK46=""),"",'5.5 NFC'!EK46)</f>
        <v/>
      </c>
      <c r="EL191" s="318" t="str">
        <f>IF(OR('5.5 NFC'!EL52="",'5.5 NFC'!EL46=""),"",'5.5 NFC'!EL46)</f>
        <v/>
      </c>
      <c r="EM191" s="318" t="str">
        <f>IF(OR('5.5 NFC'!EM52="",'5.5 NFC'!EM46=""),"",'5.5 NFC'!EM46)</f>
        <v/>
      </c>
      <c r="EN191" s="318" t="str">
        <f>IF(OR('5.5 NFC'!EN52="",'5.5 NFC'!EN46=""),"",'5.5 NFC'!EN46)</f>
        <v/>
      </c>
      <c r="EO191" s="318" t="str">
        <f>IF(OR('5.5 NFC'!EO52="",'5.5 NFC'!EO46=""),"",'5.5 NFC'!EO46)</f>
        <v/>
      </c>
      <c r="EP191" s="318" t="str">
        <f>IF(OR('5.5 NFC'!EP52="",'5.5 NFC'!EP46=""),"",'5.5 NFC'!EP46)</f>
        <v/>
      </c>
      <c r="EQ191" s="318" t="str">
        <f>IF(OR('5.5 NFC'!EQ52="",'5.5 NFC'!EQ46=""),"",'5.5 NFC'!EQ46)</f>
        <v/>
      </c>
      <c r="ER191" s="318" t="str">
        <f>IF(OR('5.5 NFC'!ER52="",'5.5 NFC'!ER46=""),"",'5.5 NFC'!ER46)</f>
        <v/>
      </c>
      <c r="ES191" s="318" t="str">
        <f>IF(OR('5.5 NFC'!ES52="",'5.5 NFC'!ES46=""),"",'5.5 NFC'!ES46)</f>
        <v/>
      </c>
      <c r="ET191" s="318" t="str">
        <f>IF(OR('5.5 NFC'!ET52="",'5.5 NFC'!ET46=""),"",'5.5 NFC'!ET46)</f>
        <v/>
      </c>
      <c r="EU191" s="318" t="str">
        <f>IF(OR('5.5 NFC'!EU52="",'5.5 NFC'!EU46=""),"",'5.5 NFC'!EU46)</f>
        <v/>
      </c>
      <c r="EV191" s="318" t="str">
        <f>IF(OR('5.5 NFC'!EV52="",'5.5 NFC'!EV46=""),"",'5.5 NFC'!EV46)</f>
        <v/>
      </c>
      <c r="EW191" s="318" t="str">
        <f>IF(OR('5.5 NFC'!EW52="",'5.5 NFC'!EW46=""),"",'5.5 NFC'!EW46)</f>
        <v/>
      </c>
      <c r="EX191" s="318" t="str">
        <f>IF(OR('5.5 NFC'!EX52="",'5.5 NFC'!EX46=""),"",'5.5 NFC'!EX46)</f>
        <v/>
      </c>
      <c r="EY191" s="318" t="str">
        <f>IF(OR('5.5 NFC'!EY52="",'5.5 NFC'!EY46=""),"",'5.5 NFC'!EY46)</f>
        <v/>
      </c>
      <c r="EZ191" s="318" t="str">
        <f>IF(OR('5.5 NFC'!EZ52="",'5.5 NFC'!EZ46=""),"",'5.5 NFC'!EZ46)</f>
        <v/>
      </c>
      <c r="FA191" s="318" t="str">
        <f>IF(OR('5.5 NFC'!FA52="",'5.5 NFC'!FA46=""),"",'5.5 NFC'!FA46)</f>
        <v/>
      </c>
      <c r="FB191" s="318" t="str">
        <f>IF(OR('5.5 NFC'!FB52="",'5.5 NFC'!FB46=""),"",'5.5 NFC'!FB46)</f>
        <v/>
      </c>
      <c r="FC191" s="318" t="str">
        <f>IF(OR('5.5 NFC'!FC52="",'5.5 NFC'!FC46=""),"",'5.5 NFC'!FC46)</f>
        <v/>
      </c>
      <c r="FD191" s="318" t="str">
        <f>IF(OR('5.5 NFC'!FD52="",'5.5 NFC'!FD46=""),"",'5.5 NFC'!FD46)</f>
        <v/>
      </c>
      <c r="FE191" s="318" t="str">
        <f>IF(OR('5.5 NFC'!FE52="",'5.5 NFC'!FE46=""),"",'5.5 NFC'!FE46)</f>
        <v/>
      </c>
      <c r="FF191" s="318" t="str">
        <f>IF(OR('5.5 NFC'!FF52="",'5.5 NFC'!FF46=""),"",'5.5 NFC'!FF46)</f>
        <v/>
      </c>
      <c r="FG191" s="318" t="str">
        <f>IF(OR('5.5 NFC'!FG52="",'5.5 NFC'!FG46=""),"",'5.5 NFC'!FG46)</f>
        <v/>
      </c>
      <c r="FH191" s="318" t="str">
        <f>IF(OR('5.5 NFC'!FH52="",'5.5 NFC'!FH46=""),"",'5.5 NFC'!FH46)</f>
        <v/>
      </c>
      <c r="FI191" s="318" t="str">
        <f>IF(OR('5.5 NFC'!FI52="",'5.5 NFC'!FI46=""),"",'5.5 NFC'!FI46)</f>
        <v/>
      </c>
      <c r="FJ191" s="318" t="str">
        <f>IF(OR('5.5 NFC'!FJ52="",'5.5 NFC'!FJ46=""),"",'5.5 NFC'!FJ46)</f>
        <v/>
      </c>
      <c r="FK191" s="318" t="str">
        <f>IF(OR('5.5 NFC'!FK52="",'5.5 NFC'!FK46=""),"",'5.5 NFC'!FK46)</f>
        <v/>
      </c>
      <c r="FL191" s="318" t="str">
        <f>IF(OR('5.5 NFC'!FL52="",'5.5 NFC'!FL46=""),"",'5.5 NFC'!FL46)</f>
        <v/>
      </c>
      <c r="FM191" s="318" t="str">
        <f>IF(OR('5.5 NFC'!FM52="",'5.5 NFC'!FM46=""),"",'5.5 NFC'!FM46)</f>
        <v/>
      </c>
      <c r="FN191" s="318" t="str">
        <f>IF(OR('5.5 NFC'!FN52="",'5.5 NFC'!FN46=""),"",'5.5 NFC'!FN46)</f>
        <v/>
      </c>
      <c r="FO191" s="318" t="str">
        <f>IF(OR('5.5 NFC'!FO52="",'5.5 NFC'!FO46=""),"",'5.5 NFC'!FO46)</f>
        <v/>
      </c>
      <c r="FP191" s="318" t="str">
        <f>IF(OR('5.5 NFC'!FP52="",'5.5 NFC'!FP46=""),"",'5.5 NFC'!FP46)</f>
        <v/>
      </c>
      <c r="FQ191" s="318" t="str">
        <f>IF(OR('5.5 NFC'!FQ52="",'5.5 NFC'!FQ46=""),"",'5.5 NFC'!FQ46)</f>
        <v/>
      </c>
      <c r="FR191" s="318" t="str">
        <f>IF(OR('5.5 NFC'!FR52="",'5.5 NFC'!FR46=""),"",'5.5 NFC'!FR46)</f>
        <v/>
      </c>
      <c r="FS191" s="318" t="str">
        <f>IF(OR('5.5 NFC'!FS52="",'5.5 NFC'!FS46=""),"",'5.5 NFC'!FS46)</f>
        <v/>
      </c>
      <c r="FT191" s="318" t="str">
        <f>IF(OR('5.5 NFC'!FT52="",'5.5 NFC'!FT46=""),"",'5.5 NFC'!FT46)</f>
        <v/>
      </c>
      <c r="FU191" s="318" t="str">
        <f>IF(OR('5.5 NFC'!FU52="",'5.5 NFC'!FU46=""),"",'5.5 NFC'!FU46)</f>
        <v/>
      </c>
      <c r="FV191" s="318" t="str">
        <f>IF(OR('5.5 NFC'!FV52="",'5.5 NFC'!FV46=""),"",'5.5 NFC'!FV46)</f>
        <v/>
      </c>
      <c r="FW191" s="318" t="str">
        <f>IF(OR('5.5 NFC'!FW52="",'5.5 NFC'!FW46=""),"",'5.5 NFC'!FW46)</f>
        <v/>
      </c>
      <c r="FX191" s="318" t="str">
        <f>IF(OR('5.5 NFC'!FX52="",'5.5 NFC'!FX46=""),"",'5.5 NFC'!FX46)</f>
        <v/>
      </c>
      <c r="FY191" s="318" t="str">
        <f>IF(OR('5.5 NFC'!FY52="",'5.5 NFC'!FY46=""),"",'5.5 NFC'!FY46)</f>
        <v/>
      </c>
      <c r="FZ191" s="318" t="str">
        <f>IF(OR('5.5 NFC'!FZ52="",'5.5 NFC'!FZ46=""),"",'5.5 NFC'!FZ46)</f>
        <v/>
      </c>
      <c r="GA191" s="318" t="str">
        <f>IF(OR('5.5 NFC'!GA52="",'5.5 NFC'!GA46=""),"",'5.5 NFC'!GA46)</f>
        <v/>
      </c>
      <c r="GB191" s="318" t="str">
        <f>IF(OR('5.5 NFC'!GB52="",'5.5 NFC'!GB46=""),"",'5.5 NFC'!GB46)</f>
        <v/>
      </c>
      <c r="GC191" s="318" t="str">
        <f>IF(OR('5.5 NFC'!GC52="",'5.5 NFC'!GC46=""),"",'5.5 NFC'!GC46)</f>
        <v/>
      </c>
      <c r="GD191" s="318" t="str">
        <f>IF(OR('5.5 NFC'!GD52="",'5.5 NFC'!GD46=""),"",'5.5 NFC'!GD46)</f>
        <v/>
      </c>
      <c r="GE191" s="318" t="str">
        <f>IF(OR('5.5 NFC'!GE52="",'5.5 NFC'!GE46=""),"",'5.5 NFC'!GE46)</f>
        <v/>
      </c>
      <c r="GF191" s="318" t="str">
        <f>IF(OR('5.5 NFC'!GF52="",'5.5 NFC'!GF46=""),"",'5.5 NFC'!GF46)</f>
        <v/>
      </c>
      <c r="GG191" s="318" t="str">
        <f>IF(OR('5.5 NFC'!GG52="",'5.5 NFC'!GG46=""),"",'5.5 NFC'!GG46)</f>
        <v/>
      </c>
      <c r="GH191" s="318" t="str">
        <f>IF(OR('5.5 NFC'!GH52="",'5.5 NFC'!GH46=""),"",'5.5 NFC'!GH46)</f>
        <v/>
      </c>
      <c r="GI191" s="318" t="str">
        <f>IF(OR('5.5 NFC'!GI52="",'5.5 NFC'!GI46=""),"",'5.5 NFC'!GI46)</f>
        <v/>
      </c>
      <c r="GJ191" s="318" t="str">
        <f>IF(OR('5.5 NFC'!GJ52="",'5.5 NFC'!GJ46=""),"",'5.5 NFC'!GJ46)</f>
        <v/>
      </c>
      <c r="GK191" s="318" t="str">
        <f>IF(OR('5.5 NFC'!GK52="",'5.5 NFC'!GK46=""),"",'5.5 NFC'!GK46)</f>
        <v/>
      </c>
      <c r="GL191" s="318" t="str">
        <f>IF(OR('5.5 NFC'!GL52="",'5.5 NFC'!GL46=""),"",'5.5 NFC'!GL46)</f>
        <v/>
      </c>
      <c r="GM191" s="318" t="str">
        <f>IF(OR('5.5 NFC'!GM52="",'5.5 NFC'!GM46=""),"",'5.5 NFC'!GM46)</f>
        <v/>
      </c>
      <c r="GN191" s="318" t="str">
        <f>IF(OR('5.5 NFC'!GN52="",'5.5 NFC'!GN46=""),"",'5.5 NFC'!GN46)</f>
        <v/>
      </c>
      <c r="GO191" s="318" t="str">
        <f>IF(OR('5.5 NFC'!GO52="",'5.5 NFC'!GO46=""),"",'5.5 NFC'!GO46)</f>
        <v/>
      </c>
      <c r="GP191" s="318" t="str">
        <f>IF(OR('5.5 NFC'!GP52="",'5.5 NFC'!GP46=""),"",'5.5 NFC'!GP46)</f>
        <v/>
      </c>
      <c r="GQ191" s="318" t="str">
        <f>IF(OR('5.5 NFC'!GQ52="",'5.5 NFC'!GQ46=""),"",'5.5 NFC'!GQ46)</f>
        <v/>
      </c>
      <c r="GR191" s="318" t="str">
        <f>IF(OR('5.5 NFC'!GR52="",'5.5 NFC'!GR46=""),"",'5.5 NFC'!GR46)</f>
        <v/>
      </c>
      <c r="GS191" s="318" t="str">
        <f>IF(OR('5.5 NFC'!GS52="",'5.5 NFC'!GS46=""),"",'5.5 NFC'!GS46)</f>
        <v/>
      </c>
      <c r="GT191" s="318" t="str">
        <f>IF(OR('5.5 NFC'!GT52="",'5.5 NFC'!GT46=""),"",'5.5 NFC'!GT46)</f>
        <v/>
      </c>
      <c r="GU191" s="318" t="str">
        <f>IF(OR('5.5 NFC'!GU52="",'5.5 NFC'!GU46=""),"",'5.5 NFC'!GU46)</f>
        <v/>
      </c>
      <c r="GV191" s="318" t="str">
        <f>IF(OR('5.5 NFC'!GV52="",'5.5 NFC'!GV46=""),"",'5.5 NFC'!GV46)</f>
        <v/>
      </c>
      <c r="GW191" s="318" t="str">
        <f>IF(OR('5.5 NFC'!GW52="",'5.5 NFC'!GW46=""),"",'5.5 NFC'!GW46)</f>
        <v/>
      </c>
      <c r="GX191" s="318" t="str">
        <f>IF(OR('5.5 NFC'!GX52="",'5.5 NFC'!GX46=""),"",'5.5 NFC'!GX46)</f>
        <v/>
      </c>
      <c r="GY191" s="318" t="str">
        <f>IF(OR('5.5 NFC'!GY52="",'5.5 NFC'!GY46=""),"",'5.5 NFC'!GY46)</f>
        <v/>
      </c>
      <c r="GZ191" s="318" t="str">
        <f>IF(OR('5.5 NFC'!GZ52="",'5.5 NFC'!GZ46=""),"",'5.5 NFC'!GZ46)</f>
        <v/>
      </c>
      <c r="HA191" s="318" t="str">
        <f>IF(OR('5.5 NFC'!HA52="",'5.5 NFC'!HA46=""),"",'5.5 NFC'!HA46)</f>
        <v/>
      </c>
      <c r="HB191" s="318" t="str">
        <f>IF(OR('5.5 NFC'!HB52="",'5.5 NFC'!HB46=""),"",'5.5 NFC'!HB46)</f>
        <v/>
      </c>
      <c r="HC191" s="318" t="str">
        <f>IF(OR('5.5 NFC'!HC52="",'5.5 NFC'!HC46=""),"",'5.5 NFC'!HC46)</f>
        <v/>
      </c>
      <c r="HD191" s="318" t="str">
        <f>IF(OR('5.5 NFC'!HD52="",'5.5 NFC'!HD46=""),"",'5.5 NFC'!HD46)</f>
        <v/>
      </c>
      <c r="HE191" s="318" t="str">
        <f>IF(OR('5.5 NFC'!HE52="",'5.5 NFC'!HE46=""),"",'5.5 NFC'!HE46)</f>
        <v/>
      </c>
      <c r="HF191" s="318" t="str">
        <f>IF(OR('5.5 NFC'!HF52="",'5.5 NFC'!HF46=""),"",'5.5 NFC'!HF46)</f>
        <v/>
      </c>
      <c r="HG191" s="318" t="str">
        <f>IF(OR('5.5 NFC'!HG52="",'5.5 NFC'!HG46=""),"",'5.5 NFC'!HG46)</f>
        <v/>
      </c>
      <c r="HH191" s="318" t="str">
        <f>IF(OR('5.5 NFC'!HH52="",'5.5 NFC'!HH46=""),"",'5.5 NFC'!HH46)</f>
        <v/>
      </c>
      <c r="HI191" s="318" t="str">
        <f>IF(OR('5.5 NFC'!HI52="",'5.5 NFC'!HI46=""),"",'5.5 NFC'!HI46)</f>
        <v/>
      </c>
      <c r="HJ191" s="318" t="str">
        <f>IF(OR('5.5 NFC'!HJ52="",'5.5 NFC'!HJ46=""),"",'5.5 NFC'!HJ46)</f>
        <v/>
      </c>
      <c r="HK191" s="318" t="str">
        <f>IF(OR('5.5 NFC'!HK52="",'5.5 NFC'!HK46=""),"",'5.5 NFC'!HK46)</f>
        <v/>
      </c>
      <c r="HL191" s="318" t="str">
        <f>IF(OR('5.5 NFC'!HL52="",'5.5 NFC'!HL46=""),"",'5.5 NFC'!HL46)</f>
        <v/>
      </c>
      <c r="HM191" s="318" t="str">
        <f>IF(OR('5.5 NFC'!HM52="",'5.5 NFC'!HM46=""),"",'5.5 NFC'!HM46)</f>
        <v/>
      </c>
      <c r="HN191" s="318" t="str">
        <f>IF(OR('5.5 NFC'!HN52="",'5.5 NFC'!HN46=""),"",'5.5 NFC'!HN46)</f>
        <v/>
      </c>
      <c r="HO191" s="318" t="str">
        <f>IF(OR('5.5 NFC'!HO52="",'5.5 NFC'!HO46=""),"",'5.5 NFC'!HO46)</f>
        <v/>
      </c>
      <c r="HP191" s="318" t="str">
        <f>IF(OR('5.5 NFC'!HP52="",'5.5 NFC'!HP46=""),"",'5.5 NFC'!HP46)</f>
        <v/>
      </c>
      <c r="HQ191" s="318" t="str">
        <f>IF(OR('5.5 NFC'!HQ52="",'5.5 NFC'!HQ46=""),"",'5.5 NFC'!HQ46)</f>
        <v/>
      </c>
      <c r="HR191" s="318" t="str">
        <f>IF(OR('5.5 NFC'!HR52="",'5.5 NFC'!HR46=""),"",'5.5 NFC'!HR46)</f>
        <v/>
      </c>
      <c r="HS191" s="318" t="str">
        <f>IF(OR('5.5 NFC'!HS52="",'5.5 NFC'!HS46=""),"",'5.5 NFC'!HS46)</f>
        <v/>
      </c>
      <c r="HT191" s="318" t="str">
        <f>IF(OR('5.5 NFC'!HT52="",'5.5 NFC'!HT46=""),"",'5.5 NFC'!HT46)</f>
        <v/>
      </c>
      <c r="HU191" s="318" t="str">
        <f>IF(OR('5.5 NFC'!HU52="",'5.5 NFC'!HU46=""),"",'5.5 NFC'!HU46)</f>
        <v/>
      </c>
      <c r="HV191" s="318" t="str">
        <f>IF(OR('5.5 NFC'!HV52="",'5.5 NFC'!HV46=""),"",'5.5 NFC'!HV46)</f>
        <v/>
      </c>
      <c r="HW191" s="318" t="str">
        <f>IF(OR('5.5 NFC'!HW52="",'5.5 NFC'!HW46=""),"",'5.5 NFC'!HW46)</f>
        <v/>
      </c>
      <c r="HX191" s="318" t="str">
        <f>IF(OR('5.5 NFC'!HX52="",'5.5 NFC'!HX46=""),"",'5.5 NFC'!HX46)</f>
        <v/>
      </c>
      <c r="HY191" s="318" t="str">
        <f>IF(OR('5.5 NFC'!HY52="",'5.5 NFC'!HY46=""),"",'5.5 NFC'!HY46)</f>
        <v/>
      </c>
      <c r="HZ191" s="318" t="str">
        <f>IF(OR('5.5 NFC'!HZ52="",'5.5 NFC'!HZ46=""),"",'5.5 NFC'!HZ46)</f>
        <v/>
      </c>
      <c r="IA191" s="318" t="str">
        <f>IF(OR('5.5 NFC'!IA52="",'5.5 NFC'!IA46=""),"",'5.5 NFC'!IA46)</f>
        <v/>
      </c>
      <c r="IB191" s="318" t="str">
        <f>IF(OR('5.5 NFC'!IB52="",'5.5 NFC'!IB46=""),"",'5.5 NFC'!IB46)</f>
        <v/>
      </c>
      <c r="IC191" s="318" t="str">
        <f>IF(OR('5.5 NFC'!IC52="",'5.5 NFC'!IC46=""),"",'5.5 NFC'!IC46)</f>
        <v/>
      </c>
      <c r="ID191" s="318" t="str">
        <f>IF(OR('5.5 NFC'!ID52="",'5.5 NFC'!ID46=""),"",'5.5 NFC'!ID46)</f>
        <v/>
      </c>
      <c r="IE191" s="318" t="str">
        <f>IF(OR('5.5 NFC'!IE52="",'5.5 NFC'!IE46=""),"",'5.5 NFC'!IE46)</f>
        <v/>
      </c>
      <c r="IF191" s="318" t="str">
        <f>IF(OR('5.5 NFC'!IF52="",'5.5 NFC'!IF46=""),"",'5.5 NFC'!IF46)</f>
        <v/>
      </c>
      <c r="IG191" s="318" t="str">
        <f>IF(OR('5.5 NFC'!IG52="",'5.5 NFC'!IG46=""),"",'5.5 NFC'!IG46)</f>
        <v/>
      </c>
      <c r="IH191" s="318" t="str">
        <f>IF(OR('5.5 NFC'!IH52="",'5.5 NFC'!IH46=""),"",'5.5 NFC'!IH46)</f>
        <v/>
      </c>
      <c r="II191" s="318" t="str">
        <f>IF(OR('5.5 NFC'!II52="",'5.5 NFC'!II46=""),"",'5.5 NFC'!II46)</f>
        <v/>
      </c>
      <c r="IJ191" s="318" t="str">
        <f>IF(OR('5.5 NFC'!IJ52="",'5.5 NFC'!IJ46=""),"",'5.5 NFC'!IJ46)</f>
        <v/>
      </c>
      <c r="IK191" s="318" t="str">
        <f>IF(OR('5.5 NFC'!IK52="",'5.5 NFC'!IK46=""),"",'5.5 NFC'!IK46)</f>
        <v/>
      </c>
      <c r="IL191" s="318" t="str">
        <f>IF(OR('5.5 NFC'!IL52="",'5.5 NFC'!IL46=""),"",'5.5 NFC'!IL46)</f>
        <v/>
      </c>
      <c r="IM191" s="318" t="str">
        <f>IF(OR('5.5 NFC'!IM52="",'5.5 NFC'!IM46=""),"",'5.5 NFC'!IM46)</f>
        <v/>
      </c>
      <c r="IN191" s="318" t="str">
        <f>IF(OR('5.5 NFC'!IN52="",'5.5 NFC'!IN46=""),"",'5.5 NFC'!IN46)</f>
        <v/>
      </c>
      <c r="IO191" s="318" t="str">
        <f>IF(OR('5.5 NFC'!IO52="",'5.5 NFC'!IO46=""),"",'5.5 NFC'!IO46)</f>
        <v/>
      </c>
      <c r="IP191" s="318" t="str">
        <f>IF(OR('5.5 NFC'!IP52="",'5.5 NFC'!IP46=""),"",'5.5 NFC'!IP46)</f>
        <v/>
      </c>
      <c r="IQ191" s="318" t="str">
        <f>IF(OR('5.5 NFC'!IQ52="",'5.5 NFC'!IQ46=""),"",'5.5 NFC'!IQ46)</f>
        <v/>
      </c>
      <c r="IR191" s="318" t="str">
        <f>IF(OR('5.5 NFC'!IR52="",'5.5 NFC'!IR46=""),"",'5.5 NFC'!IR46)</f>
        <v/>
      </c>
      <c r="IS191" s="318" t="str">
        <f>IF(OR('5.5 NFC'!IS52="",'5.5 NFC'!IS46=""),"",'5.5 NFC'!IS46)</f>
        <v/>
      </c>
      <c r="IT191" s="318" t="str">
        <f>IF(OR('5.5 NFC'!IT52="",'5.5 NFC'!IT46=""),"",'5.5 NFC'!IT46)</f>
        <v/>
      </c>
      <c r="IU191" s="318" t="str">
        <f>IF(OR('5.5 NFC'!IU52="",'5.5 NFC'!IU46=""),"",'5.5 NFC'!IU46)</f>
        <v/>
      </c>
      <c r="IV191" s="318" t="str">
        <f>IF(OR('5.5 NFC'!IV52="",'5.5 NFC'!IV46=""),"",'5.5 NFC'!IV46)</f>
        <v/>
      </c>
      <c r="IW191" s="318" t="str">
        <f>IF(OR('5.5 NFC'!IW52="",'5.5 NFC'!IW46=""),"",'5.5 NFC'!IW46)</f>
        <v/>
      </c>
      <c r="IX191" s="318" t="str">
        <f>IF(OR('5.5 NFC'!IX52="",'5.5 NFC'!IX46=""),"",'5.5 NFC'!IX46)</f>
        <v/>
      </c>
      <c r="IY191" s="318" t="str">
        <f>IF(OR('5.5 NFC'!IY52="",'5.5 NFC'!IY46=""),"",'5.5 NFC'!IY46)</f>
        <v/>
      </c>
      <c r="IZ191" s="318" t="str">
        <f>IF(OR('5.5 NFC'!IZ52="",'5.5 NFC'!IZ46=""),"",'5.5 NFC'!IZ46)</f>
        <v/>
      </c>
      <c r="JA191" s="318" t="str">
        <f>IF(OR('5.5 NFC'!JA52="",'5.5 NFC'!JA46=""),"",'5.5 NFC'!JA46)</f>
        <v/>
      </c>
      <c r="JB191" s="318" t="str">
        <f>IF(OR('5.5 NFC'!JB52="",'5.5 NFC'!JB46=""),"",'5.5 NFC'!JB46)</f>
        <v/>
      </c>
      <c r="JC191" s="318" t="str">
        <f>IF(OR('5.5 NFC'!JC52="",'5.5 NFC'!JC46=""),"",'5.5 NFC'!JC46)</f>
        <v/>
      </c>
      <c r="JD191" s="318" t="str">
        <f>IF(OR('5.5 NFC'!JD52="",'5.5 NFC'!JD46=""),"",'5.5 NFC'!JD46)</f>
        <v/>
      </c>
      <c r="JE191" s="318" t="str">
        <f>IF(OR('5.5 NFC'!JE52="",'5.5 NFC'!JE46=""),"",'5.5 NFC'!JE46)</f>
        <v/>
      </c>
      <c r="JF191" s="318" t="str">
        <f>IF(OR('5.5 NFC'!JF52="",'5.5 NFC'!JF46=""),"",'5.5 NFC'!JF46)</f>
        <v/>
      </c>
      <c r="JG191" s="318" t="str">
        <f>IF(OR('5.5 NFC'!JG52="",'5.5 NFC'!JG46=""),"",'5.5 NFC'!JG46)</f>
        <v/>
      </c>
      <c r="JH191" s="318" t="str">
        <f>IF(OR('5.5 NFC'!JH52="",'5.5 NFC'!JH46=""),"",'5.5 NFC'!JH46)</f>
        <v/>
      </c>
      <c r="JI191" s="318" t="str">
        <f>IF(OR('5.5 NFC'!JI52="",'5.5 NFC'!JI46=""),"",'5.5 NFC'!JI46)</f>
        <v/>
      </c>
      <c r="JJ191" s="318" t="str">
        <f>IF(OR('5.5 NFC'!JJ52="",'5.5 NFC'!JJ46=""),"",'5.5 NFC'!JJ46)</f>
        <v/>
      </c>
      <c r="JK191" s="318" t="str">
        <f>IF(OR('5.5 NFC'!JK52="",'5.5 NFC'!JK46=""),"",'5.5 NFC'!JK46)</f>
        <v/>
      </c>
      <c r="JL191" s="318" t="str">
        <f>IF(OR('5.5 NFC'!JL52="",'5.5 NFC'!JL46=""),"",'5.5 NFC'!JL46)</f>
        <v/>
      </c>
      <c r="JM191" s="318" t="str">
        <f>IF(OR('5.5 NFC'!JM52="",'5.5 NFC'!JM46=""),"",'5.5 NFC'!JM46)</f>
        <v/>
      </c>
      <c r="JN191" s="318" t="str">
        <f>IF(OR('5.5 NFC'!JN52="",'5.5 NFC'!JN46=""),"",'5.5 NFC'!JN46)</f>
        <v/>
      </c>
      <c r="JO191" s="318" t="str">
        <f>IF(OR('5.5 NFC'!JO52="",'5.5 NFC'!JO46=""),"",'5.5 NFC'!JO46)</f>
        <v/>
      </c>
      <c r="JP191" s="318" t="str">
        <f>IF(OR('5.5 NFC'!JP52="",'5.5 NFC'!JP46=""),"",'5.5 NFC'!JP46)</f>
        <v/>
      </c>
      <c r="JQ191" s="318" t="str">
        <f>IF(OR('5.5 NFC'!JQ52="",'5.5 NFC'!JQ46=""),"",'5.5 NFC'!JQ46)</f>
        <v/>
      </c>
      <c r="JR191" s="318" t="str">
        <f>IF(OR('5.5 NFC'!JR52="",'5.5 NFC'!JR46=""),"",'5.5 NFC'!JR46)</f>
        <v/>
      </c>
      <c r="JS191" s="318" t="str">
        <f>IF(OR('5.5 NFC'!JS52="",'5.5 NFC'!JS46=""),"",'5.5 NFC'!JS46)</f>
        <v/>
      </c>
      <c r="JT191" s="318" t="str">
        <f>IF(OR('5.5 NFC'!JT52="",'5.5 NFC'!JT46=""),"",'5.5 NFC'!JT46)</f>
        <v/>
      </c>
      <c r="JU191" s="318" t="str">
        <f>IF(OR('5.5 NFC'!JU52="",'5.5 NFC'!JU46=""),"",'5.5 NFC'!JU46)</f>
        <v/>
      </c>
      <c r="JV191" s="318" t="str">
        <f>IF(OR('5.5 NFC'!JV52="",'5.5 NFC'!JV46=""),"",'5.5 NFC'!JV46)</f>
        <v/>
      </c>
      <c r="JW191" s="318" t="str">
        <f>IF(OR('5.5 NFC'!JW52="",'5.5 NFC'!JW46=""),"",'5.5 NFC'!JW46)</f>
        <v/>
      </c>
      <c r="JX191" s="318" t="str">
        <f>IF(OR('5.5 NFC'!JX52="",'5.5 NFC'!JX46=""),"",'5.5 NFC'!JX46)</f>
        <v/>
      </c>
      <c r="JY191" s="318" t="str">
        <f>IF(OR('5.5 NFC'!JY52="",'5.5 NFC'!JY46=""),"",'5.5 NFC'!JY46)</f>
        <v/>
      </c>
      <c r="JZ191" s="318" t="str">
        <f>IF(OR('5.5 NFC'!JZ52="",'5.5 NFC'!JZ46=""),"",'5.5 NFC'!JZ46)</f>
        <v/>
      </c>
      <c r="KA191" s="318" t="str">
        <f>IF(OR('5.5 NFC'!KA52="",'5.5 NFC'!KA46=""),"",'5.5 NFC'!KA46)</f>
        <v/>
      </c>
      <c r="KB191" s="318" t="str">
        <f>IF(OR('5.5 NFC'!KB52="",'5.5 NFC'!KB46=""),"",'5.5 NFC'!KB46)</f>
        <v/>
      </c>
      <c r="KC191" s="318" t="str">
        <f>IF(OR('5.5 NFC'!KC52="",'5.5 NFC'!KC46=""),"",'5.5 NFC'!KC46)</f>
        <v/>
      </c>
      <c r="KD191" s="318" t="str">
        <f>IF(OR('5.5 NFC'!KD52="",'5.5 NFC'!KD46=""),"",'5.5 NFC'!KD46)</f>
        <v/>
      </c>
      <c r="KE191" s="318" t="str">
        <f>IF(OR('5.5 NFC'!KE52="",'5.5 NFC'!KE46=""),"",'5.5 NFC'!KE46)</f>
        <v/>
      </c>
      <c r="KF191" s="318" t="str">
        <f>IF(OR('5.5 NFC'!KF52="",'5.5 NFC'!KF46=""),"",'5.5 NFC'!KF46)</f>
        <v/>
      </c>
      <c r="KG191" s="318" t="str">
        <f>IF(OR('5.5 NFC'!KG52="",'5.5 NFC'!KG46=""),"",'5.5 NFC'!KG46)</f>
        <v/>
      </c>
      <c r="KH191" s="318" t="str">
        <f>IF(OR('5.5 NFC'!KH52="",'5.5 NFC'!KH46=""),"",'5.5 NFC'!KH46)</f>
        <v/>
      </c>
      <c r="KI191" s="318" t="str">
        <f>IF(OR('5.5 NFC'!KI52="",'5.5 NFC'!KI46=""),"",'5.5 NFC'!KI46)</f>
        <v/>
      </c>
      <c r="KJ191" s="318" t="str">
        <f>IF(OR('5.5 NFC'!KJ52="",'5.5 NFC'!KJ46=""),"",'5.5 NFC'!KJ46)</f>
        <v/>
      </c>
      <c r="KK191" s="318" t="str">
        <f>IF(OR('5.5 NFC'!KK52="",'5.5 NFC'!KK46=""),"",'5.5 NFC'!KK46)</f>
        <v/>
      </c>
      <c r="KL191" s="318" t="str">
        <f>IF(OR('5.5 NFC'!KL52="",'5.5 NFC'!KL46=""),"",'5.5 NFC'!KL46)</f>
        <v/>
      </c>
      <c r="KM191" s="318" t="str">
        <f>IF(OR('5.5 NFC'!KM52="",'5.5 NFC'!KM46=""),"",'5.5 NFC'!KM46)</f>
        <v/>
      </c>
      <c r="KN191" s="318" t="str">
        <f>IF(OR('5.5 NFC'!KN52="",'5.5 NFC'!KN46=""),"",'5.5 NFC'!KN46)</f>
        <v/>
      </c>
      <c r="KO191" s="318" t="str">
        <f>IF(OR('5.5 NFC'!KO52="",'5.5 NFC'!KO46=""),"",'5.5 NFC'!KO46)</f>
        <v/>
      </c>
      <c r="KP191" s="318" t="str">
        <f>IF(OR('5.5 NFC'!KP52="",'5.5 NFC'!KP46=""),"",'5.5 NFC'!KP46)</f>
        <v/>
      </c>
      <c r="KQ191" s="318" t="str">
        <f>IF(OR('5.5 NFC'!KQ52="",'5.5 NFC'!KQ46=""),"",'5.5 NFC'!KQ46)</f>
        <v/>
      </c>
      <c r="KR191" s="318" t="str">
        <f>IF(OR('5.5 NFC'!KR52="",'5.5 NFC'!KR46=""),"",'5.5 NFC'!KR46)</f>
        <v/>
      </c>
      <c r="KS191" s="318" t="str">
        <f>IF(OR('5.5 NFC'!KS52="",'5.5 NFC'!KS46=""),"",'5.5 NFC'!KS46)</f>
        <v/>
      </c>
      <c r="KT191" s="318" t="str">
        <f>IF(OR('5.5 NFC'!KT52="",'5.5 NFC'!KT46=""),"",'5.5 NFC'!KT46)</f>
        <v/>
      </c>
      <c r="KU191" s="318" t="str">
        <f>IF(OR('5.5 NFC'!KU52="",'5.5 NFC'!KU46=""),"",'5.5 NFC'!KU46)</f>
        <v/>
      </c>
      <c r="KV191" s="318" t="str">
        <f>IF(OR('5.5 NFC'!KV52="",'5.5 NFC'!KV46=""),"",'5.5 NFC'!KV46)</f>
        <v/>
      </c>
      <c r="KW191" s="318" t="str">
        <f>IF(OR('5.5 NFC'!KW52="",'5.5 NFC'!KW46=""),"",'5.5 NFC'!KW46)</f>
        <v/>
      </c>
      <c r="KX191" s="318" t="str">
        <f>IF(OR('5.5 NFC'!KX52="",'5.5 NFC'!KX46=""),"",'5.5 NFC'!KX46)</f>
        <v/>
      </c>
      <c r="KY191" s="318" t="str">
        <f>IF(OR('5.5 NFC'!KY52="",'5.5 NFC'!KY46=""),"",'5.5 NFC'!KY46)</f>
        <v/>
      </c>
      <c r="KZ191" s="318" t="str">
        <f>IF(OR('5.5 NFC'!KZ52="",'5.5 NFC'!KZ46=""),"",'5.5 NFC'!KZ46)</f>
        <v/>
      </c>
      <c r="LA191" s="318" t="str">
        <f>IF(OR('5.5 NFC'!LA52="",'5.5 NFC'!LA46=""),"",'5.5 NFC'!LA46)</f>
        <v/>
      </c>
      <c r="LB191" s="318" t="str">
        <f>IF(OR('5.5 NFC'!LB52="",'5.5 NFC'!LB46=""),"",'5.5 NFC'!LB46)</f>
        <v/>
      </c>
      <c r="LC191" s="318" t="str">
        <f>IF(OR('5.5 NFC'!LC52="",'5.5 NFC'!LC46=""),"",'5.5 NFC'!LC46)</f>
        <v/>
      </c>
      <c r="LD191" s="318" t="str">
        <f>IF(OR('5.5 NFC'!LD52="",'5.5 NFC'!LD46=""),"",'5.5 NFC'!LD46)</f>
        <v/>
      </c>
      <c r="LE191" s="318" t="str">
        <f>IF(OR('5.5 NFC'!LE52="",'5.5 NFC'!LE46=""),"",'5.5 NFC'!LE46)</f>
        <v/>
      </c>
      <c r="LF191" s="318" t="str">
        <f>IF(OR('5.5 NFC'!LF52="",'5.5 NFC'!LF46=""),"",'5.5 NFC'!LF46)</f>
        <v/>
      </c>
      <c r="LG191" s="318" t="str">
        <f>IF(OR('5.5 NFC'!LG52="",'5.5 NFC'!LG46=""),"",'5.5 NFC'!LG46)</f>
        <v/>
      </c>
      <c r="LH191" s="318" t="str">
        <f>IF(OR('5.5 NFC'!LH52="",'5.5 NFC'!LH46=""),"",'5.5 NFC'!LH46)</f>
        <v/>
      </c>
      <c r="LI191" s="318" t="str">
        <f>IF(OR('5.5 NFC'!LI52="",'5.5 NFC'!LI46=""),"",'5.5 NFC'!LI46)</f>
        <v/>
      </c>
      <c r="LJ191" s="318" t="str">
        <f>IF(OR('5.5 NFC'!LJ52="",'5.5 NFC'!LJ46=""),"",'5.5 NFC'!LJ46)</f>
        <v/>
      </c>
      <c r="LK191" s="318" t="str">
        <f>IF(OR('5.5 NFC'!LK52="",'5.5 NFC'!LK46=""),"",'5.5 NFC'!LK46)</f>
        <v/>
      </c>
      <c r="LL191" s="318" t="str">
        <f>IF(OR('5.5 NFC'!LL52="",'5.5 NFC'!LL46=""),"",'5.5 NFC'!LL46)</f>
        <v/>
      </c>
      <c r="LM191" s="318" t="str">
        <f>IF(OR('5.5 NFC'!LM52="",'5.5 NFC'!LM46=""),"",'5.5 NFC'!LM46)</f>
        <v/>
      </c>
      <c r="LN191" s="318" t="str">
        <f>IF(OR('5.5 NFC'!LN52="",'5.5 NFC'!LN46=""),"",'5.5 NFC'!LN46)</f>
        <v/>
      </c>
      <c r="LO191" s="318" t="str">
        <f>IF(OR('5.5 NFC'!LO52="",'5.5 NFC'!LO46=""),"",'5.5 NFC'!LO46)</f>
        <v/>
      </c>
      <c r="LP191" s="318" t="str">
        <f>IF(OR('5.5 NFC'!LP52="",'5.5 NFC'!LP46=""),"",'5.5 NFC'!LP46)</f>
        <v/>
      </c>
      <c r="LQ191" s="318" t="str">
        <f>IF(OR('5.5 NFC'!LQ52="",'5.5 NFC'!LQ46=""),"",'5.5 NFC'!LQ46)</f>
        <v/>
      </c>
      <c r="LR191" s="318" t="str">
        <f>IF(OR('5.5 NFC'!LR52="",'5.5 NFC'!LR46=""),"",'5.5 NFC'!LR46)</f>
        <v/>
      </c>
      <c r="LS191" s="318" t="str">
        <f>IF(OR('5.5 NFC'!LS52="",'5.5 NFC'!LS46=""),"",'5.5 NFC'!LS46)</f>
        <v/>
      </c>
      <c r="LT191" s="318" t="str">
        <f>IF(OR('5.5 NFC'!LT52="",'5.5 NFC'!LT46=""),"",'5.5 NFC'!LT46)</f>
        <v/>
      </c>
      <c r="LU191" s="318" t="str">
        <f>IF(OR('5.5 NFC'!LU52="",'5.5 NFC'!LU46=""),"",'5.5 NFC'!LU46)</f>
        <v/>
      </c>
      <c r="LV191" s="318" t="str">
        <f>IF(OR('5.5 NFC'!LV52="",'5.5 NFC'!LV46=""),"",'5.5 NFC'!LV46)</f>
        <v/>
      </c>
      <c r="LW191" s="318" t="str">
        <f>IF(OR('5.5 NFC'!LW52="",'5.5 NFC'!LW46=""),"",'5.5 NFC'!LW46)</f>
        <v/>
      </c>
      <c r="LX191" s="318" t="str">
        <f>IF(OR('5.5 NFC'!LX52="",'5.5 NFC'!LX46=""),"",'5.5 NFC'!LX46)</f>
        <v/>
      </c>
      <c r="LY191" s="318" t="str">
        <f>IF(OR('5.5 NFC'!LY52="",'5.5 NFC'!LY46=""),"",'5.5 NFC'!LY46)</f>
        <v/>
      </c>
      <c r="LZ191" s="318" t="str">
        <f>IF(OR('5.5 NFC'!LZ52="",'5.5 NFC'!LZ46=""),"",'5.5 NFC'!LZ46)</f>
        <v/>
      </c>
      <c r="MA191" s="318" t="str">
        <f>IF(OR('5.5 NFC'!MA52="",'5.5 NFC'!MA46=""),"",'5.5 NFC'!MA46)</f>
        <v/>
      </c>
      <c r="MB191" s="318" t="str">
        <f>IF(OR('5.5 NFC'!MB52="",'5.5 NFC'!MB46=""),"",'5.5 NFC'!MB46)</f>
        <v/>
      </c>
      <c r="MC191" s="318" t="str">
        <f>IF(OR('5.5 NFC'!MC52="",'5.5 NFC'!MC46=""),"",'5.5 NFC'!MC46)</f>
        <v/>
      </c>
      <c r="MD191" s="318" t="str">
        <f>IF(OR('5.5 NFC'!MD52="",'5.5 NFC'!MD46=""),"",'5.5 NFC'!MD46)</f>
        <v/>
      </c>
      <c r="ME191" s="318" t="str">
        <f>IF(OR('5.5 NFC'!ME52="",'5.5 NFC'!ME46=""),"",'5.5 NFC'!ME46)</f>
        <v/>
      </c>
      <c r="MF191" s="318" t="str">
        <f>IF(OR('5.5 NFC'!MF52="",'5.5 NFC'!MF46=""),"",'5.5 NFC'!MF46)</f>
        <v/>
      </c>
      <c r="MG191" s="318" t="str">
        <f>IF(OR('5.5 NFC'!MG52="",'5.5 NFC'!MG46=""),"",'5.5 NFC'!MG46)</f>
        <v/>
      </c>
      <c r="MH191" s="318" t="str">
        <f>IF(OR('5.5 NFC'!MH52="",'5.5 NFC'!MH46=""),"",'5.5 NFC'!MH46)</f>
        <v/>
      </c>
    </row>
    <row r="192" spans="1:346" s="27" customFormat="1" x14ac:dyDescent="0.3">
      <c r="A192" s="267"/>
      <c r="B192" s="234" t="s">
        <v>364</v>
      </c>
      <c r="C192" s="268" t="s">
        <v>365</v>
      </c>
      <c r="D192" s="269" t="s">
        <v>77</v>
      </c>
      <c r="E192" s="269" t="s">
        <v>78</v>
      </c>
      <c r="F192" s="269" t="s">
        <v>74</v>
      </c>
      <c r="G192" s="314" t="str">
        <f>IF(COUNTBLANK(G193:G194),"",G193/G194*100)</f>
        <v/>
      </c>
      <c r="H192" s="314" t="str">
        <f t="shared" ref="H192:BS192" si="354">IF(COUNTBLANK(H193:H194),"",H193/H194*100)</f>
        <v/>
      </c>
      <c r="I192" s="314" t="str">
        <f t="shared" si="354"/>
        <v/>
      </c>
      <c r="J192" s="314" t="str">
        <f t="shared" si="354"/>
        <v/>
      </c>
      <c r="K192" s="314" t="str">
        <f t="shared" si="354"/>
        <v/>
      </c>
      <c r="L192" s="314" t="str">
        <f t="shared" si="354"/>
        <v/>
      </c>
      <c r="M192" s="314" t="str">
        <f t="shared" si="354"/>
        <v/>
      </c>
      <c r="N192" s="314" t="str">
        <f t="shared" si="354"/>
        <v/>
      </c>
      <c r="O192" s="314" t="str">
        <f t="shared" si="354"/>
        <v/>
      </c>
      <c r="P192" s="314" t="str">
        <f t="shared" si="354"/>
        <v/>
      </c>
      <c r="Q192" s="314" t="str">
        <f t="shared" si="354"/>
        <v/>
      </c>
      <c r="R192" s="314" t="str">
        <f t="shared" si="354"/>
        <v/>
      </c>
      <c r="S192" s="314" t="str">
        <f t="shared" si="354"/>
        <v/>
      </c>
      <c r="T192" s="314" t="str">
        <f t="shared" si="354"/>
        <v/>
      </c>
      <c r="U192" s="314" t="str">
        <f t="shared" si="354"/>
        <v/>
      </c>
      <c r="V192" s="314" t="str">
        <f t="shared" si="354"/>
        <v/>
      </c>
      <c r="W192" s="314" t="str">
        <f t="shared" si="354"/>
        <v/>
      </c>
      <c r="X192" s="314" t="str">
        <f t="shared" si="354"/>
        <v/>
      </c>
      <c r="Y192" s="314" t="str">
        <f t="shared" si="354"/>
        <v/>
      </c>
      <c r="Z192" s="314" t="str">
        <f t="shared" si="354"/>
        <v/>
      </c>
      <c r="AA192" s="314" t="str">
        <f t="shared" si="354"/>
        <v/>
      </c>
      <c r="AB192" s="314" t="str">
        <f t="shared" si="354"/>
        <v/>
      </c>
      <c r="AC192" s="314" t="str">
        <f t="shared" si="354"/>
        <v/>
      </c>
      <c r="AD192" s="314" t="str">
        <f t="shared" si="354"/>
        <v/>
      </c>
      <c r="AE192" s="314" t="str">
        <f t="shared" si="354"/>
        <v/>
      </c>
      <c r="AF192" s="314" t="str">
        <f t="shared" si="354"/>
        <v/>
      </c>
      <c r="AG192" s="314" t="str">
        <f t="shared" si="354"/>
        <v/>
      </c>
      <c r="AH192" s="314" t="str">
        <f t="shared" si="354"/>
        <v/>
      </c>
      <c r="AI192" s="314" t="str">
        <f t="shared" si="354"/>
        <v/>
      </c>
      <c r="AJ192" s="314" t="str">
        <f t="shared" si="354"/>
        <v/>
      </c>
      <c r="AK192" s="314" t="str">
        <f t="shared" si="354"/>
        <v/>
      </c>
      <c r="AL192" s="314" t="str">
        <f t="shared" si="354"/>
        <v/>
      </c>
      <c r="AM192" s="314" t="str">
        <f t="shared" si="354"/>
        <v/>
      </c>
      <c r="AN192" s="314" t="str">
        <f t="shared" si="354"/>
        <v/>
      </c>
      <c r="AO192" s="314" t="str">
        <f t="shared" si="354"/>
        <v/>
      </c>
      <c r="AP192" s="314" t="str">
        <f t="shared" si="354"/>
        <v/>
      </c>
      <c r="AQ192" s="314" t="str">
        <f t="shared" si="354"/>
        <v/>
      </c>
      <c r="AR192" s="314" t="str">
        <f t="shared" si="354"/>
        <v/>
      </c>
      <c r="AS192" s="314" t="str">
        <f t="shared" si="354"/>
        <v/>
      </c>
      <c r="AT192" s="314" t="str">
        <f t="shared" si="354"/>
        <v/>
      </c>
      <c r="AU192" s="314" t="str">
        <f t="shared" si="354"/>
        <v/>
      </c>
      <c r="AV192" s="314" t="str">
        <f t="shared" si="354"/>
        <v/>
      </c>
      <c r="AW192" s="314" t="str">
        <f t="shared" si="354"/>
        <v/>
      </c>
      <c r="AX192" s="314" t="str">
        <f t="shared" si="354"/>
        <v/>
      </c>
      <c r="AY192" s="314" t="str">
        <f t="shared" si="354"/>
        <v/>
      </c>
      <c r="AZ192" s="314" t="str">
        <f t="shared" si="354"/>
        <v/>
      </c>
      <c r="BA192" s="314" t="str">
        <f t="shared" si="354"/>
        <v/>
      </c>
      <c r="BB192" s="314" t="str">
        <f t="shared" si="354"/>
        <v/>
      </c>
      <c r="BC192" s="314" t="str">
        <f t="shared" si="354"/>
        <v/>
      </c>
      <c r="BD192" s="314" t="str">
        <f t="shared" si="354"/>
        <v/>
      </c>
      <c r="BE192" s="314" t="str">
        <f t="shared" si="354"/>
        <v/>
      </c>
      <c r="BF192" s="314" t="str">
        <f t="shared" si="354"/>
        <v/>
      </c>
      <c r="BG192" s="314" t="str">
        <f t="shared" si="354"/>
        <v/>
      </c>
      <c r="BH192" s="314" t="str">
        <f t="shared" si="354"/>
        <v/>
      </c>
      <c r="BI192" s="314" t="str">
        <f t="shared" si="354"/>
        <v/>
      </c>
      <c r="BJ192" s="314" t="str">
        <f t="shared" si="354"/>
        <v/>
      </c>
      <c r="BK192" s="314" t="str">
        <f t="shared" si="354"/>
        <v/>
      </c>
      <c r="BL192" s="314" t="str">
        <f t="shared" si="354"/>
        <v/>
      </c>
      <c r="BM192" s="314" t="str">
        <f t="shared" si="354"/>
        <v/>
      </c>
      <c r="BN192" s="314" t="str">
        <f t="shared" si="354"/>
        <v/>
      </c>
      <c r="BO192" s="314" t="str">
        <f t="shared" si="354"/>
        <v/>
      </c>
      <c r="BP192" s="314" t="str">
        <f t="shared" si="354"/>
        <v/>
      </c>
      <c r="BQ192" s="314" t="str">
        <f t="shared" si="354"/>
        <v/>
      </c>
      <c r="BR192" s="314" t="str">
        <f t="shared" si="354"/>
        <v/>
      </c>
      <c r="BS192" s="314" t="str">
        <f t="shared" si="354"/>
        <v/>
      </c>
      <c r="BT192" s="314" t="str">
        <f t="shared" ref="BT192:EE192" si="355">IF(COUNTBLANK(BT193:BT194),"",BT193/BT194*100)</f>
        <v/>
      </c>
      <c r="BU192" s="314" t="str">
        <f t="shared" si="355"/>
        <v/>
      </c>
      <c r="BV192" s="314" t="str">
        <f t="shared" si="355"/>
        <v/>
      </c>
      <c r="BW192" s="314" t="str">
        <f t="shared" si="355"/>
        <v/>
      </c>
      <c r="BX192" s="314" t="str">
        <f t="shared" si="355"/>
        <v/>
      </c>
      <c r="BY192" s="314" t="str">
        <f t="shared" si="355"/>
        <v/>
      </c>
      <c r="BZ192" s="314" t="str">
        <f t="shared" si="355"/>
        <v/>
      </c>
      <c r="CA192" s="314" t="str">
        <f t="shared" si="355"/>
        <v/>
      </c>
      <c r="CB192" s="314" t="str">
        <f t="shared" si="355"/>
        <v/>
      </c>
      <c r="CC192" s="314" t="str">
        <f t="shared" si="355"/>
        <v/>
      </c>
      <c r="CD192" s="314" t="str">
        <f t="shared" si="355"/>
        <v/>
      </c>
      <c r="CE192" s="314" t="str">
        <f t="shared" si="355"/>
        <v/>
      </c>
      <c r="CF192" s="314" t="str">
        <f t="shared" si="355"/>
        <v/>
      </c>
      <c r="CG192" s="314" t="str">
        <f t="shared" si="355"/>
        <v/>
      </c>
      <c r="CH192" s="314" t="str">
        <f t="shared" si="355"/>
        <v/>
      </c>
      <c r="CI192" s="314" t="str">
        <f t="shared" si="355"/>
        <v/>
      </c>
      <c r="CJ192" s="314" t="str">
        <f t="shared" si="355"/>
        <v/>
      </c>
      <c r="CK192" s="314" t="str">
        <f t="shared" si="355"/>
        <v/>
      </c>
      <c r="CL192" s="314" t="str">
        <f t="shared" si="355"/>
        <v/>
      </c>
      <c r="CM192" s="314" t="str">
        <f t="shared" si="355"/>
        <v/>
      </c>
      <c r="CN192" s="314" t="str">
        <f t="shared" si="355"/>
        <v/>
      </c>
      <c r="CO192" s="314" t="str">
        <f t="shared" si="355"/>
        <v/>
      </c>
      <c r="CP192" s="314" t="str">
        <f t="shared" si="355"/>
        <v/>
      </c>
      <c r="CQ192" s="314" t="str">
        <f t="shared" si="355"/>
        <v/>
      </c>
      <c r="CR192" s="314" t="str">
        <f t="shared" si="355"/>
        <v/>
      </c>
      <c r="CS192" s="314" t="str">
        <f t="shared" si="355"/>
        <v/>
      </c>
      <c r="CT192" s="314" t="str">
        <f t="shared" si="355"/>
        <v/>
      </c>
      <c r="CU192" s="314" t="str">
        <f t="shared" si="355"/>
        <v/>
      </c>
      <c r="CV192" s="314" t="str">
        <f t="shared" si="355"/>
        <v/>
      </c>
      <c r="CW192" s="314" t="str">
        <f t="shared" si="355"/>
        <v/>
      </c>
      <c r="CX192" s="314" t="str">
        <f t="shared" si="355"/>
        <v/>
      </c>
      <c r="CY192" s="314" t="str">
        <f t="shared" si="355"/>
        <v/>
      </c>
      <c r="CZ192" s="314" t="str">
        <f t="shared" si="355"/>
        <v/>
      </c>
      <c r="DA192" s="314" t="str">
        <f t="shared" si="355"/>
        <v/>
      </c>
      <c r="DB192" s="314" t="str">
        <f t="shared" si="355"/>
        <v/>
      </c>
      <c r="DC192" s="314" t="str">
        <f t="shared" si="355"/>
        <v/>
      </c>
      <c r="DD192" s="314" t="str">
        <f t="shared" si="355"/>
        <v/>
      </c>
      <c r="DE192" s="314" t="str">
        <f t="shared" si="355"/>
        <v/>
      </c>
      <c r="DF192" s="314" t="str">
        <f t="shared" si="355"/>
        <v/>
      </c>
      <c r="DG192" s="314" t="str">
        <f t="shared" si="355"/>
        <v/>
      </c>
      <c r="DH192" s="314" t="str">
        <f t="shared" si="355"/>
        <v/>
      </c>
      <c r="DI192" s="314" t="str">
        <f t="shared" si="355"/>
        <v/>
      </c>
      <c r="DJ192" s="314" t="str">
        <f t="shared" si="355"/>
        <v/>
      </c>
      <c r="DK192" s="314" t="str">
        <f t="shared" si="355"/>
        <v/>
      </c>
      <c r="DL192" s="314" t="str">
        <f t="shared" si="355"/>
        <v/>
      </c>
      <c r="DM192" s="314" t="str">
        <f t="shared" si="355"/>
        <v/>
      </c>
      <c r="DN192" s="314" t="str">
        <f t="shared" si="355"/>
        <v/>
      </c>
      <c r="DO192" s="314" t="str">
        <f t="shared" si="355"/>
        <v/>
      </c>
      <c r="DP192" s="314" t="str">
        <f t="shared" si="355"/>
        <v/>
      </c>
      <c r="DQ192" s="314" t="str">
        <f t="shared" si="355"/>
        <v/>
      </c>
      <c r="DR192" s="314" t="str">
        <f t="shared" si="355"/>
        <v/>
      </c>
      <c r="DS192" s="314" t="str">
        <f t="shared" si="355"/>
        <v/>
      </c>
      <c r="DT192" s="314" t="str">
        <f t="shared" si="355"/>
        <v/>
      </c>
      <c r="DU192" s="314" t="str">
        <f t="shared" si="355"/>
        <v/>
      </c>
      <c r="DV192" s="314" t="str">
        <f t="shared" si="355"/>
        <v/>
      </c>
      <c r="DW192" s="314" t="str">
        <f t="shared" si="355"/>
        <v/>
      </c>
      <c r="DX192" s="314" t="str">
        <f t="shared" si="355"/>
        <v/>
      </c>
      <c r="DY192" s="314" t="str">
        <f t="shared" si="355"/>
        <v/>
      </c>
      <c r="DZ192" s="314" t="str">
        <f t="shared" si="355"/>
        <v/>
      </c>
      <c r="EA192" s="314" t="str">
        <f t="shared" si="355"/>
        <v/>
      </c>
      <c r="EB192" s="314" t="str">
        <f t="shared" si="355"/>
        <v/>
      </c>
      <c r="EC192" s="314" t="str">
        <f t="shared" si="355"/>
        <v/>
      </c>
      <c r="ED192" s="314" t="str">
        <f t="shared" si="355"/>
        <v/>
      </c>
      <c r="EE192" s="314" t="str">
        <f t="shared" si="355"/>
        <v/>
      </c>
      <c r="EF192" s="314" t="str">
        <f t="shared" ref="EF192:FS192" si="356">IF(COUNTBLANK(EF193:EF194),"",EF193/EF194*100)</f>
        <v/>
      </c>
      <c r="EG192" s="314" t="str">
        <f t="shared" si="356"/>
        <v/>
      </c>
      <c r="EH192" s="314" t="str">
        <f t="shared" si="356"/>
        <v/>
      </c>
      <c r="EI192" s="314" t="str">
        <f t="shared" si="356"/>
        <v/>
      </c>
      <c r="EJ192" s="314" t="str">
        <f t="shared" si="356"/>
        <v/>
      </c>
      <c r="EK192" s="314" t="str">
        <f t="shared" si="356"/>
        <v/>
      </c>
      <c r="EL192" s="314" t="str">
        <f t="shared" si="356"/>
        <v/>
      </c>
      <c r="EM192" s="314" t="str">
        <f t="shared" si="356"/>
        <v/>
      </c>
      <c r="EN192" s="314" t="str">
        <f t="shared" si="356"/>
        <v/>
      </c>
      <c r="EO192" s="314" t="str">
        <f t="shared" si="356"/>
        <v/>
      </c>
      <c r="EP192" s="314" t="str">
        <f t="shared" si="356"/>
        <v/>
      </c>
      <c r="EQ192" s="314" t="str">
        <f t="shared" si="356"/>
        <v/>
      </c>
      <c r="ER192" s="314" t="str">
        <f t="shared" si="356"/>
        <v/>
      </c>
      <c r="ES192" s="314" t="str">
        <f t="shared" si="356"/>
        <v/>
      </c>
      <c r="ET192" s="314" t="str">
        <f t="shared" si="356"/>
        <v/>
      </c>
      <c r="EU192" s="314" t="str">
        <f t="shared" si="356"/>
        <v/>
      </c>
      <c r="EV192" s="314" t="str">
        <f t="shared" si="356"/>
        <v/>
      </c>
      <c r="EW192" s="314" t="str">
        <f t="shared" si="356"/>
        <v/>
      </c>
      <c r="EX192" s="314" t="str">
        <f t="shared" si="356"/>
        <v/>
      </c>
      <c r="EY192" s="314" t="str">
        <f t="shared" si="356"/>
        <v/>
      </c>
      <c r="EZ192" s="314" t="str">
        <f t="shared" si="356"/>
        <v/>
      </c>
      <c r="FA192" s="314" t="str">
        <f t="shared" si="356"/>
        <v/>
      </c>
      <c r="FB192" s="314" t="str">
        <f t="shared" si="356"/>
        <v/>
      </c>
      <c r="FC192" s="314" t="str">
        <f t="shared" si="356"/>
        <v/>
      </c>
      <c r="FD192" s="314" t="str">
        <f t="shared" si="356"/>
        <v/>
      </c>
      <c r="FE192" s="314" t="str">
        <f t="shared" si="356"/>
        <v/>
      </c>
      <c r="FF192" s="314" t="str">
        <f t="shared" si="356"/>
        <v/>
      </c>
      <c r="FG192" s="314" t="str">
        <f t="shared" si="356"/>
        <v/>
      </c>
      <c r="FH192" s="314" t="str">
        <f t="shared" si="356"/>
        <v/>
      </c>
      <c r="FI192" s="314" t="str">
        <f t="shared" si="356"/>
        <v/>
      </c>
      <c r="FJ192" s="314" t="str">
        <f t="shared" si="356"/>
        <v/>
      </c>
      <c r="FK192" s="314" t="str">
        <f t="shared" si="356"/>
        <v/>
      </c>
      <c r="FL192" s="314" t="str">
        <f t="shared" si="356"/>
        <v/>
      </c>
      <c r="FM192" s="314" t="str">
        <f t="shared" si="356"/>
        <v/>
      </c>
      <c r="FN192" s="314" t="str">
        <f t="shared" si="356"/>
        <v/>
      </c>
      <c r="FO192" s="314" t="str">
        <f t="shared" si="356"/>
        <v/>
      </c>
      <c r="FP192" s="314" t="str">
        <f t="shared" si="356"/>
        <v/>
      </c>
      <c r="FQ192" s="314" t="str">
        <f t="shared" si="356"/>
        <v/>
      </c>
      <c r="FR192" s="314" t="str">
        <f t="shared" si="356"/>
        <v/>
      </c>
      <c r="FS192" s="314" t="str">
        <f t="shared" si="356"/>
        <v/>
      </c>
      <c r="FT192" s="314" t="str">
        <f t="shared" ref="FT192:IE192" si="357">IF(COUNTBLANK(FT193:FT194),"",FT193/FT194*100)</f>
        <v/>
      </c>
      <c r="FU192" s="314" t="str">
        <f t="shared" si="357"/>
        <v/>
      </c>
      <c r="FV192" s="314" t="str">
        <f t="shared" si="357"/>
        <v/>
      </c>
      <c r="FW192" s="314" t="str">
        <f t="shared" si="357"/>
        <v/>
      </c>
      <c r="FX192" s="314" t="str">
        <f t="shared" si="357"/>
        <v/>
      </c>
      <c r="FY192" s="314" t="str">
        <f t="shared" si="357"/>
        <v/>
      </c>
      <c r="FZ192" s="314" t="str">
        <f t="shared" si="357"/>
        <v/>
      </c>
      <c r="GA192" s="314" t="str">
        <f t="shared" si="357"/>
        <v/>
      </c>
      <c r="GB192" s="314" t="str">
        <f t="shared" si="357"/>
        <v/>
      </c>
      <c r="GC192" s="314" t="str">
        <f t="shared" si="357"/>
        <v/>
      </c>
      <c r="GD192" s="314" t="str">
        <f t="shared" si="357"/>
        <v/>
      </c>
      <c r="GE192" s="314" t="str">
        <f t="shared" si="357"/>
        <v/>
      </c>
      <c r="GF192" s="314" t="str">
        <f t="shared" si="357"/>
        <v/>
      </c>
      <c r="GG192" s="314" t="str">
        <f t="shared" si="357"/>
        <v/>
      </c>
      <c r="GH192" s="314" t="str">
        <f t="shared" si="357"/>
        <v/>
      </c>
      <c r="GI192" s="314" t="str">
        <f t="shared" si="357"/>
        <v/>
      </c>
      <c r="GJ192" s="314" t="str">
        <f t="shared" si="357"/>
        <v/>
      </c>
      <c r="GK192" s="314" t="str">
        <f t="shared" si="357"/>
        <v/>
      </c>
      <c r="GL192" s="314" t="str">
        <f t="shared" si="357"/>
        <v/>
      </c>
      <c r="GM192" s="314" t="str">
        <f t="shared" si="357"/>
        <v/>
      </c>
      <c r="GN192" s="314" t="str">
        <f t="shared" si="357"/>
        <v/>
      </c>
      <c r="GO192" s="314" t="str">
        <f t="shared" si="357"/>
        <v/>
      </c>
      <c r="GP192" s="314" t="str">
        <f t="shared" si="357"/>
        <v/>
      </c>
      <c r="GQ192" s="314" t="str">
        <f t="shared" si="357"/>
        <v/>
      </c>
      <c r="GR192" s="314" t="str">
        <f t="shared" si="357"/>
        <v/>
      </c>
      <c r="GS192" s="314" t="str">
        <f t="shared" si="357"/>
        <v/>
      </c>
      <c r="GT192" s="314" t="str">
        <f t="shared" si="357"/>
        <v/>
      </c>
      <c r="GU192" s="314" t="str">
        <f t="shared" si="357"/>
        <v/>
      </c>
      <c r="GV192" s="314" t="str">
        <f t="shared" si="357"/>
        <v/>
      </c>
      <c r="GW192" s="314" t="str">
        <f t="shared" si="357"/>
        <v/>
      </c>
      <c r="GX192" s="314" t="str">
        <f t="shared" si="357"/>
        <v/>
      </c>
      <c r="GY192" s="314" t="str">
        <f t="shared" si="357"/>
        <v/>
      </c>
      <c r="GZ192" s="314" t="str">
        <f t="shared" si="357"/>
        <v/>
      </c>
      <c r="HA192" s="314" t="str">
        <f t="shared" si="357"/>
        <v/>
      </c>
      <c r="HB192" s="314" t="str">
        <f t="shared" si="357"/>
        <v/>
      </c>
      <c r="HC192" s="314" t="str">
        <f t="shared" si="357"/>
        <v/>
      </c>
      <c r="HD192" s="314" t="str">
        <f t="shared" si="357"/>
        <v/>
      </c>
      <c r="HE192" s="314" t="str">
        <f t="shared" si="357"/>
        <v/>
      </c>
      <c r="HF192" s="314" t="str">
        <f t="shared" si="357"/>
        <v/>
      </c>
      <c r="HG192" s="314" t="str">
        <f t="shared" si="357"/>
        <v/>
      </c>
      <c r="HH192" s="314" t="str">
        <f t="shared" si="357"/>
        <v/>
      </c>
      <c r="HI192" s="314" t="str">
        <f t="shared" si="357"/>
        <v/>
      </c>
      <c r="HJ192" s="314" t="str">
        <f t="shared" si="357"/>
        <v/>
      </c>
      <c r="HK192" s="314" t="str">
        <f t="shared" si="357"/>
        <v/>
      </c>
      <c r="HL192" s="314" t="str">
        <f t="shared" si="357"/>
        <v/>
      </c>
      <c r="HM192" s="314" t="str">
        <f t="shared" si="357"/>
        <v/>
      </c>
      <c r="HN192" s="314" t="str">
        <f t="shared" si="357"/>
        <v/>
      </c>
      <c r="HO192" s="314" t="str">
        <f t="shared" si="357"/>
        <v/>
      </c>
      <c r="HP192" s="314" t="str">
        <f t="shared" si="357"/>
        <v/>
      </c>
      <c r="HQ192" s="314" t="str">
        <f t="shared" si="357"/>
        <v/>
      </c>
      <c r="HR192" s="314" t="str">
        <f t="shared" si="357"/>
        <v/>
      </c>
      <c r="HS192" s="314" t="str">
        <f t="shared" si="357"/>
        <v/>
      </c>
      <c r="HT192" s="314" t="str">
        <f t="shared" si="357"/>
        <v/>
      </c>
      <c r="HU192" s="314" t="str">
        <f t="shared" si="357"/>
        <v/>
      </c>
      <c r="HV192" s="314" t="str">
        <f t="shared" si="357"/>
        <v/>
      </c>
      <c r="HW192" s="314" t="str">
        <f t="shared" si="357"/>
        <v/>
      </c>
      <c r="HX192" s="314" t="str">
        <f t="shared" si="357"/>
        <v/>
      </c>
      <c r="HY192" s="314" t="str">
        <f t="shared" si="357"/>
        <v/>
      </c>
      <c r="HZ192" s="314" t="str">
        <f t="shared" si="357"/>
        <v/>
      </c>
      <c r="IA192" s="314" t="str">
        <f t="shared" si="357"/>
        <v/>
      </c>
      <c r="IB192" s="314" t="str">
        <f t="shared" si="357"/>
        <v/>
      </c>
      <c r="IC192" s="314" t="str">
        <f t="shared" si="357"/>
        <v/>
      </c>
      <c r="ID192" s="314" t="str">
        <f t="shared" si="357"/>
        <v/>
      </c>
      <c r="IE192" s="314" t="str">
        <f t="shared" si="357"/>
        <v/>
      </c>
      <c r="IF192" s="314" t="str">
        <f t="shared" ref="IF192:KQ192" si="358">IF(COUNTBLANK(IF193:IF194),"",IF193/IF194*100)</f>
        <v/>
      </c>
      <c r="IG192" s="314" t="str">
        <f t="shared" si="358"/>
        <v/>
      </c>
      <c r="IH192" s="314" t="str">
        <f t="shared" si="358"/>
        <v/>
      </c>
      <c r="II192" s="314" t="str">
        <f t="shared" si="358"/>
        <v/>
      </c>
      <c r="IJ192" s="314" t="str">
        <f t="shared" si="358"/>
        <v/>
      </c>
      <c r="IK192" s="314" t="str">
        <f t="shared" si="358"/>
        <v/>
      </c>
      <c r="IL192" s="314" t="str">
        <f t="shared" si="358"/>
        <v/>
      </c>
      <c r="IM192" s="314" t="str">
        <f t="shared" si="358"/>
        <v/>
      </c>
      <c r="IN192" s="314" t="str">
        <f t="shared" si="358"/>
        <v/>
      </c>
      <c r="IO192" s="314" t="str">
        <f t="shared" si="358"/>
        <v/>
      </c>
      <c r="IP192" s="314" t="str">
        <f t="shared" si="358"/>
        <v/>
      </c>
      <c r="IQ192" s="314" t="str">
        <f t="shared" si="358"/>
        <v/>
      </c>
      <c r="IR192" s="314" t="str">
        <f t="shared" si="358"/>
        <v/>
      </c>
      <c r="IS192" s="314" t="str">
        <f t="shared" si="358"/>
        <v/>
      </c>
      <c r="IT192" s="314" t="str">
        <f t="shared" si="358"/>
        <v/>
      </c>
      <c r="IU192" s="314" t="str">
        <f t="shared" si="358"/>
        <v/>
      </c>
      <c r="IV192" s="314" t="str">
        <f t="shared" si="358"/>
        <v/>
      </c>
      <c r="IW192" s="314" t="str">
        <f t="shared" si="358"/>
        <v/>
      </c>
      <c r="IX192" s="314" t="str">
        <f t="shared" si="358"/>
        <v/>
      </c>
      <c r="IY192" s="314" t="str">
        <f t="shared" si="358"/>
        <v/>
      </c>
      <c r="IZ192" s="314" t="str">
        <f t="shared" si="358"/>
        <v/>
      </c>
      <c r="JA192" s="314" t="str">
        <f t="shared" si="358"/>
        <v/>
      </c>
      <c r="JB192" s="314" t="str">
        <f t="shared" si="358"/>
        <v/>
      </c>
      <c r="JC192" s="314" t="str">
        <f t="shared" si="358"/>
        <v/>
      </c>
      <c r="JD192" s="314" t="str">
        <f t="shared" si="358"/>
        <v/>
      </c>
      <c r="JE192" s="314" t="str">
        <f t="shared" si="358"/>
        <v/>
      </c>
      <c r="JF192" s="314" t="str">
        <f t="shared" si="358"/>
        <v/>
      </c>
      <c r="JG192" s="314" t="str">
        <f t="shared" si="358"/>
        <v/>
      </c>
      <c r="JH192" s="314" t="str">
        <f t="shared" si="358"/>
        <v/>
      </c>
      <c r="JI192" s="314" t="str">
        <f t="shared" si="358"/>
        <v/>
      </c>
      <c r="JJ192" s="314" t="str">
        <f t="shared" si="358"/>
        <v/>
      </c>
      <c r="JK192" s="314" t="str">
        <f t="shared" si="358"/>
        <v/>
      </c>
      <c r="JL192" s="314" t="str">
        <f t="shared" si="358"/>
        <v/>
      </c>
      <c r="JM192" s="314" t="str">
        <f t="shared" si="358"/>
        <v/>
      </c>
      <c r="JN192" s="314" t="str">
        <f t="shared" si="358"/>
        <v/>
      </c>
      <c r="JO192" s="314" t="str">
        <f t="shared" si="358"/>
        <v/>
      </c>
      <c r="JP192" s="314" t="str">
        <f t="shared" si="358"/>
        <v/>
      </c>
      <c r="JQ192" s="314" t="str">
        <f t="shared" si="358"/>
        <v/>
      </c>
      <c r="JR192" s="314" t="str">
        <f t="shared" si="358"/>
        <v/>
      </c>
      <c r="JS192" s="314" t="str">
        <f t="shared" si="358"/>
        <v/>
      </c>
      <c r="JT192" s="314" t="str">
        <f t="shared" si="358"/>
        <v/>
      </c>
      <c r="JU192" s="314" t="str">
        <f t="shared" si="358"/>
        <v/>
      </c>
      <c r="JV192" s="314" t="str">
        <f t="shared" si="358"/>
        <v/>
      </c>
      <c r="JW192" s="314" t="str">
        <f t="shared" si="358"/>
        <v/>
      </c>
      <c r="JX192" s="314" t="str">
        <f t="shared" si="358"/>
        <v/>
      </c>
      <c r="JY192" s="314" t="str">
        <f t="shared" si="358"/>
        <v/>
      </c>
      <c r="JZ192" s="314" t="str">
        <f t="shared" si="358"/>
        <v/>
      </c>
      <c r="KA192" s="314" t="str">
        <f t="shared" si="358"/>
        <v/>
      </c>
      <c r="KB192" s="314" t="str">
        <f t="shared" si="358"/>
        <v/>
      </c>
      <c r="KC192" s="314" t="str">
        <f t="shared" si="358"/>
        <v/>
      </c>
      <c r="KD192" s="314" t="str">
        <f t="shared" si="358"/>
        <v/>
      </c>
      <c r="KE192" s="314" t="str">
        <f t="shared" si="358"/>
        <v/>
      </c>
      <c r="KF192" s="314" t="str">
        <f t="shared" si="358"/>
        <v/>
      </c>
      <c r="KG192" s="314" t="str">
        <f t="shared" si="358"/>
        <v/>
      </c>
      <c r="KH192" s="314" t="str">
        <f t="shared" si="358"/>
        <v/>
      </c>
      <c r="KI192" s="314" t="str">
        <f t="shared" si="358"/>
        <v/>
      </c>
      <c r="KJ192" s="314" t="str">
        <f t="shared" si="358"/>
        <v/>
      </c>
      <c r="KK192" s="314" t="str">
        <f t="shared" si="358"/>
        <v/>
      </c>
      <c r="KL192" s="314" t="str">
        <f t="shared" si="358"/>
        <v/>
      </c>
      <c r="KM192" s="314" t="str">
        <f t="shared" si="358"/>
        <v/>
      </c>
      <c r="KN192" s="314" t="str">
        <f t="shared" si="358"/>
        <v/>
      </c>
      <c r="KO192" s="314" t="str">
        <f t="shared" si="358"/>
        <v/>
      </c>
      <c r="KP192" s="314" t="str">
        <f t="shared" si="358"/>
        <v/>
      </c>
      <c r="KQ192" s="314" t="str">
        <f t="shared" si="358"/>
        <v/>
      </c>
      <c r="KR192" s="314" t="str">
        <f t="shared" ref="KR192:MH192" si="359">IF(COUNTBLANK(KR193:KR194),"",KR193/KR194*100)</f>
        <v/>
      </c>
      <c r="KS192" s="314" t="str">
        <f t="shared" si="359"/>
        <v/>
      </c>
      <c r="KT192" s="314" t="str">
        <f t="shared" si="359"/>
        <v/>
      </c>
      <c r="KU192" s="314" t="str">
        <f t="shared" si="359"/>
        <v/>
      </c>
      <c r="KV192" s="314" t="str">
        <f t="shared" si="359"/>
        <v/>
      </c>
      <c r="KW192" s="314" t="str">
        <f t="shared" si="359"/>
        <v/>
      </c>
      <c r="KX192" s="314" t="str">
        <f t="shared" si="359"/>
        <v/>
      </c>
      <c r="KY192" s="314" t="str">
        <f t="shared" si="359"/>
        <v/>
      </c>
      <c r="KZ192" s="314" t="str">
        <f t="shared" si="359"/>
        <v/>
      </c>
      <c r="LA192" s="314" t="str">
        <f t="shared" si="359"/>
        <v/>
      </c>
      <c r="LB192" s="314" t="str">
        <f t="shared" si="359"/>
        <v/>
      </c>
      <c r="LC192" s="314" t="str">
        <f t="shared" si="359"/>
        <v/>
      </c>
      <c r="LD192" s="314" t="str">
        <f t="shared" si="359"/>
        <v/>
      </c>
      <c r="LE192" s="314" t="str">
        <f t="shared" si="359"/>
        <v/>
      </c>
      <c r="LF192" s="314" t="str">
        <f t="shared" si="359"/>
        <v/>
      </c>
      <c r="LG192" s="314" t="str">
        <f t="shared" si="359"/>
        <v/>
      </c>
      <c r="LH192" s="314" t="str">
        <f t="shared" si="359"/>
        <v/>
      </c>
      <c r="LI192" s="314" t="str">
        <f t="shared" si="359"/>
        <v/>
      </c>
      <c r="LJ192" s="314" t="str">
        <f t="shared" si="359"/>
        <v/>
      </c>
      <c r="LK192" s="314" t="str">
        <f t="shared" si="359"/>
        <v/>
      </c>
      <c r="LL192" s="314" t="str">
        <f t="shared" si="359"/>
        <v/>
      </c>
      <c r="LM192" s="314" t="str">
        <f t="shared" si="359"/>
        <v/>
      </c>
      <c r="LN192" s="314" t="str">
        <f t="shared" si="359"/>
        <v/>
      </c>
      <c r="LO192" s="314" t="str">
        <f t="shared" si="359"/>
        <v/>
      </c>
      <c r="LP192" s="314" t="str">
        <f t="shared" si="359"/>
        <v/>
      </c>
      <c r="LQ192" s="314" t="str">
        <f t="shared" si="359"/>
        <v/>
      </c>
      <c r="LR192" s="314" t="str">
        <f t="shared" si="359"/>
        <v/>
      </c>
      <c r="LS192" s="314" t="str">
        <f t="shared" si="359"/>
        <v/>
      </c>
      <c r="LT192" s="314" t="str">
        <f t="shared" si="359"/>
        <v/>
      </c>
      <c r="LU192" s="314" t="str">
        <f t="shared" si="359"/>
        <v/>
      </c>
      <c r="LV192" s="314" t="str">
        <f t="shared" si="359"/>
        <v/>
      </c>
      <c r="LW192" s="314" t="str">
        <f t="shared" si="359"/>
        <v/>
      </c>
      <c r="LX192" s="314" t="str">
        <f t="shared" si="359"/>
        <v/>
      </c>
      <c r="LY192" s="314" t="str">
        <f t="shared" si="359"/>
        <v/>
      </c>
      <c r="LZ192" s="314" t="str">
        <f t="shared" si="359"/>
        <v/>
      </c>
      <c r="MA192" s="314" t="str">
        <f t="shared" si="359"/>
        <v/>
      </c>
      <c r="MB192" s="314" t="str">
        <f t="shared" si="359"/>
        <v/>
      </c>
      <c r="MC192" s="314" t="str">
        <f t="shared" si="359"/>
        <v/>
      </c>
      <c r="MD192" s="314" t="str">
        <f t="shared" si="359"/>
        <v/>
      </c>
      <c r="ME192" s="314" t="str">
        <f t="shared" si="359"/>
        <v/>
      </c>
      <c r="MF192" s="314" t="str">
        <f t="shared" si="359"/>
        <v/>
      </c>
      <c r="MG192" s="314" t="str">
        <f t="shared" si="359"/>
        <v/>
      </c>
      <c r="MH192" s="314" t="str">
        <f t="shared" si="359"/>
        <v/>
      </c>
    </row>
    <row r="193" spans="1:346" x14ac:dyDescent="0.3">
      <c r="A193" s="9"/>
      <c r="B193" s="235" t="s">
        <v>366</v>
      </c>
      <c r="C193" s="120" t="s">
        <v>367</v>
      </c>
      <c r="D193" s="231" t="e">
        <f>Reporting_Currency_Code</f>
        <v>#N/A</v>
      </c>
      <c r="E193" s="231">
        <f>Reporting_Currency_Name</f>
        <v>0</v>
      </c>
      <c r="F193" s="231">
        <f>Reporting_Scale_Name</f>
        <v>0</v>
      </c>
      <c r="G193" s="318" t="str">
        <f>IF(OR('5.5 NFC'!G53="",'5.5 NFC'!G46=""),"",'5.5 NFC'!G53)</f>
        <v/>
      </c>
      <c r="H193" s="318" t="str">
        <f>IF(OR('5.5 NFC'!H53="",'5.5 NFC'!H46=""),"",'5.5 NFC'!H53)</f>
        <v/>
      </c>
      <c r="I193" s="318" t="str">
        <f>IF(OR('5.5 NFC'!I53="",'5.5 NFC'!I46=""),"",'5.5 NFC'!I53)</f>
        <v/>
      </c>
      <c r="J193" s="318" t="str">
        <f>IF(OR('5.5 NFC'!J53="",'5.5 NFC'!J46=""),"",'5.5 NFC'!J53)</f>
        <v/>
      </c>
      <c r="K193" s="318" t="str">
        <f>IF(OR('5.5 NFC'!K53="",'5.5 NFC'!K46=""),"",'5.5 NFC'!K53)</f>
        <v/>
      </c>
      <c r="L193" s="318" t="str">
        <f>IF(OR('5.5 NFC'!L53="",'5.5 NFC'!L46=""),"",'5.5 NFC'!L53)</f>
        <v/>
      </c>
      <c r="M193" s="318" t="str">
        <f>IF(OR('5.5 NFC'!M53="",'5.5 NFC'!M46=""),"",'5.5 NFC'!M53)</f>
        <v/>
      </c>
      <c r="N193" s="318" t="str">
        <f>IF(OR('5.5 NFC'!N53="",'5.5 NFC'!N46=""),"",'5.5 NFC'!N53)</f>
        <v/>
      </c>
      <c r="O193" s="318" t="str">
        <f>IF(OR('5.5 NFC'!O53="",'5.5 NFC'!O46=""),"",'5.5 NFC'!O53)</f>
        <v/>
      </c>
      <c r="P193" s="318" t="str">
        <f>IF(OR('5.5 NFC'!P53="",'5.5 NFC'!P46=""),"",'5.5 NFC'!P53)</f>
        <v/>
      </c>
      <c r="Q193" s="318" t="str">
        <f>IF(OR('5.5 NFC'!Q53="",'5.5 NFC'!Q46=""),"",'5.5 NFC'!Q53)</f>
        <v/>
      </c>
      <c r="R193" s="318" t="str">
        <f>IF(OR('5.5 NFC'!R53="",'5.5 NFC'!R46=""),"",'5.5 NFC'!R53)</f>
        <v/>
      </c>
      <c r="S193" s="318" t="str">
        <f>IF(OR('5.5 NFC'!S53="",'5.5 NFC'!S46=""),"",'5.5 NFC'!S53)</f>
        <v/>
      </c>
      <c r="T193" s="318" t="str">
        <f>IF(OR('5.5 NFC'!T53="",'5.5 NFC'!T46=""),"",'5.5 NFC'!T53)</f>
        <v/>
      </c>
      <c r="U193" s="318" t="str">
        <f>IF(OR('5.5 NFC'!U53="",'5.5 NFC'!U46=""),"",'5.5 NFC'!U53)</f>
        <v/>
      </c>
      <c r="V193" s="318" t="str">
        <f>IF(OR('5.5 NFC'!V53="",'5.5 NFC'!V46=""),"",'5.5 NFC'!V53)</f>
        <v/>
      </c>
      <c r="W193" s="318" t="str">
        <f>IF(OR('5.5 NFC'!W53="",'5.5 NFC'!W46=""),"",'5.5 NFC'!W53)</f>
        <v/>
      </c>
      <c r="X193" s="318" t="str">
        <f>IF(OR('5.5 NFC'!X53="",'5.5 NFC'!X46=""),"",'5.5 NFC'!X53)</f>
        <v/>
      </c>
      <c r="Y193" s="318" t="str">
        <f>IF(OR('5.5 NFC'!Y53="",'5.5 NFC'!Y46=""),"",'5.5 NFC'!Y53)</f>
        <v/>
      </c>
      <c r="Z193" s="318" t="str">
        <f>IF(OR('5.5 NFC'!Z53="",'5.5 NFC'!Z46=""),"",'5.5 NFC'!Z53)</f>
        <v/>
      </c>
      <c r="AA193" s="318" t="str">
        <f>IF(OR('5.5 NFC'!AA53="",'5.5 NFC'!AA46=""),"",'5.5 NFC'!AA53)</f>
        <v/>
      </c>
      <c r="AB193" s="318" t="str">
        <f>IF(OR('5.5 NFC'!AB53="",'5.5 NFC'!AB46=""),"",'5.5 NFC'!AB53)</f>
        <v/>
      </c>
      <c r="AC193" s="318" t="str">
        <f>IF(OR('5.5 NFC'!AC53="",'5.5 NFC'!AC46=""),"",'5.5 NFC'!AC53)</f>
        <v/>
      </c>
      <c r="AD193" s="318" t="str">
        <f>IF(OR('5.5 NFC'!AD53="",'5.5 NFC'!AD46=""),"",'5.5 NFC'!AD53)</f>
        <v/>
      </c>
      <c r="AE193" s="318" t="str">
        <f>IF(OR('5.5 NFC'!AE53="",'5.5 NFC'!AE46=""),"",'5.5 NFC'!AE53)</f>
        <v/>
      </c>
      <c r="AF193" s="318" t="str">
        <f>IF(OR('5.5 NFC'!AF53="",'5.5 NFC'!AF46=""),"",'5.5 NFC'!AF53)</f>
        <v/>
      </c>
      <c r="AG193" s="318" t="str">
        <f>IF(OR('5.5 NFC'!AG53="",'5.5 NFC'!AG46=""),"",'5.5 NFC'!AG53)</f>
        <v/>
      </c>
      <c r="AH193" s="318" t="str">
        <f>IF(OR('5.5 NFC'!AH53="",'5.5 NFC'!AH46=""),"",'5.5 NFC'!AH53)</f>
        <v/>
      </c>
      <c r="AI193" s="318" t="str">
        <f>IF(OR('5.5 NFC'!AI53="",'5.5 NFC'!AI46=""),"",'5.5 NFC'!AI53)</f>
        <v/>
      </c>
      <c r="AJ193" s="318" t="str">
        <f>IF(OR('5.5 NFC'!AJ53="",'5.5 NFC'!AJ46=""),"",'5.5 NFC'!AJ53)</f>
        <v/>
      </c>
      <c r="AK193" s="318" t="str">
        <f>IF(OR('5.5 NFC'!AK53="",'5.5 NFC'!AK46=""),"",'5.5 NFC'!AK53)</f>
        <v/>
      </c>
      <c r="AL193" s="318" t="str">
        <f>IF(OR('5.5 NFC'!AL53="",'5.5 NFC'!AL46=""),"",'5.5 NFC'!AL53)</f>
        <v/>
      </c>
      <c r="AM193" s="318" t="str">
        <f>IF(OR('5.5 NFC'!AM53="",'5.5 NFC'!AM46=""),"",'5.5 NFC'!AM53)</f>
        <v/>
      </c>
      <c r="AN193" s="318" t="str">
        <f>IF(OR('5.5 NFC'!AN53="",'5.5 NFC'!AN46=""),"",'5.5 NFC'!AN53)</f>
        <v/>
      </c>
      <c r="AO193" s="318" t="str">
        <f>IF(OR('5.5 NFC'!AO53="",'5.5 NFC'!AO46=""),"",'5.5 NFC'!AO53)</f>
        <v/>
      </c>
      <c r="AP193" s="318" t="str">
        <f>IF(OR('5.5 NFC'!AP53="",'5.5 NFC'!AP46=""),"",'5.5 NFC'!AP53)</f>
        <v/>
      </c>
      <c r="AQ193" s="318" t="str">
        <f>IF(OR('5.5 NFC'!AQ53="",'5.5 NFC'!AQ46=""),"",'5.5 NFC'!AQ53)</f>
        <v/>
      </c>
      <c r="AR193" s="318" t="str">
        <f>IF(OR('5.5 NFC'!AR53="",'5.5 NFC'!AR46=""),"",'5.5 NFC'!AR53)</f>
        <v/>
      </c>
      <c r="AS193" s="318" t="str">
        <f>IF(OR('5.5 NFC'!AS53="",'5.5 NFC'!AS46=""),"",'5.5 NFC'!AS53)</f>
        <v/>
      </c>
      <c r="AT193" s="318" t="str">
        <f>IF(OR('5.5 NFC'!AT53="",'5.5 NFC'!AT46=""),"",'5.5 NFC'!AT53)</f>
        <v/>
      </c>
      <c r="AU193" s="318" t="str">
        <f>IF(OR('5.5 NFC'!AU53="",'5.5 NFC'!AU46=""),"",'5.5 NFC'!AU53)</f>
        <v/>
      </c>
      <c r="AV193" s="318" t="str">
        <f>IF(OR('5.5 NFC'!AV53="",'5.5 NFC'!AV46=""),"",'5.5 NFC'!AV53)</f>
        <v/>
      </c>
      <c r="AW193" s="318" t="str">
        <f>IF(OR('5.5 NFC'!AW53="",'5.5 NFC'!AW46=""),"",'5.5 NFC'!AW53)</f>
        <v/>
      </c>
      <c r="AX193" s="318" t="str">
        <f>IF(OR('5.5 NFC'!AX53="",'5.5 NFC'!AX46=""),"",'5.5 NFC'!AX53)</f>
        <v/>
      </c>
      <c r="AY193" s="318" t="str">
        <f>IF(OR('5.5 NFC'!AY53="",'5.5 NFC'!AY46=""),"",'5.5 NFC'!AY53)</f>
        <v/>
      </c>
      <c r="AZ193" s="318" t="str">
        <f>IF(OR('5.5 NFC'!AZ53="",'5.5 NFC'!AZ46=""),"",'5.5 NFC'!AZ53)</f>
        <v/>
      </c>
      <c r="BA193" s="318" t="str">
        <f>IF(OR('5.5 NFC'!BA53="",'5.5 NFC'!BA46=""),"",'5.5 NFC'!BA53)</f>
        <v/>
      </c>
      <c r="BB193" s="318" t="str">
        <f>IF(OR('5.5 NFC'!BB53="",'5.5 NFC'!BB46=""),"",'5.5 NFC'!BB53)</f>
        <v/>
      </c>
      <c r="BC193" s="318" t="str">
        <f>IF(OR('5.5 NFC'!BC53="",'5.5 NFC'!BC46=""),"",'5.5 NFC'!BC53)</f>
        <v/>
      </c>
      <c r="BD193" s="318" t="str">
        <f>IF(OR('5.5 NFC'!BD53="",'5.5 NFC'!BD46=""),"",'5.5 NFC'!BD53)</f>
        <v/>
      </c>
      <c r="BE193" s="318" t="str">
        <f>IF(OR('5.5 NFC'!BE53="",'5.5 NFC'!BE46=""),"",'5.5 NFC'!BE53)</f>
        <v/>
      </c>
      <c r="BF193" s="318" t="str">
        <f>IF(OR('5.5 NFC'!BF53="",'5.5 NFC'!BF46=""),"",'5.5 NFC'!BF53)</f>
        <v/>
      </c>
      <c r="BG193" s="318" t="str">
        <f>IF(OR('5.5 NFC'!BG53="",'5.5 NFC'!BG46=""),"",'5.5 NFC'!BG53)</f>
        <v/>
      </c>
      <c r="BH193" s="318" t="str">
        <f>IF(OR('5.5 NFC'!BH53="",'5.5 NFC'!BH46=""),"",'5.5 NFC'!BH53)</f>
        <v/>
      </c>
      <c r="BI193" s="318" t="str">
        <f>IF(OR('5.5 NFC'!BI53="",'5.5 NFC'!BI46=""),"",'5.5 NFC'!BI53)</f>
        <v/>
      </c>
      <c r="BJ193" s="318" t="str">
        <f>IF(OR('5.5 NFC'!BJ53="",'5.5 NFC'!BJ46=""),"",'5.5 NFC'!BJ53)</f>
        <v/>
      </c>
      <c r="BK193" s="318" t="str">
        <f>IF(OR('5.5 NFC'!BK53="",'5.5 NFC'!BK46=""),"",'5.5 NFC'!BK53)</f>
        <v/>
      </c>
      <c r="BL193" s="318" t="str">
        <f>IF(OR('5.5 NFC'!BL53="",'5.5 NFC'!BL46=""),"",'5.5 NFC'!BL53)</f>
        <v/>
      </c>
      <c r="BM193" s="318" t="str">
        <f>IF(OR('5.5 NFC'!BM53="",'5.5 NFC'!BM46=""),"",'5.5 NFC'!BM53)</f>
        <v/>
      </c>
      <c r="BN193" s="318" t="str">
        <f>IF(OR('5.5 NFC'!BN53="",'5.5 NFC'!BN46=""),"",'5.5 NFC'!BN53)</f>
        <v/>
      </c>
      <c r="BO193" s="318" t="str">
        <f>IF(OR('5.5 NFC'!BO53="",'5.5 NFC'!BO46=""),"",'5.5 NFC'!BO53)</f>
        <v/>
      </c>
      <c r="BP193" s="318" t="str">
        <f>IF(OR('5.5 NFC'!BP53="",'5.5 NFC'!BP46=""),"",'5.5 NFC'!BP53)</f>
        <v/>
      </c>
      <c r="BQ193" s="318" t="str">
        <f>IF(OR('5.5 NFC'!BQ53="",'5.5 NFC'!BQ46=""),"",'5.5 NFC'!BQ53)</f>
        <v/>
      </c>
      <c r="BR193" s="318" t="str">
        <f>IF(OR('5.5 NFC'!BR53="",'5.5 NFC'!BR46=""),"",'5.5 NFC'!BR53)</f>
        <v/>
      </c>
      <c r="BS193" s="318" t="str">
        <f>IF(OR('5.5 NFC'!BS53="",'5.5 NFC'!BS46=""),"",'5.5 NFC'!BS53)</f>
        <v/>
      </c>
      <c r="BT193" s="318" t="str">
        <f>IF(OR('5.5 NFC'!BT53="",'5.5 NFC'!BT46=""),"",'5.5 NFC'!BT53)</f>
        <v/>
      </c>
      <c r="BU193" s="318" t="str">
        <f>IF(OR('5.5 NFC'!BU53="",'5.5 NFC'!BU46=""),"",'5.5 NFC'!BU53)</f>
        <v/>
      </c>
      <c r="BV193" s="318" t="str">
        <f>IF(OR('5.5 NFC'!BV53="",'5.5 NFC'!BV46=""),"",'5.5 NFC'!BV53)</f>
        <v/>
      </c>
      <c r="BW193" s="318" t="str">
        <f>IF(OR('5.5 NFC'!BW53="",'5.5 NFC'!BW46=""),"",'5.5 NFC'!BW53)</f>
        <v/>
      </c>
      <c r="BX193" s="318" t="str">
        <f>IF(OR('5.5 NFC'!BX53="",'5.5 NFC'!BX46=""),"",'5.5 NFC'!BX53)</f>
        <v/>
      </c>
      <c r="BY193" s="318" t="str">
        <f>IF(OR('5.5 NFC'!BY53="",'5.5 NFC'!BY46=""),"",'5.5 NFC'!BY53)</f>
        <v/>
      </c>
      <c r="BZ193" s="318" t="str">
        <f>IF(OR('5.5 NFC'!BZ53="",'5.5 NFC'!BZ46=""),"",'5.5 NFC'!BZ53)</f>
        <v/>
      </c>
      <c r="CA193" s="318" t="str">
        <f>IF(OR('5.5 NFC'!CA53="",'5.5 NFC'!CA46=""),"",'5.5 NFC'!CA53)</f>
        <v/>
      </c>
      <c r="CB193" s="318" t="str">
        <f>IF(OR('5.5 NFC'!CB53="",'5.5 NFC'!CB46=""),"",'5.5 NFC'!CB53)</f>
        <v/>
      </c>
      <c r="CC193" s="318" t="str">
        <f>IF(OR('5.5 NFC'!CC53="",'5.5 NFC'!CC46=""),"",'5.5 NFC'!CC53)</f>
        <v/>
      </c>
      <c r="CD193" s="318" t="str">
        <f>IF(OR('5.5 NFC'!CD53="",'5.5 NFC'!CD46=""),"",'5.5 NFC'!CD53)</f>
        <v/>
      </c>
      <c r="CE193" s="318" t="str">
        <f>IF(OR('5.5 NFC'!CE53="",'5.5 NFC'!CE46=""),"",'5.5 NFC'!CE53)</f>
        <v/>
      </c>
      <c r="CF193" s="318" t="str">
        <f>IF(OR('5.5 NFC'!CF53="",'5.5 NFC'!CF46=""),"",'5.5 NFC'!CF53)</f>
        <v/>
      </c>
      <c r="CG193" s="318" t="str">
        <f>IF(OR('5.5 NFC'!CG53="",'5.5 NFC'!CG46=""),"",'5.5 NFC'!CG53)</f>
        <v/>
      </c>
      <c r="CH193" s="318" t="str">
        <f>IF(OR('5.5 NFC'!CH53="",'5.5 NFC'!CH46=""),"",'5.5 NFC'!CH53)</f>
        <v/>
      </c>
      <c r="CI193" s="318" t="str">
        <f>IF(OR('5.5 NFC'!CI53="",'5.5 NFC'!CI46=""),"",'5.5 NFC'!CI53)</f>
        <v/>
      </c>
      <c r="CJ193" s="318" t="str">
        <f>IF(OR('5.5 NFC'!CJ53="",'5.5 NFC'!CJ46=""),"",'5.5 NFC'!CJ53)</f>
        <v/>
      </c>
      <c r="CK193" s="318" t="str">
        <f>IF(OR('5.5 NFC'!CK53="",'5.5 NFC'!CK46=""),"",'5.5 NFC'!CK53)</f>
        <v/>
      </c>
      <c r="CL193" s="318" t="str">
        <f>IF(OR('5.5 NFC'!CL53="",'5.5 NFC'!CL46=""),"",'5.5 NFC'!CL53)</f>
        <v/>
      </c>
      <c r="CM193" s="318" t="str">
        <f>IF(OR('5.5 NFC'!CM53="",'5.5 NFC'!CM46=""),"",'5.5 NFC'!CM53)</f>
        <v/>
      </c>
      <c r="CN193" s="318" t="str">
        <f>IF(OR('5.5 NFC'!CN53="",'5.5 NFC'!CN46=""),"",'5.5 NFC'!CN53)</f>
        <v/>
      </c>
      <c r="CO193" s="318" t="str">
        <f>IF(OR('5.5 NFC'!CO53="",'5.5 NFC'!CO46=""),"",'5.5 NFC'!CO53)</f>
        <v/>
      </c>
      <c r="CP193" s="318" t="str">
        <f>IF(OR('5.5 NFC'!CP53="",'5.5 NFC'!CP46=""),"",'5.5 NFC'!CP53)</f>
        <v/>
      </c>
      <c r="CQ193" s="318" t="str">
        <f>IF(OR('5.5 NFC'!CQ53="",'5.5 NFC'!CQ46=""),"",'5.5 NFC'!CQ53)</f>
        <v/>
      </c>
      <c r="CR193" s="318" t="str">
        <f>IF(OR('5.5 NFC'!CR53="",'5.5 NFC'!CR46=""),"",'5.5 NFC'!CR53)</f>
        <v/>
      </c>
      <c r="CS193" s="318" t="str">
        <f>IF(OR('5.5 NFC'!CS53="",'5.5 NFC'!CS46=""),"",'5.5 NFC'!CS53)</f>
        <v/>
      </c>
      <c r="CT193" s="318" t="str">
        <f>IF(OR('5.5 NFC'!CT53="",'5.5 NFC'!CT46=""),"",'5.5 NFC'!CT53)</f>
        <v/>
      </c>
      <c r="CU193" s="318" t="str">
        <f>IF(OR('5.5 NFC'!CU53="",'5.5 NFC'!CU46=""),"",'5.5 NFC'!CU53)</f>
        <v/>
      </c>
      <c r="CV193" s="318" t="str">
        <f>IF(OR('5.5 NFC'!CV53="",'5.5 NFC'!CV46=""),"",'5.5 NFC'!CV53)</f>
        <v/>
      </c>
      <c r="CW193" s="318" t="str">
        <f>IF(OR('5.5 NFC'!CW53="",'5.5 NFC'!CW46=""),"",'5.5 NFC'!CW53)</f>
        <v/>
      </c>
      <c r="CX193" s="318" t="str">
        <f>IF(OR('5.5 NFC'!CX53="",'5.5 NFC'!CX46=""),"",'5.5 NFC'!CX53)</f>
        <v/>
      </c>
      <c r="CY193" s="318" t="str">
        <f>IF(OR('5.5 NFC'!CY53="",'5.5 NFC'!CY46=""),"",'5.5 NFC'!CY53)</f>
        <v/>
      </c>
      <c r="CZ193" s="318" t="str">
        <f>IF(OR('5.5 NFC'!CZ53="",'5.5 NFC'!CZ46=""),"",'5.5 NFC'!CZ53)</f>
        <v/>
      </c>
      <c r="DA193" s="318" t="str">
        <f>IF(OR('5.5 NFC'!DA53="",'5.5 NFC'!DA46=""),"",'5.5 NFC'!DA53)</f>
        <v/>
      </c>
      <c r="DB193" s="318" t="str">
        <f>IF(OR('5.5 NFC'!DB53="",'5.5 NFC'!DB46=""),"",'5.5 NFC'!DB53)</f>
        <v/>
      </c>
      <c r="DC193" s="318" t="str">
        <f>IF(OR('5.5 NFC'!DC53="",'5.5 NFC'!DC46=""),"",'5.5 NFC'!DC53)</f>
        <v/>
      </c>
      <c r="DD193" s="318" t="str">
        <f>IF(OR('5.5 NFC'!DD53="",'5.5 NFC'!DD46=""),"",'5.5 NFC'!DD53)</f>
        <v/>
      </c>
      <c r="DE193" s="318" t="str">
        <f>IF(OR('5.5 NFC'!DE53="",'5.5 NFC'!DE46=""),"",'5.5 NFC'!DE53)</f>
        <v/>
      </c>
      <c r="DF193" s="318" t="str">
        <f>IF(OR('5.5 NFC'!DF53="",'5.5 NFC'!DF46=""),"",'5.5 NFC'!DF53)</f>
        <v/>
      </c>
      <c r="DG193" s="318" t="str">
        <f>IF(OR('5.5 NFC'!DG53="",'5.5 NFC'!DG46=""),"",'5.5 NFC'!DG53)</f>
        <v/>
      </c>
      <c r="DH193" s="318" t="str">
        <f>IF(OR('5.5 NFC'!DH53="",'5.5 NFC'!DH46=""),"",'5.5 NFC'!DH53)</f>
        <v/>
      </c>
      <c r="DI193" s="318" t="str">
        <f>IF(OR('5.5 NFC'!DI53="",'5.5 NFC'!DI46=""),"",'5.5 NFC'!DI53)</f>
        <v/>
      </c>
      <c r="DJ193" s="318" t="str">
        <f>IF(OR('5.5 NFC'!DJ53="",'5.5 NFC'!DJ46=""),"",'5.5 NFC'!DJ53)</f>
        <v/>
      </c>
      <c r="DK193" s="318" t="str">
        <f>IF(OR('5.5 NFC'!DK53="",'5.5 NFC'!DK46=""),"",'5.5 NFC'!DK53)</f>
        <v/>
      </c>
      <c r="DL193" s="318" t="str">
        <f>IF(OR('5.5 NFC'!DL53="",'5.5 NFC'!DL46=""),"",'5.5 NFC'!DL53)</f>
        <v/>
      </c>
      <c r="DM193" s="318" t="str">
        <f>IF(OR('5.5 NFC'!DM53="",'5.5 NFC'!DM46=""),"",'5.5 NFC'!DM53)</f>
        <v/>
      </c>
      <c r="DN193" s="318" t="str">
        <f>IF(OR('5.5 NFC'!DN53="",'5.5 NFC'!DN46=""),"",'5.5 NFC'!DN53)</f>
        <v/>
      </c>
      <c r="DO193" s="318" t="str">
        <f>IF(OR('5.5 NFC'!DO53="",'5.5 NFC'!DO46=""),"",'5.5 NFC'!DO53)</f>
        <v/>
      </c>
      <c r="DP193" s="318" t="str">
        <f>IF(OR('5.5 NFC'!DP53="",'5.5 NFC'!DP46=""),"",'5.5 NFC'!DP53)</f>
        <v/>
      </c>
      <c r="DQ193" s="318" t="str">
        <f>IF(OR('5.5 NFC'!DQ53="",'5.5 NFC'!DQ46=""),"",'5.5 NFC'!DQ53)</f>
        <v/>
      </c>
      <c r="DR193" s="318" t="str">
        <f>IF(OR('5.5 NFC'!DR53="",'5.5 NFC'!DR46=""),"",'5.5 NFC'!DR53)</f>
        <v/>
      </c>
      <c r="DS193" s="318" t="str">
        <f>IF(OR('5.5 NFC'!DS53="",'5.5 NFC'!DS46=""),"",'5.5 NFC'!DS53)</f>
        <v/>
      </c>
      <c r="DT193" s="318" t="str">
        <f>IF(OR('5.5 NFC'!DT53="",'5.5 NFC'!DT46=""),"",'5.5 NFC'!DT53)</f>
        <v/>
      </c>
      <c r="DU193" s="318" t="str">
        <f>IF(OR('5.5 NFC'!DU53="",'5.5 NFC'!DU46=""),"",'5.5 NFC'!DU53)</f>
        <v/>
      </c>
      <c r="DV193" s="318" t="str">
        <f>IF(OR('5.5 NFC'!DV53="",'5.5 NFC'!DV46=""),"",'5.5 NFC'!DV53)</f>
        <v/>
      </c>
      <c r="DW193" s="318" t="str">
        <f>IF(OR('5.5 NFC'!DW53="",'5.5 NFC'!DW46=""),"",'5.5 NFC'!DW53)</f>
        <v/>
      </c>
      <c r="DX193" s="318" t="str">
        <f>IF(OR('5.5 NFC'!DX53="",'5.5 NFC'!DX46=""),"",'5.5 NFC'!DX53)</f>
        <v/>
      </c>
      <c r="DY193" s="318" t="str">
        <f>IF(OR('5.5 NFC'!DY53="",'5.5 NFC'!DY46=""),"",'5.5 NFC'!DY53)</f>
        <v/>
      </c>
      <c r="DZ193" s="318" t="str">
        <f>IF(OR('5.5 NFC'!DZ53="",'5.5 NFC'!DZ46=""),"",'5.5 NFC'!DZ53)</f>
        <v/>
      </c>
      <c r="EA193" s="318" t="str">
        <f>IF(OR('5.5 NFC'!EA53="",'5.5 NFC'!EA46=""),"",'5.5 NFC'!EA53)</f>
        <v/>
      </c>
      <c r="EB193" s="318" t="str">
        <f>IF(OR('5.5 NFC'!EB53="",'5.5 NFC'!EB46=""),"",'5.5 NFC'!EB53)</f>
        <v/>
      </c>
      <c r="EC193" s="318" t="str">
        <f>IF(OR('5.5 NFC'!EC53="",'5.5 NFC'!EC46=""),"",'5.5 NFC'!EC53)</f>
        <v/>
      </c>
      <c r="ED193" s="318" t="str">
        <f>IF(OR('5.5 NFC'!ED53="",'5.5 NFC'!ED46=""),"",'5.5 NFC'!ED53)</f>
        <v/>
      </c>
      <c r="EE193" s="318" t="str">
        <f>IF(OR('5.5 NFC'!EE53="",'5.5 NFC'!EE46=""),"",'5.5 NFC'!EE53)</f>
        <v/>
      </c>
      <c r="EF193" s="318" t="str">
        <f>IF(OR('5.5 NFC'!EF53="",'5.5 NFC'!EF46=""),"",'5.5 NFC'!EF53)</f>
        <v/>
      </c>
      <c r="EG193" s="318" t="str">
        <f>IF(OR('5.5 NFC'!EG53="",'5.5 NFC'!EG46=""),"",'5.5 NFC'!EG53)</f>
        <v/>
      </c>
      <c r="EH193" s="318" t="str">
        <f>IF(OR('5.5 NFC'!EH53="",'5.5 NFC'!EH46=""),"",'5.5 NFC'!EH53)</f>
        <v/>
      </c>
      <c r="EI193" s="318" t="str">
        <f>IF(OR('5.5 NFC'!EI53="",'5.5 NFC'!EI46=""),"",'5.5 NFC'!EI53)</f>
        <v/>
      </c>
      <c r="EJ193" s="318" t="str">
        <f>IF(OR('5.5 NFC'!EJ53="",'5.5 NFC'!EJ46=""),"",'5.5 NFC'!EJ53)</f>
        <v/>
      </c>
      <c r="EK193" s="318" t="str">
        <f>IF(OR('5.5 NFC'!EK53="",'5.5 NFC'!EK46=""),"",'5.5 NFC'!EK53)</f>
        <v/>
      </c>
      <c r="EL193" s="318" t="str">
        <f>IF(OR('5.5 NFC'!EL53="",'5.5 NFC'!EL46=""),"",'5.5 NFC'!EL53)</f>
        <v/>
      </c>
      <c r="EM193" s="318" t="str">
        <f>IF(OR('5.5 NFC'!EM53="",'5.5 NFC'!EM46=""),"",'5.5 NFC'!EM53)</f>
        <v/>
      </c>
      <c r="EN193" s="318" t="str">
        <f>IF(OR('5.5 NFC'!EN53="",'5.5 NFC'!EN46=""),"",'5.5 NFC'!EN53)</f>
        <v/>
      </c>
      <c r="EO193" s="318" t="str">
        <f>IF(OR('5.5 NFC'!EO53="",'5.5 NFC'!EO46=""),"",'5.5 NFC'!EO53)</f>
        <v/>
      </c>
      <c r="EP193" s="318" t="str">
        <f>IF(OR('5.5 NFC'!EP53="",'5.5 NFC'!EP46=""),"",'5.5 NFC'!EP53)</f>
        <v/>
      </c>
      <c r="EQ193" s="318" t="str">
        <f>IF(OR('5.5 NFC'!EQ53="",'5.5 NFC'!EQ46=""),"",'5.5 NFC'!EQ53)</f>
        <v/>
      </c>
      <c r="ER193" s="318" t="str">
        <f>IF(OR('5.5 NFC'!ER53="",'5.5 NFC'!ER46=""),"",'5.5 NFC'!ER53)</f>
        <v/>
      </c>
      <c r="ES193" s="318" t="str">
        <f>IF(OR('5.5 NFC'!ES53="",'5.5 NFC'!ES46=""),"",'5.5 NFC'!ES53)</f>
        <v/>
      </c>
      <c r="ET193" s="318" t="str">
        <f>IF(OR('5.5 NFC'!ET53="",'5.5 NFC'!ET46=""),"",'5.5 NFC'!ET53)</f>
        <v/>
      </c>
      <c r="EU193" s="318" t="str">
        <f>IF(OR('5.5 NFC'!EU53="",'5.5 NFC'!EU46=""),"",'5.5 NFC'!EU53)</f>
        <v/>
      </c>
      <c r="EV193" s="318" t="str">
        <f>IF(OR('5.5 NFC'!EV53="",'5.5 NFC'!EV46=""),"",'5.5 NFC'!EV53)</f>
        <v/>
      </c>
      <c r="EW193" s="318" t="str">
        <f>IF(OR('5.5 NFC'!EW53="",'5.5 NFC'!EW46=""),"",'5.5 NFC'!EW53)</f>
        <v/>
      </c>
      <c r="EX193" s="318" t="str">
        <f>IF(OR('5.5 NFC'!EX53="",'5.5 NFC'!EX46=""),"",'5.5 NFC'!EX53)</f>
        <v/>
      </c>
      <c r="EY193" s="318" t="str">
        <f>IF(OR('5.5 NFC'!EY53="",'5.5 NFC'!EY46=""),"",'5.5 NFC'!EY53)</f>
        <v/>
      </c>
      <c r="EZ193" s="318" t="str">
        <f>IF(OR('5.5 NFC'!EZ53="",'5.5 NFC'!EZ46=""),"",'5.5 NFC'!EZ53)</f>
        <v/>
      </c>
      <c r="FA193" s="318" t="str">
        <f>IF(OR('5.5 NFC'!FA53="",'5.5 NFC'!FA46=""),"",'5.5 NFC'!FA53)</f>
        <v/>
      </c>
      <c r="FB193" s="318" t="str">
        <f>IF(OR('5.5 NFC'!FB53="",'5.5 NFC'!FB46=""),"",'5.5 NFC'!FB53)</f>
        <v/>
      </c>
      <c r="FC193" s="318" t="str">
        <f>IF(OR('5.5 NFC'!FC53="",'5.5 NFC'!FC46=""),"",'5.5 NFC'!FC53)</f>
        <v/>
      </c>
      <c r="FD193" s="318" t="str">
        <f>IF(OR('5.5 NFC'!FD53="",'5.5 NFC'!FD46=""),"",'5.5 NFC'!FD53)</f>
        <v/>
      </c>
      <c r="FE193" s="318" t="str">
        <f>IF(OR('5.5 NFC'!FE53="",'5.5 NFC'!FE46=""),"",'5.5 NFC'!FE53)</f>
        <v/>
      </c>
      <c r="FF193" s="318" t="str">
        <f>IF(OR('5.5 NFC'!FF53="",'5.5 NFC'!FF46=""),"",'5.5 NFC'!FF53)</f>
        <v/>
      </c>
      <c r="FG193" s="318" t="str">
        <f>IF(OR('5.5 NFC'!FG53="",'5.5 NFC'!FG46=""),"",'5.5 NFC'!FG53)</f>
        <v/>
      </c>
      <c r="FH193" s="318" t="str">
        <f>IF(OR('5.5 NFC'!FH53="",'5.5 NFC'!FH46=""),"",'5.5 NFC'!FH53)</f>
        <v/>
      </c>
      <c r="FI193" s="318" t="str">
        <f>IF(OR('5.5 NFC'!FI53="",'5.5 NFC'!FI46=""),"",'5.5 NFC'!FI53)</f>
        <v/>
      </c>
      <c r="FJ193" s="318" t="str">
        <f>IF(OR('5.5 NFC'!FJ53="",'5.5 NFC'!FJ46=""),"",'5.5 NFC'!FJ53)</f>
        <v/>
      </c>
      <c r="FK193" s="318" t="str">
        <f>IF(OR('5.5 NFC'!FK53="",'5.5 NFC'!FK46=""),"",'5.5 NFC'!FK53)</f>
        <v/>
      </c>
      <c r="FL193" s="318" t="str">
        <f>IF(OR('5.5 NFC'!FL53="",'5.5 NFC'!FL46=""),"",'5.5 NFC'!FL53)</f>
        <v/>
      </c>
      <c r="FM193" s="318" t="str">
        <f>IF(OR('5.5 NFC'!FM53="",'5.5 NFC'!FM46=""),"",'5.5 NFC'!FM53)</f>
        <v/>
      </c>
      <c r="FN193" s="318" t="str">
        <f>IF(OR('5.5 NFC'!FN53="",'5.5 NFC'!FN46=""),"",'5.5 NFC'!FN53)</f>
        <v/>
      </c>
      <c r="FO193" s="318" t="str">
        <f>IF(OR('5.5 NFC'!FO53="",'5.5 NFC'!FO46=""),"",'5.5 NFC'!FO53)</f>
        <v/>
      </c>
      <c r="FP193" s="318" t="str">
        <f>IF(OR('5.5 NFC'!FP53="",'5.5 NFC'!FP46=""),"",'5.5 NFC'!FP53)</f>
        <v/>
      </c>
      <c r="FQ193" s="318" t="str">
        <f>IF(OR('5.5 NFC'!FQ53="",'5.5 NFC'!FQ46=""),"",'5.5 NFC'!FQ53)</f>
        <v/>
      </c>
      <c r="FR193" s="318" t="str">
        <f>IF(OR('5.5 NFC'!FR53="",'5.5 NFC'!FR46=""),"",'5.5 NFC'!FR53)</f>
        <v/>
      </c>
      <c r="FS193" s="318" t="str">
        <f>IF(OR('5.5 NFC'!FS53="",'5.5 NFC'!FS46=""),"",'5.5 NFC'!FS53)</f>
        <v/>
      </c>
      <c r="FT193" s="318" t="str">
        <f>IF(OR('5.5 NFC'!FT53="",'5.5 NFC'!FT46=""),"",'5.5 NFC'!FT53)</f>
        <v/>
      </c>
      <c r="FU193" s="318" t="str">
        <f>IF(OR('5.5 NFC'!FU53="",'5.5 NFC'!FU46=""),"",'5.5 NFC'!FU53)</f>
        <v/>
      </c>
      <c r="FV193" s="318" t="str">
        <f>IF(OR('5.5 NFC'!FV53="",'5.5 NFC'!FV46=""),"",'5.5 NFC'!FV53)</f>
        <v/>
      </c>
      <c r="FW193" s="318" t="str">
        <f>IF(OR('5.5 NFC'!FW53="",'5.5 NFC'!FW46=""),"",'5.5 NFC'!FW53)</f>
        <v/>
      </c>
      <c r="FX193" s="318" t="str">
        <f>IF(OR('5.5 NFC'!FX53="",'5.5 NFC'!FX46=""),"",'5.5 NFC'!FX53)</f>
        <v/>
      </c>
      <c r="FY193" s="318" t="str">
        <f>IF(OR('5.5 NFC'!FY53="",'5.5 NFC'!FY46=""),"",'5.5 NFC'!FY53)</f>
        <v/>
      </c>
      <c r="FZ193" s="318" t="str">
        <f>IF(OR('5.5 NFC'!FZ53="",'5.5 NFC'!FZ46=""),"",'5.5 NFC'!FZ53)</f>
        <v/>
      </c>
      <c r="GA193" s="318" t="str">
        <f>IF(OR('5.5 NFC'!GA53="",'5.5 NFC'!GA46=""),"",'5.5 NFC'!GA53)</f>
        <v/>
      </c>
      <c r="GB193" s="318" t="str">
        <f>IF(OR('5.5 NFC'!GB53="",'5.5 NFC'!GB46=""),"",'5.5 NFC'!GB53)</f>
        <v/>
      </c>
      <c r="GC193" s="318" t="str">
        <f>IF(OR('5.5 NFC'!GC53="",'5.5 NFC'!GC46=""),"",'5.5 NFC'!GC53)</f>
        <v/>
      </c>
      <c r="GD193" s="318" t="str">
        <f>IF(OR('5.5 NFC'!GD53="",'5.5 NFC'!GD46=""),"",'5.5 NFC'!GD53)</f>
        <v/>
      </c>
      <c r="GE193" s="318" t="str">
        <f>IF(OR('5.5 NFC'!GE53="",'5.5 NFC'!GE46=""),"",'5.5 NFC'!GE53)</f>
        <v/>
      </c>
      <c r="GF193" s="318" t="str">
        <f>IF(OR('5.5 NFC'!GF53="",'5.5 NFC'!GF46=""),"",'5.5 NFC'!GF53)</f>
        <v/>
      </c>
      <c r="GG193" s="318" t="str">
        <f>IF(OR('5.5 NFC'!GG53="",'5.5 NFC'!GG46=""),"",'5.5 NFC'!GG53)</f>
        <v/>
      </c>
      <c r="GH193" s="318" t="str">
        <f>IF(OR('5.5 NFC'!GH53="",'5.5 NFC'!GH46=""),"",'5.5 NFC'!GH53)</f>
        <v/>
      </c>
      <c r="GI193" s="318" t="str">
        <f>IF(OR('5.5 NFC'!GI53="",'5.5 NFC'!GI46=""),"",'5.5 NFC'!GI53)</f>
        <v/>
      </c>
      <c r="GJ193" s="318" t="str">
        <f>IF(OR('5.5 NFC'!GJ53="",'5.5 NFC'!GJ46=""),"",'5.5 NFC'!GJ53)</f>
        <v/>
      </c>
      <c r="GK193" s="318" t="str">
        <f>IF(OR('5.5 NFC'!GK53="",'5.5 NFC'!GK46=""),"",'5.5 NFC'!GK53)</f>
        <v/>
      </c>
      <c r="GL193" s="318" t="str">
        <f>IF(OR('5.5 NFC'!GL53="",'5.5 NFC'!GL46=""),"",'5.5 NFC'!GL53)</f>
        <v/>
      </c>
      <c r="GM193" s="318" t="str">
        <f>IF(OR('5.5 NFC'!GM53="",'5.5 NFC'!GM46=""),"",'5.5 NFC'!GM53)</f>
        <v/>
      </c>
      <c r="GN193" s="318" t="str">
        <f>IF(OR('5.5 NFC'!GN53="",'5.5 NFC'!GN46=""),"",'5.5 NFC'!GN53)</f>
        <v/>
      </c>
      <c r="GO193" s="318" t="str">
        <f>IF(OR('5.5 NFC'!GO53="",'5.5 NFC'!GO46=""),"",'5.5 NFC'!GO53)</f>
        <v/>
      </c>
      <c r="GP193" s="318" t="str">
        <f>IF(OR('5.5 NFC'!GP53="",'5.5 NFC'!GP46=""),"",'5.5 NFC'!GP53)</f>
        <v/>
      </c>
      <c r="GQ193" s="318" t="str">
        <f>IF(OR('5.5 NFC'!GQ53="",'5.5 NFC'!GQ46=""),"",'5.5 NFC'!GQ53)</f>
        <v/>
      </c>
      <c r="GR193" s="318" t="str">
        <f>IF(OR('5.5 NFC'!GR53="",'5.5 NFC'!GR46=""),"",'5.5 NFC'!GR53)</f>
        <v/>
      </c>
      <c r="GS193" s="318" t="str">
        <f>IF(OR('5.5 NFC'!GS53="",'5.5 NFC'!GS46=""),"",'5.5 NFC'!GS53)</f>
        <v/>
      </c>
      <c r="GT193" s="318" t="str">
        <f>IF(OR('5.5 NFC'!GT53="",'5.5 NFC'!GT46=""),"",'5.5 NFC'!GT53)</f>
        <v/>
      </c>
      <c r="GU193" s="318" t="str">
        <f>IF(OR('5.5 NFC'!GU53="",'5.5 NFC'!GU46=""),"",'5.5 NFC'!GU53)</f>
        <v/>
      </c>
      <c r="GV193" s="318" t="str">
        <f>IF(OR('5.5 NFC'!GV53="",'5.5 NFC'!GV46=""),"",'5.5 NFC'!GV53)</f>
        <v/>
      </c>
      <c r="GW193" s="318" t="str">
        <f>IF(OR('5.5 NFC'!GW53="",'5.5 NFC'!GW46=""),"",'5.5 NFC'!GW53)</f>
        <v/>
      </c>
      <c r="GX193" s="318" t="str">
        <f>IF(OR('5.5 NFC'!GX53="",'5.5 NFC'!GX46=""),"",'5.5 NFC'!GX53)</f>
        <v/>
      </c>
      <c r="GY193" s="318" t="str">
        <f>IF(OR('5.5 NFC'!GY53="",'5.5 NFC'!GY46=""),"",'5.5 NFC'!GY53)</f>
        <v/>
      </c>
      <c r="GZ193" s="318" t="str">
        <f>IF(OR('5.5 NFC'!GZ53="",'5.5 NFC'!GZ46=""),"",'5.5 NFC'!GZ53)</f>
        <v/>
      </c>
      <c r="HA193" s="318" t="str">
        <f>IF(OR('5.5 NFC'!HA53="",'5.5 NFC'!HA46=""),"",'5.5 NFC'!HA53)</f>
        <v/>
      </c>
      <c r="HB193" s="318" t="str">
        <f>IF(OR('5.5 NFC'!HB53="",'5.5 NFC'!HB46=""),"",'5.5 NFC'!HB53)</f>
        <v/>
      </c>
      <c r="HC193" s="318" t="str">
        <f>IF(OR('5.5 NFC'!HC53="",'5.5 NFC'!HC46=""),"",'5.5 NFC'!HC53)</f>
        <v/>
      </c>
      <c r="HD193" s="318" t="str">
        <f>IF(OR('5.5 NFC'!HD53="",'5.5 NFC'!HD46=""),"",'5.5 NFC'!HD53)</f>
        <v/>
      </c>
      <c r="HE193" s="318" t="str">
        <f>IF(OR('5.5 NFC'!HE53="",'5.5 NFC'!HE46=""),"",'5.5 NFC'!HE53)</f>
        <v/>
      </c>
      <c r="HF193" s="318" t="str">
        <f>IF(OR('5.5 NFC'!HF53="",'5.5 NFC'!HF46=""),"",'5.5 NFC'!HF53)</f>
        <v/>
      </c>
      <c r="HG193" s="318" t="str">
        <f>IF(OR('5.5 NFC'!HG53="",'5.5 NFC'!HG46=""),"",'5.5 NFC'!HG53)</f>
        <v/>
      </c>
      <c r="HH193" s="318" t="str">
        <f>IF(OR('5.5 NFC'!HH53="",'5.5 NFC'!HH46=""),"",'5.5 NFC'!HH53)</f>
        <v/>
      </c>
      <c r="HI193" s="318" t="str">
        <f>IF(OR('5.5 NFC'!HI53="",'5.5 NFC'!HI46=""),"",'5.5 NFC'!HI53)</f>
        <v/>
      </c>
      <c r="HJ193" s="318" t="str">
        <f>IF(OR('5.5 NFC'!HJ53="",'5.5 NFC'!HJ46=""),"",'5.5 NFC'!HJ53)</f>
        <v/>
      </c>
      <c r="HK193" s="318" t="str">
        <f>IF(OR('5.5 NFC'!HK53="",'5.5 NFC'!HK46=""),"",'5.5 NFC'!HK53)</f>
        <v/>
      </c>
      <c r="HL193" s="318" t="str">
        <f>IF(OR('5.5 NFC'!HL53="",'5.5 NFC'!HL46=""),"",'5.5 NFC'!HL53)</f>
        <v/>
      </c>
      <c r="HM193" s="318" t="str">
        <f>IF(OR('5.5 NFC'!HM53="",'5.5 NFC'!HM46=""),"",'5.5 NFC'!HM53)</f>
        <v/>
      </c>
      <c r="HN193" s="318" t="str">
        <f>IF(OR('5.5 NFC'!HN53="",'5.5 NFC'!HN46=""),"",'5.5 NFC'!HN53)</f>
        <v/>
      </c>
      <c r="HO193" s="318" t="str">
        <f>IF(OR('5.5 NFC'!HO53="",'5.5 NFC'!HO46=""),"",'5.5 NFC'!HO53)</f>
        <v/>
      </c>
      <c r="HP193" s="318" t="str">
        <f>IF(OR('5.5 NFC'!HP53="",'5.5 NFC'!HP46=""),"",'5.5 NFC'!HP53)</f>
        <v/>
      </c>
      <c r="HQ193" s="318" t="str">
        <f>IF(OR('5.5 NFC'!HQ53="",'5.5 NFC'!HQ46=""),"",'5.5 NFC'!HQ53)</f>
        <v/>
      </c>
      <c r="HR193" s="318" t="str">
        <f>IF(OR('5.5 NFC'!HR53="",'5.5 NFC'!HR46=""),"",'5.5 NFC'!HR53)</f>
        <v/>
      </c>
      <c r="HS193" s="318" t="str">
        <f>IF(OR('5.5 NFC'!HS53="",'5.5 NFC'!HS46=""),"",'5.5 NFC'!HS53)</f>
        <v/>
      </c>
      <c r="HT193" s="318" t="str">
        <f>IF(OR('5.5 NFC'!HT53="",'5.5 NFC'!HT46=""),"",'5.5 NFC'!HT53)</f>
        <v/>
      </c>
      <c r="HU193" s="318" t="str">
        <f>IF(OR('5.5 NFC'!HU53="",'5.5 NFC'!HU46=""),"",'5.5 NFC'!HU53)</f>
        <v/>
      </c>
      <c r="HV193" s="318" t="str">
        <f>IF(OR('5.5 NFC'!HV53="",'5.5 NFC'!HV46=""),"",'5.5 NFC'!HV53)</f>
        <v/>
      </c>
      <c r="HW193" s="318" t="str">
        <f>IF(OR('5.5 NFC'!HW53="",'5.5 NFC'!HW46=""),"",'5.5 NFC'!HW53)</f>
        <v/>
      </c>
      <c r="HX193" s="318" t="str">
        <f>IF(OR('5.5 NFC'!HX53="",'5.5 NFC'!HX46=""),"",'5.5 NFC'!HX53)</f>
        <v/>
      </c>
      <c r="HY193" s="318" t="str">
        <f>IF(OR('5.5 NFC'!HY53="",'5.5 NFC'!HY46=""),"",'5.5 NFC'!HY53)</f>
        <v/>
      </c>
      <c r="HZ193" s="318" t="str">
        <f>IF(OR('5.5 NFC'!HZ53="",'5.5 NFC'!HZ46=""),"",'5.5 NFC'!HZ53)</f>
        <v/>
      </c>
      <c r="IA193" s="318" t="str">
        <f>IF(OR('5.5 NFC'!IA53="",'5.5 NFC'!IA46=""),"",'5.5 NFC'!IA53)</f>
        <v/>
      </c>
      <c r="IB193" s="318" t="str">
        <f>IF(OR('5.5 NFC'!IB53="",'5.5 NFC'!IB46=""),"",'5.5 NFC'!IB53)</f>
        <v/>
      </c>
      <c r="IC193" s="318" t="str">
        <f>IF(OR('5.5 NFC'!IC53="",'5.5 NFC'!IC46=""),"",'5.5 NFC'!IC53)</f>
        <v/>
      </c>
      <c r="ID193" s="318" t="str">
        <f>IF(OR('5.5 NFC'!ID53="",'5.5 NFC'!ID46=""),"",'5.5 NFC'!ID53)</f>
        <v/>
      </c>
      <c r="IE193" s="318" t="str">
        <f>IF(OR('5.5 NFC'!IE53="",'5.5 NFC'!IE46=""),"",'5.5 NFC'!IE53)</f>
        <v/>
      </c>
      <c r="IF193" s="318" t="str">
        <f>IF(OR('5.5 NFC'!IF53="",'5.5 NFC'!IF46=""),"",'5.5 NFC'!IF53)</f>
        <v/>
      </c>
      <c r="IG193" s="318" t="str">
        <f>IF(OR('5.5 NFC'!IG53="",'5.5 NFC'!IG46=""),"",'5.5 NFC'!IG53)</f>
        <v/>
      </c>
      <c r="IH193" s="318" t="str">
        <f>IF(OR('5.5 NFC'!IH53="",'5.5 NFC'!IH46=""),"",'5.5 NFC'!IH53)</f>
        <v/>
      </c>
      <c r="II193" s="318" t="str">
        <f>IF(OR('5.5 NFC'!II53="",'5.5 NFC'!II46=""),"",'5.5 NFC'!II53)</f>
        <v/>
      </c>
      <c r="IJ193" s="318" t="str">
        <f>IF(OR('5.5 NFC'!IJ53="",'5.5 NFC'!IJ46=""),"",'5.5 NFC'!IJ53)</f>
        <v/>
      </c>
      <c r="IK193" s="318" t="str">
        <f>IF(OR('5.5 NFC'!IK53="",'5.5 NFC'!IK46=""),"",'5.5 NFC'!IK53)</f>
        <v/>
      </c>
      <c r="IL193" s="318" t="str">
        <f>IF(OR('5.5 NFC'!IL53="",'5.5 NFC'!IL46=""),"",'5.5 NFC'!IL53)</f>
        <v/>
      </c>
      <c r="IM193" s="318" t="str">
        <f>IF(OR('5.5 NFC'!IM53="",'5.5 NFC'!IM46=""),"",'5.5 NFC'!IM53)</f>
        <v/>
      </c>
      <c r="IN193" s="318" t="str">
        <f>IF(OR('5.5 NFC'!IN53="",'5.5 NFC'!IN46=""),"",'5.5 NFC'!IN53)</f>
        <v/>
      </c>
      <c r="IO193" s="318" t="str">
        <f>IF(OR('5.5 NFC'!IO53="",'5.5 NFC'!IO46=""),"",'5.5 NFC'!IO53)</f>
        <v/>
      </c>
      <c r="IP193" s="318" t="str">
        <f>IF(OR('5.5 NFC'!IP53="",'5.5 NFC'!IP46=""),"",'5.5 NFC'!IP53)</f>
        <v/>
      </c>
      <c r="IQ193" s="318" t="str">
        <f>IF(OR('5.5 NFC'!IQ53="",'5.5 NFC'!IQ46=""),"",'5.5 NFC'!IQ53)</f>
        <v/>
      </c>
      <c r="IR193" s="318" t="str">
        <f>IF(OR('5.5 NFC'!IR53="",'5.5 NFC'!IR46=""),"",'5.5 NFC'!IR53)</f>
        <v/>
      </c>
      <c r="IS193" s="318" t="str">
        <f>IF(OR('5.5 NFC'!IS53="",'5.5 NFC'!IS46=""),"",'5.5 NFC'!IS53)</f>
        <v/>
      </c>
      <c r="IT193" s="318" t="str">
        <f>IF(OR('5.5 NFC'!IT53="",'5.5 NFC'!IT46=""),"",'5.5 NFC'!IT53)</f>
        <v/>
      </c>
      <c r="IU193" s="318" t="str">
        <f>IF(OR('5.5 NFC'!IU53="",'5.5 NFC'!IU46=""),"",'5.5 NFC'!IU53)</f>
        <v/>
      </c>
      <c r="IV193" s="318" t="str">
        <f>IF(OR('5.5 NFC'!IV53="",'5.5 NFC'!IV46=""),"",'5.5 NFC'!IV53)</f>
        <v/>
      </c>
      <c r="IW193" s="318" t="str">
        <f>IF(OR('5.5 NFC'!IW53="",'5.5 NFC'!IW46=""),"",'5.5 NFC'!IW53)</f>
        <v/>
      </c>
      <c r="IX193" s="318" t="str">
        <f>IF(OR('5.5 NFC'!IX53="",'5.5 NFC'!IX46=""),"",'5.5 NFC'!IX53)</f>
        <v/>
      </c>
      <c r="IY193" s="318" t="str">
        <f>IF(OR('5.5 NFC'!IY53="",'5.5 NFC'!IY46=""),"",'5.5 NFC'!IY53)</f>
        <v/>
      </c>
      <c r="IZ193" s="318" t="str">
        <f>IF(OR('5.5 NFC'!IZ53="",'5.5 NFC'!IZ46=""),"",'5.5 NFC'!IZ53)</f>
        <v/>
      </c>
      <c r="JA193" s="318" t="str">
        <f>IF(OR('5.5 NFC'!JA53="",'5.5 NFC'!JA46=""),"",'5.5 NFC'!JA53)</f>
        <v/>
      </c>
      <c r="JB193" s="318" t="str">
        <f>IF(OR('5.5 NFC'!JB53="",'5.5 NFC'!JB46=""),"",'5.5 NFC'!JB53)</f>
        <v/>
      </c>
      <c r="JC193" s="318" t="str">
        <f>IF(OR('5.5 NFC'!JC53="",'5.5 NFC'!JC46=""),"",'5.5 NFC'!JC53)</f>
        <v/>
      </c>
      <c r="JD193" s="318" t="str">
        <f>IF(OR('5.5 NFC'!JD53="",'5.5 NFC'!JD46=""),"",'5.5 NFC'!JD53)</f>
        <v/>
      </c>
      <c r="JE193" s="318" t="str">
        <f>IF(OR('5.5 NFC'!JE53="",'5.5 NFC'!JE46=""),"",'5.5 NFC'!JE53)</f>
        <v/>
      </c>
      <c r="JF193" s="318" t="str">
        <f>IF(OR('5.5 NFC'!JF53="",'5.5 NFC'!JF46=""),"",'5.5 NFC'!JF53)</f>
        <v/>
      </c>
      <c r="JG193" s="318" t="str">
        <f>IF(OR('5.5 NFC'!JG53="",'5.5 NFC'!JG46=""),"",'5.5 NFC'!JG53)</f>
        <v/>
      </c>
      <c r="JH193" s="318" t="str">
        <f>IF(OR('5.5 NFC'!JH53="",'5.5 NFC'!JH46=""),"",'5.5 NFC'!JH53)</f>
        <v/>
      </c>
      <c r="JI193" s="318" t="str">
        <f>IF(OR('5.5 NFC'!JI53="",'5.5 NFC'!JI46=""),"",'5.5 NFC'!JI53)</f>
        <v/>
      </c>
      <c r="JJ193" s="318" t="str">
        <f>IF(OR('5.5 NFC'!JJ53="",'5.5 NFC'!JJ46=""),"",'5.5 NFC'!JJ53)</f>
        <v/>
      </c>
      <c r="JK193" s="318" t="str">
        <f>IF(OR('5.5 NFC'!JK53="",'5.5 NFC'!JK46=""),"",'5.5 NFC'!JK53)</f>
        <v/>
      </c>
      <c r="JL193" s="318" t="str">
        <f>IF(OR('5.5 NFC'!JL53="",'5.5 NFC'!JL46=""),"",'5.5 NFC'!JL53)</f>
        <v/>
      </c>
      <c r="JM193" s="318" t="str">
        <f>IF(OR('5.5 NFC'!JM53="",'5.5 NFC'!JM46=""),"",'5.5 NFC'!JM53)</f>
        <v/>
      </c>
      <c r="JN193" s="318" t="str">
        <f>IF(OR('5.5 NFC'!JN53="",'5.5 NFC'!JN46=""),"",'5.5 NFC'!JN53)</f>
        <v/>
      </c>
      <c r="JO193" s="318" t="str">
        <f>IF(OR('5.5 NFC'!JO53="",'5.5 NFC'!JO46=""),"",'5.5 NFC'!JO53)</f>
        <v/>
      </c>
      <c r="JP193" s="318" t="str">
        <f>IF(OR('5.5 NFC'!JP53="",'5.5 NFC'!JP46=""),"",'5.5 NFC'!JP53)</f>
        <v/>
      </c>
      <c r="JQ193" s="318" t="str">
        <f>IF(OR('5.5 NFC'!JQ53="",'5.5 NFC'!JQ46=""),"",'5.5 NFC'!JQ53)</f>
        <v/>
      </c>
      <c r="JR193" s="318" t="str">
        <f>IF(OR('5.5 NFC'!JR53="",'5.5 NFC'!JR46=""),"",'5.5 NFC'!JR53)</f>
        <v/>
      </c>
      <c r="JS193" s="318" t="str">
        <f>IF(OR('5.5 NFC'!JS53="",'5.5 NFC'!JS46=""),"",'5.5 NFC'!JS53)</f>
        <v/>
      </c>
      <c r="JT193" s="318" t="str">
        <f>IF(OR('5.5 NFC'!JT53="",'5.5 NFC'!JT46=""),"",'5.5 NFC'!JT53)</f>
        <v/>
      </c>
      <c r="JU193" s="318" t="str">
        <f>IF(OR('5.5 NFC'!JU53="",'5.5 NFC'!JU46=""),"",'5.5 NFC'!JU53)</f>
        <v/>
      </c>
      <c r="JV193" s="318" t="str">
        <f>IF(OR('5.5 NFC'!JV53="",'5.5 NFC'!JV46=""),"",'5.5 NFC'!JV53)</f>
        <v/>
      </c>
      <c r="JW193" s="318" t="str">
        <f>IF(OR('5.5 NFC'!JW53="",'5.5 NFC'!JW46=""),"",'5.5 NFC'!JW53)</f>
        <v/>
      </c>
      <c r="JX193" s="318" t="str">
        <f>IF(OR('5.5 NFC'!JX53="",'5.5 NFC'!JX46=""),"",'5.5 NFC'!JX53)</f>
        <v/>
      </c>
      <c r="JY193" s="318" t="str">
        <f>IF(OR('5.5 NFC'!JY53="",'5.5 NFC'!JY46=""),"",'5.5 NFC'!JY53)</f>
        <v/>
      </c>
      <c r="JZ193" s="318" t="str">
        <f>IF(OR('5.5 NFC'!JZ53="",'5.5 NFC'!JZ46=""),"",'5.5 NFC'!JZ53)</f>
        <v/>
      </c>
      <c r="KA193" s="318" t="str">
        <f>IF(OR('5.5 NFC'!KA53="",'5.5 NFC'!KA46=""),"",'5.5 NFC'!KA53)</f>
        <v/>
      </c>
      <c r="KB193" s="318" t="str">
        <f>IF(OR('5.5 NFC'!KB53="",'5.5 NFC'!KB46=""),"",'5.5 NFC'!KB53)</f>
        <v/>
      </c>
      <c r="KC193" s="318" t="str">
        <f>IF(OR('5.5 NFC'!KC53="",'5.5 NFC'!KC46=""),"",'5.5 NFC'!KC53)</f>
        <v/>
      </c>
      <c r="KD193" s="318" t="str">
        <f>IF(OR('5.5 NFC'!KD53="",'5.5 NFC'!KD46=""),"",'5.5 NFC'!KD53)</f>
        <v/>
      </c>
      <c r="KE193" s="318" t="str">
        <f>IF(OR('5.5 NFC'!KE53="",'5.5 NFC'!KE46=""),"",'5.5 NFC'!KE53)</f>
        <v/>
      </c>
      <c r="KF193" s="318" t="str">
        <f>IF(OR('5.5 NFC'!KF53="",'5.5 NFC'!KF46=""),"",'5.5 NFC'!KF53)</f>
        <v/>
      </c>
      <c r="KG193" s="318" t="str">
        <f>IF(OR('5.5 NFC'!KG53="",'5.5 NFC'!KG46=""),"",'5.5 NFC'!KG53)</f>
        <v/>
      </c>
      <c r="KH193" s="318" t="str">
        <f>IF(OR('5.5 NFC'!KH53="",'5.5 NFC'!KH46=""),"",'5.5 NFC'!KH53)</f>
        <v/>
      </c>
      <c r="KI193" s="318" t="str">
        <f>IF(OR('5.5 NFC'!KI53="",'5.5 NFC'!KI46=""),"",'5.5 NFC'!KI53)</f>
        <v/>
      </c>
      <c r="KJ193" s="318" t="str">
        <f>IF(OR('5.5 NFC'!KJ53="",'5.5 NFC'!KJ46=""),"",'5.5 NFC'!KJ53)</f>
        <v/>
      </c>
      <c r="KK193" s="318" t="str">
        <f>IF(OR('5.5 NFC'!KK53="",'5.5 NFC'!KK46=""),"",'5.5 NFC'!KK53)</f>
        <v/>
      </c>
      <c r="KL193" s="318" t="str">
        <f>IF(OR('5.5 NFC'!KL53="",'5.5 NFC'!KL46=""),"",'5.5 NFC'!KL53)</f>
        <v/>
      </c>
      <c r="KM193" s="318" t="str">
        <f>IF(OR('5.5 NFC'!KM53="",'5.5 NFC'!KM46=""),"",'5.5 NFC'!KM53)</f>
        <v/>
      </c>
      <c r="KN193" s="318" t="str">
        <f>IF(OR('5.5 NFC'!KN53="",'5.5 NFC'!KN46=""),"",'5.5 NFC'!KN53)</f>
        <v/>
      </c>
      <c r="KO193" s="318" t="str">
        <f>IF(OR('5.5 NFC'!KO53="",'5.5 NFC'!KO46=""),"",'5.5 NFC'!KO53)</f>
        <v/>
      </c>
      <c r="KP193" s="318" t="str">
        <f>IF(OR('5.5 NFC'!KP53="",'5.5 NFC'!KP46=""),"",'5.5 NFC'!KP53)</f>
        <v/>
      </c>
      <c r="KQ193" s="318" t="str">
        <f>IF(OR('5.5 NFC'!KQ53="",'5.5 NFC'!KQ46=""),"",'5.5 NFC'!KQ53)</f>
        <v/>
      </c>
      <c r="KR193" s="318" t="str">
        <f>IF(OR('5.5 NFC'!KR53="",'5.5 NFC'!KR46=""),"",'5.5 NFC'!KR53)</f>
        <v/>
      </c>
      <c r="KS193" s="318" t="str">
        <f>IF(OR('5.5 NFC'!KS53="",'5.5 NFC'!KS46=""),"",'5.5 NFC'!KS53)</f>
        <v/>
      </c>
      <c r="KT193" s="318" t="str">
        <f>IF(OR('5.5 NFC'!KT53="",'5.5 NFC'!KT46=""),"",'5.5 NFC'!KT53)</f>
        <v/>
      </c>
      <c r="KU193" s="318" t="str">
        <f>IF(OR('5.5 NFC'!KU53="",'5.5 NFC'!KU46=""),"",'5.5 NFC'!KU53)</f>
        <v/>
      </c>
      <c r="KV193" s="318" t="str">
        <f>IF(OR('5.5 NFC'!KV53="",'5.5 NFC'!KV46=""),"",'5.5 NFC'!KV53)</f>
        <v/>
      </c>
      <c r="KW193" s="318" t="str">
        <f>IF(OR('5.5 NFC'!KW53="",'5.5 NFC'!KW46=""),"",'5.5 NFC'!KW53)</f>
        <v/>
      </c>
      <c r="KX193" s="318" t="str">
        <f>IF(OR('5.5 NFC'!KX53="",'5.5 NFC'!KX46=""),"",'5.5 NFC'!KX53)</f>
        <v/>
      </c>
      <c r="KY193" s="318" t="str">
        <f>IF(OR('5.5 NFC'!KY53="",'5.5 NFC'!KY46=""),"",'5.5 NFC'!KY53)</f>
        <v/>
      </c>
      <c r="KZ193" s="318" t="str">
        <f>IF(OR('5.5 NFC'!KZ53="",'5.5 NFC'!KZ46=""),"",'5.5 NFC'!KZ53)</f>
        <v/>
      </c>
      <c r="LA193" s="318" t="str">
        <f>IF(OR('5.5 NFC'!LA53="",'5.5 NFC'!LA46=""),"",'5.5 NFC'!LA53)</f>
        <v/>
      </c>
      <c r="LB193" s="318" t="str">
        <f>IF(OR('5.5 NFC'!LB53="",'5.5 NFC'!LB46=""),"",'5.5 NFC'!LB53)</f>
        <v/>
      </c>
      <c r="LC193" s="318" t="str">
        <f>IF(OR('5.5 NFC'!LC53="",'5.5 NFC'!LC46=""),"",'5.5 NFC'!LC53)</f>
        <v/>
      </c>
      <c r="LD193" s="318" t="str">
        <f>IF(OR('5.5 NFC'!LD53="",'5.5 NFC'!LD46=""),"",'5.5 NFC'!LD53)</f>
        <v/>
      </c>
      <c r="LE193" s="318" t="str">
        <f>IF(OR('5.5 NFC'!LE53="",'5.5 NFC'!LE46=""),"",'5.5 NFC'!LE53)</f>
        <v/>
      </c>
      <c r="LF193" s="318" t="str">
        <f>IF(OR('5.5 NFC'!LF53="",'5.5 NFC'!LF46=""),"",'5.5 NFC'!LF53)</f>
        <v/>
      </c>
      <c r="LG193" s="318" t="str">
        <f>IF(OR('5.5 NFC'!LG53="",'5.5 NFC'!LG46=""),"",'5.5 NFC'!LG53)</f>
        <v/>
      </c>
      <c r="LH193" s="318" t="str">
        <f>IF(OR('5.5 NFC'!LH53="",'5.5 NFC'!LH46=""),"",'5.5 NFC'!LH53)</f>
        <v/>
      </c>
      <c r="LI193" s="318" t="str">
        <f>IF(OR('5.5 NFC'!LI53="",'5.5 NFC'!LI46=""),"",'5.5 NFC'!LI53)</f>
        <v/>
      </c>
      <c r="LJ193" s="318" t="str">
        <f>IF(OR('5.5 NFC'!LJ53="",'5.5 NFC'!LJ46=""),"",'5.5 NFC'!LJ53)</f>
        <v/>
      </c>
      <c r="LK193" s="318" t="str">
        <f>IF(OR('5.5 NFC'!LK53="",'5.5 NFC'!LK46=""),"",'5.5 NFC'!LK53)</f>
        <v/>
      </c>
      <c r="LL193" s="318" t="str">
        <f>IF(OR('5.5 NFC'!LL53="",'5.5 NFC'!LL46=""),"",'5.5 NFC'!LL53)</f>
        <v/>
      </c>
      <c r="LM193" s="318" t="str">
        <f>IF(OR('5.5 NFC'!LM53="",'5.5 NFC'!LM46=""),"",'5.5 NFC'!LM53)</f>
        <v/>
      </c>
      <c r="LN193" s="318" t="str">
        <f>IF(OR('5.5 NFC'!LN53="",'5.5 NFC'!LN46=""),"",'5.5 NFC'!LN53)</f>
        <v/>
      </c>
      <c r="LO193" s="318" t="str">
        <f>IF(OR('5.5 NFC'!LO53="",'5.5 NFC'!LO46=""),"",'5.5 NFC'!LO53)</f>
        <v/>
      </c>
      <c r="LP193" s="318" t="str">
        <f>IF(OR('5.5 NFC'!LP53="",'5.5 NFC'!LP46=""),"",'5.5 NFC'!LP53)</f>
        <v/>
      </c>
      <c r="LQ193" s="318" t="str">
        <f>IF(OR('5.5 NFC'!LQ53="",'5.5 NFC'!LQ46=""),"",'5.5 NFC'!LQ53)</f>
        <v/>
      </c>
      <c r="LR193" s="318" t="str">
        <f>IF(OR('5.5 NFC'!LR53="",'5.5 NFC'!LR46=""),"",'5.5 NFC'!LR53)</f>
        <v/>
      </c>
      <c r="LS193" s="318" t="str">
        <f>IF(OR('5.5 NFC'!LS53="",'5.5 NFC'!LS46=""),"",'5.5 NFC'!LS53)</f>
        <v/>
      </c>
      <c r="LT193" s="318" t="str">
        <f>IF(OR('5.5 NFC'!LT53="",'5.5 NFC'!LT46=""),"",'5.5 NFC'!LT53)</f>
        <v/>
      </c>
      <c r="LU193" s="318" t="str">
        <f>IF(OR('5.5 NFC'!LU53="",'5.5 NFC'!LU46=""),"",'5.5 NFC'!LU53)</f>
        <v/>
      </c>
      <c r="LV193" s="318" t="str">
        <f>IF(OR('5.5 NFC'!LV53="",'5.5 NFC'!LV46=""),"",'5.5 NFC'!LV53)</f>
        <v/>
      </c>
      <c r="LW193" s="318" t="str">
        <f>IF(OR('5.5 NFC'!LW53="",'5.5 NFC'!LW46=""),"",'5.5 NFC'!LW53)</f>
        <v/>
      </c>
      <c r="LX193" s="318" t="str">
        <f>IF(OR('5.5 NFC'!LX53="",'5.5 NFC'!LX46=""),"",'5.5 NFC'!LX53)</f>
        <v/>
      </c>
      <c r="LY193" s="318" t="str">
        <f>IF(OR('5.5 NFC'!LY53="",'5.5 NFC'!LY46=""),"",'5.5 NFC'!LY53)</f>
        <v/>
      </c>
      <c r="LZ193" s="318" t="str">
        <f>IF(OR('5.5 NFC'!LZ53="",'5.5 NFC'!LZ46=""),"",'5.5 NFC'!LZ53)</f>
        <v/>
      </c>
      <c r="MA193" s="318" t="str">
        <f>IF(OR('5.5 NFC'!MA53="",'5.5 NFC'!MA46=""),"",'5.5 NFC'!MA53)</f>
        <v/>
      </c>
      <c r="MB193" s="318" t="str">
        <f>IF(OR('5.5 NFC'!MB53="",'5.5 NFC'!MB46=""),"",'5.5 NFC'!MB53)</f>
        <v/>
      </c>
      <c r="MC193" s="318" t="str">
        <f>IF(OR('5.5 NFC'!MC53="",'5.5 NFC'!MC46=""),"",'5.5 NFC'!MC53)</f>
        <v/>
      </c>
      <c r="MD193" s="318" t="str">
        <f>IF(OR('5.5 NFC'!MD53="",'5.5 NFC'!MD46=""),"",'5.5 NFC'!MD53)</f>
        <v/>
      </c>
      <c r="ME193" s="318" t="str">
        <f>IF(OR('5.5 NFC'!ME53="",'5.5 NFC'!ME46=""),"",'5.5 NFC'!ME53)</f>
        <v/>
      </c>
      <c r="MF193" s="318" t="str">
        <f>IF(OR('5.5 NFC'!MF53="",'5.5 NFC'!MF46=""),"",'5.5 NFC'!MF53)</f>
        <v/>
      </c>
      <c r="MG193" s="318" t="str">
        <f>IF(OR('5.5 NFC'!MG53="",'5.5 NFC'!MG46=""),"",'5.5 NFC'!MG53)</f>
        <v/>
      </c>
      <c r="MH193" s="318" t="str">
        <f>IF(OR('5.5 NFC'!MH53="",'5.5 NFC'!MH46=""),"",'5.5 NFC'!MH53)</f>
        <v/>
      </c>
    </row>
    <row r="194" spans="1:346" x14ac:dyDescent="0.3">
      <c r="A194" s="9"/>
      <c r="B194" s="232" t="s">
        <v>358</v>
      </c>
      <c r="C194" s="121" t="s">
        <v>359</v>
      </c>
      <c r="D194" s="233" t="e">
        <f>Reporting_Currency_Code</f>
        <v>#N/A</v>
      </c>
      <c r="E194" s="233">
        <f>Reporting_Currency_Name</f>
        <v>0</v>
      </c>
      <c r="F194" s="233">
        <f>Reporting_Scale_Name</f>
        <v>0</v>
      </c>
      <c r="G194" s="318" t="str">
        <f>IF(OR('5.5 NFC'!G53="",'5.5 NFC'!G46=""),"",'5.5 NFC'!G46)</f>
        <v/>
      </c>
      <c r="H194" s="318" t="str">
        <f>IF(OR('5.5 NFC'!H53="",'5.5 NFC'!H46=""),"",'5.5 NFC'!H46)</f>
        <v/>
      </c>
      <c r="I194" s="318" t="str">
        <f>IF(OR('5.5 NFC'!I53="",'5.5 NFC'!I46=""),"",'5.5 NFC'!I46)</f>
        <v/>
      </c>
      <c r="J194" s="318" t="str">
        <f>IF(OR('5.5 NFC'!J53="",'5.5 NFC'!J46=""),"",'5.5 NFC'!J46)</f>
        <v/>
      </c>
      <c r="K194" s="318" t="str">
        <f>IF(OR('5.5 NFC'!K53="",'5.5 NFC'!K46=""),"",'5.5 NFC'!K46)</f>
        <v/>
      </c>
      <c r="L194" s="318" t="str">
        <f>IF(OR('5.5 NFC'!L53="",'5.5 NFC'!L46=""),"",'5.5 NFC'!L46)</f>
        <v/>
      </c>
      <c r="M194" s="318" t="str">
        <f>IF(OR('5.5 NFC'!M53="",'5.5 NFC'!M46=""),"",'5.5 NFC'!M46)</f>
        <v/>
      </c>
      <c r="N194" s="318" t="str">
        <f>IF(OR('5.5 NFC'!N53="",'5.5 NFC'!N46=""),"",'5.5 NFC'!N46)</f>
        <v/>
      </c>
      <c r="O194" s="318" t="str">
        <f>IF(OR('5.5 NFC'!O53="",'5.5 NFC'!O46=""),"",'5.5 NFC'!O46)</f>
        <v/>
      </c>
      <c r="P194" s="318" t="str">
        <f>IF(OR('5.5 NFC'!P53="",'5.5 NFC'!P46=""),"",'5.5 NFC'!P46)</f>
        <v/>
      </c>
      <c r="Q194" s="318" t="str">
        <f>IF(OR('5.5 NFC'!Q53="",'5.5 NFC'!Q46=""),"",'5.5 NFC'!Q46)</f>
        <v/>
      </c>
      <c r="R194" s="318" t="str">
        <f>IF(OR('5.5 NFC'!R53="",'5.5 NFC'!R46=""),"",'5.5 NFC'!R46)</f>
        <v/>
      </c>
      <c r="S194" s="318" t="str">
        <f>IF(OR('5.5 NFC'!S53="",'5.5 NFC'!S46=""),"",'5.5 NFC'!S46)</f>
        <v/>
      </c>
      <c r="T194" s="318" t="str">
        <f>IF(OR('5.5 NFC'!T53="",'5.5 NFC'!T46=""),"",'5.5 NFC'!T46)</f>
        <v/>
      </c>
      <c r="U194" s="318" t="str">
        <f>IF(OR('5.5 NFC'!U53="",'5.5 NFC'!U46=""),"",'5.5 NFC'!U46)</f>
        <v/>
      </c>
      <c r="V194" s="318" t="str">
        <f>IF(OR('5.5 NFC'!V53="",'5.5 NFC'!V46=""),"",'5.5 NFC'!V46)</f>
        <v/>
      </c>
      <c r="W194" s="318" t="str">
        <f>IF(OR('5.5 NFC'!W53="",'5.5 NFC'!W46=""),"",'5.5 NFC'!W46)</f>
        <v/>
      </c>
      <c r="X194" s="318" t="str">
        <f>IF(OR('5.5 NFC'!X53="",'5.5 NFC'!X46=""),"",'5.5 NFC'!X46)</f>
        <v/>
      </c>
      <c r="Y194" s="318" t="str">
        <f>IF(OR('5.5 NFC'!Y53="",'5.5 NFC'!Y46=""),"",'5.5 NFC'!Y46)</f>
        <v/>
      </c>
      <c r="Z194" s="318" t="str">
        <f>IF(OR('5.5 NFC'!Z53="",'5.5 NFC'!Z46=""),"",'5.5 NFC'!Z46)</f>
        <v/>
      </c>
      <c r="AA194" s="318" t="str">
        <f>IF(OR('5.5 NFC'!AA53="",'5.5 NFC'!AA46=""),"",'5.5 NFC'!AA46)</f>
        <v/>
      </c>
      <c r="AB194" s="318" t="str">
        <f>IF(OR('5.5 NFC'!AB53="",'5.5 NFC'!AB46=""),"",'5.5 NFC'!AB46)</f>
        <v/>
      </c>
      <c r="AC194" s="318" t="str">
        <f>IF(OR('5.5 NFC'!AC53="",'5.5 NFC'!AC46=""),"",'5.5 NFC'!AC46)</f>
        <v/>
      </c>
      <c r="AD194" s="318" t="str">
        <f>IF(OR('5.5 NFC'!AD53="",'5.5 NFC'!AD46=""),"",'5.5 NFC'!AD46)</f>
        <v/>
      </c>
      <c r="AE194" s="318" t="str">
        <f>IF(OR('5.5 NFC'!AE53="",'5.5 NFC'!AE46=""),"",'5.5 NFC'!AE46)</f>
        <v/>
      </c>
      <c r="AF194" s="318" t="str">
        <f>IF(OR('5.5 NFC'!AF53="",'5.5 NFC'!AF46=""),"",'5.5 NFC'!AF46)</f>
        <v/>
      </c>
      <c r="AG194" s="318" t="str">
        <f>IF(OR('5.5 NFC'!AG53="",'5.5 NFC'!AG46=""),"",'5.5 NFC'!AG46)</f>
        <v/>
      </c>
      <c r="AH194" s="318" t="str">
        <f>IF(OR('5.5 NFC'!AH53="",'5.5 NFC'!AH46=""),"",'5.5 NFC'!AH46)</f>
        <v/>
      </c>
      <c r="AI194" s="318" t="str">
        <f>IF(OR('5.5 NFC'!AI53="",'5.5 NFC'!AI46=""),"",'5.5 NFC'!AI46)</f>
        <v/>
      </c>
      <c r="AJ194" s="318" t="str">
        <f>IF(OR('5.5 NFC'!AJ53="",'5.5 NFC'!AJ46=""),"",'5.5 NFC'!AJ46)</f>
        <v/>
      </c>
      <c r="AK194" s="318" t="str">
        <f>IF(OR('5.5 NFC'!AK53="",'5.5 NFC'!AK46=""),"",'5.5 NFC'!AK46)</f>
        <v/>
      </c>
      <c r="AL194" s="318" t="str">
        <f>IF(OR('5.5 NFC'!AL53="",'5.5 NFC'!AL46=""),"",'5.5 NFC'!AL46)</f>
        <v/>
      </c>
      <c r="AM194" s="318" t="str">
        <f>IF(OR('5.5 NFC'!AM53="",'5.5 NFC'!AM46=""),"",'5.5 NFC'!AM46)</f>
        <v/>
      </c>
      <c r="AN194" s="318" t="str">
        <f>IF(OR('5.5 NFC'!AN53="",'5.5 NFC'!AN46=""),"",'5.5 NFC'!AN46)</f>
        <v/>
      </c>
      <c r="AO194" s="318" t="str">
        <f>IF(OR('5.5 NFC'!AO53="",'5.5 NFC'!AO46=""),"",'5.5 NFC'!AO46)</f>
        <v/>
      </c>
      <c r="AP194" s="318" t="str">
        <f>IF(OR('5.5 NFC'!AP53="",'5.5 NFC'!AP46=""),"",'5.5 NFC'!AP46)</f>
        <v/>
      </c>
      <c r="AQ194" s="318" t="str">
        <f>IF(OR('5.5 NFC'!AQ53="",'5.5 NFC'!AQ46=""),"",'5.5 NFC'!AQ46)</f>
        <v/>
      </c>
      <c r="AR194" s="318" t="str">
        <f>IF(OR('5.5 NFC'!AR53="",'5.5 NFC'!AR46=""),"",'5.5 NFC'!AR46)</f>
        <v/>
      </c>
      <c r="AS194" s="318" t="str">
        <f>IF(OR('5.5 NFC'!AS53="",'5.5 NFC'!AS46=""),"",'5.5 NFC'!AS46)</f>
        <v/>
      </c>
      <c r="AT194" s="318" t="str">
        <f>IF(OR('5.5 NFC'!AT53="",'5.5 NFC'!AT46=""),"",'5.5 NFC'!AT46)</f>
        <v/>
      </c>
      <c r="AU194" s="318" t="str">
        <f>IF(OR('5.5 NFC'!AU53="",'5.5 NFC'!AU46=""),"",'5.5 NFC'!AU46)</f>
        <v/>
      </c>
      <c r="AV194" s="318" t="str">
        <f>IF(OR('5.5 NFC'!AV53="",'5.5 NFC'!AV46=""),"",'5.5 NFC'!AV46)</f>
        <v/>
      </c>
      <c r="AW194" s="318" t="str">
        <f>IF(OR('5.5 NFC'!AW53="",'5.5 NFC'!AW46=""),"",'5.5 NFC'!AW46)</f>
        <v/>
      </c>
      <c r="AX194" s="318" t="str">
        <f>IF(OR('5.5 NFC'!AX53="",'5.5 NFC'!AX46=""),"",'5.5 NFC'!AX46)</f>
        <v/>
      </c>
      <c r="AY194" s="318" t="str">
        <f>IF(OR('5.5 NFC'!AY53="",'5.5 NFC'!AY46=""),"",'5.5 NFC'!AY46)</f>
        <v/>
      </c>
      <c r="AZ194" s="318" t="str">
        <f>IF(OR('5.5 NFC'!AZ53="",'5.5 NFC'!AZ46=""),"",'5.5 NFC'!AZ46)</f>
        <v/>
      </c>
      <c r="BA194" s="318" t="str">
        <f>IF(OR('5.5 NFC'!BA53="",'5.5 NFC'!BA46=""),"",'5.5 NFC'!BA46)</f>
        <v/>
      </c>
      <c r="BB194" s="318" t="str">
        <f>IF(OR('5.5 NFC'!BB53="",'5.5 NFC'!BB46=""),"",'5.5 NFC'!BB46)</f>
        <v/>
      </c>
      <c r="BC194" s="318" t="str">
        <f>IF(OR('5.5 NFC'!BC53="",'5.5 NFC'!BC46=""),"",'5.5 NFC'!BC46)</f>
        <v/>
      </c>
      <c r="BD194" s="318" t="str">
        <f>IF(OR('5.5 NFC'!BD53="",'5.5 NFC'!BD46=""),"",'5.5 NFC'!BD46)</f>
        <v/>
      </c>
      <c r="BE194" s="318" t="str">
        <f>IF(OR('5.5 NFC'!BE53="",'5.5 NFC'!BE46=""),"",'5.5 NFC'!BE46)</f>
        <v/>
      </c>
      <c r="BF194" s="318" t="str">
        <f>IF(OR('5.5 NFC'!BF53="",'5.5 NFC'!BF46=""),"",'5.5 NFC'!BF46)</f>
        <v/>
      </c>
      <c r="BG194" s="318" t="str">
        <f>IF(OR('5.5 NFC'!BG53="",'5.5 NFC'!BG46=""),"",'5.5 NFC'!BG46)</f>
        <v/>
      </c>
      <c r="BH194" s="318" t="str">
        <f>IF(OR('5.5 NFC'!BH53="",'5.5 NFC'!BH46=""),"",'5.5 NFC'!BH46)</f>
        <v/>
      </c>
      <c r="BI194" s="318" t="str">
        <f>IF(OR('5.5 NFC'!BI53="",'5.5 NFC'!BI46=""),"",'5.5 NFC'!BI46)</f>
        <v/>
      </c>
      <c r="BJ194" s="318" t="str">
        <f>IF(OR('5.5 NFC'!BJ53="",'5.5 NFC'!BJ46=""),"",'5.5 NFC'!BJ46)</f>
        <v/>
      </c>
      <c r="BK194" s="318" t="str">
        <f>IF(OR('5.5 NFC'!BK53="",'5.5 NFC'!BK46=""),"",'5.5 NFC'!BK46)</f>
        <v/>
      </c>
      <c r="BL194" s="318" t="str">
        <f>IF(OR('5.5 NFC'!BL53="",'5.5 NFC'!BL46=""),"",'5.5 NFC'!BL46)</f>
        <v/>
      </c>
      <c r="BM194" s="318" t="str">
        <f>IF(OR('5.5 NFC'!BM53="",'5.5 NFC'!BM46=""),"",'5.5 NFC'!BM46)</f>
        <v/>
      </c>
      <c r="BN194" s="318" t="str">
        <f>IF(OR('5.5 NFC'!BN53="",'5.5 NFC'!BN46=""),"",'5.5 NFC'!BN46)</f>
        <v/>
      </c>
      <c r="BO194" s="318" t="str">
        <f>IF(OR('5.5 NFC'!BO53="",'5.5 NFC'!BO46=""),"",'5.5 NFC'!BO46)</f>
        <v/>
      </c>
      <c r="BP194" s="318" t="str">
        <f>IF(OR('5.5 NFC'!BP53="",'5.5 NFC'!BP46=""),"",'5.5 NFC'!BP46)</f>
        <v/>
      </c>
      <c r="BQ194" s="318" t="str">
        <f>IF(OR('5.5 NFC'!BQ53="",'5.5 NFC'!BQ46=""),"",'5.5 NFC'!BQ46)</f>
        <v/>
      </c>
      <c r="BR194" s="318" t="str">
        <f>IF(OR('5.5 NFC'!BR53="",'5.5 NFC'!BR46=""),"",'5.5 NFC'!BR46)</f>
        <v/>
      </c>
      <c r="BS194" s="318" t="str">
        <f>IF(OR('5.5 NFC'!BS53="",'5.5 NFC'!BS46=""),"",'5.5 NFC'!BS46)</f>
        <v/>
      </c>
      <c r="BT194" s="318" t="str">
        <f>IF(OR('5.5 NFC'!BT53="",'5.5 NFC'!BT46=""),"",'5.5 NFC'!BT46)</f>
        <v/>
      </c>
      <c r="BU194" s="318" t="str">
        <f>IF(OR('5.5 NFC'!BU53="",'5.5 NFC'!BU46=""),"",'5.5 NFC'!BU46)</f>
        <v/>
      </c>
      <c r="BV194" s="318" t="str">
        <f>IF(OR('5.5 NFC'!BV53="",'5.5 NFC'!BV46=""),"",'5.5 NFC'!BV46)</f>
        <v/>
      </c>
      <c r="BW194" s="318" t="str">
        <f>IF(OR('5.5 NFC'!BW53="",'5.5 NFC'!BW46=""),"",'5.5 NFC'!BW46)</f>
        <v/>
      </c>
      <c r="BX194" s="318" t="str">
        <f>IF(OR('5.5 NFC'!BX53="",'5.5 NFC'!BX46=""),"",'5.5 NFC'!BX46)</f>
        <v/>
      </c>
      <c r="BY194" s="318" t="str">
        <f>IF(OR('5.5 NFC'!BY53="",'5.5 NFC'!BY46=""),"",'5.5 NFC'!BY46)</f>
        <v/>
      </c>
      <c r="BZ194" s="318" t="str">
        <f>IF(OR('5.5 NFC'!BZ53="",'5.5 NFC'!BZ46=""),"",'5.5 NFC'!BZ46)</f>
        <v/>
      </c>
      <c r="CA194" s="318" t="str">
        <f>IF(OR('5.5 NFC'!CA53="",'5.5 NFC'!CA46=""),"",'5.5 NFC'!CA46)</f>
        <v/>
      </c>
      <c r="CB194" s="318" t="str">
        <f>IF(OR('5.5 NFC'!CB53="",'5.5 NFC'!CB46=""),"",'5.5 NFC'!CB46)</f>
        <v/>
      </c>
      <c r="CC194" s="318" t="str">
        <f>IF(OR('5.5 NFC'!CC53="",'5.5 NFC'!CC46=""),"",'5.5 NFC'!CC46)</f>
        <v/>
      </c>
      <c r="CD194" s="318" t="str">
        <f>IF(OR('5.5 NFC'!CD53="",'5.5 NFC'!CD46=""),"",'5.5 NFC'!CD46)</f>
        <v/>
      </c>
      <c r="CE194" s="318" t="str">
        <f>IF(OR('5.5 NFC'!CE53="",'5.5 NFC'!CE46=""),"",'5.5 NFC'!CE46)</f>
        <v/>
      </c>
      <c r="CF194" s="318" t="str">
        <f>IF(OR('5.5 NFC'!CF53="",'5.5 NFC'!CF46=""),"",'5.5 NFC'!CF46)</f>
        <v/>
      </c>
      <c r="CG194" s="318" t="str">
        <f>IF(OR('5.5 NFC'!CG53="",'5.5 NFC'!CG46=""),"",'5.5 NFC'!CG46)</f>
        <v/>
      </c>
      <c r="CH194" s="318" t="str">
        <f>IF(OR('5.5 NFC'!CH53="",'5.5 NFC'!CH46=""),"",'5.5 NFC'!CH46)</f>
        <v/>
      </c>
      <c r="CI194" s="318" t="str">
        <f>IF(OR('5.5 NFC'!CI53="",'5.5 NFC'!CI46=""),"",'5.5 NFC'!CI46)</f>
        <v/>
      </c>
      <c r="CJ194" s="318" t="str">
        <f>IF(OR('5.5 NFC'!CJ53="",'5.5 NFC'!CJ46=""),"",'5.5 NFC'!CJ46)</f>
        <v/>
      </c>
      <c r="CK194" s="318" t="str">
        <f>IF(OR('5.5 NFC'!CK53="",'5.5 NFC'!CK46=""),"",'5.5 NFC'!CK46)</f>
        <v/>
      </c>
      <c r="CL194" s="318" t="str">
        <f>IF(OR('5.5 NFC'!CL53="",'5.5 NFC'!CL46=""),"",'5.5 NFC'!CL46)</f>
        <v/>
      </c>
      <c r="CM194" s="318" t="str">
        <f>IF(OR('5.5 NFC'!CM53="",'5.5 NFC'!CM46=""),"",'5.5 NFC'!CM46)</f>
        <v/>
      </c>
      <c r="CN194" s="318" t="str">
        <f>IF(OR('5.5 NFC'!CN53="",'5.5 NFC'!CN46=""),"",'5.5 NFC'!CN46)</f>
        <v/>
      </c>
      <c r="CO194" s="318" t="str">
        <f>IF(OR('5.5 NFC'!CO53="",'5.5 NFC'!CO46=""),"",'5.5 NFC'!CO46)</f>
        <v/>
      </c>
      <c r="CP194" s="318" t="str">
        <f>IF(OR('5.5 NFC'!CP53="",'5.5 NFC'!CP46=""),"",'5.5 NFC'!CP46)</f>
        <v/>
      </c>
      <c r="CQ194" s="318" t="str">
        <f>IF(OR('5.5 NFC'!CQ53="",'5.5 NFC'!CQ46=""),"",'5.5 NFC'!CQ46)</f>
        <v/>
      </c>
      <c r="CR194" s="318" t="str">
        <f>IF(OR('5.5 NFC'!CR53="",'5.5 NFC'!CR46=""),"",'5.5 NFC'!CR46)</f>
        <v/>
      </c>
      <c r="CS194" s="318" t="str">
        <f>IF(OR('5.5 NFC'!CS53="",'5.5 NFC'!CS46=""),"",'5.5 NFC'!CS46)</f>
        <v/>
      </c>
      <c r="CT194" s="318" t="str">
        <f>IF(OR('5.5 NFC'!CT53="",'5.5 NFC'!CT46=""),"",'5.5 NFC'!CT46)</f>
        <v/>
      </c>
      <c r="CU194" s="318" t="str">
        <f>IF(OR('5.5 NFC'!CU53="",'5.5 NFC'!CU46=""),"",'5.5 NFC'!CU46)</f>
        <v/>
      </c>
      <c r="CV194" s="318" t="str">
        <f>IF(OR('5.5 NFC'!CV53="",'5.5 NFC'!CV46=""),"",'5.5 NFC'!CV46)</f>
        <v/>
      </c>
      <c r="CW194" s="318" t="str">
        <f>IF(OR('5.5 NFC'!CW53="",'5.5 NFC'!CW46=""),"",'5.5 NFC'!CW46)</f>
        <v/>
      </c>
      <c r="CX194" s="318" t="str">
        <f>IF(OR('5.5 NFC'!CX53="",'5.5 NFC'!CX46=""),"",'5.5 NFC'!CX46)</f>
        <v/>
      </c>
      <c r="CY194" s="318" t="str">
        <f>IF(OR('5.5 NFC'!CY53="",'5.5 NFC'!CY46=""),"",'5.5 NFC'!CY46)</f>
        <v/>
      </c>
      <c r="CZ194" s="318" t="str">
        <f>IF(OR('5.5 NFC'!CZ53="",'5.5 NFC'!CZ46=""),"",'5.5 NFC'!CZ46)</f>
        <v/>
      </c>
      <c r="DA194" s="318" t="str">
        <f>IF(OR('5.5 NFC'!DA53="",'5.5 NFC'!DA46=""),"",'5.5 NFC'!DA46)</f>
        <v/>
      </c>
      <c r="DB194" s="318" t="str">
        <f>IF(OR('5.5 NFC'!DB53="",'5.5 NFC'!DB46=""),"",'5.5 NFC'!DB46)</f>
        <v/>
      </c>
      <c r="DC194" s="318" t="str">
        <f>IF(OR('5.5 NFC'!DC53="",'5.5 NFC'!DC46=""),"",'5.5 NFC'!DC46)</f>
        <v/>
      </c>
      <c r="DD194" s="318" t="str">
        <f>IF(OR('5.5 NFC'!DD53="",'5.5 NFC'!DD46=""),"",'5.5 NFC'!DD46)</f>
        <v/>
      </c>
      <c r="DE194" s="318" t="str">
        <f>IF(OR('5.5 NFC'!DE53="",'5.5 NFC'!DE46=""),"",'5.5 NFC'!DE46)</f>
        <v/>
      </c>
      <c r="DF194" s="318" t="str">
        <f>IF(OR('5.5 NFC'!DF53="",'5.5 NFC'!DF46=""),"",'5.5 NFC'!DF46)</f>
        <v/>
      </c>
      <c r="DG194" s="318" t="str">
        <f>IF(OR('5.5 NFC'!DG53="",'5.5 NFC'!DG46=""),"",'5.5 NFC'!DG46)</f>
        <v/>
      </c>
      <c r="DH194" s="318" t="str">
        <f>IF(OR('5.5 NFC'!DH53="",'5.5 NFC'!DH46=""),"",'5.5 NFC'!DH46)</f>
        <v/>
      </c>
      <c r="DI194" s="318" t="str">
        <f>IF(OR('5.5 NFC'!DI53="",'5.5 NFC'!DI46=""),"",'5.5 NFC'!DI46)</f>
        <v/>
      </c>
      <c r="DJ194" s="318" t="str">
        <f>IF(OR('5.5 NFC'!DJ53="",'5.5 NFC'!DJ46=""),"",'5.5 NFC'!DJ46)</f>
        <v/>
      </c>
      <c r="DK194" s="318" t="str">
        <f>IF(OR('5.5 NFC'!DK53="",'5.5 NFC'!DK46=""),"",'5.5 NFC'!DK46)</f>
        <v/>
      </c>
      <c r="DL194" s="318" t="str">
        <f>IF(OR('5.5 NFC'!DL53="",'5.5 NFC'!DL46=""),"",'5.5 NFC'!DL46)</f>
        <v/>
      </c>
      <c r="DM194" s="318" t="str">
        <f>IF(OR('5.5 NFC'!DM53="",'5.5 NFC'!DM46=""),"",'5.5 NFC'!DM46)</f>
        <v/>
      </c>
      <c r="DN194" s="318" t="str">
        <f>IF(OR('5.5 NFC'!DN53="",'5.5 NFC'!DN46=""),"",'5.5 NFC'!DN46)</f>
        <v/>
      </c>
      <c r="DO194" s="318" t="str">
        <f>IF(OR('5.5 NFC'!DO53="",'5.5 NFC'!DO46=""),"",'5.5 NFC'!DO46)</f>
        <v/>
      </c>
      <c r="DP194" s="318" t="str">
        <f>IF(OR('5.5 NFC'!DP53="",'5.5 NFC'!DP46=""),"",'5.5 NFC'!DP46)</f>
        <v/>
      </c>
      <c r="DQ194" s="318" t="str">
        <f>IF(OR('5.5 NFC'!DQ53="",'5.5 NFC'!DQ46=""),"",'5.5 NFC'!DQ46)</f>
        <v/>
      </c>
      <c r="DR194" s="318" t="str">
        <f>IF(OR('5.5 NFC'!DR53="",'5.5 NFC'!DR46=""),"",'5.5 NFC'!DR46)</f>
        <v/>
      </c>
      <c r="DS194" s="318" t="str">
        <f>IF(OR('5.5 NFC'!DS53="",'5.5 NFC'!DS46=""),"",'5.5 NFC'!DS46)</f>
        <v/>
      </c>
      <c r="DT194" s="318" t="str">
        <f>IF(OR('5.5 NFC'!DT53="",'5.5 NFC'!DT46=""),"",'5.5 NFC'!DT46)</f>
        <v/>
      </c>
      <c r="DU194" s="318" t="str">
        <f>IF(OR('5.5 NFC'!DU53="",'5.5 NFC'!DU46=""),"",'5.5 NFC'!DU46)</f>
        <v/>
      </c>
      <c r="DV194" s="318" t="str">
        <f>IF(OR('5.5 NFC'!DV53="",'5.5 NFC'!DV46=""),"",'5.5 NFC'!DV46)</f>
        <v/>
      </c>
      <c r="DW194" s="318" t="str">
        <f>IF(OR('5.5 NFC'!DW53="",'5.5 NFC'!DW46=""),"",'5.5 NFC'!DW46)</f>
        <v/>
      </c>
      <c r="DX194" s="318" t="str">
        <f>IF(OR('5.5 NFC'!DX53="",'5.5 NFC'!DX46=""),"",'5.5 NFC'!DX46)</f>
        <v/>
      </c>
      <c r="DY194" s="318" t="str">
        <f>IF(OR('5.5 NFC'!DY53="",'5.5 NFC'!DY46=""),"",'5.5 NFC'!DY46)</f>
        <v/>
      </c>
      <c r="DZ194" s="318" t="str">
        <f>IF(OR('5.5 NFC'!DZ53="",'5.5 NFC'!DZ46=""),"",'5.5 NFC'!DZ46)</f>
        <v/>
      </c>
      <c r="EA194" s="318" t="str">
        <f>IF(OR('5.5 NFC'!EA53="",'5.5 NFC'!EA46=""),"",'5.5 NFC'!EA46)</f>
        <v/>
      </c>
      <c r="EB194" s="318" t="str">
        <f>IF(OR('5.5 NFC'!EB53="",'5.5 NFC'!EB46=""),"",'5.5 NFC'!EB46)</f>
        <v/>
      </c>
      <c r="EC194" s="318" t="str">
        <f>IF(OR('5.5 NFC'!EC53="",'5.5 NFC'!EC46=""),"",'5.5 NFC'!EC46)</f>
        <v/>
      </c>
      <c r="ED194" s="318" t="str">
        <f>IF(OR('5.5 NFC'!ED53="",'5.5 NFC'!ED46=""),"",'5.5 NFC'!ED46)</f>
        <v/>
      </c>
      <c r="EE194" s="318" t="str">
        <f>IF(OR('5.5 NFC'!EE53="",'5.5 NFC'!EE46=""),"",'5.5 NFC'!EE46)</f>
        <v/>
      </c>
      <c r="EF194" s="318" t="str">
        <f>IF(OR('5.5 NFC'!EF53="",'5.5 NFC'!EF46=""),"",'5.5 NFC'!EF46)</f>
        <v/>
      </c>
      <c r="EG194" s="318" t="str">
        <f>IF(OR('5.5 NFC'!EG53="",'5.5 NFC'!EG46=""),"",'5.5 NFC'!EG46)</f>
        <v/>
      </c>
      <c r="EH194" s="318" t="str">
        <f>IF(OR('5.5 NFC'!EH53="",'5.5 NFC'!EH46=""),"",'5.5 NFC'!EH46)</f>
        <v/>
      </c>
      <c r="EI194" s="318" t="str">
        <f>IF(OR('5.5 NFC'!EI53="",'5.5 NFC'!EI46=""),"",'5.5 NFC'!EI46)</f>
        <v/>
      </c>
      <c r="EJ194" s="318" t="str">
        <f>IF(OR('5.5 NFC'!EJ53="",'5.5 NFC'!EJ46=""),"",'5.5 NFC'!EJ46)</f>
        <v/>
      </c>
      <c r="EK194" s="318" t="str">
        <f>IF(OR('5.5 NFC'!EK53="",'5.5 NFC'!EK46=""),"",'5.5 NFC'!EK46)</f>
        <v/>
      </c>
      <c r="EL194" s="318" t="str">
        <f>IF(OR('5.5 NFC'!EL53="",'5.5 NFC'!EL46=""),"",'5.5 NFC'!EL46)</f>
        <v/>
      </c>
      <c r="EM194" s="318" t="str">
        <f>IF(OR('5.5 NFC'!EM53="",'5.5 NFC'!EM46=""),"",'5.5 NFC'!EM46)</f>
        <v/>
      </c>
      <c r="EN194" s="318" t="str">
        <f>IF(OR('5.5 NFC'!EN53="",'5.5 NFC'!EN46=""),"",'5.5 NFC'!EN46)</f>
        <v/>
      </c>
      <c r="EO194" s="318" t="str">
        <f>IF(OR('5.5 NFC'!EO53="",'5.5 NFC'!EO46=""),"",'5.5 NFC'!EO46)</f>
        <v/>
      </c>
      <c r="EP194" s="318" t="str">
        <f>IF(OR('5.5 NFC'!EP53="",'5.5 NFC'!EP46=""),"",'5.5 NFC'!EP46)</f>
        <v/>
      </c>
      <c r="EQ194" s="318" t="str">
        <f>IF(OR('5.5 NFC'!EQ53="",'5.5 NFC'!EQ46=""),"",'5.5 NFC'!EQ46)</f>
        <v/>
      </c>
      <c r="ER194" s="318" t="str">
        <f>IF(OR('5.5 NFC'!ER53="",'5.5 NFC'!ER46=""),"",'5.5 NFC'!ER46)</f>
        <v/>
      </c>
      <c r="ES194" s="318" t="str">
        <f>IF(OR('5.5 NFC'!ES53="",'5.5 NFC'!ES46=""),"",'5.5 NFC'!ES46)</f>
        <v/>
      </c>
      <c r="ET194" s="318" t="str">
        <f>IF(OR('5.5 NFC'!ET53="",'5.5 NFC'!ET46=""),"",'5.5 NFC'!ET46)</f>
        <v/>
      </c>
      <c r="EU194" s="318" t="str">
        <f>IF(OR('5.5 NFC'!EU53="",'5.5 NFC'!EU46=""),"",'5.5 NFC'!EU46)</f>
        <v/>
      </c>
      <c r="EV194" s="318" t="str">
        <f>IF(OR('5.5 NFC'!EV53="",'5.5 NFC'!EV46=""),"",'5.5 NFC'!EV46)</f>
        <v/>
      </c>
      <c r="EW194" s="318" t="str">
        <f>IF(OR('5.5 NFC'!EW53="",'5.5 NFC'!EW46=""),"",'5.5 NFC'!EW46)</f>
        <v/>
      </c>
      <c r="EX194" s="318" t="str">
        <f>IF(OR('5.5 NFC'!EX53="",'5.5 NFC'!EX46=""),"",'5.5 NFC'!EX46)</f>
        <v/>
      </c>
      <c r="EY194" s="318" t="str">
        <f>IF(OR('5.5 NFC'!EY53="",'5.5 NFC'!EY46=""),"",'5.5 NFC'!EY46)</f>
        <v/>
      </c>
      <c r="EZ194" s="318" t="str">
        <f>IF(OR('5.5 NFC'!EZ53="",'5.5 NFC'!EZ46=""),"",'5.5 NFC'!EZ46)</f>
        <v/>
      </c>
      <c r="FA194" s="318" t="str">
        <f>IF(OR('5.5 NFC'!FA53="",'5.5 NFC'!FA46=""),"",'5.5 NFC'!FA46)</f>
        <v/>
      </c>
      <c r="FB194" s="318" t="str">
        <f>IF(OR('5.5 NFC'!FB53="",'5.5 NFC'!FB46=""),"",'5.5 NFC'!FB46)</f>
        <v/>
      </c>
      <c r="FC194" s="318" t="str">
        <f>IF(OR('5.5 NFC'!FC53="",'5.5 NFC'!FC46=""),"",'5.5 NFC'!FC46)</f>
        <v/>
      </c>
      <c r="FD194" s="318" t="str">
        <f>IF(OR('5.5 NFC'!FD53="",'5.5 NFC'!FD46=""),"",'5.5 NFC'!FD46)</f>
        <v/>
      </c>
      <c r="FE194" s="318" t="str">
        <f>IF(OR('5.5 NFC'!FE53="",'5.5 NFC'!FE46=""),"",'5.5 NFC'!FE46)</f>
        <v/>
      </c>
      <c r="FF194" s="318" t="str">
        <f>IF(OR('5.5 NFC'!FF53="",'5.5 NFC'!FF46=""),"",'5.5 NFC'!FF46)</f>
        <v/>
      </c>
      <c r="FG194" s="318" t="str">
        <f>IF(OR('5.5 NFC'!FG53="",'5.5 NFC'!FG46=""),"",'5.5 NFC'!FG46)</f>
        <v/>
      </c>
      <c r="FH194" s="318" t="str">
        <f>IF(OR('5.5 NFC'!FH53="",'5.5 NFC'!FH46=""),"",'5.5 NFC'!FH46)</f>
        <v/>
      </c>
      <c r="FI194" s="318" t="str">
        <f>IF(OR('5.5 NFC'!FI53="",'5.5 NFC'!FI46=""),"",'5.5 NFC'!FI46)</f>
        <v/>
      </c>
      <c r="FJ194" s="318" t="str">
        <f>IF(OR('5.5 NFC'!FJ53="",'5.5 NFC'!FJ46=""),"",'5.5 NFC'!FJ46)</f>
        <v/>
      </c>
      <c r="FK194" s="318" t="str">
        <f>IF(OR('5.5 NFC'!FK53="",'5.5 NFC'!FK46=""),"",'5.5 NFC'!FK46)</f>
        <v/>
      </c>
      <c r="FL194" s="318" t="str">
        <f>IF(OR('5.5 NFC'!FL53="",'5.5 NFC'!FL46=""),"",'5.5 NFC'!FL46)</f>
        <v/>
      </c>
      <c r="FM194" s="318" t="str">
        <f>IF(OR('5.5 NFC'!FM53="",'5.5 NFC'!FM46=""),"",'5.5 NFC'!FM46)</f>
        <v/>
      </c>
      <c r="FN194" s="318" t="str">
        <f>IF(OR('5.5 NFC'!FN53="",'5.5 NFC'!FN46=""),"",'5.5 NFC'!FN46)</f>
        <v/>
      </c>
      <c r="FO194" s="318" t="str">
        <f>IF(OR('5.5 NFC'!FO53="",'5.5 NFC'!FO46=""),"",'5.5 NFC'!FO46)</f>
        <v/>
      </c>
      <c r="FP194" s="318" t="str">
        <f>IF(OR('5.5 NFC'!FP53="",'5.5 NFC'!FP46=""),"",'5.5 NFC'!FP46)</f>
        <v/>
      </c>
      <c r="FQ194" s="318" t="str">
        <f>IF(OR('5.5 NFC'!FQ53="",'5.5 NFC'!FQ46=""),"",'5.5 NFC'!FQ46)</f>
        <v/>
      </c>
      <c r="FR194" s="318" t="str">
        <f>IF(OR('5.5 NFC'!FR53="",'5.5 NFC'!FR46=""),"",'5.5 NFC'!FR46)</f>
        <v/>
      </c>
      <c r="FS194" s="318" t="str">
        <f>IF(OR('5.5 NFC'!FS53="",'5.5 NFC'!FS46=""),"",'5.5 NFC'!FS46)</f>
        <v/>
      </c>
      <c r="FT194" s="318" t="str">
        <f>IF(OR('5.5 NFC'!FT53="",'5.5 NFC'!FT46=""),"",'5.5 NFC'!FT46)</f>
        <v/>
      </c>
      <c r="FU194" s="318" t="str">
        <f>IF(OR('5.5 NFC'!FU53="",'5.5 NFC'!FU46=""),"",'5.5 NFC'!FU46)</f>
        <v/>
      </c>
      <c r="FV194" s="318" t="str">
        <f>IF(OR('5.5 NFC'!FV53="",'5.5 NFC'!FV46=""),"",'5.5 NFC'!FV46)</f>
        <v/>
      </c>
      <c r="FW194" s="318" t="str">
        <f>IF(OR('5.5 NFC'!FW53="",'5.5 NFC'!FW46=""),"",'5.5 NFC'!FW46)</f>
        <v/>
      </c>
      <c r="FX194" s="318" t="str">
        <f>IF(OR('5.5 NFC'!FX53="",'5.5 NFC'!FX46=""),"",'5.5 NFC'!FX46)</f>
        <v/>
      </c>
      <c r="FY194" s="318" t="str">
        <f>IF(OR('5.5 NFC'!FY53="",'5.5 NFC'!FY46=""),"",'5.5 NFC'!FY46)</f>
        <v/>
      </c>
      <c r="FZ194" s="318" t="str">
        <f>IF(OR('5.5 NFC'!FZ53="",'5.5 NFC'!FZ46=""),"",'5.5 NFC'!FZ46)</f>
        <v/>
      </c>
      <c r="GA194" s="318" t="str">
        <f>IF(OR('5.5 NFC'!GA53="",'5.5 NFC'!GA46=""),"",'5.5 NFC'!GA46)</f>
        <v/>
      </c>
      <c r="GB194" s="318" t="str">
        <f>IF(OR('5.5 NFC'!GB53="",'5.5 NFC'!GB46=""),"",'5.5 NFC'!GB46)</f>
        <v/>
      </c>
      <c r="GC194" s="318" t="str">
        <f>IF(OR('5.5 NFC'!GC53="",'5.5 NFC'!GC46=""),"",'5.5 NFC'!GC46)</f>
        <v/>
      </c>
      <c r="GD194" s="318" t="str">
        <f>IF(OR('5.5 NFC'!GD53="",'5.5 NFC'!GD46=""),"",'5.5 NFC'!GD46)</f>
        <v/>
      </c>
      <c r="GE194" s="318" t="str">
        <f>IF(OR('5.5 NFC'!GE53="",'5.5 NFC'!GE46=""),"",'5.5 NFC'!GE46)</f>
        <v/>
      </c>
      <c r="GF194" s="318" t="str">
        <f>IF(OR('5.5 NFC'!GF53="",'5.5 NFC'!GF46=""),"",'5.5 NFC'!GF46)</f>
        <v/>
      </c>
      <c r="GG194" s="318" t="str">
        <f>IF(OR('5.5 NFC'!GG53="",'5.5 NFC'!GG46=""),"",'5.5 NFC'!GG46)</f>
        <v/>
      </c>
      <c r="GH194" s="318" t="str">
        <f>IF(OR('5.5 NFC'!GH53="",'5.5 NFC'!GH46=""),"",'5.5 NFC'!GH46)</f>
        <v/>
      </c>
      <c r="GI194" s="318" t="str">
        <f>IF(OR('5.5 NFC'!GI53="",'5.5 NFC'!GI46=""),"",'5.5 NFC'!GI46)</f>
        <v/>
      </c>
      <c r="GJ194" s="318" t="str">
        <f>IF(OR('5.5 NFC'!GJ53="",'5.5 NFC'!GJ46=""),"",'5.5 NFC'!GJ46)</f>
        <v/>
      </c>
      <c r="GK194" s="318" t="str">
        <f>IF(OR('5.5 NFC'!GK53="",'5.5 NFC'!GK46=""),"",'5.5 NFC'!GK46)</f>
        <v/>
      </c>
      <c r="GL194" s="318" t="str">
        <f>IF(OR('5.5 NFC'!GL53="",'5.5 NFC'!GL46=""),"",'5.5 NFC'!GL46)</f>
        <v/>
      </c>
      <c r="GM194" s="318" t="str">
        <f>IF(OR('5.5 NFC'!GM53="",'5.5 NFC'!GM46=""),"",'5.5 NFC'!GM46)</f>
        <v/>
      </c>
      <c r="GN194" s="318" t="str">
        <f>IF(OR('5.5 NFC'!GN53="",'5.5 NFC'!GN46=""),"",'5.5 NFC'!GN46)</f>
        <v/>
      </c>
      <c r="GO194" s="318" t="str">
        <f>IF(OR('5.5 NFC'!GO53="",'5.5 NFC'!GO46=""),"",'5.5 NFC'!GO46)</f>
        <v/>
      </c>
      <c r="GP194" s="318" t="str">
        <f>IF(OR('5.5 NFC'!GP53="",'5.5 NFC'!GP46=""),"",'5.5 NFC'!GP46)</f>
        <v/>
      </c>
      <c r="GQ194" s="318" t="str">
        <f>IF(OR('5.5 NFC'!GQ53="",'5.5 NFC'!GQ46=""),"",'5.5 NFC'!GQ46)</f>
        <v/>
      </c>
      <c r="GR194" s="318" t="str">
        <f>IF(OR('5.5 NFC'!GR53="",'5.5 NFC'!GR46=""),"",'5.5 NFC'!GR46)</f>
        <v/>
      </c>
      <c r="GS194" s="318" t="str">
        <f>IF(OR('5.5 NFC'!GS53="",'5.5 NFC'!GS46=""),"",'5.5 NFC'!GS46)</f>
        <v/>
      </c>
      <c r="GT194" s="318" t="str">
        <f>IF(OR('5.5 NFC'!GT53="",'5.5 NFC'!GT46=""),"",'5.5 NFC'!GT46)</f>
        <v/>
      </c>
      <c r="GU194" s="318" t="str">
        <f>IF(OR('5.5 NFC'!GU53="",'5.5 NFC'!GU46=""),"",'5.5 NFC'!GU46)</f>
        <v/>
      </c>
      <c r="GV194" s="318" t="str">
        <f>IF(OR('5.5 NFC'!GV53="",'5.5 NFC'!GV46=""),"",'5.5 NFC'!GV46)</f>
        <v/>
      </c>
      <c r="GW194" s="318" t="str">
        <f>IF(OR('5.5 NFC'!GW53="",'5.5 NFC'!GW46=""),"",'5.5 NFC'!GW46)</f>
        <v/>
      </c>
      <c r="GX194" s="318" t="str">
        <f>IF(OR('5.5 NFC'!GX53="",'5.5 NFC'!GX46=""),"",'5.5 NFC'!GX46)</f>
        <v/>
      </c>
      <c r="GY194" s="318" t="str">
        <f>IF(OR('5.5 NFC'!GY53="",'5.5 NFC'!GY46=""),"",'5.5 NFC'!GY46)</f>
        <v/>
      </c>
      <c r="GZ194" s="318" t="str">
        <f>IF(OR('5.5 NFC'!GZ53="",'5.5 NFC'!GZ46=""),"",'5.5 NFC'!GZ46)</f>
        <v/>
      </c>
      <c r="HA194" s="318" t="str">
        <f>IF(OR('5.5 NFC'!HA53="",'5.5 NFC'!HA46=""),"",'5.5 NFC'!HA46)</f>
        <v/>
      </c>
      <c r="HB194" s="318" t="str">
        <f>IF(OR('5.5 NFC'!HB53="",'5.5 NFC'!HB46=""),"",'5.5 NFC'!HB46)</f>
        <v/>
      </c>
      <c r="HC194" s="318" t="str">
        <f>IF(OR('5.5 NFC'!HC53="",'5.5 NFC'!HC46=""),"",'5.5 NFC'!HC46)</f>
        <v/>
      </c>
      <c r="HD194" s="318" t="str">
        <f>IF(OR('5.5 NFC'!HD53="",'5.5 NFC'!HD46=""),"",'5.5 NFC'!HD46)</f>
        <v/>
      </c>
      <c r="HE194" s="318" t="str">
        <f>IF(OR('5.5 NFC'!HE53="",'5.5 NFC'!HE46=""),"",'5.5 NFC'!HE46)</f>
        <v/>
      </c>
      <c r="HF194" s="318" t="str">
        <f>IF(OR('5.5 NFC'!HF53="",'5.5 NFC'!HF46=""),"",'5.5 NFC'!HF46)</f>
        <v/>
      </c>
      <c r="HG194" s="318" t="str">
        <f>IF(OR('5.5 NFC'!HG53="",'5.5 NFC'!HG46=""),"",'5.5 NFC'!HG46)</f>
        <v/>
      </c>
      <c r="HH194" s="318" t="str">
        <f>IF(OR('5.5 NFC'!HH53="",'5.5 NFC'!HH46=""),"",'5.5 NFC'!HH46)</f>
        <v/>
      </c>
      <c r="HI194" s="318" t="str">
        <f>IF(OR('5.5 NFC'!HI53="",'5.5 NFC'!HI46=""),"",'5.5 NFC'!HI46)</f>
        <v/>
      </c>
      <c r="HJ194" s="318" t="str">
        <f>IF(OR('5.5 NFC'!HJ53="",'5.5 NFC'!HJ46=""),"",'5.5 NFC'!HJ46)</f>
        <v/>
      </c>
      <c r="HK194" s="318" t="str">
        <f>IF(OR('5.5 NFC'!HK53="",'5.5 NFC'!HK46=""),"",'5.5 NFC'!HK46)</f>
        <v/>
      </c>
      <c r="HL194" s="318" t="str">
        <f>IF(OR('5.5 NFC'!HL53="",'5.5 NFC'!HL46=""),"",'5.5 NFC'!HL46)</f>
        <v/>
      </c>
      <c r="HM194" s="318" t="str">
        <f>IF(OR('5.5 NFC'!HM53="",'5.5 NFC'!HM46=""),"",'5.5 NFC'!HM46)</f>
        <v/>
      </c>
      <c r="HN194" s="318" t="str">
        <f>IF(OR('5.5 NFC'!HN53="",'5.5 NFC'!HN46=""),"",'5.5 NFC'!HN46)</f>
        <v/>
      </c>
      <c r="HO194" s="318" t="str">
        <f>IF(OR('5.5 NFC'!HO53="",'5.5 NFC'!HO46=""),"",'5.5 NFC'!HO46)</f>
        <v/>
      </c>
      <c r="HP194" s="318" t="str">
        <f>IF(OR('5.5 NFC'!HP53="",'5.5 NFC'!HP46=""),"",'5.5 NFC'!HP46)</f>
        <v/>
      </c>
      <c r="HQ194" s="318" t="str">
        <f>IF(OR('5.5 NFC'!HQ53="",'5.5 NFC'!HQ46=""),"",'5.5 NFC'!HQ46)</f>
        <v/>
      </c>
      <c r="HR194" s="318" t="str">
        <f>IF(OR('5.5 NFC'!HR53="",'5.5 NFC'!HR46=""),"",'5.5 NFC'!HR46)</f>
        <v/>
      </c>
      <c r="HS194" s="318" t="str">
        <f>IF(OR('5.5 NFC'!HS53="",'5.5 NFC'!HS46=""),"",'5.5 NFC'!HS46)</f>
        <v/>
      </c>
      <c r="HT194" s="318" t="str">
        <f>IF(OR('5.5 NFC'!HT53="",'5.5 NFC'!HT46=""),"",'5.5 NFC'!HT46)</f>
        <v/>
      </c>
      <c r="HU194" s="318" t="str">
        <f>IF(OR('5.5 NFC'!HU53="",'5.5 NFC'!HU46=""),"",'5.5 NFC'!HU46)</f>
        <v/>
      </c>
      <c r="HV194" s="318" t="str">
        <f>IF(OR('5.5 NFC'!HV53="",'5.5 NFC'!HV46=""),"",'5.5 NFC'!HV46)</f>
        <v/>
      </c>
      <c r="HW194" s="318" t="str">
        <f>IF(OR('5.5 NFC'!HW53="",'5.5 NFC'!HW46=""),"",'5.5 NFC'!HW46)</f>
        <v/>
      </c>
      <c r="HX194" s="318" t="str">
        <f>IF(OR('5.5 NFC'!HX53="",'5.5 NFC'!HX46=""),"",'5.5 NFC'!HX46)</f>
        <v/>
      </c>
      <c r="HY194" s="318" t="str">
        <f>IF(OR('5.5 NFC'!HY53="",'5.5 NFC'!HY46=""),"",'5.5 NFC'!HY46)</f>
        <v/>
      </c>
      <c r="HZ194" s="318" t="str">
        <f>IF(OR('5.5 NFC'!HZ53="",'5.5 NFC'!HZ46=""),"",'5.5 NFC'!HZ46)</f>
        <v/>
      </c>
      <c r="IA194" s="318" t="str">
        <f>IF(OR('5.5 NFC'!IA53="",'5.5 NFC'!IA46=""),"",'5.5 NFC'!IA46)</f>
        <v/>
      </c>
      <c r="IB194" s="318" t="str">
        <f>IF(OR('5.5 NFC'!IB53="",'5.5 NFC'!IB46=""),"",'5.5 NFC'!IB46)</f>
        <v/>
      </c>
      <c r="IC194" s="318" t="str">
        <f>IF(OR('5.5 NFC'!IC53="",'5.5 NFC'!IC46=""),"",'5.5 NFC'!IC46)</f>
        <v/>
      </c>
      <c r="ID194" s="318" t="str">
        <f>IF(OR('5.5 NFC'!ID53="",'5.5 NFC'!ID46=""),"",'5.5 NFC'!ID46)</f>
        <v/>
      </c>
      <c r="IE194" s="318" t="str">
        <f>IF(OR('5.5 NFC'!IE53="",'5.5 NFC'!IE46=""),"",'5.5 NFC'!IE46)</f>
        <v/>
      </c>
      <c r="IF194" s="318" t="str">
        <f>IF(OR('5.5 NFC'!IF53="",'5.5 NFC'!IF46=""),"",'5.5 NFC'!IF46)</f>
        <v/>
      </c>
      <c r="IG194" s="318" t="str">
        <f>IF(OR('5.5 NFC'!IG53="",'5.5 NFC'!IG46=""),"",'5.5 NFC'!IG46)</f>
        <v/>
      </c>
      <c r="IH194" s="318" t="str">
        <f>IF(OR('5.5 NFC'!IH53="",'5.5 NFC'!IH46=""),"",'5.5 NFC'!IH46)</f>
        <v/>
      </c>
      <c r="II194" s="318" t="str">
        <f>IF(OR('5.5 NFC'!II53="",'5.5 NFC'!II46=""),"",'5.5 NFC'!II46)</f>
        <v/>
      </c>
      <c r="IJ194" s="318" t="str">
        <f>IF(OR('5.5 NFC'!IJ53="",'5.5 NFC'!IJ46=""),"",'5.5 NFC'!IJ46)</f>
        <v/>
      </c>
      <c r="IK194" s="318" t="str">
        <f>IF(OR('5.5 NFC'!IK53="",'5.5 NFC'!IK46=""),"",'5.5 NFC'!IK46)</f>
        <v/>
      </c>
      <c r="IL194" s="318" t="str">
        <f>IF(OR('5.5 NFC'!IL53="",'5.5 NFC'!IL46=""),"",'5.5 NFC'!IL46)</f>
        <v/>
      </c>
      <c r="IM194" s="318" t="str">
        <f>IF(OR('5.5 NFC'!IM53="",'5.5 NFC'!IM46=""),"",'5.5 NFC'!IM46)</f>
        <v/>
      </c>
      <c r="IN194" s="318" t="str">
        <f>IF(OR('5.5 NFC'!IN53="",'5.5 NFC'!IN46=""),"",'5.5 NFC'!IN46)</f>
        <v/>
      </c>
      <c r="IO194" s="318" t="str">
        <f>IF(OR('5.5 NFC'!IO53="",'5.5 NFC'!IO46=""),"",'5.5 NFC'!IO46)</f>
        <v/>
      </c>
      <c r="IP194" s="318" t="str">
        <f>IF(OR('5.5 NFC'!IP53="",'5.5 NFC'!IP46=""),"",'5.5 NFC'!IP46)</f>
        <v/>
      </c>
      <c r="IQ194" s="318" t="str">
        <f>IF(OR('5.5 NFC'!IQ53="",'5.5 NFC'!IQ46=""),"",'5.5 NFC'!IQ46)</f>
        <v/>
      </c>
      <c r="IR194" s="318" t="str">
        <f>IF(OR('5.5 NFC'!IR53="",'5.5 NFC'!IR46=""),"",'5.5 NFC'!IR46)</f>
        <v/>
      </c>
      <c r="IS194" s="318" t="str">
        <f>IF(OR('5.5 NFC'!IS53="",'5.5 NFC'!IS46=""),"",'5.5 NFC'!IS46)</f>
        <v/>
      </c>
      <c r="IT194" s="318" t="str">
        <f>IF(OR('5.5 NFC'!IT53="",'5.5 NFC'!IT46=""),"",'5.5 NFC'!IT46)</f>
        <v/>
      </c>
      <c r="IU194" s="318" t="str">
        <f>IF(OR('5.5 NFC'!IU53="",'5.5 NFC'!IU46=""),"",'5.5 NFC'!IU46)</f>
        <v/>
      </c>
      <c r="IV194" s="318" t="str">
        <f>IF(OR('5.5 NFC'!IV53="",'5.5 NFC'!IV46=""),"",'5.5 NFC'!IV46)</f>
        <v/>
      </c>
      <c r="IW194" s="318" t="str">
        <f>IF(OR('5.5 NFC'!IW53="",'5.5 NFC'!IW46=""),"",'5.5 NFC'!IW46)</f>
        <v/>
      </c>
      <c r="IX194" s="318" t="str">
        <f>IF(OR('5.5 NFC'!IX53="",'5.5 NFC'!IX46=""),"",'5.5 NFC'!IX46)</f>
        <v/>
      </c>
      <c r="IY194" s="318" t="str">
        <f>IF(OR('5.5 NFC'!IY53="",'5.5 NFC'!IY46=""),"",'5.5 NFC'!IY46)</f>
        <v/>
      </c>
      <c r="IZ194" s="318" t="str">
        <f>IF(OR('5.5 NFC'!IZ53="",'5.5 NFC'!IZ46=""),"",'5.5 NFC'!IZ46)</f>
        <v/>
      </c>
      <c r="JA194" s="318" t="str">
        <f>IF(OR('5.5 NFC'!JA53="",'5.5 NFC'!JA46=""),"",'5.5 NFC'!JA46)</f>
        <v/>
      </c>
      <c r="JB194" s="318" t="str">
        <f>IF(OR('5.5 NFC'!JB53="",'5.5 NFC'!JB46=""),"",'5.5 NFC'!JB46)</f>
        <v/>
      </c>
      <c r="JC194" s="318" t="str">
        <f>IF(OR('5.5 NFC'!JC53="",'5.5 NFC'!JC46=""),"",'5.5 NFC'!JC46)</f>
        <v/>
      </c>
      <c r="JD194" s="318" t="str">
        <f>IF(OR('5.5 NFC'!JD53="",'5.5 NFC'!JD46=""),"",'5.5 NFC'!JD46)</f>
        <v/>
      </c>
      <c r="JE194" s="318" t="str">
        <f>IF(OR('5.5 NFC'!JE53="",'5.5 NFC'!JE46=""),"",'5.5 NFC'!JE46)</f>
        <v/>
      </c>
      <c r="JF194" s="318" t="str">
        <f>IF(OR('5.5 NFC'!JF53="",'5.5 NFC'!JF46=""),"",'5.5 NFC'!JF46)</f>
        <v/>
      </c>
      <c r="JG194" s="318" t="str">
        <f>IF(OR('5.5 NFC'!JG53="",'5.5 NFC'!JG46=""),"",'5.5 NFC'!JG46)</f>
        <v/>
      </c>
      <c r="JH194" s="318" t="str">
        <f>IF(OR('5.5 NFC'!JH53="",'5.5 NFC'!JH46=""),"",'5.5 NFC'!JH46)</f>
        <v/>
      </c>
      <c r="JI194" s="318" t="str">
        <f>IF(OR('5.5 NFC'!JI53="",'5.5 NFC'!JI46=""),"",'5.5 NFC'!JI46)</f>
        <v/>
      </c>
      <c r="JJ194" s="318" t="str">
        <f>IF(OR('5.5 NFC'!JJ53="",'5.5 NFC'!JJ46=""),"",'5.5 NFC'!JJ46)</f>
        <v/>
      </c>
      <c r="JK194" s="318" t="str">
        <f>IF(OR('5.5 NFC'!JK53="",'5.5 NFC'!JK46=""),"",'5.5 NFC'!JK46)</f>
        <v/>
      </c>
      <c r="JL194" s="318" t="str">
        <f>IF(OR('5.5 NFC'!JL53="",'5.5 NFC'!JL46=""),"",'5.5 NFC'!JL46)</f>
        <v/>
      </c>
      <c r="JM194" s="318" t="str">
        <f>IF(OR('5.5 NFC'!JM53="",'5.5 NFC'!JM46=""),"",'5.5 NFC'!JM46)</f>
        <v/>
      </c>
      <c r="JN194" s="318" t="str">
        <f>IF(OR('5.5 NFC'!JN53="",'5.5 NFC'!JN46=""),"",'5.5 NFC'!JN46)</f>
        <v/>
      </c>
      <c r="JO194" s="318" t="str">
        <f>IF(OR('5.5 NFC'!JO53="",'5.5 NFC'!JO46=""),"",'5.5 NFC'!JO46)</f>
        <v/>
      </c>
      <c r="JP194" s="318" t="str">
        <f>IF(OR('5.5 NFC'!JP53="",'5.5 NFC'!JP46=""),"",'5.5 NFC'!JP46)</f>
        <v/>
      </c>
      <c r="JQ194" s="318" t="str">
        <f>IF(OR('5.5 NFC'!JQ53="",'5.5 NFC'!JQ46=""),"",'5.5 NFC'!JQ46)</f>
        <v/>
      </c>
      <c r="JR194" s="318" t="str">
        <f>IF(OR('5.5 NFC'!JR53="",'5.5 NFC'!JR46=""),"",'5.5 NFC'!JR46)</f>
        <v/>
      </c>
      <c r="JS194" s="318" t="str">
        <f>IF(OR('5.5 NFC'!JS53="",'5.5 NFC'!JS46=""),"",'5.5 NFC'!JS46)</f>
        <v/>
      </c>
      <c r="JT194" s="318" t="str">
        <f>IF(OR('5.5 NFC'!JT53="",'5.5 NFC'!JT46=""),"",'5.5 NFC'!JT46)</f>
        <v/>
      </c>
      <c r="JU194" s="318" t="str">
        <f>IF(OR('5.5 NFC'!JU53="",'5.5 NFC'!JU46=""),"",'5.5 NFC'!JU46)</f>
        <v/>
      </c>
      <c r="JV194" s="318" t="str">
        <f>IF(OR('5.5 NFC'!JV53="",'5.5 NFC'!JV46=""),"",'5.5 NFC'!JV46)</f>
        <v/>
      </c>
      <c r="JW194" s="318" t="str">
        <f>IF(OR('5.5 NFC'!JW53="",'5.5 NFC'!JW46=""),"",'5.5 NFC'!JW46)</f>
        <v/>
      </c>
      <c r="JX194" s="318" t="str">
        <f>IF(OR('5.5 NFC'!JX53="",'5.5 NFC'!JX46=""),"",'5.5 NFC'!JX46)</f>
        <v/>
      </c>
      <c r="JY194" s="318" t="str">
        <f>IF(OR('5.5 NFC'!JY53="",'5.5 NFC'!JY46=""),"",'5.5 NFC'!JY46)</f>
        <v/>
      </c>
      <c r="JZ194" s="318" t="str">
        <f>IF(OR('5.5 NFC'!JZ53="",'5.5 NFC'!JZ46=""),"",'5.5 NFC'!JZ46)</f>
        <v/>
      </c>
      <c r="KA194" s="318" t="str">
        <f>IF(OR('5.5 NFC'!KA53="",'5.5 NFC'!KA46=""),"",'5.5 NFC'!KA46)</f>
        <v/>
      </c>
      <c r="KB194" s="318" t="str">
        <f>IF(OR('5.5 NFC'!KB53="",'5.5 NFC'!KB46=""),"",'5.5 NFC'!KB46)</f>
        <v/>
      </c>
      <c r="KC194" s="318" t="str">
        <f>IF(OR('5.5 NFC'!KC53="",'5.5 NFC'!KC46=""),"",'5.5 NFC'!KC46)</f>
        <v/>
      </c>
      <c r="KD194" s="318" t="str">
        <f>IF(OR('5.5 NFC'!KD53="",'5.5 NFC'!KD46=""),"",'5.5 NFC'!KD46)</f>
        <v/>
      </c>
      <c r="KE194" s="318" t="str">
        <f>IF(OR('5.5 NFC'!KE53="",'5.5 NFC'!KE46=""),"",'5.5 NFC'!KE46)</f>
        <v/>
      </c>
      <c r="KF194" s="318" t="str">
        <f>IF(OR('5.5 NFC'!KF53="",'5.5 NFC'!KF46=""),"",'5.5 NFC'!KF46)</f>
        <v/>
      </c>
      <c r="KG194" s="318" t="str">
        <f>IF(OR('5.5 NFC'!KG53="",'5.5 NFC'!KG46=""),"",'5.5 NFC'!KG46)</f>
        <v/>
      </c>
      <c r="KH194" s="318" t="str">
        <f>IF(OR('5.5 NFC'!KH53="",'5.5 NFC'!KH46=""),"",'5.5 NFC'!KH46)</f>
        <v/>
      </c>
      <c r="KI194" s="318" t="str">
        <f>IF(OR('5.5 NFC'!KI53="",'5.5 NFC'!KI46=""),"",'5.5 NFC'!KI46)</f>
        <v/>
      </c>
      <c r="KJ194" s="318" t="str">
        <f>IF(OR('5.5 NFC'!KJ53="",'5.5 NFC'!KJ46=""),"",'5.5 NFC'!KJ46)</f>
        <v/>
      </c>
      <c r="KK194" s="318" t="str">
        <f>IF(OR('5.5 NFC'!KK53="",'5.5 NFC'!KK46=""),"",'5.5 NFC'!KK46)</f>
        <v/>
      </c>
      <c r="KL194" s="318" t="str">
        <f>IF(OR('5.5 NFC'!KL53="",'5.5 NFC'!KL46=""),"",'5.5 NFC'!KL46)</f>
        <v/>
      </c>
      <c r="KM194" s="318" t="str">
        <f>IF(OR('5.5 NFC'!KM53="",'5.5 NFC'!KM46=""),"",'5.5 NFC'!KM46)</f>
        <v/>
      </c>
      <c r="KN194" s="318" t="str">
        <f>IF(OR('5.5 NFC'!KN53="",'5.5 NFC'!KN46=""),"",'5.5 NFC'!KN46)</f>
        <v/>
      </c>
      <c r="KO194" s="318" t="str">
        <f>IF(OR('5.5 NFC'!KO53="",'5.5 NFC'!KO46=""),"",'5.5 NFC'!KO46)</f>
        <v/>
      </c>
      <c r="KP194" s="318" t="str">
        <f>IF(OR('5.5 NFC'!KP53="",'5.5 NFC'!KP46=""),"",'5.5 NFC'!KP46)</f>
        <v/>
      </c>
      <c r="KQ194" s="318" t="str">
        <f>IF(OR('5.5 NFC'!KQ53="",'5.5 NFC'!KQ46=""),"",'5.5 NFC'!KQ46)</f>
        <v/>
      </c>
      <c r="KR194" s="318" t="str">
        <f>IF(OR('5.5 NFC'!KR53="",'5.5 NFC'!KR46=""),"",'5.5 NFC'!KR46)</f>
        <v/>
      </c>
      <c r="KS194" s="318" t="str">
        <f>IF(OR('5.5 NFC'!KS53="",'5.5 NFC'!KS46=""),"",'5.5 NFC'!KS46)</f>
        <v/>
      </c>
      <c r="KT194" s="318" t="str">
        <f>IF(OR('5.5 NFC'!KT53="",'5.5 NFC'!KT46=""),"",'5.5 NFC'!KT46)</f>
        <v/>
      </c>
      <c r="KU194" s="318" t="str">
        <f>IF(OR('5.5 NFC'!KU53="",'5.5 NFC'!KU46=""),"",'5.5 NFC'!KU46)</f>
        <v/>
      </c>
      <c r="KV194" s="318" t="str">
        <f>IF(OR('5.5 NFC'!KV53="",'5.5 NFC'!KV46=""),"",'5.5 NFC'!KV46)</f>
        <v/>
      </c>
      <c r="KW194" s="318" t="str">
        <f>IF(OR('5.5 NFC'!KW53="",'5.5 NFC'!KW46=""),"",'5.5 NFC'!KW46)</f>
        <v/>
      </c>
      <c r="KX194" s="318" t="str">
        <f>IF(OR('5.5 NFC'!KX53="",'5.5 NFC'!KX46=""),"",'5.5 NFC'!KX46)</f>
        <v/>
      </c>
      <c r="KY194" s="318" t="str">
        <f>IF(OR('5.5 NFC'!KY53="",'5.5 NFC'!KY46=""),"",'5.5 NFC'!KY46)</f>
        <v/>
      </c>
      <c r="KZ194" s="318" t="str">
        <f>IF(OR('5.5 NFC'!KZ53="",'5.5 NFC'!KZ46=""),"",'5.5 NFC'!KZ46)</f>
        <v/>
      </c>
      <c r="LA194" s="318" t="str">
        <f>IF(OR('5.5 NFC'!LA53="",'5.5 NFC'!LA46=""),"",'5.5 NFC'!LA46)</f>
        <v/>
      </c>
      <c r="LB194" s="318" t="str">
        <f>IF(OR('5.5 NFC'!LB53="",'5.5 NFC'!LB46=""),"",'5.5 NFC'!LB46)</f>
        <v/>
      </c>
      <c r="LC194" s="318" t="str">
        <f>IF(OR('5.5 NFC'!LC53="",'5.5 NFC'!LC46=""),"",'5.5 NFC'!LC46)</f>
        <v/>
      </c>
      <c r="LD194" s="318" t="str">
        <f>IF(OR('5.5 NFC'!LD53="",'5.5 NFC'!LD46=""),"",'5.5 NFC'!LD46)</f>
        <v/>
      </c>
      <c r="LE194" s="318" t="str">
        <f>IF(OR('5.5 NFC'!LE53="",'5.5 NFC'!LE46=""),"",'5.5 NFC'!LE46)</f>
        <v/>
      </c>
      <c r="LF194" s="318" t="str">
        <f>IF(OR('5.5 NFC'!LF53="",'5.5 NFC'!LF46=""),"",'5.5 NFC'!LF46)</f>
        <v/>
      </c>
      <c r="LG194" s="318" t="str">
        <f>IF(OR('5.5 NFC'!LG53="",'5.5 NFC'!LG46=""),"",'5.5 NFC'!LG46)</f>
        <v/>
      </c>
      <c r="LH194" s="318" t="str">
        <f>IF(OR('5.5 NFC'!LH53="",'5.5 NFC'!LH46=""),"",'5.5 NFC'!LH46)</f>
        <v/>
      </c>
      <c r="LI194" s="318" t="str">
        <f>IF(OR('5.5 NFC'!LI53="",'5.5 NFC'!LI46=""),"",'5.5 NFC'!LI46)</f>
        <v/>
      </c>
      <c r="LJ194" s="318" t="str">
        <f>IF(OR('5.5 NFC'!LJ53="",'5.5 NFC'!LJ46=""),"",'5.5 NFC'!LJ46)</f>
        <v/>
      </c>
      <c r="LK194" s="318" t="str">
        <f>IF(OR('5.5 NFC'!LK53="",'5.5 NFC'!LK46=""),"",'5.5 NFC'!LK46)</f>
        <v/>
      </c>
      <c r="LL194" s="318" t="str">
        <f>IF(OR('5.5 NFC'!LL53="",'5.5 NFC'!LL46=""),"",'5.5 NFC'!LL46)</f>
        <v/>
      </c>
      <c r="LM194" s="318" t="str">
        <f>IF(OR('5.5 NFC'!LM53="",'5.5 NFC'!LM46=""),"",'5.5 NFC'!LM46)</f>
        <v/>
      </c>
      <c r="LN194" s="318" t="str">
        <f>IF(OR('5.5 NFC'!LN53="",'5.5 NFC'!LN46=""),"",'5.5 NFC'!LN46)</f>
        <v/>
      </c>
      <c r="LO194" s="318" t="str">
        <f>IF(OR('5.5 NFC'!LO53="",'5.5 NFC'!LO46=""),"",'5.5 NFC'!LO46)</f>
        <v/>
      </c>
      <c r="LP194" s="318" t="str">
        <f>IF(OR('5.5 NFC'!LP53="",'5.5 NFC'!LP46=""),"",'5.5 NFC'!LP46)</f>
        <v/>
      </c>
      <c r="LQ194" s="318" t="str">
        <f>IF(OR('5.5 NFC'!LQ53="",'5.5 NFC'!LQ46=""),"",'5.5 NFC'!LQ46)</f>
        <v/>
      </c>
      <c r="LR194" s="318" t="str">
        <f>IF(OR('5.5 NFC'!LR53="",'5.5 NFC'!LR46=""),"",'5.5 NFC'!LR46)</f>
        <v/>
      </c>
      <c r="LS194" s="318" t="str">
        <f>IF(OR('5.5 NFC'!LS53="",'5.5 NFC'!LS46=""),"",'5.5 NFC'!LS46)</f>
        <v/>
      </c>
      <c r="LT194" s="318" t="str">
        <f>IF(OR('5.5 NFC'!LT53="",'5.5 NFC'!LT46=""),"",'5.5 NFC'!LT46)</f>
        <v/>
      </c>
      <c r="LU194" s="318" t="str">
        <f>IF(OR('5.5 NFC'!LU53="",'5.5 NFC'!LU46=""),"",'5.5 NFC'!LU46)</f>
        <v/>
      </c>
      <c r="LV194" s="318" t="str">
        <f>IF(OR('5.5 NFC'!LV53="",'5.5 NFC'!LV46=""),"",'5.5 NFC'!LV46)</f>
        <v/>
      </c>
      <c r="LW194" s="318" t="str">
        <f>IF(OR('5.5 NFC'!LW53="",'5.5 NFC'!LW46=""),"",'5.5 NFC'!LW46)</f>
        <v/>
      </c>
      <c r="LX194" s="318" t="str">
        <f>IF(OR('5.5 NFC'!LX53="",'5.5 NFC'!LX46=""),"",'5.5 NFC'!LX46)</f>
        <v/>
      </c>
      <c r="LY194" s="318" t="str">
        <f>IF(OR('5.5 NFC'!LY53="",'5.5 NFC'!LY46=""),"",'5.5 NFC'!LY46)</f>
        <v/>
      </c>
      <c r="LZ194" s="318" t="str">
        <f>IF(OR('5.5 NFC'!LZ53="",'5.5 NFC'!LZ46=""),"",'5.5 NFC'!LZ46)</f>
        <v/>
      </c>
      <c r="MA194" s="318" t="str">
        <f>IF(OR('5.5 NFC'!MA53="",'5.5 NFC'!MA46=""),"",'5.5 NFC'!MA46)</f>
        <v/>
      </c>
      <c r="MB194" s="318" t="str">
        <f>IF(OR('5.5 NFC'!MB53="",'5.5 NFC'!MB46=""),"",'5.5 NFC'!MB46)</f>
        <v/>
      </c>
      <c r="MC194" s="318" t="str">
        <f>IF(OR('5.5 NFC'!MC53="",'5.5 NFC'!MC46=""),"",'5.5 NFC'!MC46)</f>
        <v/>
      </c>
      <c r="MD194" s="318" t="str">
        <f>IF(OR('5.5 NFC'!MD53="",'5.5 NFC'!MD46=""),"",'5.5 NFC'!MD46)</f>
        <v/>
      </c>
      <c r="ME194" s="318" t="str">
        <f>IF(OR('5.5 NFC'!ME53="",'5.5 NFC'!ME46=""),"",'5.5 NFC'!ME46)</f>
        <v/>
      </c>
      <c r="MF194" s="318" t="str">
        <f>IF(OR('5.5 NFC'!MF53="",'5.5 NFC'!MF46=""),"",'5.5 NFC'!MF46)</f>
        <v/>
      </c>
      <c r="MG194" s="318" t="str">
        <f>IF(OR('5.5 NFC'!MG53="",'5.5 NFC'!MG46=""),"",'5.5 NFC'!MG46)</f>
        <v/>
      </c>
      <c r="MH194" s="318" t="str">
        <f>IF(OR('5.5 NFC'!MH53="",'5.5 NFC'!MH46=""),"",'5.5 NFC'!MH46)</f>
        <v/>
      </c>
    </row>
    <row r="195" spans="1:346" s="27" customFormat="1" x14ac:dyDescent="0.3">
      <c r="A195" s="267"/>
      <c r="B195" s="234" t="s">
        <v>368</v>
      </c>
      <c r="C195" s="268" t="s">
        <v>369</v>
      </c>
      <c r="D195" s="269" t="s">
        <v>77</v>
      </c>
      <c r="E195" s="269" t="s">
        <v>78</v>
      </c>
      <c r="F195" s="269" t="s">
        <v>74</v>
      </c>
      <c r="G195" s="314" t="str">
        <f>IF(COUNTBLANK(G196:G197),"",G196/G197*100)</f>
        <v/>
      </c>
      <c r="H195" s="314" t="str">
        <f t="shared" ref="H195:BS195" si="360">IF(COUNTBLANK(H196:H197),"",H196/H197*100)</f>
        <v/>
      </c>
      <c r="I195" s="314" t="str">
        <f t="shared" si="360"/>
        <v/>
      </c>
      <c r="J195" s="314" t="str">
        <f t="shared" si="360"/>
        <v/>
      </c>
      <c r="K195" s="314" t="str">
        <f t="shared" si="360"/>
        <v/>
      </c>
      <c r="L195" s="314" t="str">
        <f t="shared" si="360"/>
        <v/>
      </c>
      <c r="M195" s="314" t="str">
        <f t="shared" si="360"/>
        <v/>
      </c>
      <c r="N195" s="314" t="str">
        <f t="shared" si="360"/>
        <v/>
      </c>
      <c r="O195" s="314" t="str">
        <f t="shared" si="360"/>
        <v/>
      </c>
      <c r="P195" s="314" t="str">
        <f t="shared" si="360"/>
        <v/>
      </c>
      <c r="Q195" s="314" t="str">
        <f t="shared" si="360"/>
        <v/>
      </c>
      <c r="R195" s="314" t="str">
        <f t="shared" si="360"/>
        <v/>
      </c>
      <c r="S195" s="314" t="str">
        <f t="shared" si="360"/>
        <v/>
      </c>
      <c r="T195" s="314" t="str">
        <f t="shared" si="360"/>
        <v/>
      </c>
      <c r="U195" s="314" t="str">
        <f t="shared" si="360"/>
        <v/>
      </c>
      <c r="V195" s="314" t="str">
        <f t="shared" si="360"/>
        <v/>
      </c>
      <c r="W195" s="314" t="str">
        <f t="shared" si="360"/>
        <v/>
      </c>
      <c r="X195" s="314" t="str">
        <f t="shared" si="360"/>
        <v/>
      </c>
      <c r="Y195" s="314" t="str">
        <f t="shared" si="360"/>
        <v/>
      </c>
      <c r="Z195" s="314" t="str">
        <f t="shared" si="360"/>
        <v/>
      </c>
      <c r="AA195" s="314" t="str">
        <f t="shared" si="360"/>
        <v/>
      </c>
      <c r="AB195" s="314" t="str">
        <f t="shared" si="360"/>
        <v/>
      </c>
      <c r="AC195" s="314" t="str">
        <f t="shared" si="360"/>
        <v/>
      </c>
      <c r="AD195" s="314" t="str">
        <f t="shared" si="360"/>
        <v/>
      </c>
      <c r="AE195" s="314" t="str">
        <f t="shared" si="360"/>
        <v/>
      </c>
      <c r="AF195" s="314" t="str">
        <f t="shared" si="360"/>
        <v/>
      </c>
      <c r="AG195" s="314" t="str">
        <f t="shared" si="360"/>
        <v/>
      </c>
      <c r="AH195" s="314" t="str">
        <f t="shared" si="360"/>
        <v/>
      </c>
      <c r="AI195" s="314" t="str">
        <f t="shared" si="360"/>
        <v/>
      </c>
      <c r="AJ195" s="314" t="str">
        <f t="shared" si="360"/>
        <v/>
      </c>
      <c r="AK195" s="314" t="str">
        <f t="shared" si="360"/>
        <v/>
      </c>
      <c r="AL195" s="314" t="str">
        <f t="shared" si="360"/>
        <v/>
      </c>
      <c r="AM195" s="314" t="str">
        <f t="shared" si="360"/>
        <v/>
      </c>
      <c r="AN195" s="314" t="str">
        <f t="shared" si="360"/>
        <v/>
      </c>
      <c r="AO195" s="314" t="str">
        <f t="shared" si="360"/>
        <v/>
      </c>
      <c r="AP195" s="314" t="str">
        <f t="shared" si="360"/>
        <v/>
      </c>
      <c r="AQ195" s="314" t="str">
        <f t="shared" si="360"/>
        <v/>
      </c>
      <c r="AR195" s="314" t="str">
        <f t="shared" si="360"/>
        <v/>
      </c>
      <c r="AS195" s="314" t="str">
        <f t="shared" si="360"/>
        <v/>
      </c>
      <c r="AT195" s="314" t="str">
        <f t="shared" si="360"/>
        <v/>
      </c>
      <c r="AU195" s="314" t="str">
        <f t="shared" si="360"/>
        <v/>
      </c>
      <c r="AV195" s="314" t="str">
        <f t="shared" si="360"/>
        <v/>
      </c>
      <c r="AW195" s="314" t="str">
        <f t="shared" si="360"/>
        <v/>
      </c>
      <c r="AX195" s="314" t="str">
        <f t="shared" si="360"/>
        <v/>
      </c>
      <c r="AY195" s="314" t="str">
        <f t="shared" si="360"/>
        <v/>
      </c>
      <c r="AZ195" s="314" t="str">
        <f t="shared" si="360"/>
        <v/>
      </c>
      <c r="BA195" s="314" t="str">
        <f t="shared" si="360"/>
        <v/>
      </c>
      <c r="BB195" s="314" t="str">
        <f t="shared" si="360"/>
        <v/>
      </c>
      <c r="BC195" s="314" t="str">
        <f t="shared" si="360"/>
        <v/>
      </c>
      <c r="BD195" s="314" t="str">
        <f t="shared" si="360"/>
        <v/>
      </c>
      <c r="BE195" s="314" t="str">
        <f t="shared" si="360"/>
        <v/>
      </c>
      <c r="BF195" s="314" t="str">
        <f t="shared" si="360"/>
        <v/>
      </c>
      <c r="BG195" s="314" t="str">
        <f t="shared" si="360"/>
        <v/>
      </c>
      <c r="BH195" s="314" t="str">
        <f t="shared" si="360"/>
        <v/>
      </c>
      <c r="BI195" s="314" t="str">
        <f t="shared" si="360"/>
        <v/>
      </c>
      <c r="BJ195" s="314" t="str">
        <f t="shared" si="360"/>
        <v/>
      </c>
      <c r="BK195" s="314" t="str">
        <f t="shared" si="360"/>
        <v/>
      </c>
      <c r="BL195" s="314" t="str">
        <f t="shared" si="360"/>
        <v/>
      </c>
      <c r="BM195" s="314" t="str">
        <f t="shared" si="360"/>
        <v/>
      </c>
      <c r="BN195" s="314" t="str">
        <f t="shared" si="360"/>
        <v/>
      </c>
      <c r="BO195" s="314" t="str">
        <f t="shared" si="360"/>
        <v/>
      </c>
      <c r="BP195" s="314" t="str">
        <f t="shared" si="360"/>
        <v/>
      </c>
      <c r="BQ195" s="314" t="str">
        <f t="shared" si="360"/>
        <v/>
      </c>
      <c r="BR195" s="314" t="str">
        <f t="shared" si="360"/>
        <v/>
      </c>
      <c r="BS195" s="314" t="str">
        <f t="shared" si="360"/>
        <v/>
      </c>
      <c r="BT195" s="314" t="str">
        <f t="shared" ref="BT195:EE195" si="361">IF(COUNTBLANK(BT196:BT197),"",BT196/BT197*100)</f>
        <v/>
      </c>
      <c r="BU195" s="314" t="str">
        <f t="shared" si="361"/>
        <v/>
      </c>
      <c r="BV195" s="314" t="str">
        <f t="shared" si="361"/>
        <v/>
      </c>
      <c r="BW195" s="314" t="str">
        <f t="shared" si="361"/>
        <v/>
      </c>
      <c r="BX195" s="314" t="str">
        <f t="shared" si="361"/>
        <v/>
      </c>
      <c r="BY195" s="314" t="str">
        <f t="shared" si="361"/>
        <v/>
      </c>
      <c r="BZ195" s="314" t="str">
        <f t="shared" si="361"/>
        <v/>
      </c>
      <c r="CA195" s="314" t="str">
        <f t="shared" si="361"/>
        <v/>
      </c>
      <c r="CB195" s="314" t="str">
        <f t="shared" si="361"/>
        <v/>
      </c>
      <c r="CC195" s="314" t="str">
        <f t="shared" si="361"/>
        <v/>
      </c>
      <c r="CD195" s="314" t="str">
        <f t="shared" si="361"/>
        <v/>
      </c>
      <c r="CE195" s="314" t="str">
        <f t="shared" si="361"/>
        <v/>
      </c>
      <c r="CF195" s="314" t="str">
        <f t="shared" si="361"/>
        <v/>
      </c>
      <c r="CG195" s="314" t="str">
        <f t="shared" si="361"/>
        <v/>
      </c>
      <c r="CH195" s="314" t="str">
        <f t="shared" si="361"/>
        <v/>
      </c>
      <c r="CI195" s="314" t="str">
        <f t="shared" si="361"/>
        <v/>
      </c>
      <c r="CJ195" s="314" t="str">
        <f t="shared" si="361"/>
        <v/>
      </c>
      <c r="CK195" s="314" t="str">
        <f t="shared" si="361"/>
        <v/>
      </c>
      <c r="CL195" s="314" t="str">
        <f t="shared" si="361"/>
        <v/>
      </c>
      <c r="CM195" s="314" t="str">
        <f t="shared" si="361"/>
        <v/>
      </c>
      <c r="CN195" s="314" t="str">
        <f t="shared" si="361"/>
        <v/>
      </c>
      <c r="CO195" s="314" t="str">
        <f t="shared" si="361"/>
        <v/>
      </c>
      <c r="CP195" s="314" t="str">
        <f t="shared" si="361"/>
        <v/>
      </c>
      <c r="CQ195" s="314" t="str">
        <f t="shared" si="361"/>
        <v/>
      </c>
      <c r="CR195" s="314" t="str">
        <f t="shared" si="361"/>
        <v/>
      </c>
      <c r="CS195" s="314" t="str">
        <f t="shared" si="361"/>
        <v/>
      </c>
      <c r="CT195" s="314" t="str">
        <f t="shared" si="361"/>
        <v/>
      </c>
      <c r="CU195" s="314" t="str">
        <f t="shared" si="361"/>
        <v/>
      </c>
      <c r="CV195" s="314" t="str">
        <f t="shared" si="361"/>
        <v/>
      </c>
      <c r="CW195" s="314" t="str">
        <f t="shared" si="361"/>
        <v/>
      </c>
      <c r="CX195" s="314" t="str">
        <f t="shared" si="361"/>
        <v/>
      </c>
      <c r="CY195" s="314" t="str">
        <f t="shared" si="361"/>
        <v/>
      </c>
      <c r="CZ195" s="314" t="str">
        <f t="shared" si="361"/>
        <v/>
      </c>
      <c r="DA195" s="314" t="str">
        <f t="shared" si="361"/>
        <v/>
      </c>
      <c r="DB195" s="314" t="str">
        <f t="shared" si="361"/>
        <v/>
      </c>
      <c r="DC195" s="314" t="str">
        <f t="shared" si="361"/>
        <v/>
      </c>
      <c r="DD195" s="314" t="str">
        <f t="shared" si="361"/>
        <v/>
      </c>
      <c r="DE195" s="314" t="str">
        <f t="shared" si="361"/>
        <v/>
      </c>
      <c r="DF195" s="314" t="str">
        <f t="shared" si="361"/>
        <v/>
      </c>
      <c r="DG195" s="314" t="str">
        <f t="shared" si="361"/>
        <v/>
      </c>
      <c r="DH195" s="314" t="str">
        <f t="shared" si="361"/>
        <v/>
      </c>
      <c r="DI195" s="314" t="str">
        <f t="shared" si="361"/>
        <v/>
      </c>
      <c r="DJ195" s="314" t="str">
        <f t="shared" si="361"/>
        <v/>
      </c>
      <c r="DK195" s="314" t="str">
        <f t="shared" si="361"/>
        <v/>
      </c>
      <c r="DL195" s="314" t="str">
        <f t="shared" si="361"/>
        <v/>
      </c>
      <c r="DM195" s="314" t="str">
        <f t="shared" si="361"/>
        <v/>
      </c>
      <c r="DN195" s="314" t="str">
        <f t="shared" si="361"/>
        <v/>
      </c>
      <c r="DO195" s="314" t="str">
        <f t="shared" si="361"/>
        <v/>
      </c>
      <c r="DP195" s="314" t="str">
        <f t="shared" si="361"/>
        <v/>
      </c>
      <c r="DQ195" s="314" t="str">
        <f t="shared" si="361"/>
        <v/>
      </c>
      <c r="DR195" s="314" t="str">
        <f t="shared" si="361"/>
        <v/>
      </c>
      <c r="DS195" s="314" t="str">
        <f t="shared" si="361"/>
        <v/>
      </c>
      <c r="DT195" s="314" t="str">
        <f t="shared" si="361"/>
        <v/>
      </c>
      <c r="DU195" s="314" t="str">
        <f t="shared" si="361"/>
        <v/>
      </c>
      <c r="DV195" s="314" t="str">
        <f t="shared" si="361"/>
        <v/>
      </c>
      <c r="DW195" s="314" t="str">
        <f t="shared" si="361"/>
        <v/>
      </c>
      <c r="DX195" s="314" t="str">
        <f t="shared" si="361"/>
        <v/>
      </c>
      <c r="DY195" s="314" t="str">
        <f t="shared" si="361"/>
        <v/>
      </c>
      <c r="DZ195" s="314" t="str">
        <f t="shared" si="361"/>
        <v/>
      </c>
      <c r="EA195" s="314" t="str">
        <f t="shared" si="361"/>
        <v/>
      </c>
      <c r="EB195" s="314" t="str">
        <f t="shared" si="361"/>
        <v/>
      </c>
      <c r="EC195" s="314" t="str">
        <f t="shared" si="361"/>
        <v/>
      </c>
      <c r="ED195" s="314" t="str">
        <f t="shared" si="361"/>
        <v/>
      </c>
      <c r="EE195" s="314" t="str">
        <f t="shared" si="361"/>
        <v/>
      </c>
      <c r="EF195" s="314" t="str">
        <f t="shared" ref="EF195:FS195" si="362">IF(COUNTBLANK(EF196:EF197),"",EF196/EF197*100)</f>
        <v/>
      </c>
      <c r="EG195" s="314" t="str">
        <f t="shared" si="362"/>
        <v/>
      </c>
      <c r="EH195" s="314" t="str">
        <f t="shared" si="362"/>
        <v/>
      </c>
      <c r="EI195" s="314" t="str">
        <f t="shared" si="362"/>
        <v/>
      </c>
      <c r="EJ195" s="314" t="str">
        <f t="shared" si="362"/>
        <v/>
      </c>
      <c r="EK195" s="314" t="str">
        <f t="shared" si="362"/>
        <v/>
      </c>
      <c r="EL195" s="314" t="str">
        <f t="shared" si="362"/>
        <v/>
      </c>
      <c r="EM195" s="314" t="str">
        <f t="shared" si="362"/>
        <v/>
      </c>
      <c r="EN195" s="314" t="str">
        <f t="shared" si="362"/>
        <v/>
      </c>
      <c r="EO195" s="314" t="str">
        <f t="shared" si="362"/>
        <v/>
      </c>
      <c r="EP195" s="314" t="str">
        <f t="shared" si="362"/>
        <v/>
      </c>
      <c r="EQ195" s="314" t="str">
        <f t="shared" si="362"/>
        <v/>
      </c>
      <c r="ER195" s="314" t="str">
        <f t="shared" si="362"/>
        <v/>
      </c>
      <c r="ES195" s="314" t="str">
        <f t="shared" si="362"/>
        <v/>
      </c>
      <c r="ET195" s="314" t="str">
        <f t="shared" si="362"/>
        <v/>
      </c>
      <c r="EU195" s="314" t="str">
        <f t="shared" si="362"/>
        <v/>
      </c>
      <c r="EV195" s="314" t="str">
        <f t="shared" si="362"/>
        <v/>
      </c>
      <c r="EW195" s="314" t="str">
        <f t="shared" si="362"/>
        <v/>
      </c>
      <c r="EX195" s="314" t="str">
        <f t="shared" si="362"/>
        <v/>
      </c>
      <c r="EY195" s="314" t="str">
        <f t="shared" si="362"/>
        <v/>
      </c>
      <c r="EZ195" s="314" t="str">
        <f t="shared" si="362"/>
        <v/>
      </c>
      <c r="FA195" s="314" t="str">
        <f t="shared" si="362"/>
        <v/>
      </c>
      <c r="FB195" s="314" t="str">
        <f t="shared" si="362"/>
        <v/>
      </c>
      <c r="FC195" s="314" t="str">
        <f t="shared" si="362"/>
        <v/>
      </c>
      <c r="FD195" s="314" t="str">
        <f t="shared" si="362"/>
        <v/>
      </c>
      <c r="FE195" s="314" t="str">
        <f t="shared" si="362"/>
        <v/>
      </c>
      <c r="FF195" s="314" t="str">
        <f t="shared" si="362"/>
        <v/>
      </c>
      <c r="FG195" s="314" t="str">
        <f t="shared" si="362"/>
        <v/>
      </c>
      <c r="FH195" s="314" t="str">
        <f t="shared" si="362"/>
        <v/>
      </c>
      <c r="FI195" s="314" t="str">
        <f t="shared" si="362"/>
        <v/>
      </c>
      <c r="FJ195" s="314" t="str">
        <f t="shared" si="362"/>
        <v/>
      </c>
      <c r="FK195" s="314" t="str">
        <f t="shared" si="362"/>
        <v/>
      </c>
      <c r="FL195" s="314" t="str">
        <f t="shared" si="362"/>
        <v/>
      </c>
      <c r="FM195" s="314" t="str">
        <f t="shared" si="362"/>
        <v/>
      </c>
      <c r="FN195" s="314" t="str">
        <f t="shared" si="362"/>
        <v/>
      </c>
      <c r="FO195" s="314" t="str">
        <f t="shared" si="362"/>
        <v/>
      </c>
      <c r="FP195" s="314" t="str">
        <f t="shared" si="362"/>
        <v/>
      </c>
      <c r="FQ195" s="314" t="str">
        <f t="shared" si="362"/>
        <v/>
      </c>
      <c r="FR195" s="314" t="str">
        <f t="shared" si="362"/>
        <v/>
      </c>
      <c r="FS195" s="314" t="str">
        <f t="shared" si="362"/>
        <v/>
      </c>
      <c r="FT195" s="314" t="str">
        <f t="shared" ref="FT195:IE195" si="363">IF(COUNTBLANK(FT196:FT197),"",FT196/FT197*100)</f>
        <v/>
      </c>
      <c r="FU195" s="314" t="str">
        <f t="shared" si="363"/>
        <v/>
      </c>
      <c r="FV195" s="314" t="str">
        <f t="shared" si="363"/>
        <v/>
      </c>
      <c r="FW195" s="314" t="str">
        <f t="shared" si="363"/>
        <v/>
      </c>
      <c r="FX195" s="314" t="str">
        <f t="shared" si="363"/>
        <v/>
      </c>
      <c r="FY195" s="314" t="str">
        <f t="shared" si="363"/>
        <v/>
      </c>
      <c r="FZ195" s="314" t="str">
        <f t="shared" si="363"/>
        <v/>
      </c>
      <c r="GA195" s="314" t="str">
        <f t="shared" si="363"/>
        <v/>
      </c>
      <c r="GB195" s="314" t="str">
        <f t="shared" si="363"/>
        <v/>
      </c>
      <c r="GC195" s="314" t="str">
        <f t="shared" si="363"/>
        <v/>
      </c>
      <c r="GD195" s="314" t="str">
        <f t="shared" si="363"/>
        <v/>
      </c>
      <c r="GE195" s="314" t="str">
        <f t="shared" si="363"/>
        <v/>
      </c>
      <c r="GF195" s="314" t="str">
        <f t="shared" si="363"/>
        <v/>
      </c>
      <c r="GG195" s="314" t="str">
        <f t="shared" si="363"/>
        <v/>
      </c>
      <c r="GH195" s="314" t="str">
        <f t="shared" si="363"/>
        <v/>
      </c>
      <c r="GI195" s="314" t="str">
        <f t="shared" si="363"/>
        <v/>
      </c>
      <c r="GJ195" s="314" t="str">
        <f t="shared" si="363"/>
        <v/>
      </c>
      <c r="GK195" s="314" t="str">
        <f t="shared" si="363"/>
        <v/>
      </c>
      <c r="GL195" s="314" t="str">
        <f t="shared" si="363"/>
        <v/>
      </c>
      <c r="GM195" s="314" t="str">
        <f t="shared" si="363"/>
        <v/>
      </c>
      <c r="GN195" s="314" t="str">
        <f t="shared" si="363"/>
        <v/>
      </c>
      <c r="GO195" s="314" t="str">
        <f t="shared" si="363"/>
        <v/>
      </c>
      <c r="GP195" s="314" t="str">
        <f t="shared" si="363"/>
        <v/>
      </c>
      <c r="GQ195" s="314" t="str">
        <f t="shared" si="363"/>
        <v/>
      </c>
      <c r="GR195" s="314" t="str">
        <f t="shared" si="363"/>
        <v/>
      </c>
      <c r="GS195" s="314" t="str">
        <f t="shared" si="363"/>
        <v/>
      </c>
      <c r="GT195" s="314" t="str">
        <f t="shared" si="363"/>
        <v/>
      </c>
      <c r="GU195" s="314" t="str">
        <f t="shared" si="363"/>
        <v/>
      </c>
      <c r="GV195" s="314" t="str">
        <f t="shared" si="363"/>
        <v/>
      </c>
      <c r="GW195" s="314" t="str">
        <f t="shared" si="363"/>
        <v/>
      </c>
      <c r="GX195" s="314" t="str">
        <f t="shared" si="363"/>
        <v/>
      </c>
      <c r="GY195" s="314" t="str">
        <f t="shared" si="363"/>
        <v/>
      </c>
      <c r="GZ195" s="314" t="str">
        <f t="shared" si="363"/>
        <v/>
      </c>
      <c r="HA195" s="314" t="str">
        <f t="shared" si="363"/>
        <v/>
      </c>
      <c r="HB195" s="314" t="str">
        <f t="shared" si="363"/>
        <v/>
      </c>
      <c r="HC195" s="314" t="str">
        <f t="shared" si="363"/>
        <v/>
      </c>
      <c r="HD195" s="314" t="str">
        <f t="shared" si="363"/>
        <v/>
      </c>
      <c r="HE195" s="314" t="str">
        <f t="shared" si="363"/>
        <v/>
      </c>
      <c r="HF195" s="314" t="str">
        <f t="shared" si="363"/>
        <v/>
      </c>
      <c r="HG195" s="314" t="str">
        <f t="shared" si="363"/>
        <v/>
      </c>
      <c r="HH195" s="314" t="str">
        <f t="shared" si="363"/>
        <v/>
      </c>
      <c r="HI195" s="314" t="str">
        <f t="shared" si="363"/>
        <v/>
      </c>
      <c r="HJ195" s="314" t="str">
        <f t="shared" si="363"/>
        <v/>
      </c>
      <c r="HK195" s="314" t="str">
        <f t="shared" si="363"/>
        <v/>
      </c>
      <c r="HL195" s="314" t="str">
        <f t="shared" si="363"/>
        <v/>
      </c>
      <c r="HM195" s="314" t="str">
        <f t="shared" si="363"/>
        <v/>
      </c>
      <c r="HN195" s="314" t="str">
        <f t="shared" si="363"/>
        <v/>
      </c>
      <c r="HO195" s="314" t="str">
        <f t="shared" si="363"/>
        <v/>
      </c>
      <c r="HP195" s="314" t="str">
        <f t="shared" si="363"/>
        <v/>
      </c>
      <c r="HQ195" s="314" t="str">
        <f t="shared" si="363"/>
        <v/>
      </c>
      <c r="HR195" s="314" t="str">
        <f t="shared" si="363"/>
        <v/>
      </c>
      <c r="HS195" s="314" t="str">
        <f t="shared" si="363"/>
        <v/>
      </c>
      <c r="HT195" s="314" t="str">
        <f t="shared" si="363"/>
        <v/>
      </c>
      <c r="HU195" s="314" t="str">
        <f t="shared" si="363"/>
        <v/>
      </c>
      <c r="HV195" s="314" t="str">
        <f t="shared" si="363"/>
        <v/>
      </c>
      <c r="HW195" s="314" t="str">
        <f t="shared" si="363"/>
        <v/>
      </c>
      <c r="HX195" s="314" t="str">
        <f t="shared" si="363"/>
        <v/>
      </c>
      <c r="HY195" s="314" t="str">
        <f t="shared" si="363"/>
        <v/>
      </c>
      <c r="HZ195" s="314" t="str">
        <f t="shared" si="363"/>
        <v/>
      </c>
      <c r="IA195" s="314" t="str">
        <f t="shared" si="363"/>
        <v/>
      </c>
      <c r="IB195" s="314" t="str">
        <f t="shared" si="363"/>
        <v/>
      </c>
      <c r="IC195" s="314" t="str">
        <f t="shared" si="363"/>
        <v/>
      </c>
      <c r="ID195" s="314" t="str">
        <f t="shared" si="363"/>
        <v/>
      </c>
      <c r="IE195" s="314" t="str">
        <f t="shared" si="363"/>
        <v/>
      </c>
      <c r="IF195" s="314" t="str">
        <f t="shared" ref="IF195:KQ195" si="364">IF(COUNTBLANK(IF196:IF197),"",IF196/IF197*100)</f>
        <v/>
      </c>
      <c r="IG195" s="314" t="str">
        <f t="shared" si="364"/>
        <v/>
      </c>
      <c r="IH195" s="314" t="str">
        <f t="shared" si="364"/>
        <v/>
      </c>
      <c r="II195" s="314" t="str">
        <f t="shared" si="364"/>
        <v/>
      </c>
      <c r="IJ195" s="314" t="str">
        <f t="shared" si="364"/>
        <v/>
      </c>
      <c r="IK195" s="314" t="str">
        <f t="shared" si="364"/>
        <v/>
      </c>
      <c r="IL195" s="314" t="str">
        <f t="shared" si="364"/>
        <v/>
      </c>
      <c r="IM195" s="314" t="str">
        <f t="shared" si="364"/>
        <v/>
      </c>
      <c r="IN195" s="314" t="str">
        <f t="shared" si="364"/>
        <v/>
      </c>
      <c r="IO195" s="314" t="str">
        <f t="shared" si="364"/>
        <v/>
      </c>
      <c r="IP195" s="314" t="str">
        <f t="shared" si="364"/>
        <v/>
      </c>
      <c r="IQ195" s="314" t="str">
        <f t="shared" si="364"/>
        <v/>
      </c>
      <c r="IR195" s="314" t="str">
        <f t="shared" si="364"/>
        <v/>
      </c>
      <c r="IS195" s="314" t="str">
        <f t="shared" si="364"/>
        <v/>
      </c>
      <c r="IT195" s="314" t="str">
        <f t="shared" si="364"/>
        <v/>
      </c>
      <c r="IU195" s="314" t="str">
        <f t="shared" si="364"/>
        <v/>
      </c>
      <c r="IV195" s="314" t="str">
        <f t="shared" si="364"/>
        <v/>
      </c>
      <c r="IW195" s="314" t="str">
        <f t="shared" si="364"/>
        <v/>
      </c>
      <c r="IX195" s="314" t="str">
        <f t="shared" si="364"/>
        <v/>
      </c>
      <c r="IY195" s="314" t="str">
        <f t="shared" si="364"/>
        <v/>
      </c>
      <c r="IZ195" s="314" t="str">
        <f t="shared" si="364"/>
        <v/>
      </c>
      <c r="JA195" s="314" t="str">
        <f t="shared" si="364"/>
        <v/>
      </c>
      <c r="JB195" s="314" t="str">
        <f t="shared" si="364"/>
        <v/>
      </c>
      <c r="JC195" s="314" t="str">
        <f t="shared" si="364"/>
        <v/>
      </c>
      <c r="JD195" s="314" t="str">
        <f t="shared" si="364"/>
        <v/>
      </c>
      <c r="JE195" s="314" t="str">
        <f t="shared" si="364"/>
        <v/>
      </c>
      <c r="JF195" s="314" t="str">
        <f t="shared" si="364"/>
        <v/>
      </c>
      <c r="JG195" s="314" t="str">
        <f t="shared" si="364"/>
        <v/>
      </c>
      <c r="JH195" s="314" t="str">
        <f t="shared" si="364"/>
        <v/>
      </c>
      <c r="JI195" s="314" t="str">
        <f t="shared" si="364"/>
        <v/>
      </c>
      <c r="JJ195" s="314" t="str">
        <f t="shared" si="364"/>
        <v/>
      </c>
      <c r="JK195" s="314" t="str">
        <f t="shared" si="364"/>
        <v/>
      </c>
      <c r="JL195" s="314" t="str">
        <f t="shared" si="364"/>
        <v/>
      </c>
      <c r="JM195" s="314" t="str">
        <f t="shared" si="364"/>
        <v/>
      </c>
      <c r="JN195" s="314" t="str">
        <f t="shared" si="364"/>
        <v/>
      </c>
      <c r="JO195" s="314" t="str">
        <f t="shared" si="364"/>
        <v/>
      </c>
      <c r="JP195" s="314" t="str">
        <f t="shared" si="364"/>
        <v/>
      </c>
      <c r="JQ195" s="314" t="str">
        <f t="shared" si="364"/>
        <v/>
      </c>
      <c r="JR195" s="314" t="str">
        <f t="shared" si="364"/>
        <v/>
      </c>
      <c r="JS195" s="314" t="str">
        <f t="shared" si="364"/>
        <v/>
      </c>
      <c r="JT195" s="314" t="str">
        <f t="shared" si="364"/>
        <v/>
      </c>
      <c r="JU195" s="314" t="str">
        <f t="shared" si="364"/>
        <v/>
      </c>
      <c r="JV195" s="314" t="str">
        <f t="shared" si="364"/>
        <v/>
      </c>
      <c r="JW195" s="314" t="str">
        <f t="shared" si="364"/>
        <v/>
      </c>
      <c r="JX195" s="314" t="str">
        <f t="shared" si="364"/>
        <v/>
      </c>
      <c r="JY195" s="314" t="str">
        <f t="shared" si="364"/>
        <v/>
      </c>
      <c r="JZ195" s="314" t="str">
        <f t="shared" si="364"/>
        <v/>
      </c>
      <c r="KA195" s="314" t="str">
        <f t="shared" si="364"/>
        <v/>
      </c>
      <c r="KB195" s="314" t="str">
        <f t="shared" si="364"/>
        <v/>
      </c>
      <c r="KC195" s="314" t="str">
        <f t="shared" si="364"/>
        <v/>
      </c>
      <c r="KD195" s="314" t="str">
        <f t="shared" si="364"/>
        <v/>
      </c>
      <c r="KE195" s="314" t="str">
        <f t="shared" si="364"/>
        <v/>
      </c>
      <c r="KF195" s="314" t="str">
        <f t="shared" si="364"/>
        <v/>
      </c>
      <c r="KG195" s="314" t="str">
        <f t="shared" si="364"/>
        <v/>
      </c>
      <c r="KH195" s="314" t="str">
        <f t="shared" si="364"/>
        <v/>
      </c>
      <c r="KI195" s="314" t="str">
        <f t="shared" si="364"/>
        <v/>
      </c>
      <c r="KJ195" s="314" t="str">
        <f t="shared" si="364"/>
        <v/>
      </c>
      <c r="KK195" s="314" t="str">
        <f t="shared" si="364"/>
        <v/>
      </c>
      <c r="KL195" s="314" t="str">
        <f t="shared" si="364"/>
        <v/>
      </c>
      <c r="KM195" s="314" t="str">
        <f t="shared" si="364"/>
        <v/>
      </c>
      <c r="KN195" s="314" t="str">
        <f t="shared" si="364"/>
        <v/>
      </c>
      <c r="KO195" s="314" t="str">
        <f t="shared" si="364"/>
        <v/>
      </c>
      <c r="KP195" s="314" t="str">
        <f t="shared" si="364"/>
        <v/>
      </c>
      <c r="KQ195" s="314" t="str">
        <f t="shared" si="364"/>
        <v/>
      </c>
      <c r="KR195" s="314" t="str">
        <f t="shared" ref="KR195:MH195" si="365">IF(COUNTBLANK(KR196:KR197),"",KR196/KR197*100)</f>
        <v/>
      </c>
      <c r="KS195" s="314" t="str">
        <f t="shared" si="365"/>
        <v/>
      </c>
      <c r="KT195" s="314" t="str">
        <f t="shared" si="365"/>
        <v/>
      </c>
      <c r="KU195" s="314" t="str">
        <f t="shared" si="365"/>
        <v/>
      </c>
      <c r="KV195" s="314" t="str">
        <f t="shared" si="365"/>
        <v/>
      </c>
      <c r="KW195" s="314" t="str">
        <f t="shared" si="365"/>
        <v/>
      </c>
      <c r="KX195" s="314" t="str">
        <f t="shared" si="365"/>
        <v/>
      </c>
      <c r="KY195" s="314" t="str">
        <f t="shared" si="365"/>
        <v/>
      </c>
      <c r="KZ195" s="314" t="str">
        <f t="shared" si="365"/>
        <v/>
      </c>
      <c r="LA195" s="314" t="str">
        <f t="shared" si="365"/>
        <v/>
      </c>
      <c r="LB195" s="314" t="str">
        <f t="shared" si="365"/>
        <v/>
      </c>
      <c r="LC195" s="314" t="str">
        <f t="shared" si="365"/>
        <v/>
      </c>
      <c r="LD195" s="314" t="str">
        <f t="shared" si="365"/>
        <v/>
      </c>
      <c r="LE195" s="314" t="str">
        <f t="shared" si="365"/>
        <v/>
      </c>
      <c r="LF195" s="314" t="str">
        <f t="shared" si="365"/>
        <v/>
      </c>
      <c r="LG195" s="314" t="str">
        <f t="shared" si="365"/>
        <v/>
      </c>
      <c r="LH195" s="314" t="str">
        <f t="shared" si="365"/>
        <v/>
      </c>
      <c r="LI195" s="314" t="str">
        <f t="shared" si="365"/>
        <v/>
      </c>
      <c r="LJ195" s="314" t="str">
        <f t="shared" si="365"/>
        <v/>
      </c>
      <c r="LK195" s="314" t="str">
        <f t="shared" si="365"/>
        <v/>
      </c>
      <c r="LL195" s="314" t="str">
        <f t="shared" si="365"/>
        <v/>
      </c>
      <c r="LM195" s="314" t="str">
        <f t="shared" si="365"/>
        <v/>
      </c>
      <c r="LN195" s="314" t="str">
        <f t="shared" si="365"/>
        <v/>
      </c>
      <c r="LO195" s="314" t="str">
        <f t="shared" si="365"/>
        <v/>
      </c>
      <c r="LP195" s="314" t="str">
        <f t="shared" si="365"/>
        <v/>
      </c>
      <c r="LQ195" s="314" t="str">
        <f t="shared" si="365"/>
        <v/>
      </c>
      <c r="LR195" s="314" t="str">
        <f t="shared" si="365"/>
        <v/>
      </c>
      <c r="LS195" s="314" t="str">
        <f t="shared" si="365"/>
        <v/>
      </c>
      <c r="LT195" s="314" t="str">
        <f t="shared" si="365"/>
        <v/>
      </c>
      <c r="LU195" s="314" t="str">
        <f t="shared" si="365"/>
        <v/>
      </c>
      <c r="LV195" s="314" t="str">
        <f t="shared" si="365"/>
        <v/>
      </c>
      <c r="LW195" s="314" t="str">
        <f t="shared" si="365"/>
        <v/>
      </c>
      <c r="LX195" s="314" t="str">
        <f t="shared" si="365"/>
        <v/>
      </c>
      <c r="LY195" s="314" t="str">
        <f t="shared" si="365"/>
        <v/>
      </c>
      <c r="LZ195" s="314" t="str">
        <f t="shared" si="365"/>
        <v/>
      </c>
      <c r="MA195" s="314" t="str">
        <f t="shared" si="365"/>
        <v/>
      </c>
      <c r="MB195" s="314" t="str">
        <f t="shared" si="365"/>
        <v/>
      </c>
      <c r="MC195" s="314" t="str">
        <f t="shared" si="365"/>
        <v/>
      </c>
      <c r="MD195" s="314" t="str">
        <f t="shared" si="365"/>
        <v/>
      </c>
      <c r="ME195" s="314" t="str">
        <f t="shared" si="365"/>
        <v/>
      </c>
      <c r="MF195" s="314" t="str">
        <f t="shared" si="365"/>
        <v/>
      </c>
      <c r="MG195" s="314" t="str">
        <f t="shared" si="365"/>
        <v/>
      </c>
      <c r="MH195" s="314" t="str">
        <f t="shared" si="365"/>
        <v/>
      </c>
    </row>
    <row r="196" spans="1:346" x14ac:dyDescent="0.3">
      <c r="A196" s="9"/>
      <c r="B196" s="235" t="s">
        <v>370</v>
      </c>
      <c r="C196" s="120" t="s">
        <v>357</v>
      </c>
      <c r="D196" s="231" t="e">
        <f>Reporting_Currency_Code</f>
        <v>#N/A</v>
      </c>
      <c r="E196" s="231">
        <f>Reporting_Currency_Name</f>
        <v>0</v>
      </c>
      <c r="F196" s="231">
        <f>Reporting_Scale_Name</f>
        <v>0</v>
      </c>
      <c r="G196" s="318" t="str">
        <f>IF(OR('5.5 NFC'!G43="",'5.5 NFC'!G56=""),"",'5.5 NFC'!G43)</f>
        <v/>
      </c>
      <c r="H196" s="318" t="str">
        <f>IF(OR('5.5 NFC'!H43="",'5.5 NFC'!H56=""),"",'5.5 NFC'!H43)</f>
        <v/>
      </c>
      <c r="I196" s="318" t="str">
        <f>IF(OR('5.5 NFC'!I43="",'5.5 NFC'!I56=""),"",'5.5 NFC'!I43)</f>
        <v/>
      </c>
      <c r="J196" s="318" t="str">
        <f>IF(OR('5.5 NFC'!J43="",'5.5 NFC'!J56=""),"",'5.5 NFC'!J43)</f>
        <v/>
      </c>
      <c r="K196" s="318" t="str">
        <f>IF(OR('5.5 NFC'!K43="",'5.5 NFC'!K56=""),"",'5.5 NFC'!K43)</f>
        <v/>
      </c>
      <c r="L196" s="318" t="str">
        <f>IF(OR('5.5 NFC'!L43="",'5.5 NFC'!L56=""),"",'5.5 NFC'!L43)</f>
        <v/>
      </c>
      <c r="M196" s="318" t="str">
        <f>IF(OR('5.5 NFC'!M43="",'5.5 NFC'!M56=""),"",'5.5 NFC'!M43)</f>
        <v/>
      </c>
      <c r="N196" s="318" t="str">
        <f>IF(OR('5.5 NFC'!N43="",'5.5 NFC'!N56=""),"",'5.5 NFC'!N43)</f>
        <v/>
      </c>
      <c r="O196" s="318" t="str">
        <f>IF(OR('5.5 NFC'!O43="",'5.5 NFC'!O56=""),"",'5.5 NFC'!O43)</f>
        <v/>
      </c>
      <c r="P196" s="318" t="str">
        <f>IF(OR('5.5 NFC'!P43="",'5.5 NFC'!P56=""),"",'5.5 NFC'!P43)</f>
        <v/>
      </c>
      <c r="Q196" s="318" t="str">
        <f>IF(OR('5.5 NFC'!Q43="",'5.5 NFC'!Q56=""),"",'5.5 NFC'!Q43)</f>
        <v/>
      </c>
      <c r="R196" s="318" t="str">
        <f>IF(OR('5.5 NFC'!R43="",'5.5 NFC'!R56=""),"",'5.5 NFC'!R43)</f>
        <v/>
      </c>
      <c r="S196" s="318" t="str">
        <f>IF(OR('5.5 NFC'!S43="",'5.5 NFC'!S56=""),"",'5.5 NFC'!S43)</f>
        <v/>
      </c>
      <c r="T196" s="318" t="str">
        <f>IF(OR('5.5 NFC'!T43="",'5.5 NFC'!T56=""),"",'5.5 NFC'!T43)</f>
        <v/>
      </c>
      <c r="U196" s="318" t="str">
        <f>IF(OR('5.5 NFC'!U43="",'5.5 NFC'!U56=""),"",'5.5 NFC'!U43)</f>
        <v/>
      </c>
      <c r="V196" s="318" t="str">
        <f>IF(OR('5.5 NFC'!V43="",'5.5 NFC'!V56=""),"",'5.5 NFC'!V43)</f>
        <v/>
      </c>
      <c r="W196" s="318" t="str">
        <f>IF(OR('5.5 NFC'!W43="",'5.5 NFC'!W56=""),"",'5.5 NFC'!W43)</f>
        <v/>
      </c>
      <c r="X196" s="318" t="str">
        <f>IF(OR('5.5 NFC'!X43="",'5.5 NFC'!X56=""),"",'5.5 NFC'!X43)</f>
        <v/>
      </c>
      <c r="Y196" s="318" t="str">
        <f>IF(OR('5.5 NFC'!Y43="",'5.5 NFC'!Y56=""),"",'5.5 NFC'!Y43)</f>
        <v/>
      </c>
      <c r="Z196" s="318" t="str">
        <f>IF(OR('5.5 NFC'!Z43="",'5.5 NFC'!Z56=""),"",'5.5 NFC'!Z43)</f>
        <v/>
      </c>
      <c r="AA196" s="318" t="str">
        <f>IF(OR('5.5 NFC'!AA43="",'5.5 NFC'!AA56=""),"",'5.5 NFC'!AA43)</f>
        <v/>
      </c>
      <c r="AB196" s="318" t="str">
        <f>IF(OR('5.5 NFC'!AB43="",'5.5 NFC'!AB56=""),"",'5.5 NFC'!AB43)</f>
        <v/>
      </c>
      <c r="AC196" s="318" t="str">
        <f>IF(OR('5.5 NFC'!AC43="",'5.5 NFC'!AC56=""),"",'5.5 NFC'!AC43)</f>
        <v/>
      </c>
      <c r="AD196" s="318" t="str">
        <f>IF(OR('5.5 NFC'!AD43="",'5.5 NFC'!AD56=""),"",'5.5 NFC'!AD43)</f>
        <v/>
      </c>
      <c r="AE196" s="318" t="str">
        <f>IF(OR('5.5 NFC'!AE43="",'5.5 NFC'!AE56=""),"",'5.5 NFC'!AE43)</f>
        <v/>
      </c>
      <c r="AF196" s="318" t="str">
        <f>IF(OR('5.5 NFC'!AF43="",'5.5 NFC'!AF56=""),"",'5.5 NFC'!AF43)</f>
        <v/>
      </c>
      <c r="AG196" s="318" t="str">
        <f>IF(OR('5.5 NFC'!AG43="",'5.5 NFC'!AG56=""),"",'5.5 NFC'!AG43)</f>
        <v/>
      </c>
      <c r="AH196" s="318" t="str">
        <f>IF(OR('5.5 NFC'!AH43="",'5.5 NFC'!AH56=""),"",'5.5 NFC'!AH43)</f>
        <v/>
      </c>
      <c r="AI196" s="318" t="str">
        <f>IF(OR('5.5 NFC'!AI43="",'5.5 NFC'!AI56=""),"",'5.5 NFC'!AI43)</f>
        <v/>
      </c>
      <c r="AJ196" s="318" t="str">
        <f>IF(OR('5.5 NFC'!AJ43="",'5.5 NFC'!AJ56=""),"",'5.5 NFC'!AJ43)</f>
        <v/>
      </c>
      <c r="AK196" s="318" t="str">
        <f>IF(OR('5.5 NFC'!AK43="",'5.5 NFC'!AK56=""),"",'5.5 NFC'!AK43)</f>
        <v/>
      </c>
      <c r="AL196" s="318" t="str">
        <f>IF(OR('5.5 NFC'!AL43="",'5.5 NFC'!AL56=""),"",'5.5 NFC'!AL43)</f>
        <v/>
      </c>
      <c r="AM196" s="318" t="str">
        <f>IF(OR('5.5 NFC'!AM43="",'5.5 NFC'!AM56=""),"",'5.5 NFC'!AM43)</f>
        <v/>
      </c>
      <c r="AN196" s="318" t="str">
        <f>IF(OR('5.5 NFC'!AN43="",'5.5 NFC'!AN56=""),"",'5.5 NFC'!AN43)</f>
        <v/>
      </c>
      <c r="AO196" s="318" t="str">
        <f>IF(OR('5.5 NFC'!AO43="",'5.5 NFC'!AO56=""),"",'5.5 NFC'!AO43)</f>
        <v/>
      </c>
      <c r="AP196" s="318" t="str">
        <f>IF(OR('5.5 NFC'!AP43="",'5.5 NFC'!AP56=""),"",'5.5 NFC'!AP43)</f>
        <v/>
      </c>
      <c r="AQ196" s="318" t="str">
        <f>IF(OR('5.5 NFC'!AQ43="",'5.5 NFC'!AQ56=""),"",'5.5 NFC'!AQ43)</f>
        <v/>
      </c>
      <c r="AR196" s="318" t="str">
        <f>IF(OR('5.5 NFC'!AR43="",'5.5 NFC'!AR56=""),"",'5.5 NFC'!AR43)</f>
        <v/>
      </c>
      <c r="AS196" s="318" t="str">
        <f>IF(OR('5.5 NFC'!AS43="",'5.5 NFC'!AS56=""),"",'5.5 NFC'!AS43)</f>
        <v/>
      </c>
      <c r="AT196" s="318" t="str">
        <f>IF(OR('5.5 NFC'!AT43="",'5.5 NFC'!AT56=""),"",'5.5 NFC'!AT43)</f>
        <v/>
      </c>
      <c r="AU196" s="318" t="str">
        <f>IF(OR('5.5 NFC'!AU43="",'5.5 NFC'!AU56=""),"",'5.5 NFC'!AU43)</f>
        <v/>
      </c>
      <c r="AV196" s="318" t="str">
        <f>IF(OR('5.5 NFC'!AV43="",'5.5 NFC'!AV56=""),"",'5.5 NFC'!AV43)</f>
        <v/>
      </c>
      <c r="AW196" s="318" t="str">
        <f>IF(OR('5.5 NFC'!AW43="",'5.5 NFC'!AW56=""),"",'5.5 NFC'!AW43)</f>
        <v/>
      </c>
      <c r="AX196" s="318" t="str">
        <f>IF(OR('5.5 NFC'!AX43="",'5.5 NFC'!AX56=""),"",'5.5 NFC'!AX43)</f>
        <v/>
      </c>
      <c r="AY196" s="318" t="str">
        <f>IF(OR('5.5 NFC'!AY43="",'5.5 NFC'!AY56=""),"",'5.5 NFC'!AY43)</f>
        <v/>
      </c>
      <c r="AZ196" s="318" t="str">
        <f>IF(OR('5.5 NFC'!AZ43="",'5.5 NFC'!AZ56=""),"",'5.5 NFC'!AZ43)</f>
        <v/>
      </c>
      <c r="BA196" s="318" t="str">
        <f>IF(OR('5.5 NFC'!BA43="",'5.5 NFC'!BA56=""),"",'5.5 NFC'!BA43)</f>
        <v/>
      </c>
      <c r="BB196" s="318" t="str">
        <f>IF(OR('5.5 NFC'!BB43="",'5.5 NFC'!BB56=""),"",'5.5 NFC'!BB43)</f>
        <v/>
      </c>
      <c r="BC196" s="318" t="str">
        <f>IF(OR('5.5 NFC'!BC43="",'5.5 NFC'!BC56=""),"",'5.5 NFC'!BC43)</f>
        <v/>
      </c>
      <c r="BD196" s="318" t="str">
        <f>IF(OR('5.5 NFC'!BD43="",'5.5 NFC'!BD56=""),"",'5.5 NFC'!BD43)</f>
        <v/>
      </c>
      <c r="BE196" s="318" t="str">
        <f>IF(OR('5.5 NFC'!BE43="",'5.5 NFC'!BE56=""),"",'5.5 NFC'!BE43)</f>
        <v/>
      </c>
      <c r="BF196" s="318" t="str">
        <f>IF(OR('5.5 NFC'!BF43="",'5.5 NFC'!BF56=""),"",'5.5 NFC'!BF43)</f>
        <v/>
      </c>
      <c r="BG196" s="318" t="str">
        <f>IF(OR('5.5 NFC'!BG43="",'5.5 NFC'!BG56=""),"",'5.5 NFC'!BG43)</f>
        <v/>
      </c>
      <c r="BH196" s="318" t="str">
        <f>IF(OR('5.5 NFC'!BH43="",'5.5 NFC'!BH56=""),"",'5.5 NFC'!BH43)</f>
        <v/>
      </c>
      <c r="BI196" s="318" t="str">
        <f>IF(OR('5.5 NFC'!BI43="",'5.5 NFC'!BI56=""),"",'5.5 NFC'!BI43)</f>
        <v/>
      </c>
      <c r="BJ196" s="318" t="str">
        <f>IF(OR('5.5 NFC'!BJ43="",'5.5 NFC'!BJ56=""),"",'5.5 NFC'!BJ43)</f>
        <v/>
      </c>
      <c r="BK196" s="318" t="str">
        <f>IF(OR('5.5 NFC'!BK43="",'5.5 NFC'!BK56=""),"",'5.5 NFC'!BK43)</f>
        <v/>
      </c>
      <c r="BL196" s="318" t="str">
        <f>IF(OR('5.5 NFC'!BL43="",'5.5 NFC'!BL56=""),"",'5.5 NFC'!BL43)</f>
        <v/>
      </c>
      <c r="BM196" s="318" t="str">
        <f>IF(OR('5.5 NFC'!BM43="",'5.5 NFC'!BM56=""),"",'5.5 NFC'!BM43)</f>
        <v/>
      </c>
      <c r="BN196" s="318" t="str">
        <f>IF(OR('5.5 NFC'!BN43="",'5.5 NFC'!BN56=""),"",'5.5 NFC'!BN43)</f>
        <v/>
      </c>
      <c r="BO196" s="318" t="str">
        <f>IF(OR('5.5 NFC'!BO43="",'5.5 NFC'!BO56=""),"",'5.5 NFC'!BO43)</f>
        <v/>
      </c>
      <c r="BP196" s="318" t="str">
        <f>IF(OR('5.5 NFC'!BP43="",'5.5 NFC'!BP56=""),"",'5.5 NFC'!BP43)</f>
        <v/>
      </c>
      <c r="BQ196" s="318" t="str">
        <f>IF(OR('5.5 NFC'!BQ43="",'5.5 NFC'!BQ56=""),"",'5.5 NFC'!BQ43)</f>
        <v/>
      </c>
      <c r="BR196" s="318" t="str">
        <f>IF(OR('5.5 NFC'!BR43="",'5.5 NFC'!BR56=""),"",'5.5 NFC'!BR43)</f>
        <v/>
      </c>
      <c r="BS196" s="318" t="str">
        <f>IF(OR('5.5 NFC'!BS43="",'5.5 NFC'!BS56=""),"",'5.5 NFC'!BS43)</f>
        <v/>
      </c>
      <c r="BT196" s="318" t="str">
        <f>IF(OR('5.5 NFC'!BT43="",'5.5 NFC'!BT56=""),"",'5.5 NFC'!BT43)</f>
        <v/>
      </c>
      <c r="BU196" s="318" t="str">
        <f>IF(OR('5.5 NFC'!BU43="",'5.5 NFC'!BU56=""),"",'5.5 NFC'!BU43)</f>
        <v/>
      </c>
      <c r="BV196" s="318" t="str">
        <f>IF(OR('5.5 NFC'!BV43="",'5.5 NFC'!BV56=""),"",'5.5 NFC'!BV43)</f>
        <v/>
      </c>
      <c r="BW196" s="318" t="str">
        <f>IF(OR('5.5 NFC'!BW43="",'5.5 NFC'!BW56=""),"",'5.5 NFC'!BW43)</f>
        <v/>
      </c>
      <c r="BX196" s="318" t="str">
        <f>IF(OR('5.5 NFC'!BX43="",'5.5 NFC'!BX56=""),"",'5.5 NFC'!BX43)</f>
        <v/>
      </c>
      <c r="BY196" s="318" t="str">
        <f>IF(OR('5.5 NFC'!BY43="",'5.5 NFC'!BY56=""),"",'5.5 NFC'!BY43)</f>
        <v/>
      </c>
      <c r="BZ196" s="318" t="str">
        <f>IF(OR('5.5 NFC'!BZ43="",'5.5 NFC'!BZ56=""),"",'5.5 NFC'!BZ43)</f>
        <v/>
      </c>
      <c r="CA196" s="318" t="str">
        <f>IF(OR('5.5 NFC'!CA43="",'5.5 NFC'!CA56=""),"",'5.5 NFC'!CA43)</f>
        <v/>
      </c>
      <c r="CB196" s="318" t="str">
        <f>IF(OR('5.5 NFC'!CB43="",'5.5 NFC'!CB56=""),"",'5.5 NFC'!CB43)</f>
        <v/>
      </c>
      <c r="CC196" s="318" t="str">
        <f>IF(OR('5.5 NFC'!CC43="",'5.5 NFC'!CC56=""),"",'5.5 NFC'!CC43)</f>
        <v/>
      </c>
      <c r="CD196" s="318" t="str">
        <f>IF(OR('5.5 NFC'!CD43="",'5.5 NFC'!CD56=""),"",'5.5 NFC'!CD43)</f>
        <v/>
      </c>
      <c r="CE196" s="318" t="str">
        <f>IF(OR('5.5 NFC'!CE43="",'5.5 NFC'!CE56=""),"",'5.5 NFC'!CE43)</f>
        <v/>
      </c>
      <c r="CF196" s="318" t="str">
        <f>IF(OR('5.5 NFC'!CF43="",'5.5 NFC'!CF56=""),"",'5.5 NFC'!CF43)</f>
        <v/>
      </c>
      <c r="CG196" s="318" t="str">
        <f>IF(OR('5.5 NFC'!CG43="",'5.5 NFC'!CG56=""),"",'5.5 NFC'!CG43)</f>
        <v/>
      </c>
      <c r="CH196" s="318" t="str">
        <f>IF(OR('5.5 NFC'!CH43="",'5.5 NFC'!CH56=""),"",'5.5 NFC'!CH43)</f>
        <v/>
      </c>
      <c r="CI196" s="318" t="str">
        <f>IF(OR('5.5 NFC'!CI43="",'5.5 NFC'!CI56=""),"",'5.5 NFC'!CI43)</f>
        <v/>
      </c>
      <c r="CJ196" s="318" t="str">
        <f>IF(OR('5.5 NFC'!CJ43="",'5.5 NFC'!CJ56=""),"",'5.5 NFC'!CJ43)</f>
        <v/>
      </c>
      <c r="CK196" s="318" t="str">
        <f>IF(OR('5.5 NFC'!CK43="",'5.5 NFC'!CK56=""),"",'5.5 NFC'!CK43)</f>
        <v/>
      </c>
      <c r="CL196" s="318" t="str">
        <f>IF(OR('5.5 NFC'!CL43="",'5.5 NFC'!CL56=""),"",'5.5 NFC'!CL43)</f>
        <v/>
      </c>
      <c r="CM196" s="318" t="str">
        <f>IF(OR('5.5 NFC'!CM43="",'5.5 NFC'!CM56=""),"",'5.5 NFC'!CM43)</f>
        <v/>
      </c>
      <c r="CN196" s="318" t="str">
        <f>IF(OR('5.5 NFC'!CN43="",'5.5 NFC'!CN56=""),"",'5.5 NFC'!CN43)</f>
        <v/>
      </c>
      <c r="CO196" s="318" t="str">
        <f>IF(OR('5.5 NFC'!CO43="",'5.5 NFC'!CO56=""),"",'5.5 NFC'!CO43)</f>
        <v/>
      </c>
      <c r="CP196" s="318" t="str">
        <f>IF(OR('5.5 NFC'!CP43="",'5.5 NFC'!CP56=""),"",'5.5 NFC'!CP43)</f>
        <v/>
      </c>
      <c r="CQ196" s="318" t="str">
        <f>IF(OR('5.5 NFC'!CQ43="",'5.5 NFC'!CQ56=""),"",'5.5 NFC'!CQ43)</f>
        <v/>
      </c>
      <c r="CR196" s="318" t="str">
        <f>IF(OR('5.5 NFC'!CR43="",'5.5 NFC'!CR56=""),"",'5.5 NFC'!CR43)</f>
        <v/>
      </c>
      <c r="CS196" s="318" t="str">
        <f>IF(OR('5.5 NFC'!CS43="",'5.5 NFC'!CS56=""),"",'5.5 NFC'!CS43)</f>
        <v/>
      </c>
      <c r="CT196" s="318" t="str">
        <f>IF(OR('5.5 NFC'!CT43="",'5.5 NFC'!CT56=""),"",'5.5 NFC'!CT43)</f>
        <v/>
      </c>
      <c r="CU196" s="318" t="str">
        <f>IF(OR('5.5 NFC'!CU43="",'5.5 NFC'!CU56=""),"",'5.5 NFC'!CU43)</f>
        <v/>
      </c>
      <c r="CV196" s="318" t="str">
        <f>IF(OR('5.5 NFC'!CV43="",'5.5 NFC'!CV56=""),"",'5.5 NFC'!CV43)</f>
        <v/>
      </c>
      <c r="CW196" s="318" t="str">
        <f>IF(OR('5.5 NFC'!CW43="",'5.5 NFC'!CW56=""),"",'5.5 NFC'!CW43)</f>
        <v/>
      </c>
      <c r="CX196" s="318" t="str">
        <f>IF(OR('5.5 NFC'!CX43="",'5.5 NFC'!CX56=""),"",'5.5 NFC'!CX43)</f>
        <v/>
      </c>
      <c r="CY196" s="318" t="str">
        <f>IF(OR('5.5 NFC'!CY43="",'5.5 NFC'!CY56=""),"",'5.5 NFC'!CY43)</f>
        <v/>
      </c>
      <c r="CZ196" s="318" t="str">
        <f>IF(OR('5.5 NFC'!CZ43="",'5.5 NFC'!CZ56=""),"",'5.5 NFC'!CZ43)</f>
        <v/>
      </c>
      <c r="DA196" s="318" t="str">
        <f>IF(OR('5.5 NFC'!DA43="",'5.5 NFC'!DA56=""),"",'5.5 NFC'!DA43)</f>
        <v/>
      </c>
      <c r="DB196" s="318" t="str">
        <f>IF(OR('5.5 NFC'!DB43="",'5.5 NFC'!DB56=""),"",'5.5 NFC'!DB43)</f>
        <v/>
      </c>
      <c r="DC196" s="318" t="str">
        <f>IF(OR('5.5 NFC'!DC43="",'5.5 NFC'!DC56=""),"",'5.5 NFC'!DC43)</f>
        <v/>
      </c>
      <c r="DD196" s="318" t="str">
        <f>IF(OR('5.5 NFC'!DD43="",'5.5 NFC'!DD56=""),"",'5.5 NFC'!DD43)</f>
        <v/>
      </c>
      <c r="DE196" s="318" t="str">
        <f>IF(OR('5.5 NFC'!DE43="",'5.5 NFC'!DE56=""),"",'5.5 NFC'!DE43)</f>
        <v/>
      </c>
      <c r="DF196" s="318" t="str">
        <f>IF(OR('5.5 NFC'!DF43="",'5.5 NFC'!DF56=""),"",'5.5 NFC'!DF43)</f>
        <v/>
      </c>
      <c r="DG196" s="318" t="str">
        <f>IF(OR('5.5 NFC'!DG43="",'5.5 NFC'!DG56=""),"",'5.5 NFC'!DG43)</f>
        <v/>
      </c>
      <c r="DH196" s="318" t="str">
        <f>IF(OR('5.5 NFC'!DH43="",'5.5 NFC'!DH56=""),"",'5.5 NFC'!DH43)</f>
        <v/>
      </c>
      <c r="DI196" s="318" t="str">
        <f>IF(OR('5.5 NFC'!DI43="",'5.5 NFC'!DI56=""),"",'5.5 NFC'!DI43)</f>
        <v/>
      </c>
      <c r="DJ196" s="318" t="str">
        <f>IF(OR('5.5 NFC'!DJ43="",'5.5 NFC'!DJ56=""),"",'5.5 NFC'!DJ43)</f>
        <v/>
      </c>
      <c r="DK196" s="318" t="str">
        <f>IF(OR('5.5 NFC'!DK43="",'5.5 NFC'!DK56=""),"",'5.5 NFC'!DK43)</f>
        <v/>
      </c>
      <c r="DL196" s="318" t="str">
        <f>IF(OR('5.5 NFC'!DL43="",'5.5 NFC'!DL56=""),"",'5.5 NFC'!DL43)</f>
        <v/>
      </c>
      <c r="DM196" s="318" t="str">
        <f>IF(OR('5.5 NFC'!DM43="",'5.5 NFC'!DM56=""),"",'5.5 NFC'!DM43)</f>
        <v/>
      </c>
      <c r="DN196" s="318" t="str">
        <f>IF(OR('5.5 NFC'!DN43="",'5.5 NFC'!DN56=""),"",'5.5 NFC'!DN43)</f>
        <v/>
      </c>
      <c r="DO196" s="318" t="str">
        <f>IF(OR('5.5 NFC'!DO43="",'5.5 NFC'!DO56=""),"",'5.5 NFC'!DO43)</f>
        <v/>
      </c>
      <c r="DP196" s="318" t="str">
        <f>IF(OR('5.5 NFC'!DP43="",'5.5 NFC'!DP56=""),"",'5.5 NFC'!DP43)</f>
        <v/>
      </c>
      <c r="DQ196" s="318" t="str">
        <f>IF(OR('5.5 NFC'!DQ43="",'5.5 NFC'!DQ56=""),"",'5.5 NFC'!DQ43)</f>
        <v/>
      </c>
      <c r="DR196" s="318" t="str">
        <f>IF(OR('5.5 NFC'!DR43="",'5.5 NFC'!DR56=""),"",'5.5 NFC'!DR43)</f>
        <v/>
      </c>
      <c r="DS196" s="318" t="str">
        <f>IF(OR('5.5 NFC'!DS43="",'5.5 NFC'!DS56=""),"",'5.5 NFC'!DS43)</f>
        <v/>
      </c>
      <c r="DT196" s="318" t="str">
        <f>IF(OR('5.5 NFC'!DT43="",'5.5 NFC'!DT56=""),"",'5.5 NFC'!DT43)</f>
        <v/>
      </c>
      <c r="DU196" s="318" t="str">
        <f>IF(OR('5.5 NFC'!DU43="",'5.5 NFC'!DU56=""),"",'5.5 NFC'!DU43)</f>
        <v/>
      </c>
      <c r="DV196" s="318" t="str">
        <f>IF(OR('5.5 NFC'!DV43="",'5.5 NFC'!DV56=""),"",'5.5 NFC'!DV43)</f>
        <v/>
      </c>
      <c r="DW196" s="318" t="str">
        <f>IF(OR('5.5 NFC'!DW43="",'5.5 NFC'!DW56=""),"",'5.5 NFC'!DW43)</f>
        <v/>
      </c>
      <c r="DX196" s="318" t="str">
        <f>IF(OR('5.5 NFC'!DX43="",'5.5 NFC'!DX56=""),"",'5.5 NFC'!DX43)</f>
        <v/>
      </c>
      <c r="DY196" s="318" t="str">
        <f>IF(OR('5.5 NFC'!DY43="",'5.5 NFC'!DY56=""),"",'5.5 NFC'!DY43)</f>
        <v/>
      </c>
      <c r="DZ196" s="318" t="str">
        <f>IF(OR('5.5 NFC'!DZ43="",'5.5 NFC'!DZ56=""),"",'5.5 NFC'!DZ43)</f>
        <v/>
      </c>
      <c r="EA196" s="318" t="str">
        <f>IF(OR('5.5 NFC'!EA43="",'5.5 NFC'!EA56=""),"",'5.5 NFC'!EA43)</f>
        <v/>
      </c>
      <c r="EB196" s="318" t="str">
        <f>IF(OR('5.5 NFC'!EB43="",'5.5 NFC'!EB56=""),"",'5.5 NFC'!EB43)</f>
        <v/>
      </c>
      <c r="EC196" s="318" t="str">
        <f>IF(OR('5.5 NFC'!EC43="",'5.5 NFC'!EC56=""),"",'5.5 NFC'!EC43)</f>
        <v/>
      </c>
      <c r="ED196" s="318" t="str">
        <f>IF(OR('5.5 NFC'!ED43="",'5.5 NFC'!ED56=""),"",'5.5 NFC'!ED43)</f>
        <v/>
      </c>
      <c r="EE196" s="318" t="str">
        <f>IF(OR('5.5 NFC'!EE43="",'5.5 NFC'!EE56=""),"",'5.5 NFC'!EE43)</f>
        <v/>
      </c>
      <c r="EF196" s="318" t="str">
        <f>IF(OR('5.5 NFC'!EF43="",'5.5 NFC'!EF56=""),"",'5.5 NFC'!EF43)</f>
        <v/>
      </c>
      <c r="EG196" s="318" t="str">
        <f>IF(OR('5.5 NFC'!EG43="",'5.5 NFC'!EG56=""),"",'5.5 NFC'!EG43)</f>
        <v/>
      </c>
      <c r="EH196" s="318" t="str">
        <f>IF(OR('5.5 NFC'!EH43="",'5.5 NFC'!EH56=""),"",'5.5 NFC'!EH43)</f>
        <v/>
      </c>
      <c r="EI196" s="318" t="str">
        <f>IF(OR('5.5 NFC'!EI43="",'5.5 NFC'!EI56=""),"",'5.5 NFC'!EI43)</f>
        <v/>
      </c>
      <c r="EJ196" s="318" t="str">
        <f>IF(OR('5.5 NFC'!EJ43="",'5.5 NFC'!EJ56=""),"",'5.5 NFC'!EJ43)</f>
        <v/>
      </c>
      <c r="EK196" s="318" t="str">
        <f>IF(OR('5.5 NFC'!EK43="",'5.5 NFC'!EK56=""),"",'5.5 NFC'!EK43)</f>
        <v/>
      </c>
      <c r="EL196" s="318" t="str">
        <f>IF(OR('5.5 NFC'!EL43="",'5.5 NFC'!EL56=""),"",'5.5 NFC'!EL43)</f>
        <v/>
      </c>
      <c r="EM196" s="318" t="str">
        <f>IF(OR('5.5 NFC'!EM43="",'5.5 NFC'!EM56=""),"",'5.5 NFC'!EM43)</f>
        <v/>
      </c>
      <c r="EN196" s="318" t="str">
        <f>IF(OR('5.5 NFC'!EN43="",'5.5 NFC'!EN56=""),"",'5.5 NFC'!EN43)</f>
        <v/>
      </c>
      <c r="EO196" s="318" t="str">
        <f>IF(OR('5.5 NFC'!EO43="",'5.5 NFC'!EO56=""),"",'5.5 NFC'!EO43)</f>
        <v/>
      </c>
      <c r="EP196" s="318" t="str">
        <f>IF(OR('5.5 NFC'!EP43="",'5.5 NFC'!EP56=""),"",'5.5 NFC'!EP43)</f>
        <v/>
      </c>
      <c r="EQ196" s="318" t="str">
        <f>IF(OR('5.5 NFC'!EQ43="",'5.5 NFC'!EQ56=""),"",'5.5 NFC'!EQ43)</f>
        <v/>
      </c>
      <c r="ER196" s="318" t="str">
        <f>IF(OR('5.5 NFC'!ER43="",'5.5 NFC'!ER56=""),"",'5.5 NFC'!ER43)</f>
        <v/>
      </c>
      <c r="ES196" s="318" t="str">
        <f>IF(OR('5.5 NFC'!ES43="",'5.5 NFC'!ES56=""),"",'5.5 NFC'!ES43)</f>
        <v/>
      </c>
      <c r="ET196" s="318" t="str">
        <f>IF(OR('5.5 NFC'!ET43="",'5.5 NFC'!ET56=""),"",'5.5 NFC'!ET43)</f>
        <v/>
      </c>
      <c r="EU196" s="318" t="str">
        <f>IF(OR('5.5 NFC'!EU43="",'5.5 NFC'!EU56=""),"",'5.5 NFC'!EU43)</f>
        <v/>
      </c>
      <c r="EV196" s="318" t="str">
        <f>IF(OR('5.5 NFC'!EV43="",'5.5 NFC'!EV56=""),"",'5.5 NFC'!EV43)</f>
        <v/>
      </c>
      <c r="EW196" s="318" t="str">
        <f>IF(OR('5.5 NFC'!EW43="",'5.5 NFC'!EW56=""),"",'5.5 NFC'!EW43)</f>
        <v/>
      </c>
      <c r="EX196" s="318" t="str">
        <f>IF(OR('5.5 NFC'!EX43="",'5.5 NFC'!EX56=""),"",'5.5 NFC'!EX43)</f>
        <v/>
      </c>
      <c r="EY196" s="318" t="str">
        <f>IF(OR('5.5 NFC'!EY43="",'5.5 NFC'!EY56=""),"",'5.5 NFC'!EY43)</f>
        <v/>
      </c>
      <c r="EZ196" s="318" t="str">
        <f>IF(OR('5.5 NFC'!EZ43="",'5.5 NFC'!EZ56=""),"",'5.5 NFC'!EZ43)</f>
        <v/>
      </c>
      <c r="FA196" s="318" t="str">
        <f>IF(OR('5.5 NFC'!FA43="",'5.5 NFC'!FA56=""),"",'5.5 NFC'!FA43)</f>
        <v/>
      </c>
      <c r="FB196" s="318" t="str">
        <f>IF(OR('5.5 NFC'!FB43="",'5.5 NFC'!FB56=""),"",'5.5 NFC'!FB43)</f>
        <v/>
      </c>
      <c r="FC196" s="318" t="str">
        <f>IF(OR('5.5 NFC'!FC43="",'5.5 NFC'!FC56=""),"",'5.5 NFC'!FC43)</f>
        <v/>
      </c>
      <c r="FD196" s="318" t="str">
        <f>IF(OR('5.5 NFC'!FD43="",'5.5 NFC'!FD56=""),"",'5.5 NFC'!FD43)</f>
        <v/>
      </c>
      <c r="FE196" s="318" t="str">
        <f>IF(OR('5.5 NFC'!FE43="",'5.5 NFC'!FE56=""),"",'5.5 NFC'!FE43)</f>
        <v/>
      </c>
      <c r="FF196" s="318" t="str">
        <f>IF(OR('5.5 NFC'!FF43="",'5.5 NFC'!FF56=""),"",'5.5 NFC'!FF43)</f>
        <v/>
      </c>
      <c r="FG196" s="318" t="str">
        <f>IF(OR('5.5 NFC'!FG43="",'5.5 NFC'!FG56=""),"",'5.5 NFC'!FG43)</f>
        <v/>
      </c>
      <c r="FH196" s="318" t="str">
        <f>IF(OR('5.5 NFC'!FH43="",'5.5 NFC'!FH56=""),"",'5.5 NFC'!FH43)</f>
        <v/>
      </c>
      <c r="FI196" s="318" t="str">
        <f>IF(OR('5.5 NFC'!FI43="",'5.5 NFC'!FI56=""),"",'5.5 NFC'!FI43)</f>
        <v/>
      </c>
      <c r="FJ196" s="318" t="str">
        <f>IF(OR('5.5 NFC'!FJ43="",'5.5 NFC'!FJ56=""),"",'5.5 NFC'!FJ43)</f>
        <v/>
      </c>
      <c r="FK196" s="318" t="str">
        <f>IF(OR('5.5 NFC'!FK43="",'5.5 NFC'!FK56=""),"",'5.5 NFC'!FK43)</f>
        <v/>
      </c>
      <c r="FL196" s="318" t="str">
        <f>IF(OR('5.5 NFC'!FL43="",'5.5 NFC'!FL56=""),"",'5.5 NFC'!FL43)</f>
        <v/>
      </c>
      <c r="FM196" s="318" t="str">
        <f>IF(OR('5.5 NFC'!FM43="",'5.5 NFC'!FM56=""),"",'5.5 NFC'!FM43)</f>
        <v/>
      </c>
      <c r="FN196" s="318" t="str">
        <f>IF(OR('5.5 NFC'!FN43="",'5.5 NFC'!FN56=""),"",'5.5 NFC'!FN43)</f>
        <v/>
      </c>
      <c r="FO196" s="318" t="str">
        <f>IF(OR('5.5 NFC'!FO43="",'5.5 NFC'!FO56=""),"",'5.5 NFC'!FO43)</f>
        <v/>
      </c>
      <c r="FP196" s="318" t="str">
        <f>IF(OR('5.5 NFC'!FP43="",'5.5 NFC'!FP56=""),"",'5.5 NFC'!FP43)</f>
        <v/>
      </c>
      <c r="FQ196" s="318" t="str">
        <f>IF(OR('5.5 NFC'!FQ43="",'5.5 NFC'!FQ56=""),"",'5.5 NFC'!FQ43)</f>
        <v/>
      </c>
      <c r="FR196" s="318" t="str">
        <f>IF(OR('5.5 NFC'!FR43="",'5.5 NFC'!FR56=""),"",'5.5 NFC'!FR43)</f>
        <v/>
      </c>
      <c r="FS196" s="318" t="str">
        <f>IF(OR('5.5 NFC'!FS43="",'5.5 NFC'!FS56=""),"",'5.5 NFC'!FS43)</f>
        <v/>
      </c>
      <c r="FT196" s="318" t="str">
        <f>IF(OR('5.5 NFC'!FT43="",'5.5 NFC'!FT56=""),"",'5.5 NFC'!FT43)</f>
        <v/>
      </c>
      <c r="FU196" s="318" t="str">
        <f>IF(OR('5.5 NFC'!FU43="",'5.5 NFC'!FU56=""),"",'5.5 NFC'!FU43)</f>
        <v/>
      </c>
      <c r="FV196" s="318" t="str">
        <f>IF(OR('5.5 NFC'!FV43="",'5.5 NFC'!FV56=""),"",'5.5 NFC'!FV43)</f>
        <v/>
      </c>
      <c r="FW196" s="318" t="str">
        <f>IF(OR('5.5 NFC'!FW43="",'5.5 NFC'!FW56=""),"",'5.5 NFC'!FW43)</f>
        <v/>
      </c>
      <c r="FX196" s="318" t="str">
        <f>IF(OR('5.5 NFC'!FX43="",'5.5 NFC'!FX56=""),"",'5.5 NFC'!FX43)</f>
        <v/>
      </c>
      <c r="FY196" s="318" t="str">
        <f>IF(OR('5.5 NFC'!FY43="",'5.5 NFC'!FY56=""),"",'5.5 NFC'!FY43)</f>
        <v/>
      </c>
      <c r="FZ196" s="318" t="str">
        <f>IF(OR('5.5 NFC'!FZ43="",'5.5 NFC'!FZ56=""),"",'5.5 NFC'!FZ43)</f>
        <v/>
      </c>
      <c r="GA196" s="318" t="str">
        <f>IF(OR('5.5 NFC'!GA43="",'5.5 NFC'!GA56=""),"",'5.5 NFC'!GA43)</f>
        <v/>
      </c>
      <c r="GB196" s="318" t="str">
        <f>IF(OR('5.5 NFC'!GB43="",'5.5 NFC'!GB56=""),"",'5.5 NFC'!GB43)</f>
        <v/>
      </c>
      <c r="GC196" s="318" t="str">
        <f>IF(OR('5.5 NFC'!GC43="",'5.5 NFC'!GC56=""),"",'5.5 NFC'!GC43)</f>
        <v/>
      </c>
      <c r="GD196" s="318" t="str">
        <f>IF(OR('5.5 NFC'!GD43="",'5.5 NFC'!GD56=""),"",'5.5 NFC'!GD43)</f>
        <v/>
      </c>
      <c r="GE196" s="318" t="str">
        <f>IF(OR('5.5 NFC'!GE43="",'5.5 NFC'!GE56=""),"",'5.5 NFC'!GE43)</f>
        <v/>
      </c>
      <c r="GF196" s="318" t="str">
        <f>IF(OR('5.5 NFC'!GF43="",'5.5 NFC'!GF56=""),"",'5.5 NFC'!GF43)</f>
        <v/>
      </c>
      <c r="GG196" s="318" t="str">
        <f>IF(OR('5.5 NFC'!GG43="",'5.5 NFC'!GG56=""),"",'5.5 NFC'!GG43)</f>
        <v/>
      </c>
      <c r="GH196" s="318" t="str">
        <f>IF(OR('5.5 NFC'!GH43="",'5.5 NFC'!GH56=""),"",'5.5 NFC'!GH43)</f>
        <v/>
      </c>
      <c r="GI196" s="318" t="str">
        <f>IF(OR('5.5 NFC'!GI43="",'5.5 NFC'!GI56=""),"",'5.5 NFC'!GI43)</f>
        <v/>
      </c>
      <c r="GJ196" s="318" t="str">
        <f>IF(OR('5.5 NFC'!GJ43="",'5.5 NFC'!GJ56=""),"",'5.5 NFC'!GJ43)</f>
        <v/>
      </c>
      <c r="GK196" s="318" t="str">
        <f>IF(OR('5.5 NFC'!GK43="",'5.5 NFC'!GK56=""),"",'5.5 NFC'!GK43)</f>
        <v/>
      </c>
      <c r="GL196" s="318" t="str">
        <f>IF(OR('5.5 NFC'!GL43="",'5.5 NFC'!GL56=""),"",'5.5 NFC'!GL43)</f>
        <v/>
      </c>
      <c r="GM196" s="318" t="str">
        <f>IF(OR('5.5 NFC'!GM43="",'5.5 NFC'!GM56=""),"",'5.5 NFC'!GM43)</f>
        <v/>
      </c>
      <c r="GN196" s="318" t="str">
        <f>IF(OR('5.5 NFC'!GN43="",'5.5 NFC'!GN56=""),"",'5.5 NFC'!GN43)</f>
        <v/>
      </c>
      <c r="GO196" s="318" t="str">
        <f>IF(OR('5.5 NFC'!GO43="",'5.5 NFC'!GO56=""),"",'5.5 NFC'!GO43)</f>
        <v/>
      </c>
      <c r="GP196" s="318" t="str">
        <f>IF(OR('5.5 NFC'!GP43="",'5.5 NFC'!GP56=""),"",'5.5 NFC'!GP43)</f>
        <v/>
      </c>
      <c r="GQ196" s="318" t="str">
        <f>IF(OR('5.5 NFC'!GQ43="",'5.5 NFC'!GQ56=""),"",'5.5 NFC'!GQ43)</f>
        <v/>
      </c>
      <c r="GR196" s="318" t="str">
        <f>IF(OR('5.5 NFC'!GR43="",'5.5 NFC'!GR56=""),"",'5.5 NFC'!GR43)</f>
        <v/>
      </c>
      <c r="GS196" s="318" t="str">
        <f>IF(OR('5.5 NFC'!GS43="",'5.5 NFC'!GS56=""),"",'5.5 NFC'!GS43)</f>
        <v/>
      </c>
      <c r="GT196" s="318" t="str">
        <f>IF(OR('5.5 NFC'!GT43="",'5.5 NFC'!GT56=""),"",'5.5 NFC'!GT43)</f>
        <v/>
      </c>
      <c r="GU196" s="318" t="str">
        <f>IF(OR('5.5 NFC'!GU43="",'5.5 NFC'!GU56=""),"",'5.5 NFC'!GU43)</f>
        <v/>
      </c>
      <c r="GV196" s="318" t="str">
        <f>IF(OR('5.5 NFC'!GV43="",'5.5 NFC'!GV56=""),"",'5.5 NFC'!GV43)</f>
        <v/>
      </c>
      <c r="GW196" s="318" t="str">
        <f>IF(OR('5.5 NFC'!GW43="",'5.5 NFC'!GW56=""),"",'5.5 NFC'!GW43)</f>
        <v/>
      </c>
      <c r="GX196" s="318" t="str">
        <f>IF(OR('5.5 NFC'!GX43="",'5.5 NFC'!GX56=""),"",'5.5 NFC'!GX43)</f>
        <v/>
      </c>
      <c r="GY196" s="318" t="str">
        <f>IF(OR('5.5 NFC'!GY43="",'5.5 NFC'!GY56=""),"",'5.5 NFC'!GY43)</f>
        <v/>
      </c>
      <c r="GZ196" s="318" t="str">
        <f>IF(OR('5.5 NFC'!GZ43="",'5.5 NFC'!GZ56=""),"",'5.5 NFC'!GZ43)</f>
        <v/>
      </c>
      <c r="HA196" s="318" t="str">
        <f>IF(OR('5.5 NFC'!HA43="",'5.5 NFC'!HA56=""),"",'5.5 NFC'!HA43)</f>
        <v/>
      </c>
      <c r="HB196" s="318" t="str">
        <f>IF(OR('5.5 NFC'!HB43="",'5.5 NFC'!HB56=""),"",'5.5 NFC'!HB43)</f>
        <v/>
      </c>
      <c r="HC196" s="318" t="str">
        <f>IF(OR('5.5 NFC'!HC43="",'5.5 NFC'!HC56=""),"",'5.5 NFC'!HC43)</f>
        <v/>
      </c>
      <c r="HD196" s="318" t="str">
        <f>IF(OR('5.5 NFC'!HD43="",'5.5 NFC'!HD56=""),"",'5.5 NFC'!HD43)</f>
        <v/>
      </c>
      <c r="HE196" s="318" t="str">
        <f>IF(OR('5.5 NFC'!HE43="",'5.5 NFC'!HE56=""),"",'5.5 NFC'!HE43)</f>
        <v/>
      </c>
      <c r="HF196" s="318" t="str">
        <f>IF(OR('5.5 NFC'!HF43="",'5.5 NFC'!HF56=""),"",'5.5 NFC'!HF43)</f>
        <v/>
      </c>
      <c r="HG196" s="318" t="str">
        <f>IF(OR('5.5 NFC'!HG43="",'5.5 NFC'!HG56=""),"",'5.5 NFC'!HG43)</f>
        <v/>
      </c>
      <c r="HH196" s="318" t="str">
        <f>IF(OR('5.5 NFC'!HH43="",'5.5 NFC'!HH56=""),"",'5.5 NFC'!HH43)</f>
        <v/>
      </c>
      <c r="HI196" s="318" t="str">
        <f>IF(OR('5.5 NFC'!HI43="",'5.5 NFC'!HI56=""),"",'5.5 NFC'!HI43)</f>
        <v/>
      </c>
      <c r="HJ196" s="318" t="str">
        <f>IF(OR('5.5 NFC'!HJ43="",'5.5 NFC'!HJ56=""),"",'5.5 NFC'!HJ43)</f>
        <v/>
      </c>
      <c r="HK196" s="318" t="str">
        <f>IF(OR('5.5 NFC'!HK43="",'5.5 NFC'!HK56=""),"",'5.5 NFC'!HK43)</f>
        <v/>
      </c>
      <c r="HL196" s="318" t="str">
        <f>IF(OR('5.5 NFC'!HL43="",'5.5 NFC'!HL56=""),"",'5.5 NFC'!HL43)</f>
        <v/>
      </c>
      <c r="HM196" s="318" t="str">
        <f>IF(OR('5.5 NFC'!HM43="",'5.5 NFC'!HM56=""),"",'5.5 NFC'!HM43)</f>
        <v/>
      </c>
      <c r="HN196" s="318" t="str">
        <f>IF(OR('5.5 NFC'!HN43="",'5.5 NFC'!HN56=""),"",'5.5 NFC'!HN43)</f>
        <v/>
      </c>
      <c r="HO196" s="318" t="str">
        <f>IF(OR('5.5 NFC'!HO43="",'5.5 NFC'!HO56=""),"",'5.5 NFC'!HO43)</f>
        <v/>
      </c>
      <c r="HP196" s="318" t="str">
        <f>IF(OR('5.5 NFC'!HP43="",'5.5 NFC'!HP56=""),"",'5.5 NFC'!HP43)</f>
        <v/>
      </c>
      <c r="HQ196" s="318" t="str">
        <f>IF(OR('5.5 NFC'!HQ43="",'5.5 NFC'!HQ56=""),"",'5.5 NFC'!HQ43)</f>
        <v/>
      </c>
      <c r="HR196" s="318" t="str">
        <f>IF(OR('5.5 NFC'!HR43="",'5.5 NFC'!HR56=""),"",'5.5 NFC'!HR43)</f>
        <v/>
      </c>
      <c r="HS196" s="318" t="str">
        <f>IF(OR('5.5 NFC'!HS43="",'5.5 NFC'!HS56=""),"",'5.5 NFC'!HS43)</f>
        <v/>
      </c>
      <c r="HT196" s="318" t="str">
        <f>IF(OR('5.5 NFC'!HT43="",'5.5 NFC'!HT56=""),"",'5.5 NFC'!HT43)</f>
        <v/>
      </c>
      <c r="HU196" s="318" t="str">
        <f>IF(OR('5.5 NFC'!HU43="",'5.5 NFC'!HU56=""),"",'5.5 NFC'!HU43)</f>
        <v/>
      </c>
      <c r="HV196" s="318" t="str">
        <f>IF(OR('5.5 NFC'!HV43="",'5.5 NFC'!HV56=""),"",'5.5 NFC'!HV43)</f>
        <v/>
      </c>
      <c r="HW196" s="318" t="str">
        <f>IF(OR('5.5 NFC'!HW43="",'5.5 NFC'!HW56=""),"",'5.5 NFC'!HW43)</f>
        <v/>
      </c>
      <c r="HX196" s="318" t="str">
        <f>IF(OR('5.5 NFC'!HX43="",'5.5 NFC'!HX56=""),"",'5.5 NFC'!HX43)</f>
        <v/>
      </c>
      <c r="HY196" s="318" t="str">
        <f>IF(OR('5.5 NFC'!HY43="",'5.5 NFC'!HY56=""),"",'5.5 NFC'!HY43)</f>
        <v/>
      </c>
      <c r="HZ196" s="318" t="str">
        <f>IF(OR('5.5 NFC'!HZ43="",'5.5 NFC'!HZ56=""),"",'5.5 NFC'!HZ43)</f>
        <v/>
      </c>
      <c r="IA196" s="318" t="str">
        <f>IF(OR('5.5 NFC'!IA43="",'5.5 NFC'!IA56=""),"",'5.5 NFC'!IA43)</f>
        <v/>
      </c>
      <c r="IB196" s="318" t="str">
        <f>IF(OR('5.5 NFC'!IB43="",'5.5 NFC'!IB56=""),"",'5.5 NFC'!IB43)</f>
        <v/>
      </c>
      <c r="IC196" s="318" t="str">
        <f>IF(OR('5.5 NFC'!IC43="",'5.5 NFC'!IC56=""),"",'5.5 NFC'!IC43)</f>
        <v/>
      </c>
      <c r="ID196" s="318" t="str">
        <f>IF(OR('5.5 NFC'!ID43="",'5.5 NFC'!ID56=""),"",'5.5 NFC'!ID43)</f>
        <v/>
      </c>
      <c r="IE196" s="318" t="str">
        <f>IF(OR('5.5 NFC'!IE43="",'5.5 NFC'!IE56=""),"",'5.5 NFC'!IE43)</f>
        <v/>
      </c>
      <c r="IF196" s="318" t="str">
        <f>IF(OR('5.5 NFC'!IF43="",'5.5 NFC'!IF56=""),"",'5.5 NFC'!IF43)</f>
        <v/>
      </c>
      <c r="IG196" s="318" t="str">
        <f>IF(OR('5.5 NFC'!IG43="",'5.5 NFC'!IG56=""),"",'5.5 NFC'!IG43)</f>
        <v/>
      </c>
      <c r="IH196" s="318" t="str">
        <f>IF(OR('5.5 NFC'!IH43="",'5.5 NFC'!IH56=""),"",'5.5 NFC'!IH43)</f>
        <v/>
      </c>
      <c r="II196" s="318" t="str">
        <f>IF(OR('5.5 NFC'!II43="",'5.5 NFC'!II56=""),"",'5.5 NFC'!II43)</f>
        <v/>
      </c>
      <c r="IJ196" s="318" t="str">
        <f>IF(OR('5.5 NFC'!IJ43="",'5.5 NFC'!IJ56=""),"",'5.5 NFC'!IJ43)</f>
        <v/>
      </c>
      <c r="IK196" s="318" t="str">
        <f>IF(OR('5.5 NFC'!IK43="",'5.5 NFC'!IK56=""),"",'5.5 NFC'!IK43)</f>
        <v/>
      </c>
      <c r="IL196" s="318" t="str">
        <f>IF(OR('5.5 NFC'!IL43="",'5.5 NFC'!IL56=""),"",'5.5 NFC'!IL43)</f>
        <v/>
      </c>
      <c r="IM196" s="318" t="str">
        <f>IF(OR('5.5 NFC'!IM43="",'5.5 NFC'!IM56=""),"",'5.5 NFC'!IM43)</f>
        <v/>
      </c>
      <c r="IN196" s="318" t="str">
        <f>IF(OR('5.5 NFC'!IN43="",'5.5 NFC'!IN56=""),"",'5.5 NFC'!IN43)</f>
        <v/>
      </c>
      <c r="IO196" s="318" t="str">
        <f>IF(OR('5.5 NFC'!IO43="",'5.5 NFC'!IO56=""),"",'5.5 NFC'!IO43)</f>
        <v/>
      </c>
      <c r="IP196" s="318" t="str">
        <f>IF(OR('5.5 NFC'!IP43="",'5.5 NFC'!IP56=""),"",'5.5 NFC'!IP43)</f>
        <v/>
      </c>
      <c r="IQ196" s="318" t="str">
        <f>IF(OR('5.5 NFC'!IQ43="",'5.5 NFC'!IQ56=""),"",'5.5 NFC'!IQ43)</f>
        <v/>
      </c>
      <c r="IR196" s="318" t="str">
        <f>IF(OR('5.5 NFC'!IR43="",'5.5 NFC'!IR56=""),"",'5.5 NFC'!IR43)</f>
        <v/>
      </c>
      <c r="IS196" s="318" t="str">
        <f>IF(OR('5.5 NFC'!IS43="",'5.5 NFC'!IS56=""),"",'5.5 NFC'!IS43)</f>
        <v/>
      </c>
      <c r="IT196" s="318" t="str">
        <f>IF(OR('5.5 NFC'!IT43="",'5.5 NFC'!IT56=""),"",'5.5 NFC'!IT43)</f>
        <v/>
      </c>
      <c r="IU196" s="318" t="str">
        <f>IF(OR('5.5 NFC'!IU43="",'5.5 NFC'!IU56=""),"",'5.5 NFC'!IU43)</f>
        <v/>
      </c>
      <c r="IV196" s="318" t="str">
        <f>IF(OR('5.5 NFC'!IV43="",'5.5 NFC'!IV56=""),"",'5.5 NFC'!IV43)</f>
        <v/>
      </c>
      <c r="IW196" s="318" t="str">
        <f>IF(OR('5.5 NFC'!IW43="",'5.5 NFC'!IW56=""),"",'5.5 NFC'!IW43)</f>
        <v/>
      </c>
      <c r="IX196" s="318" t="str">
        <f>IF(OR('5.5 NFC'!IX43="",'5.5 NFC'!IX56=""),"",'5.5 NFC'!IX43)</f>
        <v/>
      </c>
      <c r="IY196" s="318" t="str">
        <f>IF(OR('5.5 NFC'!IY43="",'5.5 NFC'!IY56=""),"",'5.5 NFC'!IY43)</f>
        <v/>
      </c>
      <c r="IZ196" s="318" t="str">
        <f>IF(OR('5.5 NFC'!IZ43="",'5.5 NFC'!IZ56=""),"",'5.5 NFC'!IZ43)</f>
        <v/>
      </c>
      <c r="JA196" s="318" t="str">
        <f>IF(OR('5.5 NFC'!JA43="",'5.5 NFC'!JA56=""),"",'5.5 NFC'!JA43)</f>
        <v/>
      </c>
      <c r="JB196" s="318" t="str">
        <f>IF(OR('5.5 NFC'!JB43="",'5.5 NFC'!JB56=""),"",'5.5 NFC'!JB43)</f>
        <v/>
      </c>
      <c r="JC196" s="318" t="str">
        <f>IF(OR('5.5 NFC'!JC43="",'5.5 NFC'!JC56=""),"",'5.5 NFC'!JC43)</f>
        <v/>
      </c>
      <c r="JD196" s="318" t="str">
        <f>IF(OR('5.5 NFC'!JD43="",'5.5 NFC'!JD56=""),"",'5.5 NFC'!JD43)</f>
        <v/>
      </c>
      <c r="JE196" s="318" t="str">
        <f>IF(OR('5.5 NFC'!JE43="",'5.5 NFC'!JE56=""),"",'5.5 NFC'!JE43)</f>
        <v/>
      </c>
      <c r="JF196" s="318" t="str">
        <f>IF(OR('5.5 NFC'!JF43="",'5.5 NFC'!JF56=""),"",'5.5 NFC'!JF43)</f>
        <v/>
      </c>
      <c r="JG196" s="318" t="str">
        <f>IF(OR('5.5 NFC'!JG43="",'5.5 NFC'!JG56=""),"",'5.5 NFC'!JG43)</f>
        <v/>
      </c>
      <c r="JH196" s="318" t="str">
        <f>IF(OR('5.5 NFC'!JH43="",'5.5 NFC'!JH56=""),"",'5.5 NFC'!JH43)</f>
        <v/>
      </c>
      <c r="JI196" s="318" t="str">
        <f>IF(OR('5.5 NFC'!JI43="",'5.5 NFC'!JI56=""),"",'5.5 NFC'!JI43)</f>
        <v/>
      </c>
      <c r="JJ196" s="318" t="str">
        <f>IF(OR('5.5 NFC'!JJ43="",'5.5 NFC'!JJ56=""),"",'5.5 NFC'!JJ43)</f>
        <v/>
      </c>
      <c r="JK196" s="318" t="str">
        <f>IF(OR('5.5 NFC'!JK43="",'5.5 NFC'!JK56=""),"",'5.5 NFC'!JK43)</f>
        <v/>
      </c>
      <c r="JL196" s="318" t="str">
        <f>IF(OR('5.5 NFC'!JL43="",'5.5 NFC'!JL56=""),"",'5.5 NFC'!JL43)</f>
        <v/>
      </c>
      <c r="JM196" s="318" t="str">
        <f>IF(OR('5.5 NFC'!JM43="",'5.5 NFC'!JM56=""),"",'5.5 NFC'!JM43)</f>
        <v/>
      </c>
      <c r="JN196" s="318" t="str">
        <f>IF(OR('5.5 NFC'!JN43="",'5.5 NFC'!JN56=""),"",'5.5 NFC'!JN43)</f>
        <v/>
      </c>
      <c r="JO196" s="318" t="str">
        <f>IF(OR('5.5 NFC'!JO43="",'5.5 NFC'!JO56=""),"",'5.5 NFC'!JO43)</f>
        <v/>
      </c>
      <c r="JP196" s="318" t="str">
        <f>IF(OR('5.5 NFC'!JP43="",'5.5 NFC'!JP56=""),"",'5.5 NFC'!JP43)</f>
        <v/>
      </c>
      <c r="JQ196" s="318" t="str">
        <f>IF(OR('5.5 NFC'!JQ43="",'5.5 NFC'!JQ56=""),"",'5.5 NFC'!JQ43)</f>
        <v/>
      </c>
      <c r="JR196" s="318" t="str">
        <f>IF(OR('5.5 NFC'!JR43="",'5.5 NFC'!JR56=""),"",'5.5 NFC'!JR43)</f>
        <v/>
      </c>
      <c r="JS196" s="318" t="str">
        <f>IF(OR('5.5 NFC'!JS43="",'5.5 NFC'!JS56=""),"",'5.5 NFC'!JS43)</f>
        <v/>
      </c>
      <c r="JT196" s="318" t="str">
        <f>IF(OR('5.5 NFC'!JT43="",'5.5 NFC'!JT56=""),"",'5.5 NFC'!JT43)</f>
        <v/>
      </c>
      <c r="JU196" s="318" t="str">
        <f>IF(OR('5.5 NFC'!JU43="",'5.5 NFC'!JU56=""),"",'5.5 NFC'!JU43)</f>
        <v/>
      </c>
      <c r="JV196" s="318" t="str">
        <f>IF(OR('5.5 NFC'!JV43="",'5.5 NFC'!JV56=""),"",'5.5 NFC'!JV43)</f>
        <v/>
      </c>
      <c r="JW196" s="318" t="str">
        <f>IF(OR('5.5 NFC'!JW43="",'5.5 NFC'!JW56=""),"",'5.5 NFC'!JW43)</f>
        <v/>
      </c>
      <c r="JX196" s="318" t="str">
        <f>IF(OR('5.5 NFC'!JX43="",'5.5 NFC'!JX56=""),"",'5.5 NFC'!JX43)</f>
        <v/>
      </c>
      <c r="JY196" s="318" t="str">
        <f>IF(OR('5.5 NFC'!JY43="",'5.5 NFC'!JY56=""),"",'5.5 NFC'!JY43)</f>
        <v/>
      </c>
      <c r="JZ196" s="318" t="str">
        <f>IF(OR('5.5 NFC'!JZ43="",'5.5 NFC'!JZ56=""),"",'5.5 NFC'!JZ43)</f>
        <v/>
      </c>
      <c r="KA196" s="318" t="str">
        <f>IF(OR('5.5 NFC'!KA43="",'5.5 NFC'!KA56=""),"",'5.5 NFC'!KA43)</f>
        <v/>
      </c>
      <c r="KB196" s="318" t="str">
        <f>IF(OR('5.5 NFC'!KB43="",'5.5 NFC'!KB56=""),"",'5.5 NFC'!KB43)</f>
        <v/>
      </c>
      <c r="KC196" s="318" t="str">
        <f>IF(OR('5.5 NFC'!KC43="",'5.5 NFC'!KC56=""),"",'5.5 NFC'!KC43)</f>
        <v/>
      </c>
      <c r="KD196" s="318" t="str">
        <f>IF(OR('5.5 NFC'!KD43="",'5.5 NFC'!KD56=""),"",'5.5 NFC'!KD43)</f>
        <v/>
      </c>
      <c r="KE196" s="318" t="str">
        <f>IF(OR('5.5 NFC'!KE43="",'5.5 NFC'!KE56=""),"",'5.5 NFC'!KE43)</f>
        <v/>
      </c>
      <c r="KF196" s="318" t="str">
        <f>IF(OR('5.5 NFC'!KF43="",'5.5 NFC'!KF56=""),"",'5.5 NFC'!KF43)</f>
        <v/>
      </c>
      <c r="KG196" s="318" t="str">
        <f>IF(OR('5.5 NFC'!KG43="",'5.5 NFC'!KG56=""),"",'5.5 NFC'!KG43)</f>
        <v/>
      </c>
      <c r="KH196" s="318" t="str">
        <f>IF(OR('5.5 NFC'!KH43="",'5.5 NFC'!KH56=""),"",'5.5 NFC'!KH43)</f>
        <v/>
      </c>
      <c r="KI196" s="318" t="str">
        <f>IF(OR('5.5 NFC'!KI43="",'5.5 NFC'!KI56=""),"",'5.5 NFC'!KI43)</f>
        <v/>
      </c>
      <c r="KJ196" s="318" t="str">
        <f>IF(OR('5.5 NFC'!KJ43="",'5.5 NFC'!KJ56=""),"",'5.5 NFC'!KJ43)</f>
        <v/>
      </c>
      <c r="KK196" s="318" t="str">
        <f>IF(OR('5.5 NFC'!KK43="",'5.5 NFC'!KK56=""),"",'5.5 NFC'!KK43)</f>
        <v/>
      </c>
      <c r="KL196" s="318" t="str">
        <f>IF(OR('5.5 NFC'!KL43="",'5.5 NFC'!KL56=""),"",'5.5 NFC'!KL43)</f>
        <v/>
      </c>
      <c r="KM196" s="318" t="str">
        <f>IF(OR('5.5 NFC'!KM43="",'5.5 NFC'!KM56=""),"",'5.5 NFC'!KM43)</f>
        <v/>
      </c>
      <c r="KN196" s="318" t="str">
        <f>IF(OR('5.5 NFC'!KN43="",'5.5 NFC'!KN56=""),"",'5.5 NFC'!KN43)</f>
        <v/>
      </c>
      <c r="KO196" s="318" t="str">
        <f>IF(OR('5.5 NFC'!KO43="",'5.5 NFC'!KO56=""),"",'5.5 NFC'!KO43)</f>
        <v/>
      </c>
      <c r="KP196" s="318" t="str">
        <f>IF(OR('5.5 NFC'!KP43="",'5.5 NFC'!KP56=""),"",'5.5 NFC'!KP43)</f>
        <v/>
      </c>
      <c r="KQ196" s="318" t="str">
        <f>IF(OR('5.5 NFC'!KQ43="",'5.5 NFC'!KQ56=""),"",'5.5 NFC'!KQ43)</f>
        <v/>
      </c>
      <c r="KR196" s="318" t="str">
        <f>IF(OR('5.5 NFC'!KR43="",'5.5 NFC'!KR56=""),"",'5.5 NFC'!KR43)</f>
        <v/>
      </c>
      <c r="KS196" s="318" t="str">
        <f>IF(OR('5.5 NFC'!KS43="",'5.5 NFC'!KS56=""),"",'5.5 NFC'!KS43)</f>
        <v/>
      </c>
      <c r="KT196" s="318" t="str">
        <f>IF(OR('5.5 NFC'!KT43="",'5.5 NFC'!KT56=""),"",'5.5 NFC'!KT43)</f>
        <v/>
      </c>
      <c r="KU196" s="318" t="str">
        <f>IF(OR('5.5 NFC'!KU43="",'5.5 NFC'!KU56=""),"",'5.5 NFC'!KU43)</f>
        <v/>
      </c>
      <c r="KV196" s="318" t="str">
        <f>IF(OR('5.5 NFC'!KV43="",'5.5 NFC'!KV56=""),"",'5.5 NFC'!KV43)</f>
        <v/>
      </c>
      <c r="KW196" s="318" t="str">
        <f>IF(OR('5.5 NFC'!KW43="",'5.5 NFC'!KW56=""),"",'5.5 NFC'!KW43)</f>
        <v/>
      </c>
      <c r="KX196" s="318" t="str">
        <f>IF(OR('5.5 NFC'!KX43="",'5.5 NFC'!KX56=""),"",'5.5 NFC'!KX43)</f>
        <v/>
      </c>
      <c r="KY196" s="318" t="str">
        <f>IF(OR('5.5 NFC'!KY43="",'5.5 NFC'!KY56=""),"",'5.5 NFC'!KY43)</f>
        <v/>
      </c>
      <c r="KZ196" s="318" t="str">
        <f>IF(OR('5.5 NFC'!KZ43="",'5.5 NFC'!KZ56=""),"",'5.5 NFC'!KZ43)</f>
        <v/>
      </c>
      <c r="LA196" s="318" t="str">
        <f>IF(OR('5.5 NFC'!LA43="",'5.5 NFC'!LA56=""),"",'5.5 NFC'!LA43)</f>
        <v/>
      </c>
      <c r="LB196" s="318" t="str">
        <f>IF(OR('5.5 NFC'!LB43="",'5.5 NFC'!LB56=""),"",'5.5 NFC'!LB43)</f>
        <v/>
      </c>
      <c r="LC196" s="318" t="str">
        <f>IF(OR('5.5 NFC'!LC43="",'5.5 NFC'!LC56=""),"",'5.5 NFC'!LC43)</f>
        <v/>
      </c>
      <c r="LD196" s="318" t="str">
        <f>IF(OR('5.5 NFC'!LD43="",'5.5 NFC'!LD56=""),"",'5.5 NFC'!LD43)</f>
        <v/>
      </c>
      <c r="LE196" s="318" t="str">
        <f>IF(OR('5.5 NFC'!LE43="",'5.5 NFC'!LE56=""),"",'5.5 NFC'!LE43)</f>
        <v/>
      </c>
      <c r="LF196" s="318" t="str">
        <f>IF(OR('5.5 NFC'!LF43="",'5.5 NFC'!LF56=""),"",'5.5 NFC'!LF43)</f>
        <v/>
      </c>
      <c r="LG196" s="318" t="str">
        <f>IF(OR('5.5 NFC'!LG43="",'5.5 NFC'!LG56=""),"",'5.5 NFC'!LG43)</f>
        <v/>
      </c>
      <c r="LH196" s="318" t="str">
        <f>IF(OR('5.5 NFC'!LH43="",'5.5 NFC'!LH56=""),"",'5.5 NFC'!LH43)</f>
        <v/>
      </c>
      <c r="LI196" s="318" t="str">
        <f>IF(OR('5.5 NFC'!LI43="",'5.5 NFC'!LI56=""),"",'5.5 NFC'!LI43)</f>
        <v/>
      </c>
      <c r="LJ196" s="318" t="str">
        <f>IF(OR('5.5 NFC'!LJ43="",'5.5 NFC'!LJ56=""),"",'5.5 NFC'!LJ43)</f>
        <v/>
      </c>
      <c r="LK196" s="318" t="str">
        <f>IF(OR('5.5 NFC'!LK43="",'5.5 NFC'!LK56=""),"",'5.5 NFC'!LK43)</f>
        <v/>
      </c>
      <c r="LL196" s="318" t="str">
        <f>IF(OR('5.5 NFC'!LL43="",'5.5 NFC'!LL56=""),"",'5.5 NFC'!LL43)</f>
        <v/>
      </c>
      <c r="LM196" s="318" t="str">
        <f>IF(OR('5.5 NFC'!LM43="",'5.5 NFC'!LM56=""),"",'5.5 NFC'!LM43)</f>
        <v/>
      </c>
      <c r="LN196" s="318" t="str">
        <f>IF(OR('5.5 NFC'!LN43="",'5.5 NFC'!LN56=""),"",'5.5 NFC'!LN43)</f>
        <v/>
      </c>
      <c r="LO196" s="318" t="str">
        <f>IF(OR('5.5 NFC'!LO43="",'5.5 NFC'!LO56=""),"",'5.5 NFC'!LO43)</f>
        <v/>
      </c>
      <c r="LP196" s="318" t="str">
        <f>IF(OR('5.5 NFC'!LP43="",'5.5 NFC'!LP56=""),"",'5.5 NFC'!LP43)</f>
        <v/>
      </c>
      <c r="LQ196" s="318" t="str">
        <f>IF(OR('5.5 NFC'!LQ43="",'5.5 NFC'!LQ56=""),"",'5.5 NFC'!LQ43)</f>
        <v/>
      </c>
      <c r="LR196" s="318" t="str">
        <f>IF(OR('5.5 NFC'!LR43="",'5.5 NFC'!LR56=""),"",'5.5 NFC'!LR43)</f>
        <v/>
      </c>
      <c r="LS196" s="318" t="str">
        <f>IF(OR('5.5 NFC'!LS43="",'5.5 NFC'!LS56=""),"",'5.5 NFC'!LS43)</f>
        <v/>
      </c>
      <c r="LT196" s="318" t="str">
        <f>IF(OR('5.5 NFC'!LT43="",'5.5 NFC'!LT56=""),"",'5.5 NFC'!LT43)</f>
        <v/>
      </c>
      <c r="LU196" s="318" t="str">
        <f>IF(OR('5.5 NFC'!LU43="",'5.5 NFC'!LU56=""),"",'5.5 NFC'!LU43)</f>
        <v/>
      </c>
      <c r="LV196" s="318" t="str">
        <f>IF(OR('5.5 NFC'!LV43="",'5.5 NFC'!LV56=""),"",'5.5 NFC'!LV43)</f>
        <v/>
      </c>
      <c r="LW196" s="318" t="str">
        <f>IF(OR('5.5 NFC'!LW43="",'5.5 NFC'!LW56=""),"",'5.5 NFC'!LW43)</f>
        <v/>
      </c>
      <c r="LX196" s="318" t="str">
        <f>IF(OR('5.5 NFC'!LX43="",'5.5 NFC'!LX56=""),"",'5.5 NFC'!LX43)</f>
        <v/>
      </c>
      <c r="LY196" s="318" t="str">
        <f>IF(OR('5.5 NFC'!LY43="",'5.5 NFC'!LY56=""),"",'5.5 NFC'!LY43)</f>
        <v/>
      </c>
      <c r="LZ196" s="318" t="str">
        <f>IF(OR('5.5 NFC'!LZ43="",'5.5 NFC'!LZ56=""),"",'5.5 NFC'!LZ43)</f>
        <v/>
      </c>
      <c r="MA196" s="318" t="str">
        <f>IF(OR('5.5 NFC'!MA43="",'5.5 NFC'!MA56=""),"",'5.5 NFC'!MA43)</f>
        <v/>
      </c>
      <c r="MB196" s="318" t="str">
        <f>IF(OR('5.5 NFC'!MB43="",'5.5 NFC'!MB56=""),"",'5.5 NFC'!MB43)</f>
        <v/>
      </c>
      <c r="MC196" s="318" t="str">
        <f>IF(OR('5.5 NFC'!MC43="",'5.5 NFC'!MC56=""),"",'5.5 NFC'!MC43)</f>
        <v/>
      </c>
      <c r="MD196" s="318" t="str">
        <f>IF(OR('5.5 NFC'!MD43="",'5.5 NFC'!MD56=""),"",'5.5 NFC'!MD43)</f>
        <v/>
      </c>
      <c r="ME196" s="318" t="str">
        <f>IF(OR('5.5 NFC'!ME43="",'5.5 NFC'!ME56=""),"",'5.5 NFC'!ME43)</f>
        <v/>
      </c>
      <c r="MF196" s="318" t="str">
        <f>IF(OR('5.5 NFC'!MF43="",'5.5 NFC'!MF56=""),"",'5.5 NFC'!MF43)</f>
        <v/>
      </c>
      <c r="MG196" s="318" t="str">
        <f>IF(OR('5.5 NFC'!MG43="",'5.5 NFC'!MG56=""),"",'5.5 NFC'!MG43)</f>
        <v/>
      </c>
      <c r="MH196" s="318" t="str">
        <f>IF(OR('5.5 NFC'!MH43="",'5.5 NFC'!MH56=""),"",'5.5 NFC'!MH43)</f>
        <v/>
      </c>
    </row>
    <row r="197" spans="1:346" x14ac:dyDescent="0.3">
      <c r="A197" s="9"/>
      <c r="B197" s="232" t="s">
        <v>279</v>
      </c>
      <c r="C197" s="121" t="s">
        <v>280</v>
      </c>
      <c r="D197" s="233" t="e">
        <f>Reporting_Currency_Code</f>
        <v>#N/A</v>
      </c>
      <c r="E197" s="233">
        <f>Reporting_Currency_Name</f>
        <v>0</v>
      </c>
      <c r="F197" s="233">
        <f>Reporting_Scale_Name</f>
        <v>0</v>
      </c>
      <c r="G197" s="318" t="str">
        <f>IF(OR('5.5 NFC'!G43="",'5.5 NFC'!G56=""),"",'5.5 NFC'!G56)</f>
        <v/>
      </c>
      <c r="H197" s="318" t="str">
        <f>IF(OR('5.5 NFC'!H43="",'5.5 NFC'!H56=""),"",'5.5 NFC'!H56)</f>
        <v/>
      </c>
      <c r="I197" s="318" t="str">
        <f>IF(OR('5.5 NFC'!I43="",'5.5 NFC'!I56=""),"",'5.5 NFC'!I56)</f>
        <v/>
      </c>
      <c r="J197" s="318" t="str">
        <f>IF(OR('5.5 NFC'!J43="",'5.5 NFC'!J56=""),"",'5.5 NFC'!J56)</f>
        <v/>
      </c>
      <c r="K197" s="318" t="str">
        <f>IF(OR('5.5 NFC'!K43="",'5.5 NFC'!K56=""),"",'5.5 NFC'!K56)</f>
        <v/>
      </c>
      <c r="L197" s="318" t="str">
        <f>IF(OR('5.5 NFC'!L43="",'5.5 NFC'!L56=""),"",'5.5 NFC'!L56)</f>
        <v/>
      </c>
      <c r="M197" s="318" t="str">
        <f>IF(OR('5.5 NFC'!M43="",'5.5 NFC'!M56=""),"",'5.5 NFC'!M56)</f>
        <v/>
      </c>
      <c r="N197" s="318" t="str">
        <f>IF(OR('5.5 NFC'!N43="",'5.5 NFC'!N56=""),"",'5.5 NFC'!N56)</f>
        <v/>
      </c>
      <c r="O197" s="318" t="str">
        <f>IF(OR('5.5 NFC'!O43="",'5.5 NFC'!O56=""),"",'5.5 NFC'!O56)</f>
        <v/>
      </c>
      <c r="P197" s="318" t="str">
        <f>IF(OR('5.5 NFC'!P43="",'5.5 NFC'!P56=""),"",'5.5 NFC'!P56)</f>
        <v/>
      </c>
      <c r="Q197" s="318" t="str">
        <f>IF(OR('5.5 NFC'!Q43="",'5.5 NFC'!Q56=""),"",'5.5 NFC'!Q56)</f>
        <v/>
      </c>
      <c r="R197" s="318" t="str">
        <f>IF(OR('5.5 NFC'!R43="",'5.5 NFC'!R56=""),"",'5.5 NFC'!R56)</f>
        <v/>
      </c>
      <c r="S197" s="318" t="str">
        <f>IF(OR('5.5 NFC'!S43="",'5.5 NFC'!S56=""),"",'5.5 NFC'!S56)</f>
        <v/>
      </c>
      <c r="T197" s="318" t="str">
        <f>IF(OR('5.5 NFC'!T43="",'5.5 NFC'!T56=""),"",'5.5 NFC'!T56)</f>
        <v/>
      </c>
      <c r="U197" s="318" t="str">
        <f>IF(OR('5.5 NFC'!U43="",'5.5 NFC'!U56=""),"",'5.5 NFC'!U56)</f>
        <v/>
      </c>
      <c r="V197" s="318" t="str">
        <f>IF(OR('5.5 NFC'!V43="",'5.5 NFC'!V56=""),"",'5.5 NFC'!V56)</f>
        <v/>
      </c>
      <c r="W197" s="318" t="str">
        <f>IF(OR('5.5 NFC'!W43="",'5.5 NFC'!W56=""),"",'5.5 NFC'!W56)</f>
        <v/>
      </c>
      <c r="X197" s="318" t="str">
        <f>IF(OR('5.5 NFC'!X43="",'5.5 NFC'!X56=""),"",'5.5 NFC'!X56)</f>
        <v/>
      </c>
      <c r="Y197" s="318" t="str">
        <f>IF(OR('5.5 NFC'!Y43="",'5.5 NFC'!Y56=""),"",'5.5 NFC'!Y56)</f>
        <v/>
      </c>
      <c r="Z197" s="318" t="str">
        <f>IF(OR('5.5 NFC'!Z43="",'5.5 NFC'!Z56=""),"",'5.5 NFC'!Z56)</f>
        <v/>
      </c>
      <c r="AA197" s="318" t="str">
        <f>IF(OR('5.5 NFC'!AA43="",'5.5 NFC'!AA56=""),"",'5.5 NFC'!AA56)</f>
        <v/>
      </c>
      <c r="AB197" s="318" t="str">
        <f>IF(OR('5.5 NFC'!AB43="",'5.5 NFC'!AB56=""),"",'5.5 NFC'!AB56)</f>
        <v/>
      </c>
      <c r="AC197" s="318" t="str">
        <f>IF(OR('5.5 NFC'!AC43="",'5.5 NFC'!AC56=""),"",'5.5 NFC'!AC56)</f>
        <v/>
      </c>
      <c r="AD197" s="318" t="str">
        <f>IF(OR('5.5 NFC'!AD43="",'5.5 NFC'!AD56=""),"",'5.5 NFC'!AD56)</f>
        <v/>
      </c>
      <c r="AE197" s="318" t="str">
        <f>IF(OR('5.5 NFC'!AE43="",'5.5 NFC'!AE56=""),"",'5.5 NFC'!AE56)</f>
        <v/>
      </c>
      <c r="AF197" s="318" t="str">
        <f>IF(OR('5.5 NFC'!AF43="",'5.5 NFC'!AF56=""),"",'5.5 NFC'!AF56)</f>
        <v/>
      </c>
      <c r="AG197" s="318" t="str">
        <f>IF(OR('5.5 NFC'!AG43="",'5.5 NFC'!AG56=""),"",'5.5 NFC'!AG56)</f>
        <v/>
      </c>
      <c r="AH197" s="318" t="str">
        <f>IF(OR('5.5 NFC'!AH43="",'5.5 NFC'!AH56=""),"",'5.5 NFC'!AH56)</f>
        <v/>
      </c>
      <c r="AI197" s="318" t="str">
        <f>IF(OR('5.5 NFC'!AI43="",'5.5 NFC'!AI56=""),"",'5.5 NFC'!AI56)</f>
        <v/>
      </c>
      <c r="AJ197" s="318" t="str">
        <f>IF(OR('5.5 NFC'!AJ43="",'5.5 NFC'!AJ56=""),"",'5.5 NFC'!AJ56)</f>
        <v/>
      </c>
      <c r="AK197" s="318" t="str">
        <f>IF(OR('5.5 NFC'!AK43="",'5.5 NFC'!AK56=""),"",'5.5 NFC'!AK56)</f>
        <v/>
      </c>
      <c r="AL197" s="318" t="str">
        <f>IF(OR('5.5 NFC'!AL43="",'5.5 NFC'!AL56=""),"",'5.5 NFC'!AL56)</f>
        <v/>
      </c>
      <c r="AM197" s="318" t="str">
        <f>IF(OR('5.5 NFC'!AM43="",'5.5 NFC'!AM56=""),"",'5.5 NFC'!AM56)</f>
        <v/>
      </c>
      <c r="AN197" s="318" t="str">
        <f>IF(OR('5.5 NFC'!AN43="",'5.5 NFC'!AN56=""),"",'5.5 NFC'!AN56)</f>
        <v/>
      </c>
      <c r="AO197" s="318" t="str">
        <f>IF(OR('5.5 NFC'!AO43="",'5.5 NFC'!AO56=""),"",'5.5 NFC'!AO56)</f>
        <v/>
      </c>
      <c r="AP197" s="318" t="str">
        <f>IF(OR('5.5 NFC'!AP43="",'5.5 NFC'!AP56=""),"",'5.5 NFC'!AP56)</f>
        <v/>
      </c>
      <c r="AQ197" s="318" t="str">
        <f>IF(OR('5.5 NFC'!AQ43="",'5.5 NFC'!AQ56=""),"",'5.5 NFC'!AQ56)</f>
        <v/>
      </c>
      <c r="AR197" s="318" t="str">
        <f>IF(OR('5.5 NFC'!AR43="",'5.5 NFC'!AR56=""),"",'5.5 NFC'!AR56)</f>
        <v/>
      </c>
      <c r="AS197" s="318" t="str">
        <f>IF(OR('5.5 NFC'!AS43="",'5.5 NFC'!AS56=""),"",'5.5 NFC'!AS56)</f>
        <v/>
      </c>
      <c r="AT197" s="318" t="str">
        <f>IF(OR('5.5 NFC'!AT43="",'5.5 NFC'!AT56=""),"",'5.5 NFC'!AT56)</f>
        <v/>
      </c>
      <c r="AU197" s="318" t="str">
        <f>IF(OR('5.5 NFC'!AU43="",'5.5 NFC'!AU56=""),"",'5.5 NFC'!AU56)</f>
        <v/>
      </c>
      <c r="AV197" s="318" t="str">
        <f>IF(OR('5.5 NFC'!AV43="",'5.5 NFC'!AV56=""),"",'5.5 NFC'!AV56)</f>
        <v/>
      </c>
      <c r="AW197" s="318" t="str">
        <f>IF(OR('5.5 NFC'!AW43="",'5.5 NFC'!AW56=""),"",'5.5 NFC'!AW56)</f>
        <v/>
      </c>
      <c r="AX197" s="318" t="str">
        <f>IF(OR('5.5 NFC'!AX43="",'5.5 NFC'!AX56=""),"",'5.5 NFC'!AX56)</f>
        <v/>
      </c>
      <c r="AY197" s="318" t="str">
        <f>IF(OR('5.5 NFC'!AY43="",'5.5 NFC'!AY56=""),"",'5.5 NFC'!AY56)</f>
        <v/>
      </c>
      <c r="AZ197" s="318" t="str">
        <f>IF(OR('5.5 NFC'!AZ43="",'5.5 NFC'!AZ56=""),"",'5.5 NFC'!AZ56)</f>
        <v/>
      </c>
      <c r="BA197" s="318" t="str">
        <f>IF(OR('5.5 NFC'!BA43="",'5.5 NFC'!BA56=""),"",'5.5 NFC'!BA56)</f>
        <v/>
      </c>
      <c r="BB197" s="318" t="str">
        <f>IF(OR('5.5 NFC'!BB43="",'5.5 NFC'!BB56=""),"",'5.5 NFC'!BB56)</f>
        <v/>
      </c>
      <c r="BC197" s="318" t="str">
        <f>IF(OR('5.5 NFC'!BC43="",'5.5 NFC'!BC56=""),"",'5.5 NFC'!BC56)</f>
        <v/>
      </c>
      <c r="BD197" s="318" t="str">
        <f>IF(OR('5.5 NFC'!BD43="",'5.5 NFC'!BD56=""),"",'5.5 NFC'!BD56)</f>
        <v/>
      </c>
      <c r="BE197" s="318" t="str">
        <f>IF(OR('5.5 NFC'!BE43="",'5.5 NFC'!BE56=""),"",'5.5 NFC'!BE56)</f>
        <v/>
      </c>
      <c r="BF197" s="318" t="str">
        <f>IF(OR('5.5 NFC'!BF43="",'5.5 NFC'!BF56=""),"",'5.5 NFC'!BF56)</f>
        <v/>
      </c>
      <c r="BG197" s="318" t="str">
        <f>IF(OR('5.5 NFC'!BG43="",'5.5 NFC'!BG56=""),"",'5.5 NFC'!BG56)</f>
        <v/>
      </c>
      <c r="BH197" s="318" t="str">
        <f>IF(OR('5.5 NFC'!BH43="",'5.5 NFC'!BH56=""),"",'5.5 NFC'!BH56)</f>
        <v/>
      </c>
      <c r="BI197" s="318" t="str">
        <f>IF(OR('5.5 NFC'!BI43="",'5.5 NFC'!BI56=""),"",'5.5 NFC'!BI56)</f>
        <v/>
      </c>
      <c r="BJ197" s="318" t="str">
        <f>IF(OR('5.5 NFC'!BJ43="",'5.5 NFC'!BJ56=""),"",'5.5 NFC'!BJ56)</f>
        <v/>
      </c>
      <c r="BK197" s="318" t="str">
        <f>IF(OR('5.5 NFC'!BK43="",'5.5 NFC'!BK56=""),"",'5.5 NFC'!BK56)</f>
        <v/>
      </c>
      <c r="BL197" s="318" t="str">
        <f>IF(OR('5.5 NFC'!BL43="",'5.5 NFC'!BL56=""),"",'5.5 NFC'!BL56)</f>
        <v/>
      </c>
      <c r="BM197" s="318" t="str">
        <f>IF(OR('5.5 NFC'!BM43="",'5.5 NFC'!BM56=""),"",'5.5 NFC'!BM56)</f>
        <v/>
      </c>
      <c r="BN197" s="318" t="str">
        <f>IF(OR('5.5 NFC'!BN43="",'5.5 NFC'!BN56=""),"",'5.5 NFC'!BN56)</f>
        <v/>
      </c>
      <c r="BO197" s="318" t="str">
        <f>IF(OR('5.5 NFC'!BO43="",'5.5 NFC'!BO56=""),"",'5.5 NFC'!BO56)</f>
        <v/>
      </c>
      <c r="BP197" s="318" t="str">
        <f>IF(OR('5.5 NFC'!BP43="",'5.5 NFC'!BP56=""),"",'5.5 NFC'!BP56)</f>
        <v/>
      </c>
      <c r="BQ197" s="318" t="str">
        <f>IF(OR('5.5 NFC'!BQ43="",'5.5 NFC'!BQ56=""),"",'5.5 NFC'!BQ56)</f>
        <v/>
      </c>
      <c r="BR197" s="318" t="str">
        <f>IF(OR('5.5 NFC'!BR43="",'5.5 NFC'!BR56=""),"",'5.5 NFC'!BR56)</f>
        <v/>
      </c>
      <c r="BS197" s="318" t="str">
        <f>IF(OR('5.5 NFC'!BS43="",'5.5 NFC'!BS56=""),"",'5.5 NFC'!BS56)</f>
        <v/>
      </c>
      <c r="BT197" s="318" t="str">
        <f>IF(OR('5.5 NFC'!BT43="",'5.5 NFC'!BT56=""),"",'5.5 NFC'!BT56)</f>
        <v/>
      </c>
      <c r="BU197" s="318" t="str">
        <f>IF(OR('5.5 NFC'!BU43="",'5.5 NFC'!BU56=""),"",'5.5 NFC'!BU56)</f>
        <v/>
      </c>
      <c r="BV197" s="318" t="str">
        <f>IF(OR('5.5 NFC'!BV43="",'5.5 NFC'!BV56=""),"",'5.5 NFC'!BV56)</f>
        <v/>
      </c>
      <c r="BW197" s="318" t="str">
        <f>IF(OR('5.5 NFC'!BW43="",'5.5 NFC'!BW56=""),"",'5.5 NFC'!BW56)</f>
        <v/>
      </c>
      <c r="BX197" s="318" t="str">
        <f>IF(OR('5.5 NFC'!BX43="",'5.5 NFC'!BX56=""),"",'5.5 NFC'!BX56)</f>
        <v/>
      </c>
      <c r="BY197" s="318" t="str">
        <f>IF(OR('5.5 NFC'!BY43="",'5.5 NFC'!BY56=""),"",'5.5 NFC'!BY56)</f>
        <v/>
      </c>
      <c r="BZ197" s="318" t="str">
        <f>IF(OR('5.5 NFC'!BZ43="",'5.5 NFC'!BZ56=""),"",'5.5 NFC'!BZ56)</f>
        <v/>
      </c>
      <c r="CA197" s="318" t="str">
        <f>IF(OR('5.5 NFC'!CA43="",'5.5 NFC'!CA56=""),"",'5.5 NFC'!CA56)</f>
        <v/>
      </c>
      <c r="CB197" s="318" t="str">
        <f>IF(OR('5.5 NFC'!CB43="",'5.5 NFC'!CB56=""),"",'5.5 NFC'!CB56)</f>
        <v/>
      </c>
      <c r="CC197" s="318" t="str">
        <f>IF(OR('5.5 NFC'!CC43="",'5.5 NFC'!CC56=""),"",'5.5 NFC'!CC56)</f>
        <v/>
      </c>
      <c r="CD197" s="318" t="str">
        <f>IF(OR('5.5 NFC'!CD43="",'5.5 NFC'!CD56=""),"",'5.5 NFC'!CD56)</f>
        <v/>
      </c>
      <c r="CE197" s="318" t="str">
        <f>IF(OR('5.5 NFC'!CE43="",'5.5 NFC'!CE56=""),"",'5.5 NFC'!CE56)</f>
        <v/>
      </c>
      <c r="CF197" s="318" t="str">
        <f>IF(OR('5.5 NFC'!CF43="",'5.5 NFC'!CF56=""),"",'5.5 NFC'!CF56)</f>
        <v/>
      </c>
      <c r="CG197" s="318" t="str">
        <f>IF(OR('5.5 NFC'!CG43="",'5.5 NFC'!CG56=""),"",'5.5 NFC'!CG56)</f>
        <v/>
      </c>
      <c r="CH197" s="318" t="str">
        <f>IF(OR('5.5 NFC'!CH43="",'5.5 NFC'!CH56=""),"",'5.5 NFC'!CH56)</f>
        <v/>
      </c>
      <c r="CI197" s="318" t="str">
        <f>IF(OR('5.5 NFC'!CI43="",'5.5 NFC'!CI56=""),"",'5.5 NFC'!CI56)</f>
        <v/>
      </c>
      <c r="CJ197" s="318" t="str">
        <f>IF(OR('5.5 NFC'!CJ43="",'5.5 NFC'!CJ56=""),"",'5.5 NFC'!CJ56)</f>
        <v/>
      </c>
      <c r="CK197" s="318" t="str">
        <f>IF(OR('5.5 NFC'!CK43="",'5.5 NFC'!CK56=""),"",'5.5 NFC'!CK56)</f>
        <v/>
      </c>
      <c r="CL197" s="318" t="str">
        <f>IF(OR('5.5 NFC'!CL43="",'5.5 NFC'!CL56=""),"",'5.5 NFC'!CL56)</f>
        <v/>
      </c>
      <c r="CM197" s="318" t="str">
        <f>IF(OR('5.5 NFC'!CM43="",'5.5 NFC'!CM56=""),"",'5.5 NFC'!CM56)</f>
        <v/>
      </c>
      <c r="CN197" s="318" t="str">
        <f>IF(OR('5.5 NFC'!CN43="",'5.5 NFC'!CN56=""),"",'5.5 NFC'!CN56)</f>
        <v/>
      </c>
      <c r="CO197" s="318" t="str">
        <f>IF(OR('5.5 NFC'!CO43="",'5.5 NFC'!CO56=""),"",'5.5 NFC'!CO56)</f>
        <v/>
      </c>
      <c r="CP197" s="318" t="str">
        <f>IF(OR('5.5 NFC'!CP43="",'5.5 NFC'!CP56=""),"",'5.5 NFC'!CP56)</f>
        <v/>
      </c>
      <c r="CQ197" s="318" t="str">
        <f>IF(OR('5.5 NFC'!CQ43="",'5.5 NFC'!CQ56=""),"",'5.5 NFC'!CQ56)</f>
        <v/>
      </c>
      <c r="CR197" s="318" t="str">
        <f>IF(OR('5.5 NFC'!CR43="",'5.5 NFC'!CR56=""),"",'5.5 NFC'!CR56)</f>
        <v/>
      </c>
      <c r="CS197" s="318" t="str">
        <f>IF(OR('5.5 NFC'!CS43="",'5.5 NFC'!CS56=""),"",'5.5 NFC'!CS56)</f>
        <v/>
      </c>
      <c r="CT197" s="318" t="str">
        <f>IF(OR('5.5 NFC'!CT43="",'5.5 NFC'!CT56=""),"",'5.5 NFC'!CT56)</f>
        <v/>
      </c>
      <c r="CU197" s="318" t="str">
        <f>IF(OR('5.5 NFC'!CU43="",'5.5 NFC'!CU56=""),"",'5.5 NFC'!CU56)</f>
        <v/>
      </c>
      <c r="CV197" s="318" t="str">
        <f>IF(OR('5.5 NFC'!CV43="",'5.5 NFC'!CV56=""),"",'5.5 NFC'!CV56)</f>
        <v/>
      </c>
      <c r="CW197" s="318" t="str">
        <f>IF(OR('5.5 NFC'!CW43="",'5.5 NFC'!CW56=""),"",'5.5 NFC'!CW56)</f>
        <v/>
      </c>
      <c r="CX197" s="318" t="str">
        <f>IF(OR('5.5 NFC'!CX43="",'5.5 NFC'!CX56=""),"",'5.5 NFC'!CX56)</f>
        <v/>
      </c>
      <c r="CY197" s="318" t="str">
        <f>IF(OR('5.5 NFC'!CY43="",'5.5 NFC'!CY56=""),"",'5.5 NFC'!CY56)</f>
        <v/>
      </c>
      <c r="CZ197" s="318" t="str">
        <f>IF(OR('5.5 NFC'!CZ43="",'5.5 NFC'!CZ56=""),"",'5.5 NFC'!CZ56)</f>
        <v/>
      </c>
      <c r="DA197" s="318" t="str">
        <f>IF(OR('5.5 NFC'!DA43="",'5.5 NFC'!DA56=""),"",'5.5 NFC'!DA56)</f>
        <v/>
      </c>
      <c r="DB197" s="318" t="str">
        <f>IF(OR('5.5 NFC'!DB43="",'5.5 NFC'!DB56=""),"",'5.5 NFC'!DB56)</f>
        <v/>
      </c>
      <c r="DC197" s="318" t="str">
        <f>IF(OR('5.5 NFC'!DC43="",'5.5 NFC'!DC56=""),"",'5.5 NFC'!DC56)</f>
        <v/>
      </c>
      <c r="DD197" s="318" t="str">
        <f>IF(OR('5.5 NFC'!DD43="",'5.5 NFC'!DD56=""),"",'5.5 NFC'!DD56)</f>
        <v/>
      </c>
      <c r="DE197" s="318" t="str">
        <f>IF(OR('5.5 NFC'!DE43="",'5.5 NFC'!DE56=""),"",'5.5 NFC'!DE56)</f>
        <v/>
      </c>
      <c r="DF197" s="318" t="str">
        <f>IF(OR('5.5 NFC'!DF43="",'5.5 NFC'!DF56=""),"",'5.5 NFC'!DF56)</f>
        <v/>
      </c>
      <c r="DG197" s="318" t="str">
        <f>IF(OR('5.5 NFC'!DG43="",'5.5 NFC'!DG56=""),"",'5.5 NFC'!DG56)</f>
        <v/>
      </c>
      <c r="DH197" s="318" t="str">
        <f>IF(OR('5.5 NFC'!DH43="",'5.5 NFC'!DH56=""),"",'5.5 NFC'!DH56)</f>
        <v/>
      </c>
      <c r="DI197" s="318" t="str">
        <f>IF(OR('5.5 NFC'!DI43="",'5.5 NFC'!DI56=""),"",'5.5 NFC'!DI56)</f>
        <v/>
      </c>
      <c r="DJ197" s="318" t="str">
        <f>IF(OR('5.5 NFC'!DJ43="",'5.5 NFC'!DJ56=""),"",'5.5 NFC'!DJ56)</f>
        <v/>
      </c>
      <c r="DK197" s="318" t="str">
        <f>IF(OR('5.5 NFC'!DK43="",'5.5 NFC'!DK56=""),"",'5.5 NFC'!DK56)</f>
        <v/>
      </c>
      <c r="DL197" s="318" t="str">
        <f>IF(OR('5.5 NFC'!DL43="",'5.5 NFC'!DL56=""),"",'5.5 NFC'!DL56)</f>
        <v/>
      </c>
      <c r="DM197" s="318" t="str">
        <f>IF(OR('5.5 NFC'!DM43="",'5.5 NFC'!DM56=""),"",'5.5 NFC'!DM56)</f>
        <v/>
      </c>
      <c r="DN197" s="318" t="str">
        <f>IF(OR('5.5 NFC'!DN43="",'5.5 NFC'!DN56=""),"",'5.5 NFC'!DN56)</f>
        <v/>
      </c>
      <c r="DO197" s="318" t="str">
        <f>IF(OR('5.5 NFC'!DO43="",'5.5 NFC'!DO56=""),"",'5.5 NFC'!DO56)</f>
        <v/>
      </c>
      <c r="DP197" s="318" t="str">
        <f>IF(OR('5.5 NFC'!DP43="",'5.5 NFC'!DP56=""),"",'5.5 NFC'!DP56)</f>
        <v/>
      </c>
      <c r="DQ197" s="318" t="str">
        <f>IF(OR('5.5 NFC'!DQ43="",'5.5 NFC'!DQ56=""),"",'5.5 NFC'!DQ56)</f>
        <v/>
      </c>
      <c r="DR197" s="318" t="str">
        <f>IF(OR('5.5 NFC'!DR43="",'5.5 NFC'!DR56=""),"",'5.5 NFC'!DR56)</f>
        <v/>
      </c>
      <c r="DS197" s="318" t="str">
        <f>IF(OR('5.5 NFC'!DS43="",'5.5 NFC'!DS56=""),"",'5.5 NFC'!DS56)</f>
        <v/>
      </c>
      <c r="DT197" s="318" t="str">
        <f>IF(OR('5.5 NFC'!DT43="",'5.5 NFC'!DT56=""),"",'5.5 NFC'!DT56)</f>
        <v/>
      </c>
      <c r="DU197" s="318" t="str">
        <f>IF(OR('5.5 NFC'!DU43="",'5.5 NFC'!DU56=""),"",'5.5 NFC'!DU56)</f>
        <v/>
      </c>
      <c r="DV197" s="318" t="str">
        <f>IF(OR('5.5 NFC'!DV43="",'5.5 NFC'!DV56=""),"",'5.5 NFC'!DV56)</f>
        <v/>
      </c>
      <c r="DW197" s="318" t="str">
        <f>IF(OR('5.5 NFC'!DW43="",'5.5 NFC'!DW56=""),"",'5.5 NFC'!DW56)</f>
        <v/>
      </c>
      <c r="DX197" s="318" t="str">
        <f>IF(OR('5.5 NFC'!DX43="",'5.5 NFC'!DX56=""),"",'5.5 NFC'!DX56)</f>
        <v/>
      </c>
      <c r="DY197" s="318" t="str">
        <f>IF(OR('5.5 NFC'!DY43="",'5.5 NFC'!DY56=""),"",'5.5 NFC'!DY56)</f>
        <v/>
      </c>
      <c r="DZ197" s="318" t="str">
        <f>IF(OR('5.5 NFC'!DZ43="",'5.5 NFC'!DZ56=""),"",'5.5 NFC'!DZ56)</f>
        <v/>
      </c>
      <c r="EA197" s="318" t="str">
        <f>IF(OR('5.5 NFC'!EA43="",'5.5 NFC'!EA56=""),"",'5.5 NFC'!EA56)</f>
        <v/>
      </c>
      <c r="EB197" s="318" t="str">
        <f>IF(OR('5.5 NFC'!EB43="",'5.5 NFC'!EB56=""),"",'5.5 NFC'!EB56)</f>
        <v/>
      </c>
      <c r="EC197" s="318" t="str">
        <f>IF(OR('5.5 NFC'!EC43="",'5.5 NFC'!EC56=""),"",'5.5 NFC'!EC56)</f>
        <v/>
      </c>
      <c r="ED197" s="318" t="str">
        <f>IF(OR('5.5 NFC'!ED43="",'5.5 NFC'!ED56=""),"",'5.5 NFC'!ED56)</f>
        <v/>
      </c>
      <c r="EE197" s="318" t="str">
        <f>IF(OR('5.5 NFC'!EE43="",'5.5 NFC'!EE56=""),"",'5.5 NFC'!EE56)</f>
        <v/>
      </c>
      <c r="EF197" s="318" t="str">
        <f>IF(OR('5.5 NFC'!EF43="",'5.5 NFC'!EF56=""),"",'5.5 NFC'!EF56)</f>
        <v/>
      </c>
      <c r="EG197" s="318" t="str">
        <f>IF(OR('5.5 NFC'!EG43="",'5.5 NFC'!EG56=""),"",'5.5 NFC'!EG56)</f>
        <v/>
      </c>
      <c r="EH197" s="318" t="str">
        <f>IF(OR('5.5 NFC'!EH43="",'5.5 NFC'!EH56=""),"",'5.5 NFC'!EH56)</f>
        <v/>
      </c>
      <c r="EI197" s="318" t="str">
        <f>IF(OR('5.5 NFC'!EI43="",'5.5 NFC'!EI56=""),"",'5.5 NFC'!EI56)</f>
        <v/>
      </c>
      <c r="EJ197" s="318" t="str">
        <f>IF(OR('5.5 NFC'!EJ43="",'5.5 NFC'!EJ56=""),"",'5.5 NFC'!EJ56)</f>
        <v/>
      </c>
      <c r="EK197" s="318" t="str">
        <f>IF(OR('5.5 NFC'!EK43="",'5.5 NFC'!EK56=""),"",'5.5 NFC'!EK56)</f>
        <v/>
      </c>
      <c r="EL197" s="318" t="str">
        <f>IF(OR('5.5 NFC'!EL43="",'5.5 NFC'!EL56=""),"",'5.5 NFC'!EL56)</f>
        <v/>
      </c>
      <c r="EM197" s="318" t="str">
        <f>IF(OR('5.5 NFC'!EM43="",'5.5 NFC'!EM56=""),"",'5.5 NFC'!EM56)</f>
        <v/>
      </c>
      <c r="EN197" s="318" t="str">
        <f>IF(OR('5.5 NFC'!EN43="",'5.5 NFC'!EN56=""),"",'5.5 NFC'!EN56)</f>
        <v/>
      </c>
      <c r="EO197" s="318" t="str">
        <f>IF(OR('5.5 NFC'!EO43="",'5.5 NFC'!EO56=""),"",'5.5 NFC'!EO56)</f>
        <v/>
      </c>
      <c r="EP197" s="318" t="str">
        <f>IF(OR('5.5 NFC'!EP43="",'5.5 NFC'!EP56=""),"",'5.5 NFC'!EP56)</f>
        <v/>
      </c>
      <c r="EQ197" s="318" t="str">
        <f>IF(OR('5.5 NFC'!EQ43="",'5.5 NFC'!EQ56=""),"",'5.5 NFC'!EQ56)</f>
        <v/>
      </c>
      <c r="ER197" s="318" t="str">
        <f>IF(OR('5.5 NFC'!ER43="",'5.5 NFC'!ER56=""),"",'5.5 NFC'!ER56)</f>
        <v/>
      </c>
      <c r="ES197" s="318" t="str">
        <f>IF(OR('5.5 NFC'!ES43="",'5.5 NFC'!ES56=""),"",'5.5 NFC'!ES56)</f>
        <v/>
      </c>
      <c r="ET197" s="318" t="str">
        <f>IF(OR('5.5 NFC'!ET43="",'5.5 NFC'!ET56=""),"",'5.5 NFC'!ET56)</f>
        <v/>
      </c>
      <c r="EU197" s="318" t="str">
        <f>IF(OR('5.5 NFC'!EU43="",'5.5 NFC'!EU56=""),"",'5.5 NFC'!EU56)</f>
        <v/>
      </c>
      <c r="EV197" s="318" t="str">
        <f>IF(OR('5.5 NFC'!EV43="",'5.5 NFC'!EV56=""),"",'5.5 NFC'!EV56)</f>
        <v/>
      </c>
      <c r="EW197" s="318" t="str">
        <f>IF(OR('5.5 NFC'!EW43="",'5.5 NFC'!EW56=""),"",'5.5 NFC'!EW56)</f>
        <v/>
      </c>
      <c r="EX197" s="318" t="str">
        <f>IF(OR('5.5 NFC'!EX43="",'5.5 NFC'!EX56=""),"",'5.5 NFC'!EX56)</f>
        <v/>
      </c>
      <c r="EY197" s="318" t="str">
        <f>IF(OR('5.5 NFC'!EY43="",'5.5 NFC'!EY56=""),"",'5.5 NFC'!EY56)</f>
        <v/>
      </c>
      <c r="EZ197" s="318" t="str">
        <f>IF(OR('5.5 NFC'!EZ43="",'5.5 NFC'!EZ56=""),"",'5.5 NFC'!EZ56)</f>
        <v/>
      </c>
      <c r="FA197" s="318" t="str">
        <f>IF(OR('5.5 NFC'!FA43="",'5.5 NFC'!FA56=""),"",'5.5 NFC'!FA56)</f>
        <v/>
      </c>
      <c r="FB197" s="318" t="str">
        <f>IF(OR('5.5 NFC'!FB43="",'5.5 NFC'!FB56=""),"",'5.5 NFC'!FB56)</f>
        <v/>
      </c>
      <c r="FC197" s="318" t="str">
        <f>IF(OR('5.5 NFC'!FC43="",'5.5 NFC'!FC56=""),"",'5.5 NFC'!FC56)</f>
        <v/>
      </c>
      <c r="FD197" s="318" t="str">
        <f>IF(OR('5.5 NFC'!FD43="",'5.5 NFC'!FD56=""),"",'5.5 NFC'!FD56)</f>
        <v/>
      </c>
      <c r="FE197" s="318" t="str">
        <f>IF(OR('5.5 NFC'!FE43="",'5.5 NFC'!FE56=""),"",'5.5 NFC'!FE56)</f>
        <v/>
      </c>
      <c r="FF197" s="318" t="str">
        <f>IF(OR('5.5 NFC'!FF43="",'5.5 NFC'!FF56=""),"",'5.5 NFC'!FF56)</f>
        <v/>
      </c>
      <c r="FG197" s="318" t="str">
        <f>IF(OR('5.5 NFC'!FG43="",'5.5 NFC'!FG56=""),"",'5.5 NFC'!FG56)</f>
        <v/>
      </c>
      <c r="FH197" s="318" t="str">
        <f>IF(OR('5.5 NFC'!FH43="",'5.5 NFC'!FH56=""),"",'5.5 NFC'!FH56)</f>
        <v/>
      </c>
      <c r="FI197" s="318" t="str">
        <f>IF(OR('5.5 NFC'!FI43="",'5.5 NFC'!FI56=""),"",'5.5 NFC'!FI56)</f>
        <v/>
      </c>
      <c r="FJ197" s="318" t="str">
        <f>IF(OR('5.5 NFC'!FJ43="",'5.5 NFC'!FJ56=""),"",'5.5 NFC'!FJ56)</f>
        <v/>
      </c>
      <c r="FK197" s="318" t="str">
        <f>IF(OR('5.5 NFC'!FK43="",'5.5 NFC'!FK56=""),"",'5.5 NFC'!FK56)</f>
        <v/>
      </c>
      <c r="FL197" s="318" t="str">
        <f>IF(OR('5.5 NFC'!FL43="",'5.5 NFC'!FL56=""),"",'5.5 NFC'!FL56)</f>
        <v/>
      </c>
      <c r="FM197" s="318" t="str">
        <f>IF(OR('5.5 NFC'!FM43="",'5.5 NFC'!FM56=""),"",'5.5 NFC'!FM56)</f>
        <v/>
      </c>
      <c r="FN197" s="318" t="str">
        <f>IF(OR('5.5 NFC'!FN43="",'5.5 NFC'!FN56=""),"",'5.5 NFC'!FN56)</f>
        <v/>
      </c>
      <c r="FO197" s="318" t="str">
        <f>IF(OR('5.5 NFC'!FO43="",'5.5 NFC'!FO56=""),"",'5.5 NFC'!FO56)</f>
        <v/>
      </c>
      <c r="FP197" s="318" t="str">
        <f>IF(OR('5.5 NFC'!FP43="",'5.5 NFC'!FP56=""),"",'5.5 NFC'!FP56)</f>
        <v/>
      </c>
      <c r="FQ197" s="318" t="str">
        <f>IF(OR('5.5 NFC'!FQ43="",'5.5 NFC'!FQ56=""),"",'5.5 NFC'!FQ56)</f>
        <v/>
      </c>
      <c r="FR197" s="318" t="str">
        <f>IF(OR('5.5 NFC'!FR43="",'5.5 NFC'!FR56=""),"",'5.5 NFC'!FR56)</f>
        <v/>
      </c>
      <c r="FS197" s="318" t="str">
        <f>IF(OR('5.5 NFC'!FS43="",'5.5 NFC'!FS56=""),"",'5.5 NFC'!FS56)</f>
        <v/>
      </c>
      <c r="FT197" s="318" t="str">
        <f>IF(OR('5.5 NFC'!FT43="",'5.5 NFC'!FT56=""),"",'5.5 NFC'!FT56)</f>
        <v/>
      </c>
      <c r="FU197" s="318" t="str">
        <f>IF(OR('5.5 NFC'!FU43="",'5.5 NFC'!FU56=""),"",'5.5 NFC'!FU56)</f>
        <v/>
      </c>
      <c r="FV197" s="318" t="str">
        <f>IF(OR('5.5 NFC'!FV43="",'5.5 NFC'!FV56=""),"",'5.5 NFC'!FV56)</f>
        <v/>
      </c>
      <c r="FW197" s="318" t="str">
        <f>IF(OR('5.5 NFC'!FW43="",'5.5 NFC'!FW56=""),"",'5.5 NFC'!FW56)</f>
        <v/>
      </c>
      <c r="FX197" s="318" t="str">
        <f>IF(OR('5.5 NFC'!FX43="",'5.5 NFC'!FX56=""),"",'5.5 NFC'!FX56)</f>
        <v/>
      </c>
      <c r="FY197" s="318" t="str">
        <f>IF(OR('5.5 NFC'!FY43="",'5.5 NFC'!FY56=""),"",'5.5 NFC'!FY56)</f>
        <v/>
      </c>
      <c r="FZ197" s="318" t="str">
        <f>IF(OR('5.5 NFC'!FZ43="",'5.5 NFC'!FZ56=""),"",'5.5 NFC'!FZ56)</f>
        <v/>
      </c>
      <c r="GA197" s="318" t="str">
        <f>IF(OR('5.5 NFC'!GA43="",'5.5 NFC'!GA56=""),"",'5.5 NFC'!GA56)</f>
        <v/>
      </c>
      <c r="GB197" s="318" t="str">
        <f>IF(OR('5.5 NFC'!GB43="",'5.5 NFC'!GB56=""),"",'5.5 NFC'!GB56)</f>
        <v/>
      </c>
      <c r="GC197" s="318" t="str">
        <f>IF(OR('5.5 NFC'!GC43="",'5.5 NFC'!GC56=""),"",'5.5 NFC'!GC56)</f>
        <v/>
      </c>
      <c r="GD197" s="318" t="str">
        <f>IF(OR('5.5 NFC'!GD43="",'5.5 NFC'!GD56=""),"",'5.5 NFC'!GD56)</f>
        <v/>
      </c>
      <c r="GE197" s="318" t="str">
        <f>IF(OR('5.5 NFC'!GE43="",'5.5 NFC'!GE56=""),"",'5.5 NFC'!GE56)</f>
        <v/>
      </c>
      <c r="GF197" s="318" t="str">
        <f>IF(OR('5.5 NFC'!GF43="",'5.5 NFC'!GF56=""),"",'5.5 NFC'!GF56)</f>
        <v/>
      </c>
      <c r="GG197" s="318" t="str">
        <f>IF(OR('5.5 NFC'!GG43="",'5.5 NFC'!GG56=""),"",'5.5 NFC'!GG56)</f>
        <v/>
      </c>
      <c r="GH197" s="318" t="str">
        <f>IF(OR('5.5 NFC'!GH43="",'5.5 NFC'!GH56=""),"",'5.5 NFC'!GH56)</f>
        <v/>
      </c>
      <c r="GI197" s="318" t="str">
        <f>IF(OR('5.5 NFC'!GI43="",'5.5 NFC'!GI56=""),"",'5.5 NFC'!GI56)</f>
        <v/>
      </c>
      <c r="GJ197" s="318" t="str">
        <f>IF(OR('5.5 NFC'!GJ43="",'5.5 NFC'!GJ56=""),"",'5.5 NFC'!GJ56)</f>
        <v/>
      </c>
      <c r="GK197" s="318" t="str">
        <f>IF(OR('5.5 NFC'!GK43="",'5.5 NFC'!GK56=""),"",'5.5 NFC'!GK56)</f>
        <v/>
      </c>
      <c r="GL197" s="318" t="str">
        <f>IF(OR('5.5 NFC'!GL43="",'5.5 NFC'!GL56=""),"",'5.5 NFC'!GL56)</f>
        <v/>
      </c>
      <c r="GM197" s="318" t="str">
        <f>IF(OR('5.5 NFC'!GM43="",'5.5 NFC'!GM56=""),"",'5.5 NFC'!GM56)</f>
        <v/>
      </c>
      <c r="GN197" s="318" t="str">
        <f>IF(OR('5.5 NFC'!GN43="",'5.5 NFC'!GN56=""),"",'5.5 NFC'!GN56)</f>
        <v/>
      </c>
      <c r="GO197" s="318" t="str">
        <f>IF(OR('5.5 NFC'!GO43="",'5.5 NFC'!GO56=""),"",'5.5 NFC'!GO56)</f>
        <v/>
      </c>
      <c r="GP197" s="318" t="str">
        <f>IF(OR('5.5 NFC'!GP43="",'5.5 NFC'!GP56=""),"",'5.5 NFC'!GP56)</f>
        <v/>
      </c>
      <c r="GQ197" s="318" t="str">
        <f>IF(OR('5.5 NFC'!GQ43="",'5.5 NFC'!GQ56=""),"",'5.5 NFC'!GQ56)</f>
        <v/>
      </c>
      <c r="GR197" s="318" t="str">
        <f>IF(OR('5.5 NFC'!GR43="",'5.5 NFC'!GR56=""),"",'5.5 NFC'!GR56)</f>
        <v/>
      </c>
      <c r="GS197" s="318" t="str">
        <f>IF(OR('5.5 NFC'!GS43="",'5.5 NFC'!GS56=""),"",'5.5 NFC'!GS56)</f>
        <v/>
      </c>
      <c r="GT197" s="318" t="str">
        <f>IF(OR('5.5 NFC'!GT43="",'5.5 NFC'!GT56=""),"",'5.5 NFC'!GT56)</f>
        <v/>
      </c>
      <c r="GU197" s="318" t="str">
        <f>IF(OR('5.5 NFC'!GU43="",'5.5 NFC'!GU56=""),"",'5.5 NFC'!GU56)</f>
        <v/>
      </c>
      <c r="GV197" s="318" t="str">
        <f>IF(OR('5.5 NFC'!GV43="",'5.5 NFC'!GV56=""),"",'5.5 NFC'!GV56)</f>
        <v/>
      </c>
      <c r="GW197" s="318" t="str">
        <f>IF(OR('5.5 NFC'!GW43="",'5.5 NFC'!GW56=""),"",'5.5 NFC'!GW56)</f>
        <v/>
      </c>
      <c r="GX197" s="318" t="str">
        <f>IF(OR('5.5 NFC'!GX43="",'5.5 NFC'!GX56=""),"",'5.5 NFC'!GX56)</f>
        <v/>
      </c>
      <c r="GY197" s="318" t="str">
        <f>IF(OR('5.5 NFC'!GY43="",'5.5 NFC'!GY56=""),"",'5.5 NFC'!GY56)</f>
        <v/>
      </c>
      <c r="GZ197" s="318" t="str">
        <f>IF(OR('5.5 NFC'!GZ43="",'5.5 NFC'!GZ56=""),"",'5.5 NFC'!GZ56)</f>
        <v/>
      </c>
      <c r="HA197" s="318" t="str">
        <f>IF(OR('5.5 NFC'!HA43="",'5.5 NFC'!HA56=""),"",'5.5 NFC'!HA56)</f>
        <v/>
      </c>
      <c r="HB197" s="318" t="str">
        <f>IF(OR('5.5 NFC'!HB43="",'5.5 NFC'!HB56=""),"",'5.5 NFC'!HB56)</f>
        <v/>
      </c>
      <c r="HC197" s="318" t="str">
        <f>IF(OR('5.5 NFC'!HC43="",'5.5 NFC'!HC56=""),"",'5.5 NFC'!HC56)</f>
        <v/>
      </c>
      <c r="HD197" s="318" t="str">
        <f>IF(OR('5.5 NFC'!HD43="",'5.5 NFC'!HD56=""),"",'5.5 NFC'!HD56)</f>
        <v/>
      </c>
      <c r="HE197" s="318" t="str">
        <f>IF(OR('5.5 NFC'!HE43="",'5.5 NFC'!HE56=""),"",'5.5 NFC'!HE56)</f>
        <v/>
      </c>
      <c r="HF197" s="318" t="str">
        <f>IF(OR('5.5 NFC'!HF43="",'5.5 NFC'!HF56=""),"",'5.5 NFC'!HF56)</f>
        <v/>
      </c>
      <c r="HG197" s="318" t="str">
        <f>IF(OR('5.5 NFC'!HG43="",'5.5 NFC'!HG56=""),"",'5.5 NFC'!HG56)</f>
        <v/>
      </c>
      <c r="HH197" s="318" t="str">
        <f>IF(OR('5.5 NFC'!HH43="",'5.5 NFC'!HH56=""),"",'5.5 NFC'!HH56)</f>
        <v/>
      </c>
      <c r="HI197" s="318" t="str">
        <f>IF(OR('5.5 NFC'!HI43="",'5.5 NFC'!HI56=""),"",'5.5 NFC'!HI56)</f>
        <v/>
      </c>
      <c r="HJ197" s="318" t="str">
        <f>IF(OR('5.5 NFC'!HJ43="",'5.5 NFC'!HJ56=""),"",'5.5 NFC'!HJ56)</f>
        <v/>
      </c>
      <c r="HK197" s="318" t="str">
        <f>IF(OR('5.5 NFC'!HK43="",'5.5 NFC'!HK56=""),"",'5.5 NFC'!HK56)</f>
        <v/>
      </c>
      <c r="HL197" s="318" t="str">
        <f>IF(OR('5.5 NFC'!HL43="",'5.5 NFC'!HL56=""),"",'5.5 NFC'!HL56)</f>
        <v/>
      </c>
      <c r="HM197" s="318" t="str">
        <f>IF(OR('5.5 NFC'!HM43="",'5.5 NFC'!HM56=""),"",'5.5 NFC'!HM56)</f>
        <v/>
      </c>
      <c r="HN197" s="318" t="str">
        <f>IF(OR('5.5 NFC'!HN43="",'5.5 NFC'!HN56=""),"",'5.5 NFC'!HN56)</f>
        <v/>
      </c>
      <c r="HO197" s="318" t="str">
        <f>IF(OR('5.5 NFC'!HO43="",'5.5 NFC'!HO56=""),"",'5.5 NFC'!HO56)</f>
        <v/>
      </c>
      <c r="HP197" s="318" t="str">
        <f>IF(OR('5.5 NFC'!HP43="",'5.5 NFC'!HP56=""),"",'5.5 NFC'!HP56)</f>
        <v/>
      </c>
      <c r="HQ197" s="318" t="str">
        <f>IF(OR('5.5 NFC'!HQ43="",'5.5 NFC'!HQ56=""),"",'5.5 NFC'!HQ56)</f>
        <v/>
      </c>
      <c r="HR197" s="318" t="str">
        <f>IF(OR('5.5 NFC'!HR43="",'5.5 NFC'!HR56=""),"",'5.5 NFC'!HR56)</f>
        <v/>
      </c>
      <c r="HS197" s="318" t="str">
        <f>IF(OR('5.5 NFC'!HS43="",'5.5 NFC'!HS56=""),"",'5.5 NFC'!HS56)</f>
        <v/>
      </c>
      <c r="HT197" s="318" t="str">
        <f>IF(OR('5.5 NFC'!HT43="",'5.5 NFC'!HT56=""),"",'5.5 NFC'!HT56)</f>
        <v/>
      </c>
      <c r="HU197" s="318" t="str">
        <f>IF(OR('5.5 NFC'!HU43="",'5.5 NFC'!HU56=""),"",'5.5 NFC'!HU56)</f>
        <v/>
      </c>
      <c r="HV197" s="318" t="str">
        <f>IF(OR('5.5 NFC'!HV43="",'5.5 NFC'!HV56=""),"",'5.5 NFC'!HV56)</f>
        <v/>
      </c>
      <c r="HW197" s="318" t="str">
        <f>IF(OR('5.5 NFC'!HW43="",'5.5 NFC'!HW56=""),"",'5.5 NFC'!HW56)</f>
        <v/>
      </c>
      <c r="HX197" s="318" t="str">
        <f>IF(OR('5.5 NFC'!HX43="",'5.5 NFC'!HX56=""),"",'5.5 NFC'!HX56)</f>
        <v/>
      </c>
      <c r="HY197" s="318" t="str">
        <f>IF(OR('5.5 NFC'!HY43="",'5.5 NFC'!HY56=""),"",'5.5 NFC'!HY56)</f>
        <v/>
      </c>
      <c r="HZ197" s="318" t="str">
        <f>IF(OR('5.5 NFC'!HZ43="",'5.5 NFC'!HZ56=""),"",'5.5 NFC'!HZ56)</f>
        <v/>
      </c>
      <c r="IA197" s="318" t="str">
        <f>IF(OR('5.5 NFC'!IA43="",'5.5 NFC'!IA56=""),"",'5.5 NFC'!IA56)</f>
        <v/>
      </c>
      <c r="IB197" s="318" t="str">
        <f>IF(OR('5.5 NFC'!IB43="",'5.5 NFC'!IB56=""),"",'5.5 NFC'!IB56)</f>
        <v/>
      </c>
      <c r="IC197" s="318" t="str">
        <f>IF(OR('5.5 NFC'!IC43="",'5.5 NFC'!IC56=""),"",'5.5 NFC'!IC56)</f>
        <v/>
      </c>
      <c r="ID197" s="318" t="str">
        <f>IF(OR('5.5 NFC'!ID43="",'5.5 NFC'!ID56=""),"",'5.5 NFC'!ID56)</f>
        <v/>
      </c>
      <c r="IE197" s="318" t="str">
        <f>IF(OR('5.5 NFC'!IE43="",'5.5 NFC'!IE56=""),"",'5.5 NFC'!IE56)</f>
        <v/>
      </c>
      <c r="IF197" s="318" t="str">
        <f>IF(OR('5.5 NFC'!IF43="",'5.5 NFC'!IF56=""),"",'5.5 NFC'!IF56)</f>
        <v/>
      </c>
      <c r="IG197" s="318" t="str">
        <f>IF(OR('5.5 NFC'!IG43="",'5.5 NFC'!IG56=""),"",'5.5 NFC'!IG56)</f>
        <v/>
      </c>
      <c r="IH197" s="318" t="str">
        <f>IF(OR('5.5 NFC'!IH43="",'5.5 NFC'!IH56=""),"",'5.5 NFC'!IH56)</f>
        <v/>
      </c>
      <c r="II197" s="318" t="str">
        <f>IF(OR('5.5 NFC'!II43="",'5.5 NFC'!II56=""),"",'5.5 NFC'!II56)</f>
        <v/>
      </c>
      <c r="IJ197" s="318" t="str">
        <f>IF(OR('5.5 NFC'!IJ43="",'5.5 NFC'!IJ56=""),"",'5.5 NFC'!IJ56)</f>
        <v/>
      </c>
      <c r="IK197" s="318" t="str">
        <f>IF(OR('5.5 NFC'!IK43="",'5.5 NFC'!IK56=""),"",'5.5 NFC'!IK56)</f>
        <v/>
      </c>
      <c r="IL197" s="318" t="str">
        <f>IF(OR('5.5 NFC'!IL43="",'5.5 NFC'!IL56=""),"",'5.5 NFC'!IL56)</f>
        <v/>
      </c>
      <c r="IM197" s="318" t="str">
        <f>IF(OR('5.5 NFC'!IM43="",'5.5 NFC'!IM56=""),"",'5.5 NFC'!IM56)</f>
        <v/>
      </c>
      <c r="IN197" s="318" t="str">
        <f>IF(OR('5.5 NFC'!IN43="",'5.5 NFC'!IN56=""),"",'5.5 NFC'!IN56)</f>
        <v/>
      </c>
      <c r="IO197" s="318" t="str">
        <f>IF(OR('5.5 NFC'!IO43="",'5.5 NFC'!IO56=""),"",'5.5 NFC'!IO56)</f>
        <v/>
      </c>
      <c r="IP197" s="318" t="str">
        <f>IF(OR('5.5 NFC'!IP43="",'5.5 NFC'!IP56=""),"",'5.5 NFC'!IP56)</f>
        <v/>
      </c>
      <c r="IQ197" s="318" t="str">
        <f>IF(OR('5.5 NFC'!IQ43="",'5.5 NFC'!IQ56=""),"",'5.5 NFC'!IQ56)</f>
        <v/>
      </c>
      <c r="IR197" s="318" t="str">
        <f>IF(OR('5.5 NFC'!IR43="",'5.5 NFC'!IR56=""),"",'5.5 NFC'!IR56)</f>
        <v/>
      </c>
      <c r="IS197" s="318" t="str">
        <f>IF(OR('5.5 NFC'!IS43="",'5.5 NFC'!IS56=""),"",'5.5 NFC'!IS56)</f>
        <v/>
      </c>
      <c r="IT197" s="318" t="str">
        <f>IF(OR('5.5 NFC'!IT43="",'5.5 NFC'!IT56=""),"",'5.5 NFC'!IT56)</f>
        <v/>
      </c>
      <c r="IU197" s="318" t="str">
        <f>IF(OR('5.5 NFC'!IU43="",'5.5 NFC'!IU56=""),"",'5.5 NFC'!IU56)</f>
        <v/>
      </c>
      <c r="IV197" s="318" t="str">
        <f>IF(OR('5.5 NFC'!IV43="",'5.5 NFC'!IV56=""),"",'5.5 NFC'!IV56)</f>
        <v/>
      </c>
      <c r="IW197" s="318" t="str">
        <f>IF(OR('5.5 NFC'!IW43="",'5.5 NFC'!IW56=""),"",'5.5 NFC'!IW56)</f>
        <v/>
      </c>
      <c r="IX197" s="318" t="str">
        <f>IF(OR('5.5 NFC'!IX43="",'5.5 NFC'!IX56=""),"",'5.5 NFC'!IX56)</f>
        <v/>
      </c>
      <c r="IY197" s="318" t="str">
        <f>IF(OR('5.5 NFC'!IY43="",'5.5 NFC'!IY56=""),"",'5.5 NFC'!IY56)</f>
        <v/>
      </c>
      <c r="IZ197" s="318" t="str">
        <f>IF(OR('5.5 NFC'!IZ43="",'5.5 NFC'!IZ56=""),"",'5.5 NFC'!IZ56)</f>
        <v/>
      </c>
      <c r="JA197" s="318" t="str">
        <f>IF(OR('5.5 NFC'!JA43="",'5.5 NFC'!JA56=""),"",'5.5 NFC'!JA56)</f>
        <v/>
      </c>
      <c r="JB197" s="318" t="str">
        <f>IF(OR('5.5 NFC'!JB43="",'5.5 NFC'!JB56=""),"",'5.5 NFC'!JB56)</f>
        <v/>
      </c>
      <c r="JC197" s="318" t="str">
        <f>IF(OR('5.5 NFC'!JC43="",'5.5 NFC'!JC56=""),"",'5.5 NFC'!JC56)</f>
        <v/>
      </c>
      <c r="JD197" s="318" t="str">
        <f>IF(OR('5.5 NFC'!JD43="",'5.5 NFC'!JD56=""),"",'5.5 NFC'!JD56)</f>
        <v/>
      </c>
      <c r="JE197" s="318" t="str">
        <f>IF(OR('5.5 NFC'!JE43="",'5.5 NFC'!JE56=""),"",'5.5 NFC'!JE56)</f>
        <v/>
      </c>
      <c r="JF197" s="318" t="str">
        <f>IF(OR('5.5 NFC'!JF43="",'5.5 NFC'!JF56=""),"",'5.5 NFC'!JF56)</f>
        <v/>
      </c>
      <c r="JG197" s="318" t="str">
        <f>IF(OR('5.5 NFC'!JG43="",'5.5 NFC'!JG56=""),"",'5.5 NFC'!JG56)</f>
        <v/>
      </c>
      <c r="JH197" s="318" t="str">
        <f>IF(OR('5.5 NFC'!JH43="",'5.5 NFC'!JH56=""),"",'5.5 NFC'!JH56)</f>
        <v/>
      </c>
      <c r="JI197" s="318" t="str">
        <f>IF(OR('5.5 NFC'!JI43="",'5.5 NFC'!JI56=""),"",'5.5 NFC'!JI56)</f>
        <v/>
      </c>
      <c r="JJ197" s="318" t="str">
        <f>IF(OR('5.5 NFC'!JJ43="",'5.5 NFC'!JJ56=""),"",'5.5 NFC'!JJ56)</f>
        <v/>
      </c>
      <c r="JK197" s="318" t="str">
        <f>IF(OR('5.5 NFC'!JK43="",'5.5 NFC'!JK56=""),"",'5.5 NFC'!JK56)</f>
        <v/>
      </c>
      <c r="JL197" s="318" t="str">
        <f>IF(OR('5.5 NFC'!JL43="",'5.5 NFC'!JL56=""),"",'5.5 NFC'!JL56)</f>
        <v/>
      </c>
      <c r="JM197" s="318" t="str">
        <f>IF(OR('5.5 NFC'!JM43="",'5.5 NFC'!JM56=""),"",'5.5 NFC'!JM56)</f>
        <v/>
      </c>
      <c r="JN197" s="318" t="str">
        <f>IF(OR('5.5 NFC'!JN43="",'5.5 NFC'!JN56=""),"",'5.5 NFC'!JN56)</f>
        <v/>
      </c>
      <c r="JO197" s="318" t="str">
        <f>IF(OR('5.5 NFC'!JO43="",'5.5 NFC'!JO56=""),"",'5.5 NFC'!JO56)</f>
        <v/>
      </c>
      <c r="JP197" s="318" t="str">
        <f>IF(OR('5.5 NFC'!JP43="",'5.5 NFC'!JP56=""),"",'5.5 NFC'!JP56)</f>
        <v/>
      </c>
      <c r="JQ197" s="318" t="str">
        <f>IF(OR('5.5 NFC'!JQ43="",'5.5 NFC'!JQ56=""),"",'5.5 NFC'!JQ56)</f>
        <v/>
      </c>
      <c r="JR197" s="318" t="str">
        <f>IF(OR('5.5 NFC'!JR43="",'5.5 NFC'!JR56=""),"",'5.5 NFC'!JR56)</f>
        <v/>
      </c>
      <c r="JS197" s="318" t="str">
        <f>IF(OR('5.5 NFC'!JS43="",'5.5 NFC'!JS56=""),"",'5.5 NFC'!JS56)</f>
        <v/>
      </c>
      <c r="JT197" s="318" t="str">
        <f>IF(OR('5.5 NFC'!JT43="",'5.5 NFC'!JT56=""),"",'5.5 NFC'!JT56)</f>
        <v/>
      </c>
      <c r="JU197" s="318" t="str">
        <f>IF(OR('5.5 NFC'!JU43="",'5.5 NFC'!JU56=""),"",'5.5 NFC'!JU56)</f>
        <v/>
      </c>
      <c r="JV197" s="318" t="str">
        <f>IF(OR('5.5 NFC'!JV43="",'5.5 NFC'!JV56=""),"",'5.5 NFC'!JV56)</f>
        <v/>
      </c>
      <c r="JW197" s="318" t="str">
        <f>IF(OR('5.5 NFC'!JW43="",'5.5 NFC'!JW56=""),"",'5.5 NFC'!JW56)</f>
        <v/>
      </c>
      <c r="JX197" s="318" t="str">
        <f>IF(OR('5.5 NFC'!JX43="",'5.5 NFC'!JX56=""),"",'5.5 NFC'!JX56)</f>
        <v/>
      </c>
      <c r="JY197" s="318" t="str">
        <f>IF(OR('5.5 NFC'!JY43="",'5.5 NFC'!JY56=""),"",'5.5 NFC'!JY56)</f>
        <v/>
      </c>
      <c r="JZ197" s="318" t="str">
        <f>IF(OR('5.5 NFC'!JZ43="",'5.5 NFC'!JZ56=""),"",'5.5 NFC'!JZ56)</f>
        <v/>
      </c>
      <c r="KA197" s="318" t="str">
        <f>IF(OR('5.5 NFC'!KA43="",'5.5 NFC'!KA56=""),"",'5.5 NFC'!KA56)</f>
        <v/>
      </c>
      <c r="KB197" s="318" t="str">
        <f>IF(OR('5.5 NFC'!KB43="",'5.5 NFC'!KB56=""),"",'5.5 NFC'!KB56)</f>
        <v/>
      </c>
      <c r="KC197" s="318" t="str">
        <f>IF(OR('5.5 NFC'!KC43="",'5.5 NFC'!KC56=""),"",'5.5 NFC'!KC56)</f>
        <v/>
      </c>
      <c r="KD197" s="318" t="str">
        <f>IF(OR('5.5 NFC'!KD43="",'5.5 NFC'!KD56=""),"",'5.5 NFC'!KD56)</f>
        <v/>
      </c>
      <c r="KE197" s="318" t="str">
        <f>IF(OR('5.5 NFC'!KE43="",'5.5 NFC'!KE56=""),"",'5.5 NFC'!KE56)</f>
        <v/>
      </c>
      <c r="KF197" s="318" t="str">
        <f>IF(OR('5.5 NFC'!KF43="",'5.5 NFC'!KF56=""),"",'5.5 NFC'!KF56)</f>
        <v/>
      </c>
      <c r="KG197" s="318" t="str">
        <f>IF(OR('5.5 NFC'!KG43="",'5.5 NFC'!KG56=""),"",'5.5 NFC'!KG56)</f>
        <v/>
      </c>
      <c r="KH197" s="318" t="str">
        <f>IF(OR('5.5 NFC'!KH43="",'5.5 NFC'!KH56=""),"",'5.5 NFC'!KH56)</f>
        <v/>
      </c>
      <c r="KI197" s="318" t="str">
        <f>IF(OR('5.5 NFC'!KI43="",'5.5 NFC'!KI56=""),"",'5.5 NFC'!KI56)</f>
        <v/>
      </c>
      <c r="KJ197" s="318" t="str">
        <f>IF(OR('5.5 NFC'!KJ43="",'5.5 NFC'!KJ56=""),"",'5.5 NFC'!KJ56)</f>
        <v/>
      </c>
      <c r="KK197" s="318" t="str">
        <f>IF(OR('5.5 NFC'!KK43="",'5.5 NFC'!KK56=""),"",'5.5 NFC'!KK56)</f>
        <v/>
      </c>
      <c r="KL197" s="318" t="str">
        <f>IF(OR('5.5 NFC'!KL43="",'5.5 NFC'!KL56=""),"",'5.5 NFC'!KL56)</f>
        <v/>
      </c>
      <c r="KM197" s="318" t="str">
        <f>IF(OR('5.5 NFC'!KM43="",'5.5 NFC'!KM56=""),"",'5.5 NFC'!KM56)</f>
        <v/>
      </c>
      <c r="KN197" s="318" t="str">
        <f>IF(OR('5.5 NFC'!KN43="",'5.5 NFC'!KN56=""),"",'5.5 NFC'!KN56)</f>
        <v/>
      </c>
      <c r="KO197" s="318" t="str">
        <f>IF(OR('5.5 NFC'!KO43="",'5.5 NFC'!KO56=""),"",'5.5 NFC'!KO56)</f>
        <v/>
      </c>
      <c r="KP197" s="318" t="str">
        <f>IF(OR('5.5 NFC'!KP43="",'5.5 NFC'!KP56=""),"",'5.5 NFC'!KP56)</f>
        <v/>
      </c>
      <c r="KQ197" s="318" t="str">
        <f>IF(OR('5.5 NFC'!KQ43="",'5.5 NFC'!KQ56=""),"",'5.5 NFC'!KQ56)</f>
        <v/>
      </c>
      <c r="KR197" s="318" t="str">
        <f>IF(OR('5.5 NFC'!KR43="",'5.5 NFC'!KR56=""),"",'5.5 NFC'!KR56)</f>
        <v/>
      </c>
      <c r="KS197" s="318" t="str">
        <f>IF(OR('5.5 NFC'!KS43="",'5.5 NFC'!KS56=""),"",'5.5 NFC'!KS56)</f>
        <v/>
      </c>
      <c r="KT197" s="318" t="str">
        <f>IF(OR('5.5 NFC'!KT43="",'5.5 NFC'!KT56=""),"",'5.5 NFC'!KT56)</f>
        <v/>
      </c>
      <c r="KU197" s="318" t="str">
        <f>IF(OR('5.5 NFC'!KU43="",'5.5 NFC'!KU56=""),"",'5.5 NFC'!KU56)</f>
        <v/>
      </c>
      <c r="KV197" s="318" t="str">
        <f>IF(OR('5.5 NFC'!KV43="",'5.5 NFC'!KV56=""),"",'5.5 NFC'!KV56)</f>
        <v/>
      </c>
      <c r="KW197" s="318" t="str">
        <f>IF(OR('5.5 NFC'!KW43="",'5.5 NFC'!KW56=""),"",'5.5 NFC'!KW56)</f>
        <v/>
      </c>
      <c r="KX197" s="318" t="str">
        <f>IF(OR('5.5 NFC'!KX43="",'5.5 NFC'!KX56=""),"",'5.5 NFC'!KX56)</f>
        <v/>
      </c>
      <c r="KY197" s="318" t="str">
        <f>IF(OR('5.5 NFC'!KY43="",'5.5 NFC'!KY56=""),"",'5.5 NFC'!KY56)</f>
        <v/>
      </c>
      <c r="KZ197" s="318" t="str">
        <f>IF(OR('5.5 NFC'!KZ43="",'5.5 NFC'!KZ56=""),"",'5.5 NFC'!KZ56)</f>
        <v/>
      </c>
      <c r="LA197" s="318" t="str">
        <f>IF(OR('5.5 NFC'!LA43="",'5.5 NFC'!LA56=""),"",'5.5 NFC'!LA56)</f>
        <v/>
      </c>
      <c r="LB197" s="318" t="str">
        <f>IF(OR('5.5 NFC'!LB43="",'5.5 NFC'!LB56=""),"",'5.5 NFC'!LB56)</f>
        <v/>
      </c>
      <c r="LC197" s="318" t="str">
        <f>IF(OR('5.5 NFC'!LC43="",'5.5 NFC'!LC56=""),"",'5.5 NFC'!LC56)</f>
        <v/>
      </c>
      <c r="LD197" s="318" t="str">
        <f>IF(OR('5.5 NFC'!LD43="",'5.5 NFC'!LD56=""),"",'5.5 NFC'!LD56)</f>
        <v/>
      </c>
      <c r="LE197" s="318" t="str">
        <f>IF(OR('5.5 NFC'!LE43="",'5.5 NFC'!LE56=""),"",'5.5 NFC'!LE56)</f>
        <v/>
      </c>
      <c r="LF197" s="318" t="str">
        <f>IF(OR('5.5 NFC'!LF43="",'5.5 NFC'!LF56=""),"",'5.5 NFC'!LF56)</f>
        <v/>
      </c>
      <c r="LG197" s="318" t="str">
        <f>IF(OR('5.5 NFC'!LG43="",'5.5 NFC'!LG56=""),"",'5.5 NFC'!LG56)</f>
        <v/>
      </c>
      <c r="LH197" s="318" t="str">
        <f>IF(OR('5.5 NFC'!LH43="",'5.5 NFC'!LH56=""),"",'5.5 NFC'!LH56)</f>
        <v/>
      </c>
      <c r="LI197" s="318" t="str">
        <f>IF(OR('5.5 NFC'!LI43="",'5.5 NFC'!LI56=""),"",'5.5 NFC'!LI56)</f>
        <v/>
      </c>
      <c r="LJ197" s="318" t="str">
        <f>IF(OR('5.5 NFC'!LJ43="",'5.5 NFC'!LJ56=""),"",'5.5 NFC'!LJ56)</f>
        <v/>
      </c>
      <c r="LK197" s="318" t="str">
        <f>IF(OR('5.5 NFC'!LK43="",'5.5 NFC'!LK56=""),"",'5.5 NFC'!LK56)</f>
        <v/>
      </c>
      <c r="LL197" s="318" t="str">
        <f>IF(OR('5.5 NFC'!LL43="",'5.5 NFC'!LL56=""),"",'5.5 NFC'!LL56)</f>
        <v/>
      </c>
      <c r="LM197" s="318" t="str">
        <f>IF(OR('5.5 NFC'!LM43="",'5.5 NFC'!LM56=""),"",'5.5 NFC'!LM56)</f>
        <v/>
      </c>
      <c r="LN197" s="318" t="str">
        <f>IF(OR('5.5 NFC'!LN43="",'5.5 NFC'!LN56=""),"",'5.5 NFC'!LN56)</f>
        <v/>
      </c>
      <c r="LO197" s="318" t="str">
        <f>IF(OR('5.5 NFC'!LO43="",'5.5 NFC'!LO56=""),"",'5.5 NFC'!LO56)</f>
        <v/>
      </c>
      <c r="LP197" s="318" t="str">
        <f>IF(OR('5.5 NFC'!LP43="",'5.5 NFC'!LP56=""),"",'5.5 NFC'!LP56)</f>
        <v/>
      </c>
      <c r="LQ197" s="318" t="str">
        <f>IF(OR('5.5 NFC'!LQ43="",'5.5 NFC'!LQ56=""),"",'5.5 NFC'!LQ56)</f>
        <v/>
      </c>
      <c r="LR197" s="318" t="str">
        <f>IF(OR('5.5 NFC'!LR43="",'5.5 NFC'!LR56=""),"",'5.5 NFC'!LR56)</f>
        <v/>
      </c>
      <c r="LS197" s="318" t="str">
        <f>IF(OR('5.5 NFC'!LS43="",'5.5 NFC'!LS56=""),"",'5.5 NFC'!LS56)</f>
        <v/>
      </c>
      <c r="LT197" s="318" t="str">
        <f>IF(OR('5.5 NFC'!LT43="",'5.5 NFC'!LT56=""),"",'5.5 NFC'!LT56)</f>
        <v/>
      </c>
      <c r="LU197" s="318" t="str">
        <f>IF(OR('5.5 NFC'!LU43="",'5.5 NFC'!LU56=""),"",'5.5 NFC'!LU56)</f>
        <v/>
      </c>
      <c r="LV197" s="318" t="str">
        <f>IF(OR('5.5 NFC'!LV43="",'5.5 NFC'!LV56=""),"",'5.5 NFC'!LV56)</f>
        <v/>
      </c>
      <c r="LW197" s="318" t="str">
        <f>IF(OR('5.5 NFC'!LW43="",'5.5 NFC'!LW56=""),"",'5.5 NFC'!LW56)</f>
        <v/>
      </c>
      <c r="LX197" s="318" t="str">
        <f>IF(OR('5.5 NFC'!LX43="",'5.5 NFC'!LX56=""),"",'5.5 NFC'!LX56)</f>
        <v/>
      </c>
      <c r="LY197" s="318" t="str">
        <f>IF(OR('5.5 NFC'!LY43="",'5.5 NFC'!LY56=""),"",'5.5 NFC'!LY56)</f>
        <v/>
      </c>
      <c r="LZ197" s="318" t="str">
        <f>IF(OR('5.5 NFC'!LZ43="",'5.5 NFC'!LZ56=""),"",'5.5 NFC'!LZ56)</f>
        <v/>
      </c>
      <c r="MA197" s="318" t="str">
        <f>IF(OR('5.5 NFC'!MA43="",'5.5 NFC'!MA56=""),"",'5.5 NFC'!MA56)</f>
        <v/>
      </c>
      <c r="MB197" s="318" t="str">
        <f>IF(OR('5.5 NFC'!MB43="",'5.5 NFC'!MB56=""),"",'5.5 NFC'!MB56)</f>
        <v/>
      </c>
      <c r="MC197" s="318" t="str">
        <f>IF(OR('5.5 NFC'!MC43="",'5.5 NFC'!MC56=""),"",'5.5 NFC'!MC56)</f>
        <v/>
      </c>
      <c r="MD197" s="318" t="str">
        <f>IF(OR('5.5 NFC'!MD43="",'5.5 NFC'!MD56=""),"",'5.5 NFC'!MD56)</f>
        <v/>
      </c>
      <c r="ME197" s="318" t="str">
        <f>IF(OR('5.5 NFC'!ME43="",'5.5 NFC'!ME56=""),"",'5.5 NFC'!ME56)</f>
        <v/>
      </c>
      <c r="MF197" s="318" t="str">
        <f>IF(OR('5.5 NFC'!MF43="",'5.5 NFC'!MF56=""),"",'5.5 NFC'!MF56)</f>
        <v/>
      </c>
      <c r="MG197" s="318" t="str">
        <f>IF(OR('5.5 NFC'!MG43="",'5.5 NFC'!MG56=""),"",'5.5 NFC'!MG56)</f>
        <v/>
      </c>
      <c r="MH197" s="318" t="str">
        <f>IF(OR('5.5 NFC'!MH43="",'5.5 NFC'!MH56=""),"",'5.5 NFC'!MH56)</f>
        <v/>
      </c>
    </row>
    <row r="198" spans="1:346" s="27" customFormat="1" x14ac:dyDescent="0.3">
      <c r="A198" s="267"/>
      <c r="B198" s="234" t="s">
        <v>119</v>
      </c>
      <c r="C198" s="268" t="s">
        <v>371</v>
      </c>
      <c r="D198" s="269" t="s">
        <v>77</v>
      </c>
      <c r="E198" s="269" t="s">
        <v>78</v>
      </c>
      <c r="F198" s="269" t="s">
        <v>74</v>
      </c>
      <c r="G198" s="314" t="str">
        <f>IF(COUNTBLANK(G199:G200),"",G199/G200*100)</f>
        <v/>
      </c>
      <c r="H198" s="314" t="str">
        <f t="shared" ref="H198:BS198" si="366">IF(COUNTBLANK(H199:H200),"",H199/H200*100)</f>
        <v/>
      </c>
      <c r="I198" s="314" t="str">
        <f t="shared" si="366"/>
        <v/>
      </c>
      <c r="J198" s="314" t="str">
        <f t="shared" si="366"/>
        <v/>
      </c>
      <c r="K198" s="314" t="str">
        <f t="shared" si="366"/>
        <v/>
      </c>
      <c r="L198" s="314" t="str">
        <f t="shared" si="366"/>
        <v/>
      </c>
      <c r="M198" s="314" t="str">
        <f t="shared" si="366"/>
        <v/>
      </c>
      <c r="N198" s="314" t="str">
        <f t="shared" si="366"/>
        <v/>
      </c>
      <c r="O198" s="314" t="str">
        <f t="shared" si="366"/>
        <v/>
      </c>
      <c r="P198" s="314" t="str">
        <f t="shared" si="366"/>
        <v/>
      </c>
      <c r="Q198" s="314" t="str">
        <f t="shared" si="366"/>
        <v/>
      </c>
      <c r="R198" s="314" t="str">
        <f t="shared" si="366"/>
        <v/>
      </c>
      <c r="S198" s="314" t="str">
        <f t="shared" si="366"/>
        <v/>
      </c>
      <c r="T198" s="314" t="str">
        <f t="shared" si="366"/>
        <v/>
      </c>
      <c r="U198" s="314" t="str">
        <f t="shared" si="366"/>
        <v/>
      </c>
      <c r="V198" s="314" t="str">
        <f t="shared" si="366"/>
        <v/>
      </c>
      <c r="W198" s="314" t="str">
        <f t="shared" si="366"/>
        <v/>
      </c>
      <c r="X198" s="314" t="str">
        <f t="shared" si="366"/>
        <v/>
      </c>
      <c r="Y198" s="314" t="str">
        <f t="shared" si="366"/>
        <v/>
      </c>
      <c r="Z198" s="314" t="str">
        <f t="shared" si="366"/>
        <v/>
      </c>
      <c r="AA198" s="314" t="str">
        <f t="shared" si="366"/>
        <v/>
      </c>
      <c r="AB198" s="314" t="str">
        <f t="shared" si="366"/>
        <v/>
      </c>
      <c r="AC198" s="314" t="str">
        <f t="shared" si="366"/>
        <v/>
      </c>
      <c r="AD198" s="314" t="str">
        <f t="shared" si="366"/>
        <v/>
      </c>
      <c r="AE198" s="314" t="str">
        <f t="shared" si="366"/>
        <v/>
      </c>
      <c r="AF198" s="314" t="str">
        <f t="shared" si="366"/>
        <v/>
      </c>
      <c r="AG198" s="314" t="str">
        <f t="shared" si="366"/>
        <v/>
      </c>
      <c r="AH198" s="314" t="str">
        <f t="shared" si="366"/>
        <v/>
      </c>
      <c r="AI198" s="314" t="str">
        <f t="shared" si="366"/>
        <v/>
      </c>
      <c r="AJ198" s="314" t="str">
        <f t="shared" si="366"/>
        <v/>
      </c>
      <c r="AK198" s="314" t="str">
        <f t="shared" si="366"/>
        <v/>
      </c>
      <c r="AL198" s="314" t="str">
        <f t="shared" si="366"/>
        <v/>
      </c>
      <c r="AM198" s="314" t="str">
        <f t="shared" si="366"/>
        <v/>
      </c>
      <c r="AN198" s="314" t="str">
        <f t="shared" si="366"/>
        <v/>
      </c>
      <c r="AO198" s="314" t="str">
        <f t="shared" si="366"/>
        <v/>
      </c>
      <c r="AP198" s="314" t="str">
        <f t="shared" si="366"/>
        <v/>
      </c>
      <c r="AQ198" s="314" t="str">
        <f t="shared" si="366"/>
        <v/>
      </c>
      <c r="AR198" s="314" t="str">
        <f t="shared" si="366"/>
        <v/>
      </c>
      <c r="AS198" s="314" t="str">
        <f t="shared" si="366"/>
        <v/>
      </c>
      <c r="AT198" s="314" t="str">
        <f t="shared" si="366"/>
        <v/>
      </c>
      <c r="AU198" s="314" t="str">
        <f t="shared" si="366"/>
        <v/>
      </c>
      <c r="AV198" s="314" t="str">
        <f t="shared" si="366"/>
        <v/>
      </c>
      <c r="AW198" s="314" t="str">
        <f t="shared" si="366"/>
        <v/>
      </c>
      <c r="AX198" s="314" t="str">
        <f t="shared" si="366"/>
        <v/>
      </c>
      <c r="AY198" s="314" t="str">
        <f t="shared" si="366"/>
        <v/>
      </c>
      <c r="AZ198" s="314" t="str">
        <f t="shared" si="366"/>
        <v/>
      </c>
      <c r="BA198" s="314" t="str">
        <f t="shared" si="366"/>
        <v/>
      </c>
      <c r="BB198" s="314" t="str">
        <f t="shared" si="366"/>
        <v/>
      </c>
      <c r="BC198" s="314" t="str">
        <f t="shared" si="366"/>
        <v/>
      </c>
      <c r="BD198" s="314" t="str">
        <f t="shared" si="366"/>
        <v/>
      </c>
      <c r="BE198" s="314" t="str">
        <f t="shared" si="366"/>
        <v/>
      </c>
      <c r="BF198" s="314" t="str">
        <f t="shared" si="366"/>
        <v/>
      </c>
      <c r="BG198" s="314" t="str">
        <f t="shared" si="366"/>
        <v/>
      </c>
      <c r="BH198" s="314" t="str">
        <f t="shared" si="366"/>
        <v/>
      </c>
      <c r="BI198" s="314" t="str">
        <f t="shared" si="366"/>
        <v/>
      </c>
      <c r="BJ198" s="314" t="str">
        <f t="shared" si="366"/>
        <v/>
      </c>
      <c r="BK198" s="314" t="str">
        <f t="shared" si="366"/>
        <v/>
      </c>
      <c r="BL198" s="314" t="str">
        <f t="shared" si="366"/>
        <v/>
      </c>
      <c r="BM198" s="314" t="str">
        <f t="shared" si="366"/>
        <v/>
      </c>
      <c r="BN198" s="314" t="str">
        <f t="shared" si="366"/>
        <v/>
      </c>
      <c r="BO198" s="314" t="str">
        <f t="shared" si="366"/>
        <v/>
      </c>
      <c r="BP198" s="314" t="str">
        <f t="shared" si="366"/>
        <v/>
      </c>
      <c r="BQ198" s="314" t="str">
        <f t="shared" si="366"/>
        <v/>
      </c>
      <c r="BR198" s="314" t="str">
        <f t="shared" si="366"/>
        <v/>
      </c>
      <c r="BS198" s="314" t="str">
        <f t="shared" si="366"/>
        <v/>
      </c>
      <c r="BT198" s="314" t="str">
        <f t="shared" ref="BT198:EE198" si="367">IF(COUNTBLANK(BT199:BT200),"",BT199/BT200*100)</f>
        <v/>
      </c>
      <c r="BU198" s="314" t="str">
        <f t="shared" si="367"/>
        <v/>
      </c>
      <c r="BV198" s="314" t="str">
        <f t="shared" si="367"/>
        <v/>
      </c>
      <c r="BW198" s="314" t="str">
        <f t="shared" si="367"/>
        <v/>
      </c>
      <c r="BX198" s="314" t="str">
        <f t="shared" si="367"/>
        <v/>
      </c>
      <c r="BY198" s="314" t="str">
        <f t="shared" si="367"/>
        <v/>
      </c>
      <c r="BZ198" s="314" t="str">
        <f t="shared" si="367"/>
        <v/>
      </c>
      <c r="CA198" s="314" t="str">
        <f t="shared" si="367"/>
        <v/>
      </c>
      <c r="CB198" s="314" t="str">
        <f t="shared" si="367"/>
        <v/>
      </c>
      <c r="CC198" s="314" t="str">
        <f t="shared" si="367"/>
        <v/>
      </c>
      <c r="CD198" s="314" t="str">
        <f t="shared" si="367"/>
        <v/>
      </c>
      <c r="CE198" s="314" t="str">
        <f t="shared" si="367"/>
        <v/>
      </c>
      <c r="CF198" s="314" t="str">
        <f t="shared" si="367"/>
        <v/>
      </c>
      <c r="CG198" s="314" t="str">
        <f t="shared" si="367"/>
        <v/>
      </c>
      <c r="CH198" s="314" t="str">
        <f t="shared" si="367"/>
        <v/>
      </c>
      <c r="CI198" s="314" t="str">
        <f t="shared" si="367"/>
        <v/>
      </c>
      <c r="CJ198" s="314" t="str">
        <f t="shared" si="367"/>
        <v/>
      </c>
      <c r="CK198" s="314" t="str">
        <f t="shared" si="367"/>
        <v/>
      </c>
      <c r="CL198" s="314" t="str">
        <f t="shared" si="367"/>
        <v/>
      </c>
      <c r="CM198" s="314" t="str">
        <f t="shared" si="367"/>
        <v/>
      </c>
      <c r="CN198" s="314" t="str">
        <f t="shared" si="367"/>
        <v/>
      </c>
      <c r="CO198" s="314" t="str">
        <f t="shared" si="367"/>
        <v/>
      </c>
      <c r="CP198" s="314" t="str">
        <f t="shared" si="367"/>
        <v/>
      </c>
      <c r="CQ198" s="314" t="str">
        <f t="shared" si="367"/>
        <v/>
      </c>
      <c r="CR198" s="314" t="str">
        <f t="shared" si="367"/>
        <v/>
      </c>
      <c r="CS198" s="314" t="str">
        <f t="shared" si="367"/>
        <v/>
      </c>
      <c r="CT198" s="314" t="str">
        <f t="shared" si="367"/>
        <v/>
      </c>
      <c r="CU198" s="314" t="str">
        <f t="shared" si="367"/>
        <v/>
      </c>
      <c r="CV198" s="314" t="str">
        <f t="shared" si="367"/>
        <v/>
      </c>
      <c r="CW198" s="314" t="str">
        <f t="shared" si="367"/>
        <v/>
      </c>
      <c r="CX198" s="314" t="str">
        <f t="shared" si="367"/>
        <v/>
      </c>
      <c r="CY198" s="314" t="str">
        <f t="shared" si="367"/>
        <v/>
      </c>
      <c r="CZ198" s="314" t="str">
        <f t="shared" si="367"/>
        <v/>
      </c>
      <c r="DA198" s="314" t="str">
        <f t="shared" si="367"/>
        <v/>
      </c>
      <c r="DB198" s="314" t="str">
        <f t="shared" si="367"/>
        <v/>
      </c>
      <c r="DC198" s="314" t="str">
        <f t="shared" si="367"/>
        <v/>
      </c>
      <c r="DD198" s="314" t="str">
        <f t="shared" si="367"/>
        <v/>
      </c>
      <c r="DE198" s="314" t="str">
        <f t="shared" si="367"/>
        <v/>
      </c>
      <c r="DF198" s="314" t="str">
        <f t="shared" si="367"/>
        <v/>
      </c>
      <c r="DG198" s="314" t="str">
        <f t="shared" si="367"/>
        <v/>
      </c>
      <c r="DH198" s="314" t="str">
        <f t="shared" si="367"/>
        <v/>
      </c>
      <c r="DI198" s="314" t="str">
        <f t="shared" si="367"/>
        <v/>
      </c>
      <c r="DJ198" s="314" t="str">
        <f t="shared" si="367"/>
        <v/>
      </c>
      <c r="DK198" s="314" t="str">
        <f t="shared" si="367"/>
        <v/>
      </c>
      <c r="DL198" s="314" t="str">
        <f t="shared" si="367"/>
        <v/>
      </c>
      <c r="DM198" s="314" t="str">
        <f t="shared" si="367"/>
        <v/>
      </c>
      <c r="DN198" s="314" t="str">
        <f t="shared" si="367"/>
        <v/>
      </c>
      <c r="DO198" s="314" t="str">
        <f t="shared" si="367"/>
        <v/>
      </c>
      <c r="DP198" s="314" t="str">
        <f t="shared" si="367"/>
        <v/>
      </c>
      <c r="DQ198" s="314" t="str">
        <f t="shared" si="367"/>
        <v/>
      </c>
      <c r="DR198" s="314" t="str">
        <f t="shared" si="367"/>
        <v/>
      </c>
      <c r="DS198" s="314" t="str">
        <f t="shared" si="367"/>
        <v/>
      </c>
      <c r="DT198" s="314" t="str">
        <f t="shared" si="367"/>
        <v/>
      </c>
      <c r="DU198" s="314" t="str">
        <f t="shared" si="367"/>
        <v/>
      </c>
      <c r="DV198" s="314" t="str">
        <f t="shared" si="367"/>
        <v/>
      </c>
      <c r="DW198" s="314" t="str">
        <f t="shared" si="367"/>
        <v/>
      </c>
      <c r="DX198" s="314" t="str">
        <f t="shared" si="367"/>
        <v/>
      </c>
      <c r="DY198" s="314" t="str">
        <f t="shared" si="367"/>
        <v/>
      </c>
      <c r="DZ198" s="314" t="str">
        <f t="shared" si="367"/>
        <v/>
      </c>
      <c r="EA198" s="314" t="str">
        <f t="shared" si="367"/>
        <v/>
      </c>
      <c r="EB198" s="314" t="str">
        <f t="shared" si="367"/>
        <v/>
      </c>
      <c r="EC198" s="314" t="str">
        <f t="shared" si="367"/>
        <v/>
      </c>
      <c r="ED198" s="314" t="str">
        <f t="shared" si="367"/>
        <v/>
      </c>
      <c r="EE198" s="314" t="str">
        <f t="shared" si="367"/>
        <v/>
      </c>
      <c r="EF198" s="314" t="str">
        <f t="shared" ref="EF198:FS198" si="368">IF(COUNTBLANK(EF199:EF200),"",EF199/EF200*100)</f>
        <v/>
      </c>
      <c r="EG198" s="314" t="str">
        <f t="shared" si="368"/>
        <v/>
      </c>
      <c r="EH198" s="314" t="str">
        <f t="shared" si="368"/>
        <v/>
      </c>
      <c r="EI198" s="314" t="str">
        <f t="shared" si="368"/>
        <v/>
      </c>
      <c r="EJ198" s="314" t="str">
        <f t="shared" si="368"/>
        <v/>
      </c>
      <c r="EK198" s="314" t="str">
        <f t="shared" si="368"/>
        <v/>
      </c>
      <c r="EL198" s="314" t="str">
        <f t="shared" si="368"/>
        <v/>
      </c>
      <c r="EM198" s="314" t="str">
        <f t="shared" si="368"/>
        <v/>
      </c>
      <c r="EN198" s="314" t="str">
        <f t="shared" si="368"/>
        <v/>
      </c>
      <c r="EO198" s="314" t="str">
        <f t="shared" si="368"/>
        <v/>
      </c>
      <c r="EP198" s="314" t="str">
        <f t="shared" si="368"/>
        <v/>
      </c>
      <c r="EQ198" s="314" t="str">
        <f t="shared" si="368"/>
        <v/>
      </c>
      <c r="ER198" s="314" t="str">
        <f t="shared" si="368"/>
        <v/>
      </c>
      <c r="ES198" s="314" t="str">
        <f t="shared" si="368"/>
        <v/>
      </c>
      <c r="ET198" s="314" t="str">
        <f t="shared" si="368"/>
        <v/>
      </c>
      <c r="EU198" s="314" t="str">
        <f t="shared" si="368"/>
        <v/>
      </c>
      <c r="EV198" s="314" t="str">
        <f t="shared" si="368"/>
        <v/>
      </c>
      <c r="EW198" s="314" t="str">
        <f t="shared" si="368"/>
        <v/>
      </c>
      <c r="EX198" s="314" t="str">
        <f t="shared" si="368"/>
        <v/>
      </c>
      <c r="EY198" s="314" t="str">
        <f t="shared" si="368"/>
        <v/>
      </c>
      <c r="EZ198" s="314" t="str">
        <f t="shared" si="368"/>
        <v/>
      </c>
      <c r="FA198" s="314" t="str">
        <f t="shared" si="368"/>
        <v/>
      </c>
      <c r="FB198" s="314" t="str">
        <f t="shared" si="368"/>
        <v/>
      </c>
      <c r="FC198" s="314" t="str">
        <f t="shared" si="368"/>
        <v/>
      </c>
      <c r="FD198" s="314" t="str">
        <f t="shared" si="368"/>
        <v/>
      </c>
      <c r="FE198" s="314" t="str">
        <f t="shared" si="368"/>
        <v/>
      </c>
      <c r="FF198" s="314" t="str">
        <f t="shared" si="368"/>
        <v/>
      </c>
      <c r="FG198" s="314" t="str">
        <f t="shared" si="368"/>
        <v/>
      </c>
      <c r="FH198" s="314" t="str">
        <f t="shared" si="368"/>
        <v/>
      </c>
      <c r="FI198" s="314" t="str">
        <f t="shared" si="368"/>
        <v/>
      </c>
      <c r="FJ198" s="314" t="str">
        <f t="shared" si="368"/>
        <v/>
      </c>
      <c r="FK198" s="314" t="str">
        <f t="shared" si="368"/>
        <v/>
      </c>
      <c r="FL198" s="314" t="str">
        <f t="shared" si="368"/>
        <v/>
      </c>
      <c r="FM198" s="314" t="str">
        <f t="shared" si="368"/>
        <v/>
      </c>
      <c r="FN198" s="314" t="str">
        <f t="shared" si="368"/>
        <v/>
      </c>
      <c r="FO198" s="314" t="str">
        <f t="shared" si="368"/>
        <v/>
      </c>
      <c r="FP198" s="314" t="str">
        <f t="shared" si="368"/>
        <v/>
      </c>
      <c r="FQ198" s="314" t="str">
        <f t="shared" si="368"/>
        <v/>
      </c>
      <c r="FR198" s="314" t="str">
        <f t="shared" si="368"/>
        <v/>
      </c>
      <c r="FS198" s="314" t="str">
        <f t="shared" si="368"/>
        <v/>
      </c>
      <c r="FT198" s="314" t="str">
        <f t="shared" ref="FT198:IE198" si="369">IF(COUNTBLANK(FT199:FT200),"",FT199/FT200*100)</f>
        <v/>
      </c>
      <c r="FU198" s="314" t="str">
        <f t="shared" si="369"/>
        <v/>
      </c>
      <c r="FV198" s="314" t="str">
        <f t="shared" si="369"/>
        <v/>
      </c>
      <c r="FW198" s="314" t="str">
        <f t="shared" si="369"/>
        <v/>
      </c>
      <c r="FX198" s="314" t="str">
        <f t="shared" si="369"/>
        <v/>
      </c>
      <c r="FY198" s="314" t="str">
        <f t="shared" si="369"/>
        <v/>
      </c>
      <c r="FZ198" s="314" t="str">
        <f t="shared" si="369"/>
        <v/>
      </c>
      <c r="GA198" s="314" t="str">
        <f t="shared" si="369"/>
        <v/>
      </c>
      <c r="GB198" s="314" t="str">
        <f t="shared" si="369"/>
        <v/>
      </c>
      <c r="GC198" s="314" t="str">
        <f t="shared" si="369"/>
        <v/>
      </c>
      <c r="GD198" s="314" t="str">
        <f t="shared" si="369"/>
        <v/>
      </c>
      <c r="GE198" s="314" t="str">
        <f t="shared" si="369"/>
        <v/>
      </c>
      <c r="GF198" s="314" t="str">
        <f t="shared" si="369"/>
        <v/>
      </c>
      <c r="GG198" s="314" t="str">
        <f t="shared" si="369"/>
        <v/>
      </c>
      <c r="GH198" s="314" t="str">
        <f t="shared" si="369"/>
        <v/>
      </c>
      <c r="GI198" s="314" t="str">
        <f t="shared" si="369"/>
        <v/>
      </c>
      <c r="GJ198" s="314" t="str">
        <f t="shared" si="369"/>
        <v/>
      </c>
      <c r="GK198" s="314" t="str">
        <f t="shared" si="369"/>
        <v/>
      </c>
      <c r="GL198" s="314" t="str">
        <f t="shared" si="369"/>
        <v/>
      </c>
      <c r="GM198" s="314" t="str">
        <f t="shared" si="369"/>
        <v/>
      </c>
      <c r="GN198" s="314" t="str">
        <f t="shared" si="369"/>
        <v/>
      </c>
      <c r="GO198" s="314" t="str">
        <f t="shared" si="369"/>
        <v/>
      </c>
      <c r="GP198" s="314" t="str">
        <f t="shared" si="369"/>
        <v/>
      </c>
      <c r="GQ198" s="314" t="str">
        <f t="shared" si="369"/>
        <v/>
      </c>
      <c r="GR198" s="314" t="str">
        <f t="shared" si="369"/>
        <v/>
      </c>
      <c r="GS198" s="314" t="str">
        <f t="shared" si="369"/>
        <v/>
      </c>
      <c r="GT198" s="314" t="str">
        <f t="shared" si="369"/>
        <v/>
      </c>
      <c r="GU198" s="314" t="str">
        <f t="shared" si="369"/>
        <v/>
      </c>
      <c r="GV198" s="314" t="str">
        <f t="shared" si="369"/>
        <v/>
      </c>
      <c r="GW198" s="314" t="str">
        <f t="shared" si="369"/>
        <v/>
      </c>
      <c r="GX198" s="314" t="str">
        <f t="shared" si="369"/>
        <v/>
      </c>
      <c r="GY198" s="314" t="str">
        <f t="shared" si="369"/>
        <v/>
      </c>
      <c r="GZ198" s="314" t="str">
        <f t="shared" si="369"/>
        <v/>
      </c>
      <c r="HA198" s="314" t="str">
        <f t="shared" si="369"/>
        <v/>
      </c>
      <c r="HB198" s="314" t="str">
        <f t="shared" si="369"/>
        <v/>
      </c>
      <c r="HC198" s="314" t="str">
        <f t="shared" si="369"/>
        <v/>
      </c>
      <c r="HD198" s="314" t="str">
        <f t="shared" si="369"/>
        <v/>
      </c>
      <c r="HE198" s="314" t="str">
        <f t="shared" si="369"/>
        <v/>
      </c>
      <c r="HF198" s="314" t="str">
        <f t="shared" si="369"/>
        <v/>
      </c>
      <c r="HG198" s="314" t="str">
        <f t="shared" si="369"/>
        <v/>
      </c>
      <c r="HH198" s="314" t="str">
        <f t="shared" si="369"/>
        <v/>
      </c>
      <c r="HI198" s="314" t="str">
        <f t="shared" si="369"/>
        <v/>
      </c>
      <c r="HJ198" s="314" t="str">
        <f t="shared" si="369"/>
        <v/>
      </c>
      <c r="HK198" s="314" t="str">
        <f t="shared" si="369"/>
        <v/>
      </c>
      <c r="HL198" s="314" t="str">
        <f t="shared" si="369"/>
        <v/>
      </c>
      <c r="HM198" s="314" t="str">
        <f t="shared" si="369"/>
        <v/>
      </c>
      <c r="HN198" s="314" t="str">
        <f t="shared" si="369"/>
        <v/>
      </c>
      <c r="HO198" s="314" t="str">
        <f t="shared" si="369"/>
        <v/>
      </c>
      <c r="HP198" s="314" t="str">
        <f t="shared" si="369"/>
        <v/>
      </c>
      <c r="HQ198" s="314" t="str">
        <f t="shared" si="369"/>
        <v/>
      </c>
      <c r="HR198" s="314" t="str">
        <f t="shared" si="369"/>
        <v/>
      </c>
      <c r="HS198" s="314" t="str">
        <f t="shared" si="369"/>
        <v/>
      </c>
      <c r="HT198" s="314" t="str">
        <f t="shared" si="369"/>
        <v/>
      </c>
      <c r="HU198" s="314" t="str">
        <f t="shared" si="369"/>
        <v/>
      </c>
      <c r="HV198" s="314" t="str">
        <f t="shared" si="369"/>
        <v/>
      </c>
      <c r="HW198" s="314" t="str">
        <f t="shared" si="369"/>
        <v/>
      </c>
      <c r="HX198" s="314" t="str">
        <f t="shared" si="369"/>
        <v/>
      </c>
      <c r="HY198" s="314" t="str">
        <f t="shared" si="369"/>
        <v/>
      </c>
      <c r="HZ198" s="314" t="str">
        <f t="shared" si="369"/>
        <v/>
      </c>
      <c r="IA198" s="314" t="str">
        <f t="shared" si="369"/>
        <v/>
      </c>
      <c r="IB198" s="314" t="str">
        <f t="shared" si="369"/>
        <v/>
      </c>
      <c r="IC198" s="314" t="str">
        <f t="shared" si="369"/>
        <v/>
      </c>
      <c r="ID198" s="314" t="str">
        <f t="shared" si="369"/>
        <v/>
      </c>
      <c r="IE198" s="314" t="str">
        <f t="shared" si="369"/>
        <v/>
      </c>
      <c r="IF198" s="314" t="str">
        <f t="shared" ref="IF198:KQ198" si="370">IF(COUNTBLANK(IF199:IF200),"",IF199/IF200*100)</f>
        <v/>
      </c>
      <c r="IG198" s="314" t="str">
        <f t="shared" si="370"/>
        <v/>
      </c>
      <c r="IH198" s="314" t="str">
        <f t="shared" si="370"/>
        <v/>
      </c>
      <c r="II198" s="314" t="str">
        <f t="shared" si="370"/>
        <v/>
      </c>
      <c r="IJ198" s="314" t="str">
        <f t="shared" si="370"/>
        <v/>
      </c>
      <c r="IK198" s="314" t="str">
        <f t="shared" si="370"/>
        <v/>
      </c>
      <c r="IL198" s="314" t="str">
        <f t="shared" si="370"/>
        <v/>
      </c>
      <c r="IM198" s="314" t="str">
        <f t="shared" si="370"/>
        <v/>
      </c>
      <c r="IN198" s="314" t="str">
        <f t="shared" si="370"/>
        <v/>
      </c>
      <c r="IO198" s="314" t="str">
        <f t="shared" si="370"/>
        <v/>
      </c>
      <c r="IP198" s="314" t="str">
        <f t="shared" si="370"/>
        <v/>
      </c>
      <c r="IQ198" s="314" t="str">
        <f t="shared" si="370"/>
        <v/>
      </c>
      <c r="IR198" s="314" t="str">
        <f t="shared" si="370"/>
        <v/>
      </c>
      <c r="IS198" s="314" t="str">
        <f t="shared" si="370"/>
        <v/>
      </c>
      <c r="IT198" s="314" t="str">
        <f t="shared" si="370"/>
        <v/>
      </c>
      <c r="IU198" s="314" t="str">
        <f t="shared" si="370"/>
        <v/>
      </c>
      <c r="IV198" s="314" t="str">
        <f t="shared" si="370"/>
        <v/>
      </c>
      <c r="IW198" s="314" t="str">
        <f t="shared" si="370"/>
        <v/>
      </c>
      <c r="IX198" s="314" t="str">
        <f t="shared" si="370"/>
        <v/>
      </c>
      <c r="IY198" s="314" t="str">
        <f t="shared" si="370"/>
        <v/>
      </c>
      <c r="IZ198" s="314" t="str">
        <f t="shared" si="370"/>
        <v/>
      </c>
      <c r="JA198" s="314" t="str">
        <f t="shared" si="370"/>
        <v/>
      </c>
      <c r="JB198" s="314" t="str">
        <f t="shared" si="370"/>
        <v/>
      </c>
      <c r="JC198" s="314" t="str">
        <f t="shared" si="370"/>
        <v/>
      </c>
      <c r="JD198" s="314" t="str">
        <f t="shared" si="370"/>
        <v/>
      </c>
      <c r="JE198" s="314" t="str">
        <f t="shared" si="370"/>
        <v/>
      </c>
      <c r="JF198" s="314" t="str">
        <f t="shared" si="370"/>
        <v/>
      </c>
      <c r="JG198" s="314" t="str">
        <f t="shared" si="370"/>
        <v/>
      </c>
      <c r="JH198" s="314" t="str">
        <f t="shared" si="370"/>
        <v/>
      </c>
      <c r="JI198" s="314" t="str">
        <f t="shared" si="370"/>
        <v/>
      </c>
      <c r="JJ198" s="314" t="str">
        <f t="shared" si="370"/>
        <v/>
      </c>
      <c r="JK198" s="314" t="str">
        <f t="shared" si="370"/>
        <v/>
      </c>
      <c r="JL198" s="314" t="str">
        <f t="shared" si="370"/>
        <v/>
      </c>
      <c r="JM198" s="314" t="str">
        <f t="shared" si="370"/>
        <v/>
      </c>
      <c r="JN198" s="314" t="str">
        <f t="shared" si="370"/>
        <v/>
      </c>
      <c r="JO198" s="314" t="str">
        <f t="shared" si="370"/>
        <v/>
      </c>
      <c r="JP198" s="314" t="str">
        <f t="shared" si="370"/>
        <v/>
      </c>
      <c r="JQ198" s="314" t="str">
        <f t="shared" si="370"/>
        <v/>
      </c>
      <c r="JR198" s="314" t="str">
        <f t="shared" si="370"/>
        <v/>
      </c>
      <c r="JS198" s="314" t="str">
        <f t="shared" si="370"/>
        <v/>
      </c>
      <c r="JT198" s="314" t="str">
        <f t="shared" si="370"/>
        <v/>
      </c>
      <c r="JU198" s="314" t="str">
        <f t="shared" si="370"/>
        <v/>
      </c>
      <c r="JV198" s="314" t="str">
        <f t="shared" si="370"/>
        <v/>
      </c>
      <c r="JW198" s="314" t="str">
        <f t="shared" si="370"/>
        <v/>
      </c>
      <c r="JX198" s="314" t="str">
        <f t="shared" si="370"/>
        <v/>
      </c>
      <c r="JY198" s="314" t="str">
        <f t="shared" si="370"/>
        <v/>
      </c>
      <c r="JZ198" s="314" t="str">
        <f t="shared" si="370"/>
        <v/>
      </c>
      <c r="KA198" s="314" t="str">
        <f t="shared" si="370"/>
        <v/>
      </c>
      <c r="KB198" s="314" t="str">
        <f t="shared" si="370"/>
        <v/>
      </c>
      <c r="KC198" s="314" t="str">
        <f t="shared" si="370"/>
        <v/>
      </c>
      <c r="KD198" s="314" t="str">
        <f t="shared" si="370"/>
        <v/>
      </c>
      <c r="KE198" s="314" t="str">
        <f t="shared" si="370"/>
        <v/>
      </c>
      <c r="KF198" s="314" t="str">
        <f t="shared" si="370"/>
        <v/>
      </c>
      <c r="KG198" s="314" t="str">
        <f t="shared" si="370"/>
        <v/>
      </c>
      <c r="KH198" s="314" t="str">
        <f t="shared" si="370"/>
        <v/>
      </c>
      <c r="KI198" s="314" t="str">
        <f t="shared" si="370"/>
        <v/>
      </c>
      <c r="KJ198" s="314" t="str">
        <f t="shared" si="370"/>
        <v/>
      </c>
      <c r="KK198" s="314" t="str">
        <f t="shared" si="370"/>
        <v/>
      </c>
      <c r="KL198" s="314" t="str">
        <f t="shared" si="370"/>
        <v/>
      </c>
      <c r="KM198" s="314" t="str">
        <f t="shared" si="370"/>
        <v/>
      </c>
      <c r="KN198" s="314" t="str">
        <f t="shared" si="370"/>
        <v/>
      </c>
      <c r="KO198" s="314" t="str">
        <f t="shared" si="370"/>
        <v/>
      </c>
      <c r="KP198" s="314" t="str">
        <f t="shared" si="370"/>
        <v/>
      </c>
      <c r="KQ198" s="314" t="str">
        <f t="shared" si="370"/>
        <v/>
      </c>
      <c r="KR198" s="314" t="str">
        <f t="shared" ref="KR198:MH198" si="371">IF(COUNTBLANK(KR199:KR200),"",KR199/KR200*100)</f>
        <v/>
      </c>
      <c r="KS198" s="314" t="str">
        <f t="shared" si="371"/>
        <v/>
      </c>
      <c r="KT198" s="314" t="str">
        <f t="shared" si="371"/>
        <v/>
      </c>
      <c r="KU198" s="314" t="str">
        <f t="shared" si="371"/>
        <v/>
      </c>
      <c r="KV198" s="314" t="str">
        <f t="shared" si="371"/>
        <v/>
      </c>
      <c r="KW198" s="314" t="str">
        <f t="shared" si="371"/>
        <v/>
      </c>
      <c r="KX198" s="314" t="str">
        <f t="shared" si="371"/>
        <v/>
      </c>
      <c r="KY198" s="314" t="str">
        <f t="shared" si="371"/>
        <v/>
      </c>
      <c r="KZ198" s="314" t="str">
        <f t="shared" si="371"/>
        <v/>
      </c>
      <c r="LA198" s="314" t="str">
        <f t="shared" si="371"/>
        <v/>
      </c>
      <c r="LB198" s="314" t="str">
        <f t="shared" si="371"/>
        <v/>
      </c>
      <c r="LC198" s="314" t="str">
        <f t="shared" si="371"/>
        <v/>
      </c>
      <c r="LD198" s="314" t="str">
        <f t="shared" si="371"/>
        <v/>
      </c>
      <c r="LE198" s="314" t="str">
        <f t="shared" si="371"/>
        <v/>
      </c>
      <c r="LF198" s="314" t="str">
        <f t="shared" si="371"/>
        <v/>
      </c>
      <c r="LG198" s="314" t="str">
        <f t="shared" si="371"/>
        <v/>
      </c>
      <c r="LH198" s="314" t="str">
        <f t="shared" si="371"/>
        <v/>
      </c>
      <c r="LI198" s="314" t="str">
        <f t="shared" si="371"/>
        <v/>
      </c>
      <c r="LJ198" s="314" t="str">
        <f t="shared" si="371"/>
        <v/>
      </c>
      <c r="LK198" s="314" t="str">
        <f t="shared" si="371"/>
        <v/>
      </c>
      <c r="LL198" s="314" t="str">
        <f t="shared" si="371"/>
        <v/>
      </c>
      <c r="LM198" s="314" t="str">
        <f t="shared" si="371"/>
        <v/>
      </c>
      <c r="LN198" s="314" t="str">
        <f t="shared" si="371"/>
        <v/>
      </c>
      <c r="LO198" s="314" t="str">
        <f t="shared" si="371"/>
        <v/>
      </c>
      <c r="LP198" s="314" t="str">
        <f t="shared" si="371"/>
        <v/>
      </c>
      <c r="LQ198" s="314" t="str">
        <f t="shared" si="371"/>
        <v/>
      </c>
      <c r="LR198" s="314" t="str">
        <f t="shared" si="371"/>
        <v/>
      </c>
      <c r="LS198" s="314" t="str">
        <f t="shared" si="371"/>
        <v/>
      </c>
      <c r="LT198" s="314" t="str">
        <f t="shared" si="371"/>
        <v/>
      </c>
      <c r="LU198" s="314" t="str">
        <f t="shared" si="371"/>
        <v/>
      </c>
      <c r="LV198" s="314" t="str">
        <f t="shared" si="371"/>
        <v/>
      </c>
      <c r="LW198" s="314" t="str">
        <f t="shared" si="371"/>
        <v/>
      </c>
      <c r="LX198" s="314" t="str">
        <f t="shared" si="371"/>
        <v/>
      </c>
      <c r="LY198" s="314" t="str">
        <f t="shared" si="371"/>
        <v/>
      </c>
      <c r="LZ198" s="314" t="str">
        <f t="shared" si="371"/>
        <v/>
      </c>
      <c r="MA198" s="314" t="str">
        <f t="shared" si="371"/>
        <v/>
      </c>
      <c r="MB198" s="314" t="str">
        <f t="shared" si="371"/>
        <v/>
      </c>
      <c r="MC198" s="314" t="str">
        <f t="shared" si="371"/>
        <v/>
      </c>
      <c r="MD198" s="314" t="str">
        <f t="shared" si="371"/>
        <v/>
      </c>
      <c r="ME198" s="314" t="str">
        <f t="shared" si="371"/>
        <v/>
      </c>
      <c r="MF198" s="314" t="str">
        <f t="shared" si="371"/>
        <v/>
      </c>
      <c r="MG198" s="314" t="str">
        <f t="shared" si="371"/>
        <v/>
      </c>
      <c r="MH198" s="314" t="str">
        <f t="shared" si="371"/>
        <v/>
      </c>
    </row>
    <row r="199" spans="1:346" x14ac:dyDescent="0.3">
      <c r="A199" s="9"/>
      <c r="B199" s="235" t="s">
        <v>121</v>
      </c>
      <c r="C199" s="120" t="s">
        <v>372</v>
      </c>
      <c r="D199" s="231" t="e">
        <f>Reporting_Currency_Code</f>
        <v>#N/A</v>
      </c>
      <c r="E199" s="231">
        <f>Reporting_Currency_Name</f>
        <v>0</v>
      </c>
      <c r="F199" s="231">
        <f>Reporting_Scale_Name</f>
        <v>0</v>
      </c>
      <c r="G199" s="318" t="str">
        <f>IF(OR('5.5 NFC'!G51="",'5.5 NFC'!G46=""),"",'5.5 NFC'!G51)</f>
        <v/>
      </c>
      <c r="H199" s="318" t="str">
        <f>IF(OR('5.5 NFC'!H51="",'5.5 NFC'!H46=""),"",'5.5 NFC'!H51)</f>
        <v/>
      </c>
      <c r="I199" s="318" t="str">
        <f>IF(OR('5.5 NFC'!I51="",'5.5 NFC'!I46=""),"",'5.5 NFC'!I51)</f>
        <v/>
      </c>
      <c r="J199" s="318" t="str">
        <f>IF(OR('5.5 NFC'!J51="",'5.5 NFC'!J46=""),"",'5.5 NFC'!J51)</f>
        <v/>
      </c>
      <c r="K199" s="318" t="str">
        <f>IF(OR('5.5 NFC'!K51="",'5.5 NFC'!K46=""),"",'5.5 NFC'!K51)</f>
        <v/>
      </c>
      <c r="L199" s="318" t="str">
        <f>IF(OR('5.5 NFC'!L51="",'5.5 NFC'!L46=""),"",'5.5 NFC'!L51)</f>
        <v/>
      </c>
      <c r="M199" s="318" t="str">
        <f>IF(OR('5.5 NFC'!M51="",'5.5 NFC'!M46=""),"",'5.5 NFC'!M51)</f>
        <v/>
      </c>
      <c r="N199" s="318" t="str">
        <f>IF(OR('5.5 NFC'!N51="",'5.5 NFC'!N46=""),"",'5.5 NFC'!N51)</f>
        <v/>
      </c>
      <c r="O199" s="318" t="str">
        <f>IF(OR('5.5 NFC'!O51="",'5.5 NFC'!O46=""),"",'5.5 NFC'!O51)</f>
        <v/>
      </c>
      <c r="P199" s="318" t="str">
        <f>IF(OR('5.5 NFC'!P51="",'5.5 NFC'!P46=""),"",'5.5 NFC'!P51)</f>
        <v/>
      </c>
      <c r="Q199" s="318" t="str">
        <f>IF(OR('5.5 NFC'!Q51="",'5.5 NFC'!Q46=""),"",'5.5 NFC'!Q51)</f>
        <v/>
      </c>
      <c r="R199" s="318" t="str">
        <f>IF(OR('5.5 NFC'!R51="",'5.5 NFC'!R46=""),"",'5.5 NFC'!R51)</f>
        <v/>
      </c>
      <c r="S199" s="318" t="str">
        <f>IF(OR('5.5 NFC'!S51="",'5.5 NFC'!S46=""),"",'5.5 NFC'!S51)</f>
        <v/>
      </c>
      <c r="T199" s="318" t="str">
        <f>IF(OR('5.5 NFC'!T51="",'5.5 NFC'!T46=""),"",'5.5 NFC'!T51)</f>
        <v/>
      </c>
      <c r="U199" s="318" t="str">
        <f>IF(OR('5.5 NFC'!U51="",'5.5 NFC'!U46=""),"",'5.5 NFC'!U51)</f>
        <v/>
      </c>
      <c r="V199" s="318" t="str">
        <f>IF(OR('5.5 NFC'!V51="",'5.5 NFC'!V46=""),"",'5.5 NFC'!V51)</f>
        <v/>
      </c>
      <c r="W199" s="318" t="str">
        <f>IF(OR('5.5 NFC'!W51="",'5.5 NFC'!W46=""),"",'5.5 NFC'!W51)</f>
        <v/>
      </c>
      <c r="X199" s="318" t="str">
        <f>IF(OR('5.5 NFC'!X51="",'5.5 NFC'!X46=""),"",'5.5 NFC'!X51)</f>
        <v/>
      </c>
      <c r="Y199" s="318" t="str">
        <f>IF(OR('5.5 NFC'!Y51="",'5.5 NFC'!Y46=""),"",'5.5 NFC'!Y51)</f>
        <v/>
      </c>
      <c r="Z199" s="318" t="str">
        <f>IF(OR('5.5 NFC'!Z51="",'5.5 NFC'!Z46=""),"",'5.5 NFC'!Z51)</f>
        <v/>
      </c>
      <c r="AA199" s="318" t="str">
        <f>IF(OR('5.5 NFC'!AA51="",'5.5 NFC'!AA46=""),"",'5.5 NFC'!AA51)</f>
        <v/>
      </c>
      <c r="AB199" s="318" t="str">
        <f>IF(OR('5.5 NFC'!AB51="",'5.5 NFC'!AB46=""),"",'5.5 NFC'!AB51)</f>
        <v/>
      </c>
      <c r="AC199" s="318" t="str">
        <f>IF(OR('5.5 NFC'!AC51="",'5.5 NFC'!AC46=""),"",'5.5 NFC'!AC51)</f>
        <v/>
      </c>
      <c r="AD199" s="318" t="str">
        <f>IF(OR('5.5 NFC'!AD51="",'5.5 NFC'!AD46=""),"",'5.5 NFC'!AD51)</f>
        <v/>
      </c>
      <c r="AE199" s="318" t="str">
        <f>IF(OR('5.5 NFC'!AE51="",'5.5 NFC'!AE46=""),"",'5.5 NFC'!AE51)</f>
        <v/>
      </c>
      <c r="AF199" s="318" t="str">
        <f>IF(OR('5.5 NFC'!AF51="",'5.5 NFC'!AF46=""),"",'5.5 NFC'!AF51)</f>
        <v/>
      </c>
      <c r="AG199" s="318" t="str">
        <f>IF(OR('5.5 NFC'!AG51="",'5.5 NFC'!AG46=""),"",'5.5 NFC'!AG51)</f>
        <v/>
      </c>
      <c r="AH199" s="318" t="str">
        <f>IF(OR('5.5 NFC'!AH51="",'5.5 NFC'!AH46=""),"",'5.5 NFC'!AH51)</f>
        <v/>
      </c>
      <c r="AI199" s="318" t="str">
        <f>IF(OR('5.5 NFC'!AI51="",'5.5 NFC'!AI46=""),"",'5.5 NFC'!AI51)</f>
        <v/>
      </c>
      <c r="AJ199" s="318" t="str">
        <f>IF(OR('5.5 NFC'!AJ51="",'5.5 NFC'!AJ46=""),"",'5.5 NFC'!AJ51)</f>
        <v/>
      </c>
      <c r="AK199" s="318" t="str">
        <f>IF(OR('5.5 NFC'!AK51="",'5.5 NFC'!AK46=""),"",'5.5 NFC'!AK51)</f>
        <v/>
      </c>
      <c r="AL199" s="318" t="str">
        <f>IF(OR('5.5 NFC'!AL51="",'5.5 NFC'!AL46=""),"",'5.5 NFC'!AL51)</f>
        <v/>
      </c>
      <c r="AM199" s="318" t="str">
        <f>IF(OR('5.5 NFC'!AM51="",'5.5 NFC'!AM46=""),"",'5.5 NFC'!AM51)</f>
        <v/>
      </c>
      <c r="AN199" s="318" t="str">
        <f>IF(OR('5.5 NFC'!AN51="",'5.5 NFC'!AN46=""),"",'5.5 NFC'!AN51)</f>
        <v/>
      </c>
      <c r="AO199" s="318" t="str">
        <f>IF(OR('5.5 NFC'!AO51="",'5.5 NFC'!AO46=""),"",'5.5 NFC'!AO51)</f>
        <v/>
      </c>
      <c r="AP199" s="318" t="str">
        <f>IF(OR('5.5 NFC'!AP51="",'5.5 NFC'!AP46=""),"",'5.5 NFC'!AP51)</f>
        <v/>
      </c>
      <c r="AQ199" s="318" t="str">
        <f>IF(OR('5.5 NFC'!AQ51="",'5.5 NFC'!AQ46=""),"",'5.5 NFC'!AQ51)</f>
        <v/>
      </c>
      <c r="AR199" s="318" t="str">
        <f>IF(OR('5.5 NFC'!AR51="",'5.5 NFC'!AR46=""),"",'5.5 NFC'!AR51)</f>
        <v/>
      </c>
      <c r="AS199" s="318" t="str">
        <f>IF(OR('5.5 NFC'!AS51="",'5.5 NFC'!AS46=""),"",'5.5 NFC'!AS51)</f>
        <v/>
      </c>
      <c r="AT199" s="318" t="str">
        <f>IF(OR('5.5 NFC'!AT51="",'5.5 NFC'!AT46=""),"",'5.5 NFC'!AT51)</f>
        <v/>
      </c>
      <c r="AU199" s="318" t="str">
        <f>IF(OR('5.5 NFC'!AU51="",'5.5 NFC'!AU46=""),"",'5.5 NFC'!AU51)</f>
        <v/>
      </c>
      <c r="AV199" s="318" t="str">
        <f>IF(OR('5.5 NFC'!AV51="",'5.5 NFC'!AV46=""),"",'5.5 NFC'!AV51)</f>
        <v/>
      </c>
      <c r="AW199" s="318" t="str">
        <f>IF(OR('5.5 NFC'!AW51="",'5.5 NFC'!AW46=""),"",'5.5 NFC'!AW51)</f>
        <v/>
      </c>
      <c r="AX199" s="318" t="str">
        <f>IF(OR('5.5 NFC'!AX51="",'5.5 NFC'!AX46=""),"",'5.5 NFC'!AX51)</f>
        <v/>
      </c>
      <c r="AY199" s="318" t="str">
        <f>IF(OR('5.5 NFC'!AY51="",'5.5 NFC'!AY46=""),"",'5.5 NFC'!AY51)</f>
        <v/>
      </c>
      <c r="AZ199" s="318" t="str">
        <f>IF(OR('5.5 NFC'!AZ51="",'5.5 NFC'!AZ46=""),"",'5.5 NFC'!AZ51)</f>
        <v/>
      </c>
      <c r="BA199" s="318" t="str">
        <f>IF(OR('5.5 NFC'!BA51="",'5.5 NFC'!BA46=""),"",'5.5 NFC'!BA51)</f>
        <v/>
      </c>
      <c r="BB199" s="318" t="str">
        <f>IF(OR('5.5 NFC'!BB51="",'5.5 NFC'!BB46=""),"",'5.5 NFC'!BB51)</f>
        <v/>
      </c>
      <c r="BC199" s="318" t="str">
        <f>IF(OR('5.5 NFC'!BC51="",'5.5 NFC'!BC46=""),"",'5.5 NFC'!BC51)</f>
        <v/>
      </c>
      <c r="BD199" s="318" t="str">
        <f>IF(OR('5.5 NFC'!BD51="",'5.5 NFC'!BD46=""),"",'5.5 NFC'!BD51)</f>
        <v/>
      </c>
      <c r="BE199" s="318" t="str">
        <f>IF(OR('5.5 NFC'!BE51="",'5.5 NFC'!BE46=""),"",'5.5 NFC'!BE51)</f>
        <v/>
      </c>
      <c r="BF199" s="318" t="str">
        <f>IF(OR('5.5 NFC'!BF51="",'5.5 NFC'!BF46=""),"",'5.5 NFC'!BF51)</f>
        <v/>
      </c>
      <c r="BG199" s="318" t="str">
        <f>IF(OR('5.5 NFC'!BG51="",'5.5 NFC'!BG46=""),"",'5.5 NFC'!BG51)</f>
        <v/>
      </c>
      <c r="BH199" s="318" t="str">
        <f>IF(OR('5.5 NFC'!BH51="",'5.5 NFC'!BH46=""),"",'5.5 NFC'!BH51)</f>
        <v/>
      </c>
      <c r="BI199" s="318" t="str">
        <f>IF(OR('5.5 NFC'!BI51="",'5.5 NFC'!BI46=""),"",'5.5 NFC'!BI51)</f>
        <v/>
      </c>
      <c r="BJ199" s="318" t="str">
        <f>IF(OR('5.5 NFC'!BJ51="",'5.5 NFC'!BJ46=""),"",'5.5 NFC'!BJ51)</f>
        <v/>
      </c>
      <c r="BK199" s="318" t="str">
        <f>IF(OR('5.5 NFC'!BK51="",'5.5 NFC'!BK46=""),"",'5.5 NFC'!BK51)</f>
        <v/>
      </c>
      <c r="BL199" s="318" t="str">
        <f>IF(OR('5.5 NFC'!BL51="",'5.5 NFC'!BL46=""),"",'5.5 NFC'!BL51)</f>
        <v/>
      </c>
      <c r="BM199" s="318" t="str">
        <f>IF(OR('5.5 NFC'!BM51="",'5.5 NFC'!BM46=""),"",'5.5 NFC'!BM51)</f>
        <v/>
      </c>
      <c r="BN199" s="318" t="str">
        <f>IF(OR('5.5 NFC'!BN51="",'5.5 NFC'!BN46=""),"",'5.5 NFC'!BN51)</f>
        <v/>
      </c>
      <c r="BO199" s="318" t="str">
        <f>IF(OR('5.5 NFC'!BO51="",'5.5 NFC'!BO46=""),"",'5.5 NFC'!BO51)</f>
        <v/>
      </c>
      <c r="BP199" s="318" t="str">
        <f>IF(OR('5.5 NFC'!BP51="",'5.5 NFC'!BP46=""),"",'5.5 NFC'!BP51)</f>
        <v/>
      </c>
      <c r="BQ199" s="318" t="str">
        <f>IF(OR('5.5 NFC'!BQ51="",'5.5 NFC'!BQ46=""),"",'5.5 NFC'!BQ51)</f>
        <v/>
      </c>
      <c r="BR199" s="318" t="str">
        <f>IF(OR('5.5 NFC'!BR51="",'5.5 NFC'!BR46=""),"",'5.5 NFC'!BR51)</f>
        <v/>
      </c>
      <c r="BS199" s="318" t="str">
        <f>IF(OR('5.5 NFC'!BS51="",'5.5 NFC'!BS46=""),"",'5.5 NFC'!BS51)</f>
        <v/>
      </c>
      <c r="BT199" s="318" t="str">
        <f>IF(OR('5.5 NFC'!BT51="",'5.5 NFC'!BT46=""),"",'5.5 NFC'!BT51)</f>
        <v/>
      </c>
      <c r="BU199" s="318" t="str">
        <f>IF(OR('5.5 NFC'!BU51="",'5.5 NFC'!BU46=""),"",'5.5 NFC'!BU51)</f>
        <v/>
      </c>
      <c r="BV199" s="318" t="str">
        <f>IF(OR('5.5 NFC'!BV51="",'5.5 NFC'!BV46=""),"",'5.5 NFC'!BV51)</f>
        <v/>
      </c>
      <c r="BW199" s="318" t="str">
        <f>IF(OR('5.5 NFC'!BW51="",'5.5 NFC'!BW46=""),"",'5.5 NFC'!BW51)</f>
        <v/>
      </c>
      <c r="BX199" s="318" t="str">
        <f>IF(OR('5.5 NFC'!BX51="",'5.5 NFC'!BX46=""),"",'5.5 NFC'!BX51)</f>
        <v/>
      </c>
      <c r="BY199" s="318" t="str">
        <f>IF(OR('5.5 NFC'!BY51="",'5.5 NFC'!BY46=""),"",'5.5 NFC'!BY51)</f>
        <v/>
      </c>
      <c r="BZ199" s="318" t="str">
        <f>IF(OR('5.5 NFC'!BZ51="",'5.5 NFC'!BZ46=""),"",'5.5 NFC'!BZ51)</f>
        <v/>
      </c>
      <c r="CA199" s="318" t="str">
        <f>IF(OR('5.5 NFC'!CA51="",'5.5 NFC'!CA46=""),"",'5.5 NFC'!CA51)</f>
        <v/>
      </c>
      <c r="CB199" s="318" t="str">
        <f>IF(OR('5.5 NFC'!CB51="",'5.5 NFC'!CB46=""),"",'5.5 NFC'!CB51)</f>
        <v/>
      </c>
      <c r="CC199" s="318" t="str">
        <f>IF(OR('5.5 NFC'!CC51="",'5.5 NFC'!CC46=""),"",'5.5 NFC'!CC51)</f>
        <v/>
      </c>
      <c r="CD199" s="318" t="str">
        <f>IF(OR('5.5 NFC'!CD51="",'5.5 NFC'!CD46=""),"",'5.5 NFC'!CD51)</f>
        <v/>
      </c>
      <c r="CE199" s="318" t="str">
        <f>IF(OR('5.5 NFC'!CE51="",'5.5 NFC'!CE46=""),"",'5.5 NFC'!CE51)</f>
        <v/>
      </c>
      <c r="CF199" s="318" t="str">
        <f>IF(OR('5.5 NFC'!CF51="",'5.5 NFC'!CF46=""),"",'5.5 NFC'!CF51)</f>
        <v/>
      </c>
      <c r="CG199" s="318" t="str">
        <f>IF(OR('5.5 NFC'!CG51="",'5.5 NFC'!CG46=""),"",'5.5 NFC'!CG51)</f>
        <v/>
      </c>
      <c r="CH199" s="318" t="str">
        <f>IF(OR('5.5 NFC'!CH51="",'5.5 NFC'!CH46=""),"",'5.5 NFC'!CH51)</f>
        <v/>
      </c>
      <c r="CI199" s="318" t="str">
        <f>IF(OR('5.5 NFC'!CI51="",'5.5 NFC'!CI46=""),"",'5.5 NFC'!CI51)</f>
        <v/>
      </c>
      <c r="CJ199" s="318" t="str">
        <f>IF(OR('5.5 NFC'!CJ51="",'5.5 NFC'!CJ46=""),"",'5.5 NFC'!CJ51)</f>
        <v/>
      </c>
      <c r="CK199" s="318" t="str">
        <f>IF(OR('5.5 NFC'!CK51="",'5.5 NFC'!CK46=""),"",'5.5 NFC'!CK51)</f>
        <v/>
      </c>
      <c r="CL199" s="318" t="str">
        <f>IF(OR('5.5 NFC'!CL51="",'5.5 NFC'!CL46=""),"",'5.5 NFC'!CL51)</f>
        <v/>
      </c>
      <c r="CM199" s="318" t="str">
        <f>IF(OR('5.5 NFC'!CM51="",'5.5 NFC'!CM46=""),"",'5.5 NFC'!CM51)</f>
        <v/>
      </c>
      <c r="CN199" s="318" t="str">
        <f>IF(OR('5.5 NFC'!CN51="",'5.5 NFC'!CN46=""),"",'5.5 NFC'!CN51)</f>
        <v/>
      </c>
      <c r="CO199" s="318" t="str">
        <f>IF(OR('5.5 NFC'!CO51="",'5.5 NFC'!CO46=""),"",'5.5 NFC'!CO51)</f>
        <v/>
      </c>
      <c r="CP199" s="318" t="str">
        <f>IF(OR('5.5 NFC'!CP51="",'5.5 NFC'!CP46=""),"",'5.5 NFC'!CP51)</f>
        <v/>
      </c>
      <c r="CQ199" s="318" t="str">
        <f>IF(OR('5.5 NFC'!CQ51="",'5.5 NFC'!CQ46=""),"",'5.5 NFC'!CQ51)</f>
        <v/>
      </c>
      <c r="CR199" s="318" t="str">
        <f>IF(OR('5.5 NFC'!CR51="",'5.5 NFC'!CR46=""),"",'5.5 NFC'!CR51)</f>
        <v/>
      </c>
      <c r="CS199" s="318" t="str">
        <f>IF(OR('5.5 NFC'!CS51="",'5.5 NFC'!CS46=""),"",'5.5 NFC'!CS51)</f>
        <v/>
      </c>
      <c r="CT199" s="318" t="str">
        <f>IF(OR('5.5 NFC'!CT51="",'5.5 NFC'!CT46=""),"",'5.5 NFC'!CT51)</f>
        <v/>
      </c>
      <c r="CU199" s="318" t="str">
        <f>IF(OR('5.5 NFC'!CU51="",'5.5 NFC'!CU46=""),"",'5.5 NFC'!CU51)</f>
        <v/>
      </c>
      <c r="CV199" s="318" t="str">
        <f>IF(OR('5.5 NFC'!CV51="",'5.5 NFC'!CV46=""),"",'5.5 NFC'!CV51)</f>
        <v/>
      </c>
      <c r="CW199" s="318" t="str">
        <f>IF(OR('5.5 NFC'!CW51="",'5.5 NFC'!CW46=""),"",'5.5 NFC'!CW51)</f>
        <v/>
      </c>
      <c r="CX199" s="318" t="str">
        <f>IF(OR('5.5 NFC'!CX51="",'5.5 NFC'!CX46=""),"",'5.5 NFC'!CX51)</f>
        <v/>
      </c>
      <c r="CY199" s="318" t="str">
        <f>IF(OR('5.5 NFC'!CY51="",'5.5 NFC'!CY46=""),"",'5.5 NFC'!CY51)</f>
        <v/>
      </c>
      <c r="CZ199" s="318" t="str">
        <f>IF(OR('5.5 NFC'!CZ51="",'5.5 NFC'!CZ46=""),"",'5.5 NFC'!CZ51)</f>
        <v/>
      </c>
      <c r="DA199" s="318" t="str">
        <f>IF(OR('5.5 NFC'!DA51="",'5.5 NFC'!DA46=""),"",'5.5 NFC'!DA51)</f>
        <v/>
      </c>
      <c r="DB199" s="318" t="str">
        <f>IF(OR('5.5 NFC'!DB51="",'5.5 NFC'!DB46=""),"",'5.5 NFC'!DB51)</f>
        <v/>
      </c>
      <c r="DC199" s="318" t="str">
        <f>IF(OR('5.5 NFC'!DC51="",'5.5 NFC'!DC46=""),"",'5.5 NFC'!DC51)</f>
        <v/>
      </c>
      <c r="DD199" s="318" t="str">
        <f>IF(OR('5.5 NFC'!DD51="",'5.5 NFC'!DD46=""),"",'5.5 NFC'!DD51)</f>
        <v/>
      </c>
      <c r="DE199" s="318" t="str">
        <f>IF(OR('5.5 NFC'!DE51="",'5.5 NFC'!DE46=""),"",'5.5 NFC'!DE51)</f>
        <v/>
      </c>
      <c r="DF199" s="318" t="str">
        <f>IF(OR('5.5 NFC'!DF51="",'5.5 NFC'!DF46=""),"",'5.5 NFC'!DF51)</f>
        <v/>
      </c>
      <c r="DG199" s="318" t="str">
        <f>IF(OR('5.5 NFC'!DG51="",'5.5 NFC'!DG46=""),"",'5.5 NFC'!DG51)</f>
        <v/>
      </c>
      <c r="DH199" s="318" t="str">
        <f>IF(OR('5.5 NFC'!DH51="",'5.5 NFC'!DH46=""),"",'5.5 NFC'!DH51)</f>
        <v/>
      </c>
      <c r="DI199" s="318" t="str">
        <f>IF(OR('5.5 NFC'!DI51="",'5.5 NFC'!DI46=""),"",'5.5 NFC'!DI51)</f>
        <v/>
      </c>
      <c r="DJ199" s="318" t="str">
        <f>IF(OR('5.5 NFC'!DJ51="",'5.5 NFC'!DJ46=""),"",'5.5 NFC'!DJ51)</f>
        <v/>
      </c>
      <c r="DK199" s="318" t="str">
        <f>IF(OR('5.5 NFC'!DK51="",'5.5 NFC'!DK46=""),"",'5.5 NFC'!DK51)</f>
        <v/>
      </c>
      <c r="DL199" s="318" t="str">
        <f>IF(OR('5.5 NFC'!DL51="",'5.5 NFC'!DL46=""),"",'5.5 NFC'!DL51)</f>
        <v/>
      </c>
      <c r="DM199" s="318" t="str">
        <f>IF(OR('5.5 NFC'!DM51="",'5.5 NFC'!DM46=""),"",'5.5 NFC'!DM51)</f>
        <v/>
      </c>
      <c r="DN199" s="318" t="str">
        <f>IF(OR('5.5 NFC'!DN51="",'5.5 NFC'!DN46=""),"",'5.5 NFC'!DN51)</f>
        <v/>
      </c>
      <c r="DO199" s="318" t="str">
        <f>IF(OR('5.5 NFC'!DO51="",'5.5 NFC'!DO46=""),"",'5.5 NFC'!DO51)</f>
        <v/>
      </c>
      <c r="DP199" s="318" t="str">
        <f>IF(OR('5.5 NFC'!DP51="",'5.5 NFC'!DP46=""),"",'5.5 NFC'!DP51)</f>
        <v/>
      </c>
      <c r="DQ199" s="318" t="str">
        <f>IF(OR('5.5 NFC'!DQ51="",'5.5 NFC'!DQ46=""),"",'5.5 NFC'!DQ51)</f>
        <v/>
      </c>
      <c r="DR199" s="318" t="str">
        <f>IF(OR('5.5 NFC'!DR51="",'5.5 NFC'!DR46=""),"",'5.5 NFC'!DR51)</f>
        <v/>
      </c>
      <c r="DS199" s="318" t="str">
        <f>IF(OR('5.5 NFC'!DS51="",'5.5 NFC'!DS46=""),"",'5.5 NFC'!DS51)</f>
        <v/>
      </c>
      <c r="DT199" s="318" t="str">
        <f>IF(OR('5.5 NFC'!DT51="",'5.5 NFC'!DT46=""),"",'5.5 NFC'!DT51)</f>
        <v/>
      </c>
      <c r="DU199" s="318" t="str">
        <f>IF(OR('5.5 NFC'!DU51="",'5.5 NFC'!DU46=""),"",'5.5 NFC'!DU51)</f>
        <v/>
      </c>
      <c r="DV199" s="318" t="str">
        <f>IF(OR('5.5 NFC'!DV51="",'5.5 NFC'!DV46=""),"",'5.5 NFC'!DV51)</f>
        <v/>
      </c>
      <c r="DW199" s="318" t="str">
        <f>IF(OR('5.5 NFC'!DW51="",'5.5 NFC'!DW46=""),"",'5.5 NFC'!DW51)</f>
        <v/>
      </c>
      <c r="DX199" s="318" t="str">
        <f>IF(OR('5.5 NFC'!DX51="",'5.5 NFC'!DX46=""),"",'5.5 NFC'!DX51)</f>
        <v/>
      </c>
      <c r="DY199" s="318" t="str">
        <f>IF(OR('5.5 NFC'!DY51="",'5.5 NFC'!DY46=""),"",'5.5 NFC'!DY51)</f>
        <v/>
      </c>
      <c r="DZ199" s="318" t="str">
        <f>IF(OR('5.5 NFC'!DZ51="",'5.5 NFC'!DZ46=""),"",'5.5 NFC'!DZ51)</f>
        <v/>
      </c>
      <c r="EA199" s="318" t="str">
        <f>IF(OR('5.5 NFC'!EA51="",'5.5 NFC'!EA46=""),"",'5.5 NFC'!EA51)</f>
        <v/>
      </c>
      <c r="EB199" s="318" t="str">
        <f>IF(OR('5.5 NFC'!EB51="",'5.5 NFC'!EB46=""),"",'5.5 NFC'!EB51)</f>
        <v/>
      </c>
      <c r="EC199" s="318" t="str">
        <f>IF(OR('5.5 NFC'!EC51="",'5.5 NFC'!EC46=""),"",'5.5 NFC'!EC51)</f>
        <v/>
      </c>
      <c r="ED199" s="318" t="str">
        <f>IF(OR('5.5 NFC'!ED51="",'5.5 NFC'!ED46=""),"",'5.5 NFC'!ED51)</f>
        <v/>
      </c>
      <c r="EE199" s="318" t="str">
        <f>IF(OR('5.5 NFC'!EE51="",'5.5 NFC'!EE46=""),"",'5.5 NFC'!EE51)</f>
        <v/>
      </c>
      <c r="EF199" s="318" t="str">
        <f>IF(OR('5.5 NFC'!EF51="",'5.5 NFC'!EF46=""),"",'5.5 NFC'!EF51)</f>
        <v/>
      </c>
      <c r="EG199" s="318" t="str">
        <f>IF(OR('5.5 NFC'!EG51="",'5.5 NFC'!EG46=""),"",'5.5 NFC'!EG51)</f>
        <v/>
      </c>
      <c r="EH199" s="318" t="str">
        <f>IF(OR('5.5 NFC'!EH51="",'5.5 NFC'!EH46=""),"",'5.5 NFC'!EH51)</f>
        <v/>
      </c>
      <c r="EI199" s="318" t="str">
        <f>IF(OR('5.5 NFC'!EI51="",'5.5 NFC'!EI46=""),"",'5.5 NFC'!EI51)</f>
        <v/>
      </c>
      <c r="EJ199" s="318" t="str">
        <f>IF(OR('5.5 NFC'!EJ51="",'5.5 NFC'!EJ46=""),"",'5.5 NFC'!EJ51)</f>
        <v/>
      </c>
      <c r="EK199" s="318" t="str">
        <f>IF(OR('5.5 NFC'!EK51="",'5.5 NFC'!EK46=""),"",'5.5 NFC'!EK51)</f>
        <v/>
      </c>
      <c r="EL199" s="318" t="str">
        <f>IF(OR('5.5 NFC'!EL51="",'5.5 NFC'!EL46=""),"",'5.5 NFC'!EL51)</f>
        <v/>
      </c>
      <c r="EM199" s="318" t="str">
        <f>IF(OR('5.5 NFC'!EM51="",'5.5 NFC'!EM46=""),"",'5.5 NFC'!EM51)</f>
        <v/>
      </c>
      <c r="EN199" s="318" t="str">
        <f>IF(OR('5.5 NFC'!EN51="",'5.5 NFC'!EN46=""),"",'5.5 NFC'!EN51)</f>
        <v/>
      </c>
      <c r="EO199" s="318" t="str">
        <f>IF(OR('5.5 NFC'!EO51="",'5.5 NFC'!EO46=""),"",'5.5 NFC'!EO51)</f>
        <v/>
      </c>
      <c r="EP199" s="318" t="str">
        <f>IF(OR('5.5 NFC'!EP51="",'5.5 NFC'!EP46=""),"",'5.5 NFC'!EP51)</f>
        <v/>
      </c>
      <c r="EQ199" s="318" t="str">
        <f>IF(OR('5.5 NFC'!EQ51="",'5.5 NFC'!EQ46=""),"",'5.5 NFC'!EQ51)</f>
        <v/>
      </c>
      <c r="ER199" s="318" t="str">
        <f>IF(OR('5.5 NFC'!ER51="",'5.5 NFC'!ER46=""),"",'5.5 NFC'!ER51)</f>
        <v/>
      </c>
      <c r="ES199" s="318" t="str">
        <f>IF(OR('5.5 NFC'!ES51="",'5.5 NFC'!ES46=""),"",'5.5 NFC'!ES51)</f>
        <v/>
      </c>
      <c r="ET199" s="318" t="str">
        <f>IF(OR('5.5 NFC'!ET51="",'5.5 NFC'!ET46=""),"",'5.5 NFC'!ET51)</f>
        <v/>
      </c>
      <c r="EU199" s="318" t="str">
        <f>IF(OR('5.5 NFC'!EU51="",'5.5 NFC'!EU46=""),"",'5.5 NFC'!EU51)</f>
        <v/>
      </c>
      <c r="EV199" s="318" t="str">
        <f>IF(OR('5.5 NFC'!EV51="",'5.5 NFC'!EV46=""),"",'5.5 NFC'!EV51)</f>
        <v/>
      </c>
      <c r="EW199" s="318" t="str">
        <f>IF(OR('5.5 NFC'!EW51="",'5.5 NFC'!EW46=""),"",'5.5 NFC'!EW51)</f>
        <v/>
      </c>
      <c r="EX199" s="318" t="str">
        <f>IF(OR('5.5 NFC'!EX51="",'5.5 NFC'!EX46=""),"",'5.5 NFC'!EX51)</f>
        <v/>
      </c>
      <c r="EY199" s="318" t="str">
        <f>IF(OR('5.5 NFC'!EY51="",'5.5 NFC'!EY46=""),"",'5.5 NFC'!EY51)</f>
        <v/>
      </c>
      <c r="EZ199" s="318" t="str">
        <f>IF(OR('5.5 NFC'!EZ51="",'5.5 NFC'!EZ46=""),"",'5.5 NFC'!EZ51)</f>
        <v/>
      </c>
      <c r="FA199" s="318" t="str">
        <f>IF(OR('5.5 NFC'!FA51="",'5.5 NFC'!FA46=""),"",'5.5 NFC'!FA51)</f>
        <v/>
      </c>
      <c r="FB199" s="318" t="str">
        <f>IF(OR('5.5 NFC'!FB51="",'5.5 NFC'!FB46=""),"",'5.5 NFC'!FB51)</f>
        <v/>
      </c>
      <c r="FC199" s="318" t="str">
        <f>IF(OR('5.5 NFC'!FC51="",'5.5 NFC'!FC46=""),"",'5.5 NFC'!FC51)</f>
        <v/>
      </c>
      <c r="FD199" s="318" t="str">
        <f>IF(OR('5.5 NFC'!FD51="",'5.5 NFC'!FD46=""),"",'5.5 NFC'!FD51)</f>
        <v/>
      </c>
      <c r="FE199" s="318" t="str">
        <f>IF(OR('5.5 NFC'!FE51="",'5.5 NFC'!FE46=""),"",'5.5 NFC'!FE51)</f>
        <v/>
      </c>
      <c r="FF199" s="318" t="str">
        <f>IF(OR('5.5 NFC'!FF51="",'5.5 NFC'!FF46=""),"",'5.5 NFC'!FF51)</f>
        <v/>
      </c>
      <c r="FG199" s="318" t="str">
        <f>IF(OR('5.5 NFC'!FG51="",'5.5 NFC'!FG46=""),"",'5.5 NFC'!FG51)</f>
        <v/>
      </c>
      <c r="FH199" s="318" t="str">
        <f>IF(OR('5.5 NFC'!FH51="",'5.5 NFC'!FH46=""),"",'5.5 NFC'!FH51)</f>
        <v/>
      </c>
      <c r="FI199" s="318" t="str">
        <f>IF(OR('5.5 NFC'!FI51="",'5.5 NFC'!FI46=""),"",'5.5 NFC'!FI51)</f>
        <v/>
      </c>
      <c r="FJ199" s="318" t="str">
        <f>IF(OR('5.5 NFC'!FJ51="",'5.5 NFC'!FJ46=""),"",'5.5 NFC'!FJ51)</f>
        <v/>
      </c>
      <c r="FK199" s="318" t="str">
        <f>IF(OR('5.5 NFC'!FK51="",'5.5 NFC'!FK46=""),"",'5.5 NFC'!FK51)</f>
        <v/>
      </c>
      <c r="FL199" s="318" t="str">
        <f>IF(OR('5.5 NFC'!FL51="",'5.5 NFC'!FL46=""),"",'5.5 NFC'!FL51)</f>
        <v/>
      </c>
      <c r="FM199" s="318" t="str">
        <f>IF(OR('5.5 NFC'!FM51="",'5.5 NFC'!FM46=""),"",'5.5 NFC'!FM51)</f>
        <v/>
      </c>
      <c r="FN199" s="318" t="str">
        <f>IF(OR('5.5 NFC'!FN51="",'5.5 NFC'!FN46=""),"",'5.5 NFC'!FN51)</f>
        <v/>
      </c>
      <c r="FO199" s="318" t="str">
        <f>IF(OR('5.5 NFC'!FO51="",'5.5 NFC'!FO46=""),"",'5.5 NFC'!FO51)</f>
        <v/>
      </c>
      <c r="FP199" s="318" t="str">
        <f>IF(OR('5.5 NFC'!FP51="",'5.5 NFC'!FP46=""),"",'5.5 NFC'!FP51)</f>
        <v/>
      </c>
      <c r="FQ199" s="318" t="str">
        <f>IF(OR('5.5 NFC'!FQ51="",'5.5 NFC'!FQ46=""),"",'5.5 NFC'!FQ51)</f>
        <v/>
      </c>
      <c r="FR199" s="318" t="str">
        <f>IF(OR('5.5 NFC'!FR51="",'5.5 NFC'!FR46=""),"",'5.5 NFC'!FR51)</f>
        <v/>
      </c>
      <c r="FS199" s="318" t="str">
        <f>IF(OR('5.5 NFC'!FS51="",'5.5 NFC'!FS46=""),"",'5.5 NFC'!FS51)</f>
        <v/>
      </c>
      <c r="FT199" s="318" t="str">
        <f>IF(OR('5.5 NFC'!FT51="",'5.5 NFC'!FT46=""),"",'5.5 NFC'!FT51)</f>
        <v/>
      </c>
      <c r="FU199" s="318" t="str">
        <f>IF(OR('5.5 NFC'!FU51="",'5.5 NFC'!FU46=""),"",'5.5 NFC'!FU51)</f>
        <v/>
      </c>
      <c r="FV199" s="318" t="str">
        <f>IF(OR('5.5 NFC'!FV51="",'5.5 NFC'!FV46=""),"",'5.5 NFC'!FV51)</f>
        <v/>
      </c>
      <c r="FW199" s="318" t="str">
        <f>IF(OR('5.5 NFC'!FW51="",'5.5 NFC'!FW46=""),"",'5.5 NFC'!FW51)</f>
        <v/>
      </c>
      <c r="FX199" s="318" t="str">
        <f>IF(OR('5.5 NFC'!FX51="",'5.5 NFC'!FX46=""),"",'5.5 NFC'!FX51)</f>
        <v/>
      </c>
      <c r="FY199" s="318" t="str">
        <f>IF(OR('5.5 NFC'!FY51="",'5.5 NFC'!FY46=""),"",'5.5 NFC'!FY51)</f>
        <v/>
      </c>
      <c r="FZ199" s="318" t="str">
        <f>IF(OR('5.5 NFC'!FZ51="",'5.5 NFC'!FZ46=""),"",'5.5 NFC'!FZ51)</f>
        <v/>
      </c>
      <c r="GA199" s="318" t="str">
        <f>IF(OR('5.5 NFC'!GA51="",'5.5 NFC'!GA46=""),"",'5.5 NFC'!GA51)</f>
        <v/>
      </c>
      <c r="GB199" s="318" t="str">
        <f>IF(OR('5.5 NFC'!GB51="",'5.5 NFC'!GB46=""),"",'5.5 NFC'!GB51)</f>
        <v/>
      </c>
      <c r="GC199" s="318" t="str">
        <f>IF(OR('5.5 NFC'!GC51="",'5.5 NFC'!GC46=""),"",'5.5 NFC'!GC51)</f>
        <v/>
      </c>
      <c r="GD199" s="318" t="str">
        <f>IF(OR('5.5 NFC'!GD51="",'5.5 NFC'!GD46=""),"",'5.5 NFC'!GD51)</f>
        <v/>
      </c>
      <c r="GE199" s="318" t="str">
        <f>IF(OR('5.5 NFC'!GE51="",'5.5 NFC'!GE46=""),"",'5.5 NFC'!GE51)</f>
        <v/>
      </c>
      <c r="GF199" s="318" t="str">
        <f>IF(OR('5.5 NFC'!GF51="",'5.5 NFC'!GF46=""),"",'5.5 NFC'!GF51)</f>
        <v/>
      </c>
      <c r="GG199" s="318" t="str">
        <f>IF(OR('5.5 NFC'!GG51="",'5.5 NFC'!GG46=""),"",'5.5 NFC'!GG51)</f>
        <v/>
      </c>
      <c r="GH199" s="318" t="str">
        <f>IF(OR('5.5 NFC'!GH51="",'5.5 NFC'!GH46=""),"",'5.5 NFC'!GH51)</f>
        <v/>
      </c>
      <c r="GI199" s="318" t="str">
        <f>IF(OR('5.5 NFC'!GI51="",'5.5 NFC'!GI46=""),"",'5.5 NFC'!GI51)</f>
        <v/>
      </c>
      <c r="GJ199" s="318" t="str">
        <f>IF(OR('5.5 NFC'!GJ51="",'5.5 NFC'!GJ46=""),"",'5.5 NFC'!GJ51)</f>
        <v/>
      </c>
      <c r="GK199" s="318" t="str">
        <f>IF(OR('5.5 NFC'!GK51="",'5.5 NFC'!GK46=""),"",'5.5 NFC'!GK51)</f>
        <v/>
      </c>
      <c r="GL199" s="318" t="str">
        <f>IF(OR('5.5 NFC'!GL51="",'5.5 NFC'!GL46=""),"",'5.5 NFC'!GL51)</f>
        <v/>
      </c>
      <c r="GM199" s="318" t="str">
        <f>IF(OR('5.5 NFC'!GM51="",'5.5 NFC'!GM46=""),"",'5.5 NFC'!GM51)</f>
        <v/>
      </c>
      <c r="GN199" s="318" t="str">
        <f>IF(OR('5.5 NFC'!GN51="",'5.5 NFC'!GN46=""),"",'5.5 NFC'!GN51)</f>
        <v/>
      </c>
      <c r="GO199" s="318" t="str">
        <f>IF(OR('5.5 NFC'!GO51="",'5.5 NFC'!GO46=""),"",'5.5 NFC'!GO51)</f>
        <v/>
      </c>
      <c r="GP199" s="318" t="str">
        <f>IF(OR('5.5 NFC'!GP51="",'5.5 NFC'!GP46=""),"",'5.5 NFC'!GP51)</f>
        <v/>
      </c>
      <c r="GQ199" s="318" t="str">
        <f>IF(OR('5.5 NFC'!GQ51="",'5.5 NFC'!GQ46=""),"",'5.5 NFC'!GQ51)</f>
        <v/>
      </c>
      <c r="GR199" s="318" t="str">
        <f>IF(OR('5.5 NFC'!GR51="",'5.5 NFC'!GR46=""),"",'5.5 NFC'!GR51)</f>
        <v/>
      </c>
      <c r="GS199" s="318" t="str">
        <f>IF(OR('5.5 NFC'!GS51="",'5.5 NFC'!GS46=""),"",'5.5 NFC'!GS51)</f>
        <v/>
      </c>
      <c r="GT199" s="318" t="str">
        <f>IF(OR('5.5 NFC'!GT51="",'5.5 NFC'!GT46=""),"",'5.5 NFC'!GT51)</f>
        <v/>
      </c>
      <c r="GU199" s="318" t="str">
        <f>IF(OR('5.5 NFC'!GU51="",'5.5 NFC'!GU46=""),"",'5.5 NFC'!GU51)</f>
        <v/>
      </c>
      <c r="GV199" s="318" t="str">
        <f>IF(OR('5.5 NFC'!GV51="",'5.5 NFC'!GV46=""),"",'5.5 NFC'!GV51)</f>
        <v/>
      </c>
      <c r="GW199" s="318" t="str">
        <f>IF(OR('5.5 NFC'!GW51="",'5.5 NFC'!GW46=""),"",'5.5 NFC'!GW51)</f>
        <v/>
      </c>
      <c r="GX199" s="318" t="str">
        <f>IF(OR('5.5 NFC'!GX51="",'5.5 NFC'!GX46=""),"",'5.5 NFC'!GX51)</f>
        <v/>
      </c>
      <c r="GY199" s="318" t="str">
        <f>IF(OR('5.5 NFC'!GY51="",'5.5 NFC'!GY46=""),"",'5.5 NFC'!GY51)</f>
        <v/>
      </c>
      <c r="GZ199" s="318" t="str">
        <f>IF(OR('5.5 NFC'!GZ51="",'5.5 NFC'!GZ46=""),"",'5.5 NFC'!GZ51)</f>
        <v/>
      </c>
      <c r="HA199" s="318" t="str">
        <f>IF(OR('5.5 NFC'!HA51="",'5.5 NFC'!HA46=""),"",'5.5 NFC'!HA51)</f>
        <v/>
      </c>
      <c r="HB199" s="318" t="str">
        <f>IF(OR('5.5 NFC'!HB51="",'5.5 NFC'!HB46=""),"",'5.5 NFC'!HB51)</f>
        <v/>
      </c>
      <c r="HC199" s="318" t="str">
        <f>IF(OR('5.5 NFC'!HC51="",'5.5 NFC'!HC46=""),"",'5.5 NFC'!HC51)</f>
        <v/>
      </c>
      <c r="HD199" s="318" t="str">
        <f>IF(OR('5.5 NFC'!HD51="",'5.5 NFC'!HD46=""),"",'5.5 NFC'!HD51)</f>
        <v/>
      </c>
      <c r="HE199" s="318" t="str">
        <f>IF(OR('5.5 NFC'!HE51="",'5.5 NFC'!HE46=""),"",'5.5 NFC'!HE51)</f>
        <v/>
      </c>
      <c r="HF199" s="318" t="str">
        <f>IF(OR('5.5 NFC'!HF51="",'5.5 NFC'!HF46=""),"",'5.5 NFC'!HF51)</f>
        <v/>
      </c>
      <c r="HG199" s="318" t="str">
        <f>IF(OR('5.5 NFC'!HG51="",'5.5 NFC'!HG46=""),"",'5.5 NFC'!HG51)</f>
        <v/>
      </c>
      <c r="HH199" s="318" t="str">
        <f>IF(OR('5.5 NFC'!HH51="",'5.5 NFC'!HH46=""),"",'5.5 NFC'!HH51)</f>
        <v/>
      </c>
      <c r="HI199" s="318" t="str">
        <f>IF(OR('5.5 NFC'!HI51="",'5.5 NFC'!HI46=""),"",'5.5 NFC'!HI51)</f>
        <v/>
      </c>
      <c r="HJ199" s="318" t="str">
        <f>IF(OR('5.5 NFC'!HJ51="",'5.5 NFC'!HJ46=""),"",'5.5 NFC'!HJ51)</f>
        <v/>
      </c>
      <c r="HK199" s="318" t="str">
        <f>IF(OR('5.5 NFC'!HK51="",'5.5 NFC'!HK46=""),"",'5.5 NFC'!HK51)</f>
        <v/>
      </c>
      <c r="HL199" s="318" t="str">
        <f>IF(OR('5.5 NFC'!HL51="",'5.5 NFC'!HL46=""),"",'5.5 NFC'!HL51)</f>
        <v/>
      </c>
      <c r="HM199" s="318" t="str">
        <f>IF(OR('5.5 NFC'!HM51="",'5.5 NFC'!HM46=""),"",'5.5 NFC'!HM51)</f>
        <v/>
      </c>
      <c r="HN199" s="318" t="str">
        <f>IF(OR('5.5 NFC'!HN51="",'5.5 NFC'!HN46=""),"",'5.5 NFC'!HN51)</f>
        <v/>
      </c>
      <c r="HO199" s="318" t="str">
        <f>IF(OR('5.5 NFC'!HO51="",'5.5 NFC'!HO46=""),"",'5.5 NFC'!HO51)</f>
        <v/>
      </c>
      <c r="HP199" s="318" t="str">
        <f>IF(OR('5.5 NFC'!HP51="",'5.5 NFC'!HP46=""),"",'5.5 NFC'!HP51)</f>
        <v/>
      </c>
      <c r="HQ199" s="318" t="str">
        <f>IF(OR('5.5 NFC'!HQ51="",'5.5 NFC'!HQ46=""),"",'5.5 NFC'!HQ51)</f>
        <v/>
      </c>
      <c r="HR199" s="318" t="str">
        <f>IF(OR('5.5 NFC'!HR51="",'5.5 NFC'!HR46=""),"",'5.5 NFC'!HR51)</f>
        <v/>
      </c>
      <c r="HS199" s="318" t="str">
        <f>IF(OR('5.5 NFC'!HS51="",'5.5 NFC'!HS46=""),"",'5.5 NFC'!HS51)</f>
        <v/>
      </c>
      <c r="HT199" s="318" t="str">
        <f>IF(OR('5.5 NFC'!HT51="",'5.5 NFC'!HT46=""),"",'5.5 NFC'!HT51)</f>
        <v/>
      </c>
      <c r="HU199" s="318" t="str">
        <f>IF(OR('5.5 NFC'!HU51="",'5.5 NFC'!HU46=""),"",'5.5 NFC'!HU51)</f>
        <v/>
      </c>
      <c r="HV199" s="318" t="str">
        <f>IF(OR('5.5 NFC'!HV51="",'5.5 NFC'!HV46=""),"",'5.5 NFC'!HV51)</f>
        <v/>
      </c>
      <c r="HW199" s="318" t="str">
        <f>IF(OR('5.5 NFC'!HW51="",'5.5 NFC'!HW46=""),"",'5.5 NFC'!HW51)</f>
        <v/>
      </c>
      <c r="HX199" s="318" t="str">
        <f>IF(OR('5.5 NFC'!HX51="",'5.5 NFC'!HX46=""),"",'5.5 NFC'!HX51)</f>
        <v/>
      </c>
      <c r="HY199" s="318" t="str">
        <f>IF(OR('5.5 NFC'!HY51="",'5.5 NFC'!HY46=""),"",'5.5 NFC'!HY51)</f>
        <v/>
      </c>
      <c r="HZ199" s="318" t="str">
        <f>IF(OR('5.5 NFC'!HZ51="",'5.5 NFC'!HZ46=""),"",'5.5 NFC'!HZ51)</f>
        <v/>
      </c>
      <c r="IA199" s="318" t="str">
        <f>IF(OR('5.5 NFC'!IA51="",'5.5 NFC'!IA46=""),"",'5.5 NFC'!IA51)</f>
        <v/>
      </c>
      <c r="IB199" s="318" t="str">
        <f>IF(OR('5.5 NFC'!IB51="",'5.5 NFC'!IB46=""),"",'5.5 NFC'!IB51)</f>
        <v/>
      </c>
      <c r="IC199" s="318" t="str">
        <f>IF(OR('5.5 NFC'!IC51="",'5.5 NFC'!IC46=""),"",'5.5 NFC'!IC51)</f>
        <v/>
      </c>
      <c r="ID199" s="318" t="str">
        <f>IF(OR('5.5 NFC'!ID51="",'5.5 NFC'!ID46=""),"",'5.5 NFC'!ID51)</f>
        <v/>
      </c>
      <c r="IE199" s="318" t="str">
        <f>IF(OR('5.5 NFC'!IE51="",'5.5 NFC'!IE46=""),"",'5.5 NFC'!IE51)</f>
        <v/>
      </c>
      <c r="IF199" s="318" t="str">
        <f>IF(OR('5.5 NFC'!IF51="",'5.5 NFC'!IF46=""),"",'5.5 NFC'!IF51)</f>
        <v/>
      </c>
      <c r="IG199" s="318" t="str">
        <f>IF(OR('5.5 NFC'!IG51="",'5.5 NFC'!IG46=""),"",'5.5 NFC'!IG51)</f>
        <v/>
      </c>
      <c r="IH199" s="318" t="str">
        <f>IF(OR('5.5 NFC'!IH51="",'5.5 NFC'!IH46=""),"",'5.5 NFC'!IH51)</f>
        <v/>
      </c>
      <c r="II199" s="318" t="str">
        <f>IF(OR('5.5 NFC'!II51="",'5.5 NFC'!II46=""),"",'5.5 NFC'!II51)</f>
        <v/>
      </c>
      <c r="IJ199" s="318" t="str">
        <f>IF(OR('5.5 NFC'!IJ51="",'5.5 NFC'!IJ46=""),"",'5.5 NFC'!IJ51)</f>
        <v/>
      </c>
      <c r="IK199" s="318" t="str">
        <f>IF(OR('5.5 NFC'!IK51="",'5.5 NFC'!IK46=""),"",'5.5 NFC'!IK51)</f>
        <v/>
      </c>
      <c r="IL199" s="318" t="str">
        <f>IF(OR('5.5 NFC'!IL51="",'5.5 NFC'!IL46=""),"",'5.5 NFC'!IL51)</f>
        <v/>
      </c>
      <c r="IM199" s="318" t="str">
        <f>IF(OR('5.5 NFC'!IM51="",'5.5 NFC'!IM46=""),"",'5.5 NFC'!IM51)</f>
        <v/>
      </c>
      <c r="IN199" s="318" t="str">
        <f>IF(OR('5.5 NFC'!IN51="",'5.5 NFC'!IN46=""),"",'5.5 NFC'!IN51)</f>
        <v/>
      </c>
      <c r="IO199" s="318" t="str">
        <f>IF(OR('5.5 NFC'!IO51="",'5.5 NFC'!IO46=""),"",'5.5 NFC'!IO51)</f>
        <v/>
      </c>
      <c r="IP199" s="318" t="str">
        <f>IF(OR('5.5 NFC'!IP51="",'5.5 NFC'!IP46=""),"",'5.5 NFC'!IP51)</f>
        <v/>
      </c>
      <c r="IQ199" s="318" t="str">
        <f>IF(OR('5.5 NFC'!IQ51="",'5.5 NFC'!IQ46=""),"",'5.5 NFC'!IQ51)</f>
        <v/>
      </c>
      <c r="IR199" s="318" t="str">
        <f>IF(OR('5.5 NFC'!IR51="",'5.5 NFC'!IR46=""),"",'5.5 NFC'!IR51)</f>
        <v/>
      </c>
      <c r="IS199" s="318" t="str">
        <f>IF(OR('5.5 NFC'!IS51="",'5.5 NFC'!IS46=""),"",'5.5 NFC'!IS51)</f>
        <v/>
      </c>
      <c r="IT199" s="318" t="str">
        <f>IF(OR('5.5 NFC'!IT51="",'5.5 NFC'!IT46=""),"",'5.5 NFC'!IT51)</f>
        <v/>
      </c>
      <c r="IU199" s="318" t="str">
        <f>IF(OR('5.5 NFC'!IU51="",'5.5 NFC'!IU46=""),"",'5.5 NFC'!IU51)</f>
        <v/>
      </c>
      <c r="IV199" s="318" t="str">
        <f>IF(OR('5.5 NFC'!IV51="",'5.5 NFC'!IV46=""),"",'5.5 NFC'!IV51)</f>
        <v/>
      </c>
      <c r="IW199" s="318" t="str">
        <f>IF(OR('5.5 NFC'!IW51="",'5.5 NFC'!IW46=""),"",'5.5 NFC'!IW51)</f>
        <v/>
      </c>
      <c r="IX199" s="318" t="str">
        <f>IF(OR('5.5 NFC'!IX51="",'5.5 NFC'!IX46=""),"",'5.5 NFC'!IX51)</f>
        <v/>
      </c>
      <c r="IY199" s="318" t="str">
        <f>IF(OR('5.5 NFC'!IY51="",'5.5 NFC'!IY46=""),"",'5.5 NFC'!IY51)</f>
        <v/>
      </c>
      <c r="IZ199" s="318" t="str">
        <f>IF(OR('5.5 NFC'!IZ51="",'5.5 NFC'!IZ46=""),"",'5.5 NFC'!IZ51)</f>
        <v/>
      </c>
      <c r="JA199" s="318" t="str">
        <f>IF(OR('5.5 NFC'!JA51="",'5.5 NFC'!JA46=""),"",'5.5 NFC'!JA51)</f>
        <v/>
      </c>
      <c r="JB199" s="318" t="str">
        <f>IF(OR('5.5 NFC'!JB51="",'5.5 NFC'!JB46=""),"",'5.5 NFC'!JB51)</f>
        <v/>
      </c>
      <c r="JC199" s="318" t="str">
        <f>IF(OR('5.5 NFC'!JC51="",'5.5 NFC'!JC46=""),"",'5.5 NFC'!JC51)</f>
        <v/>
      </c>
      <c r="JD199" s="318" t="str">
        <f>IF(OR('5.5 NFC'!JD51="",'5.5 NFC'!JD46=""),"",'5.5 NFC'!JD51)</f>
        <v/>
      </c>
      <c r="JE199" s="318" t="str">
        <f>IF(OR('5.5 NFC'!JE51="",'5.5 NFC'!JE46=""),"",'5.5 NFC'!JE51)</f>
        <v/>
      </c>
      <c r="JF199" s="318" t="str">
        <f>IF(OR('5.5 NFC'!JF51="",'5.5 NFC'!JF46=""),"",'5.5 NFC'!JF51)</f>
        <v/>
      </c>
      <c r="JG199" s="318" t="str">
        <f>IF(OR('5.5 NFC'!JG51="",'5.5 NFC'!JG46=""),"",'5.5 NFC'!JG51)</f>
        <v/>
      </c>
      <c r="JH199" s="318" t="str">
        <f>IF(OR('5.5 NFC'!JH51="",'5.5 NFC'!JH46=""),"",'5.5 NFC'!JH51)</f>
        <v/>
      </c>
      <c r="JI199" s="318" t="str">
        <f>IF(OR('5.5 NFC'!JI51="",'5.5 NFC'!JI46=""),"",'5.5 NFC'!JI51)</f>
        <v/>
      </c>
      <c r="JJ199" s="318" t="str">
        <f>IF(OR('5.5 NFC'!JJ51="",'5.5 NFC'!JJ46=""),"",'5.5 NFC'!JJ51)</f>
        <v/>
      </c>
      <c r="JK199" s="318" t="str">
        <f>IF(OR('5.5 NFC'!JK51="",'5.5 NFC'!JK46=""),"",'5.5 NFC'!JK51)</f>
        <v/>
      </c>
      <c r="JL199" s="318" t="str">
        <f>IF(OR('5.5 NFC'!JL51="",'5.5 NFC'!JL46=""),"",'5.5 NFC'!JL51)</f>
        <v/>
      </c>
      <c r="JM199" s="318" t="str">
        <f>IF(OR('5.5 NFC'!JM51="",'5.5 NFC'!JM46=""),"",'5.5 NFC'!JM51)</f>
        <v/>
      </c>
      <c r="JN199" s="318" t="str">
        <f>IF(OR('5.5 NFC'!JN51="",'5.5 NFC'!JN46=""),"",'5.5 NFC'!JN51)</f>
        <v/>
      </c>
      <c r="JO199" s="318" t="str">
        <f>IF(OR('5.5 NFC'!JO51="",'5.5 NFC'!JO46=""),"",'5.5 NFC'!JO51)</f>
        <v/>
      </c>
      <c r="JP199" s="318" t="str">
        <f>IF(OR('5.5 NFC'!JP51="",'5.5 NFC'!JP46=""),"",'5.5 NFC'!JP51)</f>
        <v/>
      </c>
      <c r="JQ199" s="318" t="str">
        <f>IF(OR('5.5 NFC'!JQ51="",'5.5 NFC'!JQ46=""),"",'5.5 NFC'!JQ51)</f>
        <v/>
      </c>
      <c r="JR199" s="318" t="str">
        <f>IF(OR('5.5 NFC'!JR51="",'5.5 NFC'!JR46=""),"",'5.5 NFC'!JR51)</f>
        <v/>
      </c>
      <c r="JS199" s="318" t="str">
        <f>IF(OR('5.5 NFC'!JS51="",'5.5 NFC'!JS46=""),"",'5.5 NFC'!JS51)</f>
        <v/>
      </c>
      <c r="JT199" s="318" t="str">
        <f>IF(OR('5.5 NFC'!JT51="",'5.5 NFC'!JT46=""),"",'5.5 NFC'!JT51)</f>
        <v/>
      </c>
      <c r="JU199" s="318" t="str">
        <f>IF(OR('5.5 NFC'!JU51="",'5.5 NFC'!JU46=""),"",'5.5 NFC'!JU51)</f>
        <v/>
      </c>
      <c r="JV199" s="318" t="str">
        <f>IF(OR('5.5 NFC'!JV51="",'5.5 NFC'!JV46=""),"",'5.5 NFC'!JV51)</f>
        <v/>
      </c>
      <c r="JW199" s="318" t="str">
        <f>IF(OR('5.5 NFC'!JW51="",'5.5 NFC'!JW46=""),"",'5.5 NFC'!JW51)</f>
        <v/>
      </c>
      <c r="JX199" s="318" t="str">
        <f>IF(OR('5.5 NFC'!JX51="",'5.5 NFC'!JX46=""),"",'5.5 NFC'!JX51)</f>
        <v/>
      </c>
      <c r="JY199" s="318" t="str">
        <f>IF(OR('5.5 NFC'!JY51="",'5.5 NFC'!JY46=""),"",'5.5 NFC'!JY51)</f>
        <v/>
      </c>
      <c r="JZ199" s="318" t="str">
        <f>IF(OR('5.5 NFC'!JZ51="",'5.5 NFC'!JZ46=""),"",'5.5 NFC'!JZ51)</f>
        <v/>
      </c>
      <c r="KA199" s="318" t="str">
        <f>IF(OR('5.5 NFC'!KA51="",'5.5 NFC'!KA46=""),"",'5.5 NFC'!KA51)</f>
        <v/>
      </c>
      <c r="KB199" s="318" t="str">
        <f>IF(OR('5.5 NFC'!KB51="",'5.5 NFC'!KB46=""),"",'5.5 NFC'!KB51)</f>
        <v/>
      </c>
      <c r="KC199" s="318" t="str">
        <f>IF(OR('5.5 NFC'!KC51="",'5.5 NFC'!KC46=""),"",'5.5 NFC'!KC51)</f>
        <v/>
      </c>
      <c r="KD199" s="318" t="str">
        <f>IF(OR('5.5 NFC'!KD51="",'5.5 NFC'!KD46=""),"",'5.5 NFC'!KD51)</f>
        <v/>
      </c>
      <c r="KE199" s="318" t="str">
        <f>IF(OR('5.5 NFC'!KE51="",'5.5 NFC'!KE46=""),"",'5.5 NFC'!KE51)</f>
        <v/>
      </c>
      <c r="KF199" s="318" t="str">
        <f>IF(OR('5.5 NFC'!KF51="",'5.5 NFC'!KF46=""),"",'5.5 NFC'!KF51)</f>
        <v/>
      </c>
      <c r="KG199" s="318" t="str">
        <f>IF(OR('5.5 NFC'!KG51="",'5.5 NFC'!KG46=""),"",'5.5 NFC'!KG51)</f>
        <v/>
      </c>
      <c r="KH199" s="318" t="str">
        <f>IF(OR('5.5 NFC'!KH51="",'5.5 NFC'!KH46=""),"",'5.5 NFC'!KH51)</f>
        <v/>
      </c>
      <c r="KI199" s="318" t="str">
        <f>IF(OR('5.5 NFC'!KI51="",'5.5 NFC'!KI46=""),"",'5.5 NFC'!KI51)</f>
        <v/>
      </c>
      <c r="KJ199" s="318" t="str">
        <f>IF(OR('5.5 NFC'!KJ51="",'5.5 NFC'!KJ46=""),"",'5.5 NFC'!KJ51)</f>
        <v/>
      </c>
      <c r="KK199" s="318" t="str">
        <f>IF(OR('5.5 NFC'!KK51="",'5.5 NFC'!KK46=""),"",'5.5 NFC'!KK51)</f>
        <v/>
      </c>
      <c r="KL199" s="318" t="str">
        <f>IF(OR('5.5 NFC'!KL51="",'5.5 NFC'!KL46=""),"",'5.5 NFC'!KL51)</f>
        <v/>
      </c>
      <c r="KM199" s="318" t="str">
        <f>IF(OR('5.5 NFC'!KM51="",'5.5 NFC'!KM46=""),"",'5.5 NFC'!KM51)</f>
        <v/>
      </c>
      <c r="KN199" s="318" t="str">
        <f>IF(OR('5.5 NFC'!KN51="",'5.5 NFC'!KN46=""),"",'5.5 NFC'!KN51)</f>
        <v/>
      </c>
      <c r="KO199" s="318" t="str">
        <f>IF(OR('5.5 NFC'!KO51="",'5.5 NFC'!KO46=""),"",'5.5 NFC'!KO51)</f>
        <v/>
      </c>
      <c r="KP199" s="318" t="str">
        <f>IF(OR('5.5 NFC'!KP51="",'5.5 NFC'!KP46=""),"",'5.5 NFC'!KP51)</f>
        <v/>
      </c>
      <c r="KQ199" s="318" t="str">
        <f>IF(OR('5.5 NFC'!KQ51="",'5.5 NFC'!KQ46=""),"",'5.5 NFC'!KQ51)</f>
        <v/>
      </c>
      <c r="KR199" s="318" t="str">
        <f>IF(OR('5.5 NFC'!KR51="",'5.5 NFC'!KR46=""),"",'5.5 NFC'!KR51)</f>
        <v/>
      </c>
      <c r="KS199" s="318" t="str">
        <f>IF(OR('5.5 NFC'!KS51="",'5.5 NFC'!KS46=""),"",'5.5 NFC'!KS51)</f>
        <v/>
      </c>
      <c r="KT199" s="318" t="str">
        <f>IF(OR('5.5 NFC'!KT51="",'5.5 NFC'!KT46=""),"",'5.5 NFC'!KT51)</f>
        <v/>
      </c>
      <c r="KU199" s="318" t="str">
        <f>IF(OR('5.5 NFC'!KU51="",'5.5 NFC'!KU46=""),"",'5.5 NFC'!KU51)</f>
        <v/>
      </c>
      <c r="KV199" s="318" t="str">
        <f>IF(OR('5.5 NFC'!KV51="",'5.5 NFC'!KV46=""),"",'5.5 NFC'!KV51)</f>
        <v/>
      </c>
      <c r="KW199" s="318" t="str">
        <f>IF(OR('5.5 NFC'!KW51="",'5.5 NFC'!KW46=""),"",'5.5 NFC'!KW51)</f>
        <v/>
      </c>
      <c r="KX199" s="318" t="str">
        <f>IF(OR('5.5 NFC'!KX51="",'5.5 NFC'!KX46=""),"",'5.5 NFC'!KX51)</f>
        <v/>
      </c>
      <c r="KY199" s="318" t="str">
        <f>IF(OR('5.5 NFC'!KY51="",'5.5 NFC'!KY46=""),"",'5.5 NFC'!KY51)</f>
        <v/>
      </c>
      <c r="KZ199" s="318" t="str">
        <f>IF(OR('5.5 NFC'!KZ51="",'5.5 NFC'!KZ46=""),"",'5.5 NFC'!KZ51)</f>
        <v/>
      </c>
      <c r="LA199" s="318" t="str">
        <f>IF(OR('5.5 NFC'!LA51="",'5.5 NFC'!LA46=""),"",'5.5 NFC'!LA51)</f>
        <v/>
      </c>
      <c r="LB199" s="318" t="str">
        <f>IF(OR('5.5 NFC'!LB51="",'5.5 NFC'!LB46=""),"",'5.5 NFC'!LB51)</f>
        <v/>
      </c>
      <c r="LC199" s="318" t="str">
        <f>IF(OR('5.5 NFC'!LC51="",'5.5 NFC'!LC46=""),"",'5.5 NFC'!LC51)</f>
        <v/>
      </c>
      <c r="LD199" s="318" t="str">
        <f>IF(OR('5.5 NFC'!LD51="",'5.5 NFC'!LD46=""),"",'5.5 NFC'!LD51)</f>
        <v/>
      </c>
      <c r="LE199" s="318" t="str">
        <f>IF(OR('5.5 NFC'!LE51="",'5.5 NFC'!LE46=""),"",'5.5 NFC'!LE51)</f>
        <v/>
      </c>
      <c r="LF199" s="318" t="str">
        <f>IF(OR('5.5 NFC'!LF51="",'5.5 NFC'!LF46=""),"",'5.5 NFC'!LF51)</f>
        <v/>
      </c>
      <c r="LG199" s="318" t="str">
        <f>IF(OR('5.5 NFC'!LG51="",'5.5 NFC'!LG46=""),"",'5.5 NFC'!LG51)</f>
        <v/>
      </c>
      <c r="LH199" s="318" t="str">
        <f>IF(OR('5.5 NFC'!LH51="",'5.5 NFC'!LH46=""),"",'5.5 NFC'!LH51)</f>
        <v/>
      </c>
      <c r="LI199" s="318" t="str">
        <f>IF(OR('5.5 NFC'!LI51="",'5.5 NFC'!LI46=""),"",'5.5 NFC'!LI51)</f>
        <v/>
      </c>
      <c r="LJ199" s="318" t="str">
        <f>IF(OR('5.5 NFC'!LJ51="",'5.5 NFC'!LJ46=""),"",'5.5 NFC'!LJ51)</f>
        <v/>
      </c>
      <c r="LK199" s="318" t="str">
        <f>IF(OR('5.5 NFC'!LK51="",'5.5 NFC'!LK46=""),"",'5.5 NFC'!LK51)</f>
        <v/>
      </c>
      <c r="LL199" s="318" t="str">
        <f>IF(OR('5.5 NFC'!LL51="",'5.5 NFC'!LL46=""),"",'5.5 NFC'!LL51)</f>
        <v/>
      </c>
      <c r="LM199" s="318" t="str">
        <f>IF(OR('5.5 NFC'!LM51="",'5.5 NFC'!LM46=""),"",'5.5 NFC'!LM51)</f>
        <v/>
      </c>
      <c r="LN199" s="318" t="str">
        <f>IF(OR('5.5 NFC'!LN51="",'5.5 NFC'!LN46=""),"",'5.5 NFC'!LN51)</f>
        <v/>
      </c>
      <c r="LO199" s="318" t="str">
        <f>IF(OR('5.5 NFC'!LO51="",'5.5 NFC'!LO46=""),"",'5.5 NFC'!LO51)</f>
        <v/>
      </c>
      <c r="LP199" s="318" t="str">
        <f>IF(OR('5.5 NFC'!LP51="",'5.5 NFC'!LP46=""),"",'5.5 NFC'!LP51)</f>
        <v/>
      </c>
      <c r="LQ199" s="318" t="str">
        <f>IF(OR('5.5 NFC'!LQ51="",'5.5 NFC'!LQ46=""),"",'5.5 NFC'!LQ51)</f>
        <v/>
      </c>
      <c r="LR199" s="318" t="str">
        <f>IF(OR('5.5 NFC'!LR51="",'5.5 NFC'!LR46=""),"",'5.5 NFC'!LR51)</f>
        <v/>
      </c>
      <c r="LS199" s="318" t="str">
        <f>IF(OR('5.5 NFC'!LS51="",'5.5 NFC'!LS46=""),"",'5.5 NFC'!LS51)</f>
        <v/>
      </c>
      <c r="LT199" s="318" t="str">
        <f>IF(OR('5.5 NFC'!LT51="",'5.5 NFC'!LT46=""),"",'5.5 NFC'!LT51)</f>
        <v/>
      </c>
      <c r="LU199" s="318" t="str">
        <f>IF(OR('5.5 NFC'!LU51="",'5.5 NFC'!LU46=""),"",'5.5 NFC'!LU51)</f>
        <v/>
      </c>
      <c r="LV199" s="318" t="str">
        <f>IF(OR('5.5 NFC'!LV51="",'5.5 NFC'!LV46=""),"",'5.5 NFC'!LV51)</f>
        <v/>
      </c>
      <c r="LW199" s="318" t="str">
        <f>IF(OR('5.5 NFC'!LW51="",'5.5 NFC'!LW46=""),"",'5.5 NFC'!LW51)</f>
        <v/>
      </c>
      <c r="LX199" s="318" t="str">
        <f>IF(OR('5.5 NFC'!LX51="",'5.5 NFC'!LX46=""),"",'5.5 NFC'!LX51)</f>
        <v/>
      </c>
      <c r="LY199" s="318" t="str">
        <f>IF(OR('5.5 NFC'!LY51="",'5.5 NFC'!LY46=""),"",'5.5 NFC'!LY51)</f>
        <v/>
      </c>
      <c r="LZ199" s="318" t="str">
        <f>IF(OR('5.5 NFC'!LZ51="",'5.5 NFC'!LZ46=""),"",'5.5 NFC'!LZ51)</f>
        <v/>
      </c>
      <c r="MA199" s="318" t="str">
        <f>IF(OR('5.5 NFC'!MA51="",'5.5 NFC'!MA46=""),"",'5.5 NFC'!MA51)</f>
        <v/>
      </c>
      <c r="MB199" s="318" t="str">
        <f>IF(OR('5.5 NFC'!MB51="",'5.5 NFC'!MB46=""),"",'5.5 NFC'!MB51)</f>
        <v/>
      </c>
      <c r="MC199" s="318" t="str">
        <f>IF(OR('5.5 NFC'!MC51="",'5.5 NFC'!MC46=""),"",'5.5 NFC'!MC51)</f>
        <v/>
      </c>
      <c r="MD199" s="318" t="str">
        <f>IF(OR('5.5 NFC'!MD51="",'5.5 NFC'!MD46=""),"",'5.5 NFC'!MD51)</f>
        <v/>
      </c>
      <c r="ME199" s="318" t="str">
        <f>IF(OR('5.5 NFC'!ME51="",'5.5 NFC'!ME46=""),"",'5.5 NFC'!ME51)</f>
        <v/>
      </c>
      <c r="MF199" s="318" t="str">
        <f>IF(OR('5.5 NFC'!MF51="",'5.5 NFC'!MF46=""),"",'5.5 NFC'!MF51)</f>
        <v/>
      </c>
      <c r="MG199" s="318" t="str">
        <f>IF(OR('5.5 NFC'!MG51="",'5.5 NFC'!MG46=""),"",'5.5 NFC'!MG51)</f>
        <v/>
      </c>
      <c r="MH199" s="318" t="str">
        <f>IF(OR('5.5 NFC'!MH51="",'5.5 NFC'!MH46=""),"",'5.5 NFC'!MH51)</f>
        <v/>
      </c>
    </row>
    <row r="200" spans="1:346" x14ac:dyDescent="0.3">
      <c r="A200" s="9"/>
      <c r="B200" s="232" t="s">
        <v>358</v>
      </c>
      <c r="C200" s="121" t="s">
        <v>373</v>
      </c>
      <c r="D200" s="233" t="e">
        <f>Reporting_Currency_Code</f>
        <v>#N/A</v>
      </c>
      <c r="E200" s="233">
        <f>Reporting_Currency_Name</f>
        <v>0</v>
      </c>
      <c r="F200" s="233">
        <f>Reporting_Scale_Name</f>
        <v>0</v>
      </c>
      <c r="G200" s="318" t="str">
        <f>IF(OR('5.5 NFC'!G51="",'5.5 NFC'!G46=""),"",'5.5 NFC'!G46)</f>
        <v/>
      </c>
      <c r="H200" s="318" t="str">
        <f>IF(OR('5.5 NFC'!H51="",'5.5 NFC'!H46=""),"",'5.5 NFC'!H46)</f>
        <v/>
      </c>
      <c r="I200" s="318" t="str">
        <f>IF(OR('5.5 NFC'!I51="",'5.5 NFC'!I46=""),"",'5.5 NFC'!I46)</f>
        <v/>
      </c>
      <c r="J200" s="318" t="str">
        <f>IF(OR('5.5 NFC'!J51="",'5.5 NFC'!J46=""),"",'5.5 NFC'!J46)</f>
        <v/>
      </c>
      <c r="K200" s="318" t="str">
        <f>IF(OR('5.5 NFC'!K51="",'5.5 NFC'!K46=""),"",'5.5 NFC'!K46)</f>
        <v/>
      </c>
      <c r="L200" s="318" t="str">
        <f>IF(OR('5.5 NFC'!L51="",'5.5 NFC'!L46=""),"",'5.5 NFC'!L46)</f>
        <v/>
      </c>
      <c r="M200" s="318" t="str">
        <f>IF(OR('5.5 NFC'!M51="",'5.5 NFC'!M46=""),"",'5.5 NFC'!M46)</f>
        <v/>
      </c>
      <c r="N200" s="318" t="str">
        <f>IF(OR('5.5 NFC'!N51="",'5.5 NFC'!N46=""),"",'5.5 NFC'!N46)</f>
        <v/>
      </c>
      <c r="O200" s="318" t="str">
        <f>IF(OR('5.5 NFC'!O51="",'5.5 NFC'!O46=""),"",'5.5 NFC'!O46)</f>
        <v/>
      </c>
      <c r="P200" s="318" t="str">
        <f>IF(OR('5.5 NFC'!P51="",'5.5 NFC'!P46=""),"",'5.5 NFC'!P46)</f>
        <v/>
      </c>
      <c r="Q200" s="318" t="str">
        <f>IF(OR('5.5 NFC'!Q51="",'5.5 NFC'!Q46=""),"",'5.5 NFC'!Q46)</f>
        <v/>
      </c>
      <c r="R200" s="318" t="str">
        <f>IF(OR('5.5 NFC'!R51="",'5.5 NFC'!R46=""),"",'5.5 NFC'!R46)</f>
        <v/>
      </c>
      <c r="S200" s="318" t="str">
        <f>IF(OR('5.5 NFC'!S51="",'5.5 NFC'!S46=""),"",'5.5 NFC'!S46)</f>
        <v/>
      </c>
      <c r="T200" s="318" t="str">
        <f>IF(OR('5.5 NFC'!T51="",'5.5 NFC'!T46=""),"",'5.5 NFC'!T46)</f>
        <v/>
      </c>
      <c r="U200" s="318" t="str">
        <f>IF(OR('5.5 NFC'!U51="",'5.5 NFC'!U46=""),"",'5.5 NFC'!U46)</f>
        <v/>
      </c>
      <c r="V200" s="318" t="str">
        <f>IF(OR('5.5 NFC'!V51="",'5.5 NFC'!V46=""),"",'5.5 NFC'!V46)</f>
        <v/>
      </c>
      <c r="W200" s="318" t="str">
        <f>IF(OR('5.5 NFC'!W51="",'5.5 NFC'!W46=""),"",'5.5 NFC'!W46)</f>
        <v/>
      </c>
      <c r="X200" s="318" t="str">
        <f>IF(OR('5.5 NFC'!X51="",'5.5 NFC'!X46=""),"",'5.5 NFC'!X46)</f>
        <v/>
      </c>
      <c r="Y200" s="318" t="str">
        <f>IF(OR('5.5 NFC'!Y51="",'5.5 NFC'!Y46=""),"",'5.5 NFC'!Y46)</f>
        <v/>
      </c>
      <c r="Z200" s="318" t="str">
        <f>IF(OR('5.5 NFC'!Z51="",'5.5 NFC'!Z46=""),"",'5.5 NFC'!Z46)</f>
        <v/>
      </c>
      <c r="AA200" s="318" t="str">
        <f>IF(OR('5.5 NFC'!AA51="",'5.5 NFC'!AA46=""),"",'5.5 NFC'!AA46)</f>
        <v/>
      </c>
      <c r="AB200" s="318" t="str">
        <f>IF(OR('5.5 NFC'!AB51="",'5.5 NFC'!AB46=""),"",'5.5 NFC'!AB46)</f>
        <v/>
      </c>
      <c r="AC200" s="318" t="str">
        <f>IF(OR('5.5 NFC'!AC51="",'5.5 NFC'!AC46=""),"",'5.5 NFC'!AC46)</f>
        <v/>
      </c>
      <c r="AD200" s="318" t="str">
        <f>IF(OR('5.5 NFC'!AD51="",'5.5 NFC'!AD46=""),"",'5.5 NFC'!AD46)</f>
        <v/>
      </c>
      <c r="AE200" s="318" t="str">
        <f>IF(OR('5.5 NFC'!AE51="",'5.5 NFC'!AE46=""),"",'5.5 NFC'!AE46)</f>
        <v/>
      </c>
      <c r="AF200" s="318" t="str">
        <f>IF(OR('5.5 NFC'!AF51="",'5.5 NFC'!AF46=""),"",'5.5 NFC'!AF46)</f>
        <v/>
      </c>
      <c r="AG200" s="318" t="str">
        <f>IF(OR('5.5 NFC'!AG51="",'5.5 NFC'!AG46=""),"",'5.5 NFC'!AG46)</f>
        <v/>
      </c>
      <c r="AH200" s="318" t="str">
        <f>IF(OR('5.5 NFC'!AH51="",'5.5 NFC'!AH46=""),"",'5.5 NFC'!AH46)</f>
        <v/>
      </c>
      <c r="AI200" s="318" t="str">
        <f>IF(OR('5.5 NFC'!AI51="",'5.5 NFC'!AI46=""),"",'5.5 NFC'!AI46)</f>
        <v/>
      </c>
      <c r="AJ200" s="318" t="str">
        <f>IF(OR('5.5 NFC'!AJ51="",'5.5 NFC'!AJ46=""),"",'5.5 NFC'!AJ46)</f>
        <v/>
      </c>
      <c r="AK200" s="318" t="str">
        <f>IF(OR('5.5 NFC'!AK51="",'5.5 NFC'!AK46=""),"",'5.5 NFC'!AK46)</f>
        <v/>
      </c>
      <c r="AL200" s="318" t="str">
        <f>IF(OR('5.5 NFC'!AL51="",'5.5 NFC'!AL46=""),"",'5.5 NFC'!AL46)</f>
        <v/>
      </c>
      <c r="AM200" s="318" t="str">
        <f>IF(OR('5.5 NFC'!AM51="",'5.5 NFC'!AM46=""),"",'5.5 NFC'!AM46)</f>
        <v/>
      </c>
      <c r="AN200" s="318" t="str">
        <f>IF(OR('5.5 NFC'!AN51="",'5.5 NFC'!AN46=""),"",'5.5 NFC'!AN46)</f>
        <v/>
      </c>
      <c r="AO200" s="318" t="str">
        <f>IF(OR('5.5 NFC'!AO51="",'5.5 NFC'!AO46=""),"",'5.5 NFC'!AO46)</f>
        <v/>
      </c>
      <c r="AP200" s="318" t="str">
        <f>IF(OR('5.5 NFC'!AP51="",'5.5 NFC'!AP46=""),"",'5.5 NFC'!AP46)</f>
        <v/>
      </c>
      <c r="AQ200" s="318" t="str">
        <f>IF(OR('5.5 NFC'!AQ51="",'5.5 NFC'!AQ46=""),"",'5.5 NFC'!AQ46)</f>
        <v/>
      </c>
      <c r="AR200" s="318" t="str">
        <f>IF(OR('5.5 NFC'!AR51="",'5.5 NFC'!AR46=""),"",'5.5 NFC'!AR46)</f>
        <v/>
      </c>
      <c r="AS200" s="318" t="str">
        <f>IF(OR('5.5 NFC'!AS51="",'5.5 NFC'!AS46=""),"",'5.5 NFC'!AS46)</f>
        <v/>
      </c>
      <c r="AT200" s="318" t="str">
        <f>IF(OR('5.5 NFC'!AT51="",'5.5 NFC'!AT46=""),"",'5.5 NFC'!AT46)</f>
        <v/>
      </c>
      <c r="AU200" s="318" t="str">
        <f>IF(OR('5.5 NFC'!AU51="",'5.5 NFC'!AU46=""),"",'5.5 NFC'!AU46)</f>
        <v/>
      </c>
      <c r="AV200" s="318" t="str">
        <f>IF(OR('5.5 NFC'!AV51="",'5.5 NFC'!AV46=""),"",'5.5 NFC'!AV46)</f>
        <v/>
      </c>
      <c r="AW200" s="318" t="str">
        <f>IF(OR('5.5 NFC'!AW51="",'5.5 NFC'!AW46=""),"",'5.5 NFC'!AW46)</f>
        <v/>
      </c>
      <c r="AX200" s="318" t="str">
        <f>IF(OR('5.5 NFC'!AX51="",'5.5 NFC'!AX46=""),"",'5.5 NFC'!AX46)</f>
        <v/>
      </c>
      <c r="AY200" s="318" t="str">
        <f>IF(OR('5.5 NFC'!AY51="",'5.5 NFC'!AY46=""),"",'5.5 NFC'!AY46)</f>
        <v/>
      </c>
      <c r="AZ200" s="318" t="str">
        <f>IF(OR('5.5 NFC'!AZ51="",'5.5 NFC'!AZ46=""),"",'5.5 NFC'!AZ46)</f>
        <v/>
      </c>
      <c r="BA200" s="318" t="str">
        <f>IF(OR('5.5 NFC'!BA51="",'5.5 NFC'!BA46=""),"",'5.5 NFC'!BA46)</f>
        <v/>
      </c>
      <c r="BB200" s="318" t="str">
        <f>IF(OR('5.5 NFC'!BB51="",'5.5 NFC'!BB46=""),"",'5.5 NFC'!BB46)</f>
        <v/>
      </c>
      <c r="BC200" s="318" t="str">
        <f>IF(OR('5.5 NFC'!BC51="",'5.5 NFC'!BC46=""),"",'5.5 NFC'!BC46)</f>
        <v/>
      </c>
      <c r="BD200" s="318" t="str">
        <f>IF(OR('5.5 NFC'!BD51="",'5.5 NFC'!BD46=""),"",'5.5 NFC'!BD46)</f>
        <v/>
      </c>
      <c r="BE200" s="318" t="str">
        <f>IF(OR('5.5 NFC'!BE51="",'5.5 NFC'!BE46=""),"",'5.5 NFC'!BE46)</f>
        <v/>
      </c>
      <c r="BF200" s="318" t="str">
        <f>IF(OR('5.5 NFC'!BF51="",'5.5 NFC'!BF46=""),"",'5.5 NFC'!BF46)</f>
        <v/>
      </c>
      <c r="BG200" s="318" t="str">
        <f>IF(OR('5.5 NFC'!BG51="",'5.5 NFC'!BG46=""),"",'5.5 NFC'!BG46)</f>
        <v/>
      </c>
      <c r="BH200" s="318" t="str">
        <f>IF(OR('5.5 NFC'!BH51="",'5.5 NFC'!BH46=""),"",'5.5 NFC'!BH46)</f>
        <v/>
      </c>
      <c r="BI200" s="318" t="str">
        <f>IF(OR('5.5 NFC'!BI51="",'5.5 NFC'!BI46=""),"",'5.5 NFC'!BI46)</f>
        <v/>
      </c>
      <c r="BJ200" s="318" t="str">
        <f>IF(OR('5.5 NFC'!BJ51="",'5.5 NFC'!BJ46=""),"",'5.5 NFC'!BJ46)</f>
        <v/>
      </c>
      <c r="BK200" s="318" t="str">
        <f>IF(OR('5.5 NFC'!BK51="",'5.5 NFC'!BK46=""),"",'5.5 NFC'!BK46)</f>
        <v/>
      </c>
      <c r="BL200" s="318" t="str">
        <f>IF(OR('5.5 NFC'!BL51="",'5.5 NFC'!BL46=""),"",'5.5 NFC'!BL46)</f>
        <v/>
      </c>
      <c r="BM200" s="318" t="str">
        <f>IF(OR('5.5 NFC'!BM51="",'5.5 NFC'!BM46=""),"",'5.5 NFC'!BM46)</f>
        <v/>
      </c>
      <c r="BN200" s="318" t="str">
        <f>IF(OR('5.5 NFC'!BN51="",'5.5 NFC'!BN46=""),"",'5.5 NFC'!BN46)</f>
        <v/>
      </c>
      <c r="BO200" s="318" t="str">
        <f>IF(OR('5.5 NFC'!BO51="",'5.5 NFC'!BO46=""),"",'5.5 NFC'!BO46)</f>
        <v/>
      </c>
      <c r="BP200" s="318" t="str">
        <f>IF(OR('5.5 NFC'!BP51="",'5.5 NFC'!BP46=""),"",'5.5 NFC'!BP46)</f>
        <v/>
      </c>
      <c r="BQ200" s="318" t="str">
        <f>IF(OR('5.5 NFC'!BQ51="",'5.5 NFC'!BQ46=""),"",'5.5 NFC'!BQ46)</f>
        <v/>
      </c>
      <c r="BR200" s="318" t="str">
        <f>IF(OR('5.5 NFC'!BR51="",'5.5 NFC'!BR46=""),"",'5.5 NFC'!BR46)</f>
        <v/>
      </c>
      <c r="BS200" s="318" t="str">
        <f>IF(OR('5.5 NFC'!BS51="",'5.5 NFC'!BS46=""),"",'5.5 NFC'!BS46)</f>
        <v/>
      </c>
      <c r="BT200" s="318" t="str">
        <f>IF(OR('5.5 NFC'!BT51="",'5.5 NFC'!BT46=""),"",'5.5 NFC'!BT46)</f>
        <v/>
      </c>
      <c r="BU200" s="318" t="str">
        <f>IF(OR('5.5 NFC'!BU51="",'5.5 NFC'!BU46=""),"",'5.5 NFC'!BU46)</f>
        <v/>
      </c>
      <c r="BV200" s="318" t="str">
        <f>IF(OR('5.5 NFC'!BV51="",'5.5 NFC'!BV46=""),"",'5.5 NFC'!BV46)</f>
        <v/>
      </c>
      <c r="BW200" s="318" t="str">
        <f>IF(OR('5.5 NFC'!BW51="",'5.5 NFC'!BW46=""),"",'5.5 NFC'!BW46)</f>
        <v/>
      </c>
      <c r="BX200" s="318" t="str">
        <f>IF(OR('5.5 NFC'!BX51="",'5.5 NFC'!BX46=""),"",'5.5 NFC'!BX46)</f>
        <v/>
      </c>
      <c r="BY200" s="318" t="str">
        <f>IF(OR('5.5 NFC'!BY51="",'5.5 NFC'!BY46=""),"",'5.5 NFC'!BY46)</f>
        <v/>
      </c>
      <c r="BZ200" s="318" t="str">
        <f>IF(OR('5.5 NFC'!BZ51="",'5.5 NFC'!BZ46=""),"",'5.5 NFC'!BZ46)</f>
        <v/>
      </c>
      <c r="CA200" s="318" t="str">
        <f>IF(OR('5.5 NFC'!CA51="",'5.5 NFC'!CA46=""),"",'5.5 NFC'!CA46)</f>
        <v/>
      </c>
      <c r="CB200" s="318" t="str">
        <f>IF(OR('5.5 NFC'!CB51="",'5.5 NFC'!CB46=""),"",'5.5 NFC'!CB46)</f>
        <v/>
      </c>
      <c r="CC200" s="318" t="str">
        <f>IF(OR('5.5 NFC'!CC51="",'5.5 NFC'!CC46=""),"",'5.5 NFC'!CC46)</f>
        <v/>
      </c>
      <c r="CD200" s="318" t="str">
        <f>IF(OR('5.5 NFC'!CD51="",'5.5 NFC'!CD46=""),"",'5.5 NFC'!CD46)</f>
        <v/>
      </c>
      <c r="CE200" s="318" t="str">
        <f>IF(OR('5.5 NFC'!CE51="",'5.5 NFC'!CE46=""),"",'5.5 NFC'!CE46)</f>
        <v/>
      </c>
      <c r="CF200" s="318" t="str">
        <f>IF(OR('5.5 NFC'!CF51="",'5.5 NFC'!CF46=""),"",'5.5 NFC'!CF46)</f>
        <v/>
      </c>
      <c r="CG200" s="318" t="str">
        <f>IF(OR('5.5 NFC'!CG51="",'5.5 NFC'!CG46=""),"",'5.5 NFC'!CG46)</f>
        <v/>
      </c>
      <c r="CH200" s="318" t="str">
        <f>IF(OR('5.5 NFC'!CH51="",'5.5 NFC'!CH46=""),"",'5.5 NFC'!CH46)</f>
        <v/>
      </c>
      <c r="CI200" s="318" t="str">
        <f>IF(OR('5.5 NFC'!CI51="",'5.5 NFC'!CI46=""),"",'5.5 NFC'!CI46)</f>
        <v/>
      </c>
      <c r="CJ200" s="318" t="str">
        <f>IF(OR('5.5 NFC'!CJ51="",'5.5 NFC'!CJ46=""),"",'5.5 NFC'!CJ46)</f>
        <v/>
      </c>
      <c r="CK200" s="318" t="str">
        <f>IF(OR('5.5 NFC'!CK51="",'5.5 NFC'!CK46=""),"",'5.5 NFC'!CK46)</f>
        <v/>
      </c>
      <c r="CL200" s="318" t="str">
        <f>IF(OR('5.5 NFC'!CL51="",'5.5 NFC'!CL46=""),"",'5.5 NFC'!CL46)</f>
        <v/>
      </c>
      <c r="CM200" s="318" t="str">
        <f>IF(OR('5.5 NFC'!CM51="",'5.5 NFC'!CM46=""),"",'5.5 NFC'!CM46)</f>
        <v/>
      </c>
      <c r="CN200" s="318" t="str">
        <f>IF(OR('5.5 NFC'!CN51="",'5.5 NFC'!CN46=""),"",'5.5 NFC'!CN46)</f>
        <v/>
      </c>
      <c r="CO200" s="318" t="str">
        <f>IF(OR('5.5 NFC'!CO51="",'5.5 NFC'!CO46=""),"",'5.5 NFC'!CO46)</f>
        <v/>
      </c>
      <c r="CP200" s="318" t="str">
        <f>IF(OR('5.5 NFC'!CP51="",'5.5 NFC'!CP46=""),"",'5.5 NFC'!CP46)</f>
        <v/>
      </c>
      <c r="CQ200" s="318" t="str">
        <f>IF(OR('5.5 NFC'!CQ51="",'5.5 NFC'!CQ46=""),"",'5.5 NFC'!CQ46)</f>
        <v/>
      </c>
      <c r="CR200" s="318" t="str">
        <f>IF(OR('5.5 NFC'!CR51="",'5.5 NFC'!CR46=""),"",'5.5 NFC'!CR46)</f>
        <v/>
      </c>
      <c r="CS200" s="318" t="str">
        <f>IF(OR('5.5 NFC'!CS51="",'5.5 NFC'!CS46=""),"",'5.5 NFC'!CS46)</f>
        <v/>
      </c>
      <c r="CT200" s="318" t="str">
        <f>IF(OR('5.5 NFC'!CT51="",'5.5 NFC'!CT46=""),"",'5.5 NFC'!CT46)</f>
        <v/>
      </c>
      <c r="CU200" s="318" t="str">
        <f>IF(OR('5.5 NFC'!CU51="",'5.5 NFC'!CU46=""),"",'5.5 NFC'!CU46)</f>
        <v/>
      </c>
      <c r="CV200" s="318" t="str">
        <f>IF(OR('5.5 NFC'!CV51="",'5.5 NFC'!CV46=""),"",'5.5 NFC'!CV46)</f>
        <v/>
      </c>
      <c r="CW200" s="318" t="str">
        <f>IF(OR('5.5 NFC'!CW51="",'5.5 NFC'!CW46=""),"",'5.5 NFC'!CW46)</f>
        <v/>
      </c>
      <c r="CX200" s="318" t="str">
        <f>IF(OR('5.5 NFC'!CX51="",'5.5 NFC'!CX46=""),"",'5.5 NFC'!CX46)</f>
        <v/>
      </c>
      <c r="CY200" s="318" t="str">
        <f>IF(OR('5.5 NFC'!CY51="",'5.5 NFC'!CY46=""),"",'5.5 NFC'!CY46)</f>
        <v/>
      </c>
      <c r="CZ200" s="318" t="str">
        <f>IF(OR('5.5 NFC'!CZ51="",'5.5 NFC'!CZ46=""),"",'5.5 NFC'!CZ46)</f>
        <v/>
      </c>
      <c r="DA200" s="318" t="str">
        <f>IF(OR('5.5 NFC'!DA51="",'5.5 NFC'!DA46=""),"",'5.5 NFC'!DA46)</f>
        <v/>
      </c>
      <c r="DB200" s="318" t="str">
        <f>IF(OR('5.5 NFC'!DB51="",'5.5 NFC'!DB46=""),"",'5.5 NFC'!DB46)</f>
        <v/>
      </c>
      <c r="DC200" s="318" t="str">
        <f>IF(OR('5.5 NFC'!DC51="",'5.5 NFC'!DC46=""),"",'5.5 NFC'!DC46)</f>
        <v/>
      </c>
      <c r="DD200" s="318" t="str">
        <f>IF(OR('5.5 NFC'!DD51="",'5.5 NFC'!DD46=""),"",'5.5 NFC'!DD46)</f>
        <v/>
      </c>
      <c r="DE200" s="318" t="str">
        <f>IF(OR('5.5 NFC'!DE51="",'5.5 NFC'!DE46=""),"",'5.5 NFC'!DE46)</f>
        <v/>
      </c>
      <c r="DF200" s="318" t="str">
        <f>IF(OR('5.5 NFC'!DF51="",'5.5 NFC'!DF46=""),"",'5.5 NFC'!DF46)</f>
        <v/>
      </c>
      <c r="DG200" s="318" t="str">
        <f>IF(OR('5.5 NFC'!DG51="",'5.5 NFC'!DG46=""),"",'5.5 NFC'!DG46)</f>
        <v/>
      </c>
      <c r="DH200" s="318" t="str">
        <f>IF(OR('5.5 NFC'!DH51="",'5.5 NFC'!DH46=""),"",'5.5 NFC'!DH46)</f>
        <v/>
      </c>
      <c r="DI200" s="318" t="str">
        <f>IF(OR('5.5 NFC'!DI51="",'5.5 NFC'!DI46=""),"",'5.5 NFC'!DI46)</f>
        <v/>
      </c>
      <c r="DJ200" s="318" t="str">
        <f>IF(OR('5.5 NFC'!DJ51="",'5.5 NFC'!DJ46=""),"",'5.5 NFC'!DJ46)</f>
        <v/>
      </c>
      <c r="DK200" s="318" t="str">
        <f>IF(OR('5.5 NFC'!DK51="",'5.5 NFC'!DK46=""),"",'5.5 NFC'!DK46)</f>
        <v/>
      </c>
      <c r="DL200" s="318" t="str">
        <f>IF(OR('5.5 NFC'!DL51="",'5.5 NFC'!DL46=""),"",'5.5 NFC'!DL46)</f>
        <v/>
      </c>
      <c r="DM200" s="318" t="str">
        <f>IF(OR('5.5 NFC'!DM51="",'5.5 NFC'!DM46=""),"",'5.5 NFC'!DM46)</f>
        <v/>
      </c>
      <c r="DN200" s="318" t="str">
        <f>IF(OR('5.5 NFC'!DN51="",'5.5 NFC'!DN46=""),"",'5.5 NFC'!DN46)</f>
        <v/>
      </c>
      <c r="DO200" s="318" t="str">
        <f>IF(OR('5.5 NFC'!DO51="",'5.5 NFC'!DO46=""),"",'5.5 NFC'!DO46)</f>
        <v/>
      </c>
      <c r="DP200" s="318" t="str">
        <f>IF(OR('5.5 NFC'!DP51="",'5.5 NFC'!DP46=""),"",'5.5 NFC'!DP46)</f>
        <v/>
      </c>
      <c r="DQ200" s="318" t="str">
        <f>IF(OR('5.5 NFC'!DQ51="",'5.5 NFC'!DQ46=""),"",'5.5 NFC'!DQ46)</f>
        <v/>
      </c>
      <c r="DR200" s="318" t="str">
        <f>IF(OR('5.5 NFC'!DR51="",'5.5 NFC'!DR46=""),"",'5.5 NFC'!DR46)</f>
        <v/>
      </c>
      <c r="DS200" s="318" t="str">
        <f>IF(OR('5.5 NFC'!DS51="",'5.5 NFC'!DS46=""),"",'5.5 NFC'!DS46)</f>
        <v/>
      </c>
      <c r="DT200" s="318" t="str">
        <f>IF(OR('5.5 NFC'!DT51="",'5.5 NFC'!DT46=""),"",'5.5 NFC'!DT46)</f>
        <v/>
      </c>
      <c r="DU200" s="318" t="str">
        <f>IF(OR('5.5 NFC'!DU51="",'5.5 NFC'!DU46=""),"",'5.5 NFC'!DU46)</f>
        <v/>
      </c>
      <c r="DV200" s="318" t="str">
        <f>IF(OR('5.5 NFC'!DV51="",'5.5 NFC'!DV46=""),"",'5.5 NFC'!DV46)</f>
        <v/>
      </c>
      <c r="DW200" s="318" t="str">
        <f>IF(OR('5.5 NFC'!DW51="",'5.5 NFC'!DW46=""),"",'5.5 NFC'!DW46)</f>
        <v/>
      </c>
      <c r="DX200" s="318" t="str">
        <f>IF(OR('5.5 NFC'!DX51="",'5.5 NFC'!DX46=""),"",'5.5 NFC'!DX46)</f>
        <v/>
      </c>
      <c r="DY200" s="318" t="str">
        <f>IF(OR('5.5 NFC'!DY51="",'5.5 NFC'!DY46=""),"",'5.5 NFC'!DY46)</f>
        <v/>
      </c>
      <c r="DZ200" s="318" t="str">
        <f>IF(OR('5.5 NFC'!DZ51="",'5.5 NFC'!DZ46=""),"",'5.5 NFC'!DZ46)</f>
        <v/>
      </c>
      <c r="EA200" s="318" t="str">
        <f>IF(OR('5.5 NFC'!EA51="",'5.5 NFC'!EA46=""),"",'5.5 NFC'!EA46)</f>
        <v/>
      </c>
      <c r="EB200" s="318" t="str">
        <f>IF(OR('5.5 NFC'!EB51="",'5.5 NFC'!EB46=""),"",'5.5 NFC'!EB46)</f>
        <v/>
      </c>
      <c r="EC200" s="318" t="str">
        <f>IF(OR('5.5 NFC'!EC51="",'5.5 NFC'!EC46=""),"",'5.5 NFC'!EC46)</f>
        <v/>
      </c>
      <c r="ED200" s="318" t="str">
        <f>IF(OR('5.5 NFC'!ED51="",'5.5 NFC'!ED46=""),"",'5.5 NFC'!ED46)</f>
        <v/>
      </c>
      <c r="EE200" s="318" t="str">
        <f>IF(OR('5.5 NFC'!EE51="",'5.5 NFC'!EE46=""),"",'5.5 NFC'!EE46)</f>
        <v/>
      </c>
      <c r="EF200" s="318" t="str">
        <f>IF(OR('5.5 NFC'!EF51="",'5.5 NFC'!EF46=""),"",'5.5 NFC'!EF46)</f>
        <v/>
      </c>
      <c r="EG200" s="318" t="str">
        <f>IF(OR('5.5 NFC'!EG51="",'5.5 NFC'!EG46=""),"",'5.5 NFC'!EG46)</f>
        <v/>
      </c>
      <c r="EH200" s="318" t="str">
        <f>IF(OR('5.5 NFC'!EH51="",'5.5 NFC'!EH46=""),"",'5.5 NFC'!EH46)</f>
        <v/>
      </c>
      <c r="EI200" s="318" t="str">
        <f>IF(OR('5.5 NFC'!EI51="",'5.5 NFC'!EI46=""),"",'5.5 NFC'!EI46)</f>
        <v/>
      </c>
      <c r="EJ200" s="318" t="str">
        <f>IF(OR('5.5 NFC'!EJ51="",'5.5 NFC'!EJ46=""),"",'5.5 NFC'!EJ46)</f>
        <v/>
      </c>
      <c r="EK200" s="318" t="str">
        <f>IF(OR('5.5 NFC'!EK51="",'5.5 NFC'!EK46=""),"",'5.5 NFC'!EK46)</f>
        <v/>
      </c>
      <c r="EL200" s="318" t="str">
        <f>IF(OR('5.5 NFC'!EL51="",'5.5 NFC'!EL46=""),"",'5.5 NFC'!EL46)</f>
        <v/>
      </c>
      <c r="EM200" s="318" t="str">
        <f>IF(OR('5.5 NFC'!EM51="",'5.5 NFC'!EM46=""),"",'5.5 NFC'!EM46)</f>
        <v/>
      </c>
      <c r="EN200" s="318" t="str">
        <f>IF(OR('5.5 NFC'!EN51="",'5.5 NFC'!EN46=""),"",'5.5 NFC'!EN46)</f>
        <v/>
      </c>
      <c r="EO200" s="318" t="str">
        <f>IF(OR('5.5 NFC'!EO51="",'5.5 NFC'!EO46=""),"",'5.5 NFC'!EO46)</f>
        <v/>
      </c>
      <c r="EP200" s="318" t="str">
        <f>IF(OR('5.5 NFC'!EP51="",'5.5 NFC'!EP46=""),"",'5.5 NFC'!EP46)</f>
        <v/>
      </c>
      <c r="EQ200" s="318" t="str">
        <f>IF(OR('5.5 NFC'!EQ51="",'5.5 NFC'!EQ46=""),"",'5.5 NFC'!EQ46)</f>
        <v/>
      </c>
      <c r="ER200" s="318" t="str">
        <f>IF(OR('5.5 NFC'!ER51="",'5.5 NFC'!ER46=""),"",'5.5 NFC'!ER46)</f>
        <v/>
      </c>
      <c r="ES200" s="318" t="str">
        <f>IF(OR('5.5 NFC'!ES51="",'5.5 NFC'!ES46=""),"",'5.5 NFC'!ES46)</f>
        <v/>
      </c>
      <c r="ET200" s="318" t="str">
        <f>IF(OR('5.5 NFC'!ET51="",'5.5 NFC'!ET46=""),"",'5.5 NFC'!ET46)</f>
        <v/>
      </c>
      <c r="EU200" s="318" t="str">
        <f>IF(OR('5.5 NFC'!EU51="",'5.5 NFC'!EU46=""),"",'5.5 NFC'!EU46)</f>
        <v/>
      </c>
      <c r="EV200" s="318" t="str">
        <f>IF(OR('5.5 NFC'!EV51="",'5.5 NFC'!EV46=""),"",'5.5 NFC'!EV46)</f>
        <v/>
      </c>
      <c r="EW200" s="318" t="str">
        <f>IF(OR('5.5 NFC'!EW51="",'5.5 NFC'!EW46=""),"",'5.5 NFC'!EW46)</f>
        <v/>
      </c>
      <c r="EX200" s="318" t="str">
        <f>IF(OR('5.5 NFC'!EX51="",'5.5 NFC'!EX46=""),"",'5.5 NFC'!EX46)</f>
        <v/>
      </c>
      <c r="EY200" s="318" t="str">
        <f>IF(OR('5.5 NFC'!EY51="",'5.5 NFC'!EY46=""),"",'5.5 NFC'!EY46)</f>
        <v/>
      </c>
      <c r="EZ200" s="318" t="str">
        <f>IF(OR('5.5 NFC'!EZ51="",'5.5 NFC'!EZ46=""),"",'5.5 NFC'!EZ46)</f>
        <v/>
      </c>
      <c r="FA200" s="318" t="str">
        <f>IF(OR('5.5 NFC'!FA51="",'5.5 NFC'!FA46=""),"",'5.5 NFC'!FA46)</f>
        <v/>
      </c>
      <c r="FB200" s="318" t="str">
        <f>IF(OR('5.5 NFC'!FB51="",'5.5 NFC'!FB46=""),"",'5.5 NFC'!FB46)</f>
        <v/>
      </c>
      <c r="FC200" s="318" t="str">
        <f>IF(OR('5.5 NFC'!FC51="",'5.5 NFC'!FC46=""),"",'5.5 NFC'!FC46)</f>
        <v/>
      </c>
      <c r="FD200" s="318" t="str">
        <f>IF(OR('5.5 NFC'!FD51="",'5.5 NFC'!FD46=""),"",'5.5 NFC'!FD46)</f>
        <v/>
      </c>
      <c r="FE200" s="318" t="str">
        <f>IF(OR('5.5 NFC'!FE51="",'5.5 NFC'!FE46=""),"",'5.5 NFC'!FE46)</f>
        <v/>
      </c>
      <c r="FF200" s="318" t="str">
        <f>IF(OR('5.5 NFC'!FF51="",'5.5 NFC'!FF46=""),"",'5.5 NFC'!FF46)</f>
        <v/>
      </c>
      <c r="FG200" s="318" t="str">
        <f>IF(OR('5.5 NFC'!FG51="",'5.5 NFC'!FG46=""),"",'5.5 NFC'!FG46)</f>
        <v/>
      </c>
      <c r="FH200" s="318" t="str">
        <f>IF(OR('5.5 NFC'!FH51="",'5.5 NFC'!FH46=""),"",'5.5 NFC'!FH46)</f>
        <v/>
      </c>
      <c r="FI200" s="318" t="str">
        <f>IF(OR('5.5 NFC'!FI51="",'5.5 NFC'!FI46=""),"",'5.5 NFC'!FI46)</f>
        <v/>
      </c>
      <c r="FJ200" s="318" t="str">
        <f>IF(OR('5.5 NFC'!FJ51="",'5.5 NFC'!FJ46=""),"",'5.5 NFC'!FJ46)</f>
        <v/>
      </c>
      <c r="FK200" s="318" t="str">
        <f>IF(OR('5.5 NFC'!FK51="",'5.5 NFC'!FK46=""),"",'5.5 NFC'!FK46)</f>
        <v/>
      </c>
      <c r="FL200" s="318" t="str">
        <f>IF(OR('5.5 NFC'!FL51="",'5.5 NFC'!FL46=""),"",'5.5 NFC'!FL46)</f>
        <v/>
      </c>
      <c r="FM200" s="318" t="str">
        <f>IF(OR('5.5 NFC'!FM51="",'5.5 NFC'!FM46=""),"",'5.5 NFC'!FM46)</f>
        <v/>
      </c>
      <c r="FN200" s="318" t="str">
        <f>IF(OR('5.5 NFC'!FN51="",'5.5 NFC'!FN46=""),"",'5.5 NFC'!FN46)</f>
        <v/>
      </c>
      <c r="FO200" s="318" t="str">
        <f>IF(OR('5.5 NFC'!FO51="",'5.5 NFC'!FO46=""),"",'5.5 NFC'!FO46)</f>
        <v/>
      </c>
      <c r="FP200" s="318" t="str">
        <f>IF(OR('5.5 NFC'!FP51="",'5.5 NFC'!FP46=""),"",'5.5 NFC'!FP46)</f>
        <v/>
      </c>
      <c r="FQ200" s="318" t="str">
        <f>IF(OR('5.5 NFC'!FQ51="",'5.5 NFC'!FQ46=""),"",'5.5 NFC'!FQ46)</f>
        <v/>
      </c>
      <c r="FR200" s="318" t="str">
        <f>IF(OR('5.5 NFC'!FR51="",'5.5 NFC'!FR46=""),"",'5.5 NFC'!FR46)</f>
        <v/>
      </c>
      <c r="FS200" s="318" t="str">
        <f>IF(OR('5.5 NFC'!FS51="",'5.5 NFC'!FS46=""),"",'5.5 NFC'!FS46)</f>
        <v/>
      </c>
      <c r="FT200" s="318" t="str">
        <f>IF(OR('5.5 NFC'!FT51="",'5.5 NFC'!FT46=""),"",'5.5 NFC'!FT46)</f>
        <v/>
      </c>
      <c r="FU200" s="318" t="str">
        <f>IF(OR('5.5 NFC'!FU51="",'5.5 NFC'!FU46=""),"",'5.5 NFC'!FU46)</f>
        <v/>
      </c>
      <c r="FV200" s="318" t="str">
        <f>IF(OR('5.5 NFC'!FV51="",'5.5 NFC'!FV46=""),"",'5.5 NFC'!FV46)</f>
        <v/>
      </c>
      <c r="FW200" s="318" t="str">
        <f>IF(OR('5.5 NFC'!FW51="",'5.5 NFC'!FW46=""),"",'5.5 NFC'!FW46)</f>
        <v/>
      </c>
      <c r="FX200" s="318" t="str">
        <f>IF(OR('5.5 NFC'!FX51="",'5.5 NFC'!FX46=""),"",'5.5 NFC'!FX46)</f>
        <v/>
      </c>
      <c r="FY200" s="318" t="str">
        <f>IF(OR('5.5 NFC'!FY51="",'5.5 NFC'!FY46=""),"",'5.5 NFC'!FY46)</f>
        <v/>
      </c>
      <c r="FZ200" s="318" t="str">
        <f>IF(OR('5.5 NFC'!FZ51="",'5.5 NFC'!FZ46=""),"",'5.5 NFC'!FZ46)</f>
        <v/>
      </c>
      <c r="GA200" s="318" t="str">
        <f>IF(OR('5.5 NFC'!GA51="",'5.5 NFC'!GA46=""),"",'5.5 NFC'!GA46)</f>
        <v/>
      </c>
      <c r="GB200" s="318" t="str">
        <f>IF(OR('5.5 NFC'!GB51="",'5.5 NFC'!GB46=""),"",'5.5 NFC'!GB46)</f>
        <v/>
      </c>
      <c r="GC200" s="318" t="str">
        <f>IF(OR('5.5 NFC'!GC51="",'5.5 NFC'!GC46=""),"",'5.5 NFC'!GC46)</f>
        <v/>
      </c>
      <c r="GD200" s="318" t="str">
        <f>IF(OR('5.5 NFC'!GD51="",'5.5 NFC'!GD46=""),"",'5.5 NFC'!GD46)</f>
        <v/>
      </c>
      <c r="GE200" s="318" t="str">
        <f>IF(OR('5.5 NFC'!GE51="",'5.5 NFC'!GE46=""),"",'5.5 NFC'!GE46)</f>
        <v/>
      </c>
      <c r="GF200" s="318" t="str">
        <f>IF(OR('5.5 NFC'!GF51="",'5.5 NFC'!GF46=""),"",'5.5 NFC'!GF46)</f>
        <v/>
      </c>
      <c r="GG200" s="318" t="str">
        <f>IF(OR('5.5 NFC'!GG51="",'5.5 NFC'!GG46=""),"",'5.5 NFC'!GG46)</f>
        <v/>
      </c>
      <c r="GH200" s="318" t="str">
        <f>IF(OR('5.5 NFC'!GH51="",'5.5 NFC'!GH46=""),"",'5.5 NFC'!GH46)</f>
        <v/>
      </c>
      <c r="GI200" s="318" t="str">
        <f>IF(OR('5.5 NFC'!GI51="",'5.5 NFC'!GI46=""),"",'5.5 NFC'!GI46)</f>
        <v/>
      </c>
      <c r="GJ200" s="318" t="str">
        <f>IF(OR('5.5 NFC'!GJ51="",'5.5 NFC'!GJ46=""),"",'5.5 NFC'!GJ46)</f>
        <v/>
      </c>
      <c r="GK200" s="318" t="str">
        <f>IF(OR('5.5 NFC'!GK51="",'5.5 NFC'!GK46=""),"",'5.5 NFC'!GK46)</f>
        <v/>
      </c>
      <c r="GL200" s="318" t="str">
        <f>IF(OR('5.5 NFC'!GL51="",'5.5 NFC'!GL46=""),"",'5.5 NFC'!GL46)</f>
        <v/>
      </c>
      <c r="GM200" s="318" t="str">
        <f>IF(OR('5.5 NFC'!GM51="",'5.5 NFC'!GM46=""),"",'5.5 NFC'!GM46)</f>
        <v/>
      </c>
      <c r="GN200" s="318" t="str">
        <f>IF(OR('5.5 NFC'!GN51="",'5.5 NFC'!GN46=""),"",'5.5 NFC'!GN46)</f>
        <v/>
      </c>
      <c r="GO200" s="318" t="str">
        <f>IF(OR('5.5 NFC'!GO51="",'5.5 NFC'!GO46=""),"",'5.5 NFC'!GO46)</f>
        <v/>
      </c>
      <c r="GP200" s="318" t="str">
        <f>IF(OR('5.5 NFC'!GP51="",'5.5 NFC'!GP46=""),"",'5.5 NFC'!GP46)</f>
        <v/>
      </c>
      <c r="GQ200" s="318" t="str">
        <f>IF(OR('5.5 NFC'!GQ51="",'5.5 NFC'!GQ46=""),"",'5.5 NFC'!GQ46)</f>
        <v/>
      </c>
      <c r="GR200" s="318" t="str">
        <f>IF(OR('5.5 NFC'!GR51="",'5.5 NFC'!GR46=""),"",'5.5 NFC'!GR46)</f>
        <v/>
      </c>
      <c r="GS200" s="318" t="str">
        <f>IF(OR('5.5 NFC'!GS51="",'5.5 NFC'!GS46=""),"",'5.5 NFC'!GS46)</f>
        <v/>
      </c>
      <c r="GT200" s="318" t="str">
        <f>IF(OR('5.5 NFC'!GT51="",'5.5 NFC'!GT46=""),"",'5.5 NFC'!GT46)</f>
        <v/>
      </c>
      <c r="GU200" s="318" t="str">
        <f>IF(OR('5.5 NFC'!GU51="",'5.5 NFC'!GU46=""),"",'5.5 NFC'!GU46)</f>
        <v/>
      </c>
      <c r="GV200" s="318" t="str">
        <f>IF(OR('5.5 NFC'!GV51="",'5.5 NFC'!GV46=""),"",'5.5 NFC'!GV46)</f>
        <v/>
      </c>
      <c r="GW200" s="318" t="str">
        <f>IF(OR('5.5 NFC'!GW51="",'5.5 NFC'!GW46=""),"",'5.5 NFC'!GW46)</f>
        <v/>
      </c>
      <c r="GX200" s="318" t="str">
        <f>IF(OR('5.5 NFC'!GX51="",'5.5 NFC'!GX46=""),"",'5.5 NFC'!GX46)</f>
        <v/>
      </c>
      <c r="GY200" s="318" t="str">
        <f>IF(OR('5.5 NFC'!GY51="",'5.5 NFC'!GY46=""),"",'5.5 NFC'!GY46)</f>
        <v/>
      </c>
      <c r="GZ200" s="318" t="str">
        <f>IF(OR('5.5 NFC'!GZ51="",'5.5 NFC'!GZ46=""),"",'5.5 NFC'!GZ46)</f>
        <v/>
      </c>
      <c r="HA200" s="318" t="str">
        <f>IF(OR('5.5 NFC'!HA51="",'5.5 NFC'!HA46=""),"",'5.5 NFC'!HA46)</f>
        <v/>
      </c>
      <c r="HB200" s="318" t="str">
        <f>IF(OR('5.5 NFC'!HB51="",'5.5 NFC'!HB46=""),"",'5.5 NFC'!HB46)</f>
        <v/>
      </c>
      <c r="HC200" s="318" t="str">
        <f>IF(OR('5.5 NFC'!HC51="",'5.5 NFC'!HC46=""),"",'5.5 NFC'!HC46)</f>
        <v/>
      </c>
      <c r="HD200" s="318" t="str">
        <f>IF(OR('5.5 NFC'!HD51="",'5.5 NFC'!HD46=""),"",'5.5 NFC'!HD46)</f>
        <v/>
      </c>
      <c r="HE200" s="318" t="str">
        <f>IF(OR('5.5 NFC'!HE51="",'5.5 NFC'!HE46=""),"",'5.5 NFC'!HE46)</f>
        <v/>
      </c>
      <c r="HF200" s="318" t="str">
        <f>IF(OR('5.5 NFC'!HF51="",'5.5 NFC'!HF46=""),"",'5.5 NFC'!HF46)</f>
        <v/>
      </c>
      <c r="HG200" s="318" t="str">
        <f>IF(OR('5.5 NFC'!HG51="",'5.5 NFC'!HG46=""),"",'5.5 NFC'!HG46)</f>
        <v/>
      </c>
      <c r="HH200" s="318" t="str">
        <f>IF(OR('5.5 NFC'!HH51="",'5.5 NFC'!HH46=""),"",'5.5 NFC'!HH46)</f>
        <v/>
      </c>
      <c r="HI200" s="318" t="str">
        <f>IF(OR('5.5 NFC'!HI51="",'5.5 NFC'!HI46=""),"",'5.5 NFC'!HI46)</f>
        <v/>
      </c>
      <c r="HJ200" s="318" t="str">
        <f>IF(OR('5.5 NFC'!HJ51="",'5.5 NFC'!HJ46=""),"",'5.5 NFC'!HJ46)</f>
        <v/>
      </c>
      <c r="HK200" s="318" t="str">
        <f>IF(OR('5.5 NFC'!HK51="",'5.5 NFC'!HK46=""),"",'5.5 NFC'!HK46)</f>
        <v/>
      </c>
      <c r="HL200" s="318" t="str">
        <f>IF(OR('5.5 NFC'!HL51="",'5.5 NFC'!HL46=""),"",'5.5 NFC'!HL46)</f>
        <v/>
      </c>
      <c r="HM200" s="318" t="str">
        <f>IF(OR('5.5 NFC'!HM51="",'5.5 NFC'!HM46=""),"",'5.5 NFC'!HM46)</f>
        <v/>
      </c>
      <c r="HN200" s="318" t="str">
        <f>IF(OR('5.5 NFC'!HN51="",'5.5 NFC'!HN46=""),"",'5.5 NFC'!HN46)</f>
        <v/>
      </c>
      <c r="HO200" s="318" t="str">
        <f>IF(OR('5.5 NFC'!HO51="",'5.5 NFC'!HO46=""),"",'5.5 NFC'!HO46)</f>
        <v/>
      </c>
      <c r="HP200" s="318" t="str">
        <f>IF(OR('5.5 NFC'!HP51="",'5.5 NFC'!HP46=""),"",'5.5 NFC'!HP46)</f>
        <v/>
      </c>
      <c r="HQ200" s="318" t="str">
        <f>IF(OR('5.5 NFC'!HQ51="",'5.5 NFC'!HQ46=""),"",'5.5 NFC'!HQ46)</f>
        <v/>
      </c>
      <c r="HR200" s="318" t="str">
        <f>IF(OR('5.5 NFC'!HR51="",'5.5 NFC'!HR46=""),"",'5.5 NFC'!HR46)</f>
        <v/>
      </c>
      <c r="HS200" s="318" t="str">
        <f>IF(OR('5.5 NFC'!HS51="",'5.5 NFC'!HS46=""),"",'5.5 NFC'!HS46)</f>
        <v/>
      </c>
      <c r="HT200" s="318" t="str">
        <f>IF(OR('5.5 NFC'!HT51="",'5.5 NFC'!HT46=""),"",'5.5 NFC'!HT46)</f>
        <v/>
      </c>
      <c r="HU200" s="318" t="str">
        <f>IF(OR('5.5 NFC'!HU51="",'5.5 NFC'!HU46=""),"",'5.5 NFC'!HU46)</f>
        <v/>
      </c>
      <c r="HV200" s="318" t="str">
        <f>IF(OR('5.5 NFC'!HV51="",'5.5 NFC'!HV46=""),"",'5.5 NFC'!HV46)</f>
        <v/>
      </c>
      <c r="HW200" s="318" t="str">
        <f>IF(OR('5.5 NFC'!HW51="",'5.5 NFC'!HW46=""),"",'5.5 NFC'!HW46)</f>
        <v/>
      </c>
      <c r="HX200" s="318" t="str">
        <f>IF(OR('5.5 NFC'!HX51="",'5.5 NFC'!HX46=""),"",'5.5 NFC'!HX46)</f>
        <v/>
      </c>
      <c r="HY200" s="318" t="str">
        <f>IF(OR('5.5 NFC'!HY51="",'5.5 NFC'!HY46=""),"",'5.5 NFC'!HY46)</f>
        <v/>
      </c>
      <c r="HZ200" s="318" t="str">
        <f>IF(OR('5.5 NFC'!HZ51="",'5.5 NFC'!HZ46=""),"",'5.5 NFC'!HZ46)</f>
        <v/>
      </c>
      <c r="IA200" s="318" t="str">
        <f>IF(OR('5.5 NFC'!IA51="",'5.5 NFC'!IA46=""),"",'5.5 NFC'!IA46)</f>
        <v/>
      </c>
      <c r="IB200" s="318" t="str">
        <f>IF(OR('5.5 NFC'!IB51="",'5.5 NFC'!IB46=""),"",'5.5 NFC'!IB46)</f>
        <v/>
      </c>
      <c r="IC200" s="318" t="str">
        <f>IF(OR('5.5 NFC'!IC51="",'5.5 NFC'!IC46=""),"",'5.5 NFC'!IC46)</f>
        <v/>
      </c>
      <c r="ID200" s="318" t="str">
        <f>IF(OR('5.5 NFC'!ID51="",'5.5 NFC'!ID46=""),"",'5.5 NFC'!ID46)</f>
        <v/>
      </c>
      <c r="IE200" s="318" t="str">
        <f>IF(OR('5.5 NFC'!IE51="",'5.5 NFC'!IE46=""),"",'5.5 NFC'!IE46)</f>
        <v/>
      </c>
      <c r="IF200" s="318" t="str">
        <f>IF(OR('5.5 NFC'!IF51="",'5.5 NFC'!IF46=""),"",'5.5 NFC'!IF46)</f>
        <v/>
      </c>
      <c r="IG200" s="318" t="str">
        <f>IF(OR('5.5 NFC'!IG51="",'5.5 NFC'!IG46=""),"",'5.5 NFC'!IG46)</f>
        <v/>
      </c>
      <c r="IH200" s="318" t="str">
        <f>IF(OR('5.5 NFC'!IH51="",'5.5 NFC'!IH46=""),"",'5.5 NFC'!IH46)</f>
        <v/>
      </c>
      <c r="II200" s="318" t="str">
        <f>IF(OR('5.5 NFC'!II51="",'5.5 NFC'!II46=""),"",'5.5 NFC'!II46)</f>
        <v/>
      </c>
      <c r="IJ200" s="318" t="str">
        <f>IF(OR('5.5 NFC'!IJ51="",'5.5 NFC'!IJ46=""),"",'5.5 NFC'!IJ46)</f>
        <v/>
      </c>
      <c r="IK200" s="318" t="str">
        <f>IF(OR('5.5 NFC'!IK51="",'5.5 NFC'!IK46=""),"",'5.5 NFC'!IK46)</f>
        <v/>
      </c>
      <c r="IL200" s="318" t="str">
        <f>IF(OR('5.5 NFC'!IL51="",'5.5 NFC'!IL46=""),"",'5.5 NFC'!IL46)</f>
        <v/>
      </c>
      <c r="IM200" s="318" t="str">
        <f>IF(OR('5.5 NFC'!IM51="",'5.5 NFC'!IM46=""),"",'5.5 NFC'!IM46)</f>
        <v/>
      </c>
      <c r="IN200" s="318" t="str">
        <f>IF(OR('5.5 NFC'!IN51="",'5.5 NFC'!IN46=""),"",'5.5 NFC'!IN46)</f>
        <v/>
      </c>
      <c r="IO200" s="318" t="str">
        <f>IF(OR('5.5 NFC'!IO51="",'5.5 NFC'!IO46=""),"",'5.5 NFC'!IO46)</f>
        <v/>
      </c>
      <c r="IP200" s="318" t="str">
        <f>IF(OR('5.5 NFC'!IP51="",'5.5 NFC'!IP46=""),"",'5.5 NFC'!IP46)</f>
        <v/>
      </c>
      <c r="IQ200" s="318" t="str">
        <f>IF(OR('5.5 NFC'!IQ51="",'5.5 NFC'!IQ46=""),"",'5.5 NFC'!IQ46)</f>
        <v/>
      </c>
      <c r="IR200" s="318" t="str">
        <f>IF(OR('5.5 NFC'!IR51="",'5.5 NFC'!IR46=""),"",'5.5 NFC'!IR46)</f>
        <v/>
      </c>
      <c r="IS200" s="318" t="str">
        <f>IF(OR('5.5 NFC'!IS51="",'5.5 NFC'!IS46=""),"",'5.5 NFC'!IS46)</f>
        <v/>
      </c>
      <c r="IT200" s="318" t="str">
        <f>IF(OR('5.5 NFC'!IT51="",'5.5 NFC'!IT46=""),"",'5.5 NFC'!IT46)</f>
        <v/>
      </c>
      <c r="IU200" s="318" t="str">
        <f>IF(OR('5.5 NFC'!IU51="",'5.5 NFC'!IU46=""),"",'5.5 NFC'!IU46)</f>
        <v/>
      </c>
      <c r="IV200" s="318" t="str">
        <f>IF(OR('5.5 NFC'!IV51="",'5.5 NFC'!IV46=""),"",'5.5 NFC'!IV46)</f>
        <v/>
      </c>
      <c r="IW200" s="318" t="str">
        <f>IF(OR('5.5 NFC'!IW51="",'5.5 NFC'!IW46=""),"",'5.5 NFC'!IW46)</f>
        <v/>
      </c>
      <c r="IX200" s="318" t="str">
        <f>IF(OR('5.5 NFC'!IX51="",'5.5 NFC'!IX46=""),"",'5.5 NFC'!IX46)</f>
        <v/>
      </c>
      <c r="IY200" s="318" t="str">
        <f>IF(OR('5.5 NFC'!IY51="",'5.5 NFC'!IY46=""),"",'5.5 NFC'!IY46)</f>
        <v/>
      </c>
      <c r="IZ200" s="318" t="str">
        <f>IF(OR('5.5 NFC'!IZ51="",'5.5 NFC'!IZ46=""),"",'5.5 NFC'!IZ46)</f>
        <v/>
      </c>
      <c r="JA200" s="318" t="str">
        <f>IF(OR('5.5 NFC'!JA51="",'5.5 NFC'!JA46=""),"",'5.5 NFC'!JA46)</f>
        <v/>
      </c>
      <c r="JB200" s="318" t="str">
        <f>IF(OR('5.5 NFC'!JB51="",'5.5 NFC'!JB46=""),"",'5.5 NFC'!JB46)</f>
        <v/>
      </c>
      <c r="JC200" s="318" t="str">
        <f>IF(OR('5.5 NFC'!JC51="",'5.5 NFC'!JC46=""),"",'5.5 NFC'!JC46)</f>
        <v/>
      </c>
      <c r="JD200" s="318" t="str">
        <f>IF(OR('5.5 NFC'!JD51="",'5.5 NFC'!JD46=""),"",'5.5 NFC'!JD46)</f>
        <v/>
      </c>
      <c r="JE200" s="318" t="str">
        <f>IF(OR('5.5 NFC'!JE51="",'5.5 NFC'!JE46=""),"",'5.5 NFC'!JE46)</f>
        <v/>
      </c>
      <c r="JF200" s="318" t="str">
        <f>IF(OR('5.5 NFC'!JF51="",'5.5 NFC'!JF46=""),"",'5.5 NFC'!JF46)</f>
        <v/>
      </c>
      <c r="JG200" s="318" t="str">
        <f>IF(OR('5.5 NFC'!JG51="",'5.5 NFC'!JG46=""),"",'5.5 NFC'!JG46)</f>
        <v/>
      </c>
      <c r="JH200" s="318" t="str">
        <f>IF(OR('5.5 NFC'!JH51="",'5.5 NFC'!JH46=""),"",'5.5 NFC'!JH46)</f>
        <v/>
      </c>
      <c r="JI200" s="318" t="str">
        <f>IF(OR('5.5 NFC'!JI51="",'5.5 NFC'!JI46=""),"",'5.5 NFC'!JI46)</f>
        <v/>
      </c>
      <c r="JJ200" s="318" t="str">
        <f>IF(OR('5.5 NFC'!JJ51="",'5.5 NFC'!JJ46=""),"",'5.5 NFC'!JJ46)</f>
        <v/>
      </c>
      <c r="JK200" s="318" t="str">
        <f>IF(OR('5.5 NFC'!JK51="",'5.5 NFC'!JK46=""),"",'5.5 NFC'!JK46)</f>
        <v/>
      </c>
      <c r="JL200" s="318" t="str">
        <f>IF(OR('5.5 NFC'!JL51="",'5.5 NFC'!JL46=""),"",'5.5 NFC'!JL46)</f>
        <v/>
      </c>
      <c r="JM200" s="318" t="str">
        <f>IF(OR('5.5 NFC'!JM51="",'5.5 NFC'!JM46=""),"",'5.5 NFC'!JM46)</f>
        <v/>
      </c>
      <c r="JN200" s="318" t="str">
        <f>IF(OR('5.5 NFC'!JN51="",'5.5 NFC'!JN46=""),"",'5.5 NFC'!JN46)</f>
        <v/>
      </c>
      <c r="JO200" s="318" t="str">
        <f>IF(OR('5.5 NFC'!JO51="",'5.5 NFC'!JO46=""),"",'5.5 NFC'!JO46)</f>
        <v/>
      </c>
      <c r="JP200" s="318" t="str">
        <f>IF(OR('5.5 NFC'!JP51="",'5.5 NFC'!JP46=""),"",'5.5 NFC'!JP46)</f>
        <v/>
      </c>
      <c r="JQ200" s="318" t="str">
        <f>IF(OR('5.5 NFC'!JQ51="",'5.5 NFC'!JQ46=""),"",'5.5 NFC'!JQ46)</f>
        <v/>
      </c>
      <c r="JR200" s="318" t="str">
        <f>IF(OR('5.5 NFC'!JR51="",'5.5 NFC'!JR46=""),"",'5.5 NFC'!JR46)</f>
        <v/>
      </c>
      <c r="JS200" s="318" t="str">
        <f>IF(OR('5.5 NFC'!JS51="",'5.5 NFC'!JS46=""),"",'5.5 NFC'!JS46)</f>
        <v/>
      </c>
      <c r="JT200" s="318" t="str">
        <f>IF(OR('5.5 NFC'!JT51="",'5.5 NFC'!JT46=""),"",'5.5 NFC'!JT46)</f>
        <v/>
      </c>
      <c r="JU200" s="318" t="str">
        <f>IF(OR('5.5 NFC'!JU51="",'5.5 NFC'!JU46=""),"",'5.5 NFC'!JU46)</f>
        <v/>
      </c>
      <c r="JV200" s="318" t="str">
        <f>IF(OR('5.5 NFC'!JV51="",'5.5 NFC'!JV46=""),"",'5.5 NFC'!JV46)</f>
        <v/>
      </c>
      <c r="JW200" s="318" t="str">
        <f>IF(OR('5.5 NFC'!JW51="",'5.5 NFC'!JW46=""),"",'5.5 NFC'!JW46)</f>
        <v/>
      </c>
      <c r="JX200" s="318" t="str">
        <f>IF(OR('5.5 NFC'!JX51="",'5.5 NFC'!JX46=""),"",'5.5 NFC'!JX46)</f>
        <v/>
      </c>
      <c r="JY200" s="318" t="str">
        <f>IF(OR('5.5 NFC'!JY51="",'5.5 NFC'!JY46=""),"",'5.5 NFC'!JY46)</f>
        <v/>
      </c>
      <c r="JZ200" s="318" t="str">
        <f>IF(OR('5.5 NFC'!JZ51="",'5.5 NFC'!JZ46=""),"",'5.5 NFC'!JZ46)</f>
        <v/>
      </c>
      <c r="KA200" s="318" t="str">
        <f>IF(OR('5.5 NFC'!KA51="",'5.5 NFC'!KA46=""),"",'5.5 NFC'!KA46)</f>
        <v/>
      </c>
      <c r="KB200" s="318" t="str">
        <f>IF(OR('5.5 NFC'!KB51="",'5.5 NFC'!KB46=""),"",'5.5 NFC'!KB46)</f>
        <v/>
      </c>
      <c r="KC200" s="318" t="str">
        <f>IF(OR('5.5 NFC'!KC51="",'5.5 NFC'!KC46=""),"",'5.5 NFC'!KC46)</f>
        <v/>
      </c>
      <c r="KD200" s="318" t="str">
        <f>IF(OR('5.5 NFC'!KD51="",'5.5 NFC'!KD46=""),"",'5.5 NFC'!KD46)</f>
        <v/>
      </c>
      <c r="KE200" s="318" t="str">
        <f>IF(OR('5.5 NFC'!KE51="",'5.5 NFC'!KE46=""),"",'5.5 NFC'!KE46)</f>
        <v/>
      </c>
      <c r="KF200" s="318" t="str">
        <f>IF(OR('5.5 NFC'!KF51="",'5.5 NFC'!KF46=""),"",'5.5 NFC'!KF46)</f>
        <v/>
      </c>
      <c r="KG200" s="318" t="str">
        <f>IF(OR('5.5 NFC'!KG51="",'5.5 NFC'!KG46=""),"",'5.5 NFC'!KG46)</f>
        <v/>
      </c>
      <c r="KH200" s="318" t="str">
        <f>IF(OR('5.5 NFC'!KH51="",'5.5 NFC'!KH46=""),"",'5.5 NFC'!KH46)</f>
        <v/>
      </c>
      <c r="KI200" s="318" t="str">
        <f>IF(OR('5.5 NFC'!KI51="",'5.5 NFC'!KI46=""),"",'5.5 NFC'!KI46)</f>
        <v/>
      </c>
      <c r="KJ200" s="318" t="str">
        <f>IF(OR('5.5 NFC'!KJ51="",'5.5 NFC'!KJ46=""),"",'5.5 NFC'!KJ46)</f>
        <v/>
      </c>
      <c r="KK200" s="318" t="str">
        <f>IF(OR('5.5 NFC'!KK51="",'5.5 NFC'!KK46=""),"",'5.5 NFC'!KK46)</f>
        <v/>
      </c>
      <c r="KL200" s="318" t="str">
        <f>IF(OR('5.5 NFC'!KL51="",'5.5 NFC'!KL46=""),"",'5.5 NFC'!KL46)</f>
        <v/>
      </c>
      <c r="KM200" s="318" t="str">
        <f>IF(OR('5.5 NFC'!KM51="",'5.5 NFC'!KM46=""),"",'5.5 NFC'!KM46)</f>
        <v/>
      </c>
      <c r="KN200" s="318" t="str">
        <f>IF(OR('5.5 NFC'!KN51="",'5.5 NFC'!KN46=""),"",'5.5 NFC'!KN46)</f>
        <v/>
      </c>
      <c r="KO200" s="318" t="str">
        <f>IF(OR('5.5 NFC'!KO51="",'5.5 NFC'!KO46=""),"",'5.5 NFC'!KO46)</f>
        <v/>
      </c>
      <c r="KP200" s="318" t="str">
        <f>IF(OR('5.5 NFC'!KP51="",'5.5 NFC'!KP46=""),"",'5.5 NFC'!KP46)</f>
        <v/>
      </c>
      <c r="KQ200" s="318" t="str">
        <f>IF(OR('5.5 NFC'!KQ51="",'5.5 NFC'!KQ46=""),"",'5.5 NFC'!KQ46)</f>
        <v/>
      </c>
      <c r="KR200" s="318" t="str">
        <f>IF(OR('5.5 NFC'!KR51="",'5.5 NFC'!KR46=""),"",'5.5 NFC'!KR46)</f>
        <v/>
      </c>
      <c r="KS200" s="318" t="str">
        <f>IF(OR('5.5 NFC'!KS51="",'5.5 NFC'!KS46=""),"",'5.5 NFC'!KS46)</f>
        <v/>
      </c>
      <c r="KT200" s="318" t="str">
        <f>IF(OR('5.5 NFC'!KT51="",'5.5 NFC'!KT46=""),"",'5.5 NFC'!KT46)</f>
        <v/>
      </c>
      <c r="KU200" s="318" t="str">
        <f>IF(OR('5.5 NFC'!KU51="",'5.5 NFC'!KU46=""),"",'5.5 NFC'!KU46)</f>
        <v/>
      </c>
      <c r="KV200" s="318" t="str">
        <f>IF(OR('5.5 NFC'!KV51="",'5.5 NFC'!KV46=""),"",'5.5 NFC'!KV46)</f>
        <v/>
      </c>
      <c r="KW200" s="318" t="str">
        <f>IF(OR('5.5 NFC'!KW51="",'5.5 NFC'!KW46=""),"",'5.5 NFC'!KW46)</f>
        <v/>
      </c>
      <c r="KX200" s="318" t="str">
        <f>IF(OR('5.5 NFC'!KX51="",'5.5 NFC'!KX46=""),"",'5.5 NFC'!KX46)</f>
        <v/>
      </c>
      <c r="KY200" s="318" t="str">
        <f>IF(OR('5.5 NFC'!KY51="",'5.5 NFC'!KY46=""),"",'5.5 NFC'!KY46)</f>
        <v/>
      </c>
      <c r="KZ200" s="318" t="str">
        <f>IF(OR('5.5 NFC'!KZ51="",'5.5 NFC'!KZ46=""),"",'5.5 NFC'!KZ46)</f>
        <v/>
      </c>
      <c r="LA200" s="318" t="str">
        <f>IF(OR('5.5 NFC'!LA51="",'5.5 NFC'!LA46=""),"",'5.5 NFC'!LA46)</f>
        <v/>
      </c>
      <c r="LB200" s="318" t="str">
        <f>IF(OR('5.5 NFC'!LB51="",'5.5 NFC'!LB46=""),"",'5.5 NFC'!LB46)</f>
        <v/>
      </c>
      <c r="LC200" s="318" t="str">
        <f>IF(OR('5.5 NFC'!LC51="",'5.5 NFC'!LC46=""),"",'5.5 NFC'!LC46)</f>
        <v/>
      </c>
      <c r="LD200" s="318" t="str">
        <f>IF(OR('5.5 NFC'!LD51="",'5.5 NFC'!LD46=""),"",'5.5 NFC'!LD46)</f>
        <v/>
      </c>
      <c r="LE200" s="318" t="str">
        <f>IF(OR('5.5 NFC'!LE51="",'5.5 NFC'!LE46=""),"",'5.5 NFC'!LE46)</f>
        <v/>
      </c>
      <c r="LF200" s="318" t="str">
        <f>IF(OR('5.5 NFC'!LF51="",'5.5 NFC'!LF46=""),"",'5.5 NFC'!LF46)</f>
        <v/>
      </c>
      <c r="LG200" s="318" t="str">
        <f>IF(OR('5.5 NFC'!LG51="",'5.5 NFC'!LG46=""),"",'5.5 NFC'!LG46)</f>
        <v/>
      </c>
      <c r="LH200" s="318" t="str">
        <f>IF(OR('5.5 NFC'!LH51="",'5.5 NFC'!LH46=""),"",'5.5 NFC'!LH46)</f>
        <v/>
      </c>
      <c r="LI200" s="318" t="str">
        <f>IF(OR('5.5 NFC'!LI51="",'5.5 NFC'!LI46=""),"",'5.5 NFC'!LI46)</f>
        <v/>
      </c>
      <c r="LJ200" s="318" t="str">
        <f>IF(OR('5.5 NFC'!LJ51="",'5.5 NFC'!LJ46=""),"",'5.5 NFC'!LJ46)</f>
        <v/>
      </c>
      <c r="LK200" s="318" t="str">
        <f>IF(OR('5.5 NFC'!LK51="",'5.5 NFC'!LK46=""),"",'5.5 NFC'!LK46)</f>
        <v/>
      </c>
      <c r="LL200" s="318" t="str">
        <f>IF(OR('5.5 NFC'!LL51="",'5.5 NFC'!LL46=""),"",'5.5 NFC'!LL46)</f>
        <v/>
      </c>
      <c r="LM200" s="318" t="str">
        <f>IF(OR('5.5 NFC'!LM51="",'5.5 NFC'!LM46=""),"",'5.5 NFC'!LM46)</f>
        <v/>
      </c>
      <c r="LN200" s="318" t="str">
        <f>IF(OR('5.5 NFC'!LN51="",'5.5 NFC'!LN46=""),"",'5.5 NFC'!LN46)</f>
        <v/>
      </c>
      <c r="LO200" s="318" t="str">
        <f>IF(OR('5.5 NFC'!LO51="",'5.5 NFC'!LO46=""),"",'5.5 NFC'!LO46)</f>
        <v/>
      </c>
      <c r="LP200" s="318" t="str">
        <f>IF(OR('5.5 NFC'!LP51="",'5.5 NFC'!LP46=""),"",'5.5 NFC'!LP46)</f>
        <v/>
      </c>
      <c r="LQ200" s="318" t="str">
        <f>IF(OR('5.5 NFC'!LQ51="",'5.5 NFC'!LQ46=""),"",'5.5 NFC'!LQ46)</f>
        <v/>
      </c>
      <c r="LR200" s="318" t="str">
        <f>IF(OR('5.5 NFC'!LR51="",'5.5 NFC'!LR46=""),"",'5.5 NFC'!LR46)</f>
        <v/>
      </c>
      <c r="LS200" s="318" t="str">
        <f>IF(OR('5.5 NFC'!LS51="",'5.5 NFC'!LS46=""),"",'5.5 NFC'!LS46)</f>
        <v/>
      </c>
      <c r="LT200" s="318" t="str">
        <f>IF(OR('5.5 NFC'!LT51="",'5.5 NFC'!LT46=""),"",'5.5 NFC'!LT46)</f>
        <v/>
      </c>
      <c r="LU200" s="318" t="str">
        <f>IF(OR('5.5 NFC'!LU51="",'5.5 NFC'!LU46=""),"",'5.5 NFC'!LU46)</f>
        <v/>
      </c>
      <c r="LV200" s="318" t="str">
        <f>IF(OR('5.5 NFC'!LV51="",'5.5 NFC'!LV46=""),"",'5.5 NFC'!LV46)</f>
        <v/>
      </c>
      <c r="LW200" s="318" t="str">
        <f>IF(OR('5.5 NFC'!LW51="",'5.5 NFC'!LW46=""),"",'5.5 NFC'!LW46)</f>
        <v/>
      </c>
      <c r="LX200" s="318" t="str">
        <f>IF(OR('5.5 NFC'!LX51="",'5.5 NFC'!LX46=""),"",'5.5 NFC'!LX46)</f>
        <v/>
      </c>
      <c r="LY200" s="318" t="str">
        <f>IF(OR('5.5 NFC'!LY51="",'5.5 NFC'!LY46=""),"",'5.5 NFC'!LY46)</f>
        <v/>
      </c>
      <c r="LZ200" s="318" t="str">
        <f>IF(OR('5.5 NFC'!LZ51="",'5.5 NFC'!LZ46=""),"",'5.5 NFC'!LZ46)</f>
        <v/>
      </c>
      <c r="MA200" s="318" t="str">
        <f>IF(OR('5.5 NFC'!MA51="",'5.5 NFC'!MA46=""),"",'5.5 NFC'!MA46)</f>
        <v/>
      </c>
      <c r="MB200" s="318" t="str">
        <f>IF(OR('5.5 NFC'!MB51="",'5.5 NFC'!MB46=""),"",'5.5 NFC'!MB46)</f>
        <v/>
      </c>
      <c r="MC200" s="318" t="str">
        <f>IF(OR('5.5 NFC'!MC51="",'5.5 NFC'!MC46=""),"",'5.5 NFC'!MC46)</f>
        <v/>
      </c>
      <c r="MD200" s="318" t="str">
        <f>IF(OR('5.5 NFC'!MD51="",'5.5 NFC'!MD46=""),"",'5.5 NFC'!MD46)</f>
        <v/>
      </c>
      <c r="ME200" s="318" t="str">
        <f>IF(OR('5.5 NFC'!ME51="",'5.5 NFC'!ME46=""),"",'5.5 NFC'!ME46)</f>
        <v/>
      </c>
      <c r="MF200" s="318" t="str">
        <f>IF(OR('5.5 NFC'!MF51="",'5.5 NFC'!MF46=""),"",'5.5 NFC'!MF46)</f>
        <v/>
      </c>
      <c r="MG200" s="318" t="str">
        <f>IF(OR('5.5 NFC'!MG51="",'5.5 NFC'!MG46=""),"",'5.5 NFC'!MG46)</f>
        <v/>
      </c>
      <c r="MH200" s="318" t="str">
        <f>IF(OR('5.5 NFC'!MH51="",'5.5 NFC'!MH46=""),"",'5.5 NFC'!MH46)</f>
        <v/>
      </c>
    </row>
    <row r="201" spans="1:346" s="27" customFormat="1" x14ac:dyDescent="0.3">
      <c r="A201" s="267"/>
      <c r="B201" s="234" t="s">
        <v>374</v>
      </c>
      <c r="C201" s="268" t="s">
        <v>375</v>
      </c>
      <c r="D201" s="269" t="s">
        <v>77</v>
      </c>
      <c r="E201" s="269" t="s">
        <v>78</v>
      </c>
      <c r="F201" s="269" t="s">
        <v>74</v>
      </c>
      <c r="G201" s="314" t="str">
        <f>IF(COUNTBLANK(G202:G203),"",G202/G203*100)</f>
        <v/>
      </c>
      <c r="H201" s="314" t="str">
        <f t="shared" ref="H201:BS201" si="372">IF(COUNTBLANK(H202:H203),"",H202/H203*100)</f>
        <v/>
      </c>
      <c r="I201" s="314" t="str">
        <f t="shared" si="372"/>
        <v/>
      </c>
      <c r="J201" s="314" t="str">
        <f t="shared" si="372"/>
        <v/>
      </c>
      <c r="K201" s="314" t="str">
        <f t="shared" si="372"/>
        <v/>
      </c>
      <c r="L201" s="314" t="str">
        <f t="shared" si="372"/>
        <v/>
      </c>
      <c r="M201" s="314" t="str">
        <f t="shared" si="372"/>
        <v/>
      </c>
      <c r="N201" s="314" t="str">
        <f t="shared" si="372"/>
        <v/>
      </c>
      <c r="O201" s="314" t="str">
        <f t="shared" si="372"/>
        <v/>
      </c>
      <c r="P201" s="314" t="str">
        <f t="shared" si="372"/>
        <v/>
      </c>
      <c r="Q201" s="314" t="str">
        <f t="shared" si="372"/>
        <v/>
      </c>
      <c r="R201" s="314" t="str">
        <f t="shared" si="372"/>
        <v/>
      </c>
      <c r="S201" s="314" t="str">
        <f t="shared" si="372"/>
        <v/>
      </c>
      <c r="T201" s="314" t="str">
        <f t="shared" si="372"/>
        <v/>
      </c>
      <c r="U201" s="314" t="str">
        <f t="shared" si="372"/>
        <v/>
      </c>
      <c r="V201" s="314" t="str">
        <f t="shared" si="372"/>
        <v/>
      </c>
      <c r="W201" s="314" t="str">
        <f t="shared" si="372"/>
        <v/>
      </c>
      <c r="X201" s="314" t="str">
        <f t="shared" si="372"/>
        <v/>
      </c>
      <c r="Y201" s="314" t="str">
        <f t="shared" si="372"/>
        <v/>
      </c>
      <c r="Z201" s="314" t="str">
        <f t="shared" si="372"/>
        <v/>
      </c>
      <c r="AA201" s="314" t="str">
        <f t="shared" si="372"/>
        <v/>
      </c>
      <c r="AB201" s="314" t="str">
        <f t="shared" si="372"/>
        <v/>
      </c>
      <c r="AC201" s="314" t="str">
        <f t="shared" si="372"/>
        <v/>
      </c>
      <c r="AD201" s="314" t="str">
        <f t="shared" si="372"/>
        <v/>
      </c>
      <c r="AE201" s="314" t="str">
        <f t="shared" si="372"/>
        <v/>
      </c>
      <c r="AF201" s="314" t="str">
        <f t="shared" si="372"/>
        <v/>
      </c>
      <c r="AG201" s="314" t="str">
        <f t="shared" si="372"/>
        <v/>
      </c>
      <c r="AH201" s="314" t="str">
        <f t="shared" si="372"/>
        <v/>
      </c>
      <c r="AI201" s="314" t="str">
        <f t="shared" si="372"/>
        <v/>
      </c>
      <c r="AJ201" s="314" t="str">
        <f t="shared" si="372"/>
        <v/>
      </c>
      <c r="AK201" s="314" t="str">
        <f t="shared" si="372"/>
        <v/>
      </c>
      <c r="AL201" s="314" t="str">
        <f t="shared" si="372"/>
        <v/>
      </c>
      <c r="AM201" s="314" t="str">
        <f t="shared" si="372"/>
        <v/>
      </c>
      <c r="AN201" s="314" t="str">
        <f t="shared" si="372"/>
        <v/>
      </c>
      <c r="AO201" s="314" t="str">
        <f t="shared" si="372"/>
        <v/>
      </c>
      <c r="AP201" s="314" t="str">
        <f t="shared" si="372"/>
        <v/>
      </c>
      <c r="AQ201" s="314" t="str">
        <f t="shared" si="372"/>
        <v/>
      </c>
      <c r="AR201" s="314" t="str">
        <f t="shared" si="372"/>
        <v/>
      </c>
      <c r="AS201" s="314" t="str">
        <f t="shared" si="372"/>
        <v/>
      </c>
      <c r="AT201" s="314" t="str">
        <f t="shared" si="372"/>
        <v/>
      </c>
      <c r="AU201" s="314" t="str">
        <f t="shared" si="372"/>
        <v/>
      </c>
      <c r="AV201" s="314" t="str">
        <f t="shared" si="372"/>
        <v/>
      </c>
      <c r="AW201" s="314" t="str">
        <f t="shared" si="372"/>
        <v/>
      </c>
      <c r="AX201" s="314" t="str">
        <f t="shared" si="372"/>
        <v/>
      </c>
      <c r="AY201" s="314" t="str">
        <f t="shared" si="372"/>
        <v/>
      </c>
      <c r="AZ201" s="314" t="str">
        <f t="shared" si="372"/>
        <v/>
      </c>
      <c r="BA201" s="314" t="str">
        <f t="shared" si="372"/>
        <v/>
      </c>
      <c r="BB201" s="314" t="str">
        <f t="shared" si="372"/>
        <v/>
      </c>
      <c r="BC201" s="314" t="str">
        <f t="shared" si="372"/>
        <v/>
      </c>
      <c r="BD201" s="314" t="str">
        <f t="shared" si="372"/>
        <v/>
      </c>
      <c r="BE201" s="314" t="str">
        <f t="shared" si="372"/>
        <v/>
      </c>
      <c r="BF201" s="314" t="str">
        <f t="shared" si="372"/>
        <v/>
      </c>
      <c r="BG201" s="314" t="str">
        <f t="shared" si="372"/>
        <v/>
      </c>
      <c r="BH201" s="314" t="str">
        <f t="shared" si="372"/>
        <v/>
      </c>
      <c r="BI201" s="314" t="str">
        <f t="shared" si="372"/>
        <v/>
      </c>
      <c r="BJ201" s="314" t="str">
        <f t="shared" si="372"/>
        <v/>
      </c>
      <c r="BK201" s="314" t="str">
        <f t="shared" si="372"/>
        <v/>
      </c>
      <c r="BL201" s="314" t="str">
        <f t="shared" si="372"/>
        <v/>
      </c>
      <c r="BM201" s="314" t="str">
        <f t="shared" si="372"/>
        <v/>
      </c>
      <c r="BN201" s="314" t="str">
        <f t="shared" si="372"/>
        <v/>
      </c>
      <c r="BO201" s="314" t="str">
        <f t="shared" si="372"/>
        <v/>
      </c>
      <c r="BP201" s="314" t="str">
        <f t="shared" si="372"/>
        <v/>
      </c>
      <c r="BQ201" s="314" t="str">
        <f t="shared" si="372"/>
        <v/>
      </c>
      <c r="BR201" s="314" t="str">
        <f t="shared" si="372"/>
        <v/>
      </c>
      <c r="BS201" s="314" t="str">
        <f t="shared" si="372"/>
        <v/>
      </c>
      <c r="BT201" s="314" t="str">
        <f t="shared" ref="BT201:EE201" si="373">IF(COUNTBLANK(BT202:BT203),"",BT202/BT203*100)</f>
        <v/>
      </c>
      <c r="BU201" s="314" t="str">
        <f t="shared" si="373"/>
        <v/>
      </c>
      <c r="BV201" s="314" t="str">
        <f t="shared" si="373"/>
        <v/>
      </c>
      <c r="BW201" s="314" t="str">
        <f t="shared" si="373"/>
        <v/>
      </c>
      <c r="BX201" s="314" t="str">
        <f t="shared" si="373"/>
        <v/>
      </c>
      <c r="BY201" s="314" t="str">
        <f t="shared" si="373"/>
        <v/>
      </c>
      <c r="BZ201" s="314" t="str">
        <f t="shared" si="373"/>
        <v/>
      </c>
      <c r="CA201" s="314" t="str">
        <f t="shared" si="373"/>
        <v/>
      </c>
      <c r="CB201" s="314" t="str">
        <f t="shared" si="373"/>
        <v/>
      </c>
      <c r="CC201" s="314" t="str">
        <f t="shared" si="373"/>
        <v/>
      </c>
      <c r="CD201" s="314" t="str">
        <f t="shared" si="373"/>
        <v/>
      </c>
      <c r="CE201" s="314" t="str">
        <f t="shared" si="373"/>
        <v/>
      </c>
      <c r="CF201" s="314" t="str">
        <f t="shared" si="373"/>
        <v/>
      </c>
      <c r="CG201" s="314" t="str">
        <f t="shared" si="373"/>
        <v/>
      </c>
      <c r="CH201" s="314" t="str">
        <f t="shared" si="373"/>
        <v/>
      </c>
      <c r="CI201" s="314" t="str">
        <f t="shared" si="373"/>
        <v/>
      </c>
      <c r="CJ201" s="314" t="str">
        <f t="shared" si="373"/>
        <v/>
      </c>
      <c r="CK201" s="314" t="str">
        <f t="shared" si="373"/>
        <v/>
      </c>
      <c r="CL201" s="314" t="str">
        <f t="shared" si="373"/>
        <v/>
      </c>
      <c r="CM201" s="314" t="str">
        <f t="shared" si="373"/>
        <v/>
      </c>
      <c r="CN201" s="314" t="str">
        <f t="shared" si="373"/>
        <v/>
      </c>
      <c r="CO201" s="314" t="str">
        <f t="shared" si="373"/>
        <v/>
      </c>
      <c r="CP201" s="314" t="str">
        <f t="shared" si="373"/>
        <v/>
      </c>
      <c r="CQ201" s="314" t="str">
        <f t="shared" si="373"/>
        <v/>
      </c>
      <c r="CR201" s="314" t="str">
        <f t="shared" si="373"/>
        <v/>
      </c>
      <c r="CS201" s="314" t="str">
        <f t="shared" si="373"/>
        <v/>
      </c>
      <c r="CT201" s="314" t="str">
        <f t="shared" si="373"/>
        <v/>
      </c>
      <c r="CU201" s="314" t="str">
        <f t="shared" si="373"/>
        <v/>
      </c>
      <c r="CV201" s="314" t="str">
        <f t="shared" si="373"/>
        <v/>
      </c>
      <c r="CW201" s="314" t="str">
        <f t="shared" si="373"/>
        <v/>
      </c>
      <c r="CX201" s="314" t="str">
        <f t="shared" si="373"/>
        <v/>
      </c>
      <c r="CY201" s="314" t="str">
        <f t="shared" si="373"/>
        <v/>
      </c>
      <c r="CZ201" s="314" t="str">
        <f t="shared" si="373"/>
        <v/>
      </c>
      <c r="DA201" s="314" t="str">
        <f t="shared" si="373"/>
        <v/>
      </c>
      <c r="DB201" s="314" t="str">
        <f t="shared" si="373"/>
        <v/>
      </c>
      <c r="DC201" s="314" t="str">
        <f t="shared" si="373"/>
        <v/>
      </c>
      <c r="DD201" s="314" t="str">
        <f t="shared" si="373"/>
        <v/>
      </c>
      <c r="DE201" s="314" t="str">
        <f t="shared" si="373"/>
        <v/>
      </c>
      <c r="DF201" s="314" t="str">
        <f t="shared" si="373"/>
        <v/>
      </c>
      <c r="DG201" s="314" t="str">
        <f t="shared" si="373"/>
        <v/>
      </c>
      <c r="DH201" s="314" t="str">
        <f t="shared" si="373"/>
        <v/>
      </c>
      <c r="DI201" s="314" t="str">
        <f t="shared" si="373"/>
        <v/>
      </c>
      <c r="DJ201" s="314" t="str">
        <f t="shared" si="373"/>
        <v/>
      </c>
      <c r="DK201" s="314" t="str">
        <f t="shared" si="373"/>
        <v/>
      </c>
      <c r="DL201" s="314" t="str">
        <f t="shared" si="373"/>
        <v/>
      </c>
      <c r="DM201" s="314" t="str">
        <f t="shared" si="373"/>
        <v/>
      </c>
      <c r="DN201" s="314" t="str">
        <f t="shared" si="373"/>
        <v/>
      </c>
      <c r="DO201" s="314" t="str">
        <f t="shared" si="373"/>
        <v/>
      </c>
      <c r="DP201" s="314" t="str">
        <f t="shared" si="373"/>
        <v/>
      </c>
      <c r="DQ201" s="314" t="str">
        <f t="shared" si="373"/>
        <v/>
      </c>
      <c r="DR201" s="314" t="str">
        <f t="shared" si="373"/>
        <v/>
      </c>
      <c r="DS201" s="314" t="str">
        <f t="shared" si="373"/>
        <v/>
      </c>
      <c r="DT201" s="314" t="str">
        <f t="shared" si="373"/>
        <v/>
      </c>
      <c r="DU201" s="314" t="str">
        <f t="shared" si="373"/>
        <v/>
      </c>
      <c r="DV201" s="314" t="str">
        <f t="shared" si="373"/>
        <v/>
      </c>
      <c r="DW201" s="314" t="str">
        <f t="shared" si="373"/>
        <v/>
      </c>
      <c r="DX201" s="314" t="str">
        <f t="shared" si="373"/>
        <v/>
      </c>
      <c r="DY201" s="314" t="str">
        <f t="shared" si="373"/>
        <v/>
      </c>
      <c r="DZ201" s="314" t="str">
        <f t="shared" si="373"/>
        <v/>
      </c>
      <c r="EA201" s="314" t="str">
        <f t="shared" si="373"/>
        <v/>
      </c>
      <c r="EB201" s="314" t="str">
        <f t="shared" si="373"/>
        <v/>
      </c>
      <c r="EC201" s="314" t="str">
        <f t="shared" si="373"/>
        <v/>
      </c>
      <c r="ED201" s="314" t="str">
        <f t="shared" si="373"/>
        <v/>
      </c>
      <c r="EE201" s="314" t="str">
        <f t="shared" si="373"/>
        <v/>
      </c>
      <c r="EF201" s="314" t="str">
        <f t="shared" ref="EF201:FS201" si="374">IF(COUNTBLANK(EF202:EF203),"",EF202/EF203*100)</f>
        <v/>
      </c>
      <c r="EG201" s="314" t="str">
        <f t="shared" si="374"/>
        <v/>
      </c>
      <c r="EH201" s="314" t="str">
        <f t="shared" si="374"/>
        <v/>
      </c>
      <c r="EI201" s="314" t="str">
        <f t="shared" si="374"/>
        <v/>
      </c>
      <c r="EJ201" s="314" t="str">
        <f t="shared" si="374"/>
        <v/>
      </c>
      <c r="EK201" s="314" t="str">
        <f t="shared" si="374"/>
        <v/>
      </c>
      <c r="EL201" s="314" t="str">
        <f t="shared" si="374"/>
        <v/>
      </c>
      <c r="EM201" s="314" t="str">
        <f t="shared" si="374"/>
        <v/>
      </c>
      <c r="EN201" s="314" t="str">
        <f t="shared" si="374"/>
        <v/>
      </c>
      <c r="EO201" s="314" t="str">
        <f t="shared" si="374"/>
        <v/>
      </c>
      <c r="EP201" s="314" t="str">
        <f t="shared" si="374"/>
        <v/>
      </c>
      <c r="EQ201" s="314" t="str">
        <f t="shared" si="374"/>
        <v/>
      </c>
      <c r="ER201" s="314" t="str">
        <f t="shared" si="374"/>
        <v/>
      </c>
      <c r="ES201" s="314" t="str">
        <f t="shared" si="374"/>
        <v/>
      </c>
      <c r="ET201" s="314" t="str">
        <f t="shared" si="374"/>
        <v/>
      </c>
      <c r="EU201" s="314" t="str">
        <f t="shared" si="374"/>
        <v/>
      </c>
      <c r="EV201" s="314" t="str">
        <f t="shared" si="374"/>
        <v/>
      </c>
      <c r="EW201" s="314" t="str">
        <f t="shared" si="374"/>
        <v/>
      </c>
      <c r="EX201" s="314" t="str">
        <f t="shared" si="374"/>
        <v/>
      </c>
      <c r="EY201" s="314" t="str">
        <f t="shared" si="374"/>
        <v/>
      </c>
      <c r="EZ201" s="314" t="str">
        <f t="shared" si="374"/>
        <v/>
      </c>
      <c r="FA201" s="314" t="str">
        <f t="shared" si="374"/>
        <v/>
      </c>
      <c r="FB201" s="314" t="str">
        <f t="shared" si="374"/>
        <v/>
      </c>
      <c r="FC201" s="314" t="str">
        <f t="shared" si="374"/>
        <v/>
      </c>
      <c r="FD201" s="314" t="str">
        <f t="shared" si="374"/>
        <v/>
      </c>
      <c r="FE201" s="314" t="str">
        <f t="shared" si="374"/>
        <v/>
      </c>
      <c r="FF201" s="314" t="str">
        <f t="shared" si="374"/>
        <v/>
      </c>
      <c r="FG201" s="314" t="str">
        <f t="shared" si="374"/>
        <v/>
      </c>
      <c r="FH201" s="314" t="str">
        <f t="shared" si="374"/>
        <v/>
      </c>
      <c r="FI201" s="314" t="str">
        <f t="shared" si="374"/>
        <v/>
      </c>
      <c r="FJ201" s="314" t="str">
        <f t="shared" si="374"/>
        <v/>
      </c>
      <c r="FK201" s="314" t="str">
        <f t="shared" si="374"/>
        <v/>
      </c>
      <c r="FL201" s="314" t="str">
        <f t="shared" si="374"/>
        <v/>
      </c>
      <c r="FM201" s="314" t="str">
        <f t="shared" si="374"/>
        <v/>
      </c>
      <c r="FN201" s="314" t="str">
        <f t="shared" si="374"/>
        <v/>
      </c>
      <c r="FO201" s="314" t="str">
        <f t="shared" si="374"/>
        <v/>
      </c>
      <c r="FP201" s="314" t="str">
        <f t="shared" si="374"/>
        <v/>
      </c>
      <c r="FQ201" s="314" t="str">
        <f t="shared" si="374"/>
        <v/>
      </c>
      <c r="FR201" s="314" t="str">
        <f t="shared" si="374"/>
        <v/>
      </c>
      <c r="FS201" s="314" t="str">
        <f t="shared" si="374"/>
        <v/>
      </c>
      <c r="FT201" s="314" t="str">
        <f t="shared" ref="FT201:IE201" si="375">IF(COUNTBLANK(FT202:FT203),"",FT202/FT203*100)</f>
        <v/>
      </c>
      <c r="FU201" s="314" t="str">
        <f t="shared" si="375"/>
        <v/>
      </c>
      <c r="FV201" s="314" t="str">
        <f t="shared" si="375"/>
        <v/>
      </c>
      <c r="FW201" s="314" t="str">
        <f t="shared" si="375"/>
        <v/>
      </c>
      <c r="FX201" s="314" t="str">
        <f t="shared" si="375"/>
        <v/>
      </c>
      <c r="FY201" s="314" t="str">
        <f t="shared" si="375"/>
        <v/>
      </c>
      <c r="FZ201" s="314" t="str">
        <f t="shared" si="375"/>
        <v/>
      </c>
      <c r="GA201" s="314" t="str">
        <f t="shared" si="375"/>
        <v/>
      </c>
      <c r="GB201" s="314" t="str">
        <f t="shared" si="375"/>
        <v/>
      </c>
      <c r="GC201" s="314" t="str">
        <f t="shared" si="375"/>
        <v/>
      </c>
      <c r="GD201" s="314" t="str">
        <f t="shared" si="375"/>
        <v/>
      </c>
      <c r="GE201" s="314" t="str">
        <f t="shared" si="375"/>
        <v/>
      </c>
      <c r="GF201" s="314" t="str">
        <f t="shared" si="375"/>
        <v/>
      </c>
      <c r="GG201" s="314" t="str">
        <f t="shared" si="375"/>
        <v/>
      </c>
      <c r="GH201" s="314" t="str">
        <f t="shared" si="375"/>
        <v/>
      </c>
      <c r="GI201" s="314" t="str">
        <f t="shared" si="375"/>
        <v/>
      </c>
      <c r="GJ201" s="314" t="str">
        <f t="shared" si="375"/>
        <v/>
      </c>
      <c r="GK201" s="314" t="str">
        <f t="shared" si="375"/>
        <v/>
      </c>
      <c r="GL201" s="314" t="str">
        <f t="shared" si="375"/>
        <v/>
      </c>
      <c r="GM201" s="314" t="str">
        <f t="shared" si="375"/>
        <v/>
      </c>
      <c r="GN201" s="314" t="str">
        <f t="shared" si="375"/>
        <v/>
      </c>
      <c r="GO201" s="314" t="str">
        <f t="shared" si="375"/>
        <v/>
      </c>
      <c r="GP201" s="314" t="str">
        <f t="shared" si="375"/>
        <v/>
      </c>
      <c r="GQ201" s="314" t="str">
        <f t="shared" si="375"/>
        <v/>
      </c>
      <c r="GR201" s="314" t="str">
        <f t="shared" si="375"/>
        <v/>
      </c>
      <c r="GS201" s="314" t="str">
        <f t="shared" si="375"/>
        <v/>
      </c>
      <c r="GT201" s="314" t="str">
        <f t="shared" si="375"/>
        <v/>
      </c>
      <c r="GU201" s="314" t="str">
        <f t="shared" si="375"/>
        <v/>
      </c>
      <c r="GV201" s="314" t="str">
        <f t="shared" si="375"/>
        <v/>
      </c>
      <c r="GW201" s="314" t="str">
        <f t="shared" si="375"/>
        <v/>
      </c>
      <c r="GX201" s="314" t="str">
        <f t="shared" si="375"/>
        <v/>
      </c>
      <c r="GY201" s="314" t="str">
        <f t="shared" si="375"/>
        <v/>
      </c>
      <c r="GZ201" s="314" t="str">
        <f t="shared" si="375"/>
        <v/>
      </c>
      <c r="HA201" s="314" t="str">
        <f t="shared" si="375"/>
        <v/>
      </c>
      <c r="HB201" s="314" t="str">
        <f t="shared" si="375"/>
        <v/>
      </c>
      <c r="HC201" s="314" t="str">
        <f t="shared" si="375"/>
        <v/>
      </c>
      <c r="HD201" s="314" t="str">
        <f t="shared" si="375"/>
        <v/>
      </c>
      <c r="HE201" s="314" t="str">
        <f t="shared" si="375"/>
        <v/>
      </c>
      <c r="HF201" s="314" t="str">
        <f t="shared" si="375"/>
        <v/>
      </c>
      <c r="HG201" s="314" t="str">
        <f t="shared" si="375"/>
        <v/>
      </c>
      <c r="HH201" s="314" t="str">
        <f t="shared" si="375"/>
        <v/>
      </c>
      <c r="HI201" s="314" t="str">
        <f t="shared" si="375"/>
        <v/>
      </c>
      <c r="HJ201" s="314" t="str">
        <f t="shared" si="375"/>
        <v/>
      </c>
      <c r="HK201" s="314" t="str">
        <f t="shared" si="375"/>
        <v/>
      </c>
      <c r="HL201" s="314" t="str">
        <f t="shared" si="375"/>
        <v/>
      </c>
      <c r="HM201" s="314" t="str">
        <f t="shared" si="375"/>
        <v/>
      </c>
      <c r="HN201" s="314" t="str">
        <f t="shared" si="375"/>
        <v/>
      </c>
      <c r="HO201" s="314" t="str">
        <f t="shared" si="375"/>
        <v/>
      </c>
      <c r="HP201" s="314" t="str">
        <f t="shared" si="375"/>
        <v/>
      </c>
      <c r="HQ201" s="314" t="str">
        <f t="shared" si="375"/>
        <v/>
      </c>
      <c r="HR201" s="314" t="str">
        <f t="shared" si="375"/>
        <v/>
      </c>
      <c r="HS201" s="314" t="str">
        <f t="shared" si="375"/>
        <v/>
      </c>
      <c r="HT201" s="314" t="str">
        <f t="shared" si="375"/>
        <v/>
      </c>
      <c r="HU201" s="314" t="str">
        <f t="shared" si="375"/>
        <v/>
      </c>
      <c r="HV201" s="314" t="str">
        <f t="shared" si="375"/>
        <v/>
      </c>
      <c r="HW201" s="314" t="str">
        <f t="shared" si="375"/>
        <v/>
      </c>
      <c r="HX201" s="314" t="str">
        <f t="shared" si="375"/>
        <v/>
      </c>
      <c r="HY201" s="314" t="str">
        <f t="shared" si="375"/>
        <v/>
      </c>
      <c r="HZ201" s="314" t="str">
        <f t="shared" si="375"/>
        <v/>
      </c>
      <c r="IA201" s="314" t="str">
        <f t="shared" si="375"/>
        <v/>
      </c>
      <c r="IB201" s="314" t="str">
        <f t="shared" si="375"/>
        <v/>
      </c>
      <c r="IC201" s="314" t="str">
        <f t="shared" si="375"/>
        <v/>
      </c>
      <c r="ID201" s="314" t="str">
        <f t="shared" si="375"/>
        <v/>
      </c>
      <c r="IE201" s="314" t="str">
        <f t="shared" si="375"/>
        <v/>
      </c>
      <c r="IF201" s="314" t="str">
        <f t="shared" ref="IF201:KQ201" si="376">IF(COUNTBLANK(IF202:IF203),"",IF202/IF203*100)</f>
        <v/>
      </c>
      <c r="IG201" s="314" t="str">
        <f t="shared" si="376"/>
        <v/>
      </c>
      <c r="IH201" s="314" t="str">
        <f t="shared" si="376"/>
        <v/>
      </c>
      <c r="II201" s="314" t="str">
        <f t="shared" si="376"/>
        <v/>
      </c>
      <c r="IJ201" s="314" t="str">
        <f t="shared" si="376"/>
        <v/>
      </c>
      <c r="IK201" s="314" t="str">
        <f t="shared" si="376"/>
        <v/>
      </c>
      <c r="IL201" s="314" t="str">
        <f t="shared" si="376"/>
        <v/>
      </c>
      <c r="IM201" s="314" t="str">
        <f t="shared" si="376"/>
        <v/>
      </c>
      <c r="IN201" s="314" t="str">
        <f t="shared" si="376"/>
        <v/>
      </c>
      <c r="IO201" s="314" t="str">
        <f t="shared" si="376"/>
        <v/>
      </c>
      <c r="IP201" s="314" t="str">
        <f t="shared" si="376"/>
        <v/>
      </c>
      <c r="IQ201" s="314" t="str">
        <f t="shared" si="376"/>
        <v/>
      </c>
      <c r="IR201" s="314" t="str">
        <f t="shared" si="376"/>
        <v/>
      </c>
      <c r="IS201" s="314" t="str">
        <f t="shared" si="376"/>
        <v/>
      </c>
      <c r="IT201" s="314" t="str">
        <f t="shared" si="376"/>
        <v/>
      </c>
      <c r="IU201" s="314" t="str">
        <f t="shared" si="376"/>
        <v/>
      </c>
      <c r="IV201" s="314" t="str">
        <f t="shared" si="376"/>
        <v/>
      </c>
      <c r="IW201" s="314" t="str">
        <f t="shared" si="376"/>
        <v/>
      </c>
      <c r="IX201" s="314" t="str">
        <f t="shared" si="376"/>
        <v/>
      </c>
      <c r="IY201" s="314" t="str">
        <f t="shared" si="376"/>
        <v/>
      </c>
      <c r="IZ201" s="314" t="str">
        <f t="shared" si="376"/>
        <v/>
      </c>
      <c r="JA201" s="314" t="str">
        <f t="shared" si="376"/>
        <v/>
      </c>
      <c r="JB201" s="314" t="str">
        <f t="shared" si="376"/>
        <v/>
      </c>
      <c r="JC201" s="314" t="str">
        <f t="shared" si="376"/>
        <v/>
      </c>
      <c r="JD201" s="314" t="str">
        <f t="shared" si="376"/>
        <v/>
      </c>
      <c r="JE201" s="314" t="str">
        <f t="shared" si="376"/>
        <v/>
      </c>
      <c r="JF201" s="314" t="str">
        <f t="shared" si="376"/>
        <v/>
      </c>
      <c r="JG201" s="314" t="str">
        <f t="shared" si="376"/>
        <v/>
      </c>
      <c r="JH201" s="314" t="str">
        <f t="shared" si="376"/>
        <v/>
      </c>
      <c r="JI201" s="314" t="str">
        <f t="shared" si="376"/>
        <v/>
      </c>
      <c r="JJ201" s="314" t="str">
        <f t="shared" si="376"/>
        <v/>
      </c>
      <c r="JK201" s="314" t="str">
        <f t="shared" si="376"/>
        <v/>
      </c>
      <c r="JL201" s="314" t="str">
        <f t="shared" si="376"/>
        <v/>
      </c>
      <c r="JM201" s="314" t="str">
        <f t="shared" si="376"/>
        <v/>
      </c>
      <c r="JN201" s="314" t="str">
        <f t="shared" si="376"/>
        <v/>
      </c>
      <c r="JO201" s="314" t="str">
        <f t="shared" si="376"/>
        <v/>
      </c>
      <c r="JP201" s="314" t="str">
        <f t="shared" si="376"/>
        <v/>
      </c>
      <c r="JQ201" s="314" t="str">
        <f t="shared" si="376"/>
        <v/>
      </c>
      <c r="JR201" s="314" t="str">
        <f t="shared" si="376"/>
        <v/>
      </c>
      <c r="JS201" s="314" t="str">
        <f t="shared" si="376"/>
        <v/>
      </c>
      <c r="JT201" s="314" t="str">
        <f t="shared" si="376"/>
        <v/>
      </c>
      <c r="JU201" s="314" t="str">
        <f t="shared" si="376"/>
        <v/>
      </c>
      <c r="JV201" s="314" t="str">
        <f t="shared" si="376"/>
        <v/>
      </c>
      <c r="JW201" s="314" t="str">
        <f t="shared" si="376"/>
        <v/>
      </c>
      <c r="JX201" s="314" t="str">
        <f t="shared" si="376"/>
        <v/>
      </c>
      <c r="JY201" s="314" t="str">
        <f t="shared" si="376"/>
        <v/>
      </c>
      <c r="JZ201" s="314" t="str">
        <f t="shared" si="376"/>
        <v/>
      </c>
      <c r="KA201" s="314" t="str">
        <f t="shared" si="376"/>
        <v/>
      </c>
      <c r="KB201" s="314" t="str">
        <f t="shared" si="376"/>
        <v/>
      </c>
      <c r="KC201" s="314" t="str">
        <f t="shared" si="376"/>
        <v/>
      </c>
      <c r="KD201" s="314" t="str">
        <f t="shared" si="376"/>
        <v/>
      </c>
      <c r="KE201" s="314" t="str">
        <f t="shared" si="376"/>
        <v/>
      </c>
      <c r="KF201" s="314" t="str">
        <f t="shared" si="376"/>
        <v/>
      </c>
      <c r="KG201" s="314" t="str">
        <f t="shared" si="376"/>
        <v/>
      </c>
      <c r="KH201" s="314" t="str">
        <f t="shared" si="376"/>
        <v/>
      </c>
      <c r="KI201" s="314" t="str">
        <f t="shared" si="376"/>
        <v/>
      </c>
      <c r="KJ201" s="314" t="str">
        <f t="shared" si="376"/>
        <v/>
      </c>
      <c r="KK201" s="314" t="str">
        <f t="shared" si="376"/>
        <v/>
      </c>
      <c r="KL201" s="314" t="str">
        <f t="shared" si="376"/>
        <v/>
      </c>
      <c r="KM201" s="314" t="str">
        <f t="shared" si="376"/>
        <v/>
      </c>
      <c r="KN201" s="314" t="str">
        <f t="shared" si="376"/>
        <v/>
      </c>
      <c r="KO201" s="314" t="str">
        <f t="shared" si="376"/>
        <v/>
      </c>
      <c r="KP201" s="314" t="str">
        <f t="shared" si="376"/>
        <v/>
      </c>
      <c r="KQ201" s="314" t="str">
        <f t="shared" si="376"/>
        <v/>
      </c>
      <c r="KR201" s="314" t="str">
        <f t="shared" ref="KR201:MH201" si="377">IF(COUNTBLANK(KR202:KR203),"",KR202/KR203*100)</f>
        <v/>
      </c>
      <c r="KS201" s="314" t="str">
        <f t="shared" si="377"/>
        <v/>
      </c>
      <c r="KT201" s="314" t="str">
        <f t="shared" si="377"/>
        <v/>
      </c>
      <c r="KU201" s="314" t="str">
        <f t="shared" si="377"/>
        <v/>
      </c>
      <c r="KV201" s="314" t="str">
        <f t="shared" si="377"/>
        <v/>
      </c>
      <c r="KW201" s="314" t="str">
        <f t="shared" si="377"/>
        <v/>
      </c>
      <c r="KX201" s="314" t="str">
        <f t="shared" si="377"/>
        <v/>
      </c>
      <c r="KY201" s="314" t="str">
        <f t="shared" si="377"/>
        <v/>
      </c>
      <c r="KZ201" s="314" t="str">
        <f t="shared" si="377"/>
        <v/>
      </c>
      <c r="LA201" s="314" t="str">
        <f t="shared" si="377"/>
        <v/>
      </c>
      <c r="LB201" s="314" t="str">
        <f t="shared" si="377"/>
        <v/>
      </c>
      <c r="LC201" s="314" t="str">
        <f t="shared" si="377"/>
        <v/>
      </c>
      <c r="LD201" s="314" t="str">
        <f t="shared" si="377"/>
        <v/>
      </c>
      <c r="LE201" s="314" t="str">
        <f t="shared" si="377"/>
        <v/>
      </c>
      <c r="LF201" s="314" t="str">
        <f t="shared" si="377"/>
        <v/>
      </c>
      <c r="LG201" s="314" t="str">
        <f t="shared" si="377"/>
        <v/>
      </c>
      <c r="LH201" s="314" t="str">
        <f t="shared" si="377"/>
        <v/>
      </c>
      <c r="LI201" s="314" t="str">
        <f t="shared" si="377"/>
        <v/>
      </c>
      <c r="LJ201" s="314" t="str">
        <f t="shared" si="377"/>
        <v/>
      </c>
      <c r="LK201" s="314" t="str">
        <f t="shared" si="377"/>
        <v/>
      </c>
      <c r="LL201" s="314" t="str">
        <f t="shared" si="377"/>
        <v/>
      </c>
      <c r="LM201" s="314" t="str">
        <f t="shared" si="377"/>
        <v/>
      </c>
      <c r="LN201" s="314" t="str">
        <f t="shared" si="377"/>
        <v/>
      </c>
      <c r="LO201" s="314" t="str">
        <f t="shared" si="377"/>
        <v/>
      </c>
      <c r="LP201" s="314" t="str">
        <f t="shared" si="377"/>
        <v/>
      </c>
      <c r="LQ201" s="314" t="str">
        <f t="shared" si="377"/>
        <v/>
      </c>
      <c r="LR201" s="314" t="str">
        <f t="shared" si="377"/>
        <v/>
      </c>
      <c r="LS201" s="314" t="str">
        <f t="shared" si="377"/>
        <v/>
      </c>
      <c r="LT201" s="314" t="str">
        <f t="shared" si="377"/>
        <v/>
      </c>
      <c r="LU201" s="314" t="str">
        <f t="shared" si="377"/>
        <v/>
      </c>
      <c r="LV201" s="314" t="str">
        <f t="shared" si="377"/>
        <v/>
      </c>
      <c r="LW201" s="314" t="str">
        <f t="shared" si="377"/>
        <v/>
      </c>
      <c r="LX201" s="314" t="str">
        <f t="shared" si="377"/>
        <v/>
      </c>
      <c r="LY201" s="314" t="str">
        <f t="shared" si="377"/>
        <v/>
      </c>
      <c r="LZ201" s="314" t="str">
        <f t="shared" si="377"/>
        <v/>
      </c>
      <c r="MA201" s="314" t="str">
        <f t="shared" si="377"/>
        <v/>
      </c>
      <c r="MB201" s="314" t="str">
        <f t="shared" si="377"/>
        <v/>
      </c>
      <c r="MC201" s="314" t="str">
        <f t="shared" si="377"/>
        <v/>
      </c>
      <c r="MD201" s="314" t="str">
        <f t="shared" si="377"/>
        <v/>
      </c>
      <c r="ME201" s="314" t="str">
        <f t="shared" si="377"/>
        <v/>
      </c>
      <c r="MF201" s="314" t="str">
        <f t="shared" si="377"/>
        <v/>
      </c>
      <c r="MG201" s="314" t="str">
        <f t="shared" si="377"/>
        <v/>
      </c>
      <c r="MH201" s="314" t="str">
        <f t="shared" si="377"/>
        <v/>
      </c>
    </row>
    <row r="202" spans="1:346" x14ac:dyDescent="0.3">
      <c r="A202" s="9"/>
      <c r="B202" s="235" t="s">
        <v>376</v>
      </c>
      <c r="C202" s="120" t="s">
        <v>377</v>
      </c>
      <c r="D202" s="231" t="e">
        <f>Reporting_Currency_Code</f>
        <v>#N/A</v>
      </c>
      <c r="E202" s="231">
        <f>Reporting_Currency_Name</f>
        <v>0</v>
      </c>
      <c r="F202" s="231">
        <f>Reporting_Scale_Name</f>
        <v>0</v>
      </c>
      <c r="G202" s="318" t="str">
        <f>IF(OR('5.5 NFC'!G51="",'5.5 NFC'!G54=""),"",'5.5 NFC'!G51)</f>
        <v/>
      </c>
      <c r="H202" s="318" t="str">
        <f>IF(OR('5.5 NFC'!H51="",'5.5 NFC'!H54=""),"",'5.5 NFC'!H51)</f>
        <v/>
      </c>
      <c r="I202" s="318" t="str">
        <f>IF(OR('5.5 NFC'!I51="",'5.5 NFC'!I54=""),"",'5.5 NFC'!I51)</f>
        <v/>
      </c>
      <c r="J202" s="318" t="str">
        <f>IF(OR('5.5 NFC'!J51="",'5.5 NFC'!J54=""),"",'5.5 NFC'!J51)</f>
        <v/>
      </c>
      <c r="K202" s="318" t="str">
        <f>IF(OR('5.5 NFC'!K51="",'5.5 NFC'!K54=""),"",'5.5 NFC'!K51)</f>
        <v/>
      </c>
      <c r="L202" s="318" t="str">
        <f>IF(OR('5.5 NFC'!L51="",'5.5 NFC'!L54=""),"",'5.5 NFC'!L51)</f>
        <v/>
      </c>
      <c r="M202" s="318" t="str">
        <f>IF(OR('5.5 NFC'!M51="",'5.5 NFC'!M54=""),"",'5.5 NFC'!M51)</f>
        <v/>
      </c>
      <c r="N202" s="318" t="str">
        <f>IF(OR('5.5 NFC'!N51="",'5.5 NFC'!N54=""),"",'5.5 NFC'!N51)</f>
        <v/>
      </c>
      <c r="O202" s="318" t="str">
        <f>IF(OR('5.5 NFC'!O51="",'5.5 NFC'!O54=""),"",'5.5 NFC'!O51)</f>
        <v/>
      </c>
      <c r="P202" s="318" t="str">
        <f>IF(OR('5.5 NFC'!P51="",'5.5 NFC'!P54=""),"",'5.5 NFC'!P51)</f>
        <v/>
      </c>
      <c r="Q202" s="318" t="str">
        <f>IF(OR('5.5 NFC'!Q51="",'5.5 NFC'!Q54=""),"",'5.5 NFC'!Q51)</f>
        <v/>
      </c>
      <c r="R202" s="318" t="str">
        <f>IF(OR('5.5 NFC'!R51="",'5.5 NFC'!R54=""),"",'5.5 NFC'!R51)</f>
        <v/>
      </c>
      <c r="S202" s="318" t="str">
        <f>IF(OR('5.5 NFC'!S51="",'5.5 NFC'!S54=""),"",'5.5 NFC'!S51)</f>
        <v/>
      </c>
      <c r="T202" s="318" t="str">
        <f>IF(OR('5.5 NFC'!T51="",'5.5 NFC'!T54=""),"",'5.5 NFC'!T51)</f>
        <v/>
      </c>
      <c r="U202" s="318" t="str">
        <f>IF(OR('5.5 NFC'!U51="",'5.5 NFC'!U54=""),"",'5.5 NFC'!U51)</f>
        <v/>
      </c>
      <c r="V202" s="318" t="str">
        <f>IF(OR('5.5 NFC'!V51="",'5.5 NFC'!V54=""),"",'5.5 NFC'!V51)</f>
        <v/>
      </c>
      <c r="W202" s="318" t="str">
        <f>IF(OR('5.5 NFC'!W51="",'5.5 NFC'!W54=""),"",'5.5 NFC'!W51)</f>
        <v/>
      </c>
      <c r="X202" s="318" t="str">
        <f>IF(OR('5.5 NFC'!X51="",'5.5 NFC'!X54=""),"",'5.5 NFC'!X51)</f>
        <v/>
      </c>
      <c r="Y202" s="318" t="str">
        <f>IF(OR('5.5 NFC'!Y51="",'5.5 NFC'!Y54=""),"",'5.5 NFC'!Y51)</f>
        <v/>
      </c>
      <c r="Z202" s="318" t="str">
        <f>IF(OR('5.5 NFC'!Z51="",'5.5 NFC'!Z54=""),"",'5.5 NFC'!Z51)</f>
        <v/>
      </c>
      <c r="AA202" s="318" t="str">
        <f>IF(OR('5.5 NFC'!AA51="",'5.5 NFC'!AA54=""),"",'5.5 NFC'!AA51)</f>
        <v/>
      </c>
      <c r="AB202" s="318" t="str">
        <f>IF(OR('5.5 NFC'!AB51="",'5.5 NFC'!AB54=""),"",'5.5 NFC'!AB51)</f>
        <v/>
      </c>
      <c r="AC202" s="318" t="str">
        <f>IF(OR('5.5 NFC'!AC51="",'5.5 NFC'!AC54=""),"",'5.5 NFC'!AC51)</f>
        <v/>
      </c>
      <c r="AD202" s="318" t="str">
        <f>IF(OR('5.5 NFC'!AD51="",'5.5 NFC'!AD54=""),"",'5.5 NFC'!AD51)</f>
        <v/>
      </c>
      <c r="AE202" s="318" t="str">
        <f>IF(OR('5.5 NFC'!AE51="",'5.5 NFC'!AE54=""),"",'5.5 NFC'!AE51)</f>
        <v/>
      </c>
      <c r="AF202" s="318" t="str">
        <f>IF(OR('5.5 NFC'!AF51="",'5.5 NFC'!AF54=""),"",'5.5 NFC'!AF51)</f>
        <v/>
      </c>
      <c r="AG202" s="318" t="str">
        <f>IF(OR('5.5 NFC'!AG51="",'5.5 NFC'!AG54=""),"",'5.5 NFC'!AG51)</f>
        <v/>
      </c>
      <c r="AH202" s="318" t="str">
        <f>IF(OR('5.5 NFC'!AH51="",'5.5 NFC'!AH54=""),"",'5.5 NFC'!AH51)</f>
        <v/>
      </c>
      <c r="AI202" s="318" t="str">
        <f>IF(OR('5.5 NFC'!AI51="",'5.5 NFC'!AI54=""),"",'5.5 NFC'!AI51)</f>
        <v/>
      </c>
      <c r="AJ202" s="318" t="str">
        <f>IF(OR('5.5 NFC'!AJ51="",'5.5 NFC'!AJ54=""),"",'5.5 NFC'!AJ51)</f>
        <v/>
      </c>
      <c r="AK202" s="318" t="str">
        <f>IF(OR('5.5 NFC'!AK51="",'5.5 NFC'!AK54=""),"",'5.5 NFC'!AK51)</f>
        <v/>
      </c>
      <c r="AL202" s="318" t="str">
        <f>IF(OR('5.5 NFC'!AL51="",'5.5 NFC'!AL54=""),"",'5.5 NFC'!AL51)</f>
        <v/>
      </c>
      <c r="AM202" s="318" t="str">
        <f>IF(OR('5.5 NFC'!AM51="",'5.5 NFC'!AM54=""),"",'5.5 NFC'!AM51)</f>
        <v/>
      </c>
      <c r="AN202" s="318" t="str">
        <f>IF(OR('5.5 NFC'!AN51="",'5.5 NFC'!AN54=""),"",'5.5 NFC'!AN51)</f>
        <v/>
      </c>
      <c r="AO202" s="318" t="str">
        <f>IF(OR('5.5 NFC'!AO51="",'5.5 NFC'!AO54=""),"",'5.5 NFC'!AO51)</f>
        <v/>
      </c>
      <c r="AP202" s="318" t="str">
        <f>IF(OR('5.5 NFC'!AP51="",'5.5 NFC'!AP54=""),"",'5.5 NFC'!AP51)</f>
        <v/>
      </c>
      <c r="AQ202" s="318" t="str">
        <f>IF(OR('5.5 NFC'!AQ51="",'5.5 NFC'!AQ54=""),"",'5.5 NFC'!AQ51)</f>
        <v/>
      </c>
      <c r="AR202" s="318" t="str">
        <f>IF(OR('5.5 NFC'!AR51="",'5.5 NFC'!AR54=""),"",'5.5 NFC'!AR51)</f>
        <v/>
      </c>
      <c r="AS202" s="318" t="str">
        <f>IF(OR('5.5 NFC'!AS51="",'5.5 NFC'!AS54=""),"",'5.5 NFC'!AS51)</f>
        <v/>
      </c>
      <c r="AT202" s="318" t="str">
        <f>IF(OR('5.5 NFC'!AT51="",'5.5 NFC'!AT54=""),"",'5.5 NFC'!AT51)</f>
        <v/>
      </c>
      <c r="AU202" s="318" t="str">
        <f>IF(OR('5.5 NFC'!AU51="",'5.5 NFC'!AU54=""),"",'5.5 NFC'!AU51)</f>
        <v/>
      </c>
      <c r="AV202" s="318" t="str">
        <f>IF(OR('5.5 NFC'!AV51="",'5.5 NFC'!AV54=""),"",'5.5 NFC'!AV51)</f>
        <v/>
      </c>
      <c r="AW202" s="318" t="str">
        <f>IF(OR('5.5 NFC'!AW51="",'5.5 NFC'!AW54=""),"",'5.5 NFC'!AW51)</f>
        <v/>
      </c>
      <c r="AX202" s="318" t="str">
        <f>IF(OR('5.5 NFC'!AX51="",'5.5 NFC'!AX54=""),"",'5.5 NFC'!AX51)</f>
        <v/>
      </c>
      <c r="AY202" s="318" t="str">
        <f>IF(OR('5.5 NFC'!AY51="",'5.5 NFC'!AY54=""),"",'5.5 NFC'!AY51)</f>
        <v/>
      </c>
      <c r="AZ202" s="318" t="str">
        <f>IF(OR('5.5 NFC'!AZ51="",'5.5 NFC'!AZ54=""),"",'5.5 NFC'!AZ51)</f>
        <v/>
      </c>
      <c r="BA202" s="318" t="str">
        <f>IF(OR('5.5 NFC'!BA51="",'5.5 NFC'!BA54=""),"",'5.5 NFC'!BA51)</f>
        <v/>
      </c>
      <c r="BB202" s="318" t="str">
        <f>IF(OR('5.5 NFC'!BB51="",'5.5 NFC'!BB54=""),"",'5.5 NFC'!BB51)</f>
        <v/>
      </c>
      <c r="BC202" s="318" t="str">
        <f>IF(OR('5.5 NFC'!BC51="",'5.5 NFC'!BC54=""),"",'5.5 NFC'!BC51)</f>
        <v/>
      </c>
      <c r="BD202" s="318" t="str">
        <f>IF(OR('5.5 NFC'!BD51="",'5.5 NFC'!BD54=""),"",'5.5 NFC'!BD51)</f>
        <v/>
      </c>
      <c r="BE202" s="318" t="str">
        <f>IF(OR('5.5 NFC'!BE51="",'5.5 NFC'!BE54=""),"",'5.5 NFC'!BE51)</f>
        <v/>
      </c>
      <c r="BF202" s="318" t="str">
        <f>IF(OR('5.5 NFC'!BF51="",'5.5 NFC'!BF54=""),"",'5.5 NFC'!BF51)</f>
        <v/>
      </c>
      <c r="BG202" s="318" t="str">
        <f>IF(OR('5.5 NFC'!BG51="",'5.5 NFC'!BG54=""),"",'5.5 NFC'!BG51)</f>
        <v/>
      </c>
      <c r="BH202" s="318" t="str">
        <f>IF(OR('5.5 NFC'!BH51="",'5.5 NFC'!BH54=""),"",'5.5 NFC'!BH51)</f>
        <v/>
      </c>
      <c r="BI202" s="318" t="str">
        <f>IF(OR('5.5 NFC'!BI51="",'5.5 NFC'!BI54=""),"",'5.5 NFC'!BI51)</f>
        <v/>
      </c>
      <c r="BJ202" s="318" t="str">
        <f>IF(OR('5.5 NFC'!BJ51="",'5.5 NFC'!BJ54=""),"",'5.5 NFC'!BJ51)</f>
        <v/>
      </c>
      <c r="BK202" s="318" t="str">
        <f>IF(OR('5.5 NFC'!BK51="",'5.5 NFC'!BK54=""),"",'5.5 NFC'!BK51)</f>
        <v/>
      </c>
      <c r="BL202" s="318" t="str">
        <f>IF(OR('5.5 NFC'!BL51="",'5.5 NFC'!BL54=""),"",'5.5 NFC'!BL51)</f>
        <v/>
      </c>
      <c r="BM202" s="318" t="str">
        <f>IF(OR('5.5 NFC'!BM51="",'5.5 NFC'!BM54=""),"",'5.5 NFC'!BM51)</f>
        <v/>
      </c>
      <c r="BN202" s="318" t="str">
        <f>IF(OR('5.5 NFC'!BN51="",'5.5 NFC'!BN54=""),"",'5.5 NFC'!BN51)</f>
        <v/>
      </c>
      <c r="BO202" s="318" t="str">
        <f>IF(OR('5.5 NFC'!BO51="",'5.5 NFC'!BO54=""),"",'5.5 NFC'!BO51)</f>
        <v/>
      </c>
      <c r="BP202" s="318" t="str">
        <f>IF(OR('5.5 NFC'!BP51="",'5.5 NFC'!BP54=""),"",'5.5 NFC'!BP51)</f>
        <v/>
      </c>
      <c r="BQ202" s="318" t="str">
        <f>IF(OR('5.5 NFC'!BQ51="",'5.5 NFC'!BQ54=""),"",'5.5 NFC'!BQ51)</f>
        <v/>
      </c>
      <c r="BR202" s="318" t="str">
        <f>IF(OR('5.5 NFC'!BR51="",'5.5 NFC'!BR54=""),"",'5.5 NFC'!BR51)</f>
        <v/>
      </c>
      <c r="BS202" s="318" t="str">
        <f>IF(OR('5.5 NFC'!BS51="",'5.5 NFC'!BS54=""),"",'5.5 NFC'!BS51)</f>
        <v/>
      </c>
      <c r="BT202" s="318" t="str">
        <f>IF(OR('5.5 NFC'!BT51="",'5.5 NFC'!BT54=""),"",'5.5 NFC'!BT51)</f>
        <v/>
      </c>
      <c r="BU202" s="318" t="str">
        <f>IF(OR('5.5 NFC'!BU51="",'5.5 NFC'!BU54=""),"",'5.5 NFC'!BU51)</f>
        <v/>
      </c>
      <c r="BV202" s="318" t="str">
        <f>IF(OR('5.5 NFC'!BV51="",'5.5 NFC'!BV54=""),"",'5.5 NFC'!BV51)</f>
        <v/>
      </c>
      <c r="BW202" s="318" t="str">
        <f>IF(OR('5.5 NFC'!BW51="",'5.5 NFC'!BW54=""),"",'5.5 NFC'!BW51)</f>
        <v/>
      </c>
      <c r="BX202" s="318" t="str">
        <f>IF(OR('5.5 NFC'!BX51="",'5.5 NFC'!BX54=""),"",'5.5 NFC'!BX51)</f>
        <v/>
      </c>
      <c r="BY202" s="318" t="str">
        <f>IF(OR('5.5 NFC'!BY51="",'5.5 NFC'!BY54=""),"",'5.5 NFC'!BY51)</f>
        <v/>
      </c>
      <c r="BZ202" s="318" t="str">
        <f>IF(OR('5.5 NFC'!BZ51="",'5.5 NFC'!BZ54=""),"",'5.5 NFC'!BZ51)</f>
        <v/>
      </c>
      <c r="CA202" s="318" t="str">
        <f>IF(OR('5.5 NFC'!CA51="",'5.5 NFC'!CA54=""),"",'5.5 NFC'!CA51)</f>
        <v/>
      </c>
      <c r="CB202" s="318" t="str">
        <f>IF(OR('5.5 NFC'!CB51="",'5.5 NFC'!CB54=""),"",'5.5 NFC'!CB51)</f>
        <v/>
      </c>
      <c r="CC202" s="318" t="str">
        <f>IF(OR('5.5 NFC'!CC51="",'5.5 NFC'!CC54=""),"",'5.5 NFC'!CC51)</f>
        <v/>
      </c>
      <c r="CD202" s="318" t="str">
        <f>IF(OR('5.5 NFC'!CD51="",'5.5 NFC'!CD54=""),"",'5.5 NFC'!CD51)</f>
        <v/>
      </c>
      <c r="CE202" s="318" t="str">
        <f>IF(OR('5.5 NFC'!CE51="",'5.5 NFC'!CE54=""),"",'5.5 NFC'!CE51)</f>
        <v/>
      </c>
      <c r="CF202" s="318" t="str">
        <f>IF(OR('5.5 NFC'!CF51="",'5.5 NFC'!CF54=""),"",'5.5 NFC'!CF51)</f>
        <v/>
      </c>
      <c r="CG202" s="318" t="str">
        <f>IF(OR('5.5 NFC'!CG51="",'5.5 NFC'!CG54=""),"",'5.5 NFC'!CG51)</f>
        <v/>
      </c>
      <c r="CH202" s="318" t="str">
        <f>IF(OR('5.5 NFC'!CH51="",'5.5 NFC'!CH54=""),"",'5.5 NFC'!CH51)</f>
        <v/>
      </c>
      <c r="CI202" s="318" t="str">
        <f>IF(OR('5.5 NFC'!CI51="",'5.5 NFC'!CI54=""),"",'5.5 NFC'!CI51)</f>
        <v/>
      </c>
      <c r="CJ202" s="318" t="str">
        <f>IF(OR('5.5 NFC'!CJ51="",'5.5 NFC'!CJ54=""),"",'5.5 NFC'!CJ51)</f>
        <v/>
      </c>
      <c r="CK202" s="318" t="str">
        <f>IF(OR('5.5 NFC'!CK51="",'5.5 NFC'!CK54=""),"",'5.5 NFC'!CK51)</f>
        <v/>
      </c>
      <c r="CL202" s="318" t="str">
        <f>IF(OR('5.5 NFC'!CL51="",'5.5 NFC'!CL54=""),"",'5.5 NFC'!CL51)</f>
        <v/>
      </c>
      <c r="CM202" s="318" t="str">
        <f>IF(OR('5.5 NFC'!CM51="",'5.5 NFC'!CM54=""),"",'5.5 NFC'!CM51)</f>
        <v/>
      </c>
      <c r="CN202" s="318" t="str">
        <f>IF(OR('5.5 NFC'!CN51="",'5.5 NFC'!CN54=""),"",'5.5 NFC'!CN51)</f>
        <v/>
      </c>
      <c r="CO202" s="318" t="str">
        <f>IF(OR('5.5 NFC'!CO51="",'5.5 NFC'!CO54=""),"",'5.5 NFC'!CO51)</f>
        <v/>
      </c>
      <c r="CP202" s="318" t="str">
        <f>IF(OR('5.5 NFC'!CP51="",'5.5 NFC'!CP54=""),"",'5.5 NFC'!CP51)</f>
        <v/>
      </c>
      <c r="CQ202" s="318" t="str">
        <f>IF(OR('5.5 NFC'!CQ51="",'5.5 NFC'!CQ54=""),"",'5.5 NFC'!CQ51)</f>
        <v/>
      </c>
      <c r="CR202" s="318" t="str">
        <f>IF(OR('5.5 NFC'!CR51="",'5.5 NFC'!CR54=""),"",'5.5 NFC'!CR51)</f>
        <v/>
      </c>
      <c r="CS202" s="318" t="str">
        <f>IF(OR('5.5 NFC'!CS51="",'5.5 NFC'!CS54=""),"",'5.5 NFC'!CS51)</f>
        <v/>
      </c>
      <c r="CT202" s="318" t="str">
        <f>IF(OR('5.5 NFC'!CT51="",'5.5 NFC'!CT54=""),"",'5.5 NFC'!CT51)</f>
        <v/>
      </c>
      <c r="CU202" s="318" t="str">
        <f>IF(OR('5.5 NFC'!CU51="",'5.5 NFC'!CU54=""),"",'5.5 NFC'!CU51)</f>
        <v/>
      </c>
      <c r="CV202" s="318" t="str">
        <f>IF(OR('5.5 NFC'!CV51="",'5.5 NFC'!CV54=""),"",'5.5 NFC'!CV51)</f>
        <v/>
      </c>
      <c r="CW202" s="318" t="str">
        <f>IF(OR('5.5 NFC'!CW51="",'5.5 NFC'!CW54=""),"",'5.5 NFC'!CW51)</f>
        <v/>
      </c>
      <c r="CX202" s="318" t="str">
        <f>IF(OR('5.5 NFC'!CX51="",'5.5 NFC'!CX54=""),"",'5.5 NFC'!CX51)</f>
        <v/>
      </c>
      <c r="CY202" s="318" t="str">
        <f>IF(OR('5.5 NFC'!CY51="",'5.5 NFC'!CY54=""),"",'5.5 NFC'!CY51)</f>
        <v/>
      </c>
      <c r="CZ202" s="318" t="str">
        <f>IF(OR('5.5 NFC'!CZ51="",'5.5 NFC'!CZ54=""),"",'5.5 NFC'!CZ51)</f>
        <v/>
      </c>
      <c r="DA202" s="318" t="str">
        <f>IF(OR('5.5 NFC'!DA51="",'5.5 NFC'!DA54=""),"",'5.5 NFC'!DA51)</f>
        <v/>
      </c>
      <c r="DB202" s="318" t="str">
        <f>IF(OR('5.5 NFC'!DB51="",'5.5 NFC'!DB54=""),"",'5.5 NFC'!DB51)</f>
        <v/>
      </c>
      <c r="DC202" s="318" t="str">
        <f>IF(OR('5.5 NFC'!DC51="",'5.5 NFC'!DC54=""),"",'5.5 NFC'!DC51)</f>
        <v/>
      </c>
      <c r="DD202" s="318" t="str">
        <f>IF(OR('5.5 NFC'!DD51="",'5.5 NFC'!DD54=""),"",'5.5 NFC'!DD51)</f>
        <v/>
      </c>
      <c r="DE202" s="318" t="str">
        <f>IF(OR('5.5 NFC'!DE51="",'5.5 NFC'!DE54=""),"",'5.5 NFC'!DE51)</f>
        <v/>
      </c>
      <c r="DF202" s="318" t="str">
        <f>IF(OR('5.5 NFC'!DF51="",'5.5 NFC'!DF54=""),"",'5.5 NFC'!DF51)</f>
        <v/>
      </c>
      <c r="DG202" s="318" t="str">
        <f>IF(OR('5.5 NFC'!DG51="",'5.5 NFC'!DG54=""),"",'5.5 NFC'!DG51)</f>
        <v/>
      </c>
      <c r="DH202" s="318" t="str">
        <f>IF(OR('5.5 NFC'!DH51="",'5.5 NFC'!DH54=""),"",'5.5 NFC'!DH51)</f>
        <v/>
      </c>
      <c r="DI202" s="318" t="str">
        <f>IF(OR('5.5 NFC'!DI51="",'5.5 NFC'!DI54=""),"",'5.5 NFC'!DI51)</f>
        <v/>
      </c>
      <c r="DJ202" s="318" t="str">
        <f>IF(OR('5.5 NFC'!DJ51="",'5.5 NFC'!DJ54=""),"",'5.5 NFC'!DJ51)</f>
        <v/>
      </c>
      <c r="DK202" s="318" t="str">
        <f>IF(OR('5.5 NFC'!DK51="",'5.5 NFC'!DK54=""),"",'5.5 NFC'!DK51)</f>
        <v/>
      </c>
      <c r="DL202" s="318" t="str">
        <f>IF(OR('5.5 NFC'!DL51="",'5.5 NFC'!DL54=""),"",'5.5 NFC'!DL51)</f>
        <v/>
      </c>
      <c r="DM202" s="318" t="str">
        <f>IF(OR('5.5 NFC'!DM51="",'5.5 NFC'!DM54=""),"",'5.5 NFC'!DM51)</f>
        <v/>
      </c>
      <c r="DN202" s="318" t="str">
        <f>IF(OR('5.5 NFC'!DN51="",'5.5 NFC'!DN54=""),"",'5.5 NFC'!DN51)</f>
        <v/>
      </c>
      <c r="DO202" s="318" t="str">
        <f>IF(OR('5.5 NFC'!DO51="",'5.5 NFC'!DO54=""),"",'5.5 NFC'!DO51)</f>
        <v/>
      </c>
      <c r="DP202" s="318" t="str">
        <f>IF(OR('5.5 NFC'!DP51="",'5.5 NFC'!DP54=""),"",'5.5 NFC'!DP51)</f>
        <v/>
      </c>
      <c r="DQ202" s="318" t="str">
        <f>IF(OR('5.5 NFC'!DQ51="",'5.5 NFC'!DQ54=""),"",'5.5 NFC'!DQ51)</f>
        <v/>
      </c>
      <c r="DR202" s="318" t="str">
        <f>IF(OR('5.5 NFC'!DR51="",'5.5 NFC'!DR54=""),"",'5.5 NFC'!DR51)</f>
        <v/>
      </c>
      <c r="DS202" s="318" t="str">
        <f>IF(OR('5.5 NFC'!DS51="",'5.5 NFC'!DS54=""),"",'5.5 NFC'!DS51)</f>
        <v/>
      </c>
      <c r="DT202" s="318" t="str">
        <f>IF(OR('5.5 NFC'!DT51="",'5.5 NFC'!DT54=""),"",'5.5 NFC'!DT51)</f>
        <v/>
      </c>
      <c r="DU202" s="318" t="str">
        <f>IF(OR('5.5 NFC'!DU51="",'5.5 NFC'!DU54=""),"",'5.5 NFC'!DU51)</f>
        <v/>
      </c>
      <c r="DV202" s="318" t="str">
        <f>IF(OR('5.5 NFC'!DV51="",'5.5 NFC'!DV54=""),"",'5.5 NFC'!DV51)</f>
        <v/>
      </c>
      <c r="DW202" s="318" t="str">
        <f>IF(OR('5.5 NFC'!DW51="",'5.5 NFC'!DW54=""),"",'5.5 NFC'!DW51)</f>
        <v/>
      </c>
      <c r="DX202" s="318" t="str">
        <f>IF(OR('5.5 NFC'!DX51="",'5.5 NFC'!DX54=""),"",'5.5 NFC'!DX51)</f>
        <v/>
      </c>
      <c r="DY202" s="318" t="str">
        <f>IF(OR('5.5 NFC'!DY51="",'5.5 NFC'!DY54=""),"",'5.5 NFC'!DY51)</f>
        <v/>
      </c>
      <c r="DZ202" s="318" t="str">
        <f>IF(OR('5.5 NFC'!DZ51="",'5.5 NFC'!DZ54=""),"",'5.5 NFC'!DZ51)</f>
        <v/>
      </c>
      <c r="EA202" s="318" t="str">
        <f>IF(OR('5.5 NFC'!EA51="",'5.5 NFC'!EA54=""),"",'5.5 NFC'!EA51)</f>
        <v/>
      </c>
      <c r="EB202" s="318" t="str">
        <f>IF(OR('5.5 NFC'!EB51="",'5.5 NFC'!EB54=""),"",'5.5 NFC'!EB51)</f>
        <v/>
      </c>
      <c r="EC202" s="318" t="str">
        <f>IF(OR('5.5 NFC'!EC51="",'5.5 NFC'!EC54=""),"",'5.5 NFC'!EC51)</f>
        <v/>
      </c>
      <c r="ED202" s="318" t="str">
        <f>IF(OR('5.5 NFC'!ED51="",'5.5 NFC'!ED54=""),"",'5.5 NFC'!ED51)</f>
        <v/>
      </c>
      <c r="EE202" s="318" t="str">
        <f>IF(OR('5.5 NFC'!EE51="",'5.5 NFC'!EE54=""),"",'5.5 NFC'!EE51)</f>
        <v/>
      </c>
      <c r="EF202" s="318" t="str">
        <f>IF(OR('5.5 NFC'!EF51="",'5.5 NFC'!EF54=""),"",'5.5 NFC'!EF51)</f>
        <v/>
      </c>
      <c r="EG202" s="318" t="str">
        <f>IF(OR('5.5 NFC'!EG51="",'5.5 NFC'!EG54=""),"",'5.5 NFC'!EG51)</f>
        <v/>
      </c>
      <c r="EH202" s="318" t="str">
        <f>IF(OR('5.5 NFC'!EH51="",'5.5 NFC'!EH54=""),"",'5.5 NFC'!EH51)</f>
        <v/>
      </c>
      <c r="EI202" s="318" t="str">
        <f>IF(OR('5.5 NFC'!EI51="",'5.5 NFC'!EI54=""),"",'5.5 NFC'!EI51)</f>
        <v/>
      </c>
      <c r="EJ202" s="318" t="str">
        <f>IF(OR('5.5 NFC'!EJ51="",'5.5 NFC'!EJ54=""),"",'5.5 NFC'!EJ51)</f>
        <v/>
      </c>
      <c r="EK202" s="318" t="str">
        <f>IF(OR('5.5 NFC'!EK51="",'5.5 NFC'!EK54=""),"",'5.5 NFC'!EK51)</f>
        <v/>
      </c>
      <c r="EL202" s="318" t="str">
        <f>IF(OR('5.5 NFC'!EL51="",'5.5 NFC'!EL54=""),"",'5.5 NFC'!EL51)</f>
        <v/>
      </c>
      <c r="EM202" s="318" t="str">
        <f>IF(OR('5.5 NFC'!EM51="",'5.5 NFC'!EM54=""),"",'5.5 NFC'!EM51)</f>
        <v/>
      </c>
      <c r="EN202" s="318" t="str">
        <f>IF(OR('5.5 NFC'!EN51="",'5.5 NFC'!EN54=""),"",'5.5 NFC'!EN51)</f>
        <v/>
      </c>
      <c r="EO202" s="318" t="str">
        <f>IF(OR('5.5 NFC'!EO51="",'5.5 NFC'!EO54=""),"",'5.5 NFC'!EO51)</f>
        <v/>
      </c>
      <c r="EP202" s="318" t="str">
        <f>IF(OR('5.5 NFC'!EP51="",'5.5 NFC'!EP54=""),"",'5.5 NFC'!EP51)</f>
        <v/>
      </c>
      <c r="EQ202" s="318" t="str">
        <f>IF(OR('5.5 NFC'!EQ51="",'5.5 NFC'!EQ54=""),"",'5.5 NFC'!EQ51)</f>
        <v/>
      </c>
      <c r="ER202" s="318" t="str">
        <f>IF(OR('5.5 NFC'!ER51="",'5.5 NFC'!ER54=""),"",'5.5 NFC'!ER51)</f>
        <v/>
      </c>
      <c r="ES202" s="318" t="str">
        <f>IF(OR('5.5 NFC'!ES51="",'5.5 NFC'!ES54=""),"",'5.5 NFC'!ES51)</f>
        <v/>
      </c>
      <c r="ET202" s="318" t="str">
        <f>IF(OR('5.5 NFC'!ET51="",'5.5 NFC'!ET54=""),"",'5.5 NFC'!ET51)</f>
        <v/>
      </c>
      <c r="EU202" s="318" t="str">
        <f>IF(OR('5.5 NFC'!EU51="",'5.5 NFC'!EU54=""),"",'5.5 NFC'!EU51)</f>
        <v/>
      </c>
      <c r="EV202" s="318" t="str">
        <f>IF(OR('5.5 NFC'!EV51="",'5.5 NFC'!EV54=""),"",'5.5 NFC'!EV51)</f>
        <v/>
      </c>
      <c r="EW202" s="318" t="str">
        <f>IF(OR('5.5 NFC'!EW51="",'5.5 NFC'!EW54=""),"",'5.5 NFC'!EW51)</f>
        <v/>
      </c>
      <c r="EX202" s="318" t="str">
        <f>IF(OR('5.5 NFC'!EX51="",'5.5 NFC'!EX54=""),"",'5.5 NFC'!EX51)</f>
        <v/>
      </c>
      <c r="EY202" s="318" t="str">
        <f>IF(OR('5.5 NFC'!EY51="",'5.5 NFC'!EY54=""),"",'5.5 NFC'!EY51)</f>
        <v/>
      </c>
      <c r="EZ202" s="318" t="str">
        <f>IF(OR('5.5 NFC'!EZ51="",'5.5 NFC'!EZ54=""),"",'5.5 NFC'!EZ51)</f>
        <v/>
      </c>
      <c r="FA202" s="318" t="str">
        <f>IF(OR('5.5 NFC'!FA51="",'5.5 NFC'!FA54=""),"",'5.5 NFC'!FA51)</f>
        <v/>
      </c>
      <c r="FB202" s="318" t="str">
        <f>IF(OR('5.5 NFC'!FB51="",'5.5 NFC'!FB54=""),"",'5.5 NFC'!FB51)</f>
        <v/>
      </c>
      <c r="FC202" s="318" t="str">
        <f>IF(OR('5.5 NFC'!FC51="",'5.5 NFC'!FC54=""),"",'5.5 NFC'!FC51)</f>
        <v/>
      </c>
      <c r="FD202" s="318" t="str">
        <f>IF(OR('5.5 NFC'!FD51="",'5.5 NFC'!FD54=""),"",'5.5 NFC'!FD51)</f>
        <v/>
      </c>
      <c r="FE202" s="318" t="str">
        <f>IF(OR('5.5 NFC'!FE51="",'5.5 NFC'!FE54=""),"",'5.5 NFC'!FE51)</f>
        <v/>
      </c>
      <c r="FF202" s="318" t="str">
        <f>IF(OR('5.5 NFC'!FF51="",'5.5 NFC'!FF54=""),"",'5.5 NFC'!FF51)</f>
        <v/>
      </c>
      <c r="FG202" s="318" t="str">
        <f>IF(OR('5.5 NFC'!FG51="",'5.5 NFC'!FG54=""),"",'5.5 NFC'!FG51)</f>
        <v/>
      </c>
      <c r="FH202" s="318" t="str">
        <f>IF(OR('5.5 NFC'!FH51="",'5.5 NFC'!FH54=""),"",'5.5 NFC'!FH51)</f>
        <v/>
      </c>
      <c r="FI202" s="318" t="str">
        <f>IF(OR('5.5 NFC'!FI51="",'5.5 NFC'!FI54=""),"",'5.5 NFC'!FI51)</f>
        <v/>
      </c>
      <c r="FJ202" s="318" t="str">
        <f>IF(OR('5.5 NFC'!FJ51="",'5.5 NFC'!FJ54=""),"",'5.5 NFC'!FJ51)</f>
        <v/>
      </c>
      <c r="FK202" s="318" t="str">
        <f>IF(OR('5.5 NFC'!FK51="",'5.5 NFC'!FK54=""),"",'5.5 NFC'!FK51)</f>
        <v/>
      </c>
      <c r="FL202" s="318" t="str">
        <f>IF(OR('5.5 NFC'!FL51="",'5.5 NFC'!FL54=""),"",'5.5 NFC'!FL51)</f>
        <v/>
      </c>
      <c r="FM202" s="318" t="str">
        <f>IF(OR('5.5 NFC'!FM51="",'5.5 NFC'!FM54=""),"",'5.5 NFC'!FM51)</f>
        <v/>
      </c>
      <c r="FN202" s="318" t="str">
        <f>IF(OR('5.5 NFC'!FN51="",'5.5 NFC'!FN54=""),"",'5.5 NFC'!FN51)</f>
        <v/>
      </c>
      <c r="FO202" s="318" t="str">
        <f>IF(OR('5.5 NFC'!FO51="",'5.5 NFC'!FO54=""),"",'5.5 NFC'!FO51)</f>
        <v/>
      </c>
      <c r="FP202" s="318" t="str">
        <f>IF(OR('5.5 NFC'!FP51="",'5.5 NFC'!FP54=""),"",'5.5 NFC'!FP51)</f>
        <v/>
      </c>
      <c r="FQ202" s="318" t="str">
        <f>IF(OR('5.5 NFC'!FQ51="",'5.5 NFC'!FQ54=""),"",'5.5 NFC'!FQ51)</f>
        <v/>
      </c>
      <c r="FR202" s="318" t="str">
        <f>IF(OR('5.5 NFC'!FR51="",'5.5 NFC'!FR54=""),"",'5.5 NFC'!FR51)</f>
        <v/>
      </c>
      <c r="FS202" s="318" t="str">
        <f>IF(OR('5.5 NFC'!FS51="",'5.5 NFC'!FS54=""),"",'5.5 NFC'!FS51)</f>
        <v/>
      </c>
      <c r="FT202" s="318" t="str">
        <f>IF(OR('5.5 NFC'!FT51="",'5.5 NFC'!FT54=""),"",'5.5 NFC'!FT51)</f>
        <v/>
      </c>
      <c r="FU202" s="318" t="str">
        <f>IF(OR('5.5 NFC'!FU51="",'5.5 NFC'!FU54=""),"",'5.5 NFC'!FU51)</f>
        <v/>
      </c>
      <c r="FV202" s="318" t="str">
        <f>IF(OR('5.5 NFC'!FV51="",'5.5 NFC'!FV54=""),"",'5.5 NFC'!FV51)</f>
        <v/>
      </c>
      <c r="FW202" s="318" t="str">
        <f>IF(OR('5.5 NFC'!FW51="",'5.5 NFC'!FW54=""),"",'5.5 NFC'!FW51)</f>
        <v/>
      </c>
      <c r="FX202" s="318" t="str">
        <f>IF(OR('5.5 NFC'!FX51="",'5.5 NFC'!FX54=""),"",'5.5 NFC'!FX51)</f>
        <v/>
      </c>
      <c r="FY202" s="318" t="str">
        <f>IF(OR('5.5 NFC'!FY51="",'5.5 NFC'!FY54=""),"",'5.5 NFC'!FY51)</f>
        <v/>
      </c>
      <c r="FZ202" s="318" t="str">
        <f>IF(OR('5.5 NFC'!FZ51="",'5.5 NFC'!FZ54=""),"",'5.5 NFC'!FZ51)</f>
        <v/>
      </c>
      <c r="GA202" s="318" t="str">
        <f>IF(OR('5.5 NFC'!GA51="",'5.5 NFC'!GA54=""),"",'5.5 NFC'!GA51)</f>
        <v/>
      </c>
      <c r="GB202" s="318" t="str">
        <f>IF(OR('5.5 NFC'!GB51="",'5.5 NFC'!GB54=""),"",'5.5 NFC'!GB51)</f>
        <v/>
      </c>
      <c r="GC202" s="318" t="str">
        <f>IF(OR('5.5 NFC'!GC51="",'5.5 NFC'!GC54=""),"",'5.5 NFC'!GC51)</f>
        <v/>
      </c>
      <c r="GD202" s="318" t="str">
        <f>IF(OR('5.5 NFC'!GD51="",'5.5 NFC'!GD54=""),"",'5.5 NFC'!GD51)</f>
        <v/>
      </c>
      <c r="GE202" s="318" t="str">
        <f>IF(OR('5.5 NFC'!GE51="",'5.5 NFC'!GE54=""),"",'5.5 NFC'!GE51)</f>
        <v/>
      </c>
      <c r="GF202" s="318" t="str">
        <f>IF(OR('5.5 NFC'!GF51="",'5.5 NFC'!GF54=""),"",'5.5 NFC'!GF51)</f>
        <v/>
      </c>
      <c r="GG202" s="318" t="str">
        <f>IF(OR('5.5 NFC'!GG51="",'5.5 NFC'!GG54=""),"",'5.5 NFC'!GG51)</f>
        <v/>
      </c>
      <c r="GH202" s="318" t="str">
        <f>IF(OR('5.5 NFC'!GH51="",'5.5 NFC'!GH54=""),"",'5.5 NFC'!GH51)</f>
        <v/>
      </c>
      <c r="GI202" s="318" t="str">
        <f>IF(OR('5.5 NFC'!GI51="",'5.5 NFC'!GI54=""),"",'5.5 NFC'!GI51)</f>
        <v/>
      </c>
      <c r="GJ202" s="318" t="str">
        <f>IF(OR('5.5 NFC'!GJ51="",'5.5 NFC'!GJ54=""),"",'5.5 NFC'!GJ51)</f>
        <v/>
      </c>
      <c r="GK202" s="318" t="str">
        <f>IF(OR('5.5 NFC'!GK51="",'5.5 NFC'!GK54=""),"",'5.5 NFC'!GK51)</f>
        <v/>
      </c>
      <c r="GL202" s="318" t="str">
        <f>IF(OR('5.5 NFC'!GL51="",'5.5 NFC'!GL54=""),"",'5.5 NFC'!GL51)</f>
        <v/>
      </c>
      <c r="GM202" s="318" t="str">
        <f>IF(OR('5.5 NFC'!GM51="",'5.5 NFC'!GM54=""),"",'5.5 NFC'!GM51)</f>
        <v/>
      </c>
      <c r="GN202" s="318" t="str">
        <f>IF(OR('5.5 NFC'!GN51="",'5.5 NFC'!GN54=""),"",'5.5 NFC'!GN51)</f>
        <v/>
      </c>
      <c r="GO202" s="318" t="str">
        <f>IF(OR('5.5 NFC'!GO51="",'5.5 NFC'!GO54=""),"",'5.5 NFC'!GO51)</f>
        <v/>
      </c>
      <c r="GP202" s="318" t="str">
        <f>IF(OR('5.5 NFC'!GP51="",'5.5 NFC'!GP54=""),"",'5.5 NFC'!GP51)</f>
        <v/>
      </c>
      <c r="GQ202" s="318" t="str">
        <f>IF(OR('5.5 NFC'!GQ51="",'5.5 NFC'!GQ54=""),"",'5.5 NFC'!GQ51)</f>
        <v/>
      </c>
      <c r="GR202" s="318" t="str">
        <f>IF(OR('5.5 NFC'!GR51="",'5.5 NFC'!GR54=""),"",'5.5 NFC'!GR51)</f>
        <v/>
      </c>
      <c r="GS202" s="318" t="str">
        <f>IF(OR('5.5 NFC'!GS51="",'5.5 NFC'!GS54=""),"",'5.5 NFC'!GS51)</f>
        <v/>
      </c>
      <c r="GT202" s="318" t="str">
        <f>IF(OR('5.5 NFC'!GT51="",'5.5 NFC'!GT54=""),"",'5.5 NFC'!GT51)</f>
        <v/>
      </c>
      <c r="GU202" s="318" t="str">
        <f>IF(OR('5.5 NFC'!GU51="",'5.5 NFC'!GU54=""),"",'5.5 NFC'!GU51)</f>
        <v/>
      </c>
      <c r="GV202" s="318" t="str">
        <f>IF(OR('5.5 NFC'!GV51="",'5.5 NFC'!GV54=""),"",'5.5 NFC'!GV51)</f>
        <v/>
      </c>
      <c r="GW202" s="318" t="str">
        <f>IF(OR('5.5 NFC'!GW51="",'5.5 NFC'!GW54=""),"",'5.5 NFC'!GW51)</f>
        <v/>
      </c>
      <c r="GX202" s="318" t="str">
        <f>IF(OR('5.5 NFC'!GX51="",'5.5 NFC'!GX54=""),"",'5.5 NFC'!GX51)</f>
        <v/>
      </c>
      <c r="GY202" s="318" t="str">
        <f>IF(OR('5.5 NFC'!GY51="",'5.5 NFC'!GY54=""),"",'5.5 NFC'!GY51)</f>
        <v/>
      </c>
      <c r="GZ202" s="318" t="str">
        <f>IF(OR('5.5 NFC'!GZ51="",'5.5 NFC'!GZ54=""),"",'5.5 NFC'!GZ51)</f>
        <v/>
      </c>
      <c r="HA202" s="318" t="str">
        <f>IF(OR('5.5 NFC'!HA51="",'5.5 NFC'!HA54=""),"",'5.5 NFC'!HA51)</f>
        <v/>
      </c>
      <c r="HB202" s="318" t="str">
        <f>IF(OR('5.5 NFC'!HB51="",'5.5 NFC'!HB54=""),"",'5.5 NFC'!HB51)</f>
        <v/>
      </c>
      <c r="HC202" s="318" t="str">
        <f>IF(OR('5.5 NFC'!HC51="",'5.5 NFC'!HC54=""),"",'5.5 NFC'!HC51)</f>
        <v/>
      </c>
      <c r="HD202" s="318" t="str">
        <f>IF(OR('5.5 NFC'!HD51="",'5.5 NFC'!HD54=""),"",'5.5 NFC'!HD51)</f>
        <v/>
      </c>
      <c r="HE202" s="318" t="str">
        <f>IF(OR('5.5 NFC'!HE51="",'5.5 NFC'!HE54=""),"",'5.5 NFC'!HE51)</f>
        <v/>
      </c>
      <c r="HF202" s="318" t="str">
        <f>IF(OR('5.5 NFC'!HF51="",'5.5 NFC'!HF54=""),"",'5.5 NFC'!HF51)</f>
        <v/>
      </c>
      <c r="HG202" s="318" t="str">
        <f>IF(OR('5.5 NFC'!HG51="",'5.5 NFC'!HG54=""),"",'5.5 NFC'!HG51)</f>
        <v/>
      </c>
      <c r="HH202" s="318" t="str">
        <f>IF(OR('5.5 NFC'!HH51="",'5.5 NFC'!HH54=""),"",'5.5 NFC'!HH51)</f>
        <v/>
      </c>
      <c r="HI202" s="318" t="str">
        <f>IF(OR('5.5 NFC'!HI51="",'5.5 NFC'!HI54=""),"",'5.5 NFC'!HI51)</f>
        <v/>
      </c>
      <c r="HJ202" s="318" t="str">
        <f>IF(OR('5.5 NFC'!HJ51="",'5.5 NFC'!HJ54=""),"",'5.5 NFC'!HJ51)</f>
        <v/>
      </c>
      <c r="HK202" s="318" t="str">
        <f>IF(OR('5.5 NFC'!HK51="",'5.5 NFC'!HK54=""),"",'5.5 NFC'!HK51)</f>
        <v/>
      </c>
      <c r="HL202" s="318" t="str">
        <f>IF(OR('5.5 NFC'!HL51="",'5.5 NFC'!HL54=""),"",'5.5 NFC'!HL51)</f>
        <v/>
      </c>
      <c r="HM202" s="318" t="str">
        <f>IF(OR('5.5 NFC'!HM51="",'5.5 NFC'!HM54=""),"",'5.5 NFC'!HM51)</f>
        <v/>
      </c>
      <c r="HN202" s="318" t="str">
        <f>IF(OR('5.5 NFC'!HN51="",'5.5 NFC'!HN54=""),"",'5.5 NFC'!HN51)</f>
        <v/>
      </c>
      <c r="HO202" s="318" t="str">
        <f>IF(OR('5.5 NFC'!HO51="",'5.5 NFC'!HO54=""),"",'5.5 NFC'!HO51)</f>
        <v/>
      </c>
      <c r="HP202" s="318" t="str">
        <f>IF(OR('5.5 NFC'!HP51="",'5.5 NFC'!HP54=""),"",'5.5 NFC'!HP51)</f>
        <v/>
      </c>
      <c r="HQ202" s="318" t="str">
        <f>IF(OR('5.5 NFC'!HQ51="",'5.5 NFC'!HQ54=""),"",'5.5 NFC'!HQ51)</f>
        <v/>
      </c>
      <c r="HR202" s="318" t="str">
        <f>IF(OR('5.5 NFC'!HR51="",'5.5 NFC'!HR54=""),"",'5.5 NFC'!HR51)</f>
        <v/>
      </c>
      <c r="HS202" s="318" t="str">
        <f>IF(OR('5.5 NFC'!HS51="",'5.5 NFC'!HS54=""),"",'5.5 NFC'!HS51)</f>
        <v/>
      </c>
      <c r="HT202" s="318" t="str">
        <f>IF(OR('5.5 NFC'!HT51="",'5.5 NFC'!HT54=""),"",'5.5 NFC'!HT51)</f>
        <v/>
      </c>
      <c r="HU202" s="318" t="str">
        <f>IF(OR('5.5 NFC'!HU51="",'5.5 NFC'!HU54=""),"",'5.5 NFC'!HU51)</f>
        <v/>
      </c>
      <c r="HV202" s="318" t="str">
        <f>IF(OR('5.5 NFC'!HV51="",'5.5 NFC'!HV54=""),"",'5.5 NFC'!HV51)</f>
        <v/>
      </c>
      <c r="HW202" s="318" t="str">
        <f>IF(OR('5.5 NFC'!HW51="",'5.5 NFC'!HW54=""),"",'5.5 NFC'!HW51)</f>
        <v/>
      </c>
      <c r="HX202" s="318" t="str">
        <f>IF(OR('5.5 NFC'!HX51="",'5.5 NFC'!HX54=""),"",'5.5 NFC'!HX51)</f>
        <v/>
      </c>
      <c r="HY202" s="318" t="str">
        <f>IF(OR('5.5 NFC'!HY51="",'5.5 NFC'!HY54=""),"",'5.5 NFC'!HY51)</f>
        <v/>
      </c>
      <c r="HZ202" s="318" t="str">
        <f>IF(OR('5.5 NFC'!HZ51="",'5.5 NFC'!HZ54=""),"",'5.5 NFC'!HZ51)</f>
        <v/>
      </c>
      <c r="IA202" s="318" t="str">
        <f>IF(OR('5.5 NFC'!IA51="",'5.5 NFC'!IA54=""),"",'5.5 NFC'!IA51)</f>
        <v/>
      </c>
      <c r="IB202" s="318" t="str">
        <f>IF(OR('5.5 NFC'!IB51="",'5.5 NFC'!IB54=""),"",'5.5 NFC'!IB51)</f>
        <v/>
      </c>
      <c r="IC202" s="318" t="str">
        <f>IF(OR('5.5 NFC'!IC51="",'5.5 NFC'!IC54=""),"",'5.5 NFC'!IC51)</f>
        <v/>
      </c>
      <c r="ID202" s="318" t="str">
        <f>IF(OR('5.5 NFC'!ID51="",'5.5 NFC'!ID54=""),"",'5.5 NFC'!ID51)</f>
        <v/>
      </c>
      <c r="IE202" s="318" t="str">
        <f>IF(OR('5.5 NFC'!IE51="",'5.5 NFC'!IE54=""),"",'5.5 NFC'!IE51)</f>
        <v/>
      </c>
      <c r="IF202" s="318" t="str">
        <f>IF(OR('5.5 NFC'!IF51="",'5.5 NFC'!IF54=""),"",'5.5 NFC'!IF51)</f>
        <v/>
      </c>
      <c r="IG202" s="318" t="str">
        <f>IF(OR('5.5 NFC'!IG51="",'5.5 NFC'!IG54=""),"",'5.5 NFC'!IG51)</f>
        <v/>
      </c>
      <c r="IH202" s="318" t="str">
        <f>IF(OR('5.5 NFC'!IH51="",'5.5 NFC'!IH54=""),"",'5.5 NFC'!IH51)</f>
        <v/>
      </c>
      <c r="II202" s="318" t="str">
        <f>IF(OR('5.5 NFC'!II51="",'5.5 NFC'!II54=""),"",'5.5 NFC'!II51)</f>
        <v/>
      </c>
      <c r="IJ202" s="318" t="str">
        <f>IF(OR('5.5 NFC'!IJ51="",'5.5 NFC'!IJ54=""),"",'5.5 NFC'!IJ51)</f>
        <v/>
      </c>
      <c r="IK202" s="318" t="str">
        <f>IF(OR('5.5 NFC'!IK51="",'5.5 NFC'!IK54=""),"",'5.5 NFC'!IK51)</f>
        <v/>
      </c>
      <c r="IL202" s="318" t="str">
        <f>IF(OR('5.5 NFC'!IL51="",'5.5 NFC'!IL54=""),"",'5.5 NFC'!IL51)</f>
        <v/>
      </c>
      <c r="IM202" s="318" t="str">
        <f>IF(OR('5.5 NFC'!IM51="",'5.5 NFC'!IM54=""),"",'5.5 NFC'!IM51)</f>
        <v/>
      </c>
      <c r="IN202" s="318" t="str">
        <f>IF(OR('5.5 NFC'!IN51="",'5.5 NFC'!IN54=""),"",'5.5 NFC'!IN51)</f>
        <v/>
      </c>
      <c r="IO202" s="318" t="str">
        <f>IF(OR('5.5 NFC'!IO51="",'5.5 NFC'!IO54=""),"",'5.5 NFC'!IO51)</f>
        <v/>
      </c>
      <c r="IP202" s="318" t="str">
        <f>IF(OR('5.5 NFC'!IP51="",'5.5 NFC'!IP54=""),"",'5.5 NFC'!IP51)</f>
        <v/>
      </c>
      <c r="IQ202" s="318" t="str">
        <f>IF(OR('5.5 NFC'!IQ51="",'5.5 NFC'!IQ54=""),"",'5.5 NFC'!IQ51)</f>
        <v/>
      </c>
      <c r="IR202" s="318" t="str">
        <f>IF(OR('5.5 NFC'!IR51="",'5.5 NFC'!IR54=""),"",'5.5 NFC'!IR51)</f>
        <v/>
      </c>
      <c r="IS202" s="318" t="str">
        <f>IF(OR('5.5 NFC'!IS51="",'5.5 NFC'!IS54=""),"",'5.5 NFC'!IS51)</f>
        <v/>
      </c>
      <c r="IT202" s="318" t="str">
        <f>IF(OR('5.5 NFC'!IT51="",'5.5 NFC'!IT54=""),"",'5.5 NFC'!IT51)</f>
        <v/>
      </c>
      <c r="IU202" s="318" t="str">
        <f>IF(OR('5.5 NFC'!IU51="",'5.5 NFC'!IU54=""),"",'5.5 NFC'!IU51)</f>
        <v/>
      </c>
      <c r="IV202" s="318" t="str">
        <f>IF(OR('5.5 NFC'!IV51="",'5.5 NFC'!IV54=""),"",'5.5 NFC'!IV51)</f>
        <v/>
      </c>
      <c r="IW202" s="318" t="str">
        <f>IF(OR('5.5 NFC'!IW51="",'5.5 NFC'!IW54=""),"",'5.5 NFC'!IW51)</f>
        <v/>
      </c>
      <c r="IX202" s="318" t="str">
        <f>IF(OR('5.5 NFC'!IX51="",'5.5 NFC'!IX54=""),"",'5.5 NFC'!IX51)</f>
        <v/>
      </c>
      <c r="IY202" s="318" t="str">
        <f>IF(OR('5.5 NFC'!IY51="",'5.5 NFC'!IY54=""),"",'5.5 NFC'!IY51)</f>
        <v/>
      </c>
      <c r="IZ202" s="318" t="str">
        <f>IF(OR('5.5 NFC'!IZ51="",'5.5 NFC'!IZ54=""),"",'5.5 NFC'!IZ51)</f>
        <v/>
      </c>
      <c r="JA202" s="318" t="str">
        <f>IF(OR('5.5 NFC'!JA51="",'5.5 NFC'!JA54=""),"",'5.5 NFC'!JA51)</f>
        <v/>
      </c>
      <c r="JB202" s="318" t="str">
        <f>IF(OR('5.5 NFC'!JB51="",'5.5 NFC'!JB54=""),"",'5.5 NFC'!JB51)</f>
        <v/>
      </c>
      <c r="JC202" s="318" t="str">
        <f>IF(OR('5.5 NFC'!JC51="",'5.5 NFC'!JC54=""),"",'5.5 NFC'!JC51)</f>
        <v/>
      </c>
      <c r="JD202" s="318" t="str">
        <f>IF(OR('5.5 NFC'!JD51="",'5.5 NFC'!JD54=""),"",'5.5 NFC'!JD51)</f>
        <v/>
      </c>
      <c r="JE202" s="318" t="str">
        <f>IF(OR('5.5 NFC'!JE51="",'5.5 NFC'!JE54=""),"",'5.5 NFC'!JE51)</f>
        <v/>
      </c>
      <c r="JF202" s="318" t="str">
        <f>IF(OR('5.5 NFC'!JF51="",'5.5 NFC'!JF54=""),"",'5.5 NFC'!JF51)</f>
        <v/>
      </c>
      <c r="JG202" s="318" t="str">
        <f>IF(OR('5.5 NFC'!JG51="",'5.5 NFC'!JG54=""),"",'5.5 NFC'!JG51)</f>
        <v/>
      </c>
      <c r="JH202" s="318" t="str">
        <f>IF(OR('5.5 NFC'!JH51="",'5.5 NFC'!JH54=""),"",'5.5 NFC'!JH51)</f>
        <v/>
      </c>
      <c r="JI202" s="318" t="str">
        <f>IF(OR('5.5 NFC'!JI51="",'5.5 NFC'!JI54=""),"",'5.5 NFC'!JI51)</f>
        <v/>
      </c>
      <c r="JJ202" s="318" t="str">
        <f>IF(OR('5.5 NFC'!JJ51="",'5.5 NFC'!JJ54=""),"",'5.5 NFC'!JJ51)</f>
        <v/>
      </c>
      <c r="JK202" s="318" t="str">
        <f>IF(OR('5.5 NFC'!JK51="",'5.5 NFC'!JK54=""),"",'5.5 NFC'!JK51)</f>
        <v/>
      </c>
      <c r="JL202" s="318" t="str">
        <f>IF(OR('5.5 NFC'!JL51="",'5.5 NFC'!JL54=""),"",'5.5 NFC'!JL51)</f>
        <v/>
      </c>
      <c r="JM202" s="318" t="str">
        <f>IF(OR('5.5 NFC'!JM51="",'5.5 NFC'!JM54=""),"",'5.5 NFC'!JM51)</f>
        <v/>
      </c>
      <c r="JN202" s="318" t="str">
        <f>IF(OR('5.5 NFC'!JN51="",'5.5 NFC'!JN54=""),"",'5.5 NFC'!JN51)</f>
        <v/>
      </c>
      <c r="JO202" s="318" t="str">
        <f>IF(OR('5.5 NFC'!JO51="",'5.5 NFC'!JO54=""),"",'5.5 NFC'!JO51)</f>
        <v/>
      </c>
      <c r="JP202" s="318" t="str">
        <f>IF(OR('5.5 NFC'!JP51="",'5.5 NFC'!JP54=""),"",'5.5 NFC'!JP51)</f>
        <v/>
      </c>
      <c r="JQ202" s="318" t="str">
        <f>IF(OR('5.5 NFC'!JQ51="",'5.5 NFC'!JQ54=""),"",'5.5 NFC'!JQ51)</f>
        <v/>
      </c>
      <c r="JR202" s="318" t="str">
        <f>IF(OR('5.5 NFC'!JR51="",'5.5 NFC'!JR54=""),"",'5.5 NFC'!JR51)</f>
        <v/>
      </c>
      <c r="JS202" s="318" t="str">
        <f>IF(OR('5.5 NFC'!JS51="",'5.5 NFC'!JS54=""),"",'5.5 NFC'!JS51)</f>
        <v/>
      </c>
      <c r="JT202" s="318" t="str">
        <f>IF(OR('5.5 NFC'!JT51="",'5.5 NFC'!JT54=""),"",'5.5 NFC'!JT51)</f>
        <v/>
      </c>
      <c r="JU202" s="318" t="str">
        <f>IF(OR('5.5 NFC'!JU51="",'5.5 NFC'!JU54=""),"",'5.5 NFC'!JU51)</f>
        <v/>
      </c>
      <c r="JV202" s="318" t="str">
        <f>IF(OR('5.5 NFC'!JV51="",'5.5 NFC'!JV54=""),"",'5.5 NFC'!JV51)</f>
        <v/>
      </c>
      <c r="JW202" s="318" t="str">
        <f>IF(OR('5.5 NFC'!JW51="",'5.5 NFC'!JW54=""),"",'5.5 NFC'!JW51)</f>
        <v/>
      </c>
      <c r="JX202" s="318" t="str">
        <f>IF(OR('5.5 NFC'!JX51="",'5.5 NFC'!JX54=""),"",'5.5 NFC'!JX51)</f>
        <v/>
      </c>
      <c r="JY202" s="318" t="str">
        <f>IF(OR('5.5 NFC'!JY51="",'5.5 NFC'!JY54=""),"",'5.5 NFC'!JY51)</f>
        <v/>
      </c>
      <c r="JZ202" s="318" t="str">
        <f>IF(OR('5.5 NFC'!JZ51="",'5.5 NFC'!JZ54=""),"",'5.5 NFC'!JZ51)</f>
        <v/>
      </c>
      <c r="KA202" s="318" t="str">
        <f>IF(OR('5.5 NFC'!KA51="",'5.5 NFC'!KA54=""),"",'5.5 NFC'!KA51)</f>
        <v/>
      </c>
      <c r="KB202" s="318" t="str">
        <f>IF(OR('5.5 NFC'!KB51="",'5.5 NFC'!KB54=""),"",'5.5 NFC'!KB51)</f>
        <v/>
      </c>
      <c r="KC202" s="318" t="str">
        <f>IF(OR('5.5 NFC'!KC51="",'5.5 NFC'!KC54=""),"",'5.5 NFC'!KC51)</f>
        <v/>
      </c>
      <c r="KD202" s="318" t="str">
        <f>IF(OR('5.5 NFC'!KD51="",'5.5 NFC'!KD54=""),"",'5.5 NFC'!KD51)</f>
        <v/>
      </c>
      <c r="KE202" s="318" t="str">
        <f>IF(OR('5.5 NFC'!KE51="",'5.5 NFC'!KE54=""),"",'5.5 NFC'!KE51)</f>
        <v/>
      </c>
      <c r="KF202" s="318" t="str">
        <f>IF(OR('5.5 NFC'!KF51="",'5.5 NFC'!KF54=""),"",'5.5 NFC'!KF51)</f>
        <v/>
      </c>
      <c r="KG202" s="318" t="str">
        <f>IF(OR('5.5 NFC'!KG51="",'5.5 NFC'!KG54=""),"",'5.5 NFC'!KG51)</f>
        <v/>
      </c>
      <c r="KH202" s="318" t="str">
        <f>IF(OR('5.5 NFC'!KH51="",'5.5 NFC'!KH54=""),"",'5.5 NFC'!KH51)</f>
        <v/>
      </c>
      <c r="KI202" s="318" t="str">
        <f>IF(OR('5.5 NFC'!KI51="",'5.5 NFC'!KI54=""),"",'5.5 NFC'!KI51)</f>
        <v/>
      </c>
      <c r="KJ202" s="318" t="str">
        <f>IF(OR('5.5 NFC'!KJ51="",'5.5 NFC'!KJ54=""),"",'5.5 NFC'!KJ51)</f>
        <v/>
      </c>
      <c r="KK202" s="318" t="str">
        <f>IF(OR('5.5 NFC'!KK51="",'5.5 NFC'!KK54=""),"",'5.5 NFC'!KK51)</f>
        <v/>
      </c>
      <c r="KL202" s="318" t="str">
        <f>IF(OR('5.5 NFC'!KL51="",'5.5 NFC'!KL54=""),"",'5.5 NFC'!KL51)</f>
        <v/>
      </c>
      <c r="KM202" s="318" t="str">
        <f>IF(OR('5.5 NFC'!KM51="",'5.5 NFC'!KM54=""),"",'5.5 NFC'!KM51)</f>
        <v/>
      </c>
      <c r="KN202" s="318" t="str">
        <f>IF(OR('5.5 NFC'!KN51="",'5.5 NFC'!KN54=""),"",'5.5 NFC'!KN51)</f>
        <v/>
      </c>
      <c r="KO202" s="318" t="str">
        <f>IF(OR('5.5 NFC'!KO51="",'5.5 NFC'!KO54=""),"",'5.5 NFC'!KO51)</f>
        <v/>
      </c>
      <c r="KP202" s="318" t="str">
        <f>IF(OR('5.5 NFC'!KP51="",'5.5 NFC'!KP54=""),"",'5.5 NFC'!KP51)</f>
        <v/>
      </c>
      <c r="KQ202" s="318" t="str">
        <f>IF(OR('5.5 NFC'!KQ51="",'5.5 NFC'!KQ54=""),"",'5.5 NFC'!KQ51)</f>
        <v/>
      </c>
      <c r="KR202" s="318" t="str">
        <f>IF(OR('5.5 NFC'!KR51="",'5.5 NFC'!KR54=""),"",'5.5 NFC'!KR51)</f>
        <v/>
      </c>
      <c r="KS202" s="318" t="str">
        <f>IF(OR('5.5 NFC'!KS51="",'5.5 NFC'!KS54=""),"",'5.5 NFC'!KS51)</f>
        <v/>
      </c>
      <c r="KT202" s="318" t="str">
        <f>IF(OR('5.5 NFC'!KT51="",'5.5 NFC'!KT54=""),"",'5.5 NFC'!KT51)</f>
        <v/>
      </c>
      <c r="KU202" s="318" t="str">
        <f>IF(OR('5.5 NFC'!KU51="",'5.5 NFC'!KU54=""),"",'5.5 NFC'!KU51)</f>
        <v/>
      </c>
      <c r="KV202" s="318" t="str">
        <f>IF(OR('5.5 NFC'!KV51="",'5.5 NFC'!KV54=""),"",'5.5 NFC'!KV51)</f>
        <v/>
      </c>
      <c r="KW202" s="318" t="str">
        <f>IF(OR('5.5 NFC'!KW51="",'5.5 NFC'!KW54=""),"",'5.5 NFC'!KW51)</f>
        <v/>
      </c>
      <c r="KX202" s="318" t="str">
        <f>IF(OR('5.5 NFC'!KX51="",'5.5 NFC'!KX54=""),"",'5.5 NFC'!KX51)</f>
        <v/>
      </c>
      <c r="KY202" s="318" t="str">
        <f>IF(OR('5.5 NFC'!KY51="",'5.5 NFC'!KY54=""),"",'5.5 NFC'!KY51)</f>
        <v/>
      </c>
      <c r="KZ202" s="318" t="str">
        <f>IF(OR('5.5 NFC'!KZ51="",'5.5 NFC'!KZ54=""),"",'5.5 NFC'!KZ51)</f>
        <v/>
      </c>
      <c r="LA202" s="318" t="str">
        <f>IF(OR('5.5 NFC'!LA51="",'5.5 NFC'!LA54=""),"",'5.5 NFC'!LA51)</f>
        <v/>
      </c>
      <c r="LB202" s="318" t="str">
        <f>IF(OR('5.5 NFC'!LB51="",'5.5 NFC'!LB54=""),"",'5.5 NFC'!LB51)</f>
        <v/>
      </c>
      <c r="LC202" s="318" t="str">
        <f>IF(OR('5.5 NFC'!LC51="",'5.5 NFC'!LC54=""),"",'5.5 NFC'!LC51)</f>
        <v/>
      </c>
      <c r="LD202" s="318" t="str">
        <f>IF(OR('5.5 NFC'!LD51="",'5.5 NFC'!LD54=""),"",'5.5 NFC'!LD51)</f>
        <v/>
      </c>
      <c r="LE202" s="318" t="str">
        <f>IF(OR('5.5 NFC'!LE51="",'5.5 NFC'!LE54=""),"",'5.5 NFC'!LE51)</f>
        <v/>
      </c>
      <c r="LF202" s="318" t="str">
        <f>IF(OR('5.5 NFC'!LF51="",'5.5 NFC'!LF54=""),"",'5.5 NFC'!LF51)</f>
        <v/>
      </c>
      <c r="LG202" s="318" t="str">
        <f>IF(OR('5.5 NFC'!LG51="",'5.5 NFC'!LG54=""),"",'5.5 NFC'!LG51)</f>
        <v/>
      </c>
      <c r="LH202" s="318" t="str">
        <f>IF(OR('5.5 NFC'!LH51="",'5.5 NFC'!LH54=""),"",'5.5 NFC'!LH51)</f>
        <v/>
      </c>
      <c r="LI202" s="318" t="str">
        <f>IF(OR('5.5 NFC'!LI51="",'5.5 NFC'!LI54=""),"",'5.5 NFC'!LI51)</f>
        <v/>
      </c>
      <c r="LJ202" s="318" t="str">
        <f>IF(OR('5.5 NFC'!LJ51="",'5.5 NFC'!LJ54=""),"",'5.5 NFC'!LJ51)</f>
        <v/>
      </c>
      <c r="LK202" s="318" t="str">
        <f>IF(OR('5.5 NFC'!LK51="",'5.5 NFC'!LK54=""),"",'5.5 NFC'!LK51)</f>
        <v/>
      </c>
      <c r="LL202" s="318" t="str">
        <f>IF(OR('5.5 NFC'!LL51="",'5.5 NFC'!LL54=""),"",'5.5 NFC'!LL51)</f>
        <v/>
      </c>
      <c r="LM202" s="318" t="str">
        <f>IF(OR('5.5 NFC'!LM51="",'5.5 NFC'!LM54=""),"",'5.5 NFC'!LM51)</f>
        <v/>
      </c>
      <c r="LN202" s="318" t="str">
        <f>IF(OR('5.5 NFC'!LN51="",'5.5 NFC'!LN54=""),"",'5.5 NFC'!LN51)</f>
        <v/>
      </c>
      <c r="LO202" s="318" t="str">
        <f>IF(OR('5.5 NFC'!LO51="",'5.5 NFC'!LO54=""),"",'5.5 NFC'!LO51)</f>
        <v/>
      </c>
      <c r="LP202" s="318" t="str">
        <f>IF(OR('5.5 NFC'!LP51="",'5.5 NFC'!LP54=""),"",'5.5 NFC'!LP51)</f>
        <v/>
      </c>
      <c r="LQ202" s="318" t="str">
        <f>IF(OR('5.5 NFC'!LQ51="",'5.5 NFC'!LQ54=""),"",'5.5 NFC'!LQ51)</f>
        <v/>
      </c>
      <c r="LR202" s="318" t="str">
        <f>IF(OR('5.5 NFC'!LR51="",'5.5 NFC'!LR54=""),"",'5.5 NFC'!LR51)</f>
        <v/>
      </c>
      <c r="LS202" s="318" t="str">
        <f>IF(OR('5.5 NFC'!LS51="",'5.5 NFC'!LS54=""),"",'5.5 NFC'!LS51)</f>
        <v/>
      </c>
      <c r="LT202" s="318" t="str">
        <f>IF(OR('5.5 NFC'!LT51="",'5.5 NFC'!LT54=""),"",'5.5 NFC'!LT51)</f>
        <v/>
      </c>
      <c r="LU202" s="318" t="str">
        <f>IF(OR('5.5 NFC'!LU51="",'5.5 NFC'!LU54=""),"",'5.5 NFC'!LU51)</f>
        <v/>
      </c>
      <c r="LV202" s="318" t="str">
        <f>IF(OR('5.5 NFC'!LV51="",'5.5 NFC'!LV54=""),"",'5.5 NFC'!LV51)</f>
        <v/>
      </c>
      <c r="LW202" s="318" t="str">
        <f>IF(OR('5.5 NFC'!LW51="",'5.5 NFC'!LW54=""),"",'5.5 NFC'!LW51)</f>
        <v/>
      </c>
      <c r="LX202" s="318" t="str">
        <f>IF(OR('5.5 NFC'!LX51="",'5.5 NFC'!LX54=""),"",'5.5 NFC'!LX51)</f>
        <v/>
      </c>
      <c r="LY202" s="318" t="str">
        <f>IF(OR('5.5 NFC'!LY51="",'5.5 NFC'!LY54=""),"",'5.5 NFC'!LY51)</f>
        <v/>
      </c>
      <c r="LZ202" s="318" t="str">
        <f>IF(OR('5.5 NFC'!LZ51="",'5.5 NFC'!LZ54=""),"",'5.5 NFC'!LZ51)</f>
        <v/>
      </c>
      <c r="MA202" s="318" t="str">
        <f>IF(OR('5.5 NFC'!MA51="",'5.5 NFC'!MA54=""),"",'5.5 NFC'!MA51)</f>
        <v/>
      </c>
      <c r="MB202" s="318" t="str">
        <f>IF(OR('5.5 NFC'!MB51="",'5.5 NFC'!MB54=""),"",'5.5 NFC'!MB51)</f>
        <v/>
      </c>
      <c r="MC202" s="318" t="str">
        <f>IF(OR('5.5 NFC'!MC51="",'5.5 NFC'!MC54=""),"",'5.5 NFC'!MC51)</f>
        <v/>
      </c>
      <c r="MD202" s="318" t="str">
        <f>IF(OR('5.5 NFC'!MD51="",'5.5 NFC'!MD54=""),"",'5.5 NFC'!MD51)</f>
        <v/>
      </c>
      <c r="ME202" s="318" t="str">
        <f>IF(OR('5.5 NFC'!ME51="",'5.5 NFC'!ME54=""),"",'5.5 NFC'!ME51)</f>
        <v/>
      </c>
      <c r="MF202" s="318" t="str">
        <f>IF(OR('5.5 NFC'!MF51="",'5.5 NFC'!MF54=""),"",'5.5 NFC'!MF51)</f>
        <v/>
      </c>
      <c r="MG202" s="318" t="str">
        <f>IF(OR('5.5 NFC'!MG51="",'5.5 NFC'!MG54=""),"",'5.5 NFC'!MG51)</f>
        <v/>
      </c>
      <c r="MH202" s="318" t="str">
        <f>IF(OR('5.5 NFC'!MH51="",'5.5 NFC'!MH54=""),"",'5.5 NFC'!MH51)</f>
        <v/>
      </c>
    </row>
    <row r="203" spans="1:346" x14ac:dyDescent="0.3">
      <c r="A203" s="9"/>
      <c r="B203" s="235" t="s">
        <v>378</v>
      </c>
      <c r="C203" s="121" t="s">
        <v>379</v>
      </c>
      <c r="D203" s="233" t="e">
        <f>Reporting_Currency_Code</f>
        <v>#N/A</v>
      </c>
      <c r="E203" s="233">
        <f>Reporting_Currency_Name</f>
        <v>0</v>
      </c>
      <c r="F203" s="233">
        <f>Reporting_Scale_Name</f>
        <v>0</v>
      </c>
      <c r="G203" s="318" t="str">
        <f>IF(OR('5.5 NFC'!G51="",'5.5 NFC'!G54=""),"",'5.5 NFC'!G54)</f>
        <v/>
      </c>
      <c r="H203" s="318" t="str">
        <f>IF(OR('5.5 NFC'!H51="",'5.5 NFC'!H54=""),"",'5.5 NFC'!H54)</f>
        <v/>
      </c>
      <c r="I203" s="318" t="str">
        <f>IF(OR('5.5 NFC'!I51="",'5.5 NFC'!I54=""),"",'5.5 NFC'!I54)</f>
        <v/>
      </c>
      <c r="J203" s="318" t="str">
        <f>IF(OR('5.5 NFC'!J51="",'5.5 NFC'!J54=""),"",'5.5 NFC'!J54)</f>
        <v/>
      </c>
      <c r="K203" s="318" t="str">
        <f>IF(OR('5.5 NFC'!K51="",'5.5 NFC'!K54=""),"",'5.5 NFC'!K54)</f>
        <v/>
      </c>
      <c r="L203" s="318" t="str">
        <f>IF(OR('5.5 NFC'!L51="",'5.5 NFC'!L54=""),"",'5.5 NFC'!L54)</f>
        <v/>
      </c>
      <c r="M203" s="318" t="str">
        <f>IF(OR('5.5 NFC'!M51="",'5.5 NFC'!M54=""),"",'5.5 NFC'!M54)</f>
        <v/>
      </c>
      <c r="N203" s="318" t="str">
        <f>IF(OR('5.5 NFC'!N51="",'5.5 NFC'!N54=""),"",'5.5 NFC'!N54)</f>
        <v/>
      </c>
      <c r="O203" s="318" t="str">
        <f>IF(OR('5.5 NFC'!O51="",'5.5 NFC'!O54=""),"",'5.5 NFC'!O54)</f>
        <v/>
      </c>
      <c r="P203" s="318" t="str">
        <f>IF(OR('5.5 NFC'!P51="",'5.5 NFC'!P54=""),"",'5.5 NFC'!P54)</f>
        <v/>
      </c>
      <c r="Q203" s="318" t="str">
        <f>IF(OR('5.5 NFC'!Q51="",'5.5 NFC'!Q54=""),"",'5.5 NFC'!Q54)</f>
        <v/>
      </c>
      <c r="R203" s="318" t="str">
        <f>IF(OR('5.5 NFC'!R51="",'5.5 NFC'!R54=""),"",'5.5 NFC'!R54)</f>
        <v/>
      </c>
      <c r="S203" s="318" t="str">
        <f>IF(OR('5.5 NFC'!S51="",'5.5 NFC'!S54=""),"",'5.5 NFC'!S54)</f>
        <v/>
      </c>
      <c r="T203" s="318" t="str">
        <f>IF(OR('5.5 NFC'!T51="",'5.5 NFC'!T54=""),"",'5.5 NFC'!T54)</f>
        <v/>
      </c>
      <c r="U203" s="318" t="str">
        <f>IF(OR('5.5 NFC'!U51="",'5.5 NFC'!U54=""),"",'5.5 NFC'!U54)</f>
        <v/>
      </c>
      <c r="V203" s="318" t="str">
        <f>IF(OR('5.5 NFC'!V51="",'5.5 NFC'!V54=""),"",'5.5 NFC'!V54)</f>
        <v/>
      </c>
      <c r="W203" s="318" t="str">
        <f>IF(OR('5.5 NFC'!W51="",'5.5 NFC'!W54=""),"",'5.5 NFC'!W54)</f>
        <v/>
      </c>
      <c r="X203" s="318" t="str">
        <f>IF(OR('5.5 NFC'!X51="",'5.5 NFC'!X54=""),"",'5.5 NFC'!X54)</f>
        <v/>
      </c>
      <c r="Y203" s="318" t="str">
        <f>IF(OR('5.5 NFC'!Y51="",'5.5 NFC'!Y54=""),"",'5.5 NFC'!Y54)</f>
        <v/>
      </c>
      <c r="Z203" s="318" t="str">
        <f>IF(OR('5.5 NFC'!Z51="",'5.5 NFC'!Z54=""),"",'5.5 NFC'!Z54)</f>
        <v/>
      </c>
      <c r="AA203" s="318" t="str">
        <f>IF(OR('5.5 NFC'!AA51="",'5.5 NFC'!AA54=""),"",'5.5 NFC'!AA54)</f>
        <v/>
      </c>
      <c r="AB203" s="318" t="str">
        <f>IF(OR('5.5 NFC'!AB51="",'5.5 NFC'!AB54=""),"",'5.5 NFC'!AB54)</f>
        <v/>
      </c>
      <c r="AC203" s="318" t="str">
        <f>IF(OR('5.5 NFC'!AC51="",'5.5 NFC'!AC54=""),"",'5.5 NFC'!AC54)</f>
        <v/>
      </c>
      <c r="AD203" s="318" t="str">
        <f>IF(OR('5.5 NFC'!AD51="",'5.5 NFC'!AD54=""),"",'5.5 NFC'!AD54)</f>
        <v/>
      </c>
      <c r="AE203" s="318" t="str">
        <f>IF(OR('5.5 NFC'!AE51="",'5.5 NFC'!AE54=""),"",'5.5 NFC'!AE54)</f>
        <v/>
      </c>
      <c r="AF203" s="318" t="str">
        <f>IF(OR('5.5 NFC'!AF51="",'5.5 NFC'!AF54=""),"",'5.5 NFC'!AF54)</f>
        <v/>
      </c>
      <c r="AG203" s="318" t="str">
        <f>IF(OR('5.5 NFC'!AG51="",'5.5 NFC'!AG54=""),"",'5.5 NFC'!AG54)</f>
        <v/>
      </c>
      <c r="AH203" s="318" t="str">
        <f>IF(OR('5.5 NFC'!AH51="",'5.5 NFC'!AH54=""),"",'5.5 NFC'!AH54)</f>
        <v/>
      </c>
      <c r="AI203" s="318" t="str">
        <f>IF(OR('5.5 NFC'!AI51="",'5.5 NFC'!AI54=""),"",'5.5 NFC'!AI54)</f>
        <v/>
      </c>
      <c r="AJ203" s="318" t="str">
        <f>IF(OR('5.5 NFC'!AJ51="",'5.5 NFC'!AJ54=""),"",'5.5 NFC'!AJ54)</f>
        <v/>
      </c>
      <c r="AK203" s="318" t="str">
        <f>IF(OR('5.5 NFC'!AK51="",'5.5 NFC'!AK54=""),"",'5.5 NFC'!AK54)</f>
        <v/>
      </c>
      <c r="AL203" s="318" t="str">
        <f>IF(OR('5.5 NFC'!AL51="",'5.5 NFC'!AL54=""),"",'5.5 NFC'!AL54)</f>
        <v/>
      </c>
      <c r="AM203" s="318" t="str">
        <f>IF(OR('5.5 NFC'!AM51="",'5.5 NFC'!AM54=""),"",'5.5 NFC'!AM54)</f>
        <v/>
      </c>
      <c r="AN203" s="318" t="str">
        <f>IF(OR('5.5 NFC'!AN51="",'5.5 NFC'!AN54=""),"",'5.5 NFC'!AN54)</f>
        <v/>
      </c>
      <c r="AO203" s="318" t="str">
        <f>IF(OR('5.5 NFC'!AO51="",'5.5 NFC'!AO54=""),"",'5.5 NFC'!AO54)</f>
        <v/>
      </c>
      <c r="AP203" s="318" t="str">
        <f>IF(OR('5.5 NFC'!AP51="",'5.5 NFC'!AP54=""),"",'5.5 NFC'!AP54)</f>
        <v/>
      </c>
      <c r="AQ203" s="318" t="str">
        <f>IF(OR('5.5 NFC'!AQ51="",'5.5 NFC'!AQ54=""),"",'5.5 NFC'!AQ54)</f>
        <v/>
      </c>
      <c r="AR203" s="318" t="str">
        <f>IF(OR('5.5 NFC'!AR51="",'5.5 NFC'!AR54=""),"",'5.5 NFC'!AR54)</f>
        <v/>
      </c>
      <c r="AS203" s="318" t="str">
        <f>IF(OR('5.5 NFC'!AS51="",'5.5 NFC'!AS54=""),"",'5.5 NFC'!AS54)</f>
        <v/>
      </c>
      <c r="AT203" s="318" t="str">
        <f>IF(OR('5.5 NFC'!AT51="",'5.5 NFC'!AT54=""),"",'5.5 NFC'!AT54)</f>
        <v/>
      </c>
      <c r="AU203" s="318" t="str">
        <f>IF(OR('5.5 NFC'!AU51="",'5.5 NFC'!AU54=""),"",'5.5 NFC'!AU54)</f>
        <v/>
      </c>
      <c r="AV203" s="318" t="str">
        <f>IF(OR('5.5 NFC'!AV51="",'5.5 NFC'!AV54=""),"",'5.5 NFC'!AV54)</f>
        <v/>
      </c>
      <c r="AW203" s="318" t="str">
        <f>IF(OR('5.5 NFC'!AW51="",'5.5 NFC'!AW54=""),"",'5.5 NFC'!AW54)</f>
        <v/>
      </c>
      <c r="AX203" s="318" t="str">
        <f>IF(OR('5.5 NFC'!AX51="",'5.5 NFC'!AX54=""),"",'5.5 NFC'!AX54)</f>
        <v/>
      </c>
      <c r="AY203" s="318" t="str">
        <f>IF(OR('5.5 NFC'!AY51="",'5.5 NFC'!AY54=""),"",'5.5 NFC'!AY54)</f>
        <v/>
      </c>
      <c r="AZ203" s="318" t="str">
        <f>IF(OR('5.5 NFC'!AZ51="",'5.5 NFC'!AZ54=""),"",'5.5 NFC'!AZ54)</f>
        <v/>
      </c>
      <c r="BA203" s="318" t="str">
        <f>IF(OR('5.5 NFC'!BA51="",'5.5 NFC'!BA54=""),"",'5.5 NFC'!BA54)</f>
        <v/>
      </c>
      <c r="BB203" s="318" t="str">
        <f>IF(OR('5.5 NFC'!BB51="",'5.5 NFC'!BB54=""),"",'5.5 NFC'!BB54)</f>
        <v/>
      </c>
      <c r="BC203" s="318" t="str">
        <f>IF(OR('5.5 NFC'!BC51="",'5.5 NFC'!BC54=""),"",'5.5 NFC'!BC54)</f>
        <v/>
      </c>
      <c r="BD203" s="318" t="str">
        <f>IF(OR('5.5 NFC'!BD51="",'5.5 NFC'!BD54=""),"",'5.5 NFC'!BD54)</f>
        <v/>
      </c>
      <c r="BE203" s="318" t="str">
        <f>IF(OR('5.5 NFC'!BE51="",'5.5 NFC'!BE54=""),"",'5.5 NFC'!BE54)</f>
        <v/>
      </c>
      <c r="BF203" s="318" t="str">
        <f>IF(OR('5.5 NFC'!BF51="",'5.5 NFC'!BF54=""),"",'5.5 NFC'!BF54)</f>
        <v/>
      </c>
      <c r="BG203" s="318" t="str">
        <f>IF(OR('5.5 NFC'!BG51="",'5.5 NFC'!BG54=""),"",'5.5 NFC'!BG54)</f>
        <v/>
      </c>
      <c r="BH203" s="318" t="str">
        <f>IF(OR('5.5 NFC'!BH51="",'5.5 NFC'!BH54=""),"",'5.5 NFC'!BH54)</f>
        <v/>
      </c>
      <c r="BI203" s="318" t="str">
        <f>IF(OR('5.5 NFC'!BI51="",'5.5 NFC'!BI54=""),"",'5.5 NFC'!BI54)</f>
        <v/>
      </c>
      <c r="BJ203" s="318" t="str">
        <f>IF(OR('5.5 NFC'!BJ51="",'5.5 NFC'!BJ54=""),"",'5.5 NFC'!BJ54)</f>
        <v/>
      </c>
      <c r="BK203" s="318" t="str">
        <f>IF(OR('5.5 NFC'!BK51="",'5.5 NFC'!BK54=""),"",'5.5 NFC'!BK54)</f>
        <v/>
      </c>
      <c r="BL203" s="318" t="str">
        <f>IF(OR('5.5 NFC'!BL51="",'5.5 NFC'!BL54=""),"",'5.5 NFC'!BL54)</f>
        <v/>
      </c>
      <c r="BM203" s="318" t="str">
        <f>IF(OR('5.5 NFC'!BM51="",'5.5 NFC'!BM54=""),"",'5.5 NFC'!BM54)</f>
        <v/>
      </c>
      <c r="BN203" s="318" t="str">
        <f>IF(OR('5.5 NFC'!BN51="",'5.5 NFC'!BN54=""),"",'5.5 NFC'!BN54)</f>
        <v/>
      </c>
      <c r="BO203" s="318" t="str">
        <f>IF(OR('5.5 NFC'!BO51="",'5.5 NFC'!BO54=""),"",'5.5 NFC'!BO54)</f>
        <v/>
      </c>
      <c r="BP203" s="318" t="str">
        <f>IF(OR('5.5 NFC'!BP51="",'5.5 NFC'!BP54=""),"",'5.5 NFC'!BP54)</f>
        <v/>
      </c>
      <c r="BQ203" s="318" t="str">
        <f>IF(OR('5.5 NFC'!BQ51="",'5.5 NFC'!BQ54=""),"",'5.5 NFC'!BQ54)</f>
        <v/>
      </c>
      <c r="BR203" s="318" t="str">
        <f>IF(OR('5.5 NFC'!BR51="",'5.5 NFC'!BR54=""),"",'5.5 NFC'!BR54)</f>
        <v/>
      </c>
      <c r="BS203" s="318" t="str">
        <f>IF(OR('5.5 NFC'!BS51="",'5.5 NFC'!BS54=""),"",'5.5 NFC'!BS54)</f>
        <v/>
      </c>
      <c r="BT203" s="318" t="str">
        <f>IF(OR('5.5 NFC'!BT51="",'5.5 NFC'!BT54=""),"",'5.5 NFC'!BT54)</f>
        <v/>
      </c>
      <c r="BU203" s="318" t="str">
        <f>IF(OR('5.5 NFC'!BU51="",'5.5 NFC'!BU54=""),"",'5.5 NFC'!BU54)</f>
        <v/>
      </c>
      <c r="BV203" s="318" t="str">
        <f>IF(OR('5.5 NFC'!BV51="",'5.5 NFC'!BV54=""),"",'5.5 NFC'!BV54)</f>
        <v/>
      </c>
      <c r="BW203" s="318" t="str">
        <f>IF(OR('5.5 NFC'!BW51="",'5.5 NFC'!BW54=""),"",'5.5 NFC'!BW54)</f>
        <v/>
      </c>
      <c r="BX203" s="318" t="str">
        <f>IF(OR('5.5 NFC'!BX51="",'5.5 NFC'!BX54=""),"",'5.5 NFC'!BX54)</f>
        <v/>
      </c>
      <c r="BY203" s="318" t="str">
        <f>IF(OR('5.5 NFC'!BY51="",'5.5 NFC'!BY54=""),"",'5.5 NFC'!BY54)</f>
        <v/>
      </c>
      <c r="BZ203" s="318" t="str">
        <f>IF(OR('5.5 NFC'!BZ51="",'5.5 NFC'!BZ54=""),"",'5.5 NFC'!BZ54)</f>
        <v/>
      </c>
      <c r="CA203" s="318" t="str">
        <f>IF(OR('5.5 NFC'!CA51="",'5.5 NFC'!CA54=""),"",'5.5 NFC'!CA54)</f>
        <v/>
      </c>
      <c r="CB203" s="318" t="str">
        <f>IF(OR('5.5 NFC'!CB51="",'5.5 NFC'!CB54=""),"",'5.5 NFC'!CB54)</f>
        <v/>
      </c>
      <c r="CC203" s="318" t="str">
        <f>IF(OR('5.5 NFC'!CC51="",'5.5 NFC'!CC54=""),"",'5.5 NFC'!CC54)</f>
        <v/>
      </c>
      <c r="CD203" s="318" t="str">
        <f>IF(OR('5.5 NFC'!CD51="",'5.5 NFC'!CD54=""),"",'5.5 NFC'!CD54)</f>
        <v/>
      </c>
      <c r="CE203" s="318" t="str">
        <f>IF(OR('5.5 NFC'!CE51="",'5.5 NFC'!CE54=""),"",'5.5 NFC'!CE54)</f>
        <v/>
      </c>
      <c r="CF203" s="318" t="str">
        <f>IF(OR('5.5 NFC'!CF51="",'5.5 NFC'!CF54=""),"",'5.5 NFC'!CF54)</f>
        <v/>
      </c>
      <c r="CG203" s="318" t="str">
        <f>IF(OR('5.5 NFC'!CG51="",'5.5 NFC'!CG54=""),"",'5.5 NFC'!CG54)</f>
        <v/>
      </c>
      <c r="CH203" s="318" t="str">
        <f>IF(OR('5.5 NFC'!CH51="",'5.5 NFC'!CH54=""),"",'5.5 NFC'!CH54)</f>
        <v/>
      </c>
      <c r="CI203" s="318" t="str">
        <f>IF(OR('5.5 NFC'!CI51="",'5.5 NFC'!CI54=""),"",'5.5 NFC'!CI54)</f>
        <v/>
      </c>
      <c r="CJ203" s="318" t="str">
        <f>IF(OR('5.5 NFC'!CJ51="",'5.5 NFC'!CJ54=""),"",'5.5 NFC'!CJ54)</f>
        <v/>
      </c>
      <c r="CK203" s="318" t="str">
        <f>IF(OR('5.5 NFC'!CK51="",'5.5 NFC'!CK54=""),"",'5.5 NFC'!CK54)</f>
        <v/>
      </c>
      <c r="CL203" s="318" t="str">
        <f>IF(OR('5.5 NFC'!CL51="",'5.5 NFC'!CL54=""),"",'5.5 NFC'!CL54)</f>
        <v/>
      </c>
      <c r="CM203" s="318" t="str">
        <f>IF(OR('5.5 NFC'!CM51="",'5.5 NFC'!CM54=""),"",'5.5 NFC'!CM54)</f>
        <v/>
      </c>
      <c r="CN203" s="318" t="str">
        <f>IF(OR('5.5 NFC'!CN51="",'5.5 NFC'!CN54=""),"",'5.5 NFC'!CN54)</f>
        <v/>
      </c>
      <c r="CO203" s="318" t="str">
        <f>IF(OR('5.5 NFC'!CO51="",'5.5 NFC'!CO54=""),"",'5.5 NFC'!CO54)</f>
        <v/>
      </c>
      <c r="CP203" s="318" t="str">
        <f>IF(OR('5.5 NFC'!CP51="",'5.5 NFC'!CP54=""),"",'5.5 NFC'!CP54)</f>
        <v/>
      </c>
      <c r="CQ203" s="318" t="str">
        <f>IF(OR('5.5 NFC'!CQ51="",'5.5 NFC'!CQ54=""),"",'5.5 NFC'!CQ54)</f>
        <v/>
      </c>
      <c r="CR203" s="318" t="str">
        <f>IF(OR('5.5 NFC'!CR51="",'5.5 NFC'!CR54=""),"",'5.5 NFC'!CR54)</f>
        <v/>
      </c>
      <c r="CS203" s="318" t="str">
        <f>IF(OR('5.5 NFC'!CS51="",'5.5 NFC'!CS54=""),"",'5.5 NFC'!CS54)</f>
        <v/>
      </c>
      <c r="CT203" s="318" t="str">
        <f>IF(OR('5.5 NFC'!CT51="",'5.5 NFC'!CT54=""),"",'5.5 NFC'!CT54)</f>
        <v/>
      </c>
      <c r="CU203" s="318" t="str">
        <f>IF(OR('5.5 NFC'!CU51="",'5.5 NFC'!CU54=""),"",'5.5 NFC'!CU54)</f>
        <v/>
      </c>
      <c r="CV203" s="318" t="str">
        <f>IF(OR('5.5 NFC'!CV51="",'5.5 NFC'!CV54=""),"",'5.5 NFC'!CV54)</f>
        <v/>
      </c>
      <c r="CW203" s="318" t="str">
        <f>IF(OR('5.5 NFC'!CW51="",'5.5 NFC'!CW54=""),"",'5.5 NFC'!CW54)</f>
        <v/>
      </c>
      <c r="CX203" s="318" t="str">
        <f>IF(OR('5.5 NFC'!CX51="",'5.5 NFC'!CX54=""),"",'5.5 NFC'!CX54)</f>
        <v/>
      </c>
      <c r="CY203" s="318" t="str">
        <f>IF(OR('5.5 NFC'!CY51="",'5.5 NFC'!CY54=""),"",'5.5 NFC'!CY54)</f>
        <v/>
      </c>
      <c r="CZ203" s="318" t="str">
        <f>IF(OR('5.5 NFC'!CZ51="",'5.5 NFC'!CZ54=""),"",'5.5 NFC'!CZ54)</f>
        <v/>
      </c>
      <c r="DA203" s="318" t="str">
        <f>IF(OR('5.5 NFC'!DA51="",'5.5 NFC'!DA54=""),"",'5.5 NFC'!DA54)</f>
        <v/>
      </c>
      <c r="DB203" s="318" t="str">
        <f>IF(OR('5.5 NFC'!DB51="",'5.5 NFC'!DB54=""),"",'5.5 NFC'!DB54)</f>
        <v/>
      </c>
      <c r="DC203" s="318" t="str">
        <f>IF(OR('5.5 NFC'!DC51="",'5.5 NFC'!DC54=""),"",'5.5 NFC'!DC54)</f>
        <v/>
      </c>
      <c r="DD203" s="318" t="str">
        <f>IF(OR('5.5 NFC'!DD51="",'5.5 NFC'!DD54=""),"",'5.5 NFC'!DD54)</f>
        <v/>
      </c>
      <c r="DE203" s="318" t="str">
        <f>IF(OR('5.5 NFC'!DE51="",'5.5 NFC'!DE54=""),"",'5.5 NFC'!DE54)</f>
        <v/>
      </c>
      <c r="DF203" s="318" t="str">
        <f>IF(OR('5.5 NFC'!DF51="",'5.5 NFC'!DF54=""),"",'5.5 NFC'!DF54)</f>
        <v/>
      </c>
      <c r="DG203" s="318" t="str">
        <f>IF(OR('5.5 NFC'!DG51="",'5.5 NFC'!DG54=""),"",'5.5 NFC'!DG54)</f>
        <v/>
      </c>
      <c r="DH203" s="318" t="str">
        <f>IF(OR('5.5 NFC'!DH51="",'5.5 NFC'!DH54=""),"",'5.5 NFC'!DH54)</f>
        <v/>
      </c>
      <c r="DI203" s="318" t="str">
        <f>IF(OR('5.5 NFC'!DI51="",'5.5 NFC'!DI54=""),"",'5.5 NFC'!DI54)</f>
        <v/>
      </c>
      <c r="DJ203" s="318" t="str">
        <f>IF(OR('5.5 NFC'!DJ51="",'5.5 NFC'!DJ54=""),"",'5.5 NFC'!DJ54)</f>
        <v/>
      </c>
      <c r="DK203" s="318" t="str">
        <f>IF(OR('5.5 NFC'!DK51="",'5.5 NFC'!DK54=""),"",'5.5 NFC'!DK54)</f>
        <v/>
      </c>
      <c r="DL203" s="318" t="str">
        <f>IF(OR('5.5 NFC'!DL51="",'5.5 NFC'!DL54=""),"",'5.5 NFC'!DL54)</f>
        <v/>
      </c>
      <c r="DM203" s="318" t="str">
        <f>IF(OR('5.5 NFC'!DM51="",'5.5 NFC'!DM54=""),"",'5.5 NFC'!DM54)</f>
        <v/>
      </c>
      <c r="DN203" s="318" t="str">
        <f>IF(OR('5.5 NFC'!DN51="",'5.5 NFC'!DN54=""),"",'5.5 NFC'!DN54)</f>
        <v/>
      </c>
      <c r="DO203" s="318" t="str">
        <f>IF(OR('5.5 NFC'!DO51="",'5.5 NFC'!DO54=""),"",'5.5 NFC'!DO54)</f>
        <v/>
      </c>
      <c r="DP203" s="318" t="str">
        <f>IF(OR('5.5 NFC'!DP51="",'5.5 NFC'!DP54=""),"",'5.5 NFC'!DP54)</f>
        <v/>
      </c>
      <c r="DQ203" s="318" t="str">
        <f>IF(OR('5.5 NFC'!DQ51="",'5.5 NFC'!DQ54=""),"",'5.5 NFC'!DQ54)</f>
        <v/>
      </c>
      <c r="DR203" s="318" t="str">
        <f>IF(OR('5.5 NFC'!DR51="",'5.5 NFC'!DR54=""),"",'5.5 NFC'!DR54)</f>
        <v/>
      </c>
      <c r="DS203" s="318" t="str">
        <f>IF(OR('5.5 NFC'!DS51="",'5.5 NFC'!DS54=""),"",'5.5 NFC'!DS54)</f>
        <v/>
      </c>
      <c r="DT203" s="318" t="str">
        <f>IF(OR('5.5 NFC'!DT51="",'5.5 NFC'!DT54=""),"",'5.5 NFC'!DT54)</f>
        <v/>
      </c>
      <c r="DU203" s="318" t="str">
        <f>IF(OR('5.5 NFC'!DU51="",'5.5 NFC'!DU54=""),"",'5.5 NFC'!DU54)</f>
        <v/>
      </c>
      <c r="DV203" s="318" t="str">
        <f>IF(OR('5.5 NFC'!DV51="",'5.5 NFC'!DV54=""),"",'5.5 NFC'!DV54)</f>
        <v/>
      </c>
      <c r="DW203" s="318" t="str">
        <f>IF(OR('5.5 NFC'!DW51="",'5.5 NFC'!DW54=""),"",'5.5 NFC'!DW54)</f>
        <v/>
      </c>
      <c r="DX203" s="318" t="str">
        <f>IF(OR('5.5 NFC'!DX51="",'5.5 NFC'!DX54=""),"",'5.5 NFC'!DX54)</f>
        <v/>
      </c>
      <c r="DY203" s="318" t="str">
        <f>IF(OR('5.5 NFC'!DY51="",'5.5 NFC'!DY54=""),"",'5.5 NFC'!DY54)</f>
        <v/>
      </c>
      <c r="DZ203" s="318" t="str">
        <f>IF(OR('5.5 NFC'!DZ51="",'5.5 NFC'!DZ54=""),"",'5.5 NFC'!DZ54)</f>
        <v/>
      </c>
      <c r="EA203" s="318" t="str">
        <f>IF(OR('5.5 NFC'!EA51="",'5.5 NFC'!EA54=""),"",'5.5 NFC'!EA54)</f>
        <v/>
      </c>
      <c r="EB203" s="318" t="str">
        <f>IF(OR('5.5 NFC'!EB51="",'5.5 NFC'!EB54=""),"",'5.5 NFC'!EB54)</f>
        <v/>
      </c>
      <c r="EC203" s="318" t="str">
        <f>IF(OR('5.5 NFC'!EC51="",'5.5 NFC'!EC54=""),"",'5.5 NFC'!EC54)</f>
        <v/>
      </c>
      <c r="ED203" s="318" t="str">
        <f>IF(OR('5.5 NFC'!ED51="",'5.5 NFC'!ED54=""),"",'5.5 NFC'!ED54)</f>
        <v/>
      </c>
      <c r="EE203" s="318" t="str">
        <f>IF(OR('5.5 NFC'!EE51="",'5.5 NFC'!EE54=""),"",'5.5 NFC'!EE54)</f>
        <v/>
      </c>
      <c r="EF203" s="318" t="str">
        <f>IF(OR('5.5 NFC'!EF51="",'5.5 NFC'!EF54=""),"",'5.5 NFC'!EF54)</f>
        <v/>
      </c>
      <c r="EG203" s="318" t="str">
        <f>IF(OR('5.5 NFC'!EG51="",'5.5 NFC'!EG54=""),"",'5.5 NFC'!EG54)</f>
        <v/>
      </c>
      <c r="EH203" s="318" t="str">
        <f>IF(OR('5.5 NFC'!EH51="",'5.5 NFC'!EH54=""),"",'5.5 NFC'!EH54)</f>
        <v/>
      </c>
      <c r="EI203" s="318" t="str">
        <f>IF(OR('5.5 NFC'!EI51="",'5.5 NFC'!EI54=""),"",'5.5 NFC'!EI54)</f>
        <v/>
      </c>
      <c r="EJ203" s="318" t="str">
        <f>IF(OR('5.5 NFC'!EJ51="",'5.5 NFC'!EJ54=""),"",'5.5 NFC'!EJ54)</f>
        <v/>
      </c>
      <c r="EK203" s="318" t="str">
        <f>IF(OR('5.5 NFC'!EK51="",'5.5 NFC'!EK54=""),"",'5.5 NFC'!EK54)</f>
        <v/>
      </c>
      <c r="EL203" s="318" t="str">
        <f>IF(OR('5.5 NFC'!EL51="",'5.5 NFC'!EL54=""),"",'5.5 NFC'!EL54)</f>
        <v/>
      </c>
      <c r="EM203" s="318" t="str">
        <f>IF(OR('5.5 NFC'!EM51="",'5.5 NFC'!EM54=""),"",'5.5 NFC'!EM54)</f>
        <v/>
      </c>
      <c r="EN203" s="318" t="str">
        <f>IF(OR('5.5 NFC'!EN51="",'5.5 NFC'!EN54=""),"",'5.5 NFC'!EN54)</f>
        <v/>
      </c>
      <c r="EO203" s="318" t="str">
        <f>IF(OR('5.5 NFC'!EO51="",'5.5 NFC'!EO54=""),"",'5.5 NFC'!EO54)</f>
        <v/>
      </c>
      <c r="EP203" s="318" t="str">
        <f>IF(OR('5.5 NFC'!EP51="",'5.5 NFC'!EP54=""),"",'5.5 NFC'!EP54)</f>
        <v/>
      </c>
      <c r="EQ203" s="318" t="str">
        <f>IF(OR('5.5 NFC'!EQ51="",'5.5 NFC'!EQ54=""),"",'5.5 NFC'!EQ54)</f>
        <v/>
      </c>
      <c r="ER203" s="318" t="str">
        <f>IF(OR('5.5 NFC'!ER51="",'5.5 NFC'!ER54=""),"",'5.5 NFC'!ER54)</f>
        <v/>
      </c>
      <c r="ES203" s="318" t="str">
        <f>IF(OR('5.5 NFC'!ES51="",'5.5 NFC'!ES54=""),"",'5.5 NFC'!ES54)</f>
        <v/>
      </c>
      <c r="ET203" s="318" t="str">
        <f>IF(OR('5.5 NFC'!ET51="",'5.5 NFC'!ET54=""),"",'5.5 NFC'!ET54)</f>
        <v/>
      </c>
      <c r="EU203" s="318" t="str">
        <f>IF(OR('5.5 NFC'!EU51="",'5.5 NFC'!EU54=""),"",'5.5 NFC'!EU54)</f>
        <v/>
      </c>
      <c r="EV203" s="318" t="str">
        <f>IF(OR('5.5 NFC'!EV51="",'5.5 NFC'!EV54=""),"",'5.5 NFC'!EV54)</f>
        <v/>
      </c>
      <c r="EW203" s="318" t="str">
        <f>IF(OR('5.5 NFC'!EW51="",'5.5 NFC'!EW54=""),"",'5.5 NFC'!EW54)</f>
        <v/>
      </c>
      <c r="EX203" s="318" t="str">
        <f>IF(OR('5.5 NFC'!EX51="",'5.5 NFC'!EX54=""),"",'5.5 NFC'!EX54)</f>
        <v/>
      </c>
      <c r="EY203" s="318" t="str">
        <f>IF(OR('5.5 NFC'!EY51="",'5.5 NFC'!EY54=""),"",'5.5 NFC'!EY54)</f>
        <v/>
      </c>
      <c r="EZ203" s="318" t="str">
        <f>IF(OR('5.5 NFC'!EZ51="",'5.5 NFC'!EZ54=""),"",'5.5 NFC'!EZ54)</f>
        <v/>
      </c>
      <c r="FA203" s="318" t="str">
        <f>IF(OR('5.5 NFC'!FA51="",'5.5 NFC'!FA54=""),"",'5.5 NFC'!FA54)</f>
        <v/>
      </c>
      <c r="FB203" s="318" t="str">
        <f>IF(OR('5.5 NFC'!FB51="",'5.5 NFC'!FB54=""),"",'5.5 NFC'!FB54)</f>
        <v/>
      </c>
      <c r="FC203" s="318" t="str">
        <f>IF(OR('5.5 NFC'!FC51="",'5.5 NFC'!FC54=""),"",'5.5 NFC'!FC54)</f>
        <v/>
      </c>
      <c r="FD203" s="318" t="str">
        <f>IF(OR('5.5 NFC'!FD51="",'5.5 NFC'!FD54=""),"",'5.5 NFC'!FD54)</f>
        <v/>
      </c>
      <c r="FE203" s="318" t="str">
        <f>IF(OR('5.5 NFC'!FE51="",'5.5 NFC'!FE54=""),"",'5.5 NFC'!FE54)</f>
        <v/>
      </c>
      <c r="FF203" s="318" t="str">
        <f>IF(OR('5.5 NFC'!FF51="",'5.5 NFC'!FF54=""),"",'5.5 NFC'!FF54)</f>
        <v/>
      </c>
      <c r="FG203" s="318" t="str">
        <f>IF(OR('5.5 NFC'!FG51="",'5.5 NFC'!FG54=""),"",'5.5 NFC'!FG54)</f>
        <v/>
      </c>
      <c r="FH203" s="318" t="str">
        <f>IF(OR('5.5 NFC'!FH51="",'5.5 NFC'!FH54=""),"",'5.5 NFC'!FH54)</f>
        <v/>
      </c>
      <c r="FI203" s="318" t="str">
        <f>IF(OR('5.5 NFC'!FI51="",'5.5 NFC'!FI54=""),"",'5.5 NFC'!FI54)</f>
        <v/>
      </c>
      <c r="FJ203" s="318" t="str">
        <f>IF(OR('5.5 NFC'!FJ51="",'5.5 NFC'!FJ54=""),"",'5.5 NFC'!FJ54)</f>
        <v/>
      </c>
      <c r="FK203" s="318" t="str">
        <f>IF(OR('5.5 NFC'!FK51="",'5.5 NFC'!FK54=""),"",'5.5 NFC'!FK54)</f>
        <v/>
      </c>
      <c r="FL203" s="318" t="str">
        <f>IF(OR('5.5 NFC'!FL51="",'5.5 NFC'!FL54=""),"",'5.5 NFC'!FL54)</f>
        <v/>
      </c>
      <c r="FM203" s="318" t="str">
        <f>IF(OR('5.5 NFC'!FM51="",'5.5 NFC'!FM54=""),"",'5.5 NFC'!FM54)</f>
        <v/>
      </c>
      <c r="FN203" s="318" t="str">
        <f>IF(OR('5.5 NFC'!FN51="",'5.5 NFC'!FN54=""),"",'5.5 NFC'!FN54)</f>
        <v/>
      </c>
      <c r="FO203" s="318" t="str">
        <f>IF(OR('5.5 NFC'!FO51="",'5.5 NFC'!FO54=""),"",'5.5 NFC'!FO54)</f>
        <v/>
      </c>
      <c r="FP203" s="318" t="str">
        <f>IF(OR('5.5 NFC'!FP51="",'5.5 NFC'!FP54=""),"",'5.5 NFC'!FP54)</f>
        <v/>
      </c>
      <c r="FQ203" s="318" t="str">
        <f>IF(OR('5.5 NFC'!FQ51="",'5.5 NFC'!FQ54=""),"",'5.5 NFC'!FQ54)</f>
        <v/>
      </c>
      <c r="FR203" s="318" t="str">
        <f>IF(OR('5.5 NFC'!FR51="",'5.5 NFC'!FR54=""),"",'5.5 NFC'!FR54)</f>
        <v/>
      </c>
      <c r="FS203" s="318" t="str">
        <f>IF(OR('5.5 NFC'!FS51="",'5.5 NFC'!FS54=""),"",'5.5 NFC'!FS54)</f>
        <v/>
      </c>
      <c r="FT203" s="318" t="str">
        <f>IF(OR('5.5 NFC'!FT51="",'5.5 NFC'!FT54=""),"",'5.5 NFC'!FT54)</f>
        <v/>
      </c>
      <c r="FU203" s="318" t="str">
        <f>IF(OR('5.5 NFC'!FU51="",'5.5 NFC'!FU54=""),"",'5.5 NFC'!FU54)</f>
        <v/>
      </c>
      <c r="FV203" s="318" t="str">
        <f>IF(OR('5.5 NFC'!FV51="",'5.5 NFC'!FV54=""),"",'5.5 NFC'!FV54)</f>
        <v/>
      </c>
      <c r="FW203" s="318" t="str">
        <f>IF(OR('5.5 NFC'!FW51="",'5.5 NFC'!FW54=""),"",'5.5 NFC'!FW54)</f>
        <v/>
      </c>
      <c r="FX203" s="318" t="str">
        <f>IF(OR('5.5 NFC'!FX51="",'5.5 NFC'!FX54=""),"",'5.5 NFC'!FX54)</f>
        <v/>
      </c>
      <c r="FY203" s="318" t="str">
        <f>IF(OR('5.5 NFC'!FY51="",'5.5 NFC'!FY54=""),"",'5.5 NFC'!FY54)</f>
        <v/>
      </c>
      <c r="FZ203" s="318" t="str">
        <f>IF(OR('5.5 NFC'!FZ51="",'5.5 NFC'!FZ54=""),"",'5.5 NFC'!FZ54)</f>
        <v/>
      </c>
      <c r="GA203" s="318" t="str">
        <f>IF(OR('5.5 NFC'!GA51="",'5.5 NFC'!GA54=""),"",'5.5 NFC'!GA54)</f>
        <v/>
      </c>
      <c r="GB203" s="318" t="str">
        <f>IF(OR('5.5 NFC'!GB51="",'5.5 NFC'!GB54=""),"",'5.5 NFC'!GB54)</f>
        <v/>
      </c>
      <c r="GC203" s="318" t="str">
        <f>IF(OR('5.5 NFC'!GC51="",'5.5 NFC'!GC54=""),"",'5.5 NFC'!GC54)</f>
        <v/>
      </c>
      <c r="GD203" s="318" t="str">
        <f>IF(OR('5.5 NFC'!GD51="",'5.5 NFC'!GD54=""),"",'5.5 NFC'!GD54)</f>
        <v/>
      </c>
      <c r="GE203" s="318" t="str">
        <f>IF(OR('5.5 NFC'!GE51="",'5.5 NFC'!GE54=""),"",'5.5 NFC'!GE54)</f>
        <v/>
      </c>
      <c r="GF203" s="318" t="str">
        <f>IF(OR('5.5 NFC'!GF51="",'5.5 NFC'!GF54=""),"",'5.5 NFC'!GF54)</f>
        <v/>
      </c>
      <c r="GG203" s="318" t="str">
        <f>IF(OR('5.5 NFC'!GG51="",'5.5 NFC'!GG54=""),"",'5.5 NFC'!GG54)</f>
        <v/>
      </c>
      <c r="GH203" s="318" t="str">
        <f>IF(OR('5.5 NFC'!GH51="",'5.5 NFC'!GH54=""),"",'5.5 NFC'!GH54)</f>
        <v/>
      </c>
      <c r="GI203" s="318" t="str">
        <f>IF(OR('5.5 NFC'!GI51="",'5.5 NFC'!GI54=""),"",'5.5 NFC'!GI54)</f>
        <v/>
      </c>
      <c r="GJ203" s="318" t="str">
        <f>IF(OR('5.5 NFC'!GJ51="",'5.5 NFC'!GJ54=""),"",'5.5 NFC'!GJ54)</f>
        <v/>
      </c>
      <c r="GK203" s="318" t="str">
        <f>IF(OR('5.5 NFC'!GK51="",'5.5 NFC'!GK54=""),"",'5.5 NFC'!GK54)</f>
        <v/>
      </c>
      <c r="GL203" s="318" t="str">
        <f>IF(OR('5.5 NFC'!GL51="",'5.5 NFC'!GL54=""),"",'5.5 NFC'!GL54)</f>
        <v/>
      </c>
      <c r="GM203" s="318" t="str">
        <f>IF(OR('5.5 NFC'!GM51="",'5.5 NFC'!GM54=""),"",'5.5 NFC'!GM54)</f>
        <v/>
      </c>
      <c r="GN203" s="318" t="str">
        <f>IF(OR('5.5 NFC'!GN51="",'5.5 NFC'!GN54=""),"",'5.5 NFC'!GN54)</f>
        <v/>
      </c>
      <c r="GO203" s="318" t="str">
        <f>IF(OR('5.5 NFC'!GO51="",'5.5 NFC'!GO54=""),"",'5.5 NFC'!GO54)</f>
        <v/>
      </c>
      <c r="GP203" s="318" t="str">
        <f>IF(OR('5.5 NFC'!GP51="",'5.5 NFC'!GP54=""),"",'5.5 NFC'!GP54)</f>
        <v/>
      </c>
      <c r="GQ203" s="318" t="str">
        <f>IF(OR('5.5 NFC'!GQ51="",'5.5 NFC'!GQ54=""),"",'5.5 NFC'!GQ54)</f>
        <v/>
      </c>
      <c r="GR203" s="318" t="str">
        <f>IF(OR('5.5 NFC'!GR51="",'5.5 NFC'!GR54=""),"",'5.5 NFC'!GR54)</f>
        <v/>
      </c>
      <c r="GS203" s="318" t="str">
        <f>IF(OR('5.5 NFC'!GS51="",'5.5 NFC'!GS54=""),"",'5.5 NFC'!GS54)</f>
        <v/>
      </c>
      <c r="GT203" s="318" t="str">
        <f>IF(OR('5.5 NFC'!GT51="",'5.5 NFC'!GT54=""),"",'5.5 NFC'!GT54)</f>
        <v/>
      </c>
      <c r="GU203" s="318" t="str">
        <f>IF(OR('5.5 NFC'!GU51="",'5.5 NFC'!GU54=""),"",'5.5 NFC'!GU54)</f>
        <v/>
      </c>
      <c r="GV203" s="318" t="str">
        <f>IF(OR('5.5 NFC'!GV51="",'5.5 NFC'!GV54=""),"",'5.5 NFC'!GV54)</f>
        <v/>
      </c>
      <c r="GW203" s="318" t="str">
        <f>IF(OR('5.5 NFC'!GW51="",'5.5 NFC'!GW54=""),"",'5.5 NFC'!GW54)</f>
        <v/>
      </c>
      <c r="GX203" s="318" t="str">
        <f>IF(OR('5.5 NFC'!GX51="",'5.5 NFC'!GX54=""),"",'5.5 NFC'!GX54)</f>
        <v/>
      </c>
      <c r="GY203" s="318" t="str">
        <f>IF(OR('5.5 NFC'!GY51="",'5.5 NFC'!GY54=""),"",'5.5 NFC'!GY54)</f>
        <v/>
      </c>
      <c r="GZ203" s="318" t="str">
        <f>IF(OR('5.5 NFC'!GZ51="",'5.5 NFC'!GZ54=""),"",'5.5 NFC'!GZ54)</f>
        <v/>
      </c>
      <c r="HA203" s="318" t="str">
        <f>IF(OR('5.5 NFC'!HA51="",'5.5 NFC'!HA54=""),"",'5.5 NFC'!HA54)</f>
        <v/>
      </c>
      <c r="HB203" s="318" t="str">
        <f>IF(OR('5.5 NFC'!HB51="",'5.5 NFC'!HB54=""),"",'5.5 NFC'!HB54)</f>
        <v/>
      </c>
      <c r="HC203" s="318" t="str">
        <f>IF(OR('5.5 NFC'!HC51="",'5.5 NFC'!HC54=""),"",'5.5 NFC'!HC54)</f>
        <v/>
      </c>
      <c r="HD203" s="318" t="str">
        <f>IF(OR('5.5 NFC'!HD51="",'5.5 NFC'!HD54=""),"",'5.5 NFC'!HD54)</f>
        <v/>
      </c>
      <c r="HE203" s="318" t="str">
        <f>IF(OR('5.5 NFC'!HE51="",'5.5 NFC'!HE54=""),"",'5.5 NFC'!HE54)</f>
        <v/>
      </c>
      <c r="HF203" s="318" t="str">
        <f>IF(OR('5.5 NFC'!HF51="",'5.5 NFC'!HF54=""),"",'5.5 NFC'!HF54)</f>
        <v/>
      </c>
      <c r="HG203" s="318" t="str">
        <f>IF(OR('5.5 NFC'!HG51="",'5.5 NFC'!HG54=""),"",'5.5 NFC'!HG54)</f>
        <v/>
      </c>
      <c r="HH203" s="318" t="str">
        <f>IF(OR('5.5 NFC'!HH51="",'5.5 NFC'!HH54=""),"",'5.5 NFC'!HH54)</f>
        <v/>
      </c>
      <c r="HI203" s="318" t="str">
        <f>IF(OR('5.5 NFC'!HI51="",'5.5 NFC'!HI54=""),"",'5.5 NFC'!HI54)</f>
        <v/>
      </c>
      <c r="HJ203" s="318" t="str">
        <f>IF(OR('5.5 NFC'!HJ51="",'5.5 NFC'!HJ54=""),"",'5.5 NFC'!HJ54)</f>
        <v/>
      </c>
      <c r="HK203" s="318" t="str">
        <f>IF(OR('5.5 NFC'!HK51="",'5.5 NFC'!HK54=""),"",'5.5 NFC'!HK54)</f>
        <v/>
      </c>
      <c r="HL203" s="318" t="str">
        <f>IF(OR('5.5 NFC'!HL51="",'5.5 NFC'!HL54=""),"",'5.5 NFC'!HL54)</f>
        <v/>
      </c>
      <c r="HM203" s="318" t="str">
        <f>IF(OR('5.5 NFC'!HM51="",'5.5 NFC'!HM54=""),"",'5.5 NFC'!HM54)</f>
        <v/>
      </c>
      <c r="HN203" s="318" t="str">
        <f>IF(OR('5.5 NFC'!HN51="",'5.5 NFC'!HN54=""),"",'5.5 NFC'!HN54)</f>
        <v/>
      </c>
      <c r="HO203" s="318" t="str">
        <f>IF(OR('5.5 NFC'!HO51="",'5.5 NFC'!HO54=""),"",'5.5 NFC'!HO54)</f>
        <v/>
      </c>
      <c r="HP203" s="318" t="str">
        <f>IF(OR('5.5 NFC'!HP51="",'5.5 NFC'!HP54=""),"",'5.5 NFC'!HP54)</f>
        <v/>
      </c>
      <c r="HQ203" s="318" t="str">
        <f>IF(OR('5.5 NFC'!HQ51="",'5.5 NFC'!HQ54=""),"",'5.5 NFC'!HQ54)</f>
        <v/>
      </c>
      <c r="HR203" s="318" t="str">
        <f>IF(OR('5.5 NFC'!HR51="",'5.5 NFC'!HR54=""),"",'5.5 NFC'!HR54)</f>
        <v/>
      </c>
      <c r="HS203" s="318" t="str">
        <f>IF(OR('5.5 NFC'!HS51="",'5.5 NFC'!HS54=""),"",'5.5 NFC'!HS54)</f>
        <v/>
      </c>
      <c r="HT203" s="318" t="str">
        <f>IF(OR('5.5 NFC'!HT51="",'5.5 NFC'!HT54=""),"",'5.5 NFC'!HT54)</f>
        <v/>
      </c>
      <c r="HU203" s="318" t="str">
        <f>IF(OR('5.5 NFC'!HU51="",'5.5 NFC'!HU54=""),"",'5.5 NFC'!HU54)</f>
        <v/>
      </c>
      <c r="HV203" s="318" t="str">
        <f>IF(OR('5.5 NFC'!HV51="",'5.5 NFC'!HV54=""),"",'5.5 NFC'!HV54)</f>
        <v/>
      </c>
      <c r="HW203" s="318" t="str">
        <f>IF(OR('5.5 NFC'!HW51="",'5.5 NFC'!HW54=""),"",'5.5 NFC'!HW54)</f>
        <v/>
      </c>
      <c r="HX203" s="318" t="str">
        <f>IF(OR('5.5 NFC'!HX51="",'5.5 NFC'!HX54=""),"",'5.5 NFC'!HX54)</f>
        <v/>
      </c>
      <c r="HY203" s="318" t="str">
        <f>IF(OR('5.5 NFC'!HY51="",'5.5 NFC'!HY54=""),"",'5.5 NFC'!HY54)</f>
        <v/>
      </c>
      <c r="HZ203" s="318" t="str">
        <f>IF(OR('5.5 NFC'!HZ51="",'5.5 NFC'!HZ54=""),"",'5.5 NFC'!HZ54)</f>
        <v/>
      </c>
      <c r="IA203" s="318" t="str">
        <f>IF(OR('5.5 NFC'!IA51="",'5.5 NFC'!IA54=""),"",'5.5 NFC'!IA54)</f>
        <v/>
      </c>
      <c r="IB203" s="318" t="str">
        <f>IF(OR('5.5 NFC'!IB51="",'5.5 NFC'!IB54=""),"",'5.5 NFC'!IB54)</f>
        <v/>
      </c>
      <c r="IC203" s="318" t="str">
        <f>IF(OR('5.5 NFC'!IC51="",'5.5 NFC'!IC54=""),"",'5.5 NFC'!IC54)</f>
        <v/>
      </c>
      <c r="ID203" s="318" t="str">
        <f>IF(OR('5.5 NFC'!ID51="",'5.5 NFC'!ID54=""),"",'5.5 NFC'!ID54)</f>
        <v/>
      </c>
      <c r="IE203" s="318" t="str">
        <f>IF(OR('5.5 NFC'!IE51="",'5.5 NFC'!IE54=""),"",'5.5 NFC'!IE54)</f>
        <v/>
      </c>
      <c r="IF203" s="318" t="str">
        <f>IF(OR('5.5 NFC'!IF51="",'5.5 NFC'!IF54=""),"",'5.5 NFC'!IF54)</f>
        <v/>
      </c>
      <c r="IG203" s="318" t="str">
        <f>IF(OR('5.5 NFC'!IG51="",'5.5 NFC'!IG54=""),"",'5.5 NFC'!IG54)</f>
        <v/>
      </c>
      <c r="IH203" s="318" t="str">
        <f>IF(OR('5.5 NFC'!IH51="",'5.5 NFC'!IH54=""),"",'5.5 NFC'!IH54)</f>
        <v/>
      </c>
      <c r="II203" s="318" t="str">
        <f>IF(OR('5.5 NFC'!II51="",'5.5 NFC'!II54=""),"",'5.5 NFC'!II54)</f>
        <v/>
      </c>
      <c r="IJ203" s="318" t="str">
        <f>IF(OR('5.5 NFC'!IJ51="",'5.5 NFC'!IJ54=""),"",'5.5 NFC'!IJ54)</f>
        <v/>
      </c>
      <c r="IK203" s="318" t="str">
        <f>IF(OR('5.5 NFC'!IK51="",'5.5 NFC'!IK54=""),"",'5.5 NFC'!IK54)</f>
        <v/>
      </c>
      <c r="IL203" s="318" t="str">
        <f>IF(OR('5.5 NFC'!IL51="",'5.5 NFC'!IL54=""),"",'5.5 NFC'!IL54)</f>
        <v/>
      </c>
      <c r="IM203" s="318" t="str">
        <f>IF(OR('5.5 NFC'!IM51="",'5.5 NFC'!IM54=""),"",'5.5 NFC'!IM54)</f>
        <v/>
      </c>
      <c r="IN203" s="318" t="str">
        <f>IF(OR('5.5 NFC'!IN51="",'5.5 NFC'!IN54=""),"",'5.5 NFC'!IN54)</f>
        <v/>
      </c>
      <c r="IO203" s="318" t="str">
        <f>IF(OR('5.5 NFC'!IO51="",'5.5 NFC'!IO54=""),"",'5.5 NFC'!IO54)</f>
        <v/>
      </c>
      <c r="IP203" s="318" t="str">
        <f>IF(OR('5.5 NFC'!IP51="",'5.5 NFC'!IP54=""),"",'5.5 NFC'!IP54)</f>
        <v/>
      </c>
      <c r="IQ203" s="318" t="str">
        <f>IF(OR('5.5 NFC'!IQ51="",'5.5 NFC'!IQ54=""),"",'5.5 NFC'!IQ54)</f>
        <v/>
      </c>
      <c r="IR203" s="318" t="str">
        <f>IF(OR('5.5 NFC'!IR51="",'5.5 NFC'!IR54=""),"",'5.5 NFC'!IR54)</f>
        <v/>
      </c>
      <c r="IS203" s="318" t="str">
        <f>IF(OR('5.5 NFC'!IS51="",'5.5 NFC'!IS54=""),"",'5.5 NFC'!IS54)</f>
        <v/>
      </c>
      <c r="IT203" s="318" t="str">
        <f>IF(OR('5.5 NFC'!IT51="",'5.5 NFC'!IT54=""),"",'5.5 NFC'!IT54)</f>
        <v/>
      </c>
      <c r="IU203" s="318" t="str">
        <f>IF(OR('5.5 NFC'!IU51="",'5.5 NFC'!IU54=""),"",'5.5 NFC'!IU54)</f>
        <v/>
      </c>
      <c r="IV203" s="318" t="str">
        <f>IF(OR('5.5 NFC'!IV51="",'5.5 NFC'!IV54=""),"",'5.5 NFC'!IV54)</f>
        <v/>
      </c>
      <c r="IW203" s="318" t="str">
        <f>IF(OR('5.5 NFC'!IW51="",'5.5 NFC'!IW54=""),"",'5.5 NFC'!IW54)</f>
        <v/>
      </c>
      <c r="IX203" s="318" t="str">
        <f>IF(OR('5.5 NFC'!IX51="",'5.5 NFC'!IX54=""),"",'5.5 NFC'!IX54)</f>
        <v/>
      </c>
      <c r="IY203" s="318" t="str">
        <f>IF(OR('5.5 NFC'!IY51="",'5.5 NFC'!IY54=""),"",'5.5 NFC'!IY54)</f>
        <v/>
      </c>
      <c r="IZ203" s="318" t="str">
        <f>IF(OR('5.5 NFC'!IZ51="",'5.5 NFC'!IZ54=""),"",'5.5 NFC'!IZ54)</f>
        <v/>
      </c>
      <c r="JA203" s="318" t="str">
        <f>IF(OR('5.5 NFC'!JA51="",'5.5 NFC'!JA54=""),"",'5.5 NFC'!JA54)</f>
        <v/>
      </c>
      <c r="JB203" s="318" t="str">
        <f>IF(OR('5.5 NFC'!JB51="",'5.5 NFC'!JB54=""),"",'5.5 NFC'!JB54)</f>
        <v/>
      </c>
      <c r="JC203" s="318" t="str">
        <f>IF(OR('5.5 NFC'!JC51="",'5.5 NFC'!JC54=""),"",'5.5 NFC'!JC54)</f>
        <v/>
      </c>
      <c r="JD203" s="318" t="str">
        <f>IF(OR('5.5 NFC'!JD51="",'5.5 NFC'!JD54=""),"",'5.5 NFC'!JD54)</f>
        <v/>
      </c>
      <c r="JE203" s="318" t="str">
        <f>IF(OR('5.5 NFC'!JE51="",'5.5 NFC'!JE54=""),"",'5.5 NFC'!JE54)</f>
        <v/>
      </c>
      <c r="JF203" s="318" t="str">
        <f>IF(OR('5.5 NFC'!JF51="",'5.5 NFC'!JF54=""),"",'5.5 NFC'!JF54)</f>
        <v/>
      </c>
      <c r="JG203" s="318" t="str">
        <f>IF(OR('5.5 NFC'!JG51="",'5.5 NFC'!JG54=""),"",'5.5 NFC'!JG54)</f>
        <v/>
      </c>
      <c r="JH203" s="318" t="str">
        <f>IF(OR('5.5 NFC'!JH51="",'5.5 NFC'!JH54=""),"",'5.5 NFC'!JH54)</f>
        <v/>
      </c>
      <c r="JI203" s="318" t="str">
        <f>IF(OR('5.5 NFC'!JI51="",'5.5 NFC'!JI54=""),"",'5.5 NFC'!JI54)</f>
        <v/>
      </c>
      <c r="JJ203" s="318" t="str">
        <f>IF(OR('5.5 NFC'!JJ51="",'5.5 NFC'!JJ54=""),"",'5.5 NFC'!JJ54)</f>
        <v/>
      </c>
      <c r="JK203" s="318" t="str">
        <f>IF(OR('5.5 NFC'!JK51="",'5.5 NFC'!JK54=""),"",'5.5 NFC'!JK54)</f>
        <v/>
      </c>
      <c r="JL203" s="318" t="str">
        <f>IF(OR('5.5 NFC'!JL51="",'5.5 NFC'!JL54=""),"",'5.5 NFC'!JL54)</f>
        <v/>
      </c>
      <c r="JM203" s="318" t="str">
        <f>IF(OR('5.5 NFC'!JM51="",'5.5 NFC'!JM54=""),"",'5.5 NFC'!JM54)</f>
        <v/>
      </c>
      <c r="JN203" s="318" t="str">
        <f>IF(OR('5.5 NFC'!JN51="",'5.5 NFC'!JN54=""),"",'5.5 NFC'!JN54)</f>
        <v/>
      </c>
      <c r="JO203" s="318" t="str">
        <f>IF(OR('5.5 NFC'!JO51="",'5.5 NFC'!JO54=""),"",'5.5 NFC'!JO54)</f>
        <v/>
      </c>
      <c r="JP203" s="318" t="str">
        <f>IF(OR('5.5 NFC'!JP51="",'5.5 NFC'!JP54=""),"",'5.5 NFC'!JP54)</f>
        <v/>
      </c>
      <c r="JQ203" s="318" t="str">
        <f>IF(OR('5.5 NFC'!JQ51="",'5.5 NFC'!JQ54=""),"",'5.5 NFC'!JQ54)</f>
        <v/>
      </c>
      <c r="JR203" s="318" t="str">
        <f>IF(OR('5.5 NFC'!JR51="",'5.5 NFC'!JR54=""),"",'5.5 NFC'!JR54)</f>
        <v/>
      </c>
      <c r="JS203" s="318" t="str">
        <f>IF(OR('5.5 NFC'!JS51="",'5.5 NFC'!JS54=""),"",'5.5 NFC'!JS54)</f>
        <v/>
      </c>
      <c r="JT203" s="318" t="str">
        <f>IF(OR('5.5 NFC'!JT51="",'5.5 NFC'!JT54=""),"",'5.5 NFC'!JT54)</f>
        <v/>
      </c>
      <c r="JU203" s="318" t="str">
        <f>IF(OR('5.5 NFC'!JU51="",'5.5 NFC'!JU54=""),"",'5.5 NFC'!JU54)</f>
        <v/>
      </c>
      <c r="JV203" s="318" t="str">
        <f>IF(OR('5.5 NFC'!JV51="",'5.5 NFC'!JV54=""),"",'5.5 NFC'!JV54)</f>
        <v/>
      </c>
      <c r="JW203" s="318" t="str">
        <f>IF(OR('5.5 NFC'!JW51="",'5.5 NFC'!JW54=""),"",'5.5 NFC'!JW54)</f>
        <v/>
      </c>
      <c r="JX203" s="318" t="str">
        <f>IF(OR('5.5 NFC'!JX51="",'5.5 NFC'!JX54=""),"",'5.5 NFC'!JX54)</f>
        <v/>
      </c>
      <c r="JY203" s="318" t="str">
        <f>IF(OR('5.5 NFC'!JY51="",'5.5 NFC'!JY54=""),"",'5.5 NFC'!JY54)</f>
        <v/>
      </c>
      <c r="JZ203" s="318" t="str">
        <f>IF(OR('5.5 NFC'!JZ51="",'5.5 NFC'!JZ54=""),"",'5.5 NFC'!JZ54)</f>
        <v/>
      </c>
      <c r="KA203" s="318" t="str">
        <f>IF(OR('5.5 NFC'!KA51="",'5.5 NFC'!KA54=""),"",'5.5 NFC'!KA54)</f>
        <v/>
      </c>
      <c r="KB203" s="318" t="str">
        <f>IF(OR('5.5 NFC'!KB51="",'5.5 NFC'!KB54=""),"",'5.5 NFC'!KB54)</f>
        <v/>
      </c>
      <c r="KC203" s="318" t="str">
        <f>IF(OR('5.5 NFC'!KC51="",'5.5 NFC'!KC54=""),"",'5.5 NFC'!KC54)</f>
        <v/>
      </c>
      <c r="KD203" s="318" t="str">
        <f>IF(OR('5.5 NFC'!KD51="",'5.5 NFC'!KD54=""),"",'5.5 NFC'!KD54)</f>
        <v/>
      </c>
      <c r="KE203" s="318" t="str">
        <f>IF(OR('5.5 NFC'!KE51="",'5.5 NFC'!KE54=""),"",'5.5 NFC'!KE54)</f>
        <v/>
      </c>
      <c r="KF203" s="318" t="str">
        <f>IF(OR('5.5 NFC'!KF51="",'5.5 NFC'!KF54=""),"",'5.5 NFC'!KF54)</f>
        <v/>
      </c>
      <c r="KG203" s="318" t="str">
        <f>IF(OR('5.5 NFC'!KG51="",'5.5 NFC'!KG54=""),"",'5.5 NFC'!KG54)</f>
        <v/>
      </c>
      <c r="KH203" s="318" t="str">
        <f>IF(OR('5.5 NFC'!KH51="",'5.5 NFC'!KH54=""),"",'5.5 NFC'!KH54)</f>
        <v/>
      </c>
      <c r="KI203" s="318" t="str">
        <f>IF(OR('5.5 NFC'!KI51="",'5.5 NFC'!KI54=""),"",'5.5 NFC'!KI54)</f>
        <v/>
      </c>
      <c r="KJ203" s="318" t="str">
        <f>IF(OR('5.5 NFC'!KJ51="",'5.5 NFC'!KJ54=""),"",'5.5 NFC'!KJ54)</f>
        <v/>
      </c>
      <c r="KK203" s="318" t="str">
        <f>IF(OR('5.5 NFC'!KK51="",'5.5 NFC'!KK54=""),"",'5.5 NFC'!KK54)</f>
        <v/>
      </c>
      <c r="KL203" s="318" t="str">
        <f>IF(OR('5.5 NFC'!KL51="",'5.5 NFC'!KL54=""),"",'5.5 NFC'!KL54)</f>
        <v/>
      </c>
      <c r="KM203" s="318" t="str">
        <f>IF(OR('5.5 NFC'!KM51="",'5.5 NFC'!KM54=""),"",'5.5 NFC'!KM54)</f>
        <v/>
      </c>
      <c r="KN203" s="318" t="str">
        <f>IF(OR('5.5 NFC'!KN51="",'5.5 NFC'!KN54=""),"",'5.5 NFC'!KN54)</f>
        <v/>
      </c>
      <c r="KO203" s="318" t="str">
        <f>IF(OR('5.5 NFC'!KO51="",'5.5 NFC'!KO54=""),"",'5.5 NFC'!KO54)</f>
        <v/>
      </c>
      <c r="KP203" s="318" t="str">
        <f>IF(OR('5.5 NFC'!KP51="",'5.5 NFC'!KP54=""),"",'5.5 NFC'!KP54)</f>
        <v/>
      </c>
      <c r="KQ203" s="318" t="str">
        <f>IF(OR('5.5 NFC'!KQ51="",'5.5 NFC'!KQ54=""),"",'5.5 NFC'!KQ54)</f>
        <v/>
      </c>
      <c r="KR203" s="318" t="str">
        <f>IF(OR('5.5 NFC'!KR51="",'5.5 NFC'!KR54=""),"",'5.5 NFC'!KR54)</f>
        <v/>
      </c>
      <c r="KS203" s="318" t="str">
        <f>IF(OR('5.5 NFC'!KS51="",'5.5 NFC'!KS54=""),"",'5.5 NFC'!KS54)</f>
        <v/>
      </c>
      <c r="KT203" s="318" t="str">
        <f>IF(OR('5.5 NFC'!KT51="",'5.5 NFC'!KT54=""),"",'5.5 NFC'!KT54)</f>
        <v/>
      </c>
      <c r="KU203" s="318" t="str">
        <f>IF(OR('5.5 NFC'!KU51="",'5.5 NFC'!KU54=""),"",'5.5 NFC'!KU54)</f>
        <v/>
      </c>
      <c r="KV203" s="318" t="str">
        <f>IF(OR('5.5 NFC'!KV51="",'5.5 NFC'!KV54=""),"",'5.5 NFC'!KV54)</f>
        <v/>
      </c>
      <c r="KW203" s="318" t="str">
        <f>IF(OR('5.5 NFC'!KW51="",'5.5 NFC'!KW54=""),"",'5.5 NFC'!KW54)</f>
        <v/>
      </c>
      <c r="KX203" s="318" t="str">
        <f>IF(OR('5.5 NFC'!KX51="",'5.5 NFC'!KX54=""),"",'5.5 NFC'!KX54)</f>
        <v/>
      </c>
      <c r="KY203" s="318" t="str">
        <f>IF(OR('5.5 NFC'!KY51="",'5.5 NFC'!KY54=""),"",'5.5 NFC'!KY54)</f>
        <v/>
      </c>
      <c r="KZ203" s="318" t="str">
        <f>IF(OR('5.5 NFC'!KZ51="",'5.5 NFC'!KZ54=""),"",'5.5 NFC'!KZ54)</f>
        <v/>
      </c>
      <c r="LA203" s="318" t="str">
        <f>IF(OR('5.5 NFC'!LA51="",'5.5 NFC'!LA54=""),"",'5.5 NFC'!LA54)</f>
        <v/>
      </c>
      <c r="LB203" s="318" t="str">
        <f>IF(OR('5.5 NFC'!LB51="",'5.5 NFC'!LB54=""),"",'5.5 NFC'!LB54)</f>
        <v/>
      </c>
      <c r="LC203" s="318" t="str">
        <f>IF(OR('5.5 NFC'!LC51="",'5.5 NFC'!LC54=""),"",'5.5 NFC'!LC54)</f>
        <v/>
      </c>
      <c r="LD203" s="318" t="str">
        <f>IF(OR('5.5 NFC'!LD51="",'5.5 NFC'!LD54=""),"",'5.5 NFC'!LD54)</f>
        <v/>
      </c>
      <c r="LE203" s="318" t="str">
        <f>IF(OR('5.5 NFC'!LE51="",'5.5 NFC'!LE54=""),"",'5.5 NFC'!LE54)</f>
        <v/>
      </c>
      <c r="LF203" s="318" t="str">
        <f>IF(OR('5.5 NFC'!LF51="",'5.5 NFC'!LF54=""),"",'5.5 NFC'!LF54)</f>
        <v/>
      </c>
      <c r="LG203" s="318" t="str">
        <f>IF(OR('5.5 NFC'!LG51="",'5.5 NFC'!LG54=""),"",'5.5 NFC'!LG54)</f>
        <v/>
      </c>
      <c r="LH203" s="318" t="str">
        <f>IF(OR('5.5 NFC'!LH51="",'5.5 NFC'!LH54=""),"",'5.5 NFC'!LH54)</f>
        <v/>
      </c>
      <c r="LI203" s="318" t="str">
        <f>IF(OR('5.5 NFC'!LI51="",'5.5 NFC'!LI54=""),"",'5.5 NFC'!LI54)</f>
        <v/>
      </c>
      <c r="LJ203" s="318" t="str">
        <f>IF(OR('5.5 NFC'!LJ51="",'5.5 NFC'!LJ54=""),"",'5.5 NFC'!LJ54)</f>
        <v/>
      </c>
      <c r="LK203" s="318" t="str">
        <f>IF(OR('5.5 NFC'!LK51="",'5.5 NFC'!LK54=""),"",'5.5 NFC'!LK54)</f>
        <v/>
      </c>
      <c r="LL203" s="318" t="str">
        <f>IF(OR('5.5 NFC'!LL51="",'5.5 NFC'!LL54=""),"",'5.5 NFC'!LL54)</f>
        <v/>
      </c>
      <c r="LM203" s="318" t="str">
        <f>IF(OR('5.5 NFC'!LM51="",'5.5 NFC'!LM54=""),"",'5.5 NFC'!LM54)</f>
        <v/>
      </c>
      <c r="LN203" s="318" t="str">
        <f>IF(OR('5.5 NFC'!LN51="",'5.5 NFC'!LN54=""),"",'5.5 NFC'!LN54)</f>
        <v/>
      </c>
      <c r="LO203" s="318" t="str">
        <f>IF(OR('5.5 NFC'!LO51="",'5.5 NFC'!LO54=""),"",'5.5 NFC'!LO54)</f>
        <v/>
      </c>
      <c r="LP203" s="318" t="str">
        <f>IF(OR('5.5 NFC'!LP51="",'5.5 NFC'!LP54=""),"",'5.5 NFC'!LP54)</f>
        <v/>
      </c>
      <c r="LQ203" s="318" t="str">
        <f>IF(OR('5.5 NFC'!LQ51="",'5.5 NFC'!LQ54=""),"",'5.5 NFC'!LQ54)</f>
        <v/>
      </c>
      <c r="LR203" s="318" t="str">
        <f>IF(OR('5.5 NFC'!LR51="",'5.5 NFC'!LR54=""),"",'5.5 NFC'!LR54)</f>
        <v/>
      </c>
      <c r="LS203" s="318" t="str">
        <f>IF(OR('5.5 NFC'!LS51="",'5.5 NFC'!LS54=""),"",'5.5 NFC'!LS54)</f>
        <v/>
      </c>
      <c r="LT203" s="318" t="str">
        <f>IF(OR('5.5 NFC'!LT51="",'5.5 NFC'!LT54=""),"",'5.5 NFC'!LT54)</f>
        <v/>
      </c>
      <c r="LU203" s="318" t="str">
        <f>IF(OR('5.5 NFC'!LU51="",'5.5 NFC'!LU54=""),"",'5.5 NFC'!LU54)</f>
        <v/>
      </c>
      <c r="LV203" s="318" t="str">
        <f>IF(OR('5.5 NFC'!LV51="",'5.5 NFC'!LV54=""),"",'5.5 NFC'!LV54)</f>
        <v/>
      </c>
      <c r="LW203" s="318" t="str">
        <f>IF(OR('5.5 NFC'!LW51="",'5.5 NFC'!LW54=""),"",'5.5 NFC'!LW54)</f>
        <v/>
      </c>
      <c r="LX203" s="318" t="str">
        <f>IF(OR('5.5 NFC'!LX51="",'5.5 NFC'!LX54=""),"",'5.5 NFC'!LX54)</f>
        <v/>
      </c>
      <c r="LY203" s="318" t="str">
        <f>IF(OR('5.5 NFC'!LY51="",'5.5 NFC'!LY54=""),"",'5.5 NFC'!LY54)</f>
        <v/>
      </c>
      <c r="LZ203" s="318" t="str">
        <f>IF(OR('5.5 NFC'!LZ51="",'5.5 NFC'!LZ54=""),"",'5.5 NFC'!LZ54)</f>
        <v/>
      </c>
      <c r="MA203" s="318" t="str">
        <f>IF(OR('5.5 NFC'!MA51="",'5.5 NFC'!MA54=""),"",'5.5 NFC'!MA54)</f>
        <v/>
      </c>
      <c r="MB203" s="318" t="str">
        <f>IF(OR('5.5 NFC'!MB51="",'5.5 NFC'!MB54=""),"",'5.5 NFC'!MB54)</f>
        <v/>
      </c>
      <c r="MC203" s="318" t="str">
        <f>IF(OR('5.5 NFC'!MC51="",'5.5 NFC'!MC54=""),"",'5.5 NFC'!MC54)</f>
        <v/>
      </c>
      <c r="MD203" s="318" t="str">
        <f>IF(OR('5.5 NFC'!MD51="",'5.5 NFC'!MD54=""),"",'5.5 NFC'!MD54)</f>
        <v/>
      </c>
      <c r="ME203" s="318" t="str">
        <f>IF(OR('5.5 NFC'!ME51="",'5.5 NFC'!ME54=""),"",'5.5 NFC'!ME54)</f>
        <v/>
      </c>
      <c r="MF203" s="318" t="str">
        <f>IF(OR('5.5 NFC'!MF51="",'5.5 NFC'!MF54=""),"",'5.5 NFC'!MF54)</f>
        <v/>
      </c>
      <c r="MG203" s="318" t="str">
        <f>IF(OR('5.5 NFC'!MG51="",'5.5 NFC'!MG54=""),"",'5.5 NFC'!MG54)</f>
        <v/>
      </c>
      <c r="MH203" s="318" t="str">
        <f>IF(OR('5.5 NFC'!MH51="",'5.5 NFC'!MH54=""),"",'5.5 NFC'!MH54)</f>
        <v/>
      </c>
    </row>
    <row r="204" spans="1:346" s="27" customFormat="1" x14ac:dyDescent="0.3">
      <c r="A204" s="267"/>
      <c r="B204" s="234" t="s">
        <v>380</v>
      </c>
      <c r="C204" s="268" t="s">
        <v>381</v>
      </c>
      <c r="D204" s="269" t="s">
        <v>77</v>
      </c>
      <c r="E204" s="269" t="s">
        <v>78</v>
      </c>
      <c r="F204" s="269" t="s">
        <v>74</v>
      </c>
      <c r="G204" s="314" t="str">
        <f>IF(COUNTBLANK(G205:G206),"",G205/G206*100)</f>
        <v/>
      </c>
      <c r="H204" s="314" t="str">
        <f t="shared" ref="H204:BS204" si="378">IF(COUNTBLANK(H205:H206),"",H205/H206*100)</f>
        <v/>
      </c>
      <c r="I204" s="314" t="str">
        <f t="shared" si="378"/>
        <v/>
      </c>
      <c r="J204" s="314" t="str">
        <f t="shared" si="378"/>
        <v/>
      </c>
      <c r="K204" s="314" t="str">
        <f t="shared" si="378"/>
        <v/>
      </c>
      <c r="L204" s="314" t="str">
        <f t="shared" si="378"/>
        <v/>
      </c>
      <c r="M204" s="314" t="str">
        <f t="shared" si="378"/>
        <v/>
      </c>
      <c r="N204" s="314" t="str">
        <f t="shared" si="378"/>
        <v/>
      </c>
      <c r="O204" s="314" t="str">
        <f t="shared" si="378"/>
        <v/>
      </c>
      <c r="P204" s="314" t="str">
        <f t="shared" si="378"/>
        <v/>
      </c>
      <c r="Q204" s="314" t="str">
        <f t="shared" si="378"/>
        <v/>
      </c>
      <c r="R204" s="314" t="str">
        <f t="shared" si="378"/>
        <v/>
      </c>
      <c r="S204" s="314" t="str">
        <f t="shared" si="378"/>
        <v/>
      </c>
      <c r="T204" s="314" t="str">
        <f t="shared" si="378"/>
        <v/>
      </c>
      <c r="U204" s="314" t="str">
        <f t="shared" si="378"/>
        <v/>
      </c>
      <c r="V204" s="314" t="str">
        <f t="shared" si="378"/>
        <v/>
      </c>
      <c r="W204" s="314" t="str">
        <f t="shared" si="378"/>
        <v/>
      </c>
      <c r="X204" s="314" t="str">
        <f t="shared" si="378"/>
        <v/>
      </c>
      <c r="Y204" s="314" t="str">
        <f t="shared" si="378"/>
        <v/>
      </c>
      <c r="Z204" s="314" t="str">
        <f t="shared" si="378"/>
        <v/>
      </c>
      <c r="AA204" s="314" t="str">
        <f t="shared" si="378"/>
        <v/>
      </c>
      <c r="AB204" s="314" t="str">
        <f t="shared" si="378"/>
        <v/>
      </c>
      <c r="AC204" s="314" t="str">
        <f t="shared" si="378"/>
        <v/>
      </c>
      <c r="AD204" s="314" t="str">
        <f t="shared" si="378"/>
        <v/>
      </c>
      <c r="AE204" s="314" t="str">
        <f t="shared" si="378"/>
        <v/>
      </c>
      <c r="AF204" s="314" t="str">
        <f t="shared" si="378"/>
        <v/>
      </c>
      <c r="AG204" s="314" t="str">
        <f t="shared" si="378"/>
        <v/>
      </c>
      <c r="AH204" s="314" t="str">
        <f t="shared" si="378"/>
        <v/>
      </c>
      <c r="AI204" s="314" t="str">
        <f t="shared" si="378"/>
        <v/>
      </c>
      <c r="AJ204" s="314" t="str">
        <f t="shared" si="378"/>
        <v/>
      </c>
      <c r="AK204" s="314" t="str">
        <f t="shared" si="378"/>
        <v/>
      </c>
      <c r="AL204" s="314" t="str">
        <f t="shared" si="378"/>
        <v/>
      </c>
      <c r="AM204" s="314" t="str">
        <f t="shared" si="378"/>
        <v/>
      </c>
      <c r="AN204" s="314" t="str">
        <f t="shared" si="378"/>
        <v/>
      </c>
      <c r="AO204" s="314" t="str">
        <f t="shared" si="378"/>
        <v/>
      </c>
      <c r="AP204" s="314" t="str">
        <f t="shared" si="378"/>
        <v/>
      </c>
      <c r="AQ204" s="314" t="str">
        <f t="shared" si="378"/>
        <v/>
      </c>
      <c r="AR204" s="314" t="str">
        <f t="shared" si="378"/>
        <v/>
      </c>
      <c r="AS204" s="314" t="str">
        <f t="shared" si="378"/>
        <v/>
      </c>
      <c r="AT204" s="314" t="str">
        <f t="shared" si="378"/>
        <v/>
      </c>
      <c r="AU204" s="314" t="str">
        <f t="shared" si="378"/>
        <v/>
      </c>
      <c r="AV204" s="314" t="str">
        <f t="shared" si="378"/>
        <v/>
      </c>
      <c r="AW204" s="314" t="str">
        <f t="shared" si="378"/>
        <v/>
      </c>
      <c r="AX204" s="314" t="str">
        <f t="shared" si="378"/>
        <v/>
      </c>
      <c r="AY204" s="314" t="str">
        <f t="shared" si="378"/>
        <v/>
      </c>
      <c r="AZ204" s="314" t="str">
        <f t="shared" si="378"/>
        <v/>
      </c>
      <c r="BA204" s="314" t="str">
        <f t="shared" si="378"/>
        <v/>
      </c>
      <c r="BB204" s="314" t="str">
        <f t="shared" si="378"/>
        <v/>
      </c>
      <c r="BC204" s="314" t="str">
        <f t="shared" si="378"/>
        <v/>
      </c>
      <c r="BD204" s="314" t="str">
        <f t="shared" si="378"/>
        <v/>
      </c>
      <c r="BE204" s="314" t="str">
        <f t="shared" si="378"/>
        <v/>
      </c>
      <c r="BF204" s="314" t="str">
        <f t="shared" si="378"/>
        <v/>
      </c>
      <c r="BG204" s="314" t="str">
        <f t="shared" si="378"/>
        <v/>
      </c>
      <c r="BH204" s="314" t="str">
        <f t="shared" si="378"/>
        <v/>
      </c>
      <c r="BI204" s="314" t="str">
        <f t="shared" si="378"/>
        <v/>
      </c>
      <c r="BJ204" s="314" t="str">
        <f t="shared" si="378"/>
        <v/>
      </c>
      <c r="BK204" s="314" t="str">
        <f t="shared" si="378"/>
        <v/>
      </c>
      <c r="BL204" s="314" t="str">
        <f t="shared" si="378"/>
        <v/>
      </c>
      <c r="BM204" s="314" t="str">
        <f t="shared" si="378"/>
        <v/>
      </c>
      <c r="BN204" s="314" t="str">
        <f t="shared" si="378"/>
        <v/>
      </c>
      <c r="BO204" s="314" t="str">
        <f t="shared" si="378"/>
        <v/>
      </c>
      <c r="BP204" s="314" t="str">
        <f t="shared" si="378"/>
        <v/>
      </c>
      <c r="BQ204" s="314" t="str">
        <f t="shared" si="378"/>
        <v/>
      </c>
      <c r="BR204" s="314" t="str">
        <f t="shared" si="378"/>
        <v/>
      </c>
      <c r="BS204" s="314" t="str">
        <f t="shared" si="378"/>
        <v/>
      </c>
      <c r="BT204" s="314" t="str">
        <f t="shared" ref="BT204:EE204" si="379">IF(COUNTBLANK(BT205:BT206),"",BT205/BT206*100)</f>
        <v/>
      </c>
      <c r="BU204" s="314" t="str">
        <f t="shared" si="379"/>
        <v/>
      </c>
      <c r="BV204" s="314" t="str">
        <f t="shared" si="379"/>
        <v/>
      </c>
      <c r="BW204" s="314" t="str">
        <f t="shared" si="379"/>
        <v/>
      </c>
      <c r="BX204" s="314" t="str">
        <f t="shared" si="379"/>
        <v/>
      </c>
      <c r="BY204" s="314" t="str">
        <f t="shared" si="379"/>
        <v/>
      </c>
      <c r="BZ204" s="314" t="str">
        <f t="shared" si="379"/>
        <v/>
      </c>
      <c r="CA204" s="314" t="str">
        <f t="shared" si="379"/>
        <v/>
      </c>
      <c r="CB204" s="314" t="str">
        <f t="shared" si="379"/>
        <v/>
      </c>
      <c r="CC204" s="314" t="str">
        <f t="shared" si="379"/>
        <v/>
      </c>
      <c r="CD204" s="314" t="str">
        <f t="shared" si="379"/>
        <v/>
      </c>
      <c r="CE204" s="314" t="str">
        <f t="shared" si="379"/>
        <v/>
      </c>
      <c r="CF204" s="314" t="str">
        <f t="shared" si="379"/>
        <v/>
      </c>
      <c r="CG204" s="314" t="str">
        <f t="shared" si="379"/>
        <v/>
      </c>
      <c r="CH204" s="314" t="str">
        <f t="shared" si="379"/>
        <v/>
      </c>
      <c r="CI204" s="314" t="str">
        <f t="shared" si="379"/>
        <v/>
      </c>
      <c r="CJ204" s="314" t="str">
        <f t="shared" si="379"/>
        <v/>
      </c>
      <c r="CK204" s="314" t="str">
        <f t="shared" si="379"/>
        <v/>
      </c>
      <c r="CL204" s="314" t="str">
        <f t="shared" si="379"/>
        <v/>
      </c>
      <c r="CM204" s="314" t="str">
        <f t="shared" si="379"/>
        <v/>
      </c>
      <c r="CN204" s="314" t="str">
        <f t="shared" si="379"/>
        <v/>
      </c>
      <c r="CO204" s="314" t="str">
        <f t="shared" si="379"/>
        <v/>
      </c>
      <c r="CP204" s="314" t="str">
        <f t="shared" si="379"/>
        <v/>
      </c>
      <c r="CQ204" s="314" t="str">
        <f t="shared" si="379"/>
        <v/>
      </c>
      <c r="CR204" s="314" t="str">
        <f t="shared" si="379"/>
        <v/>
      </c>
      <c r="CS204" s="314" t="str">
        <f t="shared" si="379"/>
        <v/>
      </c>
      <c r="CT204" s="314" t="str">
        <f t="shared" si="379"/>
        <v/>
      </c>
      <c r="CU204" s="314" t="str">
        <f t="shared" si="379"/>
        <v/>
      </c>
      <c r="CV204" s="314" t="str">
        <f t="shared" si="379"/>
        <v/>
      </c>
      <c r="CW204" s="314" t="str">
        <f t="shared" si="379"/>
        <v/>
      </c>
      <c r="CX204" s="314" t="str">
        <f t="shared" si="379"/>
        <v/>
      </c>
      <c r="CY204" s="314" t="str">
        <f t="shared" si="379"/>
        <v/>
      </c>
      <c r="CZ204" s="314" t="str">
        <f t="shared" si="379"/>
        <v/>
      </c>
      <c r="DA204" s="314" t="str">
        <f t="shared" si="379"/>
        <v/>
      </c>
      <c r="DB204" s="314" t="str">
        <f t="shared" si="379"/>
        <v/>
      </c>
      <c r="DC204" s="314" t="str">
        <f t="shared" si="379"/>
        <v/>
      </c>
      <c r="DD204" s="314" t="str">
        <f t="shared" si="379"/>
        <v/>
      </c>
      <c r="DE204" s="314" t="str">
        <f t="shared" si="379"/>
        <v/>
      </c>
      <c r="DF204" s="314" t="str">
        <f t="shared" si="379"/>
        <v/>
      </c>
      <c r="DG204" s="314" t="str">
        <f t="shared" si="379"/>
        <v/>
      </c>
      <c r="DH204" s="314" t="str">
        <f t="shared" si="379"/>
        <v/>
      </c>
      <c r="DI204" s="314" t="str">
        <f t="shared" si="379"/>
        <v/>
      </c>
      <c r="DJ204" s="314" t="str">
        <f t="shared" si="379"/>
        <v/>
      </c>
      <c r="DK204" s="314" t="str">
        <f t="shared" si="379"/>
        <v/>
      </c>
      <c r="DL204" s="314" t="str">
        <f t="shared" si="379"/>
        <v/>
      </c>
      <c r="DM204" s="314" t="str">
        <f t="shared" si="379"/>
        <v/>
      </c>
      <c r="DN204" s="314" t="str">
        <f t="shared" si="379"/>
        <v/>
      </c>
      <c r="DO204" s="314" t="str">
        <f t="shared" si="379"/>
        <v/>
      </c>
      <c r="DP204" s="314" t="str">
        <f t="shared" si="379"/>
        <v/>
      </c>
      <c r="DQ204" s="314" t="str">
        <f t="shared" si="379"/>
        <v/>
      </c>
      <c r="DR204" s="314" t="str">
        <f t="shared" si="379"/>
        <v/>
      </c>
      <c r="DS204" s="314" t="str">
        <f t="shared" si="379"/>
        <v/>
      </c>
      <c r="DT204" s="314" t="str">
        <f t="shared" si="379"/>
        <v/>
      </c>
      <c r="DU204" s="314" t="str">
        <f t="shared" si="379"/>
        <v/>
      </c>
      <c r="DV204" s="314" t="str">
        <f t="shared" si="379"/>
        <v/>
      </c>
      <c r="DW204" s="314" t="str">
        <f t="shared" si="379"/>
        <v/>
      </c>
      <c r="DX204" s="314" t="str">
        <f t="shared" si="379"/>
        <v/>
      </c>
      <c r="DY204" s="314" t="str">
        <f t="shared" si="379"/>
        <v/>
      </c>
      <c r="DZ204" s="314" t="str">
        <f t="shared" si="379"/>
        <v/>
      </c>
      <c r="EA204" s="314" t="str">
        <f t="shared" si="379"/>
        <v/>
      </c>
      <c r="EB204" s="314" t="str">
        <f t="shared" si="379"/>
        <v/>
      </c>
      <c r="EC204" s="314" t="str">
        <f t="shared" si="379"/>
        <v/>
      </c>
      <c r="ED204" s="314" t="str">
        <f t="shared" si="379"/>
        <v/>
      </c>
      <c r="EE204" s="314" t="str">
        <f t="shared" si="379"/>
        <v/>
      </c>
      <c r="EF204" s="314" t="str">
        <f t="shared" ref="EF204:FS204" si="380">IF(COUNTBLANK(EF205:EF206),"",EF205/EF206*100)</f>
        <v/>
      </c>
      <c r="EG204" s="314" t="str">
        <f t="shared" si="380"/>
        <v/>
      </c>
      <c r="EH204" s="314" t="str">
        <f t="shared" si="380"/>
        <v/>
      </c>
      <c r="EI204" s="314" t="str">
        <f t="shared" si="380"/>
        <v/>
      </c>
      <c r="EJ204" s="314" t="str">
        <f t="shared" si="380"/>
        <v/>
      </c>
      <c r="EK204" s="314" t="str">
        <f t="shared" si="380"/>
        <v/>
      </c>
      <c r="EL204" s="314" t="str">
        <f t="shared" si="380"/>
        <v/>
      </c>
      <c r="EM204" s="314" t="str">
        <f t="shared" si="380"/>
        <v/>
      </c>
      <c r="EN204" s="314" t="str">
        <f t="shared" si="380"/>
        <v/>
      </c>
      <c r="EO204" s="314" t="str">
        <f t="shared" si="380"/>
        <v/>
      </c>
      <c r="EP204" s="314" t="str">
        <f t="shared" si="380"/>
        <v/>
      </c>
      <c r="EQ204" s="314" t="str">
        <f t="shared" si="380"/>
        <v/>
      </c>
      <c r="ER204" s="314" t="str">
        <f t="shared" si="380"/>
        <v/>
      </c>
      <c r="ES204" s="314" t="str">
        <f t="shared" si="380"/>
        <v/>
      </c>
      <c r="ET204" s="314" t="str">
        <f t="shared" si="380"/>
        <v/>
      </c>
      <c r="EU204" s="314" t="str">
        <f t="shared" si="380"/>
        <v/>
      </c>
      <c r="EV204" s="314" t="str">
        <f t="shared" si="380"/>
        <v/>
      </c>
      <c r="EW204" s="314" t="str">
        <f t="shared" si="380"/>
        <v/>
      </c>
      <c r="EX204" s="314" t="str">
        <f t="shared" si="380"/>
        <v/>
      </c>
      <c r="EY204" s="314" t="str">
        <f t="shared" si="380"/>
        <v/>
      </c>
      <c r="EZ204" s="314" t="str">
        <f t="shared" si="380"/>
        <v/>
      </c>
      <c r="FA204" s="314" t="str">
        <f t="shared" si="380"/>
        <v/>
      </c>
      <c r="FB204" s="314" t="str">
        <f t="shared" si="380"/>
        <v/>
      </c>
      <c r="FC204" s="314" t="str">
        <f t="shared" si="380"/>
        <v/>
      </c>
      <c r="FD204" s="314" t="str">
        <f t="shared" si="380"/>
        <v/>
      </c>
      <c r="FE204" s="314" t="str">
        <f t="shared" si="380"/>
        <v/>
      </c>
      <c r="FF204" s="314" t="str">
        <f t="shared" si="380"/>
        <v/>
      </c>
      <c r="FG204" s="314" t="str">
        <f t="shared" si="380"/>
        <v/>
      </c>
      <c r="FH204" s="314" t="str">
        <f t="shared" si="380"/>
        <v/>
      </c>
      <c r="FI204" s="314" t="str">
        <f t="shared" si="380"/>
        <v/>
      </c>
      <c r="FJ204" s="314" t="str">
        <f t="shared" si="380"/>
        <v/>
      </c>
      <c r="FK204" s="314" t="str">
        <f t="shared" si="380"/>
        <v/>
      </c>
      <c r="FL204" s="314" t="str">
        <f t="shared" si="380"/>
        <v/>
      </c>
      <c r="FM204" s="314" t="str">
        <f t="shared" si="380"/>
        <v/>
      </c>
      <c r="FN204" s="314" t="str">
        <f t="shared" si="380"/>
        <v/>
      </c>
      <c r="FO204" s="314" t="str">
        <f t="shared" si="380"/>
        <v/>
      </c>
      <c r="FP204" s="314" t="str">
        <f t="shared" si="380"/>
        <v/>
      </c>
      <c r="FQ204" s="314" t="str">
        <f t="shared" si="380"/>
        <v/>
      </c>
      <c r="FR204" s="314" t="str">
        <f t="shared" si="380"/>
        <v/>
      </c>
      <c r="FS204" s="314" t="str">
        <f t="shared" si="380"/>
        <v/>
      </c>
      <c r="FT204" s="314" t="str">
        <f t="shared" ref="FT204:IE204" si="381">IF(COUNTBLANK(FT205:FT206),"",FT205/FT206*100)</f>
        <v/>
      </c>
      <c r="FU204" s="314" t="str">
        <f t="shared" si="381"/>
        <v/>
      </c>
      <c r="FV204" s="314" t="str">
        <f t="shared" si="381"/>
        <v/>
      </c>
      <c r="FW204" s="314" t="str">
        <f t="shared" si="381"/>
        <v/>
      </c>
      <c r="FX204" s="314" t="str">
        <f t="shared" si="381"/>
        <v/>
      </c>
      <c r="FY204" s="314" t="str">
        <f t="shared" si="381"/>
        <v/>
      </c>
      <c r="FZ204" s="314" t="str">
        <f t="shared" si="381"/>
        <v/>
      </c>
      <c r="GA204" s="314" t="str">
        <f t="shared" si="381"/>
        <v/>
      </c>
      <c r="GB204" s="314" t="str">
        <f t="shared" si="381"/>
        <v/>
      </c>
      <c r="GC204" s="314" t="str">
        <f t="shared" si="381"/>
        <v/>
      </c>
      <c r="GD204" s="314" t="str">
        <f t="shared" si="381"/>
        <v/>
      </c>
      <c r="GE204" s="314" t="str">
        <f t="shared" si="381"/>
        <v/>
      </c>
      <c r="GF204" s="314" t="str">
        <f t="shared" si="381"/>
        <v/>
      </c>
      <c r="GG204" s="314" t="str">
        <f t="shared" si="381"/>
        <v/>
      </c>
      <c r="GH204" s="314" t="str">
        <f t="shared" si="381"/>
        <v/>
      </c>
      <c r="GI204" s="314" t="str">
        <f t="shared" si="381"/>
        <v/>
      </c>
      <c r="GJ204" s="314" t="str">
        <f t="shared" si="381"/>
        <v/>
      </c>
      <c r="GK204" s="314" t="str">
        <f t="shared" si="381"/>
        <v/>
      </c>
      <c r="GL204" s="314" t="str">
        <f t="shared" si="381"/>
        <v/>
      </c>
      <c r="GM204" s="314" t="str">
        <f t="shared" si="381"/>
        <v/>
      </c>
      <c r="GN204" s="314" t="str">
        <f t="shared" si="381"/>
        <v/>
      </c>
      <c r="GO204" s="314" t="str">
        <f t="shared" si="381"/>
        <v/>
      </c>
      <c r="GP204" s="314" t="str">
        <f t="shared" si="381"/>
        <v/>
      </c>
      <c r="GQ204" s="314" t="str">
        <f t="shared" si="381"/>
        <v/>
      </c>
      <c r="GR204" s="314" t="str">
        <f t="shared" si="381"/>
        <v/>
      </c>
      <c r="GS204" s="314" t="str">
        <f t="shared" si="381"/>
        <v/>
      </c>
      <c r="GT204" s="314" t="str">
        <f t="shared" si="381"/>
        <v/>
      </c>
      <c r="GU204" s="314" t="str">
        <f t="shared" si="381"/>
        <v/>
      </c>
      <c r="GV204" s="314" t="str">
        <f t="shared" si="381"/>
        <v/>
      </c>
      <c r="GW204" s="314" t="str">
        <f t="shared" si="381"/>
        <v/>
      </c>
      <c r="GX204" s="314" t="str">
        <f t="shared" si="381"/>
        <v/>
      </c>
      <c r="GY204" s="314" t="str">
        <f t="shared" si="381"/>
        <v/>
      </c>
      <c r="GZ204" s="314" t="str">
        <f t="shared" si="381"/>
        <v/>
      </c>
      <c r="HA204" s="314" t="str">
        <f t="shared" si="381"/>
        <v/>
      </c>
      <c r="HB204" s="314" t="str">
        <f t="shared" si="381"/>
        <v/>
      </c>
      <c r="HC204" s="314" t="str">
        <f t="shared" si="381"/>
        <v/>
      </c>
      <c r="HD204" s="314" t="str">
        <f t="shared" si="381"/>
        <v/>
      </c>
      <c r="HE204" s="314" t="str">
        <f t="shared" si="381"/>
        <v/>
      </c>
      <c r="HF204" s="314" t="str">
        <f t="shared" si="381"/>
        <v/>
      </c>
      <c r="HG204" s="314" t="str">
        <f t="shared" si="381"/>
        <v/>
      </c>
      <c r="HH204" s="314" t="str">
        <f t="shared" si="381"/>
        <v/>
      </c>
      <c r="HI204" s="314" t="str">
        <f t="shared" si="381"/>
        <v/>
      </c>
      <c r="HJ204" s="314" t="str">
        <f t="shared" si="381"/>
        <v/>
      </c>
      <c r="HK204" s="314" t="str">
        <f t="shared" si="381"/>
        <v/>
      </c>
      <c r="HL204" s="314" t="str">
        <f t="shared" si="381"/>
        <v/>
      </c>
      <c r="HM204" s="314" t="str">
        <f t="shared" si="381"/>
        <v/>
      </c>
      <c r="HN204" s="314" t="str">
        <f t="shared" si="381"/>
        <v/>
      </c>
      <c r="HO204" s="314" t="str">
        <f t="shared" si="381"/>
        <v/>
      </c>
      <c r="HP204" s="314" t="str">
        <f t="shared" si="381"/>
        <v/>
      </c>
      <c r="HQ204" s="314" t="str">
        <f t="shared" si="381"/>
        <v/>
      </c>
      <c r="HR204" s="314" t="str">
        <f t="shared" si="381"/>
        <v/>
      </c>
      <c r="HS204" s="314" t="str">
        <f t="shared" si="381"/>
        <v/>
      </c>
      <c r="HT204" s="314" t="str">
        <f t="shared" si="381"/>
        <v/>
      </c>
      <c r="HU204" s="314" t="str">
        <f t="shared" si="381"/>
        <v/>
      </c>
      <c r="HV204" s="314" t="str">
        <f t="shared" si="381"/>
        <v/>
      </c>
      <c r="HW204" s="314" t="str">
        <f t="shared" si="381"/>
        <v/>
      </c>
      <c r="HX204" s="314" t="str">
        <f t="shared" si="381"/>
        <v/>
      </c>
      <c r="HY204" s="314" t="str">
        <f t="shared" si="381"/>
        <v/>
      </c>
      <c r="HZ204" s="314" t="str">
        <f t="shared" si="381"/>
        <v/>
      </c>
      <c r="IA204" s="314" t="str">
        <f t="shared" si="381"/>
        <v/>
      </c>
      <c r="IB204" s="314" t="str">
        <f t="shared" si="381"/>
        <v/>
      </c>
      <c r="IC204" s="314" t="str">
        <f t="shared" si="381"/>
        <v/>
      </c>
      <c r="ID204" s="314" t="str">
        <f t="shared" si="381"/>
        <v/>
      </c>
      <c r="IE204" s="314" t="str">
        <f t="shared" si="381"/>
        <v/>
      </c>
      <c r="IF204" s="314" t="str">
        <f t="shared" ref="IF204:KQ204" si="382">IF(COUNTBLANK(IF205:IF206),"",IF205/IF206*100)</f>
        <v/>
      </c>
      <c r="IG204" s="314" t="str">
        <f t="shared" si="382"/>
        <v/>
      </c>
      <c r="IH204" s="314" t="str">
        <f t="shared" si="382"/>
        <v/>
      </c>
      <c r="II204" s="314" t="str">
        <f t="shared" si="382"/>
        <v/>
      </c>
      <c r="IJ204" s="314" t="str">
        <f t="shared" si="382"/>
        <v/>
      </c>
      <c r="IK204" s="314" t="str">
        <f t="shared" si="382"/>
        <v/>
      </c>
      <c r="IL204" s="314" t="str">
        <f t="shared" si="382"/>
        <v/>
      </c>
      <c r="IM204" s="314" t="str">
        <f t="shared" si="382"/>
        <v/>
      </c>
      <c r="IN204" s="314" t="str">
        <f t="shared" si="382"/>
        <v/>
      </c>
      <c r="IO204" s="314" t="str">
        <f t="shared" si="382"/>
        <v/>
      </c>
      <c r="IP204" s="314" t="str">
        <f t="shared" si="382"/>
        <v/>
      </c>
      <c r="IQ204" s="314" t="str">
        <f t="shared" si="382"/>
        <v/>
      </c>
      <c r="IR204" s="314" t="str">
        <f t="shared" si="382"/>
        <v/>
      </c>
      <c r="IS204" s="314" t="str">
        <f t="shared" si="382"/>
        <v/>
      </c>
      <c r="IT204" s="314" t="str">
        <f t="shared" si="382"/>
        <v/>
      </c>
      <c r="IU204" s="314" t="str">
        <f t="shared" si="382"/>
        <v/>
      </c>
      <c r="IV204" s="314" t="str">
        <f t="shared" si="382"/>
        <v/>
      </c>
      <c r="IW204" s="314" t="str">
        <f t="shared" si="382"/>
        <v/>
      </c>
      <c r="IX204" s="314" t="str">
        <f t="shared" si="382"/>
        <v/>
      </c>
      <c r="IY204" s="314" t="str">
        <f t="shared" si="382"/>
        <v/>
      </c>
      <c r="IZ204" s="314" t="str">
        <f t="shared" si="382"/>
        <v/>
      </c>
      <c r="JA204" s="314" t="str">
        <f t="shared" si="382"/>
        <v/>
      </c>
      <c r="JB204" s="314" t="str">
        <f t="shared" si="382"/>
        <v/>
      </c>
      <c r="JC204" s="314" t="str">
        <f t="shared" si="382"/>
        <v/>
      </c>
      <c r="JD204" s="314" t="str">
        <f t="shared" si="382"/>
        <v/>
      </c>
      <c r="JE204" s="314" t="str">
        <f t="shared" si="382"/>
        <v/>
      </c>
      <c r="JF204" s="314" t="str">
        <f t="shared" si="382"/>
        <v/>
      </c>
      <c r="JG204" s="314" t="str">
        <f t="shared" si="382"/>
        <v/>
      </c>
      <c r="JH204" s="314" t="str">
        <f t="shared" si="382"/>
        <v/>
      </c>
      <c r="JI204" s="314" t="str">
        <f t="shared" si="382"/>
        <v/>
      </c>
      <c r="JJ204" s="314" t="str">
        <f t="shared" si="382"/>
        <v/>
      </c>
      <c r="JK204" s="314" t="str">
        <f t="shared" si="382"/>
        <v/>
      </c>
      <c r="JL204" s="314" t="str">
        <f t="shared" si="382"/>
        <v/>
      </c>
      <c r="JM204" s="314" t="str">
        <f t="shared" si="382"/>
        <v/>
      </c>
      <c r="JN204" s="314" t="str">
        <f t="shared" si="382"/>
        <v/>
      </c>
      <c r="JO204" s="314" t="str">
        <f t="shared" si="382"/>
        <v/>
      </c>
      <c r="JP204" s="314" t="str">
        <f t="shared" si="382"/>
        <v/>
      </c>
      <c r="JQ204" s="314" t="str">
        <f t="shared" si="382"/>
        <v/>
      </c>
      <c r="JR204" s="314" t="str">
        <f t="shared" si="382"/>
        <v/>
      </c>
      <c r="JS204" s="314" t="str">
        <f t="shared" si="382"/>
        <v/>
      </c>
      <c r="JT204" s="314" t="str">
        <f t="shared" si="382"/>
        <v/>
      </c>
      <c r="JU204" s="314" t="str">
        <f t="shared" si="382"/>
        <v/>
      </c>
      <c r="JV204" s="314" t="str">
        <f t="shared" si="382"/>
        <v/>
      </c>
      <c r="JW204" s="314" t="str">
        <f t="shared" si="382"/>
        <v/>
      </c>
      <c r="JX204" s="314" t="str">
        <f t="shared" si="382"/>
        <v/>
      </c>
      <c r="JY204" s="314" t="str">
        <f t="shared" si="382"/>
        <v/>
      </c>
      <c r="JZ204" s="314" t="str">
        <f t="shared" si="382"/>
        <v/>
      </c>
      <c r="KA204" s="314" t="str">
        <f t="shared" si="382"/>
        <v/>
      </c>
      <c r="KB204" s="314" t="str">
        <f t="shared" si="382"/>
        <v/>
      </c>
      <c r="KC204" s="314" t="str">
        <f t="shared" si="382"/>
        <v/>
      </c>
      <c r="KD204" s="314" t="str">
        <f t="shared" si="382"/>
        <v/>
      </c>
      <c r="KE204" s="314" t="str">
        <f t="shared" si="382"/>
        <v/>
      </c>
      <c r="KF204" s="314" t="str">
        <f t="shared" si="382"/>
        <v/>
      </c>
      <c r="KG204" s="314" t="str">
        <f t="shared" si="382"/>
        <v/>
      </c>
      <c r="KH204" s="314" t="str">
        <f t="shared" si="382"/>
        <v/>
      </c>
      <c r="KI204" s="314" t="str">
        <f t="shared" si="382"/>
        <v/>
      </c>
      <c r="KJ204" s="314" t="str">
        <f t="shared" si="382"/>
        <v/>
      </c>
      <c r="KK204" s="314" t="str">
        <f t="shared" si="382"/>
        <v/>
      </c>
      <c r="KL204" s="314" t="str">
        <f t="shared" si="382"/>
        <v/>
      </c>
      <c r="KM204" s="314" t="str">
        <f t="shared" si="382"/>
        <v/>
      </c>
      <c r="KN204" s="314" t="str">
        <f t="shared" si="382"/>
        <v/>
      </c>
      <c r="KO204" s="314" t="str">
        <f t="shared" si="382"/>
        <v/>
      </c>
      <c r="KP204" s="314" t="str">
        <f t="shared" si="382"/>
        <v/>
      </c>
      <c r="KQ204" s="314" t="str">
        <f t="shared" si="382"/>
        <v/>
      </c>
      <c r="KR204" s="314" t="str">
        <f t="shared" ref="KR204:MH204" si="383">IF(COUNTBLANK(KR205:KR206),"",KR205/KR206*100)</f>
        <v/>
      </c>
      <c r="KS204" s="314" t="str">
        <f t="shared" si="383"/>
        <v/>
      </c>
      <c r="KT204" s="314" t="str">
        <f t="shared" si="383"/>
        <v/>
      </c>
      <c r="KU204" s="314" t="str">
        <f t="shared" si="383"/>
        <v/>
      </c>
      <c r="KV204" s="314" t="str">
        <f t="shared" si="383"/>
        <v/>
      </c>
      <c r="KW204" s="314" t="str">
        <f t="shared" si="383"/>
        <v/>
      </c>
      <c r="KX204" s="314" t="str">
        <f t="shared" si="383"/>
        <v/>
      </c>
      <c r="KY204" s="314" t="str">
        <f t="shared" si="383"/>
        <v/>
      </c>
      <c r="KZ204" s="314" t="str">
        <f t="shared" si="383"/>
        <v/>
      </c>
      <c r="LA204" s="314" t="str">
        <f t="shared" si="383"/>
        <v/>
      </c>
      <c r="LB204" s="314" t="str">
        <f t="shared" si="383"/>
        <v/>
      </c>
      <c r="LC204" s="314" t="str">
        <f t="shared" si="383"/>
        <v/>
      </c>
      <c r="LD204" s="314" t="str">
        <f t="shared" si="383"/>
        <v/>
      </c>
      <c r="LE204" s="314" t="str">
        <f t="shared" si="383"/>
        <v/>
      </c>
      <c r="LF204" s="314" t="str">
        <f t="shared" si="383"/>
        <v/>
      </c>
      <c r="LG204" s="314" t="str">
        <f t="shared" si="383"/>
        <v/>
      </c>
      <c r="LH204" s="314" t="str">
        <f t="shared" si="383"/>
        <v/>
      </c>
      <c r="LI204" s="314" t="str">
        <f t="shared" si="383"/>
        <v/>
      </c>
      <c r="LJ204" s="314" t="str">
        <f t="shared" si="383"/>
        <v/>
      </c>
      <c r="LK204" s="314" t="str">
        <f t="shared" si="383"/>
        <v/>
      </c>
      <c r="LL204" s="314" t="str">
        <f t="shared" si="383"/>
        <v/>
      </c>
      <c r="LM204" s="314" t="str">
        <f t="shared" si="383"/>
        <v/>
      </c>
      <c r="LN204" s="314" t="str">
        <f t="shared" si="383"/>
        <v/>
      </c>
      <c r="LO204" s="314" t="str">
        <f t="shared" si="383"/>
        <v/>
      </c>
      <c r="LP204" s="314" t="str">
        <f t="shared" si="383"/>
        <v/>
      </c>
      <c r="LQ204" s="314" t="str">
        <f t="shared" si="383"/>
        <v/>
      </c>
      <c r="LR204" s="314" t="str">
        <f t="shared" si="383"/>
        <v/>
      </c>
      <c r="LS204" s="314" t="str">
        <f t="shared" si="383"/>
        <v/>
      </c>
      <c r="LT204" s="314" t="str">
        <f t="shared" si="383"/>
        <v/>
      </c>
      <c r="LU204" s="314" t="str">
        <f t="shared" si="383"/>
        <v/>
      </c>
      <c r="LV204" s="314" t="str">
        <f t="shared" si="383"/>
        <v/>
      </c>
      <c r="LW204" s="314" t="str">
        <f t="shared" si="383"/>
        <v/>
      </c>
      <c r="LX204" s="314" t="str">
        <f t="shared" si="383"/>
        <v/>
      </c>
      <c r="LY204" s="314" t="str">
        <f t="shared" si="383"/>
        <v/>
      </c>
      <c r="LZ204" s="314" t="str">
        <f t="shared" si="383"/>
        <v/>
      </c>
      <c r="MA204" s="314" t="str">
        <f t="shared" si="383"/>
        <v/>
      </c>
      <c r="MB204" s="314" t="str">
        <f t="shared" si="383"/>
        <v/>
      </c>
      <c r="MC204" s="314" t="str">
        <f t="shared" si="383"/>
        <v/>
      </c>
      <c r="MD204" s="314" t="str">
        <f t="shared" si="383"/>
        <v/>
      </c>
      <c r="ME204" s="314" t="str">
        <f t="shared" si="383"/>
        <v/>
      </c>
      <c r="MF204" s="314" t="str">
        <f t="shared" si="383"/>
        <v/>
      </c>
      <c r="MG204" s="314" t="str">
        <f t="shared" si="383"/>
        <v/>
      </c>
      <c r="MH204" s="314" t="str">
        <f t="shared" si="383"/>
        <v/>
      </c>
    </row>
    <row r="205" spans="1:346" x14ac:dyDescent="0.3">
      <c r="A205" s="9"/>
      <c r="B205" s="235" t="s">
        <v>376</v>
      </c>
      <c r="C205" s="120" t="s">
        <v>377</v>
      </c>
      <c r="D205" s="231" t="e">
        <f>Reporting_Currency_Code</f>
        <v>#N/A</v>
      </c>
      <c r="E205" s="231">
        <f>Reporting_Currency_Name</f>
        <v>0</v>
      </c>
      <c r="F205" s="231">
        <f>Reporting_Scale_Name</f>
        <v>0</v>
      </c>
      <c r="G205" s="318" t="str">
        <f>IF(OR('5.5 NFC'!G51="",'5.5 NFC'!G15=""),"",'5.5 NFC'!G51)</f>
        <v/>
      </c>
      <c r="H205" s="318" t="str">
        <f>IF(OR('5.5 NFC'!H51="",'5.5 NFC'!H15=""),"",'5.5 NFC'!H51)</f>
        <v/>
      </c>
      <c r="I205" s="318" t="str">
        <f>IF(OR('5.5 NFC'!I51="",'5.5 NFC'!I15=""),"",'5.5 NFC'!I51)</f>
        <v/>
      </c>
      <c r="J205" s="318" t="str">
        <f>IF(OR('5.5 NFC'!J51="",'5.5 NFC'!J15=""),"",'5.5 NFC'!J51)</f>
        <v/>
      </c>
      <c r="K205" s="318" t="str">
        <f>IF(OR('5.5 NFC'!K51="",'5.5 NFC'!K15=""),"",'5.5 NFC'!K51)</f>
        <v/>
      </c>
      <c r="L205" s="318" t="str">
        <f>IF(OR('5.5 NFC'!L51="",'5.5 NFC'!L15=""),"",'5.5 NFC'!L51)</f>
        <v/>
      </c>
      <c r="M205" s="318" t="str">
        <f>IF(OR('5.5 NFC'!M51="",'5.5 NFC'!M15=""),"",'5.5 NFC'!M51)</f>
        <v/>
      </c>
      <c r="N205" s="318" t="str">
        <f>IF(OR('5.5 NFC'!N51="",'5.5 NFC'!N15=""),"",'5.5 NFC'!N51)</f>
        <v/>
      </c>
      <c r="O205" s="318" t="str">
        <f>IF(OR('5.5 NFC'!O51="",'5.5 NFC'!O15=""),"",'5.5 NFC'!O51)</f>
        <v/>
      </c>
      <c r="P205" s="318" t="str">
        <f>IF(OR('5.5 NFC'!P51="",'5.5 NFC'!P15=""),"",'5.5 NFC'!P51)</f>
        <v/>
      </c>
      <c r="Q205" s="318" t="str">
        <f>IF(OR('5.5 NFC'!Q51="",'5.5 NFC'!Q15=""),"",'5.5 NFC'!Q51)</f>
        <v/>
      </c>
      <c r="R205" s="318" t="str">
        <f>IF(OR('5.5 NFC'!R51="",'5.5 NFC'!R15=""),"",'5.5 NFC'!R51)</f>
        <v/>
      </c>
      <c r="S205" s="318" t="str">
        <f>IF(OR('5.5 NFC'!S51="",'5.5 NFC'!S15=""),"",'5.5 NFC'!S51)</f>
        <v/>
      </c>
      <c r="T205" s="318" t="str">
        <f>IF(OR('5.5 NFC'!T51="",'5.5 NFC'!T15=""),"",'5.5 NFC'!T51)</f>
        <v/>
      </c>
      <c r="U205" s="318" t="str">
        <f>IF(OR('5.5 NFC'!U51="",'5.5 NFC'!U15=""),"",'5.5 NFC'!U51)</f>
        <v/>
      </c>
      <c r="V205" s="318" t="str">
        <f>IF(OR('5.5 NFC'!V51="",'5.5 NFC'!V15=""),"",'5.5 NFC'!V51)</f>
        <v/>
      </c>
      <c r="W205" s="318" t="str">
        <f>IF(OR('5.5 NFC'!W51="",'5.5 NFC'!W15=""),"",'5.5 NFC'!W51)</f>
        <v/>
      </c>
      <c r="X205" s="318" t="str">
        <f>IF(OR('5.5 NFC'!X51="",'5.5 NFC'!X15=""),"",'5.5 NFC'!X51)</f>
        <v/>
      </c>
      <c r="Y205" s="318" t="str">
        <f>IF(OR('5.5 NFC'!Y51="",'5.5 NFC'!Y15=""),"",'5.5 NFC'!Y51)</f>
        <v/>
      </c>
      <c r="Z205" s="318" t="str">
        <f>IF(OR('5.5 NFC'!Z51="",'5.5 NFC'!Z15=""),"",'5.5 NFC'!Z51)</f>
        <v/>
      </c>
      <c r="AA205" s="318" t="str">
        <f>IF(OR('5.5 NFC'!AA51="",'5.5 NFC'!AA15=""),"",'5.5 NFC'!AA51)</f>
        <v/>
      </c>
      <c r="AB205" s="318" t="str">
        <f>IF(OR('5.5 NFC'!AB51="",'5.5 NFC'!AB15=""),"",'5.5 NFC'!AB51)</f>
        <v/>
      </c>
      <c r="AC205" s="318" t="str">
        <f>IF(OR('5.5 NFC'!AC51="",'5.5 NFC'!AC15=""),"",'5.5 NFC'!AC51)</f>
        <v/>
      </c>
      <c r="AD205" s="318" t="str">
        <f>IF(OR('5.5 NFC'!AD51="",'5.5 NFC'!AD15=""),"",'5.5 NFC'!AD51)</f>
        <v/>
      </c>
      <c r="AE205" s="318" t="str">
        <f>IF(OR('5.5 NFC'!AE51="",'5.5 NFC'!AE15=""),"",'5.5 NFC'!AE51)</f>
        <v/>
      </c>
      <c r="AF205" s="318" t="str">
        <f>IF(OR('5.5 NFC'!AF51="",'5.5 NFC'!AF15=""),"",'5.5 NFC'!AF51)</f>
        <v/>
      </c>
      <c r="AG205" s="318" t="str">
        <f>IF(OR('5.5 NFC'!AG51="",'5.5 NFC'!AG15=""),"",'5.5 NFC'!AG51)</f>
        <v/>
      </c>
      <c r="AH205" s="318" t="str">
        <f>IF(OR('5.5 NFC'!AH51="",'5.5 NFC'!AH15=""),"",'5.5 NFC'!AH51)</f>
        <v/>
      </c>
      <c r="AI205" s="318" t="str">
        <f>IF(OR('5.5 NFC'!AI51="",'5.5 NFC'!AI15=""),"",'5.5 NFC'!AI51)</f>
        <v/>
      </c>
      <c r="AJ205" s="318" t="str">
        <f>IF(OR('5.5 NFC'!AJ51="",'5.5 NFC'!AJ15=""),"",'5.5 NFC'!AJ51)</f>
        <v/>
      </c>
      <c r="AK205" s="318" t="str">
        <f>IF(OR('5.5 NFC'!AK51="",'5.5 NFC'!AK15=""),"",'5.5 NFC'!AK51)</f>
        <v/>
      </c>
      <c r="AL205" s="318" t="str">
        <f>IF(OR('5.5 NFC'!AL51="",'5.5 NFC'!AL15=""),"",'5.5 NFC'!AL51)</f>
        <v/>
      </c>
      <c r="AM205" s="318" t="str">
        <f>IF(OR('5.5 NFC'!AM51="",'5.5 NFC'!AM15=""),"",'5.5 NFC'!AM51)</f>
        <v/>
      </c>
      <c r="AN205" s="318" t="str">
        <f>IF(OR('5.5 NFC'!AN51="",'5.5 NFC'!AN15=""),"",'5.5 NFC'!AN51)</f>
        <v/>
      </c>
      <c r="AO205" s="318" t="str">
        <f>IF(OR('5.5 NFC'!AO51="",'5.5 NFC'!AO15=""),"",'5.5 NFC'!AO51)</f>
        <v/>
      </c>
      <c r="AP205" s="318" t="str">
        <f>IF(OR('5.5 NFC'!AP51="",'5.5 NFC'!AP15=""),"",'5.5 NFC'!AP51)</f>
        <v/>
      </c>
      <c r="AQ205" s="318" t="str">
        <f>IF(OR('5.5 NFC'!AQ51="",'5.5 NFC'!AQ15=""),"",'5.5 NFC'!AQ51)</f>
        <v/>
      </c>
      <c r="AR205" s="318" t="str">
        <f>IF(OR('5.5 NFC'!AR51="",'5.5 NFC'!AR15=""),"",'5.5 NFC'!AR51)</f>
        <v/>
      </c>
      <c r="AS205" s="318" t="str">
        <f>IF(OR('5.5 NFC'!AS51="",'5.5 NFC'!AS15=""),"",'5.5 NFC'!AS51)</f>
        <v/>
      </c>
      <c r="AT205" s="318" t="str">
        <f>IF(OR('5.5 NFC'!AT51="",'5.5 NFC'!AT15=""),"",'5.5 NFC'!AT51)</f>
        <v/>
      </c>
      <c r="AU205" s="318" t="str">
        <f>IF(OR('5.5 NFC'!AU51="",'5.5 NFC'!AU15=""),"",'5.5 NFC'!AU51)</f>
        <v/>
      </c>
      <c r="AV205" s="318" t="str">
        <f>IF(OR('5.5 NFC'!AV51="",'5.5 NFC'!AV15=""),"",'5.5 NFC'!AV51)</f>
        <v/>
      </c>
      <c r="AW205" s="318" t="str">
        <f>IF(OR('5.5 NFC'!AW51="",'5.5 NFC'!AW15=""),"",'5.5 NFC'!AW51)</f>
        <v/>
      </c>
      <c r="AX205" s="318" t="str">
        <f>IF(OR('5.5 NFC'!AX51="",'5.5 NFC'!AX15=""),"",'5.5 NFC'!AX51)</f>
        <v/>
      </c>
      <c r="AY205" s="318" t="str">
        <f>IF(OR('5.5 NFC'!AY51="",'5.5 NFC'!AY15=""),"",'5.5 NFC'!AY51)</f>
        <v/>
      </c>
      <c r="AZ205" s="318" t="str">
        <f>IF(OR('5.5 NFC'!AZ51="",'5.5 NFC'!AZ15=""),"",'5.5 NFC'!AZ51)</f>
        <v/>
      </c>
      <c r="BA205" s="318" t="str">
        <f>IF(OR('5.5 NFC'!BA51="",'5.5 NFC'!BA15=""),"",'5.5 NFC'!BA51)</f>
        <v/>
      </c>
      <c r="BB205" s="318" t="str">
        <f>IF(OR('5.5 NFC'!BB51="",'5.5 NFC'!BB15=""),"",'5.5 NFC'!BB51)</f>
        <v/>
      </c>
      <c r="BC205" s="318" t="str">
        <f>IF(OR('5.5 NFC'!BC51="",'5.5 NFC'!BC15=""),"",'5.5 NFC'!BC51)</f>
        <v/>
      </c>
      <c r="BD205" s="318" t="str">
        <f>IF(OR('5.5 NFC'!BD51="",'5.5 NFC'!BD15=""),"",'5.5 NFC'!BD51)</f>
        <v/>
      </c>
      <c r="BE205" s="318" t="str">
        <f>IF(OR('5.5 NFC'!BE51="",'5.5 NFC'!BE15=""),"",'5.5 NFC'!BE51)</f>
        <v/>
      </c>
      <c r="BF205" s="318" t="str">
        <f>IF(OR('5.5 NFC'!BF51="",'5.5 NFC'!BF15=""),"",'5.5 NFC'!BF51)</f>
        <v/>
      </c>
      <c r="BG205" s="318" t="str">
        <f>IF(OR('5.5 NFC'!BG51="",'5.5 NFC'!BG15=""),"",'5.5 NFC'!BG51)</f>
        <v/>
      </c>
      <c r="BH205" s="318" t="str">
        <f>IF(OR('5.5 NFC'!BH51="",'5.5 NFC'!BH15=""),"",'5.5 NFC'!BH51)</f>
        <v/>
      </c>
      <c r="BI205" s="318" t="str">
        <f>IF(OR('5.5 NFC'!BI51="",'5.5 NFC'!BI15=""),"",'5.5 NFC'!BI51)</f>
        <v/>
      </c>
      <c r="BJ205" s="318" t="str">
        <f>IF(OR('5.5 NFC'!BJ51="",'5.5 NFC'!BJ15=""),"",'5.5 NFC'!BJ51)</f>
        <v/>
      </c>
      <c r="BK205" s="318" t="str">
        <f>IF(OR('5.5 NFC'!BK51="",'5.5 NFC'!BK15=""),"",'5.5 NFC'!BK51)</f>
        <v/>
      </c>
      <c r="BL205" s="318" t="str">
        <f>IF(OR('5.5 NFC'!BL51="",'5.5 NFC'!BL15=""),"",'5.5 NFC'!BL51)</f>
        <v/>
      </c>
      <c r="BM205" s="318" t="str">
        <f>IF(OR('5.5 NFC'!BM51="",'5.5 NFC'!BM15=""),"",'5.5 NFC'!BM51)</f>
        <v/>
      </c>
      <c r="BN205" s="318" t="str">
        <f>IF(OR('5.5 NFC'!BN51="",'5.5 NFC'!BN15=""),"",'5.5 NFC'!BN51)</f>
        <v/>
      </c>
      <c r="BO205" s="318" t="str">
        <f>IF(OR('5.5 NFC'!BO51="",'5.5 NFC'!BO15=""),"",'5.5 NFC'!BO51)</f>
        <v/>
      </c>
      <c r="BP205" s="318" t="str">
        <f>IF(OR('5.5 NFC'!BP51="",'5.5 NFC'!BP15=""),"",'5.5 NFC'!BP51)</f>
        <v/>
      </c>
      <c r="BQ205" s="318" t="str">
        <f>IF(OR('5.5 NFC'!BQ51="",'5.5 NFC'!BQ15=""),"",'5.5 NFC'!BQ51)</f>
        <v/>
      </c>
      <c r="BR205" s="318" t="str">
        <f>IF(OR('5.5 NFC'!BR51="",'5.5 NFC'!BR15=""),"",'5.5 NFC'!BR51)</f>
        <v/>
      </c>
      <c r="BS205" s="318" t="str">
        <f>IF(OR('5.5 NFC'!BS51="",'5.5 NFC'!BS15=""),"",'5.5 NFC'!BS51)</f>
        <v/>
      </c>
      <c r="BT205" s="318" t="str">
        <f>IF(OR('5.5 NFC'!BT51="",'5.5 NFC'!BT15=""),"",'5.5 NFC'!BT51)</f>
        <v/>
      </c>
      <c r="BU205" s="318" t="str">
        <f>IF(OR('5.5 NFC'!BU51="",'5.5 NFC'!BU15=""),"",'5.5 NFC'!BU51)</f>
        <v/>
      </c>
      <c r="BV205" s="318" t="str">
        <f>IF(OR('5.5 NFC'!BV51="",'5.5 NFC'!BV15=""),"",'5.5 NFC'!BV51)</f>
        <v/>
      </c>
      <c r="BW205" s="318" t="str">
        <f>IF(OR('5.5 NFC'!BW51="",'5.5 NFC'!BW15=""),"",'5.5 NFC'!BW51)</f>
        <v/>
      </c>
      <c r="BX205" s="318" t="str">
        <f>IF(OR('5.5 NFC'!BX51="",'5.5 NFC'!BX15=""),"",'5.5 NFC'!BX51)</f>
        <v/>
      </c>
      <c r="BY205" s="318" t="str">
        <f>IF(OR('5.5 NFC'!BY51="",'5.5 NFC'!BY15=""),"",'5.5 NFC'!BY51)</f>
        <v/>
      </c>
      <c r="BZ205" s="318" t="str">
        <f>IF(OR('5.5 NFC'!BZ51="",'5.5 NFC'!BZ15=""),"",'5.5 NFC'!BZ51)</f>
        <v/>
      </c>
      <c r="CA205" s="318" t="str">
        <f>IF(OR('5.5 NFC'!CA51="",'5.5 NFC'!CA15=""),"",'5.5 NFC'!CA51)</f>
        <v/>
      </c>
      <c r="CB205" s="318" t="str">
        <f>IF(OR('5.5 NFC'!CB51="",'5.5 NFC'!CB15=""),"",'5.5 NFC'!CB51)</f>
        <v/>
      </c>
      <c r="CC205" s="318" t="str">
        <f>IF(OR('5.5 NFC'!CC51="",'5.5 NFC'!CC15=""),"",'5.5 NFC'!CC51)</f>
        <v/>
      </c>
      <c r="CD205" s="318" t="str">
        <f>IF(OR('5.5 NFC'!CD51="",'5.5 NFC'!CD15=""),"",'5.5 NFC'!CD51)</f>
        <v/>
      </c>
      <c r="CE205" s="318" t="str">
        <f>IF(OR('5.5 NFC'!CE51="",'5.5 NFC'!CE15=""),"",'5.5 NFC'!CE51)</f>
        <v/>
      </c>
      <c r="CF205" s="318" t="str">
        <f>IF(OR('5.5 NFC'!CF51="",'5.5 NFC'!CF15=""),"",'5.5 NFC'!CF51)</f>
        <v/>
      </c>
      <c r="CG205" s="318" t="str">
        <f>IF(OR('5.5 NFC'!CG51="",'5.5 NFC'!CG15=""),"",'5.5 NFC'!CG51)</f>
        <v/>
      </c>
      <c r="CH205" s="318" t="str">
        <f>IF(OR('5.5 NFC'!CH51="",'5.5 NFC'!CH15=""),"",'5.5 NFC'!CH51)</f>
        <v/>
      </c>
      <c r="CI205" s="318" t="str">
        <f>IF(OR('5.5 NFC'!CI51="",'5.5 NFC'!CI15=""),"",'5.5 NFC'!CI51)</f>
        <v/>
      </c>
      <c r="CJ205" s="318" t="str">
        <f>IF(OR('5.5 NFC'!CJ51="",'5.5 NFC'!CJ15=""),"",'5.5 NFC'!CJ51)</f>
        <v/>
      </c>
      <c r="CK205" s="318" t="str">
        <f>IF(OR('5.5 NFC'!CK51="",'5.5 NFC'!CK15=""),"",'5.5 NFC'!CK51)</f>
        <v/>
      </c>
      <c r="CL205" s="318" t="str">
        <f>IF(OR('5.5 NFC'!CL51="",'5.5 NFC'!CL15=""),"",'5.5 NFC'!CL51)</f>
        <v/>
      </c>
      <c r="CM205" s="318" t="str">
        <f>IF(OR('5.5 NFC'!CM51="",'5.5 NFC'!CM15=""),"",'5.5 NFC'!CM51)</f>
        <v/>
      </c>
      <c r="CN205" s="318" t="str">
        <f>IF(OR('5.5 NFC'!CN51="",'5.5 NFC'!CN15=""),"",'5.5 NFC'!CN51)</f>
        <v/>
      </c>
      <c r="CO205" s="318" t="str">
        <f>IF(OR('5.5 NFC'!CO51="",'5.5 NFC'!CO15=""),"",'5.5 NFC'!CO51)</f>
        <v/>
      </c>
      <c r="CP205" s="318" t="str">
        <f>IF(OR('5.5 NFC'!CP51="",'5.5 NFC'!CP15=""),"",'5.5 NFC'!CP51)</f>
        <v/>
      </c>
      <c r="CQ205" s="318" t="str">
        <f>IF(OR('5.5 NFC'!CQ51="",'5.5 NFC'!CQ15=""),"",'5.5 NFC'!CQ51)</f>
        <v/>
      </c>
      <c r="CR205" s="318" t="str">
        <f>IF(OR('5.5 NFC'!CR51="",'5.5 NFC'!CR15=""),"",'5.5 NFC'!CR51)</f>
        <v/>
      </c>
      <c r="CS205" s="318" t="str">
        <f>IF(OR('5.5 NFC'!CS51="",'5.5 NFC'!CS15=""),"",'5.5 NFC'!CS51)</f>
        <v/>
      </c>
      <c r="CT205" s="318" t="str">
        <f>IF(OR('5.5 NFC'!CT51="",'5.5 NFC'!CT15=""),"",'5.5 NFC'!CT51)</f>
        <v/>
      </c>
      <c r="CU205" s="318" t="str">
        <f>IF(OR('5.5 NFC'!CU51="",'5.5 NFC'!CU15=""),"",'5.5 NFC'!CU51)</f>
        <v/>
      </c>
      <c r="CV205" s="318" t="str">
        <f>IF(OR('5.5 NFC'!CV51="",'5.5 NFC'!CV15=""),"",'5.5 NFC'!CV51)</f>
        <v/>
      </c>
      <c r="CW205" s="318" t="str">
        <f>IF(OR('5.5 NFC'!CW51="",'5.5 NFC'!CW15=""),"",'5.5 NFC'!CW51)</f>
        <v/>
      </c>
      <c r="CX205" s="318" t="str">
        <f>IF(OR('5.5 NFC'!CX51="",'5.5 NFC'!CX15=""),"",'5.5 NFC'!CX51)</f>
        <v/>
      </c>
      <c r="CY205" s="318" t="str">
        <f>IF(OR('5.5 NFC'!CY51="",'5.5 NFC'!CY15=""),"",'5.5 NFC'!CY51)</f>
        <v/>
      </c>
      <c r="CZ205" s="318" t="str">
        <f>IF(OR('5.5 NFC'!CZ51="",'5.5 NFC'!CZ15=""),"",'5.5 NFC'!CZ51)</f>
        <v/>
      </c>
      <c r="DA205" s="318" t="str">
        <f>IF(OR('5.5 NFC'!DA51="",'5.5 NFC'!DA15=""),"",'5.5 NFC'!DA51)</f>
        <v/>
      </c>
      <c r="DB205" s="318" t="str">
        <f>IF(OR('5.5 NFC'!DB51="",'5.5 NFC'!DB15=""),"",'5.5 NFC'!DB51)</f>
        <v/>
      </c>
      <c r="DC205" s="318" t="str">
        <f>IF(OR('5.5 NFC'!DC51="",'5.5 NFC'!DC15=""),"",'5.5 NFC'!DC51)</f>
        <v/>
      </c>
      <c r="DD205" s="318" t="str">
        <f>IF(OR('5.5 NFC'!DD51="",'5.5 NFC'!DD15=""),"",'5.5 NFC'!DD51)</f>
        <v/>
      </c>
      <c r="DE205" s="318" t="str">
        <f>IF(OR('5.5 NFC'!DE51="",'5.5 NFC'!DE15=""),"",'5.5 NFC'!DE51)</f>
        <v/>
      </c>
      <c r="DF205" s="318" t="str">
        <f>IF(OR('5.5 NFC'!DF51="",'5.5 NFC'!DF15=""),"",'5.5 NFC'!DF51)</f>
        <v/>
      </c>
      <c r="DG205" s="318" t="str">
        <f>IF(OR('5.5 NFC'!DG51="",'5.5 NFC'!DG15=""),"",'5.5 NFC'!DG51)</f>
        <v/>
      </c>
      <c r="DH205" s="318" t="str">
        <f>IF(OR('5.5 NFC'!DH51="",'5.5 NFC'!DH15=""),"",'5.5 NFC'!DH51)</f>
        <v/>
      </c>
      <c r="DI205" s="318" t="str">
        <f>IF(OR('5.5 NFC'!DI51="",'5.5 NFC'!DI15=""),"",'5.5 NFC'!DI51)</f>
        <v/>
      </c>
      <c r="DJ205" s="318" t="str">
        <f>IF(OR('5.5 NFC'!DJ51="",'5.5 NFC'!DJ15=""),"",'5.5 NFC'!DJ51)</f>
        <v/>
      </c>
      <c r="DK205" s="318" t="str">
        <f>IF(OR('5.5 NFC'!DK51="",'5.5 NFC'!DK15=""),"",'5.5 NFC'!DK51)</f>
        <v/>
      </c>
      <c r="DL205" s="318" t="str">
        <f>IF(OR('5.5 NFC'!DL51="",'5.5 NFC'!DL15=""),"",'5.5 NFC'!DL51)</f>
        <v/>
      </c>
      <c r="DM205" s="318" t="str">
        <f>IF(OR('5.5 NFC'!DM51="",'5.5 NFC'!DM15=""),"",'5.5 NFC'!DM51)</f>
        <v/>
      </c>
      <c r="DN205" s="318" t="str">
        <f>IF(OR('5.5 NFC'!DN51="",'5.5 NFC'!DN15=""),"",'5.5 NFC'!DN51)</f>
        <v/>
      </c>
      <c r="DO205" s="318" t="str">
        <f>IF(OR('5.5 NFC'!DO51="",'5.5 NFC'!DO15=""),"",'5.5 NFC'!DO51)</f>
        <v/>
      </c>
      <c r="DP205" s="318" t="str">
        <f>IF(OR('5.5 NFC'!DP51="",'5.5 NFC'!DP15=""),"",'5.5 NFC'!DP51)</f>
        <v/>
      </c>
      <c r="DQ205" s="318" t="str">
        <f>IF(OR('5.5 NFC'!DQ51="",'5.5 NFC'!DQ15=""),"",'5.5 NFC'!DQ51)</f>
        <v/>
      </c>
      <c r="DR205" s="318" t="str">
        <f>IF(OR('5.5 NFC'!DR51="",'5.5 NFC'!DR15=""),"",'5.5 NFC'!DR51)</f>
        <v/>
      </c>
      <c r="DS205" s="318" t="str">
        <f>IF(OR('5.5 NFC'!DS51="",'5.5 NFC'!DS15=""),"",'5.5 NFC'!DS51)</f>
        <v/>
      </c>
      <c r="DT205" s="318" t="str">
        <f>IF(OR('5.5 NFC'!DT51="",'5.5 NFC'!DT15=""),"",'5.5 NFC'!DT51)</f>
        <v/>
      </c>
      <c r="DU205" s="318" t="str">
        <f>IF(OR('5.5 NFC'!DU51="",'5.5 NFC'!DU15=""),"",'5.5 NFC'!DU51)</f>
        <v/>
      </c>
      <c r="DV205" s="318" t="str">
        <f>IF(OR('5.5 NFC'!DV51="",'5.5 NFC'!DV15=""),"",'5.5 NFC'!DV51)</f>
        <v/>
      </c>
      <c r="DW205" s="318" t="str">
        <f>IF(OR('5.5 NFC'!DW51="",'5.5 NFC'!DW15=""),"",'5.5 NFC'!DW51)</f>
        <v/>
      </c>
      <c r="DX205" s="318" t="str">
        <f>IF(OR('5.5 NFC'!DX51="",'5.5 NFC'!DX15=""),"",'5.5 NFC'!DX51)</f>
        <v/>
      </c>
      <c r="DY205" s="318" t="str">
        <f>IF(OR('5.5 NFC'!DY51="",'5.5 NFC'!DY15=""),"",'5.5 NFC'!DY51)</f>
        <v/>
      </c>
      <c r="DZ205" s="318" t="str">
        <f>IF(OR('5.5 NFC'!DZ51="",'5.5 NFC'!DZ15=""),"",'5.5 NFC'!DZ51)</f>
        <v/>
      </c>
      <c r="EA205" s="318" t="str">
        <f>IF(OR('5.5 NFC'!EA51="",'5.5 NFC'!EA15=""),"",'5.5 NFC'!EA51)</f>
        <v/>
      </c>
      <c r="EB205" s="318" t="str">
        <f>IF(OR('5.5 NFC'!EB51="",'5.5 NFC'!EB15=""),"",'5.5 NFC'!EB51)</f>
        <v/>
      </c>
      <c r="EC205" s="318" t="str">
        <f>IF(OR('5.5 NFC'!EC51="",'5.5 NFC'!EC15=""),"",'5.5 NFC'!EC51)</f>
        <v/>
      </c>
      <c r="ED205" s="318" t="str">
        <f>IF(OR('5.5 NFC'!ED51="",'5.5 NFC'!ED15=""),"",'5.5 NFC'!ED51)</f>
        <v/>
      </c>
      <c r="EE205" s="318" t="str">
        <f>IF(OR('5.5 NFC'!EE51="",'5.5 NFC'!EE15=""),"",'5.5 NFC'!EE51)</f>
        <v/>
      </c>
      <c r="EF205" s="318" t="str">
        <f>IF(OR('5.5 NFC'!EF51="",'5.5 NFC'!EF15=""),"",'5.5 NFC'!EF51)</f>
        <v/>
      </c>
      <c r="EG205" s="318" t="str">
        <f>IF(OR('5.5 NFC'!EG51="",'5.5 NFC'!EG15=""),"",'5.5 NFC'!EG51)</f>
        <v/>
      </c>
      <c r="EH205" s="318" t="str">
        <f>IF(OR('5.5 NFC'!EH51="",'5.5 NFC'!EH15=""),"",'5.5 NFC'!EH51)</f>
        <v/>
      </c>
      <c r="EI205" s="318" t="str">
        <f>IF(OR('5.5 NFC'!EI51="",'5.5 NFC'!EI15=""),"",'5.5 NFC'!EI51)</f>
        <v/>
      </c>
      <c r="EJ205" s="318" t="str">
        <f>IF(OR('5.5 NFC'!EJ51="",'5.5 NFC'!EJ15=""),"",'5.5 NFC'!EJ51)</f>
        <v/>
      </c>
      <c r="EK205" s="318" t="str">
        <f>IF(OR('5.5 NFC'!EK51="",'5.5 NFC'!EK15=""),"",'5.5 NFC'!EK51)</f>
        <v/>
      </c>
      <c r="EL205" s="318" t="str">
        <f>IF(OR('5.5 NFC'!EL51="",'5.5 NFC'!EL15=""),"",'5.5 NFC'!EL51)</f>
        <v/>
      </c>
      <c r="EM205" s="318" t="str">
        <f>IF(OR('5.5 NFC'!EM51="",'5.5 NFC'!EM15=""),"",'5.5 NFC'!EM51)</f>
        <v/>
      </c>
      <c r="EN205" s="318" t="str">
        <f>IF(OR('5.5 NFC'!EN51="",'5.5 NFC'!EN15=""),"",'5.5 NFC'!EN51)</f>
        <v/>
      </c>
      <c r="EO205" s="318" t="str">
        <f>IF(OR('5.5 NFC'!EO51="",'5.5 NFC'!EO15=""),"",'5.5 NFC'!EO51)</f>
        <v/>
      </c>
      <c r="EP205" s="318" t="str">
        <f>IF(OR('5.5 NFC'!EP51="",'5.5 NFC'!EP15=""),"",'5.5 NFC'!EP51)</f>
        <v/>
      </c>
      <c r="EQ205" s="318" t="str">
        <f>IF(OR('5.5 NFC'!EQ51="",'5.5 NFC'!EQ15=""),"",'5.5 NFC'!EQ51)</f>
        <v/>
      </c>
      <c r="ER205" s="318" t="str">
        <f>IF(OR('5.5 NFC'!ER51="",'5.5 NFC'!ER15=""),"",'5.5 NFC'!ER51)</f>
        <v/>
      </c>
      <c r="ES205" s="318" t="str">
        <f>IF(OR('5.5 NFC'!ES51="",'5.5 NFC'!ES15=""),"",'5.5 NFC'!ES51)</f>
        <v/>
      </c>
      <c r="ET205" s="318" t="str">
        <f>IF(OR('5.5 NFC'!ET51="",'5.5 NFC'!ET15=""),"",'5.5 NFC'!ET51)</f>
        <v/>
      </c>
      <c r="EU205" s="318" t="str">
        <f>IF(OR('5.5 NFC'!EU51="",'5.5 NFC'!EU15=""),"",'5.5 NFC'!EU51)</f>
        <v/>
      </c>
      <c r="EV205" s="318" t="str">
        <f>IF(OR('5.5 NFC'!EV51="",'5.5 NFC'!EV15=""),"",'5.5 NFC'!EV51)</f>
        <v/>
      </c>
      <c r="EW205" s="318" t="str">
        <f>IF(OR('5.5 NFC'!EW51="",'5.5 NFC'!EW15=""),"",'5.5 NFC'!EW51)</f>
        <v/>
      </c>
      <c r="EX205" s="318" t="str">
        <f>IF(OR('5.5 NFC'!EX51="",'5.5 NFC'!EX15=""),"",'5.5 NFC'!EX51)</f>
        <v/>
      </c>
      <c r="EY205" s="318" t="str">
        <f>IF(OR('5.5 NFC'!EY51="",'5.5 NFC'!EY15=""),"",'5.5 NFC'!EY51)</f>
        <v/>
      </c>
      <c r="EZ205" s="318" t="str">
        <f>IF(OR('5.5 NFC'!EZ51="",'5.5 NFC'!EZ15=""),"",'5.5 NFC'!EZ51)</f>
        <v/>
      </c>
      <c r="FA205" s="318" t="str">
        <f>IF(OR('5.5 NFC'!FA51="",'5.5 NFC'!FA15=""),"",'5.5 NFC'!FA51)</f>
        <v/>
      </c>
      <c r="FB205" s="318" t="str">
        <f>IF(OR('5.5 NFC'!FB51="",'5.5 NFC'!FB15=""),"",'5.5 NFC'!FB51)</f>
        <v/>
      </c>
      <c r="FC205" s="318" t="str">
        <f>IF(OR('5.5 NFC'!FC51="",'5.5 NFC'!FC15=""),"",'5.5 NFC'!FC51)</f>
        <v/>
      </c>
      <c r="FD205" s="318" t="str">
        <f>IF(OR('5.5 NFC'!FD51="",'5.5 NFC'!FD15=""),"",'5.5 NFC'!FD51)</f>
        <v/>
      </c>
      <c r="FE205" s="318" t="str">
        <f>IF(OR('5.5 NFC'!FE51="",'5.5 NFC'!FE15=""),"",'5.5 NFC'!FE51)</f>
        <v/>
      </c>
      <c r="FF205" s="318" t="str">
        <f>IF(OR('5.5 NFC'!FF51="",'5.5 NFC'!FF15=""),"",'5.5 NFC'!FF51)</f>
        <v/>
      </c>
      <c r="FG205" s="318" t="str">
        <f>IF(OR('5.5 NFC'!FG51="",'5.5 NFC'!FG15=""),"",'5.5 NFC'!FG51)</f>
        <v/>
      </c>
      <c r="FH205" s="318" t="str">
        <f>IF(OR('5.5 NFC'!FH51="",'5.5 NFC'!FH15=""),"",'5.5 NFC'!FH51)</f>
        <v/>
      </c>
      <c r="FI205" s="318" t="str">
        <f>IF(OR('5.5 NFC'!FI51="",'5.5 NFC'!FI15=""),"",'5.5 NFC'!FI51)</f>
        <v/>
      </c>
      <c r="FJ205" s="318" t="str">
        <f>IF(OR('5.5 NFC'!FJ51="",'5.5 NFC'!FJ15=""),"",'5.5 NFC'!FJ51)</f>
        <v/>
      </c>
      <c r="FK205" s="318" t="str">
        <f>IF(OR('5.5 NFC'!FK51="",'5.5 NFC'!FK15=""),"",'5.5 NFC'!FK51)</f>
        <v/>
      </c>
      <c r="FL205" s="318" t="str">
        <f>IF(OR('5.5 NFC'!FL51="",'5.5 NFC'!FL15=""),"",'5.5 NFC'!FL51)</f>
        <v/>
      </c>
      <c r="FM205" s="318" t="str">
        <f>IF(OR('5.5 NFC'!FM51="",'5.5 NFC'!FM15=""),"",'5.5 NFC'!FM51)</f>
        <v/>
      </c>
      <c r="FN205" s="318" t="str">
        <f>IF(OR('5.5 NFC'!FN51="",'5.5 NFC'!FN15=""),"",'5.5 NFC'!FN51)</f>
        <v/>
      </c>
      <c r="FO205" s="318" t="str">
        <f>IF(OR('5.5 NFC'!FO51="",'5.5 NFC'!FO15=""),"",'5.5 NFC'!FO51)</f>
        <v/>
      </c>
      <c r="FP205" s="318" t="str">
        <f>IF(OR('5.5 NFC'!FP51="",'5.5 NFC'!FP15=""),"",'5.5 NFC'!FP51)</f>
        <v/>
      </c>
      <c r="FQ205" s="318" t="str">
        <f>IF(OR('5.5 NFC'!FQ51="",'5.5 NFC'!FQ15=""),"",'5.5 NFC'!FQ51)</f>
        <v/>
      </c>
      <c r="FR205" s="318" t="str">
        <f>IF(OR('5.5 NFC'!FR51="",'5.5 NFC'!FR15=""),"",'5.5 NFC'!FR51)</f>
        <v/>
      </c>
      <c r="FS205" s="318" t="str">
        <f>IF(OR('5.5 NFC'!FS51="",'5.5 NFC'!FS15=""),"",'5.5 NFC'!FS51)</f>
        <v/>
      </c>
      <c r="FT205" s="318" t="str">
        <f>IF(OR('5.5 NFC'!FT51="",'5.5 NFC'!FT15=""),"",'5.5 NFC'!FT51)</f>
        <v/>
      </c>
      <c r="FU205" s="318" t="str">
        <f>IF(OR('5.5 NFC'!FU51="",'5.5 NFC'!FU15=""),"",'5.5 NFC'!FU51)</f>
        <v/>
      </c>
      <c r="FV205" s="318" t="str">
        <f>IF(OR('5.5 NFC'!FV51="",'5.5 NFC'!FV15=""),"",'5.5 NFC'!FV51)</f>
        <v/>
      </c>
      <c r="FW205" s="318" t="str">
        <f>IF(OR('5.5 NFC'!FW51="",'5.5 NFC'!FW15=""),"",'5.5 NFC'!FW51)</f>
        <v/>
      </c>
      <c r="FX205" s="318" t="str">
        <f>IF(OR('5.5 NFC'!FX51="",'5.5 NFC'!FX15=""),"",'5.5 NFC'!FX51)</f>
        <v/>
      </c>
      <c r="FY205" s="318" t="str">
        <f>IF(OR('5.5 NFC'!FY51="",'5.5 NFC'!FY15=""),"",'5.5 NFC'!FY51)</f>
        <v/>
      </c>
      <c r="FZ205" s="318" t="str">
        <f>IF(OR('5.5 NFC'!FZ51="",'5.5 NFC'!FZ15=""),"",'5.5 NFC'!FZ51)</f>
        <v/>
      </c>
      <c r="GA205" s="318" t="str">
        <f>IF(OR('5.5 NFC'!GA51="",'5.5 NFC'!GA15=""),"",'5.5 NFC'!GA51)</f>
        <v/>
      </c>
      <c r="GB205" s="318" t="str">
        <f>IF(OR('5.5 NFC'!GB51="",'5.5 NFC'!GB15=""),"",'5.5 NFC'!GB51)</f>
        <v/>
      </c>
      <c r="GC205" s="318" t="str">
        <f>IF(OR('5.5 NFC'!GC51="",'5.5 NFC'!GC15=""),"",'5.5 NFC'!GC51)</f>
        <v/>
      </c>
      <c r="GD205" s="318" t="str">
        <f>IF(OR('5.5 NFC'!GD51="",'5.5 NFC'!GD15=""),"",'5.5 NFC'!GD51)</f>
        <v/>
      </c>
      <c r="GE205" s="318" t="str">
        <f>IF(OR('5.5 NFC'!GE51="",'5.5 NFC'!GE15=""),"",'5.5 NFC'!GE51)</f>
        <v/>
      </c>
      <c r="GF205" s="318" t="str">
        <f>IF(OR('5.5 NFC'!GF51="",'5.5 NFC'!GF15=""),"",'5.5 NFC'!GF51)</f>
        <v/>
      </c>
      <c r="GG205" s="318" t="str">
        <f>IF(OR('5.5 NFC'!GG51="",'5.5 NFC'!GG15=""),"",'5.5 NFC'!GG51)</f>
        <v/>
      </c>
      <c r="GH205" s="318" t="str">
        <f>IF(OR('5.5 NFC'!GH51="",'5.5 NFC'!GH15=""),"",'5.5 NFC'!GH51)</f>
        <v/>
      </c>
      <c r="GI205" s="318" t="str">
        <f>IF(OR('5.5 NFC'!GI51="",'5.5 NFC'!GI15=""),"",'5.5 NFC'!GI51)</f>
        <v/>
      </c>
      <c r="GJ205" s="318" t="str">
        <f>IF(OR('5.5 NFC'!GJ51="",'5.5 NFC'!GJ15=""),"",'5.5 NFC'!GJ51)</f>
        <v/>
      </c>
      <c r="GK205" s="318" t="str">
        <f>IF(OR('5.5 NFC'!GK51="",'5.5 NFC'!GK15=""),"",'5.5 NFC'!GK51)</f>
        <v/>
      </c>
      <c r="GL205" s="318" t="str">
        <f>IF(OR('5.5 NFC'!GL51="",'5.5 NFC'!GL15=""),"",'5.5 NFC'!GL51)</f>
        <v/>
      </c>
      <c r="GM205" s="318" t="str">
        <f>IF(OR('5.5 NFC'!GM51="",'5.5 NFC'!GM15=""),"",'5.5 NFC'!GM51)</f>
        <v/>
      </c>
      <c r="GN205" s="318" t="str">
        <f>IF(OR('5.5 NFC'!GN51="",'5.5 NFC'!GN15=""),"",'5.5 NFC'!GN51)</f>
        <v/>
      </c>
      <c r="GO205" s="318" t="str">
        <f>IF(OR('5.5 NFC'!GO51="",'5.5 NFC'!GO15=""),"",'5.5 NFC'!GO51)</f>
        <v/>
      </c>
      <c r="GP205" s="318" t="str">
        <f>IF(OR('5.5 NFC'!GP51="",'5.5 NFC'!GP15=""),"",'5.5 NFC'!GP51)</f>
        <v/>
      </c>
      <c r="GQ205" s="318" t="str">
        <f>IF(OR('5.5 NFC'!GQ51="",'5.5 NFC'!GQ15=""),"",'5.5 NFC'!GQ51)</f>
        <v/>
      </c>
      <c r="GR205" s="318" t="str">
        <f>IF(OR('5.5 NFC'!GR51="",'5.5 NFC'!GR15=""),"",'5.5 NFC'!GR51)</f>
        <v/>
      </c>
      <c r="GS205" s="318" t="str">
        <f>IF(OR('5.5 NFC'!GS51="",'5.5 NFC'!GS15=""),"",'5.5 NFC'!GS51)</f>
        <v/>
      </c>
      <c r="GT205" s="318" t="str">
        <f>IF(OR('5.5 NFC'!GT51="",'5.5 NFC'!GT15=""),"",'5.5 NFC'!GT51)</f>
        <v/>
      </c>
      <c r="GU205" s="318" t="str">
        <f>IF(OR('5.5 NFC'!GU51="",'5.5 NFC'!GU15=""),"",'5.5 NFC'!GU51)</f>
        <v/>
      </c>
      <c r="GV205" s="318" t="str">
        <f>IF(OR('5.5 NFC'!GV51="",'5.5 NFC'!GV15=""),"",'5.5 NFC'!GV51)</f>
        <v/>
      </c>
      <c r="GW205" s="318" t="str">
        <f>IF(OR('5.5 NFC'!GW51="",'5.5 NFC'!GW15=""),"",'5.5 NFC'!GW51)</f>
        <v/>
      </c>
      <c r="GX205" s="318" t="str">
        <f>IF(OR('5.5 NFC'!GX51="",'5.5 NFC'!GX15=""),"",'5.5 NFC'!GX51)</f>
        <v/>
      </c>
      <c r="GY205" s="318" t="str">
        <f>IF(OR('5.5 NFC'!GY51="",'5.5 NFC'!GY15=""),"",'5.5 NFC'!GY51)</f>
        <v/>
      </c>
      <c r="GZ205" s="318" t="str">
        <f>IF(OR('5.5 NFC'!GZ51="",'5.5 NFC'!GZ15=""),"",'5.5 NFC'!GZ51)</f>
        <v/>
      </c>
      <c r="HA205" s="318" t="str">
        <f>IF(OR('5.5 NFC'!HA51="",'5.5 NFC'!HA15=""),"",'5.5 NFC'!HA51)</f>
        <v/>
      </c>
      <c r="HB205" s="318" t="str">
        <f>IF(OR('5.5 NFC'!HB51="",'5.5 NFC'!HB15=""),"",'5.5 NFC'!HB51)</f>
        <v/>
      </c>
      <c r="HC205" s="318" t="str">
        <f>IF(OR('5.5 NFC'!HC51="",'5.5 NFC'!HC15=""),"",'5.5 NFC'!HC51)</f>
        <v/>
      </c>
      <c r="HD205" s="318" t="str">
        <f>IF(OR('5.5 NFC'!HD51="",'5.5 NFC'!HD15=""),"",'5.5 NFC'!HD51)</f>
        <v/>
      </c>
      <c r="HE205" s="318" t="str">
        <f>IF(OR('5.5 NFC'!HE51="",'5.5 NFC'!HE15=""),"",'5.5 NFC'!HE51)</f>
        <v/>
      </c>
      <c r="HF205" s="318" t="str">
        <f>IF(OR('5.5 NFC'!HF51="",'5.5 NFC'!HF15=""),"",'5.5 NFC'!HF51)</f>
        <v/>
      </c>
      <c r="HG205" s="318" t="str">
        <f>IF(OR('5.5 NFC'!HG51="",'5.5 NFC'!HG15=""),"",'5.5 NFC'!HG51)</f>
        <v/>
      </c>
      <c r="HH205" s="318" t="str">
        <f>IF(OR('5.5 NFC'!HH51="",'5.5 NFC'!HH15=""),"",'5.5 NFC'!HH51)</f>
        <v/>
      </c>
      <c r="HI205" s="318" t="str">
        <f>IF(OR('5.5 NFC'!HI51="",'5.5 NFC'!HI15=""),"",'5.5 NFC'!HI51)</f>
        <v/>
      </c>
      <c r="HJ205" s="318" t="str">
        <f>IF(OR('5.5 NFC'!HJ51="",'5.5 NFC'!HJ15=""),"",'5.5 NFC'!HJ51)</f>
        <v/>
      </c>
      <c r="HK205" s="318" t="str">
        <f>IF(OR('5.5 NFC'!HK51="",'5.5 NFC'!HK15=""),"",'5.5 NFC'!HK51)</f>
        <v/>
      </c>
      <c r="HL205" s="318" t="str">
        <f>IF(OR('5.5 NFC'!HL51="",'5.5 NFC'!HL15=""),"",'5.5 NFC'!HL51)</f>
        <v/>
      </c>
      <c r="HM205" s="318" t="str">
        <f>IF(OR('5.5 NFC'!HM51="",'5.5 NFC'!HM15=""),"",'5.5 NFC'!HM51)</f>
        <v/>
      </c>
      <c r="HN205" s="318" t="str">
        <f>IF(OR('5.5 NFC'!HN51="",'5.5 NFC'!HN15=""),"",'5.5 NFC'!HN51)</f>
        <v/>
      </c>
      <c r="HO205" s="318" t="str">
        <f>IF(OR('5.5 NFC'!HO51="",'5.5 NFC'!HO15=""),"",'5.5 NFC'!HO51)</f>
        <v/>
      </c>
      <c r="HP205" s="318" t="str">
        <f>IF(OR('5.5 NFC'!HP51="",'5.5 NFC'!HP15=""),"",'5.5 NFC'!HP51)</f>
        <v/>
      </c>
      <c r="HQ205" s="318" t="str">
        <f>IF(OR('5.5 NFC'!HQ51="",'5.5 NFC'!HQ15=""),"",'5.5 NFC'!HQ51)</f>
        <v/>
      </c>
      <c r="HR205" s="318" t="str">
        <f>IF(OR('5.5 NFC'!HR51="",'5.5 NFC'!HR15=""),"",'5.5 NFC'!HR51)</f>
        <v/>
      </c>
      <c r="HS205" s="318" t="str">
        <f>IF(OR('5.5 NFC'!HS51="",'5.5 NFC'!HS15=""),"",'5.5 NFC'!HS51)</f>
        <v/>
      </c>
      <c r="HT205" s="318" t="str">
        <f>IF(OR('5.5 NFC'!HT51="",'5.5 NFC'!HT15=""),"",'5.5 NFC'!HT51)</f>
        <v/>
      </c>
      <c r="HU205" s="318" t="str">
        <f>IF(OR('5.5 NFC'!HU51="",'5.5 NFC'!HU15=""),"",'5.5 NFC'!HU51)</f>
        <v/>
      </c>
      <c r="HV205" s="318" t="str">
        <f>IF(OR('5.5 NFC'!HV51="",'5.5 NFC'!HV15=""),"",'5.5 NFC'!HV51)</f>
        <v/>
      </c>
      <c r="HW205" s="318" t="str">
        <f>IF(OR('5.5 NFC'!HW51="",'5.5 NFC'!HW15=""),"",'5.5 NFC'!HW51)</f>
        <v/>
      </c>
      <c r="HX205" s="318" t="str">
        <f>IF(OR('5.5 NFC'!HX51="",'5.5 NFC'!HX15=""),"",'5.5 NFC'!HX51)</f>
        <v/>
      </c>
      <c r="HY205" s="318" t="str">
        <f>IF(OR('5.5 NFC'!HY51="",'5.5 NFC'!HY15=""),"",'5.5 NFC'!HY51)</f>
        <v/>
      </c>
      <c r="HZ205" s="318" t="str">
        <f>IF(OR('5.5 NFC'!HZ51="",'5.5 NFC'!HZ15=""),"",'5.5 NFC'!HZ51)</f>
        <v/>
      </c>
      <c r="IA205" s="318" t="str">
        <f>IF(OR('5.5 NFC'!IA51="",'5.5 NFC'!IA15=""),"",'5.5 NFC'!IA51)</f>
        <v/>
      </c>
      <c r="IB205" s="318" t="str">
        <f>IF(OR('5.5 NFC'!IB51="",'5.5 NFC'!IB15=""),"",'5.5 NFC'!IB51)</f>
        <v/>
      </c>
      <c r="IC205" s="318" t="str">
        <f>IF(OR('5.5 NFC'!IC51="",'5.5 NFC'!IC15=""),"",'5.5 NFC'!IC51)</f>
        <v/>
      </c>
      <c r="ID205" s="318" t="str">
        <f>IF(OR('5.5 NFC'!ID51="",'5.5 NFC'!ID15=""),"",'5.5 NFC'!ID51)</f>
        <v/>
      </c>
      <c r="IE205" s="318" t="str">
        <f>IF(OR('5.5 NFC'!IE51="",'5.5 NFC'!IE15=""),"",'5.5 NFC'!IE51)</f>
        <v/>
      </c>
      <c r="IF205" s="318" t="str">
        <f>IF(OR('5.5 NFC'!IF51="",'5.5 NFC'!IF15=""),"",'5.5 NFC'!IF51)</f>
        <v/>
      </c>
      <c r="IG205" s="318" t="str">
        <f>IF(OR('5.5 NFC'!IG51="",'5.5 NFC'!IG15=""),"",'5.5 NFC'!IG51)</f>
        <v/>
      </c>
      <c r="IH205" s="318" t="str">
        <f>IF(OR('5.5 NFC'!IH51="",'5.5 NFC'!IH15=""),"",'5.5 NFC'!IH51)</f>
        <v/>
      </c>
      <c r="II205" s="318" t="str">
        <f>IF(OR('5.5 NFC'!II51="",'5.5 NFC'!II15=""),"",'5.5 NFC'!II51)</f>
        <v/>
      </c>
      <c r="IJ205" s="318" t="str">
        <f>IF(OR('5.5 NFC'!IJ51="",'5.5 NFC'!IJ15=""),"",'5.5 NFC'!IJ51)</f>
        <v/>
      </c>
      <c r="IK205" s="318" t="str">
        <f>IF(OR('5.5 NFC'!IK51="",'5.5 NFC'!IK15=""),"",'5.5 NFC'!IK51)</f>
        <v/>
      </c>
      <c r="IL205" s="318" t="str">
        <f>IF(OR('5.5 NFC'!IL51="",'5.5 NFC'!IL15=""),"",'5.5 NFC'!IL51)</f>
        <v/>
      </c>
      <c r="IM205" s="318" t="str">
        <f>IF(OR('5.5 NFC'!IM51="",'5.5 NFC'!IM15=""),"",'5.5 NFC'!IM51)</f>
        <v/>
      </c>
      <c r="IN205" s="318" t="str">
        <f>IF(OR('5.5 NFC'!IN51="",'5.5 NFC'!IN15=""),"",'5.5 NFC'!IN51)</f>
        <v/>
      </c>
      <c r="IO205" s="318" t="str">
        <f>IF(OR('5.5 NFC'!IO51="",'5.5 NFC'!IO15=""),"",'5.5 NFC'!IO51)</f>
        <v/>
      </c>
      <c r="IP205" s="318" t="str">
        <f>IF(OR('5.5 NFC'!IP51="",'5.5 NFC'!IP15=""),"",'5.5 NFC'!IP51)</f>
        <v/>
      </c>
      <c r="IQ205" s="318" t="str">
        <f>IF(OR('5.5 NFC'!IQ51="",'5.5 NFC'!IQ15=""),"",'5.5 NFC'!IQ51)</f>
        <v/>
      </c>
      <c r="IR205" s="318" t="str">
        <f>IF(OR('5.5 NFC'!IR51="",'5.5 NFC'!IR15=""),"",'5.5 NFC'!IR51)</f>
        <v/>
      </c>
      <c r="IS205" s="318" t="str">
        <f>IF(OR('5.5 NFC'!IS51="",'5.5 NFC'!IS15=""),"",'5.5 NFC'!IS51)</f>
        <v/>
      </c>
      <c r="IT205" s="318" t="str">
        <f>IF(OR('5.5 NFC'!IT51="",'5.5 NFC'!IT15=""),"",'5.5 NFC'!IT51)</f>
        <v/>
      </c>
      <c r="IU205" s="318" t="str">
        <f>IF(OR('5.5 NFC'!IU51="",'5.5 NFC'!IU15=""),"",'5.5 NFC'!IU51)</f>
        <v/>
      </c>
      <c r="IV205" s="318" t="str">
        <f>IF(OR('5.5 NFC'!IV51="",'5.5 NFC'!IV15=""),"",'5.5 NFC'!IV51)</f>
        <v/>
      </c>
      <c r="IW205" s="318" t="str">
        <f>IF(OR('5.5 NFC'!IW51="",'5.5 NFC'!IW15=""),"",'5.5 NFC'!IW51)</f>
        <v/>
      </c>
      <c r="IX205" s="318" t="str">
        <f>IF(OR('5.5 NFC'!IX51="",'5.5 NFC'!IX15=""),"",'5.5 NFC'!IX51)</f>
        <v/>
      </c>
      <c r="IY205" s="318" t="str">
        <f>IF(OR('5.5 NFC'!IY51="",'5.5 NFC'!IY15=""),"",'5.5 NFC'!IY51)</f>
        <v/>
      </c>
      <c r="IZ205" s="318" t="str">
        <f>IF(OR('5.5 NFC'!IZ51="",'5.5 NFC'!IZ15=""),"",'5.5 NFC'!IZ51)</f>
        <v/>
      </c>
      <c r="JA205" s="318" t="str">
        <f>IF(OR('5.5 NFC'!JA51="",'5.5 NFC'!JA15=""),"",'5.5 NFC'!JA51)</f>
        <v/>
      </c>
      <c r="JB205" s="318" t="str">
        <f>IF(OR('5.5 NFC'!JB51="",'5.5 NFC'!JB15=""),"",'5.5 NFC'!JB51)</f>
        <v/>
      </c>
      <c r="JC205" s="318" t="str">
        <f>IF(OR('5.5 NFC'!JC51="",'5.5 NFC'!JC15=""),"",'5.5 NFC'!JC51)</f>
        <v/>
      </c>
      <c r="JD205" s="318" t="str">
        <f>IF(OR('5.5 NFC'!JD51="",'5.5 NFC'!JD15=""),"",'5.5 NFC'!JD51)</f>
        <v/>
      </c>
      <c r="JE205" s="318" t="str">
        <f>IF(OR('5.5 NFC'!JE51="",'5.5 NFC'!JE15=""),"",'5.5 NFC'!JE51)</f>
        <v/>
      </c>
      <c r="JF205" s="318" t="str">
        <f>IF(OR('5.5 NFC'!JF51="",'5.5 NFC'!JF15=""),"",'5.5 NFC'!JF51)</f>
        <v/>
      </c>
      <c r="JG205" s="318" t="str">
        <f>IF(OR('5.5 NFC'!JG51="",'5.5 NFC'!JG15=""),"",'5.5 NFC'!JG51)</f>
        <v/>
      </c>
      <c r="JH205" s="318" t="str">
        <f>IF(OR('5.5 NFC'!JH51="",'5.5 NFC'!JH15=""),"",'5.5 NFC'!JH51)</f>
        <v/>
      </c>
      <c r="JI205" s="318" t="str">
        <f>IF(OR('5.5 NFC'!JI51="",'5.5 NFC'!JI15=""),"",'5.5 NFC'!JI51)</f>
        <v/>
      </c>
      <c r="JJ205" s="318" t="str">
        <f>IF(OR('5.5 NFC'!JJ51="",'5.5 NFC'!JJ15=""),"",'5.5 NFC'!JJ51)</f>
        <v/>
      </c>
      <c r="JK205" s="318" t="str">
        <f>IF(OR('5.5 NFC'!JK51="",'5.5 NFC'!JK15=""),"",'5.5 NFC'!JK51)</f>
        <v/>
      </c>
      <c r="JL205" s="318" t="str">
        <f>IF(OR('5.5 NFC'!JL51="",'5.5 NFC'!JL15=""),"",'5.5 NFC'!JL51)</f>
        <v/>
      </c>
      <c r="JM205" s="318" t="str">
        <f>IF(OR('5.5 NFC'!JM51="",'5.5 NFC'!JM15=""),"",'5.5 NFC'!JM51)</f>
        <v/>
      </c>
      <c r="JN205" s="318" t="str">
        <f>IF(OR('5.5 NFC'!JN51="",'5.5 NFC'!JN15=""),"",'5.5 NFC'!JN51)</f>
        <v/>
      </c>
      <c r="JO205" s="318" t="str">
        <f>IF(OR('5.5 NFC'!JO51="",'5.5 NFC'!JO15=""),"",'5.5 NFC'!JO51)</f>
        <v/>
      </c>
      <c r="JP205" s="318" t="str">
        <f>IF(OR('5.5 NFC'!JP51="",'5.5 NFC'!JP15=""),"",'5.5 NFC'!JP51)</f>
        <v/>
      </c>
      <c r="JQ205" s="318" t="str">
        <f>IF(OR('5.5 NFC'!JQ51="",'5.5 NFC'!JQ15=""),"",'5.5 NFC'!JQ51)</f>
        <v/>
      </c>
      <c r="JR205" s="318" t="str">
        <f>IF(OR('5.5 NFC'!JR51="",'5.5 NFC'!JR15=""),"",'5.5 NFC'!JR51)</f>
        <v/>
      </c>
      <c r="JS205" s="318" t="str">
        <f>IF(OR('5.5 NFC'!JS51="",'5.5 NFC'!JS15=""),"",'5.5 NFC'!JS51)</f>
        <v/>
      </c>
      <c r="JT205" s="318" t="str">
        <f>IF(OR('5.5 NFC'!JT51="",'5.5 NFC'!JT15=""),"",'5.5 NFC'!JT51)</f>
        <v/>
      </c>
      <c r="JU205" s="318" t="str">
        <f>IF(OR('5.5 NFC'!JU51="",'5.5 NFC'!JU15=""),"",'5.5 NFC'!JU51)</f>
        <v/>
      </c>
      <c r="JV205" s="318" t="str">
        <f>IF(OR('5.5 NFC'!JV51="",'5.5 NFC'!JV15=""),"",'5.5 NFC'!JV51)</f>
        <v/>
      </c>
      <c r="JW205" s="318" t="str">
        <f>IF(OR('5.5 NFC'!JW51="",'5.5 NFC'!JW15=""),"",'5.5 NFC'!JW51)</f>
        <v/>
      </c>
      <c r="JX205" s="318" t="str">
        <f>IF(OR('5.5 NFC'!JX51="",'5.5 NFC'!JX15=""),"",'5.5 NFC'!JX51)</f>
        <v/>
      </c>
      <c r="JY205" s="318" t="str">
        <f>IF(OR('5.5 NFC'!JY51="",'5.5 NFC'!JY15=""),"",'5.5 NFC'!JY51)</f>
        <v/>
      </c>
      <c r="JZ205" s="318" t="str">
        <f>IF(OR('5.5 NFC'!JZ51="",'5.5 NFC'!JZ15=""),"",'5.5 NFC'!JZ51)</f>
        <v/>
      </c>
      <c r="KA205" s="318" t="str">
        <f>IF(OR('5.5 NFC'!KA51="",'5.5 NFC'!KA15=""),"",'5.5 NFC'!KA51)</f>
        <v/>
      </c>
      <c r="KB205" s="318" t="str">
        <f>IF(OR('5.5 NFC'!KB51="",'5.5 NFC'!KB15=""),"",'5.5 NFC'!KB51)</f>
        <v/>
      </c>
      <c r="KC205" s="318" t="str">
        <f>IF(OR('5.5 NFC'!KC51="",'5.5 NFC'!KC15=""),"",'5.5 NFC'!KC51)</f>
        <v/>
      </c>
      <c r="KD205" s="318" t="str">
        <f>IF(OR('5.5 NFC'!KD51="",'5.5 NFC'!KD15=""),"",'5.5 NFC'!KD51)</f>
        <v/>
      </c>
      <c r="KE205" s="318" t="str">
        <f>IF(OR('5.5 NFC'!KE51="",'5.5 NFC'!KE15=""),"",'5.5 NFC'!KE51)</f>
        <v/>
      </c>
      <c r="KF205" s="318" t="str">
        <f>IF(OR('5.5 NFC'!KF51="",'5.5 NFC'!KF15=""),"",'5.5 NFC'!KF51)</f>
        <v/>
      </c>
      <c r="KG205" s="318" t="str">
        <f>IF(OR('5.5 NFC'!KG51="",'5.5 NFC'!KG15=""),"",'5.5 NFC'!KG51)</f>
        <v/>
      </c>
      <c r="KH205" s="318" t="str">
        <f>IF(OR('5.5 NFC'!KH51="",'5.5 NFC'!KH15=""),"",'5.5 NFC'!KH51)</f>
        <v/>
      </c>
      <c r="KI205" s="318" t="str">
        <f>IF(OR('5.5 NFC'!KI51="",'5.5 NFC'!KI15=""),"",'5.5 NFC'!KI51)</f>
        <v/>
      </c>
      <c r="KJ205" s="318" t="str">
        <f>IF(OR('5.5 NFC'!KJ51="",'5.5 NFC'!KJ15=""),"",'5.5 NFC'!KJ51)</f>
        <v/>
      </c>
      <c r="KK205" s="318" t="str">
        <f>IF(OR('5.5 NFC'!KK51="",'5.5 NFC'!KK15=""),"",'5.5 NFC'!KK51)</f>
        <v/>
      </c>
      <c r="KL205" s="318" t="str">
        <f>IF(OR('5.5 NFC'!KL51="",'5.5 NFC'!KL15=""),"",'5.5 NFC'!KL51)</f>
        <v/>
      </c>
      <c r="KM205" s="318" t="str">
        <f>IF(OR('5.5 NFC'!KM51="",'5.5 NFC'!KM15=""),"",'5.5 NFC'!KM51)</f>
        <v/>
      </c>
      <c r="KN205" s="318" t="str">
        <f>IF(OR('5.5 NFC'!KN51="",'5.5 NFC'!KN15=""),"",'5.5 NFC'!KN51)</f>
        <v/>
      </c>
      <c r="KO205" s="318" t="str">
        <f>IF(OR('5.5 NFC'!KO51="",'5.5 NFC'!KO15=""),"",'5.5 NFC'!KO51)</f>
        <v/>
      </c>
      <c r="KP205" s="318" t="str">
        <f>IF(OR('5.5 NFC'!KP51="",'5.5 NFC'!KP15=""),"",'5.5 NFC'!KP51)</f>
        <v/>
      </c>
      <c r="KQ205" s="318" t="str">
        <f>IF(OR('5.5 NFC'!KQ51="",'5.5 NFC'!KQ15=""),"",'5.5 NFC'!KQ51)</f>
        <v/>
      </c>
      <c r="KR205" s="318" t="str">
        <f>IF(OR('5.5 NFC'!KR51="",'5.5 NFC'!KR15=""),"",'5.5 NFC'!KR51)</f>
        <v/>
      </c>
      <c r="KS205" s="318" t="str">
        <f>IF(OR('5.5 NFC'!KS51="",'5.5 NFC'!KS15=""),"",'5.5 NFC'!KS51)</f>
        <v/>
      </c>
      <c r="KT205" s="318" t="str">
        <f>IF(OR('5.5 NFC'!KT51="",'5.5 NFC'!KT15=""),"",'5.5 NFC'!KT51)</f>
        <v/>
      </c>
      <c r="KU205" s="318" t="str">
        <f>IF(OR('5.5 NFC'!KU51="",'5.5 NFC'!KU15=""),"",'5.5 NFC'!KU51)</f>
        <v/>
      </c>
      <c r="KV205" s="318" t="str">
        <f>IF(OR('5.5 NFC'!KV51="",'5.5 NFC'!KV15=""),"",'5.5 NFC'!KV51)</f>
        <v/>
      </c>
      <c r="KW205" s="318" t="str">
        <f>IF(OR('5.5 NFC'!KW51="",'5.5 NFC'!KW15=""),"",'5.5 NFC'!KW51)</f>
        <v/>
      </c>
      <c r="KX205" s="318" t="str">
        <f>IF(OR('5.5 NFC'!KX51="",'5.5 NFC'!KX15=""),"",'5.5 NFC'!KX51)</f>
        <v/>
      </c>
      <c r="KY205" s="318" t="str">
        <f>IF(OR('5.5 NFC'!KY51="",'5.5 NFC'!KY15=""),"",'5.5 NFC'!KY51)</f>
        <v/>
      </c>
      <c r="KZ205" s="318" t="str">
        <f>IF(OR('5.5 NFC'!KZ51="",'5.5 NFC'!KZ15=""),"",'5.5 NFC'!KZ51)</f>
        <v/>
      </c>
      <c r="LA205" s="318" t="str">
        <f>IF(OR('5.5 NFC'!LA51="",'5.5 NFC'!LA15=""),"",'5.5 NFC'!LA51)</f>
        <v/>
      </c>
      <c r="LB205" s="318" t="str">
        <f>IF(OR('5.5 NFC'!LB51="",'5.5 NFC'!LB15=""),"",'5.5 NFC'!LB51)</f>
        <v/>
      </c>
      <c r="LC205" s="318" t="str">
        <f>IF(OR('5.5 NFC'!LC51="",'5.5 NFC'!LC15=""),"",'5.5 NFC'!LC51)</f>
        <v/>
      </c>
      <c r="LD205" s="318" t="str">
        <f>IF(OR('5.5 NFC'!LD51="",'5.5 NFC'!LD15=""),"",'5.5 NFC'!LD51)</f>
        <v/>
      </c>
      <c r="LE205" s="318" t="str">
        <f>IF(OR('5.5 NFC'!LE51="",'5.5 NFC'!LE15=""),"",'5.5 NFC'!LE51)</f>
        <v/>
      </c>
      <c r="LF205" s="318" t="str">
        <f>IF(OR('5.5 NFC'!LF51="",'5.5 NFC'!LF15=""),"",'5.5 NFC'!LF51)</f>
        <v/>
      </c>
      <c r="LG205" s="318" t="str">
        <f>IF(OR('5.5 NFC'!LG51="",'5.5 NFC'!LG15=""),"",'5.5 NFC'!LG51)</f>
        <v/>
      </c>
      <c r="LH205" s="318" t="str">
        <f>IF(OR('5.5 NFC'!LH51="",'5.5 NFC'!LH15=""),"",'5.5 NFC'!LH51)</f>
        <v/>
      </c>
      <c r="LI205" s="318" t="str">
        <f>IF(OR('5.5 NFC'!LI51="",'5.5 NFC'!LI15=""),"",'5.5 NFC'!LI51)</f>
        <v/>
      </c>
      <c r="LJ205" s="318" t="str">
        <f>IF(OR('5.5 NFC'!LJ51="",'5.5 NFC'!LJ15=""),"",'5.5 NFC'!LJ51)</f>
        <v/>
      </c>
      <c r="LK205" s="318" t="str">
        <f>IF(OR('5.5 NFC'!LK51="",'5.5 NFC'!LK15=""),"",'5.5 NFC'!LK51)</f>
        <v/>
      </c>
      <c r="LL205" s="318" t="str">
        <f>IF(OR('5.5 NFC'!LL51="",'5.5 NFC'!LL15=""),"",'5.5 NFC'!LL51)</f>
        <v/>
      </c>
      <c r="LM205" s="318" t="str">
        <f>IF(OR('5.5 NFC'!LM51="",'5.5 NFC'!LM15=""),"",'5.5 NFC'!LM51)</f>
        <v/>
      </c>
      <c r="LN205" s="318" t="str">
        <f>IF(OR('5.5 NFC'!LN51="",'5.5 NFC'!LN15=""),"",'5.5 NFC'!LN51)</f>
        <v/>
      </c>
      <c r="LO205" s="318" t="str">
        <f>IF(OR('5.5 NFC'!LO51="",'5.5 NFC'!LO15=""),"",'5.5 NFC'!LO51)</f>
        <v/>
      </c>
      <c r="LP205" s="318" t="str">
        <f>IF(OR('5.5 NFC'!LP51="",'5.5 NFC'!LP15=""),"",'5.5 NFC'!LP51)</f>
        <v/>
      </c>
      <c r="LQ205" s="318" t="str">
        <f>IF(OR('5.5 NFC'!LQ51="",'5.5 NFC'!LQ15=""),"",'5.5 NFC'!LQ51)</f>
        <v/>
      </c>
      <c r="LR205" s="318" t="str">
        <f>IF(OR('5.5 NFC'!LR51="",'5.5 NFC'!LR15=""),"",'5.5 NFC'!LR51)</f>
        <v/>
      </c>
      <c r="LS205" s="318" t="str">
        <f>IF(OR('5.5 NFC'!LS51="",'5.5 NFC'!LS15=""),"",'5.5 NFC'!LS51)</f>
        <v/>
      </c>
      <c r="LT205" s="318" t="str">
        <f>IF(OR('5.5 NFC'!LT51="",'5.5 NFC'!LT15=""),"",'5.5 NFC'!LT51)</f>
        <v/>
      </c>
      <c r="LU205" s="318" t="str">
        <f>IF(OR('5.5 NFC'!LU51="",'5.5 NFC'!LU15=""),"",'5.5 NFC'!LU51)</f>
        <v/>
      </c>
      <c r="LV205" s="318" t="str">
        <f>IF(OR('5.5 NFC'!LV51="",'5.5 NFC'!LV15=""),"",'5.5 NFC'!LV51)</f>
        <v/>
      </c>
      <c r="LW205" s="318" t="str">
        <f>IF(OR('5.5 NFC'!LW51="",'5.5 NFC'!LW15=""),"",'5.5 NFC'!LW51)</f>
        <v/>
      </c>
      <c r="LX205" s="318" t="str">
        <f>IF(OR('5.5 NFC'!LX51="",'5.5 NFC'!LX15=""),"",'5.5 NFC'!LX51)</f>
        <v/>
      </c>
      <c r="LY205" s="318" t="str">
        <f>IF(OR('5.5 NFC'!LY51="",'5.5 NFC'!LY15=""),"",'5.5 NFC'!LY51)</f>
        <v/>
      </c>
      <c r="LZ205" s="318" t="str">
        <f>IF(OR('5.5 NFC'!LZ51="",'5.5 NFC'!LZ15=""),"",'5.5 NFC'!LZ51)</f>
        <v/>
      </c>
      <c r="MA205" s="318" t="str">
        <f>IF(OR('5.5 NFC'!MA51="",'5.5 NFC'!MA15=""),"",'5.5 NFC'!MA51)</f>
        <v/>
      </c>
      <c r="MB205" s="318" t="str">
        <f>IF(OR('5.5 NFC'!MB51="",'5.5 NFC'!MB15=""),"",'5.5 NFC'!MB51)</f>
        <v/>
      </c>
      <c r="MC205" s="318" t="str">
        <f>IF(OR('5.5 NFC'!MC51="",'5.5 NFC'!MC15=""),"",'5.5 NFC'!MC51)</f>
        <v/>
      </c>
      <c r="MD205" s="318" t="str">
        <f>IF(OR('5.5 NFC'!MD51="",'5.5 NFC'!MD15=""),"",'5.5 NFC'!MD51)</f>
        <v/>
      </c>
      <c r="ME205" s="318" t="str">
        <f>IF(OR('5.5 NFC'!ME51="",'5.5 NFC'!ME15=""),"",'5.5 NFC'!ME51)</f>
        <v/>
      </c>
      <c r="MF205" s="318" t="str">
        <f>IF(OR('5.5 NFC'!MF51="",'5.5 NFC'!MF15=""),"",'5.5 NFC'!MF51)</f>
        <v/>
      </c>
      <c r="MG205" s="318" t="str">
        <f>IF(OR('5.5 NFC'!MG51="",'5.5 NFC'!MG15=""),"",'5.5 NFC'!MG51)</f>
        <v/>
      </c>
      <c r="MH205" s="318" t="str">
        <f>IF(OR('5.5 NFC'!MH51="",'5.5 NFC'!MH15=""),"",'5.5 NFC'!MH51)</f>
        <v/>
      </c>
    </row>
    <row r="206" spans="1:346" x14ac:dyDescent="0.3">
      <c r="A206" s="9"/>
      <c r="B206" s="235" t="s">
        <v>382</v>
      </c>
      <c r="C206" s="121" t="s">
        <v>383</v>
      </c>
      <c r="D206" s="233" t="e">
        <f>Reporting_Currency_Code</f>
        <v>#N/A</v>
      </c>
      <c r="E206" s="233">
        <f>Reporting_Currency_Name</f>
        <v>0</v>
      </c>
      <c r="F206" s="233">
        <f>Reporting_Scale_Name</f>
        <v>0</v>
      </c>
      <c r="G206" s="318" t="str">
        <f>IF(OR('5.5 NFC'!G51="",'5.5 NFC'!G15=""),"",'5.5 NFC'!G15)</f>
        <v/>
      </c>
      <c r="H206" s="318" t="str">
        <f>IF(OR('5.5 NFC'!H51="",'5.5 NFC'!H15=""),"",'5.5 NFC'!H15)</f>
        <v/>
      </c>
      <c r="I206" s="318" t="str">
        <f>IF(OR('5.5 NFC'!I51="",'5.5 NFC'!I15=""),"",'5.5 NFC'!I15)</f>
        <v/>
      </c>
      <c r="J206" s="318" t="str">
        <f>IF(OR('5.5 NFC'!J51="",'5.5 NFC'!J15=""),"",'5.5 NFC'!J15)</f>
        <v/>
      </c>
      <c r="K206" s="318" t="str">
        <f>IF(OR('5.5 NFC'!K51="",'5.5 NFC'!K15=""),"",'5.5 NFC'!K15)</f>
        <v/>
      </c>
      <c r="L206" s="318" t="str">
        <f>IF(OR('5.5 NFC'!L51="",'5.5 NFC'!L15=""),"",'5.5 NFC'!L15)</f>
        <v/>
      </c>
      <c r="M206" s="318" t="str">
        <f>IF(OR('5.5 NFC'!M51="",'5.5 NFC'!M15=""),"",'5.5 NFC'!M15)</f>
        <v/>
      </c>
      <c r="N206" s="318" t="str">
        <f>IF(OR('5.5 NFC'!N51="",'5.5 NFC'!N15=""),"",'5.5 NFC'!N15)</f>
        <v/>
      </c>
      <c r="O206" s="318" t="str">
        <f>IF(OR('5.5 NFC'!O51="",'5.5 NFC'!O15=""),"",'5.5 NFC'!O15)</f>
        <v/>
      </c>
      <c r="P206" s="318" t="str">
        <f>IF(OR('5.5 NFC'!P51="",'5.5 NFC'!P15=""),"",'5.5 NFC'!P15)</f>
        <v/>
      </c>
      <c r="Q206" s="318" t="str">
        <f>IF(OR('5.5 NFC'!Q51="",'5.5 NFC'!Q15=""),"",'5.5 NFC'!Q15)</f>
        <v/>
      </c>
      <c r="R206" s="318" t="str">
        <f>IF(OR('5.5 NFC'!R51="",'5.5 NFC'!R15=""),"",'5.5 NFC'!R15)</f>
        <v/>
      </c>
      <c r="S206" s="318" t="str">
        <f>IF(OR('5.5 NFC'!S51="",'5.5 NFC'!S15=""),"",'5.5 NFC'!S15)</f>
        <v/>
      </c>
      <c r="T206" s="318" t="str">
        <f>IF(OR('5.5 NFC'!T51="",'5.5 NFC'!T15=""),"",'5.5 NFC'!T15)</f>
        <v/>
      </c>
      <c r="U206" s="318" t="str">
        <f>IF(OR('5.5 NFC'!U51="",'5.5 NFC'!U15=""),"",'5.5 NFC'!U15)</f>
        <v/>
      </c>
      <c r="V206" s="318" t="str">
        <f>IF(OR('5.5 NFC'!V51="",'5.5 NFC'!V15=""),"",'5.5 NFC'!V15)</f>
        <v/>
      </c>
      <c r="W206" s="318" t="str">
        <f>IF(OR('5.5 NFC'!W51="",'5.5 NFC'!W15=""),"",'5.5 NFC'!W15)</f>
        <v/>
      </c>
      <c r="X206" s="318" t="str">
        <f>IF(OR('5.5 NFC'!X51="",'5.5 NFC'!X15=""),"",'5.5 NFC'!X15)</f>
        <v/>
      </c>
      <c r="Y206" s="318" t="str">
        <f>IF(OR('5.5 NFC'!Y51="",'5.5 NFC'!Y15=""),"",'5.5 NFC'!Y15)</f>
        <v/>
      </c>
      <c r="Z206" s="318" t="str">
        <f>IF(OR('5.5 NFC'!Z51="",'5.5 NFC'!Z15=""),"",'5.5 NFC'!Z15)</f>
        <v/>
      </c>
      <c r="AA206" s="318" t="str">
        <f>IF(OR('5.5 NFC'!AA51="",'5.5 NFC'!AA15=""),"",'5.5 NFC'!AA15)</f>
        <v/>
      </c>
      <c r="AB206" s="318" t="str">
        <f>IF(OR('5.5 NFC'!AB51="",'5.5 NFC'!AB15=""),"",'5.5 NFC'!AB15)</f>
        <v/>
      </c>
      <c r="AC206" s="318" t="str">
        <f>IF(OR('5.5 NFC'!AC51="",'5.5 NFC'!AC15=""),"",'5.5 NFC'!AC15)</f>
        <v/>
      </c>
      <c r="AD206" s="318" t="str">
        <f>IF(OR('5.5 NFC'!AD51="",'5.5 NFC'!AD15=""),"",'5.5 NFC'!AD15)</f>
        <v/>
      </c>
      <c r="AE206" s="318" t="str">
        <f>IF(OR('5.5 NFC'!AE51="",'5.5 NFC'!AE15=""),"",'5.5 NFC'!AE15)</f>
        <v/>
      </c>
      <c r="AF206" s="318" t="str">
        <f>IF(OR('5.5 NFC'!AF51="",'5.5 NFC'!AF15=""),"",'5.5 NFC'!AF15)</f>
        <v/>
      </c>
      <c r="AG206" s="318" t="str">
        <f>IF(OR('5.5 NFC'!AG51="",'5.5 NFC'!AG15=""),"",'5.5 NFC'!AG15)</f>
        <v/>
      </c>
      <c r="AH206" s="318" t="str">
        <f>IF(OR('5.5 NFC'!AH51="",'5.5 NFC'!AH15=""),"",'5.5 NFC'!AH15)</f>
        <v/>
      </c>
      <c r="AI206" s="318" t="str">
        <f>IF(OR('5.5 NFC'!AI51="",'5.5 NFC'!AI15=""),"",'5.5 NFC'!AI15)</f>
        <v/>
      </c>
      <c r="AJ206" s="318" t="str">
        <f>IF(OR('5.5 NFC'!AJ51="",'5.5 NFC'!AJ15=""),"",'5.5 NFC'!AJ15)</f>
        <v/>
      </c>
      <c r="AK206" s="318" t="str">
        <f>IF(OR('5.5 NFC'!AK51="",'5.5 NFC'!AK15=""),"",'5.5 NFC'!AK15)</f>
        <v/>
      </c>
      <c r="AL206" s="318" t="str">
        <f>IF(OR('5.5 NFC'!AL51="",'5.5 NFC'!AL15=""),"",'5.5 NFC'!AL15)</f>
        <v/>
      </c>
      <c r="AM206" s="318" t="str">
        <f>IF(OR('5.5 NFC'!AM51="",'5.5 NFC'!AM15=""),"",'5.5 NFC'!AM15)</f>
        <v/>
      </c>
      <c r="AN206" s="318" t="str">
        <f>IF(OR('5.5 NFC'!AN51="",'5.5 NFC'!AN15=""),"",'5.5 NFC'!AN15)</f>
        <v/>
      </c>
      <c r="AO206" s="318" t="str">
        <f>IF(OR('5.5 NFC'!AO51="",'5.5 NFC'!AO15=""),"",'5.5 NFC'!AO15)</f>
        <v/>
      </c>
      <c r="AP206" s="318" t="str">
        <f>IF(OR('5.5 NFC'!AP51="",'5.5 NFC'!AP15=""),"",'5.5 NFC'!AP15)</f>
        <v/>
      </c>
      <c r="AQ206" s="318" t="str">
        <f>IF(OR('5.5 NFC'!AQ51="",'5.5 NFC'!AQ15=""),"",'5.5 NFC'!AQ15)</f>
        <v/>
      </c>
      <c r="AR206" s="318" t="str">
        <f>IF(OR('5.5 NFC'!AR51="",'5.5 NFC'!AR15=""),"",'5.5 NFC'!AR15)</f>
        <v/>
      </c>
      <c r="AS206" s="318" t="str">
        <f>IF(OR('5.5 NFC'!AS51="",'5.5 NFC'!AS15=""),"",'5.5 NFC'!AS15)</f>
        <v/>
      </c>
      <c r="AT206" s="318" t="str">
        <f>IF(OR('5.5 NFC'!AT51="",'5.5 NFC'!AT15=""),"",'5.5 NFC'!AT15)</f>
        <v/>
      </c>
      <c r="AU206" s="318" t="str">
        <f>IF(OR('5.5 NFC'!AU51="",'5.5 NFC'!AU15=""),"",'5.5 NFC'!AU15)</f>
        <v/>
      </c>
      <c r="AV206" s="318" t="str">
        <f>IF(OR('5.5 NFC'!AV51="",'5.5 NFC'!AV15=""),"",'5.5 NFC'!AV15)</f>
        <v/>
      </c>
      <c r="AW206" s="318" t="str">
        <f>IF(OR('5.5 NFC'!AW51="",'5.5 NFC'!AW15=""),"",'5.5 NFC'!AW15)</f>
        <v/>
      </c>
      <c r="AX206" s="318" t="str">
        <f>IF(OR('5.5 NFC'!AX51="",'5.5 NFC'!AX15=""),"",'5.5 NFC'!AX15)</f>
        <v/>
      </c>
      <c r="AY206" s="318" t="str">
        <f>IF(OR('5.5 NFC'!AY51="",'5.5 NFC'!AY15=""),"",'5.5 NFC'!AY15)</f>
        <v/>
      </c>
      <c r="AZ206" s="318" t="str">
        <f>IF(OR('5.5 NFC'!AZ51="",'5.5 NFC'!AZ15=""),"",'5.5 NFC'!AZ15)</f>
        <v/>
      </c>
      <c r="BA206" s="318" t="str">
        <f>IF(OR('5.5 NFC'!BA51="",'5.5 NFC'!BA15=""),"",'5.5 NFC'!BA15)</f>
        <v/>
      </c>
      <c r="BB206" s="318" t="str">
        <f>IF(OR('5.5 NFC'!BB51="",'5.5 NFC'!BB15=""),"",'5.5 NFC'!BB15)</f>
        <v/>
      </c>
      <c r="BC206" s="318" t="str">
        <f>IF(OR('5.5 NFC'!BC51="",'5.5 NFC'!BC15=""),"",'5.5 NFC'!BC15)</f>
        <v/>
      </c>
      <c r="BD206" s="318" t="str">
        <f>IF(OR('5.5 NFC'!BD51="",'5.5 NFC'!BD15=""),"",'5.5 NFC'!BD15)</f>
        <v/>
      </c>
      <c r="BE206" s="318" t="str">
        <f>IF(OR('5.5 NFC'!BE51="",'5.5 NFC'!BE15=""),"",'5.5 NFC'!BE15)</f>
        <v/>
      </c>
      <c r="BF206" s="318" t="str">
        <f>IF(OR('5.5 NFC'!BF51="",'5.5 NFC'!BF15=""),"",'5.5 NFC'!BF15)</f>
        <v/>
      </c>
      <c r="BG206" s="318" t="str">
        <f>IF(OR('5.5 NFC'!BG51="",'5.5 NFC'!BG15=""),"",'5.5 NFC'!BG15)</f>
        <v/>
      </c>
      <c r="BH206" s="318" t="str">
        <f>IF(OR('5.5 NFC'!BH51="",'5.5 NFC'!BH15=""),"",'5.5 NFC'!BH15)</f>
        <v/>
      </c>
      <c r="BI206" s="318" t="str">
        <f>IF(OR('5.5 NFC'!BI51="",'5.5 NFC'!BI15=""),"",'5.5 NFC'!BI15)</f>
        <v/>
      </c>
      <c r="BJ206" s="318" t="str">
        <f>IF(OR('5.5 NFC'!BJ51="",'5.5 NFC'!BJ15=""),"",'5.5 NFC'!BJ15)</f>
        <v/>
      </c>
      <c r="BK206" s="318" t="str">
        <f>IF(OR('5.5 NFC'!BK51="",'5.5 NFC'!BK15=""),"",'5.5 NFC'!BK15)</f>
        <v/>
      </c>
      <c r="BL206" s="318" t="str">
        <f>IF(OR('5.5 NFC'!BL51="",'5.5 NFC'!BL15=""),"",'5.5 NFC'!BL15)</f>
        <v/>
      </c>
      <c r="BM206" s="318" t="str">
        <f>IF(OR('5.5 NFC'!BM51="",'5.5 NFC'!BM15=""),"",'5.5 NFC'!BM15)</f>
        <v/>
      </c>
      <c r="BN206" s="318" t="str">
        <f>IF(OR('5.5 NFC'!BN51="",'5.5 NFC'!BN15=""),"",'5.5 NFC'!BN15)</f>
        <v/>
      </c>
      <c r="BO206" s="318" t="str">
        <f>IF(OR('5.5 NFC'!BO51="",'5.5 NFC'!BO15=""),"",'5.5 NFC'!BO15)</f>
        <v/>
      </c>
      <c r="BP206" s="318" t="str">
        <f>IF(OR('5.5 NFC'!BP51="",'5.5 NFC'!BP15=""),"",'5.5 NFC'!BP15)</f>
        <v/>
      </c>
      <c r="BQ206" s="318" t="str">
        <f>IF(OR('5.5 NFC'!BQ51="",'5.5 NFC'!BQ15=""),"",'5.5 NFC'!BQ15)</f>
        <v/>
      </c>
      <c r="BR206" s="318" t="str">
        <f>IF(OR('5.5 NFC'!BR51="",'5.5 NFC'!BR15=""),"",'5.5 NFC'!BR15)</f>
        <v/>
      </c>
      <c r="BS206" s="318" t="str">
        <f>IF(OR('5.5 NFC'!BS51="",'5.5 NFC'!BS15=""),"",'5.5 NFC'!BS15)</f>
        <v/>
      </c>
      <c r="BT206" s="318" t="str">
        <f>IF(OR('5.5 NFC'!BT51="",'5.5 NFC'!BT15=""),"",'5.5 NFC'!BT15)</f>
        <v/>
      </c>
      <c r="BU206" s="318" t="str">
        <f>IF(OR('5.5 NFC'!BU51="",'5.5 NFC'!BU15=""),"",'5.5 NFC'!BU15)</f>
        <v/>
      </c>
      <c r="BV206" s="318" t="str">
        <f>IF(OR('5.5 NFC'!BV51="",'5.5 NFC'!BV15=""),"",'5.5 NFC'!BV15)</f>
        <v/>
      </c>
      <c r="BW206" s="318" t="str">
        <f>IF(OR('5.5 NFC'!BW51="",'5.5 NFC'!BW15=""),"",'5.5 NFC'!BW15)</f>
        <v/>
      </c>
      <c r="BX206" s="318" t="str">
        <f>IF(OR('5.5 NFC'!BX51="",'5.5 NFC'!BX15=""),"",'5.5 NFC'!BX15)</f>
        <v/>
      </c>
      <c r="BY206" s="318" t="str">
        <f>IF(OR('5.5 NFC'!BY51="",'5.5 NFC'!BY15=""),"",'5.5 NFC'!BY15)</f>
        <v/>
      </c>
      <c r="BZ206" s="318" t="str">
        <f>IF(OR('5.5 NFC'!BZ51="",'5.5 NFC'!BZ15=""),"",'5.5 NFC'!BZ15)</f>
        <v/>
      </c>
      <c r="CA206" s="318" t="str">
        <f>IF(OR('5.5 NFC'!CA51="",'5.5 NFC'!CA15=""),"",'5.5 NFC'!CA15)</f>
        <v/>
      </c>
      <c r="CB206" s="318" t="str">
        <f>IF(OR('5.5 NFC'!CB51="",'5.5 NFC'!CB15=""),"",'5.5 NFC'!CB15)</f>
        <v/>
      </c>
      <c r="CC206" s="318" t="str">
        <f>IF(OR('5.5 NFC'!CC51="",'5.5 NFC'!CC15=""),"",'5.5 NFC'!CC15)</f>
        <v/>
      </c>
      <c r="CD206" s="318" t="str">
        <f>IF(OR('5.5 NFC'!CD51="",'5.5 NFC'!CD15=""),"",'5.5 NFC'!CD15)</f>
        <v/>
      </c>
      <c r="CE206" s="318" t="str">
        <f>IF(OR('5.5 NFC'!CE51="",'5.5 NFC'!CE15=""),"",'5.5 NFC'!CE15)</f>
        <v/>
      </c>
      <c r="CF206" s="318" t="str">
        <f>IF(OR('5.5 NFC'!CF51="",'5.5 NFC'!CF15=""),"",'5.5 NFC'!CF15)</f>
        <v/>
      </c>
      <c r="CG206" s="318" t="str">
        <f>IF(OR('5.5 NFC'!CG51="",'5.5 NFC'!CG15=""),"",'5.5 NFC'!CG15)</f>
        <v/>
      </c>
      <c r="CH206" s="318" t="str">
        <f>IF(OR('5.5 NFC'!CH51="",'5.5 NFC'!CH15=""),"",'5.5 NFC'!CH15)</f>
        <v/>
      </c>
      <c r="CI206" s="318" t="str">
        <f>IF(OR('5.5 NFC'!CI51="",'5.5 NFC'!CI15=""),"",'5.5 NFC'!CI15)</f>
        <v/>
      </c>
      <c r="CJ206" s="318" t="str">
        <f>IF(OR('5.5 NFC'!CJ51="",'5.5 NFC'!CJ15=""),"",'5.5 NFC'!CJ15)</f>
        <v/>
      </c>
      <c r="CK206" s="318" t="str">
        <f>IF(OR('5.5 NFC'!CK51="",'5.5 NFC'!CK15=""),"",'5.5 NFC'!CK15)</f>
        <v/>
      </c>
      <c r="CL206" s="318" t="str">
        <f>IF(OR('5.5 NFC'!CL51="",'5.5 NFC'!CL15=""),"",'5.5 NFC'!CL15)</f>
        <v/>
      </c>
      <c r="CM206" s="318" t="str">
        <f>IF(OR('5.5 NFC'!CM51="",'5.5 NFC'!CM15=""),"",'5.5 NFC'!CM15)</f>
        <v/>
      </c>
      <c r="CN206" s="318" t="str">
        <f>IF(OR('5.5 NFC'!CN51="",'5.5 NFC'!CN15=""),"",'5.5 NFC'!CN15)</f>
        <v/>
      </c>
      <c r="CO206" s="318" t="str">
        <f>IF(OR('5.5 NFC'!CO51="",'5.5 NFC'!CO15=""),"",'5.5 NFC'!CO15)</f>
        <v/>
      </c>
      <c r="CP206" s="318" t="str">
        <f>IF(OR('5.5 NFC'!CP51="",'5.5 NFC'!CP15=""),"",'5.5 NFC'!CP15)</f>
        <v/>
      </c>
      <c r="CQ206" s="318" t="str">
        <f>IF(OR('5.5 NFC'!CQ51="",'5.5 NFC'!CQ15=""),"",'5.5 NFC'!CQ15)</f>
        <v/>
      </c>
      <c r="CR206" s="318" t="str">
        <f>IF(OR('5.5 NFC'!CR51="",'5.5 NFC'!CR15=""),"",'5.5 NFC'!CR15)</f>
        <v/>
      </c>
      <c r="CS206" s="318" t="str">
        <f>IF(OR('5.5 NFC'!CS51="",'5.5 NFC'!CS15=""),"",'5.5 NFC'!CS15)</f>
        <v/>
      </c>
      <c r="CT206" s="318" t="str">
        <f>IF(OR('5.5 NFC'!CT51="",'5.5 NFC'!CT15=""),"",'5.5 NFC'!CT15)</f>
        <v/>
      </c>
      <c r="CU206" s="318" t="str">
        <f>IF(OR('5.5 NFC'!CU51="",'5.5 NFC'!CU15=""),"",'5.5 NFC'!CU15)</f>
        <v/>
      </c>
      <c r="CV206" s="318" t="str">
        <f>IF(OR('5.5 NFC'!CV51="",'5.5 NFC'!CV15=""),"",'5.5 NFC'!CV15)</f>
        <v/>
      </c>
      <c r="CW206" s="318" t="str">
        <f>IF(OR('5.5 NFC'!CW51="",'5.5 NFC'!CW15=""),"",'5.5 NFC'!CW15)</f>
        <v/>
      </c>
      <c r="CX206" s="318" t="str">
        <f>IF(OR('5.5 NFC'!CX51="",'5.5 NFC'!CX15=""),"",'5.5 NFC'!CX15)</f>
        <v/>
      </c>
      <c r="CY206" s="318" t="str">
        <f>IF(OR('5.5 NFC'!CY51="",'5.5 NFC'!CY15=""),"",'5.5 NFC'!CY15)</f>
        <v/>
      </c>
      <c r="CZ206" s="318" t="str">
        <f>IF(OR('5.5 NFC'!CZ51="",'5.5 NFC'!CZ15=""),"",'5.5 NFC'!CZ15)</f>
        <v/>
      </c>
      <c r="DA206" s="318" t="str">
        <f>IF(OR('5.5 NFC'!DA51="",'5.5 NFC'!DA15=""),"",'5.5 NFC'!DA15)</f>
        <v/>
      </c>
      <c r="DB206" s="318" t="str">
        <f>IF(OR('5.5 NFC'!DB51="",'5.5 NFC'!DB15=""),"",'5.5 NFC'!DB15)</f>
        <v/>
      </c>
      <c r="DC206" s="318" t="str">
        <f>IF(OR('5.5 NFC'!DC51="",'5.5 NFC'!DC15=""),"",'5.5 NFC'!DC15)</f>
        <v/>
      </c>
      <c r="DD206" s="318" t="str">
        <f>IF(OR('5.5 NFC'!DD51="",'5.5 NFC'!DD15=""),"",'5.5 NFC'!DD15)</f>
        <v/>
      </c>
      <c r="DE206" s="318" t="str">
        <f>IF(OR('5.5 NFC'!DE51="",'5.5 NFC'!DE15=""),"",'5.5 NFC'!DE15)</f>
        <v/>
      </c>
      <c r="DF206" s="318" t="str">
        <f>IF(OR('5.5 NFC'!DF51="",'5.5 NFC'!DF15=""),"",'5.5 NFC'!DF15)</f>
        <v/>
      </c>
      <c r="DG206" s="318" t="str">
        <f>IF(OR('5.5 NFC'!DG51="",'5.5 NFC'!DG15=""),"",'5.5 NFC'!DG15)</f>
        <v/>
      </c>
      <c r="DH206" s="318" t="str">
        <f>IF(OR('5.5 NFC'!DH51="",'5.5 NFC'!DH15=""),"",'5.5 NFC'!DH15)</f>
        <v/>
      </c>
      <c r="DI206" s="318" t="str">
        <f>IF(OR('5.5 NFC'!DI51="",'5.5 NFC'!DI15=""),"",'5.5 NFC'!DI15)</f>
        <v/>
      </c>
      <c r="DJ206" s="318" t="str">
        <f>IF(OR('5.5 NFC'!DJ51="",'5.5 NFC'!DJ15=""),"",'5.5 NFC'!DJ15)</f>
        <v/>
      </c>
      <c r="DK206" s="318" t="str">
        <f>IF(OR('5.5 NFC'!DK51="",'5.5 NFC'!DK15=""),"",'5.5 NFC'!DK15)</f>
        <v/>
      </c>
      <c r="DL206" s="318" t="str">
        <f>IF(OR('5.5 NFC'!DL51="",'5.5 NFC'!DL15=""),"",'5.5 NFC'!DL15)</f>
        <v/>
      </c>
      <c r="DM206" s="318" t="str">
        <f>IF(OR('5.5 NFC'!DM51="",'5.5 NFC'!DM15=""),"",'5.5 NFC'!DM15)</f>
        <v/>
      </c>
      <c r="DN206" s="318" t="str">
        <f>IF(OR('5.5 NFC'!DN51="",'5.5 NFC'!DN15=""),"",'5.5 NFC'!DN15)</f>
        <v/>
      </c>
      <c r="DO206" s="318" t="str">
        <f>IF(OR('5.5 NFC'!DO51="",'5.5 NFC'!DO15=""),"",'5.5 NFC'!DO15)</f>
        <v/>
      </c>
      <c r="DP206" s="318" t="str">
        <f>IF(OR('5.5 NFC'!DP51="",'5.5 NFC'!DP15=""),"",'5.5 NFC'!DP15)</f>
        <v/>
      </c>
      <c r="DQ206" s="318" t="str">
        <f>IF(OR('5.5 NFC'!DQ51="",'5.5 NFC'!DQ15=""),"",'5.5 NFC'!DQ15)</f>
        <v/>
      </c>
      <c r="DR206" s="318" t="str">
        <f>IF(OR('5.5 NFC'!DR51="",'5.5 NFC'!DR15=""),"",'5.5 NFC'!DR15)</f>
        <v/>
      </c>
      <c r="DS206" s="318" t="str">
        <f>IF(OR('5.5 NFC'!DS51="",'5.5 NFC'!DS15=""),"",'5.5 NFC'!DS15)</f>
        <v/>
      </c>
      <c r="DT206" s="318" t="str">
        <f>IF(OR('5.5 NFC'!DT51="",'5.5 NFC'!DT15=""),"",'5.5 NFC'!DT15)</f>
        <v/>
      </c>
      <c r="DU206" s="318" t="str">
        <f>IF(OR('5.5 NFC'!DU51="",'5.5 NFC'!DU15=""),"",'5.5 NFC'!DU15)</f>
        <v/>
      </c>
      <c r="DV206" s="318" t="str">
        <f>IF(OR('5.5 NFC'!DV51="",'5.5 NFC'!DV15=""),"",'5.5 NFC'!DV15)</f>
        <v/>
      </c>
      <c r="DW206" s="318" t="str">
        <f>IF(OR('5.5 NFC'!DW51="",'5.5 NFC'!DW15=""),"",'5.5 NFC'!DW15)</f>
        <v/>
      </c>
      <c r="DX206" s="318" t="str">
        <f>IF(OR('5.5 NFC'!DX51="",'5.5 NFC'!DX15=""),"",'5.5 NFC'!DX15)</f>
        <v/>
      </c>
      <c r="DY206" s="318" t="str">
        <f>IF(OR('5.5 NFC'!DY51="",'5.5 NFC'!DY15=""),"",'5.5 NFC'!DY15)</f>
        <v/>
      </c>
      <c r="DZ206" s="318" t="str">
        <f>IF(OR('5.5 NFC'!DZ51="",'5.5 NFC'!DZ15=""),"",'5.5 NFC'!DZ15)</f>
        <v/>
      </c>
      <c r="EA206" s="318" t="str">
        <f>IF(OR('5.5 NFC'!EA51="",'5.5 NFC'!EA15=""),"",'5.5 NFC'!EA15)</f>
        <v/>
      </c>
      <c r="EB206" s="318" t="str">
        <f>IF(OR('5.5 NFC'!EB51="",'5.5 NFC'!EB15=""),"",'5.5 NFC'!EB15)</f>
        <v/>
      </c>
      <c r="EC206" s="318" t="str">
        <f>IF(OR('5.5 NFC'!EC51="",'5.5 NFC'!EC15=""),"",'5.5 NFC'!EC15)</f>
        <v/>
      </c>
      <c r="ED206" s="318" t="str">
        <f>IF(OR('5.5 NFC'!ED51="",'5.5 NFC'!ED15=""),"",'5.5 NFC'!ED15)</f>
        <v/>
      </c>
      <c r="EE206" s="318" t="str">
        <f>IF(OR('5.5 NFC'!EE51="",'5.5 NFC'!EE15=""),"",'5.5 NFC'!EE15)</f>
        <v/>
      </c>
      <c r="EF206" s="318" t="str">
        <f>IF(OR('5.5 NFC'!EF51="",'5.5 NFC'!EF15=""),"",'5.5 NFC'!EF15)</f>
        <v/>
      </c>
      <c r="EG206" s="318" t="str">
        <f>IF(OR('5.5 NFC'!EG51="",'5.5 NFC'!EG15=""),"",'5.5 NFC'!EG15)</f>
        <v/>
      </c>
      <c r="EH206" s="318" t="str">
        <f>IF(OR('5.5 NFC'!EH51="",'5.5 NFC'!EH15=""),"",'5.5 NFC'!EH15)</f>
        <v/>
      </c>
      <c r="EI206" s="318" t="str">
        <f>IF(OR('5.5 NFC'!EI51="",'5.5 NFC'!EI15=""),"",'5.5 NFC'!EI15)</f>
        <v/>
      </c>
      <c r="EJ206" s="318" t="str">
        <f>IF(OR('5.5 NFC'!EJ51="",'5.5 NFC'!EJ15=""),"",'5.5 NFC'!EJ15)</f>
        <v/>
      </c>
      <c r="EK206" s="318" t="str">
        <f>IF(OR('5.5 NFC'!EK51="",'5.5 NFC'!EK15=""),"",'5.5 NFC'!EK15)</f>
        <v/>
      </c>
      <c r="EL206" s="318" t="str">
        <f>IF(OR('5.5 NFC'!EL51="",'5.5 NFC'!EL15=""),"",'5.5 NFC'!EL15)</f>
        <v/>
      </c>
      <c r="EM206" s="318" t="str">
        <f>IF(OR('5.5 NFC'!EM51="",'5.5 NFC'!EM15=""),"",'5.5 NFC'!EM15)</f>
        <v/>
      </c>
      <c r="EN206" s="318" t="str">
        <f>IF(OR('5.5 NFC'!EN51="",'5.5 NFC'!EN15=""),"",'5.5 NFC'!EN15)</f>
        <v/>
      </c>
      <c r="EO206" s="318" t="str">
        <f>IF(OR('5.5 NFC'!EO51="",'5.5 NFC'!EO15=""),"",'5.5 NFC'!EO15)</f>
        <v/>
      </c>
      <c r="EP206" s="318" t="str">
        <f>IF(OR('5.5 NFC'!EP51="",'5.5 NFC'!EP15=""),"",'5.5 NFC'!EP15)</f>
        <v/>
      </c>
      <c r="EQ206" s="318" t="str">
        <f>IF(OR('5.5 NFC'!EQ51="",'5.5 NFC'!EQ15=""),"",'5.5 NFC'!EQ15)</f>
        <v/>
      </c>
      <c r="ER206" s="318" t="str">
        <f>IF(OR('5.5 NFC'!ER51="",'5.5 NFC'!ER15=""),"",'5.5 NFC'!ER15)</f>
        <v/>
      </c>
      <c r="ES206" s="318" t="str">
        <f>IF(OR('5.5 NFC'!ES51="",'5.5 NFC'!ES15=""),"",'5.5 NFC'!ES15)</f>
        <v/>
      </c>
      <c r="ET206" s="318" t="str">
        <f>IF(OR('5.5 NFC'!ET51="",'5.5 NFC'!ET15=""),"",'5.5 NFC'!ET15)</f>
        <v/>
      </c>
      <c r="EU206" s="318" t="str">
        <f>IF(OR('5.5 NFC'!EU51="",'5.5 NFC'!EU15=""),"",'5.5 NFC'!EU15)</f>
        <v/>
      </c>
      <c r="EV206" s="318" t="str">
        <f>IF(OR('5.5 NFC'!EV51="",'5.5 NFC'!EV15=""),"",'5.5 NFC'!EV15)</f>
        <v/>
      </c>
      <c r="EW206" s="318" t="str">
        <f>IF(OR('5.5 NFC'!EW51="",'5.5 NFC'!EW15=""),"",'5.5 NFC'!EW15)</f>
        <v/>
      </c>
      <c r="EX206" s="318" t="str">
        <f>IF(OR('5.5 NFC'!EX51="",'5.5 NFC'!EX15=""),"",'5.5 NFC'!EX15)</f>
        <v/>
      </c>
      <c r="EY206" s="318" t="str">
        <f>IF(OR('5.5 NFC'!EY51="",'5.5 NFC'!EY15=""),"",'5.5 NFC'!EY15)</f>
        <v/>
      </c>
      <c r="EZ206" s="318" t="str">
        <f>IF(OR('5.5 NFC'!EZ51="",'5.5 NFC'!EZ15=""),"",'5.5 NFC'!EZ15)</f>
        <v/>
      </c>
      <c r="FA206" s="318" t="str">
        <f>IF(OR('5.5 NFC'!FA51="",'5.5 NFC'!FA15=""),"",'5.5 NFC'!FA15)</f>
        <v/>
      </c>
      <c r="FB206" s="318" t="str">
        <f>IF(OR('5.5 NFC'!FB51="",'5.5 NFC'!FB15=""),"",'5.5 NFC'!FB15)</f>
        <v/>
      </c>
      <c r="FC206" s="318" t="str">
        <f>IF(OR('5.5 NFC'!FC51="",'5.5 NFC'!FC15=""),"",'5.5 NFC'!FC15)</f>
        <v/>
      </c>
      <c r="FD206" s="318" t="str">
        <f>IF(OR('5.5 NFC'!FD51="",'5.5 NFC'!FD15=""),"",'5.5 NFC'!FD15)</f>
        <v/>
      </c>
      <c r="FE206" s="318" t="str">
        <f>IF(OR('5.5 NFC'!FE51="",'5.5 NFC'!FE15=""),"",'5.5 NFC'!FE15)</f>
        <v/>
      </c>
      <c r="FF206" s="318" t="str">
        <f>IF(OR('5.5 NFC'!FF51="",'5.5 NFC'!FF15=""),"",'5.5 NFC'!FF15)</f>
        <v/>
      </c>
      <c r="FG206" s="318" t="str">
        <f>IF(OR('5.5 NFC'!FG51="",'5.5 NFC'!FG15=""),"",'5.5 NFC'!FG15)</f>
        <v/>
      </c>
      <c r="FH206" s="318" t="str">
        <f>IF(OR('5.5 NFC'!FH51="",'5.5 NFC'!FH15=""),"",'5.5 NFC'!FH15)</f>
        <v/>
      </c>
      <c r="FI206" s="318" t="str">
        <f>IF(OR('5.5 NFC'!FI51="",'5.5 NFC'!FI15=""),"",'5.5 NFC'!FI15)</f>
        <v/>
      </c>
      <c r="FJ206" s="318" t="str">
        <f>IF(OR('5.5 NFC'!FJ51="",'5.5 NFC'!FJ15=""),"",'5.5 NFC'!FJ15)</f>
        <v/>
      </c>
      <c r="FK206" s="318" t="str">
        <f>IF(OR('5.5 NFC'!FK51="",'5.5 NFC'!FK15=""),"",'5.5 NFC'!FK15)</f>
        <v/>
      </c>
      <c r="FL206" s="318" t="str">
        <f>IF(OR('5.5 NFC'!FL51="",'5.5 NFC'!FL15=""),"",'5.5 NFC'!FL15)</f>
        <v/>
      </c>
      <c r="FM206" s="318" t="str">
        <f>IF(OR('5.5 NFC'!FM51="",'5.5 NFC'!FM15=""),"",'5.5 NFC'!FM15)</f>
        <v/>
      </c>
      <c r="FN206" s="318" t="str">
        <f>IF(OR('5.5 NFC'!FN51="",'5.5 NFC'!FN15=""),"",'5.5 NFC'!FN15)</f>
        <v/>
      </c>
      <c r="FO206" s="318" t="str">
        <f>IF(OR('5.5 NFC'!FO51="",'5.5 NFC'!FO15=""),"",'5.5 NFC'!FO15)</f>
        <v/>
      </c>
      <c r="FP206" s="318" t="str">
        <f>IF(OR('5.5 NFC'!FP51="",'5.5 NFC'!FP15=""),"",'5.5 NFC'!FP15)</f>
        <v/>
      </c>
      <c r="FQ206" s="318" t="str">
        <f>IF(OR('5.5 NFC'!FQ51="",'5.5 NFC'!FQ15=""),"",'5.5 NFC'!FQ15)</f>
        <v/>
      </c>
      <c r="FR206" s="318" t="str">
        <f>IF(OR('5.5 NFC'!FR51="",'5.5 NFC'!FR15=""),"",'5.5 NFC'!FR15)</f>
        <v/>
      </c>
      <c r="FS206" s="318" t="str">
        <f>IF(OR('5.5 NFC'!FS51="",'5.5 NFC'!FS15=""),"",'5.5 NFC'!FS15)</f>
        <v/>
      </c>
      <c r="FT206" s="318" t="str">
        <f>IF(OR('5.5 NFC'!FT51="",'5.5 NFC'!FT15=""),"",'5.5 NFC'!FT15)</f>
        <v/>
      </c>
      <c r="FU206" s="318" t="str">
        <f>IF(OR('5.5 NFC'!FU51="",'5.5 NFC'!FU15=""),"",'5.5 NFC'!FU15)</f>
        <v/>
      </c>
      <c r="FV206" s="318" t="str">
        <f>IF(OR('5.5 NFC'!FV51="",'5.5 NFC'!FV15=""),"",'5.5 NFC'!FV15)</f>
        <v/>
      </c>
      <c r="FW206" s="318" t="str">
        <f>IF(OR('5.5 NFC'!FW51="",'5.5 NFC'!FW15=""),"",'5.5 NFC'!FW15)</f>
        <v/>
      </c>
      <c r="FX206" s="318" t="str">
        <f>IF(OR('5.5 NFC'!FX51="",'5.5 NFC'!FX15=""),"",'5.5 NFC'!FX15)</f>
        <v/>
      </c>
      <c r="FY206" s="318" t="str">
        <f>IF(OR('5.5 NFC'!FY51="",'5.5 NFC'!FY15=""),"",'5.5 NFC'!FY15)</f>
        <v/>
      </c>
      <c r="FZ206" s="318" t="str">
        <f>IF(OR('5.5 NFC'!FZ51="",'5.5 NFC'!FZ15=""),"",'5.5 NFC'!FZ15)</f>
        <v/>
      </c>
      <c r="GA206" s="318" t="str">
        <f>IF(OR('5.5 NFC'!GA51="",'5.5 NFC'!GA15=""),"",'5.5 NFC'!GA15)</f>
        <v/>
      </c>
      <c r="GB206" s="318" t="str">
        <f>IF(OR('5.5 NFC'!GB51="",'5.5 NFC'!GB15=""),"",'5.5 NFC'!GB15)</f>
        <v/>
      </c>
      <c r="GC206" s="318" t="str">
        <f>IF(OR('5.5 NFC'!GC51="",'5.5 NFC'!GC15=""),"",'5.5 NFC'!GC15)</f>
        <v/>
      </c>
      <c r="GD206" s="318" t="str">
        <f>IF(OR('5.5 NFC'!GD51="",'5.5 NFC'!GD15=""),"",'5.5 NFC'!GD15)</f>
        <v/>
      </c>
      <c r="GE206" s="318" t="str">
        <f>IF(OR('5.5 NFC'!GE51="",'5.5 NFC'!GE15=""),"",'5.5 NFC'!GE15)</f>
        <v/>
      </c>
      <c r="GF206" s="318" t="str">
        <f>IF(OR('5.5 NFC'!GF51="",'5.5 NFC'!GF15=""),"",'5.5 NFC'!GF15)</f>
        <v/>
      </c>
      <c r="GG206" s="318" t="str">
        <f>IF(OR('5.5 NFC'!GG51="",'5.5 NFC'!GG15=""),"",'5.5 NFC'!GG15)</f>
        <v/>
      </c>
      <c r="GH206" s="318" t="str">
        <f>IF(OR('5.5 NFC'!GH51="",'5.5 NFC'!GH15=""),"",'5.5 NFC'!GH15)</f>
        <v/>
      </c>
      <c r="GI206" s="318" t="str">
        <f>IF(OR('5.5 NFC'!GI51="",'5.5 NFC'!GI15=""),"",'5.5 NFC'!GI15)</f>
        <v/>
      </c>
      <c r="GJ206" s="318" t="str">
        <f>IF(OR('5.5 NFC'!GJ51="",'5.5 NFC'!GJ15=""),"",'5.5 NFC'!GJ15)</f>
        <v/>
      </c>
      <c r="GK206" s="318" t="str">
        <f>IF(OR('5.5 NFC'!GK51="",'5.5 NFC'!GK15=""),"",'5.5 NFC'!GK15)</f>
        <v/>
      </c>
      <c r="GL206" s="318" t="str">
        <f>IF(OR('5.5 NFC'!GL51="",'5.5 NFC'!GL15=""),"",'5.5 NFC'!GL15)</f>
        <v/>
      </c>
      <c r="GM206" s="318" t="str">
        <f>IF(OR('5.5 NFC'!GM51="",'5.5 NFC'!GM15=""),"",'5.5 NFC'!GM15)</f>
        <v/>
      </c>
      <c r="GN206" s="318" t="str">
        <f>IF(OR('5.5 NFC'!GN51="",'5.5 NFC'!GN15=""),"",'5.5 NFC'!GN15)</f>
        <v/>
      </c>
      <c r="GO206" s="318" t="str">
        <f>IF(OR('5.5 NFC'!GO51="",'5.5 NFC'!GO15=""),"",'5.5 NFC'!GO15)</f>
        <v/>
      </c>
      <c r="GP206" s="318" t="str">
        <f>IF(OR('5.5 NFC'!GP51="",'5.5 NFC'!GP15=""),"",'5.5 NFC'!GP15)</f>
        <v/>
      </c>
      <c r="GQ206" s="318" t="str">
        <f>IF(OR('5.5 NFC'!GQ51="",'5.5 NFC'!GQ15=""),"",'5.5 NFC'!GQ15)</f>
        <v/>
      </c>
      <c r="GR206" s="318" t="str">
        <f>IF(OR('5.5 NFC'!GR51="",'5.5 NFC'!GR15=""),"",'5.5 NFC'!GR15)</f>
        <v/>
      </c>
      <c r="GS206" s="318" t="str">
        <f>IF(OR('5.5 NFC'!GS51="",'5.5 NFC'!GS15=""),"",'5.5 NFC'!GS15)</f>
        <v/>
      </c>
      <c r="GT206" s="318" t="str">
        <f>IF(OR('5.5 NFC'!GT51="",'5.5 NFC'!GT15=""),"",'5.5 NFC'!GT15)</f>
        <v/>
      </c>
      <c r="GU206" s="318" t="str">
        <f>IF(OR('5.5 NFC'!GU51="",'5.5 NFC'!GU15=""),"",'5.5 NFC'!GU15)</f>
        <v/>
      </c>
      <c r="GV206" s="318" t="str">
        <f>IF(OR('5.5 NFC'!GV51="",'5.5 NFC'!GV15=""),"",'5.5 NFC'!GV15)</f>
        <v/>
      </c>
      <c r="GW206" s="318" t="str">
        <f>IF(OR('5.5 NFC'!GW51="",'5.5 NFC'!GW15=""),"",'5.5 NFC'!GW15)</f>
        <v/>
      </c>
      <c r="GX206" s="318" t="str">
        <f>IF(OR('5.5 NFC'!GX51="",'5.5 NFC'!GX15=""),"",'5.5 NFC'!GX15)</f>
        <v/>
      </c>
      <c r="GY206" s="318" t="str">
        <f>IF(OR('5.5 NFC'!GY51="",'5.5 NFC'!GY15=""),"",'5.5 NFC'!GY15)</f>
        <v/>
      </c>
      <c r="GZ206" s="318" t="str">
        <f>IF(OR('5.5 NFC'!GZ51="",'5.5 NFC'!GZ15=""),"",'5.5 NFC'!GZ15)</f>
        <v/>
      </c>
      <c r="HA206" s="318" t="str">
        <f>IF(OR('5.5 NFC'!HA51="",'5.5 NFC'!HA15=""),"",'5.5 NFC'!HA15)</f>
        <v/>
      </c>
      <c r="HB206" s="318" t="str">
        <f>IF(OR('5.5 NFC'!HB51="",'5.5 NFC'!HB15=""),"",'5.5 NFC'!HB15)</f>
        <v/>
      </c>
      <c r="HC206" s="318" t="str">
        <f>IF(OR('5.5 NFC'!HC51="",'5.5 NFC'!HC15=""),"",'5.5 NFC'!HC15)</f>
        <v/>
      </c>
      <c r="HD206" s="318" t="str">
        <f>IF(OR('5.5 NFC'!HD51="",'5.5 NFC'!HD15=""),"",'5.5 NFC'!HD15)</f>
        <v/>
      </c>
      <c r="HE206" s="318" t="str">
        <f>IF(OR('5.5 NFC'!HE51="",'5.5 NFC'!HE15=""),"",'5.5 NFC'!HE15)</f>
        <v/>
      </c>
      <c r="HF206" s="318" t="str">
        <f>IF(OR('5.5 NFC'!HF51="",'5.5 NFC'!HF15=""),"",'5.5 NFC'!HF15)</f>
        <v/>
      </c>
      <c r="HG206" s="318" t="str">
        <f>IF(OR('5.5 NFC'!HG51="",'5.5 NFC'!HG15=""),"",'5.5 NFC'!HG15)</f>
        <v/>
      </c>
      <c r="HH206" s="318" t="str">
        <f>IF(OR('5.5 NFC'!HH51="",'5.5 NFC'!HH15=""),"",'5.5 NFC'!HH15)</f>
        <v/>
      </c>
      <c r="HI206" s="318" t="str">
        <f>IF(OR('5.5 NFC'!HI51="",'5.5 NFC'!HI15=""),"",'5.5 NFC'!HI15)</f>
        <v/>
      </c>
      <c r="HJ206" s="318" t="str">
        <f>IF(OR('5.5 NFC'!HJ51="",'5.5 NFC'!HJ15=""),"",'5.5 NFC'!HJ15)</f>
        <v/>
      </c>
      <c r="HK206" s="318" t="str">
        <f>IF(OR('5.5 NFC'!HK51="",'5.5 NFC'!HK15=""),"",'5.5 NFC'!HK15)</f>
        <v/>
      </c>
      <c r="HL206" s="318" t="str">
        <f>IF(OR('5.5 NFC'!HL51="",'5.5 NFC'!HL15=""),"",'5.5 NFC'!HL15)</f>
        <v/>
      </c>
      <c r="HM206" s="318" t="str">
        <f>IF(OR('5.5 NFC'!HM51="",'5.5 NFC'!HM15=""),"",'5.5 NFC'!HM15)</f>
        <v/>
      </c>
      <c r="HN206" s="318" t="str">
        <f>IF(OR('5.5 NFC'!HN51="",'5.5 NFC'!HN15=""),"",'5.5 NFC'!HN15)</f>
        <v/>
      </c>
      <c r="HO206" s="318" t="str">
        <f>IF(OR('5.5 NFC'!HO51="",'5.5 NFC'!HO15=""),"",'5.5 NFC'!HO15)</f>
        <v/>
      </c>
      <c r="HP206" s="318" t="str">
        <f>IF(OR('5.5 NFC'!HP51="",'5.5 NFC'!HP15=""),"",'5.5 NFC'!HP15)</f>
        <v/>
      </c>
      <c r="HQ206" s="318" t="str">
        <f>IF(OR('5.5 NFC'!HQ51="",'5.5 NFC'!HQ15=""),"",'5.5 NFC'!HQ15)</f>
        <v/>
      </c>
      <c r="HR206" s="318" t="str">
        <f>IF(OR('5.5 NFC'!HR51="",'5.5 NFC'!HR15=""),"",'5.5 NFC'!HR15)</f>
        <v/>
      </c>
      <c r="HS206" s="318" t="str">
        <f>IF(OR('5.5 NFC'!HS51="",'5.5 NFC'!HS15=""),"",'5.5 NFC'!HS15)</f>
        <v/>
      </c>
      <c r="HT206" s="318" t="str">
        <f>IF(OR('5.5 NFC'!HT51="",'5.5 NFC'!HT15=""),"",'5.5 NFC'!HT15)</f>
        <v/>
      </c>
      <c r="HU206" s="318" t="str">
        <f>IF(OR('5.5 NFC'!HU51="",'5.5 NFC'!HU15=""),"",'5.5 NFC'!HU15)</f>
        <v/>
      </c>
      <c r="HV206" s="318" t="str">
        <f>IF(OR('5.5 NFC'!HV51="",'5.5 NFC'!HV15=""),"",'5.5 NFC'!HV15)</f>
        <v/>
      </c>
      <c r="HW206" s="318" t="str">
        <f>IF(OR('5.5 NFC'!HW51="",'5.5 NFC'!HW15=""),"",'5.5 NFC'!HW15)</f>
        <v/>
      </c>
      <c r="HX206" s="318" t="str">
        <f>IF(OR('5.5 NFC'!HX51="",'5.5 NFC'!HX15=""),"",'5.5 NFC'!HX15)</f>
        <v/>
      </c>
      <c r="HY206" s="318" t="str">
        <f>IF(OR('5.5 NFC'!HY51="",'5.5 NFC'!HY15=""),"",'5.5 NFC'!HY15)</f>
        <v/>
      </c>
      <c r="HZ206" s="318" t="str">
        <f>IF(OR('5.5 NFC'!HZ51="",'5.5 NFC'!HZ15=""),"",'5.5 NFC'!HZ15)</f>
        <v/>
      </c>
      <c r="IA206" s="318" t="str">
        <f>IF(OR('5.5 NFC'!IA51="",'5.5 NFC'!IA15=""),"",'5.5 NFC'!IA15)</f>
        <v/>
      </c>
      <c r="IB206" s="318" t="str">
        <f>IF(OR('5.5 NFC'!IB51="",'5.5 NFC'!IB15=""),"",'5.5 NFC'!IB15)</f>
        <v/>
      </c>
      <c r="IC206" s="318" t="str">
        <f>IF(OR('5.5 NFC'!IC51="",'5.5 NFC'!IC15=""),"",'5.5 NFC'!IC15)</f>
        <v/>
      </c>
      <c r="ID206" s="318" t="str">
        <f>IF(OR('5.5 NFC'!ID51="",'5.5 NFC'!ID15=""),"",'5.5 NFC'!ID15)</f>
        <v/>
      </c>
      <c r="IE206" s="318" t="str">
        <f>IF(OR('5.5 NFC'!IE51="",'5.5 NFC'!IE15=""),"",'5.5 NFC'!IE15)</f>
        <v/>
      </c>
      <c r="IF206" s="318" t="str">
        <f>IF(OR('5.5 NFC'!IF51="",'5.5 NFC'!IF15=""),"",'5.5 NFC'!IF15)</f>
        <v/>
      </c>
      <c r="IG206" s="318" t="str">
        <f>IF(OR('5.5 NFC'!IG51="",'5.5 NFC'!IG15=""),"",'5.5 NFC'!IG15)</f>
        <v/>
      </c>
      <c r="IH206" s="318" t="str">
        <f>IF(OR('5.5 NFC'!IH51="",'5.5 NFC'!IH15=""),"",'5.5 NFC'!IH15)</f>
        <v/>
      </c>
      <c r="II206" s="318" t="str">
        <f>IF(OR('5.5 NFC'!II51="",'5.5 NFC'!II15=""),"",'5.5 NFC'!II15)</f>
        <v/>
      </c>
      <c r="IJ206" s="318" t="str">
        <f>IF(OR('5.5 NFC'!IJ51="",'5.5 NFC'!IJ15=""),"",'5.5 NFC'!IJ15)</f>
        <v/>
      </c>
      <c r="IK206" s="318" t="str">
        <f>IF(OR('5.5 NFC'!IK51="",'5.5 NFC'!IK15=""),"",'5.5 NFC'!IK15)</f>
        <v/>
      </c>
      <c r="IL206" s="318" t="str">
        <f>IF(OR('5.5 NFC'!IL51="",'5.5 NFC'!IL15=""),"",'5.5 NFC'!IL15)</f>
        <v/>
      </c>
      <c r="IM206" s="318" t="str">
        <f>IF(OR('5.5 NFC'!IM51="",'5.5 NFC'!IM15=""),"",'5.5 NFC'!IM15)</f>
        <v/>
      </c>
      <c r="IN206" s="318" t="str">
        <f>IF(OR('5.5 NFC'!IN51="",'5.5 NFC'!IN15=""),"",'5.5 NFC'!IN15)</f>
        <v/>
      </c>
      <c r="IO206" s="318" t="str">
        <f>IF(OR('5.5 NFC'!IO51="",'5.5 NFC'!IO15=""),"",'5.5 NFC'!IO15)</f>
        <v/>
      </c>
      <c r="IP206" s="318" t="str">
        <f>IF(OR('5.5 NFC'!IP51="",'5.5 NFC'!IP15=""),"",'5.5 NFC'!IP15)</f>
        <v/>
      </c>
      <c r="IQ206" s="318" t="str">
        <f>IF(OR('5.5 NFC'!IQ51="",'5.5 NFC'!IQ15=""),"",'5.5 NFC'!IQ15)</f>
        <v/>
      </c>
      <c r="IR206" s="318" t="str">
        <f>IF(OR('5.5 NFC'!IR51="",'5.5 NFC'!IR15=""),"",'5.5 NFC'!IR15)</f>
        <v/>
      </c>
      <c r="IS206" s="318" t="str">
        <f>IF(OR('5.5 NFC'!IS51="",'5.5 NFC'!IS15=""),"",'5.5 NFC'!IS15)</f>
        <v/>
      </c>
      <c r="IT206" s="318" t="str">
        <f>IF(OR('5.5 NFC'!IT51="",'5.5 NFC'!IT15=""),"",'5.5 NFC'!IT15)</f>
        <v/>
      </c>
      <c r="IU206" s="318" t="str">
        <f>IF(OR('5.5 NFC'!IU51="",'5.5 NFC'!IU15=""),"",'5.5 NFC'!IU15)</f>
        <v/>
      </c>
      <c r="IV206" s="318" t="str">
        <f>IF(OR('5.5 NFC'!IV51="",'5.5 NFC'!IV15=""),"",'5.5 NFC'!IV15)</f>
        <v/>
      </c>
      <c r="IW206" s="318" t="str">
        <f>IF(OR('5.5 NFC'!IW51="",'5.5 NFC'!IW15=""),"",'5.5 NFC'!IW15)</f>
        <v/>
      </c>
      <c r="IX206" s="318" t="str">
        <f>IF(OR('5.5 NFC'!IX51="",'5.5 NFC'!IX15=""),"",'5.5 NFC'!IX15)</f>
        <v/>
      </c>
      <c r="IY206" s="318" t="str">
        <f>IF(OR('5.5 NFC'!IY51="",'5.5 NFC'!IY15=""),"",'5.5 NFC'!IY15)</f>
        <v/>
      </c>
      <c r="IZ206" s="318" t="str">
        <f>IF(OR('5.5 NFC'!IZ51="",'5.5 NFC'!IZ15=""),"",'5.5 NFC'!IZ15)</f>
        <v/>
      </c>
      <c r="JA206" s="318" t="str">
        <f>IF(OR('5.5 NFC'!JA51="",'5.5 NFC'!JA15=""),"",'5.5 NFC'!JA15)</f>
        <v/>
      </c>
      <c r="JB206" s="318" t="str">
        <f>IF(OR('5.5 NFC'!JB51="",'5.5 NFC'!JB15=""),"",'5.5 NFC'!JB15)</f>
        <v/>
      </c>
      <c r="JC206" s="318" t="str">
        <f>IF(OR('5.5 NFC'!JC51="",'5.5 NFC'!JC15=""),"",'5.5 NFC'!JC15)</f>
        <v/>
      </c>
      <c r="JD206" s="318" t="str">
        <f>IF(OR('5.5 NFC'!JD51="",'5.5 NFC'!JD15=""),"",'5.5 NFC'!JD15)</f>
        <v/>
      </c>
      <c r="JE206" s="318" t="str">
        <f>IF(OR('5.5 NFC'!JE51="",'5.5 NFC'!JE15=""),"",'5.5 NFC'!JE15)</f>
        <v/>
      </c>
      <c r="JF206" s="318" t="str">
        <f>IF(OR('5.5 NFC'!JF51="",'5.5 NFC'!JF15=""),"",'5.5 NFC'!JF15)</f>
        <v/>
      </c>
      <c r="JG206" s="318" t="str">
        <f>IF(OR('5.5 NFC'!JG51="",'5.5 NFC'!JG15=""),"",'5.5 NFC'!JG15)</f>
        <v/>
      </c>
      <c r="JH206" s="318" t="str">
        <f>IF(OR('5.5 NFC'!JH51="",'5.5 NFC'!JH15=""),"",'5.5 NFC'!JH15)</f>
        <v/>
      </c>
      <c r="JI206" s="318" t="str">
        <f>IF(OR('5.5 NFC'!JI51="",'5.5 NFC'!JI15=""),"",'5.5 NFC'!JI15)</f>
        <v/>
      </c>
      <c r="JJ206" s="318" t="str">
        <f>IF(OR('5.5 NFC'!JJ51="",'5.5 NFC'!JJ15=""),"",'5.5 NFC'!JJ15)</f>
        <v/>
      </c>
      <c r="JK206" s="318" t="str">
        <f>IF(OR('5.5 NFC'!JK51="",'5.5 NFC'!JK15=""),"",'5.5 NFC'!JK15)</f>
        <v/>
      </c>
      <c r="JL206" s="318" t="str">
        <f>IF(OR('5.5 NFC'!JL51="",'5.5 NFC'!JL15=""),"",'5.5 NFC'!JL15)</f>
        <v/>
      </c>
      <c r="JM206" s="318" t="str">
        <f>IF(OR('5.5 NFC'!JM51="",'5.5 NFC'!JM15=""),"",'5.5 NFC'!JM15)</f>
        <v/>
      </c>
      <c r="JN206" s="318" t="str">
        <f>IF(OR('5.5 NFC'!JN51="",'5.5 NFC'!JN15=""),"",'5.5 NFC'!JN15)</f>
        <v/>
      </c>
      <c r="JO206" s="318" t="str">
        <f>IF(OR('5.5 NFC'!JO51="",'5.5 NFC'!JO15=""),"",'5.5 NFC'!JO15)</f>
        <v/>
      </c>
      <c r="JP206" s="318" t="str">
        <f>IF(OR('5.5 NFC'!JP51="",'5.5 NFC'!JP15=""),"",'5.5 NFC'!JP15)</f>
        <v/>
      </c>
      <c r="JQ206" s="318" t="str">
        <f>IF(OR('5.5 NFC'!JQ51="",'5.5 NFC'!JQ15=""),"",'5.5 NFC'!JQ15)</f>
        <v/>
      </c>
      <c r="JR206" s="318" t="str">
        <f>IF(OR('5.5 NFC'!JR51="",'5.5 NFC'!JR15=""),"",'5.5 NFC'!JR15)</f>
        <v/>
      </c>
      <c r="JS206" s="318" t="str">
        <f>IF(OR('5.5 NFC'!JS51="",'5.5 NFC'!JS15=""),"",'5.5 NFC'!JS15)</f>
        <v/>
      </c>
      <c r="JT206" s="318" t="str">
        <f>IF(OR('5.5 NFC'!JT51="",'5.5 NFC'!JT15=""),"",'5.5 NFC'!JT15)</f>
        <v/>
      </c>
      <c r="JU206" s="318" t="str">
        <f>IF(OR('5.5 NFC'!JU51="",'5.5 NFC'!JU15=""),"",'5.5 NFC'!JU15)</f>
        <v/>
      </c>
      <c r="JV206" s="318" t="str">
        <f>IF(OR('5.5 NFC'!JV51="",'5.5 NFC'!JV15=""),"",'5.5 NFC'!JV15)</f>
        <v/>
      </c>
      <c r="JW206" s="318" t="str">
        <f>IF(OR('5.5 NFC'!JW51="",'5.5 NFC'!JW15=""),"",'5.5 NFC'!JW15)</f>
        <v/>
      </c>
      <c r="JX206" s="318" t="str">
        <f>IF(OR('5.5 NFC'!JX51="",'5.5 NFC'!JX15=""),"",'5.5 NFC'!JX15)</f>
        <v/>
      </c>
      <c r="JY206" s="318" t="str">
        <f>IF(OR('5.5 NFC'!JY51="",'5.5 NFC'!JY15=""),"",'5.5 NFC'!JY15)</f>
        <v/>
      </c>
      <c r="JZ206" s="318" t="str">
        <f>IF(OR('5.5 NFC'!JZ51="",'5.5 NFC'!JZ15=""),"",'5.5 NFC'!JZ15)</f>
        <v/>
      </c>
      <c r="KA206" s="318" t="str">
        <f>IF(OR('5.5 NFC'!KA51="",'5.5 NFC'!KA15=""),"",'5.5 NFC'!KA15)</f>
        <v/>
      </c>
      <c r="KB206" s="318" t="str">
        <f>IF(OR('5.5 NFC'!KB51="",'5.5 NFC'!KB15=""),"",'5.5 NFC'!KB15)</f>
        <v/>
      </c>
      <c r="KC206" s="318" t="str">
        <f>IF(OR('5.5 NFC'!KC51="",'5.5 NFC'!KC15=""),"",'5.5 NFC'!KC15)</f>
        <v/>
      </c>
      <c r="KD206" s="318" t="str">
        <f>IF(OR('5.5 NFC'!KD51="",'5.5 NFC'!KD15=""),"",'5.5 NFC'!KD15)</f>
        <v/>
      </c>
      <c r="KE206" s="318" t="str">
        <f>IF(OR('5.5 NFC'!KE51="",'5.5 NFC'!KE15=""),"",'5.5 NFC'!KE15)</f>
        <v/>
      </c>
      <c r="KF206" s="318" t="str">
        <f>IF(OR('5.5 NFC'!KF51="",'5.5 NFC'!KF15=""),"",'5.5 NFC'!KF15)</f>
        <v/>
      </c>
      <c r="KG206" s="318" t="str">
        <f>IF(OR('5.5 NFC'!KG51="",'5.5 NFC'!KG15=""),"",'5.5 NFC'!KG15)</f>
        <v/>
      </c>
      <c r="KH206" s="318" t="str">
        <f>IF(OR('5.5 NFC'!KH51="",'5.5 NFC'!KH15=""),"",'5.5 NFC'!KH15)</f>
        <v/>
      </c>
      <c r="KI206" s="318" t="str">
        <f>IF(OR('5.5 NFC'!KI51="",'5.5 NFC'!KI15=""),"",'5.5 NFC'!KI15)</f>
        <v/>
      </c>
      <c r="KJ206" s="318" t="str">
        <f>IF(OR('5.5 NFC'!KJ51="",'5.5 NFC'!KJ15=""),"",'5.5 NFC'!KJ15)</f>
        <v/>
      </c>
      <c r="KK206" s="318" t="str">
        <f>IF(OR('5.5 NFC'!KK51="",'5.5 NFC'!KK15=""),"",'5.5 NFC'!KK15)</f>
        <v/>
      </c>
      <c r="KL206" s="318" t="str">
        <f>IF(OR('5.5 NFC'!KL51="",'5.5 NFC'!KL15=""),"",'5.5 NFC'!KL15)</f>
        <v/>
      </c>
      <c r="KM206" s="318" t="str">
        <f>IF(OR('5.5 NFC'!KM51="",'5.5 NFC'!KM15=""),"",'5.5 NFC'!KM15)</f>
        <v/>
      </c>
      <c r="KN206" s="318" t="str">
        <f>IF(OR('5.5 NFC'!KN51="",'5.5 NFC'!KN15=""),"",'5.5 NFC'!KN15)</f>
        <v/>
      </c>
      <c r="KO206" s="318" t="str">
        <f>IF(OR('5.5 NFC'!KO51="",'5.5 NFC'!KO15=""),"",'5.5 NFC'!KO15)</f>
        <v/>
      </c>
      <c r="KP206" s="318" t="str">
        <f>IF(OR('5.5 NFC'!KP51="",'5.5 NFC'!KP15=""),"",'5.5 NFC'!KP15)</f>
        <v/>
      </c>
      <c r="KQ206" s="318" t="str">
        <f>IF(OR('5.5 NFC'!KQ51="",'5.5 NFC'!KQ15=""),"",'5.5 NFC'!KQ15)</f>
        <v/>
      </c>
      <c r="KR206" s="318" t="str">
        <f>IF(OR('5.5 NFC'!KR51="",'5.5 NFC'!KR15=""),"",'5.5 NFC'!KR15)</f>
        <v/>
      </c>
      <c r="KS206" s="318" t="str">
        <f>IF(OR('5.5 NFC'!KS51="",'5.5 NFC'!KS15=""),"",'5.5 NFC'!KS15)</f>
        <v/>
      </c>
      <c r="KT206" s="318" t="str">
        <f>IF(OR('5.5 NFC'!KT51="",'5.5 NFC'!KT15=""),"",'5.5 NFC'!KT15)</f>
        <v/>
      </c>
      <c r="KU206" s="318" t="str">
        <f>IF(OR('5.5 NFC'!KU51="",'5.5 NFC'!KU15=""),"",'5.5 NFC'!KU15)</f>
        <v/>
      </c>
      <c r="KV206" s="318" t="str">
        <f>IF(OR('5.5 NFC'!KV51="",'5.5 NFC'!KV15=""),"",'5.5 NFC'!KV15)</f>
        <v/>
      </c>
      <c r="KW206" s="318" t="str">
        <f>IF(OR('5.5 NFC'!KW51="",'5.5 NFC'!KW15=""),"",'5.5 NFC'!KW15)</f>
        <v/>
      </c>
      <c r="KX206" s="318" t="str">
        <f>IF(OR('5.5 NFC'!KX51="",'5.5 NFC'!KX15=""),"",'5.5 NFC'!KX15)</f>
        <v/>
      </c>
      <c r="KY206" s="318" t="str">
        <f>IF(OR('5.5 NFC'!KY51="",'5.5 NFC'!KY15=""),"",'5.5 NFC'!KY15)</f>
        <v/>
      </c>
      <c r="KZ206" s="318" t="str">
        <f>IF(OR('5.5 NFC'!KZ51="",'5.5 NFC'!KZ15=""),"",'5.5 NFC'!KZ15)</f>
        <v/>
      </c>
      <c r="LA206" s="318" t="str">
        <f>IF(OR('5.5 NFC'!LA51="",'5.5 NFC'!LA15=""),"",'5.5 NFC'!LA15)</f>
        <v/>
      </c>
      <c r="LB206" s="318" t="str">
        <f>IF(OR('5.5 NFC'!LB51="",'5.5 NFC'!LB15=""),"",'5.5 NFC'!LB15)</f>
        <v/>
      </c>
      <c r="LC206" s="318" t="str">
        <f>IF(OR('5.5 NFC'!LC51="",'5.5 NFC'!LC15=""),"",'5.5 NFC'!LC15)</f>
        <v/>
      </c>
      <c r="LD206" s="318" t="str">
        <f>IF(OR('5.5 NFC'!LD51="",'5.5 NFC'!LD15=""),"",'5.5 NFC'!LD15)</f>
        <v/>
      </c>
      <c r="LE206" s="318" t="str">
        <f>IF(OR('5.5 NFC'!LE51="",'5.5 NFC'!LE15=""),"",'5.5 NFC'!LE15)</f>
        <v/>
      </c>
      <c r="LF206" s="318" t="str">
        <f>IF(OR('5.5 NFC'!LF51="",'5.5 NFC'!LF15=""),"",'5.5 NFC'!LF15)</f>
        <v/>
      </c>
      <c r="LG206" s="318" t="str">
        <f>IF(OR('5.5 NFC'!LG51="",'5.5 NFC'!LG15=""),"",'5.5 NFC'!LG15)</f>
        <v/>
      </c>
      <c r="LH206" s="318" t="str">
        <f>IF(OR('5.5 NFC'!LH51="",'5.5 NFC'!LH15=""),"",'5.5 NFC'!LH15)</f>
        <v/>
      </c>
      <c r="LI206" s="318" t="str">
        <f>IF(OR('5.5 NFC'!LI51="",'5.5 NFC'!LI15=""),"",'5.5 NFC'!LI15)</f>
        <v/>
      </c>
      <c r="LJ206" s="318" t="str">
        <f>IF(OR('5.5 NFC'!LJ51="",'5.5 NFC'!LJ15=""),"",'5.5 NFC'!LJ15)</f>
        <v/>
      </c>
      <c r="LK206" s="318" t="str">
        <f>IF(OR('5.5 NFC'!LK51="",'5.5 NFC'!LK15=""),"",'5.5 NFC'!LK15)</f>
        <v/>
      </c>
      <c r="LL206" s="318" t="str">
        <f>IF(OR('5.5 NFC'!LL51="",'5.5 NFC'!LL15=""),"",'5.5 NFC'!LL15)</f>
        <v/>
      </c>
      <c r="LM206" s="318" t="str">
        <f>IF(OR('5.5 NFC'!LM51="",'5.5 NFC'!LM15=""),"",'5.5 NFC'!LM15)</f>
        <v/>
      </c>
      <c r="LN206" s="318" t="str">
        <f>IF(OR('5.5 NFC'!LN51="",'5.5 NFC'!LN15=""),"",'5.5 NFC'!LN15)</f>
        <v/>
      </c>
      <c r="LO206" s="318" t="str">
        <f>IF(OR('5.5 NFC'!LO51="",'5.5 NFC'!LO15=""),"",'5.5 NFC'!LO15)</f>
        <v/>
      </c>
      <c r="LP206" s="318" t="str">
        <f>IF(OR('5.5 NFC'!LP51="",'5.5 NFC'!LP15=""),"",'5.5 NFC'!LP15)</f>
        <v/>
      </c>
      <c r="LQ206" s="318" t="str">
        <f>IF(OR('5.5 NFC'!LQ51="",'5.5 NFC'!LQ15=""),"",'5.5 NFC'!LQ15)</f>
        <v/>
      </c>
      <c r="LR206" s="318" t="str">
        <f>IF(OR('5.5 NFC'!LR51="",'5.5 NFC'!LR15=""),"",'5.5 NFC'!LR15)</f>
        <v/>
      </c>
      <c r="LS206" s="318" t="str">
        <f>IF(OR('5.5 NFC'!LS51="",'5.5 NFC'!LS15=""),"",'5.5 NFC'!LS15)</f>
        <v/>
      </c>
      <c r="LT206" s="318" t="str">
        <f>IF(OR('5.5 NFC'!LT51="",'5.5 NFC'!LT15=""),"",'5.5 NFC'!LT15)</f>
        <v/>
      </c>
      <c r="LU206" s="318" t="str">
        <f>IF(OR('5.5 NFC'!LU51="",'5.5 NFC'!LU15=""),"",'5.5 NFC'!LU15)</f>
        <v/>
      </c>
      <c r="LV206" s="318" t="str">
        <f>IF(OR('5.5 NFC'!LV51="",'5.5 NFC'!LV15=""),"",'5.5 NFC'!LV15)</f>
        <v/>
      </c>
      <c r="LW206" s="318" t="str">
        <f>IF(OR('5.5 NFC'!LW51="",'5.5 NFC'!LW15=""),"",'5.5 NFC'!LW15)</f>
        <v/>
      </c>
      <c r="LX206" s="318" t="str">
        <f>IF(OR('5.5 NFC'!LX51="",'5.5 NFC'!LX15=""),"",'5.5 NFC'!LX15)</f>
        <v/>
      </c>
      <c r="LY206" s="318" t="str">
        <f>IF(OR('5.5 NFC'!LY51="",'5.5 NFC'!LY15=""),"",'5.5 NFC'!LY15)</f>
        <v/>
      </c>
      <c r="LZ206" s="318" t="str">
        <f>IF(OR('5.5 NFC'!LZ51="",'5.5 NFC'!LZ15=""),"",'5.5 NFC'!LZ15)</f>
        <v/>
      </c>
      <c r="MA206" s="318" t="str">
        <f>IF(OR('5.5 NFC'!MA51="",'5.5 NFC'!MA15=""),"",'5.5 NFC'!MA15)</f>
        <v/>
      </c>
      <c r="MB206" s="318" t="str">
        <f>IF(OR('5.5 NFC'!MB51="",'5.5 NFC'!MB15=""),"",'5.5 NFC'!MB15)</f>
        <v/>
      </c>
      <c r="MC206" s="318" t="str">
        <f>IF(OR('5.5 NFC'!MC51="",'5.5 NFC'!MC15=""),"",'5.5 NFC'!MC15)</f>
        <v/>
      </c>
      <c r="MD206" s="318" t="str">
        <f>IF(OR('5.5 NFC'!MD51="",'5.5 NFC'!MD15=""),"",'5.5 NFC'!MD15)</f>
        <v/>
      </c>
      <c r="ME206" s="318" t="str">
        <f>IF(OR('5.5 NFC'!ME51="",'5.5 NFC'!ME15=""),"",'5.5 NFC'!ME15)</f>
        <v/>
      </c>
      <c r="MF206" s="318" t="str">
        <f>IF(OR('5.5 NFC'!MF51="",'5.5 NFC'!MF15=""),"",'5.5 NFC'!MF15)</f>
        <v/>
      </c>
      <c r="MG206" s="318" t="str">
        <f>IF(OR('5.5 NFC'!MG51="",'5.5 NFC'!MG15=""),"",'5.5 NFC'!MG15)</f>
        <v/>
      </c>
      <c r="MH206" s="318" t="str">
        <f>IF(OR('5.5 NFC'!MH51="",'5.5 NFC'!MH15=""),"",'5.5 NFC'!MH15)</f>
        <v/>
      </c>
    </row>
    <row r="207" spans="1:346" x14ac:dyDescent="0.3">
      <c r="A207" s="9"/>
      <c r="B207" s="237" t="s">
        <v>384</v>
      </c>
      <c r="C207" s="124"/>
      <c r="D207" s="241" t="s">
        <v>163</v>
      </c>
      <c r="E207" s="241"/>
      <c r="F207" s="241"/>
      <c r="G207" s="317"/>
      <c r="H207" s="317"/>
      <c r="I207" s="317"/>
      <c r="J207" s="317"/>
      <c r="K207" s="317"/>
      <c r="L207" s="317"/>
      <c r="M207" s="317"/>
      <c r="N207" s="317"/>
      <c r="O207" s="317"/>
      <c r="P207" s="317"/>
      <c r="Q207" s="317"/>
      <c r="R207" s="317"/>
      <c r="S207" s="317"/>
      <c r="T207" s="317"/>
      <c r="U207" s="317"/>
      <c r="V207" s="317"/>
      <c r="W207" s="317"/>
      <c r="X207" s="317"/>
      <c r="Y207" s="317"/>
      <c r="Z207" s="317"/>
      <c r="AA207" s="317"/>
      <c r="AB207" s="317"/>
      <c r="AC207" s="317"/>
      <c r="AD207" s="317"/>
      <c r="AE207" s="317"/>
      <c r="AF207" s="317"/>
      <c r="AG207" s="317"/>
      <c r="AH207" s="317"/>
      <c r="AI207" s="317"/>
      <c r="AJ207" s="317"/>
      <c r="AK207" s="317"/>
      <c r="AL207" s="317"/>
      <c r="AM207" s="317"/>
      <c r="AN207" s="317"/>
      <c r="AO207" s="317"/>
      <c r="AP207" s="317"/>
      <c r="AQ207" s="317"/>
      <c r="AR207" s="317"/>
      <c r="AS207" s="317"/>
      <c r="AT207" s="317"/>
      <c r="AU207" s="317"/>
      <c r="AV207" s="317"/>
      <c r="AW207" s="317"/>
      <c r="AX207" s="317"/>
      <c r="AY207" s="317"/>
      <c r="AZ207" s="317"/>
      <c r="BA207" s="317"/>
      <c r="BB207" s="317"/>
      <c r="BC207" s="317"/>
      <c r="BD207" s="317"/>
      <c r="BE207" s="317"/>
      <c r="BF207" s="317"/>
      <c r="BG207" s="317"/>
      <c r="BH207" s="317"/>
      <c r="BI207" s="317"/>
      <c r="BJ207" s="317"/>
      <c r="BK207" s="317"/>
      <c r="BL207" s="317"/>
      <c r="BM207" s="317"/>
      <c r="BN207" s="317"/>
      <c r="BO207" s="317"/>
      <c r="BP207" s="317"/>
      <c r="BQ207" s="317"/>
      <c r="BR207" s="317"/>
      <c r="BS207" s="317"/>
      <c r="BT207" s="317"/>
      <c r="BU207" s="317"/>
      <c r="BV207" s="317"/>
      <c r="BW207" s="317"/>
      <c r="BX207" s="317"/>
      <c r="BY207" s="317"/>
      <c r="BZ207" s="317"/>
      <c r="CA207" s="317"/>
      <c r="CB207" s="317"/>
      <c r="CC207" s="317"/>
      <c r="CD207" s="317"/>
      <c r="CE207" s="317"/>
      <c r="CF207" s="317"/>
      <c r="CG207" s="317"/>
      <c r="CH207" s="317"/>
      <c r="CI207" s="317"/>
      <c r="CJ207" s="317"/>
      <c r="CK207" s="317"/>
      <c r="CL207" s="317"/>
      <c r="CM207" s="317"/>
      <c r="CN207" s="317"/>
      <c r="CO207" s="317"/>
      <c r="CP207" s="317"/>
      <c r="CQ207" s="317"/>
      <c r="CR207" s="317"/>
      <c r="CS207" s="317"/>
      <c r="CT207" s="317"/>
      <c r="CU207" s="317"/>
      <c r="CV207" s="317"/>
      <c r="CW207" s="317"/>
      <c r="CX207" s="317"/>
      <c r="CY207" s="317"/>
      <c r="CZ207" s="317"/>
      <c r="DA207" s="317"/>
      <c r="DB207" s="317"/>
      <c r="DC207" s="317"/>
      <c r="DD207" s="317"/>
      <c r="DE207" s="317"/>
      <c r="DF207" s="317"/>
      <c r="DG207" s="317"/>
      <c r="DH207" s="317"/>
      <c r="DI207" s="317"/>
      <c r="DJ207" s="317"/>
      <c r="DK207" s="317"/>
      <c r="DL207" s="317"/>
      <c r="DM207" s="317"/>
      <c r="DN207" s="317"/>
      <c r="DO207" s="317"/>
      <c r="DP207" s="317"/>
      <c r="DQ207" s="317"/>
      <c r="DR207" s="317"/>
      <c r="DS207" s="317"/>
      <c r="DT207" s="317"/>
      <c r="DU207" s="317"/>
      <c r="DV207" s="317"/>
      <c r="DW207" s="317"/>
      <c r="DX207" s="317"/>
      <c r="DY207" s="317"/>
      <c r="DZ207" s="317"/>
      <c r="EA207" s="317"/>
      <c r="EB207" s="317"/>
      <c r="EC207" s="317"/>
      <c r="ED207" s="317"/>
      <c r="EE207" s="317"/>
      <c r="EF207" s="317"/>
      <c r="EG207" s="317"/>
      <c r="EH207" s="317"/>
      <c r="EI207" s="317"/>
      <c r="EJ207" s="317"/>
      <c r="EK207" s="317"/>
      <c r="EL207" s="317"/>
      <c r="EM207" s="317"/>
      <c r="EN207" s="317"/>
      <c r="EO207" s="317"/>
      <c r="EP207" s="317"/>
      <c r="EQ207" s="317"/>
      <c r="ER207" s="317"/>
      <c r="ES207" s="317"/>
      <c r="ET207" s="317"/>
      <c r="EU207" s="317"/>
      <c r="EV207" s="317"/>
      <c r="EW207" s="317"/>
      <c r="EX207" s="317"/>
      <c r="EY207" s="317"/>
      <c r="EZ207" s="317"/>
      <c r="FA207" s="317"/>
      <c r="FB207" s="317"/>
      <c r="FC207" s="317"/>
      <c r="FD207" s="317"/>
      <c r="FE207" s="317"/>
      <c r="FF207" s="317"/>
      <c r="FG207" s="317"/>
      <c r="FH207" s="317"/>
      <c r="FI207" s="317"/>
      <c r="FJ207" s="317"/>
      <c r="FK207" s="317"/>
      <c r="FL207" s="317"/>
      <c r="FM207" s="317"/>
      <c r="FN207" s="317"/>
      <c r="FO207" s="317"/>
      <c r="FP207" s="317"/>
      <c r="FQ207" s="317"/>
      <c r="FR207" s="317"/>
      <c r="FS207" s="317"/>
      <c r="FT207" s="317"/>
      <c r="FU207" s="317"/>
      <c r="FV207" s="317"/>
      <c r="FW207" s="317"/>
      <c r="FX207" s="317"/>
      <c r="FY207" s="317"/>
      <c r="FZ207" s="317"/>
      <c r="GA207" s="317"/>
      <c r="GB207" s="317"/>
      <c r="GC207" s="317"/>
      <c r="GD207" s="317"/>
      <c r="GE207" s="317"/>
      <c r="GF207" s="317"/>
      <c r="GG207" s="317"/>
      <c r="GH207" s="317"/>
      <c r="GI207" s="317"/>
      <c r="GJ207" s="317"/>
      <c r="GK207" s="317"/>
      <c r="GL207" s="317"/>
      <c r="GM207" s="317"/>
      <c r="GN207" s="317"/>
      <c r="GO207" s="317"/>
      <c r="GP207" s="317"/>
      <c r="GQ207" s="317"/>
      <c r="GR207" s="317"/>
      <c r="GS207" s="317"/>
      <c r="GT207" s="317"/>
      <c r="GU207" s="317"/>
      <c r="GV207" s="317"/>
      <c r="GW207" s="317"/>
      <c r="GX207" s="317"/>
      <c r="GY207" s="317"/>
      <c r="GZ207" s="317"/>
      <c r="HA207" s="317"/>
      <c r="HB207" s="317"/>
      <c r="HC207" s="317"/>
      <c r="HD207" s="317"/>
      <c r="HE207" s="317"/>
      <c r="HF207" s="317"/>
      <c r="HG207" s="317"/>
      <c r="HH207" s="317"/>
      <c r="HI207" s="317"/>
      <c r="HJ207" s="317"/>
      <c r="HK207" s="317"/>
      <c r="HL207" s="317"/>
      <c r="HM207" s="317"/>
      <c r="HN207" s="317"/>
      <c r="HO207" s="317"/>
      <c r="HP207" s="317"/>
      <c r="HQ207" s="317"/>
      <c r="HR207" s="317"/>
      <c r="HS207" s="317"/>
      <c r="HT207" s="317"/>
      <c r="HU207" s="317"/>
      <c r="HV207" s="317"/>
      <c r="HW207" s="317"/>
      <c r="HX207" s="317"/>
      <c r="HY207" s="317"/>
      <c r="HZ207" s="317"/>
      <c r="IA207" s="317"/>
      <c r="IB207" s="317"/>
      <c r="IC207" s="317"/>
      <c r="ID207" s="317"/>
      <c r="IE207" s="317"/>
      <c r="IF207" s="317"/>
      <c r="IG207" s="317"/>
      <c r="IH207" s="317"/>
      <c r="II207" s="317"/>
      <c r="IJ207" s="317"/>
      <c r="IK207" s="317"/>
      <c r="IL207" s="317"/>
      <c r="IM207" s="317"/>
      <c r="IN207" s="317"/>
      <c r="IO207" s="317"/>
      <c r="IP207" s="317"/>
      <c r="IQ207" s="317"/>
      <c r="IR207" s="317"/>
      <c r="IS207" s="317"/>
      <c r="IT207" s="317"/>
      <c r="IU207" s="317"/>
      <c r="IV207" s="317"/>
      <c r="IW207" s="317"/>
      <c r="IX207" s="317"/>
      <c r="IY207" s="317"/>
      <c r="IZ207" s="317"/>
      <c r="JA207" s="317"/>
      <c r="JB207" s="317"/>
      <c r="JC207" s="317"/>
      <c r="JD207" s="317"/>
      <c r="JE207" s="317"/>
      <c r="JF207" s="317"/>
      <c r="JG207" s="317"/>
      <c r="JH207" s="317"/>
      <c r="JI207" s="317"/>
      <c r="JJ207" s="317"/>
      <c r="JK207" s="317"/>
      <c r="JL207" s="317"/>
      <c r="JM207" s="317"/>
      <c r="JN207" s="317"/>
      <c r="JO207" s="317"/>
      <c r="JP207" s="317"/>
      <c r="JQ207" s="317"/>
      <c r="JR207" s="317"/>
      <c r="JS207" s="317"/>
      <c r="JT207" s="317"/>
      <c r="JU207" s="317"/>
      <c r="JV207" s="317"/>
      <c r="JW207" s="317"/>
      <c r="JX207" s="317"/>
      <c r="JY207" s="317"/>
      <c r="JZ207" s="317"/>
      <c r="KA207" s="317"/>
      <c r="KB207" s="317"/>
      <c r="KC207" s="317"/>
      <c r="KD207" s="317"/>
      <c r="KE207" s="317"/>
      <c r="KF207" s="317"/>
      <c r="KG207" s="317"/>
      <c r="KH207" s="317"/>
      <c r="KI207" s="317"/>
      <c r="KJ207" s="317"/>
      <c r="KK207" s="317"/>
      <c r="KL207" s="317"/>
      <c r="KM207" s="317"/>
      <c r="KN207" s="317"/>
      <c r="KO207" s="317"/>
      <c r="KP207" s="317"/>
      <c r="KQ207" s="317"/>
      <c r="KR207" s="317"/>
      <c r="KS207" s="317"/>
      <c r="KT207" s="317"/>
      <c r="KU207" s="317"/>
      <c r="KV207" s="317"/>
      <c r="KW207" s="317"/>
      <c r="KX207" s="317"/>
      <c r="KY207" s="317"/>
      <c r="KZ207" s="317"/>
      <c r="LA207" s="317"/>
      <c r="LB207" s="317"/>
      <c r="LC207" s="317"/>
      <c r="LD207" s="317"/>
      <c r="LE207" s="317"/>
      <c r="LF207" s="317"/>
      <c r="LG207" s="317"/>
      <c r="LH207" s="317"/>
      <c r="LI207" s="317"/>
      <c r="LJ207" s="317"/>
      <c r="LK207" s="317"/>
      <c r="LL207" s="317"/>
      <c r="LM207" s="317"/>
      <c r="LN207" s="317"/>
      <c r="LO207" s="317"/>
      <c r="LP207" s="317"/>
      <c r="LQ207" s="317"/>
      <c r="LR207" s="317"/>
      <c r="LS207" s="317"/>
      <c r="LT207" s="317"/>
      <c r="LU207" s="317"/>
      <c r="LV207" s="317"/>
      <c r="LW207" s="317"/>
      <c r="LX207" s="317"/>
      <c r="LY207" s="317"/>
      <c r="LZ207" s="317"/>
      <c r="MA207" s="317"/>
      <c r="MB207" s="317"/>
      <c r="MC207" s="317"/>
      <c r="MD207" s="317"/>
      <c r="ME207" s="317"/>
      <c r="MF207" s="317"/>
      <c r="MG207" s="317"/>
      <c r="MH207" s="317"/>
    </row>
    <row r="208" spans="1:346" s="27" customFormat="1" x14ac:dyDescent="0.3">
      <c r="A208" s="267"/>
      <c r="B208" s="234" t="s">
        <v>385</v>
      </c>
      <c r="C208" s="268" t="s">
        <v>386</v>
      </c>
      <c r="D208" s="269" t="s">
        <v>77</v>
      </c>
      <c r="E208" s="269" t="s">
        <v>78</v>
      </c>
      <c r="F208" s="269" t="s">
        <v>74</v>
      </c>
      <c r="G208" s="314" t="str">
        <f>IF(COUNTBLANK(G209:G210),"",G209/G210*100)</f>
        <v/>
      </c>
      <c r="H208" s="314" t="str">
        <f t="shared" ref="H208:BS208" si="384">IF(COUNTBLANK(H209:H210),"",H209/H210*100)</f>
        <v/>
      </c>
      <c r="I208" s="314" t="str">
        <f t="shared" si="384"/>
        <v/>
      </c>
      <c r="J208" s="314" t="str">
        <f t="shared" si="384"/>
        <v/>
      </c>
      <c r="K208" s="314" t="str">
        <f t="shared" si="384"/>
        <v/>
      </c>
      <c r="L208" s="314" t="str">
        <f t="shared" si="384"/>
        <v/>
      </c>
      <c r="M208" s="314" t="str">
        <f t="shared" si="384"/>
        <v/>
      </c>
      <c r="N208" s="314" t="str">
        <f t="shared" si="384"/>
        <v/>
      </c>
      <c r="O208" s="314" t="str">
        <f t="shared" si="384"/>
        <v/>
      </c>
      <c r="P208" s="314" t="str">
        <f t="shared" si="384"/>
        <v/>
      </c>
      <c r="Q208" s="314" t="str">
        <f t="shared" si="384"/>
        <v/>
      </c>
      <c r="R208" s="314" t="str">
        <f t="shared" si="384"/>
        <v/>
      </c>
      <c r="S208" s="314" t="str">
        <f t="shared" si="384"/>
        <v/>
      </c>
      <c r="T208" s="314" t="str">
        <f t="shared" si="384"/>
        <v/>
      </c>
      <c r="U208" s="314" t="str">
        <f t="shared" si="384"/>
        <v/>
      </c>
      <c r="V208" s="314" t="str">
        <f t="shared" si="384"/>
        <v/>
      </c>
      <c r="W208" s="314" t="str">
        <f t="shared" si="384"/>
        <v/>
      </c>
      <c r="X208" s="314" t="str">
        <f t="shared" si="384"/>
        <v/>
      </c>
      <c r="Y208" s="314" t="str">
        <f t="shared" si="384"/>
        <v/>
      </c>
      <c r="Z208" s="314" t="str">
        <f t="shared" si="384"/>
        <v/>
      </c>
      <c r="AA208" s="314" t="str">
        <f t="shared" si="384"/>
        <v/>
      </c>
      <c r="AB208" s="314" t="str">
        <f t="shared" si="384"/>
        <v/>
      </c>
      <c r="AC208" s="314" t="str">
        <f t="shared" si="384"/>
        <v/>
      </c>
      <c r="AD208" s="314" t="str">
        <f t="shared" si="384"/>
        <v/>
      </c>
      <c r="AE208" s="314" t="str">
        <f t="shared" si="384"/>
        <v/>
      </c>
      <c r="AF208" s="314" t="str">
        <f t="shared" si="384"/>
        <v/>
      </c>
      <c r="AG208" s="314" t="str">
        <f t="shared" si="384"/>
        <v/>
      </c>
      <c r="AH208" s="314" t="str">
        <f t="shared" si="384"/>
        <v/>
      </c>
      <c r="AI208" s="314" t="str">
        <f t="shared" si="384"/>
        <v/>
      </c>
      <c r="AJ208" s="314" t="str">
        <f t="shared" si="384"/>
        <v/>
      </c>
      <c r="AK208" s="314" t="str">
        <f t="shared" si="384"/>
        <v/>
      </c>
      <c r="AL208" s="314" t="str">
        <f t="shared" si="384"/>
        <v/>
      </c>
      <c r="AM208" s="314" t="str">
        <f t="shared" si="384"/>
        <v/>
      </c>
      <c r="AN208" s="314" t="str">
        <f t="shared" si="384"/>
        <v/>
      </c>
      <c r="AO208" s="314" t="str">
        <f t="shared" si="384"/>
        <v/>
      </c>
      <c r="AP208" s="314" t="str">
        <f t="shared" si="384"/>
        <v/>
      </c>
      <c r="AQ208" s="314" t="str">
        <f t="shared" si="384"/>
        <v/>
      </c>
      <c r="AR208" s="314" t="str">
        <f t="shared" si="384"/>
        <v/>
      </c>
      <c r="AS208" s="314" t="str">
        <f t="shared" si="384"/>
        <v/>
      </c>
      <c r="AT208" s="314" t="str">
        <f t="shared" si="384"/>
        <v/>
      </c>
      <c r="AU208" s="314" t="str">
        <f t="shared" si="384"/>
        <v/>
      </c>
      <c r="AV208" s="314" t="str">
        <f t="shared" si="384"/>
        <v/>
      </c>
      <c r="AW208" s="314" t="str">
        <f t="shared" si="384"/>
        <v/>
      </c>
      <c r="AX208" s="314" t="str">
        <f t="shared" si="384"/>
        <v/>
      </c>
      <c r="AY208" s="314" t="str">
        <f t="shared" si="384"/>
        <v/>
      </c>
      <c r="AZ208" s="314" t="str">
        <f t="shared" si="384"/>
        <v/>
      </c>
      <c r="BA208" s="314" t="str">
        <f t="shared" si="384"/>
        <v/>
      </c>
      <c r="BB208" s="314" t="str">
        <f t="shared" si="384"/>
        <v/>
      </c>
      <c r="BC208" s="314" t="str">
        <f t="shared" si="384"/>
        <v/>
      </c>
      <c r="BD208" s="314" t="str">
        <f t="shared" si="384"/>
        <v/>
      </c>
      <c r="BE208" s="314" t="str">
        <f t="shared" si="384"/>
        <v/>
      </c>
      <c r="BF208" s="314" t="str">
        <f t="shared" si="384"/>
        <v/>
      </c>
      <c r="BG208" s="314" t="str">
        <f t="shared" si="384"/>
        <v/>
      </c>
      <c r="BH208" s="314" t="str">
        <f t="shared" si="384"/>
        <v/>
      </c>
      <c r="BI208" s="314" t="str">
        <f t="shared" si="384"/>
        <v/>
      </c>
      <c r="BJ208" s="314" t="str">
        <f t="shared" si="384"/>
        <v/>
      </c>
      <c r="BK208" s="314" t="str">
        <f t="shared" si="384"/>
        <v/>
      </c>
      <c r="BL208" s="314" t="str">
        <f t="shared" si="384"/>
        <v/>
      </c>
      <c r="BM208" s="314" t="str">
        <f t="shared" si="384"/>
        <v/>
      </c>
      <c r="BN208" s="314" t="str">
        <f t="shared" si="384"/>
        <v/>
      </c>
      <c r="BO208" s="314" t="str">
        <f t="shared" si="384"/>
        <v/>
      </c>
      <c r="BP208" s="314" t="str">
        <f t="shared" si="384"/>
        <v/>
      </c>
      <c r="BQ208" s="314" t="str">
        <f t="shared" si="384"/>
        <v/>
      </c>
      <c r="BR208" s="314" t="str">
        <f t="shared" si="384"/>
        <v/>
      </c>
      <c r="BS208" s="314" t="str">
        <f t="shared" si="384"/>
        <v/>
      </c>
      <c r="BT208" s="314" t="str">
        <f t="shared" ref="BT208:EE208" si="385">IF(COUNTBLANK(BT209:BT210),"",BT209/BT210*100)</f>
        <v/>
      </c>
      <c r="BU208" s="314" t="str">
        <f t="shared" si="385"/>
        <v/>
      </c>
      <c r="BV208" s="314" t="str">
        <f t="shared" si="385"/>
        <v/>
      </c>
      <c r="BW208" s="314" t="str">
        <f t="shared" si="385"/>
        <v/>
      </c>
      <c r="BX208" s="314" t="str">
        <f t="shared" si="385"/>
        <v/>
      </c>
      <c r="BY208" s="314" t="str">
        <f t="shared" si="385"/>
        <v/>
      </c>
      <c r="BZ208" s="314" t="str">
        <f t="shared" si="385"/>
        <v/>
      </c>
      <c r="CA208" s="314" t="str">
        <f t="shared" si="385"/>
        <v/>
      </c>
      <c r="CB208" s="314" t="str">
        <f t="shared" si="385"/>
        <v/>
      </c>
      <c r="CC208" s="314" t="str">
        <f t="shared" si="385"/>
        <v/>
      </c>
      <c r="CD208" s="314" t="str">
        <f t="shared" si="385"/>
        <v/>
      </c>
      <c r="CE208" s="314" t="str">
        <f t="shared" si="385"/>
        <v/>
      </c>
      <c r="CF208" s="314" t="str">
        <f t="shared" si="385"/>
        <v/>
      </c>
      <c r="CG208" s="314" t="str">
        <f t="shared" si="385"/>
        <v/>
      </c>
      <c r="CH208" s="314" t="str">
        <f t="shared" si="385"/>
        <v/>
      </c>
      <c r="CI208" s="314" t="str">
        <f t="shared" si="385"/>
        <v/>
      </c>
      <c r="CJ208" s="314" t="str">
        <f t="shared" si="385"/>
        <v/>
      </c>
      <c r="CK208" s="314" t="str">
        <f t="shared" si="385"/>
        <v/>
      </c>
      <c r="CL208" s="314" t="str">
        <f t="shared" si="385"/>
        <v/>
      </c>
      <c r="CM208" s="314" t="str">
        <f t="shared" si="385"/>
        <v/>
      </c>
      <c r="CN208" s="314" t="str">
        <f t="shared" si="385"/>
        <v/>
      </c>
      <c r="CO208" s="314" t="str">
        <f t="shared" si="385"/>
        <v/>
      </c>
      <c r="CP208" s="314" t="str">
        <f t="shared" si="385"/>
        <v/>
      </c>
      <c r="CQ208" s="314" t="str">
        <f t="shared" si="385"/>
        <v/>
      </c>
      <c r="CR208" s="314" t="str">
        <f t="shared" si="385"/>
        <v/>
      </c>
      <c r="CS208" s="314" t="str">
        <f t="shared" si="385"/>
        <v/>
      </c>
      <c r="CT208" s="314" t="str">
        <f t="shared" si="385"/>
        <v/>
      </c>
      <c r="CU208" s="314" t="str">
        <f t="shared" si="385"/>
        <v/>
      </c>
      <c r="CV208" s="314" t="str">
        <f t="shared" si="385"/>
        <v/>
      </c>
      <c r="CW208" s="314" t="str">
        <f t="shared" si="385"/>
        <v/>
      </c>
      <c r="CX208" s="314" t="str">
        <f t="shared" si="385"/>
        <v/>
      </c>
      <c r="CY208" s="314" t="str">
        <f t="shared" si="385"/>
        <v/>
      </c>
      <c r="CZ208" s="314" t="str">
        <f t="shared" si="385"/>
        <v/>
      </c>
      <c r="DA208" s="314" t="str">
        <f t="shared" si="385"/>
        <v/>
      </c>
      <c r="DB208" s="314" t="str">
        <f t="shared" si="385"/>
        <v/>
      </c>
      <c r="DC208" s="314" t="str">
        <f t="shared" si="385"/>
        <v/>
      </c>
      <c r="DD208" s="314" t="str">
        <f t="shared" si="385"/>
        <v/>
      </c>
      <c r="DE208" s="314" t="str">
        <f t="shared" si="385"/>
        <v/>
      </c>
      <c r="DF208" s="314" t="str">
        <f t="shared" si="385"/>
        <v/>
      </c>
      <c r="DG208" s="314" t="str">
        <f t="shared" si="385"/>
        <v/>
      </c>
      <c r="DH208" s="314" t="str">
        <f t="shared" si="385"/>
        <v/>
      </c>
      <c r="DI208" s="314" t="str">
        <f t="shared" si="385"/>
        <v/>
      </c>
      <c r="DJ208" s="314" t="str">
        <f t="shared" si="385"/>
        <v/>
      </c>
      <c r="DK208" s="314" t="str">
        <f t="shared" si="385"/>
        <v/>
      </c>
      <c r="DL208" s="314" t="str">
        <f t="shared" si="385"/>
        <v/>
      </c>
      <c r="DM208" s="314" t="str">
        <f t="shared" si="385"/>
        <v/>
      </c>
      <c r="DN208" s="314" t="str">
        <f t="shared" si="385"/>
        <v/>
      </c>
      <c r="DO208" s="314" t="str">
        <f t="shared" si="385"/>
        <v/>
      </c>
      <c r="DP208" s="314" t="str">
        <f t="shared" si="385"/>
        <v/>
      </c>
      <c r="DQ208" s="314" t="str">
        <f t="shared" si="385"/>
        <v/>
      </c>
      <c r="DR208" s="314" t="str">
        <f t="shared" si="385"/>
        <v/>
      </c>
      <c r="DS208" s="314" t="str">
        <f t="shared" si="385"/>
        <v/>
      </c>
      <c r="DT208" s="314" t="str">
        <f t="shared" si="385"/>
        <v/>
      </c>
      <c r="DU208" s="314" t="str">
        <f t="shared" si="385"/>
        <v/>
      </c>
      <c r="DV208" s="314" t="str">
        <f t="shared" si="385"/>
        <v/>
      </c>
      <c r="DW208" s="314" t="str">
        <f t="shared" si="385"/>
        <v/>
      </c>
      <c r="DX208" s="314" t="str">
        <f t="shared" si="385"/>
        <v/>
      </c>
      <c r="DY208" s="314" t="str">
        <f t="shared" si="385"/>
        <v/>
      </c>
      <c r="DZ208" s="314" t="str">
        <f t="shared" si="385"/>
        <v/>
      </c>
      <c r="EA208" s="314" t="str">
        <f t="shared" si="385"/>
        <v/>
      </c>
      <c r="EB208" s="314" t="str">
        <f t="shared" si="385"/>
        <v/>
      </c>
      <c r="EC208" s="314" t="str">
        <f t="shared" si="385"/>
        <v/>
      </c>
      <c r="ED208" s="314" t="str">
        <f t="shared" si="385"/>
        <v/>
      </c>
      <c r="EE208" s="314" t="str">
        <f t="shared" si="385"/>
        <v/>
      </c>
      <c r="EF208" s="314" t="str">
        <f t="shared" ref="EF208:FS208" si="386">IF(COUNTBLANK(EF209:EF210),"",EF209/EF210*100)</f>
        <v/>
      </c>
      <c r="EG208" s="314" t="str">
        <f t="shared" si="386"/>
        <v/>
      </c>
      <c r="EH208" s="314" t="str">
        <f t="shared" si="386"/>
        <v/>
      </c>
      <c r="EI208" s="314" t="str">
        <f t="shared" si="386"/>
        <v/>
      </c>
      <c r="EJ208" s="314" t="str">
        <f t="shared" si="386"/>
        <v/>
      </c>
      <c r="EK208" s="314" t="str">
        <f t="shared" si="386"/>
        <v/>
      </c>
      <c r="EL208" s="314" t="str">
        <f t="shared" si="386"/>
        <v/>
      </c>
      <c r="EM208" s="314" t="str">
        <f t="shared" si="386"/>
        <v/>
      </c>
      <c r="EN208" s="314" t="str">
        <f t="shared" si="386"/>
        <v/>
      </c>
      <c r="EO208" s="314" t="str">
        <f t="shared" si="386"/>
        <v/>
      </c>
      <c r="EP208" s="314" t="str">
        <f t="shared" si="386"/>
        <v/>
      </c>
      <c r="EQ208" s="314" t="str">
        <f t="shared" si="386"/>
        <v/>
      </c>
      <c r="ER208" s="314" t="str">
        <f t="shared" si="386"/>
        <v/>
      </c>
      <c r="ES208" s="314" t="str">
        <f t="shared" si="386"/>
        <v/>
      </c>
      <c r="ET208" s="314" t="str">
        <f t="shared" si="386"/>
        <v/>
      </c>
      <c r="EU208" s="314" t="str">
        <f t="shared" si="386"/>
        <v/>
      </c>
      <c r="EV208" s="314" t="str">
        <f t="shared" si="386"/>
        <v/>
      </c>
      <c r="EW208" s="314" t="str">
        <f t="shared" si="386"/>
        <v/>
      </c>
      <c r="EX208" s="314" t="str">
        <f t="shared" si="386"/>
        <v/>
      </c>
      <c r="EY208" s="314" t="str">
        <f t="shared" si="386"/>
        <v/>
      </c>
      <c r="EZ208" s="314" t="str">
        <f t="shared" si="386"/>
        <v/>
      </c>
      <c r="FA208" s="314" t="str">
        <f t="shared" si="386"/>
        <v/>
      </c>
      <c r="FB208" s="314" t="str">
        <f t="shared" si="386"/>
        <v/>
      </c>
      <c r="FC208" s="314" t="str">
        <f t="shared" si="386"/>
        <v/>
      </c>
      <c r="FD208" s="314" t="str">
        <f t="shared" si="386"/>
        <v/>
      </c>
      <c r="FE208" s="314" t="str">
        <f t="shared" si="386"/>
        <v/>
      </c>
      <c r="FF208" s="314" t="str">
        <f t="shared" si="386"/>
        <v/>
      </c>
      <c r="FG208" s="314" t="str">
        <f t="shared" si="386"/>
        <v/>
      </c>
      <c r="FH208" s="314" t="str">
        <f t="shared" si="386"/>
        <v/>
      </c>
      <c r="FI208" s="314" t="str">
        <f t="shared" si="386"/>
        <v/>
      </c>
      <c r="FJ208" s="314" t="str">
        <f t="shared" si="386"/>
        <v/>
      </c>
      <c r="FK208" s="314" t="str">
        <f t="shared" si="386"/>
        <v/>
      </c>
      <c r="FL208" s="314" t="str">
        <f t="shared" si="386"/>
        <v/>
      </c>
      <c r="FM208" s="314" t="str">
        <f t="shared" si="386"/>
        <v/>
      </c>
      <c r="FN208" s="314" t="str">
        <f t="shared" si="386"/>
        <v/>
      </c>
      <c r="FO208" s="314" t="str">
        <f t="shared" si="386"/>
        <v/>
      </c>
      <c r="FP208" s="314" t="str">
        <f t="shared" si="386"/>
        <v/>
      </c>
      <c r="FQ208" s="314" t="str">
        <f t="shared" si="386"/>
        <v/>
      </c>
      <c r="FR208" s="314" t="str">
        <f t="shared" si="386"/>
        <v/>
      </c>
      <c r="FS208" s="314" t="str">
        <f t="shared" si="386"/>
        <v/>
      </c>
      <c r="FT208" s="314" t="str">
        <f t="shared" ref="FT208:IE208" si="387">IF(COUNTBLANK(FT209:FT210),"",FT209/FT210*100)</f>
        <v/>
      </c>
      <c r="FU208" s="314" t="str">
        <f t="shared" si="387"/>
        <v/>
      </c>
      <c r="FV208" s="314" t="str">
        <f t="shared" si="387"/>
        <v/>
      </c>
      <c r="FW208" s="314" t="str">
        <f t="shared" si="387"/>
        <v/>
      </c>
      <c r="FX208" s="314" t="str">
        <f t="shared" si="387"/>
        <v/>
      </c>
      <c r="FY208" s="314" t="str">
        <f t="shared" si="387"/>
        <v/>
      </c>
      <c r="FZ208" s="314" t="str">
        <f t="shared" si="387"/>
        <v/>
      </c>
      <c r="GA208" s="314" t="str">
        <f t="shared" si="387"/>
        <v/>
      </c>
      <c r="GB208" s="314" t="str">
        <f t="shared" si="387"/>
        <v/>
      </c>
      <c r="GC208" s="314" t="str">
        <f t="shared" si="387"/>
        <v/>
      </c>
      <c r="GD208" s="314" t="str">
        <f t="shared" si="387"/>
        <v/>
      </c>
      <c r="GE208" s="314" t="str">
        <f t="shared" si="387"/>
        <v/>
      </c>
      <c r="GF208" s="314" t="str">
        <f t="shared" si="387"/>
        <v/>
      </c>
      <c r="GG208" s="314" t="str">
        <f t="shared" si="387"/>
        <v/>
      </c>
      <c r="GH208" s="314" t="str">
        <f t="shared" si="387"/>
        <v/>
      </c>
      <c r="GI208" s="314" t="str">
        <f t="shared" si="387"/>
        <v/>
      </c>
      <c r="GJ208" s="314" t="str">
        <f t="shared" si="387"/>
        <v/>
      </c>
      <c r="GK208" s="314" t="str">
        <f t="shared" si="387"/>
        <v/>
      </c>
      <c r="GL208" s="314" t="str">
        <f t="shared" si="387"/>
        <v/>
      </c>
      <c r="GM208" s="314" t="str">
        <f t="shared" si="387"/>
        <v/>
      </c>
      <c r="GN208" s="314" t="str">
        <f t="shared" si="387"/>
        <v/>
      </c>
      <c r="GO208" s="314" t="str">
        <f t="shared" si="387"/>
        <v/>
      </c>
      <c r="GP208" s="314" t="str">
        <f t="shared" si="387"/>
        <v/>
      </c>
      <c r="GQ208" s="314" t="str">
        <f t="shared" si="387"/>
        <v/>
      </c>
      <c r="GR208" s="314" t="str">
        <f t="shared" si="387"/>
        <v/>
      </c>
      <c r="GS208" s="314" t="str">
        <f t="shared" si="387"/>
        <v/>
      </c>
      <c r="GT208" s="314" t="str">
        <f t="shared" si="387"/>
        <v/>
      </c>
      <c r="GU208" s="314" t="str">
        <f t="shared" si="387"/>
        <v/>
      </c>
      <c r="GV208" s="314" t="str">
        <f t="shared" si="387"/>
        <v/>
      </c>
      <c r="GW208" s="314" t="str">
        <f t="shared" si="387"/>
        <v/>
      </c>
      <c r="GX208" s="314" t="str">
        <f t="shared" si="387"/>
        <v/>
      </c>
      <c r="GY208" s="314" t="str">
        <f t="shared" si="387"/>
        <v/>
      </c>
      <c r="GZ208" s="314" t="str">
        <f t="shared" si="387"/>
        <v/>
      </c>
      <c r="HA208" s="314" t="str">
        <f t="shared" si="387"/>
        <v/>
      </c>
      <c r="HB208" s="314" t="str">
        <f t="shared" si="387"/>
        <v/>
      </c>
      <c r="HC208" s="314" t="str">
        <f t="shared" si="387"/>
        <v/>
      </c>
      <c r="HD208" s="314" t="str">
        <f t="shared" si="387"/>
        <v/>
      </c>
      <c r="HE208" s="314" t="str">
        <f t="shared" si="387"/>
        <v/>
      </c>
      <c r="HF208" s="314" t="str">
        <f t="shared" si="387"/>
        <v/>
      </c>
      <c r="HG208" s="314" t="str">
        <f t="shared" si="387"/>
        <v/>
      </c>
      <c r="HH208" s="314" t="str">
        <f t="shared" si="387"/>
        <v/>
      </c>
      <c r="HI208" s="314" t="str">
        <f t="shared" si="387"/>
        <v/>
      </c>
      <c r="HJ208" s="314" t="str">
        <f t="shared" si="387"/>
        <v/>
      </c>
      <c r="HK208" s="314" t="str">
        <f t="shared" si="387"/>
        <v/>
      </c>
      <c r="HL208" s="314" t="str">
        <f t="shared" si="387"/>
        <v/>
      </c>
      <c r="HM208" s="314" t="str">
        <f t="shared" si="387"/>
        <v/>
      </c>
      <c r="HN208" s="314" t="str">
        <f t="shared" si="387"/>
        <v/>
      </c>
      <c r="HO208" s="314" t="str">
        <f t="shared" si="387"/>
        <v/>
      </c>
      <c r="HP208" s="314" t="str">
        <f t="shared" si="387"/>
        <v/>
      </c>
      <c r="HQ208" s="314" t="str">
        <f t="shared" si="387"/>
        <v/>
      </c>
      <c r="HR208" s="314" t="str">
        <f t="shared" si="387"/>
        <v/>
      </c>
      <c r="HS208" s="314" t="str">
        <f t="shared" si="387"/>
        <v/>
      </c>
      <c r="HT208" s="314" t="str">
        <f t="shared" si="387"/>
        <v/>
      </c>
      <c r="HU208" s="314" t="str">
        <f t="shared" si="387"/>
        <v/>
      </c>
      <c r="HV208" s="314" t="str">
        <f t="shared" si="387"/>
        <v/>
      </c>
      <c r="HW208" s="314" t="str">
        <f t="shared" si="387"/>
        <v/>
      </c>
      <c r="HX208" s="314" t="str">
        <f t="shared" si="387"/>
        <v/>
      </c>
      <c r="HY208" s="314" t="str">
        <f t="shared" si="387"/>
        <v/>
      </c>
      <c r="HZ208" s="314" t="str">
        <f t="shared" si="387"/>
        <v/>
      </c>
      <c r="IA208" s="314" t="str">
        <f t="shared" si="387"/>
        <v/>
      </c>
      <c r="IB208" s="314" t="str">
        <f t="shared" si="387"/>
        <v/>
      </c>
      <c r="IC208" s="314" t="str">
        <f t="shared" si="387"/>
        <v/>
      </c>
      <c r="ID208" s="314" t="str">
        <f t="shared" si="387"/>
        <v/>
      </c>
      <c r="IE208" s="314" t="str">
        <f t="shared" si="387"/>
        <v/>
      </c>
      <c r="IF208" s="314" t="str">
        <f t="shared" ref="IF208:KQ208" si="388">IF(COUNTBLANK(IF209:IF210),"",IF209/IF210*100)</f>
        <v/>
      </c>
      <c r="IG208" s="314" t="str">
        <f t="shared" si="388"/>
        <v/>
      </c>
      <c r="IH208" s="314" t="str">
        <f t="shared" si="388"/>
        <v/>
      </c>
      <c r="II208" s="314" t="str">
        <f t="shared" si="388"/>
        <v/>
      </c>
      <c r="IJ208" s="314" t="str">
        <f t="shared" si="388"/>
        <v/>
      </c>
      <c r="IK208" s="314" t="str">
        <f t="shared" si="388"/>
        <v/>
      </c>
      <c r="IL208" s="314" t="str">
        <f t="shared" si="388"/>
        <v/>
      </c>
      <c r="IM208" s="314" t="str">
        <f t="shared" si="388"/>
        <v/>
      </c>
      <c r="IN208" s="314" t="str">
        <f t="shared" si="388"/>
        <v/>
      </c>
      <c r="IO208" s="314" t="str">
        <f t="shared" si="388"/>
        <v/>
      </c>
      <c r="IP208" s="314" t="str">
        <f t="shared" si="388"/>
        <v/>
      </c>
      <c r="IQ208" s="314" t="str">
        <f t="shared" si="388"/>
        <v/>
      </c>
      <c r="IR208" s="314" t="str">
        <f t="shared" si="388"/>
        <v/>
      </c>
      <c r="IS208" s="314" t="str">
        <f t="shared" si="388"/>
        <v/>
      </c>
      <c r="IT208" s="314" t="str">
        <f t="shared" si="388"/>
        <v/>
      </c>
      <c r="IU208" s="314" t="str">
        <f t="shared" si="388"/>
        <v/>
      </c>
      <c r="IV208" s="314" t="str">
        <f t="shared" si="388"/>
        <v/>
      </c>
      <c r="IW208" s="314" t="str">
        <f t="shared" si="388"/>
        <v/>
      </c>
      <c r="IX208" s="314" t="str">
        <f t="shared" si="388"/>
        <v/>
      </c>
      <c r="IY208" s="314" t="str">
        <f t="shared" si="388"/>
        <v/>
      </c>
      <c r="IZ208" s="314" t="str">
        <f t="shared" si="388"/>
        <v/>
      </c>
      <c r="JA208" s="314" t="str">
        <f t="shared" si="388"/>
        <v/>
      </c>
      <c r="JB208" s="314" t="str">
        <f t="shared" si="388"/>
        <v/>
      </c>
      <c r="JC208" s="314" t="str">
        <f t="shared" si="388"/>
        <v/>
      </c>
      <c r="JD208" s="314" t="str">
        <f t="shared" si="388"/>
        <v/>
      </c>
      <c r="JE208" s="314" t="str">
        <f t="shared" si="388"/>
        <v/>
      </c>
      <c r="JF208" s="314" t="str">
        <f t="shared" si="388"/>
        <v/>
      </c>
      <c r="JG208" s="314" t="str">
        <f t="shared" si="388"/>
        <v/>
      </c>
      <c r="JH208" s="314" t="str">
        <f t="shared" si="388"/>
        <v/>
      </c>
      <c r="JI208" s="314" t="str">
        <f t="shared" si="388"/>
        <v/>
      </c>
      <c r="JJ208" s="314" t="str">
        <f t="shared" si="388"/>
        <v/>
      </c>
      <c r="JK208" s="314" t="str">
        <f t="shared" si="388"/>
        <v/>
      </c>
      <c r="JL208" s="314" t="str">
        <f t="shared" si="388"/>
        <v/>
      </c>
      <c r="JM208" s="314" t="str">
        <f t="shared" si="388"/>
        <v/>
      </c>
      <c r="JN208" s="314" t="str">
        <f t="shared" si="388"/>
        <v/>
      </c>
      <c r="JO208" s="314" t="str">
        <f t="shared" si="388"/>
        <v/>
      </c>
      <c r="JP208" s="314" t="str">
        <f t="shared" si="388"/>
        <v/>
      </c>
      <c r="JQ208" s="314" t="str">
        <f t="shared" si="388"/>
        <v/>
      </c>
      <c r="JR208" s="314" t="str">
        <f t="shared" si="388"/>
        <v/>
      </c>
      <c r="JS208" s="314" t="str">
        <f t="shared" si="388"/>
        <v/>
      </c>
      <c r="JT208" s="314" t="str">
        <f t="shared" si="388"/>
        <v/>
      </c>
      <c r="JU208" s="314" t="str">
        <f t="shared" si="388"/>
        <v/>
      </c>
      <c r="JV208" s="314" t="str">
        <f t="shared" si="388"/>
        <v/>
      </c>
      <c r="JW208" s="314" t="str">
        <f t="shared" si="388"/>
        <v/>
      </c>
      <c r="JX208" s="314" t="str">
        <f t="shared" si="388"/>
        <v/>
      </c>
      <c r="JY208" s="314" t="str">
        <f t="shared" si="388"/>
        <v/>
      </c>
      <c r="JZ208" s="314" t="str">
        <f t="shared" si="388"/>
        <v/>
      </c>
      <c r="KA208" s="314" t="str">
        <f t="shared" si="388"/>
        <v/>
      </c>
      <c r="KB208" s="314" t="str">
        <f t="shared" si="388"/>
        <v/>
      </c>
      <c r="KC208" s="314" t="str">
        <f t="shared" si="388"/>
        <v/>
      </c>
      <c r="KD208" s="314" t="str">
        <f t="shared" si="388"/>
        <v/>
      </c>
      <c r="KE208" s="314" t="str">
        <f t="shared" si="388"/>
        <v/>
      </c>
      <c r="KF208" s="314" t="str">
        <f t="shared" si="388"/>
        <v/>
      </c>
      <c r="KG208" s="314" t="str">
        <f t="shared" si="388"/>
        <v/>
      </c>
      <c r="KH208" s="314" t="str">
        <f t="shared" si="388"/>
        <v/>
      </c>
      <c r="KI208" s="314" t="str">
        <f t="shared" si="388"/>
        <v/>
      </c>
      <c r="KJ208" s="314" t="str">
        <f t="shared" si="388"/>
        <v/>
      </c>
      <c r="KK208" s="314" t="str">
        <f t="shared" si="388"/>
        <v/>
      </c>
      <c r="KL208" s="314" t="str">
        <f t="shared" si="388"/>
        <v/>
      </c>
      <c r="KM208" s="314" t="str">
        <f t="shared" si="388"/>
        <v/>
      </c>
      <c r="KN208" s="314" t="str">
        <f t="shared" si="388"/>
        <v/>
      </c>
      <c r="KO208" s="314" t="str">
        <f t="shared" si="388"/>
        <v/>
      </c>
      <c r="KP208" s="314" t="str">
        <f t="shared" si="388"/>
        <v/>
      </c>
      <c r="KQ208" s="314" t="str">
        <f t="shared" si="388"/>
        <v/>
      </c>
      <c r="KR208" s="314" t="str">
        <f t="shared" ref="KR208:MH208" si="389">IF(COUNTBLANK(KR209:KR210),"",KR209/KR210*100)</f>
        <v/>
      </c>
      <c r="KS208" s="314" t="str">
        <f t="shared" si="389"/>
        <v/>
      </c>
      <c r="KT208" s="314" t="str">
        <f t="shared" si="389"/>
        <v/>
      </c>
      <c r="KU208" s="314" t="str">
        <f t="shared" si="389"/>
        <v/>
      </c>
      <c r="KV208" s="314" t="str">
        <f t="shared" si="389"/>
        <v/>
      </c>
      <c r="KW208" s="314" t="str">
        <f t="shared" si="389"/>
        <v/>
      </c>
      <c r="KX208" s="314" t="str">
        <f t="shared" si="389"/>
        <v/>
      </c>
      <c r="KY208" s="314" t="str">
        <f t="shared" si="389"/>
        <v/>
      </c>
      <c r="KZ208" s="314" t="str">
        <f t="shared" si="389"/>
        <v/>
      </c>
      <c r="LA208" s="314" t="str">
        <f t="shared" si="389"/>
        <v/>
      </c>
      <c r="LB208" s="314" t="str">
        <f t="shared" si="389"/>
        <v/>
      </c>
      <c r="LC208" s="314" t="str">
        <f t="shared" si="389"/>
        <v/>
      </c>
      <c r="LD208" s="314" t="str">
        <f t="shared" si="389"/>
        <v/>
      </c>
      <c r="LE208" s="314" t="str">
        <f t="shared" si="389"/>
        <v/>
      </c>
      <c r="LF208" s="314" t="str">
        <f t="shared" si="389"/>
        <v/>
      </c>
      <c r="LG208" s="314" t="str">
        <f t="shared" si="389"/>
        <v/>
      </c>
      <c r="LH208" s="314" t="str">
        <f t="shared" si="389"/>
        <v/>
      </c>
      <c r="LI208" s="314" t="str">
        <f t="shared" si="389"/>
        <v/>
      </c>
      <c r="LJ208" s="314" t="str">
        <f t="shared" si="389"/>
        <v/>
      </c>
      <c r="LK208" s="314" t="str">
        <f t="shared" si="389"/>
        <v/>
      </c>
      <c r="LL208" s="314" t="str">
        <f t="shared" si="389"/>
        <v/>
      </c>
      <c r="LM208" s="314" t="str">
        <f t="shared" si="389"/>
        <v/>
      </c>
      <c r="LN208" s="314" t="str">
        <f t="shared" si="389"/>
        <v/>
      </c>
      <c r="LO208" s="314" t="str">
        <f t="shared" si="389"/>
        <v/>
      </c>
      <c r="LP208" s="314" t="str">
        <f t="shared" si="389"/>
        <v/>
      </c>
      <c r="LQ208" s="314" t="str">
        <f t="shared" si="389"/>
        <v/>
      </c>
      <c r="LR208" s="314" t="str">
        <f t="shared" si="389"/>
        <v/>
      </c>
      <c r="LS208" s="314" t="str">
        <f t="shared" si="389"/>
        <v/>
      </c>
      <c r="LT208" s="314" t="str">
        <f t="shared" si="389"/>
        <v/>
      </c>
      <c r="LU208" s="314" t="str">
        <f t="shared" si="389"/>
        <v/>
      </c>
      <c r="LV208" s="314" t="str">
        <f t="shared" si="389"/>
        <v/>
      </c>
      <c r="LW208" s="314" t="str">
        <f t="shared" si="389"/>
        <v/>
      </c>
      <c r="LX208" s="314" t="str">
        <f t="shared" si="389"/>
        <v/>
      </c>
      <c r="LY208" s="314" t="str">
        <f t="shared" si="389"/>
        <v/>
      </c>
      <c r="LZ208" s="314" t="str">
        <f t="shared" si="389"/>
        <v/>
      </c>
      <c r="MA208" s="314" t="str">
        <f t="shared" si="389"/>
        <v/>
      </c>
      <c r="MB208" s="314" t="str">
        <f t="shared" si="389"/>
        <v/>
      </c>
      <c r="MC208" s="314" t="str">
        <f t="shared" si="389"/>
        <v/>
      </c>
      <c r="MD208" s="314" t="str">
        <f t="shared" si="389"/>
        <v/>
      </c>
      <c r="ME208" s="314" t="str">
        <f t="shared" si="389"/>
        <v/>
      </c>
      <c r="MF208" s="314" t="str">
        <f t="shared" si="389"/>
        <v/>
      </c>
      <c r="MG208" s="314" t="str">
        <f t="shared" si="389"/>
        <v/>
      </c>
      <c r="MH208" s="314" t="str">
        <f t="shared" si="389"/>
        <v/>
      </c>
    </row>
    <row r="209" spans="1:346" x14ac:dyDescent="0.3">
      <c r="A209" s="9"/>
      <c r="B209" s="235" t="s">
        <v>387</v>
      </c>
      <c r="C209" s="120" t="s">
        <v>388</v>
      </c>
      <c r="D209" s="231" t="e">
        <f>Reporting_Currency_Code</f>
        <v>#N/A</v>
      </c>
      <c r="E209" s="231">
        <f>Reporting_Currency_Name</f>
        <v>0</v>
      </c>
      <c r="F209" s="231">
        <f>Reporting_Scale_Name</f>
        <v>0</v>
      </c>
      <c r="G209" s="318" t="str">
        <f>IF(OR('5.6 HH'!G35="",'5.6 HH'!G43=""),"",'5.6 HH'!G35)</f>
        <v/>
      </c>
      <c r="H209" s="318" t="str">
        <f>IF(OR('5.6 HH'!H35="",'5.6 HH'!H43=""),"",'5.6 HH'!H35)</f>
        <v/>
      </c>
      <c r="I209" s="318" t="str">
        <f>IF(OR('5.6 HH'!I35="",'5.6 HH'!I43=""),"",'5.6 HH'!I35)</f>
        <v/>
      </c>
      <c r="J209" s="318" t="str">
        <f>IF(OR('5.6 HH'!J35="",'5.6 HH'!J43=""),"",'5.6 HH'!J35)</f>
        <v/>
      </c>
      <c r="K209" s="318" t="str">
        <f>IF(OR('5.6 HH'!K35="",'5.6 HH'!K43=""),"",'5.6 HH'!K35)</f>
        <v/>
      </c>
      <c r="L209" s="318" t="str">
        <f>IF(OR('5.6 HH'!L35="",'5.6 HH'!L43=""),"",'5.6 HH'!L35)</f>
        <v/>
      </c>
      <c r="M209" s="318" t="str">
        <f>IF(OR('5.6 HH'!M35="",'5.6 HH'!M43=""),"",'5.6 HH'!M35)</f>
        <v/>
      </c>
      <c r="N209" s="318" t="str">
        <f>IF(OR('5.6 HH'!N35="",'5.6 HH'!N43=""),"",'5.6 HH'!N35)</f>
        <v/>
      </c>
      <c r="O209" s="318" t="str">
        <f>IF(OR('5.6 HH'!O35="",'5.6 HH'!O43=""),"",'5.6 HH'!O35)</f>
        <v/>
      </c>
      <c r="P209" s="318" t="str">
        <f>IF(OR('5.6 HH'!P35="",'5.6 HH'!P43=""),"",'5.6 HH'!P35)</f>
        <v/>
      </c>
      <c r="Q209" s="318" t="str">
        <f>IF(OR('5.6 HH'!Q35="",'5.6 HH'!Q43=""),"",'5.6 HH'!Q35)</f>
        <v/>
      </c>
      <c r="R209" s="318" t="str">
        <f>IF(OR('5.6 HH'!R35="",'5.6 HH'!R43=""),"",'5.6 HH'!R35)</f>
        <v/>
      </c>
      <c r="S209" s="318" t="str">
        <f>IF(OR('5.6 HH'!S35="",'5.6 HH'!S43=""),"",'5.6 HH'!S35)</f>
        <v/>
      </c>
      <c r="T209" s="318" t="str">
        <f>IF(OR('5.6 HH'!T35="",'5.6 HH'!T43=""),"",'5.6 HH'!T35)</f>
        <v/>
      </c>
      <c r="U209" s="318" t="str">
        <f>IF(OR('5.6 HH'!U35="",'5.6 HH'!U43=""),"",'5.6 HH'!U35)</f>
        <v/>
      </c>
      <c r="V209" s="318" t="str">
        <f>IF(OR('5.6 HH'!V35="",'5.6 HH'!V43=""),"",'5.6 HH'!V35)</f>
        <v/>
      </c>
      <c r="W209" s="318" t="str">
        <f>IF(OR('5.6 HH'!W35="",'5.6 HH'!W43=""),"",'5.6 HH'!W35)</f>
        <v/>
      </c>
      <c r="X209" s="318" t="str">
        <f>IF(OR('5.6 HH'!X35="",'5.6 HH'!X43=""),"",'5.6 HH'!X35)</f>
        <v/>
      </c>
      <c r="Y209" s="318" t="str">
        <f>IF(OR('5.6 HH'!Y35="",'5.6 HH'!Y43=""),"",'5.6 HH'!Y35)</f>
        <v/>
      </c>
      <c r="Z209" s="318" t="str">
        <f>IF(OR('5.6 HH'!Z35="",'5.6 HH'!Z43=""),"",'5.6 HH'!Z35)</f>
        <v/>
      </c>
      <c r="AA209" s="318" t="str">
        <f>IF(OR('5.6 HH'!AA35="",'5.6 HH'!AA43=""),"",'5.6 HH'!AA35)</f>
        <v/>
      </c>
      <c r="AB209" s="318" t="str">
        <f>IF(OR('5.6 HH'!AB35="",'5.6 HH'!AB43=""),"",'5.6 HH'!AB35)</f>
        <v/>
      </c>
      <c r="AC209" s="318" t="str">
        <f>IF(OR('5.6 HH'!AC35="",'5.6 HH'!AC43=""),"",'5.6 HH'!AC35)</f>
        <v/>
      </c>
      <c r="AD209" s="318" t="str">
        <f>IF(OR('5.6 HH'!AD35="",'5.6 HH'!AD43=""),"",'5.6 HH'!AD35)</f>
        <v/>
      </c>
      <c r="AE209" s="318" t="str">
        <f>IF(OR('5.6 HH'!AE35="",'5.6 HH'!AE43=""),"",'5.6 HH'!AE35)</f>
        <v/>
      </c>
      <c r="AF209" s="318" t="str">
        <f>IF(OR('5.6 HH'!AF35="",'5.6 HH'!AF43=""),"",'5.6 HH'!AF35)</f>
        <v/>
      </c>
      <c r="AG209" s="318" t="str">
        <f>IF(OR('5.6 HH'!AG35="",'5.6 HH'!AG43=""),"",'5.6 HH'!AG35)</f>
        <v/>
      </c>
      <c r="AH209" s="318" t="str">
        <f>IF(OR('5.6 HH'!AH35="",'5.6 HH'!AH43=""),"",'5.6 HH'!AH35)</f>
        <v/>
      </c>
      <c r="AI209" s="318" t="str">
        <f>IF(OR('5.6 HH'!AI35="",'5.6 HH'!AI43=""),"",'5.6 HH'!AI35)</f>
        <v/>
      </c>
      <c r="AJ209" s="318" t="str">
        <f>IF(OR('5.6 HH'!AJ35="",'5.6 HH'!AJ43=""),"",'5.6 HH'!AJ35)</f>
        <v/>
      </c>
      <c r="AK209" s="318" t="str">
        <f>IF(OR('5.6 HH'!AK35="",'5.6 HH'!AK43=""),"",'5.6 HH'!AK35)</f>
        <v/>
      </c>
      <c r="AL209" s="318" t="str">
        <f>IF(OR('5.6 HH'!AL35="",'5.6 HH'!AL43=""),"",'5.6 HH'!AL35)</f>
        <v/>
      </c>
      <c r="AM209" s="318" t="str">
        <f>IF(OR('5.6 HH'!AM35="",'5.6 HH'!AM43=""),"",'5.6 HH'!AM35)</f>
        <v/>
      </c>
      <c r="AN209" s="318" t="str">
        <f>IF(OR('5.6 HH'!AN35="",'5.6 HH'!AN43=""),"",'5.6 HH'!AN35)</f>
        <v/>
      </c>
      <c r="AO209" s="318" t="str">
        <f>IF(OR('5.6 HH'!AO35="",'5.6 HH'!AO43=""),"",'5.6 HH'!AO35)</f>
        <v/>
      </c>
      <c r="AP209" s="318" t="str">
        <f>IF(OR('5.6 HH'!AP35="",'5.6 HH'!AP43=""),"",'5.6 HH'!AP35)</f>
        <v/>
      </c>
      <c r="AQ209" s="318" t="str">
        <f>IF(OR('5.6 HH'!AQ35="",'5.6 HH'!AQ43=""),"",'5.6 HH'!AQ35)</f>
        <v/>
      </c>
      <c r="AR209" s="318" t="str">
        <f>IF(OR('5.6 HH'!AR35="",'5.6 HH'!AR43=""),"",'5.6 HH'!AR35)</f>
        <v/>
      </c>
      <c r="AS209" s="318" t="str">
        <f>IF(OR('5.6 HH'!AS35="",'5.6 HH'!AS43=""),"",'5.6 HH'!AS35)</f>
        <v/>
      </c>
      <c r="AT209" s="318" t="str">
        <f>IF(OR('5.6 HH'!AT35="",'5.6 HH'!AT43=""),"",'5.6 HH'!AT35)</f>
        <v/>
      </c>
      <c r="AU209" s="318" t="str">
        <f>IF(OR('5.6 HH'!AU35="",'5.6 HH'!AU43=""),"",'5.6 HH'!AU35)</f>
        <v/>
      </c>
      <c r="AV209" s="318" t="str">
        <f>IF(OR('5.6 HH'!AV35="",'5.6 HH'!AV43=""),"",'5.6 HH'!AV35)</f>
        <v/>
      </c>
      <c r="AW209" s="318" t="str">
        <f>IF(OR('5.6 HH'!AW35="",'5.6 HH'!AW43=""),"",'5.6 HH'!AW35)</f>
        <v/>
      </c>
      <c r="AX209" s="318" t="str">
        <f>IF(OR('5.6 HH'!AX35="",'5.6 HH'!AX43=""),"",'5.6 HH'!AX35)</f>
        <v/>
      </c>
      <c r="AY209" s="318" t="str">
        <f>IF(OR('5.6 HH'!AY35="",'5.6 HH'!AY43=""),"",'5.6 HH'!AY35)</f>
        <v/>
      </c>
      <c r="AZ209" s="318" t="str">
        <f>IF(OR('5.6 HH'!AZ35="",'5.6 HH'!AZ43=""),"",'5.6 HH'!AZ35)</f>
        <v/>
      </c>
      <c r="BA209" s="318" t="str">
        <f>IF(OR('5.6 HH'!BA35="",'5.6 HH'!BA43=""),"",'5.6 HH'!BA35)</f>
        <v/>
      </c>
      <c r="BB209" s="318" t="str">
        <f>IF(OR('5.6 HH'!BB35="",'5.6 HH'!BB43=""),"",'5.6 HH'!BB35)</f>
        <v/>
      </c>
      <c r="BC209" s="318" t="str">
        <f>IF(OR('5.6 HH'!BC35="",'5.6 HH'!BC43=""),"",'5.6 HH'!BC35)</f>
        <v/>
      </c>
      <c r="BD209" s="318" t="str">
        <f>IF(OR('5.6 HH'!BD35="",'5.6 HH'!BD43=""),"",'5.6 HH'!BD35)</f>
        <v/>
      </c>
      <c r="BE209" s="318" t="str">
        <f>IF(OR('5.6 HH'!BE35="",'5.6 HH'!BE43=""),"",'5.6 HH'!BE35)</f>
        <v/>
      </c>
      <c r="BF209" s="318" t="str">
        <f>IF(OR('5.6 HH'!BF35="",'5.6 HH'!BF43=""),"",'5.6 HH'!BF35)</f>
        <v/>
      </c>
      <c r="BG209" s="318" t="str">
        <f>IF(OR('5.6 HH'!BG35="",'5.6 HH'!BG43=""),"",'5.6 HH'!BG35)</f>
        <v/>
      </c>
      <c r="BH209" s="318" t="str">
        <f>IF(OR('5.6 HH'!BH35="",'5.6 HH'!BH43=""),"",'5.6 HH'!BH35)</f>
        <v/>
      </c>
      <c r="BI209" s="318" t="str">
        <f>IF(OR('5.6 HH'!BI35="",'5.6 HH'!BI43=""),"",'5.6 HH'!BI35)</f>
        <v/>
      </c>
      <c r="BJ209" s="318" t="str">
        <f>IF(OR('5.6 HH'!BJ35="",'5.6 HH'!BJ43=""),"",'5.6 HH'!BJ35)</f>
        <v/>
      </c>
      <c r="BK209" s="318" t="str">
        <f>IF(OR('5.6 HH'!BK35="",'5.6 HH'!BK43=""),"",'5.6 HH'!BK35)</f>
        <v/>
      </c>
      <c r="BL209" s="318" t="str">
        <f>IF(OR('5.6 HH'!BL35="",'5.6 HH'!BL43=""),"",'5.6 HH'!BL35)</f>
        <v/>
      </c>
      <c r="BM209" s="318" t="str">
        <f>IF(OR('5.6 HH'!BM35="",'5.6 HH'!BM43=""),"",'5.6 HH'!BM35)</f>
        <v/>
      </c>
      <c r="BN209" s="318" t="str">
        <f>IF(OR('5.6 HH'!BN35="",'5.6 HH'!BN43=""),"",'5.6 HH'!BN35)</f>
        <v/>
      </c>
      <c r="BO209" s="318" t="str">
        <f>IF(OR('5.6 HH'!BO35="",'5.6 HH'!BO43=""),"",'5.6 HH'!BO35)</f>
        <v/>
      </c>
      <c r="BP209" s="318" t="str">
        <f>IF(OR('5.6 HH'!BP35="",'5.6 HH'!BP43=""),"",'5.6 HH'!BP35)</f>
        <v/>
      </c>
      <c r="BQ209" s="318" t="str">
        <f>IF(OR('5.6 HH'!BQ35="",'5.6 HH'!BQ43=""),"",'5.6 HH'!BQ35)</f>
        <v/>
      </c>
      <c r="BR209" s="318" t="str">
        <f>IF(OR('5.6 HH'!BR35="",'5.6 HH'!BR43=""),"",'5.6 HH'!BR35)</f>
        <v/>
      </c>
      <c r="BS209" s="318" t="str">
        <f>IF(OR('5.6 HH'!BS35="",'5.6 HH'!BS43=""),"",'5.6 HH'!BS35)</f>
        <v/>
      </c>
      <c r="BT209" s="318" t="str">
        <f>IF(OR('5.6 HH'!BT35="",'5.6 HH'!BT43=""),"",'5.6 HH'!BT35)</f>
        <v/>
      </c>
      <c r="BU209" s="318" t="str">
        <f>IF(OR('5.6 HH'!BU35="",'5.6 HH'!BU43=""),"",'5.6 HH'!BU35)</f>
        <v/>
      </c>
      <c r="BV209" s="318" t="str">
        <f>IF(OR('5.6 HH'!BV35="",'5.6 HH'!BV43=""),"",'5.6 HH'!BV35)</f>
        <v/>
      </c>
      <c r="BW209" s="318" t="str">
        <f>IF(OR('5.6 HH'!BW35="",'5.6 HH'!BW43=""),"",'5.6 HH'!BW35)</f>
        <v/>
      </c>
      <c r="BX209" s="318" t="str">
        <f>IF(OR('5.6 HH'!BX35="",'5.6 HH'!BX43=""),"",'5.6 HH'!BX35)</f>
        <v/>
      </c>
      <c r="BY209" s="318" t="str">
        <f>IF(OR('5.6 HH'!BY35="",'5.6 HH'!BY43=""),"",'5.6 HH'!BY35)</f>
        <v/>
      </c>
      <c r="BZ209" s="318" t="str">
        <f>IF(OR('5.6 HH'!BZ35="",'5.6 HH'!BZ43=""),"",'5.6 HH'!BZ35)</f>
        <v/>
      </c>
      <c r="CA209" s="318" t="str">
        <f>IF(OR('5.6 HH'!CA35="",'5.6 HH'!CA43=""),"",'5.6 HH'!CA35)</f>
        <v/>
      </c>
      <c r="CB209" s="318" t="str">
        <f>IF(OR('5.6 HH'!CB35="",'5.6 HH'!CB43=""),"",'5.6 HH'!CB35)</f>
        <v/>
      </c>
      <c r="CC209" s="318" t="str">
        <f>IF(OR('5.6 HH'!CC35="",'5.6 HH'!CC43=""),"",'5.6 HH'!CC35)</f>
        <v/>
      </c>
      <c r="CD209" s="318" t="str">
        <f>IF(OR('5.6 HH'!CD35="",'5.6 HH'!CD43=""),"",'5.6 HH'!CD35)</f>
        <v/>
      </c>
      <c r="CE209" s="318" t="str">
        <f>IF(OR('5.6 HH'!CE35="",'5.6 HH'!CE43=""),"",'5.6 HH'!CE35)</f>
        <v/>
      </c>
      <c r="CF209" s="318" t="str">
        <f>IF(OR('5.6 HH'!CF35="",'5.6 HH'!CF43=""),"",'5.6 HH'!CF35)</f>
        <v/>
      </c>
      <c r="CG209" s="318" t="str">
        <f>IF(OR('5.6 HH'!CG35="",'5.6 HH'!CG43=""),"",'5.6 HH'!CG35)</f>
        <v/>
      </c>
      <c r="CH209" s="318" t="str">
        <f>IF(OR('5.6 HH'!CH35="",'5.6 HH'!CH43=""),"",'5.6 HH'!CH35)</f>
        <v/>
      </c>
      <c r="CI209" s="318" t="str">
        <f>IF(OR('5.6 HH'!CI35="",'5.6 HH'!CI43=""),"",'5.6 HH'!CI35)</f>
        <v/>
      </c>
      <c r="CJ209" s="318" t="str">
        <f>IF(OR('5.6 HH'!CJ35="",'5.6 HH'!CJ43=""),"",'5.6 HH'!CJ35)</f>
        <v/>
      </c>
      <c r="CK209" s="318" t="str">
        <f>IF(OR('5.6 HH'!CK35="",'5.6 HH'!CK43=""),"",'5.6 HH'!CK35)</f>
        <v/>
      </c>
      <c r="CL209" s="318" t="str">
        <f>IF(OR('5.6 HH'!CL35="",'5.6 HH'!CL43=""),"",'5.6 HH'!CL35)</f>
        <v/>
      </c>
      <c r="CM209" s="318" t="str">
        <f>IF(OR('5.6 HH'!CM35="",'5.6 HH'!CM43=""),"",'5.6 HH'!CM35)</f>
        <v/>
      </c>
      <c r="CN209" s="318" t="str">
        <f>IF(OR('5.6 HH'!CN35="",'5.6 HH'!CN43=""),"",'5.6 HH'!CN35)</f>
        <v/>
      </c>
      <c r="CO209" s="318" t="str">
        <f>IF(OR('5.6 HH'!CO35="",'5.6 HH'!CO43=""),"",'5.6 HH'!CO35)</f>
        <v/>
      </c>
      <c r="CP209" s="318" t="str">
        <f>IF(OR('5.6 HH'!CP35="",'5.6 HH'!CP43=""),"",'5.6 HH'!CP35)</f>
        <v/>
      </c>
      <c r="CQ209" s="318" t="str">
        <f>IF(OR('5.6 HH'!CQ35="",'5.6 HH'!CQ43=""),"",'5.6 HH'!CQ35)</f>
        <v/>
      </c>
      <c r="CR209" s="318" t="str">
        <f>IF(OR('5.6 HH'!CR35="",'5.6 HH'!CR43=""),"",'5.6 HH'!CR35)</f>
        <v/>
      </c>
      <c r="CS209" s="318" t="str">
        <f>IF(OR('5.6 HH'!CS35="",'5.6 HH'!CS43=""),"",'5.6 HH'!CS35)</f>
        <v/>
      </c>
      <c r="CT209" s="318" t="str">
        <f>IF(OR('5.6 HH'!CT35="",'5.6 HH'!CT43=""),"",'5.6 HH'!CT35)</f>
        <v/>
      </c>
      <c r="CU209" s="318" t="str">
        <f>IF(OR('5.6 HH'!CU35="",'5.6 HH'!CU43=""),"",'5.6 HH'!CU35)</f>
        <v/>
      </c>
      <c r="CV209" s="318" t="str">
        <f>IF(OR('5.6 HH'!CV35="",'5.6 HH'!CV43=""),"",'5.6 HH'!CV35)</f>
        <v/>
      </c>
      <c r="CW209" s="318" t="str">
        <f>IF(OR('5.6 HH'!CW35="",'5.6 HH'!CW43=""),"",'5.6 HH'!CW35)</f>
        <v/>
      </c>
      <c r="CX209" s="318" t="str">
        <f>IF(OR('5.6 HH'!CX35="",'5.6 HH'!CX43=""),"",'5.6 HH'!CX35)</f>
        <v/>
      </c>
      <c r="CY209" s="318" t="str">
        <f>IF(OR('5.6 HH'!CY35="",'5.6 HH'!CY43=""),"",'5.6 HH'!CY35)</f>
        <v/>
      </c>
      <c r="CZ209" s="318" t="str">
        <f>IF(OR('5.6 HH'!CZ35="",'5.6 HH'!CZ43=""),"",'5.6 HH'!CZ35)</f>
        <v/>
      </c>
      <c r="DA209" s="318" t="str">
        <f>IF(OR('5.6 HH'!DA35="",'5.6 HH'!DA43=""),"",'5.6 HH'!DA35)</f>
        <v/>
      </c>
      <c r="DB209" s="318" t="str">
        <f>IF(OR('5.6 HH'!DB35="",'5.6 HH'!DB43=""),"",'5.6 HH'!DB35)</f>
        <v/>
      </c>
      <c r="DC209" s="318" t="str">
        <f>IF(OR('5.6 HH'!DC35="",'5.6 HH'!DC43=""),"",'5.6 HH'!DC35)</f>
        <v/>
      </c>
      <c r="DD209" s="318" t="str">
        <f>IF(OR('5.6 HH'!DD35="",'5.6 HH'!DD43=""),"",'5.6 HH'!DD35)</f>
        <v/>
      </c>
      <c r="DE209" s="318" t="str">
        <f>IF(OR('5.6 HH'!DE35="",'5.6 HH'!DE43=""),"",'5.6 HH'!DE35)</f>
        <v/>
      </c>
      <c r="DF209" s="318" t="str">
        <f>IF(OR('5.6 HH'!DF35="",'5.6 HH'!DF43=""),"",'5.6 HH'!DF35)</f>
        <v/>
      </c>
      <c r="DG209" s="318" t="str">
        <f>IF(OR('5.6 HH'!DG35="",'5.6 HH'!DG43=""),"",'5.6 HH'!DG35)</f>
        <v/>
      </c>
      <c r="DH209" s="318" t="str">
        <f>IF(OR('5.6 HH'!DH35="",'5.6 HH'!DH43=""),"",'5.6 HH'!DH35)</f>
        <v/>
      </c>
      <c r="DI209" s="318" t="str">
        <f>IF(OR('5.6 HH'!DI35="",'5.6 HH'!DI43=""),"",'5.6 HH'!DI35)</f>
        <v/>
      </c>
      <c r="DJ209" s="318" t="str">
        <f>IF(OR('5.6 HH'!DJ35="",'5.6 HH'!DJ43=""),"",'5.6 HH'!DJ35)</f>
        <v/>
      </c>
      <c r="DK209" s="318" t="str">
        <f>IF(OR('5.6 HH'!DK35="",'5.6 HH'!DK43=""),"",'5.6 HH'!DK35)</f>
        <v/>
      </c>
      <c r="DL209" s="318" t="str">
        <f>IF(OR('5.6 HH'!DL35="",'5.6 HH'!DL43=""),"",'5.6 HH'!DL35)</f>
        <v/>
      </c>
      <c r="DM209" s="318" t="str">
        <f>IF(OR('5.6 HH'!DM35="",'5.6 HH'!DM43=""),"",'5.6 HH'!DM35)</f>
        <v/>
      </c>
      <c r="DN209" s="318" t="str">
        <f>IF(OR('5.6 HH'!DN35="",'5.6 HH'!DN43=""),"",'5.6 HH'!DN35)</f>
        <v/>
      </c>
      <c r="DO209" s="318" t="str">
        <f>IF(OR('5.6 HH'!DO35="",'5.6 HH'!DO43=""),"",'5.6 HH'!DO35)</f>
        <v/>
      </c>
      <c r="DP209" s="318" t="str">
        <f>IF(OR('5.6 HH'!DP35="",'5.6 HH'!DP43=""),"",'5.6 HH'!DP35)</f>
        <v/>
      </c>
      <c r="DQ209" s="318" t="str">
        <f>IF(OR('5.6 HH'!DQ35="",'5.6 HH'!DQ43=""),"",'5.6 HH'!DQ35)</f>
        <v/>
      </c>
      <c r="DR209" s="318" t="str">
        <f>IF(OR('5.6 HH'!DR35="",'5.6 HH'!DR43=""),"",'5.6 HH'!DR35)</f>
        <v/>
      </c>
      <c r="DS209" s="318" t="str">
        <f>IF(OR('5.6 HH'!DS35="",'5.6 HH'!DS43=""),"",'5.6 HH'!DS35)</f>
        <v/>
      </c>
      <c r="DT209" s="318" t="str">
        <f>IF(OR('5.6 HH'!DT35="",'5.6 HH'!DT43=""),"",'5.6 HH'!DT35)</f>
        <v/>
      </c>
      <c r="DU209" s="318" t="str">
        <f>IF(OR('5.6 HH'!DU35="",'5.6 HH'!DU43=""),"",'5.6 HH'!DU35)</f>
        <v/>
      </c>
      <c r="DV209" s="318" t="str">
        <f>IF(OR('5.6 HH'!DV35="",'5.6 HH'!DV43=""),"",'5.6 HH'!DV35)</f>
        <v/>
      </c>
      <c r="DW209" s="318" t="str">
        <f>IF(OR('5.6 HH'!DW35="",'5.6 HH'!DW43=""),"",'5.6 HH'!DW35)</f>
        <v/>
      </c>
      <c r="DX209" s="318" t="str">
        <f>IF(OR('5.6 HH'!DX35="",'5.6 HH'!DX43=""),"",'5.6 HH'!DX35)</f>
        <v/>
      </c>
      <c r="DY209" s="318" t="str">
        <f>IF(OR('5.6 HH'!DY35="",'5.6 HH'!DY43=""),"",'5.6 HH'!DY35)</f>
        <v/>
      </c>
      <c r="DZ209" s="318" t="str">
        <f>IF(OR('5.6 HH'!DZ35="",'5.6 HH'!DZ43=""),"",'5.6 HH'!DZ35)</f>
        <v/>
      </c>
      <c r="EA209" s="318" t="str">
        <f>IF(OR('5.6 HH'!EA35="",'5.6 HH'!EA43=""),"",'5.6 HH'!EA35)</f>
        <v/>
      </c>
      <c r="EB209" s="318" t="str">
        <f>IF(OR('5.6 HH'!EB35="",'5.6 HH'!EB43=""),"",'5.6 HH'!EB35)</f>
        <v/>
      </c>
      <c r="EC209" s="318" t="str">
        <f>IF(OR('5.6 HH'!EC35="",'5.6 HH'!EC43=""),"",'5.6 HH'!EC35)</f>
        <v/>
      </c>
      <c r="ED209" s="318" t="str">
        <f>IF(OR('5.6 HH'!ED35="",'5.6 HH'!ED43=""),"",'5.6 HH'!ED35)</f>
        <v/>
      </c>
      <c r="EE209" s="318" t="str">
        <f>IF(OR('5.6 HH'!EE35="",'5.6 HH'!EE43=""),"",'5.6 HH'!EE35)</f>
        <v/>
      </c>
      <c r="EF209" s="318" t="str">
        <f>IF(OR('5.6 HH'!EF35="",'5.6 HH'!EF43=""),"",'5.6 HH'!EF35)</f>
        <v/>
      </c>
      <c r="EG209" s="318" t="str">
        <f>IF(OR('5.6 HH'!EG35="",'5.6 HH'!EG43=""),"",'5.6 HH'!EG35)</f>
        <v/>
      </c>
      <c r="EH209" s="318" t="str">
        <f>IF(OR('5.6 HH'!EH35="",'5.6 HH'!EH43=""),"",'5.6 HH'!EH35)</f>
        <v/>
      </c>
      <c r="EI209" s="318" t="str">
        <f>IF(OR('5.6 HH'!EI35="",'5.6 HH'!EI43=""),"",'5.6 HH'!EI35)</f>
        <v/>
      </c>
      <c r="EJ209" s="318" t="str">
        <f>IF(OR('5.6 HH'!EJ35="",'5.6 HH'!EJ43=""),"",'5.6 HH'!EJ35)</f>
        <v/>
      </c>
      <c r="EK209" s="318" t="str">
        <f>IF(OR('5.6 HH'!EK35="",'5.6 HH'!EK43=""),"",'5.6 HH'!EK35)</f>
        <v/>
      </c>
      <c r="EL209" s="318" t="str">
        <f>IF(OR('5.6 HH'!EL35="",'5.6 HH'!EL43=""),"",'5.6 HH'!EL35)</f>
        <v/>
      </c>
      <c r="EM209" s="318" t="str">
        <f>IF(OR('5.6 HH'!EM35="",'5.6 HH'!EM43=""),"",'5.6 HH'!EM35)</f>
        <v/>
      </c>
      <c r="EN209" s="318" t="str">
        <f>IF(OR('5.6 HH'!EN35="",'5.6 HH'!EN43=""),"",'5.6 HH'!EN35)</f>
        <v/>
      </c>
      <c r="EO209" s="318" t="str">
        <f>IF(OR('5.6 HH'!EO35="",'5.6 HH'!EO43=""),"",'5.6 HH'!EO35)</f>
        <v/>
      </c>
      <c r="EP209" s="318" t="str">
        <f>IF(OR('5.6 HH'!EP35="",'5.6 HH'!EP43=""),"",'5.6 HH'!EP35)</f>
        <v/>
      </c>
      <c r="EQ209" s="318" t="str">
        <f>IF(OR('5.6 HH'!EQ35="",'5.6 HH'!EQ43=""),"",'5.6 HH'!EQ35)</f>
        <v/>
      </c>
      <c r="ER209" s="318" t="str">
        <f>IF(OR('5.6 HH'!ER35="",'5.6 HH'!ER43=""),"",'5.6 HH'!ER35)</f>
        <v/>
      </c>
      <c r="ES209" s="318" t="str">
        <f>IF(OR('5.6 HH'!ES35="",'5.6 HH'!ES43=""),"",'5.6 HH'!ES35)</f>
        <v/>
      </c>
      <c r="ET209" s="318" t="str">
        <f>IF(OR('5.6 HH'!ET35="",'5.6 HH'!ET43=""),"",'5.6 HH'!ET35)</f>
        <v/>
      </c>
      <c r="EU209" s="318" t="str">
        <f>IF(OR('5.6 HH'!EU35="",'5.6 HH'!EU43=""),"",'5.6 HH'!EU35)</f>
        <v/>
      </c>
      <c r="EV209" s="318" t="str">
        <f>IF(OR('5.6 HH'!EV35="",'5.6 HH'!EV43=""),"",'5.6 HH'!EV35)</f>
        <v/>
      </c>
      <c r="EW209" s="318" t="str">
        <f>IF(OR('5.6 HH'!EW35="",'5.6 HH'!EW43=""),"",'5.6 HH'!EW35)</f>
        <v/>
      </c>
      <c r="EX209" s="318" t="str">
        <f>IF(OR('5.6 HH'!EX35="",'5.6 HH'!EX43=""),"",'5.6 HH'!EX35)</f>
        <v/>
      </c>
      <c r="EY209" s="318" t="str">
        <f>IF(OR('5.6 HH'!EY35="",'5.6 HH'!EY43=""),"",'5.6 HH'!EY35)</f>
        <v/>
      </c>
      <c r="EZ209" s="318" t="str">
        <f>IF(OR('5.6 HH'!EZ35="",'5.6 HH'!EZ43=""),"",'5.6 HH'!EZ35)</f>
        <v/>
      </c>
      <c r="FA209" s="318" t="str">
        <f>IF(OR('5.6 HH'!FA35="",'5.6 HH'!FA43=""),"",'5.6 HH'!FA35)</f>
        <v/>
      </c>
      <c r="FB209" s="318" t="str">
        <f>IF(OR('5.6 HH'!FB35="",'5.6 HH'!FB43=""),"",'5.6 HH'!FB35)</f>
        <v/>
      </c>
      <c r="FC209" s="318" t="str">
        <f>IF(OR('5.6 HH'!FC35="",'5.6 HH'!FC43=""),"",'5.6 HH'!FC35)</f>
        <v/>
      </c>
      <c r="FD209" s="318" t="str">
        <f>IF(OR('5.6 HH'!FD35="",'5.6 HH'!FD43=""),"",'5.6 HH'!FD35)</f>
        <v/>
      </c>
      <c r="FE209" s="318" t="str">
        <f>IF(OR('5.6 HH'!FE35="",'5.6 HH'!FE43=""),"",'5.6 HH'!FE35)</f>
        <v/>
      </c>
      <c r="FF209" s="318" t="str">
        <f>IF(OR('5.6 HH'!FF35="",'5.6 HH'!FF43=""),"",'5.6 HH'!FF35)</f>
        <v/>
      </c>
      <c r="FG209" s="318" t="str">
        <f>IF(OR('5.6 HH'!FG35="",'5.6 HH'!FG43=""),"",'5.6 HH'!FG35)</f>
        <v/>
      </c>
      <c r="FH209" s="318" t="str">
        <f>IF(OR('5.6 HH'!FH35="",'5.6 HH'!FH43=""),"",'5.6 HH'!FH35)</f>
        <v/>
      </c>
      <c r="FI209" s="318" t="str">
        <f>IF(OR('5.6 HH'!FI35="",'5.6 HH'!FI43=""),"",'5.6 HH'!FI35)</f>
        <v/>
      </c>
      <c r="FJ209" s="318" t="str">
        <f>IF(OR('5.6 HH'!FJ35="",'5.6 HH'!FJ43=""),"",'5.6 HH'!FJ35)</f>
        <v/>
      </c>
      <c r="FK209" s="318" t="str">
        <f>IF(OR('5.6 HH'!FK35="",'5.6 HH'!FK43=""),"",'5.6 HH'!FK35)</f>
        <v/>
      </c>
      <c r="FL209" s="318" t="str">
        <f>IF(OR('5.6 HH'!FL35="",'5.6 HH'!FL43=""),"",'5.6 HH'!FL35)</f>
        <v/>
      </c>
      <c r="FM209" s="318" t="str">
        <f>IF(OR('5.6 HH'!FM35="",'5.6 HH'!FM43=""),"",'5.6 HH'!FM35)</f>
        <v/>
      </c>
      <c r="FN209" s="318" t="str">
        <f>IF(OR('5.6 HH'!FN35="",'5.6 HH'!FN43=""),"",'5.6 HH'!FN35)</f>
        <v/>
      </c>
      <c r="FO209" s="318" t="str">
        <f>IF(OR('5.6 HH'!FO35="",'5.6 HH'!FO43=""),"",'5.6 HH'!FO35)</f>
        <v/>
      </c>
      <c r="FP209" s="318" t="str">
        <f>IF(OR('5.6 HH'!FP35="",'5.6 HH'!FP43=""),"",'5.6 HH'!FP35)</f>
        <v/>
      </c>
      <c r="FQ209" s="318" t="str">
        <f>IF(OR('5.6 HH'!FQ35="",'5.6 HH'!FQ43=""),"",'5.6 HH'!FQ35)</f>
        <v/>
      </c>
      <c r="FR209" s="318" t="str">
        <f>IF(OR('5.6 HH'!FR35="",'5.6 HH'!FR43=""),"",'5.6 HH'!FR35)</f>
        <v/>
      </c>
      <c r="FS209" s="318" t="str">
        <f>IF(OR('5.6 HH'!FS35="",'5.6 HH'!FS43=""),"",'5.6 HH'!FS35)</f>
        <v/>
      </c>
      <c r="FT209" s="318" t="str">
        <f>IF(OR('5.6 HH'!FT35="",'5.6 HH'!FT43=""),"",'5.6 HH'!FT35)</f>
        <v/>
      </c>
      <c r="FU209" s="318" t="str">
        <f>IF(OR('5.6 HH'!FU35="",'5.6 HH'!FU43=""),"",'5.6 HH'!FU35)</f>
        <v/>
      </c>
      <c r="FV209" s="318" t="str">
        <f>IF(OR('5.6 HH'!FV35="",'5.6 HH'!FV43=""),"",'5.6 HH'!FV35)</f>
        <v/>
      </c>
      <c r="FW209" s="318" t="str">
        <f>IF(OR('5.6 HH'!FW35="",'5.6 HH'!FW43=""),"",'5.6 HH'!FW35)</f>
        <v/>
      </c>
      <c r="FX209" s="318" t="str">
        <f>IF(OR('5.6 HH'!FX35="",'5.6 HH'!FX43=""),"",'5.6 HH'!FX35)</f>
        <v/>
      </c>
      <c r="FY209" s="318" t="str">
        <f>IF(OR('5.6 HH'!FY35="",'5.6 HH'!FY43=""),"",'5.6 HH'!FY35)</f>
        <v/>
      </c>
      <c r="FZ209" s="318" t="str">
        <f>IF(OR('5.6 HH'!FZ35="",'5.6 HH'!FZ43=""),"",'5.6 HH'!FZ35)</f>
        <v/>
      </c>
      <c r="GA209" s="318" t="str">
        <f>IF(OR('5.6 HH'!GA35="",'5.6 HH'!GA43=""),"",'5.6 HH'!GA35)</f>
        <v/>
      </c>
      <c r="GB209" s="318" t="str">
        <f>IF(OR('5.6 HH'!GB35="",'5.6 HH'!GB43=""),"",'5.6 HH'!GB35)</f>
        <v/>
      </c>
      <c r="GC209" s="318" t="str">
        <f>IF(OR('5.6 HH'!GC35="",'5.6 HH'!GC43=""),"",'5.6 HH'!GC35)</f>
        <v/>
      </c>
      <c r="GD209" s="318" t="str">
        <f>IF(OR('5.6 HH'!GD35="",'5.6 HH'!GD43=""),"",'5.6 HH'!GD35)</f>
        <v/>
      </c>
      <c r="GE209" s="318" t="str">
        <f>IF(OR('5.6 HH'!GE35="",'5.6 HH'!GE43=""),"",'5.6 HH'!GE35)</f>
        <v/>
      </c>
      <c r="GF209" s="318" t="str">
        <f>IF(OR('5.6 HH'!GF35="",'5.6 HH'!GF43=""),"",'5.6 HH'!GF35)</f>
        <v/>
      </c>
      <c r="GG209" s="318" t="str">
        <f>IF(OR('5.6 HH'!GG35="",'5.6 HH'!GG43=""),"",'5.6 HH'!GG35)</f>
        <v/>
      </c>
      <c r="GH209" s="318" t="str">
        <f>IF(OR('5.6 HH'!GH35="",'5.6 HH'!GH43=""),"",'5.6 HH'!GH35)</f>
        <v/>
      </c>
      <c r="GI209" s="318" t="str">
        <f>IF(OR('5.6 HH'!GI35="",'5.6 HH'!GI43=""),"",'5.6 HH'!GI35)</f>
        <v/>
      </c>
      <c r="GJ209" s="318" t="str">
        <f>IF(OR('5.6 HH'!GJ35="",'5.6 HH'!GJ43=""),"",'5.6 HH'!GJ35)</f>
        <v/>
      </c>
      <c r="GK209" s="318" t="str">
        <f>IF(OR('5.6 HH'!GK35="",'5.6 HH'!GK43=""),"",'5.6 HH'!GK35)</f>
        <v/>
      </c>
      <c r="GL209" s="318" t="str">
        <f>IF(OR('5.6 HH'!GL35="",'5.6 HH'!GL43=""),"",'5.6 HH'!GL35)</f>
        <v/>
      </c>
      <c r="GM209" s="318" t="str">
        <f>IF(OR('5.6 HH'!GM35="",'5.6 HH'!GM43=""),"",'5.6 HH'!GM35)</f>
        <v/>
      </c>
      <c r="GN209" s="318" t="str">
        <f>IF(OR('5.6 HH'!GN35="",'5.6 HH'!GN43=""),"",'5.6 HH'!GN35)</f>
        <v/>
      </c>
      <c r="GO209" s="318" t="str">
        <f>IF(OR('5.6 HH'!GO35="",'5.6 HH'!GO43=""),"",'5.6 HH'!GO35)</f>
        <v/>
      </c>
      <c r="GP209" s="318" t="str">
        <f>IF(OR('5.6 HH'!GP35="",'5.6 HH'!GP43=""),"",'5.6 HH'!GP35)</f>
        <v/>
      </c>
      <c r="GQ209" s="318" t="str">
        <f>IF(OR('5.6 HH'!GQ35="",'5.6 HH'!GQ43=""),"",'5.6 HH'!GQ35)</f>
        <v/>
      </c>
      <c r="GR209" s="318" t="str">
        <f>IF(OR('5.6 HH'!GR35="",'5.6 HH'!GR43=""),"",'5.6 HH'!GR35)</f>
        <v/>
      </c>
      <c r="GS209" s="318" t="str">
        <f>IF(OR('5.6 HH'!GS35="",'5.6 HH'!GS43=""),"",'5.6 HH'!GS35)</f>
        <v/>
      </c>
      <c r="GT209" s="318" t="str">
        <f>IF(OR('5.6 HH'!GT35="",'5.6 HH'!GT43=""),"",'5.6 HH'!GT35)</f>
        <v/>
      </c>
      <c r="GU209" s="318" t="str">
        <f>IF(OR('5.6 HH'!GU35="",'5.6 HH'!GU43=""),"",'5.6 HH'!GU35)</f>
        <v/>
      </c>
      <c r="GV209" s="318" t="str">
        <f>IF(OR('5.6 HH'!GV35="",'5.6 HH'!GV43=""),"",'5.6 HH'!GV35)</f>
        <v/>
      </c>
      <c r="GW209" s="318" t="str">
        <f>IF(OR('5.6 HH'!GW35="",'5.6 HH'!GW43=""),"",'5.6 HH'!GW35)</f>
        <v/>
      </c>
      <c r="GX209" s="318" t="str">
        <f>IF(OR('5.6 HH'!GX35="",'5.6 HH'!GX43=""),"",'5.6 HH'!GX35)</f>
        <v/>
      </c>
      <c r="GY209" s="318" t="str">
        <f>IF(OR('5.6 HH'!GY35="",'5.6 HH'!GY43=""),"",'5.6 HH'!GY35)</f>
        <v/>
      </c>
      <c r="GZ209" s="318" t="str">
        <f>IF(OR('5.6 HH'!GZ35="",'5.6 HH'!GZ43=""),"",'5.6 HH'!GZ35)</f>
        <v/>
      </c>
      <c r="HA209" s="318" t="str">
        <f>IF(OR('5.6 HH'!HA35="",'5.6 HH'!HA43=""),"",'5.6 HH'!HA35)</f>
        <v/>
      </c>
      <c r="HB209" s="318" t="str">
        <f>IF(OR('5.6 HH'!HB35="",'5.6 HH'!HB43=""),"",'5.6 HH'!HB35)</f>
        <v/>
      </c>
      <c r="HC209" s="318" t="str">
        <f>IF(OR('5.6 HH'!HC35="",'5.6 HH'!HC43=""),"",'5.6 HH'!HC35)</f>
        <v/>
      </c>
      <c r="HD209" s="318" t="str">
        <f>IF(OR('5.6 HH'!HD35="",'5.6 HH'!HD43=""),"",'5.6 HH'!HD35)</f>
        <v/>
      </c>
      <c r="HE209" s="318" t="str">
        <f>IF(OR('5.6 HH'!HE35="",'5.6 HH'!HE43=""),"",'5.6 HH'!HE35)</f>
        <v/>
      </c>
      <c r="HF209" s="318" t="str">
        <f>IF(OR('5.6 HH'!HF35="",'5.6 HH'!HF43=""),"",'5.6 HH'!HF35)</f>
        <v/>
      </c>
      <c r="HG209" s="318" t="str">
        <f>IF(OR('5.6 HH'!HG35="",'5.6 HH'!HG43=""),"",'5.6 HH'!HG35)</f>
        <v/>
      </c>
      <c r="HH209" s="318" t="str">
        <f>IF(OR('5.6 HH'!HH35="",'5.6 HH'!HH43=""),"",'5.6 HH'!HH35)</f>
        <v/>
      </c>
      <c r="HI209" s="318" t="str">
        <f>IF(OR('5.6 HH'!HI35="",'5.6 HH'!HI43=""),"",'5.6 HH'!HI35)</f>
        <v/>
      </c>
      <c r="HJ209" s="318" t="str">
        <f>IF(OR('5.6 HH'!HJ35="",'5.6 HH'!HJ43=""),"",'5.6 HH'!HJ35)</f>
        <v/>
      </c>
      <c r="HK209" s="318" t="str">
        <f>IF(OR('5.6 HH'!HK35="",'5.6 HH'!HK43=""),"",'5.6 HH'!HK35)</f>
        <v/>
      </c>
      <c r="HL209" s="318" t="str">
        <f>IF(OR('5.6 HH'!HL35="",'5.6 HH'!HL43=""),"",'5.6 HH'!HL35)</f>
        <v/>
      </c>
      <c r="HM209" s="318" t="str">
        <f>IF(OR('5.6 HH'!HM35="",'5.6 HH'!HM43=""),"",'5.6 HH'!HM35)</f>
        <v/>
      </c>
      <c r="HN209" s="318" t="str">
        <f>IF(OR('5.6 HH'!HN35="",'5.6 HH'!HN43=""),"",'5.6 HH'!HN35)</f>
        <v/>
      </c>
      <c r="HO209" s="318" t="str">
        <f>IF(OR('5.6 HH'!HO35="",'5.6 HH'!HO43=""),"",'5.6 HH'!HO35)</f>
        <v/>
      </c>
      <c r="HP209" s="318" t="str">
        <f>IF(OR('5.6 HH'!HP35="",'5.6 HH'!HP43=""),"",'5.6 HH'!HP35)</f>
        <v/>
      </c>
      <c r="HQ209" s="318" t="str">
        <f>IF(OR('5.6 HH'!HQ35="",'5.6 HH'!HQ43=""),"",'5.6 HH'!HQ35)</f>
        <v/>
      </c>
      <c r="HR209" s="318" t="str">
        <f>IF(OR('5.6 HH'!HR35="",'5.6 HH'!HR43=""),"",'5.6 HH'!HR35)</f>
        <v/>
      </c>
      <c r="HS209" s="318" t="str">
        <f>IF(OR('5.6 HH'!HS35="",'5.6 HH'!HS43=""),"",'5.6 HH'!HS35)</f>
        <v/>
      </c>
      <c r="HT209" s="318" t="str">
        <f>IF(OR('5.6 HH'!HT35="",'5.6 HH'!HT43=""),"",'5.6 HH'!HT35)</f>
        <v/>
      </c>
      <c r="HU209" s="318" t="str">
        <f>IF(OR('5.6 HH'!HU35="",'5.6 HH'!HU43=""),"",'5.6 HH'!HU35)</f>
        <v/>
      </c>
      <c r="HV209" s="318" t="str">
        <f>IF(OR('5.6 HH'!HV35="",'5.6 HH'!HV43=""),"",'5.6 HH'!HV35)</f>
        <v/>
      </c>
      <c r="HW209" s="318" t="str">
        <f>IF(OR('5.6 HH'!HW35="",'5.6 HH'!HW43=""),"",'5.6 HH'!HW35)</f>
        <v/>
      </c>
      <c r="HX209" s="318" t="str">
        <f>IF(OR('5.6 HH'!HX35="",'5.6 HH'!HX43=""),"",'5.6 HH'!HX35)</f>
        <v/>
      </c>
      <c r="HY209" s="318" t="str">
        <f>IF(OR('5.6 HH'!HY35="",'5.6 HH'!HY43=""),"",'5.6 HH'!HY35)</f>
        <v/>
      </c>
      <c r="HZ209" s="318" t="str">
        <f>IF(OR('5.6 HH'!HZ35="",'5.6 HH'!HZ43=""),"",'5.6 HH'!HZ35)</f>
        <v/>
      </c>
      <c r="IA209" s="318" t="str">
        <f>IF(OR('5.6 HH'!IA35="",'5.6 HH'!IA43=""),"",'5.6 HH'!IA35)</f>
        <v/>
      </c>
      <c r="IB209" s="318" t="str">
        <f>IF(OR('5.6 HH'!IB35="",'5.6 HH'!IB43=""),"",'5.6 HH'!IB35)</f>
        <v/>
      </c>
      <c r="IC209" s="318" t="str">
        <f>IF(OR('5.6 HH'!IC35="",'5.6 HH'!IC43=""),"",'5.6 HH'!IC35)</f>
        <v/>
      </c>
      <c r="ID209" s="318" t="str">
        <f>IF(OR('5.6 HH'!ID35="",'5.6 HH'!ID43=""),"",'5.6 HH'!ID35)</f>
        <v/>
      </c>
      <c r="IE209" s="318" t="str">
        <f>IF(OR('5.6 HH'!IE35="",'5.6 HH'!IE43=""),"",'5.6 HH'!IE35)</f>
        <v/>
      </c>
      <c r="IF209" s="318" t="str">
        <f>IF(OR('5.6 HH'!IF35="",'5.6 HH'!IF43=""),"",'5.6 HH'!IF35)</f>
        <v/>
      </c>
      <c r="IG209" s="318" t="str">
        <f>IF(OR('5.6 HH'!IG35="",'5.6 HH'!IG43=""),"",'5.6 HH'!IG35)</f>
        <v/>
      </c>
      <c r="IH209" s="318" t="str">
        <f>IF(OR('5.6 HH'!IH35="",'5.6 HH'!IH43=""),"",'5.6 HH'!IH35)</f>
        <v/>
      </c>
      <c r="II209" s="318" t="str">
        <f>IF(OR('5.6 HH'!II35="",'5.6 HH'!II43=""),"",'5.6 HH'!II35)</f>
        <v/>
      </c>
      <c r="IJ209" s="318" t="str">
        <f>IF(OR('5.6 HH'!IJ35="",'5.6 HH'!IJ43=""),"",'5.6 HH'!IJ35)</f>
        <v/>
      </c>
      <c r="IK209" s="318" t="str">
        <f>IF(OR('5.6 HH'!IK35="",'5.6 HH'!IK43=""),"",'5.6 HH'!IK35)</f>
        <v/>
      </c>
      <c r="IL209" s="318" t="str">
        <f>IF(OR('5.6 HH'!IL35="",'5.6 HH'!IL43=""),"",'5.6 HH'!IL35)</f>
        <v/>
      </c>
      <c r="IM209" s="318" t="str">
        <f>IF(OR('5.6 HH'!IM35="",'5.6 HH'!IM43=""),"",'5.6 HH'!IM35)</f>
        <v/>
      </c>
      <c r="IN209" s="318" t="str">
        <f>IF(OR('5.6 HH'!IN35="",'5.6 HH'!IN43=""),"",'5.6 HH'!IN35)</f>
        <v/>
      </c>
      <c r="IO209" s="318" t="str">
        <f>IF(OR('5.6 HH'!IO35="",'5.6 HH'!IO43=""),"",'5.6 HH'!IO35)</f>
        <v/>
      </c>
      <c r="IP209" s="318" t="str">
        <f>IF(OR('5.6 HH'!IP35="",'5.6 HH'!IP43=""),"",'5.6 HH'!IP35)</f>
        <v/>
      </c>
      <c r="IQ209" s="318" t="str">
        <f>IF(OR('5.6 HH'!IQ35="",'5.6 HH'!IQ43=""),"",'5.6 HH'!IQ35)</f>
        <v/>
      </c>
      <c r="IR209" s="318" t="str">
        <f>IF(OR('5.6 HH'!IR35="",'5.6 HH'!IR43=""),"",'5.6 HH'!IR35)</f>
        <v/>
      </c>
      <c r="IS209" s="318" t="str">
        <f>IF(OR('5.6 HH'!IS35="",'5.6 HH'!IS43=""),"",'5.6 HH'!IS35)</f>
        <v/>
      </c>
      <c r="IT209" s="318" t="str">
        <f>IF(OR('5.6 HH'!IT35="",'5.6 HH'!IT43=""),"",'5.6 HH'!IT35)</f>
        <v/>
      </c>
      <c r="IU209" s="318" t="str">
        <f>IF(OR('5.6 HH'!IU35="",'5.6 HH'!IU43=""),"",'5.6 HH'!IU35)</f>
        <v/>
      </c>
      <c r="IV209" s="318" t="str">
        <f>IF(OR('5.6 HH'!IV35="",'5.6 HH'!IV43=""),"",'5.6 HH'!IV35)</f>
        <v/>
      </c>
      <c r="IW209" s="318" t="str">
        <f>IF(OR('5.6 HH'!IW35="",'5.6 HH'!IW43=""),"",'5.6 HH'!IW35)</f>
        <v/>
      </c>
      <c r="IX209" s="318" t="str">
        <f>IF(OR('5.6 HH'!IX35="",'5.6 HH'!IX43=""),"",'5.6 HH'!IX35)</f>
        <v/>
      </c>
      <c r="IY209" s="318" t="str">
        <f>IF(OR('5.6 HH'!IY35="",'5.6 HH'!IY43=""),"",'5.6 HH'!IY35)</f>
        <v/>
      </c>
      <c r="IZ209" s="318" t="str">
        <f>IF(OR('5.6 HH'!IZ35="",'5.6 HH'!IZ43=""),"",'5.6 HH'!IZ35)</f>
        <v/>
      </c>
      <c r="JA209" s="318" t="str">
        <f>IF(OR('5.6 HH'!JA35="",'5.6 HH'!JA43=""),"",'5.6 HH'!JA35)</f>
        <v/>
      </c>
      <c r="JB209" s="318" t="str">
        <f>IF(OR('5.6 HH'!JB35="",'5.6 HH'!JB43=""),"",'5.6 HH'!JB35)</f>
        <v/>
      </c>
      <c r="JC209" s="318" t="str">
        <f>IF(OR('5.6 HH'!JC35="",'5.6 HH'!JC43=""),"",'5.6 HH'!JC35)</f>
        <v/>
      </c>
      <c r="JD209" s="318" t="str">
        <f>IF(OR('5.6 HH'!JD35="",'5.6 HH'!JD43=""),"",'5.6 HH'!JD35)</f>
        <v/>
      </c>
      <c r="JE209" s="318" t="str">
        <f>IF(OR('5.6 HH'!JE35="",'5.6 HH'!JE43=""),"",'5.6 HH'!JE35)</f>
        <v/>
      </c>
      <c r="JF209" s="318" t="str">
        <f>IF(OR('5.6 HH'!JF35="",'5.6 HH'!JF43=""),"",'5.6 HH'!JF35)</f>
        <v/>
      </c>
      <c r="JG209" s="318" t="str">
        <f>IF(OR('5.6 HH'!JG35="",'5.6 HH'!JG43=""),"",'5.6 HH'!JG35)</f>
        <v/>
      </c>
      <c r="JH209" s="318" t="str">
        <f>IF(OR('5.6 HH'!JH35="",'5.6 HH'!JH43=""),"",'5.6 HH'!JH35)</f>
        <v/>
      </c>
      <c r="JI209" s="318" t="str">
        <f>IF(OR('5.6 HH'!JI35="",'5.6 HH'!JI43=""),"",'5.6 HH'!JI35)</f>
        <v/>
      </c>
      <c r="JJ209" s="318" t="str">
        <f>IF(OR('5.6 HH'!JJ35="",'5.6 HH'!JJ43=""),"",'5.6 HH'!JJ35)</f>
        <v/>
      </c>
      <c r="JK209" s="318" t="str">
        <f>IF(OR('5.6 HH'!JK35="",'5.6 HH'!JK43=""),"",'5.6 HH'!JK35)</f>
        <v/>
      </c>
      <c r="JL209" s="318" t="str">
        <f>IF(OR('5.6 HH'!JL35="",'5.6 HH'!JL43=""),"",'5.6 HH'!JL35)</f>
        <v/>
      </c>
      <c r="JM209" s="318" t="str">
        <f>IF(OR('5.6 HH'!JM35="",'5.6 HH'!JM43=""),"",'5.6 HH'!JM35)</f>
        <v/>
      </c>
      <c r="JN209" s="318" t="str">
        <f>IF(OR('5.6 HH'!JN35="",'5.6 HH'!JN43=""),"",'5.6 HH'!JN35)</f>
        <v/>
      </c>
      <c r="JO209" s="318" t="str">
        <f>IF(OR('5.6 HH'!JO35="",'5.6 HH'!JO43=""),"",'5.6 HH'!JO35)</f>
        <v/>
      </c>
      <c r="JP209" s="318" t="str">
        <f>IF(OR('5.6 HH'!JP35="",'5.6 HH'!JP43=""),"",'5.6 HH'!JP35)</f>
        <v/>
      </c>
      <c r="JQ209" s="318" t="str">
        <f>IF(OR('5.6 HH'!JQ35="",'5.6 HH'!JQ43=""),"",'5.6 HH'!JQ35)</f>
        <v/>
      </c>
      <c r="JR209" s="318" t="str">
        <f>IF(OR('5.6 HH'!JR35="",'5.6 HH'!JR43=""),"",'5.6 HH'!JR35)</f>
        <v/>
      </c>
      <c r="JS209" s="318" t="str">
        <f>IF(OR('5.6 HH'!JS35="",'5.6 HH'!JS43=""),"",'5.6 HH'!JS35)</f>
        <v/>
      </c>
      <c r="JT209" s="318" t="str">
        <f>IF(OR('5.6 HH'!JT35="",'5.6 HH'!JT43=""),"",'5.6 HH'!JT35)</f>
        <v/>
      </c>
      <c r="JU209" s="318" t="str">
        <f>IF(OR('5.6 HH'!JU35="",'5.6 HH'!JU43=""),"",'5.6 HH'!JU35)</f>
        <v/>
      </c>
      <c r="JV209" s="318" t="str">
        <f>IF(OR('5.6 HH'!JV35="",'5.6 HH'!JV43=""),"",'5.6 HH'!JV35)</f>
        <v/>
      </c>
      <c r="JW209" s="318" t="str">
        <f>IF(OR('5.6 HH'!JW35="",'5.6 HH'!JW43=""),"",'5.6 HH'!JW35)</f>
        <v/>
      </c>
      <c r="JX209" s="318" t="str">
        <f>IF(OR('5.6 HH'!JX35="",'5.6 HH'!JX43=""),"",'5.6 HH'!JX35)</f>
        <v/>
      </c>
      <c r="JY209" s="318" t="str">
        <f>IF(OR('5.6 HH'!JY35="",'5.6 HH'!JY43=""),"",'5.6 HH'!JY35)</f>
        <v/>
      </c>
      <c r="JZ209" s="318" t="str">
        <f>IF(OR('5.6 HH'!JZ35="",'5.6 HH'!JZ43=""),"",'5.6 HH'!JZ35)</f>
        <v/>
      </c>
      <c r="KA209" s="318" t="str">
        <f>IF(OR('5.6 HH'!KA35="",'5.6 HH'!KA43=""),"",'5.6 HH'!KA35)</f>
        <v/>
      </c>
      <c r="KB209" s="318" t="str">
        <f>IF(OR('5.6 HH'!KB35="",'5.6 HH'!KB43=""),"",'5.6 HH'!KB35)</f>
        <v/>
      </c>
      <c r="KC209" s="318" t="str">
        <f>IF(OR('5.6 HH'!KC35="",'5.6 HH'!KC43=""),"",'5.6 HH'!KC35)</f>
        <v/>
      </c>
      <c r="KD209" s="318" t="str">
        <f>IF(OR('5.6 HH'!KD35="",'5.6 HH'!KD43=""),"",'5.6 HH'!KD35)</f>
        <v/>
      </c>
      <c r="KE209" s="318" t="str">
        <f>IF(OR('5.6 HH'!KE35="",'5.6 HH'!KE43=""),"",'5.6 HH'!KE35)</f>
        <v/>
      </c>
      <c r="KF209" s="318" t="str">
        <f>IF(OR('5.6 HH'!KF35="",'5.6 HH'!KF43=""),"",'5.6 HH'!KF35)</f>
        <v/>
      </c>
      <c r="KG209" s="318" t="str">
        <f>IF(OR('5.6 HH'!KG35="",'5.6 HH'!KG43=""),"",'5.6 HH'!KG35)</f>
        <v/>
      </c>
      <c r="KH209" s="318" t="str">
        <f>IF(OR('5.6 HH'!KH35="",'5.6 HH'!KH43=""),"",'5.6 HH'!KH35)</f>
        <v/>
      </c>
      <c r="KI209" s="318" t="str">
        <f>IF(OR('5.6 HH'!KI35="",'5.6 HH'!KI43=""),"",'5.6 HH'!KI35)</f>
        <v/>
      </c>
      <c r="KJ209" s="318" t="str">
        <f>IF(OR('5.6 HH'!KJ35="",'5.6 HH'!KJ43=""),"",'5.6 HH'!KJ35)</f>
        <v/>
      </c>
      <c r="KK209" s="318" t="str">
        <f>IF(OR('5.6 HH'!KK35="",'5.6 HH'!KK43=""),"",'5.6 HH'!KK35)</f>
        <v/>
      </c>
      <c r="KL209" s="318" t="str">
        <f>IF(OR('5.6 HH'!KL35="",'5.6 HH'!KL43=""),"",'5.6 HH'!KL35)</f>
        <v/>
      </c>
      <c r="KM209" s="318" t="str">
        <f>IF(OR('5.6 HH'!KM35="",'5.6 HH'!KM43=""),"",'5.6 HH'!KM35)</f>
        <v/>
      </c>
      <c r="KN209" s="318" t="str">
        <f>IF(OR('5.6 HH'!KN35="",'5.6 HH'!KN43=""),"",'5.6 HH'!KN35)</f>
        <v/>
      </c>
      <c r="KO209" s="318" t="str">
        <f>IF(OR('5.6 HH'!KO35="",'5.6 HH'!KO43=""),"",'5.6 HH'!KO35)</f>
        <v/>
      </c>
      <c r="KP209" s="318" t="str">
        <f>IF(OR('5.6 HH'!KP35="",'5.6 HH'!KP43=""),"",'5.6 HH'!KP35)</f>
        <v/>
      </c>
      <c r="KQ209" s="318" t="str">
        <f>IF(OR('5.6 HH'!KQ35="",'5.6 HH'!KQ43=""),"",'5.6 HH'!KQ35)</f>
        <v/>
      </c>
      <c r="KR209" s="318" t="str">
        <f>IF(OR('5.6 HH'!KR35="",'5.6 HH'!KR43=""),"",'5.6 HH'!KR35)</f>
        <v/>
      </c>
      <c r="KS209" s="318" t="str">
        <f>IF(OR('5.6 HH'!KS35="",'5.6 HH'!KS43=""),"",'5.6 HH'!KS35)</f>
        <v/>
      </c>
      <c r="KT209" s="318" t="str">
        <f>IF(OR('5.6 HH'!KT35="",'5.6 HH'!KT43=""),"",'5.6 HH'!KT35)</f>
        <v/>
      </c>
      <c r="KU209" s="318" t="str">
        <f>IF(OR('5.6 HH'!KU35="",'5.6 HH'!KU43=""),"",'5.6 HH'!KU35)</f>
        <v/>
      </c>
      <c r="KV209" s="318" t="str">
        <f>IF(OR('5.6 HH'!KV35="",'5.6 HH'!KV43=""),"",'5.6 HH'!KV35)</f>
        <v/>
      </c>
      <c r="KW209" s="318" t="str">
        <f>IF(OR('5.6 HH'!KW35="",'5.6 HH'!KW43=""),"",'5.6 HH'!KW35)</f>
        <v/>
      </c>
      <c r="KX209" s="318" t="str">
        <f>IF(OR('5.6 HH'!KX35="",'5.6 HH'!KX43=""),"",'5.6 HH'!KX35)</f>
        <v/>
      </c>
      <c r="KY209" s="318" t="str">
        <f>IF(OR('5.6 HH'!KY35="",'5.6 HH'!KY43=""),"",'5.6 HH'!KY35)</f>
        <v/>
      </c>
      <c r="KZ209" s="318" t="str">
        <f>IF(OR('5.6 HH'!KZ35="",'5.6 HH'!KZ43=""),"",'5.6 HH'!KZ35)</f>
        <v/>
      </c>
      <c r="LA209" s="318" t="str">
        <f>IF(OR('5.6 HH'!LA35="",'5.6 HH'!LA43=""),"",'5.6 HH'!LA35)</f>
        <v/>
      </c>
      <c r="LB209" s="318" t="str">
        <f>IF(OR('5.6 HH'!LB35="",'5.6 HH'!LB43=""),"",'5.6 HH'!LB35)</f>
        <v/>
      </c>
      <c r="LC209" s="318" t="str">
        <f>IF(OR('5.6 HH'!LC35="",'5.6 HH'!LC43=""),"",'5.6 HH'!LC35)</f>
        <v/>
      </c>
      <c r="LD209" s="318" t="str">
        <f>IF(OR('5.6 HH'!LD35="",'5.6 HH'!LD43=""),"",'5.6 HH'!LD35)</f>
        <v/>
      </c>
      <c r="LE209" s="318" t="str">
        <f>IF(OR('5.6 HH'!LE35="",'5.6 HH'!LE43=""),"",'5.6 HH'!LE35)</f>
        <v/>
      </c>
      <c r="LF209" s="318" t="str">
        <f>IF(OR('5.6 HH'!LF35="",'5.6 HH'!LF43=""),"",'5.6 HH'!LF35)</f>
        <v/>
      </c>
      <c r="LG209" s="318" t="str">
        <f>IF(OR('5.6 HH'!LG35="",'5.6 HH'!LG43=""),"",'5.6 HH'!LG35)</f>
        <v/>
      </c>
      <c r="LH209" s="318" t="str">
        <f>IF(OR('5.6 HH'!LH35="",'5.6 HH'!LH43=""),"",'5.6 HH'!LH35)</f>
        <v/>
      </c>
      <c r="LI209" s="318" t="str">
        <f>IF(OR('5.6 HH'!LI35="",'5.6 HH'!LI43=""),"",'5.6 HH'!LI35)</f>
        <v/>
      </c>
      <c r="LJ209" s="318" t="str">
        <f>IF(OR('5.6 HH'!LJ35="",'5.6 HH'!LJ43=""),"",'5.6 HH'!LJ35)</f>
        <v/>
      </c>
      <c r="LK209" s="318" t="str">
        <f>IF(OR('5.6 HH'!LK35="",'5.6 HH'!LK43=""),"",'5.6 HH'!LK35)</f>
        <v/>
      </c>
      <c r="LL209" s="318" t="str">
        <f>IF(OR('5.6 HH'!LL35="",'5.6 HH'!LL43=""),"",'5.6 HH'!LL35)</f>
        <v/>
      </c>
      <c r="LM209" s="318" t="str">
        <f>IF(OR('5.6 HH'!LM35="",'5.6 HH'!LM43=""),"",'5.6 HH'!LM35)</f>
        <v/>
      </c>
      <c r="LN209" s="318" t="str">
        <f>IF(OR('5.6 HH'!LN35="",'5.6 HH'!LN43=""),"",'5.6 HH'!LN35)</f>
        <v/>
      </c>
      <c r="LO209" s="318" t="str">
        <f>IF(OR('5.6 HH'!LO35="",'5.6 HH'!LO43=""),"",'5.6 HH'!LO35)</f>
        <v/>
      </c>
      <c r="LP209" s="318" t="str">
        <f>IF(OR('5.6 HH'!LP35="",'5.6 HH'!LP43=""),"",'5.6 HH'!LP35)</f>
        <v/>
      </c>
      <c r="LQ209" s="318" t="str">
        <f>IF(OR('5.6 HH'!LQ35="",'5.6 HH'!LQ43=""),"",'5.6 HH'!LQ35)</f>
        <v/>
      </c>
      <c r="LR209" s="318" t="str">
        <f>IF(OR('5.6 HH'!LR35="",'5.6 HH'!LR43=""),"",'5.6 HH'!LR35)</f>
        <v/>
      </c>
      <c r="LS209" s="318" t="str">
        <f>IF(OR('5.6 HH'!LS35="",'5.6 HH'!LS43=""),"",'5.6 HH'!LS35)</f>
        <v/>
      </c>
      <c r="LT209" s="318" t="str">
        <f>IF(OR('5.6 HH'!LT35="",'5.6 HH'!LT43=""),"",'5.6 HH'!LT35)</f>
        <v/>
      </c>
      <c r="LU209" s="318" t="str">
        <f>IF(OR('5.6 HH'!LU35="",'5.6 HH'!LU43=""),"",'5.6 HH'!LU35)</f>
        <v/>
      </c>
      <c r="LV209" s="318" t="str">
        <f>IF(OR('5.6 HH'!LV35="",'5.6 HH'!LV43=""),"",'5.6 HH'!LV35)</f>
        <v/>
      </c>
      <c r="LW209" s="318" t="str">
        <f>IF(OR('5.6 HH'!LW35="",'5.6 HH'!LW43=""),"",'5.6 HH'!LW35)</f>
        <v/>
      </c>
      <c r="LX209" s="318" t="str">
        <f>IF(OR('5.6 HH'!LX35="",'5.6 HH'!LX43=""),"",'5.6 HH'!LX35)</f>
        <v/>
      </c>
      <c r="LY209" s="318" t="str">
        <f>IF(OR('5.6 HH'!LY35="",'5.6 HH'!LY43=""),"",'5.6 HH'!LY35)</f>
        <v/>
      </c>
      <c r="LZ209" s="318" t="str">
        <f>IF(OR('5.6 HH'!LZ35="",'5.6 HH'!LZ43=""),"",'5.6 HH'!LZ35)</f>
        <v/>
      </c>
      <c r="MA209" s="318" t="str">
        <f>IF(OR('5.6 HH'!MA35="",'5.6 HH'!MA43=""),"",'5.6 HH'!MA35)</f>
        <v/>
      </c>
      <c r="MB209" s="318" t="str">
        <f>IF(OR('5.6 HH'!MB35="",'5.6 HH'!MB43=""),"",'5.6 HH'!MB35)</f>
        <v/>
      </c>
      <c r="MC209" s="318" t="str">
        <f>IF(OR('5.6 HH'!MC35="",'5.6 HH'!MC43=""),"",'5.6 HH'!MC35)</f>
        <v/>
      </c>
      <c r="MD209" s="318" t="str">
        <f>IF(OR('5.6 HH'!MD35="",'5.6 HH'!MD43=""),"",'5.6 HH'!MD35)</f>
        <v/>
      </c>
      <c r="ME209" s="318" t="str">
        <f>IF(OR('5.6 HH'!ME35="",'5.6 HH'!ME43=""),"",'5.6 HH'!ME35)</f>
        <v/>
      </c>
      <c r="MF209" s="318" t="str">
        <f>IF(OR('5.6 HH'!MF35="",'5.6 HH'!MF43=""),"",'5.6 HH'!MF35)</f>
        <v/>
      </c>
      <c r="MG209" s="318" t="str">
        <f>IF(OR('5.6 HH'!MG35="",'5.6 HH'!MG43=""),"",'5.6 HH'!MG35)</f>
        <v/>
      </c>
      <c r="MH209" s="318" t="str">
        <f>IF(OR('5.6 HH'!MH35="",'5.6 HH'!MH43=""),"",'5.6 HH'!MH35)</f>
        <v/>
      </c>
    </row>
    <row r="210" spans="1:346" x14ac:dyDescent="0.3">
      <c r="A210" s="9"/>
      <c r="B210" s="232" t="s">
        <v>279</v>
      </c>
      <c r="C210" s="121" t="s">
        <v>280</v>
      </c>
      <c r="D210" s="233" t="e">
        <f>Reporting_Currency_Code</f>
        <v>#N/A</v>
      </c>
      <c r="E210" s="233">
        <f>Reporting_Currency_Name</f>
        <v>0</v>
      </c>
      <c r="F210" s="233">
        <f>Reporting_Scale_Name</f>
        <v>0</v>
      </c>
      <c r="G210" s="318" t="str">
        <f>IF(OR('5.6 HH'!G35="",'5.6 HH'!G43=""),"",'5.6 HH'!G43)</f>
        <v/>
      </c>
      <c r="H210" s="318" t="str">
        <f>IF(OR('5.6 HH'!H35="",'5.6 HH'!H43=""),"",'5.6 HH'!H43)</f>
        <v/>
      </c>
      <c r="I210" s="318" t="str">
        <f>IF(OR('5.6 HH'!I35="",'5.6 HH'!I43=""),"",'5.6 HH'!I43)</f>
        <v/>
      </c>
      <c r="J210" s="318" t="str">
        <f>IF(OR('5.6 HH'!J35="",'5.6 HH'!J43=""),"",'5.6 HH'!J43)</f>
        <v/>
      </c>
      <c r="K210" s="318" t="str">
        <f>IF(OR('5.6 HH'!K35="",'5.6 HH'!K43=""),"",'5.6 HH'!K43)</f>
        <v/>
      </c>
      <c r="L210" s="318" t="str">
        <f>IF(OR('5.6 HH'!L35="",'5.6 HH'!L43=""),"",'5.6 HH'!L43)</f>
        <v/>
      </c>
      <c r="M210" s="318" t="str">
        <f>IF(OR('5.6 HH'!M35="",'5.6 HH'!M43=""),"",'5.6 HH'!M43)</f>
        <v/>
      </c>
      <c r="N210" s="318" t="str">
        <f>IF(OR('5.6 HH'!N35="",'5.6 HH'!N43=""),"",'5.6 HH'!N43)</f>
        <v/>
      </c>
      <c r="O210" s="318" t="str">
        <f>IF(OR('5.6 HH'!O35="",'5.6 HH'!O43=""),"",'5.6 HH'!O43)</f>
        <v/>
      </c>
      <c r="P210" s="318" t="str">
        <f>IF(OR('5.6 HH'!P35="",'5.6 HH'!P43=""),"",'5.6 HH'!P43)</f>
        <v/>
      </c>
      <c r="Q210" s="318" t="str">
        <f>IF(OR('5.6 HH'!Q35="",'5.6 HH'!Q43=""),"",'5.6 HH'!Q43)</f>
        <v/>
      </c>
      <c r="R210" s="318" t="str">
        <f>IF(OR('5.6 HH'!R35="",'5.6 HH'!R43=""),"",'5.6 HH'!R43)</f>
        <v/>
      </c>
      <c r="S210" s="318" t="str">
        <f>IF(OR('5.6 HH'!S35="",'5.6 HH'!S43=""),"",'5.6 HH'!S43)</f>
        <v/>
      </c>
      <c r="T210" s="318" t="str">
        <f>IF(OR('5.6 HH'!T35="",'5.6 HH'!T43=""),"",'5.6 HH'!T43)</f>
        <v/>
      </c>
      <c r="U210" s="318" t="str">
        <f>IF(OR('5.6 HH'!U35="",'5.6 HH'!U43=""),"",'5.6 HH'!U43)</f>
        <v/>
      </c>
      <c r="V210" s="318" t="str">
        <f>IF(OR('5.6 HH'!V35="",'5.6 HH'!V43=""),"",'5.6 HH'!V43)</f>
        <v/>
      </c>
      <c r="W210" s="318" t="str">
        <f>IF(OR('5.6 HH'!W35="",'5.6 HH'!W43=""),"",'5.6 HH'!W43)</f>
        <v/>
      </c>
      <c r="X210" s="318" t="str">
        <f>IF(OR('5.6 HH'!X35="",'5.6 HH'!X43=""),"",'5.6 HH'!X43)</f>
        <v/>
      </c>
      <c r="Y210" s="318" t="str">
        <f>IF(OR('5.6 HH'!Y35="",'5.6 HH'!Y43=""),"",'5.6 HH'!Y43)</f>
        <v/>
      </c>
      <c r="Z210" s="318" t="str">
        <f>IF(OR('5.6 HH'!Z35="",'5.6 HH'!Z43=""),"",'5.6 HH'!Z43)</f>
        <v/>
      </c>
      <c r="AA210" s="318" t="str">
        <f>IF(OR('5.6 HH'!AA35="",'5.6 HH'!AA43=""),"",'5.6 HH'!AA43)</f>
        <v/>
      </c>
      <c r="AB210" s="318" t="str">
        <f>IF(OR('5.6 HH'!AB35="",'5.6 HH'!AB43=""),"",'5.6 HH'!AB43)</f>
        <v/>
      </c>
      <c r="AC210" s="318" t="str">
        <f>IF(OR('5.6 HH'!AC35="",'5.6 HH'!AC43=""),"",'5.6 HH'!AC43)</f>
        <v/>
      </c>
      <c r="AD210" s="318" t="str">
        <f>IF(OR('5.6 HH'!AD35="",'5.6 HH'!AD43=""),"",'5.6 HH'!AD43)</f>
        <v/>
      </c>
      <c r="AE210" s="318" t="str">
        <f>IF(OR('5.6 HH'!AE35="",'5.6 HH'!AE43=""),"",'5.6 HH'!AE43)</f>
        <v/>
      </c>
      <c r="AF210" s="318" t="str">
        <f>IF(OR('5.6 HH'!AF35="",'5.6 HH'!AF43=""),"",'5.6 HH'!AF43)</f>
        <v/>
      </c>
      <c r="AG210" s="318" t="str">
        <f>IF(OR('5.6 HH'!AG35="",'5.6 HH'!AG43=""),"",'5.6 HH'!AG43)</f>
        <v/>
      </c>
      <c r="AH210" s="318" t="str">
        <f>IF(OR('5.6 HH'!AH35="",'5.6 HH'!AH43=""),"",'5.6 HH'!AH43)</f>
        <v/>
      </c>
      <c r="AI210" s="318" t="str">
        <f>IF(OR('5.6 HH'!AI35="",'5.6 HH'!AI43=""),"",'5.6 HH'!AI43)</f>
        <v/>
      </c>
      <c r="AJ210" s="318" t="str">
        <f>IF(OR('5.6 HH'!AJ35="",'5.6 HH'!AJ43=""),"",'5.6 HH'!AJ43)</f>
        <v/>
      </c>
      <c r="AK210" s="318" t="str">
        <f>IF(OR('5.6 HH'!AK35="",'5.6 HH'!AK43=""),"",'5.6 HH'!AK43)</f>
        <v/>
      </c>
      <c r="AL210" s="318" t="str">
        <f>IF(OR('5.6 HH'!AL35="",'5.6 HH'!AL43=""),"",'5.6 HH'!AL43)</f>
        <v/>
      </c>
      <c r="AM210" s="318" t="str">
        <f>IF(OR('5.6 HH'!AM35="",'5.6 HH'!AM43=""),"",'5.6 HH'!AM43)</f>
        <v/>
      </c>
      <c r="AN210" s="318" t="str">
        <f>IF(OR('5.6 HH'!AN35="",'5.6 HH'!AN43=""),"",'5.6 HH'!AN43)</f>
        <v/>
      </c>
      <c r="AO210" s="318" t="str">
        <f>IF(OR('5.6 HH'!AO35="",'5.6 HH'!AO43=""),"",'5.6 HH'!AO43)</f>
        <v/>
      </c>
      <c r="AP210" s="318" t="str">
        <f>IF(OR('5.6 HH'!AP35="",'5.6 HH'!AP43=""),"",'5.6 HH'!AP43)</f>
        <v/>
      </c>
      <c r="AQ210" s="318" t="str">
        <f>IF(OR('5.6 HH'!AQ35="",'5.6 HH'!AQ43=""),"",'5.6 HH'!AQ43)</f>
        <v/>
      </c>
      <c r="AR210" s="318" t="str">
        <f>IF(OR('5.6 HH'!AR35="",'5.6 HH'!AR43=""),"",'5.6 HH'!AR43)</f>
        <v/>
      </c>
      <c r="AS210" s="318" t="str">
        <f>IF(OR('5.6 HH'!AS35="",'5.6 HH'!AS43=""),"",'5.6 HH'!AS43)</f>
        <v/>
      </c>
      <c r="AT210" s="318" t="str">
        <f>IF(OR('5.6 HH'!AT35="",'5.6 HH'!AT43=""),"",'5.6 HH'!AT43)</f>
        <v/>
      </c>
      <c r="AU210" s="318" t="str">
        <f>IF(OR('5.6 HH'!AU35="",'5.6 HH'!AU43=""),"",'5.6 HH'!AU43)</f>
        <v/>
      </c>
      <c r="AV210" s="318" t="str">
        <f>IF(OR('5.6 HH'!AV35="",'5.6 HH'!AV43=""),"",'5.6 HH'!AV43)</f>
        <v/>
      </c>
      <c r="AW210" s="318" t="str">
        <f>IF(OR('5.6 HH'!AW35="",'5.6 HH'!AW43=""),"",'5.6 HH'!AW43)</f>
        <v/>
      </c>
      <c r="AX210" s="318" t="str">
        <f>IF(OR('5.6 HH'!AX35="",'5.6 HH'!AX43=""),"",'5.6 HH'!AX43)</f>
        <v/>
      </c>
      <c r="AY210" s="318" t="str">
        <f>IF(OR('5.6 HH'!AY35="",'5.6 HH'!AY43=""),"",'5.6 HH'!AY43)</f>
        <v/>
      </c>
      <c r="AZ210" s="318" t="str">
        <f>IF(OR('5.6 HH'!AZ35="",'5.6 HH'!AZ43=""),"",'5.6 HH'!AZ43)</f>
        <v/>
      </c>
      <c r="BA210" s="318" t="str">
        <f>IF(OR('5.6 HH'!BA35="",'5.6 HH'!BA43=""),"",'5.6 HH'!BA43)</f>
        <v/>
      </c>
      <c r="BB210" s="318" t="str">
        <f>IF(OR('5.6 HH'!BB35="",'5.6 HH'!BB43=""),"",'5.6 HH'!BB43)</f>
        <v/>
      </c>
      <c r="BC210" s="318" t="str">
        <f>IF(OR('5.6 HH'!BC35="",'5.6 HH'!BC43=""),"",'5.6 HH'!BC43)</f>
        <v/>
      </c>
      <c r="BD210" s="318" t="str">
        <f>IF(OR('5.6 HH'!BD35="",'5.6 HH'!BD43=""),"",'5.6 HH'!BD43)</f>
        <v/>
      </c>
      <c r="BE210" s="318" t="str">
        <f>IF(OR('5.6 HH'!BE35="",'5.6 HH'!BE43=""),"",'5.6 HH'!BE43)</f>
        <v/>
      </c>
      <c r="BF210" s="318" t="str">
        <f>IF(OR('5.6 HH'!BF35="",'5.6 HH'!BF43=""),"",'5.6 HH'!BF43)</f>
        <v/>
      </c>
      <c r="BG210" s="318" t="str">
        <f>IF(OR('5.6 HH'!BG35="",'5.6 HH'!BG43=""),"",'5.6 HH'!BG43)</f>
        <v/>
      </c>
      <c r="BH210" s="318" t="str">
        <f>IF(OR('5.6 HH'!BH35="",'5.6 HH'!BH43=""),"",'5.6 HH'!BH43)</f>
        <v/>
      </c>
      <c r="BI210" s="318" t="str">
        <f>IF(OR('5.6 HH'!BI35="",'5.6 HH'!BI43=""),"",'5.6 HH'!BI43)</f>
        <v/>
      </c>
      <c r="BJ210" s="318" t="str">
        <f>IF(OR('5.6 HH'!BJ35="",'5.6 HH'!BJ43=""),"",'5.6 HH'!BJ43)</f>
        <v/>
      </c>
      <c r="BK210" s="318" t="str">
        <f>IF(OR('5.6 HH'!BK35="",'5.6 HH'!BK43=""),"",'5.6 HH'!BK43)</f>
        <v/>
      </c>
      <c r="BL210" s="318" t="str">
        <f>IF(OR('5.6 HH'!BL35="",'5.6 HH'!BL43=""),"",'5.6 HH'!BL43)</f>
        <v/>
      </c>
      <c r="BM210" s="318" t="str">
        <f>IF(OR('5.6 HH'!BM35="",'5.6 HH'!BM43=""),"",'5.6 HH'!BM43)</f>
        <v/>
      </c>
      <c r="BN210" s="318" t="str">
        <f>IF(OR('5.6 HH'!BN35="",'5.6 HH'!BN43=""),"",'5.6 HH'!BN43)</f>
        <v/>
      </c>
      <c r="BO210" s="318" t="str">
        <f>IF(OR('5.6 HH'!BO35="",'5.6 HH'!BO43=""),"",'5.6 HH'!BO43)</f>
        <v/>
      </c>
      <c r="BP210" s="318" t="str">
        <f>IF(OR('5.6 HH'!BP35="",'5.6 HH'!BP43=""),"",'5.6 HH'!BP43)</f>
        <v/>
      </c>
      <c r="BQ210" s="318" t="str">
        <f>IF(OR('5.6 HH'!BQ35="",'5.6 HH'!BQ43=""),"",'5.6 HH'!BQ43)</f>
        <v/>
      </c>
      <c r="BR210" s="318" t="str">
        <f>IF(OR('5.6 HH'!BR35="",'5.6 HH'!BR43=""),"",'5.6 HH'!BR43)</f>
        <v/>
      </c>
      <c r="BS210" s="318" t="str">
        <f>IF(OR('5.6 HH'!BS35="",'5.6 HH'!BS43=""),"",'5.6 HH'!BS43)</f>
        <v/>
      </c>
      <c r="BT210" s="318" t="str">
        <f>IF(OR('5.6 HH'!BT35="",'5.6 HH'!BT43=""),"",'5.6 HH'!BT43)</f>
        <v/>
      </c>
      <c r="BU210" s="318" t="str">
        <f>IF(OR('5.6 HH'!BU35="",'5.6 HH'!BU43=""),"",'5.6 HH'!BU43)</f>
        <v/>
      </c>
      <c r="BV210" s="318" t="str">
        <f>IF(OR('5.6 HH'!BV35="",'5.6 HH'!BV43=""),"",'5.6 HH'!BV43)</f>
        <v/>
      </c>
      <c r="BW210" s="318" t="str">
        <f>IF(OR('5.6 HH'!BW35="",'5.6 HH'!BW43=""),"",'5.6 HH'!BW43)</f>
        <v/>
      </c>
      <c r="BX210" s="318" t="str">
        <f>IF(OR('5.6 HH'!BX35="",'5.6 HH'!BX43=""),"",'5.6 HH'!BX43)</f>
        <v/>
      </c>
      <c r="BY210" s="318" t="str">
        <f>IF(OR('5.6 HH'!BY35="",'5.6 HH'!BY43=""),"",'5.6 HH'!BY43)</f>
        <v/>
      </c>
      <c r="BZ210" s="318" t="str">
        <f>IF(OR('5.6 HH'!BZ35="",'5.6 HH'!BZ43=""),"",'5.6 HH'!BZ43)</f>
        <v/>
      </c>
      <c r="CA210" s="318" t="str">
        <f>IF(OR('5.6 HH'!CA35="",'5.6 HH'!CA43=""),"",'5.6 HH'!CA43)</f>
        <v/>
      </c>
      <c r="CB210" s="318" t="str">
        <f>IF(OR('5.6 HH'!CB35="",'5.6 HH'!CB43=""),"",'5.6 HH'!CB43)</f>
        <v/>
      </c>
      <c r="CC210" s="318" t="str">
        <f>IF(OR('5.6 HH'!CC35="",'5.6 HH'!CC43=""),"",'5.6 HH'!CC43)</f>
        <v/>
      </c>
      <c r="CD210" s="318" t="str">
        <f>IF(OR('5.6 HH'!CD35="",'5.6 HH'!CD43=""),"",'5.6 HH'!CD43)</f>
        <v/>
      </c>
      <c r="CE210" s="318" t="str">
        <f>IF(OR('5.6 HH'!CE35="",'5.6 HH'!CE43=""),"",'5.6 HH'!CE43)</f>
        <v/>
      </c>
      <c r="CF210" s="318" t="str">
        <f>IF(OR('5.6 HH'!CF35="",'5.6 HH'!CF43=""),"",'5.6 HH'!CF43)</f>
        <v/>
      </c>
      <c r="CG210" s="318" t="str">
        <f>IF(OR('5.6 HH'!CG35="",'5.6 HH'!CG43=""),"",'5.6 HH'!CG43)</f>
        <v/>
      </c>
      <c r="CH210" s="318" t="str">
        <f>IF(OR('5.6 HH'!CH35="",'5.6 HH'!CH43=""),"",'5.6 HH'!CH43)</f>
        <v/>
      </c>
      <c r="CI210" s="318" t="str">
        <f>IF(OR('5.6 HH'!CI35="",'5.6 HH'!CI43=""),"",'5.6 HH'!CI43)</f>
        <v/>
      </c>
      <c r="CJ210" s="318" t="str">
        <f>IF(OR('5.6 HH'!CJ35="",'5.6 HH'!CJ43=""),"",'5.6 HH'!CJ43)</f>
        <v/>
      </c>
      <c r="CK210" s="318" t="str">
        <f>IF(OR('5.6 HH'!CK35="",'5.6 HH'!CK43=""),"",'5.6 HH'!CK43)</f>
        <v/>
      </c>
      <c r="CL210" s="318" t="str">
        <f>IF(OR('5.6 HH'!CL35="",'5.6 HH'!CL43=""),"",'5.6 HH'!CL43)</f>
        <v/>
      </c>
      <c r="CM210" s="318" t="str">
        <f>IF(OR('5.6 HH'!CM35="",'5.6 HH'!CM43=""),"",'5.6 HH'!CM43)</f>
        <v/>
      </c>
      <c r="CN210" s="318" t="str">
        <f>IF(OR('5.6 HH'!CN35="",'5.6 HH'!CN43=""),"",'5.6 HH'!CN43)</f>
        <v/>
      </c>
      <c r="CO210" s="318" t="str">
        <f>IF(OR('5.6 HH'!CO35="",'5.6 HH'!CO43=""),"",'5.6 HH'!CO43)</f>
        <v/>
      </c>
      <c r="CP210" s="318" t="str">
        <f>IF(OR('5.6 HH'!CP35="",'5.6 HH'!CP43=""),"",'5.6 HH'!CP43)</f>
        <v/>
      </c>
      <c r="CQ210" s="318" t="str">
        <f>IF(OR('5.6 HH'!CQ35="",'5.6 HH'!CQ43=""),"",'5.6 HH'!CQ43)</f>
        <v/>
      </c>
      <c r="CR210" s="318" t="str">
        <f>IF(OR('5.6 HH'!CR35="",'5.6 HH'!CR43=""),"",'5.6 HH'!CR43)</f>
        <v/>
      </c>
      <c r="CS210" s="318" t="str">
        <f>IF(OR('5.6 HH'!CS35="",'5.6 HH'!CS43=""),"",'5.6 HH'!CS43)</f>
        <v/>
      </c>
      <c r="CT210" s="318" t="str">
        <f>IF(OR('5.6 HH'!CT35="",'5.6 HH'!CT43=""),"",'5.6 HH'!CT43)</f>
        <v/>
      </c>
      <c r="CU210" s="318" t="str">
        <f>IF(OR('5.6 HH'!CU35="",'5.6 HH'!CU43=""),"",'5.6 HH'!CU43)</f>
        <v/>
      </c>
      <c r="CV210" s="318" t="str">
        <f>IF(OR('5.6 HH'!CV35="",'5.6 HH'!CV43=""),"",'5.6 HH'!CV43)</f>
        <v/>
      </c>
      <c r="CW210" s="318" t="str">
        <f>IF(OR('5.6 HH'!CW35="",'5.6 HH'!CW43=""),"",'5.6 HH'!CW43)</f>
        <v/>
      </c>
      <c r="CX210" s="318" t="str">
        <f>IF(OR('5.6 HH'!CX35="",'5.6 HH'!CX43=""),"",'5.6 HH'!CX43)</f>
        <v/>
      </c>
      <c r="CY210" s="318" t="str">
        <f>IF(OR('5.6 HH'!CY35="",'5.6 HH'!CY43=""),"",'5.6 HH'!CY43)</f>
        <v/>
      </c>
      <c r="CZ210" s="318" t="str">
        <f>IF(OR('5.6 HH'!CZ35="",'5.6 HH'!CZ43=""),"",'5.6 HH'!CZ43)</f>
        <v/>
      </c>
      <c r="DA210" s="318" t="str">
        <f>IF(OR('5.6 HH'!DA35="",'5.6 HH'!DA43=""),"",'5.6 HH'!DA43)</f>
        <v/>
      </c>
      <c r="DB210" s="318" t="str">
        <f>IF(OR('5.6 HH'!DB35="",'5.6 HH'!DB43=""),"",'5.6 HH'!DB43)</f>
        <v/>
      </c>
      <c r="DC210" s="318" t="str">
        <f>IF(OR('5.6 HH'!DC35="",'5.6 HH'!DC43=""),"",'5.6 HH'!DC43)</f>
        <v/>
      </c>
      <c r="DD210" s="318" t="str">
        <f>IF(OR('5.6 HH'!DD35="",'5.6 HH'!DD43=""),"",'5.6 HH'!DD43)</f>
        <v/>
      </c>
      <c r="DE210" s="318" t="str">
        <f>IF(OR('5.6 HH'!DE35="",'5.6 HH'!DE43=""),"",'5.6 HH'!DE43)</f>
        <v/>
      </c>
      <c r="DF210" s="318" t="str">
        <f>IF(OR('5.6 HH'!DF35="",'5.6 HH'!DF43=""),"",'5.6 HH'!DF43)</f>
        <v/>
      </c>
      <c r="DG210" s="318" t="str">
        <f>IF(OR('5.6 HH'!DG35="",'5.6 HH'!DG43=""),"",'5.6 HH'!DG43)</f>
        <v/>
      </c>
      <c r="DH210" s="318" t="str">
        <f>IF(OR('5.6 HH'!DH35="",'5.6 HH'!DH43=""),"",'5.6 HH'!DH43)</f>
        <v/>
      </c>
      <c r="DI210" s="318" t="str">
        <f>IF(OR('5.6 HH'!DI35="",'5.6 HH'!DI43=""),"",'5.6 HH'!DI43)</f>
        <v/>
      </c>
      <c r="DJ210" s="318" t="str">
        <f>IF(OR('5.6 HH'!DJ35="",'5.6 HH'!DJ43=""),"",'5.6 HH'!DJ43)</f>
        <v/>
      </c>
      <c r="DK210" s="318" t="str">
        <f>IF(OR('5.6 HH'!DK35="",'5.6 HH'!DK43=""),"",'5.6 HH'!DK43)</f>
        <v/>
      </c>
      <c r="DL210" s="318" t="str">
        <f>IF(OR('5.6 HH'!DL35="",'5.6 HH'!DL43=""),"",'5.6 HH'!DL43)</f>
        <v/>
      </c>
      <c r="DM210" s="318" t="str">
        <f>IF(OR('5.6 HH'!DM35="",'5.6 HH'!DM43=""),"",'5.6 HH'!DM43)</f>
        <v/>
      </c>
      <c r="DN210" s="318" t="str">
        <f>IF(OR('5.6 HH'!DN35="",'5.6 HH'!DN43=""),"",'5.6 HH'!DN43)</f>
        <v/>
      </c>
      <c r="DO210" s="318" t="str">
        <f>IF(OR('5.6 HH'!DO35="",'5.6 HH'!DO43=""),"",'5.6 HH'!DO43)</f>
        <v/>
      </c>
      <c r="DP210" s="318" t="str">
        <f>IF(OR('5.6 HH'!DP35="",'5.6 HH'!DP43=""),"",'5.6 HH'!DP43)</f>
        <v/>
      </c>
      <c r="DQ210" s="318" t="str">
        <f>IF(OR('5.6 HH'!DQ35="",'5.6 HH'!DQ43=""),"",'5.6 HH'!DQ43)</f>
        <v/>
      </c>
      <c r="DR210" s="318" t="str">
        <f>IF(OR('5.6 HH'!DR35="",'5.6 HH'!DR43=""),"",'5.6 HH'!DR43)</f>
        <v/>
      </c>
      <c r="DS210" s="318" t="str">
        <f>IF(OR('5.6 HH'!DS35="",'5.6 HH'!DS43=""),"",'5.6 HH'!DS43)</f>
        <v/>
      </c>
      <c r="DT210" s="318" t="str">
        <f>IF(OR('5.6 HH'!DT35="",'5.6 HH'!DT43=""),"",'5.6 HH'!DT43)</f>
        <v/>
      </c>
      <c r="DU210" s="318" t="str">
        <f>IF(OR('5.6 HH'!DU35="",'5.6 HH'!DU43=""),"",'5.6 HH'!DU43)</f>
        <v/>
      </c>
      <c r="DV210" s="318" t="str">
        <f>IF(OR('5.6 HH'!DV35="",'5.6 HH'!DV43=""),"",'5.6 HH'!DV43)</f>
        <v/>
      </c>
      <c r="DW210" s="318" t="str">
        <f>IF(OR('5.6 HH'!DW35="",'5.6 HH'!DW43=""),"",'5.6 HH'!DW43)</f>
        <v/>
      </c>
      <c r="DX210" s="318" t="str">
        <f>IF(OR('5.6 HH'!DX35="",'5.6 HH'!DX43=""),"",'5.6 HH'!DX43)</f>
        <v/>
      </c>
      <c r="DY210" s="318" t="str">
        <f>IF(OR('5.6 HH'!DY35="",'5.6 HH'!DY43=""),"",'5.6 HH'!DY43)</f>
        <v/>
      </c>
      <c r="DZ210" s="318" t="str">
        <f>IF(OR('5.6 HH'!DZ35="",'5.6 HH'!DZ43=""),"",'5.6 HH'!DZ43)</f>
        <v/>
      </c>
      <c r="EA210" s="318" t="str">
        <f>IF(OR('5.6 HH'!EA35="",'5.6 HH'!EA43=""),"",'5.6 HH'!EA43)</f>
        <v/>
      </c>
      <c r="EB210" s="318" t="str">
        <f>IF(OR('5.6 HH'!EB35="",'5.6 HH'!EB43=""),"",'5.6 HH'!EB43)</f>
        <v/>
      </c>
      <c r="EC210" s="318" t="str">
        <f>IF(OR('5.6 HH'!EC35="",'5.6 HH'!EC43=""),"",'5.6 HH'!EC43)</f>
        <v/>
      </c>
      <c r="ED210" s="318" t="str">
        <f>IF(OR('5.6 HH'!ED35="",'5.6 HH'!ED43=""),"",'5.6 HH'!ED43)</f>
        <v/>
      </c>
      <c r="EE210" s="318" t="str">
        <f>IF(OR('5.6 HH'!EE35="",'5.6 HH'!EE43=""),"",'5.6 HH'!EE43)</f>
        <v/>
      </c>
      <c r="EF210" s="318" t="str">
        <f>IF(OR('5.6 HH'!EF35="",'5.6 HH'!EF43=""),"",'5.6 HH'!EF43)</f>
        <v/>
      </c>
      <c r="EG210" s="318" t="str">
        <f>IF(OR('5.6 HH'!EG35="",'5.6 HH'!EG43=""),"",'5.6 HH'!EG43)</f>
        <v/>
      </c>
      <c r="EH210" s="318" t="str">
        <f>IF(OR('5.6 HH'!EH35="",'5.6 HH'!EH43=""),"",'5.6 HH'!EH43)</f>
        <v/>
      </c>
      <c r="EI210" s="318" t="str">
        <f>IF(OR('5.6 HH'!EI35="",'5.6 HH'!EI43=""),"",'5.6 HH'!EI43)</f>
        <v/>
      </c>
      <c r="EJ210" s="318" t="str">
        <f>IF(OR('5.6 HH'!EJ35="",'5.6 HH'!EJ43=""),"",'5.6 HH'!EJ43)</f>
        <v/>
      </c>
      <c r="EK210" s="318" t="str">
        <f>IF(OR('5.6 HH'!EK35="",'5.6 HH'!EK43=""),"",'5.6 HH'!EK43)</f>
        <v/>
      </c>
      <c r="EL210" s="318" t="str">
        <f>IF(OR('5.6 HH'!EL35="",'5.6 HH'!EL43=""),"",'5.6 HH'!EL43)</f>
        <v/>
      </c>
      <c r="EM210" s="318" t="str">
        <f>IF(OR('5.6 HH'!EM35="",'5.6 HH'!EM43=""),"",'5.6 HH'!EM43)</f>
        <v/>
      </c>
      <c r="EN210" s="318" t="str">
        <f>IF(OR('5.6 HH'!EN35="",'5.6 HH'!EN43=""),"",'5.6 HH'!EN43)</f>
        <v/>
      </c>
      <c r="EO210" s="318" t="str">
        <f>IF(OR('5.6 HH'!EO35="",'5.6 HH'!EO43=""),"",'5.6 HH'!EO43)</f>
        <v/>
      </c>
      <c r="EP210" s="318" t="str">
        <f>IF(OR('5.6 HH'!EP35="",'5.6 HH'!EP43=""),"",'5.6 HH'!EP43)</f>
        <v/>
      </c>
      <c r="EQ210" s="318" t="str">
        <f>IF(OR('5.6 HH'!EQ35="",'5.6 HH'!EQ43=""),"",'5.6 HH'!EQ43)</f>
        <v/>
      </c>
      <c r="ER210" s="318" t="str">
        <f>IF(OR('5.6 HH'!ER35="",'5.6 HH'!ER43=""),"",'5.6 HH'!ER43)</f>
        <v/>
      </c>
      <c r="ES210" s="318" t="str">
        <f>IF(OR('5.6 HH'!ES35="",'5.6 HH'!ES43=""),"",'5.6 HH'!ES43)</f>
        <v/>
      </c>
      <c r="ET210" s="318" t="str">
        <f>IF(OR('5.6 HH'!ET35="",'5.6 HH'!ET43=""),"",'5.6 HH'!ET43)</f>
        <v/>
      </c>
      <c r="EU210" s="318" t="str">
        <f>IF(OR('5.6 HH'!EU35="",'5.6 HH'!EU43=""),"",'5.6 HH'!EU43)</f>
        <v/>
      </c>
      <c r="EV210" s="318" t="str">
        <f>IF(OR('5.6 HH'!EV35="",'5.6 HH'!EV43=""),"",'5.6 HH'!EV43)</f>
        <v/>
      </c>
      <c r="EW210" s="318" t="str">
        <f>IF(OR('5.6 HH'!EW35="",'5.6 HH'!EW43=""),"",'5.6 HH'!EW43)</f>
        <v/>
      </c>
      <c r="EX210" s="318" t="str">
        <f>IF(OR('5.6 HH'!EX35="",'5.6 HH'!EX43=""),"",'5.6 HH'!EX43)</f>
        <v/>
      </c>
      <c r="EY210" s="318" t="str">
        <f>IF(OR('5.6 HH'!EY35="",'5.6 HH'!EY43=""),"",'5.6 HH'!EY43)</f>
        <v/>
      </c>
      <c r="EZ210" s="318" t="str">
        <f>IF(OR('5.6 HH'!EZ35="",'5.6 HH'!EZ43=""),"",'5.6 HH'!EZ43)</f>
        <v/>
      </c>
      <c r="FA210" s="318" t="str">
        <f>IF(OR('5.6 HH'!FA35="",'5.6 HH'!FA43=""),"",'5.6 HH'!FA43)</f>
        <v/>
      </c>
      <c r="FB210" s="318" t="str">
        <f>IF(OR('5.6 HH'!FB35="",'5.6 HH'!FB43=""),"",'5.6 HH'!FB43)</f>
        <v/>
      </c>
      <c r="FC210" s="318" t="str">
        <f>IF(OR('5.6 HH'!FC35="",'5.6 HH'!FC43=""),"",'5.6 HH'!FC43)</f>
        <v/>
      </c>
      <c r="FD210" s="318" t="str">
        <f>IF(OR('5.6 HH'!FD35="",'5.6 HH'!FD43=""),"",'5.6 HH'!FD43)</f>
        <v/>
      </c>
      <c r="FE210" s="318" t="str">
        <f>IF(OR('5.6 HH'!FE35="",'5.6 HH'!FE43=""),"",'5.6 HH'!FE43)</f>
        <v/>
      </c>
      <c r="FF210" s="318" t="str">
        <f>IF(OR('5.6 HH'!FF35="",'5.6 HH'!FF43=""),"",'5.6 HH'!FF43)</f>
        <v/>
      </c>
      <c r="FG210" s="318" t="str">
        <f>IF(OR('5.6 HH'!FG35="",'5.6 HH'!FG43=""),"",'5.6 HH'!FG43)</f>
        <v/>
      </c>
      <c r="FH210" s="318" t="str">
        <f>IF(OR('5.6 HH'!FH35="",'5.6 HH'!FH43=""),"",'5.6 HH'!FH43)</f>
        <v/>
      </c>
      <c r="FI210" s="318" t="str">
        <f>IF(OR('5.6 HH'!FI35="",'5.6 HH'!FI43=""),"",'5.6 HH'!FI43)</f>
        <v/>
      </c>
      <c r="FJ210" s="318" t="str">
        <f>IF(OR('5.6 HH'!FJ35="",'5.6 HH'!FJ43=""),"",'5.6 HH'!FJ43)</f>
        <v/>
      </c>
      <c r="FK210" s="318" t="str">
        <f>IF(OR('5.6 HH'!FK35="",'5.6 HH'!FK43=""),"",'5.6 HH'!FK43)</f>
        <v/>
      </c>
      <c r="FL210" s="318" t="str">
        <f>IF(OR('5.6 HH'!FL35="",'5.6 HH'!FL43=""),"",'5.6 HH'!FL43)</f>
        <v/>
      </c>
      <c r="FM210" s="318" t="str">
        <f>IF(OR('5.6 HH'!FM35="",'5.6 HH'!FM43=""),"",'5.6 HH'!FM43)</f>
        <v/>
      </c>
      <c r="FN210" s="318" t="str">
        <f>IF(OR('5.6 HH'!FN35="",'5.6 HH'!FN43=""),"",'5.6 HH'!FN43)</f>
        <v/>
      </c>
      <c r="FO210" s="318" t="str">
        <f>IF(OR('5.6 HH'!FO35="",'5.6 HH'!FO43=""),"",'5.6 HH'!FO43)</f>
        <v/>
      </c>
      <c r="FP210" s="318" t="str">
        <f>IF(OR('5.6 HH'!FP35="",'5.6 HH'!FP43=""),"",'5.6 HH'!FP43)</f>
        <v/>
      </c>
      <c r="FQ210" s="318" t="str">
        <f>IF(OR('5.6 HH'!FQ35="",'5.6 HH'!FQ43=""),"",'5.6 HH'!FQ43)</f>
        <v/>
      </c>
      <c r="FR210" s="318" t="str">
        <f>IF(OR('5.6 HH'!FR35="",'5.6 HH'!FR43=""),"",'5.6 HH'!FR43)</f>
        <v/>
      </c>
      <c r="FS210" s="318" t="str">
        <f>IF(OR('5.6 HH'!FS35="",'5.6 HH'!FS43=""),"",'5.6 HH'!FS43)</f>
        <v/>
      </c>
      <c r="FT210" s="318" t="str">
        <f>IF(OR('5.6 HH'!FT35="",'5.6 HH'!FT43=""),"",'5.6 HH'!FT43)</f>
        <v/>
      </c>
      <c r="FU210" s="318" t="str">
        <f>IF(OR('5.6 HH'!FU35="",'5.6 HH'!FU43=""),"",'5.6 HH'!FU43)</f>
        <v/>
      </c>
      <c r="FV210" s="318" t="str">
        <f>IF(OR('5.6 HH'!FV35="",'5.6 HH'!FV43=""),"",'5.6 HH'!FV43)</f>
        <v/>
      </c>
      <c r="FW210" s="318" t="str">
        <f>IF(OR('5.6 HH'!FW35="",'5.6 HH'!FW43=""),"",'5.6 HH'!FW43)</f>
        <v/>
      </c>
      <c r="FX210" s="318" t="str">
        <f>IF(OR('5.6 HH'!FX35="",'5.6 HH'!FX43=""),"",'5.6 HH'!FX43)</f>
        <v/>
      </c>
      <c r="FY210" s="318" t="str">
        <f>IF(OR('5.6 HH'!FY35="",'5.6 HH'!FY43=""),"",'5.6 HH'!FY43)</f>
        <v/>
      </c>
      <c r="FZ210" s="318" t="str">
        <f>IF(OR('5.6 HH'!FZ35="",'5.6 HH'!FZ43=""),"",'5.6 HH'!FZ43)</f>
        <v/>
      </c>
      <c r="GA210" s="318" t="str">
        <f>IF(OR('5.6 HH'!GA35="",'5.6 HH'!GA43=""),"",'5.6 HH'!GA43)</f>
        <v/>
      </c>
      <c r="GB210" s="318" t="str">
        <f>IF(OR('5.6 HH'!GB35="",'5.6 HH'!GB43=""),"",'5.6 HH'!GB43)</f>
        <v/>
      </c>
      <c r="GC210" s="318" t="str">
        <f>IF(OR('5.6 HH'!GC35="",'5.6 HH'!GC43=""),"",'5.6 HH'!GC43)</f>
        <v/>
      </c>
      <c r="GD210" s="318" t="str">
        <f>IF(OR('5.6 HH'!GD35="",'5.6 HH'!GD43=""),"",'5.6 HH'!GD43)</f>
        <v/>
      </c>
      <c r="GE210" s="318" t="str">
        <f>IF(OR('5.6 HH'!GE35="",'5.6 HH'!GE43=""),"",'5.6 HH'!GE43)</f>
        <v/>
      </c>
      <c r="GF210" s="318" t="str">
        <f>IF(OR('5.6 HH'!GF35="",'5.6 HH'!GF43=""),"",'5.6 HH'!GF43)</f>
        <v/>
      </c>
      <c r="GG210" s="318" t="str">
        <f>IF(OR('5.6 HH'!GG35="",'5.6 HH'!GG43=""),"",'5.6 HH'!GG43)</f>
        <v/>
      </c>
      <c r="GH210" s="318" t="str">
        <f>IF(OR('5.6 HH'!GH35="",'5.6 HH'!GH43=""),"",'5.6 HH'!GH43)</f>
        <v/>
      </c>
      <c r="GI210" s="318" t="str">
        <f>IF(OR('5.6 HH'!GI35="",'5.6 HH'!GI43=""),"",'5.6 HH'!GI43)</f>
        <v/>
      </c>
      <c r="GJ210" s="318" t="str">
        <f>IF(OR('5.6 HH'!GJ35="",'5.6 HH'!GJ43=""),"",'5.6 HH'!GJ43)</f>
        <v/>
      </c>
      <c r="GK210" s="318" t="str">
        <f>IF(OR('5.6 HH'!GK35="",'5.6 HH'!GK43=""),"",'5.6 HH'!GK43)</f>
        <v/>
      </c>
      <c r="GL210" s="318" t="str">
        <f>IF(OR('5.6 HH'!GL35="",'5.6 HH'!GL43=""),"",'5.6 HH'!GL43)</f>
        <v/>
      </c>
      <c r="GM210" s="318" t="str">
        <f>IF(OR('5.6 HH'!GM35="",'5.6 HH'!GM43=""),"",'5.6 HH'!GM43)</f>
        <v/>
      </c>
      <c r="GN210" s="318" t="str">
        <f>IF(OR('5.6 HH'!GN35="",'5.6 HH'!GN43=""),"",'5.6 HH'!GN43)</f>
        <v/>
      </c>
      <c r="GO210" s="318" t="str">
        <f>IF(OR('5.6 HH'!GO35="",'5.6 HH'!GO43=""),"",'5.6 HH'!GO43)</f>
        <v/>
      </c>
      <c r="GP210" s="318" t="str">
        <f>IF(OR('5.6 HH'!GP35="",'5.6 HH'!GP43=""),"",'5.6 HH'!GP43)</f>
        <v/>
      </c>
      <c r="GQ210" s="318" t="str">
        <f>IF(OR('5.6 HH'!GQ35="",'5.6 HH'!GQ43=""),"",'5.6 HH'!GQ43)</f>
        <v/>
      </c>
      <c r="GR210" s="318" t="str">
        <f>IF(OR('5.6 HH'!GR35="",'5.6 HH'!GR43=""),"",'5.6 HH'!GR43)</f>
        <v/>
      </c>
      <c r="GS210" s="318" t="str">
        <f>IF(OR('5.6 HH'!GS35="",'5.6 HH'!GS43=""),"",'5.6 HH'!GS43)</f>
        <v/>
      </c>
      <c r="GT210" s="318" t="str">
        <f>IF(OR('5.6 HH'!GT35="",'5.6 HH'!GT43=""),"",'5.6 HH'!GT43)</f>
        <v/>
      </c>
      <c r="GU210" s="318" t="str">
        <f>IF(OR('5.6 HH'!GU35="",'5.6 HH'!GU43=""),"",'5.6 HH'!GU43)</f>
        <v/>
      </c>
      <c r="GV210" s="318" t="str">
        <f>IF(OR('5.6 HH'!GV35="",'5.6 HH'!GV43=""),"",'5.6 HH'!GV43)</f>
        <v/>
      </c>
      <c r="GW210" s="318" t="str">
        <f>IF(OR('5.6 HH'!GW35="",'5.6 HH'!GW43=""),"",'5.6 HH'!GW43)</f>
        <v/>
      </c>
      <c r="GX210" s="318" t="str">
        <f>IF(OR('5.6 HH'!GX35="",'5.6 HH'!GX43=""),"",'5.6 HH'!GX43)</f>
        <v/>
      </c>
      <c r="GY210" s="318" t="str">
        <f>IF(OR('5.6 HH'!GY35="",'5.6 HH'!GY43=""),"",'5.6 HH'!GY43)</f>
        <v/>
      </c>
      <c r="GZ210" s="318" t="str">
        <f>IF(OR('5.6 HH'!GZ35="",'5.6 HH'!GZ43=""),"",'5.6 HH'!GZ43)</f>
        <v/>
      </c>
      <c r="HA210" s="318" t="str">
        <f>IF(OR('5.6 HH'!HA35="",'5.6 HH'!HA43=""),"",'5.6 HH'!HA43)</f>
        <v/>
      </c>
      <c r="HB210" s="318" t="str">
        <f>IF(OR('5.6 HH'!HB35="",'5.6 HH'!HB43=""),"",'5.6 HH'!HB43)</f>
        <v/>
      </c>
      <c r="HC210" s="318" t="str">
        <f>IF(OR('5.6 HH'!HC35="",'5.6 HH'!HC43=""),"",'5.6 HH'!HC43)</f>
        <v/>
      </c>
      <c r="HD210" s="318" t="str">
        <f>IF(OR('5.6 HH'!HD35="",'5.6 HH'!HD43=""),"",'5.6 HH'!HD43)</f>
        <v/>
      </c>
      <c r="HE210" s="318" t="str">
        <f>IF(OR('5.6 HH'!HE35="",'5.6 HH'!HE43=""),"",'5.6 HH'!HE43)</f>
        <v/>
      </c>
      <c r="HF210" s="318" t="str">
        <f>IF(OR('5.6 HH'!HF35="",'5.6 HH'!HF43=""),"",'5.6 HH'!HF43)</f>
        <v/>
      </c>
      <c r="HG210" s="318" t="str">
        <f>IF(OR('5.6 HH'!HG35="",'5.6 HH'!HG43=""),"",'5.6 HH'!HG43)</f>
        <v/>
      </c>
      <c r="HH210" s="318" t="str">
        <f>IF(OR('5.6 HH'!HH35="",'5.6 HH'!HH43=""),"",'5.6 HH'!HH43)</f>
        <v/>
      </c>
      <c r="HI210" s="318" t="str">
        <f>IF(OR('5.6 HH'!HI35="",'5.6 HH'!HI43=""),"",'5.6 HH'!HI43)</f>
        <v/>
      </c>
      <c r="HJ210" s="318" t="str">
        <f>IF(OR('5.6 HH'!HJ35="",'5.6 HH'!HJ43=""),"",'5.6 HH'!HJ43)</f>
        <v/>
      </c>
      <c r="HK210" s="318" t="str">
        <f>IF(OR('5.6 HH'!HK35="",'5.6 HH'!HK43=""),"",'5.6 HH'!HK43)</f>
        <v/>
      </c>
      <c r="HL210" s="318" t="str">
        <f>IF(OR('5.6 HH'!HL35="",'5.6 HH'!HL43=""),"",'5.6 HH'!HL43)</f>
        <v/>
      </c>
      <c r="HM210" s="318" t="str">
        <f>IF(OR('5.6 HH'!HM35="",'5.6 HH'!HM43=""),"",'5.6 HH'!HM43)</f>
        <v/>
      </c>
      <c r="HN210" s="318" t="str">
        <f>IF(OR('5.6 HH'!HN35="",'5.6 HH'!HN43=""),"",'5.6 HH'!HN43)</f>
        <v/>
      </c>
      <c r="HO210" s="318" t="str">
        <f>IF(OR('5.6 HH'!HO35="",'5.6 HH'!HO43=""),"",'5.6 HH'!HO43)</f>
        <v/>
      </c>
      <c r="HP210" s="318" t="str">
        <f>IF(OR('5.6 HH'!HP35="",'5.6 HH'!HP43=""),"",'5.6 HH'!HP43)</f>
        <v/>
      </c>
      <c r="HQ210" s="318" t="str">
        <f>IF(OR('5.6 HH'!HQ35="",'5.6 HH'!HQ43=""),"",'5.6 HH'!HQ43)</f>
        <v/>
      </c>
      <c r="HR210" s="318" t="str">
        <f>IF(OR('5.6 HH'!HR35="",'5.6 HH'!HR43=""),"",'5.6 HH'!HR43)</f>
        <v/>
      </c>
      <c r="HS210" s="318" t="str">
        <f>IF(OR('5.6 HH'!HS35="",'5.6 HH'!HS43=""),"",'5.6 HH'!HS43)</f>
        <v/>
      </c>
      <c r="HT210" s="318" t="str">
        <f>IF(OR('5.6 HH'!HT35="",'5.6 HH'!HT43=""),"",'5.6 HH'!HT43)</f>
        <v/>
      </c>
      <c r="HU210" s="318" t="str">
        <f>IF(OR('5.6 HH'!HU35="",'5.6 HH'!HU43=""),"",'5.6 HH'!HU43)</f>
        <v/>
      </c>
      <c r="HV210" s="318" t="str">
        <f>IF(OR('5.6 HH'!HV35="",'5.6 HH'!HV43=""),"",'5.6 HH'!HV43)</f>
        <v/>
      </c>
      <c r="HW210" s="318" t="str">
        <f>IF(OR('5.6 HH'!HW35="",'5.6 HH'!HW43=""),"",'5.6 HH'!HW43)</f>
        <v/>
      </c>
      <c r="HX210" s="318" t="str">
        <f>IF(OR('5.6 HH'!HX35="",'5.6 HH'!HX43=""),"",'5.6 HH'!HX43)</f>
        <v/>
      </c>
      <c r="HY210" s="318" t="str">
        <f>IF(OR('5.6 HH'!HY35="",'5.6 HH'!HY43=""),"",'5.6 HH'!HY43)</f>
        <v/>
      </c>
      <c r="HZ210" s="318" t="str">
        <f>IF(OR('5.6 HH'!HZ35="",'5.6 HH'!HZ43=""),"",'5.6 HH'!HZ43)</f>
        <v/>
      </c>
      <c r="IA210" s="318" t="str">
        <f>IF(OR('5.6 HH'!IA35="",'5.6 HH'!IA43=""),"",'5.6 HH'!IA43)</f>
        <v/>
      </c>
      <c r="IB210" s="318" t="str">
        <f>IF(OR('5.6 HH'!IB35="",'5.6 HH'!IB43=""),"",'5.6 HH'!IB43)</f>
        <v/>
      </c>
      <c r="IC210" s="318" t="str">
        <f>IF(OR('5.6 HH'!IC35="",'5.6 HH'!IC43=""),"",'5.6 HH'!IC43)</f>
        <v/>
      </c>
      <c r="ID210" s="318" t="str">
        <f>IF(OR('5.6 HH'!ID35="",'5.6 HH'!ID43=""),"",'5.6 HH'!ID43)</f>
        <v/>
      </c>
      <c r="IE210" s="318" t="str">
        <f>IF(OR('5.6 HH'!IE35="",'5.6 HH'!IE43=""),"",'5.6 HH'!IE43)</f>
        <v/>
      </c>
      <c r="IF210" s="318" t="str">
        <f>IF(OR('5.6 HH'!IF35="",'5.6 HH'!IF43=""),"",'5.6 HH'!IF43)</f>
        <v/>
      </c>
      <c r="IG210" s="318" t="str">
        <f>IF(OR('5.6 HH'!IG35="",'5.6 HH'!IG43=""),"",'5.6 HH'!IG43)</f>
        <v/>
      </c>
      <c r="IH210" s="318" t="str">
        <f>IF(OR('5.6 HH'!IH35="",'5.6 HH'!IH43=""),"",'5.6 HH'!IH43)</f>
        <v/>
      </c>
      <c r="II210" s="318" t="str">
        <f>IF(OR('5.6 HH'!II35="",'5.6 HH'!II43=""),"",'5.6 HH'!II43)</f>
        <v/>
      </c>
      <c r="IJ210" s="318" t="str">
        <f>IF(OR('5.6 HH'!IJ35="",'5.6 HH'!IJ43=""),"",'5.6 HH'!IJ43)</f>
        <v/>
      </c>
      <c r="IK210" s="318" t="str">
        <f>IF(OR('5.6 HH'!IK35="",'5.6 HH'!IK43=""),"",'5.6 HH'!IK43)</f>
        <v/>
      </c>
      <c r="IL210" s="318" t="str">
        <f>IF(OR('5.6 HH'!IL35="",'5.6 HH'!IL43=""),"",'5.6 HH'!IL43)</f>
        <v/>
      </c>
      <c r="IM210" s="318" t="str">
        <f>IF(OR('5.6 HH'!IM35="",'5.6 HH'!IM43=""),"",'5.6 HH'!IM43)</f>
        <v/>
      </c>
      <c r="IN210" s="318" t="str">
        <f>IF(OR('5.6 HH'!IN35="",'5.6 HH'!IN43=""),"",'5.6 HH'!IN43)</f>
        <v/>
      </c>
      <c r="IO210" s="318" t="str">
        <f>IF(OR('5.6 HH'!IO35="",'5.6 HH'!IO43=""),"",'5.6 HH'!IO43)</f>
        <v/>
      </c>
      <c r="IP210" s="318" t="str">
        <f>IF(OR('5.6 HH'!IP35="",'5.6 HH'!IP43=""),"",'5.6 HH'!IP43)</f>
        <v/>
      </c>
      <c r="IQ210" s="318" t="str">
        <f>IF(OR('5.6 HH'!IQ35="",'5.6 HH'!IQ43=""),"",'5.6 HH'!IQ43)</f>
        <v/>
      </c>
      <c r="IR210" s="318" t="str">
        <f>IF(OR('5.6 HH'!IR35="",'5.6 HH'!IR43=""),"",'5.6 HH'!IR43)</f>
        <v/>
      </c>
      <c r="IS210" s="318" t="str">
        <f>IF(OR('5.6 HH'!IS35="",'5.6 HH'!IS43=""),"",'5.6 HH'!IS43)</f>
        <v/>
      </c>
      <c r="IT210" s="318" t="str">
        <f>IF(OR('5.6 HH'!IT35="",'5.6 HH'!IT43=""),"",'5.6 HH'!IT43)</f>
        <v/>
      </c>
      <c r="IU210" s="318" t="str">
        <f>IF(OR('5.6 HH'!IU35="",'5.6 HH'!IU43=""),"",'5.6 HH'!IU43)</f>
        <v/>
      </c>
      <c r="IV210" s="318" t="str">
        <f>IF(OR('5.6 HH'!IV35="",'5.6 HH'!IV43=""),"",'5.6 HH'!IV43)</f>
        <v/>
      </c>
      <c r="IW210" s="318" t="str">
        <f>IF(OR('5.6 HH'!IW35="",'5.6 HH'!IW43=""),"",'5.6 HH'!IW43)</f>
        <v/>
      </c>
      <c r="IX210" s="318" t="str">
        <f>IF(OR('5.6 HH'!IX35="",'5.6 HH'!IX43=""),"",'5.6 HH'!IX43)</f>
        <v/>
      </c>
      <c r="IY210" s="318" t="str">
        <f>IF(OR('5.6 HH'!IY35="",'5.6 HH'!IY43=""),"",'5.6 HH'!IY43)</f>
        <v/>
      </c>
      <c r="IZ210" s="318" t="str">
        <f>IF(OR('5.6 HH'!IZ35="",'5.6 HH'!IZ43=""),"",'5.6 HH'!IZ43)</f>
        <v/>
      </c>
      <c r="JA210" s="318" t="str">
        <f>IF(OR('5.6 HH'!JA35="",'5.6 HH'!JA43=""),"",'5.6 HH'!JA43)</f>
        <v/>
      </c>
      <c r="JB210" s="318" t="str">
        <f>IF(OR('5.6 HH'!JB35="",'5.6 HH'!JB43=""),"",'5.6 HH'!JB43)</f>
        <v/>
      </c>
      <c r="JC210" s="318" t="str">
        <f>IF(OR('5.6 HH'!JC35="",'5.6 HH'!JC43=""),"",'5.6 HH'!JC43)</f>
        <v/>
      </c>
      <c r="JD210" s="318" t="str">
        <f>IF(OR('5.6 HH'!JD35="",'5.6 HH'!JD43=""),"",'5.6 HH'!JD43)</f>
        <v/>
      </c>
      <c r="JE210" s="318" t="str">
        <f>IF(OR('5.6 HH'!JE35="",'5.6 HH'!JE43=""),"",'5.6 HH'!JE43)</f>
        <v/>
      </c>
      <c r="JF210" s="318" t="str">
        <f>IF(OR('5.6 HH'!JF35="",'5.6 HH'!JF43=""),"",'5.6 HH'!JF43)</f>
        <v/>
      </c>
      <c r="JG210" s="318" t="str">
        <f>IF(OR('5.6 HH'!JG35="",'5.6 HH'!JG43=""),"",'5.6 HH'!JG43)</f>
        <v/>
      </c>
      <c r="JH210" s="318" t="str">
        <f>IF(OR('5.6 HH'!JH35="",'5.6 HH'!JH43=""),"",'5.6 HH'!JH43)</f>
        <v/>
      </c>
      <c r="JI210" s="318" t="str">
        <f>IF(OR('5.6 HH'!JI35="",'5.6 HH'!JI43=""),"",'5.6 HH'!JI43)</f>
        <v/>
      </c>
      <c r="JJ210" s="318" t="str">
        <f>IF(OR('5.6 HH'!JJ35="",'5.6 HH'!JJ43=""),"",'5.6 HH'!JJ43)</f>
        <v/>
      </c>
      <c r="JK210" s="318" t="str">
        <f>IF(OR('5.6 HH'!JK35="",'5.6 HH'!JK43=""),"",'5.6 HH'!JK43)</f>
        <v/>
      </c>
      <c r="JL210" s="318" t="str">
        <f>IF(OR('5.6 HH'!JL35="",'5.6 HH'!JL43=""),"",'5.6 HH'!JL43)</f>
        <v/>
      </c>
      <c r="JM210" s="318" t="str">
        <f>IF(OR('5.6 HH'!JM35="",'5.6 HH'!JM43=""),"",'5.6 HH'!JM43)</f>
        <v/>
      </c>
      <c r="JN210" s="318" t="str">
        <f>IF(OR('5.6 HH'!JN35="",'5.6 HH'!JN43=""),"",'5.6 HH'!JN43)</f>
        <v/>
      </c>
      <c r="JO210" s="318" t="str">
        <f>IF(OR('5.6 HH'!JO35="",'5.6 HH'!JO43=""),"",'5.6 HH'!JO43)</f>
        <v/>
      </c>
      <c r="JP210" s="318" t="str">
        <f>IF(OR('5.6 HH'!JP35="",'5.6 HH'!JP43=""),"",'5.6 HH'!JP43)</f>
        <v/>
      </c>
      <c r="JQ210" s="318" t="str">
        <f>IF(OR('5.6 HH'!JQ35="",'5.6 HH'!JQ43=""),"",'5.6 HH'!JQ43)</f>
        <v/>
      </c>
      <c r="JR210" s="318" t="str">
        <f>IF(OR('5.6 HH'!JR35="",'5.6 HH'!JR43=""),"",'5.6 HH'!JR43)</f>
        <v/>
      </c>
      <c r="JS210" s="318" t="str">
        <f>IF(OR('5.6 HH'!JS35="",'5.6 HH'!JS43=""),"",'5.6 HH'!JS43)</f>
        <v/>
      </c>
      <c r="JT210" s="318" t="str">
        <f>IF(OR('5.6 HH'!JT35="",'5.6 HH'!JT43=""),"",'5.6 HH'!JT43)</f>
        <v/>
      </c>
      <c r="JU210" s="318" t="str">
        <f>IF(OR('5.6 HH'!JU35="",'5.6 HH'!JU43=""),"",'5.6 HH'!JU43)</f>
        <v/>
      </c>
      <c r="JV210" s="318" t="str">
        <f>IF(OR('5.6 HH'!JV35="",'5.6 HH'!JV43=""),"",'5.6 HH'!JV43)</f>
        <v/>
      </c>
      <c r="JW210" s="318" t="str">
        <f>IF(OR('5.6 HH'!JW35="",'5.6 HH'!JW43=""),"",'5.6 HH'!JW43)</f>
        <v/>
      </c>
      <c r="JX210" s="318" t="str">
        <f>IF(OR('5.6 HH'!JX35="",'5.6 HH'!JX43=""),"",'5.6 HH'!JX43)</f>
        <v/>
      </c>
      <c r="JY210" s="318" t="str">
        <f>IF(OR('5.6 HH'!JY35="",'5.6 HH'!JY43=""),"",'5.6 HH'!JY43)</f>
        <v/>
      </c>
      <c r="JZ210" s="318" t="str">
        <f>IF(OR('5.6 HH'!JZ35="",'5.6 HH'!JZ43=""),"",'5.6 HH'!JZ43)</f>
        <v/>
      </c>
      <c r="KA210" s="318" t="str">
        <f>IF(OR('5.6 HH'!KA35="",'5.6 HH'!KA43=""),"",'5.6 HH'!KA43)</f>
        <v/>
      </c>
      <c r="KB210" s="318" t="str">
        <f>IF(OR('5.6 HH'!KB35="",'5.6 HH'!KB43=""),"",'5.6 HH'!KB43)</f>
        <v/>
      </c>
      <c r="KC210" s="318" t="str">
        <f>IF(OR('5.6 HH'!KC35="",'5.6 HH'!KC43=""),"",'5.6 HH'!KC43)</f>
        <v/>
      </c>
      <c r="KD210" s="318" t="str">
        <f>IF(OR('5.6 HH'!KD35="",'5.6 HH'!KD43=""),"",'5.6 HH'!KD43)</f>
        <v/>
      </c>
      <c r="KE210" s="318" t="str">
        <f>IF(OR('5.6 HH'!KE35="",'5.6 HH'!KE43=""),"",'5.6 HH'!KE43)</f>
        <v/>
      </c>
      <c r="KF210" s="318" t="str">
        <f>IF(OR('5.6 HH'!KF35="",'5.6 HH'!KF43=""),"",'5.6 HH'!KF43)</f>
        <v/>
      </c>
      <c r="KG210" s="318" t="str">
        <f>IF(OR('5.6 HH'!KG35="",'5.6 HH'!KG43=""),"",'5.6 HH'!KG43)</f>
        <v/>
      </c>
      <c r="KH210" s="318" t="str">
        <f>IF(OR('5.6 HH'!KH35="",'5.6 HH'!KH43=""),"",'5.6 HH'!KH43)</f>
        <v/>
      </c>
      <c r="KI210" s="318" t="str">
        <f>IF(OR('5.6 HH'!KI35="",'5.6 HH'!KI43=""),"",'5.6 HH'!KI43)</f>
        <v/>
      </c>
      <c r="KJ210" s="318" t="str">
        <f>IF(OR('5.6 HH'!KJ35="",'5.6 HH'!KJ43=""),"",'5.6 HH'!KJ43)</f>
        <v/>
      </c>
      <c r="KK210" s="318" t="str">
        <f>IF(OR('5.6 HH'!KK35="",'5.6 HH'!KK43=""),"",'5.6 HH'!KK43)</f>
        <v/>
      </c>
      <c r="KL210" s="318" t="str">
        <f>IF(OR('5.6 HH'!KL35="",'5.6 HH'!KL43=""),"",'5.6 HH'!KL43)</f>
        <v/>
      </c>
      <c r="KM210" s="318" t="str">
        <f>IF(OR('5.6 HH'!KM35="",'5.6 HH'!KM43=""),"",'5.6 HH'!KM43)</f>
        <v/>
      </c>
      <c r="KN210" s="318" t="str">
        <f>IF(OR('5.6 HH'!KN35="",'5.6 HH'!KN43=""),"",'5.6 HH'!KN43)</f>
        <v/>
      </c>
      <c r="KO210" s="318" t="str">
        <f>IF(OR('5.6 HH'!KO35="",'5.6 HH'!KO43=""),"",'5.6 HH'!KO43)</f>
        <v/>
      </c>
      <c r="KP210" s="318" t="str">
        <f>IF(OR('5.6 HH'!KP35="",'5.6 HH'!KP43=""),"",'5.6 HH'!KP43)</f>
        <v/>
      </c>
      <c r="KQ210" s="318" t="str">
        <f>IF(OR('5.6 HH'!KQ35="",'5.6 HH'!KQ43=""),"",'5.6 HH'!KQ43)</f>
        <v/>
      </c>
      <c r="KR210" s="318" t="str">
        <f>IF(OR('5.6 HH'!KR35="",'5.6 HH'!KR43=""),"",'5.6 HH'!KR43)</f>
        <v/>
      </c>
      <c r="KS210" s="318" t="str">
        <f>IF(OR('5.6 HH'!KS35="",'5.6 HH'!KS43=""),"",'5.6 HH'!KS43)</f>
        <v/>
      </c>
      <c r="KT210" s="318" t="str">
        <f>IF(OR('5.6 HH'!KT35="",'5.6 HH'!KT43=""),"",'5.6 HH'!KT43)</f>
        <v/>
      </c>
      <c r="KU210" s="318" t="str">
        <f>IF(OR('5.6 HH'!KU35="",'5.6 HH'!KU43=""),"",'5.6 HH'!KU43)</f>
        <v/>
      </c>
      <c r="KV210" s="318" t="str">
        <f>IF(OR('5.6 HH'!KV35="",'5.6 HH'!KV43=""),"",'5.6 HH'!KV43)</f>
        <v/>
      </c>
      <c r="KW210" s="318" t="str">
        <f>IF(OR('5.6 HH'!KW35="",'5.6 HH'!KW43=""),"",'5.6 HH'!KW43)</f>
        <v/>
      </c>
      <c r="KX210" s="318" t="str">
        <f>IF(OR('5.6 HH'!KX35="",'5.6 HH'!KX43=""),"",'5.6 HH'!KX43)</f>
        <v/>
      </c>
      <c r="KY210" s="318" t="str">
        <f>IF(OR('5.6 HH'!KY35="",'5.6 HH'!KY43=""),"",'5.6 HH'!KY43)</f>
        <v/>
      </c>
      <c r="KZ210" s="318" t="str">
        <f>IF(OR('5.6 HH'!KZ35="",'5.6 HH'!KZ43=""),"",'5.6 HH'!KZ43)</f>
        <v/>
      </c>
      <c r="LA210" s="318" t="str">
        <f>IF(OR('5.6 HH'!LA35="",'5.6 HH'!LA43=""),"",'5.6 HH'!LA43)</f>
        <v/>
      </c>
      <c r="LB210" s="318" t="str">
        <f>IF(OR('5.6 HH'!LB35="",'5.6 HH'!LB43=""),"",'5.6 HH'!LB43)</f>
        <v/>
      </c>
      <c r="LC210" s="318" t="str">
        <f>IF(OR('5.6 HH'!LC35="",'5.6 HH'!LC43=""),"",'5.6 HH'!LC43)</f>
        <v/>
      </c>
      <c r="LD210" s="318" t="str">
        <f>IF(OR('5.6 HH'!LD35="",'5.6 HH'!LD43=""),"",'5.6 HH'!LD43)</f>
        <v/>
      </c>
      <c r="LE210" s="318" t="str">
        <f>IF(OR('5.6 HH'!LE35="",'5.6 HH'!LE43=""),"",'5.6 HH'!LE43)</f>
        <v/>
      </c>
      <c r="LF210" s="318" t="str">
        <f>IF(OR('5.6 HH'!LF35="",'5.6 HH'!LF43=""),"",'5.6 HH'!LF43)</f>
        <v/>
      </c>
      <c r="LG210" s="318" t="str">
        <f>IF(OR('5.6 HH'!LG35="",'5.6 HH'!LG43=""),"",'5.6 HH'!LG43)</f>
        <v/>
      </c>
      <c r="LH210" s="318" t="str">
        <f>IF(OR('5.6 HH'!LH35="",'5.6 HH'!LH43=""),"",'5.6 HH'!LH43)</f>
        <v/>
      </c>
      <c r="LI210" s="318" t="str">
        <f>IF(OR('5.6 HH'!LI35="",'5.6 HH'!LI43=""),"",'5.6 HH'!LI43)</f>
        <v/>
      </c>
      <c r="LJ210" s="318" t="str">
        <f>IF(OR('5.6 HH'!LJ35="",'5.6 HH'!LJ43=""),"",'5.6 HH'!LJ43)</f>
        <v/>
      </c>
      <c r="LK210" s="318" t="str">
        <f>IF(OR('5.6 HH'!LK35="",'5.6 HH'!LK43=""),"",'5.6 HH'!LK43)</f>
        <v/>
      </c>
      <c r="LL210" s="318" t="str">
        <f>IF(OR('5.6 HH'!LL35="",'5.6 HH'!LL43=""),"",'5.6 HH'!LL43)</f>
        <v/>
      </c>
      <c r="LM210" s="318" t="str">
        <f>IF(OR('5.6 HH'!LM35="",'5.6 HH'!LM43=""),"",'5.6 HH'!LM43)</f>
        <v/>
      </c>
      <c r="LN210" s="318" t="str">
        <f>IF(OR('5.6 HH'!LN35="",'5.6 HH'!LN43=""),"",'5.6 HH'!LN43)</f>
        <v/>
      </c>
      <c r="LO210" s="318" t="str">
        <f>IF(OR('5.6 HH'!LO35="",'5.6 HH'!LO43=""),"",'5.6 HH'!LO43)</f>
        <v/>
      </c>
      <c r="LP210" s="318" t="str">
        <f>IF(OR('5.6 HH'!LP35="",'5.6 HH'!LP43=""),"",'5.6 HH'!LP43)</f>
        <v/>
      </c>
      <c r="LQ210" s="318" t="str">
        <f>IF(OR('5.6 HH'!LQ35="",'5.6 HH'!LQ43=""),"",'5.6 HH'!LQ43)</f>
        <v/>
      </c>
      <c r="LR210" s="318" t="str">
        <f>IF(OR('5.6 HH'!LR35="",'5.6 HH'!LR43=""),"",'5.6 HH'!LR43)</f>
        <v/>
      </c>
      <c r="LS210" s="318" t="str">
        <f>IF(OR('5.6 HH'!LS35="",'5.6 HH'!LS43=""),"",'5.6 HH'!LS43)</f>
        <v/>
      </c>
      <c r="LT210" s="318" t="str">
        <f>IF(OR('5.6 HH'!LT35="",'5.6 HH'!LT43=""),"",'5.6 HH'!LT43)</f>
        <v/>
      </c>
      <c r="LU210" s="318" t="str">
        <f>IF(OR('5.6 HH'!LU35="",'5.6 HH'!LU43=""),"",'5.6 HH'!LU43)</f>
        <v/>
      </c>
      <c r="LV210" s="318" t="str">
        <f>IF(OR('5.6 HH'!LV35="",'5.6 HH'!LV43=""),"",'5.6 HH'!LV43)</f>
        <v/>
      </c>
      <c r="LW210" s="318" t="str">
        <f>IF(OR('5.6 HH'!LW35="",'5.6 HH'!LW43=""),"",'5.6 HH'!LW43)</f>
        <v/>
      </c>
      <c r="LX210" s="318" t="str">
        <f>IF(OR('5.6 HH'!LX35="",'5.6 HH'!LX43=""),"",'5.6 HH'!LX43)</f>
        <v/>
      </c>
      <c r="LY210" s="318" t="str">
        <f>IF(OR('5.6 HH'!LY35="",'5.6 HH'!LY43=""),"",'5.6 HH'!LY43)</f>
        <v/>
      </c>
      <c r="LZ210" s="318" t="str">
        <f>IF(OR('5.6 HH'!LZ35="",'5.6 HH'!LZ43=""),"",'5.6 HH'!LZ43)</f>
        <v/>
      </c>
      <c r="MA210" s="318" t="str">
        <f>IF(OR('5.6 HH'!MA35="",'5.6 HH'!MA43=""),"",'5.6 HH'!MA43)</f>
        <v/>
      </c>
      <c r="MB210" s="318" t="str">
        <f>IF(OR('5.6 HH'!MB35="",'5.6 HH'!MB43=""),"",'5.6 HH'!MB43)</f>
        <v/>
      </c>
      <c r="MC210" s="318" t="str">
        <f>IF(OR('5.6 HH'!MC35="",'5.6 HH'!MC43=""),"",'5.6 HH'!MC43)</f>
        <v/>
      </c>
      <c r="MD210" s="318" t="str">
        <f>IF(OR('5.6 HH'!MD35="",'5.6 HH'!MD43=""),"",'5.6 HH'!MD43)</f>
        <v/>
      </c>
      <c r="ME210" s="318" t="str">
        <f>IF(OR('5.6 HH'!ME35="",'5.6 HH'!ME43=""),"",'5.6 HH'!ME43)</f>
        <v/>
      </c>
      <c r="MF210" s="318" t="str">
        <f>IF(OR('5.6 HH'!MF35="",'5.6 HH'!MF43=""),"",'5.6 HH'!MF43)</f>
        <v/>
      </c>
      <c r="MG210" s="318" t="str">
        <f>IF(OR('5.6 HH'!MG35="",'5.6 HH'!MG43=""),"",'5.6 HH'!MG43)</f>
        <v/>
      </c>
      <c r="MH210" s="318" t="str">
        <f>IF(OR('5.6 HH'!MH35="",'5.6 HH'!MH43=""),"",'5.6 HH'!MH43)</f>
        <v/>
      </c>
    </row>
    <row r="211" spans="1:346" s="27" customFormat="1" x14ac:dyDescent="0.3">
      <c r="A211" s="267"/>
      <c r="B211" s="234" t="s">
        <v>389</v>
      </c>
      <c r="C211" s="268" t="s">
        <v>390</v>
      </c>
      <c r="D211" s="269" t="s">
        <v>77</v>
      </c>
      <c r="E211" s="269" t="s">
        <v>78</v>
      </c>
      <c r="F211" s="269" t="s">
        <v>74</v>
      </c>
      <c r="G211" s="314" t="str">
        <f>IF(COUNTBLANK(G212:G213),"",G212/G213*100)</f>
        <v/>
      </c>
      <c r="H211" s="314" t="str">
        <f t="shared" ref="H211:BS211" si="390">IF(COUNTBLANK(H212:H213),"",H212/H213*100)</f>
        <v/>
      </c>
      <c r="I211" s="314" t="str">
        <f t="shared" si="390"/>
        <v/>
      </c>
      <c r="J211" s="314" t="str">
        <f t="shared" si="390"/>
        <v/>
      </c>
      <c r="K211" s="314" t="str">
        <f t="shared" si="390"/>
        <v/>
      </c>
      <c r="L211" s="314" t="str">
        <f t="shared" si="390"/>
        <v/>
      </c>
      <c r="M211" s="314" t="str">
        <f t="shared" si="390"/>
        <v/>
      </c>
      <c r="N211" s="314" t="str">
        <f t="shared" si="390"/>
        <v/>
      </c>
      <c r="O211" s="314" t="str">
        <f t="shared" si="390"/>
        <v/>
      </c>
      <c r="P211" s="314" t="str">
        <f t="shared" si="390"/>
        <v/>
      </c>
      <c r="Q211" s="314" t="str">
        <f t="shared" si="390"/>
        <v/>
      </c>
      <c r="R211" s="314" t="str">
        <f t="shared" si="390"/>
        <v/>
      </c>
      <c r="S211" s="314" t="str">
        <f t="shared" si="390"/>
        <v/>
      </c>
      <c r="T211" s="314" t="str">
        <f t="shared" si="390"/>
        <v/>
      </c>
      <c r="U211" s="314" t="str">
        <f t="shared" si="390"/>
        <v/>
      </c>
      <c r="V211" s="314" t="str">
        <f t="shared" si="390"/>
        <v/>
      </c>
      <c r="W211" s="314" t="str">
        <f t="shared" si="390"/>
        <v/>
      </c>
      <c r="X211" s="314" t="str">
        <f t="shared" si="390"/>
        <v/>
      </c>
      <c r="Y211" s="314" t="str">
        <f t="shared" si="390"/>
        <v/>
      </c>
      <c r="Z211" s="314" t="str">
        <f t="shared" si="390"/>
        <v/>
      </c>
      <c r="AA211" s="314" t="str">
        <f t="shared" si="390"/>
        <v/>
      </c>
      <c r="AB211" s="314" t="str">
        <f t="shared" si="390"/>
        <v/>
      </c>
      <c r="AC211" s="314" t="str">
        <f t="shared" si="390"/>
        <v/>
      </c>
      <c r="AD211" s="314" t="str">
        <f t="shared" si="390"/>
        <v/>
      </c>
      <c r="AE211" s="314" t="str">
        <f t="shared" si="390"/>
        <v/>
      </c>
      <c r="AF211" s="314" t="str">
        <f t="shared" si="390"/>
        <v/>
      </c>
      <c r="AG211" s="314" t="str">
        <f t="shared" si="390"/>
        <v/>
      </c>
      <c r="AH211" s="314" t="str">
        <f t="shared" si="390"/>
        <v/>
      </c>
      <c r="AI211" s="314" t="str">
        <f t="shared" si="390"/>
        <v/>
      </c>
      <c r="AJ211" s="314" t="str">
        <f t="shared" si="390"/>
        <v/>
      </c>
      <c r="AK211" s="314" t="str">
        <f t="shared" si="390"/>
        <v/>
      </c>
      <c r="AL211" s="314" t="str">
        <f t="shared" si="390"/>
        <v/>
      </c>
      <c r="AM211" s="314" t="str">
        <f t="shared" si="390"/>
        <v/>
      </c>
      <c r="AN211" s="314" t="str">
        <f t="shared" si="390"/>
        <v/>
      </c>
      <c r="AO211" s="314" t="str">
        <f t="shared" si="390"/>
        <v/>
      </c>
      <c r="AP211" s="314" t="str">
        <f t="shared" si="390"/>
        <v/>
      </c>
      <c r="AQ211" s="314" t="str">
        <f t="shared" si="390"/>
        <v/>
      </c>
      <c r="AR211" s="314" t="str">
        <f t="shared" si="390"/>
        <v/>
      </c>
      <c r="AS211" s="314" t="str">
        <f t="shared" si="390"/>
        <v/>
      </c>
      <c r="AT211" s="314" t="str">
        <f t="shared" si="390"/>
        <v/>
      </c>
      <c r="AU211" s="314" t="str">
        <f t="shared" si="390"/>
        <v/>
      </c>
      <c r="AV211" s="314" t="str">
        <f t="shared" si="390"/>
        <v/>
      </c>
      <c r="AW211" s="314" t="str">
        <f t="shared" si="390"/>
        <v/>
      </c>
      <c r="AX211" s="314" t="str">
        <f t="shared" si="390"/>
        <v/>
      </c>
      <c r="AY211" s="314" t="str">
        <f t="shared" si="390"/>
        <v/>
      </c>
      <c r="AZ211" s="314" t="str">
        <f t="shared" si="390"/>
        <v/>
      </c>
      <c r="BA211" s="314" t="str">
        <f t="shared" si="390"/>
        <v/>
      </c>
      <c r="BB211" s="314" t="str">
        <f t="shared" si="390"/>
        <v/>
      </c>
      <c r="BC211" s="314" t="str">
        <f t="shared" si="390"/>
        <v/>
      </c>
      <c r="BD211" s="314" t="str">
        <f t="shared" si="390"/>
        <v/>
      </c>
      <c r="BE211" s="314" t="str">
        <f t="shared" si="390"/>
        <v/>
      </c>
      <c r="BF211" s="314" t="str">
        <f t="shared" si="390"/>
        <v/>
      </c>
      <c r="BG211" s="314" t="str">
        <f t="shared" si="390"/>
        <v/>
      </c>
      <c r="BH211" s="314" t="str">
        <f t="shared" si="390"/>
        <v/>
      </c>
      <c r="BI211" s="314" t="str">
        <f t="shared" si="390"/>
        <v/>
      </c>
      <c r="BJ211" s="314" t="str">
        <f t="shared" si="390"/>
        <v/>
      </c>
      <c r="BK211" s="314" t="str">
        <f t="shared" si="390"/>
        <v/>
      </c>
      <c r="BL211" s="314" t="str">
        <f t="shared" si="390"/>
        <v/>
      </c>
      <c r="BM211" s="314" t="str">
        <f t="shared" si="390"/>
        <v/>
      </c>
      <c r="BN211" s="314" t="str">
        <f t="shared" si="390"/>
        <v/>
      </c>
      <c r="BO211" s="314" t="str">
        <f t="shared" si="390"/>
        <v/>
      </c>
      <c r="BP211" s="314" t="str">
        <f t="shared" si="390"/>
        <v/>
      </c>
      <c r="BQ211" s="314" t="str">
        <f t="shared" si="390"/>
        <v/>
      </c>
      <c r="BR211" s="314" t="str">
        <f t="shared" si="390"/>
        <v/>
      </c>
      <c r="BS211" s="314" t="str">
        <f t="shared" si="390"/>
        <v/>
      </c>
      <c r="BT211" s="314" t="str">
        <f t="shared" ref="BT211:EE211" si="391">IF(COUNTBLANK(BT212:BT213),"",BT212/BT213*100)</f>
        <v/>
      </c>
      <c r="BU211" s="314" t="str">
        <f t="shared" si="391"/>
        <v/>
      </c>
      <c r="BV211" s="314" t="str">
        <f t="shared" si="391"/>
        <v/>
      </c>
      <c r="BW211" s="314" t="str">
        <f t="shared" si="391"/>
        <v/>
      </c>
      <c r="BX211" s="314" t="str">
        <f t="shared" si="391"/>
        <v/>
      </c>
      <c r="BY211" s="314" t="str">
        <f t="shared" si="391"/>
        <v/>
      </c>
      <c r="BZ211" s="314" t="str">
        <f t="shared" si="391"/>
        <v/>
      </c>
      <c r="CA211" s="314" t="str">
        <f t="shared" si="391"/>
        <v/>
      </c>
      <c r="CB211" s="314" t="str">
        <f t="shared" si="391"/>
        <v/>
      </c>
      <c r="CC211" s="314" t="str">
        <f t="shared" si="391"/>
        <v/>
      </c>
      <c r="CD211" s="314" t="str">
        <f t="shared" si="391"/>
        <v/>
      </c>
      <c r="CE211" s="314" t="str">
        <f t="shared" si="391"/>
        <v/>
      </c>
      <c r="CF211" s="314" t="str">
        <f t="shared" si="391"/>
        <v/>
      </c>
      <c r="CG211" s="314" t="str">
        <f t="shared" si="391"/>
        <v/>
      </c>
      <c r="CH211" s="314" t="str">
        <f t="shared" si="391"/>
        <v/>
      </c>
      <c r="CI211" s="314" t="str">
        <f t="shared" si="391"/>
        <v/>
      </c>
      <c r="CJ211" s="314" t="str">
        <f t="shared" si="391"/>
        <v/>
      </c>
      <c r="CK211" s="314" t="str">
        <f t="shared" si="391"/>
        <v/>
      </c>
      <c r="CL211" s="314" t="str">
        <f t="shared" si="391"/>
        <v/>
      </c>
      <c r="CM211" s="314" t="str">
        <f t="shared" si="391"/>
        <v/>
      </c>
      <c r="CN211" s="314" t="str">
        <f t="shared" si="391"/>
        <v/>
      </c>
      <c r="CO211" s="314" t="str">
        <f t="shared" si="391"/>
        <v/>
      </c>
      <c r="CP211" s="314" t="str">
        <f t="shared" si="391"/>
        <v/>
      </c>
      <c r="CQ211" s="314" t="str">
        <f t="shared" si="391"/>
        <v/>
      </c>
      <c r="CR211" s="314" t="str">
        <f t="shared" si="391"/>
        <v/>
      </c>
      <c r="CS211" s="314" t="str">
        <f t="shared" si="391"/>
        <v/>
      </c>
      <c r="CT211" s="314" t="str">
        <f t="shared" si="391"/>
        <v/>
      </c>
      <c r="CU211" s="314" t="str">
        <f t="shared" si="391"/>
        <v/>
      </c>
      <c r="CV211" s="314" t="str">
        <f t="shared" si="391"/>
        <v/>
      </c>
      <c r="CW211" s="314" t="str">
        <f t="shared" si="391"/>
        <v/>
      </c>
      <c r="CX211" s="314" t="str">
        <f t="shared" si="391"/>
        <v/>
      </c>
      <c r="CY211" s="314" t="str">
        <f t="shared" si="391"/>
        <v/>
      </c>
      <c r="CZ211" s="314" t="str">
        <f t="shared" si="391"/>
        <v/>
      </c>
      <c r="DA211" s="314" t="str">
        <f t="shared" si="391"/>
        <v/>
      </c>
      <c r="DB211" s="314" t="str">
        <f t="shared" si="391"/>
        <v/>
      </c>
      <c r="DC211" s="314" t="str">
        <f t="shared" si="391"/>
        <v/>
      </c>
      <c r="DD211" s="314" t="str">
        <f t="shared" si="391"/>
        <v/>
      </c>
      <c r="DE211" s="314" t="str">
        <f t="shared" si="391"/>
        <v/>
      </c>
      <c r="DF211" s="314" t="str">
        <f t="shared" si="391"/>
        <v/>
      </c>
      <c r="DG211" s="314" t="str">
        <f t="shared" si="391"/>
        <v/>
      </c>
      <c r="DH211" s="314" t="str">
        <f t="shared" si="391"/>
        <v/>
      </c>
      <c r="DI211" s="314" t="str">
        <f t="shared" si="391"/>
        <v/>
      </c>
      <c r="DJ211" s="314" t="str">
        <f t="shared" si="391"/>
        <v/>
      </c>
      <c r="DK211" s="314" t="str">
        <f t="shared" si="391"/>
        <v/>
      </c>
      <c r="DL211" s="314" t="str">
        <f t="shared" si="391"/>
        <v/>
      </c>
      <c r="DM211" s="314" t="str">
        <f t="shared" si="391"/>
        <v/>
      </c>
      <c r="DN211" s="314" t="str">
        <f t="shared" si="391"/>
        <v/>
      </c>
      <c r="DO211" s="314" t="str">
        <f t="shared" si="391"/>
        <v/>
      </c>
      <c r="DP211" s="314" t="str">
        <f t="shared" si="391"/>
        <v/>
      </c>
      <c r="DQ211" s="314" t="str">
        <f t="shared" si="391"/>
        <v/>
      </c>
      <c r="DR211" s="314" t="str">
        <f t="shared" si="391"/>
        <v/>
      </c>
      <c r="DS211" s="314" t="str">
        <f t="shared" si="391"/>
        <v/>
      </c>
      <c r="DT211" s="314" t="str">
        <f t="shared" si="391"/>
        <v/>
      </c>
      <c r="DU211" s="314" t="str">
        <f t="shared" si="391"/>
        <v/>
      </c>
      <c r="DV211" s="314" t="str">
        <f t="shared" si="391"/>
        <v/>
      </c>
      <c r="DW211" s="314" t="str">
        <f t="shared" si="391"/>
        <v/>
      </c>
      <c r="DX211" s="314" t="str">
        <f t="shared" si="391"/>
        <v/>
      </c>
      <c r="DY211" s="314" t="str">
        <f t="shared" si="391"/>
        <v/>
      </c>
      <c r="DZ211" s="314" t="str">
        <f t="shared" si="391"/>
        <v/>
      </c>
      <c r="EA211" s="314" t="str">
        <f t="shared" si="391"/>
        <v/>
      </c>
      <c r="EB211" s="314" t="str">
        <f t="shared" si="391"/>
        <v/>
      </c>
      <c r="EC211" s="314" t="str">
        <f t="shared" si="391"/>
        <v/>
      </c>
      <c r="ED211" s="314" t="str">
        <f t="shared" si="391"/>
        <v/>
      </c>
      <c r="EE211" s="314" t="str">
        <f t="shared" si="391"/>
        <v/>
      </c>
      <c r="EF211" s="314" t="str">
        <f t="shared" ref="EF211:FS211" si="392">IF(COUNTBLANK(EF212:EF213),"",EF212/EF213*100)</f>
        <v/>
      </c>
      <c r="EG211" s="314" t="str">
        <f t="shared" si="392"/>
        <v/>
      </c>
      <c r="EH211" s="314" t="str">
        <f t="shared" si="392"/>
        <v/>
      </c>
      <c r="EI211" s="314" t="str">
        <f t="shared" si="392"/>
        <v/>
      </c>
      <c r="EJ211" s="314" t="str">
        <f t="shared" si="392"/>
        <v/>
      </c>
      <c r="EK211" s="314" t="str">
        <f t="shared" si="392"/>
        <v/>
      </c>
      <c r="EL211" s="314" t="str">
        <f t="shared" si="392"/>
        <v/>
      </c>
      <c r="EM211" s="314" t="str">
        <f t="shared" si="392"/>
        <v/>
      </c>
      <c r="EN211" s="314" t="str">
        <f t="shared" si="392"/>
        <v/>
      </c>
      <c r="EO211" s="314" t="str">
        <f t="shared" si="392"/>
        <v/>
      </c>
      <c r="EP211" s="314" t="str">
        <f t="shared" si="392"/>
        <v/>
      </c>
      <c r="EQ211" s="314" t="str">
        <f t="shared" si="392"/>
        <v/>
      </c>
      <c r="ER211" s="314" t="str">
        <f t="shared" si="392"/>
        <v/>
      </c>
      <c r="ES211" s="314" t="str">
        <f t="shared" si="392"/>
        <v/>
      </c>
      <c r="ET211" s="314" t="str">
        <f t="shared" si="392"/>
        <v/>
      </c>
      <c r="EU211" s="314" t="str">
        <f t="shared" si="392"/>
        <v/>
      </c>
      <c r="EV211" s="314" t="str">
        <f t="shared" si="392"/>
        <v/>
      </c>
      <c r="EW211" s="314" t="str">
        <f t="shared" si="392"/>
        <v/>
      </c>
      <c r="EX211" s="314" t="str">
        <f t="shared" si="392"/>
        <v/>
      </c>
      <c r="EY211" s="314" t="str">
        <f t="shared" si="392"/>
        <v/>
      </c>
      <c r="EZ211" s="314" t="str">
        <f t="shared" si="392"/>
        <v/>
      </c>
      <c r="FA211" s="314" t="str">
        <f t="shared" si="392"/>
        <v/>
      </c>
      <c r="FB211" s="314" t="str">
        <f t="shared" si="392"/>
        <v/>
      </c>
      <c r="FC211" s="314" t="str">
        <f t="shared" si="392"/>
        <v/>
      </c>
      <c r="FD211" s="314" t="str">
        <f t="shared" si="392"/>
        <v/>
      </c>
      <c r="FE211" s="314" t="str">
        <f t="shared" si="392"/>
        <v/>
      </c>
      <c r="FF211" s="314" t="str">
        <f t="shared" si="392"/>
        <v/>
      </c>
      <c r="FG211" s="314" t="str">
        <f t="shared" si="392"/>
        <v/>
      </c>
      <c r="FH211" s="314" t="str">
        <f t="shared" si="392"/>
        <v/>
      </c>
      <c r="FI211" s="314" t="str">
        <f t="shared" si="392"/>
        <v/>
      </c>
      <c r="FJ211" s="314" t="str">
        <f t="shared" si="392"/>
        <v/>
      </c>
      <c r="FK211" s="314" t="str">
        <f t="shared" si="392"/>
        <v/>
      </c>
      <c r="FL211" s="314" t="str">
        <f t="shared" si="392"/>
        <v/>
      </c>
      <c r="FM211" s="314" t="str">
        <f t="shared" si="392"/>
        <v/>
      </c>
      <c r="FN211" s="314" t="str">
        <f t="shared" si="392"/>
        <v/>
      </c>
      <c r="FO211" s="314" t="str">
        <f t="shared" si="392"/>
        <v/>
      </c>
      <c r="FP211" s="314" t="str">
        <f t="shared" si="392"/>
        <v/>
      </c>
      <c r="FQ211" s="314" t="str">
        <f t="shared" si="392"/>
        <v/>
      </c>
      <c r="FR211" s="314" t="str">
        <f t="shared" si="392"/>
        <v/>
      </c>
      <c r="FS211" s="314" t="str">
        <f t="shared" si="392"/>
        <v/>
      </c>
      <c r="FT211" s="314" t="str">
        <f t="shared" ref="FT211:IE211" si="393">IF(COUNTBLANK(FT212:FT213),"",FT212/FT213*100)</f>
        <v/>
      </c>
      <c r="FU211" s="314" t="str">
        <f t="shared" si="393"/>
        <v/>
      </c>
      <c r="FV211" s="314" t="str">
        <f t="shared" si="393"/>
        <v/>
      </c>
      <c r="FW211" s="314" t="str">
        <f t="shared" si="393"/>
        <v/>
      </c>
      <c r="FX211" s="314" t="str">
        <f t="shared" si="393"/>
        <v/>
      </c>
      <c r="FY211" s="314" t="str">
        <f t="shared" si="393"/>
        <v/>
      </c>
      <c r="FZ211" s="314" t="str">
        <f t="shared" si="393"/>
        <v/>
      </c>
      <c r="GA211" s="314" t="str">
        <f t="shared" si="393"/>
        <v/>
      </c>
      <c r="GB211" s="314" t="str">
        <f t="shared" si="393"/>
        <v/>
      </c>
      <c r="GC211" s="314" t="str">
        <f t="shared" si="393"/>
        <v/>
      </c>
      <c r="GD211" s="314" t="str">
        <f t="shared" si="393"/>
        <v/>
      </c>
      <c r="GE211" s="314" t="str">
        <f t="shared" si="393"/>
        <v/>
      </c>
      <c r="GF211" s="314" t="str">
        <f t="shared" si="393"/>
        <v/>
      </c>
      <c r="GG211" s="314" t="str">
        <f t="shared" si="393"/>
        <v/>
      </c>
      <c r="GH211" s="314" t="str">
        <f t="shared" si="393"/>
        <v/>
      </c>
      <c r="GI211" s="314" t="str">
        <f t="shared" si="393"/>
        <v/>
      </c>
      <c r="GJ211" s="314" t="str">
        <f t="shared" si="393"/>
        <v/>
      </c>
      <c r="GK211" s="314" t="str">
        <f t="shared" si="393"/>
        <v/>
      </c>
      <c r="GL211" s="314" t="str">
        <f t="shared" si="393"/>
        <v/>
      </c>
      <c r="GM211" s="314" t="str">
        <f t="shared" si="393"/>
        <v/>
      </c>
      <c r="GN211" s="314" t="str">
        <f t="shared" si="393"/>
        <v/>
      </c>
      <c r="GO211" s="314" t="str">
        <f t="shared" si="393"/>
        <v/>
      </c>
      <c r="GP211" s="314" t="str">
        <f t="shared" si="393"/>
        <v/>
      </c>
      <c r="GQ211" s="314" t="str">
        <f t="shared" si="393"/>
        <v/>
      </c>
      <c r="GR211" s="314" t="str">
        <f t="shared" si="393"/>
        <v/>
      </c>
      <c r="GS211" s="314" t="str">
        <f t="shared" si="393"/>
        <v/>
      </c>
      <c r="GT211" s="314" t="str">
        <f t="shared" si="393"/>
        <v/>
      </c>
      <c r="GU211" s="314" t="str">
        <f t="shared" si="393"/>
        <v/>
      </c>
      <c r="GV211" s="314" t="str">
        <f t="shared" si="393"/>
        <v/>
      </c>
      <c r="GW211" s="314" t="str">
        <f t="shared" si="393"/>
        <v/>
      </c>
      <c r="GX211" s="314" t="str">
        <f t="shared" si="393"/>
        <v/>
      </c>
      <c r="GY211" s="314" t="str">
        <f t="shared" si="393"/>
        <v/>
      </c>
      <c r="GZ211" s="314" t="str">
        <f t="shared" si="393"/>
        <v/>
      </c>
      <c r="HA211" s="314" t="str">
        <f t="shared" si="393"/>
        <v/>
      </c>
      <c r="HB211" s="314" t="str">
        <f t="shared" si="393"/>
        <v/>
      </c>
      <c r="HC211" s="314" t="str">
        <f t="shared" si="393"/>
        <v/>
      </c>
      <c r="HD211" s="314" t="str">
        <f t="shared" si="393"/>
        <v/>
      </c>
      <c r="HE211" s="314" t="str">
        <f t="shared" si="393"/>
        <v/>
      </c>
      <c r="HF211" s="314" t="str">
        <f t="shared" si="393"/>
        <v/>
      </c>
      <c r="HG211" s="314" t="str">
        <f t="shared" si="393"/>
        <v/>
      </c>
      <c r="HH211" s="314" t="str">
        <f t="shared" si="393"/>
        <v/>
      </c>
      <c r="HI211" s="314" t="str">
        <f t="shared" si="393"/>
        <v/>
      </c>
      <c r="HJ211" s="314" t="str">
        <f t="shared" si="393"/>
        <v/>
      </c>
      <c r="HK211" s="314" t="str">
        <f t="shared" si="393"/>
        <v/>
      </c>
      <c r="HL211" s="314" t="str">
        <f t="shared" si="393"/>
        <v/>
      </c>
      <c r="HM211" s="314" t="str">
        <f t="shared" si="393"/>
        <v/>
      </c>
      <c r="HN211" s="314" t="str">
        <f t="shared" si="393"/>
        <v/>
      </c>
      <c r="HO211" s="314" t="str">
        <f t="shared" si="393"/>
        <v/>
      </c>
      <c r="HP211" s="314" t="str">
        <f t="shared" si="393"/>
        <v/>
      </c>
      <c r="HQ211" s="314" t="str">
        <f t="shared" si="393"/>
        <v/>
      </c>
      <c r="HR211" s="314" t="str">
        <f t="shared" si="393"/>
        <v/>
      </c>
      <c r="HS211" s="314" t="str">
        <f t="shared" si="393"/>
        <v/>
      </c>
      <c r="HT211" s="314" t="str">
        <f t="shared" si="393"/>
        <v/>
      </c>
      <c r="HU211" s="314" t="str">
        <f t="shared" si="393"/>
        <v/>
      </c>
      <c r="HV211" s="314" t="str">
        <f t="shared" si="393"/>
        <v/>
      </c>
      <c r="HW211" s="314" t="str">
        <f t="shared" si="393"/>
        <v/>
      </c>
      <c r="HX211" s="314" t="str">
        <f t="shared" si="393"/>
        <v/>
      </c>
      <c r="HY211" s="314" t="str">
        <f t="shared" si="393"/>
        <v/>
      </c>
      <c r="HZ211" s="314" t="str">
        <f t="shared" si="393"/>
        <v/>
      </c>
      <c r="IA211" s="314" t="str">
        <f t="shared" si="393"/>
        <v/>
      </c>
      <c r="IB211" s="314" t="str">
        <f t="shared" si="393"/>
        <v/>
      </c>
      <c r="IC211" s="314" t="str">
        <f t="shared" si="393"/>
        <v/>
      </c>
      <c r="ID211" s="314" t="str">
        <f t="shared" si="393"/>
        <v/>
      </c>
      <c r="IE211" s="314" t="str">
        <f t="shared" si="393"/>
        <v/>
      </c>
      <c r="IF211" s="314" t="str">
        <f t="shared" ref="IF211:KQ211" si="394">IF(COUNTBLANK(IF212:IF213),"",IF212/IF213*100)</f>
        <v/>
      </c>
      <c r="IG211" s="314" t="str">
        <f t="shared" si="394"/>
        <v/>
      </c>
      <c r="IH211" s="314" t="str">
        <f t="shared" si="394"/>
        <v/>
      </c>
      <c r="II211" s="314" t="str">
        <f t="shared" si="394"/>
        <v/>
      </c>
      <c r="IJ211" s="314" t="str">
        <f t="shared" si="394"/>
        <v/>
      </c>
      <c r="IK211" s="314" t="str">
        <f t="shared" si="394"/>
        <v/>
      </c>
      <c r="IL211" s="314" t="str">
        <f t="shared" si="394"/>
        <v/>
      </c>
      <c r="IM211" s="314" t="str">
        <f t="shared" si="394"/>
        <v/>
      </c>
      <c r="IN211" s="314" t="str">
        <f t="shared" si="394"/>
        <v/>
      </c>
      <c r="IO211" s="314" t="str">
        <f t="shared" si="394"/>
        <v/>
      </c>
      <c r="IP211" s="314" t="str">
        <f t="shared" si="394"/>
        <v/>
      </c>
      <c r="IQ211" s="314" t="str">
        <f t="shared" si="394"/>
        <v/>
      </c>
      <c r="IR211" s="314" t="str">
        <f t="shared" si="394"/>
        <v/>
      </c>
      <c r="IS211" s="314" t="str">
        <f t="shared" si="394"/>
        <v/>
      </c>
      <c r="IT211" s="314" t="str">
        <f t="shared" si="394"/>
        <v/>
      </c>
      <c r="IU211" s="314" t="str">
        <f t="shared" si="394"/>
        <v/>
      </c>
      <c r="IV211" s="314" t="str">
        <f t="shared" si="394"/>
        <v/>
      </c>
      <c r="IW211" s="314" t="str">
        <f t="shared" si="394"/>
        <v/>
      </c>
      <c r="IX211" s="314" t="str">
        <f t="shared" si="394"/>
        <v/>
      </c>
      <c r="IY211" s="314" t="str">
        <f t="shared" si="394"/>
        <v/>
      </c>
      <c r="IZ211" s="314" t="str">
        <f t="shared" si="394"/>
        <v/>
      </c>
      <c r="JA211" s="314" t="str">
        <f t="shared" si="394"/>
        <v/>
      </c>
      <c r="JB211" s="314" t="str">
        <f t="shared" si="394"/>
        <v/>
      </c>
      <c r="JC211" s="314" t="str">
        <f t="shared" si="394"/>
        <v/>
      </c>
      <c r="JD211" s="314" t="str">
        <f t="shared" si="394"/>
        <v/>
      </c>
      <c r="JE211" s="314" t="str">
        <f t="shared" si="394"/>
        <v/>
      </c>
      <c r="JF211" s="314" t="str">
        <f t="shared" si="394"/>
        <v/>
      </c>
      <c r="JG211" s="314" t="str">
        <f t="shared" si="394"/>
        <v/>
      </c>
      <c r="JH211" s="314" t="str">
        <f t="shared" si="394"/>
        <v/>
      </c>
      <c r="JI211" s="314" t="str">
        <f t="shared" si="394"/>
        <v/>
      </c>
      <c r="JJ211" s="314" t="str">
        <f t="shared" si="394"/>
        <v/>
      </c>
      <c r="JK211" s="314" t="str">
        <f t="shared" si="394"/>
        <v/>
      </c>
      <c r="JL211" s="314" t="str">
        <f t="shared" si="394"/>
        <v/>
      </c>
      <c r="JM211" s="314" t="str">
        <f t="shared" si="394"/>
        <v/>
      </c>
      <c r="JN211" s="314" t="str">
        <f t="shared" si="394"/>
        <v/>
      </c>
      <c r="JO211" s="314" t="str">
        <f t="shared" si="394"/>
        <v/>
      </c>
      <c r="JP211" s="314" t="str">
        <f t="shared" si="394"/>
        <v/>
      </c>
      <c r="JQ211" s="314" t="str">
        <f t="shared" si="394"/>
        <v/>
      </c>
      <c r="JR211" s="314" t="str">
        <f t="shared" si="394"/>
        <v/>
      </c>
      <c r="JS211" s="314" t="str">
        <f t="shared" si="394"/>
        <v/>
      </c>
      <c r="JT211" s="314" t="str">
        <f t="shared" si="394"/>
        <v/>
      </c>
      <c r="JU211" s="314" t="str">
        <f t="shared" si="394"/>
        <v/>
      </c>
      <c r="JV211" s="314" t="str">
        <f t="shared" si="394"/>
        <v/>
      </c>
      <c r="JW211" s="314" t="str">
        <f t="shared" si="394"/>
        <v/>
      </c>
      <c r="JX211" s="314" t="str">
        <f t="shared" si="394"/>
        <v/>
      </c>
      <c r="JY211" s="314" t="str">
        <f t="shared" si="394"/>
        <v/>
      </c>
      <c r="JZ211" s="314" t="str">
        <f t="shared" si="394"/>
        <v/>
      </c>
      <c r="KA211" s="314" t="str">
        <f t="shared" si="394"/>
        <v/>
      </c>
      <c r="KB211" s="314" t="str">
        <f t="shared" si="394"/>
        <v/>
      </c>
      <c r="KC211" s="314" t="str">
        <f t="shared" si="394"/>
        <v/>
      </c>
      <c r="KD211" s="314" t="str">
        <f t="shared" si="394"/>
        <v/>
      </c>
      <c r="KE211" s="314" t="str">
        <f t="shared" si="394"/>
        <v/>
      </c>
      <c r="KF211" s="314" t="str">
        <f t="shared" si="394"/>
        <v/>
      </c>
      <c r="KG211" s="314" t="str">
        <f t="shared" si="394"/>
        <v/>
      </c>
      <c r="KH211" s="314" t="str">
        <f t="shared" si="394"/>
        <v/>
      </c>
      <c r="KI211" s="314" t="str">
        <f t="shared" si="394"/>
        <v/>
      </c>
      <c r="KJ211" s="314" t="str">
        <f t="shared" si="394"/>
        <v/>
      </c>
      <c r="KK211" s="314" t="str">
        <f t="shared" si="394"/>
        <v/>
      </c>
      <c r="KL211" s="314" t="str">
        <f t="shared" si="394"/>
        <v/>
      </c>
      <c r="KM211" s="314" t="str">
        <f t="shared" si="394"/>
        <v/>
      </c>
      <c r="KN211" s="314" t="str">
        <f t="shared" si="394"/>
        <v/>
      </c>
      <c r="KO211" s="314" t="str">
        <f t="shared" si="394"/>
        <v/>
      </c>
      <c r="KP211" s="314" t="str">
        <f t="shared" si="394"/>
        <v/>
      </c>
      <c r="KQ211" s="314" t="str">
        <f t="shared" si="394"/>
        <v/>
      </c>
      <c r="KR211" s="314" t="str">
        <f t="shared" ref="KR211:MH211" si="395">IF(COUNTBLANK(KR212:KR213),"",KR212/KR213*100)</f>
        <v/>
      </c>
      <c r="KS211" s="314" t="str">
        <f t="shared" si="395"/>
        <v/>
      </c>
      <c r="KT211" s="314" t="str">
        <f t="shared" si="395"/>
        <v/>
      </c>
      <c r="KU211" s="314" t="str">
        <f t="shared" si="395"/>
        <v/>
      </c>
      <c r="KV211" s="314" t="str">
        <f t="shared" si="395"/>
        <v/>
      </c>
      <c r="KW211" s="314" t="str">
        <f t="shared" si="395"/>
        <v/>
      </c>
      <c r="KX211" s="314" t="str">
        <f t="shared" si="395"/>
        <v/>
      </c>
      <c r="KY211" s="314" t="str">
        <f t="shared" si="395"/>
        <v/>
      </c>
      <c r="KZ211" s="314" t="str">
        <f t="shared" si="395"/>
        <v/>
      </c>
      <c r="LA211" s="314" t="str">
        <f t="shared" si="395"/>
        <v/>
      </c>
      <c r="LB211" s="314" t="str">
        <f t="shared" si="395"/>
        <v/>
      </c>
      <c r="LC211" s="314" t="str">
        <f t="shared" si="395"/>
        <v/>
      </c>
      <c r="LD211" s="314" t="str">
        <f t="shared" si="395"/>
        <v/>
      </c>
      <c r="LE211" s="314" t="str">
        <f t="shared" si="395"/>
        <v/>
      </c>
      <c r="LF211" s="314" t="str">
        <f t="shared" si="395"/>
        <v/>
      </c>
      <c r="LG211" s="314" t="str">
        <f t="shared" si="395"/>
        <v/>
      </c>
      <c r="LH211" s="314" t="str">
        <f t="shared" si="395"/>
        <v/>
      </c>
      <c r="LI211" s="314" t="str">
        <f t="shared" si="395"/>
        <v/>
      </c>
      <c r="LJ211" s="314" t="str">
        <f t="shared" si="395"/>
        <v/>
      </c>
      <c r="LK211" s="314" t="str">
        <f t="shared" si="395"/>
        <v/>
      </c>
      <c r="LL211" s="314" t="str">
        <f t="shared" si="395"/>
        <v/>
      </c>
      <c r="LM211" s="314" t="str">
        <f t="shared" si="395"/>
        <v/>
      </c>
      <c r="LN211" s="314" t="str">
        <f t="shared" si="395"/>
        <v/>
      </c>
      <c r="LO211" s="314" t="str">
        <f t="shared" si="395"/>
        <v/>
      </c>
      <c r="LP211" s="314" t="str">
        <f t="shared" si="395"/>
        <v/>
      </c>
      <c r="LQ211" s="314" t="str">
        <f t="shared" si="395"/>
        <v/>
      </c>
      <c r="LR211" s="314" t="str">
        <f t="shared" si="395"/>
        <v/>
      </c>
      <c r="LS211" s="314" t="str">
        <f t="shared" si="395"/>
        <v/>
      </c>
      <c r="LT211" s="314" t="str">
        <f t="shared" si="395"/>
        <v/>
      </c>
      <c r="LU211" s="314" t="str">
        <f t="shared" si="395"/>
        <v/>
      </c>
      <c r="LV211" s="314" t="str">
        <f t="shared" si="395"/>
        <v/>
      </c>
      <c r="LW211" s="314" t="str">
        <f t="shared" si="395"/>
        <v/>
      </c>
      <c r="LX211" s="314" t="str">
        <f t="shared" si="395"/>
        <v/>
      </c>
      <c r="LY211" s="314" t="str">
        <f t="shared" si="395"/>
        <v/>
      </c>
      <c r="LZ211" s="314" t="str">
        <f t="shared" si="395"/>
        <v/>
      </c>
      <c r="MA211" s="314" t="str">
        <f t="shared" si="395"/>
        <v/>
      </c>
      <c r="MB211" s="314" t="str">
        <f t="shared" si="395"/>
        <v/>
      </c>
      <c r="MC211" s="314" t="str">
        <f t="shared" si="395"/>
        <v/>
      </c>
      <c r="MD211" s="314" t="str">
        <f t="shared" si="395"/>
        <v/>
      </c>
      <c r="ME211" s="314" t="str">
        <f t="shared" si="395"/>
        <v/>
      </c>
      <c r="MF211" s="314" t="str">
        <f t="shared" si="395"/>
        <v/>
      </c>
      <c r="MG211" s="314" t="str">
        <f t="shared" si="395"/>
        <v/>
      </c>
      <c r="MH211" s="314" t="str">
        <f t="shared" si="395"/>
        <v/>
      </c>
    </row>
    <row r="212" spans="1:346" x14ac:dyDescent="0.3">
      <c r="A212" s="9"/>
      <c r="B212" s="235" t="s">
        <v>391</v>
      </c>
      <c r="C212" s="120" t="s">
        <v>392</v>
      </c>
      <c r="D212" s="231" t="e">
        <f>Reporting_Currency_Code</f>
        <v>#N/A</v>
      </c>
      <c r="E212" s="231">
        <f>Reporting_Currency_Name</f>
        <v>0</v>
      </c>
      <c r="F212" s="231">
        <f>Reporting_Scale_Name</f>
        <v>0</v>
      </c>
      <c r="G212" s="318" t="str">
        <f>IF(OR('5.6 HH'!G41="",'5.6 HH'!G17=""),"",'5.6 HH'!G17)</f>
        <v/>
      </c>
      <c r="H212" s="318" t="str">
        <f>IF(OR('5.6 HH'!H41="",'5.6 HH'!H17=""),"",'5.6 HH'!H17)</f>
        <v/>
      </c>
      <c r="I212" s="318" t="str">
        <f>IF(OR('5.6 HH'!I41="",'5.6 HH'!I17=""),"",'5.6 HH'!I17)</f>
        <v/>
      </c>
      <c r="J212" s="318" t="str">
        <f>IF(OR('5.6 HH'!J41="",'5.6 HH'!J17=""),"",'5.6 HH'!J17)</f>
        <v/>
      </c>
      <c r="K212" s="318" t="str">
        <f>IF(OR('5.6 HH'!K41="",'5.6 HH'!K17=""),"",'5.6 HH'!K17)</f>
        <v/>
      </c>
      <c r="L212" s="318" t="str">
        <f>IF(OR('5.6 HH'!L41="",'5.6 HH'!L17=""),"",'5.6 HH'!L17)</f>
        <v/>
      </c>
      <c r="M212" s="318" t="str">
        <f>IF(OR('5.6 HH'!M41="",'5.6 HH'!M17=""),"",'5.6 HH'!M17)</f>
        <v/>
      </c>
      <c r="N212" s="318" t="str">
        <f>IF(OR('5.6 HH'!N41="",'5.6 HH'!N17=""),"",'5.6 HH'!N17)</f>
        <v/>
      </c>
      <c r="O212" s="318" t="str">
        <f>IF(OR('5.6 HH'!O41="",'5.6 HH'!O17=""),"",'5.6 HH'!O17)</f>
        <v/>
      </c>
      <c r="P212" s="318" t="str">
        <f>IF(OR('5.6 HH'!P41="",'5.6 HH'!P17=""),"",'5.6 HH'!P17)</f>
        <v/>
      </c>
      <c r="Q212" s="318" t="str">
        <f>IF(OR('5.6 HH'!Q41="",'5.6 HH'!Q17=""),"",'5.6 HH'!Q17)</f>
        <v/>
      </c>
      <c r="R212" s="318" t="str">
        <f>IF(OR('5.6 HH'!R41="",'5.6 HH'!R17=""),"",'5.6 HH'!R17)</f>
        <v/>
      </c>
      <c r="S212" s="318" t="str">
        <f>IF(OR('5.6 HH'!S41="",'5.6 HH'!S17=""),"",'5.6 HH'!S17)</f>
        <v/>
      </c>
      <c r="T212" s="318" t="str">
        <f>IF(OR('5.6 HH'!T41="",'5.6 HH'!T17=""),"",'5.6 HH'!T17)</f>
        <v/>
      </c>
      <c r="U212" s="318" t="str">
        <f>IF(OR('5.6 HH'!U41="",'5.6 HH'!U17=""),"",'5.6 HH'!U17)</f>
        <v/>
      </c>
      <c r="V212" s="318" t="str">
        <f>IF(OR('5.6 HH'!V41="",'5.6 HH'!V17=""),"",'5.6 HH'!V17)</f>
        <v/>
      </c>
      <c r="W212" s="318" t="str">
        <f>IF(OR('5.6 HH'!W41="",'5.6 HH'!W17=""),"",'5.6 HH'!W17)</f>
        <v/>
      </c>
      <c r="X212" s="318" t="str">
        <f>IF(OR('5.6 HH'!X41="",'5.6 HH'!X17=""),"",'5.6 HH'!X17)</f>
        <v/>
      </c>
      <c r="Y212" s="318" t="str">
        <f>IF(OR('5.6 HH'!Y41="",'5.6 HH'!Y17=""),"",'5.6 HH'!Y17)</f>
        <v/>
      </c>
      <c r="Z212" s="318" t="str">
        <f>IF(OR('5.6 HH'!Z41="",'5.6 HH'!Z17=""),"",'5.6 HH'!Z17)</f>
        <v/>
      </c>
      <c r="AA212" s="318" t="str">
        <f>IF(OR('5.6 HH'!AA41="",'5.6 HH'!AA17=""),"",'5.6 HH'!AA17)</f>
        <v/>
      </c>
      <c r="AB212" s="318" t="str">
        <f>IF(OR('5.6 HH'!AB41="",'5.6 HH'!AB17=""),"",'5.6 HH'!AB17)</f>
        <v/>
      </c>
      <c r="AC212" s="318" t="str">
        <f>IF(OR('5.6 HH'!AC41="",'5.6 HH'!AC17=""),"",'5.6 HH'!AC17)</f>
        <v/>
      </c>
      <c r="AD212" s="318" t="str">
        <f>IF(OR('5.6 HH'!AD41="",'5.6 HH'!AD17=""),"",'5.6 HH'!AD17)</f>
        <v/>
      </c>
      <c r="AE212" s="318" t="str">
        <f>IF(OR('5.6 HH'!AE41="",'5.6 HH'!AE17=""),"",'5.6 HH'!AE17)</f>
        <v/>
      </c>
      <c r="AF212" s="318" t="str">
        <f>IF(OR('5.6 HH'!AF41="",'5.6 HH'!AF17=""),"",'5.6 HH'!AF17)</f>
        <v/>
      </c>
      <c r="AG212" s="318" t="str">
        <f>IF(OR('5.6 HH'!AG41="",'5.6 HH'!AG17=""),"",'5.6 HH'!AG17)</f>
        <v/>
      </c>
      <c r="AH212" s="318" t="str">
        <f>IF(OR('5.6 HH'!AH41="",'5.6 HH'!AH17=""),"",'5.6 HH'!AH17)</f>
        <v/>
      </c>
      <c r="AI212" s="318" t="str">
        <f>IF(OR('5.6 HH'!AI41="",'5.6 HH'!AI17=""),"",'5.6 HH'!AI17)</f>
        <v/>
      </c>
      <c r="AJ212" s="318" t="str">
        <f>IF(OR('5.6 HH'!AJ41="",'5.6 HH'!AJ17=""),"",'5.6 HH'!AJ17)</f>
        <v/>
      </c>
      <c r="AK212" s="318" t="str">
        <f>IF(OR('5.6 HH'!AK41="",'5.6 HH'!AK17=""),"",'5.6 HH'!AK17)</f>
        <v/>
      </c>
      <c r="AL212" s="318" t="str">
        <f>IF(OR('5.6 HH'!AL41="",'5.6 HH'!AL17=""),"",'5.6 HH'!AL17)</f>
        <v/>
      </c>
      <c r="AM212" s="318" t="str">
        <f>IF(OR('5.6 HH'!AM41="",'5.6 HH'!AM17=""),"",'5.6 HH'!AM17)</f>
        <v/>
      </c>
      <c r="AN212" s="318" t="str">
        <f>IF(OR('5.6 HH'!AN41="",'5.6 HH'!AN17=""),"",'5.6 HH'!AN17)</f>
        <v/>
      </c>
      <c r="AO212" s="318" t="str">
        <f>IF(OR('5.6 HH'!AO41="",'5.6 HH'!AO17=""),"",'5.6 HH'!AO17)</f>
        <v/>
      </c>
      <c r="AP212" s="318" t="str">
        <f>IF(OR('5.6 HH'!AP41="",'5.6 HH'!AP17=""),"",'5.6 HH'!AP17)</f>
        <v/>
      </c>
      <c r="AQ212" s="318" t="str">
        <f>IF(OR('5.6 HH'!AQ41="",'5.6 HH'!AQ17=""),"",'5.6 HH'!AQ17)</f>
        <v/>
      </c>
      <c r="AR212" s="318" t="str">
        <f>IF(OR('5.6 HH'!AR41="",'5.6 HH'!AR17=""),"",'5.6 HH'!AR17)</f>
        <v/>
      </c>
      <c r="AS212" s="318" t="str">
        <f>IF(OR('5.6 HH'!AS41="",'5.6 HH'!AS17=""),"",'5.6 HH'!AS17)</f>
        <v/>
      </c>
      <c r="AT212" s="318" t="str">
        <f>IF(OR('5.6 HH'!AT41="",'5.6 HH'!AT17=""),"",'5.6 HH'!AT17)</f>
        <v/>
      </c>
      <c r="AU212" s="318" t="str">
        <f>IF(OR('5.6 HH'!AU41="",'5.6 HH'!AU17=""),"",'5.6 HH'!AU17)</f>
        <v/>
      </c>
      <c r="AV212" s="318" t="str">
        <f>IF(OR('5.6 HH'!AV41="",'5.6 HH'!AV17=""),"",'5.6 HH'!AV17)</f>
        <v/>
      </c>
      <c r="AW212" s="318" t="str">
        <f>IF(OR('5.6 HH'!AW41="",'5.6 HH'!AW17=""),"",'5.6 HH'!AW17)</f>
        <v/>
      </c>
      <c r="AX212" s="318" t="str">
        <f>IF(OR('5.6 HH'!AX41="",'5.6 HH'!AX17=""),"",'5.6 HH'!AX17)</f>
        <v/>
      </c>
      <c r="AY212" s="318" t="str">
        <f>IF(OR('5.6 HH'!AY41="",'5.6 HH'!AY17=""),"",'5.6 HH'!AY17)</f>
        <v/>
      </c>
      <c r="AZ212" s="318" t="str">
        <f>IF(OR('5.6 HH'!AZ41="",'5.6 HH'!AZ17=""),"",'5.6 HH'!AZ17)</f>
        <v/>
      </c>
      <c r="BA212" s="318" t="str">
        <f>IF(OR('5.6 HH'!BA41="",'5.6 HH'!BA17=""),"",'5.6 HH'!BA17)</f>
        <v/>
      </c>
      <c r="BB212" s="318" t="str">
        <f>IF(OR('5.6 HH'!BB41="",'5.6 HH'!BB17=""),"",'5.6 HH'!BB17)</f>
        <v/>
      </c>
      <c r="BC212" s="318" t="str">
        <f>IF(OR('5.6 HH'!BC41="",'5.6 HH'!BC17=""),"",'5.6 HH'!BC17)</f>
        <v/>
      </c>
      <c r="BD212" s="318" t="str">
        <f>IF(OR('5.6 HH'!BD41="",'5.6 HH'!BD17=""),"",'5.6 HH'!BD17)</f>
        <v/>
      </c>
      <c r="BE212" s="318" t="str">
        <f>IF(OR('5.6 HH'!BE41="",'5.6 HH'!BE17=""),"",'5.6 HH'!BE17)</f>
        <v/>
      </c>
      <c r="BF212" s="318" t="str">
        <f>IF(OR('5.6 HH'!BF41="",'5.6 HH'!BF17=""),"",'5.6 HH'!BF17)</f>
        <v/>
      </c>
      <c r="BG212" s="318" t="str">
        <f>IF(OR('5.6 HH'!BG41="",'5.6 HH'!BG17=""),"",'5.6 HH'!BG17)</f>
        <v/>
      </c>
      <c r="BH212" s="318" t="str">
        <f>IF(OR('5.6 HH'!BH41="",'5.6 HH'!BH17=""),"",'5.6 HH'!BH17)</f>
        <v/>
      </c>
      <c r="BI212" s="318" t="str">
        <f>IF(OR('5.6 HH'!BI41="",'5.6 HH'!BI17=""),"",'5.6 HH'!BI17)</f>
        <v/>
      </c>
      <c r="BJ212" s="318" t="str">
        <f>IF(OR('5.6 HH'!BJ41="",'5.6 HH'!BJ17=""),"",'5.6 HH'!BJ17)</f>
        <v/>
      </c>
      <c r="BK212" s="318" t="str">
        <f>IF(OR('5.6 HH'!BK41="",'5.6 HH'!BK17=""),"",'5.6 HH'!BK17)</f>
        <v/>
      </c>
      <c r="BL212" s="318" t="str">
        <f>IF(OR('5.6 HH'!BL41="",'5.6 HH'!BL17=""),"",'5.6 HH'!BL17)</f>
        <v/>
      </c>
      <c r="BM212" s="318" t="str">
        <f>IF(OR('5.6 HH'!BM41="",'5.6 HH'!BM17=""),"",'5.6 HH'!BM17)</f>
        <v/>
      </c>
      <c r="BN212" s="318" t="str">
        <f>IF(OR('5.6 HH'!BN41="",'5.6 HH'!BN17=""),"",'5.6 HH'!BN17)</f>
        <v/>
      </c>
      <c r="BO212" s="318" t="str">
        <f>IF(OR('5.6 HH'!BO41="",'5.6 HH'!BO17=""),"",'5.6 HH'!BO17)</f>
        <v/>
      </c>
      <c r="BP212" s="318" t="str">
        <f>IF(OR('5.6 HH'!BP41="",'5.6 HH'!BP17=""),"",'5.6 HH'!BP17)</f>
        <v/>
      </c>
      <c r="BQ212" s="318" t="str">
        <f>IF(OR('5.6 HH'!BQ41="",'5.6 HH'!BQ17=""),"",'5.6 HH'!BQ17)</f>
        <v/>
      </c>
      <c r="BR212" s="318" t="str">
        <f>IF(OR('5.6 HH'!BR41="",'5.6 HH'!BR17=""),"",'5.6 HH'!BR17)</f>
        <v/>
      </c>
      <c r="BS212" s="318" t="str">
        <f>IF(OR('5.6 HH'!BS41="",'5.6 HH'!BS17=""),"",'5.6 HH'!BS17)</f>
        <v/>
      </c>
      <c r="BT212" s="318" t="str">
        <f>IF(OR('5.6 HH'!BT41="",'5.6 HH'!BT17=""),"",'5.6 HH'!BT17)</f>
        <v/>
      </c>
      <c r="BU212" s="318" t="str">
        <f>IF(OR('5.6 HH'!BU41="",'5.6 HH'!BU17=""),"",'5.6 HH'!BU17)</f>
        <v/>
      </c>
      <c r="BV212" s="318" t="str">
        <f>IF(OR('5.6 HH'!BV41="",'5.6 HH'!BV17=""),"",'5.6 HH'!BV17)</f>
        <v/>
      </c>
      <c r="BW212" s="318" t="str">
        <f>IF(OR('5.6 HH'!BW41="",'5.6 HH'!BW17=""),"",'5.6 HH'!BW17)</f>
        <v/>
      </c>
      <c r="BX212" s="318" t="str">
        <f>IF(OR('5.6 HH'!BX41="",'5.6 HH'!BX17=""),"",'5.6 HH'!BX17)</f>
        <v/>
      </c>
      <c r="BY212" s="318" t="str">
        <f>IF(OR('5.6 HH'!BY41="",'5.6 HH'!BY17=""),"",'5.6 HH'!BY17)</f>
        <v/>
      </c>
      <c r="BZ212" s="318" t="str">
        <f>IF(OR('5.6 HH'!BZ41="",'5.6 HH'!BZ17=""),"",'5.6 HH'!BZ17)</f>
        <v/>
      </c>
      <c r="CA212" s="318" t="str">
        <f>IF(OR('5.6 HH'!CA41="",'5.6 HH'!CA17=""),"",'5.6 HH'!CA17)</f>
        <v/>
      </c>
      <c r="CB212" s="318" t="str">
        <f>IF(OR('5.6 HH'!CB41="",'5.6 HH'!CB17=""),"",'5.6 HH'!CB17)</f>
        <v/>
      </c>
      <c r="CC212" s="318" t="str">
        <f>IF(OR('5.6 HH'!CC41="",'5.6 HH'!CC17=""),"",'5.6 HH'!CC17)</f>
        <v/>
      </c>
      <c r="CD212" s="318" t="str">
        <f>IF(OR('5.6 HH'!CD41="",'5.6 HH'!CD17=""),"",'5.6 HH'!CD17)</f>
        <v/>
      </c>
      <c r="CE212" s="318" t="str">
        <f>IF(OR('5.6 HH'!CE41="",'5.6 HH'!CE17=""),"",'5.6 HH'!CE17)</f>
        <v/>
      </c>
      <c r="CF212" s="318" t="str">
        <f>IF(OR('5.6 HH'!CF41="",'5.6 HH'!CF17=""),"",'5.6 HH'!CF17)</f>
        <v/>
      </c>
      <c r="CG212" s="318" t="str">
        <f>IF(OR('5.6 HH'!CG41="",'5.6 HH'!CG17=""),"",'5.6 HH'!CG17)</f>
        <v/>
      </c>
      <c r="CH212" s="318" t="str">
        <f>IF(OR('5.6 HH'!CH41="",'5.6 HH'!CH17=""),"",'5.6 HH'!CH17)</f>
        <v/>
      </c>
      <c r="CI212" s="318" t="str">
        <f>IF(OR('5.6 HH'!CI41="",'5.6 HH'!CI17=""),"",'5.6 HH'!CI17)</f>
        <v/>
      </c>
      <c r="CJ212" s="318" t="str">
        <f>IF(OR('5.6 HH'!CJ41="",'5.6 HH'!CJ17=""),"",'5.6 HH'!CJ17)</f>
        <v/>
      </c>
      <c r="CK212" s="318" t="str">
        <f>IF(OR('5.6 HH'!CK41="",'5.6 HH'!CK17=""),"",'5.6 HH'!CK17)</f>
        <v/>
      </c>
      <c r="CL212" s="318" t="str">
        <f>IF(OR('5.6 HH'!CL41="",'5.6 HH'!CL17=""),"",'5.6 HH'!CL17)</f>
        <v/>
      </c>
      <c r="CM212" s="318" t="str">
        <f>IF(OR('5.6 HH'!CM41="",'5.6 HH'!CM17=""),"",'5.6 HH'!CM17)</f>
        <v/>
      </c>
      <c r="CN212" s="318" t="str">
        <f>IF(OR('5.6 HH'!CN41="",'5.6 HH'!CN17=""),"",'5.6 HH'!CN17)</f>
        <v/>
      </c>
      <c r="CO212" s="318" t="str">
        <f>IF(OR('5.6 HH'!CO41="",'5.6 HH'!CO17=""),"",'5.6 HH'!CO17)</f>
        <v/>
      </c>
      <c r="CP212" s="318" t="str">
        <f>IF(OR('5.6 HH'!CP41="",'5.6 HH'!CP17=""),"",'5.6 HH'!CP17)</f>
        <v/>
      </c>
      <c r="CQ212" s="318" t="str">
        <f>IF(OR('5.6 HH'!CQ41="",'5.6 HH'!CQ17=""),"",'5.6 HH'!CQ17)</f>
        <v/>
      </c>
      <c r="CR212" s="318" t="str">
        <f>IF(OR('5.6 HH'!CR41="",'5.6 HH'!CR17=""),"",'5.6 HH'!CR17)</f>
        <v/>
      </c>
      <c r="CS212" s="318" t="str">
        <f>IF(OR('5.6 HH'!CS41="",'5.6 HH'!CS17=""),"",'5.6 HH'!CS17)</f>
        <v/>
      </c>
      <c r="CT212" s="318" t="str">
        <f>IF(OR('5.6 HH'!CT41="",'5.6 HH'!CT17=""),"",'5.6 HH'!CT17)</f>
        <v/>
      </c>
      <c r="CU212" s="318" t="str">
        <f>IF(OR('5.6 HH'!CU41="",'5.6 HH'!CU17=""),"",'5.6 HH'!CU17)</f>
        <v/>
      </c>
      <c r="CV212" s="318" t="str">
        <f>IF(OR('5.6 HH'!CV41="",'5.6 HH'!CV17=""),"",'5.6 HH'!CV17)</f>
        <v/>
      </c>
      <c r="CW212" s="318" t="str">
        <f>IF(OR('5.6 HH'!CW41="",'5.6 HH'!CW17=""),"",'5.6 HH'!CW17)</f>
        <v/>
      </c>
      <c r="CX212" s="318" t="str">
        <f>IF(OR('5.6 HH'!CX41="",'5.6 HH'!CX17=""),"",'5.6 HH'!CX17)</f>
        <v/>
      </c>
      <c r="CY212" s="318" t="str">
        <f>IF(OR('5.6 HH'!CY41="",'5.6 HH'!CY17=""),"",'5.6 HH'!CY17)</f>
        <v/>
      </c>
      <c r="CZ212" s="318" t="str">
        <f>IF(OR('5.6 HH'!CZ41="",'5.6 HH'!CZ17=""),"",'5.6 HH'!CZ17)</f>
        <v/>
      </c>
      <c r="DA212" s="318" t="str">
        <f>IF(OR('5.6 HH'!DA41="",'5.6 HH'!DA17=""),"",'5.6 HH'!DA17)</f>
        <v/>
      </c>
      <c r="DB212" s="318" t="str">
        <f>IF(OR('5.6 HH'!DB41="",'5.6 HH'!DB17=""),"",'5.6 HH'!DB17)</f>
        <v/>
      </c>
      <c r="DC212" s="318" t="str">
        <f>IF(OR('5.6 HH'!DC41="",'5.6 HH'!DC17=""),"",'5.6 HH'!DC17)</f>
        <v/>
      </c>
      <c r="DD212" s="318" t="str">
        <f>IF(OR('5.6 HH'!DD41="",'5.6 HH'!DD17=""),"",'5.6 HH'!DD17)</f>
        <v/>
      </c>
      <c r="DE212" s="318" t="str">
        <f>IF(OR('5.6 HH'!DE41="",'5.6 HH'!DE17=""),"",'5.6 HH'!DE17)</f>
        <v/>
      </c>
      <c r="DF212" s="318" t="str">
        <f>IF(OR('5.6 HH'!DF41="",'5.6 HH'!DF17=""),"",'5.6 HH'!DF17)</f>
        <v/>
      </c>
      <c r="DG212" s="318" t="str">
        <f>IF(OR('5.6 HH'!DG41="",'5.6 HH'!DG17=""),"",'5.6 HH'!DG17)</f>
        <v/>
      </c>
      <c r="DH212" s="318" t="str">
        <f>IF(OR('5.6 HH'!DH41="",'5.6 HH'!DH17=""),"",'5.6 HH'!DH17)</f>
        <v/>
      </c>
      <c r="DI212" s="318" t="str">
        <f>IF(OR('5.6 HH'!DI41="",'5.6 HH'!DI17=""),"",'5.6 HH'!DI17)</f>
        <v/>
      </c>
      <c r="DJ212" s="318" t="str">
        <f>IF(OR('5.6 HH'!DJ41="",'5.6 HH'!DJ17=""),"",'5.6 HH'!DJ17)</f>
        <v/>
      </c>
      <c r="DK212" s="318" t="str">
        <f>IF(OR('5.6 HH'!DK41="",'5.6 HH'!DK17=""),"",'5.6 HH'!DK17)</f>
        <v/>
      </c>
      <c r="DL212" s="318" t="str">
        <f>IF(OR('5.6 HH'!DL41="",'5.6 HH'!DL17=""),"",'5.6 HH'!DL17)</f>
        <v/>
      </c>
      <c r="DM212" s="318" t="str">
        <f>IF(OR('5.6 HH'!DM41="",'5.6 HH'!DM17=""),"",'5.6 HH'!DM17)</f>
        <v/>
      </c>
      <c r="DN212" s="318" t="str">
        <f>IF(OR('5.6 HH'!DN41="",'5.6 HH'!DN17=""),"",'5.6 HH'!DN17)</f>
        <v/>
      </c>
      <c r="DO212" s="318" t="str">
        <f>IF(OR('5.6 HH'!DO41="",'5.6 HH'!DO17=""),"",'5.6 HH'!DO17)</f>
        <v/>
      </c>
      <c r="DP212" s="318" t="str">
        <f>IF(OR('5.6 HH'!DP41="",'5.6 HH'!DP17=""),"",'5.6 HH'!DP17)</f>
        <v/>
      </c>
      <c r="DQ212" s="318" t="str">
        <f>IF(OR('5.6 HH'!DQ41="",'5.6 HH'!DQ17=""),"",'5.6 HH'!DQ17)</f>
        <v/>
      </c>
      <c r="DR212" s="318" t="str">
        <f>IF(OR('5.6 HH'!DR41="",'5.6 HH'!DR17=""),"",'5.6 HH'!DR17)</f>
        <v/>
      </c>
      <c r="DS212" s="318" t="str">
        <f>IF(OR('5.6 HH'!DS41="",'5.6 HH'!DS17=""),"",'5.6 HH'!DS17)</f>
        <v/>
      </c>
      <c r="DT212" s="318" t="str">
        <f>IF(OR('5.6 HH'!DT41="",'5.6 HH'!DT17=""),"",'5.6 HH'!DT17)</f>
        <v/>
      </c>
      <c r="DU212" s="318" t="str">
        <f>IF(OR('5.6 HH'!DU41="",'5.6 HH'!DU17=""),"",'5.6 HH'!DU17)</f>
        <v/>
      </c>
      <c r="DV212" s="318" t="str">
        <f>IF(OR('5.6 HH'!DV41="",'5.6 HH'!DV17=""),"",'5.6 HH'!DV17)</f>
        <v/>
      </c>
      <c r="DW212" s="318" t="str">
        <f>IF(OR('5.6 HH'!DW41="",'5.6 HH'!DW17=""),"",'5.6 HH'!DW17)</f>
        <v/>
      </c>
      <c r="DX212" s="318" t="str">
        <f>IF(OR('5.6 HH'!DX41="",'5.6 HH'!DX17=""),"",'5.6 HH'!DX17)</f>
        <v/>
      </c>
      <c r="DY212" s="318" t="str">
        <f>IF(OR('5.6 HH'!DY41="",'5.6 HH'!DY17=""),"",'5.6 HH'!DY17)</f>
        <v/>
      </c>
      <c r="DZ212" s="318" t="str">
        <f>IF(OR('5.6 HH'!DZ41="",'5.6 HH'!DZ17=""),"",'5.6 HH'!DZ17)</f>
        <v/>
      </c>
      <c r="EA212" s="318" t="str">
        <f>IF(OR('5.6 HH'!EA41="",'5.6 HH'!EA17=""),"",'5.6 HH'!EA17)</f>
        <v/>
      </c>
      <c r="EB212" s="318" t="str">
        <f>IF(OR('5.6 HH'!EB41="",'5.6 HH'!EB17=""),"",'5.6 HH'!EB17)</f>
        <v/>
      </c>
      <c r="EC212" s="318" t="str">
        <f>IF(OR('5.6 HH'!EC41="",'5.6 HH'!EC17=""),"",'5.6 HH'!EC17)</f>
        <v/>
      </c>
      <c r="ED212" s="318" t="str">
        <f>IF(OR('5.6 HH'!ED41="",'5.6 HH'!ED17=""),"",'5.6 HH'!ED17)</f>
        <v/>
      </c>
      <c r="EE212" s="318" t="str">
        <f>IF(OR('5.6 HH'!EE41="",'5.6 HH'!EE17=""),"",'5.6 HH'!EE17)</f>
        <v/>
      </c>
      <c r="EF212" s="318" t="str">
        <f>IF(OR('5.6 HH'!EF41="",'5.6 HH'!EF17=""),"",'5.6 HH'!EF17)</f>
        <v/>
      </c>
      <c r="EG212" s="318" t="str">
        <f>IF(OR('5.6 HH'!EG41="",'5.6 HH'!EG17=""),"",'5.6 HH'!EG17)</f>
        <v/>
      </c>
      <c r="EH212" s="318" t="str">
        <f>IF(OR('5.6 HH'!EH41="",'5.6 HH'!EH17=""),"",'5.6 HH'!EH17)</f>
        <v/>
      </c>
      <c r="EI212" s="318" t="str">
        <f>IF(OR('5.6 HH'!EI41="",'5.6 HH'!EI17=""),"",'5.6 HH'!EI17)</f>
        <v/>
      </c>
      <c r="EJ212" s="318" t="str">
        <f>IF(OR('5.6 HH'!EJ41="",'5.6 HH'!EJ17=""),"",'5.6 HH'!EJ17)</f>
        <v/>
      </c>
      <c r="EK212" s="318" t="str">
        <f>IF(OR('5.6 HH'!EK41="",'5.6 HH'!EK17=""),"",'5.6 HH'!EK17)</f>
        <v/>
      </c>
      <c r="EL212" s="318" t="str">
        <f>IF(OR('5.6 HH'!EL41="",'5.6 HH'!EL17=""),"",'5.6 HH'!EL17)</f>
        <v/>
      </c>
      <c r="EM212" s="318" t="str">
        <f>IF(OR('5.6 HH'!EM41="",'5.6 HH'!EM17=""),"",'5.6 HH'!EM17)</f>
        <v/>
      </c>
      <c r="EN212" s="318" t="str">
        <f>IF(OR('5.6 HH'!EN41="",'5.6 HH'!EN17=""),"",'5.6 HH'!EN17)</f>
        <v/>
      </c>
      <c r="EO212" s="318" t="str">
        <f>IF(OR('5.6 HH'!EO41="",'5.6 HH'!EO17=""),"",'5.6 HH'!EO17)</f>
        <v/>
      </c>
      <c r="EP212" s="318" t="str">
        <f>IF(OR('5.6 HH'!EP41="",'5.6 HH'!EP17=""),"",'5.6 HH'!EP17)</f>
        <v/>
      </c>
      <c r="EQ212" s="318" t="str">
        <f>IF(OR('5.6 HH'!EQ41="",'5.6 HH'!EQ17=""),"",'5.6 HH'!EQ17)</f>
        <v/>
      </c>
      <c r="ER212" s="318" t="str">
        <f>IF(OR('5.6 HH'!ER41="",'5.6 HH'!ER17=""),"",'5.6 HH'!ER17)</f>
        <v/>
      </c>
      <c r="ES212" s="318" t="str">
        <f>IF(OR('5.6 HH'!ES41="",'5.6 HH'!ES17=""),"",'5.6 HH'!ES17)</f>
        <v/>
      </c>
      <c r="ET212" s="318" t="str">
        <f>IF(OR('5.6 HH'!ET41="",'5.6 HH'!ET17=""),"",'5.6 HH'!ET17)</f>
        <v/>
      </c>
      <c r="EU212" s="318" t="str">
        <f>IF(OR('5.6 HH'!EU41="",'5.6 HH'!EU17=""),"",'5.6 HH'!EU17)</f>
        <v/>
      </c>
      <c r="EV212" s="318" t="str">
        <f>IF(OR('5.6 HH'!EV41="",'5.6 HH'!EV17=""),"",'5.6 HH'!EV17)</f>
        <v/>
      </c>
      <c r="EW212" s="318" t="str">
        <f>IF(OR('5.6 HH'!EW41="",'5.6 HH'!EW17=""),"",'5.6 HH'!EW17)</f>
        <v/>
      </c>
      <c r="EX212" s="318" t="str">
        <f>IF(OR('5.6 HH'!EX41="",'5.6 HH'!EX17=""),"",'5.6 HH'!EX17)</f>
        <v/>
      </c>
      <c r="EY212" s="318" t="str">
        <f>IF(OR('5.6 HH'!EY41="",'5.6 HH'!EY17=""),"",'5.6 HH'!EY17)</f>
        <v/>
      </c>
      <c r="EZ212" s="318" t="str">
        <f>IF(OR('5.6 HH'!EZ41="",'5.6 HH'!EZ17=""),"",'5.6 HH'!EZ17)</f>
        <v/>
      </c>
      <c r="FA212" s="318" t="str">
        <f>IF(OR('5.6 HH'!FA41="",'5.6 HH'!FA17=""),"",'5.6 HH'!FA17)</f>
        <v/>
      </c>
      <c r="FB212" s="318" t="str">
        <f>IF(OR('5.6 HH'!FB41="",'5.6 HH'!FB17=""),"",'5.6 HH'!FB17)</f>
        <v/>
      </c>
      <c r="FC212" s="318" t="str">
        <f>IF(OR('5.6 HH'!FC41="",'5.6 HH'!FC17=""),"",'5.6 HH'!FC17)</f>
        <v/>
      </c>
      <c r="FD212" s="318" t="str">
        <f>IF(OR('5.6 HH'!FD41="",'5.6 HH'!FD17=""),"",'5.6 HH'!FD17)</f>
        <v/>
      </c>
      <c r="FE212" s="318" t="str">
        <f>IF(OR('5.6 HH'!FE41="",'5.6 HH'!FE17=""),"",'5.6 HH'!FE17)</f>
        <v/>
      </c>
      <c r="FF212" s="318" t="str">
        <f>IF(OR('5.6 HH'!FF41="",'5.6 HH'!FF17=""),"",'5.6 HH'!FF17)</f>
        <v/>
      </c>
      <c r="FG212" s="318" t="str">
        <f>IF(OR('5.6 HH'!FG41="",'5.6 HH'!FG17=""),"",'5.6 HH'!FG17)</f>
        <v/>
      </c>
      <c r="FH212" s="318" t="str">
        <f>IF(OR('5.6 HH'!FH41="",'5.6 HH'!FH17=""),"",'5.6 HH'!FH17)</f>
        <v/>
      </c>
      <c r="FI212" s="318" t="str">
        <f>IF(OR('5.6 HH'!FI41="",'5.6 HH'!FI17=""),"",'5.6 HH'!FI17)</f>
        <v/>
      </c>
      <c r="FJ212" s="318" t="str">
        <f>IF(OR('5.6 HH'!FJ41="",'5.6 HH'!FJ17=""),"",'5.6 HH'!FJ17)</f>
        <v/>
      </c>
      <c r="FK212" s="318" t="str">
        <f>IF(OR('5.6 HH'!FK41="",'5.6 HH'!FK17=""),"",'5.6 HH'!FK17)</f>
        <v/>
      </c>
      <c r="FL212" s="318" t="str">
        <f>IF(OR('5.6 HH'!FL41="",'5.6 HH'!FL17=""),"",'5.6 HH'!FL17)</f>
        <v/>
      </c>
      <c r="FM212" s="318" t="str">
        <f>IF(OR('5.6 HH'!FM41="",'5.6 HH'!FM17=""),"",'5.6 HH'!FM17)</f>
        <v/>
      </c>
      <c r="FN212" s="318" t="str">
        <f>IF(OR('5.6 HH'!FN41="",'5.6 HH'!FN17=""),"",'5.6 HH'!FN17)</f>
        <v/>
      </c>
      <c r="FO212" s="318" t="str">
        <f>IF(OR('5.6 HH'!FO41="",'5.6 HH'!FO17=""),"",'5.6 HH'!FO17)</f>
        <v/>
      </c>
      <c r="FP212" s="318" t="str">
        <f>IF(OR('5.6 HH'!FP41="",'5.6 HH'!FP17=""),"",'5.6 HH'!FP17)</f>
        <v/>
      </c>
      <c r="FQ212" s="318" t="str">
        <f>IF(OR('5.6 HH'!FQ41="",'5.6 HH'!FQ17=""),"",'5.6 HH'!FQ17)</f>
        <v/>
      </c>
      <c r="FR212" s="318" t="str">
        <f>IF(OR('5.6 HH'!FR41="",'5.6 HH'!FR17=""),"",'5.6 HH'!FR17)</f>
        <v/>
      </c>
      <c r="FS212" s="318" t="str">
        <f>IF(OR('5.6 HH'!FS41="",'5.6 HH'!FS17=""),"",'5.6 HH'!FS17)</f>
        <v/>
      </c>
      <c r="FT212" s="318" t="str">
        <f>IF(OR('5.6 HH'!FT41="",'5.6 HH'!FT17=""),"",'5.6 HH'!FT17)</f>
        <v/>
      </c>
      <c r="FU212" s="318" t="str">
        <f>IF(OR('5.6 HH'!FU41="",'5.6 HH'!FU17=""),"",'5.6 HH'!FU17)</f>
        <v/>
      </c>
      <c r="FV212" s="318" t="str">
        <f>IF(OR('5.6 HH'!FV41="",'5.6 HH'!FV17=""),"",'5.6 HH'!FV17)</f>
        <v/>
      </c>
      <c r="FW212" s="318" t="str">
        <f>IF(OR('5.6 HH'!FW41="",'5.6 HH'!FW17=""),"",'5.6 HH'!FW17)</f>
        <v/>
      </c>
      <c r="FX212" s="318" t="str">
        <f>IF(OR('5.6 HH'!FX41="",'5.6 HH'!FX17=""),"",'5.6 HH'!FX17)</f>
        <v/>
      </c>
      <c r="FY212" s="318" t="str">
        <f>IF(OR('5.6 HH'!FY41="",'5.6 HH'!FY17=""),"",'5.6 HH'!FY17)</f>
        <v/>
      </c>
      <c r="FZ212" s="318" t="str">
        <f>IF(OR('5.6 HH'!FZ41="",'5.6 HH'!FZ17=""),"",'5.6 HH'!FZ17)</f>
        <v/>
      </c>
      <c r="GA212" s="318" t="str">
        <f>IF(OR('5.6 HH'!GA41="",'5.6 HH'!GA17=""),"",'5.6 HH'!GA17)</f>
        <v/>
      </c>
      <c r="GB212" s="318" t="str">
        <f>IF(OR('5.6 HH'!GB41="",'5.6 HH'!GB17=""),"",'5.6 HH'!GB17)</f>
        <v/>
      </c>
      <c r="GC212" s="318" t="str">
        <f>IF(OR('5.6 HH'!GC41="",'5.6 HH'!GC17=""),"",'5.6 HH'!GC17)</f>
        <v/>
      </c>
      <c r="GD212" s="318" t="str">
        <f>IF(OR('5.6 HH'!GD41="",'5.6 HH'!GD17=""),"",'5.6 HH'!GD17)</f>
        <v/>
      </c>
      <c r="GE212" s="318" t="str">
        <f>IF(OR('5.6 HH'!GE41="",'5.6 HH'!GE17=""),"",'5.6 HH'!GE17)</f>
        <v/>
      </c>
      <c r="GF212" s="318" t="str">
        <f>IF(OR('5.6 HH'!GF41="",'5.6 HH'!GF17=""),"",'5.6 HH'!GF17)</f>
        <v/>
      </c>
      <c r="GG212" s="318" t="str">
        <f>IF(OR('5.6 HH'!GG41="",'5.6 HH'!GG17=""),"",'5.6 HH'!GG17)</f>
        <v/>
      </c>
      <c r="GH212" s="318" t="str">
        <f>IF(OR('5.6 HH'!GH41="",'5.6 HH'!GH17=""),"",'5.6 HH'!GH17)</f>
        <v/>
      </c>
      <c r="GI212" s="318" t="str">
        <f>IF(OR('5.6 HH'!GI41="",'5.6 HH'!GI17=""),"",'5.6 HH'!GI17)</f>
        <v/>
      </c>
      <c r="GJ212" s="318" t="str">
        <f>IF(OR('5.6 HH'!GJ41="",'5.6 HH'!GJ17=""),"",'5.6 HH'!GJ17)</f>
        <v/>
      </c>
      <c r="GK212" s="318" t="str">
        <f>IF(OR('5.6 HH'!GK41="",'5.6 HH'!GK17=""),"",'5.6 HH'!GK17)</f>
        <v/>
      </c>
      <c r="GL212" s="318" t="str">
        <f>IF(OR('5.6 HH'!GL41="",'5.6 HH'!GL17=""),"",'5.6 HH'!GL17)</f>
        <v/>
      </c>
      <c r="GM212" s="318" t="str">
        <f>IF(OR('5.6 HH'!GM41="",'5.6 HH'!GM17=""),"",'5.6 HH'!GM17)</f>
        <v/>
      </c>
      <c r="GN212" s="318" t="str">
        <f>IF(OR('5.6 HH'!GN41="",'5.6 HH'!GN17=""),"",'5.6 HH'!GN17)</f>
        <v/>
      </c>
      <c r="GO212" s="318" t="str">
        <f>IF(OR('5.6 HH'!GO41="",'5.6 HH'!GO17=""),"",'5.6 HH'!GO17)</f>
        <v/>
      </c>
      <c r="GP212" s="318" t="str">
        <f>IF(OR('5.6 HH'!GP41="",'5.6 HH'!GP17=""),"",'5.6 HH'!GP17)</f>
        <v/>
      </c>
      <c r="GQ212" s="318" t="str">
        <f>IF(OR('5.6 HH'!GQ41="",'5.6 HH'!GQ17=""),"",'5.6 HH'!GQ17)</f>
        <v/>
      </c>
      <c r="GR212" s="318" t="str">
        <f>IF(OR('5.6 HH'!GR41="",'5.6 HH'!GR17=""),"",'5.6 HH'!GR17)</f>
        <v/>
      </c>
      <c r="GS212" s="318" t="str">
        <f>IF(OR('5.6 HH'!GS41="",'5.6 HH'!GS17=""),"",'5.6 HH'!GS17)</f>
        <v/>
      </c>
      <c r="GT212" s="318" t="str">
        <f>IF(OR('5.6 HH'!GT41="",'5.6 HH'!GT17=""),"",'5.6 HH'!GT17)</f>
        <v/>
      </c>
      <c r="GU212" s="318" t="str">
        <f>IF(OR('5.6 HH'!GU41="",'5.6 HH'!GU17=""),"",'5.6 HH'!GU17)</f>
        <v/>
      </c>
      <c r="GV212" s="318" t="str">
        <f>IF(OR('5.6 HH'!GV41="",'5.6 HH'!GV17=""),"",'5.6 HH'!GV17)</f>
        <v/>
      </c>
      <c r="GW212" s="318" t="str">
        <f>IF(OR('5.6 HH'!GW41="",'5.6 HH'!GW17=""),"",'5.6 HH'!GW17)</f>
        <v/>
      </c>
      <c r="GX212" s="318" t="str">
        <f>IF(OR('5.6 HH'!GX41="",'5.6 HH'!GX17=""),"",'5.6 HH'!GX17)</f>
        <v/>
      </c>
      <c r="GY212" s="318" t="str">
        <f>IF(OR('5.6 HH'!GY41="",'5.6 HH'!GY17=""),"",'5.6 HH'!GY17)</f>
        <v/>
      </c>
      <c r="GZ212" s="318" t="str">
        <f>IF(OR('5.6 HH'!GZ41="",'5.6 HH'!GZ17=""),"",'5.6 HH'!GZ17)</f>
        <v/>
      </c>
      <c r="HA212" s="318" t="str">
        <f>IF(OR('5.6 HH'!HA41="",'5.6 HH'!HA17=""),"",'5.6 HH'!HA17)</f>
        <v/>
      </c>
      <c r="HB212" s="318" t="str">
        <f>IF(OR('5.6 HH'!HB41="",'5.6 HH'!HB17=""),"",'5.6 HH'!HB17)</f>
        <v/>
      </c>
      <c r="HC212" s="318" t="str">
        <f>IF(OR('5.6 HH'!HC41="",'5.6 HH'!HC17=""),"",'5.6 HH'!HC17)</f>
        <v/>
      </c>
      <c r="HD212" s="318" t="str">
        <f>IF(OR('5.6 HH'!HD41="",'5.6 HH'!HD17=""),"",'5.6 HH'!HD17)</f>
        <v/>
      </c>
      <c r="HE212" s="318" t="str">
        <f>IF(OR('5.6 HH'!HE41="",'5.6 HH'!HE17=""),"",'5.6 HH'!HE17)</f>
        <v/>
      </c>
      <c r="HF212" s="318" t="str">
        <f>IF(OR('5.6 HH'!HF41="",'5.6 HH'!HF17=""),"",'5.6 HH'!HF17)</f>
        <v/>
      </c>
      <c r="HG212" s="318" t="str">
        <f>IF(OR('5.6 HH'!HG41="",'5.6 HH'!HG17=""),"",'5.6 HH'!HG17)</f>
        <v/>
      </c>
      <c r="HH212" s="318" t="str">
        <f>IF(OR('5.6 HH'!HH41="",'5.6 HH'!HH17=""),"",'5.6 HH'!HH17)</f>
        <v/>
      </c>
      <c r="HI212" s="318" t="str">
        <f>IF(OR('5.6 HH'!HI41="",'5.6 HH'!HI17=""),"",'5.6 HH'!HI17)</f>
        <v/>
      </c>
      <c r="HJ212" s="318" t="str">
        <f>IF(OR('5.6 HH'!HJ41="",'5.6 HH'!HJ17=""),"",'5.6 HH'!HJ17)</f>
        <v/>
      </c>
      <c r="HK212" s="318" t="str">
        <f>IF(OR('5.6 HH'!HK41="",'5.6 HH'!HK17=""),"",'5.6 HH'!HK17)</f>
        <v/>
      </c>
      <c r="HL212" s="318" t="str">
        <f>IF(OR('5.6 HH'!HL41="",'5.6 HH'!HL17=""),"",'5.6 HH'!HL17)</f>
        <v/>
      </c>
      <c r="HM212" s="318" t="str">
        <f>IF(OR('5.6 HH'!HM41="",'5.6 HH'!HM17=""),"",'5.6 HH'!HM17)</f>
        <v/>
      </c>
      <c r="HN212" s="318" t="str">
        <f>IF(OR('5.6 HH'!HN41="",'5.6 HH'!HN17=""),"",'5.6 HH'!HN17)</f>
        <v/>
      </c>
      <c r="HO212" s="318" t="str">
        <f>IF(OR('5.6 HH'!HO41="",'5.6 HH'!HO17=""),"",'5.6 HH'!HO17)</f>
        <v/>
      </c>
      <c r="HP212" s="318" t="str">
        <f>IF(OR('5.6 HH'!HP41="",'5.6 HH'!HP17=""),"",'5.6 HH'!HP17)</f>
        <v/>
      </c>
      <c r="HQ212" s="318" t="str">
        <f>IF(OR('5.6 HH'!HQ41="",'5.6 HH'!HQ17=""),"",'5.6 HH'!HQ17)</f>
        <v/>
      </c>
      <c r="HR212" s="318" t="str">
        <f>IF(OR('5.6 HH'!HR41="",'5.6 HH'!HR17=""),"",'5.6 HH'!HR17)</f>
        <v/>
      </c>
      <c r="HS212" s="318" t="str">
        <f>IF(OR('5.6 HH'!HS41="",'5.6 HH'!HS17=""),"",'5.6 HH'!HS17)</f>
        <v/>
      </c>
      <c r="HT212" s="318" t="str">
        <f>IF(OR('5.6 HH'!HT41="",'5.6 HH'!HT17=""),"",'5.6 HH'!HT17)</f>
        <v/>
      </c>
      <c r="HU212" s="318" t="str">
        <f>IF(OR('5.6 HH'!HU41="",'5.6 HH'!HU17=""),"",'5.6 HH'!HU17)</f>
        <v/>
      </c>
      <c r="HV212" s="318" t="str">
        <f>IF(OR('5.6 HH'!HV41="",'5.6 HH'!HV17=""),"",'5.6 HH'!HV17)</f>
        <v/>
      </c>
      <c r="HW212" s="318" t="str">
        <f>IF(OR('5.6 HH'!HW41="",'5.6 HH'!HW17=""),"",'5.6 HH'!HW17)</f>
        <v/>
      </c>
      <c r="HX212" s="318" t="str">
        <f>IF(OR('5.6 HH'!HX41="",'5.6 HH'!HX17=""),"",'5.6 HH'!HX17)</f>
        <v/>
      </c>
      <c r="HY212" s="318" t="str">
        <f>IF(OR('5.6 HH'!HY41="",'5.6 HH'!HY17=""),"",'5.6 HH'!HY17)</f>
        <v/>
      </c>
      <c r="HZ212" s="318" t="str">
        <f>IF(OR('5.6 HH'!HZ41="",'5.6 HH'!HZ17=""),"",'5.6 HH'!HZ17)</f>
        <v/>
      </c>
      <c r="IA212" s="318" t="str">
        <f>IF(OR('5.6 HH'!IA41="",'5.6 HH'!IA17=""),"",'5.6 HH'!IA17)</f>
        <v/>
      </c>
      <c r="IB212" s="318" t="str">
        <f>IF(OR('5.6 HH'!IB41="",'5.6 HH'!IB17=""),"",'5.6 HH'!IB17)</f>
        <v/>
      </c>
      <c r="IC212" s="318" t="str">
        <f>IF(OR('5.6 HH'!IC41="",'5.6 HH'!IC17=""),"",'5.6 HH'!IC17)</f>
        <v/>
      </c>
      <c r="ID212" s="318" t="str">
        <f>IF(OR('5.6 HH'!ID41="",'5.6 HH'!ID17=""),"",'5.6 HH'!ID17)</f>
        <v/>
      </c>
      <c r="IE212" s="318" t="str">
        <f>IF(OR('5.6 HH'!IE41="",'5.6 HH'!IE17=""),"",'5.6 HH'!IE17)</f>
        <v/>
      </c>
      <c r="IF212" s="318" t="str">
        <f>IF(OR('5.6 HH'!IF41="",'5.6 HH'!IF17=""),"",'5.6 HH'!IF17)</f>
        <v/>
      </c>
      <c r="IG212" s="318" t="str">
        <f>IF(OR('5.6 HH'!IG41="",'5.6 HH'!IG17=""),"",'5.6 HH'!IG17)</f>
        <v/>
      </c>
      <c r="IH212" s="318" t="str">
        <f>IF(OR('5.6 HH'!IH41="",'5.6 HH'!IH17=""),"",'5.6 HH'!IH17)</f>
        <v/>
      </c>
      <c r="II212" s="318" t="str">
        <f>IF(OR('5.6 HH'!II41="",'5.6 HH'!II17=""),"",'5.6 HH'!II17)</f>
        <v/>
      </c>
      <c r="IJ212" s="318" t="str">
        <f>IF(OR('5.6 HH'!IJ41="",'5.6 HH'!IJ17=""),"",'5.6 HH'!IJ17)</f>
        <v/>
      </c>
      <c r="IK212" s="318" t="str">
        <f>IF(OR('5.6 HH'!IK41="",'5.6 HH'!IK17=""),"",'5.6 HH'!IK17)</f>
        <v/>
      </c>
      <c r="IL212" s="318" t="str">
        <f>IF(OR('5.6 HH'!IL41="",'5.6 HH'!IL17=""),"",'5.6 HH'!IL17)</f>
        <v/>
      </c>
      <c r="IM212" s="318" t="str">
        <f>IF(OR('5.6 HH'!IM41="",'5.6 HH'!IM17=""),"",'5.6 HH'!IM17)</f>
        <v/>
      </c>
      <c r="IN212" s="318" t="str">
        <f>IF(OR('5.6 HH'!IN41="",'5.6 HH'!IN17=""),"",'5.6 HH'!IN17)</f>
        <v/>
      </c>
      <c r="IO212" s="318" t="str">
        <f>IF(OR('5.6 HH'!IO41="",'5.6 HH'!IO17=""),"",'5.6 HH'!IO17)</f>
        <v/>
      </c>
      <c r="IP212" s="318" t="str">
        <f>IF(OR('5.6 HH'!IP41="",'5.6 HH'!IP17=""),"",'5.6 HH'!IP17)</f>
        <v/>
      </c>
      <c r="IQ212" s="318" t="str">
        <f>IF(OR('5.6 HH'!IQ41="",'5.6 HH'!IQ17=""),"",'5.6 HH'!IQ17)</f>
        <v/>
      </c>
      <c r="IR212" s="318" t="str">
        <f>IF(OR('5.6 HH'!IR41="",'5.6 HH'!IR17=""),"",'5.6 HH'!IR17)</f>
        <v/>
      </c>
      <c r="IS212" s="318" t="str">
        <f>IF(OR('5.6 HH'!IS41="",'5.6 HH'!IS17=""),"",'5.6 HH'!IS17)</f>
        <v/>
      </c>
      <c r="IT212" s="318" t="str">
        <f>IF(OR('5.6 HH'!IT41="",'5.6 HH'!IT17=""),"",'5.6 HH'!IT17)</f>
        <v/>
      </c>
      <c r="IU212" s="318" t="str">
        <f>IF(OR('5.6 HH'!IU41="",'5.6 HH'!IU17=""),"",'5.6 HH'!IU17)</f>
        <v/>
      </c>
      <c r="IV212" s="318" t="str">
        <f>IF(OR('5.6 HH'!IV41="",'5.6 HH'!IV17=""),"",'5.6 HH'!IV17)</f>
        <v/>
      </c>
      <c r="IW212" s="318" t="str">
        <f>IF(OR('5.6 HH'!IW41="",'5.6 HH'!IW17=""),"",'5.6 HH'!IW17)</f>
        <v/>
      </c>
      <c r="IX212" s="318" t="str">
        <f>IF(OR('5.6 HH'!IX41="",'5.6 HH'!IX17=""),"",'5.6 HH'!IX17)</f>
        <v/>
      </c>
      <c r="IY212" s="318" t="str">
        <f>IF(OR('5.6 HH'!IY41="",'5.6 HH'!IY17=""),"",'5.6 HH'!IY17)</f>
        <v/>
      </c>
      <c r="IZ212" s="318" t="str">
        <f>IF(OR('5.6 HH'!IZ41="",'5.6 HH'!IZ17=""),"",'5.6 HH'!IZ17)</f>
        <v/>
      </c>
      <c r="JA212" s="318" t="str">
        <f>IF(OR('5.6 HH'!JA41="",'5.6 HH'!JA17=""),"",'5.6 HH'!JA17)</f>
        <v/>
      </c>
      <c r="JB212" s="318" t="str">
        <f>IF(OR('5.6 HH'!JB41="",'5.6 HH'!JB17=""),"",'5.6 HH'!JB17)</f>
        <v/>
      </c>
      <c r="JC212" s="318" t="str">
        <f>IF(OR('5.6 HH'!JC41="",'5.6 HH'!JC17=""),"",'5.6 HH'!JC17)</f>
        <v/>
      </c>
      <c r="JD212" s="318" t="str">
        <f>IF(OR('5.6 HH'!JD41="",'5.6 HH'!JD17=""),"",'5.6 HH'!JD17)</f>
        <v/>
      </c>
      <c r="JE212" s="318" t="str">
        <f>IF(OR('5.6 HH'!JE41="",'5.6 HH'!JE17=""),"",'5.6 HH'!JE17)</f>
        <v/>
      </c>
      <c r="JF212" s="318" t="str">
        <f>IF(OR('5.6 HH'!JF41="",'5.6 HH'!JF17=""),"",'5.6 HH'!JF17)</f>
        <v/>
      </c>
      <c r="JG212" s="318" t="str">
        <f>IF(OR('5.6 HH'!JG41="",'5.6 HH'!JG17=""),"",'5.6 HH'!JG17)</f>
        <v/>
      </c>
      <c r="JH212" s="318" t="str">
        <f>IF(OR('5.6 HH'!JH41="",'5.6 HH'!JH17=""),"",'5.6 HH'!JH17)</f>
        <v/>
      </c>
      <c r="JI212" s="318" t="str">
        <f>IF(OR('5.6 HH'!JI41="",'5.6 HH'!JI17=""),"",'5.6 HH'!JI17)</f>
        <v/>
      </c>
      <c r="JJ212" s="318" t="str">
        <f>IF(OR('5.6 HH'!JJ41="",'5.6 HH'!JJ17=""),"",'5.6 HH'!JJ17)</f>
        <v/>
      </c>
      <c r="JK212" s="318" t="str">
        <f>IF(OR('5.6 HH'!JK41="",'5.6 HH'!JK17=""),"",'5.6 HH'!JK17)</f>
        <v/>
      </c>
      <c r="JL212" s="318" t="str">
        <f>IF(OR('5.6 HH'!JL41="",'5.6 HH'!JL17=""),"",'5.6 HH'!JL17)</f>
        <v/>
      </c>
      <c r="JM212" s="318" t="str">
        <f>IF(OR('5.6 HH'!JM41="",'5.6 HH'!JM17=""),"",'5.6 HH'!JM17)</f>
        <v/>
      </c>
      <c r="JN212" s="318" t="str">
        <f>IF(OR('5.6 HH'!JN41="",'5.6 HH'!JN17=""),"",'5.6 HH'!JN17)</f>
        <v/>
      </c>
      <c r="JO212" s="318" t="str">
        <f>IF(OR('5.6 HH'!JO41="",'5.6 HH'!JO17=""),"",'5.6 HH'!JO17)</f>
        <v/>
      </c>
      <c r="JP212" s="318" t="str">
        <f>IF(OR('5.6 HH'!JP41="",'5.6 HH'!JP17=""),"",'5.6 HH'!JP17)</f>
        <v/>
      </c>
      <c r="JQ212" s="318" t="str">
        <f>IF(OR('5.6 HH'!JQ41="",'5.6 HH'!JQ17=""),"",'5.6 HH'!JQ17)</f>
        <v/>
      </c>
      <c r="JR212" s="318" t="str">
        <f>IF(OR('5.6 HH'!JR41="",'5.6 HH'!JR17=""),"",'5.6 HH'!JR17)</f>
        <v/>
      </c>
      <c r="JS212" s="318" t="str">
        <f>IF(OR('5.6 HH'!JS41="",'5.6 HH'!JS17=""),"",'5.6 HH'!JS17)</f>
        <v/>
      </c>
      <c r="JT212" s="318" t="str">
        <f>IF(OR('5.6 HH'!JT41="",'5.6 HH'!JT17=""),"",'5.6 HH'!JT17)</f>
        <v/>
      </c>
      <c r="JU212" s="318" t="str">
        <f>IF(OR('5.6 HH'!JU41="",'5.6 HH'!JU17=""),"",'5.6 HH'!JU17)</f>
        <v/>
      </c>
      <c r="JV212" s="318" t="str">
        <f>IF(OR('5.6 HH'!JV41="",'5.6 HH'!JV17=""),"",'5.6 HH'!JV17)</f>
        <v/>
      </c>
      <c r="JW212" s="318" t="str">
        <f>IF(OR('5.6 HH'!JW41="",'5.6 HH'!JW17=""),"",'5.6 HH'!JW17)</f>
        <v/>
      </c>
      <c r="JX212" s="318" t="str">
        <f>IF(OR('5.6 HH'!JX41="",'5.6 HH'!JX17=""),"",'5.6 HH'!JX17)</f>
        <v/>
      </c>
      <c r="JY212" s="318" t="str">
        <f>IF(OR('5.6 HH'!JY41="",'5.6 HH'!JY17=""),"",'5.6 HH'!JY17)</f>
        <v/>
      </c>
      <c r="JZ212" s="318" t="str">
        <f>IF(OR('5.6 HH'!JZ41="",'5.6 HH'!JZ17=""),"",'5.6 HH'!JZ17)</f>
        <v/>
      </c>
      <c r="KA212" s="318" t="str">
        <f>IF(OR('5.6 HH'!KA41="",'5.6 HH'!KA17=""),"",'5.6 HH'!KA17)</f>
        <v/>
      </c>
      <c r="KB212" s="318" t="str">
        <f>IF(OR('5.6 HH'!KB41="",'5.6 HH'!KB17=""),"",'5.6 HH'!KB17)</f>
        <v/>
      </c>
      <c r="KC212" s="318" t="str">
        <f>IF(OR('5.6 HH'!KC41="",'5.6 HH'!KC17=""),"",'5.6 HH'!KC17)</f>
        <v/>
      </c>
      <c r="KD212" s="318" t="str">
        <f>IF(OR('5.6 HH'!KD41="",'5.6 HH'!KD17=""),"",'5.6 HH'!KD17)</f>
        <v/>
      </c>
      <c r="KE212" s="318" t="str">
        <f>IF(OR('5.6 HH'!KE41="",'5.6 HH'!KE17=""),"",'5.6 HH'!KE17)</f>
        <v/>
      </c>
      <c r="KF212" s="318" t="str">
        <f>IF(OR('5.6 HH'!KF41="",'5.6 HH'!KF17=""),"",'5.6 HH'!KF17)</f>
        <v/>
      </c>
      <c r="KG212" s="318" t="str">
        <f>IF(OR('5.6 HH'!KG41="",'5.6 HH'!KG17=""),"",'5.6 HH'!KG17)</f>
        <v/>
      </c>
      <c r="KH212" s="318" t="str">
        <f>IF(OR('5.6 HH'!KH41="",'5.6 HH'!KH17=""),"",'5.6 HH'!KH17)</f>
        <v/>
      </c>
      <c r="KI212" s="318" t="str">
        <f>IF(OR('5.6 HH'!KI41="",'5.6 HH'!KI17=""),"",'5.6 HH'!KI17)</f>
        <v/>
      </c>
      <c r="KJ212" s="318" t="str">
        <f>IF(OR('5.6 HH'!KJ41="",'5.6 HH'!KJ17=""),"",'5.6 HH'!KJ17)</f>
        <v/>
      </c>
      <c r="KK212" s="318" t="str">
        <f>IF(OR('5.6 HH'!KK41="",'5.6 HH'!KK17=""),"",'5.6 HH'!KK17)</f>
        <v/>
      </c>
      <c r="KL212" s="318" t="str">
        <f>IF(OR('5.6 HH'!KL41="",'5.6 HH'!KL17=""),"",'5.6 HH'!KL17)</f>
        <v/>
      </c>
      <c r="KM212" s="318" t="str">
        <f>IF(OR('5.6 HH'!KM41="",'5.6 HH'!KM17=""),"",'5.6 HH'!KM17)</f>
        <v/>
      </c>
      <c r="KN212" s="318" t="str">
        <f>IF(OR('5.6 HH'!KN41="",'5.6 HH'!KN17=""),"",'5.6 HH'!KN17)</f>
        <v/>
      </c>
      <c r="KO212" s="318" t="str">
        <f>IF(OR('5.6 HH'!KO41="",'5.6 HH'!KO17=""),"",'5.6 HH'!KO17)</f>
        <v/>
      </c>
      <c r="KP212" s="318" t="str">
        <f>IF(OR('5.6 HH'!KP41="",'5.6 HH'!KP17=""),"",'5.6 HH'!KP17)</f>
        <v/>
      </c>
      <c r="KQ212" s="318" t="str">
        <f>IF(OR('5.6 HH'!KQ41="",'5.6 HH'!KQ17=""),"",'5.6 HH'!KQ17)</f>
        <v/>
      </c>
      <c r="KR212" s="318" t="str">
        <f>IF(OR('5.6 HH'!KR41="",'5.6 HH'!KR17=""),"",'5.6 HH'!KR17)</f>
        <v/>
      </c>
      <c r="KS212" s="318" t="str">
        <f>IF(OR('5.6 HH'!KS41="",'5.6 HH'!KS17=""),"",'5.6 HH'!KS17)</f>
        <v/>
      </c>
      <c r="KT212" s="318" t="str">
        <f>IF(OR('5.6 HH'!KT41="",'5.6 HH'!KT17=""),"",'5.6 HH'!KT17)</f>
        <v/>
      </c>
      <c r="KU212" s="318" t="str">
        <f>IF(OR('5.6 HH'!KU41="",'5.6 HH'!KU17=""),"",'5.6 HH'!KU17)</f>
        <v/>
      </c>
      <c r="KV212" s="318" t="str">
        <f>IF(OR('5.6 HH'!KV41="",'5.6 HH'!KV17=""),"",'5.6 HH'!KV17)</f>
        <v/>
      </c>
      <c r="KW212" s="318" t="str">
        <f>IF(OR('5.6 HH'!KW41="",'5.6 HH'!KW17=""),"",'5.6 HH'!KW17)</f>
        <v/>
      </c>
      <c r="KX212" s="318" t="str">
        <f>IF(OR('5.6 HH'!KX41="",'5.6 HH'!KX17=""),"",'5.6 HH'!KX17)</f>
        <v/>
      </c>
      <c r="KY212" s="318" t="str">
        <f>IF(OR('5.6 HH'!KY41="",'5.6 HH'!KY17=""),"",'5.6 HH'!KY17)</f>
        <v/>
      </c>
      <c r="KZ212" s="318" t="str">
        <f>IF(OR('5.6 HH'!KZ41="",'5.6 HH'!KZ17=""),"",'5.6 HH'!KZ17)</f>
        <v/>
      </c>
      <c r="LA212" s="318" t="str">
        <f>IF(OR('5.6 HH'!LA41="",'5.6 HH'!LA17=""),"",'5.6 HH'!LA17)</f>
        <v/>
      </c>
      <c r="LB212" s="318" t="str">
        <f>IF(OR('5.6 HH'!LB41="",'5.6 HH'!LB17=""),"",'5.6 HH'!LB17)</f>
        <v/>
      </c>
      <c r="LC212" s="318" t="str">
        <f>IF(OR('5.6 HH'!LC41="",'5.6 HH'!LC17=""),"",'5.6 HH'!LC17)</f>
        <v/>
      </c>
      <c r="LD212" s="318" t="str">
        <f>IF(OR('5.6 HH'!LD41="",'5.6 HH'!LD17=""),"",'5.6 HH'!LD17)</f>
        <v/>
      </c>
      <c r="LE212" s="318" t="str">
        <f>IF(OR('5.6 HH'!LE41="",'5.6 HH'!LE17=""),"",'5.6 HH'!LE17)</f>
        <v/>
      </c>
      <c r="LF212" s="318" t="str">
        <f>IF(OR('5.6 HH'!LF41="",'5.6 HH'!LF17=""),"",'5.6 HH'!LF17)</f>
        <v/>
      </c>
      <c r="LG212" s="318" t="str">
        <f>IF(OR('5.6 HH'!LG41="",'5.6 HH'!LG17=""),"",'5.6 HH'!LG17)</f>
        <v/>
      </c>
      <c r="LH212" s="318" t="str">
        <f>IF(OR('5.6 HH'!LH41="",'5.6 HH'!LH17=""),"",'5.6 HH'!LH17)</f>
        <v/>
      </c>
      <c r="LI212" s="318" t="str">
        <f>IF(OR('5.6 HH'!LI41="",'5.6 HH'!LI17=""),"",'5.6 HH'!LI17)</f>
        <v/>
      </c>
      <c r="LJ212" s="318" t="str">
        <f>IF(OR('5.6 HH'!LJ41="",'5.6 HH'!LJ17=""),"",'5.6 HH'!LJ17)</f>
        <v/>
      </c>
      <c r="LK212" s="318" t="str">
        <f>IF(OR('5.6 HH'!LK41="",'5.6 HH'!LK17=""),"",'5.6 HH'!LK17)</f>
        <v/>
      </c>
      <c r="LL212" s="318" t="str">
        <f>IF(OR('5.6 HH'!LL41="",'5.6 HH'!LL17=""),"",'5.6 HH'!LL17)</f>
        <v/>
      </c>
      <c r="LM212" s="318" t="str">
        <f>IF(OR('5.6 HH'!LM41="",'5.6 HH'!LM17=""),"",'5.6 HH'!LM17)</f>
        <v/>
      </c>
      <c r="LN212" s="318" t="str">
        <f>IF(OR('5.6 HH'!LN41="",'5.6 HH'!LN17=""),"",'5.6 HH'!LN17)</f>
        <v/>
      </c>
      <c r="LO212" s="318" t="str">
        <f>IF(OR('5.6 HH'!LO41="",'5.6 HH'!LO17=""),"",'5.6 HH'!LO17)</f>
        <v/>
      </c>
      <c r="LP212" s="318" t="str">
        <f>IF(OR('5.6 HH'!LP41="",'5.6 HH'!LP17=""),"",'5.6 HH'!LP17)</f>
        <v/>
      </c>
      <c r="LQ212" s="318" t="str">
        <f>IF(OR('5.6 HH'!LQ41="",'5.6 HH'!LQ17=""),"",'5.6 HH'!LQ17)</f>
        <v/>
      </c>
      <c r="LR212" s="318" t="str">
        <f>IF(OR('5.6 HH'!LR41="",'5.6 HH'!LR17=""),"",'5.6 HH'!LR17)</f>
        <v/>
      </c>
      <c r="LS212" s="318" t="str">
        <f>IF(OR('5.6 HH'!LS41="",'5.6 HH'!LS17=""),"",'5.6 HH'!LS17)</f>
        <v/>
      </c>
      <c r="LT212" s="318" t="str">
        <f>IF(OR('5.6 HH'!LT41="",'5.6 HH'!LT17=""),"",'5.6 HH'!LT17)</f>
        <v/>
      </c>
      <c r="LU212" s="318" t="str">
        <f>IF(OR('5.6 HH'!LU41="",'5.6 HH'!LU17=""),"",'5.6 HH'!LU17)</f>
        <v/>
      </c>
      <c r="LV212" s="318" t="str">
        <f>IF(OR('5.6 HH'!LV41="",'5.6 HH'!LV17=""),"",'5.6 HH'!LV17)</f>
        <v/>
      </c>
      <c r="LW212" s="318" t="str">
        <f>IF(OR('5.6 HH'!LW41="",'5.6 HH'!LW17=""),"",'5.6 HH'!LW17)</f>
        <v/>
      </c>
      <c r="LX212" s="318" t="str">
        <f>IF(OR('5.6 HH'!LX41="",'5.6 HH'!LX17=""),"",'5.6 HH'!LX17)</f>
        <v/>
      </c>
      <c r="LY212" s="318" t="str">
        <f>IF(OR('5.6 HH'!LY41="",'5.6 HH'!LY17=""),"",'5.6 HH'!LY17)</f>
        <v/>
      </c>
      <c r="LZ212" s="318" t="str">
        <f>IF(OR('5.6 HH'!LZ41="",'5.6 HH'!LZ17=""),"",'5.6 HH'!LZ17)</f>
        <v/>
      </c>
      <c r="MA212" s="318" t="str">
        <f>IF(OR('5.6 HH'!MA41="",'5.6 HH'!MA17=""),"",'5.6 HH'!MA17)</f>
        <v/>
      </c>
      <c r="MB212" s="318" t="str">
        <f>IF(OR('5.6 HH'!MB41="",'5.6 HH'!MB17=""),"",'5.6 HH'!MB17)</f>
        <v/>
      </c>
      <c r="MC212" s="318" t="str">
        <f>IF(OR('5.6 HH'!MC41="",'5.6 HH'!MC17=""),"",'5.6 HH'!MC17)</f>
        <v/>
      </c>
      <c r="MD212" s="318" t="str">
        <f>IF(OR('5.6 HH'!MD41="",'5.6 HH'!MD17=""),"",'5.6 HH'!MD17)</f>
        <v/>
      </c>
      <c r="ME212" s="318" t="str">
        <f>IF(OR('5.6 HH'!ME41="",'5.6 HH'!ME17=""),"",'5.6 HH'!ME17)</f>
        <v/>
      </c>
      <c r="MF212" s="318" t="str">
        <f>IF(OR('5.6 HH'!MF41="",'5.6 HH'!MF17=""),"",'5.6 HH'!MF17)</f>
        <v/>
      </c>
      <c r="MG212" s="318" t="str">
        <f>IF(OR('5.6 HH'!MG41="",'5.6 HH'!MG17=""),"",'5.6 HH'!MG17)</f>
        <v/>
      </c>
      <c r="MH212" s="318" t="str">
        <f>IF(OR('5.6 HH'!MH41="",'5.6 HH'!MH17=""),"",'5.6 HH'!MH17)</f>
        <v/>
      </c>
    </row>
    <row r="213" spans="1:346" x14ac:dyDescent="0.3">
      <c r="A213" s="9"/>
      <c r="B213" s="232" t="s">
        <v>393</v>
      </c>
      <c r="C213" s="121" t="s">
        <v>394</v>
      </c>
      <c r="D213" s="233" t="e">
        <f>Reporting_Currency_Code</f>
        <v>#N/A</v>
      </c>
      <c r="E213" s="233">
        <f>Reporting_Currency_Name</f>
        <v>0</v>
      </c>
      <c r="F213" s="233">
        <f>Reporting_Scale_Name</f>
        <v>0</v>
      </c>
      <c r="G213" s="318" t="str">
        <f>IF(OR('5.6 HH'!G41="",'5.6 HH'!G17=""),"",'5.6 HH'!G41)</f>
        <v/>
      </c>
      <c r="H213" s="318" t="str">
        <f>IF(OR('5.6 HH'!H41="",'5.6 HH'!H17=""),"",'5.6 HH'!H41)</f>
        <v/>
      </c>
      <c r="I213" s="318" t="str">
        <f>IF(OR('5.6 HH'!I41="",'5.6 HH'!I17=""),"",'5.6 HH'!I41)</f>
        <v/>
      </c>
      <c r="J213" s="318" t="str">
        <f>IF(OR('5.6 HH'!J41="",'5.6 HH'!J17=""),"",'5.6 HH'!J41)</f>
        <v/>
      </c>
      <c r="K213" s="318" t="str">
        <f>IF(OR('5.6 HH'!K41="",'5.6 HH'!K17=""),"",'5.6 HH'!K41)</f>
        <v/>
      </c>
      <c r="L213" s="318" t="str">
        <f>IF(OR('5.6 HH'!L41="",'5.6 HH'!L17=""),"",'5.6 HH'!L41)</f>
        <v/>
      </c>
      <c r="M213" s="318" t="str">
        <f>IF(OR('5.6 HH'!M41="",'5.6 HH'!M17=""),"",'5.6 HH'!M41)</f>
        <v/>
      </c>
      <c r="N213" s="318" t="str">
        <f>IF(OR('5.6 HH'!N41="",'5.6 HH'!N17=""),"",'5.6 HH'!N41)</f>
        <v/>
      </c>
      <c r="O213" s="318" t="str">
        <f>IF(OR('5.6 HH'!O41="",'5.6 HH'!O17=""),"",'5.6 HH'!O41)</f>
        <v/>
      </c>
      <c r="P213" s="318" t="str">
        <f>IF(OR('5.6 HH'!P41="",'5.6 HH'!P17=""),"",'5.6 HH'!P41)</f>
        <v/>
      </c>
      <c r="Q213" s="318" t="str">
        <f>IF(OR('5.6 HH'!Q41="",'5.6 HH'!Q17=""),"",'5.6 HH'!Q41)</f>
        <v/>
      </c>
      <c r="R213" s="318" t="str">
        <f>IF(OR('5.6 HH'!R41="",'5.6 HH'!R17=""),"",'5.6 HH'!R41)</f>
        <v/>
      </c>
      <c r="S213" s="318" t="str">
        <f>IF(OR('5.6 HH'!S41="",'5.6 HH'!S17=""),"",'5.6 HH'!S41)</f>
        <v/>
      </c>
      <c r="T213" s="318" t="str">
        <f>IF(OR('5.6 HH'!T41="",'5.6 HH'!T17=""),"",'5.6 HH'!T41)</f>
        <v/>
      </c>
      <c r="U213" s="318" t="str">
        <f>IF(OR('5.6 HH'!U41="",'5.6 HH'!U17=""),"",'5.6 HH'!U41)</f>
        <v/>
      </c>
      <c r="V213" s="318" t="str">
        <f>IF(OR('5.6 HH'!V41="",'5.6 HH'!V17=""),"",'5.6 HH'!V41)</f>
        <v/>
      </c>
      <c r="W213" s="318" t="str">
        <f>IF(OR('5.6 HH'!W41="",'5.6 HH'!W17=""),"",'5.6 HH'!W41)</f>
        <v/>
      </c>
      <c r="X213" s="318" t="str">
        <f>IF(OR('5.6 HH'!X41="",'5.6 HH'!X17=""),"",'5.6 HH'!X41)</f>
        <v/>
      </c>
      <c r="Y213" s="318" t="str">
        <f>IF(OR('5.6 HH'!Y41="",'5.6 HH'!Y17=""),"",'5.6 HH'!Y41)</f>
        <v/>
      </c>
      <c r="Z213" s="318" t="str">
        <f>IF(OR('5.6 HH'!Z41="",'5.6 HH'!Z17=""),"",'5.6 HH'!Z41)</f>
        <v/>
      </c>
      <c r="AA213" s="318" t="str">
        <f>IF(OR('5.6 HH'!AA41="",'5.6 HH'!AA17=""),"",'5.6 HH'!AA41)</f>
        <v/>
      </c>
      <c r="AB213" s="318" t="str">
        <f>IF(OR('5.6 HH'!AB41="",'5.6 HH'!AB17=""),"",'5.6 HH'!AB41)</f>
        <v/>
      </c>
      <c r="AC213" s="318" t="str">
        <f>IF(OR('5.6 HH'!AC41="",'5.6 HH'!AC17=""),"",'5.6 HH'!AC41)</f>
        <v/>
      </c>
      <c r="AD213" s="318" t="str">
        <f>IF(OR('5.6 HH'!AD41="",'5.6 HH'!AD17=""),"",'5.6 HH'!AD41)</f>
        <v/>
      </c>
      <c r="AE213" s="318" t="str">
        <f>IF(OR('5.6 HH'!AE41="",'5.6 HH'!AE17=""),"",'5.6 HH'!AE41)</f>
        <v/>
      </c>
      <c r="AF213" s="318" t="str">
        <f>IF(OR('5.6 HH'!AF41="",'5.6 HH'!AF17=""),"",'5.6 HH'!AF41)</f>
        <v/>
      </c>
      <c r="AG213" s="318" t="str">
        <f>IF(OR('5.6 HH'!AG41="",'5.6 HH'!AG17=""),"",'5.6 HH'!AG41)</f>
        <v/>
      </c>
      <c r="AH213" s="318" t="str">
        <f>IF(OR('5.6 HH'!AH41="",'5.6 HH'!AH17=""),"",'5.6 HH'!AH41)</f>
        <v/>
      </c>
      <c r="AI213" s="318" t="str">
        <f>IF(OR('5.6 HH'!AI41="",'5.6 HH'!AI17=""),"",'5.6 HH'!AI41)</f>
        <v/>
      </c>
      <c r="AJ213" s="318" t="str">
        <f>IF(OR('5.6 HH'!AJ41="",'5.6 HH'!AJ17=""),"",'5.6 HH'!AJ41)</f>
        <v/>
      </c>
      <c r="AK213" s="318" t="str">
        <f>IF(OR('5.6 HH'!AK41="",'5.6 HH'!AK17=""),"",'5.6 HH'!AK41)</f>
        <v/>
      </c>
      <c r="AL213" s="318" t="str">
        <f>IF(OR('5.6 HH'!AL41="",'5.6 HH'!AL17=""),"",'5.6 HH'!AL41)</f>
        <v/>
      </c>
      <c r="AM213" s="318" t="str">
        <f>IF(OR('5.6 HH'!AM41="",'5.6 HH'!AM17=""),"",'5.6 HH'!AM41)</f>
        <v/>
      </c>
      <c r="AN213" s="318" t="str">
        <f>IF(OR('5.6 HH'!AN41="",'5.6 HH'!AN17=""),"",'5.6 HH'!AN41)</f>
        <v/>
      </c>
      <c r="AO213" s="318" t="str">
        <f>IF(OR('5.6 HH'!AO41="",'5.6 HH'!AO17=""),"",'5.6 HH'!AO41)</f>
        <v/>
      </c>
      <c r="AP213" s="318" t="str">
        <f>IF(OR('5.6 HH'!AP41="",'5.6 HH'!AP17=""),"",'5.6 HH'!AP41)</f>
        <v/>
      </c>
      <c r="AQ213" s="318" t="str">
        <f>IF(OR('5.6 HH'!AQ41="",'5.6 HH'!AQ17=""),"",'5.6 HH'!AQ41)</f>
        <v/>
      </c>
      <c r="AR213" s="318" t="str">
        <f>IF(OR('5.6 HH'!AR41="",'5.6 HH'!AR17=""),"",'5.6 HH'!AR41)</f>
        <v/>
      </c>
      <c r="AS213" s="318" t="str">
        <f>IF(OR('5.6 HH'!AS41="",'5.6 HH'!AS17=""),"",'5.6 HH'!AS41)</f>
        <v/>
      </c>
      <c r="AT213" s="318" t="str">
        <f>IF(OR('5.6 HH'!AT41="",'5.6 HH'!AT17=""),"",'5.6 HH'!AT41)</f>
        <v/>
      </c>
      <c r="AU213" s="318" t="str">
        <f>IF(OR('5.6 HH'!AU41="",'5.6 HH'!AU17=""),"",'5.6 HH'!AU41)</f>
        <v/>
      </c>
      <c r="AV213" s="318" t="str">
        <f>IF(OR('5.6 HH'!AV41="",'5.6 HH'!AV17=""),"",'5.6 HH'!AV41)</f>
        <v/>
      </c>
      <c r="AW213" s="318" t="str">
        <f>IF(OR('5.6 HH'!AW41="",'5.6 HH'!AW17=""),"",'5.6 HH'!AW41)</f>
        <v/>
      </c>
      <c r="AX213" s="318" t="str">
        <f>IF(OR('5.6 HH'!AX41="",'5.6 HH'!AX17=""),"",'5.6 HH'!AX41)</f>
        <v/>
      </c>
      <c r="AY213" s="318" t="str">
        <f>IF(OR('5.6 HH'!AY41="",'5.6 HH'!AY17=""),"",'5.6 HH'!AY41)</f>
        <v/>
      </c>
      <c r="AZ213" s="318" t="str">
        <f>IF(OR('5.6 HH'!AZ41="",'5.6 HH'!AZ17=""),"",'5.6 HH'!AZ41)</f>
        <v/>
      </c>
      <c r="BA213" s="318" t="str">
        <f>IF(OR('5.6 HH'!BA41="",'5.6 HH'!BA17=""),"",'5.6 HH'!BA41)</f>
        <v/>
      </c>
      <c r="BB213" s="318" t="str">
        <f>IF(OR('5.6 HH'!BB41="",'5.6 HH'!BB17=""),"",'5.6 HH'!BB41)</f>
        <v/>
      </c>
      <c r="BC213" s="318" t="str">
        <f>IF(OR('5.6 HH'!BC41="",'5.6 HH'!BC17=""),"",'5.6 HH'!BC41)</f>
        <v/>
      </c>
      <c r="BD213" s="318" t="str">
        <f>IF(OR('5.6 HH'!BD41="",'5.6 HH'!BD17=""),"",'5.6 HH'!BD41)</f>
        <v/>
      </c>
      <c r="BE213" s="318" t="str">
        <f>IF(OR('5.6 HH'!BE41="",'5.6 HH'!BE17=""),"",'5.6 HH'!BE41)</f>
        <v/>
      </c>
      <c r="BF213" s="318" t="str">
        <f>IF(OR('5.6 HH'!BF41="",'5.6 HH'!BF17=""),"",'5.6 HH'!BF41)</f>
        <v/>
      </c>
      <c r="BG213" s="318" t="str">
        <f>IF(OR('5.6 HH'!BG41="",'5.6 HH'!BG17=""),"",'5.6 HH'!BG41)</f>
        <v/>
      </c>
      <c r="BH213" s="318" t="str">
        <f>IF(OR('5.6 HH'!BH41="",'5.6 HH'!BH17=""),"",'5.6 HH'!BH41)</f>
        <v/>
      </c>
      <c r="BI213" s="318" t="str">
        <f>IF(OR('5.6 HH'!BI41="",'5.6 HH'!BI17=""),"",'5.6 HH'!BI41)</f>
        <v/>
      </c>
      <c r="BJ213" s="318" t="str">
        <f>IF(OR('5.6 HH'!BJ41="",'5.6 HH'!BJ17=""),"",'5.6 HH'!BJ41)</f>
        <v/>
      </c>
      <c r="BK213" s="318" t="str">
        <f>IF(OR('5.6 HH'!BK41="",'5.6 HH'!BK17=""),"",'5.6 HH'!BK41)</f>
        <v/>
      </c>
      <c r="BL213" s="318" t="str">
        <f>IF(OR('5.6 HH'!BL41="",'5.6 HH'!BL17=""),"",'5.6 HH'!BL41)</f>
        <v/>
      </c>
      <c r="BM213" s="318" t="str">
        <f>IF(OR('5.6 HH'!BM41="",'5.6 HH'!BM17=""),"",'5.6 HH'!BM41)</f>
        <v/>
      </c>
      <c r="BN213" s="318" t="str">
        <f>IF(OR('5.6 HH'!BN41="",'5.6 HH'!BN17=""),"",'5.6 HH'!BN41)</f>
        <v/>
      </c>
      <c r="BO213" s="318" t="str">
        <f>IF(OR('5.6 HH'!BO41="",'5.6 HH'!BO17=""),"",'5.6 HH'!BO41)</f>
        <v/>
      </c>
      <c r="BP213" s="318" t="str">
        <f>IF(OR('5.6 HH'!BP41="",'5.6 HH'!BP17=""),"",'5.6 HH'!BP41)</f>
        <v/>
      </c>
      <c r="BQ213" s="318" t="str">
        <f>IF(OR('5.6 HH'!BQ41="",'5.6 HH'!BQ17=""),"",'5.6 HH'!BQ41)</f>
        <v/>
      </c>
      <c r="BR213" s="318" t="str">
        <f>IF(OR('5.6 HH'!BR41="",'5.6 HH'!BR17=""),"",'5.6 HH'!BR41)</f>
        <v/>
      </c>
      <c r="BS213" s="318" t="str">
        <f>IF(OR('5.6 HH'!BS41="",'5.6 HH'!BS17=""),"",'5.6 HH'!BS41)</f>
        <v/>
      </c>
      <c r="BT213" s="318" t="str">
        <f>IF(OR('5.6 HH'!BT41="",'5.6 HH'!BT17=""),"",'5.6 HH'!BT41)</f>
        <v/>
      </c>
      <c r="BU213" s="318" t="str">
        <f>IF(OR('5.6 HH'!BU41="",'5.6 HH'!BU17=""),"",'5.6 HH'!BU41)</f>
        <v/>
      </c>
      <c r="BV213" s="318" t="str">
        <f>IF(OR('5.6 HH'!BV41="",'5.6 HH'!BV17=""),"",'5.6 HH'!BV41)</f>
        <v/>
      </c>
      <c r="BW213" s="318" t="str">
        <f>IF(OR('5.6 HH'!BW41="",'5.6 HH'!BW17=""),"",'5.6 HH'!BW41)</f>
        <v/>
      </c>
      <c r="BX213" s="318" t="str">
        <f>IF(OR('5.6 HH'!BX41="",'5.6 HH'!BX17=""),"",'5.6 HH'!BX41)</f>
        <v/>
      </c>
      <c r="BY213" s="318" t="str">
        <f>IF(OR('5.6 HH'!BY41="",'5.6 HH'!BY17=""),"",'5.6 HH'!BY41)</f>
        <v/>
      </c>
      <c r="BZ213" s="318" t="str">
        <f>IF(OR('5.6 HH'!BZ41="",'5.6 HH'!BZ17=""),"",'5.6 HH'!BZ41)</f>
        <v/>
      </c>
      <c r="CA213" s="318" t="str">
        <f>IF(OR('5.6 HH'!CA41="",'5.6 HH'!CA17=""),"",'5.6 HH'!CA41)</f>
        <v/>
      </c>
      <c r="CB213" s="318" t="str">
        <f>IF(OR('5.6 HH'!CB41="",'5.6 HH'!CB17=""),"",'5.6 HH'!CB41)</f>
        <v/>
      </c>
      <c r="CC213" s="318" t="str">
        <f>IF(OR('5.6 HH'!CC41="",'5.6 HH'!CC17=""),"",'5.6 HH'!CC41)</f>
        <v/>
      </c>
      <c r="CD213" s="318" t="str">
        <f>IF(OR('5.6 HH'!CD41="",'5.6 HH'!CD17=""),"",'5.6 HH'!CD41)</f>
        <v/>
      </c>
      <c r="CE213" s="318" t="str">
        <f>IF(OR('5.6 HH'!CE41="",'5.6 HH'!CE17=""),"",'5.6 HH'!CE41)</f>
        <v/>
      </c>
      <c r="CF213" s="318" t="str">
        <f>IF(OR('5.6 HH'!CF41="",'5.6 HH'!CF17=""),"",'5.6 HH'!CF41)</f>
        <v/>
      </c>
      <c r="CG213" s="318" t="str">
        <f>IF(OR('5.6 HH'!CG41="",'5.6 HH'!CG17=""),"",'5.6 HH'!CG41)</f>
        <v/>
      </c>
      <c r="CH213" s="318" t="str">
        <f>IF(OR('5.6 HH'!CH41="",'5.6 HH'!CH17=""),"",'5.6 HH'!CH41)</f>
        <v/>
      </c>
      <c r="CI213" s="318" t="str">
        <f>IF(OR('5.6 HH'!CI41="",'5.6 HH'!CI17=""),"",'5.6 HH'!CI41)</f>
        <v/>
      </c>
      <c r="CJ213" s="318" t="str">
        <f>IF(OR('5.6 HH'!CJ41="",'5.6 HH'!CJ17=""),"",'5.6 HH'!CJ41)</f>
        <v/>
      </c>
      <c r="CK213" s="318" t="str">
        <f>IF(OR('5.6 HH'!CK41="",'5.6 HH'!CK17=""),"",'5.6 HH'!CK41)</f>
        <v/>
      </c>
      <c r="CL213" s="318" t="str">
        <f>IF(OR('5.6 HH'!CL41="",'5.6 HH'!CL17=""),"",'5.6 HH'!CL41)</f>
        <v/>
      </c>
      <c r="CM213" s="318" t="str">
        <f>IF(OR('5.6 HH'!CM41="",'5.6 HH'!CM17=""),"",'5.6 HH'!CM41)</f>
        <v/>
      </c>
      <c r="CN213" s="318" t="str">
        <f>IF(OR('5.6 HH'!CN41="",'5.6 HH'!CN17=""),"",'5.6 HH'!CN41)</f>
        <v/>
      </c>
      <c r="CO213" s="318" t="str">
        <f>IF(OR('5.6 HH'!CO41="",'5.6 HH'!CO17=""),"",'5.6 HH'!CO41)</f>
        <v/>
      </c>
      <c r="CP213" s="318" t="str">
        <f>IF(OR('5.6 HH'!CP41="",'5.6 HH'!CP17=""),"",'5.6 HH'!CP41)</f>
        <v/>
      </c>
      <c r="CQ213" s="318" t="str">
        <f>IF(OR('5.6 HH'!CQ41="",'5.6 HH'!CQ17=""),"",'5.6 HH'!CQ41)</f>
        <v/>
      </c>
      <c r="CR213" s="318" t="str">
        <f>IF(OR('5.6 HH'!CR41="",'5.6 HH'!CR17=""),"",'5.6 HH'!CR41)</f>
        <v/>
      </c>
      <c r="CS213" s="318" t="str">
        <f>IF(OR('5.6 HH'!CS41="",'5.6 HH'!CS17=""),"",'5.6 HH'!CS41)</f>
        <v/>
      </c>
      <c r="CT213" s="318" t="str">
        <f>IF(OR('5.6 HH'!CT41="",'5.6 HH'!CT17=""),"",'5.6 HH'!CT41)</f>
        <v/>
      </c>
      <c r="CU213" s="318" t="str">
        <f>IF(OR('5.6 HH'!CU41="",'5.6 HH'!CU17=""),"",'5.6 HH'!CU41)</f>
        <v/>
      </c>
      <c r="CV213" s="318" t="str">
        <f>IF(OR('5.6 HH'!CV41="",'5.6 HH'!CV17=""),"",'5.6 HH'!CV41)</f>
        <v/>
      </c>
      <c r="CW213" s="318" t="str">
        <f>IF(OR('5.6 HH'!CW41="",'5.6 HH'!CW17=""),"",'5.6 HH'!CW41)</f>
        <v/>
      </c>
      <c r="CX213" s="318" t="str">
        <f>IF(OR('5.6 HH'!CX41="",'5.6 HH'!CX17=""),"",'5.6 HH'!CX41)</f>
        <v/>
      </c>
      <c r="CY213" s="318" t="str">
        <f>IF(OR('5.6 HH'!CY41="",'5.6 HH'!CY17=""),"",'5.6 HH'!CY41)</f>
        <v/>
      </c>
      <c r="CZ213" s="318" t="str">
        <f>IF(OR('5.6 HH'!CZ41="",'5.6 HH'!CZ17=""),"",'5.6 HH'!CZ41)</f>
        <v/>
      </c>
      <c r="DA213" s="318" t="str">
        <f>IF(OR('5.6 HH'!DA41="",'5.6 HH'!DA17=""),"",'5.6 HH'!DA41)</f>
        <v/>
      </c>
      <c r="DB213" s="318" t="str">
        <f>IF(OR('5.6 HH'!DB41="",'5.6 HH'!DB17=""),"",'5.6 HH'!DB41)</f>
        <v/>
      </c>
      <c r="DC213" s="318" t="str">
        <f>IF(OR('5.6 HH'!DC41="",'5.6 HH'!DC17=""),"",'5.6 HH'!DC41)</f>
        <v/>
      </c>
      <c r="DD213" s="318" t="str">
        <f>IF(OR('5.6 HH'!DD41="",'5.6 HH'!DD17=""),"",'5.6 HH'!DD41)</f>
        <v/>
      </c>
      <c r="DE213" s="318" t="str">
        <f>IF(OR('5.6 HH'!DE41="",'5.6 HH'!DE17=""),"",'5.6 HH'!DE41)</f>
        <v/>
      </c>
      <c r="DF213" s="318" t="str">
        <f>IF(OR('5.6 HH'!DF41="",'5.6 HH'!DF17=""),"",'5.6 HH'!DF41)</f>
        <v/>
      </c>
      <c r="DG213" s="318" t="str">
        <f>IF(OR('5.6 HH'!DG41="",'5.6 HH'!DG17=""),"",'5.6 HH'!DG41)</f>
        <v/>
      </c>
      <c r="DH213" s="318" t="str">
        <f>IF(OR('5.6 HH'!DH41="",'5.6 HH'!DH17=""),"",'5.6 HH'!DH41)</f>
        <v/>
      </c>
      <c r="DI213" s="318" t="str">
        <f>IF(OR('5.6 HH'!DI41="",'5.6 HH'!DI17=""),"",'5.6 HH'!DI41)</f>
        <v/>
      </c>
      <c r="DJ213" s="318" t="str">
        <f>IF(OR('5.6 HH'!DJ41="",'5.6 HH'!DJ17=""),"",'5.6 HH'!DJ41)</f>
        <v/>
      </c>
      <c r="DK213" s="318" t="str">
        <f>IF(OR('5.6 HH'!DK41="",'5.6 HH'!DK17=""),"",'5.6 HH'!DK41)</f>
        <v/>
      </c>
      <c r="DL213" s="318" t="str">
        <f>IF(OR('5.6 HH'!DL41="",'5.6 HH'!DL17=""),"",'5.6 HH'!DL41)</f>
        <v/>
      </c>
      <c r="DM213" s="318" t="str">
        <f>IF(OR('5.6 HH'!DM41="",'5.6 HH'!DM17=""),"",'5.6 HH'!DM41)</f>
        <v/>
      </c>
      <c r="DN213" s="318" t="str">
        <f>IF(OR('5.6 HH'!DN41="",'5.6 HH'!DN17=""),"",'5.6 HH'!DN41)</f>
        <v/>
      </c>
      <c r="DO213" s="318" t="str">
        <f>IF(OR('5.6 HH'!DO41="",'5.6 HH'!DO17=""),"",'5.6 HH'!DO41)</f>
        <v/>
      </c>
      <c r="DP213" s="318" t="str">
        <f>IF(OR('5.6 HH'!DP41="",'5.6 HH'!DP17=""),"",'5.6 HH'!DP41)</f>
        <v/>
      </c>
      <c r="DQ213" s="318" t="str">
        <f>IF(OR('5.6 HH'!DQ41="",'5.6 HH'!DQ17=""),"",'5.6 HH'!DQ41)</f>
        <v/>
      </c>
      <c r="DR213" s="318" t="str">
        <f>IF(OR('5.6 HH'!DR41="",'5.6 HH'!DR17=""),"",'5.6 HH'!DR41)</f>
        <v/>
      </c>
      <c r="DS213" s="318" t="str">
        <f>IF(OR('5.6 HH'!DS41="",'5.6 HH'!DS17=""),"",'5.6 HH'!DS41)</f>
        <v/>
      </c>
      <c r="DT213" s="318" t="str">
        <f>IF(OR('5.6 HH'!DT41="",'5.6 HH'!DT17=""),"",'5.6 HH'!DT41)</f>
        <v/>
      </c>
      <c r="DU213" s="318" t="str">
        <f>IF(OR('5.6 HH'!DU41="",'5.6 HH'!DU17=""),"",'5.6 HH'!DU41)</f>
        <v/>
      </c>
      <c r="DV213" s="318" t="str">
        <f>IF(OR('5.6 HH'!DV41="",'5.6 HH'!DV17=""),"",'5.6 HH'!DV41)</f>
        <v/>
      </c>
      <c r="DW213" s="318" t="str">
        <f>IF(OR('5.6 HH'!DW41="",'5.6 HH'!DW17=""),"",'5.6 HH'!DW41)</f>
        <v/>
      </c>
      <c r="DX213" s="318" t="str">
        <f>IF(OR('5.6 HH'!DX41="",'5.6 HH'!DX17=""),"",'5.6 HH'!DX41)</f>
        <v/>
      </c>
      <c r="DY213" s="318" t="str">
        <f>IF(OR('5.6 HH'!DY41="",'5.6 HH'!DY17=""),"",'5.6 HH'!DY41)</f>
        <v/>
      </c>
      <c r="DZ213" s="318" t="str">
        <f>IF(OR('5.6 HH'!DZ41="",'5.6 HH'!DZ17=""),"",'5.6 HH'!DZ41)</f>
        <v/>
      </c>
      <c r="EA213" s="318" t="str">
        <f>IF(OR('5.6 HH'!EA41="",'5.6 HH'!EA17=""),"",'5.6 HH'!EA41)</f>
        <v/>
      </c>
      <c r="EB213" s="318" t="str">
        <f>IF(OR('5.6 HH'!EB41="",'5.6 HH'!EB17=""),"",'5.6 HH'!EB41)</f>
        <v/>
      </c>
      <c r="EC213" s="318" t="str">
        <f>IF(OR('5.6 HH'!EC41="",'5.6 HH'!EC17=""),"",'5.6 HH'!EC41)</f>
        <v/>
      </c>
      <c r="ED213" s="318" t="str">
        <f>IF(OR('5.6 HH'!ED41="",'5.6 HH'!ED17=""),"",'5.6 HH'!ED41)</f>
        <v/>
      </c>
      <c r="EE213" s="318" t="str">
        <f>IF(OR('5.6 HH'!EE41="",'5.6 HH'!EE17=""),"",'5.6 HH'!EE41)</f>
        <v/>
      </c>
      <c r="EF213" s="318" t="str">
        <f>IF(OR('5.6 HH'!EF41="",'5.6 HH'!EF17=""),"",'5.6 HH'!EF41)</f>
        <v/>
      </c>
      <c r="EG213" s="318" t="str">
        <f>IF(OR('5.6 HH'!EG41="",'5.6 HH'!EG17=""),"",'5.6 HH'!EG41)</f>
        <v/>
      </c>
      <c r="EH213" s="318" t="str">
        <f>IF(OR('5.6 HH'!EH41="",'5.6 HH'!EH17=""),"",'5.6 HH'!EH41)</f>
        <v/>
      </c>
      <c r="EI213" s="318" t="str">
        <f>IF(OR('5.6 HH'!EI41="",'5.6 HH'!EI17=""),"",'5.6 HH'!EI41)</f>
        <v/>
      </c>
      <c r="EJ213" s="318" t="str">
        <f>IF(OR('5.6 HH'!EJ41="",'5.6 HH'!EJ17=""),"",'5.6 HH'!EJ41)</f>
        <v/>
      </c>
      <c r="EK213" s="318" t="str">
        <f>IF(OR('5.6 HH'!EK41="",'5.6 HH'!EK17=""),"",'5.6 HH'!EK41)</f>
        <v/>
      </c>
      <c r="EL213" s="318" t="str">
        <f>IF(OR('5.6 HH'!EL41="",'5.6 HH'!EL17=""),"",'5.6 HH'!EL41)</f>
        <v/>
      </c>
      <c r="EM213" s="318" t="str">
        <f>IF(OR('5.6 HH'!EM41="",'5.6 HH'!EM17=""),"",'5.6 HH'!EM41)</f>
        <v/>
      </c>
      <c r="EN213" s="318" t="str">
        <f>IF(OR('5.6 HH'!EN41="",'5.6 HH'!EN17=""),"",'5.6 HH'!EN41)</f>
        <v/>
      </c>
      <c r="EO213" s="318" t="str">
        <f>IF(OR('5.6 HH'!EO41="",'5.6 HH'!EO17=""),"",'5.6 HH'!EO41)</f>
        <v/>
      </c>
      <c r="EP213" s="318" t="str">
        <f>IF(OR('5.6 HH'!EP41="",'5.6 HH'!EP17=""),"",'5.6 HH'!EP41)</f>
        <v/>
      </c>
      <c r="EQ213" s="318" t="str">
        <f>IF(OR('5.6 HH'!EQ41="",'5.6 HH'!EQ17=""),"",'5.6 HH'!EQ41)</f>
        <v/>
      </c>
      <c r="ER213" s="318" t="str">
        <f>IF(OR('5.6 HH'!ER41="",'5.6 HH'!ER17=""),"",'5.6 HH'!ER41)</f>
        <v/>
      </c>
      <c r="ES213" s="318" t="str">
        <f>IF(OR('5.6 HH'!ES41="",'5.6 HH'!ES17=""),"",'5.6 HH'!ES41)</f>
        <v/>
      </c>
      <c r="ET213" s="318" t="str">
        <f>IF(OR('5.6 HH'!ET41="",'5.6 HH'!ET17=""),"",'5.6 HH'!ET41)</f>
        <v/>
      </c>
      <c r="EU213" s="318" t="str">
        <f>IF(OR('5.6 HH'!EU41="",'5.6 HH'!EU17=""),"",'5.6 HH'!EU41)</f>
        <v/>
      </c>
      <c r="EV213" s="318" t="str">
        <f>IF(OR('5.6 HH'!EV41="",'5.6 HH'!EV17=""),"",'5.6 HH'!EV41)</f>
        <v/>
      </c>
      <c r="EW213" s="318" t="str">
        <f>IF(OR('5.6 HH'!EW41="",'5.6 HH'!EW17=""),"",'5.6 HH'!EW41)</f>
        <v/>
      </c>
      <c r="EX213" s="318" t="str">
        <f>IF(OR('5.6 HH'!EX41="",'5.6 HH'!EX17=""),"",'5.6 HH'!EX41)</f>
        <v/>
      </c>
      <c r="EY213" s="318" t="str">
        <f>IF(OR('5.6 HH'!EY41="",'5.6 HH'!EY17=""),"",'5.6 HH'!EY41)</f>
        <v/>
      </c>
      <c r="EZ213" s="318" t="str">
        <f>IF(OR('5.6 HH'!EZ41="",'5.6 HH'!EZ17=""),"",'5.6 HH'!EZ41)</f>
        <v/>
      </c>
      <c r="FA213" s="318" t="str">
        <f>IF(OR('5.6 HH'!FA41="",'5.6 HH'!FA17=""),"",'5.6 HH'!FA41)</f>
        <v/>
      </c>
      <c r="FB213" s="318" t="str">
        <f>IF(OR('5.6 HH'!FB41="",'5.6 HH'!FB17=""),"",'5.6 HH'!FB41)</f>
        <v/>
      </c>
      <c r="FC213" s="318" t="str">
        <f>IF(OR('5.6 HH'!FC41="",'5.6 HH'!FC17=""),"",'5.6 HH'!FC41)</f>
        <v/>
      </c>
      <c r="FD213" s="318" t="str">
        <f>IF(OR('5.6 HH'!FD41="",'5.6 HH'!FD17=""),"",'5.6 HH'!FD41)</f>
        <v/>
      </c>
      <c r="FE213" s="318" t="str">
        <f>IF(OR('5.6 HH'!FE41="",'5.6 HH'!FE17=""),"",'5.6 HH'!FE41)</f>
        <v/>
      </c>
      <c r="FF213" s="318" t="str">
        <f>IF(OR('5.6 HH'!FF41="",'5.6 HH'!FF17=""),"",'5.6 HH'!FF41)</f>
        <v/>
      </c>
      <c r="FG213" s="318" t="str">
        <f>IF(OR('5.6 HH'!FG41="",'5.6 HH'!FG17=""),"",'5.6 HH'!FG41)</f>
        <v/>
      </c>
      <c r="FH213" s="318" t="str">
        <f>IF(OR('5.6 HH'!FH41="",'5.6 HH'!FH17=""),"",'5.6 HH'!FH41)</f>
        <v/>
      </c>
      <c r="FI213" s="318" t="str">
        <f>IF(OR('5.6 HH'!FI41="",'5.6 HH'!FI17=""),"",'5.6 HH'!FI41)</f>
        <v/>
      </c>
      <c r="FJ213" s="318" t="str">
        <f>IF(OR('5.6 HH'!FJ41="",'5.6 HH'!FJ17=""),"",'5.6 HH'!FJ41)</f>
        <v/>
      </c>
      <c r="FK213" s="318" t="str">
        <f>IF(OR('5.6 HH'!FK41="",'5.6 HH'!FK17=""),"",'5.6 HH'!FK41)</f>
        <v/>
      </c>
      <c r="FL213" s="318" t="str">
        <f>IF(OR('5.6 HH'!FL41="",'5.6 HH'!FL17=""),"",'5.6 HH'!FL41)</f>
        <v/>
      </c>
      <c r="FM213" s="318" t="str">
        <f>IF(OR('5.6 HH'!FM41="",'5.6 HH'!FM17=""),"",'5.6 HH'!FM41)</f>
        <v/>
      </c>
      <c r="FN213" s="318" t="str">
        <f>IF(OR('5.6 HH'!FN41="",'5.6 HH'!FN17=""),"",'5.6 HH'!FN41)</f>
        <v/>
      </c>
      <c r="FO213" s="318" t="str">
        <f>IF(OR('5.6 HH'!FO41="",'5.6 HH'!FO17=""),"",'5.6 HH'!FO41)</f>
        <v/>
      </c>
      <c r="FP213" s="318" t="str">
        <f>IF(OR('5.6 HH'!FP41="",'5.6 HH'!FP17=""),"",'5.6 HH'!FP41)</f>
        <v/>
      </c>
      <c r="FQ213" s="318" t="str">
        <f>IF(OR('5.6 HH'!FQ41="",'5.6 HH'!FQ17=""),"",'5.6 HH'!FQ41)</f>
        <v/>
      </c>
      <c r="FR213" s="318" t="str">
        <f>IF(OR('5.6 HH'!FR41="",'5.6 HH'!FR17=""),"",'5.6 HH'!FR41)</f>
        <v/>
      </c>
      <c r="FS213" s="318" t="str">
        <f>IF(OR('5.6 HH'!FS41="",'5.6 HH'!FS17=""),"",'5.6 HH'!FS41)</f>
        <v/>
      </c>
      <c r="FT213" s="318" t="str">
        <f>IF(OR('5.6 HH'!FT41="",'5.6 HH'!FT17=""),"",'5.6 HH'!FT41)</f>
        <v/>
      </c>
      <c r="FU213" s="318" t="str">
        <f>IF(OR('5.6 HH'!FU41="",'5.6 HH'!FU17=""),"",'5.6 HH'!FU41)</f>
        <v/>
      </c>
      <c r="FV213" s="318" t="str">
        <f>IF(OR('5.6 HH'!FV41="",'5.6 HH'!FV17=""),"",'5.6 HH'!FV41)</f>
        <v/>
      </c>
      <c r="FW213" s="318" t="str">
        <f>IF(OR('5.6 HH'!FW41="",'5.6 HH'!FW17=""),"",'5.6 HH'!FW41)</f>
        <v/>
      </c>
      <c r="FX213" s="318" t="str">
        <f>IF(OR('5.6 HH'!FX41="",'5.6 HH'!FX17=""),"",'5.6 HH'!FX41)</f>
        <v/>
      </c>
      <c r="FY213" s="318" t="str">
        <f>IF(OR('5.6 HH'!FY41="",'5.6 HH'!FY17=""),"",'5.6 HH'!FY41)</f>
        <v/>
      </c>
      <c r="FZ213" s="318" t="str">
        <f>IF(OR('5.6 HH'!FZ41="",'5.6 HH'!FZ17=""),"",'5.6 HH'!FZ41)</f>
        <v/>
      </c>
      <c r="GA213" s="318" t="str">
        <f>IF(OR('5.6 HH'!GA41="",'5.6 HH'!GA17=""),"",'5.6 HH'!GA41)</f>
        <v/>
      </c>
      <c r="GB213" s="318" t="str">
        <f>IF(OR('5.6 HH'!GB41="",'5.6 HH'!GB17=""),"",'5.6 HH'!GB41)</f>
        <v/>
      </c>
      <c r="GC213" s="318" t="str">
        <f>IF(OR('5.6 HH'!GC41="",'5.6 HH'!GC17=""),"",'5.6 HH'!GC41)</f>
        <v/>
      </c>
      <c r="GD213" s="318" t="str">
        <f>IF(OR('5.6 HH'!GD41="",'5.6 HH'!GD17=""),"",'5.6 HH'!GD41)</f>
        <v/>
      </c>
      <c r="GE213" s="318" t="str">
        <f>IF(OR('5.6 HH'!GE41="",'5.6 HH'!GE17=""),"",'5.6 HH'!GE41)</f>
        <v/>
      </c>
      <c r="GF213" s="318" t="str">
        <f>IF(OR('5.6 HH'!GF41="",'5.6 HH'!GF17=""),"",'5.6 HH'!GF41)</f>
        <v/>
      </c>
      <c r="GG213" s="318" t="str">
        <f>IF(OR('5.6 HH'!GG41="",'5.6 HH'!GG17=""),"",'5.6 HH'!GG41)</f>
        <v/>
      </c>
      <c r="GH213" s="318" t="str">
        <f>IF(OR('5.6 HH'!GH41="",'5.6 HH'!GH17=""),"",'5.6 HH'!GH41)</f>
        <v/>
      </c>
      <c r="GI213" s="318" t="str">
        <f>IF(OR('5.6 HH'!GI41="",'5.6 HH'!GI17=""),"",'5.6 HH'!GI41)</f>
        <v/>
      </c>
      <c r="GJ213" s="318" t="str">
        <f>IF(OR('5.6 HH'!GJ41="",'5.6 HH'!GJ17=""),"",'5.6 HH'!GJ41)</f>
        <v/>
      </c>
      <c r="GK213" s="318" t="str">
        <f>IF(OR('5.6 HH'!GK41="",'5.6 HH'!GK17=""),"",'5.6 HH'!GK41)</f>
        <v/>
      </c>
      <c r="GL213" s="318" t="str">
        <f>IF(OR('5.6 HH'!GL41="",'5.6 HH'!GL17=""),"",'5.6 HH'!GL41)</f>
        <v/>
      </c>
      <c r="GM213" s="318" t="str">
        <f>IF(OR('5.6 HH'!GM41="",'5.6 HH'!GM17=""),"",'5.6 HH'!GM41)</f>
        <v/>
      </c>
      <c r="GN213" s="318" t="str">
        <f>IF(OR('5.6 HH'!GN41="",'5.6 HH'!GN17=""),"",'5.6 HH'!GN41)</f>
        <v/>
      </c>
      <c r="GO213" s="318" t="str">
        <f>IF(OR('5.6 HH'!GO41="",'5.6 HH'!GO17=""),"",'5.6 HH'!GO41)</f>
        <v/>
      </c>
      <c r="GP213" s="318" t="str">
        <f>IF(OR('5.6 HH'!GP41="",'5.6 HH'!GP17=""),"",'5.6 HH'!GP41)</f>
        <v/>
      </c>
      <c r="GQ213" s="318" t="str">
        <f>IF(OR('5.6 HH'!GQ41="",'5.6 HH'!GQ17=""),"",'5.6 HH'!GQ41)</f>
        <v/>
      </c>
      <c r="GR213" s="318" t="str">
        <f>IF(OR('5.6 HH'!GR41="",'5.6 HH'!GR17=""),"",'5.6 HH'!GR41)</f>
        <v/>
      </c>
      <c r="GS213" s="318" t="str">
        <f>IF(OR('5.6 HH'!GS41="",'5.6 HH'!GS17=""),"",'5.6 HH'!GS41)</f>
        <v/>
      </c>
      <c r="GT213" s="318" t="str">
        <f>IF(OR('5.6 HH'!GT41="",'5.6 HH'!GT17=""),"",'5.6 HH'!GT41)</f>
        <v/>
      </c>
      <c r="GU213" s="318" t="str">
        <f>IF(OR('5.6 HH'!GU41="",'5.6 HH'!GU17=""),"",'5.6 HH'!GU41)</f>
        <v/>
      </c>
      <c r="GV213" s="318" t="str">
        <f>IF(OR('5.6 HH'!GV41="",'5.6 HH'!GV17=""),"",'5.6 HH'!GV41)</f>
        <v/>
      </c>
      <c r="GW213" s="318" t="str">
        <f>IF(OR('5.6 HH'!GW41="",'5.6 HH'!GW17=""),"",'5.6 HH'!GW41)</f>
        <v/>
      </c>
      <c r="GX213" s="318" t="str">
        <f>IF(OR('5.6 HH'!GX41="",'5.6 HH'!GX17=""),"",'5.6 HH'!GX41)</f>
        <v/>
      </c>
      <c r="GY213" s="318" t="str">
        <f>IF(OR('5.6 HH'!GY41="",'5.6 HH'!GY17=""),"",'5.6 HH'!GY41)</f>
        <v/>
      </c>
      <c r="GZ213" s="318" t="str">
        <f>IF(OR('5.6 HH'!GZ41="",'5.6 HH'!GZ17=""),"",'5.6 HH'!GZ41)</f>
        <v/>
      </c>
      <c r="HA213" s="318" t="str">
        <f>IF(OR('5.6 HH'!HA41="",'5.6 HH'!HA17=""),"",'5.6 HH'!HA41)</f>
        <v/>
      </c>
      <c r="HB213" s="318" t="str">
        <f>IF(OR('5.6 HH'!HB41="",'5.6 HH'!HB17=""),"",'5.6 HH'!HB41)</f>
        <v/>
      </c>
      <c r="HC213" s="318" t="str">
        <f>IF(OR('5.6 HH'!HC41="",'5.6 HH'!HC17=""),"",'5.6 HH'!HC41)</f>
        <v/>
      </c>
      <c r="HD213" s="318" t="str">
        <f>IF(OR('5.6 HH'!HD41="",'5.6 HH'!HD17=""),"",'5.6 HH'!HD41)</f>
        <v/>
      </c>
      <c r="HE213" s="318" t="str">
        <f>IF(OR('5.6 HH'!HE41="",'5.6 HH'!HE17=""),"",'5.6 HH'!HE41)</f>
        <v/>
      </c>
      <c r="HF213" s="318" t="str">
        <f>IF(OR('5.6 HH'!HF41="",'5.6 HH'!HF17=""),"",'5.6 HH'!HF41)</f>
        <v/>
      </c>
      <c r="HG213" s="318" t="str">
        <f>IF(OR('5.6 HH'!HG41="",'5.6 HH'!HG17=""),"",'5.6 HH'!HG41)</f>
        <v/>
      </c>
      <c r="HH213" s="318" t="str">
        <f>IF(OR('5.6 HH'!HH41="",'5.6 HH'!HH17=""),"",'5.6 HH'!HH41)</f>
        <v/>
      </c>
      <c r="HI213" s="318" t="str">
        <f>IF(OR('5.6 HH'!HI41="",'5.6 HH'!HI17=""),"",'5.6 HH'!HI41)</f>
        <v/>
      </c>
      <c r="HJ213" s="318" t="str">
        <f>IF(OR('5.6 HH'!HJ41="",'5.6 HH'!HJ17=""),"",'5.6 HH'!HJ41)</f>
        <v/>
      </c>
      <c r="HK213" s="318" t="str">
        <f>IF(OR('5.6 HH'!HK41="",'5.6 HH'!HK17=""),"",'5.6 HH'!HK41)</f>
        <v/>
      </c>
      <c r="HL213" s="318" t="str">
        <f>IF(OR('5.6 HH'!HL41="",'5.6 HH'!HL17=""),"",'5.6 HH'!HL41)</f>
        <v/>
      </c>
      <c r="HM213" s="318" t="str">
        <f>IF(OR('5.6 HH'!HM41="",'5.6 HH'!HM17=""),"",'5.6 HH'!HM41)</f>
        <v/>
      </c>
      <c r="HN213" s="318" t="str">
        <f>IF(OR('5.6 HH'!HN41="",'5.6 HH'!HN17=""),"",'5.6 HH'!HN41)</f>
        <v/>
      </c>
      <c r="HO213" s="318" t="str">
        <f>IF(OR('5.6 HH'!HO41="",'5.6 HH'!HO17=""),"",'5.6 HH'!HO41)</f>
        <v/>
      </c>
      <c r="HP213" s="318" t="str">
        <f>IF(OR('5.6 HH'!HP41="",'5.6 HH'!HP17=""),"",'5.6 HH'!HP41)</f>
        <v/>
      </c>
      <c r="HQ213" s="318" t="str">
        <f>IF(OR('5.6 HH'!HQ41="",'5.6 HH'!HQ17=""),"",'5.6 HH'!HQ41)</f>
        <v/>
      </c>
      <c r="HR213" s="318" t="str">
        <f>IF(OR('5.6 HH'!HR41="",'5.6 HH'!HR17=""),"",'5.6 HH'!HR41)</f>
        <v/>
      </c>
      <c r="HS213" s="318" t="str">
        <f>IF(OR('5.6 HH'!HS41="",'5.6 HH'!HS17=""),"",'5.6 HH'!HS41)</f>
        <v/>
      </c>
      <c r="HT213" s="318" t="str">
        <f>IF(OR('5.6 HH'!HT41="",'5.6 HH'!HT17=""),"",'5.6 HH'!HT41)</f>
        <v/>
      </c>
      <c r="HU213" s="318" t="str">
        <f>IF(OR('5.6 HH'!HU41="",'5.6 HH'!HU17=""),"",'5.6 HH'!HU41)</f>
        <v/>
      </c>
      <c r="HV213" s="318" t="str">
        <f>IF(OR('5.6 HH'!HV41="",'5.6 HH'!HV17=""),"",'5.6 HH'!HV41)</f>
        <v/>
      </c>
      <c r="HW213" s="318" t="str">
        <f>IF(OR('5.6 HH'!HW41="",'5.6 HH'!HW17=""),"",'5.6 HH'!HW41)</f>
        <v/>
      </c>
      <c r="HX213" s="318" t="str">
        <f>IF(OR('5.6 HH'!HX41="",'5.6 HH'!HX17=""),"",'5.6 HH'!HX41)</f>
        <v/>
      </c>
      <c r="HY213" s="318" t="str">
        <f>IF(OR('5.6 HH'!HY41="",'5.6 HH'!HY17=""),"",'5.6 HH'!HY41)</f>
        <v/>
      </c>
      <c r="HZ213" s="318" t="str">
        <f>IF(OR('5.6 HH'!HZ41="",'5.6 HH'!HZ17=""),"",'5.6 HH'!HZ41)</f>
        <v/>
      </c>
      <c r="IA213" s="318" t="str">
        <f>IF(OR('5.6 HH'!IA41="",'5.6 HH'!IA17=""),"",'5.6 HH'!IA41)</f>
        <v/>
      </c>
      <c r="IB213" s="318" t="str">
        <f>IF(OR('5.6 HH'!IB41="",'5.6 HH'!IB17=""),"",'5.6 HH'!IB41)</f>
        <v/>
      </c>
      <c r="IC213" s="318" t="str">
        <f>IF(OR('5.6 HH'!IC41="",'5.6 HH'!IC17=""),"",'5.6 HH'!IC41)</f>
        <v/>
      </c>
      <c r="ID213" s="318" t="str">
        <f>IF(OR('5.6 HH'!ID41="",'5.6 HH'!ID17=""),"",'5.6 HH'!ID41)</f>
        <v/>
      </c>
      <c r="IE213" s="318" t="str">
        <f>IF(OR('5.6 HH'!IE41="",'5.6 HH'!IE17=""),"",'5.6 HH'!IE41)</f>
        <v/>
      </c>
      <c r="IF213" s="318" t="str">
        <f>IF(OR('5.6 HH'!IF41="",'5.6 HH'!IF17=""),"",'5.6 HH'!IF41)</f>
        <v/>
      </c>
      <c r="IG213" s="318" t="str">
        <f>IF(OR('5.6 HH'!IG41="",'5.6 HH'!IG17=""),"",'5.6 HH'!IG41)</f>
        <v/>
      </c>
      <c r="IH213" s="318" t="str">
        <f>IF(OR('5.6 HH'!IH41="",'5.6 HH'!IH17=""),"",'5.6 HH'!IH41)</f>
        <v/>
      </c>
      <c r="II213" s="318" t="str">
        <f>IF(OR('5.6 HH'!II41="",'5.6 HH'!II17=""),"",'5.6 HH'!II41)</f>
        <v/>
      </c>
      <c r="IJ213" s="318" t="str">
        <f>IF(OR('5.6 HH'!IJ41="",'5.6 HH'!IJ17=""),"",'5.6 HH'!IJ41)</f>
        <v/>
      </c>
      <c r="IK213" s="318" t="str">
        <f>IF(OR('5.6 HH'!IK41="",'5.6 HH'!IK17=""),"",'5.6 HH'!IK41)</f>
        <v/>
      </c>
      <c r="IL213" s="318" t="str">
        <f>IF(OR('5.6 HH'!IL41="",'5.6 HH'!IL17=""),"",'5.6 HH'!IL41)</f>
        <v/>
      </c>
      <c r="IM213" s="318" t="str">
        <f>IF(OR('5.6 HH'!IM41="",'5.6 HH'!IM17=""),"",'5.6 HH'!IM41)</f>
        <v/>
      </c>
      <c r="IN213" s="318" t="str">
        <f>IF(OR('5.6 HH'!IN41="",'5.6 HH'!IN17=""),"",'5.6 HH'!IN41)</f>
        <v/>
      </c>
      <c r="IO213" s="318" t="str">
        <f>IF(OR('5.6 HH'!IO41="",'5.6 HH'!IO17=""),"",'5.6 HH'!IO41)</f>
        <v/>
      </c>
      <c r="IP213" s="318" t="str">
        <f>IF(OR('5.6 HH'!IP41="",'5.6 HH'!IP17=""),"",'5.6 HH'!IP41)</f>
        <v/>
      </c>
      <c r="IQ213" s="318" t="str">
        <f>IF(OR('5.6 HH'!IQ41="",'5.6 HH'!IQ17=""),"",'5.6 HH'!IQ41)</f>
        <v/>
      </c>
      <c r="IR213" s="318" t="str">
        <f>IF(OR('5.6 HH'!IR41="",'5.6 HH'!IR17=""),"",'5.6 HH'!IR41)</f>
        <v/>
      </c>
      <c r="IS213" s="318" t="str">
        <f>IF(OR('5.6 HH'!IS41="",'5.6 HH'!IS17=""),"",'5.6 HH'!IS41)</f>
        <v/>
      </c>
      <c r="IT213" s="318" t="str">
        <f>IF(OR('5.6 HH'!IT41="",'5.6 HH'!IT17=""),"",'5.6 HH'!IT41)</f>
        <v/>
      </c>
      <c r="IU213" s="318" t="str">
        <f>IF(OR('5.6 HH'!IU41="",'5.6 HH'!IU17=""),"",'5.6 HH'!IU41)</f>
        <v/>
      </c>
      <c r="IV213" s="318" t="str">
        <f>IF(OR('5.6 HH'!IV41="",'5.6 HH'!IV17=""),"",'5.6 HH'!IV41)</f>
        <v/>
      </c>
      <c r="IW213" s="318" t="str">
        <f>IF(OR('5.6 HH'!IW41="",'5.6 HH'!IW17=""),"",'5.6 HH'!IW41)</f>
        <v/>
      </c>
      <c r="IX213" s="318" t="str">
        <f>IF(OR('5.6 HH'!IX41="",'5.6 HH'!IX17=""),"",'5.6 HH'!IX41)</f>
        <v/>
      </c>
      <c r="IY213" s="318" t="str">
        <f>IF(OR('5.6 HH'!IY41="",'5.6 HH'!IY17=""),"",'5.6 HH'!IY41)</f>
        <v/>
      </c>
      <c r="IZ213" s="318" t="str">
        <f>IF(OR('5.6 HH'!IZ41="",'5.6 HH'!IZ17=""),"",'5.6 HH'!IZ41)</f>
        <v/>
      </c>
      <c r="JA213" s="318" t="str">
        <f>IF(OR('5.6 HH'!JA41="",'5.6 HH'!JA17=""),"",'5.6 HH'!JA41)</f>
        <v/>
      </c>
      <c r="JB213" s="318" t="str">
        <f>IF(OR('5.6 HH'!JB41="",'5.6 HH'!JB17=""),"",'5.6 HH'!JB41)</f>
        <v/>
      </c>
      <c r="JC213" s="318" t="str">
        <f>IF(OR('5.6 HH'!JC41="",'5.6 HH'!JC17=""),"",'5.6 HH'!JC41)</f>
        <v/>
      </c>
      <c r="JD213" s="318" t="str">
        <f>IF(OR('5.6 HH'!JD41="",'5.6 HH'!JD17=""),"",'5.6 HH'!JD41)</f>
        <v/>
      </c>
      <c r="JE213" s="318" t="str">
        <f>IF(OR('5.6 HH'!JE41="",'5.6 HH'!JE17=""),"",'5.6 HH'!JE41)</f>
        <v/>
      </c>
      <c r="JF213" s="318" t="str">
        <f>IF(OR('5.6 HH'!JF41="",'5.6 HH'!JF17=""),"",'5.6 HH'!JF41)</f>
        <v/>
      </c>
      <c r="JG213" s="318" t="str">
        <f>IF(OR('5.6 HH'!JG41="",'5.6 HH'!JG17=""),"",'5.6 HH'!JG41)</f>
        <v/>
      </c>
      <c r="JH213" s="318" t="str">
        <f>IF(OR('5.6 HH'!JH41="",'5.6 HH'!JH17=""),"",'5.6 HH'!JH41)</f>
        <v/>
      </c>
      <c r="JI213" s="318" t="str">
        <f>IF(OR('5.6 HH'!JI41="",'5.6 HH'!JI17=""),"",'5.6 HH'!JI41)</f>
        <v/>
      </c>
      <c r="JJ213" s="318" t="str">
        <f>IF(OR('5.6 HH'!JJ41="",'5.6 HH'!JJ17=""),"",'5.6 HH'!JJ41)</f>
        <v/>
      </c>
      <c r="JK213" s="318" t="str">
        <f>IF(OR('5.6 HH'!JK41="",'5.6 HH'!JK17=""),"",'5.6 HH'!JK41)</f>
        <v/>
      </c>
      <c r="JL213" s="318" t="str">
        <f>IF(OR('5.6 HH'!JL41="",'5.6 HH'!JL17=""),"",'5.6 HH'!JL41)</f>
        <v/>
      </c>
      <c r="JM213" s="318" t="str">
        <f>IF(OR('5.6 HH'!JM41="",'5.6 HH'!JM17=""),"",'5.6 HH'!JM41)</f>
        <v/>
      </c>
      <c r="JN213" s="318" t="str">
        <f>IF(OR('5.6 HH'!JN41="",'5.6 HH'!JN17=""),"",'5.6 HH'!JN41)</f>
        <v/>
      </c>
      <c r="JO213" s="318" t="str">
        <f>IF(OR('5.6 HH'!JO41="",'5.6 HH'!JO17=""),"",'5.6 HH'!JO41)</f>
        <v/>
      </c>
      <c r="JP213" s="318" t="str">
        <f>IF(OR('5.6 HH'!JP41="",'5.6 HH'!JP17=""),"",'5.6 HH'!JP41)</f>
        <v/>
      </c>
      <c r="JQ213" s="318" t="str">
        <f>IF(OR('5.6 HH'!JQ41="",'5.6 HH'!JQ17=""),"",'5.6 HH'!JQ41)</f>
        <v/>
      </c>
      <c r="JR213" s="318" t="str">
        <f>IF(OR('5.6 HH'!JR41="",'5.6 HH'!JR17=""),"",'5.6 HH'!JR41)</f>
        <v/>
      </c>
      <c r="JS213" s="318" t="str">
        <f>IF(OR('5.6 HH'!JS41="",'5.6 HH'!JS17=""),"",'5.6 HH'!JS41)</f>
        <v/>
      </c>
      <c r="JT213" s="318" t="str">
        <f>IF(OR('5.6 HH'!JT41="",'5.6 HH'!JT17=""),"",'5.6 HH'!JT41)</f>
        <v/>
      </c>
      <c r="JU213" s="318" t="str">
        <f>IF(OR('5.6 HH'!JU41="",'5.6 HH'!JU17=""),"",'5.6 HH'!JU41)</f>
        <v/>
      </c>
      <c r="JV213" s="318" t="str">
        <f>IF(OR('5.6 HH'!JV41="",'5.6 HH'!JV17=""),"",'5.6 HH'!JV41)</f>
        <v/>
      </c>
      <c r="JW213" s="318" t="str">
        <f>IF(OR('5.6 HH'!JW41="",'5.6 HH'!JW17=""),"",'5.6 HH'!JW41)</f>
        <v/>
      </c>
      <c r="JX213" s="318" t="str">
        <f>IF(OR('5.6 HH'!JX41="",'5.6 HH'!JX17=""),"",'5.6 HH'!JX41)</f>
        <v/>
      </c>
      <c r="JY213" s="318" t="str">
        <f>IF(OR('5.6 HH'!JY41="",'5.6 HH'!JY17=""),"",'5.6 HH'!JY41)</f>
        <v/>
      </c>
      <c r="JZ213" s="318" t="str">
        <f>IF(OR('5.6 HH'!JZ41="",'5.6 HH'!JZ17=""),"",'5.6 HH'!JZ41)</f>
        <v/>
      </c>
      <c r="KA213" s="318" t="str">
        <f>IF(OR('5.6 HH'!KA41="",'5.6 HH'!KA17=""),"",'5.6 HH'!KA41)</f>
        <v/>
      </c>
      <c r="KB213" s="318" t="str">
        <f>IF(OR('5.6 HH'!KB41="",'5.6 HH'!KB17=""),"",'5.6 HH'!KB41)</f>
        <v/>
      </c>
      <c r="KC213" s="318" t="str">
        <f>IF(OR('5.6 HH'!KC41="",'5.6 HH'!KC17=""),"",'5.6 HH'!KC41)</f>
        <v/>
      </c>
      <c r="KD213" s="318" t="str">
        <f>IF(OR('5.6 HH'!KD41="",'5.6 HH'!KD17=""),"",'5.6 HH'!KD41)</f>
        <v/>
      </c>
      <c r="KE213" s="318" t="str">
        <f>IF(OR('5.6 HH'!KE41="",'5.6 HH'!KE17=""),"",'5.6 HH'!KE41)</f>
        <v/>
      </c>
      <c r="KF213" s="318" t="str">
        <f>IF(OR('5.6 HH'!KF41="",'5.6 HH'!KF17=""),"",'5.6 HH'!KF41)</f>
        <v/>
      </c>
      <c r="KG213" s="318" t="str">
        <f>IF(OR('5.6 HH'!KG41="",'5.6 HH'!KG17=""),"",'5.6 HH'!KG41)</f>
        <v/>
      </c>
      <c r="KH213" s="318" t="str">
        <f>IF(OR('5.6 HH'!KH41="",'5.6 HH'!KH17=""),"",'5.6 HH'!KH41)</f>
        <v/>
      </c>
      <c r="KI213" s="318" t="str">
        <f>IF(OR('5.6 HH'!KI41="",'5.6 HH'!KI17=""),"",'5.6 HH'!KI41)</f>
        <v/>
      </c>
      <c r="KJ213" s="318" t="str">
        <f>IF(OR('5.6 HH'!KJ41="",'5.6 HH'!KJ17=""),"",'5.6 HH'!KJ41)</f>
        <v/>
      </c>
      <c r="KK213" s="318" t="str">
        <f>IF(OR('5.6 HH'!KK41="",'5.6 HH'!KK17=""),"",'5.6 HH'!KK41)</f>
        <v/>
      </c>
      <c r="KL213" s="318" t="str">
        <f>IF(OR('5.6 HH'!KL41="",'5.6 HH'!KL17=""),"",'5.6 HH'!KL41)</f>
        <v/>
      </c>
      <c r="KM213" s="318" t="str">
        <f>IF(OR('5.6 HH'!KM41="",'5.6 HH'!KM17=""),"",'5.6 HH'!KM41)</f>
        <v/>
      </c>
      <c r="KN213" s="318" t="str">
        <f>IF(OR('5.6 HH'!KN41="",'5.6 HH'!KN17=""),"",'5.6 HH'!KN41)</f>
        <v/>
      </c>
      <c r="KO213" s="318" t="str">
        <f>IF(OR('5.6 HH'!KO41="",'5.6 HH'!KO17=""),"",'5.6 HH'!KO41)</f>
        <v/>
      </c>
      <c r="KP213" s="318" t="str">
        <f>IF(OR('5.6 HH'!KP41="",'5.6 HH'!KP17=""),"",'5.6 HH'!KP41)</f>
        <v/>
      </c>
      <c r="KQ213" s="318" t="str">
        <f>IF(OR('5.6 HH'!KQ41="",'5.6 HH'!KQ17=""),"",'5.6 HH'!KQ41)</f>
        <v/>
      </c>
      <c r="KR213" s="318" t="str">
        <f>IF(OR('5.6 HH'!KR41="",'5.6 HH'!KR17=""),"",'5.6 HH'!KR41)</f>
        <v/>
      </c>
      <c r="KS213" s="318" t="str">
        <f>IF(OR('5.6 HH'!KS41="",'5.6 HH'!KS17=""),"",'5.6 HH'!KS41)</f>
        <v/>
      </c>
      <c r="KT213" s="318" t="str">
        <f>IF(OR('5.6 HH'!KT41="",'5.6 HH'!KT17=""),"",'5.6 HH'!KT41)</f>
        <v/>
      </c>
      <c r="KU213" s="318" t="str">
        <f>IF(OR('5.6 HH'!KU41="",'5.6 HH'!KU17=""),"",'5.6 HH'!KU41)</f>
        <v/>
      </c>
      <c r="KV213" s="318" t="str">
        <f>IF(OR('5.6 HH'!KV41="",'5.6 HH'!KV17=""),"",'5.6 HH'!KV41)</f>
        <v/>
      </c>
      <c r="KW213" s="318" t="str">
        <f>IF(OR('5.6 HH'!KW41="",'5.6 HH'!KW17=""),"",'5.6 HH'!KW41)</f>
        <v/>
      </c>
      <c r="KX213" s="318" t="str">
        <f>IF(OR('5.6 HH'!KX41="",'5.6 HH'!KX17=""),"",'5.6 HH'!KX41)</f>
        <v/>
      </c>
      <c r="KY213" s="318" t="str">
        <f>IF(OR('5.6 HH'!KY41="",'5.6 HH'!KY17=""),"",'5.6 HH'!KY41)</f>
        <v/>
      </c>
      <c r="KZ213" s="318" t="str">
        <f>IF(OR('5.6 HH'!KZ41="",'5.6 HH'!KZ17=""),"",'5.6 HH'!KZ41)</f>
        <v/>
      </c>
      <c r="LA213" s="318" t="str">
        <f>IF(OR('5.6 HH'!LA41="",'5.6 HH'!LA17=""),"",'5.6 HH'!LA41)</f>
        <v/>
      </c>
      <c r="LB213" s="318" t="str">
        <f>IF(OR('5.6 HH'!LB41="",'5.6 HH'!LB17=""),"",'5.6 HH'!LB41)</f>
        <v/>
      </c>
      <c r="LC213" s="318" t="str">
        <f>IF(OR('5.6 HH'!LC41="",'5.6 HH'!LC17=""),"",'5.6 HH'!LC41)</f>
        <v/>
      </c>
      <c r="LD213" s="318" t="str">
        <f>IF(OR('5.6 HH'!LD41="",'5.6 HH'!LD17=""),"",'5.6 HH'!LD41)</f>
        <v/>
      </c>
      <c r="LE213" s="318" t="str">
        <f>IF(OR('5.6 HH'!LE41="",'5.6 HH'!LE17=""),"",'5.6 HH'!LE41)</f>
        <v/>
      </c>
      <c r="LF213" s="318" t="str">
        <f>IF(OR('5.6 HH'!LF41="",'5.6 HH'!LF17=""),"",'5.6 HH'!LF41)</f>
        <v/>
      </c>
      <c r="LG213" s="318" t="str">
        <f>IF(OR('5.6 HH'!LG41="",'5.6 HH'!LG17=""),"",'5.6 HH'!LG41)</f>
        <v/>
      </c>
      <c r="LH213" s="318" t="str">
        <f>IF(OR('5.6 HH'!LH41="",'5.6 HH'!LH17=""),"",'5.6 HH'!LH41)</f>
        <v/>
      </c>
      <c r="LI213" s="318" t="str">
        <f>IF(OR('5.6 HH'!LI41="",'5.6 HH'!LI17=""),"",'5.6 HH'!LI41)</f>
        <v/>
      </c>
      <c r="LJ213" s="318" t="str">
        <f>IF(OR('5.6 HH'!LJ41="",'5.6 HH'!LJ17=""),"",'5.6 HH'!LJ41)</f>
        <v/>
      </c>
      <c r="LK213" s="318" t="str">
        <f>IF(OR('5.6 HH'!LK41="",'5.6 HH'!LK17=""),"",'5.6 HH'!LK41)</f>
        <v/>
      </c>
      <c r="LL213" s="318" t="str">
        <f>IF(OR('5.6 HH'!LL41="",'5.6 HH'!LL17=""),"",'5.6 HH'!LL41)</f>
        <v/>
      </c>
      <c r="LM213" s="318" t="str">
        <f>IF(OR('5.6 HH'!LM41="",'5.6 HH'!LM17=""),"",'5.6 HH'!LM41)</f>
        <v/>
      </c>
      <c r="LN213" s="318" t="str">
        <f>IF(OR('5.6 HH'!LN41="",'5.6 HH'!LN17=""),"",'5.6 HH'!LN41)</f>
        <v/>
      </c>
      <c r="LO213" s="318" t="str">
        <f>IF(OR('5.6 HH'!LO41="",'5.6 HH'!LO17=""),"",'5.6 HH'!LO41)</f>
        <v/>
      </c>
      <c r="LP213" s="318" t="str">
        <f>IF(OR('5.6 HH'!LP41="",'5.6 HH'!LP17=""),"",'5.6 HH'!LP41)</f>
        <v/>
      </c>
      <c r="LQ213" s="318" t="str">
        <f>IF(OR('5.6 HH'!LQ41="",'5.6 HH'!LQ17=""),"",'5.6 HH'!LQ41)</f>
        <v/>
      </c>
      <c r="LR213" s="318" t="str">
        <f>IF(OR('5.6 HH'!LR41="",'5.6 HH'!LR17=""),"",'5.6 HH'!LR41)</f>
        <v/>
      </c>
      <c r="LS213" s="318" t="str">
        <f>IF(OR('5.6 HH'!LS41="",'5.6 HH'!LS17=""),"",'5.6 HH'!LS41)</f>
        <v/>
      </c>
      <c r="LT213" s="318" t="str">
        <f>IF(OR('5.6 HH'!LT41="",'5.6 HH'!LT17=""),"",'5.6 HH'!LT41)</f>
        <v/>
      </c>
      <c r="LU213" s="318" t="str">
        <f>IF(OR('5.6 HH'!LU41="",'5.6 HH'!LU17=""),"",'5.6 HH'!LU41)</f>
        <v/>
      </c>
      <c r="LV213" s="318" t="str">
        <f>IF(OR('5.6 HH'!LV41="",'5.6 HH'!LV17=""),"",'5.6 HH'!LV41)</f>
        <v/>
      </c>
      <c r="LW213" s="318" t="str">
        <f>IF(OR('5.6 HH'!LW41="",'5.6 HH'!LW17=""),"",'5.6 HH'!LW41)</f>
        <v/>
      </c>
      <c r="LX213" s="318" t="str">
        <f>IF(OR('5.6 HH'!LX41="",'5.6 HH'!LX17=""),"",'5.6 HH'!LX41)</f>
        <v/>
      </c>
      <c r="LY213" s="318" t="str">
        <f>IF(OR('5.6 HH'!LY41="",'5.6 HH'!LY17=""),"",'5.6 HH'!LY41)</f>
        <v/>
      </c>
      <c r="LZ213" s="318" t="str">
        <f>IF(OR('5.6 HH'!LZ41="",'5.6 HH'!LZ17=""),"",'5.6 HH'!LZ41)</f>
        <v/>
      </c>
      <c r="MA213" s="318" t="str">
        <f>IF(OR('5.6 HH'!MA41="",'5.6 HH'!MA17=""),"",'5.6 HH'!MA41)</f>
        <v/>
      </c>
      <c r="MB213" s="318" t="str">
        <f>IF(OR('5.6 HH'!MB41="",'5.6 HH'!MB17=""),"",'5.6 HH'!MB41)</f>
        <v/>
      </c>
      <c r="MC213" s="318" t="str">
        <f>IF(OR('5.6 HH'!MC41="",'5.6 HH'!MC17=""),"",'5.6 HH'!MC41)</f>
        <v/>
      </c>
      <c r="MD213" s="318" t="str">
        <f>IF(OR('5.6 HH'!MD41="",'5.6 HH'!MD17=""),"",'5.6 HH'!MD41)</f>
        <v/>
      </c>
      <c r="ME213" s="318" t="str">
        <f>IF(OR('5.6 HH'!ME41="",'5.6 HH'!ME17=""),"",'5.6 HH'!ME41)</f>
        <v/>
      </c>
      <c r="MF213" s="318" t="str">
        <f>IF(OR('5.6 HH'!MF41="",'5.6 HH'!MF17=""),"",'5.6 HH'!MF41)</f>
        <v/>
      </c>
      <c r="MG213" s="318" t="str">
        <f>IF(OR('5.6 HH'!MG41="",'5.6 HH'!MG17=""),"",'5.6 HH'!MG41)</f>
        <v/>
      </c>
      <c r="MH213" s="318" t="str">
        <f>IF(OR('5.6 HH'!MH41="",'5.6 HH'!MH17=""),"",'5.6 HH'!MH41)</f>
        <v/>
      </c>
    </row>
    <row r="214" spans="1:346" s="27" customFormat="1" x14ac:dyDescent="0.3">
      <c r="A214" s="267"/>
      <c r="B214" s="234" t="s">
        <v>395</v>
      </c>
      <c r="C214" s="268" t="s">
        <v>396</v>
      </c>
      <c r="D214" s="269" t="s">
        <v>77</v>
      </c>
      <c r="E214" s="269" t="s">
        <v>78</v>
      </c>
      <c r="F214" s="269" t="s">
        <v>74</v>
      </c>
      <c r="G214" s="314" t="str">
        <f>IF(COUNTBLANK(G215:G216),"",G215/G216*100)</f>
        <v/>
      </c>
      <c r="H214" s="314" t="str">
        <f t="shared" ref="H214:BS214" si="396">IF(COUNTBLANK(H215:H216),"",H215/H216*100)</f>
        <v/>
      </c>
      <c r="I214" s="314" t="str">
        <f t="shared" si="396"/>
        <v/>
      </c>
      <c r="J214" s="314" t="str">
        <f t="shared" si="396"/>
        <v/>
      </c>
      <c r="K214" s="314" t="str">
        <f t="shared" si="396"/>
        <v/>
      </c>
      <c r="L214" s="314" t="str">
        <f t="shared" si="396"/>
        <v/>
      </c>
      <c r="M214" s="314" t="str">
        <f t="shared" si="396"/>
        <v/>
      </c>
      <c r="N214" s="314" t="str">
        <f t="shared" si="396"/>
        <v/>
      </c>
      <c r="O214" s="314" t="str">
        <f t="shared" si="396"/>
        <v/>
      </c>
      <c r="P214" s="314" t="str">
        <f t="shared" si="396"/>
        <v/>
      </c>
      <c r="Q214" s="314" t="str">
        <f t="shared" si="396"/>
        <v/>
      </c>
      <c r="R214" s="314" t="str">
        <f t="shared" si="396"/>
        <v/>
      </c>
      <c r="S214" s="314" t="str">
        <f t="shared" si="396"/>
        <v/>
      </c>
      <c r="T214" s="314" t="str">
        <f t="shared" si="396"/>
        <v/>
      </c>
      <c r="U214" s="314" t="str">
        <f t="shared" si="396"/>
        <v/>
      </c>
      <c r="V214" s="314" t="str">
        <f t="shared" si="396"/>
        <v/>
      </c>
      <c r="W214" s="314" t="str">
        <f t="shared" si="396"/>
        <v/>
      </c>
      <c r="X214" s="314" t="str">
        <f t="shared" si="396"/>
        <v/>
      </c>
      <c r="Y214" s="314" t="str">
        <f t="shared" si="396"/>
        <v/>
      </c>
      <c r="Z214" s="314" t="str">
        <f t="shared" si="396"/>
        <v/>
      </c>
      <c r="AA214" s="314" t="str">
        <f t="shared" si="396"/>
        <v/>
      </c>
      <c r="AB214" s="314" t="str">
        <f t="shared" si="396"/>
        <v/>
      </c>
      <c r="AC214" s="314" t="str">
        <f t="shared" si="396"/>
        <v/>
      </c>
      <c r="AD214" s="314" t="str">
        <f t="shared" si="396"/>
        <v/>
      </c>
      <c r="AE214" s="314" t="str">
        <f t="shared" si="396"/>
        <v/>
      </c>
      <c r="AF214" s="314" t="str">
        <f t="shared" si="396"/>
        <v/>
      </c>
      <c r="AG214" s="314" t="str">
        <f t="shared" si="396"/>
        <v/>
      </c>
      <c r="AH214" s="314" t="str">
        <f t="shared" si="396"/>
        <v/>
      </c>
      <c r="AI214" s="314" t="str">
        <f t="shared" si="396"/>
        <v/>
      </c>
      <c r="AJ214" s="314" t="str">
        <f t="shared" si="396"/>
        <v/>
      </c>
      <c r="AK214" s="314" t="str">
        <f t="shared" si="396"/>
        <v/>
      </c>
      <c r="AL214" s="314" t="str">
        <f t="shared" si="396"/>
        <v/>
      </c>
      <c r="AM214" s="314" t="str">
        <f t="shared" si="396"/>
        <v/>
      </c>
      <c r="AN214" s="314" t="str">
        <f t="shared" si="396"/>
        <v/>
      </c>
      <c r="AO214" s="314" t="str">
        <f t="shared" si="396"/>
        <v/>
      </c>
      <c r="AP214" s="314" t="str">
        <f t="shared" si="396"/>
        <v/>
      </c>
      <c r="AQ214" s="314" t="str">
        <f t="shared" si="396"/>
        <v/>
      </c>
      <c r="AR214" s="314" t="str">
        <f t="shared" si="396"/>
        <v/>
      </c>
      <c r="AS214" s="314" t="str">
        <f t="shared" si="396"/>
        <v/>
      </c>
      <c r="AT214" s="314" t="str">
        <f t="shared" si="396"/>
        <v/>
      </c>
      <c r="AU214" s="314" t="str">
        <f t="shared" si="396"/>
        <v/>
      </c>
      <c r="AV214" s="314" t="str">
        <f t="shared" si="396"/>
        <v/>
      </c>
      <c r="AW214" s="314" t="str">
        <f t="shared" si="396"/>
        <v/>
      </c>
      <c r="AX214" s="314" t="str">
        <f t="shared" si="396"/>
        <v/>
      </c>
      <c r="AY214" s="314" t="str">
        <f t="shared" si="396"/>
        <v/>
      </c>
      <c r="AZ214" s="314" t="str">
        <f t="shared" si="396"/>
        <v/>
      </c>
      <c r="BA214" s="314" t="str">
        <f t="shared" si="396"/>
        <v/>
      </c>
      <c r="BB214" s="314" t="str">
        <f t="shared" si="396"/>
        <v/>
      </c>
      <c r="BC214" s="314" t="str">
        <f t="shared" si="396"/>
        <v/>
      </c>
      <c r="BD214" s="314" t="str">
        <f t="shared" si="396"/>
        <v/>
      </c>
      <c r="BE214" s="314" t="str">
        <f t="shared" si="396"/>
        <v/>
      </c>
      <c r="BF214" s="314" t="str">
        <f t="shared" si="396"/>
        <v/>
      </c>
      <c r="BG214" s="314" t="str">
        <f t="shared" si="396"/>
        <v/>
      </c>
      <c r="BH214" s="314" t="str">
        <f t="shared" si="396"/>
        <v/>
      </c>
      <c r="BI214" s="314" t="str">
        <f t="shared" si="396"/>
        <v/>
      </c>
      <c r="BJ214" s="314" t="str">
        <f t="shared" si="396"/>
        <v/>
      </c>
      <c r="BK214" s="314" t="str">
        <f t="shared" si="396"/>
        <v/>
      </c>
      <c r="BL214" s="314" t="str">
        <f t="shared" si="396"/>
        <v/>
      </c>
      <c r="BM214" s="314" t="str">
        <f t="shared" si="396"/>
        <v/>
      </c>
      <c r="BN214" s="314" t="str">
        <f t="shared" si="396"/>
        <v/>
      </c>
      <c r="BO214" s="314" t="str">
        <f t="shared" si="396"/>
        <v/>
      </c>
      <c r="BP214" s="314" t="str">
        <f t="shared" si="396"/>
        <v/>
      </c>
      <c r="BQ214" s="314" t="str">
        <f t="shared" si="396"/>
        <v/>
      </c>
      <c r="BR214" s="314" t="str">
        <f t="shared" si="396"/>
        <v/>
      </c>
      <c r="BS214" s="314" t="str">
        <f t="shared" si="396"/>
        <v/>
      </c>
      <c r="BT214" s="314" t="str">
        <f t="shared" ref="BT214:EE214" si="397">IF(COUNTBLANK(BT215:BT216),"",BT215/BT216*100)</f>
        <v/>
      </c>
      <c r="BU214" s="314" t="str">
        <f t="shared" si="397"/>
        <v/>
      </c>
      <c r="BV214" s="314" t="str">
        <f t="shared" si="397"/>
        <v/>
      </c>
      <c r="BW214" s="314" t="str">
        <f t="shared" si="397"/>
        <v/>
      </c>
      <c r="BX214" s="314" t="str">
        <f t="shared" si="397"/>
        <v/>
      </c>
      <c r="BY214" s="314" t="str">
        <f t="shared" si="397"/>
        <v/>
      </c>
      <c r="BZ214" s="314" t="str">
        <f t="shared" si="397"/>
        <v/>
      </c>
      <c r="CA214" s="314" t="str">
        <f t="shared" si="397"/>
        <v/>
      </c>
      <c r="CB214" s="314" t="str">
        <f t="shared" si="397"/>
        <v/>
      </c>
      <c r="CC214" s="314" t="str">
        <f t="shared" si="397"/>
        <v/>
      </c>
      <c r="CD214" s="314" t="str">
        <f t="shared" si="397"/>
        <v/>
      </c>
      <c r="CE214" s="314" t="str">
        <f t="shared" si="397"/>
        <v/>
      </c>
      <c r="CF214" s="314" t="str">
        <f t="shared" si="397"/>
        <v/>
      </c>
      <c r="CG214" s="314" t="str">
        <f t="shared" si="397"/>
        <v/>
      </c>
      <c r="CH214" s="314" t="str">
        <f t="shared" si="397"/>
        <v/>
      </c>
      <c r="CI214" s="314" t="str">
        <f t="shared" si="397"/>
        <v/>
      </c>
      <c r="CJ214" s="314" t="str">
        <f t="shared" si="397"/>
        <v/>
      </c>
      <c r="CK214" s="314" t="str">
        <f t="shared" si="397"/>
        <v/>
      </c>
      <c r="CL214" s="314" t="str">
        <f t="shared" si="397"/>
        <v/>
      </c>
      <c r="CM214" s="314" t="str">
        <f t="shared" si="397"/>
        <v/>
      </c>
      <c r="CN214" s="314" t="str">
        <f t="shared" si="397"/>
        <v/>
      </c>
      <c r="CO214" s="314" t="str">
        <f t="shared" si="397"/>
        <v/>
      </c>
      <c r="CP214" s="314" t="str">
        <f t="shared" si="397"/>
        <v/>
      </c>
      <c r="CQ214" s="314" t="str">
        <f t="shared" si="397"/>
        <v/>
      </c>
      <c r="CR214" s="314" t="str">
        <f t="shared" si="397"/>
        <v/>
      </c>
      <c r="CS214" s="314" t="str">
        <f t="shared" si="397"/>
        <v/>
      </c>
      <c r="CT214" s="314" t="str">
        <f t="shared" si="397"/>
        <v/>
      </c>
      <c r="CU214" s="314" t="str">
        <f t="shared" si="397"/>
        <v/>
      </c>
      <c r="CV214" s="314" t="str">
        <f t="shared" si="397"/>
        <v/>
      </c>
      <c r="CW214" s="314" t="str">
        <f t="shared" si="397"/>
        <v/>
      </c>
      <c r="CX214" s="314" t="str">
        <f t="shared" si="397"/>
        <v/>
      </c>
      <c r="CY214" s="314" t="str">
        <f t="shared" si="397"/>
        <v/>
      </c>
      <c r="CZ214" s="314" t="str">
        <f t="shared" si="397"/>
        <v/>
      </c>
      <c r="DA214" s="314" t="str">
        <f t="shared" si="397"/>
        <v/>
      </c>
      <c r="DB214" s="314" t="str">
        <f t="shared" si="397"/>
        <v/>
      </c>
      <c r="DC214" s="314" t="str">
        <f t="shared" si="397"/>
        <v/>
      </c>
      <c r="DD214" s="314" t="str">
        <f t="shared" si="397"/>
        <v/>
      </c>
      <c r="DE214" s="314" t="str">
        <f t="shared" si="397"/>
        <v/>
      </c>
      <c r="DF214" s="314" t="str">
        <f t="shared" si="397"/>
        <v/>
      </c>
      <c r="DG214" s="314" t="str">
        <f t="shared" si="397"/>
        <v/>
      </c>
      <c r="DH214" s="314" t="str">
        <f t="shared" si="397"/>
        <v/>
      </c>
      <c r="DI214" s="314" t="str">
        <f t="shared" si="397"/>
        <v/>
      </c>
      <c r="DJ214" s="314" t="str">
        <f t="shared" si="397"/>
        <v/>
      </c>
      <c r="DK214" s="314" t="str">
        <f t="shared" si="397"/>
        <v/>
      </c>
      <c r="DL214" s="314" t="str">
        <f t="shared" si="397"/>
        <v/>
      </c>
      <c r="DM214" s="314" t="str">
        <f t="shared" si="397"/>
        <v/>
      </c>
      <c r="DN214" s="314" t="str">
        <f t="shared" si="397"/>
        <v/>
      </c>
      <c r="DO214" s="314" t="str">
        <f t="shared" si="397"/>
        <v/>
      </c>
      <c r="DP214" s="314" t="str">
        <f t="shared" si="397"/>
        <v/>
      </c>
      <c r="DQ214" s="314" t="str">
        <f t="shared" si="397"/>
        <v/>
      </c>
      <c r="DR214" s="314" t="str">
        <f t="shared" si="397"/>
        <v/>
      </c>
      <c r="DS214" s="314" t="str">
        <f t="shared" si="397"/>
        <v/>
      </c>
      <c r="DT214" s="314" t="str">
        <f t="shared" si="397"/>
        <v/>
      </c>
      <c r="DU214" s="314" t="str">
        <f t="shared" si="397"/>
        <v/>
      </c>
      <c r="DV214" s="314" t="str">
        <f t="shared" si="397"/>
        <v/>
      </c>
      <c r="DW214" s="314" t="str">
        <f t="shared" si="397"/>
        <v/>
      </c>
      <c r="DX214" s="314" t="str">
        <f t="shared" si="397"/>
        <v/>
      </c>
      <c r="DY214" s="314" t="str">
        <f t="shared" si="397"/>
        <v/>
      </c>
      <c r="DZ214" s="314" t="str">
        <f t="shared" si="397"/>
        <v/>
      </c>
      <c r="EA214" s="314" t="str">
        <f t="shared" si="397"/>
        <v/>
      </c>
      <c r="EB214" s="314" t="str">
        <f t="shared" si="397"/>
        <v/>
      </c>
      <c r="EC214" s="314" t="str">
        <f t="shared" si="397"/>
        <v/>
      </c>
      <c r="ED214" s="314" t="str">
        <f t="shared" si="397"/>
        <v/>
      </c>
      <c r="EE214" s="314" t="str">
        <f t="shared" si="397"/>
        <v/>
      </c>
      <c r="EF214" s="314" t="str">
        <f t="shared" ref="EF214:FS214" si="398">IF(COUNTBLANK(EF215:EF216),"",EF215/EF216*100)</f>
        <v/>
      </c>
      <c r="EG214" s="314" t="str">
        <f t="shared" si="398"/>
        <v/>
      </c>
      <c r="EH214" s="314" t="str">
        <f t="shared" si="398"/>
        <v/>
      </c>
      <c r="EI214" s="314" t="str">
        <f t="shared" si="398"/>
        <v/>
      </c>
      <c r="EJ214" s="314" t="str">
        <f t="shared" si="398"/>
        <v/>
      </c>
      <c r="EK214" s="314" t="str">
        <f t="shared" si="398"/>
        <v/>
      </c>
      <c r="EL214" s="314" t="str">
        <f t="shared" si="398"/>
        <v/>
      </c>
      <c r="EM214" s="314" t="str">
        <f t="shared" si="398"/>
        <v/>
      </c>
      <c r="EN214" s="314" t="str">
        <f t="shared" si="398"/>
        <v/>
      </c>
      <c r="EO214" s="314" t="str">
        <f t="shared" si="398"/>
        <v/>
      </c>
      <c r="EP214" s="314" t="str">
        <f t="shared" si="398"/>
        <v/>
      </c>
      <c r="EQ214" s="314" t="str">
        <f t="shared" si="398"/>
        <v/>
      </c>
      <c r="ER214" s="314" t="str">
        <f t="shared" si="398"/>
        <v/>
      </c>
      <c r="ES214" s="314" t="str">
        <f t="shared" si="398"/>
        <v/>
      </c>
      <c r="ET214" s="314" t="str">
        <f t="shared" si="398"/>
        <v/>
      </c>
      <c r="EU214" s="314" t="str">
        <f t="shared" si="398"/>
        <v/>
      </c>
      <c r="EV214" s="314" t="str">
        <f t="shared" si="398"/>
        <v/>
      </c>
      <c r="EW214" s="314" t="str">
        <f t="shared" si="398"/>
        <v/>
      </c>
      <c r="EX214" s="314" t="str">
        <f t="shared" si="398"/>
        <v/>
      </c>
      <c r="EY214" s="314" t="str">
        <f t="shared" si="398"/>
        <v/>
      </c>
      <c r="EZ214" s="314" t="str">
        <f t="shared" si="398"/>
        <v/>
      </c>
      <c r="FA214" s="314" t="str">
        <f t="shared" si="398"/>
        <v/>
      </c>
      <c r="FB214" s="314" t="str">
        <f t="shared" si="398"/>
        <v/>
      </c>
      <c r="FC214" s="314" t="str">
        <f t="shared" si="398"/>
        <v/>
      </c>
      <c r="FD214" s="314" t="str">
        <f t="shared" si="398"/>
        <v/>
      </c>
      <c r="FE214" s="314" t="str">
        <f t="shared" si="398"/>
        <v/>
      </c>
      <c r="FF214" s="314" t="str">
        <f t="shared" si="398"/>
        <v/>
      </c>
      <c r="FG214" s="314" t="str">
        <f t="shared" si="398"/>
        <v/>
      </c>
      <c r="FH214" s="314" t="str">
        <f t="shared" si="398"/>
        <v/>
      </c>
      <c r="FI214" s="314" t="str">
        <f t="shared" si="398"/>
        <v/>
      </c>
      <c r="FJ214" s="314" t="str">
        <f t="shared" si="398"/>
        <v/>
      </c>
      <c r="FK214" s="314" t="str">
        <f t="shared" si="398"/>
        <v/>
      </c>
      <c r="FL214" s="314" t="str">
        <f t="shared" si="398"/>
        <v/>
      </c>
      <c r="FM214" s="314" t="str">
        <f t="shared" si="398"/>
        <v/>
      </c>
      <c r="FN214" s="314" t="str">
        <f t="shared" si="398"/>
        <v/>
      </c>
      <c r="FO214" s="314" t="str">
        <f t="shared" si="398"/>
        <v/>
      </c>
      <c r="FP214" s="314" t="str">
        <f t="shared" si="398"/>
        <v/>
      </c>
      <c r="FQ214" s="314" t="str">
        <f t="shared" si="398"/>
        <v/>
      </c>
      <c r="FR214" s="314" t="str">
        <f t="shared" si="398"/>
        <v/>
      </c>
      <c r="FS214" s="314" t="str">
        <f t="shared" si="398"/>
        <v/>
      </c>
      <c r="FT214" s="314" t="str">
        <f t="shared" ref="FT214:IE214" si="399">IF(COUNTBLANK(FT215:FT216),"",FT215/FT216*100)</f>
        <v/>
      </c>
      <c r="FU214" s="314" t="str">
        <f t="shared" si="399"/>
        <v/>
      </c>
      <c r="FV214" s="314" t="str">
        <f t="shared" si="399"/>
        <v/>
      </c>
      <c r="FW214" s="314" t="str">
        <f t="shared" si="399"/>
        <v/>
      </c>
      <c r="FX214" s="314" t="str">
        <f t="shared" si="399"/>
        <v/>
      </c>
      <c r="FY214" s="314" t="str">
        <f t="shared" si="399"/>
        <v/>
      </c>
      <c r="FZ214" s="314" t="str">
        <f t="shared" si="399"/>
        <v/>
      </c>
      <c r="GA214" s="314" t="str">
        <f t="shared" si="399"/>
        <v/>
      </c>
      <c r="GB214" s="314" t="str">
        <f t="shared" si="399"/>
        <v/>
      </c>
      <c r="GC214" s="314" t="str">
        <f t="shared" si="399"/>
        <v/>
      </c>
      <c r="GD214" s="314" t="str">
        <f t="shared" si="399"/>
        <v/>
      </c>
      <c r="GE214" s="314" t="str">
        <f t="shared" si="399"/>
        <v/>
      </c>
      <c r="GF214" s="314" t="str">
        <f t="shared" si="399"/>
        <v/>
      </c>
      <c r="GG214" s="314" t="str">
        <f t="shared" si="399"/>
        <v/>
      </c>
      <c r="GH214" s="314" t="str">
        <f t="shared" si="399"/>
        <v/>
      </c>
      <c r="GI214" s="314" t="str">
        <f t="shared" si="399"/>
        <v/>
      </c>
      <c r="GJ214" s="314" t="str">
        <f t="shared" si="399"/>
        <v/>
      </c>
      <c r="GK214" s="314" t="str">
        <f t="shared" si="399"/>
        <v/>
      </c>
      <c r="GL214" s="314" t="str">
        <f t="shared" si="399"/>
        <v/>
      </c>
      <c r="GM214" s="314" t="str">
        <f t="shared" si="399"/>
        <v/>
      </c>
      <c r="GN214" s="314" t="str">
        <f t="shared" si="399"/>
        <v/>
      </c>
      <c r="GO214" s="314" t="str">
        <f t="shared" si="399"/>
        <v/>
      </c>
      <c r="GP214" s="314" t="str">
        <f t="shared" si="399"/>
        <v/>
      </c>
      <c r="GQ214" s="314" t="str">
        <f t="shared" si="399"/>
        <v/>
      </c>
      <c r="GR214" s="314" t="str">
        <f t="shared" si="399"/>
        <v/>
      </c>
      <c r="GS214" s="314" t="str">
        <f t="shared" si="399"/>
        <v/>
      </c>
      <c r="GT214" s="314" t="str">
        <f t="shared" si="399"/>
        <v/>
      </c>
      <c r="GU214" s="314" t="str">
        <f t="shared" si="399"/>
        <v/>
      </c>
      <c r="GV214" s="314" t="str">
        <f t="shared" si="399"/>
        <v/>
      </c>
      <c r="GW214" s="314" t="str">
        <f t="shared" si="399"/>
        <v/>
      </c>
      <c r="GX214" s="314" t="str">
        <f t="shared" si="399"/>
        <v/>
      </c>
      <c r="GY214" s="314" t="str">
        <f t="shared" si="399"/>
        <v/>
      </c>
      <c r="GZ214" s="314" t="str">
        <f t="shared" si="399"/>
        <v/>
      </c>
      <c r="HA214" s="314" t="str">
        <f t="shared" si="399"/>
        <v/>
      </c>
      <c r="HB214" s="314" t="str">
        <f t="shared" si="399"/>
        <v/>
      </c>
      <c r="HC214" s="314" t="str">
        <f t="shared" si="399"/>
        <v/>
      </c>
      <c r="HD214" s="314" t="str">
        <f t="shared" si="399"/>
        <v/>
      </c>
      <c r="HE214" s="314" t="str">
        <f t="shared" si="399"/>
        <v/>
      </c>
      <c r="HF214" s="314" t="str">
        <f t="shared" si="399"/>
        <v/>
      </c>
      <c r="HG214" s="314" t="str">
        <f t="shared" si="399"/>
        <v/>
      </c>
      <c r="HH214" s="314" t="str">
        <f t="shared" si="399"/>
        <v/>
      </c>
      <c r="HI214" s="314" t="str">
        <f t="shared" si="399"/>
        <v/>
      </c>
      <c r="HJ214" s="314" t="str">
        <f t="shared" si="399"/>
        <v/>
      </c>
      <c r="HK214" s="314" t="str">
        <f t="shared" si="399"/>
        <v/>
      </c>
      <c r="HL214" s="314" t="str">
        <f t="shared" si="399"/>
        <v/>
      </c>
      <c r="HM214" s="314" t="str">
        <f t="shared" si="399"/>
        <v/>
      </c>
      <c r="HN214" s="314" t="str">
        <f t="shared" si="399"/>
        <v/>
      </c>
      <c r="HO214" s="314" t="str">
        <f t="shared" si="399"/>
        <v/>
      </c>
      <c r="HP214" s="314" t="str">
        <f t="shared" si="399"/>
        <v/>
      </c>
      <c r="HQ214" s="314" t="str">
        <f t="shared" si="399"/>
        <v/>
      </c>
      <c r="HR214" s="314" t="str">
        <f t="shared" si="399"/>
        <v/>
      </c>
      <c r="HS214" s="314" t="str">
        <f t="shared" si="399"/>
        <v/>
      </c>
      <c r="HT214" s="314" t="str">
        <f t="shared" si="399"/>
        <v/>
      </c>
      <c r="HU214" s="314" t="str">
        <f t="shared" si="399"/>
        <v/>
      </c>
      <c r="HV214" s="314" t="str">
        <f t="shared" si="399"/>
        <v/>
      </c>
      <c r="HW214" s="314" t="str">
        <f t="shared" si="399"/>
        <v/>
      </c>
      <c r="HX214" s="314" t="str">
        <f t="shared" si="399"/>
        <v/>
      </c>
      <c r="HY214" s="314" t="str">
        <f t="shared" si="399"/>
        <v/>
      </c>
      <c r="HZ214" s="314" t="str">
        <f t="shared" si="399"/>
        <v/>
      </c>
      <c r="IA214" s="314" t="str">
        <f t="shared" si="399"/>
        <v/>
      </c>
      <c r="IB214" s="314" t="str">
        <f t="shared" si="399"/>
        <v/>
      </c>
      <c r="IC214" s="314" t="str">
        <f t="shared" si="399"/>
        <v/>
      </c>
      <c r="ID214" s="314" t="str">
        <f t="shared" si="399"/>
        <v/>
      </c>
      <c r="IE214" s="314" t="str">
        <f t="shared" si="399"/>
        <v/>
      </c>
      <c r="IF214" s="314" t="str">
        <f t="shared" ref="IF214:KQ214" si="400">IF(COUNTBLANK(IF215:IF216),"",IF215/IF216*100)</f>
        <v/>
      </c>
      <c r="IG214" s="314" t="str">
        <f t="shared" si="400"/>
        <v/>
      </c>
      <c r="IH214" s="314" t="str">
        <f t="shared" si="400"/>
        <v/>
      </c>
      <c r="II214" s="314" t="str">
        <f t="shared" si="400"/>
        <v/>
      </c>
      <c r="IJ214" s="314" t="str">
        <f t="shared" si="400"/>
        <v/>
      </c>
      <c r="IK214" s="314" t="str">
        <f t="shared" si="400"/>
        <v/>
      </c>
      <c r="IL214" s="314" t="str">
        <f t="shared" si="400"/>
        <v/>
      </c>
      <c r="IM214" s="314" t="str">
        <f t="shared" si="400"/>
        <v/>
      </c>
      <c r="IN214" s="314" t="str">
        <f t="shared" si="400"/>
        <v/>
      </c>
      <c r="IO214" s="314" t="str">
        <f t="shared" si="400"/>
        <v/>
      </c>
      <c r="IP214" s="314" t="str">
        <f t="shared" si="400"/>
        <v/>
      </c>
      <c r="IQ214" s="314" t="str">
        <f t="shared" si="400"/>
        <v/>
      </c>
      <c r="IR214" s="314" t="str">
        <f t="shared" si="400"/>
        <v/>
      </c>
      <c r="IS214" s="314" t="str">
        <f t="shared" si="400"/>
        <v/>
      </c>
      <c r="IT214" s="314" t="str">
        <f t="shared" si="400"/>
        <v/>
      </c>
      <c r="IU214" s="314" t="str">
        <f t="shared" si="400"/>
        <v/>
      </c>
      <c r="IV214" s="314" t="str">
        <f t="shared" si="400"/>
        <v/>
      </c>
      <c r="IW214" s="314" t="str">
        <f t="shared" si="400"/>
        <v/>
      </c>
      <c r="IX214" s="314" t="str">
        <f t="shared" si="400"/>
        <v/>
      </c>
      <c r="IY214" s="314" t="str">
        <f t="shared" si="400"/>
        <v/>
      </c>
      <c r="IZ214" s="314" t="str">
        <f t="shared" si="400"/>
        <v/>
      </c>
      <c r="JA214" s="314" t="str">
        <f t="shared" si="400"/>
        <v/>
      </c>
      <c r="JB214" s="314" t="str">
        <f t="shared" si="400"/>
        <v/>
      </c>
      <c r="JC214" s="314" t="str">
        <f t="shared" si="400"/>
        <v/>
      </c>
      <c r="JD214" s="314" t="str">
        <f t="shared" si="400"/>
        <v/>
      </c>
      <c r="JE214" s="314" t="str">
        <f t="shared" si="400"/>
        <v/>
      </c>
      <c r="JF214" s="314" t="str">
        <f t="shared" si="400"/>
        <v/>
      </c>
      <c r="JG214" s="314" t="str">
        <f t="shared" si="400"/>
        <v/>
      </c>
      <c r="JH214" s="314" t="str">
        <f t="shared" si="400"/>
        <v/>
      </c>
      <c r="JI214" s="314" t="str">
        <f t="shared" si="400"/>
        <v/>
      </c>
      <c r="JJ214" s="314" t="str">
        <f t="shared" si="400"/>
        <v/>
      </c>
      <c r="JK214" s="314" t="str">
        <f t="shared" si="400"/>
        <v/>
      </c>
      <c r="JL214" s="314" t="str">
        <f t="shared" si="400"/>
        <v/>
      </c>
      <c r="JM214" s="314" t="str">
        <f t="shared" si="400"/>
        <v/>
      </c>
      <c r="JN214" s="314" t="str">
        <f t="shared" si="400"/>
        <v/>
      </c>
      <c r="JO214" s="314" t="str">
        <f t="shared" si="400"/>
        <v/>
      </c>
      <c r="JP214" s="314" t="str">
        <f t="shared" si="400"/>
        <v/>
      </c>
      <c r="JQ214" s="314" t="str">
        <f t="shared" si="400"/>
        <v/>
      </c>
      <c r="JR214" s="314" t="str">
        <f t="shared" si="400"/>
        <v/>
      </c>
      <c r="JS214" s="314" t="str">
        <f t="shared" si="400"/>
        <v/>
      </c>
      <c r="JT214" s="314" t="str">
        <f t="shared" si="400"/>
        <v/>
      </c>
      <c r="JU214" s="314" t="str">
        <f t="shared" si="400"/>
        <v/>
      </c>
      <c r="JV214" s="314" t="str">
        <f t="shared" si="400"/>
        <v/>
      </c>
      <c r="JW214" s="314" t="str">
        <f t="shared" si="400"/>
        <v/>
      </c>
      <c r="JX214" s="314" t="str">
        <f t="shared" si="400"/>
        <v/>
      </c>
      <c r="JY214" s="314" t="str">
        <f t="shared" si="400"/>
        <v/>
      </c>
      <c r="JZ214" s="314" t="str">
        <f t="shared" si="400"/>
        <v/>
      </c>
      <c r="KA214" s="314" t="str">
        <f t="shared" si="400"/>
        <v/>
      </c>
      <c r="KB214" s="314" t="str">
        <f t="shared" si="400"/>
        <v/>
      </c>
      <c r="KC214" s="314" t="str">
        <f t="shared" si="400"/>
        <v/>
      </c>
      <c r="KD214" s="314" t="str">
        <f t="shared" si="400"/>
        <v/>
      </c>
      <c r="KE214" s="314" t="str">
        <f t="shared" si="400"/>
        <v/>
      </c>
      <c r="KF214" s="314" t="str">
        <f t="shared" si="400"/>
        <v/>
      </c>
      <c r="KG214" s="314" t="str">
        <f t="shared" si="400"/>
        <v/>
      </c>
      <c r="KH214" s="314" t="str">
        <f t="shared" si="400"/>
        <v/>
      </c>
      <c r="KI214" s="314" t="str">
        <f t="shared" si="400"/>
        <v/>
      </c>
      <c r="KJ214" s="314" t="str">
        <f t="shared" si="400"/>
        <v/>
      </c>
      <c r="KK214" s="314" t="str">
        <f t="shared" si="400"/>
        <v/>
      </c>
      <c r="KL214" s="314" t="str">
        <f t="shared" si="400"/>
        <v/>
      </c>
      <c r="KM214" s="314" t="str">
        <f t="shared" si="400"/>
        <v/>
      </c>
      <c r="KN214" s="314" t="str">
        <f t="shared" si="400"/>
        <v/>
      </c>
      <c r="KO214" s="314" t="str">
        <f t="shared" si="400"/>
        <v/>
      </c>
      <c r="KP214" s="314" t="str">
        <f t="shared" si="400"/>
        <v/>
      </c>
      <c r="KQ214" s="314" t="str">
        <f t="shared" si="400"/>
        <v/>
      </c>
      <c r="KR214" s="314" t="str">
        <f t="shared" ref="KR214:MH214" si="401">IF(COUNTBLANK(KR215:KR216),"",KR215/KR216*100)</f>
        <v/>
      </c>
      <c r="KS214" s="314" t="str">
        <f t="shared" si="401"/>
        <v/>
      </c>
      <c r="KT214" s="314" t="str">
        <f t="shared" si="401"/>
        <v/>
      </c>
      <c r="KU214" s="314" t="str">
        <f t="shared" si="401"/>
        <v/>
      </c>
      <c r="KV214" s="314" t="str">
        <f t="shared" si="401"/>
        <v/>
      </c>
      <c r="KW214" s="314" t="str">
        <f t="shared" si="401"/>
        <v/>
      </c>
      <c r="KX214" s="314" t="str">
        <f t="shared" si="401"/>
        <v/>
      </c>
      <c r="KY214" s="314" t="str">
        <f t="shared" si="401"/>
        <v/>
      </c>
      <c r="KZ214" s="314" t="str">
        <f t="shared" si="401"/>
        <v/>
      </c>
      <c r="LA214" s="314" t="str">
        <f t="shared" si="401"/>
        <v/>
      </c>
      <c r="LB214" s="314" t="str">
        <f t="shared" si="401"/>
        <v/>
      </c>
      <c r="LC214" s="314" t="str">
        <f t="shared" si="401"/>
        <v/>
      </c>
      <c r="LD214" s="314" t="str">
        <f t="shared" si="401"/>
        <v/>
      </c>
      <c r="LE214" s="314" t="str">
        <f t="shared" si="401"/>
        <v/>
      </c>
      <c r="LF214" s="314" t="str">
        <f t="shared" si="401"/>
        <v/>
      </c>
      <c r="LG214" s="314" t="str">
        <f t="shared" si="401"/>
        <v/>
      </c>
      <c r="LH214" s="314" t="str">
        <f t="shared" si="401"/>
        <v/>
      </c>
      <c r="LI214" s="314" t="str">
        <f t="shared" si="401"/>
        <v/>
      </c>
      <c r="LJ214" s="314" t="str">
        <f t="shared" si="401"/>
        <v/>
      </c>
      <c r="LK214" s="314" t="str">
        <f t="shared" si="401"/>
        <v/>
      </c>
      <c r="LL214" s="314" t="str">
        <f t="shared" si="401"/>
        <v/>
      </c>
      <c r="LM214" s="314" t="str">
        <f t="shared" si="401"/>
        <v/>
      </c>
      <c r="LN214" s="314" t="str">
        <f t="shared" si="401"/>
        <v/>
      </c>
      <c r="LO214" s="314" t="str">
        <f t="shared" si="401"/>
        <v/>
      </c>
      <c r="LP214" s="314" t="str">
        <f t="shared" si="401"/>
        <v/>
      </c>
      <c r="LQ214" s="314" t="str">
        <f t="shared" si="401"/>
        <v/>
      </c>
      <c r="LR214" s="314" t="str">
        <f t="shared" si="401"/>
        <v/>
      </c>
      <c r="LS214" s="314" t="str">
        <f t="shared" si="401"/>
        <v/>
      </c>
      <c r="LT214" s="314" t="str">
        <f t="shared" si="401"/>
        <v/>
      </c>
      <c r="LU214" s="314" t="str">
        <f t="shared" si="401"/>
        <v/>
      </c>
      <c r="LV214" s="314" t="str">
        <f t="shared" si="401"/>
        <v/>
      </c>
      <c r="LW214" s="314" t="str">
        <f t="shared" si="401"/>
        <v/>
      </c>
      <c r="LX214" s="314" t="str">
        <f t="shared" si="401"/>
        <v/>
      </c>
      <c r="LY214" s="314" t="str">
        <f t="shared" si="401"/>
        <v/>
      </c>
      <c r="LZ214" s="314" t="str">
        <f t="shared" si="401"/>
        <v/>
      </c>
      <c r="MA214" s="314" t="str">
        <f t="shared" si="401"/>
        <v/>
      </c>
      <c r="MB214" s="314" t="str">
        <f t="shared" si="401"/>
        <v/>
      </c>
      <c r="MC214" s="314" t="str">
        <f t="shared" si="401"/>
        <v/>
      </c>
      <c r="MD214" s="314" t="str">
        <f t="shared" si="401"/>
        <v/>
      </c>
      <c r="ME214" s="314" t="str">
        <f t="shared" si="401"/>
        <v/>
      </c>
      <c r="MF214" s="314" t="str">
        <f t="shared" si="401"/>
        <v/>
      </c>
      <c r="MG214" s="314" t="str">
        <f t="shared" si="401"/>
        <v/>
      </c>
      <c r="MH214" s="314" t="str">
        <f t="shared" si="401"/>
        <v/>
      </c>
    </row>
    <row r="215" spans="1:346" x14ac:dyDescent="0.3">
      <c r="A215" s="9"/>
      <c r="B215" s="235" t="s">
        <v>397</v>
      </c>
      <c r="C215" s="120" t="s">
        <v>388</v>
      </c>
      <c r="D215" s="231" t="e">
        <f>Reporting_Currency_Code</f>
        <v>#N/A</v>
      </c>
      <c r="E215" s="231">
        <f>Reporting_Currency_Name</f>
        <v>0</v>
      </c>
      <c r="F215" s="231">
        <f>Reporting_Scale_Name</f>
        <v>0</v>
      </c>
      <c r="G215" s="318" t="str">
        <f>IF(OR('5.6 HH'!G35="",'5.6 HH'!G17=""),"",'5.6 HH'!G35)</f>
        <v/>
      </c>
      <c r="H215" s="318" t="str">
        <f>IF(OR('5.6 HH'!H35="",'5.6 HH'!H17=""),"",'5.6 HH'!H35)</f>
        <v/>
      </c>
      <c r="I215" s="318" t="str">
        <f>IF(OR('5.6 HH'!I35="",'5.6 HH'!I17=""),"",'5.6 HH'!I35)</f>
        <v/>
      </c>
      <c r="J215" s="318" t="str">
        <f>IF(OR('5.6 HH'!J35="",'5.6 HH'!J17=""),"",'5.6 HH'!J35)</f>
        <v/>
      </c>
      <c r="K215" s="318" t="str">
        <f>IF(OR('5.6 HH'!K35="",'5.6 HH'!K17=""),"",'5.6 HH'!K35)</f>
        <v/>
      </c>
      <c r="L215" s="318" t="str">
        <f>IF(OR('5.6 HH'!L35="",'5.6 HH'!L17=""),"",'5.6 HH'!L35)</f>
        <v/>
      </c>
      <c r="M215" s="318" t="str">
        <f>IF(OR('5.6 HH'!M35="",'5.6 HH'!M17=""),"",'5.6 HH'!M35)</f>
        <v/>
      </c>
      <c r="N215" s="318" t="str">
        <f>IF(OR('5.6 HH'!N35="",'5.6 HH'!N17=""),"",'5.6 HH'!N35)</f>
        <v/>
      </c>
      <c r="O215" s="318" t="str">
        <f>IF(OR('5.6 HH'!O35="",'5.6 HH'!O17=""),"",'5.6 HH'!O35)</f>
        <v/>
      </c>
      <c r="P215" s="318" t="str">
        <f>IF(OR('5.6 HH'!P35="",'5.6 HH'!P17=""),"",'5.6 HH'!P35)</f>
        <v/>
      </c>
      <c r="Q215" s="318" t="str">
        <f>IF(OR('5.6 HH'!Q35="",'5.6 HH'!Q17=""),"",'5.6 HH'!Q35)</f>
        <v/>
      </c>
      <c r="R215" s="318" t="str">
        <f>IF(OR('5.6 HH'!R35="",'5.6 HH'!R17=""),"",'5.6 HH'!R35)</f>
        <v/>
      </c>
      <c r="S215" s="318" t="str">
        <f>IF(OR('5.6 HH'!S35="",'5.6 HH'!S17=""),"",'5.6 HH'!S35)</f>
        <v/>
      </c>
      <c r="T215" s="318" t="str">
        <f>IF(OR('5.6 HH'!T35="",'5.6 HH'!T17=""),"",'5.6 HH'!T35)</f>
        <v/>
      </c>
      <c r="U215" s="318" t="str">
        <f>IF(OR('5.6 HH'!U35="",'5.6 HH'!U17=""),"",'5.6 HH'!U35)</f>
        <v/>
      </c>
      <c r="V215" s="318" t="str">
        <f>IF(OR('5.6 HH'!V35="",'5.6 HH'!V17=""),"",'5.6 HH'!V35)</f>
        <v/>
      </c>
      <c r="W215" s="318" t="str">
        <f>IF(OR('5.6 HH'!W35="",'5.6 HH'!W17=""),"",'5.6 HH'!W35)</f>
        <v/>
      </c>
      <c r="X215" s="318" t="str">
        <f>IF(OR('5.6 HH'!X35="",'5.6 HH'!X17=""),"",'5.6 HH'!X35)</f>
        <v/>
      </c>
      <c r="Y215" s="318" t="str">
        <f>IF(OR('5.6 HH'!Y35="",'5.6 HH'!Y17=""),"",'5.6 HH'!Y35)</f>
        <v/>
      </c>
      <c r="Z215" s="318" t="str">
        <f>IF(OR('5.6 HH'!Z35="",'5.6 HH'!Z17=""),"",'5.6 HH'!Z35)</f>
        <v/>
      </c>
      <c r="AA215" s="318" t="str">
        <f>IF(OR('5.6 HH'!AA35="",'5.6 HH'!AA17=""),"",'5.6 HH'!AA35)</f>
        <v/>
      </c>
      <c r="AB215" s="318" t="str">
        <f>IF(OR('5.6 HH'!AB35="",'5.6 HH'!AB17=""),"",'5.6 HH'!AB35)</f>
        <v/>
      </c>
      <c r="AC215" s="318" t="str">
        <f>IF(OR('5.6 HH'!AC35="",'5.6 HH'!AC17=""),"",'5.6 HH'!AC35)</f>
        <v/>
      </c>
      <c r="AD215" s="318" t="str">
        <f>IF(OR('5.6 HH'!AD35="",'5.6 HH'!AD17=""),"",'5.6 HH'!AD35)</f>
        <v/>
      </c>
      <c r="AE215" s="318" t="str">
        <f>IF(OR('5.6 HH'!AE35="",'5.6 HH'!AE17=""),"",'5.6 HH'!AE35)</f>
        <v/>
      </c>
      <c r="AF215" s="318" t="str">
        <f>IF(OR('5.6 HH'!AF35="",'5.6 HH'!AF17=""),"",'5.6 HH'!AF35)</f>
        <v/>
      </c>
      <c r="AG215" s="318" t="str">
        <f>IF(OR('5.6 HH'!AG35="",'5.6 HH'!AG17=""),"",'5.6 HH'!AG35)</f>
        <v/>
      </c>
      <c r="AH215" s="318" t="str">
        <f>IF(OR('5.6 HH'!AH35="",'5.6 HH'!AH17=""),"",'5.6 HH'!AH35)</f>
        <v/>
      </c>
      <c r="AI215" s="318" t="str">
        <f>IF(OR('5.6 HH'!AI35="",'5.6 HH'!AI17=""),"",'5.6 HH'!AI35)</f>
        <v/>
      </c>
      <c r="AJ215" s="318" t="str">
        <f>IF(OR('5.6 HH'!AJ35="",'5.6 HH'!AJ17=""),"",'5.6 HH'!AJ35)</f>
        <v/>
      </c>
      <c r="AK215" s="318" t="str">
        <f>IF(OR('5.6 HH'!AK35="",'5.6 HH'!AK17=""),"",'5.6 HH'!AK35)</f>
        <v/>
      </c>
      <c r="AL215" s="318" t="str">
        <f>IF(OR('5.6 HH'!AL35="",'5.6 HH'!AL17=""),"",'5.6 HH'!AL35)</f>
        <v/>
      </c>
      <c r="AM215" s="318" t="str">
        <f>IF(OR('5.6 HH'!AM35="",'5.6 HH'!AM17=""),"",'5.6 HH'!AM35)</f>
        <v/>
      </c>
      <c r="AN215" s="318" t="str">
        <f>IF(OR('5.6 HH'!AN35="",'5.6 HH'!AN17=""),"",'5.6 HH'!AN35)</f>
        <v/>
      </c>
      <c r="AO215" s="318" t="str">
        <f>IF(OR('5.6 HH'!AO35="",'5.6 HH'!AO17=""),"",'5.6 HH'!AO35)</f>
        <v/>
      </c>
      <c r="AP215" s="318" t="str">
        <f>IF(OR('5.6 HH'!AP35="",'5.6 HH'!AP17=""),"",'5.6 HH'!AP35)</f>
        <v/>
      </c>
      <c r="AQ215" s="318" t="str">
        <f>IF(OR('5.6 HH'!AQ35="",'5.6 HH'!AQ17=""),"",'5.6 HH'!AQ35)</f>
        <v/>
      </c>
      <c r="AR215" s="318" t="str">
        <f>IF(OR('5.6 HH'!AR35="",'5.6 HH'!AR17=""),"",'5.6 HH'!AR35)</f>
        <v/>
      </c>
      <c r="AS215" s="318" t="str">
        <f>IF(OR('5.6 HH'!AS35="",'5.6 HH'!AS17=""),"",'5.6 HH'!AS35)</f>
        <v/>
      </c>
      <c r="AT215" s="318" t="str">
        <f>IF(OR('5.6 HH'!AT35="",'5.6 HH'!AT17=""),"",'5.6 HH'!AT35)</f>
        <v/>
      </c>
      <c r="AU215" s="318" t="str">
        <f>IF(OR('5.6 HH'!AU35="",'5.6 HH'!AU17=""),"",'5.6 HH'!AU35)</f>
        <v/>
      </c>
      <c r="AV215" s="318" t="str">
        <f>IF(OR('5.6 HH'!AV35="",'5.6 HH'!AV17=""),"",'5.6 HH'!AV35)</f>
        <v/>
      </c>
      <c r="AW215" s="318" t="str">
        <f>IF(OR('5.6 HH'!AW35="",'5.6 HH'!AW17=""),"",'5.6 HH'!AW35)</f>
        <v/>
      </c>
      <c r="AX215" s="318" t="str">
        <f>IF(OR('5.6 HH'!AX35="",'5.6 HH'!AX17=""),"",'5.6 HH'!AX35)</f>
        <v/>
      </c>
      <c r="AY215" s="318" t="str">
        <f>IF(OR('5.6 HH'!AY35="",'5.6 HH'!AY17=""),"",'5.6 HH'!AY35)</f>
        <v/>
      </c>
      <c r="AZ215" s="318" t="str">
        <f>IF(OR('5.6 HH'!AZ35="",'5.6 HH'!AZ17=""),"",'5.6 HH'!AZ35)</f>
        <v/>
      </c>
      <c r="BA215" s="318" t="str">
        <f>IF(OR('5.6 HH'!BA35="",'5.6 HH'!BA17=""),"",'5.6 HH'!BA35)</f>
        <v/>
      </c>
      <c r="BB215" s="318" t="str">
        <f>IF(OR('5.6 HH'!BB35="",'5.6 HH'!BB17=""),"",'5.6 HH'!BB35)</f>
        <v/>
      </c>
      <c r="BC215" s="318" t="str">
        <f>IF(OR('5.6 HH'!BC35="",'5.6 HH'!BC17=""),"",'5.6 HH'!BC35)</f>
        <v/>
      </c>
      <c r="BD215" s="318" t="str">
        <f>IF(OR('5.6 HH'!BD35="",'5.6 HH'!BD17=""),"",'5.6 HH'!BD35)</f>
        <v/>
      </c>
      <c r="BE215" s="318" t="str">
        <f>IF(OR('5.6 HH'!BE35="",'5.6 HH'!BE17=""),"",'5.6 HH'!BE35)</f>
        <v/>
      </c>
      <c r="BF215" s="318" t="str">
        <f>IF(OR('5.6 HH'!BF35="",'5.6 HH'!BF17=""),"",'5.6 HH'!BF35)</f>
        <v/>
      </c>
      <c r="BG215" s="318" t="str">
        <f>IF(OR('5.6 HH'!BG35="",'5.6 HH'!BG17=""),"",'5.6 HH'!BG35)</f>
        <v/>
      </c>
      <c r="BH215" s="318" t="str">
        <f>IF(OR('5.6 HH'!BH35="",'5.6 HH'!BH17=""),"",'5.6 HH'!BH35)</f>
        <v/>
      </c>
      <c r="BI215" s="318" t="str">
        <f>IF(OR('5.6 HH'!BI35="",'5.6 HH'!BI17=""),"",'5.6 HH'!BI35)</f>
        <v/>
      </c>
      <c r="BJ215" s="318" t="str">
        <f>IF(OR('5.6 HH'!BJ35="",'5.6 HH'!BJ17=""),"",'5.6 HH'!BJ35)</f>
        <v/>
      </c>
      <c r="BK215" s="318" t="str">
        <f>IF(OR('5.6 HH'!BK35="",'5.6 HH'!BK17=""),"",'5.6 HH'!BK35)</f>
        <v/>
      </c>
      <c r="BL215" s="318" t="str">
        <f>IF(OR('5.6 HH'!BL35="",'5.6 HH'!BL17=""),"",'5.6 HH'!BL35)</f>
        <v/>
      </c>
      <c r="BM215" s="318" t="str">
        <f>IF(OR('5.6 HH'!BM35="",'5.6 HH'!BM17=""),"",'5.6 HH'!BM35)</f>
        <v/>
      </c>
      <c r="BN215" s="318" t="str">
        <f>IF(OR('5.6 HH'!BN35="",'5.6 HH'!BN17=""),"",'5.6 HH'!BN35)</f>
        <v/>
      </c>
      <c r="BO215" s="318" t="str">
        <f>IF(OR('5.6 HH'!BO35="",'5.6 HH'!BO17=""),"",'5.6 HH'!BO35)</f>
        <v/>
      </c>
      <c r="BP215" s="318" t="str">
        <f>IF(OR('5.6 HH'!BP35="",'5.6 HH'!BP17=""),"",'5.6 HH'!BP35)</f>
        <v/>
      </c>
      <c r="BQ215" s="318" t="str">
        <f>IF(OR('5.6 HH'!BQ35="",'5.6 HH'!BQ17=""),"",'5.6 HH'!BQ35)</f>
        <v/>
      </c>
      <c r="BR215" s="318" t="str">
        <f>IF(OR('5.6 HH'!BR35="",'5.6 HH'!BR17=""),"",'5.6 HH'!BR35)</f>
        <v/>
      </c>
      <c r="BS215" s="318" t="str">
        <f>IF(OR('5.6 HH'!BS35="",'5.6 HH'!BS17=""),"",'5.6 HH'!BS35)</f>
        <v/>
      </c>
      <c r="BT215" s="318" t="str">
        <f>IF(OR('5.6 HH'!BT35="",'5.6 HH'!BT17=""),"",'5.6 HH'!BT35)</f>
        <v/>
      </c>
      <c r="BU215" s="318" t="str">
        <f>IF(OR('5.6 HH'!BU35="",'5.6 HH'!BU17=""),"",'5.6 HH'!BU35)</f>
        <v/>
      </c>
      <c r="BV215" s="318" t="str">
        <f>IF(OR('5.6 HH'!BV35="",'5.6 HH'!BV17=""),"",'5.6 HH'!BV35)</f>
        <v/>
      </c>
      <c r="BW215" s="318" t="str">
        <f>IF(OR('5.6 HH'!BW35="",'5.6 HH'!BW17=""),"",'5.6 HH'!BW35)</f>
        <v/>
      </c>
      <c r="BX215" s="318" t="str">
        <f>IF(OR('5.6 HH'!BX35="",'5.6 HH'!BX17=""),"",'5.6 HH'!BX35)</f>
        <v/>
      </c>
      <c r="BY215" s="318" t="str">
        <f>IF(OR('5.6 HH'!BY35="",'5.6 HH'!BY17=""),"",'5.6 HH'!BY35)</f>
        <v/>
      </c>
      <c r="BZ215" s="318" t="str">
        <f>IF(OR('5.6 HH'!BZ35="",'5.6 HH'!BZ17=""),"",'5.6 HH'!BZ35)</f>
        <v/>
      </c>
      <c r="CA215" s="318" t="str">
        <f>IF(OR('5.6 HH'!CA35="",'5.6 HH'!CA17=""),"",'5.6 HH'!CA35)</f>
        <v/>
      </c>
      <c r="CB215" s="318" t="str">
        <f>IF(OR('5.6 HH'!CB35="",'5.6 HH'!CB17=""),"",'5.6 HH'!CB35)</f>
        <v/>
      </c>
      <c r="CC215" s="318" t="str">
        <f>IF(OR('5.6 HH'!CC35="",'5.6 HH'!CC17=""),"",'5.6 HH'!CC35)</f>
        <v/>
      </c>
      <c r="CD215" s="318" t="str">
        <f>IF(OR('5.6 HH'!CD35="",'5.6 HH'!CD17=""),"",'5.6 HH'!CD35)</f>
        <v/>
      </c>
      <c r="CE215" s="318" t="str">
        <f>IF(OR('5.6 HH'!CE35="",'5.6 HH'!CE17=""),"",'5.6 HH'!CE35)</f>
        <v/>
      </c>
      <c r="CF215" s="318" t="str">
        <f>IF(OR('5.6 HH'!CF35="",'5.6 HH'!CF17=""),"",'5.6 HH'!CF35)</f>
        <v/>
      </c>
      <c r="CG215" s="318" t="str">
        <f>IF(OR('5.6 HH'!CG35="",'5.6 HH'!CG17=""),"",'5.6 HH'!CG35)</f>
        <v/>
      </c>
      <c r="CH215" s="318" t="str">
        <f>IF(OR('5.6 HH'!CH35="",'5.6 HH'!CH17=""),"",'5.6 HH'!CH35)</f>
        <v/>
      </c>
      <c r="CI215" s="318" t="str">
        <f>IF(OR('5.6 HH'!CI35="",'5.6 HH'!CI17=""),"",'5.6 HH'!CI35)</f>
        <v/>
      </c>
      <c r="CJ215" s="318" t="str">
        <f>IF(OR('5.6 HH'!CJ35="",'5.6 HH'!CJ17=""),"",'5.6 HH'!CJ35)</f>
        <v/>
      </c>
      <c r="CK215" s="318" t="str">
        <f>IF(OR('5.6 HH'!CK35="",'5.6 HH'!CK17=""),"",'5.6 HH'!CK35)</f>
        <v/>
      </c>
      <c r="CL215" s="318" t="str">
        <f>IF(OR('5.6 HH'!CL35="",'5.6 HH'!CL17=""),"",'5.6 HH'!CL35)</f>
        <v/>
      </c>
      <c r="CM215" s="318" t="str">
        <f>IF(OR('5.6 HH'!CM35="",'5.6 HH'!CM17=""),"",'5.6 HH'!CM35)</f>
        <v/>
      </c>
      <c r="CN215" s="318" t="str">
        <f>IF(OR('5.6 HH'!CN35="",'5.6 HH'!CN17=""),"",'5.6 HH'!CN35)</f>
        <v/>
      </c>
      <c r="CO215" s="318" t="str">
        <f>IF(OR('5.6 HH'!CO35="",'5.6 HH'!CO17=""),"",'5.6 HH'!CO35)</f>
        <v/>
      </c>
      <c r="CP215" s="318" t="str">
        <f>IF(OR('5.6 HH'!CP35="",'5.6 HH'!CP17=""),"",'5.6 HH'!CP35)</f>
        <v/>
      </c>
      <c r="CQ215" s="318" t="str">
        <f>IF(OR('5.6 HH'!CQ35="",'5.6 HH'!CQ17=""),"",'5.6 HH'!CQ35)</f>
        <v/>
      </c>
      <c r="CR215" s="318" t="str">
        <f>IF(OR('5.6 HH'!CR35="",'5.6 HH'!CR17=""),"",'5.6 HH'!CR35)</f>
        <v/>
      </c>
      <c r="CS215" s="318" t="str">
        <f>IF(OR('5.6 HH'!CS35="",'5.6 HH'!CS17=""),"",'5.6 HH'!CS35)</f>
        <v/>
      </c>
      <c r="CT215" s="318" t="str">
        <f>IF(OR('5.6 HH'!CT35="",'5.6 HH'!CT17=""),"",'5.6 HH'!CT35)</f>
        <v/>
      </c>
      <c r="CU215" s="318" t="str">
        <f>IF(OR('5.6 HH'!CU35="",'5.6 HH'!CU17=""),"",'5.6 HH'!CU35)</f>
        <v/>
      </c>
      <c r="CV215" s="318" t="str">
        <f>IF(OR('5.6 HH'!CV35="",'5.6 HH'!CV17=""),"",'5.6 HH'!CV35)</f>
        <v/>
      </c>
      <c r="CW215" s="318" t="str">
        <f>IF(OR('5.6 HH'!CW35="",'5.6 HH'!CW17=""),"",'5.6 HH'!CW35)</f>
        <v/>
      </c>
      <c r="CX215" s="318" t="str">
        <f>IF(OR('5.6 HH'!CX35="",'5.6 HH'!CX17=""),"",'5.6 HH'!CX35)</f>
        <v/>
      </c>
      <c r="CY215" s="318" t="str">
        <f>IF(OR('5.6 HH'!CY35="",'5.6 HH'!CY17=""),"",'5.6 HH'!CY35)</f>
        <v/>
      </c>
      <c r="CZ215" s="318" t="str">
        <f>IF(OR('5.6 HH'!CZ35="",'5.6 HH'!CZ17=""),"",'5.6 HH'!CZ35)</f>
        <v/>
      </c>
      <c r="DA215" s="318" t="str">
        <f>IF(OR('5.6 HH'!DA35="",'5.6 HH'!DA17=""),"",'5.6 HH'!DA35)</f>
        <v/>
      </c>
      <c r="DB215" s="318" t="str">
        <f>IF(OR('5.6 HH'!DB35="",'5.6 HH'!DB17=""),"",'5.6 HH'!DB35)</f>
        <v/>
      </c>
      <c r="DC215" s="318" t="str">
        <f>IF(OR('5.6 HH'!DC35="",'5.6 HH'!DC17=""),"",'5.6 HH'!DC35)</f>
        <v/>
      </c>
      <c r="DD215" s="318" t="str">
        <f>IF(OR('5.6 HH'!DD35="",'5.6 HH'!DD17=""),"",'5.6 HH'!DD35)</f>
        <v/>
      </c>
      <c r="DE215" s="318" t="str">
        <f>IF(OR('5.6 HH'!DE35="",'5.6 HH'!DE17=""),"",'5.6 HH'!DE35)</f>
        <v/>
      </c>
      <c r="DF215" s="318" t="str">
        <f>IF(OR('5.6 HH'!DF35="",'5.6 HH'!DF17=""),"",'5.6 HH'!DF35)</f>
        <v/>
      </c>
      <c r="DG215" s="318" t="str">
        <f>IF(OR('5.6 HH'!DG35="",'5.6 HH'!DG17=""),"",'5.6 HH'!DG35)</f>
        <v/>
      </c>
      <c r="DH215" s="318" t="str">
        <f>IF(OR('5.6 HH'!DH35="",'5.6 HH'!DH17=""),"",'5.6 HH'!DH35)</f>
        <v/>
      </c>
      <c r="DI215" s="318" t="str">
        <f>IF(OR('5.6 HH'!DI35="",'5.6 HH'!DI17=""),"",'5.6 HH'!DI35)</f>
        <v/>
      </c>
      <c r="DJ215" s="318" t="str">
        <f>IF(OR('5.6 HH'!DJ35="",'5.6 HH'!DJ17=""),"",'5.6 HH'!DJ35)</f>
        <v/>
      </c>
      <c r="DK215" s="318" t="str">
        <f>IF(OR('5.6 HH'!DK35="",'5.6 HH'!DK17=""),"",'5.6 HH'!DK35)</f>
        <v/>
      </c>
      <c r="DL215" s="318" t="str">
        <f>IF(OR('5.6 HH'!DL35="",'5.6 HH'!DL17=""),"",'5.6 HH'!DL35)</f>
        <v/>
      </c>
      <c r="DM215" s="318" t="str">
        <f>IF(OR('5.6 HH'!DM35="",'5.6 HH'!DM17=""),"",'5.6 HH'!DM35)</f>
        <v/>
      </c>
      <c r="DN215" s="318" t="str">
        <f>IF(OR('5.6 HH'!DN35="",'5.6 HH'!DN17=""),"",'5.6 HH'!DN35)</f>
        <v/>
      </c>
      <c r="DO215" s="318" t="str">
        <f>IF(OR('5.6 HH'!DO35="",'5.6 HH'!DO17=""),"",'5.6 HH'!DO35)</f>
        <v/>
      </c>
      <c r="DP215" s="318" t="str">
        <f>IF(OR('5.6 HH'!DP35="",'5.6 HH'!DP17=""),"",'5.6 HH'!DP35)</f>
        <v/>
      </c>
      <c r="DQ215" s="318" t="str">
        <f>IF(OR('5.6 HH'!DQ35="",'5.6 HH'!DQ17=""),"",'5.6 HH'!DQ35)</f>
        <v/>
      </c>
      <c r="DR215" s="318" t="str">
        <f>IF(OR('5.6 HH'!DR35="",'5.6 HH'!DR17=""),"",'5.6 HH'!DR35)</f>
        <v/>
      </c>
      <c r="DS215" s="318" t="str">
        <f>IF(OR('5.6 HH'!DS35="",'5.6 HH'!DS17=""),"",'5.6 HH'!DS35)</f>
        <v/>
      </c>
      <c r="DT215" s="318" t="str">
        <f>IF(OR('5.6 HH'!DT35="",'5.6 HH'!DT17=""),"",'5.6 HH'!DT35)</f>
        <v/>
      </c>
      <c r="DU215" s="318" t="str">
        <f>IF(OR('5.6 HH'!DU35="",'5.6 HH'!DU17=""),"",'5.6 HH'!DU35)</f>
        <v/>
      </c>
      <c r="DV215" s="318" t="str">
        <f>IF(OR('5.6 HH'!DV35="",'5.6 HH'!DV17=""),"",'5.6 HH'!DV35)</f>
        <v/>
      </c>
      <c r="DW215" s="318" t="str">
        <f>IF(OR('5.6 HH'!DW35="",'5.6 HH'!DW17=""),"",'5.6 HH'!DW35)</f>
        <v/>
      </c>
      <c r="DX215" s="318" t="str">
        <f>IF(OR('5.6 HH'!DX35="",'5.6 HH'!DX17=""),"",'5.6 HH'!DX35)</f>
        <v/>
      </c>
      <c r="DY215" s="318" t="str">
        <f>IF(OR('5.6 HH'!DY35="",'5.6 HH'!DY17=""),"",'5.6 HH'!DY35)</f>
        <v/>
      </c>
      <c r="DZ215" s="318" t="str">
        <f>IF(OR('5.6 HH'!DZ35="",'5.6 HH'!DZ17=""),"",'5.6 HH'!DZ35)</f>
        <v/>
      </c>
      <c r="EA215" s="318" t="str">
        <f>IF(OR('5.6 HH'!EA35="",'5.6 HH'!EA17=""),"",'5.6 HH'!EA35)</f>
        <v/>
      </c>
      <c r="EB215" s="318" t="str">
        <f>IF(OR('5.6 HH'!EB35="",'5.6 HH'!EB17=""),"",'5.6 HH'!EB35)</f>
        <v/>
      </c>
      <c r="EC215" s="318" t="str">
        <f>IF(OR('5.6 HH'!EC35="",'5.6 HH'!EC17=""),"",'5.6 HH'!EC35)</f>
        <v/>
      </c>
      <c r="ED215" s="318" t="str">
        <f>IF(OR('5.6 HH'!ED35="",'5.6 HH'!ED17=""),"",'5.6 HH'!ED35)</f>
        <v/>
      </c>
      <c r="EE215" s="318" t="str">
        <f>IF(OR('5.6 HH'!EE35="",'5.6 HH'!EE17=""),"",'5.6 HH'!EE35)</f>
        <v/>
      </c>
      <c r="EF215" s="318" t="str">
        <f>IF(OR('5.6 HH'!EF35="",'5.6 HH'!EF17=""),"",'5.6 HH'!EF35)</f>
        <v/>
      </c>
      <c r="EG215" s="318" t="str">
        <f>IF(OR('5.6 HH'!EG35="",'5.6 HH'!EG17=""),"",'5.6 HH'!EG35)</f>
        <v/>
      </c>
      <c r="EH215" s="318" t="str">
        <f>IF(OR('5.6 HH'!EH35="",'5.6 HH'!EH17=""),"",'5.6 HH'!EH35)</f>
        <v/>
      </c>
      <c r="EI215" s="318" t="str">
        <f>IF(OR('5.6 HH'!EI35="",'5.6 HH'!EI17=""),"",'5.6 HH'!EI35)</f>
        <v/>
      </c>
      <c r="EJ215" s="318" t="str">
        <f>IF(OR('5.6 HH'!EJ35="",'5.6 HH'!EJ17=""),"",'5.6 HH'!EJ35)</f>
        <v/>
      </c>
      <c r="EK215" s="318" t="str">
        <f>IF(OR('5.6 HH'!EK35="",'5.6 HH'!EK17=""),"",'5.6 HH'!EK35)</f>
        <v/>
      </c>
      <c r="EL215" s="318" t="str">
        <f>IF(OR('5.6 HH'!EL35="",'5.6 HH'!EL17=""),"",'5.6 HH'!EL35)</f>
        <v/>
      </c>
      <c r="EM215" s="318" t="str">
        <f>IF(OR('5.6 HH'!EM35="",'5.6 HH'!EM17=""),"",'5.6 HH'!EM35)</f>
        <v/>
      </c>
      <c r="EN215" s="318" t="str">
        <f>IF(OR('5.6 HH'!EN35="",'5.6 HH'!EN17=""),"",'5.6 HH'!EN35)</f>
        <v/>
      </c>
      <c r="EO215" s="318" t="str">
        <f>IF(OR('5.6 HH'!EO35="",'5.6 HH'!EO17=""),"",'5.6 HH'!EO35)</f>
        <v/>
      </c>
      <c r="EP215" s="318" t="str">
        <f>IF(OR('5.6 HH'!EP35="",'5.6 HH'!EP17=""),"",'5.6 HH'!EP35)</f>
        <v/>
      </c>
      <c r="EQ215" s="318" t="str">
        <f>IF(OR('5.6 HH'!EQ35="",'5.6 HH'!EQ17=""),"",'5.6 HH'!EQ35)</f>
        <v/>
      </c>
      <c r="ER215" s="318" t="str">
        <f>IF(OR('5.6 HH'!ER35="",'5.6 HH'!ER17=""),"",'5.6 HH'!ER35)</f>
        <v/>
      </c>
      <c r="ES215" s="318" t="str">
        <f>IF(OR('5.6 HH'!ES35="",'5.6 HH'!ES17=""),"",'5.6 HH'!ES35)</f>
        <v/>
      </c>
      <c r="ET215" s="318" t="str">
        <f>IF(OR('5.6 HH'!ET35="",'5.6 HH'!ET17=""),"",'5.6 HH'!ET35)</f>
        <v/>
      </c>
      <c r="EU215" s="318" t="str">
        <f>IF(OR('5.6 HH'!EU35="",'5.6 HH'!EU17=""),"",'5.6 HH'!EU35)</f>
        <v/>
      </c>
      <c r="EV215" s="318" t="str">
        <f>IF(OR('5.6 HH'!EV35="",'5.6 HH'!EV17=""),"",'5.6 HH'!EV35)</f>
        <v/>
      </c>
      <c r="EW215" s="318" t="str">
        <f>IF(OR('5.6 HH'!EW35="",'5.6 HH'!EW17=""),"",'5.6 HH'!EW35)</f>
        <v/>
      </c>
      <c r="EX215" s="318" t="str">
        <f>IF(OR('5.6 HH'!EX35="",'5.6 HH'!EX17=""),"",'5.6 HH'!EX35)</f>
        <v/>
      </c>
      <c r="EY215" s="318" t="str">
        <f>IF(OR('5.6 HH'!EY35="",'5.6 HH'!EY17=""),"",'5.6 HH'!EY35)</f>
        <v/>
      </c>
      <c r="EZ215" s="318" t="str">
        <f>IF(OR('5.6 HH'!EZ35="",'5.6 HH'!EZ17=""),"",'5.6 HH'!EZ35)</f>
        <v/>
      </c>
      <c r="FA215" s="318" t="str">
        <f>IF(OR('5.6 HH'!FA35="",'5.6 HH'!FA17=""),"",'5.6 HH'!FA35)</f>
        <v/>
      </c>
      <c r="FB215" s="318" t="str">
        <f>IF(OR('5.6 HH'!FB35="",'5.6 HH'!FB17=""),"",'5.6 HH'!FB35)</f>
        <v/>
      </c>
      <c r="FC215" s="318" t="str">
        <f>IF(OR('5.6 HH'!FC35="",'5.6 HH'!FC17=""),"",'5.6 HH'!FC35)</f>
        <v/>
      </c>
      <c r="FD215" s="318" t="str">
        <f>IF(OR('5.6 HH'!FD35="",'5.6 HH'!FD17=""),"",'5.6 HH'!FD35)</f>
        <v/>
      </c>
      <c r="FE215" s="318" t="str">
        <f>IF(OR('5.6 HH'!FE35="",'5.6 HH'!FE17=""),"",'5.6 HH'!FE35)</f>
        <v/>
      </c>
      <c r="FF215" s="318" t="str">
        <f>IF(OR('5.6 HH'!FF35="",'5.6 HH'!FF17=""),"",'5.6 HH'!FF35)</f>
        <v/>
      </c>
      <c r="FG215" s="318" t="str">
        <f>IF(OR('5.6 HH'!FG35="",'5.6 HH'!FG17=""),"",'5.6 HH'!FG35)</f>
        <v/>
      </c>
      <c r="FH215" s="318" t="str">
        <f>IF(OR('5.6 HH'!FH35="",'5.6 HH'!FH17=""),"",'5.6 HH'!FH35)</f>
        <v/>
      </c>
      <c r="FI215" s="318" t="str">
        <f>IF(OR('5.6 HH'!FI35="",'5.6 HH'!FI17=""),"",'5.6 HH'!FI35)</f>
        <v/>
      </c>
      <c r="FJ215" s="318" t="str">
        <f>IF(OR('5.6 HH'!FJ35="",'5.6 HH'!FJ17=""),"",'5.6 HH'!FJ35)</f>
        <v/>
      </c>
      <c r="FK215" s="318" t="str">
        <f>IF(OR('5.6 HH'!FK35="",'5.6 HH'!FK17=""),"",'5.6 HH'!FK35)</f>
        <v/>
      </c>
      <c r="FL215" s="318" t="str">
        <f>IF(OR('5.6 HH'!FL35="",'5.6 HH'!FL17=""),"",'5.6 HH'!FL35)</f>
        <v/>
      </c>
      <c r="FM215" s="318" t="str">
        <f>IF(OR('5.6 HH'!FM35="",'5.6 HH'!FM17=""),"",'5.6 HH'!FM35)</f>
        <v/>
      </c>
      <c r="FN215" s="318" t="str">
        <f>IF(OR('5.6 HH'!FN35="",'5.6 HH'!FN17=""),"",'5.6 HH'!FN35)</f>
        <v/>
      </c>
      <c r="FO215" s="318" t="str">
        <f>IF(OR('5.6 HH'!FO35="",'5.6 HH'!FO17=""),"",'5.6 HH'!FO35)</f>
        <v/>
      </c>
      <c r="FP215" s="318" t="str">
        <f>IF(OR('5.6 HH'!FP35="",'5.6 HH'!FP17=""),"",'5.6 HH'!FP35)</f>
        <v/>
      </c>
      <c r="FQ215" s="318" t="str">
        <f>IF(OR('5.6 HH'!FQ35="",'5.6 HH'!FQ17=""),"",'5.6 HH'!FQ35)</f>
        <v/>
      </c>
      <c r="FR215" s="318" t="str">
        <f>IF(OR('5.6 HH'!FR35="",'5.6 HH'!FR17=""),"",'5.6 HH'!FR35)</f>
        <v/>
      </c>
      <c r="FS215" s="318" t="str">
        <f>IF(OR('5.6 HH'!FS35="",'5.6 HH'!FS17=""),"",'5.6 HH'!FS35)</f>
        <v/>
      </c>
      <c r="FT215" s="318" t="str">
        <f>IF(OR('5.6 HH'!FT35="",'5.6 HH'!FT17=""),"",'5.6 HH'!FT35)</f>
        <v/>
      </c>
      <c r="FU215" s="318" t="str">
        <f>IF(OR('5.6 HH'!FU35="",'5.6 HH'!FU17=""),"",'5.6 HH'!FU35)</f>
        <v/>
      </c>
      <c r="FV215" s="318" t="str">
        <f>IF(OR('5.6 HH'!FV35="",'5.6 HH'!FV17=""),"",'5.6 HH'!FV35)</f>
        <v/>
      </c>
      <c r="FW215" s="318" t="str">
        <f>IF(OR('5.6 HH'!FW35="",'5.6 HH'!FW17=""),"",'5.6 HH'!FW35)</f>
        <v/>
      </c>
      <c r="FX215" s="318" t="str">
        <f>IF(OR('5.6 HH'!FX35="",'5.6 HH'!FX17=""),"",'5.6 HH'!FX35)</f>
        <v/>
      </c>
      <c r="FY215" s="318" t="str">
        <f>IF(OR('5.6 HH'!FY35="",'5.6 HH'!FY17=""),"",'5.6 HH'!FY35)</f>
        <v/>
      </c>
      <c r="FZ215" s="318" t="str">
        <f>IF(OR('5.6 HH'!FZ35="",'5.6 HH'!FZ17=""),"",'5.6 HH'!FZ35)</f>
        <v/>
      </c>
      <c r="GA215" s="318" t="str">
        <f>IF(OR('5.6 HH'!GA35="",'5.6 HH'!GA17=""),"",'5.6 HH'!GA35)</f>
        <v/>
      </c>
      <c r="GB215" s="318" t="str">
        <f>IF(OR('5.6 HH'!GB35="",'5.6 HH'!GB17=""),"",'5.6 HH'!GB35)</f>
        <v/>
      </c>
      <c r="GC215" s="318" t="str">
        <f>IF(OR('5.6 HH'!GC35="",'5.6 HH'!GC17=""),"",'5.6 HH'!GC35)</f>
        <v/>
      </c>
      <c r="GD215" s="318" t="str">
        <f>IF(OR('5.6 HH'!GD35="",'5.6 HH'!GD17=""),"",'5.6 HH'!GD35)</f>
        <v/>
      </c>
      <c r="GE215" s="318" t="str">
        <f>IF(OR('5.6 HH'!GE35="",'5.6 HH'!GE17=""),"",'5.6 HH'!GE35)</f>
        <v/>
      </c>
      <c r="GF215" s="318" t="str">
        <f>IF(OR('5.6 HH'!GF35="",'5.6 HH'!GF17=""),"",'5.6 HH'!GF35)</f>
        <v/>
      </c>
      <c r="GG215" s="318" t="str">
        <f>IF(OR('5.6 HH'!GG35="",'5.6 HH'!GG17=""),"",'5.6 HH'!GG35)</f>
        <v/>
      </c>
      <c r="GH215" s="318" t="str">
        <f>IF(OR('5.6 HH'!GH35="",'5.6 HH'!GH17=""),"",'5.6 HH'!GH35)</f>
        <v/>
      </c>
      <c r="GI215" s="318" t="str">
        <f>IF(OR('5.6 HH'!GI35="",'5.6 HH'!GI17=""),"",'5.6 HH'!GI35)</f>
        <v/>
      </c>
      <c r="GJ215" s="318" t="str">
        <f>IF(OR('5.6 HH'!GJ35="",'5.6 HH'!GJ17=""),"",'5.6 HH'!GJ35)</f>
        <v/>
      </c>
      <c r="GK215" s="318" t="str">
        <f>IF(OR('5.6 HH'!GK35="",'5.6 HH'!GK17=""),"",'5.6 HH'!GK35)</f>
        <v/>
      </c>
      <c r="GL215" s="318" t="str">
        <f>IF(OR('5.6 HH'!GL35="",'5.6 HH'!GL17=""),"",'5.6 HH'!GL35)</f>
        <v/>
      </c>
      <c r="GM215" s="318" t="str">
        <f>IF(OR('5.6 HH'!GM35="",'5.6 HH'!GM17=""),"",'5.6 HH'!GM35)</f>
        <v/>
      </c>
      <c r="GN215" s="318" t="str">
        <f>IF(OR('5.6 HH'!GN35="",'5.6 HH'!GN17=""),"",'5.6 HH'!GN35)</f>
        <v/>
      </c>
      <c r="GO215" s="318" t="str">
        <f>IF(OR('5.6 HH'!GO35="",'5.6 HH'!GO17=""),"",'5.6 HH'!GO35)</f>
        <v/>
      </c>
      <c r="GP215" s="318" t="str">
        <f>IF(OR('5.6 HH'!GP35="",'5.6 HH'!GP17=""),"",'5.6 HH'!GP35)</f>
        <v/>
      </c>
      <c r="GQ215" s="318" t="str">
        <f>IF(OR('5.6 HH'!GQ35="",'5.6 HH'!GQ17=""),"",'5.6 HH'!GQ35)</f>
        <v/>
      </c>
      <c r="GR215" s="318" t="str">
        <f>IF(OR('5.6 HH'!GR35="",'5.6 HH'!GR17=""),"",'5.6 HH'!GR35)</f>
        <v/>
      </c>
      <c r="GS215" s="318" t="str">
        <f>IF(OR('5.6 HH'!GS35="",'5.6 HH'!GS17=""),"",'5.6 HH'!GS35)</f>
        <v/>
      </c>
      <c r="GT215" s="318" t="str">
        <f>IF(OR('5.6 HH'!GT35="",'5.6 HH'!GT17=""),"",'5.6 HH'!GT35)</f>
        <v/>
      </c>
      <c r="GU215" s="318" t="str">
        <f>IF(OR('5.6 HH'!GU35="",'5.6 HH'!GU17=""),"",'5.6 HH'!GU35)</f>
        <v/>
      </c>
      <c r="GV215" s="318" t="str">
        <f>IF(OR('5.6 HH'!GV35="",'5.6 HH'!GV17=""),"",'5.6 HH'!GV35)</f>
        <v/>
      </c>
      <c r="GW215" s="318" t="str">
        <f>IF(OR('5.6 HH'!GW35="",'5.6 HH'!GW17=""),"",'5.6 HH'!GW35)</f>
        <v/>
      </c>
      <c r="GX215" s="318" t="str">
        <f>IF(OR('5.6 HH'!GX35="",'5.6 HH'!GX17=""),"",'5.6 HH'!GX35)</f>
        <v/>
      </c>
      <c r="GY215" s="318" t="str">
        <f>IF(OR('5.6 HH'!GY35="",'5.6 HH'!GY17=""),"",'5.6 HH'!GY35)</f>
        <v/>
      </c>
      <c r="GZ215" s="318" t="str">
        <f>IF(OR('5.6 HH'!GZ35="",'5.6 HH'!GZ17=""),"",'5.6 HH'!GZ35)</f>
        <v/>
      </c>
      <c r="HA215" s="318" t="str">
        <f>IF(OR('5.6 HH'!HA35="",'5.6 HH'!HA17=""),"",'5.6 HH'!HA35)</f>
        <v/>
      </c>
      <c r="HB215" s="318" t="str">
        <f>IF(OR('5.6 HH'!HB35="",'5.6 HH'!HB17=""),"",'5.6 HH'!HB35)</f>
        <v/>
      </c>
      <c r="HC215" s="318" t="str">
        <f>IF(OR('5.6 HH'!HC35="",'5.6 HH'!HC17=""),"",'5.6 HH'!HC35)</f>
        <v/>
      </c>
      <c r="HD215" s="318" t="str">
        <f>IF(OR('5.6 HH'!HD35="",'5.6 HH'!HD17=""),"",'5.6 HH'!HD35)</f>
        <v/>
      </c>
      <c r="HE215" s="318" t="str">
        <f>IF(OR('5.6 HH'!HE35="",'5.6 HH'!HE17=""),"",'5.6 HH'!HE35)</f>
        <v/>
      </c>
      <c r="HF215" s="318" t="str">
        <f>IF(OR('5.6 HH'!HF35="",'5.6 HH'!HF17=""),"",'5.6 HH'!HF35)</f>
        <v/>
      </c>
      <c r="HG215" s="318" t="str">
        <f>IF(OR('5.6 HH'!HG35="",'5.6 HH'!HG17=""),"",'5.6 HH'!HG35)</f>
        <v/>
      </c>
      <c r="HH215" s="318" t="str">
        <f>IF(OR('5.6 HH'!HH35="",'5.6 HH'!HH17=""),"",'5.6 HH'!HH35)</f>
        <v/>
      </c>
      <c r="HI215" s="318" t="str">
        <f>IF(OR('5.6 HH'!HI35="",'5.6 HH'!HI17=""),"",'5.6 HH'!HI35)</f>
        <v/>
      </c>
      <c r="HJ215" s="318" t="str">
        <f>IF(OR('5.6 HH'!HJ35="",'5.6 HH'!HJ17=""),"",'5.6 HH'!HJ35)</f>
        <v/>
      </c>
      <c r="HK215" s="318" t="str">
        <f>IF(OR('5.6 HH'!HK35="",'5.6 HH'!HK17=""),"",'5.6 HH'!HK35)</f>
        <v/>
      </c>
      <c r="HL215" s="318" t="str">
        <f>IF(OR('5.6 HH'!HL35="",'5.6 HH'!HL17=""),"",'5.6 HH'!HL35)</f>
        <v/>
      </c>
      <c r="HM215" s="318" t="str">
        <f>IF(OR('5.6 HH'!HM35="",'5.6 HH'!HM17=""),"",'5.6 HH'!HM35)</f>
        <v/>
      </c>
      <c r="HN215" s="318" t="str">
        <f>IF(OR('5.6 HH'!HN35="",'5.6 HH'!HN17=""),"",'5.6 HH'!HN35)</f>
        <v/>
      </c>
      <c r="HO215" s="318" t="str">
        <f>IF(OR('5.6 HH'!HO35="",'5.6 HH'!HO17=""),"",'5.6 HH'!HO35)</f>
        <v/>
      </c>
      <c r="HP215" s="318" t="str">
        <f>IF(OR('5.6 HH'!HP35="",'5.6 HH'!HP17=""),"",'5.6 HH'!HP35)</f>
        <v/>
      </c>
      <c r="HQ215" s="318" t="str">
        <f>IF(OR('5.6 HH'!HQ35="",'5.6 HH'!HQ17=""),"",'5.6 HH'!HQ35)</f>
        <v/>
      </c>
      <c r="HR215" s="318" t="str">
        <f>IF(OR('5.6 HH'!HR35="",'5.6 HH'!HR17=""),"",'5.6 HH'!HR35)</f>
        <v/>
      </c>
      <c r="HS215" s="318" t="str">
        <f>IF(OR('5.6 HH'!HS35="",'5.6 HH'!HS17=""),"",'5.6 HH'!HS35)</f>
        <v/>
      </c>
      <c r="HT215" s="318" t="str">
        <f>IF(OR('5.6 HH'!HT35="",'5.6 HH'!HT17=""),"",'5.6 HH'!HT35)</f>
        <v/>
      </c>
      <c r="HU215" s="318" t="str">
        <f>IF(OR('5.6 HH'!HU35="",'5.6 HH'!HU17=""),"",'5.6 HH'!HU35)</f>
        <v/>
      </c>
      <c r="HV215" s="318" t="str">
        <f>IF(OR('5.6 HH'!HV35="",'5.6 HH'!HV17=""),"",'5.6 HH'!HV35)</f>
        <v/>
      </c>
      <c r="HW215" s="318" t="str">
        <f>IF(OR('5.6 HH'!HW35="",'5.6 HH'!HW17=""),"",'5.6 HH'!HW35)</f>
        <v/>
      </c>
      <c r="HX215" s="318" t="str">
        <f>IF(OR('5.6 HH'!HX35="",'5.6 HH'!HX17=""),"",'5.6 HH'!HX35)</f>
        <v/>
      </c>
      <c r="HY215" s="318" t="str">
        <f>IF(OR('5.6 HH'!HY35="",'5.6 HH'!HY17=""),"",'5.6 HH'!HY35)</f>
        <v/>
      </c>
      <c r="HZ215" s="318" t="str">
        <f>IF(OR('5.6 HH'!HZ35="",'5.6 HH'!HZ17=""),"",'5.6 HH'!HZ35)</f>
        <v/>
      </c>
      <c r="IA215" s="318" t="str">
        <f>IF(OR('5.6 HH'!IA35="",'5.6 HH'!IA17=""),"",'5.6 HH'!IA35)</f>
        <v/>
      </c>
      <c r="IB215" s="318" t="str">
        <f>IF(OR('5.6 HH'!IB35="",'5.6 HH'!IB17=""),"",'5.6 HH'!IB35)</f>
        <v/>
      </c>
      <c r="IC215" s="318" t="str">
        <f>IF(OR('5.6 HH'!IC35="",'5.6 HH'!IC17=""),"",'5.6 HH'!IC35)</f>
        <v/>
      </c>
      <c r="ID215" s="318" t="str">
        <f>IF(OR('5.6 HH'!ID35="",'5.6 HH'!ID17=""),"",'5.6 HH'!ID35)</f>
        <v/>
      </c>
      <c r="IE215" s="318" t="str">
        <f>IF(OR('5.6 HH'!IE35="",'5.6 HH'!IE17=""),"",'5.6 HH'!IE35)</f>
        <v/>
      </c>
      <c r="IF215" s="318" t="str">
        <f>IF(OR('5.6 HH'!IF35="",'5.6 HH'!IF17=""),"",'5.6 HH'!IF35)</f>
        <v/>
      </c>
      <c r="IG215" s="318" t="str">
        <f>IF(OR('5.6 HH'!IG35="",'5.6 HH'!IG17=""),"",'5.6 HH'!IG35)</f>
        <v/>
      </c>
      <c r="IH215" s="318" t="str">
        <f>IF(OR('5.6 HH'!IH35="",'5.6 HH'!IH17=""),"",'5.6 HH'!IH35)</f>
        <v/>
      </c>
      <c r="II215" s="318" t="str">
        <f>IF(OR('5.6 HH'!II35="",'5.6 HH'!II17=""),"",'5.6 HH'!II35)</f>
        <v/>
      </c>
      <c r="IJ215" s="318" t="str">
        <f>IF(OR('5.6 HH'!IJ35="",'5.6 HH'!IJ17=""),"",'5.6 HH'!IJ35)</f>
        <v/>
      </c>
      <c r="IK215" s="318" t="str">
        <f>IF(OR('5.6 HH'!IK35="",'5.6 HH'!IK17=""),"",'5.6 HH'!IK35)</f>
        <v/>
      </c>
      <c r="IL215" s="318" t="str">
        <f>IF(OR('5.6 HH'!IL35="",'5.6 HH'!IL17=""),"",'5.6 HH'!IL35)</f>
        <v/>
      </c>
      <c r="IM215" s="318" t="str">
        <f>IF(OR('5.6 HH'!IM35="",'5.6 HH'!IM17=""),"",'5.6 HH'!IM35)</f>
        <v/>
      </c>
      <c r="IN215" s="318" t="str">
        <f>IF(OR('5.6 HH'!IN35="",'5.6 HH'!IN17=""),"",'5.6 HH'!IN35)</f>
        <v/>
      </c>
      <c r="IO215" s="318" t="str">
        <f>IF(OR('5.6 HH'!IO35="",'5.6 HH'!IO17=""),"",'5.6 HH'!IO35)</f>
        <v/>
      </c>
      <c r="IP215" s="318" t="str">
        <f>IF(OR('5.6 HH'!IP35="",'5.6 HH'!IP17=""),"",'5.6 HH'!IP35)</f>
        <v/>
      </c>
      <c r="IQ215" s="318" t="str">
        <f>IF(OR('5.6 HH'!IQ35="",'5.6 HH'!IQ17=""),"",'5.6 HH'!IQ35)</f>
        <v/>
      </c>
      <c r="IR215" s="318" t="str">
        <f>IF(OR('5.6 HH'!IR35="",'5.6 HH'!IR17=""),"",'5.6 HH'!IR35)</f>
        <v/>
      </c>
      <c r="IS215" s="318" t="str">
        <f>IF(OR('5.6 HH'!IS35="",'5.6 HH'!IS17=""),"",'5.6 HH'!IS35)</f>
        <v/>
      </c>
      <c r="IT215" s="318" t="str">
        <f>IF(OR('5.6 HH'!IT35="",'5.6 HH'!IT17=""),"",'5.6 HH'!IT35)</f>
        <v/>
      </c>
      <c r="IU215" s="318" t="str">
        <f>IF(OR('5.6 HH'!IU35="",'5.6 HH'!IU17=""),"",'5.6 HH'!IU35)</f>
        <v/>
      </c>
      <c r="IV215" s="318" t="str">
        <f>IF(OR('5.6 HH'!IV35="",'5.6 HH'!IV17=""),"",'5.6 HH'!IV35)</f>
        <v/>
      </c>
      <c r="IW215" s="318" t="str">
        <f>IF(OR('5.6 HH'!IW35="",'5.6 HH'!IW17=""),"",'5.6 HH'!IW35)</f>
        <v/>
      </c>
      <c r="IX215" s="318" t="str">
        <f>IF(OR('5.6 HH'!IX35="",'5.6 HH'!IX17=""),"",'5.6 HH'!IX35)</f>
        <v/>
      </c>
      <c r="IY215" s="318" t="str">
        <f>IF(OR('5.6 HH'!IY35="",'5.6 HH'!IY17=""),"",'5.6 HH'!IY35)</f>
        <v/>
      </c>
      <c r="IZ215" s="318" t="str">
        <f>IF(OR('5.6 HH'!IZ35="",'5.6 HH'!IZ17=""),"",'5.6 HH'!IZ35)</f>
        <v/>
      </c>
      <c r="JA215" s="318" t="str">
        <f>IF(OR('5.6 HH'!JA35="",'5.6 HH'!JA17=""),"",'5.6 HH'!JA35)</f>
        <v/>
      </c>
      <c r="JB215" s="318" t="str">
        <f>IF(OR('5.6 HH'!JB35="",'5.6 HH'!JB17=""),"",'5.6 HH'!JB35)</f>
        <v/>
      </c>
      <c r="JC215" s="318" t="str">
        <f>IF(OR('5.6 HH'!JC35="",'5.6 HH'!JC17=""),"",'5.6 HH'!JC35)</f>
        <v/>
      </c>
      <c r="JD215" s="318" t="str">
        <f>IF(OR('5.6 HH'!JD35="",'5.6 HH'!JD17=""),"",'5.6 HH'!JD35)</f>
        <v/>
      </c>
      <c r="JE215" s="318" t="str">
        <f>IF(OR('5.6 HH'!JE35="",'5.6 HH'!JE17=""),"",'5.6 HH'!JE35)</f>
        <v/>
      </c>
      <c r="JF215" s="318" t="str">
        <f>IF(OR('5.6 HH'!JF35="",'5.6 HH'!JF17=""),"",'5.6 HH'!JF35)</f>
        <v/>
      </c>
      <c r="JG215" s="318" t="str">
        <f>IF(OR('5.6 HH'!JG35="",'5.6 HH'!JG17=""),"",'5.6 HH'!JG35)</f>
        <v/>
      </c>
      <c r="JH215" s="318" t="str">
        <f>IF(OR('5.6 HH'!JH35="",'5.6 HH'!JH17=""),"",'5.6 HH'!JH35)</f>
        <v/>
      </c>
      <c r="JI215" s="318" t="str">
        <f>IF(OR('5.6 HH'!JI35="",'5.6 HH'!JI17=""),"",'5.6 HH'!JI35)</f>
        <v/>
      </c>
      <c r="JJ215" s="318" t="str">
        <f>IF(OR('5.6 HH'!JJ35="",'5.6 HH'!JJ17=""),"",'5.6 HH'!JJ35)</f>
        <v/>
      </c>
      <c r="JK215" s="318" t="str">
        <f>IF(OR('5.6 HH'!JK35="",'5.6 HH'!JK17=""),"",'5.6 HH'!JK35)</f>
        <v/>
      </c>
      <c r="JL215" s="318" t="str">
        <f>IF(OR('5.6 HH'!JL35="",'5.6 HH'!JL17=""),"",'5.6 HH'!JL35)</f>
        <v/>
      </c>
      <c r="JM215" s="318" t="str">
        <f>IF(OR('5.6 HH'!JM35="",'5.6 HH'!JM17=""),"",'5.6 HH'!JM35)</f>
        <v/>
      </c>
      <c r="JN215" s="318" t="str">
        <f>IF(OR('5.6 HH'!JN35="",'5.6 HH'!JN17=""),"",'5.6 HH'!JN35)</f>
        <v/>
      </c>
      <c r="JO215" s="318" t="str">
        <f>IF(OR('5.6 HH'!JO35="",'5.6 HH'!JO17=""),"",'5.6 HH'!JO35)</f>
        <v/>
      </c>
      <c r="JP215" s="318" t="str">
        <f>IF(OR('5.6 HH'!JP35="",'5.6 HH'!JP17=""),"",'5.6 HH'!JP35)</f>
        <v/>
      </c>
      <c r="JQ215" s="318" t="str">
        <f>IF(OR('5.6 HH'!JQ35="",'5.6 HH'!JQ17=""),"",'5.6 HH'!JQ35)</f>
        <v/>
      </c>
      <c r="JR215" s="318" t="str">
        <f>IF(OR('5.6 HH'!JR35="",'5.6 HH'!JR17=""),"",'5.6 HH'!JR35)</f>
        <v/>
      </c>
      <c r="JS215" s="318" t="str">
        <f>IF(OR('5.6 HH'!JS35="",'5.6 HH'!JS17=""),"",'5.6 HH'!JS35)</f>
        <v/>
      </c>
      <c r="JT215" s="318" t="str">
        <f>IF(OR('5.6 HH'!JT35="",'5.6 HH'!JT17=""),"",'5.6 HH'!JT35)</f>
        <v/>
      </c>
      <c r="JU215" s="318" t="str">
        <f>IF(OR('5.6 HH'!JU35="",'5.6 HH'!JU17=""),"",'5.6 HH'!JU35)</f>
        <v/>
      </c>
      <c r="JV215" s="318" t="str">
        <f>IF(OR('5.6 HH'!JV35="",'5.6 HH'!JV17=""),"",'5.6 HH'!JV35)</f>
        <v/>
      </c>
      <c r="JW215" s="318" t="str">
        <f>IF(OR('5.6 HH'!JW35="",'5.6 HH'!JW17=""),"",'5.6 HH'!JW35)</f>
        <v/>
      </c>
      <c r="JX215" s="318" t="str">
        <f>IF(OR('5.6 HH'!JX35="",'5.6 HH'!JX17=""),"",'5.6 HH'!JX35)</f>
        <v/>
      </c>
      <c r="JY215" s="318" t="str">
        <f>IF(OR('5.6 HH'!JY35="",'5.6 HH'!JY17=""),"",'5.6 HH'!JY35)</f>
        <v/>
      </c>
      <c r="JZ215" s="318" t="str">
        <f>IF(OR('5.6 HH'!JZ35="",'5.6 HH'!JZ17=""),"",'5.6 HH'!JZ35)</f>
        <v/>
      </c>
      <c r="KA215" s="318" t="str">
        <f>IF(OR('5.6 HH'!KA35="",'5.6 HH'!KA17=""),"",'5.6 HH'!KA35)</f>
        <v/>
      </c>
      <c r="KB215" s="318" t="str">
        <f>IF(OR('5.6 HH'!KB35="",'5.6 HH'!KB17=""),"",'5.6 HH'!KB35)</f>
        <v/>
      </c>
      <c r="KC215" s="318" t="str">
        <f>IF(OR('5.6 HH'!KC35="",'5.6 HH'!KC17=""),"",'5.6 HH'!KC35)</f>
        <v/>
      </c>
      <c r="KD215" s="318" t="str">
        <f>IF(OR('5.6 HH'!KD35="",'5.6 HH'!KD17=""),"",'5.6 HH'!KD35)</f>
        <v/>
      </c>
      <c r="KE215" s="318" t="str">
        <f>IF(OR('5.6 HH'!KE35="",'5.6 HH'!KE17=""),"",'5.6 HH'!KE35)</f>
        <v/>
      </c>
      <c r="KF215" s="318" t="str">
        <f>IF(OR('5.6 HH'!KF35="",'5.6 HH'!KF17=""),"",'5.6 HH'!KF35)</f>
        <v/>
      </c>
      <c r="KG215" s="318" t="str">
        <f>IF(OR('5.6 HH'!KG35="",'5.6 HH'!KG17=""),"",'5.6 HH'!KG35)</f>
        <v/>
      </c>
      <c r="KH215" s="318" t="str">
        <f>IF(OR('5.6 HH'!KH35="",'5.6 HH'!KH17=""),"",'5.6 HH'!KH35)</f>
        <v/>
      </c>
      <c r="KI215" s="318" t="str">
        <f>IF(OR('5.6 HH'!KI35="",'5.6 HH'!KI17=""),"",'5.6 HH'!KI35)</f>
        <v/>
      </c>
      <c r="KJ215" s="318" t="str">
        <f>IF(OR('5.6 HH'!KJ35="",'5.6 HH'!KJ17=""),"",'5.6 HH'!KJ35)</f>
        <v/>
      </c>
      <c r="KK215" s="318" t="str">
        <f>IF(OR('5.6 HH'!KK35="",'5.6 HH'!KK17=""),"",'5.6 HH'!KK35)</f>
        <v/>
      </c>
      <c r="KL215" s="318" t="str">
        <f>IF(OR('5.6 HH'!KL35="",'5.6 HH'!KL17=""),"",'5.6 HH'!KL35)</f>
        <v/>
      </c>
      <c r="KM215" s="318" t="str">
        <f>IF(OR('5.6 HH'!KM35="",'5.6 HH'!KM17=""),"",'5.6 HH'!KM35)</f>
        <v/>
      </c>
      <c r="KN215" s="318" t="str">
        <f>IF(OR('5.6 HH'!KN35="",'5.6 HH'!KN17=""),"",'5.6 HH'!KN35)</f>
        <v/>
      </c>
      <c r="KO215" s="318" t="str">
        <f>IF(OR('5.6 HH'!KO35="",'5.6 HH'!KO17=""),"",'5.6 HH'!KO35)</f>
        <v/>
      </c>
      <c r="KP215" s="318" t="str">
        <f>IF(OR('5.6 HH'!KP35="",'5.6 HH'!KP17=""),"",'5.6 HH'!KP35)</f>
        <v/>
      </c>
      <c r="KQ215" s="318" t="str">
        <f>IF(OR('5.6 HH'!KQ35="",'5.6 HH'!KQ17=""),"",'5.6 HH'!KQ35)</f>
        <v/>
      </c>
      <c r="KR215" s="318" t="str">
        <f>IF(OR('5.6 HH'!KR35="",'5.6 HH'!KR17=""),"",'5.6 HH'!KR35)</f>
        <v/>
      </c>
      <c r="KS215" s="318" t="str">
        <f>IF(OR('5.6 HH'!KS35="",'5.6 HH'!KS17=""),"",'5.6 HH'!KS35)</f>
        <v/>
      </c>
      <c r="KT215" s="318" t="str">
        <f>IF(OR('5.6 HH'!KT35="",'5.6 HH'!KT17=""),"",'5.6 HH'!KT35)</f>
        <v/>
      </c>
      <c r="KU215" s="318" t="str">
        <f>IF(OR('5.6 HH'!KU35="",'5.6 HH'!KU17=""),"",'5.6 HH'!KU35)</f>
        <v/>
      </c>
      <c r="KV215" s="318" t="str">
        <f>IF(OR('5.6 HH'!KV35="",'5.6 HH'!KV17=""),"",'5.6 HH'!KV35)</f>
        <v/>
      </c>
      <c r="KW215" s="318" t="str">
        <f>IF(OR('5.6 HH'!KW35="",'5.6 HH'!KW17=""),"",'5.6 HH'!KW35)</f>
        <v/>
      </c>
      <c r="KX215" s="318" t="str">
        <f>IF(OR('5.6 HH'!KX35="",'5.6 HH'!KX17=""),"",'5.6 HH'!KX35)</f>
        <v/>
      </c>
      <c r="KY215" s="318" t="str">
        <f>IF(OR('5.6 HH'!KY35="",'5.6 HH'!KY17=""),"",'5.6 HH'!KY35)</f>
        <v/>
      </c>
      <c r="KZ215" s="318" t="str">
        <f>IF(OR('5.6 HH'!KZ35="",'5.6 HH'!KZ17=""),"",'5.6 HH'!KZ35)</f>
        <v/>
      </c>
      <c r="LA215" s="318" t="str">
        <f>IF(OR('5.6 HH'!LA35="",'5.6 HH'!LA17=""),"",'5.6 HH'!LA35)</f>
        <v/>
      </c>
      <c r="LB215" s="318" t="str">
        <f>IF(OR('5.6 HH'!LB35="",'5.6 HH'!LB17=""),"",'5.6 HH'!LB35)</f>
        <v/>
      </c>
      <c r="LC215" s="318" t="str">
        <f>IF(OR('5.6 HH'!LC35="",'5.6 HH'!LC17=""),"",'5.6 HH'!LC35)</f>
        <v/>
      </c>
      <c r="LD215" s="318" t="str">
        <f>IF(OR('5.6 HH'!LD35="",'5.6 HH'!LD17=""),"",'5.6 HH'!LD35)</f>
        <v/>
      </c>
      <c r="LE215" s="318" t="str">
        <f>IF(OR('5.6 HH'!LE35="",'5.6 HH'!LE17=""),"",'5.6 HH'!LE35)</f>
        <v/>
      </c>
      <c r="LF215" s="318" t="str">
        <f>IF(OR('5.6 HH'!LF35="",'5.6 HH'!LF17=""),"",'5.6 HH'!LF35)</f>
        <v/>
      </c>
      <c r="LG215" s="318" t="str">
        <f>IF(OR('5.6 HH'!LG35="",'5.6 HH'!LG17=""),"",'5.6 HH'!LG35)</f>
        <v/>
      </c>
      <c r="LH215" s="318" t="str">
        <f>IF(OR('5.6 HH'!LH35="",'5.6 HH'!LH17=""),"",'5.6 HH'!LH35)</f>
        <v/>
      </c>
      <c r="LI215" s="318" t="str">
        <f>IF(OR('5.6 HH'!LI35="",'5.6 HH'!LI17=""),"",'5.6 HH'!LI35)</f>
        <v/>
      </c>
      <c r="LJ215" s="318" t="str">
        <f>IF(OR('5.6 HH'!LJ35="",'5.6 HH'!LJ17=""),"",'5.6 HH'!LJ35)</f>
        <v/>
      </c>
      <c r="LK215" s="318" t="str">
        <f>IF(OR('5.6 HH'!LK35="",'5.6 HH'!LK17=""),"",'5.6 HH'!LK35)</f>
        <v/>
      </c>
      <c r="LL215" s="318" t="str">
        <f>IF(OR('5.6 HH'!LL35="",'5.6 HH'!LL17=""),"",'5.6 HH'!LL35)</f>
        <v/>
      </c>
      <c r="LM215" s="318" t="str">
        <f>IF(OR('5.6 HH'!LM35="",'5.6 HH'!LM17=""),"",'5.6 HH'!LM35)</f>
        <v/>
      </c>
      <c r="LN215" s="318" t="str">
        <f>IF(OR('5.6 HH'!LN35="",'5.6 HH'!LN17=""),"",'5.6 HH'!LN35)</f>
        <v/>
      </c>
      <c r="LO215" s="318" t="str">
        <f>IF(OR('5.6 HH'!LO35="",'5.6 HH'!LO17=""),"",'5.6 HH'!LO35)</f>
        <v/>
      </c>
      <c r="LP215" s="318" t="str">
        <f>IF(OR('5.6 HH'!LP35="",'5.6 HH'!LP17=""),"",'5.6 HH'!LP35)</f>
        <v/>
      </c>
      <c r="LQ215" s="318" t="str">
        <f>IF(OR('5.6 HH'!LQ35="",'5.6 HH'!LQ17=""),"",'5.6 HH'!LQ35)</f>
        <v/>
      </c>
      <c r="LR215" s="318" t="str">
        <f>IF(OR('5.6 HH'!LR35="",'5.6 HH'!LR17=""),"",'5.6 HH'!LR35)</f>
        <v/>
      </c>
      <c r="LS215" s="318" t="str">
        <f>IF(OR('5.6 HH'!LS35="",'5.6 HH'!LS17=""),"",'5.6 HH'!LS35)</f>
        <v/>
      </c>
      <c r="LT215" s="318" t="str">
        <f>IF(OR('5.6 HH'!LT35="",'5.6 HH'!LT17=""),"",'5.6 HH'!LT35)</f>
        <v/>
      </c>
      <c r="LU215" s="318" t="str">
        <f>IF(OR('5.6 HH'!LU35="",'5.6 HH'!LU17=""),"",'5.6 HH'!LU35)</f>
        <v/>
      </c>
      <c r="LV215" s="318" t="str">
        <f>IF(OR('5.6 HH'!LV35="",'5.6 HH'!LV17=""),"",'5.6 HH'!LV35)</f>
        <v/>
      </c>
      <c r="LW215" s="318" t="str">
        <f>IF(OR('5.6 HH'!LW35="",'5.6 HH'!LW17=""),"",'5.6 HH'!LW35)</f>
        <v/>
      </c>
      <c r="LX215" s="318" t="str">
        <f>IF(OR('5.6 HH'!LX35="",'5.6 HH'!LX17=""),"",'5.6 HH'!LX35)</f>
        <v/>
      </c>
      <c r="LY215" s="318" t="str">
        <f>IF(OR('5.6 HH'!LY35="",'5.6 HH'!LY17=""),"",'5.6 HH'!LY35)</f>
        <v/>
      </c>
      <c r="LZ215" s="318" t="str">
        <f>IF(OR('5.6 HH'!LZ35="",'5.6 HH'!LZ17=""),"",'5.6 HH'!LZ35)</f>
        <v/>
      </c>
      <c r="MA215" s="318" t="str">
        <f>IF(OR('5.6 HH'!MA35="",'5.6 HH'!MA17=""),"",'5.6 HH'!MA35)</f>
        <v/>
      </c>
      <c r="MB215" s="318" t="str">
        <f>IF(OR('5.6 HH'!MB35="",'5.6 HH'!MB17=""),"",'5.6 HH'!MB35)</f>
        <v/>
      </c>
      <c r="MC215" s="318" t="str">
        <f>IF(OR('5.6 HH'!MC35="",'5.6 HH'!MC17=""),"",'5.6 HH'!MC35)</f>
        <v/>
      </c>
      <c r="MD215" s="318" t="str">
        <f>IF(OR('5.6 HH'!MD35="",'5.6 HH'!MD17=""),"",'5.6 HH'!MD35)</f>
        <v/>
      </c>
      <c r="ME215" s="318" t="str">
        <f>IF(OR('5.6 HH'!ME35="",'5.6 HH'!ME17=""),"",'5.6 HH'!ME35)</f>
        <v/>
      </c>
      <c r="MF215" s="318" t="str">
        <f>IF(OR('5.6 HH'!MF35="",'5.6 HH'!MF17=""),"",'5.6 HH'!MF35)</f>
        <v/>
      </c>
      <c r="MG215" s="318" t="str">
        <f>IF(OR('5.6 HH'!MG35="",'5.6 HH'!MG17=""),"",'5.6 HH'!MG35)</f>
        <v/>
      </c>
      <c r="MH215" s="318" t="str">
        <f>IF(OR('5.6 HH'!MH35="",'5.6 HH'!MH17=""),"",'5.6 HH'!MH35)</f>
        <v/>
      </c>
    </row>
    <row r="216" spans="1:346" x14ac:dyDescent="0.3">
      <c r="A216" s="9"/>
      <c r="B216" s="232" t="s">
        <v>393</v>
      </c>
      <c r="C216" s="121" t="s">
        <v>394</v>
      </c>
      <c r="D216" s="233" t="e">
        <f>Reporting_Currency_Code</f>
        <v>#N/A</v>
      </c>
      <c r="E216" s="233">
        <f>Reporting_Currency_Name</f>
        <v>0</v>
      </c>
      <c r="F216" s="233">
        <f>Reporting_Scale_Name</f>
        <v>0</v>
      </c>
      <c r="G216" s="318" t="str">
        <f>IF(OR('5.6 HH'!G35="",'5.6 HH'!G17=""),"",'5.6 HH'!G17)</f>
        <v/>
      </c>
      <c r="H216" s="318" t="str">
        <f>IF(OR('5.6 HH'!H35="",'5.6 HH'!H17=""),"",'5.6 HH'!H17)</f>
        <v/>
      </c>
      <c r="I216" s="318" t="str">
        <f>IF(OR('5.6 HH'!I35="",'5.6 HH'!I17=""),"",'5.6 HH'!I17)</f>
        <v/>
      </c>
      <c r="J216" s="318" t="str">
        <f>IF(OR('5.6 HH'!J35="",'5.6 HH'!J17=""),"",'5.6 HH'!J17)</f>
        <v/>
      </c>
      <c r="K216" s="318" t="str">
        <f>IF(OR('5.6 HH'!K35="",'5.6 HH'!K17=""),"",'5.6 HH'!K17)</f>
        <v/>
      </c>
      <c r="L216" s="318" t="str">
        <f>IF(OR('5.6 HH'!L35="",'5.6 HH'!L17=""),"",'5.6 HH'!L17)</f>
        <v/>
      </c>
      <c r="M216" s="318" t="str">
        <f>IF(OR('5.6 HH'!M35="",'5.6 HH'!M17=""),"",'5.6 HH'!M17)</f>
        <v/>
      </c>
      <c r="N216" s="318" t="str">
        <f>IF(OR('5.6 HH'!N35="",'5.6 HH'!N17=""),"",'5.6 HH'!N17)</f>
        <v/>
      </c>
      <c r="O216" s="318" t="str">
        <f>IF(OR('5.6 HH'!O35="",'5.6 HH'!O17=""),"",'5.6 HH'!O17)</f>
        <v/>
      </c>
      <c r="P216" s="318" t="str">
        <f>IF(OR('5.6 HH'!P35="",'5.6 HH'!P17=""),"",'5.6 HH'!P17)</f>
        <v/>
      </c>
      <c r="Q216" s="318" t="str">
        <f>IF(OR('5.6 HH'!Q35="",'5.6 HH'!Q17=""),"",'5.6 HH'!Q17)</f>
        <v/>
      </c>
      <c r="R216" s="318" t="str">
        <f>IF(OR('5.6 HH'!R35="",'5.6 HH'!R17=""),"",'5.6 HH'!R17)</f>
        <v/>
      </c>
      <c r="S216" s="318" t="str">
        <f>IF(OR('5.6 HH'!S35="",'5.6 HH'!S17=""),"",'5.6 HH'!S17)</f>
        <v/>
      </c>
      <c r="T216" s="318" t="str">
        <f>IF(OR('5.6 HH'!T35="",'5.6 HH'!T17=""),"",'5.6 HH'!T17)</f>
        <v/>
      </c>
      <c r="U216" s="318" t="str">
        <f>IF(OR('5.6 HH'!U35="",'5.6 HH'!U17=""),"",'5.6 HH'!U17)</f>
        <v/>
      </c>
      <c r="V216" s="318" t="str">
        <f>IF(OR('5.6 HH'!V35="",'5.6 HH'!V17=""),"",'5.6 HH'!V17)</f>
        <v/>
      </c>
      <c r="W216" s="318" t="str">
        <f>IF(OR('5.6 HH'!W35="",'5.6 HH'!W17=""),"",'5.6 HH'!W17)</f>
        <v/>
      </c>
      <c r="X216" s="318" t="str">
        <f>IF(OR('5.6 HH'!X35="",'5.6 HH'!X17=""),"",'5.6 HH'!X17)</f>
        <v/>
      </c>
      <c r="Y216" s="318" t="str">
        <f>IF(OR('5.6 HH'!Y35="",'5.6 HH'!Y17=""),"",'5.6 HH'!Y17)</f>
        <v/>
      </c>
      <c r="Z216" s="318" t="str">
        <f>IF(OR('5.6 HH'!Z35="",'5.6 HH'!Z17=""),"",'5.6 HH'!Z17)</f>
        <v/>
      </c>
      <c r="AA216" s="318" t="str">
        <f>IF(OR('5.6 HH'!AA35="",'5.6 HH'!AA17=""),"",'5.6 HH'!AA17)</f>
        <v/>
      </c>
      <c r="AB216" s="318" t="str">
        <f>IF(OR('5.6 HH'!AB35="",'5.6 HH'!AB17=""),"",'5.6 HH'!AB17)</f>
        <v/>
      </c>
      <c r="AC216" s="318" t="str">
        <f>IF(OR('5.6 HH'!AC35="",'5.6 HH'!AC17=""),"",'5.6 HH'!AC17)</f>
        <v/>
      </c>
      <c r="AD216" s="318" t="str">
        <f>IF(OR('5.6 HH'!AD35="",'5.6 HH'!AD17=""),"",'5.6 HH'!AD17)</f>
        <v/>
      </c>
      <c r="AE216" s="318" t="str">
        <f>IF(OR('5.6 HH'!AE35="",'5.6 HH'!AE17=""),"",'5.6 HH'!AE17)</f>
        <v/>
      </c>
      <c r="AF216" s="318" t="str">
        <f>IF(OR('5.6 HH'!AF35="",'5.6 HH'!AF17=""),"",'5.6 HH'!AF17)</f>
        <v/>
      </c>
      <c r="AG216" s="318" t="str">
        <f>IF(OR('5.6 HH'!AG35="",'5.6 HH'!AG17=""),"",'5.6 HH'!AG17)</f>
        <v/>
      </c>
      <c r="AH216" s="318" t="str">
        <f>IF(OR('5.6 HH'!AH35="",'5.6 HH'!AH17=""),"",'5.6 HH'!AH17)</f>
        <v/>
      </c>
      <c r="AI216" s="318" t="str">
        <f>IF(OR('5.6 HH'!AI35="",'5.6 HH'!AI17=""),"",'5.6 HH'!AI17)</f>
        <v/>
      </c>
      <c r="AJ216" s="318" t="str">
        <f>IF(OR('5.6 HH'!AJ35="",'5.6 HH'!AJ17=""),"",'5.6 HH'!AJ17)</f>
        <v/>
      </c>
      <c r="AK216" s="318" t="str">
        <f>IF(OR('5.6 HH'!AK35="",'5.6 HH'!AK17=""),"",'5.6 HH'!AK17)</f>
        <v/>
      </c>
      <c r="AL216" s="318" t="str">
        <f>IF(OR('5.6 HH'!AL35="",'5.6 HH'!AL17=""),"",'5.6 HH'!AL17)</f>
        <v/>
      </c>
      <c r="AM216" s="318" t="str">
        <f>IF(OR('5.6 HH'!AM35="",'5.6 HH'!AM17=""),"",'5.6 HH'!AM17)</f>
        <v/>
      </c>
      <c r="AN216" s="318" t="str">
        <f>IF(OR('5.6 HH'!AN35="",'5.6 HH'!AN17=""),"",'5.6 HH'!AN17)</f>
        <v/>
      </c>
      <c r="AO216" s="318" t="str">
        <f>IF(OR('5.6 HH'!AO35="",'5.6 HH'!AO17=""),"",'5.6 HH'!AO17)</f>
        <v/>
      </c>
      <c r="AP216" s="318" t="str">
        <f>IF(OR('5.6 HH'!AP35="",'5.6 HH'!AP17=""),"",'5.6 HH'!AP17)</f>
        <v/>
      </c>
      <c r="AQ216" s="318" t="str">
        <f>IF(OR('5.6 HH'!AQ35="",'5.6 HH'!AQ17=""),"",'5.6 HH'!AQ17)</f>
        <v/>
      </c>
      <c r="AR216" s="318" t="str">
        <f>IF(OR('5.6 HH'!AR35="",'5.6 HH'!AR17=""),"",'5.6 HH'!AR17)</f>
        <v/>
      </c>
      <c r="AS216" s="318" t="str">
        <f>IF(OR('5.6 HH'!AS35="",'5.6 HH'!AS17=""),"",'5.6 HH'!AS17)</f>
        <v/>
      </c>
      <c r="AT216" s="318" t="str">
        <f>IF(OR('5.6 HH'!AT35="",'5.6 HH'!AT17=""),"",'5.6 HH'!AT17)</f>
        <v/>
      </c>
      <c r="AU216" s="318" t="str">
        <f>IF(OR('5.6 HH'!AU35="",'5.6 HH'!AU17=""),"",'5.6 HH'!AU17)</f>
        <v/>
      </c>
      <c r="AV216" s="318" t="str">
        <f>IF(OR('5.6 HH'!AV35="",'5.6 HH'!AV17=""),"",'5.6 HH'!AV17)</f>
        <v/>
      </c>
      <c r="AW216" s="318" t="str">
        <f>IF(OR('5.6 HH'!AW35="",'5.6 HH'!AW17=""),"",'5.6 HH'!AW17)</f>
        <v/>
      </c>
      <c r="AX216" s="318" t="str">
        <f>IF(OR('5.6 HH'!AX35="",'5.6 HH'!AX17=""),"",'5.6 HH'!AX17)</f>
        <v/>
      </c>
      <c r="AY216" s="318" t="str">
        <f>IF(OR('5.6 HH'!AY35="",'5.6 HH'!AY17=""),"",'5.6 HH'!AY17)</f>
        <v/>
      </c>
      <c r="AZ216" s="318" t="str">
        <f>IF(OR('5.6 HH'!AZ35="",'5.6 HH'!AZ17=""),"",'5.6 HH'!AZ17)</f>
        <v/>
      </c>
      <c r="BA216" s="318" t="str">
        <f>IF(OR('5.6 HH'!BA35="",'5.6 HH'!BA17=""),"",'5.6 HH'!BA17)</f>
        <v/>
      </c>
      <c r="BB216" s="318" t="str">
        <f>IF(OR('5.6 HH'!BB35="",'5.6 HH'!BB17=""),"",'5.6 HH'!BB17)</f>
        <v/>
      </c>
      <c r="BC216" s="318" t="str">
        <f>IF(OR('5.6 HH'!BC35="",'5.6 HH'!BC17=""),"",'5.6 HH'!BC17)</f>
        <v/>
      </c>
      <c r="BD216" s="318" t="str">
        <f>IF(OR('5.6 HH'!BD35="",'5.6 HH'!BD17=""),"",'5.6 HH'!BD17)</f>
        <v/>
      </c>
      <c r="BE216" s="318" t="str">
        <f>IF(OR('5.6 HH'!BE35="",'5.6 HH'!BE17=""),"",'5.6 HH'!BE17)</f>
        <v/>
      </c>
      <c r="BF216" s="318" t="str">
        <f>IF(OR('5.6 HH'!BF35="",'5.6 HH'!BF17=""),"",'5.6 HH'!BF17)</f>
        <v/>
      </c>
      <c r="BG216" s="318" t="str">
        <f>IF(OR('5.6 HH'!BG35="",'5.6 HH'!BG17=""),"",'5.6 HH'!BG17)</f>
        <v/>
      </c>
      <c r="BH216" s="318" t="str">
        <f>IF(OR('5.6 HH'!BH35="",'5.6 HH'!BH17=""),"",'5.6 HH'!BH17)</f>
        <v/>
      </c>
      <c r="BI216" s="318" t="str">
        <f>IF(OR('5.6 HH'!BI35="",'5.6 HH'!BI17=""),"",'5.6 HH'!BI17)</f>
        <v/>
      </c>
      <c r="BJ216" s="318" t="str">
        <f>IF(OR('5.6 HH'!BJ35="",'5.6 HH'!BJ17=""),"",'5.6 HH'!BJ17)</f>
        <v/>
      </c>
      <c r="BK216" s="318" t="str">
        <f>IF(OR('5.6 HH'!BK35="",'5.6 HH'!BK17=""),"",'5.6 HH'!BK17)</f>
        <v/>
      </c>
      <c r="BL216" s="318" t="str">
        <f>IF(OR('5.6 HH'!BL35="",'5.6 HH'!BL17=""),"",'5.6 HH'!BL17)</f>
        <v/>
      </c>
      <c r="BM216" s="318" t="str">
        <f>IF(OR('5.6 HH'!BM35="",'5.6 HH'!BM17=""),"",'5.6 HH'!BM17)</f>
        <v/>
      </c>
      <c r="BN216" s="318" t="str">
        <f>IF(OR('5.6 HH'!BN35="",'5.6 HH'!BN17=""),"",'5.6 HH'!BN17)</f>
        <v/>
      </c>
      <c r="BO216" s="318" t="str">
        <f>IF(OR('5.6 HH'!BO35="",'5.6 HH'!BO17=""),"",'5.6 HH'!BO17)</f>
        <v/>
      </c>
      <c r="BP216" s="318" t="str">
        <f>IF(OR('5.6 HH'!BP35="",'5.6 HH'!BP17=""),"",'5.6 HH'!BP17)</f>
        <v/>
      </c>
      <c r="BQ216" s="318" t="str">
        <f>IF(OR('5.6 HH'!BQ35="",'5.6 HH'!BQ17=""),"",'5.6 HH'!BQ17)</f>
        <v/>
      </c>
      <c r="BR216" s="318" t="str">
        <f>IF(OR('5.6 HH'!BR35="",'5.6 HH'!BR17=""),"",'5.6 HH'!BR17)</f>
        <v/>
      </c>
      <c r="BS216" s="318" t="str">
        <f>IF(OR('5.6 HH'!BS35="",'5.6 HH'!BS17=""),"",'5.6 HH'!BS17)</f>
        <v/>
      </c>
      <c r="BT216" s="318" t="str">
        <f>IF(OR('5.6 HH'!BT35="",'5.6 HH'!BT17=""),"",'5.6 HH'!BT17)</f>
        <v/>
      </c>
      <c r="BU216" s="318" t="str">
        <f>IF(OR('5.6 HH'!BU35="",'5.6 HH'!BU17=""),"",'5.6 HH'!BU17)</f>
        <v/>
      </c>
      <c r="BV216" s="318" t="str">
        <f>IF(OR('5.6 HH'!BV35="",'5.6 HH'!BV17=""),"",'5.6 HH'!BV17)</f>
        <v/>
      </c>
      <c r="BW216" s="318" t="str">
        <f>IF(OR('5.6 HH'!BW35="",'5.6 HH'!BW17=""),"",'5.6 HH'!BW17)</f>
        <v/>
      </c>
      <c r="BX216" s="318" t="str">
        <f>IF(OR('5.6 HH'!BX35="",'5.6 HH'!BX17=""),"",'5.6 HH'!BX17)</f>
        <v/>
      </c>
      <c r="BY216" s="318" t="str">
        <f>IF(OR('5.6 HH'!BY35="",'5.6 HH'!BY17=""),"",'5.6 HH'!BY17)</f>
        <v/>
      </c>
      <c r="BZ216" s="318" t="str">
        <f>IF(OR('5.6 HH'!BZ35="",'5.6 HH'!BZ17=""),"",'5.6 HH'!BZ17)</f>
        <v/>
      </c>
      <c r="CA216" s="318" t="str">
        <f>IF(OR('5.6 HH'!CA35="",'5.6 HH'!CA17=""),"",'5.6 HH'!CA17)</f>
        <v/>
      </c>
      <c r="CB216" s="318" t="str">
        <f>IF(OR('5.6 HH'!CB35="",'5.6 HH'!CB17=""),"",'5.6 HH'!CB17)</f>
        <v/>
      </c>
      <c r="CC216" s="318" t="str">
        <f>IF(OR('5.6 HH'!CC35="",'5.6 HH'!CC17=""),"",'5.6 HH'!CC17)</f>
        <v/>
      </c>
      <c r="CD216" s="318" t="str">
        <f>IF(OR('5.6 HH'!CD35="",'5.6 HH'!CD17=""),"",'5.6 HH'!CD17)</f>
        <v/>
      </c>
      <c r="CE216" s="318" t="str">
        <f>IF(OR('5.6 HH'!CE35="",'5.6 HH'!CE17=""),"",'5.6 HH'!CE17)</f>
        <v/>
      </c>
      <c r="CF216" s="318" t="str">
        <f>IF(OR('5.6 HH'!CF35="",'5.6 HH'!CF17=""),"",'5.6 HH'!CF17)</f>
        <v/>
      </c>
      <c r="CG216" s="318" t="str">
        <f>IF(OR('5.6 HH'!CG35="",'5.6 HH'!CG17=""),"",'5.6 HH'!CG17)</f>
        <v/>
      </c>
      <c r="CH216" s="318" t="str">
        <f>IF(OR('5.6 HH'!CH35="",'5.6 HH'!CH17=""),"",'5.6 HH'!CH17)</f>
        <v/>
      </c>
      <c r="CI216" s="318" t="str">
        <f>IF(OR('5.6 HH'!CI35="",'5.6 HH'!CI17=""),"",'5.6 HH'!CI17)</f>
        <v/>
      </c>
      <c r="CJ216" s="318" t="str">
        <f>IF(OR('5.6 HH'!CJ35="",'5.6 HH'!CJ17=""),"",'5.6 HH'!CJ17)</f>
        <v/>
      </c>
      <c r="CK216" s="318" t="str">
        <f>IF(OR('5.6 HH'!CK35="",'5.6 HH'!CK17=""),"",'5.6 HH'!CK17)</f>
        <v/>
      </c>
      <c r="CL216" s="318" t="str">
        <f>IF(OR('5.6 HH'!CL35="",'5.6 HH'!CL17=""),"",'5.6 HH'!CL17)</f>
        <v/>
      </c>
      <c r="CM216" s="318" t="str">
        <f>IF(OR('5.6 HH'!CM35="",'5.6 HH'!CM17=""),"",'5.6 HH'!CM17)</f>
        <v/>
      </c>
      <c r="CN216" s="318" t="str">
        <f>IF(OR('5.6 HH'!CN35="",'5.6 HH'!CN17=""),"",'5.6 HH'!CN17)</f>
        <v/>
      </c>
      <c r="CO216" s="318" t="str">
        <f>IF(OR('5.6 HH'!CO35="",'5.6 HH'!CO17=""),"",'5.6 HH'!CO17)</f>
        <v/>
      </c>
      <c r="CP216" s="318" t="str">
        <f>IF(OR('5.6 HH'!CP35="",'5.6 HH'!CP17=""),"",'5.6 HH'!CP17)</f>
        <v/>
      </c>
      <c r="CQ216" s="318" t="str">
        <f>IF(OR('5.6 HH'!CQ35="",'5.6 HH'!CQ17=""),"",'5.6 HH'!CQ17)</f>
        <v/>
      </c>
      <c r="CR216" s="318" t="str">
        <f>IF(OR('5.6 HH'!CR35="",'5.6 HH'!CR17=""),"",'5.6 HH'!CR17)</f>
        <v/>
      </c>
      <c r="CS216" s="318" t="str">
        <f>IF(OR('5.6 HH'!CS35="",'5.6 HH'!CS17=""),"",'5.6 HH'!CS17)</f>
        <v/>
      </c>
      <c r="CT216" s="318" t="str">
        <f>IF(OR('5.6 HH'!CT35="",'5.6 HH'!CT17=""),"",'5.6 HH'!CT17)</f>
        <v/>
      </c>
      <c r="CU216" s="318" t="str">
        <f>IF(OR('5.6 HH'!CU35="",'5.6 HH'!CU17=""),"",'5.6 HH'!CU17)</f>
        <v/>
      </c>
      <c r="CV216" s="318" t="str">
        <f>IF(OR('5.6 HH'!CV35="",'5.6 HH'!CV17=""),"",'5.6 HH'!CV17)</f>
        <v/>
      </c>
      <c r="CW216" s="318" t="str">
        <f>IF(OR('5.6 HH'!CW35="",'5.6 HH'!CW17=""),"",'5.6 HH'!CW17)</f>
        <v/>
      </c>
      <c r="CX216" s="318" t="str">
        <f>IF(OR('5.6 HH'!CX35="",'5.6 HH'!CX17=""),"",'5.6 HH'!CX17)</f>
        <v/>
      </c>
      <c r="CY216" s="318" t="str">
        <f>IF(OR('5.6 HH'!CY35="",'5.6 HH'!CY17=""),"",'5.6 HH'!CY17)</f>
        <v/>
      </c>
      <c r="CZ216" s="318" t="str">
        <f>IF(OR('5.6 HH'!CZ35="",'5.6 HH'!CZ17=""),"",'5.6 HH'!CZ17)</f>
        <v/>
      </c>
      <c r="DA216" s="318" t="str">
        <f>IF(OR('5.6 HH'!DA35="",'5.6 HH'!DA17=""),"",'5.6 HH'!DA17)</f>
        <v/>
      </c>
      <c r="DB216" s="318" t="str">
        <f>IF(OR('5.6 HH'!DB35="",'5.6 HH'!DB17=""),"",'5.6 HH'!DB17)</f>
        <v/>
      </c>
      <c r="DC216" s="318" t="str">
        <f>IF(OR('5.6 HH'!DC35="",'5.6 HH'!DC17=""),"",'5.6 HH'!DC17)</f>
        <v/>
      </c>
      <c r="DD216" s="318" t="str">
        <f>IF(OR('5.6 HH'!DD35="",'5.6 HH'!DD17=""),"",'5.6 HH'!DD17)</f>
        <v/>
      </c>
      <c r="DE216" s="318" t="str">
        <f>IF(OR('5.6 HH'!DE35="",'5.6 HH'!DE17=""),"",'5.6 HH'!DE17)</f>
        <v/>
      </c>
      <c r="DF216" s="318" t="str">
        <f>IF(OR('5.6 HH'!DF35="",'5.6 HH'!DF17=""),"",'5.6 HH'!DF17)</f>
        <v/>
      </c>
      <c r="DG216" s="318" t="str">
        <f>IF(OR('5.6 HH'!DG35="",'5.6 HH'!DG17=""),"",'5.6 HH'!DG17)</f>
        <v/>
      </c>
      <c r="DH216" s="318" t="str">
        <f>IF(OR('5.6 HH'!DH35="",'5.6 HH'!DH17=""),"",'5.6 HH'!DH17)</f>
        <v/>
      </c>
      <c r="DI216" s="318" t="str">
        <f>IF(OR('5.6 HH'!DI35="",'5.6 HH'!DI17=""),"",'5.6 HH'!DI17)</f>
        <v/>
      </c>
      <c r="DJ216" s="318" t="str">
        <f>IF(OR('5.6 HH'!DJ35="",'5.6 HH'!DJ17=""),"",'5.6 HH'!DJ17)</f>
        <v/>
      </c>
      <c r="DK216" s="318" t="str">
        <f>IF(OR('5.6 HH'!DK35="",'5.6 HH'!DK17=""),"",'5.6 HH'!DK17)</f>
        <v/>
      </c>
      <c r="DL216" s="318" t="str">
        <f>IF(OR('5.6 HH'!DL35="",'5.6 HH'!DL17=""),"",'5.6 HH'!DL17)</f>
        <v/>
      </c>
      <c r="DM216" s="318" t="str">
        <f>IF(OR('5.6 HH'!DM35="",'5.6 HH'!DM17=""),"",'5.6 HH'!DM17)</f>
        <v/>
      </c>
      <c r="DN216" s="318" t="str">
        <f>IF(OR('5.6 HH'!DN35="",'5.6 HH'!DN17=""),"",'5.6 HH'!DN17)</f>
        <v/>
      </c>
      <c r="DO216" s="318" t="str">
        <f>IF(OR('5.6 HH'!DO35="",'5.6 HH'!DO17=""),"",'5.6 HH'!DO17)</f>
        <v/>
      </c>
      <c r="DP216" s="318" t="str">
        <f>IF(OR('5.6 HH'!DP35="",'5.6 HH'!DP17=""),"",'5.6 HH'!DP17)</f>
        <v/>
      </c>
      <c r="DQ216" s="318" t="str">
        <f>IF(OR('5.6 HH'!DQ35="",'5.6 HH'!DQ17=""),"",'5.6 HH'!DQ17)</f>
        <v/>
      </c>
      <c r="DR216" s="318" t="str">
        <f>IF(OR('5.6 HH'!DR35="",'5.6 HH'!DR17=""),"",'5.6 HH'!DR17)</f>
        <v/>
      </c>
      <c r="DS216" s="318" t="str">
        <f>IF(OR('5.6 HH'!DS35="",'5.6 HH'!DS17=""),"",'5.6 HH'!DS17)</f>
        <v/>
      </c>
      <c r="DT216" s="318" t="str">
        <f>IF(OR('5.6 HH'!DT35="",'5.6 HH'!DT17=""),"",'5.6 HH'!DT17)</f>
        <v/>
      </c>
      <c r="DU216" s="318" t="str">
        <f>IF(OR('5.6 HH'!DU35="",'5.6 HH'!DU17=""),"",'5.6 HH'!DU17)</f>
        <v/>
      </c>
      <c r="DV216" s="318" t="str">
        <f>IF(OR('5.6 HH'!DV35="",'5.6 HH'!DV17=""),"",'5.6 HH'!DV17)</f>
        <v/>
      </c>
      <c r="DW216" s="318" t="str">
        <f>IF(OR('5.6 HH'!DW35="",'5.6 HH'!DW17=""),"",'5.6 HH'!DW17)</f>
        <v/>
      </c>
      <c r="DX216" s="318" t="str">
        <f>IF(OR('5.6 HH'!DX35="",'5.6 HH'!DX17=""),"",'5.6 HH'!DX17)</f>
        <v/>
      </c>
      <c r="DY216" s="318" t="str">
        <f>IF(OR('5.6 HH'!DY35="",'5.6 HH'!DY17=""),"",'5.6 HH'!DY17)</f>
        <v/>
      </c>
      <c r="DZ216" s="318" t="str">
        <f>IF(OR('5.6 HH'!DZ35="",'5.6 HH'!DZ17=""),"",'5.6 HH'!DZ17)</f>
        <v/>
      </c>
      <c r="EA216" s="318" t="str">
        <f>IF(OR('5.6 HH'!EA35="",'5.6 HH'!EA17=""),"",'5.6 HH'!EA17)</f>
        <v/>
      </c>
      <c r="EB216" s="318" t="str">
        <f>IF(OR('5.6 HH'!EB35="",'5.6 HH'!EB17=""),"",'5.6 HH'!EB17)</f>
        <v/>
      </c>
      <c r="EC216" s="318" t="str">
        <f>IF(OR('5.6 HH'!EC35="",'5.6 HH'!EC17=""),"",'5.6 HH'!EC17)</f>
        <v/>
      </c>
      <c r="ED216" s="318" t="str">
        <f>IF(OR('5.6 HH'!ED35="",'5.6 HH'!ED17=""),"",'5.6 HH'!ED17)</f>
        <v/>
      </c>
      <c r="EE216" s="318" t="str">
        <f>IF(OR('5.6 HH'!EE35="",'5.6 HH'!EE17=""),"",'5.6 HH'!EE17)</f>
        <v/>
      </c>
      <c r="EF216" s="318" t="str">
        <f>IF(OR('5.6 HH'!EF35="",'5.6 HH'!EF17=""),"",'5.6 HH'!EF17)</f>
        <v/>
      </c>
      <c r="EG216" s="318" t="str">
        <f>IF(OR('5.6 HH'!EG35="",'5.6 HH'!EG17=""),"",'5.6 HH'!EG17)</f>
        <v/>
      </c>
      <c r="EH216" s="318" t="str">
        <f>IF(OR('5.6 HH'!EH35="",'5.6 HH'!EH17=""),"",'5.6 HH'!EH17)</f>
        <v/>
      </c>
      <c r="EI216" s="318" t="str">
        <f>IF(OR('5.6 HH'!EI35="",'5.6 HH'!EI17=""),"",'5.6 HH'!EI17)</f>
        <v/>
      </c>
      <c r="EJ216" s="318" t="str">
        <f>IF(OR('5.6 HH'!EJ35="",'5.6 HH'!EJ17=""),"",'5.6 HH'!EJ17)</f>
        <v/>
      </c>
      <c r="EK216" s="318" t="str">
        <f>IF(OR('5.6 HH'!EK35="",'5.6 HH'!EK17=""),"",'5.6 HH'!EK17)</f>
        <v/>
      </c>
      <c r="EL216" s="318" t="str">
        <f>IF(OR('5.6 HH'!EL35="",'5.6 HH'!EL17=""),"",'5.6 HH'!EL17)</f>
        <v/>
      </c>
      <c r="EM216" s="318" t="str">
        <f>IF(OR('5.6 HH'!EM35="",'5.6 HH'!EM17=""),"",'5.6 HH'!EM17)</f>
        <v/>
      </c>
      <c r="EN216" s="318" t="str">
        <f>IF(OR('5.6 HH'!EN35="",'5.6 HH'!EN17=""),"",'5.6 HH'!EN17)</f>
        <v/>
      </c>
      <c r="EO216" s="318" t="str">
        <f>IF(OR('5.6 HH'!EO35="",'5.6 HH'!EO17=""),"",'5.6 HH'!EO17)</f>
        <v/>
      </c>
      <c r="EP216" s="318" t="str">
        <f>IF(OR('5.6 HH'!EP35="",'5.6 HH'!EP17=""),"",'5.6 HH'!EP17)</f>
        <v/>
      </c>
      <c r="EQ216" s="318" t="str">
        <f>IF(OR('5.6 HH'!EQ35="",'5.6 HH'!EQ17=""),"",'5.6 HH'!EQ17)</f>
        <v/>
      </c>
      <c r="ER216" s="318" t="str">
        <f>IF(OR('5.6 HH'!ER35="",'5.6 HH'!ER17=""),"",'5.6 HH'!ER17)</f>
        <v/>
      </c>
      <c r="ES216" s="318" t="str">
        <f>IF(OR('5.6 HH'!ES35="",'5.6 HH'!ES17=""),"",'5.6 HH'!ES17)</f>
        <v/>
      </c>
      <c r="ET216" s="318" t="str">
        <f>IF(OR('5.6 HH'!ET35="",'5.6 HH'!ET17=""),"",'5.6 HH'!ET17)</f>
        <v/>
      </c>
      <c r="EU216" s="318" t="str">
        <f>IF(OR('5.6 HH'!EU35="",'5.6 HH'!EU17=""),"",'5.6 HH'!EU17)</f>
        <v/>
      </c>
      <c r="EV216" s="318" t="str">
        <f>IF(OR('5.6 HH'!EV35="",'5.6 HH'!EV17=""),"",'5.6 HH'!EV17)</f>
        <v/>
      </c>
      <c r="EW216" s="318" t="str">
        <f>IF(OR('5.6 HH'!EW35="",'5.6 HH'!EW17=""),"",'5.6 HH'!EW17)</f>
        <v/>
      </c>
      <c r="EX216" s="318" t="str">
        <f>IF(OR('5.6 HH'!EX35="",'5.6 HH'!EX17=""),"",'5.6 HH'!EX17)</f>
        <v/>
      </c>
      <c r="EY216" s="318" t="str">
        <f>IF(OR('5.6 HH'!EY35="",'5.6 HH'!EY17=""),"",'5.6 HH'!EY17)</f>
        <v/>
      </c>
      <c r="EZ216" s="318" t="str">
        <f>IF(OR('5.6 HH'!EZ35="",'5.6 HH'!EZ17=""),"",'5.6 HH'!EZ17)</f>
        <v/>
      </c>
      <c r="FA216" s="318" t="str">
        <f>IF(OR('5.6 HH'!FA35="",'5.6 HH'!FA17=""),"",'5.6 HH'!FA17)</f>
        <v/>
      </c>
      <c r="FB216" s="318" t="str">
        <f>IF(OR('5.6 HH'!FB35="",'5.6 HH'!FB17=""),"",'5.6 HH'!FB17)</f>
        <v/>
      </c>
      <c r="FC216" s="318" t="str">
        <f>IF(OR('5.6 HH'!FC35="",'5.6 HH'!FC17=""),"",'5.6 HH'!FC17)</f>
        <v/>
      </c>
      <c r="FD216" s="318" t="str">
        <f>IF(OR('5.6 HH'!FD35="",'5.6 HH'!FD17=""),"",'5.6 HH'!FD17)</f>
        <v/>
      </c>
      <c r="FE216" s="318" t="str">
        <f>IF(OR('5.6 HH'!FE35="",'5.6 HH'!FE17=""),"",'5.6 HH'!FE17)</f>
        <v/>
      </c>
      <c r="FF216" s="318" t="str">
        <f>IF(OR('5.6 HH'!FF35="",'5.6 HH'!FF17=""),"",'5.6 HH'!FF17)</f>
        <v/>
      </c>
      <c r="FG216" s="318" t="str">
        <f>IF(OR('5.6 HH'!FG35="",'5.6 HH'!FG17=""),"",'5.6 HH'!FG17)</f>
        <v/>
      </c>
      <c r="FH216" s="318" t="str">
        <f>IF(OR('5.6 HH'!FH35="",'5.6 HH'!FH17=""),"",'5.6 HH'!FH17)</f>
        <v/>
      </c>
      <c r="FI216" s="318" t="str">
        <f>IF(OR('5.6 HH'!FI35="",'5.6 HH'!FI17=""),"",'5.6 HH'!FI17)</f>
        <v/>
      </c>
      <c r="FJ216" s="318" t="str">
        <f>IF(OR('5.6 HH'!FJ35="",'5.6 HH'!FJ17=""),"",'5.6 HH'!FJ17)</f>
        <v/>
      </c>
      <c r="FK216" s="318" t="str">
        <f>IF(OR('5.6 HH'!FK35="",'5.6 HH'!FK17=""),"",'5.6 HH'!FK17)</f>
        <v/>
      </c>
      <c r="FL216" s="318" t="str">
        <f>IF(OR('5.6 HH'!FL35="",'5.6 HH'!FL17=""),"",'5.6 HH'!FL17)</f>
        <v/>
      </c>
      <c r="FM216" s="318" t="str">
        <f>IF(OR('5.6 HH'!FM35="",'5.6 HH'!FM17=""),"",'5.6 HH'!FM17)</f>
        <v/>
      </c>
      <c r="FN216" s="318" t="str">
        <f>IF(OR('5.6 HH'!FN35="",'5.6 HH'!FN17=""),"",'5.6 HH'!FN17)</f>
        <v/>
      </c>
      <c r="FO216" s="318" t="str">
        <f>IF(OR('5.6 HH'!FO35="",'5.6 HH'!FO17=""),"",'5.6 HH'!FO17)</f>
        <v/>
      </c>
      <c r="FP216" s="318" t="str">
        <f>IF(OR('5.6 HH'!FP35="",'5.6 HH'!FP17=""),"",'5.6 HH'!FP17)</f>
        <v/>
      </c>
      <c r="FQ216" s="318" t="str">
        <f>IF(OR('5.6 HH'!FQ35="",'5.6 HH'!FQ17=""),"",'5.6 HH'!FQ17)</f>
        <v/>
      </c>
      <c r="FR216" s="318" t="str">
        <f>IF(OR('5.6 HH'!FR35="",'5.6 HH'!FR17=""),"",'5.6 HH'!FR17)</f>
        <v/>
      </c>
      <c r="FS216" s="318" t="str">
        <f>IF(OR('5.6 HH'!FS35="",'5.6 HH'!FS17=""),"",'5.6 HH'!FS17)</f>
        <v/>
      </c>
      <c r="FT216" s="318" t="str">
        <f>IF(OR('5.6 HH'!FT35="",'5.6 HH'!FT17=""),"",'5.6 HH'!FT17)</f>
        <v/>
      </c>
      <c r="FU216" s="318" t="str">
        <f>IF(OR('5.6 HH'!FU35="",'5.6 HH'!FU17=""),"",'5.6 HH'!FU17)</f>
        <v/>
      </c>
      <c r="FV216" s="318" t="str">
        <f>IF(OR('5.6 HH'!FV35="",'5.6 HH'!FV17=""),"",'5.6 HH'!FV17)</f>
        <v/>
      </c>
      <c r="FW216" s="318" t="str">
        <f>IF(OR('5.6 HH'!FW35="",'5.6 HH'!FW17=""),"",'5.6 HH'!FW17)</f>
        <v/>
      </c>
      <c r="FX216" s="318" t="str">
        <f>IF(OR('5.6 HH'!FX35="",'5.6 HH'!FX17=""),"",'5.6 HH'!FX17)</f>
        <v/>
      </c>
      <c r="FY216" s="318" t="str">
        <f>IF(OR('5.6 HH'!FY35="",'5.6 HH'!FY17=""),"",'5.6 HH'!FY17)</f>
        <v/>
      </c>
      <c r="FZ216" s="318" t="str">
        <f>IF(OR('5.6 HH'!FZ35="",'5.6 HH'!FZ17=""),"",'5.6 HH'!FZ17)</f>
        <v/>
      </c>
      <c r="GA216" s="318" t="str">
        <f>IF(OR('5.6 HH'!GA35="",'5.6 HH'!GA17=""),"",'5.6 HH'!GA17)</f>
        <v/>
      </c>
      <c r="GB216" s="318" t="str">
        <f>IF(OR('5.6 HH'!GB35="",'5.6 HH'!GB17=""),"",'5.6 HH'!GB17)</f>
        <v/>
      </c>
      <c r="GC216" s="318" t="str">
        <f>IF(OR('5.6 HH'!GC35="",'5.6 HH'!GC17=""),"",'5.6 HH'!GC17)</f>
        <v/>
      </c>
      <c r="GD216" s="318" t="str">
        <f>IF(OR('5.6 HH'!GD35="",'5.6 HH'!GD17=""),"",'5.6 HH'!GD17)</f>
        <v/>
      </c>
      <c r="GE216" s="318" t="str">
        <f>IF(OR('5.6 HH'!GE35="",'5.6 HH'!GE17=""),"",'5.6 HH'!GE17)</f>
        <v/>
      </c>
      <c r="GF216" s="318" t="str">
        <f>IF(OR('5.6 HH'!GF35="",'5.6 HH'!GF17=""),"",'5.6 HH'!GF17)</f>
        <v/>
      </c>
      <c r="GG216" s="318" t="str">
        <f>IF(OR('5.6 HH'!GG35="",'5.6 HH'!GG17=""),"",'5.6 HH'!GG17)</f>
        <v/>
      </c>
      <c r="GH216" s="318" t="str">
        <f>IF(OR('5.6 HH'!GH35="",'5.6 HH'!GH17=""),"",'5.6 HH'!GH17)</f>
        <v/>
      </c>
      <c r="GI216" s="318" t="str">
        <f>IF(OR('5.6 HH'!GI35="",'5.6 HH'!GI17=""),"",'5.6 HH'!GI17)</f>
        <v/>
      </c>
      <c r="GJ216" s="318" t="str">
        <f>IF(OR('5.6 HH'!GJ35="",'5.6 HH'!GJ17=""),"",'5.6 HH'!GJ17)</f>
        <v/>
      </c>
      <c r="GK216" s="318" t="str">
        <f>IF(OR('5.6 HH'!GK35="",'5.6 HH'!GK17=""),"",'5.6 HH'!GK17)</f>
        <v/>
      </c>
      <c r="GL216" s="318" t="str">
        <f>IF(OR('5.6 HH'!GL35="",'5.6 HH'!GL17=""),"",'5.6 HH'!GL17)</f>
        <v/>
      </c>
      <c r="GM216" s="318" t="str">
        <f>IF(OR('5.6 HH'!GM35="",'5.6 HH'!GM17=""),"",'5.6 HH'!GM17)</f>
        <v/>
      </c>
      <c r="GN216" s="318" t="str">
        <f>IF(OR('5.6 HH'!GN35="",'5.6 HH'!GN17=""),"",'5.6 HH'!GN17)</f>
        <v/>
      </c>
      <c r="GO216" s="318" t="str">
        <f>IF(OR('5.6 HH'!GO35="",'5.6 HH'!GO17=""),"",'5.6 HH'!GO17)</f>
        <v/>
      </c>
      <c r="GP216" s="318" t="str">
        <f>IF(OR('5.6 HH'!GP35="",'5.6 HH'!GP17=""),"",'5.6 HH'!GP17)</f>
        <v/>
      </c>
      <c r="GQ216" s="318" t="str">
        <f>IF(OR('5.6 HH'!GQ35="",'5.6 HH'!GQ17=""),"",'5.6 HH'!GQ17)</f>
        <v/>
      </c>
      <c r="GR216" s="318" t="str">
        <f>IF(OR('5.6 HH'!GR35="",'5.6 HH'!GR17=""),"",'5.6 HH'!GR17)</f>
        <v/>
      </c>
      <c r="GS216" s="318" t="str">
        <f>IF(OR('5.6 HH'!GS35="",'5.6 HH'!GS17=""),"",'5.6 HH'!GS17)</f>
        <v/>
      </c>
      <c r="GT216" s="318" t="str">
        <f>IF(OR('5.6 HH'!GT35="",'5.6 HH'!GT17=""),"",'5.6 HH'!GT17)</f>
        <v/>
      </c>
      <c r="GU216" s="318" t="str">
        <f>IF(OR('5.6 HH'!GU35="",'5.6 HH'!GU17=""),"",'5.6 HH'!GU17)</f>
        <v/>
      </c>
      <c r="GV216" s="318" t="str">
        <f>IF(OR('5.6 HH'!GV35="",'5.6 HH'!GV17=""),"",'5.6 HH'!GV17)</f>
        <v/>
      </c>
      <c r="GW216" s="318" t="str">
        <f>IF(OR('5.6 HH'!GW35="",'5.6 HH'!GW17=""),"",'5.6 HH'!GW17)</f>
        <v/>
      </c>
      <c r="GX216" s="318" t="str">
        <f>IF(OR('5.6 HH'!GX35="",'5.6 HH'!GX17=""),"",'5.6 HH'!GX17)</f>
        <v/>
      </c>
      <c r="GY216" s="318" t="str">
        <f>IF(OR('5.6 HH'!GY35="",'5.6 HH'!GY17=""),"",'5.6 HH'!GY17)</f>
        <v/>
      </c>
      <c r="GZ216" s="318" t="str">
        <f>IF(OR('5.6 HH'!GZ35="",'5.6 HH'!GZ17=""),"",'5.6 HH'!GZ17)</f>
        <v/>
      </c>
      <c r="HA216" s="318" t="str">
        <f>IF(OR('5.6 HH'!HA35="",'5.6 HH'!HA17=""),"",'5.6 HH'!HA17)</f>
        <v/>
      </c>
      <c r="HB216" s="318" t="str">
        <f>IF(OR('5.6 HH'!HB35="",'5.6 HH'!HB17=""),"",'5.6 HH'!HB17)</f>
        <v/>
      </c>
      <c r="HC216" s="318" t="str">
        <f>IF(OR('5.6 HH'!HC35="",'5.6 HH'!HC17=""),"",'5.6 HH'!HC17)</f>
        <v/>
      </c>
      <c r="HD216" s="318" t="str">
        <f>IF(OR('5.6 HH'!HD35="",'5.6 HH'!HD17=""),"",'5.6 HH'!HD17)</f>
        <v/>
      </c>
      <c r="HE216" s="318" t="str">
        <f>IF(OR('5.6 HH'!HE35="",'5.6 HH'!HE17=""),"",'5.6 HH'!HE17)</f>
        <v/>
      </c>
      <c r="HF216" s="318" t="str">
        <f>IF(OR('5.6 HH'!HF35="",'5.6 HH'!HF17=""),"",'5.6 HH'!HF17)</f>
        <v/>
      </c>
      <c r="HG216" s="318" t="str">
        <f>IF(OR('5.6 HH'!HG35="",'5.6 HH'!HG17=""),"",'5.6 HH'!HG17)</f>
        <v/>
      </c>
      <c r="HH216" s="318" t="str">
        <f>IF(OR('5.6 HH'!HH35="",'5.6 HH'!HH17=""),"",'5.6 HH'!HH17)</f>
        <v/>
      </c>
      <c r="HI216" s="318" t="str">
        <f>IF(OR('5.6 HH'!HI35="",'5.6 HH'!HI17=""),"",'5.6 HH'!HI17)</f>
        <v/>
      </c>
      <c r="HJ216" s="318" t="str">
        <f>IF(OR('5.6 HH'!HJ35="",'5.6 HH'!HJ17=""),"",'5.6 HH'!HJ17)</f>
        <v/>
      </c>
      <c r="HK216" s="318" t="str">
        <f>IF(OR('5.6 HH'!HK35="",'5.6 HH'!HK17=""),"",'5.6 HH'!HK17)</f>
        <v/>
      </c>
      <c r="HL216" s="318" t="str">
        <f>IF(OR('5.6 HH'!HL35="",'5.6 HH'!HL17=""),"",'5.6 HH'!HL17)</f>
        <v/>
      </c>
      <c r="HM216" s="318" t="str">
        <f>IF(OR('5.6 HH'!HM35="",'5.6 HH'!HM17=""),"",'5.6 HH'!HM17)</f>
        <v/>
      </c>
      <c r="HN216" s="318" t="str">
        <f>IF(OR('5.6 HH'!HN35="",'5.6 HH'!HN17=""),"",'5.6 HH'!HN17)</f>
        <v/>
      </c>
      <c r="HO216" s="318" t="str">
        <f>IF(OR('5.6 HH'!HO35="",'5.6 HH'!HO17=""),"",'5.6 HH'!HO17)</f>
        <v/>
      </c>
      <c r="HP216" s="318" t="str">
        <f>IF(OR('5.6 HH'!HP35="",'5.6 HH'!HP17=""),"",'5.6 HH'!HP17)</f>
        <v/>
      </c>
      <c r="HQ216" s="318" t="str">
        <f>IF(OR('5.6 HH'!HQ35="",'5.6 HH'!HQ17=""),"",'5.6 HH'!HQ17)</f>
        <v/>
      </c>
      <c r="HR216" s="318" t="str">
        <f>IF(OR('5.6 HH'!HR35="",'5.6 HH'!HR17=""),"",'5.6 HH'!HR17)</f>
        <v/>
      </c>
      <c r="HS216" s="318" t="str">
        <f>IF(OR('5.6 HH'!HS35="",'5.6 HH'!HS17=""),"",'5.6 HH'!HS17)</f>
        <v/>
      </c>
      <c r="HT216" s="318" t="str">
        <f>IF(OR('5.6 HH'!HT35="",'5.6 HH'!HT17=""),"",'5.6 HH'!HT17)</f>
        <v/>
      </c>
      <c r="HU216" s="318" t="str">
        <f>IF(OR('5.6 HH'!HU35="",'5.6 HH'!HU17=""),"",'5.6 HH'!HU17)</f>
        <v/>
      </c>
      <c r="HV216" s="318" t="str">
        <f>IF(OR('5.6 HH'!HV35="",'5.6 HH'!HV17=""),"",'5.6 HH'!HV17)</f>
        <v/>
      </c>
      <c r="HW216" s="318" t="str">
        <f>IF(OR('5.6 HH'!HW35="",'5.6 HH'!HW17=""),"",'5.6 HH'!HW17)</f>
        <v/>
      </c>
      <c r="HX216" s="318" t="str">
        <f>IF(OR('5.6 HH'!HX35="",'5.6 HH'!HX17=""),"",'5.6 HH'!HX17)</f>
        <v/>
      </c>
      <c r="HY216" s="318" t="str">
        <f>IF(OR('5.6 HH'!HY35="",'5.6 HH'!HY17=""),"",'5.6 HH'!HY17)</f>
        <v/>
      </c>
      <c r="HZ216" s="318" t="str">
        <f>IF(OR('5.6 HH'!HZ35="",'5.6 HH'!HZ17=""),"",'5.6 HH'!HZ17)</f>
        <v/>
      </c>
      <c r="IA216" s="318" t="str">
        <f>IF(OR('5.6 HH'!IA35="",'5.6 HH'!IA17=""),"",'5.6 HH'!IA17)</f>
        <v/>
      </c>
      <c r="IB216" s="318" t="str">
        <f>IF(OR('5.6 HH'!IB35="",'5.6 HH'!IB17=""),"",'5.6 HH'!IB17)</f>
        <v/>
      </c>
      <c r="IC216" s="318" t="str">
        <f>IF(OR('5.6 HH'!IC35="",'5.6 HH'!IC17=""),"",'5.6 HH'!IC17)</f>
        <v/>
      </c>
      <c r="ID216" s="318" t="str">
        <f>IF(OR('5.6 HH'!ID35="",'5.6 HH'!ID17=""),"",'5.6 HH'!ID17)</f>
        <v/>
      </c>
      <c r="IE216" s="318" t="str">
        <f>IF(OR('5.6 HH'!IE35="",'5.6 HH'!IE17=""),"",'5.6 HH'!IE17)</f>
        <v/>
      </c>
      <c r="IF216" s="318" t="str">
        <f>IF(OR('5.6 HH'!IF35="",'5.6 HH'!IF17=""),"",'5.6 HH'!IF17)</f>
        <v/>
      </c>
      <c r="IG216" s="318" t="str">
        <f>IF(OR('5.6 HH'!IG35="",'5.6 HH'!IG17=""),"",'5.6 HH'!IG17)</f>
        <v/>
      </c>
      <c r="IH216" s="318" t="str">
        <f>IF(OR('5.6 HH'!IH35="",'5.6 HH'!IH17=""),"",'5.6 HH'!IH17)</f>
        <v/>
      </c>
      <c r="II216" s="318" t="str">
        <f>IF(OR('5.6 HH'!II35="",'5.6 HH'!II17=""),"",'5.6 HH'!II17)</f>
        <v/>
      </c>
      <c r="IJ216" s="318" t="str">
        <f>IF(OR('5.6 HH'!IJ35="",'5.6 HH'!IJ17=""),"",'5.6 HH'!IJ17)</f>
        <v/>
      </c>
      <c r="IK216" s="318" t="str">
        <f>IF(OR('5.6 HH'!IK35="",'5.6 HH'!IK17=""),"",'5.6 HH'!IK17)</f>
        <v/>
      </c>
      <c r="IL216" s="318" t="str">
        <f>IF(OR('5.6 HH'!IL35="",'5.6 HH'!IL17=""),"",'5.6 HH'!IL17)</f>
        <v/>
      </c>
      <c r="IM216" s="318" t="str">
        <f>IF(OR('5.6 HH'!IM35="",'5.6 HH'!IM17=""),"",'5.6 HH'!IM17)</f>
        <v/>
      </c>
      <c r="IN216" s="318" t="str">
        <f>IF(OR('5.6 HH'!IN35="",'5.6 HH'!IN17=""),"",'5.6 HH'!IN17)</f>
        <v/>
      </c>
      <c r="IO216" s="318" t="str">
        <f>IF(OR('5.6 HH'!IO35="",'5.6 HH'!IO17=""),"",'5.6 HH'!IO17)</f>
        <v/>
      </c>
      <c r="IP216" s="318" t="str">
        <f>IF(OR('5.6 HH'!IP35="",'5.6 HH'!IP17=""),"",'5.6 HH'!IP17)</f>
        <v/>
      </c>
      <c r="IQ216" s="318" t="str">
        <f>IF(OR('5.6 HH'!IQ35="",'5.6 HH'!IQ17=""),"",'5.6 HH'!IQ17)</f>
        <v/>
      </c>
      <c r="IR216" s="318" t="str">
        <f>IF(OR('5.6 HH'!IR35="",'5.6 HH'!IR17=""),"",'5.6 HH'!IR17)</f>
        <v/>
      </c>
      <c r="IS216" s="318" t="str">
        <f>IF(OR('5.6 HH'!IS35="",'5.6 HH'!IS17=""),"",'5.6 HH'!IS17)</f>
        <v/>
      </c>
      <c r="IT216" s="318" t="str">
        <f>IF(OR('5.6 HH'!IT35="",'5.6 HH'!IT17=""),"",'5.6 HH'!IT17)</f>
        <v/>
      </c>
      <c r="IU216" s="318" t="str">
        <f>IF(OR('5.6 HH'!IU35="",'5.6 HH'!IU17=""),"",'5.6 HH'!IU17)</f>
        <v/>
      </c>
      <c r="IV216" s="318" t="str">
        <f>IF(OR('5.6 HH'!IV35="",'5.6 HH'!IV17=""),"",'5.6 HH'!IV17)</f>
        <v/>
      </c>
      <c r="IW216" s="318" t="str">
        <f>IF(OR('5.6 HH'!IW35="",'5.6 HH'!IW17=""),"",'5.6 HH'!IW17)</f>
        <v/>
      </c>
      <c r="IX216" s="318" t="str">
        <f>IF(OR('5.6 HH'!IX35="",'5.6 HH'!IX17=""),"",'5.6 HH'!IX17)</f>
        <v/>
      </c>
      <c r="IY216" s="318" t="str">
        <f>IF(OR('5.6 HH'!IY35="",'5.6 HH'!IY17=""),"",'5.6 HH'!IY17)</f>
        <v/>
      </c>
      <c r="IZ216" s="318" t="str">
        <f>IF(OR('5.6 HH'!IZ35="",'5.6 HH'!IZ17=""),"",'5.6 HH'!IZ17)</f>
        <v/>
      </c>
      <c r="JA216" s="318" t="str">
        <f>IF(OR('5.6 HH'!JA35="",'5.6 HH'!JA17=""),"",'5.6 HH'!JA17)</f>
        <v/>
      </c>
      <c r="JB216" s="318" t="str">
        <f>IF(OR('5.6 HH'!JB35="",'5.6 HH'!JB17=""),"",'5.6 HH'!JB17)</f>
        <v/>
      </c>
      <c r="JC216" s="318" t="str">
        <f>IF(OR('5.6 HH'!JC35="",'5.6 HH'!JC17=""),"",'5.6 HH'!JC17)</f>
        <v/>
      </c>
      <c r="JD216" s="318" t="str">
        <f>IF(OR('5.6 HH'!JD35="",'5.6 HH'!JD17=""),"",'5.6 HH'!JD17)</f>
        <v/>
      </c>
      <c r="JE216" s="318" t="str">
        <f>IF(OR('5.6 HH'!JE35="",'5.6 HH'!JE17=""),"",'5.6 HH'!JE17)</f>
        <v/>
      </c>
      <c r="JF216" s="318" t="str">
        <f>IF(OR('5.6 HH'!JF35="",'5.6 HH'!JF17=""),"",'5.6 HH'!JF17)</f>
        <v/>
      </c>
      <c r="JG216" s="318" t="str">
        <f>IF(OR('5.6 HH'!JG35="",'5.6 HH'!JG17=""),"",'5.6 HH'!JG17)</f>
        <v/>
      </c>
      <c r="JH216" s="318" t="str">
        <f>IF(OR('5.6 HH'!JH35="",'5.6 HH'!JH17=""),"",'5.6 HH'!JH17)</f>
        <v/>
      </c>
      <c r="JI216" s="318" t="str">
        <f>IF(OR('5.6 HH'!JI35="",'5.6 HH'!JI17=""),"",'5.6 HH'!JI17)</f>
        <v/>
      </c>
      <c r="JJ216" s="318" t="str">
        <f>IF(OR('5.6 HH'!JJ35="",'5.6 HH'!JJ17=""),"",'5.6 HH'!JJ17)</f>
        <v/>
      </c>
      <c r="JK216" s="318" t="str">
        <f>IF(OR('5.6 HH'!JK35="",'5.6 HH'!JK17=""),"",'5.6 HH'!JK17)</f>
        <v/>
      </c>
      <c r="JL216" s="318" t="str">
        <f>IF(OR('5.6 HH'!JL35="",'5.6 HH'!JL17=""),"",'5.6 HH'!JL17)</f>
        <v/>
      </c>
      <c r="JM216" s="318" t="str">
        <f>IF(OR('5.6 HH'!JM35="",'5.6 HH'!JM17=""),"",'5.6 HH'!JM17)</f>
        <v/>
      </c>
      <c r="JN216" s="318" t="str">
        <f>IF(OR('5.6 HH'!JN35="",'5.6 HH'!JN17=""),"",'5.6 HH'!JN17)</f>
        <v/>
      </c>
      <c r="JO216" s="318" t="str">
        <f>IF(OR('5.6 HH'!JO35="",'5.6 HH'!JO17=""),"",'5.6 HH'!JO17)</f>
        <v/>
      </c>
      <c r="JP216" s="318" t="str">
        <f>IF(OR('5.6 HH'!JP35="",'5.6 HH'!JP17=""),"",'5.6 HH'!JP17)</f>
        <v/>
      </c>
      <c r="JQ216" s="318" t="str">
        <f>IF(OR('5.6 HH'!JQ35="",'5.6 HH'!JQ17=""),"",'5.6 HH'!JQ17)</f>
        <v/>
      </c>
      <c r="JR216" s="318" t="str">
        <f>IF(OR('5.6 HH'!JR35="",'5.6 HH'!JR17=""),"",'5.6 HH'!JR17)</f>
        <v/>
      </c>
      <c r="JS216" s="318" t="str">
        <f>IF(OR('5.6 HH'!JS35="",'5.6 HH'!JS17=""),"",'5.6 HH'!JS17)</f>
        <v/>
      </c>
      <c r="JT216" s="318" t="str">
        <f>IF(OR('5.6 HH'!JT35="",'5.6 HH'!JT17=""),"",'5.6 HH'!JT17)</f>
        <v/>
      </c>
      <c r="JU216" s="318" t="str">
        <f>IF(OR('5.6 HH'!JU35="",'5.6 HH'!JU17=""),"",'5.6 HH'!JU17)</f>
        <v/>
      </c>
      <c r="JV216" s="318" t="str">
        <f>IF(OR('5.6 HH'!JV35="",'5.6 HH'!JV17=""),"",'5.6 HH'!JV17)</f>
        <v/>
      </c>
      <c r="JW216" s="318" t="str">
        <f>IF(OR('5.6 HH'!JW35="",'5.6 HH'!JW17=""),"",'5.6 HH'!JW17)</f>
        <v/>
      </c>
      <c r="JX216" s="318" t="str">
        <f>IF(OR('5.6 HH'!JX35="",'5.6 HH'!JX17=""),"",'5.6 HH'!JX17)</f>
        <v/>
      </c>
      <c r="JY216" s="318" t="str">
        <f>IF(OR('5.6 HH'!JY35="",'5.6 HH'!JY17=""),"",'5.6 HH'!JY17)</f>
        <v/>
      </c>
      <c r="JZ216" s="318" t="str">
        <f>IF(OR('5.6 HH'!JZ35="",'5.6 HH'!JZ17=""),"",'5.6 HH'!JZ17)</f>
        <v/>
      </c>
      <c r="KA216" s="318" t="str">
        <f>IF(OR('5.6 HH'!KA35="",'5.6 HH'!KA17=""),"",'5.6 HH'!KA17)</f>
        <v/>
      </c>
      <c r="KB216" s="318" t="str">
        <f>IF(OR('5.6 HH'!KB35="",'5.6 HH'!KB17=""),"",'5.6 HH'!KB17)</f>
        <v/>
      </c>
      <c r="KC216" s="318" t="str">
        <f>IF(OR('5.6 HH'!KC35="",'5.6 HH'!KC17=""),"",'5.6 HH'!KC17)</f>
        <v/>
      </c>
      <c r="KD216" s="318" t="str">
        <f>IF(OR('5.6 HH'!KD35="",'5.6 HH'!KD17=""),"",'5.6 HH'!KD17)</f>
        <v/>
      </c>
      <c r="KE216" s="318" t="str">
        <f>IF(OR('5.6 HH'!KE35="",'5.6 HH'!KE17=""),"",'5.6 HH'!KE17)</f>
        <v/>
      </c>
      <c r="KF216" s="318" t="str">
        <f>IF(OR('5.6 HH'!KF35="",'5.6 HH'!KF17=""),"",'5.6 HH'!KF17)</f>
        <v/>
      </c>
      <c r="KG216" s="318" t="str">
        <f>IF(OR('5.6 HH'!KG35="",'5.6 HH'!KG17=""),"",'5.6 HH'!KG17)</f>
        <v/>
      </c>
      <c r="KH216" s="318" t="str">
        <f>IF(OR('5.6 HH'!KH35="",'5.6 HH'!KH17=""),"",'5.6 HH'!KH17)</f>
        <v/>
      </c>
      <c r="KI216" s="318" t="str">
        <f>IF(OR('5.6 HH'!KI35="",'5.6 HH'!KI17=""),"",'5.6 HH'!KI17)</f>
        <v/>
      </c>
      <c r="KJ216" s="318" t="str">
        <f>IF(OR('5.6 HH'!KJ35="",'5.6 HH'!KJ17=""),"",'5.6 HH'!KJ17)</f>
        <v/>
      </c>
      <c r="KK216" s="318" t="str">
        <f>IF(OR('5.6 HH'!KK35="",'5.6 HH'!KK17=""),"",'5.6 HH'!KK17)</f>
        <v/>
      </c>
      <c r="KL216" s="318" t="str">
        <f>IF(OR('5.6 HH'!KL35="",'5.6 HH'!KL17=""),"",'5.6 HH'!KL17)</f>
        <v/>
      </c>
      <c r="KM216" s="318" t="str">
        <f>IF(OR('5.6 HH'!KM35="",'5.6 HH'!KM17=""),"",'5.6 HH'!KM17)</f>
        <v/>
      </c>
      <c r="KN216" s="318" t="str">
        <f>IF(OR('5.6 HH'!KN35="",'5.6 HH'!KN17=""),"",'5.6 HH'!KN17)</f>
        <v/>
      </c>
      <c r="KO216" s="318" t="str">
        <f>IF(OR('5.6 HH'!KO35="",'5.6 HH'!KO17=""),"",'5.6 HH'!KO17)</f>
        <v/>
      </c>
      <c r="KP216" s="318" t="str">
        <f>IF(OR('5.6 HH'!KP35="",'5.6 HH'!KP17=""),"",'5.6 HH'!KP17)</f>
        <v/>
      </c>
      <c r="KQ216" s="318" t="str">
        <f>IF(OR('5.6 HH'!KQ35="",'5.6 HH'!KQ17=""),"",'5.6 HH'!KQ17)</f>
        <v/>
      </c>
      <c r="KR216" s="318" t="str">
        <f>IF(OR('5.6 HH'!KR35="",'5.6 HH'!KR17=""),"",'5.6 HH'!KR17)</f>
        <v/>
      </c>
      <c r="KS216" s="318" t="str">
        <f>IF(OR('5.6 HH'!KS35="",'5.6 HH'!KS17=""),"",'5.6 HH'!KS17)</f>
        <v/>
      </c>
      <c r="KT216" s="318" t="str">
        <f>IF(OR('5.6 HH'!KT35="",'5.6 HH'!KT17=""),"",'5.6 HH'!KT17)</f>
        <v/>
      </c>
      <c r="KU216" s="318" t="str">
        <f>IF(OR('5.6 HH'!KU35="",'5.6 HH'!KU17=""),"",'5.6 HH'!KU17)</f>
        <v/>
      </c>
      <c r="KV216" s="318" t="str">
        <f>IF(OR('5.6 HH'!KV35="",'5.6 HH'!KV17=""),"",'5.6 HH'!KV17)</f>
        <v/>
      </c>
      <c r="KW216" s="318" t="str">
        <f>IF(OR('5.6 HH'!KW35="",'5.6 HH'!KW17=""),"",'5.6 HH'!KW17)</f>
        <v/>
      </c>
      <c r="KX216" s="318" t="str">
        <f>IF(OR('5.6 HH'!KX35="",'5.6 HH'!KX17=""),"",'5.6 HH'!KX17)</f>
        <v/>
      </c>
      <c r="KY216" s="318" t="str">
        <f>IF(OR('5.6 HH'!KY35="",'5.6 HH'!KY17=""),"",'5.6 HH'!KY17)</f>
        <v/>
      </c>
      <c r="KZ216" s="318" t="str">
        <f>IF(OR('5.6 HH'!KZ35="",'5.6 HH'!KZ17=""),"",'5.6 HH'!KZ17)</f>
        <v/>
      </c>
      <c r="LA216" s="318" t="str">
        <f>IF(OR('5.6 HH'!LA35="",'5.6 HH'!LA17=""),"",'5.6 HH'!LA17)</f>
        <v/>
      </c>
      <c r="LB216" s="318" t="str">
        <f>IF(OR('5.6 HH'!LB35="",'5.6 HH'!LB17=""),"",'5.6 HH'!LB17)</f>
        <v/>
      </c>
      <c r="LC216" s="318" t="str">
        <f>IF(OR('5.6 HH'!LC35="",'5.6 HH'!LC17=""),"",'5.6 HH'!LC17)</f>
        <v/>
      </c>
      <c r="LD216" s="318" t="str">
        <f>IF(OR('5.6 HH'!LD35="",'5.6 HH'!LD17=""),"",'5.6 HH'!LD17)</f>
        <v/>
      </c>
      <c r="LE216" s="318" t="str">
        <f>IF(OR('5.6 HH'!LE35="",'5.6 HH'!LE17=""),"",'5.6 HH'!LE17)</f>
        <v/>
      </c>
      <c r="LF216" s="318" t="str">
        <f>IF(OR('5.6 HH'!LF35="",'5.6 HH'!LF17=""),"",'5.6 HH'!LF17)</f>
        <v/>
      </c>
      <c r="LG216" s="318" t="str">
        <f>IF(OR('5.6 HH'!LG35="",'5.6 HH'!LG17=""),"",'5.6 HH'!LG17)</f>
        <v/>
      </c>
      <c r="LH216" s="318" t="str">
        <f>IF(OR('5.6 HH'!LH35="",'5.6 HH'!LH17=""),"",'5.6 HH'!LH17)</f>
        <v/>
      </c>
      <c r="LI216" s="318" t="str">
        <f>IF(OR('5.6 HH'!LI35="",'5.6 HH'!LI17=""),"",'5.6 HH'!LI17)</f>
        <v/>
      </c>
      <c r="LJ216" s="318" t="str">
        <f>IF(OR('5.6 HH'!LJ35="",'5.6 HH'!LJ17=""),"",'5.6 HH'!LJ17)</f>
        <v/>
      </c>
      <c r="LK216" s="318" t="str">
        <f>IF(OR('5.6 HH'!LK35="",'5.6 HH'!LK17=""),"",'5.6 HH'!LK17)</f>
        <v/>
      </c>
      <c r="LL216" s="318" t="str">
        <f>IF(OR('5.6 HH'!LL35="",'5.6 HH'!LL17=""),"",'5.6 HH'!LL17)</f>
        <v/>
      </c>
      <c r="LM216" s="318" t="str">
        <f>IF(OR('5.6 HH'!LM35="",'5.6 HH'!LM17=""),"",'5.6 HH'!LM17)</f>
        <v/>
      </c>
      <c r="LN216" s="318" t="str">
        <f>IF(OR('5.6 HH'!LN35="",'5.6 HH'!LN17=""),"",'5.6 HH'!LN17)</f>
        <v/>
      </c>
      <c r="LO216" s="318" t="str">
        <f>IF(OR('5.6 HH'!LO35="",'5.6 HH'!LO17=""),"",'5.6 HH'!LO17)</f>
        <v/>
      </c>
      <c r="LP216" s="318" t="str">
        <f>IF(OR('5.6 HH'!LP35="",'5.6 HH'!LP17=""),"",'5.6 HH'!LP17)</f>
        <v/>
      </c>
      <c r="LQ216" s="318" t="str">
        <f>IF(OR('5.6 HH'!LQ35="",'5.6 HH'!LQ17=""),"",'5.6 HH'!LQ17)</f>
        <v/>
      </c>
      <c r="LR216" s="318" t="str">
        <f>IF(OR('5.6 HH'!LR35="",'5.6 HH'!LR17=""),"",'5.6 HH'!LR17)</f>
        <v/>
      </c>
      <c r="LS216" s="318" t="str">
        <f>IF(OR('5.6 HH'!LS35="",'5.6 HH'!LS17=""),"",'5.6 HH'!LS17)</f>
        <v/>
      </c>
      <c r="LT216" s="318" t="str">
        <f>IF(OR('5.6 HH'!LT35="",'5.6 HH'!LT17=""),"",'5.6 HH'!LT17)</f>
        <v/>
      </c>
      <c r="LU216" s="318" t="str">
        <f>IF(OR('5.6 HH'!LU35="",'5.6 HH'!LU17=""),"",'5.6 HH'!LU17)</f>
        <v/>
      </c>
      <c r="LV216" s="318" t="str">
        <f>IF(OR('5.6 HH'!LV35="",'5.6 HH'!LV17=""),"",'5.6 HH'!LV17)</f>
        <v/>
      </c>
      <c r="LW216" s="318" t="str">
        <f>IF(OR('5.6 HH'!LW35="",'5.6 HH'!LW17=""),"",'5.6 HH'!LW17)</f>
        <v/>
      </c>
      <c r="LX216" s="318" t="str">
        <f>IF(OR('5.6 HH'!LX35="",'5.6 HH'!LX17=""),"",'5.6 HH'!LX17)</f>
        <v/>
      </c>
      <c r="LY216" s="318" t="str">
        <f>IF(OR('5.6 HH'!LY35="",'5.6 HH'!LY17=""),"",'5.6 HH'!LY17)</f>
        <v/>
      </c>
      <c r="LZ216" s="318" t="str">
        <f>IF(OR('5.6 HH'!LZ35="",'5.6 HH'!LZ17=""),"",'5.6 HH'!LZ17)</f>
        <v/>
      </c>
      <c r="MA216" s="318" t="str">
        <f>IF(OR('5.6 HH'!MA35="",'5.6 HH'!MA17=""),"",'5.6 HH'!MA17)</f>
        <v/>
      </c>
      <c r="MB216" s="318" t="str">
        <f>IF(OR('5.6 HH'!MB35="",'5.6 HH'!MB17=""),"",'5.6 HH'!MB17)</f>
        <v/>
      </c>
      <c r="MC216" s="318" t="str">
        <f>IF(OR('5.6 HH'!MC35="",'5.6 HH'!MC17=""),"",'5.6 HH'!MC17)</f>
        <v/>
      </c>
      <c r="MD216" s="318" t="str">
        <f>IF(OR('5.6 HH'!MD35="",'5.6 HH'!MD17=""),"",'5.6 HH'!MD17)</f>
        <v/>
      </c>
      <c r="ME216" s="318" t="str">
        <f>IF(OR('5.6 HH'!ME35="",'5.6 HH'!ME17=""),"",'5.6 HH'!ME17)</f>
        <v/>
      </c>
      <c r="MF216" s="318" t="str">
        <f>IF(OR('5.6 HH'!MF35="",'5.6 HH'!MF17=""),"",'5.6 HH'!MF17)</f>
        <v/>
      </c>
      <c r="MG216" s="318" t="str">
        <f>IF(OR('5.6 HH'!MG35="",'5.6 HH'!MG17=""),"",'5.6 HH'!MG17)</f>
        <v/>
      </c>
      <c r="MH216" s="318" t="str">
        <f>IF(OR('5.6 HH'!MH35="",'5.6 HH'!MH17=""),"",'5.6 HH'!MH17)</f>
        <v/>
      </c>
    </row>
    <row r="217" spans="1:346" x14ac:dyDescent="0.3">
      <c r="A217" s="9"/>
      <c r="B217" s="237" t="s">
        <v>398</v>
      </c>
      <c r="C217" s="124"/>
      <c r="D217" s="241" t="s">
        <v>163</v>
      </c>
      <c r="E217" s="241"/>
      <c r="F217" s="241"/>
      <c r="G217" s="317"/>
      <c r="H217" s="317"/>
      <c r="I217" s="317"/>
      <c r="J217" s="317"/>
      <c r="K217" s="317"/>
      <c r="L217" s="317"/>
      <c r="M217" s="317"/>
      <c r="N217" s="317"/>
      <c r="O217" s="317"/>
      <c r="P217" s="317"/>
      <c r="Q217" s="317"/>
      <c r="R217" s="317"/>
      <c r="S217" s="317"/>
      <c r="T217" s="317"/>
      <c r="U217" s="317"/>
      <c r="V217" s="317"/>
      <c r="W217" s="317"/>
      <c r="X217" s="317"/>
      <c r="Y217" s="317"/>
      <c r="Z217" s="317"/>
      <c r="AA217" s="317"/>
      <c r="AB217" s="317"/>
      <c r="AC217" s="317"/>
      <c r="AD217" s="317"/>
      <c r="AE217" s="317"/>
      <c r="AF217" s="317"/>
      <c r="AG217" s="317"/>
      <c r="AH217" s="317"/>
      <c r="AI217" s="317"/>
      <c r="AJ217" s="317"/>
      <c r="AK217" s="317"/>
      <c r="AL217" s="317"/>
      <c r="AM217" s="317"/>
      <c r="AN217" s="317"/>
      <c r="AO217" s="317"/>
      <c r="AP217" s="317"/>
      <c r="AQ217" s="317"/>
      <c r="AR217" s="317"/>
      <c r="AS217" s="317"/>
      <c r="AT217" s="317"/>
      <c r="AU217" s="317"/>
      <c r="AV217" s="317"/>
      <c r="AW217" s="317"/>
      <c r="AX217" s="317"/>
      <c r="AY217" s="317"/>
      <c r="AZ217" s="317"/>
      <c r="BA217" s="317"/>
      <c r="BB217" s="317"/>
      <c r="BC217" s="317"/>
      <c r="BD217" s="317"/>
      <c r="BE217" s="317"/>
      <c r="BF217" s="317"/>
      <c r="BG217" s="317"/>
      <c r="BH217" s="317"/>
      <c r="BI217" s="317"/>
      <c r="BJ217" s="317"/>
      <c r="BK217" s="317"/>
      <c r="BL217" s="317"/>
      <c r="BM217" s="317"/>
      <c r="BN217" s="317"/>
      <c r="BO217" s="317"/>
      <c r="BP217" s="317"/>
      <c r="BQ217" s="317"/>
      <c r="BR217" s="317"/>
      <c r="BS217" s="317"/>
      <c r="BT217" s="317"/>
      <c r="BU217" s="317"/>
      <c r="BV217" s="317"/>
      <c r="BW217" s="317"/>
      <c r="BX217" s="317"/>
      <c r="BY217" s="317"/>
      <c r="BZ217" s="317"/>
      <c r="CA217" s="317"/>
      <c r="CB217" s="317"/>
      <c r="CC217" s="317"/>
      <c r="CD217" s="317"/>
      <c r="CE217" s="317"/>
      <c r="CF217" s="317"/>
      <c r="CG217" s="317"/>
      <c r="CH217" s="317"/>
      <c r="CI217" s="317"/>
      <c r="CJ217" s="317"/>
      <c r="CK217" s="317"/>
      <c r="CL217" s="317"/>
      <c r="CM217" s="317"/>
      <c r="CN217" s="317"/>
      <c r="CO217" s="317"/>
      <c r="CP217" s="317"/>
      <c r="CQ217" s="317"/>
      <c r="CR217" s="317"/>
      <c r="CS217" s="317"/>
      <c r="CT217" s="317"/>
      <c r="CU217" s="317"/>
      <c r="CV217" s="317"/>
      <c r="CW217" s="317"/>
      <c r="CX217" s="317"/>
      <c r="CY217" s="317"/>
      <c r="CZ217" s="317"/>
      <c r="DA217" s="317"/>
      <c r="DB217" s="317"/>
      <c r="DC217" s="317"/>
      <c r="DD217" s="317"/>
      <c r="DE217" s="317"/>
      <c r="DF217" s="317"/>
      <c r="DG217" s="317"/>
      <c r="DH217" s="317"/>
      <c r="DI217" s="317"/>
      <c r="DJ217" s="317"/>
      <c r="DK217" s="317"/>
      <c r="DL217" s="317"/>
      <c r="DM217" s="317"/>
      <c r="DN217" s="317"/>
      <c r="DO217" s="317"/>
      <c r="DP217" s="317"/>
      <c r="DQ217" s="317"/>
      <c r="DR217" s="317"/>
      <c r="DS217" s="317"/>
      <c r="DT217" s="317"/>
      <c r="DU217" s="317"/>
      <c r="DV217" s="317"/>
      <c r="DW217" s="317"/>
      <c r="DX217" s="317"/>
      <c r="DY217" s="317"/>
      <c r="DZ217" s="317"/>
      <c r="EA217" s="317"/>
      <c r="EB217" s="317"/>
      <c r="EC217" s="317"/>
      <c r="ED217" s="317"/>
      <c r="EE217" s="317"/>
      <c r="EF217" s="317"/>
      <c r="EG217" s="317"/>
      <c r="EH217" s="317"/>
      <c r="EI217" s="317"/>
      <c r="EJ217" s="317"/>
      <c r="EK217" s="317"/>
      <c r="EL217" s="317"/>
      <c r="EM217" s="317"/>
      <c r="EN217" s="317"/>
      <c r="EO217" s="317"/>
      <c r="EP217" s="317"/>
      <c r="EQ217" s="317"/>
      <c r="ER217" s="317"/>
      <c r="ES217" s="317"/>
      <c r="ET217" s="317"/>
      <c r="EU217" s="317"/>
      <c r="EV217" s="317"/>
      <c r="EW217" s="317"/>
      <c r="EX217" s="317"/>
      <c r="EY217" s="317"/>
      <c r="EZ217" s="317"/>
      <c r="FA217" s="317"/>
      <c r="FB217" s="317"/>
      <c r="FC217" s="317"/>
      <c r="FD217" s="317"/>
      <c r="FE217" s="317"/>
      <c r="FF217" s="317"/>
      <c r="FG217" s="317"/>
      <c r="FH217" s="317"/>
      <c r="FI217" s="317"/>
      <c r="FJ217" s="317"/>
      <c r="FK217" s="317"/>
      <c r="FL217" s="317"/>
      <c r="FM217" s="317"/>
      <c r="FN217" s="317"/>
      <c r="FO217" s="317"/>
      <c r="FP217" s="317"/>
      <c r="FQ217" s="317"/>
      <c r="FR217" s="317"/>
      <c r="FS217" s="317"/>
      <c r="FT217" s="317"/>
      <c r="FU217" s="317"/>
      <c r="FV217" s="317"/>
      <c r="FW217" s="317"/>
      <c r="FX217" s="317"/>
      <c r="FY217" s="317"/>
      <c r="FZ217" s="317"/>
      <c r="GA217" s="317"/>
      <c r="GB217" s="317"/>
      <c r="GC217" s="317"/>
      <c r="GD217" s="317"/>
      <c r="GE217" s="317"/>
      <c r="GF217" s="317"/>
      <c r="GG217" s="317"/>
      <c r="GH217" s="317"/>
      <c r="GI217" s="317"/>
      <c r="GJ217" s="317"/>
      <c r="GK217" s="317"/>
      <c r="GL217" s="317"/>
      <c r="GM217" s="317"/>
      <c r="GN217" s="317"/>
      <c r="GO217" s="317"/>
      <c r="GP217" s="317"/>
      <c r="GQ217" s="317"/>
      <c r="GR217" s="317"/>
      <c r="GS217" s="317"/>
      <c r="GT217" s="317"/>
      <c r="GU217" s="317"/>
      <c r="GV217" s="317"/>
      <c r="GW217" s="317"/>
      <c r="GX217" s="317"/>
      <c r="GY217" s="317"/>
      <c r="GZ217" s="317"/>
      <c r="HA217" s="317"/>
      <c r="HB217" s="317"/>
      <c r="HC217" s="317"/>
      <c r="HD217" s="317"/>
      <c r="HE217" s="317"/>
      <c r="HF217" s="317"/>
      <c r="HG217" s="317"/>
      <c r="HH217" s="317"/>
      <c r="HI217" s="317"/>
      <c r="HJ217" s="317"/>
      <c r="HK217" s="317"/>
      <c r="HL217" s="317"/>
      <c r="HM217" s="317"/>
      <c r="HN217" s="317"/>
      <c r="HO217" s="317"/>
      <c r="HP217" s="317"/>
      <c r="HQ217" s="317"/>
      <c r="HR217" s="317"/>
      <c r="HS217" s="317"/>
      <c r="HT217" s="317"/>
      <c r="HU217" s="317"/>
      <c r="HV217" s="317"/>
      <c r="HW217" s="317"/>
      <c r="HX217" s="317"/>
      <c r="HY217" s="317"/>
      <c r="HZ217" s="317"/>
      <c r="IA217" s="317"/>
      <c r="IB217" s="317"/>
      <c r="IC217" s="317"/>
      <c r="ID217" s="317"/>
      <c r="IE217" s="317"/>
      <c r="IF217" s="317"/>
      <c r="IG217" s="317"/>
      <c r="IH217" s="317"/>
      <c r="II217" s="317"/>
      <c r="IJ217" s="317"/>
      <c r="IK217" s="317"/>
      <c r="IL217" s="317"/>
      <c r="IM217" s="317"/>
      <c r="IN217" s="317"/>
      <c r="IO217" s="317"/>
      <c r="IP217" s="317"/>
      <c r="IQ217" s="317"/>
      <c r="IR217" s="317"/>
      <c r="IS217" s="317"/>
      <c r="IT217" s="317"/>
      <c r="IU217" s="317"/>
      <c r="IV217" s="317"/>
      <c r="IW217" s="317"/>
      <c r="IX217" s="317"/>
      <c r="IY217" s="317"/>
      <c r="IZ217" s="317"/>
      <c r="JA217" s="317"/>
      <c r="JB217" s="317"/>
      <c r="JC217" s="317"/>
      <c r="JD217" s="317"/>
      <c r="JE217" s="317"/>
      <c r="JF217" s="317"/>
      <c r="JG217" s="317"/>
      <c r="JH217" s="317"/>
      <c r="JI217" s="317"/>
      <c r="JJ217" s="317"/>
      <c r="JK217" s="317"/>
      <c r="JL217" s="317"/>
      <c r="JM217" s="317"/>
      <c r="JN217" s="317"/>
      <c r="JO217" s="317"/>
      <c r="JP217" s="317"/>
      <c r="JQ217" s="317"/>
      <c r="JR217" s="317"/>
      <c r="JS217" s="317"/>
      <c r="JT217" s="317"/>
      <c r="JU217" s="317"/>
      <c r="JV217" s="317"/>
      <c r="JW217" s="317"/>
      <c r="JX217" s="317"/>
      <c r="JY217" s="317"/>
      <c r="JZ217" s="317"/>
      <c r="KA217" s="317"/>
      <c r="KB217" s="317"/>
      <c r="KC217" s="317"/>
      <c r="KD217" s="317"/>
      <c r="KE217" s="317"/>
      <c r="KF217" s="317"/>
      <c r="KG217" s="317"/>
      <c r="KH217" s="317"/>
      <c r="KI217" s="317"/>
      <c r="KJ217" s="317"/>
      <c r="KK217" s="317"/>
      <c r="KL217" s="317"/>
      <c r="KM217" s="317"/>
      <c r="KN217" s="317"/>
      <c r="KO217" s="317"/>
      <c r="KP217" s="317"/>
      <c r="KQ217" s="317"/>
      <c r="KR217" s="317"/>
      <c r="KS217" s="317"/>
      <c r="KT217" s="317"/>
      <c r="KU217" s="317"/>
      <c r="KV217" s="317"/>
      <c r="KW217" s="317"/>
      <c r="KX217" s="317"/>
      <c r="KY217" s="317"/>
      <c r="KZ217" s="317"/>
      <c r="LA217" s="317"/>
      <c r="LB217" s="317"/>
      <c r="LC217" s="317"/>
      <c r="LD217" s="317"/>
      <c r="LE217" s="317"/>
      <c r="LF217" s="317"/>
      <c r="LG217" s="317"/>
      <c r="LH217" s="317"/>
      <c r="LI217" s="317"/>
      <c r="LJ217" s="317"/>
      <c r="LK217" s="317"/>
      <c r="LL217" s="317"/>
      <c r="LM217" s="317"/>
      <c r="LN217" s="317"/>
      <c r="LO217" s="317"/>
      <c r="LP217" s="317"/>
      <c r="LQ217" s="317"/>
      <c r="LR217" s="317"/>
      <c r="LS217" s="317"/>
      <c r="LT217" s="317"/>
      <c r="LU217" s="317"/>
      <c r="LV217" s="317"/>
      <c r="LW217" s="317"/>
      <c r="LX217" s="317"/>
      <c r="LY217" s="317"/>
      <c r="LZ217" s="317"/>
      <c r="MA217" s="317"/>
      <c r="MB217" s="317"/>
      <c r="MC217" s="317"/>
      <c r="MD217" s="317"/>
      <c r="ME217" s="317"/>
      <c r="MF217" s="317"/>
      <c r="MG217" s="317"/>
      <c r="MH217" s="317"/>
    </row>
    <row r="218" spans="1:346" s="27" customFormat="1" x14ac:dyDescent="0.3">
      <c r="A218" s="267"/>
      <c r="B218" s="234" t="s">
        <v>399</v>
      </c>
      <c r="C218" s="268" t="s">
        <v>400</v>
      </c>
      <c r="D218" s="269" t="s">
        <v>77</v>
      </c>
      <c r="E218" s="269" t="s">
        <v>78</v>
      </c>
      <c r="F218" s="269" t="s">
        <v>74</v>
      </c>
      <c r="G218" s="314" t="str">
        <f>IF('5.8 REP'!G12="","",'5.8 REP'!G12)</f>
        <v/>
      </c>
      <c r="H218" s="314" t="str">
        <f>IF('5.8 REP'!H12="","",'5.8 REP'!H12)</f>
        <v/>
      </c>
      <c r="I218" s="314" t="str">
        <f>IF('5.8 REP'!I12="","",'5.8 REP'!I12)</f>
        <v/>
      </c>
      <c r="J218" s="314" t="str">
        <f>IF('5.8 REP'!J12="","",'5.8 REP'!J12)</f>
        <v/>
      </c>
      <c r="K218" s="314" t="str">
        <f>IF('5.8 REP'!K12="","",'5.8 REP'!K12)</f>
        <v/>
      </c>
      <c r="L218" s="314" t="str">
        <f>IF('5.8 REP'!L12="","",'5.8 REP'!L12)</f>
        <v/>
      </c>
      <c r="M218" s="314" t="str">
        <f>IF('5.8 REP'!M12="","",'5.8 REP'!M12)</f>
        <v/>
      </c>
      <c r="N218" s="314" t="str">
        <f>IF('5.8 REP'!N12="","",'5.8 REP'!N12)</f>
        <v/>
      </c>
      <c r="O218" s="314" t="str">
        <f>IF('5.8 REP'!O12="","",'5.8 REP'!O12)</f>
        <v/>
      </c>
      <c r="P218" s="314" t="str">
        <f>IF('5.8 REP'!P12="","",'5.8 REP'!P12)</f>
        <v/>
      </c>
      <c r="Q218" s="314" t="str">
        <f>IF('5.8 REP'!Q12="","",'5.8 REP'!Q12)</f>
        <v/>
      </c>
      <c r="R218" s="314" t="str">
        <f>IF('5.8 REP'!R12="","",'5.8 REP'!R12)</f>
        <v/>
      </c>
      <c r="S218" s="314" t="str">
        <f>IF('5.8 REP'!S12="","",'5.8 REP'!S12)</f>
        <v/>
      </c>
      <c r="T218" s="314" t="str">
        <f>IF('5.8 REP'!T12="","",'5.8 REP'!T12)</f>
        <v/>
      </c>
      <c r="U218" s="314" t="str">
        <f>IF('5.8 REP'!U12="","",'5.8 REP'!U12)</f>
        <v/>
      </c>
      <c r="V218" s="314" t="str">
        <f>IF('5.8 REP'!V12="","",'5.8 REP'!V12)</f>
        <v/>
      </c>
      <c r="W218" s="314" t="str">
        <f>IF('5.8 REP'!W12="","",'5.8 REP'!W12)</f>
        <v/>
      </c>
      <c r="X218" s="314" t="str">
        <f>IF('5.8 REP'!X12="","",'5.8 REP'!X12)</f>
        <v/>
      </c>
      <c r="Y218" s="314" t="str">
        <f>IF('5.8 REP'!Y12="","",'5.8 REP'!Y12)</f>
        <v/>
      </c>
      <c r="Z218" s="314" t="str">
        <f>IF('5.8 REP'!Z12="","",'5.8 REP'!Z12)</f>
        <v/>
      </c>
      <c r="AA218" s="314" t="str">
        <f>IF('5.8 REP'!AA12="","",'5.8 REP'!AA12)</f>
        <v/>
      </c>
      <c r="AB218" s="314" t="str">
        <f>IF('5.8 REP'!AB12="","",'5.8 REP'!AB12)</f>
        <v/>
      </c>
      <c r="AC218" s="314" t="str">
        <f>IF('5.8 REP'!AC12="","",'5.8 REP'!AC12)</f>
        <v/>
      </c>
      <c r="AD218" s="314" t="str">
        <f>IF('5.8 REP'!AD12="","",'5.8 REP'!AD12)</f>
        <v/>
      </c>
      <c r="AE218" s="314" t="str">
        <f>IF('5.8 REP'!AE12="","",'5.8 REP'!AE12)</f>
        <v/>
      </c>
      <c r="AF218" s="314" t="str">
        <f>IF('5.8 REP'!AF12="","",'5.8 REP'!AF12)</f>
        <v/>
      </c>
      <c r="AG218" s="314" t="str">
        <f>IF('5.8 REP'!AG12="","",'5.8 REP'!AG12)</f>
        <v/>
      </c>
      <c r="AH218" s="314" t="str">
        <f>IF('5.8 REP'!AH12="","",'5.8 REP'!AH12)</f>
        <v/>
      </c>
      <c r="AI218" s="314" t="str">
        <f>IF('5.8 REP'!AI12="","",'5.8 REP'!AI12)</f>
        <v/>
      </c>
      <c r="AJ218" s="314" t="str">
        <f>IF('5.8 REP'!AJ12="","",'5.8 REP'!AJ12)</f>
        <v/>
      </c>
      <c r="AK218" s="314" t="str">
        <f>IF('5.8 REP'!AK12="","",'5.8 REP'!AK12)</f>
        <v/>
      </c>
      <c r="AL218" s="314" t="str">
        <f>IF('5.8 REP'!AL12="","",'5.8 REP'!AL12)</f>
        <v/>
      </c>
      <c r="AM218" s="314" t="str">
        <f>IF('5.8 REP'!AM12="","",'5.8 REP'!AM12)</f>
        <v/>
      </c>
      <c r="AN218" s="314" t="str">
        <f>IF('5.8 REP'!AN12="","",'5.8 REP'!AN12)</f>
        <v/>
      </c>
      <c r="AO218" s="314" t="str">
        <f>IF('5.8 REP'!AO12="","",'5.8 REP'!AO12)</f>
        <v/>
      </c>
      <c r="AP218" s="314" t="str">
        <f>IF('5.8 REP'!AP12="","",'5.8 REP'!AP12)</f>
        <v/>
      </c>
      <c r="AQ218" s="314" t="str">
        <f>IF('5.8 REP'!AQ12="","",'5.8 REP'!AQ12)</f>
        <v/>
      </c>
      <c r="AR218" s="314" t="str">
        <f>IF('5.8 REP'!AR12="","",'5.8 REP'!AR12)</f>
        <v/>
      </c>
      <c r="AS218" s="314" t="str">
        <f>IF('5.8 REP'!AS12="","",'5.8 REP'!AS12)</f>
        <v/>
      </c>
      <c r="AT218" s="314" t="str">
        <f>IF('5.8 REP'!AT12="","",'5.8 REP'!AT12)</f>
        <v/>
      </c>
      <c r="AU218" s="314" t="str">
        <f>IF('5.8 REP'!AU12="","",'5.8 REP'!AU12)</f>
        <v/>
      </c>
      <c r="AV218" s="314" t="str">
        <f>IF('5.8 REP'!AV12="","",'5.8 REP'!AV12)</f>
        <v/>
      </c>
      <c r="AW218" s="314" t="str">
        <f>IF('5.8 REP'!AW12="","",'5.8 REP'!AW12)</f>
        <v/>
      </c>
      <c r="AX218" s="314" t="str">
        <f>IF('5.8 REP'!AX12="","",'5.8 REP'!AX12)</f>
        <v/>
      </c>
      <c r="AY218" s="314" t="str">
        <f>IF('5.8 REP'!AY12="","",'5.8 REP'!AY12)</f>
        <v/>
      </c>
      <c r="AZ218" s="314" t="str">
        <f>IF('5.8 REP'!AZ12="","",'5.8 REP'!AZ12)</f>
        <v/>
      </c>
      <c r="BA218" s="314" t="str">
        <f>IF('5.8 REP'!BA12="","",'5.8 REP'!BA12)</f>
        <v/>
      </c>
      <c r="BB218" s="314" t="str">
        <f>IF('5.8 REP'!BB12="","",'5.8 REP'!BB12)</f>
        <v/>
      </c>
      <c r="BC218" s="314" t="str">
        <f>IF('5.8 REP'!BC12="","",'5.8 REP'!BC12)</f>
        <v/>
      </c>
      <c r="BD218" s="314" t="str">
        <f>IF('5.8 REP'!BD12="","",'5.8 REP'!BD12)</f>
        <v/>
      </c>
      <c r="BE218" s="314" t="str">
        <f>IF('5.8 REP'!BE12="","",'5.8 REP'!BE12)</f>
        <v/>
      </c>
      <c r="BF218" s="314" t="str">
        <f>IF('5.8 REP'!BF12="","",'5.8 REP'!BF12)</f>
        <v/>
      </c>
      <c r="BG218" s="314" t="str">
        <f>IF('5.8 REP'!BG12="","",'5.8 REP'!BG12)</f>
        <v/>
      </c>
      <c r="BH218" s="314" t="str">
        <f>IF('5.8 REP'!BH12="","",'5.8 REP'!BH12)</f>
        <v/>
      </c>
      <c r="BI218" s="314" t="str">
        <f>IF('5.8 REP'!BI12="","",'5.8 REP'!BI12)</f>
        <v/>
      </c>
      <c r="BJ218" s="314" t="str">
        <f>IF('5.8 REP'!BJ12="","",'5.8 REP'!BJ12)</f>
        <v/>
      </c>
      <c r="BK218" s="314" t="str">
        <f>IF('5.8 REP'!BK12="","",'5.8 REP'!BK12)</f>
        <v/>
      </c>
      <c r="BL218" s="314" t="str">
        <f>IF('5.8 REP'!BL12="","",'5.8 REP'!BL12)</f>
        <v/>
      </c>
      <c r="BM218" s="314" t="str">
        <f>IF('5.8 REP'!BM12="","",'5.8 REP'!BM12)</f>
        <v/>
      </c>
      <c r="BN218" s="314" t="str">
        <f>IF('5.8 REP'!BN12="","",'5.8 REP'!BN12)</f>
        <v/>
      </c>
      <c r="BO218" s="314" t="str">
        <f>IF('5.8 REP'!BO12="","",'5.8 REP'!BO12)</f>
        <v/>
      </c>
      <c r="BP218" s="314" t="str">
        <f>IF('5.8 REP'!BP12="","",'5.8 REP'!BP12)</f>
        <v/>
      </c>
      <c r="BQ218" s="314" t="str">
        <f>IF('5.8 REP'!BQ12="","",'5.8 REP'!BQ12)</f>
        <v/>
      </c>
      <c r="BR218" s="314" t="str">
        <f>IF('5.8 REP'!BR12="","",'5.8 REP'!BR12)</f>
        <v/>
      </c>
      <c r="BS218" s="314" t="str">
        <f>IF('5.8 REP'!BS12="","",'5.8 REP'!BS12)</f>
        <v/>
      </c>
      <c r="BT218" s="314" t="str">
        <f>IF('5.8 REP'!BT12="","",'5.8 REP'!BT12)</f>
        <v/>
      </c>
      <c r="BU218" s="314" t="str">
        <f>IF('5.8 REP'!BU12="","",'5.8 REP'!BU12)</f>
        <v/>
      </c>
      <c r="BV218" s="314" t="str">
        <f>IF('5.8 REP'!BV12="","",'5.8 REP'!BV12)</f>
        <v/>
      </c>
      <c r="BW218" s="314" t="str">
        <f>IF('5.8 REP'!BW12="","",'5.8 REP'!BW12)</f>
        <v/>
      </c>
      <c r="BX218" s="314" t="str">
        <f>IF('5.8 REP'!BX12="","",'5.8 REP'!BX12)</f>
        <v/>
      </c>
      <c r="BY218" s="314" t="str">
        <f>IF('5.8 REP'!BY12="","",'5.8 REP'!BY12)</f>
        <v/>
      </c>
      <c r="BZ218" s="314" t="str">
        <f>IF('5.8 REP'!BZ12="","",'5.8 REP'!BZ12)</f>
        <v/>
      </c>
      <c r="CA218" s="314" t="str">
        <f>IF('5.8 REP'!CA12="","",'5.8 REP'!CA12)</f>
        <v/>
      </c>
      <c r="CB218" s="314" t="str">
        <f>IF('5.8 REP'!CB12="","",'5.8 REP'!CB12)</f>
        <v/>
      </c>
      <c r="CC218" s="314" t="str">
        <f>IF('5.8 REP'!CC12="","",'5.8 REP'!CC12)</f>
        <v/>
      </c>
      <c r="CD218" s="314" t="str">
        <f>IF('5.8 REP'!CD12="","",'5.8 REP'!CD12)</f>
        <v/>
      </c>
      <c r="CE218" s="314" t="str">
        <f>IF('5.8 REP'!CE12="","",'5.8 REP'!CE12)</f>
        <v/>
      </c>
      <c r="CF218" s="314" t="str">
        <f>IF('5.8 REP'!CF12="","",'5.8 REP'!CF12)</f>
        <v/>
      </c>
      <c r="CG218" s="314" t="str">
        <f>IF('5.8 REP'!CG12="","",'5.8 REP'!CG12)</f>
        <v/>
      </c>
      <c r="CH218" s="314" t="str">
        <f>IF('5.8 REP'!CH12="","",'5.8 REP'!CH12)</f>
        <v/>
      </c>
      <c r="CI218" s="314" t="str">
        <f>IF('5.8 REP'!CI12="","",'5.8 REP'!CI12)</f>
        <v/>
      </c>
      <c r="CJ218" s="314" t="str">
        <f>IF('5.8 REP'!CJ12="","",'5.8 REP'!CJ12)</f>
        <v/>
      </c>
      <c r="CK218" s="314" t="str">
        <f>IF('5.8 REP'!CK12="","",'5.8 REP'!CK12)</f>
        <v/>
      </c>
      <c r="CL218" s="314" t="str">
        <f>IF('5.8 REP'!CL12="","",'5.8 REP'!CL12)</f>
        <v/>
      </c>
      <c r="CM218" s="314" t="str">
        <f>IF('5.8 REP'!CM12="","",'5.8 REP'!CM12)</f>
        <v/>
      </c>
      <c r="CN218" s="314" t="str">
        <f>IF('5.8 REP'!CN12="","",'5.8 REP'!CN12)</f>
        <v/>
      </c>
      <c r="CO218" s="314" t="str">
        <f>IF('5.8 REP'!CO12="","",'5.8 REP'!CO12)</f>
        <v/>
      </c>
      <c r="CP218" s="314" t="str">
        <f>IF('5.8 REP'!CP12="","",'5.8 REP'!CP12)</f>
        <v/>
      </c>
      <c r="CQ218" s="314" t="str">
        <f>IF('5.8 REP'!CQ12="","",'5.8 REP'!CQ12)</f>
        <v/>
      </c>
      <c r="CR218" s="314" t="str">
        <f>IF('5.8 REP'!CR12="","",'5.8 REP'!CR12)</f>
        <v/>
      </c>
      <c r="CS218" s="314" t="str">
        <f>IF('5.8 REP'!CS12="","",'5.8 REP'!CS12)</f>
        <v/>
      </c>
      <c r="CT218" s="314" t="str">
        <f>IF('5.8 REP'!CT12="","",'5.8 REP'!CT12)</f>
        <v/>
      </c>
      <c r="CU218" s="314" t="str">
        <f>IF('5.8 REP'!CU12="","",'5.8 REP'!CU12)</f>
        <v/>
      </c>
      <c r="CV218" s="314" t="str">
        <f>IF('5.8 REP'!CV12="","",'5.8 REP'!CV12)</f>
        <v/>
      </c>
      <c r="CW218" s="314" t="str">
        <f>IF('5.8 REP'!CW12="","",'5.8 REP'!CW12)</f>
        <v/>
      </c>
      <c r="CX218" s="314" t="str">
        <f>IF('5.8 REP'!CX12="","",'5.8 REP'!CX12)</f>
        <v/>
      </c>
      <c r="CY218" s="314" t="str">
        <f>IF('5.8 REP'!CY12="","",'5.8 REP'!CY12)</f>
        <v/>
      </c>
      <c r="CZ218" s="314" t="str">
        <f>IF('5.8 REP'!CZ12="","",'5.8 REP'!CZ12)</f>
        <v/>
      </c>
      <c r="DA218" s="314" t="str">
        <f>IF('5.8 REP'!DA12="","",'5.8 REP'!DA12)</f>
        <v/>
      </c>
      <c r="DB218" s="314" t="str">
        <f>IF('5.8 REP'!DB12="","",'5.8 REP'!DB12)</f>
        <v/>
      </c>
      <c r="DC218" s="314" t="str">
        <f>IF('5.8 REP'!DC12="","",'5.8 REP'!DC12)</f>
        <v/>
      </c>
      <c r="DD218" s="314" t="str">
        <f>IF('5.8 REP'!DD12="","",'5.8 REP'!DD12)</f>
        <v/>
      </c>
      <c r="DE218" s="314" t="str">
        <f>IF('5.8 REP'!DE12="","",'5.8 REP'!DE12)</f>
        <v/>
      </c>
      <c r="DF218" s="314" t="str">
        <f>IF('5.8 REP'!DF12="","",'5.8 REP'!DF12)</f>
        <v/>
      </c>
      <c r="DG218" s="314" t="str">
        <f>IF('5.8 REP'!DG12="","",'5.8 REP'!DG12)</f>
        <v/>
      </c>
      <c r="DH218" s="314" t="str">
        <f>IF('5.8 REP'!DH12="","",'5.8 REP'!DH12)</f>
        <v/>
      </c>
      <c r="DI218" s="314" t="str">
        <f>IF('5.8 REP'!DI12="","",'5.8 REP'!DI12)</f>
        <v/>
      </c>
      <c r="DJ218" s="314" t="str">
        <f>IF('5.8 REP'!DJ12="","",'5.8 REP'!DJ12)</f>
        <v/>
      </c>
      <c r="DK218" s="314" t="str">
        <f>IF('5.8 REP'!DK12="","",'5.8 REP'!DK12)</f>
        <v/>
      </c>
      <c r="DL218" s="314" t="str">
        <f>IF('5.8 REP'!DL12="","",'5.8 REP'!DL12)</f>
        <v/>
      </c>
      <c r="DM218" s="314" t="str">
        <f>IF('5.8 REP'!DM12="","",'5.8 REP'!DM12)</f>
        <v/>
      </c>
      <c r="DN218" s="314" t="str">
        <f>IF('5.8 REP'!DN12="","",'5.8 REP'!DN12)</f>
        <v/>
      </c>
      <c r="DO218" s="314" t="str">
        <f>IF('5.8 REP'!DO12="","",'5.8 REP'!DO12)</f>
        <v/>
      </c>
      <c r="DP218" s="314" t="str">
        <f>IF('5.8 REP'!DP12="","",'5.8 REP'!DP12)</f>
        <v/>
      </c>
      <c r="DQ218" s="314" t="str">
        <f>IF('5.8 REP'!DQ12="","",'5.8 REP'!DQ12)</f>
        <v/>
      </c>
      <c r="DR218" s="314" t="str">
        <f>IF('5.8 REP'!DR12="","",'5.8 REP'!DR12)</f>
        <v/>
      </c>
      <c r="DS218" s="314" t="str">
        <f>IF('5.8 REP'!DS12="","",'5.8 REP'!DS12)</f>
        <v/>
      </c>
      <c r="DT218" s="314" t="str">
        <f>IF('5.8 REP'!DT12="","",'5.8 REP'!DT12)</f>
        <v/>
      </c>
      <c r="DU218" s="314" t="str">
        <f>IF('5.8 REP'!DU12="","",'5.8 REP'!DU12)</f>
        <v/>
      </c>
      <c r="DV218" s="314" t="str">
        <f>IF('5.8 REP'!DV12="","",'5.8 REP'!DV12)</f>
        <v/>
      </c>
      <c r="DW218" s="314" t="str">
        <f>IF('5.8 REP'!DW12="","",'5.8 REP'!DW12)</f>
        <v/>
      </c>
      <c r="DX218" s="314" t="str">
        <f>IF('5.8 REP'!DX12="","",'5.8 REP'!DX12)</f>
        <v/>
      </c>
      <c r="DY218" s="314" t="str">
        <f>IF('5.8 REP'!DY12="","",'5.8 REP'!DY12)</f>
        <v/>
      </c>
      <c r="DZ218" s="314" t="str">
        <f>IF('5.8 REP'!DZ12="","",'5.8 REP'!DZ12)</f>
        <v/>
      </c>
      <c r="EA218" s="314" t="str">
        <f>IF('5.8 REP'!EA12="","",'5.8 REP'!EA12)</f>
        <v/>
      </c>
      <c r="EB218" s="314" t="str">
        <f>IF('5.8 REP'!EB12="","",'5.8 REP'!EB12)</f>
        <v/>
      </c>
      <c r="EC218" s="314" t="str">
        <f>IF('5.8 REP'!EC12="","",'5.8 REP'!EC12)</f>
        <v/>
      </c>
      <c r="ED218" s="314" t="str">
        <f>IF('5.8 REP'!ED12="","",'5.8 REP'!ED12)</f>
        <v/>
      </c>
      <c r="EE218" s="314" t="str">
        <f>IF('5.8 REP'!EE12="","",'5.8 REP'!EE12)</f>
        <v/>
      </c>
      <c r="EF218" s="314" t="str">
        <f>IF('5.8 REP'!EF12="","",'5.8 REP'!EF12)</f>
        <v/>
      </c>
      <c r="EG218" s="314" t="str">
        <f>IF('5.8 REP'!EG12="","",'5.8 REP'!EG12)</f>
        <v/>
      </c>
      <c r="EH218" s="314" t="str">
        <f>IF('5.8 REP'!EH12="","",'5.8 REP'!EH12)</f>
        <v/>
      </c>
      <c r="EI218" s="314" t="str">
        <f>IF('5.8 REP'!EI12="","",'5.8 REP'!EI12)</f>
        <v/>
      </c>
      <c r="EJ218" s="314" t="str">
        <f>IF('5.8 REP'!EJ12="","",'5.8 REP'!EJ12)</f>
        <v/>
      </c>
      <c r="EK218" s="314" t="str">
        <f>IF('5.8 REP'!EK12="","",'5.8 REP'!EK12)</f>
        <v/>
      </c>
      <c r="EL218" s="314" t="str">
        <f>IF('5.8 REP'!EL12="","",'5.8 REP'!EL12)</f>
        <v/>
      </c>
      <c r="EM218" s="314" t="str">
        <f>IF('5.8 REP'!EM12="","",'5.8 REP'!EM12)</f>
        <v/>
      </c>
      <c r="EN218" s="314" t="str">
        <f>IF('5.8 REP'!EN12="","",'5.8 REP'!EN12)</f>
        <v/>
      </c>
      <c r="EO218" s="314" t="str">
        <f>IF('5.8 REP'!EO12="","",'5.8 REP'!EO12)</f>
        <v/>
      </c>
      <c r="EP218" s="314" t="str">
        <f>IF('5.8 REP'!EP12="","",'5.8 REP'!EP12)</f>
        <v/>
      </c>
      <c r="EQ218" s="314" t="str">
        <f>IF('5.8 REP'!EQ12="","",'5.8 REP'!EQ12)</f>
        <v/>
      </c>
      <c r="ER218" s="314" t="str">
        <f>IF('5.8 REP'!ER12="","",'5.8 REP'!ER12)</f>
        <v/>
      </c>
      <c r="ES218" s="314" t="str">
        <f>IF('5.8 REP'!ES12="","",'5.8 REP'!ES12)</f>
        <v/>
      </c>
      <c r="ET218" s="314" t="str">
        <f>IF('5.8 REP'!ET12="","",'5.8 REP'!ET12)</f>
        <v/>
      </c>
      <c r="EU218" s="314" t="str">
        <f>IF('5.8 REP'!EU12="","",'5.8 REP'!EU12)</f>
        <v/>
      </c>
      <c r="EV218" s="314" t="str">
        <f>IF('5.8 REP'!EV12="","",'5.8 REP'!EV12)</f>
        <v/>
      </c>
      <c r="EW218" s="314" t="str">
        <f>IF('5.8 REP'!EW12="","",'5.8 REP'!EW12)</f>
        <v/>
      </c>
      <c r="EX218" s="314" t="str">
        <f>IF('5.8 REP'!EX12="","",'5.8 REP'!EX12)</f>
        <v/>
      </c>
      <c r="EY218" s="314" t="str">
        <f>IF('5.8 REP'!EY12="","",'5.8 REP'!EY12)</f>
        <v/>
      </c>
      <c r="EZ218" s="314" t="str">
        <f>IF('5.8 REP'!EZ12="","",'5.8 REP'!EZ12)</f>
        <v/>
      </c>
      <c r="FA218" s="314" t="str">
        <f>IF('5.8 REP'!FA12="","",'5.8 REP'!FA12)</f>
        <v/>
      </c>
      <c r="FB218" s="314" t="str">
        <f>IF('5.8 REP'!FB12="","",'5.8 REP'!FB12)</f>
        <v/>
      </c>
      <c r="FC218" s="314" t="str">
        <f>IF('5.8 REP'!FC12="","",'5.8 REP'!FC12)</f>
        <v/>
      </c>
      <c r="FD218" s="314" t="str">
        <f>IF('5.8 REP'!FD12="","",'5.8 REP'!FD12)</f>
        <v/>
      </c>
      <c r="FE218" s="314" t="str">
        <f>IF('5.8 REP'!FE12="","",'5.8 REP'!FE12)</f>
        <v/>
      </c>
      <c r="FF218" s="314" t="str">
        <f>IF('5.8 REP'!FF12="","",'5.8 REP'!FF12)</f>
        <v/>
      </c>
      <c r="FG218" s="314" t="str">
        <f>IF('5.8 REP'!FG12="","",'5.8 REP'!FG12)</f>
        <v/>
      </c>
      <c r="FH218" s="314" t="str">
        <f>IF('5.8 REP'!FH12="","",'5.8 REP'!FH12)</f>
        <v/>
      </c>
      <c r="FI218" s="314" t="str">
        <f>IF('5.8 REP'!FI12="","",'5.8 REP'!FI12)</f>
        <v/>
      </c>
      <c r="FJ218" s="314" t="str">
        <f>IF('5.8 REP'!FJ12="","",'5.8 REP'!FJ12)</f>
        <v/>
      </c>
      <c r="FK218" s="314" t="str">
        <f>IF('5.8 REP'!FK12="","",'5.8 REP'!FK12)</f>
        <v/>
      </c>
      <c r="FL218" s="314" t="str">
        <f>IF('5.8 REP'!FL12="","",'5.8 REP'!FL12)</f>
        <v/>
      </c>
      <c r="FM218" s="314" t="str">
        <f>IF('5.8 REP'!FM12="","",'5.8 REP'!FM12)</f>
        <v/>
      </c>
      <c r="FN218" s="314" t="str">
        <f>IF('5.8 REP'!FN12="","",'5.8 REP'!FN12)</f>
        <v/>
      </c>
      <c r="FO218" s="314" t="str">
        <f>IF('5.8 REP'!FO12="","",'5.8 REP'!FO12)</f>
        <v/>
      </c>
      <c r="FP218" s="314" t="str">
        <f>IF('5.8 REP'!FP12="","",'5.8 REP'!FP12)</f>
        <v/>
      </c>
      <c r="FQ218" s="314" t="str">
        <f>IF('5.8 REP'!FQ12="","",'5.8 REP'!FQ12)</f>
        <v/>
      </c>
      <c r="FR218" s="314" t="str">
        <f>IF('5.8 REP'!FR12="","",'5.8 REP'!FR12)</f>
        <v/>
      </c>
      <c r="FS218" s="314" t="str">
        <f>IF('5.8 REP'!FS12="","",'5.8 REP'!FS12)</f>
        <v/>
      </c>
      <c r="FT218" s="314" t="str">
        <f>IF('5.8 REP'!FT12="","",'5.8 REP'!FT12)</f>
        <v/>
      </c>
      <c r="FU218" s="314" t="str">
        <f>IF('5.8 REP'!FU12="","",'5.8 REP'!FU12)</f>
        <v/>
      </c>
      <c r="FV218" s="314" t="str">
        <f>IF('5.8 REP'!FV12="","",'5.8 REP'!FV12)</f>
        <v/>
      </c>
      <c r="FW218" s="314" t="str">
        <f>IF('5.8 REP'!FW12="","",'5.8 REP'!FW12)</f>
        <v/>
      </c>
      <c r="FX218" s="314" t="str">
        <f>IF('5.8 REP'!FX12="","",'5.8 REP'!FX12)</f>
        <v/>
      </c>
      <c r="FY218" s="314" t="str">
        <f>IF('5.8 REP'!FY12="","",'5.8 REP'!FY12)</f>
        <v/>
      </c>
      <c r="FZ218" s="314" t="str">
        <f>IF('5.8 REP'!FZ12="","",'5.8 REP'!FZ12)</f>
        <v/>
      </c>
      <c r="GA218" s="314" t="str">
        <f>IF('5.8 REP'!GA12="","",'5.8 REP'!GA12)</f>
        <v/>
      </c>
      <c r="GB218" s="314" t="str">
        <f>IF('5.8 REP'!GB12="","",'5.8 REP'!GB12)</f>
        <v/>
      </c>
      <c r="GC218" s="314" t="str">
        <f>IF('5.8 REP'!GC12="","",'5.8 REP'!GC12)</f>
        <v/>
      </c>
      <c r="GD218" s="314" t="str">
        <f>IF('5.8 REP'!GD12="","",'5.8 REP'!GD12)</f>
        <v/>
      </c>
      <c r="GE218" s="314" t="str">
        <f>IF('5.8 REP'!GE12="","",'5.8 REP'!GE12)</f>
        <v/>
      </c>
      <c r="GF218" s="314" t="str">
        <f>IF('5.8 REP'!GF12="","",'5.8 REP'!GF12)</f>
        <v/>
      </c>
      <c r="GG218" s="314" t="str">
        <f>IF('5.8 REP'!GG12="","",'5.8 REP'!GG12)</f>
        <v/>
      </c>
      <c r="GH218" s="314" t="str">
        <f>IF('5.8 REP'!GH12="","",'5.8 REP'!GH12)</f>
        <v/>
      </c>
      <c r="GI218" s="314" t="str">
        <f>IF('5.8 REP'!GI12="","",'5.8 REP'!GI12)</f>
        <v/>
      </c>
      <c r="GJ218" s="314" t="str">
        <f>IF('5.8 REP'!GJ12="","",'5.8 REP'!GJ12)</f>
        <v/>
      </c>
      <c r="GK218" s="314" t="str">
        <f>IF('5.8 REP'!GK12="","",'5.8 REP'!GK12)</f>
        <v/>
      </c>
      <c r="GL218" s="314" t="str">
        <f>IF('5.8 REP'!GL12="","",'5.8 REP'!GL12)</f>
        <v/>
      </c>
      <c r="GM218" s="314" t="str">
        <f>IF('5.8 REP'!GM12="","",'5.8 REP'!GM12)</f>
        <v/>
      </c>
      <c r="GN218" s="314" t="str">
        <f>IF('5.8 REP'!GN12="","",'5.8 REP'!GN12)</f>
        <v/>
      </c>
      <c r="GO218" s="314" t="str">
        <f>IF('5.8 REP'!GO12="","",'5.8 REP'!GO12)</f>
        <v/>
      </c>
      <c r="GP218" s="314" t="str">
        <f>IF('5.8 REP'!GP12="","",'5.8 REP'!GP12)</f>
        <v/>
      </c>
      <c r="GQ218" s="314" t="str">
        <f>IF('5.8 REP'!GQ12="","",'5.8 REP'!GQ12)</f>
        <v/>
      </c>
      <c r="GR218" s="314" t="str">
        <f>IF('5.8 REP'!GR12="","",'5.8 REP'!GR12)</f>
        <v/>
      </c>
      <c r="GS218" s="314" t="str">
        <f>IF('5.8 REP'!GS12="","",'5.8 REP'!GS12)</f>
        <v/>
      </c>
      <c r="GT218" s="314" t="str">
        <f>IF('5.8 REP'!GT12="","",'5.8 REP'!GT12)</f>
        <v/>
      </c>
      <c r="GU218" s="314" t="str">
        <f>IF('5.8 REP'!GU12="","",'5.8 REP'!GU12)</f>
        <v/>
      </c>
      <c r="GV218" s="314" t="str">
        <f>IF('5.8 REP'!GV12="","",'5.8 REP'!GV12)</f>
        <v/>
      </c>
      <c r="GW218" s="314" t="str">
        <f>IF('5.8 REP'!GW12="","",'5.8 REP'!GW12)</f>
        <v/>
      </c>
      <c r="GX218" s="314" t="str">
        <f>IF('5.8 REP'!GX12="","",'5.8 REP'!GX12)</f>
        <v/>
      </c>
      <c r="GY218" s="314" t="str">
        <f>IF('5.8 REP'!GY12="","",'5.8 REP'!GY12)</f>
        <v/>
      </c>
      <c r="GZ218" s="314" t="str">
        <f>IF('5.8 REP'!GZ12="","",'5.8 REP'!GZ12)</f>
        <v/>
      </c>
      <c r="HA218" s="314" t="str">
        <f>IF('5.8 REP'!HA12="","",'5.8 REP'!HA12)</f>
        <v/>
      </c>
      <c r="HB218" s="314" t="str">
        <f>IF('5.8 REP'!HB12="","",'5.8 REP'!HB12)</f>
        <v/>
      </c>
      <c r="HC218" s="314" t="str">
        <f>IF('5.8 REP'!HC12="","",'5.8 REP'!HC12)</f>
        <v/>
      </c>
      <c r="HD218" s="314" t="str">
        <f>IF('5.8 REP'!HD12="","",'5.8 REP'!HD12)</f>
        <v/>
      </c>
      <c r="HE218" s="314" t="str">
        <f>IF('5.8 REP'!HE12="","",'5.8 REP'!HE12)</f>
        <v/>
      </c>
      <c r="HF218" s="314" t="str">
        <f>IF('5.8 REP'!HF12="","",'5.8 REP'!HF12)</f>
        <v/>
      </c>
      <c r="HG218" s="314" t="str">
        <f>IF('5.8 REP'!HG12="","",'5.8 REP'!HG12)</f>
        <v/>
      </c>
      <c r="HH218" s="314" t="str">
        <f>IF('5.8 REP'!HH12="","",'5.8 REP'!HH12)</f>
        <v/>
      </c>
      <c r="HI218" s="314" t="str">
        <f>IF('5.8 REP'!HI12="","",'5.8 REP'!HI12)</f>
        <v/>
      </c>
      <c r="HJ218" s="314" t="str">
        <f>IF('5.8 REP'!HJ12="","",'5.8 REP'!HJ12)</f>
        <v/>
      </c>
      <c r="HK218" s="314" t="str">
        <f>IF('5.8 REP'!HK12="","",'5.8 REP'!HK12)</f>
        <v/>
      </c>
      <c r="HL218" s="314" t="str">
        <f>IF('5.8 REP'!HL12="","",'5.8 REP'!HL12)</f>
        <v/>
      </c>
      <c r="HM218" s="314" t="str">
        <f>IF('5.8 REP'!HM12="","",'5.8 REP'!HM12)</f>
        <v/>
      </c>
      <c r="HN218" s="314" t="str">
        <f>IF('5.8 REP'!HN12="","",'5.8 REP'!HN12)</f>
        <v/>
      </c>
      <c r="HO218" s="314" t="str">
        <f>IF('5.8 REP'!HO12="","",'5.8 REP'!HO12)</f>
        <v/>
      </c>
      <c r="HP218" s="314" t="str">
        <f>IF('5.8 REP'!HP12="","",'5.8 REP'!HP12)</f>
        <v/>
      </c>
      <c r="HQ218" s="314" t="str">
        <f>IF('5.8 REP'!HQ12="","",'5.8 REP'!HQ12)</f>
        <v/>
      </c>
      <c r="HR218" s="314" t="str">
        <f>IF('5.8 REP'!HR12="","",'5.8 REP'!HR12)</f>
        <v/>
      </c>
      <c r="HS218" s="314" t="str">
        <f>IF('5.8 REP'!HS12="","",'5.8 REP'!HS12)</f>
        <v/>
      </c>
      <c r="HT218" s="314" t="str">
        <f>IF('5.8 REP'!HT12="","",'5.8 REP'!HT12)</f>
        <v/>
      </c>
      <c r="HU218" s="314" t="str">
        <f>IF('5.8 REP'!HU12="","",'5.8 REP'!HU12)</f>
        <v/>
      </c>
      <c r="HV218" s="314" t="str">
        <f>IF('5.8 REP'!HV12="","",'5.8 REP'!HV12)</f>
        <v/>
      </c>
      <c r="HW218" s="314" t="str">
        <f>IF('5.8 REP'!HW12="","",'5.8 REP'!HW12)</f>
        <v/>
      </c>
      <c r="HX218" s="314" t="str">
        <f>IF('5.8 REP'!HX12="","",'5.8 REP'!HX12)</f>
        <v/>
      </c>
      <c r="HY218" s="314" t="str">
        <f>IF('5.8 REP'!HY12="","",'5.8 REP'!HY12)</f>
        <v/>
      </c>
      <c r="HZ218" s="314" t="str">
        <f>IF('5.8 REP'!HZ12="","",'5.8 REP'!HZ12)</f>
        <v/>
      </c>
      <c r="IA218" s="314" t="str">
        <f>IF('5.8 REP'!IA12="","",'5.8 REP'!IA12)</f>
        <v/>
      </c>
      <c r="IB218" s="314" t="str">
        <f>IF('5.8 REP'!IB12="","",'5.8 REP'!IB12)</f>
        <v/>
      </c>
      <c r="IC218" s="314" t="str">
        <f>IF('5.8 REP'!IC12="","",'5.8 REP'!IC12)</f>
        <v/>
      </c>
      <c r="ID218" s="314" t="str">
        <f>IF('5.8 REP'!ID12="","",'5.8 REP'!ID12)</f>
        <v/>
      </c>
      <c r="IE218" s="314" t="str">
        <f>IF('5.8 REP'!IE12="","",'5.8 REP'!IE12)</f>
        <v/>
      </c>
      <c r="IF218" s="314" t="str">
        <f>IF('5.8 REP'!IF12="","",'5.8 REP'!IF12)</f>
        <v/>
      </c>
      <c r="IG218" s="314" t="str">
        <f>IF('5.8 REP'!IG12="","",'5.8 REP'!IG12)</f>
        <v/>
      </c>
      <c r="IH218" s="314" t="str">
        <f>IF('5.8 REP'!IH12="","",'5.8 REP'!IH12)</f>
        <v/>
      </c>
      <c r="II218" s="314" t="str">
        <f>IF('5.8 REP'!II12="","",'5.8 REP'!II12)</f>
        <v/>
      </c>
      <c r="IJ218" s="314" t="str">
        <f>IF('5.8 REP'!IJ12="","",'5.8 REP'!IJ12)</f>
        <v/>
      </c>
      <c r="IK218" s="314" t="str">
        <f>IF('5.8 REP'!IK12="","",'5.8 REP'!IK12)</f>
        <v/>
      </c>
      <c r="IL218" s="314" t="str">
        <f>IF('5.8 REP'!IL12="","",'5.8 REP'!IL12)</f>
        <v/>
      </c>
      <c r="IM218" s="314" t="str">
        <f>IF('5.8 REP'!IM12="","",'5.8 REP'!IM12)</f>
        <v/>
      </c>
      <c r="IN218" s="314" t="str">
        <f>IF('5.8 REP'!IN12="","",'5.8 REP'!IN12)</f>
        <v/>
      </c>
      <c r="IO218" s="314" t="str">
        <f>IF('5.8 REP'!IO12="","",'5.8 REP'!IO12)</f>
        <v/>
      </c>
      <c r="IP218" s="314" t="str">
        <f>IF('5.8 REP'!IP12="","",'5.8 REP'!IP12)</f>
        <v/>
      </c>
      <c r="IQ218" s="314" t="str">
        <f>IF('5.8 REP'!IQ12="","",'5.8 REP'!IQ12)</f>
        <v/>
      </c>
      <c r="IR218" s="314" t="str">
        <f>IF('5.8 REP'!IR12="","",'5.8 REP'!IR12)</f>
        <v/>
      </c>
      <c r="IS218" s="314" t="str">
        <f>IF('5.8 REP'!IS12="","",'5.8 REP'!IS12)</f>
        <v/>
      </c>
      <c r="IT218" s="314" t="str">
        <f>IF('5.8 REP'!IT12="","",'5.8 REP'!IT12)</f>
        <v/>
      </c>
      <c r="IU218" s="314" t="str">
        <f>IF('5.8 REP'!IU12="","",'5.8 REP'!IU12)</f>
        <v/>
      </c>
      <c r="IV218" s="314" t="str">
        <f>IF('5.8 REP'!IV12="","",'5.8 REP'!IV12)</f>
        <v/>
      </c>
      <c r="IW218" s="314" t="str">
        <f>IF('5.8 REP'!IW12="","",'5.8 REP'!IW12)</f>
        <v/>
      </c>
      <c r="IX218" s="314" t="str">
        <f>IF('5.8 REP'!IX12="","",'5.8 REP'!IX12)</f>
        <v/>
      </c>
      <c r="IY218" s="314" t="str">
        <f>IF('5.8 REP'!IY12="","",'5.8 REP'!IY12)</f>
        <v/>
      </c>
      <c r="IZ218" s="314" t="str">
        <f>IF('5.8 REP'!IZ12="","",'5.8 REP'!IZ12)</f>
        <v/>
      </c>
      <c r="JA218" s="314" t="str">
        <f>IF('5.8 REP'!JA12="","",'5.8 REP'!JA12)</f>
        <v/>
      </c>
      <c r="JB218" s="314" t="str">
        <f>IF('5.8 REP'!JB12="","",'5.8 REP'!JB12)</f>
        <v/>
      </c>
      <c r="JC218" s="314" t="str">
        <f>IF('5.8 REP'!JC12="","",'5.8 REP'!JC12)</f>
        <v/>
      </c>
      <c r="JD218" s="314" t="str">
        <f>IF('5.8 REP'!JD12="","",'5.8 REP'!JD12)</f>
        <v/>
      </c>
      <c r="JE218" s="314" t="str">
        <f>IF('5.8 REP'!JE12="","",'5.8 REP'!JE12)</f>
        <v/>
      </c>
      <c r="JF218" s="314" t="str">
        <f>IF('5.8 REP'!JF12="","",'5.8 REP'!JF12)</f>
        <v/>
      </c>
      <c r="JG218" s="314" t="str">
        <f>IF('5.8 REP'!JG12="","",'5.8 REP'!JG12)</f>
        <v/>
      </c>
      <c r="JH218" s="314" t="str">
        <f>IF('5.8 REP'!JH12="","",'5.8 REP'!JH12)</f>
        <v/>
      </c>
      <c r="JI218" s="314" t="str">
        <f>IF('5.8 REP'!JI12="","",'5.8 REP'!JI12)</f>
        <v/>
      </c>
      <c r="JJ218" s="314" t="str">
        <f>IF('5.8 REP'!JJ12="","",'5.8 REP'!JJ12)</f>
        <v/>
      </c>
      <c r="JK218" s="314" t="str">
        <f>IF('5.8 REP'!JK12="","",'5.8 REP'!JK12)</f>
        <v/>
      </c>
      <c r="JL218" s="314" t="str">
        <f>IF('5.8 REP'!JL12="","",'5.8 REP'!JL12)</f>
        <v/>
      </c>
      <c r="JM218" s="314" t="str">
        <f>IF('5.8 REP'!JM12="","",'5.8 REP'!JM12)</f>
        <v/>
      </c>
      <c r="JN218" s="314" t="str">
        <f>IF('5.8 REP'!JN12="","",'5.8 REP'!JN12)</f>
        <v/>
      </c>
      <c r="JO218" s="314" t="str">
        <f>IF('5.8 REP'!JO12="","",'5.8 REP'!JO12)</f>
        <v/>
      </c>
      <c r="JP218" s="314" t="str">
        <f>IF('5.8 REP'!JP12="","",'5.8 REP'!JP12)</f>
        <v/>
      </c>
      <c r="JQ218" s="314" t="str">
        <f>IF('5.8 REP'!JQ12="","",'5.8 REP'!JQ12)</f>
        <v/>
      </c>
      <c r="JR218" s="314" t="str">
        <f>IF('5.8 REP'!JR12="","",'5.8 REP'!JR12)</f>
        <v/>
      </c>
      <c r="JS218" s="314" t="str">
        <f>IF('5.8 REP'!JS12="","",'5.8 REP'!JS12)</f>
        <v/>
      </c>
      <c r="JT218" s="314" t="str">
        <f>IF('5.8 REP'!JT12="","",'5.8 REP'!JT12)</f>
        <v/>
      </c>
      <c r="JU218" s="314" t="str">
        <f>IF('5.8 REP'!JU12="","",'5.8 REP'!JU12)</f>
        <v/>
      </c>
      <c r="JV218" s="314" t="str">
        <f>IF('5.8 REP'!JV12="","",'5.8 REP'!JV12)</f>
        <v/>
      </c>
      <c r="JW218" s="314" t="str">
        <f>IF('5.8 REP'!JW12="","",'5.8 REP'!JW12)</f>
        <v/>
      </c>
      <c r="JX218" s="314" t="str">
        <f>IF('5.8 REP'!JX12="","",'5.8 REP'!JX12)</f>
        <v/>
      </c>
      <c r="JY218" s="314" t="str">
        <f>IF('5.8 REP'!JY12="","",'5.8 REP'!JY12)</f>
        <v/>
      </c>
      <c r="JZ218" s="314" t="str">
        <f>IF('5.8 REP'!JZ12="","",'5.8 REP'!JZ12)</f>
        <v/>
      </c>
      <c r="KA218" s="314" t="str">
        <f>IF('5.8 REP'!KA12="","",'5.8 REP'!KA12)</f>
        <v/>
      </c>
      <c r="KB218" s="314" t="str">
        <f>IF('5.8 REP'!KB12="","",'5.8 REP'!KB12)</f>
        <v/>
      </c>
      <c r="KC218" s="314" t="str">
        <f>IF('5.8 REP'!KC12="","",'5.8 REP'!KC12)</f>
        <v/>
      </c>
      <c r="KD218" s="314" t="str">
        <f>IF('5.8 REP'!KD12="","",'5.8 REP'!KD12)</f>
        <v/>
      </c>
      <c r="KE218" s="314" t="str">
        <f>IF('5.8 REP'!KE12="","",'5.8 REP'!KE12)</f>
        <v/>
      </c>
      <c r="KF218" s="314" t="str">
        <f>IF('5.8 REP'!KF12="","",'5.8 REP'!KF12)</f>
        <v/>
      </c>
      <c r="KG218" s="314" t="str">
        <f>IF('5.8 REP'!KG12="","",'5.8 REP'!KG12)</f>
        <v/>
      </c>
      <c r="KH218" s="314" t="str">
        <f>IF('5.8 REP'!KH12="","",'5.8 REP'!KH12)</f>
        <v/>
      </c>
      <c r="KI218" s="314" t="str">
        <f>IF('5.8 REP'!KI12="","",'5.8 REP'!KI12)</f>
        <v/>
      </c>
      <c r="KJ218" s="314" t="str">
        <f>IF('5.8 REP'!KJ12="","",'5.8 REP'!KJ12)</f>
        <v/>
      </c>
      <c r="KK218" s="314" t="str">
        <f>IF('5.8 REP'!KK12="","",'5.8 REP'!KK12)</f>
        <v/>
      </c>
      <c r="KL218" s="314" t="str">
        <f>IF('5.8 REP'!KL12="","",'5.8 REP'!KL12)</f>
        <v/>
      </c>
      <c r="KM218" s="314" t="str">
        <f>IF('5.8 REP'!KM12="","",'5.8 REP'!KM12)</f>
        <v/>
      </c>
      <c r="KN218" s="314" t="str">
        <f>IF('5.8 REP'!KN12="","",'5.8 REP'!KN12)</f>
        <v/>
      </c>
      <c r="KO218" s="314" t="str">
        <f>IF('5.8 REP'!KO12="","",'5.8 REP'!KO12)</f>
        <v/>
      </c>
      <c r="KP218" s="314" t="str">
        <f>IF('5.8 REP'!KP12="","",'5.8 REP'!KP12)</f>
        <v/>
      </c>
      <c r="KQ218" s="314" t="str">
        <f>IF('5.8 REP'!KQ12="","",'5.8 REP'!KQ12)</f>
        <v/>
      </c>
      <c r="KR218" s="314" t="str">
        <f>IF('5.8 REP'!KR12="","",'5.8 REP'!KR12)</f>
        <v/>
      </c>
      <c r="KS218" s="314" t="str">
        <f>IF('5.8 REP'!KS12="","",'5.8 REP'!KS12)</f>
        <v/>
      </c>
      <c r="KT218" s="314" t="str">
        <f>IF('5.8 REP'!KT12="","",'5.8 REP'!KT12)</f>
        <v/>
      </c>
      <c r="KU218" s="314" t="str">
        <f>IF('5.8 REP'!KU12="","",'5.8 REP'!KU12)</f>
        <v/>
      </c>
      <c r="KV218" s="314" t="str">
        <f>IF('5.8 REP'!KV12="","",'5.8 REP'!KV12)</f>
        <v/>
      </c>
      <c r="KW218" s="314" t="str">
        <f>IF('5.8 REP'!KW12="","",'5.8 REP'!KW12)</f>
        <v/>
      </c>
      <c r="KX218" s="314" t="str">
        <f>IF('5.8 REP'!KX12="","",'5.8 REP'!KX12)</f>
        <v/>
      </c>
      <c r="KY218" s="314" t="str">
        <f>IF('5.8 REP'!KY12="","",'5.8 REP'!KY12)</f>
        <v/>
      </c>
      <c r="KZ218" s="314" t="str">
        <f>IF('5.8 REP'!KZ12="","",'5.8 REP'!KZ12)</f>
        <v/>
      </c>
      <c r="LA218" s="314" t="str">
        <f>IF('5.8 REP'!LA12="","",'5.8 REP'!LA12)</f>
        <v/>
      </c>
      <c r="LB218" s="314" t="str">
        <f>IF('5.8 REP'!LB12="","",'5.8 REP'!LB12)</f>
        <v/>
      </c>
      <c r="LC218" s="314" t="str">
        <f>IF('5.8 REP'!LC12="","",'5.8 REP'!LC12)</f>
        <v/>
      </c>
      <c r="LD218" s="314" t="str">
        <f>IF('5.8 REP'!LD12="","",'5.8 REP'!LD12)</f>
        <v/>
      </c>
      <c r="LE218" s="314" t="str">
        <f>IF('5.8 REP'!LE12="","",'5.8 REP'!LE12)</f>
        <v/>
      </c>
      <c r="LF218" s="314" t="str">
        <f>IF('5.8 REP'!LF12="","",'5.8 REP'!LF12)</f>
        <v/>
      </c>
      <c r="LG218" s="314" t="str">
        <f>IF('5.8 REP'!LG12="","",'5.8 REP'!LG12)</f>
        <v/>
      </c>
      <c r="LH218" s="314" t="str">
        <f>IF('5.8 REP'!LH12="","",'5.8 REP'!LH12)</f>
        <v/>
      </c>
      <c r="LI218" s="314" t="str">
        <f>IF('5.8 REP'!LI12="","",'5.8 REP'!LI12)</f>
        <v/>
      </c>
      <c r="LJ218" s="314" t="str">
        <f>IF('5.8 REP'!LJ12="","",'5.8 REP'!LJ12)</f>
        <v/>
      </c>
      <c r="LK218" s="314" t="str">
        <f>IF('5.8 REP'!LK12="","",'5.8 REP'!LK12)</f>
        <v/>
      </c>
      <c r="LL218" s="314" t="str">
        <f>IF('5.8 REP'!LL12="","",'5.8 REP'!LL12)</f>
        <v/>
      </c>
      <c r="LM218" s="314" t="str">
        <f>IF('5.8 REP'!LM12="","",'5.8 REP'!LM12)</f>
        <v/>
      </c>
      <c r="LN218" s="314" t="str">
        <f>IF('5.8 REP'!LN12="","",'5.8 REP'!LN12)</f>
        <v/>
      </c>
      <c r="LO218" s="314" t="str">
        <f>IF('5.8 REP'!LO12="","",'5.8 REP'!LO12)</f>
        <v/>
      </c>
      <c r="LP218" s="314" t="str">
        <f>IF('5.8 REP'!LP12="","",'5.8 REP'!LP12)</f>
        <v/>
      </c>
      <c r="LQ218" s="314" t="str">
        <f>IF('5.8 REP'!LQ12="","",'5.8 REP'!LQ12)</f>
        <v/>
      </c>
      <c r="LR218" s="314" t="str">
        <f>IF('5.8 REP'!LR12="","",'5.8 REP'!LR12)</f>
        <v/>
      </c>
      <c r="LS218" s="314" t="str">
        <f>IF('5.8 REP'!LS12="","",'5.8 REP'!LS12)</f>
        <v/>
      </c>
      <c r="LT218" s="314" t="str">
        <f>IF('5.8 REP'!LT12="","",'5.8 REP'!LT12)</f>
        <v/>
      </c>
      <c r="LU218" s="314" t="str">
        <f>IF('5.8 REP'!LU12="","",'5.8 REP'!LU12)</f>
        <v/>
      </c>
      <c r="LV218" s="314" t="str">
        <f>IF('5.8 REP'!LV12="","",'5.8 REP'!LV12)</f>
        <v/>
      </c>
      <c r="LW218" s="314" t="str">
        <f>IF('5.8 REP'!LW12="","",'5.8 REP'!LW12)</f>
        <v/>
      </c>
      <c r="LX218" s="314" t="str">
        <f>IF('5.8 REP'!LX12="","",'5.8 REP'!LX12)</f>
        <v/>
      </c>
      <c r="LY218" s="314" t="str">
        <f>IF('5.8 REP'!LY12="","",'5.8 REP'!LY12)</f>
        <v/>
      </c>
      <c r="LZ218" s="314" t="str">
        <f>IF('5.8 REP'!LZ12="","",'5.8 REP'!LZ12)</f>
        <v/>
      </c>
      <c r="MA218" s="314" t="str">
        <f>IF('5.8 REP'!MA12="","",'5.8 REP'!MA12)</f>
        <v/>
      </c>
      <c r="MB218" s="314" t="str">
        <f>IF('5.8 REP'!MB12="","",'5.8 REP'!MB12)</f>
        <v/>
      </c>
      <c r="MC218" s="314" t="str">
        <f>IF('5.8 REP'!MC12="","",'5.8 REP'!MC12)</f>
        <v/>
      </c>
      <c r="MD218" s="314" t="str">
        <f>IF('5.8 REP'!MD12="","",'5.8 REP'!MD12)</f>
        <v/>
      </c>
      <c r="ME218" s="314" t="str">
        <f>IF('5.8 REP'!ME12="","",'5.8 REP'!ME12)</f>
        <v/>
      </c>
      <c r="MF218" s="314" t="str">
        <f>IF('5.8 REP'!MF12="","",'5.8 REP'!MF12)</f>
        <v/>
      </c>
      <c r="MG218" s="314" t="str">
        <f>IF('5.8 REP'!MG12="","",'5.8 REP'!MG12)</f>
        <v/>
      </c>
      <c r="MH218" s="314" t="str">
        <f>IF('5.8 REP'!MH12="","",'5.8 REP'!MH12)</f>
        <v/>
      </c>
    </row>
    <row r="219" spans="1:346" s="27" customFormat="1" x14ac:dyDescent="0.3">
      <c r="A219" s="267"/>
      <c r="B219" s="234" t="s">
        <v>401</v>
      </c>
      <c r="C219" s="268" t="s">
        <v>402</v>
      </c>
      <c r="D219" s="269" t="s">
        <v>77</v>
      </c>
      <c r="E219" s="269" t="s">
        <v>78</v>
      </c>
      <c r="F219" s="269" t="s">
        <v>74</v>
      </c>
      <c r="G219" s="314" t="str">
        <f>IF(COUNTBLANK(G220:G221),"",G220/G221*100)</f>
        <v/>
      </c>
      <c r="H219" s="314" t="str">
        <f t="shared" ref="H219:BS219" si="402">IF(COUNTBLANK(H220:H221),"",H220/H221*100)</f>
        <v/>
      </c>
      <c r="I219" s="314" t="str">
        <f t="shared" si="402"/>
        <v/>
      </c>
      <c r="J219" s="314" t="str">
        <f t="shared" si="402"/>
        <v/>
      </c>
      <c r="K219" s="314" t="str">
        <f t="shared" si="402"/>
        <v/>
      </c>
      <c r="L219" s="314" t="str">
        <f t="shared" si="402"/>
        <v/>
      </c>
      <c r="M219" s="314" t="str">
        <f t="shared" si="402"/>
        <v/>
      </c>
      <c r="N219" s="314" t="str">
        <f t="shared" si="402"/>
        <v/>
      </c>
      <c r="O219" s="314" t="str">
        <f t="shared" si="402"/>
        <v/>
      </c>
      <c r="P219" s="314" t="str">
        <f t="shared" si="402"/>
        <v/>
      </c>
      <c r="Q219" s="314" t="str">
        <f t="shared" si="402"/>
        <v/>
      </c>
      <c r="R219" s="314" t="str">
        <f t="shared" si="402"/>
        <v/>
      </c>
      <c r="S219" s="314" t="str">
        <f t="shared" si="402"/>
        <v/>
      </c>
      <c r="T219" s="314" t="str">
        <f t="shared" si="402"/>
        <v/>
      </c>
      <c r="U219" s="314" t="str">
        <f t="shared" si="402"/>
        <v/>
      </c>
      <c r="V219" s="314" t="str">
        <f t="shared" si="402"/>
        <v/>
      </c>
      <c r="W219" s="314" t="str">
        <f t="shared" si="402"/>
        <v/>
      </c>
      <c r="X219" s="314" t="str">
        <f t="shared" si="402"/>
        <v/>
      </c>
      <c r="Y219" s="314" t="str">
        <f t="shared" si="402"/>
        <v/>
      </c>
      <c r="Z219" s="314" t="str">
        <f t="shared" si="402"/>
        <v/>
      </c>
      <c r="AA219" s="314" t="str">
        <f t="shared" si="402"/>
        <v/>
      </c>
      <c r="AB219" s="314" t="str">
        <f t="shared" si="402"/>
        <v/>
      </c>
      <c r="AC219" s="314" t="str">
        <f t="shared" si="402"/>
        <v/>
      </c>
      <c r="AD219" s="314" t="str">
        <f t="shared" si="402"/>
        <v/>
      </c>
      <c r="AE219" s="314" t="str">
        <f t="shared" si="402"/>
        <v/>
      </c>
      <c r="AF219" s="314" t="str">
        <f t="shared" si="402"/>
        <v/>
      </c>
      <c r="AG219" s="314" t="str">
        <f t="shared" si="402"/>
        <v/>
      </c>
      <c r="AH219" s="314" t="str">
        <f t="shared" si="402"/>
        <v/>
      </c>
      <c r="AI219" s="314" t="str">
        <f t="shared" si="402"/>
        <v/>
      </c>
      <c r="AJ219" s="314" t="str">
        <f t="shared" si="402"/>
        <v/>
      </c>
      <c r="AK219" s="314" t="str">
        <f t="shared" si="402"/>
        <v/>
      </c>
      <c r="AL219" s="314" t="str">
        <f t="shared" si="402"/>
        <v/>
      </c>
      <c r="AM219" s="314" t="str">
        <f t="shared" si="402"/>
        <v/>
      </c>
      <c r="AN219" s="314" t="str">
        <f t="shared" si="402"/>
        <v/>
      </c>
      <c r="AO219" s="314" t="str">
        <f t="shared" si="402"/>
        <v/>
      </c>
      <c r="AP219" s="314" t="str">
        <f t="shared" si="402"/>
        <v/>
      </c>
      <c r="AQ219" s="314" t="str">
        <f t="shared" si="402"/>
        <v/>
      </c>
      <c r="AR219" s="314" t="str">
        <f t="shared" si="402"/>
        <v/>
      </c>
      <c r="AS219" s="314" t="str">
        <f t="shared" si="402"/>
        <v/>
      </c>
      <c r="AT219" s="314" t="str">
        <f t="shared" si="402"/>
        <v/>
      </c>
      <c r="AU219" s="314" t="str">
        <f t="shared" si="402"/>
        <v/>
      </c>
      <c r="AV219" s="314" t="str">
        <f t="shared" si="402"/>
        <v/>
      </c>
      <c r="AW219" s="314" t="str">
        <f t="shared" si="402"/>
        <v/>
      </c>
      <c r="AX219" s="314" t="str">
        <f t="shared" si="402"/>
        <v/>
      </c>
      <c r="AY219" s="314" t="str">
        <f t="shared" si="402"/>
        <v/>
      </c>
      <c r="AZ219" s="314" t="str">
        <f t="shared" si="402"/>
        <v/>
      </c>
      <c r="BA219" s="314" t="str">
        <f t="shared" si="402"/>
        <v/>
      </c>
      <c r="BB219" s="314" t="str">
        <f t="shared" si="402"/>
        <v/>
      </c>
      <c r="BC219" s="314" t="str">
        <f t="shared" si="402"/>
        <v/>
      </c>
      <c r="BD219" s="314" t="str">
        <f t="shared" si="402"/>
        <v/>
      </c>
      <c r="BE219" s="314" t="str">
        <f t="shared" si="402"/>
        <v/>
      </c>
      <c r="BF219" s="314" t="str">
        <f t="shared" si="402"/>
        <v/>
      </c>
      <c r="BG219" s="314" t="str">
        <f t="shared" si="402"/>
        <v/>
      </c>
      <c r="BH219" s="314" t="str">
        <f t="shared" si="402"/>
        <v/>
      </c>
      <c r="BI219" s="314" t="str">
        <f t="shared" si="402"/>
        <v/>
      </c>
      <c r="BJ219" s="314" t="str">
        <f t="shared" si="402"/>
        <v/>
      </c>
      <c r="BK219" s="314" t="str">
        <f t="shared" si="402"/>
        <v/>
      </c>
      <c r="BL219" s="314" t="str">
        <f t="shared" si="402"/>
        <v/>
      </c>
      <c r="BM219" s="314" t="str">
        <f t="shared" si="402"/>
        <v/>
      </c>
      <c r="BN219" s="314" t="str">
        <f t="shared" si="402"/>
        <v/>
      </c>
      <c r="BO219" s="314" t="str">
        <f t="shared" si="402"/>
        <v/>
      </c>
      <c r="BP219" s="314" t="str">
        <f t="shared" si="402"/>
        <v/>
      </c>
      <c r="BQ219" s="314" t="str">
        <f t="shared" si="402"/>
        <v/>
      </c>
      <c r="BR219" s="314" t="str">
        <f t="shared" si="402"/>
        <v/>
      </c>
      <c r="BS219" s="314" t="str">
        <f t="shared" si="402"/>
        <v/>
      </c>
      <c r="BT219" s="314" t="str">
        <f t="shared" ref="BT219:EE219" si="403">IF(COUNTBLANK(BT220:BT221),"",BT220/BT221*100)</f>
        <v/>
      </c>
      <c r="BU219" s="314" t="str">
        <f t="shared" si="403"/>
        <v/>
      </c>
      <c r="BV219" s="314" t="str">
        <f t="shared" si="403"/>
        <v/>
      </c>
      <c r="BW219" s="314" t="str">
        <f t="shared" si="403"/>
        <v/>
      </c>
      <c r="BX219" s="314" t="str">
        <f t="shared" si="403"/>
        <v/>
      </c>
      <c r="BY219" s="314" t="str">
        <f t="shared" si="403"/>
        <v/>
      </c>
      <c r="BZ219" s="314" t="str">
        <f t="shared" si="403"/>
        <v/>
      </c>
      <c r="CA219" s="314" t="str">
        <f t="shared" si="403"/>
        <v/>
      </c>
      <c r="CB219" s="314" t="str">
        <f t="shared" si="403"/>
        <v/>
      </c>
      <c r="CC219" s="314" t="str">
        <f t="shared" si="403"/>
        <v/>
      </c>
      <c r="CD219" s="314" t="str">
        <f t="shared" si="403"/>
        <v/>
      </c>
      <c r="CE219" s="314" t="str">
        <f t="shared" si="403"/>
        <v/>
      </c>
      <c r="CF219" s="314" t="str">
        <f t="shared" si="403"/>
        <v/>
      </c>
      <c r="CG219" s="314" t="str">
        <f t="shared" si="403"/>
        <v/>
      </c>
      <c r="CH219" s="314" t="str">
        <f t="shared" si="403"/>
        <v/>
      </c>
      <c r="CI219" s="314" t="str">
        <f t="shared" si="403"/>
        <v/>
      </c>
      <c r="CJ219" s="314" t="str">
        <f t="shared" si="403"/>
        <v/>
      </c>
      <c r="CK219" s="314" t="str">
        <f t="shared" si="403"/>
        <v/>
      </c>
      <c r="CL219" s="314" t="str">
        <f t="shared" si="403"/>
        <v/>
      </c>
      <c r="CM219" s="314" t="str">
        <f t="shared" si="403"/>
        <v/>
      </c>
      <c r="CN219" s="314" t="str">
        <f t="shared" si="403"/>
        <v/>
      </c>
      <c r="CO219" s="314" t="str">
        <f t="shared" si="403"/>
        <v/>
      </c>
      <c r="CP219" s="314" t="str">
        <f t="shared" si="403"/>
        <v/>
      </c>
      <c r="CQ219" s="314" t="str">
        <f t="shared" si="403"/>
        <v/>
      </c>
      <c r="CR219" s="314" t="str">
        <f t="shared" si="403"/>
        <v/>
      </c>
      <c r="CS219" s="314" t="str">
        <f t="shared" si="403"/>
        <v/>
      </c>
      <c r="CT219" s="314" t="str">
        <f t="shared" si="403"/>
        <v/>
      </c>
      <c r="CU219" s="314" t="str">
        <f t="shared" si="403"/>
        <v/>
      </c>
      <c r="CV219" s="314" t="str">
        <f t="shared" si="403"/>
        <v/>
      </c>
      <c r="CW219" s="314" t="str">
        <f t="shared" si="403"/>
        <v/>
      </c>
      <c r="CX219" s="314" t="str">
        <f t="shared" si="403"/>
        <v/>
      </c>
      <c r="CY219" s="314" t="str">
        <f t="shared" si="403"/>
        <v/>
      </c>
      <c r="CZ219" s="314" t="str">
        <f t="shared" si="403"/>
        <v/>
      </c>
      <c r="DA219" s="314" t="str">
        <f t="shared" si="403"/>
        <v/>
      </c>
      <c r="DB219" s="314" t="str">
        <f t="shared" si="403"/>
        <v/>
      </c>
      <c r="DC219" s="314" t="str">
        <f t="shared" si="403"/>
        <v/>
      </c>
      <c r="DD219" s="314" t="str">
        <f t="shared" si="403"/>
        <v/>
      </c>
      <c r="DE219" s="314" t="str">
        <f t="shared" si="403"/>
        <v/>
      </c>
      <c r="DF219" s="314" t="str">
        <f t="shared" si="403"/>
        <v/>
      </c>
      <c r="DG219" s="314" t="str">
        <f t="shared" si="403"/>
        <v/>
      </c>
      <c r="DH219" s="314" t="str">
        <f t="shared" si="403"/>
        <v/>
      </c>
      <c r="DI219" s="314" t="str">
        <f t="shared" si="403"/>
        <v/>
      </c>
      <c r="DJ219" s="314" t="str">
        <f t="shared" si="403"/>
        <v/>
      </c>
      <c r="DK219" s="314" t="str">
        <f t="shared" si="403"/>
        <v/>
      </c>
      <c r="DL219" s="314" t="str">
        <f t="shared" si="403"/>
        <v/>
      </c>
      <c r="DM219" s="314" t="str">
        <f t="shared" si="403"/>
        <v/>
      </c>
      <c r="DN219" s="314" t="str">
        <f t="shared" si="403"/>
        <v/>
      </c>
      <c r="DO219" s="314" t="str">
        <f t="shared" si="403"/>
        <v/>
      </c>
      <c r="DP219" s="314" t="str">
        <f t="shared" si="403"/>
        <v/>
      </c>
      <c r="DQ219" s="314" t="str">
        <f t="shared" si="403"/>
        <v/>
      </c>
      <c r="DR219" s="314" t="str">
        <f t="shared" si="403"/>
        <v/>
      </c>
      <c r="DS219" s="314" t="str">
        <f t="shared" si="403"/>
        <v/>
      </c>
      <c r="DT219" s="314" t="str">
        <f t="shared" si="403"/>
        <v/>
      </c>
      <c r="DU219" s="314" t="str">
        <f t="shared" si="403"/>
        <v/>
      </c>
      <c r="DV219" s="314" t="str">
        <f t="shared" si="403"/>
        <v/>
      </c>
      <c r="DW219" s="314" t="str">
        <f t="shared" si="403"/>
        <v/>
      </c>
      <c r="DX219" s="314" t="str">
        <f t="shared" si="403"/>
        <v/>
      </c>
      <c r="DY219" s="314" t="str">
        <f t="shared" si="403"/>
        <v/>
      </c>
      <c r="DZ219" s="314" t="str">
        <f t="shared" si="403"/>
        <v/>
      </c>
      <c r="EA219" s="314" t="str">
        <f t="shared" si="403"/>
        <v/>
      </c>
      <c r="EB219" s="314" t="str">
        <f t="shared" si="403"/>
        <v/>
      </c>
      <c r="EC219" s="314" t="str">
        <f t="shared" si="403"/>
        <v/>
      </c>
      <c r="ED219" s="314" t="str">
        <f t="shared" si="403"/>
        <v/>
      </c>
      <c r="EE219" s="314" t="str">
        <f t="shared" si="403"/>
        <v/>
      </c>
      <c r="EF219" s="314" t="str">
        <f t="shared" ref="EF219:FS219" si="404">IF(COUNTBLANK(EF220:EF221),"",EF220/EF221*100)</f>
        <v/>
      </c>
      <c r="EG219" s="314" t="str">
        <f t="shared" si="404"/>
        <v/>
      </c>
      <c r="EH219" s="314" t="str">
        <f t="shared" si="404"/>
        <v/>
      </c>
      <c r="EI219" s="314" t="str">
        <f t="shared" si="404"/>
        <v/>
      </c>
      <c r="EJ219" s="314" t="str">
        <f t="shared" si="404"/>
        <v/>
      </c>
      <c r="EK219" s="314" t="str">
        <f t="shared" si="404"/>
        <v/>
      </c>
      <c r="EL219" s="314" t="str">
        <f t="shared" si="404"/>
        <v/>
      </c>
      <c r="EM219" s="314" t="str">
        <f t="shared" si="404"/>
        <v/>
      </c>
      <c r="EN219" s="314" t="str">
        <f t="shared" si="404"/>
        <v/>
      </c>
      <c r="EO219" s="314" t="str">
        <f t="shared" si="404"/>
        <v/>
      </c>
      <c r="EP219" s="314" t="str">
        <f t="shared" si="404"/>
        <v/>
      </c>
      <c r="EQ219" s="314" t="str">
        <f t="shared" si="404"/>
        <v/>
      </c>
      <c r="ER219" s="314" t="str">
        <f t="shared" si="404"/>
        <v/>
      </c>
      <c r="ES219" s="314" t="str">
        <f t="shared" si="404"/>
        <v/>
      </c>
      <c r="ET219" s="314" t="str">
        <f t="shared" si="404"/>
        <v/>
      </c>
      <c r="EU219" s="314" t="str">
        <f t="shared" si="404"/>
        <v/>
      </c>
      <c r="EV219" s="314" t="str">
        <f t="shared" si="404"/>
        <v/>
      </c>
      <c r="EW219" s="314" t="str">
        <f t="shared" si="404"/>
        <v/>
      </c>
      <c r="EX219" s="314" t="str">
        <f t="shared" si="404"/>
        <v/>
      </c>
      <c r="EY219" s="314" t="str">
        <f t="shared" si="404"/>
        <v/>
      </c>
      <c r="EZ219" s="314" t="str">
        <f t="shared" si="404"/>
        <v/>
      </c>
      <c r="FA219" s="314" t="str">
        <f t="shared" si="404"/>
        <v/>
      </c>
      <c r="FB219" s="314" t="str">
        <f t="shared" si="404"/>
        <v/>
      </c>
      <c r="FC219" s="314" t="str">
        <f t="shared" si="404"/>
        <v/>
      </c>
      <c r="FD219" s="314" t="str">
        <f t="shared" si="404"/>
        <v/>
      </c>
      <c r="FE219" s="314" t="str">
        <f t="shared" si="404"/>
        <v/>
      </c>
      <c r="FF219" s="314" t="str">
        <f t="shared" si="404"/>
        <v/>
      </c>
      <c r="FG219" s="314" t="str">
        <f t="shared" si="404"/>
        <v/>
      </c>
      <c r="FH219" s="314" t="str">
        <f t="shared" si="404"/>
        <v/>
      </c>
      <c r="FI219" s="314" t="str">
        <f t="shared" si="404"/>
        <v/>
      </c>
      <c r="FJ219" s="314" t="str">
        <f t="shared" si="404"/>
        <v/>
      </c>
      <c r="FK219" s="314" t="str">
        <f t="shared" si="404"/>
        <v/>
      </c>
      <c r="FL219" s="314" t="str">
        <f t="shared" si="404"/>
        <v/>
      </c>
      <c r="FM219" s="314" t="str">
        <f t="shared" si="404"/>
        <v/>
      </c>
      <c r="FN219" s="314" t="str">
        <f t="shared" si="404"/>
        <v/>
      </c>
      <c r="FO219" s="314" t="str">
        <f t="shared" si="404"/>
        <v/>
      </c>
      <c r="FP219" s="314" t="str">
        <f t="shared" si="404"/>
        <v/>
      </c>
      <c r="FQ219" s="314" t="str">
        <f t="shared" si="404"/>
        <v/>
      </c>
      <c r="FR219" s="314" t="str">
        <f t="shared" si="404"/>
        <v/>
      </c>
      <c r="FS219" s="314" t="str">
        <f t="shared" si="404"/>
        <v/>
      </c>
      <c r="FT219" s="314" t="str">
        <f t="shared" ref="FT219:IE219" si="405">IF(COUNTBLANK(FT220:FT221),"",FT220/FT221*100)</f>
        <v/>
      </c>
      <c r="FU219" s="314" t="str">
        <f t="shared" si="405"/>
        <v/>
      </c>
      <c r="FV219" s="314" t="str">
        <f t="shared" si="405"/>
        <v/>
      </c>
      <c r="FW219" s="314" t="str">
        <f t="shared" si="405"/>
        <v/>
      </c>
      <c r="FX219" s="314" t="str">
        <f t="shared" si="405"/>
        <v/>
      </c>
      <c r="FY219" s="314" t="str">
        <f t="shared" si="405"/>
        <v/>
      </c>
      <c r="FZ219" s="314" t="str">
        <f t="shared" si="405"/>
        <v/>
      </c>
      <c r="GA219" s="314" t="str">
        <f t="shared" si="405"/>
        <v/>
      </c>
      <c r="GB219" s="314" t="str">
        <f t="shared" si="405"/>
        <v/>
      </c>
      <c r="GC219" s="314" t="str">
        <f t="shared" si="405"/>
        <v/>
      </c>
      <c r="GD219" s="314" t="str">
        <f t="shared" si="405"/>
        <v/>
      </c>
      <c r="GE219" s="314" t="str">
        <f t="shared" si="405"/>
        <v/>
      </c>
      <c r="GF219" s="314" t="str">
        <f t="shared" si="405"/>
        <v/>
      </c>
      <c r="GG219" s="314" t="str">
        <f t="shared" si="405"/>
        <v/>
      </c>
      <c r="GH219" s="314" t="str">
        <f t="shared" si="405"/>
        <v/>
      </c>
      <c r="GI219" s="314" t="str">
        <f t="shared" si="405"/>
        <v/>
      </c>
      <c r="GJ219" s="314" t="str">
        <f t="shared" si="405"/>
        <v/>
      </c>
      <c r="GK219" s="314" t="str">
        <f t="shared" si="405"/>
        <v/>
      </c>
      <c r="GL219" s="314" t="str">
        <f t="shared" si="405"/>
        <v/>
      </c>
      <c r="GM219" s="314" t="str">
        <f t="shared" si="405"/>
        <v/>
      </c>
      <c r="GN219" s="314" t="str">
        <f t="shared" si="405"/>
        <v/>
      </c>
      <c r="GO219" s="314" t="str">
        <f t="shared" si="405"/>
        <v/>
      </c>
      <c r="GP219" s="314" t="str">
        <f t="shared" si="405"/>
        <v/>
      </c>
      <c r="GQ219" s="314" t="str">
        <f t="shared" si="405"/>
        <v/>
      </c>
      <c r="GR219" s="314" t="str">
        <f t="shared" si="405"/>
        <v/>
      </c>
      <c r="GS219" s="314" t="str">
        <f t="shared" si="405"/>
        <v/>
      </c>
      <c r="GT219" s="314" t="str">
        <f t="shared" si="405"/>
        <v/>
      </c>
      <c r="GU219" s="314" t="str">
        <f t="shared" si="405"/>
        <v/>
      </c>
      <c r="GV219" s="314" t="str">
        <f t="shared" si="405"/>
        <v/>
      </c>
      <c r="GW219" s="314" t="str">
        <f t="shared" si="405"/>
        <v/>
      </c>
      <c r="GX219" s="314" t="str">
        <f t="shared" si="405"/>
        <v/>
      </c>
      <c r="GY219" s="314" t="str">
        <f t="shared" si="405"/>
        <v/>
      </c>
      <c r="GZ219" s="314" t="str">
        <f t="shared" si="405"/>
        <v/>
      </c>
      <c r="HA219" s="314" t="str">
        <f t="shared" si="405"/>
        <v/>
      </c>
      <c r="HB219" s="314" t="str">
        <f t="shared" si="405"/>
        <v/>
      </c>
      <c r="HC219" s="314" t="str">
        <f t="shared" si="405"/>
        <v/>
      </c>
      <c r="HD219" s="314" t="str">
        <f t="shared" si="405"/>
        <v/>
      </c>
      <c r="HE219" s="314" t="str">
        <f t="shared" si="405"/>
        <v/>
      </c>
      <c r="HF219" s="314" t="str">
        <f t="shared" si="405"/>
        <v/>
      </c>
      <c r="HG219" s="314" t="str">
        <f t="shared" si="405"/>
        <v/>
      </c>
      <c r="HH219" s="314" t="str">
        <f t="shared" si="405"/>
        <v/>
      </c>
      <c r="HI219" s="314" t="str">
        <f t="shared" si="405"/>
        <v/>
      </c>
      <c r="HJ219" s="314" t="str">
        <f t="shared" si="405"/>
        <v/>
      </c>
      <c r="HK219" s="314" t="str">
        <f t="shared" si="405"/>
        <v/>
      </c>
      <c r="HL219" s="314" t="str">
        <f t="shared" si="405"/>
        <v/>
      </c>
      <c r="HM219" s="314" t="str">
        <f t="shared" si="405"/>
        <v/>
      </c>
      <c r="HN219" s="314" t="str">
        <f t="shared" si="405"/>
        <v/>
      </c>
      <c r="HO219" s="314" t="str">
        <f t="shared" si="405"/>
        <v/>
      </c>
      <c r="HP219" s="314" t="str">
        <f t="shared" si="405"/>
        <v/>
      </c>
      <c r="HQ219" s="314" t="str">
        <f t="shared" si="405"/>
        <v/>
      </c>
      <c r="HR219" s="314" t="str">
        <f t="shared" si="405"/>
        <v/>
      </c>
      <c r="HS219" s="314" t="str">
        <f t="shared" si="405"/>
        <v/>
      </c>
      <c r="HT219" s="314" t="str">
        <f t="shared" si="405"/>
        <v/>
      </c>
      <c r="HU219" s="314" t="str">
        <f t="shared" si="405"/>
        <v/>
      </c>
      <c r="HV219" s="314" t="str">
        <f t="shared" si="405"/>
        <v/>
      </c>
      <c r="HW219" s="314" t="str">
        <f t="shared" si="405"/>
        <v/>
      </c>
      <c r="HX219" s="314" t="str">
        <f t="shared" si="405"/>
        <v/>
      </c>
      <c r="HY219" s="314" t="str">
        <f t="shared" si="405"/>
        <v/>
      </c>
      <c r="HZ219" s="314" t="str">
        <f t="shared" si="405"/>
        <v/>
      </c>
      <c r="IA219" s="314" t="str">
        <f t="shared" si="405"/>
        <v/>
      </c>
      <c r="IB219" s="314" t="str">
        <f t="shared" si="405"/>
        <v/>
      </c>
      <c r="IC219" s="314" t="str">
        <f t="shared" si="405"/>
        <v/>
      </c>
      <c r="ID219" s="314" t="str">
        <f t="shared" si="405"/>
        <v/>
      </c>
      <c r="IE219" s="314" t="str">
        <f t="shared" si="405"/>
        <v/>
      </c>
      <c r="IF219" s="314" t="str">
        <f t="shared" ref="IF219:KQ219" si="406">IF(COUNTBLANK(IF220:IF221),"",IF220/IF221*100)</f>
        <v/>
      </c>
      <c r="IG219" s="314" t="str">
        <f t="shared" si="406"/>
        <v/>
      </c>
      <c r="IH219" s="314" t="str">
        <f t="shared" si="406"/>
        <v/>
      </c>
      <c r="II219" s="314" t="str">
        <f t="shared" si="406"/>
        <v/>
      </c>
      <c r="IJ219" s="314" t="str">
        <f t="shared" si="406"/>
        <v/>
      </c>
      <c r="IK219" s="314" t="str">
        <f t="shared" si="406"/>
        <v/>
      </c>
      <c r="IL219" s="314" t="str">
        <f t="shared" si="406"/>
        <v/>
      </c>
      <c r="IM219" s="314" t="str">
        <f t="shared" si="406"/>
        <v/>
      </c>
      <c r="IN219" s="314" t="str">
        <f t="shared" si="406"/>
        <v/>
      </c>
      <c r="IO219" s="314" t="str">
        <f t="shared" si="406"/>
        <v/>
      </c>
      <c r="IP219" s="314" t="str">
        <f t="shared" si="406"/>
        <v/>
      </c>
      <c r="IQ219" s="314" t="str">
        <f t="shared" si="406"/>
        <v/>
      </c>
      <c r="IR219" s="314" t="str">
        <f t="shared" si="406"/>
        <v/>
      </c>
      <c r="IS219" s="314" t="str">
        <f t="shared" si="406"/>
        <v/>
      </c>
      <c r="IT219" s="314" t="str">
        <f t="shared" si="406"/>
        <v/>
      </c>
      <c r="IU219" s="314" t="str">
        <f t="shared" si="406"/>
        <v/>
      </c>
      <c r="IV219" s="314" t="str">
        <f t="shared" si="406"/>
        <v/>
      </c>
      <c r="IW219" s="314" t="str">
        <f t="shared" si="406"/>
        <v/>
      </c>
      <c r="IX219" s="314" t="str">
        <f t="shared" si="406"/>
        <v/>
      </c>
      <c r="IY219" s="314" t="str">
        <f t="shared" si="406"/>
        <v/>
      </c>
      <c r="IZ219" s="314" t="str">
        <f t="shared" si="406"/>
        <v/>
      </c>
      <c r="JA219" s="314" t="str">
        <f t="shared" si="406"/>
        <v/>
      </c>
      <c r="JB219" s="314" t="str">
        <f t="shared" si="406"/>
        <v/>
      </c>
      <c r="JC219" s="314" t="str">
        <f t="shared" si="406"/>
        <v/>
      </c>
      <c r="JD219" s="314" t="str">
        <f t="shared" si="406"/>
        <v/>
      </c>
      <c r="JE219" s="314" t="str">
        <f t="shared" si="406"/>
        <v/>
      </c>
      <c r="JF219" s="314" t="str">
        <f t="shared" si="406"/>
        <v/>
      </c>
      <c r="JG219" s="314" t="str">
        <f t="shared" si="406"/>
        <v/>
      </c>
      <c r="JH219" s="314" t="str">
        <f t="shared" si="406"/>
        <v/>
      </c>
      <c r="JI219" s="314" t="str">
        <f t="shared" si="406"/>
        <v/>
      </c>
      <c r="JJ219" s="314" t="str">
        <f t="shared" si="406"/>
        <v/>
      </c>
      <c r="JK219" s="314" t="str">
        <f t="shared" si="406"/>
        <v/>
      </c>
      <c r="JL219" s="314" t="str">
        <f t="shared" si="406"/>
        <v/>
      </c>
      <c r="JM219" s="314" t="str">
        <f t="shared" si="406"/>
        <v/>
      </c>
      <c r="JN219" s="314" t="str">
        <f t="shared" si="406"/>
        <v/>
      </c>
      <c r="JO219" s="314" t="str">
        <f t="shared" si="406"/>
        <v/>
      </c>
      <c r="JP219" s="314" t="str">
        <f t="shared" si="406"/>
        <v/>
      </c>
      <c r="JQ219" s="314" t="str">
        <f t="shared" si="406"/>
        <v/>
      </c>
      <c r="JR219" s="314" t="str">
        <f t="shared" si="406"/>
        <v/>
      </c>
      <c r="JS219" s="314" t="str">
        <f t="shared" si="406"/>
        <v/>
      </c>
      <c r="JT219" s="314" t="str">
        <f t="shared" si="406"/>
        <v/>
      </c>
      <c r="JU219" s="314" t="str">
        <f t="shared" si="406"/>
        <v/>
      </c>
      <c r="JV219" s="314" t="str">
        <f t="shared" si="406"/>
        <v/>
      </c>
      <c r="JW219" s="314" t="str">
        <f t="shared" si="406"/>
        <v/>
      </c>
      <c r="JX219" s="314" t="str">
        <f t="shared" si="406"/>
        <v/>
      </c>
      <c r="JY219" s="314" t="str">
        <f t="shared" si="406"/>
        <v/>
      </c>
      <c r="JZ219" s="314" t="str">
        <f t="shared" si="406"/>
        <v/>
      </c>
      <c r="KA219" s="314" t="str">
        <f t="shared" si="406"/>
        <v/>
      </c>
      <c r="KB219" s="314" t="str">
        <f t="shared" si="406"/>
        <v/>
      </c>
      <c r="KC219" s="314" t="str">
        <f t="shared" si="406"/>
        <v/>
      </c>
      <c r="KD219" s="314" t="str">
        <f t="shared" si="406"/>
        <v/>
      </c>
      <c r="KE219" s="314" t="str">
        <f t="shared" si="406"/>
        <v/>
      </c>
      <c r="KF219" s="314" t="str">
        <f t="shared" si="406"/>
        <v/>
      </c>
      <c r="KG219" s="314" t="str">
        <f t="shared" si="406"/>
        <v/>
      </c>
      <c r="KH219" s="314" t="str">
        <f t="shared" si="406"/>
        <v/>
      </c>
      <c r="KI219" s="314" t="str">
        <f t="shared" si="406"/>
        <v/>
      </c>
      <c r="KJ219" s="314" t="str">
        <f t="shared" si="406"/>
        <v/>
      </c>
      <c r="KK219" s="314" t="str">
        <f t="shared" si="406"/>
        <v/>
      </c>
      <c r="KL219" s="314" t="str">
        <f t="shared" si="406"/>
        <v/>
      </c>
      <c r="KM219" s="314" t="str">
        <f t="shared" si="406"/>
        <v/>
      </c>
      <c r="KN219" s="314" t="str">
        <f t="shared" si="406"/>
        <v/>
      </c>
      <c r="KO219" s="314" t="str">
        <f t="shared" si="406"/>
        <v/>
      </c>
      <c r="KP219" s="314" t="str">
        <f t="shared" si="406"/>
        <v/>
      </c>
      <c r="KQ219" s="314" t="str">
        <f t="shared" si="406"/>
        <v/>
      </c>
      <c r="KR219" s="314" t="str">
        <f t="shared" ref="KR219:MH219" si="407">IF(COUNTBLANK(KR220:KR221),"",KR220/KR221*100)</f>
        <v/>
      </c>
      <c r="KS219" s="314" t="str">
        <f t="shared" si="407"/>
        <v/>
      </c>
      <c r="KT219" s="314" t="str">
        <f t="shared" si="407"/>
        <v/>
      </c>
      <c r="KU219" s="314" t="str">
        <f t="shared" si="407"/>
        <v/>
      </c>
      <c r="KV219" s="314" t="str">
        <f t="shared" si="407"/>
        <v/>
      </c>
      <c r="KW219" s="314" t="str">
        <f t="shared" si="407"/>
        <v/>
      </c>
      <c r="KX219" s="314" t="str">
        <f t="shared" si="407"/>
        <v/>
      </c>
      <c r="KY219" s="314" t="str">
        <f t="shared" si="407"/>
        <v/>
      </c>
      <c r="KZ219" s="314" t="str">
        <f t="shared" si="407"/>
        <v/>
      </c>
      <c r="LA219" s="314" t="str">
        <f t="shared" si="407"/>
        <v/>
      </c>
      <c r="LB219" s="314" t="str">
        <f t="shared" si="407"/>
        <v/>
      </c>
      <c r="LC219" s="314" t="str">
        <f t="shared" si="407"/>
        <v/>
      </c>
      <c r="LD219" s="314" t="str">
        <f t="shared" si="407"/>
        <v/>
      </c>
      <c r="LE219" s="314" t="str">
        <f t="shared" si="407"/>
        <v/>
      </c>
      <c r="LF219" s="314" t="str">
        <f t="shared" si="407"/>
        <v/>
      </c>
      <c r="LG219" s="314" t="str">
        <f t="shared" si="407"/>
        <v/>
      </c>
      <c r="LH219" s="314" t="str">
        <f t="shared" si="407"/>
        <v/>
      </c>
      <c r="LI219" s="314" t="str">
        <f t="shared" si="407"/>
        <v/>
      </c>
      <c r="LJ219" s="314" t="str">
        <f t="shared" si="407"/>
        <v/>
      </c>
      <c r="LK219" s="314" t="str">
        <f t="shared" si="407"/>
        <v/>
      </c>
      <c r="LL219" s="314" t="str">
        <f t="shared" si="407"/>
        <v/>
      </c>
      <c r="LM219" s="314" t="str">
        <f t="shared" si="407"/>
        <v/>
      </c>
      <c r="LN219" s="314" t="str">
        <f t="shared" si="407"/>
        <v/>
      </c>
      <c r="LO219" s="314" t="str">
        <f t="shared" si="407"/>
        <v/>
      </c>
      <c r="LP219" s="314" t="str">
        <f t="shared" si="407"/>
        <v/>
      </c>
      <c r="LQ219" s="314" t="str">
        <f t="shared" si="407"/>
        <v/>
      </c>
      <c r="LR219" s="314" t="str">
        <f t="shared" si="407"/>
        <v/>
      </c>
      <c r="LS219" s="314" t="str">
        <f t="shared" si="407"/>
        <v/>
      </c>
      <c r="LT219" s="314" t="str">
        <f t="shared" si="407"/>
        <v/>
      </c>
      <c r="LU219" s="314" t="str">
        <f t="shared" si="407"/>
        <v/>
      </c>
      <c r="LV219" s="314" t="str">
        <f t="shared" si="407"/>
        <v/>
      </c>
      <c r="LW219" s="314" t="str">
        <f t="shared" si="407"/>
        <v/>
      </c>
      <c r="LX219" s="314" t="str">
        <f t="shared" si="407"/>
        <v/>
      </c>
      <c r="LY219" s="314" t="str">
        <f t="shared" si="407"/>
        <v/>
      </c>
      <c r="LZ219" s="314" t="str">
        <f t="shared" si="407"/>
        <v/>
      </c>
      <c r="MA219" s="314" t="str">
        <f t="shared" si="407"/>
        <v/>
      </c>
      <c r="MB219" s="314" t="str">
        <f t="shared" si="407"/>
        <v/>
      </c>
      <c r="MC219" s="314" t="str">
        <f t="shared" si="407"/>
        <v/>
      </c>
      <c r="MD219" s="314" t="str">
        <f t="shared" si="407"/>
        <v/>
      </c>
      <c r="ME219" s="314" t="str">
        <f t="shared" si="407"/>
        <v/>
      </c>
      <c r="MF219" s="314" t="str">
        <f t="shared" si="407"/>
        <v/>
      </c>
      <c r="MG219" s="314" t="str">
        <f t="shared" si="407"/>
        <v/>
      </c>
      <c r="MH219" s="314" t="str">
        <f t="shared" si="407"/>
        <v/>
      </c>
    </row>
    <row r="220" spans="1:346" x14ac:dyDescent="0.3">
      <c r="A220" s="9"/>
      <c r="B220" s="235" t="s">
        <v>403</v>
      </c>
      <c r="C220" s="120" t="s">
        <v>404</v>
      </c>
      <c r="D220" s="231" t="e">
        <f>Reporting_Currency_Code</f>
        <v>#N/A</v>
      </c>
      <c r="E220" s="231">
        <f>Reporting_Currency_Name</f>
        <v>0</v>
      </c>
      <c r="F220" s="231">
        <f>Reporting_Scale_Name</f>
        <v>0</v>
      </c>
      <c r="G220" s="315" t="str">
        <f>IF(OR('5.1 DT'!G94="",'5.1 DT'!G41=""),"",'5.1 DT'!G94)</f>
        <v/>
      </c>
      <c r="H220" s="315" t="str">
        <f>IF(OR('5.1 DT'!H94="",'5.1 DT'!H41=""),"",'5.1 DT'!H94)</f>
        <v/>
      </c>
      <c r="I220" s="315" t="str">
        <f>IF(OR('5.1 DT'!I94="",'5.1 DT'!I41=""),"",'5.1 DT'!I94)</f>
        <v/>
      </c>
      <c r="J220" s="315" t="str">
        <f>IF(OR('5.1 DT'!J94="",'5.1 DT'!J41=""),"",'5.1 DT'!J94)</f>
        <v/>
      </c>
      <c r="K220" s="315" t="str">
        <f>IF(OR('5.1 DT'!K94="",'5.1 DT'!K41=""),"",'5.1 DT'!K94)</f>
        <v/>
      </c>
      <c r="L220" s="315" t="str">
        <f>IF(OR('5.1 DT'!L94="",'5.1 DT'!L41=""),"",'5.1 DT'!L94)</f>
        <v/>
      </c>
      <c r="M220" s="315" t="str">
        <f>IF(OR('5.1 DT'!M94="",'5.1 DT'!M41=""),"",'5.1 DT'!M94)</f>
        <v/>
      </c>
      <c r="N220" s="315" t="str">
        <f>IF(OR('5.1 DT'!N94="",'5.1 DT'!N41=""),"",'5.1 DT'!N94)</f>
        <v/>
      </c>
      <c r="O220" s="315" t="str">
        <f>IF(OR('5.1 DT'!O94="",'5.1 DT'!O41=""),"",'5.1 DT'!O94)</f>
        <v/>
      </c>
      <c r="P220" s="315" t="str">
        <f>IF(OR('5.1 DT'!P94="",'5.1 DT'!P41=""),"",'5.1 DT'!P94)</f>
        <v/>
      </c>
      <c r="Q220" s="315" t="str">
        <f>IF(OR('5.1 DT'!Q94="",'5.1 DT'!Q41=""),"",'5.1 DT'!Q94)</f>
        <v/>
      </c>
      <c r="R220" s="315" t="str">
        <f>IF(OR('5.1 DT'!R94="",'5.1 DT'!R41=""),"",'5.1 DT'!R94)</f>
        <v/>
      </c>
      <c r="S220" s="315" t="str">
        <f>IF(OR('5.1 DT'!S94="",'5.1 DT'!S41=""),"",'5.1 DT'!S94)</f>
        <v/>
      </c>
      <c r="T220" s="315" t="str">
        <f>IF(OR('5.1 DT'!T94="",'5.1 DT'!T41=""),"",'5.1 DT'!T94)</f>
        <v/>
      </c>
      <c r="U220" s="315" t="str">
        <f>IF(OR('5.1 DT'!U94="",'5.1 DT'!U41=""),"",'5.1 DT'!U94)</f>
        <v/>
      </c>
      <c r="V220" s="315" t="str">
        <f>IF(OR('5.1 DT'!V94="",'5.1 DT'!V41=""),"",'5.1 DT'!V94)</f>
        <v/>
      </c>
      <c r="W220" s="315" t="str">
        <f>IF(OR('5.1 DT'!W94="",'5.1 DT'!W41=""),"",'5.1 DT'!W94)</f>
        <v/>
      </c>
      <c r="X220" s="315" t="str">
        <f>IF(OR('5.1 DT'!X94="",'5.1 DT'!X41=""),"",'5.1 DT'!X94)</f>
        <v/>
      </c>
      <c r="Y220" s="315" t="str">
        <f>IF(OR('5.1 DT'!Y94="",'5.1 DT'!Y41=""),"",'5.1 DT'!Y94)</f>
        <v/>
      </c>
      <c r="Z220" s="315" t="str">
        <f>IF(OR('5.1 DT'!Z94="",'5.1 DT'!Z41=""),"",'5.1 DT'!Z94)</f>
        <v/>
      </c>
      <c r="AA220" s="315" t="str">
        <f>IF(OR('5.1 DT'!AA94="",'5.1 DT'!AA41=""),"",'5.1 DT'!AA94)</f>
        <v/>
      </c>
      <c r="AB220" s="315" t="str">
        <f>IF(OR('5.1 DT'!AB94="",'5.1 DT'!AB41=""),"",'5.1 DT'!AB94)</f>
        <v/>
      </c>
      <c r="AC220" s="315" t="str">
        <f>IF(OR('5.1 DT'!AC94="",'5.1 DT'!AC41=""),"",'5.1 DT'!AC94)</f>
        <v/>
      </c>
      <c r="AD220" s="315" t="str">
        <f>IF(OR('5.1 DT'!AD94="",'5.1 DT'!AD41=""),"",'5.1 DT'!AD94)</f>
        <v/>
      </c>
      <c r="AE220" s="315" t="str">
        <f>IF(OR('5.1 DT'!AE94="",'5.1 DT'!AE41=""),"",'5.1 DT'!AE94)</f>
        <v/>
      </c>
      <c r="AF220" s="315" t="str">
        <f>IF(OR('5.1 DT'!AF94="",'5.1 DT'!AF41=""),"",'5.1 DT'!AF94)</f>
        <v/>
      </c>
      <c r="AG220" s="315" t="str">
        <f>IF(OR('5.1 DT'!AG94="",'5.1 DT'!AG41=""),"",'5.1 DT'!AG94)</f>
        <v/>
      </c>
      <c r="AH220" s="315" t="str">
        <f>IF(OR('5.1 DT'!AH94="",'5.1 DT'!AH41=""),"",'5.1 DT'!AH94)</f>
        <v/>
      </c>
      <c r="AI220" s="315" t="str">
        <f>IF(OR('5.1 DT'!AI94="",'5.1 DT'!AI41=""),"",'5.1 DT'!AI94)</f>
        <v/>
      </c>
      <c r="AJ220" s="315" t="str">
        <f>IF(OR('5.1 DT'!AJ94="",'5.1 DT'!AJ41=""),"",'5.1 DT'!AJ94)</f>
        <v/>
      </c>
      <c r="AK220" s="315" t="str">
        <f>IF(OR('5.1 DT'!AK94="",'5.1 DT'!AK41=""),"",'5.1 DT'!AK94)</f>
        <v/>
      </c>
      <c r="AL220" s="315" t="str">
        <f>IF(OR('5.1 DT'!AL94="",'5.1 DT'!AL41=""),"",'5.1 DT'!AL94)</f>
        <v/>
      </c>
      <c r="AM220" s="315" t="str">
        <f>IF(OR('5.1 DT'!AM94="",'5.1 DT'!AM41=""),"",'5.1 DT'!AM94)</f>
        <v/>
      </c>
      <c r="AN220" s="315" t="str">
        <f>IF(OR('5.1 DT'!AN94="",'5.1 DT'!AN41=""),"",'5.1 DT'!AN94)</f>
        <v/>
      </c>
      <c r="AO220" s="315" t="str">
        <f>IF(OR('5.1 DT'!AO94="",'5.1 DT'!AO41=""),"",'5.1 DT'!AO94)</f>
        <v/>
      </c>
      <c r="AP220" s="315" t="str">
        <f>IF(OR('5.1 DT'!AP94="",'5.1 DT'!AP41=""),"",'5.1 DT'!AP94)</f>
        <v/>
      </c>
      <c r="AQ220" s="315" t="str">
        <f>IF(OR('5.1 DT'!AQ94="",'5.1 DT'!AQ41=""),"",'5.1 DT'!AQ94)</f>
        <v/>
      </c>
      <c r="AR220" s="315" t="str">
        <f>IF(OR('5.1 DT'!AR94="",'5.1 DT'!AR41=""),"",'5.1 DT'!AR94)</f>
        <v/>
      </c>
      <c r="AS220" s="315" t="str">
        <f>IF(OR('5.1 DT'!AS94="",'5.1 DT'!AS41=""),"",'5.1 DT'!AS94)</f>
        <v/>
      </c>
      <c r="AT220" s="315" t="str">
        <f>IF(OR('5.1 DT'!AT94="",'5.1 DT'!AT41=""),"",'5.1 DT'!AT94)</f>
        <v/>
      </c>
      <c r="AU220" s="315" t="str">
        <f>IF(OR('5.1 DT'!AU94="",'5.1 DT'!AU41=""),"",'5.1 DT'!AU94)</f>
        <v/>
      </c>
      <c r="AV220" s="315" t="str">
        <f>IF(OR('5.1 DT'!AV94="",'5.1 DT'!AV41=""),"",'5.1 DT'!AV94)</f>
        <v/>
      </c>
      <c r="AW220" s="315" t="str">
        <f>IF(OR('5.1 DT'!AW94="",'5.1 DT'!AW41=""),"",'5.1 DT'!AW94)</f>
        <v/>
      </c>
      <c r="AX220" s="315" t="str">
        <f>IF(OR('5.1 DT'!AX94="",'5.1 DT'!AX41=""),"",'5.1 DT'!AX94)</f>
        <v/>
      </c>
      <c r="AY220" s="315" t="str">
        <f>IF(OR('5.1 DT'!AY94="",'5.1 DT'!AY41=""),"",'5.1 DT'!AY94)</f>
        <v/>
      </c>
      <c r="AZ220" s="315" t="str">
        <f>IF(OR('5.1 DT'!AZ94="",'5.1 DT'!AZ41=""),"",'5.1 DT'!AZ94)</f>
        <v/>
      </c>
      <c r="BA220" s="315" t="str">
        <f>IF(OR('5.1 DT'!BA94="",'5.1 DT'!BA41=""),"",'5.1 DT'!BA94)</f>
        <v/>
      </c>
      <c r="BB220" s="315" t="str">
        <f>IF(OR('5.1 DT'!BB94="",'5.1 DT'!BB41=""),"",'5.1 DT'!BB94)</f>
        <v/>
      </c>
      <c r="BC220" s="315" t="str">
        <f>IF(OR('5.1 DT'!BC94="",'5.1 DT'!BC41=""),"",'5.1 DT'!BC94)</f>
        <v/>
      </c>
      <c r="BD220" s="315" t="str">
        <f>IF(OR('5.1 DT'!BD94="",'5.1 DT'!BD41=""),"",'5.1 DT'!BD94)</f>
        <v/>
      </c>
      <c r="BE220" s="315" t="str">
        <f>IF(OR('5.1 DT'!BE94="",'5.1 DT'!BE41=""),"",'5.1 DT'!BE94)</f>
        <v/>
      </c>
      <c r="BF220" s="315" t="str">
        <f>IF(OR('5.1 DT'!BF94="",'5.1 DT'!BF41=""),"",'5.1 DT'!BF94)</f>
        <v/>
      </c>
      <c r="BG220" s="315" t="str">
        <f>IF(OR('5.1 DT'!BG94="",'5.1 DT'!BG41=""),"",'5.1 DT'!BG94)</f>
        <v/>
      </c>
      <c r="BH220" s="315" t="str">
        <f>IF(OR('5.1 DT'!BH94="",'5.1 DT'!BH41=""),"",'5.1 DT'!BH94)</f>
        <v/>
      </c>
      <c r="BI220" s="315" t="str">
        <f>IF(OR('5.1 DT'!BI94="",'5.1 DT'!BI41=""),"",'5.1 DT'!BI94)</f>
        <v/>
      </c>
      <c r="BJ220" s="315" t="str">
        <f>IF(OR('5.1 DT'!BJ94="",'5.1 DT'!BJ41=""),"",'5.1 DT'!BJ94)</f>
        <v/>
      </c>
      <c r="BK220" s="315" t="str">
        <f>IF(OR('5.1 DT'!BK94="",'5.1 DT'!BK41=""),"",'5.1 DT'!BK94)</f>
        <v/>
      </c>
      <c r="BL220" s="315" t="str">
        <f>IF(OR('5.1 DT'!BL94="",'5.1 DT'!BL41=""),"",'5.1 DT'!BL94)</f>
        <v/>
      </c>
      <c r="BM220" s="315" t="str">
        <f>IF(OR('5.1 DT'!BM94="",'5.1 DT'!BM41=""),"",'5.1 DT'!BM94)</f>
        <v/>
      </c>
      <c r="BN220" s="315" t="str">
        <f>IF(OR('5.1 DT'!BN94="",'5.1 DT'!BN41=""),"",'5.1 DT'!BN94)</f>
        <v/>
      </c>
      <c r="BO220" s="315" t="str">
        <f>IF(OR('5.1 DT'!BO94="",'5.1 DT'!BO41=""),"",'5.1 DT'!BO94)</f>
        <v/>
      </c>
      <c r="BP220" s="315" t="str">
        <f>IF(OR('5.1 DT'!BP94="",'5.1 DT'!BP41=""),"",'5.1 DT'!BP94)</f>
        <v/>
      </c>
      <c r="BQ220" s="315" t="str">
        <f>IF(OR('5.1 DT'!BQ94="",'5.1 DT'!BQ41=""),"",'5.1 DT'!BQ94)</f>
        <v/>
      </c>
      <c r="BR220" s="315" t="str">
        <f>IF(OR('5.1 DT'!BR94="",'5.1 DT'!BR41=""),"",'5.1 DT'!BR94)</f>
        <v/>
      </c>
      <c r="BS220" s="315" t="str">
        <f>IF(OR('5.1 DT'!BS94="",'5.1 DT'!BS41=""),"",'5.1 DT'!BS94)</f>
        <v/>
      </c>
      <c r="BT220" s="315" t="str">
        <f>IF(OR('5.1 DT'!BT94="",'5.1 DT'!BT41=""),"",'5.1 DT'!BT94)</f>
        <v/>
      </c>
      <c r="BU220" s="315" t="str">
        <f>IF(OR('5.1 DT'!BU94="",'5.1 DT'!BU41=""),"",'5.1 DT'!BU94)</f>
        <v/>
      </c>
      <c r="BV220" s="315" t="str">
        <f>IF(OR('5.1 DT'!BV94="",'5.1 DT'!BV41=""),"",'5.1 DT'!BV94)</f>
        <v/>
      </c>
      <c r="BW220" s="315" t="str">
        <f>IF(OR('5.1 DT'!BW94="",'5.1 DT'!BW41=""),"",'5.1 DT'!BW94)</f>
        <v/>
      </c>
      <c r="BX220" s="315" t="str">
        <f>IF(OR('5.1 DT'!BX94="",'5.1 DT'!BX41=""),"",'5.1 DT'!BX94)</f>
        <v/>
      </c>
      <c r="BY220" s="315" t="str">
        <f>IF(OR('5.1 DT'!BY94="",'5.1 DT'!BY41=""),"",'5.1 DT'!BY94)</f>
        <v/>
      </c>
      <c r="BZ220" s="315" t="str">
        <f>IF(OR('5.1 DT'!BZ94="",'5.1 DT'!BZ41=""),"",'5.1 DT'!BZ94)</f>
        <v/>
      </c>
      <c r="CA220" s="315" t="str">
        <f>IF(OR('5.1 DT'!CA94="",'5.1 DT'!CA41=""),"",'5.1 DT'!CA94)</f>
        <v/>
      </c>
      <c r="CB220" s="315" t="str">
        <f>IF(OR('5.1 DT'!CB94="",'5.1 DT'!CB41=""),"",'5.1 DT'!CB94)</f>
        <v/>
      </c>
      <c r="CC220" s="315" t="str">
        <f>IF(OR('5.1 DT'!CC94="",'5.1 DT'!CC41=""),"",'5.1 DT'!CC94)</f>
        <v/>
      </c>
      <c r="CD220" s="315" t="str">
        <f>IF(OR('5.1 DT'!CD94="",'5.1 DT'!CD41=""),"",'5.1 DT'!CD94)</f>
        <v/>
      </c>
      <c r="CE220" s="315" t="str">
        <f>IF(OR('5.1 DT'!CE94="",'5.1 DT'!CE41=""),"",'5.1 DT'!CE94)</f>
        <v/>
      </c>
      <c r="CF220" s="315" t="str">
        <f>IF(OR('5.1 DT'!CF94="",'5.1 DT'!CF41=""),"",'5.1 DT'!CF94)</f>
        <v/>
      </c>
      <c r="CG220" s="315" t="str">
        <f>IF(OR('5.1 DT'!CG94="",'5.1 DT'!CG41=""),"",'5.1 DT'!CG94)</f>
        <v/>
      </c>
      <c r="CH220" s="315" t="str">
        <f>IF(OR('5.1 DT'!CH94="",'5.1 DT'!CH41=""),"",'5.1 DT'!CH94)</f>
        <v/>
      </c>
      <c r="CI220" s="315" t="str">
        <f>IF(OR('5.1 DT'!CI94="",'5.1 DT'!CI41=""),"",'5.1 DT'!CI94)</f>
        <v/>
      </c>
      <c r="CJ220" s="315" t="str">
        <f>IF(OR('5.1 DT'!CJ94="",'5.1 DT'!CJ41=""),"",'5.1 DT'!CJ94)</f>
        <v/>
      </c>
      <c r="CK220" s="315" t="str">
        <f>IF(OR('5.1 DT'!CK94="",'5.1 DT'!CK41=""),"",'5.1 DT'!CK94)</f>
        <v/>
      </c>
      <c r="CL220" s="315" t="str">
        <f>IF(OR('5.1 DT'!CL94="",'5.1 DT'!CL41=""),"",'5.1 DT'!CL94)</f>
        <v/>
      </c>
      <c r="CM220" s="315" t="str">
        <f>IF(OR('5.1 DT'!CM94="",'5.1 DT'!CM41=""),"",'5.1 DT'!CM94)</f>
        <v/>
      </c>
      <c r="CN220" s="315" t="str">
        <f>IF(OR('5.1 DT'!CN94="",'5.1 DT'!CN41=""),"",'5.1 DT'!CN94)</f>
        <v/>
      </c>
      <c r="CO220" s="315" t="str">
        <f>IF(OR('5.1 DT'!CO94="",'5.1 DT'!CO41=""),"",'5.1 DT'!CO94)</f>
        <v/>
      </c>
      <c r="CP220" s="315" t="str">
        <f>IF(OR('5.1 DT'!CP94="",'5.1 DT'!CP41=""),"",'5.1 DT'!CP94)</f>
        <v/>
      </c>
      <c r="CQ220" s="315" t="str">
        <f>IF(OR('5.1 DT'!CQ94="",'5.1 DT'!CQ41=""),"",'5.1 DT'!CQ94)</f>
        <v/>
      </c>
      <c r="CR220" s="315" t="str">
        <f>IF(OR('5.1 DT'!CR94="",'5.1 DT'!CR41=""),"",'5.1 DT'!CR94)</f>
        <v/>
      </c>
      <c r="CS220" s="315" t="str">
        <f>IF(OR('5.1 DT'!CS94="",'5.1 DT'!CS41=""),"",'5.1 DT'!CS94)</f>
        <v/>
      </c>
      <c r="CT220" s="315" t="str">
        <f>IF(OR('5.1 DT'!CT94="",'5.1 DT'!CT41=""),"",'5.1 DT'!CT94)</f>
        <v/>
      </c>
      <c r="CU220" s="315" t="str">
        <f>IF(OR('5.1 DT'!CU94="",'5.1 DT'!CU41=""),"",'5.1 DT'!CU94)</f>
        <v/>
      </c>
      <c r="CV220" s="315" t="str">
        <f>IF(OR('5.1 DT'!CV94="",'5.1 DT'!CV41=""),"",'5.1 DT'!CV94)</f>
        <v/>
      </c>
      <c r="CW220" s="315" t="str">
        <f>IF(OR('5.1 DT'!CW94="",'5.1 DT'!CW41=""),"",'5.1 DT'!CW94)</f>
        <v/>
      </c>
      <c r="CX220" s="315" t="str">
        <f>IF(OR('5.1 DT'!CX94="",'5.1 DT'!CX41=""),"",'5.1 DT'!CX94)</f>
        <v/>
      </c>
      <c r="CY220" s="315" t="str">
        <f>IF(OR('5.1 DT'!CY94="",'5.1 DT'!CY41=""),"",'5.1 DT'!CY94)</f>
        <v/>
      </c>
      <c r="CZ220" s="315" t="str">
        <f>IF(OR('5.1 DT'!CZ94="",'5.1 DT'!CZ41=""),"",'5.1 DT'!CZ94)</f>
        <v/>
      </c>
      <c r="DA220" s="315" t="str">
        <f>IF(OR('5.1 DT'!DA94="",'5.1 DT'!DA41=""),"",'5.1 DT'!DA94)</f>
        <v/>
      </c>
      <c r="DB220" s="315" t="str">
        <f>IF(OR('5.1 DT'!DB94="",'5.1 DT'!DB41=""),"",'5.1 DT'!DB94)</f>
        <v/>
      </c>
      <c r="DC220" s="315" t="str">
        <f>IF(OR('5.1 DT'!DC94="",'5.1 DT'!DC41=""),"",'5.1 DT'!DC94)</f>
        <v/>
      </c>
      <c r="DD220" s="315" t="str">
        <f>IF(OR('5.1 DT'!DD94="",'5.1 DT'!DD41=""),"",'5.1 DT'!DD94)</f>
        <v/>
      </c>
      <c r="DE220" s="315" t="str">
        <f>IF(OR('5.1 DT'!DE94="",'5.1 DT'!DE41=""),"",'5.1 DT'!DE94)</f>
        <v/>
      </c>
      <c r="DF220" s="315" t="str">
        <f>IF(OR('5.1 DT'!DF94="",'5.1 DT'!DF41=""),"",'5.1 DT'!DF94)</f>
        <v/>
      </c>
      <c r="DG220" s="315" t="str">
        <f>IF(OR('5.1 DT'!DG94="",'5.1 DT'!DG41=""),"",'5.1 DT'!DG94)</f>
        <v/>
      </c>
      <c r="DH220" s="315" t="str">
        <f>IF(OR('5.1 DT'!DH94="",'5.1 DT'!DH41=""),"",'5.1 DT'!DH94)</f>
        <v/>
      </c>
      <c r="DI220" s="315" t="str">
        <f>IF(OR('5.1 DT'!DI94="",'5.1 DT'!DI41=""),"",'5.1 DT'!DI94)</f>
        <v/>
      </c>
      <c r="DJ220" s="315" t="str">
        <f>IF(OR('5.1 DT'!DJ94="",'5.1 DT'!DJ41=""),"",'5.1 DT'!DJ94)</f>
        <v/>
      </c>
      <c r="DK220" s="315" t="str">
        <f>IF(OR('5.1 DT'!DK94="",'5.1 DT'!DK41=""),"",'5.1 DT'!DK94)</f>
        <v/>
      </c>
      <c r="DL220" s="315" t="str">
        <f>IF(OR('5.1 DT'!DL94="",'5.1 DT'!DL41=""),"",'5.1 DT'!DL94)</f>
        <v/>
      </c>
      <c r="DM220" s="315" t="str">
        <f>IF(OR('5.1 DT'!DM94="",'5.1 DT'!DM41=""),"",'5.1 DT'!DM94)</f>
        <v/>
      </c>
      <c r="DN220" s="315" t="str">
        <f>IF(OR('5.1 DT'!DN94="",'5.1 DT'!DN41=""),"",'5.1 DT'!DN94)</f>
        <v/>
      </c>
      <c r="DO220" s="315" t="str">
        <f>IF(OR('5.1 DT'!DO94="",'5.1 DT'!DO41=""),"",'5.1 DT'!DO94)</f>
        <v/>
      </c>
      <c r="DP220" s="315" t="str">
        <f>IF(OR('5.1 DT'!DP94="",'5.1 DT'!DP41=""),"",'5.1 DT'!DP94)</f>
        <v/>
      </c>
      <c r="DQ220" s="315" t="str">
        <f>IF(OR('5.1 DT'!DQ94="",'5.1 DT'!DQ41=""),"",'5.1 DT'!DQ94)</f>
        <v/>
      </c>
      <c r="DR220" s="315" t="str">
        <f>IF(OR('5.1 DT'!DR94="",'5.1 DT'!DR41=""),"",'5.1 DT'!DR94)</f>
        <v/>
      </c>
      <c r="DS220" s="315" t="str">
        <f>IF(OR('5.1 DT'!DS94="",'5.1 DT'!DS41=""),"",'5.1 DT'!DS94)</f>
        <v/>
      </c>
      <c r="DT220" s="315" t="str">
        <f>IF(OR('5.1 DT'!DT94="",'5.1 DT'!DT41=""),"",'5.1 DT'!DT94)</f>
        <v/>
      </c>
      <c r="DU220" s="315" t="str">
        <f>IF(OR('5.1 DT'!DU94="",'5.1 DT'!DU41=""),"",'5.1 DT'!DU94)</f>
        <v/>
      </c>
      <c r="DV220" s="315" t="str">
        <f>IF(OR('5.1 DT'!DV94="",'5.1 DT'!DV41=""),"",'5.1 DT'!DV94)</f>
        <v/>
      </c>
      <c r="DW220" s="315" t="str">
        <f>IF(OR('5.1 DT'!DW94="",'5.1 DT'!DW41=""),"",'5.1 DT'!DW94)</f>
        <v/>
      </c>
      <c r="DX220" s="315" t="str">
        <f>IF(OR('5.1 DT'!DX94="",'5.1 DT'!DX41=""),"",'5.1 DT'!DX94)</f>
        <v/>
      </c>
      <c r="DY220" s="315" t="str">
        <f>IF(OR('5.1 DT'!DY94="",'5.1 DT'!DY41=""),"",'5.1 DT'!DY94)</f>
        <v/>
      </c>
      <c r="DZ220" s="315" t="str">
        <f>IF(OR('5.1 DT'!DZ94="",'5.1 DT'!DZ41=""),"",'5.1 DT'!DZ94)</f>
        <v/>
      </c>
      <c r="EA220" s="315" t="str">
        <f>IF(OR('5.1 DT'!EA94="",'5.1 DT'!EA41=""),"",'5.1 DT'!EA94)</f>
        <v/>
      </c>
      <c r="EB220" s="315" t="str">
        <f>IF(OR('5.1 DT'!EB94="",'5.1 DT'!EB41=""),"",'5.1 DT'!EB94)</f>
        <v/>
      </c>
      <c r="EC220" s="315" t="str">
        <f>IF(OR('5.1 DT'!EC94="",'5.1 DT'!EC41=""),"",'5.1 DT'!EC94)</f>
        <v/>
      </c>
      <c r="ED220" s="315" t="str">
        <f>IF(OR('5.1 DT'!ED94="",'5.1 DT'!ED41=""),"",'5.1 DT'!ED94)</f>
        <v/>
      </c>
      <c r="EE220" s="315" t="str">
        <f>IF(OR('5.1 DT'!EE94="",'5.1 DT'!EE41=""),"",'5.1 DT'!EE94)</f>
        <v/>
      </c>
      <c r="EF220" s="315" t="str">
        <f>IF(OR('5.1 DT'!EF94="",'5.1 DT'!EF41=""),"",'5.1 DT'!EF94)</f>
        <v/>
      </c>
      <c r="EG220" s="315" t="str">
        <f>IF(OR('5.1 DT'!EG94="",'5.1 DT'!EG41=""),"",'5.1 DT'!EG94)</f>
        <v/>
      </c>
      <c r="EH220" s="315" t="str">
        <f>IF(OR('5.1 DT'!EH94="",'5.1 DT'!EH41=""),"",'5.1 DT'!EH94)</f>
        <v/>
      </c>
      <c r="EI220" s="315" t="str">
        <f>IF(OR('5.1 DT'!EI94="",'5.1 DT'!EI41=""),"",'5.1 DT'!EI94)</f>
        <v/>
      </c>
      <c r="EJ220" s="315" t="str">
        <f>IF(OR('5.1 DT'!EJ94="",'5.1 DT'!EJ41=""),"",'5.1 DT'!EJ94)</f>
        <v/>
      </c>
      <c r="EK220" s="315" t="str">
        <f>IF(OR('5.1 DT'!EK94="",'5.1 DT'!EK41=""),"",'5.1 DT'!EK94)</f>
        <v/>
      </c>
      <c r="EL220" s="315" t="str">
        <f>IF(OR('5.1 DT'!EL94="",'5.1 DT'!EL41=""),"",'5.1 DT'!EL94)</f>
        <v/>
      </c>
      <c r="EM220" s="315" t="str">
        <f>IF(OR('5.1 DT'!EM94="",'5.1 DT'!EM41=""),"",'5.1 DT'!EM94)</f>
        <v/>
      </c>
      <c r="EN220" s="315" t="str">
        <f>IF(OR('5.1 DT'!EN94="",'5.1 DT'!EN41=""),"",'5.1 DT'!EN94)</f>
        <v/>
      </c>
      <c r="EO220" s="315" t="str">
        <f>IF(OR('5.1 DT'!EO94="",'5.1 DT'!EO41=""),"",'5.1 DT'!EO94)</f>
        <v/>
      </c>
      <c r="EP220" s="315" t="str">
        <f>IF(OR('5.1 DT'!EP94="",'5.1 DT'!EP41=""),"",'5.1 DT'!EP94)</f>
        <v/>
      </c>
      <c r="EQ220" s="315" t="str">
        <f>IF(OR('5.1 DT'!EQ94="",'5.1 DT'!EQ41=""),"",'5.1 DT'!EQ94)</f>
        <v/>
      </c>
      <c r="ER220" s="315" t="str">
        <f>IF(OR('5.1 DT'!ER94="",'5.1 DT'!ER41=""),"",'5.1 DT'!ER94)</f>
        <v/>
      </c>
      <c r="ES220" s="315" t="str">
        <f>IF(OR('5.1 DT'!ES94="",'5.1 DT'!ES41=""),"",'5.1 DT'!ES94)</f>
        <v/>
      </c>
      <c r="ET220" s="315" t="str">
        <f>IF(OR('5.1 DT'!ET94="",'5.1 DT'!ET41=""),"",'5.1 DT'!ET94)</f>
        <v/>
      </c>
      <c r="EU220" s="315" t="str">
        <f>IF(OR('5.1 DT'!EU94="",'5.1 DT'!EU41=""),"",'5.1 DT'!EU94)</f>
        <v/>
      </c>
      <c r="EV220" s="315" t="str">
        <f>IF(OR('5.1 DT'!EV94="",'5.1 DT'!EV41=""),"",'5.1 DT'!EV94)</f>
        <v/>
      </c>
      <c r="EW220" s="315" t="str">
        <f>IF(OR('5.1 DT'!EW94="",'5.1 DT'!EW41=""),"",'5.1 DT'!EW94)</f>
        <v/>
      </c>
      <c r="EX220" s="315" t="str">
        <f>IF(OR('5.1 DT'!EX94="",'5.1 DT'!EX41=""),"",'5.1 DT'!EX94)</f>
        <v/>
      </c>
      <c r="EY220" s="315" t="str">
        <f>IF(OR('5.1 DT'!EY94="",'5.1 DT'!EY41=""),"",'5.1 DT'!EY94)</f>
        <v/>
      </c>
      <c r="EZ220" s="315" t="str">
        <f>IF(OR('5.1 DT'!EZ94="",'5.1 DT'!EZ41=""),"",'5.1 DT'!EZ94)</f>
        <v/>
      </c>
      <c r="FA220" s="315" t="str">
        <f>IF(OR('5.1 DT'!FA94="",'5.1 DT'!FA41=""),"",'5.1 DT'!FA94)</f>
        <v/>
      </c>
      <c r="FB220" s="315" t="str">
        <f>IF(OR('5.1 DT'!FB94="",'5.1 DT'!FB41=""),"",'5.1 DT'!FB94)</f>
        <v/>
      </c>
      <c r="FC220" s="315" t="str">
        <f>IF(OR('5.1 DT'!FC94="",'5.1 DT'!FC41=""),"",'5.1 DT'!FC94)</f>
        <v/>
      </c>
      <c r="FD220" s="315" t="str">
        <f>IF(OR('5.1 DT'!FD94="",'5.1 DT'!FD41=""),"",'5.1 DT'!FD94)</f>
        <v/>
      </c>
      <c r="FE220" s="315" t="str">
        <f>IF(OR('5.1 DT'!FE94="",'5.1 DT'!FE41=""),"",'5.1 DT'!FE94)</f>
        <v/>
      </c>
      <c r="FF220" s="315" t="str">
        <f>IF(OR('5.1 DT'!FF94="",'5.1 DT'!FF41=""),"",'5.1 DT'!FF94)</f>
        <v/>
      </c>
      <c r="FG220" s="315" t="str">
        <f>IF(OR('5.1 DT'!FG94="",'5.1 DT'!FG41=""),"",'5.1 DT'!FG94)</f>
        <v/>
      </c>
      <c r="FH220" s="315" t="str">
        <f>IF(OR('5.1 DT'!FH94="",'5.1 DT'!FH41=""),"",'5.1 DT'!FH94)</f>
        <v/>
      </c>
      <c r="FI220" s="315" t="str">
        <f>IF(OR('5.1 DT'!FI94="",'5.1 DT'!FI41=""),"",'5.1 DT'!FI94)</f>
        <v/>
      </c>
      <c r="FJ220" s="315" t="str">
        <f>IF(OR('5.1 DT'!FJ94="",'5.1 DT'!FJ41=""),"",'5.1 DT'!FJ94)</f>
        <v/>
      </c>
      <c r="FK220" s="315" t="str">
        <f>IF(OR('5.1 DT'!FK94="",'5.1 DT'!FK41=""),"",'5.1 DT'!FK94)</f>
        <v/>
      </c>
      <c r="FL220" s="315" t="str">
        <f>IF(OR('5.1 DT'!FL94="",'5.1 DT'!FL41=""),"",'5.1 DT'!FL94)</f>
        <v/>
      </c>
      <c r="FM220" s="315" t="str">
        <f>IF(OR('5.1 DT'!FM94="",'5.1 DT'!FM41=""),"",'5.1 DT'!FM94)</f>
        <v/>
      </c>
      <c r="FN220" s="315" t="str">
        <f>IF(OR('5.1 DT'!FN94="",'5.1 DT'!FN41=""),"",'5.1 DT'!FN94)</f>
        <v/>
      </c>
      <c r="FO220" s="315" t="str">
        <f>IF(OR('5.1 DT'!FO94="",'5.1 DT'!FO41=""),"",'5.1 DT'!FO94)</f>
        <v/>
      </c>
      <c r="FP220" s="315" t="str">
        <f>IF(OR('5.1 DT'!FP94="",'5.1 DT'!FP41=""),"",'5.1 DT'!FP94)</f>
        <v/>
      </c>
      <c r="FQ220" s="315" t="str">
        <f>IF(OR('5.1 DT'!FQ94="",'5.1 DT'!FQ41=""),"",'5.1 DT'!FQ94)</f>
        <v/>
      </c>
      <c r="FR220" s="315" t="str">
        <f>IF(OR('5.1 DT'!FR94="",'5.1 DT'!FR41=""),"",'5.1 DT'!FR94)</f>
        <v/>
      </c>
      <c r="FS220" s="315" t="str">
        <f>IF(OR('5.1 DT'!FS94="",'5.1 DT'!FS41=""),"",'5.1 DT'!FS94)</f>
        <v/>
      </c>
      <c r="FT220" s="315" t="str">
        <f>IF(OR('5.1 DT'!FT94="",'5.1 DT'!FT41=""),"",'5.1 DT'!FT94)</f>
        <v/>
      </c>
      <c r="FU220" s="315" t="str">
        <f>IF(OR('5.1 DT'!FU94="",'5.1 DT'!FU41=""),"",'5.1 DT'!FU94)</f>
        <v/>
      </c>
      <c r="FV220" s="315" t="str">
        <f>IF(OR('5.1 DT'!FV94="",'5.1 DT'!FV41=""),"",'5.1 DT'!FV94)</f>
        <v/>
      </c>
      <c r="FW220" s="315" t="str">
        <f>IF(OR('5.1 DT'!FW94="",'5.1 DT'!FW41=""),"",'5.1 DT'!FW94)</f>
        <v/>
      </c>
      <c r="FX220" s="315" t="str">
        <f>IF(OR('5.1 DT'!FX94="",'5.1 DT'!FX41=""),"",'5.1 DT'!FX94)</f>
        <v/>
      </c>
      <c r="FY220" s="315" t="str">
        <f>IF(OR('5.1 DT'!FY94="",'5.1 DT'!FY41=""),"",'5.1 DT'!FY94)</f>
        <v/>
      </c>
      <c r="FZ220" s="315" t="str">
        <f>IF(OR('5.1 DT'!FZ94="",'5.1 DT'!FZ41=""),"",'5.1 DT'!FZ94)</f>
        <v/>
      </c>
      <c r="GA220" s="315" t="str">
        <f>IF(OR('5.1 DT'!GA94="",'5.1 DT'!GA41=""),"",'5.1 DT'!GA94)</f>
        <v/>
      </c>
      <c r="GB220" s="315" t="str">
        <f>IF(OR('5.1 DT'!GB94="",'5.1 DT'!GB41=""),"",'5.1 DT'!GB94)</f>
        <v/>
      </c>
      <c r="GC220" s="315" t="str">
        <f>IF(OR('5.1 DT'!GC94="",'5.1 DT'!GC41=""),"",'5.1 DT'!GC94)</f>
        <v/>
      </c>
      <c r="GD220" s="315" t="str">
        <f>IF(OR('5.1 DT'!GD94="",'5.1 DT'!GD41=""),"",'5.1 DT'!GD94)</f>
        <v/>
      </c>
      <c r="GE220" s="315" t="str">
        <f>IF(OR('5.1 DT'!GE94="",'5.1 DT'!GE41=""),"",'5.1 DT'!GE94)</f>
        <v/>
      </c>
      <c r="GF220" s="315" t="str">
        <f>IF(OR('5.1 DT'!GF94="",'5.1 DT'!GF41=""),"",'5.1 DT'!GF94)</f>
        <v/>
      </c>
      <c r="GG220" s="315" t="str">
        <f>IF(OR('5.1 DT'!GG94="",'5.1 DT'!GG41=""),"",'5.1 DT'!GG94)</f>
        <v/>
      </c>
      <c r="GH220" s="315" t="str">
        <f>IF(OR('5.1 DT'!GH94="",'5.1 DT'!GH41=""),"",'5.1 DT'!GH94)</f>
        <v/>
      </c>
      <c r="GI220" s="315" t="str">
        <f>IF(OR('5.1 DT'!GI94="",'5.1 DT'!GI41=""),"",'5.1 DT'!GI94)</f>
        <v/>
      </c>
      <c r="GJ220" s="315" t="str">
        <f>IF(OR('5.1 DT'!GJ94="",'5.1 DT'!GJ41=""),"",'5.1 DT'!GJ94)</f>
        <v/>
      </c>
      <c r="GK220" s="315" t="str">
        <f>IF(OR('5.1 DT'!GK94="",'5.1 DT'!GK41=""),"",'5.1 DT'!GK94)</f>
        <v/>
      </c>
      <c r="GL220" s="315" t="str">
        <f>IF(OR('5.1 DT'!GL94="",'5.1 DT'!GL41=""),"",'5.1 DT'!GL94)</f>
        <v/>
      </c>
      <c r="GM220" s="315" t="str">
        <f>IF(OR('5.1 DT'!GM94="",'5.1 DT'!GM41=""),"",'5.1 DT'!GM94)</f>
        <v/>
      </c>
      <c r="GN220" s="315" t="str">
        <f>IF(OR('5.1 DT'!GN94="",'5.1 DT'!GN41=""),"",'5.1 DT'!GN94)</f>
        <v/>
      </c>
      <c r="GO220" s="315" t="str">
        <f>IF(OR('5.1 DT'!GO94="",'5.1 DT'!GO41=""),"",'5.1 DT'!GO94)</f>
        <v/>
      </c>
      <c r="GP220" s="315" t="str">
        <f>IF(OR('5.1 DT'!GP94="",'5.1 DT'!GP41=""),"",'5.1 DT'!GP94)</f>
        <v/>
      </c>
      <c r="GQ220" s="315" t="str">
        <f>IF(OR('5.1 DT'!GQ94="",'5.1 DT'!GQ41=""),"",'5.1 DT'!GQ94)</f>
        <v/>
      </c>
      <c r="GR220" s="315" t="str">
        <f>IF(OR('5.1 DT'!GR94="",'5.1 DT'!GR41=""),"",'5.1 DT'!GR94)</f>
        <v/>
      </c>
      <c r="GS220" s="315" t="str">
        <f>IF(OR('5.1 DT'!GS94="",'5.1 DT'!GS41=""),"",'5.1 DT'!GS94)</f>
        <v/>
      </c>
      <c r="GT220" s="315" t="str">
        <f>IF(OR('5.1 DT'!GT94="",'5.1 DT'!GT41=""),"",'5.1 DT'!GT94)</f>
        <v/>
      </c>
      <c r="GU220" s="315" t="str">
        <f>IF(OR('5.1 DT'!GU94="",'5.1 DT'!GU41=""),"",'5.1 DT'!GU94)</f>
        <v/>
      </c>
      <c r="GV220" s="315" t="str">
        <f>IF(OR('5.1 DT'!GV94="",'5.1 DT'!GV41=""),"",'5.1 DT'!GV94)</f>
        <v/>
      </c>
      <c r="GW220" s="315" t="str">
        <f>IF(OR('5.1 DT'!GW94="",'5.1 DT'!GW41=""),"",'5.1 DT'!GW94)</f>
        <v/>
      </c>
      <c r="GX220" s="315" t="str">
        <f>IF(OR('5.1 DT'!GX94="",'5.1 DT'!GX41=""),"",'5.1 DT'!GX94)</f>
        <v/>
      </c>
      <c r="GY220" s="315" t="str">
        <f>IF(OR('5.1 DT'!GY94="",'5.1 DT'!GY41=""),"",'5.1 DT'!GY94)</f>
        <v/>
      </c>
      <c r="GZ220" s="315" t="str">
        <f>IF(OR('5.1 DT'!GZ94="",'5.1 DT'!GZ41=""),"",'5.1 DT'!GZ94)</f>
        <v/>
      </c>
      <c r="HA220" s="315" t="str">
        <f>IF(OR('5.1 DT'!HA94="",'5.1 DT'!HA41=""),"",'5.1 DT'!HA94)</f>
        <v/>
      </c>
      <c r="HB220" s="315" t="str">
        <f>IF(OR('5.1 DT'!HB94="",'5.1 DT'!HB41=""),"",'5.1 DT'!HB94)</f>
        <v/>
      </c>
      <c r="HC220" s="315" t="str">
        <f>IF(OR('5.1 DT'!HC94="",'5.1 DT'!HC41=""),"",'5.1 DT'!HC94)</f>
        <v/>
      </c>
      <c r="HD220" s="315" t="str">
        <f>IF(OR('5.1 DT'!HD94="",'5.1 DT'!HD41=""),"",'5.1 DT'!HD94)</f>
        <v/>
      </c>
      <c r="HE220" s="315" t="str">
        <f>IF(OR('5.1 DT'!HE94="",'5.1 DT'!HE41=""),"",'5.1 DT'!HE94)</f>
        <v/>
      </c>
      <c r="HF220" s="315" t="str">
        <f>IF(OR('5.1 DT'!HF94="",'5.1 DT'!HF41=""),"",'5.1 DT'!HF94)</f>
        <v/>
      </c>
      <c r="HG220" s="315" t="str">
        <f>IF(OR('5.1 DT'!HG94="",'5.1 DT'!HG41=""),"",'5.1 DT'!HG94)</f>
        <v/>
      </c>
      <c r="HH220" s="315" t="str">
        <f>IF(OR('5.1 DT'!HH94="",'5.1 DT'!HH41=""),"",'5.1 DT'!HH94)</f>
        <v/>
      </c>
      <c r="HI220" s="315" t="str">
        <f>IF(OR('5.1 DT'!HI94="",'5.1 DT'!HI41=""),"",'5.1 DT'!HI94)</f>
        <v/>
      </c>
      <c r="HJ220" s="315" t="str">
        <f>IF(OR('5.1 DT'!HJ94="",'5.1 DT'!HJ41=""),"",'5.1 DT'!HJ94)</f>
        <v/>
      </c>
      <c r="HK220" s="315" t="str">
        <f>IF(OR('5.1 DT'!HK94="",'5.1 DT'!HK41=""),"",'5.1 DT'!HK94)</f>
        <v/>
      </c>
      <c r="HL220" s="315" t="str">
        <f>IF(OR('5.1 DT'!HL94="",'5.1 DT'!HL41=""),"",'5.1 DT'!HL94)</f>
        <v/>
      </c>
      <c r="HM220" s="315" t="str">
        <f>IF(OR('5.1 DT'!HM94="",'5.1 DT'!HM41=""),"",'5.1 DT'!HM94)</f>
        <v/>
      </c>
      <c r="HN220" s="315" t="str">
        <f>IF(OR('5.1 DT'!HN94="",'5.1 DT'!HN41=""),"",'5.1 DT'!HN94)</f>
        <v/>
      </c>
      <c r="HO220" s="315" t="str">
        <f>IF(OR('5.1 DT'!HO94="",'5.1 DT'!HO41=""),"",'5.1 DT'!HO94)</f>
        <v/>
      </c>
      <c r="HP220" s="315" t="str">
        <f>IF(OR('5.1 DT'!HP94="",'5.1 DT'!HP41=""),"",'5.1 DT'!HP94)</f>
        <v/>
      </c>
      <c r="HQ220" s="315" t="str">
        <f>IF(OR('5.1 DT'!HQ94="",'5.1 DT'!HQ41=""),"",'5.1 DT'!HQ94)</f>
        <v/>
      </c>
      <c r="HR220" s="315" t="str">
        <f>IF(OR('5.1 DT'!HR94="",'5.1 DT'!HR41=""),"",'5.1 DT'!HR94)</f>
        <v/>
      </c>
      <c r="HS220" s="315" t="str">
        <f>IF(OR('5.1 DT'!HS94="",'5.1 DT'!HS41=""),"",'5.1 DT'!HS94)</f>
        <v/>
      </c>
      <c r="HT220" s="315" t="str">
        <f>IF(OR('5.1 DT'!HT94="",'5.1 DT'!HT41=""),"",'5.1 DT'!HT94)</f>
        <v/>
      </c>
      <c r="HU220" s="315" t="str">
        <f>IF(OR('5.1 DT'!HU94="",'5.1 DT'!HU41=""),"",'5.1 DT'!HU94)</f>
        <v/>
      </c>
      <c r="HV220" s="315" t="str">
        <f>IF(OR('5.1 DT'!HV94="",'5.1 DT'!HV41=""),"",'5.1 DT'!HV94)</f>
        <v/>
      </c>
      <c r="HW220" s="315" t="str">
        <f>IF(OR('5.1 DT'!HW94="",'5.1 DT'!HW41=""),"",'5.1 DT'!HW94)</f>
        <v/>
      </c>
      <c r="HX220" s="315" t="str">
        <f>IF(OR('5.1 DT'!HX94="",'5.1 DT'!HX41=""),"",'5.1 DT'!HX94)</f>
        <v/>
      </c>
      <c r="HY220" s="315" t="str">
        <f>IF(OR('5.1 DT'!HY94="",'5.1 DT'!HY41=""),"",'5.1 DT'!HY94)</f>
        <v/>
      </c>
      <c r="HZ220" s="315" t="str">
        <f>IF(OR('5.1 DT'!HZ94="",'5.1 DT'!HZ41=""),"",'5.1 DT'!HZ94)</f>
        <v/>
      </c>
      <c r="IA220" s="315" t="str">
        <f>IF(OR('5.1 DT'!IA94="",'5.1 DT'!IA41=""),"",'5.1 DT'!IA94)</f>
        <v/>
      </c>
      <c r="IB220" s="315" t="str">
        <f>IF(OR('5.1 DT'!IB94="",'5.1 DT'!IB41=""),"",'5.1 DT'!IB94)</f>
        <v/>
      </c>
      <c r="IC220" s="315" t="str">
        <f>IF(OR('5.1 DT'!IC94="",'5.1 DT'!IC41=""),"",'5.1 DT'!IC94)</f>
        <v/>
      </c>
      <c r="ID220" s="315" t="str">
        <f>IF(OR('5.1 DT'!ID94="",'5.1 DT'!ID41=""),"",'5.1 DT'!ID94)</f>
        <v/>
      </c>
      <c r="IE220" s="315" t="str">
        <f>IF(OR('5.1 DT'!IE94="",'5.1 DT'!IE41=""),"",'5.1 DT'!IE94)</f>
        <v/>
      </c>
      <c r="IF220" s="315" t="str">
        <f>IF(OR('5.1 DT'!IF94="",'5.1 DT'!IF41=""),"",'5.1 DT'!IF94)</f>
        <v/>
      </c>
      <c r="IG220" s="315" t="str">
        <f>IF(OR('5.1 DT'!IG94="",'5.1 DT'!IG41=""),"",'5.1 DT'!IG94)</f>
        <v/>
      </c>
      <c r="IH220" s="315" t="str">
        <f>IF(OR('5.1 DT'!IH94="",'5.1 DT'!IH41=""),"",'5.1 DT'!IH94)</f>
        <v/>
      </c>
      <c r="II220" s="315" t="str">
        <f>IF(OR('5.1 DT'!II94="",'5.1 DT'!II41=""),"",'5.1 DT'!II94)</f>
        <v/>
      </c>
      <c r="IJ220" s="315" t="str">
        <f>IF(OR('5.1 DT'!IJ94="",'5.1 DT'!IJ41=""),"",'5.1 DT'!IJ94)</f>
        <v/>
      </c>
      <c r="IK220" s="315" t="str">
        <f>IF(OR('5.1 DT'!IK94="",'5.1 DT'!IK41=""),"",'5.1 DT'!IK94)</f>
        <v/>
      </c>
      <c r="IL220" s="315" t="str">
        <f>IF(OR('5.1 DT'!IL94="",'5.1 DT'!IL41=""),"",'5.1 DT'!IL94)</f>
        <v/>
      </c>
      <c r="IM220" s="315" t="str">
        <f>IF(OR('5.1 DT'!IM94="",'5.1 DT'!IM41=""),"",'5.1 DT'!IM94)</f>
        <v/>
      </c>
      <c r="IN220" s="315" t="str">
        <f>IF(OR('5.1 DT'!IN94="",'5.1 DT'!IN41=""),"",'5.1 DT'!IN94)</f>
        <v/>
      </c>
      <c r="IO220" s="315" t="str">
        <f>IF(OR('5.1 DT'!IO94="",'5.1 DT'!IO41=""),"",'5.1 DT'!IO94)</f>
        <v/>
      </c>
      <c r="IP220" s="315" t="str">
        <f>IF(OR('5.1 DT'!IP94="",'5.1 DT'!IP41=""),"",'5.1 DT'!IP94)</f>
        <v/>
      </c>
      <c r="IQ220" s="315" t="str">
        <f>IF(OR('5.1 DT'!IQ94="",'5.1 DT'!IQ41=""),"",'5.1 DT'!IQ94)</f>
        <v/>
      </c>
      <c r="IR220" s="315" t="str">
        <f>IF(OR('5.1 DT'!IR94="",'5.1 DT'!IR41=""),"",'5.1 DT'!IR94)</f>
        <v/>
      </c>
      <c r="IS220" s="315" t="str">
        <f>IF(OR('5.1 DT'!IS94="",'5.1 DT'!IS41=""),"",'5.1 DT'!IS94)</f>
        <v/>
      </c>
      <c r="IT220" s="315" t="str">
        <f>IF(OR('5.1 DT'!IT94="",'5.1 DT'!IT41=""),"",'5.1 DT'!IT94)</f>
        <v/>
      </c>
      <c r="IU220" s="315" t="str">
        <f>IF(OR('5.1 DT'!IU94="",'5.1 DT'!IU41=""),"",'5.1 DT'!IU94)</f>
        <v/>
      </c>
      <c r="IV220" s="315" t="str">
        <f>IF(OR('5.1 DT'!IV94="",'5.1 DT'!IV41=""),"",'5.1 DT'!IV94)</f>
        <v/>
      </c>
      <c r="IW220" s="315" t="str">
        <f>IF(OR('5.1 DT'!IW94="",'5.1 DT'!IW41=""),"",'5.1 DT'!IW94)</f>
        <v/>
      </c>
      <c r="IX220" s="315" t="str">
        <f>IF(OR('5.1 DT'!IX94="",'5.1 DT'!IX41=""),"",'5.1 DT'!IX94)</f>
        <v/>
      </c>
      <c r="IY220" s="315" t="str">
        <f>IF(OR('5.1 DT'!IY94="",'5.1 DT'!IY41=""),"",'5.1 DT'!IY94)</f>
        <v/>
      </c>
      <c r="IZ220" s="315" t="str">
        <f>IF(OR('5.1 DT'!IZ94="",'5.1 DT'!IZ41=""),"",'5.1 DT'!IZ94)</f>
        <v/>
      </c>
      <c r="JA220" s="315" t="str">
        <f>IF(OR('5.1 DT'!JA94="",'5.1 DT'!JA41=""),"",'5.1 DT'!JA94)</f>
        <v/>
      </c>
      <c r="JB220" s="315" t="str">
        <f>IF(OR('5.1 DT'!JB94="",'5.1 DT'!JB41=""),"",'5.1 DT'!JB94)</f>
        <v/>
      </c>
      <c r="JC220" s="315" t="str">
        <f>IF(OR('5.1 DT'!JC94="",'5.1 DT'!JC41=""),"",'5.1 DT'!JC94)</f>
        <v/>
      </c>
      <c r="JD220" s="315" t="str">
        <f>IF(OR('5.1 DT'!JD94="",'5.1 DT'!JD41=""),"",'5.1 DT'!JD94)</f>
        <v/>
      </c>
      <c r="JE220" s="315" t="str">
        <f>IF(OR('5.1 DT'!JE94="",'5.1 DT'!JE41=""),"",'5.1 DT'!JE94)</f>
        <v/>
      </c>
      <c r="JF220" s="315" t="str">
        <f>IF(OR('5.1 DT'!JF94="",'5.1 DT'!JF41=""),"",'5.1 DT'!JF94)</f>
        <v/>
      </c>
      <c r="JG220" s="315" t="str">
        <f>IF(OR('5.1 DT'!JG94="",'5.1 DT'!JG41=""),"",'5.1 DT'!JG94)</f>
        <v/>
      </c>
      <c r="JH220" s="315" t="str">
        <f>IF(OR('5.1 DT'!JH94="",'5.1 DT'!JH41=""),"",'5.1 DT'!JH94)</f>
        <v/>
      </c>
      <c r="JI220" s="315" t="str">
        <f>IF(OR('5.1 DT'!JI94="",'5.1 DT'!JI41=""),"",'5.1 DT'!JI94)</f>
        <v/>
      </c>
      <c r="JJ220" s="315" t="str">
        <f>IF(OR('5.1 DT'!JJ94="",'5.1 DT'!JJ41=""),"",'5.1 DT'!JJ94)</f>
        <v/>
      </c>
      <c r="JK220" s="315" t="str">
        <f>IF(OR('5.1 DT'!JK94="",'5.1 DT'!JK41=""),"",'5.1 DT'!JK94)</f>
        <v/>
      </c>
      <c r="JL220" s="315" t="str">
        <f>IF(OR('5.1 DT'!JL94="",'5.1 DT'!JL41=""),"",'5.1 DT'!JL94)</f>
        <v/>
      </c>
      <c r="JM220" s="315" t="str">
        <f>IF(OR('5.1 DT'!JM94="",'5.1 DT'!JM41=""),"",'5.1 DT'!JM94)</f>
        <v/>
      </c>
      <c r="JN220" s="315" t="str">
        <f>IF(OR('5.1 DT'!JN94="",'5.1 DT'!JN41=""),"",'5.1 DT'!JN94)</f>
        <v/>
      </c>
      <c r="JO220" s="315" t="str">
        <f>IF(OR('5.1 DT'!JO94="",'5.1 DT'!JO41=""),"",'5.1 DT'!JO94)</f>
        <v/>
      </c>
      <c r="JP220" s="315" t="str">
        <f>IF(OR('5.1 DT'!JP94="",'5.1 DT'!JP41=""),"",'5.1 DT'!JP94)</f>
        <v/>
      </c>
      <c r="JQ220" s="315" t="str">
        <f>IF(OR('5.1 DT'!JQ94="",'5.1 DT'!JQ41=""),"",'5.1 DT'!JQ94)</f>
        <v/>
      </c>
      <c r="JR220" s="315" t="str">
        <f>IF(OR('5.1 DT'!JR94="",'5.1 DT'!JR41=""),"",'5.1 DT'!JR94)</f>
        <v/>
      </c>
      <c r="JS220" s="315" t="str">
        <f>IF(OR('5.1 DT'!JS94="",'5.1 DT'!JS41=""),"",'5.1 DT'!JS94)</f>
        <v/>
      </c>
      <c r="JT220" s="315" t="str">
        <f>IF(OR('5.1 DT'!JT94="",'5.1 DT'!JT41=""),"",'5.1 DT'!JT94)</f>
        <v/>
      </c>
      <c r="JU220" s="315" t="str">
        <f>IF(OR('5.1 DT'!JU94="",'5.1 DT'!JU41=""),"",'5.1 DT'!JU94)</f>
        <v/>
      </c>
      <c r="JV220" s="315" t="str">
        <f>IF(OR('5.1 DT'!JV94="",'5.1 DT'!JV41=""),"",'5.1 DT'!JV94)</f>
        <v/>
      </c>
      <c r="JW220" s="315" t="str">
        <f>IF(OR('5.1 DT'!JW94="",'5.1 DT'!JW41=""),"",'5.1 DT'!JW94)</f>
        <v/>
      </c>
      <c r="JX220" s="315" t="str">
        <f>IF(OR('5.1 DT'!JX94="",'5.1 DT'!JX41=""),"",'5.1 DT'!JX94)</f>
        <v/>
      </c>
      <c r="JY220" s="315" t="str">
        <f>IF(OR('5.1 DT'!JY94="",'5.1 DT'!JY41=""),"",'5.1 DT'!JY94)</f>
        <v/>
      </c>
      <c r="JZ220" s="315" t="str">
        <f>IF(OR('5.1 DT'!JZ94="",'5.1 DT'!JZ41=""),"",'5.1 DT'!JZ94)</f>
        <v/>
      </c>
      <c r="KA220" s="315" t="str">
        <f>IF(OR('5.1 DT'!KA94="",'5.1 DT'!KA41=""),"",'5.1 DT'!KA94)</f>
        <v/>
      </c>
      <c r="KB220" s="315" t="str">
        <f>IF(OR('5.1 DT'!KB94="",'5.1 DT'!KB41=""),"",'5.1 DT'!KB94)</f>
        <v/>
      </c>
      <c r="KC220" s="315" t="str">
        <f>IF(OR('5.1 DT'!KC94="",'5.1 DT'!KC41=""),"",'5.1 DT'!KC94)</f>
        <v/>
      </c>
      <c r="KD220" s="315" t="str">
        <f>IF(OR('5.1 DT'!KD94="",'5.1 DT'!KD41=""),"",'5.1 DT'!KD94)</f>
        <v/>
      </c>
      <c r="KE220" s="315" t="str">
        <f>IF(OR('5.1 DT'!KE94="",'5.1 DT'!KE41=""),"",'5.1 DT'!KE94)</f>
        <v/>
      </c>
      <c r="KF220" s="315" t="str">
        <f>IF(OR('5.1 DT'!KF94="",'5.1 DT'!KF41=""),"",'5.1 DT'!KF94)</f>
        <v/>
      </c>
      <c r="KG220" s="315" t="str">
        <f>IF(OR('5.1 DT'!KG94="",'5.1 DT'!KG41=""),"",'5.1 DT'!KG94)</f>
        <v/>
      </c>
      <c r="KH220" s="315" t="str">
        <f>IF(OR('5.1 DT'!KH94="",'5.1 DT'!KH41=""),"",'5.1 DT'!KH94)</f>
        <v/>
      </c>
      <c r="KI220" s="315" t="str">
        <f>IF(OR('5.1 DT'!KI94="",'5.1 DT'!KI41=""),"",'5.1 DT'!KI94)</f>
        <v/>
      </c>
      <c r="KJ220" s="315" t="str">
        <f>IF(OR('5.1 DT'!KJ94="",'5.1 DT'!KJ41=""),"",'5.1 DT'!KJ94)</f>
        <v/>
      </c>
      <c r="KK220" s="315" t="str">
        <f>IF(OR('5.1 DT'!KK94="",'5.1 DT'!KK41=""),"",'5.1 DT'!KK94)</f>
        <v/>
      </c>
      <c r="KL220" s="315" t="str">
        <f>IF(OR('5.1 DT'!KL94="",'5.1 DT'!KL41=""),"",'5.1 DT'!KL94)</f>
        <v/>
      </c>
      <c r="KM220" s="315" t="str">
        <f>IF(OR('5.1 DT'!KM94="",'5.1 DT'!KM41=""),"",'5.1 DT'!KM94)</f>
        <v/>
      </c>
      <c r="KN220" s="315" t="str">
        <f>IF(OR('5.1 DT'!KN94="",'5.1 DT'!KN41=""),"",'5.1 DT'!KN94)</f>
        <v/>
      </c>
      <c r="KO220" s="315" t="str">
        <f>IF(OR('5.1 DT'!KO94="",'5.1 DT'!KO41=""),"",'5.1 DT'!KO94)</f>
        <v/>
      </c>
      <c r="KP220" s="315" t="str">
        <f>IF(OR('5.1 DT'!KP94="",'5.1 DT'!KP41=""),"",'5.1 DT'!KP94)</f>
        <v/>
      </c>
      <c r="KQ220" s="315" t="str">
        <f>IF(OR('5.1 DT'!KQ94="",'5.1 DT'!KQ41=""),"",'5.1 DT'!KQ94)</f>
        <v/>
      </c>
      <c r="KR220" s="315" t="str">
        <f>IF(OR('5.1 DT'!KR94="",'5.1 DT'!KR41=""),"",'5.1 DT'!KR94)</f>
        <v/>
      </c>
      <c r="KS220" s="315" t="str">
        <f>IF(OR('5.1 DT'!KS94="",'5.1 DT'!KS41=""),"",'5.1 DT'!KS94)</f>
        <v/>
      </c>
      <c r="KT220" s="315" t="str">
        <f>IF(OR('5.1 DT'!KT94="",'5.1 DT'!KT41=""),"",'5.1 DT'!KT94)</f>
        <v/>
      </c>
      <c r="KU220" s="315" t="str">
        <f>IF(OR('5.1 DT'!KU94="",'5.1 DT'!KU41=""),"",'5.1 DT'!KU94)</f>
        <v/>
      </c>
      <c r="KV220" s="315" t="str">
        <f>IF(OR('5.1 DT'!KV94="",'5.1 DT'!KV41=""),"",'5.1 DT'!KV94)</f>
        <v/>
      </c>
      <c r="KW220" s="315" t="str">
        <f>IF(OR('5.1 DT'!KW94="",'5.1 DT'!KW41=""),"",'5.1 DT'!KW94)</f>
        <v/>
      </c>
      <c r="KX220" s="315" t="str">
        <f>IF(OR('5.1 DT'!KX94="",'5.1 DT'!KX41=""),"",'5.1 DT'!KX94)</f>
        <v/>
      </c>
      <c r="KY220" s="315" t="str">
        <f>IF(OR('5.1 DT'!KY94="",'5.1 DT'!KY41=""),"",'5.1 DT'!KY94)</f>
        <v/>
      </c>
      <c r="KZ220" s="315" t="str">
        <f>IF(OR('5.1 DT'!KZ94="",'5.1 DT'!KZ41=""),"",'5.1 DT'!KZ94)</f>
        <v/>
      </c>
      <c r="LA220" s="315" t="str">
        <f>IF(OR('5.1 DT'!LA94="",'5.1 DT'!LA41=""),"",'5.1 DT'!LA94)</f>
        <v/>
      </c>
      <c r="LB220" s="315" t="str">
        <f>IF(OR('5.1 DT'!LB94="",'5.1 DT'!LB41=""),"",'5.1 DT'!LB94)</f>
        <v/>
      </c>
      <c r="LC220" s="315" t="str">
        <f>IF(OR('5.1 DT'!LC94="",'5.1 DT'!LC41=""),"",'5.1 DT'!LC94)</f>
        <v/>
      </c>
      <c r="LD220" s="315" t="str">
        <f>IF(OR('5.1 DT'!LD94="",'5.1 DT'!LD41=""),"",'5.1 DT'!LD94)</f>
        <v/>
      </c>
      <c r="LE220" s="315" t="str">
        <f>IF(OR('5.1 DT'!LE94="",'5.1 DT'!LE41=""),"",'5.1 DT'!LE94)</f>
        <v/>
      </c>
      <c r="LF220" s="315" t="str">
        <f>IF(OR('5.1 DT'!LF94="",'5.1 DT'!LF41=""),"",'5.1 DT'!LF94)</f>
        <v/>
      </c>
      <c r="LG220" s="315" t="str">
        <f>IF(OR('5.1 DT'!LG94="",'5.1 DT'!LG41=""),"",'5.1 DT'!LG94)</f>
        <v/>
      </c>
      <c r="LH220" s="315" t="str">
        <f>IF(OR('5.1 DT'!LH94="",'5.1 DT'!LH41=""),"",'5.1 DT'!LH94)</f>
        <v/>
      </c>
      <c r="LI220" s="315" t="str">
        <f>IF(OR('5.1 DT'!LI94="",'5.1 DT'!LI41=""),"",'5.1 DT'!LI94)</f>
        <v/>
      </c>
      <c r="LJ220" s="315" t="str">
        <f>IF(OR('5.1 DT'!LJ94="",'5.1 DT'!LJ41=""),"",'5.1 DT'!LJ94)</f>
        <v/>
      </c>
      <c r="LK220" s="315" t="str">
        <f>IF(OR('5.1 DT'!LK94="",'5.1 DT'!LK41=""),"",'5.1 DT'!LK94)</f>
        <v/>
      </c>
      <c r="LL220" s="315" t="str">
        <f>IF(OR('5.1 DT'!LL94="",'5.1 DT'!LL41=""),"",'5.1 DT'!LL94)</f>
        <v/>
      </c>
      <c r="LM220" s="315" t="str">
        <f>IF(OR('5.1 DT'!LM94="",'5.1 DT'!LM41=""),"",'5.1 DT'!LM94)</f>
        <v/>
      </c>
      <c r="LN220" s="315" t="str">
        <f>IF(OR('5.1 DT'!LN94="",'5.1 DT'!LN41=""),"",'5.1 DT'!LN94)</f>
        <v/>
      </c>
      <c r="LO220" s="315" t="str">
        <f>IF(OR('5.1 DT'!LO94="",'5.1 DT'!LO41=""),"",'5.1 DT'!LO94)</f>
        <v/>
      </c>
      <c r="LP220" s="315" t="str">
        <f>IF(OR('5.1 DT'!LP94="",'5.1 DT'!LP41=""),"",'5.1 DT'!LP94)</f>
        <v/>
      </c>
      <c r="LQ220" s="315" t="str">
        <f>IF(OR('5.1 DT'!LQ94="",'5.1 DT'!LQ41=""),"",'5.1 DT'!LQ94)</f>
        <v/>
      </c>
      <c r="LR220" s="315" t="str">
        <f>IF(OR('5.1 DT'!LR94="",'5.1 DT'!LR41=""),"",'5.1 DT'!LR94)</f>
        <v/>
      </c>
      <c r="LS220" s="315" t="str">
        <f>IF(OR('5.1 DT'!LS94="",'5.1 DT'!LS41=""),"",'5.1 DT'!LS94)</f>
        <v/>
      </c>
      <c r="LT220" s="315" t="str">
        <f>IF(OR('5.1 DT'!LT94="",'5.1 DT'!LT41=""),"",'5.1 DT'!LT94)</f>
        <v/>
      </c>
      <c r="LU220" s="315" t="str">
        <f>IF(OR('5.1 DT'!LU94="",'5.1 DT'!LU41=""),"",'5.1 DT'!LU94)</f>
        <v/>
      </c>
      <c r="LV220" s="315" t="str">
        <f>IF(OR('5.1 DT'!LV94="",'5.1 DT'!LV41=""),"",'5.1 DT'!LV94)</f>
        <v/>
      </c>
      <c r="LW220" s="315" t="str">
        <f>IF(OR('5.1 DT'!LW94="",'5.1 DT'!LW41=""),"",'5.1 DT'!LW94)</f>
        <v/>
      </c>
      <c r="LX220" s="315" t="str">
        <f>IF(OR('5.1 DT'!LX94="",'5.1 DT'!LX41=""),"",'5.1 DT'!LX94)</f>
        <v/>
      </c>
      <c r="LY220" s="315" t="str">
        <f>IF(OR('5.1 DT'!LY94="",'5.1 DT'!LY41=""),"",'5.1 DT'!LY94)</f>
        <v/>
      </c>
      <c r="LZ220" s="315" t="str">
        <f>IF(OR('5.1 DT'!LZ94="",'5.1 DT'!LZ41=""),"",'5.1 DT'!LZ94)</f>
        <v/>
      </c>
      <c r="MA220" s="315" t="str">
        <f>IF(OR('5.1 DT'!MA94="",'5.1 DT'!MA41=""),"",'5.1 DT'!MA94)</f>
        <v/>
      </c>
      <c r="MB220" s="315" t="str">
        <f>IF(OR('5.1 DT'!MB94="",'5.1 DT'!MB41=""),"",'5.1 DT'!MB94)</f>
        <v/>
      </c>
      <c r="MC220" s="315" t="str">
        <f>IF(OR('5.1 DT'!MC94="",'5.1 DT'!MC41=""),"",'5.1 DT'!MC94)</f>
        <v/>
      </c>
      <c r="MD220" s="315" t="str">
        <f>IF(OR('5.1 DT'!MD94="",'5.1 DT'!MD41=""),"",'5.1 DT'!MD94)</f>
        <v/>
      </c>
      <c r="ME220" s="315" t="str">
        <f>IF(OR('5.1 DT'!ME94="",'5.1 DT'!ME41=""),"",'5.1 DT'!ME94)</f>
        <v/>
      </c>
      <c r="MF220" s="315" t="str">
        <f>IF(OR('5.1 DT'!MF94="",'5.1 DT'!MF41=""),"",'5.1 DT'!MF94)</f>
        <v/>
      </c>
      <c r="MG220" s="315" t="str">
        <f>IF(OR('5.1 DT'!MG94="",'5.1 DT'!MG41=""),"",'5.1 DT'!MG94)</f>
        <v/>
      </c>
      <c r="MH220" s="315" t="str">
        <f>IF(OR('5.1 DT'!MH94="",'5.1 DT'!MH41=""),"",'5.1 DT'!MH94)</f>
        <v/>
      </c>
    </row>
    <row r="221" spans="1:346" x14ac:dyDescent="0.3">
      <c r="A221" s="9"/>
      <c r="B221" s="232" t="s">
        <v>103</v>
      </c>
      <c r="C221" s="121" t="s">
        <v>104</v>
      </c>
      <c r="D221" s="233" t="e">
        <f>Reporting_Currency_Code</f>
        <v>#N/A</v>
      </c>
      <c r="E221" s="233">
        <f>Reporting_Currency_Name</f>
        <v>0</v>
      </c>
      <c r="F221" s="233">
        <f>Reporting_Scale_Name</f>
        <v>0</v>
      </c>
      <c r="G221" s="315" t="str">
        <f>IF(OR('5.1 DT'!G94="",'5.1 DT'!G41=""),"",'5.1 DT'!G41)</f>
        <v/>
      </c>
      <c r="H221" s="315" t="str">
        <f>IF(OR('5.1 DT'!H94="",'5.1 DT'!H41=""),"",'5.1 DT'!H41)</f>
        <v/>
      </c>
      <c r="I221" s="315" t="str">
        <f>IF(OR('5.1 DT'!I94="",'5.1 DT'!I41=""),"",'5.1 DT'!I41)</f>
        <v/>
      </c>
      <c r="J221" s="315" t="str">
        <f>IF(OR('5.1 DT'!J94="",'5.1 DT'!J41=""),"",'5.1 DT'!J41)</f>
        <v/>
      </c>
      <c r="K221" s="315" t="str">
        <f>IF(OR('5.1 DT'!K94="",'5.1 DT'!K41=""),"",'5.1 DT'!K41)</f>
        <v/>
      </c>
      <c r="L221" s="315" t="str">
        <f>IF(OR('5.1 DT'!L94="",'5.1 DT'!L41=""),"",'5.1 DT'!L41)</f>
        <v/>
      </c>
      <c r="M221" s="315" t="str">
        <f>IF(OR('5.1 DT'!M94="",'5.1 DT'!M41=""),"",'5.1 DT'!M41)</f>
        <v/>
      </c>
      <c r="N221" s="315" t="str">
        <f>IF(OR('5.1 DT'!N94="",'5.1 DT'!N41=""),"",'5.1 DT'!N41)</f>
        <v/>
      </c>
      <c r="O221" s="315" t="str">
        <f>IF(OR('5.1 DT'!O94="",'5.1 DT'!O41=""),"",'5.1 DT'!O41)</f>
        <v/>
      </c>
      <c r="P221" s="315" t="str">
        <f>IF(OR('5.1 DT'!P94="",'5.1 DT'!P41=""),"",'5.1 DT'!P41)</f>
        <v/>
      </c>
      <c r="Q221" s="315" t="str">
        <f>IF(OR('5.1 DT'!Q94="",'5.1 DT'!Q41=""),"",'5.1 DT'!Q41)</f>
        <v/>
      </c>
      <c r="R221" s="315" t="str">
        <f>IF(OR('5.1 DT'!R94="",'5.1 DT'!R41=""),"",'5.1 DT'!R41)</f>
        <v/>
      </c>
      <c r="S221" s="315" t="str">
        <f>IF(OR('5.1 DT'!S94="",'5.1 DT'!S41=""),"",'5.1 DT'!S41)</f>
        <v/>
      </c>
      <c r="T221" s="315" t="str">
        <f>IF(OR('5.1 DT'!T94="",'5.1 DT'!T41=""),"",'5.1 DT'!T41)</f>
        <v/>
      </c>
      <c r="U221" s="315" t="str">
        <f>IF(OR('5.1 DT'!U94="",'5.1 DT'!U41=""),"",'5.1 DT'!U41)</f>
        <v/>
      </c>
      <c r="V221" s="315" t="str">
        <f>IF(OR('5.1 DT'!V94="",'5.1 DT'!V41=""),"",'5.1 DT'!V41)</f>
        <v/>
      </c>
      <c r="W221" s="315" t="str">
        <f>IF(OR('5.1 DT'!W94="",'5.1 DT'!W41=""),"",'5.1 DT'!W41)</f>
        <v/>
      </c>
      <c r="X221" s="315" t="str">
        <f>IF(OR('5.1 DT'!X94="",'5.1 DT'!X41=""),"",'5.1 DT'!X41)</f>
        <v/>
      </c>
      <c r="Y221" s="315" t="str">
        <f>IF(OR('5.1 DT'!Y94="",'5.1 DT'!Y41=""),"",'5.1 DT'!Y41)</f>
        <v/>
      </c>
      <c r="Z221" s="315" t="str">
        <f>IF(OR('5.1 DT'!Z94="",'5.1 DT'!Z41=""),"",'5.1 DT'!Z41)</f>
        <v/>
      </c>
      <c r="AA221" s="315" t="str">
        <f>IF(OR('5.1 DT'!AA94="",'5.1 DT'!AA41=""),"",'5.1 DT'!AA41)</f>
        <v/>
      </c>
      <c r="AB221" s="315" t="str">
        <f>IF(OR('5.1 DT'!AB94="",'5.1 DT'!AB41=""),"",'5.1 DT'!AB41)</f>
        <v/>
      </c>
      <c r="AC221" s="315" t="str">
        <f>IF(OR('5.1 DT'!AC94="",'5.1 DT'!AC41=""),"",'5.1 DT'!AC41)</f>
        <v/>
      </c>
      <c r="AD221" s="315" t="str">
        <f>IF(OR('5.1 DT'!AD94="",'5.1 DT'!AD41=""),"",'5.1 DT'!AD41)</f>
        <v/>
      </c>
      <c r="AE221" s="315" t="str">
        <f>IF(OR('5.1 DT'!AE94="",'5.1 DT'!AE41=""),"",'5.1 DT'!AE41)</f>
        <v/>
      </c>
      <c r="AF221" s="315" t="str">
        <f>IF(OR('5.1 DT'!AF94="",'5.1 DT'!AF41=""),"",'5.1 DT'!AF41)</f>
        <v/>
      </c>
      <c r="AG221" s="315" t="str">
        <f>IF(OR('5.1 DT'!AG94="",'5.1 DT'!AG41=""),"",'5.1 DT'!AG41)</f>
        <v/>
      </c>
      <c r="AH221" s="315" t="str">
        <f>IF(OR('5.1 DT'!AH94="",'5.1 DT'!AH41=""),"",'5.1 DT'!AH41)</f>
        <v/>
      </c>
      <c r="AI221" s="315" t="str">
        <f>IF(OR('5.1 DT'!AI94="",'5.1 DT'!AI41=""),"",'5.1 DT'!AI41)</f>
        <v/>
      </c>
      <c r="AJ221" s="315" t="str">
        <f>IF(OR('5.1 DT'!AJ94="",'5.1 DT'!AJ41=""),"",'5.1 DT'!AJ41)</f>
        <v/>
      </c>
      <c r="AK221" s="315" t="str">
        <f>IF(OR('5.1 DT'!AK94="",'5.1 DT'!AK41=""),"",'5.1 DT'!AK41)</f>
        <v/>
      </c>
      <c r="AL221" s="315" t="str">
        <f>IF(OR('5.1 DT'!AL94="",'5.1 DT'!AL41=""),"",'5.1 DT'!AL41)</f>
        <v/>
      </c>
      <c r="AM221" s="315" t="str">
        <f>IF(OR('5.1 DT'!AM94="",'5.1 DT'!AM41=""),"",'5.1 DT'!AM41)</f>
        <v/>
      </c>
      <c r="AN221" s="315" t="str">
        <f>IF(OR('5.1 DT'!AN94="",'5.1 DT'!AN41=""),"",'5.1 DT'!AN41)</f>
        <v/>
      </c>
      <c r="AO221" s="315" t="str">
        <f>IF(OR('5.1 DT'!AO94="",'5.1 DT'!AO41=""),"",'5.1 DT'!AO41)</f>
        <v/>
      </c>
      <c r="AP221" s="315" t="str">
        <f>IF(OR('5.1 DT'!AP94="",'5.1 DT'!AP41=""),"",'5.1 DT'!AP41)</f>
        <v/>
      </c>
      <c r="AQ221" s="315" t="str">
        <f>IF(OR('5.1 DT'!AQ94="",'5.1 DT'!AQ41=""),"",'5.1 DT'!AQ41)</f>
        <v/>
      </c>
      <c r="AR221" s="315" t="str">
        <f>IF(OR('5.1 DT'!AR94="",'5.1 DT'!AR41=""),"",'5.1 DT'!AR41)</f>
        <v/>
      </c>
      <c r="AS221" s="315" t="str">
        <f>IF(OR('5.1 DT'!AS94="",'5.1 DT'!AS41=""),"",'5.1 DT'!AS41)</f>
        <v/>
      </c>
      <c r="AT221" s="315" t="str">
        <f>IF(OR('5.1 DT'!AT94="",'5.1 DT'!AT41=""),"",'5.1 DT'!AT41)</f>
        <v/>
      </c>
      <c r="AU221" s="315" t="str">
        <f>IF(OR('5.1 DT'!AU94="",'5.1 DT'!AU41=""),"",'5.1 DT'!AU41)</f>
        <v/>
      </c>
      <c r="AV221" s="315" t="str">
        <f>IF(OR('5.1 DT'!AV94="",'5.1 DT'!AV41=""),"",'5.1 DT'!AV41)</f>
        <v/>
      </c>
      <c r="AW221" s="315" t="str">
        <f>IF(OR('5.1 DT'!AW94="",'5.1 DT'!AW41=""),"",'5.1 DT'!AW41)</f>
        <v/>
      </c>
      <c r="AX221" s="315" t="str">
        <f>IF(OR('5.1 DT'!AX94="",'5.1 DT'!AX41=""),"",'5.1 DT'!AX41)</f>
        <v/>
      </c>
      <c r="AY221" s="315" t="str">
        <f>IF(OR('5.1 DT'!AY94="",'5.1 DT'!AY41=""),"",'5.1 DT'!AY41)</f>
        <v/>
      </c>
      <c r="AZ221" s="315" t="str">
        <f>IF(OR('5.1 DT'!AZ94="",'5.1 DT'!AZ41=""),"",'5.1 DT'!AZ41)</f>
        <v/>
      </c>
      <c r="BA221" s="315" t="str">
        <f>IF(OR('5.1 DT'!BA94="",'5.1 DT'!BA41=""),"",'5.1 DT'!BA41)</f>
        <v/>
      </c>
      <c r="BB221" s="315" t="str">
        <f>IF(OR('5.1 DT'!BB94="",'5.1 DT'!BB41=""),"",'5.1 DT'!BB41)</f>
        <v/>
      </c>
      <c r="BC221" s="315" t="str">
        <f>IF(OR('5.1 DT'!BC94="",'5.1 DT'!BC41=""),"",'5.1 DT'!BC41)</f>
        <v/>
      </c>
      <c r="BD221" s="315" t="str">
        <f>IF(OR('5.1 DT'!BD94="",'5.1 DT'!BD41=""),"",'5.1 DT'!BD41)</f>
        <v/>
      </c>
      <c r="BE221" s="315" t="str">
        <f>IF(OR('5.1 DT'!BE94="",'5.1 DT'!BE41=""),"",'5.1 DT'!BE41)</f>
        <v/>
      </c>
      <c r="BF221" s="315" t="str">
        <f>IF(OR('5.1 DT'!BF94="",'5.1 DT'!BF41=""),"",'5.1 DT'!BF41)</f>
        <v/>
      </c>
      <c r="BG221" s="315" t="str">
        <f>IF(OR('5.1 DT'!BG94="",'5.1 DT'!BG41=""),"",'5.1 DT'!BG41)</f>
        <v/>
      </c>
      <c r="BH221" s="315" t="str">
        <f>IF(OR('5.1 DT'!BH94="",'5.1 DT'!BH41=""),"",'5.1 DT'!BH41)</f>
        <v/>
      </c>
      <c r="BI221" s="315" t="str">
        <f>IF(OR('5.1 DT'!BI94="",'5.1 DT'!BI41=""),"",'5.1 DT'!BI41)</f>
        <v/>
      </c>
      <c r="BJ221" s="315" t="str">
        <f>IF(OR('5.1 DT'!BJ94="",'5.1 DT'!BJ41=""),"",'5.1 DT'!BJ41)</f>
        <v/>
      </c>
      <c r="BK221" s="315" t="str">
        <f>IF(OR('5.1 DT'!BK94="",'5.1 DT'!BK41=""),"",'5.1 DT'!BK41)</f>
        <v/>
      </c>
      <c r="BL221" s="315" t="str">
        <f>IF(OR('5.1 DT'!BL94="",'5.1 DT'!BL41=""),"",'5.1 DT'!BL41)</f>
        <v/>
      </c>
      <c r="BM221" s="315" t="str">
        <f>IF(OR('5.1 DT'!BM94="",'5.1 DT'!BM41=""),"",'5.1 DT'!BM41)</f>
        <v/>
      </c>
      <c r="BN221" s="315" t="str">
        <f>IF(OR('5.1 DT'!BN94="",'5.1 DT'!BN41=""),"",'5.1 DT'!BN41)</f>
        <v/>
      </c>
      <c r="BO221" s="315" t="str">
        <f>IF(OR('5.1 DT'!BO94="",'5.1 DT'!BO41=""),"",'5.1 DT'!BO41)</f>
        <v/>
      </c>
      <c r="BP221" s="315" t="str">
        <f>IF(OR('5.1 DT'!BP94="",'5.1 DT'!BP41=""),"",'5.1 DT'!BP41)</f>
        <v/>
      </c>
      <c r="BQ221" s="315" t="str">
        <f>IF(OR('5.1 DT'!BQ94="",'5.1 DT'!BQ41=""),"",'5.1 DT'!BQ41)</f>
        <v/>
      </c>
      <c r="BR221" s="315" t="str">
        <f>IF(OR('5.1 DT'!BR94="",'5.1 DT'!BR41=""),"",'5.1 DT'!BR41)</f>
        <v/>
      </c>
      <c r="BS221" s="315" t="str">
        <f>IF(OR('5.1 DT'!BS94="",'5.1 DT'!BS41=""),"",'5.1 DT'!BS41)</f>
        <v/>
      </c>
      <c r="BT221" s="315" t="str">
        <f>IF(OR('5.1 DT'!BT94="",'5.1 DT'!BT41=""),"",'5.1 DT'!BT41)</f>
        <v/>
      </c>
      <c r="BU221" s="315" t="str">
        <f>IF(OR('5.1 DT'!BU94="",'5.1 DT'!BU41=""),"",'5.1 DT'!BU41)</f>
        <v/>
      </c>
      <c r="BV221" s="315" t="str">
        <f>IF(OR('5.1 DT'!BV94="",'5.1 DT'!BV41=""),"",'5.1 DT'!BV41)</f>
        <v/>
      </c>
      <c r="BW221" s="315" t="str">
        <f>IF(OR('5.1 DT'!BW94="",'5.1 DT'!BW41=""),"",'5.1 DT'!BW41)</f>
        <v/>
      </c>
      <c r="BX221" s="315" t="str">
        <f>IF(OR('5.1 DT'!BX94="",'5.1 DT'!BX41=""),"",'5.1 DT'!BX41)</f>
        <v/>
      </c>
      <c r="BY221" s="315" t="str">
        <f>IF(OR('5.1 DT'!BY94="",'5.1 DT'!BY41=""),"",'5.1 DT'!BY41)</f>
        <v/>
      </c>
      <c r="BZ221" s="315" t="str">
        <f>IF(OR('5.1 DT'!BZ94="",'5.1 DT'!BZ41=""),"",'5.1 DT'!BZ41)</f>
        <v/>
      </c>
      <c r="CA221" s="315" t="str">
        <f>IF(OR('5.1 DT'!CA94="",'5.1 DT'!CA41=""),"",'5.1 DT'!CA41)</f>
        <v/>
      </c>
      <c r="CB221" s="315" t="str">
        <f>IF(OR('5.1 DT'!CB94="",'5.1 DT'!CB41=""),"",'5.1 DT'!CB41)</f>
        <v/>
      </c>
      <c r="CC221" s="315" t="str">
        <f>IF(OR('5.1 DT'!CC94="",'5.1 DT'!CC41=""),"",'5.1 DT'!CC41)</f>
        <v/>
      </c>
      <c r="CD221" s="315" t="str">
        <f>IF(OR('5.1 DT'!CD94="",'5.1 DT'!CD41=""),"",'5.1 DT'!CD41)</f>
        <v/>
      </c>
      <c r="CE221" s="315" t="str">
        <f>IF(OR('5.1 DT'!CE94="",'5.1 DT'!CE41=""),"",'5.1 DT'!CE41)</f>
        <v/>
      </c>
      <c r="CF221" s="315" t="str">
        <f>IF(OR('5.1 DT'!CF94="",'5.1 DT'!CF41=""),"",'5.1 DT'!CF41)</f>
        <v/>
      </c>
      <c r="CG221" s="315" t="str">
        <f>IF(OR('5.1 DT'!CG94="",'5.1 DT'!CG41=""),"",'5.1 DT'!CG41)</f>
        <v/>
      </c>
      <c r="CH221" s="315" t="str">
        <f>IF(OR('5.1 DT'!CH94="",'5.1 DT'!CH41=""),"",'5.1 DT'!CH41)</f>
        <v/>
      </c>
      <c r="CI221" s="315" t="str">
        <f>IF(OR('5.1 DT'!CI94="",'5.1 DT'!CI41=""),"",'5.1 DT'!CI41)</f>
        <v/>
      </c>
      <c r="CJ221" s="315" t="str">
        <f>IF(OR('5.1 DT'!CJ94="",'5.1 DT'!CJ41=""),"",'5.1 DT'!CJ41)</f>
        <v/>
      </c>
      <c r="CK221" s="315" t="str">
        <f>IF(OR('5.1 DT'!CK94="",'5.1 DT'!CK41=""),"",'5.1 DT'!CK41)</f>
        <v/>
      </c>
      <c r="CL221" s="315" t="str">
        <f>IF(OR('5.1 DT'!CL94="",'5.1 DT'!CL41=""),"",'5.1 DT'!CL41)</f>
        <v/>
      </c>
      <c r="CM221" s="315" t="str">
        <f>IF(OR('5.1 DT'!CM94="",'5.1 DT'!CM41=""),"",'5.1 DT'!CM41)</f>
        <v/>
      </c>
      <c r="CN221" s="315" t="str">
        <f>IF(OR('5.1 DT'!CN94="",'5.1 DT'!CN41=""),"",'5.1 DT'!CN41)</f>
        <v/>
      </c>
      <c r="CO221" s="315" t="str">
        <f>IF(OR('5.1 DT'!CO94="",'5.1 DT'!CO41=""),"",'5.1 DT'!CO41)</f>
        <v/>
      </c>
      <c r="CP221" s="315" t="str">
        <f>IF(OR('5.1 DT'!CP94="",'5.1 DT'!CP41=""),"",'5.1 DT'!CP41)</f>
        <v/>
      </c>
      <c r="CQ221" s="315" t="str">
        <f>IF(OR('5.1 DT'!CQ94="",'5.1 DT'!CQ41=""),"",'5.1 DT'!CQ41)</f>
        <v/>
      </c>
      <c r="CR221" s="315" t="str">
        <f>IF(OR('5.1 DT'!CR94="",'5.1 DT'!CR41=""),"",'5.1 DT'!CR41)</f>
        <v/>
      </c>
      <c r="CS221" s="315" t="str">
        <f>IF(OR('5.1 DT'!CS94="",'5.1 DT'!CS41=""),"",'5.1 DT'!CS41)</f>
        <v/>
      </c>
      <c r="CT221" s="315" t="str">
        <f>IF(OR('5.1 DT'!CT94="",'5.1 DT'!CT41=""),"",'5.1 DT'!CT41)</f>
        <v/>
      </c>
      <c r="CU221" s="315" t="str">
        <f>IF(OR('5.1 DT'!CU94="",'5.1 DT'!CU41=""),"",'5.1 DT'!CU41)</f>
        <v/>
      </c>
      <c r="CV221" s="315" t="str">
        <f>IF(OR('5.1 DT'!CV94="",'5.1 DT'!CV41=""),"",'5.1 DT'!CV41)</f>
        <v/>
      </c>
      <c r="CW221" s="315" t="str">
        <f>IF(OR('5.1 DT'!CW94="",'5.1 DT'!CW41=""),"",'5.1 DT'!CW41)</f>
        <v/>
      </c>
      <c r="CX221" s="315" t="str">
        <f>IF(OR('5.1 DT'!CX94="",'5.1 DT'!CX41=""),"",'5.1 DT'!CX41)</f>
        <v/>
      </c>
      <c r="CY221" s="315" t="str">
        <f>IF(OR('5.1 DT'!CY94="",'5.1 DT'!CY41=""),"",'5.1 DT'!CY41)</f>
        <v/>
      </c>
      <c r="CZ221" s="315" t="str">
        <f>IF(OR('5.1 DT'!CZ94="",'5.1 DT'!CZ41=""),"",'5.1 DT'!CZ41)</f>
        <v/>
      </c>
      <c r="DA221" s="315" t="str">
        <f>IF(OR('5.1 DT'!DA94="",'5.1 DT'!DA41=""),"",'5.1 DT'!DA41)</f>
        <v/>
      </c>
      <c r="DB221" s="315" t="str">
        <f>IF(OR('5.1 DT'!DB94="",'5.1 DT'!DB41=""),"",'5.1 DT'!DB41)</f>
        <v/>
      </c>
      <c r="DC221" s="315" t="str">
        <f>IF(OR('5.1 DT'!DC94="",'5.1 DT'!DC41=""),"",'5.1 DT'!DC41)</f>
        <v/>
      </c>
      <c r="DD221" s="315" t="str">
        <f>IF(OR('5.1 DT'!DD94="",'5.1 DT'!DD41=""),"",'5.1 DT'!DD41)</f>
        <v/>
      </c>
      <c r="DE221" s="315" t="str">
        <f>IF(OR('5.1 DT'!DE94="",'5.1 DT'!DE41=""),"",'5.1 DT'!DE41)</f>
        <v/>
      </c>
      <c r="DF221" s="315" t="str">
        <f>IF(OR('5.1 DT'!DF94="",'5.1 DT'!DF41=""),"",'5.1 DT'!DF41)</f>
        <v/>
      </c>
      <c r="DG221" s="315" t="str">
        <f>IF(OR('5.1 DT'!DG94="",'5.1 DT'!DG41=""),"",'5.1 DT'!DG41)</f>
        <v/>
      </c>
      <c r="DH221" s="315" t="str">
        <f>IF(OR('5.1 DT'!DH94="",'5.1 DT'!DH41=""),"",'5.1 DT'!DH41)</f>
        <v/>
      </c>
      <c r="DI221" s="315" t="str">
        <f>IF(OR('5.1 DT'!DI94="",'5.1 DT'!DI41=""),"",'5.1 DT'!DI41)</f>
        <v/>
      </c>
      <c r="DJ221" s="315" t="str">
        <f>IF(OR('5.1 DT'!DJ94="",'5.1 DT'!DJ41=""),"",'5.1 DT'!DJ41)</f>
        <v/>
      </c>
      <c r="DK221" s="315" t="str">
        <f>IF(OR('5.1 DT'!DK94="",'5.1 DT'!DK41=""),"",'5.1 DT'!DK41)</f>
        <v/>
      </c>
      <c r="DL221" s="315" t="str">
        <f>IF(OR('5.1 DT'!DL94="",'5.1 DT'!DL41=""),"",'5.1 DT'!DL41)</f>
        <v/>
      </c>
      <c r="DM221" s="315" t="str">
        <f>IF(OR('5.1 DT'!DM94="",'5.1 DT'!DM41=""),"",'5.1 DT'!DM41)</f>
        <v/>
      </c>
      <c r="DN221" s="315" t="str">
        <f>IF(OR('5.1 DT'!DN94="",'5.1 DT'!DN41=""),"",'5.1 DT'!DN41)</f>
        <v/>
      </c>
      <c r="DO221" s="315" t="str">
        <f>IF(OR('5.1 DT'!DO94="",'5.1 DT'!DO41=""),"",'5.1 DT'!DO41)</f>
        <v/>
      </c>
      <c r="DP221" s="315" t="str">
        <f>IF(OR('5.1 DT'!DP94="",'5.1 DT'!DP41=""),"",'5.1 DT'!DP41)</f>
        <v/>
      </c>
      <c r="DQ221" s="315" t="str">
        <f>IF(OR('5.1 DT'!DQ94="",'5.1 DT'!DQ41=""),"",'5.1 DT'!DQ41)</f>
        <v/>
      </c>
      <c r="DR221" s="315" t="str">
        <f>IF(OR('5.1 DT'!DR94="",'5.1 DT'!DR41=""),"",'5.1 DT'!DR41)</f>
        <v/>
      </c>
      <c r="DS221" s="315" t="str">
        <f>IF(OR('5.1 DT'!DS94="",'5.1 DT'!DS41=""),"",'5.1 DT'!DS41)</f>
        <v/>
      </c>
      <c r="DT221" s="315" t="str">
        <f>IF(OR('5.1 DT'!DT94="",'5.1 DT'!DT41=""),"",'5.1 DT'!DT41)</f>
        <v/>
      </c>
      <c r="DU221" s="315" t="str">
        <f>IF(OR('5.1 DT'!DU94="",'5.1 DT'!DU41=""),"",'5.1 DT'!DU41)</f>
        <v/>
      </c>
      <c r="DV221" s="315" t="str">
        <f>IF(OR('5.1 DT'!DV94="",'5.1 DT'!DV41=""),"",'5.1 DT'!DV41)</f>
        <v/>
      </c>
      <c r="DW221" s="315" t="str">
        <f>IF(OR('5.1 DT'!DW94="",'5.1 DT'!DW41=""),"",'5.1 DT'!DW41)</f>
        <v/>
      </c>
      <c r="DX221" s="315" t="str">
        <f>IF(OR('5.1 DT'!DX94="",'5.1 DT'!DX41=""),"",'5.1 DT'!DX41)</f>
        <v/>
      </c>
      <c r="DY221" s="315" t="str">
        <f>IF(OR('5.1 DT'!DY94="",'5.1 DT'!DY41=""),"",'5.1 DT'!DY41)</f>
        <v/>
      </c>
      <c r="DZ221" s="315" t="str">
        <f>IF(OR('5.1 DT'!DZ94="",'5.1 DT'!DZ41=""),"",'5.1 DT'!DZ41)</f>
        <v/>
      </c>
      <c r="EA221" s="315" t="str">
        <f>IF(OR('5.1 DT'!EA94="",'5.1 DT'!EA41=""),"",'5.1 DT'!EA41)</f>
        <v/>
      </c>
      <c r="EB221" s="315" t="str">
        <f>IF(OR('5.1 DT'!EB94="",'5.1 DT'!EB41=""),"",'5.1 DT'!EB41)</f>
        <v/>
      </c>
      <c r="EC221" s="315" t="str">
        <f>IF(OR('5.1 DT'!EC94="",'5.1 DT'!EC41=""),"",'5.1 DT'!EC41)</f>
        <v/>
      </c>
      <c r="ED221" s="315" t="str">
        <f>IF(OR('5.1 DT'!ED94="",'5.1 DT'!ED41=""),"",'5.1 DT'!ED41)</f>
        <v/>
      </c>
      <c r="EE221" s="315" t="str">
        <f>IF(OR('5.1 DT'!EE94="",'5.1 DT'!EE41=""),"",'5.1 DT'!EE41)</f>
        <v/>
      </c>
      <c r="EF221" s="315" t="str">
        <f>IF(OR('5.1 DT'!EF94="",'5.1 DT'!EF41=""),"",'5.1 DT'!EF41)</f>
        <v/>
      </c>
      <c r="EG221" s="315" t="str">
        <f>IF(OR('5.1 DT'!EG94="",'5.1 DT'!EG41=""),"",'5.1 DT'!EG41)</f>
        <v/>
      </c>
      <c r="EH221" s="315" t="str">
        <f>IF(OR('5.1 DT'!EH94="",'5.1 DT'!EH41=""),"",'5.1 DT'!EH41)</f>
        <v/>
      </c>
      <c r="EI221" s="315" t="str">
        <f>IF(OR('5.1 DT'!EI94="",'5.1 DT'!EI41=""),"",'5.1 DT'!EI41)</f>
        <v/>
      </c>
      <c r="EJ221" s="315" t="str">
        <f>IF(OR('5.1 DT'!EJ94="",'5.1 DT'!EJ41=""),"",'5.1 DT'!EJ41)</f>
        <v/>
      </c>
      <c r="EK221" s="315" t="str">
        <f>IF(OR('5.1 DT'!EK94="",'5.1 DT'!EK41=""),"",'5.1 DT'!EK41)</f>
        <v/>
      </c>
      <c r="EL221" s="315" t="str">
        <f>IF(OR('5.1 DT'!EL94="",'5.1 DT'!EL41=""),"",'5.1 DT'!EL41)</f>
        <v/>
      </c>
      <c r="EM221" s="315" t="str">
        <f>IF(OR('5.1 DT'!EM94="",'5.1 DT'!EM41=""),"",'5.1 DT'!EM41)</f>
        <v/>
      </c>
      <c r="EN221" s="315" t="str">
        <f>IF(OR('5.1 DT'!EN94="",'5.1 DT'!EN41=""),"",'5.1 DT'!EN41)</f>
        <v/>
      </c>
      <c r="EO221" s="315" t="str">
        <f>IF(OR('5.1 DT'!EO94="",'5.1 DT'!EO41=""),"",'5.1 DT'!EO41)</f>
        <v/>
      </c>
      <c r="EP221" s="315" t="str">
        <f>IF(OR('5.1 DT'!EP94="",'5.1 DT'!EP41=""),"",'5.1 DT'!EP41)</f>
        <v/>
      </c>
      <c r="EQ221" s="315" t="str">
        <f>IF(OR('5.1 DT'!EQ94="",'5.1 DT'!EQ41=""),"",'5.1 DT'!EQ41)</f>
        <v/>
      </c>
      <c r="ER221" s="315" t="str">
        <f>IF(OR('5.1 DT'!ER94="",'5.1 DT'!ER41=""),"",'5.1 DT'!ER41)</f>
        <v/>
      </c>
      <c r="ES221" s="315" t="str">
        <f>IF(OR('5.1 DT'!ES94="",'5.1 DT'!ES41=""),"",'5.1 DT'!ES41)</f>
        <v/>
      </c>
      <c r="ET221" s="315" t="str">
        <f>IF(OR('5.1 DT'!ET94="",'5.1 DT'!ET41=""),"",'5.1 DT'!ET41)</f>
        <v/>
      </c>
      <c r="EU221" s="315" t="str">
        <f>IF(OR('5.1 DT'!EU94="",'5.1 DT'!EU41=""),"",'5.1 DT'!EU41)</f>
        <v/>
      </c>
      <c r="EV221" s="315" t="str">
        <f>IF(OR('5.1 DT'!EV94="",'5.1 DT'!EV41=""),"",'5.1 DT'!EV41)</f>
        <v/>
      </c>
      <c r="EW221" s="315" t="str">
        <f>IF(OR('5.1 DT'!EW94="",'5.1 DT'!EW41=""),"",'5.1 DT'!EW41)</f>
        <v/>
      </c>
      <c r="EX221" s="315" t="str">
        <f>IF(OR('5.1 DT'!EX94="",'5.1 DT'!EX41=""),"",'5.1 DT'!EX41)</f>
        <v/>
      </c>
      <c r="EY221" s="315" t="str">
        <f>IF(OR('5.1 DT'!EY94="",'5.1 DT'!EY41=""),"",'5.1 DT'!EY41)</f>
        <v/>
      </c>
      <c r="EZ221" s="315" t="str">
        <f>IF(OR('5.1 DT'!EZ94="",'5.1 DT'!EZ41=""),"",'5.1 DT'!EZ41)</f>
        <v/>
      </c>
      <c r="FA221" s="315" t="str">
        <f>IF(OR('5.1 DT'!FA94="",'5.1 DT'!FA41=""),"",'5.1 DT'!FA41)</f>
        <v/>
      </c>
      <c r="FB221" s="315" t="str">
        <f>IF(OR('5.1 DT'!FB94="",'5.1 DT'!FB41=""),"",'5.1 DT'!FB41)</f>
        <v/>
      </c>
      <c r="FC221" s="315" t="str">
        <f>IF(OR('5.1 DT'!FC94="",'5.1 DT'!FC41=""),"",'5.1 DT'!FC41)</f>
        <v/>
      </c>
      <c r="FD221" s="315" t="str">
        <f>IF(OR('5.1 DT'!FD94="",'5.1 DT'!FD41=""),"",'5.1 DT'!FD41)</f>
        <v/>
      </c>
      <c r="FE221" s="315" t="str">
        <f>IF(OR('5.1 DT'!FE94="",'5.1 DT'!FE41=""),"",'5.1 DT'!FE41)</f>
        <v/>
      </c>
      <c r="FF221" s="315" t="str">
        <f>IF(OR('5.1 DT'!FF94="",'5.1 DT'!FF41=""),"",'5.1 DT'!FF41)</f>
        <v/>
      </c>
      <c r="FG221" s="315" t="str">
        <f>IF(OR('5.1 DT'!FG94="",'5.1 DT'!FG41=""),"",'5.1 DT'!FG41)</f>
        <v/>
      </c>
      <c r="FH221" s="315" t="str">
        <f>IF(OR('5.1 DT'!FH94="",'5.1 DT'!FH41=""),"",'5.1 DT'!FH41)</f>
        <v/>
      </c>
      <c r="FI221" s="315" t="str">
        <f>IF(OR('5.1 DT'!FI94="",'5.1 DT'!FI41=""),"",'5.1 DT'!FI41)</f>
        <v/>
      </c>
      <c r="FJ221" s="315" t="str">
        <f>IF(OR('5.1 DT'!FJ94="",'5.1 DT'!FJ41=""),"",'5.1 DT'!FJ41)</f>
        <v/>
      </c>
      <c r="FK221" s="315" t="str">
        <f>IF(OR('5.1 DT'!FK94="",'5.1 DT'!FK41=""),"",'5.1 DT'!FK41)</f>
        <v/>
      </c>
      <c r="FL221" s="315" t="str">
        <f>IF(OR('5.1 DT'!FL94="",'5.1 DT'!FL41=""),"",'5.1 DT'!FL41)</f>
        <v/>
      </c>
      <c r="FM221" s="315" t="str">
        <f>IF(OR('5.1 DT'!FM94="",'5.1 DT'!FM41=""),"",'5.1 DT'!FM41)</f>
        <v/>
      </c>
      <c r="FN221" s="315" t="str">
        <f>IF(OR('5.1 DT'!FN94="",'5.1 DT'!FN41=""),"",'5.1 DT'!FN41)</f>
        <v/>
      </c>
      <c r="FO221" s="315" t="str">
        <f>IF(OR('5.1 DT'!FO94="",'5.1 DT'!FO41=""),"",'5.1 DT'!FO41)</f>
        <v/>
      </c>
      <c r="FP221" s="315" t="str">
        <f>IF(OR('5.1 DT'!FP94="",'5.1 DT'!FP41=""),"",'5.1 DT'!FP41)</f>
        <v/>
      </c>
      <c r="FQ221" s="315" t="str">
        <f>IF(OR('5.1 DT'!FQ94="",'5.1 DT'!FQ41=""),"",'5.1 DT'!FQ41)</f>
        <v/>
      </c>
      <c r="FR221" s="315" t="str">
        <f>IF(OR('5.1 DT'!FR94="",'5.1 DT'!FR41=""),"",'5.1 DT'!FR41)</f>
        <v/>
      </c>
      <c r="FS221" s="315" t="str">
        <f>IF(OR('5.1 DT'!FS94="",'5.1 DT'!FS41=""),"",'5.1 DT'!FS41)</f>
        <v/>
      </c>
      <c r="FT221" s="315" t="str">
        <f>IF(OR('5.1 DT'!FT94="",'5.1 DT'!FT41=""),"",'5.1 DT'!FT41)</f>
        <v/>
      </c>
      <c r="FU221" s="315" t="str">
        <f>IF(OR('5.1 DT'!FU94="",'5.1 DT'!FU41=""),"",'5.1 DT'!FU41)</f>
        <v/>
      </c>
      <c r="FV221" s="315" t="str">
        <f>IF(OR('5.1 DT'!FV94="",'5.1 DT'!FV41=""),"",'5.1 DT'!FV41)</f>
        <v/>
      </c>
      <c r="FW221" s="315" t="str">
        <f>IF(OR('5.1 DT'!FW94="",'5.1 DT'!FW41=""),"",'5.1 DT'!FW41)</f>
        <v/>
      </c>
      <c r="FX221" s="315" t="str">
        <f>IF(OR('5.1 DT'!FX94="",'5.1 DT'!FX41=""),"",'5.1 DT'!FX41)</f>
        <v/>
      </c>
      <c r="FY221" s="315" t="str">
        <f>IF(OR('5.1 DT'!FY94="",'5.1 DT'!FY41=""),"",'5.1 DT'!FY41)</f>
        <v/>
      </c>
      <c r="FZ221" s="315" t="str">
        <f>IF(OR('5.1 DT'!FZ94="",'5.1 DT'!FZ41=""),"",'5.1 DT'!FZ41)</f>
        <v/>
      </c>
      <c r="GA221" s="315" t="str">
        <f>IF(OR('5.1 DT'!GA94="",'5.1 DT'!GA41=""),"",'5.1 DT'!GA41)</f>
        <v/>
      </c>
      <c r="GB221" s="315" t="str">
        <f>IF(OR('5.1 DT'!GB94="",'5.1 DT'!GB41=""),"",'5.1 DT'!GB41)</f>
        <v/>
      </c>
      <c r="GC221" s="315" t="str">
        <f>IF(OR('5.1 DT'!GC94="",'5.1 DT'!GC41=""),"",'5.1 DT'!GC41)</f>
        <v/>
      </c>
      <c r="GD221" s="315" t="str">
        <f>IF(OR('5.1 DT'!GD94="",'5.1 DT'!GD41=""),"",'5.1 DT'!GD41)</f>
        <v/>
      </c>
      <c r="GE221" s="315" t="str">
        <f>IF(OR('5.1 DT'!GE94="",'5.1 DT'!GE41=""),"",'5.1 DT'!GE41)</f>
        <v/>
      </c>
      <c r="GF221" s="315" t="str">
        <f>IF(OR('5.1 DT'!GF94="",'5.1 DT'!GF41=""),"",'5.1 DT'!GF41)</f>
        <v/>
      </c>
      <c r="GG221" s="315" t="str">
        <f>IF(OR('5.1 DT'!GG94="",'5.1 DT'!GG41=""),"",'5.1 DT'!GG41)</f>
        <v/>
      </c>
      <c r="GH221" s="315" t="str">
        <f>IF(OR('5.1 DT'!GH94="",'5.1 DT'!GH41=""),"",'5.1 DT'!GH41)</f>
        <v/>
      </c>
      <c r="GI221" s="315" t="str">
        <f>IF(OR('5.1 DT'!GI94="",'5.1 DT'!GI41=""),"",'5.1 DT'!GI41)</f>
        <v/>
      </c>
      <c r="GJ221" s="315" t="str">
        <f>IF(OR('5.1 DT'!GJ94="",'5.1 DT'!GJ41=""),"",'5.1 DT'!GJ41)</f>
        <v/>
      </c>
      <c r="GK221" s="315" t="str">
        <f>IF(OR('5.1 DT'!GK94="",'5.1 DT'!GK41=""),"",'5.1 DT'!GK41)</f>
        <v/>
      </c>
      <c r="GL221" s="315" t="str">
        <f>IF(OR('5.1 DT'!GL94="",'5.1 DT'!GL41=""),"",'5.1 DT'!GL41)</f>
        <v/>
      </c>
      <c r="GM221" s="315" t="str">
        <f>IF(OR('5.1 DT'!GM94="",'5.1 DT'!GM41=""),"",'5.1 DT'!GM41)</f>
        <v/>
      </c>
      <c r="GN221" s="315" t="str">
        <f>IF(OR('5.1 DT'!GN94="",'5.1 DT'!GN41=""),"",'5.1 DT'!GN41)</f>
        <v/>
      </c>
      <c r="GO221" s="315" t="str">
        <f>IF(OR('5.1 DT'!GO94="",'5.1 DT'!GO41=""),"",'5.1 DT'!GO41)</f>
        <v/>
      </c>
      <c r="GP221" s="315" t="str">
        <f>IF(OR('5.1 DT'!GP94="",'5.1 DT'!GP41=""),"",'5.1 DT'!GP41)</f>
        <v/>
      </c>
      <c r="GQ221" s="315" t="str">
        <f>IF(OR('5.1 DT'!GQ94="",'5.1 DT'!GQ41=""),"",'5.1 DT'!GQ41)</f>
        <v/>
      </c>
      <c r="GR221" s="315" t="str">
        <f>IF(OR('5.1 DT'!GR94="",'5.1 DT'!GR41=""),"",'5.1 DT'!GR41)</f>
        <v/>
      </c>
      <c r="GS221" s="315" t="str">
        <f>IF(OR('5.1 DT'!GS94="",'5.1 DT'!GS41=""),"",'5.1 DT'!GS41)</f>
        <v/>
      </c>
      <c r="GT221" s="315" t="str">
        <f>IF(OR('5.1 DT'!GT94="",'5.1 DT'!GT41=""),"",'5.1 DT'!GT41)</f>
        <v/>
      </c>
      <c r="GU221" s="315" t="str">
        <f>IF(OR('5.1 DT'!GU94="",'5.1 DT'!GU41=""),"",'5.1 DT'!GU41)</f>
        <v/>
      </c>
      <c r="GV221" s="315" t="str">
        <f>IF(OR('5.1 DT'!GV94="",'5.1 DT'!GV41=""),"",'5.1 DT'!GV41)</f>
        <v/>
      </c>
      <c r="GW221" s="315" t="str">
        <f>IF(OR('5.1 DT'!GW94="",'5.1 DT'!GW41=""),"",'5.1 DT'!GW41)</f>
        <v/>
      </c>
      <c r="GX221" s="315" t="str">
        <f>IF(OR('5.1 DT'!GX94="",'5.1 DT'!GX41=""),"",'5.1 DT'!GX41)</f>
        <v/>
      </c>
      <c r="GY221" s="315" t="str">
        <f>IF(OR('5.1 DT'!GY94="",'5.1 DT'!GY41=""),"",'5.1 DT'!GY41)</f>
        <v/>
      </c>
      <c r="GZ221" s="315" t="str">
        <f>IF(OR('5.1 DT'!GZ94="",'5.1 DT'!GZ41=""),"",'5.1 DT'!GZ41)</f>
        <v/>
      </c>
      <c r="HA221" s="315" t="str">
        <f>IF(OR('5.1 DT'!HA94="",'5.1 DT'!HA41=""),"",'5.1 DT'!HA41)</f>
        <v/>
      </c>
      <c r="HB221" s="315" t="str">
        <f>IF(OR('5.1 DT'!HB94="",'5.1 DT'!HB41=""),"",'5.1 DT'!HB41)</f>
        <v/>
      </c>
      <c r="HC221" s="315" t="str">
        <f>IF(OR('5.1 DT'!HC94="",'5.1 DT'!HC41=""),"",'5.1 DT'!HC41)</f>
        <v/>
      </c>
      <c r="HD221" s="315" t="str">
        <f>IF(OR('5.1 DT'!HD94="",'5.1 DT'!HD41=""),"",'5.1 DT'!HD41)</f>
        <v/>
      </c>
      <c r="HE221" s="315" t="str">
        <f>IF(OR('5.1 DT'!HE94="",'5.1 DT'!HE41=""),"",'5.1 DT'!HE41)</f>
        <v/>
      </c>
      <c r="HF221" s="315" t="str">
        <f>IF(OR('5.1 DT'!HF94="",'5.1 DT'!HF41=""),"",'5.1 DT'!HF41)</f>
        <v/>
      </c>
      <c r="HG221" s="315" t="str">
        <f>IF(OR('5.1 DT'!HG94="",'5.1 DT'!HG41=""),"",'5.1 DT'!HG41)</f>
        <v/>
      </c>
      <c r="HH221" s="315" t="str">
        <f>IF(OR('5.1 DT'!HH94="",'5.1 DT'!HH41=""),"",'5.1 DT'!HH41)</f>
        <v/>
      </c>
      <c r="HI221" s="315" t="str">
        <f>IF(OR('5.1 DT'!HI94="",'5.1 DT'!HI41=""),"",'5.1 DT'!HI41)</f>
        <v/>
      </c>
      <c r="HJ221" s="315" t="str">
        <f>IF(OR('5.1 DT'!HJ94="",'5.1 DT'!HJ41=""),"",'5.1 DT'!HJ41)</f>
        <v/>
      </c>
      <c r="HK221" s="315" t="str">
        <f>IF(OR('5.1 DT'!HK94="",'5.1 DT'!HK41=""),"",'5.1 DT'!HK41)</f>
        <v/>
      </c>
      <c r="HL221" s="315" t="str">
        <f>IF(OR('5.1 DT'!HL94="",'5.1 DT'!HL41=""),"",'5.1 DT'!HL41)</f>
        <v/>
      </c>
      <c r="HM221" s="315" t="str">
        <f>IF(OR('5.1 DT'!HM94="",'5.1 DT'!HM41=""),"",'5.1 DT'!HM41)</f>
        <v/>
      </c>
      <c r="HN221" s="315" t="str">
        <f>IF(OR('5.1 DT'!HN94="",'5.1 DT'!HN41=""),"",'5.1 DT'!HN41)</f>
        <v/>
      </c>
      <c r="HO221" s="315" t="str">
        <f>IF(OR('5.1 DT'!HO94="",'5.1 DT'!HO41=""),"",'5.1 DT'!HO41)</f>
        <v/>
      </c>
      <c r="HP221" s="315" t="str">
        <f>IF(OR('5.1 DT'!HP94="",'5.1 DT'!HP41=""),"",'5.1 DT'!HP41)</f>
        <v/>
      </c>
      <c r="HQ221" s="315" t="str">
        <f>IF(OR('5.1 DT'!HQ94="",'5.1 DT'!HQ41=""),"",'5.1 DT'!HQ41)</f>
        <v/>
      </c>
      <c r="HR221" s="315" t="str">
        <f>IF(OR('5.1 DT'!HR94="",'5.1 DT'!HR41=""),"",'5.1 DT'!HR41)</f>
        <v/>
      </c>
      <c r="HS221" s="315" t="str">
        <f>IF(OR('5.1 DT'!HS94="",'5.1 DT'!HS41=""),"",'5.1 DT'!HS41)</f>
        <v/>
      </c>
      <c r="HT221" s="315" t="str">
        <f>IF(OR('5.1 DT'!HT94="",'5.1 DT'!HT41=""),"",'5.1 DT'!HT41)</f>
        <v/>
      </c>
      <c r="HU221" s="315" t="str">
        <f>IF(OR('5.1 DT'!HU94="",'5.1 DT'!HU41=""),"",'5.1 DT'!HU41)</f>
        <v/>
      </c>
      <c r="HV221" s="315" t="str">
        <f>IF(OR('5.1 DT'!HV94="",'5.1 DT'!HV41=""),"",'5.1 DT'!HV41)</f>
        <v/>
      </c>
      <c r="HW221" s="315" t="str">
        <f>IF(OR('5.1 DT'!HW94="",'5.1 DT'!HW41=""),"",'5.1 DT'!HW41)</f>
        <v/>
      </c>
      <c r="HX221" s="315" t="str">
        <f>IF(OR('5.1 DT'!HX94="",'5.1 DT'!HX41=""),"",'5.1 DT'!HX41)</f>
        <v/>
      </c>
      <c r="HY221" s="315" t="str">
        <f>IF(OR('5.1 DT'!HY94="",'5.1 DT'!HY41=""),"",'5.1 DT'!HY41)</f>
        <v/>
      </c>
      <c r="HZ221" s="315" t="str">
        <f>IF(OR('5.1 DT'!HZ94="",'5.1 DT'!HZ41=""),"",'5.1 DT'!HZ41)</f>
        <v/>
      </c>
      <c r="IA221" s="315" t="str">
        <f>IF(OR('5.1 DT'!IA94="",'5.1 DT'!IA41=""),"",'5.1 DT'!IA41)</f>
        <v/>
      </c>
      <c r="IB221" s="315" t="str">
        <f>IF(OR('5.1 DT'!IB94="",'5.1 DT'!IB41=""),"",'5.1 DT'!IB41)</f>
        <v/>
      </c>
      <c r="IC221" s="315" t="str">
        <f>IF(OR('5.1 DT'!IC94="",'5.1 DT'!IC41=""),"",'5.1 DT'!IC41)</f>
        <v/>
      </c>
      <c r="ID221" s="315" t="str">
        <f>IF(OR('5.1 DT'!ID94="",'5.1 DT'!ID41=""),"",'5.1 DT'!ID41)</f>
        <v/>
      </c>
      <c r="IE221" s="315" t="str">
        <f>IF(OR('5.1 DT'!IE94="",'5.1 DT'!IE41=""),"",'5.1 DT'!IE41)</f>
        <v/>
      </c>
      <c r="IF221" s="315" t="str">
        <f>IF(OR('5.1 DT'!IF94="",'5.1 DT'!IF41=""),"",'5.1 DT'!IF41)</f>
        <v/>
      </c>
      <c r="IG221" s="315" t="str">
        <f>IF(OR('5.1 DT'!IG94="",'5.1 DT'!IG41=""),"",'5.1 DT'!IG41)</f>
        <v/>
      </c>
      <c r="IH221" s="315" t="str">
        <f>IF(OR('5.1 DT'!IH94="",'5.1 DT'!IH41=""),"",'5.1 DT'!IH41)</f>
        <v/>
      </c>
      <c r="II221" s="315" t="str">
        <f>IF(OR('5.1 DT'!II94="",'5.1 DT'!II41=""),"",'5.1 DT'!II41)</f>
        <v/>
      </c>
      <c r="IJ221" s="315" t="str">
        <f>IF(OR('5.1 DT'!IJ94="",'5.1 DT'!IJ41=""),"",'5.1 DT'!IJ41)</f>
        <v/>
      </c>
      <c r="IK221" s="315" t="str">
        <f>IF(OR('5.1 DT'!IK94="",'5.1 DT'!IK41=""),"",'5.1 DT'!IK41)</f>
        <v/>
      </c>
      <c r="IL221" s="315" t="str">
        <f>IF(OR('5.1 DT'!IL94="",'5.1 DT'!IL41=""),"",'5.1 DT'!IL41)</f>
        <v/>
      </c>
      <c r="IM221" s="315" t="str">
        <f>IF(OR('5.1 DT'!IM94="",'5.1 DT'!IM41=""),"",'5.1 DT'!IM41)</f>
        <v/>
      </c>
      <c r="IN221" s="315" t="str">
        <f>IF(OR('5.1 DT'!IN94="",'5.1 DT'!IN41=""),"",'5.1 DT'!IN41)</f>
        <v/>
      </c>
      <c r="IO221" s="315" t="str">
        <f>IF(OR('5.1 DT'!IO94="",'5.1 DT'!IO41=""),"",'5.1 DT'!IO41)</f>
        <v/>
      </c>
      <c r="IP221" s="315" t="str">
        <f>IF(OR('5.1 DT'!IP94="",'5.1 DT'!IP41=""),"",'5.1 DT'!IP41)</f>
        <v/>
      </c>
      <c r="IQ221" s="315" t="str">
        <f>IF(OR('5.1 DT'!IQ94="",'5.1 DT'!IQ41=""),"",'5.1 DT'!IQ41)</f>
        <v/>
      </c>
      <c r="IR221" s="315" t="str">
        <f>IF(OR('5.1 DT'!IR94="",'5.1 DT'!IR41=""),"",'5.1 DT'!IR41)</f>
        <v/>
      </c>
      <c r="IS221" s="315" t="str">
        <f>IF(OR('5.1 DT'!IS94="",'5.1 DT'!IS41=""),"",'5.1 DT'!IS41)</f>
        <v/>
      </c>
      <c r="IT221" s="315" t="str">
        <f>IF(OR('5.1 DT'!IT94="",'5.1 DT'!IT41=""),"",'5.1 DT'!IT41)</f>
        <v/>
      </c>
      <c r="IU221" s="315" t="str">
        <f>IF(OR('5.1 DT'!IU94="",'5.1 DT'!IU41=""),"",'5.1 DT'!IU41)</f>
        <v/>
      </c>
      <c r="IV221" s="315" t="str">
        <f>IF(OR('5.1 DT'!IV94="",'5.1 DT'!IV41=""),"",'5.1 DT'!IV41)</f>
        <v/>
      </c>
      <c r="IW221" s="315" t="str">
        <f>IF(OR('5.1 DT'!IW94="",'5.1 DT'!IW41=""),"",'5.1 DT'!IW41)</f>
        <v/>
      </c>
      <c r="IX221" s="315" t="str">
        <f>IF(OR('5.1 DT'!IX94="",'5.1 DT'!IX41=""),"",'5.1 DT'!IX41)</f>
        <v/>
      </c>
      <c r="IY221" s="315" t="str">
        <f>IF(OR('5.1 DT'!IY94="",'5.1 DT'!IY41=""),"",'5.1 DT'!IY41)</f>
        <v/>
      </c>
      <c r="IZ221" s="315" t="str">
        <f>IF(OR('5.1 DT'!IZ94="",'5.1 DT'!IZ41=""),"",'5.1 DT'!IZ41)</f>
        <v/>
      </c>
      <c r="JA221" s="315" t="str">
        <f>IF(OR('5.1 DT'!JA94="",'5.1 DT'!JA41=""),"",'5.1 DT'!JA41)</f>
        <v/>
      </c>
      <c r="JB221" s="315" t="str">
        <f>IF(OR('5.1 DT'!JB94="",'5.1 DT'!JB41=""),"",'5.1 DT'!JB41)</f>
        <v/>
      </c>
      <c r="JC221" s="315" t="str">
        <f>IF(OR('5.1 DT'!JC94="",'5.1 DT'!JC41=""),"",'5.1 DT'!JC41)</f>
        <v/>
      </c>
      <c r="JD221" s="315" t="str">
        <f>IF(OR('5.1 DT'!JD94="",'5.1 DT'!JD41=""),"",'5.1 DT'!JD41)</f>
        <v/>
      </c>
      <c r="JE221" s="315" t="str">
        <f>IF(OR('5.1 DT'!JE94="",'5.1 DT'!JE41=""),"",'5.1 DT'!JE41)</f>
        <v/>
      </c>
      <c r="JF221" s="315" t="str">
        <f>IF(OR('5.1 DT'!JF94="",'5.1 DT'!JF41=""),"",'5.1 DT'!JF41)</f>
        <v/>
      </c>
      <c r="JG221" s="315" t="str">
        <f>IF(OR('5.1 DT'!JG94="",'5.1 DT'!JG41=""),"",'5.1 DT'!JG41)</f>
        <v/>
      </c>
      <c r="JH221" s="315" t="str">
        <f>IF(OR('5.1 DT'!JH94="",'5.1 DT'!JH41=""),"",'5.1 DT'!JH41)</f>
        <v/>
      </c>
      <c r="JI221" s="315" t="str">
        <f>IF(OR('5.1 DT'!JI94="",'5.1 DT'!JI41=""),"",'5.1 DT'!JI41)</f>
        <v/>
      </c>
      <c r="JJ221" s="315" t="str">
        <f>IF(OR('5.1 DT'!JJ94="",'5.1 DT'!JJ41=""),"",'5.1 DT'!JJ41)</f>
        <v/>
      </c>
      <c r="JK221" s="315" t="str">
        <f>IF(OR('5.1 DT'!JK94="",'5.1 DT'!JK41=""),"",'5.1 DT'!JK41)</f>
        <v/>
      </c>
      <c r="JL221" s="315" t="str">
        <f>IF(OR('5.1 DT'!JL94="",'5.1 DT'!JL41=""),"",'5.1 DT'!JL41)</f>
        <v/>
      </c>
      <c r="JM221" s="315" t="str">
        <f>IF(OR('5.1 DT'!JM94="",'5.1 DT'!JM41=""),"",'5.1 DT'!JM41)</f>
        <v/>
      </c>
      <c r="JN221" s="315" t="str">
        <f>IF(OR('5.1 DT'!JN94="",'5.1 DT'!JN41=""),"",'5.1 DT'!JN41)</f>
        <v/>
      </c>
      <c r="JO221" s="315" t="str">
        <f>IF(OR('5.1 DT'!JO94="",'5.1 DT'!JO41=""),"",'5.1 DT'!JO41)</f>
        <v/>
      </c>
      <c r="JP221" s="315" t="str">
        <f>IF(OR('5.1 DT'!JP94="",'5.1 DT'!JP41=""),"",'5.1 DT'!JP41)</f>
        <v/>
      </c>
      <c r="JQ221" s="315" t="str">
        <f>IF(OR('5.1 DT'!JQ94="",'5.1 DT'!JQ41=""),"",'5.1 DT'!JQ41)</f>
        <v/>
      </c>
      <c r="JR221" s="315" t="str">
        <f>IF(OR('5.1 DT'!JR94="",'5.1 DT'!JR41=""),"",'5.1 DT'!JR41)</f>
        <v/>
      </c>
      <c r="JS221" s="315" t="str">
        <f>IF(OR('5.1 DT'!JS94="",'5.1 DT'!JS41=""),"",'5.1 DT'!JS41)</f>
        <v/>
      </c>
      <c r="JT221" s="315" t="str">
        <f>IF(OR('5.1 DT'!JT94="",'5.1 DT'!JT41=""),"",'5.1 DT'!JT41)</f>
        <v/>
      </c>
      <c r="JU221" s="315" t="str">
        <f>IF(OR('5.1 DT'!JU94="",'5.1 DT'!JU41=""),"",'5.1 DT'!JU41)</f>
        <v/>
      </c>
      <c r="JV221" s="315" t="str">
        <f>IF(OR('5.1 DT'!JV94="",'5.1 DT'!JV41=""),"",'5.1 DT'!JV41)</f>
        <v/>
      </c>
      <c r="JW221" s="315" t="str">
        <f>IF(OR('5.1 DT'!JW94="",'5.1 DT'!JW41=""),"",'5.1 DT'!JW41)</f>
        <v/>
      </c>
      <c r="JX221" s="315" t="str">
        <f>IF(OR('5.1 DT'!JX94="",'5.1 DT'!JX41=""),"",'5.1 DT'!JX41)</f>
        <v/>
      </c>
      <c r="JY221" s="315" t="str">
        <f>IF(OR('5.1 DT'!JY94="",'5.1 DT'!JY41=""),"",'5.1 DT'!JY41)</f>
        <v/>
      </c>
      <c r="JZ221" s="315" t="str">
        <f>IF(OR('5.1 DT'!JZ94="",'5.1 DT'!JZ41=""),"",'5.1 DT'!JZ41)</f>
        <v/>
      </c>
      <c r="KA221" s="315" t="str">
        <f>IF(OR('5.1 DT'!KA94="",'5.1 DT'!KA41=""),"",'5.1 DT'!KA41)</f>
        <v/>
      </c>
      <c r="KB221" s="315" t="str">
        <f>IF(OR('5.1 DT'!KB94="",'5.1 DT'!KB41=""),"",'5.1 DT'!KB41)</f>
        <v/>
      </c>
      <c r="KC221" s="315" t="str">
        <f>IF(OR('5.1 DT'!KC94="",'5.1 DT'!KC41=""),"",'5.1 DT'!KC41)</f>
        <v/>
      </c>
      <c r="KD221" s="315" t="str">
        <f>IF(OR('5.1 DT'!KD94="",'5.1 DT'!KD41=""),"",'5.1 DT'!KD41)</f>
        <v/>
      </c>
      <c r="KE221" s="315" t="str">
        <f>IF(OR('5.1 DT'!KE94="",'5.1 DT'!KE41=""),"",'5.1 DT'!KE41)</f>
        <v/>
      </c>
      <c r="KF221" s="315" t="str">
        <f>IF(OR('5.1 DT'!KF94="",'5.1 DT'!KF41=""),"",'5.1 DT'!KF41)</f>
        <v/>
      </c>
      <c r="KG221" s="315" t="str">
        <f>IF(OR('5.1 DT'!KG94="",'5.1 DT'!KG41=""),"",'5.1 DT'!KG41)</f>
        <v/>
      </c>
      <c r="KH221" s="315" t="str">
        <f>IF(OR('5.1 DT'!KH94="",'5.1 DT'!KH41=""),"",'5.1 DT'!KH41)</f>
        <v/>
      </c>
      <c r="KI221" s="315" t="str">
        <f>IF(OR('5.1 DT'!KI94="",'5.1 DT'!KI41=""),"",'5.1 DT'!KI41)</f>
        <v/>
      </c>
      <c r="KJ221" s="315" t="str">
        <f>IF(OR('5.1 DT'!KJ94="",'5.1 DT'!KJ41=""),"",'5.1 DT'!KJ41)</f>
        <v/>
      </c>
      <c r="KK221" s="315" t="str">
        <f>IF(OR('5.1 DT'!KK94="",'5.1 DT'!KK41=""),"",'5.1 DT'!KK41)</f>
        <v/>
      </c>
      <c r="KL221" s="315" t="str">
        <f>IF(OR('5.1 DT'!KL94="",'5.1 DT'!KL41=""),"",'5.1 DT'!KL41)</f>
        <v/>
      </c>
      <c r="KM221" s="315" t="str">
        <f>IF(OR('5.1 DT'!KM94="",'5.1 DT'!KM41=""),"",'5.1 DT'!KM41)</f>
        <v/>
      </c>
      <c r="KN221" s="315" t="str">
        <f>IF(OR('5.1 DT'!KN94="",'5.1 DT'!KN41=""),"",'5.1 DT'!KN41)</f>
        <v/>
      </c>
      <c r="KO221" s="315" t="str">
        <f>IF(OR('5.1 DT'!KO94="",'5.1 DT'!KO41=""),"",'5.1 DT'!KO41)</f>
        <v/>
      </c>
      <c r="KP221" s="315" t="str">
        <f>IF(OR('5.1 DT'!KP94="",'5.1 DT'!KP41=""),"",'5.1 DT'!KP41)</f>
        <v/>
      </c>
      <c r="KQ221" s="315" t="str">
        <f>IF(OR('5.1 DT'!KQ94="",'5.1 DT'!KQ41=""),"",'5.1 DT'!KQ41)</f>
        <v/>
      </c>
      <c r="KR221" s="315" t="str">
        <f>IF(OR('5.1 DT'!KR94="",'5.1 DT'!KR41=""),"",'5.1 DT'!KR41)</f>
        <v/>
      </c>
      <c r="KS221" s="315" t="str">
        <f>IF(OR('5.1 DT'!KS94="",'5.1 DT'!KS41=""),"",'5.1 DT'!KS41)</f>
        <v/>
      </c>
      <c r="KT221" s="315" t="str">
        <f>IF(OR('5.1 DT'!KT94="",'5.1 DT'!KT41=""),"",'5.1 DT'!KT41)</f>
        <v/>
      </c>
      <c r="KU221" s="315" t="str">
        <f>IF(OR('5.1 DT'!KU94="",'5.1 DT'!KU41=""),"",'5.1 DT'!KU41)</f>
        <v/>
      </c>
      <c r="KV221" s="315" t="str">
        <f>IF(OR('5.1 DT'!KV94="",'5.1 DT'!KV41=""),"",'5.1 DT'!KV41)</f>
        <v/>
      </c>
      <c r="KW221" s="315" t="str">
        <f>IF(OR('5.1 DT'!KW94="",'5.1 DT'!KW41=""),"",'5.1 DT'!KW41)</f>
        <v/>
      </c>
      <c r="KX221" s="315" t="str">
        <f>IF(OR('5.1 DT'!KX94="",'5.1 DT'!KX41=""),"",'5.1 DT'!KX41)</f>
        <v/>
      </c>
      <c r="KY221" s="315" t="str">
        <f>IF(OR('5.1 DT'!KY94="",'5.1 DT'!KY41=""),"",'5.1 DT'!KY41)</f>
        <v/>
      </c>
      <c r="KZ221" s="315" t="str">
        <f>IF(OR('5.1 DT'!KZ94="",'5.1 DT'!KZ41=""),"",'5.1 DT'!KZ41)</f>
        <v/>
      </c>
      <c r="LA221" s="315" t="str">
        <f>IF(OR('5.1 DT'!LA94="",'5.1 DT'!LA41=""),"",'5.1 DT'!LA41)</f>
        <v/>
      </c>
      <c r="LB221" s="315" t="str">
        <f>IF(OR('5.1 DT'!LB94="",'5.1 DT'!LB41=""),"",'5.1 DT'!LB41)</f>
        <v/>
      </c>
      <c r="LC221" s="315" t="str">
        <f>IF(OR('5.1 DT'!LC94="",'5.1 DT'!LC41=""),"",'5.1 DT'!LC41)</f>
        <v/>
      </c>
      <c r="LD221" s="315" t="str">
        <f>IF(OR('5.1 DT'!LD94="",'5.1 DT'!LD41=""),"",'5.1 DT'!LD41)</f>
        <v/>
      </c>
      <c r="LE221" s="315" t="str">
        <f>IF(OR('5.1 DT'!LE94="",'5.1 DT'!LE41=""),"",'5.1 DT'!LE41)</f>
        <v/>
      </c>
      <c r="LF221" s="315" t="str">
        <f>IF(OR('5.1 DT'!LF94="",'5.1 DT'!LF41=""),"",'5.1 DT'!LF41)</f>
        <v/>
      </c>
      <c r="LG221" s="315" t="str">
        <f>IF(OR('5.1 DT'!LG94="",'5.1 DT'!LG41=""),"",'5.1 DT'!LG41)</f>
        <v/>
      </c>
      <c r="LH221" s="315" t="str">
        <f>IF(OR('5.1 DT'!LH94="",'5.1 DT'!LH41=""),"",'5.1 DT'!LH41)</f>
        <v/>
      </c>
      <c r="LI221" s="315" t="str">
        <f>IF(OR('5.1 DT'!LI94="",'5.1 DT'!LI41=""),"",'5.1 DT'!LI41)</f>
        <v/>
      </c>
      <c r="LJ221" s="315" t="str">
        <f>IF(OR('5.1 DT'!LJ94="",'5.1 DT'!LJ41=""),"",'5.1 DT'!LJ41)</f>
        <v/>
      </c>
      <c r="LK221" s="315" t="str">
        <f>IF(OR('5.1 DT'!LK94="",'5.1 DT'!LK41=""),"",'5.1 DT'!LK41)</f>
        <v/>
      </c>
      <c r="LL221" s="315" t="str">
        <f>IF(OR('5.1 DT'!LL94="",'5.1 DT'!LL41=""),"",'5.1 DT'!LL41)</f>
        <v/>
      </c>
      <c r="LM221" s="315" t="str">
        <f>IF(OR('5.1 DT'!LM94="",'5.1 DT'!LM41=""),"",'5.1 DT'!LM41)</f>
        <v/>
      </c>
      <c r="LN221" s="315" t="str">
        <f>IF(OR('5.1 DT'!LN94="",'5.1 DT'!LN41=""),"",'5.1 DT'!LN41)</f>
        <v/>
      </c>
      <c r="LO221" s="315" t="str">
        <f>IF(OR('5.1 DT'!LO94="",'5.1 DT'!LO41=""),"",'5.1 DT'!LO41)</f>
        <v/>
      </c>
      <c r="LP221" s="315" t="str">
        <f>IF(OR('5.1 DT'!LP94="",'5.1 DT'!LP41=""),"",'5.1 DT'!LP41)</f>
        <v/>
      </c>
      <c r="LQ221" s="315" t="str">
        <f>IF(OR('5.1 DT'!LQ94="",'5.1 DT'!LQ41=""),"",'5.1 DT'!LQ41)</f>
        <v/>
      </c>
      <c r="LR221" s="315" t="str">
        <f>IF(OR('5.1 DT'!LR94="",'5.1 DT'!LR41=""),"",'5.1 DT'!LR41)</f>
        <v/>
      </c>
      <c r="LS221" s="315" t="str">
        <f>IF(OR('5.1 DT'!LS94="",'5.1 DT'!LS41=""),"",'5.1 DT'!LS41)</f>
        <v/>
      </c>
      <c r="LT221" s="315" t="str">
        <f>IF(OR('5.1 DT'!LT94="",'5.1 DT'!LT41=""),"",'5.1 DT'!LT41)</f>
        <v/>
      </c>
      <c r="LU221" s="315" t="str">
        <f>IF(OR('5.1 DT'!LU94="",'5.1 DT'!LU41=""),"",'5.1 DT'!LU41)</f>
        <v/>
      </c>
      <c r="LV221" s="315" t="str">
        <f>IF(OR('5.1 DT'!LV94="",'5.1 DT'!LV41=""),"",'5.1 DT'!LV41)</f>
        <v/>
      </c>
      <c r="LW221" s="315" t="str">
        <f>IF(OR('5.1 DT'!LW94="",'5.1 DT'!LW41=""),"",'5.1 DT'!LW41)</f>
        <v/>
      </c>
      <c r="LX221" s="315" t="str">
        <f>IF(OR('5.1 DT'!LX94="",'5.1 DT'!LX41=""),"",'5.1 DT'!LX41)</f>
        <v/>
      </c>
      <c r="LY221" s="315" t="str">
        <f>IF(OR('5.1 DT'!LY94="",'5.1 DT'!LY41=""),"",'5.1 DT'!LY41)</f>
        <v/>
      </c>
      <c r="LZ221" s="315" t="str">
        <f>IF(OR('5.1 DT'!LZ94="",'5.1 DT'!LZ41=""),"",'5.1 DT'!LZ41)</f>
        <v/>
      </c>
      <c r="MA221" s="315" t="str">
        <f>IF(OR('5.1 DT'!MA94="",'5.1 DT'!MA41=""),"",'5.1 DT'!MA41)</f>
        <v/>
      </c>
      <c r="MB221" s="315" t="str">
        <f>IF(OR('5.1 DT'!MB94="",'5.1 DT'!MB41=""),"",'5.1 DT'!MB41)</f>
        <v/>
      </c>
      <c r="MC221" s="315" t="str">
        <f>IF(OR('5.1 DT'!MC94="",'5.1 DT'!MC41=""),"",'5.1 DT'!MC41)</f>
        <v/>
      </c>
      <c r="MD221" s="315" t="str">
        <f>IF(OR('5.1 DT'!MD94="",'5.1 DT'!MD41=""),"",'5.1 DT'!MD41)</f>
        <v/>
      </c>
      <c r="ME221" s="315" t="str">
        <f>IF(OR('5.1 DT'!ME94="",'5.1 DT'!ME41=""),"",'5.1 DT'!ME41)</f>
        <v/>
      </c>
      <c r="MF221" s="315" t="str">
        <f>IF(OR('5.1 DT'!MF94="",'5.1 DT'!MF41=""),"",'5.1 DT'!MF41)</f>
        <v/>
      </c>
      <c r="MG221" s="315" t="str">
        <f>IF(OR('5.1 DT'!MG94="",'5.1 DT'!MG41=""),"",'5.1 DT'!MG41)</f>
        <v/>
      </c>
      <c r="MH221" s="315" t="str">
        <f>IF(OR('5.1 DT'!MH94="",'5.1 DT'!MH41=""),"",'5.1 DT'!MH41)</f>
        <v/>
      </c>
    </row>
    <row r="222" spans="1:346" s="27" customFormat="1" x14ac:dyDescent="0.3">
      <c r="A222" s="267"/>
      <c r="B222" s="234" t="s">
        <v>405</v>
      </c>
      <c r="C222" s="268" t="s">
        <v>406</v>
      </c>
      <c r="D222" s="269" t="s">
        <v>77</v>
      </c>
      <c r="E222" s="269" t="s">
        <v>78</v>
      </c>
      <c r="F222" s="269" t="s">
        <v>74</v>
      </c>
      <c r="G222" s="314" t="str">
        <f>IF(COUNTBLANK(G223:G224),"",G223/G224*100)</f>
        <v/>
      </c>
      <c r="H222" s="314" t="str">
        <f t="shared" ref="H222:BS222" si="408">IF(COUNTBLANK(H223:H224),"",H223/H224*100)</f>
        <v/>
      </c>
      <c r="I222" s="314" t="str">
        <f t="shared" si="408"/>
        <v/>
      </c>
      <c r="J222" s="314" t="str">
        <f t="shared" si="408"/>
        <v/>
      </c>
      <c r="K222" s="314" t="str">
        <f t="shared" si="408"/>
        <v/>
      </c>
      <c r="L222" s="314" t="str">
        <f t="shared" si="408"/>
        <v/>
      </c>
      <c r="M222" s="314" t="str">
        <f t="shared" si="408"/>
        <v/>
      </c>
      <c r="N222" s="314" t="str">
        <f t="shared" si="408"/>
        <v/>
      </c>
      <c r="O222" s="314" t="str">
        <f t="shared" si="408"/>
        <v/>
      </c>
      <c r="P222" s="314" t="str">
        <f t="shared" si="408"/>
        <v/>
      </c>
      <c r="Q222" s="314" t="str">
        <f t="shared" si="408"/>
        <v/>
      </c>
      <c r="R222" s="314" t="str">
        <f t="shared" si="408"/>
        <v/>
      </c>
      <c r="S222" s="314" t="str">
        <f t="shared" si="408"/>
        <v/>
      </c>
      <c r="T222" s="314" t="str">
        <f t="shared" si="408"/>
        <v/>
      </c>
      <c r="U222" s="314" t="str">
        <f t="shared" si="408"/>
        <v/>
      </c>
      <c r="V222" s="314" t="str">
        <f t="shared" si="408"/>
        <v/>
      </c>
      <c r="W222" s="314" t="str">
        <f t="shared" si="408"/>
        <v/>
      </c>
      <c r="X222" s="314" t="str">
        <f t="shared" si="408"/>
        <v/>
      </c>
      <c r="Y222" s="314" t="str">
        <f t="shared" si="408"/>
        <v/>
      </c>
      <c r="Z222" s="314" t="str">
        <f t="shared" si="408"/>
        <v/>
      </c>
      <c r="AA222" s="314" t="str">
        <f t="shared" si="408"/>
        <v/>
      </c>
      <c r="AB222" s="314" t="str">
        <f t="shared" si="408"/>
        <v/>
      </c>
      <c r="AC222" s="314" t="str">
        <f t="shared" si="408"/>
        <v/>
      </c>
      <c r="AD222" s="314" t="str">
        <f t="shared" si="408"/>
        <v/>
      </c>
      <c r="AE222" s="314" t="str">
        <f t="shared" si="408"/>
        <v/>
      </c>
      <c r="AF222" s="314" t="str">
        <f t="shared" si="408"/>
        <v/>
      </c>
      <c r="AG222" s="314" t="str">
        <f t="shared" si="408"/>
        <v/>
      </c>
      <c r="AH222" s="314" t="str">
        <f t="shared" si="408"/>
        <v/>
      </c>
      <c r="AI222" s="314" t="str">
        <f t="shared" si="408"/>
        <v/>
      </c>
      <c r="AJ222" s="314" t="str">
        <f t="shared" si="408"/>
        <v/>
      </c>
      <c r="AK222" s="314" t="str">
        <f t="shared" si="408"/>
        <v/>
      </c>
      <c r="AL222" s="314" t="str">
        <f t="shared" si="408"/>
        <v/>
      </c>
      <c r="AM222" s="314" t="str">
        <f t="shared" si="408"/>
        <v/>
      </c>
      <c r="AN222" s="314" t="str">
        <f t="shared" si="408"/>
        <v/>
      </c>
      <c r="AO222" s="314" t="str">
        <f t="shared" si="408"/>
        <v/>
      </c>
      <c r="AP222" s="314" t="str">
        <f t="shared" si="408"/>
        <v/>
      </c>
      <c r="AQ222" s="314" t="str">
        <f t="shared" si="408"/>
        <v/>
      </c>
      <c r="AR222" s="314" t="str">
        <f t="shared" si="408"/>
        <v/>
      </c>
      <c r="AS222" s="314" t="str">
        <f t="shared" si="408"/>
        <v/>
      </c>
      <c r="AT222" s="314" t="str">
        <f t="shared" si="408"/>
        <v/>
      </c>
      <c r="AU222" s="314" t="str">
        <f t="shared" si="408"/>
        <v/>
      </c>
      <c r="AV222" s="314" t="str">
        <f t="shared" si="408"/>
        <v/>
      </c>
      <c r="AW222" s="314" t="str">
        <f t="shared" si="408"/>
        <v/>
      </c>
      <c r="AX222" s="314" t="str">
        <f t="shared" si="408"/>
        <v/>
      </c>
      <c r="AY222" s="314" t="str">
        <f t="shared" si="408"/>
        <v/>
      </c>
      <c r="AZ222" s="314" t="str">
        <f t="shared" si="408"/>
        <v/>
      </c>
      <c r="BA222" s="314" t="str">
        <f t="shared" si="408"/>
        <v/>
      </c>
      <c r="BB222" s="314" t="str">
        <f t="shared" si="408"/>
        <v/>
      </c>
      <c r="BC222" s="314" t="str">
        <f t="shared" si="408"/>
        <v/>
      </c>
      <c r="BD222" s="314" t="str">
        <f t="shared" si="408"/>
        <v/>
      </c>
      <c r="BE222" s="314" t="str">
        <f t="shared" si="408"/>
        <v/>
      </c>
      <c r="BF222" s="314" t="str">
        <f t="shared" si="408"/>
        <v/>
      </c>
      <c r="BG222" s="314" t="str">
        <f t="shared" si="408"/>
        <v/>
      </c>
      <c r="BH222" s="314" t="str">
        <f t="shared" si="408"/>
        <v/>
      </c>
      <c r="BI222" s="314" t="str">
        <f t="shared" si="408"/>
        <v/>
      </c>
      <c r="BJ222" s="314" t="str">
        <f t="shared" si="408"/>
        <v/>
      </c>
      <c r="BK222" s="314" t="str">
        <f t="shared" si="408"/>
        <v/>
      </c>
      <c r="BL222" s="314" t="str">
        <f t="shared" si="408"/>
        <v/>
      </c>
      <c r="BM222" s="314" t="str">
        <f t="shared" si="408"/>
        <v/>
      </c>
      <c r="BN222" s="314" t="str">
        <f t="shared" si="408"/>
        <v/>
      </c>
      <c r="BO222" s="314" t="str">
        <f t="shared" si="408"/>
        <v/>
      </c>
      <c r="BP222" s="314" t="str">
        <f t="shared" si="408"/>
        <v/>
      </c>
      <c r="BQ222" s="314" t="str">
        <f t="shared" si="408"/>
        <v/>
      </c>
      <c r="BR222" s="314" t="str">
        <f t="shared" si="408"/>
        <v/>
      </c>
      <c r="BS222" s="314" t="str">
        <f t="shared" si="408"/>
        <v/>
      </c>
      <c r="BT222" s="314" t="str">
        <f t="shared" ref="BT222:EE222" si="409">IF(COUNTBLANK(BT223:BT224),"",BT223/BT224*100)</f>
        <v/>
      </c>
      <c r="BU222" s="314" t="str">
        <f t="shared" si="409"/>
        <v/>
      </c>
      <c r="BV222" s="314" t="str">
        <f t="shared" si="409"/>
        <v/>
      </c>
      <c r="BW222" s="314" t="str">
        <f t="shared" si="409"/>
        <v/>
      </c>
      <c r="BX222" s="314" t="str">
        <f t="shared" si="409"/>
        <v/>
      </c>
      <c r="BY222" s="314" t="str">
        <f t="shared" si="409"/>
        <v/>
      </c>
      <c r="BZ222" s="314" t="str">
        <f t="shared" si="409"/>
        <v/>
      </c>
      <c r="CA222" s="314" t="str">
        <f t="shared" si="409"/>
        <v/>
      </c>
      <c r="CB222" s="314" t="str">
        <f t="shared" si="409"/>
        <v/>
      </c>
      <c r="CC222" s="314" t="str">
        <f t="shared" si="409"/>
        <v/>
      </c>
      <c r="CD222" s="314" t="str">
        <f t="shared" si="409"/>
        <v/>
      </c>
      <c r="CE222" s="314" t="str">
        <f t="shared" si="409"/>
        <v/>
      </c>
      <c r="CF222" s="314" t="str">
        <f t="shared" si="409"/>
        <v/>
      </c>
      <c r="CG222" s="314" t="str">
        <f t="shared" si="409"/>
        <v/>
      </c>
      <c r="CH222" s="314" t="str">
        <f t="shared" si="409"/>
        <v/>
      </c>
      <c r="CI222" s="314" t="str">
        <f t="shared" si="409"/>
        <v/>
      </c>
      <c r="CJ222" s="314" t="str">
        <f t="shared" si="409"/>
        <v/>
      </c>
      <c r="CK222" s="314" t="str">
        <f t="shared" si="409"/>
        <v/>
      </c>
      <c r="CL222" s="314" t="str">
        <f t="shared" si="409"/>
        <v/>
      </c>
      <c r="CM222" s="314" t="str">
        <f t="shared" si="409"/>
        <v/>
      </c>
      <c r="CN222" s="314" t="str">
        <f t="shared" si="409"/>
        <v/>
      </c>
      <c r="CO222" s="314" t="str">
        <f t="shared" si="409"/>
        <v/>
      </c>
      <c r="CP222" s="314" t="str">
        <f t="shared" si="409"/>
        <v/>
      </c>
      <c r="CQ222" s="314" t="str">
        <f t="shared" si="409"/>
        <v/>
      </c>
      <c r="CR222" s="314" t="str">
        <f t="shared" si="409"/>
        <v/>
      </c>
      <c r="CS222" s="314" t="str">
        <f t="shared" si="409"/>
        <v/>
      </c>
      <c r="CT222" s="314" t="str">
        <f t="shared" si="409"/>
        <v/>
      </c>
      <c r="CU222" s="314" t="str">
        <f t="shared" si="409"/>
        <v/>
      </c>
      <c r="CV222" s="314" t="str">
        <f t="shared" si="409"/>
        <v/>
      </c>
      <c r="CW222" s="314" t="str">
        <f t="shared" si="409"/>
        <v/>
      </c>
      <c r="CX222" s="314" t="str">
        <f t="shared" si="409"/>
        <v/>
      </c>
      <c r="CY222" s="314" t="str">
        <f t="shared" si="409"/>
        <v/>
      </c>
      <c r="CZ222" s="314" t="str">
        <f t="shared" si="409"/>
        <v/>
      </c>
      <c r="DA222" s="314" t="str">
        <f t="shared" si="409"/>
        <v/>
      </c>
      <c r="DB222" s="314" t="str">
        <f t="shared" si="409"/>
        <v/>
      </c>
      <c r="DC222" s="314" t="str">
        <f t="shared" si="409"/>
        <v/>
      </c>
      <c r="DD222" s="314" t="str">
        <f t="shared" si="409"/>
        <v/>
      </c>
      <c r="DE222" s="314" t="str">
        <f t="shared" si="409"/>
        <v/>
      </c>
      <c r="DF222" s="314" t="str">
        <f t="shared" si="409"/>
        <v/>
      </c>
      <c r="DG222" s="314" t="str">
        <f t="shared" si="409"/>
        <v/>
      </c>
      <c r="DH222" s="314" t="str">
        <f t="shared" si="409"/>
        <v/>
      </c>
      <c r="DI222" s="314" t="str">
        <f t="shared" si="409"/>
        <v/>
      </c>
      <c r="DJ222" s="314" t="str">
        <f t="shared" si="409"/>
        <v/>
      </c>
      <c r="DK222" s="314" t="str">
        <f t="shared" si="409"/>
        <v/>
      </c>
      <c r="DL222" s="314" t="str">
        <f t="shared" si="409"/>
        <v/>
      </c>
      <c r="DM222" s="314" t="str">
        <f t="shared" si="409"/>
        <v/>
      </c>
      <c r="DN222" s="314" t="str">
        <f t="shared" si="409"/>
        <v/>
      </c>
      <c r="DO222" s="314" t="str">
        <f t="shared" si="409"/>
        <v/>
      </c>
      <c r="DP222" s="314" t="str">
        <f t="shared" si="409"/>
        <v/>
      </c>
      <c r="DQ222" s="314" t="str">
        <f t="shared" si="409"/>
        <v/>
      </c>
      <c r="DR222" s="314" t="str">
        <f t="shared" si="409"/>
        <v/>
      </c>
      <c r="DS222" s="314" t="str">
        <f t="shared" si="409"/>
        <v/>
      </c>
      <c r="DT222" s="314" t="str">
        <f t="shared" si="409"/>
        <v/>
      </c>
      <c r="DU222" s="314" t="str">
        <f t="shared" si="409"/>
        <v/>
      </c>
      <c r="DV222" s="314" t="str">
        <f t="shared" si="409"/>
        <v/>
      </c>
      <c r="DW222" s="314" t="str">
        <f t="shared" si="409"/>
        <v/>
      </c>
      <c r="DX222" s="314" t="str">
        <f t="shared" si="409"/>
        <v/>
      </c>
      <c r="DY222" s="314" t="str">
        <f t="shared" si="409"/>
        <v/>
      </c>
      <c r="DZ222" s="314" t="str">
        <f t="shared" si="409"/>
        <v/>
      </c>
      <c r="EA222" s="314" t="str">
        <f t="shared" si="409"/>
        <v/>
      </c>
      <c r="EB222" s="314" t="str">
        <f t="shared" si="409"/>
        <v/>
      </c>
      <c r="EC222" s="314" t="str">
        <f t="shared" si="409"/>
        <v/>
      </c>
      <c r="ED222" s="314" t="str">
        <f t="shared" si="409"/>
        <v/>
      </c>
      <c r="EE222" s="314" t="str">
        <f t="shared" si="409"/>
        <v/>
      </c>
      <c r="EF222" s="314" t="str">
        <f t="shared" ref="EF222:FS222" si="410">IF(COUNTBLANK(EF223:EF224),"",EF223/EF224*100)</f>
        <v/>
      </c>
      <c r="EG222" s="314" t="str">
        <f t="shared" si="410"/>
        <v/>
      </c>
      <c r="EH222" s="314" t="str">
        <f t="shared" si="410"/>
        <v/>
      </c>
      <c r="EI222" s="314" t="str">
        <f t="shared" si="410"/>
        <v/>
      </c>
      <c r="EJ222" s="314" t="str">
        <f t="shared" si="410"/>
        <v/>
      </c>
      <c r="EK222" s="314" t="str">
        <f t="shared" si="410"/>
        <v/>
      </c>
      <c r="EL222" s="314" t="str">
        <f t="shared" si="410"/>
        <v/>
      </c>
      <c r="EM222" s="314" t="str">
        <f t="shared" si="410"/>
        <v/>
      </c>
      <c r="EN222" s="314" t="str">
        <f t="shared" si="410"/>
        <v/>
      </c>
      <c r="EO222" s="314" t="str">
        <f t="shared" si="410"/>
        <v/>
      </c>
      <c r="EP222" s="314" t="str">
        <f t="shared" si="410"/>
        <v/>
      </c>
      <c r="EQ222" s="314" t="str">
        <f t="shared" si="410"/>
        <v/>
      </c>
      <c r="ER222" s="314" t="str">
        <f t="shared" si="410"/>
        <v/>
      </c>
      <c r="ES222" s="314" t="str">
        <f t="shared" si="410"/>
        <v/>
      </c>
      <c r="ET222" s="314" t="str">
        <f t="shared" si="410"/>
        <v/>
      </c>
      <c r="EU222" s="314" t="str">
        <f t="shared" si="410"/>
        <v/>
      </c>
      <c r="EV222" s="314" t="str">
        <f t="shared" si="410"/>
        <v/>
      </c>
      <c r="EW222" s="314" t="str">
        <f t="shared" si="410"/>
        <v/>
      </c>
      <c r="EX222" s="314" t="str">
        <f t="shared" si="410"/>
        <v/>
      </c>
      <c r="EY222" s="314" t="str">
        <f t="shared" si="410"/>
        <v/>
      </c>
      <c r="EZ222" s="314" t="str">
        <f t="shared" si="410"/>
        <v/>
      </c>
      <c r="FA222" s="314" t="str">
        <f t="shared" si="410"/>
        <v/>
      </c>
      <c r="FB222" s="314" t="str">
        <f t="shared" si="410"/>
        <v/>
      </c>
      <c r="FC222" s="314" t="str">
        <f t="shared" si="410"/>
        <v/>
      </c>
      <c r="FD222" s="314" t="str">
        <f t="shared" si="410"/>
        <v/>
      </c>
      <c r="FE222" s="314" t="str">
        <f t="shared" si="410"/>
        <v/>
      </c>
      <c r="FF222" s="314" t="str">
        <f t="shared" si="410"/>
        <v/>
      </c>
      <c r="FG222" s="314" t="str">
        <f t="shared" si="410"/>
        <v/>
      </c>
      <c r="FH222" s="314" t="str">
        <f t="shared" si="410"/>
        <v/>
      </c>
      <c r="FI222" s="314" t="str">
        <f t="shared" si="410"/>
        <v/>
      </c>
      <c r="FJ222" s="314" t="str">
        <f t="shared" si="410"/>
        <v/>
      </c>
      <c r="FK222" s="314" t="str">
        <f t="shared" si="410"/>
        <v/>
      </c>
      <c r="FL222" s="314" t="str">
        <f t="shared" si="410"/>
        <v/>
      </c>
      <c r="FM222" s="314" t="str">
        <f t="shared" si="410"/>
        <v/>
      </c>
      <c r="FN222" s="314" t="str">
        <f t="shared" si="410"/>
        <v/>
      </c>
      <c r="FO222" s="314" t="str">
        <f t="shared" si="410"/>
        <v/>
      </c>
      <c r="FP222" s="314" t="str">
        <f t="shared" si="410"/>
        <v/>
      </c>
      <c r="FQ222" s="314" t="str">
        <f t="shared" si="410"/>
        <v/>
      </c>
      <c r="FR222" s="314" t="str">
        <f t="shared" si="410"/>
        <v/>
      </c>
      <c r="FS222" s="314" t="str">
        <f t="shared" si="410"/>
        <v/>
      </c>
      <c r="FT222" s="314" t="str">
        <f t="shared" ref="FT222:IE222" si="411">IF(COUNTBLANK(FT223:FT224),"",FT223/FT224*100)</f>
        <v/>
      </c>
      <c r="FU222" s="314" t="str">
        <f t="shared" si="411"/>
        <v/>
      </c>
      <c r="FV222" s="314" t="str">
        <f t="shared" si="411"/>
        <v/>
      </c>
      <c r="FW222" s="314" t="str">
        <f t="shared" si="411"/>
        <v/>
      </c>
      <c r="FX222" s="314" t="str">
        <f t="shared" si="411"/>
        <v/>
      </c>
      <c r="FY222" s="314" t="str">
        <f t="shared" si="411"/>
        <v/>
      </c>
      <c r="FZ222" s="314" t="str">
        <f t="shared" si="411"/>
        <v/>
      </c>
      <c r="GA222" s="314" t="str">
        <f t="shared" si="411"/>
        <v/>
      </c>
      <c r="GB222" s="314" t="str">
        <f t="shared" si="411"/>
        <v/>
      </c>
      <c r="GC222" s="314" t="str">
        <f t="shared" si="411"/>
        <v/>
      </c>
      <c r="GD222" s="314" t="str">
        <f t="shared" si="411"/>
        <v/>
      </c>
      <c r="GE222" s="314" t="str">
        <f t="shared" si="411"/>
        <v/>
      </c>
      <c r="GF222" s="314" t="str">
        <f t="shared" si="411"/>
        <v/>
      </c>
      <c r="GG222" s="314" t="str">
        <f t="shared" si="411"/>
        <v/>
      </c>
      <c r="GH222" s="314" t="str">
        <f t="shared" si="411"/>
        <v/>
      </c>
      <c r="GI222" s="314" t="str">
        <f t="shared" si="411"/>
        <v/>
      </c>
      <c r="GJ222" s="314" t="str">
        <f t="shared" si="411"/>
        <v/>
      </c>
      <c r="GK222" s="314" t="str">
        <f t="shared" si="411"/>
        <v/>
      </c>
      <c r="GL222" s="314" t="str">
        <f t="shared" si="411"/>
        <v/>
      </c>
      <c r="GM222" s="314" t="str">
        <f t="shared" si="411"/>
        <v/>
      </c>
      <c r="GN222" s="314" t="str">
        <f t="shared" si="411"/>
        <v/>
      </c>
      <c r="GO222" s="314" t="str">
        <f t="shared" si="411"/>
        <v/>
      </c>
      <c r="GP222" s="314" t="str">
        <f t="shared" si="411"/>
        <v/>
      </c>
      <c r="GQ222" s="314" t="str">
        <f t="shared" si="411"/>
        <v/>
      </c>
      <c r="GR222" s="314" t="str">
        <f t="shared" si="411"/>
        <v/>
      </c>
      <c r="GS222" s="314" t="str">
        <f t="shared" si="411"/>
        <v/>
      </c>
      <c r="GT222" s="314" t="str">
        <f t="shared" si="411"/>
        <v/>
      </c>
      <c r="GU222" s="314" t="str">
        <f t="shared" si="411"/>
        <v/>
      </c>
      <c r="GV222" s="314" t="str">
        <f t="shared" si="411"/>
        <v/>
      </c>
      <c r="GW222" s="314" t="str">
        <f t="shared" si="411"/>
        <v/>
      </c>
      <c r="GX222" s="314" t="str">
        <f t="shared" si="411"/>
        <v/>
      </c>
      <c r="GY222" s="314" t="str">
        <f t="shared" si="411"/>
        <v/>
      </c>
      <c r="GZ222" s="314" t="str">
        <f t="shared" si="411"/>
        <v/>
      </c>
      <c r="HA222" s="314" t="str">
        <f t="shared" si="411"/>
        <v/>
      </c>
      <c r="HB222" s="314" t="str">
        <f t="shared" si="411"/>
        <v/>
      </c>
      <c r="HC222" s="314" t="str">
        <f t="shared" si="411"/>
        <v/>
      </c>
      <c r="HD222" s="314" t="str">
        <f t="shared" si="411"/>
        <v/>
      </c>
      <c r="HE222" s="314" t="str">
        <f t="shared" si="411"/>
        <v/>
      </c>
      <c r="HF222" s="314" t="str">
        <f t="shared" si="411"/>
        <v/>
      </c>
      <c r="HG222" s="314" t="str">
        <f t="shared" si="411"/>
        <v/>
      </c>
      <c r="HH222" s="314" t="str">
        <f t="shared" si="411"/>
        <v/>
      </c>
      <c r="HI222" s="314" t="str">
        <f t="shared" si="411"/>
        <v/>
      </c>
      <c r="HJ222" s="314" t="str">
        <f t="shared" si="411"/>
        <v/>
      </c>
      <c r="HK222" s="314" t="str">
        <f t="shared" si="411"/>
        <v/>
      </c>
      <c r="HL222" s="314" t="str">
        <f t="shared" si="411"/>
        <v/>
      </c>
      <c r="HM222" s="314" t="str">
        <f t="shared" si="411"/>
        <v/>
      </c>
      <c r="HN222" s="314" t="str">
        <f t="shared" si="411"/>
        <v/>
      </c>
      <c r="HO222" s="314" t="str">
        <f t="shared" si="411"/>
        <v/>
      </c>
      <c r="HP222" s="314" t="str">
        <f t="shared" si="411"/>
        <v/>
      </c>
      <c r="HQ222" s="314" t="str">
        <f t="shared" si="411"/>
        <v/>
      </c>
      <c r="HR222" s="314" t="str">
        <f t="shared" si="411"/>
        <v/>
      </c>
      <c r="HS222" s="314" t="str">
        <f t="shared" si="411"/>
        <v/>
      </c>
      <c r="HT222" s="314" t="str">
        <f t="shared" si="411"/>
        <v/>
      </c>
      <c r="HU222" s="314" t="str">
        <f t="shared" si="411"/>
        <v/>
      </c>
      <c r="HV222" s="314" t="str">
        <f t="shared" si="411"/>
        <v/>
      </c>
      <c r="HW222" s="314" t="str">
        <f t="shared" si="411"/>
        <v/>
      </c>
      <c r="HX222" s="314" t="str">
        <f t="shared" si="411"/>
        <v/>
      </c>
      <c r="HY222" s="314" t="str">
        <f t="shared" si="411"/>
        <v/>
      </c>
      <c r="HZ222" s="314" t="str">
        <f t="shared" si="411"/>
        <v/>
      </c>
      <c r="IA222" s="314" t="str">
        <f t="shared" si="411"/>
        <v/>
      </c>
      <c r="IB222" s="314" t="str">
        <f t="shared" si="411"/>
        <v/>
      </c>
      <c r="IC222" s="314" t="str">
        <f t="shared" si="411"/>
        <v/>
      </c>
      <c r="ID222" s="314" t="str">
        <f t="shared" si="411"/>
        <v/>
      </c>
      <c r="IE222" s="314" t="str">
        <f t="shared" si="411"/>
        <v/>
      </c>
      <c r="IF222" s="314" t="str">
        <f t="shared" ref="IF222:KQ222" si="412">IF(COUNTBLANK(IF223:IF224),"",IF223/IF224*100)</f>
        <v/>
      </c>
      <c r="IG222" s="314" t="str">
        <f t="shared" si="412"/>
        <v/>
      </c>
      <c r="IH222" s="314" t="str">
        <f t="shared" si="412"/>
        <v/>
      </c>
      <c r="II222" s="314" t="str">
        <f t="shared" si="412"/>
        <v/>
      </c>
      <c r="IJ222" s="314" t="str">
        <f t="shared" si="412"/>
        <v/>
      </c>
      <c r="IK222" s="314" t="str">
        <f t="shared" si="412"/>
        <v/>
      </c>
      <c r="IL222" s="314" t="str">
        <f t="shared" si="412"/>
        <v/>
      </c>
      <c r="IM222" s="314" t="str">
        <f t="shared" si="412"/>
        <v/>
      </c>
      <c r="IN222" s="314" t="str">
        <f t="shared" si="412"/>
        <v/>
      </c>
      <c r="IO222" s="314" t="str">
        <f t="shared" si="412"/>
        <v/>
      </c>
      <c r="IP222" s="314" t="str">
        <f t="shared" si="412"/>
        <v/>
      </c>
      <c r="IQ222" s="314" t="str">
        <f t="shared" si="412"/>
        <v/>
      </c>
      <c r="IR222" s="314" t="str">
        <f t="shared" si="412"/>
        <v/>
      </c>
      <c r="IS222" s="314" t="str">
        <f t="shared" si="412"/>
        <v/>
      </c>
      <c r="IT222" s="314" t="str">
        <f t="shared" si="412"/>
        <v/>
      </c>
      <c r="IU222" s="314" t="str">
        <f t="shared" si="412"/>
        <v/>
      </c>
      <c r="IV222" s="314" t="str">
        <f t="shared" si="412"/>
        <v/>
      </c>
      <c r="IW222" s="314" t="str">
        <f t="shared" si="412"/>
        <v/>
      </c>
      <c r="IX222" s="314" t="str">
        <f t="shared" si="412"/>
        <v/>
      </c>
      <c r="IY222" s="314" t="str">
        <f t="shared" si="412"/>
        <v/>
      </c>
      <c r="IZ222" s="314" t="str">
        <f t="shared" si="412"/>
        <v/>
      </c>
      <c r="JA222" s="314" t="str">
        <f t="shared" si="412"/>
        <v/>
      </c>
      <c r="JB222" s="314" t="str">
        <f t="shared" si="412"/>
        <v/>
      </c>
      <c r="JC222" s="314" t="str">
        <f t="shared" si="412"/>
        <v/>
      </c>
      <c r="JD222" s="314" t="str">
        <f t="shared" si="412"/>
        <v/>
      </c>
      <c r="JE222" s="314" t="str">
        <f t="shared" si="412"/>
        <v/>
      </c>
      <c r="JF222" s="314" t="str">
        <f t="shared" si="412"/>
        <v/>
      </c>
      <c r="JG222" s="314" t="str">
        <f t="shared" si="412"/>
        <v/>
      </c>
      <c r="JH222" s="314" t="str">
        <f t="shared" si="412"/>
        <v/>
      </c>
      <c r="JI222" s="314" t="str">
        <f t="shared" si="412"/>
        <v/>
      </c>
      <c r="JJ222" s="314" t="str">
        <f t="shared" si="412"/>
        <v/>
      </c>
      <c r="JK222" s="314" t="str">
        <f t="shared" si="412"/>
        <v/>
      </c>
      <c r="JL222" s="314" t="str">
        <f t="shared" si="412"/>
        <v/>
      </c>
      <c r="JM222" s="314" t="str">
        <f t="shared" si="412"/>
        <v/>
      </c>
      <c r="JN222" s="314" t="str">
        <f t="shared" si="412"/>
        <v/>
      </c>
      <c r="JO222" s="314" t="str">
        <f t="shared" si="412"/>
        <v/>
      </c>
      <c r="JP222" s="314" t="str">
        <f t="shared" si="412"/>
        <v/>
      </c>
      <c r="JQ222" s="314" t="str">
        <f t="shared" si="412"/>
        <v/>
      </c>
      <c r="JR222" s="314" t="str">
        <f t="shared" si="412"/>
        <v/>
      </c>
      <c r="JS222" s="314" t="str">
        <f t="shared" si="412"/>
        <v/>
      </c>
      <c r="JT222" s="314" t="str">
        <f t="shared" si="412"/>
        <v/>
      </c>
      <c r="JU222" s="314" t="str">
        <f t="shared" si="412"/>
        <v/>
      </c>
      <c r="JV222" s="314" t="str">
        <f t="shared" si="412"/>
        <v/>
      </c>
      <c r="JW222" s="314" t="str">
        <f t="shared" si="412"/>
        <v/>
      </c>
      <c r="JX222" s="314" t="str">
        <f t="shared" si="412"/>
        <v/>
      </c>
      <c r="JY222" s="314" t="str">
        <f t="shared" si="412"/>
        <v/>
      </c>
      <c r="JZ222" s="314" t="str">
        <f t="shared" si="412"/>
        <v/>
      </c>
      <c r="KA222" s="314" t="str">
        <f t="shared" si="412"/>
        <v/>
      </c>
      <c r="KB222" s="314" t="str">
        <f t="shared" si="412"/>
        <v/>
      </c>
      <c r="KC222" s="314" t="str">
        <f t="shared" si="412"/>
        <v/>
      </c>
      <c r="KD222" s="314" t="str">
        <f t="shared" si="412"/>
        <v/>
      </c>
      <c r="KE222" s="314" t="str">
        <f t="shared" si="412"/>
        <v/>
      </c>
      <c r="KF222" s="314" t="str">
        <f t="shared" si="412"/>
        <v/>
      </c>
      <c r="KG222" s="314" t="str">
        <f t="shared" si="412"/>
        <v/>
      </c>
      <c r="KH222" s="314" t="str">
        <f t="shared" si="412"/>
        <v/>
      </c>
      <c r="KI222" s="314" t="str">
        <f t="shared" si="412"/>
        <v/>
      </c>
      <c r="KJ222" s="314" t="str">
        <f t="shared" si="412"/>
        <v/>
      </c>
      <c r="KK222" s="314" t="str">
        <f t="shared" si="412"/>
        <v/>
      </c>
      <c r="KL222" s="314" t="str">
        <f t="shared" si="412"/>
        <v/>
      </c>
      <c r="KM222" s="314" t="str">
        <f t="shared" si="412"/>
        <v/>
      </c>
      <c r="KN222" s="314" t="str">
        <f t="shared" si="412"/>
        <v/>
      </c>
      <c r="KO222" s="314" t="str">
        <f t="shared" si="412"/>
        <v/>
      </c>
      <c r="KP222" s="314" t="str">
        <f t="shared" si="412"/>
        <v/>
      </c>
      <c r="KQ222" s="314" t="str">
        <f t="shared" si="412"/>
        <v/>
      </c>
      <c r="KR222" s="314" t="str">
        <f t="shared" ref="KR222:MH222" si="413">IF(COUNTBLANK(KR223:KR224),"",KR223/KR224*100)</f>
        <v/>
      </c>
      <c r="KS222" s="314" t="str">
        <f t="shared" si="413"/>
        <v/>
      </c>
      <c r="KT222" s="314" t="str">
        <f t="shared" si="413"/>
        <v/>
      </c>
      <c r="KU222" s="314" t="str">
        <f t="shared" si="413"/>
        <v/>
      </c>
      <c r="KV222" s="314" t="str">
        <f t="shared" si="413"/>
        <v/>
      </c>
      <c r="KW222" s="314" t="str">
        <f t="shared" si="413"/>
        <v/>
      </c>
      <c r="KX222" s="314" t="str">
        <f t="shared" si="413"/>
        <v/>
      </c>
      <c r="KY222" s="314" t="str">
        <f t="shared" si="413"/>
        <v/>
      </c>
      <c r="KZ222" s="314" t="str">
        <f t="shared" si="413"/>
        <v/>
      </c>
      <c r="LA222" s="314" t="str">
        <f t="shared" si="413"/>
        <v/>
      </c>
      <c r="LB222" s="314" t="str">
        <f t="shared" si="413"/>
        <v/>
      </c>
      <c r="LC222" s="314" t="str">
        <f t="shared" si="413"/>
        <v/>
      </c>
      <c r="LD222" s="314" t="str">
        <f t="shared" si="413"/>
        <v/>
      </c>
      <c r="LE222" s="314" t="str">
        <f t="shared" si="413"/>
        <v/>
      </c>
      <c r="LF222" s="314" t="str">
        <f t="shared" si="413"/>
        <v/>
      </c>
      <c r="LG222" s="314" t="str">
        <f t="shared" si="413"/>
        <v/>
      </c>
      <c r="LH222" s="314" t="str">
        <f t="shared" si="413"/>
        <v/>
      </c>
      <c r="LI222" s="314" t="str">
        <f t="shared" si="413"/>
        <v/>
      </c>
      <c r="LJ222" s="314" t="str">
        <f t="shared" si="413"/>
        <v/>
      </c>
      <c r="LK222" s="314" t="str">
        <f t="shared" si="413"/>
        <v/>
      </c>
      <c r="LL222" s="314" t="str">
        <f t="shared" si="413"/>
        <v/>
      </c>
      <c r="LM222" s="314" t="str">
        <f t="shared" si="413"/>
        <v/>
      </c>
      <c r="LN222" s="314" t="str">
        <f t="shared" si="413"/>
        <v/>
      </c>
      <c r="LO222" s="314" t="str">
        <f t="shared" si="413"/>
        <v/>
      </c>
      <c r="LP222" s="314" t="str">
        <f t="shared" si="413"/>
        <v/>
      </c>
      <c r="LQ222" s="314" t="str">
        <f t="shared" si="413"/>
        <v/>
      </c>
      <c r="LR222" s="314" t="str">
        <f t="shared" si="413"/>
        <v/>
      </c>
      <c r="LS222" s="314" t="str">
        <f t="shared" si="413"/>
        <v/>
      </c>
      <c r="LT222" s="314" t="str">
        <f t="shared" si="413"/>
        <v/>
      </c>
      <c r="LU222" s="314" t="str">
        <f t="shared" si="413"/>
        <v/>
      </c>
      <c r="LV222" s="314" t="str">
        <f t="shared" si="413"/>
        <v/>
      </c>
      <c r="LW222" s="314" t="str">
        <f t="shared" si="413"/>
        <v/>
      </c>
      <c r="LX222" s="314" t="str">
        <f t="shared" si="413"/>
        <v/>
      </c>
      <c r="LY222" s="314" t="str">
        <f t="shared" si="413"/>
        <v/>
      </c>
      <c r="LZ222" s="314" t="str">
        <f t="shared" si="413"/>
        <v/>
      </c>
      <c r="MA222" s="314" t="str">
        <f t="shared" si="413"/>
        <v/>
      </c>
      <c r="MB222" s="314" t="str">
        <f t="shared" si="413"/>
        <v/>
      </c>
      <c r="MC222" s="314" t="str">
        <f t="shared" si="413"/>
        <v/>
      </c>
      <c r="MD222" s="314" t="str">
        <f t="shared" si="413"/>
        <v/>
      </c>
      <c r="ME222" s="314" t="str">
        <f t="shared" si="413"/>
        <v/>
      </c>
      <c r="MF222" s="314" t="str">
        <f t="shared" si="413"/>
        <v/>
      </c>
      <c r="MG222" s="314" t="str">
        <f t="shared" si="413"/>
        <v/>
      </c>
      <c r="MH222" s="314" t="str">
        <f t="shared" si="413"/>
        <v/>
      </c>
    </row>
    <row r="223" spans="1:346" x14ac:dyDescent="0.3">
      <c r="A223" s="9"/>
      <c r="B223" s="235" t="s">
        <v>407</v>
      </c>
      <c r="C223" s="120" t="s">
        <v>408</v>
      </c>
      <c r="D223" s="231" t="e">
        <f>Reporting_Currency_Code</f>
        <v>#N/A</v>
      </c>
      <c r="E223" s="231">
        <f>Reporting_Currency_Name</f>
        <v>0</v>
      </c>
      <c r="F223" s="231">
        <f>Reporting_Scale_Name</f>
        <v>0</v>
      </c>
      <c r="G223" s="315" t="str">
        <f>IF(OR('5.1 DT'!G95="",'5.1 DT'!G41=""),"",'5.1 DT'!G95)</f>
        <v/>
      </c>
      <c r="H223" s="315" t="str">
        <f>IF(OR('5.1 DT'!H95="",'5.1 DT'!H41=""),"",'5.1 DT'!H95)</f>
        <v/>
      </c>
      <c r="I223" s="315" t="str">
        <f>IF(OR('5.1 DT'!I95="",'5.1 DT'!I41=""),"",'5.1 DT'!I95)</f>
        <v/>
      </c>
      <c r="J223" s="315" t="str">
        <f>IF(OR('5.1 DT'!J95="",'5.1 DT'!J41=""),"",'5.1 DT'!J95)</f>
        <v/>
      </c>
      <c r="K223" s="315" t="str">
        <f>IF(OR('5.1 DT'!K95="",'5.1 DT'!K41=""),"",'5.1 DT'!K95)</f>
        <v/>
      </c>
      <c r="L223" s="315" t="str">
        <f>IF(OR('5.1 DT'!L95="",'5.1 DT'!L41=""),"",'5.1 DT'!L95)</f>
        <v/>
      </c>
      <c r="M223" s="315" t="str">
        <f>IF(OR('5.1 DT'!M95="",'5.1 DT'!M41=""),"",'5.1 DT'!M95)</f>
        <v/>
      </c>
      <c r="N223" s="315" t="str">
        <f>IF(OR('5.1 DT'!N95="",'5.1 DT'!N41=""),"",'5.1 DT'!N95)</f>
        <v/>
      </c>
      <c r="O223" s="315" t="str">
        <f>IF(OR('5.1 DT'!O95="",'5.1 DT'!O41=""),"",'5.1 DT'!O95)</f>
        <v/>
      </c>
      <c r="P223" s="315" t="str">
        <f>IF(OR('5.1 DT'!P95="",'5.1 DT'!P41=""),"",'5.1 DT'!P95)</f>
        <v/>
      </c>
      <c r="Q223" s="315" t="str">
        <f>IF(OR('5.1 DT'!Q95="",'5.1 DT'!Q41=""),"",'5.1 DT'!Q95)</f>
        <v/>
      </c>
      <c r="R223" s="315" t="str">
        <f>IF(OR('5.1 DT'!R95="",'5.1 DT'!R41=""),"",'5.1 DT'!R95)</f>
        <v/>
      </c>
      <c r="S223" s="315" t="str">
        <f>IF(OR('5.1 DT'!S95="",'5.1 DT'!S41=""),"",'5.1 DT'!S95)</f>
        <v/>
      </c>
      <c r="T223" s="315" t="str">
        <f>IF(OR('5.1 DT'!T95="",'5.1 DT'!T41=""),"",'5.1 DT'!T95)</f>
        <v/>
      </c>
      <c r="U223" s="315" t="str">
        <f>IF(OR('5.1 DT'!U95="",'5.1 DT'!U41=""),"",'5.1 DT'!U95)</f>
        <v/>
      </c>
      <c r="V223" s="315" t="str">
        <f>IF(OR('5.1 DT'!V95="",'5.1 DT'!V41=""),"",'5.1 DT'!V95)</f>
        <v/>
      </c>
      <c r="W223" s="315" t="str">
        <f>IF(OR('5.1 DT'!W95="",'5.1 DT'!W41=""),"",'5.1 DT'!W95)</f>
        <v/>
      </c>
      <c r="X223" s="315" t="str">
        <f>IF(OR('5.1 DT'!X95="",'5.1 DT'!X41=""),"",'5.1 DT'!X95)</f>
        <v/>
      </c>
      <c r="Y223" s="315" t="str">
        <f>IF(OR('5.1 DT'!Y95="",'5.1 DT'!Y41=""),"",'5.1 DT'!Y95)</f>
        <v/>
      </c>
      <c r="Z223" s="315" t="str">
        <f>IF(OR('5.1 DT'!Z95="",'5.1 DT'!Z41=""),"",'5.1 DT'!Z95)</f>
        <v/>
      </c>
      <c r="AA223" s="315" t="str">
        <f>IF(OR('5.1 DT'!AA95="",'5.1 DT'!AA41=""),"",'5.1 DT'!AA95)</f>
        <v/>
      </c>
      <c r="AB223" s="315" t="str">
        <f>IF(OR('5.1 DT'!AB95="",'5.1 DT'!AB41=""),"",'5.1 DT'!AB95)</f>
        <v/>
      </c>
      <c r="AC223" s="315" t="str">
        <f>IF(OR('5.1 DT'!AC95="",'5.1 DT'!AC41=""),"",'5.1 DT'!AC95)</f>
        <v/>
      </c>
      <c r="AD223" s="315" t="str">
        <f>IF(OR('5.1 DT'!AD95="",'5.1 DT'!AD41=""),"",'5.1 DT'!AD95)</f>
        <v/>
      </c>
      <c r="AE223" s="315" t="str">
        <f>IF(OR('5.1 DT'!AE95="",'5.1 DT'!AE41=""),"",'5.1 DT'!AE95)</f>
        <v/>
      </c>
      <c r="AF223" s="315" t="str">
        <f>IF(OR('5.1 DT'!AF95="",'5.1 DT'!AF41=""),"",'5.1 DT'!AF95)</f>
        <v/>
      </c>
      <c r="AG223" s="315" t="str">
        <f>IF(OR('5.1 DT'!AG95="",'5.1 DT'!AG41=""),"",'5.1 DT'!AG95)</f>
        <v/>
      </c>
      <c r="AH223" s="315" t="str">
        <f>IF(OR('5.1 DT'!AH95="",'5.1 DT'!AH41=""),"",'5.1 DT'!AH95)</f>
        <v/>
      </c>
      <c r="AI223" s="315" t="str">
        <f>IF(OR('5.1 DT'!AI95="",'5.1 DT'!AI41=""),"",'5.1 DT'!AI95)</f>
        <v/>
      </c>
      <c r="AJ223" s="315" t="str">
        <f>IF(OR('5.1 DT'!AJ95="",'5.1 DT'!AJ41=""),"",'5.1 DT'!AJ95)</f>
        <v/>
      </c>
      <c r="AK223" s="315" t="str">
        <f>IF(OR('5.1 DT'!AK95="",'5.1 DT'!AK41=""),"",'5.1 DT'!AK95)</f>
        <v/>
      </c>
      <c r="AL223" s="315" t="str">
        <f>IF(OR('5.1 DT'!AL95="",'5.1 DT'!AL41=""),"",'5.1 DT'!AL95)</f>
        <v/>
      </c>
      <c r="AM223" s="315" t="str">
        <f>IF(OR('5.1 DT'!AM95="",'5.1 DT'!AM41=""),"",'5.1 DT'!AM95)</f>
        <v/>
      </c>
      <c r="AN223" s="315" t="str">
        <f>IF(OR('5.1 DT'!AN95="",'5.1 DT'!AN41=""),"",'5.1 DT'!AN95)</f>
        <v/>
      </c>
      <c r="AO223" s="315" t="str">
        <f>IF(OR('5.1 DT'!AO95="",'5.1 DT'!AO41=""),"",'5.1 DT'!AO95)</f>
        <v/>
      </c>
      <c r="AP223" s="315" t="str">
        <f>IF(OR('5.1 DT'!AP95="",'5.1 DT'!AP41=""),"",'5.1 DT'!AP95)</f>
        <v/>
      </c>
      <c r="AQ223" s="315" t="str">
        <f>IF(OR('5.1 DT'!AQ95="",'5.1 DT'!AQ41=""),"",'5.1 DT'!AQ95)</f>
        <v/>
      </c>
      <c r="AR223" s="315" t="str">
        <f>IF(OR('5.1 DT'!AR95="",'5.1 DT'!AR41=""),"",'5.1 DT'!AR95)</f>
        <v/>
      </c>
      <c r="AS223" s="315" t="str">
        <f>IF(OR('5.1 DT'!AS95="",'5.1 DT'!AS41=""),"",'5.1 DT'!AS95)</f>
        <v/>
      </c>
      <c r="AT223" s="315" t="str">
        <f>IF(OR('5.1 DT'!AT95="",'5.1 DT'!AT41=""),"",'5.1 DT'!AT95)</f>
        <v/>
      </c>
      <c r="AU223" s="315" t="str">
        <f>IF(OR('5.1 DT'!AU95="",'5.1 DT'!AU41=""),"",'5.1 DT'!AU95)</f>
        <v/>
      </c>
      <c r="AV223" s="315" t="str">
        <f>IF(OR('5.1 DT'!AV95="",'5.1 DT'!AV41=""),"",'5.1 DT'!AV95)</f>
        <v/>
      </c>
      <c r="AW223" s="315" t="str">
        <f>IF(OR('5.1 DT'!AW95="",'5.1 DT'!AW41=""),"",'5.1 DT'!AW95)</f>
        <v/>
      </c>
      <c r="AX223" s="315" t="str">
        <f>IF(OR('5.1 DT'!AX95="",'5.1 DT'!AX41=""),"",'5.1 DT'!AX95)</f>
        <v/>
      </c>
      <c r="AY223" s="315" t="str">
        <f>IF(OR('5.1 DT'!AY95="",'5.1 DT'!AY41=""),"",'5.1 DT'!AY95)</f>
        <v/>
      </c>
      <c r="AZ223" s="315" t="str">
        <f>IF(OR('5.1 DT'!AZ95="",'5.1 DT'!AZ41=""),"",'5.1 DT'!AZ95)</f>
        <v/>
      </c>
      <c r="BA223" s="315" t="str">
        <f>IF(OR('5.1 DT'!BA95="",'5.1 DT'!BA41=""),"",'5.1 DT'!BA95)</f>
        <v/>
      </c>
      <c r="BB223" s="315" t="str">
        <f>IF(OR('5.1 DT'!BB95="",'5.1 DT'!BB41=""),"",'5.1 DT'!BB95)</f>
        <v/>
      </c>
      <c r="BC223" s="315" t="str">
        <f>IF(OR('5.1 DT'!BC95="",'5.1 DT'!BC41=""),"",'5.1 DT'!BC95)</f>
        <v/>
      </c>
      <c r="BD223" s="315" t="str">
        <f>IF(OR('5.1 DT'!BD95="",'5.1 DT'!BD41=""),"",'5.1 DT'!BD95)</f>
        <v/>
      </c>
      <c r="BE223" s="315" t="str">
        <f>IF(OR('5.1 DT'!BE95="",'5.1 DT'!BE41=""),"",'5.1 DT'!BE95)</f>
        <v/>
      </c>
      <c r="BF223" s="315" t="str">
        <f>IF(OR('5.1 DT'!BF95="",'5.1 DT'!BF41=""),"",'5.1 DT'!BF95)</f>
        <v/>
      </c>
      <c r="BG223" s="315" t="str">
        <f>IF(OR('5.1 DT'!BG95="",'5.1 DT'!BG41=""),"",'5.1 DT'!BG95)</f>
        <v/>
      </c>
      <c r="BH223" s="315" t="str">
        <f>IF(OR('5.1 DT'!BH95="",'5.1 DT'!BH41=""),"",'5.1 DT'!BH95)</f>
        <v/>
      </c>
      <c r="BI223" s="315" t="str">
        <f>IF(OR('5.1 DT'!BI95="",'5.1 DT'!BI41=""),"",'5.1 DT'!BI95)</f>
        <v/>
      </c>
      <c r="BJ223" s="315" t="str">
        <f>IF(OR('5.1 DT'!BJ95="",'5.1 DT'!BJ41=""),"",'5.1 DT'!BJ95)</f>
        <v/>
      </c>
      <c r="BK223" s="315" t="str">
        <f>IF(OR('5.1 DT'!BK95="",'5.1 DT'!BK41=""),"",'5.1 DT'!BK95)</f>
        <v/>
      </c>
      <c r="BL223" s="315" t="str">
        <f>IF(OR('5.1 DT'!BL95="",'5.1 DT'!BL41=""),"",'5.1 DT'!BL95)</f>
        <v/>
      </c>
      <c r="BM223" s="315" t="str">
        <f>IF(OR('5.1 DT'!BM95="",'5.1 DT'!BM41=""),"",'5.1 DT'!BM95)</f>
        <v/>
      </c>
      <c r="BN223" s="315" t="str">
        <f>IF(OR('5.1 DT'!BN95="",'5.1 DT'!BN41=""),"",'5.1 DT'!BN95)</f>
        <v/>
      </c>
      <c r="BO223" s="315" t="str">
        <f>IF(OR('5.1 DT'!BO95="",'5.1 DT'!BO41=""),"",'5.1 DT'!BO95)</f>
        <v/>
      </c>
      <c r="BP223" s="315" t="str">
        <f>IF(OR('5.1 DT'!BP95="",'5.1 DT'!BP41=""),"",'5.1 DT'!BP95)</f>
        <v/>
      </c>
      <c r="BQ223" s="315" t="str">
        <f>IF(OR('5.1 DT'!BQ95="",'5.1 DT'!BQ41=""),"",'5.1 DT'!BQ95)</f>
        <v/>
      </c>
      <c r="BR223" s="315" t="str">
        <f>IF(OR('5.1 DT'!BR95="",'5.1 DT'!BR41=""),"",'5.1 DT'!BR95)</f>
        <v/>
      </c>
      <c r="BS223" s="315" t="str">
        <f>IF(OR('5.1 DT'!BS95="",'5.1 DT'!BS41=""),"",'5.1 DT'!BS95)</f>
        <v/>
      </c>
      <c r="BT223" s="315" t="str">
        <f>IF(OR('5.1 DT'!BT95="",'5.1 DT'!BT41=""),"",'5.1 DT'!BT95)</f>
        <v/>
      </c>
      <c r="BU223" s="315" t="str">
        <f>IF(OR('5.1 DT'!BU95="",'5.1 DT'!BU41=""),"",'5.1 DT'!BU95)</f>
        <v/>
      </c>
      <c r="BV223" s="315" t="str">
        <f>IF(OR('5.1 DT'!BV95="",'5.1 DT'!BV41=""),"",'5.1 DT'!BV95)</f>
        <v/>
      </c>
      <c r="BW223" s="315" t="str">
        <f>IF(OR('5.1 DT'!BW95="",'5.1 DT'!BW41=""),"",'5.1 DT'!BW95)</f>
        <v/>
      </c>
      <c r="BX223" s="315" t="str">
        <f>IF(OR('5.1 DT'!BX95="",'5.1 DT'!BX41=""),"",'5.1 DT'!BX95)</f>
        <v/>
      </c>
      <c r="BY223" s="315" t="str">
        <f>IF(OR('5.1 DT'!BY95="",'5.1 DT'!BY41=""),"",'5.1 DT'!BY95)</f>
        <v/>
      </c>
      <c r="BZ223" s="315" t="str">
        <f>IF(OR('5.1 DT'!BZ95="",'5.1 DT'!BZ41=""),"",'5.1 DT'!BZ95)</f>
        <v/>
      </c>
      <c r="CA223" s="315" t="str">
        <f>IF(OR('5.1 DT'!CA95="",'5.1 DT'!CA41=""),"",'5.1 DT'!CA95)</f>
        <v/>
      </c>
      <c r="CB223" s="315" t="str">
        <f>IF(OR('5.1 DT'!CB95="",'5.1 DT'!CB41=""),"",'5.1 DT'!CB95)</f>
        <v/>
      </c>
      <c r="CC223" s="315" t="str">
        <f>IF(OR('5.1 DT'!CC95="",'5.1 DT'!CC41=""),"",'5.1 DT'!CC95)</f>
        <v/>
      </c>
      <c r="CD223" s="315" t="str">
        <f>IF(OR('5.1 DT'!CD95="",'5.1 DT'!CD41=""),"",'5.1 DT'!CD95)</f>
        <v/>
      </c>
      <c r="CE223" s="315" t="str">
        <f>IF(OR('5.1 DT'!CE95="",'5.1 DT'!CE41=""),"",'5.1 DT'!CE95)</f>
        <v/>
      </c>
      <c r="CF223" s="315" t="str">
        <f>IF(OR('5.1 DT'!CF95="",'5.1 DT'!CF41=""),"",'5.1 DT'!CF95)</f>
        <v/>
      </c>
      <c r="CG223" s="315" t="str">
        <f>IF(OR('5.1 DT'!CG95="",'5.1 DT'!CG41=""),"",'5.1 DT'!CG95)</f>
        <v/>
      </c>
      <c r="CH223" s="315" t="str">
        <f>IF(OR('5.1 DT'!CH95="",'5.1 DT'!CH41=""),"",'5.1 DT'!CH95)</f>
        <v/>
      </c>
      <c r="CI223" s="315" t="str">
        <f>IF(OR('5.1 DT'!CI95="",'5.1 DT'!CI41=""),"",'5.1 DT'!CI95)</f>
        <v/>
      </c>
      <c r="CJ223" s="315" t="str">
        <f>IF(OR('5.1 DT'!CJ95="",'5.1 DT'!CJ41=""),"",'5.1 DT'!CJ95)</f>
        <v/>
      </c>
      <c r="CK223" s="315" t="str">
        <f>IF(OR('5.1 DT'!CK95="",'5.1 DT'!CK41=""),"",'5.1 DT'!CK95)</f>
        <v/>
      </c>
      <c r="CL223" s="315" t="str">
        <f>IF(OR('5.1 DT'!CL95="",'5.1 DT'!CL41=""),"",'5.1 DT'!CL95)</f>
        <v/>
      </c>
      <c r="CM223" s="315" t="str">
        <f>IF(OR('5.1 DT'!CM95="",'5.1 DT'!CM41=""),"",'5.1 DT'!CM95)</f>
        <v/>
      </c>
      <c r="CN223" s="315" t="str">
        <f>IF(OR('5.1 DT'!CN95="",'5.1 DT'!CN41=""),"",'5.1 DT'!CN95)</f>
        <v/>
      </c>
      <c r="CO223" s="315" t="str">
        <f>IF(OR('5.1 DT'!CO95="",'5.1 DT'!CO41=""),"",'5.1 DT'!CO95)</f>
        <v/>
      </c>
      <c r="CP223" s="315" t="str">
        <f>IF(OR('5.1 DT'!CP95="",'5.1 DT'!CP41=""),"",'5.1 DT'!CP95)</f>
        <v/>
      </c>
      <c r="CQ223" s="315" t="str">
        <f>IF(OR('5.1 DT'!CQ95="",'5.1 DT'!CQ41=""),"",'5.1 DT'!CQ95)</f>
        <v/>
      </c>
      <c r="CR223" s="315" t="str">
        <f>IF(OR('5.1 DT'!CR95="",'5.1 DT'!CR41=""),"",'5.1 DT'!CR95)</f>
        <v/>
      </c>
      <c r="CS223" s="315" t="str">
        <f>IF(OR('5.1 DT'!CS95="",'5.1 DT'!CS41=""),"",'5.1 DT'!CS95)</f>
        <v/>
      </c>
      <c r="CT223" s="315" t="str">
        <f>IF(OR('5.1 DT'!CT95="",'5.1 DT'!CT41=""),"",'5.1 DT'!CT95)</f>
        <v/>
      </c>
      <c r="CU223" s="315" t="str">
        <f>IF(OR('5.1 DT'!CU95="",'5.1 DT'!CU41=""),"",'5.1 DT'!CU95)</f>
        <v/>
      </c>
      <c r="CV223" s="315" t="str">
        <f>IF(OR('5.1 DT'!CV95="",'5.1 DT'!CV41=""),"",'5.1 DT'!CV95)</f>
        <v/>
      </c>
      <c r="CW223" s="315" t="str">
        <f>IF(OR('5.1 DT'!CW95="",'5.1 DT'!CW41=""),"",'5.1 DT'!CW95)</f>
        <v/>
      </c>
      <c r="CX223" s="315" t="str">
        <f>IF(OR('5.1 DT'!CX95="",'5.1 DT'!CX41=""),"",'5.1 DT'!CX95)</f>
        <v/>
      </c>
      <c r="CY223" s="315" t="str">
        <f>IF(OR('5.1 DT'!CY95="",'5.1 DT'!CY41=""),"",'5.1 DT'!CY95)</f>
        <v/>
      </c>
      <c r="CZ223" s="315" t="str">
        <f>IF(OR('5.1 DT'!CZ95="",'5.1 DT'!CZ41=""),"",'5.1 DT'!CZ95)</f>
        <v/>
      </c>
      <c r="DA223" s="315" t="str">
        <f>IF(OR('5.1 DT'!DA95="",'5.1 DT'!DA41=""),"",'5.1 DT'!DA95)</f>
        <v/>
      </c>
      <c r="DB223" s="315" t="str">
        <f>IF(OR('5.1 DT'!DB95="",'5.1 DT'!DB41=""),"",'5.1 DT'!DB95)</f>
        <v/>
      </c>
      <c r="DC223" s="315" t="str">
        <f>IF(OR('5.1 DT'!DC95="",'5.1 DT'!DC41=""),"",'5.1 DT'!DC95)</f>
        <v/>
      </c>
      <c r="DD223" s="315" t="str">
        <f>IF(OR('5.1 DT'!DD95="",'5.1 DT'!DD41=""),"",'5.1 DT'!DD95)</f>
        <v/>
      </c>
      <c r="DE223" s="315" t="str">
        <f>IF(OR('5.1 DT'!DE95="",'5.1 DT'!DE41=""),"",'5.1 DT'!DE95)</f>
        <v/>
      </c>
      <c r="DF223" s="315" t="str">
        <f>IF(OR('5.1 DT'!DF95="",'5.1 DT'!DF41=""),"",'5.1 DT'!DF95)</f>
        <v/>
      </c>
      <c r="DG223" s="315" t="str">
        <f>IF(OR('5.1 DT'!DG95="",'5.1 DT'!DG41=""),"",'5.1 DT'!DG95)</f>
        <v/>
      </c>
      <c r="DH223" s="315" t="str">
        <f>IF(OR('5.1 DT'!DH95="",'5.1 DT'!DH41=""),"",'5.1 DT'!DH95)</f>
        <v/>
      </c>
      <c r="DI223" s="315" t="str">
        <f>IF(OR('5.1 DT'!DI95="",'5.1 DT'!DI41=""),"",'5.1 DT'!DI95)</f>
        <v/>
      </c>
      <c r="DJ223" s="315" t="str">
        <f>IF(OR('5.1 DT'!DJ95="",'5.1 DT'!DJ41=""),"",'5.1 DT'!DJ95)</f>
        <v/>
      </c>
      <c r="DK223" s="315" t="str">
        <f>IF(OR('5.1 DT'!DK95="",'5.1 DT'!DK41=""),"",'5.1 DT'!DK95)</f>
        <v/>
      </c>
      <c r="DL223" s="315" t="str">
        <f>IF(OR('5.1 DT'!DL95="",'5.1 DT'!DL41=""),"",'5.1 DT'!DL95)</f>
        <v/>
      </c>
      <c r="DM223" s="315" t="str">
        <f>IF(OR('5.1 DT'!DM95="",'5.1 DT'!DM41=""),"",'5.1 DT'!DM95)</f>
        <v/>
      </c>
      <c r="DN223" s="315" t="str">
        <f>IF(OR('5.1 DT'!DN95="",'5.1 DT'!DN41=""),"",'5.1 DT'!DN95)</f>
        <v/>
      </c>
      <c r="DO223" s="315" t="str">
        <f>IF(OR('5.1 DT'!DO95="",'5.1 DT'!DO41=""),"",'5.1 DT'!DO95)</f>
        <v/>
      </c>
      <c r="DP223" s="315" t="str">
        <f>IF(OR('5.1 DT'!DP95="",'5.1 DT'!DP41=""),"",'5.1 DT'!DP95)</f>
        <v/>
      </c>
      <c r="DQ223" s="315" t="str">
        <f>IF(OR('5.1 DT'!DQ95="",'5.1 DT'!DQ41=""),"",'5.1 DT'!DQ95)</f>
        <v/>
      </c>
      <c r="DR223" s="315" t="str">
        <f>IF(OR('5.1 DT'!DR95="",'5.1 DT'!DR41=""),"",'5.1 DT'!DR95)</f>
        <v/>
      </c>
      <c r="DS223" s="315" t="str">
        <f>IF(OR('5.1 DT'!DS95="",'5.1 DT'!DS41=""),"",'5.1 DT'!DS95)</f>
        <v/>
      </c>
      <c r="DT223" s="315" t="str">
        <f>IF(OR('5.1 DT'!DT95="",'5.1 DT'!DT41=""),"",'5.1 DT'!DT95)</f>
        <v/>
      </c>
      <c r="DU223" s="315" t="str">
        <f>IF(OR('5.1 DT'!DU95="",'5.1 DT'!DU41=""),"",'5.1 DT'!DU95)</f>
        <v/>
      </c>
      <c r="DV223" s="315" t="str">
        <f>IF(OR('5.1 DT'!DV95="",'5.1 DT'!DV41=""),"",'5.1 DT'!DV95)</f>
        <v/>
      </c>
      <c r="DW223" s="315" t="str">
        <f>IF(OR('5.1 DT'!DW95="",'5.1 DT'!DW41=""),"",'5.1 DT'!DW95)</f>
        <v/>
      </c>
      <c r="DX223" s="315" t="str">
        <f>IF(OR('5.1 DT'!DX95="",'5.1 DT'!DX41=""),"",'5.1 DT'!DX95)</f>
        <v/>
      </c>
      <c r="DY223" s="315" t="str">
        <f>IF(OR('5.1 DT'!DY95="",'5.1 DT'!DY41=""),"",'5.1 DT'!DY95)</f>
        <v/>
      </c>
      <c r="DZ223" s="315" t="str">
        <f>IF(OR('5.1 DT'!DZ95="",'5.1 DT'!DZ41=""),"",'5.1 DT'!DZ95)</f>
        <v/>
      </c>
      <c r="EA223" s="315" t="str">
        <f>IF(OR('5.1 DT'!EA95="",'5.1 DT'!EA41=""),"",'5.1 DT'!EA95)</f>
        <v/>
      </c>
      <c r="EB223" s="315" t="str">
        <f>IF(OR('5.1 DT'!EB95="",'5.1 DT'!EB41=""),"",'5.1 DT'!EB95)</f>
        <v/>
      </c>
      <c r="EC223" s="315" t="str">
        <f>IF(OR('5.1 DT'!EC95="",'5.1 DT'!EC41=""),"",'5.1 DT'!EC95)</f>
        <v/>
      </c>
      <c r="ED223" s="315" t="str">
        <f>IF(OR('5.1 DT'!ED95="",'5.1 DT'!ED41=""),"",'5.1 DT'!ED95)</f>
        <v/>
      </c>
      <c r="EE223" s="315" t="str">
        <f>IF(OR('5.1 DT'!EE95="",'5.1 DT'!EE41=""),"",'5.1 DT'!EE95)</f>
        <v/>
      </c>
      <c r="EF223" s="315" t="str">
        <f>IF(OR('5.1 DT'!EF95="",'5.1 DT'!EF41=""),"",'5.1 DT'!EF95)</f>
        <v/>
      </c>
      <c r="EG223" s="315" t="str">
        <f>IF(OR('5.1 DT'!EG95="",'5.1 DT'!EG41=""),"",'5.1 DT'!EG95)</f>
        <v/>
      </c>
      <c r="EH223" s="315" t="str">
        <f>IF(OR('5.1 DT'!EH95="",'5.1 DT'!EH41=""),"",'5.1 DT'!EH95)</f>
        <v/>
      </c>
      <c r="EI223" s="315" t="str">
        <f>IF(OR('5.1 DT'!EI95="",'5.1 DT'!EI41=""),"",'5.1 DT'!EI95)</f>
        <v/>
      </c>
      <c r="EJ223" s="315" t="str">
        <f>IF(OR('5.1 DT'!EJ95="",'5.1 DT'!EJ41=""),"",'5.1 DT'!EJ95)</f>
        <v/>
      </c>
      <c r="EK223" s="315" t="str">
        <f>IF(OR('5.1 DT'!EK95="",'5.1 DT'!EK41=""),"",'5.1 DT'!EK95)</f>
        <v/>
      </c>
      <c r="EL223" s="315" t="str">
        <f>IF(OR('5.1 DT'!EL95="",'5.1 DT'!EL41=""),"",'5.1 DT'!EL95)</f>
        <v/>
      </c>
      <c r="EM223" s="315" t="str">
        <f>IF(OR('5.1 DT'!EM95="",'5.1 DT'!EM41=""),"",'5.1 DT'!EM95)</f>
        <v/>
      </c>
      <c r="EN223" s="315" t="str">
        <f>IF(OR('5.1 DT'!EN95="",'5.1 DT'!EN41=""),"",'5.1 DT'!EN95)</f>
        <v/>
      </c>
      <c r="EO223" s="315" t="str">
        <f>IF(OR('5.1 DT'!EO95="",'5.1 DT'!EO41=""),"",'5.1 DT'!EO95)</f>
        <v/>
      </c>
      <c r="EP223" s="315" t="str">
        <f>IF(OR('5.1 DT'!EP95="",'5.1 DT'!EP41=""),"",'5.1 DT'!EP95)</f>
        <v/>
      </c>
      <c r="EQ223" s="315" t="str">
        <f>IF(OR('5.1 DT'!EQ95="",'5.1 DT'!EQ41=""),"",'5.1 DT'!EQ95)</f>
        <v/>
      </c>
      <c r="ER223" s="315" t="str">
        <f>IF(OR('5.1 DT'!ER95="",'5.1 DT'!ER41=""),"",'5.1 DT'!ER95)</f>
        <v/>
      </c>
      <c r="ES223" s="315" t="str">
        <f>IF(OR('5.1 DT'!ES95="",'5.1 DT'!ES41=""),"",'5.1 DT'!ES95)</f>
        <v/>
      </c>
      <c r="ET223" s="315" t="str">
        <f>IF(OR('5.1 DT'!ET95="",'5.1 DT'!ET41=""),"",'5.1 DT'!ET95)</f>
        <v/>
      </c>
      <c r="EU223" s="315" t="str">
        <f>IF(OR('5.1 DT'!EU95="",'5.1 DT'!EU41=""),"",'5.1 DT'!EU95)</f>
        <v/>
      </c>
      <c r="EV223" s="315" t="str">
        <f>IF(OR('5.1 DT'!EV95="",'5.1 DT'!EV41=""),"",'5.1 DT'!EV95)</f>
        <v/>
      </c>
      <c r="EW223" s="315" t="str">
        <f>IF(OR('5.1 DT'!EW95="",'5.1 DT'!EW41=""),"",'5.1 DT'!EW95)</f>
        <v/>
      </c>
      <c r="EX223" s="315" t="str">
        <f>IF(OR('5.1 DT'!EX95="",'5.1 DT'!EX41=""),"",'5.1 DT'!EX95)</f>
        <v/>
      </c>
      <c r="EY223" s="315" t="str">
        <f>IF(OR('5.1 DT'!EY95="",'5.1 DT'!EY41=""),"",'5.1 DT'!EY95)</f>
        <v/>
      </c>
      <c r="EZ223" s="315" t="str">
        <f>IF(OR('5.1 DT'!EZ95="",'5.1 DT'!EZ41=""),"",'5.1 DT'!EZ95)</f>
        <v/>
      </c>
      <c r="FA223" s="315" t="str">
        <f>IF(OR('5.1 DT'!FA95="",'5.1 DT'!FA41=""),"",'5.1 DT'!FA95)</f>
        <v/>
      </c>
      <c r="FB223" s="315" t="str">
        <f>IF(OR('5.1 DT'!FB95="",'5.1 DT'!FB41=""),"",'5.1 DT'!FB95)</f>
        <v/>
      </c>
      <c r="FC223" s="315" t="str">
        <f>IF(OR('5.1 DT'!FC95="",'5.1 DT'!FC41=""),"",'5.1 DT'!FC95)</f>
        <v/>
      </c>
      <c r="FD223" s="315" t="str">
        <f>IF(OR('5.1 DT'!FD95="",'5.1 DT'!FD41=""),"",'5.1 DT'!FD95)</f>
        <v/>
      </c>
      <c r="FE223" s="315" t="str">
        <f>IF(OR('5.1 DT'!FE95="",'5.1 DT'!FE41=""),"",'5.1 DT'!FE95)</f>
        <v/>
      </c>
      <c r="FF223" s="315" t="str">
        <f>IF(OR('5.1 DT'!FF95="",'5.1 DT'!FF41=""),"",'5.1 DT'!FF95)</f>
        <v/>
      </c>
      <c r="FG223" s="315" t="str">
        <f>IF(OR('5.1 DT'!FG95="",'5.1 DT'!FG41=""),"",'5.1 DT'!FG95)</f>
        <v/>
      </c>
      <c r="FH223" s="315" t="str">
        <f>IF(OR('5.1 DT'!FH95="",'5.1 DT'!FH41=""),"",'5.1 DT'!FH95)</f>
        <v/>
      </c>
      <c r="FI223" s="315" t="str">
        <f>IF(OR('5.1 DT'!FI95="",'5.1 DT'!FI41=""),"",'5.1 DT'!FI95)</f>
        <v/>
      </c>
      <c r="FJ223" s="315" t="str">
        <f>IF(OR('5.1 DT'!FJ95="",'5.1 DT'!FJ41=""),"",'5.1 DT'!FJ95)</f>
        <v/>
      </c>
      <c r="FK223" s="315" t="str">
        <f>IF(OR('5.1 DT'!FK95="",'5.1 DT'!FK41=""),"",'5.1 DT'!FK95)</f>
        <v/>
      </c>
      <c r="FL223" s="315" t="str">
        <f>IF(OR('5.1 DT'!FL95="",'5.1 DT'!FL41=""),"",'5.1 DT'!FL95)</f>
        <v/>
      </c>
      <c r="FM223" s="315" t="str">
        <f>IF(OR('5.1 DT'!FM95="",'5.1 DT'!FM41=""),"",'5.1 DT'!FM95)</f>
        <v/>
      </c>
      <c r="FN223" s="315" t="str">
        <f>IF(OR('5.1 DT'!FN95="",'5.1 DT'!FN41=""),"",'5.1 DT'!FN95)</f>
        <v/>
      </c>
      <c r="FO223" s="315" t="str">
        <f>IF(OR('5.1 DT'!FO95="",'5.1 DT'!FO41=""),"",'5.1 DT'!FO95)</f>
        <v/>
      </c>
      <c r="FP223" s="315" t="str">
        <f>IF(OR('5.1 DT'!FP95="",'5.1 DT'!FP41=""),"",'5.1 DT'!FP95)</f>
        <v/>
      </c>
      <c r="FQ223" s="315" t="str">
        <f>IF(OR('5.1 DT'!FQ95="",'5.1 DT'!FQ41=""),"",'5.1 DT'!FQ95)</f>
        <v/>
      </c>
      <c r="FR223" s="315" t="str">
        <f>IF(OR('5.1 DT'!FR95="",'5.1 DT'!FR41=""),"",'5.1 DT'!FR95)</f>
        <v/>
      </c>
      <c r="FS223" s="315" t="str">
        <f>IF(OR('5.1 DT'!FS95="",'5.1 DT'!FS41=""),"",'5.1 DT'!FS95)</f>
        <v/>
      </c>
      <c r="FT223" s="315" t="str">
        <f>IF(OR('5.1 DT'!FT95="",'5.1 DT'!FT41=""),"",'5.1 DT'!FT95)</f>
        <v/>
      </c>
      <c r="FU223" s="315" t="str">
        <f>IF(OR('5.1 DT'!FU95="",'5.1 DT'!FU41=""),"",'5.1 DT'!FU95)</f>
        <v/>
      </c>
      <c r="FV223" s="315" t="str">
        <f>IF(OR('5.1 DT'!FV95="",'5.1 DT'!FV41=""),"",'5.1 DT'!FV95)</f>
        <v/>
      </c>
      <c r="FW223" s="315" t="str">
        <f>IF(OR('5.1 DT'!FW95="",'5.1 DT'!FW41=""),"",'5.1 DT'!FW95)</f>
        <v/>
      </c>
      <c r="FX223" s="315" t="str">
        <f>IF(OR('5.1 DT'!FX95="",'5.1 DT'!FX41=""),"",'5.1 DT'!FX95)</f>
        <v/>
      </c>
      <c r="FY223" s="315" t="str">
        <f>IF(OR('5.1 DT'!FY95="",'5.1 DT'!FY41=""),"",'5.1 DT'!FY95)</f>
        <v/>
      </c>
      <c r="FZ223" s="315" t="str">
        <f>IF(OR('5.1 DT'!FZ95="",'5.1 DT'!FZ41=""),"",'5.1 DT'!FZ95)</f>
        <v/>
      </c>
      <c r="GA223" s="315" t="str">
        <f>IF(OR('5.1 DT'!GA95="",'5.1 DT'!GA41=""),"",'5.1 DT'!GA95)</f>
        <v/>
      </c>
      <c r="GB223" s="315" t="str">
        <f>IF(OR('5.1 DT'!GB95="",'5.1 DT'!GB41=""),"",'5.1 DT'!GB95)</f>
        <v/>
      </c>
      <c r="GC223" s="315" t="str">
        <f>IF(OR('5.1 DT'!GC95="",'5.1 DT'!GC41=""),"",'5.1 DT'!GC95)</f>
        <v/>
      </c>
      <c r="GD223" s="315" t="str">
        <f>IF(OR('5.1 DT'!GD95="",'5.1 DT'!GD41=""),"",'5.1 DT'!GD95)</f>
        <v/>
      </c>
      <c r="GE223" s="315" t="str">
        <f>IF(OR('5.1 DT'!GE95="",'5.1 DT'!GE41=""),"",'5.1 DT'!GE95)</f>
        <v/>
      </c>
      <c r="GF223" s="315" t="str">
        <f>IF(OR('5.1 DT'!GF95="",'5.1 DT'!GF41=""),"",'5.1 DT'!GF95)</f>
        <v/>
      </c>
      <c r="GG223" s="315" t="str">
        <f>IF(OR('5.1 DT'!GG95="",'5.1 DT'!GG41=""),"",'5.1 DT'!GG95)</f>
        <v/>
      </c>
      <c r="GH223" s="315" t="str">
        <f>IF(OR('5.1 DT'!GH95="",'5.1 DT'!GH41=""),"",'5.1 DT'!GH95)</f>
        <v/>
      </c>
      <c r="GI223" s="315" t="str">
        <f>IF(OR('5.1 DT'!GI95="",'5.1 DT'!GI41=""),"",'5.1 DT'!GI95)</f>
        <v/>
      </c>
      <c r="GJ223" s="315" t="str">
        <f>IF(OR('5.1 DT'!GJ95="",'5.1 DT'!GJ41=""),"",'5.1 DT'!GJ95)</f>
        <v/>
      </c>
      <c r="GK223" s="315" t="str">
        <f>IF(OR('5.1 DT'!GK95="",'5.1 DT'!GK41=""),"",'5.1 DT'!GK95)</f>
        <v/>
      </c>
      <c r="GL223" s="315" t="str">
        <f>IF(OR('5.1 DT'!GL95="",'5.1 DT'!GL41=""),"",'5.1 DT'!GL95)</f>
        <v/>
      </c>
      <c r="GM223" s="315" t="str">
        <f>IF(OR('5.1 DT'!GM95="",'5.1 DT'!GM41=""),"",'5.1 DT'!GM95)</f>
        <v/>
      </c>
      <c r="GN223" s="315" t="str">
        <f>IF(OR('5.1 DT'!GN95="",'5.1 DT'!GN41=""),"",'5.1 DT'!GN95)</f>
        <v/>
      </c>
      <c r="GO223" s="315" t="str">
        <f>IF(OR('5.1 DT'!GO95="",'5.1 DT'!GO41=""),"",'5.1 DT'!GO95)</f>
        <v/>
      </c>
      <c r="GP223" s="315" t="str">
        <f>IF(OR('5.1 DT'!GP95="",'5.1 DT'!GP41=""),"",'5.1 DT'!GP95)</f>
        <v/>
      </c>
      <c r="GQ223" s="315" t="str">
        <f>IF(OR('5.1 DT'!GQ95="",'5.1 DT'!GQ41=""),"",'5.1 DT'!GQ95)</f>
        <v/>
      </c>
      <c r="GR223" s="315" t="str">
        <f>IF(OR('5.1 DT'!GR95="",'5.1 DT'!GR41=""),"",'5.1 DT'!GR95)</f>
        <v/>
      </c>
      <c r="GS223" s="315" t="str">
        <f>IF(OR('5.1 DT'!GS95="",'5.1 DT'!GS41=""),"",'5.1 DT'!GS95)</f>
        <v/>
      </c>
      <c r="GT223" s="315" t="str">
        <f>IF(OR('5.1 DT'!GT95="",'5.1 DT'!GT41=""),"",'5.1 DT'!GT95)</f>
        <v/>
      </c>
      <c r="GU223" s="315" t="str">
        <f>IF(OR('5.1 DT'!GU95="",'5.1 DT'!GU41=""),"",'5.1 DT'!GU95)</f>
        <v/>
      </c>
      <c r="GV223" s="315" t="str">
        <f>IF(OR('5.1 DT'!GV95="",'5.1 DT'!GV41=""),"",'5.1 DT'!GV95)</f>
        <v/>
      </c>
      <c r="GW223" s="315" t="str">
        <f>IF(OR('5.1 DT'!GW95="",'5.1 DT'!GW41=""),"",'5.1 DT'!GW95)</f>
        <v/>
      </c>
      <c r="GX223" s="315" t="str">
        <f>IF(OR('5.1 DT'!GX95="",'5.1 DT'!GX41=""),"",'5.1 DT'!GX95)</f>
        <v/>
      </c>
      <c r="GY223" s="315" t="str">
        <f>IF(OR('5.1 DT'!GY95="",'5.1 DT'!GY41=""),"",'5.1 DT'!GY95)</f>
        <v/>
      </c>
      <c r="GZ223" s="315" t="str">
        <f>IF(OR('5.1 DT'!GZ95="",'5.1 DT'!GZ41=""),"",'5.1 DT'!GZ95)</f>
        <v/>
      </c>
      <c r="HA223" s="315" t="str">
        <f>IF(OR('5.1 DT'!HA95="",'5.1 DT'!HA41=""),"",'5.1 DT'!HA95)</f>
        <v/>
      </c>
      <c r="HB223" s="315" t="str">
        <f>IF(OR('5.1 DT'!HB95="",'5.1 DT'!HB41=""),"",'5.1 DT'!HB95)</f>
        <v/>
      </c>
      <c r="HC223" s="315" t="str">
        <f>IF(OR('5.1 DT'!HC95="",'5.1 DT'!HC41=""),"",'5.1 DT'!HC95)</f>
        <v/>
      </c>
      <c r="HD223" s="315" t="str">
        <f>IF(OR('5.1 DT'!HD95="",'5.1 DT'!HD41=""),"",'5.1 DT'!HD95)</f>
        <v/>
      </c>
      <c r="HE223" s="315" t="str">
        <f>IF(OR('5.1 DT'!HE95="",'5.1 DT'!HE41=""),"",'5.1 DT'!HE95)</f>
        <v/>
      </c>
      <c r="HF223" s="315" t="str">
        <f>IF(OR('5.1 DT'!HF95="",'5.1 DT'!HF41=""),"",'5.1 DT'!HF95)</f>
        <v/>
      </c>
      <c r="HG223" s="315" t="str">
        <f>IF(OR('5.1 DT'!HG95="",'5.1 DT'!HG41=""),"",'5.1 DT'!HG95)</f>
        <v/>
      </c>
      <c r="HH223" s="315" t="str">
        <f>IF(OR('5.1 DT'!HH95="",'5.1 DT'!HH41=""),"",'5.1 DT'!HH95)</f>
        <v/>
      </c>
      <c r="HI223" s="315" t="str">
        <f>IF(OR('5.1 DT'!HI95="",'5.1 DT'!HI41=""),"",'5.1 DT'!HI95)</f>
        <v/>
      </c>
      <c r="HJ223" s="315" t="str">
        <f>IF(OR('5.1 DT'!HJ95="",'5.1 DT'!HJ41=""),"",'5.1 DT'!HJ95)</f>
        <v/>
      </c>
      <c r="HK223" s="315" t="str">
        <f>IF(OR('5.1 DT'!HK95="",'5.1 DT'!HK41=""),"",'5.1 DT'!HK95)</f>
        <v/>
      </c>
      <c r="HL223" s="315" t="str">
        <f>IF(OR('5.1 DT'!HL95="",'5.1 DT'!HL41=""),"",'5.1 DT'!HL95)</f>
        <v/>
      </c>
      <c r="HM223" s="315" t="str">
        <f>IF(OR('5.1 DT'!HM95="",'5.1 DT'!HM41=""),"",'5.1 DT'!HM95)</f>
        <v/>
      </c>
      <c r="HN223" s="315" t="str">
        <f>IF(OR('5.1 DT'!HN95="",'5.1 DT'!HN41=""),"",'5.1 DT'!HN95)</f>
        <v/>
      </c>
      <c r="HO223" s="315" t="str">
        <f>IF(OR('5.1 DT'!HO95="",'5.1 DT'!HO41=""),"",'5.1 DT'!HO95)</f>
        <v/>
      </c>
      <c r="HP223" s="315" t="str">
        <f>IF(OR('5.1 DT'!HP95="",'5.1 DT'!HP41=""),"",'5.1 DT'!HP95)</f>
        <v/>
      </c>
      <c r="HQ223" s="315" t="str">
        <f>IF(OR('5.1 DT'!HQ95="",'5.1 DT'!HQ41=""),"",'5.1 DT'!HQ95)</f>
        <v/>
      </c>
      <c r="HR223" s="315" t="str">
        <f>IF(OR('5.1 DT'!HR95="",'5.1 DT'!HR41=""),"",'5.1 DT'!HR95)</f>
        <v/>
      </c>
      <c r="HS223" s="315" t="str">
        <f>IF(OR('5.1 DT'!HS95="",'5.1 DT'!HS41=""),"",'5.1 DT'!HS95)</f>
        <v/>
      </c>
      <c r="HT223" s="315" t="str">
        <f>IF(OR('5.1 DT'!HT95="",'5.1 DT'!HT41=""),"",'5.1 DT'!HT95)</f>
        <v/>
      </c>
      <c r="HU223" s="315" t="str">
        <f>IF(OR('5.1 DT'!HU95="",'5.1 DT'!HU41=""),"",'5.1 DT'!HU95)</f>
        <v/>
      </c>
      <c r="HV223" s="315" t="str">
        <f>IF(OR('5.1 DT'!HV95="",'5.1 DT'!HV41=""),"",'5.1 DT'!HV95)</f>
        <v/>
      </c>
      <c r="HW223" s="315" t="str">
        <f>IF(OR('5.1 DT'!HW95="",'5.1 DT'!HW41=""),"",'5.1 DT'!HW95)</f>
        <v/>
      </c>
      <c r="HX223" s="315" t="str">
        <f>IF(OR('5.1 DT'!HX95="",'5.1 DT'!HX41=""),"",'5.1 DT'!HX95)</f>
        <v/>
      </c>
      <c r="HY223" s="315" t="str">
        <f>IF(OR('5.1 DT'!HY95="",'5.1 DT'!HY41=""),"",'5.1 DT'!HY95)</f>
        <v/>
      </c>
      <c r="HZ223" s="315" t="str">
        <f>IF(OR('5.1 DT'!HZ95="",'5.1 DT'!HZ41=""),"",'5.1 DT'!HZ95)</f>
        <v/>
      </c>
      <c r="IA223" s="315" t="str">
        <f>IF(OR('5.1 DT'!IA95="",'5.1 DT'!IA41=""),"",'5.1 DT'!IA95)</f>
        <v/>
      </c>
      <c r="IB223" s="315" t="str">
        <f>IF(OR('5.1 DT'!IB95="",'5.1 DT'!IB41=""),"",'5.1 DT'!IB95)</f>
        <v/>
      </c>
      <c r="IC223" s="315" t="str">
        <f>IF(OR('5.1 DT'!IC95="",'5.1 DT'!IC41=""),"",'5.1 DT'!IC95)</f>
        <v/>
      </c>
      <c r="ID223" s="315" t="str">
        <f>IF(OR('5.1 DT'!ID95="",'5.1 DT'!ID41=""),"",'5.1 DT'!ID95)</f>
        <v/>
      </c>
      <c r="IE223" s="315" t="str">
        <f>IF(OR('5.1 DT'!IE95="",'5.1 DT'!IE41=""),"",'5.1 DT'!IE95)</f>
        <v/>
      </c>
      <c r="IF223" s="315" t="str">
        <f>IF(OR('5.1 DT'!IF95="",'5.1 DT'!IF41=""),"",'5.1 DT'!IF95)</f>
        <v/>
      </c>
      <c r="IG223" s="315" t="str">
        <f>IF(OR('5.1 DT'!IG95="",'5.1 DT'!IG41=""),"",'5.1 DT'!IG95)</f>
        <v/>
      </c>
      <c r="IH223" s="315" t="str">
        <f>IF(OR('5.1 DT'!IH95="",'5.1 DT'!IH41=""),"",'5.1 DT'!IH95)</f>
        <v/>
      </c>
      <c r="II223" s="315" t="str">
        <f>IF(OR('5.1 DT'!II95="",'5.1 DT'!II41=""),"",'5.1 DT'!II95)</f>
        <v/>
      </c>
      <c r="IJ223" s="315" t="str">
        <f>IF(OR('5.1 DT'!IJ95="",'5.1 DT'!IJ41=""),"",'5.1 DT'!IJ95)</f>
        <v/>
      </c>
      <c r="IK223" s="315" t="str">
        <f>IF(OR('5.1 DT'!IK95="",'5.1 DT'!IK41=""),"",'5.1 DT'!IK95)</f>
        <v/>
      </c>
      <c r="IL223" s="315" t="str">
        <f>IF(OR('5.1 DT'!IL95="",'5.1 DT'!IL41=""),"",'5.1 DT'!IL95)</f>
        <v/>
      </c>
      <c r="IM223" s="315" t="str">
        <f>IF(OR('5.1 DT'!IM95="",'5.1 DT'!IM41=""),"",'5.1 DT'!IM95)</f>
        <v/>
      </c>
      <c r="IN223" s="315" t="str">
        <f>IF(OR('5.1 DT'!IN95="",'5.1 DT'!IN41=""),"",'5.1 DT'!IN95)</f>
        <v/>
      </c>
      <c r="IO223" s="315" t="str">
        <f>IF(OR('5.1 DT'!IO95="",'5.1 DT'!IO41=""),"",'5.1 DT'!IO95)</f>
        <v/>
      </c>
      <c r="IP223" s="315" t="str">
        <f>IF(OR('5.1 DT'!IP95="",'5.1 DT'!IP41=""),"",'5.1 DT'!IP95)</f>
        <v/>
      </c>
      <c r="IQ223" s="315" t="str">
        <f>IF(OR('5.1 DT'!IQ95="",'5.1 DT'!IQ41=""),"",'5.1 DT'!IQ95)</f>
        <v/>
      </c>
      <c r="IR223" s="315" t="str">
        <f>IF(OR('5.1 DT'!IR95="",'5.1 DT'!IR41=""),"",'5.1 DT'!IR95)</f>
        <v/>
      </c>
      <c r="IS223" s="315" t="str">
        <f>IF(OR('5.1 DT'!IS95="",'5.1 DT'!IS41=""),"",'5.1 DT'!IS95)</f>
        <v/>
      </c>
      <c r="IT223" s="315" t="str">
        <f>IF(OR('5.1 DT'!IT95="",'5.1 DT'!IT41=""),"",'5.1 DT'!IT95)</f>
        <v/>
      </c>
      <c r="IU223" s="315" t="str">
        <f>IF(OR('5.1 DT'!IU95="",'5.1 DT'!IU41=""),"",'5.1 DT'!IU95)</f>
        <v/>
      </c>
      <c r="IV223" s="315" t="str">
        <f>IF(OR('5.1 DT'!IV95="",'5.1 DT'!IV41=""),"",'5.1 DT'!IV95)</f>
        <v/>
      </c>
      <c r="IW223" s="315" t="str">
        <f>IF(OR('5.1 DT'!IW95="",'5.1 DT'!IW41=""),"",'5.1 DT'!IW95)</f>
        <v/>
      </c>
      <c r="IX223" s="315" t="str">
        <f>IF(OR('5.1 DT'!IX95="",'5.1 DT'!IX41=""),"",'5.1 DT'!IX95)</f>
        <v/>
      </c>
      <c r="IY223" s="315" t="str">
        <f>IF(OR('5.1 DT'!IY95="",'5.1 DT'!IY41=""),"",'5.1 DT'!IY95)</f>
        <v/>
      </c>
      <c r="IZ223" s="315" t="str">
        <f>IF(OR('5.1 DT'!IZ95="",'5.1 DT'!IZ41=""),"",'5.1 DT'!IZ95)</f>
        <v/>
      </c>
      <c r="JA223" s="315" t="str">
        <f>IF(OR('5.1 DT'!JA95="",'5.1 DT'!JA41=""),"",'5.1 DT'!JA95)</f>
        <v/>
      </c>
      <c r="JB223" s="315" t="str">
        <f>IF(OR('5.1 DT'!JB95="",'5.1 DT'!JB41=""),"",'5.1 DT'!JB95)</f>
        <v/>
      </c>
      <c r="JC223" s="315" t="str">
        <f>IF(OR('5.1 DT'!JC95="",'5.1 DT'!JC41=""),"",'5.1 DT'!JC95)</f>
        <v/>
      </c>
      <c r="JD223" s="315" t="str">
        <f>IF(OR('5.1 DT'!JD95="",'5.1 DT'!JD41=""),"",'5.1 DT'!JD95)</f>
        <v/>
      </c>
      <c r="JE223" s="315" t="str">
        <f>IF(OR('5.1 DT'!JE95="",'5.1 DT'!JE41=""),"",'5.1 DT'!JE95)</f>
        <v/>
      </c>
      <c r="JF223" s="315" t="str">
        <f>IF(OR('5.1 DT'!JF95="",'5.1 DT'!JF41=""),"",'5.1 DT'!JF95)</f>
        <v/>
      </c>
      <c r="JG223" s="315" t="str">
        <f>IF(OR('5.1 DT'!JG95="",'5.1 DT'!JG41=""),"",'5.1 DT'!JG95)</f>
        <v/>
      </c>
      <c r="JH223" s="315" t="str">
        <f>IF(OR('5.1 DT'!JH95="",'5.1 DT'!JH41=""),"",'5.1 DT'!JH95)</f>
        <v/>
      </c>
      <c r="JI223" s="315" t="str">
        <f>IF(OR('5.1 DT'!JI95="",'5.1 DT'!JI41=""),"",'5.1 DT'!JI95)</f>
        <v/>
      </c>
      <c r="JJ223" s="315" t="str">
        <f>IF(OR('5.1 DT'!JJ95="",'5.1 DT'!JJ41=""),"",'5.1 DT'!JJ95)</f>
        <v/>
      </c>
      <c r="JK223" s="315" t="str">
        <f>IF(OR('5.1 DT'!JK95="",'5.1 DT'!JK41=""),"",'5.1 DT'!JK95)</f>
        <v/>
      </c>
      <c r="JL223" s="315" t="str">
        <f>IF(OR('5.1 DT'!JL95="",'5.1 DT'!JL41=""),"",'5.1 DT'!JL95)</f>
        <v/>
      </c>
      <c r="JM223" s="315" t="str">
        <f>IF(OR('5.1 DT'!JM95="",'5.1 DT'!JM41=""),"",'5.1 DT'!JM95)</f>
        <v/>
      </c>
      <c r="JN223" s="315" t="str">
        <f>IF(OR('5.1 DT'!JN95="",'5.1 DT'!JN41=""),"",'5.1 DT'!JN95)</f>
        <v/>
      </c>
      <c r="JO223" s="315" t="str">
        <f>IF(OR('5.1 DT'!JO95="",'5.1 DT'!JO41=""),"",'5.1 DT'!JO95)</f>
        <v/>
      </c>
      <c r="JP223" s="315" t="str">
        <f>IF(OR('5.1 DT'!JP95="",'5.1 DT'!JP41=""),"",'5.1 DT'!JP95)</f>
        <v/>
      </c>
      <c r="JQ223" s="315" t="str">
        <f>IF(OR('5.1 DT'!JQ95="",'5.1 DT'!JQ41=""),"",'5.1 DT'!JQ95)</f>
        <v/>
      </c>
      <c r="JR223" s="315" t="str">
        <f>IF(OR('5.1 DT'!JR95="",'5.1 DT'!JR41=""),"",'5.1 DT'!JR95)</f>
        <v/>
      </c>
      <c r="JS223" s="315" t="str">
        <f>IF(OR('5.1 DT'!JS95="",'5.1 DT'!JS41=""),"",'5.1 DT'!JS95)</f>
        <v/>
      </c>
      <c r="JT223" s="315" t="str">
        <f>IF(OR('5.1 DT'!JT95="",'5.1 DT'!JT41=""),"",'5.1 DT'!JT95)</f>
        <v/>
      </c>
      <c r="JU223" s="315" t="str">
        <f>IF(OR('5.1 DT'!JU95="",'5.1 DT'!JU41=""),"",'5.1 DT'!JU95)</f>
        <v/>
      </c>
      <c r="JV223" s="315" t="str">
        <f>IF(OR('5.1 DT'!JV95="",'5.1 DT'!JV41=""),"",'5.1 DT'!JV95)</f>
        <v/>
      </c>
      <c r="JW223" s="315" t="str">
        <f>IF(OR('5.1 DT'!JW95="",'5.1 DT'!JW41=""),"",'5.1 DT'!JW95)</f>
        <v/>
      </c>
      <c r="JX223" s="315" t="str">
        <f>IF(OR('5.1 DT'!JX95="",'5.1 DT'!JX41=""),"",'5.1 DT'!JX95)</f>
        <v/>
      </c>
      <c r="JY223" s="315" t="str">
        <f>IF(OR('5.1 DT'!JY95="",'5.1 DT'!JY41=""),"",'5.1 DT'!JY95)</f>
        <v/>
      </c>
      <c r="JZ223" s="315" t="str">
        <f>IF(OR('5.1 DT'!JZ95="",'5.1 DT'!JZ41=""),"",'5.1 DT'!JZ95)</f>
        <v/>
      </c>
      <c r="KA223" s="315" t="str">
        <f>IF(OR('5.1 DT'!KA95="",'5.1 DT'!KA41=""),"",'5.1 DT'!KA95)</f>
        <v/>
      </c>
      <c r="KB223" s="315" t="str">
        <f>IF(OR('5.1 DT'!KB95="",'5.1 DT'!KB41=""),"",'5.1 DT'!KB95)</f>
        <v/>
      </c>
      <c r="KC223" s="315" t="str">
        <f>IF(OR('5.1 DT'!KC95="",'5.1 DT'!KC41=""),"",'5.1 DT'!KC95)</f>
        <v/>
      </c>
      <c r="KD223" s="315" t="str">
        <f>IF(OR('5.1 DT'!KD95="",'5.1 DT'!KD41=""),"",'5.1 DT'!KD95)</f>
        <v/>
      </c>
      <c r="KE223" s="315" t="str">
        <f>IF(OR('5.1 DT'!KE95="",'5.1 DT'!KE41=""),"",'5.1 DT'!KE95)</f>
        <v/>
      </c>
      <c r="KF223" s="315" t="str">
        <f>IF(OR('5.1 DT'!KF95="",'5.1 DT'!KF41=""),"",'5.1 DT'!KF95)</f>
        <v/>
      </c>
      <c r="KG223" s="315" t="str">
        <f>IF(OR('5.1 DT'!KG95="",'5.1 DT'!KG41=""),"",'5.1 DT'!KG95)</f>
        <v/>
      </c>
      <c r="KH223" s="315" t="str">
        <f>IF(OR('5.1 DT'!KH95="",'5.1 DT'!KH41=""),"",'5.1 DT'!KH95)</f>
        <v/>
      </c>
      <c r="KI223" s="315" t="str">
        <f>IF(OR('5.1 DT'!KI95="",'5.1 DT'!KI41=""),"",'5.1 DT'!KI95)</f>
        <v/>
      </c>
      <c r="KJ223" s="315" t="str">
        <f>IF(OR('5.1 DT'!KJ95="",'5.1 DT'!KJ41=""),"",'5.1 DT'!KJ95)</f>
        <v/>
      </c>
      <c r="KK223" s="315" t="str">
        <f>IF(OR('5.1 DT'!KK95="",'5.1 DT'!KK41=""),"",'5.1 DT'!KK95)</f>
        <v/>
      </c>
      <c r="KL223" s="315" t="str">
        <f>IF(OR('5.1 DT'!KL95="",'5.1 DT'!KL41=""),"",'5.1 DT'!KL95)</f>
        <v/>
      </c>
      <c r="KM223" s="315" t="str">
        <f>IF(OR('5.1 DT'!KM95="",'5.1 DT'!KM41=""),"",'5.1 DT'!KM95)</f>
        <v/>
      </c>
      <c r="KN223" s="315" t="str">
        <f>IF(OR('5.1 DT'!KN95="",'5.1 DT'!KN41=""),"",'5.1 DT'!KN95)</f>
        <v/>
      </c>
      <c r="KO223" s="315" t="str">
        <f>IF(OR('5.1 DT'!KO95="",'5.1 DT'!KO41=""),"",'5.1 DT'!KO95)</f>
        <v/>
      </c>
      <c r="KP223" s="315" t="str">
        <f>IF(OR('5.1 DT'!KP95="",'5.1 DT'!KP41=""),"",'5.1 DT'!KP95)</f>
        <v/>
      </c>
      <c r="KQ223" s="315" t="str">
        <f>IF(OR('5.1 DT'!KQ95="",'5.1 DT'!KQ41=""),"",'5.1 DT'!KQ95)</f>
        <v/>
      </c>
      <c r="KR223" s="315" t="str">
        <f>IF(OR('5.1 DT'!KR95="",'5.1 DT'!KR41=""),"",'5.1 DT'!KR95)</f>
        <v/>
      </c>
      <c r="KS223" s="315" t="str">
        <f>IF(OR('5.1 DT'!KS95="",'5.1 DT'!KS41=""),"",'5.1 DT'!KS95)</f>
        <v/>
      </c>
      <c r="KT223" s="315" t="str">
        <f>IF(OR('5.1 DT'!KT95="",'5.1 DT'!KT41=""),"",'5.1 DT'!KT95)</f>
        <v/>
      </c>
      <c r="KU223" s="315" t="str">
        <f>IF(OR('5.1 DT'!KU95="",'5.1 DT'!KU41=""),"",'5.1 DT'!KU95)</f>
        <v/>
      </c>
      <c r="KV223" s="315" t="str">
        <f>IF(OR('5.1 DT'!KV95="",'5.1 DT'!KV41=""),"",'5.1 DT'!KV95)</f>
        <v/>
      </c>
      <c r="KW223" s="315" t="str">
        <f>IF(OR('5.1 DT'!KW95="",'5.1 DT'!KW41=""),"",'5.1 DT'!KW95)</f>
        <v/>
      </c>
      <c r="KX223" s="315" t="str">
        <f>IF(OR('5.1 DT'!KX95="",'5.1 DT'!KX41=""),"",'5.1 DT'!KX95)</f>
        <v/>
      </c>
      <c r="KY223" s="315" t="str">
        <f>IF(OR('5.1 DT'!KY95="",'5.1 DT'!KY41=""),"",'5.1 DT'!KY95)</f>
        <v/>
      </c>
      <c r="KZ223" s="315" t="str">
        <f>IF(OR('5.1 DT'!KZ95="",'5.1 DT'!KZ41=""),"",'5.1 DT'!KZ95)</f>
        <v/>
      </c>
      <c r="LA223" s="315" t="str">
        <f>IF(OR('5.1 DT'!LA95="",'5.1 DT'!LA41=""),"",'5.1 DT'!LA95)</f>
        <v/>
      </c>
      <c r="LB223" s="315" t="str">
        <f>IF(OR('5.1 DT'!LB95="",'5.1 DT'!LB41=""),"",'5.1 DT'!LB95)</f>
        <v/>
      </c>
      <c r="LC223" s="315" t="str">
        <f>IF(OR('5.1 DT'!LC95="",'5.1 DT'!LC41=""),"",'5.1 DT'!LC95)</f>
        <v/>
      </c>
      <c r="LD223" s="315" t="str">
        <f>IF(OR('5.1 DT'!LD95="",'5.1 DT'!LD41=""),"",'5.1 DT'!LD95)</f>
        <v/>
      </c>
      <c r="LE223" s="315" t="str">
        <f>IF(OR('5.1 DT'!LE95="",'5.1 DT'!LE41=""),"",'5.1 DT'!LE95)</f>
        <v/>
      </c>
      <c r="LF223" s="315" t="str">
        <f>IF(OR('5.1 DT'!LF95="",'5.1 DT'!LF41=""),"",'5.1 DT'!LF95)</f>
        <v/>
      </c>
      <c r="LG223" s="315" t="str">
        <f>IF(OR('5.1 DT'!LG95="",'5.1 DT'!LG41=""),"",'5.1 DT'!LG95)</f>
        <v/>
      </c>
      <c r="LH223" s="315" t="str">
        <f>IF(OR('5.1 DT'!LH95="",'5.1 DT'!LH41=""),"",'5.1 DT'!LH95)</f>
        <v/>
      </c>
      <c r="LI223" s="315" t="str">
        <f>IF(OR('5.1 DT'!LI95="",'5.1 DT'!LI41=""),"",'5.1 DT'!LI95)</f>
        <v/>
      </c>
      <c r="LJ223" s="315" t="str">
        <f>IF(OR('5.1 DT'!LJ95="",'5.1 DT'!LJ41=""),"",'5.1 DT'!LJ95)</f>
        <v/>
      </c>
      <c r="LK223" s="315" t="str">
        <f>IF(OR('5.1 DT'!LK95="",'5.1 DT'!LK41=""),"",'5.1 DT'!LK95)</f>
        <v/>
      </c>
      <c r="LL223" s="315" t="str">
        <f>IF(OR('5.1 DT'!LL95="",'5.1 DT'!LL41=""),"",'5.1 DT'!LL95)</f>
        <v/>
      </c>
      <c r="LM223" s="315" t="str">
        <f>IF(OR('5.1 DT'!LM95="",'5.1 DT'!LM41=""),"",'5.1 DT'!LM95)</f>
        <v/>
      </c>
      <c r="LN223" s="315" t="str">
        <f>IF(OR('5.1 DT'!LN95="",'5.1 DT'!LN41=""),"",'5.1 DT'!LN95)</f>
        <v/>
      </c>
      <c r="LO223" s="315" t="str">
        <f>IF(OR('5.1 DT'!LO95="",'5.1 DT'!LO41=""),"",'5.1 DT'!LO95)</f>
        <v/>
      </c>
      <c r="LP223" s="315" t="str">
        <f>IF(OR('5.1 DT'!LP95="",'5.1 DT'!LP41=""),"",'5.1 DT'!LP95)</f>
        <v/>
      </c>
      <c r="LQ223" s="315" t="str">
        <f>IF(OR('5.1 DT'!LQ95="",'5.1 DT'!LQ41=""),"",'5.1 DT'!LQ95)</f>
        <v/>
      </c>
      <c r="LR223" s="315" t="str">
        <f>IF(OR('5.1 DT'!LR95="",'5.1 DT'!LR41=""),"",'5.1 DT'!LR95)</f>
        <v/>
      </c>
      <c r="LS223" s="315" t="str">
        <f>IF(OR('5.1 DT'!LS95="",'5.1 DT'!LS41=""),"",'5.1 DT'!LS95)</f>
        <v/>
      </c>
      <c r="LT223" s="315" t="str">
        <f>IF(OR('5.1 DT'!LT95="",'5.1 DT'!LT41=""),"",'5.1 DT'!LT95)</f>
        <v/>
      </c>
      <c r="LU223" s="315" t="str">
        <f>IF(OR('5.1 DT'!LU95="",'5.1 DT'!LU41=""),"",'5.1 DT'!LU95)</f>
        <v/>
      </c>
      <c r="LV223" s="315" t="str">
        <f>IF(OR('5.1 DT'!LV95="",'5.1 DT'!LV41=""),"",'5.1 DT'!LV95)</f>
        <v/>
      </c>
      <c r="LW223" s="315" t="str">
        <f>IF(OR('5.1 DT'!LW95="",'5.1 DT'!LW41=""),"",'5.1 DT'!LW95)</f>
        <v/>
      </c>
      <c r="LX223" s="315" t="str">
        <f>IF(OR('5.1 DT'!LX95="",'5.1 DT'!LX41=""),"",'5.1 DT'!LX95)</f>
        <v/>
      </c>
      <c r="LY223" s="315" t="str">
        <f>IF(OR('5.1 DT'!LY95="",'5.1 DT'!LY41=""),"",'5.1 DT'!LY95)</f>
        <v/>
      </c>
      <c r="LZ223" s="315" t="str">
        <f>IF(OR('5.1 DT'!LZ95="",'5.1 DT'!LZ41=""),"",'5.1 DT'!LZ95)</f>
        <v/>
      </c>
      <c r="MA223" s="315" t="str">
        <f>IF(OR('5.1 DT'!MA95="",'5.1 DT'!MA41=""),"",'5.1 DT'!MA95)</f>
        <v/>
      </c>
      <c r="MB223" s="315" t="str">
        <f>IF(OR('5.1 DT'!MB95="",'5.1 DT'!MB41=""),"",'5.1 DT'!MB95)</f>
        <v/>
      </c>
      <c r="MC223" s="315" t="str">
        <f>IF(OR('5.1 DT'!MC95="",'5.1 DT'!MC41=""),"",'5.1 DT'!MC95)</f>
        <v/>
      </c>
      <c r="MD223" s="315" t="str">
        <f>IF(OR('5.1 DT'!MD95="",'5.1 DT'!MD41=""),"",'5.1 DT'!MD95)</f>
        <v/>
      </c>
      <c r="ME223" s="315" t="str">
        <f>IF(OR('5.1 DT'!ME95="",'5.1 DT'!ME41=""),"",'5.1 DT'!ME95)</f>
        <v/>
      </c>
      <c r="MF223" s="315" t="str">
        <f>IF(OR('5.1 DT'!MF95="",'5.1 DT'!MF41=""),"",'5.1 DT'!MF95)</f>
        <v/>
      </c>
      <c r="MG223" s="315" t="str">
        <f>IF(OR('5.1 DT'!MG95="",'5.1 DT'!MG41=""),"",'5.1 DT'!MG95)</f>
        <v/>
      </c>
      <c r="MH223" s="315" t="str">
        <f>IF(OR('5.1 DT'!MH95="",'5.1 DT'!MH41=""),"",'5.1 DT'!MH95)</f>
        <v/>
      </c>
    </row>
    <row r="224" spans="1:346" x14ac:dyDescent="0.3">
      <c r="A224" s="9"/>
      <c r="B224" s="232" t="s">
        <v>103</v>
      </c>
      <c r="C224" s="121" t="s">
        <v>104</v>
      </c>
      <c r="D224" s="233" t="e">
        <f>Reporting_Currency_Code</f>
        <v>#N/A</v>
      </c>
      <c r="E224" s="233">
        <f>Reporting_Currency_Name</f>
        <v>0</v>
      </c>
      <c r="F224" s="233">
        <f>Reporting_Scale_Name</f>
        <v>0</v>
      </c>
      <c r="G224" s="315" t="str">
        <f>IF(OR('5.1 DT'!G95="",'5.1 DT'!G41=""),"",'5.1 DT'!G41)</f>
        <v/>
      </c>
      <c r="H224" s="315" t="str">
        <f>IF(OR('5.1 DT'!H95="",'5.1 DT'!H41=""),"",'5.1 DT'!H41)</f>
        <v/>
      </c>
      <c r="I224" s="315" t="str">
        <f>IF(OR('5.1 DT'!I95="",'5.1 DT'!I41=""),"",'5.1 DT'!I41)</f>
        <v/>
      </c>
      <c r="J224" s="315" t="str">
        <f>IF(OR('5.1 DT'!J95="",'5.1 DT'!J41=""),"",'5.1 DT'!J41)</f>
        <v/>
      </c>
      <c r="K224" s="315" t="str">
        <f>IF(OR('5.1 DT'!K95="",'5.1 DT'!K41=""),"",'5.1 DT'!K41)</f>
        <v/>
      </c>
      <c r="L224" s="315" t="str">
        <f>IF(OR('5.1 DT'!L95="",'5.1 DT'!L41=""),"",'5.1 DT'!L41)</f>
        <v/>
      </c>
      <c r="M224" s="315" t="str">
        <f>IF(OR('5.1 DT'!M95="",'5.1 DT'!M41=""),"",'5.1 DT'!M41)</f>
        <v/>
      </c>
      <c r="N224" s="315" t="str">
        <f>IF(OR('5.1 DT'!N95="",'5.1 DT'!N41=""),"",'5.1 DT'!N41)</f>
        <v/>
      </c>
      <c r="O224" s="315" t="str">
        <f>IF(OR('5.1 DT'!O95="",'5.1 DT'!O41=""),"",'5.1 DT'!O41)</f>
        <v/>
      </c>
      <c r="P224" s="315" t="str">
        <f>IF(OR('5.1 DT'!P95="",'5.1 DT'!P41=""),"",'5.1 DT'!P41)</f>
        <v/>
      </c>
      <c r="Q224" s="315" t="str">
        <f>IF(OR('5.1 DT'!Q95="",'5.1 DT'!Q41=""),"",'5.1 DT'!Q41)</f>
        <v/>
      </c>
      <c r="R224" s="315" t="str">
        <f>IF(OR('5.1 DT'!R95="",'5.1 DT'!R41=""),"",'5.1 DT'!R41)</f>
        <v/>
      </c>
      <c r="S224" s="315" t="str">
        <f>IF(OR('5.1 DT'!S95="",'5.1 DT'!S41=""),"",'5.1 DT'!S41)</f>
        <v/>
      </c>
      <c r="T224" s="315" t="str">
        <f>IF(OR('5.1 DT'!T95="",'5.1 DT'!T41=""),"",'5.1 DT'!T41)</f>
        <v/>
      </c>
      <c r="U224" s="315" t="str">
        <f>IF(OR('5.1 DT'!U95="",'5.1 DT'!U41=""),"",'5.1 DT'!U41)</f>
        <v/>
      </c>
      <c r="V224" s="315" t="str">
        <f>IF(OR('5.1 DT'!V95="",'5.1 DT'!V41=""),"",'5.1 DT'!V41)</f>
        <v/>
      </c>
      <c r="W224" s="315" t="str">
        <f>IF(OR('5.1 DT'!W95="",'5.1 DT'!W41=""),"",'5.1 DT'!W41)</f>
        <v/>
      </c>
      <c r="X224" s="315" t="str">
        <f>IF(OR('5.1 DT'!X95="",'5.1 DT'!X41=""),"",'5.1 DT'!X41)</f>
        <v/>
      </c>
      <c r="Y224" s="315" t="str">
        <f>IF(OR('5.1 DT'!Y95="",'5.1 DT'!Y41=""),"",'5.1 DT'!Y41)</f>
        <v/>
      </c>
      <c r="Z224" s="315" t="str">
        <f>IF(OR('5.1 DT'!Z95="",'5.1 DT'!Z41=""),"",'5.1 DT'!Z41)</f>
        <v/>
      </c>
      <c r="AA224" s="315" t="str">
        <f>IF(OR('5.1 DT'!AA95="",'5.1 DT'!AA41=""),"",'5.1 DT'!AA41)</f>
        <v/>
      </c>
      <c r="AB224" s="315" t="str">
        <f>IF(OR('5.1 DT'!AB95="",'5.1 DT'!AB41=""),"",'5.1 DT'!AB41)</f>
        <v/>
      </c>
      <c r="AC224" s="315" t="str">
        <f>IF(OR('5.1 DT'!AC95="",'5.1 DT'!AC41=""),"",'5.1 DT'!AC41)</f>
        <v/>
      </c>
      <c r="AD224" s="315" t="str">
        <f>IF(OR('5.1 DT'!AD95="",'5.1 DT'!AD41=""),"",'5.1 DT'!AD41)</f>
        <v/>
      </c>
      <c r="AE224" s="315" t="str">
        <f>IF(OR('5.1 DT'!AE95="",'5.1 DT'!AE41=""),"",'5.1 DT'!AE41)</f>
        <v/>
      </c>
      <c r="AF224" s="315" t="str">
        <f>IF(OR('5.1 DT'!AF95="",'5.1 DT'!AF41=""),"",'5.1 DT'!AF41)</f>
        <v/>
      </c>
      <c r="AG224" s="315" t="str">
        <f>IF(OR('5.1 DT'!AG95="",'5.1 DT'!AG41=""),"",'5.1 DT'!AG41)</f>
        <v/>
      </c>
      <c r="AH224" s="315" t="str">
        <f>IF(OR('5.1 DT'!AH95="",'5.1 DT'!AH41=""),"",'5.1 DT'!AH41)</f>
        <v/>
      </c>
      <c r="AI224" s="315" t="str">
        <f>IF(OR('5.1 DT'!AI95="",'5.1 DT'!AI41=""),"",'5.1 DT'!AI41)</f>
        <v/>
      </c>
      <c r="AJ224" s="315" t="str">
        <f>IF(OR('5.1 DT'!AJ95="",'5.1 DT'!AJ41=""),"",'5.1 DT'!AJ41)</f>
        <v/>
      </c>
      <c r="AK224" s="315" t="str">
        <f>IF(OR('5.1 DT'!AK95="",'5.1 DT'!AK41=""),"",'5.1 DT'!AK41)</f>
        <v/>
      </c>
      <c r="AL224" s="315" t="str">
        <f>IF(OR('5.1 DT'!AL95="",'5.1 DT'!AL41=""),"",'5.1 DT'!AL41)</f>
        <v/>
      </c>
      <c r="AM224" s="315" t="str">
        <f>IF(OR('5.1 DT'!AM95="",'5.1 DT'!AM41=""),"",'5.1 DT'!AM41)</f>
        <v/>
      </c>
      <c r="AN224" s="315" t="str">
        <f>IF(OR('5.1 DT'!AN95="",'5.1 DT'!AN41=""),"",'5.1 DT'!AN41)</f>
        <v/>
      </c>
      <c r="AO224" s="315" t="str">
        <f>IF(OR('5.1 DT'!AO95="",'5.1 DT'!AO41=""),"",'5.1 DT'!AO41)</f>
        <v/>
      </c>
      <c r="AP224" s="315" t="str">
        <f>IF(OR('5.1 DT'!AP95="",'5.1 DT'!AP41=""),"",'5.1 DT'!AP41)</f>
        <v/>
      </c>
      <c r="AQ224" s="315" t="str">
        <f>IF(OR('5.1 DT'!AQ95="",'5.1 DT'!AQ41=""),"",'5.1 DT'!AQ41)</f>
        <v/>
      </c>
      <c r="AR224" s="315" t="str">
        <f>IF(OR('5.1 DT'!AR95="",'5.1 DT'!AR41=""),"",'5.1 DT'!AR41)</f>
        <v/>
      </c>
      <c r="AS224" s="315" t="str">
        <f>IF(OR('5.1 DT'!AS95="",'5.1 DT'!AS41=""),"",'5.1 DT'!AS41)</f>
        <v/>
      </c>
      <c r="AT224" s="315" t="str">
        <f>IF(OR('5.1 DT'!AT95="",'5.1 DT'!AT41=""),"",'5.1 DT'!AT41)</f>
        <v/>
      </c>
      <c r="AU224" s="315" t="str">
        <f>IF(OR('5.1 DT'!AU95="",'5.1 DT'!AU41=""),"",'5.1 DT'!AU41)</f>
        <v/>
      </c>
      <c r="AV224" s="315" t="str">
        <f>IF(OR('5.1 DT'!AV95="",'5.1 DT'!AV41=""),"",'5.1 DT'!AV41)</f>
        <v/>
      </c>
      <c r="AW224" s="315" t="str">
        <f>IF(OR('5.1 DT'!AW95="",'5.1 DT'!AW41=""),"",'5.1 DT'!AW41)</f>
        <v/>
      </c>
      <c r="AX224" s="315" t="str">
        <f>IF(OR('5.1 DT'!AX95="",'5.1 DT'!AX41=""),"",'5.1 DT'!AX41)</f>
        <v/>
      </c>
      <c r="AY224" s="315" t="str">
        <f>IF(OR('5.1 DT'!AY95="",'5.1 DT'!AY41=""),"",'5.1 DT'!AY41)</f>
        <v/>
      </c>
      <c r="AZ224" s="315" t="str">
        <f>IF(OR('5.1 DT'!AZ95="",'5.1 DT'!AZ41=""),"",'5.1 DT'!AZ41)</f>
        <v/>
      </c>
      <c r="BA224" s="315" t="str">
        <f>IF(OR('5.1 DT'!BA95="",'5.1 DT'!BA41=""),"",'5.1 DT'!BA41)</f>
        <v/>
      </c>
      <c r="BB224" s="315" t="str">
        <f>IF(OR('5.1 DT'!BB95="",'5.1 DT'!BB41=""),"",'5.1 DT'!BB41)</f>
        <v/>
      </c>
      <c r="BC224" s="315" t="str">
        <f>IF(OR('5.1 DT'!BC95="",'5.1 DT'!BC41=""),"",'5.1 DT'!BC41)</f>
        <v/>
      </c>
      <c r="BD224" s="315" t="str">
        <f>IF(OR('5.1 DT'!BD95="",'5.1 DT'!BD41=""),"",'5.1 DT'!BD41)</f>
        <v/>
      </c>
      <c r="BE224" s="315" t="str">
        <f>IF(OR('5.1 DT'!BE95="",'5.1 DT'!BE41=""),"",'5.1 DT'!BE41)</f>
        <v/>
      </c>
      <c r="BF224" s="315" t="str">
        <f>IF(OR('5.1 DT'!BF95="",'5.1 DT'!BF41=""),"",'5.1 DT'!BF41)</f>
        <v/>
      </c>
      <c r="BG224" s="315" t="str">
        <f>IF(OR('5.1 DT'!BG95="",'5.1 DT'!BG41=""),"",'5.1 DT'!BG41)</f>
        <v/>
      </c>
      <c r="BH224" s="315" t="str">
        <f>IF(OR('5.1 DT'!BH95="",'5.1 DT'!BH41=""),"",'5.1 DT'!BH41)</f>
        <v/>
      </c>
      <c r="BI224" s="315" t="str">
        <f>IF(OR('5.1 DT'!BI95="",'5.1 DT'!BI41=""),"",'5.1 DT'!BI41)</f>
        <v/>
      </c>
      <c r="BJ224" s="315" t="str">
        <f>IF(OR('5.1 DT'!BJ95="",'5.1 DT'!BJ41=""),"",'5.1 DT'!BJ41)</f>
        <v/>
      </c>
      <c r="BK224" s="315" t="str">
        <f>IF(OR('5.1 DT'!BK95="",'5.1 DT'!BK41=""),"",'5.1 DT'!BK41)</f>
        <v/>
      </c>
      <c r="BL224" s="315" t="str">
        <f>IF(OR('5.1 DT'!BL95="",'5.1 DT'!BL41=""),"",'5.1 DT'!BL41)</f>
        <v/>
      </c>
      <c r="BM224" s="315" t="str">
        <f>IF(OR('5.1 DT'!BM95="",'5.1 DT'!BM41=""),"",'5.1 DT'!BM41)</f>
        <v/>
      </c>
      <c r="BN224" s="315" t="str">
        <f>IF(OR('5.1 DT'!BN95="",'5.1 DT'!BN41=""),"",'5.1 DT'!BN41)</f>
        <v/>
      </c>
      <c r="BO224" s="315" t="str">
        <f>IF(OR('5.1 DT'!BO95="",'5.1 DT'!BO41=""),"",'5.1 DT'!BO41)</f>
        <v/>
      </c>
      <c r="BP224" s="315" t="str">
        <f>IF(OR('5.1 DT'!BP95="",'5.1 DT'!BP41=""),"",'5.1 DT'!BP41)</f>
        <v/>
      </c>
      <c r="BQ224" s="315" t="str">
        <f>IF(OR('5.1 DT'!BQ95="",'5.1 DT'!BQ41=""),"",'5.1 DT'!BQ41)</f>
        <v/>
      </c>
      <c r="BR224" s="315" t="str">
        <f>IF(OR('5.1 DT'!BR95="",'5.1 DT'!BR41=""),"",'5.1 DT'!BR41)</f>
        <v/>
      </c>
      <c r="BS224" s="315" t="str">
        <f>IF(OR('5.1 DT'!BS95="",'5.1 DT'!BS41=""),"",'5.1 DT'!BS41)</f>
        <v/>
      </c>
      <c r="BT224" s="315" t="str">
        <f>IF(OR('5.1 DT'!BT95="",'5.1 DT'!BT41=""),"",'5.1 DT'!BT41)</f>
        <v/>
      </c>
      <c r="BU224" s="315" t="str">
        <f>IF(OR('5.1 DT'!BU95="",'5.1 DT'!BU41=""),"",'5.1 DT'!BU41)</f>
        <v/>
      </c>
      <c r="BV224" s="315" t="str">
        <f>IF(OR('5.1 DT'!BV95="",'5.1 DT'!BV41=""),"",'5.1 DT'!BV41)</f>
        <v/>
      </c>
      <c r="BW224" s="315" t="str">
        <f>IF(OR('5.1 DT'!BW95="",'5.1 DT'!BW41=""),"",'5.1 DT'!BW41)</f>
        <v/>
      </c>
      <c r="BX224" s="315" t="str">
        <f>IF(OR('5.1 DT'!BX95="",'5.1 DT'!BX41=""),"",'5.1 DT'!BX41)</f>
        <v/>
      </c>
      <c r="BY224" s="315" t="str">
        <f>IF(OR('5.1 DT'!BY95="",'5.1 DT'!BY41=""),"",'5.1 DT'!BY41)</f>
        <v/>
      </c>
      <c r="BZ224" s="315" t="str">
        <f>IF(OR('5.1 DT'!BZ95="",'5.1 DT'!BZ41=""),"",'5.1 DT'!BZ41)</f>
        <v/>
      </c>
      <c r="CA224" s="315" t="str">
        <f>IF(OR('5.1 DT'!CA95="",'5.1 DT'!CA41=""),"",'5.1 DT'!CA41)</f>
        <v/>
      </c>
      <c r="CB224" s="315" t="str">
        <f>IF(OR('5.1 DT'!CB95="",'5.1 DT'!CB41=""),"",'5.1 DT'!CB41)</f>
        <v/>
      </c>
      <c r="CC224" s="315" t="str">
        <f>IF(OR('5.1 DT'!CC95="",'5.1 DT'!CC41=""),"",'5.1 DT'!CC41)</f>
        <v/>
      </c>
      <c r="CD224" s="315" t="str">
        <f>IF(OR('5.1 DT'!CD95="",'5.1 DT'!CD41=""),"",'5.1 DT'!CD41)</f>
        <v/>
      </c>
      <c r="CE224" s="315" t="str">
        <f>IF(OR('5.1 DT'!CE95="",'5.1 DT'!CE41=""),"",'5.1 DT'!CE41)</f>
        <v/>
      </c>
      <c r="CF224" s="315" t="str">
        <f>IF(OR('5.1 DT'!CF95="",'5.1 DT'!CF41=""),"",'5.1 DT'!CF41)</f>
        <v/>
      </c>
      <c r="CG224" s="315" t="str">
        <f>IF(OR('5.1 DT'!CG95="",'5.1 DT'!CG41=""),"",'5.1 DT'!CG41)</f>
        <v/>
      </c>
      <c r="CH224" s="315" t="str">
        <f>IF(OR('5.1 DT'!CH95="",'5.1 DT'!CH41=""),"",'5.1 DT'!CH41)</f>
        <v/>
      </c>
      <c r="CI224" s="315" t="str">
        <f>IF(OR('5.1 DT'!CI95="",'5.1 DT'!CI41=""),"",'5.1 DT'!CI41)</f>
        <v/>
      </c>
      <c r="CJ224" s="315" t="str">
        <f>IF(OR('5.1 DT'!CJ95="",'5.1 DT'!CJ41=""),"",'5.1 DT'!CJ41)</f>
        <v/>
      </c>
      <c r="CK224" s="315" t="str">
        <f>IF(OR('5.1 DT'!CK95="",'5.1 DT'!CK41=""),"",'5.1 DT'!CK41)</f>
        <v/>
      </c>
      <c r="CL224" s="315" t="str">
        <f>IF(OR('5.1 DT'!CL95="",'5.1 DT'!CL41=""),"",'5.1 DT'!CL41)</f>
        <v/>
      </c>
      <c r="CM224" s="315" t="str">
        <f>IF(OR('5.1 DT'!CM95="",'5.1 DT'!CM41=""),"",'5.1 DT'!CM41)</f>
        <v/>
      </c>
      <c r="CN224" s="315" t="str">
        <f>IF(OR('5.1 DT'!CN95="",'5.1 DT'!CN41=""),"",'5.1 DT'!CN41)</f>
        <v/>
      </c>
      <c r="CO224" s="315" t="str">
        <f>IF(OR('5.1 DT'!CO95="",'5.1 DT'!CO41=""),"",'5.1 DT'!CO41)</f>
        <v/>
      </c>
      <c r="CP224" s="315" t="str">
        <f>IF(OR('5.1 DT'!CP95="",'5.1 DT'!CP41=""),"",'5.1 DT'!CP41)</f>
        <v/>
      </c>
      <c r="CQ224" s="315" t="str">
        <f>IF(OR('5.1 DT'!CQ95="",'5.1 DT'!CQ41=""),"",'5.1 DT'!CQ41)</f>
        <v/>
      </c>
      <c r="CR224" s="315" t="str">
        <f>IF(OR('5.1 DT'!CR95="",'5.1 DT'!CR41=""),"",'5.1 DT'!CR41)</f>
        <v/>
      </c>
      <c r="CS224" s="315" t="str">
        <f>IF(OR('5.1 DT'!CS95="",'5.1 DT'!CS41=""),"",'5.1 DT'!CS41)</f>
        <v/>
      </c>
      <c r="CT224" s="315" t="str">
        <f>IF(OR('5.1 DT'!CT95="",'5.1 DT'!CT41=""),"",'5.1 DT'!CT41)</f>
        <v/>
      </c>
      <c r="CU224" s="315" t="str">
        <f>IF(OR('5.1 DT'!CU95="",'5.1 DT'!CU41=""),"",'5.1 DT'!CU41)</f>
        <v/>
      </c>
      <c r="CV224" s="315" t="str">
        <f>IF(OR('5.1 DT'!CV95="",'5.1 DT'!CV41=""),"",'5.1 DT'!CV41)</f>
        <v/>
      </c>
      <c r="CW224" s="315" t="str">
        <f>IF(OR('5.1 DT'!CW95="",'5.1 DT'!CW41=""),"",'5.1 DT'!CW41)</f>
        <v/>
      </c>
      <c r="CX224" s="315" t="str">
        <f>IF(OR('5.1 DT'!CX95="",'5.1 DT'!CX41=""),"",'5.1 DT'!CX41)</f>
        <v/>
      </c>
      <c r="CY224" s="315" t="str">
        <f>IF(OR('5.1 DT'!CY95="",'5.1 DT'!CY41=""),"",'5.1 DT'!CY41)</f>
        <v/>
      </c>
      <c r="CZ224" s="315" t="str">
        <f>IF(OR('5.1 DT'!CZ95="",'5.1 DT'!CZ41=""),"",'5.1 DT'!CZ41)</f>
        <v/>
      </c>
      <c r="DA224" s="315" t="str">
        <f>IF(OR('5.1 DT'!DA95="",'5.1 DT'!DA41=""),"",'5.1 DT'!DA41)</f>
        <v/>
      </c>
      <c r="DB224" s="315" t="str">
        <f>IF(OR('5.1 DT'!DB95="",'5.1 DT'!DB41=""),"",'5.1 DT'!DB41)</f>
        <v/>
      </c>
      <c r="DC224" s="315" t="str">
        <f>IF(OR('5.1 DT'!DC95="",'5.1 DT'!DC41=""),"",'5.1 DT'!DC41)</f>
        <v/>
      </c>
      <c r="DD224" s="315" t="str">
        <f>IF(OR('5.1 DT'!DD95="",'5.1 DT'!DD41=""),"",'5.1 DT'!DD41)</f>
        <v/>
      </c>
      <c r="DE224" s="315" t="str">
        <f>IF(OR('5.1 DT'!DE95="",'5.1 DT'!DE41=""),"",'5.1 DT'!DE41)</f>
        <v/>
      </c>
      <c r="DF224" s="315" t="str">
        <f>IF(OR('5.1 DT'!DF95="",'5.1 DT'!DF41=""),"",'5.1 DT'!DF41)</f>
        <v/>
      </c>
      <c r="DG224" s="315" t="str">
        <f>IF(OR('5.1 DT'!DG95="",'5.1 DT'!DG41=""),"",'5.1 DT'!DG41)</f>
        <v/>
      </c>
      <c r="DH224" s="315" t="str">
        <f>IF(OR('5.1 DT'!DH95="",'5.1 DT'!DH41=""),"",'5.1 DT'!DH41)</f>
        <v/>
      </c>
      <c r="DI224" s="315" t="str">
        <f>IF(OR('5.1 DT'!DI95="",'5.1 DT'!DI41=""),"",'5.1 DT'!DI41)</f>
        <v/>
      </c>
      <c r="DJ224" s="315" t="str">
        <f>IF(OR('5.1 DT'!DJ95="",'5.1 DT'!DJ41=""),"",'5.1 DT'!DJ41)</f>
        <v/>
      </c>
      <c r="DK224" s="315" t="str">
        <f>IF(OR('5.1 DT'!DK95="",'5.1 DT'!DK41=""),"",'5.1 DT'!DK41)</f>
        <v/>
      </c>
      <c r="DL224" s="315" t="str">
        <f>IF(OR('5.1 DT'!DL95="",'5.1 DT'!DL41=""),"",'5.1 DT'!DL41)</f>
        <v/>
      </c>
      <c r="DM224" s="315" t="str">
        <f>IF(OR('5.1 DT'!DM95="",'5.1 DT'!DM41=""),"",'5.1 DT'!DM41)</f>
        <v/>
      </c>
      <c r="DN224" s="315" t="str">
        <f>IF(OR('5.1 DT'!DN95="",'5.1 DT'!DN41=""),"",'5.1 DT'!DN41)</f>
        <v/>
      </c>
      <c r="DO224" s="315" t="str">
        <f>IF(OR('5.1 DT'!DO95="",'5.1 DT'!DO41=""),"",'5.1 DT'!DO41)</f>
        <v/>
      </c>
      <c r="DP224" s="315" t="str">
        <f>IF(OR('5.1 DT'!DP95="",'5.1 DT'!DP41=""),"",'5.1 DT'!DP41)</f>
        <v/>
      </c>
      <c r="DQ224" s="315" t="str">
        <f>IF(OR('5.1 DT'!DQ95="",'5.1 DT'!DQ41=""),"",'5.1 DT'!DQ41)</f>
        <v/>
      </c>
      <c r="DR224" s="315" t="str">
        <f>IF(OR('5.1 DT'!DR95="",'5.1 DT'!DR41=""),"",'5.1 DT'!DR41)</f>
        <v/>
      </c>
      <c r="DS224" s="315" t="str">
        <f>IF(OR('5.1 DT'!DS95="",'5.1 DT'!DS41=""),"",'5.1 DT'!DS41)</f>
        <v/>
      </c>
      <c r="DT224" s="315" t="str">
        <f>IF(OR('5.1 DT'!DT95="",'5.1 DT'!DT41=""),"",'5.1 DT'!DT41)</f>
        <v/>
      </c>
      <c r="DU224" s="315" t="str">
        <f>IF(OR('5.1 DT'!DU95="",'5.1 DT'!DU41=""),"",'5.1 DT'!DU41)</f>
        <v/>
      </c>
      <c r="DV224" s="315" t="str">
        <f>IF(OR('5.1 DT'!DV95="",'5.1 DT'!DV41=""),"",'5.1 DT'!DV41)</f>
        <v/>
      </c>
      <c r="DW224" s="315" t="str">
        <f>IF(OR('5.1 DT'!DW95="",'5.1 DT'!DW41=""),"",'5.1 DT'!DW41)</f>
        <v/>
      </c>
      <c r="DX224" s="315" t="str">
        <f>IF(OR('5.1 DT'!DX95="",'5.1 DT'!DX41=""),"",'5.1 DT'!DX41)</f>
        <v/>
      </c>
      <c r="DY224" s="315" t="str">
        <f>IF(OR('5.1 DT'!DY95="",'5.1 DT'!DY41=""),"",'5.1 DT'!DY41)</f>
        <v/>
      </c>
      <c r="DZ224" s="315" t="str">
        <f>IF(OR('5.1 DT'!DZ95="",'5.1 DT'!DZ41=""),"",'5.1 DT'!DZ41)</f>
        <v/>
      </c>
      <c r="EA224" s="315" t="str">
        <f>IF(OR('5.1 DT'!EA95="",'5.1 DT'!EA41=""),"",'5.1 DT'!EA41)</f>
        <v/>
      </c>
      <c r="EB224" s="315" t="str">
        <f>IF(OR('5.1 DT'!EB95="",'5.1 DT'!EB41=""),"",'5.1 DT'!EB41)</f>
        <v/>
      </c>
      <c r="EC224" s="315" t="str">
        <f>IF(OR('5.1 DT'!EC95="",'5.1 DT'!EC41=""),"",'5.1 DT'!EC41)</f>
        <v/>
      </c>
      <c r="ED224" s="315" t="str">
        <f>IF(OR('5.1 DT'!ED95="",'5.1 DT'!ED41=""),"",'5.1 DT'!ED41)</f>
        <v/>
      </c>
      <c r="EE224" s="315" t="str">
        <f>IF(OR('5.1 DT'!EE95="",'5.1 DT'!EE41=""),"",'5.1 DT'!EE41)</f>
        <v/>
      </c>
      <c r="EF224" s="315" t="str">
        <f>IF(OR('5.1 DT'!EF95="",'5.1 DT'!EF41=""),"",'5.1 DT'!EF41)</f>
        <v/>
      </c>
      <c r="EG224" s="315" t="str">
        <f>IF(OR('5.1 DT'!EG95="",'5.1 DT'!EG41=""),"",'5.1 DT'!EG41)</f>
        <v/>
      </c>
      <c r="EH224" s="315" t="str">
        <f>IF(OR('5.1 DT'!EH95="",'5.1 DT'!EH41=""),"",'5.1 DT'!EH41)</f>
        <v/>
      </c>
      <c r="EI224" s="315" t="str">
        <f>IF(OR('5.1 DT'!EI95="",'5.1 DT'!EI41=""),"",'5.1 DT'!EI41)</f>
        <v/>
      </c>
      <c r="EJ224" s="315" t="str">
        <f>IF(OR('5.1 DT'!EJ95="",'5.1 DT'!EJ41=""),"",'5.1 DT'!EJ41)</f>
        <v/>
      </c>
      <c r="EK224" s="315" t="str">
        <f>IF(OR('5.1 DT'!EK95="",'5.1 DT'!EK41=""),"",'5.1 DT'!EK41)</f>
        <v/>
      </c>
      <c r="EL224" s="315" t="str">
        <f>IF(OR('5.1 DT'!EL95="",'5.1 DT'!EL41=""),"",'5.1 DT'!EL41)</f>
        <v/>
      </c>
      <c r="EM224" s="315" t="str">
        <f>IF(OR('5.1 DT'!EM95="",'5.1 DT'!EM41=""),"",'5.1 DT'!EM41)</f>
        <v/>
      </c>
      <c r="EN224" s="315" t="str">
        <f>IF(OR('5.1 DT'!EN95="",'5.1 DT'!EN41=""),"",'5.1 DT'!EN41)</f>
        <v/>
      </c>
      <c r="EO224" s="315" t="str">
        <f>IF(OR('5.1 DT'!EO95="",'5.1 DT'!EO41=""),"",'5.1 DT'!EO41)</f>
        <v/>
      </c>
      <c r="EP224" s="315" t="str">
        <f>IF(OR('5.1 DT'!EP95="",'5.1 DT'!EP41=""),"",'5.1 DT'!EP41)</f>
        <v/>
      </c>
      <c r="EQ224" s="315" t="str">
        <f>IF(OR('5.1 DT'!EQ95="",'5.1 DT'!EQ41=""),"",'5.1 DT'!EQ41)</f>
        <v/>
      </c>
      <c r="ER224" s="315" t="str">
        <f>IF(OR('5.1 DT'!ER95="",'5.1 DT'!ER41=""),"",'5.1 DT'!ER41)</f>
        <v/>
      </c>
      <c r="ES224" s="315" t="str">
        <f>IF(OR('5.1 DT'!ES95="",'5.1 DT'!ES41=""),"",'5.1 DT'!ES41)</f>
        <v/>
      </c>
      <c r="ET224" s="315" t="str">
        <f>IF(OR('5.1 DT'!ET95="",'5.1 DT'!ET41=""),"",'5.1 DT'!ET41)</f>
        <v/>
      </c>
      <c r="EU224" s="315" t="str">
        <f>IF(OR('5.1 DT'!EU95="",'5.1 DT'!EU41=""),"",'5.1 DT'!EU41)</f>
        <v/>
      </c>
      <c r="EV224" s="315" t="str">
        <f>IF(OR('5.1 DT'!EV95="",'5.1 DT'!EV41=""),"",'5.1 DT'!EV41)</f>
        <v/>
      </c>
      <c r="EW224" s="315" t="str">
        <f>IF(OR('5.1 DT'!EW95="",'5.1 DT'!EW41=""),"",'5.1 DT'!EW41)</f>
        <v/>
      </c>
      <c r="EX224" s="315" t="str">
        <f>IF(OR('5.1 DT'!EX95="",'5.1 DT'!EX41=""),"",'5.1 DT'!EX41)</f>
        <v/>
      </c>
      <c r="EY224" s="315" t="str">
        <f>IF(OR('5.1 DT'!EY95="",'5.1 DT'!EY41=""),"",'5.1 DT'!EY41)</f>
        <v/>
      </c>
      <c r="EZ224" s="315" t="str">
        <f>IF(OR('5.1 DT'!EZ95="",'5.1 DT'!EZ41=""),"",'5.1 DT'!EZ41)</f>
        <v/>
      </c>
      <c r="FA224" s="315" t="str">
        <f>IF(OR('5.1 DT'!FA95="",'5.1 DT'!FA41=""),"",'5.1 DT'!FA41)</f>
        <v/>
      </c>
      <c r="FB224" s="315" t="str">
        <f>IF(OR('5.1 DT'!FB95="",'5.1 DT'!FB41=""),"",'5.1 DT'!FB41)</f>
        <v/>
      </c>
      <c r="FC224" s="315" t="str">
        <f>IF(OR('5.1 DT'!FC95="",'5.1 DT'!FC41=""),"",'5.1 DT'!FC41)</f>
        <v/>
      </c>
      <c r="FD224" s="315" t="str">
        <f>IF(OR('5.1 DT'!FD95="",'5.1 DT'!FD41=""),"",'5.1 DT'!FD41)</f>
        <v/>
      </c>
      <c r="FE224" s="315" t="str">
        <f>IF(OR('5.1 DT'!FE95="",'5.1 DT'!FE41=""),"",'5.1 DT'!FE41)</f>
        <v/>
      </c>
      <c r="FF224" s="315" t="str">
        <f>IF(OR('5.1 DT'!FF95="",'5.1 DT'!FF41=""),"",'5.1 DT'!FF41)</f>
        <v/>
      </c>
      <c r="FG224" s="315" t="str">
        <f>IF(OR('5.1 DT'!FG95="",'5.1 DT'!FG41=""),"",'5.1 DT'!FG41)</f>
        <v/>
      </c>
      <c r="FH224" s="315" t="str">
        <f>IF(OR('5.1 DT'!FH95="",'5.1 DT'!FH41=""),"",'5.1 DT'!FH41)</f>
        <v/>
      </c>
      <c r="FI224" s="315" t="str">
        <f>IF(OR('5.1 DT'!FI95="",'5.1 DT'!FI41=""),"",'5.1 DT'!FI41)</f>
        <v/>
      </c>
      <c r="FJ224" s="315" t="str">
        <f>IF(OR('5.1 DT'!FJ95="",'5.1 DT'!FJ41=""),"",'5.1 DT'!FJ41)</f>
        <v/>
      </c>
      <c r="FK224" s="315" t="str">
        <f>IF(OR('5.1 DT'!FK95="",'5.1 DT'!FK41=""),"",'5.1 DT'!FK41)</f>
        <v/>
      </c>
      <c r="FL224" s="315" t="str">
        <f>IF(OR('5.1 DT'!FL95="",'5.1 DT'!FL41=""),"",'5.1 DT'!FL41)</f>
        <v/>
      </c>
      <c r="FM224" s="315" t="str">
        <f>IF(OR('5.1 DT'!FM95="",'5.1 DT'!FM41=""),"",'5.1 DT'!FM41)</f>
        <v/>
      </c>
      <c r="FN224" s="315" t="str">
        <f>IF(OR('5.1 DT'!FN95="",'5.1 DT'!FN41=""),"",'5.1 DT'!FN41)</f>
        <v/>
      </c>
      <c r="FO224" s="315" t="str">
        <f>IF(OR('5.1 DT'!FO95="",'5.1 DT'!FO41=""),"",'5.1 DT'!FO41)</f>
        <v/>
      </c>
      <c r="FP224" s="315" t="str">
        <f>IF(OR('5.1 DT'!FP95="",'5.1 DT'!FP41=""),"",'5.1 DT'!FP41)</f>
        <v/>
      </c>
      <c r="FQ224" s="315" t="str">
        <f>IF(OR('5.1 DT'!FQ95="",'5.1 DT'!FQ41=""),"",'5.1 DT'!FQ41)</f>
        <v/>
      </c>
      <c r="FR224" s="315" t="str">
        <f>IF(OR('5.1 DT'!FR95="",'5.1 DT'!FR41=""),"",'5.1 DT'!FR41)</f>
        <v/>
      </c>
      <c r="FS224" s="315" t="str">
        <f>IF(OR('5.1 DT'!FS95="",'5.1 DT'!FS41=""),"",'5.1 DT'!FS41)</f>
        <v/>
      </c>
      <c r="FT224" s="315" t="str">
        <f>IF(OR('5.1 DT'!FT95="",'5.1 DT'!FT41=""),"",'5.1 DT'!FT41)</f>
        <v/>
      </c>
      <c r="FU224" s="315" t="str">
        <f>IF(OR('5.1 DT'!FU95="",'5.1 DT'!FU41=""),"",'5.1 DT'!FU41)</f>
        <v/>
      </c>
      <c r="FV224" s="315" t="str">
        <f>IF(OR('5.1 DT'!FV95="",'5.1 DT'!FV41=""),"",'5.1 DT'!FV41)</f>
        <v/>
      </c>
      <c r="FW224" s="315" t="str">
        <f>IF(OR('5.1 DT'!FW95="",'5.1 DT'!FW41=""),"",'5.1 DT'!FW41)</f>
        <v/>
      </c>
      <c r="FX224" s="315" t="str">
        <f>IF(OR('5.1 DT'!FX95="",'5.1 DT'!FX41=""),"",'5.1 DT'!FX41)</f>
        <v/>
      </c>
      <c r="FY224" s="315" t="str">
        <f>IF(OR('5.1 DT'!FY95="",'5.1 DT'!FY41=""),"",'5.1 DT'!FY41)</f>
        <v/>
      </c>
      <c r="FZ224" s="315" t="str">
        <f>IF(OR('5.1 DT'!FZ95="",'5.1 DT'!FZ41=""),"",'5.1 DT'!FZ41)</f>
        <v/>
      </c>
      <c r="GA224" s="315" t="str">
        <f>IF(OR('5.1 DT'!GA95="",'5.1 DT'!GA41=""),"",'5.1 DT'!GA41)</f>
        <v/>
      </c>
      <c r="GB224" s="315" t="str">
        <f>IF(OR('5.1 DT'!GB95="",'5.1 DT'!GB41=""),"",'5.1 DT'!GB41)</f>
        <v/>
      </c>
      <c r="GC224" s="315" t="str">
        <f>IF(OR('5.1 DT'!GC95="",'5.1 DT'!GC41=""),"",'5.1 DT'!GC41)</f>
        <v/>
      </c>
      <c r="GD224" s="315" t="str">
        <f>IF(OR('5.1 DT'!GD95="",'5.1 DT'!GD41=""),"",'5.1 DT'!GD41)</f>
        <v/>
      </c>
      <c r="GE224" s="315" t="str">
        <f>IF(OR('5.1 DT'!GE95="",'5.1 DT'!GE41=""),"",'5.1 DT'!GE41)</f>
        <v/>
      </c>
      <c r="GF224" s="315" t="str">
        <f>IF(OR('5.1 DT'!GF95="",'5.1 DT'!GF41=""),"",'5.1 DT'!GF41)</f>
        <v/>
      </c>
      <c r="GG224" s="315" t="str">
        <f>IF(OR('5.1 DT'!GG95="",'5.1 DT'!GG41=""),"",'5.1 DT'!GG41)</f>
        <v/>
      </c>
      <c r="GH224" s="315" t="str">
        <f>IF(OR('5.1 DT'!GH95="",'5.1 DT'!GH41=""),"",'5.1 DT'!GH41)</f>
        <v/>
      </c>
      <c r="GI224" s="315" t="str">
        <f>IF(OR('5.1 DT'!GI95="",'5.1 DT'!GI41=""),"",'5.1 DT'!GI41)</f>
        <v/>
      </c>
      <c r="GJ224" s="315" t="str">
        <f>IF(OR('5.1 DT'!GJ95="",'5.1 DT'!GJ41=""),"",'5.1 DT'!GJ41)</f>
        <v/>
      </c>
      <c r="GK224" s="315" t="str">
        <f>IF(OR('5.1 DT'!GK95="",'5.1 DT'!GK41=""),"",'5.1 DT'!GK41)</f>
        <v/>
      </c>
      <c r="GL224" s="315" t="str">
        <f>IF(OR('5.1 DT'!GL95="",'5.1 DT'!GL41=""),"",'5.1 DT'!GL41)</f>
        <v/>
      </c>
      <c r="GM224" s="315" t="str">
        <f>IF(OR('5.1 DT'!GM95="",'5.1 DT'!GM41=""),"",'5.1 DT'!GM41)</f>
        <v/>
      </c>
      <c r="GN224" s="315" t="str">
        <f>IF(OR('5.1 DT'!GN95="",'5.1 DT'!GN41=""),"",'5.1 DT'!GN41)</f>
        <v/>
      </c>
      <c r="GO224" s="315" t="str">
        <f>IF(OR('5.1 DT'!GO95="",'5.1 DT'!GO41=""),"",'5.1 DT'!GO41)</f>
        <v/>
      </c>
      <c r="GP224" s="315" t="str">
        <f>IF(OR('5.1 DT'!GP95="",'5.1 DT'!GP41=""),"",'5.1 DT'!GP41)</f>
        <v/>
      </c>
      <c r="GQ224" s="315" t="str">
        <f>IF(OR('5.1 DT'!GQ95="",'5.1 DT'!GQ41=""),"",'5.1 DT'!GQ41)</f>
        <v/>
      </c>
      <c r="GR224" s="315" t="str">
        <f>IF(OR('5.1 DT'!GR95="",'5.1 DT'!GR41=""),"",'5.1 DT'!GR41)</f>
        <v/>
      </c>
      <c r="GS224" s="315" t="str">
        <f>IF(OR('5.1 DT'!GS95="",'5.1 DT'!GS41=""),"",'5.1 DT'!GS41)</f>
        <v/>
      </c>
      <c r="GT224" s="315" t="str">
        <f>IF(OR('5.1 DT'!GT95="",'5.1 DT'!GT41=""),"",'5.1 DT'!GT41)</f>
        <v/>
      </c>
      <c r="GU224" s="315" t="str">
        <f>IF(OR('5.1 DT'!GU95="",'5.1 DT'!GU41=""),"",'5.1 DT'!GU41)</f>
        <v/>
      </c>
      <c r="GV224" s="315" t="str">
        <f>IF(OR('5.1 DT'!GV95="",'5.1 DT'!GV41=""),"",'5.1 DT'!GV41)</f>
        <v/>
      </c>
      <c r="GW224" s="315" t="str">
        <f>IF(OR('5.1 DT'!GW95="",'5.1 DT'!GW41=""),"",'5.1 DT'!GW41)</f>
        <v/>
      </c>
      <c r="GX224" s="315" t="str">
        <f>IF(OR('5.1 DT'!GX95="",'5.1 DT'!GX41=""),"",'5.1 DT'!GX41)</f>
        <v/>
      </c>
      <c r="GY224" s="315" t="str">
        <f>IF(OR('5.1 DT'!GY95="",'5.1 DT'!GY41=""),"",'5.1 DT'!GY41)</f>
        <v/>
      </c>
      <c r="GZ224" s="315" t="str">
        <f>IF(OR('5.1 DT'!GZ95="",'5.1 DT'!GZ41=""),"",'5.1 DT'!GZ41)</f>
        <v/>
      </c>
      <c r="HA224" s="315" t="str">
        <f>IF(OR('5.1 DT'!HA95="",'5.1 DT'!HA41=""),"",'5.1 DT'!HA41)</f>
        <v/>
      </c>
      <c r="HB224" s="315" t="str">
        <f>IF(OR('5.1 DT'!HB95="",'5.1 DT'!HB41=""),"",'5.1 DT'!HB41)</f>
        <v/>
      </c>
      <c r="HC224" s="315" t="str">
        <f>IF(OR('5.1 DT'!HC95="",'5.1 DT'!HC41=""),"",'5.1 DT'!HC41)</f>
        <v/>
      </c>
      <c r="HD224" s="315" t="str">
        <f>IF(OR('5.1 DT'!HD95="",'5.1 DT'!HD41=""),"",'5.1 DT'!HD41)</f>
        <v/>
      </c>
      <c r="HE224" s="315" t="str">
        <f>IF(OR('5.1 DT'!HE95="",'5.1 DT'!HE41=""),"",'5.1 DT'!HE41)</f>
        <v/>
      </c>
      <c r="HF224" s="315" t="str">
        <f>IF(OR('5.1 DT'!HF95="",'5.1 DT'!HF41=""),"",'5.1 DT'!HF41)</f>
        <v/>
      </c>
      <c r="HG224" s="315" t="str">
        <f>IF(OR('5.1 DT'!HG95="",'5.1 DT'!HG41=""),"",'5.1 DT'!HG41)</f>
        <v/>
      </c>
      <c r="HH224" s="315" t="str">
        <f>IF(OR('5.1 DT'!HH95="",'5.1 DT'!HH41=""),"",'5.1 DT'!HH41)</f>
        <v/>
      </c>
      <c r="HI224" s="315" t="str">
        <f>IF(OR('5.1 DT'!HI95="",'5.1 DT'!HI41=""),"",'5.1 DT'!HI41)</f>
        <v/>
      </c>
      <c r="HJ224" s="315" t="str">
        <f>IF(OR('5.1 DT'!HJ95="",'5.1 DT'!HJ41=""),"",'5.1 DT'!HJ41)</f>
        <v/>
      </c>
      <c r="HK224" s="315" t="str">
        <f>IF(OR('5.1 DT'!HK95="",'5.1 DT'!HK41=""),"",'5.1 DT'!HK41)</f>
        <v/>
      </c>
      <c r="HL224" s="315" t="str">
        <f>IF(OR('5.1 DT'!HL95="",'5.1 DT'!HL41=""),"",'5.1 DT'!HL41)</f>
        <v/>
      </c>
      <c r="HM224" s="315" t="str">
        <f>IF(OR('5.1 DT'!HM95="",'5.1 DT'!HM41=""),"",'5.1 DT'!HM41)</f>
        <v/>
      </c>
      <c r="HN224" s="315" t="str">
        <f>IF(OR('5.1 DT'!HN95="",'5.1 DT'!HN41=""),"",'5.1 DT'!HN41)</f>
        <v/>
      </c>
      <c r="HO224" s="315" t="str">
        <f>IF(OR('5.1 DT'!HO95="",'5.1 DT'!HO41=""),"",'5.1 DT'!HO41)</f>
        <v/>
      </c>
      <c r="HP224" s="315" t="str">
        <f>IF(OR('5.1 DT'!HP95="",'5.1 DT'!HP41=""),"",'5.1 DT'!HP41)</f>
        <v/>
      </c>
      <c r="HQ224" s="315" t="str">
        <f>IF(OR('5.1 DT'!HQ95="",'5.1 DT'!HQ41=""),"",'5.1 DT'!HQ41)</f>
        <v/>
      </c>
      <c r="HR224" s="315" t="str">
        <f>IF(OR('5.1 DT'!HR95="",'5.1 DT'!HR41=""),"",'5.1 DT'!HR41)</f>
        <v/>
      </c>
      <c r="HS224" s="315" t="str">
        <f>IF(OR('5.1 DT'!HS95="",'5.1 DT'!HS41=""),"",'5.1 DT'!HS41)</f>
        <v/>
      </c>
      <c r="HT224" s="315" t="str">
        <f>IF(OR('5.1 DT'!HT95="",'5.1 DT'!HT41=""),"",'5.1 DT'!HT41)</f>
        <v/>
      </c>
      <c r="HU224" s="315" t="str">
        <f>IF(OR('5.1 DT'!HU95="",'5.1 DT'!HU41=""),"",'5.1 DT'!HU41)</f>
        <v/>
      </c>
      <c r="HV224" s="315" t="str">
        <f>IF(OR('5.1 DT'!HV95="",'5.1 DT'!HV41=""),"",'5.1 DT'!HV41)</f>
        <v/>
      </c>
      <c r="HW224" s="315" t="str">
        <f>IF(OR('5.1 DT'!HW95="",'5.1 DT'!HW41=""),"",'5.1 DT'!HW41)</f>
        <v/>
      </c>
      <c r="HX224" s="315" t="str">
        <f>IF(OR('5.1 DT'!HX95="",'5.1 DT'!HX41=""),"",'5.1 DT'!HX41)</f>
        <v/>
      </c>
      <c r="HY224" s="315" t="str">
        <f>IF(OR('5.1 DT'!HY95="",'5.1 DT'!HY41=""),"",'5.1 DT'!HY41)</f>
        <v/>
      </c>
      <c r="HZ224" s="315" t="str">
        <f>IF(OR('5.1 DT'!HZ95="",'5.1 DT'!HZ41=""),"",'5.1 DT'!HZ41)</f>
        <v/>
      </c>
      <c r="IA224" s="315" t="str">
        <f>IF(OR('5.1 DT'!IA95="",'5.1 DT'!IA41=""),"",'5.1 DT'!IA41)</f>
        <v/>
      </c>
      <c r="IB224" s="315" t="str">
        <f>IF(OR('5.1 DT'!IB95="",'5.1 DT'!IB41=""),"",'5.1 DT'!IB41)</f>
        <v/>
      </c>
      <c r="IC224" s="315" t="str">
        <f>IF(OR('5.1 DT'!IC95="",'5.1 DT'!IC41=""),"",'5.1 DT'!IC41)</f>
        <v/>
      </c>
      <c r="ID224" s="315" t="str">
        <f>IF(OR('5.1 DT'!ID95="",'5.1 DT'!ID41=""),"",'5.1 DT'!ID41)</f>
        <v/>
      </c>
      <c r="IE224" s="315" t="str">
        <f>IF(OR('5.1 DT'!IE95="",'5.1 DT'!IE41=""),"",'5.1 DT'!IE41)</f>
        <v/>
      </c>
      <c r="IF224" s="315" t="str">
        <f>IF(OR('5.1 DT'!IF95="",'5.1 DT'!IF41=""),"",'5.1 DT'!IF41)</f>
        <v/>
      </c>
      <c r="IG224" s="315" t="str">
        <f>IF(OR('5.1 DT'!IG95="",'5.1 DT'!IG41=""),"",'5.1 DT'!IG41)</f>
        <v/>
      </c>
      <c r="IH224" s="315" t="str">
        <f>IF(OR('5.1 DT'!IH95="",'5.1 DT'!IH41=""),"",'5.1 DT'!IH41)</f>
        <v/>
      </c>
      <c r="II224" s="315" t="str">
        <f>IF(OR('5.1 DT'!II95="",'5.1 DT'!II41=""),"",'5.1 DT'!II41)</f>
        <v/>
      </c>
      <c r="IJ224" s="315" t="str">
        <f>IF(OR('5.1 DT'!IJ95="",'5.1 DT'!IJ41=""),"",'5.1 DT'!IJ41)</f>
        <v/>
      </c>
      <c r="IK224" s="315" t="str">
        <f>IF(OR('5.1 DT'!IK95="",'5.1 DT'!IK41=""),"",'5.1 DT'!IK41)</f>
        <v/>
      </c>
      <c r="IL224" s="315" t="str">
        <f>IF(OR('5.1 DT'!IL95="",'5.1 DT'!IL41=""),"",'5.1 DT'!IL41)</f>
        <v/>
      </c>
      <c r="IM224" s="315" t="str">
        <f>IF(OR('5.1 DT'!IM95="",'5.1 DT'!IM41=""),"",'5.1 DT'!IM41)</f>
        <v/>
      </c>
      <c r="IN224" s="315" t="str">
        <f>IF(OR('5.1 DT'!IN95="",'5.1 DT'!IN41=""),"",'5.1 DT'!IN41)</f>
        <v/>
      </c>
      <c r="IO224" s="315" t="str">
        <f>IF(OR('5.1 DT'!IO95="",'5.1 DT'!IO41=""),"",'5.1 DT'!IO41)</f>
        <v/>
      </c>
      <c r="IP224" s="315" t="str">
        <f>IF(OR('5.1 DT'!IP95="",'5.1 DT'!IP41=""),"",'5.1 DT'!IP41)</f>
        <v/>
      </c>
      <c r="IQ224" s="315" t="str">
        <f>IF(OR('5.1 DT'!IQ95="",'5.1 DT'!IQ41=""),"",'5.1 DT'!IQ41)</f>
        <v/>
      </c>
      <c r="IR224" s="315" t="str">
        <f>IF(OR('5.1 DT'!IR95="",'5.1 DT'!IR41=""),"",'5.1 DT'!IR41)</f>
        <v/>
      </c>
      <c r="IS224" s="315" t="str">
        <f>IF(OR('5.1 DT'!IS95="",'5.1 DT'!IS41=""),"",'5.1 DT'!IS41)</f>
        <v/>
      </c>
      <c r="IT224" s="315" t="str">
        <f>IF(OR('5.1 DT'!IT95="",'5.1 DT'!IT41=""),"",'5.1 DT'!IT41)</f>
        <v/>
      </c>
      <c r="IU224" s="315" t="str">
        <f>IF(OR('5.1 DT'!IU95="",'5.1 DT'!IU41=""),"",'5.1 DT'!IU41)</f>
        <v/>
      </c>
      <c r="IV224" s="315" t="str">
        <f>IF(OR('5.1 DT'!IV95="",'5.1 DT'!IV41=""),"",'5.1 DT'!IV41)</f>
        <v/>
      </c>
      <c r="IW224" s="315" t="str">
        <f>IF(OR('5.1 DT'!IW95="",'5.1 DT'!IW41=""),"",'5.1 DT'!IW41)</f>
        <v/>
      </c>
      <c r="IX224" s="315" t="str">
        <f>IF(OR('5.1 DT'!IX95="",'5.1 DT'!IX41=""),"",'5.1 DT'!IX41)</f>
        <v/>
      </c>
      <c r="IY224" s="315" t="str">
        <f>IF(OR('5.1 DT'!IY95="",'5.1 DT'!IY41=""),"",'5.1 DT'!IY41)</f>
        <v/>
      </c>
      <c r="IZ224" s="315" t="str">
        <f>IF(OR('5.1 DT'!IZ95="",'5.1 DT'!IZ41=""),"",'5.1 DT'!IZ41)</f>
        <v/>
      </c>
      <c r="JA224" s="315" t="str">
        <f>IF(OR('5.1 DT'!JA95="",'5.1 DT'!JA41=""),"",'5.1 DT'!JA41)</f>
        <v/>
      </c>
      <c r="JB224" s="315" t="str">
        <f>IF(OR('5.1 DT'!JB95="",'5.1 DT'!JB41=""),"",'5.1 DT'!JB41)</f>
        <v/>
      </c>
      <c r="JC224" s="315" t="str">
        <f>IF(OR('5.1 DT'!JC95="",'5.1 DT'!JC41=""),"",'5.1 DT'!JC41)</f>
        <v/>
      </c>
      <c r="JD224" s="315" t="str">
        <f>IF(OR('5.1 DT'!JD95="",'5.1 DT'!JD41=""),"",'5.1 DT'!JD41)</f>
        <v/>
      </c>
      <c r="JE224" s="315" t="str">
        <f>IF(OR('5.1 DT'!JE95="",'5.1 DT'!JE41=""),"",'5.1 DT'!JE41)</f>
        <v/>
      </c>
      <c r="JF224" s="315" t="str">
        <f>IF(OR('5.1 DT'!JF95="",'5.1 DT'!JF41=""),"",'5.1 DT'!JF41)</f>
        <v/>
      </c>
      <c r="JG224" s="315" t="str">
        <f>IF(OR('5.1 DT'!JG95="",'5.1 DT'!JG41=""),"",'5.1 DT'!JG41)</f>
        <v/>
      </c>
      <c r="JH224" s="315" t="str">
        <f>IF(OR('5.1 DT'!JH95="",'5.1 DT'!JH41=""),"",'5.1 DT'!JH41)</f>
        <v/>
      </c>
      <c r="JI224" s="315" t="str">
        <f>IF(OR('5.1 DT'!JI95="",'5.1 DT'!JI41=""),"",'5.1 DT'!JI41)</f>
        <v/>
      </c>
      <c r="JJ224" s="315" t="str">
        <f>IF(OR('5.1 DT'!JJ95="",'5.1 DT'!JJ41=""),"",'5.1 DT'!JJ41)</f>
        <v/>
      </c>
      <c r="JK224" s="315" t="str">
        <f>IF(OR('5.1 DT'!JK95="",'5.1 DT'!JK41=""),"",'5.1 DT'!JK41)</f>
        <v/>
      </c>
      <c r="JL224" s="315" t="str">
        <f>IF(OR('5.1 DT'!JL95="",'5.1 DT'!JL41=""),"",'5.1 DT'!JL41)</f>
        <v/>
      </c>
      <c r="JM224" s="315" t="str">
        <f>IF(OR('5.1 DT'!JM95="",'5.1 DT'!JM41=""),"",'5.1 DT'!JM41)</f>
        <v/>
      </c>
      <c r="JN224" s="315" t="str">
        <f>IF(OR('5.1 DT'!JN95="",'5.1 DT'!JN41=""),"",'5.1 DT'!JN41)</f>
        <v/>
      </c>
      <c r="JO224" s="315" t="str">
        <f>IF(OR('5.1 DT'!JO95="",'5.1 DT'!JO41=""),"",'5.1 DT'!JO41)</f>
        <v/>
      </c>
      <c r="JP224" s="315" t="str">
        <f>IF(OR('5.1 DT'!JP95="",'5.1 DT'!JP41=""),"",'5.1 DT'!JP41)</f>
        <v/>
      </c>
      <c r="JQ224" s="315" t="str">
        <f>IF(OR('5.1 DT'!JQ95="",'5.1 DT'!JQ41=""),"",'5.1 DT'!JQ41)</f>
        <v/>
      </c>
      <c r="JR224" s="315" t="str">
        <f>IF(OR('5.1 DT'!JR95="",'5.1 DT'!JR41=""),"",'5.1 DT'!JR41)</f>
        <v/>
      </c>
      <c r="JS224" s="315" t="str">
        <f>IF(OR('5.1 DT'!JS95="",'5.1 DT'!JS41=""),"",'5.1 DT'!JS41)</f>
        <v/>
      </c>
      <c r="JT224" s="315" t="str">
        <f>IF(OR('5.1 DT'!JT95="",'5.1 DT'!JT41=""),"",'5.1 DT'!JT41)</f>
        <v/>
      </c>
      <c r="JU224" s="315" t="str">
        <f>IF(OR('5.1 DT'!JU95="",'5.1 DT'!JU41=""),"",'5.1 DT'!JU41)</f>
        <v/>
      </c>
      <c r="JV224" s="315" t="str">
        <f>IF(OR('5.1 DT'!JV95="",'5.1 DT'!JV41=""),"",'5.1 DT'!JV41)</f>
        <v/>
      </c>
      <c r="JW224" s="315" t="str">
        <f>IF(OR('5.1 DT'!JW95="",'5.1 DT'!JW41=""),"",'5.1 DT'!JW41)</f>
        <v/>
      </c>
      <c r="JX224" s="315" t="str">
        <f>IF(OR('5.1 DT'!JX95="",'5.1 DT'!JX41=""),"",'5.1 DT'!JX41)</f>
        <v/>
      </c>
      <c r="JY224" s="315" t="str">
        <f>IF(OR('5.1 DT'!JY95="",'5.1 DT'!JY41=""),"",'5.1 DT'!JY41)</f>
        <v/>
      </c>
      <c r="JZ224" s="315" t="str">
        <f>IF(OR('5.1 DT'!JZ95="",'5.1 DT'!JZ41=""),"",'5.1 DT'!JZ41)</f>
        <v/>
      </c>
      <c r="KA224" s="315" t="str">
        <f>IF(OR('5.1 DT'!KA95="",'5.1 DT'!KA41=""),"",'5.1 DT'!KA41)</f>
        <v/>
      </c>
      <c r="KB224" s="315" t="str">
        <f>IF(OR('5.1 DT'!KB95="",'5.1 DT'!KB41=""),"",'5.1 DT'!KB41)</f>
        <v/>
      </c>
      <c r="KC224" s="315" t="str">
        <f>IF(OR('5.1 DT'!KC95="",'5.1 DT'!KC41=""),"",'5.1 DT'!KC41)</f>
        <v/>
      </c>
      <c r="KD224" s="315" t="str">
        <f>IF(OR('5.1 DT'!KD95="",'5.1 DT'!KD41=""),"",'5.1 DT'!KD41)</f>
        <v/>
      </c>
      <c r="KE224" s="315" t="str">
        <f>IF(OR('5.1 DT'!KE95="",'5.1 DT'!KE41=""),"",'5.1 DT'!KE41)</f>
        <v/>
      </c>
      <c r="KF224" s="315" t="str">
        <f>IF(OR('5.1 DT'!KF95="",'5.1 DT'!KF41=""),"",'5.1 DT'!KF41)</f>
        <v/>
      </c>
      <c r="KG224" s="315" t="str">
        <f>IF(OR('5.1 DT'!KG95="",'5.1 DT'!KG41=""),"",'5.1 DT'!KG41)</f>
        <v/>
      </c>
      <c r="KH224" s="315" t="str">
        <f>IF(OR('5.1 DT'!KH95="",'5.1 DT'!KH41=""),"",'5.1 DT'!KH41)</f>
        <v/>
      </c>
      <c r="KI224" s="315" t="str">
        <f>IF(OR('5.1 DT'!KI95="",'5.1 DT'!KI41=""),"",'5.1 DT'!KI41)</f>
        <v/>
      </c>
      <c r="KJ224" s="315" t="str">
        <f>IF(OR('5.1 DT'!KJ95="",'5.1 DT'!KJ41=""),"",'5.1 DT'!KJ41)</f>
        <v/>
      </c>
      <c r="KK224" s="315" t="str">
        <f>IF(OR('5.1 DT'!KK95="",'5.1 DT'!KK41=""),"",'5.1 DT'!KK41)</f>
        <v/>
      </c>
      <c r="KL224" s="315" t="str">
        <f>IF(OR('5.1 DT'!KL95="",'5.1 DT'!KL41=""),"",'5.1 DT'!KL41)</f>
        <v/>
      </c>
      <c r="KM224" s="315" t="str">
        <f>IF(OR('5.1 DT'!KM95="",'5.1 DT'!KM41=""),"",'5.1 DT'!KM41)</f>
        <v/>
      </c>
      <c r="KN224" s="315" t="str">
        <f>IF(OR('5.1 DT'!KN95="",'5.1 DT'!KN41=""),"",'5.1 DT'!KN41)</f>
        <v/>
      </c>
      <c r="KO224" s="315" t="str">
        <f>IF(OR('5.1 DT'!KO95="",'5.1 DT'!KO41=""),"",'5.1 DT'!KO41)</f>
        <v/>
      </c>
      <c r="KP224" s="315" t="str">
        <f>IF(OR('5.1 DT'!KP95="",'5.1 DT'!KP41=""),"",'5.1 DT'!KP41)</f>
        <v/>
      </c>
      <c r="KQ224" s="315" t="str">
        <f>IF(OR('5.1 DT'!KQ95="",'5.1 DT'!KQ41=""),"",'5.1 DT'!KQ41)</f>
        <v/>
      </c>
      <c r="KR224" s="315" t="str">
        <f>IF(OR('5.1 DT'!KR95="",'5.1 DT'!KR41=""),"",'5.1 DT'!KR41)</f>
        <v/>
      </c>
      <c r="KS224" s="315" t="str">
        <f>IF(OR('5.1 DT'!KS95="",'5.1 DT'!KS41=""),"",'5.1 DT'!KS41)</f>
        <v/>
      </c>
      <c r="KT224" s="315" t="str">
        <f>IF(OR('5.1 DT'!KT95="",'5.1 DT'!KT41=""),"",'5.1 DT'!KT41)</f>
        <v/>
      </c>
      <c r="KU224" s="315" t="str">
        <f>IF(OR('5.1 DT'!KU95="",'5.1 DT'!KU41=""),"",'5.1 DT'!KU41)</f>
        <v/>
      </c>
      <c r="KV224" s="315" t="str">
        <f>IF(OR('5.1 DT'!KV95="",'5.1 DT'!KV41=""),"",'5.1 DT'!KV41)</f>
        <v/>
      </c>
      <c r="KW224" s="315" t="str">
        <f>IF(OR('5.1 DT'!KW95="",'5.1 DT'!KW41=""),"",'5.1 DT'!KW41)</f>
        <v/>
      </c>
      <c r="KX224" s="315" t="str">
        <f>IF(OR('5.1 DT'!KX95="",'5.1 DT'!KX41=""),"",'5.1 DT'!KX41)</f>
        <v/>
      </c>
      <c r="KY224" s="315" t="str">
        <f>IF(OR('5.1 DT'!KY95="",'5.1 DT'!KY41=""),"",'5.1 DT'!KY41)</f>
        <v/>
      </c>
      <c r="KZ224" s="315" t="str">
        <f>IF(OR('5.1 DT'!KZ95="",'5.1 DT'!KZ41=""),"",'5.1 DT'!KZ41)</f>
        <v/>
      </c>
      <c r="LA224" s="315" t="str">
        <f>IF(OR('5.1 DT'!LA95="",'5.1 DT'!LA41=""),"",'5.1 DT'!LA41)</f>
        <v/>
      </c>
      <c r="LB224" s="315" t="str">
        <f>IF(OR('5.1 DT'!LB95="",'5.1 DT'!LB41=""),"",'5.1 DT'!LB41)</f>
        <v/>
      </c>
      <c r="LC224" s="315" t="str">
        <f>IF(OR('5.1 DT'!LC95="",'5.1 DT'!LC41=""),"",'5.1 DT'!LC41)</f>
        <v/>
      </c>
      <c r="LD224" s="315" t="str">
        <f>IF(OR('5.1 DT'!LD95="",'5.1 DT'!LD41=""),"",'5.1 DT'!LD41)</f>
        <v/>
      </c>
      <c r="LE224" s="315" t="str">
        <f>IF(OR('5.1 DT'!LE95="",'5.1 DT'!LE41=""),"",'5.1 DT'!LE41)</f>
        <v/>
      </c>
      <c r="LF224" s="315" t="str">
        <f>IF(OR('5.1 DT'!LF95="",'5.1 DT'!LF41=""),"",'5.1 DT'!LF41)</f>
        <v/>
      </c>
      <c r="LG224" s="315" t="str">
        <f>IF(OR('5.1 DT'!LG95="",'5.1 DT'!LG41=""),"",'5.1 DT'!LG41)</f>
        <v/>
      </c>
      <c r="LH224" s="315" t="str">
        <f>IF(OR('5.1 DT'!LH95="",'5.1 DT'!LH41=""),"",'5.1 DT'!LH41)</f>
        <v/>
      </c>
      <c r="LI224" s="315" t="str">
        <f>IF(OR('5.1 DT'!LI95="",'5.1 DT'!LI41=""),"",'5.1 DT'!LI41)</f>
        <v/>
      </c>
      <c r="LJ224" s="315" t="str">
        <f>IF(OR('5.1 DT'!LJ95="",'5.1 DT'!LJ41=""),"",'5.1 DT'!LJ41)</f>
        <v/>
      </c>
      <c r="LK224" s="315" t="str">
        <f>IF(OR('5.1 DT'!LK95="",'5.1 DT'!LK41=""),"",'5.1 DT'!LK41)</f>
        <v/>
      </c>
      <c r="LL224" s="315" t="str">
        <f>IF(OR('5.1 DT'!LL95="",'5.1 DT'!LL41=""),"",'5.1 DT'!LL41)</f>
        <v/>
      </c>
      <c r="LM224" s="315" t="str">
        <f>IF(OR('5.1 DT'!LM95="",'5.1 DT'!LM41=""),"",'5.1 DT'!LM41)</f>
        <v/>
      </c>
      <c r="LN224" s="315" t="str">
        <f>IF(OR('5.1 DT'!LN95="",'5.1 DT'!LN41=""),"",'5.1 DT'!LN41)</f>
        <v/>
      </c>
      <c r="LO224" s="315" t="str">
        <f>IF(OR('5.1 DT'!LO95="",'5.1 DT'!LO41=""),"",'5.1 DT'!LO41)</f>
        <v/>
      </c>
      <c r="LP224" s="315" t="str">
        <f>IF(OR('5.1 DT'!LP95="",'5.1 DT'!LP41=""),"",'5.1 DT'!LP41)</f>
        <v/>
      </c>
      <c r="LQ224" s="315" t="str">
        <f>IF(OR('5.1 DT'!LQ95="",'5.1 DT'!LQ41=""),"",'5.1 DT'!LQ41)</f>
        <v/>
      </c>
      <c r="LR224" s="315" t="str">
        <f>IF(OR('5.1 DT'!LR95="",'5.1 DT'!LR41=""),"",'5.1 DT'!LR41)</f>
        <v/>
      </c>
      <c r="LS224" s="315" t="str">
        <f>IF(OR('5.1 DT'!LS95="",'5.1 DT'!LS41=""),"",'5.1 DT'!LS41)</f>
        <v/>
      </c>
      <c r="LT224" s="315" t="str">
        <f>IF(OR('5.1 DT'!LT95="",'5.1 DT'!LT41=""),"",'5.1 DT'!LT41)</f>
        <v/>
      </c>
      <c r="LU224" s="315" t="str">
        <f>IF(OR('5.1 DT'!LU95="",'5.1 DT'!LU41=""),"",'5.1 DT'!LU41)</f>
        <v/>
      </c>
      <c r="LV224" s="315" t="str">
        <f>IF(OR('5.1 DT'!LV95="",'5.1 DT'!LV41=""),"",'5.1 DT'!LV41)</f>
        <v/>
      </c>
      <c r="LW224" s="315" t="str">
        <f>IF(OR('5.1 DT'!LW95="",'5.1 DT'!LW41=""),"",'5.1 DT'!LW41)</f>
        <v/>
      </c>
      <c r="LX224" s="315" t="str">
        <f>IF(OR('5.1 DT'!LX95="",'5.1 DT'!LX41=""),"",'5.1 DT'!LX41)</f>
        <v/>
      </c>
      <c r="LY224" s="315" t="str">
        <f>IF(OR('5.1 DT'!LY95="",'5.1 DT'!LY41=""),"",'5.1 DT'!LY41)</f>
        <v/>
      </c>
      <c r="LZ224" s="315" t="str">
        <f>IF(OR('5.1 DT'!LZ95="",'5.1 DT'!LZ41=""),"",'5.1 DT'!LZ41)</f>
        <v/>
      </c>
      <c r="MA224" s="315" t="str">
        <f>IF(OR('5.1 DT'!MA95="",'5.1 DT'!MA41=""),"",'5.1 DT'!MA41)</f>
        <v/>
      </c>
      <c r="MB224" s="315" t="str">
        <f>IF(OR('5.1 DT'!MB95="",'5.1 DT'!MB41=""),"",'5.1 DT'!MB41)</f>
        <v/>
      </c>
      <c r="MC224" s="315" t="str">
        <f>IF(OR('5.1 DT'!MC95="",'5.1 DT'!MC41=""),"",'5.1 DT'!MC41)</f>
        <v/>
      </c>
      <c r="MD224" s="315" t="str">
        <f>IF(OR('5.1 DT'!MD95="",'5.1 DT'!MD41=""),"",'5.1 DT'!MD41)</f>
        <v/>
      </c>
      <c r="ME224" s="315" t="str">
        <f>IF(OR('5.1 DT'!ME95="",'5.1 DT'!ME41=""),"",'5.1 DT'!ME41)</f>
        <v/>
      </c>
      <c r="MF224" s="315" t="str">
        <f>IF(OR('5.1 DT'!MF95="",'5.1 DT'!MF41=""),"",'5.1 DT'!MF41)</f>
        <v/>
      </c>
      <c r="MG224" s="315" t="str">
        <f>IF(OR('5.1 DT'!MG95="",'5.1 DT'!MG41=""),"",'5.1 DT'!MG41)</f>
        <v/>
      </c>
      <c r="MH224" s="315" t="str">
        <f>IF(OR('5.1 DT'!MH95="",'5.1 DT'!MH41=""),"",'5.1 DT'!MH41)</f>
        <v/>
      </c>
    </row>
    <row r="225" spans="1:6" x14ac:dyDescent="0.3">
      <c r="A225" s="9"/>
      <c r="B225" s="251"/>
      <c r="C225" s="132"/>
      <c r="D225" s="252"/>
      <c r="E225" s="252"/>
      <c r="F225" s="252"/>
    </row>
    <row r="226" spans="1:6" x14ac:dyDescent="0.3">
      <c r="A226" s="9"/>
      <c r="B226" s="133"/>
      <c r="C226" s="133"/>
      <c r="D226" s="253"/>
      <c r="E226" s="253"/>
      <c r="F226" s="253"/>
    </row>
    <row r="227" spans="1:6" x14ac:dyDescent="0.3">
      <c r="B227" s="133"/>
      <c r="C227" s="133"/>
      <c r="D227" s="253"/>
      <c r="E227" s="253"/>
      <c r="F227" s="253"/>
    </row>
  </sheetData>
  <phoneticPr fontId="18" type="noConversion"/>
  <conditionalFormatting sqref="G139 G142">
    <cfRule type="cellIs" dxfId="51" priority="3" stopIfTrue="1" operator="equal">
      <formula>"Error"</formula>
    </cfRule>
    <cfRule type="cellIs" dxfId="50" priority="4" stopIfTrue="1" operator="equal">
      <formula>"?"</formula>
    </cfRule>
  </conditionalFormatting>
  <conditionalFormatting sqref="H139:MH139 H142:MH142">
    <cfRule type="cellIs" dxfId="49" priority="1" stopIfTrue="1" operator="equal">
      <formula>"Error"</formula>
    </cfRule>
    <cfRule type="cellIs" dxfId="48" priority="2" stopIfTrue="1" operator="equal">
      <formula>"?"</formula>
    </cfRule>
  </conditionalFormatting>
  <dataValidations count="2">
    <dataValidation type="list" showInputMessage="1" showErrorMessage="1" sqref="G8:MH8" xr:uid="{A6A32564-5487-473D-AF1D-D6A77514FBB6}">
      <formula1>FrequencyList</formula1>
    </dataValidation>
    <dataValidation type="list" showInputMessage="1" showErrorMessage="1" sqref="G7:MH7" xr:uid="{7E94DC0B-422E-41DE-9E54-263163D186E2}">
      <formula1>PeriodList</formula1>
    </dataValidation>
  </dataValidations>
  <pageMargins left="0.7" right="0.7" top="0.75" bottom="0.75" header="0.3" footer="0.3"/>
  <pageSetup paperSize="8" scale="10" fitToHeight="0" orientation="portrait" r:id="rId1"/>
  <rowBreaks count="2" manualBreakCount="2">
    <brk id="67" max="7" man="1"/>
    <brk id="147" max="7" man="1"/>
  </rowBreaks>
  <ignoredErrors>
    <ignoredError sqref="H10" numberStoredAsText="1"/>
    <ignoredError sqref="G11:MH12 H75:MH75 H74:MH74 G71:MH71 H70:MH70 G62:MH62 G118:MH126 H116:MH117 G218:MH224 H217:MH217 G208:MH216 H207:MH207 G186:MH206 H185:MH185 G179:MH184 H178:MH178 G69:MH69 H68:MH68 G139:MH147 H137:MH138 G65:MH67 H63:MH64 G73:MH73 H72:MH72 G83 G85 G81 G79 H78:MH78 G77:MH77 H76:MH76 G154:MH177 H153:MH153 G128:MH128 H127:MH127 G149:MH152 H148:MH148 G14:MH17 G33:MH58 H32:MH32 G89:MH90 G92:MH105 G107:MH108 G111:MH113 G109:G110 G26:MH31 G20:MH23 G115:MH115 G130:MH136 H129:MH129" unlockedFormula="1"/>
    <ignoredError sqref="G225:H225 G148 G127 G153 G76 G78 G80 G84 G82 G72 G63:G64 G137:G138 G68 G178 G185 G207 G217 G116:G117 G70 G74" evalError="1" unlockedFormula="1"/>
    <ignoredError sqref="D12:D224"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4AFA7-17D9-48D2-BDC0-1EDBCF7ADD42}">
  <sheetPr codeName="Sheet1">
    <pageSetUpPr fitToPage="1"/>
  </sheetPr>
  <dimension ref="A2:MH144"/>
  <sheetViews>
    <sheetView topLeftCell="B2" zoomScale="115" zoomScaleNormal="115" zoomScaleSheetLayoutView="80" workbookViewId="0">
      <pane xSplit="5" ySplit="9" topLeftCell="G104" activePane="bottomRight" state="frozen"/>
      <selection activeCell="B2" sqref="B2"/>
      <selection pane="topRight" activeCell="G2" sqref="G2"/>
      <selection pane="bottomLeft" activeCell="B11" sqref="B11"/>
      <selection pane="bottomRight" activeCell="B116" sqref="B116"/>
    </sheetView>
  </sheetViews>
  <sheetFormatPr defaultColWidth="9.109375" defaultRowHeight="13.2" x14ac:dyDescent="0.3"/>
  <cols>
    <col min="1" max="1" width="9.44140625" style="5" hidden="1" customWidth="1"/>
    <col min="2" max="2" width="38.6640625" style="112" customWidth="1"/>
    <col min="3" max="3" width="17.6640625" style="5" customWidth="1"/>
    <col min="4" max="4" width="12.44140625" style="5" customWidth="1"/>
    <col min="5" max="5" width="10" style="5" customWidth="1"/>
    <col min="6" max="6" width="8.44140625" style="5" customWidth="1"/>
    <col min="7" max="346" width="15.6640625" style="5" customWidth="1"/>
    <col min="347" max="16384" width="9.109375" style="5"/>
  </cols>
  <sheetData>
    <row r="2" spans="1:346" x14ac:dyDescent="0.3">
      <c r="B2" s="209" t="s">
        <v>409</v>
      </c>
      <c r="C2" s="210"/>
      <c r="D2" s="116"/>
    </row>
    <row r="3" spans="1:346" hidden="1" x14ac:dyDescent="0.3">
      <c r="B3" s="211" t="s">
        <v>68</v>
      </c>
      <c r="C3" s="212">
        <f>Reporting_Country_Name</f>
        <v>0</v>
      </c>
      <c r="D3" s="48"/>
      <c r="E3" s="29"/>
      <c r="F3" s="29"/>
      <c r="G3" s="29"/>
      <c r="FU3" s="29"/>
    </row>
    <row r="4" spans="1:346" hidden="1" x14ac:dyDescent="0.3">
      <c r="B4" s="211" t="s">
        <v>69</v>
      </c>
      <c r="C4" s="212">
        <f>Reporting_Country_Code</f>
        <v>0</v>
      </c>
      <c r="D4" s="212"/>
      <c r="E4" s="29"/>
      <c r="F4" s="29"/>
      <c r="G4" s="29"/>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29"/>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row>
    <row r="5" spans="1:346" hidden="1" x14ac:dyDescent="0.3">
      <c r="B5" s="211" t="s">
        <v>410</v>
      </c>
      <c r="C5" s="212">
        <f>Reporting_Currency_Name</f>
        <v>0</v>
      </c>
      <c r="D5" s="48" t="e">
        <f>Reporting_Currency_Code</f>
        <v>#N/A</v>
      </c>
      <c r="E5" s="29"/>
      <c r="F5" s="29"/>
      <c r="G5" s="29"/>
      <c r="FU5" s="29"/>
    </row>
    <row r="6" spans="1:346" hidden="1" x14ac:dyDescent="0.3">
      <c r="B6" s="211" t="s">
        <v>411</v>
      </c>
      <c r="C6" s="212">
        <f>Reporting_Scale_Name</f>
        <v>0</v>
      </c>
      <c r="D6" s="48"/>
      <c r="E6" s="29"/>
      <c r="F6" s="29"/>
      <c r="G6" s="29"/>
      <c r="FU6" s="29"/>
    </row>
    <row r="7" spans="1:346" hidden="1" x14ac:dyDescent="0.25">
      <c r="B7" s="5"/>
      <c r="C7" s="112"/>
      <c r="D7" s="112"/>
      <c r="G7" s="263"/>
      <c r="H7" s="263"/>
      <c r="I7" s="263"/>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Q7" s="264"/>
      <c r="DR7" s="264"/>
      <c r="DS7" s="264"/>
      <c r="DT7" s="264"/>
      <c r="DU7" s="264"/>
      <c r="DV7" s="264"/>
      <c r="DW7" s="264"/>
      <c r="DX7" s="264"/>
      <c r="DY7" s="264"/>
      <c r="DZ7" s="264"/>
      <c r="EA7" s="264"/>
      <c r="EB7" s="264"/>
      <c r="EC7" s="264"/>
      <c r="ED7" s="264"/>
      <c r="EE7" s="264"/>
      <c r="EF7" s="264"/>
      <c r="EG7" s="264"/>
      <c r="EH7" s="264"/>
      <c r="EI7" s="264"/>
      <c r="EJ7" s="264"/>
      <c r="EK7" s="264"/>
      <c r="EL7" s="264"/>
      <c r="EM7" s="264"/>
      <c r="EN7" s="264"/>
      <c r="EO7" s="264"/>
      <c r="EP7" s="264"/>
      <c r="EQ7" s="264"/>
      <c r="ER7" s="264"/>
      <c r="ES7" s="264"/>
      <c r="ET7" s="264"/>
      <c r="EU7" s="264"/>
      <c r="EV7" s="264"/>
      <c r="EW7" s="264"/>
      <c r="EX7" s="264"/>
      <c r="EY7" s="264"/>
      <c r="EZ7" s="264"/>
      <c r="FA7" s="264"/>
      <c r="FB7" s="264"/>
      <c r="FC7" s="264"/>
      <c r="FD7" s="264"/>
      <c r="FE7" s="264"/>
      <c r="FF7" s="264"/>
      <c r="FG7" s="264"/>
      <c r="FH7" s="264"/>
      <c r="FI7" s="264"/>
      <c r="FJ7" s="264"/>
      <c r="FK7" s="264"/>
      <c r="FL7" s="264"/>
      <c r="FM7" s="264"/>
      <c r="FN7" s="264"/>
      <c r="FO7" s="264"/>
      <c r="FP7" s="264"/>
      <c r="FQ7" s="264"/>
      <c r="FR7" s="264"/>
      <c r="FS7" s="264"/>
      <c r="FT7" s="264"/>
      <c r="FU7" s="263"/>
      <c r="FV7" s="263"/>
      <c r="FW7" s="263"/>
      <c r="FX7" s="264"/>
      <c r="FY7" s="264"/>
      <c r="FZ7" s="264"/>
      <c r="GA7" s="264"/>
      <c r="GB7" s="264"/>
      <c r="GC7" s="264"/>
      <c r="GD7" s="264"/>
      <c r="GE7" s="264"/>
      <c r="GF7" s="264"/>
      <c r="GG7" s="264"/>
      <c r="GH7" s="264"/>
      <c r="GI7" s="264"/>
      <c r="GJ7" s="264"/>
      <c r="GK7" s="264"/>
      <c r="GL7" s="264"/>
      <c r="GM7" s="264"/>
      <c r="GN7" s="264"/>
      <c r="GO7" s="264"/>
      <c r="GP7" s="264"/>
      <c r="GQ7" s="264"/>
      <c r="GR7" s="264"/>
      <c r="GS7" s="264"/>
      <c r="GT7" s="264"/>
      <c r="GU7" s="264"/>
      <c r="GV7" s="264"/>
      <c r="GW7" s="264"/>
      <c r="GX7" s="264"/>
      <c r="GY7" s="264"/>
      <c r="GZ7" s="264"/>
      <c r="HA7" s="264"/>
      <c r="HB7" s="264"/>
      <c r="HC7" s="264"/>
      <c r="HD7" s="264"/>
      <c r="HE7" s="264"/>
      <c r="HF7" s="264"/>
      <c r="HG7" s="264"/>
      <c r="HH7" s="264"/>
      <c r="HI7" s="264"/>
      <c r="HJ7" s="264"/>
      <c r="HK7" s="264"/>
      <c r="HL7" s="264"/>
      <c r="HM7" s="264"/>
      <c r="HN7" s="264"/>
      <c r="HO7" s="264"/>
      <c r="HP7" s="264"/>
      <c r="HQ7" s="264"/>
      <c r="HR7" s="264"/>
      <c r="HS7" s="264"/>
      <c r="HT7" s="264"/>
      <c r="HU7" s="264"/>
      <c r="HV7" s="264"/>
      <c r="HW7" s="264"/>
      <c r="HX7" s="264"/>
      <c r="HY7" s="264"/>
      <c r="HZ7" s="264"/>
      <c r="IA7" s="264"/>
      <c r="IB7" s="264"/>
      <c r="IC7" s="264"/>
      <c r="ID7" s="264"/>
      <c r="IE7" s="264"/>
      <c r="IF7" s="264"/>
      <c r="IG7" s="264"/>
      <c r="IH7" s="264"/>
      <c r="II7" s="264"/>
      <c r="IJ7" s="264"/>
      <c r="IK7" s="264"/>
      <c r="IL7" s="264"/>
      <c r="IM7" s="264"/>
      <c r="IN7" s="264"/>
      <c r="IO7" s="264"/>
      <c r="IP7" s="264"/>
      <c r="IQ7" s="264"/>
      <c r="IR7" s="264"/>
      <c r="IS7" s="264"/>
      <c r="IT7" s="264"/>
      <c r="IU7" s="264"/>
      <c r="IV7" s="264"/>
      <c r="IW7" s="264"/>
      <c r="IX7" s="264"/>
      <c r="IY7" s="264"/>
      <c r="IZ7" s="264"/>
      <c r="JA7" s="264"/>
      <c r="JB7" s="264"/>
      <c r="JC7" s="264"/>
      <c r="JD7" s="264"/>
      <c r="JE7" s="264"/>
      <c r="JF7" s="264"/>
      <c r="JG7" s="264"/>
      <c r="JH7" s="264"/>
      <c r="JI7" s="264"/>
      <c r="JJ7" s="264"/>
      <c r="JK7" s="264"/>
      <c r="JL7" s="264"/>
      <c r="JM7" s="264"/>
      <c r="JN7" s="264"/>
      <c r="JO7" s="264"/>
      <c r="JP7" s="264"/>
      <c r="JQ7" s="264"/>
      <c r="JR7" s="264"/>
      <c r="JS7" s="264"/>
      <c r="JT7" s="264"/>
      <c r="JU7" s="264"/>
      <c r="JV7" s="264"/>
      <c r="JW7" s="264"/>
      <c r="JX7" s="264"/>
      <c r="JY7" s="264"/>
      <c r="JZ7" s="264"/>
      <c r="KA7" s="264"/>
      <c r="KB7" s="264"/>
      <c r="KC7" s="264"/>
      <c r="KD7" s="264"/>
      <c r="KE7" s="264"/>
      <c r="KF7" s="264"/>
      <c r="KG7" s="264"/>
      <c r="KH7" s="264"/>
      <c r="KI7" s="264"/>
      <c r="KJ7" s="264"/>
      <c r="KK7" s="264"/>
      <c r="KL7" s="264"/>
      <c r="KM7" s="264"/>
      <c r="KN7" s="264"/>
      <c r="KO7" s="264"/>
      <c r="KP7" s="264"/>
      <c r="KQ7" s="264"/>
      <c r="KR7" s="264"/>
      <c r="KS7" s="264"/>
      <c r="KT7" s="264"/>
      <c r="KU7" s="264"/>
      <c r="KV7" s="264"/>
      <c r="KW7" s="264"/>
      <c r="KX7" s="264"/>
      <c r="KY7" s="264"/>
      <c r="KZ7" s="264"/>
      <c r="LA7" s="264"/>
      <c r="LB7" s="264"/>
      <c r="LC7" s="264"/>
      <c r="LD7" s="264"/>
      <c r="LE7" s="264"/>
      <c r="LF7" s="264"/>
      <c r="LG7" s="264"/>
      <c r="LH7" s="264"/>
      <c r="LI7" s="264"/>
      <c r="LJ7" s="264"/>
      <c r="LK7" s="264"/>
      <c r="LL7" s="264"/>
      <c r="LM7" s="264"/>
      <c r="LN7" s="264"/>
      <c r="LO7" s="264"/>
      <c r="LP7" s="264"/>
      <c r="LQ7" s="264"/>
      <c r="LR7" s="264"/>
      <c r="LS7" s="264"/>
      <c r="LT7" s="264"/>
      <c r="LU7" s="264"/>
      <c r="LV7" s="264"/>
      <c r="LW7" s="264"/>
      <c r="LX7" s="264"/>
      <c r="LY7" s="264"/>
      <c r="LZ7" s="264"/>
      <c r="MA7" s="264"/>
      <c r="MB7" s="264"/>
      <c r="MC7" s="264"/>
      <c r="MD7" s="264"/>
      <c r="ME7" s="264"/>
      <c r="MF7" s="264"/>
      <c r="MG7" s="264"/>
      <c r="MH7" s="264"/>
    </row>
    <row r="8" spans="1:346" hidden="1" x14ac:dyDescent="0.25">
      <c r="G8" s="265"/>
      <c r="H8" s="265"/>
      <c r="I8" s="265"/>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c r="DM8" s="266"/>
      <c r="DN8" s="266"/>
      <c r="DO8" s="266"/>
      <c r="DP8" s="266"/>
      <c r="DQ8" s="266"/>
      <c r="DR8" s="266"/>
      <c r="DS8" s="266"/>
      <c r="DT8" s="266"/>
      <c r="DU8" s="266"/>
      <c r="DV8" s="266"/>
      <c r="DW8" s="266"/>
      <c r="DX8" s="266"/>
      <c r="DY8" s="266"/>
      <c r="DZ8" s="266"/>
      <c r="EA8" s="266"/>
      <c r="EB8" s="266"/>
      <c r="EC8" s="266"/>
      <c r="ED8" s="266"/>
      <c r="EE8" s="266"/>
      <c r="EF8" s="266"/>
      <c r="EG8" s="266"/>
      <c r="EH8" s="266"/>
      <c r="EI8" s="266"/>
      <c r="EJ8" s="266"/>
      <c r="EK8" s="266"/>
      <c r="EL8" s="266"/>
      <c r="EM8" s="266"/>
      <c r="EN8" s="266"/>
      <c r="EO8" s="266"/>
      <c r="EP8" s="266"/>
      <c r="EQ8" s="266"/>
      <c r="ER8" s="266"/>
      <c r="ES8" s="266"/>
      <c r="ET8" s="266"/>
      <c r="EU8" s="266"/>
      <c r="EV8" s="266"/>
      <c r="EW8" s="266"/>
      <c r="EX8" s="266"/>
      <c r="EY8" s="266"/>
      <c r="EZ8" s="266"/>
      <c r="FA8" s="266"/>
      <c r="FB8" s="266"/>
      <c r="FC8" s="266"/>
      <c r="FD8" s="266"/>
      <c r="FE8" s="266"/>
      <c r="FF8" s="266"/>
      <c r="FG8" s="266"/>
      <c r="FH8" s="266"/>
      <c r="FI8" s="266"/>
      <c r="FJ8" s="266"/>
      <c r="FK8" s="266"/>
      <c r="FL8" s="266"/>
      <c r="FM8" s="266"/>
      <c r="FN8" s="266"/>
      <c r="FO8" s="266"/>
      <c r="FP8" s="266"/>
      <c r="FQ8" s="266"/>
      <c r="FR8" s="266"/>
      <c r="FS8" s="266"/>
      <c r="FT8" s="266"/>
      <c r="FU8" s="265"/>
      <c r="FV8" s="265"/>
      <c r="FW8" s="265"/>
      <c r="FX8" s="266"/>
      <c r="FY8" s="266"/>
      <c r="FZ8" s="266"/>
      <c r="GA8" s="266"/>
      <c r="GB8" s="266"/>
      <c r="GC8" s="266"/>
      <c r="GD8" s="266"/>
      <c r="GE8" s="266"/>
      <c r="GF8" s="266"/>
      <c r="GG8" s="266"/>
      <c r="GH8" s="266"/>
      <c r="GI8" s="266"/>
      <c r="GJ8" s="266"/>
      <c r="GK8" s="266"/>
      <c r="GL8" s="266"/>
      <c r="GM8" s="266"/>
      <c r="GN8" s="266"/>
      <c r="GO8" s="266"/>
      <c r="GP8" s="266"/>
      <c r="GQ8" s="266"/>
      <c r="GR8" s="266"/>
      <c r="GS8" s="266"/>
      <c r="GT8" s="266"/>
      <c r="GU8" s="266"/>
      <c r="GV8" s="266"/>
      <c r="GW8" s="266"/>
      <c r="GX8" s="266"/>
      <c r="GY8" s="266"/>
      <c r="GZ8" s="266"/>
      <c r="HA8" s="266"/>
      <c r="HB8" s="266"/>
      <c r="HC8" s="266"/>
      <c r="HD8" s="266"/>
      <c r="HE8" s="266"/>
      <c r="HF8" s="266"/>
      <c r="HG8" s="266"/>
      <c r="HH8" s="266"/>
      <c r="HI8" s="266"/>
      <c r="HJ8" s="266"/>
      <c r="HK8" s="266"/>
      <c r="HL8" s="266"/>
      <c r="HM8" s="266"/>
      <c r="HN8" s="266"/>
      <c r="HO8" s="266"/>
      <c r="HP8" s="266"/>
      <c r="HQ8" s="266"/>
      <c r="HR8" s="266"/>
      <c r="HS8" s="266"/>
      <c r="HT8" s="266"/>
      <c r="HU8" s="266"/>
      <c r="HV8" s="266"/>
      <c r="HW8" s="266"/>
      <c r="HX8" s="266"/>
      <c r="HY8" s="266"/>
      <c r="HZ8" s="266"/>
      <c r="IA8" s="266"/>
      <c r="IB8" s="266"/>
      <c r="IC8" s="266"/>
      <c r="ID8" s="266"/>
      <c r="IE8" s="266"/>
      <c r="IF8" s="266"/>
      <c r="IG8" s="266"/>
      <c r="IH8" s="266"/>
      <c r="II8" s="266"/>
      <c r="IJ8" s="266"/>
      <c r="IK8" s="266"/>
      <c r="IL8" s="266"/>
      <c r="IM8" s="266"/>
      <c r="IN8" s="266"/>
      <c r="IO8" s="266"/>
      <c r="IP8" s="266"/>
      <c r="IQ8" s="266"/>
      <c r="IR8" s="266"/>
      <c r="IS8" s="266"/>
      <c r="IT8" s="266"/>
      <c r="IU8" s="266"/>
      <c r="IV8" s="266"/>
      <c r="IW8" s="266"/>
      <c r="IX8" s="266"/>
      <c r="IY8" s="266"/>
      <c r="IZ8" s="266"/>
      <c r="JA8" s="266"/>
      <c r="JB8" s="266"/>
      <c r="JC8" s="266"/>
      <c r="JD8" s="266"/>
      <c r="JE8" s="266"/>
      <c r="JF8" s="266"/>
      <c r="JG8" s="266"/>
      <c r="JH8" s="266"/>
      <c r="JI8" s="266"/>
      <c r="JJ8" s="266"/>
      <c r="JK8" s="266"/>
      <c r="JL8" s="266"/>
      <c r="JM8" s="266"/>
      <c r="JN8" s="266"/>
      <c r="JO8" s="266"/>
      <c r="JP8" s="266"/>
      <c r="JQ8" s="266"/>
      <c r="JR8" s="266"/>
      <c r="JS8" s="266"/>
      <c r="JT8" s="266"/>
      <c r="JU8" s="266"/>
      <c r="JV8" s="266"/>
      <c r="JW8" s="266"/>
      <c r="JX8" s="266"/>
      <c r="JY8" s="266"/>
      <c r="JZ8" s="266"/>
      <c r="KA8" s="266"/>
      <c r="KB8" s="266"/>
      <c r="KC8" s="266"/>
      <c r="KD8" s="266"/>
      <c r="KE8" s="266"/>
      <c r="KF8" s="266"/>
      <c r="KG8" s="266"/>
      <c r="KH8" s="266"/>
      <c r="KI8" s="266"/>
      <c r="KJ8" s="266"/>
      <c r="KK8" s="266"/>
      <c r="KL8" s="266"/>
      <c r="KM8" s="266"/>
      <c r="KN8" s="266"/>
      <c r="KO8" s="266"/>
      <c r="KP8" s="266"/>
      <c r="KQ8" s="266"/>
      <c r="KR8" s="266"/>
      <c r="KS8" s="266"/>
      <c r="KT8" s="266"/>
      <c r="KU8" s="266"/>
      <c r="KV8" s="266"/>
      <c r="KW8" s="266"/>
      <c r="KX8" s="266"/>
      <c r="KY8" s="266"/>
      <c r="KZ8" s="266"/>
      <c r="LA8" s="266"/>
      <c r="LB8" s="266"/>
      <c r="LC8" s="266"/>
      <c r="LD8" s="266"/>
      <c r="LE8" s="266"/>
      <c r="LF8" s="266"/>
      <c r="LG8" s="266"/>
      <c r="LH8" s="266"/>
      <c r="LI8" s="266"/>
      <c r="LJ8" s="266"/>
      <c r="LK8" s="266"/>
      <c r="LL8" s="266"/>
      <c r="LM8" s="266"/>
      <c r="LN8" s="266"/>
      <c r="LO8" s="266"/>
      <c r="LP8" s="266"/>
      <c r="LQ8" s="266"/>
      <c r="LR8" s="266"/>
      <c r="LS8" s="266"/>
      <c r="LT8" s="266"/>
      <c r="LU8" s="266"/>
      <c r="LV8" s="266"/>
      <c r="LW8" s="266"/>
      <c r="LX8" s="266"/>
      <c r="LY8" s="266"/>
      <c r="LZ8" s="266"/>
      <c r="MA8" s="266"/>
      <c r="MB8" s="266"/>
      <c r="MC8" s="266"/>
      <c r="MD8" s="266"/>
      <c r="ME8" s="266"/>
      <c r="MF8" s="266"/>
      <c r="MG8" s="266"/>
      <c r="MH8" s="266"/>
    </row>
    <row r="9" spans="1:346" ht="8.4" hidden="1" customHeight="1" x14ac:dyDescent="0.25">
      <c r="G9" s="265" t="str">
        <f>G7&amp;G8</f>
        <v/>
      </c>
      <c r="H9" s="265" t="str">
        <f t="shared" ref="H9:L9" si="0">H7&amp;H8</f>
        <v/>
      </c>
      <c r="I9" s="265" t="str">
        <f t="shared" si="0"/>
        <v/>
      </c>
      <c r="J9" s="265" t="str">
        <f t="shared" si="0"/>
        <v/>
      </c>
      <c r="K9" s="265" t="str">
        <f t="shared" si="0"/>
        <v/>
      </c>
      <c r="L9" s="265" t="str">
        <f t="shared" si="0"/>
        <v/>
      </c>
      <c r="M9" s="265" t="str">
        <f t="shared" ref="M9" si="1">M7&amp;M8</f>
        <v/>
      </c>
      <c r="N9" s="265" t="str">
        <f t="shared" ref="N9" si="2">N7&amp;N8</f>
        <v/>
      </c>
      <c r="O9" s="265" t="str">
        <f t="shared" ref="O9" si="3">O7&amp;O8</f>
        <v/>
      </c>
      <c r="P9" s="265" t="str">
        <f t="shared" ref="P9:Q9" si="4">P7&amp;P8</f>
        <v/>
      </c>
      <c r="Q9" s="265" t="str">
        <f t="shared" si="4"/>
        <v/>
      </c>
      <c r="R9" s="265" t="str">
        <f t="shared" ref="R9" si="5">R7&amp;R8</f>
        <v/>
      </c>
      <c r="S9" s="265" t="str">
        <f t="shared" ref="S9" si="6">S7&amp;S8</f>
        <v/>
      </c>
      <c r="T9" s="265" t="str">
        <f t="shared" ref="T9" si="7">T7&amp;T8</f>
        <v/>
      </c>
      <c r="U9" s="265" t="str">
        <f t="shared" ref="U9:V9" si="8">U7&amp;U8</f>
        <v/>
      </c>
      <c r="V9" s="265" t="str">
        <f t="shared" si="8"/>
        <v/>
      </c>
      <c r="W9" s="265" t="str">
        <f t="shared" ref="W9" si="9">W7&amp;W8</f>
        <v/>
      </c>
      <c r="X9" s="265" t="str">
        <f t="shared" ref="X9" si="10">X7&amp;X8</f>
        <v/>
      </c>
      <c r="Y9" s="265" t="str">
        <f t="shared" ref="Y9" si="11">Y7&amp;Y8</f>
        <v/>
      </c>
      <c r="Z9" s="265" t="str">
        <f t="shared" ref="Z9:AA9" si="12">Z7&amp;Z8</f>
        <v/>
      </c>
      <c r="AA9" s="265" t="str">
        <f t="shared" si="12"/>
        <v/>
      </c>
      <c r="AB9" s="265" t="str">
        <f t="shared" ref="AB9" si="13">AB7&amp;AB8</f>
        <v/>
      </c>
      <c r="AC9" s="265" t="str">
        <f t="shared" ref="AC9" si="14">AC7&amp;AC8</f>
        <v/>
      </c>
      <c r="AD9" s="265" t="str">
        <f t="shared" ref="AD9" si="15">AD7&amp;AD8</f>
        <v/>
      </c>
      <c r="AE9" s="265" t="str">
        <f t="shared" ref="AE9:AF9" si="16">AE7&amp;AE8</f>
        <v/>
      </c>
      <c r="AF9" s="265" t="str">
        <f t="shared" si="16"/>
        <v/>
      </c>
      <c r="AG9" s="265" t="str">
        <f t="shared" ref="AG9" si="17">AG7&amp;AG8</f>
        <v/>
      </c>
      <c r="AH9" s="265" t="str">
        <f t="shared" ref="AH9" si="18">AH7&amp;AH8</f>
        <v/>
      </c>
      <c r="AI9" s="265" t="str">
        <f t="shared" ref="AI9" si="19">AI7&amp;AI8</f>
        <v/>
      </c>
      <c r="AJ9" s="265" t="str">
        <f t="shared" ref="AJ9:AK9" si="20">AJ7&amp;AJ8</f>
        <v/>
      </c>
      <c r="AK9" s="265" t="str">
        <f t="shared" si="20"/>
        <v/>
      </c>
      <c r="AL9" s="265" t="str">
        <f t="shared" ref="AL9" si="21">AL7&amp;AL8</f>
        <v/>
      </c>
      <c r="AM9" s="265" t="str">
        <f t="shared" ref="AM9" si="22">AM7&amp;AM8</f>
        <v/>
      </c>
      <c r="AN9" s="265" t="str">
        <f t="shared" ref="AN9" si="23">AN7&amp;AN8</f>
        <v/>
      </c>
      <c r="AO9" s="265" t="str">
        <f t="shared" ref="AO9:AP9" si="24">AO7&amp;AO8</f>
        <v/>
      </c>
      <c r="AP9" s="265" t="str">
        <f t="shared" si="24"/>
        <v/>
      </c>
      <c r="AQ9" s="265" t="str">
        <f t="shared" ref="AQ9" si="25">AQ7&amp;AQ8</f>
        <v/>
      </c>
      <c r="AR9" s="265" t="str">
        <f t="shared" ref="AR9" si="26">AR7&amp;AR8</f>
        <v/>
      </c>
      <c r="AS9" s="265" t="str">
        <f t="shared" ref="AS9" si="27">AS7&amp;AS8</f>
        <v/>
      </c>
      <c r="AT9" s="265" t="str">
        <f t="shared" ref="AT9:AU9" si="28">AT7&amp;AT8</f>
        <v/>
      </c>
      <c r="AU9" s="265" t="str">
        <f t="shared" si="28"/>
        <v/>
      </c>
      <c r="AV9" s="265" t="str">
        <f t="shared" ref="AV9" si="29">AV7&amp;AV8</f>
        <v/>
      </c>
      <c r="AW9" s="265" t="str">
        <f t="shared" ref="AW9" si="30">AW7&amp;AW8</f>
        <v/>
      </c>
      <c r="AX9" s="265" t="str">
        <f t="shared" ref="AX9" si="31">AX7&amp;AX8</f>
        <v/>
      </c>
      <c r="AY9" s="265" t="str">
        <f t="shared" ref="AY9:AZ9" si="32">AY7&amp;AY8</f>
        <v/>
      </c>
      <c r="AZ9" s="265" t="str">
        <f t="shared" si="32"/>
        <v/>
      </c>
      <c r="BA9" s="265" t="str">
        <f t="shared" ref="BA9" si="33">BA7&amp;BA8</f>
        <v/>
      </c>
      <c r="BB9" s="265" t="str">
        <f t="shared" ref="BB9" si="34">BB7&amp;BB8</f>
        <v/>
      </c>
      <c r="BC9" s="265" t="str">
        <f t="shared" ref="BC9" si="35">BC7&amp;BC8</f>
        <v/>
      </c>
      <c r="BD9" s="265" t="str">
        <f t="shared" ref="BD9:BE9" si="36">BD7&amp;BD8</f>
        <v/>
      </c>
      <c r="BE9" s="265" t="str">
        <f t="shared" si="36"/>
        <v/>
      </c>
      <c r="BF9" s="265" t="str">
        <f t="shared" ref="BF9" si="37">BF7&amp;BF8</f>
        <v/>
      </c>
      <c r="BG9" s="265" t="str">
        <f t="shared" ref="BG9" si="38">BG7&amp;BG8</f>
        <v/>
      </c>
      <c r="BH9" s="265" t="str">
        <f t="shared" ref="BH9" si="39">BH7&amp;BH8</f>
        <v/>
      </c>
      <c r="BI9" s="265" t="str">
        <f t="shared" ref="BI9:BJ9" si="40">BI7&amp;BI8</f>
        <v/>
      </c>
      <c r="BJ9" s="265" t="str">
        <f t="shared" si="40"/>
        <v/>
      </c>
      <c r="BK9" s="265" t="str">
        <f t="shared" ref="BK9" si="41">BK7&amp;BK8</f>
        <v/>
      </c>
      <c r="BL9" s="265" t="str">
        <f t="shared" ref="BL9" si="42">BL7&amp;BL8</f>
        <v/>
      </c>
      <c r="BM9" s="265" t="str">
        <f t="shared" ref="BM9" si="43">BM7&amp;BM8</f>
        <v/>
      </c>
      <c r="BN9" s="265" t="str">
        <f t="shared" ref="BN9:BO9" si="44">BN7&amp;BN8</f>
        <v/>
      </c>
      <c r="BO9" s="265" t="str">
        <f t="shared" si="44"/>
        <v/>
      </c>
      <c r="BP9" s="265" t="str">
        <f t="shared" ref="BP9" si="45">BP7&amp;BP8</f>
        <v/>
      </c>
      <c r="BQ9" s="265" t="str">
        <f t="shared" ref="BQ9" si="46">BQ7&amp;BQ8</f>
        <v/>
      </c>
      <c r="BR9" s="265" t="str">
        <f t="shared" ref="BR9" si="47">BR7&amp;BR8</f>
        <v/>
      </c>
      <c r="BS9" s="265" t="str">
        <f t="shared" ref="BS9:BT9" si="48">BS7&amp;BS8</f>
        <v/>
      </c>
      <c r="BT9" s="265" t="str">
        <f t="shared" si="48"/>
        <v/>
      </c>
      <c r="BU9" s="265" t="str">
        <f t="shared" ref="BU9" si="49">BU7&amp;BU8</f>
        <v/>
      </c>
      <c r="BV9" s="265" t="str">
        <f t="shared" ref="BV9" si="50">BV7&amp;BV8</f>
        <v/>
      </c>
      <c r="BW9" s="265" t="str">
        <f t="shared" ref="BW9" si="51">BW7&amp;BW8</f>
        <v/>
      </c>
      <c r="BX9" s="265" t="str">
        <f t="shared" ref="BX9:BY9" si="52">BX7&amp;BX8</f>
        <v/>
      </c>
      <c r="BY9" s="265" t="str">
        <f t="shared" si="52"/>
        <v/>
      </c>
      <c r="BZ9" s="265" t="str">
        <f t="shared" ref="BZ9" si="53">BZ7&amp;BZ8</f>
        <v/>
      </c>
      <c r="CA9" s="265" t="str">
        <f t="shared" ref="CA9" si="54">CA7&amp;CA8</f>
        <v/>
      </c>
      <c r="CB9" s="265" t="str">
        <f t="shared" ref="CB9" si="55">CB7&amp;CB8</f>
        <v/>
      </c>
      <c r="CC9" s="265" t="str">
        <f t="shared" ref="CC9:CD9" si="56">CC7&amp;CC8</f>
        <v/>
      </c>
      <c r="CD9" s="265" t="str">
        <f t="shared" si="56"/>
        <v/>
      </c>
      <c r="CE9" s="265" t="str">
        <f t="shared" ref="CE9" si="57">CE7&amp;CE8</f>
        <v/>
      </c>
      <c r="CF9" s="265" t="str">
        <f t="shared" ref="CF9" si="58">CF7&amp;CF8</f>
        <v/>
      </c>
      <c r="CG9" s="265" t="str">
        <f t="shared" ref="CG9" si="59">CG7&amp;CG8</f>
        <v/>
      </c>
      <c r="CH9" s="265" t="str">
        <f t="shared" ref="CH9:CI9" si="60">CH7&amp;CH8</f>
        <v/>
      </c>
      <c r="CI9" s="265" t="str">
        <f t="shared" si="60"/>
        <v/>
      </c>
      <c r="CJ9" s="265" t="str">
        <f t="shared" ref="CJ9" si="61">CJ7&amp;CJ8</f>
        <v/>
      </c>
      <c r="CK9" s="265" t="str">
        <f t="shared" ref="CK9" si="62">CK7&amp;CK8</f>
        <v/>
      </c>
      <c r="CL9" s="265" t="str">
        <f t="shared" ref="CL9" si="63">CL7&amp;CL8</f>
        <v/>
      </c>
      <c r="CM9" s="265" t="str">
        <f t="shared" ref="CM9:CN9" si="64">CM7&amp;CM8</f>
        <v/>
      </c>
      <c r="CN9" s="265" t="str">
        <f t="shared" si="64"/>
        <v/>
      </c>
      <c r="CO9" s="265" t="str">
        <f t="shared" ref="CO9" si="65">CO7&amp;CO8</f>
        <v/>
      </c>
      <c r="CP9" s="265" t="str">
        <f t="shared" ref="CP9" si="66">CP7&amp;CP8</f>
        <v/>
      </c>
      <c r="CQ9" s="265" t="str">
        <f t="shared" ref="CQ9" si="67">CQ7&amp;CQ8</f>
        <v/>
      </c>
      <c r="CR9" s="265" t="str">
        <f t="shared" ref="CR9:CS9" si="68">CR7&amp;CR8</f>
        <v/>
      </c>
      <c r="CS9" s="265" t="str">
        <f t="shared" si="68"/>
        <v/>
      </c>
      <c r="CT9" s="265" t="str">
        <f t="shared" ref="CT9" si="69">CT7&amp;CT8</f>
        <v/>
      </c>
      <c r="CU9" s="265" t="str">
        <f t="shared" ref="CU9" si="70">CU7&amp;CU8</f>
        <v/>
      </c>
      <c r="CV9" s="265" t="str">
        <f t="shared" ref="CV9" si="71">CV7&amp;CV8</f>
        <v/>
      </c>
      <c r="CW9" s="265" t="str">
        <f t="shared" ref="CW9:CX9" si="72">CW7&amp;CW8</f>
        <v/>
      </c>
      <c r="CX9" s="265" t="str">
        <f t="shared" si="72"/>
        <v/>
      </c>
      <c r="CY9" s="265" t="str">
        <f t="shared" ref="CY9" si="73">CY7&amp;CY8</f>
        <v/>
      </c>
      <c r="CZ9" s="265" t="str">
        <f t="shared" ref="CZ9" si="74">CZ7&amp;CZ8</f>
        <v/>
      </c>
      <c r="DA9" s="265" t="str">
        <f t="shared" ref="DA9" si="75">DA7&amp;DA8</f>
        <v/>
      </c>
      <c r="DB9" s="265" t="str">
        <f t="shared" ref="DB9:DC9" si="76">DB7&amp;DB8</f>
        <v/>
      </c>
      <c r="DC9" s="265" t="str">
        <f t="shared" si="76"/>
        <v/>
      </c>
      <c r="DD9" s="265" t="str">
        <f t="shared" ref="DD9" si="77">DD7&amp;DD8</f>
        <v/>
      </c>
      <c r="DE9" s="265" t="str">
        <f t="shared" ref="DE9" si="78">DE7&amp;DE8</f>
        <v/>
      </c>
      <c r="DF9" s="265" t="str">
        <f t="shared" ref="DF9" si="79">DF7&amp;DF8</f>
        <v/>
      </c>
      <c r="DG9" s="265" t="str">
        <f t="shared" ref="DG9:DH9" si="80">DG7&amp;DG8</f>
        <v/>
      </c>
      <c r="DH9" s="265" t="str">
        <f t="shared" si="80"/>
        <v/>
      </c>
      <c r="DI9" s="265" t="str">
        <f t="shared" ref="DI9" si="81">DI7&amp;DI8</f>
        <v/>
      </c>
      <c r="DJ9" s="265" t="str">
        <f t="shared" ref="DJ9" si="82">DJ7&amp;DJ8</f>
        <v/>
      </c>
      <c r="DK9" s="265" t="str">
        <f t="shared" ref="DK9" si="83">DK7&amp;DK8</f>
        <v/>
      </c>
      <c r="DL9" s="265" t="str">
        <f t="shared" ref="DL9:DM9" si="84">DL7&amp;DL8</f>
        <v/>
      </c>
      <c r="DM9" s="265" t="str">
        <f t="shared" si="84"/>
        <v/>
      </c>
      <c r="DN9" s="265" t="str">
        <f t="shared" ref="DN9" si="85">DN7&amp;DN8</f>
        <v/>
      </c>
      <c r="DO9" s="265" t="str">
        <f t="shared" ref="DO9" si="86">DO7&amp;DO8</f>
        <v/>
      </c>
      <c r="DP9" s="265" t="str">
        <f t="shared" ref="DP9" si="87">DP7&amp;DP8</f>
        <v/>
      </c>
      <c r="DQ9" s="265" t="str">
        <f t="shared" ref="DQ9:DR9" si="88">DQ7&amp;DQ8</f>
        <v/>
      </c>
      <c r="DR9" s="265" t="str">
        <f t="shared" si="88"/>
        <v/>
      </c>
      <c r="DS9" s="265" t="str">
        <f t="shared" ref="DS9" si="89">DS7&amp;DS8</f>
        <v/>
      </c>
      <c r="DT9" s="265" t="str">
        <f t="shared" ref="DT9" si="90">DT7&amp;DT8</f>
        <v/>
      </c>
      <c r="DU9" s="265" t="str">
        <f t="shared" ref="DU9" si="91">DU7&amp;DU8</f>
        <v/>
      </c>
      <c r="DV9" s="265" t="str">
        <f t="shared" ref="DV9:DW9" si="92">DV7&amp;DV8</f>
        <v/>
      </c>
      <c r="DW9" s="265" t="str">
        <f t="shared" si="92"/>
        <v/>
      </c>
      <c r="DX9" s="265" t="str">
        <f t="shared" ref="DX9" si="93">DX7&amp;DX8</f>
        <v/>
      </c>
      <c r="DY9" s="265" t="str">
        <f t="shared" ref="DY9" si="94">DY7&amp;DY8</f>
        <v/>
      </c>
      <c r="DZ9" s="265" t="str">
        <f t="shared" ref="DZ9" si="95">DZ7&amp;DZ8</f>
        <v/>
      </c>
      <c r="EA9" s="265" t="str">
        <f t="shared" ref="EA9:EB9" si="96">EA7&amp;EA8</f>
        <v/>
      </c>
      <c r="EB9" s="265" t="str">
        <f t="shared" si="96"/>
        <v/>
      </c>
      <c r="EC9" s="265" t="str">
        <f t="shared" ref="EC9" si="97">EC7&amp;EC8</f>
        <v/>
      </c>
      <c r="ED9" s="265" t="str">
        <f t="shared" ref="ED9" si="98">ED7&amp;ED8</f>
        <v/>
      </c>
      <c r="EE9" s="265" t="str">
        <f t="shared" ref="EE9" si="99">EE7&amp;EE8</f>
        <v/>
      </c>
      <c r="EF9" s="265" t="str">
        <f t="shared" ref="EF9:EG9" si="100">EF7&amp;EF8</f>
        <v/>
      </c>
      <c r="EG9" s="265" t="str">
        <f t="shared" si="100"/>
        <v/>
      </c>
      <c r="EH9" s="265" t="str">
        <f t="shared" ref="EH9" si="101">EH7&amp;EH8</f>
        <v/>
      </c>
      <c r="EI9" s="265" t="str">
        <f t="shared" ref="EI9" si="102">EI7&amp;EI8</f>
        <v/>
      </c>
      <c r="EJ9" s="265" t="str">
        <f t="shared" ref="EJ9" si="103">EJ7&amp;EJ8</f>
        <v/>
      </c>
      <c r="EK9" s="265" t="str">
        <f t="shared" ref="EK9:EL9" si="104">EK7&amp;EK8</f>
        <v/>
      </c>
      <c r="EL9" s="265" t="str">
        <f t="shared" si="104"/>
        <v/>
      </c>
      <c r="EM9" s="265" t="str">
        <f t="shared" ref="EM9" si="105">EM7&amp;EM8</f>
        <v/>
      </c>
      <c r="EN9" s="265" t="str">
        <f t="shared" ref="EN9" si="106">EN7&amp;EN8</f>
        <v/>
      </c>
      <c r="EO9" s="265" t="str">
        <f t="shared" ref="EO9" si="107">EO7&amp;EO8</f>
        <v/>
      </c>
      <c r="EP9" s="265" t="str">
        <f t="shared" ref="EP9:EQ9" si="108">EP7&amp;EP8</f>
        <v/>
      </c>
      <c r="EQ9" s="265" t="str">
        <f t="shared" si="108"/>
        <v/>
      </c>
      <c r="ER9" s="265" t="str">
        <f t="shared" ref="ER9" si="109">ER7&amp;ER8</f>
        <v/>
      </c>
      <c r="ES9" s="265" t="str">
        <f t="shared" ref="ES9" si="110">ES7&amp;ES8</f>
        <v/>
      </c>
      <c r="ET9" s="265" t="str">
        <f t="shared" ref="ET9" si="111">ET7&amp;ET8</f>
        <v/>
      </c>
      <c r="EU9" s="265" t="str">
        <f t="shared" ref="EU9:EV9" si="112">EU7&amp;EU8</f>
        <v/>
      </c>
      <c r="EV9" s="265" t="str">
        <f t="shared" si="112"/>
        <v/>
      </c>
      <c r="EW9" s="265" t="str">
        <f t="shared" ref="EW9" si="113">EW7&amp;EW8</f>
        <v/>
      </c>
      <c r="EX9" s="265" t="str">
        <f t="shared" ref="EX9" si="114">EX7&amp;EX8</f>
        <v/>
      </c>
      <c r="EY9" s="265" t="str">
        <f t="shared" ref="EY9" si="115">EY7&amp;EY8</f>
        <v/>
      </c>
      <c r="EZ9" s="265" t="str">
        <f t="shared" ref="EZ9:FA9" si="116">EZ7&amp;EZ8</f>
        <v/>
      </c>
      <c r="FA9" s="265" t="str">
        <f t="shared" si="116"/>
        <v/>
      </c>
      <c r="FB9" s="265" t="str">
        <f t="shared" ref="FB9" si="117">FB7&amp;FB8</f>
        <v/>
      </c>
      <c r="FC9" s="265" t="str">
        <f t="shared" ref="FC9" si="118">FC7&amp;FC8</f>
        <v/>
      </c>
      <c r="FD9" s="265" t="str">
        <f t="shared" ref="FD9" si="119">FD7&amp;FD8</f>
        <v/>
      </c>
      <c r="FE9" s="265" t="str">
        <f t="shared" ref="FE9:FF9" si="120">FE7&amp;FE8</f>
        <v/>
      </c>
      <c r="FF9" s="265" t="str">
        <f t="shared" si="120"/>
        <v/>
      </c>
      <c r="FG9" s="265" t="str">
        <f t="shared" ref="FG9" si="121">FG7&amp;FG8</f>
        <v/>
      </c>
      <c r="FH9" s="265" t="str">
        <f t="shared" ref="FH9" si="122">FH7&amp;FH8</f>
        <v/>
      </c>
      <c r="FI9" s="265" t="str">
        <f t="shared" ref="FI9" si="123">FI7&amp;FI8</f>
        <v/>
      </c>
      <c r="FJ9" s="265" t="str">
        <f t="shared" ref="FJ9:FK9" si="124">FJ7&amp;FJ8</f>
        <v/>
      </c>
      <c r="FK9" s="265" t="str">
        <f t="shared" si="124"/>
        <v/>
      </c>
      <c r="FL9" s="265" t="str">
        <f t="shared" ref="FL9" si="125">FL7&amp;FL8</f>
        <v/>
      </c>
      <c r="FM9" s="265" t="str">
        <f t="shared" ref="FM9" si="126">FM7&amp;FM8</f>
        <v/>
      </c>
      <c r="FN9" s="265" t="str">
        <f t="shared" ref="FN9" si="127">FN7&amp;FN8</f>
        <v/>
      </c>
      <c r="FO9" s="265" t="str">
        <f t="shared" ref="FO9:FP9" si="128">FO7&amp;FO8</f>
        <v/>
      </c>
      <c r="FP9" s="265" t="str">
        <f t="shared" si="128"/>
        <v/>
      </c>
      <c r="FQ9" s="265" t="str">
        <f t="shared" ref="FQ9" si="129">FQ7&amp;FQ8</f>
        <v/>
      </c>
      <c r="FR9" s="265" t="str">
        <f t="shared" ref="FR9" si="130">FR7&amp;FR8</f>
        <v/>
      </c>
      <c r="FS9" s="265" t="str">
        <f t="shared" ref="FS9" si="131">FS7&amp;FS8</f>
        <v/>
      </c>
      <c r="FT9" s="265" t="str">
        <f t="shared" ref="FT9:FU9" si="132">FT7&amp;FT8</f>
        <v/>
      </c>
      <c r="FU9" s="265" t="str">
        <f t="shared" si="132"/>
        <v/>
      </c>
      <c r="FV9" s="265" t="str">
        <f t="shared" ref="FV9" si="133">FV7&amp;FV8</f>
        <v/>
      </c>
      <c r="FW9" s="265" t="str">
        <f t="shared" ref="FW9" si="134">FW7&amp;FW8</f>
        <v/>
      </c>
      <c r="FX9" s="265" t="str">
        <f t="shared" ref="FX9" si="135">FX7&amp;FX8</f>
        <v/>
      </c>
      <c r="FY9" s="265" t="str">
        <f t="shared" ref="FY9:FZ9" si="136">FY7&amp;FY8</f>
        <v/>
      </c>
      <c r="FZ9" s="265" t="str">
        <f t="shared" si="136"/>
        <v/>
      </c>
      <c r="GA9" s="265" t="str">
        <f t="shared" ref="GA9" si="137">GA7&amp;GA8</f>
        <v/>
      </c>
      <c r="GB9" s="265" t="str">
        <f t="shared" ref="GB9" si="138">GB7&amp;GB8</f>
        <v/>
      </c>
      <c r="GC9" s="265" t="str">
        <f t="shared" ref="GC9" si="139">GC7&amp;GC8</f>
        <v/>
      </c>
      <c r="GD9" s="265" t="str">
        <f t="shared" ref="GD9:GE9" si="140">GD7&amp;GD8</f>
        <v/>
      </c>
      <c r="GE9" s="265" t="str">
        <f t="shared" si="140"/>
        <v/>
      </c>
      <c r="GF9" s="265" t="str">
        <f t="shared" ref="GF9" si="141">GF7&amp;GF8</f>
        <v/>
      </c>
      <c r="GG9" s="265" t="str">
        <f t="shared" ref="GG9" si="142">GG7&amp;GG8</f>
        <v/>
      </c>
      <c r="GH9" s="265" t="str">
        <f t="shared" ref="GH9" si="143">GH7&amp;GH8</f>
        <v/>
      </c>
      <c r="GI9" s="265" t="str">
        <f t="shared" ref="GI9:GJ9" si="144">GI7&amp;GI8</f>
        <v/>
      </c>
      <c r="GJ9" s="265" t="str">
        <f t="shared" si="144"/>
        <v/>
      </c>
      <c r="GK9" s="265" t="str">
        <f t="shared" ref="GK9" si="145">GK7&amp;GK8</f>
        <v/>
      </c>
      <c r="GL9" s="265" t="str">
        <f t="shared" ref="GL9" si="146">GL7&amp;GL8</f>
        <v/>
      </c>
      <c r="GM9" s="265" t="str">
        <f t="shared" ref="GM9" si="147">GM7&amp;GM8</f>
        <v/>
      </c>
      <c r="GN9" s="265" t="str">
        <f t="shared" ref="GN9:GO9" si="148">GN7&amp;GN8</f>
        <v/>
      </c>
      <c r="GO9" s="265" t="str">
        <f t="shared" si="148"/>
        <v/>
      </c>
      <c r="GP9" s="265" t="str">
        <f t="shared" ref="GP9" si="149">GP7&amp;GP8</f>
        <v/>
      </c>
      <c r="GQ9" s="265" t="str">
        <f t="shared" ref="GQ9" si="150">GQ7&amp;GQ8</f>
        <v/>
      </c>
      <c r="GR9" s="265" t="str">
        <f t="shared" ref="GR9" si="151">GR7&amp;GR8</f>
        <v/>
      </c>
      <c r="GS9" s="265" t="str">
        <f t="shared" ref="GS9:GT9" si="152">GS7&amp;GS8</f>
        <v/>
      </c>
      <c r="GT9" s="265" t="str">
        <f t="shared" si="152"/>
        <v/>
      </c>
      <c r="GU9" s="265" t="str">
        <f t="shared" ref="GU9" si="153">GU7&amp;GU8</f>
        <v/>
      </c>
      <c r="GV9" s="265" t="str">
        <f t="shared" ref="GV9" si="154">GV7&amp;GV8</f>
        <v/>
      </c>
      <c r="GW9" s="265" t="str">
        <f t="shared" ref="GW9" si="155">GW7&amp;GW8</f>
        <v/>
      </c>
      <c r="GX9" s="265" t="str">
        <f t="shared" ref="GX9:GY9" si="156">GX7&amp;GX8</f>
        <v/>
      </c>
      <c r="GY9" s="265" t="str">
        <f t="shared" si="156"/>
        <v/>
      </c>
      <c r="GZ9" s="265" t="str">
        <f t="shared" ref="GZ9" si="157">GZ7&amp;GZ8</f>
        <v/>
      </c>
      <c r="HA9" s="265" t="str">
        <f t="shared" ref="HA9" si="158">HA7&amp;HA8</f>
        <v/>
      </c>
      <c r="HB9" s="265" t="str">
        <f t="shared" ref="HB9" si="159">HB7&amp;HB8</f>
        <v/>
      </c>
      <c r="HC9" s="265" t="str">
        <f t="shared" ref="HC9:HD9" si="160">HC7&amp;HC8</f>
        <v/>
      </c>
      <c r="HD9" s="265" t="str">
        <f t="shared" si="160"/>
        <v/>
      </c>
      <c r="HE9" s="265" t="str">
        <f t="shared" ref="HE9" si="161">HE7&amp;HE8</f>
        <v/>
      </c>
      <c r="HF9" s="265" t="str">
        <f t="shared" ref="HF9" si="162">HF7&amp;HF8</f>
        <v/>
      </c>
      <c r="HG9" s="265" t="str">
        <f t="shared" ref="HG9" si="163">HG7&amp;HG8</f>
        <v/>
      </c>
      <c r="HH9" s="265" t="str">
        <f t="shared" ref="HH9:HI9" si="164">HH7&amp;HH8</f>
        <v/>
      </c>
      <c r="HI9" s="265" t="str">
        <f t="shared" si="164"/>
        <v/>
      </c>
      <c r="HJ9" s="265" t="str">
        <f t="shared" ref="HJ9" si="165">HJ7&amp;HJ8</f>
        <v/>
      </c>
      <c r="HK9" s="265" t="str">
        <f t="shared" ref="HK9" si="166">HK7&amp;HK8</f>
        <v/>
      </c>
      <c r="HL9" s="265" t="str">
        <f t="shared" ref="HL9" si="167">HL7&amp;HL8</f>
        <v/>
      </c>
      <c r="HM9" s="265" t="str">
        <f t="shared" ref="HM9:HN9" si="168">HM7&amp;HM8</f>
        <v/>
      </c>
      <c r="HN9" s="265" t="str">
        <f t="shared" si="168"/>
        <v/>
      </c>
      <c r="HO9" s="265" t="str">
        <f t="shared" ref="HO9" si="169">HO7&amp;HO8</f>
        <v/>
      </c>
      <c r="HP9" s="265" t="str">
        <f t="shared" ref="HP9" si="170">HP7&amp;HP8</f>
        <v/>
      </c>
      <c r="HQ9" s="265" t="str">
        <f t="shared" ref="HQ9" si="171">HQ7&amp;HQ8</f>
        <v/>
      </c>
      <c r="HR9" s="265" t="str">
        <f t="shared" ref="HR9:HS9" si="172">HR7&amp;HR8</f>
        <v/>
      </c>
      <c r="HS9" s="265" t="str">
        <f t="shared" si="172"/>
        <v/>
      </c>
      <c r="HT9" s="265" t="str">
        <f t="shared" ref="HT9" si="173">HT7&amp;HT8</f>
        <v/>
      </c>
      <c r="HU9" s="265" t="str">
        <f t="shared" ref="HU9" si="174">HU7&amp;HU8</f>
        <v/>
      </c>
      <c r="HV9" s="265" t="str">
        <f t="shared" ref="HV9" si="175">HV7&amp;HV8</f>
        <v/>
      </c>
      <c r="HW9" s="265" t="str">
        <f t="shared" ref="HW9:HX9" si="176">HW7&amp;HW8</f>
        <v/>
      </c>
      <c r="HX9" s="265" t="str">
        <f t="shared" si="176"/>
        <v/>
      </c>
      <c r="HY9" s="265" t="str">
        <f t="shared" ref="HY9" si="177">HY7&amp;HY8</f>
        <v/>
      </c>
      <c r="HZ9" s="265" t="str">
        <f t="shared" ref="HZ9" si="178">HZ7&amp;HZ8</f>
        <v/>
      </c>
      <c r="IA9" s="265" t="str">
        <f t="shared" ref="IA9" si="179">IA7&amp;IA8</f>
        <v/>
      </c>
      <c r="IB9" s="265" t="str">
        <f t="shared" ref="IB9:IC9" si="180">IB7&amp;IB8</f>
        <v/>
      </c>
      <c r="IC9" s="265" t="str">
        <f t="shared" si="180"/>
        <v/>
      </c>
      <c r="ID9" s="265" t="str">
        <f t="shared" ref="ID9" si="181">ID7&amp;ID8</f>
        <v/>
      </c>
      <c r="IE9" s="265" t="str">
        <f t="shared" ref="IE9" si="182">IE7&amp;IE8</f>
        <v/>
      </c>
      <c r="IF9" s="265" t="str">
        <f t="shared" ref="IF9" si="183">IF7&amp;IF8</f>
        <v/>
      </c>
      <c r="IG9" s="265" t="str">
        <f t="shared" ref="IG9:IH9" si="184">IG7&amp;IG8</f>
        <v/>
      </c>
      <c r="IH9" s="265" t="str">
        <f t="shared" si="184"/>
        <v/>
      </c>
      <c r="II9" s="265" t="str">
        <f t="shared" ref="II9" si="185">II7&amp;II8</f>
        <v/>
      </c>
      <c r="IJ9" s="265" t="str">
        <f t="shared" ref="IJ9" si="186">IJ7&amp;IJ8</f>
        <v/>
      </c>
      <c r="IK9" s="265" t="str">
        <f t="shared" ref="IK9" si="187">IK7&amp;IK8</f>
        <v/>
      </c>
      <c r="IL9" s="265" t="str">
        <f t="shared" ref="IL9:IM9" si="188">IL7&amp;IL8</f>
        <v/>
      </c>
      <c r="IM9" s="265" t="str">
        <f t="shared" si="188"/>
        <v/>
      </c>
      <c r="IN9" s="265" t="str">
        <f t="shared" ref="IN9" si="189">IN7&amp;IN8</f>
        <v/>
      </c>
      <c r="IO9" s="265" t="str">
        <f t="shared" ref="IO9" si="190">IO7&amp;IO8</f>
        <v/>
      </c>
      <c r="IP9" s="265" t="str">
        <f t="shared" ref="IP9" si="191">IP7&amp;IP8</f>
        <v/>
      </c>
      <c r="IQ9" s="265" t="str">
        <f t="shared" ref="IQ9:IR9" si="192">IQ7&amp;IQ8</f>
        <v/>
      </c>
      <c r="IR9" s="265" t="str">
        <f t="shared" si="192"/>
        <v/>
      </c>
      <c r="IS9" s="265" t="str">
        <f t="shared" ref="IS9" si="193">IS7&amp;IS8</f>
        <v/>
      </c>
      <c r="IT9" s="265" t="str">
        <f t="shared" ref="IT9" si="194">IT7&amp;IT8</f>
        <v/>
      </c>
      <c r="IU9" s="265" t="str">
        <f t="shared" ref="IU9" si="195">IU7&amp;IU8</f>
        <v/>
      </c>
      <c r="IV9" s="265" t="str">
        <f t="shared" ref="IV9:IW9" si="196">IV7&amp;IV8</f>
        <v/>
      </c>
      <c r="IW9" s="265" t="str">
        <f t="shared" si="196"/>
        <v/>
      </c>
      <c r="IX9" s="265" t="str">
        <f t="shared" ref="IX9" si="197">IX7&amp;IX8</f>
        <v/>
      </c>
      <c r="IY9" s="265" t="str">
        <f t="shared" ref="IY9" si="198">IY7&amp;IY8</f>
        <v/>
      </c>
      <c r="IZ9" s="265" t="str">
        <f t="shared" ref="IZ9" si="199">IZ7&amp;IZ8</f>
        <v/>
      </c>
      <c r="JA9" s="265" t="str">
        <f t="shared" ref="JA9:JB9" si="200">JA7&amp;JA8</f>
        <v/>
      </c>
      <c r="JB9" s="265" t="str">
        <f t="shared" si="200"/>
        <v/>
      </c>
      <c r="JC9" s="265" t="str">
        <f t="shared" ref="JC9" si="201">JC7&amp;JC8</f>
        <v/>
      </c>
      <c r="JD9" s="265" t="str">
        <f t="shared" ref="JD9" si="202">JD7&amp;JD8</f>
        <v/>
      </c>
      <c r="JE9" s="265" t="str">
        <f t="shared" ref="JE9" si="203">JE7&amp;JE8</f>
        <v/>
      </c>
      <c r="JF9" s="265" t="str">
        <f t="shared" ref="JF9:JG9" si="204">JF7&amp;JF8</f>
        <v/>
      </c>
      <c r="JG9" s="265" t="str">
        <f t="shared" si="204"/>
        <v/>
      </c>
      <c r="JH9" s="265" t="str">
        <f t="shared" ref="JH9" si="205">JH7&amp;JH8</f>
        <v/>
      </c>
      <c r="JI9" s="265" t="str">
        <f t="shared" ref="JI9" si="206">JI7&amp;JI8</f>
        <v/>
      </c>
      <c r="JJ9" s="265" t="str">
        <f t="shared" ref="JJ9" si="207">JJ7&amp;JJ8</f>
        <v/>
      </c>
      <c r="JK9" s="265" t="str">
        <f t="shared" ref="JK9:JL9" si="208">JK7&amp;JK8</f>
        <v/>
      </c>
      <c r="JL9" s="265" t="str">
        <f t="shared" si="208"/>
        <v/>
      </c>
      <c r="JM9" s="265" t="str">
        <f t="shared" ref="JM9" si="209">JM7&amp;JM8</f>
        <v/>
      </c>
      <c r="JN9" s="265" t="str">
        <f t="shared" ref="JN9" si="210">JN7&amp;JN8</f>
        <v/>
      </c>
      <c r="JO9" s="265" t="str">
        <f t="shared" ref="JO9" si="211">JO7&amp;JO8</f>
        <v/>
      </c>
      <c r="JP9" s="265" t="str">
        <f t="shared" ref="JP9:JQ9" si="212">JP7&amp;JP8</f>
        <v/>
      </c>
      <c r="JQ9" s="265" t="str">
        <f t="shared" si="212"/>
        <v/>
      </c>
      <c r="JR9" s="265" t="str">
        <f t="shared" ref="JR9" si="213">JR7&amp;JR8</f>
        <v/>
      </c>
      <c r="JS9" s="265" t="str">
        <f t="shared" ref="JS9" si="214">JS7&amp;JS8</f>
        <v/>
      </c>
      <c r="JT9" s="265" t="str">
        <f t="shared" ref="JT9" si="215">JT7&amp;JT8</f>
        <v/>
      </c>
      <c r="JU9" s="265" t="str">
        <f t="shared" ref="JU9:JV9" si="216">JU7&amp;JU8</f>
        <v/>
      </c>
      <c r="JV9" s="265" t="str">
        <f t="shared" si="216"/>
        <v/>
      </c>
      <c r="JW9" s="265" t="str">
        <f t="shared" ref="JW9" si="217">JW7&amp;JW8</f>
        <v/>
      </c>
      <c r="JX9" s="265" t="str">
        <f t="shared" ref="JX9" si="218">JX7&amp;JX8</f>
        <v/>
      </c>
      <c r="JY9" s="265" t="str">
        <f t="shared" ref="JY9" si="219">JY7&amp;JY8</f>
        <v/>
      </c>
      <c r="JZ9" s="265" t="str">
        <f t="shared" ref="JZ9:KA9" si="220">JZ7&amp;JZ8</f>
        <v/>
      </c>
      <c r="KA9" s="265" t="str">
        <f t="shared" si="220"/>
        <v/>
      </c>
      <c r="KB9" s="265" t="str">
        <f t="shared" ref="KB9" si="221">KB7&amp;KB8</f>
        <v/>
      </c>
      <c r="KC9" s="265" t="str">
        <f t="shared" ref="KC9" si="222">KC7&amp;KC8</f>
        <v/>
      </c>
      <c r="KD9" s="265" t="str">
        <f t="shared" ref="KD9" si="223">KD7&amp;KD8</f>
        <v/>
      </c>
      <c r="KE9" s="265" t="str">
        <f t="shared" ref="KE9:KF9" si="224">KE7&amp;KE8</f>
        <v/>
      </c>
      <c r="KF9" s="265" t="str">
        <f t="shared" si="224"/>
        <v/>
      </c>
      <c r="KG9" s="265" t="str">
        <f t="shared" ref="KG9" si="225">KG7&amp;KG8</f>
        <v/>
      </c>
      <c r="KH9" s="265" t="str">
        <f t="shared" ref="KH9" si="226">KH7&amp;KH8</f>
        <v/>
      </c>
      <c r="KI9" s="265" t="str">
        <f t="shared" ref="KI9" si="227">KI7&amp;KI8</f>
        <v/>
      </c>
      <c r="KJ9" s="265" t="str">
        <f t="shared" ref="KJ9:KK9" si="228">KJ7&amp;KJ8</f>
        <v/>
      </c>
      <c r="KK9" s="265" t="str">
        <f t="shared" si="228"/>
        <v/>
      </c>
      <c r="KL9" s="265" t="str">
        <f t="shared" ref="KL9" si="229">KL7&amp;KL8</f>
        <v/>
      </c>
      <c r="KM9" s="265" t="str">
        <f t="shared" ref="KM9" si="230">KM7&amp;KM8</f>
        <v/>
      </c>
      <c r="KN9" s="265" t="str">
        <f t="shared" ref="KN9" si="231">KN7&amp;KN8</f>
        <v/>
      </c>
      <c r="KO9" s="265" t="str">
        <f t="shared" ref="KO9:KP9" si="232">KO7&amp;KO8</f>
        <v/>
      </c>
      <c r="KP9" s="265" t="str">
        <f t="shared" si="232"/>
        <v/>
      </c>
      <c r="KQ9" s="265" t="str">
        <f t="shared" ref="KQ9" si="233">KQ7&amp;KQ8</f>
        <v/>
      </c>
      <c r="KR9" s="265" t="str">
        <f t="shared" ref="KR9" si="234">KR7&amp;KR8</f>
        <v/>
      </c>
      <c r="KS9" s="265" t="str">
        <f t="shared" ref="KS9" si="235">KS7&amp;KS8</f>
        <v/>
      </c>
      <c r="KT9" s="265" t="str">
        <f t="shared" ref="KT9:KU9" si="236">KT7&amp;KT8</f>
        <v/>
      </c>
      <c r="KU9" s="265" t="str">
        <f t="shared" si="236"/>
        <v/>
      </c>
      <c r="KV9" s="265" t="str">
        <f t="shared" ref="KV9" si="237">KV7&amp;KV8</f>
        <v/>
      </c>
      <c r="KW9" s="265" t="str">
        <f t="shared" ref="KW9" si="238">KW7&amp;KW8</f>
        <v/>
      </c>
      <c r="KX9" s="265" t="str">
        <f t="shared" ref="KX9" si="239">KX7&amp;KX8</f>
        <v/>
      </c>
      <c r="KY9" s="265" t="str">
        <f t="shared" ref="KY9:KZ9" si="240">KY7&amp;KY8</f>
        <v/>
      </c>
      <c r="KZ9" s="265" t="str">
        <f t="shared" si="240"/>
        <v/>
      </c>
      <c r="LA9" s="265" t="str">
        <f t="shared" ref="LA9" si="241">LA7&amp;LA8</f>
        <v/>
      </c>
      <c r="LB9" s="265" t="str">
        <f t="shared" ref="LB9" si="242">LB7&amp;LB8</f>
        <v/>
      </c>
      <c r="LC9" s="265" t="str">
        <f t="shared" ref="LC9" si="243">LC7&amp;LC8</f>
        <v/>
      </c>
      <c r="LD9" s="265" t="str">
        <f t="shared" ref="LD9:LE9" si="244">LD7&amp;LD8</f>
        <v/>
      </c>
      <c r="LE9" s="265" t="str">
        <f t="shared" si="244"/>
        <v/>
      </c>
      <c r="LF9" s="265" t="str">
        <f t="shared" ref="LF9" si="245">LF7&amp;LF8</f>
        <v/>
      </c>
      <c r="LG9" s="265" t="str">
        <f t="shared" ref="LG9" si="246">LG7&amp;LG8</f>
        <v/>
      </c>
      <c r="LH9" s="265" t="str">
        <f t="shared" ref="LH9" si="247">LH7&amp;LH8</f>
        <v/>
      </c>
      <c r="LI9" s="265" t="str">
        <f t="shared" ref="LI9:LJ9" si="248">LI7&amp;LI8</f>
        <v/>
      </c>
      <c r="LJ9" s="265" t="str">
        <f t="shared" si="248"/>
        <v/>
      </c>
      <c r="LK9" s="265" t="str">
        <f t="shared" ref="LK9" si="249">LK7&amp;LK8</f>
        <v/>
      </c>
      <c r="LL9" s="265" t="str">
        <f t="shared" ref="LL9" si="250">LL7&amp;LL8</f>
        <v/>
      </c>
      <c r="LM9" s="265" t="str">
        <f t="shared" ref="LM9" si="251">LM7&amp;LM8</f>
        <v/>
      </c>
      <c r="LN9" s="265" t="str">
        <f t="shared" ref="LN9:LO9" si="252">LN7&amp;LN8</f>
        <v/>
      </c>
      <c r="LO9" s="265" t="str">
        <f t="shared" si="252"/>
        <v/>
      </c>
      <c r="LP9" s="265" t="str">
        <f t="shared" ref="LP9" si="253">LP7&amp;LP8</f>
        <v/>
      </c>
      <c r="LQ9" s="265" t="str">
        <f t="shared" ref="LQ9" si="254">LQ7&amp;LQ8</f>
        <v/>
      </c>
      <c r="LR9" s="265" t="str">
        <f t="shared" ref="LR9" si="255">LR7&amp;LR8</f>
        <v/>
      </c>
      <c r="LS9" s="265" t="str">
        <f t="shared" ref="LS9:LT9" si="256">LS7&amp;LS8</f>
        <v/>
      </c>
      <c r="LT9" s="265" t="str">
        <f t="shared" si="256"/>
        <v/>
      </c>
      <c r="LU9" s="265" t="str">
        <f t="shared" ref="LU9" si="257">LU7&amp;LU8</f>
        <v/>
      </c>
      <c r="LV9" s="265" t="str">
        <f t="shared" ref="LV9" si="258">LV7&amp;LV8</f>
        <v/>
      </c>
      <c r="LW9" s="265" t="str">
        <f t="shared" ref="LW9" si="259">LW7&amp;LW8</f>
        <v/>
      </c>
      <c r="LX9" s="265" t="str">
        <f t="shared" ref="LX9:LY9" si="260">LX7&amp;LX8</f>
        <v/>
      </c>
      <c r="LY9" s="265" t="str">
        <f t="shared" si="260"/>
        <v/>
      </c>
      <c r="LZ9" s="265" t="str">
        <f t="shared" ref="LZ9" si="261">LZ7&amp;LZ8</f>
        <v/>
      </c>
      <c r="MA9" s="265" t="str">
        <f t="shared" ref="MA9" si="262">MA7&amp;MA8</f>
        <v/>
      </c>
      <c r="MB9" s="265" t="str">
        <f t="shared" ref="MB9" si="263">MB7&amp;MB8</f>
        <v/>
      </c>
      <c r="MC9" s="265" t="str">
        <f t="shared" ref="MC9:MD9" si="264">MC7&amp;MC8</f>
        <v/>
      </c>
      <c r="MD9" s="265" t="str">
        <f t="shared" si="264"/>
        <v/>
      </c>
      <c r="ME9" s="265" t="str">
        <f t="shared" ref="ME9" si="265">ME7&amp;ME8</f>
        <v/>
      </c>
      <c r="MF9" s="265" t="str">
        <f t="shared" ref="MF9" si="266">MF7&amp;MF8</f>
        <v/>
      </c>
      <c r="MG9" s="265" t="str">
        <f t="shared" ref="MG9" si="267">MG7&amp;MG8</f>
        <v/>
      </c>
      <c r="MH9" s="265" t="str">
        <f t="shared" ref="MH9" si="268">MH7&amp;MH8</f>
        <v/>
      </c>
    </row>
    <row r="10" spans="1:346" x14ac:dyDescent="0.3">
      <c r="B10" s="102" t="s">
        <v>412</v>
      </c>
      <c r="C10" s="213"/>
      <c r="D10" s="214"/>
      <c r="E10" s="214"/>
      <c r="F10" s="188"/>
      <c r="G10" s="37"/>
      <c r="H10" s="37"/>
      <c r="I10" s="37"/>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7"/>
      <c r="FV10" s="37"/>
      <c r="FW10" s="37"/>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row>
    <row r="11" spans="1:346" ht="15.6" x14ac:dyDescent="0.25">
      <c r="A11" s="39"/>
      <c r="B11" s="215" t="s">
        <v>413</v>
      </c>
      <c r="C11" s="216" t="s">
        <v>414</v>
      </c>
      <c r="D11" s="189" t="e">
        <f>C11&amp;"_"&amp;$D$5</f>
        <v>#N/A</v>
      </c>
      <c r="E11" s="190">
        <f>$C$5</f>
        <v>0</v>
      </c>
      <c r="F11" s="190">
        <f t="shared" ref="F11:F33" si="269">$C$6</f>
        <v>0</v>
      </c>
      <c r="G11" s="295"/>
      <c r="H11" s="296"/>
      <c r="I11" s="296"/>
      <c r="J11" s="295"/>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95"/>
      <c r="CB11" s="295"/>
      <c r="CC11" s="295"/>
      <c r="CD11" s="295"/>
      <c r="CE11" s="295"/>
      <c r="CF11" s="295"/>
      <c r="CG11" s="295"/>
      <c r="CH11" s="295"/>
      <c r="CI11" s="295"/>
      <c r="CJ11" s="295"/>
      <c r="CK11" s="295"/>
      <c r="CL11" s="295"/>
      <c r="CM11" s="295"/>
      <c r="CN11" s="295"/>
      <c r="CO11" s="295"/>
      <c r="CP11" s="295"/>
      <c r="CQ11" s="295"/>
      <c r="CR11" s="295"/>
      <c r="CS11" s="295"/>
      <c r="CT11" s="295"/>
      <c r="CU11" s="295"/>
      <c r="CV11" s="295"/>
      <c r="CW11" s="295"/>
      <c r="CX11" s="295"/>
      <c r="CY11" s="295"/>
      <c r="CZ11" s="295"/>
      <c r="DA11" s="295"/>
      <c r="DB11" s="295"/>
      <c r="DC11" s="295"/>
      <c r="DD11" s="295"/>
      <c r="DE11" s="295"/>
      <c r="DF11" s="295"/>
      <c r="DG11" s="295"/>
      <c r="DH11" s="295"/>
      <c r="DI11" s="295"/>
      <c r="DJ11" s="295"/>
      <c r="DK11" s="295"/>
      <c r="DL11" s="295"/>
      <c r="DM11" s="295"/>
      <c r="DN11" s="295"/>
      <c r="DO11" s="295"/>
      <c r="DP11" s="295"/>
      <c r="DQ11" s="295"/>
      <c r="DR11" s="295"/>
      <c r="DS11" s="295"/>
      <c r="DT11" s="295"/>
      <c r="DU11" s="295"/>
      <c r="DV11" s="295"/>
      <c r="DW11" s="295"/>
      <c r="DX11" s="295"/>
      <c r="DY11" s="295"/>
      <c r="DZ11" s="295"/>
      <c r="EA11" s="295"/>
      <c r="EB11" s="295"/>
      <c r="EC11" s="295"/>
      <c r="ED11" s="295"/>
      <c r="EE11" s="295"/>
      <c r="EF11" s="295"/>
      <c r="EG11" s="295"/>
      <c r="EH11" s="295"/>
      <c r="EI11" s="295"/>
      <c r="EJ11" s="295"/>
      <c r="EK11" s="295"/>
      <c r="EL11" s="295"/>
      <c r="EM11" s="295"/>
      <c r="EN11" s="295"/>
      <c r="EO11" s="295"/>
      <c r="EP11" s="295"/>
      <c r="EQ11" s="295"/>
      <c r="ER11" s="295"/>
      <c r="ES11" s="295"/>
      <c r="ET11" s="295"/>
      <c r="EU11" s="295"/>
      <c r="EV11" s="295"/>
      <c r="EW11" s="295"/>
      <c r="EX11" s="295"/>
      <c r="EY11" s="295"/>
      <c r="EZ11" s="295"/>
      <c r="FA11" s="295"/>
      <c r="FB11" s="295"/>
      <c r="FC11" s="295"/>
      <c r="FD11" s="295"/>
      <c r="FE11" s="295"/>
      <c r="FF11" s="295"/>
      <c r="FG11" s="295"/>
      <c r="FH11" s="295"/>
      <c r="FI11" s="295"/>
      <c r="FJ11" s="295"/>
      <c r="FK11" s="295"/>
      <c r="FL11" s="295"/>
      <c r="FM11" s="295"/>
      <c r="FN11" s="295"/>
      <c r="FO11" s="295"/>
      <c r="FP11" s="295"/>
      <c r="FQ11" s="295"/>
      <c r="FR11" s="295"/>
      <c r="FS11" s="295"/>
      <c r="FT11" s="295"/>
      <c r="FU11" s="295"/>
      <c r="FV11" s="296"/>
      <c r="FW11" s="296"/>
      <c r="FX11" s="295"/>
      <c r="FY11" s="295"/>
      <c r="FZ11" s="295"/>
      <c r="GA11" s="295"/>
      <c r="GB11" s="295"/>
      <c r="GC11" s="295"/>
      <c r="GD11" s="295"/>
      <c r="GE11" s="295"/>
      <c r="GF11" s="295"/>
      <c r="GG11" s="295"/>
      <c r="GH11" s="295"/>
      <c r="GI11" s="295"/>
      <c r="GJ11" s="295"/>
      <c r="GK11" s="295"/>
      <c r="GL11" s="295"/>
      <c r="GM11" s="295"/>
      <c r="GN11" s="295"/>
      <c r="GO11" s="295"/>
      <c r="GP11" s="295"/>
      <c r="GQ11" s="295"/>
      <c r="GR11" s="295"/>
      <c r="GS11" s="295"/>
      <c r="GT11" s="295"/>
      <c r="GU11" s="295"/>
      <c r="GV11" s="295"/>
      <c r="GW11" s="295"/>
      <c r="GX11" s="295"/>
      <c r="GY11" s="295"/>
      <c r="GZ11" s="295"/>
      <c r="HA11" s="295"/>
      <c r="HB11" s="295"/>
      <c r="HC11" s="295"/>
      <c r="HD11" s="295"/>
      <c r="HE11" s="295"/>
      <c r="HF11" s="295"/>
      <c r="HG11" s="295"/>
      <c r="HH11" s="295"/>
      <c r="HI11" s="295"/>
      <c r="HJ11" s="295"/>
      <c r="HK11" s="295"/>
      <c r="HL11" s="295"/>
      <c r="HM11" s="295"/>
      <c r="HN11" s="295"/>
      <c r="HO11" s="295"/>
      <c r="HP11" s="295"/>
      <c r="HQ11" s="295"/>
      <c r="HR11" s="295"/>
      <c r="HS11" s="295"/>
      <c r="HT11" s="295"/>
      <c r="HU11" s="295"/>
      <c r="HV11" s="295"/>
      <c r="HW11" s="295"/>
      <c r="HX11" s="295"/>
      <c r="HY11" s="295"/>
      <c r="HZ11" s="295"/>
      <c r="IA11" s="295"/>
      <c r="IB11" s="295"/>
      <c r="IC11" s="295"/>
      <c r="ID11" s="295"/>
      <c r="IE11" s="295"/>
      <c r="IF11" s="295"/>
      <c r="IG11" s="295"/>
      <c r="IH11" s="295"/>
      <c r="II11" s="295"/>
      <c r="IJ11" s="295"/>
      <c r="IK11" s="295"/>
      <c r="IL11" s="295"/>
      <c r="IM11" s="295"/>
      <c r="IN11" s="295"/>
      <c r="IO11" s="295"/>
      <c r="IP11" s="295"/>
      <c r="IQ11" s="295"/>
      <c r="IR11" s="295"/>
      <c r="IS11" s="295"/>
      <c r="IT11" s="295"/>
      <c r="IU11" s="295"/>
      <c r="IV11" s="295"/>
      <c r="IW11" s="295"/>
      <c r="IX11" s="295"/>
      <c r="IY11" s="295"/>
      <c r="IZ11" s="295"/>
      <c r="JA11" s="295"/>
      <c r="JB11" s="295"/>
      <c r="JC11" s="295"/>
      <c r="JD11" s="295"/>
      <c r="JE11" s="295"/>
      <c r="JF11" s="295"/>
      <c r="JG11" s="295"/>
      <c r="JH11" s="295"/>
      <c r="JI11" s="295"/>
      <c r="JJ11" s="295"/>
      <c r="JK11" s="295"/>
      <c r="JL11" s="295"/>
      <c r="JM11" s="295"/>
      <c r="JN11" s="295"/>
      <c r="JO11" s="295"/>
      <c r="JP11" s="295"/>
      <c r="JQ11" s="295"/>
      <c r="JR11" s="295"/>
      <c r="JS11" s="295"/>
      <c r="JT11" s="295"/>
      <c r="JU11" s="295"/>
      <c r="JV11" s="295"/>
      <c r="JW11" s="295"/>
      <c r="JX11" s="295"/>
      <c r="JY11" s="295"/>
      <c r="JZ11" s="295"/>
      <c r="KA11" s="295"/>
      <c r="KB11" s="295"/>
      <c r="KC11" s="295"/>
      <c r="KD11" s="295"/>
      <c r="KE11" s="295"/>
      <c r="KF11" s="295"/>
      <c r="KG11" s="295"/>
      <c r="KH11" s="295"/>
      <c r="KI11" s="295"/>
      <c r="KJ11" s="295"/>
      <c r="KK11" s="295"/>
      <c r="KL11" s="295"/>
      <c r="KM11" s="295"/>
      <c r="KN11" s="295"/>
      <c r="KO11" s="295"/>
      <c r="KP11" s="295"/>
      <c r="KQ11" s="295"/>
      <c r="KR11" s="295"/>
      <c r="KS11" s="295"/>
      <c r="KT11" s="295"/>
      <c r="KU11" s="295"/>
      <c r="KV11" s="295"/>
      <c r="KW11" s="295"/>
      <c r="KX11" s="295"/>
      <c r="KY11" s="295"/>
      <c r="KZ11" s="295"/>
      <c r="LA11" s="295"/>
      <c r="LB11" s="295"/>
      <c r="LC11" s="295"/>
      <c r="LD11" s="295"/>
      <c r="LE11" s="295"/>
      <c r="LF11" s="295"/>
      <c r="LG11" s="295"/>
      <c r="LH11" s="295"/>
      <c r="LI11" s="295"/>
      <c r="LJ11" s="295"/>
      <c r="LK11" s="295"/>
      <c r="LL11" s="295"/>
      <c r="LM11" s="295"/>
      <c r="LN11" s="295"/>
      <c r="LO11" s="295"/>
      <c r="LP11" s="295"/>
      <c r="LQ11" s="295"/>
      <c r="LR11" s="295"/>
      <c r="LS11" s="295"/>
      <c r="LT11" s="295"/>
      <c r="LU11" s="295"/>
      <c r="LV11" s="295"/>
      <c r="LW11" s="295"/>
      <c r="LX11" s="295"/>
      <c r="LY11" s="295"/>
      <c r="LZ11" s="295"/>
      <c r="MA11" s="295"/>
      <c r="MB11" s="295"/>
      <c r="MC11" s="295"/>
      <c r="MD11" s="295"/>
      <c r="ME11" s="295"/>
      <c r="MF11" s="295"/>
      <c r="MG11" s="295"/>
      <c r="MH11" s="295"/>
    </row>
    <row r="12" spans="1:346" x14ac:dyDescent="0.25">
      <c r="A12" s="39"/>
      <c r="B12" s="215" t="s">
        <v>415</v>
      </c>
      <c r="C12" s="19" t="s">
        <v>416</v>
      </c>
      <c r="D12" s="189" t="e">
        <f t="shared" ref="D12:D33" si="270">C12&amp;"_"&amp;$D$5</f>
        <v>#N/A</v>
      </c>
      <c r="E12" s="190">
        <f t="shared" ref="E12:E33" si="271">$C$5</f>
        <v>0</v>
      </c>
      <c r="F12" s="190">
        <f t="shared" si="269"/>
        <v>0</v>
      </c>
      <c r="G12" s="297"/>
      <c r="H12" s="298"/>
      <c r="I12" s="298"/>
      <c r="J12" s="297"/>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c r="AL12" s="297"/>
      <c r="AM12" s="297"/>
      <c r="AN12" s="297"/>
      <c r="AO12" s="297"/>
      <c r="AP12" s="297"/>
      <c r="AQ12" s="297"/>
      <c r="AR12" s="297"/>
      <c r="AS12" s="297"/>
      <c r="AT12" s="297"/>
      <c r="AU12" s="297"/>
      <c r="AV12" s="297"/>
      <c r="AW12" s="297"/>
      <c r="AX12" s="297"/>
      <c r="AY12" s="297"/>
      <c r="AZ12" s="297"/>
      <c r="BA12" s="297"/>
      <c r="BB12" s="297"/>
      <c r="BC12" s="297"/>
      <c r="BD12" s="297"/>
      <c r="BE12" s="297"/>
      <c r="BF12" s="297"/>
      <c r="BG12" s="297"/>
      <c r="BH12" s="297"/>
      <c r="BI12" s="297"/>
      <c r="BJ12" s="297"/>
      <c r="BK12" s="297"/>
      <c r="BL12" s="297"/>
      <c r="BM12" s="297"/>
      <c r="BN12" s="297"/>
      <c r="BO12" s="297"/>
      <c r="BP12" s="297"/>
      <c r="BQ12" s="297"/>
      <c r="BR12" s="297"/>
      <c r="BS12" s="297"/>
      <c r="BT12" s="297"/>
      <c r="BU12" s="297"/>
      <c r="BV12" s="297"/>
      <c r="BW12" s="297"/>
      <c r="BX12" s="297"/>
      <c r="BY12" s="297"/>
      <c r="BZ12" s="297"/>
      <c r="CA12" s="297"/>
      <c r="CB12" s="297"/>
      <c r="CC12" s="297"/>
      <c r="CD12" s="297"/>
      <c r="CE12" s="297"/>
      <c r="CF12" s="297"/>
      <c r="CG12" s="297"/>
      <c r="CH12" s="297"/>
      <c r="CI12" s="297"/>
      <c r="CJ12" s="297"/>
      <c r="CK12" s="297"/>
      <c r="CL12" s="297"/>
      <c r="CM12" s="297"/>
      <c r="CN12" s="297"/>
      <c r="CO12" s="297"/>
      <c r="CP12" s="297"/>
      <c r="CQ12" s="297"/>
      <c r="CR12" s="297"/>
      <c r="CS12" s="297"/>
      <c r="CT12" s="297"/>
      <c r="CU12" s="297"/>
      <c r="CV12" s="297"/>
      <c r="CW12" s="297"/>
      <c r="CX12" s="297"/>
      <c r="CY12" s="297"/>
      <c r="CZ12" s="297"/>
      <c r="DA12" s="297"/>
      <c r="DB12" s="297"/>
      <c r="DC12" s="297"/>
      <c r="DD12" s="297"/>
      <c r="DE12" s="297"/>
      <c r="DF12" s="297"/>
      <c r="DG12" s="297"/>
      <c r="DH12" s="297"/>
      <c r="DI12" s="297"/>
      <c r="DJ12" s="297"/>
      <c r="DK12" s="297"/>
      <c r="DL12" s="297"/>
      <c r="DM12" s="297"/>
      <c r="DN12" s="297"/>
      <c r="DO12" s="297"/>
      <c r="DP12" s="297"/>
      <c r="DQ12" s="297"/>
      <c r="DR12" s="297"/>
      <c r="DS12" s="297"/>
      <c r="DT12" s="297"/>
      <c r="DU12" s="297"/>
      <c r="DV12" s="297"/>
      <c r="DW12" s="297"/>
      <c r="DX12" s="297"/>
      <c r="DY12" s="297"/>
      <c r="DZ12" s="297"/>
      <c r="EA12" s="297"/>
      <c r="EB12" s="297"/>
      <c r="EC12" s="297"/>
      <c r="ED12" s="297"/>
      <c r="EE12" s="297"/>
      <c r="EF12" s="297"/>
      <c r="EG12" s="297"/>
      <c r="EH12" s="297"/>
      <c r="EI12" s="297"/>
      <c r="EJ12" s="297"/>
      <c r="EK12" s="297"/>
      <c r="EL12" s="297"/>
      <c r="EM12" s="297"/>
      <c r="EN12" s="297"/>
      <c r="EO12" s="297"/>
      <c r="EP12" s="297"/>
      <c r="EQ12" s="297"/>
      <c r="ER12" s="297"/>
      <c r="ES12" s="297"/>
      <c r="ET12" s="297"/>
      <c r="EU12" s="297"/>
      <c r="EV12" s="297"/>
      <c r="EW12" s="297"/>
      <c r="EX12" s="297"/>
      <c r="EY12" s="297"/>
      <c r="EZ12" s="297"/>
      <c r="FA12" s="297"/>
      <c r="FB12" s="297"/>
      <c r="FC12" s="297"/>
      <c r="FD12" s="297"/>
      <c r="FE12" s="297"/>
      <c r="FF12" s="297"/>
      <c r="FG12" s="297"/>
      <c r="FH12" s="297"/>
      <c r="FI12" s="297"/>
      <c r="FJ12" s="297"/>
      <c r="FK12" s="297"/>
      <c r="FL12" s="297"/>
      <c r="FM12" s="297"/>
      <c r="FN12" s="297"/>
      <c r="FO12" s="297"/>
      <c r="FP12" s="297"/>
      <c r="FQ12" s="297"/>
      <c r="FR12" s="297"/>
      <c r="FS12" s="297"/>
      <c r="FT12" s="297"/>
      <c r="FU12" s="297"/>
      <c r="FV12" s="298"/>
      <c r="FW12" s="298"/>
      <c r="FX12" s="297"/>
      <c r="FY12" s="297"/>
      <c r="FZ12" s="297"/>
      <c r="GA12" s="297"/>
      <c r="GB12" s="297"/>
      <c r="GC12" s="297"/>
      <c r="GD12" s="297"/>
      <c r="GE12" s="297"/>
      <c r="GF12" s="297"/>
      <c r="GG12" s="297"/>
      <c r="GH12" s="297"/>
      <c r="GI12" s="297"/>
      <c r="GJ12" s="297"/>
      <c r="GK12" s="297"/>
      <c r="GL12" s="297"/>
      <c r="GM12" s="297"/>
      <c r="GN12" s="297"/>
      <c r="GO12" s="297"/>
      <c r="GP12" s="297"/>
      <c r="GQ12" s="297"/>
      <c r="GR12" s="297"/>
      <c r="GS12" s="297"/>
      <c r="GT12" s="297"/>
      <c r="GU12" s="297"/>
      <c r="GV12" s="297"/>
      <c r="GW12" s="297"/>
      <c r="GX12" s="297"/>
      <c r="GY12" s="297"/>
      <c r="GZ12" s="297"/>
      <c r="HA12" s="297"/>
      <c r="HB12" s="297"/>
      <c r="HC12" s="297"/>
      <c r="HD12" s="297"/>
      <c r="HE12" s="297"/>
      <c r="HF12" s="297"/>
      <c r="HG12" s="297"/>
      <c r="HH12" s="297"/>
      <c r="HI12" s="297"/>
      <c r="HJ12" s="297"/>
      <c r="HK12" s="297"/>
      <c r="HL12" s="297"/>
      <c r="HM12" s="297"/>
      <c r="HN12" s="297"/>
      <c r="HO12" s="297"/>
      <c r="HP12" s="297"/>
      <c r="HQ12" s="297"/>
      <c r="HR12" s="297"/>
      <c r="HS12" s="297"/>
      <c r="HT12" s="297"/>
      <c r="HU12" s="297"/>
      <c r="HV12" s="297"/>
      <c r="HW12" s="297"/>
      <c r="HX12" s="297"/>
      <c r="HY12" s="297"/>
      <c r="HZ12" s="297"/>
      <c r="IA12" s="297"/>
      <c r="IB12" s="297"/>
      <c r="IC12" s="297"/>
      <c r="ID12" s="297"/>
      <c r="IE12" s="297"/>
      <c r="IF12" s="297"/>
      <c r="IG12" s="297"/>
      <c r="IH12" s="297"/>
      <c r="II12" s="297"/>
      <c r="IJ12" s="297"/>
      <c r="IK12" s="297"/>
      <c r="IL12" s="297"/>
      <c r="IM12" s="297"/>
      <c r="IN12" s="297"/>
      <c r="IO12" s="297"/>
      <c r="IP12" s="297"/>
      <c r="IQ12" s="297"/>
      <c r="IR12" s="297"/>
      <c r="IS12" s="297"/>
      <c r="IT12" s="297"/>
      <c r="IU12" s="297"/>
      <c r="IV12" s="297"/>
      <c r="IW12" s="297"/>
      <c r="IX12" s="297"/>
      <c r="IY12" s="297"/>
      <c r="IZ12" s="297"/>
      <c r="JA12" s="297"/>
      <c r="JB12" s="297"/>
      <c r="JC12" s="297"/>
      <c r="JD12" s="297"/>
      <c r="JE12" s="297"/>
      <c r="JF12" s="297"/>
      <c r="JG12" s="297"/>
      <c r="JH12" s="297"/>
      <c r="JI12" s="297"/>
      <c r="JJ12" s="297"/>
      <c r="JK12" s="297"/>
      <c r="JL12" s="297"/>
      <c r="JM12" s="297"/>
      <c r="JN12" s="297"/>
      <c r="JO12" s="297"/>
      <c r="JP12" s="297"/>
      <c r="JQ12" s="297"/>
      <c r="JR12" s="297"/>
      <c r="JS12" s="297"/>
      <c r="JT12" s="297"/>
      <c r="JU12" s="297"/>
      <c r="JV12" s="297"/>
      <c r="JW12" s="297"/>
      <c r="JX12" s="297"/>
      <c r="JY12" s="297"/>
      <c r="JZ12" s="297"/>
      <c r="KA12" s="297"/>
      <c r="KB12" s="297"/>
      <c r="KC12" s="297"/>
      <c r="KD12" s="297"/>
      <c r="KE12" s="297"/>
      <c r="KF12" s="297"/>
      <c r="KG12" s="297"/>
      <c r="KH12" s="297"/>
      <c r="KI12" s="297"/>
      <c r="KJ12" s="297"/>
      <c r="KK12" s="297"/>
      <c r="KL12" s="297"/>
      <c r="KM12" s="297"/>
      <c r="KN12" s="297"/>
      <c r="KO12" s="297"/>
      <c r="KP12" s="297"/>
      <c r="KQ12" s="297"/>
      <c r="KR12" s="297"/>
      <c r="KS12" s="297"/>
      <c r="KT12" s="297"/>
      <c r="KU12" s="297"/>
      <c r="KV12" s="297"/>
      <c r="KW12" s="297"/>
      <c r="KX12" s="297"/>
      <c r="KY12" s="297"/>
      <c r="KZ12" s="297"/>
      <c r="LA12" s="297"/>
      <c r="LB12" s="297"/>
      <c r="LC12" s="297"/>
      <c r="LD12" s="297"/>
      <c r="LE12" s="297"/>
      <c r="LF12" s="297"/>
      <c r="LG12" s="297"/>
      <c r="LH12" s="297"/>
      <c r="LI12" s="297"/>
      <c r="LJ12" s="297"/>
      <c r="LK12" s="297"/>
      <c r="LL12" s="297"/>
      <c r="LM12" s="297"/>
      <c r="LN12" s="297"/>
      <c r="LO12" s="297"/>
      <c r="LP12" s="297"/>
      <c r="LQ12" s="297"/>
      <c r="LR12" s="297"/>
      <c r="LS12" s="297"/>
      <c r="LT12" s="297"/>
      <c r="LU12" s="297"/>
      <c r="LV12" s="297"/>
      <c r="LW12" s="297"/>
      <c r="LX12" s="297"/>
      <c r="LY12" s="297"/>
      <c r="LZ12" s="297"/>
      <c r="MA12" s="297"/>
      <c r="MB12" s="297"/>
      <c r="MC12" s="297"/>
      <c r="MD12" s="297"/>
      <c r="ME12" s="297"/>
      <c r="MF12" s="297"/>
      <c r="MG12" s="297"/>
      <c r="MH12" s="297"/>
    </row>
    <row r="13" spans="1:346" x14ac:dyDescent="0.25">
      <c r="A13" s="39"/>
      <c r="B13" s="215" t="s">
        <v>417</v>
      </c>
      <c r="C13" s="19" t="s">
        <v>418</v>
      </c>
      <c r="D13" s="189" t="e">
        <f t="shared" si="270"/>
        <v>#N/A</v>
      </c>
      <c r="E13" s="190">
        <f t="shared" si="271"/>
        <v>0</v>
      </c>
      <c r="F13" s="190">
        <f t="shared" si="269"/>
        <v>0</v>
      </c>
      <c r="G13" s="297"/>
      <c r="H13" s="298"/>
      <c r="I13" s="298"/>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7"/>
      <c r="BG13" s="297"/>
      <c r="BH13" s="297"/>
      <c r="BI13" s="297"/>
      <c r="BJ13" s="297"/>
      <c r="BK13" s="297"/>
      <c r="BL13" s="297"/>
      <c r="BM13" s="297"/>
      <c r="BN13" s="297"/>
      <c r="BO13" s="297"/>
      <c r="BP13" s="297"/>
      <c r="BQ13" s="297"/>
      <c r="BR13" s="297"/>
      <c r="BS13" s="297"/>
      <c r="BT13" s="297"/>
      <c r="BU13" s="297"/>
      <c r="BV13" s="297"/>
      <c r="BW13" s="297"/>
      <c r="BX13" s="297"/>
      <c r="BY13" s="297"/>
      <c r="BZ13" s="297"/>
      <c r="CA13" s="297"/>
      <c r="CB13" s="297"/>
      <c r="CC13" s="297"/>
      <c r="CD13" s="297"/>
      <c r="CE13" s="297"/>
      <c r="CF13" s="297"/>
      <c r="CG13" s="297"/>
      <c r="CH13" s="297"/>
      <c r="CI13" s="297"/>
      <c r="CJ13" s="297"/>
      <c r="CK13" s="297"/>
      <c r="CL13" s="297"/>
      <c r="CM13" s="297"/>
      <c r="CN13" s="297"/>
      <c r="CO13" s="297"/>
      <c r="CP13" s="297"/>
      <c r="CQ13" s="297"/>
      <c r="CR13" s="297"/>
      <c r="CS13" s="297"/>
      <c r="CT13" s="297"/>
      <c r="CU13" s="297"/>
      <c r="CV13" s="297"/>
      <c r="CW13" s="297"/>
      <c r="CX13" s="297"/>
      <c r="CY13" s="297"/>
      <c r="CZ13" s="297"/>
      <c r="DA13" s="297"/>
      <c r="DB13" s="297"/>
      <c r="DC13" s="297"/>
      <c r="DD13" s="297"/>
      <c r="DE13" s="297"/>
      <c r="DF13" s="297"/>
      <c r="DG13" s="297"/>
      <c r="DH13" s="297"/>
      <c r="DI13" s="297"/>
      <c r="DJ13" s="297"/>
      <c r="DK13" s="297"/>
      <c r="DL13" s="297"/>
      <c r="DM13" s="297"/>
      <c r="DN13" s="297"/>
      <c r="DO13" s="297"/>
      <c r="DP13" s="297"/>
      <c r="DQ13" s="297"/>
      <c r="DR13" s="297"/>
      <c r="DS13" s="297"/>
      <c r="DT13" s="297"/>
      <c r="DU13" s="297"/>
      <c r="DV13" s="297"/>
      <c r="DW13" s="297"/>
      <c r="DX13" s="297"/>
      <c r="DY13" s="297"/>
      <c r="DZ13" s="297"/>
      <c r="EA13" s="297"/>
      <c r="EB13" s="297"/>
      <c r="EC13" s="297"/>
      <c r="ED13" s="297"/>
      <c r="EE13" s="297"/>
      <c r="EF13" s="297"/>
      <c r="EG13" s="297"/>
      <c r="EH13" s="297"/>
      <c r="EI13" s="297"/>
      <c r="EJ13" s="297"/>
      <c r="EK13" s="297"/>
      <c r="EL13" s="297"/>
      <c r="EM13" s="297"/>
      <c r="EN13" s="297"/>
      <c r="EO13" s="297"/>
      <c r="EP13" s="297"/>
      <c r="EQ13" s="297"/>
      <c r="ER13" s="297"/>
      <c r="ES13" s="297"/>
      <c r="ET13" s="297"/>
      <c r="EU13" s="297"/>
      <c r="EV13" s="297"/>
      <c r="EW13" s="297"/>
      <c r="EX13" s="297"/>
      <c r="EY13" s="297"/>
      <c r="EZ13" s="297"/>
      <c r="FA13" s="297"/>
      <c r="FB13" s="297"/>
      <c r="FC13" s="297"/>
      <c r="FD13" s="297"/>
      <c r="FE13" s="297"/>
      <c r="FF13" s="297"/>
      <c r="FG13" s="297"/>
      <c r="FH13" s="297"/>
      <c r="FI13" s="297"/>
      <c r="FJ13" s="297"/>
      <c r="FK13" s="297"/>
      <c r="FL13" s="297"/>
      <c r="FM13" s="297"/>
      <c r="FN13" s="297"/>
      <c r="FO13" s="297"/>
      <c r="FP13" s="297"/>
      <c r="FQ13" s="297"/>
      <c r="FR13" s="297"/>
      <c r="FS13" s="297"/>
      <c r="FT13" s="297"/>
      <c r="FU13" s="297"/>
      <c r="FV13" s="298"/>
      <c r="FW13" s="298"/>
      <c r="FX13" s="297"/>
      <c r="FY13" s="297"/>
      <c r="FZ13" s="297"/>
      <c r="GA13" s="297"/>
      <c r="GB13" s="297"/>
      <c r="GC13" s="297"/>
      <c r="GD13" s="297"/>
      <c r="GE13" s="297"/>
      <c r="GF13" s="297"/>
      <c r="GG13" s="297"/>
      <c r="GH13" s="297"/>
      <c r="GI13" s="297"/>
      <c r="GJ13" s="297"/>
      <c r="GK13" s="297"/>
      <c r="GL13" s="297"/>
      <c r="GM13" s="297"/>
      <c r="GN13" s="297"/>
      <c r="GO13" s="297"/>
      <c r="GP13" s="297"/>
      <c r="GQ13" s="297"/>
      <c r="GR13" s="297"/>
      <c r="GS13" s="297"/>
      <c r="GT13" s="297"/>
      <c r="GU13" s="297"/>
      <c r="GV13" s="297"/>
      <c r="GW13" s="297"/>
      <c r="GX13" s="297"/>
      <c r="GY13" s="297"/>
      <c r="GZ13" s="297"/>
      <c r="HA13" s="297"/>
      <c r="HB13" s="297"/>
      <c r="HC13" s="297"/>
      <c r="HD13" s="297"/>
      <c r="HE13" s="297"/>
      <c r="HF13" s="297"/>
      <c r="HG13" s="297"/>
      <c r="HH13" s="297"/>
      <c r="HI13" s="297"/>
      <c r="HJ13" s="297"/>
      <c r="HK13" s="297"/>
      <c r="HL13" s="297"/>
      <c r="HM13" s="297"/>
      <c r="HN13" s="297"/>
      <c r="HO13" s="297"/>
      <c r="HP13" s="297"/>
      <c r="HQ13" s="297"/>
      <c r="HR13" s="297"/>
      <c r="HS13" s="297"/>
      <c r="HT13" s="297"/>
      <c r="HU13" s="297"/>
      <c r="HV13" s="297"/>
      <c r="HW13" s="297"/>
      <c r="HX13" s="297"/>
      <c r="HY13" s="297"/>
      <c r="HZ13" s="297"/>
      <c r="IA13" s="297"/>
      <c r="IB13" s="297"/>
      <c r="IC13" s="297"/>
      <c r="ID13" s="297"/>
      <c r="IE13" s="297"/>
      <c r="IF13" s="297"/>
      <c r="IG13" s="297"/>
      <c r="IH13" s="297"/>
      <c r="II13" s="297"/>
      <c r="IJ13" s="297"/>
      <c r="IK13" s="297"/>
      <c r="IL13" s="297"/>
      <c r="IM13" s="297"/>
      <c r="IN13" s="297"/>
      <c r="IO13" s="297"/>
      <c r="IP13" s="297"/>
      <c r="IQ13" s="297"/>
      <c r="IR13" s="297"/>
      <c r="IS13" s="297"/>
      <c r="IT13" s="297"/>
      <c r="IU13" s="297"/>
      <c r="IV13" s="297"/>
      <c r="IW13" s="297"/>
      <c r="IX13" s="297"/>
      <c r="IY13" s="297"/>
      <c r="IZ13" s="297"/>
      <c r="JA13" s="297"/>
      <c r="JB13" s="297"/>
      <c r="JC13" s="297"/>
      <c r="JD13" s="297"/>
      <c r="JE13" s="297"/>
      <c r="JF13" s="297"/>
      <c r="JG13" s="297"/>
      <c r="JH13" s="297"/>
      <c r="JI13" s="297"/>
      <c r="JJ13" s="297"/>
      <c r="JK13" s="297"/>
      <c r="JL13" s="297"/>
      <c r="JM13" s="297"/>
      <c r="JN13" s="297"/>
      <c r="JO13" s="297"/>
      <c r="JP13" s="297"/>
      <c r="JQ13" s="297"/>
      <c r="JR13" s="297"/>
      <c r="JS13" s="297"/>
      <c r="JT13" s="297"/>
      <c r="JU13" s="297"/>
      <c r="JV13" s="297"/>
      <c r="JW13" s="297"/>
      <c r="JX13" s="297"/>
      <c r="JY13" s="297"/>
      <c r="JZ13" s="297"/>
      <c r="KA13" s="297"/>
      <c r="KB13" s="297"/>
      <c r="KC13" s="297"/>
      <c r="KD13" s="297"/>
      <c r="KE13" s="297"/>
      <c r="KF13" s="297"/>
      <c r="KG13" s="297"/>
      <c r="KH13" s="297"/>
      <c r="KI13" s="297"/>
      <c r="KJ13" s="297"/>
      <c r="KK13" s="297"/>
      <c r="KL13" s="297"/>
      <c r="KM13" s="297"/>
      <c r="KN13" s="297"/>
      <c r="KO13" s="297"/>
      <c r="KP13" s="297"/>
      <c r="KQ13" s="297"/>
      <c r="KR13" s="297"/>
      <c r="KS13" s="297"/>
      <c r="KT13" s="297"/>
      <c r="KU13" s="297"/>
      <c r="KV13" s="297"/>
      <c r="KW13" s="297"/>
      <c r="KX13" s="297"/>
      <c r="KY13" s="297"/>
      <c r="KZ13" s="297"/>
      <c r="LA13" s="297"/>
      <c r="LB13" s="297"/>
      <c r="LC13" s="297"/>
      <c r="LD13" s="297"/>
      <c r="LE13" s="297"/>
      <c r="LF13" s="297"/>
      <c r="LG13" s="297"/>
      <c r="LH13" s="297"/>
      <c r="LI13" s="297"/>
      <c r="LJ13" s="297"/>
      <c r="LK13" s="297"/>
      <c r="LL13" s="297"/>
      <c r="LM13" s="297"/>
      <c r="LN13" s="297"/>
      <c r="LO13" s="297"/>
      <c r="LP13" s="297"/>
      <c r="LQ13" s="297"/>
      <c r="LR13" s="297"/>
      <c r="LS13" s="297"/>
      <c r="LT13" s="297"/>
      <c r="LU13" s="297"/>
      <c r="LV13" s="297"/>
      <c r="LW13" s="297"/>
      <c r="LX13" s="297"/>
      <c r="LY13" s="297"/>
      <c r="LZ13" s="297"/>
      <c r="MA13" s="297"/>
      <c r="MB13" s="297"/>
      <c r="MC13" s="297"/>
      <c r="MD13" s="297"/>
      <c r="ME13" s="297"/>
      <c r="MF13" s="297"/>
      <c r="MG13" s="297"/>
      <c r="MH13" s="297"/>
    </row>
    <row r="14" spans="1:346" ht="15.6" x14ac:dyDescent="0.25">
      <c r="A14" s="39"/>
      <c r="B14" s="215" t="s">
        <v>419</v>
      </c>
      <c r="C14" s="19" t="s">
        <v>420</v>
      </c>
      <c r="D14" s="189" t="e">
        <f t="shared" si="270"/>
        <v>#N/A</v>
      </c>
      <c r="E14" s="190">
        <f t="shared" si="271"/>
        <v>0</v>
      </c>
      <c r="F14" s="190">
        <f t="shared" si="269"/>
        <v>0</v>
      </c>
      <c r="G14" s="297"/>
      <c r="H14" s="298"/>
      <c r="I14" s="298"/>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c r="BA14" s="297"/>
      <c r="BB14" s="297"/>
      <c r="BC14" s="297"/>
      <c r="BD14" s="297"/>
      <c r="BE14" s="297"/>
      <c r="BF14" s="297"/>
      <c r="BG14" s="297"/>
      <c r="BH14" s="297"/>
      <c r="BI14" s="297"/>
      <c r="BJ14" s="297"/>
      <c r="BK14" s="297"/>
      <c r="BL14" s="297"/>
      <c r="BM14" s="297"/>
      <c r="BN14" s="297"/>
      <c r="BO14" s="297"/>
      <c r="BP14" s="297"/>
      <c r="BQ14" s="297"/>
      <c r="BR14" s="297"/>
      <c r="BS14" s="297"/>
      <c r="BT14" s="297"/>
      <c r="BU14" s="297"/>
      <c r="BV14" s="297"/>
      <c r="BW14" s="297"/>
      <c r="BX14" s="297"/>
      <c r="BY14" s="297"/>
      <c r="BZ14" s="297"/>
      <c r="CA14" s="297"/>
      <c r="CB14" s="297"/>
      <c r="CC14" s="297"/>
      <c r="CD14" s="297"/>
      <c r="CE14" s="297"/>
      <c r="CF14" s="297"/>
      <c r="CG14" s="297"/>
      <c r="CH14" s="297"/>
      <c r="CI14" s="297"/>
      <c r="CJ14" s="297"/>
      <c r="CK14" s="297"/>
      <c r="CL14" s="297"/>
      <c r="CM14" s="297"/>
      <c r="CN14" s="297"/>
      <c r="CO14" s="297"/>
      <c r="CP14" s="297"/>
      <c r="CQ14" s="297"/>
      <c r="CR14" s="297"/>
      <c r="CS14" s="297"/>
      <c r="CT14" s="297"/>
      <c r="CU14" s="297"/>
      <c r="CV14" s="297"/>
      <c r="CW14" s="297"/>
      <c r="CX14" s="297"/>
      <c r="CY14" s="297"/>
      <c r="CZ14" s="297"/>
      <c r="DA14" s="297"/>
      <c r="DB14" s="297"/>
      <c r="DC14" s="297"/>
      <c r="DD14" s="297"/>
      <c r="DE14" s="297"/>
      <c r="DF14" s="297"/>
      <c r="DG14" s="297"/>
      <c r="DH14" s="297"/>
      <c r="DI14" s="297"/>
      <c r="DJ14" s="297"/>
      <c r="DK14" s="297"/>
      <c r="DL14" s="297"/>
      <c r="DM14" s="297"/>
      <c r="DN14" s="297"/>
      <c r="DO14" s="297"/>
      <c r="DP14" s="297"/>
      <c r="DQ14" s="297"/>
      <c r="DR14" s="297"/>
      <c r="DS14" s="297"/>
      <c r="DT14" s="297"/>
      <c r="DU14" s="297"/>
      <c r="DV14" s="297"/>
      <c r="DW14" s="297"/>
      <c r="DX14" s="297"/>
      <c r="DY14" s="297"/>
      <c r="DZ14" s="297"/>
      <c r="EA14" s="297"/>
      <c r="EB14" s="297"/>
      <c r="EC14" s="297"/>
      <c r="ED14" s="297"/>
      <c r="EE14" s="297"/>
      <c r="EF14" s="297"/>
      <c r="EG14" s="297"/>
      <c r="EH14" s="297"/>
      <c r="EI14" s="297"/>
      <c r="EJ14" s="297"/>
      <c r="EK14" s="297"/>
      <c r="EL14" s="297"/>
      <c r="EM14" s="297"/>
      <c r="EN14" s="297"/>
      <c r="EO14" s="297"/>
      <c r="EP14" s="297"/>
      <c r="EQ14" s="297"/>
      <c r="ER14" s="297"/>
      <c r="ES14" s="297"/>
      <c r="ET14" s="297"/>
      <c r="EU14" s="297"/>
      <c r="EV14" s="297"/>
      <c r="EW14" s="297"/>
      <c r="EX14" s="297"/>
      <c r="EY14" s="297"/>
      <c r="EZ14" s="297"/>
      <c r="FA14" s="297"/>
      <c r="FB14" s="297"/>
      <c r="FC14" s="297"/>
      <c r="FD14" s="297"/>
      <c r="FE14" s="297"/>
      <c r="FF14" s="297"/>
      <c r="FG14" s="297"/>
      <c r="FH14" s="297"/>
      <c r="FI14" s="297"/>
      <c r="FJ14" s="297"/>
      <c r="FK14" s="297"/>
      <c r="FL14" s="297"/>
      <c r="FM14" s="297"/>
      <c r="FN14" s="297"/>
      <c r="FO14" s="297"/>
      <c r="FP14" s="297"/>
      <c r="FQ14" s="297"/>
      <c r="FR14" s="297"/>
      <c r="FS14" s="297"/>
      <c r="FT14" s="297"/>
      <c r="FU14" s="297"/>
      <c r="FV14" s="298"/>
      <c r="FW14" s="298"/>
      <c r="FX14" s="297"/>
      <c r="FY14" s="297"/>
      <c r="FZ14" s="297"/>
      <c r="GA14" s="297"/>
      <c r="GB14" s="297"/>
      <c r="GC14" s="297"/>
      <c r="GD14" s="297"/>
      <c r="GE14" s="297"/>
      <c r="GF14" s="297"/>
      <c r="GG14" s="297"/>
      <c r="GH14" s="297"/>
      <c r="GI14" s="297"/>
      <c r="GJ14" s="297"/>
      <c r="GK14" s="297"/>
      <c r="GL14" s="297"/>
      <c r="GM14" s="297"/>
      <c r="GN14" s="297"/>
      <c r="GO14" s="297"/>
      <c r="GP14" s="297"/>
      <c r="GQ14" s="297"/>
      <c r="GR14" s="297"/>
      <c r="GS14" s="297"/>
      <c r="GT14" s="297"/>
      <c r="GU14" s="297"/>
      <c r="GV14" s="297"/>
      <c r="GW14" s="297"/>
      <c r="GX14" s="297"/>
      <c r="GY14" s="297"/>
      <c r="GZ14" s="297"/>
      <c r="HA14" s="297"/>
      <c r="HB14" s="297"/>
      <c r="HC14" s="297"/>
      <c r="HD14" s="297"/>
      <c r="HE14" s="297"/>
      <c r="HF14" s="297"/>
      <c r="HG14" s="297"/>
      <c r="HH14" s="297"/>
      <c r="HI14" s="297"/>
      <c r="HJ14" s="297"/>
      <c r="HK14" s="297"/>
      <c r="HL14" s="297"/>
      <c r="HM14" s="297"/>
      <c r="HN14" s="297"/>
      <c r="HO14" s="297"/>
      <c r="HP14" s="297"/>
      <c r="HQ14" s="297"/>
      <c r="HR14" s="297"/>
      <c r="HS14" s="297"/>
      <c r="HT14" s="297"/>
      <c r="HU14" s="297"/>
      <c r="HV14" s="297"/>
      <c r="HW14" s="297"/>
      <c r="HX14" s="297"/>
      <c r="HY14" s="297"/>
      <c r="HZ14" s="297"/>
      <c r="IA14" s="297"/>
      <c r="IB14" s="297"/>
      <c r="IC14" s="297"/>
      <c r="ID14" s="297"/>
      <c r="IE14" s="297"/>
      <c r="IF14" s="297"/>
      <c r="IG14" s="297"/>
      <c r="IH14" s="297"/>
      <c r="II14" s="297"/>
      <c r="IJ14" s="297"/>
      <c r="IK14" s="297"/>
      <c r="IL14" s="297"/>
      <c r="IM14" s="297"/>
      <c r="IN14" s="297"/>
      <c r="IO14" s="297"/>
      <c r="IP14" s="297"/>
      <c r="IQ14" s="297"/>
      <c r="IR14" s="297"/>
      <c r="IS14" s="297"/>
      <c r="IT14" s="297"/>
      <c r="IU14" s="297"/>
      <c r="IV14" s="297"/>
      <c r="IW14" s="297"/>
      <c r="IX14" s="297"/>
      <c r="IY14" s="297"/>
      <c r="IZ14" s="297"/>
      <c r="JA14" s="297"/>
      <c r="JB14" s="297"/>
      <c r="JC14" s="297"/>
      <c r="JD14" s="297"/>
      <c r="JE14" s="297"/>
      <c r="JF14" s="297"/>
      <c r="JG14" s="297"/>
      <c r="JH14" s="297"/>
      <c r="JI14" s="297"/>
      <c r="JJ14" s="297"/>
      <c r="JK14" s="297"/>
      <c r="JL14" s="297"/>
      <c r="JM14" s="297"/>
      <c r="JN14" s="297"/>
      <c r="JO14" s="297"/>
      <c r="JP14" s="297"/>
      <c r="JQ14" s="297"/>
      <c r="JR14" s="297"/>
      <c r="JS14" s="297"/>
      <c r="JT14" s="297"/>
      <c r="JU14" s="297"/>
      <c r="JV14" s="297"/>
      <c r="JW14" s="297"/>
      <c r="JX14" s="297"/>
      <c r="JY14" s="297"/>
      <c r="JZ14" s="297"/>
      <c r="KA14" s="297"/>
      <c r="KB14" s="297"/>
      <c r="KC14" s="297"/>
      <c r="KD14" s="297"/>
      <c r="KE14" s="297"/>
      <c r="KF14" s="297"/>
      <c r="KG14" s="297"/>
      <c r="KH14" s="297"/>
      <c r="KI14" s="297"/>
      <c r="KJ14" s="297"/>
      <c r="KK14" s="297"/>
      <c r="KL14" s="297"/>
      <c r="KM14" s="297"/>
      <c r="KN14" s="297"/>
      <c r="KO14" s="297"/>
      <c r="KP14" s="297"/>
      <c r="KQ14" s="297"/>
      <c r="KR14" s="297"/>
      <c r="KS14" s="297"/>
      <c r="KT14" s="297"/>
      <c r="KU14" s="297"/>
      <c r="KV14" s="297"/>
      <c r="KW14" s="297"/>
      <c r="KX14" s="297"/>
      <c r="KY14" s="297"/>
      <c r="KZ14" s="297"/>
      <c r="LA14" s="297"/>
      <c r="LB14" s="297"/>
      <c r="LC14" s="297"/>
      <c r="LD14" s="297"/>
      <c r="LE14" s="297"/>
      <c r="LF14" s="297"/>
      <c r="LG14" s="297"/>
      <c r="LH14" s="297"/>
      <c r="LI14" s="297"/>
      <c r="LJ14" s="297"/>
      <c r="LK14" s="297"/>
      <c r="LL14" s="297"/>
      <c r="LM14" s="297"/>
      <c r="LN14" s="297"/>
      <c r="LO14" s="297"/>
      <c r="LP14" s="297"/>
      <c r="LQ14" s="297"/>
      <c r="LR14" s="297"/>
      <c r="LS14" s="297"/>
      <c r="LT14" s="297"/>
      <c r="LU14" s="297"/>
      <c r="LV14" s="297"/>
      <c r="LW14" s="297"/>
      <c r="LX14" s="297"/>
      <c r="LY14" s="297"/>
      <c r="LZ14" s="297"/>
      <c r="MA14" s="297"/>
      <c r="MB14" s="297"/>
      <c r="MC14" s="297"/>
      <c r="MD14" s="297"/>
      <c r="ME14" s="297"/>
      <c r="MF14" s="297"/>
      <c r="MG14" s="297"/>
      <c r="MH14" s="297"/>
    </row>
    <row r="15" spans="1:346" x14ac:dyDescent="0.25">
      <c r="A15" s="39"/>
      <c r="B15" s="215" t="s">
        <v>421</v>
      </c>
      <c r="C15" s="19" t="s">
        <v>128</v>
      </c>
      <c r="D15" s="189" t="e">
        <f t="shared" si="270"/>
        <v>#N/A</v>
      </c>
      <c r="E15" s="190">
        <f t="shared" si="271"/>
        <v>0</v>
      </c>
      <c r="F15" s="190">
        <f t="shared" si="269"/>
        <v>0</v>
      </c>
      <c r="G15" s="270" t="str">
        <f t="shared" ref="G15" si="272">IF(OR(ISNUMBER(G11),ISNUMBER(G14)),SUM(G11)-SUM(G14),"")</f>
        <v/>
      </c>
      <c r="H15" s="270" t="str">
        <f t="shared" ref="H15:BS15" si="273">IF(OR(ISNUMBER(H11),ISNUMBER(H14)),SUM(H11)-SUM(H14),"")</f>
        <v/>
      </c>
      <c r="I15" s="270" t="str">
        <f t="shared" si="273"/>
        <v/>
      </c>
      <c r="J15" s="270" t="str">
        <f t="shared" si="273"/>
        <v/>
      </c>
      <c r="K15" s="270" t="str">
        <f t="shared" si="273"/>
        <v/>
      </c>
      <c r="L15" s="270" t="str">
        <f t="shared" si="273"/>
        <v/>
      </c>
      <c r="M15" s="270" t="str">
        <f t="shared" si="273"/>
        <v/>
      </c>
      <c r="N15" s="270" t="str">
        <f t="shared" si="273"/>
        <v/>
      </c>
      <c r="O15" s="270" t="str">
        <f t="shared" si="273"/>
        <v/>
      </c>
      <c r="P15" s="270" t="str">
        <f t="shared" si="273"/>
        <v/>
      </c>
      <c r="Q15" s="270" t="str">
        <f t="shared" si="273"/>
        <v/>
      </c>
      <c r="R15" s="270" t="str">
        <f t="shared" si="273"/>
        <v/>
      </c>
      <c r="S15" s="270" t="str">
        <f t="shared" si="273"/>
        <v/>
      </c>
      <c r="T15" s="270" t="str">
        <f t="shared" si="273"/>
        <v/>
      </c>
      <c r="U15" s="270" t="str">
        <f t="shared" si="273"/>
        <v/>
      </c>
      <c r="V15" s="270" t="str">
        <f t="shared" si="273"/>
        <v/>
      </c>
      <c r="W15" s="270" t="str">
        <f t="shared" si="273"/>
        <v/>
      </c>
      <c r="X15" s="270" t="str">
        <f t="shared" si="273"/>
        <v/>
      </c>
      <c r="Y15" s="270" t="str">
        <f t="shared" si="273"/>
        <v/>
      </c>
      <c r="Z15" s="270" t="str">
        <f t="shared" si="273"/>
        <v/>
      </c>
      <c r="AA15" s="270" t="str">
        <f t="shared" si="273"/>
        <v/>
      </c>
      <c r="AB15" s="270" t="str">
        <f t="shared" si="273"/>
        <v/>
      </c>
      <c r="AC15" s="270" t="str">
        <f t="shared" si="273"/>
        <v/>
      </c>
      <c r="AD15" s="270" t="str">
        <f t="shared" si="273"/>
        <v/>
      </c>
      <c r="AE15" s="270" t="str">
        <f t="shared" si="273"/>
        <v/>
      </c>
      <c r="AF15" s="270" t="str">
        <f t="shared" si="273"/>
        <v/>
      </c>
      <c r="AG15" s="270" t="str">
        <f t="shared" si="273"/>
        <v/>
      </c>
      <c r="AH15" s="270" t="str">
        <f t="shared" si="273"/>
        <v/>
      </c>
      <c r="AI15" s="270" t="str">
        <f t="shared" si="273"/>
        <v/>
      </c>
      <c r="AJ15" s="270" t="str">
        <f t="shared" si="273"/>
        <v/>
      </c>
      <c r="AK15" s="270" t="str">
        <f t="shared" si="273"/>
        <v/>
      </c>
      <c r="AL15" s="270" t="str">
        <f t="shared" si="273"/>
        <v/>
      </c>
      <c r="AM15" s="270" t="str">
        <f t="shared" si="273"/>
        <v/>
      </c>
      <c r="AN15" s="270" t="str">
        <f t="shared" si="273"/>
        <v/>
      </c>
      <c r="AO15" s="270" t="str">
        <f t="shared" si="273"/>
        <v/>
      </c>
      <c r="AP15" s="270" t="str">
        <f t="shared" si="273"/>
        <v/>
      </c>
      <c r="AQ15" s="270" t="str">
        <f t="shared" si="273"/>
        <v/>
      </c>
      <c r="AR15" s="270" t="str">
        <f t="shared" si="273"/>
        <v/>
      </c>
      <c r="AS15" s="270" t="str">
        <f t="shared" si="273"/>
        <v/>
      </c>
      <c r="AT15" s="270" t="str">
        <f t="shared" si="273"/>
        <v/>
      </c>
      <c r="AU15" s="270" t="str">
        <f t="shared" si="273"/>
        <v/>
      </c>
      <c r="AV15" s="270" t="str">
        <f t="shared" si="273"/>
        <v/>
      </c>
      <c r="AW15" s="270" t="str">
        <f t="shared" si="273"/>
        <v/>
      </c>
      <c r="AX15" s="270" t="str">
        <f t="shared" si="273"/>
        <v/>
      </c>
      <c r="AY15" s="270" t="str">
        <f t="shared" si="273"/>
        <v/>
      </c>
      <c r="AZ15" s="270" t="str">
        <f t="shared" si="273"/>
        <v/>
      </c>
      <c r="BA15" s="270" t="str">
        <f t="shared" si="273"/>
        <v/>
      </c>
      <c r="BB15" s="270" t="str">
        <f t="shared" si="273"/>
        <v/>
      </c>
      <c r="BC15" s="270" t="str">
        <f t="shared" si="273"/>
        <v/>
      </c>
      <c r="BD15" s="270" t="str">
        <f t="shared" si="273"/>
        <v/>
      </c>
      <c r="BE15" s="270" t="str">
        <f t="shared" si="273"/>
        <v/>
      </c>
      <c r="BF15" s="270" t="str">
        <f t="shared" si="273"/>
        <v/>
      </c>
      <c r="BG15" s="270" t="str">
        <f t="shared" si="273"/>
        <v/>
      </c>
      <c r="BH15" s="270" t="str">
        <f t="shared" si="273"/>
        <v/>
      </c>
      <c r="BI15" s="270" t="str">
        <f t="shared" si="273"/>
        <v/>
      </c>
      <c r="BJ15" s="270" t="str">
        <f t="shared" si="273"/>
        <v/>
      </c>
      <c r="BK15" s="270" t="str">
        <f t="shared" si="273"/>
        <v/>
      </c>
      <c r="BL15" s="270" t="str">
        <f t="shared" si="273"/>
        <v/>
      </c>
      <c r="BM15" s="270" t="str">
        <f t="shared" si="273"/>
        <v/>
      </c>
      <c r="BN15" s="270" t="str">
        <f t="shared" si="273"/>
        <v/>
      </c>
      <c r="BO15" s="270" t="str">
        <f t="shared" si="273"/>
        <v/>
      </c>
      <c r="BP15" s="270" t="str">
        <f t="shared" si="273"/>
        <v/>
      </c>
      <c r="BQ15" s="270" t="str">
        <f t="shared" si="273"/>
        <v/>
      </c>
      <c r="BR15" s="270" t="str">
        <f t="shared" si="273"/>
        <v/>
      </c>
      <c r="BS15" s="270" t="str">
        <f t="shared" si="273"/>
        <v/>
      </c>
      <c r="BT15" s="270" t="str">
        <f t="shared" ref="BT15:EE15" si="274">IF(OR(ISNUMBER(BT11),ISNUMBER(BT14)),SUM(BT11)-SUM(BT14),"")</f>
        <v/>
      </c>
      <c r="BU15" s="270" t="str">
        <f t="shared" si="274"/>
        <v/>
      </c>
      <c r="BV15" s="270" t="str">
        <f t="shared" si="274"/>
        <v/>
      </c>
      <c r="BW15" s="270" t="str">
        <f t="shared" si="274"/>
        <v/>
      </c>
      <c r="BX15" s="270" t="str">
        <f t="shared" si="274"/>
        <v/>
      </c>
      <c r="BY15" s="270" t="str">
        <f t="shared" si="274"/>
        <v/>
      </c>
      <c r="BZ15" s="270" t="str">
        <f t="shared" si="274"/>
        <v/>
      </c>
      <c r="CA15" s="270" t="str">
        <f t="shared" si="274"/>
        <v/>
      </c>
      <c r="CB15" s="270" t="str">
        <f t="shared" si="274"/>
        <v/>
      </c>
      <c r="CC15" s="270" t="str">
        <f t="shared" si="274"/>
        <v/>
      </c>
      <c r="CD15" s="270" t="str">
        <f t="shared" si="274"/>
        <v/>
      </c>
      <c r="CE15" s="270" t="str">
        <f t="shared" si="274"/>
        <v/>
      </c>
      <c r="CF15" s="270" t="str">
        <f t="shared" si="274"/>
        <v/>
      </c>
      <c r="CG15" s="270" t="str">
        <f t="shared" si="274"/>
        <v/>
      </c>
      <c r="CH15" s="270" t="str">
        <f t="shared" si="274"/>
        <v/>
      </c>
      <c r="CI15" s="270" t="str">
        <f t="shared" si="274"/>
        <v/>
      </c>
      <c r="CJ15" s="270" t="str">
        <f t="shared" si="274"/>
        <v/>
      </c>
      <c r="CK15" s="270" t="str">
        <f t="shared" si="274"/>
        <v/>
      </c>
      <c r="CL15" s="270" t="str">
        <f t="shared" si="274"/>
        <v/>
      </c>
      <c r="CM15" s="270" t="str">
        <f t="shared" si="274"/>
        <v/>
      </c>
      <c r="CN15" s="270" t="str">
        <f t="shared" si="274"/>
        <v/>
      </c>
      <c r="CO15" s="270" t="str">
        <f t="shared" si="274"/>
        <v/>
      </c>
      <c r="CP15" s="270" t="str">
        <f t="shared" si="274"/>
        <v/>
      </c>
      <c r="CQ15" s="270" t="str">
        <f t="shared" si="274"/>
        <v/>
      </c>
      <c r="CR15" s="270" t="str">
        <f t="shared" si="274"/>
        <v/>
      </c>
      <c r="CS15" s="270" t="str">
        <f t="shared" si="274"/>
        <v/>
      </c>
      <c r="CT15" s="270" t="str">
        <f t="shared" si="274"/>
        <v/>
      </c>
      <c r="CU15" s="270" t="str">
        <f t="shared" si="274"/>
        <v/>
      </c>
      <c r="CV15" s="270" t="str">
        <f t="shared" si="274"/>
        <v/>
      </c>
      <c r="CW15" s="270" t="str">
        <f t="shared" si="274"/>
        <v/>
      </c>
      <c r="CX15" s="270" t="str">
        <f t="shared" si="274"/>
        <v/>
      </c>
      <c r="CY15" s="270" t="str">
        <f t="shared" si="274"/>
        <v/>
      </c>
      <c r="CZ15" s="270" t="str">
        <f t="shared" si="274"/>
        <v/>
      </c>
      <c r="DA15" s="270" t="str">
        <f t="shared" si="274"/>
        <v/>
      </c>
      <c r="DB15" s="270" t="str">
        <f t="shared" si="274"/>
        <v/>
      </c>
      <c r="DC15" s="270" t="str">
        <f t="shared" si="274"/>
        <v/>
      </c>
      <c r="DD15" s="270" t="str">
        <f t="shared" si="274"/>
        <v/>
      </c>
      <c r="DE15" s="270" t="str">
        <f t="shared" si="274"/>
        <v/>
      </c>
      <c r="DF15" s="270" t="str">
        <f t="shared" si="274"/>
        <v/>
      </c>
      <c r="DG15" s="270" t="str">
        <f t="shared" si="274"/>
        <v/>
      </c>
      <c r="DH15" s="270" t="str">
        <f t="shared" si="274"/>
        <v/>
      </c>
      <c r="DI15" s="270" t="str">
        <f t="shared" si="274"/>
        <v/>
      </c>
      <c r="DJ15" s="270" t="str">
        <f t="shared" si="274"/>
        <v/>
      </c>
      <c r="DK15" s="270" t="str">
        <f t="shared" si="274"/>
        <v/>
      </c>
      <c r="DL15" s="270" t="str">
        <f t="shared" si="274"/>
        <v/>
      </c>
      <c r="DM15" s="270" t="str">
        <f t="shared" si="274"/>
        <v/>
      </c>
      <c r="DN15" s="270" t="str">
        <f t="shared" si="274"/>
        <v/>
      </c>
      <c r="DO15" s="270" t="str">
        <f t="shared" si="274"/>
        <v/>
      </c>
      <c r="DP15" s="270" t="str">
        <f t="shared" si="274"/>
        <v/>
      </c>
      <c r="DQ15" s="270" t="str">
        <f t="shared" si="274"/>
        <v/>
      </c>
      <c r="DR15" s="270" t="str">
        <f t="shared" si="274"/>
        <v/>
      </c>
      <c r="DS15" s="270" t="str">
        <f t="shared" si="274"/>
        <v/>
      </c>
      <c r="DT15" s="270" t="str">
        <f t="shared" si="274"/>
        <v/>
      </c>
      <c r="DU15" s="270" t="str">
        <f t="shared" si="274"/>
        <v/>
      </c>
      <c r="DV15" s="270" t="str">
        <f t="shared" si="274"/>
        <v/>
      </c>
      <c r="DW15" s="270" t="str">
        <f t="shared" si="274"/>
        <v/>
      </c>
      <c r="DX15" s="270" t="str">
        <f t="shared" si="274"/>
        <v/>
      </c>
      <c r="DY15" s="270" t="str">
        <f t="shared" si="274"/>
        <v/>
      </c>
      <c r="DZ15" s="270" t="str">
        <f t="shared" si="274"/>
        <v/>
      </c>
      <c r="EA15" s="270" t="str">
        <f t="shared" si="274"/>
        <v/>
      </c>
      <c r="EB15" s="270" t="str">
        <f t="shared" si="274"/>
        <v/>
      </c>
      <c r="EC15" s="270" t="str">
        <f t="shared" si="274"/>
        <v/>
      </c>
      <c r="ED15" s="270" t="str">
        <f t="shared" si="274"/>
        <v/>
      </c>
      <c r="EE15" s="270" t="str">
        <f t="shared" si="274"/>
        <v/>
      </c>
      <c r="EF15" s="270" t="str">
        <f t="shared" ref="EF15:FT15" si="275">IF(OR(ISNUMBER(EF11),ISNUMBER(EF14)),SUM(EF11)-SUM(EF14),"")</f>
        <v/>
      </c>
      <c r="EG15" s="270" t="str">
        <f t="shared" si="275"/>
        <v/>
      </c>
      <c r="EH15" s="270" t="str">
        <f t="shared" si="275"/>
        <v/>
      </c>
      <c r="EI15" s="270" t="str">
        <f t="shared" si="275"/>
        <v/>
      </c>
      <c r="EJ15" s="270" t="str">
        <f t="shared" si="275"/>
        <v/>
      </c>
      <c r="EK15" s="270" t="str">
        <f t="shared" si="275"/>
        <v/>
      </c>
      <c r="EL15" s="270" t="str">
        <f t="shared" si="275"/>
        <v/>
      </c>
      <c r="EM15" s="270" t="str">
        <f t="shared" si="275"/>
        <v/>
      </c>
      <c r="EN15" s="270" t="str">
        <f t="shared" si="275"/>
        <v/>
      </c>
      <c r="EO15" s="270" t="str">
        <f t="shared" si="275"/>
        <v/>
      </c>
      <c r="EP15" s="270" t="str">
        <f t="shared" si="275"/>
        <v/>
      </c>
      <c r="EQ15" s="270" t="str">
        <f t="shared" si="275"/>
        <v/>
      </c>
      <c r="ER15" s="270" t="str">
        <f t="shared" si="275"/>
        <v/>
      </c>
      <c r="ES15" s="270" t="str">
        <f t="shared" si="275"/>
        <v/>
      </c>
      <c r="ET15" s="270" t="str">
        <f t="shared" si="275"/>
        <v/>
      </c>
      <c r="EU15" s="270" t="str">
        <f t="shared" si="275"/>
        <v/>
      </c>
      <c r="EV15" s="270" t="str">
        <f t="shared" si="275"/>
        <v/>
      </c>
      <c r="EW15" s="270" t="str">
        <f t="shared" si="275"/>
        <v/>
      </c>
      <c r="EX15" s="270" t="str">
        <f t="shared" si="275"/>
        <v/>
      </c>
      <c r="EY15" s="270" t="str">
        <f t="shared" si="275"/>
        <v/>
      </c>
      <c r="EZ15" s="270" t="str">
        <f t="shared" si="275"/>
        <v/>
      </c>
      <c r="FA15" s="270" t="str">
        <f t="shared" si="275"/>
        <v/>
      </c>
      <c r="FB15" s="270" t="str">
        <f t="shared" si="275"/>
        <v/>
      </c>
      <c r="FC15" s="270" t="str">
        <f t="shared" si="275"/>
        <v/>
      </c>
      <c r="FD15" s="270" t="str">
        <f t="shared" si="275"/>
        <v/>
      </c>
      <c r="FE15" s="270" t="str">
        <f t="shared" si="275"/>
        <v/>
      </c>
      <c r="FF15" s="270" t="str">
        <f t="shared" si="275"/>
        <v/>
      </c>
      <c r="FG15" s="270" t="str">
        <f t="shared" si="275"/>
        <v/>
      </c>
      <c r="FH15" s="270" t="str">
        <f t="shared" si="275"/>
        <v/>
      </c>
      <c r="FI15" s="270" t="str">
        <f t="shared" si="275"/>
        <v/>
      </c>
      <c r="FJ15" s="270" t="str">
        <f t="shared" si="275"/>
        <v/>
      </c>
      <c r="FK15" s="270" t="str">
        <f t="shared" si="275"/>
        <v/>
      </c>
      <c r="FL15" s="270" t="str">
        <f t="shared" si="275"/>
        <v/>
      </c>
      <c r="FM15" s="270" t="str">
        <f t="shared" si="275"/>
        <v/>
      </c>
      <c r="FN15" s="270" t="str">
        <f t="shared" si="275"/>
        <v/>
      </c>
      <c r="FO15" s="270" t="str">
        <f t="shared" si="275"/>
        <v/>
      </c>
      <c r="FP15" s="270" t="str">
        <f t="shared" si="275"/>
        <v/>
      </c>
      <c r="FQ15" s="270" t="str">
        <f t="shared" si="275"/>
        <v/>
      </c>
      <c r="FR15" s="270" t="str">
        <f t="shared" si="275"/>
        <v/>
      </c>
      <c r="FS15" s="270" t="str">
        <f t="shared" si="275"/>
        <v/>
      </c>
      <c r="FT15" s="270" t="str">
        <f t="shared" si="275"/>
        <v/>
      </c>
      <c r="FU15" s="270" t="str">
        <f>IF(OR(ISNUMBER(FU11),ISNUMBER(FU14)),SUM(FU11)-SUM(FU14),"")</f>
        <v/>
      </c>
      <c r="FV15" s="270" t="str">
        <f t="shared" ref="FV15:IG15" si="276">IF(OR(ISNUMBER(FV11),ISNUMBER(FV14)),SUM(FV11)-SUM(FV14),"")</f>
        <v/>
      </c>
      <c r="FW15" s="270" t="str">
        <f t="shared" si="276"/>
        <v/>
      </c>
      <c r="FX15" s="270" t="str">
        <f t="shared" si="276"/>
        <v/>
      </c>
      <c r="FY15" s="270" t="str">
        <f t="shared" si="276"/>
        <v/>
      </c>
      <c r="FZ15" s="270" t="str">
        <f t="shared" si="276"/>
        <v/>
      </c>
      <c r="GA15" s="270" t="str">
        <f t="shared" si="276"/>
        <v/>
      </c>
      <c r="GB15" s="270" t="str">
        <f t="shared" si="276"/>
        <v/>
      </c>
      <c r="GC15" s="270" t="str">
        <f t="shared" si="276"/>
        <v/>
      </c>
      <c r="GD15" s="270" t="str">
        <f t="shared" si="276"/>
        <v/>
      </c>
      <c r="GE15" s="270" t="str">
        <f t="shared" si="276"/>
        <v/>
      </c>
      <c r="GF15" s="270" t="str">
        <f t="shared" si="276"/>
        <v/>
      </c>
      <c r="GG15" s="270" t="str">
        <f t="shared" si="276"/>
        <v/>
      </c>
      <c r="GH15" s="270" t="str">
        <f t="shared" si="276"/>
        <v/>
      </c>
      <c r="GI15" s="270" t="str">
        <f t="shared" si="276"/>
        <v/>
      </c>
      <c r="GJ15" s="270" t="str">
        <f t="shared" si="276"/>
        <v/>
      </c>
      <c r="GK15" s="270" t="str">
        <f t="shared" si="276"/>
        <v/>
      </c>
      <c r="GL15" s="270" t="str">
        <f t="shared" si="276"/>
        <v/>
      </c>
      <c r="GM15" s="270" t="str">
        <f t="shared" si="276"/>
        <v/>
      </c>
      <c r="GN15" s="270" t="str">
        <f t="shared" si="276"/>
        <v/>
      </c>
      <c r="GO15" s="270" t="str">
        <f t="shared" si="276"/>
        <v/>
      </c>
      <c r="GP15" s="270" t="str">
        <f t="shared" si="276"/>
        <v/>
      </c>
      <c r="GQ15" s="270" t="str">
        <f t="shared" si="276"/>
        <v/>
      </c>
      <c r="GR15" s="270" t="str">
        <f t="shared" si="276"/>
        <v/>
      </c>
      <c r="GS15" s="270" t="str">
        <f t="shared" si="276"/>
        <v/>
      </c>
      <c r="GT15" s="270" t="str">
        <f t="shared" si="276"/>
        <v/>
      </c>
      <c r="GU15" s="270" t="str">
        <f t="shared" si="276"/>
        <v/>
      </c>
      <c r="GV15" s="270" t="str">
        <f t="shared" si="276"/>
        <v/>
      </c>
      <c r="GW15" s="270" t="str">
        <f t="shared" si="276"/>
        <v/>
      </c>
      <c r="GX15" s="270" t="str">
        <f t="shared" si="276"/>
        <v/>
      </c>
      <c r="GY15" s="270" t="str">
        <f t="shared" si="276"/>
        <v/>
      </c>
      <c r="GZ15" s="270" t="str">
        <f t="shared" si="276"/>
        <v/>
      </c>
      <c r="HA15" s="270" t="str">
        <f t="shared" si="276"/>
        <v/>
      </c>
      <c r="HB15" s="270" t="str">
        <f t="shared" si="276"/>
        <v/>
      </c>
      <c r="HC15" s="270" t="str">
        <f t="shared" si="276"/>
        <v/>
      </c>
      <c r="HD15" s="270" t="str">
        <f t="shared" si="276"/>
        <v/>
      </c>
      <c r="HE15" s="270" t="str">
        <f t="shared" si="276"/>
        <v/>
      </c>
      <c r="HF15" s="270" t="str">
        <f t="shared" si="276"/>
        <v/>
      </c>
      <c r="HG15" s="270" t="str">
        <f t="shared" si="276"/>
        <v/>
      </c>
      <c r="HH15" s="270" t="str">
        <f t="shared" si="276"/>
        <v/>
      </c>
      <c r="HI15" s="270" t="str">
        <f t="shared" si="276"/>
        <v/>
      </c>
      <c r="HJ15" s="270" t="str">
        <f t="shared" si="276"/>
        <v/>
      </c>
      <c r="HK15" s="270" t="str">
        <f t="shared" si="276"/>
        <v/>
      </c>
      <c r="HL15" s="270" t="str">
        <f t="shared" si="276"/>
        <v/>
      </c>
      <c r="HM15" s="270" t="str">
        <f t="shared" si="276"/>
        <v/>
      </c>
      <c r="HN15" s="270" t="str">
        <f t="shared" si="276"/>
        <v/>
      </c>
      <c r="HO15" s="270" t="str">
        <f t="shared" si="276"/>
        <v/>
      </c>
      <c r="HP15" s="270" t="str">
        <f t="shared" si="276"/>
        <v/>
      </c>
      <c r="HQ15" s="270" t="str">
        <f t="shared" si="276"/>
        <v/>
      </c>
      <c r="HR15" s="270" t="str">
        <f t="shared" si="276"/>
        <v/>
      </c>
      <c r="HS15" s="270" t="str">
        <f t="shared" si="276"/>
        <v/>
      </c>
      <c r="HT15" s="270" t="str">
        <f t="shared" si="276"/>
        <v/>
      </c>
      <c r="HU15" s="270" t="str">
        <f t="shared" si="276"/>
        <v/>
      </c>
      <c r="HV15" s="270" t="str">
        <f t="shared" si="276"/>
        <v/>
      </c>
      <c r="HW15" s="270" t="str">
        <f t="shared" si="276"/>
        <v/>
      </c>
      <c r="HX15" s="270" t="str">
        <f t="shared" si="276"/>
        <v/>
      </c>
      <c r="HY15" s="270" t="str">
        <f t="shared" si="276"/>
        <v/>
      </c>
      <c r="HZ15" s="270" t="str">
        <f t="shared" si="276"/>
        <v/>
      </c>
      <c r="IA15" s="270" t="str">
        <f t="shared" si="276"/>
        <v/>
      </c>
      <c r="IB15" s="270" t="str">
        <f t="shared" si="276"/>
        <v/>
      </c>
      <c r="IC15" s="270" t="str">
        <f t="shared" si="276"/>
        <v/>
      </c>
      <c r="ID15" s="270" t="str">
        <f t="shared" si="276"/>
        <v/>
      </c>
      <c r="IE15" s="270" t="str">
        <f t="shared" si="276"/>
        <v/>
      </c>
      <c r="IF15" s="270" t="str">
        <f t="shared" si="276"/>
        <v/>
      </c>
      <c r="IG15" s="270" t="str">
        <f t="shared" si="276"/>
        <v/>
      </c>
      <c r="IH15" s="270" t="str">
        <f t="shared" ref="IH15:KS15" si="277">IF(OR(ISNUMBER(IH11),ISNUMBER(IH14)),SUM(IH11)-SUM(IH14),"")</f>
        <v/>
      </c>
      <c r="II15" s="270" t="str">
        <f t="shared" si="277"/>
        <v/>
      </c>
      <c r="IJ15" s="270" t="str">
        <f t="shared" si="277"/>
        <v/>
      </c>
      <c r="IK15" s="270" t="str">
        <f t="shared" si="277"/>
        <v/>
      </c>
      <c r="IL15" s="270" t="str">
        <f t="shared" si="277"/>
        <v/>
      </c>
      <c r="IM15" s="270" t="str">
        <f t="shared" si="277"/>
        <v/>
      </c>
      <c r="IN15" s="270" t="str">
        <f t="shared" si="277"/>
        <v/>
      </c>
      <c r="IO15" s="270" t="str">
        <f t="shared" si="277"/>
        <v/>
      </c>
      <c r="IP15" s="270" t="str">
        <f t="shared" si="277"/>
        <v/>
      </c>
      <c r="IQ15" s="270" t="str">
        <f t="shared" si="277"/>
        <v/>
      </c>
      <c r="IR15" s="270" t="str">
        <f t="shared" si="277"/>
        <v/>
      </c>
      <c r="IS15" s="270" t="str">
        <f t="shared" si="277"/>
        <v/>
      </c>
      <c r="IT15" s="270" t="str">
        <f t="shared" si="277"/>
        <v/>
      </c>
      <c r="IU15" s="270" t="str">
        <f t="shared" si="277"/>
        <v/>
      </c>
      <c r="IV15" s="270" t="str">
        <f t="shared" si="277"/>
        <v/>
      </c>
      <c r="IW15" s="270" t="str">
        <f t="shared" si="277"/>
        <v/>
      </c>
      <c r="IX15" s="270" t="str">
        <f t="shared" si="277"/>
        <v/>
      </c>
      <c r="IY15" s="270" t="str">
        <f t="shared" si="277"/>
        <v/>
      </c>
      <c r="IZ15" s="270" t="str">
        <f t="shared" si="277"/>
        <v/>
      </c>
      <c r="JA15" s="270" t="str">
        <f t="shared" si="277"/>
        <v/>
      </c>
      <c r="JB15" s="270" t="str">
        <f t="shared" si="277"/>
        <v/>
      </c>
      <c r="JC15" s="270" t="str">
        <f t="shared" si="277"/>
        <v/>
      </c>
      <c r="JD15" s="270" t="str">
        <f t="shared" si="277"/>
        <v/>
      </c>
      <c r="JE15" s="270" t="str">
        <f t="shared" si="277"/>
        <v/>
      </c>
      <c r="JF15" s="270" t="str">
        <f t="shared" si="277"/>
        <v/>
      </c>
      <c r="JG15" s="270" t="str">
        <f t="shared" si="277"/>
        <v/>
      </c>
      <c r="JH15" s="270" t="str">
        <f t="shared" si="277"/>
        <v/>
      </c>
      <c r="JI15" s="270" t="str">
        <f t="shared" si="277"/>
        <v/>
      </c>
      <c r="JJ15" s="270" t="str">
        <f t="shared" si="277"/>
        <v/>
      </c>
      <c r="JK15" s="270" t="str">
        <f t="shared" si="277"/>
        <v/>
      </c>
      <c r="JL15" s="270" t="str">
        <f t="shared" si="277"/>
        <v/>
      </c>
      <c r="JM15" s="270" t="str">
        <f t="shared" si="277"/>
        <v/>
      </c>
      <c r="JN15" s="270" t="str">
        <f t="shared" si="277"/>
        <v/>
      </c>
      <c r="JO15" s="270" t="str">
        <f t="shared" si="277"/>
        <v/>
      </c>
      <c r="JP15" s="270" t="str">
        <f t="shared" si="277"/>
        <v/>
      </c>
      <c r="JQ15" s="270" t="str">
        <f t="shared" si="277"/>
        <v/>
      </c>
      <c r="JR15" s="270" t="str">
        <f t="shared" si="277"/>
        <v/>
      </c>
      <c r="JS15" s="270" t="str">
        <f t="shared" si="277"/>
        <v/>
      </c>
      <c r="JT15" s="270" t="str">
        <f t="shared" si="277"/>
        <v/>
      </c>
      <c r="JU15" s="270" t="str">
        <f t="shared" si="277"/>
        <v/>
      </c>
      <c r="JV15" s="270" t="str">
        <f t="shared" si="277"/>
        <v/>
      </c>
      <c r="JW15" s="270" t="str">
        <f t="shared" si="277"/>
        <v/>
      </c>
      <c r="JX15" s="270" t="str">
        <f t="shared" si="277"/>
        <v/>
      </c>
      <c r="JY15" s="270" t="str">
        <f t="shared" si="277"/>
        <v/>
      </c>
      <c r="JZ15" s="270" t="str">
        <f t="shared" si="277"/>
        <v/>
      </c>
      <c r="KA15" s="270" t="str">
        <f t="shared" si="277"/>
        <v/>
      </c>
      <c r="KB15" s="270" t="str">
        <f t="shared" si="277"/>
        <v/>
      </c>
      <c r="KC15" s="270" t="str">
        <f t="shared" si="277"/>
        <v/>
      </c>
      <c r="KD15" s="270" t="str">
        <f t="shared" si="277"/>
        <v/>
      </c>
      <c r="KE15" s="270" t="str">
        <f t="shared" si="277"/>
        <v/>
      </c>
      <c r="KF15" s="270" t="str">
        <f t="shared" si="277"/>
        <v/>
      </c>
      <c r="KG15" s="270" t="str">
        <f t="shared" si="277"/>
        <v/>
      </c>
      <c r="KH15" s="270" t="str">
        <f t="shared" si="277"/>
        <v/>
      </c>
      <c r="KI15" s="270" t="str">
        <f t="shared" si="277"/>
        <v/>
      </c>
      <c r="KJ15" s="270" t="str">
        <f t="shared" si="277"/>
        <v/>
      </c>
      <c r="KK15" s="270" t="str">
        <f t="shared" si="277"/>
        <v/>
      </c>
      <c r="KL15" s="270" t="str">
        <f t="shared" si="277"/>
        <v/>
      </c>
      <c r="KM15" s="270" t="str">
        <f t="shared" si="277"/>
        <v/>
      </c>
      <c r="KN15" s="270" t="str">
        <f t="shared" si="277"/>
        <v/>
      </c>
      <c r="KO15" s="270" t="str">
        <f t="shared" si="277"/>
        <v/>
      </c>
      <c r="KP15" s="270" t="str">
        <f t="shared" si="277"/>
        <v/>
      </c>
      <c r="KQ15" s="270" t="str">
        <f t="shared" si="277"/>
        <v/>
      </c>
      <c r="KR15" s="270" t="str">
        <f t="shared" si="277"/>
        <v/>
      </c>
      <c r="KS15" s="270" t="str">
        <f t="shared" si="277"/>
        <v/>
      </c>
      <c r="KT15" s="270" t="str">
        <f t="shared" ref="KT15:MH15" si="278">IF(OR(ISNUMBER(KT11),ISNUMBER(KT14)),SUM(KT11)-SUM(KT14),"")</f>
        <v/>
      </c>
      <c r="KU15" s="270" t="str">
        <f t="shared" si="278"/>
        <v/>
      </c>
      <c r="KV15" s="270" t="str">
        <f t="shared" si="278"/>
        <v/>
      </c>
      <c r="KW15" s="270" t="str">
        <f t="shared" si="278"/>
        <v/>
      </c>
      <c r="KX15" s="270" t="str">
        <f t="shared" si="278"/>
        <v/>
      </c>
      <c r="KY15" s="270" t="str">
        <f t="shared" si="278"/>
        <v/>
      </c>
      <c r="KZ15" s="270" t="str">
        <f t="shared" si="278"/>
        <v/>
      </c>
      <c r="LA15" s="270" t="str">
        <f t="shared" si="278"/>
        <v/>
      </c>
      <c r="LB15" s="270" t="str">
        <f t="shared" si="278"/>
        <v/>
      </c>
      <c r="LC15" s="270" t="str">
        <f t="shared" si="278"/>
        <v/>
      </c>
      <c r="LD15" s="270" t="str">
        <f t="shared" si="278"/>
        <v/>
      </c>
      <c r="LE15" s="270" t="str">
        <f t="shared" si="278"/>
        <v/>
      </c>
      <c r="LF15" s="270" t="str">
        <f t="shared" si="278"/>
        <v/>
      </c>
      <c r="LG15" s="270" t="str">
        <f t="shared" si="278"/>
        <v/>
      </c>
      <c r="LH15" s="270" t="str">
        <f t="shared" si="278"/>
        <v/>
      </c>
      <c r="LI15" s="270" t="str">
        <f t="shared" si="278"/>
        <v/>
      </c>
      <c r="LJ15" s="270" t="str">
        <f t="shared" si="278"/>
        <v/>
      </c>
      <c r="LK15" s="270" t="str">
        <f t="shared" si="278"/>
        <v/>
      </c>
      <c r="LL15" s="270" t="str">
        <f t="shared" si="278"/>
        <v/>
      </c>
      <c r="LM15" s="270" t="str">
        <f t="shared" si="278"/>
        <v/>
      </c>
      <c r="LN15" s="270" t="str">
        <f t="shared" si="278"/>
        <v/>
      </c>
      <c r="LO15" s="270" t="str">
        <f t="shared" si="278"/>
        <v/>
      </c>
      <c r="LP15" s="270" t="str">
        <f t="shared" si="278"/>
        <v/>
      </c>
      <c r="LQ15" s="270" t="str">
        <f t="shared" si="278"/>
        <v/>
      </c>
      <c r="LR15" s="270" t="str">
        <f t="shared" si="278"/>
        <v/>
      </c>
      <c r="LS15" s="270" t="str">
        <f t="shared" si="278"/>
        <v/>
      </c>
      <c r="LT15" s="270" t="str">
        <f t="shared" si="278"/>
        <v/>
      </c>
      <c r="LU15" s="270" t="str">
        <f t="shared" si="278"/>
        <v/>
      </c>
      <c r="LV15" s="270" t="str">
        <f t="shared" si="278"/>
        <v/>
      </c>
      <c r="LW15" s="270" t="str">
        <f t="shared" si="278"/>
        <v/>
      </c>
      <c r="LX15" s="270" t="str">
        <f t="shared" si="278"/>
        <v/>
      </c>
      <c r="LY15" s="270" t="str">
        <f t="shared" si="278"/>
        <v/>
      </c>
      <c r="LZ15" s="270" t="str">
        <f t="shared" si="278"/>
        <v/>
      </c>
      <c r="MA15" s="270" t="str">
        <f t="shared" si="278"/>
        <v/>
      </c>
      <c r="MB15" s="270" t="str">
        <f t="shared" si="278"/>
        <v/>
      </c>
      <c r="MC15" s="270" t="str">
        <f t="shared" si="278"/>
        <v/>
      </c>
      <c r="MD15" s="270" t="str">
        <f t="shared" si="278"/>
        <v/>
      </c>
      <c r="ME15" s="270" t="str">
        <f t="shared" si="278"/>
        <v/>
      </c>
      <c r="MF15" s="270" t="str">
        <f t="shared" si="278"/>
        <v/>
      </c>
      <c r="MG15" s="270" t="str">
        <f t="shared" si="278"/>
        <v/>
      </c>
      <c r="MH15" s="270" t="str">
        <f t="shared" si="278"/>
        <v/>
      </c>
    </row>
    <row r="16" spans="1:346" x14ac:dyDescent="0.25">
      <c r="A16" s="39"/>
      <c r="B16" s="215" t="s">
        <v>422</v>
      </c>
      <c r="C16" s="19" t="s">
        <v>423</v>
      </c>
      <c r="D16" s="189" t="e">
        <f t="shared" si="270"/>
        <v>#N/A</v>
      </c>
      <c r="E16" s="190">
        <f t="shared" si="271"/>
        <v>0</v>
      </c>
      <c r="F16" s="190">
        <f t="shared" si="269"/>
        <v>0</v>
      </c>
      <c r="G16" s="270" t="str">
        <f t="shared" ref="G16" si="279">IF(OR(ISNUMBER(G17),ISNUMBER(G18),ISNUMBER(G19),ISNUMBER(G20)),SUM(G17,G18,G19,G20),"")</f>
        <v/>
      </c>
      <c r="H16" s="270" t="str">
        <f t="shared" ref="H16:BS16" si="280">IF(OR(ISNUMBER(H17),ISNUMBER(H18),ISNUMBER(H19),ISNUMBER(H20)),SUM(H17,H18,H19,H20),"")</f>
        <v/>
      </c>
      <c r="I16" s="270" t="str">
        <f t="shared" si="280"/>
        <v/>
      </c>
      <c r="J16" s="270" t="str">
        <f t="shared" si="280"/>
        <v/>
      </c>
      <c r="K16" s="270" t="str">
        <f t="shared" si="280"/>
        <v/>
      </c>
      <c r="L16" s="270" t="str">
        <f t="shared" si="280"/>
        <v/>
      </c>
      <c r="M16" s="270" t="str">
        <f t="shared" si="280"/>
        <v/>
      </c>
      <c r="N16" s="270" t="str">
        <f t="shared" si="280"/>
        <v/>
      </c>
      <c r="O16" s="270" t="str">
        <f t="shared" si="280"/>
        <v/>
      </c>
      <c r="P16" s="270" t="str">
        <f t="shared" si="280"/>
        <v/>
      </c>
      <c r="Q16" s="270" t="str">
        <f t="shared" si="280"/>
        <v/>
      </c>
      <c r="R16" s="270" t="str">
        <f t="shared" si="280"/>
        <v/>
      </c>
      <c r="S16" s="270" t="str">
        <f t="shared" si="280"/>
        <v/>
      </c>
      <c r="T16" s="270" t="str">
        <f t="shared" si="280"/>
        <v/>
      </c>
      <c r="U16" s="270" t="str">
        <f t="shared" si="280"/>
        <v/>
      </c>
      <c r="V16" s="270" t="str">
        <f t="shared" si="280"/>
        <v/>
      </c>
      <c r="W16" s="270" t="str">
        <f t="shared" si="280"/>
        <v/>
      </c>
      <c r="X16" s="270" t="str">
        <f t="shared" si="280"/>
        <v/>
      </c>
      <c r="Y16" s="270" t="str">
        <f t="shared" si="280"/>
        <v/>
      </c>
      <c r="Z16" s="270" t="str">
        <f t="shared" si="280"/>
        <v/>
      </c>
      <c r="AA16" s="270" t="str">
        <f t="shared" si="280"/>
        <v/>
      </c>
      <c r="AB16" s="270" t="str">
        <f t="shared" si="280"/>
        <v/>
      </c>
      <c r="AC16" s="270" t="str">
        <f t="shared" si="280"/>
        <v/>
      </c>
      <c r="AD16" s="270" t="str">
        <f t="shared" si="280"/>
        <v/>
      </c>
      <c r="AE16" s="270" t="str">
        <f t="shared" si="280"/>
        <v/>
      </c>
      <c r="AF16" s="270" t="str">
        <f t="shared" si="280"/>
        <v/>
      </c>
      <c r="AG16" s="270" t="str">
        <f t="shared" si="280"/>
        <v/>
      </c>
      <c r="AH16" s="270" t="str">
        <f t="shared" si="280"/>
        <v/>
      </c>
      <c r="AI16" s="270" t="str">
        <f t="shared" si="280"/>
        <v/>
      </c>
      <c r="AJ16" s="270" t="str">
        <f t="shared" si="280"/>
        <v/>
      </c>
      <c r="AK16" s="270" t="str">
        <f t="shared" si="280"/>
        <v/>
      </c>
      <c r="AL16" s="270" t="str">
        <f t="shared" si="280"/>
        <v/>
      </c>
      <c r="AM16" s="270" t="str">
        <f t="shared" si="280"/>
        <v/>
      </c>
      <c r="AN16" s="270" t="str">
        <f t="shared" si="280"/>
        <v/>
      </c>
      <c r="AO16" s="270" t="str">
        <f t="shared" si="280"/>
        <v/>
      </c>
      <c r="AP16" s="270" t="str">
        <f t="shared" si="280"/>
        <v/>
      </c>
      <c r="AQ16" s="270" t="str">
        <f t="shared" si="280"/>
        <v/>
      </c>
      <c r="AR16" s="270" t="str">
        <f t="shared" si="280"/>
        <v/>
      </c>
      <c r="AS16" s="270" t="str">
        <f t="shared" si="280"/>
        <v/>
      </c>
      <c r="AT16" s="270" t="str">
        <f t="shared" si="280"/>
        <v/>
      </c>
      <c r="AU16" s="270" t="str">
        <f t="shared" si="280"/>
        <v/>
      </c>
      <c r="AV16" s="270" t="str">
        <f t="shared" si="280"/>
        <v/>
      </c>
      <c r="AW16" s="270" t="str">
        <f t="shared" si="280"/>
        <v/>
      </c>
      <c r="AX16" s="270" t="str">
        <f t="shared" si="280"/>
        <v/>
      </c>
      <c r="AY16" s="270" t="str">
        <f t="shared" si="280"/>
        <v/>
      </c>
      <c r="AZ16" s="270" t="str">
        <f t="shared" si="280"/>
        <v/>
      </c>
      <c r="BA16" s="270" t="str">
        <f t="shared" si="280"/>
        <v/>
      </c>
      <c r="BB16" s="270" t="str">
        <f t="shared" si="280"/>
        <v/>
      </c>
      <c r="BC16" s="270" t="str">
        <f t="shared" si="280"/>
        <v/>
      </c>
      <c r="BD16" s="270" t="str">
        <f t="shared" si="280"/>
        <v/>
      </c>
      <c r="BE16" s="270" t="str">
        <f t="shared" si="280"/>
        <v/>
      </c>
      <c r="BF16" s="270" t="str">
        <f t="shared" si="280"/>
        <v/>
      </c>
      <c r="BG16" s="270" t="str">
        <f t="shared" si="280"/>
        <v/>
      </c>
      <c r="BH16" s="270" t="str">
        <f t="shared" si="280"/>
        <v/>
      </c>
      <c r="BI16" s="270" t="str">
        <f t="shared" si="280"/>
        <v/>
      </c>
      <c r="BJ16" s="270" t="str">
        <f t="shared" si="280"/>
        <v/>
      </c>
      <c r="BK16" s="270" t="str">
        <f t="shared" si="280"/>
        <v/>
      </c>
      <c r="BL16" s="270" t="str">
        <f t="shared" si="280"/>
        <v/>
      </c>
      <c r="BM16" s="270" t="str">
        <f t="shared" si="280"/>
        <v/>
      </c>
      <c r="BN16" s="270" t="str">
        <f t="shared" si="280"/>
        <v/>
      </c>
      <c r="BO16" s="270" t="str">
        <f t="shared" si="280"/>
        <v/>
      </c>
      <c r="BP16" s="270" t="str">
        <f t="shared" si="280"/>
        <v/>
      </c>
      <c r="BQ16" s="270" t="str">
        <f t="shared" si="280"/>
        <v/>
      </c>
      <c r="BR16" s="270" t="str">
        <f t="shared" si="280"/>
        <v/>
      </c>
      <c r="BS16" s="270" t="str">
        <f t="shared" si="280"/>
        <v/>
      </c>
      <c r="BT16" s="270" t="str">
        <f t="shared" ref="BT16:EE16" si="281">IF(OR(ISNUMBER(BT17),ISNUMBER(BT18),ISNUMBER(BT19),ISNUMBER(BT20)),SUM(BT17,BT18,BT19,BT20),"")</f>
        <v/>
      </c>
      <c r="BU16" s="270" t="str">
        <f t="shared" si="281"/>
        <v/>
      </c>
      <c r="BV16" s="270" t="str">
        <f t="shared" si="281"/>
        <v/>
      </c>
      <c r="BW16" s="270" t="str">
        <f t="shared" si="281"/>
        <v/>
      </c>
      <c r="BX16" s="270" t="str">
        <f t="shared" si="281"/>
        <v/>
      </c>
      <c r="BY16" s="270" t="str">
        <f t="shared" si="281"/>
        <v/>
      </c>
      <c r="BZ16" s="270" t="str">
        <f t="shared" si="281"/>
        <v/>
      </c>
      <c r="CA16" s="270" t="str">
        <f t="shared" si="281"/>
        <v/>
      </c>
      <c r="CB16" s="270" t="str">
        <f t="shared" si="281"/>
        <v/>
      </c>
      <c r="CC16" s="270" t="str">
        <f t="shared" si="281"/>
        <v/>
      </c>
      <c r="CD16" s="270" t="str">
        <f t="shared" si="281"/>
        <v/>
      </c>
      <c r="CE16" s="270" t="str">
        <f t="shared" si="281"/>
        <v/>
      </c>
      <c r="CF16" s="270" t="str">
        <f t="shared" si="281"/>
        <v/>
      </c>
      <c r="CG16" s="270" t="str">
        <f t="shared" si="281"/>
        <v/>
      </c>
      <c r="CH16" s="270" t="str">
        <f t="shared" si="281"/>
        <v/>
      </c>
      <c r="CI16" s="270" t="str">
        <f t="shared" si="281"/>
        <v/>
      </c>
      <c r="CJ16" s="270" t="str">
        <f t="shared" si="281"/>
        <v/>
      </c>
      <c r="CK16" s="270" t="str">
        <f t="shared" si="281"/>
        <v/>
      </c>
      <c r="CL16" s="270" t="str">
        <f t="shared" si="281"/>
        <v/>
      </c>
      <c r="CM16" s="270" t="str">
        <f t="shared" si="281"/>
        <v/>
      </c>
      <c r="CN16" s="270" t="str">
        <f t="shared" si="281"/>
        <v/>
      </c>
      <c r="CO16" s="270" t="str">
        <f t="shared" si="281"/>
        <v/>
      </c>
      <c r="CP16" s="270" t="str">
        <f t="shared" si="281"/>
        <v/>
      </c>
      <c r="CQ16" s="270" t="str">
        <f t="shared" si="281"/>
        <v/>
      </c>
      <c r="CR16" s="270" t="str">
        <f t="shared" si="281"/>
        <v/>
      </c>
      <c r="CS16" s="270" t="str">
        <f t="shared" si="281"/>
        <v/>
      </c>
      <c r="CT16" s="270" t="str">
        <f t="shared" si="281"/>
        <v/>
      </c>
      <c r="CU16" s="270" t="str">
        <f t="shared" si="281"/>
        <v/>
      </c>
      <c r="CV16" s="270" t="str">
        <f t="shared" si="281"/>
        <v/>
      </c>
      <c r="CW16" s="270" t="str">
        <f t="shared" si="281"/>
        <v/>
      </c>
      <c r="CX16" s="270" t="str">
        <f t="shared" si="281"/>
        <v/>
      </c>
      <c r="CY16" s="270" t="str">
        <f t="shared" si="281"/>
        <v/>
      </c>
      <c r="CZ16" s="270" t="str">
        <f t="shared" si="281"/>
        <v/>
      </c>
      <c r="DA16" s="270" t="str">
        <f t="shared" si="281"/>
        <v/>
      </c>
      <c r="DB16" s="270" t="str">
        <f t="shared" si="281"/>
        <v/>
      </c>
      <c r="DC16" s="270" t="str">
        <f t="shared" si="281"/>
        <v/>
      </c>
      <c r="DD16" s="270" t="str">
        <f t="shared" si="281"/>
        <v/>
      </c>
      <c r="DE16" s="270" t="str">
        <f t="shared" si="281"/>
        <v/>
      </c>
      <c r="DF16" s="270" t="str">
        <f t="shared" si="281"/>
        <v/>
      </c>
      <c r="DG16" s="270" t="str">
        <f t="shared" si="281"/>
        <v/>
      </c>
      <c r="DH16" s="270" t="str">
        <f t="shared" si="281"/>
        <v/>
      </c>
      <c r="DI16" s="270" t="str">
        <f t="shared" si="281"/>
        <v/>
      </c>
      <c r="DJ16" s="270" t="str">
        <f t="shared" si="281"/>
        <v/>
      </c>
      <c r="DK16" s="270" t="str">
        <f t="shared" si="281"/>
        <v/>
      </c>
      <c r="DL16" s="270" t="str">
        <f t="shared" si="281"/>
        <v/>
      </c>
      <c r="DM16" s="270" t="str">
        <f t="shared" si="281"/>
        <v/>
      </c>
      <c r="DN16" s="270" t="str">
        <f t="shared" si="281"/>
        <v/>
      </c>
      <c r="DO16" s="270" t="str">
        <f t="shared" si="281"/>
        <v/>
      </c>
      <c r="DP16" s="270" t="str">
        <f t="shared" si="281"/>
        <v/>
      </c>
      <c r="DQ16" s="270" t="str">
        <f t="shared" si="281"/>
        <v/>
      </c>
      <c r="DR16" s="270" t="str">
        <f t="shared" si="281"/>
        <v/>
      </c>
      <c r="DS16" s="270" t="str">
        <f t="shared" si="281"/>
        <v/>
      </c>
      <c r="DT16" s="270" t="str">
        <f t="shared" si="281"/>
        <v/>
      </c>
      <c r="DU16" s="270" t="str">
        <f t="shared" si="281"/>
        <v/>
      </c>
      <c r="DV16" s="270" t="str">
        <f t="shared" si="281"/>
        <v/>
      </c>
      <c r="DW16" s="270" t="str">
        <f t="shared" si="281"/>
        <v/>
      </c>
      <c r="DX16" s="270" t="str">
        <f t="shared" si="281"/>
        <v/>
      </c>
      <c r="DY16" s="270" t="str">
        <f t="shared" si="281"/>
        <v/>
      </c>
      <c r="DZ16" s="270" t="str">
        <f t="shared" si="281"/>
        <v/>
      </c>
      <c r="EA16" s="270" t="str">
        <f t="shared" si="281"/>
        <v/>
      </c>
      <c r="EB16" s="270" t="str">
        <f t="shared" si="281"/>
        <v/>
      </c>
      <c r="EC16" s="270" t="str">
        <f t="shared" si="281"/>
        <v/>
      </c>
      <c r="ED16" s="270" t="str">
        <f t="shared" si="281"/>
        <v/>
      </c>
      <c r="EE16" s="270" t="str">
        <f t="shared" si="281"/>
        <v/>
      </c>
      <c r="EF16" s="270" t="str">
        <f t="shared" ref="EF16:GQ16" si="282">IF(OR(ISNUMBER(EF17),ISNUMBER(EF18),ISNUMBER(EF19),ISNUMBER(EF20)),SUM(EF17,EF18,EF19,EF20),"")</f>
        <v/>
      </c>
      <c r="EG16" s="270" t="str">
        <f t="shared" si="282"/>
        <v/>
      </c>
      <c r="EH16" s="270" t="str">
        <f t="shared" si="282"/>
        <v/>
      </c>
      <c r="EI16" s="270" t="str">
        <f t="shared" si="282"/>
        <v/>
      </c>
      <c r="EJ16" s="270" t="str">
        <f t="shared" si="282"/>
        <v/>
      </c>
      <c r="EK16" s="270" t="str">
        <f t="shared" si="282"/>
        <v/>
      </c>
      <c r="EL16" s="270" t="str">
        <f t="shared" si="282"/>
        <v/>
      </c>
      <c r="EM16" s="270" t="str">
        <f t="shared" si="282"/>
        <v/>
      </c>
      <c r="EN16" s="270" t="str">
        <f t="shared" si="282"/>
        <v/>
      </c>
      <c r="EO16" s="270" t="str">
        <f t="shared" si="282"/>
        <v/>
      </c>
      <c r="EP16" s="270" t="str">
        <f t="shared" si="282"/>
        <v/>
      </c>
      <c r="EQ16" s="270" t="str">
        <f t="shared" si="282"/>
        <v/>
      </c>
      <c r="ER16" s="270" t="str">
        <f t="shared" si="282"/>
        <v/>
      </c>
      <c r="ES16" s="270" t="str">
        <f t="shared" si="282"/>
        <v/>
      </c>
      <c r="ET16" s="270" t="str">
        <f t="shared" si="282"/>
        <v/>
      </c>
      <c r="EU16" s="270" t="str">
        <f t="shared" si="282"/>
        <v/>
      </c>
      <c r="EV16" s="270" t="str">
        <f t="shared" si="282"/>
        <v/>
      </c>
      <c r="EW16" s="270" t="str">
        <f t="shared" si="282"/>
        <v/>
      </c>
      <c r="EX16" s="270" t="str">
        <f t="shared" si="282"/>
        <v/>
      </c>
      <c r="EY16" s="270" t="str">
        <f t="shared" si="282"/>
        <v/>
      </c>
      <c r="EZ16" s="270" t="str">
        <f t="shared" si="282"/>
        <v/>
      </c>
      <c r="FA16" s="270" t="str">
        <f t="shared" si="282"/>
        <v/>
      </c>
      <c r="FB16" s="270" t="str">
        <f t="shared" si="282"/>
        <v/>
      </c>
      <c r="FC16" s="270" t="str">
        <f t="shared" si="282"/>
        <v/>
      </c>
      <c r="FD16" s="270" t="str">
        <f t="shared" si="282"/>
        <v/>
      </c>
      <c r="FE16" s="270" t="str">
        <f t="shared" si="282"/>
        <v/>
      </c>
      <c r="FF16" s="270" t="str">
        <f t="shared" si="282"/>
        <v/>
      </c>
      <c r="FG16" s="270" t="str">
        <f t="shared" si="282"/>
        <v/>
      </c>
      <c r="FH16" s="270" t="str">
        <f t="shared" si="282"/>
        <v/>
      </c>
      <c r="FI16" s="270" t="str">
        <f t="shared" si="282"/>
        <v/>
      </c>
      <c r="FJ16" s="270" t="str">
        <f t="shared" si="282"/>
        <v/>
      </c>
      <c r="FK16" s="270" t="str">
        <f t="shared" si="282"/>
        <v/>
      </c>
      <c r="FL16" s="270" t="str">
        <f t="shared" si="282"/>
        <v/>
      </c>
      <c r="FM16" s="270" t="str">
        <f t="shared" si="282"/>
        <v/>
      </c>
      <c r="FN16" s="270" t="str">
        <f t="shared" si="282"/>
        <v/>
      </c>
      <c r="FO16" s="270" t="str">
        <f t="shared" si="282"/>
        <v/>
      </c>
      <c r="FP16" s="270" t="str">
        <f t="shared" si="282"/>
        <v/>
      </c>
      <c r="FQ16" s="270" t="str">
        <f t="shared" si="282"/>
        <v/>
      </c>
      <c r="FR16" s="270" t="str">
        <f t="shared" si="282"/>
        <v/>
      </c>
      <c r="FS16" s="270" t="str">
        <f t="shared" si="282"/>
        <v/>
      </c>
      <c r="FT16" s="270" t="str">
        <f t="shared" si="282"/>
        <v/>
      </c>
      <c r="FU16" s="270" t="str">
        <f t="shared" si="282"/>
        <v/>
      </c>
      <c r="FV16" s="270" t="str">
        <f t="shared" si="282"/>
        <v/>
      </c>
      <c r="FW16" s="270" t="str">
        <f t="shared" si="282"/>
        <v/>
      </c>
      <c r="FX16" s="270" t="str">
        <f t="shared" si="282"/>
        <v/>
      </c>
      <c r="FY16" s="270" t="str">
        <f t="shared" si="282"/>
        <v/>
      </c>
      <c r="FZ16" s="270" t="str">
        <f t="shared" si="282"/>
        <v/>
      </c>
      <c r="GA16" s="270" t="str">
        <f t="shared" si="282"/>
        <v/>
      </c>
      <c r="GB16" s="270" t="str">
        <f t="shared" si="282"/>
        <v/>
      </c>
      <c r="GC16" s="270" t="str">
        <f t="shared" si="282"/>
        <v/>
      </c>
      <c r="GD16" s="270" t="str">
        <f t="shared" si="282"/>
        <v/>
      </c>
      <c r="GE16" s="270" t="str">
        <f t="shared" si="282"/>
        <v/>
      </c>
      <c r="GF16" s="270" t="str">
        <f t="shared" si="282"/>
        <v/>
      </c>
      <c r="GG16" s="270" t="str">
        <f t="shared" si="282"/>
        <v/>
      </c>
      <c r="GH16" s="270" t="str">
        <f t="shared" si="282"/>
        <v/>
      </c>
      <c r="GI16" s="270" t="str">
        <f t="shared" si="282"/>
        <v/>
      </c>
      <c r="GJ16" s="270" t="str">
        <f t="shared" si="282"/>
        <v/>
      </c>
      <c r="GK16" s="270" t="str">
        <f t="shared" si="282"/>
        <v/>
      </c>
      <c r="GL16" s="270" t="str">
        <f t="shared" si="282"/>
        <v/>
      </c>
      <c r="GM16" s="270" t="str">
        <f t="shared" si="282"/>
        <v/>
      </c>
      <c r="GN16" s="270" t="str">
        <f t="shared" si="282"/>
        <v/>
      </c>
      <c r="GO16" s="270" t="str">
        <f t="shared" si="282"/>
        <v/>
      </c>
      <c r="GP16" s="270" t="str">
        <f t="shared" si="282"/>
        <v/>
      </c>
      <c r="GQ16" s="270" t="str">
        <f t="shared" si="282"/>
        <v/>
      </c>
      <c r="GR16" s="270" t="str">
        <f t="shared" ref="GR16:JC16" si="283">IF(OR(ISNUMBER(GR17),ISNUMBER(GR18),ISNUMBER(GR19),ISNUMBER(GR20)),SUM(GR17,GR18,GR19,GR20),"")</f>
        <v/>
      </c>
      <c r="GS16" s="270" t="str">
        <f t="shared" si="283"/>
        <v/>
      </c>
      <c r="GT16" s="270" t="str">
        <f t="shared" si="283"/>
        <v/>
      </c>
      <c r="GU16" s="270" t="str">
        <f t="shared" si="283"/>
        <v/>
      </c>
      <c r="GV16" s="270" t="str">
        <f t="shared" si="283"/>
        <v/>
      </c>
      <c r="GW16" s="270" t="str">
        <f t="shared" si="283"/>
        <v/>
      </c>
      <c r="GX16" s="270" t="str">
        <f t="shared" si="283"/>
        <v/>
      </c>
      <c r="GY16" s="270" t="str">
        <f t="shared" si="283"/>
        <v/>
      </c>
      <c r="GZ16" s="270" t="str">
        <f t="shared" si="283"/>
        <v/>
      </c>
      <c r="HA16" s="270" t="str">
        <f t="shared" si="283"/>
        <v/>
      </c>
      <c r="HB16" s="270" t="str">
        <f t="shared" si="283"/>
        <v/>
      </c>
      <c r="HC16" s="270" t="str">
        <f t="shared" si="283"/>
        <v/>
      </c>
      <c r="HD16" s="270" t="str">
        <f t="shared" si="283"/>
        <v/>
      </c>
      <c r="HE16" s="270" t="str">
        <f t="shared" si="283"/>
        <v/>
      </c>
      <c r="HF16" s="270" t="str">
        <f t="shared" si="283"/>
        <v/>
      </c>
      <c r="HG16" s="270" t="str">
        <f t="shared" si="283"/>
        <v/>
      </c>
      <c r="HH16" s="270" t="str">
        <f t="shared" si="283"/>
        <v/>
      </c>
      <c r="HI16" s="270" t="str">
        <f t="shared" si="283"/>
        <v/>
      </c>
      <c r="HJ16" s="270" t="str">
        <f t="shared" si="283"/>
        <v/>
      </c>
      <c r="HK16" s="270" t="str">
        <f t="shared" si="283"/>
        <v/>
      </c>
      <c r="HL16" s="270" t="str">
        <f t="shared" si="283"/>
        <v/>
      </c>
      <c r="HM16" s="270" t="str">
        <f t="shared" si="283"/>
        <v/>
      </c>
      <c r="HN16" s="270" t="str">
        <f t="shared" si="283"/>
        <v/>
      </c>
      <c r="HO16" s="270" t="str">
        <f t="shared" si="283"/>
        <v/>
      </c>
      <c r="HP16" s="270" t="str">
        <f t="shared" si="283"/>
        <v/>
      </c>
      <c r="HQ16" s="270" t="str">
        <f t="shared" si="283"/>
        <v/>
      </c>
      <c r="HR16" s="270" t="str">
        <f t="shared" si="283"/>
        <v/>
      </c>
      <c r="HS16" s="270" t="str">
        <f t="shared" si="283"/>
        <v/>
      </c>
      <c r="HT16" s="270" t="str">
        <f t="shared" si="283"/>
        <v/>
      </c>
      <c r="HU16" s="270" t="str">
        <f t="shared" si="283"/>
        <v/>
      </c>
      <c r="HV16" s="270" t="str">
        <f t="shared" si="283"/>
        <v/>
      </c>
      <c r="HW16" s="270" t="str">
        <f t="shared" si="283"/>
        <v/>
      </c>
      <c r="HX16" s="270" t="str">
        <f t="shared" si="283"/>
        <v/>
      </c>
      <c r="HY16" s="270" t="str">
        <f t="shared" si="283"/>
        <v/>
      </c>
      <c r="HZ16" s="270" t="str">
        <f t="shared" si="283"/>
        <v/>
      </c>
      <c r="IA16" s="270" t="str">
        <f t="shared" si="283"/>
        <v/>
      </c>
      <c r="IB16" s="270" t="str">
        <f t="shared" si="283"/>
        <v/>
      </c>
      <c r="IC16" s="270" t="str">
        <f t="shared" si="283"/>
        <v/>
      </c>
      <c r="ID16" s="270" t="str">
        <f t="shared" si="283"/>
        <v/>
      </c>
      <c r="IE16" s="270" t="str">
        <f t="shared" si="283"/>
        <v/>
      </c>
      <c r="IF16" s="270" t="str">
        <f t="shared" si="283"/>
        <v/>
      </c>
      <c r="IG16" s="270" t="str">
        <f t="shared" si="283"/>
        <v/>
      </c>
      <c r="IH16" s="270" t="str">
        <f t="shared" si="283"/>
        <v/>
      </c>
      <c r="II16" s="270" t="str">
        <f t="shared" si="283"/>
        <v/>
      </c>
      <c r="IJ16" s="270" t="str">
        <f t="shared" si="283"/>
        <v/>
      </c>
      <c r="IK16" s="270" t="str">
        <f t="shared" si="283"/>
        <v/>
      </c>
      <c r="IL16" s="270" t="str">
        <f t="shared" si="283"/>
        <v/>
      </c>
      <c r="IM16" s="270" t="str">
        <f t="shared" si="283"/>
        <v/>
      </c>
      <c r="IN16" s="270" t="str">
        <f t="shared" si="283"/>
        <v/>
      </c>
      <c r="IO16" s="270" t="str">
        <f t="shared" si="283"/>
        <v/>
      </c>
      <c r="IP16" s="270" t="str">
        <f t="shared" si="283"/>
        <v/>
      </c>
      <c r="IQ16" s="270" t="str">
        <f t="shared" si="283"/>
        <v/>
      </c>
      <c r="IR16" s="270" t="str">
        <f t="shared" si="283"/>
        <v/>
      </c>
      <c r="IS16" s="270" t="str">
        <f t="shared" si="283"/>
        <v/>
      </c>
      <c r="IT16" s="270" t="str">
        <f t="shared" si="283"/>
        <v/>
      </c>
      <c r="IU16" s="270" t="str">
        <f t="shared" si="283"/>
        <v/>
      </c>
      <c r="IV16" s="270" t="str">
        <f t="shared" si="283"/>
        <v/>
      </c>
      <c r="IW16" s="270" t="str">
        <f t="shared" si="283"/>
        <v/>
      </c>
      <c r="IX16" s="270" t="str">
        <f t="shared" si="283"/>
        <v/>
      </c>
      <c r="IY16" s="270" t="str">
        <f t="shared" si="283"/>
        <v/>
      </c>
      <c r="IZ16" s="270" t="str">
        <f t="shared" si="283"/>
        <v/>
      </c>
      <c r="JA16" s="270" t="str">
        <f t="shared" si="283"/>
        <v/>
      </c>
      <c r="JB16" s="270" t="str">
        <f t="shared" si="283"/>
        <v/>
      </c>
      <c r="JC16" s="270" t="str">
        <f t="shared" si="283"/>
        <v/>
      </c>
      <c r="JD16" s="270" t="str">
        <f t="shared" ref="JD16:LO16" si="284">IF(OR(ISNUMBER(JD17),ISNUMBER(JD18),ISNUMBER(JD19),ISNUMBER(JD20)),SUM(JD17,JD18,JD19,JD20),"")</f>
        <v/>
      </c>
      <c r="JE16" s="270" t="str">
        <f t="shared" si="284"/>
        <v/>
      </c>
      <c r="JF16" s="270" t="str">
        <f t="shared" si="284"/>
        <v/>
      </c>
      <c r="JG16" s="270" t="str">
        <f t="shared" si="284"/>
        <v/>
      </c>
      <c r="JH16" s="270" t="str">
        <f t="shared" si="284"/>
        <v/>
      </c>
      <c r="JI16" s="270" t="str">
        <f t="shared" si="284"/>
        <v/>
      </c>
      <c r="JJ16" s="270" t="str">
        <f t="shared" si="284"/>
        <v/>
      </c>
      <c r="JK16" s="270" t="str">
        <f t="shared" si="284"/>
        <v/>
      </c>
      <c r="JL16" s="270" t="str">
        <f t="shared" si="284"/>
        <v/>
      </c>
      <c r="JM16" s="270" t="str">
        <f t="shared" si="284"/>
        <v/>
      </c>
      <c r="JN16" s="270" t="str">
        <f t="shared" si="284"/>
        <v/>
      </c>
      <c r="JO16" s="270" t="str">
        <f t="shared" si="284"/>
        <v/>
      </c>
      <c r="JP16" s="270" t="str">
        <f t="shared" si="284"/>
        <v/>
      </c>
      <c r="JQ16" s="270" t="str">
        <f t="shared" si="284"/>
        <v/>
      </c>
      <c r="JR16" s="270" t="str">
        <f t="shared" si="284"/>
        <v/>
      </c>
      <c r="JS16" s="270" t="str">
        <f t="shared" si="284"/>
        <v/>
      </c>
      <c r="JT16" s="270" t="str">
        <f t="shared" si="284"/>
        <v/>
      </c>
      <c r="JU16" s="270" t="str">
        <f t="shared" si="284"/>
        <v/>
      </c>
      <c r="JV16" s="270" t="str">
        <f t="shared" si="284"/>
        <v/>
      </c>
      <c r="JW16" s="270" t="str">
        <f t="shared" si="284"/>
        <v/>
      </c>
      <c r="JX16" s="270" t="str">
        <f t="shared" si="284"/>
        <v/>
      </c>
      <c r="JY16" s="270" t="str">
        <f t="shared" si="284"/>
        <v/>
      </c>
      <c r="JZ16" s="270" t="str">
        <f t="shared" si="284"/>
        <v/>
      </c>
      <c r="KA16" s="270" t="str">
        <f t="shared" si="284"/>
        <v/>
      </c>
      <c r="KB16" s="270" t="str">
        <f t="shared" si="284"/>
        <v/>
      </c>
      <c r="KC16" s="270" t="str">
        <f t="shared" si="284"/>
        <v/>
      </c>
      <c r="KD16" s="270" t="str">
        <f t="shared" si="284"/>
        <v/>
      </c>
      <c r="KE16" s="270" t="str">
        <f t="shared" si="284"/>
        <v/>
      </c>
      <c r="KF16" s="270" t="str">
        <f t="shared" si="284"/>
        <v/>
      </c>
      <c r="KG16" s="270" t="str">
        <f t="shared" si="284"/>
        <v/>
      </c>
      <c r="KH16" s="270" t="str">
        <f t="shared" si="284"/>
        <v/>
      </c>
      <c r="KI16" s="270" t="str">
        <f t="shared" si="284"/>
        <v/>
      </c>
      <c r="KJ16" s="270" t="str">
        <f t="shared" si="284"/>
        <v/>
      </c>
      <c r="KK16" s="270" t="str">
        <f t="shared" si="284"/>
        <v/>
      </c>
      <c r="KL16" s="270" t="str">
        <f t="shared" si="284"/>
        <v/>
      </c>
      <c r="KM16" s="270" t="str">
        <f t="shared" si="284"/>
        <v/>
      </c>
      <c r="KN16" s="270" t="str">
        <f t="shared" si="284"/>
        <v/>
      </c>
      <c r="KO16" s="270" t="str">
        <f t="shared" si="284"/>
        <v/>
      </c>
      <c r="KP16" s="270" t="str">
        <f t="shared" si="284"/>
        <v/>
      </c>
      <c r="KQ16" s="270" t="str">
        <f t="shared" si="284"/>
        <v/>
      </c>
      <c r="KR16" s="270" t="str">
        <f t="shared" si="284"/>
        <v/>
      </c>
      <c r="KS16" s="270" t="str">
        <f t="shared" si="284"/>
        <v/>
      </c>
      <c r="KT16" s="270" t="str">
        <f t="shared" si="284"/>
        <v/>
      </c>
      <c r="KU16" s="270" t="str">
        <f t="shared" si="284"/>
        <v/>
      </c>
      <c r="KV16" s="270" t="str">
        <f t="shared" si="284"/>
        <v/>
      </c>
      <c r="KW16" s="270" t="str">
        <f t="shared" si="284"/>
        <v/>
      </c>
      <c r="KX16" s="270" t="str">
        <f t="shared" si="284"/>
        <v/>
      </c>
      <c r="KY16" s="270" t="str">
        <f t="shared" si="284"/>
        <v/>
      </c>
      <c r="KZ16" s="270" t="str">
        <f t="shared" si="284"/>
        <v/>
      </c>
      <c r="LA16" s="270" t="str">
        <f t="shared" si="284"/>
        <v/>
      </c>
      <c r="LB16" s="270" t="str">
        <f t="shared" si="284"/>
        <v/>
      </c>
      <c r="LC16" s="270" t="str">
        <f t="shared" si="284"/>
        <v/>
      </c>
      <c r="LD16" s="270" t="str">
        <f t="shared" si="284"/>
        <v/>
      </c>
      <c r="LE16" s="270" t="str">
        <f t="shared" si="284"/>
        <v/>
      </c>
      <c r="LF16" s="270" t="str">
        <f t="shared" si="284"/>
        <v/>
      </c>
      <c r="LG16" s="270" t="str">
        <f t="shared" si="284"/>
        <v/>
      </c>
      <c r="LH16" s="270" t="str">
        <f t="shared" si="284"/>
        <v/>
      </c>
      <c r="LI16" s="270" t="str">
        <f t="shared" si="284"/>
        <v/>
      </c>
      <c r="LJ16" s="270" t="str">
        <f t="shared" si="284"/>
        <v/>
      </c>
      <c r="LK16" s="270" t="str">
        <f t="shared" si="284"/>
        <v/>
      </c>
      <c r="LL16" s="270" t="str">
        <f t="shared" si="284"/>
        <v/>
      </c>
      <c r="LM16" s="270" t="str">
        <f t="shared" si="284"/>
        <v/>
      </c>
      <c r="LN16" s="270" t="str">
        <f t="shared" si="284"/>
        <v/>
      </c>
      <c r="LO16" s="270" t="str">
        <f t="shared" si="284"/>
        <v/>
      </c>
      <c r="LP16" s="270" t="str">
        <f t="shared" ref="LP16:MH16" si="285">IF(OR(ISNUMBER(LP17),ISNUMBER(LP18),ISNUMBER(LP19),ISNUMBER(LP20)),SUM(LP17,LP18,LP19,LP20),"")</f>
        <v/>
      </c>
      <c r="LQ16" s="270" t="str">
        <f t="shared" si="285"/>
        <v/>
      </c>
      <c r="LR16" s="270" t="str">
        <f t="shared" si="285"/>
        <v/>
      </c>
      <c r="LS16" s="270" t="str">
        <f t="shared" si="285"/>
        <v/>
      </c>
      <c r="LT16" s="270" t="str">
        <f t="shared" si="285"/>
        <v/>
      </c>
      <c r="LU16" s="270" t="str">
        <f t="shared" si="285"/>
        <v/>
      </c>
      <c r="LV16" s="270" t="str">
        <f t="shared" si="285"/>
        <v/>
      </c>
      <c r="LW16" s="270" t="str">
        <f t="shared" si="285"/>
        <v/>
      </c>
      <c r="LX16" s="270" t="str">
        <f t="shared" si="285"/>
        <v/>
      </c>
      <c r="LY16" s="270" t="str">
        <f t="shared" si="285"/>
        <v/>
      </c>
      <c r="LZ16" s="270" t="str">
        <f t="shared" si="285"/>
        <v/>
      </c>
      <c r="MA16" s="270" t="str">
        <f t="shared" si="285"/>
        <v/>
      </c>
      <c r="MB16" s="270" t="str">
        <f t="shared" si="285"/>
        <v/>
      </c>
      <c r="MC16" s="270" t="str">
        <f t="shared" si="285"/>
        <v/>
      </c>
      <c r="MD16" s="270" t="str">
        <f t="shared" si="285"/>
        <v/>
      </c>
      <c r="ME16" s="270" t="str">
        <f t="shared" si="285"/>
        <v/>
      </c>
      <c r="MF16" s="270" t="str">
        <f t="shared" si="285"/>
        <v/>
      </c>
      <c r="MG16" s="270" t="str">
        <f t="shared" si="285"/>
        <v/>
      </c>
      <c r="MH16" s="270" t="str">
        <f t="shared" si="285"/>
        <v/>
      </c>
    </row>
    <row r="17" spans="1:346" ht="15.6" x14ac:dyDescent="0.25">
      <c r="A17" s="39"/>
      <c r="B17" s="215" t="s">
        <v>424</v>
      </c>
      <c r="C17" s="19" t="s">
        <v>425</v>
      </c>
      <c r="D17" s="189" t="e">
        <f t="shared" si="270"/>
        <v>#N/A</v>
      </c>
      <c r="E17" s="190">
        <f t="shared" si="271"/>
        <v>0</v>
      </c>
      <c r="F17" s="190">
        <f t="shared" si="269"/>
        <v>0</v>
      </c>
      <c r="G17" s="297"/>
      <c r="H17" s="298"/>
      <c r="I17" s="298"/>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7"/>
      <c r="BG17" s="297"/>
      <c r="BH17" s="297"/>
      <c r="BI17" s="297"/>
      <c r="BJ17" s="297"/>
      <c r="BK17" s="297"/>
      <c r="BL17" s="297"/>
      <c r="BM17" s="297"/>
      <c r="BN17" s="297"/>
      <c r="BO17" s="297"/>
      <c r="BP17" s="297"/>
      <c r="BQ17" s="297"/>
      <c r="BR17" s="297"/>
      <c r="BS17" s="297"/>
      <c r="BT17" s="297"/>
      <c r="BU17" s="297"/>
      <c r="BV17" s="297"/>
      <c r="BW17" s="297"/>
      <c r="BX17" s="297"/>
      <c r="BY17" s="297"/>
      <c r="BZ17" s="297"/>
      <c r="CA17" s="297"/>
      <c r="CB17" s="297"/>
      <c r="CC17" s="297"/>
      <c r="CD17" s="297"/>
      <c r="CE17" s="297"/>
      <c r="CF17" s="297"/>
      <c r="CG17" s="297"/>
      <c r="CH17" s="297"/>
      <c r="CI17" s="297"/>
      <c r="CJ17" s="297"/>
      <c r="CK17" s="297"/>
      <c r="CL17" s="297"/>
      <c r="CM17" s="297"/>
      <c r="CN17" s="297"/>
      <c r="CO17" s="297"/>
      <c r="CP17" s="297"/>
      <c r="CQ17" s="297"/>
      <c r="CR17" s="297"/>
      <c r="CS17" s="297"/>
      <c r="CT17" s="297"/>
      <c r="CU17" s="297"/>
      <c r="CV17" s="297"/>
      <c r="CW17" s="297"/>
      <c r="CX17" s="297"/>
      <c r="CY17" s="297"/>
      <c r="CZ17" s="297"/>
      <c r="DA17" s="297"/>
      <c r="DB17" s="297"/>
      <c r="DC17" s="297"/>
      <c r="DD17" s="297"/>
      <c r="DE17" s="297"/>
      <c r="DF17" s="297"/>
      <c r="DG17" s="297"/>
      <c r="DH17" s="297"/>
      <c r="DI17" s="297"/>
      <c r="DJ17" s="297"/>
      <c r="DK17" s="297"/>
      <c r="DL17" s="297"/>
      <c r="DM17" s="297"/>
      <c r="DN17" s="297"/>
      <c r="DO17" s="297"/>
      <c r="DP17" s="297"/>
      <c r="DQ17" s="297"/>
      <c r="DR17" s="297"/>
      <c r="DS17" s="297"/>
      <c r="DT17" s="297"/>
      <c r="DU17" s="297"/>
      <c r="DV17" s="297"/>
      <c r="DW17" s="297"/>
      <c r="DX17" s="297"/>
      <c r="DY17" s="297"/>
      <c r="DZ17" s="297"/>
      <c r="EA17" s="297"/>
      <c r="EB17" s="297"/>
      <c r="EC17" s="297"/>
      <c r="ED17" s="297"/>
      <c r="EE17" s="297"/>
      <c r="EF17" s="297"/>
      <c r="EG17" s="297"/>
      <c r="EH17" s="297"/>
      <c r="EI17" s="297"/>
      <c r="EJ17" s="297"/>
      <c r="EK17" s="297"/>
      <c r="EL17" s="297"/>
      <c r="EM17" s="297"/>
      <c r="EN17" s="297"/>
      <c r="EO17" s="297"/>
      <c r="EP17" s="297"/>
      <c r="EQ17" s="297"/>
      <c r="ER17" s="297"/>
      <c r="ES17" s="297"/>
      <c r="ET17" s="297"/>
      <c r="EU17" s="297"/>
      <c r="EV17" s="297"/>
      <c r="EW17" s="297"/>
      <c r="EX17" s="297"/>
      <c r="EY17" s="297"/>
      <c r="EZ17" s="297"/>
      <c r="FA17" s="297"/>
      <c r="FB17" s="297"/>
      <c r="FC17" s="297"/>
      <c r="FD17" s="297"/>
      <c r="FE17" s="297"/>
      <c r="FF17" s="297"/>
      <c r="FG17" s="297"/>
      <c r="FH17" s="297"/>
      <c r="FI17" s="297"/>
      <c r="FJ17" s="297"/>
      <c r="FK17" s="297"/>
      <c r="FL17" s="297"/>
      <c r="FM17" s="297"/>
      <c r="FN17" s="297"/>
      <c r="FO17" s="297"/>
      <c r="FP17" s="297"/>
      <c r="FQ17" s="297"/>
      <c r="FR17" s="297"/>
      <c r="FS17" s="297"/>
      <c r="FT17" s="297"/>
      <c r="FU17" s="297"/>
      <c r="FV17" s="298"/>
      <c r="FW17" s="298"/>
      <c r="FX17" s="297"/>
      <c r="FY17" s="297"/>
      <c r="FZ17" s="297"/>
      <c r="GA17" s="297"/>
      <c r="GB17" s="297"/>
      <c r="GC17" s="297"/>
      <c r="GD17" s="297"/>
      <c r="GE17" s="297"/>
      <c r="GF17" s="297"/>
      <c r="GG17" s="297"/>
      <c r="GH17" s="297"/>
      <c r="GI17" s="297"/>
      <c r="GJ17" s="297"/>
      <c r="GK17" s="297"/>
      <c r="GL17" s="297"/>
      <c r="GM17" s="297"/>
      <c r="GN17" s="297"/>
      <c r="GO17" s="297"/>
      <c r="GP17" s="297"/>
      <c r="GQ17" s="297"/>
      <c r="GR17" s="297"/>
      <c r="GS17" s="297"/>
      <c r="GT17" s="297"/>
      <c r="GU17" s="297"/>
      <c r="GV17" s="297"/>
      <c r="GW17" s="297"/>
      <c r="GX17" s="297"/>
      <c r="GY17" s="297"/>
      <c r="GZ17" s="297"/>
      <c r="HA17" s="297"/>
      <c r="HB17" s="297"/>
      <c r="HC17" s="297"/>
      <c r="HD17" s="297"/>
      <c r="HE17" s="297"/>
      <c r="HF17" s="297"/>
      <c r="HG17" s="297"/>
      <c r="HH17" s="297"/>
      <c r="HI17" s="297"/>
      <c r="HJ17" s="297"/>
      <c r="HK17" s="297"/>
      <c r="HL17" s="297"/>
      <c r="HM17" s="297"/>
      <c r="HN17" s="297"/>
      <c r="HO17" s="297"/>
      <c r="HP17" s="297"/>
      <c r="HQ17" s="297"/>
      <c r="HR17" s="297"/>
      <c r="HS17" s="297"/>
      <c r="HT17" s="297"/>
      <c r="HU17" s="297"/>
      <c r="HV17" s="297"/>
      <c r="HW17" s="297"/>
      <c r="HX17" s="297"/>
      <c r="HY17" s="297"/>
      <c r="HZ17" s="297"/>
      <c r="IA17" s="297"/>
      <c r="IB17" s="297"/>
      <c r="IC17" s="297"/>
      <c r="ID17" s="297"/>
      <c r="IE17" s="297"/>
      <c r="IF17" s="297"/>
      <c r="IG17" s="297"/>
      <c r="IH17" s="297"/>
      <c r="II17" s="297"/>
      <c r="IJ17" s="297"/>
      <c r="IK17" s="297"/>
      <c r="IL17" s="297"/>
      <c r="IM17" s="297"/>
      <c r="IN17" s="297"/>
      <c r="IO17" s="297"/>
      <c r="IP17" s="297"/>
      <c r="IQ17" s="297"/>
      <c r="IR17" s="297"/>
      <c r="IS17" s="297"/>
      <c r="IT17" s="297"/>
      <c r="IU17" s="297"/>
      <c r="IV17" s="297"/>
      <c r="IW17" s="297"/>
      <c r="IX17" s="297"/>
      <c r="IY17" s="297"/>
      <c r="IZ17" s="297"/>
      <c r="JA17" s="297"/>
      <c r="JB17" s="297"/>
      <c r="JC17" s="297"/>
      <c r="JD17" s="297"/>
      <c r="JE17" s="297"/>
      <c r="JF17" s="297"/>
      <c r="JG17" s="297"/>
      <c r="JH17" s="297"/>
      <c r="JI17" s="297"/>
      <c r="JJ17" s="297"/>
      <c r="JK17" s="297"/>
      <c r="JL17" s="297"/>
      <c r="JM17" s="297"/>
      <c r="JN17" s="297"/>
      <c r="JO17" s="297"/>
      <c r="JP17" s="297"/>
      <c r="JQ17" s="297"/>
      <c r="JR17" s="297"/>
      <c r="JS17" s="297"/>
      <c r="JT17" s="297"/>
      <c r="JU17" s="297"/>
      <c r="JV17" s="297"/>
      <c r="JW17" s="297"/>
      <c r="JX17" s="297"/>
      <c r="JY17" s="297"/>
      <c r="JZ17" s="297"/>
      <c r="KA17" s="297"/>
      <c r="KB17" s="297"/>
      <c r="KC17" s="297"/>
      <c r="KD17" s="297"/>
      <c r="KE17" s="297"/>
      <c r="KF17" s="297"/>
      <c r="KG17" s="297"/>
      <c r="KH17" s="297"/>
      <c r="KI17" s="297"/>
      <c r="KJ17" s="297"/>
      <c r="KK17" s="297"/>
      <c r="KL17" s="297"/>
      <c r="KM17" s="297"/>
      <c r="KN17" s="297"/>
      <c r="KO17" s="297"/>
      <c r="KP17" s="297"/>
      <c r="KQ17" s="297"/>
      <c r="KR17" s="297"/>
      <c r="KS17" s="297"/>
      <c r="KT17" s="297"/>
      <c r="KU17" s="297"/>
      <c r="KV17" s="297"/>
      <c r="KW17" s="297"/>
      <c r="KX17" s="297"/>
      <c r="KY17" s="297"/>
      <c r="KZ17" s="297"/>
      <c r="LA17" s="297"/>
      <c r="LB17" s="297"/>
      <c r="LC17" s="297"/>
      <c r="LD17" s="297"/>
      <c r="LE17" s="297"/>
      <c r="LF17" s="297"/>
      <c r="LG17" s="297"/>
      <c r="LH17" s="297"/>
      <c r="LI17" s="297"/>
      <c r="LJ17" s="297"/>
      <c r="LK17" s="297"/>
      <c r="LL17" s="297"/>
      <c r="LM17" s="297"/>
      <c r="LN17" s="297"/>
      <c r="LO17" s="297"/>
      <c r="LP17" s="297"/>
      <c r="LQ17" s="297"/>
      <c r="LR17" s="297"/>
      <c r="LS17" s="297"/>
      <c r="LT17" s="297"/>
      <c r="LU17" s="297"/>
      <c r="LV17" s="297"/>
      <c r="LW17" s="297"/>
      <c r="LX17" s="297"/>
      <c r="LY17" s="297"/>
      <c r="LZ17" s="297"/>
      <c r="MA17" s="297"/>
      <c r="MB17" s="297"/>
      <c r="MC17" s="297"/>
      <c r="MD17" s="297"/>
      <c r="ME17" s="297"/>
      <c r="MF17" s="297"/>
      <c r="MG17" s="297"/>
      <c r="MH17" s="297"/>
    </row>
    <row r="18" spans="1:346" x14ac:dyDescent="0.25">
      <c r="A18" s="39"/>
      <c r="B18" s="215" t="s">
        <v>426</v>
      </c>
      <c r="C18" s="19" t="s">
        <v>216</v>
      </c>
      <c r="D18" s="189" t="e">
        <f t="shared" si="270"/>
        <v>#N/A</v>
      </c>
      <c r="E18" s="190">
        <f t="shared" si="271"/>
        <v>0</v>
      </c>
      <c r="F18" s="190">
        <f t="shared" si="269"/>
        <v>0</v>
      </c>
      <c r="G18" s="297"/>
      <c r="H18" s="298"/>
      <c r="I18" s="298"/>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97"/>
      <c r="BP18" s="297"/>
      <c r="BQ18" s="297"/>
      <c r="BR18" s="297"/>
      <c r="BS18" s="297"/>
      <c r="BT18" s="297"/>
      <c r="BU18" s="297"/>
      <c r="BV18" s="297"/>
      <c r="BW18" s="297"/>
      <c r="BX18" s="297"/>
      <c r="BY18" s="297"/>
      <c r="BZ18" s="297"/>
      <c r="CA18" s="297"/>
      <c r="CB18" s="297"/>
      <c r="CC18" s="297"/>
      <c r="CD18" s="297"/>
      <c r="CE18" s="297"/>
      <c r="CF18" s="297"/>
      <c r="CG18" s="297"/>
      <c r="CH18" s="297"/>
      <c r="CI18" s="297"/>
      <c r="CJ18" s="297"/>
      <c r="CK18" s="297"/>
      <c r="CL18" s="297"/>
      <c r="CM18" s="297"/>
      <c r="CN18" s="297"/>
      <c r="CO18" s="297"/>
      <c r="CP18" s="297"/>
      <c r="CQ18" s="297"/>
      <c r="CR18" s="297"/>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97"/>
      <c r="ET18" s="297"/>
      <c r="EU18" s="297"/>
      <c r="EV18" s="297"/>
      <c r="EW18" s="297"/>
      <c r="EX18" s="297"/>
      <c r="EY18" s="297"/>
      <c r="EZ18" s="297"/>
      <c r="FA18" s="297"/>
      <c r="FB18" s="297"/>
      <c r="FC18" s="297"/>
      <c r="FD18" s="297"/>
      <c r="FE18" s="297"/>
      <c r="FF18" s="297"/>
      <c r="FG18" s="297"/>
      <c r="FH18" s="297"/>
      <c r="FI18" s="297"/>
      <c r="FJ18" s="297"/>
      <c r="FK18" s="297"/>
      <c r="FL18" s="297"/>
      <c r="FM18" s="297"/>
      <c r="FN18" s="297"/>
      <c r="FO18" s="297"/>
      <c r="FP18" s="297"/>
      <c r="FQ18" s="297"/>
      <c r="FR18" s="297"/>
      <c r="FS18" s="297"/>
      <c r="FT18" s="297"/>
      <c r="FU18" s="297"/>
      <c r="FV18" s="298"/>
      <c r="FW18" s="298"/>
      <c r="FX18" s="297"/>
      <c r="FY18" s="297"/>
      <c r="FZ18" s="297"/>
      <c r="GA18" s="297"/>
      <c r="GB18" s="297"/>
      <c r="GC18" s="297"/>
      <c r="GD18" s="297"/>
      <c r="GE18" s="297"/>
      <c r="GF18" s="297"/>
      <c r="GG18" s="297"/>
      <c r="GH18" s="297"/>
      <c r="GI18" s="297"/>
      <c r="GJ18" s="297"/>
      <c r="GK18" s="297"/>
      <c r="GL18" s="297"/>
      <c r="GM18" s="297"/>
      <c r="GN18" s="297"/>
      <c r="GO18" s="297"/>
      <c r="GP18" s="297"/>
      <c r="GQ18" s="297"/>
      <c r="GR18" s="297"/>
      <c r="GS18" s="297"/>
      <c r="GT18" s="297"/>
      <c r="GU18" s="297"/>
      <c r="GV18" s="297"/>
      <c r="GW18" s="297"/>
      <c r="GX18" s="297"/>
      <c r="GY18" s="297"/>
      <c r="GZ18" s="297"/>
      <c r="HA18" s="297"/>
      <c r="HB18" s="297"/>
      <c r="HC18" s="297"/>
      <c r="HD18" s="297"/>
      <c r="HE18" s="297"/>
      <c r="HF18" s="297"/>
      <c r="HG18" s="297"/>
      <c r="HH18" s="297"/>
      <c r="HI18" s="297"/>
      <c r="HJ18" s="297"/>
      <c r="HK18" s="297"/>
      <c r="HL18" s="297"/>
      <c r="HM18" s="297"/>
      <c r="HN18" s="297"/>
      <c r="HO18" s="297"/>
      <c r="HP18" s="297"/>
      <c r="HQ18" s="297"/>
      <c r="HR18" s="297"/>
      <c r="HS18" s="297"/>
      <c r="HT18" s="297"/>
      <c r="HU18" s="297"/>
      <c r="HV18" s="297"/>
      <c r="HW18" s="297"/>
      <c r="HX18" s="297"/>
      <c r="HY18" s="297"/>
      <c r="HZ18" s="297"/>
      <c r="IA18" s="297"/>
      <c r="IB18" s="297"/>
      <c r="IC18" s="297"/>
      <c r="ID18" s="297"/>
      <c r="IE18" s="297"/>
      <c r="IF18" s="297"/>
      <c r="IG18" s="297"/>
      <c r="IH18" s="297"/>
      <c r="II18" s="297"/>
      <c r="IJ18" s="297"/>
      <c r="IK18" s="297"/>
      <c r="IL18" s="297"/>
      <c r="IM18" s="297"/>
      <c r="IN18" s="297"/>
      <c r="IO18" s="297"/>
      <c r="IP18" s="297"/>
      <c r="IQ18" s="297"/>
      <c r="IR18" s="297"/>
      <c r="IS18" s="297"/>
      <c r="IT18" s="297"/>
      <c r="IU18" s="297"/>
      <c r="IV18" s="297"/>
      <c r="IW18" s="297"/>
      <c r="IX18" s="297"/>
      <c r="IY18" s="297"/>
      <c r="IZ18" s="297"/>
      <c r="JA18" s="297"/>
      <c r="JB18" s="297"/>
      <c r="JC18" s="297"/>
      <c r="JD18" s="297"/>
      <c r="JE18" s="297"/>
      <c r="JF18" s="297"/>
      <c r="JG18" s="297"/>
      <c r="JH18" s="297"/>
      <c r="JI18" s="297"/>
      <c r="JJ18" s="297"/>
      <c r="JK18" s="297"/>
      <c r="JL18" s="297"/>
      <c r="JM18" s="297"/>
      <c r="JN18" s="297"/>
      <c r="JO18" s="297"/>
      <c r="JP18" s="297"/>
      <c r="JQ18" s="297"/>
      <c r="JR18" s="297"/>
      <c r="JS18" s="297"/>
      <c r="JT18" s="297"/>
      <c r="JU18" s="297"/>
      <c r="JV18" s="297"/>
      <c r="JW18" s="297"/>
      <c r="JX18" s="297"/>
      <c r="JY18" s="297"/>
      <c r="JZ18" s="297"/>
      <c r="KA18" s="297"/>
      <c r="KB18" s="297"/>
      <c r="KC18" s="297"/>
      <c r="KD18" s="297"/>
      <c r="KE18" s="297"/>
      <c r="KF18" s="297"/>
      <c r="KG18" s="297"/>
      <c r="KH18" s="297"/>
      <c r="KI18" s="297"/>
      <c r="KJ18" s="297"/>
      <c r="KK18" s="297"/>
      <c r="KL18" s="297"/>
      <c r="KM18" s="297"/>
      <c r="KN18" s="297"/>
      <c r="KO18" s="297"/>
      <c r="KP18" s="297"/>
      <c r="KQ18" s="297"/>
      <c r="KR18" s="297"/>
      <c r="KS18" s="297"/>
      <c r="KT18" s="297"/>
      <c r="KU18" s="297"/>
      <c r="KV18" s="297"/>
      <c r="KW18" s="297"/>
      <c r="KX18" s="297"/>
      <c r="KY18" s="297"/>
      <c r="KZ18" s="297"/>
      <c r="LA18" s="297"/>
      <c r="LB18" s="297"/>
      <c r="LC18" s="297"/>
      <c r="LD18" s="297"/>
      <c r="LE18" s="297"/>
      <c r="LF18" s="297"/>
      <c r="LG18" s="297"/>
      <c r="LH18" s="297"/>
      <c r="LI18" s="297"/>
      <c r="LJ18" s="297"/>
      <c r="LK18" s="297"/>
      <c r="LL18" s="297"/>
      <c r="LM18" s="297"/>
      <c r="LN18" s="297"/>
      <c r="LO18" s="297"/>
      <c r="LP18" s="297"/>
      <c r="LQ18" s="297"/>
      <c r="LR18" s="297"/>
      <c r="LS18" s="297"/>
      <c r="LT18" s="297"/>
      <c r="LU18" s="297"/>
      <c r="LV18" s="297"/>
      <c r="LW18" s="297"/>
      <c r="LX18" s="297"/>
      <c r="LY18" s="297"/>
      <c r="LZ18" s="297"/>
      <c r="MA18" s="297"/>
      <c r="MB18" s="297"/>
      <c r="MC18" s="297"/>
      <c r="MD18" s="297"/>
      <c r="ME18" s="297"/>
      <c r="MF18" s="297"/>
      <c r="MG18" s="297"/>
      <c r="MH18" s="297"/>
    </row>
    <row r="19" spans="1:346" x14ac:dyDescent="0.25">
      <c r="A19" s="39"/>
      <c r="B19" s="215" t="s">
        <v>427</v>
      </c>
      <c r="C19" s="19" t="s">
        <v>428</v>
      </c>
      <c r="D19" s="189" t="e">
        <f t="shared" si="270"/>
        <v>#N/A</v>
      </c>
      <c r="E19" s="190">
        <f t="shared" si="271"/>
        <v>0</v>
      </c>
      <c r="F19" s="190">
        <f t="shared" si="269"/>
        <v>0</v>
      </c>
      <c r="G19" s="297"/>
      <c r="H19" s="298"/>
      <c r="I19" s="298"/>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97"/>
      <c r="BP19" s="297"/>
      <c r="BQ19" s="297"/>
      <c r="BR19" s="297"/>
      <c r="BS19" s="297"/>
      <c r="BT19" s="297"/>
      <c r="BU19" s="297"/>
      <c r="BV19" s="297"/>
      <c r="BW19" s="297"/>
      <c r="BX19" s="297"/>
      <c r="BY19" s="297"/>
      <c r="BZ19" s="297"/>
      <c r="CA19" s="297"/>
      <c r="CB19" s="297"/>
      <c r="CC19" s="297"/>
      <c r="CD19" s="297"/>
      <c r="CE19" s="297"/>
      <c r="CF19" s="297"/>
      <c r="CG19" s="297"/>
      <c r="CH19" s="297"/>
      <c r="CI19" s="297"/>
      <c r="CJ19" s="297"/>
      <c r="CK19" s="297"/>
      <c r="CL19" s="297"/>
      <c r="CM19" s="297"/>
      <c r="CN19" s="297"/>
      <c r="CO19" s="297"/>
      <c r="CP19" s="297"/>
      <c r="CQ19" s="297"/>
      <c r="CR19" s="297"/>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97"/>
      <c r="ET19" s="297"/>
      <c r="EU19" s="297"/>
      <c r="EV19" s="297"/>
      <c r="EW19" s="297"/>
      <c r="EX19" s="297"/>
      <c r="EY19" s="297"/>
      <c r="EZ19" s="297"/>
      <c r="FA19" s="297"/>
      <c r="FB19" s="297"/>
      <c r="FC19" s="297"/>
      <c r="FD19" s="297"/>
      <c r="FE19" s="297"/>
      <c r="FF19" s="297"/>
      <c r="FG19" s="297"/>
      <c r="FH19" s="297"/>
      <c r="FI19" s="297"/>
      <c r="FJ19" s="297"/>
      <c r="FK19" s="297"/>
      <c r="FL19" s="297"/>
      <c r="FM19" s="297"/>
      <c r="FN19" s="297"/>
      <c r="FO19" s="297"/>
      <c r="FP19" s="297"/>
      <c r="FQ19" s="297"/>
      <c r="FR19" s="297"/>
      <c r="FS19" s="297"/>
      <c r="FT19" s="297"/>
      <c r="FU19" s="297"/>
      <c r="FV19" s="298"/>
      <c r="FW19" s="298"/>
      <c r="FX19" s="297"/>
      <c r="FY19" s="297"/>
      <c r="FZ19" s="297"/>
      <c r="GA19" s="297"/>
      <c r="GB19" s="297"/>
      <c r="GC19" s="297"/>
      <c r="GD19" s="297"/>
      <c r="GE19" s="297"/>
      <c r="GF19" s="297"/>
      <c r="GG19" s="297"/>
      <c r="GH19" s="297"/>
      <c r="GI19" s="297"/>
      <c r="GJ19" s="297"/>
      <c r="GK19" s="297"/>
      <c r="GL19" s="297"/>
      <c r="GM19" s="297"/>
      <c r="GN19" s="297"/>
      <c r="GO19" s="297"/>
      <c r="GP19" s="297"/>
      <c r="GQ19" s="297"/>
      <c r="GR19" s="297"/>
      <c r="GS19" s="297"/>
      <c r="GT19" s="297"/>
      <c r="GU19" s="297"/>
      <c r="GV19" s="297"/>
      <c r="GW19" s="297"/>
      <c r="GX19" s="297"/>
      <c r="GY19" s="297"/>
      <c r="GZ19" s="297"/>
      <c r="HA19" s="297"/>
      <c r="HB19" s="297"/>
      <c r="HC19" s="297"/>
      <c r="HD19" s="297"/>
      <c r="HE19" s="297"/>
      <c r="HF19" s="297"/>
      <c r="HG19" s="297"/>
      <c r="HH19" s="297"/>
      <c r="HI19" s="297"/>
      <c r="HJ19" s="297"/>
      <c r="HK19" s="297"/>
      <c r="HL19" s="297"/>
      <c r="HM19" s="297"/>
      <c r="HN19" s="297"/>
      <c r="HO19" s="297"/>
      <c r="HP19" s="297"/>
      <c r="HQ19" s="297"/>
      <c r="HR19" s="297"/>
      <c r="HS19" s="297"/>
      <c r="HT19" s="297"/>
      <c r="HU19" s="297"/>
      <c r="HV19" s="297"/>
      <c r="HW19" s="297"/>
      <c r="HX19" s="297"/>
      <c r="HY19" s="297"/>
      <c r="HZ19" s="297"/>
      <c r="IA19" s="297"/>
      <c r="IB19" s="297"/>
      <c r="IC19" s="297"/>
      <c r="ID19" s="297"/>
      <c r="IE19" s="297"/>
      <c r="IF19" s="297"/>
      <c r="IG19" s="297"/>
      <c r="IH19" s="297"/>
      <c r="II19" s="297"/>
      <c r="IJ19" s="297"/>
      <c r="IK19" s="297"/>
      <c r="IL19" s="297"/>
      <c r="IM19" s="297"/>
      <c r="IN19" s="297"/>
      <c r="IO19" s="297"/>
      <c r="IP19" s="297"/>
      <c r="IQ19" s="297"/>
      <c r="IR19" s="297"/>
      <c r="IS19" s="297"/>
      <c r="IT19" s="297"/>
      <c r="IU19" s="297"/>
      <c r="IV19" s="297"/>
      <c r="IW19" s="297"/>
      <c r="IX19" s="297"/>
      <c r="IY19" s="297"/>
      <c r="IZ19" s="297"/>
      <c r="JA19" s="297"/>
      <c r="JB19" s="297"/>
      <c r="JC19" s="297"/>
      <c r="JD19" s="297"/>
      <c r="JE19" s="297"/>
      <c r="JF19" s="297"/>
      <c r="JG19" s="297"/>
      <c r="JH19" s="297"/>
      <c r="JI19" s="297"/>
      <c r="JJ19" s="297"/>
      <c r="JK19" s="297"/>
      <c r="JL19" s="297"/>
      <c r="JM19" s="297"/>
      <c r="JN19" s="297"/>
      <c r="JO19" s="297"/>
      <c r="JP19" s="297"/>
      <c r="JQ19" s="297"/>
      <c r="JR19" s="297"/>
      <c r="JS19" s="297"/>
      <c r="JT19" s="297"/>
      <c r="JU19" s="297"/>
      <c r="JV19" s="297"/>
      <c r="JW19" s="297"/>
      <c r="JX19" s="297"/>
      <c r="JY19" s="297"/>
      <c r="JZ19" s="297"/>
      <c r="KA19" s="297"/>
      <c r="KB19" s="297"/>
      <c r="KC19" s="297"/>
      <c r="KD19" s="297"/>
      <c r="KE19" s="297"/>
      <c r="KF19" s="297"/>
      <c r="KG19" s="297"/>
      <c r="KH19" s="297"/>
      <c r="KI19" s="297"/>
      <c r="KJ19" s="297"/>
      <c r="KK19" s="297"/>
      <c r="KL19" s="297"/>
      <c r="KM19" s="297"/>
      <c r="KN19" s="297"/>
      <c r="KO19" s="297"/>
      <c r="KP19" s="297"/>
      <c r="KQ19" s="297"/>
      <c r="KR19" s="297"/>
      <c r="KS19" s="297"/>
      <c r="KT19" s="297"/>
      <c r="KU19" s="297"/>
      <c r="KV19" s="297"/>
      <c r="KW19" s="297"/>
      <c r="KX19" s="297"/>
      <c r="KY19" s="297"/>
      <c r="KZ19" s="297"/>
      <c r="LA19" s="297"/>
      <c r="LB19" s="297"/>
      <c r="LC19" s="297"/>
      <c r="LD19" s="297"/>
      <c r="LE19" s="297"/>
      <c r="LF19" s="297"/>
      <c r="LG19" s="297"/>
      <c r="LH19" s="297"/>
      <c r="LI19" s="297"/>
      <c r="LJ19" s="297"/>
      <c r="LK19" s="297"/>
      <c r="LL19" s="297"/>
      <c r="LM19" s="297"/>
      <c r="LN19" s="297"/>
      <c r="LO19" s="297"/>
      <c r="LP19" s="297"/>
      <c r="LQ19" s="297"/>
      <c r="LR19" s="297"/>
      <c r="LS19" s="297"/>
      <c r="LT19" s="297"/>
      <c r="LU19" s="297"/>
      <c r="LV19" s="297"/>
      <c r="LW19" s="297"/>
      <c r="LX19" s="297"/>
      <c r="LY19" s="297"/>
      <c r="LZ19" s="297"/>
      <c r="MA19" s="297"/>
      <c r="MB19" s="297"/>
      <c r="MC19" s="297"/>
      <c r="MD19" s="297"/>
      <c r="ME19" s="297"/>
      <c r="MF19" s="297"/>
      <c r="MG19" s="297"/>
      <c r="MH19" s="297"/>
    </row>
    <row r="20" spans="1:346" ht="15.6" x14ac:dyDescent="0.25">
      <c r="A20" s="39"/>
      <c r="B20" s="344" t="s">
        <v>429</v>
      </c>
      <c r="C20" s="218" t="s">
        <v>430</v>
      </c>
      <c r="D20" s="189" t="e">
        <f t="shared" si="270"/>
        <v>#N/A</v>
      </c>
      <c r="E20" s="190">
        <f t="shared" si="271"/>
        <v>0</v>
      </c>
      <c r="F20" s="190">
        <f t="shared" si="269"/>
        <v>0</v>
      </c>
      <c r="G20" s="297"/>
      <c r="H20" s="298"/>
      <c r="I20" s="298"/>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7"/>
      <c r="BA20" s="297"/>
      <c r="BB20" s="297"/>
      <c r="BC20" s="297"/>
      <c r="BD20" s="297"/>
      <c r="BE20" s="297"/>
      <c r="BF20" s="297"/>
      <c r="BG20" s="297"/>
      <c r="BH20" s="297"/>
      <c r="BI20" s="297"/>
      <c r="BJ20" s="297"/>
      <c r="BK20" s="297"/>
      <c r="BL20" s="297"/>
      <c r="BM20" s="297"/>
      <c r="BN20" s="297"/>
      <c r="BO20" s="297"/>
      <c r="BP20" s="297"/>
      <c r="BQ20" s="297"/>
      <c r="BR20" s="297"/>
      <c r="BS20" s="297"/>
      <c r="BT20" s="297"/>
      <c r="BU20" s="297"/>
      <c r="BV20" s="297"/>
      <c r="BW20" s="297"/>
      <c r="BX20" s="297"/>
      <c r="BY20" s="297"/>
      <c r="BZ20" s="297"/>
      <c r="CA20" s="297"/>
      <c r="CB20" s="297"/>
      <c r="CC20" s="297"/>
      <c r="CD20" s="297"/>
      <c r="CE20" s="297"/>
      <c r="CF20" s="297"/>
      <c r="CG20" s="297"/>
      <c r="CH20" s="297"/>
      <c r="CI20" s="297"/>
      <c r="CJ20" s="297"/>
      <c r="CK20" s="297"/>
      <c r="CL20" s="297"/>
      <c r="CM20" s="297"/>
      <c r="CN20" s="297"/>
      <c r="CO20" s="297"/>
      <c r="CP20" s="297"/>
      <c r="CQ20" s="297"/>
      <c r="CR20" s="297"/>
      <c r="CS20" s="297"/>
      <c r="CT20" s="297"/>
      <c r="CU20" s="297"/>
      <c r="CV20" s="297"/>
      <c r="CW20" s="297"/>
      <c r="CX20" s="297"/>
      <c r="CY20" s="297"/>
      <c r="CZ20" s="297"/>
      <c r="DA20" s="297"/>
      <c r="DB20" s="297"/>
      <c r="DC20" s="297"/>
      <c r="DD20" s="297"/>
      <c r="DE20" s="297"/>
      <c r="DF20" s="297"/>
      <c r="DG20" s="297"/>
      <c r="DH20" s="297"/>
      <c r="DI20" s="297"/>
      <c r="DJ20" s="297"/>
      <c r="DK20" s="297"/>
      <c r="DL20" s="297"/>
      <c r="DM20" s="297"/>
      <c r="DN20" s="297"/>
      <c r="DO20" s="297"/>
      <c r="DP20" s="297"/>
      <c r="DQ20" s="297"/>
      <c r="DR20" s="297"/>
      <c r="DS20" s="297"/>
      <c r="DT20" s="297"/>
      <c r="DU20" s="297"/>
      <c r="DV20" s="297"/>
      <c r="DW20" s="297"/>
      <c r="DX20" s="297"/>
      <c r="DY20" s="297"/>
      <c r="DZ20" s="297"/>
      <c r="EA20" s="297"/>
      <c r="EB20" s="297"/>
      <c r="EC20" s="297"/>
      <c r="ED20" s="297"/>
      <c r="EE20" s="297"/>
      <c r="EF20" s="297"/>
      <c r="EG20" s="297"/>
      <c r="EH20" s="297"/>
      <c r="EI20" s="297"/>
      <c r="EJ20" s="297"/>
      <c r="EK20" s="297"/>
      <c r="EL20" s="297"/>
      <c r="EM20" s="297"/>
      <c r="EN20" s="297"/>
      <c r="EO20" s="297"/>
      <c r="EP20" s="297"/>
      <c r="EQ20" s="297"/>
      <c r="ER20" s="297"/>
      <c r="ES20" s="297"/>
      <c r="ET20" s="297"/>
      <c r="EU20" s="297"/>
      <c r="EV20" s="297"/>
      <c r="EW20" s="297"/>
      <c r="EX20" s="297"/>
      <c r="EY20" s="297"/>
      <c r="EZ20" s="297"/>
      <c r="FA20" s="297"/>
      <c r="FB20" s="297"/>
      <c r="FC20" s="297"/>
      <c r="FD20" s="297"/>
      <c r="FE20" s="297"/>
      <c r="FF20" s="297"/>
      <c r="FG20" s="297"/>
      <c r="FH20" s="297"/>
      <c r="FI20" s="297"/>
      <c r="FJ20" s="297"/>
      <c r="FK20" s="297"/>
      <c r="FL20" s="297"/>
      <c r="FM20" s="297"/>
      <c r="FN20" s="297"/>
      <c r="FO20" s="297"/>
      <c r="FP20" s="297"/>
      <c r="FQ20" s="297"/>
      <c r="FR20" s="297"/>
      <c r="FS20" s="297"/>
      <c r="FT20" s="297"/>
      <c r="FU20" s="297"/>
      <c r="FV20" s="298"/>
      <c r="FW20" s="298"/>
      <c r="FX20" s="297"/>
      <c r="FY20" s="297"/>
      <c r="FZ20" s="297"/>
      <c r="GA20" s="297"/>
      <c r="GB20" s="297"/>
      <c r="GC20" s="297"/>
      <c r="GD20" s="297"/>
      <c r="GE20" s="297"/>
      <c r="GF20" s="297"/>
      <c r="GG20" s="297"/>
      <c r="GH20" s="297"/>
      <c r="GI20" s="297"/>
      <c r="GJ20" s="297"/>
      <c r="GK20" s="297"/>
      <c r="GL20" s="297"/>
      <c r="GM20" s="297"/>
      <c r="GN20" s="297"/>
      <c r="GO20" s="297"/>
      <c r="GP20" s="297"/>
      <c r="GQ20" s="297"/>
      <c r="GR20" s="297"/>
      <c r="GS20" s="297"/>
      <c r="GT20" s="297"/>
      <c r="GU20" s="297"/>
      <c r="GV20" s="297"/>
      <c r="GW20" s="297"/>
      <c r="GX20" s="297"/>
      <c r="GY20" s="297"/>
      <c r="GZ20" s="297"/>
      <c r="HA20" s="297"/>
      <c r="HB20" s="297"/>
      <c r="HC20" s="297"/>
      <c r="HD20" s="297"/>
      <c r="HE20" s="297"/>
      <c r="HF20" s="297"/>
      <c r="HG20" s="297"/>
      <c r="HH20" s="297"/>
      <c r="HI20" s="297"/>
      <c r="HJ20" s="297"/>
      <c r="HK20" s="297"/>
      <c r="HL20" s="297"/>
      <c r="HM20" s="297"/>
      <c r="HN20" s="297"/>
      <c r="HO20" s="297"/>
      <c r="HP20" s="297"/>
      <c r="HQ20" s="297"/>
      <c r="HR20" s="297"/>
      <c r="HS20" s="297"/>
      <c r="HT20" s="297"/>
      <c r="HU20" s="297"/>
      <c r="HV20" s="297"/>
      <c r="HW20" s="297"/>
      <c r="HX20" s="297"/>
      <c r="HY20" s="297"/>
      <c r="HZ20" s="297"/>
      <c r="IA20" s="297"/>
      <c r="IB20" s="297"/>
      <c r="IC20" s="297"/>
      <c r="ID20" s="297"/>
      <c r="IE20" s="297"/>
      <c r="IF20" s="297"/>
      <c r="IG20" s="297"/>
      <c r="IH20" s="297"/>
      <c r="II20" s="297"/>
      <c r="IJ20" s="297"/>
      <c r="IK20" s="297"/>
      <c r="IL20" s="297"/>
      <c r="IM20" s="297"/>
      <c r="IN20" s="297"/>
      <c r="IO20" s="297"/>
      <c r="IP20" s="297"/>
      <c r="IQ20" s="297"/>
      <c r="IR20" s="297"/>
      <c r="IS20" s="297"/>
      <c r="IT20" s="297"/>
      <c r="IU20" s="297"/>
      <c r="IV20" s="297"/>
      <c r="IW20" s="297"/>
      <c r="IX20" s="297"/>
      <c r="IY20" s="297"/>
      <c r="IZ20" s="297"/>
      <c r="JA20" s="297"/>
      <c r="JB20" s="297"/>
      <c r="JC20" s="297"/>
      <c r="JD20" s="297"/>
      <c r="JE20" s="297"/>
      <c r="JF20" s="297"/>
      <c r="JG20" s="297"/>
      <c r="JH20" s="297"/>
      <c r="JI20" s="297"/>
      <c r="JJ20" s="297"/>
      <c r="JK20" s="297"/>
      <c r="JL20" s="297"/>
      <c r="JM20" s="297"/>
      <c r="JN20" s="297"/>
      <c r="JO20" s="297"/>
      <c r="JP20" s="297"/>
      <c r="JQ20" s="297"/>
      <c r="JR20" s="297"/>
      <c r="JS20" s="297"/>
      <c r="JT20" s="297"/>
      <c r="JU20" s="297"/>
      <c r="JV20" s="297"/>
      <c r="JW20" s="297"/>
      <c r="JX20" s="297"/>
      <c r="JY20" s="297"/>
      <c r="JZ20" s="297"/>
      <c r="KA20" s="297"/>
      <c r="KB20" s="297"/>
      <c r="KC20" s="297"/>
      <c r="KD20" s="297"/>
      <c r="KE20" s="297"/>
      <c r="KF20" s="297"/>
      <c r="KG20" s="297"/>
      <c r="KH20" s="297"/>
      <c r="KI20" s="297"/>
      <c r="KJ20" s="297"/>
      <c r="KK20" s="297"/>
      <c r="KL20" s="297"/>
      <c r="KM20" s="297"/>
      <c r="KN20" s="297"/>
      <c r="KO20" s="297"/>
      <c r="KP20" s="297"/>
      <c r="KQ20" s="297"/>
      <c r="KR20" s="297"/>
      <c r="KS20" s="297"/>
      <c r="KT20" s="297"/>
      <c r="KU20" s="297"/>
      <c r="KV20" s="297"/>
      <c r="KW20" s="297"/>
      <c r="KX20" s="297"/>
      <c r="KY20" s="297"/>
      <c r="KZ20" s="297"/>
      <c r="LA20" s="297"/>
      <c r="LB20" s="297"/>
      <c r="LC20" s="297"/>
      <c r="LD20" s="297"/>
      <c r="LE20" s="297"/>
      <c r="LF20" s="297"/>
      <c r="LG20" s="297"/>
      <c r="LH20" s="297"/>
      <c r="LI20" s="297"/>
      <c r="LJ20" s="297"/>
      <c r="LK20" s="297"/>
      <c r="LL20" s="297"/>
      <c r="LM20" s="297"/>
      <c r="LN20" s="297"/>
      <c r="LO20" s="297"/>
      <c r="LP20" s="297"/>
      <c r="LQ20" s="297"/>
      <c r="LR20" s="297"/>
      <c r="LS20" s="297"/>
      <c r="LT20" s="297"/>
      <c r="LU20" s="297"/>
      <c r="LV20" s="297"/>
      <c r="LW20" s="297"/>
      <c r="LX20" s="297"/>
      <c r="LY20" s="297"/>
      <c r="LZ20" s="297"/>
      <c r="MA20" s="297"/>
      <c r="MB20" s="297"/>
      <c r="MC20" s="297"/>
      <c r="MD20" s="297"/>
      <c r="ME20" s="297"/>
      <c r="MF20" s="297"/>
      <c r="MG20" s="297"/>
      <c r="MH20" s="297"/>
    </row>
    <row r="21" spans="1:346" x14ac:dyDescent="0.25">
      <c r="A21" s="39"/>
      <c r="B21" s="345" t="s">
        <v>431</v>
      </c>
      <c r="C21" s="19" t="s">
        <v>130</v>
      </c>
      <c r="D21" s="189" t="e">
        <f t="shared" si="270"/>
        <v>#N/A</v>
      </c>
      <c r="E21" s="190">
        <f t="shared" si="271"/>
        <v>0</v>
      </c>
      <c r="F21" s="190">
        <f t="shared" si="269"/>
        <v>0</v>
      </c>
      <c r="G21" s="280" t="str">
        <f t="shared" ref="G21" si="286">IF(OR(ISNUMBER(G15),ISNUMBER(G16)),SUM(G15:G16),"")</f>
        <v/>
      </c>
      <c r="H21" s="280" t="str">
        <f t="shared" ref="H21:BS21" si="287">IF(OR(ISNUMBER(H15),ISNUMBER(H16)),SUM(H15:H16),"")</f>
        <v/>
      </c>
      <c r="I21" s="280" t="str">
        <f t="shared" si="287"/>
        <v/>
      </c>
      <c r="J21" s="280" t="str">
        <f t="shared" si="287"/>
        <v/>
      </c>
      <c r="K21" s="280" t="str">
        <f t="shared" si="287"/>
        <v/>
      </c>
      <c r="L21" s="280" t="str">
        <f t="shared" si="287"/>
        <v/>
      </c>
      <c r="M21" s="280" t="str">
        <f t="shared" si="287"/>
        <v/>
      </c>
      <c r="N21" s="280" t="str">
        <f t="shared" si="287"/>
        <v/>
      </c>
      <c r="O21" s="280" t="str">
        <f t="shared" si="287"/>
        <v/>
      </c>
      <c r="P21" s="280" t="str">
        <f t="shared" si="287"/>
        <v/>
      </c>
      <c r="Q21" s="280" t="str">
        <f t="shared" si="287"/>
        <v/>
      </c>
      <c r="R21" s="280" t="str">
        <f t="shared" si="287"/>
        <v/>
      </c>
      <c r="S21" s="280" t="str">
        <f t="shared" si="287"/>
        <v/>
      </c>
      <c r="T21" s="280" t="str">
        <f t="shared" si="287"/>
        <v/>
      </c>
      <c r="U21" s="280" t="str">
        <f t="shared" si="287"/>
        <v/>
      </c>
      <c r="V21" s="280" t="str">
        <f t="shared" si="287"/>
        <v/>
      </c>
      <c r="W21" s="280" t="str">
        <f t="shared" si="287"/>
        <v/>
      </c>
      <c r="X21" s="280" t="str">
        <f t="shared" si="287"/>
        <v/>
      </c>
      <c r="Y21" s="280" t="str">
        <f t="shared" si="287"/>
        <v/>
      </c>
      <c r="Z21" s="280" t="str">
        <f t="shared" si="287"/>
        <v/>
      </c>
      <c r="AA21" s="280" t="str">
        <f t="shared" si="287"/>
        <v/>
      </c>
      <c r="AB21" s="280" t="str">
        <f t="shared" si="287"/>
        <v/>
      </c>
      <c r="AC21" s="280" t="str">
        <f t="shared" si="287"/>
        <v/>
      </c>
      <c r="AD21" s="280" t="str">
        <f t="shared" si="287"/>
        <v/>
      </c>
      <c r="AE21" s="280" t="str">
        <f t="shared" si="287"/>
        <v/>
      </c>
      <c r="AF21" s="280" t="str">
        <f t="shared" si="287"/>
        <v/>
      </c>
      <c r="AG21" s="280" t="str">
        <f t="shared" si="287"/>
        <v/>
      </c>
      <c r="AH21" s="280" t="str">
        <f t="shared" si="287"/>
        <v/>
      </c>
      <c r="AI21" s="280" t="str">
        <f t="shared" si="287"/>
        <v/>
      </c>
      <c r="AJ21" s="280" t="str">
        <f t="shared" si="287"/>
        <v/>
      </c>
      <c r="AK21" s="280" t="str">
        <f t="shared" si="287"/>
        <v/>
      </c>
      <c r="AL21" s="280" t="str">
        <f t="shared" si="287"/>
        <v/>
      </c>
      <c r="AM21" s="280" t="str">
        <f t="shared" si="287"/>
        <v/>
      </c>
      <c r="AN21" s="280" t="str">
        <f t="shared" si="287"/>
        <v/>
      </c>
      <c r="AO21" s="280" t="str">
        <f t="shared" si="287"/>
        <v/>
      </c>
      <c r="AP21" s="280" t="str">
        <f t="shared" si="287"/>
        <v/>
      </c>
      <c r="AQ21" s="280" t="str">
        <f t="shared" si="287"/>
        <v/>
      </c>
      <c r="AR21" s="280" t="str">
        <f t="shared" si="287"/>
        <v/>
      </c>
      <c r="AS21" s="280" t="str">
        <f t="shared" si="287"/>
        <v/>
      </c>
      <c r="AT21" s="280" t="str">
        <f t="shared" si="287"/>
        <v/>
      </c>
      <c r="AU21" s="280" t="str">
        <f t="shared" si="287"/>
        <v/>
      </c>
      <c r="AV21" s="280" t="str">
        <f t="shared" si="287"/>
        <v/>
      </c>
      <c r="AW21" s="280" t="str">
        <f t="shared" si="287"/>
        <v/>
      </c>
      <c r="AX21" s="280" t="str">
        <f t="shared" si="287"/>
        <v/>
      </c>
      <c r="AY21" s="280" t="str">
        <f t="shared" si="287"/>
        <v/>
      </c>
      <c r="AZ21" s="280" t="str">
        <f t="shared" si="287"/>
        <v/>
      </c>
      <c r="BA21" s="280" t="str">
        <f t="shared" si="287"/>
        <v/>
      </c>
      <c r="BB21" s="280" t="str">
        <f t="shared" si="287"/>
        <v/>
      </c>
      <c r="BC21" s="280" t="str">
        <f t="shared" si="287"/>
        <v/>
      </c>
      <c r="BD21" s="280" t="str">
        <f t="shared" si="287"/>
        <v/>
      </c>
      <c r="BE21" s="280" t="str">
        <f t="shared" si="287"/>
        <v/>
      </c>
      <c r="BF21" s="280" t="str">
        <f t="shared" si="287"/>
        <v/>
      </c>
      <c r="BG21" s="280" t="str">
        <f t="shared" si="287"/>
        <v/>
      </c>
      <c r="BH21" s="280" t="str">
        <f t="shared" si="287"/>
        <v/>
      </c>
      <c r="BI21" s="280" t="str">
        <f t="shared" si="287"/>
        <v/>
      </c>
      <c r="BJ21" s="280" t="str">
        <f t="shared" si="287"/>
        <v/>
      </c>
      <c r="BK21" s="280" t="str">
        <f t="shared" si="287"/>
        <v/>
      </c>
      <c r="BL21" s="280" t="str">
        <f t="shared" si="287"/>
        <v/>
      </c>
      <c r="BM21" s="280" t="str">
        <f t="shared" si="287"/>
        <v/>
      </c>
      <c r="BN21" s="280" t="str">
        <f t="shared" si="287"/>
        <v/>
      </c>
      <c r="BO21" s="280" t="str">
        <f t="shared" si="287"/>
        <v/>
      </c>
      <c r="BP21" s="280" t="str">
        <f t="shared" si="287"/>
        <v/>
      </c>
      <c r="BQ21" s="280" t="str">
        <f t="shared" si="287"/>
        <v/>
      </c>
      <c r="BR21" s="280" t="str">
        <f t="shared" si="287"/>
        <v/>
      </c>
      <c r="BS21" s="280" t="str">
        <f t="shared" si="287"/>
        <v/>
      </c>
      <c r="BT21" s="280" t="str">
        <f t="shared" ref="BT21:EE21" si="288">IF(OR(ISNUMBER(BT15),ISNUMBER(BT16)),SUM(BT15:BT16),"")</f>
        <v/>
      </c>
      <c r="BU21" s="280" t="str">
        <f t="shared" si="288"/>
        <v/>
      </c>
      <c r="BV21" s="280" t="str">
        <f t="shared" si="288"/>
        <v/>
      </c>
      <c r="BW21" s="280" t="str">
        <f t="shared" si="288"/>
        <v/>
      </c>
      <c r="BX21" s="280" t="str">
        <f t="shared" si="288"/>
        <v/>
      </c>
      <c r="BY21" s="280" t="str">
        <f t="shared" si="288"/>
        <v/>
      </c>
      <c r="BZ21" s="280" t="str">
        <f t="shared" si="288"/>
        <v/>
      </c>
      <c r="CA21" s="280" t="str">
        <f t="shared" si="288"/>
        <v/>
      </c>
      <c r="CB21" s="280" t="str">
        <f t="shared" si="288"/>
        <v/>
      </c>
      <c r="CC21" s="280" t="str">
        <f t="shared" si="288"/>
        <v/>
      </c>
      <c r="CD21" s="280" t="str">
        <f t="shared" si="288"/>
        <v/>
      </c>
      <c r="CE21" s="280" t="str">
        <f t="shared" si="288"/>
        <v/>
      </c>
      <c r="CF21" s="280" t="str">
        <f t="shared" si="288"/>
        <v/>
      </c>
      <c r="CG21" s="280" t="str">
        <f t="shared" si="288"/>
        <v/>
      </c>
      <c r="CH21" s="280" t="str">
        <f t="shared" si="288"/>
        <v/>
      </c>
      <c r="CI21" s="280" t="str">
        <f t="shared" si="288"/>
        <v/>
      </c>
      <c r="CJ21" s="280" t="str">
        <f t="shared" si="288"/>
        <v/>
      </c>
      <c r="CK21" s="280" t="str">
        <f t="shared" si="288"/>
        <v/>
      </c>
      <c r="CL21" s="280" t="str">
        <f t="shared" si="288"/>
        <v/>
      </c>
      <c r="CM21" s="280" t="str">
        <f t="shared" si="288"/>
        <v/>
      </c>
      <c r="CN21" s="280" t="str">
        <f t="shared" si="288"/>
        <v/>
      </c>
      <c r="CO21" s="280" t="str">
        <f t="shared" si="288"/>
        <v/>
      </c>
      <c r="CP21" s="280" t="str">
        <f t="shared" si="288"/>
        <v/>
      </c>
      <c r="CQ21" s="280" t="str">
        <f t="shared" si="288"/>
        <v/>
      </c>
      <c r="CR21" s="280" t="str">
        <f t="shared" si="288"/>
        <v/>
      </c>
      <c r="CS21" s="280" t="str">
        <f t="shared" si="288"/>
        <v/>
      </c>
      <c r="CT21" s="280" t="str">
        <f t="shared" si="288"/>
        <v/>
      </c>
      <c r="CU21" s="280" t="str">
        <f t="shared" si="288"/>
        <v/>
      </c>
      <c r="CV21" s="280" t="str">
        <f t="shared" si="288"/>
        <v/>
      </c>
      <c r="CW21" s="280" t="str">
        <f t="shared" si="288"/>
        <v/>
      </c>
      <c r="CX21" s="280" t="str">
        <f t="shared" si="288"/>
        <v/>
      </c>
      <c r="CY21" s="280" t="str">
        <f t="shared" si="288"/>
        <v/>
      </c>
      <c r="CZ21" s="280" t="str">
        <f t="shared" si="288"/>
        <v/>
      </c>
      <c r="DA21" s="280" t="str">
        <f t="shared" si="288"/>
        <v/>
      </c>
      <c r="DB21" s="280" t="str">
        <f t="shared" si="288"/>
        <v/>
      </c>
      <c r="DC21" s="280" t="str">
        <f t="shared" si="288"/>
        <v/>
      </c>
      <c r="DD21" s="280" t="str">
        <f t="shared" si="288"/>
        <v/>
      </c>
      <c r="DE21" s="280" t="str">
        <f t="shared" si="288"/>
        <v/>
      </c>
      <c r="DF21" s="280" t="str">
        <f t="shared" si="288"/>
        <v/>
      </c>
      <c r="DG21" s="280" t="str">
        <f t="shared" si="288"/>
        <v/>
      </c>
      <c r="DH21" s="280" t="str">
        <f t="shared" si="288"/>
        <v/>
      </c>
      <c r="DI21" s="280" t="str">
        <f t="shared" si="288"/>
        <v/>
      </c>
      <c r="DJ21" s="280" t="str">
        <f t="shared" si="288"/>
        <v/>
      </c>
      <c r="DK21" s="280" t="str">
        <f t="shared" si="288"/>
        <v/>
      </c>
      <c r="DL21" s="280" t="str">
        <f t="shared" si="288"/>
        <v/>
      </c>
      <c r="DM21" s="280" t="str">
        <f t="shared" si="288"/>
        <v/>
      </c>
      <c r="DN21" s="280" t="str">
        <f t="shared" si="288"/>
        <v/>
      </c>
      <c r="DO21" s="280" t="str">
        <f t="shared" si="288"/>
        <v/>
      </c>
      <c r="DP21" s="280" t="str">
        <f t="shared" si="288"/>
        <v/>
      </c>
      <c r="DQ21" s="280" t="str">
        <f t="shared" si="288"/>
        <v/>
      </c>
      <c r="DR21" s="280" t="str">
        <f t="shared" si="288"/>
        <v/>
      </c>
      <c r="DS21" s="280" t="str">
        <f t="shared" si="288"/>
        <v/>
      </c>
      <c r="DT21" s="280" t="str">
        <f t="shared" si="288"/>
        <v/>
      </c>
      <c r="DU21" s="280" t="str">
        <f t="shared" si="288"/>
        <v/>
      </c>
      <c r="DV21" s="280" t="str">
        <f t="shared" si="288"/>
        <v/>
      </c>
      <c r="DW21" s="280" t="str">
        <f t="shared" si="288"/>
        <v/>
      </c>
      <c r="DX21" s="280" t="str">
        <f t="shared" si="288"/>
        <v/>
      </c>
      <c r="DY21" s="280" t="str">
        <f t="shared" si="288"/>
        <v/>
      </c>
      <c r="DZ21" s="280" t="str">
        <f t="shared" si="288"/>
        <v/>
      </c>
      <c r="EA21" s="280" t="str">
        <f t="shared" si="288"/>
        <v/>
      </c>
      <c r="EB21" s="280" t="str">
        <f t="shared" si="288"/>
        <v/>
      </c>
      <c r="EC21" s="280" t="str">
        <f t="shared" si="288"/>
        <v/>
      </c>
      <c r="ED21" s="280" t="str">
        <f t="shared" si="288"/>
        <v/>
      </c>
      <c r="EE21" s="280" t="str">
        <f t="shared" si="288"/>
        <v/>
      </c>
      <c r="EF21" s="280" t="str">
        <f t="shared" ref="EF21:FT21" si="289">IF(OR(ISNUMBER(EF15),ISNUMBER(EF16)),SUM(EF15:EF16),"")</f>
        <v/>
      </c>
      <c r="EG21" s="280" t="str">
        <f t="shared" si="289"/>
        <v/>
      </c>
      <c r="EH21" s="280" t="str">
        <f t="shared" si="289"/>
        <v/>
      </c>
      <c r="EI21" s="280" t="str">
        <f t="shared" si="289"/>
        <v/>
      </c>
      <c r="EJ21" s="280" t="str">
        <f t="shared" si="289"/>
        <v/>
      </c>
      <c r="EK21" s="280" t="str">
        <f t="shared" si="289"/>
        <v/>
      </c>
      <c r="EL21" s="280" t="str">
        <f t="shared" si="289"/>
        <v/>
      </c>
      <c r="EM21" s="280" t="str">
        <f t="shared" si="289"/>
        <v/>
      </c>
      <c r="EN21" s="280" t="str">
        <f t="shared" si="289"/>
        <v/>
      </c>
      <c r="EO21" s="280" t="str">
        <f t="shared" si="289"/>
        <v/>
      </c>
      <c r="EP21" s="280" t="str">
        <f t="shared" si="289"/>
        <v/>
      </c>
      <c r="EQ21" s="280" t="str">
        <f t="shared" si="289"/>
        <v/>
      </c>
      <c r="ER21" s="280" t="str">
        <f t="shared" si="289"/>
        <v/>
      </c>
      <c r="ES21" s="280" t="str">
        <f t="shared" si="289"/>
        <v/>
      </c>
      <c r="ET21" s="280" t="str">
        <f t="shared" si="289"/>
        <v/>
      </c>
      <c r="EU21" s="280" t="str">
        <f t="shared" si="289"/>
        <v/>
      </c>
      <c r="EV21" s="280" t="str">
        <f t="shared" si="289"/>
        <v/>
      </c>
      <c r="EW21" s="280" t="str">
        <f t="shared" si="289"/>
        <v/>
      </c>
      <c r="EX21" s="280" t="str">
        <f t="shared" si="289"/>
        <v/>
      </c>
      <c r="EY21" s="280" t="str">
        <f t="shared" si="289"/>
        <v/>
      </c>
      <c r="EZ21" s="280" t="str">
        <f t="shared" si="289"/>
        <v/>
      </c>
      <c r="FA21" s="280" t="str">
        <f t="shared" si="289"/>
        <v/>
      </c>
      <c r="FB21" s="280" t="str">
        <f t="shared" si="289"/>
        <v/>
      </c>
      <c r="FC21" s="280" t="str">
        <f t="shared" si="289"/>
        <v/>
      </c>
      <c r="FD21" s="280" t="str">
        <f t="shared" si="289"/>
        <v/>
      </c>
      <c r="FE21" s="280" t="str">
        <f t="shared" si="289"/>
        <v/>
      </c>
      <c r="FF21" s="280" t="str">
        <f t="shared" si="289"/>
        <v/>
      </c>
      <c r="FG21" s="280" t="str">
        <f t="shared" si="289"/>
        <v/>
      </c>
      <c r="FH21" s="280" t="str">
        <f t="shared" si="289"/>
        <v/>
      </c>
      <c r="FI21" s="280" t="str">
        <f t="shared" si="289"/>
        <v/>
      </c>
      <c r="FJ21" s="280" t="str">
        <f t="shared" si="289"/>
        <v/>
      </c>
      <c r="FK21" s="280" t="str">
        <f t="shared" si="289"/>
        <v/>
      </c>
      <c r="FL21" s="280" t="str">
        <f t="shared" si="289"/>
        <v/>
      </c>
      <c r="FM21" s="280" t="str">
        <f t="shared" si="289"/>
        <v/>
      </c>
      <c r="FN21" s="280" t="str">
        <f t="shared" si="289"/>
        <v/>
      </c>
      <c r="FO21" s="280" t="str">
        <f t="shared" si="289"/>
        <v/>
      </c>
      <c r="FP21" s="280" t="str">
        <f t="shared" si="289"/>
        <v/>
      </c>
      <c r="FQ21" s="280" t="str">
        <f t="shared" si="289"/>
        <v/>
      </c>
      <c r="FR21" s="280" t="str">
        <f t="shared" si="289"/>
        <v/>
      </c>
      <c r="FS21" s="280" t="str">
        <f t="shared" si="289"/>
        <v/>
      </c>
      <c r="FT21" s="280" t="str">
        <f t="shared" si="289"/>
        <v/>
      </c>
      <c r="FU21" s="280" t="str">
        <f>IF(OR(ISNUMBER(FU15),ISNUMBER(FU16)),SUM(FU15:FU16),"")</f>
        <v/>
      </c>
      <c r="FV21" s="280" t="str">
        <f t="shared" ref="FV21:IG21" si="290">IF(OR(ISNUMBER(FV15),ISNUMBER(FV16)),SUM(FV15:FV16),"")</f>
        <v/>
      </c>
      <c r="FW21" s="280" t="str">
        <f t="shared" si="290"/>
        <v/>
      </c>
      <c r="FX21" s="280" t="str">
        <f t="shared" si="290"/>
        <v/>
      </c>
      <c r="FY21" s="280" t="str">
        <f t="shared" si="290"/>
        <v/>
      </c>
      <c r="FZ21" s="280" t="str">
        <f t="shared" si="290"/>
        <v/>
      </c>
      <c r="GA21" s="280" t="str">
        <f t="shared" si="290"/>
        <v/>
      </c>
      <c r="GB21" s="280" t="str">
        <f t="shared" si="290"/>
        <v/>
      </c>
      <c r="GC21" s="280" t="str">
        <f t="shared" si="290"/>
        <v/>
      </c>
      <c r="GD21" s="280" t="str">
        <f t="shared" si="290"/>
        <v/>
      </c>
      <c r="GE21" s="280" t="str">
        <f t="shared" si="290"/>
        <v/>
      </c>
      <c r="GF21" s="280" t="str">
        <f t="shared" si="290"/>
        <v/>
      </c>
      <c r="GG21" s="280" t="str">
        <f t="shared" si="290"/>
        <v/>
      </c>
      <c r="GH21" s="280" t="str">
        <f t="shared" si="290"/>
        <v/>
      </c>
      <c r="GI21" s="280" t="str">
        <f t="shared" si="290"/>
        <v/>
      </c>
      <c r="GJ21" s="280" t="str">
        <f t="shared" si="290"/>
        <v/>
      </c>
      <c r="GK21" s="280" t="str">
        <f t="shared" si="290"/>
        <v/>
      </c>
      <c r="GL21" s="280" t="str">
        <f t="shared" si="290"/>
        <v/>
      </c>
      <c r="GM21" s="280" t="str">
        <f t="shared" si="290"/>
        <v/>
      </c>
      <c r="GN21" s="280" t="str">
        <f t="shared" si="290"/>
        <v/>
      </c>
      <c r="GO21" s="280" t="str">
        <f t="shared" si="290"/>
        <v/>
      </c>
      <c r="GP21" s="280" t="str">
        <f t="shared" si="290"/>
        <v/>
      </c>
      <c r="GQ21" s="280" t="str">
        <f t="shared" si="290"/>
        <v/>
      </c>
      <c r="GR21" s="280" t="str">
        <f t="shared" si="290"/>
        <v/>
      </c>
      <c r="GS21" s="280" t="str">
        <f t="shared" si="290"/>
        <v/>
      </c>
      <c r="GT21" s="280" t="str">
        <f t="shared" si="290"/>
        <v/>
      </c>
      <c r="GU21" s="280" t="str">
        <f t="shared" si="290"/>
        <v/>
      </c>
      <c r="GV21" s="280" t="str">
        <f t="shared" si="290"/>
        <v/>
      </c>
      <c r="GW21" s="280" t="str">
        <f t="shared" si="290"/>
        <v/>
      </c>
      <c r="GX21" s="280" t="str">
        <f t="shared" si="290"/>
        <v/>
      </c>
      <c r="GY21" s="280" t="str">
        <f t="shared" si="290"/>
        <v/>
      </c>
      <c r="GZ21" s="280" t="str">
        <f t="shared" si="290"/>
        <v/>
      </c>
      <c r="HA21" s="280" t="str">
        <f t="shared" si="290"/>
        <v/>
      </c>
      <c r="HB21" s="280" t="str">
        <f t="shared" si="290"/>
        <v/>
      </c>
      <c r="HC21" s="280" t="str">
        <f t="shared" si="290"/>
        <v/>
      </c>
      <c r="HD21" s="280" t="str">
        <f t="shared" si="290"/>
        <v/>
      </c>
      <c r="HE21" s="280" t="str">
        <f t="shared" si="290"/>
        <v/>
      </c>
      <c r="HF21" s="280" t="str">
        <f t="shared" si="290"/>
        <v/>
      </c>
      <c r="HG21" s="280" t="str">
        <f t="shared" si="290"/>
        <v/>
      </c>
      <c r="HH21" s="280" t="str">
        <f t="shared" si="290"/>
        <v/>
      </c>
      <c r="HI21" s="280" t="str">
        <f t="shared" si="290"/>
        <v/>
      </c>
      <c r="HJ21" s="280" t="str">
        <f t="shared" si="290"/>
        <v/>
      </c>
      <c r="HK21" s="280" t="str">
        <f t="shared" si="290"/>
        <v/>
      </c>
      <c r="HL21" s="280" t="str">
        <f t="shared" si="290"/>
        <v/>
      </c>
      <c r="HM21" s="280" t="str">
        <f t="shared" si="290"/>
        <v/>
      </c>
      <c r="HN21" s="280" t="str">
        <f t="shared" si="290"/>
        <v/>
      </c>
      <c r="HO21" s="280" t="str">
        <f t="shared" si="290"/>
        <v/>
      </c>
      <c r="HP21" s="280" t="str">
        <f t="shared" si="290"/>
        <v/>
      </c>
      <c r="HQ21" s="280" t="str">
        <f t="shared" si="290"/>
        <v/>
      </c>
      <c r="HR21" s="280" t="str">
        <f t="shared" si="290"/>
        <v/>
      </c>
      <c r="HS21" s="280" t="str">
        <f t="shared" si="290"/>
        <v/>
      </c>
      <c r="HT21" s="280" t="str">
        <f t="shared" si="290"/>
        <v/>
      </c>
      <c r="HU21" s="280" t="str">
        <f t="shared" si="290"/>
        <v/>
      </c>
      <c r="HV21" s="280" t="str">
        <f t="shared" si="290"/>
        <v/>
      </c>
      <c r="HW21" s="280" t="str">
        <f t="shared" si="290"/>
        <v/>
      </c>
      <c r="HX21" s="280" t="str">
        <f t="shared" si="290"/>
        <v/>
      </c>
      <c r="HY21" s="280" t="str">
        <f t="shared" si="290"/>
        <v/>
      </c>
      <c r="HZ21" s="280" t="str">
        <f t="shared" si="290"/>
        <v/>
      </c>
      <c r="IA21" s="280" t="str">
        <f t="shared" si="290"/>
        <v/>
      </c>
      <c r="IB21" s="280" t="str">
        <f t="shared" si="290"/>
        <v/>
      </c>
      <c r="IC21" s="280" t="str">
        <f t="shared" si="290"/>
        <v/>
      </c>
      <c r="ID21" s="280" t="str">
        <f t="shared" si="290"/>
        <v/>
      </c>
      <c r="IE21" s="280" t="str">
        <f t="shared" si="290"/>
        <v/>
      </c>
      <c r="IF21" s="280" t="str">
        <f t="shared" si="290"/>
        <v/>
      </c>
      <c r="IG21" s="280" t="str">
        <f t="shared" si="290"/>
        <v/>
      </c>
      <c r="IH21" s="280" t="str">
        <f t="shared" ref="IH21:KS21" si="291">IF(OR(ISNUMBER(IH15),ISNUMBER(IH16)),SUM(IH15:IH16),"")</f>
        <v/>
      </c>
      <c r="II21" s="280" t="str">
        <f t="shared" si="291"/>
        <v/>
      </c>
      <c r="IJ21" s="280" t="str">
        <f t="shared" si="291"/>
        <v/>
      </c>
      <c r="IK21" s="280" t="str">
        <f t="shared" si="291"/>
        <v/>
      </c>
      <c r="IL21" s="280" t="str">
        <f t="shared" si="291"/>
        <v/>
      </c>
      <c r="IM21" s="280" t="str">
        <f t="shared" si="291"/>
        <v/>
      </c>
      <c r="IN21" s="280" t="str">
        <f t="shared" si="291"/>
        <v/>
      </c>
      <c r="IO21" s="280" t="str">
        <f t="shared" si="291"/>
        <v/>
      </c>
      <c r="IP21" s="280" t="str">
        <f t="shared" si="291"/>
        <v/>
      </c>
      <c r="IQ21" s="280" t="str">
        <f t="shared" si="291"/>
        <v/>
      </c>
      <c r="IR21" s="280" t="str">
        <f t="shared" si="291"/>
        <v/>
      </c>
      <c r="IS21" s="280" t="str">
        <f t="shared" si="291"/>
        <v/>
      </c>
      <c r="IT21" s="280" t="str">
        <f t="shared" si="291"/>
        <v/>
      </c>
      <c r="IU21" s="280" t="str">
        <f t="shared" si="291"/>
        <v/>
      </c>
      <c r="IV21" s="280" t="str">
        <f t="shared" si="291"/>
        <v/>
      </c>
      <c r="IW21" s="280" t="str">
        <f t="shared" si="291"/>
        <v/>
      </c>
      <c r="IX21" s="280" t="str">
        <f t="shared" si="291"/>
        <v/>
      </c>
      <c r="IY21" s="280" t="str">
        <f t="shared" si="291"/>
        <v/>
      </c>
      <c r="IZ21" s="280" t="str">
        <f t="shared" si="291"/>
        <v/>
      </c>
      <c r="JA21" s="280" t="str">
        <f t="shared" si="291"/>
        <v/>
      </c>
      <c r="JB21" s="280" t="str">
        <f t="shared" si="291"/>
        <v/>
      </c>
      <c r="JC21" s="280" t="str">
        <f t="shared" si="291"/>
        <v/>
      </c>
      <c r="JD21" s="280" t="str">
        <f t="shared" si="291"/>
        <v/>
      </c>
      <c r="JE21" s="280" t="str">
        <f t="shared" si="291"/>
        <v/>
      </c>
      <c r="JF21" s="280" t="str">
        <f t="shared" si="291"/>
        <v/>
      </c>
      <c r="JG21" s="280" t="str">
        <f t="shared" si="291"/>
        <v/>
      </c>
      <c r="JH21" s="280" t="str">
        <f t="shared" si="291"/>
        <v/>
      </c>
      <c r="JI21" s="280" t="str">
        <f t="shared" si="291"/>
        <v/>
      </c>
      <c r="JJ21" s="280" t="str">
        <f t="shared" si="291"/>
        <v/>
      </c>
      <c r="JK21" s="280" t="str">
        <f t="shared" si="291"/>
        <v/>
      </c>
      <c r="JL21" s="280" t="str">
        <f t="shared" si="291"/>
        <v/>
      </c>
      <c r="JM21" s="280" t="str">
        <f t="shared" si="291"/>
        <v/>
      </c>
      <c r="JN21" s="280" t="str">
        <f t="shared" si="291"/>
        <v/>
      </c>
      <c r="JO21" s="280" t="str">
        <f t="shared" si="291"/>
        <v/>
      </c>
      <c r="JP21" s="280" t="str">
        <f t="shared" si="291"/>
        <v/>
      </c>
      <c r="JQ21" s="280" t="str">
        <f t="shared" si="291"/>
        <v/>
      </c>
      <c r="JR21" s="280" t="str">
        <f t="shared" si="291"/>
        <v/>
      </c>
      <c r="JS21" s="280" t="str">
        <f t="shared" si="291"/>
        <v/>
      </c>
      <c r="JT21" s="280" t="str">
        <f t="shared" si="291"/>
        <v/>
      </c>
      <c r="JU21" s="280" t="str">
        <f t="shared" si="291"/>
        <v/>
      </c>
      <c r="JV21" s="280" t="str">
        <f t="shared" si="291"/>
        <v/>
      </c>
      <c r="JW21" s="280" t="str">
        <f t="shared" si="291"/>
        <v/>
      </c>
      <c r="JX21" s="280" t="str">
        <f t="shared" si="291"/>
        <v/>
      </c>
      <c r="JY21" s="280" t="str">
        <f t="shared" si="291"/>
        <v/>
      </c>
      <c r="JZ21" s="280" t="str">
        <f t="shared" si="291"/>
        <v/>
      </c>
      <c r="KA21" s="280" t="str">
        <f t="shared" si="291"/>
        <v/>
      </c>
      <c r="KB21" s="280" t="str">
        <f t="shared" si="291"/>
        <v/>
      </c>
      <c r="KC21" s="280" t="str">
        <f t="shared" si="291"/>
        <v/>
      </c>
      <c r="KD21" s="280" t="str">
        <f t="shared" si="291"/>
        <v/>
      </c>
      <c r="KE21" s="280" t="str">
        <f t="shared" si="291"/>
        <v/>
      </c>
      <c r="KF21" s="280" t="str">
        <f t="shared" si="291"/>
        <v/>
      </c>
      <c r="KG21" s="280" t="str">
        <f t="shared" si="291"/>
        <v/>
      </c>
      <c r="KH21" s="280" t="str">
        <f t="shared" si="291"/>
        <v/>
      </c>
      <c r="KI21" s="280" t="str">
        <f t="shared" si="291"/>
        <v/>
      </c>
      <c r="KJ21" s="280" t="str">
        <f t="shared" si="291"/>
        <v/>
      </c>
      <c r="KK21" s="280" t="str">
        <f t="shared" si="291"/>
        <v/>
      </c>
      <c r="KL21" s="280" t="str">
        <f t="shared" si="291"/>
        <v/>
      </c>
      <c r="KM21" s="280" t="str">
        <f t="shared" si="291"/>
        <v/>
      </c>
      <c r="KN21" s="280" t="str">
        <f t="shared" si="291"/>
        <v/>
      </c>
      <c r="KO21" s="280" t="str">
        <f t="shared" si="291"/>
        <v/>
      </c>
      <c r="KP21" s="280" t="str">
        <f t="shared" si="291"/>
        <v/>
      </c>
      <c r="KQ21" s="280" t="str">
        <f t="shared" si="291"/>
        <v/>
      </c>
      <c r="KR21" s="280" t="str">
        <f t="shared" si="291"/>
        <v/>
      </c>
      <c r="KS21" s="280" t="str">
        <f t="shared" si="291"/>
        <v/>
      </c>
      <c r="KT21" s="280" t="str">
        <f t="shared" ref="KT21:MH21" si="292">IF(OR(ISNUMBER(KT15),ISNUMBER(KT16)),SUM(KT15:KT16),"")</f>
        <v/>
      </c>
      <c r="KU21" s="280" t="str">
        <f t="shared" si="292"/>
        <v/>
      </c>
      <c r="KV21" s="280" t="str">
        <f t="shared" si="292"/>
        <v/>
      </c>
      <c r="KW21" s="280" t="str">
        <f t="shared" si="292"/>
        <v/>
      </c>
      <c r="KX21" s="280" t="str">
        <f t="shared" si="292"/>
        <v/>
      </c>
      <c r="KY21" s="280" t="str">
        <f t="shared" si="292"/>
        <v/>
      </c>
      <c r="KZ21" s="280" t="str">
        <f t="shared" si="292"/>
        <v/>
      </c>
      <c r="LA21" s="280" t="str">
        <f t="shared" si="292"/>
        <v/>
      </c>
      <c r="LB21" s="280" t="str">
        <f t="shared" si="292"/>
        <v/>
      </c>
      <c r="LC21" s="280" t="str">
        <f t="shared" si="292"/>
        <v/>
      </c>
      <c r="LD21" s="280" t="str">
        <f t="shared" si="292"/>
        <v/>
      </c>
      <c r="LE21" s="280" t="str">
        <f t="shared" si="292"/>
        <v/>
      </c>
      <c r="LF21" s="280" t="str">
        <f t="shared" si="292"/>
        <v/>
      </c>
      <c r="LG21" s="280" t="str">
        <f t="shared" si="292"/>
        <v/>
      </c>
      <c r="LH21" s="280" t="str">
        <f t="shared" si="292"/>
        <v/>
      </c>
      <c r="LI21" s="280" t="str">
        <f t="shared" si="292"/>
        <v/>
      </c>
      <c r="LJ21" s="280" t="str">
        <f t="shared" si="292"/>
        <v/>
      </c>
      <c r="LK21" s="280" t="str">
        <f t="shared" si="292"/>
        <v/>
      </c>
      <c r="LL21" s="280" t="str">
        <f t="shared" si="292"/>
        <v/>
      </c>
      <c r="LM21" s="280" t="str">
        <f t="shared" si="292"/>
        <v/>
      </c>
      <c r="LN21" s="280" t="str">
        <f t="shared" si="292"/>
        <v/>
      </c>
      <c r="LO21" s="280" t="str">
        <f t="shared" si="292"/>
        <v/>
      </c>
      <c r="LP21" s="280" t="str">
        <f t="shared" si="292"/>
        <v/>
      </c>
      <c r="LQ21" s="280" t="str">
        <f t="shared" si="292"/>
        <v/>
      </c>
      <c r="LR21" s="280" t="str">
        <f t="shared" si="292"/>
        <v/>
      </c>
      <c r="LS21" s="280" t="str">
        <f t="shared" si="292"/>
        <v/>
      </c>
      <c r="LT21" s="280" t="str">
        <f t="shared" si="292"/>
        <v/>
      </c>
      <c r="LU21" s="280" t="str">
        <f t="shared" si="292"/>
        <v/>
      </c>
      <c r="LV21" s="280" t="str">
        <f t="shared" si="292"/>
        <v/>
      </c>
      <c r="LW21" s="280" t="str">
        <f t="shared" si="292"/>
        <v/>
      </c>
      <c r="LX21" s="280" t="str">
        <f t="shared" si="292"/>
        <v/>
      </c>
      <c r="LY21" s="280" t="str">
        <f t="shared" si="292"/>
        <v/>
      </c>
      <c r="LZ21" s="280" t="str">
        <f t="shared" si="292"/>
        <v/>
      </c>
      <c r="MA21" s="280" t="str">
        <f t="shared" si="292"/>
        <v/>
      </c>
      <c r="MB21" s="280" t="str">
        <f t="shared" si="292"/>
        <v/>
      </c>
      <c r="MC21" s="280" t="str">
        <f t="shared" si="292"/>
        <v/>
      </c>
      <c r="MD21" s="280" t="str">
        <f t="shared" si="292"/>
        <v/>
      </c>
      <c r="ME21" s="280" t="str">
        <f t="shared" si="292"/>
        <v/>
      </c>
      <c r="MF21" s="280" t="str">
        <f t="shared" si="292"/>
        <v/>
      </c>
      <c r="MG21" s="280" t="str">
        <f t="shared" si="292"/>
        <v/>
      </c>
      <c r="MH21" s="280" t="str">
        <f t="shared" si="292"/>
        <v/>
      </c>
    </row>
    <row r="22" spans="1:346" x14ac:dyDescent="0.25">
      <c r="A22" s="39"/>
      <c r="B22" s="345" t="s">
        <v>432</v>
      </c>
      <c r="C22" s="19" t="s">
        <v>134</v>
      </c>
      <c r="D22" s="189" t="e">
        <f t="shared" si="270"/>
        <v>#N/A</v>
      </c>
      <c r="E22" s="190">
        <f t="shared" si="271"/>
        <v>0</v>
      </c>
      <c r="F22" s="190">
        <f t="shared" si="269"/>
        <v>0</v>
      </c>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70"/>
      <c r="CC22" s="270"/>
      <c r="CD22" s="270"/>
      <c r="CE22" s="270"/>
      <c r="CF22" s="270"/>
      <c r="CG22" s="270"/>
      <c r="CH22" s="270"/>
      <c r="CI22" s="270"/>
      <c r="CJ22" s="270"/>
      <c r="CK22" s="270"/>
      <c r="CL22" s="270"/>
      <c r="CM22" s="270"/>
      <c r="CN22" s="270"/>
      <c r="CO22" s="270"/>
      <c r="CP22" s="270"/>
      <c r="CQ22" s="270"/>
      <c r="CR22" s="270"/>
      <c r="CS22" s="270"/>
      <c r="CT22" s="270"/>
      <c r="CU22" s="270"/>
      <c r="CV22" s="270"/>
      <c r="CW22" s="270"/>
      <c r="CX22" s="270"/>
      <c r="CY22" s="270"/>
      <c r="CZ22" s="270"/>
      <c r="DA22" s="270"/>
      <c r="DB22" s="270"/>
      <c r="DC22" s="270"/>
      <c r="DD22" s="270"/>
      <c r="DE22" s="270"/>
      <c r="DF22" s="270"/>
      <c r="DG22" s="270"/>
      <c r="DH22" s="270"/>
      <c r="DI22" s="270"/>
      <c r="DJ22" s="270"/>
      <c r="DK22" s="270"/>
      <c r="DL22" s="270"/>
      <c r="DM22" s="270"/>
      <c r="DN22" s="270"/>
      <c r="DO22" s="270"/>
      <c r="DP22" s="270"/>
      <c r="DQ22" s="270"/>
      <c r="DR22" s="270"/>
      <c r="DS22" s="270"/>
      <c r="DT22" s="270"/>
      <c r="DU22" s="270"/>
      <c r="DV22" s="270"/>
      <c r="DW22" s="270"/>
      <c r="DX22" s="270"/>
      <c r="DY22" s="270"/>
      <c r="DZ22" s="270"/>
      <c r="EA22" s="270"/>
      <c r="EB22" s="270"/>
      <c r="EC22" s="270"/>
      <c r="ED22" s="270"/>
      <c r="EE22" s="270"/>
      <c r="EF22" s="270"/>
      <c r="EG22" s="270"/>
      <c r="EH22" s="270"/>
      <c r="EI22" s="270"/>
      <c r="EJ22" s="270"/>
      <c r="EK22" s="270"/>
      <c r="EL22" s="270"/>
      <c r="EM22" s="270"/>
      <c r="EN22" s="270"/>
      <c r="EO22" s="270"/>
      <c r="EP22" s="270"/>
      <c r="EQ22" s="270"/>
      <c r="ER22" s="270"/>
      <c r="ES22" s="270"/>
      <c r="ET22" s="270"/>
      <c r="EU22" s="270"/>
      <c r="EV22" s="270"/>
      <c r="EW22" s="270"/>
      <c r="EX22" s="270"/>
      <c r="EY22" s="270"/>
      <c r="EZ22" s="270"/>
      <c r="FA22" s="270"/>
      <c r="FB22" s="270"/>
      <c r="FC22" s="270"/>
      <c r="FD22" s="270"/>
      <c r="FE22" s="270"/>
      <c r="FF22" s="270"/>
      <c r="FG22" s="270"/>
      <c r="FH22" s="270"/>
      <c r="FI22" s="270"/>
      <c r="FJ22" s="270"/>
      <c r="FK22" s="270"/>
      <c r="FL22" s="270"/>
      <c r="FM22" s="270"/>
      <c r="FN22" s="270"/>
      <c r="FO22" s="270"/>
      <c r="FP22" s="270"/>
      <c r="FQ22" s="270"/>
      <c r="FR22" s="270"/>
      <c r="FS22" s="270"/>
      <c r="FT22" s="270"/>
      <c r="FU22" s="270"/>
      <c r="FV22" s="270"/>
      <c r="FW22" s="270"/>
      <c r="FX22" s="270"/>
      <c r="FY22" s="270"/>
      <c r="FZ22" s="270"/>
      <c r="GA22" s="270"/>
      <c r="GB22" s="270"/>
      <c r="GC22" s="270"/>
      <c r="GD22" s="270"/>
      <c r="GE22" s="270"/>
      <c r="GF22" s="270"/>
      <c r="GG22" s="270"/>
      <c r="GH22" s="270"/>
      <c r="GI22" s="270"/>
      <c r="GJ22" s="270"/>
      <c r="GK22" s="270"/>
      <c r="GL22" s="270"/>
      <c r="GM22" s="270"/>
      <c r="GN22" s="270"/>
      <c r="GO22" s="270"/>
      <c r="GP22" s="270"/>
      <c r="GQ22" s="270"/>
      <c r="GR22" s="270"/>
      <c r="GS22" s="270"/>
      <c r="GT22" s="270"/>
      <c r="GU22" s="270"/>
      <c r="GV22" s="270"/>
      <c r="GW22" s="270"/>
      <c r="GX22" s="270"/>
      <c r="GY22" s="270"/>
      <c r="GZ22" s="270"/>
      <c r="HA22" s="270"/>
      <c r="HB22" s="270"/>
      <c r="HC22" s="270"/>
      <c r="HD22" s="270"/>
      <c r="HE22" s="270"/>
      <c r="HF22" s="270"/>
      <c r="HG22" s="270"/>
      <c r="HH22" s="270"/>
      <c r="HI22" s="270"/>
      <c r="HJ22" s="270"/>
      <c r="HK22" s="270"/>
      <c r="HL22" s="270"/>
      <c r="HM22" s="270"/>
      <c r="HN22" s="270"/>
      <c r="HO22" s="270"/>
      <c r="HP22" s="270"/>
      <c r="HQ22" s="270"/>
      <c r="HR22" s="270"/>
      <c r="HS22" s="270"/>
      <c r="HT22" s="270"/>
      <c r="HU22" s="270"/>
      <c r="HV22" s="270"/>
      <c r="HW22" s="270"/>
      <c r="HX22" s="270"/>
      <c r="HY22" s="270"/>
      <c r="HZ22" s="270"/>
      <c r="IA22" s="270"/>
      <c r="IB22" s="270"/>
      <c r="IC22" s="270"/>
      <c r="ID22" s="270"/>
      <c r="IE22" s="270"/>
      <c r="IF22" s="270"/>
      <c r="IG22" s="270"/>
      <c r="IH22" s="270"/>
      <c r="II22" s="270"/>
      <c r="IJ22" s="270"/>
      <c r="IK22" s="270"/>
      <c r="IL22" s="270"/>
      <c r="IM22" s="270"/>
      <c r="IN22" s="270"/>
      <c r="IO22" s="270"/>
      <c r="IP22" s="270"/>
      <c r="IQ22" s="270"/>
      <c r="IR22" s="270"/>
      <c r="IS22" s="270"/>
      <c r="IT22" s="270"/>
      <c r="IU22" s="270"/>
      <c r="IV22" s="270"/>
      <c r="IW22" s="270"/>
      <c r="IX22" s="270"/>
      <c r="IY22" s="270"/>
      <c r="IZ22" s="270"/>
      <c r="JA22" s="270"/>
      <c r="JB22" s="270"/>
      <c r="JC22" s="270"/>
      <c r="JD22" s="270"/>
      <c r="JE22" s="270"/>
      <c r="JF22" s="270"/>
      <c r="JG22" s="270"/>
      <c r="JH22" s="270"/>
      <c r="JI22" s="270"/>
      <c r="JJ22" s="270"/>
      <c r="JK22" s="270"/>
      <c r="JL22" s="270"/>
      <c r="JM22" s="270"/>
      <c r="JN22" s="270"/>
      <c r="JO22" s="270"/>
      <c r="JP22" s="270"/>
      <c r="JQ22" s="270"/>
      <c r="JR22" s="270"/>
      <c r="JS22" s="270"/>
      <c r="JT22" s="270"/>
      <c r="JU22" s="270"/>
      <c r="JV22" s="270"/>
      <c r="JW22" s="270"/>
      <c r="JX22" s="270"/>
      <c r="JY22" s="270"/>
      <c r="JZ22" s="270"/>
      <c r="KA22" s="270"/>
      <c r="KB22" s="270"/>
      <c r="KC22" s="270"/>
      <c r="KD22" s="270"/>
      <c r="KE22" s="270"/>
      <c r="KF22" s="270"/>
      <c r="KG22" s="270"/>
      <c r="KH22" s="270"/>
      <c r="KI22" s="270"/>
      <c r="KJ22" s="270"/>
      <c r="KK22" s="270"/>
      <c r="KL22" s="270"/>
      <c r="KM22" s="270"/>
      <c r="KN22" s="270"/>
      <c r="KO22" s="270"/>
      <c r="KP22" s="270"/>
      <c r="KQ22" s="270"/>
      <c r="KR22" s="270"/>
      <c r="KS22" s="270"/>
      <c r="KT22" s="270"/>
      <c r="KU22" s="270"/>
      <c r="KV22" s="270"/>
      <c r="KW22" s="270"/>
      <c r="KX22" s="270"/>
      <c r="KY22" s="270"/>
      <c r="KZ22" s="270"/>
      <c r="LA22" s="270"/>
      <c r="LB22" s="270"/>
      <c r="LC22" s="270"/>
      <c r="LD22" s="270"/>
      <c r="LE22" s="270"/>
      <c r="LF22" s="270"/>
      <c r="LG22" s="270"/>
      <c r="LH22" s="270"/>
      <c r="LI22" s="270"/>
      <c r="LJ22" s="270"/>
      <c r="LK22" s="270"/>
      <c r="LL22" s="270"/>
      <c r="LM22" s="270"/>
      <c r="LN22" s="270"/>
      <c r="LO22" s="270"/>
      <c r="LP22" s="270"/>
      <c r="LQ22" s="270"/>
      <c r="LR22" s="270"/>
      <c r="LS22" s="270"/>
      <c r="LT22" s="270"/>
      <c r="LU22" s="270"/>
      <c r="LV22" s="270"/>
      <c r="LW22" s="270"/>
      <c r="LX22" s="270"/>
      <c r="LY22" s="270"/>
      <c r="LZ22" s="270"/>
      <c r="MA22" s="270"/>
      <c r="MB22" s="270"/>
      <c r="MC22" s="270"/>
      <c r="MD22" s="270"/>
      <c r="ME22" s="270"/>
      <c r="MF22" s="270"/>
      <c r="MG22" s="270"/>
      <c r="MH22" s="270"/>
    </row>
    <row r="23" spans="1:346" x14ac:dyDescent="0.25">
      <c r="A23" s="39"/>
      <c r="B23" s="215" t="s">
        <v>433</v>
      </c>
      <c r="C23" s="19" t="s">
        <v>220</v>
      </c>
      <c r="D23" s="189" t="e">
        <f t="shared" si="270"/>
        <v>#N/A</v>
      </c>
      <c r="E23" s="190">
        <f t="shared" si="271"/>
        <v>0</v>
      </c>
      <c r="F23" s="190">
        <f t="shared" si="269"/>
        <v>0</v>
      </c>
      <c r="G23" s="297"/>
      <c r="H23" s="298"/>
      <c r="I23" s="298"/>
      <c r="J23" s="297"/>
      <c r="K23" s="297"/>
      <c r="L23" s="297"/>
      <c r="M23" s="297"/>
      <c r="N23" s="297"/>
      <c r="O23" s="297"/>
      <c r="P23" s="297"/>
      <c r="Q23" s="297"/>
      <c r="R23" s="297"/>
      <c r="S23" s="297"/>
      <c r="T23" s="297"/>
      <c r="U23" s="297"/>
      <c r="V23" s="297"/>
      <c r="W23" s="297"/>
      <c r="X23" s="297"/>
      <c r="Y23" s="297"/>
      <c r="Z23" s="297"/>
      <c r="AA23" s="297"/>
      <c r="AB23" s="297"/>
      <c r="AC23" s="297"/>
      <c r="AD23" s="297"/>
      <c r="AE23" s="297"/>
      <c r="AF23" s="297"/>
      <c r="AG23" s="297"/>
      <c r="AH23" s="297"/>
      <c r="AI23" s="297"/>
      <c r="AJ23" s="297"/>
      <c r="AK23" s="297"/>
      <c r="AL23" s="297"/>
      <c r="AM23" s="297"/>
      <c r="AN23" s="297"/>
      <c r="AO23" s="297"/>
      <c r="AP23" s="297"/>
      <c r="AQ23" s="297"/>
      <c r="AR23" s="297"/>
      <c r="AS23" s="297"/>
      <c r="AT23" s="297"/>
      <c r="AU23" s="297"/>
      <c r="AV23" s="297"/>
      <c r="AW23" s="297"/>
      <c r="AX23" s="297"/>
      <c r="AY23" s="297"/>
      <c r="AZ23" s="297"/>
      <c r="BA23" s="297"/>
      <c r="BB23" s="297"/>
      <c r="BC23" s="297"/>
      <c r="BD23" s="297"/>
      <c r="BE23" s="297"/>
      <c r="BF23" s="297"/>
      <c r="BG23" s="297"/>
      <c r="BH23" s="297"/>
      <c r="BI23" s="297"/>
      <c r="BJ23" s="297"/>
      <c r="BK23" s="297"/>
      <c r="BL23" s="297"/>
      <c r="BM23" s="297"/>
      <c r="BN23" s="297"/>
      <c r="BO23" s="297"/>
      <c r="BP23" s="297"/>
      <c r="BQ23" s="297"/>
      <c r="BR23" s="297"/>
      <c r="BS23" s="297"/>
      <c r="BT23" s="297"/>
      <c r="BU23" s="297"/>
      <c r="BV23" s="297"/>
      <c r="BW23" s="297"/>
      <c r="BX23" s="297"/>
      <c r="BY23" s="297"/>
      <c r="BZ23" s="297"/>
      <c r="CA23" s="297"/>
      <c r="CB23" s="297"/>
      <c r="CC23" s="297"/>
      <c r="CD23" s="297"/>
      <c r="CE23" s="297"/>
      <c r="CF23" s="297"/>
      <c r="CG23" s="297"/>
      <c r="CH23" s="297"/>
      <c r="CI23" s="297"/>
      <c r="CJ23" s="297"/>
      <c r="CK23" s="297"/>
      <c r="CL23" s="297"/>
      <c r="CM23" s="297"/>
      <c r="CN23" s="297"/>
      <c r="CO23" s="297"/>
      <c r="CP23" s="297"/>
      <c r="CQ23" s="297"/>
      <c r="CR23" s="297"/>
      <c r="CS23" s="297"/>
      <c r="CT23" s="297"/>
      <c r="CU23" s="297"/>
      <c r="CV23" s="297"/>
      <c r="CW23" s="297"/>
      <c r="CX23" s="297"/>
      <c r="CY23" s="297"/>
      <c r="CZ23" s="297"/>
      <c r="DA23" s="297"/>
      <c r="DB23" s="297"/>
      <c r="DC23" s="297"/>
      <c r="DD23" s="297"/>
      <c r="DE23" s="297"/>
      <c r="DF23" s="297"/>
      <c r="DG23" s="297"/>
      <c r="DH23" s="297"/>
      <c r="DI23" s="297"/>
      <c r="DJ23" s="297"/>
      <c r="DK23" s="297"/>
      <c r="DL23" s="297"/>
      <c r="DM23" s="297"/>
      <c r="DN23" s="297"/>
      <c r="DO23" s="297"/>
      <c r="DP23" s="297"/>
      <c r="DQ23" s="297"/>
      <c r="DR23" s="297"/>
      <c r="DS23" s="297"/>
      <c r="DT23" s="297"/>
      <c r="DU23" s="297"/>
      <c r="DV23" s="297"/>
      <c r="DW23" s="297"/>
      <c r="DX23" s="297"/>
      <c r="DY23" s="297"/>
      <c r="DZ23" s="297"/>
      <c r="EA23" s="297"/>
      <c r="EB23" s="297"/>
      <c r="EC23" s="297"/>
      <c r="ED23" s="297"/>
      <c r="EE23" s="297"/>
      <c r="EF23" s="297"/>
      <c r="EG23" s="297"/>
      <c r="EH23" s="297"/>
      <c r="EI23" s="297"/>
      <c r="EJ23" s="297"/>
      <c r="EK23" s="297"/>
      <c r="EL23" s="297"/>
      <c r="EM23" s="297"/>
      <c r="EN23" s="297"/>
      <c r="EO23" s="297"/>
      <c r="EP23" s="297"/>
      <c r="EQ23" s="297"/>
      <c r="ER23" s="297"/>
      <c r="ES23" s="297"/>
      <c r="ET23" s="297"/>
      <c r="EU23" s="297"/>
      <c r="EV23" s="297"/>
      <c r="EW23" s="297"/>
      <c r="EX23" s="297"/>
      <c r="EY23" s="297"/>
      <c r="EZ23" s="297"/>
      <c r="FA23" s="297"/>
      <c r="FB23" s="297"/>
      <c r="FC23" s="297"/>
      <c r="FD23" s="297"/>
      <c r="FE23" s="297"/>
      <c r="FF23" s="297"/>
      <c r="FG23" s="297"/>
      <c r="FH23" s="297"/>
      <c r="FI23" s="297"/>
      <c r="FJ23" s="297"/>
      <c r="FK23" s="297"/>
      <c r="FL23" s="297"/>
      <c r="FM23" s="297"/>
      <c r="FN23" s="297"/>
      <c r="FO23" s="297"/>
      <c r="FP23" s="297"/>
      <c r="FQ23" s="297"/>
      <c r="FR23" s="297"/>
      <c r="FS23" s="297"/>
      <c r="FT23" s="297"/>
      <c r="FU23" s="297"/>
      <c r="FV23" s="298"/>
      <c r="FW23" s="298"/>
      <c r="FX23" s="297"/>
      <c r="FY23" s="297"/>
      <c r="FZ23" s="297"/>
      <c r="GA23" s="297"/>
      <c r="GB23" s="297"/>
      <c r="GC23" s="297"/>
      <c r="GD23" s="297"/>
      <c r="GE23" s="297"/>
      <c r="GF23" s="297"/>
      <c r="GG23" s="297"/>
      <c r="GH23" s="297"/>
      <c r="GI23" s="297"/>
      <c r="GJ23" s="297"/>
      <c r="GK23" s="297"/>
      <c r="GL23" s="297"/>
      <c r="GM23" s="297"/>
      <c r="GN23" s="297"/>
      <c r="GO23" s="297"/>
      <c r="GP23" s="297"/>
      <c r="GQ23" s="297"/>
      <c r="GR23" s="297"/>
      <c r="GS23" s="297"/>
      <c r="GT23" s="297"/>
      <c r="GU23" s="297"/>
      <c r="GV23" s="297"/>
      <c r="GW23" s="297"/>
      <c r="GX23" s="297"/>
      <c r="GY23" s="297"/>
      <c r="GZ23" s="297"/>
      <c r="HA23" s="297"/>
      <c r="HB23" s="297"/>
      <c r="HC23" s="297"/>
      <c r="HD23" s="297"/>
      <c r="HE23" s="297"/>
      <c r="HF23" s="297"/>
      <c r="HG23" s="297"/>
      <c r="HH23" s="297"/>
      <c r="HI23" s="297"/>
      <c r="HJ23" s="297"/>
      <c r="HK23" s="297"/>
      <c r="HL23" s="297"/>
      <c r="HM23" s="297"/>
      <c r="HN23" s="297"/>
      <c r="HO23" s="297"/>
      <c r="HP23" s="297"/>
      <c r="HQ23" s="297"/>
      <c r="HR23" s="297"/>
      <c r="HS23" s="297"/>
      <c r="HT23" s="297"/>
      <c r="HU23" s="297"/>
      <c r="HV23" s="297"/>
      <c r="HW23" s="297"/>
      <c r="HX23" s="297"/>
      <c r="HY23" s="297"/>
      <c r="HZ23" s="297"/>
      <c r="IA23" s="297"/>
      <c r="IB23" s="297"/>
      <c r="IC23" s="297"/>
      <c r="ID23" s="297"/>
      <c r="IE23" s="297"/>
      <c r="IF23" s="297"/>
      <c r="IG23" s="297"/>
      <c r="IH23" s="297"/>
      <c r="II23" s="297"/>
      <c r="IJ23" s="297"/>
      <c r="IK23" s="297"/>
      <c r="IL23" s="297"/>
      <c r="IM23" s="297"/>
      <c r="IN23" s="297"/>
      <c r="IO23" s="297"/>
      <c r="IP23" s="297"/>
      <c r="IQ23" s="297"/>
      <c r="IR23" s="297"/>
      <c r="IS23" s="297"/>
      <c r="IT23" s="297"/>
      <c r="IU23" s="297"/>
      <c r="IV23" s="297"/>
      <c r="IW23" s="297"/>
      <c r="IX23" s="297"/>
      <c r="IY23" s="297"/>
      <c r="IZ23" s="297"/>
      <c r="JA23" s="297"/>
      <c r="JB23" s="297"/>
      <c r="JC23" s="297"/>
      <c r="JD23" s="297"/>
      <c r="JE23" s="297"/>
      <c r="JF23" s="297"/>
      <c r="JG23" s="297"/>
      <c r="JH23" s="297"/>
      <c r="JI23" s="297"/>
      <c r="JJ23" s="297"/>
      <c r="JK23" s="297"/>
      <c r="JL23" s="297"/>
      <c r="JM23" s="297"/>
      <c r="JN23" s="297"/>
      <c r="JO23" s="297"/>
      <c r="JP23" s="297"/>
      <c r="JQ23" s="297"/>
      <c r="JR23" s="297"/>
      <c r="JS23" s="297"/>
      <c r="JT23" s="297"/>
      <c r="JU23" s="297"/>
      <c r="JV23" s="297"/>
      <c r="JW23" s="297"/>
      <c r="JX23" s="297"/>
      <c r="JY23" s="297"/>
      <c r="JZ23" s="297"/>
      <c r="KA23" s="297"/>
      <c r="KB23" s="297"/>
      <c r="KC23" s="297"/>
      <c r="KD23" s="297"/>
      <c r="KE23" s="297"/>
      <c r="KF23" s="297"/>
      <c r="KG23" s="297"/>
      <c r="KH23" s="297"/>
      <c r="KI23" s="297"/>
      <c r="KJ23" s="297"/>
      <c r="KK23" s="297"/>
      <c r="KL23" s="297"/>
      <c r="KM23" s="297"/>
      <c r="KN23" s="297"/>
      <c r="KO23" s="297"/>
      <c r="KP23" s="297"/>
      <c r="KQ23" s="297"/>
      <c r="KR23" s="297"/>
      <c r="KS23" s="297"/>
      <c r="KT23" s="297"/>
      <c r="KU23" s="297"/>
      <c r="KV23" s="297"/>
      <c r="KW23" s="297"/>
      <c r="KX23" s="297"/>
      <c r="KY23" s="297"/>
      <c r="KZ23" s="297"/>
      <c r="LA23" s="297"/>
      <c r="LB23" s="297"/>
      <c r="LC23" s="297"/>
      <c r="LD23" s="297"/>
      <c r="LE23" s="297"/>
      <c r="LF23" s="297"/>
      <c r="LG23" s="297"/>
      <c r="LH23" s="297"/>
      <c r="LI23" s="297"/>
      <c r="LJ23" s="297"/>
      <c r="LK23" s="297"/>
      <c r="LL23" s="297"/>
      <c r="LM23" s="297"/>
      <c r="LN23" s="297"/>
      <c r="LO23" s="297"/>
      <c r="LP23" s="297"/>
      <c r="LQ23" s="297"/>
      <c r="LR23" s="297"/>
      <c r="LS23" s="297"/>
      <c r="LT23" s="297"/>
      <c r="LU23" s="297"/>
      <c r="LV23" s="297"/>
      <c r="LW23" s="297"/>
      <c r="LX23" s="297"/>
      <c r="LY23" s="297"/>
      <c r="LZ23" s="297"/>
      <c r="MA23" s="297"/>
      <c r="MB23" s="297"/>
      <c r="MC23" s="297"/>
      <c r="MD23" s="297"/>
      <c r="ME23" s="297"/>
      <c r="MF23" s="297"/>
      <c r="MG23" s="297"/>
      <c r="MH23" s="297"/>
    </row>
    <row r="24" spans="1:346" x14ac:dyDescent="0.25">
      <c r="A24" s="39"/>
      <c r="B24" s="344" t="s">
        <v>434</v>
      </c>
      <c r="C24" s="218" t="s">
        <v>435</v>
      </c>
      <c r="D24" s="189" t="e">
        <f t="shared" si="270"/>
        <v>#N/A</v>
      </c>
      <c r="E24" s="190">
        <f t="shared" si="271"/>
        <v>0</v>
      </c>
      <c r="F24" s="190">
        <f t="shared" si="269"/>
        <v>0</v>
      </c>
      <c r="G24" s="297"/>
      <c r="H24" s="298"/>
      <c r="I24" s="298"/>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297"/>
      <c r="AK24" s="297"/>
      <c r="AL24" s="297"/>
      <c r="AM24" s="297"/>
      <c r="AN24" s="297"/>
      <c r="AO24" s="297"/>
      <c r="AP24" s="297"/>
      <c r="AQ24" s="297"/>
      <c r="AR24" s="297"/>
      <c r="AS24" s="297"/>
      <c r="AT24" s="297"/>
      <c r="AU24" s="297"/>
      <c r="AV24" s="297"/>
      <c r="AW24" s="297"/>
      <c r="AX24" s="297"/>
      <c r="AY24" s="297"/>
      <c r="AZ24" s="297"/>
      <c r="BA24" s="297"/>
      <c r="BB24" s="297"/>
      <c r="BC24" s="297"/>
      <c r="BD24" s="297"/>
      <c r="BE24" s="297"/>
      <c r="BF24" s="297"/>
      <c r="BG24" s="297"/>
      <c r="BH24" s="297"/>
      <c r="BI24" s="297"/>
      <c r="BJ24" s="297"/>
      <c r="BK24" s="297"/>
      <c r="BL24" s="297"/>
      <c r="BM24" s="297"/>
      <c r="BN24" s="297"/>
      <c r="BO24" s="297"/>
      <c r="BP24" s="297"/>
      <c r="BQ24" s="297"/>
      <c r="BR24" s="297"/>
      <c r="BS24" s="297"/>
      <c r="BT24" s="297"/>
      <c r="BU24" s="297"/>
      <c r="BV24" s="297"/>
      <c r="BW24" s="297"/>
      <c r="BX24" s="297"/>
      <c r="BY24" s="297"/>
      <c r="BZ24" s="297"/>
      <c r="CA24" s="297"/>
      <c r="CB24" s="297"/>
      <c r="CC24" s="297"/>
      <c r="CD24" s="297"/>
      <c r="CE24" s="297"/>
      <c r="CF24" s="297"/>
      <c r="CG24" s="297"/>
      <c r="CH24" s="297"/>
      <c r="CI24" s="297"/>
      <c r="CJ24" s="297"/>
      <c r="CK24" s="297"/>
      <c r="CL24" s="297"/>
      <c r="CM24" s="297"/>
      <c r="CN24" s="297"/>
      <c r="CO24" s="297"/>
      <c r="CP24" s="297"/>
      <c r="CQ24" s="297"/>
      <c r="CR24" s="297"/>
      <c r="CS24" s="297"/>
      <c r="CT24" s="297"/>
      <c r="CU24" s="297"/>
      <c r="CV24" s="297"/>
      <c r="CW24" s="297"/>
      <c r="CX24" s="297"/>
      <c r="CY24" s="297"/>
      <c r="CZ24" s="297"/>
      <c r="DA24" s="297"/>
      <c r="DB24" s="297"/>
      <c r="DC24" s="297"/>
      <c r="DD24" s="297"/>
      <c r="DE24" s="297"/>
      <c r="DF24" s="297"/>
      <c r="DG24" s="297"/>
      <c r="DH24" s="297"/>
      <c r="DI24" s="297"/>
      <c r="DJ24" s="297"/>
      <c r="DK24" s="297"/>
      <c r="DL24" s="297"/>
      <c r="DM24" s="297"/>
      <c r="DN24" s="297"/>
      <c r="DO24" s="297"/>
      <c r="DP24" s="297"/>
      <c r="DQ24" s="297"/>
      <c r="DR24" s="297"/>
      <c r="DS24" s="297"/>
      <c r="DT24" s="297"/>
      <c r="DU24" s="297"/>
      <c r="DV24" s="297"/>
      <c r="DW24" s="297"/>
      <c r="DX24" s="297"/>
      <c r="DY24" s="297"/>
      <c r="DZ24" s="297"/>
      <c r="EA24" s="297"/>
      <c r="EB24" s="297"/>
      <c r="EC24" s="297"/>
      <c r="ED24" s="297"/>
      <c r="EE24" s="297"/>
      <c r="EF24" s="297"/>
      <c r="EG24" s="297"/>
      <c r="EH24" s="297"/>
      <c r="EI24" s="297"/>
      <c r="EJ24" s="297"/>
      <c r="EK24" s="297"/>
      <c r="EL24" s="297"/>
      <c r="EM24" s="297"/>
      <c r="EN24" s="297"/>
      <c r="EO24" s="297"/>
      <c r="EP24" s="297"/>
      <c r="EQ24" s="297"/>
      <c r="ER24" s="297"/>
      <c r="ES24" s="297"/>
      <c r="ET24" s="297"/>
      <c r="EU24" s="297"/>
      <c r="EV24" s="297"/>
      <c r="EW24" s="297"/>
      <c r="EX24" s="297"/>
      <c r="EY24" s="297"/>
      <c r="EZ24" s="297"/>
      <c r="FA24" s="297"/>
      <c r="FB24" s="297"/>
      <c r="FC24" s="297"/>
      <c r="FD24" s="297"/>
      <c r="FE24" s="297"/>
      <c r="FF24" s="297"/>
      <c r="FG24" s="297"/>
      <c r="FH24" s="297"/>
      <c r="FI24" s="297"/>
      <c r="FJ24" s="297"/>
      <c r="FK24" s="297"/>
      <c r="FL24" s="297"/>
      <c r="FM24" s="297"/>
      <c r="FN24" s="297"/>
      <c r="FO24" s="297"/>
      <c r="FP24" s="297"/>
      <c r="FQ24" s="297"/>
      <c r="FR24" s="297"/>
      <c r="FS24" s="297"/>
      <c r="FT24" s="297"/>
      <c r="FU24" s="297"/>
      <c r="FV24" s="298"/>
      <c r="FW24" s="298"/>
      <c r="FX24" s="297"/>
      <c r="FY24" s="297"/>
      <c r="FZ24" s="297"/>
      <c r="GA24" s="297"/>
      <c r="GB24" s="297"/>
      <c r="GC24" s="297"/>
      <c r="GD24" s="297"/>
      <c r="GE24" s="297"/>
      <c r="GF24" s="297"/>
      <c r="GG24" s="297"/>
      <c r="GH24" s="297"/>
      <c r="GI24" s="297"/>
      <c r="GJ24" s="297"/>
      <c r="GK24" s="297"/>
      <c r="GL24" s="297"/>
      <c r="GM24" s="297"/>
      <c r="GN24" s="297"/>
      <c r="GO24" s="297"/>
      <c r="GP24" s="297"/>
      <c r="GQ24" s="297"/>
      <c r="GR24" s="297"/>
      <c r="GS24" s="297"/>
      <c r="GT24" s="297"/>
      <c r="GU24" s="297"/>
      <c r="GV24" s="297"/>
      <c r="GW24" s="297"/>
      <c r="GX24" s="297"/>
      <c r="GY24" s="297"/>
      <c r="GZ24" s="297"/>
      <c r="HA24" s="297"/>
      <c r="HB24" s="297"/>
      <c r="HC24" s="297"/>
      <c r="HD24" s="297"/>
      <c r="HE24" s="297"/>
      <c r="HF24" s="297"/>
      <c r="HG24" s="297"/>
      <c r="HH24" s="297"/>
      <c r="HI24" s="297"/>
      <c r="HJ24" s="297"/>
      <c r="HK24" s="297"/>
      <c r="HL24" s="297"/>
      <c r="HM24" s="297"/>
      <c r="HN24" s="297"/>
      <c r="HO24" s="297"/>
      <c r="HP24" s="297"/>
      <c r="HQ24" s="297"/>
      <c r="HR24" s="297"/>
      <c r="HS24" s="297"/>
      <c r="HT24" s="297"/>
      <c r="HU24" s="297"/>
      <c r="HV24" s="297"/>
      <c r="HW24" s="297"/>
      <c r="HX24" s="297"/>
      <c r="HY24" s="297"/>
      <c r="HZ24" s="297"/>
      <c r="IA24" s="297"/>
      <c r="IB24" s="297"/>
      <c r="IC24" s="297"/>
      <c r="ID24" s="297"/>
      <c r="IE24" s="297"/>
      <c r="IF24" s="297"/>
      <c r="IG24" s="297"/>
      <c r="IH24" s="297"/>
      <c r="II24" s="297"/>
      <c r="IJ24" s="297"/>
      <c r="IK24" s="297"/>
      <c r="IL24" s="297"/>
      <c r="IM24" s="297"/>
      <c r="IN24" s="297"/>
      <c r="IO24" s="297"/>
      <c r="IP24" s="297"/>
      <c r="IQ24" s="297"/>
      <c r="IR24" s="297"/>
      <c r="IS24" s="297"/>
      <c r="IT24" s="297"/>
      <c r="IU24" s="297"/>
      <c r="IV24" s="297"/>
      <c r="IW24" s="297"/>
      <c r="IX24" s="297"/>
      <c r="IY24" s="297"/>
      <c r="IZ24" s="297"/>
      <c r="JA24" s="297"/>
      <c r="JB24" s="297"/>
      <c r="JC24" s="297"/>
      <c r="JD24" s="297"/>
      <c r="JE24" s="297"/>
      <c r="JF24" s="297"/>
      <c r="JG24" s="297"/>
      <c r="JH24" s="297"/>
      <c r="JI24" s="297"/>
      <c r="JJ24" s="297"/>
      <c r="JK24" s="297"/>
      <c r="JL24" s="297"/>
      <c r="JM24" s="297"/>
      <c r="JN24" s="297"/>
      <c r="JO24" s="297"/>
      <c r="JP24" s="297"/>
      <c r="JQ24" s="297"/>
      <c r="JR24" s="297"/>
      <c r="JS24" s="297"/>
      <c r="JT24" s="297"/>
      <c r="JU24" s="297"/>
      <c r="JV24" s="297"/>
      <c r="JW24" s="297"/>
      <c r="JX24" s="297"/>
      <c r="JY24" s="297"/>
      <c r="JZ24" s="297"/>
      <c r="KA24" s="297"/>
      <c r="KB24" s="297"/>
      <c r="KC24" s="297"/>
      <c r="KD24" s="297"/>
      <c r="KE24" s="297"/>
      <c r="KF24" s="297"/>
      <c r="KG24" s="297"/>
      <c r="KH24" s="297"/>
      <c r="KI24" s="297"/>
      <c r="KJ24" s="297"/>
      <c r="KK24" s="297"/>
      <c r="KL24" s="297"/>
      <c r="KM24" s="297"/>
      <c r="KN24" s="297"/>
      <c r="KO24" s="297"/>
      <c r="KP24" s="297"/>
      <c r="KQ24" s="297"/>
      <c r="KR24" s="297"/>
      <c r="KS24" s="297"/>
      <c r="KT24" s="297"/>
      <c r="KU24" s="297"/>
      <c r="KV24" s="297"/>
      <c r="KW24" s="297"/>
      <c r="KX24" s="297"/>
      <c r="KY24" s="297"/>
      <c r="KZ24" s="297"/>
      <c r="LA24" s="297"/>
      <c r="LB24" s="297"/>
      <c r="LC24" s="297"/>
      <c r="LD24" s="297"/>
      <c r="LE24" s="297"/>
      <c r="LF24" s="297"/>
      <c r="LG24" s="297"/>
      <c r="LH24" s="297"/>
      <c r="LI24" s="297"/>
      <c r="LJ24" s="297"/>
      <c r="LK24" s="297"/>
      <c r="LL24" s="297"/>
      <c r="LM24" s="297"/>
      <c r="LN24" s="297"/>
      <c r="LO24" s="297"/>
      <c r="LP24" s="297"/>
      <c r="LQ24" s="297"/>
      <c r="LR24" s="297"/>
      <c r="LS24" s="297"/>
      <c r="LT24" s="297"/>
      <c r="LU24" s="297"/>
      <c r="LV24" s="297"/>
      <c r="LW24" s="297"/>
      <c r="LX24" s="297"/>
      <c r="LY24" s="297"/>
      <c r="LZ24" s="297"/>
      <c r="MA24" s="297"/>
      <c r="MB24" s="297"/>
      <c r="MC24" s="297"/>
      <c r="MD24" s="297"/>
      <c r="ME24" s="297"/>
      <c r="MF24" s="297"/>
      <c r="MG24" s="297"/>
      <c r="MH24" s="297"/>
    </row>
    <row r="25" spans="1:346" x14ac:dyDescent="0.25">
      <c r="A25" s="39"/>
      <c r="B25" s="215" t="s">
        <v>436</v>
      </c>
      <c r="C25" s="19" t="s">
        <v>437</v>
      </c>
      <c r="D25" s="189" t="e">
        <f t="shared" si="270"/>
        <v>#N/A</v>
      </c>
      <c r="E25" s="190">
        <f t="shared" si="271"/>
        <v>0</v>
      </c>
      <c r="F25" s="190">
        <f t="shared" si="269"/>
        <v>0</v>
      </c>
      <c r="G25" s="297"/>
      <c r="H25" s="298"/>
      <c r="I25" s="298"/>
      <c r="J25" s="297"/>
      <c r="K25" s="297"/>
      <c r="L25" s="297"/>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c r="AJ25" s="297"/>
      <c r="AK25" s="297"/>
      <c r="AL25" s="297"/>
      <c r="AM25" s="297"/>
      <c r="AN25" s="297"/>
      <c r="AO25" s="297"/>
      <c r="AP25" s="297"/>
      <c r="AQ25" s="297"/>
      <c r="AR25" s="297"/>
      <c r="AS25" s="297"/>
      <c r="AT25" s="297"/>
      <c r="AU25" s="297"/>
      <c r="AV25" s="297"/>
      <c r="AW25" s="297"/>
      <c r="AX25" s="297"/>
      <c r="AY25" s="297"/>
      <c r="AZ25" s="297"/>
      <c r="BA25" s="297"/>
      <c r="BB25" s="297"/>
      <c r="BC25" s="297"/>
      <c r="BD25" s="297"/>
      <c r="BE25" s="297"/>
      <c r="BF25" s="297"/>
      <c r="BG25" s="297"/>
      <c r="BH25" s="297"/>
      <c r="BI25" s="297"/>
      <c r="BJ25" s="297"/>
      <c r="BK25" s="297"/>
      <c r="BL25" s="297"/>
      <c r="BM25" s="297"/>
      <c r="BN25" s="297"/>
      <c r="BO25" s="297"/>
      <c r="BP25" s="297"/>
      <c r="BQ25" s="297"/>
      <c r="BR25" s="297"/>
      <c r="BS25" s="297"/>
      <c r="BT25" s="297"/>
      <c r="BU25" s="297"/>
      <c r="BV25" s="297"/>
      <c r="BW25" s="297"/>
      <c r="BX25" s="297"/>
      <c r="BY25" s="297"/>
      <c r="BZ25" s="297"/>
      <c r="CA25" s="297"/>
      <c r="CB25" s="297"/>
      <c r="CC25" s="297"/>
      <c r="CD25" s="297"/>
      <c r="CE25" s="297"/>
      <c r="CF25" s="297"/>
      <c r="CG25" s="297"/>
      <c r="CH25" s="297"/>
      <c r="CI25" s="297"/>
      <c r="CJ25" s="297"/>
      <c r="CK25" s="297"/>
      <c r="CL25" s="297"/>
      <c r="CM25" s="297"/>
      <c r="CN25" s="297"/>
      <c r="CO25" s="297"/>
      <c r="CP25" s="297"/>
      <c r="CQ25" s="297"/>
      <c r="CR25" s="297"/>
      <c r="CS25" s="297"/>
      <c r="CT25" s="297"/>
      <c r="CU25" s="297"/>
      <c r="CV25" s="297"/>
      <c r="CW25" s="297"/>
      <c r="CX25" s="297"/>
      <c r="CY25" s="297"/>
      <c r="CZ25" s="297"/>
      <c r="DA25" s="297"/>
      <c r="DB25" s="297"/>
      <c r="DC25" s="297"/>
      <c r="DD25" s="297"/>
      <c r="DE25" s="297"/>
      <c r="DF25" s="297"/>
      <c r="DG25" s="297"/>
      <c r="DH25" s="297"/>
      <c r="DI25" s="297"/>
      <c r="DJ25" s="297"/>
      <c r="DK25" s="297"/>
      <c r="DL25" s="297"/>
      <c r="DM25" s="297"/>
      <c r="DN25" s="297"/>
      <c r="DO25" s="297"/>
      <c r="DP25" s="297"/>
      <c r="DQ25" s="297"/>
      <c r="DR25" s="297"/>
      <c r="DS25" s="297"/>
      <c r="DT25" s="297"/>
      <c r="DU25" s="297"/>
      <c r="DV25" s="297"/>
      <c r="DW25" s="297"/>
      <c r="DX25" s="297"/>
      <c r="DY25" s="297"/>
      <c r="DZ25" s="297"/>
      <c r="EA25" s="297"/>
      <c r="EB25" s="297"/>
      <c r="EC25" s="297"/>
      <c r="ED25" s="297"/>
      <c r="EE25" s="297"/>
      <c r="EF25" s="297"/>
      <c r="EG25" s="297"/>
      <c r="EH25" s="297"/>
      <c r="EI25" s="297"/>
      <c r="EJ25" s="297"/>
      <c r="EK25" s="297"/>
      <c r="EL25" s="297"/>
      <c r="EM25" s="297"/>
      <c r="EN25" s="297"/>
      <c r="EO25" s="297"/>
      <c r="EP25" s="297"/>
      <c r="EQ25" s="297"/>
      <c r="ER25" s="297"/>
      <c r="ES25" s="297"/>
      <c r="ET25" s="297"/>
      <c r="EU25" s="297"/>
      <c r="EV25" s="297"/>
      <c r="EW25" s="297"/>
      <c r="EX25" s="297"/>
      <c r="EY25" s="297"/>
      <c r="EZ25" s="297"/>
      <c r="FA25" s="297"/>
      <c r="FB25" s="297"/>
      <c r="FC25" s="297"/>
      <c r="FD25" s="297"/>
      <c r="FE25" s="297"/>
      <c r="FF25" s="297"/>
      <c r="FG25" s="297"/>
      <c r="FH25" s="297"/>
      <c r="FI25" s="297"/>
      <c r="FJ25" s="297"/>
      <c r="FK25" s="297"/>
      <c r="FL25" s="297"/>
      <c r="FM25" s="297"/>
      <c r="FN25" s="297"/>
      <c r="FO25" s="297"/>
      <c r="FP25" s="297"/>
      <c r="FQ25" s="297"/>
      <c r="FR25" s="297"/>
      <c r="FS25" s="297"/>
      <c r="FT25" s="297"/>
      <c r="FU25" s="297"/>
      <c r="FV25" s="298"/>
      <c r="FW25" s="298"/>
      <c r="FX25" s="297"/>
      <c r="FY25" s="297"/>
      <c r="FZ25" s="297"/>
      <c r="GA25" s="297"/>
      <c r="GB25" s="297"/>
      <c r="GC25" s="297"/>
      <c r="GD25" s="297"/>
      <c r="GE25" s="297"/>
      <c r="GF25" s="297"/>
      <c r="GG25" s="297"/>
      <c r="GH25" s="297"/>
      <c r="GI25" s="297"/>
      <c r="GJ25" s="297"/>
      <c r="GK25" s="297"/>
      <c r="GL25" s="297"/>
      <c r="GM25" s="297"/>
      <c r="GN25" s="297"/>
      <c r="GO25" s="297"/>
      <c r="GP25" s="297"/>
      <c r="GQ25" s="297"/>
      <c r="GR25" s="297"/>
      <c r="GS25" s="297"/>
      <c r="GT25" s="297"/>
      <c r="GU25" s="297"/>
      <c r="GV25" s="297"/>
      <c r="GW25" s="297"/>
      <c r="GX25" s="297"/>
      <c r="GY25" s="297"/>
      <c r="GZ25" s="297"/>
      <c r="HA25" s="297"/>
      <c r="HB25" s="297"/>
      <c r="HC25" s="297"/>
      <c r="HD25" s="297"/>
      <c r="HE25" s="297"/>
      <c r="HF25" s="297"/>
      <c r="HG25" s="297"/>
      <c r="HH25" s="297"/>
      <c r="HI25" s="297"/>
      <c r="HJ25" s="297"/>
      <c r="HK25" s="297"/>
      <c r="HL25" s="297"/>
      <c r="HM25" s="297"/>
      <c r="HN25" s="297"/>
      <c r="HO25" s="297"/>
      <c r="HP25" s="297"/>
      <c r="HQ25" s="297"/>
      <c r="HR25" s="297"/>
      <c r="HS25" s="297"/>
      <c r="HT25" s="297"/>
      <c r="HU25" s="297"/>
      <c r="HV25" s="297"/>
      <c r="HW25" s="297"/>
      <c r="HX25" s="297"/>
      <c r="HY25" s="297"/>
      <c r="HZ25" s="297"/>
      <c r="IA25" s="297"/>
      <c r="IB25" s="297"/>
      <c r="IC25" s="297"/>
      <c r="ID25" s="297"/>
      <c r="IE25" s="297"/>
      <c r="IF25" s="297"/>
      <c r="IG25" s="297"/>
      <c r="IH25" s="297"/>
      <c r="II25" s="297"/>
      <c r="IJ25" s="297"/>
      <c r="IK25" s="297"/>
      <c r="IL25" s="297"/>
      <c r="IM25" s="297"/>
      <c r="IN25" s="297"/>
      <c r="IO25" s="297"/>
      <c r="IP25" s="297"/>
      <c r="IQ25" s="297"/>
      <c r="IR25" s="297"/>
      <c r="IS25" s="297"/>
      <c r="IT25" s="297"/>
      <c r="IU25" s="297"/>
      <c r="IV25" s="297"/>
      <c r="IW25" s="297"/>
      <c r="IX25" s="297"/>
      <c r="IY25" s="297"/>
      <c r="IZ25" s="297"/>
      <c r="JA25" s="297"/>
      <c r="JB25" s="297"/>
      <c r="JC25" s="297"/>
      <c r="JD25" s="297"/>
      <c r="JE25" s="297"/>
      <c r="JF25" s="297"/>
      <c r="JG25" s="297"/>
      <c r="JH25" s="297"/>
      <c r="JI25" s="297"/>
      <c r="JJ25" s="297"/>
      <c r="JK25" s="297"/>
      <c r="JL25" s="297"/>
      <c r="JM25" s="297"/>
      <c r="JN25" s="297"/>
      <c r="JO25" s="297"/>
      <c r="JP25" s="297"/>
      <c r="JQ25" s="297"/>
      <c r="JR25" s="297"/>
      <c r="JS25" s="297"/>
      <c r="JT25" s="297"/>
      <c r="JU25" s="297"/>
      <c r="JV25" s="297"/>
      <c r="JW25" s="297"/>
      <c r="JX25" s="297"/>
      <c r="JY25" s="297"/>
      <c r="JZ25" s="297"/>
      <c r="KA25" s="297"/>
      <c r="KB25" s="297"/>
      <c r="KC25" s="297"/>
      <c r="KD25" s="297"/>
      <c r="KE25" s="297"/>
      <c r="KF25" s="297"/>
      <c r="KG25" s="297"/>
      <c r="KH25" s="297"/>
      <c r="KI25" s="297"/>
      <c r="KJ25" s="297"/>
      <c r="KK25" s="297"/>
      <c r="KL25" s="297"/>
      <c r="KM25" s="297"/>
      <c r="KN25" s="297"/>
      <c r="KO25" s="297"/>
      <c r="KP25" s="297"/>
      <c r="KQ25" s="297"/>
      <c r="KR25" s="297"/>
      <c r="KS25" s="297"/>
      <c r="KT25" s="297"/>
      <c r="KU25" s="297"/>
      <c r="KV25" s="297"/>
      <c r="KW25" s="297"/>
      <c r="KX25" s="297"/>
      <c r="KY25" s="297"/>
      <c r="KZ25" s="297"/>
      <c r="LA25" s="297"/>
      <c r="LB25" s="297"/>
      <c r="LC25" s="297"/>
      <c r="LD25" s="297"/>
      <c r="LE25" s="297"/>
      <c r="LF25" s="297"/>
      <c r="LG25" s="297"/>
      <c r="LH25" s="297"/>
      <c r="LI25" s="297"/>
      <c r="LJ25" s="297"/>
      <c r="LK25" s="297"/>
      <c r="LL25" s="297"/>
      <c r="LM25" s="297"/>
      <c r="LN25" s="297"/>
      <c r="LO25" s="297"/>
      <c r="LP25" s="297"/>
      <c r="LQ25" s="297"/>
      <c r="LR25" s="297"/>
      <c r="LS25" s="297"/>
      <c r="LT25" s="297"/>
      <c r="LU25" s="297"/>
      <c r="LV25" s="297"/>
      <c r="LW25" s="297"/>
      <c r="LX25" s="297"/>
      <c r="LY25" s="297"/>
      <c r="LZ25" s="297"/>
      <c r="MA25" s="297"/>
      <c r="MB25" s="297"/>
      <c r="MC25" s="297"/>
      <c r="MD25" s="297"/>
      <c r="ME25" s="297"/>
      <c r="MF25" s="297"/>
      <c r="MG25" s="297"/>
      <c r="MH25" s="297"/>
    </row>
    <row r="26" spans="1:346" x14ac:dyDescent="0.25">
      <c r="A26" s="39"/>
      <c r="B26" s="215" t="s">
        <v>438</v>
      </c>
      <c r="C26" s="19" t="s">
        <v>439</v>
      </c>
      <c r="D26" s="189" t="e">
        <f t="shared" si="270"/>
        <v>#N/A</v>
      </c>
      <c r="E26" s="190">
        <f t="shared" si="271"/>
        <v>0</v>
      </c>
      <c r="F26" s="190">
        <f t="shared" si="269"/>
        <v>0</v>
      </c>
      <c r="G26" s="297"/>
      <c r="H26" s="298"/>
      <c r="I26" s="298"/>
      <c r="J26" s="297"/>
      <c r="K26" s="297"/>
      <c r="L26" s="297"/>
      <c r="M26" s="297"/>
      <c r="N26" s="297"/>
      <c r="O26" s="297"/>
      <c r="P26" s="297"/>
      <c r="Q26" s="297"/>
      <c r="R26" s="297"/>
      <c r="S26" s="297"/>
      <c r="T26" s="297"/>
      <c r="U26" s="297"/>
      <c r="V26" s="297"/>
      <c r="W26" s="297"/>
      <c r="X26" s="297"/>
      <c r="Y26" s="297"/>
      <c r="Z26" s="297"/>
      <c r="AA26" s="297"/>
      <c r="AB26" s="297"/>
      <c r="AC26" s="297"/>
      <c r="AD26" s="297"/>
      <c r="AE26" s="297"/>
      <c r="AF26" s="297"/>
      <c r="AG26" s="297"/>
      <c r="AH26" s="297"/>
      <c r="AI26" s="297"/>
      <c r="AJ26" s="297"/>
      <c r="AK26" s="297"/>
      <c r="AL26" s="297"/>
      <c r="AM26" s="297"/>
      <c r="AN26" s="297"/>
      <c r="AO26" s="297"/>
      <c r="AP26" s="297"/>
      <c r="AQ26" s="297"/>
      <c r="AR26" s="297"/>
      <c r="AS26" s="297"/>
      <c r="AT26" s="297"/>
      <c r="AU26" s="297"/>
      <c r="AV26" s="297"/>
      <c r="AW26" s="297"/>
      <c r="AX26" s="297"/>
      <c r="AY26" s="297"/>
      <c r="AZ26" s="297"/>
      <c r="BA26" s="297"/>
      <c r="BB26" s="297"/>
      <c r="BC26" s="297"/>
      <c r="BD26" s="297"/>
      <c r="BE26" s="297"/>
      <c r="BF26" s="297"/>
      <c r="BG26" s="297"/>
      <c r="BH26" s="297"/>
      <c r="BI26" s="297"/>
      <c r="BJ26" s="297"/>
      <c r="BK26" s="297"/>
      <c r="BL26" s="297"/>
      <c r="BM26" s="297"/>
      <c r="BN26" s="297"/>
      <c r="BO26" s="297"/>
      <c r="BP26" s="297"/>
      <c r="BQ26" s="297"/>
      <c r="BR26" s="297"/>
      <c r="BS26" s="297"/>
      <c r="BT26" s="297"/>
      <c r="BU26" s="297"/>
      <c r="BV26" s="297"/>
      <c r="BW26" s="297"/>
      <c r="BX26" s="297"/>
      <c r="BY26" s="297"/>
      <c r="BZ26" s="297"/>
      <c r="CA26" s="297"/>
      <c r="CB26" s="297"/>
      <c r="CC26" s="297"/>
      <c r="CD26" s="297"/>
      <c r="CE26" s="297"/>
      <c r="CF26" s="297"/>
      <c r="CG26" s="297"/>
      <c r="CH26" s="297"/>
      <c r="CI26" s="297"/>
      <c r="CJ26" s="297"/>
      <c r="CK26" s="297"/>
      <c r="CL26" s="297"/>
      <c r="CM26" s="297"/>
      <c r="CN26" s="297"/>
      <c r="CO26" s="297"/>
      <c r="CP26" s="297"/>
      <c r="CQ26" s="297"/>
      <c r="CR26" s="297"/>
      <c r="CS26" s="297"/>
      <c r="CT26" s="297"/>
      <c r="CU26" s="297"/>
      <c r="CV26" s="297"/>
      <c r="CW26" s="297"/>
      <c r="CX26" s="297"/>
      <c r="CY26" s="297"/>
      <c r="CZ26" s="297"/>
      <c r="DA26" s="297"/>
      <c r="DB26" s="297"/>
      <c r="DC26" s="297"/>
      <c r="DD26" s="297"/>
      <c r="DE26" s="297"/>
      <c r="DF26" s="297"/>
      <c r="DG26" s="297"/>
      <c r="DH26" s="297"/>
      <c r="DI26" s="297"/>
      <c r="DJ26" s="297"/>
      <c r="DK26" s="297"/>
      <c r="DL26" s="297"/>
      <c r="DM26" s="297"/>
      <c r="DN26" s="297"/>
      <c r="DO26" s="297"/>
      <c r="DP26" s="297"/>
      <c r="DQ26" s="297"/>
      <c r="DR26" s="297"/>
      <c r="DS26" s="297"/>
      <c r="DT26" s="297"/>
      <c r="DU26" s="297"/>
      <c r="DV26" s="297"/>
      <c r="DW26" s="297"/>
      <c r="DX26" s="297"/>
      <c r="DY26" s="297"/>
      <c r="DZ26" s="297"/>
      <c r="EA26" s="297"/>
      <c r="EB26" s="297"/>
      <c r="EC26" s="297"/>
      <c r="ED26" s="297"/>
      <c r="EE26" s="297"/>
      <c r="EF26" s="297"/>
      <c r="EG26" s="297"/>
      <c r="EH26" s="297"/>
      <c r="EI26" s="297"/>
      <c r="EJ26" s="297"/>
      <c r="EK26" s="297"/>
      <c r="EL26" s="297"/>
      <c r="EM26" s="297"/>
      <c r="EN26" s="297"/>
      <c r="EO26" s="297"/>
      <c r="EP26" s="297"/>
      <c r="EQ26" s="297"/>
      <c r="ER26" s="297"/>
      <c r="ES26" s="297"/>
      <c r="ET26" s="297"/>
      <c r="EU26" s="297"/>
      <c r="EV26" s="297"/>
      <c r="EW26" s="297"/>
      <c r="EX26" s="297"/>
      <c r="EY26" s="297"/>
      <c r="EZ26" s="297"/>
      <c r="FA26" s="297"/>
      <c r="FB26" s="297"/>
      <c r="FC26" s="297"/>
      <c r="FD26" s="297"/>
      <c r="FE26" s="297"/>
      <c r="FF26" s="297"/>
      <c r="FG26" s="297"/>
      <c r="FH26" s="297"/>
      <c r="FI26" s="297"/>
      <c r="FJ26" s="297"/>
      <c r="FK26" s="297"/>
      <c r="FL26" s="297"/>
      <c r="FM26" s="297"/>
      <c r="FN26" s="297"/>
      <c r="FO26" s="297"/>
      <c r="FP26" s="297"/>
      <c r="FQ26" s="297"/>
      <c r="FR26" s="297"/>
      <c r="FS26" s="297"/>
      <c r="FT26" s="297"/>
      <c r="FU26" s="297"/>
      <c r="FV26" s="298"/>
      <c r="FW26" s="298"/>
      <c r="FX26" s="297"/>
      <c r="FY26" s="297"/>
      <c r="FZ26" s="297"/>
      <c r="GA26" s="297"/>
      <c r="GB26" s="297"/>
      <c r="GC26" s="297"/>
      <c r="GD26" s="297"/>
      <c r="GE26" s="297"/>
      <c r="GF26" s="297"/>
      <c r="GG26" s="297"/>
      <c r="GH26" s="297"/>
      <c r="GI26" s="297"/>
      <c r="GJ26" s="297"/>
      <c r="GK26" s="297"/>
      <c r="GL26" s="297"/>
      <c r="GM26" s="297"/>
      <c r="GN26" s="297"/>
      <c r="GO26" s="297"/>
      <c r="GP26" s="297"/>
      <c r="GQ26" s="297"/>
      <c r="GR26" s="297"/>
      <c r="GS26" s="297"/>
      <c r="GT26" s="297"/>
      <c r="GU26" s="297"/>
      <c r="GV26" s="297"/>
      <c r="GW26" s="297"/>
      <c r="GX26" s="297"/>
      <c r="GY26" s="297"/>
      <c r="GZ26" s="297"/>
      <c r="HA26" s="297"/>
      <c r="HB26" s="297"/>
      <c r="HC26" s="297"/>
      <c r="HD26" s="297"/>
      <c r="HE26" s="297"/>
      <c r="HF26" s="297"/>
      <c r="HG26" s="297"/>
      <c r="HH26" s="297"/>
      <c r="HI26" s="297"/>
      <c r="HJ26" s="297"/>
      <c r="HK26" s="297"/>
      <c r="HL26" s="297"/>
      <c r="HM26" s="297"/>
      <c r="HN26" s="297"/>
      <c r="HO26" s="297"/>
      <c r="HP26" s="297"/>
      <c r="HQ26" s="297"/>
      <c r="HR26" s="297"/>
      <c r="HS26" s="297"/>
      <c r="HT26" s="297"/>
      <c r="HU26" s="297"/>
      <c r="HV26" s="297"/>
      <c r="HW26" s="297"/>
      <c r="HX26" s="297"/>
      <c r="HY26" s="297"/>
      <c r="HZ26" s="297"/>
      <c r="IA26" s="297"/>
      <c r="IB26" s="297"/>
      <c r="IC26" s="297"/>
      <c r="ID26" s="297"/>
      <c r="IE26" s="297"/>
      <c r="IF26" s="297"/>
      <c r="IG26" s="297"/>
      <c r="IH26" s="297"/>
      <c r="II26" s="297"/>
      <c r="IJ26" s="297"/>
      <c r="IK26" s="297"/>
      <c r="IL26" s="297"/>
      <c r="IM26" s="297"/>
      <c r="IN26" s="297"/>
      <c r="IO26" s="297"/>
      <c r="IP26" s="297"/>
      <c r="IQ26" s="297"/>
      <c r="IR26" s="297"/>
      <c r="IS26" s="297"/>
      <c r="IT26" s="297"/>
      <c r="IU26" s="297"/>
      <c r="IV26" s="297"/>
      <c r="IW26" s="297"/>
      <c r="IX26" s="297"/>
      <c r="IY26" s="297"/>
      <c r="IZ26" s="297"/>
      <c r="JA26" s="297"/>
      <c r="JB26" s="297"/>
      <c r="JC26" s="297"/>
      <c r="JD26" s="297"/>
      <c r="JE26" s="297"/>
      <c r="JF26" s="297"/>
      <c r="JG26" s="297"/>
      <c r="JH26" s="297"/>
      <c r="JI26" s="297"/>
      <c r="JJ26" s="297"/>
      <c r="JK26" s="297"/>
      <c r="JL26" s="297"/>
      <c r="JM26" s="297"/>
      <c r="JN26" s="297"/>
      <c r="JO26" s="297"/>
      <c r="JP26" s="297"/>
      <c r="JQ26" s="297"/>
      <c r="JR26" s="297"/>
      <c r="JS26" s="297"/>
      <c r="JT26" s="297"/>
      <c r="JU26" s="297"/>
      <c r="JV26" s="297"/>
      <c r="JW26" s="297"/>
      <c r="JX26" s="297"/>
      <c r="JY26" s="297"/>
      <c r="JZ26" s="297"/>
      <c r="KA26" s="297"/>
      <c r="KB26" s="297"/>
      <c r="KC26" s="297"/>
      <c r="KD26" s="297"/>
      <c r="KE26" s="297"/>
      <c r="KF26" s="297"/>
      <c r="KG26" s="297"/>
      <c r="KH26" s="297"/>
      <c r="KI26" s="297"/>
      <c r="KJ26" s="297"/>
      <c r="KK26" s="297"/>
      <c r="KL26" s="297"/>
      <c r="KM26" s="297"/>
      <c r="KN26" s="297"/>
      <c r="KO26" s="297"/>
      <c r="KP26" s="297"/>
      <c r="KQ26" s="297"/>
      <c r="KR26" s="297"/>
      <c r="KS26" s="297"/>
      <c r="KT26" s="297"/>
      <c r="KU26" s="297"/>
      <c r="KV26" s="297"/>
      <c r="KW26" s="297"/>
      <c r="KX26" s="297"/>
      <c r="KY26" s="297"/>
      <c r="KZ26" s="297"/>
      <c r="LA26" s="297"/>
      <c r="LB26" s="297"/>
      <c r="LC26" s="297"/>
      <c r="LD26" s="297"/>
      <c r="LE26" s="297"/>
      <c r="LF26" s="297"/>
      <c r="LG26" s="297"/>
      <c r="LH26" s="297"/>
      <c r="LI26" s="297"/>
      <c r="LJ26" s="297"/>
      <c r="LK26" s="297"/>
      <c r="LL26" s="297"/>
      <c r="LM26" s="297"/>
      <c r="LN26" s="297"/>
      <c r="LO26" s="297"/>
      <c r="LP26" s="297"/>
      <c r="LQ26" s="297"/>
      <c r="LR26" s="297"/>
      <c r="LS26" s="297"/>
      <c r="LT26" s="297"/>
      <c r="LU26" s="297"/>
      <c r="LV26" s="297"/>
      <c r="LW26" s="297"/>
      <c r="LX26" s="297"/>
      <c r="LY26" s="297"/>
      <c r="LZ26" s="297"/>
      <c r="MA26" s="297"/>
      <c r="MB26" s="297"/>
      <c r="MC26" s="297"/>
      <c r="MD26" s="297"/>
      <c r="ME26" s="297"/>
      <c r="MF26" s="297"/>
      <c r="MG26" s="297"/>
      <c r="MH26" s="297"/>
    </row>
    <row r="27" spans="1:346" x14ac:dyDescent="0.25">
      <c r="A27" s="39"/>
      <c r="B27" s="215" t="s">
        <v>440</v>
      </c>
      <c r="C27" s="19" t="s">
        <v>441</v>
      </c>
      <c r="D27" s="189" t="e">
        <f t="shared" si="270"/>
        <v>#N/A</v>
      </c>
      <c r="E27" s="190">
        <f t="shared" si="271"/>
        <v>0</v>
      </c>
      <c r="F27" s="190">
        <f t="shared" si="269"/>
        <v>0</v>
      </c>
      <c r="G27" s="297"/>
      <c r="H27" s="298"/>
      <c r="I27" s="298"/>
      <c r="J27" s="297"/>
      <c r="K27" s="297"/>
      <c r="L27" s="297"/>
      <c r="M27" s="297"/>
      <c r="N27" s="297"/>
      <c r="O27" s="297"/>
      <c r="P27" s="297"/>
      <c r="Q27" s="297"/>
      <c r="R27" s="297"/>
      <c r="S27" s="297"/>
      <c r="T27" s="297"/>
      <c r="U27" s="297"/>
      <c r="V27" s="297"/>
      <c r="W27" s="297"/>
      <c r="X27" s="297"/>
      <c r="Y27" s="297"/>
      <c r="Z27" s="297"/>
      <c r="AA27" s="297"/>
      <c r="AB27" s="297"/>
      <c r="AC27" s="297"/>
      <c r="AD27" s="297"/>
      <c r="AE27" s="297"/>
      <c r="AF27" s="297"/>
      <c r="AG27" s="297"/>
      <c r="AH27" s="297"/>
      <c r="AI27" s="297"/>
      <c r="AJ27" s="297"/>
      <c r="AK27" s="297"/>
      <c r="AL27" s="297"/>
      <c r="AM27" s="297"/>
      <c r="AN27" s="297"/>
      <c r="AO27" s="297"/>
      <c r="AP27" s="297"/>
      <c r="AQ27" s="297"/>
      <c r="AR27" s="297"/>
      <c r="AS27" s="297"/>
      <c r="AT27" s="297"/>
      <c r="AU27" s="297"/>
      <c r="AV27" s="297"/>
      <c r="AW27" s="297"/>
      <c r="AX27" s="297"/>
      <c r="AY27" s="297"/>
      <c r="AZ27" s="297"/>
      <c r="BA27" s="297"/>
      <c r="BB27" s="297"/>
      <c r="BC27" s="297"/>
      <c r="BD27" s="297"/>
      <c r="BE27" s="297"/>
      <c r="BF27" s="297"/>
      <c r="BG27" s="297"/>
      <c r="BH27" s="297"/>
      <c r="BI27" s="297"/>
      <c r="BJ27" s="297"/>
      <c r="BK27" s="297"/>
      <c r="BL27" s="297"/>
      <c r="BM27" s="297"/>
      <c r="BN27" s="297"/>
      <c r="BO27" s="297"/>
      <c r="BP27" s="297"/>
      <c r="BQ27" s="297"/>
      <c r="BR27" s="297"/>
      <c r="BS27" s="297"/>
      <c r="BT27" s="297"/>
      <c r="BU27" s="297"/>
      <c r="BV27" s="297"/>
      <c r="BW27" s="297"/>
      <c r="BX27" s="297"/>
      <c r="BY27" s="297"/>
      <c r="BZ27" s="297"/>
      <c r="CA27" s="297"/>
      <c r="CB27" s="297"/>
      <c r="CC27" s="297"/>
      <c r="CD27" s="297"/>
      <c r="CE27" s="297"/>
      <c r="CF27" s="297"/>
      <c r="CG27" s="297"/>
      <c r="CH27" s="297"/>
      <c r="CI27" s="297"/>
      <c r="CJ27" s="297"/>
      <c r="CK27" s="297"/>
      <c r="CL27" s="297"/>
      <c r="CM27" s="297"/>
      <c r="CN27" s="297"/>
      <c r="CO27" s="297"/>
      <c r="CP27" s="297"/>
      <c r="CQ27" s="297"/>
      <c r="CR27" s="297"/>
      <c r="CS27" s="297"/>
      <c r="CT27" s="297"/>
      <c r="CU27" s="297"/>
      <c r="CV27" s="297"/>
      <c r="CW27" s="297"/>
      <c r="CX27" s="297"/>
      <c r="CY27" s="297"/>
      <c r="CZ27" s="297"/>
      <c r="DA27" s="297"/>
      <c r="DB27" s="297"/>
      <c r="DC27" s="297"/>
      <c r="DD27" s="297"/>
      <c r="DE27" s="297"/>
      <c r="DF27" s="297"/>
      <c r="DG27" s="297"/>
      <c r="DH27" s="297"/>
      <c r="DI27" s="297"/>
      <c r="DJ27" s="297"/>
      <c r="DK27" s="297"/>
      <c r="DL27" s="297"/>
      <c r="DM27" s="297"/>
      <c r="DN27" s="297"/>
      <c r="DO27" s="297"/>
      <c r="DP27" s="297"/>
      <c r="DQ27" s="297"/>
      <c r="DR27" s="297"/>
      <c r="DS27" s="297"/>
      <c r="DT27" s="297"/>
      <c r="DU27" s="297"/>
      <c r="DV27" s="297"/>
      <c r="DW27" s="297"/>
      <c r="DX27" s="297"/>
      <c r="DY27" s="297"/>
      <c r="DZ27" s="297"/>
      <c r="EA27" s="297"/>
      <c r="EB27" s="297"/>
      <c r="EC27" s="297"/>
      <c r="ED27" s="297"/>
      <c r="EE27" s="297"/>
      <c r="EF27" s="297"/>
      <c r="EG27" s="297"/>
      <c r="EH27" s="297"/>
      <c r="EI27" s="297"/>
      <c r="EJ27" s="297"/>
      <c r="EK27" s="297"/>
      <c r="EL27" s="297"/>
      <c r="EM27" s="297"/>
      <c r="EN27" s="297"/>
      <c r="EO27" s="297"/>
      <c r="EP27" s="297"/>
      <c r="EQ27" s="297"/>
      <c r="ER27" s="297"/>
      <c r="ES27" s="297"/>
      <c r="ET27" s="297"/>
      <c r="EU27" s="297"/>
      <c r="EV27" s="297"/>
      <c r="EW27" s="297"/>
      <c r="EX27" s="297"/>
      <c r="EY27" s="297"/>
      <c r="EZ27" s="297"/>
      <c r="FA27" s="297"/>
      <c r="FB27" s="297"/>
      <c r="FC27" s="297"/>
      <c r="FD27" s="297"/>
      <c r="FE27" s="297"/>
      <c r="FF27" s="297"/>
      <c r="FG27" s="297"/>
      <c r="FH27" s="297"/>
      <c r="FI27" s="297"/>
      <c r="FJ27" s="297"/>
      <c r="FK27" s="297"/>
      <c r="FL27" s="297"/>
      <c r="FM27" s="297"/>
      <c r="FN27" s="297"/>
      <c r="FO27" s="297"/>
      <c r="FP27" s="297"/>
      <c r="FQ27" s="297"/>
      <c r="FR27" s="297"/>
      <c r="FS27" s="297"/>
      <c r="FT27" s="297"/>
      <c r="FU27" s="297"/>
      <c r="FV27" s="298"/>
      <c r="FW27" s="298"/>
      <c r="FX27" s="297"/>
      <c r="FY27" s="297"/>
      <c r="FZ27" s="297"/>
      <c r="GA27" s="297"/>
      <c r="GB27" s="297"/>
      <c r="GC27" s="297"/>
      <c r="GD27" s="297"/>
      <c r="GE27" s="297"/>
      <c r="GF27" s="297"/>
      <c r="GG27" s="297"/>
      <c r="GH27" s="297"/>
      <c r="GI27" s="297"/>
      <c r="GJ27" s="297"/>
      <c r="GK27" s="297"/>
      <c r="GL27" s="297"/>
      <c r="GM27" s="297"/>
      <c r="GN27" s="297"/>
      <c r="GO27" s="297"/>
      <c r="GP27" s="297"/>
      <c r="GQ27" s="297"/>
      <c r="GR27" s="297"/>
      <c r="GS27" s="297"/>
      <c r="GT27" s="297"/>
      <c r="GU27" s="297"/>
      <c r="GV27" s="297"/>
      <c r="GW27" s="297"/>
      <c r="GX27" s="297"/>
      <c r="GY27" s="297"/>
      <c r="GZ27" s="297"/>
      <c r="HA27" s="297"/>
      <c r="HB27" s="297"/>
      <c r="HC27" s="297"/>
      <c r="HD27" s="297"/>
      <c r="HE27" s="297"/>
      <c r="HF27" s="297"/>
      <c r="HG27" s="297"/>
      <c r="HH27" s="297"/>
      <c r="HI27" s="297"/>
      <c r="HJ27" s="297"/>
      <c r="HK27" s="297"/>
      <c r="HL27" s="297"/>
      <c r="HM27" s="297"/>
      <c r="HN27" s="297"/>
      <c r="HO27" s="297"/>
      <c r="HP27" s="297"/>
      <c r="HQ27" s="297"/>
      <c r="HR27" s="297"/>
      <c r="HS27" s="297"/>
      <c r="HT27" s="297"/>
      <c r="HU27" s="297"/>
      <c r="HV27" s="297"/>
      <c r="HW27" s="297"/>
      <c r="HX27" s="297"/>
      <c r="HY27" s="297"/>
      <c r="HZ27" s="297"/>
      <c r="IA27" s="297"/>
      <c r="IB27" s="297"/>
      <c r="IC27" s="297"/>
      <c r="ID27" s="297"/>
      <c r="IE27" s="297"/>
      <c r="IF27" s="297"/>
      <c r="IG27" s="297"/>
      <c r="IH27" s="297"/>
      <c r="II27" s="297"/>
      <c r="IJ27" s="297"/>
      <c r="IK27" s="297"/>
      <c r="IL27" s="297"/>
      <c r="IM27" s="297"/>
      <c r="IN27" s="297"/>
      <c r="IO27" s="297"/>
      <c r="IP27" s="297"/>
      <c r="IQ27" s="297"/>
      <c r="IR27" s="297"/>
      <c r="IS27" s="297"/>
      <c r="IT27" s="297"/>
      <c r="IU27" s="297"/>
      <c r="IV27" s="297"/>
      <c r="IW27" s="297"/>
      <c r="IX27" s="297"/>
      <c r="IY27" s="297"/>
      <c r="IZ27" s="297"/>
      <c r="JA27" s="297"/>
      <c r="JB27" s="297"/>
      <c r="JC27" s="297"/>
      <c r="JD27" s="297"/>
      <c r="JE27" s="297"/>
      <c r="JF27" s="297"/>
      <c r="JG27" s="297"/>
      <c r="JH27" s="297"/>
      <c r="JI27" s="297"/>
      <c r="JJ27" s="297"/>
      <c r="JK27" s="297"/>
      <c r="JL27" s="297"/>
      <c r="JM27" s="297"/>
      <c r="JN27" s="297"/>
      <c r="JO27" s="297"/>
      <c r="JP27" s="297"/>
      <c r="JQ27" s="297"/>
      <c r="JR27" s="297"/>
      <c r="JS27" s="297"/>
      <c r="JT27" s="297"/>
      <c r="JU27" s="297"/>
      <c r="JV27" s="297"/>
      <c r="JW27" s="297"/>
      <c r="JX27" s="297"/>
      <c r="JY27" s="297"/>
      <c r="JZ27" s="297"/>
      <c r="KA27" s="297"/>
      <c r="KB27" s="297"/>
      <c r="KC27" s="297"/>
      <c r="KD27" s="297"/>
      <c r="KE27" s="297"/>
      <c r="KF27" s="297"/>
      <c r="KG27" s="297"/>
      <c r="KH27" s="297"/>
      <c r="KI27" s="297"/>
      <c r="KJ27" s="297"/>
      <c r="KK27" s="297"/>
      <c r="KL27" s="297"/>
      <c r="KM27" s="297"/>
      <c r="KN27" s="297"/>
      <c r="KO27" s="297"/>
      <c r="KP27" s="297"/>
      <c r="KQ27" s="297"/>
      <c r="KR27" s="297"/>
      <c r="KS27" s="297"/>
      <c r="KT27" s="297"/>
      <c r="KU27" s="297"/>
      <c r="KV27" s="297"/>
      <c r="KW27" s="297"/>
      <c r="KX27" s="297"/>
      <c r="KY27" s="297"/>
      <c r="KZ27" s="297"/>
      <c r="LA27" s="297"/>
      <c r="LB27" s="297"/>
      <c r="LC27" s="297"/>
      <c r="LD27" s="297"/>
      <c r="LE27" s="297"/>
      <c r="LF27" s="297"/>
      <c r="LG27" s="297"/>
      <c r="LH27" s="297"/>
      <c r="LI27" s="297"/>
      <c r="LJ27" s="297"/>
      <c r="LK27" s="297"/>
      <c r="LL27" s="297"/>
      <c r="LM27" s="297"/>
      <c r="LN27" s="297"/>
      <c r="LO27" s="297"/>
      <c r="LP27" s="297"/>
      <c r="LQ27" s="297"/>
      <c r="LR27" s="297"/>
      <c r="LS27" s="297"/>
      <c r="LT27" s="297"/>
      <c r="LU27" s="297"/>
      <c r="LV27" s="297"/>
      <c r="LW27" s="297"/>
      <c r="LX27" s="297"/>
      <c r="LY27" s="297"/>
      <c r="LZ27" s="297"/>
      <c r="MA27" s="297"/>
      <c r="MB27" s="297"/>
      <c r="MC27" s="297"/>
      <c r="MD27" s="297"/>
      <c r="ME27" s="297"/>
      <c r="MF27" s="297"/>
      <c r="MG27" s="297"/>
      <c r="MH27" s="297"/>
    </row>
    <row r="28" spans="1:346" x14ac:dyDescent="0.25">
      <c r="A28" s="39"/>
      <c r="B28" s="345" t="s">
        <v>442</v>
      </c>
      <c r="C28" s="19" t="s">
        <v>443</v>
      </c>
      <c r="D28" s="189" t="e">
        <f t="shared" si="270"/>
        <v>#N/A</v>
      </c>
      <c r="E28" s="190">
        <f t="shared" si="271"/>
        <v>0</v>
      </c>
      <c r="F28" s="190">
        <f t="shared" si="269"/>
        <v>0</v>
      </c>
      <c r="G28" s="280" t="str">
        <f t="shared" ref="G28" si="293">IF(OR(ISNUMBER(G21),ISNUMBER(G22),ISNUMBER(G25)),SUM(G21)-SUM(G22,G25),"")</f>
        <v/>
      </c>
      <c r="H28" s="280" t="str">
        <f t="shared" ref="H28:BS28" si="294">IF(OR(ISNUMBER(H21),ISNUMBER(H22),ISNUMBER(H25)),SUM(H21)-SUM(H22,H25),"")</f>
        <v/>
      </c>
      <c r="I28" s="280" t="str">
        <f t="shared" si="294"/>
        <v/>
      </c>
      <c r="J28" s="280" t="str">
        <f t="shared" si="294"/>
        <v/>
      </c>
      <c r="K28" s="280" t="str">
        <f t="shared" si="294"/>
        <v/>
      </c>
      <c r="L28" s="280" t="str">
        <f t="shared" si="294"/>
        <v/>
      </c>
      <c r="M28" s="280" t="str">
        <f t="shared" si="294"/>
        <v/>
      </c>
      <c r="N28" s="280" t="str">
        <f t="shared" si="294"/>
        <v/>
      </c>
      <c r="O28" s="280" t="str">
        <f t="shared" si="294"/>
        <v/>
      </c>
      <c r="P28" s="280" t="str">
        <f t="shared" si="294"/>
        <v/>
      </c>
      <c r="Q28" s="280" t="str">
        <f t="shared" si="294"/>
        <v/>
      </c>
      <c r="R28" s="280" t="str">
        <f t="shared" si="294"/>
        <v/>
      </c>
      <c r="S28" s="280" t="str">
        <f t="shared" si="294"/>
        <v/>
      </c>
      <c r="T28" s="280" t="str">
        <f t="shared" si="294"/>
        <v/>
      </c>
      <c r="U28" s="280" t="str">
        <f t="shared" si="294"/>
        <v/>
      </c>
      <c r="V28" s="280" t="str">
        <f t="shared" si="294"/>
        <v/>
      </c>
      <c r="W28" s="280" t="str">
        <f t="shared" si="294"/>
        <v/>
      </c>
      <c r="X28" s="280" t="str">
        <f t="shared" si="294"/>
        <v/>
      </c>
      <c r="Y28" s="280" t="str">
        <f t="shared" si="294"/>
        <v/>
      </c>
      <c r="Z28" s="280" t="str">
        <f t="shared" si="294"/>
        <v/>
      </c>
      <c r="AA28" s="280" t="str">
        <f t="shared" si="294"/>
        <v/>
      </c>
      <c r="AB28" s="280" t="str">
        <f t="shared" si="294"/>
        <v/>
      </c>
      <c r="AC28" s="280" t="str">
        <f t="shared" si="294"/>
        <v/>
      </c>
      <c r="AD28" s="280" t="str">
        <f t="shared" si="294"/>
        <v/>
      </c>
      <c r="AE28" s="280" t="str">
        <f t="shared" si="294"/>
        <v/>
      </c>
      <c r="AF28" s="280" t="str">
        <f t="shared" si="294"/>
        <v/>
      </c>
      <c r="AG28" s="280" t="str">
        <f t="shared" si="294"/>
        <v/>
      </c>
      <c r="AH28" s="280" t="str">
        <f t="shared" si="294"/>
        <v/>
      </c>
      <c r="AI28" s="280" t="str">
        <f t="shared" si="294"/>
        <v/>
      </c>
      <c r="AJ28" s="280" t="str">
        <f t="shared" si="294"/>
        <v/>
      </c>
      <c r="AK28" s="280" t="str">
        <f t="shared" si="294"/>
        <v/>
      </c>
      <c r="AL28" s="280" t="str">
        <f t="shared" si="294"/>
        <v/>
      </c>
      <c r="AM28" s="280" t="str">
        <f t="shared" si="294"/>
        <v/>
      </c>
      <c r="AN28" s="280" t="str">
        <f t="shared" si="294"/>
        <v/>
      </c>
      <c r="AO28" s="280" t="str">
        <f t="shared" si="294"/>
        <v/>
      </c>
      <c r="AP28" s="280" t="str">
        <f t="shared" si="294"/>
        <v/>
      </c>
      <c r="AQ28" s="280" t="str">
        <f t="shared" si="294"/>
        <v/>
      </c>
      <c r="AR28" s="280" t="str">
        <f t="shared" si="294"/>
        <v/>
      </c>
      <c r="AS28" s="280" t="str">
        <f t="shared" si="294"/>
        <v/>
      </c>
      <c r="AT28" s="280" t="str">
        <f t="shared" si="294"/>
        <v/>
      </c>
      <c r="AU28" s="280" t="str">
        <f t="shared" si="294"/>
        <v/>
      </c>
      <c r="AV28" s="280" t="str">
        <f t="shared" si="294"/>
        <v/>
      </c>
      <c r="AW28" s="280" t="str">
        <f t="shared" si="294"/>
        <v/>
      </c>
      <c r="AX28" s="280" t="str">
        <f t="shared" si="294"/>
        <v/>
      </c>
      <c r="AY28" s="280" t="str">
        <f t="shared" si="294"/>
        <v/>
      </c>
      <c r="AZ28" s="280" t="str">
        <f t="shared" si="294"/>
        <v/>
      </c>
      <c r="BA28" s="280" t="str">
        <f t="shared" si="294"/>
        <v/>
      </c>
      <c r="BB28" s="280" t="str">
        <f t="shared" si="294"/>
        <v/>
      </c>
      <c r="BC28" s="280" t="str">
        <f t="shared" si="294"/>
        <v/>
      </c>
      <c r="BD28" s="280" t="str">
        <f t="shared" si="294"/>
        <v/>
      </c>
      <c r="BE28" s="280" t="str">
        <f t="shared" si="294"/>
        <v/>
      </c>
      <c r="BF28" s="280" t="str">
        <f t="shared" si="294"/>
        <v/>
      </c>
      <c r="BG28" s="280" t="str">
        <f t="shared" si="294"/>
        <v/>
      </c>
      <c r="BH28" s="280" t="str">
        <f t="shared" si="294"/>
        <v/>
      </c>
      <c r="BI28" s="280" t="str">
        <f t="shared" si="294"/>
        <v/>
      </c>
      <c r="BJ28" s="280" t="str">
        <f t="shared" si="294"/>
        <v/>
      </c>
      <c r="BK28" s="280" t="str">
        <f t="shared" si="294"/>
        <v/>
      </c>
      <c r="BL28" s="280" t="str">
        <f t="shared" si="294"/>
        <v/>
      </c>
      <c r="BM28" s="280" t="str">
        <f t="shared" si="294"/>
        <v/>
      </c>
      <c r="BN28" s="280" t="str">
        <f t="shared" si="294"/>
        <v/>
      </c>
      <c r="BO28" s="280" t="str">
        <f t="shared" si="294"/>
        <v/>
      </c>
      <c r="BP28" s="280" t="str">
        <f t="shared" si="294"/>
        <v/>
      </c>
      <c r="BQ28" s="280" t="str">
        <f t="shared" si="294"/>
        <v/>
      </c>
      <c r="BR28" s="280" t="str">
        <f t="shared" si="294"/>
        <v/>
      </c>
      <c r="BS28" s="280" t="str">
        <f t="shared" si="294"/>
        <v/>
      </c>
      <c r="BT28" s="280" t="str">
        <f t="shared" ref="BT28:EE28" si="295">IF(OR(ISNUMBER(BT21),ISNUMBER(BT22),ISNUMBER(BT25)),SUM(BT21)-SUM(BT22,BT25),"")</f>
        <v/>
      </c>
      <c r="BU28" s="280" t="str">
        <f t="shared" si="295"/>
        <v/>
      </c>
      <c r="BV28" s="280" t="str">
        <f t="shared" si="295"/>
        <v/>
      </c>
      <c r="BW28" s="280" t="str">
        <f t="shared" si="295"/>
        <v/>
      </c>
      <c r="BX28" s="280" t="str">
        <f t="shared" si="295"/>
        <v/>
      </c>
      <c r="BY28" s="280" t="str">
        <f t="shared" si="295"/>
        <v/>
      </c>
      <c r="BZ28" s="280" t="str">
        <f t="shared" si="295"/>
        <v/>
      </c>
      <c r="CA28" s="280" t="str">
        <f t="shared" si="295"/>
        <v/>
      </c>
      <c r="CB28" s="280" t="str">
        <f t="shared" si="295"/>
        <v/>
      </c>
      <c r="CC28" s="280" t="str">
        <f t="shared" si="295"/>
        <v/>
      </c>
      <c r="CD28" s="280" t="str">
        <f t="shared" si="295"/>
        <v/>
      </c>
      <c r="CE28" s="280" t="str">
        <f t="shared" si="295"/>
        <v/>
      </c>
      <c r="CF28" s="280" t="str">
        <f t="shared" si="295"/>
        <v/>
      </c>
      <c r="CG28" s="280" t="str">
        <f t="shared" si="295"/>
        <v/>
      </c>
      <c r="CH28" s="280" t="str">
        <f t="shared" si="295"/>
        <v/>
      </c>
      <c r="CI28" s="280" t="str">
        <f t="shared" si="295"/>
        <v/>
      </c>
      <c r="CJ28" s="280" t="str">
        <f t="shared" si="295"/>
        <v/>
      </c>
      <c r="CK28" s="280" t="str">
        <f t="shared" si="295"/>
        <v/>
      </c>
      <c r="CL28" s="280" t="str">
        <f t="shared" si="295"/>
        <v/>
      </c>
      <c r="CM28" s="280" t="str">
        <f t="shared" si="295"/>
        <v/>
      </c>
      <c r="CN28" s="280" t="str">
        <f t="shared" si="295"/>
        <v/>
      </c>
      <c r="CO28" s="280" t="str">
        <f t="shared" si="295"/>
        <v/>
      </c>
      <c r="CP28" s="280" t="str">
        <f t="shared" si="295"/>
        <v/>
      </c>
      <c r="CQ28" s="280" t="str">
        <f t="shared" si="295"/>
        <v/>
      </c>
      <c r="CR28" s="280" t="str">
        <f t="shared" si="295"/>
        <v/>
      </c>
      <c r="CS28" s="280" t="str">
        <f t="shared" si="295"/>
        <v/>
      </c>
      <c r="CT28" s="280" t="str">
        <f t="shared" si="295"/>
        <v/>
      </c>
      <c r="CU28" s="280" t="str">
        <f t="shared" si="295"/>
        <v/>
      </c>
      <c r="CV28" s="280" t="str">
        <f t="shared" si="295"/>
        <v/>
      </c>
      <c r="CW28" s="280" t="str">
        <f t="shared" si="295"/>
        <v/>
      </c>
      <c r="CX28" s="280" t="str">
        <f t="shared" si="295"/>
        <v/>
      </c>
      <c r="CY28" s="280" t="str">
        <f t="shared" si="295"/>
        <v/>
      </c>
      <c r="CZ28" s="280" t="str">
        <f t="shared" si="295"/>
        <v/>
      </c>
      <c r="DA28" s="280" t="str">
        <f t="shared" si="295"/>
        <v/>
      </c>
      <c r="DB28" s="280" t="str">
        <f t="shared" si="295"/>
        <v/>
      </c>
      <c r="DC28" s="280" t="str">
        <f t="shared" si="295"/>
        <v/>
      </c>
      <c r="DD28" s="280" t="str">
        <f t="shared" si="295"/>
        <v/>
      </c>
      <c r="DE28" s="280" t="str">
        <f t="shared" si="295"/>
        <v/>
      </c>
      <c r="DF28" s="280" t="str">
        <f t="shared" si="295"/>
        <v/>
      </c>
      <c r="DG28" s="280" t="str">
        <f t="shared" si="295"/>
        <v/>
      </c>
      <c r="DH28" s="280" t="str">
        <f t="shared" si="295"/>
        <v/>
      </c>
      <c r="DI28" s="280" t="str">
        <f t="shared" si="295"/>
        <v/>
      </c>
      <c r="DJ28" s="280" t="str">
        <f t="shared" si="295"/>
        <v/>
      </c>
      <c r="DK28" s="280" t="str">
        <f t="shared" si="295"/>
        <v/>
      </c>
      <c r="DL28" s="280" t="str">
        <f t="shared" si="295"/>
        <v/>
      </c>
      <c r="DM28" s="280" t="str">
        <f t="shared" si="295"/>
        <v/>
      </c>
      <c r="DN28" s="280" t="str">
        <f t="shared" si="295"/>
        <v/>
      </c>
      <c r="DO28" s="280" t="str">
        <f t="shared" si="295"/>
        <v/>
      </c>
      <c r="DP28" s="280" t="str">
        <f t="shared" si="295"/>
        <v/>
      </c>
      <c r="DQ28" s="280" t="str">
        <f t="shared" si="295"/>
        <v/>
      </c>
      <c r="DR28" s="280" t="str">
        <f t="shared" si="295"/>
        <v/>
      </c>
      <c r="DS28" s="280" t="str">
        <f t="shared" si="295"/>
        <v/>
      </c>
      <c r="DT28" s="280" t="str">
        <f t="shared" si="295"/>
        <v/>
      </c>
      <c r="DU28" s="280" t="str">
        <f t="shared" si="295"/>
        <v/>
      </c>
      <c r="DV28" s="280" t="str">
        <f t="shared" si="295"/>
        <v/>
      </c>
      <c r="DW28" s="280" t="str">
        <f t="shared" si="295"/>
        <v/>
      </c>
      <c r="DX28" s="280" t="str">
        <f t="shared" si="295"/>
        <v/>
      </c>
      <c r="DY28" s="280" t="str">
        <f t="shared" si="295"/>
        <v/>
      </c>
      <c r="DZ28" s="280" t="str">
        <f t="shared" si="295"/>
        <v/>
      </c>
      <c r="EA28" s="280" t="str">
        <f t="shared" si="295"/>
        <v/>
      </c>
      <c r="EB28" s="280" t="str">
        <f t="shared" si="295"/>
        <v/>
      </c>
      <c r="EC28" s="280" t="str">
        <f t="shared" si="295"/>
        <v/>
      </c>
      <c r="ED28" s="280" t="str">
        <f t="shared" si="295"/>
        <v/>
      </c>
      <c r="EE28" s="280" t="str">
        <f t="shared" si="295"/>
        <v/>
      </c>
      <c r="EF28" s="280" t="str">
        <f t="shared" ref="EF28:FT28" si="296">IF(OR(ISNUMBER(EF21),ISNUMBER(EF22),ISNUMBER(EF25)),SUM(EF21)-SUM(EF22,EF25),"")</f>
        <v/>
      </c>
      <c r="EG28" s="280" t="str">
        <f t="shared" si="296"/>
        <v/>
      </c>
      <c r="EH28" s="280" t="str">
        <f t="shared" si="296"/>
        <v/>
      </c>
      <c r="EI28" s="280" t="str">
        <f t="shared" si="296"/>
        <v/>
      </c>
      <c r="EJ28" s="280" t="str">
        <f t="shared" si="296"/>
        <v/>
      </c>
      <c r="EK28" s="280" t="str">
        <f t="shared" si="296"/>
        <v/>
      </c>
      <c r="EL28" s="280" t="str">
        <f t="shared" si="296"/>
        <v/>
      </c>
      <c r="EM28" s="280" t="str">
        <f t="shared" si="296"/>
        <v/>
      </c>
      <c r="EN28" s="280" t="str">
        <f t="shared" si="296"/>
        <v/>
      </c>
      <c r="EO28" s="280" t="str">
        <f t="shared" si="296"/>
        <v/>
      </c>
      <c r="EP28" s="280" t="str">
        <f t="shared" si="296"/>
        <v/>
      </c>
      <c r="EQ28" s="280" t="str">
        <f t="shared" si="296"/>
        <v/>
      </c>
      <c r="ER28" s="280" t="str">
        <f t="shared" si="296"/>
        <v/>
      </c>
      <c r="ES28" s="280" t="str">
        <f t="shared" si="296"/>
        <v/>
      </c>
      <c r="ET28" s="280" t="str">
        <f t="shared" si="296"/>
        <v/>
      </c>
      <c r="EU28" s="280" t="str">
        <f t="shared" si="296"/>
        <v/>
      </c>
      <c r="EV28" s="280" t="str">
        <f t="shared" si="296"/>
        <v/>
      </c>
      <c r="EW28" s="280" t="str">
        <f t="shared" si="296"/>
        <v/>
      </c>
      <c r="EX28" s="280" t="str">
        <f t="shared" si="296"/>
        <v/>
      </c>
      <c r="EY28" s="280" t="str">
        <f t="shared" si="296"/>
        <v/>
      </c>
      <c r="EZ28" s="280" t="str">
        <f t="shared" si="296"/>
        <v/>
      </c>
      <c r="FA28" s="280" t="str">
        <f t="shared" si="296"/>
        <v/>
      </c>
      <c r="FB28" s="280" t="str">
        <f t="shared" si="296"/>
        <v/>
      </c>
      <c r="FC28" s="280" t="str">
        <f t="shared" si="296"/>
        <v/>
      </c>
      <c r="FD28" s="280" t="str">
        <f t="shared" si="296"/>
        <v/>
      </c>
      <c r="FE28" s="280" t="str">
        <f t="shared" si="296"/>
        <v/>
      </c>
      <c r="FF28" s="280" t="str">
        <f t="shared" si="296"/>
        <v/>
      </c>
      <c r="FG28" s="280" t="str">
        <f t="shared" si="296"/>
        <v/>
      </c>
      <c r="FH28" s="280" t="str">
        <f t="shared" si="296"/>
        <v/>
      </c>
      <c r="FI28" s="280" t="str">
        <f t="shared" si="296"/>
        <v/>
      </c>
      <c r="FJ28" s="280" t="str">
        <f t="shared" si="296"/>
        <v/>
      </c>
      <c r="FK28" s="280" t="str">
        <f t="shared" si="296"/>
        <v/>
      </c>
      <c r="FL28" s="280" t="str">
        <f t="shared" si="296"/>
        <v/>
      </c>
      <c r="FM28" s="280" t="str">
        <f t="shared" si="296"/>
        <v/>
      </c>
      <c r="FN28" s="280" t="str">
        <f t="shared" si="296"/>
        <v/>
      </c>
      <c r="FO28" s="280" t="str">
        <f t="shared" si="296"/>
        <v/>
      </c>
      <c r="FP28" s="280" t="str">
        <f t="shared" si="296"/>
        <v/>
      </c>
      <c r="FQ28" s="280" t="str">
        <f t="shared" si="296"/>
        <v/>
      </c>
      <c r="FR28" s="280" t="str">
        <f t="shared" si="296"/>
        <v/>
      </c>
      <c r="FS28" s="280" t="str">
        <f t="shared" si="296"/>
        <v/>
      </c>
      <c r="FT28" s="280" t="str">
        <f t="shared" si="296"/>
        <v/>
      </c>
      <c r="FU28" s="280" t="str">
        <f>IF(OR(ISNUMBER(FU21),ISNUMBER(FU22),ISNUMBER(FU25)),SUM(FU21)-SUM(FU22,FU25),"")</f>
        <v/>
      </c>
      <c r="FV28" s="280" t="str">
        <f t="shared" ref="FV28:IG28" si="297">IF(OR(ISNUMBER(FV21),ISNUMBER(FV22),ISNUMBER(FV25)),SUM(FV21)-SUM(FV22,FV25),"")</f>
        <v/>
      </c>
      <c r="FW28" s="280" t="str">
        <f t="shared" si="297"/>
        <v/>
      </c>
      <c r="FX28" s="280" t="str">
        <f t="shared" si="297"/>
        <v/>
      </c>
      <c r="FY28" s="280" t="str">
        <f t="shared" si="297"/>
        <v/>
      </c>
      <c r="FZ28" s="280" t="str">
        <f t="shared" si="297"/>
        <v/>
      </c>
      <c r="GA28" s="280" t="str">
        <f t="shared" si="297"/>
        <v/>
      </c>
      <c r="GB28" s="280" t="str">
        <f t="shared" si="297"/>
        <v/>
      </c>
      <c r="GC28" s="280" t="str">
        <f t="shared" si="297"/>
        <v/>
      </c>
      <c r="GD28" s="280" t="str">
        <f t="shared" si="297"/>
        <v/>
      </c>
      <c r="GE28" s="280" t="str">
        <f t="shared" si="297"/>
        <v/>
      </c>
      <c r="GF28" s="280" t="str">
        <f t="shared" si="297"/>
        <v/>
      </c>
      <c r="GG28" s="280" t="str">
        <f t="shared" si="297"/>
        <v/>
      </c>
      <c r="GH28" s="280" t="str">
        <f t="shared" si="297"/>
        <v/>
      </c>
      <c r="GI28" s="280" t="str">
        <f t="shared" si="297"/>
        <v/>
      </c>
      <c r="GJ28" s="280" t="str">
        <f t="shared" si="297"/>
        <v/>
      </c>
      <c r="GK28" s="280" t="str">
        <f t="shared" si="297"/>
        <v/>
      </c>
      <c r="GL28" s="280" t="str">
        <f t="shared" si="297"/>
        <v/>
      </c>
      <c r="GM28" s="280" t="str">
        <f t="shared" si="297"/>
        <v/>
      </c>
      <c r="GN28" s="280" t="str">
        <f t="shared" si="297"/>
        <v/>
      </c>
      <c r="GO28" s="280" t="str">
        <f t="shared" si="297"/>
        <v/>
      </c>
      <c r="GP28" s="280" t="str">
        <f t="shared" si="297"/>
        <v/>
      </c>
      <c r="GQ28" s="280" t="str">
        <f t="shared" si="297"/>
        <v/>
      </c>
      <c r="GR28" s="280" t="str">
        <f t="shared" si="297"/>
        <v/>
      </c>
      <c r="GS28" s="280" t="str">
        <f t="shared" si="297"/>
        <v/>
      </c>
      <c r="GT28" s="280" t="str">
        <f t="shared" si="297"/>
        <v/>
      </c>
      <c r="GU28" s="280" t="str">
        <f t="shared" si="297"/>
        <v/>
      </c>
      <c r="GV28" s="280" t="str">
        <f t="shared" si="297"/>
        <v/>
      </c>
      <c r="GW28" s="280" t="str">
        <f t="shared" si="297"/>
        <v/>
      </c>
      <c r="GX28" s="280" t="str">
        <f t="shared" si="297"/>
        <v/>
      </c>
      <c r="GY28" s="280" t="str">
        <f t="shared" si="297"/>
        <v/>
      </c>
      <c r="GZ28" s="280" t="str">
        <f t="shared" si="297"/>
        <v/>
      </c>
      <c r="HA28" s="280" t="str">
        <f t="shared" si="297"/>
        <v/>
      </c>
      <c r="HB28" s="280" t="str">
        <f t="shared" si="297"/>
        <v/>
      </c>
      <c r="HC28" s="280" t="str">
        <f t="shared" si="297"/>
        <v/>
      </c>
      <c r="HD28" s="280" t="str">
        <f t="shared" si="297"/>
        <v/>
      </c>
      <c r="HE28" s="280" t="str">
        <f t="shared" si="297"/>
        <v/>
      </c>
      <c r="HF28" s="280" t="str">
        <f t="shared" si="297"/>
        <v/>
      </c>
      <c r="HG28" s="280" t="str">
        <f t="shared" si="297"/>
        <v/>
      </c>
      <c r="HH28" s="280" t="str">
        <f t="shared" si="297"/>
        <v/>
      </c>
      <c r="HI28" s="280" t="str">
        <f t="shared" si="297"/>
        <v/>
      </c>
      <c r="HJ28" s="280" t="str">
        <f t="shared" si="297"/>
        <v/>
      </c>
      <c r="HK28" s="280" t="str">
        <f t="shared" si="297"/>
        <v/>
      </c>
      <c r="HL28" s="280" t="str">
        <f t="shared" si="297"/>
        <v/>
      </c>
      <c r="HM28" s="280" t="str">
        <f t="shared" si="297"/>
        <v/>
      </c>
      <c r="HN28" s="280" t="str">
        <f t="shared" si="297"/>
        <v/>
      </c>
      <c r="HO28" s="280" t="str">
        <f t="shared" si="297"/>
        <v/>
      </c>
      <c r="HP28" s="280" t="str">
        <f t="shared" si="297"/>
        <v/>
      </c>
      <c r="HQ28" s="280" t="str">
        <f t="shared" si="297"/>
        <v/>
      </c>
      <c r="HR28" s="280" t="str">
        <f t="shared" si="297"/>
        <v/>
      </c>
      <c r="HS28" s="280" t="str">
        <f t="shared" si="297"/>
        <v/>
      </c>
      <c r="HT28" s="280" t="str">
        <f t="shared" si="297"/>
        <v/>
      </c>
      <c r="HU28" s="280" t="str">
        <f t="shared" si="297"/>
        <v/>
      </c>
      <c r="HV28" s="280" t="str">
        <f t="shared" si="297"/>
        <v/>
      </c>
      <c r="HW28" s="280" t="str">
        <f t="shared" si="297"/>
        <v/>
      </c>
      <c r="HX28" s="280" t="str">
        <f t="shared" si="297"/>
        <v/>
      </c>
      <c r="HY28" s="280" t="str">
        <f t="shared" si="297"/>
        <v/>
      </c>
      <c r="HZ28" s="280" t="str">
        <f t="shared" si="297"/>
        <v/>
      </c>
      <c r="IA28" s="280" t="str">
        <f t="shared" si="297"/>
        <v/>
      </c>
      <c r="IB28" s="280" t="str">
        <f t="shared" si="297"/>
        <v/>
      </c>
      <c r="IC28" s="280" t="str">
        <f t="shared" si="297"/>
        <v/>
      </c>
      <c r="ID28" s="280" t="str">
        <f t="shared" si="297"/>
        <v/>
      </c>
      <c r="IE28" s="280" t="str">
        <f t="shared" si="297"/>
        <v/>
      </c>
      <c r="IF28" s="280" t="str">
        <f t="shared" si="297"/>
        <v/>
      </c>
      <c r="IG28" s="280" t="str">
        <f t="shared" si="297"/>
        <v/>
      </c>
      <c r="IH28" s="280" t="str">
        <f t="shared" ref="IH28:KS28" si="298">IF(OR(ISNUMBER(IH21),ISNUMBER(IH22),ISNUMBER(IH25)),SUM(IH21)-SUM(IH22,IH25),"")</f>
        <v/>
      </c>
      <c r="II28" s="280" t="str">
        <f t="shared" si="298"/>
        <v/>
      </c>
      <c r="IJ28" s="280" t="str">
        <f t="shared" si="298"/>
        <v/>
      </c>
      <c r="IK28" s="280" t="str">
        <f t="shared" si="298"/>
        <v/>
      </c>
      <c r="IL28" s="280" t="str">
        <f t="shared" si="298"/>
        <v/>
      </c>
      <c r="IM28" s="280" t="str">
        <f t="shared" si="298"/>
        <v/>
      </c>
      <c r="IN28" s="280" t="str">
        <f t="shared" si="298"/>
        <v/>
      </c>
      <c r="IO28" s="280" t="str">
        <f t="shared" si="298"/>
        <v/>
      </c>
      <c r="IP28" s="280" t="str">
        <f t="shared" si="298"/>
        <v/>
      </c>
      <c r="IQ28" s="280" t="str">
        <f t="shared" si="298"/>
        <v/>
      </c>
      <c r="IR28" s="280" t="str">
        <f t="shared" si="298"/>
        <v/>
      </c>
      <c r="IS28" s="280" t="str">
        <f t="shared" si="298"/>
        <v/>
      </c>
      <c r="IT28" s="280" t="str">
        <f t="shared" si="298"/>
        <v/>
      </c>
      <c r="IU28" s="280" t="str">
        <f t="shared" si="298"/>
        <v/>
      </c>
      <c r="IV28" s="280" t="str">
        <f t="shared" si="298"/>
        <v/>
      </c>
      <c r="IW28" s="280" t="str">
        <f t="shared" si="298"/>
        <v/>
      </c>
      <c r="IX28" s="280" t="str">
        <f t="shared" si="298"/>
        <v/>
      </c>
      <c r="IY28" s="280" t="str">
        <f t="shared" si="298"/>
        <v/>
      </c>
      <c r="IZ28" s="280" t="str">
        <f t="shared" si="298"/>
        <v/>
      </c>
      <c r="JA28" s="280" t="str">
        <f t="shared" si="298"/>
        <v/>
      </c>
      <c r="JB28" s="280" t="str">
        <f t="shared" si="298"/>
        <v/>
      </c>
      <c r="JC28" s="280" t="str">
        <f t="shared" si="298"/>
        <v/>
      </c>
      <c r="JD28" s="280" t="str">
        <f t="shared" si="298"/>
        <v/>
      </c>
      <c r="JE28" s="280" t="str">
        <f t="shared" si="298"/>
        <v/>
      </c>
      <c r="JF28" s="280" t="str">
        <f t="shared" si="298"/>
        <v/>
      </c>
      <c r="JG28" s="280" t="str">
        <f t="shared" si="298"/>
        <v/>
      </c>
      <c r="JH28" s="280" t="str">
        <f t="shared" si="298"/>
        <v/>
      </c>
      <c r="JI28" s="280" t="str">
        <f t="shared" si="298"/>
        <v/>
      </c>
      <c r="JJ28" s="280" t="str">
        <f t="shared" si="298"/>
        <v/>
      </c>
      <c r="JK28" s="280" t="str">
        <f t="shared" si="298"/>
        <v/>
      </c>
      <c r="JL28" s="280" t="str">
        <f t="shared" si="298"/>
        <v/>
      </c>
      <c r="JM28" s="280" t="str">
        <f t="shared" si="298"/>
        <v/>
      </c>
      <c r="JN28" s="280" t="str">
        <f t="shared" si="298"/>
        <v/>
      </c>
      <c r="JO28" s="280" t="str">
        <f t="shared" si="298"/>
        <v/>
      </c>
      <c r="JP28" s="280" t="str">
        <f t="shared" si="298"/>
        <v/>
      </c>
      <c r="JQ28" s="280" t="str">
        <f t="shared" si="298"/>
        <v/>
      </c>
      <c r="JR28" s="280" t="str">
        <f t="shared" si="298"/>
        <v/>
      </c>
      <c r="JS28" s="280" t="str">
        <f t="shared" si="298"/>
        <v/>
      </c>
      <c r="JT28" s="280" t="str">
        <f t="shared" si="298"/>
        <v/>
      </c>
      <c r="JU28" s="280" t="str">
        <f t="shared" si="298"/>
        <v/>
      </c>
      <c r="JV28" s="280" t="str">
        <f t="shared" si="298"/>
        <v/>
      </c>
      <c r="JW28" s="280" t="str">
        <f t="shared" si="298"/>
        <v/>
      </c>
      <c r="JX28" s="280" t="str">
        <f t="shared" si="298"/>
        <v/>
      </c>
      <c r="JY28" s="280" t="str">
        <f t="shared" si="298"/>
        <v/>
      </c>
      <c r="JZ28" s="280" t="str">
        <f t="shared" si="298"/>
        <v/>
      </c>
      <c r="KA28" s="280" t="str">
        <f t="shared" si="298"/>
        <v/>
      </c>
      <c r="KB28" s="280" t="str">
        <f t="shared" si="298"/>
        <v/>
      </c>
      <c r="KC28" s="280" t="str">
        <f t="shared" si="298"/>
        <v/>
      </c>
      <c r="KD28" s="280" t="str">
        <f t="shared" si="298"/>
        <v/>
      </c>
      <c r="KE28" s="280" t="str">
        <f t="shared" si="298"/>
        <v/>
      </c>
      <c r="KF28" s="280" t="str">
        <f t="shared" si="298"/>
        <v/>
      </c>
      <c r="KG28" s="280" t="str">
        <f t="shared" si="298"/>
        <v/>
      </c>
      <c r="KH28" s="280" t="str">
        <f t="shared" si="298"/>
        <v/>
      </c>
      <c r="KI28" s="280" t="str">
        <f t="shared" si="298"/>
        <v/>
      </c>
      <c r="KJ28" s="280" t="str">
        <f t="shared" si="298"/>
        <v/>
      </c>
      <c r="KK28" s="280" t="str">
        <f t="shared" si="298"/>
        <v/>
      </c>
      <c r="KL28" s="280" t="str">
        <f t="shared" si="298"/>
        <v/>
      </c>
      <c r="KM28" s="280" t="str">
        <f t="shared" si="298"/>
        <v/>
      </c>
      <c r="KN28" s="280" t="str">
        <f t="shared" si="298"/>
        <v/>
      </c>
      <c r="KO28" s="280" t="str">
        <f t="shared" si="298"/>
        <v/>
      </c>
      <c r="KP28" s="280" t="str">
        <f t="shared" si="298"/>
        <v/>
      </c>
      <c r="KQ28" s="280" t="str">
        <f t="shared" si="298"/>
        <v/>
      </c>
      <c r="KR28" s="280" t="str">
        <f t="shared" si="298"/>
        <v/>
      </c>
      <c r="KS28" s="280" t="str">
        <f t="shared" si="298"/>
        <v/>
      </c>
      <c r="KT28" s="280" t="str">
        <f t="shared" ref="KT28:MH28" si="299">IF(OR(ISNUMBER(KT21),ISNUMBER(KT22),ISNUMBER(KT25)),SUM(KT21)-SUM(KT22,KT25),"")</f>
        <v/>
      </c>
      <c r="KU28" s="280" t="str">
        <f t="shared" si="299"/>
        <v/>
      </c>
      <c r="KV28" s="280" t="str">
        <f t="shared" si="299"/>
        <v/>
      </c>
      <c r="KW28" s="280" t="str">
        <f t="shared" si="299"/>
        <v/>
      </c>
      <c r="KX28" s="280" t="str">
        <f t="shared" si="299"/>
        <v/>
      </c>
      <c r="KY28" s="280" t="str">
        <f t="shared" si="299"/>
        <v/>
      </c>
      <c r="KZ28" s="280" t="str">
        <f t="shared" si="299"/>
        <v/>
      </c>
      <c r="LA28" s="280" t="str">
        <f t="shared" si="299"/>
        <v/>
      </c>
      <c r="LB28" s="280" t="str">
        <f t="shared" si="299"/>
        <v/>
      </c>
      <c r="LC28" s="280" t="str">
        <f t="shared" si="299"/>
        <v/>
      </c>
      <c r="LD28" s="280" t="str">
        <f t="shared" si="299"/>
        <v/>
      </c>
      <c r="LE28" s="280" t="str">
        <f t="shared" si="299"/>
        <v/>
      </c>
      <c r="LF28" s="280" t="str">
        <f t="shared" si="299"/>
        <v/>
      </c>
      <c r="LG28" s="280" t="str">
        <f t="shared" si="299"/>
        <v/>
      </c>
      <c r="LH28" s="280" t="str">
        <f t="shared" si="299"/>
        <v/>
      </c>
      <c r="LI28" s="280" t="str">
        <f t="shared" si="299"/>
        <v/>
      </c>
      <c r="LJ28" s="280" t="str">
        <f t="shared" si="299"/>
        <v/>
      </c>
      <c r="LK28" s="280" t="str">
        <f t="shared" si="299"/>
        <v/>
      </c>
      <c r="LL28" s="280" t="str">
        <f t="shared" si="299"/>
        <v/>
      </c>
      <c r="LM28" s="280" t="str">
        <f t="shared" si="299"/>
        <v/>
      </c>
      <c r="LN28" s="280" t="str">
        <f t="shared" si="299"/>
        <v/>
      </c>
      <c r="LO28" s="280" t="str">
        <f t="shared" si="299"/>
        <v/>
      </c>
      <c r="LP28" s="280" t="str">
        <f t="shared" si="299"/>
        <v/>
      </c>
      <c r="LQ28" s="280" t="str">
        <f t="shared" si="299"/>
        <v/>
      </c>
      <c r="LR28" s="280" t="str">
        <f t="shared" si="299"/>
        <v/>
      </c>
      <c r="LS28" s="280" t="str">
        <f t="shared" si="299"/>
        <v/>
      </c>
      <c r="LT28" s="280" t="str">
        <f t="shared" si="299"/>
        <v/>
      </c>
      <c r="LU28" s="280" t="str">
        <f t="shared" si="299"/>
        <v/>
      </c>
      <c r="LV28" s="280" t="str">
        <f t="shared" si="299"/>
        <v/>
      </c>
      <c r="LW28" s="280" t="str">
        <f t="shared" si="299"/>
        <v/>
      </c>
      <c r="LX28" s="280" t="str">
        <f t="shared" si="299"/>
        <v/>
      </c>
      <c r="LY28" s="280" t="str">
        <f t="shared" si="299"/>
        <v/>
      </c>
      <c r="LZ28" s="280" t="str">
        <f t="shared" si="299"/>
        <v/>
      </c>
      <c r="MA28" s="280" t="str">
        <f t="shared" si="299"/>
        <v/>
      </c>
      <c r="MB28" s="280" t="str">
        <f t="shared" si="299"/>
        <v/>
      </c>
      <c r="MC28" s="280" t="str">
        <f t="shared" si="299"/>
        <v/>
      </c>
      <c r="MD28" s="280" t="str">
        <f t="shared" si="299"/>
        <v/>
      </c>
      <c r="ME28" s="280" t="str">
        <f t="shared" si="299"/>
        <v/>
      </c>
      <c r="MF28" s="280" t="str">
        <f t="shared" si="299"/>
        <v/>
      </c>
      <c r="MG28" s="280" t="str">
        <f t="shared" si="299"/>
        <v/>
      </c>
      <c r="MH28" s="280" t="str">
        <f t="shared" si="299"/>
        <v/>
      </c>
    </row>
    <row r="29" spans="1:346" x14ac:dyDescent="0.25">
      <c r="A29" s="39"/>
      <c r="B29" s="215" t="s">
        <v>444</v>
      </c>
      <c r="C29" s="19" t="s">
        <v>445</v>
      </c>
      <c r="D29" s="189" t="e">
        <f t="shared" si="270"/>
        <v>#N/A</v>
      </c>
      <c r="E29" s="190">
        <f t="shared" si="271"/>
        <v>0</v>
      </c>
      <c r="F29" s="190">
        <f t="shared" si="269"/>
        <v>0</v>
      </c>
      <c r="G29" s="297"/>
      <c r="H29" s="298"/>
      <c r="I29" s="298"/>
      <c r="J29" s="297"/>
      <c r="K29" s="297"/>
      <c r="L29" s="297"/>
      <c r="M29" s="297"/>
      <c r="N29" s="297"/>
      <c r="O29" s="297"/>
      <c r="P29" s="297"/>
      <c r="Q29" s="297"/>
      <c r="R29" s="297"/>
      <c r="S29" s="297"/>
      <c r="T29" s="297"/>
      <c r="U29" s="297"/>
      <c r="V29" s="297"/>
      <c r="W29" s="297"/>
      <c r="X29" s="297"/>
      <c r="Y29" s="297"/>
      <c r="Z29" s="297"/>
      <c r="AA29" s="297"/>
      <c r="AB29" s="297"/>
      <c r="AC29" s="297"/>
      <c r="AD29" s="297"/>
      <c r="AE29" s="297"/>
      <c r="AF29" s="297"/>
      <c r="AG29" s="297"/>
      <c r="AH29" s="297"/>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7"/>
      <c r="BL29" s="297"/>
      <c r="BM29" s="297"/>
      <c r="BN29" s="297"/>
      <c r="BO29" s="297"/>
      <c r="BP29" s="297"/>
      <c r="BQ29" s="297"/>
      <c r="BR29" s="297"/>
      <c r="BS29" s="297"/>
      <c r="BT29" s="297"/>
      <c r="BU29" s="297"/>
      <c r="BV29" s="297"/>
      <c r="BW29" s="297"/>
      <c r="BX29" s="297"/>
      <c r="BY29" s="297"/>
      <c r="BZ29" s="297"/>
      <c r="CA29" s="297"/>
      <c r="CB29" s="297"/>
      <c r="CC29" s="297"/>
      <c r="CD29" s="297"/>
      <c r="CE29" s="297"/>
      <c r="CF29" s="297"/>
      <c r="CG29" s="297"/>
      <c r="CH29" s="297"/>
      <c r="CI29" s="297"/>
      <c r="CJ29" s="297"/>
      <c r="CK29" s="297"/>
      <c r="CL29" s="297"/>
      <c r="CM29" s="297"/>
      <c r="CN29" s="297"/>
      <c r="CO29" s="297"/>
      <c r="CP29" s="297"/>
      <c r="CQ29" s="297"/>
      <c r="CR29" s="297"/>
      <c r="CS29" s="297"/>
      <c r="CT29" s="297"/>
      <c r="CU29" s="297"/>
      <c r="CV29" s="297"/>
      <c r="CW29" s="297"/>
      <c r="CX29" s="297"/>
      <c r="CY29" s="297"/>
      <c r="CZ29" s="297"/>
      <c r="DA29" s="297"/>
      <c r="DB29" s="297"/>
      <c r="DC29" s="297"/>
      <c r="DD29" s="297"/>
      <c r="DE29" s="297"/>
      <c r="DF29" s="297"/>
      <c r="DG29" s="297"/>
      <c r="DH29" s="297"/>
      <c r="DI29" s="297"/>
      <c r="DJ29" s="297"/>
      <c r="DK29" s="297"/>
      <c r="DL29" s="297"/>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7"/>
      <c r="EP29" s="297"/>
      <c r="EQ29" s="297"/>
      <c r="ER29" s="297"/>
      <c r="ES29" s="297"/>
      <c r="ET29" s="297"/>
      <c r="EU29" s="297"/>
      <c r="EV29" s="297"/>
      <c r="EW29" s="297"/>
      <c r="EX29" s="297"/>
      <c r="EY29" s="297"/>
      <c r="EZ29" s="297"/>
      <c r="FA29" s="297"/>
      <c r="FB29" s="297"/>
      <c r="FC29" s="297"/>
      <c r="FD29" s="297"/>
      <c r="FE29" s="297"/>
      <c r="FF29" s="297"/>
      <c r="FG29" s="297"/>
      <c r="FH29" s="297"/>
      <c r="FI29" s="297"/>
      <c r="FJ29" s="297"/>
      <c r="FK29" s="297"/>
      <c r="FL29" s="297"/>
      <c r="FM29" s="297"/>
      <c r="FN29" s="297"/>
      <c r="FO29" s="297"/>
      <c r="FP29" s="297"/>
      <c r="FQ29" s="297"/>
      <c r="FR29" s="297"/>
      <c r="FS29" s="297"/>
      <c r="FT29" s="297"/>
      <c r="FU29" s="297"/>
      <c r="FV29" s="298"/>
      <c r="FW29" s="298"/>
      <c r="FX29" s="297"/>
      <c r="FY29" s="297"/>
      <c r="FZ29" s="297"/>
      <c r="GA29" s="297"/>
      <c r="GB29" s="297"/>
      <c r="GC29" s="297"/>
      <c r="GD29" s="297"/>
      <c r="GE29" s="297"/>
      <c r="GF29" s="297"/>
      <c r="GG29" s="297"/>
      <c r="GH29" s="297"/>
      <c r="GI29" s="297"/>
      <c r="GJ29" s="297"/>
      <c r="GK29" s="297"/>
      <c r="GL29" s="297"/>
      <c r="GM29" s="297"/>
      <c r="GN29" s="297"/>
      <c r="GO29" s="297"/>
      <c r="GP29" s="297"/>
      <c r="GQ29" s="297"/>
      <c r="GR29" s="297"/>
      <c r="GS29" s="297"/>
      <c r="GT29" s="297"/>
      <c r="GU29" s="297"/>
      <c r="GV29" s="297"/>
      <c r="GW29" s="297"/>
      <c r="GX29" s="297"/>
      <c r="GY29" s="297"/>
      <c r="GZ29" s="297"/>
      <c r="HA29" s="297"/>
      <c r="HB29" s="297"/>
      <c r="HC29" s="297"/>
      <c r="HD29" s="297"/>
      <c r="HE29" s="297"/>
      <c r="HF29" s="297"/>
      <c r="HG29" s="297"/>
      <c r="HH29" s="297"/>
      <c r="HI29" s="297"/>
      <c r="HJ29" s="297"/>
      <c r="HK29" s="297"/>
      <c r="HL29" s="297"/>
      <c r="HM29" s="297"/>
      <c r="HN29" s="297"/>
      <c r="HO29" s="297"/>
      <c r="HP29" s="297"/>
      <c r="HQ29" s="297"/>
      <c r="HR29" s="297"/>
      <c r="HS29" s="297"/>
      <c r="HT29" s="297"/>
      <c r="HU29" s="297"/>
      <c r="HV29" s="297"/>
      <c r="HW29" s="297"/>
      <c r="HX29" s="297"/>
      <c r="HY29" s="297"/>
      <c r="HZ29" s="297"/>
      <c r="IA29" s="297"/>
      <c r="IB29" s="297"/>
      <c r="IC29" s="297"/>
      <c r="ID29" s="297"/>
      <c r="IE29" s="297"/>
      <c r="IF29" s="297"/>
      <c r="IG29" s="297"/>
      <c r="IH29" s="297"/>
      <c r="II29" s="297"/>
      <c r="IJ29" s="297"/>
      <c r="IK29" s="297"/>
      <c r="IL29" s="297"/>
      <c r="IM29" s="297"/>
      <c r="IN29" s="297"/>
      <c r="IO29" s="297"/>
      <c r="IP29" s="297"/>
      <c r="IQ29" s="297"/>
      <c r="IR29" s="297"/>
      <c r="IS29" s="297"/>
      <c r="IT29" s="297"/>
      <c r="IU29" s="297"/>
      <c r="IV29" s="297"/>
      <c r="IW29" s="297"/>
      <c r="IX29" s="297"/>
      <c r="IY29" s="297"/>
      <c r="IZ29" s="297"/>
      <c r="JA29" s="297"/>
      <c r="JB29" s="297"/>
      <c r="JC29" s="297"/>
      <c r="JD29" s="297"/>
      <c r="JE29" s="297"/>
      <c r="JF29" s="297"/>
      <c r="JG29" s="297"/>
      <c r="JH29" s="297"/>
      <c r="JI29" s="297"/>
      <c r="JJ29" s="297"/>
      <c r="JK29" s="297"/>
      <c r="JL29" s="297"/>
      <c r="JM29" s="297"/>
      <c r="JN29" s="297"/>
      <c r="JO29" s="297"/>
      <c r="JP29" s="297"/>
      <c r="JQ29" s="297"/>
      <c r="JR29" s="297"/>
      <c r="JS29" s="297"/>
      <c r="JT29" s="297"/>
      <c r="JU29" s="297"/>
      <c r="JV29" s="297"/>
      <c r="JW29" s="297"/>
      <c r="JX29" s="297"/>
      <c r="JY29" s="297"/>
      <c r="JZ29" s="297"/>
      <c r="KA29" s="297"/>
      <c r="KB29" s="297"/>
      <c r="KC29" s="297"/>
      <c r="KD29" s="297"/>
      <c r="KE29" s="297"/>
      <c r="KF29" s="297"/>
      <c r="KG29" s="297"/>
      <c r="KH29" s="297"/>
      <c r="KI29" s="297"/>
      <c r="KJ29" s="297"/>
      <c r="KK29" s="297"/>
      <c r="KL29" s="297"/>
      <c r="KM29" s="297"/>
      <c r="KN29" s="297"/>
      <c r="KO29" s="297"/>
      <c r="KP29" s="297"/>
      <c r="KQ29" s="297"/>
      <c r="KR29" s="297"/>
      <c r="KS29" s="297"/>
      <c r="KT29" s="297"/>
      <c r="KU29" s="297"/>
      <c r="KV29" s="297"/>
      <c r="KW29" s="297"/>
      <c r="KX29" s="297"/>
      <c r="KY29" s="297"/>
      <c r="KZ29" s="297"/>
      <c r="LA29" s="297"/>
      <c r="LB29" s="297"/>
      <c r="LC29" s="297"/>
      <c r="LD29" s="297"/>
      <c r="LE29" s="297"/>
      <c r="LF29" s="297"/>
      <c r="LG29" s="297"/>
      <c r="LH29" s="297"/>
      <c r="LI29" s="297"/>
      <c r="LJ29" s="297"/>
      <c r="LK29" s="297"/>
      <c r="LL29" s="297"/>
      <c r="LM29" s="297"/>
      <c r="LN29" s="297"/>
      <c r="LO29" s="297"/>
      <c r="LP29" s="297"/>
      <c r="LQ29" s="297"/>
      <c r="LR29" s="297"/>
      <c r="LS29" s="297"/>
      <c r="LT29" s="297"/>
      <c r="LU29" s="297"/>
      <c r="LV29" s="297"/>
      <c r="LW29" s="297"/>
      <c r="LX29" s="297"/>
      <c r="LY29" s="297"/>
      <c r="LZ29" s="297"/>
      <c r="MA29" s="297"/>
      <c r="MB29" s="297"/>
      <c r="MC29" s="297"/>
      <c r="MD29" s="297"/>
      <c r="ME29" s="297"/>
      <c r="MF29" s="297"/>
      <c r="MG29" s="297"/>
      <c r="MH29" s="297"/>
    </row>
    <row r="30" spans="1:346" x14ac:dyDescent="0.25">
      <c r="A30" s="39"/>
      <c r="B30" s="215" t="s">
        <v>446</v>
      </c>
      <c r="C30" s="19" t="s">
        <v>447</v>
      </c>
      <c r="D30" s="189" t="e">
        <f t="shared" si="270"/>
        <v>#N/A</v>
      </c>
      <c r="E30" s="190">
        <f t="shared" si="271"/>
        <v>0</v>
      </c>
      <c r="F30" s="190">
        <f t="shared" si="269"/>
        <v>0</v>
      </c>
      <c r="G30" s="280" t="str">
        <f t="shared" ref="G30" si="300">IF(OR(ISNUMBER(G28),ISNUMBER(G29)),SUM(G28)-SUM(G29),"")</f>
        <v/>
      </c>
      <c r="H30" s="280" t="str">
        <f t="shared" ref="H30:BS30" si="301">IF(OR(ISNUMBER(H28),ISNUMBER(H29)),SUM(H28)-SUM(H29),"")</f>
        <v/>
      </c>
      <c r="I30" s="280" t="str">
        <f t="shared" si="301"/>
        <v/>
      </c>
      <c r="J30" s="280" t="str">
        <f t="shared" si="301"/>
        <v/>
      </c>
      <c r="K30" s="280" t="str">
        <f t="shared" si="301"/>
        <v/>
      </c>
      <c r="L30" s="280" t="str">
        <f t="shared" si="301"/>
        <v/>
      </c>
      <c r="M30" s="280" t="str">
        <f t="shared" si="301"/>
        <v/>
      </c>
      <c r="N30" s="280" t="str">
        <f t="shared" si="301"/>
        <v/>
      </c>
      <c r="O30" s="280" t="str">
        <f t="shared" si="301"/>
        <v/>
      </c>
      <c r="P30" s="280" t="str">
        <f t="shared" si="301"/>
        <v/>
      </c>
      <c r="Q30" s="280" t="str">
        <f t="shared" si="301"/>
        <v/>
      </c>
      <c r="R30" s="280" t="str">
        <f t="shared" si="301"/>
        <v/>
      </c>
      <c r="S30" s="280" t="str">
        <f t="shared" si="301"/>
        <v/>
      </c>
      <c r="T30" s="280" t="str">
        <f t="shared" si="301"/>
        <v/>
      </c>
      <c r="U30" s="280" t="str">
        <f t="shared" si="301"/>
        <v/>
      </c>
      <c r="V30" s="280" t="str">
        <f t="shared" si="301"/>
        <v/>
      </c>
      <c r="W30" s="280" t="str">
        <f t="shared" si="301"/>
        <v/>
      </c>
      <c r="X30" s="280" t="str">
        <f t="shared" si="301"/>
        <v/>
      </c>
      <c r="Y30" s="280" t="str">
        <f t="shared" si="301"/>
        <v/>
      </c>
      <c r="Z30" s="280" t="str">
        <f t="shared" si="301"/>
        <v/>
      </c>
      <c r="AA30" s="280" t="str">
        <f t="shared" si="301"/>
        <v/>
      </c>
      <c r="AB30" s="280" t="str">
        <f t="shared" si="301"/>
        <v/>
      </c>
      <c r="AC30" s="280" t="str">
        <f t="shared" si="301"/>
        <v/>
      </c>
      <c r="AD30" s="280" t="str">
        <f t="shared" si="301"/>
        <v/>
      </c>
      <c r="AE30" s="280" t="str">
        <f t="shared" si="301"/>
        <v/>
      </c>
      <c r="AF30" s="280" t="str">
        <f t="shared" si="301"/>
        <v/>
      </c>
      <c r="AG30" s="280" t="str">
        <f t="shared" si="301"/>
        <v/>
      </c>
      <c r="AH30" s="280" t="str">
        <f t="shared" si="301"/>
        <v/>
      </c>
      <c r="AI30" s="280" t="str">
        <f t="shared" si="301"/>
        <v/>
      </c>
      <c r="AJ30" s="280" t="str">
        <f t="shared" si="301"/>
        <v/>
      </c>
      <c r="AK30" s="280" t="str">
        <f t="shared" si="301"/>
        <v/>
      </c>
      <c r="AL30" s="280" t="str">
        <f t="shared" si="301"/>
        <v/>
      </c>
      <c r="AM30" s="280" t="str">
        <f t="shared" si="301"/>
        <v/>
      </c>
      <c r="AN30" s="280" t="str">
        <f t="shared" si="301"/>
        <v/>
      </c>
      <c r="AO30" s="280" t="str">
        <f t="shared" si="301"/>
        <v/>
      </c>
      <c r="AP30" s="280" t="str">
        <f t="shared" si="301"/>
        <v/>
      </c>
      <c r="AQ30" s="280" t="str">
        <f t="shared" si="301"/>
        <v/>
      </c>
      <c r="AR30" s="280" t="str">
        <f t="shared" si="301"/>
        <v/>
      </c>
      <c r="AS30" s="280" t="str">
        <f t="shared" si="301"/>
        <v/>
      </c>
      <c r="AT30" s="280" t="str">
        <f t="shared" si="301"/>
        <v/>
      </c>
      <c r="AU30" s="280" t="str">
        <f t="shared" si="301"/>
        <v/>
      </c>
      <c r="AV30" s="280" t="str">
        <f t="shared" si="301"/>
        <v/>
      </c>
      <c r="AW30" s="280" t="str">
        <f t="shared" si="301"/>
        <v/>
      </c>
      <c r="AX30" s="280" t="str">
        <f t="shared" si="301"/>
        <v/>
      </c>
      <c r="AY30" s="280" t="str">
        <f t="shared" si="301"/>
        <v/>
      </c>
      <c r="AZ30" s="280" t="str">
        <f t="shared" si="301"/>
        <v/>
      </c>
      <c r="BA30" s="280" t="str">
        <f t="shared" si="301"/>
        <v/>
      </c>
      <c r="BB30" s="280" t="str">
        <f t="shared" si="301"/>
        <v/>
      </c>
      <c r="BC30" s="280" t="str">
        <f t="shared" si="301"/>
        <v/>
      </c>
      <c r="BD30" s="280" t="str">
        <f t="shared" si="301"/>
        <v/>
      </c>
      <c r="BE30" s="280" t="str">
        <f t="shared" si="301"/>
        <v/>
      </c>
      <c r="BF30" s="280" t="str">
        <f t="shared" si="301"/>
        <v/>
      </c>
      <c r="BG30" s="280" t="str">
        <f t="shared" si="301"/>
        <v/>
      </c>
      <c r="BH30" s="280" t="str">
        <f t="shared" si="301"/>
        <v/>
      </c>
      <c r="BI30" s="280" t="str">
        <f t="shared" si="301"/>
        <v/>
      </c>
      <c r="BJ30" s="280" t="str">
        <f t="shared" si="301"/>
        <v/>
      </c>
      <c r="BK30" s="280" t="str">
        <f t="shared" si="301"/>
        <v/>
      </c>
      <c r="BL30" s="280" t="str">
        <f t="shared" si="301"/>
        <v/>
      </c>
      <c r="BM30" s="280" t="str">
        <f t="shared" si="301"/>
        <v/>
      </c>
      <c r="BN30" s="280" t="str">
        <f t="shared" si="301"/>
        <v/>
      </c>
      <c r="BO30" s="280" t="str">
        <f t="shared" si="301"/>
        <v/>
      </c>
      <c r="BP30" s="280" t="str">
        <f t="shared" si="301"/>
        <v/>
      </c>
      <c r="BQ30" s="280" t="str">
        <f t="shared" si="301"/>
        <v/>
      </c>
      <c r="BR30" s="280" t="str">
        <f t="shared" si="301"/>
        <v/>
      </c>
      <c r="BS30" s="280" t="str">
        <f t="shared" si="301"/>
        <v/>
      </c>
      <c r="BT30" s="280" t="str">
        <f t="shared" ref="BT30:EE30" si="302">IF(OR(ISNUMBER(BT28),ISNUMBER(BT29)),SUM(BT28)-SUM(BT29),"")</f>
        <v/>
      </c>
      <c r="BU30" s="280" t="str">
        <f t="shared" si="302"/>
        <v/>
      </c>
      <c r="BV30" s="280" t="str">
        <f t="shared" si="302"/>
        <v/>
      </c>
      <c r="BW30" s="280" t="str">
        <f t="shared" si="302"/>
        <v/>
      </c>
      <c r="BX30" s="280" t="str">
        <f t="shared" si="302"/>
        <v/>
      </c>
      <c r="BY30" s="280" t="str">
        <f t="shared" si="302"/>
        <v/>
      </c>
      <c r="BZ30" s="280" t="str">
        <f t="shared" si="302"/>
        <v/>
      </c>
      <c r="CA30" s="280" t="str">
        <f t="shared" si="302"/>
        <v/>
      </c>
      <c r="CB30" s="280" t="str">
        <f t="shared" si="302"/>
        <v/>
      </c>
      <c r="CC30" s="280" t="str">
        <f t="shared" si="302"/>
        <v/>
      </c>
      <c r="CD30" s="280" t="str">
        <f t="shared" si="302"/>
        <v/>
      </c>
      <c r="CE30" s="280" t="str">
        <f t="shared" si="302"/>
        <v/>
      </c>
      <c r="CF30" s="280" t="str">
        <f t="shared" si="302"/>
        <v/>
      </c>
      <c r="CG30" s="280" t="str">
        <f t="shared" si="302"/>
        <v/>
      </c>
      <c r="CH30" s="280" t="str">
        <f t="shared" si="302"/>
        <v/>
      </c>
      <c r="CI30" s="280" t="str">
        <f t="shared" si="302"/>
        <v/>
      </c>
      <c r="CJ30" s="280" t="str">
        <f t="shared" si="302"/>
        <v/>
      </c>
      <c r="CK30" s="280" t="str">
        <f t="shared" si="302"/>
        <v/>
      </c>
      <c r="CL30" s="280" t="str">
        <f t="shared" si="302"/>
        <v/>
      </c>
      <c r="CM30" s="280" t="str">
        <f t="shared" si="302"/>
        <v/>
      </c>
      <c r="CN30" s="280" t="str">
        <f t="shared" si="302"/>
        <v/>
      </c>
      <c r="CO30" s="280" t="str">
        <f t="shared" si="302"/>
        <v/>
      </c>
      <c r="CP30" s="280" t="str">
        <f t="shared" si="302"/>
        <v/>
      </c>
      <c r="CQ30" s="280" t="str">
        <f t="shared" si="302"/>
        <v/>
      </c>
      <c r="CR30" s="280" t="str">
        <f t="shared" si="302"/>
        <v/>
      </c>
      <c r="CS30" s="280" t="str">
        <f t="shared" si="302"/>
        <v/>
      </c>
      <c r="CT30" s="280" t="str">
        <f t="shared" si="302"/>
        <v/>
      </c>
      <c r="CU30" s="280" t="str">
        <f t="shared" si="302"/>
        <v/>
      </c>
      <c r="CV30" s="280" t="str">
        <f t="shared" si="302"/>
        <v/>
      </c>
      <c r="CW30" s="280" t="str">
        <f t="shared" si="302"/>
        <v/>
      </c>
      <c r="CX30" s="280" t="str">
        <f t="shared" si="302"/>
        <v/>
      </c>
      <c r="CY30" s="280" t="str">
        <f t="shared" si="302"/>
        <v/>
      </c>
      <c r="CZ30" s="280" t="str">
        <f t="shared" si="302"/>
        <v/>
      </c>
      <c r="DA30" s="280" t="str">
        <f t="shared" si="302"/>
        <v/>
      </c>
      <c r="DB30" s="280" t="str">
        <f t="shared" si="302"/>
        <v/>
      </c>
      <c r="DC30" s="280" t="str">
        <f t="shared" si="302"/>
        <v/>
      </c>
      <c r="DD30" s="280" t="str">
        <f t="shared" si="302"/>
        <v/>
      </c>
      <c r="DE30" s="280" t="str">
        <f t="shared" si="302"/>
        <v/>
      </c>
      <c r="DF30" s="280" t="str">
        <f t="shared" si="302"/>
        <v/>
      </c>
      <c r="DG30" s="280" t="str">
        <f t="shared" si="302"/>
        <v/>
      </c>
      <c r="DH30" s="280" t="str">
        <f t="shared" si="302"/>
        <v/>
      </c>
      <c r="DI30" s="280" t="str">
        <f t="shared" si="302"/>
        <v/>
      </c>
      <c r="DJ30" s="280" t="str">
        <f t="shared" si="302"/>
        <v/>
      </c>
      <c r="DK30" s="280" t="str">
        <f t="shared" si="302"/>
        <v/>
      </c>
      <c r="DL30" s="280" t="str">
        <f t="shared" si="302"/>
        <v/>
      </c>
      <c r="DM30" s="280" t="str">
        <f t="shared" si="302"/>
        <v/>
      </c>
      <c r="DN30" s="280" t="str">
        <f t="shared" si="302"/>
        <v/>
      </c>
      <c r="DO30" s="280" t="str">
        <f t="shared" si="302"/>
        <v/>
      </c>
      <c r="DP30" s="280" t="str">
        <f t="shared" si="302"/>
        <v/>
      </c>
      <c r="DQ30" s="280" t="str">
        <f t="shared" si="302"/>
        <v/>
      </c>
      <c r="DR30" s="280" t="str">
        <f t="shared" si="302"/>
        <v/>
      </c>
      <c r="DS30" s="280" t="str">
        <f t="shared" si="302"/>
        <v/>
      </c>
      <c r="DT30" s="280" t="str">
        <f t="shared" si="302"/>
        <v/>
      </c>
      <c r="DU30" s="280" t="str">
        <f t="shared" si="302"/>
        <v/>
      </c>
      <c r="DV30" s="280" t="str">
        <f t="shared" si="302"/>
        <v/>
      </c>
      <c r="DW30" s="280" t="str">
        <f t="shared" si="302"/>
        <v/>
      </c>
      <c r="DX30" s="280" t="str">
        <f t="shared" si="302"/>
        <v/>
      </c>
      <c r="DY30" s="280" t="str">
        <f t="shared" si="302"/>
        <v/>
      </c>
      <c r="DZ30" s="280" t="str">
        <f t="shared" si="302"/>
        <v/>
      </c>
      <c r="EA30" s="280" t="str">
        <f t="shared" si="302"/>
        <v/>
      </c>
      <c r="EB30" s="280" t="str">
        <f t="shared" si="302"/>
        <v/>
      </c>
      <c r="EC30" s="280" t="str">
        <f t="shared" si="302"/>
        <v/>
      </c>
      <c r="ED30" s="280" t="str">
        <f t="shared" si="302"/>
        <v/>
      </c>
      <c r="EE30" s="280" t="str">
        <f t="shared" si="302"/>
        <v/>
      </c>
      <c r="EF30" s="280" t="str">
        <f t="shared" ref="EF30:FT30" si="303">IF(OR(ISNUMBER(EF28),ISNUMBER(EF29)),SUM(EF28)-SUM(EF29),"")</f>
        <v/>
      </c>
      <c r="EG30" s="280" t="str">
        <f t="shared" si="303"/>
        <v/>
      </c>
      <c r="EH30" s="280" t="str">
        <f t="shared" si="303"/>
        <v/>
      </c>
      <c r="EI30" s="280" t="str">
        <f t="shared" si="303"/>
        <v/>
      </c>
      <c r="EJ30" s="280" t="str">
        <f t="shared" si="303"/>
        <v/>
      </c>
      <c r="EK30" s="280" t="str">
        <f t="shared" si="303"/>
        <v/>
      </c>
      <c r="EL30" s="280" t="str">
        <f t="shared" si="303"/>
        <v/>
      </c>
      <c r="EM30" s="280" t="str">
        <f t="shared" si="303"/>
        <v/>
      </c>
      <c r="EN30" s="280" t="str">
        <f t="shared" si="303"/>
        <v/>
      </c>
      <c r="EO30" s="280" t="str">
        <f t="shared" si="303"/>
        <v/>
      </c>
      <c r="EP30" s="280" t="str">
        <f t="shared" si="303"/>
        <v/>
      </c>
      <c r="EQ30" s="280" t="str">
        <f t="shared" si="303"/>
        <v/>
      </c>
      <c r="ER30" s="280" t="str">
        <f t="shared" si="303"/>
        <v/>
      </c>
      <c r="ES30" s="280" t="str">
        <f t="shared" si="303"/>
        <v/>
      </c>
      <c r="ET30" s="280" t="str">
        <f t="shared" si="303"/>
        <v/>
      </c>
      <c r="EU30" s="280" t="str">
        <f t="shared" si="303"/>
        <v/>
      </c>
      <c r="EV30" s="280" t="str">
        <f t="shared" si="303"/>
        <v/>
      </c>
      <c r="EW30" s="280" t="str">
        <f t="shared" si="303"/>
        <v/>
      </c>
      <c r="EX30" s="280" t="str">
        <f t="shared" si="303"/>
        <v/>
      </c>
      <c r="EY30" s="280" t="str">
        <f t="shared" si="303"/>
        <v/>
      </c>
      <c r="EZ30" s="280" t="str">
        <f t="shared" si="303"/>
        <v/>
      </c>
      <c r="FA30" s="280" t="str">
        <f t="shared" si="303"/>
        <v/>
      </c>
      <c r="FB30" s="280" t="str">
        <f t="shared" si="303"/>
        <v/>
      </c>
      <c r="FC30" s="280" t="str">
        <f t="shared" si="303"/>
        <v/>
      </c>
      <c r="FD30" s="280" t="str">
        <f t="shared" si="303"/>
        <v/>
      </c>
      <c r="FE30" s="280" t="str">
        <f t="shared" si="303"/>
        <v/>
      </c>
      <c r="FF30" s="280" t="str">
        <f t="shared" si="303"/>
        <v/>
      </c>
      <c r="FG30" s="280" t="str">
        <f t="shared" si="303"/>
        <v/>
      </c>
      <c r="FH30" s="280" t="str">
        <f t="shared" si="303"/>
        <v/>
      </c>
      <c r="FI30" s="280" t="str">
        <f t="shared" si="303"/>
        <v/>
      </c>
      <c r="FJ30" s="280" t="str">
        <f t="shared" si="303"/>
        <v/>
      </c>
      <c r="FK30" s="280" t="str">
        <f t="shared" si="303"/>
        <v/>
      </c>
      <c r="FL30" s="280" t="str">
        <f t="shared" si="303"/>
        <v/>
      </c>
      <c r="FM30" s="280" t="str">
        <f t="shared" si="303"/>
        <v/>
      </c>
      <c r="FN30" s="280" t="str">
        <f t="shared" si="303"/>
        <v/>
      </c>
      <c r="FO30" s="280" t="str">
        <f t="shared" si="303"/>
        <v/>
      </c>
      <c r="FP30" s="280" t="str">
        <f t="shared" si="303"/>
        <v/>
      </c>
      <c r="FQ30" s="280" t="str">
        <f t="shared" si="303"/>
        <v/>
      </c>
      <c r="FR30" s="280" t="str">
        <f t="shared" si="303"/>
        <v/>
      </c>
      <c r="FS30" s="280" t="str">
        <f t="shared" si="303"/>
        <v/>
      </c>
      <c r="FT30" s="280" t="str">
        <f t="shared" si="303"/>
        <v/>
      </c>
      <c r="FU30" s="280" t="str">
        <f>IF(OR(ISNUMBER(FU28),ISNUMBER(FU29)),SUM(FU28)-SUM(FU29),"")</f>
        <v/>
      </c>
      <c r="FV30" s="280" t="str">
        <f t="shared" ref="FV30:IG30" si="304">IF(OR(ISNUMBER(FV28),ISNUMBER(FV29)),SUM(FV28)-SUM(FV29),"")</f>
        <v/>
      </c>
      <c r="FW30" s="280" t="str">
        <f t="shared" si="304"/>
        <v/>
      </c>
      <c r="FX30" s="280" t="str">
        <f t="shared" si="304"/>
        <v/>
      </c>
      <c r="FY30" s="280" t="str">
        <f t="shared" si="304"/>
        <v/>
      </c>
      <c r="FZ30" s="280" t="str">
        <f t="shared" si="304"/>
        <v/>
      </c>
      <c r="GA30" s="280" t="str">
        <f t="shared" si="304"/>
        <v/>
      </c>
      <c r="GB30" s="280" t="str">
        <f t="shared" si="304"/>
        <v/>
      </c>
      <c r="GC30" s="280" t="str">
        <f t="shared" si="304"/>
        <v/>
      </c>
      <c r="GD30" s="280" t="str">
        <f t="shared" si="304"/>
        <v/>
      </c>
      <c r="GE30" s="280" t="str">
        <f t="shared" si="304"/>
        <v/>
      </c>
      <c r="GF30" s="280" t="str">
        <f t="shared" si="304"/>
        <v/>
      </c>
      <c r="GG30" s="280" t="str">
        <f t="shared" si="304"/>
        <v/>
      </c>
      <c r="GH30" s="280" t="str">
        <f t="shared" si="304"/>
        <v/>
      </c>
      <c r="GI30" s="280" t="str">
        <f t="shared" si="304"/>
        <v/>
      </c>
      <c r="GJ30" s="280" t="str">
        <f t="shared" si="304"/>
        <v/>
      </c>
      <c r="GK30" s="280" t="str">
        <f t="shared" si="304"/>
        <v/>
      </c>
      <c r="GL30" s="280" t="str">
        <f t="shared" si="304"/>
        <v/>
      </c>
      <c r="GM30" s="280" t="str">
        <f t="shared" si="304"/>
        <v/>
      </c>
      <c r="GN30" s="280" t="str">
        <f t="shared" si="304"/>
        <v/>
      </c>
      <c r="GO30" s="280" t="str">
        <f t="shared" si="304"/>
        <v/>
      </c>
      <c r="GP30" s="280" t="str">
        <f t="shared" si="304"/>
        <v/>
      </c>
      <c r="GQ30" s="280" t="str">
        <f t="shared" si="304"/>
        <v/>
      </c>
      <c r="GR30" s="280" t="str">
        <f t="shared" si="304"/>
        <v/>
      </c>
      <c r="GS30" s="280" t="str">
        <f t="shared" si="304"/>
        <v/>
      </c>
      <c r="GT30" s="280" t="str">
        <f t="shared" si="304"/>
        <v/>
      </c>
      <c r="GU30" s="280" t="str">
        <f t="shared" si="304"/>
        <v/>
      </c>
      <c r="GV30" s="280" t="str">
        <f t="shared" si="304"/>
        <v/>
      </c>
      <c r="GW30" s="280" t="str">
        <f t="shared" si="304"/>
        <v/>
      </c>
      <c r="GX30" s="280" t="str">
        <f t="shared" si="304"/>
        <v/>
      </c>
      <c r="GY30" s="280" t="str">
        <f t="shared" si="304"/>
        <v/>
      </c>
      <c r="GZ30" s="280" t="str">
        <f t="shared" si="304"/>
        <v/>
      </c>
      <c r="HA30" s="280" t="str">
        <f t="shared" si="304"/>
        <v/>
      </c>
      <c r="HB30" s="280" t="str">
        <f t="shared" si="304"/>
        <v/>
      </c>
      <c r="HC30" s="280" t="str">
        <f t="shared" si="304"/>
        <v/>
      </c>
      <c r="HD30" s="280" t="str">
        <f t="shared" si="304"/>
        <v/>
      </c>
      <c r="HE30" s="280" t="str">
        <f t="shared" si="304"/>
        <v/>
      </c>
      <c r="HF30" s="280" t="str">
        <f t="shared" si="304"/>
        <v/>
      </c>
      <c r="HG30" s="280" t="str">
        <f t="shared" si="304"/>
        <v/>
      </c>
      <c r="HH30" s="280" t="str">
        <f t="shared" si="304"/>
        <v/>
      </c>
      <c r="HI30" s="280" t="str">
        <f t="shared" si="304"/>
        <v/>
      </c>
      <c r="HJ30" s="280" t="str">
        <f t="shared" si="304"/>
        <v/>
      </c>
      <c r="HK30" s="280" t="str">
        <f t="shared" si="304"/>
        <v/>
      </c>
      <c r="HL30" s="280" t="str">
        <f t="shared" si="304"/>
        <v/>
      </c>
      <c r="HM30" s="280" t="str">
        <f t="shared" si="304"/>
        <v/>
      </c>
      <c r="HN30" s="280" t="str">
        <f t="shared" si="304"/>
        <v/>
      </c>
      <c r="HO30" s="280" t="str">
        <f t="shared" si="304"/>
        <v/>
      </c>
      <c r="HP30" s="280" t="str">
        <f t="shared" si="304"/>
        <v/>
      </c>
      <c r="HQ30" s="280" t="str">
        <f t="shared" si="304"/>
        <v/>
      </c>
      <c r="HR30" s="280" t="str">
        <f t="shared" si="304"/>
        <v/>
      </c>
      <c r="HS30" s="280" t="str">
        <f t="shared" si="304"/>
        <v/>
      </c>
      <c r="HT30" s="280" t="str">
        <f t="shared" si="304"/>
        <v/>
      </c>
      <c r="HU30" s="280" t="str">
        <f t="shared" si="304"/>
        <v/>
      </c>
      <c r="HV30" s="280" t="str">
        <f t="shared" si="304"/>
        <v/>
      </c>
      <c r="HW30" s="280" t="str">
        <f t="shared" si="304"/>
        <v/>
      </c>
      <c r="HX30" s="280" t="str">
        <f t="shared" si="304"/>
        <v/>
      </c>
      <c r="HY30" s="280" t="str">
        <f t="shared" si="304"/>
        <v/>
      </c>
      <c r="HZ30" s="280" t="str">
        <f t="shared" si="304"/>
        <v/>
      </c>
      <c r="IA30" s="280" t="str">
        <f t="shared" si="304"/>
        <v/>
      </c>
      <c r="IB30" s="280" t="str">
        <f t="shared" si="304"/>
        <v/>
      </c>
      <c r="IC30" s="280" t="str">
        <f t="shared" si="304"/>
        <v/>
      </c>
      <c r="ID30" s="280" t="str">
        <f t="shared" si="304"/>
        <v/>
      </c>
      <c r="IE30" s="280" t="str">
        <f t="shared" si="304"/>
        <v/>
      </c>
      <c r="IF30" s="280" t="str">
        <f t="shared" si="304"/>
        <v/>
      </c>
      <c r="IG30" s="280" t="str">
        <f t="shared" si="304"/>
        <v/>
      </c>
      <c r="IH30" s="280" t="str">
        <f t="shared" ref="IH30:KS30" si="305">IF(OR(ISNUMBER(IH28),ISNUMBER(IH29)),SUM(IH28)-SUM(IH29),"")</f>
        <v/>
      </c>
      <c r="II30" s="280" t="str">
        <f t="shared" si="305"/>
        <v/>
      </c>
      <c r="IJ30" s="280" t="str">
        <f t="shared" si="305"/>
        <v/>
      </c>
      <c r="IK30" s="280" t="str">
        <f t="shared" si="305"/>
        <v/>
      </c>
      <c r="IL30" s="280" t="str">
        <f t="shared" si="305"/>
        <v/>
      </c>
      <c r="IM30" s="280" t="str">
        <f t="shared" si="305"/>
        <v/>
      </c>
      <c r="IN30" s="280" t="str">
        <f t="shared" si="305"/>
        <v/>
      </c>
      <c r="IO30" s="280" t="str">
        <f t="shared" si="305"/>
        <v/>
      </c>
      <c r="IP30" s="280" t="str">
        <f t="shared" si="305"/>
        <v/>
      </c>
      <c r="IQ30" s="280" t="str">
        <f t="shared" si="305"/>
        <v/>
      </c>
      <c r="IR30" s="280" t="str">
        <f t="shared" si="305"/>
        <v/>
      </c>
      <c r="IS30" s="280" t="str">
        <f t="shared" si="305"/>
        <v/>
      </c>
      <c r="IT30" s="280" t="str">
        <f t="shared" si="305"/>
        <v/>
      </c>
      <c r="IU30" s="280" t="str">
        <f t="shared" si="305"/>
        <v/>
      </c>
      <c r="IV30" s="280" t="str">
        <f t="shared" si="305"/>
        <v/>
      </c>
      <c r="IW30" s="280" t="str">
        <f t="shared" si="305"/>
        <v/>
      </c>
      <c r="IX30" s="280" t="str">
        <f t="shared" si="305"/>
        <v/>
      </c>
      <c r="IY30" s="280" t="str">
        <f t="shared" si="305"/>
        <v/>
      </c>
      <c r="IZ30" s="280" t="str">
        <f t="shared" si="305"/>
        <v/>
      </c>
      <c r="JA30" s="280" t="str">
        <f t="shared" si="305"/>
        <v/>
      </c>
      <c r="JB30" s="280" t="str">
        <f t="shared" si="305"/>
        <v/>
      </c>
      <c r="JC30" s="280" t="str">
        <f t="shared" si="305"/>
        <v/>
      </c>
      <c r="JD30" s="280" t="str">
        <f t="shared" si="305"/>
        <v/>
      </c>
      <c r="JE30" s="280" t="str">
        <f t="shared" si="305"/>
        <v/>
      </c>
      <c r="JF30" s="280" t="str">
        <f t="shared" si="305"/>
        <v/>
      </c>
      <c r="JG30" s="280" t="str">
        <f t="shared" si="305"/>
        <v/>
      </c>
      <c r="JH30" s="280" t="str">
        <f t="shared" si="305"/>
        <v/>
      </c>
      <c r="JI30" s="280" t="str">
        <f t="shared" si="305"/>
        <v/>
      </c>
      <c r="JJ30" s="280" t="str">
        <f t="shared" si="305"/>
        <v/>
      </c>
      <c r="JK30" s="280" t="str">
        <f t="shared" si="305"/>
        <v/>
      </c>
      <c r="JL30" s="280" t="str">
        <f t="shared" si="305"/>
        <v/>
      </c>
      <c r="JM30" s="280" t="str">
        <f t="shared" si="305"/>
        <v/>
      </c>
      <c r="JN30" s="280" t="str">
        <f t="shared" si="305"/>
        <v/>
      </c>
      <c r="JO30" s="280" t="str">
        <f t="shared" si="305"/>
        <v/>
      </c>
      <c r="JP30" s="280" t="str">
        <f t="shared" si="305"/>
        <v/>
      </c>
      <c r="JQ30" s="280" t="str">
        <f t="shared" si="305"/>
        <v/>
      </c>
      <c r="JR30" s="280" t="str">
        <f t="shared" si="305"/>
        <v/>
      </c>
      <c r="JS30" s="280" t="str">
        <f t="shared" si="305"/>
        <v/>
      </c>
      <c r="JT30" s="280" t="str">
        <f t="shared" si="305"/>
        <v/>
      </c>
      <c r="JU30" s="280" t="str">
        <f t="shared" si="305"/>
        <v/>
      </c>
      <c r="JV30" s="280" t="str">
        <f t="shared" si="305"/>
        <v/>
      </c>
      <c r="JW30" s="280" t="str">
        <f t="shared" si="305"/>
        <v/>
      </c>
      <c r="JX30" s="280" t="str">
        <f t="shared" si="305"/>
        <v/>
      </c>
      <c r="JY30" s="280" t="str">
        <f t="shared" si="305"/>
        <v/>
      </c>
      <c r="JZ30" s="280" t="str">
        <f t="shared" si="305"/>
        <v/>
      </c>
      <c r="KA30" s="280" t="str">
        <f t="shared" si="305"/>
        <v/>
      </c>
      <c r="KB30" s="280" t="str">
        <f t="shared" si="305"/>
        <v/>
      </c>
      <c r="KC30" s="280" t="str">
        <f t="shared" si="305"/>
        <v/>
      </c>
      <c r="KD30" s="280" t="str">
        <f t="shared" si="305"/>
        <v/>
      </c>
      <c r="KE30" s="280" t="str">
        <f t="shared" si="305"/>
        <v/>
      </c>
      <c r="KF30" s="280" t="str">
        <f t="shared" si="305"/>
        <v/>
      </c>
      <c r="KG30" s="280" t="str">
        <f t="shared" si="305"/>
        <v/>
      </c>
      <c r="KH30" s="280" t="str">
        <f t="shared" si="305"/>
        <v/>
      </c>
      <c r="KI30" s="280" t="str">
        <f t="shared" si="305"/>
        <v/>
      </c>
      <c r="KJ30" s="280" t="str">
        <f t="shared" si="305"/>
        <v/>
      </c>
      <c r="KK30" s="280" t="str">
        <f t="shared" si="305"/>
        <v/>
      </c>
      <c r="KL30" s="280" t="str">
        <f t="shared" si="305"/>
        <v/>
      </c>
      <c r="KM30" s="280" t="str">
        <f t="shared" si="305"/>
        <v/>
      </c>
      <c r="KN30" s="280" t="str">
        <f t="shared" si="305"/>
        <v/>
      </c>
      <c r="KO30" s="280" t="str">
        <f t="shared" si="305"/>
        <v/>
      </c>
      <c r="KP30" s="280" t="str">
        <f t="shared" si="305"/>
        <v/>
      </c>
      <c r="KQ30" s="280" t="str">
        <f t="shared" si="305"/>
        <v/>
      </c>
      <c r="KR30" s="280" t="str">
        <f t="shared" si="305"/>
        <v/>
      </c>
      <c r="KS30" s="280" t="str">
        <f t="shared" si="305"/>
        <v/>
      </c>
      <c r="KT30" s="280" t="str">
        <f t="shared" ref="KT30:MH30" si="306">IF(OR(ISNUMBER(KT28),ISNUMBER(KT29)),SUM(KT28)-SUM(KT29),"")</f>
        <v/>
      </c>
      <c r="KU30" s="280" t="str">
        <f t="shared" si="306"/>
        <v/>
      </c>
      <c r="KV30" s="280" t="str">
        <f t="shared" si="306"/>
        <v/>
      </c>
      <c r="KW30" s="280" t="str">
        <f t="shared" si="306"/>
        <v/>
      </c>
      <c r="KX30" s="280" t="str">
        <f t="shared" si="306"/>
        <v/>
      </c>
      <c r="KY30" s="280" t="str">
        <f t="shared" si="306"/>
        <v/>
      </c>
      <c r="KZ30" s="280" t="str">
        <f t="shared" si="306"/>
        <v/>
      </c>
      <c r="LA30" s="280" t="str">
        <f t="shared" si="306"/>
        <v/>
      </c>
      <c r="LB30" s="280" t="str">
        <f t="shared" si="306"/>
        <v/>
      </c>
      <c r="LC30" s="280" t="str">
        <f t="shared" si="306"/>
        <v/>
      </c>
      <c r="LD30" s="280" t="str">
        <f t="shared" si="306"/>
        <v/>
      </c>
      <c r="LE30" s="280" t="str">
        <f t="shared" si="306"/>
        <v/>
      </c>
      <c r="LF30" s="280" t="str">
        <f t="shared" si="306"/>
        <v/>
      </c>
      <c r="LG30" s="280" t="str">
        <f t="shared" si="306"/>
        <v/>
      </c>
      <c r="LH30" s="280" t="str">
        <f t="shared" si="306"/>
        <v/>
      </c>
      <c r="LI30" s="280" t="str">
        <f t="shared" si="306"/>
        <v/>
      </c>
      <c r="LJ30" s="280" t="str">
        <f t="shared" si="306"/>
        <v/>
      </c>
      <c r="LK30" s="280" t="str">
        <f t="shared" si="306"/>
        <v/>
      </c>
      <c r="LL30" s="280" t="str">
        <f t="shared" si="306"/>
        <v/>
      </c>
      <c r="LM30" s="280" t="str">
        <f t="shared" si="306"/>
        <v/>
      </c>
      <c r="LN30" s="280" t="str">
        <f t="shared" si="306"/>
        <v/>
      </c>
      <c r="LO30" s="280" t="str">
        <f t="shared" si="306"/>
        <v/>
      </c>
      <c r="LP30" s="280" t="str">
        <f t="shared" si="306"/>
        <v/>
      </c>
      <c r="LQ30" s="280" t="str">
        <f t="shared" si="306"/>
        <v/>
      </c>
      <c r="LR30" s="280" t="str">
        <f t="shared" si="306"/>
        <v/>
      </c>
      <c r="LS30" s="280" t="str">
        <f t="shared" si="306"/>
        <v/>
      </c>
      <c r="LT30" s="280" t="str">
        <f t="shared" si="306"/>
        <v/>
      </c>
      <c r="LU30" s="280" t="str">
        <f t="shared" si="306"/>
        <v/>
      </c>
      <c r="LV30" s="280" t="str">
        <f t="shared" si="306"/>
        <v/>
      </c>
      <c r="LW30" s="280" t="str">
        <f t="shared" si="306"/>
        <v/>
      </c>
      <c r="LX30" s="280" t="str">
        <f t="shared" si="306"/>
        <v/>
      </c>
      <c r="LY30" s="280" t="str">
        <f t="shared" si="306"/>
        <v/>
      </c>
      <c r="LZ30" s="280" t="str">
        <f t="shared" si="306"/>
        <v/>
      </c>
      <c r="MA30" s="280" t="str">
        <f t="shared" si="306"/>
        <v/>
      </c>
      <c r="MB30" s="280" t="str">
        <f t="shared" si="306"/>
        <v/>
      </c>
      <c r="MC30" s="280" t="str">
        <f t="shared" si="306"/>
        <v/>
      </c>
      <c r="MD30" s="280" t="str">
        <f t="shared" si="306"/>
        <v/>
      </c>
      <c r="ME30" s="280" t="str">
        <f t="shared" si="306"/>
        <v/>
      </c>
      <c r="MF30" s="280" t="str">
        <f t="shared" si="306"/>
        <v/>
      </c>
      <c r="MG30" s="280" t="str">
        <f t="shared" si="306"/>
        <v/>
      </c>
      <c r="MH30" s="280" t="str">
        <f t="shared" si="306"/>
        <v/>
      </c>
    </row>
    <row r="31" spans="1:346" x14ac:dyDescent="0.25">
      <c r="A31" s="39"/>
      <c r="B31" s="346" t="s">
        <v>448</v>
      </c>
      <c r="C31" s="19" t="s">
        <v>449</v>
      </c>
      <c r="D31" s="189" t="e">
        <f t="shared" si="270"/>
        <v>#N/A</v>
      </c>
      <c r="E31" s="190">
        <f t="shared" si="271"/>
        <v>0</v>
      </c>
      <c r="F31" s="190">
        <f t="shared" si="269"/>
        <v>0</v>
      </c>
      <c r="G31" s="297"/>
      <c r="H31" s="298"/>
      <c r="I31" s="298"/>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7"/>
      <c r="BG31" s="297"/>
      <c r="BH31" s="297"/>
      <c r="BI31" s="297"/>
      <c r="BJ31" s="297"/>
      <c r="BK31" s="297"/>
      <c r="BL31" s="297"/>
      <c r="BM31" s="297"/>
      <c r="BN31" s="297"/>
      <c r="BO31" s="297"/>
      <c r="BP31" s="297"/>
      <c r="BQ31" s="297"/>
      <c r="BR31" s="297"/>
      <c r="BS31" s="297"/>
      <c r="BT31" s="297"/>
      <c r="BU31" s="297"/>
      <c r="BV31" s="297"/>
      <c r="BW31" s="297"/>
      <c r="BX31" s="297"/>
      <c r="BY31" s="297"/>
      <c r="BZ31" s="297"/>
      <c r="CA31" s="297"/>
      <c r="CB31" s="297"/>
      <c r="CC31" s="297"/>
      <c r="CD31" s="297"/>
      <c r="CE31" s="297"/>
      <c r="CF31" s="297"/>
      <c r="CG31" s="297"/>
      <c r="CH31" s="297"/>
      <c r="CI31" s="297"/>
      <c r="CJ31" s="297"/>
      <c r="CK31" s="297"/>
      <c r="CL31" s="297"/>
      <c r="CM31" s="297"/>
      <c r="CN31" s="297"/>
      <c r="CO31" s="297"/>
      <c r="CP31" s="297"/>
      <c r="CQ31" s="297"/>
      <c r="CR31" s="297"/>
      <c r="CS31" s="297"/>
      <c r="CT31" s="297"/>
      <c r="CU31" s="297"/>
      <c r="CV31" s="297"/>
      <c r="CW31" s="297"/>
      <c r="CX31" s="297"/>
      <c r="CY31" s="297"/>
      <c r="CZ31" s="297"/>
      <c r="DA31" s="297"/>
      <c r="DB31" s="297"/>
      <c r="DC31" s="297"/>
      <c r="DD31" s="297"/>
      <c r="DE31" s="297"/>
      <c r="DF31" s="297"/>
      <c r="DG31" s="297"/>
      <c r="DH31" s="297"/>
      <c r="DI31" s="297"/>
      <c r="DJ31" s="297"/>
      <c r="DK31" s="297"/>
      <c r="DL31" s="297"/>
      <c r="DM31" s="297"/>
      <c r="DN31" s="297"/>
      <c r="DO31" s="297"/>
      <c r="DP31" s="297"/>
      <c r="DQ31" s="297"/>
      <c r="DR31" s="297"/>
      <c r="DS31" s="297"/>
      <c r="DT31" s="297"/>
      <c r="DU31" s="297"/>
      <c r="DV31" s="297"/>
      <c r="DW31" s="297"/>
      <c r="DX31" s="297"/>
      <c r="DY31" s="297"/>
      <c r="DZ31" s="297"/>
      <c r="EA31" s="297"/>
      <c r="EB31" s="297"/>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G31" s="297"/>
      <c r="FH31" s="297"/>
      <c r="FI31" s="297"/>
      <c r="FJ31" s="297"/>
      <c r="FK31" s="297"/>
      <c r="FL31" s="297"/>
      <c r="FM31" s="297"/>
      <c r="FN31" s="297"/>
      <c r="FO31" s="297"/>
      <c r="FP31" s="297"/>
      <c r="FQ31" s="297"/>
      <c r="FR31" s="297"/>
      <c r="FS31" s="297"/>
      <c r="FT31" s="297"/>
      <c r="FU31" s="297"/>
      <c r="FV31" s="298"/>
      <c r="FW31" s="298"/>
      <c r="FX31" s="297"/>
      <c r="FY31" s="297"/>
      <c r="FZ31" s="297"/>
      <c r="GA31" s="297"/>
      <c r="GB31" s="297"/>
      <c r="GC31" s="297"/>
      <c r="GD31" s="297"/>
      <c r="GE31" s="297"/>
      <c r="GF31" s="297"/>
      <c r="GG31" s="297"/>
      <c r="GH31" s="297"/>
      <c r="GI31" s="297"/>
      <c r="GJ31" s="297"/>
      <c r="GK31" s="297"/>
      <c r="GL31" s="297"/>
      <c r="GM31" s="297"/>
      <c r="GN31" s="297"/>
      <c r="GO31" s="297"/>
      <c r="GP31" s="297"/>
      <c r="GQ31" s="297"/>
      <c r="GR31" s="297"/>
      <c r="GS31" s="297"/>
      <c r="GT31" s="297"/>
      <c r="GU31" s="297"/>
      <c r="GV31" s="297"/>
      <c r="GW31" s="297"/>
      <c r="GX31" s="297"/>
      <c r="GY31" s="297"/>
      <c r="GZ31" s="297"/>
      <c r="HA31" s="297"/>
      <c r="HB31" s="297"/>
      <c r="HC31" s="297"/>
      <c r="HD31" s="297"/>
      <c r="HE31" s="297"/>
      <c r="HF31" s="297"/>
      <c r="HG31" s="297"/>
      <c r="HH31" s="297"/>
      <c r="HI31" s="297"/>
      <c r="HJ31" s="297"/>
      <c r="HK31" s="297"/>
      <c r="HL31" s="297"/>
      <c r="HM31" s="297"/>
      <c r="HN31" s="297"/>
      <c r="HO31" s="297"/>
      <c r="HP31" s="297"/>
      <c r="HQ31" s="297"/>
      <c r="HR31" s="297"/>
      <c r="HS31" s="297"/>
      <c r="HT31" s="297"/>
      <c r="HU31" s="297"/>
      <c r="HV31" s="297"/>
      <c r="HW31" s="297"/>
      <c r="HX31" s="297"/>
      <c r="HY31" s="297"/>
      <c r="HZ31" s="297"/>
      <c r="IA31" s="297"/>
      <c r="IB31" s="297"/>
      <c r="IC31" s="297"/>
      <c r="ID31" s="297"/>
      <c r="IE31" s="297"/>
      <c r="IF31" s="297"/>
      <c r="IG31" s="297"/>
      <c r="IH31" s="297"/>
      <c r="II31" s="297"/>
      <c r="IJ31" s="297"/>
      <c r="IK31" s="297"/>
      <c r="IL31" s="297"/>
      <c r="IM31" s="297"/>
      <c r="IN31" s="297"/>
      <c r="IO31" s="297"/>
      <c r="IP31" s="297"/>
      <c r="IQ31" s="297"/>
      <c r="IR31" s="297"/>
      <c r="IS31" s="297"/>
      <c r="IT31" s="297"/>
      <c r="IU31" s="297"/>
      <c r="IV31" s="297"/>
      <c r="IW31" s="297"/>
      <c r="IX31" s="297"/>
      <c r="IY31" s="297"/>
      <c r="IZ31" s="297"/>
      <c r="JA31" s="297"/>
      <c r="JB31" s="297"/>
      <c r="JC31" s="297"/>
      <c r="JD31" s="297"/>
      <c r="JE31" s="297"/>
      <c r="JF31" s="297"/>
      <c r="JG31" s="297"/>
      <c r="JH31" s="297"/>
      <c r="JI31" s="297"/>
      <c r="JJ31" s="297"/>
      <c r="JK31" s="297"/>
      <c r="JL31" s="297"/>
      <c r="JM31" s="297"/>
      <c r="JN31" s="297"/>
      <c r="JO31" s="297"/>
      <c r="JP31" s="297"/>
      <c r="JQ31" s="297"/>
      <c r="JR31" s="297"/>
      <c r="JS31" s="297"/>
      <c r="JT31" s="297"/>
      <c r="JU31" s="297"/>
      <c r="JV31" s="297"/>
      <c r="JW31" s="297"/>
      <c r="JX31" s="297"/>
      <c r="JY31" s="297"/>
      <c r="JZ31" s="297"/>
      <c r="KA31" s="297"/>
      <c r="KB31" s="297"/>
      <c r="KC31" s="297"/>
      <c r="KD31" s="297"/>
      <c r="KE31" s="297"/>
      <c r="KF31" s="297"/>
      <c r="KG31" s="297"/>
      <c r="KH31" s="297"/>
      <c r="KI31" s="297"/>
      <c r="KJ31" s="297"/>
      <c r="KK31" s="297"/>
      <c r="KL31" s="297"/>
      <c r="KM31" s="297"/>
      <c r="KN31" s="297"/>
      <c r="KO31" s="297"/>
      <c r="KP31" s="297"/>
      <c r="KQ31" s="297"/>
      <c r="KR31" s="297"/>
      <c r="KS31" s="297"/>
      <c r="KT31" s="297"/>
      <c r="KU31" s="297"/>
      <c r="KV31" s="297"/>
      <c r="KW31" s="297"/>
      <c r="KX31" s="297"/>
      <c r="KY31" s="297"/>
      <c r="KZ31" s="297"/>
      <c r="LA31" s="297"/>
      <c r="LB31" s="297"/>
      <c r="LC31" s="297"/>
      <c r="LD31" s="297"/>
      <c r="LE31" s="297"/>
      <c r="LF31" s="297"/>
      <c r="LG31" s="297"/>
      <c r="LH31" s="297"/>
      <c r="LI31" s="297"/>
      <c r="LJ31" s="297"/>
      <c r="LK31" s="297"/>
      <c r="LL31" s="297"/>
      <c r="LM31" s="297"/>
      <c r="LN31" s="297"/>
      <c r="LO31" s="297"/>
      <c r="LP31" s="297"/>
      <c r="LQ31" s="297"/>
      <c r="LR31" s="297"/>
      <c r="LS31" s="297"/>
      <c r="LT31" s="297"/>
      <c r="LU31" s="297"/>
      <c r="LV31" s="297"/>
      <c r="LW31" s="297"/>
      <c r="LX31" s="297"/>
      <c r="LY31" s="297"/>
      <c r="LZ31" s="297"/>
      <c r="MA31" s="297"/>
      <c r="MB31" s="297"/>
      <c r="MC31" s="297"/>
      <c r="MD31" s="297"/>
      <c r="ME31" s="297"/>
      <c r="MF31" s="297"/>
      <c r="MG31" s="297"/>
      <c r="MH31" s="297"/>
    </row>
    <row r="32" spans="1:346" x14ac:dyDescent="0.25">
      <c r="A32" s="39"/>
      <c r="B32" s="215" t="s">
        <v>450</v>
      </c>
      <c r="C32" s="19" t="s">
        <v>451</v>
      </c>
      <c r="D32" s="189" t="e">
        <f t="shared" si="270"/>
        <v>#N/A</v>
      </c>
      <c r="E32" s="190">
        <f t="shared" si="271"/>
        <v>0</v>
      </c>
      <c r="F32" s="190">
        <f t="shared" si="269"/>
        <v>0</v>
      </c>
      <c r="G32" s="297"/>
      <c r="H32" s="298"/>
      <c r="I32" s="298"/>
      <c r="J32" s="297"/>
      <c r="K32" s="297"/>
      <c r="L32" s="297"/>
      <c r="M32" s="297"/>
      <c r="N32" s="297"/>
      <c r="O32" s="297"/>
      <c r="P32" s="297"/>
      <c r="Q32" s="297"/>
      <c r="R32" s="297"/>
      <c r="S32" s="297"/>
      <c r="T32" s="29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7"/>
      <c r="BE32" s="297"/>
      <c r="BF32" s="297"/>
      <c r="BG32" s="297"/>
      <c r="BH32" s="297"/>
      <c r="BI32" s="297"/>
      <c r="BJ32" s="297"/>
      <c r="BK32" s="297"/>
      <c r="BL32" s="297"/>
      <c r="BM32" s="297"/>
      <c r="BN32" s="297"/>
      <c r="BO32" s="297"/>
      <c r="BP32" s="297"/>
      <c r="BQ32" s="297"/>
      <c r="BR32" s="297"/>
      <c r="BS32" s="297"/>
      <c r="BT32" s="297"/>
      <c r="BU32" s="297"/>
      <c r="BV32" s="297"/>
      <c r="BW32" s="297"/>
      <c r="BX32" s="297"/>
      <c r="BY32" s="297"/>
      <c r="BZ32" s="297"/>
      <c r="CA32" s="297"/>
      <c r="CB32" s="297"/>
      <c r="CC32" s="297"/>
      <c r="CD32" s="297"/>
      <c r="CE32" s="297"/>
      <c r="CF32" s="297"/>
      <c r="CG32" s="297"/>
      <c r="CH32" s="297"/>
      <c r="CI32" s="297"/>
      <c r="CJ32" s="297"/>
      <c r="CK32" s="297"/>
      <c r="CL32" s="297"/>
      <c r="CM32" s="297"/>
      <c r="CN32" s="297"/>
      <c r="CO32" s="297"/>
      <c r="CP32" s="297"/>
      <c r="CQ32" s="297"/>
      <c r="CR32" s="297"/>
      <c r="CS32" s="297"/>
      <c r="CT32" s="297"/>
      <c r="CU32" s="297"/>
      <c r="CV32" s="297"/>
      <c r="CW32" s="297"/>
      <c r="CX32" s="297"/>
      <c r="CY32" s="297"/>
      <c r="CZ32" s="297"/>
      <c r="DA32" s="297"/>
      <c r="DB32" s="297"/>
      <c r="DC32" s="297"/>
      <c r="DD32" s="297"/>
      <c r="DE32" s="297"/>
      <c r="DF32" s="297"/>
      <c r="DG32" s="297"/>
      <c r="DH32" s="297"/>
      <c r="DI32" s="297"/>
      <c r="DJ32" s="297"/>
      <c r="DK32" s="297"/>
      <c r="DL32" s="297"/>
      <c r="DM32" s="297"/>
      <c r="DN32" s="297"/>
      <c r="DO32" s="297"/>
      <c r="DP32" s="297"/>
      <c r="DQ32" s="297"/>
      <c r="DR32" s="297"/>
      <c r="DS32" s="297"/>
      <c r="DT32" s="297"/>
      <c r="DU32" s="297"/>
      <c r="DV32" s="297"/>
      <c r="DW32" s="297"/>
      <c r="DX32" s="297"/>
      <c r="DY32" s="297"/>
      <c r="DZ32" s="297"/>
      <c r="EA32" s="297"/>
      <c r="EB32" s="297"/>
      <c r="EC32" s="297"/>
      <c r="ED32" s="297"/>
      <c r="EE32" s="297"/>
      <c r="EF32" s="297"/>
      <c r="EG32" s="297"/>
      <c r="EH32" s="297"/>
      <c r="EI32" s="297"/>
      <c r="EJ32" s="297"/>
      <c r="EK32" s="297"/>
      <c r="EL32" s="297"/>
      <c r="EM32" s="297"/>
      <c r="EN32" s="297"/>
      <c r="EO32" s="297"/>
      <c r="EP32" s="297"/>
      <c r="EQ32" s="297"/>
      <c r="ER32" s="297"/>
      <c r="ES32" s="297"/>
      <c r="ET32" s="297"/>
      <c r="EU32" s="297"/>
      <c r="EV32" s="297"/>
      <c r="EW32" s="297"/>
      <c r="EX32" s="297"/>
      <c r="EY32" s="297"/>
      <c r="EZ32" s="297"/>
      <c r="FA32" s="297"/>
      <c r="FB32" s="297"/>
      <c r="FC32" s="297"/>
      <c r="FD32" s="297"/>
      <c r="FE32" s="297"/>
      <c r="FF32" s="297"/>
      <c r="FG32" s="297"/>
      <c r="FH32" s="297"/>
      <c r="FI32" s="297"/>
      <c r="FJ32" s="297"/>
      <c r="FK32" s="297"/>
      <c r="FL32" s="297"/>
      <c r="FM32" s="297"/>
      <c r="FN32" s="297"/>
      <c r="FO32" s="297"/>
      <c r="FP32" s="297"/>
      <c r="FQ32" s="297"/>
      <c r="FR32" s="297"/>
      <c r="FS32" s="297"/>
      <c r="FT32" s="297"/>
      <c r="FU32" s="297"/>
      <c r="FV32" s="298"/>
      <c r="FW32" s="298"/>
      <c r="FX32" s="297"/>
      <c r="FY32" s="297"/>
      <c r="FZ32" s="297"/>
      <c r="GA32" s="297"/>
      <c r="GB32" s="297"/>
      <c r="GC32" s="297"/>
      <c r="GD32" s="297"/>
      <c r="GE32" s="297"/>
      <c r="GF32" s="297"/>
      <c r="GG32" s="297"/>
      <c r="GH32" s="297"/>
      <c r="GI32" s="297"/>
      <c r="GJ32" s="297"/>
      <c r="GK32" s="297"/>
      <c r="GL32" s="297"/>
      <c r="GM32" s="297"/>
      <c r="GN32" s="297"/>
      <c r="GO32" s="297"/>
      <c r="GP32" s="297"/>
      <c r="GQ32" s="297"/>
      <c r="GR32" s="297"/>
      <c r="GS32" s="297"/>
      <c r="GT32" s="297"/>
      <c r="GU32" s="297"/>
      <c r="GV32" s="297"/>
      <c r="GW32" s="297"/>
      <c r="GX32" s="297"/>
      <c r="GY32" s="297"/>
      <c r="GZ32" s="297"/>
      <c r="HA32" s="297"/>
      <c r="HB32" s="297"/>
      <c r="HC32" s="297"/>
      <c r="HD32" s="297"/>
      <c r="HE32" s="297"/>
      <c r="HF32" s="297"/>
      <c r="HG32" s="297"/>
      <c r="HH32" s="297"/>
      <c r="HI32" s="297"/>
      <c r="HJ32" s="297"/>
      <c r="HK32" s="297"/>
      <c r="HL32" s="297"/>
      <c r="HM32" s="297"/>
      <c r="HN32" s="297"/>
      <c r="HO32" s="297"/>
      <c r="HP32" s="297"/>
      <c r="HQ32" s="297"/>
      <c r="HR32" s="297"/>
      <c r="HS32" s="297"/>
      <c r="HT32" s="297"/>
      <c r="HU32" s="297"/>
      <c r="HV32" s="297"/>
      <c r="HW32" s="297"/>
      <c r="HX32" s="297"/>
      <c r="HY32" s="297"/>
      <c r="HZ32" s="297"/>
      <c r="IA32" s="297"/>
      <c r="IB32" s="297"/>
      <c r="IC32" s="297"/>
      <c r="ID32" s="297"/>
      <c r="IE32" s="297"/>
      <c r="IF32" s="297"/>
      <c r="IG32" s="297"/>
      <c r="IH32" s="297"/>
      <c r="II32" s="297"/>
      <c r="IJ32" s="297"/>
      <c r="IK32" s="297"/>
      <c r="IL32" s="297"/>
      <c r="IM32" s="297"/>
      <c r="IN32" s="297"/>
      <c r="IO32" s="297"/>
      <c r="IP32" s="297"/>
      <c r="IQ32" s="297"/>
      <c r="IR32" s="297"/>
      <c r="IS32" s="297"/>
      <c r="IT32" s="297"/>
      <c r="IU32" s="297"/>
      <c r="IV32" s="297"/>
      <c r="IW32" s="297"/>
      <c r="IX32" s="297"/>
      <c r="IY32" s="297"/>
      <c r="IZ32" s="297"/>
      <c r="JA32" s="297"/>
      <c r="JB32" s="297"/>
      <c r="JC32" s="297"/>
      <c r="JD32" s="297"/>
      <c r="JE32" s="297"/>
      <c r="JF32" s="297"/>
      <c r="JG32" s="297"/>
      <c r="JH32" s="297"/>
      <c r="JI32" s="297"/>
      <c r="JJ32" s="297"/>
      <c r="JK32" s="297"/>
      <c r="JL32" s="297"/>
      <c r="JM32" s="297"/>
      <c r="JN32" s="297"/>
      <c r="JO32" s="297"/>
      <c r="JP32" s="297"/>
      <c r="JQ32" s="297"/>
      <c r="JR32" s="297"/>
      <c r="JS32" s="297"/>
      <c r="JT32" s="297"/>
      <c r="JU32" s="297"/>
      <c r="JV32" s="297"/>
      <c r="JW32" s="297"/>
      <c r="JX32" s="297"/>
      <c r="JY32" s="297"/>
      <c r="JZ32" s="297"/>
      <c r="KA32" s="297"/>
      <c r="KB32" s="297"/>
      <c r="KC32" s="297"/>
      <c r="KD32" s="297"/>
      <c r="KE32" s="297"/>
      <c r="KF32" s="297"/>
      <c r="KG32" s="297"/>
      <c r="KH32" s="297"/>
      <c r="KI32" s="297"/>
      <c r="KJ32" s="297"/>
      <c r="KK32" s="297"/>
      <c r="KL32" s="297"/>
      <c r="KM32" s="297"/>
      <c r="KN32" s="297"/>
      <c r="KO32" s="297"/>
      <c r="KP32" s="297"/>
      <c r="KQ32" s="297"/>
      <c r="KR32" s="297"/>
      <c r="KS32" s="297"/>
      <c r="KT32" s="297"/>
      <c r="KU32" s="297"/>
      <c r="KV32" s="297"/>
      <c r="KW32" s="297"/>
      <c r="KX32" s="297"/>
      <c r="KY32" s="297"/>
      <c r="KZ32" s="297"/>
      <c r="LA32" s="297"/>
      <c r="LB32" s="297"/>
      <c r="LC32" s="297"/>
      <c r="LD32" s="297"/>
      <c r="LE32" s="297"/>
      <c r="LF32" s="297"/>
      <c r="LG32" s="297"/>
      <c r="LH32" s="297"/>
      <c r="LI32" s="297"/>
      <c r="LJ32" s="297"/>
      <c r="LK32" s="297"/>
      <c r="LL32" s="297"/>
      <c r="LM32" s="297"/>
      <c r="LN32" s="297"/>
      <c r="LO32" s="297"/>
      <c r="LP32" s="297"/>
      <c r="LQ32" s="297"/>
      <c r="LR32" s="297"/>
      <c r="LS32" s="297"/>
      <c r="LT32" s="297"/>
      <c r="LU32" s="297"/>
      <c r="LV32" s="297"/>
      <c r="LW32" s="297"/>
      <c r="LX32" s="297"/>
      <c r="LY32" s="297"/>
      <c r="LZ32" s="297"/>
      <c r="MA32" s="297"/>
      <c r="MB32" s="297"/>
      <c r="MC32" s="297"/>
      <c r="MD32" s="297"/>
      <c r="ME32" s="297"/>
      <c r="MF32" s="297"/>
      <c r="MG32" s="297"/>
      <c r="MH32" s="297"/>
    </row>
    <row r="33" spans="1:346" x14ac:dyDescent="0.25">
      <c r="A33" s="39"/>
      <c r="B33" s="215" t="s">
        <v>452</v>
      </c>
      <c r="C33" s="19" t="s">
        <v>453</v>
      </c>
      <c r="D33" s="189" t="e">
        <f t="shared" si="270"/>
        <v>#N/A</v>
      </c>
      <c r="E33" s="190">
        <f t="shared" si="271"/>
        <v>0</v>
      </c>
      <c r="F33" s="190">
        <f t="shared" si="269"/>
        <v>0</v>
      </c>
      <c r="G33" s="280" t="str">
        <f t="shared" ref="G33" si="307">IF(OR(ISNUMBER(G30),ISNUMBER(G32)),SUM(G30)-SUM(G32),"")</f>
        <v/>
      </c>
      <c r="H33" s="280" t="str">
        <f t="shared" ref="H33:BS33" si="308">IF(OR(ISNUMBER(H30),ISNUMBER(H32)),SUM(H30)-SUM(H32),"")</f>
        <v/>
      </c>
      <c r="I33" s="280" t="str">
        <f t="shared" si="308"/>
        <v/>
      </c>
      <c r="J33" s="280" t="str">
        <f t="shared" si="308"/>
        <v/>
      </c>
      <c r="K33" s="280" t="str">
        <f t="shared" si="308"/>
        <v/>
      </c>
      <c r="L33" s="280" t="str">
        <f t="shared" si="308"/>
        <v/>
      </c>
      <c r="M33" s="280" t="str">
        <f t="shared" si="308"/>
        <v/>
      </c>
      <c r="N33" s="280" t="str">
        <f t="shared" si="308"/>
        <v/>
      </c>
      <c r="O33" s="280" t="str">
        <f t="shared" si="308"/>
        <v/>
      </c>
      <c r="P33" s="280" t="str">
        <f t="shared" si="308"/>
        <v/>
      </c>
      <c r="Q33" s="280" t="str">
        <f t="shared" si="308"/>
        <v/>
      </c>
      <c r="R33" s="280" t="str">
        <f t="shared" si="308"/>
        <v/>
      </c>
      <c r="S33" s="280" t="str">
        <f t="shared" si="308"/>
        <v/>
      </c>
      <c r="T33" s="280" t="str">
        <f t="shared" si="308"/>
        <v/>
      </c>
      <c r="U33" s="280" t="str">
        <f t="shared" si="308"/>
        <v/>
      </c>
      <c r="V33" s="280" t="str">
        <f t="shared" si="308"/>
        <v/>
      </c>
      <c r="W33" s="280" t="str">
        <f t="shared" si="308"/>
        <v/>
      </c>
      <c r="X33" s="280" t="str">
        <f t="shared" si="308"/>
        <v/>
      </c>
      <c r="Y33" s="280" t="str">
        <f t="shared" si="308"/>
        <v/>
      </c>
      <c r="Z33" s="280" t="str">
        <f t="shared" si="308"/>
        <v/>
      </c>
      <c r="AA33" s="280" t="str">
        <f t="shared" si="308"/>
        <v/>
      </c>
      <c r="AB33" s="280" t="str">
        <f t="shared" si="308"/>
        <v/>
      </c>
      <c r="AC33" s="280" t="str">
        <f t="shared" si="308"/>
        <v/>
      </c>
      <c r="AD33" s="280" t="str">
        <f t="shared" si="308"/>
        <v/>
      </c>
      <c r="AE33" s="280" t="str">
        <f t="shared" si="308"/>
        <v/>
      </c>
      <c r="AF33" s="280" t="str">
        <f t="shared" si="308"/>
        <v/>
      </c>
      <c r="AG33" s="280" t="str">
        <f t="shared" si="308"/>
        <v/>
      </c>
      <c r="AH33" s="280" t="str">
        <f t="shared" si="308"/>
        <v/>
      </c>
      <c r="AI33" s="280" t="str">
        <f t="shared" si="308"/>
        <v/>
      </c>
      <c r="AJ33" s="280" t="str">
        <f t="shared" si="308"/>
        <v/>
      </c>
      <c r="AK33" s="280" t="str">
        <f t="shared" si="308"/>
        <v/>
      </c>
      <c r="AL33" s="280" t="str">
        <f t="shared" si="308"/>
        <v/>
      </c>
      <c r="AM33" s="280" t="str">
        <f t="shared" si="308"/>
        <v/>
      </c>
      <c r="AN33" s="280" t="str">
        <f t="shared" si="308"/>
        <v/>
      </c>
      <c r="AO33" s="280" t="str">
        <f t="shared" si="308"/>
        <v/>
      </c>
      <c r="AP33" s="280" t="str">
        <f t="shared" si="308"/>
        <v/>
      </c>
      <c r="AQ33" s="280" t="str">
        <f t="shared" si="308"/>
        <v/>
      </c>
      <c r="AR33" s="280" t="str">
        <f t="shared" si="308"/>
        <v/>
      </c>
      <c r="AS33" s="280" t="str">
        <f t="shared" si="308"/>
        <v/>
      </c>
      <c r="AT33" s="280" t="str">
        <f t="shared" si="308"/>
        <v/>
      </c>
      <c r="AU33" s="280" t="str">
        <f t="shared" si="308"/>
        <v/>
      </c>
      <c r="AV33" s="280" t="str">
        <f t="shared" si="308"/>
        <v/>
      </c>
      <c r="AW33" s="280" t="str">
        <f t="shared" si="308"/>
        <v/>
      </c>
      <c r="AX33" s="280" t="str">
        <f t="shared" si="308"/>
        <v/>
      </c>
      <c r="AY33" s="280" t="str">
        <f t="shared" si="308"/>
        <v/>
      </c>
      <c r="AZ33" s="280" t="str">
        <f t="shared" si="308"/>
        <v/>
      </c>
      <c r="BA33" s="280" t="str">
        <f t="shared" si="308"/>
        <v/>
      </c>
      <c r="BB33" s="280" t="str">
        <f t="shared" si="308"/>
        <v/>
      </c>
      <c r="BC33" s="280" t="str">
        <f t="shared" si="308"/>
        <v/>
      </c>
      <c r="BD33" s="280" t="str">
        <f t="shared" si="308"/>
        <v/>
      </c>
      <c r="BE33" s="280" t="str">
        <f t="shared" si="308"/>
        <v/>
      </c>
      <c r="BF33" s="280" t="str">
        <f t="shared" si="308"/>
        <v/>
      </c>
      <c r="BG33" s="280" t="str">
        <f t="shared" si="308"/>
        <v/>
      </c>
      <c r="BH33" s="280" t="str">
        <f t="shared" si="308"/>
        <v/>
      </c>
      <c r="BI33" s="280" t="str">
        <f t="shared" si="308"/>
        <v/>
      </c>
      <c r="BJ33" s="280" t="str">
        <f t="shared" si="308"/>
        <v/>
      </c>
      <c r="BK33" s="280" t="str">
        <f t="shared" si="308"/>
        <v/>
      </c>
      <c r="BL33" s="280" t="str">
        <f t="shared" si="308"/>
        <v/>
      </c>
      <c r="BM33" s="280" t="str">
        <f t="shared" si="308"/>
        <v/>
      </c>
      <c r="BN33" s="280" t="str">
        <f t="shared" si="308"/>
        <v/>
      </c>
      <c r="BO33" s="280" t="str">
        <f t="shared" si="308"/>
        <v/>
      </c>
      <c r="BP33" s="280" t="str">
        <f t="shared" si="308"/>
        <v/>
      </c>
      <c r="BQ33" s="280" t="str">
        <f t="shared" si="308"/>
        <v/>
      </c>
      <c r="BR33" s="280" t="str">
        <f t="shared" si="308"/>
        <v/>
      </c>
      <c r="BS33" s="280" t="str">
        <f t="shared" si="308"/>
        <v/>
      </c>
      <c r="BT33" s="280" t="str">
        <f t="shared" ref="BT33:EE33" si="309">IF(OR(ISNUMBER(BT30),ISNUMBER(BT32)),SUM(BT30)-SUM(BT32),"")</f>
        <v/>
      </c>
      <c r="BU33" s="280" t="str">
        <f t="shared" si="309"/>
        <v/>
      </c>
      <c r="BV33" s="280" t="str">
        <f t="shared" si="309"/>
        <v/>
      </c>
      <c r="BW33" s="280" t="str">
        <f t="shared" si="309"/>
        <v/>
      </c>
      <c r="BX33" s="280" t="str">
        <f t="shared" si="309"/>
        <v/>
      </c>
      <c r="BY33" s="280" t="str">
        <f t="shared" si="309"/>
        <v/>
      </c>
      <c r="BZ33" s="280" t="str">
        <f t="shared" si="309"/>
        <v/>
      </c>
      <c r="CA33" s="280" t="str">
        <f t="shared" si="309"/>
        <v/>
      </c>
      <c r="CB33" s="280" t="str">
        <f t="shared" si="309"/>
        <v/>
      </c>
      <c r="CC33" s="280" t="str">
        <f t="shared" si="309"/>
        <v/>
      </c>
      <c r="CD33" s="280" t="str">
        <f t="shared" si="309"/>
        <v/>
      </c>
      <c r="CE33" s="280" t="str">
        <f t="shared" si="309"/>
        <v/>
      </c>
      <c r="CF33" s="280" t="str">
        <f t="shared" si="309"/>
        <v/>
      </c>
      <c r="CG33" s="280" t="str">
        <f t="shared" si="309"/>
        <v/>
      </c>
      <c r="CH33" s="280" t="str">
        <f t="shared" si="309"/>
        <v/>
      </c>
      <c r="CI33" s="280" t="str">
        <f t="shared" si="309"/>
        <v/>
      </c>
      <c r="CJ33" s="280" t="str">
        <f t="shared" si="309"/>
        <v/>
      </c>
      <c r="CK33" s="280" t="str">
        <f t="shared" si="309"/>
        <v/>
      </c>
      <c r="CL33" s="280" t="str">
        <f t="shared" si="309"/>
        <v/>
      </c>
      <c r="CM33" s="280" t="str">
        <f t="shared" si="309"/>
        <v/>
      </c>
      <c r="CN33" s="280" t="str">
        <f t="shared" si="309"/>
        <v/>
      </c>
      <c r="CO33" s="280" t="str">
        <f t="shared" si="309"/>
        <v/>
      </c>
      <c r="CP33" s="280" t="str">
        <f t="shared" si="309"/>
        <v/>
      </c>
      <c r="CQ33" s="280" t="str">
        <f t="shared" si="309"/>
        <v/>
      </c>
      <c r="CR33" s="280" t="str">
        <f t="shared" si="309"/>
        <v/>
      </c>
      <c r="CS33" s="280" t="str">
        <f t="shared" si="309"/>
        <v/>
      </c>
      <c r="CT33" s="280" t="str">
        <f t="shared" si="309"/>
        <v/>
      </c>
      <c r="CU33" s="280" t="str">
        <f t="shared" si="309"/>
        <v/>
      </c>
      <c r="CV33" s="280" t="str">
        <f t="shared" si="309"/>
        <v/>
      </c>
      <c r="CW33" s="280" t="str">
        <f t="shared" si="309"/>
        <v/>
      </c>
      <c r="CX33" s="280" t="str">
        <f t="shared" si="309"/>
        <v/>
      </c>
      <c r="CY33" s="280" t="str">
        <f t="shared" si="309"/>
        <v/>
      </c>
      <c r="CZ33" s="280" t="str">
        <f t="shared" si="309"/>
        <v/>
      </c>
      <c r="DA33" s="280" t="str">
        <f t="shared" si="309"/>
        <v/>
      </c>
      <c r="DB33" s="280" t="str">
        <f t="shared" si="309"/>
        <v/>
      </c>
      <c r="DC33" s="280" t="str">
        <f t="shared" si="309"/>
        <v/>
      </c>
      <c r="DD33" s="280" t="str">
        <f t="shared" si="309"/>
        <v/>
      </c>
      <c r="DE33" s="280" t="str">
        <f t="shared" si="309"/>
        <v/>
      </c>
      <c r="DF33" s="280" t="str">
        <f t="shared" si="309"/>
        <v/>
      </c>
      <c r="DG33" s="280" t="str">
        <f t="shared" si="309"/>
        <v/>
      </c>
      <c r="DH33" s="280" t="str">
        <f t="shared" si="309"/>
        <v/>
      </c>
      <c r="DI33" s="280" t="str">
        <f t="shared" si="309"/>
        <v/>
      </c>
      <c r="DJ33" s="280" t="str">
        <f t="shared" si="309"/>
        <v/>
      </c>
      <c r="DK33" s="280" t="str">
        <f t="shared" si="309"/>
        <v/>
      </c>
      <c r="DL33" s="280" t="str">
        <f t="shared" si="309"/>
        <v/>
      </c>
      <c r="DM33" s="280" t="str">
        <f t="shared" si="309"/>
        <v/>
      </c>
      <c r="DN33" s="280" t="str">
        <f t="shared" si="309"/>
        <v/>
      </c>
      <c r="DO33" s="280" t="str">
        <f t="shared" si="309"/>
        <v/>
      </c>
      <c r="DP33" s="280" t="str">
        <f t="shared" si="309"/>
        <v/>
      </c>
      <c r="DQ33" s="280" t="str">
        <f t="shared" si="309"/>
        <v/>
      </c>
      <c r="DR33" s="280" t="str">
        <f t="shared" si="309"/>
        <v/>
      </c>
      <c r="DS33" s="280" t="str">
        <f t="shared" si="309"/>
        <v/>
      </c>
      <c r="DT33" s="280" t="str">
        <f t="shared" si="309"/>
        <v/>
      </c>
      <c r="DU33" s="280" t="str">
        <f t="shared" si="309"/>
        <v/>
      </c>
      <c r="DV33" s="280" t="str">
        <f t="shared" si="309"/>
        <v/>
      </c>
      <c r="DW33" s="280" t="str">
        <f t="shared" si="309"/>
        <v/>
      </c>
      <c r="DX33" s="280" t="str">
        <f t="shared" si="309"/>
        <v/>
      </c>
      <c r="DY33" s="280" t="str">
        <f t="shared" si="309"/>
        <v/>
      </c>
      <c r="DZ33" s="280" t="str">
        <f t="shared" si="309"/>
        <v/>
      </c>
      <c r="EA33" s="280" t="str">
        <f t="shared" si="309"/>
        <v/>
      </c>
      <c r="EB33" s="280" t="str">
        <f t="shared" si="309"/>
        <v/>
      </c>
      <c r="EC33" s="280" t="str">
        <f t="shared" si="309"/>
        <v/>
      </c>
      <c r="ED33" s="280" t="str">
        <f t="shared" si="309"/>
        <v/>
      </c>
      <c r="EE33" s="280" t="str">
        <f t="shared" si="309"/>
        <v/>
      </c>
      <c r="EF33" s="280" t="str">
        <f t="shared" ref="EF33:FT33" si="310">IF(OR(ISNUMBER(EF30),ISNUMBER(EF32)),SUM(EF30)-SUM(EF32),"")</f>
        <v/>
      </c>
      <c r="EG33" s="280" t="str">
        <f t="shared" si="310"/>
        <v/>
      </c>
      <c r="EH33" s="280" t="str">
        <f t="shared" si="310"/>
        <v/>
      </c>
      <c r="EI33" s="280" t="str">
        <f t="shared" si="310"/>
        <v/>
      </c>
      <c r="EJ33" s="280" t="str">
        <f t="shared" si="310"/>
        <v/>
      </c>
      <c r="EK33" s="280" t="str">
        <f t="shared" si="310"/>
        <v/>
      </c>
      <c r="EL33" s="280" t="str">
        <f t="shared" si="310"/>
        <v/>
      </c>
      <c r="EM33" s="280" t="str">
        <f t="shared" si="310"/>
        <v/>
      </c>
      <c r="EN33" s="280" t="str">
        <f t="shared" si="310"/>
        <v/>
      </c>
      <c r="EO33" s="280" t="str">
        <f t="shared" si="310"/>
        <v/>
      </c>
      <c r="EP33" s="280" t="str">
        <f t="shared" si="310"/>
        <v/>
      </c>
      <c r="EQ33" s="280" t="str">
        <f t="shared" si="310"/>
        <v/>
      </c>
      <c r="ER33" s="280" t="str">
        <f t="shared" si="310"/>
        <v/>
      </c>
      <c r="ES33" s="280" t="str">
        <f t="shared" si="310"/>
        <v/>
      </c>
      <c r="ET33" s="280" t="str">
        <f t="shared" si="310"/>
        <v/>
      </c>
      <c r="EU33" s="280" t="str">
        <f t="shared" si="310"/>
        <v/>
      </c>
      <c r="EV33" s="280" t="str">
        <f t="shared" si="310"/>
        <v/>
      </c>
      <c r="EW33" s="280" t="str">
        <f t="shared" si="310"/>
        <v/>
      </c>
      <c r="EX33" s="280" t="str">
        <f t="shared" si="310"/>
        <v/>
      </c>
      <c r="EY33" s="280" t="str">
        <f t="shared" si="310"/>
        <v/>
      </c>
      <c r="EZ33" s="280" t="str">
        <f t="shared" si="310"/>
        <v/>
      </c>
      <c r="FA33" s="280" t="str">
        <f t="shared" si="310"/>
        <v/>
      </c>
      <c r="FB33" s="280" t="str">
        <f t="shared" si="310"/>
        <v/>
      </c>
      <c r="FC33" s="280" t="str">
        <f t="shared" si="310"/>
        <v/>
      </c>
      <c r="FD33" s="280" t="str">
        <f t="shared" si="310"/>
        <v/>
      </c>
      <c r="FE33" s="280" t="str">
        <f t="shared" si="310"/>
        <v/>
      </c>
      <c r="FF33" s="280" t="str">
        <f t="shared" si="310"/>
        <v/>
      </c>
      <c r="FG33" s="280" t="str">
        <f t="shared" si="310"/>
        <v/>
      </c>
      <c r="FH33" s="280" t="str">
        <f t="shared" si="310"/>
        <v/>
      </c>
      <c r="FI33" s="280" t="str">
        <f t="shared" si="310"/>
        <v/>
      </c>
      <c r="FJ33" s="280" t="str">
        <f t="shared" si="310"/>
        <v/>
      </c>
      <c r="FK33" s="280" t="str">
        <f t="shared" si="310"/>
        <v/>
      </c>
      <c r="FL33" s="280" t="str">
        <f t="shared" si="310"/>
        <v/>
      </c>
      <c r="FM33" s="280" t="str">
        <f t="shared" si="310"/>
        <v/>
      </c>
      <c r="FN33" s="280" t="str">
        <f t="shared" si="310"/>
        <v/>
      </c>
      <c r="FO33" s="280" t="str">
        <f t="shared" si="310"/>
        <v/>
      </c>
      <c r="FP33" s="280" t="str">
        <f t="shared" si="310"/>
        <v/>
      </c>
      <c r="FQ33" s="280" t="str">
        <f t="shared" si="310"/>
        <v/>
      </c>
      <c r="FR33" s="280" t="str">
        <f t="shared" si="310"/>
        <v/>
      </c>
      <c r="FS33" s="280" t="str">
        <f t="shared" si="310"/>
        <v/>
      </c>
      <c r="FT33" s="280" t="str">
        <f t="shared" si="310"/>
        <v/>
      </c>
      <c r="FU33" s="280" t="str">
        <f>IF(OR(ISNUMBER(FU30),ISNUMBER(FU32)),SUM(FU30)-SUM(FU32),"")</f>
        <v/>
      </c>
      <c r="FV33" s="280" t="str">
        <f t="shared" ref="FV33:IG33" si="311">IF(OR(ISNUMBER(FV30),ISNUMBER(FV32)),SUM(FV30)-SUM(FV32),"")</f>
        <v/>
      </c>
      <c r="FW33" s="280" t="str">
        <f t="shared" si="311"/>
        <v/>
      </c>
      <c r="FX33" s="280" t="str">
        <f t="shared" si="311"/>
        <v/>
      </c>
      <c r="FY33" s="280" t="str">
        <f t="shared" si="311"/>
        <v/>
      </c>
      <c r="FZ33" s="280" t="str">
        <f t="shared" si="311"/>
        <v/>
      </c>
      <c r="GA33" s="280" t="str">
        <f t="shared" si="311"/>
        <v/>
      </c>
      <c r="GB33" s="280" t="str">
        <f t="shared" si="311"/>
        <v/>
      </c>
      <c r="GC33" s="280" t="str">
        <f t="shared" si="311"/>
        <v/>
      </c>
      <c r="GD33" s="280" t="str">
        <f t="shared" si="311"/>
        <v/>
      </c>
      <c r="GE33" s="280" t="str">
        <f t="shared" si="311"/>
        <v/>
      </c>
      <c r="GF33" s="280" t="str">
        <f t="shared" si="311"/>
        <v/>
      </c>
      <c r="GG33" s="280" t="str">
        <f t="shared" si="311"/>
        <v/>
      </c>
      <c r="GH33" s="280" t="str">
        <f t="shared" si="311"/>
        <v/>
      </c>
      <c r="GI33" s="280" t="str">
        <f t="shared" si="311"/>
        <v/>
      </c>
      <c r="GJ33" s="280" t="str">
        <f t="shared" si="311"/>
        <v/>
      </c>
      <c r="GK33" s="280" t="str">
        <f t="shared" si="311"/>
        <v/>
      </c>
      <c r="GL33" s="280" t="str">
        <f t="shared" si="311"/>
        <v/>
      </c>
      <c r="GM33" s="280" t="str">
        <f t="shared" si="311"/>
        <v/>
      </c>
      <c r="GN33" s="280" t="str">
        <f t="shared" si="311"/>
        <v/>
      </c>
      <c r="GO33" s="280" t="str">
        <f t="shared" si="311"/>
        <v/>
      </c>
      <c r="GP33" s="280" t="str">
        <f t="shared" si="311"/>
        <v/>
      </c>
      <c r="GQ33" s="280" t="str">
        <f t="shared" si="311"/>
        <v/>
      </c>
      <c r="GR33" s="280" t="str">
        <f t="shared" si="311"/>
        <v/>
      </c>
      <c r="GS33" s="280" t="str">
        <f t="shared" si="311"/>
        <v/>
      </c>
      <c r="GT33" s="280" t="str">
        <f t="shared" si="311"/>
        <v/>
      </c>
      <c r="GU33" s="280" t="str">
        <f t="shared" si="311"/>
        <v/>
      </c>
      <c r="GV33" s="280" t="str">
        <f t="shared" si="311"/>
        <v/>
      </c>
      <c r="GW33" s="280" t="str">
        <f t="shared" si="311"/>
        <v/>
      </c>
      <c r="GX33" s="280" t="str">
        <f t="shared" si="311"/>
        <v/>
      </c>
      <c r="GY33" s="280" t="str">
        <f t="shared" si="311"/>
        <v/>
      </c>
      <c r="GZ33" s="280" t="str">
        <f t="shared" si="311"/>
        <v/>
      </c>
      <c r="HA33" s="280" t="str">
        <f t="shared" si="311"/>
        <v/>
      </c>
      <c r="HB33" s="280" t="str">
        <f t="shared" si="311"/>
        <v/>
      </c>
      <c r="HC33" s="280" t="str">
        <f t="shared" si="311"/>
        <v/>
      </c>
      <c r="HD33" s="280" t="str">
        <f t="shared" si="311"/>
        <v/>
      </c>
      <c r="HE33" s="280" t="str">
        <f t="shared" si="311"/>
        <v/>
      </c>
      <c r="HF33" s="280" t="str">
        <f t="shared" si="311"/>
        <v/>
      </c>
      <c r="HG33" s="280" t="str">
        <f t="shared" si="311"/>
        <v/>
      </c>
      <c r="HH33" s="280" t="str">
        <f t="shared" si="311"/>
        <v/>
      </c>
      <c r="HI33" s="280" t="str">
        <f t="shared" si="311"/>
        <v/>
      </c>
      <c r="HJ33" s="280" t="str">
        <f t="shared" si="311"/>
        <v/>
      </c>
      <c r="HK33" s="280" t="str">
        <f t="shared" si="311"/>
        <v/>
      </c>
      <c r="HL33" s="280" t="str">
        <f t="shared" si="311"/>
        <v/>
      </c>
      <c r="HM33" s="280" t="str">
        <f t="shared" si="311"/>
        <v/>
      </c>
      <c r="HN33" s="280" t="str">
        <f t="shared" si="311"/>
        <v/>
      </c>
      <c r="HO33" s="280" t="str">
        <f t="shared" si="311"/>
        <v/>
      </c>
      <c r="HP33" s="280" t="str">
        <f t="shared" si="311"/>
        <v/>
      </c>
      <c r="HQ33" s="280" t="str">
        <f t="shared" si="311"/>
        <v/>
      </c>
      <c r="HR33" s="280" t="str">
        <f t="shared" si="311"/>
        <v/>
      </c>
      <c r="HS33" s="280" t="str">
        <f t="shared" si="311"/>
        <v/>
      </c>
      <c r="HT33" s="280" t="str">
        <f t="shared" si="311"/>
        <v/>
      </c>
      <c r="HU33" s="280" t="str">
        <f t="shared" si="311"/>
        <v/>
      </c>
      <c r="HV33" s="280" t="str">
        <f t="shared" si="311"/>
        <v/>
      </c>
      <c r="HW33" s="280" t="str">
        <f t="shared" si="311"/>
        <v/>
      </c>
      <c r="HX33" s="280" t="str">
        <f t="shared" si="311"/>
        <v/>
      </c>
      <c r="HY33" s="280" t="str">
        <f t="shared" si="311"/>
        <v/>
      </c>
      <c r="HZ33" s="280" t="str">
        <f t="shared" si="311"/>
        <v/>
      </c>
      <c r="IA33" s="280" t="str">
        <f t="shared" si="311"/>
        <v/>
      </c>
      <c r="IB33" s="280" t="str">
        <f t="shared" si="311"/>
        <v/>
      </c>
      <c r="IC33" s="280" t="str">
        <f t="shared" si="311"/>
        <v/>
      </c>
      <c r="ID33" s="280" t="str">
        <f t="shared" si="311"/>
        <v/>
      </c>
      <c r="IE33" s="280" t="str">
        <f t="shared" si="311"/>
        <v/>
      </c>
      <c r="IF33" s="280" t="str">
        <f t="shared" si="311"/>
        <v/>
      </c>
      <c r="IG33" s="280" t="str">
        <f t="shared" si="311"/>
        <v/>
      </c>
      <c r="IH33" s="280" t="str">
        <f t="shared" ref="IH33:KS33" si="312">IF(OR(ISNUMBER(IH30),ISNUMBER(IH32)),SUM(IH30)-SUM(IH32),"")</f>
        <v/>
      </c>
      <c r="II33" s="280" t="str">
        <f t="shared" si="312"/>
        <v/>
      </c>
      <c r="IJ33" s="280" t="str">
        <f t="shared" si="312"/>
        <v/>
      </c>
      <c r="IK33" s="280" t="str">
        <f t="shared" si="312"/>
        <v/>
      </c>
      <c r="IL33" s="280" t="str">
        <f t="shared" si="312"/>
        <v/>
      </c>
      <c r="IM33" s="280" t="str">
        <f t="shared" si="312"/>
        <v/>
      </c>
      <c r="IN33" s="280" t="str">
        <f t="shared" si="312"/>
        <v/>
      </c>
      <c r="IO33" s="280" t="str">
        <f t="shared" si="312"/>
        <v/>
      </c>
      <c r="IP33" s="280" t="str">
        <f t="shared" si="312"/>
        <v/>
      </c>
      <c r="IQ33" s="280" t="str">
        <f t="shared" si="312"/>
        <v/>
      </c>
      <c r="IR33" s="280" t="str">
        <f t="shared" si="312"/>
        <v/>
      </c>
      <c r="IS33" s="280" t="str">
        <f t="shared" si="312"/>
        <v/>
      </c>
      <c r="IT33" s="280" t="str">
        <f t="shared" si="312"/>
        <v/>
      </c>
      <c r="IU33" s="280" t="str">
        <f t="shared" si="312"/>
        <v/>
      </c>
      <c r="IV33" s="280" t="str">
        <f t="shared" si="312"/>
        <v/>
      </c>
      <c r="IW33" s="280" t="str">
        <f t="shared" si="312"/>
        <v/>
      </c>
      <c r="IX33" s="280" t="str">
        <f t="shared" si="312"/>
        <v/>
      </c>
      <c r="IY33" s="280" t="str">
        <f t="shared" si="312"/>
        <v/>
      </c>
      <c r="IZ33" s="280" t="str">
        <f t="shared" si="312"/>
        <v/>
      </c>
      <c r="JA33" s="280" t="str">
        <f t="shared" si="312"/>
        <v/>
      </c>
      <c r="JB33" s="280" t="str">
        <f t="shared" si="312"/>
        <v/>
      </c>
      <c r="JC33" s="280" t="str">
        <f t="shared" si="312"/>
        <v/>
      </c>
      <c r="JD33" s="280" t="str">
        <f t="shared" si="312"/>
        <v/>
      </c>
      <c r="JE33" s="280" t="str">
        <f t="shared" si="312"/>
        <v/>
      </c>
      <c r="JF33" s="280" t="str">
        <f t="shared" si="312"/>
        <v/>
      </c>
      <c r="JG33" s="280" t="str">
        <f t="shared" si="312"/>
        <v/>
      </c>
      <c r="JH33" s="280" t="str">
        <f t="shared" si="312"/>
        <v/>
      </c>
      <c r="JI33" s="280" t="str">
        <f t="shared" si="312"/>
        <v/>
      </c>
      <c r="JJ33" s="280" t="str">
        <f t="shared" si="312"/>
        <v/>
      </c>
      <c r="JK33" s="280" t="str">
        <f t="shared" si="312"/>
        <v/>
      </c>
      <c r="JL33" s="280" t="str">
        <f t="shared" si="312"/>
        <v/>
      </c>
      <c r="JM33" s="280" t="str">
        <f t="shared" si="312"/>
        <v/>
      </c>
      <c r="JN33" s="280" t="str">
        <f t="shared" si="312"/>
        <v/>
      </c>
      <c r="JO33" s="280" t="str">
        <f t="shared" si="312"/>
        <v/>
      </c>
      <c r="JP33" s="280" t="str">
        <f t="shared" si="312"/>
        <v/>
      </c>
      <c r="JQ33" s="280" t="str">
        <f t="shared" si="312"/>
        <v/>
      </c>
      <c r="JR33" s="280" t="str">
        <f t="shared" si="312"/>
        <v/>
      </c>
      <c r="JS33" s="280" t="str">
        <f t="shared" si="312"/>
        <v/>
      </c>
      <c r="JT33" s="280" t="str">
        <f t="shared" si="312"/>
        <v/>
      </c>
      <c r="JU33" s="280" t="str">
        <f t="shared" si="312"/>
        <v/>
      </c>
      <c r="JV33" s="280" t="str">
        <f t="shared" si="312"/>
        <v/>
      </c>
      <c r="JW33" s="280" t="str">
        <f t="shared" si="312"/>
        <v/>
      </c>
      <c r="JX33" s="280" t="str">
        <f t="shared" si="312"/>
        <v/>
      </c>
      <c r="JY33" s="280" t="str">
        <f t="shared" si="312"/>
        <v/>
      </c>
      <c r="JZ33" s="280" t="str">
        <f t="shared" si="312"/>
        <v/>
      </c>
      <c r="KA33" s="280" t="str">
        <f t="shared" si="312"/>
        <v/>
      </c>
      <c r="KB33" s="280" t="str">
        <f t="shared" si="312"/>
        <v/>
      </c>
      <c r="KC33" s="280" t="str">
        <f t="shared" si="312"/>
        <v/>
      </c>
      <c r="KD33" s="280" t="str">
        <f t="shared" si="312"/>
        <v/>
      </c>
      <c r="KE33" s="280" t="str">
        <f t="shared" si="312"/>
        <v/>
      </c>
      <c r="KF33" s="280" t="str">
        <f t="shared" si="312"/>
        <v/>
      </c>
      <c r="KG33" s="280" t="str">
        <f t="shared" si="312"/>
        <v/>
      </c>
      <c r="KH33" s="280" t="str">
        <f t="shared" si="312"/>
        <v/>
      </c>
      <c r="KI33" s="280" t="str">
        <f t="shared" si="312"/>
        <v/>
      </c>
      <c r="KJ33" s="280" t="str">
        <f t="shared" si="312"/>
        <v/>
      </c>
      <c r="KK33" s="280" t="str">
        <f t="shared" si="312"/>
        <v/>
      </c>
      <c r="KL33" s="280" t="str">
        <f t="shared" si="312"/>
        <v/>
      </c>
      <c r="KM33" s="280" t="str">
        <f t="shared" si="312"/>
        <v/>
      </c>
      <c r="KN33" s="280" t="str">
        <f t="shared" si="312"/>
        <v/>
      </c>
      <c r="KO33" s="280" t="str">
        <f t="shared" si="312"/>
        <v/>
      </c>
      <c r="KP33" s="280" t="str">
        <f t="shared" si="312"/>
        <v/>
      </c>
      <c r="KQ33" s="280" t="str">
        <f t="shared" si="312"/>
        <v/>
      </c>
      <c r="KR33" s="280" t="str">
        <f t="shared" si="312"/>
        <v/>
      </c>
      <c r="KS33" s="280" t="str">
        <f t="shared" si="312"/>
        <v/>
      </c>
      <c r="KT33" s="280" t="str">
        <f t="shared" ref="KT33:MH33" si="313">IF(OR(ISNUMBER(KT30),ISNUMBER(KT32)),SUM(KT30)-SUM(KT32),"")</f>
        <v/>
      </c>
      <c r="KU33" s="280" t="str">
        <f t="shared" si="313"/>
        <v/>
      </c>
      <c r="KV33" s="280" t="str">
        <f t="shared" si="313"/>
        <v/>
      </c>
      <c r="KW33" s="280" t="str">
        <f t="shared" si="313"/>
        <v/>
      </c>
      <c r="KX33" s="280" t="str">
        <f t="shared" si="313"/>
        <v/>
      </c>
      <c r="KY33" s="280" t="str">
        <f t="shared" si="313"/>
        <v/>
      </c>
      <c r="KZ33" s="280" t="str">
        <f t="shared" si="313"/>
        <v/>
      </c>
      <c r="LA33" s="280" t="str">
        <f t="shared" si="313"/>
        <v/>
      </c>
      <c r="LB33" s="280" t="str">
        <f t="shared" si="313"/>
        <v/>
      </c>
      <c r="LC33" s="280" t="str">
        <f t="shared" si="313"/>
        <v/>
      </c>
      <c r="LD33" s="280" t="str">
        <f t="shared" si="313"/>
        <v/>
      </c>
      <c r="LE33" s="280" t="str">
        <f t="shared" si="313"/>
        <v/>
      </c>
      <c r="LF33" s="280" t="str">
        <f t="shared" si="313"/>
        <v/>
      </c>
      <c r="LG33" s="280" t="str">
        <f t="shared" si="313"/>
        <v/>
      </c>
      <c r="LH33" s="280" t="str">
        <f t="shared" si="313"/>
        <v/>
      </c>
      <c r="LI33" s="280" t="str">
        <f t="shared" si="313"/>
        <v/>
      </c>
      <c r="LJ33" s="280" t="str">
        <f t="shared" si="313"/>
        <v/>
      </c>
      <c r="LK33" s="280" t="str">
        <f t="shared" si="313"/>
        <v/>
      </c>
      <c r="LL33" s="280" t="str">
        <f t="shared" si="313"/>
        <v/>
      </c>
      <c r="LM33" s="280" t="str">
        <f t="shared" si="313"/>
        <v/>
      </c>
      <c r="LN33" s="280" t="str">
        <f t="shared" si="313"/>
        <v/>
      </c>
      <c r="LO33" s="280" t="str">
        <f t="shared" si="313"/>
        <v/>
      </c>
      <c r="LP33" s="280" t="str">
        <f t="shared" si="313"/>
        <v/>
      </c>
      <c r="LQ33" s="280" t="str">
        <f t="shared" si="313"/>
        <v/>
      </c>
      <c r="LR33" s="280" t="str">
        <f t="shared" si="313"/>
        <v/>
      </c>
      <c r="LS33" s="280" t="str">
        <f t="shared" si="313"/>
        <v/>
      </c>
      <c r="LT33" s="280" t="str">
        <f t="shared" si="313"/>
        <v/>
      </c>
      <c r="LU33" s="280" t="str">
        <f t="shared" si="313"/>
        <v/>
      </c>
      <c r="LV33" s="280" t="str">
        <f t="shared" si="313"/>
        <v/>
      </c>
      <c r="LW33" s="280" t="str">
        <f t="shared" si="313"/>
        <v/>
      </c>
      <c r="LX33" s="280" t="str">
        <f t="shared" si="313"/>
        <v/>
      </c>
      <c r="LY33" s="280" t="str">
        <f t="shared" si="313"/>
        <v/>
      </c>
      <c r="LZ33" s="280" t="str">
        <f t="shared" si="313"/>
        <v/>
      </c>
      <c r="MA33" s="280" t="str">
        <f t="shared" si="313"/>
        <v/>
      </c>
      <c r="MB33" s="280" t="str">
        <f t="shared" si="313"/>
        <v/>
      </c>
      <c r="MC33" s="280" t="str">
        <f t="shared" si="313"/>
        <v/>
      </c>
      <c r="MD33" s="280" t="str">
        <f t="shared" si="313"/>
        <v/>
      </c>
      <c r="ME33" s="280" t="str">
        <f t="shared" si="313"/>
        <v/>
      </c>
      <c r="MF33" s="280" t="str">
        <f t="shared" si="313"/>
        <v/>
      </c>
      <c r="MG33" s="280" t="str">
        <f t="shared" si="313"/>
        <v/>
      </c>
      <c r="MH33" s="280" t="str">
        <f t="shared" si="313"/>
        <v/>
      </c>
    </row>
    <row r="34" spans="1:346" x14ac:dyDescent="0.25">
      <c r="A34" s="39"/>
      <c r="B34" s="215"/>
      <c r="C34" s="19"/>
      <c r="D34" s="187"/>
      <c r="E34" s="187"/>
      <c r="F34" s="187"/>
      <c r="G34" s="299"/>
      <c r="H34" s="300"/>
      <c r="I34" s="300"/>
      <c r="J34" s="299"/>
      <c r="K34" s="299"/>
      <c r="L34" s="299"/>
      <c r="M34" s="299"/>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299"/>
      <c r="AN34" s="299"/>
      <c r="AO34" s="299"/>
      <c r="AP34" s="299"/>
      <c r="AQ34" s="299"/>
      <c r="AR34" s="299"/>
      <c r="AS34" s="299"/>
      <c r="AT34" s="299"/>
      <c r="AU34" s="299"/>
      <c r="AV34" s="299"/>
      <c r="AW34" s="299"/>
      <c r="AX34" s="299"/>
      <c r="AY34" s="299"/>
      <c r="AZ34" s="299"/>
      <c r="BA34" s="299"/>
      <c r="BB34" s="299"/>
      <c r="BC34" s="299"/>
      <c r="BD34" s="299"/>
      <c r="BE34" s="299"/>
      <c r="BF34" s="299"/>
      <c r="BG34" s="299"/>
      <c r="BH34" s="299"/>
      <c r="BI34" s="299"/>
      <c r="BJ34" s="299"/>
      <c r="BK34" s="299"/>
      <c r="BL34" s="299"/>
      <c r="BM34" s="299"/>
      <c r="BN34" s="299"/>
      <c r="BO34" s="299"/>
      <c r="BP34" s="299"/>
      <c r="BQ34" s="299"/>
      <c r="BR34" s="299"/>
      <c r="BS34" s="299"/>
      <c r="BT34" s="299"/>
      <c r="BU34" s="299"/>
      <c r="BV34" s="299"/>
      <c r="BW34" s="299"/>
      <c r="BX34" s="299"/>
      <c r="BY34" s="299"/>
      <c r="BZ34" s="299"/>
      <c r="CA34" s="299"/>
      <c r="CB34" s="299"/>
      <c r="CC34" s="299"/>
      <c r="CD34" s="299"/>
      <c r="CE34" s="299"/>
      <c r="CF34" s="299"/>
      <c r="CG34" s="299"/>
      <c r="CH34" s="299"/>
      <c r="CI34" s="299"/>
      <c r="CJ34" s="299"/>
      <c r="CK34" s="299"/>
      <c r="CL34" s="299"/>
      <c r="CM34" s="299"/>
      <c r="CN34" s="299"/>
      <c r="CO34" s="299"/>
      <c r="CP34" s="299"/>
      <c r="CQ34" s="299"/>
      <c r="CR34" s="299"/>
      <c r="CS34" s="299"/>
      <c r="CT34" s="299"/>
      <c r="CU34" s="299"/>
      <c r="CV34" s="299"/>
      <c r="CW34" s="299"/>
      <c r="CX34" s="299"/>
      <c r="CY34" s="299"/>
      <c r="CZ34" s="299"/>
      <c r="DA34" s="299"/>
      <c r="DB34" s="299"/>
      <c r="DC34" s="299"/>
      <c r="DD34" s="299"/>
      <c r="DE34" s="299"/>
      <c r="DF34" s="299"/>
      <c r="DG34" s="299"/>
      <c r="DH34" s="299"/>
      <c r="DI34" s="299"/>
      <c r="DJ34" s="299"/>
      <c r="DK34" s="299"/>
      <c r="DL34" s="299"/>
      <c r="DM34" s="299"/>
      <c r="DN34" s="299"/>
      <c r="DO34" s="299"/>
      <c r="DP34" s="299"/>
      <c r="DQ34" s="299"/>
      <c r="DR34" s="299"/>
      <c r="DS34" s="299"/>
      <c r="DT34" s="299"/>
      <c r="DU34" s="299"/>
      <c r="DV34" s="299"/>
      <c r="DW34" s="299"/>
      <c r="DX34" s="299"/>
      <c r="DY34" s="299"/>
      <c r="DZ34" s="299"/>
      <c r="EA34" s="299"/>
      <c r="EB34" s="299"/>
      <c r="EC34" s="299"/>
      <c r="ED34" s="299"/>
      <c r="EE34" s="299"/>
      <c r="EF34" s="299"/>
      <c r="EG34" s="299"/>
      <c r="EH34" s="299"/>
      <c r="EI34" s="299"/>
      <c r="EJ34" s="299"/>
      <c r="EK34" s="299"/>
      <c r="EL34" s="299"/>
      <c r="EM34" s="299"/>
      <c r="EN34" s="299"/>
      <c r="EO34" s="299"/>
      <c r="EP34" s="299"/>
      <c r="EQ34" s="299"/>
      <c r="ER34" s="299"/>
      <c r="ES34" s="299"/>
      <c r="ET34" s="299"/>
      <c r="EU34" s="299"/>
      <c r="EV34" s="299"/>
      <c r="EW34" s="299"/>
      <c r="EX34" s="299"/>
      <c r="EY34" s="299"/>
      <c r="EZ34" s="299"/>
      <c r="FA34" s="299"/>
      <c r="FB34" s="299"/>
      <c r="FC34" s="299"/>
      <c r="FD34" s="299"/>
      <c r="FE34" s="299"/>
      <c r="FF34" s="299"/>
      <c r="FG34" s="299"/>
      <c r="FH34" s="299"/>
      <c r="FI34" s="299"/>
      <c r="FJ34" s="299"/>
      <c r="FK34" s="299"/>
      <c r="FL34" s="299"/>
      <c r="FM34" s="299"/>
      <c r="FN34" s="299"/>
      <c r="FO34" s="299"/>
      <c r="FP34" s="299"/>
      <c r="FQ34" s="299"/>
      <c r="FR34" s="299"/>
      <c r="FS34" s="299"/>
      <c r="FT34" s="299"/>
      <c r="FU34" s="299"/>
      <c r="FV34" s="300"/>
      <c r="FW34" s="300"/>
      <c r="FX34" s="299"/>
      <c r="FY34" s="299"/>
      <c r="FZ34" s="299"/>
      <c r="GA34" s="299"/>
      <c r="GB34" s="299"/>
      <c r="GC34" s="299"/>
      <c r="GD34" s="299"/>
      <c r="GE34" s="299"/>
      <c r="GF34" s="299"/>
      <c r="GG34" s="299"/>
      <c r="GH34" s="299"/>
      <c r="GI34" s="299"/>
      <c r="GJ34" s="299"/>
      <c r="GK34" s="299"/>
      <c r="GL34" s="299"/>
      <c r="GM34" s="299"/>
      <c r="GN34" s="299"/>
      <c r="GO34" s="299"/>
      <c r="GP34" s="299"/>
      <c r="GQ34" s="299"/>
      <c r="GR34" s="299"/>
      <c r="GS34" s="299"/>
      <c r="GT34" s="299"/>
      <c r="GU34" s="299"/>
      <c r="GV34" s="299"/>
      <c r="GW34" s="299"/>
      <c r="GX34" s="299"/>
      <c r="GY34" s="299"/>
      <c r="GZ34" s="299"/>
      <c r="HA34" s="299"/>
      <c r="HB34" s="299"/>
      <c r="HC34" s="299"/>
      <c r="HD34" s="299"/>
      <c r="HE34" s="299"/>
      <c r="HF34" s="299"/>
      <c r="HG34" s="299"/>
      <c r="HH34" s="299"/>
      <c r="HI34" s="299"/>
      <c r="HJ34" s="299"/>
      <c r="HK34" s="299"/>
      <c r="HL34" s="299"/>
      <c r="HM34" s="299"/>
      <c r="HN34" s="299"/>
      <c r="HO34" s="299"/>
      <c r="HP34" s="299"/>
      <c r="HQ34" s="299"/>
      <c r="HR34" s="299"/>
      <c r="HS34" s="299"/>
      <c r="HT34" s="299"/>
      <c r="HU34" s="299"/>
      <c r="HV34" s="299"/>
      <c r="HW34" s="299"/>
      <c r="HX34" s="299"/>
      <c r="HY34" s="299"/>
      <c r="HZ34" s="299"/>
      <c r="IA34" s="299"/>
      <c r="IB34" s="299"/>
      <c r="IC34" s="299"/>
      <c r="ID34" s="299"/>
      <c r="IE34" s="299"/>
      <c r="IF34" s="299"/>
      <c r="IG34" s="299"/>
      <c r="IH34" s="299"/>
      <c r="II34" s="299"/>
      <c r="IJ34" s="299"/>
      <c r="IK34" s="299"/>
      <c r="IL34" s="299"/>
      <c r="IM34" s="299"/>
      <c r="IN34" s="299"/>
      <c r="IO34" s="299"/>
      <c r="IP34" s="299"/>
      <c r="IQ34" s="299"/>
      <c r="IR34" s="299"/>
      <c r="IS34" s="299"/>
      <c r="IT34" s="299"/>
      <c r="IU34" s="299"/>
      <c r="IV34" s="299"/>
      <c r="IW34" s="299"/>
      <c r="IX34" s="299"/>
      <c r="IY34" s="299"/>
      <c r="IZ34" s="299"/>
      <c r="JA34" s="299"/>
      <c r="JB34" s="299"/>
      <c r="JC34" s="299"/>
      <c r="JD34" s="299"/>
      <c r="JE34" s="299"/>
      <c r="JF34" s="299"/>
      <c r="JG34" s="299"/>
      <c r="JH34" s="299"/>
      <c r="JI34" s="299"/>
      <c r="JJ34" s="299"/>
      <c r="JK34" s="299"/>
      <c r="JL34" s="299"/>
      <c r="JM34" s="299"/>
      <c r="JN34" s="299"/>
      <c r="JO34" s="299"/>
      <c r="JP34" s="299"/>
      <c r="JQ34" s="299"/>
      <c r="JR34" s="299"/>
      <c r="JS34" s="299"/>
      <c r="JT34" s="299"/>
      <c r="JU34" s="299"/>
      <c r="JV34" s="299"/>
      <c r="JW34" s="299"/>
      <c r="JX34" s="299"/>
      <c r="JY34" s="299"/>
      <c r="JZ34" s="299"/>
      <c r="KA34" s="299"/>
      <c r="KB34" s="299"/>
      <c r="KC34" s="299"/>
      <c r="KD34" s="299"/>
      <c r="KE34" s="299"/>
      <c r="KF34" s="299"/>
      <c r="KG34" s="299"/>
      <c r="KH34" s="299"/>
      <c r="KI34" s="299"/>
      <c r="KJ34" s="299"/>
      <c r="KK34" s="299"/>
      <c r="KL34" s="299"/>
      <c r="KM34" s="299"/>
      <c r="KN34" s="299"/>
      <c r="KO34" s="299"/>
      <c r="KP34" s="299"/>
      <c r="KQ34" s="299"/>
      <c r="KR34" s="299"/>
      <c r="KS34" s="299"/>
      <c r="KT34" s="299"/>
      <c r="KU34" s="299"/>
      <c r="KV34" s="299"/>
      <c r="KW34" s="299"/>
      <c r="KX34" s="299"/>
      <c r="KY34" s="299"/>
      <c r="KZ34" s="299"/>
      <c r="LA34" s="299"/>
      <c r="LB34" s="299"/>
      <c r="LC34" s="299"/>
      <c r="LD34" s="299"/>
      <c r="LE34" s="299"/>
      <c r="LF34" s="299"/>
      <c r="LG34" s="299"/>
      <c r="LH34" s="299"/>
      <c r="LI34" s="299"/>
      <c r="LJ34" s="299"/>
      <c r="LK34" s="299"/>
      <c r="LL34" s="299"/>
      <c r="LM34" s="299"/>
      <c r="LN34" s="299"/>
      <c r="LO34" s="299"/>
      <c r="LP34" s="299"/>
      <c r="LQ34" s="299"/>
      <c r="LR34" s="299"/>
      <c r="LS34" s="299"/>
      <c r="LT34" s="299"/>
      <c r="LU34" s="299"/>
      <c r="LV34" s="299"/>
      <c r="LW34" s="299"/>
      <c r="LX34" s="299"/>
      <c r="LY34" s="299"/>
      <c r="LZ34" s="299"/>
      <c r="MA34" s="299"/>
      <c r="MB34" s="299"/>
      <c r="MC34" s="299"/>
      <c r="MD34" s="299"/>
      <c r="ME34" s="299"/>
      <c r="MF34" s="299"/>
      <c r="MG34" s="299"/>
      <c r="MH34" s="299"/>
    </row>
    <row r="35" spans="1:346" x14ac:dyDescent="0.25">
      <c r="A35" s="39"/>
      <c r="B35" s="102" t="s">
        <v>454</v>
      </c>
      <c r="C35" s="42"/>
      <c r="D35" s="192"/>
      <c r="E35" s="192"/>
      <c r="F35" s="192"/>
      <c r="G35" s="301"/>
      <c r="H35" s="302"/>
      <c r="I35" s="302"/>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01"/>
      <c r="CE35" s="301"/>
      <c r="CF35" s="301"/>
      <c r="CG35" s="301"/>
      <c r="CH35" s="301"/>
      <c r="CI35" s="301"/>
      <c r="CJ35" s="301"/>
      <c r="CK35" s="301"/>
      <c r="CL35" s="301"/>
      <c r="CM35" s="301"/>
      <c r="CN35" s="301"/>
      <c r="CO35" s="301"/>
      <c r="CP35" s="301"/>
      <c r="CQ35" s="301"/>
      <c r="CR35" s="301"/>
      <c r="CS35" s="301"/>
      <c r="CT35" s="301"/>
      <c r="CU35" s="301"/>
      <c r="CV35" s="301"/>
      <c r="CW35" s="301"/>
      <c r="CX35" s="301"/>
      <c r="CY35" s="301"/>
      <c r="CZ35" s="301"/>
      <c r="DA35" s="301"/>
      <c r="DB35" s="301"/>
      <c r="DC35" s="301"/>
      <c r="DD35" s="301"/>
      <c r="DE35" s="301"/>
      <c r="DF35" s="301"/>
      <c r="DG35" s="301"/>
      <c r="DH35" s="301"/>
      <c r="DI35" s="301"/>
      <c r="DJ35" s="301"/>
      <c r="DK35" s="301"/>
      <c r="DL35" s="301"/>
      <c r="DM35" s="301"/>
      <c r="DN35" s="301"/>
      <c r="DO35" s="301"/>
      <c r="DP35" s="301"/>
      <c r="DQ35" s="301"/>
      <c r="DR35" s="301"/>
      <c r="DS35" s="301"/>
      <c r="DT35" s="301"/>
      <c r="DU35" s="301"/>
      <c r="DV35" s="301"/>
      <c r="DW35" s="301"/>
      <c r="DX35" s="301"/>
      <c r="DY35" s="301"/>
      <c r="DZ35" s="301"/>
      <c r="EA35" s="301"/>
      <c r="EB35" s="301"/>
      <c r="EC35" s="301"/>
      <c r="ED35" s="301"/>
      <c r="EE35" s="301"/>
      <c r="EF35" s="301"/>
      <c r="EG35" s="301"/>
      <c r="EH35" s="301"/>
      <c r="EI35" s="301"/>
      <c r="EJ35" s="301"/>
      <c r="EK35" s="301"/>
      <c r="EL35" s="301"/>
      <c r="EM35" s="301"/>
      <c r="EN35" s="301"/>
      <c r="EO35" s="301"/>
      <c r="EP35" s="301"/>
      <c r="EQ35" s="301"/>
      <c r="ER35" s="301"/>
      <c r="ES35" s="301"/>
      <c r="ET35" s="301"/>
      <c r="EU35" s="301"/>
      <c r="EV35" s="301"/>
      <c r="EW35" s="301"/>
      <c r="EX35" s="301"/>
      <c r="EY35" s="301"/>
      <c r="EZ35" s="301"/>
      <c r="FA35" s="301"/>
      <c r="FB35" s="301"/>
      <c r="FC35" s="301"/>
      <c r="FD35" s="301"/>
      <c r="FE35" s="301"/>
      <c r="FF35" s="301"/>
      <c r="FG35" s="301"/>
      <c r="FH35" s="301"/>
      <c r="FI35" s="301"/>
      <c r="FJ35" s="301"/>
      <c r="FK35" s="301"/>
      <c r="FL35" s="301"/>
      <c r="FM35" s="301"/>
      <c r="FN35" s="301"/>
      <c r="FO35" s="301"/>
      <c r="FP35" s="301"/>
      <c r="FQ35" s="301"/>
      <c r="FR35" s="301"/>
      <c r="FS35" s="301"/>
      <c r="FT35" s="301"/>
      <c r="FU35" s="301"/>
      <c r="FV35" s="302"/>
      <c r="FW35" s="302"/>
      <c r="FX35" s="301"/>
      <c r="FY35" s="301"/>
      <c r="FZ35" s="301"/>
      <c r="GA35" s="301"/>
      <c r="GB35" s="301"/>
      <c r="GC35" s="301"/>
      <c r="GD35" s="301"/>
      <c r="GE35" s="301"/>
      <c r="GF35" s="301"/>
      <c r="GG35" s="301"/>
      <c r="GH35" s="301"/>
      <c r="GI35" s="301"/>
      <c r="GJ35" s="301"/>
      <c r="GK35" s="301"/>
      <c r="GL35" s="301"/>
      <c r="GM35" s="301"/>
      <c r="GN35" s="301"/>
      <c r="GO35" s="301"/>
      <c r="GP35" s="301"/>
      <c r="GQ35" s="301"/>
      <c r="GR35" s="301"/>
      <c r="GS35" s="301"/>
      <c r="GT35" s="301"/>
      <c r="GU35" s="301"/>
      <c r="GV35" s="301"/>
      <c r="GW35" s="301"/>
      <c r="GX35" s="301"/>
      <c r="GY35" s="301"/>
      <c r="GZ35" s="301"/>
      <c r="HA35" s="301"/>
      <c r="HB35" s="301"/>
      <c r="HC35" s="301"/>
      <c r="HD35" s="301"/>
      <c r="HE35" s="301"/>
      <c r="HF35" s="301"/>
      <c r="HG35" s="301"/>
      <c r="HH35" s="301"/>
      <c r="HI35" s="301"/>
      <c r="HJ35" s="301"/>
      <c r="HK35" s="301"/>
      <c r="HL35" s="301"/>
      <c r="HM35" s="301"/>
      <c r="HN35" s="301"/>
      <c r="HO35" s="301"/>
      <c r="HP35" s="301"/>
      <c r="HQ35" s="301"/>
      <c r="HR35" s="301"/>
      <c r="HS35" s="301"/>
      <c r="HT35" s="301"/>
      <c r="HU35" s="301"/>
      <c r="HV35" s="301"/>
      <c r="HW35" s="301"/>
      <c r="HX35" s="301"/>
      <c r="HY35" s="301"/>
      <c r="HZ35" s="301"/>
      <c r="IA35" s="301"/>
      <c r="IB35" s="301"/>
      <c r="IC35" s="301"/>
      <c r="ID35" s="301"/>
      <c r="IE35" s="301"/>
      <c r="IF35" s="301"/>
      <c r="IG35" s="301"/>
      <c r="IH35" s="301"/>
      <c r="II35" s="301"/>
      <c r="IJ35" s="301"/>
      <c r="IK35" s="301"/>
      <c r="IL35" s="301"/>
      <c r="IM35" s="301"/>
      <c r="IN35" s="301"/>
      <c r="IO35" s="301"/>
      <c r="IP35" s="301"/>
      <c r="IQ35" s="301"/>
      <c r="IR35" s="301"/>
      <c r="IS35" s="301"/>
      <c r="IT35" s="301"/>
      <c r="IU35" s="301"/>
      <c r="IV35" s="301"/>
      <c r="IW35" s="301"/>
      <c r="IX35" s="301"/>
      <c r="IY35" s="301"/>
      <c r="IZ35" s="301"/>
      <c r="JA35" s="301"/>
      <c r="JB35" s="301"/>
      <c r="JC35" s="301"/>
      <c r="JD35" s="301"/>
      <c r="JE35" s="301"/>
      <c r="JF35" s="301"/>
      <c r="JG35" s="301"/>
      <c r="JH35" s="301"/>
      <c r="JI35" s="301"/>
      <c r="JJ35" s="301"/>
      <c r="JK35" s="301"/>
      <c r="JL35" s="301"/>
      <c r="JM35" s="301"/>
      <c r="JN35" s="301"/>
      <c r="JO35" s="301"/>
      <c r="JP35" s="301"/>
      <c r="JQ35" s="301"/>
      <c r="JR35" s="301"/>
      <c r="JS35" s="301"/>
      <c r="JT35" s="301"/>
      <c r="JU35" s="301"/>
      <c r="JV35" s="301"/>
      <c r="JW35" s="301"/>
      <c r="JX35" s="301"/>
      <c r="JY35" s="301"/>
      <c r="JZ35" s="301"/>
      <c r="KA35" s="301"/>
      <c r="KB35" s="301"/>
      <c r="KC35" s="301"/>
      <c r="KD35" s="301"/>
      <c r="KE35" s="301"/>
      <c r="KF35" s="301"/>
      <c r="KG35" s="301"/>
      <c r="KH35" s="301"/>
      <c r="KI35" s="301"/>
      <c r="KJ35" s="301"/>
      <c r="KK35" s="301"/>
      <c r="KL35" s="301"/>
      <c r="KM35" s="301"/>
      <c r="KN35" s="301"/>
      <c r="KO35" s="301"/>
      <c r="KP35" s="301"/>
      <c r="KQ35" s="301"/>
      <c r="KR35" s="301"/>
      <c r="KS35" s="301"/>
      <c r="KT35" s="301"/>
      <c r="KU35" s="301"/>
      <c r="KV35" s="301"/>
      <c r="KW35" s="301"/>
      <c r="KX35" s="301"/>
      <c r="KY35" s="301"/>
      <c r="KZ35" s="301"/>
      <c r="LA35" s="301"/>
      <c r="LB35" s="301"/>
      <c r="LC35" s="301"/>
      <c r="LD35" s="301"/>
      <c r="LE35" s="301"/>
      <c r="LF35" s="301"/>
      <c r="LG35" s="301"/>
      <c r="LH35" s="301"/>
      <c r="LI35" s="301"/>
      <c r="LJ35" s="301"/>
      <c r="LK35" s="301"/>
      <c r="LL35" s="301"/>
      <c r="LM35" s="301"/>
      <c r="LN35" s="301"/>
      <c r="LO35" s="301"/>
      <c r="LP35" s="301"/>
      <c r="LQ35" s="301"/>
      <c r="LR35" s="301"/>
      <c r="LS35" s="301"/>
      <c r="LT35" s="301"/>
      <c r="LU35" s="301"/>
      <c r="LV35" s="301"/>
      <c r="LW35" s="301"/>
      <c r="LX35" s="301"/>
      <c r="LY35" s="301"/>
      <c r="LZ35" s="301"/>
      <c r="MA35" s="301"/>
      <c r="MB35" s="301"/>
      <c r="MC35" s="301"/>
      <c r="MD35" s="301"/>
      <c r="ME35" s="301"/>
      <c r="MF35" s="301"/>
      <c r="MG35" s="301"/>
      <c r="MH35" s="301"/>
    </row>
    <row r="36" spans="1:346" x14ac:dyDescent="0.25">
      <c r="B36" s="352" t="s">
        <v>455</v>
      </c>
      <c r="C36" s="219" t="s">
        <v>139</v>
      </c>
      <c r="D36" s="191" t="e">
        <f t="shared" ref="D36:D71" si="314">C36&amp;"_"&amp;$D$5</f>
        <v>#N/A</v>
      </c>
      <c r="E36" s="190">
        <f t="shared" ref="E36:E71" si="315">$C$5</f>
        <v>0</v>
      </c>
      <c r="F36" s="190">
        <f t="shared" ref="F36:F71" si="316">$C$6</f>
        <v>0</v>
      </c>
      <c r="G36" s="280"/>
      <c r="H36" s="280"/>
      <c r="I36" s="280"/>
      <c r="J36" s="280" t="str">
        <f t="shared" ref="I36:BS36" si="317">IF(OR(ISNUMBER(J37),ISNUMBER(J38)),SUM(J37:J38),"")</f>
        <v/>
      </c>
      <c r="K36" s="280" t="str">
        <f t="shared" si="317"/>
        <v/>
      </c>
      <c r="L36" s="280" t="str">
        <f t="shared" si="317"/>
        <v/>
      </c>
      <c r="M36" s="280" t="str">
        <f t="shared" si="317"/>
        <v/>
      </c>
      <c r="N36" s="280" t="str">
        <f t="shared" si="317"/>
        <v/>
      </c>
      <c r="O36" s="280" t="str">
        <f t="shared" si="317"/>
        <v/>
      </c>
      <c r="P36" s="280" t="str">
        <f t="shared" si="317"/>
        <v/>
      </c>
      <c r="Q36" s="280" t="str">
        <f t="shared" si="317"/>
        <v/>
      </c>
      <c r="R36" s="280" t="str">
        <f t="shared" si="317"/>
        <v/>
      </c>
      <c r="S36" s="280" t="str">
        <f t="shared" si="317"/>
        <v/>
      </c>
      <c r="T36" s="280" t="str">
        <f t="shared" si="317"/>
        <v/>
      </c>
      <c r="U36" s="280" t="str">
        <f t="shared" si="317"/>
        <v/>
      </c>
      <c r="V36" s="280" t="str">
        <f t="shared" si="317"/>
        <v/>
      </c>
      <c r="W36" s="280" t="str">
        <f t="shared" si="317"/>
        <v/>
      </c>
      <c r="X36" s="280" t="str">
        <f t="shared" si="317"/>
        <v/>
      </c>
      <c r="Y36" s="280" t="str">
        <f t="shared" si="317"/>
        <v/>
      </c>
      <c r="Z36" s="280" t="str">
        <f t="shared" si="317"/>
        <v/>
      </c>
      <c r="AA36" s="280" t="str">
        <f t="shared" si="317"/>
        <v/>
      </c>
      <c r="AB36" s="280" t="str">
        <f t="shared" si="317"/>
        <v/>
      </c>
      <c r="AC36" s="280" t="str">
        <f t="shared" si="317"/>
        <v/>
      </c>
      <c r="AD36" s="280" t="str">
        <f t="shared" si="317"/>
        <v/>
      </c>
      <c r="AE36" s="280" t="str">
        <f t="shared" si="317"/>
        <v/>
      </c>
      <c r="AF36" s="280" t="str">
        <f t="shared" si="317"/>
        <v/>
      </c>
      <c r="AG36" s="280" t="str">
        <f t="shared" si="317"/>
        <v/>
      </c>
      <c r="AH36" s="280" t="str">
        <f t="shared" si="317"/>
        <v/>
      </c>
      <c r="AI36" s="280" t="str">
        <f t="shared" si="317"/>
        <v/>
      </c>
      <c r="AJ36" s="280" t="str">
        <f t="shared" si="317"/>
        <v/>
      </c>
      <c r="AK36" s="280" t="str">
        <f t="shared" si="317"/>
        <v/>
      </c>
      <c r="AL36" s="280" t="str">
        <f t="shared" si="317"/>
        <v/>
      </c>
      <c r="AM36" s="280" t="str">
        <f t="shared" si="317"/>
        <v/>
      </c>
      <c r="AN36" s="280" t="str">
        <f t="shared" si="317"/>
        <v/>
      </c>
      <c r="AO36" s="280" t="str">
        <f t="shared" si="317"/>
        <v/>
      </c>
      <c r="AP36" s="280" t="str">
        <f t="shared" si="317"/>
        <v/>
      </c>
      <c r="AQ36" s="280" t="str">
        <f t="shared" si="317"/>
        <v/>
      </c>
      <c r="AR36" s="280" t="str">
        <f t="shared" si="317"/>
        <v/>
      </c>
      <c r="AS36" s="280" t="str">
        <f t="shared" si="317"/>
        <v/>
      </c>
      <c r="AT36" s="280" t="str">
        <f t="shared" si="317"/>
        <v/>
      </c>
      <c r="AU36" s="280" t="str">
        <f t="shared" si="317"/>
        <v/>
      </c>
      <c r="AV36" s="280" t="str">
        <f t="shared" si="317"/>
        <v/>
      </c>
      <c r="AW36" s="280" t="str">
        <f t="shared" si="317"/>
        <v/>
      </c>
      <c r="AX36" s="280" t="str">
        <f t="shared" si="317"/>
        <v/>
      </c>
      <c r="AY36" s="280" t="str">
        <f t="shared" si="317"/>
        <v/>
      </c>
      <c r="AZ36" s="280" t="str">
        <f t="shared" si="317"/>
        <v/>
      </c>
      <c r="BA36" s="280" t="str">
        <f t="shared" si="317"/>
        <v/>
      </c>
      <c r="BB36" s="280" t="str">
        <f t="shared" si="317"/>
        <v/>
      </c>
      <c r="BC36" s="280" t="str">
        <f t="shared" si="317"/>
        <v/>
      </c>
      <c r="BD36" s="280" t="str">
        <f t="shared" si="317"/>
        <v/>
      </c>
      <c r="BE36" s="280" t="str">
        <f t="shared" si="317"/>
        <v/>
      </c>
      <c r="BF36" s="280" t="str">
        <f t="shared" si="317"/>
        <v/>
      </c>
      <c r="BG36" s="280" t="str">
        <f t="shared" si="317"/>
        <v/>
      </c>
      <c r="BH36" s="280" t="str">
        <f t="shared" si="317"/>
        <v/>
      </c>
      <c r="BI36" s="280" t="str">
        <f t="shared" si="317"/>
        <v/>
      </c>
      <c r="BJ36" s="280" t="str">
        <f t="shared" si="317"/>
        <v/>
      </c>
      <c r="BK36" s="280" t="str">
        <f t="shared" si="317"/>
        <v/>
      </c>
      <c r="BL36" s="280" t="str">
        <f t="shared" si="317"/>
        <v/>
      </c>
      <c r="BM36" s="280" t="str">
        <f t="shared" si="317"/>
        <v/>
      </c>
      <c r="BN36" s="280" t="str">
        <f t="shared" si="317"/>
        <v/>
      </c>
      <c r="BO36" s="280" t="str">
        <f t="shared" si="317"/>
        <v/>
      </c>
      <c r="BP36" s="280" t="str">
        <f t="shared" si="317"/>
        <v/>
      </c>
      <c r="BQ36" s="280" t="str">
        <f t="shared" si="317"/>
        <v/>
      </c>
      <c r="BR36" s="280" t="str">
        <f t="shared" si="317"/>
        <v/>
      </c>
      <c r="BS36" s="280" t="str">
        <f t="shared" si="317"/>
        <v/>
      </c>
      <c r="BT36" s="280" t="str">
        <f t="shared" ref="BT36:EE36" si="318">IF(OR(ISNUMBER(BT37),ISNUMBER(BT38)),SUM(BT37:BT38),"")</f>
        <v/>
      </c>
      <c r="BU36" s="280" t="str">
        <f t="shared" si="318"/>
        <v/>
      </c>
      <c r="BV36" s="280" t="str">
        <f t="shared" si="318"/>
        <v/>
      </c>
      <c r="BW36" s="280" t="str">
        <f t="shared" si="318"/>
        <v/>
      </c>
      <c r="BX36" s="280" t="str">
        <f t="shared" si="318"/>
        <v/>
      </c>
      <c r="BY36" s="280" t="str">
        <f t="shared" si="318"/>
        <v/>
      </c>
      <c r="BZ36" s="280" t="str">
        <f t="shared" si="318"/>
        <v/>
      </c>
      <c r="CA36" s="280" t="str">
        <f t="shared" si="318"/>
        <v/>
      </c>
      <c r="CB36" s="280" t="str">
        <f t="shared" si="318"/>
        <v/>
      </c>
      <c r="CC36" s="280" t="str">
        <f t="shared" si="318"/>
        <v/>
      </c>
      <c r="CD36" s="280" t="str">
        <f t="shared" si="318"/>
        <v/>
      </c>
      <c r="CE36" s="280" t="str">
        <f t="shared" si="318"/>
        <v/>
      </c>
      <c r="CF36" s="280" t="str">
        <f t="shared" si="318"/>
        <v/>
      </c>
      <c r="CG36" s="280" t="str">
        <f t="shared" si="318"/>
        <v/>
      </c>
      <c r="CH36" s="280" t="str">
        <f t="shared" si="318"/>
        <v/>
      </c>
      <c r="CI36" s="280" t="str">
        <f t="shared" si="318"/>
        <v/>
      </c>
      <c r="CJ36" s="280" t="str">
        <f t="shared" si="318"/>
        <v/>
      </c>
      <c r="CK36" s="280" t="str">
        <f t="shared" si="318"/>
        <v/>
      </c>
      <c r="CL36" s="280" t="str">
        <f t="shared" si="318"/>
        <v/>
      </c>
      <c r="CM36" s="280" t="str">
        <f t="shared" si="318"/>
        <v/>
      </c>
      <c r="CN36" s="280" t="str">
        <f t="shared" si="318"/>
        <v/>
      </c>
      <c r="CO36" s="280" t="str">
        <f t="shared" si="318"/>
        <v/>
      </c>
      <c r="CP36" s="280" t="str">
        <f t="shared" si="318"/>
        <v/>
      </c>
      <c r="CQ36" s="280" t="str">
        <f t="shared" si="318"/>
        <v/>
      </c>
      <c r="CR36" s="280" t="str">
        <f t="shared" si="318"/>
        <v/>
      </c>
      <c r="CS36" s="280" t="str">
        <f t="shared" si="318"/>
        <v/>
      </c>
      <c r="CT36" s="280" t="str">
        <f t="shared" si="318"/>
        <v/>
      </c>
      <c r="CU36" s="280" t="str">
        <f t="shared" si="318"/>
        <v/>
      </c>
      <c r="CV36" s="280" t="str">
        <f t="shared" si="318"/>
        <v/>
      </c>
      <c r="CW36" s="280" t="str">
        <f t="shared" si="318"/>
        <v/>
      </c>
      <c r="CX36" s="280" t="str">
        <f t="shared" si="318"/>
        <v/>
      </c>
      <c r="CY36" s="280" t="str">
        <f t="shared" si="318"/>
        <v/>
      </c>
      <c r="CZ36" s="280" t="str">
        <f t="shared" si="318"/>
        <v/>
      </c>
      <c r="DA36" s="280" t="str">
        <f t="shared" si="318"/>
        <v/>
      </c>
      <c r="DB36" s="280" t="str">
        <f t="shared" si="318"/>
        <v/>
      </c>
      <c r="DC36" s="280" t="str">
        <f t="shared" si="318"/>
        <v/>
      </c>
      <c r="DD36" s="280" t="str">
        <f t="shared" si="318"/>
        <v/>
      </c>
      <c r="DE36" s="280" t="str">
        <f t="shared" si="318"/>
        <v/>
      </c>
      <c r="DF36" s="280" t="str">
        <f t="shared" si="318"/>
        <v/>
      </c>
      <c r="DG36" s="280" t="str">
        <f t="shared" si="318"/>
        <v/>
      </c>
      <c r="DH36" s="280" t="str">
        <f t="shared" si="318"/>
        <v/>
      </c>
      <c r="DI36" s="280" t="str">
        <f t="shared" si="318"/>
        <v/>
      </c>
      <c r="DJ36" s="280" t="str">
        <f t="shared" si="318"/>
        <v/>
      </c>
      <c r="DK36" s="280" t="str">
        <f t="shared" si="318"/>
        <v/>
      </c>
      <c r="DL36" s="280" t="str">
        <f t="shared" si="318"/>
        <v/>
      </c>
      <c r="DM36" s="280" t="str">
        <f t="shared" si="318"/>
        <v/>
      </c>
      <c r="DN36" s="280" t="str">
        <f t="shared" si="318"/>
        <v/>
      </c>
      <c r="DO36" s="280" t="str">
        <f t="shared" si="318"/>
        <v/>
      </c>
      <c r="DP36" s="280" t="str">
        <f t="shared" si="318"/>
        <v/>
      </c>
      <c r="DQ36" s="280" t="str">
        <f t="shared" si="318"/>
        <v/>
      </c>
      <c r="DR36" s="280" t="str">
        <f t="shared" si="318"/>
        <v/>
      </c>
      <c r="DS36" s="280" t="str">
        <f t="shared" si="318"/>
        <v/>
      </c>
      <c r="DT36" s="280" t="str">
        <f t="shared" si="318"/>
        <v/>
      </c>
      <c r="DU36" s="280" t="str">
        <f t="shared" si="318"/>
        <v/>
      </c>
      <c r="DV36" s="280" t="str">
        <f t="shared" si="318"/>
        <v/>
      </c>
      <c r="DW36" s="280" t="str">
        <f t="shared" si="318"/>
        <v/>
      </c>
      <c r="DX36" s="280" t="str">
        <f t="shared" si="318"/>
        <v/>
      </c>
      <c r="DY36" s="280" t="str">
        <f t="shared" si="318"/>
        <v/>
      </c>
      <c r="DZ36" s="280" t="str">
        <f t="shared" si="318"/>
        <v/>
      </c>
      <c r="EA36" s="280" t="str">
        <f t="shared" si="318"/>
        <v/>
      </c>
      <c r="EB36" s="280" t="str">
        <f t="shared" si="318"/>
        <v/>
      </c>
      <c r="EC36" s="280" t="str">
        <f t="shared" si="318"/>
        <v/>
      </c>
      <c r="ED36" s="280" t="str">
        <f t="shared" si="318"/>
        <v/>
      </c>
      <c r="EE36" s="280" t="str">
        <f t="shared" si="318"/>
        <v/>
      </c>
      <c r="EF36" s="280" t="str">
        <f t="shared" ref="EF36:FT36" si="319">IF(OR(ISNUMBER(EF37),ISNUMBER(EF38)),SUM(EF37:EF38),"")</f>
        <v/>
      </c>
      <c r="EG36" s="280" t="str">
        <f t="shared" si="319"/>
        <v/>
      </c>
      <c r="EH36" s="280" t="str">
        <f t="shared" si="319"/>
        <v/>
      </c>
      <c r="EI36" s="280" t="str">
        <f t="shared" si="319"/>
        <v/>
      </c>
      <c r="EJ36" s="280" t="str">
        <f t="shared" si="319"/>
        <v/>
      </c>
      <c r="EK36" s="280" t="str">
        <f t="shared" si="319"/>
        <v/>
      </c>
      <c r="EL36" s="280" t="str">
        <f t="shared" si="319"/>
        <v/>
      </c>
      <c r="EM36" s="280" t="str">
        <f t="shared" si="319"/>
        <v/>
      </c>
      <c r="EN36" s="280" t="str">
        <f t="shared" si="319"/>
        <v/>
      </c>
      <c r="EO36" s="280" t="str">
        <f t="shared" si="319"/>
        <v/>
      </c>
      <c r="EP36" s="280" t="str">
        <f t="shared" si="319"/>
        <v/>
      </c>
      <c r="EQ36" s="280" t="str">
        <f t="shared" si="319"/>
        <v/>
      </c>
      <c r="ER36" s="280" t="str">
        <f t="shared" si="319"/>
        <v/>
      </c>
      <c r="ES36" s="280" t="str">
        <f t="shared" si="319"/>
        <v/>
      </c>
      <c r="ET36" s="280" t="str">
        <f t="shared" si="319"/>
        <v/>
      </c>
      <c r="EU36" s="280" t="str">
        <f t="shared" si="319"/>
        <v/>
      </c>
      <c r="EV36" s="280" t="str">
        <f t="shared" si="319"/>
        <v/>
      </c>
      <c r="EW36" s="280" t="str">
        <f t="shared" si="319"/>
        <v/>
      </c>
      <c r="EX36" s="280" t="str">
        <f t="shared" si="319"/>
        <v/>
      </c>
      <c r="EY36" s="280" t="str">
        <f t="shared" si="319"/>
        <v/>
      </c>
      <c r="EZ36" s="280" t="str">
        <f t="shared" si="319"/>
        <v/>
      </c>
      <c r="FA36" s="280" t="str">
        <f t="shared" si="319"/>
        <v/>
      </c>
      <c r="FB36" s="280" t="str">
        <f t="shared" si="319"/>
        <v/>
      </c>
      <c r="FC36" s="280" t="str">
        <f t="shared" si="319"/>
        <v/>
      </c>
      <c r="FD36" s="280" t="str">
        <f t="shared" si="319"/>
        <v/>
      </c>
      <c r="FE36" s="280" t="str">
        <f t="shared" si="319"/>
        <v/>
      </c>
      <c r="FF36" s="280" t="str">
        <f t="shared" si="319"/>
        <v/>
      </c>
      <c r="FG36" s="280" t="str">
        <f t="shared" si="319"/>
        <v/>
      </c>
      <c r="FH36" s="280" t="str">
        <f t="shared" si="319"/>
        <v/>
      </c>
      <c r="FI36" s="280" t="str">
        <f t="shared" si="319"/>
        <v/>
      </c>
      <c r="FJ36" s="280" t="str">
        <f t="shared" si="319"/>
        <v/>
      </c>
      <c r="FK36" s="280" t="str">
        <f t="shared" si="319"/>
        <v/>
      </c>
      <c r="FL36" s="280" t="str">
        <f t="shared" si="319"/>
        <v/>
      </c>
      <c r="FM36" s="280" t="str">
        <f t="shared" si="319"/>
        <v/>
      </c>
      <c r="FN36" s="280" t="str">
        <f t="shared" si="319"/>
        <v/>
      </c>
      <c r="FO36" s="280" t="str">
        <f t="shared" si="319"/>
        <v/>
      </c>
      <c r="FP36" s="280" t="str">
        <f t="shared" si="319"/>
        <v/>
      </c>
      <c r="FQ36" s="280" t="str">
        <f t="shared" si="319"/>
        <v/>
      </c>
      <c r="FR36" s="280" t="str">
        <f t="shared" si="319"/>
        <v/>
      </c>
      <c r="FS36" s="280" t="str">
        <f t="shared" si="319"/>
        <v/>
      </c>
      <c r="FT36" s="280" t="str">
        <f t="shared" si="319"/>
        <v/>
      </c>
      <c r="FU36" s="280" t="str">
        <f>IF(OR(ISNUMBER(FU37),ISNUMBER(FU38)),SUM(FU37:FU38),"")</f>
        <v/>
      </c>
      <c r="FV36" s="280" t="str">
        <f t="shared" ref="FV36:IG36" si="320">IF(OR(ISNUMBER(FV37),ISNUMBER(FV38)),SUM(FV37:FV38),"")</f>
        <v/>
      </c>
      <c r="FW36" s="280" t="str">
        <f t="shared" si="320"/>
        <v/>
      </c>
      <c r="FX36" s="280" t="str">
        <f t="shared" si="320"/>
        <v/>
      </c>
      <c r="FY36" s="280" t="str">
        <f t="shared" si="320"/>
        <v/>
      </c>
      <c r="FZ36" s="280" t="str">
        <f t="shared" si="320"/>
        <v/>
      </c>
      <c r="GA36" s="280" t="str">
        <f t="shared" si="320"/>
        <v/>
      </c>
      <c r="GB36" s="280" t="str">
        <f t="shared" si="320"/>
        <v/>
      </c>
      <c r="GC36" s="280" t="str">
        <f t="shared" si="320"/>
        <v/>
      </c>
      <c r="GD36" s="280" t="str">
        <f t="shared" si="320"/>
        <v/>
      </c>
      <c r="GE36" s="280" t="str">
        <f t="shared" si="320"/>
        <v/>
      </c>
      <c r="GF36" s="280" t="str">
        <f t="shared" si="320"/>
        <v/>
      </c>
      <c r="GG36" s="280" t="str">
        <f t="shared" si="320"/>
        <v/>
      </c>
      <c r="GH36" s="280" t="str">
        <f t="shared" si="320"/>
        <v/>
      </c>
      <c r="GI36" s="280" t="str">
        <f t="shared" si="320"/>
        <v/>
      </c>
      <c r="GJ36" s="280" t="str">
        <f t="shared" si="320"/>
        <v/>
      </c>
      <c r="GK36" s="280" t="str">
        <f t="shared" si="320"/>
        <v/>
      </c>
      <c r="GL36" s="280" t="str">
        <f t="shared" si="320"/>
        <v/>
      </c>
      <c r="GM36" s="280" t="str">
        <f t="shared" si="320"/>
        <v/>
      </c>
      <c r="GN36" s="280" t="str">
        <f t="shared" si="320"/>
        <v/>
      </c>
      <c r="GO36" s="280" t="str">
        <f t="shared" si="320"/>
        <v/>
      </c>
      <c r="GP36" s="280" t="str">
        <f t="shared" si="320"/>
        <v/>
      </c>
      <c r="GQ36" s="280" t="str">
        <f t="shared" si="320"/>
        <v/>
      </c>
      <c r="GR36" s="280" t="str">
        <f t="shared" si="320"/>
        <v/>
      </c>
      <c r="GS36" s="280" t="str">
        <f t="shared" si="320"/>
        <v/>
      </c>
      <c r="GT36" s="280" t="str">
        <f t="shared" si="320"/>
        <v/>
      </c>
      <c r="GU36" s="280" t="str">
        <f t="shared" si="320"/>
        <v/>
      </c>
      <c r="GV36" s="280" t="str">
        <f t="shared" si="320"/>
        <v/>
      </c>
      <c r="GW36" s="280" t="str">
        <f t="shared" si="320"/>
        <v/>
      </c>
      <c r="GX36" s="280" t="str">
        <f t="shared" si="320"/>
        <v/>
      </c>
      <c r="GY36" s="280" t="str">
        <f t="shared" si="320"/>
        <v/>
      </c>
      <c r="GZ36" s="280" t="str">
        <f t="shared" si="320"/>
        <v/>
      </c>
      <c r="HA36" s="280" t="str">
        <f t="shared" si="320"/>
        <v/>
      </c>
      <c r="HB36" s="280" t="str">
        <f t="shared" si="320"/>
        <v/>
      </c>
      <c r="HC36" s="280" t="str">
        <f t="shared" si="320"/>
        <v/>
      </c>
      <c r="HD36" s="280" t="str">
        <f t="shared" si="320"/>
        <v/>
      </c>
      <c r="HE36" s="280" t="str">
        <f t="shared" si="320"/>
        <v/>
      </c>
      <c r="HF36" s="280" t="str">
        <f t="shared" si="320"/>
        <v/>
      </c>
      <c r="HG36" s="280" t="str">
        <f t="shared" si="320"/>
        <v/>
      </c>
      <c r="HH36" s="280" t="str">
        <f t="shared" si="320"/>
        <v/>
      </c>
      <c r="HI36" s="280" t="str">
        <f t="shared" si="320"/>
        <v/>
      </c>
      <c r="HJ36" s="280" t="str">
        <f t="shared" si="320"/>
        <v/>
      </c>
      <c r="HK36" s="280" t="str">
        <f t="shared" si="320"/>
        <v/>
      </c>
      <c r="HL36" s="280" t="str">
        <f t="shared" si="320"/>
        <v/>
      </c>
      <c r="HM36" s="280" t="str">
        <f t="shared" si="320"/>
        <v/>
      </c>
      <c r="HN36" s="280" t="str">
        <f t="shared" si="320"/>
        <v/>
      </c>
      <c r="HO36" s="280" t="str">
        <f t="shared" si="320"/>
        <v/>
      </c>
      <c r="HP36" s="280" t="str">
        <f t="shared" si="320"/>
        <v/>
      </c>
      <c r="HQ36" s="280" t="str">
        <f t="shared" si="320"/>
        <v/>
      </c>
      <c r="HR36" s="280" t="str">
        <f t="shared" si="320"/>
        <v/>
      </c>
      <c r="HS36" s="280" t="str">
        <f t="shared" si="320"/>
        <v/>
      </c>
      <c r="HT36" s="280" t="str">
        <f t="shared" si="320"/>
        <v/>
      </c>
      <c r="HU36" s="280" t="str">
        <f t="shared" si="320"/>
        <v/>
      </c>
      <c r="HV36" s="280" t="str">
        <f t="shared" si="320"/>
        <v/>
      </c>
      <c r="HW36" s="280" t="str">
        <f t="shared" si="320"/>
        <v/>
      </c>
      <c r="HX36" s="280" t="str">
        <f t="shared" si="320"/>
        <v/>
      </c>
      <c r="HY36" s="280" t="str">
        <f t="shared" si="320"/>
        <v/>
      </c>
      <c r="HZ36" s="280" t="str">
        <f t="shared" si="320"/>
        <v/>
      </c>
      <c r="IA36" s="280" t="str">
        <f t="shared" si="320"/>
        <v/>
      </c>
      <c r="IB36" s="280" t="str">
        <f t="shared" si="320"/>
        <v/>
      </c>
      <c r="IC36" s="280" t="str">
        <f t="shared" si="320"/>
        <v/>
      </c>
      <c r="ID36" s="280" t="str">
        <f t="shared" si="320"/>
        <v/>
      </c>
      <c r="IE36" s="280" t="str">
        <f t="shared" si="320"/>
        <v/>
      </c>
      <c r="IF36" s="280" t="str">
        <f t="shared" si="320"/>
        <v/>
      </c>
      <c r="IG36" s="280" t="str">
        <f t="shared" si="320"/>
        <v/>
      </c>
      <c r="IH36" s="280" t="str">
        <f t="shared" ref="IH36:KS36" si="321">IF(OR(ISNUMBER(IH37),ISNUMBER(IH38)),SUM(IH37:IH38),"")</f>
        <v/>
      </c>
      <c r="II36" s="280" t="str">
        <f t="shared" si="321"/>
        <v/>
      </c>
      <c r="IJ36" s="280" t="str">
        <f t="shared" si="321"/>
        <v/>
      </c>
      <c r="IK36" s="280" t="str">
        <f t="shared" si="321"/>
        <v/>
      </c>
      <c r="IL36" s="280" t="str">
        <f t="shared" si="321"/>
        <v/>
      </c>
      <c r="IM36" s="280" t="str">
        <f t="shared" si="321"/>
        <v/>
      </c>
      <c r="IN36" s="280" t="str">
        <f t="shared" si="321"/>
        <v/>
      </c>
      <c r="IO36" s="280" t="str">
        <f t="shared" si="321"/>
        <v/>
      </c>
      <c r="IP36" s="280" t="str">
        <f t="shared" si="321"/>
        <v/>
      </c>
      <c r="IQ36" s="280" t="str">
        <f t="shared" si="321"/>
        <v/>
      </c>
      <c r="IR36" s="280" t="str">
        <f t="shared" si="321"/>
        <v/>
      </c>
      <c r="IS36" s="280" t="str">
        <f t="shared" si="321"/>
        <v/>
      </c>
      <c r="IT36" s="280" t="str">
        <f t="shared" si="321"/>
        <v/>
      </c>
      <c r="IU36" s="280" t="str">
        <f t="shared" si="321"/>
        <v/>
      </c>
      <c r="IV36" s="280" t="str">
        <f t="shared" si="321"/>
        <v/>
      </c>
      <c r="IW36" s="280" t="str">
        <f t="shared" si="321"/>
        <v/>
      </c>
      <c r="IX36" s="280" t="str">
        <f t="shared" si="321"/>
        <v/>
      </c>
      <c r="IY36" s="280" t="str">
        <f t="shared" si="321"/>
        <v/>
      </c>
      <c r="IZ36" s="280" t="str">
        <f t="shared" si="321"/>
        <v/>
      </c>
      <c r="JA36" s="280" t="str">
        <f t="shared" si="321"/>
        <v/>
      </c>
      <c r="JB36" s="280" t="str">
        <f t="shared" si="321"/>
        <v/>
      </c>
      <c r="JC36" s="280" t="str">
        <f t="shared" si="321"/>
        <v/>
      </c>
      <c r="JD36" s="280" t="str">
        <f t="shared" si="321"/>
        <v/>
      </c>
      <c r="JE36" s="280" t="str">
        <f t="shared" si="321"/>
        <v/>
      </c>
      <c r="JF36" s="280" t="str">
        <f t="shared" si="321"/>
        <v/>
      </c>
      <c r="JG36" s="280" t="str">
        <f t="shared" si="321"/>
        <v/>
      </c>
      <c r="JH36" s="280" t="str">
        <f t="shared" si="321"/>
        <v/>
      </c>
      <c r="JI36" s="280" t="str">
        <f t="shared" si="321"/>
        <v/>
      </c>
      <c r="JJ36" s="280" t="str">
        <f t="shared" si="321"/>
        <v/>
      </c>
      <c r="JK36" s="280" t="str">
        <f t="shared" si="321"/>
        <v/>
      </c>
      <c r="JL36" s="280" t="str">
        <f t="shared" si="321"/>
        <v/>
      </c>
      <c r="JM36" s="280" t="str">
        <f t="shared" si="321"/>
        <v/>
      </c>
      <c r="JN36" s="280" t="str">
        <f t="shared" si="321"/>
        <v/>
      </c>
      <c r="JO36" s="280" t="str">
        <f t="shared" si="321"/>
        <v/>
      </c>
      <c r="JP36" s="280" t="str">
        <f t="shared" si="321"/>
        <v/>
      </c>
      <c r="JQ36" s="280" t="str">
        <f t="shared" si="321"/>
        <v/>
      </c>
      <c r="JR36" s="280" t="str">
        <f t="shared" si="321"/>
        <v/>
      </c>
      <c r="JS36" s="280" t="str">
        <f t="shared" si="321"/>
        <v/>
      </c>
      <c r="JT36" s="280" t="str">
        <f t="shared" si="321"/>
        <v/>
      </c>
      <c r="JU36" s="280" t="str">
        <f t="shared" si="321"/>
        <v/>
      </c>
      <c r="JV36" s="280" t="str">
        <f t="shared" si="321"/>
        <v/>
      </c>
      <c r="JW36" s="280" t="str">
        <f t="shared" si="321"/>
        <v/>
      </c>
      <c r="JX36" s="280" t="str">
        <f t="shared" si="321"/>
        <v/>
      </c>
      <c r="JY36" s="280" t="str">
        <f t="shared" si="321"/>
        <v/>
      </c>
      <c r="JZ36" s="280" t="str">
        <f t="shared" si="321"/>
        <v/>
      </c>
      <c r="KA36" s="280" t="str">
        <f t="shared" si="321"/>
        <v/>
      </c>
      <c r="KB36" s="280" t="str">
        <f t="shared" si="321"/>
        <v/>
      </c>
      <c r="KC36" s="280" t="str">
        <f t="shared" si="321"/>
        <v/>
      </c>
      <c r="KD36" s="280" t="str">
        <f t="shared" si="321"/>
        <v/>
      </c>
      <c r="KE36" s="280" t="str">
        <f t="shared" si="321"/>
        <v/>
      </c>
      <c r="KF36" s="280" t="str">
        <f t="shared" si="321"/>
        <v/>
      </c>
      <c r="KG36" s="280" t="str">
        <f t="shared" si="321"/>
        <v/>
      </c>
      <c r="KH36" s="280" t="str">
        <f t="shared" si="321"/>
        <v/>
      </c>
      <c r="KI36" s="280" t="str">
        <f t="shared" si="321"/>
        <v/>
      </c>
      <c r="KJ36" s="280" t="str">
        <f t="shared" si="321"/>
        <v/>
      </c>
      <c r="KK36" s="280" t="str">
        <f t="shared" si="321"/>
        <v/>
      </c>
      <c r="KL36" s="280" t="str">
        <f t="shared" si="321"/>
        <v/>
      </c>
      <c r="KM36" s="280" t="str">
        <f t="shared" si="321"/>
        <v/>
      </c>
      <c r="KN36" s="280" t="str">
        <f t="shared" si="321"/>
        <v/>
      </c>
      <c r="KO36" s="280" t="str">
        <f t="shared" si="321"/>
        <v/>
      </c>
      <c r="KP36" s="280" t="str">
        <f t="shared" si="321"/>
        <v/>
      </c>
      <c r="KQ36" s="280" t="str">
        <f t="shared" si="321"/>
        <v/>
      </c>
      <c r="KR36" s="280" t="str">
        <f t="shared" si="321"/>
        <v/>
      </c>
      <c r="KS36" s="280" t="str">
        <f t="shared" si="321"/>
        <v/>
      </c>
      <c r="KT36" s="280" t="str">
        <f t="shared" ref="KT36:MH36" si="322">IF(OR(ISNUMBER(KT37),ISNUMBER(KT38)),SUM(KT37:KT38),"")</f>
        <v/>
      </c>
      <c r="KU36" s="280" t="str">
        <f t="shared" si="322"/>
        <v/>
      </c>
      <c r="KV36" s="280" t="str">
        <f t="shared" si="322"/>
        <v/>
      </c>
      <c r="KW36" s="280" t="str">
        <f t="shared" si="322"/>
        <v/>
      </c>
      <c r="KX36" s="280" t="str">
        <f t="shared" si="322"/>
        <v/>
      </c>
      <c r="KY36" s="280" t="str">
        <f t="shared" si="322"/>
        <v/>
      </c>
      <c r="KZ36" s="280" t="str">
        <f t="shared" si="322"/>
        <v/>
      </c>
      <c r="LA36" s="280" t="str">
        <f t="shared" si="322"/>
        <v/>
      </c>
      <c r="LB36" s="280" t="str">
        <f t="shared" si="322"/>
        <v/>
      </c>
      <c r="LC36" s="280" t="str">
        <f t="shared" si="322"/>
        <v/>
      </c>
      <c r="LD36" s="280" t="str">
        <f t="shared" si="322"/>
        <v/>
      </c>
      <c r="LE36" s="280" t="str">
        <f t="shared" si="322"/>
        <v/>
      </c>
      <c r="LF36" s="280" t="str">
        <f t="shared" si="322"/>
        <v/>
      </c>
      <c r="LG36" s="280" t="str">
        <f t="shared" si="322"/>
        <v/>
      </c>
      <c r="LH36" s="280" t="str">
        <f t="shared" si="322"/>
        <v/>
      </c>
      <c r="LI36" s="280" t="str">
        <f t="shared" si="322"/>
        <v/>
      </c>
      <c r="LJ36" s="280" t="str">
        <f t="shared" si="322"/>
        <v/>
      </c>
      <c r="LK36" s="280" t="str">
        <f t="shared" si="322"/>
        <v/>
      </c>
      <c r="LL36" s="280" t="str">
        <f t="shared" si="322"/>
        <v/>
      </c>
      <c r="LM36" s="280" t="str">
        <f t="shared" si="322"/>
        <v/>
      </c>
      <c r="LN36" s="280" t="str">
        <f t="shared" si="322"/>
        <v/>
      </c>
      <c r="LO36" s="280" t="str">
        <f t="shared" si="322"/>
        <v/>
      </c>
      <c r="LP36" s="280" t="str">
        <f t="shared" si="322"/>
        <v/>
      </c>
      <c r="LQ36" s="280" t="str">
        <f t="shared" si="322"/>
        <v/>
      </c>
      <c r="LR36" s="280" t="str">
        <f t="shared" si="322"/>
        <v/>
      </c>
      <c r="LS36" s="280" t="str">
        <f t="shared" si="322"/>
        <v/>
      </c>
      <c r="LT36" s="280" t="str">
        <f t="shared" si="322"/>
        <v/>
      </c>
      <c r="LU36" s="280" t="str">
        <f t="shared" si="322"/>
        <v/>
      </c>
      <c r="LV36" s="280" t="str">
        <f t="shared" si="322"/>
        <v/>
      </c>
      <c r="LW36" s="280" t="str">
        <f t="shared" si="322"/>
        <v/>
      </c>
      <c r="LX36" s="280" t="str">
        <f t="shared" si="322"/>
        <v/>
      </c>
      <c r="LY36" s="280" t="str">
        <f t="shared" si="322"/>
        <v/>
      </c>
      <c r="LZ36" s="280" t="str">
        <f t="shared" si="322"/>
        <v/>
      </c>
      <c r="MA36" s="280" t="str">
        <f t="shared" si="322"/>
        <v/>
      </c>
      <c r="MB36" s="280" t="str">
        <f t="shared" si="322"/>
        <v/>
      </c>
      <c r="MC36" s="280" t="str">
        <f t="shared" si="322"/>
        <v/>
      </c>
      <c r="MD36" s="280" t="str">
        <f t="shared" si="322"/>
        <v/>
      </c>
      <c r="ME36" s="280" t="str">
        <f t="shared" si="322"/>
        <v/>
      </c>
      <c r="MF36" s="280" t="str">
        <f t="shared" si="322"/>
        <v/>
      </c>
      <c r="MG36" s="280" t="str">
        <f t="shared" si="322"/>
        <v/>
      </c>
      <c r="MH36" s="280" t="str">
        <f t="shared" si="322"/>
        <v/>
      </c>
    </row>
    <row r="37" spans="1:346" x14ac:dyDescent="0.25">
      <c r="B37" s="215" t="s">
        <v>456</v>
      </c>
      <c r="C37" s="19" t="s">
        <v>457</v>
      </c>
      <c r="D37" s="191" t="e">
        <f t="shared" si="314"/>
        <v>#N/A</v>
      </c>
      <c r="E37" s="190">
        <f t="shared" si="315"/>
        <v>0</v>
      </c>
      <c r="F37" s="190">
        <f t="shared" si="316"/>
        <v>0</v>
      </c>
      <c r="G37" s="297"/>
      <c r="H37" s="298"/>
      <c r="I37" s="298"/>
      <c r="J37" s="297"/>
      <c r="K37" s="297"/>
      <c r="L37" s="297"/>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7"/>
      <c r="BL37" s="297"/>
      <c r="BM37" s="297"/>
      <c r="BN37" s="297"/>
      <c r="BO37" s="297"/>
      <c r="BP37" s="297"/>
      <c r="BQ37" s="297"/>
      <c r="BR37" s="297"/>
      <c r="BS37" s="297"/>
      <c r="BT37" s="297"/>
      <c r="BU37" s="297"/>
      <c r="BV37" s="297"/>
      <c r="BW37" s="297"/>
      <c r="BX37" s="297"/>
      <c r="BY37" s="297"/>
      <c r="BZ37" s="297"/>
      <c r="CA37" s="297"/>
      <c r="CB37" s="297"/>
      <c r="CC37" s="297"/>
      <c r="CD37" s="297"/>
      <c r="CE37" s="297"/>
      <c r="CF37" s="297"/>
      <c r="CG37" s="297"/>
      <c r="CH37" s="297"/>
      <c r="CI37" s="297"/>
      <c r="CJ37" s="297"/>
      <c r="CK37" s="297"/>
      <c r="CL37" s="297"/>
      <c r="CM37" s="297"/>
      <c r="CN37" s="297"/>
      <c r="CO37" s="297"/>
      <c r="CP37" s="297"/>
      <c r="CQ37" s="297"/>
      <c r="CR37" s="297"/>
      <c r="CS37" s="297"/>
      <c r="CT37" s="297"/>
      <c r="CU37" s="297"/>
      <c r="CV37" s="297"/>
      <c r="CW37" s="297"/>
      <c r="CX37" s="297"/>
      <c r="CY37" s="297"/>
      <c r="CZ37" s="297"/>
      <c r="DA37" s="297"/>
      <c r="DB37" s="297"/>
      <c r="DC37" s="297"/>
      <c r="DD37" s="297"/>
      <c r="DE37" s="297"/>
      <c r="DF37" s="297"/>
      <c r="DG37" s="297"/>
      <c r="DH37" s="297"/>
      <c r="DI37" s="297"/>
      <c r="DJ37" s="297"/>
      <c r="DK37" s="297"/>
      <c r="DL37" s="297"/>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7"/>
      <c r="EP37" s="297"/>
      <c r="EQ37" s="297"/>
      <c r="ER37" s="297"/>
      <c r="ES37" s="297"/>
      <c r="ET37" s="297"/>
      <c r="EU37" s="297"/>
      <c r="EV37" s="297"/>
      <c r="EW37" s="297"/>
      <c r="EX37" s="297"/>
      <c r="EY37" s="297"/>
      <c r="EZ37" s="297"/>
      <c r="FA37" s="297"/>
      <c r="FB37" s="297"/>
      <c r="FC37" s="297"/>
      <c r="FD37" s="297"/>
      <c r="FE37" s="297"/>
      <c r="FF37" s="297"/>
      <c r="FG37" s="297"/>
      <c r="FH37" s="297"/>
      <c r="FI37" s="297"/>
      <c r="FJ37" s="297"/>
      <c r="FK37" s="297"/>
      <c r="FL37" s="297"/>
      <c r="FM37" s="297"/>
      <c r="FN37" s="297"/>
      <c r="FO37" s="297"/>
      <c r="FP37" s="297"/>
      <c r="FQ37" s="297"/>
      <c r="FR37" s="297"/>
      <c r="FS37" s="297"/>
      <c r="FT37" s="297"/>
      <c r="FU37" s="297"/>
      <c r="FV37" s="298"/>
      <c r="FW37" s="298"/>
      <c r="FX37" s="297"/>
      <c r="FY37" s="297"/>
      <c r="FZ37" s="297"/>
      <c r="GA37" s="297"/>
      <c r="GB37" s="297"/>
      <c r="GC37" s="297"/>
      <c r="GD37" s="297"/>
      <c r="GE37" s="297"/>
      <c r="GF37" s="297"/>
      <c r="GG37" s="297"/>
      <c r="GH37" s="297"/>
      <c r="GI37" s="297"/>
      <c r="GJ37" s="297"/>
      <c r="GK37" s="297"/>
      <c r="GL37" s="297"/>
      <c r="GM37" s="297"/>
      <c r="GN37" s="297"/>
      <c r="GO37" s="297"/>
      <c r="GP37" s="297"/>
      <c r="GQ37" s="297"/>
      <c r="GR37" s="297"/>
      <c r="GS37" s="297"/>
      <c r="GT37" s="297"/>
      <c r="GU37" s="297"/>
      <c r="GV37" s="297"/>
      <c r="GW37" s="297"/>
      <c r="GX37" s="297"/>
      <c r="GY37" s="297"/>
      <c r="GZ37" s="297"/>
      <c r="HA37" s="297"/>
      <c r="HB37" s="297"/>
      <c r="HC37" s="297"/>
      <c r="HD37" s="297"/>
      <c r="HE37" s="297"/>
      <c r="HF37" s="297"/>
      <c r="HG37" s="297"/>
      <c r="HH37" s="297"/>
      <c r="HI37" s="297"/>
      <c r="HJ37" s="297"/>
      <c r="HK37" s="297"/>
      <c r="HL37" s="297"/>
      <c r="HM37" s="297"/>
      <c r="HN37" s="297"/>
      <c r="HO37" s="297"/>
      <c r="HP37" s="297"/>
      <c r="HQ37" s="297"/>
      <c r="HR37" s="297"/>
      <c r="HS37" s="297"/>
      <c r="HT37" s="297"/>
      <c r="HU37" s="297"/>
      <c r="HV37" s="297"/>
      <c r="HW37" s="297"/>
      <c r="HX37" s="297"/>
      <c r="HY37" s="297"/>
      <c r="HZ37" s="297"/>
      <c r="IA37" s="297"/>
      <c r="IB37" s="297"/>
      <c r="IC37" s="297"/>
      <c r="ID37" s="297"/>
      <c r="IE37" s="297"/>
      <c r="IF37" s="297"/>
      <c r="IG37" s="297"/>
      <c r="IH37" s="297"/>
      <c r="II37" s="297"/>
      <c r="IJ37" s="297"/>
      <c r="IK37" s="297"/>
      <c r="IL37" s="297"/>
      <c r="IM37" s="297"/>
      <c r="IN37" s="297"/>
      <c r="IO37" s="297"/>
      <c r="IP37" s="297"/>
      <c r="IQ37" s="297"/>
      <c r="IR37" s="297"/>
      <c r="IS37" s="297"/>
      <c r="IT37" s="297"/>
      <c r="IU37" s="297"/>
      <c r="IV37" s="297"/>
      <c r="IW37" s="297"/>
      <c r="IX37" s="297"/>
      <c r="IY37" s="297"/>
      <c r="IZ37" s="297"/>
      <c r="JA37" s="297"/>
      <c r="JB37" s="297"/>
      <c r="JC37" s="297"/>
      <c r="JD37" s="297"/>
      <c r="JE37" s="297"/>
      <c r="JF37" s="297"/>
      <c r="JG37" s="297"/>
      <c r="JH37" s="297"/>
      <c r="JI37" s="297"/>
      <c r="JJ37" s="297"/>
      <c r="JK37" s="297"/>
      <c r="JL37" s="297"/>
      <c r="JM37" s="297"/>
      <c r="JN37" s="297"/>
      <c r="JO37" s="297"/>
      <c r="JP37" s="297"/>
      <c r="JQ37" s="297"/>
      <c r="JR37" s="297"/>
      <c r="JS37" s="297"/>
      <c r="JT37" s="297"/>
      <c r="JU37" s="297"/>
      <c r="JV37" s="297"/>
      <c r="JW37" s="297"/>
      <c r="JX37" s="297"/>
      <c r="JY37" s="297"/>
      <c r="JZ37" s="297"/>
      <c r="KA37" s="297"/>
      <c r="KB37" s="297"/>
      <c r="KC37" s="297"/>
      <c r="KD37" s="297"/>
      <c r="KE37" s="297"/>
      <c r="KF37" s="297"/>
      <c r="KG37" s="297"/>
      <c r="KH37" s="297"/>
      <c r="KI37" s="297"/>
      <c r="KJ37" s="297"/>
      <c r="KK37" s="297"/>
      <c r="KL37" s="297"/>
      <c r="KM37" s="297"/>
      <c r="KN37" s="297"/>
      <c r="KO37" s="297"/>
      <c r="KP37" s="297"/>
      <c r="KQ37" s="297"/>
      <c r="KR37" s="297"/>
      <c r="KS37" s="297"/>
      <c r="KT37" s="297"/>
      <c r="KU37" s="297"/>
      <c r="KV37" s="297"/>
      <c r="KW37" s="297"/>
      <c r="KX37" s="297"/>
      <c r="KY37" s="297"/>
      <c r="KZ37" s="297"/>
      <c r="LA37" s="297"/>
      <c r="LB37" s="297"/>
      <c r="LC37" s="297"/>
      <c r="LD37" s="297"/>
      <c r="LE37" s="297"/>
      <c r="LF37" s="297"/>
      <c r="LG37" s="297"/>
      <c r="LH37" s="297"/>
      <c r="LI37" s="297"/>
      <c r="LJ37" s="297"/>
      <c r="LK37" s="297"/>
      <c r="LL37" s="297"/>
      <c r="LM37" s="297"/>
      <c r="LN37" s="297"/>
      <c r="LO37" s="297"/>
      <c r="LP37" s="297"/>
      <c r="LQ37" s="297"/>
      <c r="LR37" s="297"/>
      <c r="LS37" s="297"/>
      <c r="LT37" s="297"/>
      <c r="LU37" s="297"/>
      <c r="LV37" s="297"/>
      <c r="LW37" s="297"/>
      <c r="LX37" s="297"/>
      <c r="LY37" s="297"/>
      <c r="LZ37" s="297"/>
      <c r="MA37" s="297"/>
      <c r="MB37" s="297"/>
      <c r="MC37" s="297"/>
      <c r="MD37" s="297"/>
      <c r="ME37" s="297"/>
      <c r="MF37" s="297"/>
      <c r="MG37" s="297"/>
      <c r="MH37" s="297"/>
    </row>
    <row r="38" spans="1:346" x14ac:dyDescent="0.25">
      <c r="B38" s="215" t="s">
        <v>458</v>
      </c>
      <c r="C38" s="19" t="s">
        <v>459</v>
      </c>
      <c r="D38" s="191" t="e">
        <f t="shared" si="314"/>
        <v>#N/A</v>
      </c>
      <c r="E38" s="190">
        <f t="shared" si="315"/>
        <v>0</v>
      </c>
      <c r="F38" s="190">
        <f t="shared" si="316"/>
        <v>0</v>
      </c>
      <c r="G38" s="280"/>
      <c r="H38" s="280"/>
      <c r="I38" s="280"/>
      <c r="J38" s="280" t="str">
        <f t="shared" ref="H38:BS38" si="323">IF(OR(ISNUMBER(J39),ISNUMBER(J40),ISNUMBER(J53),ISNUMBER(J54),ISNUMBER(J55),ISNUMBER(J56)),SUM(J39,J40,J53,J54,J55,J56),"")</f>
        <v/>
      </c>
      <c r="K38" s="280" t="str">
        <f t="shared" si="323"/>
        <v/>
      </c>
      <c r="L38" s="280" t="str">
        <f t="shared" si="323"/>
        <v/>
      </c>
      <c r="M38" s="280" t="str">
        <f t="shared" si="323"/>
        <v/>
      </c>
      <c r="N38" s="280" t="str">
        <f t="shared" si="323"/>
        <v/>
      </c>
      <c r="O38" s="280" t="str">
        <f t="shared" si="323"/>
        <v/>
      </c>
      <c r="P38" s="280" t="str">
        <f t="shared" si="323"/>
        <v/>
      </c>
      <c r="Q38" s="280" t="str">
        <f t="shared" si="323"/>
        <v/>
      </c>
      <c r="R38" s="280" t="str">
        <f t="shared" si="323"/>
        <v/>
      </c>
      <c r="S38" s="280" t="str">
        <f t="shared" si="323"/>
        <v/>
      </c>
      <c r="T38" s="280" t="str">
        <f t="shared" si="323"/>
        <v/>
      </c>
      <c r="U38" s="280" t="str">
        <f t="shared" si="323"/>
        <v/>
      </c>
      <c r="V38" s="280" t="str">
        <f t="shared" si="323"/>
        <v/>
      </c>
      <c r="W38" s="280" t="str">
        <f t="shared" si="323"/>
        <v/>
      </c>
      <c r="X38" s="280" t="str">
        <f t="shared" si="323"/>
        <v/>
      </c>
      <c r="Y38" s="280" t="str">
        <f t="shared" si="323"/>
        <v/>
      </c>
      <c r="Z38" s="280" t="str">
        <f t="shared" si="323"/>
        <v/>
      </c>
      <c r="AA38" s="280" t="str">
        <f t="shared" si="323"/>
        <v/>
      </c>
      <c r="AB38" s="280" t="str">
        <f t="shared" si="323"/>
        <v/>
      </c>
      <c r="AC38" s="280" t="str">
        <f t="shared" si="323"/>
        <v/>
      </c>
      <c r="AD38" s="280" t="str">
        <f t="shared" si="323"/>
        <v/>
      </c>
      <c r="AE38" s="280" t="str">
        <f t="shared" si="323"/>
        <v/>
      </c>
      <c r="AF38" s="280" t="str">
        <f t="shared" si="323"/>
        <v/>
      </c>
      <c r="AG38" s="280" t="str">
        <f t="shared" si="323"/>
        <v/>
      </c>
      <c r="AH38" s="280" t="str">
        <f t="shared" si="323"/>
        <v/>
      </c>
      <c r="AI38" s="280" t="str">
        <f t="shared" si="323"/>
        <v/>
      </c>
      <c r="AJ38" s="280" t="str">
        <f t="shared" si="323"/>
        <v/>
      </c>
      <c r="AK38" s="280" t="str">
        <f t="shared" si="323"/>
        <v/>
      </c>
      <c r="AL38" s="280" t="str">
        <f t="shared" si="323"/>
        <v/>
      </c>
      <c r="AM38" s="280" t="str">
        <f t="shared" si="323"/>
        <v/>
      </c>
      <c r="AN38" s="280" t="str">
        <f t="shared" si="323"/>
        <v/>
      </c>
      <c r="AO38" s="280" t="str">
        <f t="shared" si="323"/>
        <v/>
      </c>
      <c r="AP38" s="280" t="str">
        <f t="shared" si="323"/>
        <v/>
      </c>
      <c r="AQ38" s="280" t="str">
        <f t="shared" si="323"/>
        <v/>
      </c>
      <c r="AR38" s="280" t="str">
        <f t="shared" si="323"/>
        <v/>
      </c>
      <c r="AS38" s="280" t="str">
        <f t="shared" si="323"/>
        <v/>
      </c>
      <c r="AT38" s="280" t="str">
        <f t="shared" si="323"/>
        <v/>
      </c>
      <c r="AU38" s="280" t="str">
        <f t="shared" si="323"/>
        <v/>
      </c>
      <c r="AV38" s="280" t="str">
        <f t="shared" si="323"/>
        <v/>
      </c>
      <c r="AW38" s="280" t="str">
        <f t="shared" si="323"/>
        <v/>
      </c>
      <c r="AX38" s="280" t="str">
        <f t="shared" si="323"/>
        <v/>
      </c>
      <c r="AY38" s="280" t="str">
        <f t="shared" si="323"/>
        <v/>
      </c>
      <c r="AZ38" s="280" t="str">
        <f t="shared" si="323"/>
        <v/>
      </c>
      <c r="BA38" s="280" t="str">
        <f t="shared" si="323"/>
        <v/>
      </c>
      <c r="BB38" s="280" t="str">
        <f t="shared" si="323"/>
        <v/>
      </c>
      <c r="BC38" s="280" t="str">
        <f t="shared" si="323"/>
        <v/>
      </c>
      <c r="BD38" s="280" t="str">
        <f t="shared" si="323"/>
        <v/>
      </c>
      <c r="BE38" s="280" t="str">
        <f t="shared" si="323"/>
        <v/>
      </c>
      <c r="BF38" s="280" t="str">
        <f t="shared" si="323"/>
        <v/>
      </c>
      <c r="BG38" s="280" t="str">
        <f t="shared" si="323"/>
        <v/>
      </c>
      <c r="BH38" s="280" t="str">
        <f t="shared" si="323"/>
        <v/>
      </c>
      <c r="BI38" s="280" t="str">
        <f t="shared" si="323"/>
        <v/>
      </c>
      <c r="BJ38" s="280" t="str">
        <f t="shared" si="323"/>
        <v/>
      </c>
      <c r="BK38" s="280" t="str">
        <f t="shared" si="323"/>
        <v/>
      </c>
      <c r="BL38" s="280" t="str">
        <f t="shared" si="323"/>
        <v/>
      </c>
      <c r="BM38" s="280" t="str">
        <f t="shared" si="323"/>
        <v/>
      </c>
      <c r="BN38" s="280" t="str">
        <f t="shared" si="323"/>
        <v/>
      </c>
      <c r="BO38" s="280" t="str">
        <f t="shared" si="323"/>
        <v/>
      </c>
      <c r="BP38" s="280" t="str">
        <f t="shared" si="323"/>
        <v/>
      </c>
      <c r="BQ38" s="280" t="str">
        <f t="shared" si="323"/>
        <v/>
      </c>
      <c r="BR38" s="280" t="str">
        <f t="shared" si="323"/>
        <v/>
      </c>
      <c r="BS38" s="280" t="str">
        <f t="shared" si="323"/>
        <v/>
      </c>
      <c r="BT38" s="280" t="str">
        <f t="shared" ref="BT38:EE38" si="324">IF(OR(ISNUMBER(BT39),ISNUMBER(BT40),ISNUMBER(BT53),ISNUMBER(BT54),ISNUMBER(BT55),ISNUMBER(BT56)),SUM(BT39,BT40,BT53,BT54,BT55,BT56),"")</f>
        <v/>
      </c>
      <c r="BU38" s="280" t="str">
        <f t="shared" si="324"/>
        <v/>
      </c>
      <c r="BV38" s="280" t="str">
        <f t="shared" si="324"/>
        <v/>
      </c>
      <c r="BW38" s="280" t="str">
        <f t="shared" si="324"/>
        <v/>
      </c>
      <c r="BX38" s="280" t="str">
        <f t="shared" si="324"/>
        <v/>
      </c>
      <c r="BY38" s="280" t="str">
        <f t="shared" si="324"/>
        <v/>
      </c>
      <c r="BZ38" s="280" t="str">
        <f t="shared" si="324"/>
        <v/>
      </c>
      <c r="CA38" s="280" t="str">
        <f t="shared" si="324"/>
        <v/>
      </c>
      <c r="CB38" s="280" t="str">
        <f t="shared" si="324"/>
        <v/>
      </c>
      <c r="CC38" s="280" t="str">
        <f t="shared" si="324"/>
        <v/>
      </c>
      <c r="CD38" s="280" t="str">
        <f t="shared" si="324"/>
        <v/>
      </c>
      <c r="CE38" s="280" t="str">
        <f t="shared" si="324"/>
        <v/>
      </c>
      <c r="CF38" s="280" t="str">
        <f t="shared" si="324"/>
        <v/>
      </c>
      <c r="CG38" s="280" t="str">
        <f t="shared" si="324"/>
        <v/>
      </c>
      <c r="CH38" s="280" t="str">
        <f t="shared" si="324"/>
        <v/>
      </c>
      <c r="CI38" s="280" t="str">
        <f t="shared" si="324"/>
        <v/>
      </c>
      <c r="CJ38" s="280" t="str">
        <f t="shared" si="324"/>
        <v/>
      </c>
      <c r="CK38" s="280" t="str">
        <f t="shared" si="324"/>
        <v/>
      </c>
      <c r="CL38" s="280" t="str">
        <f t="shared" si="324"/>
        <v/>
      </c>
      <c r="CM38" s="280" t="str">
        <f t="shared" si="324"/>
        <v/>
      </c>
      <c r="CN38" s="280" t="str">
        <f t="shared" si="324"/>
        <v/>
      </c>
      <c r="CO38" s="280" t="str">
        <f t="shared" si="324"/>
        <v/>
      </c>
      <c r="CP38" s="280" t="str">
        <f t="shared" si="324"/>
        <v/>
      </c>
      <c r="CQ38" s="280" t="str">
        <f t="shared" si="324"/>
        <v/>
      </c>
      <c r="CR38" s="280" t="str">
        <f t="shared" si="324"/>
        <v/>
      </c>
      <c r="CS38" s="280" t="str">
        <f t="shared" si="324"/>
        <v/>
      </c>
      <c r="CT38" s="280" t="str">
        <f t="shared" si="324"/>
        <v/>
      </c>
      <c r="CU38" s="280" t="str">
        <f t="shared" si="324"/>
        <v/>
      </c>
      <c r="CV38" s="280" t="str">
        <f t="shared" si="324"/>
        <v/>
      </c>
      <c r="CW38" s="280" t="str">
        <f t="shared" si="324"/>
        <v/>
      </c>
      <c r="CX38" s="280" t="str">
        <f t="shared" si="324"/>
        <v/>
      </c>
      <c r="CY38" s="280" t="str">
        <f t="shared" si="324"/>
        <v/>
      </c>
      <c r="CZ38" s="280" t="str">
        <f t="shared" si="324"/>
        <v/>
      </c>
      <c r="DA38" s="280" t="str">
        <f t="shared" si="324"/>
        <v/>
      </c>
      <c r="DB38" s="280" t="str">
        <f t="shared" si="324"/>
        <v/>
      </c>
      <c r="DC38" s="280" t="str">
        <f t="shared" si="324"/>
        <v/>
      </c>
      <c r="DD38" s="280" t="str">
        <f t="shared" si="324"/>
        <v/>
      </c>
      <c r="DE38" s="280" t="str">
        <f t="shared" si="324"/>
        <v/>
      </c>
      <c r="DF38" s="280" t="str">
        <f t="shared" si="324"/>
        <v/>
      </c>
      <c r="DG38" s="280" t="str">
        <f t="shared" si="324"/>
        <v/>
      </c>
      <c r="DH38" s="280" t="str">
        <f t="shared" si="324"/>
        <v/>
      </c>
      <c r="DI38" s="280" t="str">
        <f t="shared" si="324"/>
        <v/>
      </c>
      <c r="DJ38" s="280" t="str">
        <f t="shared" si="324"/>
        <v/>
      </c>
      <c r="DK38" s="280" t="str">
        <f t="shared" si="324"/>
        <v/>
      </c>
      <c r="DL38" s="280" t="str">
        <f t="shared" si="324"/>
        <v/>
      </c>
      <c r="DM38" s="280" t="str">
        <f t="shared" si="324"/>
        <v/>
      </c>
      <c r="DN38" s="280" t="str">
        <f t="shared" si="324"/>
        <v/>
      </c>
      <c r="DO38" s="280" t="str">
        <f t="shared" si="324"/>
        <v/>
      </c>
      <c r="DP38" s="280" t="str">
        <f t="shared" si="324"/>
        <v/>
      </c>
      <c r="DQ38" s="280" t="str">
        <f t="shared" si="324"/>
        <v/>
      </c>
      <c r="DR38" s="280" t="str">
        <f t="shared" si="324"/>
        <v/>
      </c>
      <c r="DS38" s="280" t="str">
        <f t="shared" si="324"/>
        <v/>
      </c>
      <c r="DT38" s="280" t="str">
        <f t="shared" si="324"/>
        <v/>
      </c>
      <c r="DU38" s="280" t="str">
        <f t="shared" si="324"/>
        <v/>
      </c>
      <c r="DV38" s="280" t="str">
        <f t="shared" si="324"/>
        <v/>
      </c>
      <c r="DW38" s="280" t="str">
        <f t="shared" si="324"/>
        <v/>
      </c>
      <c r="DX38" s="280" t="str">
        <f t="shared" si="324"/>
        <v/>
      </c>
      <c r="DY38" s="280" t="str">
        <f t="shared" si="324"/>
        <v/>
      </c>
      <c r="DZ38" s="280" t="str">
        <f t="shared" si="324"/>
        <v/>
      </c>
      <c r="EA38" s="280" t="str">
        <f t="shared" si="324"/>
        <v/>
      </c>
      <c r="EB38" s="280" t="str">
        <f t="shared" si="324"/>
        <v/>
      </c>
      <c r="EC38" s="280" t="str">
        <f t="shared" si="324"/>
        <v/>
      </c>
      <c r="ED38" s="280" t="str">
        <f t="shared" si="324"/>
        <v/>
      </c>
      <c r="EE38" s="280" t="str">
        <f t="shared" si="324"/>
        <v/>
      </c>
      <c r="EF38" s="280" t="str">
        <f t="shared" ref="EF38:FT38" si="325">IF(OR(ISNUMBER(EF39),ISNUMBER(EF40),ISNUMBER(EF53),ISNUMBER(EF54),ISNUMBER(EF55),ISNUMBER(EF56)),SUM(EF39,EF40,EF53,EF54,EF55,EF56),"")</f>
        <v/>
      </c>
      <c r="EG38" s="280" t="str">
        <f t="shared" si="325"/>
        <v/>
      </c>
      <c r="EH38" s="280" t="str">
        <f t="shared" si="325"/>
        <v/>
      </c>
      <c r="EI38" s="280" t="str">
        <f t="shared" si="325"/>
        <v/>
      </c>
      <c r="EJ38" s="280" t="str">
        <f t="shared" si="325"/>
        <v/>
      </c>
      <c r="EK38" s="280" t="str">
        <f t="shared" si="325"/>
        <v/>
      </c>
      <c r="EL38" s="280" t="str">
        <f t="shared" si="325"/>
        <v/>
      </c>
      <c r="EM38" s="280" t="str">
        <f t="shared" si="325"/>
        <v/>
      </c>
      <c r="EN38" s="280" t="str">
        <f t="shared" si="325"/>
        <v/>
      </c>
      <c r="EO38" s="280" t="str">
        <f t="shared" si="325"/>
        <v/>
      </c>
      <c r="EP38" s="280" t="str">
        <f t="shared" si="325"/>
        <v/>
      </c>
      <c r="EQ38" s="280" t="str">
        <f t="shared" si="325"/>
        <v/>
      </c>
      <c r="ER38" s="280" t="str">
        <f t="shared" si="325"/>
        <v/>
      </c>
      <c r="ES38" s="280" t="str">
        <f t="shared" si="325"/>
        <v/>
      </c>
      <c r="ET38" s="280" t="str">
        <f t="shared" si="325"/>
        <v/>
      </c>
      <c r="EU38" s="280" t="str">
        <f t="shared" si="325"/>
        <v/>
      </c>
      <c r="EV38" s="280" t="str">
        <f t="shared" si="325"/>
        <v/>
      </c>
      <c r="EW38" s="280" t="str">
        <f t="shared" si="325"/>
        <v/>
      </c>
      <c r="EX38" s="280" t="str">
        <f t="shared" si="325"/>
        <v/>
      </c>
      <c r="EY38" s="280" t="str">
        <f t="shared" si="325"/>
        <v/>
      </c>
      <c r="EZ38" s="280" t="str">
        <f t="shared" si="325"/>
        <v/>
      </c>
      <c r="FA38" s="280" t="str">
        <f t="shared" si="325"/>
        <v/>
      </c>
      <c r="FB38" s="280" t="str">
        <f t="shared" si="325"/>
        <v/>
      </c>
      <c r="FC38" s="280" t="str">
        <f t="shared" si="325"/>
        <v/>
      </c>
      <c r="FD38" s="280" t="str">
        <f t="shared" si="325"/>
        <v/>
      </c>
      <c r="FE38" s="280" t="str">
        <f t="shared" si="325"/>
        <v/>
      </c>
      <c r="FF38" s="280" t="str">
        <f t="shared" si="325"/>
        <v/>
      </c>
      <c r="FG38" s="280" t="str">
        <f t="shared" si="325"/>
        <v/>
      </c>
      <c r="FH38" s="280" t="str">
        <f t="shared" si="325"/>
        <v/>
      </c>
      <c r="FI38" s="280" t="str">
        <f t="shared" si="325"/>
        <v/>
      </c>
      <c r="FJ38" s="280" t="str">
        <f t="shared" si="325"/>
        <v/>
      </c>
      <c r="FK38" s="280" t="str">
        <f t="shared" si="325"/>
        <v/>
      </c>
      <c r="FL38" s="280" t="str">
        <f t="shared" si="325"/>
        <v/>
      </c>
      <c r="FM38" s="280" t="str">
        <f t="shared" si="325"/>
        <v/>
      </c>
      <c r="FN38" s="280" t="str">
        <f t="shared" si="325"/>
        <v/>
      </c>
      <c r="FO38" s="280" t="str">
        <f t="shared" si="325"/>
        <v/>
      </c>
      <c r="FP38" s="280" t="str">
        <f t="shared" si="325"/>
        <v/>
      </c>
      <c r="FQ38" s="280" t="str">
        <f t="shared" si="325"/>
        <v/>
      </c>
      <c r="FR38" s="280" t="str">
        <f t="shared" si="325"/>
        <v/>
      </c>
      <c r="FS38" s="280" t="str">
        <f t="shared" si="325"/>
        <v/>
      </c>
      <c r="FT38" s="280" t="str">
        <f t="shared" si="325"/>
        <v/>
      </c>
      <c r="FU38" s="280" t="str">
        <f>IF(OR(ISNUMBER(FU39),ISNUMBER(FU40),ISNUMBER(FU53),ISNUMBER(FU54),ISNUMBER(FU55),ISNUMBER(FU56)),SUM(FU39,FU40,FU53,FU54,FU55,FU56),"")</f>
        <v/>
      </c>
      <c r="FV38" s="280" t="str">
        <f t="shared" ref="FV38:IG38" si="326">IF(OR(ISNUMBER(FV39),ISNUMBER(FV40),ISNUMBER(FV53),ISNUMBER(FV54),ISNUMBER(FV55),ISNUMBER(FV56)),SUM(FV39,FV40,FV53,FV54,FV55,FV56),"")</f>
        <v/>
      </c>
      <c r="FW38" s="280" t="str">
        <f t="shared" si="326"/>
        <v/>
      </c>
      <c r="FX38" s="280" t="str">
        <f t="shared" si="326"/>
        <v/>
      </c>
      <c r="FY38" s="280" t="str">
        <f t="shared" si="326"/>
        <v/>
      </c>
      <c r="FZ38" s="280" t="str">
        <f t="shared" si="326"/>
        <v/>
      </c>
      <c r="GA38" s="280" t="str">
        <f t="shared" si="326"/>
        <v/>
      </c>
      <c r="GB38" s="280" t="str">
        <f t="shared" si="326"/>
        <v/>
      </c>
      <c r="GC38" s="280" t="str">
        <f t="shared" si="326"/>
        <v/>
      </c>
      <c r="GD38" s="280" t="str">
        <f t="shared" si="326"/>
        <v/>
      </c>
      <c r="GE38" s="280" t="str">
        <f t="shared" si="326"/>
        <v/>
      </c>
      <c r="GF38" s="280" t="str">
        <f t="shared" si="326"/>
        <v/>
      </c>
      <c r="GG38" s="280" t="str">
        <f t="shared" si="326"/>
        <v/>
      </c>
      <c r="GH38" s="280" t="str">
        <f t="shared" si="326"/>
        <v/>
      </c>
      <c r="GI38" s="280" t="str">
        <f t="shared" si="326"/>
        <v/>
      </c>
      <c r="GJ38" s="280" t="str">
        <f t="shared" si="326"/>
        <v/>
      </c>
      <c r="GK38" s="280" t="str">
        <f t="shared" si="326"/>
        <v/>
      </c>
      <c r="GL38" s="280" t="str">
        <f t="shared" si="326"/>
        <v/>
      </c>
      <c r="GM38" s="280" t="str">
        <f t="shared" si="326"/>
        <v/>
      </c>
      <c r="GN38" s="280" t="str">
        <f t="shared" si="326"/>
        <v/>
      </c>
      <c r="GO38" s="280" t="str">
        <f t="shared" si="326"/>
        <v/>
      </c>
      <c r="GP38" s="280" t="str">
        <f t="shared" si="326"/>
        <v/>
      </c>
      <c r="GQ38" s="280" t="str">
        <f t="shared" si="326"/>
        <v/>
      </c>
      <c r="GR38" s="280" t="str">
        <f t="shared" si="326"/>
        <v/>
      </c>
      <c r="GS38" s="280" t="str">
        <f t="shared" si="326"/>
        <v/>
      </c>
      <c r="GT38" s="280" t="str">
        <f t="shared" si="326"/>
        <v/>
      </c>
      <c r="GU38" s="280" t="str">
        <f t="shared" si="326"/>
        <v/>
      </c>
      <c r="GV38" s="280" t="str">
        <f t="shared" si="326"/>
        <v/>
      </c>
      <c r="GW38" s="280" t="str">
        <f t="shared" si="326"/>
        <v/>
      </c>
      <c r="GX38" s="280" t="str">
        <f t="shared" si="326"/>
        <v/>
      </c>
      <c r="GY38" s="280" t="str">
        <f t="shared" si="326"/>
        <v/>
      </c>
      <c r="GZ38" s="280" t="str">
        <f t="shared" si="326"/>
        <v/>
      </c>
      <c r="HA38" s="280" t="str">
        <f t="shared" si="326"/>
        <v/>
      </c>
      <c r="HB38" s="280" t="str">
        <f t="shared" si="326"/>
        <v/>
      </c>
      <c r="HC38" s="280" t="str">
        <f t="shared" si="326"/>
        <v/>
      </c>
      <c r="HD38" s="280" t="str">
        <f t="shared" si="326"/>
        <v/>
      </c>
      <c r="HE38" s="280" t="str">
        <f t="shared" si="326"/>
        <v/>
      </c>
      <c r="HF38" s="280" t="str">
        <f t="shared" si="326"/>
        <v/>
      </c>
      <c r="HG38" s="280" t="str">
        <f t="shared" si="326"/>
        <v/>
      </c>
      <c r="HH38" s="280" t="str">
        <f t="shared" si="326"/>
        <v/>
      </c>
      <c r="HI38" s="280" t="str">
        <f t="shared" si="326"/>
        <v/>
      </c>
      <c r="HJ38" s="280" t="str">
        <f t="shared" si="326"/>
        <v/>
      </c>
      <c r="HK38" s="280" t="str">
        <f t="shared" si="326"/>
        <v/>
      </c>
      <c r="HL38" s="280" t="str">
        <f t="shared" si="326"/>
        <v/>
      </c>
      <c r="HM38" s="280" t="str">
        <f t="shared" si="326"/>
        <v/>
      </c>
      <c r="HN38" s="280" t="str">
        <f t="shared" si="326"/>
        <v/>
      </c>
      <c r="HO38" s="280" t="str">
        <f t="shared" si="326"/>
        <v/>
      </c>
      <c r="HP38" s="280" t="str">
        <f t="shared" si="326"/>
        <v/>
      </c>
      <c r="HQ38" s="280" t="str">
        <f t="shared" si="326"/>
        <v/>
      </c>
      <c r="HR38" s="280" t="str">
        <f t="shared" si="326"/>
        <v/>
      </c>
      <c r="HS38" s="280" t="str">
        <f t="shared" si="326"/>
        <v/>
      </c>
      <c r="HT38" s="280" t="str">
        <f t="shared" si="326"/>
        <v/>
      </c>
      <c r="HU38" s="280" t="str">
        <f t="shared" si="326"/>
        <v/>
      </c>
      <c r="HV38" s="280" t="str">
        <f t="shared" si="326"/>
        <v/>
      </c>
      <c r="HW38" s="280" t="str">
        <f t="shared" si="326"/>
        <v/>
      </c>
      <c r="HX38" s="280" t="str">
        <f t="shared" si="326"/>
        <v/>
      </c>
      <c r="HY38" s="280" t="str">
        <f t="shared" si="326"/>
        <v/>
      </c>
      <c r="HZ38" s="280" t="str">
        <f t="shared" si="326"/>
        <v/>
      </c>
      <c r="IA38" s="280" t="str">
        <f t="shared" si="326"/>
        <v/>
      </c>
      <c r="IB38" s="280" t="str">
        <f t="shared" si="326"/>
        <v/>
      </c>
      <c r="IC38" s="280" t="str">
        <f t="shared" si="326"/>
        <v/>
      </c>
      <c r="ID38" s="280" t="str">
        <f t="shared" si="326"/>
        <v/>
      </c>
      <c r="IE38" s="280" t="str">
        <f t="shared" si="326"/>
        <v/>
      </c>
      <c r="IF38" s="280" t="str">
        <f t="shared" si="326"/>
        <v/>
      </c>
      <c r="IG38" s="280" t="str">
        <f t="shared" si="326"/>
        <v/>
      </c>
      <c r="IH38" s="280" t="str">
        <f t="shared" ref="IH38:KS38" si="327">IF(OR(ISNUMBER(IH39),ISNUMBER(IH40),ISNUMBER(IH53),ISNUMBER(IH54),ISNUMBER(IH55),ISNUMBER(IH56)),SUM(IH39,IH40,IH53,IH54,IH55,IH56),"")</f>
        <v/>
      </c>
      <c r="II38" s="280" t="str">
        <f t="shared" si="327"/>
        <v/>
      </c>
      <c r="IJ38" s="280" t="str">
        <f t="shared" si="327"/>
        <v/>
      </c>
      <c r="IK38" s="280" t="str">
        <f t="shared" si="327"/>
        <v/>
      </c>
      <c r="IL38" s="280" t="str">
        <f t="shared" si="327"/>
        <v/>
      </c>
      <c r="IM38" s="280" t="str">
        <f t="shared" si="327"/>
        <v/>
      </c>
      <c r="IN38" s="280" t="str">
        <f t="shared" si="327"/>
        <v/>
      </c>
      <c r="IO38" s="280" t="str">
        <f t="shared" si="327"/>
        <v/>
      </c>
      <c r="IP38" s="280" t="str">
        <f t="shared" si="327"/>
        <v/>
      </c>
      <c r="IQ38" s="280" t="str">
        <f t="shared" si="327"/>
        <v/>
      </c>
      <c r="IR38" s="280" t="str">
        <f t="shared" si="327"/>
        <v/>
      </c>
      <c r="IS38" s="280" t="str">
        <f t="shared" si="327"/>
        <v/>
      </c>
      <c r="IT38" s="280" t="str">
        <f t="shared" si="327"/>
        <v/>
      </c>
      <c r="IU38" s="280" t="str">
        <f t="shared" si="327"/>
        <v/>
      </c>
      <c r="IV38" s="280" t="str">
        <f t="shared" si="327"/>
        <v/>
      </c>
      <c r="IW38" s="280" t="str">
        <f t="shared" si="327"/>
        <v/>
      </c>
      <c r="IX38" s="280" t="str">
        <f t="shared" si="327"/>
        <v/>
      </c>
      <c r="IY38" s="280" t="str">
        <f t="shared" si="327"/>
        <v/>
      </c>
      <c r="IZ38" s="280" t="str">
        <f t="shared" si="327"/>
        <v/>
      </c>
      <c r="JA38" s="280" t="str">
        <f t="shared" si="327"/>
        <v/>
      </c>
      <c r="JB38" s="280" t="str">
        <f t="shared" si="327"/>
        <v/>
      </c>
      <c r="JC38" s="280" t="str">
        <f t="shared" si="327"/>
        <v/>
      </c>
      <c r="JD38" s="280" t="str">
        <f t="shared" si="327"/>
        <v/>
      </c>
      <c r="JE38" s="280" t="str">
        <f t="shared" si="327"/>
        <v/>
      </c>
      <c r="JF38" s="280" t="str">
        <f t="shared" si="327"/>
        <v/>
      </c>
      <c r="JG38" s="280" t="str">
        <f t="shared" si="327"/>
        <v/>
      </c>
      <c r="JH38" s="280" t="str">
        <f t="shared" si="327"/>
        <v/>
      </c>
      <c r="JI38" s="280" t="str">
        <f t="shared" si="327"/>
        <v/>
      </c>
      <c r="JJ38" s="280" t="str">
        <f t="shared" si="327"/>
        <v/>
      </c>
      <c r="JK38" s="280" t="str">
        <f t="shared" si="327"/>
        <v/>
      </c>
      <c r="JL38" s="280" t="str">
        <f t="shared" si="327"/>
        <v/>
      </c>
      <c r="JM38" s="280" t="str">
        <f t="shared" si="327"/>
        <v/>
      </c>
      <c r="JN38" s="280" t="str">
        <f t="shared" si="327"/>
        <v/>
      </c>
      <c r="JO38" s="280" t="str">
        <f t="shared" si="327"/>
        <v/>
      </c>
      <c r="JP38" s="280" t="str">
        <f t="shared" si="327"/>
        <v/>
      </c>
      <c r="JQ38" s="280" t="str">
        <f t="shared" si="327"/>
        <v/>
      </c>
      <c r="JR38" s="280" t="str">
        <f t="shared" si="327"/>
        <v/>
      </c>
      <c r="JS38" s="280" t="str">
        <f t="shared" si="327"/>
        <v/>
      </c>
      <c r="JT38" s="280" t="str">
        <f t="shared" si="327"/>
        <v/>
      </c>
      <c r="JU38" s="280" t="str">
        <f t="shared" si="327"/>
        <v/>
      </c>
      <c r="JV38" s="280" t="str">
        <f t="shared" si="327"/>
        <v/>
      </c>
      <c r="JW38" s="280" t="str">
        <f t="shared" si="327"/>
        <v/>
      </c>
      <c r="JX38" s="280" t="str">
        <f t="shared" si="327"/>
        <v/>
      </c>
      <c r="JY38" s="280" t="str">
        <f t="shared" si="327"/>
        <v/>
      </c>
      <c r="JZ38" s="280" t="str">
        <f t="shared" si="327"/>
        <v/>
      </c>
      <c r="KA38" s="280" t="str">
        <f t="shared" si="327"/>
        <v/>
      </c>
      <c r="KB38" s="280" t="str">
        <f t="shared" si="327"/>
        <v/>
      </c>
      <c r="KC38" s="280" t="str">
        <f t="shared" si="327"/>
        <v/>
      </c>
      <c r="KD38" s="280" t="str">
        <f t="shared" si="327"/>
        <v/>
      </c>
      <c r="KE38" s="280" t="str">
        <f t="shared" si="327"/>
        <v/>
      </c>
      <c r="KF38" s="280" t="str">
        <f t="shared" si="327"/>
        <v/>
      </c>
      <c r="KG38" s="280" t="str">
        <f t="shared" si="327"/>
        <v/>
      </c>
      <c r="KH38" s="280" t="str">
        <f t="shared" si="327"/>
        <v/>
      </c>
      <c r="KI38" s="280" t="str">
        <f t="shared" si="327"/>
        <v/>
      </c>
      <c r="KJ38" s="280" t="str">
        <f t="shared" si="327"/>
        <v/>
      </c>
      <c r="KK38" s="280" t="str">
        <f t="shared" si="327"/>
        <v/>
      </c>
      <c r="KL38" s="280" t="str">
        <f t="shared" si="327"/>
        <v/>
      </c>
      <c r="KM38" s="280" t="str">
        <f t="shared" si="327"/>
        <v/>
      </c>
      <c r="KN38" s="280" t="str">
        <f t="shared" si="327"/>
        <v/>
      </c>
      <c r="KO38" s="280" t="str">
        <f t="shared" si="327"/>
        <v/>
      </c>
      <c r="KP38" s="280" t="str">
        <f t="shared" si="327"/>
        <v/>
      </c>
      <c r="KQ38" s="280" t="str">
        <f t="shared" si="327"/>
        <v/>
      </c>
      <c r="KR38" s="280" t="str">
        <f t="shared" si="327"/>
        <v/>
      </c>
      <c r="KS38" s="280" t="str">
        <f t="shared" si="327"/>
        <v/>
      </c>
      <c r="KT38" s="280" t="str">
        <f t="shared" ref="KT38:MH38" si="328">IF(OR(ISNUMBER(KT39),ISNUMBER(KT40),ISNUMBER(KT53),ISNUMBER(KT54),ISNUMBER(KT55),ISNUMBER(KT56)),SUM(KT39,KT40,KT53,KT54,KT55,KT56),"")</f>
        <v/>
      </c>
      <c r="KU38" s="280" t="str">
        <f t="shared" si="328"/>
        <v/>
      </c>
      <c r="KV38" s="280" t="str">
        <f t="shared" si="328"/>
        <v/>
      </c>
      <c r="KW38" s="280" t="str">
        <f t="shared" si="328"/>
        <v/>
      </c>
      <c r="KX38" s="280" t="str">
        <f t="shared" si="328"/>
        <v/>
      </c>
      <c r="KY38" s="280" t="str">
        <f t="shared" si="328"/>
        <v/>
      </c>
      <c r="KZ38" s="280" t="str">
        <f t="shared" si="328"/>
        <v/>
      </c>
      <c r="LA38" s="280" t="str">
        <f t="shared" si="328"/>
        <v/>
      </c>
      <c r="LB38" s="280" t="str">
        <f t="shared" si="328"/>
        <v/>
      </c>
      <c r="LC38" s="280" t="str">
        <f t="shared" si="328"/>
        <v/>
      </c>
      <c r="LD38" s="280" t="str">
        <f t="shared" si="328"/>
        <v/>
      </c>
      <c r="LE38" s="280" t="str">
        <f t="shared" si="328"/>
        <v/>
      </c>
      <c r="LF38" s="280" t="str">
        <f t="shared" si="328"/>
        <v/>
      </c>
      <c r="LG38" s="280" t="str">
        <f t="shared" si="328"/>
        <v/>
      </c>
      <c r="LH38" s="280" t="str">
        <f t="shared" si="328"/>
        <v/>
      </c>
      <c r="LI38" s="280" t="str">
        <f t="shared" si="328"/>
        <v/>
      </c>
      <c r="LJ38" s="280" t="str">
        <f t="shared" si="328"/>
        <v/>
      </c>
      <c r="LK38" s="280" t="str">
        <f t="shared" si="328"/>
        <v/>
      </c>
      <c r="LL38" s="280" t="str">
        <f t="shared" si="328"/>
        <v/>
      </c>
      <c r="LM38" s="280" t="str">
        <f t="shared" si="328"/>
        <v/>
      </c>
      <c r="LN38" s="280" t="str">
        <f t="shared" si="328"/>
        <v/>
      </c>
      <c r="LO38" s="280" t="str">
        <f t="shared" si="328"/>
        <v/>
      </c>
      <c r="LP38" s="280" t="str">
        <f t="shared" si="328"/>
        <v/>
      </c>
      <c r="LQ38" s="280" t="str">
        <f t="shared" si="328"/>
        <v/>
      </c>
      <c r="LR38" s="280" t="str">
        <f t="shared" si="328"/>
        <v/>
      </c>
      <c r="LS38" s="280" t="str">
        <f t="shared" si="328"/>
        <v/>
      </c>
      <c r="LT38" s="280" t="str">
        <f t="shared" si="328"/>
        <v/>
      </c>
      <c r="LU38" s="280" t="str">
        <f t="shared" si="328"/>
        <v/>
      </c>
      <c r="LV38" s="280" t="str">
        <f t="shared" si="328"/>
        <v/>
      </c>
      <c r="LW38" s="280" t="str">
        <f t="shared" si="328"/>
        <v/>
      </c>
      <c r="LX38" s="280" t="str">
        <f t="shared" si="328"/>
        <v/>
      </c>
      <c r="LY38" s="280" t="str">
        <f t="shared" si="328"/>
        <v/>
      </c>
      <c r="LZ38" s="280" t="str">
        <f t="shared" si="328"/>
        <v/>
      </c>
      <c r="MA38" s="280" t="str">
        <f t="shared" si="328"/>
        <v/>
      </c>
      <c r="MB38" s="280" t="str">
        <f t="shared" si="328"/>
        <v/>
      </c>
      <c r="MC38" s="280" t="str">
        <f t="shared" si="328"/>
        <v/>
      </c>
      <c r="MD38" s="280" t="str">
        <f t="shared" si="328"/>
        <v/>
      </c>
      <c r="ME38" s="280" t="str">
        <f t="shared" si="328"/>
        <v/>
      </c>
      <c r="MF38" s="280" t="str">
        <f t="shared" si="328"/>
        <v/>
      </c>
      <c r="MG38" s="280" t="str">
        <f t="shared" si="328"/>
        <v/>
      </c>
      <c r="MH38" s="280" t="str">
        <f t="shared" si="328"/>
        <v/>
      </c>
    </row>
    <row r="39" spans="1:346" ht="15.6" x14ac:dyDescent="0.25">
      <c r="B39" s="215" t="s">
        <v>460</v>
      </c>
      <c r="C39" s="19" t="s">
        <v>461</v>
      </c>
      <c r="D39" s="191" t="e">
        <f t="shared" si="314"/>
        <v>#N/A</v>
      </c>
      <c r="E39" s="190">
        <f t="shared" si="315"/>
        <v>0</v>
      </c>
      <c r="F39" s="190">
        <f t="shared" si="316"/>
        <v>0</v>
      </c>
      <c r="G39" s="297"/>
      <c r="H39" s="298"/>
      <c r="I39" s="298"/>
      <c r="J39" s="297"/>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297"/>
      <c r="BH39" s="297"/>
      <c r="BI39" s="297"/>
      <c r="BJ39" s="297"/>
      <c r="BK39" s="297"/>
      <c r="BL39" s="297"/>
      <c r="BM39" s="297"/>
      <c r="BN39" s="297"/>
      <c r="BO39" s="297"/>
      <c r="BP39" s="297"/>
      <c r="BQ39" s="297"/>
      <c r="BR39" s="297"/>
      <c r="BS39" s="297"/>
      <c r="BT39" s="297"/>
      <c r="BU39" s="297"/>
      <c r="BV39" s="297"/>
      <c r="BW39" s="297"/>
      <c r="BX39" s="297"/>
      <c r="BY39" s="297"/>
      <c r="BZ39" s="297"/>
      <c r="CA39" s="297"/>
      <c r="CB39" s="297"/>
      <c r="CC39" s="297"/>
      <c r="CD39" s="297"/>
      <c r="CE39" s="297"/>
      <c r="CF39" s="297"/>
      <c r="CG39" s="297"/>
      <c r="CH39" s="297"/>
      <c r="CI39" s="297"/>
      <c r="CJ39" s="297"/>
      <c r="CK39" s="297"/>
      <c r="CL39" s="297"/>
      <c r="CM39" s="297"/>
      <c r="CN39" s="297"/>
      <c r="CO39" s="297"/>
      <c r="CP39" s="297"/>
      <c r="CQ39" s="297"/>
      <c r="CR39" s="297"/>
      <c r="CS39" s="297"/>
      <c r="CT39" s="297"/>
      <c r="CU39" s="297"/>
      <c r="CV39" s="297"/>
      <c r="CW39" s="297"/>
      <c r="CX39" s="297"/>
      <c r="CY39" s="297"/>
      <c r="CZ39" s="297"/>
      <c r="DA39" s="297"/>
      <c r="DB39" s="297"/>
      <c r="DC39" s="297"/>
      <c r="DD39" s="297"/>
      <c r="DE39" s="297"/>
      <c r="DF39" s="297"/>
      <c r="DG39" s="297"/>
      <c r="DH39" s="297"/>
      <c r="DI39" s="297"/>
      <c r="DJ39" s="297"/>
      <c r="DK39" s="297"/>
      <c r="DL39" s="297"/>
      <c r="DM39" s="297"/>
      <c r="DN39" s="297"/>
      <c r="DO39" s="297"/>
      <c r="DP39" s="297"/>
      <c r="DQ39" s="297"/>
      <c r="DR39" s="297"/>
      <c r="DS39" s="297"/>
      <c r="DT39" s="297"/>
      <c r="DU39" s="297"/>
      <c r="DV39" s="297"/>
      <c r="DW39" s="297"/>
      <c r="DX39" s="297"/>
      <c r="DY39" s="297"/>
      <c r="DZ39" s="297"/>
      <c r="EA39" s="297"/>
      <c r="EB39" s="297"/>
      <c r="EC39" s="297"/>
      <c r="ED39" s="297"/>
      <c r="EE39" s="297"/>
      <c r="EF39" s="297"/>
      <c r="EG39" s="297"/>
      <c r="EH39" s="297"/>
      <c r="EI39" s="297"/>
      <c r="EJ39" s="297"/>
      <c r="EK39" s="297"/>
      <c r="EL39" s="297"/>
      <c r="EM39" s="297"/>
      <c r="EN39" s="297"/>
      <c r="EO39" s="297"/>
      <c r="EP39" s="297"/>
      <c r="EQ39" s="297"/>
      <c r="ER39" s="297"/>
      <c r="ES39" s="297"/>
      <c r="ET39" s="297"/>
      <c r="EU39" s="297"/>
      <c r="EV39" s="297"/>
      <c r="EW39" s="297"/>
      <c r="EX39" s="297"/>
      <c r="EY39" s="297"/>
      <c r="EZ39" s="297"/>
      <c r="FA39" s="297"/>
      <c r="FB39" s="297"/>
      <c r="FC39" s="297"/>
      <c r="FD39" s="297"/>
      <c r="FE39" s="297"/>
      <c r="FF39" s="297"/>
      <c r="FG39" s="297"/>
      <c r="FH39" s="297"/>
      <c r="FI39" s="297"/>
      <c r="FJ39" s="297"/>
      <c r="FK39" s="297"/>
      <c r="FL39" s="297"/>
      <c r="FM39" s="297"/>
      <c r="FN39" s="297"/>
      <c r="FO39" s="297"/>
      <c r="FP39" s="297"/>
      <c r="FQ39" s="297"/>
      <c r="FR39" s="297"/>
      <c r="FS39" s="297"/>
      <c r="FT39" s="297"/>
      <c r="FU39" s="297"/>
      <c r="FV39" s="298"/>
      <c r="FW39" s="298"/>
      <c r="FX39" s="297"/>
      <c r="FY39" s="297"/>
      <c r="FZ39" s="297"/>
      <c r="GA39" s="297"/>
      <c r="GB39" s="297"/>
      <c r="GC39" s="297"/>
      <c r="GD39" s="297"/>
      <c r="GE39" s="297"/>
      <c r="GF39" s="297"/>
      <c r="GG39" s="297"/>
      <c r="GH39" s="297"/>
      <c r="GI39" s="297"/>
      <c r="GJ39" s="297"/>
      <c r="GK39" s="297"/>
      <c r="GL39" s="297"/>
      <c r="GM39" s="297"/>
      <c r="GN39" s="297"/>
      <c r="GO39" s="297"/>
      <c r="GP39" s="297"/>
      <c r="GQ39" s="297"/>
      <c r="GR39" s="297"/>
      <c r="GS39" s="297"/>
      <c r="GT39" s="297"/>
      <c r="GU39" s="297"/>
      <c r="GV39" s="297"/>
      <c r="GW39" s="297"/>
      <c r="GX39" s="297"/>
      <c r="GY39" s="297"/>
      <c r="GZ39" s="297"/>
      <c r="HA39" s="297"/>
      <c r="HB39" s="297"/>
      <c r="HC39" s="297"/>
      <c r="HD39" s="297"/>
      <c r="HE39" s="297"/>
      <c r="HF39" s="297"/>
      <c r="HG39" s="297"/>
      <c r="HH39" s="297"/>
      <c r="HI39" s="297"/>
      <c r="HJ39" s="297"/>
      <c r="HK39" s="297"/>
      <c r="HL39" s="297"/>
      <c r="HM39" s="297"/>
      <c r="HN39" s="297"/>
      <c r="HO39" s="297"/>
      <c r="HP39" s="297"/>
      <c r="HQ39" s="297"/>
      <c r="HR39" s="297"/>
      <c r="HS39" s="297"/>
      <c r="HT39" s="297"/>
      <c r="HU39" s="297"/>
      <c r="HV39" s="297"/>
      <c r="HW39" s="297"/>
      <c r="HX39" s="297"/>
      <c r="HY39" s="297"/>
      <c r="HZ39" s="297"/>
      <c r="IA39" s="297"/>
      <c r="IB39" s="297"/>
      <c r="IC39" s="297"/>
      <c r="ID39" s="297"/>
      <c r="IE39" s="297"/>
      <c r="IF39" s="297"/>
      <c r="IG39" s="297"/>
      <c r="IH39" s="297"/>
      <c r="II39" s="297"/>
      <c r="IJ39" s="297"/>
      <c r="IK39" s="297"/>
      <c r="IL39" s="297"/>
      <c r="IM39" s="297"/>
      <c r="IN39" s="297"/>
      <c r="IO39" s="297"/>
      <c r="IP39" s="297"/>
      <c r="IQ39" s="297"/>
      <c r="IR39" s="297"/>
      <c r="IS39" s="297"/>
      <c r="IT39" s="297"/>
      <c r="IU39" s="297"/>
      <c r="IV39" s="297"/>
      <c r="IW39" s="297"/>
      <c r="IX39" s="297"/>
      <c r="IY39" s="297"/>
      <c r="IZ39" s="297"/>
      <c r="JA39" s="297"/>
      <c r="JB39" s="297"/>
      <c r="JC39" s="297"/>
      <c r="JD39" s="297"/>
      <c r="JE39" s="297"/>
      <c r="JF39" s="297"/>
      <c r="JG39" s="297"/>
      <c r="JH39" s="297"/>
      <c r="JI39" s="297"/>
      <c r="JJ39" s="297"/>
      <c r="JK39" s="297"/>
      <c r="JL39" s="297"/>
      <c r="JM39" s="297"/>
      <c r="JN39" s="297"/>
      <c r="JO39" s="297"/>
      <c r="JP39" s="297"/>
      <c r="JQ39" s="297"/>
      <c r="JR39" s="297"/>
      <c r="JS39" s="297"/>
      <c r="JT39" s="297"/>
      <c r="JU39" s="297"/>
      <c r="JV39" s="297"/>
      <c r="JW39" s="297"/>
      <c r="JX39" s="297"/>
      <c r="JY39" s="297"/>
      <c r="JZ39" s="297"/>
      <c r="KA39" s="297"/>
      <c r="KB39" s="297"/>
      <c r="KC39" s="297"/>
      <c r="KD39" s="297"/>
      <c r="KE39" s="297"/>
      <c r="KF39" s="297"/>
      <c r="KG39" s="297"/>
      <c r="KH39" s="297"/>
      <c r="KI39" s="297"/>
      <c r="KJ39" s="297"/>
      <c r="KK39" s="297"/>
      <c r="KL39" s="297"/>
      <c r="KM39" s="297"/>
      <c r="KN39" s="297"/>
      <c r="KO39" s="297"/>
      <c r="KP39" s="297"/>
      <c r="KQ39" s="297"/>
      <c r="KR39" s="297"/>
      <c r="KS39" s="297"/>
      <c r="KT39" s="297"/>
      <c r="KU39" s="297"/>
      <c r="KV39" s="297"/>
      <c r="KW39" s="297"/>
      <c r="KX39" s="297"/>
      <c r="KY39" s="297"/>
      <c r="KZ39" s="297"/>
      <c r="LA39" s="297"/>
      <c r="LB39" s="297"/>
      <c r="LC39" s="297"/>
      <c r="LD39" s="297"/>
      <c r="LE39" s="297"/>
      <c r="LF39" s="297"/>
      <c r="LG39" s="297"/>
      <c r="LH39" s="297"/>
      <c r="LI39" s="297"/>
      <c r="LJ39" s="297"/>
      <c r="LK39" s="297"/>
      <c r="LL39" s="297"/>
      <c r="LM39" s="297"/>
      <c r="LN39" s="297"/>
      <c r="LO39" s="297"/>
      <c r="LP39" s="297"/>
      <c r="LQ39" s="297"/>
      <c r="LR39" s="297"/>
      <c r="LS39" s="297"/>
      <c r="LT39" s="297"/>
      <c r="LU39" s="297"/>
      <c r="LV39" s="297"/>
      <c r="LW39" s="297"/>
      <c r="LX39" s="297"/>
      <c r="LY39" s="297"/>
      <c r="LZ39" s="297"/>
      <c r="MA39" s="297"/>
      <c r="MB39" s="297"/>
      <c r="MC39" s="297"/>
      <c r="MD39" s="297"/>
      <c r="ME39" s="297"/>
      <c r="MF39" s="297"/>
      <c r="MG39" s="297"/>
      <c r="MH39" s="297"/>
    </row>
    <row r="40" spans="1:346" x14ac:dyDescent="0.25">
      <c r="B40" s="345" t="s">
        <v>462</v>
      </c>
      <c r="C40" s="19" t="s">
        <v>463</v>
      </c>
      <c r="D40" s="191" t="e">
        <f t="shared" si="314"/>
        <v>#N/A</v>
      </c>
      <c r="E40" s="190">
        <f t="shared" si="315"/>
        <v>0</v>
      </c>
      <c r="F40" s="190">
        <f t="shared" si="316"/>
        <v>0</v>
      </c>
      <c r="G40" s="286"/>
      <c r="H40" s="286"/>
      <c r="I40" s="286"/>
      <c r="J40" s="286" t="str">
        <f t="shared" ref="H40:BS40" si="329">IF(OR(ISNUMBER(J41),ISNUMBER(J52)),SUM(J41)-SUM(J52),"")</f>
        <v/>
      </c>
      <c r="K40" s="286" t="str">
        <f t="shared" si="329"/>
        <v/>
      </c>
      <c r="L40" s="286" t="str">
        <f t="shared" si="329"/>
        <v/>
      </c>
      <c r="M40" s="286" t="str">
        <f t="shared" si="329"/>
        <v/>
      </c>
      <c r="N40" s="286" t="str">
        <f t="shared" si="329"/>
        <v/>
      </c>
      <c r="O40" s="286" t="str">
        <f t="shared" si="329"/>
        <v/>
      </c>
      <c r="P40" s="286" t="str">
        <f t="shared" si="329"/>
        <v/>
      </c>
      <c r="Q40" s="286" t="str">
        <f t="shared" si="329"/>
        <v/>
      </c>
      <c r="R40" s="286" t="str">
        <f t="shared" si="329"/>
        <v/>
      </c>
      <c r="S40" s="286" t="str">
        <f t="shared" si="329"/>
        <v/>
      </c>
      <c r="T40" s="286" t="str">
        <f t="shared" si="329"/>
        <v/>
      </c>
      <c r="U40" s="286" t="str">
        <f t="shared" si="329"/>
        <v/>
      </c>
      <c r="V40" s="286" t="str">
        <f t="shared" si="329"/>
        <v/>
      </c>
      <c r="W40" s="286" t="str">
        <f t="shared" si="329"/>
        <v/>
      </c>
      <c r="X40" s="286" t="str">
        <f t="shared" si="329"/>
        <v/>
      </c>
      <c r="Y40" s="286" t="str">
        <f t="shared" si="329"/>
        <v/>
      </c>
      <c r="Z40" s="286" t="str">
        <f t="shared" si="329"/>
        <v/>
      </c>
      <c r="AA40" s="286" t="str">
        <f t="shared" si="329"/>
        <v/>
      </c>
      <c r="AB40" s="286" t="str">
        <f t="shared" si="329"/>
        <v/>
      </c>
      <c r="AC40" s="286" t="str">
        <f t="shared" si="329"/>
        <v/>
      </c>
      <c r="AD40" s="286" t="str">
        <f t="shared" si="329"/>
        <v/>
      </c>
      <c r="AE40" s="286" t="str">
        <f t="shared" si="329"/>
        <v/>
      </c>
      <c r="AF40" s="286" t="str">
        <f t="shared" si="329"/>
        <v/>
      </c>
      <c r="AG40" s="286" t="str">
        <f t="shared" si="329"/>
        <v/>
      </c>
      <c r="AH40" s="286" t="str">
        <f t="shared" si="329"/>
        <v/>
      </c>
      <c r="AI40" s="286" t="str">
        <f t="shared" si="329"/>
        <v/>
      </c>
      <c r="AJ40" s="286" t="str">
        <f t="shared" si="329"/>
        <v/>
      </c>
      <c r="AK40" s="286" t="str">
        <f t="shared" si="329"/>
        <v/>
      </c>
      <c r="AL40" s="286" t="str">
        <f t="shared" si="329"/>
        <v/>
      </c>
      <c r="AM40" s="286" t="str">
        <f t="shared" si="329"/>
        <v/>
      </c>
      <c r="AN40" s="286" t="str">
        <f t="shared" si="329"/>
        <v/>
      </c>
      <c r="AO40" s="286" t="str">
        <f t="shared" si="329"/>
        <v/>
      </c>
      <c r="AP40" s="286" t="str">
        <f t="shared" si="329"/>
        <v/>
      </c>
      <c r="AQ40" s="286" t="str">
        <f t="shared" si="329"/>
        <v/>
      </c>
      <c r="AR40" s="286" t="str">
        <f t="shared" si="329"/>
        <v/>
      </c>
      <c r="AS40" s="286" t="str">
        <f t="shared" si="329"/>
        <v/>
      </c>
      <c r="AT40" s="286" t="str">
        <f t="shared" si="329"/>
        <v/>
      </c>
      <c r="AU40" s="286" t="str">
        <f t="shared" si="329"/>
        <v/>
      </c>
      <c r="AV40" s="286" t="str">
        <f t="shared" si="329"/>
        <v/>
      </c>
      <c r="AW40" s="286" t="str">
        <f t="shared" si="329"/>
        <v/>
      </c>
      <c r="AX40" s="286" t="str">
        <f t="shared" si="329"/>
        <v/>
      </c>
      <c r="AY40" s="286" t="str">
        <f t="shared" si="329"/>
        <v/>
      </c>
      <c r="AZ40" s="286" t="str">
        <f t="shared" si="329"/>
        <v/>
      </c>
      <c r="BA40" s="286" t="str">
        <f t="shared" si="329"/>
        <v/>
      </c>
      <c r="BB40" s="286" t="str">
        <f t="shared" si="329"/>
        <v/>
      </c>
      <c r="BC40" s="286" t="str">
        <f t="shared" si="329"/>
        <v/>
      </c>
      <c r="BD40" s="286" t="str">
        <f t="shared" si="329"/>
        <v/>
      </c>
      <c r="BE40" s="286" t="str">
        <f t="shared" si="329"/>
        <v/>
      </c>
      <c r="BF40" s="286" t="str">
        <f t="shared" si="329"/>
        <v/>
      </c>
      <c r="BG40" s="286" t="str">
        <f t="shared" si="329"/>
        <v/>
      </c>
      <c r="BH40" s="286" t="str">
        <f t="shared" si="329"/>
        <v/>
      </c>
      <c r="BI40" s="286" t="str">
        <f t="shared" si="329"/>
        <v/>
      </c>
      <c r="BJ40" s="286" t="str">
        <f t="shared" si="329"/>
        <v/>
      </c>
      <c r="BK40" s="286" t="str">
        <f t="shared" si="329"/>
        <v/>
      </c>
      <c r="BL40" s="286" t="str">
        <f t="shared" si="329"/>
        <v/>
      </c>
      <c r="BM40" s="286" t="str">
        <f t="shared" si="329"/>
        <v/>
      </c>
      <c r="BN40" s="286" t="str">
        <f t="shared" si="329"/>
        <v/>
      </c>
      <c r="BO40" s="286" t="str">
        <f t="shared" si="329"/>
        <v/>
      </c>
      <c r="BP40" s="286" t="str">
        <f t="shared" si="329"/>
        <v/>
      </c>
      <c r="BQ40" s="286" t="str">
        <f t="shared" si="329"/>
        <v/>
      </c>
      <c r="BR40" s="286" t="str">
        <f t="shared" si="329"/>
        <v/>
      </c>
      <c r="BS40" s="286" t="str">
        <f t="shared" si="329"/>
        <v/>
      </c>
      <c r="BT40" s="286" t="str">
        <f t="shared" ref="BT40:EE40" si="330">IF(OR(ISNUMBER(BT41),ISNUMBER(BT52)),SUM(BT41)-SUM(BT52),"")</f>
        <v/>
      </c>
      <c r="BU40" s="286" t="str">
        <f t="shared" si="330"/>
        <v/>
      </c>
      <c r="BV40" s="286" t="str">
        <f t="shared" si="330"/>
        <v/>
      </c>
      <c r="BW40" s="286" t="str">
        <f t="shared" si="330"/>
        <v/>
      </c>
      <c r="BX40" s="286" t="str">
        <f t="shared" si="330"/>
        <v/>
      </c>
      <c r="BY40" s="286" t="str">
        <f t="shared" si="330"/>
        <v/>
      </c>
      <c r="BZ40" s="286" t="str">
        <f t="shared" si="330"/>
        <v/>
      </c>
      <c r="CA40" s="286" t="str">
        <f t="shared" si="330"/>
        <v/>
      </c>
      <c r="CB40" s="286" t="str">
        <f t="shared" si="330"/>
        <v/>
      </c>
      <c r="CC40" s="286" t="str">
        <f t="shared" si="330"/>
        <v/>
      </c>
      <c r="CD40" s="286" t="str">
        <f t="shared" si="330"/>
        <v/>
      </c>
      <c r="CE40" s="286" t="str">
        <f t="shared" si="330"/>
        <v/>
      </c>
      <c r="CF40" s="286" t="str">
        <f t="shared" si="330"/>
        <v/>
      </c>
      <c r="CG40" s="286" t="str">
        <f t="shared" si="330"/>
        <v/>
      </c>
      <c r="CH40" s="286" t="str">
        <f t="shared" si="330"/>
        <v/>
      </c>
      <c r="CI40" s="286" t="str">
        <f t="shared" si="330"/>
        <v/>
      </c>
      <c r="CJ40" s="286" t="str">
        <f t="shared" si="330"/>
        <v/>
      </c>
      <c r="CK40" s="286" t="str">
        <f t="shared" si="330"/>
        <v/>
      </c>
      <c r="CL40" s="286" t="str">
        <f t="shared" si="330"/>
        <v/>
      </c>
      <c r="CM40" s="286" t="str">
        <f t="shared" si="330"/>
        <v/>
      </c>
      <c r="CN40" s="286" t="str">
        <f t="shared" si="330"/>
        <v/>
      </c>
      <c r="CO40" s="286" t="str">
        <f t="shared" si="330"/>
        <v/>
      </c>
      <c r="CP40" s="286" t="str">
        <f t="shared" si="330"/>
        <v/>
      </c>
      <c r="CQ40" s="286" t="str">
        <f t="shared" si="330"/>
        <v/>
      </c>
      <c r="CR40" s="286" t="str">
        <f t="shared" si="330"/>
        <v/>
      </c>
      <c r="CS40" s="286" t="str">
        <f t="shared" si="330"/>
        <v/>
      </c>
      <c r="CT40" s="286" t="str">
        <f t="shared" si="330"/>
        <v/>
      </c>
      <c r="CU40" s="286" t="str">
        <f t="shared" si="330"/>
        <v/>
      </c>
      <c r="CV40" s="286" t="str">
        <f t="shared" si="330"/>
        <v/>
      </c>
      <c r="CW40" s="286" t="str">
        <f t="shared" si="330"/>
        <v/>
      </c>
      <c r="CX40" s="286" t="str">
        <f t="shared" si="330"/>
        <v/>
      </c>
      <c r="CY40" s="286" t="str">
        <f t="shared" si="330"/>
        <v/>
      </c>
      <c r="CZ40" s="286" t="str">
        <f t="shared" si="330"/>
        <v/>
      </c>
      <c r="DA40" s="286" t="str">
        <f t="shared" si="330"/>
        <v/>
      </c>
      <c r="DB40" s="286" t="str">
        <f t="shared" si="330"/>
        <v/>
      </c>
      <c r="DC40" s="286" t="str">
        <f t="shared" si="330"/>
        <v/>
      </c>
      <c r="DD40" s="286" t="str">
        <f t="shared" si="330"/>
        <v/>
      </c>
      <c r="DE40" s="286" t="str">
        <f t="shared" si="330"/>
        <v/>
      </c>
      <c r="DF40" s="286" t="str">
        <f t="shared" si="330"/>
        <v/>
      </c>
      <c r="DG40" s="286" t="str">
        <f t="shared" si="330"/>
        <v/>
      </c>
      <c r="DH40" s="286" t="str">
        <f t="shared" si="330"/>
        <v/>
      </c>
      <c r="DI40" s="286" t="str">
        <f t="shared" si="330"/>
        <v/>
      </c>
      <c r="DJ40" s="286" t="str">
        <f t="shared" si="330"/>
        <v/>
      </c>
      <c r="DK40" s="286" t="str">
        <f t="shared" si="330"/>
        <v/>
      </c>
      <c r="DL40" s="286" t="str">
        <f t="shared" si="330"/>
        <v/>
      </c>
      <c r="DM40" s="286" t="str">
        <f t="shared" si="330"/>
        <v/>
      </c>
      <c r="DN40" s="286" t="str">
        <f t="shared" si="330"/>
        <v/>
      </c>
      <c r="DO40" s="286" t="str">
        <f t="shared" si="330"/>
        <v/>
      </c>
      <c r="DP40" s="286" t="str">
        <f t="shared" si="330"/>
        <v/>
      </c>
      <c r="DQ40" s="286" t="str">
        <f t="shared" si="330"/>
        <v/>
      </c>
      <c r="DR40" s="286" t="str">
        <f t="shared" si="330"/>
        <v/>
      </c>
      <c r="DS40" s="286" t="str">
        <f t="shared" si="330"/>
        <v/>
      </c>
      <c r="DT40" s="286" t="str">
        <f t="shared" si="330"/>
        <v/>
      </c>
      <c r="DU40" s="286" t="str">
        <f t="shared" si="330"/>
        <v/>
      </c>
      <c r="DV40" s="286" t="str">
        <f t="shared" si="330"/>
        <v/>
      </c>
      <c r="DW40" s="286" t="str">
        <f t="shared" si="330"/>
        <v/>
      </c>
      <c r="DX40" s="286" t="str">
        <f t="shared" si="330"/>
        <v/>
      </c>
      <c r="DY40" s="286" t="str">
        <f t="shared" si="330"/>
        <v/>
      </c>
      <c r="DZ40" s="286" t="str">
        <f t="shared" si="330"/>
        <v/>
      </c>
      <c r="EA40" s="286" t="str">
        <f t="shared" si="330"/>
        <v/>
      </c>
      <c r="EB40" s="286" t="str">
        <f t="shared" si="330"/>
        <v/>
      </c>
      <c r="EC40" s="286" t="str">
        <f t="shared" si="330"/>
        <v/>
      </c>
      <c r="ED40" s="286" t="str">
        <f t="shared" si="330"/>
        <v/>
      </c>
      <c r="EE40" s="286" t="str">
        <f t="shared" si="330"/>
        <v/>
      </c>
      <c r="EF40" s="286" t="str">
        <f t="shared" ref="EF40:FT40" si="331">IF(OR(ISNUMBER(EF41),ISNUMBER(EF52)),SUM(EF41)-SUM(EF52),"")</f>
        <v/>
      </c>
      <c r="EG40" s="286" t="str">
        <f t="shared" si="331"/>
        <v/>
      </c>
      <c r="EH40" s="286" t="str">
        <f t="shared" si="331"/>
        <v/>
      </c>
      <c r="EI40" s="286" t="str">
        <f t="shared" si="331"/>
        <v/>
      </c>
      <c r="EJ40" s="286" t="str">
        <f t="shared" si="331"/>
        <v/>
      </c>
      <c r="EK40" s="286" t="str">
        <f t="shared" si="331"/>
        <v/>
      </c>
      <c r="EL40" s="286" t="str">
        <f t="shared" si="331"/>
        <v/>
      </c>
      <c r="EM40" s="286" t="str">
        <f t="shared" si="331"/>
        <v/>
      </c>
      <c r="EN40" s="286" t="str">
        <f t="shared" si="331"/>
        <v/>
      </c>
      <c r="EO40" s="286" t="str">
        <f t="shared" si="331"/>
        <v/>
      </c>
      <c r="EP40" s="286" t="str">
        <f t="shared" si="331"/>
        <v/>
      </c>
      <c r="EQ40" s="286" t="str">
        <f t="shared" si="331"/>
        <v/>
      </c>
      <c r="ER40" s="286" t="str">
        <f t="shared" si="331"/>
        <v/>
      </c>
      <c r="ES40" s="286" t="str">
        <f t="shared" si="331"/>
        <v/>
      </c>
      <c r="ET40" s="286" t="str">
        <f t="shared" si="331"/>
        <v/>
      </c>
      <c r="EU40" s="286" t="str">
        <f t="shared" si="331"/>
        <v/>
      </c>
      <c r="EV40" s="286" t="str">
        <f t="shared" si="331"/>
        <v/>
      </c>
      <c r="EW40" s="286" t="str">
        <f t="shared" si="331"/>
        <v/>
      </c>
      <c r="EX40" s="286" t="str">
        <f t="shared" si="331"/>
        <v/>
      </c>
      <c r="EY40" s="286" t="str">
        <f t="shared" si="331"/>
        <v/>
      </c>
      <c r="EZ40" s="286" t="str">
        <f t="shared" si="331"/>
        <v/>
      </c>
      <c r="FA40" s="286" t="str">
        <f t="shared" si="331"/>
        <v/>
      </c>
      <c r="FB40" s="286" t="str">
        <f t="shared" si="331"/>
        <v/>
      </c>
      <c r="FC40" s="286" t="str">
        <f t="shared" si="331"/>
        <v/>
      </c>
      <c r="FD40" s="286" t="str">
        <f t="shared" si="331"/>
        <v/>
      </c>
      <c r="FE40" s="286" t="str">
        <f t="shared" si="331"/>
        <v/>
      </c>
      <c r="FF40" s="286" t="str">
        <f t="shared" si="331"/>
        <v/>
      </c>
      <c r="FG40" s="286" t="str">
        <f t="shared" si="331"/>
        <v/>
      </c>
      <c r="FH40" s="286" t="str">
        <f t="shared" si="331"/>
        <v/>
      </c>
      <c r="FI40" s="286" t="str">
        <f t="shared" si="331"/>
        <v/>
      </c>
      <c r="FJ40" s="286" t="str">
        <f t="shared" si="331"/>
        <v/>
      </c>
      <c r="FK40" s="286" t="str">
        <f t="shared" si="331"/>
        <v/>
      </c>
      <c r="FL40" s="286" t="str">
        <f t="shared" si="331"/>
        <v/>
      </c>
      <c r="FM40" s="286" t="str">
        <f t="shared" si="331"/>
        <v/>
      </c>
      <c r="FN40" s="286" t="str">
        <f t="shared" si="331"/>
        <v/>
      </c>
      <c r="FO40" s="286" t="str">
        <f t="shared" si="331"/>
        <v/>
      </c>
      <c r="FP40" s="286" t="str">
        <f t="shared" si="331"/>
        <v/>
      </c>
      <c r="FQ40" s="286" t="str">
        <f t="shared" si="331"/>
        <v/>
      </c>
      <c r="FR40" s="286" t="str">
        <f t="shared" si="331"/>
        <v/>
      </c>
      <c r="FS40" s="286" t="str">
        <f t="shared" si="331"/>
        <v/>
      </c>
      <c r="FT40" s="286" t="str">
        <f t="shared" si="331"/>
        <v/>
      </c>
      <c r="FU40" s="286" t="str">
        <f>IF(OR(ISNUMBER(FU41),ISNUMBER(FU52)),SUM(FU41)-SUM(FU52),"")</f>
        <v/>
      </c>
      <c r="FV40" s="286" t="str">
        <f t="shared" ref="FV40:IG40" si="332">IF(OR(ISNUMBER(FV41),ISNUMBER(FV52)),SUM(FV41)-SUM(FV52),"")</f>
        <v/>
      </c>
      <c r="FW40" s="286" t="str">
        <f t="shared" si="332"/>
        <v/>
      </c>
      <c r="FX40" s="286" t="str">
        <f t="shared" si="332"/>
        <v/>
      </c>
      <c r="FY40" s="286" t="str">
        <f t="shared" si="332"/>
        <v/>
      </c>
      <c r="FZ40" s="286" t="str">
        <f t="shared" si="332"/>
        <v/>
      </c>
      <c r="GA40" s="286" t="str">
        <f t="shared" si="332"/>
        <v/>
      </c>
      <c r="GB40" s="286" t="str">
        <f t="shared" si="332"/>
        <v/>
      </c>
      <c r="GC40" s="286" t="str">
        <f t="shared" si="332"/>
        <v/>
      </c>
      <c r="GD40" s="286" t="str">
        <f t="shared" si="332"/>
        <v/>
      </c>
      <c r="GE40" s="286" t="str">
        <f t="shared" si="332"/>
        <v/>
      </c>
      <c r="GF40" s="286" t="str">
        <f t="shared" si="332"/>
        <v/>
      </c>
      <c r="GG40" s="286" t="str">
        <f t="shared" si="332"/>
        <v/>
      </c>
      <c r="GH40" s="286" t="str">
        <f t="shared" si="332"/>
        <v/>
      </c>
      <c r="GI40" s="286" t="str">
        <f t="shared" si="332"/>
        <v/>
      </c>
      <c r="GJ40" s="286" t="str">
        <f t="shared" si="332"/>
        <v/>
      </c>
      <c r="GK40" s="286" t="str">
        <f t="shared" si="332"/>
        <v/>
      </c>
      <c r="GL40" s="286" t="str">
        <f t="shared" si="332"/>
        <v/>
      </c>
      <c r="GM40" s="286" t="str">
        <f t="shared" si="332"/>
        <v/>
      </c>
      <c r="GN40" s="286" t="str">
        <f t="shared" si="332"/>
        <v/>
      </c>
      <c r="GO40" s="286" t="str">
        <f t="shared" si="332"/>
        <v/>
      </c>
      <c r="GP40" s="286" t="str">
        <f t="shared" si="332"/>
        <v/>
      </c>
      <c r="GQ40" s="286" t="str">
        <f t="shared" si="332"/>
        <v/>
      </c>
      <c r="GR40" s="286" t="str">
        <f t="shared" si="332"/>
        <v/>
      </c>
      <c r="GS40" s="286" t="str">
        <f t="shared" si="332"/>
        <v/>
      </c>
      <c r="GT40" s="286" t="str">
        <f t="shared" si="332"/>
        <v/>
      </c>
      <c r="GU40" s="286" t="str">
        <f t="shared" si="332"/>
        <v/>
      </c>
      <c r="GV40" s="286" t="str">
        <f t="shared" si="332"/>
        <v/>
      </c>
      <c r="GW40" s="286" t="str">
        <f t="shared" si="332"/>
        <v/>
      </c>
      <c r="GX40" s="286" t="str">
        <f t="shared" si="332"/>
        <v/>
      </c>
      <c r="GY40" s="286" t="str">
        <f t="shared" si="332"/>
        <v/>
      </c>
      <c r="GZ40" s="286" t="str">
        <f t="shared" si="332"/>
        <v/>
      </c>
      <c r="HA40" s="286" t="str">
        <f t="shared" si="332"/>
        <v/>
      </c>
      <c r="HB40" s="286" t="str">
        <f t="shared" si="332"/>
        <v/>
      </c>
      <c r="HC40" s="286" t="str">
        <f t="shared" si="332"/>
        <v/>
      </c>
      <c r="HD40" s="286" t="str">
        <f t="shared" si="332"/>
        <v/>
      </c>
      <c r="HE40" s="286" t="str">
        <f t="shared" si="332"/>
        <v/>
      </c>
      <c r="HF40" s="286" t="str">
        <f t="shared" si="332"/>
        <v/>
      </c>
      <c r="HG40" s="286" t="str">
        <f t="shared" si="332"/>
        <v/>
      </c>
      <c r="HH40" s="286" t="str">
        <f t="shared" si="332"/>
        <v/>
      </c>
      <c r="HI40" s="286" t="str">
        <f t="shared" si="332"/>
        <v/>
      </c>
      <c r="HJ40" s="286" t="str">
        <f t="shared" si="332"/>
        <v/>
      </c>
      <c r="HK40" s="286" t="str">
        <f t="shared" si="332"/>
        <v/>
      </c>
      <c r="HL40" s="286" t="str">
        <f t="shared" si="332"/>
        <v/>
      </c>
      <c r="HM40" s="286" t="str">
        <f t="shared" si="332"/>
        <v/>
      </c>
      <c r="HN40" s="286" t="str">
        <f t="shared" si="332"/>
        <v/>
      </c>
      <c r="HO40" s="286" t="str">
        <f t="shared" si="332"/>
        <v/>
      </c>
      <c r="HP40" s="286" t="str">
        <f t="shared" si="332"/>
        <v/>
      </c>
      <c r="HQ40" s="286" t="str">
        <f t="shared" si="332"/>
        <v/>
      </c>
      <c r="HR40" s="286" t="str">
        <f t="shared" si="332"/>
        <v/>
      </c>
      <c r="HS40" s="286" t="str">
        <f t="shared" si="332"/>
        <v/>
      </c>
      <c r="HT40" s="286" t="str">
        <f t="shared" si="332"/>
        <v/>
      </c>
      <c r="HU40" s="286" t="str">
        <f t="shared" si="332"/>
        <v/>
      </c>
      <c r="HV40" s="286" t="str">
        <f t="shared" si="332"/>
        <v/>
      </c>
      <c r="HW40" s="286" t="str">
        <f t="shared" si="332"/>
        <v/>
      </c>
      <c r="HX40" s="286" t="str">
        <f t="shared" si="332"/>
        <v/>
      </c>
      <c r="HY40" s="286" t="str">
        <f t="shared" si="332"/>
        <v/>
      </c>
      <c r="HZ40" s="286" t="str">
        <f t="shared" si="332"/>
        <v/>
      </c>
      <c r="IA40" s="286" t="str">
        <f t="shared" si="332"/>
        <v/>
      </c>
      <c r="IB40" s="286" t="str">
        <f t="shared" si="332"/>
        <v/>
      </c>
      <c r="IC40" s="286" t="str">
        <f t="shared" si="332"/>
        <v/>
      </c>
      <c r="ID40" s="286" t="str">
        <f t="shared" si="332"/>
        <v/>
      </c>
      <c r="IE40" s="286" t="str">
        <f t="shared" si="332"/>
        <v/>
      </c>
      <c r="IF40" s="286" t="str">
        <f t="shared" si="332"/>
        <v/>
      </c>
      <c r="IG40" s="286" t="str">
        <f t="shared" si="332"/>
        <v/>
      </c>
      <c r="IH40" s="286" t="str">
        <f t="shared" ref="IH40:KS40" si="333">IF(OR(ISNUMBER(IH41),ISNUMBER(IH52)),SUM(IH41)-SUM(IH52),"")</f>
        <v/>
      </c>
      <c r="II40" s="286" t="str">
        <f t="shared" si="333"/>
        <v/>
      </c>
      <c r="IJ40" s="286" t="str">
        <f t="shared" si="333"/>
        <v/>
      </c>
      <c r="IK40" s="286" t="str">
        <f t="shared" si="333"/>
        <v/>
      </c>
      <c r="IL40" s="286" t="str">
        <f t="shared" si="333"/>
        <v/>
      </c>
      <c r="IM40" s="286" t="str">
        <f t="shared" si="333"/>
        <v/>
      </c>
      <c r="IN40" s="286" t="str">
        <f t="shared" si="333"/>
        <v/>
      </c>
      <c r="IO40" s="286" t="str">
        <f t="shared" si="333"/>
        <v/>
      </c>
      <c r="IP40" s="286" t="str">
        <f t="shared" si="333"/>
        <v/>
      </c>
      <c r="IQ40" s="286" t="str">
        <f t="shared" si="333"/>
        <v/>
      </c>
      <c r="IR40" s="286" t="str">
        <f t="shared" si="333"/>
        <v/>
      </c>
      <c r="IS40" s="286" t="str">
        <f t="shared" si="333"/>
        <v/>
      </c>
      <c r="IT40" s="286" t="str">
        <f t="shared" si="333"/>
        <v/>
      </c>
      <c r="IU40" s="286" t="str">
        <f t="shared" si="333"/>
        <v/>
      </c>
      <c r="IV40" s="286" t="str">
        <f t="shared" si="333"/>
        <v/>
      </c>
      <c r="IW40" s="286" t="str">
        <f t="shared" si="333"/>
        <v/>
      </c>
      <c r="IX40" s="286" t="str">
        <f t="shared" si="333"/>
        <v/>
      </c>
      <c r="IY40" s="286" t="str">
        <f t="shared" si="333"/>
        <v/>
      </c>
      <c r="IZ40" s="286" t="str">
        <f t="shared" si="333"/>
        <v/>
      </c>
      <c r="JA40" s="286" t="str">
        <f t="shared" si="333"/>
        <v/>
      </c>
      <c r="JB40" s="286" t="str">
        <f t="shared" si="333"/>
        <v/>
      </c>
      <c r="JC40" s="286" t="str">
        <f t="shared" si="333"/>
        <v/>
      </c>
      <c r="JD40" s="286" t="str">
        <f t="shared" si="333"/>
        <v/>
      </c>
      <c r="JE40" s="286" t="str">
        <f t="shared" si="333"/>
        <v/>
      </c>
      <c r="JF40" s="286" t="str">
        <f t="shared" si="333"/>
        <v/>
      </c>
      <c r="JG40" s="286" t="str">
        <f t="shared" si="333"/>
        <v/>
      </c>
      <c r="JH40" s="286" t="str">
        <f t="shared" si="333"/>
        <v/>
      </c>
      <c r="JI40" s="286" t="str">
        <f t="shared" si="333"/>
        <v/>
      </c>
      <c r="JJ40" s="286" t="str">
        <f t="shared" si="333"/>
        <v/>
      </c>
      <c r="JK40" s="286" t="str">
        <f t="shared" si="333"/>
        <v/>
      </c>
      <c r="JL40" s="286" t="str">
        <f t="shared" si="333"/>
        <v/>
      </c>
      <c r="JM40" s="286" t="str">
        <f t="shared" si="333"/>
        <v/>
      </c>
      <c r="JN40" s="286" t="str">
        <f t="shared" si="333"/>
        <v/>
      </c>
      <c r="JO40" s="286" t="str">
        <f t="shared" si="333"/>
        <v/>
      </c>
      <c r="JP40" s="286" t="str">
        <f t="shared" si="333"/>
        <v/>
      </c>
      <c r="JQ40" s="286" t="str">
        <f t="shared" si="333"/>
        <v/>
      </c>
      <c r="JR40" s="286" t="str">
        <f t="shared" si="333"/>
        <v/>
      </c>
      <c r="JS40" s="286" t="str">
        <f t="shared" si="333"/>
        <v/>
      </c>
      <c r="JT40" s="286" t="str">
        <f t="shared" si="333"/>
        <v/>
      </c>
      <c r="JU40" s="286" t="str">
        <f t="shared" si="333"/>
        <v/>
      </c>
      <c r="JV40" s="286" t="str">
        <f t="shared" si="333"/>
        <v/>
      </c>
      <c r="JW40" s="286" t="str">
        <f t="shared" si="333"/>
        <v/>
      </c>
      <c r="JX40" s="286" t="str">
        <f t="shared" si="333"/>
        <v/>
      </c>
      <c r="JY40" s="286" t="str">
        <f t="shared" si="333"/>
        <v/>
      </c>
      <c r="JZ40" s="286" t="str">
        <f t="shared" si="333"/>
        <v/>
      </c>
      <c r="KA40" s="286" t="str">
        <f t="shared" si="333"/>
        <v/>
      </c>
      <c r="KB40" s="286" t="str">
        <f t="shared" si="333"/>
        <v/>
      </c>
      <c r="KC40" s="286" t="str">
        <f t="shared" si="333"/>
        <v/>
      </c>
      <c r="KD40" s="286" t="str">
        <f t="shared" si="333"/>
        <v/>
      </c>
      <c r="KE40" s="286" t="str">
        <f t="shared" si="333"/>
        <v/>
      </c>
      <c r="KF40" s="286" t="str">
        <f t="shared" si="333"/>
        <v/>
      </c>
      <c r="KG40" s="286" t="str">
        <f t="shared" si="333"/>
        <v/>
      </c>
      <c r="KH40" s="286" t="str">
        <f t="shared" si="333"/>
        <v/>
      </c>
      <c r="KI40" s="286" t="str">
        <f t="shared" si="333"/>
        <v/>
      </c>
      <c r="KJ40" s="286" t="str">
        <f t="shared" si="333"/>
        <v/>
      </c>
      <c r="KK40" s="286" t="str">
        <f t="shared" si="333"/>
        <v/>
      </c>
      <c r="KL40" s="286" t="str">
        <f t="shared" si="333"/>
        <v/>
      </c>
      <c r="KM40" s="286" t="str">
        <f t="shared" si="333"/>
        <v/>
      </c>
      <c r="KN40" s="286" t="str">
        <f t="shared" si="333"/>
        <v/>
      </c>
      <c r="KO40" s="286" t="str">
        <f t="shared" si="333"/>
        <v/>
      </c>
      <c r="KP40" s="286" t="str">
        <f t="shared" si="333"/>
        <v/>
      </c>
      <c r="KQ40" s="286" t="str">
        <f t="shared" si="333"/>
        <v/>
      </c>
      <c r="KR40" s="286" t="str">
        <f t="shared" si="333"/>
        <v/>
      </c>
      <c r="KS40" s="286" t="str">
        <f t="shared" si="333"/>
        <v/>
      </c>
      <c r="KT40" s="286" t="str">
        <f t="shared" ref="KT40:MH40" si="334">IF(OR(ISNUMBER(KT41),ISNUMBER(KT52)),SUM(KT41)-SUM(KT52),"")</f>
        <v/>
      </c>
      <c r="KU40" s="286" t="str">
        <f t="shared" si="334"/>
        <v/>
      </c>
      <c r="KV40" s="286" t="str">
        <f t="shared" si="334"/>
        <v/>
      </c>
      <c r="KW40" s="286" t="str">
        <f t="shared" si="334"/>
        <v/>
      </c>
      <c r="KX40" s="286" t="str">
        <f t="shared" si="334"/>
        <v/>
      </c>
      <c r="KY40" s="286" t="str">
        <f t="shared" si="334"/>
        <v/>
      </c>
      <c r="KZ40" s="286" t="str">
        <f t="shared" si="334"/>
        <v/>
      </c>
      <c r="LA40" s="286" t="str">
        <f t="shared" si="334"/>
        <v/>
      </c>
      <c r="LB40" s="286" t="str">
        <f t="shared" si="334"/>
        <v/>
      </c>
      <c r="LC40" s="286" t="str">
        <f t="shared" si="334"/>
        <v/>
      </c>
      <c r="LD40" s="286" t="str">
        <f t="shared" si="334"/>
        <v/>
      </c>
      <c r="LE40" s="286" t="str">
        <f t="shared" si="334"/>
        <v/>
      </c>
      <c r="LF40" s="286" t="str">
        <f t="shared" si="334"/>
        <v/>
      </c>
      <c r="LG40" s="286" t="str">
        <f t="shared" si="334"/>
        <v/>
      </c>
      <c r="LH40" s="286" t="str">
        <f t="shared" si="334"/>
        <v/>
      </c>
      <c r="LI40" s="286" t="str">
        <f t="shared" si="334"/>
        <v/>
      </c>
      <c r="LJ40" s="286" t="str">
        <f t="shared" si="334"/>
        <v/>
      </c>
      <c r="LK40" s="286" t="str">
        <f t="shared" si="334"/>
        <v/>
      </c>
      <c r="LL40" s="286" t="str">
        <f t="shared" si="334"/>
        <v/>
      </c>
      <c r="LM40" s="286" t="str">
        <f t="shared" si="334"/>
        <v/>
      </c>
      <c r="LN40" s="286" t="str">
        <f t="shared" si="334"/>
        <v/>
      </c>
      <c r="LO40" s="286" t="str">
        <f t="shared" si="334"/>
        <v/>
      </c>
      <c r="LP40" s="286" t="str">
        <f t="shared" si="334"/>
        <v/>
      </c>
      <c r="LQ40" s="286" t="str">
        <f t="shared" si="334"/>
        <v/>
      </c>
      <c r="LR40" s="286" t="str">
        <f t="shared" si="334"/>
        <v/>
      </c>
      <c r="LS40" s="286" t="str">
        <f t="shared" si="334"/>
        <v/>
      </c>
      <c r="LT40" s="286" t="str">
        <f t="shared" si="334"/>
        <v/>
      </c>
      <c r="LU40" s="286" t="str">
        <f t="shared" si="334"/>
        <v/>
      </c>
      <c r="LV40" s="286" t="str">
        <f t="shared" si="334"/>
        <v/>
      </c>
      <c r="LW40" s="286" t="str">
        <f t="shared" si="334"/>
        <v/>
      </c>
      <c r="LX40" s="286" t="str">
        <f t="shared" si="334"/>
        <v/>
      </c>
      <c r="LY40" s="286" t="str">
        <f t="shared" si="334"/>
        <v/>
      </c>
      <c r="LZ40" s="286" t="str">
        <f t="shared" si="334"/>
        <v/>
      </c>
      <c r="MA40" s="286" t="str">
        <f t="shared" si="334"/>
        <v/>
      </c>
      <c r="MB40" s="286" t="str">
        <f t="shared" si="334"/>
        <v/>
      </c>
      <c r="MC40" s="286" t="str">
        <f t="shared" si="334"/>
        <v/>
      </c>
      <c r="MD40" s="286" t="str">
        <f t="shared" si="334"/>
        <v/>
      </c>
      <c r="ME40" s="286" t="str">
        <f t="shared" si="334"/>
        <v/>
      </c>
      <c r="MF40" s="286" t="str">
        <f t="shared" si="334"/>
        <v/>
      </c>
      <c r="MG40" s="286" t="str">
        <f t="shared" si="334"/>
        <v/>
      </c>
      <c r="MH40" s="286" t="str">
        <f t="shared" si="334"/>
        <v/>
      </c>
    </row>
    <row r="41" spans="1:346" ht="15.6" x14ac:dyDescent="0.25">
      <c r="B41" s="215" t="s">
        <v>464</v>
      </c>
      <c r="C41" s="19" t="s">
        <v>104</v>
      </c>
      <c r="D41" s="191" t="e">
        <f t="shared" si="314"/>
        <v>#N/A</v>
      </c>
      <c r="E41" s="190">
        <f t="shared" si="315"/>
        <v>0</v>
      </c>
      <c r="F41" s="190">
        <f t="shared" si="316"/>
        <v>0</v>
      </c>
      <c r="G41" s="286" t="str">
        <f t="shared" ref="G41" si="335">IF(OR(ISNUMBER(G42),ISNUMBER(G45)),SUM(G42)+SUM(G45),"")</f>
        <v/>
      </c>
      <c r="H41" s="286" t="str">
        <f t="shared" ref="H41:BS41" si="336">IF(OR(ISNUMBER(H42),ISNUMBER(H45)),SUM(H42)+SUM(H45),"")</f>
        <v/>
      </c>
      <c r="I41" s="286" t="str">
        <f t="shared" si="336"/>
        <v/>
      </c>
      <c r="J41" s="286" t="str">
        <f t="shared" si="336"/>
        <v/>
      </c>
      <c r="K41" s="286" t="str">
        <f t="shared" si="336"/>
        <v/>
      </c>
      <c r="L41" s="286" t="str">
        <f t="shared" si="336"/>
        <v/>
      </c>
      <c r="M41" s="286" t="str">
        <f t="shared" si="336"/>
        <v/>
      </c>
      <c r="N41" s="286" t="str">
        <f t="shared" si="336"/>
        <v/>
      </c>
      <c r="O41" s="286" t="str">
        <f t="shared" si="336"/>
        <v/>
      </c>
      <c r="P41" s="286" t="str">
        <f t="shared" si="336"/>
        <v/>
      </c>
      <c r="Q41" s="286" t="str">
        <f t="shared" si="336"/>
        <v/>
      </c>
      <c r="R41" s="286" t="str">
        <f t="shared" si="336"/>
        <v/>
      </c>
      <c r="S41" s="286" t="str">
        <f t="shared" si="336"/>
        <v/>
      </c>
      <c r="T41" s="286" t="str">
        <f t="shared" si="336"/>
        <v/>
      </c>
      <c r="U41" s="286" t="str">
        <f t="shared" si="336"/>
        <v/>
      </c>
      <c r="V41" s="286" t="str">
        <f t="shared" si="336"/>
        <v/>
      </c>
      <c r="W41" s="286" t="str">
        <f t="shared" si="336"/>
        <v/>
      </c>
      <c r="X41" s="286" t="str">
        <f t="shared" si="336"/>
        <v/>
      </c>
      <c r="Y41" s="286" t="str">
        <f t="shared" si="336"/>
        <v/>
      </c>
      <c r="Z41" s="286" t="str">
        <f t="shared" si="336"/>
        <v/>
      </c>
      <c r="AA41" s="286" t="str">
        <f t="shared" si="336"/>
        <v/>
      </c>
      <c r="AB41" s="286" t="str">
        <f t="shared" si="336"/>
        <v/>
      </c>
      <c r="AC41" s="286" t="str">
        <f t="shared" si="336"/>
        <v/>
      </c>
      <c r="AD41" s="286" t="str">
        <f t="shared" si="336"/>
        <v/>
      </c>
      <c r="AE41" s="286" t="str">
        <f t="shared" si="336"/>
        <v/>
      </c>
      <c r="AF41" s="286" t="str">
        <f t="shared" si="336"/>
        <v/>
      </c>
      <c r="AG41" s="286" t="str">
        <f t="shared" si="336"/>
        <v/>
      </c>
      <c r="AH41" s="286" t="str">
        <f t="shared" si="336"/>
        <v/>
      </c>
      <c r="AI41" s="286" t="str">
        <f t="shared" si="336"/>
        <v/>
      </c>
      <c r="AJ41" s="286" t="str">
        <f t="shared" si="336"/>
        <v/>
      </c>
      <c r="AK41" s="286" t="str">
        <f t="shared" si="336"/>
        <v/>
      </c>
      <c r="AL41" s="286" t="str">
        <f t="shared" si="336"/>
        <v/>
      </c>
      <c r="AM41" s="286" t="str">
        <f t="shared" si="336"/>
        <v/>
      </c>
      <c r="AN41" s="286" t="str">
        <f t="shared" si="336"/>
        <v/>
      </c>
      <c r="AO41" s="286" t="str">
        <f t="shared" si="336"/>
        <v/>
      </c>
      <c r="AP41" s="286" t="str">
        <f t="shared" si="336"/>
        <v/>
      </c>
      <c r="AQ41" s="286" t="str">
        <f t="shared" si="336"/>
        <v/>
      </c>
      <c r="AR41" s="286" t="str">
        <f t="shared" si="336"/>
        <v/>
      </c>
      <c r="AS41" s="286" t="str">
        <f t="shared" si="336"/>
        <v/>
      </c>
      <c r="AT41" s="286" t="str">
        <f t="shared" si="336"/>
        <v/>
      </c>
      <c r="AU41" s="286" t="str">
        <f t="shared" si="336"/>
        <v/>
      </c>
      <c r="AV41" s="286" t="str">
        <f t="shared" si="336"/>
        <v/>
      </c>
      <c r="AW41" s="286" t="str">
        <f t="shared" si="336"/>
        <v/>
      </c>
      <c r="AX41" s="286" t="str">
        <f t="shared" si="336"/>
        <v/>
      </c>
      <c r="AY41" s="286" t="str">
        <f t="shared" si="336"/>
        <v/>
      </c>
      <c r="AZ41" s="286" t="str">
        <f t="shared" si="336"/>
        <v/>
      </c>
      <c r="BA41" s="286" t="str">
        <f t="shared" si="336"/>
        <v/>
      </c>
      <c r="BB41" s="286" t="str">
        <f t="shared" si="336"/>
        <v/>
      </c>
      <c r="BC41" s="286" t="str">
        <f t="shared" si="336"/>
        <v/>
      </c>
      <c r="BD41" s="286" t="str">
        <f t="shared" si="336"/>
        <v/>
      </c>
      <c r="BE41" s="286" t="str">
        <f t="shared" si="336"/>
        <v/>
      </c>
      <c r="BF41" s="286" t="str">
        <f t="shared" si="336"/>
        <v/>
      </c>
      <c r="BG41" s="286" t="str">
        <f t="shared" si="336"/>
        <v/>
      </c>
      <c r="BH41" s="286" t="str">
        <f t="shared" si="336"/>
        <v/>
      </c>
      <c r="BI41" s="286" t="str">
        <f t="shared" si="336"/>
        <v/>
      </c>
      <c r="BJ41" s="286" t="str">
        <f t="shared" si="336"/>
        <v/>
      </c>
      <c r="BK41" s="286" t="str">
        <f t="shared" si="336"/>
        <v/>
      </c>
      <c r="BL41" s="286" t="str">
        <f t="shared" si="336"/>
        <v/>
      </c>
      <c r="BM41" s="286" t="str">
        <f t="shared" si="336"/>
        <v/>
      </c>
      <c r="BN41" s="286" t="str">
        <f t="shared" si="336"/>
        <v/>
      </c>
      <c r="BO41" s="286" t="str">
        <f t="shared" si="336"/>
        <v/>
      </c>
      <c r="BP41" s="286" t="str">
        <f t="shared" si="336"/>
        <v/>
      </c>
      <c r="BQ41" s="286" t="str">
        <f t="shared" si="336"/>
        <v/>
      </c>
      <c r="BR41" s="286" t="str">
        <f t="shared" si="336"/>
        <v/>
      </c>
      <c r="BS41" s="286" t="str">
        <f t="shared" si="336"/>
        <v/>
      </c>
      <c r="BT41" s="286" t="str">
        <f t="shared" ref="BT41:EE41" si="337">IF(OR(ISNUMBER(BT42),ISNUMBER(BT45)),SUM(BT42)+SUM(BT45),"")</f>
        <v/>
      </c>
      <c r="BU41" s="286" t="str">
        <f t="shared" si="337"/>
        <v/>
      </c>
      <c r="BV41" s="286" t="str">
        <f t="shared" si="337"/>
        <v/>
      </c>
      <c r="BW41" s="286" t="str">
        <f t="shared" si="337"/>
        <v/>
      </c>
      <c r="BX41" s="286" t="str">
        <f t="shared" si="337"/>
        <v/>
      </c>
      <c r="BY41" s="286" t="str">
        <f t="shared" si="337"/>
        <v/>
      </c>
      <c r="BZ41" s="286" t="str">
        <f t="shared" si="337"/>
        <v/>
      </c>
      <c r="CA41" s="286" t="str">
        <f t="shared" si="337"/>
        <v/>
      </c>
      <c r="CB41" s="286" t="str">
        <f t="shared" si="337"/>
        <v/>
      </c>
      <c r="CC41" s="286" t="str">
        <f t="shared" si="337"/>
        <v/>
      </c>
      <c r="CD41" s="286" t="str">
        <f t="shared" si="337"/>
        <v/>
      </c>
      <c r="CE41" s="286" t="str">
        <f t="shared" si="337"/>
        <v/>
      </c>
      <c r="CF41" s="286" t="str">
        <f t="shared" si="337"/>
        <v/>
      </c>
      <c r="CG41" s="286" t="str">
        <f t="shared" si="337"/>
        <v/>
      </c>
      <c r="CH41" s="286" t="str">
        <f t="shared" si="337"/>
        <v/>
      </c>
      <c r="CI41" s="286" t="str">
        <f t="shared" si="337"/>
        <v/>
      </c>
      <c r="CJ41" s="286" t="str">
        <f t="shared" si="337"/>
        <v/>
      </c>
      <c r="CK41" s="286" t="str">
        <f t="shared" si="337"/>
        <v/>
      </c>
      <c r="CL41" s="286" t="str">
        <f t="shared" si="337"/>
        <v/>
      </c>
      <c r="CM41" s="286" t="str">
        <f t="shared" si="337"/>
        <v/>
      </c>
      <c r="CN41" s="286" t="str">
        <f t="shared" si="337"/>
        <v/>
      </c>
      <c r="CO41" s="286" t="str">
        <f t="shared" si="337"/>
        <v/>
      </c>
      <c r="CP41" s="286" t="str">
        <f t="shared" si="337"/>
        <v/>
      </c>
      <c r="CQ41" s="286" t="str">
        <f t="shared" si="337"/>
        <v/>
      </c>
      <c r="CR41" s="286" t="str">
        <f t="shared" si="337"/>
        <v/>
      </c>
      <c r="CS41" s="286" t="str">
        <f t="shared" si="337"/>
        <v/>
      </c>
      <c r="CT41" s="286" t="str">
        <f t="shared" si="337"/>
        <v/>
      </c>
      <c r="CU41" s="286" t="str">
        <f t="shared" si="337"/>
        <v/>
      </c>
      <c r="CV41" s="286" t="str">
        <f t="shared" si="337"/>
        <v/>
      </c>
      <c r="CW41" s="286" t="str">
        <f t="shared" si="337"/>
        <v/>
      </c>
      <c r="CX41" s="286" t="str">
        <f t="shared" si="337"/>
        <v/>
      </c>
      <c r="CY41" s="286" t="str">
        <f t="shared" si="337"/>
        <v/>
      </c>
      <c r="CZ41" s="286" t="str">
        <f t="shared" si="337"/>
        <v/>
      </c>
      <c r="DA41" s="286" t="str">
        <f t="shared" si="337"/>
        <v/>
      </c>
      <c r="DB41" s="286" t="str">
        <f t="shared" si="337"/>
        <v/>
      </c>
      <c r="DC41" s="286" t="str">
        <f t="shared" si="337"/>
        <v/>
      </c>
      <c r="DD41" s="286" t="str">
        <f t="shared" si="337"/>
        <v/>
      </c>
      <c r="DE41" s="286" t="str">
        <f t="shared" si="337"/>
        <v/>
      </c>
      <c r="DF41" s="286" t="str">
        <f t="shared" si="337"/>
        <v/>
      </c>
      <c r="DG41" s="286" t="str">
        <f t="shared" si="337"/>
        <v/>
      </c>
      <c r="DH41" s="286" t="str">
        <f t="shared" si="337"/>
        <v/>
      </c>
      <c r="DI41" s="286" t="str">
        <f t="shared" si="337"/>
        <v/>
      </c>
      <c r="DJ41" s="286" t="str">
        <f t="shared" si="337"/>
        <v/>
      </c>
      <c r="DK41" s="286" t="str">
        <f t="shared" si="337"/>
        <v/>
      </c>
      <c r="DL41" s="286" t="str">
        <f t="shared" si="337"/>
        <v/>
      </c>
      <c r="DM41" s="286" t="str">
        <f t="shared" si="337"/>
        <v/>
      </c>
      <c r="DN41" s="286" t="str">
        <f t="shared" si="337"/>
        <v/>
      </c>
      <c r="DO41" s="286" t="str">
        <f t="shared" si="337"/>
        <v/>
      </c>
      <c r="DP41" s="286" t="str">
        <f t="shared" si="337"/>
        <v/>
      </c>
      <c r="DQ41" s="286" t="str">
        <f t="shared" si="337"/>
        <v/>
      </c>
      <c r="DR41" s="286" t="str">
        <f t="shared" si="337"/>
        <v/>
      </c>
      <c r="DS41" s="286" t="str">
        <f t="shared" si="337"/>
        <v/>
      </c>
      <c r="DT41" s="286" t="str">
        <f t="shared" si="337"/>
        <v/>
      </c>
      <c r="DU41" s="286" t="str">
        <f t="shared" si="337"/>
        <v/>
      </c>
      <c r="DV41" s="286" t="str">
        <f t="shared" si="337"/>
        <v/>
      </c>
      <c r="DW41" s="286" t="str">
        <f t="shared" si="337"/>
        <v/>
      </c>
      <c r="DX41" s="286" t="str">
        <f t="shared" si="337"/>
        <v/>
      </c>
      <c r="DY41" s="286" t="str">
        <f t="shared" si="337"/>
        <v/>
      </c>
      <c r="DZ41" s="286" t="str">
        <f t="shared" si="337"/>
        <v/>
      </c>
      <c r="EA41" s="286" t="str">
        <f t="shared" si="337"/>
        <v/>
      </c>
      <c r="EB41" s="286" t="str">
        <f t="shared" si="337"/>
        <v/>
      </c>
      <c r="EC41" s="286" t="str">
        <f t="shared" si="337"/>
        <v/>
      </c>
      <c r="ED41" s="286" t="str">
        <f t="shared" si="337"/>
        <v/>
      </c>
      <c r="EE41" s="286" t="str">
        <f t="shared" si="337"/>
        <v/>
      </c>
      <c r="EF41" s="286" t="str">
        <f t="shared" ref="EF41:FT41" si="338">IF(OR(ISNUMBER(EF42),ISNUMBER(EF45)),SUM(EF42)+SUM(EF45),"")</f>
        <v/>
      </c>
      <c r="EG41" s="286" t="str">
        <f t="shared" si="338"/>
        <v/>
      </c>
      <c r="EH41" s="286" t="str">
        <f t="shared" si="338"/>
        <v/>
      </c>
      <c r="EI41" s="286" t="str">
        <f t="shared" si="338"/>
        <v/>
      </c>
      <c r="EJ41" s="286" t="str">
        <f t="shared" si="338"/>
        <v/>
      </c>
      <c r="EK41" s="286" t="str">
        <f t="shared" si="338"/>
        <v/>
      </c>
      <c r="EL41" s="286" t="str">
        <f t="shared" si="338"/>
        <v/>
      </c>
      <c r="EM41" s="286" t="str">
        <f t="shared" si="338"/>
        <v/>
      </c>
      <c r="EN41" s="286" t="str">
        <f t="shared" si="338"/>
        <v/>
      </c>
      <c r="EO41" s="286" t="str">
        <f t="shared" si="338"/>
        <v/>
      </c>
      <c r="EP41" s="286" t="str">
        <f t="shared" si="338"/>
        <v/>
      </c>
      <c r="EQ41" s="286" t="str">
        <f t="shared" si="338"/>
        <v/>
      </c>
      <c r="ER41" s="286" t="str">
        <f t="shared" si="338"/>
        <v/>
      </c>
      <c r="ES41" s="286" t="str">
        <f t="shared" si="338"/>
        <v/>
      </c>
      <c r="ET41" s="286" t="str">
        <f t="shared" si="338"/>
        <v/>
      </c>
      <c r="EU41" s="286" t="str">
        <f t="shared" si="338"/>
        <v/>
      </c>
      <c r="EV41" s="286" t="str">
        <f t="shared" si="338"/>
        <v/>
      </c>
      <c r="EW41" s="286" t="str">
        <f t="shared" si="338"/>
        <v/>
      </c>
      <c r="EX41" s="286" t="str">
        <f t="shared" si="338"/>
        <v/>
      </c>
      <c r="EY41" s="286" t="str">
        <f t="shared" si="338"/>
        <v/>
      </c>
      <c r="EZ41" s="286" t="str">
        <f t="shared" si="338"/>
        <v/>
      </c>
      <c r="FA41" s="286" t="str">
        <f t="shared" si="338"/>
        <v/>
      </c>
      <c r="FB41" s="286" t="str">
        <f t="shared" si="338"/>
        <v/>
      </c>
      <c r="FC41" s="286" t="str">
        <f t="shared" si="338"/>
        <v/>
      </c>
      <c r="FD41" s="286" t="str">
        <f t="shared" si="338"/>
        <v/>
      </c>
      <c r="FE41" s="286" t="str">
        <f t="shared" si="338"/>
        <v/>
      </c>
      <c r="FF41" s="286" t="str">
        <f t="shared" si="338"/>
        <v/>
      </c>
      <c r="FG41" s="286" t="str">
        <f t="shared" si="338"/>
        <v/>
      </c>
      <c r="FH41" s="286" t="str">
        <f t="shared" si="338"/>
        <v/>
      </c>
      <c r="FI41" s="286" t="str">
        <f t="shared" si="338"/>
        <v/>
      </c>
      <c r="FJ41" s="286" t="str">
        <f t="shared" si="338"/>
        <v/>
      </c>
      <c r="FK41" s="286" t="str">
        <f t="shared" si="338"/>
        <v/>
      </c>
      <c r="FL41" s="286" t="str">
        <f t="shared" si="338"/>
        <v/>
      </c>
      <c r="FM41" s="286" t="str">
        <f t="shared" si="338"/>
        <v/>
      </c>
      <c r="FN41" s="286" t="str">
        <f t="shared" si="338"/>
        <v/>
      </c>
      <c r="FO41" s="286" t="str">
        <f t="shared" si="338"/>
        <v/>
      </c>
      <c r="FP41" s="286" t="str">
        <f t="shared" si="338"/>
        <v/>
      </c>
      <c r="FQ41" s="286" t="str">
        <f t="shared" si="338"/>
        <v/>
      </c>
      <c r="FR41" s="286" t="str">
        <f t="shared" si="338"/>
        <v/>
      </c>
      <c r="FS41" s="286" t="str">
        <f t="shared" si="338"/>
        <v/>
      </c>
      <c r="FT41" s="286" t="str">
        <f t="shared" si="338"/>
        <v/>
      </c>
      <c r="FU41" s="286" t="str">
        <f>IF(OR(ISNUMBER(FU42),ISNUMBER(FU45)),SUM(FU42)+SUM(FU45),"")</f>
        <v/>
      </c>
      <c r="FV41" s="286" t="str">
        <f t="shared" ref="FV41:IG41" si="339">IF(OR(ISNUMBER(FV42),ISNUMBER(FV45)),SUM(FV42)+SUM(FV45),"")</f>
        <v/>
      </c>
      <c r="FW41" s="286" t="str">
        <f t="shared" si="339"/>
        <v/>
      </c>
      <c r="FX41" s="286" t="str">
        <f t="shared" si="339"/>
        <v/>
      </c>
      <c r="FY41" s="286" t="str">
        <f t="shared" si="339"/>
        <v/>
      </c>
      <c r="FZ41" s="286" t="str">
        <f t="shared" si="339"/>
        <v/>
      </c>
      <c r="GA41" s="286" t="str">
        <f t="shared" si="339"/>
        <v/>
      </c>
      <c r="GB41" s="286" t="str">
        <f t="shared" si="339"/>
        <v/>
      </c>
      <c r="GC41" s="286" t="str">
        <f t="shared" si="339"/>
        <v/>
      </c>
      <c r="GD41" s="286" t="str">
        <f t="shared" si="339"/>
        <v/>
      </c>
      <c r="GE41" s="286" t="str">
        <f t="shared" si="339"/>
        <v/>
      </c>
      <c r="GF41" s="286" t="str">
        <f t="shared" si="339"/>
        <v/>
      </c>
      <c r="GG41" s="286" t="str">
        <f t="shared" si="339"/>
        <v/>
      </c>
      <c r="GH41" s="286" t="str">
        <f t="shared" si="339"/>
        <v/>
      </c>
      <c r="GI41" s="286" t="str">
        <f t="shared" si="339"/>
        <v/>
      </c>
      <c r="GJ41" s="286" t="str">
        <f t="shared" si="339"/>
        <v/>
      </c>
      <c r="GK41" s="286" t="str">
        <f t="shared" si="339"/>
        <v/>
      </c>
      <c r="GL41" s="286" t="str">
        <f t="shared" si="339"/>
        <v/>
      </c>
      <c r="GM41" s="286" t="str">
        <f t="shared" si="339"/>
        <v/>
      </c>
      <c r="GN41" s="286" t="str">
        <f t="shared" si="339"/>
        <v/>
      </c>
      <c r="GO41" s="286" t="str">
        <f t="shared" si="339"/>
        <v/>
      </c>
      <c r="GP41" s="286" t="str">
        <f t="shared" si="339"/>
        <v/>
      </c>
      <c r="GQ41" s="286" t="str">
        <f t="shared" si="339"/>
        <v/>
      </c>
      <c r="GR41" s="286" t="str">
        <f t="shared" si="339"/>
        <v/>
      </c>
      <c r="GS41" s="286" t="str">
        <f t="shared" si="339"/>
        <v/>
      </c>
      <c r="GT41" s="286" t="str">
        <f t="shared" si="339"/>
        <v/>
      </c>
      <c r="GU41" s="286" t="str">
        <f t="shared" si="339"/>
        <v/>
      </c>
      <c r="GV41" s="286" t="str">
        <f t="shared" si="339"/>
        <v/>
      </c>
      <c r="GW41" s="286" t="str">
        <f t="shared" si="339"/>
        <v/>
      </c>
      <c r="GX41" s="286" t="str">
        <f t="shared" si="339"/>
        <v/>
      </c>
      <c r="GY41" s="286" t="str">
        <f t="shared" si="339"/>
        <v/>
      </c>
      <c r="GZ41" s="286" t="str">
        <f t="shared" si="339"/>
        <v/>
      </c>
      <c r="HA41" s="286" t="str">
        <f t="shared" si="339"/>
        <v/>
      </c>
      <c r="HB41" s="286" t="str">
        <f t="shared" si="339"/>
        <v/>
      </c>
      <c r="HC41" s="286" t="str">
        <f t="shared" si="339"/>
        <v/>
      </c>
      <c r="HD41" s="286" t="str">
        <f t="shared" si="339"/>
        <v/>
      </c>
      <c r="HE41" s="286" t="str">
        <f t="shared" si="339"/>
        <v/>
      </c>
      <c r="HF41" s="286" t="str">
        <f t="shared" si="339"/>
        <v/>
      </c>
      <c r="HG41" s="286" t="str">
        <f t="shared" si="339"/>
        <v/>
      </c>
      <c r="HH41" s="286" t="str">
        <f t="shared" si="339"/>
        <v/>
      </c>
      <c r="HI41" s="286" t="str">
        <f t="shared" si="339"/>
        <v/>
      </c>
      <c r="HJ41" s="286" t="str">
        <f t="shared" si="339"/>
        <v/>
      </c>
      <c r="HK41" s="286" t="str">
        <f t="shared" si="339"/>
        <v/>
      </c>
      <c r="HL41" s="286" t="str">
        <f t="shared" si="339"/>
        <v/>
      </c>
      <c r="HM41" s="286" t="str">
        <f t="shared" si="339"/>
        <v/>
      </c>
      <c r="HN41" s="286" t="str">
        <f t="shared" si="339"/>
        <v/>
      </c>
      <c r="HO41" s="286" t="str">
        <f t="shared" si="339"/>
        <v/>
      </c>
      <c r="HP41" s="286" t="str">
        <f t="shared" si="339"/>
        <v/>
      </c>
      <c r="HQ41" s="286" t="str">
        <f t="shared" si="339"/>
        <v/>
      </c>
      <c r="HR41" s="286" t="str">
        <f t="shared" si="339"/>
        <v/>
      </c>
      <c r="HS41" s="286" t="str">
        <f t="shared" si="339"/>
        <v/>
      </c>
      <c r="HT41" s="286" t="str">
        <f t="shared" si="339"/>
        <v/>
      </c>
      <c r="HU41" s="286" t="str">
        <f t="shared" si="339"/>
        <v/>
      </c>
      <c r="HV41" s="286" t="str">
        <f t="shared" si="339"/>
        <v/>
      </c>
      <c r="HW41" s="286" t="str">
        <f t="shared" si="339"/>
        <v/>
      </c>
      <c r="HX41" s="286" t="str">
        <f t="shared" si="339"/>
        <v/>
      </c>
      <c r="HY41" s="286" t="str">
        <f t="shared" si="339"/>
        <v/>
      </c>
      <c r="HZ41" s="286" t="str">
        <f t="shared" si="339"/>
        <v/>
      </c>
      <c r="IA41" s="286" t="str">
        <f t="shared" si="339"/>
        <v/>
      </c>
      <c r="IB41" s="286" t="str">
        <f t="shared" si="339"/>
        <v/>
      </c>
      <c r="IC41" s="286" t="str">
        <f t="shared" si="339"/>
        <v/>
      </c>
      <c r="ID41" s="286" t="str">
        <f t="shared" si="339"/>
        <v/>
      </c>
      <c r="IE41" s="286" t="str">
        <f t="shared" si="339"/>
        <v/>
      </c>
      <c r="IF41" s="286" t="str">
        <f t="shared" si="339"/>
        <v/>
      </c>
      <c r="IG41" s="286" t="str">
        <f t="shared" si="339"/>
        <v/>
      </c>
      <c r="IH41" s="286" t="str">
        <f t="shared" ref="IH41:KS41" si="340">IF(OR(ISNUMBER(IH42),ISNUMBER(IH45)),SUM(IH42)+SUM(IH45),"")</f>
        <v/>
      </c>
      <c r="II41" s="286" t="str">
        <f t="shared" si="340"/>
        <v/>
      </c>
      <c r="IJ41" s="286" t="str">
        <f t="shared" si="340"/>
        <v/>
      </c>
      <c r="IK41" s="286" t="str">
        <f t="shared" si="340"/>
        <v/>
      </c>
      <c r="IL41" s="286" t="str">
        <f t="shared" si="340"/>
        <v/>
      </c>
      <c r="IM41" s="286" t="str">
        <f t="shared" si="340"/>
        <v/>
      </c>
      <c r="IN41" s="286" t="str">
        <f t="shared" si="340"/>
        <v/>
      </c>
      <c r="IO41" s="286" t="str">
        <f t="shared" si="340"/>
        <v/>
      </c>
      <c r="IP41" s="286" t="str">
        <f t="shared" si="340"/>
        <v/>
      </c>
      <c r="IQ41" s="286" t="str">
        <f t="shared" si="340"/>
        <v/>
      </c>
      <c r="IR41" s="286" t="str">
        <f t="shared" si="340"/>
        <v/>
      </c>
      <c r="IS41" s="286" t="str">
        <f t="shared" si="340"/>
        <v/>
      </c>
      <c r="IT41" s="286" t="str">
        <f t="shared" si="340"/>
        <v/>
      </c>
      <c r="IU41" s="286" t="str">
        <f t="shared" si="340"/>
        <v/>
      </c>
      <c r="IV41" s="286" t="str">
        <f t="shared" si="340"/>
        <v/>
      </c>
      <c r="IW41" s="286" t="str">
        <f t="shared" si="340"/>
        <v/>
      </c>
      <c r="IX41" s="286" t="str">
        <f t="shared" si="340"/>
        <v/>
      </c>
      <c r="IY41" s="286" t="str">
        <f t="shared" si="340"/>
        <v/>
      </c>
      <c r="IZ41" s="286" t="str">
        <f t="shared" si="340"/>
        <v/>
      </c>
      <c r="JA41" s="286" t="str">
        <f t="shared" si="340"/>
        <v/>
      </c>
      <c r="JB41" s="286" t="str">
        <f t="shared" si="340"/>
        <v/>
      </c>
      <c r="JC41" s="286" t="str">
        <f t="shared" si="340"/>
        <v/>
      </c>
      <c r="JD41" s="286" t="str">
        <f t="shared" si="340"/>
        <v/>
      </c>
      <c r="JE41" s="286" t="str">
        <f t="shared" si="340"/>
        <v/>
      </c>
      <c r="JF41" s="286" t="str">
        <f t="shared" si="340"/>
        <v/>
      </c>
      <c r="JG41" s="286" t="str">
        <f t="shared" si="340"/>
        <v/>
      </c>
      <c r="JH41" s="286" t="str">
        <f t="shared" si="340"/>
        <v/>
      </c>
      <c r="JI41" s="286" t="str">
        <f t="shared" si="340"/>
        <v/>
      </c>
      <c r="JJ41" s="286" t="str">
        <f t="shared" si="340"/>
        <v/>
      </c>
      <c r="JK41" s="286" t="str">
        <f t="shared" si="340"/>
        <v/>
      </c>
      <c r="JL41" s="286" t="str">
        <f t="shared" si="340"/>
        <v/>
      </c>
      <c r="JM41" s="286" t="str">
        <f t="shared" si="340"/>
        <v/>
      </c>
      <c r="JN41" s="286" t="str">
        <f t="shared" si="340"/>
        <v/>
      </c>
      <c r="JO41" s="286" t="str">
        <f t="shared" si="340"/>
        <v/>
      </c>
      <c r="JP41" s="286" t="str">
        <f t="shared" si="340"/>
        <v/>
      </c>
      <c r="JQ41" s="286" t="str">
        <f t="shared" si="340"/>
        <v/>
      </c>
      <c r="JR41" s="286" t="str">
        <f t="shared" si="340"/>
        <v/>
      </c>
      <c r="JS41" s="286" t="str">
        <f t="shared" si="340"/>
        <v/>
      </c>
      <c r="JT41" s="286" t="str">
        <f t="shared" si="340"/>
        <v/>
      </c>
      <c r="JU41" s="286" t="str">
        <f t="shared" si="340"/>
        <v/>
      </c>
      <c r="JV41" s="286" t="str">
        <f t="shared" si="340"/>
        <v/>
      </c>
      <c r="JW41" s="286" t="str">
        <f t="shared" si="340"/>
        <v/>
      </c>
      <c r="JX41" s="286" t="str">
        <f t="shared" si="340"/>
        <v/>
      </c>
      <c r="JY41" s="286" t="str">
        <f t="shared" si="340"/>
        <v/>
      </c>
      <c r="JZ41" s="286" t="str">
        <f t="shared" si="340"/>
        <v/>
      </c>
      <c r="KA41" s="286" t="str">
        <f t="shared" si="340"/>
        <v/>
      </c>
      <c r="KB41" s="286" t="str">
        <f t="shared" si="340"/>
        <v/>
      </c>
      <c r="KC41" s="286" t="str">
        <f t="shared" si="340"/>
        <v/>
      </c>
      <c r="KD41" s="286" t="str">
        <f t="shared" si="340"/>
        <v/>
      </c>
      <c r="KE41" s="286" t="str">
        <f t="shared" si="340"/>
        <v/>
      </c>
      <c r="KF41" s="286" t="str">
        <f t="shared" si="340"/>
        <v/>
      </c>
      <c r="KG41" s="286" t="str">
        <f t="shared" si="340"/>
        <v/>
      </c>
      <c r="KH41" s="286" t="str">
        <f t="shared" si="340"/>
        <v/>
      </c>
      <c r="KI41" s="286" t="str">
        <f t="shared" si="340"/>
        <v/>
      </c>
      <c r="KJ41" s="286" t="str">
        <f t="shared" si="340"/>
        <v/>
      </c>
      <c r="KK41" s="286" t="str">
        <f t="shared" si="340"/>
        <v/>
      </c>
      <c r="KL41" s="286" t="str">
        <f t="shared" si="340"/>
        <v/>
      </c>
      <c r="KM41" s="286" t="str">
        <f t="shared" si="340"/>
        <v/>
      </c>
      <c r="KN41" s="286" t="str">
        <f t="shared" si="340"/>
        <v/>
      </c>
      <c r="KO41" s="286" t="str">
        <f t="shared" si="340"/>
        <v/>
      </c>
      <c r="KP41" s="286" t="str">
        <f t="shared" si="340"/>
        <v/>
      </c>
      <c r="KQ41" s="286" t="str">
        <f t="shared" si="340"/>
        <v/>
      </c>
      <c r="KR41" s="286" t="str">
        <f t="shared" si="340"/>
        <v/>
      </c>
      <c r="KS41" s="286" t="str">
        <f t="shared" si="340"/>
        <v/>
      </c>
      <c r="KT41" s="286" t="str">
        <f t="shared" ref="KT41:MH41" si="341">IF(OR(ISNUMBER(KT42),ISNUMBER(KT45)),SUM(KT42)+SUM(KT45),"")</f>
        <v/>
      </c>
      <c r="KU41" s="286" t="str">
        <f t="shared" si="341"/>
        <v/>
      </c>
      <c r="KV41" s="286" t="str">
        <f t="shared" si="341"/>
        <v/>
      </c>
      <c r="KW41" s="286" t="str">
        <f t="shared" si="341"/>
        <v/>
      </c>
      <c r="KX41" s="286" t="str">
        <f t="shared" si="341"/>
        <v/>
      </c>
      <c r="KY41" s="286" t="str">
        <f t="shared" si="341"/>
        <v/>
      </c>
      <c r="KZ41" s="286" t="str">
        <f t="shared" si="341"/>
        <v/>
      </c>
      <c r="LA41" s="286" t="str">
        <f t="shared" si="341"/>
        <v/>
      </c>
      <c r="LB41" s="286" t="str">
        <f t="shared" si="341"/>
        <v/>
      </c>
      <c r="LC41" s="286" t="str">
        <f t="shared" si="341"/>
        <v/>
      </c>
      <c r="LD41" s="286" t="str">
        <f t="shared" si="341"/>
        <v/>
      </c>
      <c r="LE41" s="286" t="str">
        <f t="shared" si="341"/>
        <v/>
      </c>
      <c r="LF41" s="286" t="str">
        <f t="shared" si="341"/>
        <v/>
      </c>
      <c r="LG41" s="286" t="str">
        <f t="shared" si="341"/>
        <v/>
      </c>
      <c r="LH41" s="286" t="str">
        <f t="shared" si="341"/>
        <v/>
      </c>
      <c r="LI41" s="286" t="str">
        <f t="shared" si="341"/>
        <v/>
      </c>
      <c r="LJ41" s="286" t="str">
        <f t="shared" si="341"/>
        <v/>
      </c>
      <c r="LK41" s="286" t="str">
        <f t="shared" si="341"/>
        <v/>
      </c>
      <c r="LL41" s="286" t="str">
        <f t="shared" si="341"/>
        <v/>
      </c>
      <c r="LM41" s="286" t="str">
        <f t="shared" si="341"/>
        <v/>
      </c>
      <c r="LN41" s="286" t="str">
        <f t="shared" si="341"/>
        <v/>
      </c>
      <c r="LO41" s="286" t="str">
        <f t="shared" si="341"/>
        <v/>
      </c>
      <c r="LP41" s="286" t="str">
        <f t="shared" si="341"/>
        <v/>
      </c>
      <c r="LQ41" s="286" t="str">
        <f t="shared" si="341"/>
        <v/>
      </c>
      <c r="LR41" s="286" t="str">
        <f t="shared" si="341"/>
        <v/>
      </c>
      <c r="LS41" s="286" t="str">
        <f t="shared" si="341"/>
        <v/>
      </c>
      <c r="LT41" s="286" t="str">
        <f t="shared" si="341"/>
        <v/>
      </c>
      <c r="LU41" s="286" t="str">
        <f t="shared" si="341"/>
        <v/>
      </c>
      <c r="LV41" s="286" t="str">
        <f t="shared" si="341"/>
        <v/>
      </c>
      <c r="LW41" s="286" t="str">
        <f t="shared" si="341"/>
        <v/>
      </c>
      <c r="LX41" s="286" t="str">
        <f t="shared" si="341"/>
        <v/>
      </c>
      <c r="LY41" s="286" t="str">
        <f t="shared" si="341"/>
        <v/>
      </c>
      <c r="LZ41" s="286" t="str">
        <f t="shared" si="341"/>
        <v/>
      </c>
      <c r="MA41" s="286" t="str">
        <f t="shared" si="341"/>
        <v/>
      </c>
      <c r="MB41" s="286" t="str">
        <f t="shared" si="341"/>
        <v/>
      </c>
      <c r="MC41" s="286" t="str">
        <f t="shared" si="341"/>
        <v/>
      </c>
      <c r="MD41" s="286" t="str">
        <f t="shared" si="341"/>
        <v/>
      </c>
      <c r="ME41" s="286" t="str">
        <f t="shared" si="341"/>
        <v/>
      </c>
      <c r="MF41" s="286" t="str">
        <f t="shared" si="341"/>
        <v/>
      </c>
      <c r="MG41" s="286" t="str">
        <f t="shared" si="341"/>
        <v/>
      </c>
      <c r="MH41" s="286" t="str">
        <f t="shared" si="341"/>
        <v/>
      </c>
    </row>
    <row r="42" spans="1:346" ht="16.5" customHeight="1" x14ac:dyDescent="0.25">
      <c r="B42" s="215" t="s">
        <v>1222</v>
      </c>
      <c r="C42" s="19" t="s">
        <v>465</v>
      </c>
      <c r="D42" s="191" t="e">
        <f t="shared" si="314"/>
        <v>#N/A</v>
      </c>
      <c r="E42" s="190">
        <f t="shared" si="315"/>
        <v>0</v>
      </c>
      <c r="F42" s="190">
        <f t="shared" si="316"/>
        <v>0</v>
      </c>
      <c r="G42" s="286" t="str">
        <f t="shared" ref="G42" si="342">IF(OR(ISNUMBER(G43),ISNUMBER(G44)),SUM(G43:G44),"")</f>
        <v/>
      </c>
      <c r="H42" s="286" t="str">
        <f t="shared" ref="H42:BS42" si="343">IF(OR(ISNUMBER(H43),ISNUMBER(H44)),SUM(H43:H44),"")</f>
        <v/>
      </c>
      <c r="I42" s="286" t="str">
        <f t="shared" si="343"/>
        <v/>
      </c>
      <c r="J42" s="286" t="str">
        <f t="shared" si="343"/>
        <v/>
      </c>
      <c r="K42" s="286" t="str">
        <f t="shared" si="343"/>
        <v/>
      </c>
      <c r="L42" s="286" t="str">
        <f t="shared" si="343"/>
        <v/>
      </c>
      <c r="M42" s="286" t="str">
        <f t="shared" si="343"/>
        <v/>
      </c>
      <c r="N42" s="286" t="str">
        <f t="shared" si="343"/>
        <v/>
      </c>
      <c r="O42" s="286" t="str">
        <f t="shared" si="343"/>
        <v/>
      </c>
      <c r="P42" s="286" t="str">
        <f t="shared" si="343"/>
        <v/>
      </c>
      <c r="Q42" s="286" t="str">
        <f t="shared" si="343"/>
        <v/>
      </c>
      <c r="R42" s="286" t="str">
        <f t="shared" si="343"/>
        <v/>
      </c>
      <c r="S42" s="286" t="str">
        <f t="shared" si="343"/>
        <v/>
      </c>
      <c r="T42" s="286" t="str">
        <f t="shared" si="343"/>
        <v/>
      </c>
      <c r="U42" s="286" t="str">
        <f t="shared" si="343"/>
        <v/>
      </c>
      <c r="V42" s="286" t="str">
        <f t="shared" si="343"/>
        <v/>
      </c>
      <c r="W42" s="286" t="str">
        <f t="shared" si="343"/>
        <v/>
      </c>
      <c r="X42" s="286" t="str">
        <f t="shared" si="343"/>
        <v/>
      </c>
      <c r="Y42" s="286" t="str">
        <f t="shared" si="343"/>
        <v/>
      </c>
      <c r="Z42" s="286" t="str">
        <f t="shared" si="343"/>
        <v/>
      </c>
      <c r="AA42" s="286" t="str">
        <f t="shared" si="343"/>
        <v/>
      </c>
      <c r="AB42" s="286" t="str">
        <f t="shared" si="343"/>
        <v/>
      </c>
      <c r="AC42" s="286" t="str">
        <f t="shared" si="343"/>
        <v/>
      </c>
      <c r="AD42" s="286" t="str">
        <f t="shared" si="343"/>
        <v/>
      </c>
      <c r="AE42" s="286" t="str">
        <f t="shared" si="343"/>
        <v/>
      </c>
      <c r="AF42" s="286" t="str">
        <f t="shared" si="343"/>
        <v/>
      </c>
      <c r="AG42" s="286" t="str">
        <f t="shared" si="343"/>
        <v/>
      </c>
      <c r="AH42" s="286" t="str">
        <f t="shared" si="343"/>
        <v/>
      </c>
      <c r="AI42" s="286" t="str">
        <f t="shared" si="343"/>
        <v/>
      </c>
      <c r="AJ42" s="286" t="str">
        <f t="shared" si="343"/>
        <v/>
      </c>
      <c r="AK42" s="286" t="str">
        <f t="shared" si="343"/>
        <v/>
      </c>
      <c r="AL42" s="286" t="str">
        <f t="shared" si="343"/>
        <v/>
      </c>
      <c r="AM42" s="286" t="str">
        <f t="shared" si="343"/>
        <v/>
      </c>
      <c r="AN42" s="286" t="str">
        <f t="shared" si="343"/>
        <v/>
      </c>
      <c r="AO42" s="286" t="str">
        <f t="shared" si="343"/>
        <v/>
      </c>
      <c r="AP42" s="286" t="str">
        <f t="shared" si="343"/>
        <v/>
      </c>
      <c r="AQ42" s="286" t="str">
        <f t="shared" si="343"/>
        <v/>
      </c>
      <c r="AR42" s="286" t="str">
        <f t="shared" si="343"/>
        <v/>
      </c>
      <c r="AS42" s="286" t="str">
        <f t="shared" si="343"/>
        <v/>
      </c>
      <c r="AT42" s="286" t="str">
        <f t="shared" si="343"/>
        <v/>
      </c>
      <c r="AU42" s="286" t="str">
        <f t="shared" si="343"/>
        <v/>
      </c>
      <c r="AV42" s="286" t="str">
        <f t="shared" si="343"/>
        <v/>
      </c>
      <c r="AW42" s="286" t="str">
        <f t="shared" si="343"/>
        <v/>
      </c>
      <c r="AX42" s="286" t="str">
        <f t="shared" si="343"/>
        <v/>
      </c>
      <c r="AY42" s="286" t="str">
        <f t="shared" si="343"/>
        <v/>
      </c>
      <c r="AZ42" s="286" t="str">
        <f t="shared" si="343"/>
        <v/>
      </c>
      <c r="BA42" s="286" t="str">
        <f t="shared" si="343"/>
        <v/>
      </c>
      <c r="BB42" s="286" t="str">
        <f t="shared" si="343"/>
        <v/>
      </c>
      <c r="BC42" s="286" t="str">
        <f t="shared" si="343"/>
        <v/>
      </c>
      <c r="BD42" s="286" t="str">
        <f t="shared" si="343"/>
        <v/>
      </c>
      <c r="BE42" s="286" t="str">
        <f t="shared" si="343"/>
        <v/>
      </c>
      <c r="BF42" s="286" t="str">
        <f t="shared" si="343"/>
        <v/>
      </c>
      <c r="BG42" s="286" t="str">
        <f t="shared" si="343"/>
        <v/>
      </c>
      <c r="BH42" s="286" t="str">
        <f t="shared" si="343"/>
        <v/>
      </c>
      <c r="BI42" s="286" t="str">
        <f t="shared" si="343"/>
        <v/>
      </c>
      <c r="BJ42" s="286" t="str">
        <f t="shared" si="343"/>
        <v/>
      </c>
      <c r="BK42" s="286" t="str">
        <f t="shared" si="343"/>
        <v/>
      </c>
      <c r="BL42" s="286" t="str">
        <f t="shared" si="343"/>
        <v/>
      </c>
      <c r="BM42" s="286" t="str">
        <f t="shared" si="343"/>
        <v/>
      </c>
      <c r="BN42" s="286" t="str">
        <f t="shared" si="343"/>
        <v/>
      </c>
      <c r="BO42" s="286" t="str">
        <f t="shared" si="343"/>
        <v/>
      </c>
      <c r="BP42" s="286" t="str">
        <f t="shared" si="343"/>
        <v/>
      </c>
      <c r="BQ42" s="286" t="str">
        <f t="shared" si="343"/>
        <v/>
      </c>
      <c r="BR42" s="286" t="str">
        <f t="shared" si="343"/>
        <v/>
      </c>
      <c r="BS42" s="286" t="str">
        <f t="shared" si="343"/>
        <v/>
      </c>
      <c r="BT42" s="286" t="str">
        <f t="shared" ref="BT42:EE42" si="344">IF(OR(ISNUMBER(BT43),ISNUMBER(BT44)),SUM(BT43:BT44),"")</f>
        <v/>
      </c>
      <c r="BU42" s="286" t="str">
        <f t="shared" si="344"/>
        <v/>
      </c>
      <c r="BV42" s="286" t="str">
        <f t="shared" si="344"/>
        <v/>
      </c>
      <c r="BW42" s="286" t="str">
        <f t="shared" si="344"/>
        <v/>
      </c>
      <c r="BX42" s="286" t="str">
        <f t="shared" si="344"/>
        <v/>
      </c>
      <c r="BY42" s="286" t="str">
        <f t="shared" si="344"/>
        <v/>
      </c>
      <c r="BZ42" s="286" t="str">
        <f t="shared" si="344"/>
        <v/>
      </c>
      <c r="CA42" s="286" t="str">
        <f t="shared" si="344"/>
        <v/>
      </c>
      <c r="CB42" s="286" t="str">
        <f t="shared" si="344"/>
        <v/>
      </c>
      <c r="CC42" s="286" t="str">
        <f t="shared" si="344"/>
        <v/>
      </c>
      <c r="CD42" s="286" t="str">
        <f t="shared" si="344"/>
        <v/>
      </c>
      <c r="CE42" s="286" t="str">
        <f t="shared" si="344"/>
        <v/>
      </c>
      <c r="CF42" s="286" t="str">
        <f t="shared" si="344"/>
        <v/>
      </c>
      <c r="CG42" s="286" t="str">
        <f t="shared" si="344"/>
        <v/>
      </c>
      <c r="CH42" s="286" t="str">
        <f t="shared" si="344"/>
        <v/>
      </c>
      <c r="CI42" s="286" t="str">
        <f t="shared" si="344"/>
        <v/>
      </c>
      <c r="CJ42" s="286" t="str">
        <f t="shared" si="344"/>
        <v/>
      </c>
      <c r="CK42" s="286" t="str">
        <f t="shared" si="344"/>
        <v/>
      </c>
      <c r="CL42" s="286" t="str">
        <f t="shared" si="344"/>
        <v/>
      </c>
      <c r="CM42" s="286" t="str">
        <f t="shared" si="344"/>
        <v/>
      </c>
      <c r="CN42" s="286" t="str">
        <f t="shared" si="344"/>
        <v/>
      </c>
      <c r="CO42" s="286" t="str">
        <f t="shared" si="344"/>
        <v/>
      </c>
      <c r="CP42" s="286" t="str">
        <f t="shared" si="344"/>
        <v/>
      </c>
      <c r="CQ42" s="286" t="str">
        <f t="shared" si="344"/>
        <v/>
      </c>
      <c r="CR42" s="286" t="str">
        <f t="shared" si="344"/>
        <v/>
      </c>
      <c r="CS42" s="286" t="str">
        <f t="shared" si="344"/>
        <v/>
      </c>
      <c r="CT42" s="286" t="str">
        <f t="shared" si="344"/>
        <v/>
      </c>
      <c r="CU42" s="286" t="str">
        <f t="shared" si="344"/>
        <v/>
      </c>
      <c r="CV42" s="286" t="str">
        <f t="shared" si="344"/>
        <v/>
      </c>
      <c r="CW42" s="286" t="str">
        <f t="shared" si="344"/>
        <v/>
      </c>
      <c r="CX42" s="286" t="str">
        <f t="shared" si="344"/>
        <v/>
      </c>
      <c r="CY42" s="286" t="str">
        <f t="shared" si="344"/>
        <v/>
      </c>
      <c r="CZ42" s="286" t="str">
        <f t="shared" si="344"/>
        <v/>
      </c>
      <c r="DA42" s="286" t="str">
        <f t="shared" si="344"/>
        <v/>
      </c>
      <c r="DB42" s="286" t="str">
        <f t="shared" si="344"/>
        <v/>
      </c>
      <c r="DC42" s="286" t="str">
        <f t="shared" si="344"/>
        <v/>
      </c>
      <c r="DD42" s="286" t="str">
        <f t="shared" si="344"/>
        <v/>
      </c>
      <c r="DE42" s="286" t="str">
        <f t="shared" si="344"/>
        <v/>
      </c>
      <c r="DF42" s="286" t="str">
        <f t="shared" si="344"/>
        <v/>
      </c>
      <c r="DG42" s="286" t="str">
        <f t="shared" si="344"/>
        <v/>
      </c>
      <c r="DH42" s="286" t="str">
        <f t="shared" si="344"/>
        <v/>
      </c>
      <c r="DI42" s="286" t="str">
        <f t="shared" si="344"/>
        <v/>
      </c>
      <c r="DJ42" s="286" t="str">
        <f t="shared" si="344"/>
        <v/>
      </c>
      <c r="DK42" s="286" t="str">
        <f t="shared" si="344"/>
        <v/>
      </c>
      <c r="DL42" s="286" t="str">
        <f t="shared" si="344"/>
        <v/>
      </c>
      <c r="DM42" s="286" t="str">
        <f t="shared" si="344"/>
        <v/>
      </c>
      <c r="DN42" s="286" t="str">
        <f t="shared" si="344"/>
        <v/>
      </c>
      <c r="DO42" s="286" t="str">
        <f t="shared" si="344"/>
        <v/>
      </c>
      <c r="DP42" s="286" t="str">
        <f t="shared" si="344"/>
        <v/>
      </c>
      <c r="DQ42" s="286" t="str">
        <f t="shared" si="344"/>
        <v/>
      </c>
      <c r="DR42" s="286" t="str">
        <f t="shared" si="344"/>
        <v/>
      </c>
      <c r="DS42" s="286" t="str">
        <f t="shared" si="344"/>
        <v/>
      </c>
      <c r="DT42" s="286" t="str">
        <f t="shared" si="344"/>
        <v/>
      </c>
      <c r="DU42" s="286" t="str">
        <f t="shared" si="344"/>
        <v/>
      </c>
      <c r="DV42" s="286" t="str">
        <f t="shared" si="344"/>
        <v/>
      </c>
      <c r="DW42" s="286" t="str">
        <f t="shared" si="344"/>
        <v/>
      </c>
      <c r="DX42" s="286" t="str">
        <f t="shared" si="344"/>
        <v/>
      </c>
      <c r="DY42" s="286" t="str">
        <f t="shared" si="344"/>
        <v/>
      </c>
      <c r="DZ42" s="286" t="str">
        <f t="shared" si="344"/>
        <v/>
      </c>
      <c r="EA42" s="286" t="str">
        <f t="shared" si="344"/>
        <v/>
      </c>
      <c r="EB42" s="286" t="str">
        <f t="shared" si="344"/>
        <v/>
      </c>
      <c r="EC42" s="286" t="str">
        <f t="shared" si="344"/>
        <v/>
      </c>
      <c r="ED42" s="286" t="str">
        <f t="shared" si="344"/>
        <v/>
      </c>
      <c r="EE42" s="286" t="str">
        <f t="shared" si="344"/>
        <v/>
      </c>
      <c r="EF42" s="286" t="str">
        <f t="shared" ref="EF42:FT42" si="345">IF(OR(ISNUMBER(EF43),ISNUMBER(EF44)),SUM(EF43:EF44),"")</f>
        <v/>
      </c>
      <c r="EG42" s="286" t="str">
        <f t="shared" si="345"/>
        <v/>
      </c>
      <c r="EH42" s="286" t="str">
        <f t="shared" si="345"/>
        <v/>
      </c>
      <c r="EI42" s="286" t="str">
        <f t="shared" si="345"/>
        <v/>
      </c>
      <c r="EJ42" s="286" t="str">
        <f t="shared" si="345"/>
        <v/>
      </c>
      <c r="EK42" s="286" t="str">
        <f t="shared" si="345"/>
        <v/>
      </c>
      <c r="EL42" s="286" t="str">
        <f t="shared" si="345"/>
        <v/>
      </c>
      <c r="EM42" s="286" t="str">
        <f t="shared" si="345"/>
        <v/>
      </c>
      <c r="EN42" s="286" t="str">
        <f t="shared" si="345"/>
        <v/>
      </c>
      <c r="EO42" s="286" t="str">
        <f t="shared" si="345"/>
        <v/>
      </c>
      <c r="EP42" s="286" t="str">
        <f t="shared" si="345"/>
        <v/>
      </c>
      <c r="EQ42" s="286" t="str">
        <f t="shared" si="345"/>
        <v/>
      </c>
      <c r="ER42" s="286" t="str">
        <f t="shared" si="345"/>
        <v/>
      </c>
      <c r="ES42" s="286" t="str">
        <f t="shared" si="345"/>
        <v/>
      </c>
      <c r="ET42" s="286" t="str">
        <f t="shared" si="345"/>
        <v/>
      </c>
      <c r="EU42" s="286" t="str">
        <f t="shared" si="345"/>
        <v/>
      </c>
      <c r="EV42" s="286" t="str">
        <f t="shared" si="345"/>
        <v/>
      </c>
      <c r="EW42" s="286" t="str">
        <f t="shared" si="345"/>
        <v/>
      </c>
      <c r="EX42" s="286" t="str">
        <f t="shared" si="345"/>
        <v/>
      </c>
      <c r="EY42" s="286" t="str">
        <f t="shared" si="345"/>
        <v/>
      </c>
      <c r="EZ42" s="286" t="str">
        <f t="shared" si="345"/>
        <v/>
      </c>
      <c r="FA42" s="286" t="str">
        <f t="shared" si="345"/>
        <v/>
      </c>
      <c r="FB42" s="286" t="str">
        <f t="shared" si="345"/>
        <v/>
      </c>
      <c r="FC42" s="286" t="str">
        <f t="shared" si="345"/>
        <v/>
      </c>
      <c r="FD42" s="286" t="str">
        <f t="shared" si="345"/>
        <v/>
      </c>
      <c r="FE42" s="286" t="str">
        <f t="shared" si="345"/>
        <v/>
      </c>
      <c r="FF42" s="286" t="str">
        <f t="shared" si="345"/>
        <v/>
      </c>
      <c r="FG42" s="286" t="str">
        <f t="shared" si="345"/>
        <v/>
      </c>
      <c r="FH42" s="286" t="str">
        <f t="shared" si="345"/>
        <v/>
      </c>
      <c r="FI42" s="286" t="str">
        <f t="shared" si="345"/>
        <v/>
      </c>
      <c r="FJ42" s="286" t="str">
        <f t="shared" si="345"/>
        <v/>
      </c>
      <c r="FK42" s="286" t="str">
        <f t="shared" si="345"/>
        <v/>
      </c>
      <c r="FL42" s="286" t="str">
        <f t="shared" si="345"/>
        <v/>
      </c>
      <c r="FM42" s="286" t="str">
        <f t="shared" si="345"/>
        <v/>
      </c>
      <c r="FN42" s="286" t="str">
        <f t="shared" si="345"/>
        <v/>
      </c>
      <c r="FO42" s="286" t="str">
        <f t="shared" si="345"/>
        <v/>
      </c>
      <c r="FP42" s="286" t="str">
        <f t="shared" si="345"/>
        <v/>
      </c>
      <c r="FQ42" s="286" t="str">
        <f t="shared" si="345"/>
        <v/>
      </c>
      <c r="FR42" s="286" t="str">
        <f t="shared" si="345"/>
        <v/>
      </c>
      <c r="FS42" s="286" t="str">
        <f t="shared" si="345"/>
        <v/>
      </c>
      <c r="FT42" s="286" t="str">
        <f t="shared" si="345"/>
        <v/>
      </c>
      <c r="FU42" s="286" t="str">
        <f>IF(OR(ISNUMBER(FU43),ISNUMBER(FU44)),SUM(FU43:FU44),"")</f>
        <v/>
      </c>
      <c r="FV42" s="286" t="str">
        <f t="shared" ref="FV42:IG42" si="346">IF(OR(ISNUMBER(FV43),ISNUMBER(FV44)),SUM(FV43:FV44),"")</f>
        <v/>
      </c>
      <c r="FW42" s="286" t="str">
        <f t="shared" si="346"/>
        <v/>
      </c>
      <c r="FX42" s="286" t="str">
        <f t="shared" si="346"/>
        <v/>
      </c>
      <c r="FY42" s="286" t="str">
        <f t="shared" si="346"/>
        <v/>
      </c>
      <c r="FZ42" s="286" t="str">
        <f t="shared" si="346"/>
        <v/>
      </c>
      <c r="GA42" s="286" t="str">
        <f t="shared" si="346"/>
        <v/>
      </c>
      <c r="GB42" s="286" t="str">
        <f t="shared" si="346"/>
        <v/>
      </c>
      <c r="GC42" s="286" t="str">
        <f t="shared" si="346"/>
        <v/>
      </c>
      <c r="GD42" s="286" t="str">
        <f t="shared" si="346"/>
        <v/>
      </c>
      <c r="GE42" s="286" t="str">
        <f t="shared" si="346"/>
        <v/>
      </c>
      <c r="GF42" s="286" t="str">
        <f t="shared" si="346"/>
        <v/>
      </c>
      <c r="GG42" s="286" t="str">
        <f t="shared" si="346"/>
        <v/>
      </c>
      <c r="GH42" s="286" t="str">
        <f t="shared" si="346"/>
        <v/>
      </c>
      <c r="GI42" s="286" t="str">
        <f t="shared" si="346"/>
        <v/>
      </c>
      <c r="GJ42" s="286" t="str">
        <f t="shared" si="346"/>
        <v/>
      </c>
      <c r="GK42" s="286" t="str">
        <f t="shared" si="346"/>
        <v/>
      </c>
      <c r="GL42" s="286" t="str">
        <f t="shared" si="346"/>
        <v/>
      </c>
      <c r="GM42" s="286" t="str">
        <f t="shared" si="346"/>
        <v/>
      </c>
      <c r="GN42" s="286" t="str">
        <f t="shared" si="346"/>
        <v/>
      </c>
      <c r="GO42" s="286" t="str">
        <f t="shared" si="346"/>
        <v/>
      </c>
      <c r="GP42" s="286" t="str">
        <f t="shared" si="346"/>
        <v/>
      </c>
      <c r="GQ42" s="286" t="str">
        <f t="shared" si="346"/>
        <v/>
      </c>
      <c r="GR42" s="286" t="str">
        <f t="shared" si="346"/>
        <v/>
      </c>
      <c r="GS42" s="286" t="str">
        <f t="shared" si="346"/>
        <v/>
      </c>
      <c r="GT42" s="286" t="str">
        <f t="shared" si="346"/>
        <v/>
      </c>
      <c r="GU42" s="286" t="str">
        <f t="shared" si="346"/>
        <v/>
      </c>
      <c r="GV42" s="286" t="str">
        <f t="shared" si="346"/>
        <v/>
      </c>
      <c r="GW42" s="286" t="str">
        <f t="shared" si="346"/>
        <v/>
      </c>
      <c r="GX42" s="286" t="str">
        <f t="shared" si="346"/>
        <v/>
      </c>
      <c r="GY42" s="286" t="str">
        <f t="shared" si="346"/>
        <v/>
      </c>
      <c r="GZ42" s="286" t="str">
        <f t="shared" si="346"/>
        <v/>
      </c>
      <c r="HA42" s="286" t="str">
        <f t="shared" si="346"/>
        <v/>
      </c>
      <c r="HB42" s="286" t="str">
        <f t="shared" si="346"/>
        <v/>
      </c>
      <c r="HC42" s="286" t="str">
        <f t="shared" si="346"/>
        <v/>
      </c>
      <c r="HD42" s="286" t="str">
        <f t="shared" si="346"/>
        <v/>
      </c>
      <c r="HE42" s="286" t="str">
        <f t="shared" si="346"/>
        <v/>
      </c>
      <c r="HF42" s="286" t="str">
        <f t="shared" si="346"/>
        <v/>
      </c>
      <c r="HG42" s="286" t="str">
        <f t="shared" si="346"/>
        <v/>
      </c>
      <c r="HH42" s="286" t="str">
        <f t="shared" si="346"/>
        <v/>
      </c>
      <c r="HI42" s="286" t="str">
        <f t="shared" si="346"/>
        <v/>
      </c>
      <c r="HJ42" s="286" t="str">
        <f t="shared" si="346"/>
        <v/>
      </c>
      <c r="HK42" s="286" t="str">
        <f t="shared" si="346"/>
        <v/>
      </c>
      <c r="HL42" s="286" t="str">
        <f t="shared" si="346"/>
        <v/>
      </c>
      <c r="HM42" s="286" t="str">
        <f t="shared" si="346"/>
        <v/>
      </c>
      <c r="HN42" s="286" t="str">
        <f t="shared" si="346"/>
        <v/>
      </c>
      <c r="HO42" s="286" t="str">
        <f t="shared" si="346"/>
        <v/>
      </c>
      <c r="HP42" s="286" t="str">
        <f t="shared" si="346"/>
        <v/>
      </c>
      <c r="HQ42" s="286" t="str">
        <f t="shared" si="346"/>
        <v/>
      </c>
      <c r="HR42" s="286" t="str">
        <f t="shared" si="346"/>
        <v/>
      </c>
      <c r="HS42" s="286" t="str">
        <f t="shared" si="346"/>
        <v/>
      </c>
      <c r="HT42" s="286" t="str">
        <f t="shared" si="346"/>
        <v/>
      </c>
      <c r="HU42" s="286" t="str">
        <f t="shared" si="346"/>
        <v/>
      </c>
      <c r="HV42" s="286" t="str">
        <f t="shared" si="346"/>
        <v/>
      </c>
      <c r="HW42" s="286" t="str">
        <f t="shared" si="346"/>
        <v/>
      </c>
      <c r="HX42" s="286" t="str">
        <f t="shared" si="346"/>
        <v/>
      </c>
      <c r="HY42" s="286" t="str">
        <f t="shared" si="346"/>
        <v/>
      </c>
      <c r="HZ42" s="286" t="str">
        <f t="shared" si="346"/>
        <v/>
      </c>
      <c r="IA42" s="286" t="str">
        <f t="shared" si="346"/>
        <v/>
      </c>
      <c r="IB42" s="286" t="str">
        <f t="shared" si="346"/>
        <v/>
      </c>
      <c r="IC42" s="286" t="str">
        <f t="shared" si="346"/>
        <v/>
      </c>
      <c r="ID42" s="286" t="str">
        <f t="shared" si="346"/>
        <v/>
      </c>
      <c r="IE42" s="286" t="str">
        <f t="shared" si="346"/>
        <v/>
      </c>
      <c r="IF42" s="286" t="str">
        <f t="shared" si="346"/>
        <v/>
      </c>
      <c r="IG42" s="286" t="str">
        <f t="shared" si="346"/>
        <v/>
      </c>
      <c r="IH42" s="286" t="str">
        <f t="shared" ref="IH42:KS42" si="347">IF(OR(ISNUMBER(IH43),ISNUMBER(IH44)),SUM(IH43:IH44),"")</f>
        <v/>
      </c>
      <c r="II42" s="286" t="str">
        <f t="shared" si="347"/>
        <v/>
      </c>
      <c r="IJ42" s="286" t="str">
        <f t="shared" si="347"/>
        <v/>
      </c>
      <c r="IK42" s="286" t="str">
        <f t="shared" si="347"/>
        <v/>
      </c>
      <c r="IL42" s="286" t="str">
        <f t="shared" si="347"/>
        <v/>
      </c>
      <c r="IM42" s="286" t="str">
        <f t="shared" si="347"/>
        <v/>
      </c>
      <c r="IN42" s="286" t="str">
        <f t="shared" si="347"/>
        <v/>
      </c>
      <c r="IO42" s="286" t="str">
        <f t="shared" si="347"/>
        <v/>
      </c>
      <c r="IP42" s="286" t="str">
        <f t="shared" si="347"/>
        <v/>
      </c>
      <c r="IQ42" s="286" t="str">
        <f t="shared" si="347"/>
        <v/>
      </c>
      <c r="IR42" s="286" t="str">
        <f t="shared" si="347"/>
        <v/>
      </c>
      <c r="IS42" s="286" t="str">
        <f t="shared" si="347"/>
        <v/>
      </c>
      <c r="IT42" s="286" t="str">
        <f t="shared" si="347"/>
        <v/>
      </c>
      <c r="IU42" s="286" t="str">
        <f t="shared" si="347"/>
        <v/>
      </c>
      <c r="IV42" s="286" t="str">
        <f t="shared" si="347"/>
        <v/>
      </c>
      <c r="IW42" s="286" t="str">
        <f t="shared" si="347"/>
        <v/>
      </c>
      <c r="IX42" s="286" t="str">
        <f t="shared" si="347"/>
        <v/>
      </c>
      <c r="IY42" s="286" t="str">
        <f t="shared" si="347"/>
        <v/>
      </c>
      <c r="IZ42" s="286" t="str">
        <f t="shared" si="347"/>
        <v/>
      </c>
      <c r="JA42" s="286" t="str">
        <f t="shared" si="347"/>
        <v/>
      </c>
      <c r="JB42" s="286" t="str">
        <f t="shared" si="347"/>
        <v/>
      </c>
      <c r="JC42" s="286" t="str">
        <f t="shared" si="347"/>
        <v/>
      </c>
      <c r="JD42" s="286" t="str">
        <f t="shared" si="347"/>
        <v/>
      </c>
      <c r="JE42" s="286" t="str">
        <f t="shared" si="347"/>
        <v/>
      </c>
      <c r="JF42" s="286" t="str">
        <f t="shared" si="347"/>
        <v/>
      </c>
      <c r="JG42" s="286" t="str">
        <f t="shared" si="347"/>
        <v/>
      </c>
      <c r="JH42" s="286" t="str">
        <f t="shared" si="347"/>
        <v/>
      </c>
      <c r="JI42" s="286" t="str">
        <f t="shared" si="347"/>
        <v/>
      </c>
      <c r="JJ42" s="286" t="str">
        <f t="shared" si="347"/>
        <v/>
      </c>
      <c r="JK42" s="286" t="str">
        <f t="shared" si="347"/>
        <v/>
      </c>
      <c r="JL42" s="286" t="str">
        <f t="shared" si="347"/>
        <v/>
      </c>
      <c r="JM42" s="286" t="str">
        <f t="shared" si="347"/>
        <v/>
      </c>
      <c r="JN42" s="286" t="str">
        <f t="shared" si="347"/>
        <v/>
      </c>
      <c r="JO42" s="286" t="str">
        <f t="shared" si="347"/>
        <v/>
      </c>
      <c r="JP42" s="286" t="str">
        <f t="shared" si="347"/>
        <v/>
      </c>
      <c r="JQ42" s="286" t="str">
        <f t="shared" si="347"/>
        <v/>
      </c>
      <c r="JR42" s="286" t="str">
        <f t="shared" si="347"/>
        <v/>
      </c>
      <c r="JS42" s="286" t="str">
        <f t="shared" si="347"/>
        <v/>
      </c>
      <c r="JT42" s="286" t="str">
        <f t="shared" si="347"/>
        <v/>
      </c>
      <c r="JU42" s="286" t="str">
        <f t="shared" si="347"/>
        <v/>
      </c>
      <c r="JV42" s="286" t="str">
        <f t="shared" si="347"/>
        <v/>
      </c>
      <c r="JW42" s="286" t="str">
        <f t="shared" si="347"/>
        <v/>
      </c>
      <c r="JX42" s="286" t="str">
        <f t="shared" si="347"/>
        <v/>
      </c>
      <c r="JY42" s="286" t="str">
        <f t="shared" si="347"/>
        <v/>
      </c>
      <c r="JZ42" s="286" t="str">
        <f t="shared" si="347"/>
        <v/>
      </c>
      <c r="KA42" s="286" t="str">
        <f t="shared" si="347"/>
        <v/>
      </c>
      <c r="KB42" s="286" t="str">
        <f t="shared" si="347"/>
        <v/>
      </c>
      <c r="KC42" s="286" t="str">
        <f t="shared" si="347"/>
        <v/>
      </c>
      <c r="KD42" s="286" t="str">
        <f t="shared" si="347"/>
        <v/>
      </c>
      <c r="KE42" s="286" t="str">
        <f t="shared" si="347"/>
        <v/>
      </c>
      <c r="KF42" s="286" t="str">
        <f t="shared" si="347"/>
        <v/>
      </c>
      <c r="KG42" s="286" t="str">
        <f t="shared" si="347"/>
        <v/>
      </c>
      <c r="KH42" s="286" t="str">
        <f t="shared" si="347"/>
        <v/>
      </c>
      <c r="KI42" s="286" t="str">
        <f t="shared" si="347"/>
        <v/>
      </c>
      <c r="KJ42" s="286" t="str">
        <f t="shared" si="347"/>
        <v/>
      </c>
      <c r="KK42" s="286" t="str">
        <f t="shared" si="347"/>
        <v/>
      </c>
      <c r="KL42" s="286" t="str">
        <f t="shared" si="347"/>
        <v/>
      </c>
      <c r="KM42" s="286" t="str">
        <f t="shared" si="347"/>
        <v/>
      </c>
      <c r="KN42" s="286" t="str">
        <f t="shared" si="347"/>
        <v/>
      </c>
      <c r="KO42" s="286" t="str">
        <f t="shared" si="347"/>
        <v/>
      </c>
      <c r="KP42" s="286" t="str">
        <f t="shared" si="347"/>
        <v/>
      </c>
      <c r="KQ42" s="286" t="str">
        <f t="shared" si="347"/>
        <v/>
      </c>
      <c r="KR42" s="286" t="str">
        <f t="shared" si="347"/>
        <v/>
      </c>
      <c r="KS42" s="286" t="str">
        <f t="shared" si="347"/>
        <v/>
      </c>
      <c r="KT42" s="286" t="str">
        <f t="shared" ref="KT42:MH42" si="348">IF(OR(ISNUMBER(KT43),ISNUMBER(KT44)),SUM(KT43:KT44),"")</f>
        <v/>
      </c>
      <c r="KU42" s="286" t="str">
        <f t="shared" si="348"/>
        <v/>
      </c>
      <c r="KV42" s="286" t="str">
        <f t="shared" si="348"/>
        <v/>
      </c>
      <c r="KW42" s="286" t="str">
        <f t="shared" si="348"/>
        <v/>
      </c>
      <c r="KX42" s="286" t="str">
        <f t="shared" si="348"/>
        <v/>
      </c>
      <c r="KY42" s="286" t="str">
        <f t="shared" si="348"/>
        <v/>
      </c>
      <c r="KZ42" s="286" t="str">
        <f t="shared" si="348"/>
        <v/>
      </c>
      <c r="LA42" s="286" t="str">
        <f t="shared" si="348"/>
        <v/>
      </c>
      <c r="LB42" s="286" t="str">
        <f t="shared" si="348"/>
        <v/>
      </c>
      <c r="LC42" s="286" t="str">
        <f t="shared" si="348"/>
        <v/>
      </c>
      <c r="LD42" s="286" t="str">
        <f t="shared" si="348"/>
        <v/>
      </c>
      <c r="LE42" s="286" t="str">
        <f t="shared" si="348"/>
        <v/>
      </c>
      <c r="LF42" s="286" t="str">
        <f t="shared" si="348"/>
        <v/>
      </c>
      <c r="LG42" s="286" t="str">
        <f t="shared" si="348"/>
        <v/>
      </c>
      <c r="LH42" s="286" t="str">
        <f t="shared" si="348"/>
        <v/>
      </c>
      <c r="LI42" s="286" t="str">
        <f t="shared" si="348"/>
        <v/>
      </c>
      <c r="LJ42" s="286" t="str">
        <f t="shared" si="348"/>
        <v/>
      </c>
      <c r="LK42" s="286" t="str">
        <f t="shared" si="348"/>
        <v/>
      </c>
      <c r="LL42" s="286" t="str">
        <f t="shared" si="348"/>
        <v/>
      </c>
      <c r="LM42" s="286" t="str">
        <f t="shared" si="348"/>
        <v/>
      </c>
      <c r="LN42" s="286" t="str">
        <f t="shared" si="348"/>
        <v/>
      </c>
      <c r="LO42" s="286" t="str">
        <f t="shared" si="348"/>
        <v/>
      </c>
      <c r="LP42" s="286" t="str">
        <f t="shared" si="348"/>
        <v/>
      </c>
      <c r="LQ42" s="286" t="str">
        <f t="shared" si="348"/>
        <v/>
      </c>
      <c r="LR42" s="286" t="str">
        <f t="shared" si="348"/>
        <v/>
      </c>
      <c r="LS42" s="286" t="str">
        <f t="shared" si="348"/>
        <v/>
      </c>
      <c r="LT42" s="286" t="str">
        <f t="shared" si="348"/>
        <v/>
      </c>
      <c r="LU42" s="286" t="str">
        <f t="shared" si="348"/>
        <v/>
      </c>
      <c r="LV42" s="286" t="str">
        <f t="shared" si="348"/>
        <v/>
      </c>
      <c r="LW42" s="286" t="str">
        <f t="shared" si="348"/>
        <v/>
      </c>
      <c r="LX42" s="286" t="str">
        <f t="shared" si="348"/>
        <v/>
      </c>
      <c r="LY42" s="286" t="str">
        <f t="shared" si="348"/>
        <v/>
      </c>
      <c r="LZ42" s="286" t="str">
        <f t="shared" si="348"/>
        <v/>
      </c>
      <c r="MA42" s="286" t="str">
        <f t="shared" si="348"/>
        <v/>
      </c>
      <c r="MB42" s="286" t="str">
        <f t="shared" si="348"/>
        <v/>
      </c>
      <c r="MC42" s="286" t="str">
        <f t="shared" si="348"/>
        <v/>
      </c>
      <c r="MD42" s="286" t="str">
        <f t="shared" si="348"/>
        <v/>
      </c>
      <c r="ME42" s="286" t="str">
        <f t="shared" si="348"/>
        <v/>
      </c>
      <c r="MF42" s="286" t="str">
        <f t="shared" si="348"/>
        <v/>
      </c>
      <c r="MG42" s="286" t="str">
        <f t="shared" si="348"/>
        <v/>
      </c>
      <c r="MH42" s="286" t="str">
        <f t="shared" si="348"/>
        <v/>
      </c>
    </row>
    <row r="43" spans="1:346" ht="16.5" customHeight="1" x14ac:dyDescent="0.25">
      <c r="B43" s="215" t="s">
        <v>466</v>
      </c>
      <c r="C43" s="19" t="s">
        <v>467</v>
      </c>
      <c r="D43" s="191" t="e">
        <f t="shared" si="314"/>
        <v>#N/A</v>
      </c>
      <c r="E43" s="190">
        <f t="shared" si="315"/>
        <v>0</v>
      </c>
      <c r="F43" s="190">
        <f t="shared" si="316"/>
        <v>0</v>
      </c>
      <c r="G43" s="297"/>
      <c r="H43" s="298"/>
      <c r="I43" s="298"/>
      <c r="J43" s="297"/>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297"/>
      <c r="AH43" s="297"/>
      <c r="AI43" s="297"/>
      <c r="AJ43" s="297"/>
      <c r="AK43" s="297"/>
      <c r="AL43" s="297"/>
      <c r="AM43" s="297"/>
      <c r="AN43" s="297"/>
      <c r="AO43" s="297"/>
      <c r="AP43" s="297"/>
      <c r="AQ43" s="297"/>
      <c r="AR43" s="297"/>
      <c r="AS43" s="297"/>
      <c r="AT43" s="297"/>
      <c r="AU43" s="297"/>
      <c r="AV43" s="297"/>
      <c r="AW43" s="297"/>
      <c r="AX43" s="297"/>
      <c r="AY43" s="297"/>
      <c r="AZ43" s="297"/>
      <c r="BA43" s="297"/>
      <c r="BB43" s="297"/>
      <c r="BC43" s="297"/>
      <c r="BD43" s="297"/>
      <c r="BE43" s="297"/>
      <c r="BF43" s="297"/>
      <c r="BG43" s="297"/>
      <c r="BH43" s="297"/>
      <c r="BI43" s="297"/>
      <c r="BJ43" s="297"/>
      <c r="BK43" s="297"/>
      <c r="BL43" s="297"/>
      <c r="BM43" s="297"/>
      <c r="BN43" s="297"/>
      <c r="BO43" s="297"/>
      <c r="BP43" s="297"/>
      <c r="BQ43" s="297"/>
      <c r="BR43" s="297"/>
      <c r="BS43" s="297"/>
      <c r="BT43" s="297"/>
      <c r="BU43" s="297"/>
      <c r="BV43" s="297"/>
      <c r="BW43" s="297"/>
      <c r="BX43" s="297"/>
      <c r="BY43" s="297"/>
      <c r="BZ43" s="297"/>
      <c r="CA43" s="297"/>
      <c r="CB43" s="297"/>
      <c r="CC43" s="297"/>
      <c r="CD43" s="297"/>
      <c r="CE43" s="297"/>
      <c r="CF43" s="297"/>
      <c r="CG43" s="297"/>
      <c r="CH43" s="297"/>
      <c r="CI43" s="297"/>
      <c r="CJ43" s="297"/>
      <c r="CK43" s="297"/>
      <c r="CL43" s="297"/>
      <c r="CM43" s="297"/>
      <c r="CN43" s="297"/>
      <c r="CO43" s="297"/>
      <c r="CP43" s="297"/>
      <c r="CQ43" s="297"/>
      <c r="CR43" s="297"/>
      <c r="CS43" s="297"/>
      <c r="CT43" s="297"/>
      <c r="CU43" s="297"/>
      <c r="CV43" s="297"/>
      <c r="CW43" s="297"/>
      <c r="CX43" s="297"/>
      <c r="CY43" s="297"/>
      <c r="CZ43" s="297"/>
      <c r="DA43" s="297"/>
      <c r="DB43" s="297"/>
      <c r="DC43" s="297"/>
      <c r="DD43" s="297"/>
      <c r="DE43" s="297"/>
      <c r="DF43" s="297"/>
      <c r="DG43" s="297"/>
      <c r="DH43" s="297"/>
      <c r="DI43" s="297"/>
      <c r="DJ43" s="297"/>
      <c r="DK43" s="297"/>
      <c r="DL43" s="297"/>
      <c r="DM43" s="297"/>
      <c r="DN43" s="297"/>
      <c r="DO43" s="297"/>
      <c r="DP43" s="297"/>
      <c r="DQ43" s="297"/>
      <c r="DR43" s="297"/>
      <c r="DS43" s="297"/>
      <c r="DT43" s="297"/>
      <c r="DU43" s="297"/>
      <c r="DV43" s="297"/>
      <c r="DW43" s="297"/>
      <c r="DX43" s="297"/>
      <c r="DY43" s="297"/>
      <c r="DZ43" s="297"/>
      <c r="EA43" s="297"/>
      <c r="EB43" s="297"/>
      <c r="EC43" s="297"/>
      <c r="ED43" s="297"/>
      <c r="EE43" s="297"/>
      <c r="EF43" s="297"/>
      <c r="EG43" s="297"/>
      <c r="EH43" s="297"/>
      <c r="EI43" s="297"/>
      <c r="EJ43" s="297"/>
      <c r="EK43" s="297"/>
      <c r="EL43" s="297"/>
      <c r="EM43" s="297"/>
      <c r="EN43" s="297"/>
      <c r="EO43" s="297"/>
      <c r="EP43" s="297"/>
      <c r="EQ43" s="297"/>
      <c r="ER43" s="297"/>
      <c r="ES43" s="297"/>
      <c r="ET43" s="297"/>
      <c r="EU43" s="297"/>
      <c r="EV43" s="297"/>
      <c r="EW43" s="297"/>
      <c r="EX43" s="297"/>
      <c r="EY43" s="297"/>
      <c r="EZ43" s="297"/>
      <c r="FA43" s="297"/>
      <c r="FB43" s="297"/>
      <c r="FC43" s="297"/>
      <c r="FD43" s="297"/>
      <c r="FE43" s="297"/>
      <c r="FF43" s="297"/>
      <c r="FG43" s="297"/>
      <c r="FH43" s="297"/>
      <c r="FI43" s="297"/>
      <c r="FJ43" s="297"/>
      <c r="FK43" s="297"/>
      <c r="FL43" s="297"/>
      <c r="FM43" s="297"/>
      <c r="FN43" s="297"/>
      <c r="FO43" s="297"/>
      <c r="FP43" s="297"/>
      <c r="FQ43" s="297"/>
      <c r="FR43" s="297"/>
      <c r="FS43" s="297"/>
      <c r="FT43" s="297"/>
      <c r="FU43" s="297"/>
      <c r="FV43" s="298"/>
      <c r="FW43" s="298"/>
      <c r="FX43" s="297"/>
      <c r="FY43" s="297"/>
      <c r="FZ43" s="297"/>
      <c r="GA43" s="297"/>
      <c r="GB43" s="297"/>
      <c r="GC43" s="297"/>
      <c r="GD43" s="297"/>
      <c r="GE43" s="297"/>
      <c r="GF43" s="297"/>
      <c r="GG43" s="297"/>
      <c r="GH43" s="297"/>
      <c r="GI43" s="297"/>
      <c r="GJ43" s="297"/>
      <c r="GK43" s="297"/>
      <c r="GL43" s="297"/>
      <c r="GM43" s="297"/>
      <c r="GN43" s="297"/>
      <c r="GO43" s="297"/>
      <c r="GP43" s="297"/>
      <c r="GQ43" s="297"/>
      <c r="GR43" s="297"/>
      <c r="GS43" s="297"/>
      <c r="GT43" s="297"/>
      <c r="GU43" s="297"/>
      <c r="GV43" s="297"/>
      <c r="GW43" s="297"/>
      <c r="GX43" s="297"/>
      <c r="GY43" s="297"/>
      <c r="GZ43" s="297"/>
      <c r="HA43" s="297"/>
      <c r="HB43" s="297"/>
      <c r="HC43" s="297"/>
      <c r="HD43" s="297"/>
      <c r="HE43" s="297"/>
      <c r="HF43" s="297"/>
      <c r="HG43" s="297"/>
      <c r="HH43" s="297"/>
      <c r="HI43" s="297"/>
      <c r="HJ43" s="297"/>
      <c r="HK43" s="297"/>
      <c r="HL43" s="297"/>
      <c r="HM43" s="297"/>
      <c r="HN43" s="297"/>
      <c r="HO43" s="297"/>
      <c r="HP43" s="297"/>
      <c r="HQ43" s="297"/>
      <c r="HR43" s="297"/>
      <c r="HS43" s="297"/>
      <c r="HT43" s="297"/>
      <c r="HU43" s="297"/>
      <c r="HV43" s="297"/>
      <c r="HW43" s="297"/>
      <c r="HX43" s="297"/>
      <c r="HY43" s="297"/>
      <c r="HZ43" s="297"/>
      <c r="IA43" s="297"/>
      <c r="IB43" s="297"/>
      <c r="IC43" s="297"/>
      <c r="ID43" s="297"/>
      <c r="IE43" s="297"/>
      <c r="IF43" s="297"/>
      <c r="IG43" s="297"/>
      <c r="IH43" s="297"/>
      <c r="II43" s="297"/>
      <c r="IJ43" s="297"/>
      <c r="IK43" s="297"/>
      <c r="IL43" s="297"/>
      <c r="IM43" s="297"/>
      <c r="IN43" s="297"/>
      <c r="IO43" s="297"/>
      <c r="IP43" s="297"/>
      <c r="IQ43" s="297"/>
      <c r="IR43" s="297"/>
      <c r="IS43" s="297"/>
      <c r="IT43" s="297"/>
      <c r="IU43" s="297"/>
      <c r="IV43" s="297"/>
      <c r="IW43" s="297"/>
      <c r="IX43" s="297"/>
      <c r="IY43" s="297"/>
      <c r="IZ43" s="297"/>
      <c r="JA43" s="297"/>
      <c r="JB43" s="297"/>
      <c r="JC43" s="297"/>
      <c r="JD43" s="297"/>
      <c r="JE43" s="297"/>
      <c r="JF43" s="297"/>
      <c r="JG43" s="297"/>
      <c r="JH43" s="297"/>
      <c r="JI43" s="297"/>
      <c r="JJ43" s="297"/>
      <c r="JK43" s="297"/>
      <c r="JL43" s="297"/>
      <c r="JM43" s="297"/>
      <c r="JN43" s="297"/>
      <c r="JO43" s="297"/>
      <c r="JP43" s="297"/>
      <c r="JQ43" s="297"/>
      <c r="JR43" s="297"/>
      <c r="JS43" s="297"/>
      <c r="JT43" s="297"/>
      <c r="JU43" s="297"/>
      <c r="JV43" s="297"/>
      <c r="JW43" s="297"/>
      <c r="JX43" s="297"/>
      <c r="JY43" s="297"/>
      <c r="JZ43" s="297"/>
      <c r="KA43" s="297"/>
      <c r="KB43" s="297"/>
      <c r="KC43" s="297"/>
      <c r="KD43" s="297"/>
      <c r="KE43" s="297"/>
      <c r="KF43" s="297"/>
      <c r="KG43" s="297"/>
      <c r="KH43" s="297"/>
      <c r="KI43" s="297"/>
      <c r="KJ43" s="297"/>
      <c r="KK43" s="297"/>
      <c r="KL43" s="297"/>
      <c r="KM43" s="297"/>
      <c r="KN43" s="297"/>
      <c r="KO43" s="297"/>
      <c r="KP43" s="297"/>
      <c r="KQ43" s="297"/>
      <c r="KR43" s="297"/>
      <c r="KS43" s="297"/>
      <c r="KT43" s="297"/>
      <c r="KU43" s="297"/>
      <c r="KV43" s="297"/>
      <c r="KW43" s="297"/>
      <c r="KX43" s="297"/>
      <c r="KY43" s="297"/>
      <c r="KZ43" s="297"/>
      <c r="LA43" s="297"/>
      <c r="LB43" s="297"/>
      <c r="LC43" s="297"/>
      <c r="LD43" s="297"/>
      <c r="LE43" s="297"/>
      <c r="LF43" s="297"/>
      <c r="LG43" s="297"/>
      <c r="LH43" s="297"/>
      <c r="LI43" s="297"/>
      <c r="LJ43" s="297"/>
      <c r="LK43" s="297"/>
      <c r="LL43" s="297"/>
      <c r="LM43" s="297"/>
      <c r="LN43" s="297"/>
      <c r="LO43" s="297"/>
      <c r="LP43" s="297"/>
      <c r="LQ43" s="297"/>
      <c r="LR43" s="297"/>
      <c r="LS43" s="297"/>
      <c r="LT43" s="297"/>
      <c r="LU43" s="297"/>
      <c r="LV43" s="297"/>
      <c r="LW43" s="297"/>
      <c r="LX43" s="297"/>
      <c r="LY43" s="297"/>
      <c r="LZ43" s="297"/>
      <c r="MA43" s="297"/>
      <c r="MB43" s="297"/>
      <c r="MC43" s="297"/>
      <c r="MD43" s="297"/>
      <c r="ME43" s="297"/>
      <c r="MF43" s="297"/>
      <c r="MG43" s="297"/>
      <c r="MH43" s="297"/>
    </row>
    <row r="44" spans="1:346" ht="16.5" customHeight="1" x14ac:dyDescent="0.25">
      <c r="B44" s="215" t="s">
        <v>468</v>
      </c>
      <c r="C44" s="19" t="s">
        <v>469</v>
      </c>
      <c r="D44" s="191" t="e">
        <f t="shared" si="314"/>
        <v>#N/A</v>
      </c>
      <c r="E44" s="190">
        <f t="shared" si="315"/>
        <v>0</v>
      </c>
      <c r="F44" s="190">
        <f t="shared" si="316"/>
        <v>0</v>
      </c>
      <c r="G44" s="297"/>
      <c r="H44" s="298"/>
      <c r="I44" s="298"/>
      <c r="J44" s="297"/>
      <c r="K44" s="297"/>
      <c r="L44" s="297"/>
      <c r="M44" s="297"/>
      <c r="N44" s="297"/>
      <c r="O44" s="297"/>
      <c r="P44" s="297"/>
      <c r="Q44" s="297"/>
      <c r="R44" s="297"/>
      <c r="S44" s="297"/>
      <c r="T44" s="297"/>
      <c r="U44" s="297"/>
      <c r="V44" s="297"/>
      <c r="W44" s="297"/>
      <c r="X44" s="297"/>
      <c r="Y44" s="297"/>
      <c r="Z44" s="297"/>
      <c r="AA44" s="297"/>
      <c r="AB44" s="297"/>
      <c r="AC44" s="297"/>
      <c r="AD44" s="297"/>
      <c r="AE44" s="297"/>
      <c r="AF44" s="297"/>
      <c r="AG44" s="297"/>
      <c r="AH44" s="297"/>
      <c r="AI44" s="297"/>
      <c r="AJ44" s="297"/>
      <c r="AK44" s="297"/>
      <c r="AL44" s="297"/>
      <c r="AM44" s="297"/>
      <c r="AN44" s="297"/>
      <c r="AO44" s="297"/>
      <c r="AP44" s="297"/>
      <c r="AQ44" s="297"/>
      <c r="AR44" s="297"/>
      <c r="AS44" s="297"/>
      <c r="AT44" s="297"/>
      <c r="AU44" s="297"/>
      <c r="AV44" s="297"/>
      <c r="AW44" s="297"/>
      <c r="AX44" s="297"/>
      <c r="AY44" s="297"/>
      <c r="AZ44" s="297"/>
      <c r="BA44" s="297"/>
      <c r="BB44" s="297"/>
      <c r="BC44" s="297"/>
      <c r="BD44" s="297"/>
      <c r="BE44" s="297"/>
      <c r="BF44" s="297"/>
      <c r="BG44" s="297"/>
      <c r="BH44" s="297"/>
      <c r="BI44" s="297"/>
      <c r="BJ44" s="297"/>
      <c r="BK44" s="297"/>
      <c r="BL44" s="297"/>
      <c r="BM44" s="297"/>
      <c r="BN44" s="297"/>
      <c r="BO44" s="297"/>
      <c r="BP44" s="297"/>
      <c r="BQ44" s="297"/>
      <c r="BR44" s="297"/>
      <c r="BS44" s="297"/>
      <c r="BT44" s="297"/>
      <c r="BU44" s="297"/>
      <c r="BV44" s="297"/>
      <c r="BW44" s="297"/>
      <c r="BX44" s="297"/>
      <c r="BY44" s="297"/>
      <c r="BZ44" s="297"/>
      <c r="CA44" s="297"/>
      <c r="CB44" s="297"/>
      <c r="CC44" s="297"/>
      <c r="CD44" s="297"/>
      <c r="CE44" s="297"/>
      <c r="CF44" s="297"/>
      <c r="CG44" s="297"/>
      <c r="CH44" s="297"/>
      <c r="CI44" s="297"/>
      <c r="CJ44" s="297"/>
      <c r="CK44" s="297"/>
      <c r="CL44" s="297"/>
      <c r="CM44" s="297"/>
      <c r="CN44" s="297"/>
      <c r="CO44" s="297"/>
      <c r="CP44" s="297"/>
      <c r="CQ44" s="297"/>
      <c r="CR44" s="297"/>
      <c r="CS44" s="297"/>
      <c r="CT44" s="297"/>
      <c r="CU44" s="297"/>
      <c r="CV44" s="297"/>
      <c r="CW44" s="297"/>
      <c r="CX44" s="297"/>
      <c r="CY44" s="297"/>
      <c r="CZ44" s="297"/>
      <c r="DA44" s="297"/>
      <c r="DB44" s="297"/>
      <c r="DC44" s="297"/>
      <c r="DD44" s="297"/>
      <c r="DE44" s="297"/>
      <c r="DF44" s="297"/>
      <c r="DG44" s="297"/>
      <c r="DH44" s="297"/>
      <c r="DI44" s="297"/>
      <c r="DJ44" s="297"/>
      <c r="DK44" s="297"/>
      <c r="DL44" s="297"/>
      <c r="DM44" s="297"/>
      <c r="DN44" s="297"/>
      <c r="DO44" s="297"/>
      <c r="DP44" s="297"/>
      <c r="DQ44" s="297"/>
      <c r="DR44" s="297"/>
      <c r="DS44" s="297"/>
      <c r="DT44" s="297"/>
      <c r="DU44" s="297"/>
      <c r="DV44" s="297"/>
      <c r="DW44" s="297"/>
      <c r="DX44" s="297"/>
      <c r="DY44" s="297"/>
      <c r="DZ44" s="297"/>
      <c r="EA44" s="297"/>
      <c r="EB44" s="297"/>
      <c r="EC44" s="297"/>
      <c r="ED44" s="297"/>
      <c r="EE44" s="297"/>
      <c r="EF44" s="297"/>
      <c r="EG44" s="297"/>
      <c r="EH44" s="297"/>
      <c r="EI44" s="297"/>
      <c r="EJ44" s="297"/>
      <c r="EK44" s="297"/>
      <c r="EL44" s="297"/>
      <c r="EM44" s="297"/>
      <c r="EN44" s="297"/>
      <c r="EO44" s="297"/>
      <c r="EP44" s="297"/>
      <c r="EQ44" s="297"/>
      <c r="ER44" s="297"/>
      <c r="ES44" s="297"/>
      <c r="ET44" s="297"/>
      <c r="EU44" s="297"/>
      <c r="EV44" s="297"/>
      <c r="EW44" s="297"/>
      <c r="EX44" s="297"/>
      <c r="EY44" s="297"/>
      <c r="EZ44" s="297"/>
      <c r="FA44" s="297"/>
      <c r="FB44" s="297"/>
      <c r="FC44" s="297"/>
      <c r="FD44" s="297"/>
      <c r="FE44" s="297"/>
      <c r="FF44" s="297"/>
      <c r="FG44" s="297"/>
      <c r="FH44" s="297"/>
      <c r="FI44" s="297"/>
      <c r="FJ44" s="297"/>
      <c r="FK44" s="297"/>
      <c r="FL44" s="297"/>
      <c r="FM44" s="297"/>
      <c r="FN44" s="297"/>
      <c r="FO44" s="297"/>
      <c r="FP44" s="297"/>
      <c r="FQ44" s="297"/>
      <c r="FR44" s="297"/>
      <c r="FS44" s="297"/>
      <c r="FT44" s="297"/>
      <c r="FU44" s="297"/>
      <c r="FV44" s="298"/>
      <c r="FW44" s="298"/>
      <c r="FX44" s="297"/>
      <c r="FY44" s="297"/>
      <c r="FZ44" s="297"/>
      <c r="GA44" s="297"/>
      <c r="GB44" s="297"/>
      <c r="GC44" s="297"/>
      <c r="GD44" s="297"/>
      <c r="GE44" s="297"/>
      <c r="GF44" s="297"/>
      <c r="GG44" s="297"/>
      <c r="GH44" s="297"/>
      <c r="GI44" s="297"/>
      <c r="GJ44" s="297"/>
      <c r="GK44" s="297"/>
      <c r="GL44" s="297"/>
      <c r="GM44" s="297"/>
      <c r="GN44" s="297"/>
      <c r="GO44" s="297"/>
      <c r="GP44" s="297"/>
      <c r="GQ44" s="297"/>
      <c r="GR44" s="297"/>
      <c r="GS44" s="297"/>
      <c r="GT44" s="297"/>
      <c r="GU44" s="297"/>
      <c r="GV44" s="297"/>
      <c r="GW44" s="297"/>
      <c r="GX44" s="297"/>
      <c r="GY44" s="297"/>
      <c r="GZ44" s="297"/>
      <c r="HA44" s="297"/>
      <c r="HB44" s="297"/>
      <c r="HC44" s="297"/>
      <c r="HD44" s="297"/>
      <c r="HE44" s="297"/>
      <c r="HF44" s="297"/>
      <c r="HG44" s="297"/>
      <c r="HH44" s="297"/>
      <c r="HI44" s="297"/>
      <c r="HJ44" s="297"/>
      <c r="HK44" s="297"/>
      <c r="HL44" s="297"/>
      <c r="HM44" s="297"/>
      <c r="HN44" s="297"/>
      <c r="HO44" s="297"/>
      <c r="HP44" s="297"/>
      <c r="HQ44" s="297"/>
      <c r="HR44" s="297"/>
      <c r="HS44" s="297"/>
      <c r="HT44" s="297"/>
      <c r="HU44" s="297"/>
      <c r="HV44" s="297"/>
      <c r="HW44" s="297"/>
      <c r="HX44" s="297"/>
      <c r="HY44" s="297"/>
      <c r="HZ44" s="297"/>
      <c r="IA44" s="297"/>
      <c r="IB44" s="297"/>
      <c r="IC44" s="297"/>
      <c r="ID44" s="297"/>
      <c r="IE44" s="297"/>
      <c r="IF44" s="297"/>
      <c r="IG44" s="297"/>
      <c r="IH44" s="297"/>
      <c r="II44" s="297"/>
      <c r="IJ44" s="297"/>
      <c r="IK44" s="297"/>
      <c r="IL44" s="297"/>
      <c r="IM44" s="297"/>
      <c r="IN44" s="297"/>
      <c r="IO44" s="297"/>
      <c r="IP44" s="297"/>
      <c r="IQ44" s="297"/>
      <c r="IR44" s="297"/>
      <c r="IS44" s="297"/>
      <c r="IT44" s="297"/>
      <c r="IU44" s="297"/>
      <c r="IV44" s="297"/>
      <c r="IW44" s="297"/>
      <c r="IX44" s="297"/>
      <c r="IY44" s="297"/>
      <c r="IZ44" s="297"/>
      <c r="JA44" s="297"/>
      <c r="JB44" s="297"/>
      <c r="JC44" s="297"/>
      <c r="JD44" s="297"/>
      <c r="JE44" s="297"/>
      <c r="JF44" s="297"/>
      <c r="JG44" s="297"/>
      <c r="JH44" s="297"/>
      <c r="JI44" s="297"/>
      <c r="JJ44" s="297"/>
      <c r="JK44" s="297"/>
      <c r="JL44" s="297"/>
      <c r="JM44" s="297"/>
      <c r="JN44" s="297"/>
      <c r="JO44" s="297"/>
      <c r="JP44" s="297"/>
      <c r="JQ44" s="297"/>
      <c r="JR44" s="297"/>
      <c r="JS44" s="297"/>
      <c r="JT44" s="297"/>
      <c r="JU44" s="297"/>
      <c r="JV44" s="297"/>
      <c r="JW44" s="297"/>
      <c r="JX44" s="297"/>
      <c r="JY44" s="297"/>
      <c r="JZ44" s="297"/>
      <c r="KA44" s="297"/>
      <c r="KB44" s="297"/>
      <c r="KC44" s="297"/>
      <c r="KD44" s="297"/>
      <c r="KE44" s="297"/>
      <c r="KF44" s="297"/>
      <c r="KG44" s="297"/>
      <c r="KH44" s="297"/>
      <c r="KI44" s="297"/>
      <c r="KJ44" s="297"/>
      <c r="KK44" s="297"/>
      <c r="KL44" s="297"/>
      <c r="KM44" s="297"/>
      <c r="KN44" s="297"/>
      <c r="KO44" s="297"/>
      <c r="KP44" s="297"/>
      <c r="KQ44" s="297"/>
      <c r="KR44" s="297"/>
      <c r="KS44" s="297"/>
      <c r="KT44" s="297"/>
      <c r="KU44" s="297"/>
      <c r="KV44" s="297"/>
      <c r="KW44" s="297"/>
      <c r="KX44" s="297"/>
      <c r="KY44" s="297"/>
      <c r="KZ44" s="297"/>
      <c r="LA44" s="297"/>
      <c r="LB44" s="297"/>
      <c r="LC44" s="297"/>
      <c r="LD44" s="297"/>
      <c r="LE44" s="297"/>
      <c r="LF44" s="297"/>
      <c r="LG44" s="297"/>
      <c r="LH44" s="297"/>
      <c r="LI44" s="297"/>
      <c r="LJ44" s="297"/>
      <c r="LK44" s="297"/>
      <c r="LL44" s="297"/>
      <c r="LM44" s="297"/>
      <c r="LN44" s="297"/>
      <c r="LO44" s="297"/>
      <c r="LP44" s="297"/>
      <c r="LQ44" s="297"/>
      <c r="LR44" s="297"/>
      <c r="LS44" s="297"/>
      <c r="LT44" s="297"/>
      <c r="LU44" s="297"/>
      <c r="LV44" s="297"/>
      <c r="LW44" s="297"/>
      <c r="LX44" s="297"/>
      <c r="LY44" s="297"/>
      <c r="LZ44" s="297"/>
      <c r="MA44" s="297"/>
      <c r="MB44" s="297"/>
      <c r="MC44" s="297"/>
      <c r="MD44" s="297"/>
      <c r="ME44" s="297"/>
      <c r="MF44" s="297"/>
      <c r="MG44" s="297"/>
      <c r="MH44" s="297"/>
    </row>
    <row r="45" spans="1:346" ht="16.5" customHeight="1" x14ac:dyDescent="0.25">
      <c r="B45" s="215" t="s">
        <v>470</v>
      </c>
      <c r="C45" s="19" t="s">
        <v>239</v>
      </c>
      <c r="D45" s="191" t="e">
        <f t="shared" si="314"/>
        <v>#N/A</v>
      </c>
      <c r="E45" s="190">
        <f t="shared" si="315"/>
        <v>0</v>
      </c>
      <c r="F45" s="190">
        <f t="shared" si="316"/>
        <v>0</v>
      </c>
      <c r="G45" s="286" t="str">
        <f t="shared" ref="G45" si="349">IF(OR(ISNUMBER(G46),ISNUMBER(G47),ISNUMBER(G48),ISNUMBER(G49),ISNUMBER(G50),ISNUMBER(G51)),SUM(G46:G51),"")</f>
        <v/>
      </c>
      <c r="H45" s="286" t="str">
        <f t="shared" ref="H45:BS45" si="350">IF(OR(ISNUMBER(H46),ISNUMBER(H47),ISNUMBER(H48),ISNUMBER(H49),ISNUMBER(H50),ISNUMBER(H51)),SUM(H46:H51),"")</f>
        <v/>
      </c>
      <c r="I45" s="286" t="str">
        <f t="shared" si="350"/>
        <v/>
      </c>
      <c r="J45" s="286" t="str">
        <f t="shared" si="350"/>
        <v/>
      </c>
      <c r="K45" s="286" t="str">
        <f t="shared" si="350"/>
        <v/>
      </c>
      <c r="L45" s="286" t="str">
        <f t="shared" si="350"/>
        <v/>
      </c>
      <c r="M45" s="286" t="str">
        <f t="shared" si="350"/>
        <v/>
      </c>
      <c r="N45" s="286" t="str">
        <f t="shared" si="350"/>
        <v/>
      </c>
      <c r="O45" s="286" t="str">
        <f t="shared" si="350"/>
        <v/>
      </c>
      <c r="P45" s="286" t="str">
        <f t="shared" si="350"/>
        <v/>
      </c>
      <c r="Q45" s="286" t="str">
        <f t="shared" si="350"/>
        <v/>
      </c>
      <c r="R45" s="286" t="str">
        <f t="shared" si="350"/>
        <v/>
      </c>
      <c r="S45" s="286" t="str">
        <f t="shared" si="350"/>
        <v/>
      </c>
      <c r="T45" s="286" t="str">
        <f t="shared" si="350"/>
        <v/>
      </c>
      <c r="U45" s="286" t="str">
        <f t="shared" si="350"/>
        <v/>
      </c>
      <c r="V45" s="286" t="str">
        <f t="shared" si="350"/>
        <v/>
      </c>
      <c r="W45" s="286" t="str">
        <f t="shared" si="350"/>
        <v/>
      </c>
      <c r="X45" s="286" t="str">
        <f t="shared" si="350"/>
        <v/>
      </c>
      <c r="Y45" s="286" t="str">
        <f t="shared" si="350"/>
        <v/>
      </c>
      <c r="Z45" s="286" t="str">
        <f t="shared" si="350"/>
        <v/>
      </c>
      <c r="AA45" s="286" t="str">
        <f t="shared" si="350"/>
        <v/>
      </c>
      <c r="AB45" s="286" t="str">
        <f t="shared" si="350"/>
        <v/>
      </c>
      <c r="AC45" s="286" t="str">
        <f t="shared" si="350"/>
        <v/>
      </c>
      <c r="AD45" s="286" t="str">
        <f t="shared" si="350"/>
        <v/>
      </c>
      <c r="AE45" s="286" t="str">
        <f t="shared" si="350"/>
        <v/>
      </c>
      <c r="AF45" s="286" t="str">
        <f t="shared" si="350"/>
        <v/>
      </c>
      <c r="AG45" s="286" t="str">
        <f t="shared" si="350"/>
        <v/>
      </c>
      <c r="AH45" s="286" t="str">
        <f t="shared" si="350"/>
        <v/>
      </c>
      <c r="AI45" s="286" t="str">
        <f t="shared" si="350"/>
        <v/>
      </c>
      <c r="AJ45" s="286" t="str">
        <f t="shared" si="350"/>
        <v/>
      </c>
      <c r="AK45" s="286" t="str">
        <f t="shared" si="350"/>
        <v/>
      </c>
      <c r="AL45" s="286" t="str">
        <f t="shared" si="350"/>
        <v/>
      </c>
      <c r="AM45" s="286" t="str">
        <f t="shared" si="350"/>
        <v/>
      </c>
      <c r="AN45" s="286" t="str">
        <f t="shared" si="350"/>
        <v/>
      </c>
      <c r="AO45" s="286" t="str">
        <f t="shared" si="350"/>
        <v/>
      </c>
      <c r="AP45" s="286" t="str">
        <f t="shared" si="350"/>
        <v/>
      </c>
      <c r="AQ45" s="286" t="str">
        <f t="shared" si="350"/>
        <v/>
      </c>
      <c r="AR45" s="286" t="str">
        <f t="shared" si="350"/>
        <v/>
      </c>
      <c r="AS45" s="286" t="str">
        <f t="shared" si="350"/>
        <v/>
      </c>
      <c r="AT45" s="286" t="str">
        <f t="shared" si="350"/>
        <v/>
      </c>
      <c r="AU45" s="286" t="str">
        <f t="shared" si="350"/>
        <v/>
      </c>
      <c r="AV45" s="286" t="str">
        <f t="shared" si="350"/>
        <v/>
      </c>
      <c r="AW45" s="286" t="str">
        <f t="shared" si="350"/>
        <v/>
      </c>
      <c r="AX45" s="286" t="str">
        <f t="shared" si="350"/>
        <v/>
      </c>
      <c r="AY45" s="286" t="str">
        <f t="shared" si="350"/>
        <v/>
      </c>
      <c r="AZ45" s="286" t="str">
        <f t="shared" si="350"/>
        <v/>
      </c>
      <c r="BA45" s="286" t="str">
        <f t="shared" si="350"/>
        <v/>
      </c>
      <c r="BB45" s="286" t="str">
        <f t="shared" si="350"/>
        <v/>
      </c>
      <c r="BC45" s="286" t="str">
        <f t="shared" si="350"/>
        <v/>
      </c>
      <c r="BD45" s="286" t="str">
        <f t="shared" si="350"/>
        <v/>
      </c>
      <c r="BE45" s="286" t="str">
        <f t="shared" si="350"/>
        <v/>
      </c>
      <c r="BF45" s="286" t="str">
        <f t="shared" si="350"/>
        <v/>
      </c>
      <c r="BG45" s="286" t="str">
        <f t="shared" si="350"/>
        <v/>
      </c>
      <c r="BH45" s="286" t="str">
        <f t="shared" si="350"/>
        <v/>
      </c>
      <c r="BI45" s="286" t="str">
        <f t="shared" si="350"/>
        <v/>
      </c>
      <c r="BJ45" s="286" t="str">
        <f t="shared" si="350"/>
        <v/>
      </c>
      <c r="BK45" s="286" t="str">
        <f t="shared" si="350"/>
        <v/>
      </c>
      <c r="BL45" s="286" t="str">
        <f t="shared" si="350"/>
        <v/>
      </c>
      <c r="BM45" s="286" t="str">
        <f t="shared" si="350"/>
        <v/>
      </c>
      <c r="BN45" s="286" t="str">
        <f t="shared" si="350"/>
        <v/>
      </c>
      <c r="BO45" s="286" t="str">
        <f t="shared" si="350"/>
        <v/>
      </c>
      <c r="BP45" s="286" t="str">
        <f t="shared" si="350"/>
        <v/>
      </c>
      <c r="BQ45" s="286" t="str">
        <f t="shared" si="350"/>
        <v/>
      </c>
      <c r="BR45" s="286" t="str">
        <f t="shared" si="350"/>
        <v/>
      </c>
      <c r="BS45" s="286" t="str">
        <f t="shared" si="350"/>
        <v/>
      </c>
      <c r="BT45" s="286" t="str">
        <f t="shared" ref="BT45:EE45" si="351">IF(OR(ISNUMBER(BT46),ISNUMBER(BT47),ISNUMBER(BT48),ISNUMBER(BT49),ISNUMBER(BT50),ISNUMBER(BT51)),SUM(BT46:BT51),"")</f>
        <v/>
      </c>
      <c r="BU45" s="286" t="str">
        <f t="shared" si="351"/>
        <v/>
      </c>
      <c r="BV45" s="286" t="str">
        <f t="shared" si="351"/>
        <v/>
      </c>
      <c r="BW45" s="286" t="str">
        <f t="shared" si="351"/>
        <v/>
      </c>
      <c r="BX45" s="286" t="str">
        <f t="shared" si="351"/>
        <v/>
      </c>
      <c r="BY45" s="286" t="str">
        <f t="shared" si="351"/>
        <v/>
      </c>
      <c r="BZ45" s="286" t="str">
        <f t="shared" si="351"/>
        <v/>
      </c>
      <c r="CA45" s="286" t="str">
        <f t="shared" si="351"/>
        <v/>
      </c>
      <c r="CB45" s="286" t="str">
        <f t="shared" si="351"/>
        <v/>
      </c>
      <c r="CC45" s="286" t="str">
        <f t="shared" si="351"/>
        <v/>
      </c>
      <c r="CD45" s="286" t="str">
        <f t="shared" si="351"/>
        <v/>
      </c>
      <c r="CE45" s="286" t="str">
        <f t="shared" si="351"/>
        <v/>
      </c>
      <c r="CF45" s="286" t="str">
        <f t="shared" si="351"/>
        <v/>
      </c>
      <c r="CG45" s="286" t="str">
        <f t="shared" si="351"/>
        <v/>
      </c>
      <c r="CH45" s="286" t="str">
        <f t="shared" si="351"/>
        <v/>
      </c>
      <c r="CI45" s="286" t="str">
        <f t="shared" si="351"/>
        <v/>
      </c>
      <c r="CJ45" s="286" t="str">
        <f t="shared" si="351"/>
        <v/>
      </c>
      <c r="CK45" s="286" t="str">
        <f t="shared" si="351"/>
        <v/>
      </c>
      <c r="CL45" s="286" t="str">
        <f t="shared" si="351"/>
        <v/>
      </c>
      <c r="CM45" s="286" t="str">
        <f t="shared" si="351"/>
        <v/>
      </c>
      <c r="CN45" s="286" t="str">
        <f t="shared" si="351"/>
        <v/>
      </c>
      <c r="CO45" s="286" t="str">
        <f t="shared" si="351"/>
        <v/>
      </c>
      <c r="CP45" s="286" t="str">
        <f t="shared" si="351"/>
        <v/>
      </c>
      <c r="CQ45" s="286" t="str">
        <f t="shared" si="351"/>
        <v/>
      </c>
      <c r="CR45" s="286" t="str">
        <f t="shared" si="351"/>
        <v/>
      </c>
      <c r="CS45" s="286" t="str">
        <f t="shared" si="351"/>
        <v/>
      </c>
      <c r="CT45" s="286" t="str">
        <f t="shared" si="351"/>
        <v/>
      </c>
      <c r="CU45" s="286" t="str">
        <f t="shared" si="351"/>
        <v/>
      </c>
      <c r="CV45" s="286" t="str">
        <f t="shared" si="351"/>
        <v/>
      </c>
      <c r="CW45" s="286" t="str">
        <f t="shared" si="351"/>
        <v/>
      </c>
      <c r="CX45" s="286" t="str">
        <f t="shared" si="351"/>
        <v/>
      </c>
      <c r="CY45" s="286" t="str">
        <f t="shared" si="351"/>
        <v/>
      </c>
      <c r="CZ45" s="286" t="str">
        <f t="shared" si="351"/>
        <v/>
      </c>
      <c r="DA45" s="286" t="str">
        <f t="shared" si="351"/>
        <v/>
      </c>
      <c r="DB45" s="286" t="str">
        <f t="shared" si="351"/>
        <v/>
      </c>
      <c r="DC45" s="286" t="str">
        <f t="shared" si="351"/>
        <v/>
      </c>
      <c r="DD45" s="286" t="str">
        <f t="shared" si="351"/>
        <v/>
      </c>
      <c r="DE45" s="286" t="str">
        <f t="shared" si="351"/>
        <v/>
      </c>
      <c r="DF45" s="286" t="str">
        <f t="shared" si="351"/>
        <v/>
      </c>
      <c r="DG45" s="286" t="str">
        <f t="shared" si="351"/>
        <v/>
      </c>
      <c r="DH45" s="286" t="str">
        <f t="shared" si="351"/>
        <v/>
      </c>
      <c r="DI45" s="286" t="str">
        <f t="shared" si="351"/>
        <v/>
      </c>
      <c r="DJ45" s="286" t="str">
        <f t="shared" si="351"/>
        <v/>
      </c>
      <c r="DK45" s="286" t="str">
        <f t="shared" si="351"/>
        <v/>
      </c>
      <c r="DL45" s="286" t="str">
        <f t="shared" si="351"/>
        <v/>
      </c>
      <c r="DM45" s="286" t="str">
        <f t="shared" si="351"/>
        <v/>
      </c>
      <c r="DN45" s="286" t="str">
        <f t="shared" si="351"/>
        <v/>
      </c>
      <c r="DO45" s="286" t="str">
        <f t="shared" si="351"/>
        <v/>
      </c>
      <c r="DP45" s="286" t="str">
        <f t="shared" si="351"/>
        <v/>
      </c>
      <c r="DQ45" s="286" t="str">
        <f t="shared" si="351"/>
        <v/>
      </c>
      <c r="DR45" s="286" t="str">
        <f t="shared" si="351"/>
        <v/>
      </c>
      <c r="DS45" s="286" t="str">
        <f t="shared" si="351"/>
        <v/>
      </c>
      <c r="DT45" s="286" t="str">
        <f t="shared" si="351"/>
        <v/>
      </c>
      <c r="DU45" s="286" t="str">
        <f t="shared" si="351"/>
        <v/>
      </c>
      <c r="DV45" s="286" t="str">
        <f t="shared" si="351"/>
        <v/>
      </c>
      <c r="DW45" s="286" t="str">
        <f t="shared" si="351"/>
        <v/>
      </c>
      <c r="DX45" s="286" t="str">
        <f t="shared" si="351"/>
        <v/>
      </c>
      <c r="DY45" s="286" t="str">
        <f t="shared" si="351"/>
        <v/>
      </c>
      <c r="DZ45" s="286" t="str">
        <f t="shared" si="351"/>
        <v/>
      </c>
      <c r="EA45" s="286" t="str">
        <f t="shared" si="351"/>
        <v/>
      </c>
      <c r="EB45" s="286" t="str">
        <f t="shared" si="351"/>
        <v/>
      </c>
      <c r="EC45" s="286" t="str">
        <f t="shared" si="351"/>
        <v/>
      </c>
      <c r="ED45" s="286" t="str">
        <f t="shared" si="351"/>
        <v/>
      </c>
      <c r="EE45" s="286" t="str">
        <f t="shared" si="351"/>
        <v/>
      </c>
      <c r="EF45" s="286" t="str">
        <f t="shared" ref="EF45:FT45" si="352">IF(OR(ISNUMBER(EF46),ISNUMBER(EF47),ISNUMBER(EF48),ISNUMBER(EF49),ISNUMBER(EF50),ISNUMBER(EF51)),SUM(EF46:EF51),"")</f>
        <v/>
      </c>
      <c r="EG45" s="286" t="str">
        <f t="shared" si="352"/>
        <v/>
      </c>
      <c r="EH45" s="286" t="str">
        <f t="shared" si="352"/>
        <v/>
      </c>
      <c r="EI45" s="286" t="str">
        <f t="shared" si="352"/>
        <v/>
      </c>
      <c r="EJ45" s="286" t="str">
        <f t="shared" si="352"/>
        <v/>
      </c>
      <c r="EK45" s="286" t="str">
        <f t="shared" si="352"/>
        <v/>
      </c>
      <c r="EL45" s="286" t="str">
        <f t="shared" si="352"/>
        <v/>
      </c>
      <c r="EM45" s="286" t="str">
        <f t="shared" si="352"/>
        <v/>
      </c>
      <c r="EN45" s="286" t="str">
        <f t="shared" si="352"/>
        <v/>
      </c>
      <c r="EO45" s="286" t="str">
        <f t="shared" si="352"/>
        <v/>
      </c>
      <c r="EP45" s="286" t="str">
        <f t="shared" si="352"/>
        <v/>
      </c>
      <c r="EQ45" s="286" t="str">
        <f t="shared" si="352"/>
        <v/>
      </c>
      <c r="ER45" s="286" t="str">
        <f t="shared" si="352"/>
        <v/>
      </c>
      <c r="ES45" s="286" t="str">
        <f t="shared" si="352"/>
        <v/>
      </c>
      <c r="ET45" s="286" t="str">
        <f t="shared" si="352"/>
        <v/>
      </c>
      <c r="EU45" s="286" t="str">
        <f t="shared" si="352"/>
        <v/>
      </c>
      <c r="EV45" s="286" t="str">
        <f t="shared" si="352"/>
        <v/>
      </c>
      <c r="EW45" s="286" t="str">
        <f t="shared" si="352"/>
        <v/>
      </c>
      <c r="EX45" s="286" t="str">
        <f t="shared" si="352"/>
        <v/>
      </c>
      <c r="EY45" s="286" t="str">
        <f t="shared" si="352"/>
        <v/>
      </c>
      <c r="EZ45" s="286" t="str">
        <f t="shared" si="352"/>
        <v/>
      </c>
      <c r="FA45" s="286" t="str">
        <f t="shared" si="352"/>
        <v/>
      </c>
      <c r="FB45" s="286" t="str">
        <f t="shared" si="352"/>
        <v/>
      </c>
      <c r="FC45" s="286" t="str">
        <f t="shared" si="352"/>
        <v/>
      </c>
      <c r="FD45" s="286" t="str">
        <f t="shared" si="352"/>
        <v/>
      </c>
      <c r="FE45" s="286" t="str">
        <f t="shared" si="352"/>
        <v/>
      </c>
      <c r="FF45" s="286" t="str">
        <f t="shared" si="352"/>
        <v/>
      </c>
      <c r="FG45" s="286" t="str">
        <f t="shared" si="352"/>
        <v/>
      </c>
      <c r="FH45" s="286" t="str">
        <f t="shared" si="352"/>
        <v/>
      </c>
      <c r="FI45" s="286" t="str">
        <f t="shared" si="352"/>
        <v/>
      </c>
      <c r="FJ45" s="286" t="str">
        <f t="shared" si="352"/>
        <v/>
      </c>
      <c r="FK45" s="286" t="str">
        <f t="shared" si="352"/>
        <v/>
      </c>
      <c r="FL45" s="286" t="str">
        <f t="shared" si="352"/>
        <v/>
      </c>
      <c r="FM45" s="286" t="str">
        <f t="shared" si="352"/>
        <v/>
      </c>
      <c r="FN45" s="286" t="str">
        <f t="shared" si="352"/>
        <v/>
      </c>
      <c r="FO45" s="286" t="str">
        <f t="shared" si="352"/>
        <v/>
      </c>
      <c r="FP45" s="286" t="str">
        <f t="shared" si="352"/>
        <v/>
      </c>
      <c r="FQ45" s="286" t="str">
        <f t="shared" si="352"/>
        <v/>
      </c>
      <c r="FR45" s="286" t="str">
        <f t="shared" si="352"/>
        <v/>
      </c>
      <c r="FS45" s="286" t="str">
        <f t="shared" si="352"/>
        <v/>
      </c>
      <c r="FT45" s="286" t="str">
        <f t="shared" si="352"/>
        <v/>
      </c>
      <c r="FU45" s="286" t="str">
        <f>IF(OR(ISNUMBER(FU46),ISNUMBER(FU47),ISNUMBER(FU48),ISNUMBER(FU49),ISNUMBER(FU50),ISNUMBER(FU51)),SUM(FU46:FU51),"")</f>
        <v/>
      </c>
      <c r="FV45" s="286" t="str">
        <f t="shared" ref="FV45:IG45" si="353">IF(OR(ISNUMBER(FV46),ISNUMBER(FV47),ISNUMBER(FV48),ISNUMBER(FV49),ISNUMBER(FV50),ISNUMBER(FV51)),SUM(FV46:FV51),"")</f>
        <v/>
      </c>
      <c r="FW45" s="286" t="str">
        <f t="shared" si="353"/>
        <v/>
      </c>
      <c r="FX45" s="286" t="str">
        <f t="shared" si="353"/>
        <v/>
      </c>
      <c r="FY45" s="286" t="str">
        <f t="shared" si="353"/>
        <v/>
      </c>
      <c r="FZ45" s="286" t="str">
        <f t="shared" si="353"/>
        <v/>
      </c>
      <c r="GA45" s="286" t="str">
        <f t="shared" si="353"/>
        <v/>
      </c>
      <c r="GB45" s="286" t="str">
        <f t="shared" si="353"/>
        <v/>
      </c>
      <c r="GC45" s="286" t="str">
        <f t="shared" si="353"/>
        <v/>
      </c>
      <c r="GD45" s="286" t="str">
        <f t="shared" si="353"/>
        <v/>
      </c>
      <c r="GE45" s="286" t="str">
        <f t="shared" si="353"/>
        <v/>
      </c>
      <c r="GF45" s="286" t="str">
        <f t="shared" si="353"/>
        <v/>
      </c>
      <c r="GG45" s="286" t="str">
        <f t="shared" si="353"/>
        <v/>
      </c>
      <c r="GH45" s="286" t="str">
        <f t="shared" si="353"/>
        <v/>
      </c>
      <c r="GI45" s="286" t="str">
        <f t="shared" si="353"/>
        <v/>
      </c>
      <c r="GJ45" s="286" t="str">
        <f t="shared" si="353"/>
        <v/>
      </c>
      <c r="GK45" s="286" t="str">
        <f t="shared" si="353"/>
        <v/>
      </c>
      <c r="GL45" s="286" t="str">
        <f t="shared" si="353"/>
        <v/>
      </c>
      <c r="GM45" s="286" t="str">
        <f t="shared" si="353"/>
        <v/>
      </c>
      <c r="GN45" s="286" t="str">
        <f t="shared" si="353"/>
        <v/>
      </c>
      <c r="GO45" s="286" t="str">
        <f t="shared" si="353"/>
        <v/>
      </c>
      <c r="GP45" s="286" t="str">
        <f t="shared" si="353"/>
        <v/>
      </c>
      <c r="GQ45" s="286" t="str">
        <f t="shared" si="353"/>
        <v/>
      </c>
      <c r="GR45" s="286" t="str">
        <f t="shared" si="353"/>
        <v/>
      </c>
      <c r="GS45" s="286" t="str">
        <f t="shared" si="353"/>
        <v/>
      </c>
      <c r="GT45" s="286" t="str">
        <f t="shared" si="353"/>
        <v/>
      </c>
      <c r="GU45" s="286" t="str">
        <f t="shared" si="353"/>
        <v/>
      </c>
      <c r="GV45" s="286" t="str">
        <f t="shared" si="353"/>
        <v/>
      </c>
      <c r="GW45" s="286" t="str">
        <f t="shared" si="353"/>
        <v/>
      </c>
      <c r="GX45" s="286" t="str">
        <f t="shared" si="353"/>
        <v/>
      </c>
      <c r="GY45" s="286" t="str">
        <f t="shared" si="353"/>
        <v/>
      </c>
      <c r="GZ45" s="286" t="str">
        <f t="shared" si="353"/>
        <v/>
      </c>
      <c r="HA45" s="286" t="str">
        <f t="shared" si="353"/>
        <v/>
      </c>
      <c r="HB45" s="286" t="str">
        <f t="shared" si="353"/>
        <v/>
      </c>
      <c r="HC45" s="286" t="str">
        <f t="shared" si="353"/>
        <v/>
      </c>
      <c r="HD45" s="286" t="str">
        <f t="shared" si="353"/>
        <v/>
      </c>
      <c r="HE45" s="286" t="str">
        <f t="shared" si="353"/>
        <v/>
      </c>
      <c r="HF45" s="286" t="str">
        <f t="shared" si="353"/>
        <v/>
      </c>
      <c r="HG45" s="286" t="str">
        <f t="shared" si="353"/>
        <v/>
      </c>
      <c r="HH45" s="286" t="str">
        <f t="shared" si="353"/>
        <v/>
      </c>
      <c r="HI45" s="286" t="str">
        <f t="shared" si="353"/>
        <v/>
      </c>
      <c r="HJ45" s="286" t="str">
        <f t="shared" si="353"/>
        <v/>
      </c>
      <c r="HK45" s="286" t="str">
        <f t="shared" si="353"/>
        <v/>
      </c>
      <c r="HL45" s="286" t="str">
        <f t="shared" si="353"/>
        <v/>
      </c>
      <c r="HM45" s="286" t="str">
        <f t="shared" si="353"/>
        <v/>
      </c>
      <c r="HN45" s="286" t="str">
        <f t="shared" si="353"/>
        <v/>
      </c>
      <c r="HO45" s="286" t="str">
        <f t="shared" si="353"/>
        <v/>
      </c>
      <c r="HP45" s="286" t="str">
        <f t="shared" si="353"/>
        <v/>
      </c>
      <c r="HQ45" s="286" t="str">
        <f t="shared" si="353"/>
        <v/>
      </c>
      <c r="HR45" s="286" t="str">
        <f t="shared" si="353"/>
        <v/>
      </c>
      <c r="HS45" s="286" t="str">
        <f t="shared" si="353"/>
        <v/>
      </c>
      <c r="HT45" s="286" t="str">
        <f t="shared" si="353"/>
        <v/>
      </c>
      <c r="HU45" s="286" t="str">
        <f t="shared" si="353"/>
        <v/>
      </c>
      <c r="HV45" s="286" t="str">
        <f t="shared" si="353"/>
        <v/>
      </c>
      <c r="HW45" s="286" t="str">
        <f t="shared" si="353"/>
        <v/>
      </c>
      <c r="HX45" s="286" t="str">
        <f t="shared" si="353"/>
        <v/>
      </c>
      <c r="HY45" s="286" t="str">
        <f t="shared" si="353"/>
        <v/>
      </c>
      <c r="HZ45" s="286" t="str">
        <f t="shared" si="353"/>
        <v/>
      </c>
      <c r="IA45" s="286" t="str">
        <f t="shared" si="353"/>
        <v/>
      </c>
      <c r="IB45" s="286" t="str">
        <f t="shared" si="353"/>
        <v/>
      </c>
      <c r="IC45" s="286" t="str">
        <f t="shared" si="353"/>
        <v/>
      </c>
      <c r="ID45" s="286" t="str">
        <f t="shared" si="353"/>
        <v/>
      </c>
      <c r="IE45" s="286" t="str">
        <f t="shared" si="353"/>
        <v/>
      </c>
      <c r="IF45" s="286" t="str">
        <f t="shared" si="353"/>
        <v/>
      </c>
      <c r="IG45" s="286" t="str">
        <f t="shared" si="353"/>
        <v/>
      </c>
      <c r="IH45" s="286" t="str">
        <f t="shared" ref="IH45:KS45" si="354">IF(OR(ISNUMBER(IH46),ISNUMBER(IH47),ISNUMBER(IH48),ISNUMBER(IH49),ISNUMBER(IH50),ISNUMBER(IH51)),SUM(IH46:IH51),"")</f>
        <v/>
      </c>
      <c r="II45" s="286" t="str">
        <f t="shared" si="354"/>
        <v/>
      </c>
      <c r="IJ45" s="286" t="str">
        <f t="shared" si="354"/>
        <v/>
      </c>
      <c r="IK45" s="286" t="str">
        <f t="shared" si="354"/>
        <v/>
      </c>
      <c r="IL45" s="286" t="str">
        <f t="shared" si="354"/>
        <v/>
      </c>
      <c r="IM45" s="286" t="str">
        <f t="shared" si="354"/>
        <v/>
      </c>
      <c r="IN45" s="286" t="str">
        <f t="shared" si="354"/>
        <v/>
      </c>
      <c r="IO45" s="286" t="str">
        <f t="shared" si="354"/>
        <v/>
      </c>
      <c r="IP45" s="286" t="str">
        <f t="shared" si="354"/>
        <v/>
      </c>
      <c r="IQ45" s="286" t="str">
        <f t="shared" si="354"/>
        <v/>
      </c>
      <c r="IR45" s="286" t="str">
        <f t="shared" si="354"/>
        <v/>
      </c>
      <c r="IS45" s="286" t="str">
        <f t="shared" si="354"/>
        <v/>
      </c>
      <c r="IT45" s="286" t="str">
        <f t="shared" si="354"/>
        <v/>
      </c>
      <c r="IU45" s="286" t="str">
        <f t="shared" si="354"/>
        <v/>
      </c>
      <c r="IV45" s="286" t="str">
        <f t="shared" si="354"/>
        <v/>
      </c>
      <c r="IW45" s="286" t="str">
        <f t="shared" si="354"/>
        <v/>
      </c>
      <c r="IX45" s="286" t="str">
        <f t="shared" si="354"/>
        <v/>
      </c>
      <c r="IY45" s="286" t="str">
        <f t="shared" si="354"/>
        <v/>
      </c>
      <c r="IZ45" s="286" t="str">
        <f t="shared" si="354"/>
        <v/>
      </c>
      <c r="JA45" s="286" t="str">
        <f t="shared" si="354"/>
        <v/>
      </c>
      <c r="JB45" s="286" t="str">
        <f t="shared" si="354"/>
        <v/>
      </c>
      <c r="JC45" s="286" t="str">
        <f t="shared" si="354"/>
        <v/>
      </c>
      <c r="JD45" s="286" t="str">
        <f t="shared" si="354"/>
        <v/>
      </c>
      <c r="JE45" s="286" t="str">
        <f t="shared" si="354"/>
        <v/>
      </c>
      <c r="JF45" s="286" t="str">
        <f t="shared" si="354"/>
        <v/>
      </c>
      <c r="JG45" s="286" t="str">
        <f t="shared" si="354"/>
        <v/>
      </c>
      <c r="JH45" s="286" t="str">
        <f t="shared" si="354"/>
        <v/>
      </c>
      <c r="JI45" s="286" t="str">
        <f t="shared" si="354"/>
        <v/>
      </c>
      <c r="JJ45" s="286" t="str">
        <f t="shared" si="354"/>
        <v/>
      </c>
      <c r="JK45" s="286" t="str">
        <f t="shared" si="354"/>
        <v/>
      </c>
      <c r="JL45" s="286" t="str">
        <f t="shared" si="354"/>
        <v/>
      </c>
      <c r="JM45" s="286" t="str">
        <f t="shared" si="354"/>
        <v/>
      </c>
      <c r="JN45" s="286" t="str">
        <f t="shared" si="354"/>
        <v/>
      </c>
      <c r="JO45" s="286" t="str">
        <f t="shared" si="354"/>
        <v/>
      </c>
      <c r="JP45" s="286" t="str">
        <f t="shared" si="354"/>
        <v/>
      </c>
      <c r="JQ45" s="286" t="str">
        <f t="shared" si="354"/>
        <v/>
      </c>
      <c r="JR45" s="286" t="str">
        <f t="shared" si="354"/>
        <v/>
      </c>
      <c r="JS45" s="286" t="str">
        <f t="shared" si="354"/>
        <v/>
      </c>
      <c r="JT45" s="286" t="str">
        <f t="shared" si="354"/>
        <v/>
      </c>
      <c r="JU45" s="286" t="str">
        <f t="shared" si="354"/>
        <v/>
      </c>
      <c r="JV45" s="286" t="str">
        <f t="shared" si="354"/>
        <v/>
      </c>
      <c r="JW45" s="286" t="str">
        <f t="shared" si="354"/>
        <v/>
      </c>
      <c r="JX45" s="286" t="str">
        <f t="shared" si="354"/>
        <v/>
      </c>
      <c r="JY45" s="286" t="str">
        <f t="shared" si="354"/>
        <v/>
      </c>
      <c r="JZ45" s="286" t="str">
        <f t="shared" si="354"/>
        <v/>
      </c>
      <c r="KA45" s="286" t="str">
        <f t="shared" si="354"/>
        <v/>
      </c>
      <c r="KB45" s="286" t="str">
        <f t="shared" si="354"/>
        <v/>
      </c>
      <c r="KC45" s="286" t="str">
        <f t="shared" si="354"/>
        <v/>
      </c>
      <c r="KD45" s="286" t="str">
        <f t="shared" si="354"/>
        <v/>
      </c>
      <c r="KE45" s="286" t="str">
        <f t="shared" si="354"/>
        <v/>
      </c>
      <c r="KF45" s="286" t="str">
        <f t="shared" si="354"/>
        <v/>
      </c>
      <c r="KG45" s="286" t="str">
        <f t="shared" si="354"/>
        <v/>
      </c>
      <c r="KH45" s="286" t="str">
        <f t="shared" si="354"/>
        <v/>
      </c>
      <c r="KI45" s="286" t="str">
        <f t="shared" si="354"/>
        <v/>
      </c>
      <c r="KJ45" s="286" t="str">
        <f t="shared" si="354"/>
        <v/>
      </c>
      <c r="KK45" s="286" t="str">
        <f t="shared" si="354"/>
        <v/>
      </c>
      <c r="KL45" s="286" t="str">
        <f t="shared" si="354"/>
        <v/>
      </c>
      <c r="KM45" s="286" t="str">
        <f t="shared" si="354"/>
        <v/>
      </c>
      <c r="KN45" s="286" t="str">
        <f t="shared" si="354"/>
        <v/>
      </c>
      <c r="KO45" s="286" t="str">
        <f t="shared" si="354"/>
        <v/>
      </c>
      <c r="KP45" s="286" t="str">
        <f t="shared" si="354"/>
        <v/>
      </c>
      <c r="KQ45" s="286" t="str">
        <f t="shared" si="354"/>
        <v/>
      </c>
      <c r="KR45" s="286" t="str">
        <f t="shared" si="354"/>
        <v/>
      </c>
      <c r="KS45" s="286" t="str">
        <f t="shared" si="354"/>
        <v/>
      </c>
      <c r="KT45" s="286" t="str">
        <f t="shared" ref="KT45:MH45" si="355">IF(OR(ISNUMBER(KT46),ISNUMBER(KT47),ISNUMBER(KT48),ISNUMBER(KT49),ISNUMBER(KT50),ISNUMBER(KT51)),SUM(KT46:KT51),"")</f>
        <v/>
      </c>
      <c r="KU45" s="286" t="str">
        <f t="shared" si="355"/>
        <v/>
      </c>
      <c r="KV45" s="286" t="str">
        <f t="shared" si="355"/>
        <v/>
      </c>
      <c r="KW45" s="286" t="str">
        <f t="shared" si="355"/>
        <v/>
      </c>
      <c r="KX45" s="286" t="str">
        <f t="shared" si="355"/>
        <v/>
      </c>
      <c r="KY45" s="286" t="str">
        <f t="shared" si="355"/>
        <v/>
      </c>
      <c r="KZ45" s="286" t="str">
        <f t="shared" si="355"/>
        <v/>
      </c>
      <c r="LA45" s="286" t="str">
        <f t="shared" si="355"/>
        <v/>
      </c>
      <c r="LB45" s="286" t="str">
        <f t="shared" si="355"/>
        <v/>
      </c>
      <c r="LC45" s="286" t="str">
        <f t="shared" si="355"/>
        <v/>
      </c>
      <c r="LD45" s="286" t="str">
        <f t="shared" si="355"/>
        <v/>
      </c>
      <c r="LE45" s="286" t="str">
        <f t="shared" si="355"/>
        <v/>
      </c>
      <c r="LF45" s="286" t="str">
        <f t="shared" si="355"/>
        <v/>
      </c>
      <c r="LG45" s="286" t="str">
        <f t="shared" si="355"/>
        <v/>
      </c>
      <c r="LH45" s="286" t="str">
        <f t="shared" si="355"/>
        <v/>
      </c>
      <c r="LI45" s="286" t="str">
        <f t="shared" si="355"/>
        <v/>
      </c>
      <c r="LJ45" s="286" t="str">
        <f t="shared" si="355"/>
        <v/>
      </c>
      <c r="LK45" s="286" t="str">
        <f t="shared" si="355"/>
        <v/>
      </c>
      <c r="LL45" s="286" t="str">
        <f t="shared" si="355"/>
        <v/>
      </c>
      <c r="LM45" s="286" t="str">
        <f t="shared" si="355"/>
        <v/>
      </c>
      <c r="LN45" s="286" t="str">
        <f t="shared" si="355"/>
        <v/>
      </c>
      <c r="LO45" s="286" t="str">
        <f t="shared" si="355"/>
        <v/>
      </c>
      <c r="LP45" s="286" t="str">
        <f t="shared" si="355"/>
        <v/>
      </c>
      <c r="LQ45" s="286" t="str">
        <f t="shared" si="355"/>
        <v/>
      </c>
      <c r="LR45" s="286" t="str">
        <f t="shared" si="355"/>
        <v/>
      </c>
      <c r="LS45" s="286" t="str">
        <f t="shared" si="355"/>
        <v/>
      </c>
      <c r="LT45" s="286" t="str">
        <f t="shared" si="355"/>
        <v/>
      </c>
      <c r="LU45" s="286" t="str">
        <f t="shared" si="355"/>
        <v/>
      </c>
      <c r="LV45" s="286" t="str">
        <f t="shared" si="355"/>
        <v/>
      </c>
      <c r="LW45" s="286" t="str">
        <f t="shared" si="355"/>
        <v/>
      </c>
      <c r="LX45" s="286" t="str">
        <f t="shared" si="355"/>
        <v/>
      </c>
      <c r="LY45" s="286" t="str">
        <f t="shared" si="355"/>
        <v/>
      </c>
      <c r="LZ45" s="286" t="str">
        <f t="shared" si="355"/>
        <v/>
      </c>
      <c r="MA45" s="286" t="str">
        <f t="shared" si="355"/>
        <v/>
      </c>
      <c r="MB45" s="286" t="str">
        <f t="shared" si="355"/>
        <v/>
      </c>
      <c r="MC45" s="286" t="str">
        <f t="shared" si="355"/>
        <v/>
      </c>
      <c r="MD45" s="286" t="str">
        <f t="shared" si="355"/>
        <v/>
      </c>
      <c r="ME45" s="286" t="str">
        <f t="shared" si="355"/>
        <v/>
      </c>
      <c r="MF45" s="286" t="str">
        <f t="shared" si="355"/>
        <v/>
      </c>
      <c r="MG45" s="286" t="str">
        <f t="shared" si="355"/>
        <v/>
      </c>
      <c r="MH45" s="286" t="str">
        <f t="shared" si="355"/>
        <v/>
      </c>
    </row>
    <row r="46" spans="1:346" ht="16.5" customHeight="1" x14ac:dyDescent="0.25">
      <c r="B46" s="217" t="s">
        <v>471</v>
      </c>
      <c r="C46" s="19" t="s">
        <v>472</v>
      </c>
      <c r="D46" s="191" t="e">
        <f t="shared" si="314"/>
        <v>#N/A</v>
      </c>
      <c r="E46" s="190">
        <f t="shared" si="315"/>
        <v>0</v>
      </c>
      <c r="F46" s="190">
        <f t="shared" si="316"/>
        <v>0</v>
      </c>
      <c r="G46" s="297"/>
      <c r="H46" s="298"/>
      <c r="I46" s="298"/>
      <c r="J46" s="297"/>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7"/>
      <c r="AZ46" s="297"/>
      <c r="BA46" s="297"/>
      <c r="BB46" s="297"/>
      <c r="BC46" s="297"/>
      <c r="BD46" s="297"/>
      <c r="BE46" s="297"/>
      <c r="BF46" s="297"/>
      <c r="BG46" s="297"/>
      <c r="BH46" s="297"/>
      <c r="BI46" s="297"/>
      <c r="BJ46" s="297"/>
      <c r="BK46" s="297"/>
      <c r="BL46" s="297"/>
      <c r="BM46" s="297"/>
      <c r="BN46" s="297"/>
      <c r="BO46" s="297"/>
      <c r="BP46" s="297"/>
      <c r="BQ46" s="297"/>
      <c r="BR46" s="297"/>
      <c r="BS46" s="297"/>
      <c r="BT46" s="297"/>
      <c r="BU46" s="297"/>
      <c r="BV46" s="297"/>
      <c r="BW46" s="297"/>
      <c r="BX46" s="297"/>
      <c r="BY46" s="297"/>
      <c r="BZ46" s="297"/>
      <c r="CA46" s="297"/>
      <c r="CB46" s="297"/>
      <c r="CC46" s="297"/>
      <c r="CD46" s="297"/>
      <c r="CE46" s="297"/>
      <c r="CF46" s="297"/>
      <c r="CG46" s="297"/>
      <c r="CH46" s="297"/>
      <c r="CI46" s="297"/>
      <c r="CJ46" s="297"/>
      <c r="CK46" s="297"/>
      <c r="CL46" s="297"/>
      <c r="CM46" s="297"/>
      <c r="CN46" s="297"/>
      <c r="CO46" s="297"/>
      <c r="CP46" s="297"/>
      <c r="CQ46" s="297"/>
      <c r="CR46" s="297"/>
      <c r="CS46" s="297"/>
      <c r="CT46" s="297"/>
      <c r="CU46" s="297"/>
      <c r="CV46" s="297"/>
      <c r="CW46" s="297"/>
      <c r="CX46" s="297"/>
      <c r="CY46" s="297"/>
      <c r="CZ46" s="297"/>
      <c r="DA46" s="297"/>
      <c r="DB46" s="297"/>
      <c r="DC46" s="297"/>
      <c r="DD46" s="297"/>
      <c r="DE46" s="297"/>
      <c r="DF46" s="297"/>
      <c r="DG46" s="297"/>
      <c r="DH46" s="297"/>
      <c r="DI46" s="297"/>
      <c r="DJ46" s="297"/>
      <c r="DK46" s="297"/>
      <c r="DL46" s="297"/>
      <c r="DM46" s="297"/>
      <c r="DN46" s="297"/>
      <c r="DO46" s="297"/>
      <c r="DP46" s="297"/>
      <c r="DQ46" s="297"/>
      <c r="DR46" s="297"/>
      <c r="DS46" s="297"/>
      <c r="DT46" s="297"/>
      <c r="DU46" s="297"/>
      <c r="DV46" s="297"/>
      <c r="DW46" s="297"/>
      <c r="DX46" s="297"/>
      <c r="DY46" s="297"/>
      <c r="DZ46" s="297"/>
      <c r="EA46" s="297"/>
      <c r="EB46" s="297"/>
      <c r="EC46" s="297"/>
      <c r="ED46" s="297"/>
      <c r="EE46" s="297"/>
      <c r="EF46" s="297"/>
      <c r="EG46" s="297"/>
      <c r="EH46" s="297"/>
      <c r="EI46" s="297"/>
      <c r="EJ46" s="297"/>
      <c r="EK46" s="297"/>
      <c r="EL46" s="297"/>
      <c r="EM46" s="297"/>
      <c r="EN46" s="297"/>
      <c r="EO46" s="297"/>
      <c r="EP46" s="297"/>
      <c r="EQ46" s="297"/>
      <c r="ER46" s="297"/>
      <c r="ES46" s="297"/>
      <c r="ET46" s="297"/>
      <c r="EU46" s="297"/>
      <c r="EV46" s="297"/>
      <c r="EW46" s="297"/>
      <c r="EX46" s="297"/>
      <c r="EY46" s="297"/>
      <c r="EZ46" s="297"/>
      <c r="FA46" s="297"/>
      <c r="FB46" s="297"/>
      <c r="FC46" s="297"/>
      <c r="FD46" s="297"/>
      <c r="FE46" s="297"/>
      <c r="FF46" s="297"/>
      <c r="FG46" s="297"/>
      <c r="FH46" s="297"/>
      <c r="FI46" s="297"/>
      <c r="FJ46" s="297"/>
      <c r="FK46" s="297"/>
      <c r="FL46" s="297"/>
      <c r="FM46" s="297"/>
      <c r="FN46" s="297"/>
      <c r="FO46" s="297"/>
      <c r="FP46" s="297"/>
      <c r="FQ46" s="297"/>
      <c r="FR46" s="297"/>
      <c r="FS46" s="297"/>
      <c r="FT46" s="297"/>
      <c r="FU46" s="297"/>
      <c r="FV46" s="298"/>
      <c r="FW46" s="298"/>
      <c r="FX46" s="297"/>
      <c r="FY46" s="297"/>
      <c r="FZ46" s="297"/>
      <c r="GA46" s="297"/>
      <c r="GB46" s="297"/>
      <c r="GC46" s="297"/>
      <c r="GD46" s="297"/>
      <c r="GE46" s="297"/>
      <c r="GF46" s="297"/>
      <c r="GG46" s="297"/>
      <c r="GH46" s="297"/>
      <c r="GI46" s="297"/>
      <c r="GJ46" s="297"/>
      <c r="GK46" s="297"/>
      <c r="GL46" s="297"/>
      <c r="GM46" s="297"/>
      <c r="GN46" s="297"/>
      <c r="GO46" s="297"/>
      <c r="GP46" s="297"/>
      <c r="GQ46" s="297"/>
      <c r="GR46" s="297"/>
      <c r="GS46" s="297"/>
      <c r="GT46" s="297"/>
      <c r="GU46" s="297"/>
      <c r="GV46" s="297"/>
      <c r="GW46" s="297"/>
      <c r="GX46" s="297"/>
      <c r="GY46" s="297"/>
      <c r="GZ46" s="297"/>
      <c r="HA46" s="297"/>
      <c r="HB46" s="297"/>
      <c r="HC46" s="297"/>
      <c r="HD46" s="297"/>
      <c r="HE46" s="297"/>
      <c r="HF46" s="297"/>
      <c r="HG46" s="297"/>
      <c r="HH46" s="297"/>
      <c r="HI46" s="297"/>
      <c r="HJ46" s="297"/>
      <c r="HK46" s="297"/>
      <c r="HL46" s="297"/>
      <c r="HM46" s="297"/>
      <c r="HN46" s="297"/>
      <c r="HO46" s="297"/>
      <c r="HP46" s="297"/>
      <c r="HQ46" s="297"/>
      <c r="HR46" s="297"/>
      <c r="HS46" s="297"/>
      <c r="HT46" s="297"/>
      <c r="HU46" s="297"/>
      <c r="HV46" s="297"/>
      <c r="HW46" s="297"/>
      <c r="HX46" s="297"/>
      <c r="HY46" s="297"/>
      <c r="HZ46" s="297"/>
      <c r="IA46" s="297"/>
      <c r="IB46" s="297"/>
      <c r="IC46" s="297"/>
      <c r="ID46" s="297"/>
      <c r="IE46" s="297"/>
      <c r="IF46" s="297"/>
      <c r="IG46" s="297"/>
      <c r="IH46" s="297"/>
      <c r="II46" s="297"/>
      <c r="IJ46" s="297"/>
      <c r="IK46" s="297"/>
      <c r="IL46" s="297"/>
      <c r="IM46" s="297"/>
      <c r="IN46" s="297"/>
      <c r="IO46" s="297"/>
      <c r="IP46" s="297"/>
      <c r="IQ46" s="297"/>
      <c r="IR46" s="297"/>
      <c r="IS46" s="297"/>
      <c r="IT46" s="297"/>
      <c r="IU46" s="297"/>
      <c r="IV46" s="297"/>
      <c r="IW46" s="297"/>
      <c r="IX46" s="297"/>
      <c r="IY46" s="297"/>
      <c r="IZ46" s="297"/>
      <c r="JA46" s="297"/>
      <c r="JB46" s="297"/>
      <c r="JC46" s="297"/>
      <c r="JD46" s="297"/>
      <c r="JE46" s="297"/>
      <c r="JF46" s="297"/>
      <c r="JG46" s="297"/>
      <c r="JH46" s="297"/>
      <c r="JI46" s="297"/>
      <c r="JJ46" s="297"/>
      <c r="JK46" s="297"/>
      <c r="JL46" s="297"/>
      <c r="JM46" s="297"/>
      <c r="JN46" s="297"/>
      <c r="JO46" s="297"/>
      <c r="JP46" s="297"/>
      <c r="JQ46" s="297"/>
      <c r="JR46" s="297"/>
      <c r="JS46" s="297"/>
      <c r="JT46" s="297"/>
      <c r="JU46" s="297"/>
      <c r="JV46" s="297"/>
      <c r="JW46" s="297"/>
      <c r="JX46" s="297"/>
      <c r="JY46" s="297"/>
      <c r="JZ46" s="297"/>
      <c r="KA46" s="297"/>
      <c r="KB46" s="297"/>
      <c r="KC46" s="297"/>
      <c r="KD46" s="297"/>
      <c r="KE46" s="297"/>
      <c r="KF46" s="297"/>
      <c r="KG46" s="297"/>
      <c r="KH46" s="297"/>
      <c r="KI46" s="297"/>
      <c r="KJ46" s="297"/>
      <c r="KK46" s="297"/>
      <c r="KL46" s="297"/>
      <c r="KM46" s="297"/>
      <c r="KN46" s="297"/>
      <c r="KO46" s="297"/>
      <c r="KP46" s="297"/>
      <c r="KQ46" s="297"/>
      <c r="KR46" s="297"/>
      <c r="KS46" s="297"/>
      <c r="KT46" s="297"/>
      <c r="KU46" s="297"/>
      <c r="KV46" s="297"/>
      <c r="KW46" s="297"/>
      <c r="KX46" s="297"/>
      <c r="KY46" s="297"/>
      <c r="KZ46" s="297"/>
      <c r="LA46" s="297"/>
      <c r="LB46" s="297"/>
      <c r="LC46" s="297"/>
      <c r="LD46" s="297"/>
      <c r="LE46" s="297"/>
      <c r="LF46" s="297"/>
      <c r="LG46" s="297"/>
      <c r="LH46" s="297"/>
      <c r="LI46" s="297"/>
      <c r="LJ46" s="297"/>
      <c r="LK46" s="297"/>
      <c r="LL46" s="297"/>
      <c r="LM46" s="297"/>
      <c r="LN46" s="297"/>
      <c r="LO46" s="297"/>
      <c r="LP46" s="297"/>
      <c r="LQ46" s="297"/>
      <c r="LR46" s="297"/>
      <c r="LS46" s="297"/>
      <c r="LT46" s="297"/>
      <c r="LU46" s="297"/>
      <c r="LV46" s="297"/>
      <c r="LW46" s="297"/>
      <c r="LX46" s="297"/>
      <c r="LY46" s="297"/>
      <c r="LZ46" s="297"/>
      <c r="MA46" s="297"/>
      <c r="MB46" s="297"/>
      <c r="MC46" s="297"/>
      <c r="MD46" s="297"/>
      <c r="ME46" s="297"/>
      <c r="MF46" s="297"/>
      <c r="MG46" s="297"/>
      <c r="MH46" s="297"/>
    </row>
    <row r="47" spans="1:346" ht="16.5" customHeight="1" x14ac:dyDescent="0.25">
      <c r="B47" s="217" t="s">
        <v>473</v>
      </c>
      <c r="C47" s="19" t="s">
        <v>474</v>
      </c>
      <c r="D47" s="191" t="e">
        <f t="shared" si="314"/>
        <v>#N/A</v>
      </c>
      <c r="E47" s="190">
        <f t="shared" si="315"/>
        <v>0</v>
      </c>
      <c r="F47" s="190">
        <f t="shared" si="316"/>
        <v>0</v>
      </c>
      <c r="G47" s="297"/>
      <c r="H47" s="298"/>
      <c r="I47" s="298"/>
      <c r="J47" s="297"/>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c r="AJ47" s="297"/>
      <c r="AK47" s="297"/>
      <c r="AL47" s="297"/>
      <c r="AM47" s="297"/>
      <c r="AN47" s="297"/>
      <c r="AO47" s="297"/>
      <c r="AP47" s="297"/>
      <c r="AQ47" s="297"/>
      <c r="AR47" s="297"/>
      <c r="AS47" s="297"/>
      <c r="AT47" s="297"/>
      <c r="AU47" s="297"/>
      <c r="AV47" s="297"/>
      <c r="AW47" s="297"/>
      <c r="AX47" s="297"/>
      <c r="AY47" s="297"/>
      <c r="AZ47" s="297"/>
      <c r="BA47" s="297"/>
      <c r="BB47" s="297"/>
      <c r="BC47" s="297"/>
      <c r="BD47" s="297"/>
      <c r="BE47" s="297"/>
      <c r="BF47" s="297"/>
      <c r="BG47" s="297"/>
      <c r="BH47" s="297"/>
      <c r="BI47" s="297"/>
      <c r="BJ47" s="297"/>
      <c r="BK47" s="297"/>
      <c r="BL47" s="297"/>
      <c r="BM47" s="297"/>
      <c r="BN47" s="297"/>
      <c r="BO47" s="297"/>
      <c r="BP47" s="297"/>
      <c r="BQ47" s="297"/>
      <c r="BR47" s="297"/>
      <c r="BS47" s="297"/>
      <c r="BT47" s="297"/>
      <c r="BU47" s="297"/>
      <c r="BV47" s="297"/>
      <c r="BW47" s="297"/>
      <c r="BX47" s="297"/>
      <c r="BY47" s="297"/>
      <c r="BZ47" s="297"/>
      <c r="CA47" s="297"/>
      <c r="CB47" s="297"/>
      <c r="CC47" s="297"/>
      <c r="CD47" s="297"/>
      <c r="CE47" s="297"/>
      <c r="CF47" s="297"/>
      <c r="CG47" s="297"/>
      <c r="CH47" s="297"/>
      <c r="CI47" s="297"/>
      <c r="CJ47" s="297"/>
      <c r="CK47" s="297"/>
      <c r="CL47" s="297"/>
      <c r="CM47" s="297"/>
      <c r="CN47" s="297"/>
      <c r="CO47" s="297"/>
      <c r="CP47" s="297"/>
      <c r="CQ47" s="297"/>
      <c r="CR47" s="297"/>
      <c r="CS47" s="297"/>
      <c r="CT47" s="297"/>
      <c r="CU47" s="297"/>
      <c r="CV47" s="297"/>
      <c r="CW47" s="297"/>
      <c r="CX47" s="297"/>
      <c r="CY47" s="297"/>
      <c r="CZ47" s="297"/>
      <c r="DA47" s="297"/>
      <c r="DB47" s="297"/>
      <c r="DC47" s="297"/>
      <c r="DD47" s="297"/>
      <c r="DE47" s="297"/>
      <c r="DF47" s="297"/>
      <c r="DG47" s="297"/>
      <c r="DH47" s="297"/>
      <c r="DI47" s="297"/>
      <c r="DJ47" s="297"/>
      <c r="DK47" s="297"/>
      <c r="DL47" s="297"/>
      <c r="DM47" s="297"/>
      <c r="DN47" s="297"/>
      <c r="DO47" s="297"/>
      <c r="DP47" s="297"/>
      <c r="DQ47" s="297"/>
      <c r="DR47" s="297"/>
      <c r="DS47" s="297"/>
      <c r="DT47" s="297"/>
      <c r="DU47" s="297"/>
      <c r="DV47" s="297"/>
      <c r="DW47" s="297"/>
      <c r="DX47" s="297"/>
      <c r="DY47" s="297"/>
      <c r="DZ47" s="297"/>
      <c r="EA47" s="297"/>
      <c r="EB47" s="297"/>
      <c r="EC47" s="297"/>
      <c r="ED47" s="297"/>
      <c r="EE47" s="297"/>
      <c r="EF47" s="297"/>
      <c r="EG47" s="297"/>
      <c r="EH47" s="297"/>
      <c r="EI47" s="297"/>
      <c r="EJ47" s="297"/>
      <c r="EK47" s="297"/>
      <c r="EL47" s="297"/>
      <c r="EM47" s="297"/>
      <c r="EN47" s="297"/>
      <c r="EO47" s="297"/>
      <c r="EP47" s="297"/>
      <c r="EQ47" s="297"/>
      <c r="ER47" s="297"/>
      <c r="ES47" s="297"/>
      <c r="ET47" s="297"/>
      <c r="EU47" s="297"/>
      <c r="EV47" s="297"/>
      <c r="EW47" s="297"/>
      <c r="EX47" s="297"/>
      <c r="EY47" s="297"/>
      <c r="EZ47" s="297"/>
      <c r="FA47" s="297"/>
      <c r="FB47" s="297"/>
      <c r="FC47" s="297"/>
      <c r="FD47" s="297"/>
      <c r="FE47" s="297"/>
      <c r="FF47" s="297"/>
      <c r="FG47" s="297"/>
      <c r="FH47" s="297"/>
      <c r="FI47" s="297"/>
      <c r="FJ47" s="297"/>
      <c r="FK47" s="297"/>
      <c r="FL47" s="297"/>
      <c r="FM47" s="297"/>
      <c r="FN47" s="297"/>
      <c r="FO47" s="297"/>
      <c r="FP47" s="297"/>
      <c r="FQ47" s="297"/>
      <c r="FR47" s="297"/>
      <c r="FS47" s="297"/>
      <c r="FT47" s="297"/>
      <c r="FU47" s="297"/>
      <c r="FV47" s="298"/>
      <c r="FW47" s="298"/>
      <c r="FX47" s="297"/>
      <c r="FY47" s="297"/>
      <c r="FZ47" s="297"/>
      <c r="GA47" s="297"/>
      <c r="GB47" s="297"/>
      <c r="GC47" s="297"/>
      <c r="GD47" s="297"/>
      <c r="GE47" s="297"/>
      <c r="GF47" s="297"/>
      <c r="GG47" s="297"/>
      <c r="GH47" s="297"/>
      <c r="GI47" s="297"/>
      <c r="GJ47" s="297"/>
      <c r="GK47" s="297"/>
      <c r="GL47" s="297"/>
      <c r="GM47" s="297"/>
      <c r="GN47" s="297"/>
      <c r="GO47" s="297"/>
      <c r="GP47" s="297"/>
      <c r="GQ47" s="297"/>
      <c r="GR47" s="297"/>
      <c r="GS47" s="297"/>
      <c r="GT47" s="297"/>
      <c r="GU47" s="297"/>
      <c r="GV47" s="297"/>
      <c r="GW47" s="297"/>
      <c r="GX47" s="297"/>
      <c r="GY47" s="297"/>
      <c r="GZ47" s="297"/>
      <c r="HA47" s="297"/>
      <c r="HB47" s="297"/>
      <c r="HC47" s="297"/>
      <c r="HD47" s="297"/>
      <c r="HE47" s="297"/>
      <c r="HF47" s="297"/>
      <c r="HG47" s="297"/>
      <c r="HH47" s="297"/>
      <c r="HI47" s="297"/>
      <c r="HJ47" s="297"/>
      <c r="HK47" s="297"/>
      <c r="HL47" s="297"/>
      <c r="HM47" s="297"/>
      <c r="HN47" s="297"/>
      <c r="HO47" s="297"/>
      <c r="HP47" s="297"/>
      <c r="HQ47" s="297"/>
      <c r="HR47" s="297"/>
      <c r="HS47" s="297"/>
      <c r="HT47" s="297"/>
      <c r="HU47" s="297"/>
      <c r="HV47" s="297"/>
      <c r="HW47" s="297"/>
      <c r="HX47" s="297"/>
      <c r="HY47" s="297"/>
      <c r="HZ47" s="297"/>
      <c r="IA47" s="297"/>
      <c r="IB47" s="297"/>
      <c r="IC47" s="297"/>
      <c r="ID47" s="297"/>
      <c r="IE47" s="297"/>
      <c r="IF47" s="297"/>
      <c r="IG47" s="297"/>
      <c r="IH47" s="297"/>
      <c r="II47" s="297"/>
      <c r="IJ47" s="297"/>
      <c r="IK47" s="297"/>
      <c r="IL47" s="297"/>
      <c r="IM47" s="297"/>
      <c r="IN47" s="297"/>
      <c r="IO47" s="297"/>
      <c r="IP47" s="297"/>
      <c r="IQ47" s="297"/>
      <c r="IR47" s="297"/>
      <c r="IS47" s="297"/>
      <c r="IT47" s="297"/>
      <c r="IU47" s="297"/>
      <c r="IV47" s="297"/>
      <c r="IW47" s="297"/>
      <c r="IX47" s="297"/>
      <c r="IY47" s="297"/>
      <c r="IZ47" s="297"/>
      <c r="JA47" s="297"/>
      <c r="JB47" s="297"/>
      <c r="JC47" s="297"/>
      <c r="JD47" s="297"/>
      <c r="JE47" s="297"/>
      <c r="JF47" s="297"/>
      <c r="JG47" s="297"/>
      <c r="JH47" s="297"/>
      <c r="JI47" s="297"/>
      <c r="JJ47" s="297"/>
      <c r="JK47" s="297"/>
      <c r="JL47" s="297"/>
      <c r="JM47" s="297"/>
      <c r="JN47" s="297"/>
      <c r="JO47" s="297"/>
      <c r="JP47" s="297"/>
      <c r="JQ47" s="297"/>
      <c r="JR47" s="297"/>
      <c r="JS47" s="297"/>
      <c r="JT47" s="297"/>
      <c r="JU47" s="297"/>
      <c r="JV47" s="297"/>
      <c r="JW47" s="297"/>
      <c r="JX47" s="297"/>
      <c r="JY47" s="297"/>
      <c r="JZ47" s="297"/>
      <c r="KA47" s="297"/>
      <c r="KB47" s="297"/>
      <c r="KC47" s="297"/>
      <c r="KD47" s="297"/>
      <c r="KE47" s="297"/>
      <c r="KF47" s="297"/>
      <c r="KG47" s="297"/>
      <c r="KH47" s="297"/>
      <c r="KI47" s="297"/>
      <c r="KJ47" s="297"/>
      <c r="KK47" s="297"/>
      <c r="KL47" s="297"/>
      <c r="KM47" s="297"/>
      <c r="KN47" s="297"/>
      <c r="KO47" s="297"/>
      <c r="KP47" s="297"/>
      <c r="KQ47" s="297"/>
      <c r="KR47" s="297"/>
      <c r="KS47" s="297"/>
      <c r="KT47" s="297"/>
      <c r="KU47" s="297"/>
      <c r="KV47" s="297"/>
      <c r="KW47" s="297"/>
      <c r="KX47" s="297"/>
      <c r="KY47" s="297"/>
      <c r="KZ47" s="297"/>
      <c r="LA47" s="297"/>
      <c r="LB47" s="297"/>
      <c r="LC47" s="297"/>
      <c r="LD47" s="297"/>
      <c r="LE47" s="297"/>
      <c r="LF47" s="297"/>
      <c r="LG47" s="297"/>
      <c r="LH47" s="297"/>
      <c r="LI47" s="297"/>
      <c r="LJ47" s="297"/>
      <c r="LK47" s="297"/>
      <c r="LL47" s="297"/>
      <c r="LM47" s="297"/>
      <c r="LN47" s="297"/>
      <c r="LO47" s="297"/>
      <c r="LP47" s="297"/>
      <c r="LQ47" s="297"/>
      <c r="LR47" s="297"/>
      <c r="LS47" s="297"/>
      <c r="LT47" s="297"/>
      <c r="LU47" s="297"/>
      <c r="LV47" s="297"/>
      <c r="LW47" s="297"/>
      <c r="LX47" s="297"/>
      <c r="LY47" s="297"/>
      <c r="LZ47" s="297"/>
      <c r="MA47" s="297"/>
      <c r="MB47" s="297"/>
      <c r="MC47" s="297"/>
      <c r="MD47" s="297"/>
      <c r="ME47" s="297"/>
      <c r="MF47" s="297"/>
      <c r="MG47" s="297"/>
      <c r="MH47" s="297"/>
    </row>
    <row r="48" spans="1:346" ht="16.5" customHeight="1" x14ac:dyDescent="0.25">
      <c r="B48" s="217" t="s">
        <v>475</v>
      </c>
      <c r="C48" s="19" t="s">
        <v>476</v>
      </c>
      <c r="D48" s="191" t="e">
        <f t="shared" si="314"/>
        <v>#N/A</v>
      </c>
      <c r="E48" s="190">
        <f t="shared" si="315"/>
        <v>0</v>
      </c>
      <c r="F48" s="190">
        <f t="shared" si="316"/>
        <v>0</v>
      </c>
      <c r="G48" s="297"/>
      <c r="H48" s="298"/>
      <c r="I48" s="298"/>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297"/>
      <c r="AX48" s="297"/>
      <c r="AY48" s="297"/>
      <c r="AZ48" s="297"/>
      <c r="BA48" s="297"/>
      <c r="BB48" s="297"/>
      <c r="BC48" s="297"/>
      <c r="BD48" s="297"/>
      <c r="BE48" s="297"/>
      <c r="BF48" s="297"/>
      <c r="BG48" s="297"/>
      <c r="BH48" s="297"/>
      <c r="BI48" s="297"/>
      <c r="BJ48" s="297"/>
      <c r="BK48" s="297"/>
      <c r="BL48" s="297"/>
      <c r="BM48" s="297"/>
      <c r="BN48" s="297"/>
      <c r="BO48" s="297"/>
      <c r="BP48" s="297"/>
      <c r="BQ48" s="297"/>
      <c r="BR48" s="297"/>
      <c r="BS48" s="297"/>
      <c r="BT48" s="297"/>
      <c r="BU48" s="297"/>
      <c r="BV48" s="297"/>
      <c r="BW48" s="297"/>
      <c r="BX48" s="297"/>
      <c r="BY48" s="297"/>
      <c r="BZ48" s="297"/>
      <c r="CA48" s="297"/>
      <c r="CB48" s="297"/>
      <c r="CC48" s="297"/>
      <c r="CD48" s="297"/>
      <c r="CE48" s="297"/>
      <c r="CF48" s="297"/>
      <c r="CG48" s="297"/>
      <c r="CH48" s="297"/>
      <c r="CI48" s="297"/>
      <c r="CJ48" s="297"/>
      <c r="CK48" s="297"/>
      <c r="CL48" s="297"/>
      <c r="CM48" s="297"/>
      <c r="CN48" s="297"/>
      <c r="CO48" s="297"/>
      <c r="CP48" s="297"/>
      <c r="CQ48" s="297"/>
      <c r="CR48" s="297"/>
      <c r="CS48" s="297"/>
      <c r="CT48" s="297"/>
      <c r="CU48" s="297"/>
      <c r="CV48" s="297"/>
      <c r="CW48" s="297"/>
      <c r="CX48" s="297"/>
      <c r="CY48" s="297"/>
      <c r="CZ48" s="297"/>
      <c r="DA48" s="297"/>
      <c r="DB48" s="297"/>
      <c r="DC48" s="297"/>
      <c r="DD48" s="297"/>
      <c r="DE48" s="297"/>
      <c r="DF48" s="297"/>
      <c r="DG48" s="297"/>
      <c r="DH48" s="297"/>
      <c r="DI48" s="297"/>
      <c r="DJ48" s="297"/>
      <c r="DK48" s="297"/>
      <c r="DL48" s="297"/>
      <c r="DM48" s="297"/>
      <c r="DN48" s="297"/>
      <c r="DO48" s="297"/>
      <c r="DP48" s="297"/>
      <c r="DQ48" s="297"/>
      <c r="DR48" s="297"/>
      <c r="DS48" s="297"/>
      <c r="DT48" s="297"/>
      <c r="DU48" s="297"/>
      <c r="DV48" s="297"/>
      <c r="DW48" s="297"/>
      <c r="DX48" s="297"/>
      <c r="DY48" s="297"/>
      <c r="DZ48" s="297"/>
      <c r="EA48" s="297"/>
      <c r="EB48" s="297"/>
      <c r="EC48" s="297"/>
      <c r="ED48" s="297"/>
      <c r="EE48" s="297"/>
      <c r="EF48" s="297"/>
      <c r="EG48" s="297"/>
      <c r="EH48" s="297"/>
      <c r="EI48" s="297"/>
      <c r="EJ48" s="297"/>
      <c r="EK48" s="297"/>
      <c r="EL48" s="297"/>
      <c r="EM48" s="297"/>
      <c r="EN48" s="297"/>
      <c r="EO48" s="297"/>
      <c r="EP48" s="297"/>
      <c r="EQ48" s="297"/>
      <c r="ER48" s="297"/>
      <c r="ES48" s="297"/>
      <c r="ET48" s="297"/>
      <c r="EU48" s="297"/>
      <c r="EV48" s="297"/>
      <c r="EW48" s="297"/>
      <c r="EX48" s="297"/>
      <c r="EY48" s="297"/>
      <c r="EZ48" s="297"/>
      <c r="FA48" s="297"/>
      <c r="FB48" s="297"/>
      <c r="FC48" s="297"/>
      <c r="FD48" s="297"/>
      <c r="FE48" s="297"/>
      <c r="FF48" s="297"/>
      <c r="FG48" s="297"/>
      <c r="FH48" s="297"/>
      <c r="FI48" s="297"/>
      <c r="FJ48" s="297"/>
      <c r="FK48" s="297"/>
      <c r="FL48" s="297"/>
      <c r="FM48" s="297"/>
      <c r="FN48" s="297"/>
      <c r="FO48" s="297"/>
      <c r="FP48" s="297"/>
      <c r="FQ48" s="297"/>
      <c r="FR48" s="297"/>
      <c r="FS48" s="297"/>
      <c r="FT48" s="297"/>
      <c r="FU48" s="297"/>
      <c r="FV48" s="298"/>
      <c r="FW48" s="298"/>
      <c r="FX48" s="297"/>
      <c r="FY48" s="297"/>
      <c r="FZ48" s="297"/>
      <c r="GA48" s="297"/>
      <c r="GB48" s="297"/>
      <c r="GC48" s="297"/>
      <c r="GD48" s="297"/>
      <c r="GE48" s="297"/>
      <c r="GF48" s="297"/>
      <c r="GG48" s="297"/>
      <c r="GH48" s="297"/>
      <c r="GI48" s="297"/>
      <c r="GJ48" s="297"/>
      <c r="GK48" s="297"/>
      <c r="GL48" s="297"/>
      <c r="GM48" s="297"/>
      <c r="GN48" s="297"/>
      <c r="GO48" s="297"/>
      <c r="GP48" s="297"/>
      <c r="GQ48" s="297"/>
      <c r="GR48" s="297"/>
      <c r="GS48" s="297"/>
      <c r="GT48" s="297"/>
      <c r="GU48" s="297"/>
      <c r="GV48" s="297"/>
      <c r="GW48" s="297"/>
      <c r="GX48" s="297"/>
      <c r="GY48" s="297"/>
      <c r="GZ48" s="297"/>
      <c r="HA48" s="297"/>
      <c r="HB48" s="297"/>
      <c r="HC48" s="297"/>
      <c r="HD48" s="297"/>
      <c r="HE48" s="297"/>
      <c r="HF48" s="297"/>
      <c r="HG48" s="297"/>
      <c r="HH48" s="297"/>
      <c r="HI48" s="297"/>
      <c r="HJ48" s="297"/>
      <c r="HK48" s="297"/>
      <c r="HL48" s="297"/>
      <c r="HM48" s="297"/>
      <c r="HN48" s="297"/>
      <c r="HO48" s="297"/>
      <c r="HP48" s="297"/>
      <c r="HQ48" s="297"/>
      <c r="HR48" s="297"/>
      <c r="HS48" s="297"/>
      <c r="HT48" s="297"/>
      <c r="HU48" s="297"/>
      <c r="HV48" s="297"/>
      <c r="HW48" s="297"/>
      <c r="HX48" s="297"/>
      <c r="HY48" s="297"/>
      <c r="HZ48" s="297"/>
      <c r="IA48" s="297"/>
      <c r="IB48" s="297"/>
      <c r="IC48" s="297"/>
      <c r="ID48" s="297"/>
      <c r="IE48" s="297"/>
      <c r="IF48" s="297"/>
      <c r="IG48" s="297"/>
      <c r="IH48" s="297"/>
      <c r="II48" s="297"/>
      <c r="IJ48" s="297"/>
      <c r="IK48" s="297"/>
      <c r="IL48" s="297"/>
      <c r="IM48" s="297"/>
      <c r="IN48" s="297"/>
      <c r="IO48" s="297"/>
      <c r="IP48" s="297"/>
      <c r="IQ48" s="297"/>
      <c r="IR48" s="297"/>
      <c r="IS48" s="297"/>
      <c r="IT48" s="297"/>
      <c r="IU48" s="297"/>
      <c r="IV48" s="297"/>
      <c r="IW48" s="297"/>
      <c r="IX48" s="297"/>
      <c r="IY48" s="297"/>
      <c r="IZ48" s="297"/>
      <c r="JA48" s="297"/>
      <c r="JB48" s="297"/>
      <c r="JC48" s="297"/>
      <c r="JD48" s="297"/>
      <c r="JE48" s="297"/>
      <c r="JF48" s="297"/>
      <c r="JG48" s="297"/>
      <c r="JH48" s="297"/>
      <c r="JI48" s="297"/>
      <c r="JJ48" s="297"/>
      <c r="JK48" s="297"/>
      <c r="JL48" s="297"/>
      <c r="JM48" s="297"/>
      <c r="JN48" s="297"/>
      <c r="JO48" s="297"/>
      <c r="JP48" s="297"/>
      <c r="JQ48" s="297"/>
      <c r="JR48" s="297"/>
      <c r="JS48" s="297"/>
      <c r="JT48" s="297"/>
      <c r="JU48" s="297"/>
      <c r="JV48" s="297"/>
      <c r="JW48" s="297"/>
      <c r="JX48" s="297"/>
      <c r="JY48" s="297"/>
      <c r="JZ48" s="297"/>
      <c r="KA48" s="297"/>
      <c r="KB48" s="297"/>
      <c r="KC48" s="297"/>
      <c r="KD48" s="297"/>
      <c r="KE48" s="297"/>
      <c r="KF48" s="297"/>
      <c r="KG48" s="297"/>
      <c r="KH48" s="297"/>
      <c r="KI48" s="297"/>
      <c r="KJ48" s="297"/>
      <c r="KK48" s="297"/>
      <c r="KL48" s="297"/>
      <c r="KM48" s="297"/>
      <c r="KN48" s="297"/>
      <c r="KO48" s="297"/>
      <c r="KP48" s="297"/>
      <c r="KQ48" s="297"/>
      <c r="KR48" s="297"/>
      <c r="KS48" s="297"/>
      <c r="KT48" s="297"/>
      <c r="KU48" s="297"/>
      <c r="KV48" s="297"/>
      <c r="KW48" s="297"/>
      <c r="KX48" s="297"/>
      <c r="KY48" s="297"/>
      <c r="KZ48" s="297"/>
      <c r="LA48" s="297"/>
      <c r="LB48" s="297"/>
      <c r="LC48" s="297"/>
      <c r="LD48" s="297"/>
      <c r="LE48" s="297"/>
      <c r="LF48" s="297"/>
      <c r="LG48" s="297"/>
      <c r="LH48" s="297"/>
      <c r="LI48" s="297"/>
      <c r="LJ48" s="297"/>
      <c r="LK48" s="297"/>
      <c r="LL48" s="297"/>
      <c r="LM48" s="297"/>
      <c r="LN48" s="297"/>
      <c r="LO48" s="297"/>
      <c r="LP48" s="297"/>
      <c r="LQ48" s="297"/>
      <c r="LR48" s="297"/>
      <c r="LS48" s="297"/>
      <c r="LT48" s="297"/>
      <c r="LU48" s="297"/>
      <c r="LV48" s="297"/>
      <c r="LW48" s="297"/>
      <c r="LX48" s="297"/>
      <c r="LY48" s="297"/>
      <c r="LZ48" s="297"/>
      <c r="MA48" s="297"/>
      <c r="MB48" s="297"/>
      <c r="MC48" s="297"/>
      <c r="MD48" s="297"/>
      <c r="ME48" s="297"/>
      <c r="MF48" s="297"/>
      <c r="MG48" s="297"/>
      <c r="MH48" s="297"/>
    </row>
    <row r="49" spans="2:346" ht="16.5" customHeight="1" x14ac:dyDescent="0.25">
      <c r="B49" s="217" t="s">
        <v>477</v>
      </c>
      <c r="C49" s="19" t="s">
        <v>109</v>
      </c>
      <c r="D49" s="191" t="e">
        <f t="shared" si="314"/>
        <v>#N/A</v>
      </c>
      <c r="E49" s="190">
        <f t="shared" si="315"/>
        <v>0</v>
      </c>
      <c r="F49" s="190">
        <f t="shared" si="316"/>
        <v>0</v>
      </c>
      <c r="G49" s="297"/>
      <c r="H49" s="298"/>
      <c r="I49" s="298"/>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c r="BA49" s="297"/>
      <c r="BB49" s="297"/>
      <c r="BC49" s="297"/>
      <c r="BD49" s="297"/>
      <c r="BE49" s="297"/>
      <c r="BF49" s="297"/>
      <c r="BG49" s="297"/>
      <c r="BH49" s="297"/>
      <c r="BI49" s="297"/>
      <c r="BJ49" s="297"/>
      <c r="BK49" s="297"/>
      <c r="BL49" s="297"/>
      <c r="BM49" s="297"/>
      <c r="BN49" s="297"/>
      <c r="BO49" s="297"/>
      <c r="BP49" s="297"/>
      <c r="BQ49" s="297"/>
      <c r="BR49" s="297"/>
      <c r="BS49" s="297"/>
      <c r="BT49" s="297"/>
      <c r="BU49" s="297"/>
      <c r="BV49" s="297"/>
      <c r="BW49" s="297"/>
      <c r="BX49" s="297"/>
      <c r="BY49" s="297"/>
      <c r="BZ49" s="297"/>
      <c r="CA49" s="297"/>
      <c r="CB49" s="297"/>
      <c r="CC49" s="297"/>
      <c r="CD49" s="297"/>
      <c r="CE49" s="297"/>
      <c r="CF49" s="297"/>
      <c r="CG49" s="297"/>
      <c r="CH49" s="297"/>
      <c r="CI49" s="297"/>
      <c r="CJ49" s="297"/>
      <c r="CK49" s="297"/>
      <c r="CL49" s="297"/>
      <c r="CM49" s="297"/>
      <c r="CN49" s="297"/>
      <c r="CO49" s="297"/>
      <c r="CP49" s="297"/>
      <c r="CQ49" s="297"/>
      <c r="CR49" s="297"/>
      <c r="CS49" s="297"/>
      <c r="CT49" s="297"/>
      <c r="CU49" s="297"/>
      <c r="CV49" s="297"/>
      <c r="CW49" s="297"/>
      <c r="CX49" s="297"/>
      <c r="CY49" s="297"/>
      <c r="CZ49" s="297"/>
      <c r="DA49" s="297"/>
      <c r="DB49" s="297"/>
      <c r="DC49" s="297"/>
      <c r="DD49" s="297"/>
      <c r="DE49" s="297"/>
      <c r="DF49" s="297"/>
      <c r="DG49" s="297"/>
      <c r="DH49" s="297"/>
      <c r="DI49" s="297"/>
      <c r="DJ49" s="297"/>
      <c r="DK49" s="297"/>
      <c r="DL49" s="297"/>
      <c r="DM49" s="297"/>
      <c r="DN49" s="297"/>
      <c r="DO49" s="297"/>
      <c r="DP49" s="297"/>
      <c r="DQ49" s="297"/>
      <c r="DR49" s="297"/>
      <c r="DS49" s="297"/>
      <c r="DT49" s="297"/>
      <c r="DU49" s="297"/>
      <c r="DV49" s="297"/>
      <c r="DW49" s="297"/>
      <c r="DX49" s="297"/>
      <c r="DY49" s="297"/>
      <c r="DZ49" s="297"/>
      <c r="EA49" s="297"/>
      <c r="EB49" s="297"/>
      <c r="EC49" s="297"/>
      <c r="ED49" s="297"/>
      <c r="EE49" s="297"/>
      <c r="EF49" s="297"/>
      <c r="EG49" s="297"/>
      <c r="EH49" s="297"/>
      <c r="EI49" s="297"/>
      <c r="EJ49" s="297"/>
      <c r="EK49" s="297"/>
      <c r="EL49" s="297"/>
      <c r="EM49" s="297"/>
      <c r="EN49" s="297"/>
      <c r="EO49" s="297"/>
      <c r="EP49" s="297"/>
      <c r="EQ49" s="297"/>
      <c r="ER49" s="297"/>
      <c r="ES49" s="297"/>
      <c r="ET49" s="297"/>
      <c r="EU49" s="297"/>
      <c r="EV49" s="297"/>
      <c r="EW49" s="297"/>
      <c r="EX49" s="297"/>
      <c r="EY49" s="297"/>
      <c r="EZ49" s="297"/>
      <c r="FA49" s="297"/>
      <c r="FB49" s="297"/>
      <c r="FC49" s="297"/>
      <c r="FD49" s="297"/>
      <c r="FE49" s="297"/>
      <c r="FF49" s="297"/>
      <c r="FG49" s="297"/>
      <c r="FH49" s="297"/>
      <c r="FI49" s="297"/>
      <c r="FJ49" s="297"/>
      <c r="FK49" s="297"/>
      <c r="FL49" s="297"/>
      <c r="FM49" s="297"/>
      <c r="FN49" s="297"/>
      <c r="FO49" s="297"/>
      <c r="FP49" s="297"/>
      <c r="FQ49" s="297"/>
      <c r="FR49" s="297"/>
      <c r="FS49" s="297"/>
      <c r="FT49" s="297"/>
      <c r="FU49" s="297"/>
      <c r="FV49" s="298"/>
      <c r="FW49" s="298"/>
      <c r="FX49" s="297"/>
      <c r="FY49" s="297"/>
      <c r="FZ49" s="297"/>
      <c r="GA49" s="297"/>
      <c r="GB49" s="297"/>
      <c r="GC49" s="297"/>
      <c r="GD49" s="297"/>
      <c r="GE49" s="297"/>
      <c r="GF49" s="297"/>
      <c r="GG49" s="297"/>
      <c r="GH49" s="297"/>
      <c r="GI49" s="297"/>
      <c r="GJ49" s="297"/>
      <c r="GK49" s="297"/>
      <c r="GL49" s="297"/>
      <c r="GM49" s="297"/>
      <c r="GN49" s="297"/>
      <c r="GO49" s="297"/>
      <c r="GP49" s="297"/>
      <c r="GQ49" s="297"/>
      <c r="GR49" s="297"/>
      <c r="GS49" s="297"/>
      <c r="GT49" s="297"/>
      <c r="GU49" s="297"/>
      <c r="GV49" s="297"/>
      <c r="GW49" s="297"/>
      <c r="GX49" s="297"/>
      <c r="GY49" s="297"/>
      <c r="GZ49" s="297"/>
      <c r="HA49" s="297"/>
      <c r="HB49" s="297"/>
      <c r="HC49" s="297"/>
      <c r="HD49" s="297"/>
      <c r="HE49" s="297"/>
      <c r="HF49" s="297"/>
      <c r="HG49" s="297"/>
      <c r="HH49" s="297"/>
      <c r="HI49" s="297"/>
      <c r="HJ49" s="297"/>
      <c r="HK49" s="297"/>
      <c r="HL49" s="297"/>
      <c r="HM49" s="297"/>
      <c r="HN49" s="297"/>
      <c r="HO49" s="297"/>
      <c r="HP49" s="297"/>
      <c r="HQ49" s="297"/>
      <c r="HR49" s="297"/>
      <c r="HS49" s="297"/>
      <c r="HT49" s="297"/>
      <c r="HU49" s="297"/>
      <c r="HV49" s="297"/>
      <c r="HW49" s="297"/>
      <c r="HX49" s="297"/>
      <c r="HY49" s="297"/>
      <c r="HZ49" s="297"/>
      <c r="IA49" s="297"/>
      <c r="IB49" s="297"/>
      <c r="IC49" s="297"/>
      <c r="ID49" s="297"/>
      <c r="IE49" s="297"/>
      <c r="IF49" s="297"/>
      <c r="IG49" s="297"/>
      <c r="IH49" s="297"/>
      <c r="II49" s="297"/>
      <c r="IJ49" s="297"/>
      <c r="IK49" s="297"/>
      <c r="IL49" s="297"/>
      <c r="IM49" s="297"/>
      <c r="IN49" s="297"/>
      <c r="IO49" s="297"/>
      <c r="IP49" s="297"/>
      <c r="IQ49" s="297"/>
      <c r="IR49" s="297"/>
      <c r="IS49" s="297"/>
      <c r="IT49" s="297"/>
      <c r="IU49" s="297"/>
      <c r="IV49" s="297"/>
      <c r="IW49" s="297"/>
      <c r="IX49" s="297"/>
      <c r="IY49" s="297"/>
      <c r="IZ49" s="297"/>
      <c r="JA49" s="297"/>
      <c r="JB49" s="297"/>
      <c r="JC49" s="297"/>
      <c r="JD49" s="297"/>
      <c r="JE49" s="297"/>
      <c r="JF49" s="297"/>
      <c r="JG49" s="297"/>
      <c r="JH49" s="297"/>
      <c r="JI49" s="297"/>
      <c r="JJ49" s="297"/>
      <c r="JK49" s="297"/>
      <c r="JL49" s="297"/>
      <c r="JM49" s="297"/>
      <c r="JN49" s="297"/>
      <c r="JO49" s="297"/>
      <c r="JP49" s="297"/>
      <c r="JQ49" s="297"/>
      <c r="JR49" s="297"/>
      <c r="JS49" s="297"/>
      <c r="JT49" s="297"/>
      <c r="JU49" s="297"/>
      <c r="JV49" s="297"/>
      <c r="JW49" s="297"/>
      <c r="JX49" s="297"/>
      <c r="JY49" s="297"/>
      <c r="JZ49" s="297"/>
      <c r="KA49" s="297"/>
      <c r="KB49" s="297"/>
      <c r="KC49" s="297"/>
      <c r="KD49" s="297"/>
      <c r="KE49" s="297"/>
      <c r="KF49" s="297"/>
      <c r="KG49" s="297"/>
      <c r="KH49" s="297"/>
      <c r="KI49" s="297"/>
      <c r="KJ49" s="297"/>
      <c r="KK49" s="297"/>
      <c r="KL49" s="297"/>
      <c r="KM49" s="297"/>
      <c r="KN49" s="297"/>
      <c r="KO49" s="297"/>
      <c r="KP49" s="297"/>
      <c r="KQ49" s="297"/>
      <c r="KR49" s="297"/>
      <c r="KS49" s="297"/>
      <c r="KT49" s="297"/>
      <c r="KU49" s="297"/>
      <c r="KV49" s="297"/>
      <c r="KW49" s="297"/>
      <c r="KX49" s="297"/>
      <c r="KY49" s="297"/>
      <c r="KZ49" s="297"/>
      <c r="LA49" s="297"/>
      <c r="LB49" s="297"/>
      <c r="LC49" s="297"/>
      <c r="LD49" s="297"/>
      <c r="LE49" s="297"/>
      <c r="LF49" s="297"/>
      <c r="LG49" s="297"/>
      <c r="LH49" s="297"/>
      <c r="LI49" s="297"/>
      <c r="LJ49" s="297"/>
      <c r="LK49" s="297"/>
      <c r="LL49" s="297"/>
      <c r="LM49" s="297"/>
      <c r="LN49" s="297"/>
      <c r="LO49" s="297"/>
      <c r="LP49" s="297"/>
      <c r="LQ49" s="297"/>
      <c r="LR49" s="297"/>
      <c r="LS49" s="297"/>
      <c r="LT49" s="297"/>
      <c r="LU49" s="297"/>
      <c r="LV49" s="297"/>
      <c r="LW49" s="297"/>
      <c r="LX49" s="297"/>
      <c r="LY49" s="297"/>
      <c r="LZ49" s="297"/>
      <c r="MA49" s="297"/>
      <c r="MB49" s="297"/>
      <c r="MC49" s="297"/>
      <c r="MD49" s="297"/>
      <c r="ME49" s="297"/>
      <c r="MF49" s="297"/>
      <c r="MG49" s="297"/>
      <c r="MH49" s="297"/>
    </row>
    <row r="50" spans="2:346" ht="16.5" customHeight="1" x14ac:dyDescent="0.25">
      <c r="B50" s="217" t="s">
        <v>478</v>
      </c>
      <c r="C50" s="19" t="s">
        <v>479</v>
      </c>
      <c r="D50" s="191" t="e">
        <f t="shared" si="314"/>
        <v>#N/A</v>
      </c>
      <c r="E50" s="190">
        <f t="shared" si="315"/>
        <v>0</v>
      </c>
      <c r="F50" s="190">
        <f t="shared" si="316"/>
        <v>0</v>
      </c>
      <c r="G50" s="297"/>
      <c r="H50" s="298"/>
      <c r="I50" s="298"/>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c r="BA50" s="297"/>
      <c r="BB50" s="297"/>
      <c r="BC50" s="297"/>
      <c r="BD50" s="297"/>
      <c r="BE50" s="297"/>
      <c r="BF50" s="297"/>
      <c r="BG50" s="297"/>
      <c r="BH50" s="297"/>
      <c r="BI50" s="297"/>
      <c r="BJ50" s="297"/>
      <c r="BK50" s="297"/>
      <c r="BL50" s="297"/>
      <c r="BM50" s="297"/>
      <c r="BN50" s="297"/>
      <c r="BO50" s="297"/>
      <c r="BP50" s="297"/>
      <c r="BQ50" s="297"/>
      <c r="BR50" s="297"/>
      <c r="BS50" s="297"/>
      <c r="BT50" s="297"/>
      <c r="BU50" s="297"/>
      <c r="BV50" s="297"/>
      <c r="BW50" s="297"/>
      <c r="BX50" s="297"/>
      <c r="BY50" s="297"/>
      <c r="BZ50" s="297"/>
      <c r="CA50" s="297"/>
      <c r="CB50" s="297"/>
      <c r="CC50" s="297"/>
      <c r="CD50" s="297"/>
      <c r="CE50" s="297"/>
      <c r="CF50" s="297"/>
      <c r="CG50" s="297"/>
      <c r="CH50" s="297"/>
      <c r="CI50" s="297"/>
      <c r="CJ50" s="297"/>
      <c r="CK50" s="297"/>
      <c r="CL50" s="297"/>
      <c r="CM50" s="297"/>
      <c r="CN50" s="297"/>
      <c r="CO50" s="297"/>
      <c r="CP50" s="297"/>
      <c r="CQ50" s="297"/>
      <c r="CR50" s="297"/>
      <c r="CS50" s="297"/>
      <c r="CT50" s="297"/>
      <c r="CU50" s="297"/>
      <c r="CV50" s="297"/>
      <c r="CW50" s="297"/>
      <c r="CX50" s="297"/>
      <c r="CY50" s="297"/>
      <c r="CZ50" s="297"/>
      <c r="DA50" s="297"/>
      <c r="DB50" s="297"/>
      <c r="DC50" s="297"/>
      <c r="DD50" s="297"/>
      <c r="DE50" s="297"/>
      <c r="DF50" s="297"/>
      <c r="DG50" s="297"/>
      <c r="DH50" s="297"/>
      <c r="DI50" s="297"/>
      <c r="DJ50" s="297"/>
      <c r="DK50" s="297"/>
      <c r="DL50" s="297"/>
      <c r="DM50" s="297"/>
      <c r="DN50" s="297"/>
      <c r="DO50" s="297"/>
      <c r="DP50" s="297"/>
      <c r="DQ50" s="297"/>
      <c r="DR50" s="297"/>
      <c r="DS50" s="297"/>
      <c r="DT50" s="297"/>
      <c r="DU50" s="297"/>
      <c r="DV50" s="297"/>
      <c r="DW50" s="297"/>
      <c r="DX50" s="297"/>
      <c r="DY50" s="297"/>
      <c r="DZ50" s="297"/>
      <c r="EA50" s="297"/>
      <c r="EB50" s="297"/>
      <c r="EC50" s="297"/>
      <c r="ED50" s="297"/>
      <c r="EE50" s="297"/>
      <c r="EF50" s="297"/>
      <c r="EG50" s="297"/>
      <c r="EH50" s="297"/>
      <c r="EI50" s="297"/>
      <c r="EJ50" s="297"/>
      <c r="EK50" s="297"/>
      <c r="EL50" s="297"/>
      <c r="EM50" s="297"/>
      <c r="EN50" s="297"/>
      <c r="EO50" s="297"/>
      <c r="EP50" s="297"/>
      <c r="EQ50" s="297"/>
      <c r="ER50" s="297"/>
      <c r="ES50" s="297"/>
      <c r="ET50" s="297"/>
      <c r="EU50" s="297"/>
      <c r="EV50" s="297"/>
      <c r="EW50" s="297"/>
      <c r="EX50" s="297"/>
      <c r="EY50" s="297"/>
      <c r="EZ50" s="297"/>
      <c r="FA50" s="297"/>
      <c r="FB50" s="297"/>
      <c r="FC50" s="297"/>
      <c r="FD50" s="297"/>
      <c r="FE50" s="297"/>
      <c r="FF50" s="297"/>
      <c r="FG50" s="297"/>
      <c r="FH50" s="297"/>
      <c r="FI50" s="297"/>
      <c r="FJ50" s="297"/>
      <c r="FK50" s="297"/>
      <c r="FL50" s="297"/>
      <c r="FM50" s="297"/>
      <c r="FN50" s="297"/>
      <c r="FO50" s="297"/>
      <c r="FP50" s="297"/>
      <c r="FQ50" s="297"/>
      <c r="FR50" s="297"/>
      <c r="FS50" s="297"/>
      <c r="FT50" s="297"/>
      <c r="FU50" s="297"/>
      <c r="FV50" s="298"/>
      <c r="FW50" s="298"/>
      <c r="FX50" s="297"/>
      <c r="FY50" s="297"/>
      <c r="FZ50" s="297"/>
      <c r="GA50" s="297"/>
      <c r="GB50" s="297"/>
      <c r="GC50" s="297"/>
      <c r="GD50" s="297"/>
      <c r="GE50" s="297"/>
      <c r="GF50" s="297"/>
      <c r="GG50" s="297"/>
      <c r="GH50" s="297"/>
      <c r="GI50" s="297"/>
      <c r="GJ50" s="297"/>
      <c r="GK50" s="297"/>
      <c r="GL50" s="297"/>
      <c r="GM50" s="297"/>
      <c r="GN50" s="297"/>
      <c r="GO50" s="297"/>
      <c r="GP50" s="297"/>
      <c r="GQ50" s="297"/>
      <c r="GR50" s="297"/>
      <c r="GS50" s="297"/>
      <c r="GT50" s="297"/>
      <c r="GU50" s="297"/>
      <c r="GV50" s="297"/>
      <c r="GW50" s="297"/>
      <c r="GX50" s="297"/>
      <c r="GY50" s="297"/>
      <c r="GZ50" s="297"/>
      <c r="HA50" s="297"/>
      <c r="HB50" s="297"/>
      <c r="HC50" s="297"/>
      <c r="HD50" s="297"/>
      <c r="HE50" s="297"/>
      <c r="HF50" s="297"/>
      <c r="HG50" s="297"/>
      <c r="HH50" s="297"/>
      <c r="HI50" s="297"/>
      <c r="HJ50" s="297"/>
      <c r="HK50" s="297"/>
      <c r="HL50" s="297"/>
      <c r="HM50" s="297"/>
      <c r="HN50" s="297"/>
      <c r="HO50" s="297"/>
      <c r="HP50" s="297"/>
      <c r="HQ50" s="297"/>
      <c r="HR50" s="297"/>
      <c r="HS50" s="297"/>
      <c r="HT50" s="297"/>
      <c r="HU50" s="297"/>
      <c r="HV50" s="297"/>
      <c r="HW50" s="297"/>
      <c r="HX50" s="297"/>
      <c r="HY50" s="297"/>
      <c r="HZ50" s="297"/>
      <c r="IA50" s="297"/>
      <c r="IB50" s="297"/>
      <c r="IC50" s="297"/>
      <c r="ID50" s="297"/>
      <c r="IE50" s="297"/>
      <c r="IF50" s="297"/>
      <c r="IG50" s="297"/>
      <c r="IH50" s="297"/>
      <c r="II50" s="297"/>
      <c r="IJ50" s="297"/>
      <c r="IK50" s="297"/>
      <c r="IL50" s="297"/>
      <c r="IM50" s="297"/>
      <c r="IN50" s="297"/>
      <c r="IO50" s="297"/>
      <c r="IP50" s="297"/>
      <c r="IQ50" s="297"/>
      <c r="IR50" s="297"/>
      <c r="IS50" s="297"/>
      <c r="IT50" s="297"/>
      <c r="IU50" s="297"/>
      <c r="IV50" s="297"/>
      <c r="IW50" s="297"/>
      <c r="IX50" s="297"/>
      <c r="IY50" s="297"/>
      <c r="IZ50" s="297"/>
      <c r="JA50" s="297"/>
      <c r="JB50" s="297"/>
      <c r="JC50" s="297"/>
      <c r="JD50" s="297"/>
      <c r="JE50" s="297"/>
      <c r="JF50" s="297"/>
      <c r="JG50" s="297"/>
      <c r="JH50" s="297"/>
      <c r="JI50" s="297"/>
      <c r="JJ50" s="297"/>
      <c r="JK50" s="297"/>
      <c r="JL50" s="297"/>
      <c r="JM50" s="297"/>
      <c r="JN50" s="297"/>
      <c r="JO50" s="297"/>
      <c r="JP50" s="297"/>
      <c r="JQ50" s="297"/>
      <c r="JR50" s="297"/>
      <c r="JS50" s="297"/>
      <c r="JT50" s="297"/>
      <c r="JU50" s="297"/>
      <c r="JV50" s="297"/>
      <c r="JW50" s="297"/>
      <c r="JX50" s="297"/>
      <c r="JY50" s="297"/>
      <c r="JZ50" s="297"/>
      <c r="KA50" s="297"/>
      <c r="KB50" s="297"/>
      <c r="KC50" s="297"/>
      <c r="KD50" s="297"/>
      <c r="KE50" s="297"/>
      <c r="KF50" s="297"/>
      <c r="KG50" s="297"/>
      <c r="KH50" s="297"/>
      <c r="KI50" s="297"/>
      <c r="KJ50" s="297"/>
      <c r="KK50" s="297"/>
      <c r="KL50" s="297"/>
      <c r="KM50" s="297"/>
      <c r="KN50" s="297"/>
      <c r="KO50" s="297"/>
      <c r="KP50" s="297"/>
      <c r="KQ50" s="297"/>
      <c r="KR50" s="297"/>
      <c r="KS50" s="297"/>
      <c r="KT50" s="297"/>
      <c r="KU50" s="297"/>
      <c r="KV50" s="297"/>
      <c r="KW50" s="297"/>
      <c r="KX50" s="297"/>
      <c r="KY50" s="297"/>
      <c r="KZ50" s="297"/>
      <c r="LA50" s="297"/>
      <c r="LB50" s="297"/>
      <c r="LC50" s="297"/>
      <c r="LD50" s="297"/>
      <c r="LE50" s="297"/>
      <c r="LF50" s="297"/>
      <c r="LG50" s="297"/>
      <c r="LH50" s="297"/>
      <c r="LI50" s="297"/>
      <c r="LJ50" s="297"/>
      <c r="LK50" s="297"/>
      <c r="LL50" s="297"/>
      <c r="LM50" s="297"/>
      <c r="LN50" s="297"/>
      <c r="LO50" s="297"/>
      <c r="LP50" s="297"/>
      <c r="LQ50" s="297"/>
      <c r="LR50" s="297"/>
      <c r="LS50" s="297"/>
      <c r="LT50" s="297"/>
      <c r="LU50" s="297"/>
      <c r="LV50" s="297"/>
      <c r="LW50" s="297"/>
      <c r="LX50" s="297"/>
      <c r="LY50" s="297"/>
      <c r="LZ50" s="297"/>
      <c r="MA50" s="297"/>
      <c r="MB50" s="297"/>
      <c r="MC50" s="297"/>
      <c r="MD50" s="297"/>
      <c r="ME50" s="297"/>
      <c r="MF50" s="297"/>
      <c r="MG50" s="297"/>
      <c r="MH50" s="297"/>
    </row>
    <row r="51" spans="2:346" ht="16.5" customHeight="1" x14ac:dyDescent="0.25">
      <c r="B51" s="217" t="s">
        <v>480</v>
      </c>
      <c r="C51" s="19" t="s">
        <v>481</v>
      </c>
      <c r="D51" s="191" t="e">
        <f t="shared" si="314"/>
        <v>#N/A</v>
      </c>
      <c r="E51" s="190">
        <f t="shared" si="315"/>
        <v>0</v>
      </c>
      <c r="F51" s="190">
        <f t="shared" si="316"/>
        <v>0</v>
      </c>
      <c r="G51" s="297" t="s">
        <v>1223</v>
      </c>
      <c r="H51" s="298" t="s">
        <v>1224</v>
      </c>
      <c r="I51" s="298" t="s">
        <v>1225</v>
      </c>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297"/>
      <c r="AN51" s="297"/>
      <c r="AO51" s="297"/>
      <c r="AP51" s="297"/>
      <c r="AQ51" s="297"/>
      <c r="AR51" s="297"/>
      <c r="AS51" s="297"/>
      <c r="AT51" s="297"/>
      <c r="AU51" s="297"/>
      <c r="AV51" s="297"/>
      <c r="AW51" s="297"/>
      <c r="AX51" s="297"/>
      <c r="AY51" s="297"/>
      <c r="AZ51" s="297"/>
      <c r="BA51" s="297"/>
      <c r="BB51" s="297"/>
      <c r="BC51" s="297"/>
      <c r="BD51" s="297"/>
      <c r="BE51" s="297"/>
      <c r="BF51" s="297"/>
      <c r="BG51" s="297"/>
      <c r="BH51" s="297"/>
      <c r="BI51" s="297"/>
      <c r="BJ51" s="297"/>
      <c r="BK51" s="297"/>
      <c r="BL51" s="297"/>
      <c r="BM51" s="297"/>
      <c r="BN51" s="297"/>
      <c r="BO51" s="297"/>
      <c r="BP51" s="297"/>
      <c r="BQ51" s="297"/>
      <c r="BR51" s="297"/>
      <c r="BS51" s="297"/>
      <c r="BT51" s="297"/>
      <c r="BU51" s="297"/>
      <c r="BV51" s="297"/>
      <c r="BW51" s="297"/>
      <c r="BX51" s="297"/>
      <c r="BY51" s="297"/>
      <c r="BZ51" s="297"/>
      <c r="CA51" s="297"/>
      <c r="CB51" s="297"/>
      <c r="CC51" s="297"/>
      <c r="CD51" s="297"/>
      <c r="CE51" s="297"/>
      <c r="CF51" s="297"/>
      <c r="CG51" s="297"/>
      <c r="CH51" s="297"/>
      <c r="CI51" s="297"/>
      <c r="CJ51" s="297"/>
      <c r="CK51" s="297"/>
      <c r="CL51" s="297"/>
      <c r="CM51" s="297"/>
      <c r="CN51" s="297"/>
      <c r="CO51" s="297"/>
      <c r="CP51" s="297"/>
      <c r="CQ51" s="297"/>
      <c r="CR51" s="297"/>
      <c r="CS51" s="297"/>
      <c r="CT51" s="297"/>
      <c r="CU51" s="297"/>
      <c r="CV51" s="297"/>
      <c r="CW51" s="297"/>
      <c r="CX51" s="297"/>
      <c r="CY51" s="297"/>
      <c r="CZ51" s="297"/>
      <c r="DA51" s="297"/>
      <c r="DB51" s="297"/>
      <c r="DC51" s="297"/>
      <c r="DD51" s="297"/>
      <c r="DE51" s="297"/>
      <c r="DF51" s="297"/>
      <c r="DG51" s="297"/>
      <c r="DH51" s="297"/>
      <c r="DI51" s="297"/>
      <c r="DJ51" s="297"/>
      <c r="DK51" s="297"/>
      <c r="DL51" s="297"/>
      <c r="DM51" s="297"/>
      <c r="DN51" s="297"/>
      <c r="DO51" s="297"/>
      <c r="DP51" s="297"/>
      <c r="DQ51" s="297"/>
      <c r="DR51" s="297"/>
      <c r="DS51" s="297"/>
      <c r="DT51" s="297"/>
      <c r="DU51" s="297"/>
      <c r="DV51" s="297"/>
      <c r="DW51" s="297"/>
      <c r="DX51" s="297"/>
      <c r="DY51" s="297"/>
      <c r="DZ51" s="297"/>
      <c r="EA51" s="297"/>
      <c r="EB51" s="297"/>
      <c r="EC51" s="297"/>
      <c r="ED51" s="297"/>
      <c r="EE51" s="297"/>
      <c r="EF51" s="297"/>
      <c r="EG51" s="297"/>
      <c r="EH51" s="297"/>
      <c r="EI51" s="297"/>
      <c r="EJ51" s="297"/>
      <c r="EK51" s="297"/>
      <c r="EL51" s="297"/>
      <c r="EM51" s="297"/>
      <c r="EN51" s="297"/>
      <c r="EO51" s="297"/>
      <c r="EP51" s="297"/>
      <c r="EQ51" s="297"/>
      <c r="ER51" s="297"/>
      <c r="ES51" s="297"/>
      <c r="ET51" s="297"/>
      <c r="EU51" s="297"/>
      <c r="EV51" s="297"/>
      <c r="EW51" s="297"/>
      <c r="EX51" s="297"/>
      <c r="EY51" s="297"/>
      <c r="EZ51" s="297"/>
      <c r="FA51" s="297"/>
      <c r="FB51" s="297"/>
      <c r="FC51" s="297"/>
      <c r="FD51" s="297"/>
      <c r="FE51" s="297"/>
      <c r="FF51" s="297"/>
      <c r="FG51" s="297"/>
      <c r="FH51" s="297"/>
      <c r="FI51" s="297"/>
      <c r="FJ51" s="297"/>
      <c r="FK51" s="297"/>
      <c r="FL51" s="297"/>
      <c r="FM51" s="297"/>
      <c r="FN51" s="297"/>
      <c r="FO51" s="297"/>
      <c r="FP51" s="297"/>
      <c r="FQ51" s="297"/>
      <c r="FR51" s="297"/>
      <c r="FS51" s="297"/>
      <c r="FT51" s="297"/>
      <c r="FU51" s="297"/>
      <c r="FV51" s="298"/>
      <c r="FW51" s="298"/>
      <c r="FX51" s="297"/>
      <c r="FY51" s="297"/>
      <c r="FZ51" s="297"/>
      <c r="GA51" s="297"/>
      <c r="GB51" s="297"/>
      <c r="GC51" s="297"/>
      <c r="GD51" s="297"/>
      <c r="GE51" s="297"/>
      <c r="GF51" s="297"/>
      <c r="GG51" s="297"/>
      <c r="GH51" s="297"/>
      <c r="GI51" s="297"/>
      <c r="GJ51" s="297"/>
      <c r="GK51" s="297"/>
      <c r="GL51" s="297"/>
      <c r="GM51" s="297"/>
      <c r="GN51" s="297"/>
      <c r="GO51" s="297"/>
      <c r="GP51" s="297"/>
      <c r="GQ51" s="297"/>
      <c r="GR51" s="297"/>
      <c r="GS51" s="297"/>
      <c r="GT51" s="297"/>
      <c r="GU51" s="297"/>
      <c r="GV51" s="297"/>
      <c r="GW51" s="297"/>
      <c r="GX51" s="297"/>
      <c r="GY51" s="297"/>
      <c r="GZ51" s="297"/>
      <c r="HA51" s="297"/>
      <c r="HB51" s="297"/>
      <c r="HC51" s="297"/>
      <c r="HD51" s="297"/>
      <c r="HE51" s="297"/>
      <c r="HF51" s="297"/>
      <c r="HG51" s="297"/>
      <c r="HH51" s="297"/>
      <c r="HI51" s="297"/>
      <c r="HJ51" s="297"/>
      <c r="HK51" s="297"/>
      <c r="HL51" s="297"/>
      <c r="HM51" s="297"/>
      <c r="HN51" s="297"/>
      <c r="HO51" s="297"/>
      <c r="HP51" s="297"/>
      <c r="HQ51" s="297"/>
      <c r="HR51" s="297"/>
      <c r="HS51" s="297"/>
      <c r="HT51" s="297"/>
      <c r="HU51" s="297"/>
      <c r="HV51" s="297"/>
      <c r="HW51" s="297"/>
      <c r="HX51" s="297"/>
      <c r="HY51" s="297"/>
      <c r="HZ51" s="297"/>
      <c r="IA51" s="297"/>
      <c r="IB51" s="297"/>
      <c r="IC51" s="297"/>
      <c r="ID51" s="297"/>
      <c r="IE51" s="297"/>
      <c r="IF51" s="297"/>
      <c r="IG51" s="297"/>
      <c r="IH51" s="297"/>
      <c r="II51" s="297"/>
      <c r="IJ51" s="297"/>
      <c r="IK51" s="297"/>
      <c r="IL51" s="297"/>
      <c r="IM51" s="297"/>
      <c r="IN51" s="297"/>
      <c r="IO51" s="297"/>
      <c r="IP51" s="297"/>
      <c r="IQ51" s="297"/>
      <c r="IR51" s="297"/>
      <c r="IS51" s="297"/>
      <c r="IT51" s="297"/>
      <c r="IU51" s="297"/>
      <c r="IV51" s="297"/>
      <c r="IW51" s="297"/>
      <c r="IX51" s="297"/>
      <c r="IY51" s="297"/>
      <c r="IZ51" s="297"/>
      <c r="JA51" s="297"/>
      <c r="JB51" s="297"/>
      <c r="JC51" s="297"/>
      <c r="JD51" s="297"/>
      <c r="JE51" s="297"/>
      <c r="JF51" s="297"/>
      <c r="JG51" s="297"/>
      <c r="JH51" s="297"/>
      <c r="JI51" s="297"/>
      <c r="JJ51" s="297"/>
      <c r="JK51" s="297"/>
      <c r="JL51" s="297"/>
      <c r="JM51" s="297"/>
      <c r="JN51" s="297"/>
      <c r="JO51" s="297"/>
      <c r="JP51" s="297"/>
      <c r="JQ51" s="297"/>
      <c r="JR51" s="297"/>
      <c r="JS51" s="297"/>
      <c r="JT51" s="297"/>
      <c r="JU51" s="297"/>
      <c r="JV51" s="297"/>
      <c r="JW51" s="297"/>
      <c r="JX51" s="297"/>
      <c r="JY51" s="297"/>
      <c r="JZ51" s="297"/>
      <c r="KA51" s="297"/>
      <c r="KB51" s="297"/>
      <c r="KC51" s="297"/>
      <c r="KD51" s="297"/>
      <c r="KE51" s="297"/>
      <c r="KF51" s="297"/>
      <c r="KG51" s="297"/>
      <c r="KH51" s="297"/>
      <c r="KI51" s="297"/>
      <c r="KJ51" s="297"/>
      <c r="KK51" s="297"/>
      <c r="KL51" s="297"/>
      <c r="KM51" s="297"/>
      <c r="KN51" s="297"/>
      <c r="KO51" s="297"/>
      <c r="KP51" s="297"/>
      <c r="KQ51" s="297"/>
      <c r="KR51" s="297"/>
      <c r="KS51" s="297"/>
      <c r="KT51" s="297"/>
      <c r="KU51" s="297"/>
      <c r="KV51" s="297"/>
      <c r="KW51" s="297"/>
      <c r="KX51" s="297"/>
      <c r="KY51" s="297"/>
      <c r="KZ51" s="297"/>
      <c r="LA51" s="297"/>
      <c r="LB51" s="297"/>
      <c r="LC51" s="297"/>
      <c r="LD51" s="297"/>
      <c r="LE51" s="297"/>
      <c r="LF51" s="297"/>
      <c r="LG51" s="297"/>
      <c r="LH51" s="297"/>
      <c r="LI51" s="297"/>
      <c r="LJ51" s="297"/>
      <c r="LK51" s="297"/>
      <c r="LL51" s="297"/>
      <c r="LM51" s="297"/>
      <c r="LN51" s="297"/>
      <c r="LO51" s="297"/>
      <c r="LP51" s="297"/>
      <c r="LQ51" s="297"/>
      <c r="LR51" s="297"/>
      <c r="LS51" s="297"/>
      <c r="LT51" s="297"/>
      <c r="LU51" s="297"/>
      <c r="LV51" s="297"/>
      <c r="LW51" s="297"/>
      <c r="LX51" s="297"/>
      <c r="LY51" s="297"/>
      <c r="LZ51" s="297"/>
      <c r="MA51" s="297"/>
      <c r="MB51" s="297"/>
      <c r="MC51" s="297"/>
      <c r="MD51" s="297"/>
      <c r="ME51" s="297"/>
      <c r="MF51" s="297"/>
      <c r="MG51" s="297"/>
      <c r="MH51" s="297"/>
    </row>
    <row r="52" spans="2:346" ht="16.5" customHeight="1" x14ac:dyDescent="0.25">
      <c r="B52" s="348" t="s">
        <v>482</v>
      </c>
      <c r="C52" s="19" t="s">
        <v>113</v>
      </c>
      <c r="D52" s="191" t="e">
        <f t="shared" si="314"/>
        <v>#N/A</v>
      </c>
      <c r="E52" s="190">
        <f t="shared" si="315"/>
        <v>0</v>
      </c>
      <c r="F52" s="190">
        <f t="shared" si="316"/>
        <v>0</v>
      </c>
      <c r="G52" s="297">
        <v>100</v>
      </c>
      <c r="H52" s="298">
        <v>80</v>
      </c>
      <c r="I52" s="298">
        <v>20</v>
      </c>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c r="AN52" s="297"/>
      <c r="AO52" s="297"/>
      <c r="AP52" s="297"/>
      <c r="AQ52" s="297"/>
      <c r="AR52" s="297"/>
      <c r="AS52" s="297"/>
      <c r="AT52" s="297"/>
      <c r="AU52" s="297"/>
      <c r="AV52" s="297"/>
      <c r="AW52" s="297"/>
      <c r="AX52" s="297"/>
      <c r="AY52" s="297"/>
      <c r="AZ52" s="297"/>
      <c r="BA52" s="297"/>
      <c r="BB52" s="297"/>
      <c r="BC52" s="297"/>
      <c r="BD52" s="297"/>
      <c r="BE52" s="297"/>
      <c r="BF52" s="297"/>
      <c r="BG52" s="297"/>
      <c r="BH52" s="297"/>
      <c r="BI52" s="297"/>
      <c r="BJ52" s="297"/>
      <c r="BK52" s="297"/>
      <c r="BL52" s="297"/>
      <c r="BM52" s="297"/>
      <c r="BN52" s="297"/>
      <c r="BO52" s="297"/>
      <c r="BP52" s="297"/>
      <c r="BQ52" s="297"/>
      <c r="BR52" s="297"/>
      <c r="BS52" s="297"/>
      <c r="BT52" s="297"/>
      <c r="BU52" s="297"/>
      <c r="BV52" s="297"/>
      <c r="BW52" s="297"/>
      <c r="BX52" s="297"/>
      <c r="BY52" s="297"/>
      <c r="BZ52" s="297"/>
      <c r="CA52" s="297"/>
      <c r="CB52" s="297"/>
      <c r="CC52" s="297"/>
      <c r="CD52" s="297"/>
      <c r="CE52" s="297"/>
      <c r="CF52" s="297"/>
      <c r="CG52" s="297"/>
      <c r="CH52" s="297"/>
      <c r="CI52" s="297"/>
      <c r="CJ52" s="297"/>
      <c r="CK52" s="297"/>
      <c r="CL52" s="297"/>
      <c r="CM52" s="297"/>
      <c r="CN52" s="297"/>
      <c r="CO52" s="297"/>
      <c r="CP52" s="297"/>
      <c r="CQ52" s="297"/>
      <c r="CR52" s="297"/>
      <c r="CS52" s="297"/>
      <c r="CT52" s="297"/>
      <c r="CU52" s="297"/>
      <c r="CV52" s="297"/>
      <c r="CW52" s="297"/>
      <c r="CX52" s="297"/>
      <c r="CY52" s="297"/>
      <c r="CZ52" s="297"/>
      <c r="DA52" s="297"/>
      <c r="DB52" s="297"/>
      <c r="DC52" s="297"/>
      <c r="DD52" s="297"/>
      <c r="DE52" s="297"/>
      <c r="DF52" s="297"/>
      <c r="DG52" s="297"/>
      <c r="DH52" s="297"/>
      <c r="DI52" s="297"/>
      <c r="DJ52" s="297"/>
      <c r="DK52" s="297"/>
      <c r="DL52" s="297"/>
      <c r="DM52" s="297"/>
      <c r="DN52" s="297"/>
      <c r="DO52" s="297"/>
      <c r="DP52" s="297"/>
      <c r="DQ52" s="297"/>
      <c r="DR52" s="297"/>
      <c r="DS52" s="297"/>
      <c r="DT52" s="297"/>
      <c r="DU52" s="297"/>
      <c r="DV52" s="297"/>
      <c r="DW52" s="297"/>
      <c r="DX52" s="297"/>
      <c r="DY52" s="297"/>
      <c r="DZ52" s="297"/>
      <c r="EA52" s="297"/>
      <c r="EB52" s="297"/>
      <c r="EC52" s="297"/>
      <c r="ED52" s="297"/>
      <c r="EE52" s="297"/>
      <c r="EF52" s="297"/>
      <c r="EG52" s="297"/>
      <c r="EH52" s="297"/>
      <c r="EI52" s="297"/>
      <c r="EJ52" s="297"/>
      <c r="EK52" s="297"/>
      <c r="EL52" s="297"/>
      <c r="EM52" s="297"/>
      <c r="EN52" s="297"/>
      <c r="EO52" s="297"/>
      <c r="EP52" s="297"/>
      <c r="EQ52" s="297"/>
      <c r="ER52" s="297"/>
      <c r="ES52" s="297"/>
      <c r="ET52" s="297"/>
      <c r="EU52" s="297"/>
      <c r="EV52" s="297"/>
      <c r="EW52" s="297"/>
      <c r="EX52" s="297"/>
      <c r="EY52" s="297"/>
      <c r="EZ52" s="297"/>
      <c r="FA52" s="297"/>
      <c r="FB52" s="297"/>
      <c r="FC52" s="297"/>
      <c r="FD52" s="297"/>
      <c r="FE52" s="297"/>
      <c r="FF52" s="297"/>
      <c r="FG52" s="297"/>
      <c r="FH52" s="297"/>
      <c r="FI52" s="297"/>
      <c r="FJ52" s="297"/>
      <c r="FK52" s="297"/>
      <c r="FL52" s="297"/>
      <c r="FM52" s="297"/>
      <c r="FN52" s="297"/>
      <c r="FO52" s="297"/>
      <c r="FP52" s="297"/>
      <c r="FQ52" s="297"/>
      <c r="FR52" s="297"/>
      <c r="FS52" s="297"/>
      <c r="FT52" s="297"/>
      <c r="FU52" s="297"/>
      <c r="FV52" s="298"/>
      <c r="FW52" s="298"/>
      <c r="FX52" s="297"/>
      <c r="FY52" s="297"/>
      <c r="FZ52" s="297"/>
      <c r="GA52" s="297"/>
      <c r="GB52" s="297"/>
      <c r="GC52" s="297"/>
      <c r="GD52" s="297"/>
      <c r="GE52" s="297"/>
      <c r="GF52" s="297"/>
      <c r="GG52" s="297"/>
      <c r="GH52" s="297"/>
      <c r="GI52" s="297"/>
      <c r="GJ52" s="297"/>
      <c r="GK52" s="297"/>
      <c r="GL52" s="297"/>
      <c r="GM52" s="297"/>
      <c r="GN52" s="297"/>
      <c r="GO52" s="297"/>
      <c r="GP52" s="297"/>
      <c r="GQ52" s="297"/>
      <c r="GR52" s="297"/>
      <c r="GS52" s="297"/>
      <c r="GT52" s="297"/>
      <c r="GU52" s="297"/>
      <c r="GV52" s="297"/>
      <c r="GW52" s="297"/>
      <c r="GX52" s="297"/>
      <c r="GY52" s="297"/>
      <c r="GZ52" s="297"/>
      <c r="HA52" s="297"/>
      <c r="HB52" s="297"/>
      <c r="HC52" s="297"/>
      <c r="HD52" s="297"/>
      <c r="HE52" s="297"/>
      <c r="HF52" s="297"/>
      <c r="HG52" s="297"/>
      <c r="HH52" s="297"/>
      <c r="HI52" s="297"/>
      <c r="HJ52" s="297"/>
      <c r="HK52" s="297"/>
      <c r="HL52" s="297"/>
      <c r="HM52" s="297"/>
      <c r="HN52" s="297"/>
      <c r="HO52" s="297"/>
      <c r="HP52" s="297"/>
      <c r="HQ52" s="297"/>
      <c r="HR52" s="297"/>
      <c r="HS52" s="297"/>
      <c r="HT52" s="297"/>
      <c r="HU52" s="297"/>
      <c r="HV52" s="297"/>
      <c r="HW52" s="297"/>
      <c r="HX52" s="297"/>
      <c r="HY52" s="297"/>
      <c r="HZ52" s="297"/>
      <c r="IA52" s="297"/>
      <c r="IB52" s="297"/>
      <c r="IC52" s="297"/>
      <c r="ID52" s="297"/>
      <c r="IE52" s="297"/>
      <c r="IF52" s="297"/>
      <c r="IG52" s="297"/>
      <c r="IH52" s="297"/>
      <c r="II52" s="297"/>
      <c r="IJ52" s="297"/>
      <c r="IK52" s="297"/>
      <c r="IL52" s="297"/>
      <c r="IM52" s="297"/>
      <c r="IN52" s="297"/>
      <c r="IO52" s="297"/>
      <c r="IP52" s="297"/>
      <c r="IQ52" s="297"/>
      <c r="IR52" s="297"/>
      <c r="IS52" s="297"/>
      <c r="IT52" s="297"/>
      <c r="IU52" s="297"/>
      <c r="IV52" s="297"/>
      <c r="IW52" s="297"/>
      <c r="IX52" s="297"/>
      <c r="IY52" s="297"/>
      <c r="IZ52" s="297"/>
      <c r="JA52" s="297"/>
      <c r="JB52" s="297"/>
      <c r="JC52" s="297"/>
      <c r="JD52" s="297"/>
      <c r="JE52" s="297"/>
      <c r="JF52" s="297"/>
      <c r="JG52" s="297"/>
      <c r="JH52" s="297"/>
      <c r="JI52" s="297"/>
      <c r="JJ52" s="297"/>
      <c r="JK52" s="297"/>
      <c r="JL52" s="297"/>
      <c r="JM52" s="297"/>
      <c r="JN52" s="297"/>
      <c r="JO52" s="297"/>
      <c r="JP52" s="297"/>
      <c r="JQ52" s="297"/>
      <c r="JR52" s="297"/>
      <c r="JS52" s="297"/>
      <c r="JT52" s="297"/>
      <c r="JU52" s="297"/>
      <c r="JV52" s="297"/>
      <c r="JW52" s="297"/>
      <c r="JX52" s="297"/>
      <c r="JY52" s="297"/>
      <c r="JZ52" s="297"/>
      <c r="KA52" s="297"/>
      <c r="KB52" s="297"/>
      <c r="KC52" s="297"/>
      <c r="KD52" s="297"/>
      <c r="KE52" s="297"/>
      <c r="KF52" s="297"/>
      <c r="KG52" s="297"/>
      <c r="KH52" s="297"/>
      <c r="KI52" s="297"/>
      <c r="KJ52" s="297"/>
      <c r="KK52" s="297"/>
      <c r="KL52" s="297"/>
      <c r="KM52" s="297"/>
      <c r="KN52" s="297"/>
      <c r="KO52" s="297"/>
      <c r="KP52" s="297"/>
      <c r="KQ52" s="297"/>
      <c r="KR52" s="297"/>
      <c r="KS52" s="297"/>
      <c r="KT52" s="297"/>
      <c r="KU52" s="297"/>
      <c r="KV52" s="297"/>
      <c r="KW52" s="297"/>
      <c r="KX52" s="297"/>
      <c r="KY52" s="297"/>
      <c r="KZ52" s="297"/>
      <c r="LA52" s="297"/>
      <c r="LB52" s="297"/>
      <c r="LC52" s="297"/>
      <c r="LD52" s="297"/>
      <c r="LE52" s="297"/>
      <c r="LF52" s="297"/>
      <c r="LG52" s="297"/>
      <c r="LH52" s="297"/>
      <c r="LI52" s="297"/>
      <c r="LJ52" s="297"/>
      <c r="LK52" s="297"/>
      <c r="LL52" s="297"/>
      <c r="LM52" s="297"/>
      <c r="LN52" s="297"/>
      <c r="LO52" s="297"/>
      <c r="LP52" s="297"/>
      <c r="LQ52" s="297"/>
      <c r="LR52" s="297"/>
      <c r="LS52" s="297"/>
      <c r="LT52" s="297"/>
      <c r="LU52" s="297"/>
      <c r="LV52" s="297"/>
      <c r="LW52" s="297"/>
      <c r="LX52" s="297"/>
      <c r="LY52" s="297"/>
      <c r="LZ52" s="297"/>
      <c r="MA52" s="297"/>
      <c r="MB52" s="297"/>
      <c r="MC52" s="297"/>
      <c r="MD52" s="297"/>
      <c r="ME52" s="297"/>
      <c r="MF52" s="297"/>
      <c r="MG52" s="297"/>
      <c r="MH52" s="297"/>
    </row>
    <row r="53" spans="2:346" ht="16.5" customHeight="1" x14ac:dyDescent="0.25">
      <c r="B53" s="215" t="s">
        <v>483</v>
      </c>
      <c r="C53" s="19" t="s">
        <v>484</v>
      </c>
      <c r="D53" s="191" t="e">
        <f t="shared" si="314"/>
        <v>#N/A</v>
      </c>
      <c r="E53" s="190">
        <f t="shared" si="315"/>
        <v>0</v>
      </c>
      <c r="F53" s="190">
        <f t="shared" si="316"/>
        <v>0</v>
      </c>
      <c r="G53" s="297"/>
      <c r="H53" s="298"/>
      <c r="I53" s="298"/>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97"/>
      <c r="AP53" s="297"/>
      <c r="AQ53" s="297"/>
      <c r="AR53" s="297"/>
      <c r="AS53" s="297"/>
      <c r="AT53" s="297"/>
      <c r="AU53" s="297"/>
      <c r="AV53" s="297"/>
      <c r="AW53" s="297"/>
      <c r="AX53" s="297"/>
      <c r="AY53" s="297"/>
      <c r="AZ53" s="297"/>
      <c r="BA53" s="297"/>
      <c r="BB53" s="297"/>
      <c r="BC53" s="297"/>
      <c r="BD53" s="297"/>
      <c r="BE53" s="297"/>
      <c r="BF53" s="297"/>
      <c r="BG53" s="297"/>
      <c r="BH53" s="297"/>
      <c r="BI53" s="297"/>
      <c r="BJ53" s="297"/>
      <c r="BK53" s="297"/>
      <c r="BL53" s="297"/>
      <c r="BM53" s="297"/>
      <c r="BN53" s="297"/>
      <c r="BO53" s="297"/>
      <c r="BP53" s="297"/>
      <c r="BQ53" s="297"/>
      <c r="BR53" s="297"/>
      <c r="BS53" s="297"/>
      <c r="BT53" s="297"/>
      <c r="BU53" s="297"/>
      <c r="BV53" s="297"/>
      <c r="BW53" s="297"/>
      <c r="BX53" s="297"/>
      <c r="BY53" s="297"/>
      <c r="BZ53" s="297"/>
      <c r="CA53" s="297"/>
      <c r="CB53" s="297"/>
      <c r="CC53" s="297"/>
      <c r="CD53" s="297"/>
      <c r="CE53" s="297"/>
      <c r="CF53" s="297"/>
      <c r="CG53" s="297"/>
      <c r="CH53" s="297"/>
      <c r="CI53" s="297"/>
      <c r="CJ53" s="297"/>
      <c r="CK53" s="297"/>
      <c r="CL53" s="297"/>
      <c r="CM53" s="297"/>
      <c r="CN53" s="297"/>
      <c r="CO53" s="297"/>
      <c r="CP53" s="297"/>
      <c r="CQ53" s="297"/>
      <c r="CR53" s="297"/>
      <c r="CS53" s="297"/>
      <c r="CT53" s="297"/>
      <c r="CU53" s="297"/>
      <c r="CV53" s="297"/>
      <c r="CW53" s="297"/>
      <c r="CX53" s="297"/>
      <c r="CY53" s="297"/>
      <c r="CZ53" s="297"/>
      <c r="DA53" s="297"/>
      <c r="DB53" s="297"/>
      <c r="DC53" s="297"/>
      <c r="DD53" s="297"/>
      <c r="DE53" s="297"/>
      <c r="DF53" s="297"/>
      <c r="DG53" s="297"/>
      <c r="DH53" s="297"/>
      <c r="DI53" s="297"/>
      <c r="DJ53" s="297"/>
      <c r="DK53" s="297"/>
      <c r="DL53" s="297"/>
      <c r="DM53" s="297"/>
      <c r="DN53" s="297"/>
      <c r="DO53" s="297"/>
      <c r="DP53" s="297"/>
      <c r="DQ53" s="297"/>
      <c r="DR53" s="297"/>
      <c r="DS53" s="297"/>
      <c r="DT53" s="297"/>
      <c r="DU53" s="297"/>
      <c r="DV53" s="297"/>
      <c r="DW53" s="297"/>
      <c r="DX53" s="297"/>
      <c r="DY53" s="297"/>
      <c r="DZ53" s="297"/>
      <c r="EA53" s="297"/>
      <c r="EB53" s="297"/>
      <c r="EC53" s="297"/>
      <c r="ED53" s="297"/>
      <c r="EE53" s="297"/>
      <c r="EF53" s="297"/>
      <c r="EG53" s="297"/>
      <c r="EH53" s="297"/>
      <c r="EI53" s="297"/>
      <c r="EJ53" s="297"/>
      <c r="EK53" s="297"/>
      <c r="EL53" s="297"/>
      <c r="EM53" s="297"/>
      <c r="EN53" s="297"/>
      <c r="EO53" s="297"/>
      <c r="EP53" s="297"/>
      <c r="EQ53" s="297"/>
      <c r="ER53" s="297"/>
      <c r="ES53" s="297"/>
      <c r="ET53" s="297"/>
      <c r="EU53" s="297"/>
      <c r="EV53" s="297"/>
      <c r="EW53" s="297"/>
      <c r="EX53" s="297"/>
      <c r="EY53" s="297"/>
      <c r="EZ53" s="297"/>
      <c r="FA53" s="297"/>
      <c r="FB53" s="297"/>
      <c r="FC53" s="297"/>
      <c r="FD53" s="297"/>
      <c r="FE53" s="297"/>
      <c r="FF53" s="297"/>
      <c r="FG53" s="297"/>
      <c r="FH53" s="297"/>
      <c r="FI53" s="297"/>
      <c r="FJ53" s="297"/>
      <c r="FK53" s="297"/>
      <c r="FL53" s="297"/>
      <c r="FM53" s="297"/>
      <c r="FN53" s="297"/>
      <c r="FO53" s="297"/>
      <c r="FP53" s="297"/>
      <c r="FQ53" s="297"/>
      <c r="FR53" s="297"/>
      <c r="FS53" s="297"/>
      <c r="FT53" s="297"/>
      <c r="FU53" s="297"/>
      <c r="FV53" s="298"/>
      <c r="FW53" s="298"/>
      <c r="FX53" s="297"/>
      <c r="FY53" s="297"/>
      <c r="FZ53" s="297"/>
      <c r="GA53" s="297"/>
      <c r="GB53" s="297"/>
      <c r="GC53" s="297"/>
      <c r="GD53" s="297"/>
      <c r="GE53" s="297"/>
      <c r="GF53" s="297"/>
      <c r="GG53" s="297"/>
      <c r="GH53" s="297"/>
      <c r="GI53" s="297"/>
      <c r="GJ53" s="297"/>
      <c r="GK53" s="297"/>
      <c r="GL53" s="297"/>
      <c r="GM53" s="297"/>
      <c r="GN53" s="297"/>
      <c r="GO53" s="297"/>
      <c r="GP53" s="297"/>
      <c r="GQ53" s="297"/>
      <c r="GR53" s="297"/>
      <c r="GS53" s="297"/>
      <c r="GT53" s="297"/>
      <c r="GU53" s="297"/>
      <c r="GV53" s="297"/>
      <c r="GW53" s="297"/>
      <c r="GX53" s="297"/>
      <c r="GY53" s="297"/>
      <c r="GZ53" s="297"/>
      <c r="HA53" s="297"/>
      <c r="HB53" s="297"/>
      <c r="HC53" s="297"/>
      <c r="HD53" s="297"/>
      <c r="HE53" s="297"/>
      <c r="HF53" s="297"/>
      <c r="HG53" s="297"/>
      <c r="HH53" s="297"/>
      <c r="HI53" s="297"/>
      <c r="HJ53" s="297"/>
      <c r="HK53" s="297"/>
      <c r="HL53" s="297"/>
      <c r="HM53" s="297"/>
      <c r="HN53" s="297"/>
      <c r="HO53" s="297"/>
      <c r="HP53" s="297"/>
      <c r="HQ53" s="297"/>
      <c r="HR53" s="297"/>
      <c r="HS53" s="297"/>
      <c r="HT53" s="297"/>
      <c r="HU53" s="297"/>
      <c r="HV53" s="297"/>
      <c r="HW53" s="297"/>
      <c r="HX53" s="297"/>
      <c r="HY53" s="297"/>
      <c r="HZ53" s="297"/>
      <c r="IA53" s="297"/>
      <c r="IB53" s="297"/>
      <c r="IC53" s="297"/>
      <c r="ID53" s="297"/>
      <c r="IE53" s="297"/>
      <c r="IF53" s="297"/>
      <c r="IG53" s="297"/>
      <c r="IH53" s="297"/>
      <c r="II53" s="297"/>
      <c r="IJ53" s="297"/>
      <c r="IK53" s="297"/>
      <c r="IL53" s="297"/>
      <c r="IM53" s="297"/>
      <c r="IN53" s="297"/>
      <c r="IO53" s="297"/>
      <c r="IP53" s="297"/>
      <c r="IQ53" s="297"/>
      <c r="IR53" s="297"/>
      <c r="IS53" s="297"/>
      <c r="IT53" s="297"/>
      <c r="IU53" s="297"/>
      <c r="IV53" s="297"/>
      <c r="IW53" s="297"/>
      <c r="IX53" s="297"/>
      <c r="IY53" s="297"/>
      <c r="IZ53" s="297"/>
      <c r="JA53" s="297"/>
      <c r="JB53" s="297"/>
      <c r="JC53" s="297"/>
      <c r="JD53" s="297"/>
      <c r="JE53" s="297"/>
      <c r="JF53" s="297"/>
      <c r="JG53" s="297"/>
      <c r="JH53" s="297"/>
      <c r="JI53" s="297"/>
      <c r="JJ53" s="297"/>
      <c r="JK53" s="297"/>
      <c r="JL53" s="297"/>
      <c r="JM53" s="297"/>
      <c r="JN53" s="297"/>
      <c r="JO53" s="297"/>
      <c r="JP53" s="297"/>
      <c r="JQ53" s="297"/>
      <c r="JR53" s="297"/>
      <c r="JS53" s="297"/>
      <c r="JT53" s="297"/>
      <c r="JU53" s="297"/>
      <c r="JV53" s="297"/>
      <c r="JW53" s="297"/>
      <c r="JX53" s="297"/>
      <c r="JY53" s="297"/>
      <c r="JZ53" s="297"/>
      <c r="KA53" s="297"/>
      <c r="KB53" s="297"/>
      <c r="KC53" s="297"/>
      <c r="KD53" s="297"/>
      <c r="KE53" s="297"/>
      <c r="KF53" s="297"/>
      <c r="KG53" s="297"/>
      <c r="KH53" s="297"/>
      <c r="KI53" s="297"/>
      <c r="KJ53" s="297"/>
      <c r="KK53" s="297"/>
      <c r="KL53" s="297"/>
      <c r="KM53" s="297"/>
      <c r="KN53" s="297"/>
      <c r="KO53" s="297"/>
      <c r="KP53" s="297"/>
      <c r="KQ53" s="297"/>
      <c r="KR53" s="297"/>
      <c r="KS53" s="297"/>
      <c r="KT53" s="297"/>
      <c r="KU53" s="297"/>
      <c r="KV53" s="297"/>
      <c r="KW53" s="297"/>
      <c r="KX53" s="297"/>
      <c r="KY53" s="297"/>
      <c r="KZ53" s="297"/>
      <c r="LA53" s="297"/>
      <c r="LB53" s="297"/>
      <c r="LC53" s="297"/>
      <c r="LD53" s="297"/>
      <c r="LE53" s="297"/>
      <c r="LF53" s="297"/>
      <c r="LG53" s="297"/>
      <c r="LH53" s="297"/>
      <c r="LI53" s="297"/>
      <c r="LJ53" s="297"/>
      <c r="LK53" s="297"/>
      <c r="LL53" s="297"/>
      <c r="LM53" s="297"/>
      <c r="LN53" s="297"/>
      <c r="LO53" s="297"/>
      <c r="LP53" s="297"/>
      <c r="LQ53" s="297"/>
      <c r="LR53" s="297"/>
      <c r="LS53" s="297"/>
      <c r="LT53" s="297"/>
      <c r="LU53" s="297"/>
      <c r="LV53" s="297"/>
      <c r="LW53" s="297"/>
      <c r="LX53" s="297"/>
      <c r="LY53" s="297"/>
      <c r="LZ53" s="297"/>
      <c r="MA53" s="297"/>
      <c r="MB53" s="297"/>
      <c r="MC53" s="297"/>
      <c r="MD53" s="297"/>
      <c r="ME53" s="297"/>
      <c r="MF53" s="297"/>
      <c r="MG53" s="297"/>
      <c r="MH53" s="297"/>
    </row>
    <row r="54" spans="2:346" ht="16.5" customHeight="1" x14ac:dyDescent="0.25">
      <c r="B54" s="215" t="s">
        <v>485</v>
      </c>
      <c r="C54" s="19" t="s">
        <v>486</v>
      </c>
      <c r="D54" s="191" t="e">
        <f t="shared" si="314"/>
        <v>#N/A</v>
      </c>
      <c r="E54" s="190">
        <f t="shared" si="315"/>
        <v>0</v>
      </c>
      <c r="F54" s="190">
        <f t="shared" si="316"/>
        <v>0</v>
      </c>
      <c r="G54" s="297"/>
      <c r="H54" s="298"/>
      <c r="I54" s="298"/>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297"/>
      <c r="AV54" s="297"/>
      <c r="AW54" s="297"/>
      <c r="AX54" s="297"/>
      <c r="AY54" s="297"/>
      <c r="AZ54" s="297"/>
      <c r="BA54" s="297"/>
      <c r="BB54" s="297"/>
      <c r="BC54" s="297"/>
      <c r="BD54" s="297"/>
      <c r="BE54" s="297"/>
      <c r="BF54" s="297"/>
      <c r="BG54" s="297"/>
      <c r="BH54" s="297"/>
      <c r="BI54" s="297"/>
      <c r="BJ54" s="297"/>
      <c r="BK54" s="297"/>
      <c r="BL54" s="297"/>
      <c r="BM54" s="297"/>
      <c r="BN54" s="297"/>
      <c r="BO54" s="297"/>
      <c r="BP54" s="297"/>
      <c r="BQ54" s="297"/>
      <c r="BR54" s="297"/>
      <c r="BS54" s="297"/>
      <c r="BT54" s="297"/>
      <c r="BU54" s="297"/>
      <c r="BV54" s="297"/>
      <c r="BW54" s="297"/>
      <c r="BX54" s="297"/>
      <c r="BY54" s="297"/>
      <c r="BZ54" s="297"/>
      <c r="CA54" s="297"/>
      <c r="CB54" s="297"/>
      <c r="CC54" s="297"/>
      <c r="CD54" s="297"/>
      <c r="CE54" s="297"/>
      <c r="CF54" s="297"/>
      <c r="CG54" s="297"/>
      <c r="CH54" s="297"/>
      <c r="CI54" s="297"/>
      <c r="CJ54" s="297"/>
      <c r="CK54" s="297"/>
      <c r="CL54" s="297"/>
      <c r="CM54" s="297"/>
      <c r="CN54" s="297"/>
      <c r="CO54" s="297"/>
      <c r="CP54" s="297"/>
      <c r="CQ54" s="297"/>
      <c r="CR54" s="297"/>
      <c r="CS54" s="297"/>
      <c r="CT54" s="297"/>
      <c r="CU54" s="297"/>
      <c r="CV54" s="297"/>
      <c r="CW54" s="297"/>
      <c r="CX54" s="297"/>
      <c r="CY54" s="297"/>
      <c r="CZ54" s="297"/>
      <c r="DA54" s="297"/>
      <c r="DB54" s="297"/>
      <c r="DC54" s="297"/>
      <c r="DD54" s="297"/>
      <c r="DE54" s="297"/>
      <c r="DF54" s="297"/>
      <c r="DG54" s="297"/>
      <c r="DH54" s="297"/>
      <c r="DI54" s="297"/>
      <c r="DJ54" s="297"/>
      <c r="DK54" s="297"/>
      <c r="DL54" s="297"/>
      <c r="DM54" s="297"/>
      <c r="DN54" s="297"/>
      <c r="DO54" s="297"/>
      <c r="DP54" s="297"/>
      <c r="DQ54" s="297"/>
      <c r="DR54" s="297"/>
      <c r="DS54" s="297"/>
      <c r="DT54" s="297"/>
      <c r="DU54" s="297"/>
      <c r="DV54" s="297"/>
      <c r="DW54" s="297"/>
      <c r="DX54" s="297"/>
      <c r="DY54" s="297"/>
      <c r="DZ54" s="297"/>
      <c r="EA54" s="297"/>
      <c r="EB54" s="297"/>
      <c r="EC54" s="297"/>
      <c r="ED54" s="297"/>
      <c r="EE54" s="297"/>
      <c r="EF54" s="297"/>
      <c r="EG54" s="297"/>
      <c r="EH54" s="297"/>
      <c r="EI54" s="297"/>
      <c r="EJ54" s="297"/>
      <c r="EK54" s="297"/>
      <c r="EL54" s="297"/>
      <c r="EM54" s="297"/>
      <c r="EN54" s="297"/>
      <c r="EO54" s="297"/>
      <c r="EP54" s="297"/>
      <c r="EQ54" s="297"/>
      <c r="ER54" s="297"/>
      <c r="ES54" s="297"/>
      <c r="ET54" s="297"/>
      <c r="EU54" s="297"/>
      <c r="EV54" s="297"/>
      <c r="EW54" s="297"/>
      <c r="EX54" s="297"/>
      <c r="EY54" s="297"/>
      <c r="EZ54" s="297"/>
      <c r="FA54" s="297"/>
      <c r="FB54" s="297"/>
      <c r="FC54" s="297"/>
      <c r="FD54" s="297"/>
      <c r="FE54" s="297"/>
      <c r="FF54" s="297"/>
      <c r="FG54" s="297"/>
      <c r="FH54" s="297"/>
      <c r="FI54" s="297"/>
      <c r="FJ54" s="297"/>
      <c r="FK54" s="297"/>
      <c r="FL54" s="297"/>
      <c r="FM54" s="297"/>
      <c r="FN54" s="297"/>
      <c r="FO54" s="297"/>
      <c r="FP54" s="297"/>
      <c r="FQ54" s="297"/>
      <c r="FR54" s="297"/>
      <c r="FS54" s="297"/>
      <c r="FT54" s="297"/>
      <c r="FU54" s="297"/>
      <c r="FV54" s="298"/>
      <c r="FW54" s="298"/>
      <c r="FX54" s="297"/>
      <c r="FY54" s="297"/>
      <c r="FZ54" s="297"/>
      <c r="GA54" s="297"/>
      <c r="GB54" s="297"/>
      <c r="GC54" s="297"/>
      <c r="GD54" s="297"/>
      <c r="GE54" s="297"/>
      <c r="GF54" s="297"/>
      <c r="GG54" s="297"/>
      <c r="GH54" s="297"/>
      <c r="GI54" s="297"/>
      <c r="GJ54" s="297"/>
      <c r="GK54" s="297"/>
      <c r="GL54" s="297"/>
      <c r="GM54" s="297"/>
      <c r="GN54" s="297"/>
      <c r="GO54" s="297"/>
      <c r="GP54" s="297"/>
      <c r="GQ54" s="297"/>
      <c r="GR54" s="297"/>
      <c r="GS54" s="297"/>
      <c r="GT54" s="297"/>
      <c r="GU54" s="297"/>
      <c r="GV54" s="297"/>
      <c r="GW54" s="297"/>
      <c r="GX54" s="297"/>
      <c r="GY54" s="297"/>
      <c r="GZ54" s="297"/>
      <c r="HA54" s="297"/>
      <c r="HB54" s="297"/>
      <c r="HC54" s="297"/>
      <c r="HD54" s="297"/>
      <c r="HE54" s="297"/>
      <c r="HF54" s="297"/>
      <c r="HG54" s="297"/>
      <c r="HH54" s="297"/>
      <c r="HI54" s="297"/>
      <c r="HJ54" s="297"/>
      <c r="HK54" s="297"/>
      <c r="HL54" s="297"/>
      <c r="HM54" s="297"/>
      <c r="HN54" s="297"/>
      <c r="HO54" s="297"/>
      <c r="HP54" s="297"/>
      <c r="HQ54" s="297"/>
      <c r="HR54" s="297"/>
      <c r="HS54" s="297"/>
      <c r="HT54" s="297"/>
      <c r="HU54" s="297"/>
      <c r="HV54" s="297"/>
      <c r="HW54" s="297"/>
      <c r="HX54" s="297"/>
      <c r="HY54" s="297"/>
      <c r="HZ54" s="297"/>
      <c r="IA54" s="297"/>
      <c r="IB54" s="297"/>
      <c r="IC54" s="297"/>
      <c r="ID54" s="297"/>
      <c r="IE54" s="297"/>
      <c r="IF54" s="297"/>
      <c r="IG54" s="297"/>
      <c r="IH54" s="297"/>
      <c r="II54" s="297"/>
      <c r="IJ54" s="297"/>
      <c r="IK54" s="297"/>
      <c r="IL54" s="297"/>
      <c r="IM54" s="297"/>
      <c r="IN54" s="297"/>
      <c r="IO54" s="297"/>
      <c r="IP54" s="297"/>
      <c r="IQ54" s="297"/>
      <c r="IR54" s="297"/>
      <c r="IS54" s="297"/>
      <c r="IT54" s="297"/>
      <c r="IU54" s="297"/>
      <c r="IV54" s="297"/>
      <c r="IW54" s="297"/>
      <c r="IX54" s="297"/>
      <c r="IY54" s="297"/>
      <c r="IZ54" s="297"/>
      <c r="JA54" s="297"/>
      <c r="JB54" s="297"/>
      <c r="JC54" s="297"/>
      <c r="JD54" s="297"/>
      <c r="JE54" s="297"/>
      <c r="JF54" s="297"/>
      <c r="JG54" s="297"/>
      <c r="JH54" s="297"/>
      <c r="JI54" s="297"/>
      <c r="JJ54" s="297"/>
      <c r="JK54" s="297"/>
      <c r="JL54" s="297"/>
      <c r="JM54" s="297"/>
      <c r="JN54" s="297"/>
      <c r="JO54" s="297"/>
      <c r="JP54" s="297"/>
      <c r="JQ54" s="297"/>
      <c r="JR54" s="297"/>
      <c r="JS54" s="297"/>
      <c r="JT54" s="297"/>
      <c r="JU54" s="297"/>
      <c r="JV54" s="297"/>
      <c r="JW54" s="297"/>
      <c r="JX54" s="297"/>
      <c r="JY54" s="297"/>
      <c r="JZ54" s="297"/>
      <c r="KA54" s="297"/>
      <c r="KB54" s="297"/>
      <c r="KC54" s="297"/>
      <c r="KD54" s="297"/>
      <c r="KE54" s="297"/>
      <c r="KF54" s="297"/>
      <c r="KG54" s="297"/>
      <c r="KH54" s="297"/>
      <c r="KI54" s="297"/>
      <c r="KJ54" s="297"/>
      <c r="KK54" s="297"/>
      <c r="KL54" s="297"/>
      <c r="KM54" s="297"/>
      <c r="KN54" s="297"/>
      <c r="KO54" s="297"/>
      <c r="KP54" s="297"/>
      <c r="KQ54" s="297"/>
      <c r="KR54" s="297"/>
      <c r="KS54" s="297"/>
      <c r="KT54" s="297"/>
      <c r="KU54" s="297"/>
      <c r="KV54" s="297"/>
      <c r="KW54" s="297"/>
      <c r="KX54" s="297"/>
      <c r="KY54" s="297"/>
      <c r="KZ54" s="297"/>
      <c r="LA54" s="297"/>
      <c r="LB54" s="297"/>
      <c r="LC54" s="297"/>
      <c r="LD54" s="297"/>
      <c r="LE54" s="297"/>
      <c r="LF54" s="297"/>
      <c r="LG54" s="297"/>
      <c r="LH54" s="297"/>
      <c r="LI54" s="297"/>
      <c r="LJ54" s="297"/>
      <c r="LK54" s="297"/>
      <c r="LL54" s="297"/>
      <c r="LM54" s="297"/>
      <c r="LN54" s="297"/>
      <c r="LO54" s="297"/>
      <c r="LP54" s="297"/>
      <c r="LQ54" s="297"/>
      <c r="LR54" s="297"/>
      <c r="LS54" s="297"/>
      <c r="LT54" s="297"/>
      <c r="LU54" s="297"/>
      <c r="LV54" s="297"/>
      <c r="LW54" s="297"/>
      <c r="LX54" s="297"/>
      <c r="LY54" s="297"/>
      <c r="LZ54" s="297"/>
      <c r="MA54" s="297"/>
      <c r="MB54" s="297"/>
      <c r="MC54" s="297"/>
      <c r="MD54" s="297"/>
      <c r="ME54" s="297"/>
      <c r="MF54" s="297"/>
      <c r="MG54" s="297"/>
      <c r="MH54" s="297"/>
    </row>
    <row r="55" spans="2:346" ht="16.5" customHeight="1" x14ac:dyDescent="0.25">
      <c r="B55" s="349" t="s">
        <v>487</v>
      </c>
      <c r="C55" s="19" t="s">
        <v>208</v>
      </c>
      <c r="D55" s="191" t="e">
        <f t="shared" si="314"/>
        <v>#N/A</v>
      </c>
      <c r="E55" s="190">
        <f t="shared" si="315"/>
        <v>0</v>
      </c>
      <c r="F55" s="190">
        <f t="shared" si="316"/>
        <v>0</v>
      </c>
      <c r="G55" s="297"/>
      <c r="H55" s="298"/>
      <c r="I55" s="298"/>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97"/>
      <c r="AW55" s="297"/>
      <c r="AX55" s="297"/>
      <c r="AY55" s="297"/>
      <c r="AZ55" s="297"/>
      <c r="BA55" s="297"/>
      <c r="BB55" s="297"/>
      <c r="BC55" s="297"/>
      <c r="BD55" s="297"/>
      <c r="BE55" s="297"/>
      <c r="BF55" s="297"/>
      <c r="BG55" s="297"/>
      <c r="BH55" s="297"/>
      <c r="BI55" s="297"/>
      <c r="BJ55" s="297"/>
      <c r="BK55" s="297"/>
      <c r="BL55" s="297"/>
      <c r="BM55" s="297"/>
      <c r="BN55" s="297"/>
      <c r="BO55" s="297"/>
      <c r="BP55" s="297"/>
      <c r="BQ55" s="297"/>
      <c r="BR55" s="297"/>
      <c r="BS55" s="297"/>
      <c r="BT55" s="297"/>
      <c r="BU55" s="297"/>
      <c r="BV55" s="297"/>
      <c r="BW55" s="297"/>
      <c r="BX55" s="297"/>
      <c r="BY55" s="297"/>
      <c r="BZ55" s="297"/>
      <c r="CA55" s="297"/>
      <c r="CB55" s="297"/>
      <c r="CC55" s="297"/>
      <c r="CD55" s="297"/>
      <c r="CE55" s="297"/>
      <c r="CF55" s="297"/>
      <c r="CG55" s="297"/>
      <c r="CH55" s="297"/>
      <c r="CI55" s="297"/>
      <c r="CJ55" s="297"/>
      <c r="CK55" s="297"/>
      <c r="CL55" s="297"/>
      <c r="CM55" s="297"/>
      <c r="CN55" s="297"/>
      <c r="CO55" s="297"/>
      <c r="CP55" s="297"/>
      <c r="CQ55" s="297"/>
      <c r="CR55" s="297"/>
      <c r="CS55" s="297"/>
      <c r="CT55" s="297"/>
      <c r="CU55" s="297"/>
      <c r="CV55" s="297"/>
      <c r="CW55" s="297"/>
      <c r="CX55" s="297"/>
      <c r="CY55" s="297"/>
      <c r="CZ55" s="297"/>
      <c r="DA55" s="297"/>
      <c r="DB55" s="297"/>
      <c r="DC55" s="297"/>
      <c r="DD55" s="297"/>
      <c r="DE55" s="297"/>
      <c r="DF55" s="297"/>
      <c r="DG55" s="297"/>
      <c r="DH55" s="297"/>
      <c r="DI55" s="297"/>
      <c r="DJ55" s="297"/>
      <c r="DK55" s="297"/>
      <c r="DL55" s="297"/>
      <c r="DM55" s="297"/>
      <c r="DN55" s="297"/>
      <c r="DO55" s="297"/>
      <c r="DP55" s="297"/>
      <c r="DQ55" s="297"/>
      <c r="DR55" s="297"/>
      <c r="DS55" s="297"/>
      <c r="DT55" s="297"/>
      <c r="DU55" s="297"/>
      <c r="DV55" s="297"/>
      <c r="DW55" s="297"/>
      <c r="DX55" s="297"/>
      <c r="DY55" s="297"/>
      <c r="DZ55" s="297"/>
      <c r="EA55" s="297"/>
      <c r="EB55" s="297"/>
      <c r="EC55" s="297"/>
      <c r="ED55" s="297"/>
      <c r="EE55" s="297"/>
      <c r="EF55" s="297"/>
      <c r="EG55" s="297"/>
      <c r="EH55" s="297"/>
      <c r="EI55" s="297"/>
      <c r="EJ55" s="297"/>
      <c r="EK55" s="297"/>
      <c r="EL55" s="297"/>
      <c r="EM55" s="297"/>
      <c r="EN55" s="297"/>
      <c r="EO55" s="297"/>
      <c r="EP55" s="297"/>
      <c r="EQ55" s="297"/>
      <c r="ER55" s="297"/>
      <c r="ES55" s="297"/>
      <c r="ET55" s="297"/>
      <c r="EU55" s="297"/>
      <c r="EV55" s="297"/>
      <c r="EW55" s="297"/>
      <c r="EX55" s="297"/>
      <c r="EY55" s="297"/>
      <c r="EZ55" s="297"/>
      <c r="FA55" s="297"/>
      <c r="FB55" s="297"/>
      <c r="FC55" s="297"/>
      <c r="FD55" s="297"/>
      <c r="FE55" s="297"/>
      <c r="FF55" s="297"/>
      <c r="FG55" s="297"/>
      <c r="FH55" s="297"/>
      <c r="FI55" s="297"/>
      <c r="FJ55" s="297"/>
      <c r="FK55" s="297"/>
      <c r="FL55" s="297"/>
      <c r="FM55" s="297"/>
      <c r="FN55" s="297"/>
      <c r="FO55" s="297"/>
      <c r="FP55" s="297"/>
      <c r="FQ55" s="297"/>
      <c r="FR55" s="297"/>
      <c r="FS55" s="297"/>
      <c r="FT55" s="297"/>
      <c r="FU55" s="297"/>
      <c r="FV55" s="298"/>
      <c r="FW55" s="298"/>
      <c r="FX55" s="297"/>
      <c r="FY55" s="297"/>
      <c r="FZ55" s="297"/>
      <c r="GA55" s="297"/>
      <c r="GB55" s="297"/>
      <c r="GC55" s="297"/>
      <c r="GD55" s="297"/>
      <c r="GE55" s="297"/>
      <c r="GF55" s="297"/>
      <c r="GG55" s="297"/>
      <c r="GH55" s="297"/>
      <c r="GI55" s="297"/>
      <c r="GJ55" s="297"/>
      <c r="GK55" s="297"/>
      <c r="GL55" s="297"/>
      <c r="GM55" s="297"/>
      <c r="GN55" s="297"/>
      <c r="GO55" s="297"/>
      <c r="GP55" s="297"/>
      <c r="GQ55" s="297"/>
      <c r="GR55" s="297"/>
      <c r="GS55" s="297"/>
      <c r="GT55" s="297"/>
      <c r="GU55" s="297"/>
      <c r="GV55" s="297"/>
      <c r="GW55" s="297"/>
      <c r="GX55" s="297"/>
      <c r="GY55" s="297"/>
      <c r="GZ55" s="297"/>
      <c r="HA55" s="297"/>
      <c r="HB55" s="297"/>
      <c r="HC55" s="297"/>
      <c r="HD55" s="297"/>
      <c r="HE55" s="297"/>
      <c r="HF55" s="297"/>
      <c r="HG55" s="297"/>
      <c r="HH55" s="297"/>
      <c r="HI55" s="297"/>
      <c r="HJ55" s="297"/>
      <c r="HK55" s="297"/>
      <c r="HL55" s="297"/>
      <c r="HM55" s="297"/>
      <c r="HN55" s="297"/>
      <c r="HO55" s="297"/>
      <c r="HP55" s="297"/>
      <c r="HQ55" s="297"/>
      <c r="HR55" s="297"/>
      <c r="HS55" s="297"/>
      <c r="HT55" s="297"/>
      <c r="HU55" s="297"/>
      <c r="HV55" s="297"/>
      <c r="HW55" s="297"/>
      <c r="HX55" s="297"/>
      <c r="HY55" s="297"/>
      <c r="HZ55" s="297"/>
      <c r="IA55" s="297"/>
      <c r="IB55" s="297"/>
      <c r="IC55" s="297"/>
      <c r="ID55" s="297"/>
      <c r="IE55" s="297"/>
      <c r="IF55" s="297"/>
      <c r="IG55" s="297"/>
      <c r="IH55" s="297"/>
      <c r="II55" s="297"/>
      <c r="IJ55" s="297"/>
      <c r="IK55" s="297"/>
      <c r="IL55" s="297"/>
      <c r="IM55" s="297"/>
      <c r="IN55" s="297"/>
      <c r="IO55" s="297"/>
      <c r="IP55" s="297"/>
      <c r="IQ55" s="297"/>
      <c r="IR55" s="297"/>
      <c r="IS55" s="297"/>
      <c r="IT55" s="297"/>
      <c r="IU55" s="297"/>
      <c r="IV55" s="297"/>
      <c r="IW55" s="297"/>
      <c r="IX55" s="297"/>
      <c r="IY55" s="297"/>
      <c r="IZ55" s="297"/>
      <c r="JA55" s="297"/>
      <c r="JB55" s="297"/>
      <c r="JC55" s="297"/>
      <c r="JD55" s="297"/>
      <c r="JE55" s="297"/>
      <c r="JF55" s="297"/>
      <c r="JG55" s="297"/>
      <c r="JH55" s="297"/>
      <c r="JI55" s="297"/>
      <c r="JJ55" s="297"/>
      <c r="JK55" s="297"/>
      <c r="JL55" s="297"/>
      <c r="JM55" s="297"/>
      <c r="JN55" s="297"/>
      <c r="JO55" s="297"/>
      <c r="JP55" s="297"/>
      <c r="JQ55" s="297"/>
      <c r="JR55" s="297"/>
      <c r="JS55" s="297"/>
      <c r="JT55" s="297"/>
      <c r="JU55" s="297"/>
      <c r="JV55" s="297"/>
      <c r="JW55" s="297"/>
      <c r="JX55" s="297"/>
      <c r="JY55" s="297"/>
      <c r="JZ55" s="297"/>
      <c r="KA55" s="297"/>
      <c r="KB55" s="297"/>
      <c r="KC55" s="297"/>
      <c r="KD55" s="297"/>
      <c r="KE55" s="297"/>
      <c r="KF55" s="297"/>
      <c r="KG55" s="297"/>
      <c r="KH55" s="297"/>
      <c r="KI55" s="297"/>
      <c r="KJ55" s="297"/>
      <c r="KK55" s="297"/>
      <c r="KL55" s="297"/>
      <c r="KM55" s="297"/>
      <c r="KN55" s="297"/>
      <c r="KO55" s="297"/>
      <c r="KP55" s="297"/>
      <c r="KQ55" s="297"/>
      <c r="KR55" s="297"/>
      <c r="KS55" s="297"/>
      <c r="KT55" s="297"/>
      <c r="KU55" s="297"/>
      <c r="KV55" s="297"/>
      <c r="KW55" s="297"/>
      <c r="KX55" s="297"/>
      <c r="KY55" s="297"/>
      <c r="KZ55" s="297"/>
      <c r="LA55" s="297"/>
      <c r="LB55" s="297"/>
      <c r="LC55" s="297"/>
      <c r="LD55" s="297"/>
      <c r="LE55" s="297"/>
      <c r="LF55" s="297"/>
      <c r="LG55" s="297"/>
      <c r="LH55" s="297"/>
      <c r="LI55" s="297"/>
      <c r="LJ55" s="297"/>
      <c r="LK55" s="297"/>
      <c r="LL55" s="297"/>
      <c r="LM55" s="297"/>
      <c r="LN55" s="297"/>
      <c r="LO55" s="297"/>
      <c r="LP55" s="297"/>
      <c r="LQ55" s="297"/>
      <c r="LR55" s="297"/>
      <c r="LS55" s="297"/>
      <c r="LT55" s="297"/>
      <c r="LU55" s="297"/>
      <c r="LV55" s="297"/>
      <c r="LW55" s="297"/>
      <c r="LX55" s="297"/>
      <c r="LY55" s="297"/>
      <c r="LZ55" s="297"/>
      <c r="MA55" s="297"/>
      <c r="MB55" s="297"/>
      <c r="MC55" s="297"/>
      <c r="MD55" s="297"/>
      <c r="ME55" s="297"/>
      <c r="MF55" s="297"/>
      <c r="MG55" s="297"/>
      <c r="MH55" s="297"/>
    </row>
    <row r="56" spans="2:346" ht="16.5" customHeight="1" x14ac:dyDescent="0.25">
      <c r="B56" s="215" t="s">
        <v>488</v>
      </c>
      <c r="C56" s="19" t="s">
        <v>489</v>
      </c>
      <c r="D56" s="191" t="e">
        <f t="shared" si="314"/>
        <v>#N/A</v>
      </c>
      <c r="E56" s="190">
        <f t="shared" si="315"/>
        <v>0</v>
      </c>
      <c r="F56" s="190">
        <f t="shared" si="316"/>
        <v>0</v>
      </c>
      <c r="G56" s="297"/>
      <c r="H56" s="298"/>
      <c r="I56" s="298"/>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c r="BA56" s="297"/>
      <c r="BB56" s="297"/>
      <c r="BC56" s="297"/>
      <c r="BD56" s="297"/>
      <c r="BE56" s="297"/>
      <c r="BF56" s="297"/>
      <c r="BG56" s="297"/>
      <c r="BH56" s="297"/>
      <c r="BI56" s="297"/>
      <c r="BJ56" s="297"/>
      <c r="BK56" s="297"/>
      <c r="BL56" s="297"/>
      <c r="BM56" s="297"/>
      <c r="BN56" s="297"/>
      <c r="BO56" s="297"/>
      <c r="BP56" s="297"/>
      <c r="BQ56" s="297"/>
      <c r="BR56" s="297"/>
      <c r="BS56" s="297"/>
      <c r="BT56" s="297"/>
      <c r="BU56" s="297"/>
      <c r="BV56" s="297"/>
      <c r="BW56" s="297"/>
      <c r="BX56" s="297"/>
      <c r="BY56" s="297"/>
      <c r="BZ56" s="297"/>
      <c r="CA56" s="297"/>
      <c r="CB56" s="297"/>
      <c r="CC56" s="297"/>
      <c r="CD56" s="297"/>
      <c r="CE56" s="297"/>
      <c r="CF56" s="297"/>
      <c r="CG56" s="297"/>
      <c r="CH56" s="297"/>
      <c r="CI56" s="297"/>
      <c r="CJ56" s="297"/>
      <c r="CK56" s="297"/>
      <c r="CL56" s="297"/>
      <c r="CM56" s="297"/>
      <c r="CN56" s="297"/>
      <c r="CO56" s="297"/>
      <c r="CP56" s="297"/>
      <c r="CQ56" s="297"/>
      <c r="CR56" s="297"/>
      <c r="CS56" s="297"/>
      <c r="CT56" s="297"/>
      <c r="CU56" s="297"/>
      <c r="CV56" s="297"/>
      <c r="CW56" s="297"/>
      <c r="CX56" s="297"/>
      <c r="CY56" s="297"/>
      <c r="CZ56" s="297"/>
      <c r="DA56" s="297"/>
      <c r="DB56" s="297"/>
      <c r="DC56" s="297"/>
      <c r="DD56" s="297"/>
      <c r="DE56" s="297"/>
      <c r="DF56" s="297"/>
      <c r="DG56" s="297"/>
      <c r="DH56" s="297"/>
      <c r="DI56" s="297"/>
      <c r="DJ56" s="297"/>
      <c r="DK56" s="297"/>
      <c r="DL56" s="297"/>
      <c r="DM56" s="297"/>
      <c r="DN56" s="297"/>
      <c r="DO56" s="297"/>
      <c r="DP56" s="297"/>
      <c r="DQ56" s="297"/>
      <c r="DR56" s="297"/>
      <c r="DS56" s="297"/>
      <c r="DT56" s="297"/>
      <c r="DU56" s="297"/>
      <c r="DV56" s="297"/>
      <c r="DW56" s="297"/>
      <c r="DX56" s="297"/>
      <c r="DY56" s="297"/>
      <c r="DZ56" s="297"/>
      <c r="EA56" s="297"/>
      <c r="EB56" s="297"/>
      <c r="EC56" s="297"/>
      <c r="ED56" s="297"/>
      <c r="EE56" s="297"/>
      <c r="EF56" s="297"/>
      <c r="EG56" s="297"/>
      <c r="EH56" s="297"/>
      <c r="EI56" s="297"/>
      <c r="EJ56" s="297"/>
      <c r="EK56" s="297"/>
      <c r="EL56" s="297"/>
      <c r="EM56" s="297"/>
      <c r="EN56" s="297"/>
      <c r="EO56" s="297"/>
      <c r="EP56" s="297"/>
      <c r="EQ56" s="297"/>
      <c r="ER56" s="297"/>
      <c r="ES56" s="297"/>
      <c r="ET56" s="297"/>
      <c r="EU56" s="297"/>
      <c r="EV56" s="297"/>
      <c r="EW56" s="297"/>
      <c r="EX56" s="297"/>
      <c r="EY56" s="297"/>
      <c r="EZ56" s="297"/>
      <c r="FA56" s="297"/>
      <c r="FB56" s="297"/>
      <c r="FC56" s="297"/>
      <c r="FD56" s="297"/>
      <c r="FE56" s="297"/>
      <c r="FF56" s="297"/>
      <c r="FG56" s="297"/>
      <c r="FH56" s="297"/>
      <c r="FI56" s="297"/>
      <c r="FJ56" s="297"/>
      <c r="FK56" s="297"/>
      <c r="FL56" s="297"/>
      <c r="FM56" s="297"/>
      <c r="FN56" s="297"/>
      <c r="FO56" s="297"/>
      <c r="FP56" s="297"/>
      <c r="FQ56" s="297"/>
      <c r="FR56" s="297"/>
      <c r="FS56" s="297"/>
      <c r="FT56" s="297"/>
      <c r="FU56" s="297"/>
      <c r="FV56" s="298"/>
      <c r="FW56" s="298"/>
      <c r="FX56" s="297"/>
      <c r="FY56" s="297"/>
      <c r="FZ56" s="297"/>
      <c r="GA56" s="297"/>
      <c r="GB56" s="297"/>
      <c r="GC56" s="297"/>
      <c r="GD56" s="297"/>
      <c r="GE56" s="297"/>
      <c r="GF56" s="297"/>
      <c r="GG56" s="297"/>
      <c r="GH56" s="297"/>
      <c r="GI56" s="297"/>
      <c r="GJ56" s="297"/>
      <c r="GK56" s="297"/>
      <c r="GL56" s="297"/>
      <c r="GM56" s="297"/>
      <c r="GN56" s="297"/>
      <c r="GO56" s="297"/>
      <c r="GP56" s="297"/>
      <c r="GQ56" s="297"/>
      <c r="GR56" s="297"/>
      <c r="GS56" s="297"/>
      <c r="GT56" s="297"/>
      <c r="GU56" s="297"/>
      <c r="GV56" s="297"/>
      <c r="GW56" s="297"/>
      <c r="GX56" s="297"/>
      <c r="GY56" s="297"/>
      <c r="GZ56" s="297"/>
      <c r="HA56" s="297"/>
      <c r="HB56" s="297"/>
      <c r="HC56" s="297"/>
      <c r="HD56" s="297"/>
      <c r="HE56" s="297"/>
      <c r="HF56" s="297"/>
      <c r="HG56" s="297"/>
      <c r="HH56" s="297"/>
      <c r="HI56" s="297"/>
      <c r="HJ56" s="297"/>
      <c r="HK56" s="297"/>
      <c r="HL56" s="297"/>
      <c r="HM56" s="297"/>
      <c r="HN56" s="297"/>
      <c r="HO56" s="297"/>
      <c r="HP56" s="297"/>
      <c r="HQ56" s="297"/>
      <c r="HR56" s="297"/>
      <c r="HS56" s="297"/>
      <c r="HT56" s="297"/>
      <c r="HU56" s="297"/>
      <c r="HV56" s="297"/>
      <c r="HW56" s="297"/>
      <c r="HX56" s="297"/>
      <c r="HY56" s="297"/>
      <c r="HZ56" s="297"/>
      <c r="IA56" s="297"/>
      <c r="IB56" s="297"/>
      <c r="IC56" s="297"/>
      <c r="ID56" s="297"/>
      <c r="IE56" s="297"/>
      <c r="IF56" s="297"/>
      <c r="IG56" s="297"/>
      <c r="IH56" s="297"/>
      <c r="II56" s="297"/>
      <c r="IJ56" s="297"/>
      <c r="IK56" s="297"/>
      <c r="IL56" s="297"/>
      <c r="IM56" s="297"/>
      <c r="IN56" s="297"/>
      <c r="IO56" s="297"/>
      <c r="IP56" s="297"/>
      <c r="IQ56" s="297"/>
      <c r="IR56" s="297"/>
      <c r="IS56" s="297"/>
      <c r="IT56" s="297"/>
      <c r="IU56" s="297"/>
      <c r="IV56" s="297"/>
      <c r="IW56" s="297"/>
      <c r="IX56" s="297"/>
      <c r="IY56" s="297"/>
      <c r="IZ56" s="297"/>
      <c r="JA56" s="297"/>
      <c r="JB56" s="297"/>
      <c r="JC56" s="297"/>
      <c r="JD56" s="297"/>
      <c r="JE56" s="297"/>
      <c r="JF56" s="297"/>
      <c r="JG56" s="297"/>
      <c r="JH56" s="297"/>
      <c r="JI56" s="297"/>
      <c r="JJ56" s="297"/>
      <c r="JK56" s="297"/>
      <c r="JL56" s="297"/>
      <c r="JM56" s="297"/>
      <c r="JN56" s="297"/>
      <c r="JO56" s="297"/>
      <c r="JP56" s="297"/>
      <c r="JQ56" s="297"/>
      <c r="JR56" s="297"/>
      <c r="JS56" s="297"/>
      <c r="JT56" s="297"/>
      <c r="JU56" s="297"/>
      <c r="JV56" s="297"/>
      <c r="JW56" s="297"/>
      <c r="JX56" s="297"/>
      <c r="JY56" s="297"/>
      <c r="JZ56" s="297"/>
      <c r="KA56" s="297"/>
      <c r="KB56" s="297"/>
      <c r="KC56" s="297"/>
      <c r="KD56" s="297"/>
      <c r="KE56" s="297"/>
      <c r="KF56" s="297"/>
      <c r="KG56" s="297"/>
      <c r="KH56" s="297"/>
      <c r="KI56" s="297"/>
      <c r="KJ56" s="297"/>
      <c r="KK56" s="297"/>
      <c r="KL56" s="297"/>
      <c r="KM56" s="297"/>
      <c r="KN56" s="297"/>
      <c r="KO56" s="297"/>
      <c r="KP56" s="297"/>
      <c r="KQ56" s="297"/>
      <c r="KR56" s="297"/>
      <c r="KS56" s="297"/>
      <c r="KT56" s="297"/>
      <c r="KU56" s="297"/>
      <c r="KV56" s="297"/>
      <c r="KW56" s="297"/>
      <c r="KX56" s="297"/>
      <c r="KY56" s="297"/>
      <c r="KZ56" s="297"/>
      <c r="LA56" s="297"/>
      <c r="LB56" s="297"/>
      <c r="LC56" s="297"/>
      <c r="LD56" s="297"/>
      <c r="LE56" s="297"/>
      <c r="LF56" s="297"/>
      <c r="LG56" s="297"/>
      <c r="LH56" s="297"/>
      <c r="LI56" s="297"/>
      <c r="LJ56" s="297"/>
      <c r="LK56" s="297"/>
      <c r="LL56" s="297"/>
      <c r="LM56" s="297"/>
      <c r="LN56" s="297"/>
      <c r="LO56" s="297"/>
      <c r="LP56" s="297"/>
      <c r="LQ56" s="297"/>
      <c r="LR56" s="297"/>
      <c r="LS56" s="297"/>
      <c r="LT56" s="297"/>
      <c r="LU56" s="297"/>
      <c r="LV56" s="297"/>
      <c r="LW56" s="297"/>
      <c r="LX56" s="297"/>
      <c r="LY56" s="297"/>
      <c r="LZ56" s="297"/>
      <c r="MA56" s="297"/>
      <c r="MB56" s="297"/>
      <c r="MC56" s="297"/>
      <c r="MD56" s="297"/>
      <c r="ME56" s="297"/>
      <c r="MF56" s="297"/>
      <c r="MG56" s="297"/>
      <c r="MH56" s="297"/>
    </row>
    <row r="57" spans="2:346" ht="16.5" customHeight="1" x14ac:dyDescent="0.25">
      <c r="B57" s="215" t="s">
        <v>490</v>
      </c>
      <c r="C57" s="19" t="s">
        <v>491</v>
      </c>
      <c r="D57" s="191" t="e">
        <f t="shared" si="314"/>
        <v>#N/A</v>
      </c>
      <c r="E57" s="190">
        <f t="shared" si="315"/>
        <v>0</v>
      </c>
      <c r="F57" s="190">
        <f t="shared" si="316"/>
        <v>0</v>
      </c>
      <c r="G57" s="286"/>
      <c r="H57" s="286"/>
      <c r="I57" s="286" t="str">
        <f t="shared" ref="H57:BS57" si="356">IF(OR(ISNUMBER(I67),ISNUMBER(I68),ISNUMBER(I69)),SUM(I67:I69),"")</f>
        <v/>
      </c>
      <c r="J57" s="286" t="str">
        <f t="shared" si="356"/>
        <v/>
      </c>
      <c r="K57" s="286" t="str">
        <f t="shared" si="356"/>
        <v/>
      </c>
      <c r="L57" s="286" t="str">
        <f t="shared" si="356"/>
        <v/>
      </c>
      <c r="M57" s="286" t="str">
        <f t="shared" si="356"/>
        <v/>
      </c>
      <c r="N57" s="286" t="str">
        <f t="shared" si="356"/>
        <v/>
      </c>
      <c r="O57" s="286" t="str">
        <f t="shared" si="356"/>
        <v/>
      </c>
      <c r="P57" s="286" t="str">
        <f t="shared" si="356"/>
        <v/>
      </c>
      <c r="Q57" s="286" t="str">
        <f t="shared" si="356"/>
        <v/>
      </c>
      <c r="R57" s="286" t="str">
        <f t="shared" si="356"/>
        <v/>
      </c>
      <c r="S57" s="286" t="str">
        <f t="shared" si="356"/>
        <v/>
      </c>
      <c r="T57" s="286" t="str">
        <f t="shared" si="356"/>
        <v/>
      </c>
      <c r="U57" s="286" t="str">
        <f t="shared" si="356"/>
        <v/>
      </c>
      <c r="V57" s="286" t="str">
        <f t="shared" si="356"/>
        <v/>
      </c>
      <c r="W57" s="286" t="str">
        <f t="shared" si="356"/>
        <v/>
      </c>
      <c r="X57" s="286" t="str">
        <f t="shared" si="356"/>
        <v/>
      </c>
      <c r="Y57" s="286" t="str">
        <f t="shared" si="356"/>
        <v/>
      </c>
      <c r="Z57" s="286" t="str">
        <f t="shared" si="356"/>
        <v/>
      </c>
      <c r="AA57" s="286" t="str">
        <f t="shared" si="356"/>
        <v/>
      </c>
      <c r="AB57" s="286" t="str">
        <f t="shared" si="356"/>
        <v/>
      </c>
      <c r="AC57" s="286" t="str">
        <f t="shared" si="356"/>
        <v/>
      </c>
      <c r="AD57" s="286" t="str">
        <f t="shared" si="356"/>
        <v/>
      </c>
      <c r="AE57" s="286" t="str">
        <f t="shared" si="356"/>
        <v/>
      </c>
      <c r="AF57" s="286" t="str">
        <f t="shared" si="356"/>
        <v/>
      </c>
      <c r="AG57" s="286" t="str">
        <f t="shared" si="356"/>
        <v/>
      </c>
      <c r="AH57" s="286" t="str">
        <f t="shared" si="356"/>
        <v/>
      </c>
      <c r="AI57" s="286" t="str">
        <f t="shared" si="356"/>
        <v/>
      </c>
      <c r="AJ57" s="286" t="str">
        <f t="shared" si="356"/>
        <v/>
      </c>
      <c r="AK57" s="286" t="str">
        <f t="shared" si="356"/>
        <v/>
      </c>
      <c r="AL57" s="286" t="str">
        <f t="shared" si="356"/>
        <v/>
      </c>
      <c r="AM57" s="286" t="str">
        <f t="shared" si="356"/>
        <v/>
      </c>
      <c r="AN57" s="286" t="str">
        <f t="shared" si="356"/>
        <v/>
      </c>
      <c r="AO57" s="286" t="str">
        <f t="shared" si="356"/>
        <v/>
      </c>
      <c r="AP57" s="286" t="str">
        <f t="shared" si="356"/>
        <v/>
      </c>
      <c r="AQ57" s="286" t="str">
        <f t="shared" si="356"/>
        <v/>
      </c>
      <c r="AR57" s="286" t="str">
        <f t="shared" si="356"/>
        <v/>
      </c>
      <c r="AS57" s="286" t="str">
        <f t="shared" si="356"/>
        <v/>
      </c>
      <c r="AT57" s="286" t="str">
        <f t="shared" si="356"/>
        <v/>
      </c>
      <c r="AU57" s="286" t="str">
        <f t="shared" si="356"/>
        <v/>
      </c>
      <c r="AV57" s="286" t="str">
        <f t="shared" si="356"/>
        <v/>
      </c>
      <c r="AW57" s="286" t="str">
        <f t="shared" si="356"/>
        <v/>
      </c>
      <c r="AX57" s="286" t="str">
        <f t="shared" si="356"/>
        <v/>
      </c>
      <c r="AY57" s="286" t="str">
        <f t="shared" si="356"/>
        <v/>
      </c>
      <c r="AZ57" s="286" t="str">
        <f t="shared" si="356"/>
        <v/>
      </c>
      <c r="BA57" s="286" t="str">
        <f t="shared" si="356"/>
        <v/>
      </c>
      <c r="BB57" s="286" t="str">
        <f t="shared" si="356"/>
        <v/>
      </c>
      <c r="BC57" s="286" t="str">
        <f t="shared" si="356"/>
        <v/>
      </c>
      <c r="BD57" s="286" t="str">
        <f t="shared" si="356"/>
        <v/>
      </c>
      <c r="BE57" s="286" t="str">
        <f t="shared" si="356"/>
        <v/>
      </c>
      <c r="BF57" s="286" t="str">
        <f t="shared" si="356"/>
        <v/>
      </c>
      <c r="BG57" s="286" t="str">
        <f t="shared" si="356"/>
        <v/>
      </c>
      <c r="BH57" s="286" t="str">
        <f t="shared" si="356"/>
        <v/>
      </c>
      <c r="BI57" s="286" t="str">
        <f t="shared" si="356"/>
        <v/>
      </c>
      <c r="BJ57" s="286" t="str">
        <f t="shared" si="356"/>
        <v/>
      </c>
      <c r="BK57" s="286" t="str">
        <f t="shared" si="356"/>
        <v/>
      </c>
      <c r="BL57" s="286" t="str">
        <f t="shared" si="356"/>
        <v/>
      </c>
      <c r="BM57" s="286" t="str">
        <f t="shared" si="356"/>
        <v/>
      </c>
      <c r="BN57" s="286" t="str">
        <f t="shared" si="356"/>
        <v/>
      </c>
      <c r="BO57" s="286" t="str">
        <f t="shared" si="356"/>
        <v/>
      </c>
      <c r="BP57" s="286" t="str">
        <f t="shared" si="356"/>
        <v/>
      </c>
      <c r="BQ57" s="286" t="str">
        <f t="shared" si="356"/>
        <v/>
      </c>
      <c r="BR57" s="286" t="str">
        <f t="shared" si="356"/>
        <v/>
      </c>
      <c r="BS57" s="286" t="str">
        <f t="shared" si="356"/>
        <v/>
      </c>
      <c r="BT57" s="286" t="str">
        <f t="shared" ref="BT57:EE57" si="357">IF(OR(ISNUMBER(BT67),ISNUMBER(BT68),ISNUMBER(BT69)),SUM(BT67:BT69),"")</f>
        <v/>
      </c>
      <c r="BU57" s="286" t="str">
        <f t="shared" si="357"/>
        <v/>
      </c>
      <c r="BV57" s="286" t="str">
        <f t="shared" si="357"/>
        <v/>
      </c>
      <c r="BW57" s="286" t="str">
        <f t="shared" si="357"/>
        <v/>
      </c>
      <c r="BX57" s="286" t="str">
        <f t="shared" si="357"/>
        <v/>
      </c>
      <c r="BY57" s="286" t="str">
        <f t="shared" si="357"/>
        <v/>
      </c>
      <c r="BZ57" s="286" t="str">
        <f t="shared" si="357"/>
        <v/>
      </c>
      <c r="CA57" s="286" t="str">
        <f t="shared" si="357"/>
        <v/>
      </c>
      <c r="CB57" s="286" t="str">
        <f t="shared" si="357"/>
        <v/>
      </c>
      <c r="CC57" s="286" t="str">
        <f t="shared" si="357"/>
        <v/>
      </c>
      <c r="CD57" s="286" t="str">
        <f t="shared" si="357"/>
        <v/>
      </c>
      <c r="CE57" s="286" t="str">
        <f t="shared" si="357"/>
        <v/>
      </c>
      <c r="CF57" s="286" t="str">
        <f t="shared" si="357"/>
        <v/>
      </c>
      <c r="CG57" s="286" t="str">
        <f t="shared" si="357"/>
        <v/>
      </c>
      <c r="CH57" s="286" t="str">
        <f t="shared" si="357"/>
        <v/>
      </c>
      <c r="CI57" s="286" t="str">
        <f t="shared" si="357"/>
        <v/>
      </c>
      <c r="CJ57" s="286" t="str">
        <f t="shared" si="357"/>
        <v/>
      </c>
      <c r="CK57" s="286" t="str">
        <f t="shared" si="357"/>
        <v/>
      </c>
      <c r="CL57" s="286" t="str">
        <f t="shared" si="357"/>
        <v/>
      </c>
      <c r="CM57" s="286" t="str">
        <f t="shared" si="357"/>
        <v/>
      </c>
      <c r="CN57" s="286" t="str">
        <f t="shared" si="357"/>
        <v/>
      </c>
      <c r="CO57" s="286" t="str">
        <f t="shared" si="357"/>
        <v/>
      </c>
      <c r="CP57" s="286" t="str">
        <f t="shared" si="357"/>
        <v/>
      </c>
      <c r="CQ57" s="286" t="str">
        <f t="shared" si="357"/>
        <v/>
      </c>
      <c r="CR57" s="286" t="str">
        <f t="shared" si="357"/>
        <v/>
      </c>
      <c r="CS57" s="286" t="str">
        <f t="shared" si="357"/>
        <v/>
      </c>
      <c r="CT57" s="286" t="str">
        <f t="shared" si="357"/>
        <v/>
      </c>
      <c r="CU57" s="286" t="str">
        <f t="shared" si="357"/>
        <v/>
      </c>
      <c r="CV57" s="286" t="str">
        <f t="shared" si="357"/>
        <v/>
      </c>
      <c r="CW57" s="286" t="str">
        <f t="shared" si="357"/>
        <v/>
      </c>
      <c r="CX57" s="286" t="str">
        <f t="shared" si="357"/>
        <v/>
      </c>
      <c r="CY57" s="286" t="str">
        <f t="shared" si="357"/>
        <v/>
      </c>
      <c r="CZ57" s="286" t="str">
        <f t="shared" si="357"/>
        <v/>
      </c>
      <c r="DA57" s="286" t="str">
        <f t="shared" si="357"/>
        <v/>
      </c>
      <c r="DB57" s="286" t="str">
        <f t="shared" si="357"/>
        <v/>
      </c>
      <c r="DC57" s="286" t="str">
        <f t="shared" si="357"/>
        <v/>
      </c>
      <c r="DD57" s="286" t="str">
        <f t="shared" si="357"/>
        <v/>
      </c>
      <c r="DE57" s="286" t="str">
        <f t="shared" si="357"/>
        <v/>
      </c>
      <c r="DF57" s="286" t="str">
        <f t="shared" si="357"/>
        <v/>
      </c>
      <c r="DG57" s="286" t="str">
        <f t="shared" si="357"/>
        <v/>
      </c>
      <c r="DH57" s="286" t="str">
        <f t="shared" si="357"/>
        <v/>
      </c>
      <c r="DI57" s="286" t="str">
        <f t="shared" si="357"/>
        <v/>
      </c>
      <c r="DJ57" s="286" t="str">
        <f t="shared" si="357"/>
        <v/>
      </c>
      <c r="DK57" s="286" t="str">
        <f t="shared" si="357"/>
        <v/>
      </c>
      <c r="DL57" s="286" t="str">
        <f t="shared" si="357"/>
        <v/>
      </c>
      <c r="DM57" s="286" t="str">
        <f t="shared" si="357"/>
        <v/>
      </c>
      <c r="DN57" s="286" t="str">
        <f t="shared" si="357"/>
        <v/>
      </c>
      <c r="DO57" s="286" t="str">
        <f t="shared" si="357"/>
        <v/>
      </c>
      <c r="DP57" s="286" t="str">
        <f t="shared" si="357"/>
        <v/>
      </c>
      <c r="DQ57" s="286" t="str">
        <f t="shared" si="357"/>
        <v/>
      </c>
      <c r="DR57" s="286" t="str">
        <f t="shared" si="357"/>
        <v/>
      </c>
      <c r="DS57" s="286" t="str">
        <f t="shared" si="357"/>
        <v/>
      </c>
      <c r="DT57" s="286" t="str">
        <f t="shared" si="357"/>
        <v/>
      </c>
      <c r="DU57" s="286" t="str">
        <f t="shared" si="357"/>
        <v/>
      </c>
      <c r="DV57" s="286" t="str">
        <f t="shared" si="357"/>
        <v/>
      </c>
      <c r="DW57" s="286" t="str">
        <f t="shared" si="357"/>
        <v/>
      </c>
      <c r="DX57" s="286" t="str">
        <f t="shared" si="357"/>
        <v/>
      </c>
      <c r="DY57" s="286" t="str">
        <f t="shared" si="357"/>
        <v/>
      </c>
      <c r="DZ57" s="286" t="str">
        <f t="shared" si="357"/>
        <v/>
      </c>
      <c r="EA57" s="286" t="str">
        <f t="shared" si="357"/>
        <v/>
      </c>
      <c r="EB57" s="286" t="str">
        <f t="shared" si="357"/>
        <v/>
      </c>
      <c r="EC57" s="286" t="str">
        <f t="shared" si="357"/>
        <v/>
      </c>
      <c r="ED57" s="286" t="str">
        <f t="shared" si="357"/>
        <v/>
      </c>
      <c r="EE57" s="286" t="str">
        <f t="shared" si="357"/>
        <v/>
      </c>
      <c r="EF57" s="286" t="str">
        <f t="shared" ref="EF57:FT57" si="358">IF(OR(ISNUMBER(EF67),ISNUMBER(EF68),ISNUMBER(EF69)),SUM(EF67:EF69),"")</f>
        <v/>
      </c>
      <c r="EG57" s="286" t="str">
        <f t="shared" si="358"/>
        <v/>
      </c>
      <c r="EH57" s="286" t="str">
        <f t="shared" si="358"/>
        <v/>
      </c>
      <c r="EI57" s="286" t="str">
        <f t="shared" si="358"/>
        <v/>
      </c>
      <c r="EJ57" s="286" t="str">
        <f t="shared" si="358"/>
        <v/>
      </c>
      <c r="EK57" s="286" t="str">
        <f t="shared" si="358"/>
        <v/>
      </c>
      <c r="EL57" s="286" t="str">
        <f t="shared" si="358"/>
        <v/>
      </c>
      <c r="EM57" s="286" t="str">
        <f t="shared" si="358"/>
        <v/>
      </c>
      <c r="EN57" s="286" t="str">
        <f t="shared" si="358"/>
        <v/>
      </c>
      <c r="EO57" s="286" t="str">
        <f t="shared" si="358"/>
        <v/>
      </c>
      <c r="EP57" s="286" t="str">
        <f t="shared" si="358"/>
        <v/>
      </c>
      <c r="EQ57" s="286" t="str">
        <f t="shared" si="358"/>
        <v/>
      </c>
      <c r="ER57" s="286" t="str">
        <f t="shared" si="358"/>
        <v/>
      </c>
      <c r="ES57" s="286" t="str">
        <f t="shared" si="358"/>
        <v/>
      </c>
      <c r="ET57" s="286" t="str">
        <f t="shared" si="358"/>
        <v/>
      </c>
      <c r="EU57" s="286" t="str">
        <f t="shared" si="358"/>
        <v/>
      </c>
      <c r="EV57" s="286" t="str">
        <f t="shared" si="358"/>
        <v/>
      </c>
      <c r="EW57" s="286" t="str">
        <f t="shared" si="358"/>
        <v/>
      </c>
      <c r="EX57" s="286" t="str">
        <f t="shared" si="358"/>
        <v/>
      </c>
      <c r="EY57" s="286" t="str">
        <f t="shared" si="358"/>
        <v/>
      </c>
      <c r="EZ57" s="286" t="str">
        <f t="shared" si="358"/>
        <v/>
      </c>
      <c r="FA57" s="286" t="str">
        <f t="shared" si="358"/>
        <v/>
      </c>
      <c r="FB57" s="286" t="str">
        <f t="shared" si="358"/>
        <v/>
      </c>
      <c r="FC57" s="286" t="str">
        <f t="shared" si="358"/>
        <v/>
      </c>
      <c r="FD57" s="286" t="str">
        <f t="shared" si="358"/>
        <v/>
      </c>
      <c r="FE57" s="286" t="str">
        <f t="shared" si="358"/>
        <v/>
      </c>
      <c r="FF57" s="286" t="str">
        <f t="shared" si="358"/>
        <v/>
      </c>
      <c r="FG57" s="286" t="str">
        <f t="shared" si="358"/>
        <v/>
      </c>
      <c r="FH57" s="286" t="str">
        <f t="shared" si="358"/>
        <v/>
      </c>
      <c r="FI57" s="286" t="str">
        <f t="shared" si="358"/>
        <v/>
      </c>
      <c r="FJ57" s="286" t="str">
        <f t="shared" si="358"/>
        <v/>
      </c>
      <c r="FK57" s="286" t="str">
        <f t="shared" si="358"/>
        <v/>
      </c>
      <c r="FL57" s="286" t="str">
        <f t="shared" si="358"/>
        <v/>
      </c>
      <c r="FM57" s="286" t="str">
        <f t="shared" si="358"/>
        <v/>
      </c>
      <c r="FN57" s="286" t="str">
        <f t="shared" si="358"/>
        <v/>
      </c>
      <c r="FO57" s="286" t="str">
        <f t="shared" si="358"/>
        <v/>
      </c>
      <c r="FP57" s="286" t="str">
        <f t="shared" si="358"/>
        <v/>
      </c>
      <c r="FQ57" s="286" t="str">
        <f t="shared" si="358"/>
        <v/>
      </c>
      <c r="FR57" s="286" t="str">
        <f t="shared" si="358"/>
        <v/>
      </c>
      <c r="FS57" s="286" t="str">
        <f t="shared" si="358"/>
        <v/>
      </c>
      <c r="FT57" s="286" t="str">
        <f t="shared" si="358"/>
        <v/>
      </c>
      <c r="FU57" s="286" t="str">
        <f>IF(OR(ISNUMBER(FU67),ISNUMBER(FU68),ISNUMBER(FU69)),SUM(FU67:FU69),"")</f>
        <v/>
      </c>
      <c r="FV57" s="286" t="str">
        <f t="shared" ref="FV57:IG57" si="359">IF(OR(ISNUMBER(FV67),ISNUMBER(FV68),ISNUMBER(FV69)),SUM(FV67:FV69),"")</f>
        <v/>
      </c>
      <c r="FW57" s="286" t="str">
        <f t="shared" si="359"/>
        <v/>
      </c>
      <c r="FX57" s="286" t="str">
        <f t="shared" si="359"/>
        <v/>
      </c>
      <c r="FY57" s="286" t="str">
        <f t="shared" si="359"/>
        <v/>
      </c>
      <c r="FZ57" s="286" t="str">
        <f t="shared" si="359"/>
        <v/>
      </c>
      <c r="GA57" s="286" t="str">
        <f t="shared" si="359"/>
        <v/>
      </c>
      <c r="GB57" s="286" t="str">
        <f t="shared" si="359"/>
        <v/>
      </c>
      <c r="GC57" s="286" t="str">
        <f t="shared" si="359"/>
        <v/>
      </c>
      <c r="GD57" s="286" t="str">
        <f t="shared" si="359"/>
        <v/>
      </c>
      <c r="GE57" s="286" t="str">
        <f t="shared" si="359"/>
        <v/>
      </c>
      <c r="GF57" s="286" t="str">
        <f t="shared" si="359"/>
        <v/>
      </c>
      <c r="GG57" s="286" t="str">
        <f t="shared" si="359"/>
        <v/>
      </c>
      <c r="GH57" s="286" t="str">
        <f t="shared" si="359"/>
        <v/>
      </c>
      <c r="GI57" s="286" t="str">
        <f t="shared" si="359"/>
        <v/>
      </c>
      <c r="GJ57" s="286" t="str">
        <f t="shared" si="359"/>
        <v/>
      </c>
      <c r="GK57" s="286" t="str">
        <f t="shared" si="359"/>
        <v/>
      </c>
      <c r="GL57" s="286" t="str">
        <f t="shared" si="359"/>
        <v/>
      </c>
      <c r="GM57" s="286" t="str">
        <f t="shared" si="359"/>
        <v/>
      </c>
      <c r="GN57" s="286" t="str">
        <f t="shared" si="359"/>
        <v/>
      </c>
      <c r="GO57" s="286" t="str">
        <f t="shared" si="359"/>
        <v/>
      </c>
      <c r="GP57" s="286" t="str">
        <f t="shared" si="359"/>
        <v/>
      </c>
      <c r="GQ57" s="286" t="str">
        <f t="shared" si="359"/>
        <v/>
      </c>
      <c r="GR57" s="286" t="str">
        <f t="shared" si="359"/>
        <v/>
      </c>
      <c r="GS57" s="286" t="str">
        <f t="shared" si="359"/>
        <v/>
      </c>
      <c r="GT57" s="286" t="str">
        <f t="shared" si="359"/>
        <v/>
      </c>
      <c r="GU57" s="286" t="str">
        <f t="shared" si="359"/>
        <v/>
      </c>
      <c r="GV57" s="286" t="str">
        <f t="shared" si="359"/>
        <v/>
      </c>
      <c r="GW57" s="286" t="str">
        <f t="shared" si="359"/>
        <v/>
      </c>
      <c r="GX57" s="286" t="str">
        <f t="shared" si="359"/>
        <v/>
      </c>
      <c r="GY57" s="286" t="str">
        <f t="shared" si="359"/>
        <v/>
      </c>
      <c r="GZ57" s="286" t="str">
        <f t="shared" si="359"/>
        <v/>
      </c>
      <c r="HA57" s="286" t="str">
        <f t="shared" si="359"/>
        <v/>
      </c>
      <c r="HB57" s="286" t="str">
        <f t="shared" si="359"/>
        <v/>
      </c>
      <c r="HC57" s="286" t="str">
        <f t="shared" si="359"/>
        <v/>
      </c>
      <c r="HD57" s="286" t="str">
        <f t="shared" si="359"/>
        <v/>
      </c>
      <c r="HE57" s="286" t="str">
        <f t="shared" si="359"/>
        <v/>
      </c>
      <c r="HF57" s="286" t="str">
        <f t="shared" si="359"/>
        <v/>
      </c>
      <c r="HG57" s="286" t="str">
        <f t="shared" si="359"/>
        <v/>
      </c>
      <c r="HH57" s="286" t="str">
        <f t="shared" si="359"/>
        <v/>
      </c>
      <c r="HI57" s="286" t="str">
        <f t="shared" si="359"/>
        <v/>
      </c>
      <c r="HJ57" s="286" t="str">
        <f t="shared" si="359"/>
        <v/>
      </c>
      <c r="HK57" s="286" t="str">
        <f t="shared" si="359"/>
        <v/>
      </c>
      <c r="HL57" s="286" t="str">
        <f t="shared" si="359"/>
        <v/>
      </c>
      <c r="HM57" s="286" t="str">
        <f t="shared" si="359"/>
        <v/>
      </c>
      <c r="HN57" s="286" t="str">
        <f t="shared" si="359"/>
        <v/>
      </c>
      <c r="HO57" s="286" t="str">
        <f t="shared" si="359"/>
        <v/>
      </c>
      <c r="HP57" s="286" t="str">
        <f t="shared" si="359"/>
        <v/>
      </c>
      <c r="HQ57" s="286" t="str">
        <f t="shared" si="359"/>
        <v/>
      </c>
      <c r="HR57" s="286" t="str">
        <f t="shared" si="359"/>
        <v/>
      </c>
      <c r="HS57" s="286" t="str">
        <f t="shared" si="359"/>
        <v/>
      </c>
      <c r="HT57" s="286" t="str">
        <f t="shared" si="359"/>
        <v/>
      </c>
      <c r="HU57" s="286" t="str">
        <f t="shared" si="359"/>
        <v/>
      </c>
      <c r="HV57" s="286" t="str">
        <f t="shared" si="359"/>
        <v/>
      </c>
      <c r="HW57" s="286" t="str">
        <f t="shared" si="359"/>
        <v/>
      </c>
      <c r="HX57" s="286" t="str">
        <f t="shared" si="359"/>
        <v/>
      </c>
      <c r="HY57" s="286" t="str">
        <f t="shared" si="359"/>
        <v/>
      </c>
      <c r="HZ57" s="286" t="str">
        <f t="shared" si="359"/>
        <v/>
      </c>
      <c r="IA57" s="286" t="str">
        <f t="shared" si="359"/>
        <v/>
      </c>
      <c r="IB57" s="286" t="str">
        <f t="shared" si="359"/>
        <v/>
      </c>
      <c r="IC57" s="286" t="str">
        <f t="shared" si="359"/>
        <v/>
      </c>
      <c r="ID57" s="286" t="str">
        <f t="shared" si="359"/>
        <v/>
      </c>
      <c r="IE57" s="286" t="str">
        <f t="shared" si="359"/>
        <v/>
      </c>
      <c r="IF57" s="286" t="str">
        <f t="shared" si="359"/>
        <v/>
      </c>
      <c r="IG57" s="286" t="str">
        <f t="shared" si="359"/>
        <v/>
      </c>
      <c r="IH57" s="286" t="str">
        <f t="shared" ref="IH57:KS57" si="360">IF(OR(ISNUMBER(IH67),ISNUMBER(IH68),ISNUMBER(IH69)),SUM(IH67:IH69),"")</f>
        <v/>
      </c>
      <c r="II57" s="286" t="str">
        <f t="shared" si="360"/>
        <v/>
      </c>
      <c r="IJ57" s="286" t="str">
        <f t="shared" si="360"/>
        <v/>
      </c>
      <c r="IK57" s="286" t="str">
        <f t="shared" si="360"/>
        <v/>
      </c>
      <c r="IL57" s="286" t="str">
        <f t="shared" si="360"/>
        <v/>
      </c>
      <c r="IM57" s="286" t="str">
        <f t="shared" si="360"/>
        <v/>
      </c>
      <c r="IN57" s="286" t="str">
        <f t="shared" si="360"/>
        <v/>
      </c>
      <c r="IO57" s="286" t="str">
        <f t="shared" si="360"/>
        <v/>
      </c>
      <c r="IP57" s="286" t="str">
        <f t="shared" si="360"/>
        <v/>
      </c>
      <c r="IQ57" s="286" t="str">
        <f t="shared" si="360"/>
        <v/>
      </c>
      <c r="IR57" s="286" t="str">
        <f t="shared" si="360"/>
        <v/>
      </c>
      <c r="IS57" s="286" t="str">
        <f t="shared" si="360"/>
        <v/>
      </c>
      <c r="IT57" s="286" t="str">
        <f t="shared" si="360"/>
        <v/>
      </c>
      <c r="IU57" s="286" t="str">
        <f t="shared" si="360"/>
        <v/>
      </c>
      <c r="IV57" s="286" t="str">
        <f t="shared" si="360"/>
        <v/>
      </c>
      <c r="IW57" s="286" t="str">
        <f t="shared" si="360"/>
        <v/>
      </c>
      <c r="IX57" s="286" t="str">
        <f t="shared" si="360"/>
        <v/>
      </c>
      <c r="IY57" s="286" t="str">
        <f t="shared" si="360"/>
        <v/>
      </c>
      <c r="IZ57" s="286" t="str">
        <f t="shared" si="360"/>
        <v/>
      </c>
      <c r="JA57" s="286" t="str">
        <f t="shared" si="360"/>
        <v/>
      </c>
      <c r="JB57" s="286" t="str">
        <f t="shared" si="360"/>
        <v/>
      </c>
      <c r="JC57" s="286" t="str">
        <f t="shared" si="360"/>
        <v/>
      </c>
      <c r="JD57" s="286" t="str">
        <f t="shared" si="360"/>
        <v/>
      </c>
      <c r="JE57" s="286" t="str">
        <f t="shared" si="360"/>
        <v/>
      </c>
      <c r="JF57" s="286" t="str">
        <f t="shared" si="360"/>
        <v/>
      </c>
      <c r="JG57" s="286" t="str">
        <f t="shared" si="360"/>
        <v/>
      </c>
      <c r="JH57" s="286" t="str">
        <f t="shared" si="360"/>
        <v/>
      </c>
      <c r="JI57" s="286" t="str">
        <f t="shared" si="360"/>
        <v/>
      </c>
      <c r="JJ57" s="286" t="str">
        <f t="shared" si="360"/>
        <v/>
      </c>
      <c r="JK57" s="286" t="str">
        <f t="shared" si="360"/>
        <v/>
      </c>
      <c r="JL57" s="286" t="str">
        <f t="shared" si="360"/>
        <v/>
      </c>
      <c r="JM57" s="286" t="str">
        <f t="shared" si="360"/>
        <v/>
      </c>
      <c r="JN57" s="286" t="str">
        <f t="shared" si="360"/>
        <v/>
      </c>
      <c r="JO57" s="286" t="str">
        <f t="shared" si="360"/>
        <v/>
      </c>
      <c r="JP57" s="286" t="str">
        <f t="shared" si="360"/>
        <v/>
      </c>
      <c r="JQ57" s="286" t="str">
        <f t="shared" si="360"/>
        <v/>
      </c>
      <c r="JR57" s="286" t="str">
        <f t="shared" si="360"/>
        <v/>
      </c>
      <c r="JS57" s="286" t="str">
        <f t="shared" si="360"/>
        <v/>
      </c>
      <c r="JT57" s="286" t="str">
        <f t="shared" si="360"/>
        <v/>
      </c>
      <c r="JU57" s="286" t="str">
        <f t="shared" si="360"/>
        <v/>
      </c>
      <c r="JV57" s="286" t="str">
        <f t="shared" si="360"/>
        <v/>
      </c>
      <c r="JW57" s="286" t="str">
        <f t="shared" si="360"/>
        <v/>
      </c>
      <c r="JX57" s="286" t="str">
        <f t="shared" si="360"/>
        <v/>
      </c>
      <c r="JY57" s="286" t="str">
        <f t="shared" si="360"/>
        <v/>
      </c>
      <c r="JZ57" s="286" t="str">
        <f t="shared" si="360"/>
        <v/>
      </c>
      <c r="KA57" s="286" t="str">
        <f t="shared" si="360"/>
        <v/>
      </c>
      <c r="KB57" s="286" t="str">
        <f t="shared" si="360"/>
        <v/>
      </c>
      <c r="KC57" s="286" t="str">
        <f t="shared" si="360"/>
        <v/>
      </c>
      <c r="KD57" s="286" t="str">
        <f t="shared" si="360"/>
        <v/>
      </c>
      <c r="KE57" s="286" t="str">
        <f t="shared" si="360"/>
        <v/>
      </c>
      <c r="KF57" s="286" t="str">
        <f t="shared" si="360"/>
        <v/>
      </c>
      <c r="KG57" s="286" t="str">
        <f t="shared" si="360"/>
        <v/>
      </c>
      <c r="KH57" s="286" t="str">
        <f t="shared" si="360"/>
        <v/>
      </c>
      <c r="KI57" s="286" t="str">
        <f t="shared" si="360"/>
        <v/>
      </c>
      <c r="KJ57" s="286" t="str">
        <f t="shared" si="360"/>
        <v/>
      </c>
      <c r="KK57" s="286" t="str">
        <f t="shared" si="360"/>
        <v/>
      </c>
      <c r="KL57" s="286" t="str">
        <f t="shared" si="360"/>
        <v/>
      </c>
      <c r="KM57" s="286" t="str">
        <f t="shared" si="360"/>
        <v/>
      </c>
      <c r="KN57" s="286" t="str">
        <f t="shared" si="360"/>
        <v/>
      </c>
      <c r="KO57" s="286" t="str">
        <f t="shared" si="360"/>
        <v/>
      </c>
      <c r="KP57" s="286" t="str">
        <f t="shared" si="360"/>
        <v/>
      </c>
      <c r="KQ57" s="286" t="str">
        <f t="shared" si="360"/>
        <v/>
      </c>
      <c r="KR57" s="286" t="str">
        <f t="shared" si="360"/>
        <v/>
      </c>
      <c r="KS57" s="286" t="str">
        <f t="shared" si="360"/>
        <v/>
      </c>
      <c r="KT57" s="286" t="str">
        <f t="shared" ref="KT57:MH57" si="361">IF(OR(ISNUMBER(KT67),ISNUMBER(KT68),ISNUMBER(KT69)),SUM(KT67:KT69),"")</f>
        <v/>
      </c>
      <c r="KU57" s="286" t="str">
        <f t="shared" si="361"/>
        <v/>
      </c>
      <c r="KV57" s="286" t="str">
        <f t="shared" si="361"/>
        <v/>
      </c>
      <c r="KW57" s="286" t="str">
        <f t="shared" si="361"/>
        <v/>
      </c>
      <c r="KX57" s="286" t="str">
        <f t="shared" si="361"/>
        <v/>
      </c>
      <c r="KY57" s="286" t="str">
        <f t="shared" si="361"/>
        <v/>
      </c>
      <c r="KZ57" s="286" t="str">
        <f t="shared" si="361"/>
        <v/>
      </c>
      <c r="LA57" s="286" t="str">
        <f t="shared" si="361"/>
        <v/>
      </c>
      <c r="LB57" s="286" t="str">
        <f t="shared" si="361"/>
        <v/>
      </c>
      <c r="LC57" s="286" t="str">
        <f t="shared" si="361"/>
        <v/>
      </c>
      <c r="LD57" s="286" t="str">
        <f t="shared" si="361"/>
        <v/>
      </c>
      <c r="LE57" s="286" t="str">
        <f t="shared" si="361"/>
        <v/>
      </c>
      <c r="LF57" s="286" t="str">
        <f t="shared" si="361"/>
        <v/>
      </c>
      <c r="LG57" s="286" t="str">
        <f t="shared" si="361"/>
        <v/>
      </c>
      <c r="LH57" s="286" t="str">
        <f t="shared" si="361"/>
        <v/>
      </c>
      <c r="LI57" s="286" t="str">
        <f t="shared" si="361"/>
        <v/>
      </c>
      <c r="LJ57" s="286" t="str">
        <f t="shared" si="361"/>
        <v/>
      </c>
      <c r="LK57" s="286" t="str">
        <f t="shared" si="361"/>
        <v/>
      </c>
      <c r="LL57" s="286" t="str">
        <f t="shared" si="361"/>
        <v/>
      </c>
      <c r="LM57" s="286" t="str">
        <f t="shared" si="361"/>
        <v/>
      </c>
      <c r="LN57" s="286" t="str">
        <f t="shared" si="361"/>
        <v/>
      </c>
      <c r="LO57" s="286" t="str">
        <f t="shared" si="361"/>
        <v/>
      </c>
      <c r="LP57" s="286" t="str">
        <f t="shared" si="361"/>
        <v/>
      </c>
      <c r="LQ57" s="286" t="str">
        <f t="shared" si="361"/>
        <v/>
      </c>
      <c r="LR57" s="286" t="str">
        <f t="shared" si="361"/>
        <v/>
      </c>
      <c r="LS57" s="286" t="str">
        <f t="shared" si="361"/>
        <v/>
      </c>
      <c r="LT57" s="286" t="str">
        <f t="shared" si="361"/>
        <v/>
      </c>
      <c r="LU57" s="286" t="str">
        <f t="shared" si="361"/>
        <v/>
      </c>
      <c r="LV57" s="286" t="str">
        <f t="shared" si="361"/>
        <v/>
      </c>
      <c r="LW57" s="286" t="str">
        <f t="shared" si="361"/>
        <v/>
      </c>
      <c r="LX57" s="286" t="str">
        <f t="shared" si="361"/>
        <v/>
      </c>
      <c r="LY57" s="286" t="str">
        <f t="shared" si="361"/>
        <v/>
      </c>
      <c r="LZ57" s="286" t="str">
        <f t="shared" si="361"/>
        <v/>
      </c>
      <c r="MA57" s="286" t="str">
        <f t="shared" si="361"/>
        <v/>
      </c>
      <c r="MB57" s="286" t="str">
        <f t="shared" si="361"/>
        <v/>
      </c>
      <c r="MC57" s="286" t="str">
        <f t="shared" si="361"/>
        <v/>
      </c>
      <c r="MD57" s="286" t="str">
        <f t="shared" si="361"/>
        <v/>
      </c>
      <c r="ME57" s="286" t="str">
        <f t="shared" si="361"/>
        <v/>
      </c>
      <c r="MF57" s="286" t="str">
        <f t="shared" si="361"/>
        <v/>
      </c>
      <c r="MG57" s="286" t="str">
        <f t="shared" si="361"/>
        <v/>
      </c>
      <c r="MH57" s="286" t="str">
        <f t="shared" si="361"/>
        <v/>
      </c>
    </row>
    <row r="58" spans="2:346" ht="16.5" customHeight="1" x14ac:dyDescent="0.25">
      <c r="B58" s="215" t="s">
        <v>492</v>
      </c>
      <c r="C58" s="19" t="s">
        <v>493</v>
      </c>
      <c r="D58" s="191" t="e">
        <f t="shared" si="314"/>
        <v>#N/A</v>
      </c>
      <c r="E58" s="190">
        <f t="shared" si="315"/>
        <v>0</v>
      </c>
      <c r="F58" s="190">
        <f t="shared" si="316"/>
        <v>0</v>
      </c>
      <c r="G58" s="286" t="str">
        <f t="shared" ref="G58" si="362">IF(OR(ISNUMBER(G59),ISNUMBER(G60),ISNUMBER(G63)),SUM(G59,G60,G63),"")</f>
        <v/>
      </c>
      <c r="H58" s="286" t="str">
        <f t="shared" ref="H58:BS58" si="363">IF(OR(ISNUMBER(H59),ISNUMBER(H60),ISNUMBER(H63)),SUM(H59,H60,H63),"")</f>
        <v/>
      </c>
      <c r="I58" s="286" t="str">
        <f t="shared" si="363"/>
        <v/>
      </c>
      <c r="J58" s="286" t="str">
        <f t="shared" si="363"/>
        <v/>
      </c>
      <c r="K58" s="286" t="str">
        <f t="shared" si="363"/>
        <v/>
      </c>
      <c r="L58" s="286" t="str">
        <f t="shared" si="363"/>
        <v/>
      </c>
      <c r="M58" s="286" t="str">
        <f t="shared" si="363"/>
        <v/>
      </c>
      <c r="N58" s="286" t="str">
        <f t="shared" si="363"/>
        <v/>
      </c>
      <c r="O58" s="286" t="str">
        <f t="shared" si="363"/>
        <v/>
      </c>
      <c r="P58" s="286" t="str">
        <f t="shared" si="363"/>
        <v/>
      </c>
      <c r="Q58" s="286" t="str">
        <f t="shared" si="363"/>
        <v/>
      </c>
      <c r="R58" s="286" t="str">
        <f t="shared" si="363"/>
        <v/>
      </c>
      <c r="S58" s="286" t="str">
        <f t="shared" si="363"/>
        <v/>
      </c>
      <c r="T58" s="286" t="str">
        <f t="shared" si="363"/>
        <v/>
      </c>
      <c r="U58" s="286" t="str">
        <f t="shared" si="363"/>
        <v/>
      </c>
      <c r="V58" s="286" t="str">
        <f t="shared" si="363"/>
        <v/>
      </c>
      <c r="W58" s="286" t="str">
        <f t="shared" si="363"/>
        <v/>
      </c>
      <c r="X58" s="286" t="str">
        <f t="shared" si="363"/>
        <v/>
      </c>
      <c r="Y58" s="286" t="str">
        <f t="shared" si="363"/>
        <v/>
      </c>
      <c r="Z58" s="286" t="str">
        <f t="shared" si="363"/>
        <v/>
      </c>
      <c r="AA58" s="286" t="str">
        <f t="shared" si="363"/>
        <v/>
      </c>
      <c r="AB58" s="286" t="str">
        <f t="shared" si="363"/>
        <v/>
      </c>
      <c r="AC58" s="286" t="str">
        <f t="shared" si="363"/>
        <v/>
      </c>
      <c r="AD58" s="286" t="str">
        <f t="shared" si="363"/>
        <v/>
      </c>
      <c r="AE58" s="286" t="str">
        <f t="shared" si="363"/>
        <v/>
      </c>
      <c r="AF58" s="286" t="str">
        <f t="shared" si="363"/>
        <v/>
      </c>
      <c r="AG58" s="286" t="str">
        <f t="shared" si="363"/>
        <v/>
      </c>
      <c r="AH58" s="286" t="str">
        <f t="shared" si="363"/>
        <v/>
      </c>
      <c r="AI58" s="286" t="str">
        <f t="shared" si="363"/>
        <v/>
      </c>
      <c r="AJ58" s="286" t="str">
        <f t="shared" si="363"/>
        <v/>
      </c>
      <c r="AK58" s="286" t="str">
        <f t="shared" si="363"/>
        <v/>
      </c>
      <c r="AL58" s="286" t="str">
        <f t="shared" si="363"/>
        <v/>
      </c>
      <c r="AM58" s="286" t="str">
        <f t="shared" si="363"/>
        <v/>
      </c>
      <c r="AN58" s="286" t="str">
        <f t="shared" si="363"/>
        <v/>
      </c>
      <c r="AO58" s="286" t="str">
        <f t="shared" si="363"/>
        <v/>
      </c>
      <c r="AP58" s="286" t="str">
        <f t="shared" si="363"/>
        <v/>
      </c>
      <c r="AQ58" s="286" t="str">
        <f t="shared" si="363"/>
        <v/>
      </c>
      <c r="AR58" s="286" t="str">
        <f t="shared" si="363"/>
        <v/>
      </c>
      <c r="AS58" s="286" t="str">
        <f t="shared" si="363"/>
        <v/>
      </c>
      <c r="AT58" s="286" t="str">
        <f t="shared" si="363"/>
        <v/>
      </c>
      <c r="AU58" s="286" t="str">
        <f t="shared" si="363"/>
        <v/>
      </c>
      <c r="AV58" s="286" t="str">
        <f t="shared" si="363"/>
        <v/>
      </c>
      <c r="AW58" s="286" t="str">
        <f t="shared" si="363"/>
        <v/>
      </c>
      <c r="AX58" s="286" t="str">
        <f t="shared" si="363"/>
        <v/>
      </c>
      <c r="AY58" s="286" t="str">
        <f t="shared" si="363"/>
        <v/>
      </c>
      <c r="AZ58" s="286" t="str">
        <f t="shared" si="363"/>
        <v/>
      </c>
      <c r="BA58" s="286" t="str">
        <f t="shared" si="363"/>
        <v/>
      </c>
      <c r="BB58" s="286" t="str">
        <f t="shared" si="363"/>
        <v/>
      </c>
      <c r="BC58" s="286" t="str">
        <f t="shared" si="363"/>
        <v/>
      </c>
      <c r="BD58" s="286" t="str">
        <f t="shared" si="363"/>
        <v/>
      </c>
      <c r="BE58" s="286" t="str">
        <f t="shared" si="363"/>
        <v/>
      </c>
      <c r="BF58" s="286" t="str">
        <f t="shared" si="363"/>
        <v/>
      </c>
      <c r="BG58" s="286" t="str">
        <f t="shared" si="363"/>
        <v/>
      </c>
      <c r="BH58" s="286" t="str">
        <f t="shared" si="363"/>
        <v/>
      </c>
      <c r="BI58" s="286" t="str">
        <f t="shared" si="363"/>
        <v/>
      </c>
      <c r="BJ58" s="286" t="str">
        <f t="shared" si="363"/>
        <v/>
      </c>
      <c r="BK58" s="286" t="str">
        <f t="shared" si="363"/>
        <v/>
      </c>
      <c r="BL58" s="286" t="str">
        <f t="shared" si="363"/>
        <v/>
      </c>
      <c r="BM58" s="286" t="str">
        <f t="shared" si="363"/>
        <v/>
      </c>
      <c r="BN58" s="286" t="str">
        <f t="shared" si="363"/>
        <v/>
      </c>
      <c r="BO58" s="286" t="str">
        <f t="shared" si="363"/>
        <v/>
      </c>
      <c r="BP58" s="286" t="str">
        <f t="shared" si="363"/>
        <v/>
      </c>
      <c r="BQ58" s="286" t="str">
        <f t="shared" si="363"/>
        <v/>
      </c>
      <c r="BR58" s="286" t="str">
        <f t="shared" si="363"/>
        <v/>
      </c>
      <c r="BS58" s="286" t="str">
        <f t="shared" si="363"/>
        <v/>
      </c>
      <c r="BT58" s="286" t="str">
        <f t="shared" ref="BT58:EE58" si="364">IF(OR(ISNUMBER(BT59),ISNUMBER(BT60),ISNUMBER(BT63)),SUM(BT59,BT60,BT63),"")</f>
        <v/>
      </c>
      <c r="BU58" s="286" t="str">
        <f t="shared" si="364"/>
        <v/>
      </c>
      <c r="BV58" s="286" t="str">
        <f t="shared" si="364"/>
        <v/>
      </c>
      <c r="BW58" s="286" t="str">
        <f t="shared" si="364"/>
        <v/>
      </c>
      <c r="BX58" s="286" t="str">
        <f t="shared" si="364"/>
        <v/>
      </c>
      <c r="BY58" s="286" t="str">
        <f t="shared" si="364"/>
        <v/>
      </c>
      <c r="BZ58" s="286" t="str">
        <f t="shared" si="364"/>
        <v/>
      </c>
      <c r="CA58" s="286" t="str">
        <f t="shared" si="364"/>
        <v/>
      </c>
      <c r="CB58" s="286" t="str">
        <f t="shared" si="364"/>
        <v/>
      </c>
      <c r="CC58" s="286" t="str">
        <f t="shared" si="364"/>
        <v/>
      </c>
      <c r="CD58" s="286" t="str">
        <f t="shared" si="364"/>
        <v/>
      </c>
      <c r="CE58" s="286" t="str">
        <f t="shared" si="364"/>
        <v/>
      </c>
      <c r="CF58" s="286" t="str">
        <f t="shared" si="364"/>
        <v/>
      </c>
      <c r="CG58" s="286" t="str">
        <f t="shared" si="364"/>
        <v/>
      </c>
      <c r="CH58" s="286" t="str">
        <f t="shared" si="364"/>
        <v/>
      </c>
      <c r="CI58" s="286" t="str">
        <f t="shared" si="364"/>
        <v/>
      </c>
      <c r="CJ58" s="286" t="str">
        <f t="shared" si="364"/>
        <v/>
      </c>
      <c r="CK58" s="286" t="str">
        <f t="shared" si="364"/>
        <v/>
      </c>
      <c r="CL58" s="286" t="str">
        <f t="shared" si="364"/>
        <v/>
      </c>
      <c r="CM58" s="286" t="str">
        <f t="shared" si="364"/>
        <v/>
      </c>
      <c r="CN58" s="286" t="str">
        <f t="shared" si="364"/>
        <v/>
      </c>
      <c r="CO58" s="286" t="str">
        <f t="shared" si="364"/>
        <v/>
      </c>
      <c r="CP58" s="286" t="str">
        <f t="shared" si="364"/>
        <v/>
      </c>
      <c r="CQ58" s="286" t="str">
        <f t="shared" si="364"/>
        <v/>
      </c>
      <c r="CR58" s="286" t="str">
        <f t="shared" si="364"/>
        <v/>
      </c>
      <c r="CS58" s="286" t="str">
        <f t="shared" si="364"/>
        <v/>
      </c>
      <c r="CT58" s="286" t="str">
        <f t="shared" si="364"/>
        <v/>
      </c>
      <c r="CU58" s="286" t="str">
        <f t="shared" si="364"/>
        <v/>
      </c>
      <c r="CV58" s="286" t="str">
        <f t="shared" si="364"/>
        <v/>
      </c>
      <c r="CW58" s="286" t="str">
        <f t="shared" si="364"/>
        <v/>
      </c>
      <c r="CX58" s="286" t="str">
        <f t="shared" si="364"/>
        <v/>
      </c>
      <c r="CY58" s="286" t="str">
        <f t="shared" si="364"/>
        <v/>
      </c>
      <c r="CZ58" s="286" t="str">
        <f t="shared" si="364"/>
        <v/>
      </c>
      <c r="DA58" s="286" t="str">
        <f t="shared" si="364"/>
        <v/>
      </c>
      <c r="DB58" s="286" t="str">
        <f t="shared" si="364"/>
        <v/>
      </c>
      <c r="DC58" s="286" t="str">
        <f t="shared" si="364"/>
        <v/>
      </c>
      <c r="DD58" s="286" t="str">
        <f t="shared" si="364"/>
        <v/>
      </c>
      <c r="DE58" s="286" t="str">
        <f t="shared" si="364"/>
        <v/>
      </c>
      <c r="DF58" s="286" t="str">
        <f t="shared" si="364"/>
        <v/>
      </c>
      <c r="DG58" s="286" t="str">
        <f t="shared" si="364"/>
        <v/>
      </c>
      <c r="DH58" s="286" t="str">
        <f t="shared" si="364"/>
        <v/>
      </c>
      <c r="DI58" s="286" t="str">
        <f t="shared" si="364"/>
        <v/>
      </c>
      <c r="DJ58" s="286" t="str">
        <f t="shared" si="364"/>
        <v/>
      </c>
      <c r="DK58" s="286" t="str">
        <f t="shared" si="364"/>
        <v/>
      </c>
      <c r="DL58" s="286" t="str">
        <f t="shared" si="364"/>
        <v/>
      </c>
      <c r="DM58" s="286" t="str">
        <f t="shared" si="364"/>
        <v/>
      </c>
      <c r="DN58" s="286" t="str">
        <f t="shared" si="364"/>
        <v/>
      </c>
      <c r="DO58" s="286" t="str">
        <f t="shared" si="364"/>
        <v/>
      </c>
      <c r="DP58" s="286" t="str">
        <f t="shared" si="364"/>
        <v/>
      </c>
      <c r="DQ58" s="286" t="str">
        <f t="shared" si="364"/>
        <v/>
      </c>
      <c r="DR58" s="286" t="str">
        <f t="shared" si="364"/>
        <v/>
      </c>
      <c r="DS58" s="286" t="str">
        <f t="shared" si="364"/>
        <v/>
      </c>
      <c r="DT58" s="286" t="str">
        <f t="shared" si="364"/>
        <v/>
      </c>
      <c r="DU58" s="286" t="str">
        <f t="shared" si="364"/>
        <v/>
      </c>
      <c r="DV58" s="286" t="str">
        <f t="shared" si="364"/>
        <v/>
      </c>
      <c r="DW58" s="286" t="str">
        <f t="shared" si="364"/>
        <v/>
      </c>
      <c r="DX58" s="286" t="str">
        <f t="shared" si="364"/>
        <v/>
      </c>
      <c r="DY58" s="286" t="str">
        <f t="shared" si="364"/>
        <v/>
      </c>
      <c r="DZ58" s="286" t="str">
        <f t="shared" si="364"/>
        <v/>
      </c>
      <c r="EA58" s="286" t="str">
        <f t="shared" si="364"/>
        <v/>
      </c>
      <c r="EB58" s="286" t="str">
        <f t="shared" si="364"/>
        <v/>
      </c>
      <c r="EC58" s="286" t="str">
        <f t="shared" si="364"/>
        <v/>
      </c>
      <c r="ED58" s="286" t="str">
        <f t="shared" si="364"/>
        <v/>
      </c>
      <c r="EE58" s="286" t="str">
        <f t="shared" si="364"/>
        <v/>
      </c>
      <c r="EF58" s="286" t="str">
        <f t="shared" ref="EF58:FT58" si="365">IF(OR(ISNUMBER(EF59),ISNUMBER(EF60),ISNUMBER(EF63)),SUM(EF59,EF60,EF63),"")</f>
        <v/>
      </c>
      <c r="EG58" s="286" t="str">
        <f t="shared" si="365"/>
        <v/>
      </c>
      <c r="EH58" s="286" t="str">
        <f t="shared" si="365"/>
        <v/>
      </c>
      <c r="EI58" s="286" t="str">
        <f t="shared" si="365"/>
        <v/>
      </c>
      <c r="EJ58" s="286" t="str">
        <f t="shared" si="365"/>
        <v/>
      </c>
      <c r="EK58" s="286" t="str">
        <f t="shared" si="365"/>
        <v/>
      </c>
      <c r="EL58" s="286" t="str">
        <f t="shared" si="365"/>
        <v/>
      </c>
      <c r="EM58" s="286" t="str">
        <f t="shared" si="365"/>
        <v/>
      </c>
      <c r="EN58" s="286" t="str">
        <f t="shared" si="365"/>
        <v/>
      </c>
      <c r="EO58" s="286" t="str">
        <f t="shared" si="365"/>
        <v/>
      </c>
      <c r="EP58" s="286" t="str">
        <f t="shared" si="365"/>
        <v/>
      </c>
      <c r="EQ58" s="286" t="str">
        <f t="shared" si="365"/>
        <v/>
      </c>
      <c r="ER58" s="286" t="str">
        <f t="shared" si="365"/>
        <v/>
      </c>
      <c r="ES58" s="286" t="str">
        <f t="shared" si="365"/>
        <v/>
      </c>
      <c r="ET58" s="286" t="str">
        <f t="shared" si="365"/>
        <v/>
      </c>
      <c r="EU58" s="286" t="str">
        <f t="shared" si="365"/>
        <v/>
      </c>
      <c r="EV58" s="286" t="str">
        <f t="shared" si="365"/>
        <v/>
      </c>
      <c r="EW58" s="286" t="str">
        <f t="shared" si="365"/>
        <v/>
      </c>
      <c r="EX58" s="286" t="str">
        <f t="shared" si="365"/>
        <v/>
      </c>
      <c r="EY58" s="286" t="str">
        <f t="shared" si="365"/>
        <v/>
      </c>
      <c r="EZ58" s="286" t="str">
        <f t="shared" si="365"/>
        <v/>
      </c>
      <c r="FA58" s="286" t="str">
        <f t="shared" si="365"/>
        <v/>
      </c>
      <c r="FB58" s="286" t="str">
        <f t="shared" si="365"/>
        <v/>
      </c>
      <c r="FC58" s="286" t="str">
        <f t="shared" si="365"/>
        <v/>
      </c>
      <c r="FD58" s="286" t="str">
        <f t="shared" si="365"/>
        <v/>
      </c>
      <c r="FE58" s="286" t="str">
        <f t="shared" si="365"/>
        <v/>
      </c>
      <c r="FF58" s="286" t="str">
        <f t="shared" si="365"/>
        <v/>
      </c>
      <c r="FG58" s="286" t="str">
        <f t="shared" si="365"/>
        <v/>
      </c>
      <c r="FH58" s="286" t="str">
        <f t="shared" si="365"/>
        <v/>
      </c>
      <c r="FI58" s="286" t="str">
        <f t="shared" si="365"/>
        <v/>
      </c>
      <c r="FJ58" s="286" t="str">
        <f t="shared" si="365"/>
        <v/>
      </c>
      <c r="FK58" s="286" t="str">
        <f t="shared" si="365"/>
        <v/>
      </c>
      <c r="FL58" s="286" t="str">
        <f t="shared" si="365"/>
        <v/>
      </c>
      <c r="FM58" s="286" t="str">
        <f t="shared" si="365"/>
        <v/>
      </c>
      <c r="FN58" s="286" t="str">
        <f t="shared" si="365"/>
        <v/>
      </c>
      <c r="FO58" s="286" t="str">
        <f t="shared" si="365"/>
        <v/>
      </c>
      <c r="FP58" s="286" t="str">
        <f t="shared" si="365"/>
        <v/>
      </c>
      <c r="FQ58" s="286" t="str">
        <f t="shared" si="365"/>
        <v/>
      </c>
      <c r="FR58" s="286" t="str">
        <f t="shared" si="365"/>
        <v/>
      </c>
      <c r="FS58" s="286" t="str">
        <f t="shared" si="365"/>
        <v/>
      </c>
      <c r="FT58" s="286" t="str">
        <f t="shared" si="365"/>
        <v/>
      </c>
      <c r="FU58" s="286" t="str">
        <f>IF(OR(ISNUMBER(FU59),ISNUMBER(FU60),ISNUMBER(FU63)),SUM(FU59,FU60,FU63),"")</f>
        <v/>
      </c>
      <c r="FV58" s="286" t="str">
        <f t="shared" ref="FV58:IG58" si="366">IF(OR(ISNUMBER(FV59),ISNUMBER(FV60),ISNUMBER(FV63)),SUM(FV59,FV60,FV63),"")</f>
        <v/>
      </c>
      <c r="FW58" s="286" t="str">
        <f t="shared" si="366"/>
        <v/>
      </c>
      <c r="FX58" s="286" t="str">
        <f t="shared" si="366"/>
        <v/>
      </c>
      <c r="FY58" s="286" t="str">
        <f t="shared" si="366"/>
        <v/>
      </c>
      <c r="FZ58" s="286" t="str">
        <f t="shared" si="366"/>
        <v/>
      </c>
      <c r="GA58" s="286" t="str">
        <f t="shared" si="366"/>
        <v/>
      </c>
      <c r="GB58" s="286" t="str">
        <f t="shared" si="366"/>
        <v/>
      </c>
      <c r="GC58" s="286" t="str">
        <f t="shared" si="366"/>
        <v/>
      </c>
      <c r="GD58" s="286" t="str">
        <f t="shared" si="366"/>
        <v/>
      </c>
      <c r="GE58" s="286" t="str">
        <f t="shared" si="366"/>
        <v/>
      </c>
      <c r="GF58" s="286" t="str">
        <f t="shared" si="366"/>
        <v/>
      </c>
      <c r="GG58" s="286" t="str">
        <f t="shared" si="366"/>
        <v/>
      </c>
      <c r="GH58" s="286" t="str">
        <f t="shared" si="366"/>
        <v/>
      </c>
      <c r="GI58" s="286" t="str">
        <f t="shared" si="366"/>
        <v/>
      </c>
      <c r="GJ58" s="286" t="str">
        <f t="shared" si="366"/>
        <v/>
      </c>
      <c r="GK58" s="286" t="str">
        <f t="shared" si="366"/>
        <v/>
      </c>
      <c r="GL58" s="286" t="str">
        <f t="shared" si="366"/>
        <v/>
      </c>
      <c r="GM58" s="286" t="str">
        <f t="shared" si="366"/>
        <v/>
      </c>
      <c r="GN58" s="286" t="str">
        <f t="shared" si="366"/>
        <v/>
      </c>
      <c r="GO58" s="286" t="str">
        <f t="shared" si="366"/>
        <v/>
      </c>
      <c r="GP58" s="286" t="str">
        <f t="shared" si="366"/>
        <v/>
      </c>
      <c r="GQ58" s="286" t="str">
        <f t="shared" si="366"/>
        <v/>
      </c>
      <c r="GR58" s="286" t="str">
        <f t="shared" si="366"/>
        <v/>
      </c>
      <c r="GS58" s="286" t="str">
        <f t="shared" si="366"/>
        <v/>
      </c>
      <c r="GT58" s="286" t="str">
        <f t="shared" si="366"/>
        <v/>
      </c>
      <c r="GU58" s="286" t="str">
        <f t="shared" si="366"/>
        <v/>
      </c>
      <c r="GV58" s="286" t="str">
        <f t="shared" si="366"/>
        <v/>
      </c>
      <c r="GW58" s="286" t="str">
        <f t="shared" si="366"/>
        <v/>
      </c>
      <c r="GX58" s="286" t="str">
        <f t="shared" si="366"/>
        <v/>
      </c>
      <c r="GY58" s="286" t="str">
        <f t="shared" si="366"/>
        <v/>
      </c>
      <c r="GZ58" s="286" t="str">
        <f t="shared" si="366"/>
        <v/>
      </c>
      <c r="HA58" s="286" t="str">
        <f t="shared" si="366"/>
        <v/>
      </c>
      <c r="HB58" s="286" t="str">
        <f t="shared" si="366"/>
        <v/>
      </c>
      <c r="HC58" s="286" t="str">
        <f t="shared" si="366"/>
        <v/>
      </c>
      <c r="HD58" s="286" t="str">
        <f t="shared" si="366"/>
        <v/>
      </c>
      <c r="HE58" s="286" t="str">
        <f t="shared" si="366"/>
        <v/>
      </c>
      <c r="HF58" s="286" t="str">
        <f t="shared" si="366"/>
        <v/>
      </c>
      <c r="HG58" s="286" t="str">
        <f t="shared" si="366"/>
        <v/>
      </c>
      <c r="HH58" s="286" t="str">
        <f t="shared" si="366"/>
        <v/>
      </c>
      <c r="HI58" s="286" t="str">
        <f t="shared" si="366"/>
        <v/>
      </c>
      <c r="HJ58" s="286" t="str">
        <f t="shared" si="366"/>
        <v/>
      </c>
      <c r="HK58" s="286" t="str">
        <f t="shared" si="366"/>
        <v/>
      </c>
      <c r="HL58" s="286" t="str">
        <f t="shared" si="366"/>
        <v/>
      </c>
      <c r="HM58" s="286" t="str">
        <f t="shared" si="366"/>
        <v/>
      </c>
      <c r="HN58" s="286" t="str">
        <f t="shared" si="366"/>
        <v/>
      </c>
      <c r="HO58" s="286" t="str">
        <f t="shared" si="366"/>
        <v/>
      </c>
      <c r="HP58" s="286" t="str">
        <f t="shared" si="366"/>
        <v/>
      </c>
      <c r="HQ58" s="286" t="str">
        <f t="shared" si="366"/>
        <v/>
      </c>
      <c r="HR58" s="286" t="str">
        <f t="shared" si="366"/>
        <v/>
      </c>
      <c r="HS58" s="286" t="str">
        <f t="shared" si="366"/>
        <v/>
      </c>
      <c r="HT58" s="286" t="str">
        <f t="shared" si="366"/>
        <v/>
      </c>
      <c r="HU58" s="286" t="str">
        <f t="shared" si="366"/>
        <v/>
      </c>
      <c r="HV58" s="286" t="str">
        <f t="shared" si="366"/>
        <v/>
      </c>
      <c r="HW58" s="286" t="str">
        <f t="shared" si="366"/>
        <v/>
      </c>
      <c r="HX58" s="286" t="str">
        <f t="shared" si="366"/>
        <v/>
      </c>
      <c r="HY58" s="286" t="str">
        <f t="shared" si="366"/>
        <v/>
      </c>
      <c r="HZ58" s="286" t="str">
        <f t="shared" si="366"/>
        <v/>
      </c>
      <c r="IA58" s="286" t="str">
        <f t="shared" si="366"/>
        <v/>
      </c>
      <c r="IB58" s="286" t="str">
        <f t="shared" si="366"/>
        <v/>
      </c>
      <c r="IC58" s="286" t="str">
        <f t="shared" si="366"/>
        <v/>
      </c>
      <c r="ID58" s="286" t="str">
        <f t="shared" si="366"/>
        <v/>
      </c>
      <c r="IE58" s="286" t="str">
        <f t="shared" si="366"/>
        <v/>
      </c>
      <c r="IF58" s="286" t="str">
        <f t="shared" si="366"/>
        <v/>
      </c>
      <c r="IG58" s="286" t="str">
        <f t="shared" si="366"/>
        <v/>
      </c>
      <c r="IH58" s="286" t="str">
        <f t="shared" ref="IH58:KS58" si="367">IF(OR(ISNUMBER(IH59),ISNUMBER(IH60),ISNUMBER(IH63)),SUM(IH59,IH60,IH63),"")</f>
        <v/>
      </c>
      <c r="II58" s="286" t="str">
        <f t="shared" si="367"/>
        <v/>
      </c>
      <c r="IJ58" s="286" t="str">
        <f t="shared" si="367"/>
        <v/>
      </c>
      <c r="IK58" s="286" t="str">
        <f t="shared" si="367"/>
        <v/>
      </c>
      <c r="IL58" s="286" t="str">
        <f t="shared" si="367"/>
        <v/>
      </c>
      <c r="IM58" s="286" t="str">
        <f t="shared" si="367"/>
        <v/>
      </c>
      <c r="IN58" s="286" t="str">
        <f t="shared" si="367"/>
        <v/>
      </c>
      <c r="IO58" s="286" t="str">
        <f t="shared" si="367"/>
        <v/>
      </c>
      <c r="IP58" s="286" t="str">
        <f t="shared" si="367"/>
        <v/>
      </c>
      <c r="IQ58" s="286" t="str">
        <f t="shared" si="367"/>
        <v/>
      </c>
      <c r="IR58" s="286" t="str">
        <f t="shared" si="367"/>
        <v/>
      </c>
      <c r="IS58" s="286" t="str">
        <f t="shared" si="367"/>
        <v/>
      </c>
      <c r="IT58" s="286" t="str">
        <f t="shared" si="367"/>
        <v/>
      </c>
      <c r="IU58" s="286" t="str">
        <f t="shared" si="367"/>
        <v/>
      </c>
      <c r="IV58" s="286" t="str">
        <f t="shared" si="367"/>
        <v/>
      </c>
      <c r="IW58" s="286" t="str">
        <f t="shared" si="367"/>
        <v/>
      </c>
      <c r="IX58" s="286" t="str">
        <f t="shared" si="367"/>
        <v/>
      </c>
      <c r="IY58" s="286" t="str">
        <f t="shared" si="367"/>
        <v/>
      </c>
      <c r="IZ58" s="286" t="str">
        <f t="shared" si="367"/>
        <v/>
      </c>
      <c r="JA58" s="286" t="str">
        <f t="shared" si="367"/>
        <v/>
      </c>
      <c r="JB58" s="286" t="str">
        <f t="shared" si="367"/>
        <v/>
      </c>
      <c r="JC58" s="286" t="str">
        <f t="shared" si="367"/>
        <v/>
      </c>
      <c r="JD58" s="286" t="str">
        <f t="shared" si="367"/>
        <v/>
      </c>
      <c r="JE58" s="286" t="str">
        <f t="shared" si="367"/>
        <v/>
      </c>
      <c r="JF58" s="286" t="str">
        <f t="shared" si="367"/>
        <v/>
      </c>
      <c r="JG58" s="286" t="str">
        <f t="shared" si="367"/>
        <v/>
      </c>
      <c r="JH58" s="286" t="str">
        <f t="shared" si="367"/>
        <v/>
      </c>
      <c r="JI58" s="286" t="str">
        <f t="shared" si="367"/>
        <v/>
      </c>
      <c r="JJ58" s="286" t="str">
        <f t="shared" si="367"/>
        <v/>
      </c>
      <c r="JK58" s="286" t="str">
        <f t="shared" si="367"/>
        <v/>
      </c>
      <c r="JL58" s="286" t="str">
        <f t="shared" si="367"/>
        <v/>
      </c>
      <c r="JM58" s="286" t="str">
        <f t="shared" si="367"/>
        <v/>
      </c>
      <c r="JN58" s="286" t="str">
        <f t="shared" si="367"/>
        <v/>
      </c>
      <c r="JO58" s="286" t="str">
        <f t="shared" si="367"/>
        <v/>
      </c>
      <c r="JP58" s="286" t="str">
        <f t="shared" si="367"/>
        <v/>
      </c>
      <c r="JQ58" s="286" t="str">
        <f t="shared" si="367"/>
        <v/>
      </c>
      <c r="JR58" s="286" t="str">
        <f t="shared" si="367"/>
        <v/>
      </c>
      <c r="JS58" s="286" t="str">
        <f t="shared" si="367"/>
        <v/>
      </c>
      <c r="JT58" s="286" t="str">
        <f t="shared" si="367"/>
        <v/>
      </c>
      <c r="JU58" s="286" t="str">
        <f t="shared" si="367"/>
        <v/>
      </c>
      <c r="JV58" s="286" t="str">
        <f t="shared" si="367"/>
        <v/>
      </c>
      <c r="JW58" s="286" t="str">
        <f t="shared" si="367"/>
        <v/>
      </c>
      <c r="JX58" s="286" t="str">
        <f t="shared" si="367"/>
        <v/>
      </c>
      <c r="JY58" s="286" t="str">
        <f t="shared" si="367"/>
        <v/>
      </c>
      <c r="JZ58" s="286" t="str">
        <f t="shared" si="367"/>
        <v/>
      </c>
      <c r="KA58" s="286" t="str">
        <f t="shared" si="367"/>
        <v/>
      </c>
      <c r="KB58" s="286" t="str">
        <f t="shared" si="367"/>
        <v/>
      </c>
      <c r="KC58" s="286" t="str">
        <f t="shared" si="367"/>
        <v/>
      </c>
      <c r="KD58" s="286" t="str">
        <f t="shared" si="367"/>
        <v/>
      </c>
      <c r="KE58" s="286" t="str">
        <f t="shared" si="367"/>
        <v/>
      </c>
      <c r="KF58" s="286" t="str">
        <f t="shared" si="367"/>
        <v/>
      </c>
      <c r="KG58" s="286" t="str">
        <f t="shared" si="367"/>
        <v/>
      </c>
      <c r="KH58" s="286" t="str">
        <f t="shared" si="367"/>
        <v/>
      </c>
      <c r="KI58" s="286" t="str">
        <f t="shared" si="367"/>
        <v/>
      </c>
      <c r="KJ58" s="286" t="str">
        <f t="shared" si="367"/>
        <v/>
      </c>
      <c r="KK58" s="286" t="str">
        <f t="shared" si="367"/>
        <v/>
      </c>
      <c r="KL58" s="286" t="str">
        <f t="shared" si="367"/>
        <v/>
      </c>
      <c r="KM58" s="286" t="str">
        <f t="shared" si="367"/>
        <v/>
      </c>
      <c r="KN58" s="286" t="str">
        <f t="shared" si="367"/>
        <v/>
      </c>
      <c r="KO58" s="286" t="str">
        <f t="shared" si="367"/>
        <v/>
      </c>
      <c r="KP58" s="286" t="str">
        <f t="shared" si="367"/>
        <v/>
      </c>
      <c r="KQ58" s="286" t="str">
        <f t="shared" si="367"/>
        <v/>
      </c>
      <c r="KR58" s="286" t="str">
        <f t="shared" si="367"/>
        <v/>
      </c>
      <c r="KS58" s="286" t="str">
        <f t="shared" si="367"/>
        <v/>
      </c>
      <c r="KT58" s="286" t="str">
        <f t="shared" ref="KT58:MH58" si="368">IF(OR(ISNUMBER(KT59),ISNUMBER(KT60),ISNUMBER(KT63)),SUM(KT59,KT60,KT63),"")</f>
        <v/>
      </c>
      <c r="KU58" s="286" t="str">
        <f t="shared" si="368"/>
        <v/>
      </c>
      <c r="KV58" s="286" t="str">
        <f t="shared" si="368"/>
        <v/>
      </c>
      <c r="KW58" s="286" t="str">
        <f t="shared" si="368"/>
        <v/>
      </c>
      <c r="KX58" s="286" t="str">
        <f t="shared" si="368"/>
        <v/>
      </c>
      <c r="KY58" s="286" t="str">
        <f t="shared" si="368"/>
        <v/>
      </c>
      <c r="KZ58" s="286" t="str">
        <f t="shared" si="368"/>
        <v/>
      </c>
      <c r="LA58" s="286" t="str">
        <f t="shared" si="368"/>
        <v/>
      </c>
      <c r="LB58" s="286" t="str">
        <f t="shared" si="368"/>
        <v/>
      </c>
      <c r="LC58" s="286" t="str">
        <f t="shared" si="368"/>
        <v/>
      </c>
      <c r="LD58" s="286" t="str">
        <f t="shared" si="368"/>
        <v/>
      </c>
      <c r="LE58" s="286" t="str">
        <f t="shared" si="368"/>
        <v/>
      </c>
      <c r="LF58" s="286" t="str">
        <f t="shared" si="368"/>
        <v/>
      </c>
      <c r="LG58" s="286" t="str">
        <f t="shared" si="368"/>
        <v/>
      </c>
      <c r="LH58" s="286" t="str">
        <f t="shared" si="368"/>
        <v/>
      </c>
      <c r="LI58" s="286" t="str">
        <f t="shared" si="368"/>
        <v/>
      </c>
      <c r="LJ58" s="286" t="str">
        <f t="shared" si="368"/>
        <v/>
      </c>
      <c r="LK58" s="286" t="str">
        <f t="shared" si="368"/>
        <v/>
      </c>
      <c r="LL58" s="286" t="str">
        <f t="shared" si="368"/>
        <v/>
      </c>
      <c r="LM58" s="286" t="str">
        <f t="shared" si="368"/>
        <v/>
      </c>
      <c r="LN58" s="286" t="str">
        <f t="shared" si="368"/>
        <v/>
      </c>
      <c r="LO58" s="286" t="str">
        <f t="shared" si="368"/>
        <v/>
      </c>
      <c r="LP58" s="286" t="str">
        <f t="shared" si="368"/>
        <v/>
      </c>
      <c r="LQ58" s="286" t="str">
        <f t="shared" si="368"/>
        <v/>
      </c>
      <c r="LR58" s="286" t="str">
        <f t="shared" si="368"/>
        <v/>
      </c>
      <c r="LS58" s="286" t="str">
        <f t="shared" si="368"/>
        <v/>
      </c>
      <c r="LT58" s="286" t="str">
        <f t="shared" si="368"/>
        <v/>
      </c>
      <c r="LU58" s="286" t="str">
        <f t="shared" si="368"/>
        <v/>
      </c>
      <c r="LV58" s="286" t="str">
        <f t="shared" si="368"/>
        <v/>
      </c>
      <c r="LW58" s="286" t="str">
        <f t="shared" si="368"/>
        <v/>
      </c>
      <c r="LX58" s="286" t="str">
        <f t="shared" si="368"/>
        <v/>
      </c>
      <c r="LY58" s="286" t="str">
        <f t="shared" si="368"/>
        <v/>
      </c>
      <c r="LZ58" s="286" t="str">
        <f t="shared" si="368"/>
        <v/>
      </c>
      <c r="MA58" s="286" t="str">
        <f t="shared" si="368"/>
        <v/>
      </c>
      <c r="MB58" s="286" t="str">
        <f t="shared" si="368"/>
        <v/>
      </c>
      <c r="MC58" s="286" t="str">
        <f t="shared" si="368"/>
        <v/>
      </c>
      <c r="MD58" s="286" t="str">
        <f t="shared" si="368"/>
        <v/>
      </c>
      <c r="ME58" s="286" t="str">
        <f t="shared" si="368"/>
        <v/>
      </c>
      <c r="MF58" s="286" t="str">
        <f t="shared" si="368"/>
        <v/>
      </c>
      <c r="MG58" s="286" t="str">
        <f t="shared" si="368"/>
        <v/>
      </c>
      <c r="MH58" s="286" t="str">
        <f t="shared" si="368"/>
        <v/>
      </c>
    </row>
    <row r="59" spans="2:346" ht="16.5" customHeight="1" x14ac:dyDescent="0.25">
      <c r="B59" s="215" t="s">
        <v>494</v>
      </c>
      <c r="C59" s="19" t="s">
        <v>237</v>
      </c>
      <c r="D59" s="191" t="e">
        <f t="shared" si="314"/>
        <v>#N/A</v>
      </c>
      <c r="E59" s="190">
        <f t="shared" si="315"/>
        <v>0</v>
      </c>
      <c r="F59" s="190">
        <f t="shared" si="316"/>
        <v>0</v>
      </c>
      <c r="G59" s="297"/>
      <c r="H59" s="298"/>
      <c r="I59" s="298"/>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297"/>
      <c r="AP59" s="297"/>
      <c r="AQ59" s="297"/>
      <c r="AR59" s="297"/>
      <c r="AS59" s="297"/>
      <c r="AT59" s="297"/>
      <c r="AU59" s="297"/>
      <c r="AV59" s="297"/>
      <c r="AW59" s="297"/>
      <c r="AX59" s="297"/>
      <c r="AY59" s="297"/>
      <c r="AZ59" s="297"/>
      <c r="BA59" s="297"/>
      <c r="BB59" s="297"/>
      <c r="BC59" s="297"/>
      <c r="BD59" s="297"/>
      <c r="BE59" s="297"/>
      <c r="BF59" s="297"/>
      <c r="BG59" s="297"/>
      <c r="BH59" s="297"/>
      <c r="BI59" s="297"/>
      <c r="BJ59" s="297"/>
      <c r="BK59" s="297"/>
      <c r="BL59" s="297"/>
      <c r="BM59" s="297"/>
      <c r="BN59" s="297"/>
      <c r="BO59" s="297"/>
      <c r="BP59" s="297"/>
      <c r="BQ59" s="297"/>
      <c r="BR59" s="297"/>
      <c r="BS59" s="297"/>
      <c r="BT59" s="297"/>
      <c r="BU59" s="297"/>
      <c r="BV59" s="297"/>
      <c r="BW59" s="297"/>
      <c r="BX59" s="297"/>
      <c r="BY59" s="297"/>
      <c r="BZ59" s="297"/>
      <c r="CA59" s="297"/>
      <c r="CB59" s="297"/>
      <c r="CC59" s="297"/>
      <c r="CD59" s="297"/>
      <c r="CE59" s="297"/>
      <c r="CF59" s="297"/>
      <c r="CG59" s="297"/>
      <c r="CH59" s="297"/>
      <c r="CI59" s="297"/>
      <c r="CJ59" s="297"/>
      <c r="CK59" s="297"/>
      <c r="CL59" s="297"/>
      <c r="CM59" s="297"/>
      <c r="CN59" s="297"/>
      <c r="CO59" s="297"/>
      <c r="CP59" s="297"/>
      <c r="CQ59" s="297"/>
      <c r="CR59" s="297"/>
      <c r="CS59" s="297"/>
      <c r="CT59" s="297"/>
      <c r="CU59" s="297"/>
      <c r="CV59" s="297"/>
      <c r="CW59" s="297"/>
      <c r="CX59" s="297"/>
      <c r="CY59" s="297"/>
      <c r="CZ59" s="297"/>
      <c r="DA59" s="297"/>
      <c r="DB59" s="297"/>
      <c r="DC59" s="297"/>
      <c r="DD59" s="297"/>
      <c r="DE59" s="297"/>
      <c r="DF59" s="297"/>
      <c r="DG59" s="297"/>
      <c r="DH59" s="297"/>
      <c r="DI59" s="297"/>
      <c r="DJ59" s="297"/>
      <c r="DK59" s="297"/>
      <c r="DL59" s="297"/>
      <c r="DM59" s="297"/>
      <c r="DN59" s="297"/>
      <c r="DO59" s="297"/>
      <c r="DP59" s="297"/>
      <c r="DQ59" s="297"/>
      <c r="DR59" s="297"/>
      <c r="DS59" s="297"/>
      <c r="DT59" s="297"/>
      <c r="DU59" s="297"/>
      <c r="DV59" s="297"/>
      <c r="DW59" s="297"/>
      <c r="DX59" s="297"/>
      <c r="DY59" s="297"/>
      <c r="DZ59" s="297"/>
      <c r="EA59" s="297"/>
      <c r="EB59" s="297"/>
      <c r="EC59" s="297"/>
      <c r="ED59" s="297"/>
      <c r="EE59" s="297"/>
      <c r="EF59" s="297"/>
      <c r="EG59" s="297"/>
      <c r="EH59" s="297"/>
      <c r="EI59" s="297"/>
      <c r="EJ59" s="297"/>
      <c r="EK59" s="297"/>
      <c r="EL59" s="297"/>
      <c r="EM59" s="297"/>
      <c r="EN59" s="297"/>
      <c r="EO59" s="297"/>
      <c r="EP59" s="297"/>
      <c r="EQ59" s="297"/>
      <c r="ER59" s="297"/>
      <c r="ES59" s="297"/>
      <c r="ET59" s="297"/>
      <c r="EU59" s="297"/>
      <c r="EV59" s="297"/>
      <c r="EW59" s="297"/>
      <c r="EX59" s="297"/>
      <c r="EY59" s="297"/>
      <c r="EZ59" s="297"/>
      <c r="FA59" s="297"/>
      <c r="FB59" s="297"/>
      <c r="FC59" s="297"/>
      <c r="FD59" s="297"/>
      <c r="FE59" s="297"/>
      <c r="FF59" s="297"/>
      <c r="FG59" s="297"/>
      <c r="FH59" s="297"/>
      <c r="FI59" s="297"/>
      <c r="FJ59" s="297"/>
      <c r="FK59" s="297"/>
      <c r="FL59" s="297"/>
      <c r="FM59" s="297"/>
      <c r="FN59" s="297"/>
      <c r="FO59" s="297"/>
      <c r="FP59" s="297"/>
      <c r="FQ59" s="297"/>
      <c r="FR59" s="297"/>
      <c r="FS59" s="297"/>
      <c r="FT59" s="297"/>
      <c r="FU59" s="297"/>
      <c r="FV59" s="298"/>
      <c r="FW59" s="298"/>
      <c r="FX59" s="297"/>
      <c r="FY59" s="297"/>
      <c r="FZ59" s="297"/>
      <c r="GA59" s="297"/>
      <c r="GB59" s="297"/>
      <c r="GC59" s="297"/>
      <c r="GD59" s="297"/>
      <c r="GE59" s="297"/>
      <c r="GF59" s="297"/>
      <c r="GG59" s="297"/>
      <c r="GH59" s="297"/>
      <c r="GI59" s="297"/>
      <c r="GJ59" s="297"/>
      <c r="GK59" s="297"/>
      <c r="GL59" s="297"/>
      <c r="GM59" s="297"/>
      <c r="GN59" s="297"/>
      <c r="GO59" s="297"/>
      <c r="GP59" s="297"/>
      <c r="GQ59" s="297"/>
      <c r="GR59" s="297"/>
      <c r="GS59" s="297"/>
      <c r="GT59" s="297"/>
      <c r="GU59" s="297"/>
      <c r="GV59" s="297"/>
      <c r="GW59" s="297"/>
      <c r="GX59" s="297"/>
      <c r="GY59" s="297"/>
      <c r="GZ59" s="297"/>
      <c r="HA59" s="297"/>
      <c r="HB59" s="297"/>
      <c r="HC59" s="297"/>
      <c r="HD59" s="297"/>
      <c r="HE59" s="297"/>
      <c r="HF59" s="297"/>
      <c r="HG59" s="297"/>
      <c r="HH59" s="297"/>
      <c r="HI59" s="297"/>
      <c r="HJ59" s="297"/>
      <c r="HK59" s="297"/>
      <c r="HL59" s="297"/>
      <c r="HM59" s="297"/>
      <c r="HN59" s="297"/>
      <c r="HO59" s="297"/>
      <c r="HP59" s="297"/>
      <c r="HQ59" s="297"/>
      <c r="HR59" s="297"/>
      <c r="HS59" s="297"/>
      <c r="HT59" s="297"/>
      <c r="HU59" s="297"/>
      <c r="HV59" s="297"/>
      <c r="HW59" s="297"/>
      <c r="HX59" s="297"/>
      <c r="HY59" s="297"/>
      <c r="HZ59" s="297"/>
      <c r="IA59" s="297"/>
      <c r="IB59" s="297"/>
      <c r="IC59" s="297"/>
      <c r="ID59" s="297"/>
      <c r="IE59" s="297"/>
      <c r="IF59" s="297"/>
      <c r="IG59" s="297"/>
      <c r="IH59" s="297"/>
      <c r="II59" s="297"/>
      <c r="IJ59" s="297"/>
      <c r="IK59" s="297"/>
      <c r="IL59" s="297"/>
      <c r="IM59" s="297"/>
      <c r="IN59" s="297"/>
      <c r="IO59" s="297"/>
      <c r="IP59" s="297"/>
      <c r="IQ59" s="297"/>
      <c r="IR59" s="297"/>
      <c r="IS59" s="297"/>
      <c r="IT59" s="297"/>
      <c r="IU59" s="297"/>
      <c r="IV59" s="297"/>
      <c r="IW59" s="297"/>
      <c r="IX59" s="297"/>
      <c r="IY59" s="297"/>
      <c r="IZ59" s="297"/>
      <c r="JA59" s="297"/>
      <c r="JB59" s="297"/>
      <c r="JC59" s="297"/>
      <c r="JD59" s="297"/>
      <c r="JE59" s="297"/>
      <c r="JF59" s="297"/>
      <c r="JG59" s="297"/>
      <c r="JH59" s="297"/>
      <c r="JI59" s="297"/>
      <c r="JJ59" s="297"/>
      <c r="JK59" s="297"/>
      <c r="JL59" s="297"/>
      <c r="JM59" s="297"/>
      <c r="JN59" s="297"/>
      <c r="JO59" s="297"/>
      <c r="JP59" s="297"/>
      <c r="JQ59" s="297"/>
      <c r="JR59" s="297"/>
      <c r="JS59" s="297"/>
      <c r="JT59" s="297"/>
      <c r="JU59" s="297"/>
      <c r="JV59" s="297"/>
      <c r="JW59" s="297"/>
      <c r="JX59" s="297"/>
      <c r="JY59" s="297"/>
      <c r="JZ59" s="297"/>
      <c r="KA59" s="297"/>
      <c r="KB59" s="297"/>
      <c r="KC59" s="297"/>
      <c r="KD59" s="297"/>
      <c r="KE59" s="297"/>
      <c r="KF59" s="297"/>
      <c r="KG59" s="297"/>
      <c r="KH59" s="297"/>
      <c r="KI59" s="297"/>
      <c r="KJ59" s="297"/>
      <c r="KK59" s="297"/>
      <c r="KL59" s="297"/>
      <c r="KM59" s="297"/>
      <c r="KN59" s="297"/>
      <c r="KO59" s="297"/>
      <c r="KP59" s="297"/>
      <c r="KQ59" s="297"/>
      <c r="KR59" s="297"/>
      <c r="KS59" s="297"/>
      <c r="KT59" s="297"/>
      <c r="KU59" s="297"/>
      <c r="KV59" s="297"/>
      <c r="KW59" s="297"/>
      <c r="KX59" s="297"/>
      <c r="KY59" s="297"/>
      <c r="KZ59" s="297"/>
      <c r="LA59" s="297"/>
      <c r="LB59" s="297"/>
      <c r="LC59" s="297"/>
      <c r="LD59" s="297"/>
      <c r="LE59" s="297"/>
      <c r="LF59" s="297"/>
      <c r="LG59" s="297"/>
      <c r="LH59" s="297"/>
      <c r="LI59" s="297"/>
      <c r="LJ59" s="297"/>
      <c r="LK59" s="297"/>
      <c r="LL59" s="297"/>
      <c r="LM59" s="297"/>
      <c r="LN59" s="297"/>
      <c r="LO59" s="297"/>
      <c r="LP59" s="297"/>
      <c r="LQ59" s="297"/>
      <c r="LR59" s="297"/>
      <c r="LS59" s="297"/>
      <c r="LT59" s="297"/>
      <c r="LU59" s="297"/>
      <c r="LV59" s="297"/>
      <c r="LW59" s="297"/>
      <c r="LX59" s="297"/>
      <c r="LY59" s="297"/>
      <c r="LZ59" s="297"/>
      <c r="MA59" s="297"/>
      <c r="MB59" s="297"/>
      <c r="MC59" s="297"/>
      <c r="MD59" s="297"/>
      <c r="ME59" s="297"/>
      <c r="MF59" s="297"/>
      <c r="MG59" s="297"/>
      <c r="MH59" s="297"/>
    </row>
    <row r="60" spans="2:346" ht="16.5" customHeight="1" x14ac:dyDescent="0.25">
      <c r="B60" s="215" t="s">
        <v>495</v>
      </c>
      <c r="C60" s="19" t="s">
        <v>496</v>
      </c>
      <c r="D60" s="191" t="e">
        <f t="shared" si="314"/>
        <v>#N/A</v>
      </c>
      <c r="E60" s="190">
        <f t="shared" si="315"/>
        <v>0</v>
      </c>
      <c r="F60" s="190">
        <f t="shared" si="316"/>
        <v>0</v>
      </c>
      <c r="G60" s="280" t="str">
        <f t="shared" ref="G60" si="369">IF(OR(ISNUMBER(G61),ISNUMBER(G62)),SUM(G61:G62),"")</f>
        <v/>
      </c>
      <c r="H60" s="280" t="str">
        <f t="shared" ref="H60:BS60" si="370">IF(OR(ISNUMBER(H61),ISNUMBER(H62)),SUM(H61:H62),"")</f>
        <v/>
      </c>
      <c r="I60" s="280" t="str">
        <f t="shared" si="370"/>
        <v/>
      </c>
      <c r="J60" s="280" t="str">
        <f t="shared" si="370"/>
        <v/>
      </c>
      <c r="K60" s="280" t="str">
        <f t="shared" si="370"/>
        <v/>
      </c>
      <c r="L60" s="280" t="str">
        <f t="shared" si="370"/>
        <v/>
      </c>
      <c r="M60" s="280" t="str">
        <f t="shared" si="370"/>
        <v/>
      </c>
      <c r="N60" s="280" t="str">
        <f t="shared" si="370"/>
        <v/>
      </c>
      <c r="O60" s="280" t="str">
        <f t="shared" si="370"/>
        <v/>
      </c>
      <c r="P60" s="280" t="str">
        <f t="shared" si="370"/>
        <v/>
      </c>
      <c r="Q60" s="280" t="str">
        <f t="shared" si="370"/>
        <v/>
      </c>
      <c r="R60" s="280" t="str">
        <f t="shared" si="370"/>
        <v/>
      </c>
      <c r="S60" s="280" t="str">
        <f t="shared" si="370"/>
        <v/>
      </c>
      <c r="T60" s="280" t="str">
        <f t="shared" si="370"/>
        <v/>
      </c>
      <c r="U60" s="280" t="str">
        <f t="shared" si="370"/>
        <v/>
      </c>
      <c r="V60" s="280" t="str">
        <f t="shared" si="370"/>
        <v/>
      </c>
      <c r="W60" s="280" t="str">
        <f t="shared" si="370"/>
        <v/>
      </c>
      <c r="X60" s="280" t="str">
        <f t="shared" si="370"/>
        <v/>
      </c>
      <c r="Y60" s="280" t="str">
        <f t="shared" si="370"/>
        <v/>
      </c>
      <c r="Z60" s="280" t="str">
        <f t="shared" si="370"/>
        <v/>
      </c>
      <c r="AA60" s="280" t="str">
        <f t="shared" si="370"/>
        <v/>
      </c>
      <c r="AB60" s="280" t="str">
        <f t="shared" si="370"/>
        <v/>
      </c>
      <c r="AC60" s="280" t="str">
        <f t="shared" si="370"/>
        <v/>
      </c>
      <c r="AD60" s="280" t="str">
        <f t="shared" si="370"/>
        <v/>
      </c>
      <c r="AE60" s="280" t="str">
        <f t="shared" si="370"/>
        <v/>
      </c>
      <c r="AF60" s="280" t="str">
        <f t="shared" si="370"/>
        <v/>
      </c>
      <c r="AG60" s="280" t="str">
        <f t="shared" si="370"/>
        <v/>
      </c>
      <c r="AH60" s="280" t="str">
        <f t="shared" si="370"/>
        <v/>
      </c>
      <c r="AI60" s="280" t="str">
        <f t="shared" si="370"/>
        <v/>
      </c>
      <c r="AJ60" s="280" t="str">
        <f t="shared" si="370"/>
        <v/>
      </c>
      <c r="AK60" s="280" t="str">
        <f t="shared" si="370"/>
        <v/>
      </c>
      <c r="AL60" s="280" t="str">
        <f t="shared" si="370"/>
        <v/>
      </c>
      <c r="AM60" s="280" t="str">
        <f t="shared" si="370"/>
        <v/>
      </c>
      <c r="AN60" s="280" t="str">
        <f t="shared" si="370"/>
        <v/>
      </c>
      <c r="AO60" s="280" t="str">
        <f t="shared" si="370"/>
        <v/>
      </c>
      <c r="AP60" s="280" t="str">
        <f t="shared" si="370"/>
        <v/>
      </c>
      <c r="AQ60" s="280" t="str">
        <f t="shared" si="370"/>
        <v/>
      </c>
      <c r="AR60" s="280" t="str">
        <f t="shared" si="370"/>
        <v/>
      </c>
      <c r="AS60" s="280" t="str">
        <f t="shared" si="370"/>
        <v/>
      </c>
      <c r="AT60" s="280" t="str">
        <f t="shared" si="370"/>
        <v/>
      </c>
      <c r="AU60" s="280" t="str">
        <f t="shared" si="370"/>
        <v/>
      </c>
      <c r="AV60" s="280" t="str">
        <f t="shared" si="370"/>
        <v/>
      </c>
      <c r="AW60" s="280" t="str">
        <f t="shared" si="370"/>
        <v/>
      </c>
      <c r="AX60" s="280" t="str">
        <f t="shared" si="370"/>
        <v/>
      </c>
      <c r="AY60" s="280" t="str">
        <f t="shared" si="370"/>
        <v/>
      </c>
      <c r="AZ60" s="280" t="str">
        <f t="shared" si="370"/>
        <v/>
      </c>
      <c r="BA60" s="280" t="str">
        <f t="shared" si="370"/>
        <v/>
      </c>
      <c r="BB60" s="280" t="str">
        <f t="shared" si="370"/>
        <v/>
      </c>
      <c r="BC60" s="280" t="str">
        <f t="shared" si="370"/>
        <v/>
      </c>
      <c r="BD60" s="280" t="str">
        <f t="shared" si="370"/>
        <v/>
      </c>
      <c r="BE60" s="280" t="str">
        <f t="shared" si="370"/>
        <v/>
      </c>
      <c r="BF60" s="280" t="str">
        <f t="shared" si="370"/>
        <v/>
      </c>
      <c r="BG60" s="280" t="str">
        <f t="shared" si="370"/>
        <v/>
      </c>
      <c r="BH60" s="280" t="str">
        <f t="shared" si="370"/>
        <v/>
      </c>
      <c r="BI60" s="280" t="str">
        <f t="shared" si="370"/>
        <v/>
      </c>
      <c r="BJ60" s="280" t="str">
        <f t="shared" si="370"/>
        <v/>
      </c>
      <c r="BK60" s="280" t="str">
        <f t="shared" si="370"/>
        <v/>
      </c>
      <c r="BL60" s="280" t="str">
        <f t="shared" si="370"/>
        <v/>
      </c>
      <c r="BM60" s="280" t="str">
        <f t="shared" si="370"/>
        <v/>
      </c>
      <c r="BN60" s="280" t="str">
        <f t="shared" si="370"/>
        <v/>
      </c>
      <c r="BO60" s="280" t="str">
        <f t="shared" si="370"/>
        <v/>
      </c>
      <c r="BP60" s="280" t="str">
        <f t="shared" si="370"/>
        <v/>
      </c>
      <c r="BQ60" s="280" t="str">
        <f t="shared" si="370"/>
        <v/>
      </c>
      <c r="BR60" s="280" t="str">
        <f t="shared" si="370"/>
        <v/>
      </c>
      <c r="BS60" s="280" t="str">
        <f t="shared" si="370"/>
        <v/>
      </c>
      <c r="BT60" s="280" t="str">
        <f t="shared" ref="BT60:EE60" si="371">IF(OR(ISNUMBER(BT61),ISNUMBER(BT62)),SUM(BT61:BT62),"")</f>
        <v/>
      </c>
      <c r="BU60" s="280" t="str">
        <f t="shared" si="371"/>
        <v/>
      </c>
      <c r="BV60" s="280" t="str">
        <f t="shared" si="371"/>
        <v/>
      </c>
      <c r="BW60" s="280" t="str">
        <f t="shared" si="371"/>
        <v/>
      </c>
      <c r="BX60" s="280" t="str">
        <f t="shared" si="371"/>
        <v/>
      </c>
      <c r="BY60" s="280" t="str">
        <f t="shared" si="371"/>
        <v/>
      </c>
      <c r="BZ60" s="280" t="str">
        <f t="shared" si="371"/>
        <v/>
      </c>
      <c r="CA60" s="280" t="str">
        <f t="shared" si="371"/>
        <v/>
      </c>
      <c r="CB60" s="280" t="str">
        <f t="shared" si="371"/>
        <v/>
      </c>
      <c r="CC60" s="280" t="str">
        <f t="shared" si="371"/>
        <v/>
      </c>
      <c r="CD60" s="280" t="str">
        <f t="shared" si="371"/>
        <v/>
      </c>
      <c r="CE60" s="280" t="str">
        <f t="shared" si="371"/>
        <v/>
      </c>
      <c r="CF60" s="280" t="str">
        <f t="shared" si="371"/>
        <v/>
      </c>
      <c r="CG60" s="280" t="str">
        <f t="shared" si="371"/>
        <v/>
      </c>
      <c r="CH60" s="280" t="str">
        <f t="shared" si="371"/>
        <v/>
      </c>
      <c r="CI60" s="280" t="str">
        <f t="shared" si="371"/>
        <v/>
      </c>
      <c r="CJ60" s="280" t="str">
        <f t="shared" si="371"/>
        <v/>
      </c>
      <c r="CK60" s="280" t="str">
        <f t="shared" si="371"/>
        <v/>
      </c>
      <c r="CL60" s="280" t="str">
        <f t="shared" si="371"/>
        <v/>
      </c>
      <c r="CM60" s="280" t="str">
        <f t="shared" si="371"/>
        <v/>
      </c>
      <c r="CN60" s="280" t="str">
        <f t="shared" si="371"/>
        <v/>
      </c>
      <c r="CO60" s="280" t="str">
        <f t="shared" si="371"/>
        <v/>
      </c>
      <c r="CP60" s="280" t="str">
        <f t="shared" si="371"/>
        <v/>
      </c>
      <c r="CQ60" s="280" t="str">
        <f t="shared" si="371"/>
        <v/>
      </c>
      <c r="CR60" s="280" t="str">
        <f t="shared" si="371"/>
        <v/>
      </c>
      <c r="CS60" s="280" t="str">
        <f t="shared" si="371"/>
        <v/>
      </c>
      <c r="CT60" s="280" t="str">
        <f t="shared" si="371"/>
        <v/>
      </c>
      <c r="CU60" s="280" t="str">
        <f t="shared" si="371"/>
        <v/>
      </c>
      <c r="CV60" s="280" t="str">
        <f t="shared" si="371"/>
        <v/>
      </c>
      <c r="CW60" s="280" t="str">
        <f t="shared" si="371"/>
        <v/>
      </c>
      <c r="CX60" s="280" t="str">
        <f t="shared" si="371"/>
        <v/>
      </c>
      <c r="CY60" s="280" t="str">
        <f t="shared" si="371"/>
        <v/>
      </c>
      <c r="CZ60" s="280" t="str">
        <f t="shared" si="371"/>
        <v/>
      </c>
      <c r="DA60" s="280" t="str">
        <f t="shared" si="371"/>
        <v/>
      </c>
      <c r="DB60" s="280" t="str">
        <f t="shared" si="371"/>
        <v/>
      </c>
      <c r="DC60" s="280" t="str">
        <f t="shared" si="371"/>
        <v/>
      </c>
      <c r="DD60" s="280" t="str">
        <f t="shared" si="371"/>
        <v/>
      </c>
      <c r="DE60" s="280" t="str">
        <f t="shared" si="371"/>
        <v/>
      </c>
      <c r="DF60" s="280" t="str">
        <f t="shared" si="371"/>
        <v/>
      </c>
      <c r="DG60" s="280" t="str">
        <f t="shared" si="371"/>
        <v/>
      </c>
      <c r="DH60" s="280" t="str">
        <f t="shared" si="371"/>
        <v/>
      </c>
      <c r="DI60" s="280" t="str">
        <f t="shared" si="371"/>
        <v/>
      </c>
      <c r="DJ60" s="280" t="str">
        <f t="shared" si="371"/>
        <v/>
      </c>
      <c r="DK60" s="280" t="str">
        <f t="shared" si="371"/>
        <v/>
      </c>
      <c r="DL60" s="280" t="str">
        <f t="shared" si="371"/>
        <v/>
      </c>
      <c r="DM60" s="280" t="str">
        <f t="shared" si="371"/>
        <v/>
      </c>
      <c r="DN60" s="280" t="str">
        <f t="shared" si="371"/>
        <v/>
      </c>
      <c r="DO60" s="280" t="str">
        <f t="shared" si="371"/>
        <v/>
      </c>
      <c r="DP60" s="280" t="str">
        <f t="shared" si="371"/>
        <v/>
      </c>
      <c r="DQ60" s="280" t="str">
        <f t="shared" si="371"/>
        <v/>
      </c>
      <c r="DR60" s="280" t="str">
        <f t="shared" si="371"/>
        <v/>
      </c>
      <c r="DS60" s="280" t="str">
        <f t="shared" si="371"/>
        <v/>
      </c>
      <c r="DT60" s="280" t="str">
        <f t="shared" si="371"/>
        <v/>
      </c>
      <c r="DU60" s="280" t="str">
        <f t="shared" si="371"/>
        <v/>
      </c>
      <c r="DV60" s="280" t="str">
        <f t="shared" si="371"/>
        <v/>
      </c>
      <c r="DW60" s="280" t="str">
        <f t="shared" si="371"/>
        <v/>
      </c>
      <c r="DX60" s="280" t="str">
        <f t="shared" si="371"/>
        <v/>
      </c>
      <c r="DY60" s="280" t="str">
        <f t="shared" si="371"/>
        <v/>
      </c>
      <c r="DZ60" s="280" t="str">
        <f t="shared" si="371"/>
        <v/>
      </c>
      <c r="EA60" s="280" t="str">
        <f t="shared" si="371"/>
        <v/>
      </c>
      <c r="EB60" s="280" t="str">
        <f t="shared" si="371"/>
        <v/>
      </c>
      <c r="EC60" s="280" t="str">
        <f t="shared" si="371"/>
        <v/>
      </c>
      <c r="ED60" s="280" t="str">
        <f t="shared" si="371"/>
        <v/>
      </c>
      <c r="EE60" s="280" t="str">
        <f t="shared" si="371"/>
        <v/>
      </c>
      <c r="EF60" s="280" t="str">
        <f t="shared" ref="EF60:FT60" si="372">IF(OR(ISNUMBER(EF61),ISNUMBER(EF62)),SUM(EF61:EF62),"")</f>
        <v/>
      </c>
      <c r="EG60" s="280" t="str">
        <f t="shared" si="372"/>
        <v/>
      </c>
      <c r="EH60" s="280" t="str">
        <f t="shared" si="372"/>
        <v/>
      </c>
      <c r="EI60" s="280" t="str">
        <f t="shared" si="372"/>
        <v/>
      </c>
      <c r="EJ60" s="280" t="str">
        <f t="shared" si="372"/>
        <v/>
      </c>
      <c r="EK60" s="280" t="str">
        <f t="shared" si="372"/>
        <v/>
      </c>
      <c r="EL60" s="280" t="str">
        <f t="shared" si="372"/>
        <v/>
      </c>
      <c r="EM60" s="280" t="str">
        <f t="shared" si="372"/>
        <v/>
      </c>
      <c r="EN60" s="280" t="str">
        <f t="shared" si="372"/>
        <v/>
      </c>
      <c r="EO60" s="280" t="str">
        <f t="shared" si="372"/>
        <v/>
      </c>
      <c r="EP60" s="280" t="str">
        <f t="shared" si="372"/>
        <v/>
      </c>
      <c r="EQ60" s="280" t="str">
        <f t="shared" si="372"/>
        <v/>
      </c>
      <c r="ER60" s="280" t="str">
        <f t="shared" si="372"/>
        <v/>
      </c>
      <c r="ES60" s="280" t="str">
        <f t="shared" si="372"/>
        <v/>
      </c>
      <c r="ET60" s="280" t="str">
        <f t="shared" si="372"/>
        <v/>
      </c>
      <c r="EU60" s="280" t="str">
        <f t="shared" si="372"/>
        <v/>
      </c>
      <c r="EV60" s="280" t="str">
        <f t="shared" si="372"/>
        <v/>
      </c>
      <c r="EW60" s="280" t="str">
        <f t="shared" si="372"/>
        <v/>
      </c>
      <c r="EX60" s="280" t="str">
        <f t="shared" si="372"/>
        <v/>
      </c>
      <c r="EY60" s="280" t="str">
        <f t="shared" si="372"/>
        <v/>
      </c>
      <c r="EZ60" s="280" t="str">
        <f t="shared" si="372"/>
        <v/>
      </c>
      <c r="FA60" s="280" t="str">
        <f t="shared" si="372"/>
        <v/>
      </c>
      <c r="FB60" s="280" t="str">
        <f t="shared" si="372"/>
        <v/>
      </c>
      <c r="FC60" s="280" t="str">
        <f t="shared" si="372"/>
        <v/>
      </c>
      <c r="FD60" s="280" t="str">
        <f t="shared" si="372"/>
        <v/>
      </c>
      <c r="FE60" s="280" t="str">
        <f t="shared" si="372"/>
        <v/>
      </c>
      <c r="FF60" s="280" t="str">
        <f t="shared" si="372"/>
        <v/>
      </c>
      <c r="FG60" s="280" t="str">
        <f t="shared" si="372"/>
        <v/>
      </c>
      <c r="FH60" s="280" t="str">
        <f t="shared" si="372"/>
        <v/>
      </c>
      <c r="FI60" s="280" t="str">
        <f t="shared" si="372"/>
        <v/>
      </c>
      <c r="FJ60" s="280" t="str">
        <f t="shared" si="372"/>
        <v/>
      </c>
      <c r="FK60" s="280" t="str">
        <f t="shared" si="372"/>
        <v/>
      </c>
      <c r="FL60" s="280" t="str">
        <f t="shared" si="372"/>
        <v/>
      </c>
      <c r="FM60" s="280" t="str">
        <f t="shared" si="372"/>
        <v/>
      </c>
      <c r="FN60" s="280" t="str">
        <f t="shared" si="372"/>
        <v/>
      </c>
      <c r="FO60" s="280" t="str">
        <f t="shared" si="372"/>
        <v/>
      </c>
      <c r="FP60" s="280" t="str">
        <f t="shared" si="372"/>
        <v/>
      </c>
      <c r="FQ60" s="280" t="str">
        <f t="shared" si="372"/>
        <v/>
      </c>
      <c r="FR60" s="280" t="str">
        <f t="shared" si="372"/>
        <v/>
      </c>
      <c r="FS60" s="280" t="str">
        <f t="shared" si="372"/>
        <v/>
      </c>
      <c r="FT60" s="280" t="str">
        <f t="shared" si="372"/>
        <v/>
      </c>
      <c r="FU60" s="280" t="str">
        <f>IF(OR(ISNUMBER(FU61),ISNUMBER(FU62)),SUM(FU61:FU62),"")</f>
        <v/>
      </c>
      <c r="FV60" s="280" t="str">
        <f t="shared" ref="FV60:IG60" si="373">IF(OR(ISNUMBER(FV61),ISNUMBER(FV62)),SUM(FV61:FV62),"")</f>
        <v/>
      </c>
      <c r="FW60" s="280" t="str">
        <f t="shared" si="373"/>
        <v/>
      </c>
      <c r="FX60" s="280" t="str">
        <f t="shared" si="373"/>
        <v/>
      </c>
      <c r="FY60" s="280" t="str">
        <f t="shared" si="373"/>
        <v/>
      </c>
      <c r="FZ60" s="280" t="str">
        <f t="shared" si="373"/>
        <v/>
      </c>
      <c r="GA60" s="280" t="str">
        <f t="shared" si="373"/>
        <v/>
      </c>
      <c r="GB60" s="280" t="str">
        <f t="shared" si="373"/>
        <v/>
      </c>
      <c r="GC60" s="280" t="str">
        <f t="shared" si="373"/>
        <v/>
      </c>
      <c r="GD60" s="280" t="str">
        <f t="shared" si="373"/>
        <v/>
      </c>
      <c r="GE60" s="280" t="str">
        <f t="shared" si="373"/>
        <v/>
      </c>
      <c r="GF60" s="280" t="str">
        <f t="shared" si="373"/>
        <v/>
      </c>
      <c r="GG60" s="280" t="str">
        <f t="shared" si="373"/>
        <v/>
      </c>
      <c r="GH60" s="280" t="str">
        <f t="shared" si="373"/>
        <v/>
      </c>
      <c r="GI60" s="280" t="str">
        <f t="shared" si="373"/>
        <v/>
      </c>
      <c r="GJ60" s="280" t="str">
        <f t="shared" si="373"/>
        <v/>
      </c>
      <c r="GK60" s="280" t="str">
        <f t="shared" si="373"/>
        <v/>
      </c>
      <c r="GL60" s="280" t="str">
        <f t="shared" si="373"/>
        <v/>
      </c>
      <c r="GM60" s="280" t="str">
        <f t="shared" si="373"/>
        <v/>
      </c>
      <c r="GN60" s="280" t="str">
        <f t="shared" si="373"/>
        <v/>
      </c>
      <c r="GO60" s="280" t="str">
        <f t="shared" si="373"/>
        <v/>
      </c>
      <c r="GP60" s="280" t="str">
        <f t="shared" si="373"/>
        <v/>
      </c>
      <c r="GQ60" s="280" t="str">
        <f t="shared" si="373"/>
        <v/>
      </c>
      <c r="GR60" s="280" t="str">
        <f t="shared" si="373"/>
        <v/>
      </c>
      <c r="GS60" s="280" t="str">
        <f t="shared" si="373"/>
        <v/>
      </c>
      <c r="GT60" s="280" t="str">
        <f t="shared" si="373"/>
        <v/>
      </c>
      <c r="GU60" s="280" t="str">
        <f t="shared" si="373"/>
        <v/>
      </c>
      <c r="GV60" s="280" t="str">
        <f t="shared" si="373"/>
        <v/>
      </c>
      <c r="GW60" s="280" t="str">
        <f t="shared" si="373"/>
        <v/>
      </c>
      <c r="GX60" s="280" t="str">
        <f t="shared" si="373"/>
        <v/>
      </c>
      <c r="GY60" s="280" t="str">
        <f t="shared" si="373"/>
        <v/>
      </c>
      <c r="GZ60" s="280" t="str">
        <f t="shared" si="373"/>
        <v/>
      </c>
      <c r="HA60" s="280" t="str">
        <f t="shared" si="373"/>
        <v/>
      </c>
      <c r="HB60" s="280" t="str">
        <f t="shared" si="373"/>
        <v/>
      </c>
      <c r="HC60" s="280" t="str">
        <f t="shared" si="373"/>
        <v/>
      </c>
      <c r="HD60" s="280" t="str">
        <f t="shared" si="373"/>
        <v/>
      </c>
      <c r="HE60" s="280" t="str">
        <f t="shared" si="373"/>
        <v/>
      </c>
      <c r="HF60" s="280" t="str">
        <f t="shared" si="373"/>
        <v/>
      </c>
      <c r="HG60" s="280" t="str">
        <f t="shared" si="373"/>
        <v/>
      </c>
      <c r="HH60" s="280" t="str">
        <f t="shared" si="373"/>
        <v/>
      </c>
      <c r="HI60" s="280" t="str">
        <f t="shared" si="373"/>
        <v/>
      </c>
      <c r="HJ60" s="280" t="str">
        <f t="shared" si="373"/>
        <v/>
      </c>
      <c r="HK60" s="280" t="str">
        <f t="shared" si="373"/>
        <v/>
      </c>
      <c r="HL60" s="280" t="str">
        <f t="shared" si="373"/>
        <v/>
      </c>
      <c r="HM60" s="280" t="str">
        <f t="shared" si="373"/>
        <v/>
      </c>
      <c r="HN60" s="280" t="str">
        <f t="shared" si="373"/>
        <v/>
      </c>
      <c r="HO60" s="280" t="str">
        <f t="shared" si="373"/>
        <v/>
      </c>
      <c r="HP60" s="280" t="str">
        <f t="shared" si="373"/>
        <v/>
      </c>
      <c r="HQ60" s="280" t="str">
        <f t="shared" si="373"/>
        <v/>
      </c>
      <c r="HR60" s="280" t="str">
        <f t="shared" si="373"/>
        <v/>
      </c>
      <c r="HS60" s="280" t="str">
        <f t="shared" si="373"/>
        <v/>
      </c>
      <c r="HT60" s="280" t="str">
        <f t="shared" si="373"/>
        <v/>
      </c>
      <c r="HU60" s="280" t="str">
        <f t="shared" si="373"/>
        <v/>
      </c>
      <c r="HV60" s="280" t="str">
        <f t="shared" si="373"/>
        <v/>
      </c>
      <c r="HW60" s="280" t="str">
        <f t="shared" si="373"/>
        <v/>
      </c>
      <c r="HX60" s="280" t="str">
        <f t="shared" si="373"/>
        <v/>
      </c>
      <c r="HY60" s="280" t="str">
        <f t="shared" si="373"/>
        <v/>
      </c>
      <c r="HZ60" s="280" t="str">
        <f t="shared" si="373"/>
        <v/>
      </c>
      <c r="IA60" s="280" t="str">
        <f t="shared" si="373"/>
        <v/>
      </c>
      <c r="IB60" s="280" t="str">
        <f t="shared" si="373"/>
        <v/>
      </c>
      <c r="IC60" s="280" t="str">
        <f t="shared" si="373"/>
        <v/>
      </c>
      <c r="ID60" s="280" t="str">
        <f t="shared" si="373"/>
        <v/>
      </c>
      <c r="IE60" s="280" t="str">
        <f t="shared" si="373"/>
        <v/>
      </c>
      <c r="IF60" s="280" t="str">
        <f t="shared" si="373"/>
        <v/>
      </c>
      <c r="IG60" s="280" t="str">
        <f t="shared" si="373"/>
        <v/>
      </c>
      <c r="IH60" s="280" t="str">
        <f t="shared" ref="IH60:KS60" si="374">IF(OR(ISNUMBER(IH61),ISNUMBER(IH62)),SUM(IH61:IH62),"")</f>
        <v/>
      </c>
      <c r="II60" s="280" t="str">
        <f t="shared" si="374"/>
        <v/>
      </c>
      <c r="IJ60" s="280" t="str">
        <f t="shared" si="374"/>
        <v/>
      </c>
      <c r="IK60" s="280" t="str">
        <f t="shared" si="374"/>
        <v/>
      </c>
      <c r="IL60" s="280" t="str">
        <f t="shared" si="374"/>
        <v/>
      </c>
      <c r="IM60" s="280" t="str">
        <f t="shared" si="374"/>
        <v/>
      </c>
      <c r="IN60" s="280" t="str">
        <f t="shared" si="374"/>
        <v/>
      </c>
      <c r="IO60" s="280" t="str">
        <f t="shared" si="374"/>
        <v/>
      </c>
      <c r="IP60" s="280" t="str">
        <f t="shared" si="374"/>
        <v/>
      </c>
      <c r="IQ60" s="280" t="str">
        <f t="shared" si="374"/>
        <v/>
      </c>
      <c r="IR60" s="280" t="str">
        <f t="shared" si="374"/>
        <v/>
      </c>
      <c r="IS60" s="280" t="str">
        <f t="shared" si="374"/>
        <v/>
      </c>
      <c r="IT60" s="280" t="str">
        <f t="shared" si="374"/>
        <v/>
      </c>
      <c r="IU60" s="280" t="str">
        <f t="shared" si="374"/>
        <v/>
      </c>
      <c r="IV60" s="280" t="str">
        <f t="shared" si="374"/>
        <v/>
      </c>
      <c r="IW60" s="280" t="str">
        <f t="shared" si="374"/>
        <v/>
      </c>
      <c r="IX60" s="280" t="str">
        <f t="shared" si="374"/>
        <v/>
      </c>
      <c r="IY60" s="280" t="str">
        <f t="shared" si="374"/>
        <v/>
      </c>
      <c r="IZ60" s="280" t="str">
        <f t="shared" si="374"/>
        <v/>
      </c>
      <c r="JA60" s="280" t="str">
        <f t="shared" si="374"/>
        <v/>
      </c>
      <c r="JB60" s="280" t="str">
        <f t="shared" si="374"/>
        <v/>
      </c>
      <c r="JC60" s="280" t="str">
        <f t="shared" si="374"/>
        <v/>
      </c>
      <c r="JD60" s="280" t="str">
        <f t="shared" si="374"/>
        <v/>
      </c>
      <c r="JE60" s="280" t="str">
        <f t="shared" si="374"/>
        <v/>
      </c>
      <c r="JF60" s="280" t="str">
        <f t="shared" si="374"/>
        <v/>
      </c>
      <c r="JG60" s="280" t="str">
        <f t="shared" si="374"/>
        <v/>
      </c>
      <c r="JH60" s="280" t="str">
        <f t="shared" si="374"/>
        <v/>
      </c>
      <c r="JI60" s="280" t="str">
        <f t="shared" si="374"/>
        <v/>
      </c>
      <c r="JJ60" s="280" t="str">
        <f t="shared" si="374"/>
        <v/>
      </c>
      <c r="JK60" s="280" t="str">
        <f t="shared" si="374"/>
        <v/>
      </c>
      <c r="JL60" s="280" t="str">
        <f t="shared" si="374"/>
        <v/>
      </c>
      <c r="JM60" s="280" t="str">
        <f t="shared" si="374"/>
        <v/>
      </c>
      <c r="JN60" s="280" t="str">
        <f t="shared" si="374"/>
        <v/>
      </c>
      <c r="JO60" s="280" t="str">
        <f t="shared" si="374"/>
        <v/>
      </c>
      <c r="JP60" s="280" t="str">
        <f t="shared" si="374"/>
        <v/>
      </c>
      <c r="JQ60" s="280" t="str">
        <f t="shared" si="374"/>
        <v/>
      </c>
      <c r="JR60" s="280" t="str">
        <f t="shared" si="374"/>
        <v/>
      </c>
      <c r="JS60" s="280" t="str">
        <f t="shared" si="374"/>
        <v/>
      </c>
      <c r="JT60" s="280" t="str">
        <f t="shared" si="374"/>
        <v/>
      </c>
      <c r="JU60" s="280" t="str">
        <f t="shared" si="374"/>
        <v/>
      </c>
      <c r="JV60" s="280" t="str">
        <f t="shared" si="374"/>
        <v/>
      </c>
      <c r="JW60" s="280" t="str">
        <f t="shared" si="374"/>
        <v/>
      </c>
      <c r="JX60" s="280" t="str">
        <f t="shared" si="374"/>
        <v/>
      </c>
      <c r="JY60" s="280" t="str">
        <f t="shared" si="374"/>
        <v/>
      </c>
      <c r="JZ60" s="280" t="str">
        <f t="shared" si="374"/>
        <v/>
      </c>
      <c r="KA60" s="280" t="str">
        <f t="shared" si="374"/>
        <v/>
      </c>
      <c r="KB60" s="280" t="str">
        <f t="shared" si="374"/>
        <v/>
      </c>
      <c r="KC60" s="280" t="str">
        <f t="shared" si="374"/>
        <v/>
      </c>
      <c r="KD60" s="280" t="str">
        <f t="shared" si="374"/>
        <v/>
      </c>
      <c r="KE60" s="280" t="str">
        <f t="shared" si="374"/>
        <v/>
      </c>
      <c r="KF60" s="280" t="str">
        <f t="shared" si="374"/>
        <v/>
      </c>
      <c r="KG60" s="280" t="str">
        <f t="shared" si="374"/>
        <v/>
      </c>
      <c r="KH60" s="280" t="str">
        <f t="shared" si="374"/>
        <v/>
      </c>
      <c r="KI60" s="280" t="str">
        <f t="shared" si="374"/>
        <v/>
      </c>
      <c r="KJ60" s="280" t="str">
        <f t="shared" si="374"/>
        <v/>
      </c>
      <c r="KK60" s="280" t="str">
        <f t="shared" si="374"/>
        <v/>
      </c>
      <c r="KL60" s="280" t="str">
        <f t="shared" si="374"/>
        <v/>
      </c>
      <c r="KM60" s="280" t="str">
        <f t="shared" si="374"/>
        <v/>
      </c>
      <c r="KN60" s="280" t="str">
        <f t="shared" si="374"/>
        <v/>
      </c>
      <c r="KO60" s="280" t="str">
        <f t="shared" si="374"/>
        <v/>
      </c>
      <c r="KP60" s="280" t="str">
        <f t="shared" si="374"/>
        <v/>
      </c>
      <c r="KQ60" s="280" t="str">
        <f t="shared" si="374"/>
        <v/>
      </c>
      <c r="KR60" s="280" t="str">
        <f t="shared" si="374"/>
        <v/>
      </c>
      <c r="KS60" s="280" t="str">
        <f t="shared" si="374"/>
        <v/>
      </c>
      <c r="KT60" s="280" t="str">
        <f t="shared" ref="KT60:MH60" si="375">IF(OR(ISNUMBER(KT61),ISNUMBER(KT62)),SUM(KT61:KT62),"")</f>
        <v/>
      </c>
      <c r="KU60" s="280" t="str">
        <f t="shared" si="375"/>
        <v/>
      </c>
      <c r="KV60" s="280" t="str">
        <f t="shared" si="375"/>
        <v/>
      </c>
      <c r="KW60" s="280" t="str">
        <f t="shared" si="375"/>
        <v/>
      </c>
      <c r="KX60" s="280" t="str">
        <f t="shared" si="375"/>
        <v/>
      </c>
      <c r="KY60" s="280" t="str">
        <f t="shared" si="375"/>
        <v/>
      </c>
      <c r="KZ60" s="280" t="str">
        <f t="shared" si="375"/>
        <v/>
      </c>
      <c r="LA60" s="280" t="str">
        <f t="shared" si="375"/>
        <v/>
      </c>
      <c r="LB60" s="280" t="str">
        <f t="shared" si="375"/>
        <v/>
      </c>
      <c r="LC60" s="280" t="str">
        <f t="shared" si="375"/>
        <v/>
      </c>
      <c r="LD60" s="280" t="str">
        <f t="shared" si="375"/>
        <v/>
      </c>
      <c r="LE60" s="280" t="str">
        <f t="shared" si="375"/>
        <v/>
      </c>
      <c r="LF60" s="280" t="str">
        <f t="shared" si="375"/>
        <v/>
      </c>
      <c r="LG60" s="280" t="str">
        <f t="shared" si="375"/>
        <v/>
      </c>
      <c r="LH60" s="280" t="str">
        <f t="shared" si="375"/>
        <v/>
      </c>
      <c r="LI60" s="280" t="str">
        <f t="shared" si="375"/>
        <v/>
      </c>
      <c r="LJ60" s="280" t="str">
        <f t="shared" si="375"/>
        <v/>
      </c>
      <c r="LK60" s="280" t="str">
        <f t="shared" si="375"/>
        <v/>
      </c>
      <c r="LL60" s="280" t="str">
        <f t="shared" si="375"/>
        <v/>
      </c>
      <c r="LM60" s="280" t="str">
        <f t="shared" si="375"/>
        <v/>
      </c>
      <c r="LN60" s="280" t="str">
        <f t="shared" si="375"/>
        <v/>
      </c>
      <c r="LO60" s="280" t="str">
        <f t="shared" si="375"/>
        <v/>
      </c>
      <c r="LP60" s="280" t="str">
        <f t="shared" si="375"/>
        <v/>
      </c>
      <c r="LQ60" s="280" t="str">
        <f t="shared" si="375"/>
        <v/>
      </c>
      <c r="LR60" s="280" t="str">
        <f t="shared" si="375"/>
        <v/>
      </c>
      <c r="LS60" s="280" t="str">
        <f t="shared" si="375"/>
        <v/>
      </c>
      <c r="LT60" s="280" t="str">
        <f t="shared" si="375"/>
        <v/>
      </c>
      <c r="LU60" s="280" t="str">
        <f t="shared" si="375"/>
        <v/>
      </c>
      <c r="LV60" s="280" t="str">
        <f t="shared" si="375"/>
        <v/>
      </c>
      <c r="LW60" s="280" t="str">
        <f t="shared" si="375"/>
        <v/>
      </c>
      <c r="LX60" s="280" t="str">
        <f t="shared" si="375"/>
        <v/>
      </c>
      <c r="LY60" s="280" t="str">
        <f t="shared" si="375"/>
        <v/>
      </c>
      <c r="LZ60" s="280" t="str">
        <f t="shared" si="375"/>
        <v/>
      </c>
      <c r="MA60" s="280" t="str">
        <f t="shared" si="375"/>
        <v/>
      </c>
      <c r="MB60" s="280" t="str">
        <f t="shared" si="375"/>
        <v/>
      </c>
      <c r="MC60" s="280" t="str">
        <f t="shared" si="375"/>
        <v/>
      </c>
      <c r="MD60" s="280" t="str">
        <f t="shared" si="375"/>
        <v/>
      </c>
      <c r="ME60" s="280" t="str">
        <f t="shared" si="375"/>
        <v/>
      </c>
      <c r="MF60" s="280" t="str">
        <f t="shared" si="375"/>
        <v/>
      </c>
      <c r="MG60" s="280" t="str">
        <f t="shared" si="375"/>
        <v/>
      </c>
      <c r="MH60" s="280" t="str">
        <f t="shared" si="375"/>
        <v/>
      </c>
    </row>
    <row r="61" spans="2:346" ht="15.6" customHeight="1" x14ac:dyDescent="0.25">
      <c r="B61" s="215" t="s">
        <v>497</v>
      </c>
      <c r="C61" s="19" t="s">
        <v>498</v>
      </c>
      <c r="D61" s="191" t="e">
        <f t="shared" si="314"/>
        <v>#N/A</v>
      </c>
      <c r="E61" s="190">
        <f t="shared" si="315"/>
        <v>0</v>
      </c>
      <c r="F61" s="190">
        <f t="shared" si="316"/>
        <v>0</v>
      </c>
      <c r="G61" s="297"/>
      <c r="H61" s="298"/>
      <c r="I61" s="298"/>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c r="AJ61" s="297"/>
      <c r="AK61" s="297"/>
      <c r="AL61" s="297"/>
      <c r="AM61" s="297"/>
      <c r="AN61" s="297"/>
      <c r="AO61" s="297"/>
      <c r="AP61" s="297"/>
      <c r="AQ61" s="297"/>
      <c r="AR61" s="297"/>
      <c r="AS61" s="297"/>
      <c r="AT61" s="297"/>
      <c r="AU61" s="297"/>
      <c r="AV61" s="297"/>
      <c r="AW61" s="297"/>
      <c r="AX61" s="297"/>
      <c r="AY61" s="297"/>
      <c r="AZ61" s="297"/>
      <c r="BA61" s="297"/>
      <c r="BB61" s="297"/>
      <c r="BC61" s="297"/>
      <c r="BD61" s="297"/>
      <c r="BE61" s="297"/>
      <c r="BF61" s="297"/>
      <c r="BG61" s="297"/>
      <c r="BH61" s="297"/>
      <c r="BI61" s="297"/>
      <c r="BJ61" s="297"/>
      <c r="BK61" s="297"/>
      <c r="BL61" s="297"/>
      <c r="BM61" s="297"/>
      <c r="BN61" s="297"/>
      <c r="BO61" s="297"/>
      <c r="BP61" s="297"/>
      <c r="BQ61" s="297"/>
      <c r="BR61" s="297"/>
      <c r="BS61" s="297"/>
      <c r="BT61" s="297"/>
      <c r="BU61" s="297"/>
      <c r="BV61" s="297"/>
      <c r="BW61" s="297"/>
      <c r="BX61" s="297"/>
      <c r="BY61" s="297"/>
      <c r="BZ61" s="297"/>
      <c r="CA61" s="297"/>
      <c r="CB61" s="297"/>
      <c r="CC61" s="297"/>
      <c r="CD61" s="297"/>
      <c r="CE61" s="297"/>
      <c r="CF61" s="297"/>
      <c r="CG61" s="297"/>
      <c r="CH61" s="297"/>
      <c r="CI61" s="297"/>
      <c r="CJ61" s="297"/>
      <c r="CK61" s="297"/>
      <c r="CL61" s="297"/>
      <c r="CM61" s="297"/>
      <c r="CN61" s="297"/>
      <c r="CO61" s="297"/>
      <c r="CP61" s="297"/>
      <c r="CQ61" s="297"/>
      <c r="CR61" s="297"/>
      <c r="CS61" s="297"/>
      <c r="CT61" s="297"/>
      <c r="CU61" s="297"/>
      <c r="CV61" s="297"/>
      <c r="CW61" s="297"/>
      <c r="CX61" s="297"/>
      <c r="CY61" s="297"/>
      <c r="CZ61" s="297"/>
      <c r="DA61" s="297"/>
      <c r="DB61" s="297"/>
      <c r="DC61" s="297"/>
      <c r="DD61" s="297"/>
      <c r="DE61" s="297"/>
      <c r="DF61" s="297"/>
      <c r="DG61" s="297"/>
      <c r="DH61" s="297"/>
      <c r="DI61" s="297"/>
      <c r="DJ61" s="297"/>
      <c r="DK61" s="297"/>
      <c r="DL61" s="297"/>
      <c r="DM61" s="297"/>
      <c r="DN61" s="297"/>
      <c r="DO61" s="297"/>
      <c r="DP61" s="297"/>
      <c r="DQ61" s="297"/>
      <c r="DR61" s="297"/>
      <c r="DS61" s="297"/>
      <c r="DT61" s="297"/>
      <c r="DU61" s="297"/>
      <c r="DV61" s="297"/>
      <c r="DW61" s="297"/>
      <c r="DX61" s="297"/>
      <c r="DY61" s="297"/>
      <c r="DZ61" s="297"/>
      <c r="EA61" s="297"/>
      <c r="EB61" s="297"/>
      <c r="EC61" s="297"/>
      <c r="ED61" s="297"/>
      <c r="EE61" s="297"/>
      <c r="EF61" s="297"/>
      <c r="EG61" s="297"/>
      <c r="EH61" s="297"/>
      <c r="EI61" s="297"/>
      <c r="EJ61" s="297"/>
      <c r="EK61" s="297"/>
      <c r="EL61" s="297"/>
      <c r="EM61" s="297"/>
      <c r="EN61" s="297"/>
      <c r="EO61" s="297"/>
      <c r="EP61" s="297"/>
      <c r="EQ61" s="297"/>
      <c r="ER61" s="297"/>
      <c r="ES61" s="297"/>
      <c r="ET61" s="297"/>
      <c r="EU61" s="297"/>
      <c r="EV61" s="297"/>
      <c r="EW61" s="297"/>
      <c r="EX61" s="297"/>
      <c r="EY61" s="297"/>
      <c r="EZ61" s="297"/>
      <c r="FA61" s="297"/>
      <c r="FB61" s="297"/>
      <c r="FC61" s="297"/>
      <c r="FD61" s="297"/>
      <c r="FE61" s="297"/>
      <c r="FF61" s="297"/>
      <c r="FG61" s="297"/>
      <c r="FH61" s="297"/>
      <c r="FI61" s="297"/>
      <c r="FJ61" s="297"/>
      <c r="FK61" s="297"/>
      <c r="FL61" s="297"/>
      <c r="FM61" s="297"/>
      <c r="FN61" s="297"/>
      <c r="FO61" s="297"/>
      <c r="FP61" s="297"/>
      <c r="FQ61" s="297"/>
      <c r="FR61" s="297"/>
      <c r="FS61" s="297"/>
      <c r="FT61" s="297"/>
      <c r="FU61" s="297"/>
      <c r="FV61" s="298"/>
      <c r="FW61" s="298"/>
      <c r="FX61" s="297"/>
      <c r="FY61" s="297"/>
      <c r="FZ61" s="297"/>
      <c r="GA61" s="297"/>
      <c r="GB61" s="297"/>
      <c r="GC61" s="297"/>
      <c r="GD61" s="297"/>
      <c r="GE61" s="297"/>
      <c r="GF61" s="297"/>
      <c r="GG61" s="297"/>
      <c r="GH61" s="297"/>
      <c r="GI61" s="297"/>
      <c r="GJ61" s="297"/>
      <c r="GK61" s="297"/>
      <c r="GL61" s="297"/>
      <c r="GM61" s="297"/>
      <c r="GN61" s="297"/>
      <c r="GO61" s="297"/>
      <c r="GP61" s="297"/>
      <c r="GQ61" s="297"/>
      <c r="GR61" s="297"/>
      <c r="GS61" s="297"/>
      <c r="GT61" s="297"/>
      <c r="GU61" s="297"/>
      <c r="GV61" s="297"/>
      <c r="GW61" s="297"/>
      <c r="GX61" s="297"/>
      <c r="GY61" s="297"/>
      <c r="GZ61" s="297"/>
      <c r="HA61" s="297"/>
      <c r="HB61" s="297"/>
      <c r="HC61" s="297"/>
      <c r="HD61" s="297"/>
      <c r="HE61" s="297"/>
      <c r="HF61" s="297"/>
      <c r="HG61" s="297"/>
      <c r="HH61" s="297"/>
      <c r="HI61" s="297"/>
      <c r="HJ61" s="297"/>
      <c r="HK61" s="297"/>
      <c r="HL61" s="297"/>
      <c r="HM61" s="297"/>
      <c r="HN61" s="297"/>
      <c r="HO61" s="297"/>
      <c r="HP61" s="297"/>
      <c r="HQ61" s="297"/>
      <c r="HR61" s="297"/>
      <c r="HS61" s="297"/>
      <c r="HT61" s="297"/>
      <c r="HU61" s="297"/>
      <c r="HV61" s="297"/>
      <c r="HW61" s="297"/>
      <c r="HX61" s="297"/>
      <c r="HY61" s="297"/>
      <c r="HZ61" s="297"/>
      <c r="IA61" s="297"/>
      <c r="IB61" s="297"/>
      <c r="IC61" s="297"/>
      <c r="ID61" s="297"/>
      <c r="IE61" s="297"/>
      <c r="IF61" s="297"/>
      <c r="IG61" s="297"/>
      <c r="IH61" s="297"/>
      <c r="II61" s="297"/>
      <c r="IJ61" s="297"/>
      <c r="IK61" s="297"/>
      <c r="IL61" s="297"/>
      <c r="IM61" s="297"/>
      <c r="IN61" s="297"/>
      <c r="IO61" s="297"/>
      <c r="IP61" s="297"/>
      <c r="IQ61" s="297"/>
      <c r="IR61" s="297"/>
      <c r="IS61" s="297"/>
      <c r="IT61" s="297"/>
      <c r="IU61" s="297"/>
      <c r="IV61" s="297"/>
      <c r="IW61" s="297"/>
      <c r="IX61" s="297"/>
      <c r="IY61" s="297"/>
      <c r="IZ61" s="297"/>
      <c r="JA61" s="297"/>
      <c r="JB61" s="297"/>
      <c r="JC61" s="297"/>
      <c r="JD61" s="297"/>
      <c r="JE61" s="297"/>
      <c r="JF61" s="297"/>
      <c r="JG61" s="297"/>
      <c r="JH61" s="297"/>
      <c r="JI61" s="297"/>
      <c r="JJ61" s="297"/>
      <c r="JK61" s="297"/>
      <c r="JL61" s="297"/>
      <c r="JM61" s="297"/>
      <c r="JN61" s="297"/>
      <c r="JO61" s="297"/>
      <c r="JP61" s="297"/>
      <c r="JQ61" s="297"/>
      <c r="JR61" s="297"/>
      <c r="JS61" s="297"/>
      <c r="JT61" s="297"/>
      <c r="JU61" s="297"/>
      <c r="JV61" s="297"/>
      <c r="JW61" s="297"/>
      <c r="JX61" s="297"/>
      <c r="JY61" s="297"/>
      <c r="JZ61" s="297"/>
      <c r="KA61" s="297"/>
      <c r="KB61" s="297"/>
      <c r="KC61" s="297"/>
      <c r="KD61" s="297"/>
      <c r="KE61" s="297"/>
      <c r="KF61" s="297"/>
      <c r="KG61" s="297"/>
      <c r="KH61" s="297"/>
      <c r="KI61" s="297"/>
      <c r="KJ61" s="297"/>
      <c r="KK61" s="297"/>
      <c r="KL61" s="297"/>
      <c r="KM61" s="297"/>
      <c r="KN61" s="297"/>
      <c r="KO61" s="297"/>
      <c r="KP61" s="297"/>
      <c r="KQ61" s="297"/>
      <c r="KR61" s="297"/>
      <c r="KS61" s="297"/>
      <c r="KT61" s="297"/>
      <c r="KU61" s="297"/>
      <c r="KV61" s="297"/>
      <c r="KW61" s="297"/>
      <c r="KX61" s="297"/>
      <c r="KY61" s="297"/>
      <c r="KZ61" s="297"/>
      <c r="LA61" s="297"/>
      <c r="LB61" s="297"/>
      <c r="LC61" s="297"/>
      <c r="LD61" s="297"/>
      <c r="LE61" s="297"/>
      <c r="LF61" s="297"/>
      <c r="LG61" s="297"/>
      <c r="LH61" s="297"/>
      <c r="LI61" s="297"/>
      <c r="LJ61" s="297"/>
      <c r="LK61" s="297"/>
      <c r="LL61" s="297"/>
      <c r="LM61" s="297"/>
      <c r="LN61" s="297"/>
      <c r="LO61" s="297"/>
      <c r="LP61" s="297"/>
      <c r="LQ61" s="297"/>
      <c r="LR61" s="297"/>
      <c r="LS61" s="297"/>
      <c r="LT61" s="297"/>
      <c r="LU61" s="297"/>
      <c r="LV61" s="297"/>
      <c r="LW61" s="297"/>
      <c r="LX61" s="297"/>
      <c r="LY61" s="297"/>
      <c r="LZ61" s="297"/>
      <c r="MA61" s="297"/>
      <c r="MB61" s="297"/>
      <c r="MC61" s="297"/>
      <c r="MD61" s="297"/>
      <c r="ME61" s="297"/>
      <c r="MF61" s="297"/>
      <c r="MG61" s="297"/>
      <c r="MH61" s="297"/>
    </row>
    <row r="62" spans="2:346" ht="15.6" customHeight="1" x14ac:dyDescent="0.25">
      <c r="B62" s="215" t="s">
        <v>499</v>
      </c>
      <c r="C62" s="19" t="s">
        <v>500</v>
      </c>
      <c r="D62" s="191" t="e">
        <f t="shared" si="314"/>
        <v>#N/A</v>
      </c>
      <c r="E62" s="190">
        <f t="shared" si="315"/>
        <v>0</v>
      </c>
      <c r="F62" s="190">
        <f t="shared" si="316"/>
        <v>0</v>
      </c>
      <c r="G62" s="297"/>
      <c r="H62" s="298"/>
      <c r="I62" s="298"/>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297"/>
      <c r="AO62" s="297"/>
      <c r="AP62" s="297"/>
      <c r="AQ62" s="297"/>
      <c r="AR62" s="297"/>
      <c r="AS62" s="297"/>
      <c r="AT62" s="297"/>
      <c r="AU62" s="297"/>
      <c r="AV62" s="297"/>
      <c r="AW62" s="297"/>
      <c r="AX62" s="297"/>
      <c r="AY62" s="297"/>
      <c r="AZ62" s="297"/>
      <c r="BA62" s="297"/>
      <c r="BB62" s="297"/>
      <c r="BC62" s="297"/>
      <c r="BD62" s="297"/>
      <c r="BE62" s="297"/>
      <c r="BF62" s="297"/>
      <c r="BG62" s="297"/>
      <c r="BH62" s="297"/>
      <c r="BI62" s="297"/>
      <c r="BJ62" s="297"/>
      <c r="BK62" s="297"/>
      <c r="BL62" s="297"/>
      <c r="BM62" s="297"/>
      <c r="BN62" s="297"/>
      <c r="BO62" s="297"/>
      <c r="BP62" s="297"/>
      <c r="BQ62" s="297"/>
      <c r="BR62" s="297"/>
      <c r="BS62" s="297"/>
      <c r="BT62" s="297"/>
      <c r="BU62" s="297"/>
      <c r="BV62" s="297"/>
      <c r="BW62" s="297"/>
      <c r="BX62" s="297"/>
      <c r="BY62" s="297"/>
      <c r="BZ62" s="297"/>
      <c r="CA62" s="297"/>
      <c r="CB62" s="297"/>
      <c r="CC62" s="297"/>
      <c r="CD62" s="297"/>
      <c r="CE62" s="297"/>
      <c r="CF62" s="297"/>
      <c r="CG62" s="297"/>
      <c r="CH62" s="297"/>
      <c r="CI62" s="297"/>
      <c r="CJ62" s="297"/>
      <c r="CK62" s="297"/>
      <c r="CL62" s="297"/>
      <c r="CM62" s="297"/>
      <c r="CN62" s="297"/>
      <c r="CO62" s="297"/>
      <c r="CP62" s="297"/>
      <c r="CQ62" s="297"/>
      <c r="CR62" s="297"/>
      <c r="CS62" s="297"/>
      <c r="CT62" s="297"/>
      <c r="CU62" s="297"/>
      <c r="CV62" s="297"/>
      <c r="CW62" s="297"/>
      <c r="CX62" s="297"/>
      <c r="CY62" s="297"/>
      <c r="CZ62" s="297"/>
      <c r="DA62" s="297"/>
      <c r="DB62" s="297"/>
      <c r="DC62" s="297"/>
      <c r="DD62" s="297"/>
      <c r="DE62" s="297"/>
      <c r="DF62" s="297"/>
      <c r="DG62" s="297"/>
      <c r="DH62" s="297"/>
      <c r="DI62" s="297"/>
      <c r="DJ62" s="297"/>
      <c r="DK62" s="297"/>
      <c r="DL62" s="297"/>
      <c r="DM62" s="297"/>
      <c r="DN62" s="297"/>
      <c r="DO62" s="297"/>
      <c r="DP62" s="297"/>
      <c r="DQ62" s="297"/>
      <c r="DR62" s="297"/>
      <c r="DS62" s="297"/>
      <c r="DT62" s="297"/>
      <c r="DU62" s="297"/>
      <c r="DV62" s="297"/>
      <c r="DW62" s="297"/>
      <c r="DX62" s="297"/>
      <c r="DY62" s="297"/>
      <c r="DZ62" s="297"/>
      <c r="EA62" s="297"/>
      <c r="EB62" s="297"/>
      <c r="EC62" s="297"/>
      <c r="ED62" s="297"/>
      <c r="EE62" s="297"/>
      <c r="EF62" s="297"/>
      <c r="EG62" s="297"/>
      <c r="EH62" s="297"/>
      <c r="EI62" s="297"/>
      <c r="EJ62" s="297"/>
      <c r="EK62" s="297"/>
      <c r="EL62" s="297"/>
      <c r="EM62" s="297"/>
      <c r="EN62" s="297"/>
      <c r="EO62" s="297"/>
      <c r="EP62" s="297"/>
      <c r="EQ62" s="297"/>
      <c r="ER62" s="297"/>
      <c r="ES62" s="297"/>
      <c r="ET62" s="297"/>
      <c r="EU62" s="297"/>
      <c r="EV62" s="297"/>
      <c r="EW62" s="297"/>
      <c r="EX62" s="297"/>
      <c r="EY62" s="297"/>
      <c r="EZ62" s="297"/>
      <c r="FA62" s="297"/>
      <c r="FB62" s="297"/>
      <c r="FC62" s="297"/>
      <c r="FD62" s="297"/>
      <c r="FE62" s="297"/>
      <c r="FF62" s="297"/>
      <c r="FG62" s="297"/>
      <c r="FH62" s="297"/>
      <c r="FI62" s="297"/>
      <c r="FJ62" s="297"/>
      <c r="FK62" s="297"/>
      <c r="FL62" s="297"/>
      <c r="FM62" s="297"/>
      <c r="FN62" s="297"/>
      <c r="FO62" s="297"/>
      <c r="FP62" s="297"/>
      <c r="FQ62" s="297"/>
      <c r="FR62" s="297"/>
      <c r="FS62" s="297"/>
      <c r="FT62" s="297"/>
      <c r="FU62" s="297"/>
      <c r="FV62" s="298"/>
      <c r="FW62" s="298"/>
      <c r="FX62" s="297"/>
      <c r="FY62" s="297"/>
      <c r="FZ62" s="297"/>
      <c r="GA62" s="297"/>
      <c r="GB62" s="297"/>
      <c r="GC62" s="297"/>
      <c r="GD62" s="297"/>
      <c r="GE62" s="297"/>
      <c r="GF62" s="297"/>
      <c r="GG62" s="297"/>
      <c r="GH62" s="297"/>
      <c r="GI62" s="297"/>
      <c r="GJ62" s="297"/>
      <c r="GK62" s="297"/>
      <c r="GL62" s="297"/>
      <c r="GM62" s="297"/>
      <c r="GN62" s="297"/>
      <c r="GO62" s="297"/>
      <c r="GP62" s="297"/>
      <c r="GQ62" s="297"/>
      <c r="GR62" s="297"/>
      <c r="GS62" s="297"/>
      <c r="GT62" s="297"/>
      <c r="GU62" s="297"/>
      <c r="GV62" s="297"/>
      <c r="GW62" s="297"/>
      <c r="GX62" s="297"/>
      <c r="GY62" s="297"/>
      <c r="GZ62" s="297"/>
      <c r="HA62" s="297"/>
      <c r="HB62" s="297"/>
      <c r="HC62" s="297"/>
      <c r="HD62" s="297"/>
      <c r="HE62" s="297"/>
      <c r="HF62" s="297"/>
      <c r="HG62" s="297"/>
      <c r="HH62" s="297"/>
      <c r="HI62" s="297"/>
      <c r="HJ62" s="297"/>
      <c r="HK62" s="297"/>
      <c r="HL62" s="297"/>
      <c r="HM62" s="297"/>
      <c r="HN62" s="297"/>
      <c r="HO62" s="297"/>
      <c r="HP62" s="297"/>
      <c r="HQ62" s="297"/>
      <c r="HR62" s="297"/>
      <c r="HS62" s="297"/>
      <c r="HT62" s="297"/>
      <c r="HU62" s="297"/>
      <c r="HV62" s="297"/>
      <c r="HW62" s="297"/>
      <c r="HX62" s="297"/>
      <c r="HY62" s="297"/>
      <c r="HZ62" s="297"/>
      <c r="IA62" s="297"/>
      <c r="IB62" s="297"/>
      <c r="IC62" s="297"/>
      <c r="ID62" s="297"/>
      <c r="IE62" s="297"/>
      <c r="IF62" s="297"/>
      <c r="IG62" s="297"/>
      <c r="IH62" s="297"/>
      <c r="II62" s="297"/>
      <c r="IJ62" s="297"/>
      <c r="IK62" s="297"/>
      <c r="IL62" s="297"/>
      <c r="IM62" s="297"/>
      <c r="IN62" s="297"/>
      <c r="IO62" s="297"/>
      <c r="IP62" s="297"/>
      <c r="IQ62" s="297"/>
      <c r="IR62" s="297"/>
      <c r="IS62" s="297"/>
      <c r="IT62" s="297"/>
      <c r="IU62" s="297"/>
      <c r="IV62" s="297"/>
      <c r="IW62" s="297"/>
      <c r="IX62" s="297"/>
      <c r="IY62" s="297"/>
      <c r="IZ62" s="297"/>
      <c r="JA62" s="297"/>
      <c r="JB62" s="297"/>
      <c r="JC62" s="297"/>
      <c r="JD62" s="297"/>
      <c r="JE62" s="297"/>
      <c r="JF62" s="297"/>
      <c r="JG62" s="297"/>
      <c r="JH62" s="297"/>
      <c r="JI62" s="297"/>
      <c r="JJ62" s="297"/>
      <c r="JK62" s="297"/>
      <c r="JL62" s="297"/>
      <c r="JM62" s="297"/>
      <c r="JN62" s="297"/>
      <c r="JO62" s="297"/>
      <c r="JP62" s="297"/>
      <c r="JQ62" s="297"/>
      <c r="JR62" s="297"/>
      <c r="JS62" s="297"/>
      <c r="JT62" s="297"/>
      <c r="JU62" s="297"/>
      <c r="JV62" s="297"/>
      <c r="JW62" s="297"/>
      <c r="JX62" s="297"/>
      <c r="JY62" s="297"/>
      <c r="JZ62" s="297"/>
      <c r="KA62" s="297"/>
      <c r="KB62" s="297"/>
      <c r="KC62" s="297"/>
      <c r="KD62" s="297"/>
      <c r="KE62" s="297"/>
      <c r="KF62" s="297"/>
      <c r="KG62" s="297"/>
      <c r="KH62" s="297"/>
      <c r="KI62" s="297"/>
      <c r="KJ62" s="297"/>
      <c r="KK62" s="297"/>
      <c r="KL62" s="297"/>
      <c r="KM62" s="297"/>
      <c r="KN62" s="297"/>
      <c r="KO62" s="297"/>
      <c r="KP62" s="297"/>
      <c r="KQ62" s="297"/>
      <c r="KR62" s="297"/>
      <c r="KS62" s="297"/>
      <c r="KT62" s="297"/>
      <c r="KU62" s="297"/>
      <c r="KV62" s="297"/>
      <c r="KW62" s="297"/>
      <c r="KX62" s="297"/>
      <c r="KY62" s="297"/>
      <c r="KZ62" s="297"/>
      <c r="LA62" s="297"/>
      <c r="LB62" s="297"/>
      <c r="LC62" s="297"/>
      <c r="LD62" s="297"/>
      <c r="LE62" s="297"/>
      <c r="LF62" s="297"/>
      <c r="LG62" s="297"/>
      <c r="LH62" s="297"/>
      <c r="LI62" s="297"/>
      <c r="LJ62" s="297"/>
      <c r="LK62" s="297"/>
      <c r="LL62" s="297"/>
      <c r="LM62" s="297"/>
      <c r="LN62" s="297"/>
      <c r="LO62" s="297"/>
      <c r="LP62" s="297"/>
      <c r="LQ62" s="297"/>
      <c r="LR62" s="297"/>
      <c r="LS62" s="297"/>
      <c r="LT62" s="297"/>
      <c r="LU62" s="297"/>
      <c r="LV62" s="297"/>
      <c r="LW62" s="297"/>
      <c r="LX62" s="297"/>
      <c r="LY62" s="297"/>
      <c r="LZ62" s="297"/>
      <c r="MA62" s="297"/>
      <c r="MB62" s="297"/>
      <c r="MC62" s="297"/>
      <c r="MD62" s="297"/>
      <c r="ME62" s="297"/>
      <c r="MF62" s="297"/>
      <c r="MG62" s="297"/>
      <c r="MH62" s="297"/>
    </row>
    <row r="63" spans="2:346" x14ac:dyDescent="0.25">
      <c r="B63" s="215" t="s">
        <v>501</v>
      </c>
      <c r="C63" s="19" t="s">
        <v>502</v>
      </c>
      <c r="D63" s="191" t="e">
        <f t="shared" si="314"/>
        <v>#N/A</v>
      </c>
      <c r="E63" s="190">
        <f t="shared" si="315"/>
        <v>0</v>
      </c>
      <c r="F63" s="190">
        <f t="shared" si="316"/>
        <v>0</v>
      </c>
      <c r="G63" s="297"/>
      <c r="H63" s="298"/>
      <c r="I63" s="298"/>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c r="AG63" s="297"/>
      <c r="AH63" s="297"/>
      <c r="AI63" s="297"/>
      <c r="AJ63" s="297"/>
      <c r="AK63" s="297"/>
      <c r="AL63" s="297"/>
      <c r="AM63" s="297"/>
      <c r="AN63" s="297"/>
      <c r="AO63" s="297"/>
      <c r="AP63" s="297"/>
      <c r="AQ63" s="297"/>
      <c r="AR63" s="297"/>
      <c r="AS63" s="297"/>
      <c r="AT63" s="297"/>
      <c r="AU63" s="297"/>
      <c r="AV63" s="297"/>
      <c r="AW63" s="297"/>
      <c r="AX63" s="297"/>
      <c r="AY63" s="297"/>
      <c r="AZ63" s="297"/>
      <c r="BA63" s="297"/>
      <c r="BB63" s="297"/>
      <c r="BC63" s="297"/>
      <c r="BD63" s="297"/>
      <c r="BE63" s="297"/>
      <c r="BF63" s="297"/>
      <c r="BG63" s="297"/>
      <c r="BH63" s="297"/>
      <c r="BI63" s="297"/>
      <c r="BJ63" s="297"/>
      <c r="BK63" s="297"/>
      <c r="BL63" s="297"/>
      <c r="BM63" s="297"/>
      <c r="BN63" s="297"/>
      <c r="BO63" s="297"/>
      <c r="BP63" s="297"/>
      <c r="BQ63" s="297"/>
      <c r="BR63" s="297"/>
      <c r="BS63" s="297"/>
      <c r="BT63" s="297"/>
      <c r="BU63" s="297"/>
      <c r="BV63" s="297"/>
      <c r="BW63" s="297"/>
      <c r="BX63" s="297"/>
      <c r="BY63" s="297"/>
      <c r="BZ63" s="297"/>
      <c r="CA63" s="297"/>
      <c r="CB63" s="297"/>
      <c r="CC63" s="297"/>
      <c r="CD63" s="297"/>
      <c r="CE63" s="297"/>
      <c r="CF63" s="297"/>
      <c r="CG63" s="297"/>
      <c r="CH63" s="297"/>
      <c r="CI63" s="297"/>
      <c r="CJ63" s="297"/>
      <c r="CK63" s="297"/>
      <c r="CL63" s="297"/>
      <c r="CM63" s="297"/>
      <c r="CN63" s="297"/>
      <c r="CO63" s="297"/>
      <c r="CP63" s="297"/>
      <c r="CQ63" s="297"/>
      <c r="CR63" s="297"/>
      <c r="CS63" s="297"/>
      <c r="CT63" s="297"/>
      <c r="CU63" s="297"/>
      <c r="CV63" s="297"/>
      <c r="CW63" s="297"/>
      <c r="CX63" s="297"/>
      <c r="CY63" s="297"/>
      <c r="CZ63" s="297"/>
      <c r="DA63" s="297"/>
      <c r="DB63" s="297"/>
      <c r="DC63" s="297"/>
      <c r="DD63" s="297"/>
      <c r="DE63" s="297"/>
      <c r="DF63" s="297"/>
      <c r="DG63" s="297"/>
      <c r="DH63" s="297"/>
      <c r="DI63" s="297"/>
      <c r="DJ63" s="297"/>
      <c r="DK63" s="297"/>
      <c r="DL63" s="297"/>
      <c r="DM63" s="297"/>
      <c r="DN63" s="297"/>
      <c r="DO63" s="297"/>
      <c r="DP63" s="297"/>
      <c r="DQ63" s="297"/>
      <c r="DR63" s="297"/>
      <c r="DS63" s="297"/>
      <c r="DT63" s="297"/>
      <c r="DU63" s="297"/>
      <c r="DV63" s="297"/>
      <c r="DW63" s="297"/>
      <c r="DX63" s="297"/>
      <c r="DY63" s="297"/>
      <c r="DZ63" s="297"/>
      <c r="EA63" s="297"/>
      <c r="EB63" s="297"/>
      <c r="EC63" s="297"/>
      <c r="ED63" s="297"/>
      <c r="EE63" s="297"/>
      <c r="EF63" s="297"/>
      <c r="EG63" s="297"/>
      <c r="EH63" s="297"/>
      <c r="EI63" s="297"/>
      <c r="EJ63" s="297"/>
      <c r="EK63" s="297"/>
      <c r="EL63" s="297"/>
      <c r="EM63" s="297"/>
      <c r="EN63" s="297"/>
      <c r="EO63" s="297"/>
      <c r="EP63" s="297"/>
      <c r="EQ63" s="297"/>
      <c r="ER63" s="297"/>
      <c r="ES63" s="297"/>
      <c r="ET63" s="297"/>
      <c r="EU63" s="297"/>
      <c r="EV63" s="297"/>
      <c r="EW63" s="297"/>
      <c r="EX63" s="297"/>
      <c r="EY63" s="297"/>
      <c r="EZ63" s="297"/>
      <c r="FA63" s="297"/>
      <c r="FB63" s="297"/>
      <c r="FC63" s="297"/>
      <c r="FD63" s="297"/>
      <c r="FE63" s="297"/>
      <c r="FF63" s="297"/>
      <c r="FG63" s="297"/>
      <c r="FH63" s="297"/>
      <c r="FI63" s="297"/>
      <c r="FJ63" s="297"/>
      <c r="FK63" s="297"/>
      <c r="FL63" s="297"/>
      <c r="FM63" s="297"/>
      <c r="FN63" s="297"/>
      <c r="FO63" s="297"/>
      <c r="FP63" s="297"/>
      <c r="FQ63" s="297"/>
      <c r="FR63" s="297"/>
      <c r="FS63" s="297"/>
      <c r="FT63" s="297"/>
      <c r="FU63" s="297"/>
      <c r="FV63" s="298"/>
      <c r="FW63" s="298"/>
      <c r="FX63" s="297"/>
      <c r="FY63" s="297"/>
      <c r="FZ63" s="297"/>
      <c r="GA63" s="297"/>
      <c r="GB63" s="297"/>
      <c r="GC63" s="297"/>
      <c r="GD63" s="297"/>
      <c r="GE63" s="297"/>
      <c r="GF63" s="297"/>
      <c r="GG63" s="297"/>
      <c r="GH63" s="297"/>
      <c r="GI63" s="297"/>
      <c r="GJ63" s="297"/>
      <c r="GK63" s="297"/>
      <c r="GL63" s="297"/>
      <c r="GM63" s="297"/>
      <c r="GN63" s="297"/>
      <c r="GO63" s="297"/>
      <c r="GP63" s="297"/>
      <c r="GQ63" s="297"/>
      <c r="GR63" s="297"/>
      <c r="GS63" s="297"/>
      <c r="GT63" s="297"/>
      <c r="GU63" s="297"/>
      <c r="GV63" s="297"/>
      <c r="GW63" s="297"/>
      <c r="GX63" s="297"/>
      <c r="GY63" s="297"/>
      <c r="GZ63" s="297"/>
      <c r="HA63" s="297"/>
      <c r="HB63" s="297"/>
      <c r="HC63" s="297"/>
      <c r="HD63" s="297"/>
      <c r="HE63" s="297"/>
      <c r="HF63" s="297"/>
      <c r="HG63" s="297"/>
      <c r="HH63" s="297"/>
      <c r="HI63" s="297"/>
      <c r="HJ63" s="297"/>
      <c r="HK63" s="297"/>
      <c r="HL63" s="297"/>
      <c r="HM63" s="297"/>
      <c r="HN63" s="297"/>
      <c r="HO63" s="297"/>
      <c r="HP63" s="297"/>
      <c r="HQ63" s="297"/>
      <c r="HR63" s="297"/>
      <c r="HS63" s="297"/>
      <c r="HT63" s="297"/>
      <c r="HU63" s="297"/>
      <c r="HV63" s="297"/>
      <c r="HW63" s="297"/>
      <c r="HX63" s="297"/>
      <c r="HY63" s="297"/>
      <c r="HZ63" s="297"/>
      <c r="IA63" s="297"/>
      <c r="IB63" s="297"/>
      <c r="IC63" s="297"/>
      <c r="ID63" s="297"/>
      <c r="IE63" s="297"/>
      <c r="IF63" s="297"/>
      <c r="IG63" s="297"/>
      <c r="IH63" s="297"/>
      <c r="II63" s="297"/>
      <c r="IJ63" s="297"/>
      <c r="IK63" s="297"/>
      <c r="IL63" s="297"/>
      <c r="IM63" s="297"/>
      <c r="IN63" s="297"/>
      <c r="IO63" s="297"/>
      <c r="IP63" s="297"/>
      <c r="IQ63" s="297"/>
      <c r="IR63" s="297"/>
      <c r="IS63" s="297"/>
      <c r="IT63" s="297"/>
      <c r="IU63" s="297"/>
      <c r="IV63" s="297"/>
      <c r="IW63" s="297"/>
      <c r="IX63" s="297"/>
      <c r="IY63" s="297"/>
      <c r="IZ63" s="297"/>
      <c r="JA63" s="297"/>
      <c r="JB63" s="297"/>
      <c r="JC63" s="297"/>
      <c r="JD63" s="297"/>
      <c r="JE63" s="297"/>
      <c r="JF63" s="297"/>
      <c r="JG63" s="297"/>
      <c r="JH63" s="297"/>
      <c r="JI63" s="297"/>
      <c r="JJ63" s="297"/>
      <c r="JK63" s="297"/>
      <c r="JL63" s="297"/>
      <c r="JM63" s="297"/>
      <c r="JN63" s="297"/>
      <c r="JO63" s="297"/>
      <c r="JP63" s="297"/>
      <c r="JQ63" s="297"/>
      <c r="JR63" s="297"/>
      <c r="JS63" s="297"/>
      <c r="JT63" s="297"/>
      <c r="JU63" s="297"/>
      <c r="JV63" s="297"/>
      <c r="JW63" s="297"/>
      <c r="JX63" s="297"/>
      <c r="JY63" s="297"/>
      <c r="JZ63" s="297"/>
      <c r="KA63" s="297"/>
      <c r="KB63" s="297"/>
      <c r="KC63" s="297"/>
      <c r="KD63" s="297"/>
      <c r="KE63" s="297"/>
      <c r="KF63" s="297"/>
      <c r="KG63" s="297"/>
      <c r="KH63" s="297"/>
      <c r="KI63" s="297"/>
      <c r="KJ63" s="297"/>
      <c r="KK63" s="297"/>
      <c r="KL63" s="297"/>
      <c r="KM63" s="297"/>
      <c r="KN63" s="297"/>
      <c r="KO63" s="297"/>
      <c r="KP63" s="297"/>
      <c r="KQ63" s="297"/>
      <c r="KR63" s="297"/>
      <c r="KS63" s="297"/>
      <c r="KT63" s="297"/>
      <c r="KU63" s="297"/>
      <c r="KV63" s="297"/>
      <c r="KW63" s="297"/>
      <c r="KX63" s="297"/>
      <c r="KY63" s="297"/>
      <c r="KZ63" s="297"/>
      <c r="LA63" s="297"/>
      <c r="LB63" s="297"/>
      <c r="LC63" s="297"/>
      <c r="LD63" s="297"/>
      <c r="LE63" s="297"/>
      <c r="LF63" s="297"/>
      <c r="LG63" s="297"/>
      <c r="LH63" s="297"/>
      <c r="LI63" s="297"/>
      <c r="LJ63" s="297"/>
      <c r="LK63" s="297"/>
      <c r="LL63" s="297"/>
      <c r="LM63" s="297"/>
      <c r="LN63" s="297"/>
      <c r="LO63" s="297"/>
      <c r="LP63" s="297"/>
      <c r="LQ63" s="297"/>
      <c r="LR63" s="297"/>
      <c r="LS63" s="297"/>
      <c r="LT63" s="297"/>
      <c r="LU63" s="297"/>
      <c r="LV63" s="297"/>
      <c r="LW63" s="297"/>
      <c r="LX63" s="297"/>
      <c r="LY63" s="297"/>
      <c r="LZ63" s="297"/>
      <c r="MA63" s="297"/>
      <c r="MB63" s="297"/>
      <c r="MC63" s="297"/>
      <c r="MD63" s="297"/>
      <c r="ME63" s="297"/>
      <c r="MF63" s="297"/>
      <c r="MG63" s="297"/>
      <c r="MH63" s="297"/>
    </row>
    <row r="64" spans="2:346" x14ac:dyDescent="0.25">
      <c r="B64" s="215" t="s">
        <v>503</v>
      </c>
      <c r="C64" s="19" t="s">
        <v>504</v>
      </c>
      <c r="D64" s="191" t="e">
        <f t="shared" si="314"/>
        <v>#N/A</v>
      </c>
      <c r="E64" s="190">
        <f t="shared" si="315"/>
        <v>0</v>
      </c>
      <c r="F64" s="190">
        <f t="shared" si="316"/>
        <v>0</v>
      </c>
      <c r="G64" s="297"/>
      <c r="H64" s="298"/>
      <c r="I64" s="298"/>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297"/>
      <c r="AP64" s="297"/>
      <c r="AQ64" s="297"/>
      <c r="AR64" s="297"/>
      <c r="AS64" s="297"/>
      <c r="AT64" s="297"/>
      <c r="AU64" s="297"/>
      <c r="AV64" s="297"/>
      <c r="AW64" s="297"/>
      <c r="AX64" s="297"/>
      <c r="AY64" s="297"/>
      <c r="AZ64" s="297"/>
      <c r="BA64" s="297"/>
      <c r="BB64" s="297"/>
      <c r="BC64" s="297"/>
      <c r="BD64" s="297"/>
      <c r="BE64" s="297"/>
      <c r="BF64" s="297"/>
      <c r="BG64" s="297"/>
      <c r="BH64" s="297"/>
      <c r="BI64" s="297"/>
      <c r="BJ64" s="297"/>
      <c r="BK64" s="297"/>
      <c r="BL64" s="297"/>
      <c r="BM64" s="297"/>
      <c r="BN64" s="297"/>
      <c r="BO64" s="297"/>
      <c r="BP64" s="297"/>
      <c r="BQ64" s="297"/>
      <c r="BR64" s="297"/>
      <c r="BS64" s="297"/>
      <c r="BT64" s="297"/>
      <c r="BU64" s="297"/>
      <c r="BV64" s="297"/>
      <c r="BW64" s="297"/>
      <c r="BX64" s="297"/>
      <c r="BY64" s="297"/>
      <c r="BZ64" s="297"/>
      <c r="CA64" s="297"/>
      <c r="CB64" s="297"/>
      <c r="CC64" s="297"/>
      <c r="CD64" s="297"/>
      <c r="CE64" s="297"/>
      <c r="CF64" s="297"/>
      <c r="CG64" s="297"/>
      <c r="CH64" s="297"/>
      <c r="CI64" s="297"/>
      <c r="CJ64" s="297"/>
      <c r="CK64" s="297"/>
      <c r="CL64" s="297"/>
      <c r="CM64" s="297"/>
      <c r="CN64" s="297"/>
      <c r="CO64" s="297"/>
      <c r="CP64" s="297"/>
      <c r="CQ64" s="297"/>
      <c r="CR64" s="297"/>
      <c r="CS64" s="297"/>
      <c r="CT64" s="297"/>
      <c r="CU64" s="297"/>
      <c r="CV64" s="297"/>
      <c r="CW64" s="297"/>
      <c r="CX64" s="297"/>
      <c r="CY64" s="297"/>
      <c r="CZ64" s="297"/>
      <c r="DA64" s="297"/>
      <c r="DB64" s="297"/>
      <c r="DC64" s="297"/>
      <c r="DD64" s="297"/>
      <c r="DE64" s="297"/>
      <c r="DF64" s="297"/>
      <c r="DG64" s="297"/>
      <c r="DH64" s="297"/>
      <c r="DI64" s="297"/>
      <c r="DJ64" s="297"/>
      <c r="DK64" s="297"/>
      <c r="DL64" s="297"/>
      <c r="DM64" s="297"/>
      <c r="DN64" s="297"/>
      <c r="DO64" s="297"/>
      <c r="DP64" s="297"/>
      <c r="DQ64" s="297"/>
      <c r="DR64" s="297"/>
      <c r="DS64" s="297"/>
      <c r="DT64" s="297"/>
      <c r="DU64" s="297"/>
      <c r="DV64" s="297"/>
      <c r="DW64" s="297"/>
      <c r="DX64" s="297"/>
      <c r="DY64" s="297"/>
      <c r="DZ64" s="297"/>
      <c r="EA64" s="297"/>
      <c r="EB64" s="297"/>
      <c r="EC64" s="297"/>
      <c r="ED64" s="297"/>
      <c r="EE64" s="297"/>
      <c r="EF64" s="297"/>
      <c r="EG64" s="297"/>
      <c r="EH64" s="297"/>
      <c r="EI64" s="297"/>
      <c r="EJ64" s="297"/>
      <c r="EK64" s="297"/>
      <c r="EL64" s="297"/>
      <c r="EM64" s="297"/>
      <c r="EN64" s="297"/>
      <c r="EO64" s="297"/>
      <c r="EP64" s="297"/>
      <c r="EQ64" s="297"/>
      <c r="ER64" s="297"/>
      <c r="ES64" s="297"/>
      <c r="ET64" s="297"/>
      <c r="EU64" s="297"/>
      <c r="EV64" s="297"/>
      <c r="EW64" s="297"/>
      <c r="EX64" s="297"/>
      <c r="EY64" s="297"/>
      <c r="EZ64" s="297"/>
      <c r="FA64" s="297"/>
      <c r="FB64" s="297"/>
      <c r="FC64" s="297"/>
      <c r="FD64" s="297"/>
      <c r="FE64" s="297"/>
      <c r="FF64" s="297"/>
      <c r="FG64" s="297"/>
      <c r="FH64" s="297"/>
      <c r="FI64" s="297"/>
      <c r="FJ64" s="297"/>
      <c r="FK64" s="297"/>
      <c r="FL64" s="297"/>
      <c r="FM64" s="297"/>
      <c r="FN64" s="297"/>
      <c r="FO64" s="297"/>
      <c r="FP64" s="297"/>
      <c r="FQ64" s="297"/>
      <c r="FR64" s="297"/>
      <c r="FS64" s="297"/>
      <c r="FT64" s="297"/>
      <c r="FU64" s="297"/>
      <c r="FV64" s="298"/>
      <c r="FW64" s="298"/>
      <c r="FX64" s="297"/>
      <c r="FY64" s="297"/>
      <c r="FZ64" s="297"/>
      <c r="GA64" s="297"/>
      <c r="GB64" s="297"/>
      <c r="GC64" s="297"/>
      <c r="GD64" s="297"/>
      <c r="GE64" s="297"/>
      <c r="GF64" s="297"/>
      <c r="GG64" s="297"/>
      <c r="GH64" s="297"/>
      <c r="GI64" s="297"/>
      <c r="GJ64" s="297"/>
      <c r="GK64" s="297"/>
      <c r="GL64" s="297"/>
      <c r="GM64" s="297"/>
      <c r="GN64" s="297"/>
      <c r="GO64" s="297"/>
      <c r="GP64" s="297"/>
      <c r="GQ64" s="297"/>
      <c r="GR64" s="297"/>
      <c r="GS64" s="297"/>
      <c r="GT64" s="297"/>
      <c r="GU64" s="297"/>
      <c r="GV64" s="297"/>
      <c r="GW64" s="297"/>
      <c r="GX64" s="297"/>
      <c r="GY64" s="297"/>
      <c r="GZ64" s="297"/>
      <c r="HA64" s="297"/>
      <c r="HB64" s="297"/>
      <c r="HC64" s="297"/>
      <c r="HD64" s="297"/>
      <c r="HE64" s="297"/>
      <c r="HF64" s="297"/>
      <c r="HG64" s="297"/>
      <c r="HH64" s="297"/>
      <c r="HI64" s="297"/>
      <c r="HJ64" s="297"/>
      <c r="HK64" s="297"/>
      <c r="HL64" s="297"/>
      <c r="HM64" s="297"/>
      <c r="HN64" s="297"/>
      <c r="HO64" s="297"/>
      <c r="HP64" s="297"/>
      <c r="HQ64" s="297"/>
      <c r="HR64" s="297"/>
      <c r="HS64" s="297"/>
      <c r="HT64" s="297"/>
      <c r="HU64" s="297"/>
      <c r="HV64" s="297"/>
      <c r="HW64" s="297"/>
      <c r="HX64" s="297"/>
      <c r="HY64" s="297"/>
      <c r="HZ64" s="297"/>
      <c r="IA64" s="297"/>
      <c r="IB64" s="297"/>
      <c r="IC64" s="297"/>
      <c r="ID64" s="297"/>
      <c r="IE64" s="297"/>
      <c r="IF64" s="297"/>
      <c r="IG64" s="297"/>
      <c r="IH64" s="297"/>
      <c r="II64" s="297"/>
      <c r="IJ64" s="297"/>
      <c r="IK64" s="297"/>
      <c r="IL64" s="297"/>
      <c r="IM64" s="297"/>
      <c r="IN64" s="297"/>
      <c r="IO64" s="297"/>
      <c r="IP64" s="297"/>
      <c r="IQ64" s="297"/>
      <c r="IR64" s="297"/>
      <c r="IS64" s="297"/>
      <c r="IT64" s="297"/>
      <c r="IU64" s="297"/>
      <c r="IV64" s="297"/>
      <c r="IW64" s="297"/>
      <c r="IX64" s="297"/>
      <c r="IY64" s="297"/>
      <c r="IZ64" s="297"/>
      <c r="JA64" s="297"/>
      <c r="JB64" s="297"/>
      <c r="JC64" s="297"/>
      <c r="JD64" s="297"/>
      <c r="JE64" s="297"/>
      <c r="JF64" s="297"/>
      <c r="JG64" s="297"/>
      <c r="JH64" s="297"/>
      <c r="JI64" s="297"/>
      <c r="JJ64" s="297"/>
      <c r="JK64" s="297"/>
      <c r="JL64" s="297"/>
      <c r="JM64" s="297"/>
      <c r="JN64" s="297"/>
      <c r="JO64" s="297"/>
      <c r="JP64" s="297"/>
      <c r="JQ64" s="297"/>
      <c r="JR64" s="297"/>
      <c r="JS64" s="297"/>
      <c r="JT64" s="297"/>
      <c r="JU64" s="297"/>
      <c r="JV64" s="297"/>
      <c r="JW64" s="297"/>
      <c r="JX64" s="297"/>
      <c r="JY64" s="297"/>
      <c r="JZ64" s="297"/>
      <c r="KA64" s="297"/>
      <c r="KB64" s="297"/>
      <c r="KC64" s="297"/>
      <c r="KD64" s="297"/>
      <c r="KE64" s="297"/>
      <c r="KF64" s="297"/>
      <c r="KG64" s="297"/>
      <c r="KH64" s="297"/>
      <c r="KI64" s="297"/>
      <c r="KJ64" s="297"/>
      <c r="KK64" s="297"/>
      <c r="KL64" s="297"/>
      <c r="KM64" s="297"/>
      <c r="KN64" s="297"/>
      <c r="KO64" s="297"/>
      <c r="KP64" s="297"/>
      <c r="KQ64" s="297"/>
      <c r="KR64" s="297"/>
      <c r="KS64" s="297"/>
      <c r="KT64" s="297"/>
      <c r="KU64" s="297"/>
      <c r="KV64" s="297"/>
      <c r="KW64" s="297"/>
      <c r="KX64" s="297"/>
      <c r="KY64" s="297"/>
      <c r="KZ64" s="297"/>
      <c r="LA64" s="297"/>
      <c r="LB64" s="297"/>
      <c r="LC64" s="297"/>
      <c r="LD64" s="297"/>
      <c r="LE64" s="297"/>
      <c r="LF64" s="297"/>
      <c r="LG64" s="297"/>
      <c r="LH64" s="297"/>
      <c r="LI64" s="297"/>
      <c r="LJ64" s="297"/>
      <c r="LK64" s="297"/>
      <c r="LL64" s="297"/>
      <c r="LM64" s="297"/>
      <c r="LN64" s="297"/>
      <c r="LO64" s="297"/>
      <c r="LP64" s="297"/>
      <c r="LQ64" s="297"/>
      <c r="LR64" s="297"/>
      <c r="LS64" s="297"/>
      <c r="LT64" s="297"/>
      <c r="LU64" s="297"/>
      <c r="LV64" s="297"/>
      <c r="LW64" s="297"/>
      <c r="LX64" s="297"/>
      <c r="LY64" s="297"/>
      <c r="LZ64" s="297"/>
      <c r="MA64" s="297"/>
      <c r="MB64" s="297"/>
      <c r="MC64" s="297"/>
      <c r="MD64" s="297"/>
      <c r="ME64" s="297"/>
      <c r="MF64" s="297"/>
      <c r="MG64" s="297"/>
      <c r="MH64" s="297"/>
    </row>
    <row r="65" spans="1:346" x14ac:dyDescent="0.25">
      <c r="B65" s="349" t="s">
        <v>505</v>
      </c>
      <c r="C65" s="19" t="s">
        <v>506</v>
      </c>
      <c r="D65" s="191" t="e">
        <f t="shared" si="314"/>
        <v>#N/A</v>
      </c>
      <c r="E65" s="190">
        <f t="shared" si="315"/>
        <v>0</v>
      </c>
      <c r="F65" s="190">
        <f t="shared" si="316"/>
        <v>0</v>
      </c>
      <c r="G65" s="297"/>
      <c r="H65" s="298"/>
      <c r="I65" s="298"/>
      <c r="J65" s="297"/>
      <c r="K65" s="297"/>
      <c r="L65" s="297"/>
      <c r="M65" s="297"/>
      <c r="N65" s="297"/>
      <c r="O65" s="297"/>
      <c r="P65" s="297"/>
      <c r="Q65" s="297"/>
      <c r="R65" s="297"/>
      <c r="S65" s="297"/>
      <c r="T65" s="297"/>
      <c r="U65" s="297"/>
      <c r="V65" s="297"/>
      <c r="W65" s="297"/>
      <c r="X65" s="297"/>
      <c r="Y65" s="297"/>
      <c r="Z65" s="297"/>
      <c r="AA65" s="297"/>
      <c r="AB65" s="297"/>
      <c r="AC65" s="297"/>
      <c r="AD65" s="297"/>
      <c r="AE65" s="297"/>
      <c r="AF65" s="297"/>
      <c r="AG65" s="297"/>
      <c r="AH65" s="297"/>
      <c r="AI65" s="297"/>
      <c r="AJ65" s="297"/>
      <c r="AK65" s="297"/>
      <c r="AL65" s="297"/>
      <c r="AM65" s="297"/>
      <c r="AN65" s="297"/>
      <c r="AO65" s="297"/>
      <c r="AP65" s="297"/>
      <c r="AQ65" s="297"/>
      <c r="AR65" s="297"/>
      <c r="AS65" s="297"/>
      <c r="AT65" s="297"/>
      <c r="AU65" s="297"/>
      <c r="AV65" s="297"/>
      <c r="AW65" s="297"/>
      <c r="AX65" s="297"/>
      <c r="AY65" s="297"/>
      <c r="AZ65" s="297"/>
      <c r="BA65" s="297"/>
      <c r="BB65" s="297"/>
      <c r="BC65" s="297"/>
      <c r="BD65" s="297"/>
      <c r="BE65" s="297"/>
      <c r="BF65" s="297"/>
      <c r="BG65" s="297"/>
      <c r="BH65" s="297"/>
      <c r="BI65" s="297"/>
      <c r="BJ65" s="297"/>
      <c r="BK65" s="297"/>
      <c r="BL65" s="297"/>
      <c r="BM65" s="297"/>
      <c r="BN65" s="297"/>
      <c r="BO65" s="297"/>
      <c r="BP65" s="297"/>
      <c r="BQ65" s="297"/>
      <c r="BR65" s="297"/>
      <c r="BS65" s="297"/>
      <c r="BT65" s="297"/>
      <c r="BU65" s="297"/>
      <c r="BV65" s="297"/>
      <c r="BW65" s="297"/>
      <c r="BX65" s="297"/>
      <c r="BY65" s="297"/>
      <c r="BZ65" s="297"/>
      <c r="CA65" s="297"/>
      <c r="CB65" s="297"/>
      <c r="CC65" s="297"/>
      <c r="CD65" s="297"/>
      <c r="CE65" s="297"/>
      <c r="CF65" s="297"/>
      <c r="CG65" s="297"/>
      <c r="CH65" s="297"/>
      <c r="CI65" s="297"/>
      <c r="CJ65" s="297"/>
      <c r="CK65" s="297"/>
      <c r="CL65" s="297"/>
      <c r="CM65" s="297"/>
      <c r="CN65" s="297"/>
      <c r="CO65" s="297"/>
      <c r="CP65" s="297"/>
      <c r="CQ65" s="297"/>
      <c r="CR65" s="297"/>
      <c r="CS65" s="297"/>
      <c r="CT65" s="297"/>
      <c r="CU65" s="297"/>
      <c r="CV65" s="297"/>
      <c r="CW65" s="297"/>
      <c r="CX65" s="297"/>
      <c r="CY65" s="297"/>
      <c r="CZ65" s="297"/>
      <c r="DA65" s="297"/>
      <c r="DB65" s="297"/>
      <c r="DC65" s="297"/>
      <c r="DD65" s="297"/>
      <c r="DE65" s="297"/>
      <c r="DF65" s="297"/>
      <c r="DG65" s="297"/>
      <c r="DH65" s="297"/>
      <c r="DI65" s="297"/>
      <c r="DJ65" s="297"/>
      <c r="DK65" s="297"/>
      <c r="DL65" s="297"/>
      <c r="DM65" s="297"/>
      <c r="DN65" s="297"/>
      <c r="DO65" s="297"/>
      <c r="DP65" s="297"/>
      <c r="DQ65" s="297"/>
      <c r="DR65" s="297"/>
      <c r="DS65" s="297"/>
      <c r="DT65" s="297"/>
      <c r="DU65" s="297"/>
      <c r="DV65" s="297"/>
      <c r="DW65" s="297"/>
      <c r="DX65" s="297"/>
      <c r="DY65" s="297"/>
      <c r="DZ65" s="297"/>
      <c r="EA65" s="297"/>
      <c r="EB65" s="297"/>
      <c r="EC65" s="297"/>
      <c r="ED65" s="297"/>
      <c r="EE65" s="297"/>
      <c r="EF65" s="297"/>
      <c r="EG65" s="297"/>
      <c r="EH65" s="297"/>
      <c r="EI65" s="297"/>
      <c r="EJ65" s="297"/>
      <c r="EK65" s="297"/>
      <c r="EL65" s="297"/>
      <c r="EM65" s="297"/>
      <c r="EN65" s="297"/>
      <c r="EO65" s="297"/>
      <c r="EP65" s="297"/>
      <c r="EQ65" s="297"/>
      <c r="ER65" s="297"/>
      <c r="ES65" s="297"/>
      <c r="ET65" s="297"/>
      <c r="EU65" s="297"/>
      <c r="EV65" s="297"/>
      <c r="EW65" s="297"/>
      <c r="EX65" s="297"/>
      <c r="EY65" s="297"/>
      <c r="EZ65" s="297"/>
      <c r="FA65" s="297"/>
      <c r="FB65" s="297"/>
      <c r="FC65" s="297"/>
      <c r="FD65" s="297"/>
      <c r="FE65" s="297"/>
      <c r="FF65" s="297"/>
      <c r="FG65" s="297"/>
      <c r="FH65" s="297"/>
      <c r="FI65" s="297"/>
      <c r="FJ65" s="297"/>
      <c r="FK65" s="297"/>
      <c r="FL65" s="297"/>
      <c r="FM65" s="297"/>
      <c r="FN65" s="297"/>
      <c r="FO65" s="297"/>
      <c r="FP65" s="297"/>
      <c r="FQ65" s="297"/>
      <c r="FR65" s="297"/>
      <c r="FS65" s="297"/>
      <c r="FT65" s="297"/>
      <c r="FU65" s="297"/>
      <c r="FV65" s="298"/>
      <c r="FW65" s="298"/>
      <c r="FX65" s="297"/>
      <c r="FY65" s="297"/>
      <c r="FZ65" s="297"/>
      <c r="GA65" s="297"/>
      <c r="GB65" s="297"/>
      <c r="GC65" s="297"/>
      <c r="GD65" s="297"/>
      <c r="GE65" s="297"/>
      <c r="GF65" s="297"/>
      <c r="GG65" s="297"/>
      <c r="GH65" s="297"/>
      <c r="GI65" s="297"/>
      <c r="GJ65" s="297"/>
      <c r="GK65" s="297"/>
      <c r="GL65" s="297"/>
      <c r="GM65" s="297"/>
      <c r="GN65" s="297"/>
      <c r="GO65" s="297"/>
      <c r="GP65" s="297"/>
      <c r="GQ65" s="297"/>
      <c r="GR65" s="297"/>
      <c r="GS65" s="297"/>
      <c r="GT65" s="297"/>
      <c r="GU65" s="297"/>
      <c r="GV65" s="297"/>
      <c r="GW65" s="297"/>
      <c r="GX65" s="297"/>
      <c r="GY65" s="297"/>
      <c r="GZ65" s="297"/>
      <c r="HA65" s="297"/>
      <c r="HB65" s="297"/>
      <c r="HC65" s="297"/>
      <c r="HD65" s="297"/>
      <c r="HE65" s="297"/>
      <c r="HF65" s="297"/>
      <c r="HG65" s="297"/>
      <c r="HH65" s="297"/>
      <c r="HI65" s="297"/>
      <c r="HJ65" s="297"/>
      <c r="HK65" s="297"/>
      <c r="HL65" s="297"/>
      <c r="HM65" s="297"/>
      <c r="HN65" s="297"/>
      <c r="HO65" s="297"/>
      <c r="HP65" s="297"/>
      <c r="HQ65" s="297"/>
      <c r="HR65" s="297"/>
      <c r="HS65" s="297"/>
      <c r="HT65" s="297"/>
      <c r="HU65" s="297"/>
      <c r="HV65" s="297"/>
      <c r="HW65" s="297"/>
      <c r="HX65" s="297"/>
      <c r="HY65" s="297"/>
      <c r="HZ65" s="297"/>
      <c r="IA65" s="297"/>
      <c r="IB65" s="297"/>
      <c r="IC65" s="297"/>
      <c r="ID65" s="297"/>
      <c r="IE65" s="297"/>
      <c r="IF65" s="297"/>
      <c r="IG65" s="297"/>
      <c r="IH65" s="297"/>
      <c r="II65" s="297"/>
      <c r="IJ65" s="297"/>
      <c r="IK65" s="297"/>
      <c r="IL65" s="297"/>
      <c r="IM65" s="297"/>
      <c r="IN65" s="297"/>
      <c r="IO65" s="297"/>
      <c r="IP65" s="297"/>
      <c r="IQ65" s="297"/>
      <c r="IR65" s="297"/>
      <c r="IS65" s="297"/>
      <c r="IT65" s="297"/>
      <c r="IU65" s="297"/>
      <c r="IV65" s="297"/>
      <c r="IW65" s="297"/>
      <c r="IX65" s="297"/>
      <c r="IY65" s="297"/>
      <c r="IZ65" s="297"/>
      <c r="JA65" s="297"/>
      <c r="JB65" s="297"/>
      <c r="JC65" s="297"/>
      <c r="JD65" s="297"/>
      <c r="JE65" s="297"/>
      <c r="JF65" s="297"/>
      <c r="JG65" s="297"/>
      <c r="JH65" s="297"/>
      <c r="JI65" s="297"/>
      <c r="JJ65" s="297"/>
      <c r="JK65" s="297"/>
      <c r="JL65" s="297"/>
      <c r="JM65" s="297"/>
      <c r="JN65" s="297"/>
      <c r="JO65" s="297"/>
      <c r="JP65" s="297"/>
      <c r="JQ65" s="297"/>
      <c r="JR65" s="297"/>
      <c r="JS65" s="297"/>
      <c r="JT65" s="297"/>
      <c r="JU65" s="297"/>
      <c r="JV65" s="297"/>
      <c r="JW65" s="297"/>
      <c r="JX65" s="297"/>
      <c r="JY65" s="297"/>
      <c r="JZ65" s="297"/>
      <c r="KA65" s="297"/>
      <c r="KB65" s="297"/>
      <c r="KC65" s="297"/>
      <c r="KD65" s="297"/>
      <c r="KE65" s="297"/>
      <c r="KF65" s="297"/>
      <c r="KG65" s="297"/>
      <c r="KH65" s="297"/>
      <c r="KI65" s="297"/>
      <c r="KJ65" s="297"/>
      <c r="KK65" s="297"/>
      <c r="KL65" s="297"/>
      <c r="KM65" s="297"/>
      <c r="KN65" s="297"/>
      <c r="KO65" s="297"/>
      <c r="KP65" s="297"/>
      <c r="KQ65" s="297"/>
      <c r="KR65" s="297"/>
      <c r="KS65" s="297"/>
      <c r="KT65" s="297"/>
      <c r="KU65" s="297"/>
      <c r="KV65" s="297"/>
      <c r="KW65" s="297"/>
      <c r="KX65" s="297"/>
      <c r="KY65" s="297"/>
      <c r="KZ65" s="297"/>
      <c r="LA65" s="297"/>
      <c r="LB65" s="297"/>
      <c r="LC65" s="297"/>
      <c r="LD65" s="297"/>
      <c r="LE65" s="297"/>
      <c r="LF65" s="297"/>
      <c r="LG65" s="297"/>
      <c r="LH65" s="297"/>
      <c r="LI65" s="297"/>
      <c r="LJ65" s="297"/>
      <c r="LK65" s="297"/>
      <c r="LL65" s="297"/>
      <c r="LM65" s="297"/>
      <c r="LN65" s="297"/>
      <c r="LO65" s="297"/>
      <c r="LP65" s="297"/>
      <c r="LQ65" s="297"/>
      <c r="LR65" s="297"/>
      <c r="LS65" s="297"/>
      <c r="LT65" s="297"/>
      <c r="LU65" s="297"/>
      <c r="LV65" s="297"/>
      <c r="LW65" s="297"/>
      <c r="LX65" s="297"/>
      <c r="LY65" s="297"/>
      <c r="LZ65" s="297"/>
      <c r="MA65" s="297"/>
      <c r="MB65" s="297"/>
      <c r="MC65" s="297"/>
      <c r="MD65" s="297"/>
      <c r="ME65" s="297"/>
      <c r="MF65" s="297"/>
      <c r="MG65" s="297"/>
      <c r="MH65" s="297"/>
    </row>
    <row r="66" spans="1:346" x14ac:dyDescent="0.25">
      <c r="B66" s="215" t="s">
        <v>507</v>
      </c>
      <c r="C66" s="19" t="s">
        <v>508</v>
      </c>
      <c r="D66" s="191" t="e">
        <f t="shared" si="314"/>
        <v>#N/A</v>
      </c>
      <c r="E66" s="190">
        <f t="shared" si="315"/>
        <v>0</v>
      </c>
      <c r="F66" s="190">
        <f t="shared" si="316"/>
        <v>0</v>
      </c>
      <c r="G66" s="297"/>
      <c r="H66" s="298"/>
      <c r="I66" s="298"/>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c r="AG66" s="297"/>
      <c r="AH66" s="297"/>
      <c r="AI66" s="297"/>
      <c r="AJ66" s="297"/>
      <c r="AK66" s="297"/>
      <c r="AL66" s="297"/>
      <c r="AM66" s="297"/>
      <c r="AN66" s="297"/>
      <c r="AO66" s="297"/>
      <c r="AP66" s="297"/>
      <c r="AQ66" s="297"/>
      <c r="AR66" s="297"/>
      <c r="AS66" s="297"/>
      <c r="AT66" s="297"/>
      <c r="AU66" s="297"/>
      <c r="AV66" s="297"/>
      <c r="AW66" s="297"/>
      <c r="AX66" s="297"/>
      <c r="AY66" s="297"/>
      <c r="AZ66" s="297"/>
      <c r="BA66" s="297"/>
      <c r="BB66" s="297"/>
      <c r="BC66" s="297"/>
      <c r="BD66" s="297"/>
      <c r="BE66" s="297"/>
      <c r="BF66" s="297"/>
      <c r="BG66" s="297"/>
      <c r="BH66" s="297"/>
      <c r="BI66" s="297"/>
      <c r="BJ66" s="297"/>
      <c r="BK66" s="297"/>
      <c r="BL66" s="297"/>
      <c r="BM66" s="297"/>
      <c r="BN66" s="297"/>
      <c r="BO66" s="297"/>
      <c r="BP66" s="297"/>
      <c r="BQ66" s="297"/>
      <c r="BR66" s="297"/>
      <c r="BS66" s="297"/>
      <c r="BT66" s="297"/>
      <c r="BU66" s="297"/>
      <c r="BV66" s="297"/>
      <c r="BW66" s="297"/>
      <c r="BX66" s="297"/>
      <c r="BY66" s="297"/>
      <c r="BZ66" s="297"/>
      <c r="CA66" s="297"/>
      <c r="CB66" s="297"/>
      <c r="CC66" s="297"/>
      <c r="CD66" s="297"/>
      <c r="CE66" s="297"/>
      <c r="CF66" s="297"/>
      <c r="CG66" s="297"/>
      <c r="CH66" s="297"/>
      <c r="CI66" s="297"/>
      <c r="CJ66" s="297"/>
      <c r="CK66" s="297"/>
      <c r="CL66" s="297"/>
      <c r="CM66" s="297"/>
      <c r="CN66" s="297"/>
      <c r="CO66" s="297"/>
      <c r="CP66" s="297"/>
      <c r="CQ66" s="297"/>
      <c r="CR66" s="297"/>
      <c r="CS66" s="297"/>
      <c r="CT66" s="297"/>
      <c r="CU66" s="297"/>
      <c r="CV66" s="297"/>
      <c r="CW66" s="297"/>
      <c r="CX66" s="297"/>
      <c r="CY66" s="297"/>
      <c r="CZ66" s="297"/>
      <c r="DA66" s="297"/>
      <c r="DB66" s="297"/>
      <c r="DC66" s="297"/>
      <c r="DD66" s="297"/>
      <c r="DE66" s="297"/>
      <c r="DF66" s="297"/>
      <c r="DG66" s="297"/>
      <c r="DH66" s="297"/>
      <c r="DI66" s="297"/>
      <c r="DJ66" s="297"/>
      <c r="DK66" s="297"/>
      <c r="DL66" s="297"/>
      <c r="DM66" s="297"/>
      <c r="DN66" s="297"/>
      <c r="DO66" s="297"/>
      <c r="DP66" s="297"/>
      <c r="DQ66" s="297"/>
      <c r="DR66" s="297"/>
      <c r="DS66" s="297"/>
      <c r="DT66" s="297"/>
      <c r="DU66" s="297"/>
      <c r="DV66" s="297"/>
      <c r="DW66" s="297"/>
      <c r="DX66" s="297"/>
      <c r="DY66" s="297"/>
      <c r="DZ66" s="297"/>
      <c r="EA66" s="297"/>
      <c r="EB66" s="297"/>
      <c r="EC66" s="297"/>
      <c r="ED66" s="297"/>
      <c r="EE66" s="297"/>
      <c r="EF66" s="297"/>
      <c r="EG66" s="297"/>
      <c r="EH66" s="297"/>
      <c r="EI66" s="297"/>
      <c r="EJ66" s="297"/>
      <c r="EK66" s="297"/>
      <c r="EL66" s="297"/>
      <c r="EM66" s="297"/>
      <c r="EN66" s="297"/>
      <c r="EO66" s="297"/>
      <c r="EP66" s="297"/>
      <c r="EQ66" s="297"/>
      <c r="ER66" s="297"/>
      <c r="ES66" s="297"/>
      <c r="ET66" s="297"/>
      <c r="EU66" s="297"/>
      <c r="EV66" s="297"/>
      <c r="EW66" s="297"/>
      <c r="EX66" s="297"/>
      <c r="EY66" s="297"/>
      <c r="EZ66" s="297"/>
      <c r="FA66" s="297"/>
      <c r="FB66" s="297"/>
      <c r="FC66" s="297"/>
      <c r="FD66" s="297"/>
      <c r="FE66" s="297"/>
      <c r="FF66" s="297"/>
      <c r="FG66" s="297"/>
      <c r="FH66" s="297"/>
      <c r="FI66" s="297"/>
      <c r="FJ66" s="297"/>
      <c r="FK66" s="297"/>
      <c r="FL66" s="297"/>
      <c r="FM66" s="297"/>
      <c r="FN66" s="297"/>
      <c r="FO66" s="297"/>
      <c r="FP66" s="297"/>
      <c r="FQ66" s="297"/>
      <c r="FR66" s="297"/>
      <c r="FS66" s="297"/>
      <c r="FT66" s="297"/>
      <c r="FU66" s="297"/>
      <c r="FV66" s="298"/>
      <c r="FW66" s="298"/>
      <c r="FX66" s="297"/>
      <c r="FY66" s="297"/>
      <c r="FZ66" s="297"/>
      <c r="GA66" s="297"/>
      <c r="GB66" s="297"/>
      <c r="GC66" s="297"/>
      <c r="GD66" s="297"/>
      <c r="GE66" s="297"/>
      <c r="GF66" s="297"/>
      <c r="GG66" s="297"/>
      <c r="GH66" s="297"/>
      <c r="GI66" s="297"/>
      <c r="GJ66" s="297"/>
      <c r="GK66" s="297"/>
      <c r="GL66" s="297"/>
      <c r="GM66" s="297"/>
      <c r="GN66" s="297"/>
      <c r="GO66" s="297"/>
      <c r="GP66" s="297"/>
      <c r="GQ66" s="297"/>
      <c r="GR66" s="297"/>
      <c r="GS66" s="297"/>
      <c r="GT66" s="297"/>
      <c r="GU66" s="297"/>
      <c r="GV66" s="297"/>
      <c r="GW66" s="297"/>
      <c r="GX66" s="297"/>
      <c r="GY66" s="297"/>
      <c r="GZ66" s="297"/>
      <c r="HA66" s="297"/>
      <c r="HB66" s="297"/>
      <c r="HC66" s="297"/>
      <c r="HD66" s="297"/>
      <c r="HE66" s="297"/>
      <c r="HF66" s="297"/>
      <c r="HG66" s="297"/>
      <c r="HH66" s="297"/>
      <c r="HI66" s="297"/>
      <c r="HJ66" s="297"/>
      <c r="HK66" s="297"/>
      <c r="HL66" s="297"/>
      <c r="HM66" s="297"/>
      <c r="HN66" s="297"/>
      <c r="HO66" s="297"/>
      <c r="HP66" s="297"/>
      <c r="HQ66" s="297"/>
      <c r="HR66" s="297"/>
      <c r="HS66" s="297"/>
      <c r="HT66" s="297"/>
      <c r="HU66" s="297"/>
      <c r="HV66" s="297"/>
      <c r="HW66" s="297"/>
      <c r="HX66" s="297"/>
      <c r="HY66" s="297"/>
      <c r="HZ66" s="297"/>
      <c r="IA66" s="297"/>
      <c r="IB66" s="297"/>
      <c r="IC66" s="297"/>
      <c r="ID66" s="297"/>
      <c r="IE66" s="297"/>
      <c r="IF66" s="297"/>
      <c r="IG66" s="297"/>
      <c r="IH66" s="297"/>
      <c r="II66" s="297"/>
      <c r="IJ66" s="297"/>
      <c r="IK66" s="297"/>
      <c r="IL66" s="297"/>
      <c r="IM66" s="297"/>
      <c r="IN66" s="297"/>
      <c r="IO66" s="297"/>
      <c r="IP66" s="297"/>
      <c r="IQ66" s="297"/>
      <c r="IR66" s="297"/>
      <c r="IS66" s="297"/>
      <c r="IT66" s="297"/>
      <c r="IU66" s="297"/>
      <c r="IV66" s="297"/>
      <c r="IW66" s="297"/>
      <c r="IX66" s="297"/>
      <c r="IY66" s="297"/>
      <c r="IZ66" s="297"/>
      <c r="JA66" s="297"/>
      <c r="JB66" s="297"/>
      <c r="JC66" s="297"/>
      <c r="JD66" s="297"/>
      <c r="JE66" s="297"/>
      <c r="JF66" s="297"/>
      <c r="JG66" s="297"/>
      <c r="JH66" s="297"/>
      <c r="JI66" s="297"/>
      <c r="JJ66" s="297"/>
      <c r="JK66" s="297"/>
      <c r="JL66" s="297"/>
      <c r="JM66" s="297"/>
      <c r="JN66" s="297"/>
      <c r="JO66" s="297"/>
      <c r="JP66" s="297"/>
      <c r="JQ66" s="297"/>
      <c r="JR66" s="297"/>
      <c r="JS66" s="297"/>
      <c r="JT66" s="297"/>
      <c r="JU66" s="297"/>
      <c r="JV66" s="297"/>
      <c r="JW66" s="297"/>
      <c r="JX66" s="297"/>
      <c r="JY66" s="297"/>
      <c r="JZ66" s="297"/>
      <c r="KA66" s="297"/>
      <c r="KB66" s="297"/>
      <c r="KC66" s="297"/>
      <c r="KD66" s="297"/>
      <c r="KE66" s="297"/>
      <c r="KF66" s="297"/>
      <c r="KG66" s="297"/>
      <c r="KH66" s="297"/>
      <c r="KI66" s="297"/>
      <c r="KJ66" s="297"/>
      <c r="KK66" s="297"/>
      <c r="KL66" s="297"/>
      <c r="KM66" s="297"/>
      <c r="KN66" s="297"/>
      <c r="KO66" s="297"/>
      <c r="KP66" s="297"/>
      <c r="KQ66" s="297"/>
      <c r="KR66" s="297"/>
      <c r="KS66" s="297"/>
      <c r="KT66" s="297"/>
      <c r="KU66" s="297"/>
      <c r="KV66" s="297"/>
      <c r="KW66" s="297"/>
      <c r="KX66" s="297"/>
      <c r="KY66" s="297"/>
      <c r="KZ66" s="297"/>
      <c r="LA66" s="297"/>
      <c r="LB66" s="297"/>
      <c r="LC66" s="297"/>
      <c r="LD66" s="297"/>
      <c r="LE66" s="297"/>
      <c r="LF66" s="297"/>
      <c r="LG66" s="297"/>
      <c r="LH66" s="297"/>
      <c r="LI66" s="297"/>
      <c r="LJ66" s="297"/>
      <c r="LK66" s="297"/>
      <c r="LL66" s="297"/>
      <c r="LM66" s="297"/>
      <c r="LN66" s="297"/>
      <c r="LO66" s="297"/>
      <c r="LP66" s="297"/>
      <c r="LQ66" s="297"/>
      <c r="LR66" s="297"/>
      <c r="LS66" s="297"/>
      <c r="LT66" s="297"/>
      <c r="LU66" s="297"/>
      <c r="LV66" s="297"/>
      <c r="LW66" s="297"/>
      <c r="LX66" s="297"/>
      <c r="LY66" s="297"/>
      <c r="LZ66" s="297"/>
      <c r="MA66" s="297"/>
      <c r="MB66" s="297"/>
      <c r="MC66" s="297"/>
      <c r="MD66" s="297"/>
      <c r="ME66" s="297"/>
      <c r="MF66" s="297"/>
      <c r="MG66" s="297"/>
      <c r="MH66" s="297"/>
    </row>
    <row r="67" spans="1:346" x14ac:dyDescent="0.25">
      <c r="B67" s="215" t="s">
        <v>509</v>
      </c>
      <c r="C67" s="19" t="s">
        <v>510</v>
      </c>
      <c r="D67" s="191" t="e">
        <f t="shared" si="314"/>
        <v>#N/A</v>
      </c>
      <c r="E67" s="190">
        <f t="shared" si="315"/>
        <v>0</v>
      </c>
      <c r="F67" s="190">
        <f t="shared" si="316"/>
        <v>0</v>
      </c>
      <c r="G67" s="280" t="str">
        <f t="shared" ref="G67" si="376">IF(OR(ISNUMBER(G58),ISNUMBER(G64),ISNUMBER(G65),ISNUMBER(G66)),SUM(G58)+SUM(G64:G66),"")</f>
        <v/>
      </c>
      <c r="H67" s="280" t="str">
        <f t="shared" ref="H67:BS67" si="377">IF(OR(ISNUMBER(H58),ISNUMBER(H64),ISNUMBER(H65),ISNUMBER(H66)),SUM(H58)+SUM(H64:H66),"")</f>
        <v/>
      </c>
      <c r="I67" s="280" t="str">
        <f t="shared" si="377"/>
        <v/>
      </c>
      <c r="J67" s="280" t="str">
        <f t="shared" si="377"/>
        <v/>
      </c>
      <c r="K67" s="280" t="str">
        <f t="shared" si="377"/>
        <v/>
      </c>
      <c r="L67" s="280" t="str">
        <f t="shared" si="377"/>
        <v/>
      </c>
      <c r="M67" s="280" t="str">
        <f t="shared" si="377"/>
        <v/>
      </c>
      <c r="N67" s="280" t="str">
        <f t="shared" si="377"/>
        <v/>
      </c>
      <c r="O67" s="280" t="str">
        <f t="shared" si="377"/>
        <v/>
      </c>
      <c r="P67" s="280" t="str">
        <f t="shared" si="377"/>
        <v/>
      </c>
      <c r="Q67" s="280" t="str">
        <f t="shared" si="377"/>
        <v/>
      </c>
      <c r="R67" s="280" t="str">
        <f t="shared" si="377"/>
        <v/>
      </c>
      <c r="S67" s="280" t="str">
        <f t="shared" si="377"/>
        <v/>
      </c>
      <c r="T67" s="280" t="str">
        <f t="shared" si="377"/>
        <v/>
      </c>
      <c r="U67" s="280" t="str">
        <f t="shared" si="377"/>
        <v/>
      </c>
      <c r="V67" s="280" t="str">
        <f t="shared" si="377"/>
        <v/>
      </c>
      <c r="W67" s="280" t="str">
        <f t="shared" si="377"/>
        <v/>
      </c>
      <c r="X67" s="280" t="str">
        <f t="shared" si="377"/>
        <v/>
      </c>
      <c r="Y67" s="280" t="str">
        <f t="shared" si="377"/>
        <v/>
      </c>
      <c r="Z67" s="280" t="str">
        <f t="shared" si="377"/>
        <v/>
      </c>
      <c r="AA67" s="280" t="str">
        <f t="shared" si="377"/>
        <v/>
      </c>
      <c r="AB67" s="280" t="str">
        <f t="shared" si="377"/>
        <v/>
      </c>
      <c r="AC67" s="280" t="str">
        <f t="shared" si="377"/>
        <v/>
      </c>
      <c r="AD67" s="280" t="str">
        <f t="shared" si="377"/>
        <v/>
      </c>
      <c r="AE67" s="280" t="str">
        <f t="shared" si="377"/>
        <v/>
      </c>
      <c r="AF67" s="280" t="str">
        <f t="shared" si="377"/>
        <v/>
      </c>
      <c r="AG67" s="280" t="str">
        <f t="shared" si="377"/>
        <v/>
      </c>
      <c r="AH67" s="280" t="str">
        <f t="shared" si="377"/>
        <v/>
      </c>
      <c r="AI67" s="280" t="str">
        <f t="shared" si="377"/>
        <v/>
      </c>
      <c r="AJ67" s="280" t="str">
        <f t="shared" si="377"/>
        <v/>
      </c>
      <c r="AK67" s="280" t="str">
        <f t="shared" si="377"/>
        <v/>
      </c>
      <c r="AL67" s="280" t="str">
        <f t="shared" si="377"/>
        <v/>
      </c>
      <c r="AM67" s="280" t="str">
        <f t="shared" si="377"/>
        <v/>
      </c>
      <c r="AN67" s="280" t="str">
        <f t="shared" si="377"/>
        <v/>
      </c>
      <c r="AO67" s="280" t="str">
        <f t="shared" si="377"/>
        <v/>
      </c>
      <c r="AP67" s="280" t="str">
        <f t="shared" si="377"/>
        <v/>
      </c>
      <c r="AQ67" s="280" t="str">
        <f t="shared" si="377"/>
        <v/>
      </c>
      <c r="AR67" s="280" t="str">
        <f t="shared" si="377"/>
        <v/>
      </c>
      <c r="AS67" s="280" t="str">
        <f t="shared" si="377"/>
        <v/>
      </c>
      <c r="AT67" s="280" t="str">
        <f t="shared" si="377"/>
        <v/>
      </c>
      <c r="AU67" s="280" t="str">
        <f t="shared" si="377"/>
        <v/>
      </c>
      <c r="AV67" s="280" t="str">
        <f t="shared" si="377"/>
        <v/>
      </c>
      <c r="AW67" s="280" t="str">
        <f t="shared" si="377"/>
        <v/>
      </c>
      <c r="AX67" s="280" t="str">
        <f t="shared" si="377"/>
        <v/>
      </c>
      <c r="AY67" s="280" t="str">
        <f t="shared" si="377"/>
        <v/>
      </c>
      <c r="AZ67" s="280" t="str">
        <f t="shared" si="377"/>
        <v/>
      </c>
      <c r="BA67" s="280" t="str">
        <f t="shared" si="377"/>
        <v/>
      </c>
      <c r="BB67" s="280" t="str">
        <f t="shared" si="377"/>
        <v/>
      </c>
      <c r="BC67" s="280" t="str">
        <f t="shared" si="377"/>
        <v/>
      </c>
      <c r="BD67" s="280" t="str">
        <f t="shared" si="377"/>
        <v/>
      </c>
      <c r="BE67" s="280" t="str">
        <f t="shared" si="377"/>
        <v/>
      </c>
      <c r="BF67" s="280" t="str">
        <f t="shared" si="377"/>
        <v/>
      </c>
      <c r="BG67" s="280" t="str">
        <f t="shared" si="377"/>
        <v/>
      </c>
      <c r="BH67" s="280" t="str">
        <f t="shared" si="377"/>
        <v/>
      </c>
      <c r="BI67" s="280" t="str">
        <f t="shared" si="377"/>
        <v/>
      </c>
      <c r="BJ67" s="280" t="str">
        <f t="shared" si="377"/>
        <v/>
      </c>
      <c r="BK67" s="280" t="str">
        <f t="shared" si="377"/>
        <v/>
      </c>
      <c r="BL67" s="280" t="str">
        <f t="shared" si="377"/>
        <v/>
      </c>
      <c r="BM67" s="280" t="str">
        <f t="shared" si="377"/>
        <v/>
      </c>
      <c r="BN67" s="280" t="str">
        <f t="shared" si="377"/>
        <v/>
      </c>
      <c r="BO67" s="280" t="str">
        <f t="shared" si="377"/>
        <v/>
      </c>
      <c r="BP67" s="280" t="str">
        <f t="shared" si="377"/>
        <v/>
      </c>
      <c r="BQ67" s="280" t="str">
        <f t="shared" si="377"/>
        <v/>
      </c>
      <c r="BR67" s="280" t="str">
        <f t="shared" si="377"/>
        <v/>
      </c>
      <c r="BS67" s="280" t="str">
        <f t="shared" si="377"/>
        <v/>
      </c>
      <c r="BT67" s="280" t="str">
        <f t="shared" ref="BT67:EE67" si="378">IF(OR(ISNUMBER(BT58),ISNUMBER(BT64),ISNUMBER(BT65),ISNUMBER(BT66)),SUM(BT58)+SUM(BT64:BT66),"")</f>
        <v/>
      </c>
      <c r="BU67" s="280" t="str">
        <f t="shared" si="378"/>
        <v/>
      </c>
      <c r="BV67" s="280" t="str">
        <f t="shared" si="378"/>
        <v/>
      </c>
      <c r="BW67" s="280" t="str">
        <f t="shared" si="378"/>
        <v/>
      </c>
      <c r="BX67" s="280" t="str">
        <f t="shared" si="378"/>
        <v/>
      </c>
      <c r="BY67" s="280" t="str">
        <f t="shared" si="378"/>
        <v/>
      </c>
      <c r="BZ67" s="280" t="str">
        <f t="shared" si="378"/>
        <v/>
      </c>
      <c r="CA67" s="280" t="str">
        <f t="shared" si="378"/>
        <v/>
      </c>
      <c r="CB67" s="280" t="str">
        <f t="shared" si="378"/>
        <v/>
      </c>
      <c r="CC67" s="280" t="str">
        <f t="shared" si="378"/>
        <v/>
      </c>
      <c r="CD67" s="280" t="str">
        <f t="shared" si="378"/>
        <v/>
      </c>
      <c r="CE67" s="280" t="str">
        <f t="shared" si="378"/>
        <v/>
      </c>
      <c r="CF67" s="280" t="str">
        <f t="shared" si="378"/>
        <v/>
      </c>
      <c r="CG67" s="280" t="str">
        <f t="shared" si="378"/>
        <v/>
      </c>
      <c r="CH67" s="280" t="str">
        <f t="shared" si="378"/>
        <v/>
      </c>
      <c r="CI67" s="280" t="str">
        <f t="shared" si="378"/>
        <v/>
      </c>
      <c r="CJ67" s="280" t="str">
        <f t="shared" si="378"/>
        <v/>
      </c>
      <c r="CK67" s="280" t="str">
        <f t="shared" si="378"/>
        <v/>
      </c>
      <c r="CL67" s="280" t="str">
        <f t="shared" si="378"/>
        <v/>
      </c>
      <c r="CM67" s="280" t="str">
        <f t="shared" si="378"/>
        <v/>
      </c>
      <c r="CN67" s="280" t="str">
        <f t="shared" si="378"/>
        <v/>
      </c>
      <c r="CO67" s="280" t="str">
        <f t="shared" si="378"/>
        <v/>
      </c>
      <c r="CP67" s="280" t="str">
        <f t="shared" si="378"/>
        <v/>
      </c>
      <c r="CQ67" s="280" t="str">
        <f t="shared" si="378"/>
        <v/>
      </c>
      <c r="CR67" s="280" t="str">
        <f t="shared" si="378"/>
        <v/>
      </c>
      <c r="CS67" s="280" t="str">
        <f t="shared" si="378"/>
        <v/>
      </c>
      <c r="CT67" s="280" t="str">
        <f t="shared" si="378"/>
        <v/>
      </c>
      <c r="CU67" s="280" t="str">
        <f t="shared" si="378"/>
        <v/>
      </c>
      <c r="CV67" s="280" t="str">
        <f t="shared" si="378"/>
        <v/>
      </c>
      <c r="CW67" s="280" t="str">
        <f t="shared" si="378"/>
        <v/>
      </c>
      <c r="CX67" s="280" t="str">
        <f t="shared" si="378"/>
        <v/>
      </c>
      <c r="CY67" s="280" t="str">
        <f t="shared" si="378"/>
        <v/>
      </c>
      <c r="CZ67" s="280" t="str">
        <f t="shared" si="378"/>
        <v/>
      </c>
      <c r="DA67" s="280" t="str">
        <f t="shared" si="378"/>
        <v/>
      </c>
      <c r="DB67" s="280" t="str">
        <f t="shared" si="378"/>
        <v/>
      </c>
      <c r="DC67" s="280" t="str">
        <f t="shared" si="378"/>
        <v/>
      </c>
      <c r="DD67" s="280" t="str">
        <f t="shared" si="378"/>
        <v/>
      </c>
      <c r="DE67" s="280" t="str">
        <f t="shared" si="378"/>
        <v/>
      </c>
      <c r="DF67" s="280" t="str">
        <f t="shared" si="378"/>
        <v/>
      </c>
      <c r="DG67" s="280" t="str">
        <f t="shared" si="378"/>
        <v/>
      </c>
      <c r="DH67" s="280" t="str">
        <f t="shared" si="378"/>
        <v/>
      </c>
      <c r="DI67" s="280" t="str">
        <f t="shared" si="378"/>
        <v/>
      </c>
      <c r="DJ67" s="280" t="str">
        <f t="shared" si="378"/>
        <v/>
      </c>
      <c r="DK67" s="280" t="str">
        <f t="shared" si="378"/>
        <v/>
      </c>
      <c r="DL67" s="280" t="str">
        <f t="shared" si="378"/>
        <v/>
      </c>
      <c r="DM67" s="280" t="str">
        <f t="shared" si="378"/>
        <v/>
      </c>
      <c r="DN67" s="280" t="str">
        <f t="shared" si="378"/>
        <v/>
      </c>
      <c r="DO67" s="280" t="str">
        <f t="shared" si="378"/>
        <v/>
      </c>
      <c r="DP67" s="280" t="str">
        <f t="shared" si="378"/>
        <v/>
      </c>
      <c r="DQ67" s="280" t="str">
        <f t="shared" si="378"/>
        <v/>
      </c>
      <c r="DR67" s="280" t="str">
        <f t="shared" si="378"/>
        <v/>
      </c>
      <c r="DS67" s="280" t="str">
        <f t="shared" si="378"/>
        <v/>
      </c>
      <c r="DT67" s="280" t="str">
        <f t="shared" si="378"/>
        <v/>
      </c>
      <c r="DU67" s="280" t="str">
        <f t="shared" si="378"/>
        <v/>
      </c>
      <c r="DV67" s="280" t="str">
        <f t="shared" si="378"/>
        <v/>
      </c>
      <c r="DW67" s="280" t="str">
        <f t="shared" si="378"/>
        <v/>
      </c>
      <c r="DX67" s="280" t="str">
        <f t="shared" si="378"/>
        <v/>
      </c>
      <c r="DY67" s="280" t="str">
        <f t="shared" si="378"/>
        <v/>
      </c>
      <c r="DZ67" s="280" t="str">
        <f t="shared" si="378"/>
        <v/>
      </c>
      <c r="EA67" s="280" t="str">
        <f t="shared" si="378"/>
        <v/>
      </c>
      <c r="EB67" s="280" t="str">
        <f t="shared" si="378"/>
        <v/>
      </c>
      <c r="EC67" s="280" t="str">
        <f t="shared" si="378"/>
        <v/>
      </c>
      <c r="ED67" s="280" t="str">
        <f t="shared" si="378"/>
        <v/>
      </c>
      <c r="EE67" s="280" t="str">
        <f t="shared" si="378"/>
        <v/>
      </c>
      <c r="EF67" s="280" t="str">
        <f t="shared" ref="EF67:FT67" si="379">IF(OR(ISNUMBER(EF58),ISNUMBER(EF64),ISNUMBER(EF65),ISNUMBER(EF66)),SUM(EF58)+SUM(EF64:EF66),"")</f>
        <v/>
      </c>
      <c r="EG67" s="280" t="str">
        <f t="shared" si="379"/>
        <v/>
      </c>
      <c r="EH67" s="280" t="str">
        <f t="shared" si="379"/>
        <v/>
      </c>
      <c r="EI67" s="280" t="str">
        <f t="shared" si="379"/>
        <v/>
      </c>
      <c r="EJ67" s="280" t="str">
        <f t="shared" si="379"/>
        <v/>
      </c>
      <c r="EK67" s="280" t="str">
        <f t="shared" si="379"/>
        <v/>
      </c>
      <c r="EL67" s="280" t="str">
        <f t="shared" si="379"/>
        <v/>
      </c>
      <c r="EM67" s="280" t="str">
        <f t="shared" si="379"/>
        <v/>
      </c>
      <c r="EN67" s="280" t="str">
        <f t="shared" si="379"/>
        <v/>
      </c>
      <c r="EO67" s="280" t="str">
        <f t="shared" si="379"/>
        <v/>
      </c>
      <c r="EP67" s="280" t="str">
        <f t="shared" si="379"/>
        <v/>
      </c>
      <c r="EQ67" s="280" t="str">
        <f t="shared" si="379"/>
        <v/>
      </c>
      <c r="ER67" s="280" t="str">
        <f t="shared" si="379"/>
        <v/>
      </c>
      <c r="ES67" s="280" t="str">
        <f t="shared" si="379"/>
        <v/>
      </c>
      <c r="ET67" s="280" t="str">
        <f t="shared" si="379"/>
        <v/>
      </c>
      <c r="EU67" s="280" t="str">
        <f t="shared" si="379"/>
        <v/>
      </c>
      <c r="EV67" s="280" t="str">
        <f t="shared" si="379"/>
        <v/>
      </c>
      <c r="EW67" s="280" t="str">
        <f t="shared" si="379"/>
        <v/>
      </c>
      <c r="EX67" s="280" t="str">
        <f t="shared" si="379"/>
        <v/>
      </c>
      <c r="EY67" s="280" t="str">
        <f t="shared" si="379"/>
        <v/>
      </c>
      <c r="EZ67" s="280" t="str">
        <f t="shared" si="379"/>
        <v/>
      </c>
      <c r="FA67" s="280" t="str">
        <f t="shared" si="379"/>
        <v/>
      </c>
      <c r="FB67" s="280" t="str">
        <f t="shared" si="379"/>
        <v/>
      </c>
      <c r="FC67" s="280" t="str">
        <f t="shared" si="379"/>
        <v/>
      </c>
      <c r="FD67" s="280" t="str">
        <f t="shared" si="379"/>
        <v/>
      </c>
      <c r="FE67" s="280" t="str">
        <f t="shared" si="379"/>
        <v/>
      </c>
      <c r="FF67" s="280" t="str">
        <f t="shared" si="379"/>
        <v/>
      </c>
      <c r="FG67" s="280" t="str">
        <f t="shared" si="379"/>
        <v/>
      </c>
      <c r="FH67" s="280" t="str">
        <f t="shared" si="379"/>
        <v/>
      </c>
      <c r="FI67" s="280" t="str">
        <f t="shared" si="379"/>
        <v/>
      </c>
      <c r="FJ67" s="280" t="str">
        <f t="shared" si="379"/>
        <v/>
      </c>
      <c r="FK67" s="280" t="str">
        <f t="shared" si="379"/>
        <v/>
      </c>
      <c r="FL67" s="280" t="str">
        <f t="shared" si="379"/>
        <v/>
      </c>
      <c r="FM67" s="280" t="str">
        <f t="shared" si="379"/>
        <v/>
      </c>
      <c r="FN67" s="280" t="str">
        <f t="shared" si="379"/>
        <v/>
      </c>
      <c r="FO67" s="280" t="str">
        <f t="shared" si="379"/>
        <v/>
      </c>
      <c r="FP67" s="280" t="str">
        <f t="shared" si="379"/>
        <v/>
      </c>
      <c r="FQ67" s="280" t="str">
        <f t="shared" si="379"/>
        <v/>
      </c>
      <c r="FR67" s="280" t="str">
        <f t="shared" si="379"/>
        <v/>
      </c>
      <c r="FS67" s="280" t="str">
        <f t="shared" si="379"/>
        <v/>
      </c>
      <c r="FT67" s="280" t="str">
        <f t="shared" si="379"/>
        <v/>
      </c>
      <c r="FU67" s="280" t="str">
        <f>IF(OR(ISNUMBER(FU58),ISNUMBER(FU64),ISNUMBER(FU65),ISNUMBER(FU66)),SUM(FU58)+SUM(FU64:FU66),"")</f>
        <v/>
      </c>
      <c r="FV67" s="280" t="str">
        <f t="shared" ref="FV67:IG67" si="380">IF(OR(ISNUMBER(FV58),ISNUMBER(FV64),ISNUMBER(FV65),ISNUMBER(FV66)),SUM(FV58)+SUM(FV64:FV66),"")</f>
        <v/>
      </c>
      <c r="FW67" s="280" t="str">
        <f t="shared" si="380"/>
        <v/>
      </c>
      <c r="FX67" s="280" t="str">
        <f t="shared" si="380"/>
        <v/>
      </c>
      <c r="FY67" s="280" t="str">
        <f t="shared" si="380"/>
        <v/>
      </c>
      <c r="FZ67" s="280" t="str">
        <f t="shared" si="380"/>
        <v/>
      </c>
      <c r="GA67" s="280" t="str">
        <f t="shared" si="380"/>
        <v/>
      </c>
      <c r="GB67" s="280" t="str">
        <f t="shared" si="380"/>
        <v/>
      </c>
      <c r="GC67" s="280" t="str">
        <f t="shared" si="380"/>
        <v/>
      </c>
      <c r="GD67" s="280" t="str">
        <f t="shared" si="380"/>
        <v/>
      </c>
      <c r="GE67" s="280" t="str">
        <f t="shared" si="380"/>
        <v/>
      </c>
      <c r="GF67" s="280" t="str">
        <f t="shared" si="380"/>
        <v/>
      </c>
      <c r="GG67" s="280" t="str">
        <f t="shared" si="380"/>
        <v/>
      </c>
      <c r="GH67" s="280" t="str">
        <f t="shared" si="380"/>
        <v/>
      </c>
      <c r="GI67" s="280" t="str">
        <f t="shared" si="380"/>
        <v/>
      </c>
      <c r="GJ67" s="280" t="str">
        <f t="shared" si="380"/>
        <v/>
      </c>
      <c r="GK67" s="280" t="str">
        <f t="shared" si="380"/>
        <v/>
      </c>
      <c r="GL67" s="280" t="str">
        <f t="shared" si="380"/>
        <v/>
      </c>
      <c r="GM67" s="280" t="str">
        <f t="shared" si="380"/>
        <v/>
      </c>
      <c r="GN67" s="280" t="str">
        <f t="shared" si="380"/>
        <v/>
      </c>
      <c r="GO67" s="280" t="str">
        <f t="shared" si="380"/>
        <v/>
      </c>
      <c r="GP67" s="280" t="str">
        <f t="shared" si="380"/>
        <v/>
      </c>
      <c r="GQ67" s="280" t="str">
        <f t="shared" si="380"/>
        <v/>
      </c>
      <c r="GR67" s="280" t="str">
        <f t="shared" si="380"/>
        <v/>
      </c>
      <c r="GS67" s="280" t="str">
        <f t="shared" si="380"/>
        <v/>
      </c>
      <c r="GT67" s="280" t="str">
        <f t="shared" si="380"/>
        <v/>
      </c>
      <c r="GU67" s="280" t="str">
        <f t="shared" si="380"/>
        <v/>
      </c>
      <c r="GV67" s="280" t="str">
        <f t="shared" si="380"/>
        <v/>
      </c>
      <c r="GW67" s="280" t="str">
        <f t="shared" si="380"/>
        <v/>
      </c>
      <c r="GX67" s="280" t="str">
        <f t="shared" si="380"/>
        <v/>
      </c>
      <c r="GY67" s="280" t="str">
        <f t="shared" si="380"/>
        <v/>
      </c>
      <c r="GZ67" s="280" t="str">
        <f t="shared" si="380"/>
        <v/>
      </c>
      <c r="HA67" s="280" t="str">
        <f t="shared" si="380"/>
        <v/>
      </c>
      <c r="HB67" s="280" t="str">
        <f t="shared" si="380"/>
        <v/>
      </c>
      <c r="HC67" s="280" t="str">
        <f t="shared" si="380"/>
        <v/>
      </c>
      <c r="HD67" s="280" t="str">
        <f t="shared" si="380"/>
        <v/>
      </c>
      <c r="HE67" s="280" t="str">
        <f t="shared" si="380"/>
        <v/>
      </c>
      <c r="HF67" s="280" t="str">
        <f t="shared" si="380"/>
        <v/>
      </c>
      <c r="HG67" s="280" t="str">
        <f t="shared" si="380"/>
        <v/>
      </c>
      <c r="HH67" s="280" t="str">
        <f t="shared" si="380"/>
        <v/>
      </c>
      <c r="HI67" s="280" t="str">
        <f t="shared" si="380"/>
        <v/>
      </c>
      <c r="HJ67" s="280" t="str">
        <f t="shared" si="380"/>
        <v/>
      </c>
      <c r="HK67" s="280" t="str">
        <f t="shared" si="380"/>
        <v/>
      </c>
      <c r="HL67" s="280" t="str">
        <f t="shared" si="380"/>
        <v/>
      </c>
      <c r="HM67" s="280" t="str">
        <f t="shared" si="380"/>
        <v/>
      </c>
      <c r="HN67" s="280" t="str">
        <f t="shared" si="380"/>
        <v/>
      </c>
      <c r="HO67" s="280" t="str">
        <f t="shared" si="380"/>
        <v/>
      </c>
      <c r="HP67" s="280" t="str">
        <f t="shared" si="380"/>
        <v/>
      </c>
      <c r="HQ67" s="280" t="str">
        <f t="shared" si="380"/>
        <v/>
      </c>
      <c r="HR67" s="280" t="str">
        <f t="shared" si="380"/>
        <v/>
      </c>
      <c r="HS67" s="280" t="str">
        <f t="shared" si="380"/>
        <v/>
      </c>
      <c r="HT67" s="280" t="str">
        <f t="shared" si="380"/>
        <v/>
      </c>
      <c r="HU67" s="280" t="str">
        <f t="shared" si="380"/>
        <v/>
      </c>
      <c r="HV67" s="280" t="str">
        <f t="shared" si="380"/>
        <v/>
      </c>
      <c r="HW67" s="280" t="str">
        <f t="shared" si="380"/>
        <v/>
      </c>
      <c r="HX67" s="280" t="str">
        <f t="shared" si="380"/>
        <v/>
      </c>
      <c r="HY67" s="280" t="str">
        <f t="shared" si="380"/>
        <v/>
      </c>
      <c r="HZ67" s="280" t="str">
        <f t="shared" si="380"/>
        <v/>
      </c>
      <c r="IA67" s="280" t="str">
        <f t="shared" si="380"/>
        <v/>
      </c>
      <c r="IB67" s="280" t="str">
        <f t="shared" si="380"/>
        <v/>
      </c>
      <c r="IC67" s="280" t="str">
        <f t="shared" si="380"/>
        <v/>
      </c>
      <c r="ID67" s="280" t="str">
        <f t="shared" si="380"/>
        <v/>
      </c>
      <c r="IE67" s="280" t="str">
        <f t="shared" si="380"/>
        <v/>
      </c>
      <c r="IF67" s="280" t="str">
        <f t="shared" si="380"/>
        <v/>
      </c>
      <c r="IG67" s="280" t="str">
        <f t="shared" si="380"/>
        <v/>
      </c>
      <c r="IH67" s="280" t="str">
        <f t="shared" ref="IH67:KS67" si="381">IF(OR(ISNUMBER(IH58),ISNUMBER(IH64),ISNUMBER(IH65),ISNUMBER(IH66)),SUM(IH58)+SUM(IH64:IH66),"")</f>
        <v/>
      </c>
      <c r="II67" s="280" t="str">
        <f t="shared" si="381"/>
        <v/>
      </c>
      <c r="IJ67" s="280" t="str">
        <f t="shared" si="381"/>
        <v/>
      </c>
      <c r="IK67" s="280" t="str">
        <f t="shared" si="381"/>
        <v/>
      </c>
      <c r="IL67" s="280" t="str">
        <f t="shared" si="381"/>
        <v/>
      </c>
      <c r="IM67" s="280" t="str">
        <f t="shared" si="381"/>
        <v/>
      </c>
      <c r="IN67" s="280" t="str">
        <f t="shared" si="381"/>
        <v/>
      </c>
      <c r="IO67" s="280" t="str">
        <f t="shared" si="381"/>
        <v/>
      </c>
      <c r="IP67" s="280" t="str">
        <f t="shared" si="381"/>
        <v/>
      </c>
      <c r="IQ67" s="280" t="str">
        <f t="shared" si="381"/>
        <v/>
      </c>
      <c r="IR67" s="280" t="str">
        <f t="shared" si="381"/>
        <v/>
      </c>
      <c r="IS67" s="280" t="str">
        <f t="shared" si="381"/>
        <v/>
      </c>
      <c r="IT67" s="280" t="str">
        <f t="shared" si="381"/>
        <v/>
      </c>
      <c r="IU67" s="280" t="str">
        <f t="shared" si="381"/>
        <v/>
      </c>
      <c r="IV67" s="280" t="str">
        <f t="shared" si="381"/>
        <v/>
      </c>
      <c r="IW67" s="280" t="str">
        <f t="shared" si="381"/>
        <v/>
      </c>
      <c r="IX67" s="280" t="str">
        <f t="shared" si="381"/>
        <v/>
      </c>
      <c r="IY67" s="280" t="str">
        <f t="shared" si="381"/>
        <v/>
      </c>
      <c r="IZ67" s="280" t="str">
        <f t="shared" si="381"/>
        <v/>
      </c>
      <c r="JA67" s="280" t="str">
        <f t="shared" si="381"/>
        <v/>
      </c>
      <c r="JB67" s="280" t="str">
        <f t="shared" si="381"/>
        <v/>
      </c>
      <c r="JC67" s="280" t="str">
        <f t="shared" si="381"/>
        <v/>
      </c>
      <c r="JD67" s="280" t="str">
        <f t="shared" si="381"/>
        <v/>
      </c>
      <c r="JE67" s="280" t="str">
        <f t="shared" si="381"/>
        <v/>
      </c>
      <c r="JF67" s="280" t="str">
        <f t="shared" si="381"/>
        <v/>
      </c>
      <c r="JG67" s="280" t="str">
        <f t="shared" si="381"/>
        <v/>
      </c>
      <c r="JH67" s="280" t="str">
        <f t="shared" si="381"/>
        <v/>
      </c>
      <c r="JI67" s="280" t="str">
        <f t="shared" si="381"/>
        <v/>
      </c>
      <c r="JJ67" s="280" t="str">
        <f t="shared" si="381"/>
        <v/>
      </c>
      <c r="JK67" s="280" t="str">
        <f t="shared" si="381"/>
        <v/>
      </c>
      <c r="JL67" s="280" t="str">
        <f t="shared" si="381"/>
        <v/>
      </c>
      <c r="JM67" s="280" t="str">
        <f t="shared" si="381"/>
        <v/>
      </c>
      <c r="JN67" s="280" t="str">
        <f t="shared" si="381"/>
        <v/>
      </c>
      <c r="JO67" s="280" t="str">
        <f t="shared" si="381"/>
        <v/>
      </c>
      <c r="JP67" s="280" t="str">
        <f t="shared" si="381"/>
        <v/>
      </c>
      <c r="JQ67" s="280" t="str">
        <f t="shared" si="381"/>
        <v/>
      </c>
      <c r="JR67" s="280" t="str">
        <f t="shared" si="381"/>
        <v/>
      </c>
      <c r="JS67" s="280" t="str">
        <f t="shared" si="381"/>
        <v/>
      </c>
      <c r="JT67" s="280" t="str">
        <f t="shared" si="381"/>
        <v/>
      </c>
      <c r="JU67" s="280" t="str">
        <f t="shared" si="381"/>
        <v/>
      </c>
      <c r="JV67" s="280" t="str">
        <f t="shared" si="381"/>
        <v/>
      </c>
      <c r="JW67" s="280" t="str">
        <f t="shared" si="381"/>
        <v/>
      </c>
      <c r="JX67" s="280" t="str">
        <f t="shared" si="381"/>
        <v/>
      </c>
      <c r="JY67" s="280" t="str">
        <f t="shared" si="381"/>
        <v/>
      </c>
      <c r="JZ67" s="280" t="str">
        <f t="shared" si="381"/>
        <v/>
      </c>
      <c r="KA67" s="280" t="str">
        <f t="shared" si="381"/>
        <v/>
      </c>
      <c r="KB67" s="280" t="str">
        <f t="shared" si="381"/>
        <v/>
      </c>
      <c r="KC67" s="280" t="str">
        <f t="shared" si="381"/>
        <v/>
      </c>
      <c r="KD67" s="280" t="str">
        <f t="shared" si="381"/>
        <v/>
      </c>
      <c r="KE67" s="280" t="str">
        <f t="shared" si="381"/>
        <v/>
      </c>
      <c r="KF67" s="280" t="str">
        <f t="shared" si="381"/>
        <v/>
      </c>
      <c r="KG67" s="280" t="str">
        <f t="shared" si="381"/>
        <v/>
      </c>
      <c r="KH67" s="280" t="str">
        <f t="shared" si="381"/>
        <v/>
      </c>
      <c r="KI67" s="280" t="str">
        <f t="shared" si="381"/>
        <v/>
      </c>
      <c r="KJ67" s="280" t="str">
        <f t="shared" si="381"/>
        <v/>
      </c>
      <c r="KK67" s="280" t="str">
        <f t="shared" si="381"/>
        <v/>
      </c>
      <c r="KL67" s="280" t="str">
        <f t="shared" si="381"/>
        <v/>
      </c>
      <c r="KM67" s="280" t="str">
        <f t="shared" si="381"/>
        <v/>
      </c>
      <c r="KN67" s="280" t="str">
        <f t="shared" si="381"/>
        <v/>
      </c>
      <c r="KO67" s="280" t="str">
        <f t="shared" si="381"/>
        <v/>
      </c>
      <c r="KP67" s="280" t="str">
        <f t="shared" si="381"/>
        <v/>
      </c>
      <c r="KQ67" s="280" t="str">
        <f t="shared" si="381"/>
        <v/>
      </c>
      <c r="KR67" s="280" t="str">
        <f t="shared" si="381"/>
        <v/>
      </c>
      <c r="KS67" s="280" t="str">
        <f t="shared" si="381"/>
        <v/>
      </c>
      <c r="KT67" s="280" t="str">
        <f t="shared" ref="KT67:MH67" si="382">IF(OR(ISNUMBER(KT58),ISNUMBER(KT64),ISNUMBER(KT65),ISNUMBER(KT66)),SUM(KT58)+SUM(KT64:KT66),"")</f>
        <v/>
      </c>
      <c r="KU67" s="280" t="str">
        <f t="shared" si="382"/>
        <v/>
      </c>
      <c r="KV67" s="280" t="str">
        <f t="shared" si="382"/>
        <v/>
      </c>
      <c r="KW67" s="280" t="str">
        <f t="shared" si="382"/>
        <v/>
      </c>
      <c r="KX67" s="280" t="str">
        <f t="shared" si="382"/>
        <v/>
      </c>
      <c r="KY67" s="280" t="str">
        <f t="shared" si="382"/>
        <v/>
      </c>
      <c r="KZ67" s="280" t="str">
        <f t="shared" si="382"/>
        <v/>
      </c>
      <c r="LA67" s="280" t="str">
        <f t="shared" si="382"/>
        <v/>
      </c>
      <c r="LB67" s="280" t="str">
        <f t="shared" si="382"/>
        <v/>
      </c>
      <c r="LC67" s="280" t="str">
        <f t="shared" si="382"/>
        <v/>
      </c>
      <c r="LD67" s="280" t="str">
        <f t="shared" si="382"/>
        <v/>
      </c>
      <c r="LE67" s="280" t="str">
        <f t="shared" si="382"/>
        <v/>
      </c>
      <c r="LF67" s="280" t="str">
        <f t="shared" si="382"/>
        <v/>
      </c>
      <c r="LG67" s="280" t="str">
        <f t="shared" si="382"/>
        <v/>
      </c>
      <c r="LH67" s="280" t="str">
        <f t="shared" si="382"/>
        <v/>
      </c>
      <c r="LI67" s="280" t="str">
        <f t="shared" si="382"/>
        <v/>
      </c>
      <c r="LJ67" s="280" t="str">
        <f t="shared" si="382"/>
        <v/>
      </c>
      <c r="LK67" s="280" t="str">
        <f t="shared" si="382"/>
        <v/>
      </c>
      <c r="LL67" s="280" t="str">
        <f t="shared" si="382"/>
        <v/>
      </c>
      <c r="LM67" s="280" t="str">
        <f t="shared" si="382"/>
        <v/>
      </c>
      <c r="LN67" s="280" t="str">
        <f t="shared" si="382"/>
        <v/>
      </c>
      <c r="LO67" s="280" t="str">
        <f t="shared" si="382"/>
        <v/>
      </c>
      <c r="LP67" s="280" t="str">
        <f t="shared" si="382"/>
        <v/>
      </c>
      <c r="LQ67" s="280" t="str">
        <f t="shared" si="382"/>
        <v/>
      </c>
      <c r="LR67" s="280" t="str">
        <f t="shared" si="382"/>
        <v/>
      </c>
      <c r="LS67" s="280" t="str">
        <f t="shared" si="382"/>
        <v/>
      </c>
      <c r="LT67" s="280" t="str">
        <f t="shared" si="382"/>
        <v/>
      </c>
      <c r="LU67" s="280" t="str">
        <f t="shared" si="382"/>
        <v/>
      </c>
      <c r="LV67" s="280" t="str">
        <f t="shared" si="382"/>
        <v/>
      </c>
      <c r="LW67" s="280" t="str">
        <f t="shared" si="382"/>
        <v/>
      </c>
      <c r="LX67" s="280" t="str">
        <f t="shared" si="382"/>
        <v/>
      </c>
      <c r="LY67" s="280" t="str">
        <f t="shared" si="382"/>
        <v/>
      </c>
      <c r="LZ67" s="280" t="str">
        <f t="shared" si="382"/>
        <v/>
      </c>
      <c r="MA67" s="280" t="str">
        <f t="shared" si="382"/>
        <v/>
      </c>
      <c r="MB67" s="280" t="str">
        <f t="shared" si="382"/>
        <v/>
      </c>
      <c r="MC67" s="280" t="str">
        <f t="shared" si="382"/>
        <v/>
      </c>
      <c r="MD67" s="280" t="str">
        <f t="shared" si="382"/>
        <v/>
      </c>
      <c r="ME67" s="280" t="str">
        <f t="shared" si="382"/>
        <v/>
      </c>
      <c r="MF67" s="280" t="str">
        <f t="shared" si="382"/>
        <v/>
      </c>
      <c r="MG67" s="280" t="str">
        <f t="shared" si="382"/>
        <v/>
      </c>
      <c r="MH67" s="280" t="str">
        <f t="shared" si="382"/>
        <v/>
      </c>
    </row>
    <row r="68" spans="1:346" x14ac:dyDescent="0.25">
      <c r="B68" s="349" t="s">
        <v>511</v>
      </c>
      <c r="C68" s="19" t="s">
        <v>212</v>
      </c>
      <c r="D68" s="191" t="e">
        <f t="shared" si="314"/>
        <v>#N/A</v>
      </c>
      <c r="E68" s="190">
        <f t="shared" si="315"/>
        <v>0</v>
      </c>
      <c r="F68" s="190">
        <f t="shared" si="316"/>
        <v>0</v>
      </c>
      <c r="G68" s="297"/>
      <c r="H68" s="298"/>
      <c r="I68" s="298"/>
      <c r="J68" s="297"/>
      <c r="K68" s="297"/>
      <c r="L68" s="297"/>
      <c r="M68" s="297"/>
      <c r="N68" s="297"/>
      <c r="O68" s="297"/>
      <c r="P68" s="297"/>
      <c r="Q68" s="297"/>
      <c r="R68" s="297"/>
      <c r="S68" s="297"/>
      <c r="T68" s="297"/>
      <c r="U68" s="297"/>
      <c r="V68" s="297"/>
      <c r="W68" s="297"/>
      <c r="X68" s="297"/>
      <c r="Y68" s="297"/>
      <c r="Z68" s="297"/>
      <c r="AA68" s="297"/>
      <c r="AB68" s="297"/>
      <c r="AC68" s="297"/>
      <c r="AD68" s="297"/>
      <c r="AE68" s="297"/>
      <c r="AF68" s="297"/>
      <c r="AG68" s="297"/>
      <c r="AH68" s="297"/>
      <c r="AI68" s="297"/>
      <c r="AJ68" s="297"/>
      <c r="AK68" s="297"/>
      <c r="AL68" s="297"/>
      <c r="AM68" s="297"/>
      <c r="AN68" s="297"/>
      <c r="AO68" s="297"/>
      <c r="AP68" s="297"/>
      <c r="AQ68" s="297"/>
      <c r="AR68" s="297"/>
      <c r="AS68" s="297"/>
      <c r="AT68" s="297"/>
      <c r="AU68" s="297"/>
      <c r="AV68" s="297"/>
      <c r="AW68" s="297"/>
      <c r="AX68" s="297"/>
      <c r="AY68" s="297"/>
      <c r="AZ68" s="297"/>
      <c r="BA68" s="297"/>
      <c r="BB68" s="297"/>
      <c r="BC68" s="297"/>
      <c r="BD68" s="297"/>
      <c r="BE68" s="297"/>
      <c r="BF68" s="297"/>
      <c r="BG68" s="297"/>
      <c r="BH68" s="297"/>
      <c r="BI68" s="297"/>
      <c r="BJ68" s="297"/>
      <c r="BK68" s="297"/>
      <c r="BL68" s="297"/>
      <c r="BM68" s="297"/>
      <c r="BN68" s="297"/>
      <c r="BO68" s="297"/>
      <c r="BP68" s="297"/>
      <c r="BQ68" s="297"/>
      <c r="BR68" s="297"/>
      <c r="BS68" s="297"/>
      <c r="BT68" s="297"/>
      <c r="BU68" s="297"/>
      <c r="BV68" s="297"/>
      <c r="BW68" s="297"/>
      <c r="BX68" s="297"/>
      <c r="BY68" s="297"/>
      <c r="BZ68" s="297"/>
      <c r="CA68" s="297"/>
      <c r="CB68" s="297"/>
      <c r="CC68" s="297"/>
      <c r="CD68" s="297"/>
      <c r="CE68" s="297"/>
      <c r="CF68" s="297"/>
      <c r="CG68" s="297"/>
      <c r="CH68" s="297"/>
      <c r="CI68" s="297"/>
      <c r="CJ68" s="297"/>
      <c r="CK68" s="297"/>
      <c r="CL68" s="297"/>
      <c r="CM68" s="297"/>
      <c r="CN68" s="297"/>
      <c r="CO68" s="297"/>
      <c r="CP68" s="297"/>
      <c r="CQ68" s="297"/>
      <c r="CR68" s="297"/>
      <c r="CS68" s="297"/>
      <c r="CT68" s="297"/>
      <c r="CU68" s="297"/>
      <c r="CV68" s="297"/>
      <c r="CW68" s="297"/>
      <c r="CX68" s="297"/>
      <c r="CY68" s="297"/>
      <c r="CZ68" s="297"/>
      <c r="DA68" s="297"/>
      <c r="DB68" s="297"/>
      <c r="DC68" s="297"/>
      <c r="DD68" s="297"/>
      <c r="DE68" s="297"/>
      <c r="DF68" s="297"/>
      <c r="DG68" s="297"/>
      <c r="DH68" s="297"/>
      <c r="DI68" s="297"/>
      <c r="DJ68" s="297"/>
      <c r="DK68" s="297"/>
      <c r="DL68" s="297"/>
      <c r="DM68" s="297"/>
      <c r="DN68" s="297"/>
      <c r="DO68" s="297"/>
      <c r="DP68" s="297"/>
      <c r="DQ68" s="297"/>
      <c r="DR68" s="297"/>
      <c r="DS68" s="297"/>
      <c r="DT68" s="297"/>
      <c r="DU68" s="297"/>
      <c r="DV68" s="297"/>
      <c r="DW68" s="297"/>
      <c r="DX68" s="297"/>
      <c r="DY68" s="297"/>
      <c r="DZ68" s="297"/>
      <c r="EA68" s="297"/>
      <c r="EB68" s="297"/>
      <c r="EC68" s="297"/>
      <c r="ED68" s="297"/>
      <c r="EE68" s="297"/>
      <c r="EF68" s="297"/>
      <c r="EG68" s="297"/>
      <c r="EH68" s="297"/>
      <c r="EI68" s="297"/>
      <c r="EJ68" s="297"/>
      <c r="EK68" s="297"/>
      <c r="EL68" s="297"/>
      <c r="EM68" s="297"/>
      <c r="EN68" s="297"/>
      <c r="EO68" s="297"/>
      <c r="EP68" s="297"/>
      <c r="EQ68" s="297"/>
      <c r="ER68" s="297"/>
      <c r="ES68" s="297"/>
      <c r="ET68" s="297"/>
      <c r="EU68" s="297"/>
      <c r="EV68" s="297"/>
      <c r="EW68" s="297"/>
      <c r="EX68" s="297"/>
      <c r="EY68" s="297"/>
      <c r="EZ68" s="297"/>
      <c r="FA68" s="297"/>
      <c r="FB68" s="297"/>
      <c r="FC68" s="297"/>
      <c r="FD68" s="297"/>
      <c r="FE68" s="297"/>
      <c r="FF68" s="297"/>
      <c r="FG68" s="297"/>
      <c r="FH68" s="297"/>
      <c r="FI68" s="297"/>
      <c r="FJ68" s="297"/>
      <c r="FK68" s="297"/>
      <c r="FL68" s="297"/>
      <c r="FM68" s="297"/>
      <c r="FN68" s="297"/>
      <c r="FO68" s="297"/>
      <c r="FP68" s="297"/>
      <c r="FQ68" s="297"/>
      <c r="FR68" s="297"/>
      <c r="FS68" s="297"/>
      <c r="FT68" s="297"/>
      <c r="FU68" s="297"/>
      <c r="FV68" s="298"/>
      <c r="FW68" s="298"/>
      <c r="FX68" s="297"/>
      <c r="FY68" s="297"/>
      <c r="FZ68" s="297"/>
      <c r="GA68" s="297"/>
      <c r="GB68" s="297"/>
      <c r="GC68" s="297"/>
      <c r="GD68" s="297"/>
      <c r="GE68" s="297"/>
      <c r="GF68" s="297"/>
      <c r="GG68" s="297"/>
      <c r="GH68" s="297"/>
      <c r="GI68" s="297"/>
      <c r="GJ68" s="297"/>
      <c r="GK68" s="297"/>
      <c r="GL68" s="297"/>
      <c r="GM68" s="297"/>
      <c r="GN68" s="297"/>
      <c r="GO68" s="297"/>
      <c r="GP68" s="297"/>
      <c r="GQ68" s="297"/>
      <c r="GR68" s="297"/>
      <c r="GS68" s="297"/>
      <c r="GT68" s="297"/>
      <c r="GU68" s="297"/>
      <c r="GV68" s="297"/>
      <c r="GW68" s="297"/>
      <c r="GX68" s="297"/>
      <c r="GY68" s="297"/>
      <c r="GZ68" s="297"/>
      <c r="HA68" s="297"/>
      <c r="HB68" s="297"/>
      <c r="HC68" s="297"/>
      <c r="HD68" s="297"/>
      <c r="HE68" s="297"/>
      <c r="HF68" s="297"/>
      <c r="HG68" s="297"/>
      <c r="HH68" s="297"/>
      <c r="HI68" s="297"/>
      <c r="HJ68" s="297"/>
      <c r="HK68" s="297"/>
      <c r="HL68" s="297"/>
      <c r="HM68" s="297"/>
      <c r="HN68" s="297"/>
      <c r="HO68" s="297"/>
      <c r="HP68" s="297"/>
      <c r="HQ68" s="297"/>
      <c r="HR68" s="297"/>
      <c r="HS68" s="297"/>
      <c r="HT68" s="297"/>
      <c r="HU68" s="297"/>
      <c r="HV68" s="297"/>
      <c r="HW68" s="297"/>
      <c r="HX68" s="297"/>
      <c r="HY68" s="297"/>
      <c r="HZ68" s="297"/>
      <c r="IA68" s="297"/>
      <c r="IB68" s="297"/>
      <c r="IC68" s="297"/>
      <c r="ID68" s="297"/>
      <c r="IE68" s="297"/>
      <c r="IF68" s="297"/>
      <c r="IG68" s="297"/>
      <c r="IH68" s="297"/>
      <c r="II68" s="297"/>
      <c r="IJ68" s="297"/>
      <c r="IK68" s="297"/>
      <c r="IL68" s="297"/>
      <c r="IM68" s="297"/>
      <c r="IN68" s="297"/>
      <c r="IO68" s="297"/>
      <c r="IP68" s="297"/>
      <c r="IQ68" s="297"/>
      <c r="IR68" s="297"/>
      <c r="IS68" s="297"/>
      <c r="IT68" s="297"/>
      <c r="IU68" s="297"/>
      <c r="IV68" s="297"/>
      <c r="IW68" s="297"/>
      <c r="IX68" s="297"/>
      <c r="IY68" s="297"/>
      <c r="IZ68" s="297"/>
      <c r="JA68" s="297"/>
      <c r="JB68" s="297"/>
      <c r="JC68" s="297"/>
      <c r="JD68" s="297"/>
      <c r="JE68" s="297"/>
      <c r="JF68" s="297"/>
      <c r="JG68" s="297"/>
      <c r="JH68" s="297"/>
      <c r="JI68" s="297"/>
      <c r="JJ68" s="297"/>
      <c r="JK68" s="297"/>
      <c r="JL68" s="297"/>
      <c r="JM68" s="297"/>
      <c r="JN68" s="297"/>
      <c r="JO68" s="297"/>
      <c r="JP68" s="297"/>
      <c r="JQ68" s="297"/>
      <c r="JR68" s="297"/>
      <c r="JS68" s="297"/>
      <c r="JT68" s="297"/>
      <c r="JU68" s="297"/>
      <c r="JV68" s="297"/>
      <c r="JW68" s="297"/>
      <c r="JX68" s="297"/>
      <c r="JY68" s="297"/>
      <c r="JZ68" s="297"/>
      <c r="KA68" s="297"/>
      <c r="KB68" s="297"/>
      <c r="KC68" s="297"/>
      <c r="KD68" s="297"/>
      <c r="KE68" s="297"/>
      <c r="KF68" s="297"/>
      <c r="KG68" s="297"/>
      <c r="KH68" s="297"/>
      <c r="KI68" s="297"/>
      <c r="KJ68" s="297"/>
      <c r="KK68" s="297"/>
      <c r="KL68" s="297"/>
      <c r="KM68" s="297"/>
      <c r="KN68" s="297"/>
      <c r="KO68" s="297"/>
      <c r="KP68" s="297"/>
      <c r="KQ68" s="297"/>
      <c r="KR68" s="297"/>
      <c r="KS68" s="297"/>
      <c r="KT68" s="297"/>
      <c r="KU68" s="297"/>
      <c r="KV68" s="297"/>
      <c r="KW68" s="297"/>
      <c r="KX68" s="297"/>
      <c r="KY68" s="297"/>
      <c r="KZ68" s="297"/>
      <c r="LA68" s="297"/>
      <c r="LB68" s="297"/>
      <c r="LC68" s="297"/>
      <c r="LD68" s="297"/>
      <c r="LE68" s="297"/>
      <c r="LF68" s="297"/>
      <c r="LG68" s="297"/>
      <c r="LH68" s="297"/>
      <c r="LI68" s="297"/>
      <c r="LJ68" s="297"/>
      <c r="LK68" s="297"/>
      <c r="LL68" s="297"/>
      <c r="LM68" s="297"/>
      <c r="LN68" s="297"/>
      <c r="LO68" s="297"/>
      <c r="LP68" s="297"/>
      <c r="LQ68" s="297"/>
      <c r="LR68" s="297"/>
      <c r="LS68" s="297"/>
      <c r="LT68" s="297"/>
      <c r="LU68" s="297"/>
      <c r="LV68" s="297"/>
      <c r="LW68" s="297"/>
      <c r="LX68" s="297"/>
      <c r="LY68" s="297"/>
      <c r="LZ68" s="297"/>
      <c r="MA68" s="297"/>
      <c r="MB68" s="297"/>
      <c r="MC68" s="297"/>
      <c r="MD68" s="297"/>
      <c r="ME68" s="297"/>
      <c r="MF68" s="297"/>
      <c r="MG68" s="297"/>
      <c r="MH68" s="297"/>
    </row>
    <row r="69" spans="1:346" x14ac:dyDescent="0.25">
      <c r="B69" s="348" t="s">
        <v>512</v>
      </c>
      <c r="C69" s="19" t="s">
        <v>513</v>
      </c>
      <c r="D69" s="191" t="e">
        <f t="shared" si="314"/>
        <v>#N/A</v>
      </c>
      <c r="E69" s="190">
        <f t="shared" si="315"/>
        <v>0</v>
      </c>
      <c r="F69" s="190">
        <f t="shared" si="316"/>
        <v>0</v>
      </c>
      <c r="G69" s="297">
        <v>0</v>
      </c>
      <c r="H69" s="298">
        <v>20</v>
      </c>
      <c r="I69" s="298"/>
      <c r="J69" s="297"/>
      <c r="K69" s="297"/>
      <c r="L69" s="297"/>
      <c r="M69" s="297"/>
      <c r="N69" s="297"/>
      <c r="O69" s="297"/>
      <c r="P69" s="297"/>
      <c r="Q69" s="297"/>
      <c r="R69" s="297"/>
      <c r="S69" s="297"/>
      <c r="T69" s="297"/>
      <c r="U69" s="297"/>
      <c r="V69" s="297"/>
      <c r="W69" s="297"/>
      <c r="X69" s="297"/>
      <c r="Y69" s="297"/>
      <c r="Z69" s="297"/>
      <c r="AA69" s="297"/>
      <c r="AB69" s="297"/>
      <c r="AC69" s="297"/>
      <c r="AD69" s="297"/>
      <c r="AE69" s="297"/>
      <c r="AF69" s="297"/>
      <c r="AG69" s="297"/>
      <c r="AH69" s="297"/>
      <c r="AI69" s="297"/>
      <c r="AJ69" s="297"/>
      <c r="AK69" s="297"/>
      <c r="AL69" s="297"/>
      <c r="AM69" s="297"/>
      <c r="AN69" s="297"/>
      <c r="AO69" s="297"/>
      <c r="AP69" s="297"/>
      <c r="AQ69" s="297"/>
      <c r="AR69" s="297"/>
      <c r="AS69" s="297"/>
      <c r="AT69" s="297"/>
      <c r="AU69" s="297"/>
      <c r="AV69" s="297"/>
      <c r="AW69" s="297"/>
      <c r="AX69" s="297"/>
      <c r="AY69" s="297"/>
      <c r="AZ69" s="297"/>
      <c r="BA69" s="297"/>
      <c r="BB69" s="297"/>
      <c r="BC69" s="297"/>
      <c r="BD69" s="297"/>
      <c r="BE69" s="297"/>
      <c r="BF69" s="297"/>
      <c r="BG69" s="297"/>
      <c r="BH69" s="297"/>
      <c r="BI69" s="297"/>
      <c r="BJ69" s="297"/>
      <c r="BK69" s="297"/>
      <c r="BL69" s="297"/>
      <c r="BM69" s="297"/>
      <c r="BN69" s="297"/>
      <c r="BO69" s="297"/>
      <c r="BP69" s="297"/>
      <c r="BQ69" s="297"/>
      <c r="BR69" s="297"/>
      <c r="BS69" s="297"/>
      <c r="BT69" s="297"/>
      <c r="BU69" s="297"/>
      <c r="BV69" s="297"/>
      <c r="BW69" s="297"/>
      <c r="BX69" s="297"/>
      <c r="BY69" s="297"/>
      <c r="BZ69" s="297"/>
      <c r="CA69" s="297"/>
      <c r="CB69" s="297"/>
      <c r="CC69" s="297"/>
      <c r="CD69" s="297"/>
      <c r="CE69" s="297"/>
      <c r="CF69" s="297"/>
      <c r="CG69" s="297"/>
      <c r="CH69" s="297"/>
      <c r="CI69" s="297"/>
      <c r="CJ69" s="297"/>
      <c r="CK69" s="297"/>
      <c r="CL69" s="297"/>
      <c r="CM69" s="297"/>
      <c r="CN69" s="297"/>
      <c r="CO69" s="297"/>
      <c r="CP69" s="297"/>
      <c r="CQ69" s="297"/>
      <c r="CR69" s="297"/>
      <c r="CS69" s="297"/>
      <c r="CT69" s="297"/>
      <c r="CU69" s="297"/>
      <c r="CV69" s="297"/>
      <c r="CW69" s="297"/>
      <c r="CX69" s="297"/>
      <c r="CY69" s="297"/>
      <c r="CZ69" s="297"/>
      <c r="DA69" s="297"/>
      <c r="DB69" s="297"/>
      <c r="DC69" s="297"/>
      <c r="DD69" s="297"/>
      <c r="DE69" s="297"/>
      <c r="DF69" s="297"/>
      <c r="DG69" s="297"/>
      <c r="DH69" s="297"/>
      <c r="DI69" s="297"/>
      <c r="DJ69" s="297"/>
      <c r="DK69" s="297"/>
      <c r="DL69" s="297"/>
      <c r="DM69" s="297"/>
      <c r="DN69" s="297"/>
      <c r="DO69" s="297"/>
      <c r="DP69" s="297"/>
      <c r="DQ69" s="297"/>
      <c r="DR69" s="297"/>
      <c r="DS69" s="297"/>
      <c r="DT69" s="297"/>
      <c r="DU69" s="297"/>
      <c r="DV69" s="297"/>
      <c r="DW69" s="297"/>
      <c r="DX69" s="297"/>
      <c r="DY69" s="297"/>
      <c r="DZ69" s="297"/>
      <c r="EA69" s="297"/>
      <c r="EB69" s="297"/>
      <c r="EC69" s="297"/>
      <c r="ED69" s="297"/>
      <c r="EE69" s="297"/>
      <c r="EF69" s="297"/>
      <c r="EG69" s="297"/>
      <c r="EH69" s="297"/>
      <c r="EI69" s="297"/>
      <c r="EJ69" s="297"/>
      <c r="EK69" s="297"/>
      <c r="EL69" s="297"/>
      <c r="EM69" s="297"/>
      <c r="EN69" s="297"/>
      <c r="EO69" s="297"/>
      <c r="EP69" s="297"/>
      <c r="EQ69" s="297"/>
      <c r="ER69" s="297"/>
      <c r="ES69" s="297"/>
      <c r="ET69" s="297"/>
      <c r="EU69" s="297"/>
      <c r="EV69" s="297"/>
      <c r="EW69" s="297"/>
      <c r="EX69" s="297"/>
      <c r="EY69" s="297"/>
      <c r="EZ69" s="297"/>
      <c r="FA69" s="297"/>
      <c r="FB69" s="297"/>
      <c r="FC69" s="297"/>
      <c r="FD69" s="297"/>
      <c r="FE69" s="297"/>
      <c r="FF69" s="297"/>
      <c r="FG69" s="297"/>
      <c r="FH69" s="297"/>
      <c r="FI69" s="297"/>
      <c r="FJ69" s="297"/>
      <c r="FK69" s="297"/>
      <c r="FL69" s="297"/>
      <c r="FM69" s="297"/>
      <c r="FN69" s="297"/>
      <c r="FO69" s="297"/>
      <c r="FP69" s="297"/>
      <c r="FQ69" s="297"/>
      <c r="FR69" s="297"/>
      <c r="FS69" s="297"/>
      <c r="FT69" s="297"/>
      <c r="FU69" s="297"/>
      <c r="FV69" s="298"/>
      <c r="FW69" s="298"/>
      <c r="FX69" s="297"/>
      <c r="FY69" s="297"/>
      <c r="FZ69" s="297"/>
      <c r="GA69" s="297"/>
      <c r="GB69" s="297"/>
      <c r="GC69" s="297"/>
      <c r="GD69" s="297"/>
      <c r="GE69" s="297"/>
      <c r="GF69" s="297"/>
      <c r="GG69" s="297"/>
      <c r="GH69" s="297"/>
      <c r="GI69" s="297"/>
      <c r="GJ69" s="297"/>
      <c r="GK69" s="297"/>
      <c r="GL69" s="297"/>
      <c r="GM69" s="297"/>
      <c r="GN69" s="297"/>
      <c r="GO69" s="297"/>
      <c r="GP69" s="297"/>
      <c r="GQ69" s="297"/>
      <c r="GR69" s="297"/>
      <c r="GS69" s="297"/>
      <c r="GT69" s="297"/>
      <c r="GU69" s="297"/>
      <c r="GV69" s="297"/>
      <c r="GW69" s="297"/>
      <c r="GX69" s="297"/>
      <c r="GY69" s="297"/>
      <c r="GZ69" s="297"/>
      <c r="HA69" s="297"/>
      <c r="HB69" s="297"/>
      <c r="HC69" s="297"/>
      <c r="HD69" s="297"/>
      <c r="HE69" s="297"/>
      <c r="HF69" s="297"/>
      <c r="HG69" s="297"/>
      <c r="HH69" s="297"/>
      <c r="HI69" s="297"/>
      <c r="HJ69" s="297"/>
      <c r="HK69" s="297"/>
      <c r="HL69" s="297"/>
      <c r="HM69" s="297"/>
      <c r="HN69" s="297"/>
      <c r="HO69" s="297"/>
      <c r="HP69" s="297"/>
      <c r="HQ69" s="297"/>
      <c r="HR69" s="297"/>
      <c r="HS69" s="297"/>
      <c r="HT69" s="297"/>
      <c r="HU69" s="297"/>
      <c r="HV69" s="297"/>
      <c r="HW69" s="297"/>
      <c r="HX69" s="297"/>
      <c r="HY69" s="297"/>
      <c r="HZ69" s="297"/>
      <c r="IA69" s="297"/>
      <c r="IB69" s="297"/>
      <c r="IC69" s="297"/>
      <c r="ID69" s="297"/>
      <c r="IE69" s="297"/>
      <c r="IF69" s="297"/>
      <c r="IG69" s="297"/>
      <c r="IH69" s="297"/>
      <c r="II69" s="297"/>
      <c r="IJ69" s="297"/>
      <c r="IK69" s="297"/>
      <c r="IL69" s="297"/>
      <c r="IM69" s="297"/>
      <c r="IN69" s="297"/>
      <c r="IO69" s="297"/>
      <c r="IP69" s="297"/>
      <c r="IQ69" s="297"/>
      <c r="IR69" s="297"/>
      <c r="IS69" s="297"/>
      <c r="IT69" s="297"/>
      <c r="IU69" s="297"/>
      <c r="IV69" s="297"/>
      <c r="IW69" s="297"/>
      <c r="IX69" s="297"/>
      <c r="IY69" s="297"/>
      <c r="IZ69" s="297"/>
      <c r="JA69" s="297"/>
      <c r="JB69" s="297"/>
      <c r="JC69" s="297"/>
      <c r="JD69" s="297"/>
      <c r="JE69" s="297"/>
      <c r="JF69" s="297"/>
      <c r="JG69" s="297"/>
      <c r="JH69" s="297"/>
      <c r="JI69" s="297"/>
      <c r="JJ69" s="297"/>
      <c r="JK69" s="297"/>
      <c r="JL69" s="297"/>
      <c r="JM69" s="297"/>
      <c r="JN69" s="297"/>
      <c r="JO69" s="297"/>
      <c r="JP69" s="297"/>
      <c r="JQ69" s="297"/>
      <c r="JR69" s="297"/>
      <c r="JS69" s="297"/>
      <c r="JT69" s="297"/>
      <c r="JU69" s="297"/>
      <c r="JV69" s="297"/>
      <c r="JW69" s="297"/>
      <c r="JX69" s="297"/>
      <c r="JY69" s="297"/>
      <c r="JZ69" s="297"/>
      <c r="KA69" s="297"/>
      <c r="KB69" s="297"/>
      <c r="KC69" s="297"/>
      <c r="KD69" s="297"/>
      <c r="KE69" s="297"/>
      <c r="KF69" s="297"/>
      <c r="KG69" s="297"/>
      <c r="KH69" s="297"/>
      <c r="KI69" s="297"/>
      <c r="KJ69" s="297"/>
      <c r="KK69" s="297"/>
      <c r="KL69" s="297"/>
      <c r="KM69" s="297"/>
      <c r="KN69" s="297"/>
      <c r="KO69" s="297"/>
      <c r="KP69" s="297"/>
      <c r="KQ69" s="297"/>
      <c r="KR69" s="297"/>
      <c r="KS69" s="297"/>
      <c r="KT69" s="297"/>
      <c r="KU69" s="297"/>
      <c r="KV69" s="297"/>
      <c r="KW69" s="297"/>
      <c r="KX69" s="297"/>
      <c r="KY69" s="297"/>
      <c r="KZ69" s="297"/>
      <c r="LA69" s="297"/>
      <c r="LB69" s="297"/>
      <c r="LC69" s="297"/>
      <c r="LD69" s="297"/>
      <c r="LE69" s="297"/>
      <c r="LF69" s="297"/>
      <c r="LG69" s="297"/>
      <c r="LH69" s="297"/>
      <c r="LI69" s="297"/>
      <c r="LJ69" s="297"/>
      <c r="LK69" s="297"/>
      <c r="LL69" s="297"/>
      <c r="LM69" s="297"/>
      <c r="LN69" s="297"/>
      <c r="LO69" s="297"/>
      <c r="LP69" s="297"/>
      <c r="LQ69" s="297"/>
      <c r="LR69" s="297"/>
      <c r="LS69" s="297"/>
      <c r="LT69" s="297"/>
      <c r="LU69" s="297"/>
      <c r="LV69" s="297"/>
      <c r="LW69" s="297"/>
      <c r="LX69" s="297"/>
      <c r="LY69" s="297"/>
      <c r="LZ69" s="297"/>
      <c r="MA69" s="297"/>
      <c r="MB69" s="297"/>
      <c r="MC69" s="297"/>
      <c r="MD69" s="297"/>
      <c r="ME69" s="297"/>
      <c r="MF69" s="297"/>
      <c r="MG69" s="297"/>
      <c r="MH69" s="297"/>
    </row>
    <row r="70" spans="1:346" x14ac:dyDescent="0.25">
      <c r="B70" s="215" t="s">
        <v>514</v>
      </c>
      <c r="C70" s="19" t="s">
        <v>515</v>
      </c>
      <c r="D70" s="191" t="e">
        <f t="shared" si="314"/>
        <v>#N/A</v>
      </c>
      <c r="E70" s="190">
        <f t="shared" si="315"/>
        <v>0</v>
      </c>
      <c r="F70" s="190">
        <f t="shared" si="316"/>
        <v>0</v>
      </c>
      <c r="G70" s="297"/>
      <c r="H70" s="298"/>
      <c r="I70" s="298"/>
      <c r="J70" s="297"/>
      <c r="K70" s="297"/>
      <c r="L70" s="297"/>
      <c r="M70" s="297"/>
      <c r="N70" s="297"/>
      <c r="O70" s="297"/>
      <c r="P70" s="297"/>
      <c r="Q70" s="297"/>
      <c r="R70" s="297"/>
      <c r="S70" s="297"/>
      <c r="T70" s="297"/>
      <c r="U70" s="297"/>
      <c r="V70" s="297"/>
      <c r="W70" s="297"/>
      <c r="X70" s="297"/>
      <c r="Y70" s="297"/>
      <c r="Z70" s="297"/>
      <c r="AA70" s="297"/>
      <c r="AB70" s="297"/>
      <c r="AC70" s="297"/>
      <c r="AD70" s="297"/>
      <c r="AE70" s="297"/>
      <c r="AF70" s="297"/>
      <c r="AG70" s="297"/>
      <c r="AH70" s="297"/>
      <c r="AI70" s="297"/>
      <c r="AJ70" s="297"/>
      <c r="AK70" s="297"/>
      <c r="AL70" s="297"/>
      <c r="AM70" s="297"/>
      <c r="AN70" s="297"/>
      <c r="AO70" s="297"/>
      <c r="AP70" s="297"/>
      <c r="AQ70" s="297"/>
      <c r="AR70" s="297"/>
      <c r="AS70" s="297"/>
      <c r="AT70" s="297"/>
      <c r="AU70" s="297"/>
      <c r="AV70" s="297"/>
      <c r="AW70" s="297"/>
      <c r="AX70" s="297"/>
      <c r="AY70" s="297"/>
      <c r="AZ70" s="297"/>
      <c r="BA70" s="297"/>
      <c r="BB70" s="297"/>
      <c r="BC70" s="297"/>
      <c r="BD70" s="297"/>
      <c r="BE70" s="297"/>
      <c r="BF70" s="297"/>
      <c r="BG70" s="297"/>
      <c r="BH70" s="297"/>
      <c r="BI70" s="297"/>
      <c r="BJ70" s="297"/>
      <c r="BK70" s="297"/>
      <c r="BL70" s="297"/>
      <c r="BM70" s="297"/>
      <c r="BN70" s="297"/>
      <c r="BO70" s="297"/>
      <c r="BP70" s="297"/>
      <c r="BQ70" s="297"/>
      <c r="BR70" s="297"/>
      <c r="BS70" s="297"/>
      <c r="BT70" s="297"/>
      <c r="BU70" s="297"/>
      <c r="BV70" s="297"/>
      <c r="BW70" s="297"/>
      <c r="BX70" s="297"/>
      <c r="BY70" s="297"/>
      <c r="BZ70" s="297"/>
      <c r="CA70" s="297"/>
      <c r="CB70" s="297"/>
      <c r="CC70" s="297"/>
      <c r="CD70" s="297"/>
      <c r="CE70" s="297"/>
      <c r="CF70" s="297"/>
      <c r="CG70" s="297"/>
      <c r="CH70" s="297"/>
      <c r="CI70" s="297"/>
      <c r="CJ70" s="297"/>
      <c r="CK70" s="297"/>
      <c r="CL70" s="297"/>
      <c r="CM70" s="297"/>
      <c r="CN70" s="297"/>
      <c r="CO70" s="297"/>
      <c r="CP70" s="297"/>
      <c r="CQ70" s="297"/>
      <c r="CR70" s="297"/>
      <c r="CS70" s="297"/>
      <c r="CT70" s="297"/>
      <c r="CU70" s="297"/>
      <c r="CV70" s="297"/>
      <c r="CW70" s="297"/>
      <c r="CX70" s="297"/>
      <c r="CY70" s="297"/>
      <c r="CZ70" s="297"/>
      <c r="DA70" s="297"/>
      <c r="DB70" s="297"/>
      <c r="DC70" s="297"/>
      <c r="DD70" s="297"/>
      <c r="DE70" s="297"/>
      <c r="DF70" s="297"/>
      <c r="DG70" s="297"/>
      <c r="DH70" s="297"/>
      <c r="DI70" s="297"/>
      <c r="DJ70" s="297"/>
      <c r="DK70" s="297"/>
      <c r="DL70" s="297"/>
      <c r="DM70" s="297"/>
      <c r="DN70" s="297"/>
      <c r="DO70" s="297"/>
      <c r="DP70" s="297"/>
      <c r="DQ70" s="297"/>
      <c r="DR70" s="297"/>
      <c r="DS70" s="297"/>
      <c r="DT70" s="297"/>
      <c r="DU70" s="297"/>
      <c r="DV70" s="297"/>
      <c r="DW70" s="297"/>
      <c r="DX70" s="297"/>
      <c r="DY70" s="297"/>
      <c r="DZ70" s="297"/>
      <c r="EA70" s="297"/>
      <c r="EB70" s="297"/>
      <c r="EC70" s="297"/>
      <c r="ED70" s="297"/>
      <c r="EE70" s="297"/>
      <c r="EF70" s="297"/>
      <c r="EG70" s="297"/>
      <c r="EH70" s="297"/>
      <c r="EI70" s="297"/>
      <c r="EJ70" s="297"/>
      <c r="EK70" s="297"/>
      <c r="EL70" s="297"/>
      <c r="EM70" s="297"/>
      <c r="EN70" s="297"/>
      <c r="EO70" s="297"/>
      <c r="EP70" s="297"/>
      <c r="EQ70" s="297"/>
      <c r="ER70" s="297"/>
      <c r="ES70" s="297"/>
      <c r="ET70" s="297"/>
      <c r="EU70" s="297"/>
      <c r="EV70" s="297"/>
      <c r="EW70" s="297"/>
      <c r="EX70" s="297"/>
      <c r="EY70" s="297"/>
      <c r="EZ70" s="297"/>
      <c r="FA70" s="297"/>
      <c r="FB70" s="297"/>
      <c r="FC70" s="297"/>
      <c r="FD70" s="297"/>
      <c r="FE70" s="297"/>
      <c r="FF70" s="297"/>
      <c r="FG70" s="297"/>
      <c r="FH70" s="297"/>
      <c r="FI70" s="297"/>
      <c r="FJ70" s="297"/>
      <c r="FK70" s="297"/>
      <c r="FL70" s="297"/>
      <c r="FM70" s="297"/>
      <c r="FN70" s="297"/>
      <c r="FO70" s="297"/>
      <c r="FP70" s="297"/>
      <c r="FQ70" s="297"/>
      <c r="FR70" s="297"/>
      <c r="FS70" s="297"/>
      <c r="FT70" s="297"/>
      <c r="FU70" s="297"/>
      <c r="FV70" s="298"/>
      <c r="FW70" s="298"/>
      <c r="FX70" s="297"/>
      <c r="FY70" s="297"/>
      <c r="FZ70" s="297"/>
      <c r="GA70" s="297"/>
      <c r="GB70" s="297"/>
      <c r="GC70" s="297"/>
      <c r="GD70" s="297"/>
      <c r="GE70" s="297"/>
      <c r="GF70" s="297"/>
      <c r="GG70" s="297"/>
      <c r="GH70" s="297"/>
      <c r="GI70" s="297"/>
      <c r="GJ70" s="297"/>
      <c r="GK70" s="297"/>
      <c r="GL70" s="297"/>
      <c r="GM70" s="297"/>
      <c r="GN70" s="297"/>
      <c r="GO70" s="297"/>
      <c r="GP70" s="297"/>
      <c r="GQ70" s="297"/>
      <c r="GR70" s="297"/>
      <c r="GS70" s="297"/>
      <c r="GT70" s="297"/>
      <c r="GU70" s="297"/>
      <c r="GV70" s="297"/>
      <c r="GW70" s="297"/>
      <c r="GX70" s="297"/>
      <c r="GY70" s="297"/>
      <c r="GZ70" s="297"/>
      <c r="HA70" s="297"/>
      <c r="HB70" s="297"/>
      <c r="HC70" s="297"/>
      <c r="HD70" s="297"/>
      <c r="HE70" s="297"/>
      <c r="HF70" s="297"/>
      <c r="HG70" s="297"/>
      <c r="HH70" s="297"/>
      <c r="HI70" s="297"/>
      <c r="HJ70" s="297"/>
      <c r="HK70" s="297"/>
      <c r="HL70" s="297"/>
      <c r="HM70" s="297"/>
      <c r="HN70" s="297"/>
      <c r="HO70" s="297"/>
      <c r="HP70" s="297"/>
      <c r="HQ70" s="297"/>
      <c r="HR70" s="297"/>
      <c r="HS70" s="297"/>
      <c r="HT70" s="297"/>
      <c r="HU70" s="297"/>
      <c r="HV70" s="297"/>
      <c r="HW70" s="297"/>
      <c r="HX70" s="297"/>
      <c r="HY70" s="297"/>
      <c r="HZ70" s="297"/>
      <c r="IA70" s="297"/>
      <c r="IB70" s="297"/>
      <c r="IC70" s="297"/>
      <c r="ID70" s="297"/>
      <c r="IE70" s="297"/>
      <c r="IF70" s="297"/>
      <c r="IG70" s="297"/>
      <c r="IH70" s="297"/>
      <c r="II70" s="297"/>
      <c r="IJ70" s="297"/>
      <c r="IK70" s="297"/>
      <c r="IL70" s="297"/>
      <c r="IM70" s="297"/>
      <c r="IN70" s="297"/>
      <c r="IO70" s="297"/>
      <c r="IP70" s="297"/>
      <c r="IQ70" s="297"/>
      <c r="IR70" s="297"/>
      <c r="IS70" s="297"/>
      <c r="IT70" s="297"/>
      <c r="IU70" s="297"/>
      <c r="IV70" s="297"/>
      <c r="IW70" s="297"/>
      <c r="IX70" s="297"/>
      <c r="IY70" s="297"/>
      <c r="IZ70" s="297"/>
      <c r="JA70" s="297"/>
      <c r="JB70" s="297"/>
      <c r="JC70" s="297"/>
      <c r="JD70" s="297"/>
      <c r="JE70" s="297"/>
      <c r="JF70" s="297"/>
      <c r="JG70" s="297"/>
      <c r="JH70" s="297"/>
      <c r="JI70" s="297"/>
      <c r="JJ70" s="297"/>
      <c r="JK70" s="297"/>
      <c r="JL70" s="297"/>
      <c r="JM70" s="297"/>
      <c r="JN70" s="297"/>
      <c r="JO70" s="297"/>
      <c r="JP70" s="297"/>
      <c r="JQ70" s="297"/>
      <c r="JR70" s="297"/>
      <c r="JS70" s="297"/>
      <c r="JT70" s="297"/>
      <c r="JU70" s="297"/>
      <c r="JV70" s="297"/>
      <c r="JW70" s="297"/>
      <c r="JX70" s="297"/>
      <c r="JY70" s="297"/>
      <c r="JZ70" s="297"/>
      <c r="KA70" s="297"/>
      <c r="KB70" s="297"/>
      <c r="KC70" s="297"/>
      <c r="KD70" s="297"/>
      <c r="KE70" s="297"/>
      <c r="KF70" s="297"/>
      <c r="KG70" s="297"/>
      <c r="KH70" s="297"/>
      <c r="KI70" s="297"/>
      <c r="KJ70" s="297"/>
      <c r="KK70" s="297"/>
      <c r="KL70" s="297"/>
      <c r="KM70" s="297"/>
      <c r="KN70" s="297"/>
      <c r="KO70" s="297"/>
      <c r="KP70" s="297"/>
      <c r="KQ70" s="297"/>
      <c r="KR70" s="297"/>
      <c r="KS70" s="297"/>
      <c r="KT70" s="297"/>
      <c r="KU70" s="297"/>
      <c r="KV70" s="297"/>
      <c r="KW70" s="297"/>
      <c r="KX70" s="297"/>
      <c r="KY70" s="297"/>
      <c r="KZ70" s="297"/>
      <c r="LA70" s="297"/>
      <c r="LB70" s="297"/>
      <c r="LC70" s="297"/>
      <c r="LD70" s="297"/>
      <c r="LE70" s="297"/>
      <c r="LF70" s="297"/>
      <c r="LG70" s="297"/>
      <c r="LH70" s="297"/>
      <c r="LI70" s="297"/>
      <c r="LJ70" s="297"/>
      <c r="LK70" s="297"/>
      <c r="LL70" s="297"/>
      <c r="LM70" s="297"/>
      <c r="LN70" s="297"/>
      <c r="LO70" s="297"/>
      <c r="LP70" s="297"/>
      <c r="LQ70" s="297"/>
      <c r="LR70" s="297"/>
      <c r="LS70" s="297"/>
      <c r="LT70" s="297"/>
      <c r="LU70" s="297"/>
      <c r="LV70" s="297"/>
      <c r="LW70" s="297"/>
      <c r="LX70" s="297"/>
      <c r="LY70" s="297"/>
      <c r="LZ70" s="297"/>
      <c r="MA70" s="297"/>
      <c r="MB70" s="297"/>
      <c r="MC70" s="297"/>
      <c r="MD70" s="297"/>
      <c r="ME70" s="297"/>
      <c r="MF70" s="297"/>
      <c r="MG70" s="297"/>
      <c r="MH70" s="297"/>
    </row>
    <row r="71" spans="1:346" x14ac:dyDescent="0.25">
      <c r="A71" s="44"/>
      <c r="B71" s="345" t="s">
        <v>516</v>
      </c>
      <c r="C71" s="19" t="s">
        <v>517</v>
      </c>
      <c r="D71" s="191" t="e">
        <f t="shared" si="314"/>
        <v>#N/A</v>
      </c>
      <c r="E71" s="190">
        <f t="shared" si="315"/>
        <v>0</v>
      </c>
      <c r="F71" s="190">
        <f t="shared" si="316"/>
        <v>0</v>
      </c>
      <c r="G71" s="280"/>
      <c r="H71" s="280"/>
      <c r="I71" s="280" t="str">
        <f t="shared" ref="H71:BS71" si="383">IF(OR(ISNUMBER(I57),ISNUMBER(I70)),SUM(I57)+SUM(I70),"")</f>
        <v/>
      </c>
      <c r="J71" s="280" t="str">
        <f t="shared" si="383"/>
        <v/>
      </c>
      <c r="K71" s="280" t="str">
        <f t="shared" si="383"/>
        <v/>
      </c>
      <c r="L71" s="280" t="str">
        <f t="shared" si="383"/>
        <v/>
      </c>
      <c r="M71" s="280" t="str">
        <f t="shared" si="383"/>
        <v/>
      </c>
      <c r="N71" s="280" t="str">
        <f t="shared" si="383"/>
        <v/>
      </c>
      <c r="O71" s="280" t="str">
        <f t="shared" si="383"/>
        <v/>
      </c>
      <c r="P71" s="280" t="str">
        <f t="shared" si="383"/>
        <v/>
      </c>
      <c r="Q71" s="280" t="str">
        <f t="shared" si="383"/>
        <v/>
      </c>
      <c r="R71" s="280" t="str">
        <f t="shared" si="383"/>
        <v/>
      </c>
      <c r="S71" s="280" t="str">
        <f t="shared" si="383"/>
        <v/>
      </c>
      <c r="T71" s="280" t="str">
        <f t="shared" si="383"/>
        <v/>
      </c>
      <c r="U71" s="280" t="str">
        <f t="shared" si="383"/>
        <v/>
      </c>
      <c r="V71" s="280" t="str">
        <f t="shared" si="383"/>
        <v/>
      </c>
      <c r="W71" s="280" t="str">
        <f t="shared" si="383"/>
        <v/>
      </c>
      <c r="X71" s="280" t="str">
        <f t="shared" si="383"/>
        <v/>
      </c>
      <c r="Y71" s="280" t="str">
        <f t="shared" si="383"/>
        <v/>
      </c>
      <c r="Z71" s="280" t="str">
        <f t="shared" si="383"/>
        <v/>
      </c>
      <c r="AA71" s="280" t="str">
        <f t="shared" si="383"/>
        <v/>
      </c>
      <c r="AB71" s="280" t="str">
        <f t="shared" si="383"/>
        <v/>
      </c>
      <c r="AC71" s="280" t="str">
        <f t="shared" si="383"/>
        <v/>
      </c>
      <c r="AD71" s="280" t="str">
        <f t="shared" si="383"/>
        <v/>
      </c>
      <c r="AE71" s="280" t="str">
        <f t="shared" si="383"/>
        <v/>
      </c>
      <c r="AF71" s="280" t="str">
        <f t="shared" si="383"/>
        <v/>
      </c>
      <c r="AG71" s="280" t="str">
        <f t="shared" si="383"/>
        <v/>
      </c>
      <c r="AH71" s="280" t="str">
        <f t="shared" si="383"/>
        <v/>
      </c>
      <c r="AI71" s="280" t="str">
        <f t="shared" si="383"/>
        <v/>
      </c>
      <c r="AJ71" s="280" t="str">
        <f t="shared" si="383"/>
        <v/>
      </c>
      <c r="AK71" s="280" t="str">
        <f t="shared" si="383"/>
        <v/>
      </c>
      <c r="AL71" s="280" t="str">
        <f t="shared" si="383"/>
        <v/>
      </c>
      <c r="AM71" s="280" t="str">
        <f t="shared" si="383"/>
        <v/>
      </c>
      <c r="AN71" s="280" t="str">
        <f t="shared" si="383"/>
        <v/>
      </c>
      <c r="AO71" s="280" t="str">
        <f t="shared" si="383"/>
        <v/>
      </c>
      <c r="AP71" s="280" t="str">
        <f t="shared" si="383"/>
        <v/>
      </c>
      <c r="AQ71" s="280" t="str">
        <f t="shared" si="383"/>
        <v/>
      </c>
      <c r="AR71" s="280" t="str">
        <f t="shared" si="383"/>
        <v/>
      </c>
      <c r="AS71" s="280" t="str">
        <f t="shared" si="383"/>
        <v/>
      </c>
      <c r="AT71" s="280" t="str">
        <f t="shared" si="383"/>
        <v/>
      </c>
      <c r="AU71" s="280" t="str">
        <f t="shared" si="383"/>
        <v/>
      </c>
      <c r="AV71" s="280" t="str">
        <f t="shared" si="383"/>
        <v/>
      </c>
      <c r="AW71" s="280" t="str">
        <f t="shared" si="383"/>
        <v/>
      </c>
      <c r="AX71" s="280" t="str">
        <f t="shared" si="383"/>
        <v/>
      </c>
      <c r="AY71" s="280" t="str">
        <f t="shared" si="383"/>
        <v/>
      </c>
      <c r="AZ71" s="280" t="str">
        <f t="shared" si="383"/>
        <v/>
      </c>
      <c r="BA71" s="280" t="str">
        <f t="shared" si="383"/>
        <v/>
      </c>
      <c r="BB71" s="280" t="str">
        <f t="shared" si="383"/>
        <v/>
      </c>
      <c r="BC71" s="280" t="str">
        <f t="shared" si="383"/>
        <v/>
      </c>
      <c r="BD71" s="280" t="str">
        <f t="shared" si="383"/>
        <v/>
      </c>
      <c r="BE71" s="280" t="str">
        <f t="shared" si="383"/>
        <v/>
      </c>
      <c r="BF71" s="280" t="str">
        <f t="shared" si="383"/>
        <v/>
      </c>
      <c r="BG71" s="280" t="str">
        <f t="shared" si="383"/>
        <v/>
      </c>
      <c r="BH71" s="280" t="str">
        <f t="shared" si="383"/>
        <v/>
      </c>
      <c r="BI71" s="280" t="str">
        <f t="shared" si="383"/>
        <v/>
      </c>
      <c r="BJ71" s="280" t="str">
        <f t="shared" si="383"/>
        <v/>
      </c>
      <c r="BK71" s="280" t="str">
        <f t="shared" si="383"/>
        <v/>
      </c>
      <c r="BL71" s="280" t="str">
        <f t="shared" si="383"/>
        <v/>
      </c>
      <c r="BM71" s="280" t="str">
        <f t="shared" si="383"/>
        <v/>
      </c>
      <c r="BN71" s="280" t="str">
        <f t="shared" si="383"/>
        <v/>
      </c>
      <c r="BO71" s="280" t="str">
        <f t="shared" si="383"/>
        <v/>
      </c>
      <c r="BP71" s="280" t="str">
        <f t="shared" si="383"/>
        <v/>
      </c>
      <c r="BQ71" s="280" t="str">
        <f t="shared" si="383"/>
        <v/>
      </c>
      <c r="BR71" s="280" t="str">
        <f t="shared" si="383"/>
        <v/>
      </c>
      <c r="BS71" s="280" t="str">
        <f t="shared" si="383"/>
        <v/>
      </c>
      <c r="BT71" s="280" t="str">
        <f t="shared" ref="BT71:EE71" si="384">IF(OR(ISNUMBER(BT57),ISNUMBER(BT70)),SUM(BT57)+SUM(BT70),"")</f>
        <v/>
      </c>
      <c r="BU71" s="280" t="str">
        <f t="shared" si="384"/>
        <v/>
      </c>
      <c r="BV71" s="280" t="str">
        <f t="shared" si="384"/>
        <v/>
      </c>
      <c r="BW71" s="280" t="str">
        <f t="shared" si="384"/>
        <v/>
      </c>
      <c r="BX71" s="280" t="str">
        <f t="shared" si="384"/>
        <v/>
      </c>
      <c r="BY71" s="280" t="str">
        <f t="shared" si="384"/>
        <v/>
      </c>
      <c r="BZ71" s="280" t="str">
        <f t="shared" si="384"/>
        <v/>
      </c>
      <c r="CA71" s="280" t="str">
        <f t="shared" si="384"/>
        <v/>
      </c>
      <c r="CB71" s="280" t="str">
        <f t="shared" si="384"/>
        <v/>
      </c>
      <c r="CC71" s="280" t="str">
        <f t="shared" si="384"/>
        <v/>
      </c>
      <c r="CD71" s="280" t="str">
        <f t="shared" si="384"/>
        <v/>
      </c>
      <c r="CE71" s="280" t="str">
        <f t="shared" si="384"/>
        <v/>
      </c>
      <c r="CF71" s="280" t="str">
        <f t="shared" si="384"/>
        <v/>
      </c>
      <c r="CG71" s="280" t="str">
        <f t="shared" si="384"/>
        <v/>
      </c>
      <c r="CH71" s="280" t="str">
        <f t="shared" si="384"/>
        <v/>
      </c>
      <c r="CI71" s="280" t="str">
        <f t="shared" si="384"/>
        <v/>
      </c>
      <c r="CJ71" s="280" t="str">
        <f t="shared" si="384"/>
        <v/>
      </c>
      <c r="CK71" s="280" t="str">
        <f t="shared" si="384"/>
        <v/>
      </c>
      <c r="CL71" s="280" t="str">
        <f t="shared" si="384"/>
        <v/>
      </c>
      <c r="CM71" s="280" t="str">
        <f t="shared" si="384"/>
        <v/>
      </c>
      <c r="CN71" s="280" t="str">
        <f t="shared" si="384"/>
        <v/>
      </c>
      <c r="CO71" s="280" t="str">
        <f t="shared" si="384"/>
        <v/>
      </c>
      <c r="CP71" s="280" t="str">
        <f t="shared" si="384"/>
        <v/>
      </c>
      <c r="CQ71" s="280" t="str">
        <f t="shared" si="384"/>
        <v/>
      </c>
      <c r="CR71" s="280" t="str">
        <f t="shared" si="384"/>
        <v/>
      </c>
      <c r="CS71" s="280" t="str">
        <f t="shared" si="384"/>
        <v/>
      </c>
      <c r="CT71" s="280" t="str">
        <f t="shared" si="384"/>
        <v/>
      </c>
      <c r="CU71" s="280" t="str">
        <f t="shared" si="384"/>
        <v/>
      </c>
      <c r="CV71" s="280" t="str">
        <f t="shared" si="384"/>
        <v/>
      </c>
      <c r="CW71" s="280" t="str">
        <f t="shared" si="384"/>
        <v/>
      </c>
      <c r="CX71" s="280" t="str">
        <f t="shared" si="384"/>
        <v/>
      </c>
      <c r="CY71" s="280" t="str">
        <f t="shared" si="384"/>
        <v/>
      </c>
      <c r="CZ71" s="280" t="str">
        <f t="shared" si="384"/>
        <v/>
      </c>
      <c r="DA71" s="280" t="str">
        <f t="shared" si="384"/>
        <v/>
      </c>
      <c r="DB71" s="280" t="str">
        <f t="shared" si="384"/>
        <v/>
      </c>
      <c r="DC71" s="280" t="str">
        <f t="shared" si="384"/>
        <v/>
      </c>
      <c r="DD71" s="280" t="str">
        <f t="shared" si="384"/>
        <v/>
      </c>
      <c r="DE71" s="280" t="str">
        <f t="shared" si="384"/>
        <v/>
      </c>
      <c r="DF71" s="280" t="str">
        <f t="shared" si="384"/>
        <v/>
      </c>
      <c r="DG71" s="280" t="str">
        <f t="shared" si="384"/>
        <v/>
      </c>
      <c r="DH71" s="280" t="str">
        <f t="shared" si="384"/>
        <v/>
      </c>
      <c r="DI71" s="280" t="str">
        <f t="shared" si="384"/>
        <v/>
      </c>
      <c r="DJ71" s="280" t="str">
        <f t="shared" si="384"/>
        <v/>
      </c>
      <c r="DK71" s="280" t="str">
        <f t="shared" si="384"/>
        <v/>
      </c>
      <c r="DL71" s="280" t="str">
        <f t="shared" si="384"/>
        <v/>
      </c>
      <c r="DM71" s="280" t="str">
        <f t="shared" si="384"/>
        <v/>
      </c>
      <c r="DN71" s="280" t="str">
        <f t="shared" si="384"/>
        <v/>
      </c>
      <c r="DO71" s="280" t="str">
        <f t="shared" si="384"/>
        <v/>
      </c>
      <c r="DP71" s="280" t="str">
        <f t="shared" si="384"/>
        <v/>
      </c>
      <c r="DQ71" s="280" t="str">
        <f t="shared" si="384"/>
        <v/>
      </c>
      <c r="DR71" s="280" t="str">
        <f t="shared" si="384"/>
        <v/>
      </c>
      <c r="DS71" s="280" t="str">
        <f t="shared" si="384"/>
        <v/>
      </c>
      <c r="DT71" s="280" t="str">
        <f t="shared" si="384"/>
        <v/>
      </c>
      <c r="DU71" s="280" t="str">
        <f t="shared" si="384"/>
        <v/>
      </c>
      <c r="DV71" s="280" t="str">
        <f t="shared" si="384"/>
        <v/>
      </c>
      <c r="DW71" s="280" t="str">
        <f t="shared" si="384"/>
        <v/>
      </c>
      <c r="DX71" s="280" t="str">
        <f t="shared" si="384"/>
        <v/>
      </c>
      <c r="DY71" s="280" t="str">
        <f t="shared" si="384"/>
        <v/>
      </c>
      <c r="DZ71" s="280" t="str">
        <f t="shared" si="384"/>
        <v/>
      </c>
      <c r="EA71" s="280" t="str">
        <f t="shared" si="384"/>
        <v/>
      </c>
      <c r="EB71" s="280" t="str">
        <f t="shared" si="384"/>
        <v/>
      </c>
      <c r="EC71" s="280" t="str">
        <f t="shared" si="384"/>
        <v/>
      </c>
      <c r="ED71" s="280" t="str">
        <f t="shared" si="384"/>
        <v/>
      </c>
      <c r="EE71" s="280" t="str">
        <f t="shared" si="384"/>
        <v/>
      </c>
      <c r="EF71" s="280" t="str">
        <f t="shared" ref="EF71:FT71" si="385">IF(OR(ISNUMBER(EF57),ISNUMBER(EF70)),SUM(EF57)+SUM(EF70),"")</f>
        <v/>
      </c>
      <c r="EG71" s="280" t="str">
        <f t="shared" si="385"/>
        <v/>
      </c>
      <c r="EH71" s="280" t="str">
        <f t="shared" si="385"/>
        <v/>
      </c>
      <c r="EI71" s="280" t="str">
        <f t="shared" si="385"/>
        <v/>
      </c>
      <c r="EJ71" s="280" t="str">
        <f t="shared" si="385"/>
        <v/>
      </c>
      <c r="EK71" s="280" t="str">
        <f t="shared" si="385"/>
        <v/>
      </c>
      <c r="EL71" s="280" t="str">
        <f t="shared" si="385"/>
        <v/>
      </c>
      <c r="EM71" s="280" t="str">
        <f t="shared" si="385"/>
        <v/>
      </c>
      <c r="EN71" s="280" t="str">
        <f t="shared" si="385"/>
        <v/>
      </c>
      <c r="EO71" s="280" t="str">
        <f t="shared" si="385"/>
        <v/>
      </c>
      <c r="EP71" s="280" t="str">
        <f t="shared" si="385"/>
        <v/>
      </c>
      <c r="EQ71" s="280" t="str">
        <f t="shared" si="385"/>
        <v/>
      </c>
      <c r="ER71" s="280" t="str">
        <f t="shared" si="385"/>
        <v/>
      </c>
      <c r="ES71" s="280" t="str">
        <f t="shared" si="385"/>
        <v/>
      </c>
      <c r="ET71" s="280" t="str">
        <f t="shared" si="385"/>
        <v/>
      </c>
      <c r="EU71" s="280" t="str">
        <f t="shared" si="385"/>
        <v/>
      </c>
      <c r="EV71" s="280" t="str">
        <f t="shared" si="385"/>
        <v/>
      </c>
      <c r="EW71" s="280" t="str">
        <f t="shared" si="385"/>
        <v/>
      </c>
      <c r="EX71" s="280" t="str">
        <f t="shared" si="385"/>
        <v/>
      </c>
      <c r="EY71" s="280" t="str">
        <f t="shared" si="385"/>
        <v/>
      </c>
      <c r="EZ71" s="280" t="str">
        <f t="shared" si="385"/>
        <v/>
      </c>
      <c r="FA71" s="280" t="str">
        <f t="shared" si="385"/>
        <v/>
      </c>
      <c r="FB71" s="280" t="str">
        <f t="shared" si="385"/>
        <v/>
      </c>
      <c r="FC71" s="280" t="str">
        <f t="shared" si="385"/>
        <v/>
      </c>
      <c r="FD71" s="280" t="str">
        <f t="shared" si="385"/>
        <v/>
      </c>
      <c r="FE71" s="280" t="str">
        <f t="shared" si="385"/>
        <v/>
      </c>
      <c r="FF71" s="280" t="str">
        <f t="shared" si="385"/>
        <v/>
      </c>
      <c r="FG71" s="280" t="str">
        <f t="shared" si="385"/>
        <v/>
      </c>
      <c r="FH71" s="280" t="str">
        <f t="shared" si="385"/>
        <v/>
      </c>
      <c r="FI71" s="280" t="str">
        <f t="shared" si="385"/>
        <v/>
      </c>
      <c r="FJ71" s="280" t="str">
        <f t="shared" si="385"/>
        <v/>
      </c>
      <c r="FK71" s="280" t="str">
        <f t="shared" si="385"/>
        <v/>
      </c>
      <c r="FL71" s="280" t="str">
        <f t="shared" si="385"/>
        <v/>
      </c>
      <c r="FM71" s="280" t="str">
        <f t="shared" si="385"/>
        <v/>
      </c>
      <c r="FN71" s="280" t="str">
        <f t="shared" si="385"/>
        <v/>
      </c>
      <c r="FO71" s="280" t="str">
        <f t="shared" si="385"/>
        <v/>
      </c>
      <c r="FP71" s="280" t="str">
        <f t="shared" si="385"/>
        <v/>
      </c>
      <c r="FQ71" s="280" t="str">
        <f t="shared" si="385"/>
        <v/>
      </c>
      <c r="FR71" s="280" t="str">
        <f t="shared" si="385"/>
        <v/>
      </c>
      <c r="FS71" s="280" t="str">
        <f t="shared" si="385"/>
        <v/>
      </c>
      <c r="FT71" s="280" t="str">
        <f t="shared" si="385"/>
        <v/>
      </c>
      <c r="FU71" s="280" t="str">
        <f>IF(OR(ISNUMBER(FU57),ISNUMBER(FU70)),SUM(FU57)+SUM(FU70),"")</f>
        <v/>
      </c>
      <c r="FV71" s="280" t="str">
        <f t="shared" ref="FV71:IG71" si="386">IF(OR(ISNUMBER(FV57),ISNUMBER(FV70)),SUM(FV57)+SUM(FV70),"")</f>
        <v/>
      </c>
      <c r="FW71" s="280" t="str">
        <f t="shared" si="386"/>
        <v/>
      </c>
      <c r="FX71" s="280" t="str">
        <f t="shared" si="386"/>
        <v/>
      </c>
      <c r="FY71" s="280" t="str">
        <f t="shared" si="386"/>
        <v/>
      </c>
      <c r="FZ71" s="280" t="str">
        <f t="shared" si="386"/>
        <v/>
      </c>
      <c r="GA71" s="280" t="str">
        <f t="shared" si="386"/>
        <v/>
      </c>
      <c r="GB71" s="280" t="str">
        <f t="shared" si="386"/>
        <v/>
      </c>
      <c r="GC71" s="280" t="str">
        <f t="shared" si="386"/>
        <v/>
      </c>
      <c r="GD71" s="280" t="str">
        <f t="shared" si="386"/>
        <v/>
      </c>
      <c r="GE71" s="280" t="str">
        <f t="shared" si="386"/>
        <v/>
      </c>
      <c r="GF71" s="280" t="str">
        <f t="shared" si="386"/>
        <v/>
      </c>
      <c r="GG71" s="280" t="str">
        <f t="shared" si="386"/>
        <v/>
      </c>
      <c r="GH71" s="280" t="str">
        <f t="shared" si="386"/>
        <v/>
      </c>
      <c r="GI71" s="280" t="str">
        <f t="shared" si="386"/>
        <v/>
      </c>
      <c r="GJ71" s="280" t="str">
        <f t="shared" si="386"/>
        <v/>
      </c>
      <c r="GK71" s="280" t="str">
        <f t="shared" si="386"/>
        <v/>
      </c>
      <c r="GL71" s="280" t="str">
        <f t="shared" si="386"/>
        <v/>
      </c>
      <c r="GM71" s="280" t="str">
        <f t="shared" si="386"/>
        <v/>
      </c>
      <c r="GN71" s="280" t="str">
        <f t="shared" si="386"/>
        <v/>
      </c>
      <c r="GO71" s="280" t="str">
        <f t="shared" si="386"/>
        <v/>
      </c>
      <c r="GP71" s="280" t="str">
        <f t="shared" si="386"/>
        <v/>
      </c>
      <c r="GQ71" s="280" t="str">
        <f t="shared" si="386"/>
        <v/>
      </c>
      <c r="GR71" s="280" t="str">
        <f t="shared" si="386"/>
        <v/>
      </c>
      <c r="GS71" s="280" t="str">
        <f t="shared" si="386"/>
        <v/>
      </c>
      <c r="GT71" s="280" t="str">
        <f t="shared" si="386"/>
        <v/>
      </c>
      <c r="GU71" s="280" t="str">
        <f t="shared" si="386"/>
        <v/>
      </c>
      <c r="GV71" s="280" t="str">
        <f t="shared" si="386"/>
        <v/>
      </c>
      <c r="GW71" s="280" t="str">
        <f t="shared" si="386"/>
        <v/>
      </c>
      <c r="GX71" s="280" t="str">
        <f t="shared" si="386"/>
        <v/>
      </c>
      <c r="GY71" s="280" t="str">
        <f t="shared" si="386"/>
        <v/>
      </c>
      <c r="GZ71" s="280" t="str">
        <f t="shared" si="386"/>
        <v/>
      </c>
      <c r="HA71" s="280" t="str">
        <f t="shared" si="386"/>
        <v/>
      </c>
      <c r="HB71" s="280" t="str">
        <f t="shared" si="386"/>
        <v/>
      </c>
      <c r="HC71" s="280" t="str">
        <f t="shared" si="386"/>
        <v/>
      </c>
      <c r="HD71" s="280" t="str">
        <f t="shared" si="386"/>
        <v/>
      </c>
      <c r="HE71" s="280" t="str">
        <f t="shared" si="386"/>
        <v/>
      </c>
      <c r="HF71" s="280" t="str">
        <f t="shared" si="386"/>
        <v/>
      </c>
      <c r="HG71" s="280" t="str">
        <f t="shared" si="386"/>
        <v/>
      </c>
      <c r="HH71" s="280" t="str">
        <f t="shared" si="386"/>
        <v/>
      </c>
      <c r="HI71" s="280" t="str">
        <f t="shared" si="386"/>
        <v/>
      </c>
      <c r="HJ71" s="280" t="str">
        <f t="shared" si="386"/>
        <v/>
      </c>
      <c r="HK71" s="280" t="str">
        <f t="shared" si="386"/>
        <v/>
      </c>
      <c r="HL71" s="280" t="str">
        <f t="shared" si="386"/>
        <v/>
      </c>
      <c r="HM71" s="280" t="str">
        <f t="shared" si="386"/>
        <v/>
      </c>
      <c r="HN71" s="280" t="str">
        <f t="shared" si="386"/>
        <v/>
      </c>
      <c r="HO71" s="280" t="str">
        <f t="shared" si="386"/>
        <v/>
      </c>
      <c r="HP71" s="280" t="str">
        <f t="shared" si="386"/>
        <v/>
      </c>
      <c r="HQ71" s="280" t="str">
        <f t="shared" si="386"/>
        <v/>
      </c>
      <c r="HR71" s="280" t="str">
        <f t="shared" si="386"/>
        <v/>
      </c>
      <c r="HS71" s="280" t="str">
        <f t="shared" si="386"/>
        <v/>
      </c>
      <c r="HT71" s="280" t="str">
        <f t="shared" si="386"/>
        <v/>
      </c>
      <c r="HU71" s="280" t="str">
        <f t="shared" si="386"/>
        <v/>
      </c>
      <c r="HV71" s="280" t="str">
        <f t="shared" si="386"/>
        <v/>
      </c>
      <c r="HW71" s="280" t="str">
        <f t="shared" si="386"/>
        <v/>
      </c>
      <c r="HX71" s="280" t="str">
        <f t="shared" si="386"/>
        <v/>
      </c>
      <c r="HY71" s="280" t="str">
        <f t="shared" si="386"/>
        <v/>
      </c>
      <c r="HZ71" s="280" t="str">
        <f t="shared" si="386"/>
        <v/>
      </c>
      <c r="IA71" s="280" t="str">
        <f t="shared" si="386"/>
        <v/>
      </c>
      <c r="IB71" s="280" t="str">
        <f t="shared" si="386"/>
        <v/>
      </c>
      <c r="IC71" s="280" t="str">
        <f t="shared" si="386"/>
        <v/>
      </c>
      <c r="ID71" s="280" t="str">
        <f t="shared" si="386"/>
        <v/>
      </c>
      <c r="IE71" s="280" t="str">
        <f t="shared" si="386"/>
        <v/>
      </c>
      <c r="IF71" s="280" t="str">
        <f t="shared" si="386"/>
        <v/>
      </c>
      <c r="IG71" s="280" t="str">
        <f t="shared" si="386"/>
        <v/>
      </c>
      <c r="IH71" s="280" t="str">
        <f t="shared" ref="IH71:KS71" si="387">IF(OR(ISNUMBER(IH57),ISNUMBER(IH70)),SUM(IH57)+SUM(IH70),"")</f>
        <v/>
      </c>
      <c r="II71" s="280" t="str">
        <f t="shared" si="387"/>
        <v/>
      </c>
      <c r="IJ71" s="280" t="str">
        <f t="shared" si="387"/>
        <v/>
      </c>
      <c r="IK71" s="280" t="str">
        <f t="shared" si="387"/>
        <v/>
      </c>
      <c r="IL71" s="280" t="str">
        <f t="shared" si="387"/>
        <v/>
      </c>
      <c r="IM71" s="280" t="str">
        <f t="shared" si="387"/>
        <v/>
      </c>
      <c r="IN71" s="280" t="str">
        <f t="shared" si="387"/>
        <v/>
      </c>
      <c r="IO71" s="280" t="str">
        <f t="shared" si="387"/>
        <v/>
      </c>
      <c r="IP71" s="280" t="str">
        <f t="shared" si="387"/>
        <v/>
      </c>
      <c r="IQ71" s="280" t="str">
        <f t="shared" si="387"/>
        <v/>
      </c>
      <c r="IR71" s="280" t="str">
        <f t="shared" si="387"/>
        <v/>
      </c>
      <c r="IS71" s="280" t="str">
        <f t="shared" si="387"/>
        <v/>
      </c>
      <c r="IT71" s="280" t="str">
        <f t="shared" si="387"/>
        <v/>
      </c>
      <c r="IU71" s="280" t="str">
        <f t="shared" si="387"/>
        <v/>
      </c>
      <c r="IV71" s="280" t="str">
        <f t="shared" si="387"/>
        <v/>
      </c>
      <c r="IW71" s="280" t="str">
        <f t="shared" si="387"/>
        <v/>
      </c>
      <c r="IX71" s="280" t="str">
        <f t="shared" si="387"/>
        <v/>
      </c>
      <c r="IY71" s="280" t="str">
        <f t="shared" si="387"/>
        <v/>
      </c>
      <c r="IZ71" s="280" t="str">
        <f t="shared" si="387"/>
        <v/>
      </c>
      <c r="JA71" s="280" t="str">
        <f t="shared" si="387"/>
        <v/>
      </c>
      <c r="JB71" s="280" t="str">
        <f t="shared" si="387"/>
        <v/>
      </c>
      <c r="JC71" s="280" t="str">
        <f t="shared" si="387"/>
        <v/>
      </c>
      <c r="JD71" s="280" t="str">
        <f t="shared" si="387"/>
        <v/>
      </c>
      <c r="JE71" s="280" t="str">
        <f t="shared" si="387"/>
        <v/>
      </c>
      <c r="JF71" s="280" t="str">
        <f t="shared" si="387"/>
        <v/>
      </c>
      <c r="JG71" s="280" t="str">
        <f t="shared" si="387"/>
        <v/>
      </c>
      <c r="JH71" s="280" t="str">
        <f t="shared" si="387"/>
        <v/>
      </c>
      <c r="JI71" s="280" t="str">
        <f t="shared" si="387"/>
        <v/>
      </c>
      <c r="JJ71" s="280" t="str">
        <f t="shared" si="387"/>
        <v/>
      </c>
      <c r="JK71" s="280" t="str">
        <f t="shared" si="387"/>
        <v/>
      </c>
      <c r="JL71" s="280" t="str">
        <f t="shared" si="387"/>
        <v/>
      </c>
      <c r="JM71" s="280" t="str">
        <f t="shared" si="387"/>
        <v/>
      </c>
      <c r="JN71" s="280" t="str">
        <f t="shared" si="387"/>
        <v/>
      </c>
      <c r="JO71" s="280" t="str">
        <f t="shared" si="387"/>
        <v/>
      </c>
      <c r="JP71" s="280" t="str">
        <f t="shared" si="387"/>
        <v/>
      </c>
      <c r="JQ71" s="280" t="str">
        <f t="shared" si="387"/>
        <v/>
      </c>
      <c r="JR71" s="280" t="str">
        <f t="shared" si="387"/>
        <v/>
      </c>
      <c r="JS71" s="280" t="str">
        <f t="shared" si="387"/>
        <v/>
      </c>
      <c r="JT71" s="280" t="str">
        <f t="shared" si="387"/>
        <v/>
      </c>
      <c r="JU71" s="280" t="str">
        <f t="shared" si="387"/>
        <v/>
      </c>
      <c r="JV71" s="280" t="str">
        <f t="shared" si="387"/>
        <v/>
      </c>
      <c r="JW71" s="280" t="str">
        <f t="shared" si="387"/>
        <v/>
      </c>
      <c r="JX71" s="280" t="str">
        <f t="shared" si="387"/>
        <v/>
      </c>
      <c r="JY71" s="280" t="str">
        <f t="shared" si="387"/>
        <v/>
      </c>
      <c r="JZ71" s="280" t="str">
        <f t="shared" si="387"/>
        <v/>
      </c>
      <c r="KA71" s="280" t="str">
        <f t="shared" si="387"/>
        <v/>
      </c>
      <c r="KB71" s="280" t="str">
        <f t="shared" si="387"/>
        <v/>
      </c>
      <c r="KC71" s="280" t="str">
        <f t="shared" si="387"/>
        <v/>
      </c>
      <c r="KD71" s="280" t="str">
        <f t="shared" si="387"/>
        <v/>
      </c>
      <c r="KE71" s="280" t="str">
        <f t="shared" si="387"/>
        <v/>
      </c>
      <c r="KF71" s="280" t="str">
        <f t="shared" si="387"/>
        <v/>
      </c>
      <c r="KG71" s="280" t="str">
        <f t="shared" si="387"/>
        <v/>
      </c>
      <c r="KH71" s="280" t="str">
        <f t="shared" si="387"/>
        <v/>
      </c>
      <c r="KI71" s="280" t="str">
        <f t="shared" si="387"/>
        <v/>
      </c>
      <c r="KJ71" s="280" t="str">
        <f t="shared" si="387"/>
        <v/>
      </c>
      <c r="KK71" s="280" t="str">
        <f t="shared" si="387"/>
        <v/>
      </c>
      <c r="KL71" s="280" t="str">
        <f t="shared" si="387"/>
        <v/>
      </c>
      <c r="KM71" s="280" t="str">
        <f t="shared" si="387"/>
        <v/>
      </c>
      <c r="KN71" s="280" t="str">
        <f t="shared" si="387"/>
        <v/>
      </c>
      <c r="KO71" s="280" t="str">
        <f t="shared" si="387"/>
        <v/>
      </c>
      <c r="KP71" s="280" t="str">
        <f t="shared" si="387"/>
        <v/>
      </c>
      <c r="KQ71" s="280" t="str">
        <f t="shared" si="387"/>
        <v/>
      </c>
      <c r="KR71" s="280" t="str">
        <f t="shared" si="387"/>
        <v/>
      </c>
      <c r="KS71" s="280" t="str">
        <f t="shared" si="387"/>
        <v/>
      </c>
      <c r="KT71" s="280" t="str">
        <f t="shared" ref="KT71:MH71" si="388">IF(OR(ISNUMBER(KT57),ISNUMBER(KT70)),SUM(KT57)+SUM(KT70),"")</f>
        <v/>
      </c>
      <c r="KU71" s="280" t="str">
        <f t="shared" si="388"/>
        <v/>
      </c>
      <c r="KV71" s="280" t="str">
        <f t="shared" si="388"/>
        <v/>
      </c>
      <c r="KW71" s="280" t="str">
        <f t="shared" si="388"/>
        <v/>
      </c>
      <c r="KX71" s="280" t="str">
        <f t="shared" si="388"/>
        <v/>
      </c>
      <c r="KY71" s="280" t="str">
        <f t="shared" si="388"/>
        <v/>
      </c>
      <c r="KZ71" s="280" t="str">
        <f t="shared" si="388"/>
        <v/>
      </c>
      <c r="LA71" s="280" t="str">
        <f t="shared" si="388"/>
        <v/>
      </c>
      <c r="LB71" s="280" t="str">
        <f t="shared" si="388"/>
        <v/>
      </c>
      <c r="LC71" s="280" t="str">
        <f t="shared" si="388"/>
        <v/>
      </c>
      <c r="LD71" s="280" t="str">
        <f t="shared" si="388"/>
        <v/>
      </c>
      <c r="LE71" s="280" t="str">
        <f t="shared" si="388"/>
        <v/>
      </c>
      <c r="LF71" s="280" t="str">
        <f t="shared" si="388"/>
        <v/>
      </c>
      <c r="LG71" s="280" t="str">
        <f t="shared" si="388"/>
        <v/>
      </c>
      <c r="LH71" s="280" t="str">
        <f t="shared" si="388"/>
        <v/>
      </c>
      <c r="LI71" s="280" t="str">
        <f t="shared" si="388"/>
        <v/>
      </c>
      <c r="LJ71" s="280" t="str">
        <f t="shared" si="388"/>
        <v/>
      </c>
      <c r="LK71" s="280" t="str">
        <f t="shared" si="388"/>
        <v/>
      </c>
      <c r="LL71" s="280" t="str">
        <f t="shared" si="388"/>
        <v/>
      </c>
      <c r="LM71" s="280" t="str">
        <f t="shared" si="388"/>
        <v/>
      </c>
      <c r="LN71" s="280" t="str">
        <f t="shared" si="388"/>
        <v/>
      </c>
      <c r="LO71" s="280" t="str">
        <f t="shared" si="388"/>
        <v/>
      </c>
      <c r="LP71" s="280" t="str">
        <f t="shared" si="388"/>
        <v/>
      </c>
      <c r="LQ71" s="280" t="str">
        <f t="shared" si="388"/>
        <v/>
      </c>
      <c r="LR71" s="280" t="str">
        <f t="shared" si="388"/>
        <v/>
      </c>
      <c r="LS71" s="280" t="str">
        <f t="shared" si="388"/>
        <v/>
      </c>
      <c r="LT71" s="280" t="str">
        <f t="shared" si="388"/>
        <v/>
      </c>
      <c r="LU71" s="280" t="str">
        <f t="shared" si="388"/>
        <v/>
      </c>
      <c r="LV71" s="280" t="str">
        <f t="shared" si="388"/>
        <v/>
      </c>
      <c r="LW71" s="280" t="str">
        <f t="shared" si="388"/>
        <v/>
      </c>
      <c r="LX71" s="280" t="str">
        <f t="shared" si="388"/>
        <v/>
      </c>
      <c r="LY71" s="280" t="str">
        <f t="shared" si="388"/>
        <v/>
      </c>
      <c r="LZ71" s="280" t="str">
        <f t="shared" si="388"/>
        <v/>
      </c>
      <c r="MA71" s="280" t="str">
        <f t="shared" si="388"/>
        <v/>
      </c>
      <c r="MB71" s="280" t="str">
        <f t="shared" si="388"/>
        <v/>
      </c>
      <c r="MC71" s="280" t="str">
        <f t="shared" si="388"/>
        <v/>
      </c>
      <c r="MD71" s="280" t="str">
        <f t="shared" si="388"/>
        <v/>
      </c>
      <c r="ME71" s="280" t="str">
        <f t="shared" si="388"/>
        <v/>
      </c>
      <c r="MF71" s="280" t="str">
        <f t="shared" si="388"/>
        <v/>
      </c>
      <c r="MG71" s="280" t="str">
        <f t="shared" si="388"/>
        <v/>
      </c>
      <c r="MH71" s="280" t="str">
        <f t="shared" si="388"/>
        <v/>
      </c>
    </row>
    <row r="72" spans="1:346" x14ac:dyDescent="0.25">
      <c r="A72" s="44"/>
      <c r="B72" s="215"/>
      <c r="C72" s="19"/>
      <c r="D72" s="187"/>
      <c r="E72" s="187"/>
      <c r="F72" s="187"/>
      <c r="G72" s="303"/>
      <c r="H72" s="304"/>
      <c r="I72" s="304"/>
      <c r="J72" s="303"/>
      <c r="K72" s="303"/>
      <c r="L72" s="303"/>
      <c r="M72" s="303"/>
      <c r="N72" s="303"/>
      <c r="O72" s="303"/>
      <c r="P72" s="303"/>
      <c r="Q72" s="303"/>
      <c r="R72" s="303"/>
      <c r="S72" s="303"/>
      <c r="T72" s="303"/>
      <c r="U72" s="303"/>
      <c r="V72" s="303"/>
      <c r="W72" s="303"/>
      <c r="X72" s="303"/>
      <c r="Y72" s="303"/>
      <c r="Z72" s="303"/>
      <c r="AA72" s="303"/>
      <c r="AB72" s="303"/>
      <c r="AC72" s="303"/>
      <c r="AD72" s="303"/>
      <c r="AE72" s="303"/>
      <c r="AF72" s="303"/>
      <c r="AG72" s="303"/>
      <c r="AH72" s="303"/>
      <c r="AI72" s="303"/>
      <c r="AJ72" s="303"/>
      <c r="AK72" s="303"/>
      <c r="AL72" s="303"/>
      <c r="AM72" s="303"/>
      <c r="AN72" s="303"/>
      <c r="AO72" s="303"/>
      <c r="AP72" s="303"/>
      <c r="AQ72" s="303"/>
      <c r="AR72" s="303"/>
      <c r="AS72" s="303"/>
      <c r="AT72" s="303"/>
      <c r="AU72" s="303"/>
      <c r="AV72" s="303"/>
      <c r="AW72" s="303"/>
      <c r="AX72" s="303"/>
      <c r="AY72" s="303"/>
      <c r="AZ72" s="303"/>
      <c r="BA72" s="303"/>
      <c r="BB72" s="303"/>
      <c r="BC72" s="303"/>
      <c r="BD72" s="303"/>
      <c r="BE72" s="303"/>
      <c r="BF72" s="303"/>
      <c r="BG72" s="303"/>
      <c r="BH72" s="303"/>
      <c r="BI72" s="303"/>
      <c r="BJ72" s="303"/>
      <c r="BK72" s="303"/>
      <c r="BL72" s="303"/>
      <c r="BM72" s="303"/>
      <c r="BN72" s="303"/>
      <c r="BO72" s="303"/>
      <c r="BP72" s="303"/>
      <c r="BQ72" s="303"/>
      <c r="BR72" s="303"/>
      <c r="BS72" s="303"/>
      <c r="BT72" s="303"/>
      <c r="BU72" s="303"/>
      <c r="BV72" s="303"/>
      <c r="BW72" s="303"/>
      <c r="BX72" s="303"/>
      <c r="BY72" s="303"/>
      <c r="BZ72" s="303"/>
      <c r="CA72" s="303"/>
      <c r="CB72" s="303"/>
      <c r="CC72" s="303"/>
      <c r="CD72" s="303"/>
      <c r="CE72" s="303"/>
      <c r="CF72" s="303"/>
      <c r="CG72" s="303"/>
      <c r="CH72" s="303"/>
      <c r="CI72" s="303"/>
      <c r="CJ72" s="303"/>
      <c r="CK72" s="303"/>
      <c r="CL72" s="303"/>
      <c r="CM72" s="303"/>
      <c r="CN72" s="303"/>
      <c r="CO72" s="303"/>
      <c r="CP72" s="303"/>
      <c r="CQ72" s="303"/>
      <c r="CR72" s="303"/>
      <c r="CS72" s="303"/>
      <c r="CT72" s="303"/>
      <c r="CU72" s="303"/>
      <c r="CV72" s="303"/>
      <c r="CW72" s="303"/>
      <c r="CX72" s="303"/>
      <c r="CY72" s="303"/>
      <c r="CZ72" s="303"/>
      <c r="DA72" s="303"/>
      <c r="DB72" s="303"/>
      <c r="DC72" s="303"/>
      <c r="DD72" s="303"/>
      <c r="DE72" s="303"/>
      <c r="DF72" s="303"/>
      <c r="DG72" s="303"/>
      <c r="DH72" s="303"/>
      <c r="DI72" s="303"/>
      <c r="DJ72" s="303"/>
      <c r="DK72" s="303"/>
      <c r="DL72" s="303"/>
      <c r="DM72" s="303"/>
      <c r="DN72" s="303"/>
      <c r="DO72" s="303"/>
      <c r="DP72" s="303"/>
      <c r="DQ72" s="303"/>
      <c r="DR72" s="303"/>
      <c r="DS72" s="303"/>
      <c r="DT72" s="303"/>
      <c r="DU72" s="303"/>
      <c r="DV72" s="303"/>
      <c r="DW72" s="303"/>
      <c r="DX72" s="303"/>
      <c r="DY72" s="303"/>
      <c r="DZ72" s="303"/>
      <c r="EA72" s="303"/>
      <c r="EB72" s="303"/>
      <c r="EC72" s="303"/>
      <c r="ED72" s="303"/>
      <c r="EE72" s="303"/>
      <c r="EF72" s="303"/>
      <c r="EG72" s="303"/>
      <c r="EH72" s="303"/>
      <c r="EI72" s="303"/>
      <c r="EJ72" s="303"/>
      <c r="EK72" s="303"/>
      <c r="EL72" s="303"/>
      <c r="EM72" s="303"/>
      <c r="EN72" s="303"/>
      <c r="EO72" s="303"/>
      <c r="EP72" s="303"/>
      <c r="EQ72" s="303"/>
      <c r="ER72" s="303"/>
      <c r="ES72" s="303"/>
      <c r="ET72" s="303"/>
      <c r="EU72" s="303"/>
      <c r="EV72" s="303"/>
      <c r="EW72" s="303"/>
      <c r="EX72" s="303"/>
      <c r="EY72" s="303"/>
      <c r="EZ72" s="303"/>
      <c r="FA72" s="303"/>
      <c r="FB72" s="303"/>
      <c r="FC72" s="303"/>
      <c r="FD72" s="303"/>
      <c r="FE72" s="303"/>
      <c r="FF72" s="303"/>
      <c r="FG72" s="303"/>
      <c r="FH72" s="303"/>
      <c r="FI72" s="303"/>
      <c r="FJ72" s="303"/>
      <c r="FK72" s="303"/>
      <c r="FL72" s="303"/>
      <c r="FM72" s="303"/>
      <c r="FN72" s="303"/>
      <c r="FO72" s="303"/>
      <c r="FP72" s="303"/>
      <c r="FQ72" s="303"/>
      <c r="FR72" s="303"/>
      <c r="FS72" s="303"/>
      <c r="FT72" s="303"/>
      <c r="FU72" s="303"/>
      <c r="FV72" s="304"/>
      <c r="FW72" s="304"/>
      <c r="FX72" s="303"/>
      <c r="FY72" s="303"/>
      <c r="FZ72" s="303"/>
      <c r="GA72" s="303"/>
      <c r="GB72" s="303"/>
      <c r="GC72" s="303"/>
      <c r="GD72" s="303"/>
      <c r="GE72" s="303"/>
      <c r="GF72" s="303"/>
      <c r="GG72" s="303"/>
      <c r="GH72" s="303"/>
      <c r="GI72" s="303"/>
      <c r="GJ72" s="303"/>
      <c r="GK72" s="303"/>
      <c r="GL72" s="303"/>
      <c r="GM72" s="303"/>
      <c r="GN72" s="303"/>
      <c r="GO72" s="303"/>
      <c r="GP72" s="303"/>
      <c r="GQ72" s="303"/>
      <c r="GR72" s="303"/>
      <c r="GS72" s="303"/>
      <c r="GT72" s="303"/>
      <c r="GU72" s="303"/>
      <c r="GV72" s="303"/>
      <c r="GW72" s="303"/>
      <c r="GX72" s="303"/>
      <c r="GY72" s="303"/>
      <c r="GZ72" s="303"/>
      <c r="HA72" s="303"/>
      <c r="HB72" s="303"/>
      <c r="HC72" s="303"/>
      <c r="HD72" s="303"/>
      <c r="HE72" s="303"/>
      <c r="HF72" s="303"/>
      <c r="HG72" s="303"/>
      <c r="HH72" s="303"/>
      <c r="HI72" s="303"/>
      <c r="HJ72" s="303"/>
      <c r="HK72" s="303"/>
      <c r="HL72" s="303"/>
      <c r="HM72" s="303"/>
      <c r="HN72" s="303"/>
      <c r="HO72" s="303"/>
      <c r="HP72" s="303"/>
      <c r="HQ72" s="303"/>
      <c r="HR72" s="303"/>
      <c r="HS72" s="303"/>
      <c r="HT72" s="303"/>
      <c r="HU72" s="303"/>
      <c r="HV72" s="303"/>
      <c r="HW72" s="303"/>
      <c r="HX72" s="303"/>
      <c r="HY72" s="303"/>
      <c r="HZ72" s="303"/>
      <c r="IA72" s="303"/>
      <c r="IB72" s="303"/>
      <c r="IC72" s="303"/>
      <c r="ID72" s="303"/>
      <c r="IE72" s="303"/>
      <c r="IF72" s="303"/>
      <c r="IG72" s="303"/>
      <c r="IH72" s="303"/>
      <c r="II72" s="303"/>
      <c r="IJ72" s="303"/>
      <c r="IK72" s="303"/>
      <c r="IL72" s="303"/>
      <c r="IM72" s="303"/>
      <c r="IN72" s="303"/>
      <c r="IO72" s="303"/>
      <c r="IP72" s="303"/>
      <c r="IQ72" s="303"/>
      <c r="IR72" s="303"/>
      <c r="IS72" s="303"/>
      <c r="IT72" s="303"/>
      <c r="IU72" s="303"/>
      <c r="IV72" s="303"/>
      <c r="IW72" s="303"/>
      <c r="IX72" s="303"/>
      <c r="IY72" s="303"/>
      <c r="IZ72" s="303"/>
      <c r="JA72" s="303"/>
      <c r="JB72" s="303"/>
      <c r="JC72" s="303"/>
      <c r="JD72" s="303"/>
      <c r="JE72" s="303"/>
      <c r="JF72" s="303"/>
      <c r="JG72" s="303"/>
      <c r="JH72" s="303"/>
      <c r="JI72" s="303"/>
      <c r="JJ72" s="303"/>
      <c r="JK72" s="303"/>
      <c r="JL72" s="303"/>
      <c r="JM72" s="303"/>
      <c r="JN72" s="303"/>
      <c r="JO72" s="303"/>
      <c r="JP72" s="303"/>
      <c r="JQ72" s="303"/>
      <c r="JR72" s="303"/>
      <c r="JS72" s="303"/>
      <c r="JT72" s="303"/>
      <c r="JU72" s="303"/>
      <c r="JV72" s="303"/>
      <c r="JW72" s="303"/>
      <c r="JX72" s="303"/>
      <c r="JY72" s="303"/>
      <c r="JZ72" s="303"/>
      <c r="KA72" s="303"/>
      <c r="KB72" s="303"/>
      <c r="KC72" s="303"/>
      <c r="KD72" s="303"/>
      <c r="KE72" s="303"/>
      <c r="KF72" s="303"/>
      <c r="KG72" s="303"/>
      <c r="KH72" s="303"/>
      <c r="KI72" s="303"/>
      <c r="KJ72" s="303"/>
      <c r="KK72" s="303"/>
      <c r="KL72" s="303"/>
      <c r="KM72" s="303"/>
      <c r="KN72" s="303"/>
      <c r="KO72" s="303"/>
      <c r="KP72" s="303"/>
      <c r="KQ72" s="303"/>
      <c r="KR72" s="303"/>
      <c r="KS72" s="303"/>
      <c r="KT72" s="303"/>
      <c r="KU72" s="303"/>
      <c r="KV72" s="303"/>
      <c r="KW72" s="303"/>
      <c r="KX72" s="303"/>
      <c r="KY72" s="303"/>
      <c r="KZ72" s="303"/>
      <c r="LA72" s="303"/>
      <c r="LB72" s="303"/>
      <c r="LC72" s="303"/>
      <c r="LD72" s="303"/>
      <c r="LE72" s="303"/>
      <c r="LF72" s="303"/>
      <c r="LG72" s="303"/>
      <c r="LH72" s="303"/>
      <c r="LI72" s="303"/>
      <c r="LJ72" s="303"/>
      <c r="LK72" s="303"/>
      <c r="LL72" s="303"/>
      <c r="LM72" s="303"/>
      <c r="LN72" s="303"/>
      <c r="LO72" s="303"/>
      <c r="LP72" s="303"/>
      <c r="LQ72" s="303"/>
      <c r="LR72" s="303"/>
      <c r="LS72" s="303"/>
      <c r="LT72" s="303"/>
      <c r="LU72" s="303"/>
      <c r="LV72" s="303"/>
      <c r="LW72" s="303"/>
      <c r="LX72" s="303"/>
      <c r="LY72" s="303"/>
      <c r="LZ72" s="303"/>
      <c r="MA72" s="303"/>
      <c r="MB72" s="303"/>
      <c r="MC72" s="303"/>
      <c r="MD72" s="303"/>
      <c r="ME72" s="303"/>
      <c r="MF72" s="303"/>
      <c r="MG72" s="303"/>
      <c r="MH72" s="303"/>
    </row>
    <row r="73" spans="1:346" x14ac:dyDescent="0.25">
      <c r="A73" s="44"/>
      <c r="B73" s="102" t="s">
        <v>518</v>
      </c>
      <c r="C73" s="220"/>
      <c r="D73" s="192"/>
      <c r="E73" s="192"/>
      <c r="F73" s="192"/>
      <c r="G73" s="301"/>
      <c r="H73" s="302"/>
      <c r="I73" s="302"/>
      <c r="J73" s="301"/>
      <c r="K73" s="301"/>
      <c r="L73" s="301"/>
      <c r="M73" s="301"/>
      <c r="N73" s="301"/>
      <c r="O73" s="301"/>
      <c r="P73" s="301"/>
      <c r="Q73" s="301"/>
      <c r="R73" s="301"/>
      <c r="S73" s="301"/>
      <c r="T73" s="301"/>
      <c r="U73" s="301"/>
      <c r="V73" s="301"/>
      <c r="W73" s="301"/>
      <c r="X73" s="301"/>
      <c r="Y73" s="301"/>
      <c r="Z73" s="301"/>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301"/>
      <c r="BP73" s="301"/>
      <c r="BQ73" s="301"/>
      <c r="BR73" s="301"/>
      <c r="BS73" s="301"/>
      <c r="BT73" s="301"/>
      <c r="BU73" s="301"/>
      <c r="BV73" s="301"/>
      <c r="BW73" s="301"/>
      <c r="BX73" s="301"/>
      <c r="BY73" s="301"/>
      <c r="BZ73" s="301"/>
      <c r="CA73" s="301"/>
      <c r="CB73" s="301"/>
      <c r="CC73" s="301"/>
      <c r="CD73" s="301"/>
      <c r="CE73" s="301"/>
      <c r="CF73" s="301"/>
      <c r="CG73" s="301"/>
      <c r="CH73" s="301"/>
      <c r="CI73" s="301"/>
      <c r="CJ73" s="301"/>
      <c r="CK73" s="301"/>
      <c r="CL73" s="301"/>
      <c r="CM73" s="301"/>
      <c r="CN73" s="301"/>
      <c r="CO73" s="301"/>
      <c r="CP73" s="301"/>
      <c r="CQ73" s="301"/>
      <c r="CR73" s="301"/>
      <c r="CS73" s="301"/>
      <c r="CT73" s="301"/>
      <c r="CU73" s="301"/>
      <c r="CV73" s="301"/>
      <c r="CW73" s="301"/>
      <c r="CX73" s="301"/>
      <c r="CY73" s="301"/>
      <c r="CZ73" s="301"/>
      <c r="DA73" s="301"/>
      <c r="DB73" s="301"/>
      <c r="DC73" s="301"/>
      <c r="DD73" s="301"/>
      <c r="DE73" s="301"/>
      <c r="DF73" s="301"/>
      <c r="DG73" s="301"/>
      <c r="DH73" s="301"/>
      <c r="DI73" s="301"/>
      <c r="DJ73" s="301"/>
      <c r="DK73" s="301"/>
      <c r="DL73" s="301"/>
      <c r="DM73" s="301"/>
      <c r="DN73" s="301"/>
      <c r="DO73" s="301"/>
      <c r="DP73" s="301"/>
      <c r="DQ73" s="301"/>
      <c r="DR73" s="301"/>
      <c r="DS73" s="301"/>
      <c r="DT73" s="301"/>
      <c r="DU73" s="301"/>
      <c r="DV73" s="301"/>
      <c r="DW73" s="301"/>
      <c r="DX73" s="301"/>
      <c r="DY73" s="301"/>
      <c r="DZ73" s="301"/>
      <c r="EA73" s="301"/>
      <c r="EB73" s="301"/>
      <c r="EC73" s="301"/>
      <c r="ED73" s="301"/>
      <c r="EE73" s="301"/>
      <c r="EF73" s="301"/>
      <c r="EG73" s="301"/>
      <c r="EH73" s="301"/>
      <c r="EI73" s="301"/>
      <c r="EJ73" s="301"/>
      <c r="EK73" s="301"/>
      <c r="EL73" s="301"/>
      <c r="EM73" s="301"/>
      <c r="EN73" s="301"/>
      <c r="EO73" s="301"/>
      <c r="EP73" s="301"/>
      <c r="EQ73" s="301"/>
      <c r="ER73" s="301"/>
      <c r="ES73" s="301"/>
      <c r="ET73" s="301"/>
      <c r="EU73" s="301"/>
      <c r="EV73" s="301"/>
      <c r="EW73" s="301"/>
      <c r="EX73" s="301"/>
      <c r="EY73" s="301"/>
      <c r="EZ73" s="301"/>
      <c r="FA73" s="301"/>
      <c r="FB73" s="301"/>
      <c r="FC73" s="301"/>
      <c r="FD73" s="301"/>
      <c r="FE73" s="301"/>
      <c r="FF73" s="301"/>
      <c r="FG73" s="301"/>
      <c r="FH73" s="301"/>
      <c r="FI73" s="301"/>
      <c r="FJ73" s="301"/>
      <c r="FK73" s="301"/>
      <c r="FL73" s="301"/>
      <c r="FM73" s="301"/>
      <c r="FN73" s="301"/>
      <c r="FO73" s="301"/>
      <c r="FP73" s="301"/>
      <c r="FQ73" s="301"/>
      <c r="FR73" s="301"/>
      <c r="FS73" s="301"/>
      <c r="FT73" s="301"/>
      <c r="FU73" s="301"/>
      <c r="FV73" s="302"/>
      <c r="FW73" s="302"/>
      <c r="FX73" s="301"/>
      <c r="FY73" s="301"/>
      <c r="FZ73" s="301"/>
      <c r="GA73" s="301"/>
      <c r="GB73" s="301"/>
      <c r="GC73" s="301"/>
      <c r="GD73" s="301"/>
      <c r="GE73" s="301"/>
      <c r="GF73" s="301"/>
      <c r="GG73" s="301"/>
      <c r="GH73" s="301"/>
      <c r="GI73" s="301"/>
      <c r="GJ73" s="301"/>
      <c r="GK73" s="301"/>
      <c r="GL73" s="301"/>
      <c r="GM73" s="301"/>
      <c r="GN73" s="301"/>
      <c r="GO73" s="301"/>
      <c r="GP73" s="301"/>
      <c r="GQ73" s="301"/>
      <c r="GR73" s="301"/>
      <c r="GS73" s="301"/>
      <c r="GT73" s="301"/>
      <c r="GU73" s="301"/>
      <c r="GV73" s="301"/>
      <c r="GW73" s="301"/>
      <c r="GX73" s="301"/>
      <c r="GY73" s="301"/>
      <c r="GZ73" s="301"/>
      <c r="HA73" s="301"/>
      <c r="HB73" s="301"/>
      <c r="HC73" s="301"/>
      <c r="HD73" s="301"/>
      <c r="HE73" s="301"/>
      <c r="HF73" s="301"/>
      <c r="HG73" s="301"/>
      <c r="HH73" s="301"/>
      <c r="HI73" s="301"/>
      <c r="HJ73" s="301"/>
      <c r="HK73" s="301"/>
      <c r="HL73" s="301"/>
      <c r="HM73" s="301"/>
      <c r="HN73" s="301"/>
      <c r="HO73" s="301"/>
      <c r="HP73" s="301"/>
      <c r="HQ73" s="301"/>
      <c r="HR73" s="301"/>
      <c r="HS73" s="301"/>
      <c r="HT73" s="301"/>
      <c r="HU73" s="301"/>
      <c r="HV73" s="301"/>
      <c r="HW73" s="301"/>
      <c r="HX73" s="301"/>
      <c r="HY73" s="301"/>
      <c r="HZ73" s="301"/>
      <c r="IA73" s="301"/>
      <c r="IB73" s="301"/>
      <c r="IC73" s="301"/>
      <c r="ID73" s="301"/>
      <c r="IE73" s="301"/>
      <c r="IF73" s="301"/>
      <c r="IG73" s="301"/>
      <c r="IH73" s="301"/>
      <c r="II73" s="301"/>
      <c r="IJ73" s="301"/>
      <c r="IK73" s="301"/>
      <c r="IL73" s="301"/>
      <c r="IM73" s="301"/>
      <c r="IN73" s="301"/>
      <c r="IO73" s="301"/>
      <c r="IP73" s="301"/>
      <c r="IQ73" s="301"/>
      <c r="IR73" s="301"/>
      <c r="IS73" s="301"/>
      <c r="IT73" s="301"/>
      <c r="IU73" s="301"/>
      <c r="IV73" s="301"/>
      <c r="IW73" s="301"/>
      <c r="IX73" s="301"/>
      <c r="IY73" s="301"/>
      <c r="IZ73" s="301"/>
      <c r="JA73" s="301"/>
      <c r="JB73" s="301"/>
      <c r="JC73" s="301"/>
      <c r="JD73" s="301"/>
      <c r="JE73" s="301"/>
      <c r="JF73" s="301"/>
      <c r="JG73" s="301"/>
      <c r="JH73" s="301"/>
      <c r="JI73" s="301"/>
      <c r="JJ73" s="301"/>
      <c r="JK73" s="301"/>
      <c r="JL73" s="301"/>
      <c r="JM73" s="301"/>
      <c r="JN73" s="301"/>
      <c r="JO73" s="301"/>
      <c r="JP73" s="301"/>
      <c r="JQ73" s="301"/>
      <c r="JR73" s="301"/>
      <c r="JS73" s="301"/>
      <c r="JT73" s="301"/>
      <c r="JU73" s="301"/>
      <c r="JV73" s="301"/>
      <c r="JW73" s="301"/>
      <c r="JX73" s="301"/>
      <c r="JY73" s="301"/>
      <c r="JZ73" s="301"/>
      <c r="KA73" s="301"/>
      <c r="KB73" s="301"/>
      <c r="KC73" s="301"/>
      <c r="KD73" s="301"/>
      <c r="KE73" s="301"/>
      <c r="KF73" s="301"/>
      <c r="KG73" s="301"/>
      <c r="KH73" s="301"/>
      <c r="KI73" s="301"/>
      <c r="KJ73" s="301"/>
      <c r="KK73" s="301"/>
      <c r="KL73" s="301"/>
      <c r="KM73" s="301"/>
      <c r="KN73" s="301"/>
      <c r="KO73" s="301"/>
      <c r="KP73" s="301"/>
      <c r="KQ73" s="301"/>
      <c r="KR73" s="301"/>
      <c r="KS73" s="301"/>
      <c r="KT73" s="301"/>
      <c r="KU73" s="301"/>
      <c r="KV73" s="301"/>
      <c r="KW73" s="301"/>
      <c r="KX73" s="301"/>
      <c r="KY73" s="301"/>
      <c r="KZ73" s="301"/>
      <c r="LA73" s="301"/>
      <c r="LB73" s="301"/>
      <c r="LC73" s="301"/>
      <c r="LD73" s="301"/>
      <c r="LE73" s="301"/>
      <c r="LF73" s="301"/>
      <c r="LG73" s="301"/>
      <c r="LH73" s="301"/>
      <c r="LI73" s="301"/>
      <c r="LJ73" s="301"/>
      <c r="LK73" s="301"/>
      <c r="LL73" s="301"/>
      <c r="LM73" s="301"/>
      <c r="LN73" s="301"/>
      <c r="LO73" s="301"/>
      <c r="LP73" s="301"/>
      <c r="LQ73" s="301"/>
      <c r="LR73" s="301"/>
      <c r="LS73" s="301"/>
      <c r="LT73" s="301"/>
      <c r="LU73" s="301"/>
      <c r="LV73" s="301"/>
      <c r="LW73" s="301"/>
      <c r="LX73" s="301"/>
      <c r="LY73" s="301"/>
      <c r="LZ73" s="301"/>
      <c r="MA73" s="301"/>
      <c r="MB73" s="301"/>
      <c r="MC73" s="301"/>
      <c r="MD73" s="301"/>
      <c r="ME73" s="301"/>
      <c r="MF73" s="301"/>
      <c r="MG73" s="301"/>
      <c r="MH73" s="301"/>
    </row>
    <row r="74" spans="1:346" x14ac:dyDescent="0.25">
      <c r="A74" s="44"/>
      <c r="B74" s="221" t="s">
        <v>519</v>
      </c>
      <c r="C74" s="222"/>
      <c r="D74" s="193"/>
      <c r="E74" s="193"/>
      <c r="F74" s="193"/>
      <c r="G74" s="299"/>
      <c r="H74" s="300"/>
      <c r="I74" s="300"/>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299"/>
      <c r="BD74" s="299"/>
      <c r="BE74" s="299"/>
      <c r="BF74" s="299"/>
      <c r="BG74" s="299"/>
      <c r="BH74" s="299"/>
      <c r="BI74" s="299"/>
      <c r="BJ74" s="299"/>
      <c r="BK74" s="299"/>
      <c r="BL74" s="299"/>
      <c r="BM74" s="299"/>
      <c r="BN74" s="299"/>
      <c r="BO74" s="299"/>
      <c r="BP74" s="299"/>
      <c r="BQ74" s="299"/>
      <c r="BR74" s="299"/>
      <c r="BS74" s="299"/>
      <c r="BT74" s="299"/>
      <c r="BU74" s="299"/>
      <c r="BV74" s="299"/>
      <c r="BW74" s="299"/>
      <c r="BX74" s="299"/>
      <c r="BY74" s="299"/>
      <c r="BZ74" s="299"/>
      <c r="CA74" s="299"/>
      <c r="CB74" s="299"/>
      <c r="CC74" s="299"/>
      <c r="CD74" s="299"/>
      <c r="CE74" s="299"/>
      <c r="CF74" s="299"/>
      <c r="CG74" s="299"/>
      <c r="CH74" s="299"/>
      <c r="CI74" s="299"/>
      <c r="CJ74" s="299"/>
      <c r="CK74" s="299"/>
      <c r="CL74" s="299"/>
      <c r="CM74" s="299"/>
      <c r="CN74" s="299"/>
      <c r="CO74" s="299"/>
      <c r="CP74" s="299"/>
      <c r="CQ74" s="299"/>
      <c r="CR74" s="299"/>
      <c r="CS74" s="299"/>
      <c r="CT74" s="299"/>
      <c r="CU74" s="299"/>
      <c r="CV74" s="299"/>
      <c r="CW74" s="299"/>
      <c r="CX74" s="299"/>
      <c r="CY74" s="299"/>
      <c r="CZ74" s="299"/>
      <c r="DA74" s="299"/>
      <c r="DB74" s="299"/>
      <c r="DC74" s="299"/>
      <c r="DD74" s="299"/>
      <c r="DE74" s="299"/>
      <c r="DF74" s="299"/>
      <c r="DG74" s="299"/>
      <c r="DH74" s="299"/>
      <c r="DI74" s="299"/>
      <c r="DJ74" s="299"/>
      <c r="DK74" s="299"/>
      <c r="DL74" s="299"/>
      <c r="DM74" s="299"/>
      <c r="DN74" s="299"/>
      <c r="DO74" s="299"/>
      <c r="DP74" s="299"/>
      <c r="DQ74" s="299"/>
      <c r="DR74" s="299"/>
      <c r="DS74" s="299"/>
      <c r="DT74" s="299"/>
      <c r="DU74" s="299"/>
      <c r="DV74" s="299"/>
      <c r="DW74" s="299"/>
      <c r="DX74" s="299"/>
      <c r="DY74" s="299"/>
      <c r="DZ74" s="299"/>
      <c r="EA74" s="299"/>
      <c r="EB74" s="299"/>
      <c r="EC74" s="299"/>
      <c r="ED74" s="299"/>
      <c r="EE74" s="299"/>
      <c r="EF74" s="299"/>
      <c r="EG74" s="299"/>
      <c r="EH74" s="299"/>
      <c r="EI74" s="299"/>
      <c r="EJ74" s="299"/>
      <c r="EK74" s="299"/>
      <c r="EL74" s="299"/>
      <c r="EM74" s="299"/>
      <c r="EN74" s="299"/>
      <c r="EO74" s="299"/>
      <c r="EP74" s="299"/>
      <c r="EQ74" s="299"/>
      <c r="ER74" s="299"/>
      <c r="ES74" s="299"/>
      <c r="ET74" s="299"/>
      <c r="EU74" s="299"/>
      <c r="EV74" s="299"/>
      <c r="EW74" s="299"/>
      <c r="EX74" s="299"/>
      <c r="EY74" s="299"/>
      <c r="EZ74" s="299"/>
      <c r="FA74" s="299"/>
      <c r="FB74" s="299"/>
      <c r="FC74" s="299"/>
      <c r="FD74" s="299"/>
      <c r="FE74" s="299"/>
      <c r="FF74" s="299"/>
      <c r="FG74" s="299"/>
      <c r="FH74" s="299"/>
      <c r="FI74" s="299"/>
      <c r="FJ74" s="299"/>
      <c r="FK74" s="299"/>
      <c r="FL74" s="299"/>
      <c r="FM74" s="299"/>
      <c r="FN74" s="299"/>
      <c r="FO74" s="299"/>
      <c r="FP74" s="299"/>
      <c r="FQ74" s="299"/>
      <c r="FR74" s="299"/>
      <c r="FS74" s="299"/>
      <c r="FT74" s="299"/>
      <c r="FU74" s="299"/>
      <c r="FV74" s="300"/>
      <c r="FW74" s="300"/>
      <c r="FX74" s="299"/>
      <c r="FY74" s="299"/>
      <c r="FZ74" s="299"/>
      <c r="GA74" s="299"/>
      <c r="GB74" s="299"/>
      <c r="GC74" s="299"/>
      <c r="GD74" s="299"/>
      <c r="GE74" s="299"/>
      <c r="GF74" s="299"/>
      <c r="GG74" s="299"/>
      <c r="GH74" s="299"/>
      <c r="GI74" s="299"/>
      <c r="GJ74" s="299"/>
      <c r="GK74" s="299"/>
      <c r="GL74" s="299"/>
      <c r="GM74" s="299"/>
      <c r="GN74" s="299"/>
      <c r="GO74" s="299"/>
      <c r="GP74" s="299"/>
      <c r="GQ74" s="299"/>
      <c r="GR74" s="299"/>
      <c r="GS74" s="299"/>
      <c r="GT74" s="299"/>
      <c r="GU74" s="299"/>
      <c r="GV74" s="299"/>
      <c r="GW74" s="299"/>
      <c r="GX74" s="299"/>
      <c r="GY74" s="299"/>
      <c r="GZ74" s="299"/>
      <c r="HA74" s="299"/>
      <c r="HB74" s="299"/>
      <c r="HC74" s="299"/>
      <c r="HD74" s="299"/>
      <c r="HE74" s="299"/>
      <c r="HF74" s="299"/>
      <c r="HG74" s="299"/>
      <c r="HH74" s="299"/>
      <c r="HI74" s="299"/>
      <c r="HJ74" s="299"/>
      <c r="HK74" s="299"/>
      <c r="HL74" s="299"/>
      <c r="HM74" s="299"/>
      <c r="HN74" s="299"/>
      <c r="HO74" s="299"/>
      <c r="HP74" s="299"/>
      <c r="HQ74" s="299"/>
      <c r="HR74" s="299"/>
      <c r="HS74" s="299"/>
      <c r="HT74" s="299"/>
      <c r="HU74" s="299"/>
      <c r="HV74" s="299"/>
      <c r="HW74" s="299"/>
      <c r="HX74" s="299"/>
      <c r="HY74" s="299"/>
      <c r="HZ74" s="299"/>
      <c r="IA74" s="299"/>
      <c r="IB74" s="299"/>
      <c r="IC74" s="299"/>
      <c r="ID74" s="299"/>
      <c r="IE74" s="299"/>
      <c r="IF74" s="299"/>
      <c r="IG74" s="299"/>
      <c r="IH74" s="299"/>
      <c r="II74" s="299"/>
      <c r="IJ74" s="299"/>
      <c r="IK74" s="299"/>
      <c r="IL74" s="299"/>
      <c r="IM74" s="299"/>
      <c r="IN74" s="299"/>
      <c r="IO74" s="299"/>
      <c r="IP74" s="299"/>
      <c r="IQ74" s="299"/>
      <c r="IR74" s="299"/>
      <c r="IS74" s="299"/>
      <c r="IT74" s="299"/>
      <c r="IU74" s="299"/>
      <c r="IV74" s="299"/>
      <c r="IW74" s="299"/>
      <c r="IX74" s="299"/>
      <c r="IY74" s="299"/>
      <c r="IZ74" s="299"/>
      <c r="JA74" s="299"/>
      <c r="JB74" s="299"/>
      <c r="JC74" s="299"/>
      <c r="JD74" s="299"/>
      <c r="JE74" s="299"/>
      <c r="JF74" s="299"/>
      <c r="JG74" s="299"/>
      <c r="JH74" s="299"/>
      <c r="JI74" s="299"/>
      <c r="JJ74" s="299"/>
      <c r="JK74" s="299"/>
      <c r="JL74" s="299"/>
      <c r="JM74" s="299"/>
      <c r="JN74" s="299"/>
      <c r="JO74" s="299"/>
      <c r="JP74" s="299"/>
      <c r="JQ74" s="299"/>
      <c r="JR74" s="299"/>
      <c r="JS74" s="299"/>
      <c r="JT74" s="299"/>
      <c r="JU74" s="299"/>
      <c r="JV74" s="299"/>
      <c r="JW74" s="299"/>
      <c r="JX74" s="299"/>
      <c r="JY74" s="299"/>
      <c r="JZ74" s="299"/>
      <c r="KA74" s="299"/>
      <c r="KB74" s="299"/>
      <c r="KC74" s="299"/>
      <c r="KD74" s="299"/>
      <c r="KE74" s="299"/>
      <c r="KF74" s="299"/>
      <c r="KG74" s="299"/>
      <c r="KH74" s="299"/>
      <c r="KI74" s="299"/>
      <c r="KJ74" s="299"/>
      <c r="KK74" s="299"/>
      <c r="KL74" s="299"/>
      <c r="KM74" s="299"/>
      <c r="KN74" s="299"/>
      <c r="KO74" s="299"/>
      <c r="KP74" s="299"/>
      <c r="KQ74" s="299"/>
      <c r="KR74" s="299"/>
      <c r="KS74" s="299"/>
      <c r="KT74" s="299"/>
      <c r="KU74" s="299"/>
      <c r="KV74" s="299"/>
      <c r="KW74" s="299"/>
      <c r="KX74" s="299"/>
      <c r="KY74" s="299"/>
      <c r="KZ74" s="299"/>
      <c r="LA74" s="299"/>
      <c r="LB74" s="299"/>
      <c r="LC74" s="299"/>
      <c r="LD74" s="299"/>
      <c r="LE74" s="299"/>
      <c r="LF74" s="299"/>
      <c r="LG74" s="299"/>
      <c r="LH74" s="299"/>
      <c r="LI74" s="299"/>
      <c r="LJ74" s="299"/>
      <c r="LK74" s="299"/>
      <c r="LL74" s="299"/>
      <c r="LM74" s="299"/>
      <c r="LN74" s="299"/>
      <c r="LO74" s="299"/>
      <c r="LP74" s="299"/>
      <c r="LQ74" s="299"/>
      <c r="LR74" s="299"/>
      <c r="LS74" s="299"/>
      <c r="LT74" s="299"/>
      <c r="LU74" s="299"/>
      <c r="LV74" s="299"/>
      <c r="LW74" s="299"/>
      <c r="LX74" s="299"/>
      <c r="LY74" s="299"/>
      <c r="LZ74" s="299"/>
      <c r="MA74" s="299"/>
      <c r="MB74" s="299"/>
      <c r="MC74" s="299"/>
      <c r="MD74" s="299"/>
      <c r="ME74" s="299"/>
      <c r="MF74" s="299"/>
      <c r="MG74" s="299"/>
      <c r="MH74" s="299"/>
    </row>
    <row r="75" spans="1:346" x14ac:dyDescent="0.25">
      <c r="A75" s="44"/>
      <c r="B75" s="215" t="s">
        <v>520</v>
      </c>
      <c r="C75" s="19"/>
      <c r="D75" s="187"/>
      <c r="E75" s="187"/>
      <c r="F75" s="187"/>
      <c r="G75" s="299"/>
      <c r="H75" s="300"/>
      <c r="I75" s="300"/>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299"/>
      <c r="BD75" s="299"/>
      <c r="BE75" s="299"/>
      <c r="BF75" s="299"/>
      <c r="BG75" s="299"/>
      <c r="BH75" s="299"/>
      <c r="BI75" s="299"/>
      <c r="BJ75" s="299"/>
      <c r="BK75" s="299"/>
      <c r="BL75" s="299"/>
      <c r="BM75" s="299"/>
      <c r="BN75" s="299"/>
      <c r="BO75" s="299"/>
      <c r="BP75" s="299"/>
      <c r="BQ75" s="299"/>
      <c r="BR75" s="299"/>
      <c r="BS75" s="299"/>
      <c r="BT75" s="299"/>
      <c r="BU75" s="299"/>
      <c r="BV75" s="299"/>
      <c r="BW75" s="299"/>
      <c r="BX75" s="299"/>
      <c r="BY75" s="299"/>
      <c r="BZ75" s="299"/>
      <c r="CA75" s="299"/>
      <c r="CB75" s="299"/>
      <c r="CC75" s="299"/>
      <c r="CD75" s="299"/>
      <c r="CE75" s="299"/>
      <c r="CF75" s="299"/>
      <c r="CG75" s="299"/>
      <c r="CH75" s="299"/>
      <c r="CI75" s="299"/>
      <c r="CJ75" s="299"/>
      <c r="CK75" s="299"/>
      <c r="CL75" s="299"/>
      <c r="CM75" s="299"/>
      <c r="CN75" s="299"/>
      <c r="CO75" s="299"/>
      <c r="CP75" s="299"/>
      <c r="CQ75" s="299"/>
      <c r="CR75" s="299"/>
      <c r="CS75" s="299"/>
      <c r="CT75" s="299"/>
      <c r="CU75" s="299"/>
      <c r="CV75" s="299"/>
      <c r="CW75" s="299"/>
      <c r="CX75" s="299"/>
      <c r="CY75" s="299"/>
      <c r="CZ75" s="299"/>
      <c r="DA75" s="299"/>
      <c r="DB75" s="299"/>
      <c r="DC75" s="299"/>
      <c r="DD75" s="299"/>
      <c r="DE75" s="299"/>
      <c r="DF75" s="299"/>
      <c r="DG75" s="299"/>
      <c r="DH75" s="299"/>
      <c r="DI75" s="299"/>
      <c r="DJ75" s="299"/>
      <c r="DK75" s="299"/>
      <c r="DL75" s="299"/>
      <c r="DM75" s="299"/>
      <c r="DN75" s="299"/>
      <c r="DO75" s="299"/>
      <c r="DP75" s="299"/>
      <c r="DQ75" s="299"/>
      <c r="DR75" s="299"/>
      <c r="DS75" s="299"/>
      <c r="DT75" s="299"/>
      <c r="DU75" s="299"/>
      <c r="DV75" s="299"/>
      <c r="DW75" s="299"/>
      <c r="DX75" s="299"/>
      <c r="DY75" s="299"/>
      <c r="DZ75" s="299"/>
      <c r="EA75" s="299"/>
      <c r="EB75" s="299"/>
      <c r="EC75" s="299"/>
      <c r="ED75" s="299"/>
      <c r="EE75" s="299"/>
      <c r="EF75" s="299"/>
      <c r="EG75" s="299"/>
      <c r="EH75" s="299"/>
      <c r="EI75" s="299"/>
      <c r="EJ75" s="299"/>
      <c r="EK75" s="299"/>
      <c r="EL75" s="299"/>
      <c r="EM75" s="299"/>
      <c r="EN75" s="299"/>
      <c r="EO75" s="299"/>
      <c r="EP75" s="299"/>
      <c r="EQ75" s="299"/>
      <c r="ER75" s="299"/>
      <c r="ES75" s="299"/>
      <c r="ET75" s="299"/>
      <c r="EU75" s="299"/>
      <c r="EV75" s="299"/>
      <c r="EW75" s="299"/>
      <c r="EX75" s="299"/>
      <c r="EY75" s="299"/>
      <c r="EZ75" s="299"/>
      <c r="FA75" s="299"/>
      <c r="FB75" s="299"/>
      <c r="FC75" s="299"/>
      <c r="FD75" s="299"/>
      <c r="FE75" s="299"/>
      <c r="FF75" s="299"/>
      <c r="FG75" s="299"/>
      <c r="FH75" s="299"/>
      <c r="FI75" s="299"/>
      <c r="FJ75" s="299"/>
      <c r="FK75" s="299"/>
      <c r="FL75" s="299"/>
      <c r="FM75" s="299"/>
      <c r="FN75" s="299"/>
      <c r="FO75" s="299"/>
      <c r="FP75" s="299"/>
      <c r="FQ75" s="299"/>
      <c r="FR75" s="299"/>
      <c r="FS75" s="299"/>
      <c r="FT75" s="299"/>
      <c r="FU75" s="299"/>
      <c r="FV75" s="300"/>
      <c r="FW75" s="300"/>
      <c r="FX75" s="299"/>
      <c r="FY75" s="299"/>
      <c r="FZ75" s="299"/>
      <c r="GA75" s="299"/>
      <c r="GB75" s="299"/>
      <c r="GC75" s="299"/>
      <c r="GD75" s="299"/>
      <c r="GE75" s="299"/>
      <c r="GF75" s="299"/>
      <c r="GG75" s="299"/>
      <c r="GH75" s="299"/>
      <c r="GI75" s="299"/>
      <c r="GJ75" s="299"/>
      <c r="GK75" s="299"/>
      <c r="GL75" s="299"/>
      <c r="GM75" s="299"/>
      <c r="GN75" s="299"/>
      <c r="GO75" s="299"/>
      <c r="GP75" s="299"/>
      <c r="GQ75" s="299"/>
      <c r="GR75" s="299"/>
      <c r="GS75" s="299"/>
      <c r="GT75" s="299"/>
      <c r="GU75" s="299"/>
      <c r="GV75" s="299"/>
      <c r="GW75" s="299"/>
      <c r="GX75" s="299"/>
      <c r="GY75" s="299"/>
      <c r="GZ75" s="299"/>
      <c r="HA75" s="299"/>
      <c r="HB75" s="299"/>
      <c r="HC75" s="299"/>
      <c r="HD75" s="299"/>
      <c r="HE75" s="299"/>
      <c r="HF75" s="299"/>
      <c r="HG75" s="299"/>
      <c r="HH75" s="299"/>
      <c r="HI75" s="299"/>
      <c r="HJ75" s="299"/>
      <c r="HK75" s="299"/>
      <c r="HL75" s="299"/>
      <c r="HM75" s="299"/>
      <c r="HN75" s="299"/>
      <c r="HO75" s="299"/>
      <c r="HP75" s="299"/>
      <c r="HQ75" s="299"/>
      <c r="HR75" s="299"/>
      <c r="HS75" s="299"/>
      <c r="HT75" s="299"/>
      <c r="HU75" s="299"/>
      <c r="HV75" s="299"/>
      <c r="HW75" s="299"/>
      <c r="HX75" s="299"/>
      <c r="HY75" s="299"/>
      <c r="HZ75" s="299"/>
      <c r="IA75" s="299"/>
      <c r="IB75" s="299"/>
      <c r="IC75" s="299"/>
      <c r="ID75" s="299"/>
      <c r="IE75" s="299"/>
      <c r="IF75" s="299"/>
      <c r="IG75" s="299"/>
      <c r="IH75" s="299"/>
      <c r="II75" s="299"/>
      <c r="IJ75" s="299"/>
      <c r="IK75" s="299"/>
      <c r="IL75" s="299"/>
      <c r="IM75" s="299"/>
      <c r="IN75" s="299"/>
      <c r="IO75" s="299"/>
      <c r="IP75" s="299"/>
      <c r="IQ75" s="299"/>
      <c r="IR75" s="299"/>
      <c r="IS75" s="299"/>
      <c r="IT75" s="299"/>
      <c r="IU75" s="299"/>
      <c r="IV75" s="299"/>
      <c r="IW75" s="299"/>
      <c r="IX75" s="299"/>
      <c r="IY75" s="299"/>
      <c r="IZ75" s="299"/>
      <c r="JA75" s="299"/>
      <c r="JB75" s="299"/>
      <c r="JC75" s="299"/>
      <c r="JD75" s="299"/>
      <c r="JE75" s="299"/>
      <c r="JF75" s="299"/>
      <c r="JG75" s="299"/>
      <c r="JH75" s="299"/>
      <c r="JI75" s="299"/>
      <c r="JJ75" s="299"/>
      <c r="JK75" s="299"/>
      <c r="JL75" s="299"/>
      <c r="JM75" s="299"/>
      <c r="JN75" s="299"/>
      <c r="JO75" s="299"/>
      <c r="JP75" s="299"/>
      <c r="JQ75" s="299"/>
      <c r="JR75" s="299"/>
      <c r="JS75" s="299"/>
      <c r="JT75" s="299"/>
      <c r="JU75" s="299"/>
      <c r="JV75" s="299"/>
      <c r="JW75" s="299"/>
      <c r="JX75" s="299"/>
      <c r="JY75" s="299"/>
      <c r="JZ75" s="299"/>
      <c r="KA75" s="299"/>
      <c r="KB75" s="299"/>
      <c r="KC75" s="299"/>
      <c r="KD75" s="299"/>
      <c r="KE75" s="299"/>
      <c r="KF75" s="299"/>
      <c r="KG75" s="299"/>
      <c r="KH75" s="299"/>
      <c r="KI75" s="299"/>
      <c r="KJ75" s="299"/>
      <c r="KK75" s="299"/>
      <c r="KL75" s="299"/>
      <c r="KM75" s="299"/>
      <c r="KN75" s="299"/>
      <c r="KO75" s="299"/>
      <c r="KP75" s="299"/>
      <c r="KQ75" s="299"/>
      <c r="KR75" s="299"/>
      <c r="KS75" s="299"/>
      <c r="KT75" s="299"/>
      <c r="KU75" s="299"/>
      <c r="KV75" s="299"/>
      <c r="KW75" s="299"/>
      <c r="KX75" s="299"/>
      <c r="KY75" s="299"/>
      <c r="KZ75" s="299"/>
      <c r="LA75" s="299"/>
      <c r="LB75" s="299"/>
      <c r="LC75" s="299"/>
      <c r="LD75" s="299"/>
      <c r="LE75" s="299"/>
      <c r="LF75" s="299"/>
      <c r="LG75" s="299"/>
      <c r="LH75" s="299"/>
      <c r="LI75" s="299"/>
      <c r="LJ75" s="299"/>
      <c r="LK75" s="299"/>
      <c r="LL75" s="299"/>
      <c r="LM75" s="299"/>
      <c r="LN75" s="299"/>
      <c r="LO75" s="299"/>
      <c r="LP75" s="299"/>
      <c r="LQ75" s="299"/>
      <c r="LR75" s="299"/>
      <c r="LS75" s="299"/>
      <c r="LT75" s="299"/>
      <c r="LU75" s="299"/>
      <c r="LV75" s="299"/>
      <c r="LW75" s="299"/>
      <c r="LX75" s="299"/>
      <c r="LY75" s="299"/>
      <c r="LZ75" s="299"/>
      <c r="MA75" s="299"/>
      <c r="MB75" s="299"/>
      <c r="MC75" s="299"/>
      <c r="MD75" s="299"/>
      <c r="ME75" s="299"/>
      <c r="MF75" s="299"/>
      <c r="MG75" s="299"/>
      <c r="MH75" s="299"/>
    </row>
    <row r="76" spans="1:346" ht="19.5" customHeight="1" x14ac:dyDescent="0.25">
      <c r="A76" s="44"/>
      <c r="B76" s="215" t="s">
        <v>521</v>
      </c>
      <c r="C76" s="19" t="s">
        <v>86</v>
      </c>
      <c r="D76" s="191" t="e">
        <f t="shared" ref="D76:D89" si="389">C76&amp;"_"&amp;$D$5</f>
        <v>#N/A</v>
      </c>
      <c r="E76" s="190">
        <f t="shared" ref="E76:E114" si="390">$C$5</f>
        <v>0</v>
      </c>
      <c r="F76" s="190">
        <f t="shared" ref="F76:F95" si="391">$C$6</f>
        <v>0</v>
      </c>
      <c r="G76" s="297"/>
      <c r="H76" s="298"/>
      <c r="I76" s="298"/>
      <c r="J76" s="297"/>
      <c r="K76" s="297"/>
      <c r="L76" s="297"/>
      <c r="M76" s="297"/>
      <c r="N76" s="297"/>
      <c r="O76" s="297"/>
      <c r="P76" s="297"/>
      <c r="Q76" s="297"/>
      <c r="R76" s="297"/>
      <c r="S76" s="297"/>
      <c r="T76" s="297"/>
      <c r="U76" s="297"/>
      <c r="V76" s="297"/>
      <c r="W76" s="297"/>
      <c r="X76" s="297"/>
      <c r="Y76" s="297"/>
      <c r="Z76" s="297"/>
      <c r="AA76" s="297"/>
      <c r="AB76" s="297"/>
      <c r="AC76" s="297"/>
      <c r="AD76" s="297"/>
      <c r="AE76" s="297"/>
      <c r="AF76" s="297"/>
      <c r="AG76" s="297"/>
      <c r="AH76" s="297"/>
      <c r="AI76" s="297"/>
      <c r="AJ76" s="297"/>
      <c r="AK76" s="297"/>
      <c r="AL76" s="297"/>
      <c r="AM76" s="297"/>
      <c r="AN76" s="297"/>
      <c r="AO76" s="297"/>
      <c r="AP76" s="297"/>
      <c r="AQ76" s="297"/>
      <c r="AR76" s="297"/>
      <c r="AS76" s="297"/>
      <c r="AT76" s="297"/>
      <c r="AU76" s="297"/>
      <c r="AV76" s="297"/>
      <c r="AW76" s="297"/>
      <c r="AX76" s="297"/>
      <c r="AY76" s="297"/>
      <c r="AZ76" s="297"/>
      <c r="BA76" s="297"/>
      <c r="BB76" s="297"/>
      <c r="BC76" s="297"/>
      <c r="BD76" s="297"/>
      <c r="BE76" s="297"/>
      <c r="BF76" s="297"/>
      <c r="BG76" s="297"/>
      <c r="BH76" s="297"/>
      <c r="BI76" s="297"/>
      <c r="BJ76" s="297"/>
      <c r="BK76" s="297"/>
      <c r="BL76" s="297"/>
      <c r="BM76" s="297"/>
      <c r="BN76" s="297"/>
      <c r="BO76" s="297"/>
      <c r="BP76" s="297"/>
      <c r="BQ76" s="297"/>
      <c r="BR76" s="297"/>
      <c r="BS76" s="297"/>
      <c r="BT76" s="297"/>
      <c r="BU76" s="297"/>
      <c r="BV76" s="297"/>
      <c r="BW76" s="297"/>
      <c r="BX76" s="297"/>
      <c r="BY76" s="297"/>
      <c r="BZ76" s="297"/>
      <c r="CA76" s="297"/>
      <c r="CB76" s="297"/>
      <c r="CC76" s="297"/>
      <c r="CD76" s="297"/>
      <c r="CE76" s="297"/>
      <c r="CF76" s="297"/>
      <c r="CG76" s="297"/>
      <c r="CH76" s="297"/>
      <c r="CI76" s="297"/>
      <c r="CJ76" s="297"/>
      <c r="CK76" s="297"/>
      <c r="CL76" s="297"/>
      <c r="CM76" s="297"/>
      <c r="CN76" s="297"/>
      <c r="CO76" s="297"/>
      <c r="CP76" s="297"/>
      <c r="CQ76" s="297"/>
      <c r="CR76" s="297"/>
      <c r="CS76" s="297"/>
      <c r="CT76" s="297"/>
      <c r="CU76" s="297"/>
      <c r="CV76" s="297"/>
      <c r="CW76" s="297"/>
      <c r="CX76" s="297"/>
      <c r="CY76" s="297"/>
      <c r="CZ76" s="297"/>
      <c r="DA76" s="297"/>
      <c r="DB76" s="297"/>
      <c r="DC76" s="297"/>
      <c r="DD76" s="297"/>
      <c r="DE76" s="297"/>
      <c r="DF76" s="297"/>
      <c r="DG76" s="297"/>
      <c r="DH76" s="297"/>
      <c r="DI76" s="297"/>
      <c r="DJ76" s="297"/>
      <c r="DK76" s="297"/>
      <c r="DL76" s="297"/>
      <c r="DM76" s="297"/>
      <c r="DN76" s="297"/>
      <c r="DO76" s="297"/>
      <c r="DP76" s="297"/>
      <c r="DQ76" s="297"/>
      <c r="DR76" s="297"/>
      <c r="DS76" s="297"/>
      <c r="DT76" s="297"/>
      <c r="DU76" s="297"/>
      <c r="DV76" s="297"/>
      <c r="DW76" s="297"/>
      <c r="DX76" s="297"/>
      <c r="DY76" s="297"/>
      <c r="DZ76" s="297"/>
      <c r="EA76" s="297"/>
      <c r="EB76" s="297"/>
      <c r="EC76" s="297"/>
      <c r="ED76" s="297"/>
      <c r="EE76" s="297"/>
      <c r="EF76" s="297"/>
      <c r="EG76" s="297"/>
      <c r="EH76" s="297"/>
      <c r="EI76" s="297"/>
      <c r="EJ76" s="297"/>
      <c r="EK76" s="297"/>
      <c r="EL76" s="297"/>
      <c r="EM76" s="297"/>
      <c r="EN76" s="297"/>
      <c r="EO76" s="297"/>
      <c r="EP76" s="297"/>
      <c r="EQ76" s="297"/>
      <c r="ER76" s="297"/>
      <c r="ES76" s="297"/>
      <c r="ET76" s="297"/>
      <c r="EU76" s="297"/>
      <c r="EV76" s="297"/>
      <c r="EW76" s="297"/>
      <c r="EX76" s="297"/>
      <c r="EY76" s="297"/>
      <c r="EZ76" s="297"/>
      <c r="FA76" s="297"/>
      <c r="FB76" s="297"/>
      <c r="FC76" s="297"/>
      <c r="FD76" s="297"/>
      <c r="FE76" s="297"/>
      <c r="FF76" s="297"/>
      <c r="FG76" s="297"/>
      <c r="FH76" s="297"/>
      <c r="FI76" s="297"/>
      <c r="FJ76" s="297"/>
      <c r="FK76" s="297"/>
      <c r="FL76" s="297"/>
      <c r="FM76" s="297"/>
      <c r="FN76" s="297"/>
      <c r="FO76" s="297"/>
      <c r="FP76" s="297"/>
      <c r="FQ76" s="297"/>
      <c r="FR76" s="297"/>
      <c r="FS76" s="297"/>
      <c r="FT76" s="297"/>
      <c r="FU76" s="297"/>
      <c r="FV76" s="298"/>
      <c r="FW76" s="298"/>
      <c r="FX76" s="297"/>
      <c r="FY76" s="297"/>
      <c r="FZ76" s="297"/>
      <c r="GA76" s="297"/>
      <c r="GB76" s="297"/>
      <c r="GC76" s="297"/>
      <c r="GD76" s="297"/>
      <c r="GE76" s="297"/>
      <c r="GF76" s="297"/>
      <c r="GG76" s="297"/>
      <c r="GH76" s="297"/>
      <c r="GI76" s="297"/>
      <c r="GJ76" s="297"/>
      <c r="GK76" s="297"/>
      <c r="GL76" s="297"/>
      <c r="GM76" s="297"/>
      <c r="GN76" s="297"/>
      <c r="GO76" s="297"/>
      <c r="GP76" s="297"/>
      <c r="GQ76" s="297"/>
      <c r="GR76" s="297"/>
      <c r="GS76" s="297"/>
      <c r="GT76" s="297"/>
      <c r="GU76" s="297"/>
      <c r="GV76" s="297"/>
      <c r="GW76" s="297"/>
      <c r="GX76" s="297"/>
      <c r="GY76" s="297"/>
      <c r="GZ76" s="297"/>
      <c r="HA76" s="297"/>
      <c r="HB76" s="297"/>
      <c r="HC76" s="297"/>
      <c r="HD76" s="297"/>
      <c r="HE76" s="297"/>
      <c r="HF76" s="297"/>
      <c r="HG76" s="297"/>
      <c r="HH76" s="297"/>
      <c r="HI76" s="297"/>
      <c r="HJ76" s="297"/>
      <c r="HK76" s="297"/>
      <c r="HL76" s="297"/>
      <c r="HM76" s="297"/>
      <c r="HN76" s="297"/>
      <c r="HO76" s="297"/>
      <c r="HP76" s="297"/>
      <c r="HQ76" s="297"/>
      <c r="HR76" s="297"/>
      <c r="HS76" s="297"/>
      <c r="HT76" s="297"/>
      <c r="HU76" s="297"/>
      <c r="HV76" s="297"/>
      <c r="HW76" s="297"/>
      <c r="HX76" s="297"/>
      <c r="HY76" s="297"/>
      <c r="HZ76" s="297"/>
      <c r="IA76" s="297"/>
      <c r="IB76" s="297"/>
      <c r="IC76" s="297"/>
      <c r="ID76" s="297"/>
      <c r="IE76" s="297"/>
      <c r="IF76" s="297"/>
      <c r="IG76" s="297"/>
      <c r="IH76" s="297"/>
      <c r="II76" s="297"/>
      <c r="IJ76" s="297"/>
      <c r="IK76" s="297"/>
      <c r="IL76" s="297"/>
      <c r="IM76" s="297"/>
      <c r="IN76" s="297"/>
      <c r="IO76" s="297"/>
      <c r="IP76" s="297"/>
      <c r="IQ76" s="297"/>
      <c r="IR76" s="297"/>
      <c r="IS76" s="297"/>
      <c r="IT76" s="297"/>
      <c r="IU76" s="297"/>
      <c r="IV76" s="297"/>
      <c r="IW76" s="297"/>
      <c r="IX76" s="297"/>
      <c r="IY76" s="297"/>
      <c r="IZ76" s="297"/>
      <c r="JA76" s="297"/>
      <c r="JB76" s="297"/>
      <c r="JC76" s="297"/>
      <c r="JD76" s="297"/>
      <c r="JE76" s="297"/>
      <c r="JF76" s="297"/>
      <c r="JG76" s="297"/>
      <c r="JH76" s="297"/>
      <c r="JI76" s="297"/>
      <c r="JJ76" s="297"/>
      <c r="JK76" s="297"/>
      <c r="JL76" s="297"/>
      <c r="JM76" s="297"/>
      <c r="JN76" s="297"/>
      <c r="JO76" s="297"/>
      <c r="JP76" s="297"/>
      <c r="JQ76" s="297"/>
      <c r="JR76" s="297"/>
      <c r="JS76" s="297"/>
      <c r="JT76" s="297"/>
      <c r="JU76" s="297"/>
      <c r="JV76" s="297"/>
      <c r="JW76" s="297"/>
      <c r="JX76" s="297"/>
      <c r="JY76" s="297"/>
      <c r="JZ76" s="297"/>
      <c r="KA76" s="297"/>
      <c r="KB76" s="297"/>
      <c r="KC76" s="297"/>
      <c r="KD76" s="297"/>
      <c r="KE76" s="297"/>
      <c r="KF76" s="297"/>
      <c r="KG76" s="297"/>
      <c r="KH76" s="297"/>
      <c r="KI76" s="297"/>
      <c r="KJ76" s="297"/>
      <c r="KK76" s="297"/>
      <c r="KL76" s="297"/>
      <c r="KM76" s="297"/>
      <c r="KN76" s="297"/>
      <c r="KO76" s="297"/>
      <c r="KP76" s="297"/>
      <c r="KQ76" s="297"/>
      <c r="KR76" s="297"/>
      <c r="KS76" s="297"/>
      <c r="KT76" s="297"/>
      <c r="KU76" s="297"/>
      <c r="KV76" s="297"/>
      <c r="KW76" s="297"/>
      <c r="KX76" s="297"/>
      <c r="KY76" s="297"/>
      <c r="KZ76" s="297"/>
      <c r="LA76" s="297"/>
      <c r="LB76" s="297"/>
      <c r="LC76" s="297"/>
      <c r="LD76" s="297"/>
      <c r="LE76" s="297"/>
      <c r="LF76" s="297"/>
      <c r="LG76" s="297"/>
      <c r="LH76" s="297"/>
      <c r="LI76" s="297"/>
      <c r="LJ76" s="297"/>
      <c r="LK76" s="297"/>
      <c r="LL76" s="297"/>
      <c r="LM76" s="297"/>
      <c r="LN76" s="297"/>
      <c r="LO76" s="297"/>
      <c r="LP76" s="297"/>
      <c r="LQ76" s="297"/>
      <c r="LR76" s="297"/>
      <c r="LS76" s="297"/>
      <c r="LT76" s="297"/>
      <c r="LU76" s="297"/>
      <c r="LV76" s="297"/>
      <c r="LW76" s="297"/>
      <c r="LX76" s="297"/>
      <c r="LY76" s="297"/>
      <c r="LZ76" s="297"/>
      <c r="MA76" s="297"/>
      <c r="MB76" s="297"/>
      <c r="MC76" s="297"/>
      <c r="MD76" s="297"/>
      <c r="ME76" s="297"/>
      <c r="MF76" s="297"/>
      <c r="MG76" s="297"/>
      <c r="MH76" s="297"/>
    </row>
    <row r="77" spans="1:346" ht="15.6" x14ac:dyDescent="0.25">
      <c r="A77" s="44"/>
      <c r="B77" s="350" t="s">
        <v>522</v>
      </c>
      <c r="C77" s="19" t="s">
        <v>94</v>
      </c>
      <c r="D77" s="191" t="e">
        <f t="shared" si="389"/>
        <v>#N/A</v>
      </c>
      <c r="E77" s="190">
        <f t="shared" si="390"/>
        <v>0</v>
      </c>
      <c r="F77" s="190">
        <f t="shared" si="391"/>
        <v>0</v>
      </c>
      <c r="G77" s="297"/>
      <c r="H77" s="298"/>
      <c r="I77" s="298"/>
      <c r="J77" s="297"/>
      <c r="K77" s="297"/>
      <c r="L77" s="297"/>
      <c r="M77" s="297"/>
      <c r="N77" s="297"/>
      <c r="O77" s="297"/>
      <c r="P77" s="297"/>
      <c r="Q77" s="297"/>
      <c r="R77" s="297"/>
      <c r="S77" s="297"/>
      <c r="T77" s="297"/>
      <c r="U77" s="297"/>
      <c r="V77" s="297"/>
      <c r="W77" s="297"/>
      <c r="X77" s="297"/>
      <c r="Y77" s="297"/>
      <c r="Z77" s="297"/>
      <c r="AA77" s="297"/>
      <c r="AB77" s="297"/>
      <c r="AC77" s="297"/>
      <c r="AD77" s="297"/>
      <c r="AE77" s="297"/>
      <c r="AF77" s="297"/>
      <c r="AG77" s="297"/>
      <c r="AH77" s="297"/>
      <c r="AI77" s="297"/>
      <c r="AJ77" s="297"/>
      <c r="AK77" s="297"/>
      <c r="AL77" s="297"/>
      <c r="AM77" s="297"/>
      <c r="AN77" s="297"/>
      <c r="AO77" s="297"/>
      <c r="AP77" s="297"/>
      <c r="AQ77" s="297"/>
      <c r="AR77" s="297"/>
      <c r="AS77" s="297"/>
      <c r="AT77" s="297"/>
      <c r="AU77" s="297"/>
      <c r="AV77" s="297"/>
      <c r="AW77" s="297"/>
      <c r="AX77" s="297"/>
      <c r="AY77" s="297"/>
      <c r="AZ77" s="297"/>
      <c r="BA77" s="297"/>
      <c r="BB77" s="297"/>
      <c r="BC77" s="297"/>
      <c r="BD77" s="297"/>
      <c r="BE77" s="297"/>
      <c r="BF77" s="297"/>
      <c r="BG77" s="297"/>
      <c r="BH77" s="297"/>
      <c r="BI77" s="297"/>
      <c r="BJ77" s="297"/>
      <c r="BK77" s="297"/>
      <c r="BL77" s="297"/>
      <c r="BM77" s="297"/>
      <c r="BN77" s="297"/>
      <c r="BO77" s="297"/>
      <c r="BP77" s="297"/>
      <c r="BQ77" s="297"/>
      <c r="BR77" s="297"/>
      <c r="BS77" s="297"/>
      <c r="BT77" s="297"/>
      <c r="BU77" s="297"/>
      <c r="BV77" s="297"/>
      <c r="BW77" s="297"/>
      <c r="BX77" s="297"/>
      <c r="BY77" s="297"/>
      <c r="BZ77" s="297"/>
      <c r="CA77" s="297"/>
      <c r="CB77" s="297"/>
      <c r="CC77" s="297"/>
      <c r="CD77" s="297"/>
      <c r="CE77" s="297"/>
      <c r="CF77" s="297"/>
      <c r="CG77" s="297"/>
      <c r="CH77" s="297"/>
      <c r="CI77" s="297"/>
      <c r="CJ77" s="297"/>
      <c r="CK77" s="297"/>
      <c r="CL77" s="297"/>
      <c r="CM77" s="297"/>
      <c r="CN77" s="297"/>
      <c r="CO77" s="297"/>
      <c r="CP77" s="297"/>
      <c r="CQ77" s="297"/>
      <c r="CR77" s="297"/>
      <c r="CS77" s="297"/>
      <c r="CT77" s="297"/>
      <c r="CU77" s="297"/>
      <c r="CV77" s="297"/>
      <c r="CW77" s="297"/>
      <c r="CX77" s="297"/>
      <c r="CY77" s="297"/>
      <c r="CZ77" s="297"/>
      <c r="DA77" s="297"/>
      <c r="DB77" s="297"/>
      <c r="DC77" s="297"/>
      <c r="DD77" s="297"/>
      <c r="DE77" s="297"/>
      <c r="DF77" s="297"/>
      <c r="DG77" s="297"/>
      <c r="DH77" s="297"/>
      <c r="DI77" s="297"/>
      <c r="DJ77" s="297"/>
      <c r="DK77" s="297"/>
      <c r="DL77" s="297"/>
      <c r="DM77" s="297"/>
      <c r="DN77" s="297"/>
      <c r="DO77" s="297"/>
      <c r="DP77" s="297"/>
      <c r="DQ77" s="297"/>
      <c r="DR77" s="297"/>
      <c r="DS77" s="297"/>
      <c r="DT77" s="297"/>
      <c r="DU77" s="297"/>
      <c r="DV77" s="297"/>
      <c r="DW77" s="297"/>
      <c r="DX77" s="297"/>
      <c r="DY77" s="297"/>
      <c r="DZ77" s="297"/>
      <c r="EA77" s="297"/>
      <c r="EB77" s="297"/>
      <c r="EC77" s="297"/>
      <c r="ED77" s="297"/>
      <c r="EE77" s="297"/>
      <c r="EF77" s="297"/>
      <c r="EG77" s="297"/>
      <c r="EH77" s="297"/>
      <c r="EI77" s="297"/>
      <c r="EJ77" s="297"/>
      <c r="EK77" s="297"/>
      <c r="EL77" s="297"/>
      <c r="EM77" s="297"/>
      <c r="EN77" s="297"/>
      <c r="EO77" s="297"/>
      <c r="EP77" s="297"/>
      <c r="EQ77" s="297"/>
      <c r="ER77" s="297"/>
      <c r="ES77" s="297"/>
      <c r="ET77" s="297"/>
      <c r="EU77" s="297"/>
      <c r="EV77" s="297"/>
      <c r="EW77" s="297"/>
      <c r="EX77" s="297"/>
      <c r="EY77" s="297"/>
      <c r="EZ77" s="297"/>
      <c r="FA77" s="297"/>
      <c r="FB77" s="297"/>
      <c r="FC77" s="297"/>
      <c r="FD77" s="297"/>
      <c r="FE77" s="297"/>
      <c r="FF77" s="297"/>
      <c r="FG77" s="297"/>
      <c r="FH77" s="297"/>
      <c r="FI77" s="297"/>
      <c r="FJ77" s="297"/>
      <c r="FK77" s="297"/>
      <c r="FL77" s="297"/>
      <c r="FM77" s="297"/>
      <c r="FN77" s="297"/>
      <c r="FO77" s="297"/>
      <c r="FP77" s="297"/>
      <c r="FQ77" s="297"/>
      <c r="FR77" s="297"/>
      <c r="FS77" s="297"/>
      <c r="FT77" s="297"/>
      <c r="FU77" s="297"/>
      <c r="FV77" s="298"/>
      <c r="FW77" s="298"/>
      <c r="FX77" s="297"/>
      <c r="FY77" s="297"/>
      <c r="FZ77" s="297"/>
      <c r="GA77" s="297"/>
      <c r="GB77" s="297"/>
      <c r="GC77" s="297"/>
      <c r="GD77" s="297"/>
      <c r="GE77" s="297"/>
      <c r="GF77" s="297"/>
      <c r="GG77" s="297"/>
      <c r="GH77" s="297"/>
      <c r="GI77" s="297"/>
      <c r="GJ77" s="297"/>
      <c r="GK77" s="297"/>
      <c r="GL77" s="297"/>
      <c r="GM77" s="297"/>
      <c r="GN77" s="297"/>
      <c r="GO77" s="297"/>
      <c r="GP77" s="297"/>
      <c r="GQ77" s="297"/>
      <c r="GR77" s="297"/>
      <c r="GS77" s="297"/>
      <c r="GT77" s="297"/>
      <c r="GU77" s="297"/>
      <c r="GV77" s="297"/>
      <c r="GW77" s="297"/>
      <c r="GX77" s="297"/>
      <c r="GY77" s="297"/>
      <c r="GZ77" s="297"/>
      <c r="HA77" s="297"/>
      <c r="HB77" s="297"/>
      <c r="HC77" s="297"/>
      <c r="HD77" s="297"/>
      <c r="HE77" s="297"/>
      <c r="HF77" s="297"/>
      <c r="HG77" s="297"/>
      <c r="HH77" s="297"/>
      <c r="HI77" s="297"/>
      <c r="HJ77" s="297"/>
      <c r="HK77" s="297"/>
      <c r="HL77" s="297"/>
      <c r="HM77" s="297"/>
      <c r="HN77" s="297"/>
      <c r="HO77" s="297"/>
      <c r="HP77" s="297"/>
      <c r="HQ77" s="297"/>
      <c r="HR77" s="297"/>
      <c r="HS77" s="297"/>
      <c r="HT77" s="297"/>
      <c r="HU77" s="297"/>
      <c r="HV77" s="297"/>
      <c r="HW77" s="297"/>
      <c r="HX77" s="297"/>
      <c r="HY77" s="297"/>
      <c r="HZ77" s="297"/>
      <c r="IA77" s="297"/>
      <c r="IB77" s="297"/>
      <c r="IC77" s="297"/>
      <c r="ID77" s="297"/>
      <c r="IE77" s="297"/>
      <c r="IF77" s="297"/>
      <c r="IG77" s="297"/>
      <c r="IH77" s="297"/>
      <c r="II77" s="297"/>
      <c r="IJ77" s="297"/>
      <c r="IK77" s="297"/>
      <c r="IL77" s="297"/>
      <c r="IM77" s="297"/>
      <c r="IN77" s="297"/>
      <c r="IO77" s="297"/>
      <c r="IP77" s="297"/>
      <c r="IQ77" s="297"/>
      <c r="IR77" s="297"/>
      <c r="IS77" s="297"/>
      <c r="IT77" s="297"/>
      <c r="IU77" s="297"/>
      <c r="IV77" s="297"/>
      <c r="IW77" s="297"/>
      <c r="IX77" s="297"/>
      <c r="IY77" s="297"/>
      <c r="IZ77" s="297"/>
      <c r="JA77" s="297"/>
      <c r="JB77" s="297"/>
      <c r="JC77" s="297"/>
      <c r="JD77" s="297"/>
      <c r="JE77" s="297"/>
      <c r="JF77" s="297"/>
      <c r="JG77" s="297"/>
      <c r="JH77" s="297"/>
      <c r="JI77" s="297"/>
      <c r="JJ77" s="297"/>
      <c r="JK77" s="297"/>
      <c r="JL77" s="297"/>
      <c r="JM77" s="297"/>
      <c r="JN77" s="297"/>
      <c r="JO77" s="297"/>
      <c r="JP77" s="297"/>
      <c r="JQ77" s="297"/>
      <c r="JR77" s="297"/>
      <c r="JS77" s="297"/>
      <c r="JT77" s="297"/>
      <c r="JU77" s="297"/>
      <c r="JV77" s="297"/>
      <c r="JW77" s="297"/>
      <c r="JX77" s="297"/>
      <c r="JY77" s="297"/>
      <c r="JZ77" s="297"/>
      <c r="KA77" s="297"/>
      <c r="KB77" s="297"/>
      <c r="KC77" s="297"/>
      <c r="KD77" s="297"/>
      <c r="KE77" s="297"/>
      <c r="KF77" s="297"/>
      <c r="KG77" s="297"/>
      <c r="KH77" s="297"/>
      <c r="KI77" s="297"/>
      <c r="KJ77" s="297"/>
      <c r="KK77" s="297"/>
      <c r="KL77" s="297"/>
      <c r="KM77" s="297"/>
      <c r="KN77" s="297"/>
      <c r="KO77" s="297"/>
      <c r="KP77" s="297"/>
      <c r="KQ77" s="297"/>
      <c r="KR77" s="297"/>
      <c r="KS77" s="297"/>
      <c r="KT77" s="297"/>
      <c r="KU77" s="297"/>
      <c r="KV77" s="297"/>
      <c r="KW77" s="297"/>
      <c r="KX77" s="297"/>
      <c r="KY77" s="297"/>
      <c r="KZ77" s="297"/>
      <c r="LA77" s="297"/>
      <c r="LB77" s="297"/>
      <c r="LC77" s="297"/>
      <c r="LD77" s="297"/>
      <c r="LE77" s="297"/>
      <c r="LF77" s="297"/>
      <c r="LG77" s="297"/>
      <c r="LH77" s="297"/>
      <c r="LI77" s="297"/>
      <c r="LJ77" s="297"/>
      <c r="LK77" s="297"/>
      <c r="LL77" s="297"/>
      <c r="LM77" s="297"/>
      <c r="LN77" s="297"/>
      <c r="LO77" s="297"/>
      <c r="LP77" s="297"/>
      <c r="LQ77" s="297"/>
      <c r="LR77" s="297"/>
      <c r="LS77" s="297"/>
      <c r="LT77" s="297"/>
      <c r="LU77" s="297"/>
      <c r="LV77" s="297"/>
      <c r="LW77" s="297"/>
      <c r="LX77" s="297"/>
      <c r="LY77" s="297"/>
      <c r="LZ77" s="297"/>
      <c r="MA77" s="297"/>
      <c r="MB77" s="297"/>
      <c r="MC77" s="297"/>
      <c r="MD77" s="297"/>
      <c r="ME77" s="297"/>
      <c r="MF77" s="297"/>
      <c r="MG77" s="297"/>
      <c r="MH77" s="297"/>
    </row>
    <row r="78" spans="1:346" ht="15.6" x14ac:dyDescent="0.25">
      <c r="A78" s="44"/>
      <c r="B78" s="350" t="s">
        <v>523</v>
      </c>
      <c r="C78" s="19" t="s">
        <v>524</v>
      </c>
      <c r="D78" s="191" t="e">
        <f t="shared" si="389"/>
        <v>#N/A</v>
      </c>
      <c r="E78" s="190">
        <f t="shared" si="390"/>
        <v>0</v>
      </c>
      <c r="F78" s="190">
        <f t="shared" si="391"/>
        <v>0</v>
      </c>
      <c r="G78" s="297"/>
      <c r="H78" s="298"/>
      <c r="I78" s="298"/>
      <c r="J78" s="297"/>
      <c r="K78" s="297"/>
      <c r="L78" s="297"/>
      <c r="M78" s="297"/>
      <c r="N78" s="297"/>
      <c r="O78" s="297"/>
      <c r="P78" s="297"/>
      <c r="Q78" s="297"/>
      <c r="R78" s="297"/>
      <c r="S78" s="297"/>
      <c r="T78" s="297"/>
      <c r="U78" s="297"/>
      <c r="V78" s="297"/>
      <c r="W78" s="297"/>
      <c r="X78" s="297"/>
      <c r="Y78" s="297"/>
      <c r="Z78" s="297"/>
      <c r="AA78" s="297"/>
      <c r="AB78" s="297"/>
      <c r="AC78" s="297"/>
      <c r="AD78" s="297"/>
      <c r="AE78" s="297"/>
      <c r="AF78" s="297"/>
      <c r="AG78" s="297"/>
      <c r="AH78" s="297"/>
      <c r="AI78" s="297"/>
      <c r="AJ78" s="297"/>
      <c r="AK78" s="297"/>
      <c r="AL78" s="297"/>
      <c r="AM78" s="297"/>
      <c r="AN78" s="297"/>
      <c r="AO78" s="297"/>
      <c r="AP78" s="297"/>
      <c r="AQ78" s="297"/>
      <c r="AR78" s="297"/>
      <c r="AS78" s="297"/>
      <c r="AT78" s="297"/>
      <c r="AU78" s="297"/>
      <c r="AV78" s="297"/>
      <c r="AW78" s="297"/>
      <c r="AX78" s="297"/>
      <c r="AY78" s="297"/>
      <c r="AZ78" s="297"/>
      <c r="BA78" s="297"/>
      <c r="BB78" s="297"/>
      <c r="BC78" s="297"/>
      <c r="BD78" s="297"/>
      <c r="BE78" s="297"/>
      <c r="BF78" s="297"/>
      <c r="BG78" s="297"/>
      <c r="BH78" s="297"/>
      <c r="BI78" s="297"/>
      <c r="BJ78" s="297"/>
      <c r="BK78" s="297"/>
      <c r="BL78" s="297"/>
      <c r="BM78" s="297"/>
      <c r="BN78" s="297"/>
      <c r="BO78" s="297"/>
      <c r="BP78" s="297"/>
      <c r="BQ78" s="297"/>
      <c r="BR78" s="297"/>
      <c r="BS78" s="297"/>
      <c r="BT78" s="297"/>
      <c r="BU78" s="297"/>
      <c r="BV78" s="297"/>
      <c r="BW78" s="297"/>
      <c r="BX78" s="297"/>
      <c r="BY78" s="297"/>
      <c r="BZ78" s="297"/>
      <c r="CA78" s="297"/>
      <c r="CB78" s="297"/>
      <c r="CC78" s="297"/>
      <c r="CD78" s="297"/>
      <c r="CE78" s="297"/>
      <c r="CF78" s="297"/>
      <c r="CG78" s="297"/>
      <c r="CH78" s="297"/>
      <c r="CI78" s="297"/>
      <c r="CJ78" s="297"/>
      <c r="CK78" s="297"/>
      <c r="CL78" s="297"/>
      <c r="CM78" s="297"/>
      <c r="CN78" s="297"/>
      <c r="CO78" s="297"/>
      <c r="CP78" s="297"/>
      <c r="CQ78" s="297"/>
      <c r="CR78" s="297"/>
      <c r="CS78" s="297"/>
      <c r="CT78" s="297"/>
      <c r="CU78" s="297"/>
      <c r="CV78" s="297"/>
      <c r="CW78" s="297"/>
      <c r="CX78" s="297"/>
      <c r="CY78" s="297"/>
      <c r="CZ78" s="297"/>
      <c r="DA78" s="297"/>
      <c r="DB78" s="297"/>
      <c r="DC78" s="297"/>
      <c r="DD78" s="297"/>
      <c r="DE78" s="297"/>
      <c r="DF78" s="297"/>
      <c r="DG78" s="297"/>
      <c r="DH78" s="297"/>
      <c r="DI78" s="297"/>
      <c r="DJ78" s="297"/>
      <c r="DK78" s="297"/>
      <c r="DL78" s="297"/>
      <c r="DM78" s="297"/>
      <c r="DN78" s="297"/>
      <c r="DO78" s="297"/>
      <c r="DP78" s="297"/>
      <c r="DQ78" s="297"/>
      <c r="DR78" s="297"/>
      <c r="DS78" s="297"/>
      <c r="DT78" s="297"/>
      <c r="DU78" s="297"/>
      <c r="DV78" s="297"/>
      <c r="DW78" s="297"/>
      <c r="DX78" s="297"/>
      <c r="DY78" s="297"/>
      <c r="DZ78" s="297"/>
      <c r="EA78" s="297"/>
      <c r="EB78" s="297"/>
      <c r="EC78" s="297"/>
      <c r="ED78" s="297"/>
      <c r="EE78" s="297"/>
      <c r="EF78" s="297"/>
      <c r="EG78" s="297"/>
      <c r="EH78" s="297"/>
      <c r="EI78" s="297"/>
      <c r="EJ78" s="297"/>
      <c r="EK78" s="297"/>
      <c r="EL78" s="297"/>
      <c r="EM78" s="297"/>
      <c r="EN78" s="297"/>
      <c r="EO78" s="297"/>
      <c r="EP78" s="297"/>
      <c r="EQ78" s="297"/>
      <c r="ER78" s="297"/>
      <c r="ES78" s="297"/>
      <c r="ET78" s="297"/>
      <c r="EU78" s="297"/>
      <c r="EV78" s="297"/>
      <c r="EW78" s="297"/>
      <c r="EX78" s="297"/>
      <c r="EY78" s="297"/>
      <c r="EZ78" s="297"/>
      <c r="FA78" s="297"/>
      <c r="FB78" s="297"/>
      <c r="FC78" s="297"/>
      <c r="FD78" s="297"/>
      <c r="FE78" s="297"/>
      <c r="FF78" s="297"/>
      <c r="FG78" s="297"/>
      <c r="FH78" s="297"/>
      <c r="FI78" s="297"/>
      <c r="FJ78" s="297"/>
      <c r="FK78" s="297"/>
      <c r="FL78" s="297"/>
      <c r="FM78" s="297"/>
      <c r="FN78" s="297"/>
      <c r="FO78" s="297"/>
      <c r="FP78" s="297"/>
      <c r="FQ78" s="297"/>
      <c r="FR78" s="297"/>
      <c r="FS78" s="297"/>
      <c r="FT78" s="297"/>
      <c r="FU78" s="297"/>
      <c r="FV78" s="298"/>
      <c r="FW78" s="298"/>
      <c r="FX78" s="297"/>
      <c r="FY78" s="297"/>
      <c r="FZ78" s="297"/>
      <c r="GA78" s="297"/>
      <c r="GB78" s="297"/>
      <c r="GC78" s="297"/>
      <c r="GD78" s="297"/>
      <c r="GE78" s="297"/>
      <c r="GF78" s="297"/>
      <c r="GG78" s="297"/>
      <c r="GH78" s="297"/>
      <c r="GI78" s="297"/>
      <c r="GJ78" s="297"/>
      <c r="GK78" s="297"/>
      <c r="GL78" s="297"/>
      <c r="GM78" s="297"/>
      <c r="GN78" s="297"/>
      <c r="GO78" s="297"/>
      <c r="GP78" s="297"/>
      <c r="GQ78" s="297"/>
      <c r="GR78" s="297"/>
      <c r="GS78" s="297"/>
      <c r="GT78" s="297"/>
      <c r="GU78" s="297"/>
      <c r="GV78" s="297"/>
      <c r="GW78" s="297"/>
      <c r="GX78" s="297"/>
      <c r="GY78" s="297"/>
      <c r="GZ78" s="297"/>
      <c r="HA78" s="297"/>
      <c r="HB78" s="297"/>
      <c r="HC78" s="297"/>
      <c r="HD78" s="297"/>
      <c r="HE78" s="297"/>
      <c r="HF78" s="297"/>
      <c r="HG78" s="297"/>
      <c r="HH78" s="297"/>
      <c r="HI78" s="297"/>
      <c r="HJ78" s="297"/>
      <c r="HK78" s="297"/>
      <c r="HL78" s="297"/>
      <c r="HM78" s="297"/>
      <c r="HN78" s="297"/>
      <c r="HO78" s="297"/>
      <c r="HP78" s="297"/>
      <c r="HQ78" s="297"/>
      <c r="HR78" s="297"/>
      <c r="HS78" s="297"/>
      <c r="HT78" s="297"/>
      <c r="HU78" s="297"/>
      <c r="HV78" s="297"/>
      <c r="HW78" s="297"/>
      <c r="HX78" s="297"/>
      <c r="HY78" s="297"/>
      <c r="HZ78" s="297"/>
      <c r="IA78" s="297"/>
      <c r="IB78" s="297"/>
      <c r="IC78" s="297"/>
      <c r="ID78" s="297"/>
      <c r="IE78" s="297"/>
      <c r="IF78" s="297"/>
      <c r="IG78" s="297"/>
      <c r="IH78" s="297"/>
      <c r="II78" s="297"/>
      <c r="IJ78" s="297"/>
      <c r="IK78" s="297"/>
      <c r="IL78" s="297"/>
      <c r="IM78" s="297"/>
      <c r="IN78" s="297"/>
      <c r="IO78" s="297"/>
      <c r="IP78" s="297"/>
      <c r="IQ78" s="297"/>
      <c r="IR78" s="297"/>
      <c r="IS78" s="297"/>
      <c r="IT78" s="297"/>
      <c r="IU78" s="297"/>
      <c r="IV78" s="297"/>
      <c r="IW78" s="297"/>
      <c r="IX78" s="297"/>
      <c r="IY78" s="297"/>
      <c r="IZ78" s="297"/>
      <c r="JA78" s="297"/>
      <c r="JB78" s="297"/>
      <c r="JC78" s="297"/>
      <c r="JD78" s="297"/>
      <c r="JE78" s="297"/>
      <c r="JF78" s="297"/>
      <c r="JG78" s="297"/>
      <c r="JH78" s="297"/>
      <c r="JI78" s="297"/>
      <c r="JJ78" s="297"/>
      <c r="JK78" s="297"/>
      <c r="JL78" s="297"/>
      <c r="JM78" s="297"/>
      <c r="JN78" s="297"/>
      <c r="JO78" s="297"/>
      <c r="JP78" s="297"/>
      <c r="JQ78" s="297"/>
      <c r="JR78" s="297"/>
      <c r="JS78" s="297"/>
      <c r="JT78" s="297"/>
      <c r="JU78" s="297"/>
      <c r="JV78" s="297"/>
      <c r="JW78" s="297"/>
      <c r="JX78" s="297"/>
      <c r="JY78" s="297"/>
      <c r="JZ78" s="297"/>
      <c r="KA78" s="297"/>
      <c r="KB78" s="297"/>
      <c r="KC78" s="297"/>
      <c r="KD78" s="297"/>
      <c r="KE78" s="297"/>
      <c r="KF78" s="297"/>
      <c r="KG78" s="297"/>
      <c r="KH78" s="297"/>
      <c r="KI78" s="297"/>
      <c r="KJ78" s="297"/>
      <c r="KK78" s="297"/>
      <c r="KL78" s="297"/>
      <c r="KM78" s="297"/>
      <c r="KN78" s="297"/>
      <c r="KO78" s="297"/>
      <c r="KP78" s="297"/>
      <c r="KQ78" s="297"/>
      <c r="KR78" s="297"/>
      <c r="KS78" s="297"/>
      <c r="KT78" s="297"/>
      <c r="KU78" s="297"/>
      <c r="KV78" s="297"/>
      <c r="KW78" s="297"/>
      <c r="KX78" s="297"/>
      <c r="KY78" s="297"/>
      <c r="KZ78" s="297"/>
      <c r="LA78" s="297"/>
      <c r="LB78" s="297"/>
      <c r="LC78" s="297"/>
      <c r="LD78" s="297"/>
      <c r="LE78" s="297"/>
      <c r="LF78" s="297"/>
      <c r="LG78" s="297"/>
      <c r="LH78" s="297"/>
      <c r="LI78" s="297"/>
      <c r="LJ78" s="297"/>
      <c r="LK78" s="297"/>
      <c r="LL78" s="297"/>
      <c r="LM78" s="297"/>
      <c r="LN78" s="297"/>
      <c r="LO78" s="297"/>
      <c r="LP78" s="297"/>
      <c r="LQ78" s="297"/>
      <c r="LR78" s="297"/>
      <c r="LS78" s="297"/>
      <c r="LT78" s="297"/>
      <c r="LU78" s="297"/>
      <c r="LV78" s="297"/>
      <c r="LW78" s="297"/>
      <c r="LX78" s="297"/>
      <c r="LY78" s="297"/>
      <c r="LZ78" s="297"/>
      <c r="MA78" s="297"/>
      <c r="MB78" s="297"/>
      <c r="MC78" s="297"/>
      <c r="MD78" s="297"/>
      <c r="ME78" s="297"/>
      <c r="MF78" s="297"/>
      <c r="MG78" s="297"/>
      <c r="MH78" s="297"/>
    </row>
    <row r="79" spans="1:346" x14ac:dyDescent="0.25">
      <c r="A79" s="44"/>
      <c r="B79" s="215" t="s">
        <v>525</v>
      </c>
      <c r="C79" s="19" t="s">
        <v>526</v>
      </c>
      <c r="D79" s="191" t="e">
        <f t="shared" si="389"/>
        <v>#N/A</v>
      </c>
      <c r="E79" s="190">
        <f t="shared" si="390"/>
        <v>0</v>
      </c>
      <c r="F79" s="190">
        <f t="shared" si="391"/>
        <v>0</v>
      </c>
      <c r="G79" s="297"/>
      <c r="H79" s="298"/>
      <c r="I79" s="298"/>
      <c r="J79" s="297"/>
      <c r="K79" s="297"/>
      <c r="L79" s="297"/>
      <c r="M79" s="297"/>
      <c r="N79" s="297"/>
      <c r="O79" s="297"/>
      <c r="P79" s="297"/>
      <c r="Q79" s="297"/>
      <c r="R79" s="297"/>
      <c r="S79" s="297"/>
      <c r="T79" s="297"/>
      <c r="U79" s="297"/>
      <c r="V79" s="297"/>
      <c r="W79" s="297"/>
      <c r="X79" s="297"/>
      <c r="Y79" s="297"/>
      <c r="Z79" s="297"/>
      <c r="AA79" s="297"/>
      <c r="AB79" s="297"/>
      <c r="AC79" s="297"/>
      <c r="AD79" s="297"/>
      <c r="AE79" s="297"/>
      <c r="AF79" s="297"/>
      <c r="AG79" s="297"/>
      <c r="AH79" s="297"/>
      <c r="AI79" s="297"/>
      <c r="AJ79" s="297"/>
      <c r="AK79" s="297"/>
      <c r="AL79" s="297"/>
      <c r="AM79" s="297"/>
      <c r="AN79" s="297"/>
      <c r="AO79" s="297"/>
      <c r="AP79" s="297"/>
      <c r="AQ79" s="297"/>
      <c r="AR79" s="297"/>
      <c r="AS79" s="297"/>
      <c r="AT79" s="297"/>
      <c r="AU79" s="297"/>
      <c r="AV79" s="297"/>
      <c r="AW79" s="297"/>
      <c r="AX79" s="297"/>
      <c r="AY79" s="297"/>
      <c r="AZ79" s="297"/>
      <c r="BA79" s="297"/>
      <c r="BB79" s="297"/>
      <c r="BC79" s="297"/>
      <c r="BD79" s="297"/>
      <c r="BE79" s="297"/>
      <c r="BF79" s="297"/>
      <c r="BG79" s="297"/>
      <c r="BH79" s="297"/>
      <c r="BI79" s="297"/>
      <c r="BJ79" s="297"/>
      <c r="BK79" s="297"/>
      <c r="BL79" s="297"/>
      <c r="BM79" s="297"/>
      <c r="BN79" s="297"/>
      <c r="BO79" s="297"/>
      <c r="BP79" s="297"/>
      <c r="BQ79" s="297"/>
      <c r="BR79" s="297"/>
      <c r="BS79" s="297"/>
      <c r="BT79" s="297"/>
      <c r="BU79" s="297"/>
      <c r="BV79" s="297"/>
      <c r="BW79" s="297"/>
      <c r="BX79" s="297"/>
      <c r="BY79" s="297"/>
      <c r="BZ79" s="297"/>
      <c r="CA79" s="297"/>
      <c r="CB79" s="297"/>
      <c r="CC79" s="297"/>
      <c r="CD79" s="297"/>
      <c r="CE79" s="297"/>
      <c r="CF79" s="297"/>
      <c r="CG79" s="297"/>
      <c r="CH79" s="297"/>
      <c r="CI79" s="297"/>
      <c r="CJ79" s="297"/>
      <c r="CK79" s="297"/>
      <c r="CL79" s="297"/>
      <c r="CM79" s="297"/>
      <c r="CN79" s="297"/>
      <c r="CO79" s="297"/>
      <c r="CP79" s="297"/>
      <c r="CQ79" s="297"/>
      <c r="CR79" s="297"/>
      <c r="CS79" s="297"/>
      <c r="CT79" s="297"/>
      <c r="CU79" s="297"/>
      <c r="CV79" s="297"/>
      <c r="CW79" s="297"/>
      <c r="CX79" s="297"/>
      <c r="CY79" s="297"/>
      <c r="CZ79" s="297"/>
      <c r="DA79" s="297"/>
      <c r="DB79" s="297"/>
      <c r="DC79" s="297"/>
      <c r="DD79" s="297"/>
      <c r="DE79" s="297"/>
      <c r="DF79" s="297"/>
      <c r="DG79" s="297"/>
      <c r="DH79" s="297"/>
      <c r="DI79" s="297"/>
      <c r="DJ79" s="297"/>
      <c r="DK79" s="297"/>
      <c r="DL79" s="297"/>
      <c r="DM79" s="297"/>
      <c r="DN79" s="297"/>
      <c r="DO79" s="297"/>
      <c r="DP79" s="297"/>
      <c r="DQ79" s="297"/>
      <c r="DR79" s="297"/>
      <c r="DS79" s="297"/>
      <c r="DT79" s="297"/>
      <c r="DU79" s="297"/>
      <c r="DV79" s="297"/>
      <c r="DW79" s="297"/>
      <c r="DX79" s="297"/>
      <c r="DY79" s="297"/>
      <c r="DZ79" s="297"/>
      <c r="EA79" s="297"/>
      <c r="EB79" s="297"/>
      <c r="EC79" s="297"/>
      <c r="ED79" s="297"/>
      <c r="EE79" s="297"/>
      <c r="EF79" s="297"/>
      <c r="EG79" s="297"/>
      <c r="EH79" s="297"/>
      <c r="EI79" s="297"/>
      <c r="EJ79" s="297"/>
      <c r="EK79" s="297"/>
      <c r="EL79" s="297"/>
      <c r="EM79" s="297"/>
      <c r="EN79" s="297"/>
      <c r="EO79" s="297"/>
      <c r="EP79" s="297"/>
      <c r="EQ79" s="297"/>
      <c r="ER79" s="297"/>
      <c r="ES79" s="297"/>
      <c r="ET79" s="297"/>
      <c r="EU79" s="297"/>
      <c r="EV79" s="297"/>
      <c r="EW79" s="297"/>
      <c r="EX79" s="297"/>
      <c r="EY79" s="297"/>
      <c r="EZ79" s="297"/>
      <c r="FA79" s="297"/>
      <c r="FB79" s="297"/>
      <c r="FC79" s="297"/>
      <c r="FD79" s="297"/>
      <c r="FE79" s="297"/>
      <c r="FF79" s="297"/>
      <c r="FG79" s="297"/>
      <c r="FH79" s="297"/>
      <c r="FI79" s="297"/>
      <c r="FJ79" s="297"/>
      <c r="FK79" s="297"/>
      <c r="FL79" s="297"/>
      <c r="FM79" s="297"/>
      <c r="FN79" s="297"/>
      <c r="FO79" s="297"/>
      <c r="FP79" s="297"/>
      <c r="FQ79" s="297"/>
      <c r="FR79" s="297"/>
      <c r="FS79" s="297"/>
      <c r="FT79" s="297"/>
      <c r="FU79" s="297"/>
      <c r="FV79" s="298"/>
      <c r="FW79" s="298"/>
      <c r="FX79" s="297"/>
      <c r="FY79" s="297"/>
      <c r="FZ79" s="297"/>
      <c r="GA79" s="297"/>
      <c r="GB79" s="297"/>
      <c r="GC79" s="297"/>
      <c r="GD79" s="297"/>
      <c r="GE79" s="297"/>
      <c r="GF79" s="297"/>
      <c r="GG79" s="297"/>
      <c r="GH79" s="297"/>
      <c r="GI79" s="297"/>
      <c r="GJ79" s="297"/>
      <c r="GK79" s="297"/>
      <c r="GL79" s="297"/>
      <c r="GM79" s="297"/>
      <c r="GN79" s="297"/>
      <c r="GO79" s="297"/>
      <c r="GP79" s="297"/>
      <c r="GQ79" s="297"/>
      <c r="GR79" s="297"/>
      <c r="GS79" s="297"/>
      <c r="GT79" s="297"/>
      <c r="GU79" s="297"/>
      <c r="GV79" s="297"/>
      <c r="GW79" s="297"/>
      <c r="GX79" s="297"/>
      <c r="GY79" s="297"/>
      <c r="GZ79" s="297"/>
      <c r="HA79" s="297"/>
      <c r="HB79" s="297"/>
      <c r="HC79" s="297"/>
      <c r="HD79" s="297"/>
      <c r="HE79" s="297"/>
      <c r="HF79" s="297"/>
      <c r="HG79" s="297"/>
      <c r="HH79" s="297"/>
      <c r="HI79" s="297"/>
      <c r="HJ79" s="297"/>
      <c r="HK79" s="297"/>
      <c r="HL79" s="297"/>
      <c r="HM79" s="297"/>
      <c r="HN79" s="297"/>
      <c r="HO79" s="297"/>
      <c r="HP79" s="297"/>
      <c r="HQ79" s="297"/>
      <c r="HR79" s="297"/>
      <c r="HS79" s="297"/>
      <c r="HT79" s="297"/>
      <c r="HU79" s="297"/>
      <c r="HV79" s="297"/>
      <c r="HW79" s="297"/>
      <c r="HX79" s="297"/>
      <c r="HY79" s="297"/>
      <c r="HZ79" s="297"/>
      <c r="IA79" s="297"/>
      <c r="IB79" s="297"/>
      <c r="IC79" s="297"/>
      <c r="ID79" s="297"/>
      <c r="IE79" s="297"/>
      <c r="IF79" s="297"/>
      <c r="IG79" s="297"/>
      <c r="IH79" s="297"/>
      <c r="II79" s="297"/>
      <c r="IJ79" s="297"/>
      <c r="IK79" s="297"/>
      <c r="IL79" s="297"/>
      <c r="IM79" s="297"/>
      <c r="IN79" s="297"/>
      <c r="IO79" s="297"/>
      <c r="IP79" s="297"/>
      <c r="IQ79" s="297"/>
      <c r="IR79" s="297"/>
      <c r="IS79" s="297"/>
      <c r="IT79" s="297"/>
      <c r="IU79" s="297"/>
      <c r="IV79" s="297"/>
      <c r="IW79" s="297"/>
      <c r="IX79" s="297"/>
      <c r="IY79" s="297"/>
      <c r="IZ79" s="297"/>
      <c r="JA79" s="297"/>
      <c r="JB79" s="297"/>
      <c r="JC79" s="297"/>
      <c r="JD79" s="297"/>
      <c r="JE79" s="297"/>
      <c r="JF79" s="297"/>
      <c r="JG79" s="297"/>
      <c r="JH79" s="297"/>
      <c r="JI79" s="297"/>
      <c r="JJ79" s="297"/>
      <c r="JK79" s="297"/>
      <c r="JL79" s="297"/>
      <c r="JM79" s="297"/>
      <c r="JN79" s="297"/>
      <c r="JO79" s="297"/>
      <c r="JP79" s="297"/>
      <c r="JQ79" s="297"/>
      <c r="JR79" s="297"/>
      <c r="JS79" s="297"/>
      <c r="JT79" s="297"/>
      <c r="JU79" s="297"/>
      <c r="JV79" s="297"/>
      <c r="JW79" s="297"/>
      <c r="JX79" s="297"/>
      <c r="JY79" s="297"/>
      <c r="JZ79" s="297"/>
      <c r="KA79" s="297"/>
      <c r="KB79" s="297"/>
      <c r="KC79" s="297"/>
      <c r="KD79" s="297"/>
      <c r="KE79" s="297"/>
      <c r="KF79" s="297"/>
      <c r="KG79" s="297"/>
      <c r="KH79" s="297"/>
      <c r="KI79" s="297"/>
      <c r="KJ79" s="297"/>
      <c r="KK79" s="297"/>
      <c r="KL79" s="297"/>
      <c r="KM79" s="297"/>
      <c r="KN79" s="297"/>
      <c r="KO79" s="297"/>
      <c r="KP79" s="297"/>
      <c r="KQ79" s="297"/>
      <c r="KR79" s="297"/>
      <c r="KS79" s="297"/>
      <c r="KT79" s="297"/>
      <c r="KU79" s="297"/>
      <c r="KV79" s="297"/>
      <c r="KW79" s="297"/>
      <c r="KX79" s="297"/>
      <c r="KY79" s="297"/>
      <c r="KZ79" s="297"/>
      <c r="LA79" s="297"/>
      <c r="LB79" s="297"/>
      <c r="LC79" s="297"/>
      <c r="LD79" s="297"/>
      <c r="LE79" s="297"/>
      <c r="LF79" s="297"/>
      <c r="LG79" s="297"/>
      <c r="LH79" s="297"/>
      <c r="LI79" s="297"/>
      <c r="LJ79" s="297"/>
      <c r="LK79" s="297"/>
      <c r="LL79" s="297"/>
      <c r="LM79" s="297"/>
      <c r="LN79" s="297"/>
      <c r="LO79" s="297"/>
      <c r="LP79" s="297"/>
      <c r="LQ79" s="297"/>
      <c r="LR79" s="297"/>
      <c r="LS79" s="297"/>
      <c r="LT79" s="297"/>
      <c r="LU79" s="297"/>
      <c r="LV79" s="297"/>
      <c r="LW79" s="297"/>
      <c r="LX79" s="297"/>
      <c r="LY79" s="297"/>
      <c r="LZ79" s="297"/>
      <c r="MA79" s="297"/>
      <c r="MB79" s="297"/>
      <c r="MC79" s="297"/>
      <c r="MD79" s="297"/>
      <c r="ME79" s="297"/>
      <c r="MF79" s="297"/>
      <c r="MG79" s="297"/>
      <c r="MH79" s="297"/>
    </row>
    <row r="80" spans="1:346" x14ac:dyDescent="0.25">
      <c r="A80" s="44"/>
      <c r="B80" s="215" t="s">
        <v>527</v>
      </c>
      <c r="C80" s="19" t="s">
        <v>528</v>
      </c>
      <c r="D80" s="191" t="e">
        <f t="shared" si="389"/>
        <v>#N/A</v>
      </c>
      <c r="E80" s="190">
        <f t="shared" si="390"/>
        <v>0</v>
      </c>
      <c r="F80" s="190">
        <f t="shared" si="391"/>
        <v>0</v>
      </c>
      <c r="G80" s="297"/>
      <c r="H80" s="298"/>
      <c r="I80" s="298"/>
      <c r="J80" s="297"/>
      <c r="K80" s="297"/>
      <c r="L80" s="297"/>
      <c r="M80" s="297"/>
      <c r="N80" s="297"/>
      <c r="O80" s="297"/>
      <c r="P80" s="297"/>
      <c r="Q80" s="297"/>
      <c r="R80" s="297"/>
      <c r="S80" s="297"/>
      <c r="T80" s="297"/>
      <c r="U80" s="297"/>
      <c r="V80" s="297"/>
      <c r="W80" s="297"/>
      <c r="X80" s="297"/>
      <c r="Y80" s="297"/>
      <c r="Z80" s="297"/>
      <c r="AA80" s="297"/>
      <c r="AB80" s="297"/>
      <c r="AC80" s="297"/>
      <c r="AD80" s="297"/>
      <c r="AE80" s="297"/>
      <c r="AF80" s="297"/>
      <c r="AG80" s="297"/>
      <c r="AH80" s="297"/>
      <c r="AI80" s="297"/>
      <c r="AJ80" s="297"/>
      <c r="AK80" s="297"/>
      <c r="AL80" s="297"/>
      <c r="AM80" s="297"/>
      <c r="AN80" s="297"/>
      <c r="AO80" s="297"/>
      <c r="AP80" s="297"/>
      <c r="AQ80" s="297"/>
      <c r="AR80" s="297"/>
      <c r="AS80" s="297"/>
      <c r="AT80" s="297"/>
      <c r="AU80" s="297"/>
      <c r="AV80" s="297"/>
      <c r="AW80" s="297"/>
      <c r="AX80" s="297"/>
      <c r="AY80" s="297"/>
      <c r="AZ80" s="297"/>
      <c r="BA80" s="297"/>
      <c r="BB80" s="297"/>
      <c r="BC80" s="297"/>
      <c r="BD80" s="297"/>
      <c r="BE80" s="297"/>
      <c r="BF80" s="297"/>
      <c r="BG80" s="297"/>
      <c r="BH80" s="297"/>
      <c r="BI80" s="297"/>
      <c r="BJ80" s="297"/>
      <c r="BK80" s="297"/>
      <c r="BL80" s="297"/>
      <c r="BM80" s="297"/>
      <c r="BN80" s="297"/>
      <c r="BO80" s="297"/>
      <c r="BP80" s="297"/>
      <c r="BQ80" s="297"/>
      <c r="BR80" s="297"/>
      <c r="BS80" s="297"/>
      <c r="BT80" s="297"/>
      <c r="BU80" s="297"/>
      <c r="BV80" s="297"/>
      <c r="BW80" s="297"/>
      <c r="BX80" s="297"/>
      <c r="BY80" s="297"/>
      <c r="BZ80" s="297"/>
      <c r="CA80" s="297"/>
      <c r="CB80" s="297"/>
      <c r="CC80" s="297"/>
      <c r="CD80" s="297"/>
      <c r="CE80" s="297"/>
      <c r="CF80" s="297"/>
      <c r="CG80" s="297"/>
      <c r="CH80" s="297"/>
      <c r="CI80" s="297"/>
      <c r="CJ80" s="297"/>
      <c r="CK80" s="297"/>
      <c r="CL80" s="297"/>
      <c r="CM80" s="297"/>
      <c r="CN80" s="297"/>
      <c r="CO80" s="297"/>
      <c r="CP80" s="297"/>
      <c r="CQ80" s="297"/>
      <c r="CR80" s="297"/>
      <c r="CS80" s="297"/>
      <c r="CT80" s="297"/>
      <c r="CU80" s="297"/>
      <c r="CV80" s="297"/>
      <c r="CW80" s="297"/>
      <c r="CX80" s="297"/>
      <c r="CY80" s="297"/>
      <c r="CZ80" s="297"/>
      <c r="DA80" s="297"/>
      <c r="DB80" s="297"/>
      <c r="DC80" s="297"/>
      <c r="DD80" s="297"/>
      <c r="DE80" s="297"/>
      <c r="DF80" s="297"/>
      <c r="DG80" s="297"/>
      <c r="DH80" s="297"/>
      <c r="DI80" s="297"/>
      <c r="DJ80" s="297"/>
      <c r="DK80" s="297"/>
      <c r="DL80" s="297"/>
      <c r="DM80" s="297"/>
      <c r="DN80" s="297"/>
      <c r="DO80" s="297"/>
      <c r="DP80" s="297"/>
      <c r="DQ80" s="297"/>
      <c r="DR80" s="297"/>
      <c r="DS80" s="297"/>
      <c r="DT80" s="297"/>
      <c r="DU80" s="297"/>
      <c r="DV80" s="297"/>
      <c r="DW80" s="297"/>
      <c r="DX80" s="297"/>
      <c r="DY80" s="297"/>
      <c r="DZ80" s="297"/>
      <c r="EA80" s="297"/>
      <c r="EB80" s="297"/>
      <c r="EC80" s="297"/>
      <c r="ED80" s="297"/>
      <c r="EE80" s="297"/>
      <c r="EF80" s="297"/>
      <c r="EG80" s="297"/>
      <c r="EH80" s="297"/>
      <c r="EI80" s="297"/>
      <c r="EJ80" s="297"/>
      <c r="EK80" s="297"/>
      <c r="EL80" s="297"/>
      <c r="EM80" s="297"/>
      <c r="EN80" s="297"/>
      <c r="EO80" s="297"/>
      <c r="EP80" s="297"/>
      <c r="EQ80" s="297"/>
      <c r="ER80" s="297"/>
      <c r="ES80" s="297"/>
      <c r="ET80" s="297"/>
      <c r="EU80" s="297"/>
      <c r="EV80" s="297"/>
      <c r="EW80" s="297"/>
      <c r="EX80" s="297"/>
      <c r="EY80" s="297"/>
      <c r="EZ80" s="297"/>
      <c r="FA80" s="297"/>
      <c r="FB80" s="297"/>
      <c r="FC80" s="297"/>
      <c r="FD80" s="297"/>
      <c r="FE80" s="297"/>
      <c r="FF80" s="297"/>
      <c r="FG80" s="297"/>
      <c r="FH80" s="297"/>
      <c r="FI80" s="297"/>
      <c r="FJ80" s="297"/>
      <c r="FK80" s="297"/>
      <c r="FL80" s="297"/>
      <c r="FM80" s="297"/>
      <c r="FN80" s="297"/>
      <c r="FO80" s="297"/>
      <c r="FP80" s="297"/>
      <c r="FQ80" s="297"/>
      <c r="FR80" s="297"/>
      <c r="FS80" s="297"/>
      <c r="FT80" s="297"/>
      <c r="FU80" s="297"/>
      <c r="FV80" s="298"/>
      <c r="FW80" s="298"/>
      <c r="FX80" s="297"/>
      <c r="FY80" s="297"/>
      <c r="FZ80" s="297"/>
      <c r="GA80" s="297"/>
      <c r="GB80" s="297"/>
      <c r="GC80" s="297"/>
      <c r="GD80" s="297"/>
      <c r="GE80" s="297"/>
      <c r="GF80" s="297"/>
      <c r="GG80" s="297"/>
      <c r="GH80" s="297"/>
      <c r="GI80" s="297"/>
      <c r="GJ80" s="297"/>
      <c r="GK80" s="297"/>
      <c r="GL80" s="297"/>
      <c r="GM80" s="297"/>
      <c r="GN80" s="297"/>
      <c r="GO80" s="297"/>
      <c r="GP80" s="297"/>
      <c r="GQ80" s="297"/>
      <c r="GR80" s="297"/>
      <c r="GS80" s="297"/>
      <c r="GT80" s="297"/>
      <c r="GU80" s="297"/>
      <c r="GV80" s="297"/>
      <c r="GW80" s="297"/>
      <c r="GX80" s="297"/>
      <c r="GY80" s="297"/>
      <c r="GZ80" s="297"/>
      <c r="HA80" s="297"/>
      <c r="HB80" s="297"/>
      <c r="HC80" s="297"/>
      <c r="HD80" s="297"/>
      <c r="HE80" s="297"/>
      <c r="HF80" s="297"/>
      <c r="HG80" s="297"/>
      <c r="HH80" s="297"/>
      <c r="HI80" s="297"/>
      <c r="HJ80" s="297"/>
      <c r="HK80" s="297"/>
      <c r="HL80" s="297"/>
      <c r="HM80" s="297"/>
      <c r="HN80" s="297"/>
      <c r="HO80" s="297"/>
      <c r="HP80" s="297"/>
      <c r="HQ80" s="297"/>
      <c r="HR80" s="297"/>
      <c r="HS80" s="297"/>
      <c r="HT80" s="297"/>
      <c r="HU80" s="297"/>
      <c r="HV80" s="297"/>
      <c r="HW80" s="297"/>
      <c r="HX80" s="297"/>
      <c r="HY80" s="297"/>
      <c r="HZ80" s="297"/>
      <c r="IA80" s="297"/>
      <c r="IB80" s="297"/>
      <c r="IC80" s="297"/>
      <c r="ID80" s="297"/>
      <c r="IE80" s="297"/>
      <c r="IF80" s="297"/>
      <c r="IG80" s="297"/>
      <c r="IH80" s="297"/>
      <c r="II80" s="297"/>
      <c r="IJ80" s="297"/>
      <c r="IK80" s="297"/>
      <c r="IL80" s="297"/>
      <c r="IM80" s="297"/>
      <c r="IN80" s="297"/>
      <c r="IO80" s="297"/>
      <c r="IP80" s="297"/>
      <c r="IQ80" s="297"/>
      <c r="IR80" s="297"/>
      <c r="IS80" s="297"/>
      <c r="IT80" s="297"/>
      <c r="IU80" s="297"/>
      <c r="IV80" s="297"/>
      <c r="IW80" s="297"/>
      <c r="IX80" s="297"/>
      <c r="IY80" s="297"/>
      <c r="IZ80" s="297"/>
      <c r="JA80" s="297"/>
      <c r="JB80" s="297"/>
      <c r="JC80" s="297"/>
      <c r="JD80" s="297"/>
      <c r="JE80" s="297"/>
      <c r="JF80" s="297"/>
      <c r="JG80" s="297"/>
      <c r="JH80" s="297"/>
      <c r="JI80" s="297"/>
      <c r="JJ80" s="297"/>
      <c r="JK80" s="297"/>
      <c r="JL80" s="297"/>
      <c r="JM80" s="297"/>
      <c r="JN80" s="297"/>
      <c r="JO80" s="297"/>
      <c r="JP80" s="297"/>
      <c r="JQ80" s="297"/>
      <c r="JR80" s="297"/>
      <c r="JS80" s="297"/>
      <c r="JT80" s="297"/>
      <c r="JU80" s="297"/>
      <c r="JV80" s="297"/>
      <c r="JW80" s="297"/>
      <c r="JX80" s="297"/>
      <c r="JY80" s="297"/>
      <c r="JZ80" s="297"/>
      <c r="KA80" s="297"/>
      <c r="KB80" s="297"/>
      <c r="KC80" s="297"/>
      <c r="KD80" s="297"/>
      <c r="KE80" s="297"/>
      <c r="KF80" s="297"/>
      <c r="KG80" s="297"/>
      <c r="KH80" s="297"/>
      <c r="KI80" s="297"/>
      <c r="KJ80" s="297"/>
      <c r="KK80" s="297"/>
      <c r="KL80" s="297"/>
      <c r="KM80" s="297"/>
      <c r="KN80" s="297"/>
      <c r="KO80" s="297"/>
      <c r="KP80" s="297"/>
      <c r="KQ80" s="297"/>
      <c r="KR80" s="297"/>
      <c r="KS80" s="297"/>
      <c r="KT80" s="297"/>
      <c r="KU80" s="297"/>
      <c r="KV80" s="297"/>
      <c r="KW80" s="297"/>
      <c r="KX80" s="297"/>
      <c r="KY80" s="297"/>
      <c r="KZ80" s="297"/>
      <c r="LA80" s="297"/>
      <c r="LB80" s="297"/>
      <c r="LC80" s="297"/>
      <c r="LD80" s="297"/>
      <c r="LE80" s="297"/>
      <c r="LF80" s="297"/>
      <c r="LG80" s="297"/>
      <c r="LH80" s="297"/>
      <c r="LI80" s="297"/>
      <c r="LJ80" s="297"/>
      <c r="LK80" s="297"/>
      <c r="LL80" s="297"/>
      <c r="LM80" s="297"/>
      <c r="LN80" s="297"/>
      <c r="LO80" s="297"/>
      <c r="LP80" s="297"/>
      <c r="LQ80" s="297"/>
      <c r="LR80" s="297"/>
      <c r="LS80" s="297"/>
      <c r="LT80" s="297"/>
      <c r="LU80" s="297"/>
      <c r="LV80" s="297"/>
      <c r="LW80" s="297"/>
      <c r="LX80" s="297"/>
      <c r="LY80" s="297"/>
      <c r="LZ80" s="297"/>
      <c r="MA80" s="297"/>
      <c r="MB80" s="297"/>
      <c r="MC80" s="297"/>
      <c r="MD80" s="297"/>
      <c r="ME80" s="297"/>
      <c r="MF80" s="297"/>
      <c r="MG80" s="297"/>
      <c r="MH80" s="297"/>
    </row>
    <row r="81" spans="1:346" ht="15.6" x14ac:dyDescent="0.25">
      <c r="A81" s="44"/>
      <c r="B81" s="215" t="s">
        <v>529</v>
      </c>
      <c r="C81" s="19" t="s">
        <v>530</v>
      </c>
      <c r="D81" s="191" t="e">
        <f t="shared" si="389"/>
        <v>#N/A</v>
      </c>
      <c r="E81" s="190">
        <f t="shared" si="390"/>
        <v>0</v>
      </c>
      <c r="F81" s="190">
        <f t="shared" si="391"/>
        <v>0</v>
      </c>
      <c r="G81" s="297"/>
      <c r="H81" s="298"/>
      <c r="I81" s="298"/>
      <c r="J81" s="297"/>
      <c r="K81" s="297"/>
      <c r="L81" s="297"/>
      <c r="M81" s="297"/>
      <c r="N81" s="297"/>
      <c r="O81" s="297"/>
      <c r="P81" s="297"/>
      <c r="Q81" s="297"/>
      <c r="R81" s="297"/>
      <c r="S81" s="297"/>
      <c r="T81" s="297"/>
      <c r="U81" s="297"/>
      <c r="V81" s="297"/>
      <c r="W81" s="297"/>
      <c r="X81" s="297"/>
      <c r="Y81" s="297"/>
      <c r="Z81" s="297"/>
      <c r="AA81" s="297"/>
      <c r="AB81" s="297"/>
      <c r="AC81" s="297"/>
      <c r="AD81" s="297"/>
      <c r="AE81" s="297"/>
      <c r="AF81" s="297"/>
      <c r="AG81" s="297"/>
      <c r="AH81" s="297"/>
      <c r="AI81" s="297"/>
      <c r="AJ81" s="297"/>
      <c r="AK81" s="297"/>
      <c r="AL81" s="297"/>
      <c r="AM81" s="297"/>
      <c r="AN81" s="297"/>
      <c r="AO81" s="297"/>
      <c r="AP81" s="297"/>
      <c r="AQ81" s="297"/>
      <c r="AR81" s="297"/>
      <c r="AS81" s="297"/>
      <c r="AT81" s="297"/>
      <c r="AU81" s="297"/>
      <c r="AV81" s="297"/>
      <c r="AW81" s="297"/>
      <c r="AX81" s="297"/>
      <c r="AY81" s="297"/>
      <c r="AZ81" s="297"/>
      <c r="BA81" s="297"/>
      <c r="BB81" s="297"/>
      <c r="BC81" s="297"/>
      <c r="BD81" s="297"/>
      <c r="BE81" s="297"/>
      <c r="BF81" s="297"/>
      <c r="BG81" s="297"/>
      <c r="BH81" s="297"/>
      <c r="BI81" s="297"/>
      <c r="BJ81" s="297"/>
      <c r="BK81" s="297"/>
      <c r="BL81" s="297"/>
      <c r="BM81" s="297"/>
      <c r="BN81" s="297"/>
      <c r="BO81" s="297"/>
      <c r="BP81" s="297"/>
      <c r="BQ81" s="297"/>
      <c r="BR81" s="297"/>
      <c r="BS81" s="297"/>
      <c r="BT81" s="297"/>
      <c r="BU81" s="297"/>
      <c r="BV81" s="297"/>
      <c r="BW81" s="297"/>
      <c r="BX81" s="297"/>
      <c r="BY81" s="297"/>
      <c r="BZ81" s="297"/>
      <c r="CA81" s="297"/>
      <c r="CB81" s="297"/>
      <c r="CC81" s="297"/>
      <c r="CD81" s="297"/>
      <c r="CE81" s="297"/>
      <c r="CF81" s="297"/>
      <c r="CG81" s="297"/>
      <c r="CH81" s="297"/>
      <c r="CI81" s="297"/>
      <c r="CJ81" s="297"/>
      <c r="CK81" s="297"/>
      <c r="CL81" s="297"/>
      <c r="CM81" s="297"/>
      <c r="CN81" s="297"/>
      <c r="CO81" s="297"/>
      <c r="CP81" s="297"/>
      <c r="CQ81" s="297"/>
      <c r="CR81" s="297"/>
      <c r="CS81" s="297"/>
      <c r="CT81" s="297"/>
      <c r="CU81" s="297"/>
      <c r="CV81" s="297"/>
      <c r="CW81" s="297"/>
      <c r="CX81" s="297"/>
      <c r="CY81" s="297"/>
      <c r="CZ81" s="297"/>
      <c r="DA81" s="297"/>
      <c r="DB81" s="297"/>
      <c r="DC81" s="297"/>
      <c r="DD81" s="297"/>
      <c r="DE81" s="297"/>
      <c r="DF81" s="297"/>
      <c r="DG81" s="297"/>
      <c r="DH81" s="297"/>
      <c r="DI81" s="297"/>
      <c r="DJ81" s="297"/>
      <c r="DK81" s="297"/>
      <c r="DL81" s="297"/>
      <c r="DM81" s="297"/>
      <c r="DN81" s="297"/>
      <c r="DO81" s="297"/>
      <c r="DP81" s="297"/>
      <c r="DQ81" s="297"/>
      <c r="DR81" s="297"/>
      <c r="DS81" s="297"/>
      <c r="DT81" s="297"/>
      <c r="DU81" s="297"/>
      <c r="DV81" s="297"/>
      <c r="DW81" s="297"/>
      <c r="DX81" s="297"/>
      <c r="DY81" s="297"/>
      <c r="DZ81" s="297"/>
      <c r="EA81" s="297"/>
      <c r="EB81" s="297"/>
      <c r="EC81" s="297"/>
      <c r="ED81" s="297"/>
      <c r="EE81" s="297"/>
      <c r="EF81" s="297"/>
      <c r="EG81" s="297"/>
      <c r="EH81" s="297"/>
      <c r="EI81" s="297"/>
      <c r="EJ81" s="297"/>
      <c r="EK81" s="297"/>
      <c r="EL81" s="297"/>
      <c r="EM81" s="297"/>
      <c r="EN81" s="297"/>
      <c r="EO81" s="297"/>
      <c r="EP81" s="297"/>
      <c r="EQ81" s="297"/>
      <c r="ER81" s="297"/>
      <c r="ES81" s="297"/>
      <c r="ET81" s="297"/>
      <c r="EU81" s="297"/>
      <c r="EV81" s="297"/>
      <c r="EW81" s="297"/>
      <c r="EX81" s="297"/>
      <c r="EY81" s="297"/>
      <c r="EZ81" s="297"/>
      <c r="FA81" s="297"/>
      <c r="FB81" s="297"/>
      <c r="FC81" s="297"/>
      <c r="FD81" s="297"/>
      <c r="FE81" s="297"/>
      <c r="FF81" s="297"/>
      <c r="FG81" s="297"/>
      <c r="FH81" s="297"/>
      <c r="FI81" s="297"/>
      <c r="FJ81" s="297"/>
      <c r="FK81" s="297"/>
      <c r="FL81" s="297"/>
      <c r="FM81" s="297"/>
      <c r="FN81" s="297"/>
      <c r="FO81" s="297"/>
      <c r="FP81" s="297"/>
      <c r="FQ81" s="297"/>
      <c r="FR81" s="297"/>
      <c r="FS81" s="297"/>
      <c r="FT81" s="297"/>
      <c r="FU81" s="297"/>
      <c r="FV81" s="298"/>
      <c r="FW81" s="298"/>
      <c r="FX81" s="297"/>
      <c r="FY81" s="297"/>
      <c r="FZ81" s="297"/>
      <c r="GA81" s="297"/>
      <c r="GB81" s="297"/>
      <c r="GC81" s="297"/>
      <c r="GD81" s="297"/>
      <c r="GE81" s="297"/>
      <c r="GF81" s="297"/>
      <c r="GG81" s="297"/>
      <c r="GH81" s="297"/>
      <c r="GI81" s="297"/>
      <c r="GJ81" s="297"/>
      <c r="GK81" s="297"/>
      <c r="GL81" s="297"/>
      <c r="GM81" s="297"/>
      <c r="GN81" s="297"/>
      <c r="GO81" s="297"/>
      <c r="GP81" s="297"/>
      <c r="GQ81" s="297"/>
      <c r="GR81" s="297"/>
      <c r="GS81" s="297"/>
      <c r="GT81" s="297"/>
      <c r="GU81" s="297"/>
      <c r="GV81" s="297"/>
      <c r="GW81" s="297"/>
      <c r="GX81" s="297"/>
      <c r="GY81" s="297"/>
      <c r="GZ81" s="297"/>
      <c r="HA81" s="297"/>
      <c r="HB81" s="297"/>
      <c r="HC81" s="297"/>
      <c r="HD81" s="297"/>
      <c r="HE81" s="297"/>
      <c r="HF81" s="297"/>
      <c r="HG81" s="297"/>
      <c r="HH81" s="297"/>
      <c r="HI81" s="297"/>
      <c r="HJ81" s="297"/>
      <c r="HK81" s="297"/>
      <c r="HL81" s="297"/>
      <c r="HM81" s="297"/>
      <c r="HN81" s="297"/>
      <c r="HO81" s="297"/>
      <c r="HP81" s="297"/>
      <c r="HQ81" s="297"/>
      <c r="HR81" s="297"/>
      <c r="HS81" s="297"/>
      <c r="HT81" s="297"/>
      <c r="HU81" s="297"/>
      <c r="HV81" s="297"/>
      <c r="HW81" s="297"/>
      <c r="HX81" s="297"/>
      <c r="HY81" s="297"/>
      <c r="HZ81" s="297"/>
      <c r="IA81" s="297"/>
      <c r="IB81" s="297"/>
      <c r="IC81" s="297"/>
      <c r="ID81" s="297"/>
      <c r="IE81" s="297"/>
      <c r="IF81" s="297"/>
      <c r="IG81" s="297"/>
      <c r="IH81" s="297"/>
      <c r="II81" s="297"/>
      <c r="IJ81" s="297"/>
      <c r="IK81" s="297"/>
      <c r="IL81" s="297"/>
      <c r="IM81" s="297"/>
      <c r="IN81" s="297"/>
      <c r="IO81" s="297"/>
      <c r="IP81" s="297"/>
      <c r="IQ81" s="297"/>
      <c r="IR81" s="297"/>
      <c r="IS81" s="297"/>
      <c r="IT81" s="297"/>
      <c r="IU81" s="297"/>
      <c r="IV81" s="297"/>
      <c r="IW81" s="297"/>
      <c r="IX81" s="297"/>
      <c r="IY81" s="297"/>
      <c r="IZ81" s="297"/>
      <c r="JA81" s="297"/>
      <c r="JB81" s="297"/>
      <c r="JC81" s="297"/>
      <c r="JD81" s="297"/>
      <c r="JE81" s="297"/>
      <c r="JF81" s="297"/>
      <c r="JG81" s="297"/>
      <c r="JH81" s="297"/>
      <c r="JI81" s="297"/>
      <c r="JJ81" s="297"/>
      <c r="JK81" s="297"/>
      <c r="JL81" s="297"/>
      <c r="JM81" s="297"/>
      <c r="JN81" s="297"/>
      <c r="JO81" s="297"/>
      <c r="JP81" s="297"/>
      <c r="JQ81" s="297"/>
      <c r="JR81" s="297"/>
      <c r="JS81" s="297"/>
      <c r="JT81" s="297"/>
      <c r="JU81" s="297"/>
      <c r="JV81" s="297"/>
      <c r="JW81" s="297"/>
      <c r="JX81" s="297"/>
      <c r="JY81" s="297"/>
      <c r="JZ81" s="297"/>
      <c r="KA81" s="297"/>
      <c r="KB81" s="297"/>
      <c r="KC81" s="297"/>
      <c r="KD81" s="297"/>
      <c r="KE81" s="297"/>
      <c r="KF81" s="297"/>
      <c r="KG81" s="297"/>
      <c r="KH81" s="297"/>
      <c r="KI81" s="297"/>
      <c r="KJ81" s="297"/>
      <c r="KK81" s="297"/>
      <c r="KL81" s="297"/>
      <c r="KM81" s="297"/>
      <c r="KN81" s="297"/>
      <c r="KO81" s="297"/>
      <c r="KP81" s="297"/>
      <c r="KQ81" s="297"/>
      <c r="KR81" s="297"/>
      <c r="KS81" s="297"/>
      <c r="KT81" s="297"/>
      <c r="KU81" s="297"/>
      <c r="KV81" s="297"/>
      <c r="KW81" s="297"/>
      <c r="KX81" s="297"/>
      <c r="KY81" s="297"/>
      <c r="KZ81" s="297"/>
      <c r="LA81" s="297"/>
      <c r="LB81" s="297"/>
      <c r="LC81" s="297"/>
      <c r="LD81" s="297"/>
      <c r="LE81" s="297"/>
      <c r="LF81" s="297"/>
      <c r="LG81" s="297"/>
      <c r="LH81" s="297"/>
      <c r="LI81" s="297"/>
      <c r="LJ81" s="297"/>
      <c r="LK81" s="297"/>
      <c r="LL81" s="297"/>
      <c r="LM81" s="297"/>
      <c r="LN81" s="297"/>
      <c r="LO81" s="297"/>
      <c r="LP81" s="297"/>
      <c r="LQ81" s="297"/>
      <c r="LR81" s="297"/>
      <c r="LS81" s="297"/>
      <c r="LT81" s="297"/>
      <c r="LU81" s="297"/>
      <c r="LV81" s="297"/>
      <c r="LW81" s="297"/>
      <c r="LX81" s="297"/>
      <c r="LY81" s="297"/>
      <c r="LZ81" s="297"/>
      <c r="MA81" s="297"/>
      <c r="MB81" s="297"/>
      <c r="MC81" s="297"/>
      <c r="MD81" s="297"/>
      <c r="ME81" s="297"/>
      <c r="MF81" s="297"/>
      <c r="MG81" s="297"/>
      <c r="MH81" s="297"/>
    </row>
    <row r="82" spans="1:346" x14ac:dyDescent="0.25">
      <c r="A82" s="44"/>
      <c r="B82" s="215" t="s">
        <v>531</v>
      </c>
      <c r="C82" s="19" t="s">
        <v>80</v>
      </c>
      <c r="D82" s="191" t="e">
        <f t="shared" si="389"/>
        <v>#N/A</v>
      </c>
      <c r="E82" s="190">
        <f t="shared" si="390"/>
        <v>0</v>
      </c>
      <c r="F82" s="190">
        <f t="shared" si="391"/>
        <v>0</v>
      </c>
      <c r="G82" s="280" t="str">
        <f t="shared" ref="G82" si="392">IF(OR(ISNUMBER(G76),ISNUMBER(G79),ISNUMBER(G80),ISNUMBER(G81)),SUM(G76,G79,G80)-SUM(G81),"")</f>
        <v/>
      </c>
      <c r="H82" s="280" t="str">
        <f t="shared" ref="H82:BS82" si="393">IF(OR(ISNUMBER(H76),ISNUMBER(H79),ISNUMBER(H80),ISNUMBER(H81)),SUM(H76,H79,H80)-SUM(H81),"")</f>
        <v/>
      </c>
      <c r="I82" s="280" t="str">
        <f t="shared" si="393"/>
        <v/>
      </c>
      <c r="J82" s="280" t="str">
        <f t="shared" si="393"/>
        <v/>
      </c>
      <c r="K82" s="280" t="str">
        <f t="shared" si="393"/>
        <v/>
      </c>
      <c r="L82" s="280" t="str">
        <f t="shared" si="393"/>
        <v/>
      </c>
      <c r="M82" s="280" t="str">
        <f t="shared" si="393"/>
        <v/>
      </c>
      <c r="N82" s="280" t="str">
        <f t="shared" si="393"/>
        <v/>
      </c>
      <c r="O82" s="280" t="str">
        <f t="shared" si="393"/>
        <v/>
      </c>
      <c r="P82" s="280" t="str">
        <f t="shared" si="393"/>
        <v/>
      </c>
      <c r="Q82" s="280" t="str">
        <f t="shared" si="393"/>
        <v/>
      </c>
      <c r="R82" s="280" t="str">
        <f t="shared" si="393"/>
        <v/>
      </c>
      <c r="S82" s="280" t="str">
        <f t="shared" si="393"/>
        <v/>
      </c>
      <c r="T82" s="280" t="str">
        <f t="shared" si="393"/>
        <v/>
      </c>
      <c r="U82" s="280" t="str">
        <f t="shared" si="393"/>
        <v/>
      </c>
      <c r="V82" s="280" t="str">
        <f t="shared" si="393"/>
        <v/>
      </c>
      <c r="W82" s="280" t="str">
        <f t="shared" si="393"/>
        <v/>
      </c>
      <c r="X82" s="280" t="str">
        <f t="shared" si="393"/>
        <v/>
      </c>
      <c r="Y82" s="280" t="str">
        <f t="shared" si="393"/>
        <v/>
      </c>
      <c r="Z82" s="280" t="str">
        <f t="shared" si="393"/>
        <v/>
      </c>
      <c r="AA82" s="280" t="str">
        <f t="shared" si="393"/>
        <v/>
      </c>
      <c r="AB82" s="280" t="str">
        <f t="shared" si="393"/>
        <v/>
      </c>
      <c r="AC82" s="280" t="str">
        <f t="shared" si="393"/>
        <v/>
      </c>
      <c r="AD82" s="280" t="str">
        <f t="shared" si="393"/>
        <v/>
      </c>
      <c r="AE82" s="280" t="str">
        <f t="shared" si="393"/>
        <v/>
      </c>
      <c r="AF82" s="280" t="str">
        <f t="shared" si="393"/>
        <v/>
      </c>
      <c r="AG82" s="280" t="str">
        <f t="shared" si="393"/>
        <v/>
      </c>
      <c r="AH82" s="280" t="str">
        <f t="shared" si="393"/>
        <v/>
      </c>
      <c r="AI82" s="280" t="str">
        <f t="shared" si="393"/>
        <v/>
      </c>
      <c r="AJ82" s="280" t="str">
        <f t="shared" si="393"/>
        <v/>
      </c>
      <c r="AK82" s="280" t="str">
        <f t="shared" si="393"/>
        <v/>
      </c>
      <c r="AL82" s="280" t="str">
        <f t="shared" si="393"/>
        <v/>
      </c>
      <c r="AM82" s="280" t="str">
        <f t="shared" si="393"/>
        <v/>
      </c>
      <c r="AN82" s="280" t="str">
        <f t="shared" si="393"/>
        <v/>
      </c>
      <c r="AO82" s="280" t="str">
        <f t="shared" si="393"/>
        <v/>
      </c>
      <c r="AP82" s="280" t="str">
        <f t="shared" si="393"/>
        <v/>
      </c>
      <c r="AQ82" s="280" t="str">
        <f t="shared" si="393"/>
        <v/>
      </c>
      <c r="AR82" s="280" t="str">
        <f t="shared" si="393"/>
        <v/>
      </c>
      <c r="AS82" s="280" t="str">
        <f t="shared" si="393"/>
        <v/>
      </c>
      <c r="AT82" s="280" t="str">
        <f t="shared" si="393"/>
        <v/>
      </c>
      <c r="AU82" s="280" t="str">
        <f t="shared" si="393"/>
        <v/>
      </c>
      <c r="AV82" s="280" t="str">
        <f t="shared" si="393"/>
        <v/>
      </c>
      <c r="AW82" s="280" t="str">
        <f t="shared" si="393"/>
        <v/>
      </c>
      <c r="AX82" s="280" t="str">
        <f t="shared" si="393"/>
        <v/>
      </c>
      <c r="AY82" s="280" t="str">
        <f t="shared" si="393"/>
        <v/>
      </c>
      <c r="AZ82" s="280" t="str">
        <f t="shared" si="393"/>
        <v/>
      </c>
      <c r="BA82" s="280" t="str">
        <f t="shared" si="393"/>
        <v/>
      </c>
      <c r="BB82" s="280" t="str">
        <f t="shared" si="393"/>
        <v/>
      </c>
      <c r="BC82" s="280" t="str">
        <f t="shared" si="393"/>
        <v/>
      </c>
      <c r="BD82" s="280" t="str">
        <f t="shared" si="393"/>
        <v/>
      </c>
      <c r="BE82" s="280" t="str">
        <f t="shared" si="393"/>
        <v/>
      </c>
      <c r="BF82" s="280" t="str">
        <f t="shared" si="393"/>
        <v/>
      </c>
      <c r="BG82" s="280" t="str">
        <f t="shared" si="393"/>
        <v/>
      </c>
      <c r="BH82" s="280" t="str">
        <f t="shared" si="393"/>
        <v/>
      </c>
      <c r="BI82" s="280" t="str">
        <f t="shared" si="393"/>
        <v/>
      </c>
      <c r="BJ82" s="280" t="str">
        <f t="shared" si="393"/>
        <v/>
      </c>
      <c r="BK82" s="280" t="str">
        <f t="shared" si="393"/>
        <v/>
      </c>
      <c r="BL82" s="280" t="str">
        <f t="shared" si="393"/>
        <v/>
      </c>
      <c r="BM82" s="280" t="str">
        <f t="shared" si="393"/>
        <v/>
      </c>
      <c r="BN82" s="280" t="str">
        <f t="shared" si="393"/>
        <v/>
      </c>
      <c r="BO82" s="280" t="str">
        <f t="shared" si="393"/>
        <v/>
      </c>
      <c r="BP82" s="280" t="str">
        <f t="shared" si="393"/>
        <v/>
      </c>
      <c r="BQ82" s="280" t="str">
        <f t="shared" si="393"/>
        <v/>
      </c>
      <c r="BR82" s="280" t="str">
        <f t="shared" si="393"/>
        <v/>
      </c>
      <c r="BS82" s="280" t="str">
        <f t="shared" si="393"/>
        <v/>
      </c>
      <c r="BT82" s="280" t="str">
        <f t="shared" ref="BT82:EE82" si="394">IF(OR(ISNUMBER(BT76),ISNUMBER(BT79),ISNUMBER(BT80),ISNUMBER(BT81)),SUM(BT76,BT79,BT80)-SUM(BT81),"")</f>
        <v/>
      </c>
      <c r="BU82" s="280" t="str">
        <f t="shared" si="394"/>
        <v/>
      </c>
      <c r="BV82" s="280" t="str">
        <f t="shared" si="394"/>
        <v/>
      </c>
      <c r="BW82" s="280" t="str">
        <f t="shared" si="394"/>
        <v/>
      </c>
      <c r="BX82" s="280" t="str">
        <f t="shared" si="394"/>
        <v/>
      </c>
      <c r="BY82" s="280" t="str">
        <f t="shared" si="394"/>
        <v/>
      </c>
      <c r="BZ82" s="280" t="str">
        <f t="shared" si="394"/>
        <v/>
      </c>
      <c r="CA82" s="280" t="str">
        <f t="shared" si="394"/>
        <v/>
      </c>
      <c r="CB82" s="280" t="str">
        <f t="shared" si="394"/>
        <v/>
      </c>
      <c r="CC82" s="280" t="str">
        <f t="shared" si="394"/>
        <v/>
      </c>
      <c r="CD82" s="280" t="str">
        <f t="shared" si="394"/>
        <v/>
      </c>
      <c r="CE82" s="280" t="str">
        <f t="shared" si="394"/>
        <v/>
      </c>
      <c r="CF82" s="280" t="str">
        <f t="shared" si="394"/>
        <v/>
      </c>
      <c r="CG82" s="280" t="str">
        <f t="shared" si="394"/>
        <v/>
      </c>
      <c r="CH82" s="280" t="str">
        <f t="shared" si="394"/>
        <v/>
      </c>
      <c r="CI82" s="280" t="str">
        <f t="shared" si="394"/>
        <v/>
      </c>
      <c r="CJ82" s="280" t="str">
        <f t="shared" si="394"/>
        <v/>
      </c>
      <c r="CK82" s="280" t="str">
        <f t="shared" si="394"/>
        <v/>
      </c>
      <c r="CL82" s="280" t="str">
        <f t="shared" si="394"/>
        <v/>
      </c>
      <c r="CM82" s="280" t="str">
        <f t="shared" si="394"/>
        <v/>
      </c>
      <c r="CN82" s="280" t="str">
        <f t="shared" si="394"/>
        <v/>
      </c>
      <c r="CO82" s="280" t="str">
        <f t="shared" si="394"/>
        <v/>
      </c>
      <c r="CP82" s="280" t="str">
        <f t="shared" si="394"/>
        <v/>
      </c>
      <c r="CQ82" s="280" t="str">
        <f t="shared" si="394"/>
        <v/>
      </c>
      <c r="CR82" s="280" t="str">
        <f t="shared" si="394"/>
        <v/>
      </c>
      <c r="CS82" s="280" t="str">
        <f t="shared" si="394"/>
        <v/>
      </c>
      <c r="CT82" s="280" t="str">
        <f t="shared" si="394"/>
        <v/>
      </c>
      <c r="CU82" s="280" t="str">
        <f t="shared" si="394"/>
        <v/>
      </c>
      <c r="CV82" s="280" t="str">
        <f t="shared" si="394"/>
        <v/>
      </c>
      <c r="CW82" s="280" t="str">
        <f t="shared" si="394"/>
        <v/>
      </c>
      <c r="CX82" s="280" t="str">
        <f t="shared" si="394"/>
        <v/>
      </c>
      <c r="CY82" s="280" t="str">
        <f t="shared" si="394"/>
        <v/>
      </c>
      <c r="CZ82" s="280" t="str">
        <f t="shared" si="394"/>
        <v/>
      </c>
      <c r="DA82" s="280" t="str">
        <f t="shared" si="394"/>
        <v/>
      </c>
      <c r="DB82" s="280" t="str">
        <f t="shared" si="394"/>
        <v/>
      </c>
      <c r="DC82" s="280" t="str">
        <f t="shared" si="394"/>
        <v/>
      </c>
      <c r="DD82" s="280" t="str">
        <f t="shared" si="394"/>
        <v/>
      </c>
      <c r="DE82" s="280" t="str">
        <f t="shared" si="394"/>
        <v/>
      </c>
      <c r="DF82" s="280" t="str">
        <f t="shared" si="394"/>
        <v/>
      </c>
      <c r="DG82" s="280" t="str">
        <f t="shared" si="394"/>
        <v/>
      </c>
      <c r="DH82" s="280" t="str">
        <f t="shared" si="394"/>
        <v/>
      </c>
      <c r="DI82" s="280" t="str">
        <f t="shared" si="394"/>
        <v/>
      </c>
      <c r="DJ82" s="280" t="str">
        <f t="shared" si="394"/>
        <v/>
      </c>
      <c r="DK82" s="280" t="str">
        <f t="shared" si="394"/>
        <v/>
      </c>
      <c r="DL82" s="280" t="str">
        <f t="shared" si="394"/>
        <v/>
      </c>
      <c r="DM82" s="280" t="str">
        <f t="shared" si="394"/>
        <v/>
      </c>
      <c r="DN82" s="280" t="str">
        <f t="shared" si="394"/>
        <v/>
      </c>
      <c r="DO82" s="280" t="str">
        <f t="shared" si="394"/>
        <v/>
      </c>
      <c r="DP82" s="280" t="str">
        <f t="shared" si="394"/>
        <v/>
      </c>
      <c r="DQ82" s="280" t="str">
        <f t="shared" si="394"/>
        <v/>
      </c>
      <c r="DR82" s="280" t="str">
        <f t="shared" si="394"/>
        <v/>
      </c>
      <c r="DS82" s="280" t="str">
        <f t="shared" si="394"/>
        <v/>
      </c>
      <c r="DT82" s="280" t="str">
        <f t="shared" si="394"/>
        <v/>
      </c>
      <c r="DU82" s="280" t="str">
        <f t="shared" si="394"/>
        <v/>
      </c>
      <c r="DV82" s="280" t="str">
        <f t="shared" si="394"/>
        <v/>
      </c>
      <c r="DW82" s="280" t="str">
        <f t="shared" si="394"/>
        <v/>
      </c>
      <c r="DX82" s="280" t="str">
        <f t="shared" si="394"/>
        <v/>
      </c>
      <c r="DY82" s="280" t="str">
        <f t="shared" si="394"/>
        <v/>
      </c>
      <c r="DZ82" s="280" t="str">
        <f t="shared" si="394"/>
        <v/>
      </c>
      <c r="EA82" s="280" t="str">
        <f t="shared" si="394"/>
        <v/>
      </c>
      <c r="EB82" s="280" t="str">
        <f t="shared" si="394"/>
        <v/>
      </c>
      <c r="EC82" s="280" t="str">
        <f t="shared" si="394"/>
        <v/>
      </c>
      <c r="ED82" s="280" t="str">
        <f t="shared" si="394"/>
        <v/>
      </c>
      <c r="EE82" s="280" t="str">
        <f t="shared" si="394"/>
        <v/>
      </c>
      <c r="EF82" s="280" t="str">
        <f t="shared" ref="EF82:FT82" si="395">IF(OR(ISNUMBER(EF76),ISNUMBER(EF79),ISNUMBER(EF80),ISNUMBER(EF81)),SUM(EF76,EF79,EF80)-SUM(EF81),"")</f>
        <v/>
      </c>
      <c r="EG82" s="280" t="str">
        <f t="shared" si="395"/>
        <v/>
      </c>
      <c r="EH82" s="280" t="str">
        <f t="shared" si="395"/>
        <v/>
      </c>
      <c r="EI82" s="280" t="str">
        <f t="shared" si="395"/>
        <v/>
      </c>
      <c r="EJ82" s="280" t="str">
        <f t="shared" si="395"/>
        <v/>
      </c>
      <c r="EK82" s="280" t="str">
        <f t="shared" si="395"/>
        <v/>
      </c>
      <c r="EL82" s="280" t="str">
        <f t="shared" si="395"/>
        <v/>
      </c>
      <c r="EM82" s="280" t="str">
        <f t="shared" si="395"/>
        <v/>
      </c>
      <c r="EN82" s="280" t="str">
        <f t="shared" si="395"/>
        <v/>
      </c>
      <c r="EO82" s="280" t="str">
        <f t="shared" si="395"/>
        <v/>
      </c>
      <c r="EP82" s="280" t="str">
        <f t="shared" si="395"/>
        <v/>
      </c>
      <c r="EQ82" s="280" t="str">
        <f t="shared" si="395"/>
        <v/>
      </c>
      <c r="ER82" s="280" t="str">
        <f t="shared" si="395"/>
        <v/>
      </c>
      <c r="ES82" s="280" t="str">
        <f t="shared" si="395"/>
        <v/>
      </c>
      <c r="ET82" s="280" t="str">
        <f t="shared" si="395"/>
        <v/>
      </c>
      <c r="EU82" s="280" t="str">
        <f t="shared" si="395"/>
        <v/>
      </c>
      <c r="EV82" s="280" t="str">
        <f t="shared" si="395"/>
        <v/>
      </c>
      <c r="EW82" s="280" t="str">
        <f t="shared" si="395"/>
        <v/>
      </c>
      <c r="EX82" s="280" t="str">
        <f t="shared" si="395"/>
        <v/>
      </c>
      <c r="EY82" s="280" t="str">
        <f t="shared" si="395"/>
        <v/>
      </c>
      <c r="EZ82" s="280" t="str">
        <f t="shared" si="395"/>
        <v/>
      </c>
      <c r="FA82" s="280" t="str">
        <f t="shared" si="395"/>
        <v/>
      </c>
      <c r="FB82" s="280" t="str">
        <f t="shared" si="395"/>
        <v/>
      </c>
      <c r="FC82" s="280" t="str">
        <f t="shared" si="395"/>
        <v/>
      </c>
      <c r="FD82" s="280" t="str">
        <f t="shared" si="395"/>
        <v/>
      </c>
      <c r="FE82" s="280" t="str">
        <f t="shared" si="395"/>
        <v/>
      </c>
      <c r="FF82" s="280" t="str">
        <f t="shared" si="395"/>
        <v/>
      </c>
      <c r="FG82" s="280" t="str">
        <f t="shared" si="395"/>
        <v/>
      </c>
      <c r="FH82" s="280" t="str">
        <f t="shared" si="395"/>
        <v/>
      </c>
      <c r="FI82" s="280" t="str">
        <f t="shared" si="395"/>
        <v/>
      </c>
      <c r="FJ82" s="280" t="str">
        <f t="shared" si="395"/>
        <v/>
      </c>
      <c r="FK82" s="280" t="str">
        <f t="shared" si="395"/>
        <v/>
      </c>
      <c r="FL82" s="280" t="str">
        <f t="shared" si="395"/>
        <v/>
      </c>
      <c r="FM82" s="280" t="str">
        <f t="shared" si="395"/>
        <v/>
      </c>
      <c r="FN82" s="280" t="str">
        <f t="shared" si="395"/>
        <v/>
      </c>
      <c r="FO82" s="280" t="str">
        <f t="shared" si="395"/>
        <v/>
      </c>
      <c r="FP82" s="280" t="str">
        <f t="shared" si="395"/>
        <v/>
      </c>
      <c r="FQ82" s="280" t="str">
        <f t="shared" si="395"/>
        <v/>
      </c>
      <c r="FR82" s="280" t="str">
        <f t="shared" si="395"/>
        <v/>
      </c>
      <c r="FS82" s="280" t="str">
        <f t="shared" si="395"/>
        <v/>
      </c>
      <c r="FT82" s="280" t="str">
        <f t="shared" si="395"/>
        <v/>
      </c>
      <c r="FU82" s="280" t="str">
        <f>IF(OR(ISNUMBER(FU76),ISNUMBER(FU79),ISNUMBER(FU80),ISNUMBER(FU81)),SUM(FU76,FU79,FU80)-SUM(FU81),"")</f>
        <v/>
      </c>
      <c r="FV82" s="280" t="str">
        <f t="shared" ref="FV82:IG82" si="396">IF(OR(ISNUMBER(FV76),ISNUMBER(FV79),ISNUMBER(FV80),ISNUMBER(FV81)),SUM(FV76,FV79,FV80)-SUM(FV81),"")</f>
        <v/>
      </c>
      <c r="FW82" s="280" t="str">
        <f t="shared" si="396"/>
        <v/>
      </c>
      <c r="FX82" s="280" t="str">
        <f t="shared" si="396"/>
        <v/>
      </c>
      <c r="FY82" s="280" t="str">
        <f t="shared" si="396"/>
        <v/>
      </c>
      <c r="FZ82" s="280" t="str">
        <f t="shared" si="396"/>
        <v/>
      </c>
      <c r="GA82" s="280" t="str">
        <f t="shared" si="396"/>
        <v/>
      </c>
      <c r="GB82" s="280" t="str">
        <f t="shared" si="396"/>
        <v/>
      </c>
      <c r="GC82" s="280" t="str">
        <f t="shared" si="396"/>
        <v/>
      </c>
      <c r="GD82" s="280" t="str">
        <f t="shared" si="396"/>
        <v/>
      </c>
      <c r="GE82" s="280" t="str">
        <f t="shared" si="396"/>
        <v/>
      </c>
      <c r="GF82" s="280" t="str">
        <f t="shared" si="396"/>
        <v/>
      </c>
      <c r="GG82" s="280" t="str">
        <f t="shared" si="396"/>
        <v/>
      </c>
      <c r="GH82" s="280" t="str">
        <f t="shared" si="396"/>
        <v/>
      </c>
      <c r="GI82" s="280" t="str">
        <f t="shared" si="396"/>
        <v/>
      </c>
      <c r="GJ82" s="280" t="str">
        <f t="shared" si="396"/>
        <v/>
      </c>
      <c r="GK82" s="280" t="str">
        <f t="shared" si="396"/>
        <v/>
      </c>
      <c r="GL82" s="280" t="str">
        <f t="shared" si="396"/>
        <v/>
      </c>
      <c r="GM82" s="280" t="str">
        <f t="shared" si="396"/>
        <v/>
      </c>
      <c r="GN82" s="280" t="str">
        <f t="shared" si="396"/>
        <v/>
      </c>
      <c r="GO82" s="280" t="str">
        <f t="shared" si="396"/>
        <v/>
      </c>
      <c r="GP82" s="280" t="str">
        <f t="shared" si="396"/>
        <v/>
      </c>
      <c r="GQ82" s="280" t="str">
        <f t="shared" si="396"/>
        <v/>
      </c>
      <c r="GR82" s="280" t="str">
        <f t="shared" si="396"/>
        <v/>
      </c>
      <c r="GS82" s="280" t="str">
        <f t="shared" si="396"/>
        <v/>
      </c>
      <c r="GT82" s="280" t="str">
        <f t="shared" si="396"/>
        <v/>
      </c>
      <c r="GU82" s="280" t="str">
        <f t="shared" si="396"/>
        <v/>
      </c>
      <c r="GV82" s="280" t="str">
        <f t="shared" si="396"/>
        <v/>
      </c>
      <c r="GW82" s="280" t="str">
        <f t="shared" si="396"/>
        <v/>
      </c>
      <c r="GX82" s="280" t="str">
        <f t="shared" si="396"/>
        <v/>
      </c>
      <c r="GY82" s="280" t="str">
        <f t="shared" si="396"/>
        <v/>
      </c>
      <c r="GZ82" s="280" t="str">
        <f t="shared" si="396"/>
        <v/>
      </c>
      <c r="HA82" s="280" t="str">
        <f t="shared" si="396"/>
        <v/>
      </c>
      <c r="HB82" s="280" t="str">
        <f t="shared" si="396"/>
        <v/>
      </c>
      <c r="HC82" s="280" t="str">
        <f t="shared" si="396"/>
        <v/>
      </c>
      <c r="HD82" s="280" t="str">
        <f t="shared" si="396"/>
        <v/>
      </c>
      <c r="HE82" s="280" t="str">
        <f t="shared" si="396"/>
        <v/>
      </c>
      <c r="HF82" s="280" t="str">
        <f t="shared" si="396"/>
        <v/>
      </c>
      <c r="HG82" s="280" t="str">
        <f t="shared" si="396"/>
        <v/>
      </c>
      <c r="HH82" s="280" t="str">
        <f t="shared" si="396"/>
        <v/>
      </c>
      <c r="HI82" s="280" t="str">
        <f t="shared" si="396"/>
        <v/>
      </c>
      <c r="HJ82" s="280" t="str">
        <f t="shared" si="396"/>
        <v/>
      </c>
      <c r="HK82" s="280" t="str">
        <f t="shared" si="396"/>
        <v/>
      </c>
      <c r="HL82" s="280" t="str">
        <f t="shared" si="396"/>
        <v/>
      </c>
      <c r="HM82" s="280" t="str">
        <f t="shared" si="396"/>
        <v/>
      </c>
      <c r="HN82" s="280" t="str">
        <f t="shared" si="396"/>
        <v/>
      </c>
      <c r="HO82" s="280" t="str">
        <f t="shared" si="396"/>
        <v/>
      </c>
      <c r="HP82" s="280" t="str">
        <f t="shared" si="396"/>
        <v/>
      </c>
      <c r="HQ82" s="280" t="str">
        <f t="shared" si="396"/>
        <v/>
      </c>
      <c r="HR82" s="280" t="str">
        <f t="shared" si="396"/>
        <v/>
      </c>
      <c r="HS82" s="280" t="str">
        <f t="shared" si="396"/>
        <v/>
      </c>
      <c r="HT82" s="280" t="str">
        <f t="shared" si="396"/>
        <v/>
      </c>
      <c r="HU82" s="280" t="str">
        <f t="shared" si="396"/>
        <v/>
      </c>
      <c r="HV82" s="280" t="str">
        <f t="shared" si="396"/>
        <v/>
      </c>
      <c r="HW82" s="280" t="str">
        <f t="shared" si="396"/>
        <v/>
      </c>
      <c r="HX82" s="280" t="str">
        <f t="shared" si="396"/>
        <v/>
      </c>
      <c r="HY82" s="280" t="str">
        <f t="shared" si="396"/>
        <v/>
      </c>
      <c r="HZ82" s="280" t="str">
        <f t="shared" si="396"/>
        <v/>
      </c>
      <c r="IA82" s="280" t="str">
        <f t="shared" si="396"/>
        <v/>
      </c>
      <c r="IB82" s="280" t="str">
        <f t="shared" si="396"/>
        <v/>
      </c>
      <c r="IC82" s="280" t="str">
        <f t="shared" si="396"/>
        <v/>
      </c>
      <c r="ID82" s="280" t="str">
        <f t="shared" si="396"/>
        <v/>
      </c>
      <c r="IE82" s="280" t="str">
        <f t="shared" si="396"/>
        <v/>
      </c>
      <c r="IF82" s="280" t="str">
        <f t="shared" si="396"/>
        <v/>
      </c>
      <c r="IG82" s="280" t="str">
        <f t="shared" si="396"/>
        <v/>
      </c>
      <c r="IH82" s="280" t="str">
        <f t="shared" ref="IH82:KS82" si="397">IF(OR(ISNUMBER(IH76),ISNUMBER(IH79),ISNUMBER(IH80),ISNUMBER(IH81)),SUM(IH76,IH79,IH80)-SUM(IH81),"")</f>
        <v/>
      </c>
      <c r="II82" s="280" t="str">
        <f t="shared" si="397"/>
        <v/>
      </c>
      <c r="IJ82" s="280" t="str">
        <f t="shared" si="397"/>
        <v/>
      </c>
      <c r="IK82" s="280" t="str">
        <f t="shared" si="397"/>
        <v/>
      </c>
      <c r="IL82" s="280" t="str">
        <f t="shared" si="397"/>
        <v/>
      </c>
      <c r="IM82" s="280" t="str">
        <f t="shared" si="397"/>
        <v/>
      </c>
      <c r="IN82" s="280" t="str">
        <f t="shared" si="397"/>
        <v/>
      </c>
      <c r="IO82" s="280" t="str">
        <f t="shared" si="397"/>
        <v/>
      </c>
      <c r="IP82" s="280" t="str">
        <f t="shared" si="397"/>
        <v/>
      </c>
      <c r="IQ82" s="280" t="str">
        <f t="shared" si="397"/>
        <v/>
      </c>
      <c r="IR82" s="280" t="str">
        <f t="shared" si="397"/>
        <v/>
      </c>
      <c r="IS82" s="280" t="str">
        <f t="shared" si="397"/>
        <v/>
      </c>
      <c r="IT82" s="280" t="str">
        <f t="shared" si="397"/>
        <v/>
      </c>
      <c r="IU82" s="280" t="str">
        <f t="shared" si="397"/>
        <v/>
      </c>
      <c r="IV82" s="280" t="str">
        <f t="shared" si="397"/>
        <v/>
      </c>
      <c r="IW82" s="280" t="str">
        <f t="shared" si="397"/>
        <v/>
      </c>
      <c r="IX82" s="280" t="str">
        <f t="shared" si="397"/>
        <v/>
      </c>
      <c r="IY82" s="280" t="str">
        <f t="shared" si="397"/>
        <v/>
      </c>
      <c r="IZ82" s="280" t="str">
        <f t="shared" si="397"/>
        <v/>
      </c>
      <c r="JA82" s="280" t="str">
        <f t="shared" si="397"/>
        <v/>
      </c>
      <c r="JB82" s="280" t="str">
        <f t="shared" si="397"/>
        <v/>
      </c>
      <c r="JC82" s="280" t="str">
        <f t="shared" si="397"/>
        <v/>
      </c>
      <c r="JD82" s="280" t="str">
        <f t="shared" si="397"/>
        <v/>
      </c>
      <c r="JE82" s="280" t="str">
        <f t="shared" si="397"/>
        <v/>
      </c>
      <c r="JF82" s="280" t="str">
        <f t="shared" si="397"/>
        <v/>
      </c>
      <c r="JG82" s="280" t="str">
        <f t="shared" si="397"/>
        <v/>
      </c>
      <c r="JH82" s="280" t="str">
        <f t="shared" si="397"/>
        <v/>
      </c>
      <c r="JI82" s="280" t="str">
        <f t="shared" si="397"/>
        <v/>
      </c>
      <c r="JJ82" s="280" t="str">
        <f t="shared" si="397"/>
        <v/>
      </c>
      <c r="JK82" s="280" t="str">
        <f t="shared" si="397"/>
        <v/>
      </c>
      <c r="JL82" s="280" t="str">
        <f t="shared" si="397"/>
        <v/>
      </c>
      <c r="JM82" s="280" t="str">
        <f t="shared" si="397"/>
        <v/>
      </c>
      <c r="JN82" s="280" t="str">
        <f t="shared" si="397"/>
        <v/>
      </c>
      <c r="JO82" s="280" t="str">
        <f t="shared" si="397"/>
        <v/>
      </c>
      <c r="JP82" s="280" t="str">
        <f t="shared" si="397"/>
        <v/>
      </c>
      <c r="JQ82" s="280" t="str">
        <f t="shared" si="397"/>
        <v/>
      </c>
      <c r="JR82" s="280" t="str">
        <f t="shared" si="397"/>
        <v/>
      </c>
      <c r="JS82" s="280" t="str">
        <f t="shared" si="397"/>
        <v/>
      </c>
      <c r="JT82" s="280" t="str">
        <f t="shared" si="397"/>
        <v/>
      </c>
      <c r="JU82" s="280" t="str">
        <f t="shared" si="397"/>
        <v/>
      </c>
      <c r="JV82" s="280" t="str">
        <f t="shared" si="397"/>
        <v/>
      </c>
      <c r="JW82" s="280" t="str">
        <f t="shared" si="397"/>
        <v/>
      </c>
      <c r="JX82" s="280" t="str">
        <f t="shared" si="397"/>
        <v/>
      </c>
      <c r="JY82" s="280" t="str">
        <f t="shared" si="397"/>
        <v/>
      </c>
      <c r="JZ82" s="280" t="str">
        <f t="shared" si="397"/>
        <v/>
      </c>
      <c r="KA82" s="280" t="str">
        <f t="shared" si="397"/>
        <v/>
      </c>
      <c r="KB82" s="280" t="str">
        <f t="shared" si="397"/>
        <v/>
      </c>
      <c r="KC82" s="280" t="str">
        <f t="shared" si="397"/>
        <v/>
      </c>
      <c r="KD82" s="280" t="str">
        <f t="shared" si="397"/>
        <v/>
      </c>
      <c r="KE82" s="280" t="str">
        <f t="shared" si="397"/>
        <v/>
      </c>
      <c r="KF82" s="280" t="str">
        <f t="shared" si="397"/>
        <v/>
      </c>
      <c r="KG82" s="280" t="str">
        <f t="shared" si="397"/>
        <v/>
      </c>
      <c r="KH82" s="280" t="str">
        <f t="shared" si="397"/>
        <v/>
      </c>
      <c r="KI82" s="280" t="str">
        <f t="shared" si="397"/>
        <v/>
      </c>
      <c r="KJ82" s="280" t="str">
        <f t="shared" si="397"/>
        <v/>
      </c>
      <c r="KK82" s="280" t="str">
        <f t="shared" si="397"/>
        <v/>
      </c>
      <c r="KL82" s="280" t="str">
        <f t="shared" si="397"/>
        <v/>
      </c>
      <c r="KM82" s="280" t="str">
        <f t="shared" si="397"/>
        <v/>
      </c>
      <c r="KN82" s="280" t="str">
        <f t="shared" si="397"/>
        <v/>
      </c>
      <c r="KO82" s="280" t="str">
        <f t="shared" si="397"/>
        <v/>
      </c>
      <c r="KP82" s="280" t="str">
        <f t="shared" si="397"/>
        <v/>
      </c>
      <c r="KQ82" s="280" t="str">
        <f t="shared" si="397"/>
        <v/>
      </c>
      <c r="KR82" s="280" t="str">
        <f t="shared" si="397"/>
        <v/>
      </c>
      <c r="KS82" s="280" t="str">
        <f t="shared" si="397"/>
        <v/>
      </c>
      <c r="KT82" s="280" t="str">
        <f t="shared" ref="KT82:MH82" si="398">IF(OR(ISNUMBER(KT76),ISNUMBER(KT79),ISNUMBER(KT80),ISNUMBER(KT81)),SUM(KT76,KT79,KT80)-SUM(KT81),"")</f>
        <v/>
      </c>
      <c r="KU82" s="280" t="str">
        <f t="shared" si="398"/>
        <v/>
      </c>
      <c r="KV82" s="280" t="str">
        <f t="shared" si="398"/>
        <v/>
      </c>
      <c r="KW82" s="280" t="str">
        <f t="shared" si="398"/>
        <v/>
      </c>
      <c r="KX82" s="280" t="str">
        <f t="shared" si="398"/>
        <v/>
      </c>
      <c r="KY82" s="280" t="str">
        <f t="shared" si="398"/>
        <v/>
      </c>
      <c r="KZ82" s="280" t="str">
        <f t="shared" si="398"/>
        <v/>
      </c>
      <c r="LA82" s="280" t="str">
        <f t="shared" si="398"/>
        <v/>
      </c>
      <c r="LB82" s="280" t="str">
        <f t="shared" si="398"/>
        <v/>
      </c>
      <c r="LC82" s="280" t="str">
        <f t="shared" si="398"/>
        <v/>
      </c>
      <c r="LD82" s="280" t="str">
        <f t="shared" si="398"/>
        <v/>
      </c>
      <c r="LE82" s="280" t="str">
        <f t="shared" si="398"/>
        <v/>
      </c>
      <c r="LF82" s="280" t="str">
        <f t="shared" si="398"/>
        <v/>
      </c>
      <c r="LG82" s="280" t="str">
        <f t="shared" si="398"/>
        <v/>
      </c>
      <c r="LH82" s="280" t="str">
        <f t="shared" si="398"/>
        <v/>
      </c>
      <c r="LI82" s="280" t="str">
        <f t="shared" si="398"/>
        <v/>
      </c>
      <c r="LJ82" s="280" t="str">
        <f t="shared" si="398"/>
        <v/>
      </c>
      <c r="LK82" s="280" t="str">
        <f t="shared" si="398"/>
        <v/>
      </c>
      <c r="LL82" s="280" t="str">
        <f t="shared" si="398"/>
        <v/>
      </c>
      <c r="LM82" s="280" t="str">
        <f t="shared" si="398"/>
        <v/>
      </c>
      <c r="LN82" s="280" t="str">
        <f t="shared" si="398"/>
        <v/>
      </c>
      <c r="LO82" s="280" t="str">
        <f t="shared" si="398"/>
        <v/>
      </c>
      <c r="LP82" s="280" t="str">
        <f t="shared" si="398"/>
        <v/>
      </c>
      <c r="LQ82" s="280" t="str">
        <f t="shared" si="398"/>
        <v/>
      </c>
      <c r="LR82" s="280" t="str">
        <f t="shared" si="398"/>
        <v/>
      </c>
      <c r="LS82" s="280" t="str">
        <f t="shared" si="398"/>
        <v/>
      </c>
      <c r="LT82" s="280" t="str">
        <f t="shared" si="398"/>
        <v/>
      </c>
      <c r="LU82" s="280" t="str">
        <f t="shared" si="398"/>
        <v/>
      </c>
      <c r="LV82" s="280" t="str">
        <f t="shared" si="398"/>
        <v/>
      </c>
      <c r="LW82" s="280" t="str">
        <f t="shared" si="398"/>
        <v/>
      </c>
      <c r="LX82" s="280" t="str">
        <f t="shared" si="398"/>
        <v/>
      </c>
      <c r="LY82" s="280" t="str">
        <f t="shared" si="398"/>
        <v/>
      </c>
      <c r="LZ82" s="280" t="str">
        <f t="shared" si="398"/>
        <v/>
      </c>
      <c r="MA82" s="280" t="str">
        <f t="shared" si="398"/>
        <v/>
      </c>
      <c r="MB82" s="280" t="str">
        <f t="shared" si="398"/>
        <v/>
      </c>
      <c r="MC82" s="280" t="str">
        <f t="shared" si="398"/>
        <v/>
      </c>
      <c r="MD82" s="280" t="str">
        <f t="shared" si="398"/>
        <v/>
      </c>
      <c r="ME82" s="280" t="str">
        <f t="shared" si="398"/>
        <v/>
      </c>
      <c r="MF82" s="280" t="str">
        <f t="shared" si="398"/>
        <v/>
      </c>
      <c r="MG82" s="280" t="str">
        <f t="shared" si="398"/>
        <v/>
      </c>
      <c r="MH82" s="280" t="str">
        <f t="shared" si="398"/>
        <v/>
      </c>
    </row>
    <row r="83" spans="1:346" x14ac:dyDescent="0.25">
      <c r="A83" s="44"/>
      <c r="B83" s="215" t="s">
        <v>532</v>
      </c>
      <c r="C83" s="19" t="s">
        <v>82</v>
      </c>
      <c r="D83" s="191" t="e">
        <f t="shared" si="389"/>
        <v>#N/A</v>
      </c>
      <c r="E83" s="190">
        <f t="shared" si="390"/>
        <v>0</v>
      </c>
      <c r="F83" s="190">
        <f t="shared" si="391"/>
        <v>0</v>
      </c>
      <c r="G83" s="297"/>
      <c r="H83" s="298"/>
      <c r="I83" s="298"/>
      <c r="J83" s="297"/>
      <c r="K83" s="297"/>
      <c r="L83" s="297"/>
      <c r="M83" s="297"/>
      <c r="N83" s="297"/>
      <c r="O83" s="297"/>
      <c r="P83" s="297"/>
      <c r="Q83" s="297"/>
      <c r="R83" s="297"/>
      <c r="S83" s="297"/>
      <c r="T83" s="297"/>
      <c r="U83" s="297"/>
      <c r="V83" s="297"/>
      <c r="W83" s="297"/>
      <c r="X83" s="297"/>
      <c r="Y83" s="297"/>
      <c r="Z83" s="297"/>
      <c r="AA83" s="297"/>
      <c r="AB83" s="297"/>
      <c r="AC83" s="297"/>
      <c r="AD83" s="297"/>
      <c r="AE83" s="297"/>
      <c r="AF83" s="297"/>
      <c r="AG83" s="297"/>
      <c r="AH83" s="297"/>
      <c r="AI83" s="297"/>
      <c r="AJ83" s="297"/>
      <c r="AK83" s="297"/>
      <c r="AL83" s="297"/>
      <c r="AM83" s="297"/>
      <c r="AN83" s="297"/>
      <c r="AO83" s="297"/>
      <c r="AP83" s="297"/>
      <c r="AQ83" s="297"/>
      <c r="AR83" s="297"/>
      <c r="AS83" s="297"/>
      <c r="AT83" s="297"/>
      <c r="AU83" s="297"/>
      <c r="AV83" s="297"/>
      <c r="AW83" s="297"/>
      <c r="AX83" s="297"/>
      <c r="AY83" s="297"/>
      <c r="AZ83" s="297"/>
      <c r="BA83" s="297"/>
      <c r="BB83" s="297"/>
      <c r="BC83" s="297"/>
      <c r="BD83" s="297"/>
      <c r="BE83" s="297"/>
      <c r="BF83" s="297"/>
      <c r="BG83" s="297"/>
      <c r="BH83" s="297"/>
      <c r="BI83" s="297"/>
      <c r="BJ83" s="297"/>
      <c r="BK83" s="297"/>
      <c r="BL83" s="297"/>
      <c r="BM83" s="297"/>
      <c r="BN83" s="297"/>
      <c r="BO83" s="297"/>
      <c r="BP83" s="297"/>
      <c r="BQ83" s="297"/>
      <c r="BR83" s="297"/>
      <c r="BS83" s="297"/>
      <c r="BT83" s="297"/>
      <c r="BU83" s="297"/>
      <c r="BV83" s="297"/>
      <c r="BW83" s="297"/>
      <c r="BX83" s="297"/>
      <c r="BY83" s="297"/>
      <c r="BZ83" s="297"/>
      <c r="CA83" s="297"/>
      <c r="CB83" s="297"/>
      <c r="CC83" s="297"/>
      <c r="CD83" s="297"/>
      <c r="CE83" s="297"/>
      <c r="CF83" s="297"/>
      <c r="CG83" s="297"/>
      <c r="CH83" s="297"/>
      <c r="CI83" s="297"/>
      <c r="CJ83" s="297"/>
      <c r="CK83" s="297"/>
      <c r="CL83" s="297"/>
      <c r="CM83" s="297"/>
      <c r="CN83" s="297"/>
      <c r="CO83" s="297"/>
      <c r="CP83" s="297"/>
      <c r="CQ83" s="297"/>
      <c r="CR83" s="297"/>
      <c r="CS83" s="297"/>
      <c r="CT83" s="297"/>
      <c r="CU83" s="297"/>
      <c r="CV83" s="297"/>
      <c r="CW83" s="297"/>
      <c r="CX83" s="297"/>
      <c r="CY83" s="297"/>
      <c r="CZ83" s="297"/>
      <c r="DA83" s="297"/>
      <c r="DB83" s="297"/>
      <c r="DC83" s="297"/>
      <c r="DD83" s="297"/>
      <c r="DE83" s="297"/>
      <c r="DF83" s="297"/>
      <c r="DG83" s="297"/>
      <c r="DH83" s="297"/>
      <c r="DI83" s="297"/>
      <c r="DJ83" s="297"/>
      <c r="DK83" s="297"/>
      <c r="DL83" s="297"/>
      <c r="DM83" s="297"/>
      <c r="DN83" s="297"/>
      <c r="DO83" s="297"/>
      <c r="DP83" s="297"/>
      <c r="DQ83" s="297"/>
      <c r="DR83" s="297"/>
      <c r="DS83" s="297"/>
      <c r="DT83" s="297"/>
      <c r="DU83" s="297"/>
      <c r="DV83" s="297"/>
      <c r="DW83" s="297"/>
      <c r="DX83" s="297"/>
      <c r="DY83" s="297"/>
      <c r="DZ83" s="297"/>
      <c r="EA83" s="297"/>
      <c r="EB83" s="297"/>
      <c r="EC83" s="297"/>
      <c r="ED83" s="297"/>
      <c r="EE83" s="297"/>
      <c r="EF83" s="297"/>
      <c r="EG83" s="297"/>
      <c r="EH83" s="297"/>
      <c r="EI83" s="297"/>
      <c r="EJ83" s="297"/>
      <c r="EK83" s="297"/>
      <c r="EL83" s="297"/>
      <c r="EM83" s="297"/>
      <c r="EN83" s="297"/>
      <c r="EO83" s="297"/>
      <c r="EP83" s="297"/>
      <c r="EQ83" s="297"/>
      <c r="ER83" s="297"/>
      <c r="ES83" s="297"/>
      <c r="ET83" s="297"/>
      <c r="EU83" s="297"/>
      <c r="EV83" s="297"/>
      <c r="EW83" s="297"/>
      <c r="EX83" s="297"/>
      <c r="EY83" s="297"/>
      <c r="EZ83" s="297"/>
      <c r="FA83" s="297"/>
      <c r="FB83" s="297"/>
      <c r="FC83" s="297"/>
      <c r="FD83" s="297"/>
      <c r="FE83" s="297"/>
      <c r="FF83" s="297"/>
      <c r="FG83" s="297"/>
      <c r="FH83" s="297"/>
      <c r="FI83" s="297"/>
      <c r="FJ83" s="297"/>
      <c r="FK83" s="297"/>
      <c r="FL83" s="297"/>
      <c r="FM83" s="297"/>
      <c r="FN83" s="297"/>
      <c r="FO83" s="297"/>
      <c r="FP83" s="297"/>
      <c r="FQ83" s="297"/>
      <c r="FR83" s="297"/>
      <c r="FS83" s="297"/>
      <c r="FT83" s="297"/>
      <c r="FU83" s="297"/>
      <c r="FV83" s="298"/>
      <c r="FW83" s="298"/>
      <c r="FX83" s="297"/>
      <c r="FY83" s="297"/>
      <c r="FZ83" s="297"/>
      <c r="GA83" s="297"/>
      <c r="GB83" s="297"/>
      <c r="GC83" s="297"/>
      <c r="GD83" s="297"/>
      <c r="GE83" s="297"/>
      <c r="GF83" s="297"/>
      <c r="GG83" s="297"/>
      <c r="GH83" s="297"/>
      <c r="GI83" s="297"/>
      <c r="GJ83" s="297"/>
      <c r="GK83" s="297"/>
      <c r="GL83" s="297"/>
      <c r="GM83" s="297"/>
      <c r="GN83" s="297"/>
      <c r="GO83" s="297"/>
      <c r="GP83" s="297"/>
      <c r="GQ83" s="297"/>
      <c r="GR83" s="297"/>
      <c r="GS83" s="297"/>
      <c r="GT83" s="297"/>
      <c r="GU83" s="297"/>
      <c r="GV83" s="297"/>
      <c r="GW83" s="297"/>
      <c r="GX83" s="297"/>
      <c r="GY83" s="297"/>
      <c r="GZ83" s="297"/>
      <c r="HA83" s="297"/>
      <c r="HB83" s="297"/>
      <c r="HC83" s="297"/>
      <c r="HD83" s="297"/>
      <c r="HE83" s="297"/>
      <c r="HF83" s="297"/>
      <c r="HG83" s="297"/>
      <c r="HH83" s="297"/>
      <c r="HI83" s="297"/>
      <c r="HJ83" s="297"/>
      <c r="HK83" s="297"/>
      <c r="HL83" s="297"/>
      <c r="HM83" s="297"/>
      <c r="HN83" s="297"/>
      <c r="HO83" s="297"/>
      <c r="HP83" s="297"/>
      <c r="HQ83" s="297"/>
      <c r="HR83" s="297"/>
      <c r="HS83" s="297"/>
      <c r="HT83" s="297"/>
      <c r="HU83" s="297"/>
      <c r="HV83" s="297"/>
      <c r="HW83" s="297"/>
      <c r="HX83" s="297"/>
      <c r="HY83" s="297"/>
      <c r="HZ83" s="297"/>
      <c r="IA83" s="297"/>
      <c r="IB83" s="297"/>
      <c r="IC83" s="297"/>
      <c r="ID83" s="297"/>
      <c r="IE83" s="297"/>
      <c r="IF83" s="297"/>
      <c r="IG83" s="297"/>
      <c r="IH83" s="297"/>
      <c r="II83" s="297"/>
      <c r="IJ83" s="297"/>
      <c r="IK83" s="297"/>
      <c r="IL83" s="297"/>
      <c r="IM83" s="297"/>
      <c r="IN83" s="297"/>
      <c r="IO83" s="297"/>
      <c r="IP83" s="297"/>
      <c r="IQ83" s="297"/>
      <c r="IR83" s="297"/>
      <c r="IS83" s="297"/>
      <c r="IT83" s="297"/>
      <c r="IU83" s="297"/>
      <c r="IV83" s="297"/>
      <c r="IW83" s="297"/>
      <c r="IX83" s="297"/>
      <c r="IY83" s="297"/>
      <c r="IZ83" s="297"/>
      <c r="JA83" s="297"/>
      <c r="JB83" s="297"/>
      <c r="JC83" s="297"/>
      <c r="JD83" s="297"/>
      <c r="JE83" s="297"/>
      <c r="JF83" s="297"/>
      <c r="JG83" s="297"/>
      <c r="JH83" s="297"/>
      <c r="JI83" s="297"/>
      <c r="JJ83" s="297"/>
      <c r="JK83" s="297"/>
      <c r="JL83" s="297"/>
      <c r="JM83" s="297"/>
      <c r="JN83" s="297"/>
      <c r="JO83" s="297"/>
      <c r="JP83" s="297"/>
      <c r="JQ83" s="297"/>
      <c r="JR83" s="297"/>
      <c r="JS83" s="297"/>
      <c r="JT83" s="297"/>
      <c r="JU83" s="297"/>
      <c r="JV83" s="297"/>
      <c r="JW83" s="297"/>
      <c r="JX83" s="297"/>
      <c r="JY83" s="297"/>
      <c r="JZ83" s="297"/>
      <c r="KA83" s="297"/>
      <c r="KB83" s="297"/>
      <c r="KC83" s="297"/>
      <c r="KD83" s="297"/>
      <c r="KE83" s="297"/>
      <c r="KF83" s="297"/>
      <c r="KG83" s="297"/>
      <c r="KH83" s="297"/>
      <c r="KI83" s="297"/>
      <c r="KJ83" s="297"/>
      <c r="KK83" s="297"/>
      <c r="KL83" s="297"/>
      <c r="KM83" s="297"/>
      <c r="KN83" s="297"/>
      <c r="KO83" s="297"/>
      <c r="KP83" s="297"/>
      <c r="KQ83" s="297"/>
      <c r="KR83" s="297"/>
      <c r="KS83" s="297"/>
      <c r="KT83" s="297"/>
      <c r="KU83" s="297"/>
      <c r="KV83" s="297"/>
      <c r="KW83" s="297"/>
      <c r="KX83" s="297"/>
      <c r="KY83" s="297"/>
      <c r="KZ83" s="297"/>
      <c r="LA83" s="297"/>
      <c r="LB83" s="297"/>
      <c r="LC83" s="297"/>
      <c r="LD83" s="297"/>
      <c r="LE83" s="297"/>
      <c r="LF83" s="297"/>
      <c r="LG83" s="297"/>
      <c r="LH83" s="297"/>
      <c r="LI83" s="297"/>
      <c r="LJ83" s="297"/>
      <c r="LK83" s="297"/>
      <c r="LL83" s="297"/>
      <c r="LM83" s="297"/>
      <c r="LN83" s="297"/>
      <c r="LO83" s="297"/>
      <c r="LP83" s="297"/>
      <c r="LQ83" s="297"/>
      <c r="LR83" s="297"/>
      <c r="LS83" s="297"/>
      <c r="LT83" s="297"/>
      <c r="LU83" s="297"/>
      <c r="LV83" s="297"/>
      <c r="LW83" s="297"/>
      <c r="LX83" s="297"/>
      <c r="LY83" s="297"/>
      <c r="LZ83" s="297"/>
      <c r="MA83" s="297"/>
      <c r="MB83" s="297"/>
      <c r="MC83" s="297"/>
      <c r="MD83" s="297"/>
      <c r="ME83" s="297"/>
      <c r="MF83" s="297"/>
      <c r="MG83" s="297"/>
      <c r="MH83" s="297"/>
    </row>
    <row r="84" spans="1:346" x14ac:dyDescent="0.25">
      <c r="A84" s="44"/>
      <c r="B84" s="350" t="s">
        <v>533</v>
      </c>
      <c r="C84" s="19" t="s">
        <v>534</v>
      </c>
      <c r="D84" s="191" t="e">
        <f t="shared" si="389"/>
        <v>#N/A</v>
      </c>
      <c r="E84" s="190">
        <f t="shared" si="390"/>
        <v>0</v>
      </c>
      <c r="F84" s="190">
        <f t="shared" si="391"/>
        <v>0</v>
      </c>
      <c r="G84" s="297"/>
      <c r="H84" s="298"/>
      <c r="I84" s="298"/>
      <c r="J84" s="297"/>
      <c r="K84" s="297"/>
      <c r="L84" s="297"/>
      <c r="M84" s="297"/>
      <c r="N84" s="297"/>
      <c r="O84" s="297"/>
      <c r="P84" s="297"/>
      <c r="Q84" s="297"/>
      <c r="R84" s="297"/>
      <c r="S84" s="297"/>
      <c r="T84" s="297"/>
      <c r="U84" s="297"/>
      <c r="V84" s="297"/>
      <c r="W84" s="297"/>
      <c r="X84" s="297"/>
      <c r="Y84" s="297"/>
      <c r="Z84" s="297"/>
      <c r="AA84" s="297"/>
      <c r="AB84" s="297"/>
      <c r="AC84" s="297"/>
      <c r="AD84" s="297"/>
      <c r="AE84" s="297"/>
      <c r="AF84" s="297"/>
      <c r="AG84" s="297"/>
      <c r="AH84" s="297"/>
      <c r="AI84" s="297"/>
      <c r="AJ84" s="297"/>
      <c r="AK84" s="297"/>
      <c r="AL84" s="297"/>
      <c r="AM84" s="297"/>
      <c r="AN84" s="297"/>
      <c r="AO84" s="297"/>
      <c r="AP84" s="297"/>
      <c r="AQ84" s="297"/>
      <c r="AR84" s="297"/>
      <c r="AS84" s="297"/>
      <c r="AT84" s="297"/>
      <c r="AU84" s="297"/>
      <c r="AV84" s="297"/>
      <c r="AW84" s="297"/>
      <c r="AX84" s="297"/>
      <c r="AY84" s="297"/>
      <c r="AZ84" s="297"/>
      <c r="BA84" s="297"/>
      <c r="BB84" s="297"/>
      <c r="BC84" s="297"/>
      <c r="BD84" s="297"/>
      <c r="BE84" s="297"/>
      <c r="BF84" s="297"/>
      <c r="BG84" s="297"/>
      <c r="BH84" s="297"/>
      <c r="BI84" s="297"/>
      <c r="BJ84" s="297"/>
      <c r="BK84" s="297"/>
      <c r="BL84" s="297"/>
      <c r="BM84" s="297"/>
      <c r="BN84" s="297"/>
      <c r="BO84" s="297"/>
      <c r="BP84" s="297"/>
      <c r="BQ84" s="297"/>
      <c r="BR84" s="297"/>
      <c r="BS84" s="297"/>
      <c r="BT84" s="297"/>
      <c r="BU84" s="297"/>
      <c r="BV84" s="297"/>
      <c r="BW84" s="297"/>
      <c r="BX84" s="297"/>
      <c r="BY84" s="297"/>
      <c r="BZ84" s="297"/>
      <c r="CA84" s="297"/>
      <c r="CB84" s="297"/>
      <c r="CC84" s="297"/>
      <c r="CD84" s="297"/>
      <c r="CE84" s="297"/>
      <c r="CF84" s="297"/>
      <c r="CG84" s="297"/>
      <c r="CH84" s="297"/>
      <c r="CI84" s="297"/>
      <c r="CJ84" s="297"/>
      <c r="CK84" s="297"/>
      <c r="CL84" s="297"/>
      <c r="CM84" s="297"/>
      <c r="CN84" s="297"/>
      <c r="CO84" s="297"/>
      <c r="CP84" s="297"/>
      <c r="CQ84" s="297"/>
      <c r="CR84" s="297"/>
      <c r="CS84" s="297"/>
      <c r="CT84" s="297"/>
      <c r="CU84" s="297"/>
      <c r="CV84" s="297"/>
      <c r="CW84" s="297"/>
      <c r="CX84" s="297"/>
      <c r="CY84" s="297"/>
      <c r="CZ84" s="297"/>
      <c r="DA84" s="297"/>
      <c r="DB84" s="297"/>
      <c r="DC84" s="297"/>
      <c r="DD84" s="297"/>
      <c r="DE84" s="297"/>
      <c r="DF84" s="297"/>
      <c r="DG84" s="297"/>
      <c r="DH84" s="297"/>
      <c r="DI84" s="297"/>
      <c r="DJ84" s="297"/>
      <c r="DK84" s="297"/>
      <c r="DL84" s="297"/>
      <c r="DM84" s="297"/>
      <c r="DN84" s="297"/>
      <c r="DO84" s="297"/>
      <c r="DP84" s="297"/>
      <c r="DQ84" s="297"/>
      <c r="DR84" s="297"/>
      <c r="DS84" s="297"/>
      <c r="DT84" s="297"/>
      <c r="DU84" s="297"/>
      <c r="DV84" s="297"/>
      <c r="DW84" s="297"/>
      <c r="DX84" s="297"/>
      <c r="DY84" s="297"/>
      <c r="DZ84" s="297"/>
      <c r="EA84" s="297"/>
      <c r="EB84" s="297"/>
      <c r="EC84" s="297"/>
      <c r="ED84" s="297"/>
      <c r="EE84" s="297"/>
      <c r="EF84" s="297"/>
      <c r="EG84" s="297"/>
      <c r="EH84" s="297"/>
      <c r="EI84" s="297"/>
      <c r="EJ84" s="297"/>
      <c r="EK84" s="297"/>
      <c r="EL84" s="297"/>
      <c r="EM84" s="297"/>
      <c r="EN84" s="297"/>
      <c r="EO84" s="297"/>
      <c r="EP84" s="297"/>
      <c r="EQ84" s="297"/>
      <c r="ER84" s="297"/>
      <c r="ES84" s="297"/>
      <c r="ET84" s="297"/>
      <c r="EU84" s="297"/>
      <c r="EV84" s="297"/>
      <c r="EW84" s="297"/>
      <c r="EX84" s="297"/>
      <c r="EY84" s="297"/>
      <c r="EZ84" s="297"/>
      <c r="FA84" s="297"/>
      <c r="FB84" s="297"/>
      <c r="FC84" s="297"/>
      <c r="FD84" s="297"/>
      <c r="FE84" s="297"/>
      <c r="FF84" s="297"/>
      <c r="FG84" s="297"/>
      <c r="FH84" s="297"/>
      <c r="FI84" s="297"/>
      <c r="FJ84" s="297"/>
      <c r="FK84" s="297"/>
      <c r="FL84" s="297"/>
      <c r="FM84" s="297"/>
      <c r="FN84" s="297"/>
      <c r="FO84" s="297"/>
      <c r="FP84" s="297"/>
      <c r="FQ84" s="297"/>
      <c r="FR84" s="297"/>
      <c r="FS84" s="297"/>
      <c r="FT84" s="297"/>
      <c r="FU84" s="297"/>
      <c r="FV84" s="298"/>
      <c r="FW84" s="298"/>
      <c r="FX84" s="297"/>
      <c r="FY84" s="297"/>
      <c r="FZ84" s="297"/>
      <c r="GA84" s="297"/>
      <c r="GB84" s="297"/>
      <c r="GC84" s="297"/>
      <c r="GD84" s="297"/>
      <c r="GE84" s="297"/>
      <c r="GF84" s="297"/>
      <c r="GG84" s="297"/>
      <c r="GH84" s="297"/>
      <c r="GI84" s="297"/>
      <c r="GJ84" s="297"/>
      <c r="GK84" s="297"/>
      <c r="GL84" s="297"/>
      <c r="GM84" s="297"/>
      <c r="GN84" s="297"/>
      <c r="GO84" s="297"/>
      <c r="GP84" s="297"/>
      <c r="GQ84" s="297"/>
      <c r="GR84" s="297"/>
      <c r="GS84" s="297"/>
      <c r="GT84" s="297"/>
      <c r="GU84" s="297"/>
      <c r="GV84" s="297"/>
      <c r="GW84" s="297"/>
      <c r="GX84" s="297"/>
      <c r="GY84" s="297"/>
      <c r="GZ84" s="297"/>
      <c r="HA84" s="297"/>
      <c r="HB84" s="297"/>
      <c r="HC84" s="297"/>
      <c r="HD84" s="297"/>
      <c r="HE84" s="297"/>
      <c r="HF84" s="297"/>
      <c r="HG84" s="297"/>
      <c r="HH84" s="297"/>
      <c r="HI84" s="297"/>
      <c r="HJ84" s="297"/>
      <c r="HK84" s="297"/>
      <c r="HL84" s="297"/>
      <c r="HM84" s="297"/>
      <c r="HN84" s="297"/>
      <c r="HO84" s="297"/>
      <c r="HP84" s="297"/>
      <c r="HQ84" s="297"/>
      <c r="HR84" s="297"/>
      <c r="HS84" s="297"/>
      <c r="HT84" s="297"/>
      <c r="HU84" s="297"/>
      <c r="HV84" s="297"/>
      <c r="HW84" s="297"/>
      <c r="HX84" s="297"/>
      <c r="HY84" s="297"/>
      <c r="HZ84" s="297"/>
      <c r="IA84" s="297"/>
      <c r="IB84" s="297"/>
      <c r="IC84" s="297"/>
      <c r="ID84" s="297"/>
      <c r="IE84" s="297"/>
      <c r="IF84" s="297"/>
      <c r="IG84" s="297"/>
      <c r="IH84" s="297"/>
      <c r="II84" s="297"/>
      <c r="IJ84" s="297"/>
      <c r="IK84" s="297"/>
      <c r="IL84" s="297"/>
      <c r="IM84" s="297"/>
      <c r="IN84" s="297"/>
      <c r="IO84" s="297"/>
      <c r="IP84" s="297"/>
      <c r="IQ84" s="297"/>
      <c r="IR84" s="297"/>
      <c r="IS84" s="297"/>
      <c r="IT84" s="297"/>
      <c r="IU84" s="297"/>
      <c r="IV84" s="297"/>
      <c r="IW84" s="297"/>
      <c r="IX84" s="297"/>
      <c r="IY84" s="297"/>
      <c r="IZ84" s="297"/>
      <c r="JA84" s="297"/>
      <c r="JB84" s="297"/>
      <c r="JC84" s="297"/>
      <c r="JD84" s="297"/>
      <c r="JE84" s="297"/>
      <c r="JF84" s="297"/>
      <c r="JG84" s="297"/>
      <c r="JH84" s="297"/>
      <c r="JI84" s="297"/>
      <c r="JJ84" s="297"/>
      <c r="JK84" s="297"/>
      <c r="JL84" s="297"/>
      <c r="JM84" s="297"/>
      <c r="JN84" s="297"/>
      <c r="JO84" s="297"/>
      <c r="JP84" s="297"/>
      <c r="JQ84" s="297"/>
      <c r="JR84" s="297"/>
      <c r="JS84" s="297"/>
      <c r="JT84" s="297"/>
      <c r="JU84" s="297"/>
      <c r="JV84" s="297"/>
      <c r="JW84" s="297"/>
      <c r="JX84" s="297"/>
      <c r="JY84" s="297"/>
      <c r="JZ84" s="297"/>
      <c r="KA84" s="297"/>
      <c r="KB84" s="297"/>
      <c r="KC84" s="297"/>
      <c r="KD84" s="297"/>
      <c r="KE84" s="297"/>
      <c r="KF84" s="297"/>
      <c r="KG84" s="297"/>
      <c r="KH84" s="297"/>
      <c r="KI84" s="297"/>
      <c r="KJ84" s="297"/>
      <c r="KK84" s="297"/>
      <c r="KL84" s="297"/>
      <c r="KM84" s="297"/>
      <c r="KN84" s="297"/>
      <c r="KO84" s="297"/>
      <c r="KP84" s="297"/>
      <c r="KQ84" s="297"/>
      <c r="KR84" s="297"/>
      <c r="KS84" s="297"/>
      <c r="KT84" s="297"/>
      <c r="KU84" s="297"/>
      <c r="KV84" s="297"/>
      <c r="KW84" s="297"/>
      <c r="KX84" s="297"/>
      <c r="KY84" s="297"/>
      <c r="KZ84" s="297"/>
      <c r="LA84" s="297"/>
      <c r="LB84" s="297"/>
      <c r="LC84" s="297"/>
      <c r="LD84" s="297"/>
      <c r="LE84" s="297"/>
      <c r="LF84" s="297"/>
      <c r="LG84" s="297"/>
      <c r="LH84" s="297"/>
      <c r="LI84" s="297"/>
      <c r="LJ84" s="297"/>
      <c r="LK84" s="297"/>
      <c r="LL84" s="297"/>
      <c r="LM84" s="297"/>
      <c r="LN84" s="297"/>
      <c r="LO84" s="297"/>
      <c r="LP84" s="297"/>
      <c r="LQ84" s="297"/>
      <c r="LR84" s="297"/>
      <c r="LS84" s="297"/>
      <c r="LT84" s="297"/>
      <c r="LU84" s="297"/>
      <c r="LV84" s="297"/>
      <c r="LW84" s="297"/>
      <c r="LX84" s="297"/>
      <c r="LY84" s="297"/>
      <c r="LZ84" s="297"/>
      <c r="MA84" s="297"/>
      <c r="MB84" s="297"/>
      <c r="MC84" s="297"/>
      <c r="MD84" s="297"/>
      <c r="ME84" s="297"/>
      <c r="MF84" s="297"/>
      <c r="MG84" s="297"/>
      <c r="MH84" s="297"/>
    </row>
    <row r="85" spans="1:346" x14ac:dyDescent="0.25">
      <c r="A85" s="44"/>
      <c r="B85" s="350" t="s">
        <v>535</v>
      </c>
      <c r="C85" s="19" t="s">
        <v>147</v>
      </c>
      <c r="D85" s="191" t="e">
        <f t="shared" si="389"/>
        <v>#N/A</v>
      </c>
      <c r="E85" s="190">
        <f t="shared" si="390"/>
        <v>0</v>
      </c>
      <c r="F85" s="190">
        <f t="shared" si="391"/>
        <v>0</v>
      </c>
      <c r="G85" s="297"/>
      <c r="H85" s="298"/>
      <c r="I85" s="298"/>
      <c r="J85" s="297"/>
      <c r="K85" s="297"/>
      <c r="L85" s="297"/>
      <c r="M85" s="297"/>
      <c r="N85" s="297"/>
      <c r="O85" s="297"/>
      <c r="P85" s="297"/>
      <c r="Q85" s="297"/>
      <c r="R85" s="297"/>
      <c r="S85" s="297"/>
      <c r="T85" s="297"/>
      <c r="U85" s="297"/>
      <c r="V85" s="297"/>
      <c r="W85" s="297"/>
      <c r="X85" s="297"/>
      <c r="Y85" s="297"/>
      <c r="Z85" s="297"/>
      <c r="AA85" s="297"/>
      <c r="AB85" s="297"/>
      <c r="AC85" s="297"/>
      <c r="AD85" s="297"/>
      <c r="AE85" s="297"/>
      <c r="AF85" s="297"/>
      <c r="AG85" s="297"/>
      <c r="AH85" s="297"/>
      <c r="AI85" s="297"/>
      <c r="AJ85" s="297"/>
      <c r="AK85" s="297"/>
      <c r="AL85" s="297"/>
      <c r="AM85" s="297"/>
      <c r="AN85" s="297"/>
      <c r="AO85" s="297"/>
      <c r="AP85" s="297"/>
      <c r="AQ85" s="297"/>
      <c r="AR85" s="297"/>
      <c r="AS85" s="297"/>
      <c r="AT85" s="297"/>
      <c r="AU85" s="297"/>
      <c r="AV85" s="297"/>
      <c r="AW85" s="297"/>
      <c r="AX85" s="297"/>
      <c r="AY85" s="297"/>
      <c r="AZ85" s="297"/>
      <c r="BA85" s="297"/>
      <c r="BB85" s="297"/>
      <c r="BC85" s="297"/>
      <c r="BD85" s="297"/>
      <c r="BE85" s="297"/>
      <c r="BF85" s="297"/>
      <c r="BG85" s="297"/>
      <c r="BH85" s="297"/>
      <c r="BI85" s="297"/>
      <c r="BJ85" s="297"/>
      <c r="BK85" s="297"/>
      <c r="BL85" s="297"/>
      <c r="BM85" s="297"/>
      <c r="BN85" s="297"/>
      <c r="BO85" s="297"/>
      <c r="BP85" s="297"/>
      <c r="BQ85" s="297"/>
      <c r="BR85" s="297"/>
      <c r="BS85" s="297"/>
      <c r="BT85" s="297"/>
      <c r="BU85" s="297"/>
      <c r="BV85" s="297"/>
      <c r="BW85" s="297"/>
      <c r="BX85" s="297"/>
      <c r="BY85" s="297"/>
      <c r="BZ85" s="297"/>
      <c r="CA85" s="297"/>
      <c r="CB85" s="297"/>
      <c r="CC85" s="297"/>
      <c r="CD85" s="297"/>
      <c r="CE85" s="297"/>
      <c r="CF85" s="297"/>
      <c r="CG85" s="297"/>
      <c r="CH85" s="297"/>
      <c r="CI85" s="297"/>
      <c r="CJ85" s="297"/>
      <c r="CK85" s="297"/>
      <c r="CL85" s="297"/>
      <c r="CM85" s="297"/>
      <c r="CN85" s="297"/>
      <c r="CO85" s="297"/>
      <c r="CP85" s="297"/>
      <c r="CQ85" s="297"/>
      <c r="CR85" s="297"/>
      <c r="CS85" s="297"/>
      <c r="CT85" s="297"/>
      <c r="CU85" s="297"/>
      <c r="CV85" s="297"/>
      <c r="CW85" s="297"/>
      <c r="CX85" s="297"/>
      <c r="CY85" s="297"/>
      <c r="CZ85" s="297"/>
      <c r="DA85" s="297"/>
      <c r="DB85" s="297"/>
      <c r="DC85" s="297"/>
      <c r="DD85" s="297"/>
      <c r="DE85" s="297"/>
      <c r="DF85" s="297"/>
      <c r="DG85" s="297"/>
      <c r="DH85" s="297"/>
      <c r="DI85" s="297"/>
      <c r="DJ85" s="297"/>
      <c r="DK85" s="297"/>
      <c r="DL85" s="297"/>
      <c r="DM85" s="297"/>
      <c r="DN85" s="297"/>
      <c r="DO85" s="297"/>
      <c r="DP85" s="297"/>
      <c r="DQ85" s="297"/>
      <c r="DR85" s="297"/>
      <c r="DS85" s="297"/>
      <c r="DT85" s="297"/>
      <c r="DU85" s="297"/>
      <c r="DV85" s="297"/>
      <c r="DW85" s="297"/>
      <c r="DX85" s="297"/>
      <c r="DY85" s="297"/>
      <c r="DZ85" s="297"/>
      <c r="EA85" s="297"/>
      <c r="EB85" s="297"/>
      <c r="EC85" s="297"/>
      <c r="ED85" s="297"/>
      <c r="EE85" s="297"/>
      <c r="EF85" s="297"/>
      <c r="EG85" s="297"/>
      <c r="EH85" s="297"/>
      <c r="EI85" s="297"/>
      <c r="EJ85" s="297"/>
      <c r="EK85" s="297"/>
      <c r="EL85" s="297"/>
      <c r="EM85" s="297"/>
      <c r="EN85" s="297"/>
      <c r="EO85" s="297"/>
      <c r="EP85" s="297"/>
      <c r="EQ85" s="297"/>
      <c r="ER85" s="297"/>
      <c r="ES85" s="297"/>
      <c r="ET85" s="297"/>
      <c r="EU85" s="297"/>
      <c r="EV85" s="297"/>
      <c r="EW85" s="297"/>
      <c r="EX85" s="297"/>
      <c r="EY85" s="297"/>
      <c r="EZ85" s="297"/>
      <c r="FA85" s="297"/>
      <c r="FB85" s="297"/>
      <c r="FC85" s="297"/>
      <c r="FD85" s="297"/>
      <c r="FE85" s="297"/>
      <c r="FF85" s="297"/>
      <c r="FG85" s="297"/>
      <c r="FH85" s="297"/>
      <c r="FI85" s="297"/>
      <c r="FJ85" s="297"/>
      <c r="FK85" s="297"/>
      <c r="FL85" s="297"/>
      <c r="FM85" s="297"/>
      <c r="FN85" s="297"/>
      <c r="FO85" s="297"/>
      <c r="FP85" s="297"/>
      <c r="FQ85" s="297"/>
      <c r="FR85" s="297"/>
      <c r="FS85" s="297"/>
      <c r="FT85" s="297"/>
      <c r="FU85" s="297"/>
      <c r="FV85" s="298"/>
      <c r="FW85" s="298"/>
      <c r="FX85" s="297"/>
      <c r="FY85" s="297"/>
      <c r="FZ85" s="297"/>
      <c r="GA85" s="297"/>
      <c r="GB85" s="297"/>
      <c r="GC85" s="297"/>
      <c r="GD85" s="297"/>
      <c r="GE85" s="297"/>
      <c r="GF85" s="297"/>
      <c r="GG85" s="297"/>
      <c r="GH85" s="297"/>
      <c r="GI85" s="297"/>
      <c r="GJ85" s="297"/>
      <c r="GK85" s="297"/>
      <c r="GL85" s="297"/>
      <c r="GM85" s="297"/>
      <c r="GN85" s="297"/>
      <c r="GO85" s="297"/>
      <c r="GP85" s="297"/>
      <c r="GQ85" s="297"/>
      <c r="GR85" s="297"/>
      <c r="GS85" s="297"/>
      <c r="GT85" s="297"/>
      <c r="GU85" s="297"/>
      <c r="GV85" s="297"/>
      <c r="GW85" s="297"/>
      <c r="GX85" s="297"/>
      <c r="GY85" s="297"/>
      <c r="GZ85" s="297"/>
      <c r="HA85" s="297"/>
      <c r="HB85" s="297"/>
      <c r="HC85" s="297"/>
      <c r="HD85" s="297"/>
      <c r="HE85" s="297"/>
      <c r="HF85" s="297"/>
      <c r="HG85" s="297"/>
      <c r="HH85" s="297"/>
      <c r="HI85" s="297"/>
      <c r="HJ85" s="297"/>
      <c r="HK85" s="297"/>
      <c r="HL85" s="297"/>
      <c r="HM85" s="297"/>
      <c r="HN85" s="297"/>
      <c r="HO85" s="297"/>
      <c r="HP85" s="297"/>
      <c r="HQ85" s="297"/>
      <c r="HR85" s="297"/>
      <c r="HS85" s="297"/>
      <c r="HT85" s="297"/>
      <c r="HU85" s="297"/>
      <c r="HV85" s="297"/>
      <c r="HW85" s="297"/>
      <c r="HX85" s="297"/>
      <c r="HY85" s="297"/>
      <c r="HZ85" s="297"/>
      <c r="IA85" s="297"/>
      <c r="IB85" s="297"/>
      <c r="IC85" s="297"/>
      <c r="ID85" s="297"/>
      <c r="IE85" s="297"/>
      <c r="IF85" s="297"/>
      <c r="IG85" s="297"/>
      <c r="IH85" s="297"/>
      <c r="II85" s="297"/>
      <c r="IJ85" s="297"/>
      <c r="IK85" s="297"/>
      <c r="IL85" s="297"/>
      <c r="IM85" s="297"/>
      <c r="IN85" s="297"/>
      <c r="IO85" s="297"/>
      <c r="IP85" s="297"/>
      <c r="IQ85" s="297"/>
      <c r="IR85" s="297"/>
      <c r="IS85" s="297"/>
      <c r="IT85" s="297"/>
      <c r="IU85" s="297"/>
      <c r="IV85" s="297"/>
      <c r="IW85" s="297"/>
      <c r="IX85" s="297"/>
      <c r="IY85" s="297"/>
      <c r="IZ85" s="297"/>
      <c r="JA85" s="297"/>
      <c r="JB85" s="297"/>
      <c r="JC85" s="297"/>
      <c r="JD85" s="297"/>
      <c r="JE85" s="297"/>
      <c r="JF85" s="297"/>
      <c r="JG85" s="297"/>
      <c r="JH85" s="297"/>
      <c r="JI85" s="297"/>
      <c r="JJ85" s="297"/>
      <c r="JK85" s="297"/>
      <c r="JL85" s="297"/>
      <c r="JM85" s="297"/>
      <c r="JN85" s="297"/>
      <c r="JO85" s="297"/>
      <c r="JP85" s="297"/>
      <c r="JQ85" s="297"/>
      <c r="JR85" s="297"/>
      <c r="JS85" s="297"/>
      <c r="JT85" s="297"/>
      <c r="JU85" s="297"/>
      <c r="JV85" s="297"/>
      <c r="JW85" s="297"/>
      <c r="JX85" s="297"/>
      <c r="JY85" s="297"/>
      <c r="JZ85" s="297"/>
      <c r="KA85" s="297"/>
      <c r="KB85" s="297"/>
      <c r="KC85" s="297"/>
      <c r="KD85" s="297"/>
      <c r="KE85" s="297"/>
      <c r="KF85" s="297"/>
      <c r="KG85" s="297"/>
      <c r="KH85" s="297"/>
      <c r="KI85" s="297"/>
      <c r="KJ85" s="297"/>
      <c r="KK85" s="297"/>
      <c r="KL85" s="297"/>
      <c r="KM85" s="297"/>
      <c r="KN85" s="297"/>
      <c r="KO85" s="297"/>
      <c r="KP85" s="297"/>
      <c r="KQ85" s="297"/>
      <c r="KR85" s="297"/>
      <c r="KS85" s="297"/>
      <c r="KT85" s="297"/>
      <c r="KU85" s="297"/>
      <c r="KV85" s="297"/>
      <c r="KW85" s="297"/>
      <c r="KX85" s="297"/>
      <c r="KY85" s="297"/>
      <c r="KZ85" s="297"/>
      <c r="LA85" s="297"/>
      <c r="LB85" s="297"/>
      <c r="LC85" s="297"/>
      <c r="LD85" s="297"/>
      <c r="LE85" s="297"/>
      <c r="LF85" s="297"/>
      <c r="LG85" s="297"/>
      <c r="LH85" s="297"/>
      <c r="LI85" s="297"/>
      <c r="LJ85" s="297"/>
      <c r="LK85" s="297"/>
      <c r="LL85" s="297"/>
      <c r="LM85" s="297"/>
      <c r="LN85" s="297"/>
      <c r="LO85" s="297"/>
      <c r="LP85" s="297"/>
      <c r="LQ85" s="297"/>
      <c r="LR85" s="297"/>
      <c r="LS85" s="297"/>
      <c r="LT85" s="297"/>
      <c r="LU85" s="297"/>
      <c r="LV85" s="297"/>
      <c r="LW85" s="297"/>
      <c r="LX85" s="297"/>
      <c r="LY85" s="297"/>
      <c r="LZ85" s="297"/>
      <c r="MA85" s="297"/>
      <c r="MB85" s="297"/>
      <c r="MC85" s="297"/>
      <c r="MD85" s="297"/>
      <c r="ME85" s="297"/>
      <c r="MF85" s="297"/>
      <c r="MG85" s="297"/>
      <c r="MH85" s="297"/>
    </row>
    <row r="86" spans="1:346" x14ac:dyDescent="0.25">
      <c r="A86" s="44"/>
      <c r="B86" s="350" t="s">
        <v>536</v>
      </c>
      <c r="C86" s="19" t="s">
        <v>149</v>
      </c>
      <c r="D86" s="191" t="e">
        <f t="shared" si="389"/>
        <v>#N/A</v>
      </c>
      <c r="E86" s="190">
        <f t="shared" si="390"/>
        <v>0</v>
      </c>
      <c r="F86" s="190">
        <f t="shared" si="391"/>
        <v>0</v>
      </c>
      <c r="G86" s="297"/>
      <c r="H86" s="298"/>
      <c r="I86" s="298"/>
      <c r="J86" s="297"/>
      <c r="K86" s="297"/>
      <c r="L86" s="297"/>
      <c r="M86" s="297"/>
      <c r="N86" s="297"/>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297"/>
      <c r="AM86" s="297"/>
      <c r="AN86" s="297"/>
      <c r="AO86" s="297"/>
      <c r="AP86" s="297"/>
      <c r="AQ86" s="297"/>
      <c r="AR86" s="297"/>
      <c r="AS86" s="297"/>
      <c r="AT86" s="297"/>
      <c r="AU86" s="297"/>
      <c r="AV86" s="297"/>
      <c r="AW86" s="297"/>
      <c r="AX86" s="297"/>
      <c r="AY86" s="297"/>
      <c r="AZ86" s="297"/>
      <c r="BA86" s="297"/>
      <c r="BB86" s="297"/>
      <c r="BC86" s="297"/>
      <c r="BD86" s="297"/>
      <c r="BE86" s="297"/>
      <c r="BF86" s="297"/>
      <c r="BG86" s="297"/>
      <c r="BH86" s="297"/>
      <c r="BI86" s="297"/>
      <c r="BJ86" s="297"/>
      <c r="BK86" s="297"/>
      <c r="BL86" s="297"/>
      <c r="BM86" s="297"/>
      <c r="BN86" s="297"/>
      <c r="BO86" s="297"/>
      <c r="BP86" s="297"/>
      <c r="BQ86" s="297"/>
      <c r="BR86" s="297"/>
      <c r="BS86" s="297"/>
      <c r="BT86" s="297"/>
      <c r="BU86" s="297"/>
      <c r="BV86" s="297"/>
      <c r="BW86" s="297"/>
      <c r="BX86" s="297"/>
      <c r="BY86" s="297"/>
      <c r="BZ86" s="297"/>
      <c r="CA86" s="297"/>
      <c r="CB86" s="297"/>
      <c r="CC86" s="297"/>
      <c r="CD86" s="297"/>
      <c r="CE86" s="297"/>
      <c r="CF86" s="297"/>
      <c r="CG86" s="297"/>
      <c r="CH86" s="297"/>
      <c r="CI86" s="297"/>
      <c r="CJ86" s="297"/>
      <c r="CK86" s="297"/>
      <c r="CL86" s="297"/>
      <c r="CM86" s="297"/>
      <c r="CN86" s="297"/>
      <c r="CO86" s="297"/>
      <c r="CP86" s="297"/>
      <c r="CQ86" s="297"/>
      <c r="CR86" s="297"/>
      <c r="CS86" s="297"/>
      <c r="CT86" s="297"/>
      <c r="CU86" s="297"/>
      <c r="CV86" s="297"/>
      <c r="CW86" s="297"/>
      <c r="CX86" s="297"/>
      <c r="CY86" s="297"/>
      <c r="CZ86" s="297"/>
      <c r="DA86" s="297"/>
      <c r="DB86" s="297"/>
      <c r="DC86" s="297"/>
      <c r="DD86" s="297"/>
      <c r="DE86" s="297"/>
      <c r="DF86" s="297"/>
      <c r="DG86" s="297"/>
      <c r="DH86" s="297"/>
      <c r="DI86" s="297"/>
      <c r="DJ86" s="297"/>
      <c r="DK86" s="297"/>
      <c r="DL86" s="297"/>
      <c r="DM86" s="297"/>
      <c r="DN86" s="297"/>
      <c r="DO86" s="297"/>
      <c r="DP86" s="297"/>
      <c r="DQ86" s="297"/>
      <c r="DR86" s="297"/>
      <c r="DS86" s="297"/>
      <c r="DT86" s="297"/>
      <c r="DU86" s="297"/>
      <c r="DV86" s="297"/>
      <c r="DW86" s="297"/>
      <c r="DX86" s="297"/>
      <c r="DY86" s="297"/>
      <c r="DZ86" s="297"/>
      <c r="EA86" s="297"/>
      <c r="EB86" s="297"/>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G86" s="297"/>
      <c r="FH86" s="297"/>
      <c r="FI86" s="297"/>
      <c r="FJ86" s="297"/>
      <c r="FK86" s="297"/>
      <c r="FL86" s="297"/>
      <c r="FM86" s="297"/>
      <c r="FN86" s="297"/>
      <c r="FO86" s="297"/>
      <c r="FP86" s="297"/>
      <c r="FQ86" s="297"/>
      <c r="FR86" s="297"/>
      <c r="FS86" s="297"/>
      <c r="FT86" s="297"/>
      <c r="FU86" s="297"/>
      <c r="FV86" s="298"/>
      <c r="FW86" s="298"/>
      <c r="FX86" s="297"/>
      <c r="FY86" s="297"/>
      <c r="FZ86" s="297"/>
      <c r="GA86" s="297"/>
      <c r="GB86" s="297"/>
      <c r="GC86" s="297"/>
      <c r="GD86" s="297"/>
      <c r="GE86" s="297"/>
      <c r="GF86" s="297"/>
      <c r="GG86" s="297"/>
      <c r="GH86" s="297"/>
      <c r="GI86" s="297"/>
      <c r="GJ86" s="297"/>
      <c r="GK86" s="297"/>
      <c r="GL86" s="297"/>
      <c r="GM86" s="297"/>
      <c r="GN86" s="297"/>
      <c r="GO86" s="297"/>
      <c r="GP86" s="297"/>
      <c r="GQ86" s="297"/>
      <c r="GR86" s="297"/>
      <c r="GS86" s="297"/>
      <c r="GT86" s="297"/>
      <c r="GU86" s="297"/>
      <c r="GV86" s="297"/>
      <c r="GW86" s="297"/>
      <c r="GX86" s="297"/>
      <c r="GY86" s="297"/>
      <c r="GZ86" s="297"/>
      <c r="HA86" s="297"/>
      <c r="HB86" s="297"/>
      <c r="HC86" s="297"/>
      <c r="HD86" s="297"/>
      <c r="HE86" s="297"/>
      <c r="HF86" s="297"/>
      <c r="HG86" s="297"/>
      <c r="HH86" s="297"/>
      <c r="HI86" s="297"/>
      <c r="HJ86" s="297"/>
      <c r="HK86" s="297"/>
      <c r="HL86" s="297"/>
      <c r="HM86" s="297"/>
      <c r="HN86" s="297"/>
      <c r="HO86" s="297"/>
      <c r="HP86" s="297"/>
      <c r="HQ86" s="297"/>
      <c r="HR86" s="297"/>
      <c r="HS86" s="297"/>
      <c r="HT86" s="297"/>
      <c r="HU86" s="297"/>
      <c r="HV86" s="297"/>
      <c r="HW86" s="297"/>
      <c r="HX86" s="297"/>
      <c r="HY86" s="297"/>
      <c r="HZ86" s="297"/>
      <c r="IA86" s="297"/>
      <c r="IB86" s="297"/>
      <c r="IC86" s="297"/>
      <c r="ID86" s="297"/>
      <c r="IE86" s="297"/>
      <c r="IF86" s="297"/>
      <c r="IG86" s="297"/>
      <c r="IH86" s="297"/>
      <c r="II86" s="297"/>
      <c r="IJ86" s="297"/>
      <c r="IK86" s="297"/>
      <c r="IL86" s="297"/>
      <c r="IM86" s="297"/>
      <c r="IN86" s="297"/>
      <c r="IO86" s="297"/>
      <c r="IP86" s="297"/>
      <c r="IQ86" s="297"/>
      <c r="IR86" s="297"/>
      <c r="IS86" s="297"/>
      <c r="IT86" s="297"/>
      <c r="IU86" s="297"/>
      <c r="IV86" s="297"/>
      <c r="IW86" s="297"/>
      <c r="IX86" s="297"/>
      <c r="IY86" s="297"/>
      <c r="IZ86" s="297"/>
      <c r="JA86" s="297"/>
      <c r="JB86" s="297"/>
      <c r="JC86" s="297"/>
      <c r="JD86" s="297"/>
      <c r="JE86" s="297"/>
      <c r="JF86" s="297"/>
      <c r="JG86" s="297"/>
      <c r="JH86" s="297"/>
      <c r="JI86" s="297"/>
      <c r="JJ86" s="297"/>
      <c r="JK86" s="297"/>
      <c r="JL86" s="297"/>
      <c r="JM86" s="297"/>
      <c r="JN86" s="297"/>
      <c r="JO86" s="297"/>
      <c r="JP86" s="297"/>
      <c r="JQ86" s="297"/>
      <c r="JR86" s="297"/>
      <c r="JS86" s="297"/>
      <c r="JT86" s="297"/>
      <c r="JU86" s="297"/>
      <c r="JV86" s="297"/>
      <c r="JW86" s="297"/>
      <c r="JX86" s="297"/>
      <c r="JY86" s="297"/>
      <c r="JZ86" s="297"/>
      <c r="KA86" s="297"/>
      <c r="KB86" s="297"/>
      <c r="KC86" s="297"/>
      <c r="KD86" s="297"/>
      <c r="KE86" s="297"/>
      <c r="KF86" s="297"/>
      <c r="KG86" s="297"/>
      <c r="KH86" s="297"/>
      <c r="KI86" s="297"/>
      <c r="KJ86" s="297"/>
      <c r="KK86" s="297"/>
      <c r="KL86" s="297"/>
      <c r="KM86" s="297"/>
      <c r="KN86" s="297"/>
      <c r="KO86" s="297"/>
      <c r="KP86" s="297"/>
      <c r="KQ86" s="297"/>
      <c r="KR86" s="297"/>
      <c r="KS86" s="297"/>
      <c r="KT86" s="297"/>
      <c r="KU86" s="297"/>
      <c r="KV86" s="297"/>
      <c r="KW86" s="297"/>
      <c r="KX86" s="297"/>
      <c r="KY86" s="297"/>
      <c r="KZ86" s="297"/>
      <c r="LA86" s="297"/>
      <c r="LB86" s="297"/>
      <c r="LC86" s="297"/>
      <c r="LD86" s="297"/>
      <c r="LE86" s="297"/>
      <c r="LF86" s="297"/>
      <c r="LG86" s="297"/>
      <c r="LH86" s="297"/>
      <c r="LI86" s="297"/>
      <c r="LJ86" s="297"/>
      <c r="LK86" s="297"/>
      <c r="LL86" s="297"/>
      <c r="LM86" s="297"/>
      <c r="LN86" s="297"/>
      <c r="LO86" s="297"/>
      <c r="LP86" s="297"/>
      <c r="LQ86" s="297"/>
      <c r="LR86" s="297"/>
      <c r="LS86" s="297"/>
      <c r="LT86" s="297"/>
      <c r="LU86" s="297"/>
      <c r="LV86" s="297"/>
      <c r="LW86" s="297"/>
      <c r="LX86" s="297"/>
      <c r="LY86" s="297"/>
      <c r="LZ86" s="297"/>
      <c r="MA86" s="297"/>
      <c r="MB86" s="297"/>
      <c r="MC86" s="297"/>
      <c r="MD86" s="297"/>
      <c r="ME86" s="297"/>
      <c r="MF86" s="297"/>
      <c r="MG86" s="297"/>
      <c r="MH86" s="297"/>
    </row>
    <row r="87" spans="1:346" x14ac:dyDescent="0.25">
      <c r="A87" s="44"/>
      <c r="B87" s="350" t="s">
        <v>537</v>
      </c>
      <c r="C87" s="19" t="s">
        <v>153</v>
      </c>
      <c r="D87" s="191" t="e">
        <f t="shared" si="389"/>
        <v>#N/A</v>
      </c>
      <c r="E87" s="190">
        <f t="shared" si="390"/>
        <v>0</v>
      </c>
      <c r="F87" s="190">
        <f t="shared" si="391"/>
        <v>0</v>
      </c>
      <c r="G87" s="297"/>
      <c r="H87" s="298"/>
      <c r="I87" s="298"/>
      <c r="J87" s="297"/>
      <c r="K87" s="297"/>
      <c r="L87" s="297"/>
      <c r="M87" s="297"/>
      <c r="N87" s="297"/>
      <c r="O87" s="297"/>
      <c r="P87" s="297"/>
      <c r="Q87" s="297"/>
      <c r="R87" s="297"/>
      <c r="S87" s="297"/>
      <c r="T87" s="297"/>
      <c r="U87" s="297"/>
      <c r="V87" s="297"/>
      <c r="W87" s="297"/>
      <c r="X87" s="297"/>
      <c r="Y87" s="297"/>
      <c r="Z87" s="297"/>
      <c r="AA87" s="297"/>
      <c r="AB87" s="297"/>
      <c r="AC87" s="297"/>
      <c r="AD87" s="297"/>
      <c r="AE87" s="297"/>
      <c r="AF87" s="297"/>
      <c r="AG87" s="297"/>
      <c r="AH87" s="297"/>
      <c r="AI87" s="297"/>
      <c r="AJ87" s="297"/>
      <c r="AK87" s="297"/>
      <c r="AL87" s="297"/>
      <c r="AM87" s="297"/>
      <c r="AN87" s="297"/>
      <c r="AO87" s="297"/>
      <c r="AP87" s="297"/>
      <c r="AQ87" s="297"/>
      <c r="AR87" s="297"/>
      <c r="AS87" s="297"/>
      <c r="AT87" s="297"/>
      <c r="AU87" s="297"/>
      <c r="AV87" s="297"/>
      <c r="AW87" s="297"/>
      <c r="AX87" s="297"/>
      <c r="AY87" s="297"/>
      <c r="AZ87" s="297"/>
      <c r="BA87" s="297"/>
      <c r="BB87" s="297"/>
      <c r="BC87" s="297"/>
      <c r="BD87" s="297"/>
      <c r="BE87" s="297"/>
      <c r="BF87" s="297"/>
      <c r="BG87" s="297"/>
      <c r="BH87" s="297"/>
      <c r="BI87" s="297"/>
      <c r="BJ87" s="297"/>
      <c r="BK87" s="297"/>
      <c r="BL87" s="297"/>
      <c r="BM87" s="297"/>
      <c r="BN87" s="297"/>
      <c r="BO87" s="297"/>
      <c r="BP87" s="297"/>
      <c r="BQ87" s="297"/>
      <c r="BR87" s="297"/>
      <c r="BS87" s="297"/>
      <c r="BT87" s="297"/>
      <c r="BU87" s="297"/>
      <c r="BV87" s="297"/>
      <c r="BW87" s="297"/>
      <c r="BX87" s="297"/>
      <c r="BY87" s="297"/>
      <c r="BZ87" s="297"/>
      <c r="CA87" s="297"/>
      <c r="CB87" s="297"/>
      <c r="CC87" s="297"/>
      <c r="CD87" s="297"/>
      <c r="CE87" s="297"/>
      <c r="CF87" s="297"/>
      <c r="CG87" s="297"/>
      <c r="CH87" s="297"/>
      <c r="CI87" s="297"/>
      <c r="CJ87" s="297"/>
      <c r="CK87" s="297"/>
      <c r="CL87" s="297"/>
      <c r="CM87" s="297"/>
      <c r="CN87" s="297"/>
      <c r="CO87" s="297"/>
      <c r="CP87" s="297"/>
      <c r="CQ87" s="297"/>
      <c r="CR87" s="297"/>
      <c r="CS87" s="297"/>
      <c r="CT87" s="297"/>
      <c r="CU87" s="297"/>
      <c r="CV87" s="297"/>
      <c r="CW87" s="297"/>
      <c r="CX87" s="297"/>
      <c r="CY87" s="297"/>
      <c r="CZ87" s="297"/>
      <c r="DA87" s="297"/>
      <c r="DB87" s="297"/>
      <c r="DC87" s="297"/>
      <c r="DD87" s="297"/>
      <c r="DE87" s="297"/>
      <c r="DF87" s="297"/>
      <c r="DG87" s="297"/>
      <c r="DH87" s="297"/>
      <c r="DI87" s="297"/>
      <c r="DJ87" s="297"/>
      <c r="DK87" s="297"/>
      <c r="DL87" s="297"/>
      <c r="DM87" s="297"/>
      <c r="DN87" s="297"/>
      <c r="DO87" s="297"/>
      <c r="DP87" s="297"/>
      <c r="DQ87" s="297"/>
      <c r="DR87" s="297"/>
      <c r="DS87" s="297"/>
      <c r="DT87" s="297"/>
      <c r="DU87" s="297"/>
      <c r="DV87" s="297"/>
      <c r="DW87" s="297"/>
      <c r="DX87" s="297"/>
      <c r="DY87" s="297"/>
      <c r="DZ87" s="297"/>
      <c r="EA87" s="297"/>
      <c r="EB87" s="297"/>
      <c r="EC87" s="297"/>
      <c r="ED87" s="297"/>
      <c r="EE87" s="297"/>
      <c r="EF87" s="297"/>
      <c r="EG87" s="297"/>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G87" s="297"/>
      <c r="FH87" s="297"/>
      <c r="FI87" s="297"/>
      <c r="FJ87" s="297"/>
      <c r="FK87" s="297"/>
      <c r="FL87" s="297"/>
      <c r="FM87" s="297"/>
      <c r="FN87" s="297"/>
      <c r="FO87" s="297"/>
      <c r="FP87" s="297"/>
      <c r="FQ87" s="297"/>
      <c r="FR87" s="297"/>
      <c r="FS87" s="297"/>
      <c r="FT87" s="297"/>
      <c r="FU87" s="297"/>
      <c r="FV87" s="298"/>
      <c r="FW87" s="298"/>
      <c r="FX87" s="297"/>
      <c r="FY87" s="297"/>
      <c r="FZ87" s="297"/>
      <c r="GA87" s="297"/>
      <c r="GB87" s="297"/>
      <c r="GC87" s="297"/>
      <c r="GD87" s="297"/>
      <c r="GE87" s="297"/>
      <c r="GF87" s="297"/>
      <c r="GG87" s="297"/>
      <c r="GH87" s="297"/>
      <c r="GI87" s="297"/>
      <c r="GJ87" s="297"/>
      <c r="GK87" s="297"/>
      <c r="GL87" s="297"/>
      <c r="GM87" s="297"/>
      <c r="GN87" s="297"/>
      <c r="GO87" s="297"/>
      <c r="GP87" s="297"/>
      <c r="GQ87" s="297"/>
      <c r="GR87" s="297"/>
      <c r="GS87" s="297"/>
      <c r="GT87" s="297"/>
      <c r="GU87" s="297"/>
      <c r="GV87" s="297"/>
      <c r="GW87" s="297"/>
      <c r="GX87" s="297"/>
      <c r="GY87" s="297"/>
      <c r="GZ87" s="297"/>
      <c r="HA87" s="297"/>
      <c r="HB87" s="297"/>
      <c r="HC87" s="297"/>
      <c r="HD87" s="297"/>
      <c r="HE87" s="297"/>
      <c r="HF87" s="297"/>
      <c r="HG87" s="297"/>
      <c r="HH87" s="297"/>
      <c r="HI87" s="297"/>
      <c r="HJ87" s="297"/>
      <c r="HK87" s="297"/>
      <c r="HL87" s="297"/>
      <c r="HM87" s="297"/>
      <c r="HN87" s="297"/>
      <c r="HO87" s="297"/>
      <c r="HP87" s="297"/>
      <c r="HQ87" s="297"/>
      <c r="HR87" s="297"/>
      <c r="HS87" s="297"/>
      <c r="HT87" s="297"/>
      <c r="HU87" s="297"/>
      <c r="HV87" s="297"/>
      <c r="HW87" s="297"/>
      <c r="HX87" s="297"/>
      <c r="HY87" s="297"/>
      <c r="HZ87" s="297"/>
      <c r="IA87" s="297"/>
      <c r="IB87" s="297"/>
      <c r="IC87" s="297"/>
      <c r="ID87" s="297"/>
      <c r="IE87" s="297"/>
      <c r="IF87" s="297"/>
      <c r="IG87" s="297"/>
      <c r="IH87" s="297"/>
      <c r="II87" s="297"/>
      <c r="IJ87" s="297"/>
      <c r="IK87" s="297"/>
      <c r="IL87" s="297"/>
      <c r="IM87" s="297"/>
      <c r="IN87" s="297"/>
      <c r="IO87" s="297"/>
      <c r="IP87" s="297"/>
      <c r="IQ87" s="297"/>
      <c r="IR87" s="297"/>
      <c r="IS87" s="297"/>
      <c r="IT87" s="297"/>
      <c r="IU87" s="297"/>
      <c r="IV87" s="297"/>
      <c r="IW87" s="297"/>
      <c r="IX87" s="297"/>
      <c r="IY87" s="297"/>
      <c r="IZ87" s="297"/>
      <c r="JA87" s="297"/>
      <c r="JB87" s="297"/>
      <c r="JC87" s="297"/>
      <c r="JD87" s="297"/>
      <c r="JE87" s="297"/>
      <c r="JF87" s="297"/>
      <c r="JG87" s="297"/>
      <c r="JH87" s="297"/>
      <c r="JI87" s="297"/>
      <c r="JJ87" s="297"/>
      <c r="JK87" s="297"/>
      <c r="JL87" s="297"/>
      <c r="JM87" s="297"/>
      <c r="JN87" s="297"/>
      <c r="JO87" s="297"/>
      <c r="JP87" s="297"/>
      <c r="JQ87" s="297"/>
      <c r="JR87" s="297"/>
      <c r="JS87" s="297"/>
      <c r="JT87" s="297"/>
      <c r="JU87" s="297"/>
      <c r="JV87" s="297"/>
      <c r="JW87" s="297"/>
      <c r="JX87" s="297"/>
      <c r="JY87" s="297"/>
      <c r="JZ87" s="297"/>
      <c r="KA87" s="297"/>
      <c r="KB87" s="297"/>
      <c r="KC87" s="297"/>
      <c r="KD87" s="297"/>
      <c r="KE87" s="297"/>
      <c r="KF87" s="297"/>
      <c r="KG87" s="297"/>
      <c r="KH87" s="297"/>
      <c r="KI87" s="297"/>
      <c r="KJ87" s="297"/>
      <c r="KK87" s="297"/>
      <c r="KL87" s="297"/>
      <c r="KM87" s="297"/>
      <c r="KN87" s="297"/>
      <c r="KO87" s="297"/>
      <c r="KP87" s="297"/>
      <c r="KQ87" s="297"/>
      <c r="KR87" s="297"/>
      <c r="KS87" s="297"/>
      <c r="KT87" s="297"/>
      <c r="KU87" s="297"/>
      <c r="KV87" s="297"/>
      <c r="KW87" s="297"/>
      <c r="KX87" s="297"/>
      <c r="KY87" s="297"/>
      <c r="KZ87" s="297"/>
      <c r="LA87" s="297"/>
      <c r="LB87" s="297"/>
      <c r="LC87" s="297"/>
      <c r="LD87" s="297"/>
      <c r="LE87" s="297"/>
      <c r="LF87" s="297"/>
      <c r="LG87" s="297"/>
      <c r="LH87" s="297"/>
      <c r="LI87" s="297"/>
      <c r="LJ87" s="297"/>
      <c r="LK87" s="297"/>
      <c r="LL87" s="297"/>
      <c r="LM87" s="297"/>
      <c r="LN87" s="297"/>
      <c r="LO87" s="297"/>
      <c r="LP87" s="297"/>
      <c r="LQ87" s="297"/>
      <c r="LR87" s="297"/>
      <c r="LS87" s="297"/>
      <c r="LT87" s="297"/>
      <c r="LU87" s="297"/>
      <c r="LV87" s="297"/>
      <c r="LW87" s="297"/>
      <c r="LX87" s="297"/>
      <c r="LY87" s="297"/>
      <c r="LZ87" s="297"/>
      <c r="MA87" s="297"/>
      <c r="MB87" s="297"/>
      <c r="MC87" s="297"/>
      <c r="MD87" s="297"/>
      <c r="ME87" s="297"/>
      <c r="MF87" s="297"/>
      <c r="MG87" s="297"/>
      <c r="MH87" s="297"/>
    </row>
    <row r="88" spans="1:346" x14ac:dyDescent="0.25">
      <c r="A88" s="44"/>
      <c r="B88" s="350" t="s">
        <v>538</v>
      </c>
      <c r="C88" s="19" t="s">
        <v>155</v>
      </c>
      <c r="D88" s="191" t="e">
        <f t="shared" si="389"/>
        <v>#N/A</v>
      </c>
      <c r="E88" s="190">
        <f t="shared" si="390"/>
        <v>0</v>
      </c>
      <c r="F88" s="190">
        <f t="shared" si="391"/>
        <v>0</v>
      </c>
      <c r="G88" s="297"/>
      <c r="H88" s="298"/>
      <c r="I88" s="298"/>
      <c r="J88" s="297"/>
      <c r="K88" s="297"/>
      <c r="L88" s="297"/>
      <c r="M88" s="297"/>
      <c r="N88" s="297"/>
      <c r="O88" s="297"/>
      <c r="P88" s="297"/>
      <c r="Q88" s="297"/>
      <c r="R88" s="297"/>
      <c r="S88" s="297"/>
      <c r="T88" s="297"/>
      <c r="U88" s="297"/>
      <c r="V88" s="297"/>
      <c r="W88" s="297"/>
      <c r="X88" s="297"/>
      <c r="Y88" s="297"/>
      <c r="Z88" s="297"/>
      <c r="AA88" s="297"/>
      <c r="AB88" s="297"/>
      <c r="AC88" s="297"/>
      <c r="AD88" s="297"/>
      <c r="AE88" s="297"/>
      <c r="AF88" s="297"/>
      <c r="AG88" s="297"/>
      <c r="AH88" s="297"/>
      <c r="AI88" s="297"/>
      <c r="AJ88" s="297"/>
      <c r="AK88" s="297"/>
      <c r="AL88" s="297"/>
      <c r="AM88" s="297"/>
      <c r="AN88" s="297"/>
      <c r="AO88" s="297"/>
      <c r="AP88" s="297"/>
      <c r="AQ88" s="297"/>
      <c r="AR88" s="297"/>
      <c r="AS88" s="297"/>
      <c r="AT88" s="297"/>
      <c r="AU88" s="297"/>
      <c r="AV88" s="297"/>
      <c r="AW88" s="297"/>
      <c r="AX88" s="297"/>
      <c r="AY88" s="297"/>
      <c r="AZ88" s="297"/>
      <c r="BA88" s="297"/>
      <c r="BB88" s="297"/>
      <c r="BC88" s="297"/>
      <c r="BD88" s="297"/>
      <c r="BE88" s="297"/>
      <c r="BF88" s="297"/>
      <c r="BG88" s="297"/>
      <c r="BH88" s="297"/>
      <c r="BI88" s="297"/>
      <c r="BJ88" s="297"/>
      <c r="BK88" s="297"/>
      <c r="BL88" s="297"/>
      <c r="BM88" s="297"/>
      <c r="BN88" s="297"/>
      <c r="BO88" s="297"/>
      <c r="BP88" s="297"/>
      <c r="BQ88" s="297"/>
      <c r="BR88" s="297"/>
      <c r="BS88" s="297"/>
      <c r="BT88" s="297"/>
      <c r="BU88" s="297"/>
      <c r="BV88" s="297"/>
      <c r="BW88" s="297"/>
      <c r="BX88" s="297"/>
      <c r="BY88" s="297"/>
      <c r="BZ88" s="297"/>
      <c r="CA88" s="297"/>
      <c r="CB88" s="297"/>
      <c r="CC88" s="297"/>
      <c r="CD88" s="297"/>
      <c r="CE88" s="297"/>
      <c r="CF88" s="297"/>
      <c r="CG88" s="297"/>
      <c r="CH88" s="297"/>
      <c r="CI88" s="297"/>
      <c r="CJ88" s="297"/>
      <c r="CK88" s="297"/>
      <c r="CL88" s="297"/>
      <c r="CM88" s="297"/>
      <c r="CN88" s="297"/>
      <c r="CO88" s="297"/>
      <c r="CP88" s="297"/>
      <c r="CQ88" s="297"/>
      <c r="CR88" s="297"/>
      <c r="CS88" s="297"/>
      <c r="CT88" s="297"/>
      <c r="CU88" s="297"/>
      <c r="CV88" s="297"/>
      <c r="CW88" s="297"/>
      <c r="CX88" s="297"/>
      <c r="CY88" s="297"/>
      <c r="CZ88" s="297"/>
      <c r="DA88" s="297"/>
      <c r="DB88" s="297"/>
      <c r="DC88" s="297"/>
      <c r="DD88" s="297"/>
      <c r="DE88" s="297"/>
      <c r="DF88" s="297"/>
      <c r="DG88" s="297"/>
      <c r="DH88" s="297"/>
      <c r="DI88" s="297"/>
      <c r="DJ88" s="297"/>
      <c r="DK88" s="297"/>
      <c r="DL88" s="297"/>
      <c r="DM88" s="297"/>
      <c r="DN88" s="297"/>
      <c r="DO88" s="297"/>
      <c r="DP88" s="297"/>
      <c r="DQ88" s="297"/>
      <c r="DR88" s="297"/>
      <c r="DS88" s="297"/>
      <c r="DT88" s="297"/>
      <c r="DU88" s="297"/>
      <c r="DV88" s="297"/>
      <c r="DW88" s="297"/>
      <c r="DX88" s="297"/>
      <c r="DY88" s="297"/>
      <c r="DZ88" s="297"/>
      <c r="EA88" s="297"/>
      <c r="EB88" s="297"/>
      <c r="EC88" s="297"/>
      <c r="ED88" s="297"/>
      <c r="EE88" s="297"/>
      <c r="EF88" s="297"/>
      <c r="EG88" s="297"/>
      <c r="EH88" s="297"/>
      <c r="EI88" s="297"/>
      <c r="EJ88" s="297"/>
      <c r="EK88" s="297"/>
      <c r="EL88" s="297"/>
      <c r="EM88" s="297"/>
      <c r="EN88" s="297"/>
      <c r="EO88" s="297"/>
      <c r="EP88" s="297"/>
      <c r="EQ88" s="297"/>
      <c r="ER88" s="297"/>
      <c r="ES88" s="297"/>
      <c r="ET88" s="297"/>
      <c r="EU88" s="297"/>
      <c r="EV88" s="297"/>
      <c r="EW88" s="297"/>
      <c r="EX88" s="297"/>
      <c r="EY88" s="297"/>
      <c r="EZ88" s="297"/>
      <c r="FA88" s="297"/>
      <c r="FB88" s="297"/>
      <c r="FC88" s="297"/>
      <c r="FD88" s="297"/>
      <c r="FE88" s="297"/>
      <c r="FF88" s="297"/>
      <c r="FG88" s="297"/>
      <c r="FH88" s="297"/>
      <c r="FI88" s="297"/>
      <c r="FJ88" s="297"/>
      <c r="FK88" s="297"/>
      <c r="FL88" s="297"/>
      <c r="FM88" s="297"/>
      <c r="FN88" s="297"/>
      <c r="FO88" s="297"/>
      <c r="FP88" s="297"/>
      <c r="FQ88" s="297"/>
      <c r="FR88" s="297"/>
      <c r="FS88" s="297"/>
      <c r="FT88" s="297"/>
      <c r="FU88" s="297"/>
      <c r="FV88" s="298"/>
      <c r="FW88" s="298"/>
      <c r="FX88" s="297"/>
      <c r="FY88" s="297"/>
      <c r="FZ88" s="297"/>
      <c r="GA88" s="297"/>
      <c r="GB88" s="297"/>
      <c r="GC88" s="297"/>
      <c r="GD88" s="297"/>
      <c r="GE88" s="297"/>
      <c r="GF88" s="297"/>
      <c r="GG88" s="297"/>
      <c r="GH88" s="297"/>
      <c r="GI88" s="297"/>
      <c r="GJ88" s="297"/>
      <c r="GK88" s="297"/>
      <c r="GL88" s="297"/>
      <c r="GM88" s="297"/>
      <c r="GN88" s="297"/>
      <c r="GO88" s="297"/>
      <c r="GP88" s="297"/>
      <c r="GQ88" s="297"/>
      <c r="GR88" s="297"/>
      <c r="GS88" s="297"/>
      <c r="GT88" s="297"/>
      <c r="GU88" s="297"/>
      <c r="GV88" s="297"/>
      <c r="GW88" s="297"/>
      <c r="GX88" s="297"/>
      <c r="GY88" s="297"/>
      <c r="GZ88" s="297"/>
      <c r="HA88" s="297"/>
      <c r="HB88" s="297"/>
      <c r="HC88" s="297"/>
      <c r="HD88" s="297"/>
      <c r="HE88" s="297"/>
      <c r="HF88" s="297"/>
      <c r="HG88" s="297"/>
      <c r="HH88" s="297"/>
      <c r="HI88" s="297"/>
      <c r="HJ88" s="297"/>
      <c r="HK88" s="297"/>
      <c r="HL88" s="297"/>
      <c r="HM88" s="297"/>
      <c r="HN88" s="297"/>
      <c r="HO88" s="297"/>
      <c r="HP88" s="297"/>
      <c r="HQ88" s="297"/>
      <c r="HR88" s="297"/>
      <c r="HS88" s="297"/>
      <c r="HT88" s="297"/>
      <c r="HU88" s="297"/>
      <c r="HV88" s="297"/>
      <c r="HW88" s="297"/>
      <c r="HX88" s="297"/>
      <c r="HY88" s="297"/>
      <c r="HZ88" s="297"/>
      <c r="IA88" s="297"/>
      <c r="IB88" s="297"/>
      <c r="IC88" s="297"/>
      <c r="ID88" s="297"/>
      <c r="IE88" s="297"/>
      <c r="IF88" s="297"/>
      <c r="IG88" s="297"/>
      <c r="IH88" s="297"/>
      <c r="II88" s="297"/>
      <c r="IJ88" s="297"/>
      <c r="IK88" s="297"/>
      <c r="IL88" s="297"/>
      <c r="IM88" s="297"/>
      <c r="IN88" s="297"/>
      <c r="IO88" s="297"/>
      <c r="IP88" s="297"/>
      <c r="IQ88" s="297"/>
      <c r="IR88" s="297"/>
      <c r="IS88" s="297"/>
      <c r="IT88" s="297"/>
      <c r="IU88" s="297"/>
      <c r="IV88" s="297"/>
      <c r="IW88" s="297"/>
      <c r="IX88" s="297"/>
      <c r="IY88" s="297"/>
      <c r="IZ88" s="297"/>
      <c r="JA88" s="297"/>
      <c r="JB88" s="297"/>
      <c r="JC88" s="297"/>
      <c r="JD88" s="297"/>
      <c r="JE88" s="297"/>
      <c r="JF88" s="297"/>
      <c r="JG88" s="297"/>
      <c r="JH88" s="297"/>
      <c r="JI88" s="297"/>
      <c r="JJ88" s="297"/>
      <c r="JK88" s="297"/>
      <c r="JL88" s="297"/>
      <c r="JM88" s="297"/>
      <c r="JN88" s="297"/>
      <c r="JO88" s="297"/>
      <c r="JP88" s="297"/>
      <c r="JQ88" s="297"/>
      <c r="JR88" s="297"/>
      <c r="JS88" s="297"/>
      <c r="JT88" s="297"/>
      <c r="JU88" s="297"/>
      <c r="JV88" s="297"/>
      <c r="JW88" s="297"/>
      <c r="JX88" s="297"/>
      <c r="JY88" s="297"/>
      <c r="JZ88" s="297"/>
      <c r="KA88" s="297"/>
      <c r="KB88" s="297"/>
      <c r="KC88" s="297"/>
      <c r="KD88" s="297"/>
      <c r="KE88" s="297"/>
      <c r="KF88" s="297"/>
      <c r="KG88" s="297"/>
      <c r="KH88" s="297"/>
      <c r="KI88" s="297"/>
      <c r="KJ88" s="297"/>
      <c r="KK88" s="297"/>
      <c r="KL88" s="297"/>
      <c r="KM88" s="297"/>
      <c r="KN88" s="297"/>
      <c r="KO88" s="297"/>
      <c r="KP88" s="297"/>
      <c r="KQ88" s="297"/>
      <c r="KR88" s="297"/>
      <c r="KS88" s="297"/>
      <c r="KT88" s="297"/>
      <c r="KU88" s="297"/>
      <c r="KV88" s="297"/>
      <c r="KW88" s="297"/>
      <c r="KX88" s="297"/>
      <c r="KY88" s="297"/>
      <c r="KZ88" s="297"/>
      <c r="LA88" s="297"/>
      <c r="LB88" s="297"/>
      <c r="LC88" s="297"/>
      <c r="LD88" s="297"/>
      <c r="LE88" s="297"/>
      <c r="LF88" s="297"/>
      <c r="LG88" s="297"/>
      <c r="LH88" s="297"/>
      <c r="LI88" s="297"/>
      <c r="LJ88" s="297"/>
      <c r="LK88" s="297"/>
      <c r="LL88" s="297"/>
      <c r="LM88" s="297"/>
      <c r="LN88" s="297"/>
      <c r="LO88" s="297"/>
      <c r="LP88" s="297"/>
      <c r="LQ88" s="297"/>
      <c r="LR88" s="297"/>
      <c r="LS88" s="297"/>
      <c r="LT88" s="297"/>
      <c r="LU88" s="297"/>
      <c r="LV88" s="297"/>
      <c r="LW88" s="297"/>
      <c r="LX88" s="297"/>
      <c r="LY88" s="297"/>
      <c r="LZ88" s="297"/>
      <c r="MA88" s="297"/>
      <c r="MB88" s="297"/>
      <c r="MC88" s="297"/>
      <c r="MD88" s="297"/>
      <c r="ME88" s="297"/>
      <c r="MF88" s="297"/>
      <c r="MG88" s="297"/>
      <c r="MH88" s="297"/>
    </row>
    <row r="89" spans="1:346" x14ac:dyDescent="0.25">
      <c r="A89" s="44"/>
      <c r="B89" s="215" t="s">
        <v>539</v>
      </c>
      <c r="C89" s="19" t="s">
        <v>168</v>
      </c>
      <c r="D89" s="191" t="e">
        <f t="shared" si="389"/>
        <v>#N/A</v>
      </c>
      <c r="E89" s="190">
        <f t="shared" si="390"/>
        <v>0</v>
      </c>
      <c r="F89" s="190">
        <f t="shared" si="391"/>
        <v>0</v>
      </c>
      <c r="G89" s="297"/>
      <c r="H89" s="298"/>
      <c r="I89" s="298"/>
      <c r="J89" s="297"/>
      <c r="K89" s="297"/>
      <c r="L89" s="297"/>
      <c r="M89" s="297"/>
      <c r="N89" s="297"/>
      <c r="O89" s="297"/>
      <c r="P89" s="297"/>
      <c r="Q89" s="297"/>
      <c r="R89" s="297"/>
      <c r="S89" s="297"/>
      <c r="T89" s="297"/>
      <c r="U89" s="297"/>
      <c r="V89" s="297"/>
      <c r="W89" s="297"/>
      <c r="X89" s="297"/>
      <c r="Y89" s="297"/>
      <c r="Z89" s="297"/>
      <c r="AA89" s="297"/>
      <c r="AB89" s="297"/>
      <c r="AC89" s="297"/>
      <c r="AD89" s="297"/>
      <c r="AE89" s="297"/>
      <c r="AF89" s="297"/>
      <c r="AG89" s="297"/>
      <c r="AH89" s="297"/>
      <c r="AI89" s="297"/>
      <c r="AJ89" s="297"/>
      <c r="AK89" s="297"/>
      <c r="AL89" s="297"/>
      <c r="AM89" s="297"/>
      <c r="AN89" s="297"/>
      <c r="AO89" s="297"/>
      <c r="AP89" s="297"/>
      <c r="AQ89" s="297"/>
      <c r="AR89" s="297"/>
      <c r="AS89" s="297"/>
      <c r="AT89" s="297"/>
      <c r="AU89" s="297"/>
      <c r="AV89" s="297"/>
      <c r="AW89" s="297"/>
      <c r="AX89" s="297"/>
      <c r="AY89" s="297"/>
      <c r="AZ89" s="297"/>
      <c r="BA89" s="297"/>
      <c r="BB89" s="297"/>
      <c r="BC89" s="297"/>
      <c r="BD89" s="297"/>
      <c r="BE89" s="297"/>
      <c r="BF89" s="297"/>
      <c r="BG89" s="297"/>
      <c r="BH89" s="297"/>
      <c r="BI89" s="297"/>
      <c r="BJ89" s="297"/>
      <c r="BK89" s="297"/>
      <c r="BL89" s="297"/>
      <c r="BM89" s="297"/>
      <c r="BN89" s="297"/>
      <c r="BO89" s="297"/>
      <c r="BP89" s="297"/>
      <c r="BQ89" s="297"/>
      <c r="BR89" s="297"/>
      <c r="BS89" s="297"/>
      <c r="BT89" s="297"/>
      <c r="BU89" s="297"/>
      <c r="BV89" s="297"/>
      <c r="BW89" s="297"/>
      <c r="BX89" s="297"/>
      <c r="BY89" s="297"/>
      <c r="BZ89" s="297"/>
      <c r="CA89" s="297"/>
      <c r="CB89" s="297"/>
      <c r="CC89" s="297"/>
      <c r="CD89" s="297"/>
      <c r="CE89" s="297"/>
      <c r="CF89" s="297"/>
      <c r="CG89" s="297"/>
      <c r="CH89" s="297"/>
      <c r="CI89" s="297"/>
      <c r="CJ89" s="297"/>
      <c r="CK89" s="297"/>
      <c r="CL89" s="297"/>
      <c r="CM89" s="297"/>
      <c r="CN89" s="297"/>
      <c r="CO89" s="297"/>
      <c r="CP89" s="297"/>
      <c r="CQ89" s="297"/>
      <c r="CR89" s="297"/>
      <c r="CS89" s="297"/>
      <c r="CT89" s="297"/>
      <c r="CU89" s="297"/>
      <c r="CV89" s="297"/>
      <c r="CW89" s="297"/>
      <c r="CX89" s="297"/>
      <c r="CY89" s="297"/>
      <c r="CZ89" s="297"/>
      <c r="DA89" s="297"/>
      <c r="DB89" s="297"/>
      <c r="DC89" s="297"/>
      <c r="DD89" s="297"/>
      <c r="DE89" s="297"/>
      <c r="DF89" s="297"/>
      <c r="DG89" s="297"/>
      <c r="DH89" s="297"/>
      <c r="DI89" s="297"/>
      <c r="DJ89" s="297"/>
      <c r="DK89" s="297"/>
      <c r="DL89" s="297"/>
      <c r="DM89" s="297"/>
      <c r="DN89" s="297"/>
      <c r="DO89" s="297"/>
      <c r="DP89" s="297"/>
      <c r="DQ89" s="297"/>
      <c r="DR89" s="297"/>
      <c r="DS89" s="297"/>
      <c r="DT89" s="297"/>
      <c r="DU89" s="297"/>
      <c r="DV89" s="297"/>
      <c r="DW89" s="297"/>
      <c r="DX89" s="297"/>
      <c r="DY89" s="297"/>
      <c r="DZ89" s="297"/>
      <c r="EA89" s="297"/>
      <c r="EB89" s="297"/>
      <c r="EC89" s="297"/>
      <c r="ED89" s="297"/>
      <c r="EE89" s="297"/>
      <c r="EF89" s="297"/>
      <c r="EG89" s="297"/>
      <c r="EH89" s="297"/>
      <c r="EI89" s="297"/>
      <c r="EJ89" s="297"/>
      <c r="EK89" s="297"/>
      <c r="EL89" s="297"/>
      <c r="EM89" s="297"/>
      <c r="EN89" s="297"/>
      <c r="EO89" s="297"/>
      <c r="EP89" s="297"/>
      <c r="EQ89" s="297"/>
      <c r="ER89" s="297"/>
      <c r="ES89" s="297"/>
      <c r="ET89" s="297"/>
      <c r="EU89" s="297"/>
      <c r="EV89" s="297"/>
      <c r="EW89" s="297"/>
      <c r="EX89" s="297"/>
      <c r="EY89" s="297"/>
      <c r="EZ89" s="297"/>
      <c r="FA89" s="297"/>
      <c r="FB89" s="297"/>
      <c r="FC89" s="297"/>
      <c r="FD89" s="297"/>
      <c r="FE89" s="297"/>
      <c r="FF89" s="297"/>
      <c r="FG89" s="297"/>
      <c r="FH89" s="297"/>
      <c r="FI89" s="297"/>
      <c r="FJ89" s="297"/>
      <c r="FK89" s="297"/>
      <c r="FL89" s="297"/>
      <c r="FM89" s="297"/>
      <c r="FN89" s="297"/>
      <c r="FO89" s="297"/>
      <c r="FP89" s="297"/>
      <c r="FQ89" s="297"/>
      <c r="FR89" s="297"/>
      <c r="FS89" s="297"/>
      <c r="FT89" s="297"/>
      <c r="FU89" s="297"/>
      <c r="FV89" s="298"/>
      <c r="FW89" s="298"/>
      <c r="FX89" s="297"/>
      <c r="FY89" s="297"/>
      <c r="FZ89" s="297"/>
      <c r="GA89" s="297"/>
      <c r="GB89" s="297"/>
      <c r="GC89" s="297"/>
      <c r="GD89" s="297"/>
      <c r="GE89" s="297"/>
      <c r="GF89" s="297"/>
      <c r="GG89" s="297"/>
      <c r="GH89" s="297"/>
      <c r="GI89" s="297"/>
      <c r="GJ89" s="297"/>
      <c r="GK89" s="297"/>
      <c r="GL89" s="297"/>
      <c r="GM89" s="297"/>
      <c r="GN89" s="297"/>
      <c r="GO89" s="297"/>
      <c r="GP89" s="297"/>
      <c r="GQ89" s="297"/>
      <c r="GR89" s="297"/>
      <c r="GS89" s="297"/>
      <c r="GT89" s="297"/>
      <c r="GU89" s="297"/>
      <c r="GV89" s="297"/>
      <c r="GW89" s="297"/>
      <c r="GX89" s="297"/>
      <c r="GY89" s="297"/>
      <c r="GZ89" s="297"/>
      <c r="HA89" s="297"/>
      <c r="HB89" s="297"/>
      <c r="HC89" s="297"/>
      <c r="HD89" s="297"/>
      <c r="HE89" s="297"/>
      <c r="HF89" s="297"/>
      <c r="HG89" s="297"/>
      <c r="HH89" s="297"/>
      <c r="HI89" s="297"/>
      <c r="HJ89" s="297"/>
      <c r="HK89" s="297"/>
      <c r="HL89" s="297"/>
      <c r="HM89" s="297"/>
      <c r="HN89" s="297"/>
      <c r="HO89" s="297"/>
      <c r="HP89" s="297"/>
      <c r="HQ89" s="297"/>
      <c r="HR89" s="297"/>
      <c r="HS89" s="297"/>
      <c r="HT89" s="297"/>
      <c r="HU89" s="297"/>
      <c r="HV89" s="297"/>
      <c r="HW89" s="297"/>
      <c r="HX89" s="297"/>
      <c r="HY89" s="297"/>
      <c r="HZ89" s="297"/>
      <c r="IA89" s="297"/>
      <c r="IB89" s="297"/>
      <c r="IC89" s="297"/>
      <c r="ID89" s="297"/>
      <c r="IE89" s="297"/>
      <c r="IF89" s="297"/>
      <c r="IG89" s="297"/>
      <c r="IH89" s="297"/>
      <c r="II89" s="297"/>
      <c r="IJ89" s="297"/>
      <c r="IK89" s="297"/>
      <c r="IL89" s="297"/>
      <c r="IM89" s="297"/>
      <c r="IN89" s="297"/>
      <c r="IO89" s="297"/>
      <c r="IP89" s="297"/>
      <c r="IQ89" s="297"/>
      <c r="IR89" s="297"/>
      <c r="IS89" s="297"/>
      <c r="IT89" s="297"/>
      <c r="IU89" s="297"/>
      <c r="IV89" s="297"/>
      <c r="IW89" s="297"/>
      <c r="IX89" s="297"/>
      <c r="IY89" s="297"/>
      <c r="IZ89" s="297"/>
      <c r="JA89" s="297"/>
      <c r="JB89" s="297"/>
      <c r="JC89" s="297"/>
      <c r="JD89" s="297"/>
      <c r="JE89" s="297"/>
      <c r="JF89" s="297"/>
      <c r="JG89" s="297"/>
      <c r="JH89" s="297"/>
      <c r="JI89" s="297"/>
      <c r="JJ89" s="297"/>
      <c r="JK89" s="297"/>
      <c r="JL89" s="297"/>
      <c r="JM89" s="297"/>
      <c r="JN89" s="297"/>
      <c r="JO89" s="297"/>
      <c r="JP89" s="297"/>
      <c r="JQ89" s="297"/>
      <c r="JR89" s="297"/>
      <c r="JS89" s="297"/>
      <c r="JT89" s="297"/>
      <c r="JU89" s="297"/>
      <c r="JV89" s="297"/>
      <c r="JW89" s="297"/>
      <c r="JX89" s="297"/>
      <c r="JY89" s="297"/>
      <c r="JZ89" s="297"/>
      <c r="KA89" s="297"/>
      <c r="KB89" s="297"/>
      <c r="KC89" s="297"/>
      <c r="KD89" s="297"/>
      <c r="KE89" s="297"/>
      <c r="KF89" s="297"/>
      <c r="KG89" s="297"/>
      <c r="KH89" s="297"/>
      <c r="KI89" s="297"/>
      <c r="KJ89" s="297"/>
      <c r="KK89" s="297"/>
      <c r="KL89" s="297"/>
      <c r="KM89" s="297"/>
      <c r="KN89" s="297"/>
      <c r="KO89" s="297"/>
      <c r="KP89" s="297"/>
      <c r="KQ89" s="297"/>
      <c r="KR89" s="297"/>
      <c r="KS89" s="297"/>
      <c r="KT89" s="297"/>
      <c r="KU89" s="297"/>
      <c r="KV89" s="297"/>
      <c r="KW89" s="297"/>
      <c r="KX89" s="297"/>
      <c r="KY89" s="297"/>
      <c r="KZ89" s="297"/>
      <c r="LA89" s="297"/>
      <c r="LB89" s="297"/>
      <c r="LC89" s="297"/>
      <c r="LD89" s="297"/>
      <c r="LE89" s="297"/>
      <c r="LF89" s="297"/>
      <c r="LG89" s="297"/>
      <c r="LH89" s="297"/>
      <c r="LI89" s="297"/>
      <c r="LJ89" s="297"/>
      <c r="LK89" s="297"/>
      <c r="LL89" s="297"/>
      <c r="LM89" s="297"/>
      <c r="LN89" s="297"/>
      <c r="LO89" s="297"/>
      <c r="LP89" s="297"/>
      <c r="LQ89" s="297"/>
      <c r="LR89" s="297"/>
      <c r="LS89" s="297"/>
      <c r="LT89" s="297"/>
      <c r="LU89" s="297"/>
      <c r="LV89" s="297"/>
      <c r="LW89" s="297"/>
      <c r="LX89" s="297"/>
      <c r="LY89" s="297"/>
      <c r="LZ89" s="297"/>
      <c r="MA89" s="297"/>
      <c r="MB89" s="297"/>
      <c r="MC89" s="297"/>
      <c r="MD89" s="297"/>
      <c r="ME89" s="297"/>
      <c r="MF89" s="297"/>
      <c r="MG89" s="297"/>
      <c r="MH89" s="297"/>
    </row>
    <row r="90" spans="1:346" x14ac:dyDescent="0.25">
      <c r="A90" s="44"/>
      <c r="B90" s="221" t="s">
        <v>540</v>
      </c>
      <c r="C90" s="19"/>
      <c r="D90" s="191"/>
      <c r="E90" s="190"/>
      <c r="F90" s="190"/>
      <c r="G90" s="303"/>
      <c r="H90" s="304"/>
      <c r="I90" s="304"/>
      <c r="J90" s="303"/>
      <c r="K90" s="303"/>
      <c r="L90" s="303"/>
      <c r="M90" s="303"/>
      <c r="N90" s="303"/>
      <c r="O90" s="303"/>
      <c r="P90" s="303"/>
      <c r="Q90" s="303"/>
      <c r="R90" s="303"/>
      <c r="S90" s="303"/>
      <c r="T90" s="303"/>
      <c r="U90" s="303"/>
      <c r="V90" s="303"/>
      <c r="W90" s="303"/>
      <c r="X90" s="303"/>
      <c r="Y90" s="303"/>
      <c r="Z90" s="303"/>
      <c r="AA90" s="303"/>
      <c r="AB90" s="303"/>
      <c r="AC90" s="303"/>
      <c r="AD90" s="303"/>
      <c r="AE90" s="303"/>
      <c r="AF90" s="303"/>
      <c r="AG90" s="303"/>
      <c r="AH90" s="303"/>
      <c r="AI90" s="303"/>
      <c r="AJ90" s="303"/>
      <c r="AK90" s="303"/>
      <c r="AL90" s="303"/>
      <c r="AM90" s="303"/>
      <c r="AN90" s="303"/>
      <c r="AO90" s="303"/>
      <c r="AP90" s="303"/>
      <c r="AQ90" s="303"/>
      <c r="AR90" s="303"/>
      <c r="AS90" s="303"/>
      <c r="AT90" s="303"/>
      <c r="AU90" s="303"/>
      <c r="AV90" s="303"/>
      <c r="AW90" s="303"/>
      <c r="AX90" s="303"/>
      <c r="AY90" s="303"/>
      <c r="AZ90" s="303"/>
      <c r="BA90" s="303"/>
      <c r="BB90" s="303"/>
      <c r="BC90" s="303"/>
      <c r="BD90" s="303"/>
      <c r="BE90" s="303"/>
      <c r="BF90" s="303"/>
      <c r="BG90" s="303"/>
      <c r="BH90" s="303"/>
      <c r="BI90" s="303"/>
      <c r="BJ90" s="303"/>
      <c r="BK90" s="303"/>
      <c r="BL90" s="303"/>
      <c r="BM90" s="303"/>
      <c r="BN90" s="303"/>
      <c r="BO90" s="303"/>
      <c r="BP90" s="303"/>
      <c r="BQ90" s="303"/>
      <c r="BR90" s="303"/>
      <c r="BS90" s="303"/>
      <c r="BT90" s="303"/>
      <c r="BU90" s="303"/>
      <c r="BV90" s="303"/>
      <c r="BW90" s="303"/>
      <c r="BX90" s="303"/>
      <c r="BY90" s="303"/>
      <c r="BZ90" s="303"/>
      <c r="CA90" s="303"/>
      <c r="CB90" s="303"/>
      <c r="CC90" s="303"/>
      <c r="CD90" s="303"/>
      <c r="CE90" s="303"/>
      <c r="CF90" s="303"/>
      <c r="CG90" s="303"/>
      <c r="CH90" s="303"/>
      <c r="CI90" s="303"/>
      <c r="CJ90" s="303"/>
      <c r="CK90" s="303"/>
      <c r="CL90" s="303"/>
      <c r="CM90" s="303"/>
      <c r="CN90" s="303"/>
      <c r="CO90" s="303"/>
      <c r="CP90" s="303"/>
      <c r="CQ90" s="303"/>
      <c r="CR90" s="303"/>
      <c r="CS90" s="303"/>
      <c r="CT90" s="303"/>
      <c r="CU90" s="303"/>
      <c r="CV90" s="303"/>
      <c r="CW90" s="303"/>
      <c r="CX90" s="303"/>
      <c r="CY90" s="303"/>
      <c r="CZ90" s="303"/>
      <c r="DA90" s="303"/>
      <c r="DB90" s="303"/>
      <c r="DC90" s="303"/>
      <c r="DD90" s="303"/>
      <c r="DE90" s="303"/>
      <c r="DF90" s="303"/>
      <c r="DG90" s="303"/>
      <c r="DH90" s="303"/>
      <c r="DI90" s="303"/>
      <c r="DJ90" s="303"/>
      <c r="DK90" s="303"/>
      <c r="DL90" s="303"/>
      <c r="DM90" s="303"/>
      <c r="DN90" s="303"/>
      <c r="DO90" s="303"/>
      <c r="DP90" s="303"/>
      <c r="DQ90" s="303"/>
      <c r="DR90" s="303"/>
      <c r="DS90" s="303"/>
      <c r="DT90" s="303"/>
      <c r="DU90" s="303"/>
      <c r="DV90" s="303"/>
      <c r="DW90" s="303"/>
      <c r="DX90" s="303"/>
      <c r="DY90" s="303"/>
      <c r="DZ90" s="303"/>
      <c r="EA90" s="303"/>
      <c r="EB90" s="303"/>
      <c r="EC90" s="303"/>
      <c r="ED90" s="303"/>
      <c r="EE90" s="303"/>
      <c r="EF90" s="303"/>
      <c r="EG90" s="303"/>
      <c r="EH90" s="303"/>
      <c r="EI90" s="303"/>
      <c r="EJ90" s="303"/>
      <c r="EK90" s="303"/>
      <c r="EL90" s="303"/>
      <c r="EM90" s="303"/>
      <c r="EN90" s="303"/>
      <c r="EO90" s="303"/>
      <c r="EP90" s="303"/>
      <c r="EQ90" s="303"/>
      <c r="ER90" s="303"/>
      <c r="ES90" s="303"/>
      <c r="ET90" s="303"/>
      <c r="EU90" s="303"/>
      <c r="EV90" s="303"/>
      <c r="EW90" s="303"/>
      <c r="EX90" s="303"/>
      <c r="EY90" s="303"/>
      <c r="EZ90" s="303"/>
      <c r="FA90" s="303"/>
      <c r="FB90" s="303"/>
      <c r="FC90" s="303"/>
      <c r="FD90" s="303"/>
      <c r="FE90" s="303"/>
      <c r="FF90" s="303"/>
      <c r="FG90" s="303"/>
      <c r="FH90" s="303"/>
      <c r="FI90" s="303"/>
      <c r="FJ90" s="303"/>
      <c r="FK90" s="303"/>
      <c r="FL90" s="303"/>
      <c r="FM90" s="303"/>
      <c r="FN90" s="303"/>
      <c r="FO90" s="303"/>
      <c r="FP90" s="303"/>
      <c r="FQ90" s="303"/>
      <c r="FR90" s="303"/>
      <c r="FS90" s="303"/>
      <c r="FT90" s="303"/>
      <c r="FU90" s="303"/>
      <c r="FV90" s="304"/>
      <c r="FW90" s="304"/>
      <c r="FX90" s="303"/>
      <c r="FY90" s="303"/>
      <c r="FZ90" s="303"/>
      <c r="GA90" s="303"/>
      <c r="GB90" s="303"/>
      <c r="GC90" s="303"/>
      <c r="GD90" s="303"/>
      <c r="GE90" s="303"/>
      <c r="GF90" s="303"/>
      <c r="GG90" s="303"/>
      <c r="GH90" s="303"/>
      <c r="GI90" s="303"/>
      <c r="GJ90" s="303"/>
      <c r="GK90" s="303"/>
      <c r="GL90" s="303"/>
      <c r="GM90" s="303"/>
      <c r="GN90" s="303"/>
      <c r="GO90" s="303"/>
      <c r="GP90" s="303"/>
      <c r="GQ90" s="303"/>
      <c r="GR90" s="303"/>
      <c r="GS90" s="303"/>
      <c r="GT90" s="303"/>
      <c r="GU90" s="303"/>
      <c r="GV90" s="303"/>
      <c r="GW90" s="303"/>
      <c r="GX90" s="303"/>
      <c r="GY90" s="303"/>
      <c r="GZ90" s="303"/>
      <c r="HA90" s="303"/>
      <c r="HB90" s="303"/>
      <c r="HC90" s="303"/>
      <c r="HD90" s="303"/>
      <c r="HE90" s="303"/>
      <c r="HF90" s="303"/>
      <c r="HG90" s="303"/>
      <c r="HH90" s="303"/>
      <c r="HI90" s="303"/>
      <c r="HJ90" s="303"/>
      <c r="HK90" s="303"/>
      <c r="HL90" s="303"/>
      <c r="HM90" s="303"/>
      <c r="HN90" s="303"/>
      <c r="HO90" s="303"/>
      <c r="HP90" s="303"/>
      <c r="HQ90" s="303"/>
      <c r="HR90" s="303"/>
      <c r="HS90" s="303"/>
      <c r="HT90" s="303"/>
      <c r="HU90" s="303"/>
      <c r="HV90" s="303"/>
      <c r="HW90" s="303"/>
      <c r="HX90" s="303"/>
      <c r="HY90" s="303"/>
      <c r="HZ90" s="303"/>
      <c r="IA90" s="303"/>
      <c r="IB90" s="303"/>
      <c r="IC90" s="303"/>
      <c r="ID90" s="303"/>
      <c r="IE90" s="303"/>
      <c r="IF90" s="303"/>
      <c r="IG90" s="303"/>
      <c r="IH90" s="303"/>
      <c r="II90" s="303"/>
      <c r="IJ90" s="303"/>
      <c r="IK90" s="303"/>
      <c r="IL90" s="303"/>
      <c r="IM90" s="303"/>
      <c r="IN90" s="303"/>
      <c r="IO90" s="303"/>
      <c r="IP90" s="303"/>
      <c r="IQ90" s="303"/>
      <c r="IR90" s="303"/>
      <c r="IS90" s="303"/>
      <c r="IT90" s="303"/>
      <c r="IU90" s="303"/>
      <c r="IV90" s="303"/>
      <c r="IW90" s="303"/>
      <c r="IX90" s="303"/>
      <c r="IY90" s="303"/>
      <c r="IZ90" s="303"/>
      <c r="JA90" s="303"/>
      <c r="JB90" s="303"/>
      <c r="JC90" s="303"/>
      <c r="JD90" s="303"/>
      <c r="JE90" s="303"/>
      <c r="JF90" s="303"/>
      <c r="JG90" s="303"/>
      <c r="JH90" s="303"/>
      <c r="JI90" s="303"/>
      <c r="JJ90" s="303"/>
      <c r="JK90" s="303"/>
      <c r="JL90" s="303"/>
      <c r="JM90" s="303"/>
      <c r="JN90" s="303"/>
      <c r="JO90" s="303"/>
      <c r="JP90" s="303"/>
      <c r="JQ90" s="303"/>
      <c r="JR90" s="303"/>
      <c r="JS90" s="303"/>
      <c r="JT90" s="303"/>
      <c r="JU90" s="303"/>
      <c r="JV90" s="303"/>
      <c r="JW90" s="303"/>
      <c r="JX90" s="303"/>
      <c r="JY90" s="303"/>
      <c r="JZ90" s="303"/>
      <c r="KA90" s="303"/>
      <c r="KB90" s="303"/>
      <c r="KC90" s="303"/>
      <c r="KD90" s="303"/>
      <c r="KE90" s="303"/>
      <c r="KF90" s="303"/>
      <c r="KG90" s="303"/>
      <c r="KH90" s="303"/>
      <c r="KI90" s="303"/>
      <c r="KJ90" s="303"/>
      <c r="KK90" s="303"/>
      <c r="KL90" s="303"/>
      <c r="KM90" s="303"/>
      <c r="KN90" s="303"/>
      <c r="KO90" s="303"/>
      <c r="KP90" s="303"/>
      <c r="KQ90" s="303"/>
      <c r="KR90" s="303"/>
      <c r="KS90" s="303"/>
      <c r="KT90" s="303"/>
      <c r="KU90" s="303"/>
      <c r="KV90" s="303"/>
      <c r="KW90" s="303"/>
      <c r="KX90" s="303"/>
      <c r="KY90" s="303"/>
      <c r="KZ90" s="303"/>
      <c r="LA90" s="303"/>
      <c r="LB90" s="303"/>
      <c r="LC90" s="303"/>
      <c r="LD90" s="303"/>
      <c r="LE90" s="303"/>
      <c r="LF90" s="303"/>
      <c r="LG90" s="303"/>
      <c r="LH90" s="303"/>
      <c r="LI90" s="303"/>
      <c r="LJ90" s="303"/>
      <c r="LK90" s="303"/>
      <c r="LL90" s="303"/>
      <c r="LM90" s="303"/>
      <c r="LN90" s="303"/>
      <c r="LO90" s="303"/>
      <c r="LP90" s="303"/>
      <c r="LQ90" s="303"/>
      <c r="LR90" s="303"/>
      <c r="LS90" s="303"/>
      <c r="LT90" s="303"/>
      <c r="LU90" s="303"/>
      <c r="LV90" s="303"/>
      <c r="LW90" s="303"/>
      <c r="LX90" s="303"/>
      <c r="LY90" s="303"/>
      <c r="LZ90" s="303"/>
      <c r="MA90" s="303"/>
      <c r="MB90" s="303"/>
      <c r="MC90" s="303"/>
      <c r="MD90" s="303"/>
      <c r="ME90" s="303"/>
      <c r="MF90" s="303"/>
      <c r="MG90" s="303"/>
      <c r="MH90" s="303"/>
    </row>
    <row r="91" spans="1:346" x14ac:dyDescent="0.25">
      <c r="A91" s="44"/>
      <c r="B91" s="215" t="s">
        <v>541</v>
      </c>
      <c r="C91" s="19" t="s">
        <v>138</v>
      </c>
      <c r="D91" s="191" t="e">
        <f t="shared" ref="D91:D114" si="399">C91&amp;"_"&amp;$D$5</f>
        <v>#N/A</v>
      </c>
      <c r="E91" s="190">
        <f t="shared" si="390"/>
        <v>0</v>
      </c>
      <c r="F91" s="190">
        <f t="shared" si="391"/>
        <v>0</v>
      </c>
      <c r="G91" s="297"/>
      <c r="H91" s="298"/>
      <c r="I91" s="298"/>
      <c r="J91" s="297"/>
      <c r="K91" s="297"/>
      <c r="L91" s="297"/>
      <c r="M91" s="297"/>
      <c r="N91" s="297"/>
      <c r="O91" s="297"/>
      <c r="P91" s="297"/>
      <c r="Q91" s="297"/>
      <c r="R91" s="297"/>
      <c r="S91" s="297"/>
      <c r="T91" s="297"/>
      <c r="U91" s="297"/>
      <c r="V91" s="297"/>
      <c r="W91" s="297"/>
      <c r="X91" s="297"/>
      <c r="Y91" s="297"/>
      <c r="Z91" s="297"/>
      <c r="AA91" s="297"/>
      <c r="AB91" s="297"/>
      <c r="AC91" s="297"/>
      <c r="AD91" s="297"/>
      <c r="AE91" s="297"/>
      <c r="AF91" s="297"/>
      <c r="AG91" s="297"/>
      <c r="AH91" s="297"/>
      <c r="AI91" s="297"/>
      <c r="AJ91" s="297"/>
      <c r="AK91" s="297"/>
      <c r="AL91" s="297"/>
      <c r="AM91" s="297"/>
      <c r="AN91" s="297"/>
      <c r="AO91" s="297"/>
      <c r="AP91" s="297"/>
      <c r="AQ91" s="297"/>
      <c r="AR91" s="297"/>
      <c r="AS91" s="297"/>
      <c r="AT91" s="297"/>
      <c r="AU91" s="297"/>
      <c r="AV91" s="297"/>
      <c r="AW91" s="297"/>
      <c r="AX91" s="297"/>
      <c r="AY91" s="297"/>
      <c r="AZ91" s="297"/>
      <c r="BA91" s="297"/>
      <c r="BB91" s="297"/>
      <c r="BC91" s="297"/>
      <c r="BD91" s="297"/>
      <c r="BE91" s="297"/>
      <c r="BF91" s="297"/>
      <c r="BG91" s="297"/>
      <c r="BH91" s="297"/>
      <c r="BI91" s="297"/>
      <c r="BJ91" s="297"/>
      <c r="BK91" s="297"/>
      <c r="BL91" s="297"/>
      <c r="BM91" s="297"/>
      <c r="BN91" s="297"/>
      <c r="BO91" s="297"/>
      <c r="BP91" s="297"/>
      <c r="BQ91" s="297"/>
      <c r="BR91" s="297"/>
      <c r="BS91" s="297"/>
      <c r="BT91" s="297"/>
      <c r="BU91" s="297"/>
      <c r="BV91" s="297"/>
      <c r="BW91" s="297"/>
      <c r="BX91" s="297"/>
      <c r="BY91" s="297"/>
      <c r="BZ91" s="297"/>
      <c r="CA91" s="297"/>
      <c r="CB91" s="297"/>
      <c r="CC91" s="297"/>
      <c r="CD91" s="297"/>
      <c r="CE91" s="297"/>
      <c r="CF91" s="297"/>
      <c r="CG91" s="297"/>
      <c r="CH91" s="297"/>
      <c r="CI91" s="297"/>
      <c r="CJ91" s="297"/>
      <c r="CK91" s="297"/>
      <c r="CL91" s="297"/>
      <c r="CM91" s="297"/>
      <c r="CN91" s="297"/>
      <c r="CO91" s="297"/>
      <c r="CP91" s="297"/>
      <c r="CQ91" s="297"/>
      <c r="CR91" s="297"/>
      <c r="CS91" s="297"/>
      <c r="CT91" s="297"/>
      <c r="CU91" s="297"/>
      <c r="CV91" s="297"/>
      <c r="CW91" s="297"/>
      <c r="CX91" s="297"/>
      <c r="CY91" s="297"/>
      <c r="CZ91" s="297"/>
      <c r="DA91" s="297"/>
      <c r="DB91" s="297"/>
      <c r="DC91" s="297"/>
      <c r="DD91" s="297"/>
      <c r="DE91" s="297"/>
      <c r="DF91" s="297"/>
      <c r="DG91" s="297"/>
      <c r="DH91" s="297"/>
      <c r="DI91" s="297"/>
      <c r="DJ91" s="297"/>
      <c r="DK91" s="297"/>
      <c r="DL91" s="297"/>
      <c r="DM91" s="297"/>
      <c r="DN91" s="297"/>
      <c r="DO91" s="297"/>
      <c r="DP91" s="297"/>
      <c r="DQ91" s="297"/>
      <c r="DR91" s="297"/>
      <c r="DS91" s="297"/>
      <c r="DT91" s="297"/>
      <c r="DU91" s="297"/>
      <c r="DV91" s="297"/>
      <c r="DW91" s="297"/>
      <c r="DX91" s="297"/>
      <c r="DY91" s="297"/>
      <c r="DZ91" s="297"/>
      <c r="EA91" s="297"/>
      <c r="EB91" s="297"/>
      <c r="EC91" s="297"/>
      <c r="ED91" s="297"/>
      <c r="EE91" s="297"/>
      <c r="EF91" s="297"/>
      <c r="EG91" s="297"/>
      <c r="EH91" s="297"/>
      <c r="EI91" s="297"/>
      <c r="EJ91" s="297"/>
      <c r="EK91" s="297"/>
      <c r="EL91" s="297"/>
      <c r="EM91" s="297"/>
      <c r="EN91" s="297"/>
      <c r="EO91" s="297"/>
      <c r="EP91" s="297"/>
      <c r="EQ91" s="297"/>
      <c r="ER91" s="297"/>
      <c r="ES91" s="297"/>
      <c r="ET91" s="297"/>
      <c r="EU91" s="297"/>
      <c r="EV91" s="297"/>
      <c r="EW91" s="297"/>
      <c r="EX91" s="297"/>
      <c r="EY91" s="297"/>
      <c r="EZ91" s="297"/>
      <c r="FA91" s="297"/>
      <c r="FB91" s="297"/>
      <c r="FC91" s="297"/>
      <c r="FD91" s="297"/>
      <c r="FE91" s="297"/>
      <c r="FF91" s="297"/>
      <c r="FG91" s="297"/>
      <c r="FH91" s="297"/>
      <c r="FI91" s="297"/>
      <c r="FJ91" s="297"/>
      <c r="FK91" s="297"/>
      <c r="FL91" s="297"/>
      <c r="FM91" s="297"/>
      <c r="FN91" s="297"/>
      <c r="FO91" s="297"/>
      <c r="FP91" s="297"/>
      <c r="FQ91" s="297"/>
      <c r="FR91" s="297"/>
      <c r="FS91" s="297"/>
      <c r="FT91" s="297"/>
      <c r="FU91" s="297"/>
      <c r="FV91" s="298"/>
      <c r="FW91" s="298"/>
      <c r="FX91" s="297"/>
      <c r="FY91" s="297"/>
      <c r="FZ91" s="297"/>
      <c r="GA91" s="297"/>
      <c r="GB91" s="297"/>
      <c r="GC91" s="297"/>
      <c r="GD91" s="297"/>
      <c r="GE91" s="297"/>
      <c r="GF91" s="297"/>
      <c r="GG91" s="297"/>
      <c r="GH91" s="297"/>
      <c r="GI91" s="297"/>
      <c r="GJ91" s="297"/>
      <c r="GK91" s="297"/>
      <c r="GL91" s="297"/>
      <c r="GM91" s="297"/>
      <c r="GN91" s="297"/>
      <c r="GO91" s="297"/>
      <c r="GP91" s="297"/>
      <c r="GQ91" s="297"/>
      <c r="GR91" s="297"/>
      <c r="GS91" s="297"/>
      <c r="GT91" s="297"/>
      <c r="GU91" s="297"/>
      <c r="GV91" s="297"/>
      <c r="GW91" s="297"/>
      <c r="GX91" s="297"/>
      <c r="GY91" s="297"/>
      <c r="GZ91" s="297"/>
      <c r="HA91" s="297"/>
      <c r="HB91" s="297"/>
      <c r="HC91" s="297"/>
      <c r="HD91" s="297"/>
      <c r="HE91" s="297"/>
      <c r="HF91" s="297"/>
      <c r="HG91" s="297"/>
      <c r="HH91" s="297"/>
      <c r="HI91" s="297"/>
      <c r="HJ91" s="297"/>
      <c r="HK91" s="297"/>
      <c r="HL91" s="297"/>
      <c r="HM91" s="297"/>
      <c r="HN91" s="297"/>
      <c r="HO91" s="297"/>
      <c r="HP91" s="297"/>
      <c r="HQ91" s="297"/>
      <c r="HR91" s="297"/>
      <c r="HS91" s="297"/>
      <c r="HT91" s="297"/>
      <c r="HU91" s="297"/>
      <c r="HV91" s="297"/>
      <c r="HW91" s="297"/>
      <c r="HX91" s="297"/>
      <c r="HY91" s="297"/>
      <c r="HZ91" s="297"/>
      <c r="IA91" s="297"/>
      <c r="IB91" s="297"/>
      <c r="IC91" s="297"/>
      <c r="ID91" s="297"/>
      <c r="IE91" s="297"/>
      <c r="IF91" s="297"/>
      <c r="IG91" s="297"/>
      <c r="IH91" s="297"/>
      <c r="II91" s="297"/>
      <c r="IJ91" s="297"/>
      <c r="IK91" s="297"/>
      <c r="IL91" s="297"/>
      <c r="IM91" s="297"/>
      <c r="IN91" s="297"/>
      <c r="IO91" s="297"/>
      <c r="IP91" s="297"/>
      <c r="IQ91" s="297"/>
      <c r="IR91" s="297"/>
      <c r="IS91" s="297"/>
      <c r="IT91" s="297"/>
      <c r="IU91" s="297"/>
      <c r="IV91" s="297"/>
      <c r="IW91" s="297"/>
      <c r="IX91" s="297"/>
      <c r="IY91" s="297"/>
      <c r="IZ91" s="297"/>
      <c r="JA91" s="297"/>
      <c r="JB91" s="297"/>
      <c r="JC91" s="297"/>
      <c r="JD91" s="297"/>
      <c r="JE91" s="297"/>
      <c r="JF91" s="297"/>
      <c r="JG91" s="297"/>
      <c r="JH91" s="297"/>
      <c r="JI91" s="297"/>
      <c r="JJ91" s="297"/>
      <c r="JK91" s="297"/>
      <c r="JL91" s="297"/>
      <c r="JM91" s="297"/>
      <c r="JN91" s="297"/>
      <c r="JO91" s="297"/>
      <c r="JP91" s="297"/>
      <c r="JQ91" s="297"/>
      <c r="JR91" s="297"/>
      <c r="JS91" s="297"/>
      <c r="JT91" s="297"/>
      <c r="JU91" s="297"/>
      <c r="JV91" s="297"/>
      <c r="JW91" s="297"/>
      <c r="JX91" s="297"/>
      <c r="JY91" s="297"/>
      <c r="JZ91" s="297"/>
      <c r="KA91" s="297"/>
      <c r="KB91" s="297"/>
      <c r="KC91" s="297"/>
      <c r="KD91" s="297"/>
      <c r="KE91" s="297"/>
      <c r="KF91" s="297"/>
      <c r="KG91" s="297"/>
      <c r="KH91" s="297"/>
      <c r="KI91" s="297"/>
      <c r="KJ91" s="297"/>
      <c r="KK91" s="297"/>
      <c r="KL91" s="297"/>
      <c r="KM91" s="297"/>
      <c r="KN91" s="297"/>
      <c r="KO91" s="297"/>
      <c r="KP91" s="297"/>
      <c r="KQ91" s="297"/>
      <c r="KR91" s="297"/>
      <c r="KS91" s="297"/>
      <c r="KT91" s="297"/>
      <c r="KU91" s="297"/>
      <c r="KV91" s="297"/>
      <c r="KW91" s="297"/>
      <c r="KX91" s="297"/>
      <c r="KY91" s="297"/>
      <c r="KZ91" s="297"/>
      <c r="LA91" s="297"/>
      <c r="LB91" s="297"/>
      <c r="LC91" s="297"/>
      <c r="LD91" s="297"/>
      <c r="LE91" s="297"/>
      <c r="LF91" s="297"/>
      <c r="LG91" s="297"/>
      <c r="LH91" s="297"/>
      <c r="LI91" s="297"/>
      <c r="LJ91" s="297"/>
      <c r="LK91" s="297"/>
      <c r="LL91" s="297"/>
      <c r="LM91" s="297"/>
      <c r="LN91" s="297"/>
      <c r="LO91" s="297"/>
      <c r="LP91" s="297"/>
      <c r="LQ91" s="297"/>
      <c r="LR91" s="297"/>
      <c r="LS91" s="297"/>
      <c r="LT91" s="297"/>
      <c r="LU91" s="297"/>
      <c r="LV91" s="297"/>
      <c r="LW91" s="297"/>
      <c r="LX91" s="297"/>
      <c r="LY91" s="297"/>
      <c r="LZ91" s="297"/>
      <c r="MA91" s="297"/>
      <c r="MB91" s="297"/>
      <c r="MC91" s="297"/>
      <c r="MD91" s="297"/>
      <c r="ME91" s="297"/>
      <c r="MF91" s="297"/>
      <c r="MG91" s="297"/>
      <c r="MH91" s="297"/>
    </row>
    <row r="92" spans="1:346" x14ac:dyDescent="0.25">
      <c r="A92" s="44"/>
      <c r="B92" s="215" t="s">
        <v>542</v>
      </c>
      <c r="C92" s="19" t="s">
        <v>143</v>
      </c>
      <c r="D92" s="191" t="e">
        <f t="shared" si="399"/>
        <v>#N/A</v>
      </c>
      <c r="E92" s="190">
        <f t="shared" si="390"/>
        <v>0</v>
      </c>
      <c r="F92" s="190">
        <f t="shared" si="391"/>
        <v>0</v>
      </c>
      <c r="G92" s="297"/>
      <c r="H92" s="298"/>
      <c r="I92" s="298"/>
      <c r="J92" s="297"/>
      <c r="K92" s="297"/>
      <c r="L92" s="297"/>
      <c r="M92" s="297"/>
      <c r="N92" s="297"/>
      <c r="O92" s="297"/>
      <c r="P92" s="297"/>
      <c r="Q92" s="297"/>
      <c r="R92" s="297"/>
      <c r="S92" s="297"/>
      <c r="T92" s="297"/>
      <c r="U92" s="297"/>
      <c r="V92" s="297"/>
      <c r="W92" s="297"/>
      <c r="X92" s="297"/>
      <c r="Y92" s="297"/>
      <c r="Z92" s="297"/>
      <c r="AA92" s="297"/>
      <c r="AB92" s="297"/>
      <c r="AC92" s="297"/>
      <c r="AD92" s="297"/>
      <c r="AE92" s="297"/>
      <c r="AF92" s="297"/>
      <c r="AG92" s="297"/>
      <c r="AH92" s="297"/>
      <c r="AI92" s="297"/>
      <c r="AJ92" s="297"/>
      <c r="AK92" s="297"/>
      <c r="AL92" s="297"/>
      <c r="AM92" s="297"/>
      <c r="AN92" s="297"/>
      <c r="AO92" s="297"/>
      <c r="AP92" s="297"/>
      <c r="AQ92" s="297"/>
      <c r="AR92" s="297"/>
      <c r="AS92" s="297"/>
      <c r="AT92" s="297"/>
      <c r="AU92" s="297"/>
      <c r="AV92" s="297"/>
      <c r="AW92" s="297"/>
      <c r="AX92" s="297"/>
      <c r="AY92" s="297"/>
      <c r="AZ92" s="297"/>
      <c r="BA92" s="297"/>
      <c r="BB92" s="297"/>
      <c r="BC92" s="297"/>
      <c r="BD92" s="297"/>
      <c r="BE92" s="297"/>
      <c r="BF92" s="297"/>
      <c r="BG92" s="297"/>
      <c r="BH92" s="297"/>
      <c r="BI92" s="297"/>
      <c r="BJ92" s="297"/>
      <c r="BK92" s="297"/>
      <c r="BL92" s="297"/>
      <c r="BM92" s="297"/>
      <c r="BN92" s="297"/>
      <c r="BO92" s="297"/>
      <c r="BP92" s="297"/>
      <c r="BQ92" s="297"/>
      <c r="BR92" s="297"/>
      <c r="BS92" s="297"/>
      <c r="BT92" s="297"/>
      <c r="BU92" s="297"/>
      <c r="BV92" s="297"/>
      <c r="BW92" s="297"/>
      <c r="BX92" s="297"/>
      <c r="BY92" s="297"/>
      <c r="BZ92" s="297"/>
      <c r="CA92" s="297"/>
      <c r="CB92" s="297"/>
      <c r="CC92" s="297"/>
      <c r="CD92" s="297"/>
      <c r="CE92" s="297"/>
      <c r="CF92" s="297"/>
      <c r="CG92" s="297"/>
      <c r="CH92" s="297"/>
      <c r="CI92" s="297"/>
      <c r="CJ92" s="297"/>
      <c r="CK92" s="297"/>
      <c r="CL92" s="297"/>
      <c r="CM92" s="297"/>
      <c r="CN92" s="297"/>
      <c r="CO92" s="297"/>
      <c r="CP92" s="297"/>
      <c r="CQ92" s="297"/>
      <c r="CR92" s="297"/>
      <c r="CS92" s="297"/>
      <c r="CT92" s="297"/>
      <c r="CU92" s="297"/>
      <c r="CV92" s="297"/>
      <c r="CW92" s="297"/>
      <c r="CX92" s="297"/>
      <c r="CY92" s="297"/>
      <c r="CZ92" s="297"/>
      <c r="DA92" s="297"/>
      <c r="DB92" s="297"/>
      <c r="DC92" s="297"/>
      <c r="DD92" s="297"/>
      <c r="DE92" s="297"/>
      <c r="DF92" s="297"/>
      <c r="DG92" s="297"/>
      <c r="DH92" s="297"/>
      <c r="DI92" s="297"/>
      <c r="DJ92" s="297"/>
      <c r="DK92" s="297"/>
      <c r="DL92" s="297"/>
      <c r="DM92" s="297"/>
      <c r="DN92" s="297"/>
      <c r="DO92" s="297"/>
      <c r="DP92" s="297"/>
      <c r="DQ92" s="297"/>
      <c r="DR92" s="297"/>
      <c r="DS92" s="297"/>
      <c r="DT92" s="297"/>
      <c r="DU92" s="297"/>
      <c r="DV92" s="297"/>
      <c r="DW92" s="297"/>
      <c r="DX92" s="297"/>
      <c r="DY92" s="297"/>
      <c r="DZ92" s="297"/>
      <c r="EA92" s="297"/>
      <c r="EB92" s="297"/>
      <c r="EC92" s="297"/>
      <c r="ED92" s="297"/>
      <c r="EE92" s="297"/>
      <c r="EF92" s="297"/>
      <c r="EG92" s="297"/>
      <c r="EH92" s="297"/>
      <c r="EI92" s="297"/>
      <c r="EJ92" s="297"/>
      <c r="EK92" s="297"/>
      <c r="EL92" s="297"/>
      <c r="EM92" s="297"/>
      <c r="EN92" s="297"/>
      <c r="EO92" s="297"/>
      <c r="EP92" s="297"/>
      <c r="EQ92" s="297"/>
      <c r="ER92" s="297"/>
      <c r="ES92" s="297"/>
      <c r="ET92" s="297"/>
      <c r="EU92" s="297"/>
      <c r="EV92" s="297"/>
      <c r="EW92" s="297"/>
      <c r="EX92" s="297"/>
      <c r="EY92" s="297"/>
      <c r="EZ92" s="297"/>
      <c r="FA92" s="297"/>
      <c r="FB92" s="297"/>
      <c r="FC92" s="297"/>
      <c r="FD92" s="297"/>
      <c r="FE92" s="297"/>
      <c r="FF92" s="297"/>
      <c r="FG92" s="297"/>
      <c r="FH92" s="297"/>
      <c r="FI92" s="297"/>
      <c r="FJ92" s="297"/>
      <c r="FK92" s="297"/>
      <c r="FL92" s="297"/>
      <c r="FM92" s="297"/>
      <c r="FN92" s="297"/>
      <c r="FO92" s="297"/>
      <c r="FP92" s="297"/>
      <c r="FQ92" s="297"/>
      <c r="FR92" s="297"/>
      <c r="FS92" s="297"/>
      <c r="FT92" s="297"/>
      <c r="FU92" s="297"/>
      <c r="FV92" s="298"/>
      <c r="FW92" s="298"/>
      <c r="FX92" s="297"/>
      <c r="FY92" s="297"/>
      <c r="FZ92" s="297"/>
      <c r="GA92" s="297"/>
      <c r="GB92" s="297"/>
      <c r="GC92" s="297"/>
      <c r="GD92" s="297"/>
      <c r="GE92" s="297"/>
      <c r="GF92" s="297"/>
      <c r="GG92" s="297"/>
      <c r="GH92" s="297"/>
      <c r="GI92" s="297"/>
      <c r="GJ92" s="297"/>
      <c r="GK92" s="297"/>
      <c r="GL92" s="297"/>
      <c r="GM92" s="297"/>
      <c r="GN92" s="297"/>
      <c r="GO92" s="297"/>
      <c r="GP92" s="297"/>
      <c r="GQ92" s="297"/>
      <c r="GR92" s="297"/>
      <c r="GS92" s="297"/>
      <c r="GT92" s="297"/>
      <c r="GU92" s="297"/>
      <c r="GV92" s="297"/>
      <c r="GW92" s="297"/>
      <c r="GX92" s="297"/>
      <c r="GY92" s="297"/>
      <c r="GZ92" s="297"/>
      <c r="HA92" s="297"/>
      <c r="HB92" s="297"/>
      <c r="HC92" s="297"/>
      <c r="HD92" s="297"/>
      <c r="HE92" s="297"/>
      <c r="HF92" s="297"/>
      <c r="HG92" s="297"/>
      <c r="HH92" s="297"/>
      <c r="HI92" s="297"/>
      <c r="HJ92" s="297"/>
      <c r="HK92" s="297"/>
      <c r="HL92" s="297"/>
      <c r="HM92" s="297"/>
      <c r="HN92" s="297"/>
      <c r="HO92" s="297"/>
      <c r="HP92" s="297"/>
      <c r="HQ92" s="297"/>
      <c r="HR92" s="297"/>
      <c r="HS92" s="297"/>
      <c r="HT92" s="297"/>
      <c r="HU92" s="297"/>
      <c r="HV92" s="297"/>
      <c r="HW92" s="297"/>
      <c r="HX92" s="297"/>
      <c r="HY92" s="297"/>
      <c r="HZ92" s="297"/>
      <c r="IA92" s="297"/>
      <c r="IB92" s="297"/>
      <c r="IC92" s="297"/>
      <c r="ID92" s="297"/>
      <c r="IE92" s="297"/>
      <c r="IF92" s="297"/>
      <c r="IG92" s="297"/>
      <c r="IH92" s="297"/>
      <c r="II92" s="297"/>
      <c r="IJ92" s="297"/>
      <c r="IK92" s="297"/>
      <c r="IL92" s="297"/>
      <c r="IM92" s="297"/>
      <c r="IN92" s="297"/>
      <c r="IO92" s="297"/>
      <c r="IP92" s="297"/>
      <c r="IQ92" s="297"/>
      <c r="IR92" s="297"/>
      <c r="IS92" s="297"/>
      <c r="IT92" s="297"/>
      <c r="IU92" s="297"/>
      <c r="IV92" s="297"/>
      <c r="IW92" s="297"/>
      <c r="IX92" s="297"/>
      <c r="IY92" s="297"/>
      <c r="IZ92" s="297"/>
      <c r="JA92" s="297"/>
      <c r="JB92" s="297"/>
      <c r="JC92" s="297"/>
      <c r="JD92" s="297"/>
      <c r="JE92" s="297"/>
      <c r="JF92" s="297"/>
      <c r="JG92" s="297"/>
      <c r="JH92" s="297"/>
      <c r="JI92" s="297"/>
      <c r="JJ92" s="297"/>
      <c r="JK92" s="297"/>
      <c r="JL92" s="297"/>
      <c r="JM92" s="297"/>
      <c r="JN92" s="297"/>
      <c r="JO92" s="297"/>
      <c r="JP92" s="297"/>
      <c r="JQ92" s="297"/>
      <c r="JR92" s="297"/>
      <c r="JS92" s="297"/>
      <c r="JT92" s="297"/>
      <c r="JU92" s="297"/>
      <c r="JV92" s="297"/>
      <c r="JW92" s="297"/>
      <c r="JX92" s="297"/>
      <c r="JY92" s="297"/>
      <c r="JZ92" s="297"/>
      <c r="KA92" s="297"/>
      <c r="KB92" s="297"/>
      <c r="KC92" s="297"/>
      <c r="KD92" s="297"/>
      <c r="KE92" s="297"/>
      <c r="KF92" s="297"/>
      <c r="KG92" s="297"/>
      <c r="KH92" s="297"/>
      <c r="KI92" s="297"/>
      <c r="KJ92" s="297"/>
      <c r="KK92" s="297"/>
      <c r="KL92" s="297"/>
      <c r="KM92" s="297"/>
      <c r="KN92" s="297"/>
      <c r="KO92" s="297"/>
      <c r="KP92" s="297"/>
      <c r="KQ92" s="297"/>
      <c r="KR92" s="297"/>
      <c r="KS92" s="297"/>
      <c r="KT92" s="297"/>
      <c r="KU92" s="297"/>
      <c r="KV92" s="297"/>
      <c r="KW92" s="297"/>
      <c r="KX92" s="297"/>
      <c r="KY92" s="297"/>
      <c r="KZ92" s="297"/>
      <c r="LA92" s="297"/>
      <c r="LB92" s="297"/>
      <c r="LC92" s="297"/>
      <c r="LD92" s="297"/>
      <c r="LE92" s="297"/>
      <c r="LF92" s="297"/>
      <c r="LG92" s="297"/>
      <c r="LH92" s="297"/>
      <c r="LI92" s="297"/>
      <c r="LJ92" s="297"/>
      <c r="LK92" s="297"/>
      <c r="LL92" s="297"/>
      <c r="LM92" s="297"/>
      <c r="LN92" s="297"/>
      <c r="LO92" s="297"/>
      <c r="LP92" s="297"/>
      <c r="LQ92" s="297"/>
      <c r="LR92" s="297"/>
      <c r="LS92" s="297"/>
      <c r="LT92" s="297"/>
      <c r="LU92" s="297"/>
      <c r="LV92" s="297"/>
      <c r="LW92" s="297"/>
      <c r="LX92" s="297"/>
      <c r="LY92" s="297"/>
      <c r="LZ92" s="297"/>
      <c r="MA92" s="297"/>
      <c r="MB92" s="297"/>
      <c r="MC92" s="297"/>
      <c r="MD92" s="297"/>
      <c r="ME92" s="297"/>
      <c r="MF92" s="297"/>
      <c r="MG92" s="297"/>
      <c r="MH92" s="297"/>
    </row>
    <row r="93" spans="1:346" x14ac:dyDescent="0.25">
      <c r="A93" s="44"/>
      <c r="B93" s="215" t="s">
        <v>543</v>
      </c>
      <c r="C93" s="19" t="s">
        <v>102</v>
      </c>
      <c r="D93" s="191" t="e">
        <f t="shared" si="399"/>
        <v>#N/A</v>
      </c>
      <c r="E93" s="190">
        <f t="shared" si="390"/>
        <v>0</v>
      </c>
      <c r="F93" s="190">
        <f t="shared" si="391"/>
        <v>0</v>
      </c>
      <c r="G93" s="297"/>
      <c r="H93" s="298"/>
      <c r="I93" s="298"/>
      <c r="J93" s="297"/>
      <c r="K93" s="297"/>
      <c r="L93" s="297"/>
      <c r="M93" s="297"/>
      <c r="N93" s="297"/>
      <c r="O93" s="297"/>
      <c r="P93" s="297"/>
      <c r="Q93" s="297"/>
      <c r="R93" s="297"/>
      <c r="S93" s="297"/>
      <c r="T93" s="297"/>
      <c r="U93" s="297"/>
      <c r="V93" s="297"/>
      <c r="W93" s="297"/>
      <c r="X93" s="297"/>
      <c r="Y93" s="297"/>
      <c r="Z93" s="297"/>
      <c r="AA93" s="297"/>
      <c r="AB93" s="297"/>
      <c r="AC93" s="297"/>
      <c r="AD93" s="297"/>
      <c r="AE93" s="297"/>
      <c r="AF93" s="297"/>
      <c r="AG93" s="297"/>
      <c r="AH93" s="297"/>
      <c r="AI93" s="297"/>
      <c r="AJ93" s="297"/>
      <c r="AK93" s="297"/>
      <c r="AL93" s="297"/>
      <c r="AM93" s="297"/>
      <c r="AN93" s="297"/>
      <c r="AO93" s="297"/>
      <c r="AP93" s="297"/>
      <c r="AQ93" s="297"/>
      <c r="AR93" s="297"/>
      <c r="AS93" s="297"/>
      <c r="AT93" s="297"/>
      <c r="AU93" s="297"/>
      <c r="AV93" s="297"/>
      <c r="AW93" s="297"/>
      <c r="AX93" s="297"/>
      <c r="AY93" s="297"/>
      <c r="AZ93" s="297"/>
      <c r="BA93" s="297"/>
      <c r="BB93" s="297"/>
      <c r="BC93" s="297"/>
      <c r="BD93" s="297"/>
      <c r="BE93" s="297"/>
      <c r="BF93" s="297"/>
      <c r="BG93" s="297"/>
      <c r="BH93" s="297"/>
      <c r="BI93" s="297"/>
      <c r="BJ93" s="297"/>
      <c r="BK93" s="297"/>
      <c r="BL93" s="297"/>
      <c r="BM93" s="297"/>
      <c r="BN93" s="297"/>
      <c r="BO93" s="297"/>
      <c r="BP93" s="297"/>
      <c r="BQ93" s="297"/>
      <c r="BR93" s="297"/>
      <c r="BS93" s="297"/>
      <c r="BT93" s="297"/>
      <c r="BU93" s="297"/>
      <c r="BV93" s="297"/>
      <c r="BW93" s="297"/>
      <c r="BX93" s="297"/>
      <c r="BY93" s="297"/>
      <c r="BZ93" s="297"/>
      <c r="CA93" s="297"/>
      <c r="CB93" s="297"/>
      <c r="CC93" s="297"/>
      <c r="CD93" s="297"/>
      <c r="CE93" s="297"/>
      <c r="CF93" s="297"/>
      <c r="CG93" s="297"/>
      <c r="CH93" s="297"/>
      <c r="CI93" s="297"/>
      <c r="CJ93" s="297"/>
      <c r="CK93" s="297"/>
      <c r="CL93" s="297"/>
      <c r="CM93" s="297"/>
      <c r="CN93" s="297"/>
      <c r="CO93" s="297"/>
      <c r="CP93" s="297"/>
      <c r="CQ93" s="297"/>
      <c r="CR93" s="297"/>
      <c r="CS93" s="297"/>
      <c r="CT93" s="297"/>
      <c r="CU93" s="297"/>
      <c r="CV93" s="297"/>
      <c r="CW93" s="297"/>
      <c r="CX93" s="297"/>
      <c r="CY93" s="297"/>
      <c r="CZ93" s="297"/>
      <c r="DA93" s="297"/>
      <c r="DB93" s="297"/>
      <c r="DC93" s="297"/>
      <c r="DD93" s="297"/>
      <c r="DE93" s="297"/>
      <c r="DF93" s="297"/>
      <c r="DG93" s="297"/>
      <c r="DH93" s="297"/>
      <c r="DI93" s="297"/>
      <c r="DJ93" s="297"/>
      <c r="DK93" s="297"/>
      <c r="DL93" s="297"/>
      <c r="DM93" s="297"/>
      <c r="DN93" s="297"/>
      <c r="DO93" s="297"/>
      <c r="DP93" s="297"/>
      <c r="DQ93" s="297"/>
      <c r="DR93" s="297"/>
      <c r="DS93" s="297"/>
      <c r="DT93" s="297"/>
      <c r="DU93" s="297"/>
      <c r="DV93" s="297"/>
      <c r="DW93" s="297"/>
      <c r="DX93" s="297"/>
      <c r="DY93" s="297"/>
      <c r="DZ93" s="297"/>
      <c r="EA93" s="297"/>
      <c r="EB93" s="297"/>
      <c r="EC93" s="297"/>
      <c r="ED93" s="297"/>
      <c r="EE93" s="297"/>
      <c r="EF93" s="297"/>
      <c r="EG93" s="297"/>
      <c r="EH93" s="297"/>
      <c r="EI93" s="297"/>
      <c r="EJ93" s="297"/>
      <c r="EK93" s="297"/>
      <c r="EL93" s="297"/>
      <c r="EM93" s="297"/>
      <c r="EN93" s="297"/>
      <c r="EO93" s="297"/>
      <c r="EP93" s="297"/>
      <c r="EQ93" s="297"/>
      <c r="ER93" s="297"/>
      <c r="ES93" s="297"/>
      <c r="ET93" s="297"/>
      <c r="EU93" s="297"/>
      <c r="EV93" s="297"/>
      <c r="EW93" s="297"/>
      <c r="EX93" s="297"/>
      <c r="EY93" s="297"/>
      <c r="EZ93" s="297"/>
      <c r="FA93" s="297"/>
      <c r="FB93" s="297"/>
      <c r="FC93" s="297"/>
      <c r="FD93" s="297"/>
      <c r="FE93" s="297"/>
      <c r="FF93" s="297"/>
      <c r="FG93" s="297"/>
      <c r="FH93" s="297"/>
      <c r="FI93" s="297"/>
      <c r="FJ93" s="297"/>
      <c r="FK93" s="297"/>
      <c r="FL93" s="297"/>
      <c r="FM93" s="297"/>
      <c r="FN93" s="297"/>
      <c r="FO93" s="297"/>
      <c r="FP93" s="297"/>
      <c r="FQ93" s="297"/>
      <c r="FR93" s="297"/>
      <c r="FS93" s="297"/>
      <c r="FT93" s="297"/>
      <c r="FU93" s="297"/>
      <c r="FV93" s="298"/>
      <c r="FW93" s="298"/>
      <c r="FX93" s="297"/>
      <c r="FY93" s="297"/>
      <c r="FZ93" s="297"/>
      <c r="GA93" s="297"/>
      <c r="GB93" s="297"/>
      <c r="GC93" s="297"/>
      <c r="GD93" s="297"/>
      <c r="GE93" s="297"/>
      <c r="GF93" s="297"/>
      <c r="GG93" s="297"/>
      <c r="GH93" s="297"/>
      <c r="GI93" s="297"/>
      <c r="GJ93" s="297"/>
      <c r="GK93" s="297"/>
      <c r="GL93" s="297"/>
      <c r="GM93" s="297"/>
      <c r="GN93" s="297"/>
      <c r="GO93" s="297"/>
      <c r="GP93" s="297"/>
      <c r="GQ93" s="297"/>
      <c r="GR93" s="297"/>
      <c r="GS93" s="297"/>
      <c r="GT93" s="297"/>
      <c r="GU93" s="297"/>
      <c r="GV93" s="297"/>
      <c r="GW93" s="297"/>
      <c r="GX93" s="297"/>
      <c r="GY93" s="297"/>
      <c r="GZ93" s="297"/>
      <c r="HA93" s="297"/>
      <c r="HB93" s="297"/>
      <c r="HC93" s="297"/>
      <c r="HD93" s="297"/>
      <c r="HE93" s="297"/>
      <c r="HF93" s="297"/>
      <c r="HG93" s="297"/>
      <c r="HH93" s="297"/>
      <c r="HI93" s="297"/>
      <c r="HJ93" s="297"/>
      <c r="HK93" s="297"/>
      <c r="HL93" s="297"/>
      <c r="HM93" s="297"/>
      <c r="HN93" s="297"/>
      <c r="HO93" s="297"/>
      <c r="HP93" s="297"/>
      <c r="HQ93" s="297"/>
      <c r="HR93" s="297"/>
      <c r="HS93" s="297"/>
      <c r="HT93" s="297"/>
      <c r="HU93" s="297"/>
      <c r="HV93" s="297"/>
      <c r="HW93" s="297"/>
      <c r="HX93" s="297"/>
      <c r="HY93" s="297"/>
      <c r="HZ93" s="297"/>
      <c r="IA93" s="297"/>
      <c r="IB93" s="297"/>
      <c r="IC93" s="297"/>
      <c r="ID93" s="297"/>
      <c r="IE93" s="297"/>
      <c r="IF93" s="297"/>
      <c r="IG93" s="297"/>
      <c r="IH93" s="297"/>
      <c r="II93" s="297"/>
      <c r="IJ93" s="297"/>
      <c r="IK93" s="297"/>
      <c r="IL93" s="297"/>
      <c r="IM93" s="297"/>
      <c r="IN93" s="297"/>
      <c r="IO93" s="297"/>
      <c r="IP93" s="297"/>
      <c r="IQ93" s="297"/>
      <c r="IR93" s="297"/>
      <c r="IS93" s="297"/>
      <c r="IT93" s="297"/>
      <c r="IU93" s="297"/>
      <c r="IV93" s="297"/>
      <c r="IW93" s="297"/>
      <c r="IX93" s="297"/>
      <c r="IY93" s="297"/>
      <c r="IZ93" s="297"/>
      <c r="JA93" s="297"/>
      <c r="JB93" s="297"/>
      <c r="JC93" s="297"/>
      <c r="JD93" s="297"/>
      <c r="JE93" s="297"/>
      <c r="JF93" s="297"/>
      <c r="JG93" s="297"/>
      <c r="JH93" s="297"/>
      <c r="JI93" s="297"/>
      <c r="JJ93" s="297"/>
      <c r="JK93" s="297"/>
      <c r="JL93" s="297"/>
      <c r="JM93" s="297"/>
      <c r="JN93" s="297"/>
      <c r="JO93" s="297"/>
      <c r="JP93" s="297"/>
      <c r="JQ93" s="297"/>
      <c r="JR93" s="297"/>
      <c r="JS93" s="297"/>
      <c r="JT93" s="297"/>
      <c r="JU93" s="297"/>
      <c r="JV93" s="297"/>
      <c r="JW93" s="297"/>
      <c r="JX93" s="297"/>
      <c r="JY93" s="297"/>
      <c r="JZ93" s="297"/>
      <c r="KA93" s="297"/>
      <c r="KB93" s="297"/>
      <c r="KC93" s="297"/>
      <c r="KD93" s="297"/>
      <c r="KE93" s="297"/>
      <c r="KF93" s="297"/>
      <c r="KG93" s="297"/>
      <c r="KH93" s="297"/>
      <c r="KI93" s="297"/>
      <c r="KJ93" s="297"/>
      <c r="KK93" s="297"/>
      <c r="KL93" s="297"/>
      <c r="KM93" s="297"/>
      <c r="KN93" s="297"/>
      <c r="KO93" s="297"/>
      <c r="KP93" s="297"/>
      <c r="KQ93" s="297"/>
      <c r="KR93" s="297"/>
      <c r="KS93" s="297"/>
      <c r="KT93" s="297"/>
      <c r="KU93" s="297"/>
      <c r="KV93" s="297"/>
      <c r="KW93" s="297"/>
      <c r="KX93" s="297"/>
      <c r="KY93" s="297"/>
      <c r="KZ93" s="297"/>
      <c r="LA93" s="297"/>
      <c r="LB93" s="297"/>
      <c r="LC93" s="297"/>
      <c r="LD93" s="297"/>
      <c r="LE93" s="297"/>
      <c r="LF93" s="297"/>
      <c r="LG93" s="297"/>
      <c r="LH93" s="297"/>
      <c r="LI93" s="297"/>
      <c r="LJ93" s="297"/>
      <c r="LK93" s="297"/>
      <c r="LL93" s="297"/>
      <c r="LM93" s="297"/>
      <c r="LN93" s="297"/>
      <c r="LO93" s="297"/>
      <c r="LP93" s="297"/>
      <c r="LQ93" s="297"/>
      <c r="LR93" s="297"/>
      <c r="LS93" s="297"/>
      <c r="LT93" s="297"/>
      <c r="LU93" s="297"/>
      <c r="LV93" s="297"/>
      <c r="LW93" s="297"/>
      <c r="LX93" s="297"/>
      <c r="LY93" s="297"/>
      <c r="LZ93" s="297"/>
      <c r="MA93" s="297"/>
      <c r="MB93" s="297"/>
      <c r="MC93" s="297"/>
      <c r="MD93" s="297"/>
      <c r="ME93" s="297"/>
      <c r="MF93" s="297"/>
      <c r="MG93" s="297"/>
      <c r="MH93" s="297"/>
    </row>
    <row r="94" spans="1:346" x14ac:dyDescent="0.25">
      <c r="A94" s="44"/>
      <c r="B94" s="215" t="s">
        <v>544</v>
      </c>
      <c r="C94" s="19" t="s">
        <v>404</v>
      </c>
      <c r="D94" s="191" t="e">
        <f t="shared" si="399"/>
        <v>#N/A</v>
      </c>
      <c r="E94" s="190">
        <f t="shared" si="390"/>
        <v>0</v>
      </c>
      <c r="F94" s="190">
        <f t="shared" si="391"/>
        <v>0</v>
      </c>
      <c r="G94" s="297"/>
      <c r="H94" s="298"/>
      <c r="I94" s="298"/>
      <c r="J94" s="297"/>
      <c r="K94" s="297"/>
      <c r="L94" s="297"/>
      <c r="M94" s="297"/>
      <c r="N94" s="297"/>
      <c r="O94" s="297"/>
      <c r="P94" s="297"/>
      <c r="Q94" s="297"/>
      <c r="R94" s="297"/>
      <c r="S94" s="297"/>
      <c r="T94" s="297"/>
      <c r="U94" s="297"/>
      <c r="V94" s="297"/>
      <c r="W94" s="297"/>
      <c r="X94" s="297"/>
      <c r="Y94" s="297"/>
      <c r="Z94" s="297"/>
      <c r="AA94" s="297"/>
      <c r="AB94" s="297"/>
      <c r="AC94" s="297"/>
      <c r="AD94" s="297"/>
      <c r="AE94" s="297"/>
      <c r="AF94" s="297"/>
      <c r="AG94" s="297"/>
      <c r="AH94" s="297"/>
      <c r="AI94" s="297"/>
      <c r="AJ94" s="297"/>
      <c r="AK94" s="297"/>
      <c r="AL94" s="297"/>
      <c r="AM94" s="297"/>
      <c r="AN94" s="297"/>
      <c r="AO94" s="297"/>
      <c r="AP94" s="297"/>
      <c r="AQ94" s="297"/>
      <c r="AR94" s="297"/>
      <c r="AS94" s="297"/>
      <c r="AT94" s="297"/>
      <c r="AU94" s="297"/>
      <c r="AV94" s="297"/>
      <c r="AW94" s="297"/>
      <c r="AX94" s="297"/>
      <c r="AY94" s="297"/>
      <c r="AZ94" s="297"/>
      <c r="BA94" s="297"/>
      <c r="BB94" s="297"/>
      <c r="BC94" s="297"/>
      <c r="BD94" s="297"/>
      <c r="BE94" s="297"/>
      <c r="BF94" s="297"/>
      <c r="BG94" s="297"/>
      <c r="BH94" s="297"/>
      <c r="BI94" s="297"/>
      <c r="BJ94" s="297"/>
      <c r="BK94" s="297"/>
      <c r="BL94" s="297"/>
      <c r="BM94" s="297"/>
      <c r="BN94" s="297"/>
      <c r="BO94" s="297"/>
      <c r="BP94" s="297"/>
      <c r="BQ94" s="297"/>
      <c r="BR94" s="297"/>
      <c r="BS94" s="297"/>
      <c r="BT94" s="297"/>
      <c r="BU94" s="297"/>
      <c r="BV94" s="297"/>
      <c r="BW94" s="297"/>
      <c r="BX94" s="297"/>
      <c r="BY94" s="297"/>
      <c r="BZ94" s="297"/>
      <c r="CA94" s="297"/>
      <c r="CB94" s="297"/>
      <c r="CC94" s="297"/>
      <c r="CD94" s="297"/>
      <c r="CE94" s="297"/>
      <c r="CF94" s="297"/>
      <c r="CG94" s="297"/>
      <c r="CH94" s="297"/>
      <c r="CI94" s="297"/>
      <c r="CJ94" s="297"/>
      <c r="CK94" s="297"/>
      <c r="CL94" s="297"/>
      <c r="CM94" s="297"/>
      <c r="CN94" s="297"/>
      <c r="CO94" s="297"/>
      <c r="CP94" s="297"/>
      <c r="CQ94" s="297"/>
      <c r="CR94" s="297"/>
      <c r="CS94" s="297"/>
      <c r="CT94" s="297"/>
      <c r="CU94" s="297"/>
      <c r="CV94" s="297"/>
      <c r="CW94" s="297"/>
      <c r="CX94" s="297"/>
      <c r="CY94" s="297"/>
      <c r="CZ94" s="297"/>
      <c r="DA94" s="297"/>
      <c r="DB94" s="297"/>
      <c r="DC94" s="297"/>
      <c r="DD94" s="297"/>
      <c r="DE94" s="297"/>
      <c r="DF94" s="297"/>
      <c r="DG94" s="297"/>
      <c r="DH94" s="297"/>
      <c r="DI94" s="297"/>
      <c r="DJ94" s="297"/>
      <c r="DK94" s="297"/>
      <c r="DL94" s="297"/>
      <c r="DM94" s="297"/>
      <c r="DN94" s="297"/>
      <c r="DO94" s="297"/>
      <c r="DP94" s="297"/>
      <c r="DQ94" s="297"/>
      <c r="DR94" s="297"/>
      <c r="DS94" s="297"/>
      <c r="DT94" s="297"/>
      <c r="DU94" s="297"/>
      <c r="DV94" s="297"/>
      <c r="DW94" s="297"/>
      <c r="DX94" s="297"/>
      <c r="DY94" s="297"/>
      <c r="DZ94" s="297"/>
      <c r="EA94" s="297"/>
      <c r="EB94" s="297"/>
      <c r="EC94" s="297"/>
      <c r="ED94" s="297"/>
      <c r="EE94" s="297"/>
      <c r="EF94" s="297"/>
      <c r="EG94" s="297"/>
      <c r="EH94" s="297"/>
      <c r="EI94" s="297"/>
      <c r="EJ94" s="297"/>
      <c r="EK94" s="297"/>
      <c r="EL94" s="297"/>
      <c r="EM94" s="297"/>
      <c r="EN94" s="297"/>
      <c r="EO94" s="297"/>
      <c r="EP94" s="297"/>
      <c r="EQ94" s="297"/>
      <c r="ER94" s="297"/>
      <c r="ES94" s="297"/>
      <c r="ET94" s="297"/>
      <c r="EU94" s="297"/>
      <c r="EV94" s="297"/>
      <c r="EW94" s="297"/>
      <c r="EX94" s="297"/>
      <c r="EY94" s="297"/>
      <c r="EZ94" s="297"/>
      <c r="FA94" s="297"/>
      <c r="FB94" s="297"/>
      <c r="FC94" s="297"/>
      <c r="FD94" s="297"/>
      <c r="FE94" s="297"/>
      <c r="FF94" s="297"/>
      <c r="FG94" s="297"/>
      <c r="FH94" s="297"/>
      <c r="FI94" s="297"/>
      <c r="FJ94" s="297"/>
      <c r="FK94" s="297"/>
      <c r="FL94" s="297"/>
      <c r="FM94" s="297"/>
      <c r="FN94" s="297"/>
      <c r="FO94" s="297"/>
      <c r="FP94" s="297"/>
      <c r="FQ94" s="297"/>
      <c r="FR94" s="297"/>
      <c r="FS94" s="297"/>
      <c r="FT94" s="297"/>
      <c r="FU94" s="297"/>
      <c r="FV94" s="298"/>
      <c r="FW94" s="298"/>
      <c r="FX94" s="297"/>
      <c r="FY94" s="297"/>
      <c r="FZ94" s="297"/>
      <c r="GA94" s="297"/>
      <c r="GB94" s="297"/>
      <c r="GC94" s="297"/>
      <c r="GD94" s="297"/>
      <c r="GE94" s="297"/>
      <c r="GF94" s="297"/>
      <c r="GG94" s="297"/>
      <c r="GH94" s="297"/>
      <c r="GI94" s="297"/>
      <c r="GJ94" s="297"/>
      <c r="GK94" s="297"/>
      <c r="GL94" s="297"/>
      <c r="GM94" s="297"/>
      <c r="GN94" s="297"/>
      <c r="GO94" s="297"/>
      <c r="GP94" s="297"/>
      <c r="GQ94" s="297"/>
      <c r="GR94" s="297"/>
      <c r="GS94" s="297"/>
      <c r="GT94" s="297"/>
      <c r="GU94" s="297"/>
      <c r="GV94" s="297"/>
      <c r="GW94" s="297"/>
      <c r="GX94" s="297"/>
      <c r="GY94" s="297"/>
      <c r="GZ94" s="297"/>
      <c r="HA94" s="297"/>
      <c r="HB94" s="297"/>
      <c r="HC94" s="297"/>
      <c r="HD94" s="297"/>
      <c r="HE94" s="297"/>
      <c r="HF94" s="297"/>
      <c r="HG94" s="297"/>
      <c r="HH94" s="297"/>
      <c r="HI94" s="297"/>
      <c r="HJ94" s="297"/>
      <c r="HK94" s="297"/>
      <c r="HL94" s="297"/>
      <c r="HM94" s="297"/>
      <c r="HN94" s="297"/>
      <c r="HO94" s="297"/>
      <c r="HP94" s="297"/>
      <c r="HQ94" s="297"/>
      <c r="HR94" s="297"/>
      <c r="HS94" s="297"/>
      <c r="HT94" s="297"/>
      <c r="HU94" s="297"/>
      <c r="HV94" s="297"/>
      <c r="HW94" s="297"/>
      <c r="HX94" s="297"/>
      <c r="HY94" s="297"/>
      <c r="HZ94" s="297"/>
      <c r="IA94" s="297"/>
      <c r="IB94" s="297"/>
      <c r="IC94" s="297"/>
      <c r="ID94" s="297"/>
      <c r="IE94" s="297"/>
      <c r="IF94" s="297"/>
      <c r="IG94" s="297"/>
      <c r="IH94" s="297"/>
      <c r="II94" s="297"/>
      <c r="IJ94" s="297"/>
      <c r="IK94" s="297"/>
      <c r="IL94" s="297"/>
      <c r="IM94" s="297"/>
      <c r="IN94" s="297"/>
      <c r="IO94" s="297"/>
      <c r="IP94" s="297"/>
      <c r="IQ94" s="297"/>
      <c r="IR94" s="297"/>
      <c r="IS94" s="297"/>
      <c r="IT94" s="297"/>
      <c r="IU94" s="297"/>
      <c r="IV94" s="297"/>
      <c r="IW94" s="297"/>
      <c r="IX94" s="297"/>
      <c r="IY94" s="297"/>
      <c r="IZ94" s="297"/>
      <c r="JA94" s="297"/>
      <c r="JB94" s="297"/>
      <c r="JC94" s="297"/>
      <c r="JD94" s="297"/>
      <c r="JE94" s="297"/>
      <c r="JF94" s="297"/>
      <c r="JG94" s="297"/>
      <c r="JH94" s="297"/>
      <c r="JI94" s="297"/>
      <c r="JJ94" s="297"/>
      <c r="JK94" s="297"/>
      <c r="JL94" s="297"/>
      <c r="JM94" s="297"/>
      <c r="JN94" s="297"/>
      <c r="JO94" s="297"/>
      <c r="JP94" s="297"/>
      <c r="JQ94" s="297"/>
      <c r="JR94" s="297"/>
      <c r="JS94" s="297"/>
      <c r="JT94" s="297"/>
      <c r="JU94" s="297"/>
      <c r="JV94" s="297"/>
      <c r="JW94" s="297"/>
      <c r="JX94" s="297"/>
      <c r="JY94" s="297"/>
      <c r="JZ94" s="297"/>
      <c r="KA94" s="297"/>
      <c r="KB94" s="297"/>
      <c r="KC94" s="297"/>
      <c r="KD94" s="297"/>
      <c r="KE94" s="297"/>
      <c r="KF94" s="297"/>
      <c r="KG94" s="297"/>
      <c r="KH94" s="297"/>
      <c r="KI94" s="297"/>
      <c r="KJ94" s="297"/>
      <c r="KK94" s="297"/>
      <c r="KL94" s="297"/>
      <c r="KM94" s="297"/>
      <c r="KN94" s="297"/>
      <c r="KO94" s="297"/>
      <c r="KP94" s="297"/>
      <c r="KQ94" s="297"/>
      <c r="KR94" s="297"/>
      <c r="KS94" s="297"/>
      <c r="KT94" s="297"/>
      <c r="KU94" s="297"/>
      <c r="KV94" s="297"/>
      <c r="KW94" s="297"/>
      <c r="KX94" s="297"/>
      <c r="KY94" s="297"/>
      <c r="KZ94" s="297"/>
      <c r="LA94" s="297"/>
      <c r="LB94" s="297"/>
      <c r="LC94" s="297"/>
      <c r="LD94" s="297"/>
      <c r="LE94" s="297"/>
      <c r="LF94" s="297"/>
      <c r="LG94" s="297"/>
      <c r="LH94" s="297"/>
      <c r="LI94" s="297"/>
      <c r="LJ94" s="297"/>
      <c r="LK94" s="297"/>
      <c r="LL94" s="297"/>
      <c r="LM94" s="297"/>
      <c r="LN94" s="297"/>
      <c r="LO94" s="297"/>
      <c r="LP94" s="297"/>
      <c r="LQ94" s="297"/>
      <c r="LR94" s="297"/>
      <c r="LS94" s="297"/>
      <c r="LT94" s="297"/>
      <c r="LU94" s="297"/>
      <c r="LV94" s="297"/>
      <c r="LW94" s="297"/>
      <c r="LX94" s="297"/>
      <c r="LY94" s="297"/>
      <c r="LZ94" s="297"/>
      <c r="MA94" s="297"/>
      <c r="MB94" s="297"/>
      <c r="MC94" s="297"/>
      <c r="MD94" s="297"/>
      <c r="ME94" s="297"/>
      <c r="MF94" s="297"/>
      <c r="MG94" s="297"/>
      <c r="MH94" s="297"/>
    </row>
    <row r="95" spans="1:346" x14ac:dyDescent="0.25">
      <c r="A95" s="44"/>
      <c r="B95" s="215" t="s">
        <v>545</v>
      </c>
      <c r="C95" s="19" t="s">
        <v>408</v>
      </c>
      <c r="D95" s="191" t="e">
        <f t="shared" si="399"/>
        <v>#N/A</v>
      </c>
      <c r="E95" s="190">
        <f t="shared" si="390"/>
        <v>0</v>
      </c>
      <c r="F95" s="190">
        <f t="shared" si="391"/>
        <v>0</v>
      </c>
      <c r="G95" s="297"/>
      <c r="H95" s="298"/>
      <c r="I95" s="298"/>
      <c r="J95" s="297"/>
      <c r="K95" s="297"/>
      <c r="L95" s="297"/>
      <c r="M95" s="297"/>
      <c r="N95" s="297"/>
      <c r="O95" s="297"/>
      <c r="P95" s="297"/>
      <c r="Q95" s="297"/>
      <c r="R95" s="297"/>
      <c r="S95" s="297"/>
      <c r="T95" s="297"/>
      <c r="U95" s="297"/>
      <c r="V95" s="297"/>
      <c r="W95" s="297"/>
      <c r="X95" s="297"/>
      <c r="Y95" s="297"/>
      <c r="Z95" s="297"/>
      <c r="AA95" s="297"/>
      <c r="AB95" s="297"/>
      <c r="AC95" s="297"/>
      <c r="AD95" s="297"/>
      <c r="AE95" s="297"/>
      <c r="AF95" s="297"/>
      <c r="AG95" s="297"/>
      <c r="AH95" s="297"/>
      <c r="AI95" s="297"/>
      <c r="AJ95" s="297"/>
      <c r="AK95" s="297"/>
      <c r="AL95" s="297"/>
      <c r="AM95" s="297"/>
      <c r="AN95" s="297"/>
      <c r="AO95" s="297"/>
      <c r="AP95" s="297"/>
      <c r="AQ95" s="297"/>
      <c r="AR95" s="297"/>
      <c r="AS95" s="297"/>
      <c r="AT95" s="297"/>
      <c r="AU95" s="297"/>
      <c r="AV95" s="297"/>
      <c r="AW95" s="297"/>
      <c r="AX95" s="297"/>
      <c r="AY95" s="297"/>
      <c r="AZ95" s="297"/>
      <c r="BA95" s="297"/>
      <c r="BB95" s="297"/>
      <c r="BC95" s="297"/>
      <c r="BD95" s="297"/>
      <c r="BE95" s="297"/>
      <c r="BF95" s="297"/>
      <c r="BG95" s="297"/>
      <c r="BH95" s="297"/>
      <c r="BI95" s="297"/>
      <c r="BJ95" s="297"/>
      <c r="BK95" s="297"/>
      <c r="BL95" s="297"/>
      <c r="BM95" s="297"/>
      <c r="BN95" s="297"/>
      <c r="BO95" s="297"/>
      <c r="BP95" s="297"/>
      <c r="BQ95" s="297"/>
      <c r="BR95" s="297"/>
      <c r="BS95" s="297"/>
      <c r="BT95" s="297"/>
      <c r="BU95" s="297"/>
      <c r="BV95" s="297"/>
      <c r="BW95" s="297"/>
      <c r="BX95" s="297"/>
      <c r="BY95" s="297"/>
      <c r="BZ95" s="297"/>
      <c r="CA95" s="297"/>
      <c r="CB95" s="297"/>
      <c r="CC95" s="297"/>
      <c r="CD95" s="297"/>
      <c r="CE95" s="297"/>
      <c r="CF95" s="297"/>
      <c r="CG95" s="297"/>
      <c r="CH95" s="297"/>
      <c r="CI95" s="297"/>
      <c r="CJ95" s="297"/>
      <c r="CK95" s="297"/>
      <c r="CL95" s="297"/>
      <c r="CM95" s="297"/>
      <c r="CN95" s="297"/>
      <c r="CO95" s="297"/>
      <c r="CP95" s="297"/>
      <c r="CQ95" s="297"/>
      <c r="CR95" s="297"/>
      <c r="CS95" s="297"/>
      <c r="CT95" s="297"/>
      <c r="CU95" s="297"/>
      <c r="CV95" s="297"/>
      <c r="CW95" s="297"/>
      <c r="CX95" s="297"/>
      <c r="CY95" s="297"/>
      <c r="CZ95" s="297"/>
      <c r="DA95" s="297"/>
      <c r="DB95" s="297"/>
      <c r="DC95" s="297"/>
      <c r="DD95" s="297"/>
      <c r="DE95" s="297"/>
      <c r="DF95" s="297"/>
      <c r="DG95" s="297"/>
      <c r="DH95" s="297"/>
      <c r="DI95" s="297"/>
      <c r="DJ95" s="297"/>
      <c r="DK95" s="297"/>
      <c r="DL95" s="297"/>
      <c r="DM95" s="297"/>
      <c r="DN95" s="297"/>
      <c r="DO95" s="297"/>
      <c r="DP95" s="297"/>
      <c r="DQ95" s="297"/>
      <c r="DR95" s="297"/>
      <c r="DS95" s="297"/>
      <c r="DT95" s="297"/>
      <c r="DU95" s="297"/>
      <c r="DV95" s="297"/>
      <c r="DW95" s="297"/>
      <c r="DX95" s="297"/>
      <c r="DY95" s="297"/>
      <c r="DZ95" s="297"/>
      <c r="EA95" s="297"/>
      <c r="EB95" s="297"/>
      <c r="EC95" s="297"/>
      <c r="ED95" s="297"/>
      <c r="EE95" s="297"/>
      <c r="EF95" s="297"/>
      <c r="EG95" s="297"/>
      <c r="EH95" s="297"/>
      <c r="EI95" s="297"/>
      <c r="EJ95" s="297"/>
      <c r="EK95" s="297"/>
      <c r="EL95" s="297"/>
      <c r="EM95" s="297"/>
      <c r="EN95" s="297"/>
      <c r="EO95" s="297"/>
      <c r="EP95" s="297"/>
      <c r="EQ95" s="297"/>
      <c r="ER95" s="297"/>
      <c r="ES95" s="297"/>
      <c r="ET95" s="297"/>
      <c r="EU95" s="297"/>
      <c r="EV95" s="297"/>
      <c r="EW95" s="297"/>
      <c r="EX95" s="297"/>
      <c r="EY95" s="297"/>
      <c r="EZ95" s="297"/>
      <c r="FA95" s="297"/>
      <c r="FB95" s="297"/>
      <c r="FC95" s="297"/>
      <c r="FD95" s="297"/>
      <c r="FE95" s="297"/>
      <c r="FF95" s="297"/>
      <c r="FG95" s="297"/>
      <c r="FH95" s="297"/>
      <c r="FI95" s="297"/>
      <c r="FJ95" s="297"/>
      <c r="FK95" s="297"/>
      <c r="FL95" s="297"/>
      <c r="FM95" s="297"/>
      <c r="FN95" s="297"/>
      <c r="FO95" s="297"/>
      <c r="FP95" s="297"/>
      <c r="FQ95" s="297"/>
      <c r="FR95" s="297"/>
      <c r="FS95" s="297"/>
      <c r="FT95" s="297"/>
      <c r="FU95" s="297"/>
      <c r="FV95" s="298"/>
      <c r="FW95" s="298"/>
      <c r="FX95" s="297"/>
      <c r="FY95" s="297"/>
      <c r="FZ95" s="297"/>
      <c r="GA95" s="297"/>
      <c r="GB95" s="297"/>
      <c r="GC95" s="297"/>
      <c r="GD95" s="297"/>
      <c r="GE95" s="297"/>
      <c r="GF95" s="297"/>
      <c r="GG95" s="297"/>
      <c r="GH95" s="297"/>
      <c r="GI95" s="297"/>
      <c r="GJ95" s="297"/>
      <c r="GK95" s="297"/>
      <c r="GL95" s="297"/>
      <c r="GM95" s="297"/>
      <c r="GN95" s="297"/>
      <c r="GO95" s="297"/>
      <c r="GP95" s="297"/>
      <c r="GQ95" s="297"/>
      <c r="GR95" s="297"/>
      <c r="GS95" s="297"/>
      <c r="GT95" s="297"/>
      <c r="GU95" s="297"/>
      <c r="GV95" s="297"/>
      <c r="GW95" s="297"/>
      <c r="GX95" s="297"/>
      <c r="GY95" s="297"/>
      <c r="GZ95" s="297"/>
      <c r="HA95" s="297"/>
      <c r="HB95" s="297"/>
      <c r="HC95" s="297"/>
      <c r="HD95" s="297"/>
      <c r="HE95" s="297"/>
      <c r="HF95" s="297"/>
      <c r="HG95" s="297"/>
      <c r="HH95" s="297"/>
      <c r="HI95" s="297"/>
      <c r="HJ95" s="297"/>
      <c r="HK95" s="297"/>
      <c r="HL95" s="297"/>
      <c r="HM95" s="297"/>
      <c r="HN95" s="297"/>
      <c r="HO95" s="297"/>
      <c r="HP95" s="297"/>
      <c r="HQ95" s="297"/>
      <c r="HR95" s="297"/>
      <c r="HS95" s="297"/>
      <c r="HT95" s="297"/>
      <c r="HU95" s="297"/>
      <c r="HV95" s="297"/>
      <c r="HW95" s="297"/>
      <c r="HX95" s="297"/>
      <c r="HY95" s="297"/>
      <c r="HZ95" s="297"/>
      <c r="IA95" s="297"/>
      <c r="IB95" s="297"/>
      <c r="IC95" s="297"/>
      <c r="ID95" s="297"/>
      <c r="IE95" s="297"/>
      <c r="IF95" s="297"/>
      <c r="IG95" s="297"/>
      <c r="IH95" s="297"/>
      <c r="II95" s="297"/>
      <c r="IJ95" s="297"/>
      <c r="IK95" s="297"/>
      <c r="IL95" s="297"/>
      <c r="IM95" s="297"/>
      <c r="IN95" s="297"/>
      <c r="IO95" s="297"/>
      <c r="IP95" s="297"/>
      <c r="IQ95" s="297"/>
      <c r="IR95" s="297"/>
      <c r="IS95" s="297"/>
      <c r="IT95" s="297"/>
      <c r="IU95" s="297"/>
      <c r="IV95" s="297"/>
      <c r="IW95" s="297"/>
      <c r="IX95" s="297"/>
      <c r="IY95" s="297"/>
      <c r="IZ95" s="297"/>
      <c r="JA95" s="297"/>
      <c r="JB95" s="297"/>
      <c r="JC95" s="297"/>
      <c r="JD95" s="297"/>
      <c r="JE95" s="297"/>
      <c r="JF95" s="297"/>
      <c r="JG95" s="297"/>
      <c r="JH95" s="297"/>
      <c r="JI95" s="297"/>
      <c r="JJ95" s="297"/>
      <c r="JK95" s="297"/>
      <c r="JL95" s="297"/>
      <c r="JM95" s="297"/>
      <c r="JN95" s="297"/>
      <c r="JO95" s="297"/>
      <c r="JP95" s="297"/>
      <c r="JQ95" s="297"/>
      <c r="JR95" s="297"/>
      <c r="JS95" s="297"/>
      <c r="JT95" s="297"/>
      <c r="JU95" s="297"/>
      <c r="JV95" s="297"/>
      <c r="JW95" s="297"/>
      <c r="JX95" s="297"/>
      <c r="JY95" s="297"/>
      <c r="JZ95" s="297"/>
      <c r="KA95" s="297"/>
      <c r="KB95" s="297"/>
      <c r="KC95" s="297"/>
      <c r="KD95" s="297"/>
      <c r="KE95" s="297"/>
      <c r="KF95" s="297"/>
      <c r="KG95" s="297"/>
      <c r="KH95" s="297"/>
      <c r="KI95" s="297"/>
      <c r="KJ95" s="297"/>
      <c r="KK95" s="297"/>
      <c r="KL95" s="297"/>
      <c r="KM95" s="297"/>
      <c r="KN95" s="297"/>
      <c r="KO95" s="297"/>
      <c r="KP95" s="297"/>
      <c r="KQ95" s="297"/>
      <c r="KR95" s="297"/>
      <c r="KS95" s="297"/>
      <c r="KT95" s="297"/>
      <c r="KU95" s="297"/>
      <c r="KV95" s="297"/>
      <c r="KW95" s="297"/>
      <c r="KX95" s="297"/>
      <c r="KY95" s="297"/>
      <c r="KZ95" s="297"/>
      <c r="LA95" s="297"/>
      <c r="LB95" s="297"/>
      <c r="LC95" s="297"/>
      <c r="LD95" s="297"/>
      <c r="LE95" s="297"/>
      <c r="LF95" s="297"/>
      <c r="LG95" s="297"/>
      <c r="LH95" s="297"/>
      <c r="LI95" s="297"/>
      <c r="LJ95" s="297"/>
      <c r="LK95" s="297"/>
      <c r="LL95" s="297"/>
      <c r="LM95" s="297"/>
      <c r="LN95" s="297"/>
      <c r="LO95" s="297"/>
      <c r="LP95" s="297"/>
      <c r="LQ95" s="297"/>
      <c r="LR95" s="297"/>
      <c r="LS95" s="297"/>
      <c r="LT95" s="297"/>
      <c r="LU95" s="297"/>
      <c r="LV95" s="297"/>
      <c r="LW95" s="297"/>
      <c r="LX95" s="297"/>
      <c r="LY95" s="297"/>
      <c r="LZ95" s="297"/>
      <c r="MA95" s="297"/>
      <c r="MB95" s="297"/>
      <c r="MC95" s="297"/>
      <c r="MD95" s="297"/>
      <c r="ME95" s="297"/>
      <c r="MF95" s="297"/>
      <c r="MG95" s="297"/>
      <c r="MH95" s="297"/>
    </row>
    <row r="96" spans="1:346" ht="15.6" x14ac:dyDescent="0.25">
      <c r="A96" s="44"/>
      <c r="B96" s="223" t="s">
        <v>546</v>
      </c>
      <c r="C96" s="19"/>
      <c r="D96" s="191"/>
      <c r="E96" s="190"/>
      <c r="F96" s="190"/>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c r="AE96" s="303"/>
      <c r="AF96" s="303"/>
      <c r="AG96" s="303"/>
      <c r="AH96" s="303"/>
      <c r="AI96" s="303"/>
      <c r="AJ96" s="303"/>
      <c r="AK96" s="303"/>
      <c r="AL96" s="303"/>
      <c r="AM96" s="303"/>
      <c r="AN96" s="303"/>
      <c r="AO96" s="303"/>
      <c r="AP96" s="303"/>
      <c r="AQ96" s="303"/>
      <c r="AR96" s="303"/>
      <c r="AS96" s="303"/>
      <c r="AT96" s="303"/>
      <c r="AU96" s="303"/>
      <c r="AV96" s="303"/>
      <c r="AW96" s="303"/>
      <c r="AX96" s="303"/>
      <c r="AY96" s="303"/>
      <c r="AZ96" s="303"/>
      <c r="BA96" s="303"/>
      <c r="BB96" s="303"/>
      <c r="BC96" s="303"/>
      <c r="BD96" s="303"/>
      <c r="BE96" s="303"/>
      <c r="BF96" s="303"/>
      <c r="BG96" s="303"/>
      <c r="BH96" s="303"/>
      <c r="BI96" s="303"/>
      <c r="BJ96" s="303"/>
      <c r="BK96" s="303"/>
      <c r="BL96" s="303"/>
      <c r="BM96" s="303"/>
      <c r="BN96" s="303"/>
      <c r="BO96" s="303"/>
      <c r="BP96" s="303"/>
      <c r="BQ96" s="303"/>
      <c r="BR96" s="303"/>
      <c r="BS96" s="303"/>
      <c r="BT96" s="303"/>
      <c r="BU96" s="303"/>
      <c r="BV96" s="303"/>
      <c r="BW96" s="303"/>
      <c r="BX96" s="303"/>
      <c r="BY96" s="303"/>
      <c r="BZ96" s="303"/>
      <c r="CA96" s="303"/>
      <c r="CB96" s="303"/>
      <c r="CC96" s="303"/>
      <c r="CD96" s="303"/>
      <c r="CE96" s="303"/>
      <c r="CF96" s="303"/>
      <c r="CG96" s="303"/>
      <c r="CH96" s="303"/>
      <c r="CI96" s="303"/>
      <c r="CJ96" s="303"/>
      <c r="CK96" s="303"/>
      <c r="CL96" s="303"/>
      <c r="CM96" s="303"/>
      <c r="CN96" s="303"/>
      <c r="CO96" s="303"/>
      <c r="CP96" s="303"/>
      <c r="CQ96" s="303"/>
      <c r="CR96" s="303"/>
      <c r="CS96" s="303"/>
      <c r="CT96" s="303"/>
      <c r="CU96" s="303"/>
      <c r="CV96" s="303"/>
      <c r="CW96" s="303"/>
      <c r="CX96" s="303"/>
      <c r="CY96" s="303"/>
      <c r="CZ96" s="303"/>
      <c r="DA96" s="303"/>
      <c r="DB96" s="303"/>
      <c r="DC96" s="303"/>
      <c r="DD96" s="303"/>
      <c r="DE96" s="303"/>
      <c r="DF96" s="303"/>
      <c r="DG96" s="303"/>
      <c r="DH96" s="303"/>
      <c r="DI96" s="303"/>
      <c r="DJ96" s="303"/>
      <c r="DK96" s="303"/>
      <c r="DL96" s="303"/>
      <c r="DM96" s="303"/>
      <c r="DN96" s="303"/>
      <c r="DO96" s="303"/>
      <c r="DP96" s="303"/>
      <c r="DQ96" s="303"/>
      <c r="DR96" s="303"/>
      <c r="DS96" s="303"/>
      <c r="DT96" s="303"/>
      <c r="DU96" s="303"/>
      <c r="DV96" s="303"/>
      <c r="DW96" s="303"/>
      <c r="DX96" s="303"/>
      <c r="DY96" s="303"/>
      <c r="DZ96" s="303"/>
      <c r="EA96" s="303"/>
      <c r="EB96" s="303"/>
      <c r="EC96" s="303"/>
      <c r="ED96" s="303"/>
      <c r="EE96" s="303"/>
      <c r="EF96" s="303"/>
      <c r="EG96" s="303"/>
      <c r="EH96" s="303"/>
      <c r="EI96" s="303"/>
      <c r="EJ96" s="303"/>
      <c r="EK96" s="303"/>
      <c r="EL96" s="303"/>
      <c r="EM96" s="303"/>
      <c r="EN96" s="303"/>
      <c r="EO96" s="303"/>
      <c r="EP96" s="303"/>
      <c r="EQ96" s="303"/>
      <c r="ER96" s="303"/>
      <c r="ES96" s="303"/>
      <c r="ET96" s="303"/>
      <c r="EU96" s="303"/>
      <c r="EV96" s="303"/>
      <c r="EW96" s="303"/>
      <c r="EX96" s="303"/>
      <c r="EY96" s="303"/>
      <c r="EZ96" s="303"/>
      <c r="FA96" s="303"/>
      <c r="FB96" s="303"/>
      <c r="FC96" s="303"/>
      <c r="FD96" s="303"/>
      <c r="FE96" s="303"/>
      <c r="FF96" s="303"/>
      <c r="FG96" s="303"/>
      <c r="FH96" s="303"/>
      <c r="FI96" s="303"/>
      <c r="FJ96" s="303"/>
      <c r="FK96" s="303"/>
      <c r="FL96" s="303"/>
      <c r="FM96" s="303"/>
      <c r="FN96" s="303"/>
      <c r="FO96" s="303"/>
      <c r="FP96" s="303"/>
      <c r="FQ96" s="303"/>
      <c r="FR96" s="303"/>
      <c r="FS96" s="303"/>
      <c r="FT96" s="303"/>
      <c r="FU96" s="303"/>
      <c r="FV96" s="303"/>
      <c r="FW96" s="303"/>
      <c r="FX96" s="303"/>
      <c r="FY96" s="303"/>
      <c r="FZ96" s="303"/>
      <c r="GA96" s="303"/>
      <c r="GB96" s="303"/>
      <c r="GC96" s="303"/>
      <c r="GD96" s="303"/>
      <c r="GE96" s="303"/>
      <c r="GF96" s="303"/>
      <c r="GG96" s="303"/>
      <c r="GH96" s="303"/>
      <c r="GI96" s="303"/>
      <c r="GJ96" s="303"/>
      <c r="GK96" s="303"/>
      <c r="GL96" s="303"/>
      <c r="GM96" s="303"/>
      <c r="GN96" s="303"/>
      <c r="GO96" s="303"/>
      <c r="GP96" s="303"/>
      <c r="GQ96" s="303"/>
      <c r="GR96" s="303"/>
      <c r="GS96" s="303"/>
      <c r="GT96" s="303"/>
      <c r="GU96" s="303"/>
      <c r="GV96" s="303"/>
      <c r="GW96" s="303"/>
      <c r="GX96" s="303"/>
      <c r="GY96" s="303"/>
      <c r="GZ96" s="303"/>
      <c r="HA96" s="303"/>
      <c r="HB96" s="303"/>
      <c r="HC96" s="303"/>
      <c r="HD96" s="303"/>
      <c r="HE96" s="303"/>
      <c r="HF96" s="303"/>
      <c r="HG96" s="303"/>
      <c r="HH96" s="303"/>
      <c r="HI96" s="303"/>
      <c r="HJ96" s="303"/>
      <c r="HK96" s="303"/>
      <c r="HL96" s="303"/>
      <c r="HM96" s="303"/>
      <c r="HN96" s="303"/>
      <c r="HO96" s="303"/>
      <c r="HP96" s="303"/>
      <c r="HQ96" s="303"/>
      <c r="HR96" s="303"/>
      <c r="HS96" s="303"/>
      <c r="HT96" s="303"/>
      <c r="HU96" s="303"/>
      <c r="HV96" s="303"/>
      <c r="HW96" s="303"/>
      <c r="HX96" s="303"/>
      <c r="HY96" s="303"/>
      <c r="HZ96" s="303"/>
      <c r="IA96" s="303"/>
      <c r="IB96" s="303"/>
      <c r="IC96" s="303"/>
      <c r="ID96" s="303"/>
      <c r="IE96" s="303"/>
      <c r="IF96" s="303"/>
      <c r="IG96" s="303"/>
      <c r="IH96" s="303"/>
      <c r="II96" s="303"/>
      <c r="IJ96" s="303"/>
      <c r="IK96" s="303"/>
      <c r="IL96" s="303"/>
      <c r="IM96" s="303"/>
      <c r="IN96" s="303"/>
      <c r="IO96" s="303"/>
      <c r="IP96" s="303"/>
      <c r="IQ96" s="303"/>
      <c r="IR96" s="303"/>
      <c r="IS96" s="303"/>
      <c r="IT96" s="303"/>
      <c r="IU96" s="303"/>
      <c r="IV96" s="303"/>
      <c r="IW96" s="303"/>
      <c r="IX96" s="303"/>
      <c r="IY96" s="303"/>
      <c r="IZ96" s="303"/>
      <c r="JA96" s="303"/>
      <c r="JB96" s="303"/>
      <c r="JC96" s="303"/>
      <c r="JD96" s="303"/>
      <c r="JE96" s="303"/>
      <c r="JF96" s="303"/>
      <c r="JG96" s="303"/>
      <c r="JH96" s="303"/>
      <c r="JI96" s="303"/>
      <c r="JJ96" s="303"/>
      <c r="JK96" s="303"/>
      <c r="JL96" s="303"/>
      <c r="JM96" s="303"/>
      <c r="JN96" s="303"/>
      <c r="JO96" s="303"/>
      <c r="JP96" s="303"/>
      <c r="JQ96" s="303"/>
      <c r="JR96" s="303"/>
      <c r="JS96" s="303"/>
      <c r="JT96" s="303"/>
      <c r="JU96" s="303"/>
      <c r="JV96" s="303"/>
      <c r="JW96" s="303"/>
      <c r="JX96" s="303"/>
      <c r="JY96" s="303"/>
      <c r="JZ96" s="303"/>
      <c r="KA96" s="303"/>
      <c r="KB96" s="303"/>
      <c r="KC96" s="303"/>
      <c r="KD96" s="303"/>
      <c r="KE96" s="303"/>
      <c r="KF96" s="303"/>
      <c r="KG96" s="303"/>
      <c r="KH96" s="303"/>
      <c r="KI96" s="303"/>
      <c r="KJ96" s="303"/>
      <c r="KK96" s="303"/>
      <c r="KL96" s="303"/>
      <c r="KM96" s="303"/>
      <c r="KN96" s="303"/>
      <c r="KO96" s="303"/>
      <c r="KP96" s="303"/>
      <c r="KQ96" s="303"/>
      <c r="KR96" s="303"/>
      <c r="KS96" s="303"/>
      <c r="KT96" s="303"/>
      <c r="KU96" s="303"/>
      <c r="KV96" s="303"/>
      <c r="KW96" s="303"/>
      <c r="KX96" s="303"/>
      <c r="KY96" s="303"/>
      <c r="KZ96" s="303"/>
      <c r="LA96" s="303"/>
      <c r="LB96" s="303"/>
      <c r="LC96" s="303"/>
      <c r="LD96" s="303"/>
      <c r="LE96" s="303"/>
      <c r="LF96" s="303"/>
      <c r="LG96" s="303"/>
      <c r="LH96" s="303"/>
      <c r="LI96" s="303"/>
      <c r="LJ96" s="303"/>
      <c r="LK96" s="303"/>
      <c r="LL96" s="303"/>
      <c r="LM96" s="303"/>
      <c r="LN96" s="303"/>
      <c r="LO96" s="303"/>
      <c r="LP96" s="303"/>
      <c r="LQ96" s="303"/>
      <c r="LR96" s="303"/>
      <c r="LS96" s="303"/>
      <c r="LT96" s="303"/>
      <c r="LU96" s="303"/>
      <c r="LV96" s="303"/>
      <c r="LW96" s="303"/>
      <c r="LX96" s="303"/>
      <c r="LY96" s="303"/>
      <c r="LZ96" s="303"/>
      <c r="MA96" s="303"/>
      <c r="MB96" s="303"/>
      <c r="MC96" s="303"/>
      <c r="MD96" s="303"/>
      <c r="ME96" s="303"/>
      <c r="MF96" s="303"/>
      <c r="MG96" s="303"/>
      <c r="MH96" s="303"/>
    </row>
    <row r="97" spans="1:346" x14ac:dyDescent="0.25">
      <c r="A97" s="44"/>
      <c r="B97" s="215" t="s">
        <v>547</v>
      </c>
      <c r="C97" s="19" t="s">
        <v>175</v>
      </c>
      <c r="D97" s="191" t="e">
        <f t="shared" si="399"/>
        <v>#N/A</v>
      </c>
      <c r="E97" s="190">
        <f t="shared" si="390"/>
        <v>0</v>
      </c>
      <c r="F97" s="190">
        <f t="shared" ref="F97:F114" si="400">$C$6</f>
        <v>0</v>
      </c>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297"/>
      <c r="AE97" s="297"/>
      <c r="AF97" s="297"/>
      <c r="AG97" s="297"/>
      <c r="AH97" s="297"/>
      <c r="AI97" s="297"/>
      <c r="AJ97" s="297"/>
      <c r="AK97" s="297"/>
      <c r="AL97" s="297"/>
      <c r="AM97" s="297"/>
      <c r="AN97" s="297"/>
      <c r="AO97" s="297"/>
      <c r="AP97" s="297"/>
      <c r="AQ97" s="297"/>
      <c r="AR97" s="297"/>
      <c r="AS97" s="297"/>
      <c r="AT97" s="297"/>
      <c r="AU97" s="297"/>
      <c r="AV97" s="297"/>
      <c r="AW97" s="297"/>
      <c r="AX97" s="297"/>
      <c r="AY97" s="297"/>
      <c r="AZ97" s="297"/>
      <c r="BA97" s="297"/>
      <c r="BB97" s="297"/>
      <c r="BC97" s="297"/>
      <c r="BD97" s="297"/>
      <c r="BE97" s="297"/>
      <c r="BF97" s="297"/>
      <c r="BG97" s="297"/>
      <c r="BH97" s="297"/>
      <c r="BI97" s="297"/>
      <c r="BJ97" s="297"/>
      <c r="BK97" s="297"/>
      <c r="BL97" s="297"/>
      <c r="BM97" s="297"/>
      <c r="BN97" s="297"/>
      <c r="BO97" s="297"/>
      <c r="BP97" s="297"/>
      <c r="BQ97" s="297"/>
      <c r="BR97" s="297"/>
      <c r="BS97" s="297"/>
      <c r="BT97" s="297"/>
      <c r="BU97" s="297"/>
      <c r="BV97" s="297"/>
      <c r="BW97" s="297"/>
      <c r="BX97" s="297"/>
      <c r="BY97" s="297"/>
      <c r="BZ97" s="297"/>
      <c r="CA97" s="297"/>
      <c r="CB97" s="297"/>
      <c r="CC97" s="297"/>
      <c r="CD97" s="297"/>
      <c r="CE97" s="297"/>
      <c r="CF97" s="297"/>
      <c r="CG97" s="297"/>
      <c r="CH97" s="297"/>
      <c r="CI97" s="297"/>
      <c r="CJ97" s="297"/>
      <c r="CK97" s="297"/>
      <c r="CL97" s="297"/>
      <c r="CM97" s="297"/>
      <c r="CN97" s="297"/>
      <c r="CO97" s="297"/>
      <c r="CP97" s="297"/>
      <c r="CQ97" s="297"/>
      <c r="CR97" s="297"/>
      <c r="CS97" s="297"/>
      <c r="CT97" s="297"/>
      <c r="CU97" s="297"/>
      <c r="CV97" s="297"/>
      <c r="CW97" s="297"/>
      <c r="CX97" s="297"/>
      <c r="CY97" s="297"/>
      <c r="CZ97" s="297"/>
      <c r="DA97" s="297"/>
      <c r="DB97" s="297"/>
      <c r="DC97" s="297"/>
      <c r="DD97" s="297"/>
      <c r="DE97" s="297"/>
      <c r="DF97" s="297"/>
      <c r="DG97" s="297"/>
      <c r="DH97" s="297"/>
      <c r="DI97" s="297"/>
      <c r="DJ97" s="297"/>
      <c r="DK97" s="297"/>
      <c r="DL97" s="297"/>
      <c r="DM97" s="297"/>
      <c r="DN97" s="297"/>
      <c r="DO97" s="297"/>
      <c r="DP97" s="297"/>
      <c r="DQ97" s="297"/>
      <c r="DR97" s="297"/>
      <c r="DS97" s="297"/>
      <c r="DT97" s="297"/>
      <c r="DU97" s="297"/>
      <c r="DV97" s="297"/>
      <c r="DW97" s="297"/>
      <c r="DX97" s="297"/>
      <c r="DY97" s="297"/>
      <c r="DZ97" s="297"/>
      <c r="EA97" s="297"/>
      <c r="EB97" s="297"/>
      <c r="EC97" s="297"/>
      <c r="ED97" s="297"/>
      <c r="EE97" s="297"/>
      <c r="EF97" s="297"/>
      <c r="EG97" s="297"/>
      <c r="EH97" s="297"/>
      <c r="EI97" s="297"/>
      <c r="EJ97" s="297"/>
      <c r="EK97" s="297"/>
      <c r="EL97" s="297"/>
      <c r="EM97" s="297"/>
      <c r="EN97" s="297"/>
      <c r="EO97" s="297"/>
      <c r="EP97" s="297"/>
      <c r="EQ97" s="297"/>
      <c r="ER97" s="297"/>
      <c r="ES97" s="297"/>
      <c r="ET97" s="297"/>
      <c r="EU97" s="297"/>
      <c r="EV97" s="297"/>
      <c r="EW97" s="297"/>
      <c r="EX97" s="297"/>
      <c r="EY97" s="297"/>
      <c r="EZ97" s="297"/>
      <c r="FA97" s="297"/>
      <c r="FB97" s="297"/>
      <c r="FC97" s="297"/>
      <c r="FD97" s="297"/>
      <c r="FE97" s="297"/>
      <c r="FF97" s="297"/>
      <c r="FG97" s="297"/>
      <c r="FH97" s="297"/>
      <c r="FI97" s="297"/>
      <c r="FJ97" s="297"/>
      <c r="FK97" s="297"/>
      <c r="FL97" s="297"/>
      <c r="FM97" s="297"/>
      <c r="FN97" s="297"/>
      <c r="FO97" s="297"/>
      <c r="FP97" s="297"/>
      <c r="FQ97" s="297"/>
      <c r="FR97" s="297"/>
      <c r="FS97" s="297"/>
      <c r="FT97" s="297"/>
      <c r="FU97" s="297"/>
      <c r="FV97" s="297"/>
      <c r="FW97" s="297"/>
      <c r="FX97" s="297"/>
      <c r="FY97" s="297"/>
      <c r="FZ97" s="297"/>
      <c r="GA97" s="297"/>
      <c r="GB97" s="297"/>
      <c r="GC97" s="297"/>
      <c r="GD97" s="297"/>
      <c r="GE97" s="297"/>
      <c r="GF97" s="297"/>
      <c r="GG97" s="297"/>
      <c r="GH97" s="297"/>
      <c r="GI97" s="297"/>
      <c r="GJ97" s="297"/>
      <c r="GK97" s="297"/>
      <c r="GL97" s="297"/>
      <c r="GM97" s="297"/>
      <c r="GN97" s="297"/>
      <c r="GO97" s="297"/>
      <c r="GP97" s="297"/>
      <c r="GQ97" s="297"/>
      <c r="GR97" s="297"/>
      <c r="GS97" s="297"/>
      <c r="GT97" s="297"/>
      <c r="GU97" s="297"/>
      <c r="GV97" s="297"/>
      <c r="GW97" s="297"/>
      <c r="GX97" s="297"/>
      <c r="GY97" s="297"/>
      <c r="GZ97" s="297"/>
      <c r="HA97" s="297"/>
      <c r="HB97" s="297"/>
      <c r="HC97" s="297"/>
      <c r="HD97" s="297"/>
      <c r="HE97" s="297"/>
      <c r="HF97" s="297"/>
      <c r="HG97" s="297"/>
      <c r="HH97" s="297"/>
      <c r="HI97" s="297"/>
      <c r="HJ97" s="297"/>
      <c r="HK97" s="297"/>
      <c r="HL97" s="297"/>
      <c r="HM97" s="297"/>
      <c r="HN97" s="297"/>
      <c r="HO97" s="297"/>
      <c r="HP97" s="297"/>
      <c r="HQ97" s="297"/>
      <c r="HR97" s="297"/>
      <c r="HS97" s="297"/>
      <c r="HT97" s="297"/>
      <c r="HU97" s="297"/>
      <c r="HV97" s="297"/>
      <c r="HW97" s="297"/>
      <c r="HX97" s="297"/>
      <c r="HY97" s="297"/>
      <c r="HZ97" s="297"/>
      <c r="IA97" s="297"/>
      <c r="IB97" s="297"/>
      <c r="IC97" s="297"/>
      <c r="ID97" s="297"/>
      <c r="IE97" s="297"/>
      <c r="IF97" s="297"/>
      <c r="IG97" s="297"/>
      <c r="IH97" s="297"/>
      <c r="II97" s="297"/>
      <c r="IJ97" s="297"/>
      <c r="IK97" s="297"/>
      <c r="IL97" s="297"/>
      <c r="IM97" s="297"/>
      <c r="IN97" s="297"/>
      <c r="IO97" s="297"/>
      <c r="IP97" s="297"/>
      <c r="IQ97" s="297"/>
      <c r="IR97" s="297"/>
      <c r="IS97" s="297"/>
      <c r="IT97" s="297"/>
      <c r="IU97" s="297"/>
      <c r="IV97" s="297"/>
      <c r="IW97" s="297"/>
      <c r="IX97" s="297"/>
      <c r="IY97" s="297"/>
      <c r="IZ97" s="297"/>
      <c r="JA97" s="297"/>
      <c r="JB97" s="297"/>
      <c r="JC97" s="297"/>
      <c r="JD97" s="297"/>
      <c r="JE97" s="297"/>
      <c r="JF97" s="297"/>
      <c r="JG97" s="297"/>
      <c r="JH97" s="297"/>
      <c r="JI97" s="297"/>
      <c r="JJ97" s="297"/>
      <c r="JK97" s="297"/>
      <c r="JL97" s="297"/>
      <c r="JM97" s="297"/>
      <c r="JN97" s="297"/>
      <c r="JO97" s="297"/>
      <c r="JP97" s="297"/>
      <c r="JQ97" s="297"/>
      <c r="JR97" s="297"/>
      <c r="JS97" s="297"/>
      <c r="JT97" s="297"/>
      <c r="JU97" s="297"/>
      <c r="JV97" s="297"/>
      <c r="JW97" s="297"/>
      <c r="JX97" s="297"/>
      <c r="JY97" s="297"/>
      <c r="JZ97" s="297"/>
      <c r="KA97" s="297"/>
      <c r="KB97" s="297"/>
      <c r="KC97" s="297"/>
      <c r="KD97" s="297"/>
      <c r="KE97" s="297"/>
      <c r="KF97" s="297"/>
      <c r="KG97" s="297"/>
      <c r="KH97" s="297"/>
      <c r="KI97" s="297"/>
      <c r="KJ97" s="297"/>
      <c r="KK97" s="297"/>
      <c r="KL97" s="297"/>
      <c r="KM97" s="297"/>
      <c r="KN97" s="297"/>
      <c r="KO97" s="297"/>
      <c r="KP97" s="297"/>
      <c r="KQ97" s="297"/>
      <c r="KR97" s="297"/>
      <c r="KS97" s="297"/>
      <c r="KT97" s="297"/>
      <c r="KU97" s="297"/>
      <c r="KV97" s="297"/>
      <c r="KW97" s="297"/>
      <c r="KX97" s="297"/>
      <c r="KY97" s="297"/>
      <c r="KZ97" s="297"/>
      <c r="LA97" s="297"/>
      <c r="LB97" s="297"/>
      <c r="LC97" s="297"/>
      <c r="LD97" s="297"/>
      <c r="LE97" s="297"/>
      <c r="LF97" s="297"/>
      <c r="LG97" s="297"/>
      <c r="LH97" s="297"/>
      <c r="LI97" s="297"/>
      <c r="LJ97" s="297"/>
      <c r="LK97" s="297"/>
      <c r="LL97" s="297"/>
      <c r="LM97" s="297"/>
      <c r="LN97" s="297"/>
      <c r="LO97" s="297"/>
      <c r="LP97" s="297"/>
      <c r="LQ97" s="297"/>
      <c r="LR97" s="297"/>
      <c r="LS97" s="297"/>
      <c r="LT97" s="297"/>
      <c r="LU97" s="297"/>
      <c r="LV97" s="297"/>
      <c r="LW97" s="297"/>
      <c r="LX97" s="297"/>
      <c r="LY97" s="297"/>
      <c r="LZ97" s="297"/>
      <c r="MA97" s="297"/>
      <c r="MB97" s="297"/>
      <c r="MC97" s="297"/>
      <c r="MD97" s="297"/>
      <c r="ME97" s="297"/>
      <c r="MF97" s="297"/>
      <c r="MG97" s="297"/>
      <c r="MH97" s="297"/>
    </row>
    <row r="98" spans="1:346" x14ac:dyDescent="0.25">
      <c r="A98" s="44"/>
      <c r="B98" s="215" t="s">
        <v>548</v>
      </c>
      <c r="C98" s="19" t="s">
        <v>179</v>
      </c>
      <c r="D98" s="191" t="e">
        <f t="shared" si="399"/>
        <v>#N/A</v>
      </c>
      <c r="E98" s="190">
        <f t="shared" si="390"/>
        <v>0</v>
      </c>
      <c r="F98" s="190">
        <f t="shared" si="400"/>
        <v>0</v>
      </c>
      <c r="G98" s="297"/>
      <c r="H98" s="298"/>
      <c r="I98" s="298"/>
      <c r="J98" s="297"/>
      <c r="K98" s="297"/>
      <c r="L98" s="297"/>
      <c r="M98" s="297"/>
      <c r="N98" s="297"/>
      <c r="O98" s="297"/>
      <c r="P98" s="297"/>
      <c r="Q98" s="297"/>
      <c r="R98" s="297"/>
      <c r="S98" s="297"/>
      <c r="T98" s="297"/>
      <c r="U98" s="297"/>
      <c r="V98" s="297"/>
      <c r="W98" s="297"/>
      <c r="X98" s="297"/>
      <c r="Y98" s="297"/>
      <c r="Z98" s="297"/>
      <c r="AA98" s="297"/>
      <c r="AB98" s="297"/>
      <c r="AC98" s="297"/>
      <c r="AD98" s="297"/>
      <c r="AE98" s="297"/>
      <c r="AF98" s="297"/>
      <c r="AG98" s="297"/>
      <c r="AH98" s="297"/>
      <c r="AI98" s="297"/>
      <c r="AJ98" s="297"/>
      <c r="AK98" s="297"/>
      <c r="AL98" s="297"/>
      <c r="AM98" s="297"/>
      <c r="AN98" s="297"/>
      <c r="AO98" s="297"/>
      <c r="AP98" s="297"/>
      <c r="AQ98" s="297"/>
      <c r="AR98" s="297"/>
      <c r="AS98" s="297"/>
      <c r="AT98" s="297"/>
      <c r="AU98" s="297"/>
      <c r="AV98" s="297"/>
      <c r="AW98" s="297"/>
      <c r="AX98" s="297"/>
      <c r="AY98" s="297"/>
      <c r="AZ98" s="297"/>
      <c r="BA98" s="297"/>
      <c r="BB98" s="297"/>
      <c r="BC98" s="297"/>
      <c r="BD98" s="297"/>
      <c r="BE98" s="297"/>
      <c r="BF98" s="297"/>
      <c r="BG98" s="297"/>
      <c r="BH98" s="297"/>
      <c r="BI98" s="297"/>
      <c r="BJ98" s="297"/>
      <c r="BK98" s="297"/>
      <c r="BL98" s="297"/>
      <c r="BM98" s="297"/>
      <c r="BN98" s="297"/>
      <c r="BO98" s="297"/>
      <c r="BP98" s="297"/>
      <c r="BQ98" s="297"/>
      <c r="BR98" s="297"/>
      <c r="BS98" s="297"/>
      <c r="BT98" s="297"/>
      <c r="BU98" s="297"/>
      <c r="BV98" s="297"/>
      <c r="BW98" s="297"/>
      <c r="BX98" s="297"/>
      <c r="BY98" s="297"/>
      <c r="BZ98" s="297"/>
      <c r="CA98" s="297"/>
      <c r="CB98" s="297"/>
      <c r="CC98" s="297"/>
      <c r="CD98" s="297"/>
      <c r="CE98" s="297"/>
      <c r="CF98" s="297"/>
      <c r="CG98" s="297"/>
      <c r="CH98" s="297"/>
      <c r="CI98" s="297"/>
      <c r="CJ98" s="297"/>
      <c r="CK98" s="297"/>
      <c r="CL98" s="297"/>
      <c r="CM98" s="297"/>
      <c r="CN98" s="297"/>
      <c r="CO98" s="297"/>
      <c r="CP98" s="297"/>
      <c r="CQ98" s="297"/>
      <c r="CR98" s="297"/>
      <c r="CS98" s="297"/>
      <c r="CT98" s="297"/>
      <c r="CU98" s="297"/>
      <c r="CV98" s="297"/>
      <c r="CW98" s="297"/>
      <c r="CX98" s="297"/>
      <c r="CY98" s="297"/>
      <c r="CZ98" s="297"/>
      <c r="DA98" s="297"/>
      <c r="DB98" s="297"/>
      <c r="DC98" s="297"/>
      <c r="DD98" s="297"/>
      <c r="DE98" s="297"/>
      <c r="DF98" s="297"/>
      <c r="DG98" s="297"/>
      <c r="DH98" s="297"/>
      <c r="DI98" s="297"/>
      <c r="DJ98" s="297"/>
      <c r="DK98" s="297"/>
      <c r="DL98" s="297"/>
      <c r="DM98" s="297"/>
      <c r="DN98" s="297"/>
      <c r="DO98" s="297"/>
      <c r="DP98" s="297"/>
      <c r="DQ98" s="297"/>
      <c r="DR98" s="297"/>
      <c r="DS98" s="297"/>
      <c r="DT98" s="297"/>
      <c r="DU98" s="297"/>
      <c r="DV98" s="297"/>
      <c r="DW98" s="297"/>
      <c r="DX98" s="297"/>
      <c r="DY98" s="297"/>
      <c r="DZ98" s="297"/>
      <c r="EA98" s="297"/>
      <c r="EB98" s="297"/>
      <c r="EC98" s="297"/>
      <c r="ED98" s="297"/>
      <c r="EE98" s="297"/>
      <c r="EF98" s="297"/>
      <c r="EG98" s="297"/>
      <c r="EH98" s="297"/>
      <c r="EI98" s="297"/>
      <c r="EJ98" s="297"/>
      <c r="EK98" s="297"/>
      <c r="EL98" s="297"/>
      <c r="EM98" s="297"/>
      <c r="EN98" s="297"/>
      <c r="EO98" s="297"/>
      <c r="EP98" s="297"/>
      <c r="EQ98" s="297"/>
      <c r="ER98" s="297"/>
      <c r="ES98" s="297"/>
      <c r="ET98" s="297"/>
      <c r="EU98" s="297"/>
      <c r="EV98" s="297"/>
      <c r="EW98" s="297"/>
      <c r="EX98" s="297"/>
      <c r="EY98" s="297"/>
      <c r="EZ98" s="297"/>
      <c r="FA98" s="297"/>
      <c r="FB98" s="297"/>
      <c r="FC98" s="297"/>
      <c r="FD98" s="297"/>
      <c r="FE98" s="297"/>
      <c r="FF98" s="297"/>
      <c r="FG98" s="297"/>
      <c r="FH98" s="297"/>
      <c r="FI98" s="297"/>
      <c r="FJ98" s="297"/>
      <c r="FK98" s="297"/>
      <c r="FL98" s="297"/>
      <c r="FM98" s="297"/>
      <c r="FN98" s="297"/>
      <c r="FO98" s="297"/>
      <c r="FP98" s="297"/>
      <c r="FQ98" s="297"/>
      <c r="FR98" s="297"/>
      <c r="FS98" s="297"/>
      <c r="FT98" s="297"/>
      <c r="FU98" s="297"/>
      <c r="FV98" s="298"/>
      <c r="FW98" s="298"/>
      <c r="FX98" s="297"/>
      <c r="FY98" s="297"/>
      <c r="FZ98" s="297"/>
      <c r="GA98" s="297"/>
      <c r="GB98" s="297"/>
      <c r="GC98" s="297"/>
      <c r="GD98" s="297"/>
      <c r="GE98" s="297"/>
      <c r="GF98" s="297"/>
      <c r="GG98" s="297"/>
      <c r="GH98" s="297"/>
      <c r="GI98" s="297"/>
      <c r="GJ98" s="297"/>
      <c r="GK98" s="297"/>
      <c r="GL98" s="297"/>
      <c r="GM98" s="297"/>
      <c r="GN98" s="297"/>
      <c r="GO98" s="297"/>
      <c r="GP98" s="297"/>
      <c r="GQ98" s="297"/>
      <c r="GR98" s="297"/>
      <c r="GS98" s="297"/>
      <c r="GT98" s="297"/>
      <c r="GU98" s="297"/>
      <c r="GV98" s="297"/>
      <c r="GW98" s="297"/>
      <c r="GX98" s="297"/>
      <c r="GY98" s="297"/>
      <c r="GZ98" s="297"/>
      <c r="HA98" s="297"/>
      <c r="HB98" s="297"/>
      <c r="HC98" s="297"/>
      <c r="HD98" s="297"/>
      <c r="HE98" s="297"/>
      <c r="HF98" s="297"/>
      <c r="HG98" s="297"/>
      <c r="HH98" s="297"/>
      <c r="HI98" s="297"/>
      <c r="HJ98" s="297"/>
      <c r="HK98" s="297"/>
      <c r="HL98" s="297"/>
      <c r="HM98" s="297"/>
      <c r="HN98" s="297"/>
      <c r="HO98" s="297"/>
      <c r="HP98" s="297"/>
      <c r="HQ98" s="297"/>
      <c r="HR98" s="297"/>
      <c r="HS98" s="297"/>
      <c r="HT98" s="297"/>
      <c r="HU98" s="297"/>
      <c r="HV98" s="297"/>
      <c r="HW98" s="297"/>
      <c r="HX98" s="297"/>
      <c r="HY98" s="297"/>
      <c r="HZ98" s="297"/>
      <c r="IA98" s="297"/>
      <c r="IB98" s="297"/>
      <c r="IC98" s="297"/>
      <c r="ID98" s="297"/>
      <c r="IE98" s="297"/>
      <c r="IF98" s="297"/>
      <c r="IG98" s="297"/>
      <c r="IH98" s="297"/>
      <c r="II98" s="297"/>
      <c r="IJ98" s="297"/>
      <c r="IK98" s="297"/>
      <c r="IL98" s="297"/>
      <c r="IM98" s="297"/>
      <c r="IN98" s="297"/>
      <c r="IO98" s="297"/>
      <c r="IP98" s="297"/>
      <c r="IQ98" s="297"/>
      <c r="IR98" s="297"/>
      <c r="IS98" s="297"/>
      <c r="IT98" s="297"/>
      <c r="IU98" s="297"/>
      <c r="IV98" s="297"/>
      <c r="IW98" s="297"/>
      <c r="IX98" s="297"/>
      <c r="IY98" s="297"/>
      <c r="IZ98" s="297"/>
      <c r="JA98" s="297"/>
      <c r="JB98" s="297"/>
      <c r="JC98" s="297"/>
      <c r="JD98" s="297"/>
      <c r="JE98" s="297"/>
      <c r="JF98" s="297"/>
      <c r="JG98" s="297"/>
      <c r="JH98" s="297"/>
      <c r="JI98" s="297"/>
      <c r="JJ98" s="297"/>
      <c r="JK98" s="297"/>
      <c r="JL98" s="297"/>
      <c r="JM98" s="297"/>
      <c r="JN98" s="297"/>
      <c r="JO98" s="297"/>
      <c r="JP98" s="297"/>
      <c r="JQ98" s="297"/>
      <c r="JR98" s="297"/>
      <c r="JS98" s="297"/>
      <c r="JT98" s="297"/>
      <c r="JU98" s="297"/>
      <c r="JV98" s="297"/>
      <c r="JW98" s="297"/>
      <c r="JX98" s="297"/>
      <c r="JY98" s="297"/>
      <c r="JZ98" s="297"/>
      <c r="KA98" s="297"/>
      <c r="KB98" s="297"/>
      <c r="KC98" s="297"/>
      <c r="KD98" s="297"/>
      <c r="KE98" s="297"/>
      <c r="KF98" s="297"/>
      <c r="KG98" s="297"/>
      <c r="KH98" s="297"/>
      <c r="KI98" s="297"/>
      <c r="KJ98" s="297"/>
      <c r="KK98" s="297"/>
      <c r="KL98" s="297"/>
      <c r="KM98" s="297"/>
      <c r="KN98" s="297"/>
      <c r="KO98" s="297"/>
      <c r="KP98" s="297"/>
      <c r="KQ98" s="297"/>
      <c r="KR98" s="297"/>
      <c r="KS98" s="297"/>
      <c r="KT98" s="297"/>
      <c r="KU98" s="297"/>
      <c r="KV98" s="297"/>
      <c r="KW98" s="297"/>
      <c r="KX98" s="297"/>
      <c r="KY98" s="297"/>
      <c r="KZ98" s="297"/>
      <c r="LA98" s="297"/>
      <c r="LB98" s="297"/>
      <c r="LC98" s="297"/>
      <c r="LD98" s="297"/>
      <c r="LE98" s="297"/>
      <c r="LF98" s="297"/>
      <c r="LG98" s="297"/>
      <c r="LH98" s="297"/>
      <c r="LI98" s="297"/>
      <c r="LJ98" s="297"/>
      <c r="LK98" s="297"/>
      <c r="LL98" s="297"/>
      <c r="LM98" s="297"/>
      <c r="LN98" s="297"/>
      <c r="LO98" s="297"/>
      <c r="LP98" s="297"/>
      <c r="LQ98" s="297"/>
      <c r="LR98" s="297"/>
      <c r="LS98" s="297"/>
      <c r="LT98" s="297"/>
      <c r="LU98" s="297"/>
      <c r="LV98" s="297"/>
      <c r="LW98" s="297"/>
      <c r="LX98" s="297"/>
      <c r="LY98" s="297"/>
      <c r="LZ98" s="297"/>
      <c r="MA98" s="297"/>
      <c r="MB98" s="297"/>
      <c r="MC98" s="297"/>
      <c r="MD98" s="297"/>
      <c r="ME98" s="297"/>
      <c r="MF98" s="297"/>
      <c r="MG98" s="297"/>
      <c r="MH98" s="297"/>
    </row>
    <row r="99" spans="1:346" x14ac:dyDescent="0.25">
      <c r="A99" s="44"/>
      <c r="B99" s="215" t="s">
        <v>549</v>
      </c>
      <c r="C99" s="19" t="s">
        <v>183</v>
      </c>
      <c r="D99" s="191" t="e">
        <f t="shared" si="399"/>
        <v>#N/A</v>
      </c>
      <c r="E99" s="190">
        <f t="shared" si="390"/>
        <v>0</v>
      </c>
      <c r="F99" s="190">
        <f t="shared" si="400"/>
        <v>0</v>
      </c>
      <c r="G99" s="280" t="str">
        <f t="shared" ref="G99" si="401">IF(OR(ISNUMBER(G100),ISNUMBER(G101),ISNUMBER(G102),ISNUMBER(G103),ISNUMBER(G104)),SUM(G100:G104),"")</f>
        <v/>
      </c>
      <c r="H99" s="280" t="str">
        <f t="shared" ref="H99:BS99" si="402">IF(OR(ISNUMBER(H100),ISNUMBER(H101),ISNUMBER(H102),ISNUMBER(H103),ISNUMBER(H104)),SUM(H100:H104),"")</f>
        <v/>
      </c>
      <c r="I99" s="280" t="str">
        <f t="shared" si="402"/>
        <v/>
      </c>
      <c r="J99" s="280" t="str">
        <f t="shared" si="402"/>
        <v/>
      </c>
      <c r="K99" s="280" t="str">
        <f t="shared" si="402"/>
        <v/>
      </c>
      <c r="L99" s="280" t="str">
        <f t="shared" si="402"/>
        <v/>
      </c>
      <c r="M99" s="280" t="str">
        <f t="shared" si="402"/>
        <v/>
      </c>
      <c r="N99" s="280" t="str">
        <f t="shared" si="402"/>
        <v/>
      </c>
      <c r="O99" s="280" t="str">
        <f t="shared" si="402"/>
        <v/>
      </c>
      <c r="P99" s="280" t="str">
        <f t="shared" si="402"/>
        <v/>
      </c>
      <c r="Q99" s="280" t="str">
        <f t="shared" si="402"/>
        <v/>
      </c>
      <c r="R99" s="280" t="str">
        <f t="shared" si="402"/>
        <v/>
      </c>
      <c r="S99" s="280" t="str">
        <f t="shared" si="402"/>
        <v/>
      </c>
      <c r="T99" s="280" t="str">
        <f t="shared" si="402"/>
        <v/>
      </c>
      <c r="U99" s="280" t="str">
        <f t="shared" si="402"/>
        <v/>
      </c>
      <c r="V99" s="280" t="str">
        <f t="shared" si="402"/>
        <v/>
      </c>
      <c r="W99" s="280" t="str">
        <f t="shared" si="402"/>
        <v/>
      </c>
      <c r="X99" s="280" t="str">
        <f t="shared" si="402"/>
        <v/>
      </c>
      <c r="Y99" s="280" t="str">
        <f t="shared" si="402"/>
        <v/>
      </c>
      <c r="Z99" s="280" t="str">
        <f t="shared" si="402"/>
        <v/>
      </c>
      <c r="AA99" s="280" t="str">
        <f t="shared" si="402"/>
        <v/>
      </c>
      <c r="AB99" s="280" t="str">
        <f t="shared" si="402"/>
        <v/>
      </c>
      <c r="AC99" s="280" t="str">
        <f t="shared" si="402"/>
        <v/>
      </c>
      <c r="AD99" s="280" t="str">
        <f t="shared" si="402"/>
        <v/>
      </c>
      <c r="AE99" s="280" t="str">
        <f t="shared" si="402"/>
        <v/>
      </c>
      <c r="AF99" s="280" t="str">
        <f t="shared" si="402"/>
        <v/>
      </c>
      <c r="AG99" s="280" t="str">
        <f t="shared" si="402"/>
        <v/>
      </c>
      <c r="AH99" s="280" t="str">
        <f t="shared" si="402"/>
        <v/>
      </c>
      <c r="AI99" s="280" t="str">
        <f t="shared" si="402"/>
        <v/>
      </c>
      <c r="AJ99" s="280" t="str">
        <f t="shared" si="402"/>
        <v/>
      </c>
      <c r="AK99" s="280" t="str">
        <f t="shared" si="402"/>
        <v/>
      </c>
      <c r="AL99" s="280" t="str">
        <f t="shared" si="402"/>
        <v/>
      </c>
      <c r="AM99" s="280" t="str">
        <f t="shared" si="402"/>
        <v/>
      </c>
      <c r="AN99" s="280" t="str">
        <f t="shared" si="402"/>
        <v/>
      </c>
      <c r="AO99" s="280" t="str">
        <f t="shared" si="402"/>
        <v/>
      </c>
      <c r="AP99" s="280" t="str">
        <f t="shared" si="402"/>
        <v/>
      </c>
      <c r="AQ99" s="280" t="str">
        <f t="shared" si="402"/>
        <v/>
      </c>
      <c r="AR99" s="280" t="str">
        <f t="shared" si="402"/>
        <v/>
      </c>
      <c r="AS99" s="280" t="str">
        <f t="shared" si="402"/>
        <v/>
      </c>
      <c r="AT99" s="280" t="str">
        <f t="shared" si="402"/>
        <v/>
      </c>
      <c r="AU99" s="280" t="str">
        <f t="shared" si="402"/>
        <v/>
      </c>
      <c r="AV99" s="280" t="str">
        <f t="shared" si="402"/>
        <v/>
      </c>
      <c r="AW99" s="280" t="str">
        <f t="shared" si="402"/>
        <v/>
      </c>
      <c r="AX99" s="280" t="str">
        <f t="shared" si="402"/>
        <v/>
      </c>
      <c r="AY99" s="280" t="str">
        <f t="shared" si="402"/>
        <v/>
      </c>
      <c r="AZ99" s="280" t="str">
        <f t="shared" si="402"/>
        <v/>
      </c>
      <c r="BA99" s="280" t="str">
        <f t="shared" si="402"/>
        <v/>
      </c>
      <c r="BB99" s="280" t="str">
        <f t="shared" si="402"/>
        <v/>
      </c>
      <c r="BC99" s="280" t="str">
        <f t="shared" si="402"/>
        <v/>
      </c>
      <c r="BD99" s="280" t="str">
        <f t="shared" si="402"/>
        <v/>
      </c>
      <c r="BE99" s="280" t="str">
        <f t="shared" si="402"/>
        <v/>
      </c>
      <c r="BF99" s="280" t="str">
        <f t="shared" si="402"/>
        <v/>
      </c>
      <c r="BG99" s="280" t="str">
        <f t="shared" si="402"/>
        <v/>
      </c>
      <c r="BH99" s="280" t="str">
        <f t="shared" si="402"/>
        <v/>
      </c>
      <c r="BI99" s="280" t="str">
        <f t="shared" si="402"/>
        <v/>
      </c>
      <c r="BJ99" s="280" t="str">
        <f t="shared" si="402"/>
        <v/>
      </c>
      <c r="BK99" s="280" t="str">
        <f t="shared" si="402"/>
        <v/>
      </c>
      <c r="BL99" s="280" t="str">
        <f t="shared" si="402"/>
        <v/>
      </c>
      <c r="BM99" s="280" t="str">
        <f t="shared" si="402"/>
        <v/>
      </c>
      <c r="BN99" s="280" t="str">
        <f t="shared" si="402"/>
        <v/>
      </c>
      <c r="BO99" s="280" t="str">
        <f t="shared" si="402"/>
        <v/>
      </c>
      <c r="BP99" s="280" t="str">
        <f t="shared" si="402"/>
        <v/>
      </c>
      <c r="BQ99" s="280" t="str">
        <f t="shared" si="402"/>
        <v/>
      </c>
      <c r="BR99" s="280" t="str">
        <f t="shared" si="402"/>
        <v/>
      </c>
      <c r="BS99" s="280" t="str">
        <f t="shared" si="402"/>
        <v/>
      </c>
      <c r="BT99" s="280" t="str">
        <f t="shared" ref="BT99:EE99" si="403">IF(OR(ISNUMBER(BT100),ISNUMBER(BT101),ISNUMBER(BT102),ISNUMBER(BT103),ISNUMBER(BT104)),SUM(BT100:BT104),"")</f>
        <v/>
      </c>
      <c r="BU99" s="280" t="str">
        <f t="shared" si="403"/>
        <v/>
      </c>
      <c r="BV99" s="280" t="str">
        <f t="shared" si="403"/>
        <v/>
      </c>
      <c r="BW99" s="280" t="str">
        <f t="shared" si="403"/>
        <v/>
      </c>
      <c r="BX99" s="280" t="str">
        <f t="shared" si="403"/>
        <v/>
      </c>
      <c r="BY99" s="280" t="str">
        <f t="shared" si="403"/>
        <v/>
      </c>
      <c r="BZ99" s="280" t="str">
        <f t="shared" si="403"/>
        <v/>
      </c>
      <c r="CA99" s="280" t="str">
        <f t="shared" si="403"/>
        <v/>
      </c>
      <c r="CB99" s="280" t="str">
        <f t="shared" si="403"/>
        <v/>
      </c>
      <c r="CC99" s="280" t="str">
        <f t="shared" si="403"/>
        <v/>
      </c>
      <c r="CD99" s="280" t="str">
        <f t="shared" si="403"/>
        <v/>
      </c>
      <c r="CE99" s="280" t="str">
        <f t="shared" si="403"/>
        <v/>
      </c>
      <c r="CF99" s="280" t="str">
        <f t="shared" si="403"/>
        <v/>
      </c>
      <c r="CG99" s="280" t="str">
        <f t="shared" si="403"/>
        <v/>
      </c>
      <c r="CH99" s="280" t="str">
        <f t="shared" si="403"/>
        <v/>
      </c>
      <c r="CI99" s="280" t="str">
        <f t="shared" si="403"/>
        <v/>
      </c>
      <c r="CJ99" s="280" t="str">
        <f t="shared" si="403"/>
        <v/>
      </c>
      <c r="CK99" s="280" t="str">
        <f t="shared" si="403"/>
        <v/>
      </c>
      <c r="CL99" s="280" t="str">
        <f t="shared" si="403"/>
        <v/>
      </c>
      <c r="CM99" s="280" t="str">
        <f t="shared" si="403"/>
        <v/>
      </c>
      <c r="CN99" s="280" t="str">
        <f t="shared" si="403"/>
        <v/>
      </c>
      <c r="CO99" s="280" t="str">
        <f t="shared" si="403"/>
        <v/>
      </c>
      <c r="CP99" s="280" t="str">
        <f t="shared" si="403"/>
        <v/>
      </c>
      <c r="CQ99" s="280" t="str">
        <f t="shared" si="403"/>
        <v/>
      </c>
      <c r="CR99" s="280" t="str">
        <f t="shared" si="403"/>
        <v/>
      </c>
      <c r="CS99" s="280" t="str">
        <f t="shared" si="403"/>
        <v/>
      </c>
      <c r="CT99" s="280" t="str">
        <f t="shared" si="403"/>
        <v/>
      </c>
      <c r="CU99" s="280" t="str">
        <f t="shared" si="403"/>
        <v/>
      </c>
      <c r="CV99" s="280" t="str">
        <f t="shared" si="403"/>
        <v/>
      </c>
      <c r="CW99" s="280" t="str">
        <f t="shared" si="403"/>
        <v/>
      </c>
      <c r="CX99" s="280" t="str">
        <f t="shared" si="403"/>
        <v/>
      </c>
      <c r="CY99" s="280" t="str">
        <f t="shared" si="403"/>
        <v/>
      </c>
      <c r="CZ99" s="280" t="str">
        <f t="shared" si="403"/>
        <v/>
      </c>
      <c r="DA99" s="280" t="str">
        <f t="shared" si="403"/>
        <v/>
      </c>
      <c r="DB99" s="280" t="str">
        <f t="shared" si="403"/>
        <v/>
      </c>
      <c r="DC99" s="280" t="str">
        <f t="shared" si="403"/>
        <v/>
      </c>
      <c r="DD99" s="280" t="str">
        <f t="shared" si="403"/>
        <v/>
      </c>
      <c r="DE99" s="280" t="str">
        <f t="shared" si="403"/>
        <v/>
      </c>
      <c r="DF99" s="280" t="str">
        <f t="shared" si="403"/>
        <v/>
      </c>
      <c r="DG99" s="280" t="str">
        <f t="shared" si="403"/>
        <v/>
      </c>
      <c r="DH99" s="280" t="str">
        <f t="shared" si="403"/>
        <v/>
      </c>
      <c r="DI99" s="280" t="str">
        <f t="shared" si="403"/>
        <v/>
      </c>
      <c r="DJ99" s="280" t="str">
        <f t="shared" si="403"/>
        <v/>
      </c>
      <c r="DK99" s="280" t="str">
        <f t="shared" si="403"/>
        <v/>
      </c>
      <c r="DL99" s="280" t="str">
        <f t="shared" si="403"/>
        <v/>
      </c>
      <c r="DM99" s="280" t="str">
        <f t="shared" si="403"/>
        <v/>
      </c>
      <c r="DN99" s="280" t="str">
        <f t="shared" si="403"/>
        <v/>
      </c>
      <c r="DO99" s="280" t="str">
        <f t="shared" si="403"/>
        <v/>
      </c>
      <c r="DP99" s="280" t="str">
        <f t="shared" si="403"/>
        <v/>
      </c>
      <c r="DQ99" s="280" t="str">
        <f t="shared" si="403"/>
        <v/>
      </c>
      <c r="DR99" s="280" t="str">
        <f t="shared" si="403"/>
        <v/>
      </c>
      <c r="DS99" s="280" t="str">
        <f t="shared" si="403"/>
        <v/>
      </c>
      <c r="DT99" s="280" t="str">
        <f t="shared" si="403"/>
        <v/>
      </c>
      <c r="DU99" s="280" t="str">
        <f t="shared" si="403"/>
        <v/>
      </c>
      <c r="DV99" s="280" t="str">
        <f t="shared" si="403"/>
        <v/>
      </c>
      <c r="DW99" s="280" t="str">
        <f t="shared" si="403"/>
        <v/>
      </c>
      <c r="DX99" s="280" t="str">
        <f t="shared" si="403"/>
        <v/>
      </c>
      <c r="DY99" s="280" t="str">
        <f t="shared" si="403"/>
        <v/>
      </c>
      <c r="DZ99" s="280" t="str">
        <f t="shared" si="403"/>
        <v/>
      </c>
      <c r="EA99" s="280" t="str">
        <f t="shared" si="403"/>
        <v/>
      </c>
      <c r="EB99" s="280" t="str">
        <f t="shared" si="403"/>
        <v/>
      </c>
      <c r="EC99" s="280" t="str">
        <f t="shared" si="403"/>
        <v/>
      </c>
      <c r="ED99" s="280" t="str">
        <f t="shared" si="403"/>
        <v/>
      </c>
      <c r="EE99" s="280" t="str">
        <f t="shared" si="403"/>
        <v/>
      </c>
      <c r="EF99" s="280" t="str">
        <f t="shared" ref="EF99:FT99" si="404">IF(OR(ISNUMBER(EF100),ISNUMBER(EF101),ISNUMBER(EF102),ISNUMBER(EF103),ISNUMBER(EF104)),SUM(EF100:EF104),"")</f>
        <v/>
      </c>
      <c r="EG99" s="280" t="str">
        <f t="shared" si="404"/>
        <v/>
      </c>
      <c r="EH99" s="280" t="str">
        <f t="shared" si="404"/>
        <v/>
      </c>
      <c r="EI99" s="280" t="str">
        <f t="shared" si="404"/>
        <v/>
      </c>
      <c r="EJ99" s="280" t="str">
        <f t="shared" si="404"/>
        <v/>
      </c>
      <c r="EK99" s="280" t="str">
        <f t="shared" si="404"/>
        <v/>
      </c>
      <c r="EL99" s="280" t="str">
        <f t="shared" si="404"/>
        <v/>
      </c>
      <c r="EM99" s="280" t="str">
        <f t="shared" si="404"/>
        <v/>
      </c>
      <c r="EN99" s="280" t="str">
        <f t="shared" si="404"/>
        <v/>
      </c>
      <c r="EO99" s="280" t="str">
        <f t="shared" si="404"/>
        <v/>
      </c>
      <c r="EP99" s="280" t="str">
        <f t="shared" si="404"/>
        <v/>
      </c>
      <c r="EQ99" s="280" t="str">
        <f t="shared" si="404"/>
        <v/>
      </c>
      <c r="ER99" s="280" t="str">
        <f t="shared" si="404"/>
        <v/>
      </c>
      <c r="ES99" s="280" t="str">
        <f t="shared" si="404"/>
        <v/>
      </c>
      <c r="ET99" s="280" t="str">
        <f t="shared" si="404"/>
        <v/>
      </c>
      <c r="EU99" s="280" t="str">
        <f t="shared" si="404"/>
        <v/>
      </c>
      <c r="EV99" s="280" t="str">
        <f t="shared" si="404"/>
        <v/>
      </c>
      <c r="EW99" s="280" t="str">
        <f t="shared" si="404"/>
        <v/>
      </c>
      <c r="EX99" s="280" t="str">
        <f t="shared" si="404"/>
        <v/>
      </c>
      <c r="EY99" s="280" t="str">
        <f t="shared" si="404"/>
        <v/>
      </c>
      <c r="EZ99" s="280" t="str">
        <f t="shared" si="404"/>
        <v/>
      </c>
      <c r="FA99" s="280" t="str">
        <f t="shared" si="404"/>
        <v/>
      </c>
      <c r="FB99" s="280" t="str">
        <f t="shared" si="404"/>
        <v/>
      </c>
      <c r="FC99" s="280" t="str">
        <f t="shared" si="404"/>
        <v/>
      </c>
      <c r="FD99" s="280" t="str">
        <f t="shared" si="404"/>
        <v/>
      </c>
      <c r="FE99" s="280" t="str">
        <f t="shared" si="404"/>
        <v/>
      </c>
      <c r="FF99" s="280" t="str">
        <f t="shared" si="404"/>
        <v/>
      </c>
      <c r="FG99" s="280" t="str">
        <f t="shared" si="404"/>
        <v/>
      </c>
      <c r="FH99" s="280" t="str">
        <f t="shared" si="404"/>
        <v/>
      </c>
      <c r="FI99" s="280" t="str">
        <f t="shared" si="404"/>
        <v/>
      </c>
      <c r="FJ99" s="280" t="str">
        <f t="shared" si="404"/>
        <v/>
      </c>
      <c r="FK99" s="280" t="str">
        <f t="shared" si="404"/>
        <v/>
      </c>
      <c r="FL99" s="280" t="str">
        <f t="shared" si="404"/>
        <v/>
      </c>
      <c r="FM99" s="280" t="str">
        <f t="shared" si="404"/>
        <v/>
      </c>
      <c r="FN99" s="280" t="str">
        <f t="shared" si="404"/>
        <v/>
      </c>
      <c r="FO99" s="280" t="str">
        <f t="shared" si="404"/>
        <v/>
      </c>
      <c r="FP99" s="280" t="str">
        <f t="shared" si="404"/>
        <v/>
      </c>
      <c r="FQ99" s="280" t="str">
        <f t="shared" si="404"/>
        <v/>
      </c>
      <c r="FR99" s="280" t="str">
        <f t="shared" si="404"/>
        <v/>
      </c>
      <c r="FS99" s="280" t="str">
        <f t="shared" si="404"/>
        <v/>
      </c>
      <c r="FT99" s="280" t="str">
        <f t="shared" si="404"/>
        <v/>
      </c>
      <c r="FU99" s="280" t="str">
        <f>IF(OR(ISNUMBER(FU100),ISNUMBER(FU101),ISNUMBER(FU102),ISNUMBER(FU103),ISNUMBER(FU104)),SUM(FU100:FU104),"")</f>
        <v/>
      </c>
      <c r="FV99" s="280" t="str">
        <f t="shared" ref="FV99:IG99" si="405">IF(OR(ISNUMBER(FV100),ISNUMBER(FV101),ISNUMBER(FV102),ISNUMBER(FV103),ISNUMBER(FV104)),SUM(FV100:FV104),"")</f>
        <v/>
      </c>
      <c r="FW99" s="280" t="str">
        <f t="shared" si="405"/>
        <v/>
      </c>
      <c r="FX99" s="280" t="str">
        <f t="shared" si="405"/>
        <v/>
      </c>
      <c r="FY99" s="280" t="str">
        <f t="shared" si="405"/>
        <v/>
      </c>
      <c r="FZ99" s="280" t="str">
        <f t="shared" si="405"/>
        <v/>
      </c>
      <c r="GA99" s="280" t="str">
        <f t="shared" si="405"/>
        <v/>
      </c>
      <c r="GB99" s="280" t="str">
        <f t="shared" si="405"/>
        <v/>
      </c>
      <c r="GC99" s="280" t="str">
        <f t="shared" si="405"/>
        <v/>
      </c>
      <c r="GD99" s="280" t="str">
        <f t="shared" si="405"/>
        <v/>
      </c>
      <c r="GE99" s="280" t="str">
        <f t="shared" si="405"/>
        <v/>
      </c>
      <c r="GF99" s="280" t="str">
        <f t="shared" si="405"/>
        <v/>
      </c>
      <c r="GG99" s="280" t="str">
        <f t="shared" si="405"/>
        <v/>
      </c>
      <c r="GH99" s="280" t="str">
        <f t="shared" si="405"/>
        <v/>
      </c>
      <c r="GI99" s="280" t="str">
        <f t="shared" si="405"/>
        <v/>
      </c>
      <c r="GJ99" s="280" t="str">
        <f t="shared" si="405"/>
        <v/>
      </c>
      <c r="GK99" s="280" t="str">
        <f t="shared" si="405"/>
        <v/>
      </c>
      <c r="GL99" s="280" t="str">
        <f t="shared" si="405"/>
        <v/>
      </c>
      <c r="GM99" s="280" t="str">
        <f t="shared" si="405"/>
        <v/>
      </c>
      <c r="GN99" s="280" t="str">
        <f t="shared" si="405"/>
        <v/>
      </c>
      <c r="GO99" s="280" t="str">
        <f t="shared" si="405"/>
        <v/>
      </c>
      <c r="GP99" s="280" t="str">
        <f t="shared" si="405"/>
        <v/>
      </c>
      <c r="GQ99" s="280" t="str">
        <f t="shared" si="405"/>
        <v/>
      </c>
      <c r="GR99" s="280" t="str">
        <f t="shared" si="405"/>
        <v/>
      </c>
      <c r="GS99" s="280" t="str">
        <f t="shared" si="405"/>
        <v/>
      </c>
      <c r="GT99" s="280" t="str">
        <f t="shared" si="405"/>
        <v/>
      </c>
      <c r="GU99" s="280" t="str">
        <f t="shared" si="405"/>
        <v/>
      </c>
      <c r="GV99" s="280" t="str">
        <f t="shared" si="405"/>
        <v/>
      </c>
      <c r="GW99" s="280" t="str">
        <f t="shared" si="405"/>
        <v/>
      </c>
      <c r="GX99" s="280" t="str">
        <f t="shared" si="405"/>
        <v/>
      </c>
      <c r="GY99" s="280" t="str">
        <f t="shared" si="405"/>
        <v/>
      </c>
      <c r="GZ99" s="280" t="str">
        <f t="shared" si="405"/>
        <v/>
      </c>
      <c r="HA99" s="280" t="str">
        <f t="shared" si="405"/>
        <v/>
      </c>
      <c r="HB99" s="280" t="str">
        <f t="shared" si="405"/>
        <v/>
      </c>
      <c r="HC99" s="280" t="str">
        <f t="shared" si="405"/>
        <v/>
      </c>
      <c r="HD99" s="280" t="str">
        <f t="shared" si="405"/>
        <v/>
      </c>
      <c r="HE99" s="280" t="str">
        <f t="shared" si="405"/>
        <v/>
      </c>
      <c r="HF99" s="280" t="str">
        <f t="shared" si="405"/>
        <v/>
      </c>
      <c r="HG99" s="280" t="str">
        <f t="shared" si="405"/>
        <v/>
      </c>
      <c r="HH99" s="280" t="str">
        <f t="shared" si="405"/>
        <v/>
      </c>
      <c r="HI99" s="280" t="str">
        <f t="shared" si="405"/>
        <v/>
      </c>
      <c r="HJ99" s="280" t="str">
        <f t="shared" si="405"/>
        <v/>
      </c>
      <c r="HK99" s="280" t="str">
        <f t="shared" si="405"/>
        <v/>
      </c>
      <c r="HL99" s="280" t="str">
        <f t="shared" si="405"/>
        <v/>
      </c>
      <c r="HM99" s="280" t="str">
        <f t="shared" si="405"/>
        <v/>
      </c>
      <c r="HN99" s="280" t="str">
        <f t="shared" si="405"/>
        <v/>
      </c>
      <c r="HO99" s="280" t="str">
        <f t="shared" si="405"/>
        <v/>
      </c>
      <c r="HP99" s="280" t="str">
        <f t="shared" si="405"/>
        <v/>
      </c>
      <c r="HQ99" s="280" t="str">
        <f t="shared" si="405"/>
        <v/>
      </c>
      <c r="HR99" s="280" t="str">
        <f t="shared" si="405"/>
        <v/>
      </c>
      <c r="HS99" s="280" t="str">
        <f t="shared" si="405"/>
        <v/>
      </c>
      <c r="HT99" s="280" t="str">
        <f t="shared" si="405"/>
        <v/>
      </c>
      <c r="HU99" s="280" t="str">
        <f t="shared" si="405"/>
        <v/>
      </c>
      <c r="HV99" s="280" t="str">
        <f t="shared" si="405"/>
        <v/>
      </c>
      <c r="HW99" s="280" t="str">
        <f t="shared" si="405"/>
        <v/>
      </c>
      <c r="HX99" s="280" t="str">
        <f t="shared" si="405"/>
        <v/>
      </c>
      <c r="HY99" s="280" t="str">
        <f t="shared" si="405"/>
        <v/>
      </c>
      <c r="HZ99" s="280" t="str">
        <f t="shared" si="405"/>
        <v/>
      </c>
      <c r="IA99" s="280" t="str">
        <f t="shared" si="405"/>
        <v/>
      </c>
      <c r="IB99" s="280" t="str">
        <f t="shared" si="405"/>
        <v/>
      </c>
      <c r="IC99" s="280" t="str">
        <f t="shared" si="405"/>
        <v/>
      </c>
      <c r="ID99" s="280" t="str">
        <f t="shared" si="405"/>
        <v/>
      </c>
      <c r="IE99" s="280" t="str">
        <f t="shared" si="405"/>
        <v/>
      </c>
      <c r="IF99" s="280" t="str">
        <f t="shared" si="405"/>
        <v/>
      </c>
      <c r="IG99" s="280" t="str">
        <f t="shared" si="405"/>
        <v/>
      </c>
      <c r="IH99" s="280" t="str">
        <f t="shared" ref="IH99:KS99" si="406">IF(OR(ISNUMBER(IH100),ISNUMBER(IH101),ISNUMBER(IH102),ISNUMBER(IH103),ISNUMBER(IH104)),SUM(IH100:IH104),"")</f>
        <v/>
      </c>
      <c r="II99" s="280" t="str">
        <f t="shared" si="406"/>
        <v/>
      </c>
      <c r="IJ99" s="280" t="str">
        <f t="shared" si="406"/>
        <v/>
      </c>
      <c r="IK99" s="280" t="str">
        <f t="shared" si="406"/>
        <v/>
      </c>
      <c r="IL99" s="280" t="str">
        <f t="shared" si="406"/>
        <v/>
      </c>
      <c r="IM99" s="280" t="str">
        <f t="shared" si="406"/>
        <v/>
      </c>
      <c r="IN99" s="280" t="str">
        <f t="shared" si="406"/>
        <v/>
      </c>
      <c r="IO99" s="280" t="str">
        <f t="shared" si="406"/>
        <v/>
      </c>
      <c r="IP99" s="280" t="str">
        <f t="shared" si="406"/>
        <v/>
      </c>
      <c r="IQ99" s="280" t="str">
        <f t="shared" si="406"/>
        <v/>
      </c>
      <c r="IR99" s="280" t="str">
        <f t="shared" si="406"/>
        <v/>
      </c>
      <c r="IS99" s="280" t="str">
        <f t="shared" si="406"/>
        <v/>
      </c>
      <c r="IT99" s="280" t="str">
        <f t="shared" si="406"/>
        <v/>
      </c>
      <c r="IU99" s="280" t="str">
        <f t="shared" si="406"/>
        <v/>
      </c>
      <c r="IV99" s="280" t="str">
        <f t="shared" si="406"/>
        <v/>
      </c>
      <c r="IW99" s="280" t="str">
        <f t="shared" si="406"/>
        <v/>
      </c>
      <c r="IX99" s="280" t="str">
        <f t="shared" si="406"/>
        <v/>
      </c>
      <c r="IY99" s="280" t="str">
        <f t="shared" si="406"/>
        <v/>
      </c>
      <c r="IZ99" s="280" t="str">
        <f t="shared" si="406"/>
        <v/>
      </c>
      <c r="JA99" s="280" t="str">
        <f t="shared" si="406"/>
        <v/>
      </c>
      <c r="JB99" s="280" t="str">
        <f t="shared" si="406"/>
        <v/>
      </c>
      <c r="JC99" s="280" t="str">
        <f t="shared" si="406"/>
        <v/>
      </c>
      <c r="JD99" s="280" t="str">
        <f t="shared" si="406"/>
        <v/>
      </c>
      <c r="JE99" s="280" t="str">
        <f t="shared" si="406"/>
        <v/>
      </c>
      <c r="JF99" s="280" t="str">
        <f t="shared" si="406"/>
        <v/>
      </c>
      <c r="JG99" s="280" t="str">
        <f t="shared" si="406"/>
        <v/>
      </c>
      <c r="JH99" s="280" t="str">
        <f t="shared" si="406"/>
        <v/>
      </c>
      <c r="JI99" s="280" t="str">
        <f t="shared" si="406"/>
        <v/>
      </c>
      <c r="JJ99" s="280" t="str">
        <f t="shared" si="406"/>
        <v/>
      </c>
      <c r="JK99" s="280" t="str">
        <f t="shared" si="406"/>
        <v/>
      </c>
      <c r="JL99" s="280" t="str">
        <f t="shared" si="406"/>
        <v/>
      </c>
      <c r="JM99" s="280" t="str">
        <f t="shared" si="406"/>
        <v/>
      </c>
      <c r="JN99" s="280" t="str">
        <f t="shared" si="406"/>
        <v/>
      </c>
      <c r="JO99" s="280" t="str">
        <f t="shared" si="406"/>
        <v/>
      </c>
      <c r="JP99" s="280" t="str">
        <f t="shared" si="406"/>
        <v/>
      </c>
      <c r="JQ99" s="280" t="str">
        <f t="shared" si="406"/>
        <v/>
      </c>
      <c r="JR99" s="280" t="str">
        <f t="shared" si="406"/>
        <v/>
      </c>
      <c r="JS99" s="280" t="str">
        <f t="shared" si="406"/>
        <v/>
      </c>
      <c r="JT99" s="280" t="str">
        <f t="shared" si="406"/>
        <v/>
      </c>
      <c r="JU99" s="280" t="str">
        <f t="shared" si="406"/>
        <v/>
      </c>
      <c r="JV99" s="280" t="str">
        <f t="shared" si="406"/>
        <v/>
      </c>
      <c r="JW99" s="280" t="str">
        <f t="shared" si="406"/>
        <v/>
      </c>
      <c r="JX99" s="280" t="str">
        <f t="shared" si="406"/>
        <v/>
      </c>
      <c r="JY99" s="280" t="str">
        <f t="shared" si="406"/>
        <v/>
      </c>
      <c r="JZ99" s="280" t="str">
        <f t="shared" si="406"/>
        <v/>
      </c>
      <c r="KA99" s="280" t="str">
        <f t="shared" si="406"/>
        <v/>
      </c>
      <c r="KB99" s="280" t="str">
        <f t="shared" si="406"/>
        <v/>
      </c>
      <c r="KC99" s="280" t="str">
        <f t="shared" si="406"/>
        <v/>
      </c>
      <c r="KD99" s="280" t="str">
        <f t="shared" si="406"/>
        <v/>
      </c>
      <c r="KE99" s="280" t="str">
        <f t="shared" si="406"/>
        <v/>
      </c>
      <c r="KF99" s="280" t="str">
        <f t="shared" si="406"/>
        <v/>
      </c>
      <c r="KG99" s="280" t="str">
        <f t="shared" si="406"/>
        <v/>
      </c>
      <c r="KH99" s="280" t="str">
        <f t="shared" si="406"/>
        <v/>
      </c>
      <c r="KI99" s="280" t="str">
        <f t="shared" si="406"/>
        <v/>
      </c>
      <c r="KJ99" s="280" t="str">
        <f t="shared" si="406"/>
        <v/>
      </c>
      <c r="KK99" s="280" t="str">
        <f t="shared" si="406"/>
        <v/>
      </c>
      <c r="KL99" s="280" t="str">
        <f t="shared" si="406"/>
        <v/>
      </c>
      <c r="KM99" s="280" t="str">
        <f t="shared" si="406"/>
        <v/>
      </c>
      <c r="KN99" s="280" t="str">
        <f t="shared" si="406"/>
        <v/>
      </c>
      <c r="KO99" s="280" t="str">
        <f t="shared" si="406"/>
        <v/>
      </c>
      <c r="KP99" s="280" t="str">
        <f t="shared" si="406"/>
        <v/>
      </c>
      <c r="KQ99" s="280" t="str">
        <f t="shared" si="406"/>
        <v/>
      </c>
      <c r="KR99" s="280" t="str">
        <f t="shared" si="406"/>
        <v/>
      </c>
      <c r="KS99" s="280" t="str">
        <f t="shared" si="406"/>
        <v/>
      </c>
      <c r="KT99" s="280" t="str">
        <f t="shared" ref="KT99:MH99" si="407">IF(OR(ISNUMBER(KT100),ISNUMBER(KT101),ISNUMBER(KT102),ISNUMBER(KT103),ISNUMBER(KT104)),SUM(KT100:KT104),"")</f>
        <v/>
      </c>
      <c r="KU99" s="280" t="str">
        <f t="shared" si="407"/>
        <v/>
      </c>
      <c r="KV99" s="280" t="str">
        <f t="shared" si="407"/>
        <v/>
      </c>
      <c r="KW99" s="280" t="str">
        <f t="shared" si="407"/>
        <v/>
      </c>
      <c r="KX99" s="280" t="str">
        <f t="shared" si="407"/>
        <v/>
      </c>
      <c r="KY99" s="280" t="str">
        <f t="shared" si="407"/>
        <v/>
      </c>
      <c r="KZ99" s="280" t="str">
        <f t="shared" si="407"/>
        <v/>
      </c>
      <c r="LA99" s="280" t="str">
        <f t="shared" si="407"/>
        <v/>
      </c>
      <c r="LB99" s="280" t="str">
        <f t="shared" si="407"/>
        <v/>
      </c>
      <c r="LC99" s="280" t="str">
        <f t="shared" si="407"/>
        <v/>
      </c>
      <c r="LD99" s="280" t="str">
        <f t="shared" si="407"/>
        <v/>
      </c>
      <c r="LE99" s="280" t="str">
        <f t="shared" si="407"/>
        <v/>
      </c>
      <c r="LF99" s="280" t="str">
        <f t="shared" si="407"/>
        <v/>
      </c>
      <c r="LG99" s="280" t="str">
        <f t="shared" si="407"/>
        <v/>
      </c>
      <c r="LH99" s="280" t="str">
        <f t="shared" si="407"/>
        <v/>
      </c>
      <c r="LI99" s="280" t="str">
        <f t="shared" si="407"/>
        <v/>
      </c>
      <c r="LJ99" s="280" t="str">
        <f t="shared" si="407"/>
        <v/>
      </c>
      <c r="LK99" s="280" t="str">
        <f t="shared" si="407"/>
        <v/>
      </c>
      <c r="LL99" s="280" t="str">
        <f t="shared" si="407"/>
        <v/>
      </c>
      <c r="LM99" s="280" t="str">
        <f t="shared" si="407"/>
        <v/>
      </c>
      <c r="LN99" s="280" t="str">
        <f t="shared" si="407"/>
        <v/>
      </c>
      <c r="LO99" s="280" t="str">
        <f t="shared" si="407"/>
        <v/>
      </c>
      <c r="LP99" s="280" t="str">
        <f t="shared" si="407"/>
        <v/>
      </c>
      <c r="LQ99" s="280" t="str">
        <f t="shared" si="407"/>
        <v/>
      </c>
      <c r="LR99" s="280" t="str">
        <f t="shared" si="407"/>
        <v/>
      </c>
      <c r="LS99" s="280" t="str">
        <f t="shared" si="407"/>
        <v/>
      </c>
      <c r="LT99" s="280" t="str">
        <f t="shared" si="407"/>
        <v/>
      </c>
      <c r="LU99" s="280" t="str">
        <f t="shared" si="407"/>
        <v/>
      </c>
      <c r="LV99" s="280" t="str">
        <f t="shared" si="407"/>
        <v/>
      </c>
      <c r="LW99" s="280" t="str">
        <f t="shared" si="407"/>
        <v/>
      </c>
      <c r="LX99" s="280" t="str">
        <f t="shared" si="407"/>
        <v/>
      </c>
      <c r="LY99" s="280" t="str">
        <f t="shared" si="407"/>
        <v/>
      </c>
      <c r="LZ99" s="280" t="str">
        <f t="shared" si="407"/>
        <v/>
      </c>
      <c r="MA99" s="280" t="str">
        <f t="shared" si="407"/>
        <v/>
      </c>
      <c r="MB99" s="280" t="str">
        <f t="shared" si="407"/>
        <v/>
      </c>
      <c r="MC99" s="280" t="str">
        <f t="shared" si="407"/>
        <v/>
      </c>
      <c r="MD99" s="280" t="str">
        <f t="shared" si="407"/>
        <v/>
      </c>
      <c r="ME99" s="280" t="str">
        <f t="shared" si="407"/>
        <v/>
      </c>
      <c r="MF99" s="280" t="str">
        <f t="shared" si="407"/>
        <v/>
      </c>
      <c r="MG99" s="280" t="str">
        <f t="shared" si="407"/>
        <v/>
      </c>
      <c r="MH99" s="280" t="str">
        <f t="shared" si="407"/>
        <v/>
      </c>
    </row>
    <row r="100" spans="1:346" x14ac:dyDescent="0.25">
      <c r="A100" s="44"/>
      <c r="B100" s="215" t="s">
        <v>550</v>
      </c>
      <c r="C100" s="19" t="s">
        <v>187</v>
      </c>
      <c r="D100" s="191" t="e">
        <f t="shared" si="399"/>
        <v>#N/A</v>
      </c>
      <c r="E100" s="190">
        <f t="shared" si="390"/>
        <v>0</v>
      </c>
      <c r="F100" s="190">
        <f t="shared" si="400"/>
        <v>0</v>
      </c>
      <c r="G100" s="297"/>
      <c r="H100" s="298"/>
      <c r="I100" s="298"/>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297"/>
      <c r="AF100" s="297"/>
      <c r="AG100" s="297"/>
      <c r="AH100" s="297"/>
      <c r="AI100" s="297"/>
      <c r="AJ100" s="297"/>
      <c r="AK100" s="297"/>
      <c r="AL100" s="297"/>
      <c r="AM100" s="297"/>
      <c r="AN100" s="297"/>
      <c r="AO100" s="297"/>
      <c r="AP100" s="297"/>
      <c r="AQ100" s="297"/>
      <c r="AR100" s="297"/>
      <c r="AS100" s="297"/>
      <c r="AT100" s="297"/>
      <c r="AU100" s="297"/>
      <c r="AV100" s="297"/>
      <c r="AW100" s="297"/>
      <c r="AX100" s="297"/>
      <c r="AY100" s="297"/>
      <c r="AZ100" s="297"/>
      <c r="BA100" s="297"/>
      <c r="BB100" s="297"/>
      <c r="BC100" s="297"/>
      <c r="BD100" s="297"/>
      <c r="BE100" s="297"/>
      <c r="BF100" s="297"/>
      <c r="BG100" s="297"/>
      <c r="BH100" s="297"/>
      <c r="BI100" s="297"/>
      <c r="BJ100" s="297"/>
      <c r="BK100" s="297"/>
      <c r="BL100" s="297"/>
      <c r="BM100" s="297"/>
      <c r="BN100" s="297"/>
      <c r="BO100" s="297"/>
      <c r="BP100" s="297"/>
      <c r="BQ100" s="297"/>
      <c r="BR100" s="297"/>
      <c r="BS100" s="297"/>
      <c r="BT100" s="297"/>
      <c r="BU100" s="297"/>
      <c r="BV100" s="297"/>
      <c r="BW100" s="297"/>
      <c r="BX100" s="297"/>
      <c r="BY100" s="297"/>
      <c r="BZ100" s="297"/>
      <c r="CA100" s="297"/>
      <c r="CB100" s="297"/>
      <c r="CC100" s="297"/>
      <c r="CD100" s="297"/>
      <c r="CE100" s="297"/>
      <c r="CF100" s="297"/>
      <c r="CG100" s="297"/>
      <c r="CH100" s="297"/>
      <c r="CI100" s="297"/>
      <c r="CJ100" s="297"/>
      <c r="CK100" s="297"/>
      <c r="CL100" s="297"/>
      <c r="CM100" s="297"/>
      <c r="CN100" s="297"/>
      <c r="CO100" s="297"/>
      <c r="CP100" s="297"/>
      <c r="CQ100" s="297"/>
      <c r="CR100" s="297"/>
      <c r="CS100" s="297"/>
      <c r="CT100" s="297"/>
      <c r="CU100" s="297"/>
      <c r="CV100" s="297"/>
      <c r="CW100" s="297"/>
      <c r="CX100" s="297"/>
      <c r="CY100" s="297"/>
      <c r="CZ100" s="297"/>
      <c r="DA100" s="297"/>
      <c r="DB100" s="297"/>
      <c r="DC100" s="297"/>
      <c r="DD100" s="297"/>
      <c r="DE100" s="297"/>
      <c r="DF100" s="297"/>
      <c r="DG100" s="297"/>
      <c r="DH100" s="297"/>
      <c r="DI100" s="297"/>
      <c r="DJ100" s="297"/>
      <c r="DK100" s="297"/>
      <c r="DL100" s="297"/>
      <c r="DM100" s="297"/>
      <c r="DN100" s="297"/>
      <c r="DO100" s="297"/>
      <c r="DP100" s="297"/>
      <c r="DQ100" s="297"/>
      <c r="DR100" s="297"/>
      <c r="DS100" s="297"/>
      <c r="DT100" s="297"/>
      <c r="DU100" s="297"/>
      <c r="DV100" s="297"/>
      <c r="DW100" s="297"/>
      <c r="DX100" s="297"/>
      <c r="DY100" s="297"/>
      <c r="DZ100" s="297"/>
      <c r="EA100" s="297"/>
      <c r="EB100" s="297"/>
      <c r="EC100" s="297"/>
      <c r="ED100" s="297"/>
      <c r="EE100" s="297"/>
      <c r="EF100" s="297"/>
      <c r="EG100" s="297"/>
      <c r="EH100" s="297"/>
      <c r="EI100" s="297"/>
      <c r="EJ100" s="297"/>
      <c r="EK100" s="297"/>
      <c r="EL100" s="297"/>
      <c r="EM100" s="297"/>
      <c r="EN100" s="297"/>
      <c r="EO100" s="297"/>
      <c r="EP100" s="297"/>
      <c r="EQ100" s="297"/>
      <c r="ER100" s="297"/>
      <c r="ES100" s="297"/>
      <c r="ET100" s="297"/>
      <c r="EU100" s="297"/>
      <c r="EV100" s="297"/>
      <c r="EW100" s="297"/>
      <c r="EX100" s="297"/>
      <c r="EY100" s="297"/>
      <c r="EZ100" s="297"/>
      <c r="FA100" s="297"/>
      <c r="FB100" s="297"/>
      <c r="FC100" s="297"/>
      <c r="FD100" s="297"/>
      <c r="FE100" s="297"/>
      <c r="FF100" s="297"/>
      <c r="FG100" s="297"/>
      <c r="FH100" s="297"/>
      <c r="FI100" s="297"/>
      <c r="FJ100" s="297"/>
      <c r="FK100" s="297"/>
      <c r="FL100" s="297"/>
      <c r="FM100" s="297"/>
      <c r="FN100" s="297"/>
      <c r="FO100" s="297"/>
      <c r="FP100" s="297"/>
      <c r="FQ100" s="297"/>
      <c r="FR100" s="297"/>
      <c r="FS100" s="297"/>
      <c r="FT100" s="297"/>
      <c r="FU100" s="297"/>
      <c r="FV100" s="298"/>
      <c r="FW100" s="298"/>
      <c r="FX100" s="297"/>
      <c r="FY100" s="297"/>
      <c r="FZ100" s="297"/>
      <c r="GA100" s="297"/>
      <c r="GB100" s="297"/>
      <c r="GC100" s="297"/>
      <c r="GD100" s="297"/>
      <c r="GE100" s="297"/>
      <c r="GF100" s="297"/>
      <c r="GG100" s="297"/>
      <c r="GH100" s="297"/>
      <c r="GI100" s="297"/>
      <c r="GJ100" s="297"/>
      <c r="GK100" s="297"/>
      <c r="GL100" s="297"/>
      <c r="GM100" s="297"/>
      <c r="GN100" s="297"/>
      <c r="GO100" s="297"/>
      <c r="GP100" s="297"/>
      <c r="GQ100" s="297"/>
      <c r="GR100" s="297"/>
      <c r="GS100" s="297"/>
      <c r="GT100" s="297"/>
      <c r="GU100" s="297"/>
      <c r="GV100" s="297"/>
      <c r="GW100" s="297"/>
      <c r="GX100" s="297"/>
      <c r="GY100" s="297"/>
      <c r="GZ100" s="297"/>
      <c r="HA100" s="297"/>
      <c r="HB100" s="297"/>
      <c r="HC100" s="297"/>
      <c r="HD100" s="297"/>
      <c r="HE100" s="297"/>
      <c r="HF100" s="297"/>
      <c r="HG100" s="297"/>
      <c r="HH100" s="297"/>
      <c r="HI100" s="297"/>
      <c r="HJ100" s="297"/>
      <c r="HK100" s="297"/>
      <c r="HL100" s="297"/>
      <c r="HM100" s="297"/>
      <c r="HN100" s="297"/>
      <c r="HO100" s="297"/>
      <c r="HP100" s="297"/>
      <c r="HQ100" s="297"/>
      <c r="HR100" s="297"/>
      <c r="HS100" s="297"/>
      <c r="HT100" s="297"/>
      <c r="HU100" s="297"/>
      <c r="HV100" s="297"/>
      <c r="HW100" s="297"/>
      <c r="HX100" s="297"/>
      <c r="HY100" s="297"/>
      <c r="HZ100" s="297"/>
      <c r="IA100" s="297"/>
      <c r="IB100" s="297"/>
      <c r="IC100" s="297"/>
      <c r="ID100" s="297"/>
      <c r="IE100" s="297"/>
      <c r="IF100" s="297"/>
      <c r="IG100" s="297"/>
      <c r="IH100" s="297"/>
      <c r="II100" s="297"/>
      <c r="IJ100" s="297"/>
      <c r="IK100" s="297"/>
      <c r="IL100" s="297"/>
      <c r="IM100" s="297"/>
      <c r="IN100" s="297"/>
      <c r="IO100" s="297"/>
      <c r="IP100" s="297"/>
      <c r="IQ100" s="297"/>
      <c r="IR100" s="297"/>
      <c r="IS100" s="297"/>
      <c r="IT100" s="297"/>
      <c r="IU100" s="297"/>
      <c r="IV100" s="297"/>
      <c r="IW100" s="297"/>
      <c r="IX100" s="297"/>
      <c r="IY100" s="297"/>
      <c r="IZ100" s="297"/>
      <c r="JA100" s="297"/>
      <c r="JB100" s="297"/>
      <c r="JC100" s="297"/>
      <c r="JD100" s="297"/>
      <c r="JE100" s="297"/>
      <c r="JF100" s="297"/>
      <c r="JG100" s="297"/>
      <c r="JH100" s="297"/>
      <c r="JI100" s="297"/>
      <c r="JJ100" s="297"/>
      <c r="JK100" s="297"/>
      <c r="JL100" s="297"/>
      <c r="JM100" s="297"/>
      <c r="JN100" s="297"/>
      <c r="JO100" s="297"/>
      <c r="JP100" s="297"/>
      <c r="JQ100" s="297"/>
      <c r="JR100" s="297"/>
      <c r="JS100" s="297"/>
      <c r="JT100" s="297"/>
      <c r="JU100" s="297"/>
      <c r="JV100" s="297"/>
      <c r="JW100" s="297"/>
      <c r="JX100" s="297"/>
      <c r="JY100" s="297"/>
      <c r="JZ100" s="297"/>
      <c r="KA100" s="297"/>
      <c r="KB100" s="297"/>
      <c r="KC100" s="297"/>
      <c r="KD100" s="297"/>
      <c r="KE100" s="297"/>
      <c r="KF100" s="297"/>
      <c r="KG100" s="297"/>
      <c r="KH100" s="297"/>
      <c r="KI100" s="297"/>
      <c r="KJ100" s="297"/>
      <c r="KK100" s="297"/>
      <c r="KL100" s="297"/>
      <c r="KM100" s="297"/>
      <c r="KN100" s="297"/>
      <c r="KO100" s="297"/>
      <c r="KP100" s="297"/>
      <c r="KQ100" s="297"/>
      <c r="KR100" s="297"/>
      <c r="KS100" s="297"/>
      <c r="KT100" s="297"/>
      <c r="KU100" s="297"/>
      <c r="KV100" s="297"/>
      <c r="KW100" s="297"/>
      <c r="KX100" s="297"/>
      <c r="KY100" s="297"/>
      <c r="KZ100" s="297"/>
      <c r="LA100" s="297"/>
      <c r="LB100" s="297"/>
      <c r="LC100" s="297"/>
      <c r="LD100" s="297"/>
      <c r="LE100" s="297"/>
      <c r="LF100" s="297"/>
      <c r="LG100" s="297"/>
      <c r="LH100" s="297"/>
      <c r="LI100" s="297"/>
      <c r="LJ100" s="297"/>
      <c r="LK100" s="297"/>
      <c r="LL100" s="297"/>
      <c r="LM100" s="297"/>
      <c r="LN100" s="297"/>
      <c r="LO100" s="297"/>
      <c r="LP100" s="297"/>
      <c r="LQ100" s="297"/>
      <c r="LR100" s="297"/>
      <c r="LS100" s="297"/>
      <c r="LT100" s="297"/>
      <c r="LU100" s="297"/>
      <c r="LV100" s="297"/>
      <c r="LW100" s="297"/>
      <c r="LX100" s="297"/>
      <c r="LY100" s="297"/>
      <c r="LZ100" s="297"/>
      <c r="MA100" s="297"/>
      <c r="MB100" s="297"/>
      <c r="MC100" s="297"/>
      <c r="MD100" s="297"/>
      <c r="ME100" s="297"/>
      <c r="MF100" s="297"/>
      <c r="MG100" s="297"/>
      <c r="MH100" s="297"/>
    </row>
    <row r="101" spans="1:346" x14ac:dyDescent="0.25">
      <c r="A101" s="44"/>
      <c r="B101" s="215" t="s">
        <v>551</v>
      </c>
      <c r="C101" s="19" t="s">
        <v>191</v>
      </c>
      <c r="D101" s="191" t="e">
        <f t="shared" si="399"/>
        <v>#N/A</v>
      </c>
      <c r="E101" s="190">
        <f t="shared" si="390"/>
        <v>0</v>
      </c>
      <c r="F101" s="190">
        <f t="shared" si="400"/>
        <v>0</v>
      </c>
      <c r="G101" s="297"/>
      <c r="H101" s="298"/>
      <c r="I101" s="298"/>
      <c r="J101" s="297"/>
      <c r="K101" s="297"/>
      <c r="L101" s="297"/>
      <c r="M101" s="297"/>
      <c r="N101" s="297"/>
      <c r="O101" s="297"/>
      <c r="P101" s="297"/>
      <c r="Q101" s="297"/>
      <c r="R101" s="297"/>
      <c r="S101" s="297"/>
      <c r="T101" s="297"/>
      <c r="U101" s="297"/>
      <c r="V101" s="297"/>
      <c r="W101" s="297"/>
      <c r="X101" s="297"/>
      <c r="Y101" s="297"/>
      <c r="Z101" s="297"/>
      <c r="AA101" s="297"/>
      <c r="AB101" s="297"/>
      <c r="AC101" s="297"/>
      <c r="AD101" s="297"/>
      <c r="AE101" s="297"/>
      <c r="AF101" s="297"/>
      <c r="AG101" s="297"/>
      <c r="AH101" s="297"/>
      <c r="AI101" s="297"/>
      <c r="AJ101" s="297"/>
      <c r="AK101" s="297"/>
      <c r="AL101" s="297"/>
      <c r="AM101" s="297"/>
      <c r="AN101" s="297"/>
      <c r="AO101" s="297"/>
      <c r="AP101" s="297"/>
      <c r="AQ101" s="297"/>
      <c r="AR101" s="297"/>
      <c r="AS101" s="297"/>
      <c r="AT101" s="297"/>
      <c r="AU101" s="297"/>
      <c r="AV101" s="297"/>
      <c r="AW101" s="297"/>
      <c r="AX101" s="297"/>
      <c r="AY101" s="297"/>
      <c r="AZ101" s="297"/>
      <c r="BA101" s="297"/>
      <c r="BB101" s="297"/>
      <c r="BC101" s="297"/>
      <c r="BD101" s="297"/>
      <c r="BE101" s="297"/>
      <c r="BF101" s="297"/>
      <c r="BG101" s="297"/>
      <c r="BH101" s="297"/>
      <c r="BI101" s="297"/>
      <c r="BJ101" s="297"/>
      <c r="BK101" s="297"/>
      <c r="BL101" s="297"/>
      <c r="BM101" s="297"/>
      <c r="BN101" s="297"/>
      <c r="BO101" s="297"/>
      <c r="BP101" s="297"/>
      <c r="BQ101" s="297"/>
      <c r="BR101" s="297"/>
      <c r="BS101" s="297"/>
      <c r="BT101" s="297"/>
      <c r="BU101" s="297"/>
      <c r="BV101" s="297"/>
      <c r="BW101" s="297"/>
      <c r="BX101" s="297"/>
      <c r="BY101" s="297"/>
      <c r="BZ101" s="297"/>
      <c r="CA101" s="297"/>
      <c r="CB101" s="297"/>
      <c r="CC101" s="297"/>
      <c r="CD101" s="297"/>
      <c r="CE101" s="297"/>
      <c r="CF101" s="297"/>
      <c r="CG101" s="297"/>
      <c r="CH101" s="297"/>
      <c r="CI101" s="297"/>
      <c r="CJ101" s="297"/>
      <c r="CK101" s="297"/>
      <c r="CL101" s="297"/>
      <c r="CM101" s="297"/>
      <c r="CN101" s="297"/>
      <c r="CO101" s="297"/>
      <c r="CP101" s="297"/>
      <c r="CQ101" s="297"/>
      <c r="CR101" s="297"/>
      <c r="CS101" s="297"/>
      <c r="CT101" s="297"/>
      <c r="CU101" s="297"/>
      <c r="CV101" s="297"/>
      <c r="CW101" s="297"/>
      <c r="CX101" s="297"/>
      <c r="CY101" s="297"/>
      <c r="CZ101" s="297"/>
      <c r="DA101" s="297"/>
      <c r="DB101" s="297"/>
      <c r="DC101" s="297"/>
      <c r="DD101" s="297"/>
      <c r="DE101" s="297"/>
      <c r="DF101" s="297"/>
      <c r="DG101" s="297"/>
      <c r="DH101" s="297"/>
      <c r="DI101" s="297"/>
      <c r="DJ101" s="297"/>
      <c r="DK101" s="297"/>
      <c r="DL101" s="297"/>
      <c r="DM101" s="297"/>
      <c r="DN101" s="297"/>
      <c r="DO101" s="297"/>
      <c r="DP101" s="297"/>
      <c r="DQ101" s="297"/>
      <c r="DR101" s="297"/>
      <c r="DS101" s="297"/>
      <c r="DT101" s="297"/>
      <c r="DU101" s="297"/>
      <c r="DV101" s="297"/>
      <c r="DW101" s="297"/>
      <c r="DX101" s="297"/>
      <c r="DY101" s="297"/>
      <c r="DZ101" s="297"/>
      <c r="EA101" s="297"/>
      <c r="EB101" s="297"/>
      <c r="EC101" s="297"/>
      <c r="ED101" s="297"/>
      <c r="EE101" s="297"/>
      <c r="EF101" s="297"/>
      <c r="EG101" s="297"/>
      <c r="EH101" s="297"/>
      <c r="EI101" s="297"/>
      <c r="EJ101" s="297"/>
      <c r="EK101" s="297"/>
      <c r="EL101" s="297"/>
      <c r="EM101" s="297"/>
      <c r="EN101" s="297"/>
      <c r="EO101" s="297"/>
      <c r="EP101" s="297"/>
      <c r="EQ101" s="297"/>
      <c r="ER101" s="297"/>
      <c r="ES101" s="297"/>
      <c r="ET101" s="297"/>
      <c r="EU101" s="297"/>
      <c r="EV101" s="297"/>
      <c r="EW101" s="297"/>
      <c r="EX101" s="297"/>
      <c r="EY101" s="297"/>
      <c r="EZ101" s="297"/>
      <c r="FA101" s="297"/>
      <c r="FB101" s="297"/>
      <c r="FC101" s="297"/>
      <c r="FD101" s="297"/>
      <c r="FE101" s="297"/>
      <c r="FF101" s="297"/>
      <c r="FG101" s="297"/>
      <c r="FH101" s="297"/>
      <c r="FI101" s="297"/>
      <c r="FJ101" s="297"/>
      <c r="FK101" s="297"/>
      <c r="FL101" s="297"/>
      <c r="FM101" s="297"/>
      <c r="FN101" s="297"/>
      <c r="FO101" s="297"/>
      <c r="FP101" s="297"/>
      <c r="FQ101" s="297"/>
      <c r="FR101" s="297"/>
      <c r="FS101" s="297"/>
      <c r="FT101" s="297"/>
      <c r="FU101" s="297"/>
      <c r="FV101" s="298"/>
      <c r="FW101" s="298"/>
      <c r="FX101" s="297"/>
      <c r="FY101" s="297"/>
      <c r="FZ101" s="297"/>
      <c r="GA101" s="297"/>
      <c r="GB101" s="297"/>
      <c r="GC101" s="297"/>
      <c r="GD101" s="297"/>
      <c r="GE101" s="297"/>
      <c r="GF101" s="297"/>
      <c r="GG101" s="297"/>
      <c r="GH101" s="297"/>
      <c r="GI101" s="297"/>
      <c r="GJ101" s="297"/>
      <c r="GK101" s="297"/>
      <c r="GL101" s="297"/>
      <c r="GM101" s="297"/>
      <c r="GN101" s="297"/>
      <c r="GO101" s="297"/>
      <c r="GP101" s="297"/>
      <c r="GQ101" s="297"/>
      <c r="GR101" s="297"/>
      <c r="GS101" s="297"/>
      <c r="GT101" s="297"/>
      <c r="GU101" s="297"/>
      <c r="GV101" s="297"/>
      <c r="GW101" s="297"/>
      <c r="GX101" s="297"/>
      <c r="GY101" s="297"/>
      <c r="GZ101" s="297"/>
      <c r="HA101" s="297"/>
      <c r="HB101" s="297"/>
      <c r="HC101" s="297"/>
      <c r="HD101" s="297"/>
      <c r="HE101" s="297"/>
      <c r="HF101" s="297"/>
      <c r="HG101" s="297"/>
      <c r="HH101" s="297"/>
      <c r="HI101" s="297"/>
      <c r="HJ101" s="297"/>
      <c r="HK101" s="297"/>
      <c r="HL101" s="297"/>
      <c r="HM101" s="297"/>
      <c r="HN101" s="297"/>
      <c r="HO101" s="297"/>
      <c r="HP101" s="297"/>
      <c r="HQ101" s="297"/>
      <c r="HR101" s="297"/>
      <c r="HS101" s="297"/>
      <c r="HT101" s="297"/>
      <c r="HU101" s="297"/>
      <c r="HV101" s="297"/>
      <c r="HW101" s="297"/>
      <c r="HX101" s="297"/>
      <c r="HY101" s="297"/>
      <c r="HZ101" s="297"/>
      <c r="IA101" s="297"/>
      <c r="IB101" s="297"/>
      <c r="IC101" s="297"/>
      <c r="ID101" s="297"/>
      <c r="IE101" s="297"/>
      <c r="IF101" s="297"/>
      <c r="IG101" s="297"/>
      <c r="IH101" s="297"/>
      <c r="II101" s="297"/>
      <c r="IJ101" s="297"/>
      <c r="IK101" s="297"/>
      <c r="IL101" s="297"/>
      <c r="IM101" s="297"/>
      <c r="IN101" s="297"/>
      <c r="IO101" s="297"/>
      <c r="IP101" s="297"/>
      <c r="IQ101" s="297"/>
      <c r="IR101" s="297"/>
      <c r="IS101" s="297"/>
      <c r="IT101" s="297"/>
      <c r="IU101" s="297"/>
      <c r="IV101" s="297"/>
      <c r="IW101" s="297"/>
      <c r="IX101" s="297"/>
      <c r="IY101" s="297"/>
      <c r="IZ101" s="297"/>
      <c r="JA101" s="297"/>
      <c r="JB101" s="297"/>
      <c r="JC101" s="297"/>
      <c r="JD101" s="297"/>
      <c r="JE101" s="297"/>
      <c r="JF101" s="297"/>
      <c r="JG101" s="297"/>
      <c r="JH101" s="297"/>
      <c r="JI101" s="297"/>
      <c r="JJ101" s="297"/>
      <c r="JK101" s="297"/>
      <c r="JL101" s="297"/>
      <c r="JM101" s="297"/>
      <c r="JN101" s="297"/>
      <c r="JO101" s="297"/>
      <c r="JP101" s="297"/>
      <c r="JQ101" s="297"/>
      <c r="JR101" s="297"/>
      <c r="JS101" s="297"/>
      <c r="JT101" s="297"/>
      <c r="JU101" s="297"/>
      <c r="JV101" s="297"/>
      <c r="JW101" s="297"/>
      <c r="JX101" s="297"/>
      <c r="JY101" s="297"/>
      <c r="JZ101" s="297"/>
      <c r="KA101" s="297"/>
      <c r="KB101" s="297"/>
      <c r="KC101" s="297"/>
      <c r="KD101" s="297"/>
      <c r="KE101" s="297"/>
      <c r="KF101" s="297"/>
      <c r="KG101" s="297"/>
      <c r="KH101" s="297"/>
      <c r="KI101" s="297"/>
      <c r="KJ101" s="297"/>
      <c r="KK101" s="297"/>
      <c r="KL101" s="297"/>
      <c r="KM101" s="297"/>
      <c r="KN101" s="297"/>
      <c r="KO101" s="297"/>
      <c r="KP101" s="297"/>
      <c r="KQ101" s="297"/>
      <c r="KR101" s="297"/>
      <c r="KS101" s="297"/>
      <c r="KT101" s="297"/>
      <c r="KU101" s="297"/>
      <c r="KV101" s="297"/>
      <c r="KW101" s="297"/>
      <c r="KX101" s="297"/>
      <c r="KY101" s="297"/>
      <c r="KZ101" s="297"/>
      <c r="LA101" s="297"/>
      <c r="LB101" s="297"/>
      <c r="LC101" s="297"/>
      <c r="LD101" s="297"/>
      <c r="LE101" s="297"/>
      <c r="LF101" s="297"/>
      <c r="LG101" s="297"/>
      <c r="LH101" s="297"/>
      <c r="LI101" s="297"/>
      <c r="LJ101" s="297"/>
      <c r="LK101" s="297"/>
      <c r="LL101" s="297"/>
      <c r="LM101" s="297"/>
      <c r="LN101" s="297"/>
      <c r="LO101" s="297"/>
      <c r="LP101" s="297"/>
      <c r="LQ101" s="297"/>
      <c r="LR101" s="297"/>
      <c r="LS101" s="297"/>
      <c r="LT101" s="297"/>
      <c r="LU101" s="297"/>
      <c r="LV101" s="297"/>
      <c r="LW101" s="297"/>
      <c r="LX101" s="297"/>
      <c r="LY101" s="297"/>
      <c r="LZ101" s="297"/>
      <c r="MA101" s="297"/>
      <c r="MB101" s="297"/>
      <c r="MC101" s="297"/>
      <c r="MD101" s="297"/>
      <c r="ME101" s="297"/>
      <c r="MF101" s="297"/>
      <c r="MG101" s="297"/>
      <c r="MH101" s="297"/>
    </row>
    <row r="102" spans="1:346" x14ac:dyDescent="0.25">
      <c r="A102" s="44"/>
      <c r="B102" s="215" t="s">
        <v>552</v>
      </c>
      <c r="C102" s="19" t="s">
        <v>195</v>
      </c>
      <c r="D102" s="191" t="e">
        <f t="shared" si="399"/>
        <v>#N/A</v>
      </c>
      <c r="E102" s="190">
        <f t="shared" si="390"/>
        <v>0</v>
      </c>
      <c r="F102" s="190">
        <f t="shared" si="400"/>
        <v>0</v>
      </c>
      <c r="G102" s="297"/>
      <c r="H102" s="298"/>
      <c r="I102" s="298"/>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297"/>
      <c r="AF102" s="297"/>
      <c r="AG102" s="297"/>
      <c r="AH102" s="297"/>
      <c r="AI102" s="297"/>
      <c r="AJ102" s="297"/>
      <c r="AK102" s="297"/>
      <c r="AL102" s="297"/>
      <c r="AM102" s="297"/>
      <c r="AN102" s="297"/>
      <c r="AO102" s="297"/>
      <c r="AP102" s="297"/>
      <c r="AQ102" s="297"/>
      <c r="AR102" s="297"/>
      <c r="AS102" s="297"/>
      <c r="AT102" s="297"/>
      <c r="AU102" s="297"/>
      <c r="AV102" s="297"/>
      <c r="AW102" s="297"/>
      <c r="AX102" s="297"/>
      <c r="AY102" s="297"/>
      <c r="AZ102" s="297"/>
      <c r="BA102" s="297"/>
      <c r="BB102" s="297"/>
      <c r="BC102" s="297"/>
      <c r="BD102" s="297"/>
      <c r="BE102" s="297"/>
      <c r="BF102" s="297"/>
      <c r="BG102" s="297"/>
      <c r="BH102" s="297"/>
      <c r="BI102" s="297"/>
      <c r="BJ102" s="297"/>
      <c r="BK102" s="297"/>
      <c r="BL102" s="297"/>
      <c r="BM102" s="297"/>
      <c r="BN102" s="297"/>
      <c r="BO102" s="297"/>
      <c r="BP102" s="297"/>
      <c r="BQ102" s="297"/>
      <c r="BR102" s="297"/>
      <c r="BS102" s="297"/>
      <c r="BT102" s="297"/>
      <c r="BU102" s="297"/>
      <c r="BV102" s="297"/>
      <c r="BW102" s="297"/>
      <c r="BX102" s="297"/>
      <c r="BY102" s="297"/>
      <c r="BZ102" s="297"/>
      <c r="CA102" s="297"/>
      <c r="CB102" s="297"/>
      <c r="CC102" s="297"/>
      <c r="CD102" s="297"/>
      <c r="CE102" s="297"/>
      <c r="CF102" s="297"/>
      <c r="CG102" s="297"/>
      <c r="CH102" s="297"/>
      <c r="CI102" s="297"/>
      <c r="CJ102" s="297"/>
      <c r="CK102" s="297"/>
      <c r="CL102" s="297"/>
      <c r="CM102" s="297"/>
      <c r="CN102" s="297"/>
      <c r="CO102" s="297"/>
      <c r="CP102" s="297"/>
      <c r="CQ102" s="297"/>
      <c r="CR102" s="297"/>
      <c r="CS102" s="297"/>
      <c r="CT102" s="297"/>
      <c r="CU102" s="297"/>
      <c r="CV102" s="297"/>
      <c r="CW102" s="297"/>
      <c r="CX102" s="297"/>
      <c r="CY102" s="297"/>
      <c r="CZ102" s="297"/>
      <c r="DA102" s="297"/>
      <c r="DB102" s="297"/>
      <c r="DC102" s="297"/>
      <c r="DD102" s="297"/>
      <c r="DE102" s="297"/>
      <c r="DF102" s="297"/>
      <c r="DG102" s="297"/>
      <c r="DH102" s="297"/>
      <c r="DI102" s="297"/>
      <c r="DJ102" s="297"/>
      <c r="DK102" s="297"/>
      <c r="DL102" s="297"/>
      <c r="DM102" s="297"/>
      <c r="DN102" s="297"/>
      <c r="DO102" s="297"/>
      <c r="DP102" s="297"/>
      <c r="DQ102" s="297"/>
      <c r="DR102" s="297"/>
      <c r="DS102" s="297"/>
      <c r="DT102" s="297"/>
      <c r="DU102" s="297"/>
      <c r="DV102" s="297"/>
      <c r="DW102" s="297"/>
      <c r="DX102" s="297"/>
      <c r="DY102" s="297"/>
      <c r="DZ102" s="297"/>
      <c r="EA102" s="297"/>
      <c r="EB102" s="297"/>
      <c r="EC102" s="297"/>
      <c r="ED102" s="297"/>
      <c r="EE102" s="297"/>
      <c r="EF102" s="297"/>
      <c r="EG102" s="297"/>
      <c r="EH102" s="297"/>
      <c r="EI102" s="297"/>
      <c r="EJ102" s="297"/>
      <c r="EK102" s="297"/>
      <c r="EL102" s="297"/>
      <c r="EM102" s="297"/>
      <c r="EN102" s="297"/>
      <c r="EO102" s="297"/>
      <c r="EP102" s="297"/>
      <c r="EQ102" s="297"/>
      <c r="ER102" s="297"/>
      <c r="ES102" s="297"/>
      <c r="ET102" s="297"/>
      <c r="EU102" s="297"/>
      <c r="EV102" s="297"/>
      <c r="EW102" s="297"/>
      <c r="EX102" s="297"/>
      <c r="EY102" s="297"/>
      <c r="EZ102" s="297"/>
      <c r="FA102" s="297"/>
      <c r="FB102" s="297"/>
      <c r="FC102" s="297"/>
      <c r="FD102" s="297"/>
      <c r="FE102" s="297"/>
      <c r="FF102" s="297"/>
      <c r="FG102" s="297"/>
      <c r="FH102" s="297"/>
      <c r="FI102" s="297"/>
      <c r="FJ102" s="297"/>
      <c r="FK102" s="297"/>
      <c r="FL102" s="297"/>
      <c r="FM102" s="297"/>
      <c r="FN102" s="297"/>
      <c r="FO102" s="297"/>
      <c r="FP102" s="297"/>
      <c r="FQ102" s="297"/>
      <c r="FR102" s="297"/>
      <c r="FS102" s="297"/>
      <c r="FT102" s="297"/>
      <c r="FU102" s="297"/>
      <c r="FV102" s="298"/>
      <c r="FW102" s="298"/>
      <c r="FX102" s="297"/>
      <c r="FY102" s="297"/>
      <c r="FZ102" s="297"/>
      <c r="GA102" s="297"/>
      <c r="GB102" s="297"/>
      <c r="GC102" s="297"/>
      <c r="GD102" s="297"/>
      <c r="GE102" s="297"/>
      <c r="GF102" s="297"/>
      <c r="GG102" s="297"/>
      <c r="GH102" s="297"/>
      <c r="GI102" s="297"/>
      <c r="GJ102" s="297"/>
      <c r="GK102" s="297"/>
      <c r="GL102" s="297"/>
      <c r="GM102" s="297"/>
      <c r="GN102" s="297"/>
      <c r="GO102" s="297"/>
      <c r="GP102" s="297"/>
      <c r="GQ102" s="297"/>
      <c r="GR102" s="297"/>
      <c r="GS102" s="297"/>
      <c r="GT102" s="297"/>
      <c r="GU102" s="297"/>
      <c r="GV102" s="297"/>
      <c r="GW102" s="297"/>
      <c r="GX102" s="297"/>
      <c r="GY102" s="297"/>
      <c r="GZ102" s="297"/>
      <c r="HA102" s="297"/>
      <c r="HB102" s="297"/>
      <c r="HC102" s="297"/>
      <c r="HD102" s="297"/>
      <c r="HE102" s="297"/>
      <c r="HF102" s="297"/>
      <c r="HG102" s="297"/>
      <c r="HH102" s="297"/>
      <c r="HI102" s="297"/>
      <c r="HJ102" s="297"/>
      <c r="HK102" s="297"/>
      <c r="HL102" s="297"/>
      <c r="HM102" s="297"/>
      <c r="HN102" s="297"/>
      <c r="HO102" s="297"/>
      <c r="HP102" s="297"/>
      <c r="HQ102" s="297"/>
      <c r="HR102" s="297"/>
      <c r="HS102" s="297"/>
      <c r="HT102" s="297"/>
      <c r="HU102" s="297"/>
      <c r="HV102" s="297"/>
      <c r="HW102" s="297"/>
      <c r="HX102" s="297"/>
      <c r="HY102" s="297"/>
      <c r="HZ102" s="297"/>
      <c r="IA102" s="297"/>
      <c r="IB102" s="297"/>
      <c r="IC102" s="297"/>
      <c r="ID102" s="297"/>
      <c r="IE102" s="297"/>
      <c r="IF102" s="297"/>
      <c r="IG102" s="297"/>
      <c r="IH102" s="297"/>
      <c r="II102" s="297"/>
      <c r="IJ102" s="297"/>
      <c r="IK102" s="297"/>
      <c r="IL102" s="297"/>
      <c r="IM102" s="297"/>
      <c r="IN102" s="297"/>
      <c r="IO102" s="297"/>
      <c r="IP102" s="297"/>
      <c r="IQ102" s="297"/>
      <c r="IR102" s="297"/>
      <c r="IS102" s="297"/>
      <c r="IT102" s="297"/>
      <c r="IU102" s="297"/>
      <c r="IV102" s="297"/>
      <c r="IW102" s="297"/>
      <c r="IX102" s="297"/>
      <c r="IY102" s="297"/>
      <c r="IZ102" s="297"/>
      <c r="JA102" s="297"/>
      <c r="JB102" s="297"/>
      <c r="JC102" s="297"/>
      <c r="JD102" s="297"/>
      <c r="JE102" s="297"/>
      <c r="JF102" s="297"/>
      <c r="JG102" s="297"/>
      <c r="JH102" s="297"/>
      <c r="JI102" s="297"/>
      <c r="JJ102" s="297"/>
      <c r="JK102" s="297"/>
      <c r="JL102" s="297"/>
      <c r="JM102" s="297"/>
      <c r="JN102" s="297"/>
      <c r="JO102" s="297"/>
      <c r="JP102" s="297"/>
      <c r="JQ102" s="297"/>
      <c r="JR102" s="297"/>
      <c r="JS102" s="297"/>
      <c r="JT102" s="297"/>
      <c r="JU102" s="297"/>
      <c r="JV102" s="297"/>
      <c r="JW102" s="297"/>
      <c r="JX102" s="297"/>
      <c r="JY102" s="297"/>
      <c r="JZ102" s="297"/>
      <c r="KA102" s="297"/>
      <c r="KB102" s="297"/>
      <c r="KC102" s="297"/>
      <c r="KD102" s="297"/>
      <c r="KE102" s="297"/>
      <c r="KF102" s="297"/>
      <c r="KG102" s="297"/>
      <c r="KH102" s="297"/>
      <c r="KI102" s="297"/>
      <c r="KJ102" s="297"/>
      <c r="KK102" s="297"/>
      <c r="KL102" s="297"/>
      <c r="KM102" s="297"/>
      <c r="KN102" s="297"/>
      <c r="KO102" s="297"/>
      <c r="KP102" s="297"/>
      <c r="KQ102" s="297"/>
      <c r="KR102" s="297"/>
      <c r="KS102" s="297"/>
      <c r="KT102" s="297"/>
      <c r="KU102" s="297"/>
      <c r="KV102" s="297"/>
      <c r="KW102" s="297"/>
      <c r="KX102" s="297"/>
      <c r="KY102" s="297"/>
      <c r="KZ102" s="297"/>
      <c r="LA102" s="297"/>
      <c r="LB102" s="297"/>
      <c r="LC102" s="297"/>
      <c r="LD102" s="297"/>
      <c r="LE102" s="297"/>
      <c r="LF102" s="297"/>
      <c r="LG102" s="297"/>
      <c r="LH102" s="297"/>
      <c r="LI102" s="297"/>
      <c r="LJ102" s="297"/>
      <c r="LK102" s="297"/>
      <c r="LL102" s="297"/>
      <c r="LM102" s="297"/>
      <c r="LN102" s="297"/>
      <c r="LO102" s="297"/>
      <c r="LP102" s="297"/>
      <c r="LQ102" s="297"/>
      <c r="LR102" s="297"/>
      <c r="LS102" s="297"/>
      <c r="LT102" s="297"/>
      <c r="LU102" s="297"/>
      <c r="LV102" s="297"/>
      <c r="LW102" s="297"/>
      <c r="LX102" s="297"/>
      <c r="LY102" s="297"/>
      <c r="LZ102" s="297"/>
      <c r="MA102" s="297"/>
      <c r="MB102" s="297"/>
      <c r="MC102" s="297"/>
      <c r="MD102" s="297"/>
      <c r="ME102" s="297"/>
      <c r="MF102" s="297"/>
      <c r="MG102" s="297"/>
      <c r="MH102" s="297"/>
    </row>
    <row r="103" spans="1:346" x14ac:dyDescent="0.25">
      <c r="A103" s="44"/>
      <c r="B103" s="215" t="s">
        <v>553</v>
      </c>
      <c r="C103" s="19" t="s">
        <v>199</v>
      </c>
      <c r="D103" s="191" t="e">
        <f t="shared" si="399"/>
        <v>#N/A</v>
      </c>
      <c r="E103" s="190">
        <f t="shared" si="390"/>
        <v>0</v>
      </c>
      <c r="F103" s="190">
        <f t="shared" si="400"/>
        <v>0</v>
      </c>
      <c r="G103" s="297"/>
      <c r="H103" s="298"/>
      <c r="I103" s="298"/>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297"/>
      <c r="AF103" s="297"/>
      <c r="AG103" s="297"/>
      <c r="AH103" s="297"/>
      <c r="AI103" s="297"/>
      <c r="AJ103" s="297"/>
      <c r="AK103" s="297"/>
      <c r="AL103" s="297"/>
      <c r="AM103" s="297"/>
      <c r="AN103" s="297"/>
      <c r="AO103" s="297"/>
      <c r="AP103" s="297"/>
      <c r="AQ103" s="297"/>
      <c r="AR103" s="297"/>
      <c r="AS103" s="297"/>
      <c r="AT103" s="297"/>
      <c r="AU103" s="297"/>
      <c r="AV103" s="297"/>
      <c r="AW103" s="297"/>
      <c r="AX103" s="297"/>
      <c r="AY103" s="297"/>
      <c r="AZ103" s="297"/>
      <c r="BA103" s="297"/>
      <c r="BB103" s="297"/>
      <c r="BC103" s="297"/>
      <c r="BD103" s="297"/>
      <c r="BE103" s="297"/>
      <c r="BF103" s="297"/>
      <c r="BG103" s="297"/>
      <c r="BH103" s="297"/>
      <c r="BI103" s="297"/>
      <c r="BJ103" s="297"/>
      <c r="BK103" s="297"/>
      <c r="BL103" s="297"/>
      <c r="BM103" s="297"/>
      <c r="BN103" s="297"/>
      <c r="BO103" s="297"/>
      <c r="BP103" s="297"/>
      <c r="BQ103" s="297"/>
      <c r="BR103" s="297"/>
      <c r="BS103" s="297"/>
      <c r="BT103" s="297"/>
      <c r="BU103" s="297"/>
      <c r="BV103" s="297"/>
      <c r="BW103" s="297"/>
      <c r="BX103" s="297"/>
      <c r="BY103" s="297"/>
      <c r="BZ103" s="297"/>
      <c r="CA103" s="297"/>
      <c r="CB103" s="297"/>
      <c r="CC103" s="297"/>
      <c r="CD103" s="297"/>
      <c r="CE103" s="297"/>
      <c r="CF103" s="297"/>
      <c r="CG103" s="297"/>
      <c r="CH103" s="297"/>
      <c r="CI103" s="297"/>
      <c r="CJ103" s="297"/>
      <c r="CK103" s="297"/>
      <c r="CL103" s="297"/>
      <c r="CM103" s="297"/>
      <c r="CN103" s="297"/>
      <c r="CO103" s="297"/>
      <c r="CP103" s="297"/>
      <c r="CQ103" s="297"/>
      <c r="CR103" s="297"/>
      <c r="CS103" s="297"/>
      <c r="CT103" s="297"/>
      <c r="CU103" s="297"/>
      <c r="CV103" s="297"/>
      <c r="CW103" s="297"/>
      <c r="CX103" s="297"/>
      <c r="CY103" s="297"/>
      <c r="CZ103" s="297"/>
      <c r="DA103" s="297"/>
      <c r="DB103" s="297"/>
      <c r="DC103" s="297"/>
      <c r="DD103" s="297"/>
      <c r="DE103" s="297"/>
      <c r="DF103" s="297"/>
      <c r="DG103" s="297"/>
      <c r="DH103" s="297"/>
      <c r="DI103" s="297"/>
      <c r="DJ103" s="297"/>
      <c r="DK103" s="297"/>
      <c r="DL103" s="297"/>
      <c r="DM103" s="297"/>
      <c r="DN103" s="297"/>
      <c r="DO103" s="297"/>
      <c r="DP103" s="297"/>
      <c r="DQ103" s="297"/>
      <c r="DR103" s="297"/>
      <c r="DS103" s="297"/>
      <c r="DT103" s="297"/>
      <c r="DU103" s="297"/>
      <c r="DV103" s="297"/>
      <c r="DW103" s="297"/>
      <c r="DX103" s="297"/>
      <c r="DY103" s="297"/>
      <c r="DZ103" s="297"/>
      <c r="EA103" s="297"/>
      <c r="EB103" s="297"/>
      <c r="EC103" s="297"/>
      <c r="ED103" s="297"/>
      <c r="EE103" s="297"/>
      <c r="EF103" s="297"/>
      <c r="EG103" s="297"/>
      <c r="EH103" s="297"/>
      <c r="EI103" s="297"/>
      <c r="EJ103" s="297"/>
      <c r="EK103" s="297"/>
      <c r="EL103" s="297"/>
      <c r="EM103" s="297"/>
      <c r="EN103" s="297"/>
      <c r="EO103" s="297"/>
      <c r="EP103" s="297"/>
      <c r="EQ103" s="297"/>
      <c r="ER103" s="297"/>
      <c r="ES103" s="297"/>
      <c r="ET103" s="297"/>
      <c r="EU103" s="297"/>
      <c r="EV103" s="297"/>
      <c r="EW103" s="297"/>
      <c r="EX103" s="297"/>
      <c r="EY103" s="297"/>
      <c r="EZ103" s="297"/>
      <c r="FA103" s="297"/>
      <c r="FB103" s="297"/>
      <c r="FC103" s="297"/>
      <c r="FD103" s="297"/>
      <c r="FE103" s="297"/>
      <c r="FF103" s="297"/>
      <c r="FG103" s="297"/>
      <c r="FH103" s="297"/>
      <c r="FI103" s="297"/>
      <c r="FJ103" s="297"/>
      <c r="FK103" s="297"/>
      <c r="FL103" s="297"/>
      <c r="FM103" s="297"/>
      <c r="FN103" s="297"/>
      <c r="FO103" s="297"/>
      <c r="FP103" s="297"/>
      <c r="FQ103" s="297"/>
      <c r="FR103" s="297"/>
      <c r="FS103" s="297"/>
      <c r="FT103" s="297"/>
      <c r="FU103" s="297"/>
      <c r="FV103" s="298"/>
      <c r="FW103" s="298"/>
      <c r="FX103" s="297"/>
      <c r="FY103" s="297"/>
      <c r="FZ103" s="297"/>
      <c r="GA103" s="297"/>
      <c r="GB103" s="297"/>
      <c r="GC103" s="297"/>
      <c r="GD103" s="297"/>
      <c r="GE103" s="297"/>
      <c r="GF103" s="297"/>
      <c r="GG103" s="297"/>
      <c r="GH103" s="297"/>
      <c r="GI103" s="297"/>
      <c r="GJ103" s="297"/>
      <c r="GK103" s="297"/>
      <c r="GL103" s="297"/>
      <c r="GM103" s="297"/>
      <c r="GN103" s="297"/>
      <c r="GO103" s="297"/>
      <c r="GP103" s="297"/>
      <c r="GQ103" s="297"/>
      <c r="GR103" s="297"/>
      <c r="GS103" s="297"/>
      <c r="GT103" s="297"/>
      <c r="GU103" s="297"/>
      <c r="GV103" s="297"/>
      <c r="GW103" s="297"/>
      <c r="GX103" s="297"/>
      <c r="GY103" s="297"/>
      <c r="GZ103" s="297"/>
      <c r="HA103" s="297"/>
      <c r="HB103" s="297"/>
      <c r="HC103" s="297"/>
      <c r="HD103" s="297"/>
      <c r="HE103" s="297"/>
      <c r="HF103" s="297"/>
      <c r="HG103" s="297"/>
      <c r="HH103" s="297"/>
      <c r="HI103" s="297"/>
      <c r="HJ103" s="297"/>
      <c r="HK103" s="297"/>
      <c r="HL103" s="297"/>
      <c r="HM103" s="297"/>
      <c r="HN103" s="297"/>
      <c r="HO103" s="297"/>
      <c r="HP103" s="297"/>
      <c r="HQ103" s="297"/>
      <c r="HR103" s="297"/>
      <c r="HS103" s="297"/>
      <c r="HT103" s="297"/>
      <c r="HU103" s="297"/>
      <c r="HV103" s="297"/>
      <c r="HW103" s="297"/>
      <c r="HX103" s="297"/>
      <c r="HY103" s="297"/>
      <c r="HZ103" s="297"/>
      <c r="IA103" s="297"/>
      <c r="IB103" s="297"/>
      <c r="IC103" s="297"/>
      <c r="ID103" s="297"/>
      <c r="IE103" s="297"/>
      <c r="IF103" s="297"/>
      <c r="IG103" s="297"/>
      <c r="IH103" s="297"/>
      <c r="II103" s="297"/>
      <c r="IJ103" s="297"/>
      <c r="IK103" s="297"/>
      <c r="IL103" s="297"/>
      <c r="IM103" s="297"/>
      <c r="IN103" s="297"/>
      <c r="IO103" s="297"/>
      <c r="IP103" s="297"/>
      <c r="IQ103" s="297"/>
      <c r="IR103" s="297"/>
      <c r="IS103" s="297"/>
      <c r="IT103" s="297"/>
      <c r="IU103" s="297"/>
      <c r="IV103" s="297"/>
      <c r="IW103" s="297"/>
      <c r="IX103" s="297"/>
      <c r="IY103" s="297"/>
      <c r="IZ103" s="297"/>
      <c r="JA103" s="297"/>
      <c r="JB103" s="297"/>
      <c r="JC103" s="297"/>
      <c r="JD103" s="297"/>
      <c r="JE103" s="297"/>
      <c r="JF103" s="297"/>
      <c r="JG103" s="297"/>
      <c r="JH103" s="297"/>
      <c r="JI103" s="297"/>
      <c r="JJ103" s="297"/>
      <c r="JK103" s="297"/>
      <c r="JL103" s="297"/>
      <c r="JM103" s="297"/>
      <c r="JN103" s="297"/>
      <c r="JO103" s="297"/>
      <c r="JP103" s="297"/>
      <c r="JQ103" s="297"/>
      <c r="JR103" s="297"/>
      <c r="JS103" s="297"/>
      <c r="JT103" s="297"/>
      <c r="JU103" s="297"/>
      <c r="JV103" s="297"/>
      <c r="JW103" s="297"/>
      <c r="JX103" s="297"/>
      <c r="JY103" s="297"/>
      <c r="JZ103" s="297"/>
      <c r="KA103" s="297"/>
      <c r="KB103" s="297"/>
      <c r="KC103" s="297"/>
      <c r="KD103" s="297"/>
      <c r="KE103" s="297"/>
      <c r="KF103" s="297"/>
      <c r="KG103" s="297"/>
      <c r="KH103" s="297"/>
      <c r="KI103" s="297"/>
      <c r="KJ103" s="297"/>
      <c r="KK103" s="297"/>
      <c r="KL103" s="297"/>
      <c r="KM103" s="297"/>
      <c r="KN103" s="297"/>
      <c r="KO103" s="297"/>
      <c r="KP103" s="297"/>
      <c r="KQ103" s="297"/>
      <c r="KR103" s="297"/>
      <c r="KS103" s="297"/>
      <c r="KT103" s="297"/>
      <c r="KU103" s="297"/>
      <c r="KV103" s="297"/>
      <c r="KW103" s="297"/>
      <c r="KX103" s="297"/>
      <c r="KY103" s="297"/>
      <c r="KZ103" s="297"/>
      <c r="LA103" s="297"/>
      <c r="LB103" s="297"/>
      <c r="LC103" s="297"/>
      <c r="LD103" s="297"/>
      <c r="LE103" s="297"/>
      <c r="LF103" s="297"/>
      <c r="LG103" s="297"/>
      <c r="LH103" s="297"/>
      <c r="LI103" s="297"/>
      <c r="LJ103" s="297"/>
      <c r="LK103" s="297"/>
      <c r="LL103" s="297"/>
      <c r="LM103" s="297"/>
      <c r="LN103" s="297"/>
      <c r="LO103" s="297"/>
      <c r="LP103" s="297"/>
      <c r="LQ103" s="297"/>
      <c r="LR103" s="297"/>
      <c r="LS103" s="297"/>
      <c r="LT103" s="297"/>
      <c r="LU103" s="297"/>
      <c r="LV103" s="297"/>
      <c r="LW103" s="297"/>
      <c r="LX103" s="297"/>
      <c r="LY103" s="297"/>
      <c r="LZ103" s="297"/>
      <c r="MA103" s="297"/>
      <c r="MB103" s="297"/>
      <c r="MC103" s="297"/>
      <c r="MD103" s="297"/>
      <c r="ME103" s="297"/>
      <c r="MF103" s="297"/>
      <c r="MG103" s="297"/>
      <c r="MH103" s="297"/>
    </row>
    <row r="104" spans="1:346" x14ac:dyDescent="0.25">
      <c r="A104" s="44"/>
      <c r="B104" s="215" t="s">
        <v>554</v>
      </c>
      <c r="C104" s="19" t="s">
        <v>203</v>
      </c>
      <c r="D104" s="191" t="e">
        <f t="shared" si="399"/>
        <v>#N/A</v>
      </c>
      <c r="E104" s="190">
        <f t="shared" si="390"/>
        <v>0</v>
      </c>
      <c r="F104" s="190">
        <f t="shared" si="400"/>
        <v>0</v>
      </c>
      <c r="G104" s="297"/>
      <c r="H104" s="298"/>
      <c r="I104" s="298"/>
      <c r="J104" s="297"/>
      <c r="K104" s="297"/>
      <c r="L104" s="297"/>
      <c r="M104" s="297"/>
      <c r="N104" s="297"/>
      <c r="O104" s="297"/>
      <c r="P104" s="297"/>
      <c r="Q104" s="297"/>
      <c r="R104" s="297"/>
      <c r="S104" s="297"/>
      <c r="T104" s="297"/>
      <c r="U104" s="297"/>
      <c r="V104" s="297"/>
      <c r="W104" s="297"/>
      <c r="X104" s="297"/>
      <c r="Y104" s="297"/>
      <c r="Z104" s="297"/>
      <c r="AA104" s="297"/>
      <c r="AB104" s="297"/>
      <c r="AC104" s="297"/>
      <c r="AD104" s="297"/>
      <c r="AE104" s="297"/>
      <c r="AF104" s="297"/>
      <c r="AG104" s="297"/>
      <c r="AH104" s="297"/>
      <c r="AI104" s="297"/>
      <c r="AJ104" s="297"/>
      <c r="AK104" s="297"/>
      <c r="AL104" s="297"/>
      <c r="AM104" s="297"/>
      <c r="AN104" s="297"/>
      <c r="AO104" s="297"/>
      <c r="AP104" s="297"/>
      <c r="AQ104" s="297"/>
      <c r="AR104" s="297"/>
      <c r="AS104" s="297"/>
      <c r="AT104" s="297"/>
      <c r="AU104" s="297"/>
      <c r="AV104" s="297"/>
      <c r="AW104" s="297"/>
      <c r="AX104" s="297"/>
      <c r="AY104" s="297"/>
      <c r="AZ104" s="297"/>
      <c r="BA104" s="297"/>
      <c r="BB104" s="297"/>
      <c r="BC104" s="297"/>
      <c r="BD104" s="297"/>
      <c r="BE104" s="297"/>
      <c r="BF104" s="297"/>
      <c r="BG104" s="297"/>
      <c r="BH104" s="297"/>
      <c r="BI104" s="297"/>
      <c r="BJ104" s="297"/>
      <c r="BK104" s="297"/>
      <c r="BL104" s="297"/>
      <c r="BM104" s="297"/>
      <c r="BN104" s="297"/>
      <c r="BO104" s="297"/>
      <c r="BP104" s="297"/>
      <c r="BQ104" s="297"/>
      <c r="BR104" s="297"/>
      <c r="BS104" s="297"/>
      <c r="BT104" s="297"/>
      <c r="BU104" s="297"/>
      <c r="BV104" s="297"/>
      <c r="BW104" s="297"/>
      <c r="BX104" s="297"/>
      <c r="BY104" s="297"/>
      <c r="BZ104" s="297"/>
      <c r="CA104" s="297"/>
      <c r="CB104" s="297"/>
      <c r="CC104" s="297"/>
      <c r="CD104" s="297"/>
      <c r="CE104" s="297"/>
      <c r="CF104" s="297"/>
      <c r="CG104" s="297"/>
      <c r="CH104" s="297"/>
      <c r="CI104" s="297"/>
      <c r="CJ104" s="297"/>
      <c r="CK104" s="297"/>
      <c r="CL104" s="297"/>
      <c r="CM104" s="297"/>
      <c r="CN104" s="297"/>
      <c r="CO104" s="297"/>
      <c r="CP104" s="297"/>
      <c r="CQ104" s="297"/>
      <c r="CR104" s="297"/>
      <c r="CS104" s="297"/>
      <c r="CT104" s="297"/>
      <c r="CU104" s="297"/>
      <c r="CV104" s="297"/>
      <c r="CW104" s="297"/>
      <c r="CX104" s="297"/>
      <c r="CY104" s="297"/>
      <c r="CZ104" s="297"/>
      <c r="DA104" s="297"/>
      <c r="DB104" s="297"/>
      <c r="DC104" s="297"/>
      <c r="DD104" s="297"/>
      <c r="DE104" s="297"/>
      <c r="DF104" s="297"/>
      <c r="DG104" s="297"/>
      <c r="DH104" s="297"/>
      <c r="DI104" s="297"/>
      <c r="DJ104" s="297"/>
      <c r="DK104" s="297"/>
      <c r="DL104" s="297"/>
      <c r="DM104" s="297"/>
      <c r="DN104" s="297"/>
      <c r="DO104" s="297"/>
      <c r="DP104" s="297"/>
      <c r="DQ104" s="297"/>
      <c r="DR104" s="297"/>
      <c r="DS104" s="297"/>
      <c r="DT104" s="297"/>
      <c r="DU104" s="297"/>
      <c r="DV104" s="297"/>
      <c r="DW104" s="297"/>
      <c r="DX104" s="297"/>
      <c r="DY104" s="297"/>
      <c r="DZ104" s="297"/>
      <c r="EA104" s="297"/>
      <c r="EB104" s="297"/>
      <c r="EC104" s="297"/>
      <c r="ED104" s="297"/>
      <c r="EE104" s="297"/>
      <c r="EF104" s="297"/>
      <c r="EG104" s="297"/>
      <c r="EH104" s="297"/>
      <c r="EI104" s="297"/>
      <c r="EJ104" s="297"/>
      <c r="EK104" s="297"/>
      <c r="EL104" s="297"/>
      <c r="EM104" s="297"/>
      <c r="EN104" s="297"/>
      <c r="EO104" s="297"/>
      <c r="EP104" s="297"/>
      <c r="EQ104" s="297"/>
      <c r="ER104" s="297"/>
      <c r="ES104" s="297"/>
      <c r="ET104" s="297"/>
      <c r="EU104" s="297"/>
      <c r="EV104" s="297"/>
      <c r="EW104" s="297"/>
      <c r="EX104" s="297"/>
      <c r="EY104" s="297"/>
      <c r="EZ104" s="297"/>
      <c r="FA104" s="297"/>
      <c r="FB104" s="297"/>
      <c r="FC104" s="297"/>
      <c r="FD104" s="297"/>
      <c r="FE104" s="297"/>
      <c r="FF104" s="297"/>
      <c r="FG104" s="297"/>
      <c r="FH104" s="297"/>
      <c r="FI104" s="297"/>
      <c r="FJ104" s="297"/>
      <c r="FK104" s="297"/>
      <c r="FL104" s="297"/>
      <c r="FM104" s="297"/>
      <c r="FN104" s="297"/>
      <c r="FO104" s="297"/>
      <c r="FP104" s="297"/>
      <c r="FQ104" s="297"/>
      <c r="FR104" s="297"/>
      <c r="FS104" s="297"/>
      <c r="FT104" s="297"/>
      <c r="FU104" s="297"/>
      <c r="FV104" s="298"/>
      <c r="FW104" s="298"/>
      <c r="FX104" s="297"/>
      <c r="FY104" s="297"/>
      <c r="FZ104" s="297"/>
      <c r="GA104" s="297"/>
      <c r="GB104" s="297"/>
      <c r="GC104" s="297"/>
      <c r="GD104" s="297"/>
      <c r="GE104" s="297"/>
      <c r="GF104" s="297"/>
      <c r="GG104" s="297"/>
      <c r="GH104" s="297"/>
      <c r="GI104" s="297"/>
      <c r="GJ104" s="297"/>
      <c r="GK104" s="297"/>
      <c r="GL104" s="297"/>
      <c r="GM104" s="297"/>
      <c r="GN104" s="297"/>
      <c r="GO104" s="297"/>
      <c r="GP104" s="297"/>
      <c r="GQ104" s="297"/>
      <c r="GR104" s="297"/>
      <c r="GS104" s="297"/>
      <c r="GT104" s="297"/>
      <c r="GU104" s="297"/>
      <c r="GV104" s="297"/>
      <c r="GW104" s="297"/>
      <c r="GX104" s="297"/>
      <c r="GY104" s="297"/>
      <c r="GZ104" s="297"/>
      <c r="HA104" s="297"/>
      <c r="HB104" s="297"/>
      <c r="HC104" s="297"/>
      <c r="HD104" s="297"/>
      <c r="HE104" s="297"/>
      <c r="HF104" s="297"/>
      <c r="HG104" s="297"/>
      <c r="HH104" s="297"/>
      <c r="HI104" s="297"/>
      <c r="HJ104" s="297"/>
      <c r="HK104" s="297"/>
      <c r="HL104" s="297"/>
      <c r="HM104" s="297"/>
      <c r="HN104" s="297"/>
      <c r="HO104" s="297"/>
      <c r="HP104" s="297"/>
      <c r="HQ104" s="297"/>
      <c r="HR104" s="297"/>
      <c r="HS104" s="297"/>
      <c r="HT104" s="297"/>
      <c r="HU104" s="297"/>
      <c r="HV104" s="297"/>
      <c r="HW104" s="297"/>
      <c r="HX104" s="297"/>
      <c r="HY104" s="297"/>
      <c r="HZ104" s="297"/>
      <c r="IA104" s="297"/>
      <c r="IB104" s="297"/>
      <c r="IC104" s="297"/>
      <c r="ID104" s="297"/>
      <c r="IE104" s="297"/>
      <c r="IF104" s="297"/>
      <c r="IG104" s="297"/>
      <c r="IH104" s="297"/>
      <c r="II104" s="297"/>
      <c r="IJ104" s="297"/>
      <c r="IK104" s="297"/>
      <c r="IL104" s="297"/>
      <c r="IM104" s="297"/>
      <c r="IN104" s="297"/>
      <c r="IO104" s="297"/>
      <c r="IP104" s="297"/>
      <c r="IQ104" s="297"/>
      <c r="IR104" s="297"/>
      <c r="IS104" s="297"/>
      <c r="IT104" s="297"/>
      <c r="IU104" s="297"/>
      <c r="IV104" s="297"/>
      <c r="IW104" s="297"/>
      <c r="IX104" s="297"/>
      <c r="IY104" s="297"/>
      <c r="IZ104" s="297"/>
      <c r="JA104" s="297"/>
      <c r="JB104" s="297"/>
      <c r="JC104" s="297"/>
      <c r="JD104" s="297"/>
      <c r="JE104" s="297"/>
      <c r="JF104" s="297"/>
      <c r="JG104" s="297"/>
      <c r="JH104" s="297"/>
      <c r="JI104" s="297"/>
      <c r="JJ104" s="297"/>
      <c r="JK104" s="297"/>
      <c r="JL104" s="297"/>
      <c r="JM104" s="297"/>
      <c r="JN104" s="297"/>
      <c r="JO104" s="297"/>
      <c r="JP104" s="297"/>
      <c r="JQ104" s="297"/>
      <c r="JR104" s="297"/>
      <c r="JS104" s="297"/>
      <c r="JT104" s="297"/>
      <c r="JU104" s="297"/>
      <c r="JV104" s="297"/>
      <c r="JW104" s="297"/>
      <c r="JX104" s="297"/>
      <c r="JY104" s="297"/>
      <c r="JZ104" s="297"/>
      <c r="KA104" s="297"/>
      <c r="KB104" s="297"/>
      <c r="KC104" s="297"/>
      <c r="KD104" s="297"/>
      <c r="KE104" s="297"/>
      <c r="KF104" s="297"/>
      <c r="KG104" s="297"/>
      <c r="KH104" s="297"/>
      <c r="KI104" s="297"/>
      <c r="KJ104" s="297"/>
      <c r="KK104" s="297"/>
      <c r="KL104" s="297"/>
      <c r="KM104" s="297"/>
      <c r="KN104" s="297"/>
      <c r="KO104" s="297"/>
      <c r="KP104" s="297"/>
      <c r="KQ104" s="297"/>
      <c r="KR104" s="297"/>
      <c r="KS104" s="297"/>
      <c r="KT104" s="297"/>
      <c r="KU104" s="297"/>
      <c r="KV104" s="297"/>
      <c r="KW104" s="297"/>
      <c r="KX104" s="297"/>
      <c r="KY104" s="297"/>
      <c r="KZ104" s="297"/>
      <c r="LA104" s="297"/>
      <c r="LB104" s="297"/>
      <c r="LC104" s="297"/>
      <c r="LD104" s="297"/>
      <c r="LE104" s="297"/>
      <c r="LF104" s="297"/>
      <c r="LG104" s="297"/>
      <c r="LH104" s="297"/>
      <c r="LI104" s="297"/>
      <c r="LJ104" s="297"/>
      <c r="LK104" s="297"/>
      <c r="LL104" s="297"/>
      <c r="LM104" s="297"/>
      <c r="LN104" s="297"/>
      <c r="LO104" s="297"/>
      <c r="LP104" s="297"/>
      <c r="LQ104" s="297"/>
      <c r="LR104" s="297"/>
      <c r="LS104" s="297"/>
      <c r="LT104" s="297"/>
      <c r="LU104" s="297"/>
      <c r="LV104" s="297"/>
      <c r="LW104" s="297"/>
      <c r="LX104" s="297"/>
      <c r="LY104" s="297"/>
      <c r="LZ104" s="297"/>
      <c r="MA104" s="297"/>
      <c r="MB104" s="297"/>
      <c r="MC104" s="297"/>
      <c r="MD104" s="297"/>
      <c r="ME104" s="297"/>
      <c r="MF104" s="297"/>
      <c r="MG104" s="297"/>
      <c r="MH104" s="297"/>
    </row>
    <row r="105" spans="1:346" x14ac:dyDescent="0.25">
      <c r="A105" s="44"/>
      <c r="B105" s="215" t="s">
        <v>555</v>
      </c>
      <c r="C105" s="19" t="s">
        <v>243</v>
      </c>
      <c r="D105" s="191" t="e">
        <f t="shared" si="399"/>
        <v>#N/A</v>
      </c>
      <c r="E105" s="190">
        <f t="shared" si="390"/>
        <v>0</v>
      </c>
      <c r="F105" s="190">
        <f t="shared" si="400"/>
        <v>0</v>
      </c>
      <c r="G105" s="297"/>
      <c r="H105" s="298"/>
      <c r="I105" s="298"/>
      <c r="J105" s="297"/>
      <c r="K105" s="297"/>
      <c r="L105" s="297"/>
      <c r="M105" s="297"/>
      <c r="N105" s="297"/>
      <c r="O105" s="297"/>
      <c r="P105" s="297"/>
      <c r="Q105" s="297"/>
      <c r="R105" s="297"/>
      <c r="S105" s="297"/>
      <c r="T105" s="297"/>
      <c r="U105" s="297"/>
      <c r="V105" s="297"/>
      <c r="W105" s="297"/>
      <c r="X105" s="297"/>
      <c r="Y105" s="297"/>
      <c r="Z105" s="297"/>
      <c r="AA105" s="297"/>
      <c r="AB105" s="297"/>
      <c r="AC105" s="297"/>
      <c r="AD105" s="297"/>
      <c r="AE105" s="297"/>
      <c r="AF105" s="297"/>
      <c r="AG105" s="297"/>
      <c r="AH105" s="297"/>
      <c r="AI105" s="297"/>
      <c r="AJ105" s="297"/>
      <c r="AK105" s="297"/>
      <c r="AL105" s="297"/>
      <c r="AM105" s="297"/>
      <c r="AN105" s="297"/>
      <c r="AO105" s="297"/>
      <c r="AP105" s="297"/>
      <c r="AQ105" s="297"/>
      <c r="AR105" s="297"/>
      <c r="AS105" s="297"/>
      <c r="AT105" s="297"/>
      <c r="AU105" s="297"/>
      <c r="AV105" s="297"/>
      <c r="AW105" s="297"/>
      <c r="AX105" s="297"/>
      <c r="AY105" s="297"/>
      <c r="AZ105" s="297"/>
      <c r="BA105" s="297"/>
      <c r="BB105" s="297"/>
      <c r="BC105" s="297"/>
      <c r="BD105" s="297"/>
      <c r="BE105" s="297"/>
      <c r="BF105" s="297"/>
      <c r="BG105" s="297"/>
      <c r="BH105" s="297"/>
      <c r="BI105" s="297"/>
      <c r="BJ105" s="297"/>
      <c r="BK105" s="297"/>
      <c r="BL105" s="297"/>
      <c r="BM105" s="297"/>
      <c r="BN105" s="297"/>
      <c r="BO105" s="297"/>
      <c r="BP105" s="297"/>
      <c r="BQ105" s="297"/>
      <c r="BR105" s="297"/>
      <c r="BS105" s="297"/>
      <c r="BT105" s="297"/>
      <c r="BU105" s="297"/>
      <c r="BV105" s="297"/>
      <c r="BW105" s="297"/>
      <c r="BX105" s="297"/>
      <c r="BY105" s="297"/>
      <c r="BZ105" s="297"/>
      <c r="CA105" s="297"/>
      <c r="CB105" s="297"/>
      <c r="CC105" s="297"/>
      <c r="CD105" s="297"/>
      <c r="CE105" s="297"/>
      <c r="CF105" s="297"/>
      <c r="CG105" s="297"/>
      <c r="CH105" s="297"/>
      <c r="CI105" s="297"/>
      <c r="CJ105" s="297"/>
      <c r="CK105" s="297"/>
      <c r="CL105" s="297"/>
      <c r="CM105" s="297"/>
      <c r="CN105" s="297"/>
      <c r="CO105" s="297"/>
      <c r="CP105" s="297"/>
      <c r="CQ105" s="297"/>
      <c r="CR105" s="297"/>
      <c r="CS105" s="297"/>
      <c r="CT105" s="297"/>
      <c r="CU105" s="297"/>
      <c r="CV105" s="297"/>
      <c r="CW105" s="297"/>
      <c r="CX105" s="297"/>
      <c r="CY105" s="297"/>
      <c r="CZ105" s="297"/>
      <c r="DA105" s="297"/>
      <c r="DB105" s="297"/>
      <c r="DC105" s="297"/>
      <c r="DD105" s="297"/>
      <c r="DE105" s="297"/>
      <c r="DF105" s="297"/>
      <c r="DG105" s="297"/>
      <c r="DH105" s="297"/>
      <c r="DI105" s="297"/>
      <c r="DJ105" s="297"/>
      <c r="DK105" s="297"/>
      <c r="DL105" s="297"/>
      <c r="DM105" s="297"/>
      <c r="DN105" s="297"/>
      <c r="DO105" s="297"/>
      <c r="DP105" s="297"/>
      <c r="DQ105" s="297"/>
      <c r="DR105" s="297"/>
      <c r="DS105" s="297"/>
      <c r="DT105" s="297"/>
      <c r="DU105" s="297"/>
      <c r="DV105" s="297"/>
      <c r="DW105" s="297"/>
      <c r="DX105" s="297"/>
      <c r="DY105" s="297"/>
      <c r="DZ105" s="297"/>
      <c r="EA105" s="297"/>
      <c r="EB105" s="297"/>
      <c r="EC105" s="297"/>
      <c r="ED105" s="297"/>
      <c r="EE105" s="297"/>
      <c r="EF105" s="297"/>
      <c r="EG105" s="297"/>
      <c r="EH105" s="297"/>
      <c r="EI105" s="297"/>
      <c r="EJ105" s="297"/>
      <c r="EK105" s="297"/>
      <c r="EL105" s="297"/>
      <c r="EM105" s="297"/>
      <c r="EN105" s="297"/>
      <c r="EO105" s="297"/>
      <c r="EP105" s="297"/>
      <c r="EQ105" s="297"/>
      <c r="ER105" s="297"/>
      <c r="ES105" s="297"/>
      <c r="ET105" s="297"/>
      <c r="EU105" s="297"/>
      <c r="EV105" s="297"/>
      <c r="EW105" s="297"/>
      <c r="EX105" s="297"/>
      <c r="EY105" s="297"/>
      <c r="EZ105" s="297"/>
      <c r="FA105" s="297"/>
      <c r="FB105" s="297"/>
      <c r="FC105" s="297"/>
      <c r="FD105" s="297"/>
      <c r="FE105" s="297"/>
      <c r="FF105" s="297"/>
      <c r="FG105" s="297"/>
      <c r="FH105" s="297"/>
      <c r="FI105" s="297"/>
      <c r="FJ105" s="297"/>
      <c r="FK105" s="297"/>
      <c r="FL105" s="297"/>
      <c r="FM105" s="297"/>
      <c r="FN105" s="297"/>
      <c r="FO105" s="297"/>
      <c r="FP105" s="297"/>
      <c r="FQ105" s="297"/>
      <c r="FR105" s="297"/>
      <c r="FS105" s="297"/>
      <c r="FT105" s="297"/>
      <c r="FU105" s="297"/>
      <c r="FV105" s="298"/>
      <c r="FW105" s="298"/>
      <c r="FX105" s="297"/>
      <c r="FY105" s="297"/>
      <c r="FZ105" s="297"/>
      <c r="GA105" s="297"/>
      <c r="GB105" s="297"/>
      <c r="GC105" s="297"/>
      <c r="GD105" s="297"/>
      <c r="GE105" s="297"/>
      <c r="GF105" s="297"/>
      <c r="GG105" s="297"/>
      <c r="GH105" s="297"/>
      <c r="GI105" s="297"/>
      <c r="GJ105" s="297"/>
      <c r="GK105" s="297"/>
      <c r="GL105" s="297"/>
      <c r="GM105" s="297"/>
      <c r="GN105" s="297"/>
      <c r="GO105" s="297"/>
      <c r="GP105" s="297"/>
      <c r="GQ105" s="297"/>
      <c r="GR105" s="297"/>
      <c r="GS105" s="297"/>
      <c r="GT105" s="297"/>
      <c r="GU105" s="297"/>
      <c r="GV105" s="297"/>
      <c r="GW105" s="297"/>
      <c r="GX105" s="297"/>
      <c r="GY105" s="297"/>
      <c r="GZ105" s="297"/>
      <c r="HA105" s="297"/>
      <c r="HB105" s="297"/>
      <c r="HC105" s="297"/>
      <c r="HD105" s="297"/>
      <c r="HE105" s="297"/>
      <c r="HF105" s="297"/>
      <c r="HG105" s="297"/>
      <c r="HH105" s="297"/>
      <c r="HI105" s="297"/>
      <c r="HJ105" s="297"/>
      <c r="HK105" s="297"/>
      <c r="HL105" s="297"/>
      <c r="HM105" s="297"/>
      <c r="HN105" s="297"/>
      <c r="HO105" s="297"/>
      <c r="HP105" s="297"/>
      <c r="HQ105" s="297"/>
      <c r="HR105" s="297"/>
      <c r="HS105" s="297"/>
      <c r="HT105" s="297"/>
      <c r="HU105" s="297"/>
      <c r="HV105" s="297"/>
      <c r="HW105" s="297"/>
      <c r="HX105" s="297"/>
      <c r="HY105" s="297"/>
      <c r="HZ105" s="297"/>
      <c r="IA105" s="297"/>
      <c r="IB105" s="297"/>
      <c r="IC105" s="297"/>
      <c r="ID105" s="297"/>
      <c r="IE105" s="297"/>
      <c r="IF105" s="297"/>
      <c r="IG105" s="297"/>
      <c r="IH105" s="297"/>
      <c r="II105" s="297"/>
      <c r="IJ105" s="297"/>
      <c r="IK105" s="297"/>
      <c r="IL105" s="297"/>
      <c r="IM105" s="297"/>
      <c r="IN105" s="297"/>
      <c r="IO105" s="297"/>
      <c r="IP105" s="297"/>
      <c r="IQ105" s="297"/>
      <c r="IR105" s="297"/>
      <c r="IS105" s="297"/>
      <c r="IT105" s="297"/>
      <c r="IU105" s="297"/>
      <c r="IV105" s="297"/>
      <c r="IW105" s="297"/>
      <c r="IX105" s="297"/>
      <c r="IY105" s="297"/>
      <c r="IZ105" s="297"/>
      <c r="JA105" s="297"/>
      <c r="JB105" s="297"/>
      <c r="JC105" s="297"/>
      <c r="JD105" s="297"/>
      <c r="JE105" s="297"/>
      <c r="JF105" s="297"/>
      <c r="JG105" s="297"/>
      <c r="JH105" s="297"/>
      <c r="JI105" s="297"/>
      <c r="JJ105" s="297"/>
      <c r="JK105" s="297"/>
      <c r="JL105" s="297"/>
      <c r="JM105" s="297"/>
      <c r="JN105" s="297"/>
      <c r="JO105" s="297"/>
      <c r="JP105" s="297"/>
      <c r="JQ105" s="297"/>
      <c r="JR105" s="297"/>
      <c r="JS105" s="297"/>
      <c r="JT105" s="297"/>
      <c r="JU105" s="297"/>
      <c r="JV105" s="297"/>
      <c r="JW105" s="297"/>
      <c r="JX105" s="297"/>
      <c r="JY105" s="297"/>
      <c r="JZ105" s="297"/>
      <c r="KA105" s="297"/>
      <c r="KB105" s="297"/>
      <c r="KC105" s="297"/>
      <c r="KD105" s="297"/>
      <c r="KE105" s="297"/>
      <c r="KF105" s="297"/>
      <c r="KG105" s="297"/>
      <c r="KH105" s="297"/>
      <c r="KI105" s="297"/>
      <c r="KJ105" s="297"/>
      <c r="KK105" s="297"/>
      <c r="KL105" s="297"/>
      <c r="KM105" s="297"/>
      <c r="KN105" s="297"/>
      <c r="KO105" s="297"/>
      <c r="KP105" s="297"/>
      <c r="KQ105" s="297"/>
      <c r="KR105" s="297"/>
      <c r="KS105" s="297"/>
      <c r="KT105" s="297"/>
      <c r="KU105" s="297"/>
      <c r="KV105" s="297"/>
      <c r="KW105" s="297"/>
      <c r="KX105" s="297"/>
      <c r="KY105" s="297"/>
      <c r="KZ105" s="297"/>
      <c r="LA105" s="297"/>
      <c r="LB105" s="297"/>
      <c r="LC105" s="297"/>
      <c r="LD105" s="297"/>
      <c r="LE105" s="297"/>
      <c r="LF105" s="297"/>
      <c r="LG105" s="297"/>
      <c r="LH105" s="297"/>
      <c r="LI105" s="297"/>
      <c r="LJ105" s="297"/>
      <c r="LK105" s="297"/>
      <c r="LL105" s="297"/>
      <c r="LM105" s="297"/>
      <c r="LN105" s="297"/>
      <c r="LO105" s="297"/>
      <c r="LP105" s="297"/>
      <c r="LQ105" s="297"/>
      <c r="LR105" s="297"/>
      <c r="LS105" s="297"/>
      <c r="LT105" s="297"/>
      <c r="LU105" s="297"/>
      <c r="LV105" s="297"/>
      <c r="LW105" s="297"/>
      <c r="LX105" s="297"/>
      <c r="LY105" s="297"/>
      <c r="LZ105" s="297"/>
      <c r="MA105" s="297"/>
      <c r="MB105" s="297"/>
      <c r="MC105" s="297"/>
      <c r="MD105" s="297"/>
      <c r="ME105" s="297"/>
      <c r="MF105" s="297"/>
      <c r="MG105" s="297"/>
      <c r="MH105" s="297"/>
    </row>
    <row r="106" spans="1:346" x14ac:dyDescent="0.25">
      <c r="A106" s="44"/>
      <c r="B106" s="215" t="s">
        <v>556</v>
      </c>
      <c r="C106" s="19" t="s">
        <v>247</v>
      </c>
      <c r="D106" s="191" t="e">
        <f t="shared" si="399"/>
        <v>#N/A</v>
      </c>
      <c r="E106" s="190">
        <f t="shared" si="390"/>
        <v>0</v>
      </c>
      <c r="F106" s="190">
        <f t="shared" si="400"/>
        <v>0</v>
      </c>
      <c r="G106" s="297"/>
      <c r="H106" s="298"/>
      <c r="I106" s="298"/>
      <c r="J106" s="297"/>
      <c r="K106" s="297"/>
      <c r="L106" s="297"/>
      <c r="M106" s="297"/>
      <c r="N106" s="297"/>
      <c r="O106" s="297"/>
      <c r="P106" s="297"/>
      <c r="Q106" s="297"/>
      <c r="R106" s="297"/>
      <c r="S106" s="297"/>
      <c r="T106" s="297"/>
      <c r="U106" s="297"/>
      <c r="V106" s="297"/>
      <c r="W106" s="297"/>
      <c r="X106" s="297"/>
      <c r="Y106" s="297"/>
      <c r="Z106" s="297"/>
      <c r="AA106" s="297"/>
      <c r="AB106" s="297"/>
      <c r="AC106" s="297"/>
      <c r="AD106" s="297"/>
      <c r="AE106" s="297"/>
      <c r="AF106" s="297"/>
      <c r="AG106" s="297"/>
      <c r="AH106" s="297"/>
      <c r="AI106" s="297"/>
      <c r="AJ106" s="297"/>
      <c r="AK106" s="297"/>
      <c r="AL106" s="297"/>
      <c r="AM106" s="297"/>
      <c r="AN106" s="297"/>
      <c r="AO106" s="297"/>
      <c r="AP106" s="297"/>
      <c r="AQ106" s="297"/>
      <c r="AR106" s="297"/>
      <c r="AS106" s="297"/>
      <c r="AT106" s="297"/>
      <c r="AU106" s="297"/>
      <c r="AV106" s="297"/>
      <c r="AW106" s="297"/>
      <c r="AX106" s="297"/>
      <c r="AY106" s="297"/>
      <c r="AZ106" s="297"/>
      <c r="BA106" s="297"/>
      <c r="BB106" s="297"/>
      <c r="BC106" s="297"/>
      <c r="BD106" s="297"/>
      <c r="BE106" s="297"/>
      <c r="BF106" s="297"/>
      <c r="BG106" s="297"/>
      <c r="BH106" s="297"/>
      <c r="BI106" s="297"/>
      <c r="BJ106" s="297"/>
      <c r="BK106" s="297"/>
      <c r="BL106" s="297"/>
      <c r="BM106" s="297"/>
      <c r="BN106" s="297"/>
      <c r="BO106" s="297"/>
      <c r="BP106" s="297"/>
      <c r="BQ106" s="297"/>
      <c r="BR106" s="297"/>
      <c r="BS106" s="297"/>
      <c r="BT106" s="297"/>
      <c r="BU106" s="297"/>
      <c r="BV106" s="297"/>
      <c r="BW106" s="297"/>
      <c r="BX106" s="297"/>
      <c r="BY106" s="297"/>
      <c r="BZ106" s="297"/>
      <c r="CA106" s="297"/>
      <c r="CB106" s="297"/>
      <c r="CC106" s="297"/>
      <c r="CD106" s="297"/>
      <c r="CE106" s="297"/>
      <c r="CF106" s="297"/>
      <c r="CG106" s="297"/>
      <c r="CH106" s="297"/>
      <c r="CI106" s="297"/>
      <c r="CJ106" s="297"/>
      <c r="CK106" s="297"/>
      <c r="CL106" s="297"/>
      <c r="CM106" s="297"/>
      <c r="CN106" s="297"/>
      <c r="CO106" s="297"/>
      <c r="CP106" s="297"/>
      <c r="CQ106" s="297"/>
      <c r="CR106" s="297"/>
      <c r="CS106" s="297"/>
      <c r="CT106" s="297"/>
      <c r="CU106" s="297"/>
      <c r="CV106" s="297"/>
      <c r="CW106" s="297"/>
      <c r="CX106" s="297"/>
      <c r="CY106" s="297"/>
      <c r="CZ106" s="297"/>
      <c r="DA106" s="297"/>
      <c r="DB106" s="297"/>
      <c r="DC106" s="297"/>
      <c r="DD106" s="297"/>
      <c r="DE106" s="297"/>
      <c r="DF106" s="297"/>
      <c r="DG106" s="297"/>
      <c r="DH106" s="297"/>
      <c r="DI106" s="297"/>
      <c r="DJ106" s="297"/>
      <c r="DK106" s="297"/>
      <c r="DL106" s="297"/>
      <c r="DM106" s="297"/>
      <c r="DN106" s="297"/>
      <c r="DO106" s="297"/>
      <c r="DP106" s="297"/>
      <c r="DQ106" s="297"/>
      <c r="DR106" s="297"/>
      <c r="DS106" s="297"/>
      <c r="DT106" s="297"/>
      <c r="DU106" s="297"/>
      <c r="DV106" s="297"/>
      <c r="DW106" s="297"/>
      <c r="DX106" s="297"/>
      <c r="DY106" s="297"/>
      <c r="DZ106" s="297"/>
      <c r="EA106" s="297"/>
      <c r="EB106" s="297"/>
      <c r="EC106" s="297"/>
      <c r="ED106" s="297"/>
      <c r="EE106" s="297"/>
      <c r="EF106" s="297"/>
      <c r="EG106" s="297"/>
      <c r="EH106" s="297"/>
      <c r="EI106" s="297"/>
      <c r="EJ106" s="297"/>
      <c r="EK106" s="297"/>
      <c r="EL106" s="297"/>
      <c r="EM106" s="297"/>
      <c r="EN106" s="297"/>
      <c r="EO106" s="297"/>
      <c r="EP106" s="297"/>
      <c r="EQ106" s="297"/>
      <c r="ER106" s="297"/>
      <c r="ES106" s="297"/>
      <c r="ET106" s="297"/>
      <c r="EU106" s="297"/>
      <c r="EV106" s="297"/>
      <c r="EW106" s="297"/>
      <c r="EX106" s="297"/>
      <c r="EY106" s="297"/>
      <c r="EZ106" s="297"/>
      <c r="FA106" s="297"/>
      <c r="FB106" s="297"/>
      <c r="FC106" s="297"/>
      <c r="FD106" s="297"/>
      <c r="FE106" s="297"/>
      <c r="FF106" s="297"/>
      <c r="FG106" s="297"/>
      <c r="FH106" s="297"/>
      <c r="FI106" s="297"/>
      <c r="FJ106" s="297"/>
      <c r="FK106" s="297"/>
      <c r="FL106" s="297"/>
      <c r="FM106" s="297"/>
      <c r="FN106" s="297"/>
      <c r="FO106" s="297"/>
      <c r="FP106" s="297"/>
      <c r="FQ106" s="297"/>
      <c r="FR106" s="297"/>
      <c r="FS106" s="297"/>
      <c r="FT106" s="297"/>
      <c r="FU106" s="297"/>
      <c r="FV106" s="298"/>
      <c r="FW106" s="298"/>
      <c r="FX106" s="297"/>
      <c r="FY106" s="297"/>
      <c r="FZ106" s="297"/>
      <c r="GA106" s="297"/>
      <c r="GB106" s="297"/>
      <c r="GC106" s="297"/>
      <c r="GD106" s="297"/>
      <c r="GE106" s="297"/>
      <c r="GF106" s="297"/>
      <c r="GG106" s="297"/>
      <c r="GH106" s="297"/>
      <c r="GI106" s="297"/>
      <c r="GJ106" s="297"/>
      <c r="GK106" s="297"/>
      <c r="GL106" s="297"/>
      <c r="GM106" s="297"/>
      <c r="GN106" s="297"/>
      <c r="GO106" s="297"/>
      <c r="GP106" s="297"/>
      <c r="GQ106" s="297"/>
      <c r="GR106" s="297"/>
      <c r="GS106" s="297"/>
      <c r="GT106" s="297"/>
      <c r="GU106" s="297"/>
      <c r="GV106" s="297"/>
      <c r="GW106" s="297"/>
      <c r="GX106" s="297"/>
      <c r="GY106" s="297"/>
      <c r="GZ106" s="297"/>
      <c r="HA106" s="297"/>
      <c r="HB106" s="297"/>
      <c r="HC106" s="297"/>
      <c r="HD106" s="297"/>
      <c r="HE106" s="297"/>
      <c r="HF106" s="297"/>
      <c r="HG106" s="297"/>
      <c r="HH106" s="297"/>
      <c r="HI106" s="297"/>
      <c r="HJ106" s="297"/>
      <c r="HK106" s="297"/>
      <c r="HL106" s="297"/>
      <c r="HM106" s="297"/>
      <c r="HN106" s="297"/>
      <c r="HO106" s="297"/>
      <c r="HP106" s="297"/>
      <c r="HQ106" s="297"/>
      <c r="HR106" s="297"/>
      <c r="HS106" s="297"/>
      <c r="HT106" s="297"/>
      <c r="HU106" s="297"/>
      <c r="HV106" s="297"/>
      <c r="HW106" s="297"/>
      <c r="HX106" s="297"/>
      <c r="HY106" s="297"/>
      <c r="HZ106" s="297"/>
      <c r="IA106" s="297"/>
      <c r="IB106" s="297"/>
      <c r="IC106" s="297"/>
      <c r="ID106" s="297"/>
      <c r="IE106" s="297"/>
      <c r="IF106" s="297"/>
      <c r="IG106" s="297"/>
      <c r="IH106" s="297"/>
      <c r="II106" s="297"/>
      <c r="IJ106" s="297"/>
      <c r="IK106" s="297"/>
      <c r="IL106" s="297"/>
      <c r="IM106" s="297"/>
      <c r="IN106" s="297"/>
      <c r="IO106" s="297"/>
      <c r="IP106" s="297"/>
      <c r="IQ106" s="297"/>
      <c r="IR106" s="297"/>
      <c r="IS106" s="297"/>
      <c r="IT106" s="297"/>
      <c r="IU106" s="297"/>
      <c r="IV106" s="297"/>
      <c r="IW106" s="297"/>
      <c r="IX106" s="297"/>
      <c r="IY106" s="297"/>
      <c r="IZ106" s="297"/>
      <c r="JA106" s="297"/>
      <c r="JB106" s="297"/>
      <c r="JC106" s="297"/>
      <c r="JD106" s="297"/>
      <c r="JE106" s="297"/>
      <c r="JF106" s="297"/>
      <c r="JG106" s="297"/>
      <c r="JH106" s="297"/>
      <c r="JI106" s="297"/>
      <c r="JJ106" s="297"/>
      <c r="JK106" s="297"/>
      <c r="JL106" s="297"/>
      <c r="JM106" s="297"/>
      <c r="JN106" s="297"/>
      <c r="JO106" s="297"/>
      <c r="JP106" s="297"/>
      <c r="JQ106" s="297"/>
      <c r="JR106" s="297"/>
      <c r="JS106" s="297"/>
      <c r="JT106" s="297"/>
      <c r="JU106" s="297"/>
      <c r="JV106" s="297"/>
      <c r="JW106" s="297"/>
      <c r="JX106" s="297"/>
      <c r="JY106" s="297"/>
      <c r="JZ106" s="297"/>
      <c r="KA106" s="297"/>
      <c r="KB106" s="297"/>
      <c r="KC106" s="297"/>
      <c r="KD106" s="297"/>
      <c r="KE106" s="297"/>
      <c r="KF106" s="297"/>
      <c r="KG106" s="297"/>
      <c r="KH106" s="297"/>
      <c r="KI106" s="297"/>
      <c r="KJ106" s="297"/>
      <c r="KK106" s="297"/>
      <c r="KL106" s="297"/>
      <c r="KM106" s="297"/>
      <c r="KN106" s="297"/>
      <c r="KO106" s="297"/>
      <c r="KP106" s="297"/>
      <c r="KQ106" s="297"/>
      <c r="KR106" s="297"/>
      <c r="KS106" s="297"/>
      <c r="KT106" s="297"/>
      <c r="KU106" s="297"/>
      <c r="KV106" s="297"/>
      <c r="KW106" s="297"/>
      <c r="KX106" s="297"/>
      <c r="KY106" s="297"/>
      <c r="KZ106" s="297"/>
      <c r="LA106" s="297"/>
      <c r="LB106" s="297"/>
      <c r="LC106" s="297"/>
      <c r="LD106" s="297"/>
      <c r="LE106" s="297"/>
      <c r="LF106" s="297"/>
      <c r="LG106" s="297"/>
      <c r="LH106" s="297"/>
      <c r="LI106" s="297"/>
      <c r="LJ106" s="297"/>
      <c r="LK106" s="297"/>
      <c r="LL106" s="297"/>
      <c r="LM106" s="297"/>
      <c r="LN106" s="297"/>
      <c r="LO106" s="297"/>
      <c r="LP106" s="297"/>
      <c r="LQ106" s="297"/>
      <c r="LR106" s="297"/>
      <c r="LS106" s="297"/>
      <c r="LT106" s="297"/>
      <c r="LU106" s="297"/>
      <c r="LV106" s="297"/>
      <c r="LW106" s="297"/>
      <c r="LX106" s="297"/>
      <c r="LY106" s="297"/>
      <c r="LZ106" s="297"/>
      <c r="MA106" s="297"/>
      <c r="MB106" s="297"/>
      <c r="MC106" s="297"/>
      <c r="MD106" s="297"/>
      <c r="ME106" s="297"/>
      <c r="MF106" s="297"/>
      <c r="MG106" s="297"/>
      <c r="MH106" s="297"/>
    </row>
    <row r="107" spans="1:346" x14ac:dyDescent="0.25">
      <c r="A107" s="44"/>
      <c r="B107" s="215" t="s">
        <v>557</v>
      </c>
      <c r="C107" s="19" t="s">
        <v>558</v>
      </c>
      <c r="D107" s="191" t="e">
        <f t="shared" si="399"/>
        <v>#N/A</v>
      </c>
      <c r="E107" s="190">
        <f t="shared" si="390"/>
        <v>0</v>
      </c>
      <c r="F107" s="190">
        <f t="shared" si="400"/>
        <v>0</v>
      </c>
      <c r="G107" s="297"/>
      <c r="H107" s="298"/>
      <c r="I107" s="298"/>
      <c r="J107" s="297"/>
      <c r="K107" s="297"/>
      <c r="L107" s="297"/>
      <c r="M107" s="297"/>
      <c r="N107" s="297"/>
      <c r="O107" s="297"/>
      <c r="P107" s="297"/>
      <c r="Q107" s="297"/>
      <c r="R107" s="297"/>
      <c r="S107" s="297"/>
      <c r="T107" s="297"/>
      <c r="U107" s="297"/>
      <c r="V107" s="297"/>
      <c r="W107" s="297"/>
      <c r="X107" s="297"/>
      <c r="Y107" s="297"/>
      <c r="Z107" s="297"/>
      <c r="AA107" s="297"/>
      <c r="AB107" s="297"/>
      <c r="AC107" s="297"/>
      <c r="AD107" s="297"/>
      <c r="AE107" s="297"/>
      <c r="AF107" s="297"/>
      <c r="AG107" s="297"/>
      <c r="AH107" s="297"/>
      <c r="AI107" s="297"/>
      <c r="AJ107" s="297"/>
      <c r="AK107" s="297"/>
      <c r="AL107" s="297"/>
      <c r="AM107" s="297"/>
      <c r="AN107" s="297"/>
      <c r="AO107" s="297"/>
      <c r="AP107" s="297"/>
      <c r="AQ107" s="297"/>
      <c r="AR107" s="297"/>
      <c r="AS107" s="297"/>
      <c r="AT107" s="297"/>
      <c r="AU107" s="297"/>
      <c r="AV107" s="297"/>
      <c r="AW107" s="297"/>
      <c r="AX107" s="297"/>
      <c r="AY107" s="297"/>
      <c r="AZ107" s="297"/>
      <c r="BA107" s="297"/>
      <c r="BB107" s="297"/>
      <c r="BC107" s="297"/>
      <c r="BD107" s="297"/>
      <c r="BE107" s="297"/>
      <c r="BF107" s="297"/>
      <c r="BG107" s="297"/>
      <c r="BH107" s="297"/>
      <c r="BI107" s="297"/>
      <c r="BJ107" s="297"/>
      <c r="BK107" s="297"/>
      <c r="BL107" s="297"/>
      <c r="BM107" s="297"/>
      <c r="BN107" s="297"/>
      <c r="BO107" s="297"/>
      <c r="BP107" s="297"/>
      <c r="BQ107" s="297"/>
      <c r="BR107" s="297"/>
      <c r="BS107" s="297"/>
      <c r="BT107" s="297"/>
      <c r="BU107" s="297"/>
      <c r="BV107" s="297"/>
      <c r="BW107" s="297"/>
      <c r="BX107" s="297"/>
      <c r="BY107" s="297"/>
      <c r="BZ107" s="297"/>
      <c r="CA107" s="297"/>
      <c r="CB107" s="297"/>
      <c r="CC107" s="297"/>
      <c r="CD107" s="297"/>
      <c r="CE107" s="297"/>
      <c r="CF107" s="297"/>
      <c r="CG107" s="297"/>
      <c r="CH107" s="297"/>
      <c r="CI107" s="297"/>
      <c r="CJ107" s="297"/>
      <c r="CK107" s="297"/>
      <c r="CL107" s="297"/>
      <c r="CM107" s="297"/>
      <c r="CN107" s="297"/>
      <c r="CO107" s="297"/>
      <c r="CP107" s="297"/>
      <c r="CQ107" s="297"/>
      <c r="CR107" s="297"/>
      <c r="CS107" s="297"/>
      <c r="CT107" s="297"/>
      <c r="CU107" s="297"/>
      <c r="CV107" s="297"/>
      <c r="CW107" s="297"/>
      <c r="CX107" s="297"/>
      <c r="CY107" s="297"/>
      <c r="CZ107" s="297"/>
      <c r="DA107" s="297"/>
      <c r="DB107" s="297"/>
      <c r="DC107" s="297"/>
      <c r="DD107" s="297"/>
      <c r="DE107" s="297"/>
      <c r="DF107" s="297"/>
      <c r="DG107" s="297"/>
      <c r="DH107" s="297"/>
      <c r="DI107" s="297"/>
      <c r="DJ107" s="297"/>
      <c r="DK107" s="297"/>
      <c r="DL107" s="297"/>
      <c r="DM107" s="297"/>
      <c r="DN107" s="297"/>
      <c r="DO107" s="297"/>
      <c r="DP107" s="297"/>
      <c r="DQ107" s="297"/>
      <c r="DR107" s="297"/>
      <c r="DS107" s="297"/>
      <c r="DT107" s="297"/>
      <c r="DU107" s="297"/>
      <c r="DV107" s="297"/>
      <c r="DW107" s="297"/>
      <c r="DX107" s="297"/>
      <c r="DY107" s="297"/>
      <c r="DZ107" s="297"/>
      <c r="EA107" s="297"/>
      <c r="EB107" s="297"/>
      <c r="EC107" s="297"/>
      <c r="ED107" s="297"/>
      <c r="EE107" s="297"/>
      <c r="EF107" s="297"/>
      <c r="EG107" s="297"/>
      <c r="EH107" s="297"/>
      <c r="EI107" s="297"/>
      <c r="EJ107" s="297"/>
      <c r="EK107" s="297"/>
      <c r="EL107" s="297"/>
      <c r="EM107" s="297"/>
      <c r="EN107" s="297"/>
      <c r="EO107" s="297"/>
      <c r="EP107" s="297"/>
      <c r="EQ107" s="297"/>
      <c r="ER107" s="297"/>
      <c r="ES107" s="297"/>
      <c r="ET107" s="297"/>
      <c r="EU107" s="297"/>
      <c r="EV107" s="297"/>
      <c r="EW107" s="297"/>
      <c r="EX107" s="297"/>
      <c r="EY107" s="297"/>
      <c r="EZ107" s="297"/>
      <c r="FA107" s="297"/>
      <c r="FB107" s="297"/>
      <c r="FC107" s="297"/>
      <c r="FD107" s="297"/>
      <c r="FE107" s="297"/>
      <c r="FF107" s="297"/>
      <c r="FG107" s="297"/>
      <c r="FH107" s="297"/>
      <c r="FI107" s="297"/>
      <c r="FJ107" s="297"/>
      <c r="FK107" s="297"/>
      <c r="FL107" s="297"/>
      <c r="FM107" s="297"/>
      <c r="FN107" s="297"/>
      <c r="FO107" s="297"/>
      <c r="FP107" s="297"/>
      <c r="FQ107" s="297"/>
      <c r="FR107" s="297"/>
      <c r="FS107" s="297"/>
      <c r="FT107" s="297"/>
      <c r="FU107" s="297"/>
      <c r="FV107" s="298"/>
      <c r="FW107" s="298"/>
      <c r="FX107" s="297"/>
      <c r="FY107" s="297"/>
      <c r="FZ107" s="297"/>
      <c r="GA107" s="297"/>
      <c r="GB107" s="297"/>
      <c r="GC107" s="297"/>
      <c r="GD107" s="297"/>
      <c r="GE107" s="297"/>
      <c r="GF107" s="297"/>
      <c r="GG107" s="297"/>
      <c r="GH107" s="297"/>
      <c r="GI107" s="297"/>
      <c r="GJ107" s="297"/>
      <c r="GK107" s="297"/>
      <c r="GL107" s="297"/>
      <c r="GM107" s="297"/>
      <c r="GN107" s="297"/>
      <c r="GO107" s="297"/>
      <c r="GP107" s="297"/>
      <c r="GQ107" s="297"/>
      <c r="GR107" s="297"/>
      <c r="GS107" s="297"/>
      <c r="GT107" s="297"/>
      <c r="GU107" s="297"/>
      <c r="GV107" s="297"/>
      <c r="GW107" s="297"/>
      <c r="GX107" s="297"/>
      <c r="GY107" s="297"/>
      <c r="GZ107" s="297"/>
      <c r="HA107" s="297"/>
      <c r="HB107" s="297"/>
      <c r="HC107" s="297"/>
      <c r="HD107" s="297"/>
      <c r="HE107" s="297"/>
      <c r="HF107" s="297"/>
      <c r="HG107" s="297"/>
      <c r="HH107" s="297"/>
      <c r="HI107" s="297"/>
      <c r="HJ107" s="297"/>
      <c r="HK107" s="297"/>
      <c r="HL107" s="297"/>
      <c r="HM107" s="297"/>
      <c r="HN107" s="297"/>
      <c r="HO107" s="297"/>
      <c r="HP107" s="297"/>
      <c r="HQ107" s="297"/>
      <c r="HR107" s="297"/>
      <c r="HS107" s="297"/>
      <c r="HT107" s="297"/>
      <c r="HU107" s="297"/>
      <c r="HV107" s="297"/>
      <c r="HW107" s="297"/>
      <c r="HX107" s="297"/>
      <c r="HY107" s="297"/>
      <c r="HZ107" s="297"/>
      <c r="IA107" s="297"/>
      <c r="IB107" s="297"/>
      <c r="IC107" s="297"/>
      <c r="ID107" s="297"/>
      <c r="IE107" s="297"/>
      <c r="IF107" s="297"/>
      <c r="IG107" s="297"/>
      <c r="IH107" s="297"/>
      <c r="II107" s="297"/>
      <c r="IJ107" s="297"/>
      <c r="IK107" s="297"/>
      <c r="IL107" s="297"/>
      <c r="IM107" s="297"/>
      <c r="IN107" s="297"/>
      <c r="IO107" s="297"/>
      <c r="IP107" s="297"/>
      <c r="IQ107" s="297"/>
      <c r="IR107" s="297"/>
      <c r="IS107" s="297"/>
      <c r="IT107" s="297"/>
      <c r="IU107" s="297"/>
      <c r="IV107" s="297"/>
      <c r="IW107" s="297"/>
      <c r="IX107" s="297"/>
      <c r="IY107" s="297"/>
      <c r="IZ107" s="297"/>
      <c r="JA107" s="297"/>
      <c r="JB107" s="297"/>
      <c r="JC107" s="297"/>
      <c r="JD107" s="297"/>
      <c r="JE107" s="297"/>
      <c r="JF107" s="297"/>
      <c r="JG107" s="297"/>
      <c r="JH107" s="297"/>
      <c r="JI107" s="297"/>
      <c r="JJ107" s="297"/>
      <c r="JK107" s="297"/>
      <c r="JL107" s="297"/>
      <c r="JM107" s="297"/>
      <c r="JN107" s="297"/>
      <c r="JO107" s="297"/>
      <c r="JP107" s="297"/>
      <c r="JQ107" s="297"/>
      <c r="JR107" s="297"/>
      <c r="JS107" s="297"/>
      <c r="JT107" s="297"/>
      <c r="JU107" s="297"/>
      <c r="JV107" s="297"/>
      <c r="JW107" s="297"/>
      <c r="JX107" s="297"/>
      <c r="JY107" s="297"/>
      <c r="JZ107" s="297"/>
      <c r="KA107" s="297"/>
      <c r="KB107" s="297"/>
      <c r="KC107" s="297"/>
      <c r="KD107" s="297"/>
      <c r="KE107" s="297"/>
      <c r="KF107" s="297"/>
      <c r="KG107" s="297"/>
      <c r="KH107" s="297"/>
      <c r="KI107" s="297"/>
      <c r="KJ107" s="297"/>
      <c r="KK107" s="297"/>
      <c r="KL107" s="297"/>
      <c r="KM107" s="297"/>
      <c r="KN107" s="297"/>
      <c r="KO107" s="297"/>
      <c r="KP107" s="297"/>
      <c r="KQ107" s="297"/>
      <c r="KR107" s="297"/>
      <c r="KS107" s="297"/>
      <c r="KT107" s="297"/>
      <c r="KU107" s="297"/>
      <c r="KV107" s="297"/>
      <c r="KW107" s="297"/>
      <c r="KX107" s="297"/>
      <c r="KY107" s="297"/>
      <c r="KZ107" s="297"/>
      <c r="LA107" s="297"/>
      <c r="LB107" s="297"/>
      <c r="LC107" s="297"/>
      <c r="LD107" s="297"/>
      <c r="LE107" s="297"/>
      <c r="LF107" s="297"/>
      <c r="LG107" s="297"/>
      <c r="LH107" s="297"/>
      <c r="LI107" s="297"/>
      <c r="LJ107" s="297"/>
      <c r="LK107" s="297"/>
      <c r="LL107" s="297"/>
      <c r="LM107" s="297"/>
      <c r="LN107" s="297"/>
      <c r="LO107" s="297"/>
      <c r="LP107" s="297"/>
      <c r="LQ107" s="297"/>
      <c r="LR107" s="297"/>
      <c r="LS107" s="297"/>
      <c r="LT107" s="297"/>
      <c r="LU107" s="297"/>
      <c r="LV107" s="297"/>
      <c r="LW107" s="297"/>
      <c r="LX107" s="297"/>
      <c r="LY107" s="297"/>
      <c r="LZ107" s="297"/>
      <c r="MA107" s="297"/>
      <c r="MB107" s="297"/>
      <c r="MC107" s="297"/>
      <c r="MD107" s="297"/>
      <c r="ME107" s="297"/>
      <c r="MF107" s="297"/>
      <c r="MG107" s="297"/>
      <c r="MH107" s="297"/>
    </row>
    <row r="108" spans="1:346" x14ac:dyDescent="0.25">
      <c r="A108" s="44"/>
      <c r="B108" s="215" t="s">
        <v>559</v>
      </c>
      <c r="C108" s="19" t="s">
        <v>560</v>
      </c>
      <c r="D108" s="191" t="e">
        <f t="shared" si="399"/>
        <v>#N/A</v>
      </c>
      <c r="E108" s="190">
        <f t="shared" si="390"/>
        <v>0</v>
      </c>
      <c r="F108" s="190">
        <f t="shared" si="400"/>
        <v>0</v>
      </c>
      <c r="G108" s="297"/>
      <c r="H108" s="298"/>
      <c r="I108" s="298"/>
      <c r="J108" s="297"/>
      <c r="K108" s="297"/>
      <c r="L108" s="297"/>
      <c r="M108" s="297"/>
      <c r="N108" s="297"/>
      <c r="O108" s="297"/>
      <c r="P108" s="297"/>
      <c r="Q108" s="297"/>
      <c r="R108" s="297"/>
      <c r="S108" s="297"/>
      <c r="T108" s="297"/>
      <c r="U108" s="297"/>
      <c r="V108" s="297"/>
      <c r="W108" s="297"/>
      <c r="X108" s="297"/>
      <c r="Y108" s="297"/>
      <c r="Z108" s="297"/>
      <c r="AA108" s="297"/>
      <c r="AB108" s="297"/>
      <c r="AC108" s="297"/>
      <c r="AD108" s="297"/>
      <c r="AE108" s="297"/>
      <c r="AF108" s="297"/>
      <c r="AG108" s="297"/>
      <c r="AH108" s="297"/>
      <c r="AI108" s="297"/>
      <c r="AJ108" s="297"/>
      <c r="AK108" s="297"/>
      <c r="AL108" s="297"/>
      <c r="AM108" s="297"/>
      <c r="AN108" s="297"/>
      <c r="AO108" s="297"/>
      <c r="AP108" s="297"/>
      <c r="AQ108" s="297"/>
      <c r="AR108" s="297"/>
      <c r="AS108" s="297"/>
      <c r="AT108" s="297"/>
      <c r="AU108" s="297"/>
      <c r="AV108" s="297"/>
      <c r="AW108" s="297"/>
      <c r="AX108" s="297"/>
      <c r="AY108" s="297"/>
      <c r="AZ108" s="297"/>
      <c r="BA108" s="297"/>
      <c r="BB108" s="297"/>
      <c r="BC108" s="297"/>
      <c r="BD108" s="297"/>
      <c r="BE108" s="297"/>
      <c r="BF108" s="297"/>
      <c r="BG108" s="297"/>
      <c r="BH108" s="297"/>
      <c r="BI108" s="297"/>
      <c r="BJ108" s="297"/>
      <c r="BK108" s="297"/>
      <c r="BL108" s="297"/>
      <c r="BM108" s="297"/>
      <c r="BN108" s="297"/>
      <c r="BO108" s="297"/>
      <c r="BP108" s="297"/>
      <c r="BQ108" s="297"/>
      <c r="BR108" s="297"/>
      <c r="BS108" s="297"/>
      <c r="BT108" s="297"/>
      <c r="BU108" s="297"/>
      <c r="BV108" s="297"/>
      <c r="BW108" s="297"/>
      <c r="BX108" s="297"/>
      <c r="BY108" s="297"/>
      <c r="BZ108" s="297"/>
      <c r="CA108" s="297"/>
      <c r="CB108" s="297"/>
      <c r="CC108" s="297"/>
      <c r="CD108" s="297"/>
      <c r="CE108" s="297"/>
      <c r="CF108" s="297"/>
      <c r="CG108" s="297"/>
      <c r="CH108" s="297"/>
      <c r="CI108" s="297"/>
      <c r="CJ108" s="297"/>
      <c r="CK108" s="297"/>
      <c r="CL108" s="297"/>
      <c r="CM108" s="297"/>
      <c r="CN108" s="297"/>
      <c r="CO108" s="297"/>
      <c r="CP108" s="297"/>
      <c r="CQ108" s="297"/>
      <c r="CR108" s="297"/>
      <c r="CS108" s="297"/>
      <c r="CT108" s="297"/>
      <c r="CU108" s="297"/>
      <c r="CV108" s="297"/>
      <c r="CW108" s="297"/>
      <c r="CX108" s="297"/>
      <c r="CY108" s="297"/>
      <c r="CZ108" s="297"/>
      <c r="DA108" s="297"/>
      <c r="DB108" s="297"/>
      <c r="DC108" s="297"/>
      <c r="DD108" s="297"/>
      <c r="DE108" s="297"/>
      <c r="DF108" s="297"/>
      <c r="DG108" s="297"/>
      <c r="DH108" s="297"/>
      <c r="DI108" s="297"/>
      <c r="DJ108" s="297"/>
      <c r="DK108" s="297"/>
      <c r="DL108" s="297"/>
      <c r="DM108" s="297"/>
      <c r="DN108" s="297"/>
      <c r="DO108" s="297"/>
      <c r="DP108" s="297"/>
      <c r="DQ108" s="297"/>
      <c r="DR108" s="297"/>
      <c r="DS108" s="297"/>
      <c r="DT108" s="297"/>
      <c r="DU108" s="297"/>
      <c r="DV108" s="297"/>
      <c r="DW108" s="297"/>
      <c r="DX108" s="297"/>
      <c r="DY108" s="297"/>
      <c r="DZ108" s="297"/>
      <c r="EA108" s="297"/>
      <c r="EB108" s="297"/>
      <c r="EC108" s="297"/>
      <c r="ED108" s="297"/>
      <c r="EE108" s="297"/>
      <c r="EF108" s="297"/>
      <c r="EG108" s="297"/>
      <c r="EH108" s="297"/>
      <c r="EI108" s="297"/>
      <c r="EJ108" s="297"/>
      <c r="EK108" s="297"/>
      <c r="EL108" s="297"/>
      <c r="EM108" s="297"/>
      <c r="EN108" s="297"/>
      <c r="EO108" s="297"/>
      <c r="EP108" s="297"/>
      <c r="EQ108" s="297"/>
      <c r="ER108" s="297"/>
      <c r="ES108" s="297"/>
      <c r="ET108" s="297"/>
      <c r="EU108" s="297"/>
      <c r="EV108" s="297"/>
      <c r="EW108" s="297"/>
      <c r="EX108" s="297"/>
      <c r="EY108" s="297"/>
      <c r="EZ108" s="297"/>
      <c r="FA108" s="297"/>
      <c r="FB108" s="297"/>
      <c r="FC108" s="297"/>
      <c r="FD108" s="297"/>
      <c r="FE108" s="297"/>
      <c r="FF108" s="297"/>
      <c r="FG108" s="297"/>
      <c r="FH108" s="297"/>
      <c r="FI108" s="297"/>
      <c r="FJ108" s="297"/>
      <c r="FK108" s="297"/>
      <c r="FL108" s="297"/>
      <c r="FM108" s="297"/>
      <c r="FN108" s="297"/>
      <c r="FO108" s="297"/>
      <c r="FP108" s="297"/>
      <c r="FQ108" s="297"/>
      <c r="FR108" s="297"/>
      <c r="FS108" s="297"/>
      <c r="FT108" s="297"/>
      <c r="FU108" s="297"/>
      <c r="FV108" s="298"/>
      <c r="FW108" s="298"/>
      <c r="FX108" s="297"/>
      <c r="FY108" s="297"/>
      <c r="FZ108" s="297"/>
      <c r="GA108" s="297"/>
      <c r="GB108" s="297"/>
      <c r="GC108" s="297"/>
      <c r="GD108" s="297"/>
      <c r="GE108" s="297"/>
      <c r="GF108" s="297"/>
      <c r="GG108" s="297"/>
      <c r="GH108" s="297"/>
      <c r="GI108" s="297"/>
      <c r="GJ108" s="297"/>
      <c r="GK108" s="297"/>
      <c r="GL108" s="297"/>
      <c r="GM108" s="297"/>
      <c r="GN108" s="297"/>
      <c r="GO108" s="297"/>
      <c r="GP108" s="297"/>
      <c r="GQ108" s="297"/>
      <c r="GR108" s="297"/>
      <c r="GS108" s="297"/>
      <c r="GT108" s="297"/>
      <c r="GU108" s="297"/>
      <c r="GV108" s="297"/>
      <c r="GW108" s="297"/>
      <c r="GX108" s="297"/>
      <c r="GY108" s="297"/>
      <c r="GZ108" s="297"/>
      <c r="HA108" s="297"/>
      <c r="HB108" s="297"/>
      <c r="HC108" s="297"/>
      <c r="HD108" s="297"/>
      <c r="HE108" s="297"/>
      <c r="HF108" s="297"/>
      <c r="HG108" s="297"/>
      <c r="HH108" s="297"/>
      <c r="HI108" s="297"/>
      <c r="HJ108" s="297"/>
      <c r="HK108" s="297"/>
      <c r="HL108" s="297"/>
      <c r="HM108" s="297"/>
      <c r="HN108" s="297"/>
      <c r="HO108" s="297"/>
      <c r="HP108" s="297"/>
      <c r="HQ108" s="297"/>
      <c r="HR108" s="297"/>
      <c r="HS108" s="297"/>
      <c r="HT108" s="297"/>
      <c r="HU108" s="297"/>
      <c r="HV108" s="297"/>
      <c r="HW108" s="297"/>
      <c r="HX108" s="297"/>
      <c r="HY108" s="297"/>
      <c r="HZ108" s="297"/>
      <c r="IA108" s="297"/>
      <c r="IB108" s="297"/>
      <c r="IC108" s="297"/>
      <c r="ID108" s="297"/>
      <c r="IE108" s="297"/>
      <c r="IF108" s="297"/>
      <c r="IG108" s="297"/>
      <c r="IH108" s="297"/>
      <c r="II108" s="297"/>
      <c r="IJ108" s="297"/>
      <c r="IK108" s="297"/>
      <c r="IL108" s="297"/>
      <c r="IM108" s="297"/>
      <c r="IN108" s="297"/>
      <c r="IO108" s="297"/>
      <c r="IP108" s="297"/>
      <c r="IQ108" s="297"/>
      <c r="IR108" s="297"/>
      <c r="IS108" s="297"/>
      <c r="IT108" s="297"/>
      <c r="IU108" s="297"/>
      <c r="IV108" s="297"/>
      <c r="IW108" s="297"/>
      <c r="IX108" s="297"/>
      <c r="IY108" s="297"/>
      <c r="IZ108" s="297"/>
      <c r="JA108" s="297"/>
      <c r="JB108" s="297"/>
      <c r="JC108" s="297"/>
      <c r="JD108" s="297"/>
      <c r="JE108" s="297"/>
      <c r="JF108" s="297"/>
      <c r="JG108" s="297"/>
      <c r="JH108" s="297"/>
      <c r="JI108" s="297"/>
      <c r="JJ108" s="297"/>
      <c r="JK108" s="297"/>
      <c r="JL108" s="297"/>
      <c r="JM108" s="297"/>
      <c r="JN108" s="297"/>
      <c r="JO108" s="297"/>
      <c r="JP108" s="297"/>
      <c r="JQ108" s="297"/>
      <c r="JR108" s="297"/>
      <c r="JS108" s="297"/>
      <c r="JT108" s="297"/>
      <c r="JU108" s="297"/>
      <c r="JV108" s="297"/>
      <c r="JW108" s="297"/>
      <c r="JX108" s="297"/>
      <c r="JY108" s="297"/>
      <c r="JZ108" s="297"/>
      <c r="KA108" s="297"/>
      <c r="KB108" s="297"/>
      <c r="KC108" s="297"/>
      <c r="KD108" s="297"/>
      <c r="KE108" s="297"/>
      <c r="KF108" s="297"/>
      <c r="KG108" s="297"/>
      <c r="KH108" s="297"/>
      <c r="KI108" s="297"/>
      <c r="KJ108" s="297"/>
      <c r="KK108" s="297"/>
      <c r="KL108" s="297"/>
      <c r="KM108" s="297"/>
      <c r="KN108" s="297"/>
      <c r="KO108" s="297"/>
      <c r="KP108" s="297"/>
      <c r="KQ108" s="297"/>
      <c r="KR108" s="297"/>
      <c r="KS108" s="297"/>
      <c r="KT108" s="297"/>
      <c r="KU108" s="297"/>
      <c r="KV108" s="297"/>
      <c r="KW108" s="297"/>
      <c r="KX108" s="297"/>
      <c r="KY108" s="297"/>
      <c r="KZ108" s="297"/>
      <c r="LA108" s="297"/>
      <c r="LB108" s="297"/>
      <c r="LC108" s="297"/>
      <c r="LD108" s="297"/>
      <c r="LE108" s="297"/>
      <c r="LF108" s="297"/>
      <c r="LG108" s="297"/>
      <c r="LH108" s="297"/>
      <c r="LI108" s="297"/>
      <c r="LJ108" s="297"/>
      <c r="LK108" s="297"/>
      <c r="LL108" s="297"/>
      <c r="LM108" s="297"/>
      <c r="LN108" s="297"/>
      <c r="LO108" s="297"/>
      <c r="LP108" s="297"/>
      <c r="LQ108" s="297"/>
      <c r="LR108" s="297"/>
      <c r="LS108" s="297"/>
      <c r="LT108" s="297"/>
      <c r="LU108" s="297"/>
      <c r="LV108" s="297"/>
      <c r="LW108" s="297"/>
      <c r="LX108" s="297"/>
      <c r="LY108" s="297"/>
      <c r="LZ108" s="297"/>
      <c r="MA108" s="297"/>
      <c r="MB108" s="297"/>
      <c r="MC108" s="297"/>
      <c r="MD108" s="297"/>
      <c r="ME108" s="297"/>
      <c r="MF108" s="297"/>
      <c r="MG108" s="297"/>
      <c r="MH108" s="297"/>
    </row>
    <row r="109" spans="1:346" x14ac:dyDescent="0.25">
      <c r="A109" s="44"/>
      <c r="B109" s="350" t="s">
        <v>561</v>
      </c>
      <c r="C109" s="19" t="s">
        <v>252</v>
      </c>
      <c r="D109" s="191" t="e">
        <f t="shared" si="399"/>
        <v>#N/A</v>
      </c>
      <c r="E109" s="190">
        <f t="shared" si="390"/>
        <v>0</v>
      </c>
      <c r="F109" s="190">
        <f t="shared" si="400"/>
        <v>0</v>
      </c>
      <c r="G109" s="297"/>
      <c r="H109" s="298"/>
      <c r="I109" s="298"/>
      <c r="J109" s="297"/>
      <c r="K109" s="297"/>
      <c r="L109" s="297"/>
      <c r="M109" s="297"/>
      <c r="N109" s="297"/>
      <c r="O109" s="297"/>
      <c r="P109" s="297"/>
      <c r="Q109" s="297"/>
      <c r="R109" s="297"/>
      <c r="S109" s="297"/>
      <c r="T109" s="297"/>
      <c r="U109" s="297"/>
      <c r="V109" s="297"/>
      <c r="W109" s="297"/>
      <c r="X109" s="297"/>
      <c r="Y109" s="297"/>
      <c r="Z109" s="297"/>
      <c r="AA109" s="297"/>
      <c r="AB109" s="297"/>
      <c r="AC109" s="297"/>
      <c r="AD109" s="297"/>
      <c r="AE109" s="297"/>
      <c r="AF109" s="297"/>
      <c r="AG109" s="297"/>
      <c r="AH109" s="297"/>
      <c r="AI109" s="297"/>
      <c r="AJ109" s="297"/>
      <c r="AK109" s="297"/>
      <c r="AL109" s="297"/>
      <c r="AM109" s="297"/>
      <c r="AN109" s="297"/>
      <c r="AO109" s="297"/>
      <c r="AP109" s="297"/>
      <c r="AQ109" s="297"/>
      <c r="AR109" s="297"/>
      <c r="AS109" s="297"/>
      <c r="AT109" s="297"/>
      <c r="AU109" s="297"/>
      <c r="AV109" s="297"/>
      <c r="AW109" s="297"/>
      <c r="AX109" s="297"/>
      <c r="AY109" s="297"/>
      <c r="AZ109" s="297"/>
      <c r="BA109" s="297"/>
      <c r="BB109" s="297"/>
      <c r="BC109" s="297"/>
      <c r="BD109" s="297"/>
      <c r="BE109" s="297"/>
      <c r="BF109" s="297"/>
      <c r="BG109" s="297"/>
      <c r="BH109" s="297"/>
      <c r="BI109" s="297"/>
      <c r="BJ109" s="297"/>
      <c r="BK109" s="297"/>
      <c r="BL109" s="297"/>
      <c r="BM109" s="297"/>
      <c r="BN109" s="297"/>
      <c r="BO109" s="297"/>
      <c r="BP109" s="297"/>
      <c r="BQ109" s="297"/>
      <c r="BR109" s="297"/>
      <c r="BS109" s="297"/>
      <c r="BT109" s="297"/>
      <c r="BU109" s="297"/>
      <c r="BV109" s="297"/>
      <c r="BW109" s="297"/>
      <c r="BX109" s="297"/>
      <c r="BY109" s="297"/>
      <c r="BZ109" s="297"/>
      <c r="CA109" s="297"/>
      <c r="CB109" s="297"/>
      <c r="CC109" s="297"/>
      <c r="CD109" s="297"/>
      <c r="CE109" s="297"/>
      <c r="CF109" s="297"/>
      <c r="CG109" s="297"/>
      <c r="CH109" s="297"/>
      <c r="CI109" s="297"/>
      <c r="CJ109" s="297"/>
      <c r="CK109" s="297"/>
      <c r="CL109" s="297"/>
      <c r="CM109" s="297"/>
      <c r="CN109" s="297"/>
      <c r="CO109" s="297"/>
      <c r="CP109" s="297"/>
      <c r="CQ109" s="297"/>
      <c r="CR109" s="297"/>
      <c r="CS109" s="297"/>
      <c r="CT109" s="297"/>
      <c r="CU109" s="297"/>
      <c r="CV109" s="297"/>
      <c r="CW109" s="297"/>
      <c r="CX109" s="297"/>
      <c r="CY109" s="297"/>
      <c r="CZ109" s="297"/>
      <c r="DA109" s="297"/>
      <c r="DB109" s="297"/>
      <c r="DC109" s="297"/>
      <c r="DD109" s="297"/>
      <c r="DE109" s="297"/>
      <c r="DF109" s="297"/>
      <c r="DG109" s="297"/>
      <c r="DH109" s="297"/>
      <c r="DI109" s="297"/>
      <c r="DJ109" s="297"/>
      <c r="DK109" s="297"/>
      <c r="DL109" s="297"/>
      <c r="DM109" s="297"/>
      <c r="DN109" s="297"/>
      <c r="DO109" s="297"/>
      <c r="DP109" s="297"/>
      <c r="DQ109" s="297"/>
      <c r="DR109" s="297"/>
      <c r="DS109" s="297"/>
      <c r="DT109" s="297"/>
      <c r="DU109" s="297"/>
      <c r="DV109" s="297"/>
      <c r="DW109" s="297"/>
      <c r="DX109" s="297"/>
      <c r="DY109" s="297"/>
      <c r="DZ109" s="297"/>
      <c r="EA109" s="297"/>
      <c r="EB109" s="297"/>
      <c r="EC109" s="297"/>
      <c r="ED109" s="297"/>
      <c r="EE109" s="297"/>
      <c r="EF109" s="297"/>
      <c r="EG109" s="297"/>
      <c r="EH109" s="297"/>
      <c r="EI109" s="297"/>
      <c r="EJ109" s="297"/>
      <c r="EK109" s="297"/>
      <c r="EL109" s="297"/>
      <c r="EM109" s="297"/>
      <c r="EN109" s="297"/>
      <c r="EO109" s="297"/>
      <c r="EP109" s="297"/>
      <c r="EQ109" s="297"/>
      <c r="ER109" s="297"/>
      <c r="ES109" s="297"/>
      <c r="ET109" s="297"/>
      <c r="EU109" s="297"/>
      <c r="EV109" s="297"/>
      <c r="EW109" s="297"/>
      <c r="EX109" s="297"/>
      <c r="EY109" s="297"/>
      <c r="EZ109" s="297"/>
      <c r="FA109" s="297"/>
      <c r="FB109" s="297"/>
      <c r="FC109" s="297"/>
      <c r="FD109" s="297"/>
      <c r="FE109" s="297"/>
      <c r="FF109" s="297"/>
      <c r="FG109" s="297"/>
      <c r="FH109" s="297"/>
      <c r="FI109" s="297"/>
      <c r="FJ109" s="297"/>
      <c r="FK109" s="297"/>
      <c r="FL109" s="297"/>
      <c r="FM109" s="297"/>
      <c r="FN109" s="297"/>
      <c r="FO109" s="297"/>
      <c r="FP109" s="297"/>
      <c r="FQ109" s="297"/>
      <c r="FR109" s="297"/>
      <c r="FS109" s="297"/>
      <c r="FT109" s="297"/>
      <c r="FU109" s="297"/>
      <c r="FV109" s="298"/>
      <c r="FW109" s="298"/>
      <c r="FX109" s="297"/>
      <c r="FY109" s="297"/>
      <c r="FZ109" s="297"/>
      <c r="GA109" s="297"/>
      <c r="GB109" s="297"/>
      <c r="GC109" s="297"/>
      <c r="GD109" s="297"/>
      <c r="GE109" s="297"/>
      <c r="GF109" s="297"/>
      <c r="GG109" s="297"/>
      <c r="GH109" s="297"/>
      <c r="GI109" s="297"/>
      <c r="GJ109" s="297"/>
      <c r="GK109" s="297"/>
      <c r="GL109" s="297"/>
      <c r="GM109" s="297"/>
      <c r="GN109" s="297"/>
      <c r="GO109" s="297"/>
      <c r="GP109" s="297"/>
      <c r="GQ109" s="297"/>
      <c r="GR109" s="297"/>
      <c r="GS109" s="297"/>
      <c r="GT109" s="297"/>
      <c r="GU109" s="297"/>
      <c r="GV109" s="297"/>
      <c r="GW109" s="297"/>
      <c r="GX109" s="297"/>
      <c r="GY109" s="297"/>
      <c r="GZ109" s="297"/>
      <c r="HA109" s="297"/>
      <c r="HB109" s="297"/>
      <c r="HC109" s="297"/>
      <c r="HD109" s="297"/>
      <c r="HE109" s="297"/>
      <c r="HF109" s="297"/>
      <c r="HG109" s="297"/>
      <c r="HH109" s="297"/>
      <c r="HI109" s="297"/>
      <c r="HJ109" s="297"/>
      <c r="HK109" s="297"/>
      <c r="HL109" s="297"/>
      <c r="HM109" s="297"/>
      <c r="HN109" s="297"/>
      <c r="HO109" s="297"/>
      <c r="HP109" s="297"/>
      <c r="HQ109" s="297"/>
      <c r="HR109" s="297"/>
      <c r="HS109" s="297"/>
      <c r="HT109" s="297"/>
      <c r="HU109" s="297"/>
      <c r="HV109" s="297"/>
      <c r="HW109" s="297"/>
      <c r="HX109" s="297"/>
      <c r="HY109" s="297"/>
      <c r="HZ109" s="297"/>
      <c r="IA109" s="297"/>
      <c r="IB109" s="297"/>
      <c r="IC109" s="297"/>
      <c r="ID109" s="297"/>
      <c r="IE109" s="297"/>
      <c r="IF109" s="297"/>
      <c r="IG109" s="297"/>
      <c r="IH109" s="297"/>
      <c r="II109" s="297"/>
      <c r="IJ109" s="297"/>
      <c r="IK109" s="297"/>
      <c r="IL109" s="297"/>
      <c r="IM109" s="297"/>
      <c r="IN109" s="297"/>
      <c r="IO109" s="297"/>
      <c r="IP109" s="297"/>
      <c r="IQ109" s="297"/>
      <c r="IR109" s="297"/>
      <c r="IS109" s="297"/>
      <c r="IT109" s="297"/>
      <c r="IU109" s="297"/>
      <c r="IV109" s="297"/>
      <c r="IW109" s="297"/>
      <c r="IX109" s="297"/>
      <c r="IY109" s="297"/>
      <c r="IZ109" s="297"/>
      <c r="JA109" s="297"/>
      <c r="JB109" s="297"/>
      <c r="JC109" s="297"/>
      <c r="JD109" s="297"/>
      <c r="JE109" s="297"/>
      <c r="JF109" s="297"/>
      <c r="JG109" s="297"/>
      <c r="JH109" s="297"/>
      <c r="JI109" s="297"/>
      <c r="JJ109" s="297"/>
      <c r="JK109" s="297"/>
      <c r="JL109" s="297"/>
      <c r="JM109" s="297"/>
      <c r="JN109" s="297"/>
      <c r="JO109" s="297"/>
      <c r="JP109" s="297"/>
      <c r="JQ109" s="297"/>
      <c r="JR109" s="297"/>
      <c r="JS109" s="297"/>
      <c r="JT109" s="297"/>
      <c r="JU109" s="297"/>
      <c r="JV109" s="297"/>
      <c r="JW109" s="297"/>
      <c r="JX109" s="297"/>
      <c r="JY109" s="297"/>
      <c r="JZ109" s="297"/>
      <c r="KA109" s="297"/>
      <c r="KB109" s="297"/>
      <c r="KC109" s="297"/>
      <c r="KD109" s="297"/>
      <c r="KE109" s="297"/>
      <c r="KF109" s="297"/>
      <c r="KG109" s="297"/>
      <c r="KH109" s="297"/>
      <c r="KI109" s="297"/>
      <c r="KJ109" s="297"/>
      <c r="KK109" s="297"/>
      <c r="KL109" s="297"/>
      <c r="KM109" s="297"/>
      <c r="KN109" s="297"/>
      <c r="KO109" s="297"/>
      <c r="KP109" s="297"/>
      <c r="KQ109" s="297"/>
      <c r="KR109" s="297"/>
      <c r="KS109" s="297"/>
      <c r="KT109" s="297"/>
      <c r="KU109" s="297"/>
      <c r="KV109" s="297"/>
      <c r="KW109" s="297"/>
      <c r="KX109" s="297"/>
      <c r="KY109" s="297"/>
      <c r="KZ109" s="297"/>
      <c r="LA109" s="297"/>
      <c r="LB109" s="297"/>
      <c r="LC109" s="297"/>
      <c r="LD109" s="297"/>
      <c r="LE109" s="297"/>
      <c r="LF109" s="297"/>
      <c r="LG109" s="297"/>
      <c r="LH109" s="297"/>
      <c r="LI109" s="297"/>
      <c r="LJ109" s="297"/>
      <c r="LK109" s="297"/>
      <c r="LL109" s="297"/>
      <c r="LM109" s="297"/>
      <c r="LN109" s="297"/>
      <c r="LO109" s="297"/>
      <c r="LP109" s="297"/>
      <c r="LQ109" s="297"/>
      <c r="LR109" s="297"/>
      <c r="LS109" s="297"/>
      <c r="LT109" s="297"/>
      <c r="LU109" s="297"/>
      <c r="LV109" s="297"/>
      <c r="LW109" s="297"/>
      <c r="LX109" s="297"/>
      <c r="LY109" s="297"/>
      <c r="LZ109" s="297"/>
      <c r="MA109" s="297"/>
      <c r="MB109" s="297"/>
      <c r="MC109" s="297"/>
      <c r="MD109" s="297"/>
      <c r="ME109" s="297"/>
      <c r="MF109" s="297"/>
      <c r="MG109" s="297"/>
      <c r="MH109" s="297"/>
    </row>
    <row r="110" spans="1:346" x14ac:dyDescent="0.25">
      <c r="A110" s="44"/>
      <c r="B110" s="350" t="s">
        <v>562</v>
      </c>
      <c r="C110" s="19" t="s">
        <v>107</v>
      </c>
      <c r="D110" s="191" t="e">
        <f t="shared" si="399"/>
        <v>#N/A</v>
      </c>
      <c r="E110" s="190">
        <f t="shared" si="390"/>
        <v>0</v>
      </c>
      <c r="F110" s="190">
        <f t="shared" si="400"/>
        <v>0</v>
      </c>
      <c r="G110" s="297"/>
      <c r="H110" s="298"/>
      <c r="I110" s="298"/>
      <c r="J110" s="297"/>
      <c r="K110" s="297"/>
      <c r="L110" s="297"/>
      <c r="M110" s="297"/>
      <c r="N110" s="297"/>
      <c r="O110" s="297"/>
      <c r="P110" s="297"/>
      <c r="Q110" s="297"/>
      <c r="R110" s="297"/>
      <c r="S110" s="297"/>
      <c r="T110" s="297"/>
      <c r="U110" s="297"/>
      <c r="V110" s="297"/>
      <c r="W110" s="297"/>
      <c r="X110" s="297"/>
      <c r="Y110" s="297"/>
      <c r="Z110" s="297"/>
      <c r="AA110" s="297"/>
      <c r="AB110" s="297"/>
      <c r="AC110" s="297"/>
      <c r="AD110" s="297"/>
      <c r="AE110" s="297"/>
      <c r="AF110" s="297"/>
      <c r="AG110" s="297"/>
      <c r="AH110" s="297"/>
      <c r="AI110" s="297"/>
      <c r="AJ110" s="297"/>
      <c r="AK110" s="297"/>
      <c r="AL110" s="297"/>
      <c r="AM110" s="297"/>
      <c r="AN110" s="297"/>
      <c r="AO110" s="297"/>
      <c r="AP110" s="297"/>
      <c r="AQ110" s="297"/>
      <c r="AR110" s="297"/>
      <c r="AS110" s="297"/>
      <c r="AT110" s="297"/>
      <c r="AU110" s="297"/>
      <c r="AV110" s="297"/>
      <c r="AW110" s="297"/>
      <c r="AX110" s="297"/>
      <c r="AY110" s="297"/>
      <c r="AZ110" s="297"/>
      <c r="BA110" s="297"/>
      <c r="BB110" s="297"/>
      <c r="BC110" s="297"/>
      <c r="BD110" s="297"/>
      <c r="BE110" s="297"/>
      <c r="BF110" s="297"/>
      <c r="BG110" s="297"/>
      <c r="BH110" s="297"/>
      <c r="BI110" s="297"/>
      <c r="BJ110" s="297"/>
      <c r="BK110" s="297"/>
      <c r="BL110" s="297"/>
      <c r="BM110" s="297"/>
      <c r="BN110" s="297"/>
      <c r="BO110" s="297"/>
      <c r="BP110" s="297"/>
      <c r="BQ110" s="297"/>
      <c r="BR110" s="297"/>
      <c r="BS110" s="297"/>
      <c r="BT110" s="297"/>
      <c r="BU110" s="297"/>
      <c r="BV110" s="297"/>
      <c r="BW110" s="297"/>
      <c r="BX110" s="297"/>
      <c r="BY110" s="297"/>
      <c r="BZ110" s="297"/>
      <c r="CA110" s="297"/>
      <c r="CB110" s="297"/>
      <c r="CC110" s="297"/>
      <c r="CD110" s="297"/>
      <c r="CE110" s="297"/>
      <c r="CF110" s="297"/>
      <c r="CG110" s="297"/>
      <c r="CH110" s="297"/>
      <c r="CI110" s="297"/>
      <c r="CJ110" s="297"/>
      <c r="CK110" s="297"/>
      <c r="CL110" s="297"/>
      <c r="CM110" s="297"/>
      <c r="CN110" s="297"/>
      <c r="CO110" s="297"/>
      <c r="CP110" s="297"/>
      <c r="CQ110" s="297"/>
      <c r="CR110" s="297"/>
      <c r="CS110" s="297"/>
      <c r="CT110" s="297"/>
      <c r="CU110" s="297"/>
      <c r="CV110" s="297"/>
      <c r="CW110" s="297"/>
      <c r="CX110" s="297"/>
      <c r="CY110" s="297"/>
      <c r="CZ110" s="297"/>
      <c r="DA110" s="297"/>
      <c r="DB110" s="297"/>
      <c r="DC110" s="297"/>
      <c r="DD110" s="297"/>
      <c r="DE110" s="297"/>
      <c r="DF110" s="297"/>
      <c r="DG110" s="297"/>
      <c r="DH110" s="297"/>
      <c r="DI110" s="297"/>
      <c r="DJ110" s="297"/>
      <c r="DK110" s="297"/>
      <c r="DL110" s="297"/>
      <c r="DM110" s="297"/>
      <c r="DN110" s="297"/>
      <c r="DO110" s="297"/>
      <c r="DP110" s="297"/>
      <c r="DQ110" s="297"/>
      <c r="DR110" s="297"/>
      <c r="DS110" s="297"/>
      <c r="DT110" s="297"/>
      <c r="DU110" s="297"/>
      <c r="DV110" s="297"/>
      <c r="DW110" s="297"/>
      <c r="DX110" s="297"/>
      <c r="DY110" s="297"/>
      <c r="DZ110" s="297"/>
      <c r="EA110" s="297"/>
      <c r="EB110" s="297"/>
      <c r="EC110" s="297"/>
      <c r="ED110" s="297"/>
      <c r="EE110" s="297"/>
      <c r="EF110" s="297"/>
      <c r="EG110" s="297"/>
      <c r="EH110" s="297"/>
      <c r="EI110" s="297"/>
      <c r="EJ110" s="297"/>
      <c r="EK110" s="297"/>
      <c r="EL110" s="297"/>
      <c r="EM110" s="297"/>
      <c r="EN110" s="297"/>
      <c r="EO110" s="297"/>
      <c r="EP110" s="297"/>
      <c r="EQ110" s="297"/>
      <c r="ER110" s="297"/>
      <c r="ES110" s="297"/>
      <c r="ET110" s="297"/>
      <c r="EU110" s="297"/>
      <c r="EV110" s="297"/>
      <c r="EW110" s="297"/>
      <c r="EX110" s="297"/>
      <c r="EY110" s="297"/>
      <c r="EZ110" s="297"/>
      <c r="FA110" s="297"/>
      <c r="FB110" s="297"/>
      <c r="FC110" s="297"/>
      <c r="FD110" s="297"/>
      <c r="FE110" s="297"/>
      <c r="FF110" s="297"/>
      <c r="FG110" s="297"/>
      <c r="FH110" s="297"/>
      <c r="FI110" s="297"/>
      <c r="FJ110" s="297"/>
      <c r="FK110" s="297"/>
      <c r="FL110" s="297"/>
      <c r="FM110" s="297"/>
      <c r="FN110" s="297"/>
      <c r="FO110" s="297"/>
      <c r="FP110" s="297"/>
      <c r="FQ110" s="297"/>
      <c r="FR110" s="297"/>
      <c r="FS110" s="297"/>
      <c r="FT110" s="297"/>
      <c r="FU110" s="297"/>
      <c r="FV110" s="298"/>
      <c r="FW110" s="298"/>
      <c r="FX110" s="297"/>
      <c r="FY110" s="297"/>
      <c r="FZ110" s="297"/>
      <c r="GA110" s="297"/>
      <c r="GB110" s="297"/>
      <c r="GC110" s="297"/>
      <c r="GD110" s="297"/>
      <c r="GE110" s="297"/>
      <c r="GF110" s="297"/>
      <c r="GG110" s="297"/>
      <c r="GH110" s="297"/>
      <c r="GI110" s="297"/>
      <c r="GJ110" s="297"/>
      <c r="GK110" s="297"/>
      <c r="GL110" s="297"/>
      <c r="GM110" s="297"/>
      <c r="GN110" s="297"/>
      <c r="GO110" s="297"/>
      <c r="GP110" s="297"/>
      <c r="GQ110" s="297"/>
      <c r="GR110" s="297"/>
      <c r="GS110" s="297"/>
      <c r="GT110" s="297"/>
      <c r="GU110" s="297"/>
      <c r="GV110" s="297"/>
      <c r="GW110" s="297"/>
      <c r="GX110" s="297"/>
      <c r="GY110" s="297"/>
      <c r="GZ110" s="297"/>
      <c r="HA110" s="297"/>
      <c r="HB110" s="297"/>
      <c r="HC110" s="297"/>
      <c r="HD110" s="297"/>
      <c r="HE110" s="297"/>
      <c r="HF110" s="297"/>
      <c r="HG110" s="297"/>
      <c r="HH110" s="297"/>
      <c r="HI110" s="297"/>
      <c r="HJ110" s="297"/>
      <c r="HK110" s="297"/>
      <c r="HL110" s="297"/>
      <c r="HM110" s="297"/>
      <c r="HN110" s="297"/>
      <c r="HO110" s="297"/>
      <c r="HP110" s="297"/>
      <c r="HQ110" s="297"/>
      <c r="HR110" s="297"/>
      <c r="HS110" s="297"/>
      <c r="HT110" s="297"/>
      <c r="HU110" s="297"/>
      <c r="HV110" s="297"/>
      <c r="HW110" s="297"/>
      <c r="HX110" s="297"/>
      <c r="HY110" s="297"/>
      <c r="HZ110" s="297"/>
      <c r="IA110" s="297"/>
      <c r="IB110" s="297"/>
      <c r="IC110" s="297"/>
      <c r="ID110" s="297"/>
      <c r="IE110" s="297"/>
      <c r="IF110" s="297"/>
      <c r="IG110" s="297"/>
      <c r="IH110" s="297"/>
      <c r="II110" s="297"/>
      <c r="IJ110" s="297"/>
      <c r="IK110" s="297"/>
      <c r="IL110" s="297"/>
      <c r="IM110" s="297"/>
      <c r="IN110" s="297"/>
      <c r="IO110" s="297"/>
      <c r="IP110" s="297"/>
      <c r="IQ110" s="297"/>
      <c r="IR110" s="297"/>
      <c r="IS110" s="297"/>
      <c r="IT110" s="297"/>
      <c r="IU110" s="297"/>
      <c r="IV110" s="297"/>
      <c r="IW110" s="297"/>
      <c r="IX110" s="297"/>
      <c r="IY110" s="297"/>
      <c r="IZ110" s="297"/>
      <c r="JA110" s="297"/>
      <c r="JB110" s="297"/>
      <c r="JC110" s="297"/>
      <c r="JD110" s="297"/>
      <c r="JE110" s="297"/>
      <c r="JF110" s="297"/>
      <c r="JG110" s="297"/>
      <c r="JH110" s="297"/>
      <c r="JI110" s="297"/>
      <c r="JJ110" s="297"/>
      <c r="JK110" s="297"/>
      <c r="JL110" s="297"/>
      <c r="JM110" s="297"/>
      <c r="JN110" s="297"/>
      <c r="JO110" s="297"/>
      <c r="JP110" s="297"/>
      <c r="JQ110" s="297"/>
      <c r="JR110" s="297"/>
      <c r="JS110" s="297"/>
      <c r="JT110" s="297"/>
      <c r="JU110" s="297"/>
      <c r="JV110" s="297"/>
      <c r="JW110" s="297"/>
      <c r="JX110" s="297"/>
      <c r="JY110" s="297"/>
      <c r="JZ110" s="297"/>
      <c r="KA110" s="297"/>
      <c r="KB110" s="297"/>
      <c r="KC110" s="297"/>
      <c r="KD110" s="297"/>
      <c r="KE110" s="297"/>
      <c r="KF110" s="297"/>
      <c r="KG110" s="297"/>
      <c r="KH110" s="297"/>
      <c r="KI110" s="297"/>
      <c r="KJ110" s="297"/>
      <c r="KK110" s="297"/>
      <c r="KL110" s="297"/>
      <c r="KM110" s="297"/>
      <c r="KN110" s="297"/>
      <c r="KO110" s="297"/>
      <c r="KP110" s="297"/>
      <c r="KQ110" s="297"/>
      <c r="KR110" s="297"/>
      <c r="KS110" s="297"/>
      <c r="KT110" s="297"/>
      <c r="KU110" s="297"/>
      <c r="KV110" s="297"/>
      <c r="KW110" s="297"/>
      <c r="KX110" s="297"/>
      <c r="KY110" s="297"/>
      <c r="KZ110" s="297"/>
      <c r="LA110" s="297"/>
      <c r="LB110" s="297"/>
      <c r="LC110" s="297"/>
      <c r="LD110" s="297"/>
      <c r="LE110" s="297"/>
      <c r="LF110" s="297"/>
      <c r="LG110" s="297"/>
      <c r="LH110" s="297"/>
      <c r="LI110" s="297"/>
      <c r="LJ110" s="297"/>
      <c r="LK110" s="297"/>
      <c r="LL110" s="297"/>
      <c r="LM110" s="297"/>
      <c r="LN110" s="297"/>
      <c r="LO110" s="297"/>
      <c r="LP110" s="297"/>
      <c r="LQ110" s="297"/>
      <c r="LR110" s="297"/>
      <c r="LS110" s="297"/>
      <c r="LT110" s="297"/>
      <c r="LU110" s="297"/>
      <c r="LV110" s="297"/>
      <c r="LW110" s="297"/>
      <c r="LX110" s="297"/>
      <c r="LY110" s="297"/>
      <c r="LZ110" s="297"/>
      <c r="MA110" s="297"/>
      <c r="MB110" s="297"/>
      <c r="MC110" s="297"/>
      <c r="MD110" s="297"/>
      <c r="ME110" s="297"/>
      <c r="MF110" s="297"/>
      <c r="MG110" s="297"/>
      <c r="MH110" s="297"/>
    </row>
    <row r="111" spans="1:346" x14ac:dyDescent="0.25">
      <c r="A111" s="44"/>
      <c r="B111" s="350" t="s">
        <v>563</v>
      </c>
      <c r="C111" s="19" t="s">
        <v>225</v>
      </c>
      <c r="D111" s="191" t="e">
        <f t="shared" si="399"/>
        <v>#N/A</v>
      </c>
      <c r="E111" s="190">
        <f t="shared" si="390"/>
        <v>0</v>
      </c>
      <c r="F111" s="190">
        <f t="shared" si="400"/>
        <v>0</v>
      </c>
      <c r="G111" s="297"/>
      <c r="H111" s="298"/>
      <c r="I111" s="298"/>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297"/>
      <c r="AF111" s="297"/>
      <c r="AG111" s="297"/>
      <c r="AH111" s="297"/>
      <c r="AI111" s="297"/>
      <c r="AJ111" s="297"/>
      <c r="AK111" s="297"/>
      <c r="AL111" s="297"/>
      <c r="AM111" s="297"/>
      <c r="AN111" s="297"/>
      <c r="AO111" s="297"/>
      <c r="AP111" s="297"/>
      <c r="AQ111" s="297"/>
      <c r="AR111" s="297"/>
      <c r="AS111" s="297"/>
      <c r="AT111" s="297"/>
      <c r="AU111" s="297"/>
      <c r="AV111" s="297"/>
      <c r="AW111" s="297"/>
      <c r="AX111" s="297"/>
      <c r="AY111" s="297"/>
      <c r="AZ111" s="297"/>
      <c r="BA111" s="297"/>
      <c r="BB111" s="297"/>
      <c r="BC111" s="297"/>
      <c r="BD111" s="297"/>
      <c r="BE111" s="297"/>
      <c r="BF111" s="297"/>
      <c r="BG111" s="297"/>
      <c r="BH111" s="297"/>
      <c r="BI111" s="297"/>
      <c r="BJ111" s="297"/>
      <c r="BK111" s="297"/>
      <c r="BL111" s="297"/>
      <c r="BM111" s="297"/>
      <c r="BN111" s="297"/>
      <c r="BO111" s="297"/>
      <c r="BP111" s="297"/>
      <c r="BQ111" s="297"/>
      <c r="BR111" s="297"/>
      <c r="BS111" s="297"/>
      <c r="BT111" s="297"/>
      <c r="BU111" s="297"/>
      <c r="BV111" s="297"/>
      <c r="BW111" s="297"/>
      <c r="BX111" s="297"/>
      <c r="BY111" s="297"/>
      <c r="BZ111" s="297"/>
      <c r="CA111" s="297"/>
      <c r="CB111" s="297"/>
      <c r="CC111" s="297"/>
      <c r="CD111" s="297"/>
      <c r="CE111" s="297"/>
      <c r="CF111" s="297"/>
      <c r="CG111" s="297"/>
      <c r="CH111" s="297"/>
      <c r="CI111" s="297"/>
      <c r="CJ111" s="297"/>
      <c r="CK111" s="297"/>
      <c r="CL111" s="297"/>
      <c r="CM111" s="297"/>
      <c r="CN111" s="297"/>
      <c r="CO111" s="297"/>
      <c r="CP111" s="297"/>
      <c r="CQ111" s="297"/>
      <c r="CR111" s="297"/>
      <c r="CS111" s="297"/>
      <c r="CT111" s="297"/>
      <c r="CU111" s="297"/>
      <c r="CV111" s="297"/>
      <c r="CW111" s="297"/>
      <c r="CX111" s="297"/>
      <c r="CY111" s="297"/>
      <c r="CZ111" s="297"/>
      <c r="DA111" s="297"/>
      <c r="DB111" s="297"/>
      <c r="DC111" s="297"/>
      <c r="DD111" s="297"/>
      <c r="DE111" s="297"/>
      <c r="DF111" s="297"/>
      <c r="DG111" s="297"/>
      <c r="DH111" s="297"/>
      <c r="DI111" s="297"/>
      <c r="DJ111" s="297"/>
      <c r="DK111" s="297"/>
      <c r="DL111" s="297"/>
      <c r="DM111" s="297"/>
      <c r="DN111" s="297"/>
      <c r="DO111" s="297"/>
      <c r="DP111" s="297"/>
      <c r="DQ111" s="297"/>
      <c r="DR111" s="297"/>
      <c r="DS111" s="297"/>
      <c r="DT111" s="297"/>
      <c r="DU111" s="297"/>
      <c r="DV111" s="297"/>
      <c r="DW111" s="297"/>
      <c r="DX111" s="297"/>
      <c r="DY111" s="297"/>
      <c r="DZ111" s="297"/>
      <c r="EA111" s="297"/>
      <c r="EB111" s="297"/>
      <c r="EC111" s="297"/>
      <c r="ED111" s="297"/>
      <c r="EE111" s="297"/>
      <c r="EF111" s="297"/>
      <c r="EG111" s="297"/>
      <c r="EH111" s="297"/>
      <c r="EI111" s="297"/>
      <c r="EJ111" s="297"/>
      <c r="EK111" s="297"/>
      <c r="EL111" s="297"/>
      <c r="EM111" s="297"/>
      <c r="EN111" s="297"/>
      <c r="EO111" s="297"/>
      <c r="EP111" s="297"/>
      <c r="EQ111" s="297"/>
      <c r="ER111" s="297"/>
      <c r="ES111" s="297"/>
      <c r="ET111" s="297"/>
      <c r="EU111" s="297"/>
      <c r="EV111" s="297"/>
      <c r="EW111" s="297"/>
      <c r="EX111" s="297"/>
      <c r="EY111" s="297"/>
      <c r="EZ111" s="297"/>
      <c r="FA111" s="297"/>
      <c r="FB111" s="297"/>
      <c r="FC111" s="297"/>
      <c r="FD111" s="297"/>
      <c r="FE111" s="297"/>
      <c r="FF111" s="297"/>
      <c r="FG111" s="297"/>
      <c r="FH111" s="297"/>
      <c r="FI111" s="297"/>
      <c r="FJ111" s="297"/>
      <c r="FK111" s="297"/>
      <c r="FL111" s="297"/>
      <c r="FM111" s="297"/>
      <c r="FN111" s="297"/>
      <c r="FO111" s="297"/>
      <c r="FP111" s="297"/>
      <c r="FQ111" s="297"/>
      <c r="FR111" s="297"/>
      <c r="FS111" s="297"/>
      <c r="FT111" s="297"/>
      <c r="FU111" s="297"/>
      <c r="FV111" s="298"/>
      <c r="FW111" s="298"/>
      <c r="FX111" s="297"/>
      <c r="FY111" s="297"/>
      <c r="FZ111" s="297"/>
      <c r="GA111" s="297"/>
      <c r="GB111" s="297"/>
      <c r="GC111" s="297"/>
      <c r="GD111" s="297"/>
      <c r="GE111" s="297"/>
      <c r="GF111" s="297"/>
      <c r="GG111" s="297"/>
      <c r="GH111" s="297"/>
      <c r="GI111" s="297"/>
      <c r="GJ111" s="297"/>
      <c r="GK111" s="297"/>
      <c r="GL111" s="297"/>
      <c r="GM111" s="297"/>
      <c r="GN111" s="297"/>
      <c r="GO111" s="297"/>
      <c r="GP111" s="297"/>
      <c r="GQ111" s="297"/>
      <c r="GR111" s="297"/>
      <c r="GS111" s="297"/>
      <c r="GT111" s="297"/>
      <c r="GU111" s="297"/>
      <c r="GV111" s="297"/>
      <c r="GW111" s="297"/>
      <c r="GX111" s="297"/>
      <c r="GY111" s="297"/>
      <c r="GZ111" s="297"/>
      <c r="HA111" s="297"/>
      <c r="HB111" s="297"/>
      <c r="HC111" s="297"/>
      <c r="HD111" s="297"/>
      <c r="HE111" s="297"/>
      <c r="HF111" s="297"/>
      <c r="HG111" s="297"/>
      <c r="HH111" s="297"/>
      <c r="HI111" s="297"/>
      <c r="HJ111" s="297"/>
      <c r="HK111" s="297"/>
      <c r="HL111" s="297"/>
      <c r="HM111" s="297"/>
      <c r="HN111" s="297"/>
      <c r="HO111" s="297"/>
      <c r="HP111" s="297"/>
      <c r="HQ111" s="297"/>
      <c r="HR111" s="297"/>
      <c r="HS111" s="297"/>
      <c r="HT111" s="297"/>
      <c r="HU111" s="297"/>
      <c r="HV111" s="297"/>
      <c r="HW111" s="297"/>
      <c r="HX111" s="297"/>
      <c r="HY111" s="297"/>
      <c r="HZ111" s="297"/>
      <c r="IA111" s="297"/>
      <c r="IB111" s="297"/>
      <c r="IC111" s="297"/>
      <c r="ID111" s="297"/>
      <c r="IE111" s="297"/>
      <c r="IF111" s="297"/>
      <c r="IG111" s="297"/>
      <c r="IH111" s="297"/>
      <c r="II111" s="297"/>
      <c r="IJ111" s="297"/>
      <c r="IK111" s="297"/>
      <c r="IL111" s="297"/>
      <c r="IM111" s="297"/>
      <c r="IN111" s="297"/>
      <c r="IO111" s="297"/>
      <c r="IP111" s="297"/>
      <c r="IQ111" s="297"/>
      <c r="IR111" s="297"/>
      <c r="IS111" s="297"/>
      <c r="IT111" s="297"/>
      <c r="IU111" s="297"/>
      <c r="IV111" s="297"/>
      <c r="IW111" s="297"/>
      <c r="IX111" s="297"/>
      <c r="IY111" s="297"/>
      <c r="IZ111" s="297"/>
      <c r="JA111" s="297"/>
      <c r="JB111" s="297"/>
      <c r="JC111" s="297"/>
      <c r="JD111" s="297"/>
      <c r="JE111" s="297"/>
      <c r="JF111" s="297"/>
      <c r="JG111" s="297"/>
      <c r="JH111" s="297"/>
      <c r="JI111" s="297"/>
      <c r="JJ111" s="297"/>
      <c r="JK111" s="297"/>
      <c r="JL111" s="297"/>
      <c r="JM111" s="297"/>
      <c r="JN111" s="297"/>
      <c r="JO111" s="297"/>
      <c r="JP111" s="297"/>
      <c r="JQ111" s="297"/>
      <c r="JR111" s="297"/>
      <c r="JS111" s="297"/>
      <c r="JT111" s="297"/>
      <c r="JU111" s="297"/>
      <c r="JV111" s="297"/>
      <c r="JW111" s="297"/>
      <c r="JX111" s="297"/>
      <c r="JY111" s="297"/>
      <c r="JZ111" s="297"/>
      <c r="KA111" s="297"/>
      <c r="KB111" s="297"/>
      <c r="KC111" s="297"/>
      <c r="KD111" s="297"/>
      <c r="KE111" s="297"/>
      <c r="KF111" s="297"/>
      <c r="KG111" s="297"/>
      <c r="KH111" s="297"/>
      <c r="KI111" s="297"/>
      <c r="KJ111" s="297"/>
      <c r="KK111" s="297"/>
      <c r="KL111" s="297"/>
      <c r="KM111" s="297"/>
      <c r="KN111" s="297"/>
      <c r="KO111" s="297"/>
      <c r="KP111" s="297"/>
      <c r="KQ111" s="297"/>
      <c r="KR111" s="297"/>
      <c r="KS111" s="297"/>
      <c r="KT111" s="297"/>
      <c r="KU111" s="297"/>
      <c r="KV111" s="297"/>
      <c r="KW111" s="297"/>
      <c r="KX111" s="297"/>
      <c r="KY111" s="297"/>
      <c r="KZ111" s="297"/>
      <c r="LA111" s="297"/>
      <c r="LB111" s="297"/>
      <c r="LC111" s="297"/>
      <c r="LD111" s="297"/>
      <c r="LE111" s="297"/>
      <c r="LF111" s="297"/>
      <c r="LG111" s="297"/>
      <c r="LH111" s="297"/>
      <c r="LI111" s="297"/>
      <c r="LJ111" s="297"/>
      <c r="LK111" s="297"/>
      <c r="LL111" s="297"/>
      <c r="LM111" s="297"/>
      <c r="LN111" s="297"/>
      <c r="LO111" s="297"/>
      <c r="LP111" s="297"/>
      <c r="LQ111" s="297"/>
      <c r="LR111" s="297"/>
      <c r="LS111" s="297"/>
      <c r="LT111" s="297"/>
      <c r="LU111" s="297"/>
      <c r="LV111" s="297"/>
      <c r="LW111" s="297"/>
      <c r="LX111" s="297"/>
      <c r="LY111" s="297"/>
      <c r="LZ111" s="297"/>
      <c r="MA111" s="297"/>
      <c r="MB111" s="297"/>
      <c r="MC111" s="297"/>
      <c r="MD111" s="297"/>
      <c r="ME111" s="297"/>
      <c r="MF111" s="297"/>
      <c r="MG111" s="297"/>
      <c r="MH111" s="297"/>
    </row>
    <row r="112" spans="1:346" x14ac:dyDescent="0.25">
      <c r="A112" s="44"/>
      <c r="B112" s="350" t="s">
        <v>564</v>
      </c>
      <c r="C112" s="19" t="s">
        <v>227</v>
      </c>
      <c r="D112" s="191" t="e">
        <f t="shared" si="399"/>
        <v>#N/A</v>
      </c>
      <c r="E112" s="190">
        <f t="shared" si="390"/>
        <v>0</v>
      </c>
      <c r="F112" s="190">
        <f t="shared" si="400"/>
        <v>0</v>
      </c>
      <c r="G112" s="297"/>
      <c r="H112" s="298"/>
      <c r="I112" s="298"/>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297"/>
      <c r="AK112" s="297"/>
      <c r="AL112" s="297"/>
      <c r="AM112" s="297"/>
      <c r="AN112" s="297"/>
      <c r="AO112" s="297"/>
      <c r="AP112" s="297"/>
      <c r="AQ112" s="297"/>
      <c r="AR112" s="297"/>
      <c r="AS112" s="297"/>
      <c r="AT112" s="297"/>
      <c r="AU112" s="297"/>
      <c r="AV112" s="297"/>
      <c r="AW112" s="297"/>
      <c r="AX112" s="297"/>
      <c r="AY112" s="297"/>
      <c r="AZ112" s="297"/>
      <c r="BA112" s="297"/>
      <c r="BB112" s="297"/>
      <c r="BC112" s="297"/>
      <c r="BD112" s="297"/>
      <c r="BE112" s="297"/>
      <c r="BF112" s="297"/>
      <c r="BG112" s="297"/>
      <c r="BH112" s="297"/>
      <c r="BI112" s="297"/>
      <c r="BJ112" s="297"/>
      <c r="BK112" s="297"/>
      <c r="BL112" s="297"/>
      <c r="BM112" s="297"/>
      <c r="BN112" s="297"/>
      <c r="BO112" s="297"/>
      <c r="BP112" s="297"/>
      <c r="BQ112" s="297"/>
      <c r="BR112" s="297"/>
      <c r="BS112" s="297"/>
      <c r="BT112" s="297"/>
      <c r="BU112" s="297"/>
      <c r="BV112" s="297"/>
      <c r="BW112" s="297"/>
      <c r="BX112" s="297"/>
      <c r="BY112" s="297"/>
      <c r="BZ112" s="297"/>
      <c r="CA112" s="297"/>
      <c r="CB112" s="297"/>
      <c r="CC112" s="297"/>
      <c r="CD112" s="297"/>
      <c r="CE112" s="297"/>
      <c r="CF112" s="297"/>
      <c r="CG112" s="297"/>
      <c r="CH112" s="297"/>
      <c r="CI112" s="297"/>
      <c r="CJ112" s="297"/>
      <c r="CK112" s="297"/>
      <c r="CL112" s="297"/>
      <c r="CM112" s="297"/>
      <c r="CN112" s="297"/>
      <c r="CO112" s="297"/>
      <c r="CP112" s="297"/>
      <c r="CQ112" s="297"/>
      <c r="CR112" s="297"/>
      <c r="CS112" s="297"/>
      <c r="CT112" s="297"/>
      <c r="CU112" s="297"/>
      <c r="CV112" s="297"/>
      <c r="CW112" s="297"/>
      <c r="CX112" s="297"/>
      <c r="CY112" s="297"/>
      <c r="CZ112" s="297"/>
      <c r="DA112" s="297"/>
      <c r="DB112" s="297"/>
      <c r="DC112" s="297"/>
      <c r="DD112" s="297"/>
      <c r="DE112" s="297"/>
      <c r="DF112" s="297"/>
      <c r="DG112" s="297"/>
      <c r="DH112" s="297"/>
      <c r="DI112" s="297"/>
      <c r="DJ112" s="297"/>
      <c r="DK112" s="297"/>
      <c r="DL112" s="297"/>
      <c r="DM112" s="297"/>
      <c r="DN112" s="297"/>
      <c r="DO112" s="297"/>
      <c r="DP112" s="297"/>
      <c r="DQ112" s="297"/>
      <c r="DR112" s="297"/>
      <c r="DS112" s="297"/>
      <c r="DT112" s="297"/>
      <c r="DU112" s="297"/>
      <c r="DV112" s="297"/>
      <c r="DW112" s="297"/>
      <c r="DX112" s="297"/>
      <c r="DY112" s="297"/>
      <c r="DZ112" s="297"/>
      <c r="EA112" s="297"/>
      <c r="EB112" s="297"/>
      <c r="EC112" s="297"/>
      <c r="ED112" s="297"/>
      <c r="EE112" s="297"/>
      <c r="EF112" s="297"/>
      <c r="EG112" s="297"/>
      <c r="EH112" s="297"/>
      <c r="EI112" s="297"/>
      <c r="EJ112" s="297"/>
      <c r="EK112" s="297"/>
      <c r="EL112" s="297"/>
      <c r="EM112" s="297"/>
      <c r="EN112" s="297"/>
      <c r="EO112" s="297"/>
      <c r="EP112" s="297"/>
      <c r="EQ112" s="297"/>
      <c r="ER112" s="297"/>
      <c r="ES112" s="297"/>
      <c r="ET112" s="297"/>
      <c r="EU112" s="297"/>
      <c r="EV112" s="297"/>
      <c r="EW112" s="297"/>
      <c r="EX112" s="297"/>
      <c r="EY112" s="297"/>
      <c r="EZ112" s="297"/>
      <c r="FA112" s="297"/>
      <c r="FB112" s="297"/>
      <c r="FC112" s="297"/>
      <c r="FD112" s="297"/>
      <c r="FE112" s="297"/>
      <c r="FF112" s="297"/>
      <c r="FG112" s="297"/>
      <c r="FH112" s="297"/>
      <c r="FI112" s="297"/>
      <c r="FJ112" s="297"/>
      <c r="FK112" s="297"/>
      <c r="FL112" s="297"/>
      <c r="FM112" s="297"/>
      <c r="FN112" s="297"/>
      <c r="FO112" s="297"/>
      <c r="FP112" s="297"/>
      <c r="FQ112" s="297"/>
      <c r="FR112" s="297"/>
      <c r="FS112" s="297"/>
      <c r="FT112" s="297"/>
      <c r="FU112" s="297"/>
      <c r="FV112" s="298"/>
      <c r="FW112" s="298"/>
      <c r="FX112" s="297"/>
      <c r="FY112" s="297"/>
      <c r="FZ112" s="297"/>
      <c r="GA112" s="297"/>
      <c r="GB112" s="297"/>
      <c r="GC112" s="297"/>
      <c r="GD112" s="297"/>
      <c r="GE112" s="297"/>
      <c r="GF112" s="297"/>
      <c r="GG112" s="297"/>
      <c r="GH112" s="297"/>
      <c r="GI112" s="297"/>
      <c r="GJ112" s="297"/>
      <c r="GK112" s="297"/>
      <c r="GL112" s="297"/>
      <c r="GM112" s="297"/>
      <c r="GN112" s="297"/>
      <c r="GO112" s="297"/>
      <c r="GP112" s="297"/>
      <c r="GQ112" s="297"/>
      <c r="GR112" s="297"/>
      <c r="GS112" s="297"/>
      <c r="GT112" s="297"/>
      <c r="GU112" s="297"/>
      <c r="GV112" s="297"/>
      <c r="GW112" s="297"/>
      <c r="GX112" s="297"/>
      <c r="GY112" s="297"/>
      <c r="GZ112" s="297"/>
      <c r="HA112" s="297"/>
      <c r="HB112" s="297"/>
      <c r="HC112" s="297"/>
      <c r="HD112" s="297"/>
      <c r="HE112" s="297"/>
      <c r="HF112" s="297"/>
      <c r="HG112" s="297"/>
      <c r="HH112" s="297"/>
      <c r="HI112" s="297"/>
      <c r="HJ112" s="297"/>
      <c r="HK112" s="297"/>
      <c r="HL112" s="297"/>
      <c r="HM112" s="297"/>
      <c r="HN112" s="297"/>
      <c r="HO112" s="297"/>
      <c r="HP112" s="297"/>
      <c r="HQ112" s="297"/>
      <c r="HR112" s="297"/>
      <c r="HS112" s="297"/>
      <c r="HT112" s="297"/>
      <c r="HU112" s="297"/>
      <c r="HV112" s="297"/>
      <c r="HW112" s="297"/>
      <c r="HX112" s="297"/>
      <c r="HY112" s="297"/>
      <c r="HZ112" s="297"/>
      <c r="IA112" s="297"/>
      <c r="IB112" s="297"/>
      <c r="IC112" s="297"/>
      <c r="ID112" s="297"/>
      <c r="IE112" s="297"/>
      <c r="IF112" s="297"/>
      <c r="IG112" s="297"/>
      <c r="IH112" s="297"/>
      <c r="II112" s="297"/>
      <c r="IJ112" s="297"/>
      <c r="IK112" s="297"/>
      <c r="IL112" s="297"/>
      <c r="IM112" s="297"/>
      <c r="IN112" s="297"/>
      <c r="IO112" s="297"/>
      <c r="IP112" s="297"/>
      <c r="IQ112" s="297"/>
      <c r="IR112" s="297"/>
      <c r="IS112" s="297"/>
      <c r="IT112" s="297"/>
      <c r="IU112" s="297"/>
      <c r="IV112" s="297"/>
      <c r="IW112" s="297"/>
      <c r="IX112" s="297"/>
      <c r="IY112" s="297"/>
      <c r="IZ112" s="297"/>
      <c r="JA112" s="297"/>
      <c r="JB112" s="297"/>
      <c r="JC112" s="297"/>
      <c r="JD112" s="297"/>
      <c r="JE112" s="297"/>
      <c r="JF112" s="297"/>
      <c r="JG112" s="297"/>
      <c r="JH112" s="297"/>
      <c r="JI112" s="297"/>
      <c r="JJ112" s="297"/>
      <c r="JK112" s="297"/>
      <c r="JL112" s="297"/>
      <c r="JM112" s="297"/>
      <c r="JN112" s="297"/>
      <c r="JO112" s="297"/>
      <c r="JP112" s="297"/>
      <c r="JQ112" s="297"/>
      <c r="JR112" s="297"/>
      <c r="JS112" s="297"/>
      <c r="JT112" s="297"/>
      <c r="JU112" s="297"/>
      <c r="JV112" s="297"/>
      <c r="JW112" s="297"/>
      <c r="JX112" s="297"/>
      <c r="JY112" s="297"/>
      <c r="JZ112" s="297"/>
      <c r="KA112" s="297"/>
      <c r="KB112" s="297"/>
      <c r="KC112" s="297"/>
      <c r="KD112" s="297"/>
      <c r="KE112" s="297"/>
      <c r="KF112" s="297"/>
      <c r="KG112" s="297"/>
      <c r="KH112" s="297"/>
      <c r="KI112" s="297"/>
      <c r="KJ112" s="297"/>
      <c r="KK112" s="297"/>
      <c r="KL112" s="297"/>
      <c r="KM112" s="297"/>
      <c r="KN112" s="297"/>
      <c r="KO112" s="297"/>
      <c r="KP112" s="297"/>
      <c r="KQ112" s="297"/>
      <c r="KR112" s="297"/>
      <c r="KS112" s="297"/>
      <c r="KT112" s="297"/>
      <c r="KU112" s="297"/>
      <c r="KV112" s="297"/>
      <c r="KW112" s="297"/>
      <c r="KX112" s="297"/>
      <c r="KY112" s="297"/>
      <c r="KZ112" s="297"/>
      <c r="LA112" s="297"/>
      <c r="LB112" s="297"/>
      <c r="LC112" s="297"/>
      <c r="LD112" s="297"/>
      <c r="LE112" s="297"/>
      <c r="LF112" s="297"/>
      <c r="LG112" s="297"/>
      <c r="LH112" s="297"/>
      <c r="LI112" s="297"/>
      <c r="LJ112" s="297"/>
      <c r="LK112" s="297"/>
      <c r="LL112" s="297"/>
      <c r="LM112" s="297"/>
      <c r="LN112" s="297"/>
      <c r="LO112" s="297"/>
      <c r="LP112" s="297"/>
      <c r="LQ112" s="297"/>
      <c r="LR112" s="297"/>
      <c r="LS112" s="297"/>
      <c r="LT112" s="297"/>
      <c r="LU112" s="297"/>
      <c r="LV112" s="297"/>
      <c r="LW112" s="297"/>
      <c r="LX112" s="297"/>
      <c r="LY112" s="297"/>
      <c r="LZ112" s="297"/>
      <c r="MA112" s="297"/>
      <c r="MB112" s="297"/>
      <c r="MC112" s="297"/>
      <c r="MD112" s="297"/>
      <c r="ME112" s="297"/>
      <c r="MF112" s="297"/>
      <c r="MG112" s="297"/>
      <c r="MH112" s="297"/>
    </row>
    <row r="113" spans="1:346" x14ac:dyDescent="0.25">
      <c r="A113" s="44"/>
      <c r="B113" s="350" t="s">
        <v>565</v>
      </c>
      <c r="C113" s="19" t="s">
        <v>231</v>
      </c>
      <c r="D113" s="191" t="e">
        <f t="shared" si="399"/>
        <v>#N/A</v>
      </c>
      <c r="E113" s="190">
        <f t="shared" si="390"/>
        <v>0</v>
      </c>
      <c r="F113" s="190">
        <f t="shared" si="400"/>
        <v>0</v>
      </c>
      <c r="G113" s="297"/>
      <c r="H113" s="298"/>
      <c r="I113" s="298"/>
      <c r="J113" s="297"/>
      <c r="K113" s="297"/>
      <c r="L113" s="297"/>
      <c r="M113" s="297"/>
      <c r="N113" s="297"/>
      <c r="O113" s="297"/>
      <c r="P113" s="297"/>
      <c r="Q113" s="297"/>
      <c r="R113" s="297"/>
      <c r="S113" s="297"/>
      <c r="T113" s="297"/>
      <c r="U113" s="297"/>
      <c r="V113" s="297"/>
      <c r="W113" s="297"/>
      <c r="X113" s="297"/>
      <c r="Y113" s="297"/>
      <c r="Z113" s="297"/>
      <c r="AA113" s="297"/>
      <c r="AB113" s="297"/>
      <c r="AC113" s="297"/>
      <c r="AD113" s="297"/>
      <c r="AE113" s="297"/>
      <c r="AF113" s="297"/>
      <c r="AG113" s="297"/>
      <c r="AH113" s="297"/>
      <c r="AI113" s="297"/>
      <c r="AJ113" s="297"/>
      <c r="AK113" s="297"/>
      <c r="AL113" s="297"/>
      <c r="AM113" s="297"/>
      <c r="AN113" s="297"/>
      <c r="AO113" s="297"/>
      <c r="AP113" s="297"/>
      <c r="AQ113" s="297"/>
      <c r="AR113" s="297"/>
      <c r="AS113" s="297"/>
      <c r="AT113" s="297"/>
      <c r="AU113" s="297"/>
      <c r="AV113" s="297"/>
      <c r="AW113" s="297"/>
      <c r="AX113" s="297"/>
      <c r="AY113" s="297"/>
      <c r="AZ113" s="297"/>
      <c r="BA113" s="297"/>
      <c r="BB113" s="297"/>
      <c r="BC113" s="297"/>
      <c r="BD113" s="297"/>
      <c r="BE113" s="297"/>
      <c r="BF113" s="297"/>
      <c r="BG113" s="297"/>
      <c r="BH113" s="297"/>
      <c r="BI113" s="297"/>
      <c r="BJ113" s="297"/>
      <c r="BK113" s="297"/>
      <c r="BL113" s="297"/>
      <c r="BM113" s="297"/>
      <c r="BN113" s="297"/>
      <c r="BO113" s="297"/>
      <c r="BP113" s="297"/>
      <c r="BQ113" s="297"/>
      <c r="BR113" s="297"/>
      <c r="BS113" s="297"/>
      <c r="BT113" s="297"/>
      <c r="BU113" s="297"/>
      <c r="BV113" s="297"/>
      <c r="BW113" s="297"/>
      <c r="BX113" s="297"/>
      <c r="BY113" s="297"/>
      <c r="BZ113" s="297"/>
      <c r="CA113" s="297"/>
      <c r="CB113" s="297"/>
      <c r="CC113" s="297"/>
      <c r="CD113" s="297"/>
      <c r="CE113" s="297"/>
      <c r="CF113" s="297"/>
      <c r="CG113" s="297"/>
      <c r="CH113" s="297"/>
      <c r="CI113" s="297"/>
      <c r="CJ113" s="297"/>
      <c r="CK113" s="297"/>
      <c r="CL113" s="297"/>
      <c r="CM113" s="297"/>
      <c r="CN113" s="297"/>
      <c r="CO113" s="297"/>
      <c r="CP113" s="297"/>
      <c r="CQ113" s="297"/>
      <c r="CR113" s="297"/>
      <c r="CS113" s="297"/>
      <c r="CT113" s="297"/>
      <c r="CU113" s="297"/>
      <c r="CV113" s="297"/>
      <c r="CW113" s="297"/>
      <c r="CX113" s="297"/>
      <c r="CY113" s="297"/>
      <c r="CZ113" s="297"/>
      <c r="DA113" s="297"/>
      <c r="DB113" s="297"/>
      <c r="DC113" s="297"/>
      <c r="DD113" s="297"/>
      <c r="DE113" s="297"/>
      <c r="DF113" s="297"/>
      <c r="DG113" s="297"/>
      <c r="DH113" s="297"/>
      <c r="DI113" s="297"/>
      <c r="DJ113" s="297"/>
      <c r="DK113" s="297"/>
      <c r="DL113" s="297"/>
      <c r="DM113" s="297"/>
      <c r="DN113" s="297"/>
      <c r="DO113" s="297"/>
      <c r="DP113" s="297"/>
      <c r="DQ113" s="297"/>
      <c r="DR113" s="297"/>
      <c r="DS113" s="297"/>
      <c r="DT113" s="297"/>
      <c r="DU113" s="297"/>
      <c r="DV113" s="297"/>
      <c r="DW113" s="297"/>
      <c r="DX113" s="297"/>
      <c r="DY113" s="297"/>
      <c r="DZ113" s="297"/>
      <c r="EA113" s="297"/>
      <c r="EB113" s="297"/>
      <c r="EC113" s="297"/>
      <c r="ED113" s="297"/>
      <c r="EE113" s="297"/>
      <c r="EF113" s="297"/>
      <c r="EG113" s="297"/>
      <c r="EH113" s="297"/>
      <c r="EI113" s="297"/>
      <c r="EJ113" s="297"/>
      <c r="EK113" s="297"/>
      <c r="EL113" s="297"/>
      <c r="EM113" s="297"/>
      <c r="EN113" s="297"/>
      <c r="EO113" s="297"/>
      <c r="EP113" s="297"/>
      <c r="EQ113" s="297"/>
      <c r="ER113" s="297"/>
      <c r="ES113" s="297"/>
      <c r="ET113" s="297"/>
      <c r="EU113" s="297"/>
      <c r="EV113" s="297"/>
      <c r="EW113" s="297"/>
      <c r="EX113" s="297"/>
      <c r="EY113" s="297"/>
      <c r="EZ113" s="297"/>
      <c r="FA113" s="297"/>
      <c r="FB113" s="297"/>
      <c r="FC113" s="297"/>
      <c r="FD113" s="297"/>
      <c r="FE113" s="297"/>
      <c r="FF113" s="297"/>
      <c r="FG113" s="297"/>
      <c r="FH113" s="297"/>
      <c r="FI113" s="297"/>
      <c r="FJ113" s="297"/>
      <c r="FK113" s="297"/>
      <c r="FL113" s="297"/>
      <c r="FM113" s="297"/>
      <c r="FN113" s="297"/>
      <c r="FO113" s="297"/>
      <c r="FP113" s="297"/>
      <c r="FQ113" s="297"/>
      <c r="FR113" s="297"/>
      <c r="FS113" s="297"/>
      <c r="FT113" s="297"/>
      <c r="FU113" s="297"/>
      <c r="FV113" s="298"/>
      <c r="FW113" s="298"/>
      <c r="FX113" s="297"/>
      <c r="FY113" s="297"/>
      <c r="FZ113" s="297"/>
      <c r="GA113" s="297"/>
      <c r="GB113" s="297"/>
      <c r="GC113" s="297"/>
      <c r="GD113" s="297"/>
      <c r="GE113" s="297"/>
      <c r="GF113" s="297"/>
      <c r="GG113" s="297"/>
      <c r="GH113" s="297"/>
      <c r="GI113" s="297"/>
      <c r="GJ113" s="297"/>
      <c r="GK113" s="297"/>
      <c r="GL113" s="297"/>
      <c r="GM113" s="297"/>
      <c r="GN113" s="297"/>
      <c r="GO113" s="297"/>
      <c r="GP113" s="297"/>
      <c r="GQ113" s="297"/>
      <c r="GR113" s="297"/>
      <c r="GS113" s="297"/>
      <c r="GT113" s="297"/>
      <c r="GU113" s="297"/>
      <c r="GV113" s="297"/>
      <c r="GW113" s="297"/>
      <c r="GX113" s="297"/>
      <c r="GY113" s="297"/>
      <c r="GZ113" s="297"/>
      <c r="HA113" s="297"/>
      <c r="HB113" s="297"/>
      <c r="HC113" s="297"/>
      <c r="HD113" s="297"/>
      <c r="HE113" s="297"/>
      <c r="HF113" s="297"/>
      <c r="HG113" s="297"/>
      <c r="HH113" s="297"/>
      <c r="HI113" s="297"/>
      <c r="HJ113" s="297"/>
      <c r="HK113" s="297"/>
      <c r="HL113" s="297"/>
      <c r="HM113" s="297"/>
      <c r="HN113" s="297"/>
      <c r="HO113" s="297"/>
      <c r="HP113" s="297"/>
      <c r="HQ113" s="297"/>
      <c r="HR113" s="297"/>
      <c r="HS113" s="297"/>
      <c r="HT113" s="297"/>
      <c r="HU113" s="297"/>
      <c r="HV113" s="297"/>
      <c r="HW113" s="297"/>
      <c r="HX113" s="297"/>
      <c r="HY113" s="297"/>
      <c r="HZ113" s="297"/>
      <c r="IA113" s="297"/>
      <c r="IB113" s="297"/>
      <c r="IC113" s="297"/>
      <c r="ID113" s="297"/>
      <c r="IE113" s="297"/>
      <c r="IF113" s="297"/>
      <c r="IG113" s="297"/>
      <c r="IH113" s="297"/>
      <c r="II113" s="297"/>
      <c r="IJ113" s="297"/>
      <c r="IK113" s="297"/>
      <c r="IL113" s="297"/>
      <c r="IM113" s="297"/>
      <c r="IN113" s="297"/>
      <c r="IO113" s="297"/>
      <c r="IP113" s="297"/>
      <c r="IQ113" s="297"/>
      <c r="IR113" s="297"/>
      <c r="IS113" s="297"/>
      <c r="IT113" s="297"/>
      <c r="IU113" s="297"/>
      <c r="IV113" s="297"/>
      <c r="IW113" s="297"/>
      <c r="IX113" s="297"/>
      <c r="IY113" s="297"/>
      <c r="IZ113" s="297"/>
      <c r="JA113" s="297"/>
      <c r="JB113" s="297"/>
      <c r="JC113" s="297"/>
      <c r="JD113" s="297"/>
      <c r="JE113" s="297"/>
      <c r="JF113" s="297"/>
      <c r="JG113" s="297"/>
      <c r="JH113" s="297"/>
      <c r="JI113" s="297"/>
      <c r="JJ113" s="297"/>
      <c r="JK113" s="297"/>
      <c r="JL113" s="297"/>
      <c r="JM113" s="297"/>
      <c r="JN113" s="297"/>
      <c r="JO113" s="297"/>
      <c r="JP113" s="297"/>
      <c r="JQ113" s="297"/>
      <c r="JR113" s="297"/>
      <c r="JS113" s="297"/>
      <c r="JT113" s="297"/>
      <c r="JU113" s="297"/>
      <c r="JV113" s="297"/>
      <c r="JW113" s="297"/>
      <c r="JX113" s="297"/>
      <c r="JY113" s="297"/>
      <c r="JZ113" s="297"/>
      <c r="KA113" s="297"/>
      <c r="KB113" s="297"/>
      <c r="KC113" s="297"/>
      <c r="KD113" s="297"/>
      <c r="KE113" s="297"/>
      <c r="KF113" s="297"/>
      <c r="KG113" s="297"/>
      <c r="KH113" s="297"/>
      <c r="KI113" s="297"/>
      <c r="KJ113" s="297"/>
      <c r="KK113" s="297"/>
      <c r="KL113" s="297"/>
      <c r="KM113" s="297"/>
      <c r="KN113" s="297"/>
      <c r="KO113" s="297"/>
      <c r="KP113" s="297"/>
      <c r="KQ113" s="297"/>
      <c r="KR113" s="297"/>
      <c r="KS113" s="297"/>
      <c r="KT113" s="297"/>
      <c r="KU113" s="297"/>
      <c r="KV113" s="297"/>
      <c r="KW113" s="297"/>
      <c r="KX113" s="297"/>
      <c r="KY113" s="297"/>
      <c r="KZ113" s="297"/>
      <c r="LA113" s="297"/>
      <c r="LB113" s="297"/>
      <c r="LC113" s="297"/>
      <c r="LD113" s="297"/>
      <c r="LE113" s="297"/>
      <c r="LF113" s="297"/>
      <c r="LG113" s="297"/>
      <c r="LH113" s="297"/>
      <c r="LI113" s="297"/>
      <c r="LJ113" s="297"/>
      <c r="LK113" s="297"/>
      <c r="LL113" s="297"/>
      <c r="LM113" s="297"/>
      <c r="LN113" s="297"/>
      <c r="LO113" s="297"/>
      <c r="LP113" s="297"/>
      <c r="LQ113" s="297"/>
      <c r="LR113" s="297"/>
      <c r="LS113" s="297"/>
      <c r="LT113" s="297"/>
      <c r="LU113" s="297"/>
      <c r="LV113" s="297"/>
      <c r="LW113" s="297"/>
      <c r="LX113" s="297"/>
      <c r="LY113" s="297"/>
      <c r="LZ113" s="297"/>
      <c r="MA113" s="297"/>
      <c r="MB113" s="297"/>
      <c r="MC113" s="297"/>
      <c r="MD113" s="297"/>
      <c r="ME113" s="297"/>
      <c r="MF113" s="297"/>
      <c r="MG113" s="297"/>
      <c r="MH113" s="297"/>
    </row>
    <row r="114" spans="1:346" x14ac:dyDescent="0.25">
      <c r="A114" s="44"/>
      <c r="B114" s="350" t="s">
        <v>566</v>
      </c>
      <c r="C114" s="19" t="s">
        <v>233</v>
      </c>
      <c r="D114" s="191" t="e">
        <f t="shared" si="399"/>
        <v>#N/A</v>
      </c>
      <c r="E114" s="190">
        <f t="shared" si="390"/>
        <v>0</v>
      </c>
      <c r="F114" s="190">
        <f t="shared" si="400"/>
        <v>0</v>
      </c>
      <c r="G114" s="297"/>
      <c r="H114" s="298"/>
      <c r="I114" s="298"/>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297"/>
      <c r="AF114" s="297"/>
      <c r="AG114" s="297"/>
      <c r="AH114" s="297"/>
      <c r="AI114" s="297"/>
      <c r="AJ114" s="297"/>
      <c r="AK114" s="297"/>
      <c r="AL114" s="297"/>
      <c r="AM114" s="297"/>
      <c r="AN114" s="297"/>
      <c r="AO114" s="297"/>
      <c r="AP114" s="297"/>
      <c r="AQ114" s="297"/>
      <c r="AR114" s="297"/>
      <c r="AS114" s="297"/>
      <c r="AT114" s="297"/>
      <c r="AU114" s="297"/>
      <c r="AV114" s="297"/>
      <c r="AW114" s="297"/>
      <c r="AX114" s="297"/>
      <c r="AY114" s="297"/>
      <c r="AZ114" s="297"/>
      <c r="BA114" s="297"/>
      <c r="BB114" s="297"/>
      <c r="BC114" s="297"/>
      <c r="BD114" s="297"/>
      <c r="BE114" s="297"/>
      <c r="BF114" s="297"/>
      <c r="BG114" s="297"/>
      <c r="BH114" s="297"/>
      <c r="BI114" s="297"/>
      <c r="BJ114" s="297"/>
      <c r="BK114" s="297"/>
      <c r="BL114" s="297"/>
      <c r="BM114" s="297"/>
      <c r="BN114" s="297"/>
      <c r="BO114" s="297"/>
      <c r="BP114" s="297"/>
      <c r="BQ114" s="297"/>
      <c r="BR114" s="297"/>
      <c r="BS114" s="297"/>
      <c r="BT114" s="297"/>
      <c r="BU114" s="297"/>
      <c r="BV114" s="297"/>
      <c r="BW114" s="297"/>
      <c r="BX114" s="297"/>
      <c r="BY114" s="297"/>
      <c r="BZ114" s="297"/>
      <c r="CA114" s="297"/>
      <c r="CB114" s="297"/>
      <c r="CC114" s="297"/>
      <c r="CD114" s="297"/>
      <c r="CE114" s="297"/>
      <c r="CF114" s="297"/>
      <c r="CG114" s="297"/>
      <c r="CH114" s="297"/>
      <c r="CI114" s="297"/>
      <c r="CJ114" s="297"/>
      <c r="CK114" s="297"/>
      <c r="CL114" s="297"/>
      <c r="CM114" s="297"/>
      <c r="CN114" s="297"/>
      <c r="CO114" s="297"/>
      <c r="CP114" s="297"/>
      <c r="CQ114" s="297"/>
      <c r="CR114" s="297"/>
      <c r="CS114" s="297"/>
      <c r="CT114" s="297"/>
      <c r="CU114" s="297"/>
      <c r="CV114" s="297"/>
      <c r="CW114" s="297"/>
      <c r="CX114" s="297"/>
      <c r="CY114" s="297"/>
      <c r="CZ114" s="297"/>
      <c r="DA114" s="297"/>
      <c r="DB114" s="297"/>
      <c r="DC114" s="297"/>
      <c r="DD114" s="297"/>
      <c r="DE114" s="297"/>
      <c r="DF114" s="297"/>
      <c r="DG114" s="297"/>
      <c r="DH114" s="297"/>
      <c r="DI114" s="297"/>
      <c r="DJ114" s="297"/>
      <c r="DK114" s="297"/>
      <c r="DL114" s="297"/>
      <c r="DM114" s="297"/>
      <c r="DN114" s="297"/>
      <c r="DO114" s="297"/>
      <c r="DP114" s="297"/>
      <c r="DQ114" s="297"/>
      <c r="DR114" s="297"/>
      <c r="DS114" s="297"/>
      <c r="DT114" s="297"/>
      <c r="DU114" s="297"/>
      <c r="DV114" s="297"/>
      <c r="DW114" s="297"/>
      <c r="DX114" s="297"/>
      <c r="DY114" s="297"/>
      <c r="DZ114" s="297"/>
      <c r="EA114" s="297"/>
      <c r="EB114" s="297"/>
      <c r="EC114" s="297"/>
      <c r="ED114" s="297"/>
      <c r="EE114" s="297"/>
      <c r="EF114" s="297"/>
      <c r="EG114" s="297"/>
      <c r="EH114" s="297"/>
      <c r="EI114" s="297"/>
      <c r="EJ114" s="297"/>
      <c r="EK114" s="297"/>
      <c r="EL114" s="297"/>
      <c r="EM114" s="297"/>
      <c r="EN114" s="297"/>
      <c r="EO114" s="297"/>
      <c r="EP114" s="297"/>
      <c r="EQ114" s="297"/>
      <c r="ER114" s="297"/>
      <c r="ES114" s="297"/>
      <c r="ET114" s="297"/>
      <c r="EU114" s="297"/>
      <c r="EV114" s="297"/>
      <c r="EW114" s="297"/>
      <c r="EX114" s="297"/>
      <c r="EY114" s="297"/>
      <c r="EZ114" s="297"/>
      <c r="FA114" s="297"/>
      <c r="FB114" s="297"/>
      <c r="FC114" s="297"/>
      <c r="FD114" s="297"/>
      <c r="FE114" s="297"/>
      <c r="FF114" s="297"/>
      <c r="FG114" s="297"/>
      <c r="FH114" s="297"/>
      <c r="FI114" s="297"/>
      <c r="FJ114" s="297"/>
      <c r="FK114" s="297"/>
      <c r="FL114" s="297"/>
      <c r="FM114" s="297"/>
      <c r="FN114" s="297"/>
      <c r="FO114" s="297"/>
      <c r="FP114" s="297"/>
      <c r="FQ114" s="297"/>
      <c r="FR114" s="297"/>
      <c r="FS114" s="297"/>
      <c r="FT114" s="297"/>
      <c r="FU114" s="297"/>
      <c r="FV114" s="298"/>
      <c r="FW114" s="298"/>
      <c r="FX114" s="297"/>
      <c r="FY114" s="297"/>
      <c r="FZ114" s="297"/>
      <c r="GA114" s="297"/>
      <c r="GB114" s="297"/>
      <c r="GC114" s="297"/>
      <c r="GD114" s="297"/>
      <c r="GE114" s="297"/>
      <c r="GF114" s="297"/>
      <c r="GG114" s="297"/>
      <c r="GH114" s="297"/>
      <c r="GI114" s="297"/>
      <c r="GJ114" s="297"/>
      <c r="GK114" s="297"/>
      <c r="GL114" s="297"/>
      <c r="GM114" s="297"/>
      <c r="GN114" s="297"/>
      <c r="GO114" s="297"/>
      <c r="GP114" s="297"/>
      <c r="GQ114" s="297"/>
      <c r="GR114" s="297"/>
      <c r="GS114" s="297"/>
      <c r="GT114" s="297"/>
      <c r="GU114" s="297"/>
      <c r="GV114" s="297"/>
      <c r="GW114" s="297"/>
      <c r="GX114" s="297"/>
      <c r="GY114" s="297"/>
      <c r="GZ114" s="297"/>
      <c r="HA114" s="297"/>
      <c r="HB114" s="297"/>
      <c r="HC114" s="297"/>
      <c r="HD114" s="297"/>
      <c r="HE114" s="297"/>
      <c r="HF114" s="297"/>
      <c r="HG114" s="297"/>
      <c r="HH114" s="297"/>
      <c r="HI114" s="297"/>
      <c r="HJ114" s="297"/>
      <c r="HK114" s="297"/>
      <c r="HL114" s="297"/>
      <c r="HM114" s="297"/>
      <c r="HN114" s="297"/>
      <c r="HO114" s="297"/>
      <c r="HP114" s="297"/>
      <c r="HQ114" s="297"/>
      <c r="HR114" s="297"/>
      <c r="HS114" s="297"/>
      <c r="HT114" s="297"/>
      <c r="HU114" s="297"/>
      <c r="HV114" s="297"/>
      <c r="HW114" s="297"/>
      <c r="HX114" s="297"/>
      <c r="HY114" s="297"/>
      <c r="HZ114" s="297"/>
      <c r="IA114" s="297"/>
      <c r="IB114" s="297"/>
      <c r="IC114" s="297"/>
      <c r="ID114" s="297"/>
      <c r="IE114" s="297"/>
      <c r="IF114" s="297"/>
      <c r="IG114" s="297"/>
      <c r="IH114" s="297"/>
      <c r="II114" s="297"/>
      <c r="IJ114" s="297"/>
      <c r="IK114" s="297"/>
      <c r="IL114" s="297"/>
      <c r="IM114" s="297"/>
      <c r="IN114" s="297"/>
      <c r="IO114" s="297"/>
      <c r="IP114" s="297"/>
      <c r="IQ114" s="297"/>
      <c r="IR114" s="297"/>
      <c r="IS114" s="297"/>
      <c r="IT114" s="297"/>
      <c r="IU114" s="297"/>
      <c r="IV114" s="297"/>
      <c r="IW114" s="297"/>
      <c r="IX114" s="297"/>
      <c r="IY114" s="297"/>
      <c r="IZ114" s="297"/>
      <c r="JA114" s="297"/>
      <c r="JB114" s="297"/>
      <c r="JC114" s="297"/>
      <c r="JD114" s="297"/>
      <c r="JE114" s="297"/>
      <c r="JF114" s="297"/>
      <c r="JG114" s="297"/>
      <c r="JH114" s="297"/>
      <c r="JI114" s="297"/>
      <c r="JJ114" s="297"/>
      <c r="JK114" s="297"/>
      <c r="JL114" s="297"/>
      <c r="JM114" s="297"/>
      <c r="JN114" s="297"/>
      <c r="JO114" s="297"/>
      <c r="JP114" s="297"/>
      <c r="JQ114" s="297"/>
      <c r="JR114" s="297"/>
      <c r="JS114" s="297"/>
      <c r="JT114" s="297"/>
      <c r="JU114" s="297"/>
      <c r="JV114" s="297"/>
      <c r="JW114" s="297"/>
      <c r="JX114" s="297"/>
      <c r="JY114" s="297"/>
      <c r="JZ114" s="297"/>
      <c r="KA114" s="297"/>
      <c r="KB114" s="297"/>
      <c r="KC114" s="297"/>
      <c r="KD114" s="297"/>
      <c r="KE114" s="297"/>
      <c r="KF114" s="297"/>
      <c r="KG114" s="297"/>
      <c r="KH114" s="297"/>
      <c r="KI114" s="297"/>
      <c r="KJ114" s="297"/>
      <c r="KK114" s="297"/>
      <c r="KL114" s="297"/>
      <c r="KM114" s="297"/>
      <c r="KN114" s="297"/>
      <c r="KO114" s="297"/>
      <c r="KP114" s="297"/>
      <c r="KQ114" s="297"/>
      <c r="KR114" s="297"/>
      <c r="KS114" s="297"/>
      <c r="KT114" s="297"/>
      <c r="KU114" s="297"/>
      <c r="KV114" s="297"/>
      <c r="KW114" s="297"/>
      <c r="KX114" s="297"/>
      <c r="KY114" s="297"/>
      <c r="KZ114" s="297"/>
      <c r="LA114" s="297"/>
      <c r="LB114" s="297"/>
      <c r="LC114" s="297"/>
      <c r="LD114" s="297"/>
      <c r="LE114" s="297"/>
      <c r="LF114" s="297"/>
      <c r="LG114" s="297"/>
      <c r="LH114" s="297"/>
      <c r="LI114" s="297"/>
      <c r="LJ114" s="297"/>
      <c r="LK114" s="297"/>
      <c r="LL114" s="297"/>
      <c r="LM114" s="297"/>
      <c r="LN114" s="297"/>
      <c r="LO114" s="297"/>
      <c r="LP114" s="297"/>
      <c r="LQ114" s="297"/>
      <c r="LR114" s="297"/>
      <c r="LS114" s="297"/>
      <c r="LT114" s="297"/>
      <c r="LU114" s="297"/>
      <c r="LV114" s="297"/>
      <c r="LW114" s="297"/>
      <c r="LX114" s="297"/>
      <c r="LY114" s="297"/>
      <c r="LZ114" s="297"/>
      <c r="MA114" s="297"/>
      <c r="MB114" s="297"/>
      <c r="MC114" s="297"/>
      <c r="MD114" s="297"/>
      <c r="ME114" s="297"/>
      <c r="MF114" s="297"/>
      <c r="MG114" s="297"/>
      <c r="MH114" s="297"/>
    </row>
    <row r="115" spans="1:346" x14ac:dyDescent="0.25">
      <c r="A115" s="44"/>
      <c r="B115" s="224" t="s">
        <v>567</v>
      </c>
      <c r="C115" s="19"/>
      <c r="D115" s="191"/>
      <c r="E115" s="194"/>
      <c r="F115" s="194"/>
      <c r="G115" s="303"/>
      <c r="H115" s="304"/>
      <c r="I115" s="304"/>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303"/>
      <c r="AF115" s="303"/>
      <c r="AG115" s="303"/>
      <c r="AH115" s="303"/>
      <c r="AI115" s="303"/>
      <c r="AJ115" s="303"/>
      <c r="AK115" s="303"/>
      <c r="AL115" s="303"/>
      <c r="AM115" s="303"/>
      <c r="AN115" s="303"/>
      <c r="AO115" s="303"/>
      <c r="AP115" s="303"/>
      <c r="AQ115" s="303"/>
      <c r="AR115" s="303"/>
      <c r="AS115" s="303"/>
      <c r="AT115" s="303"/>
      <c r="AU115" s="303"/>
      <c r="AV115" s="303"/>
      <c r="AW115" s="303"/>
      <c r="AX115" s="303"/>
      <c r="AY115" s="303"/>
      <c r="AZ115" s="303"/>
      <c r="BA115" s="303"/>
      <c r="BB115" s="303"/>
      <c r="BC115" s="303"/>
      <c r="BD115" s="303"/>
      <c r="BE115" s="303"/>
      <c r="BF115" s="303"/>
      <c r="BG115" s="303"/>
      <c r="BH115" s="303"/>
      <c r="BI115" s="303"/>
      <c r="BJ115" s="303"/>
      <c r="BK115" s="303"/>
      <c r="BL115" s="303"/>
      <c r="BM115" s="303"/>
      <c r="BN115" s="303"/>
      <c r="BO115" s="303"/>
      <c r="BP115" s="303"/>
      <c r="BQ115" s="303"/>
      <c r="BR115" s="303"/>
      <c r="BS115" s="303"/>
      <c r="BT115" s="303"/>
      <c r="BU115" s="303"/>
      <c r="BV115" s="303"/>
      <c r="BW115" s="303"/>
      <c r="BX115" s="303"/>
      <c r="BY115" s="303"/>
      <c r="BZ115" s="303"/>
      <c r="CA115" s="303"/>
      <c r="CB115" s="303"/>
      <c r="CC115" s="303"/>
      <c r="CD115" s="303"/>
      <c r="CE115" s="303"/>
      <c r="CF115" s="303"/>
      <c r="CG115" s="303"/>
      <c r="CH115" s="303"/>
      <c r="CI115" s="303"/>
      <c r="CJ115" s="303"/>
      <c r="CK115" s="303"/>
      <c r="CL115" s="303"/>
      <c r="CM115" s="303"/>
      <c r="CN115" s="303"/>
      <c r="CO115" s="303"/>
      <c r="CP115" s="303"/>
      <c r="CQ115" s="303"/>
      <c r="CR115" s="303"/>
      <c r="CS115" s="303"/>
      <c r="CT115" s="303"/>
      <c r="CU115" s="303"/>
      <c r="CV115" s="303"/>
      <c r="CW115" s="303"/>
      <c r="CX115" s="303"/>
      <c r="CY115" s="303"/>
      <c r="CZ115" s="303"/>
      <c r="DA115" s="303"/>
      <c r="DB115" s="303"/>
      <c r="DC115" s="303"/>
      <c r="DD115" s="303"/>
      <c r="DE115" s="303"/>
      <c r="DF115" s="303"/>
      <c r="DG115" s="303"/>
      <c r="DH115" s="303"/>
      <c r="DI115" s="303"/>
      <c r="DJ115" s="303"/>
      <c r="DK115" s="303"/>
      <c r="DL115" s="303"/>
      <c r="DM115" s="303"/>
      <c r="DN115" s="303"/>
      <c r="DO115" s="303"/>
      <c r="DP115" s="303"/>
      <c r="DQ115" s="303"/>
      <c r="DR115" s="303"/>
      <c r="DS115" s="303"/>
      <c r="DT115" s="303"/>
      <c r="DU115" s="303"/>
      <c r="DV115" s="303"/>
      <c r="DW115" s="303"/>
      <c r="DX115" s="303"/>
      <c r="DY115" s="303"/>
      <c r="DZ115" s="303"/>
      <c r="EA115" s="303"/>
      <c r="EB115" s="303"/>
      <c r="EC115" s="303"/>
      <c r="ED115" s="303"/>
      <c r="EE115" s="303"/>
      <c r="EF115" s="303"/>
      <c r="EG115" s="303"/>
      <c r="EH115" s="303"/>
      <c r="EI115" s="303"/>
      <c r="EJ115" s="303"/>
      <c r="EK115" s="303"/>
      <c r="EL115" s="303"/>
      <c r="EM115" s="303"/>
      <c r="EN115" s="303"/>
      <c r="EO115" s="303"/>
      <c r="EP115" s="303"/>
      <c r="EQ115" s="303"/>
      <c r="ER115" s="303"/>
      <c r="ES115" s="303"/>
      <c r="ET115" s="303"/>
      <c r="EU115" s="303"/>
      <c r="EV115" s="303"/>
      <c r="EW115" s="303"/>
      <c r="EX115" s="303"/>
      <c r="EY115" s="303"/>
      <c r="EZ115" s="303"/>
      <c r="FA115" s="303"/>
      <c r="FB115" s="303"/>
      <c r="FC115" s="303"/>
      <c r="FD115" s="303"/>
      <c r="FE115" s="303"/>
      <c r="FF115" s="303"/>
      <c r="FG115" s="303"/>
      <c r="FH115" s="303"/>
      <c r="FI115" s="303"/>
      <c r="FJ115" s="303"/>
      <c r="FK115" s="303"/>
      <c r="FL115" s="303"/>
      <c r="FM115" s="303"/>
      <c r="FN115" s="303"/>
      <c r="FO115" s="303"/>
      <c r="FP115" s="303"/>
      <c r="FQ115" s="303"/>
      <c r="FR115" s="303"/>
      <c r="FS115" s="303"/>
      <c r="FT115" s="303"/>
      <c r="FU115" s="303"/>
      <c r="FV115" s="304"/>
      <c r="FW115" s="304"/>
      <c r="FX115" s="303"/>
      <c r="FY115" s="303"/>
      <c r="FZ115" s="303"/>
      <c r="GA115" s="303"/>
      <c r="GB115" s="303"/>
      <c r="GC115" s="303"/>
      <c r="GD115" s="303"/>
      <c r="GE115" s="303"/>
      <c r="GF115" s="303"/>
      <c r="GG115" s="303"/>
      <c r="GH115" s="303"/>
      <c r="GI115" s="303"/>
      <c r="GJ115" s="303"/>
      <c r="GK115" s="303"/>
      <c r="GL115" s="303"/>
      <c r="GM115" s="303"/>
      <c r="GN115" s="303"/>
      <c r="GO115" s="303"/>
      <c r="GP115" s="303"/>
      <c r="GQ115" s="303"/>
      <c r="GR115" s="303"/>
      <c r="GS115" s="303"/>
      <c r="GT115" s="303"/>
      <c r="GU115" s="303"/>
      <c r="GV115" s="303"/>
      <c r="GW115" s="303"/>
      <c r="GX115" s="303"/>
      <c r="GY115" s="303"/>
      <c r="GZ115" s="303"/>
      <c r="HA115" s="303"/>
      <c r="HB115" s="303"/>
      <c r="HC115" s="303"/>
      <c r="HD115" s="303"/>
      <c r="HE115" s="303"/>
      <c r="HF115" s="303"/>
      <c r="HG115" s="303"/>
      <c r="HH115" s="303"/>
      <c r="HI115" s="303"/>
      <c r="HJ115" s="303"/>
      <c r="HK115" s="303"/>
      <c r="HL115" s="303"/>
      <c r="HM115" s="303"/>
      <c r="HN115" s="303"/>
      <c r="HO115" s="303"/>
      <c r="HP115" s="303"/>
      <c r="HQ115" s="303"/>
      <c r="HR115" s="303"/>
      <c r="HS115" s="303"/>
      <c r="HT115" s="303"/>
      <c r="HU115" s="303"/>
      <c r="HV115" s="303"/>
      <c r="HW115" s="303"/>
      <c r="HX115" s="303"/>
      <c r="HY115" s="303"/>
      <c r="HZ115" s="303"/>
      <c r="IA115" s="303"/>
      <c r="IB115" s="303"/>
      <c r="IC115" s="303"/>
      <c r="ID115" s="303"/>
      <c r="IE115" s="303"/>
      <c r="IF115" s="303"/>
      <c r="IG115" s="303"/>
      <c r="IH115" s="303"/>
      <c r="II115" s="303"/>
      <c r="IJ115" s="303"/>
      <c r="IK115" s="303"/>
      <c r="IL115" s="303"/>
      <c r="IM115" s="303"/>
      <c r="IN115" s="303"/>
      <c r="IO115" s="303"/>
      <c r="IP115" s="303"/>
      <c r="IQ115" s="303"/>
      <c r="IR115" s="303"/>
      <c r="IS115" s="303"/>
      <c r="IT115" s="303"/>
      <c r="IU115" s="303"/>
      <c r="IV115" s="303"/>
      <c r="IW115" s="303"/>
      <c r="IX115" s="303"/>
      <c r="IY115" s="303"/>
      <c r="IZ115" s="303"/>
      <c r="JA115" s="303"/>
      <c r="JB115" s="303"/>
      <c r="JC115" s="303"/>
      <c r="JD115" s="303"/>
      <c r="JE115" s="303"/>
      <c r="JF115" s="303"/>
      <c r="JG115" s="303"/>
      <c r="JH115" s="303"/>
      <c r="JI115" s="303"/>
      <c r="JJ115" s="303"/>
      <c r="JK115" s="303"/>
      <c r="JL115" s="303"/>
      <c r="JM115" s="303"/>
      <c r="JN115" s="303"/>
      <c r="JO115" s="303"/>
      <c r="JP115" s="303"/>
      <c r="JQ115" s="303"/>
      <c r="JR115" s="303"/>
      <c r="JS115" s="303"/>
      <c r="JT115" s="303"/>
      <c r="JU115" s="303"/>
      <c r="JV115" s="303"/>
      <c r="JW115" s="303"/>
      <c r="JX115" s="303"/>
      <c r="JY115" s="303"/>
      <c r="JZ115" s="303"/>
      <c r="KA115" s="303"/>
      <c r="KB115" s="303"/>
      <c r="KC115" s="303"/>
      <c r="KD115" s="303"/>
      <c r="KE115" s="303"/>
      <c r="KF115" s="303"/>
      <c r="KG115" s="303"/>
      <c r="KH115" s="303"/>
      <c r="KI115" s="303"/>
      <c r="KJ115" s="303"/>
      <c r="KK115" s="303"/>
      <c r="KL115" s="303"/>
      <c r="KM115" s="303"/>
      <c r="KN115" s="303"/>
      <c r="KO115" s="303"/>
      <c r="KP115" s="303"/>
      <c r="KQ115" s="303"/>
      <c r="KR115" s="303"/>
      <c r="KS115" s="303"/>
      <c r="KT115" s="303"/>
      <c r="KU115" s="303"/>
      <c r="KV115" s="303"/>
      <c r="KW115" s="303"/>
      <c r="KX115" s="303"/>
      <c r="KY115" s="303"/>
      <c r="KZ115" s="303"/>
      <c r="LA115" s="303"/>
      <c r="LB115" s="303"/>
      <c r="LC115" s="303"/>
      <c r="LD115" s="303"/>
      <c r="LE115" s="303"/>
      <c r="LF115" s="303"/>
      <c r="LG115" s="303"/>
      <c r="LH115" s="303"/>
      <c r="LI115" s="303"/>
      <c r="LJ115" s="303"/>
      <c r="LK115" s="303"/>
      <c r="LL115" s="303"/>
      <c r="LM115" s="303"/>
      <c r="LN115" s="303"/>
      <c r="LO115" s="303"/>
      <c r="LP115" s="303"/>
      <c r="LQ115" s="303"/>
      <c r="LR115" s="303"/>
      <c r="LS115" s="303"/>
      <c r="LT115" s="303"/>
      <c r="LU115" s="303"/>
      <c r="LV115" s="303"/>
      <c r="LW115" s="303"/>
      <c r="LX115" s="303"/>
      <c r="LY115" s="303"/>
      <c r="LZ115" s="303"/>
      <c r="MA115" s="303"/>
      <c r="MB115" s="303"/>
      <c r="MC115" s="303"/>
      <c r="MD115" s="303"/>
      <c r="ME115" s="303"/>
      <c r="MF115" s="303"/>
      <c r="MG115" s="303"/>
      <c r="MH115" s="303"/>
    </row>
    <row r="116" spans="1:346" x14ac:dyDescent="0.25">
      <c r="A116" s="44"/>
      <c r="B116" s="351" t="s">
        <v>568</v>
      </c>
      <c r="C116" s="19" t="s">
        <v>117</v>
      </c>
      <c r="D116" s="191" t="e">
        <f t="shared" ref="D116:D119" si="408">C116&amp;"_"&amp;$D$5</f>
        <v>#N/A</v>
      </c>
      <c r="E116" s="190">
        <f t="shared" ref="E116:E119" si="409">$C$5</f>
        <v>0</v>
      </c>
      <c r="F116" s="190">
        <f>$C$6</f>
        <v>0</v>
      </c>
      <c r="G116" s="297"/>
      <c r="H116" s="298"/>
      <c r="I116" s="298"/>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297"/>
      <c r="AF116" s="297"/>
      <c r="AG116" s="297"/>
      <c r="AH116" s="297"/>
      <c r="AI116" s="297"/>
      <c r="AJ116" s="297"/>
      <c r="AK116" s="297"/>
      <c r="AL116" s="297"/>
      <c r="AM116" s="297"/>
      <c r="AN116" s="297"/>
      <c r="AO116" s="297"/>
      <c r="AP116" s="297"/>
      <c r="AQ116" s="297"/>
      <c r="AR116" s="297"/>
      <c r="AS116" s="297"/>
      <c r="AT116" s="297"/>
      <c r="AU116" s="297"/>
      <c r="AV116" s="297"/>
      <c r="AW116" s="297"/>
      <c r="AX116" s="297"/>
      <c r="AY116" s="297"/>
      <c r="AZ116" s="297"/>
      <c r="BA116" s="297"/>
      <c r="BB116" s="297"/>
      <c r="BC116" s="297"/>
      <c r="BD116" s="297"/>
      <c r="BE116" s="297"/>
      <c r="BF116" s="297"/>
      <c r="BG116" s="297"/>
      <c r="BH116" s="297"/>
      <c r="BI116" s="297"/>
      <c r="BJ116" s="297"/>
      <c r="BK116" s="297"/>
      <c r="BL116" s="297"/>
      <c r="BM116" s="297"/>
      <c r="BN116" s="297"/>
      <c r="BO116" s="297"/>
      <c r="BP116" s="297"/>
      <c r="BQ116" s="297"/>
      <c r="BR116" s="297"/>
      <c r="BS116" s="297"/>
      <c r="BT116" s="297"/>
      <c r="BU116" s="297"/>
      <c r="BV116" s="297"/>
      <c r="BW116" s="297"/>
      <c r="BX116" s="297"/>
      <c r="BY116" s="297"/>
      <c r="BZ116" s="297"/>
      <c r="CA116" s="297"/>
      <c r="CB116" s="297"/>
      <c r="CC116" s="297"/>
      <c r="CD116" s="297"/>
      <c r="CE116" s="297"/>
      <c r="CF116" s="297"/>
      <c r="CG116" s="297"/>
      <c r="CH116" s="297"/>
      <c r="CI116" s="297"/>
      <c r="CJ116" s="297"/>
      <c r="CK116" s="297"/>
      <c r="CL116" s="297"/>
      <c r="CM116" s="297"/>
      <c r="CN116" s="297"/>
      <c r="CO116" s="297"/>
      <c r="CP116" s="297"/>
      <c r="CQ116" s="297"/>
      <c r="CR116" s="297"/>
      <c r="CS116" s="297"/>
      <c r="CT116" s="297"/>
      <c r="CU116" s="297"/>
      <c r="CV116" s="297"/>
      <c r="CW116" s="297"/>
      <c r="CX116" s="297"/>
      <c r="CY116" s="297"/>
      <c r="CZ116" s="297"/>
      <c r="DA116" s="297"/>
      <c r="DB116" s="297"/>
      <c r="DC116" s="297"/>
      <c r="DD116" s="297"/>
      <c r="DE116" s="297"/>
      <c r="DF116" s="297"/>
      <c r="DG116" s="297"/>
      <c r="DH116" s="297"/>
      <c r="DI116" s="297"/>
      <c r="DJ116" s="297"/>
      <c r="DK116" s="297"/>
      <c r="DL116" s="297"/>
      <c r="DM116" s="297"/>
      <c r="DN116" s="297"/>
      <c r="DO116" s="297"/>
      <c r="DP116" s="297"/>
      <c r="DQ116" s="297"/>
      <c r="DR116" s="297"/>
      <c r="DS116" s="297"/>
      <c r="DT116" s="297"/>
      <c r="DU116" s="297"/>
      <c r="DV116" s="297"/>
      <c r="DW116" s="297"/>
      <c r="DX116" s="297"/>
      <c r="DY116" s="297"/>
      <c r="DZ116" s="297"/>
      <c r="EA116" s="297"/>
      <c r="EB116" s="297"/>
      <c r="EC116" s="297"/>
      <c r="ED116" s="297"/>
      <c r="EE116" s="297"/>
      <c r="EF116" s="297"/>
      <c r="EG116" s="297"/>
      <c r="EH116" s="297"/>
      <c r="EI116" s="297"/>
      <c r="EJ116" s="297"/>
      <c r="EK116" s="297"/>
      <c r="EL116" s="297"/>
      <c r="EM116" s="297"/>
      <c r="EN116" s="297"/>
      <c r="EO116" s="297"/>
      <c r="EP116" s="297"/>
      <c r="EQ116" s="297"/>
      <c r="ER116" s="297"/>
      <c r="ES116" s="297"/>
      <c r="ET116" s="297"/>
      <c r="EU116" s="297"/>
      <c r="EV116" s="297"/>
      <c r="EW116" s="297"/>
      <c r="EX116" s="297"/>
      <c r="EY116" s="297"/>
      <c r="EZ116" s="297"/>
      <c r="FA116" s="297"/>
      <c r="FB116" s="297"/>
      <c r="FC116" s="297"/>
      <c r="FD116" s="297"/>
      <c r="FE116" s="297"/>
      <c r="FF116" s="297"/>
      <c r="FG116" s="297"/>
      <c r="FH116" s="297"/>
      <c r="FI116" s="297"/>
      <c r="FJ116" s="297"/>
      <c r="FK116" s="297"/>
      <c r="FL116" s="297"/>
      <c r="FM116" s="297"/>
      <c r="FN116" s="297"/>
      <c r="FO116" s="297"/>
      <c r="FP116" s="297"/>
      <c r="FQ116" s="297"/>
      <c r="FR116" s="297"/>
      <c r="FS116" s="297"/>
      <c r="FT116" s="297"/>
      <c r="FU116" s="297"/>
      <c r="FV116" s="298"/>
      <c r="FW116" s="298"/>
      <c r="FX116" s="297"/>
      <c r="FY116" s="297"/>
      <c r="FZ116" s="297"/>
      <c r="GA116" s="297"/>
      <c r="GB116" s="297"/>
      <c r="GC116" s="297"/>
      <c r="GD116" s="297"/>
      <c r="GE116" s="297"/>
      <c r="GF116" s="297"/>
      <c r="GG116" s="297"/>
      <c r="GH116" s="297"/>
      <c r="GI116" s="297"/>
      <c r="GJ116" s="297"/>
      <c r="GK116" s="297"/>
      <c r="GL116" s="297"/>
      <c r="GM116" s="297"/>
      <c r="GN116" s="297"/>
      <c r="GO116" s="297"/>
      <c r="GP116" s="297"/>
      <c r="GQ116" s="297"/>
      <c r="GR116" s="297"/>
      <c r="GS116" s="297"/>
      <c r="GT116" s="297"/>
      <c r="GU116" s="297"/>
      <c r="GV116" s="297"/>
      <c r="GW116" s="297"/>
      <c r="GX116" s="297"/>
      <c r="GY116" s="297"/>
      <c r="GZ116" s="297"/>
      <c r="HA116" s="297"/>
      <c r="HB116" s="297"/>
      <c r="HC116" s="297"/>
      <c r="HD116" s="297"/>
      <c r="HE116" s="297"/>
      <c r="HF116" s="297"/>
      <c r="HG116" s="297"/>
      <c r="HH116" s="297"/>
      <c r="HI116" s="297"/>
      <c r="HJ116" s="297"/>
      <c r="HK116" s="297"/>
      <c r="HL116" s="297"/>
      <c r="HM116" s="297"/>
      <c r="HN116" s="297"/>
      <c r="HO116" s="297"/>
      <c r="HP116" s="297"/>
      <c r="HQ116" s="297"/>
      <c r="HR116" s="297"/>
      <c r="HS116" s="297"/>
      <c r="HT116" s="297"/>
      <c r="HU116" s="297"/>
      <c r="HV116" s="297"/>
      <c r="HW116" s="297"/>
      <c r="HX116" s="297"/>
      <c r="HY116" s="297"/>
      <c r="HZ116" s="297"/>
      <c r="IA116" s="297"/>
      <c r="IB116" s="297"/>
      <c r="IC116" s="297"/>
      <c r="ID116" s="297"/>
      <c r="IE116" s="297"/>
      <c r="IF116" s="297"/>
      <c r="IG116" s="297"/>
      <c r="IH116" s="297"/>
      <c r="II116" s="297"/>
      <c r="IJ116" s="297"/>
      <c r="IK116" s="297"/>
      <c r="IL116" s="297"/>
      <c r="IM116" s="297"/>
      <c r="IN116" s="297"/>
      <c r="IO116" s="297"/>
      <c r="IP116" s="297"/>
      <c r="IQ116" s="297"/>
      <c r="IR116" s="297"/>
      <c r="IS116" s="297"/>
      <c r="IT116" s="297"/>
      <c r="IU116" s="297"/>
      <c r="IV116" s="297"/>
      <c r="IW116" s="297"/>
      <c r="IX116" s="297"/>
      <c r="IY116" s="297"/>
      <c r="IZ116" s="297"/>
      <c r="JA116" s="297"/>
      <c r="JB116" s="297"/>
      <c r="JC116" s="297"/>
      <c r="JD116" s="297"/>
      <c r="JE116" s="297"/>
      <c r="JF116" s="297"/>
      <c r="JG116" s="297"/>
      <c r="JH116" s="297"/>
      <c r="JI116" s="297"/>
      <c r="JJ116" s="297"/>
      <c r="JK116" s="297"/>
      <c r="JL116" s="297"/>
      <c r="JM116" s="297"/>
      <c r="JN116" s="297"/>
      <c r="JO116" s="297"/>
      <c r="JP116" s="297"/>
      <c r="JQ116" s="297"/>
      <c r="JR116" s="297"/>
      <c r="JS116" s="297"/>
      <c r="JT116" s="297"/>
      <c r="JU116" s="297"/>
      <c r="JV116" s="297"/>
      <c r="JW116" s="297"/>
      <c r="JX116" s="297"/>
      <c r="JY116" s="297"/>
      <c r="JZ116" s="297"/>
      <c r="KA116" s="297"/>
      <c r="KB116" s="297"/>
      <c r="KC116" s="297"/>
      <c r="KD116" s="297"/>
      <c r="KE116" s="297"/>
      <c r="KF116" s="297"/>
      <c r="KG116" s="297"/>
      <c r="KH116" s="297"/>
      <c r="KI116" s="297"/>
      <c r="KJ116" s="297"/>
      <c r="KK116" s="297"/>
      <c r="KL116" s="297"/>
      <c r="KM116" s="297"/>
      <c r="KN116" s="297"/>
      <c r="KO116" s="297"/>
      <c r="KP116" s="297"/>
      <c r="KQ116" s="297"/>
      <c r="KR116" s="297"/>
      <c r="KS116" s="297"/>
      <c r="KT116" s="297"/>
      <c r="KU116" s="297"/>
      <c r="KV116" s="297"/>
      <c r="KW116" s="297"/>
      <c r="KX116" s="297"/>
      <c r="KY116" s="297"/>
      <c r="KZ116" s="297"/>
      <c r="LA116" s="297"/>
      <c r="LB116" s="297"/>
      <c r="LC116" s="297"/>
      <c r="LD116" s="297"/>
      <c r="LE116" s="297"/>
      <c r="LF116" s="297"/>
      <c r="LG116" s="297"/>
      <c r="LH116" s="297"/>
      <c r="LI116" s="297"/>
      <c r="LJ116" s="297"/>
      <c r="LK116" s="297"/>
      <c r="LL116" s="297"/>
      <c r="LM116" s="297"/>
      <c r="LN116" s="297"/>
      <c r="LO116" s="297"/>
      <c r="LP116" s="297"/>
      <c r="LQ116" s="297"/>
      <c r="LR116" s="297"/>
      <c r="LS116" s="297"/>
      <c r="LT116" s="297"/>
      <c r="LU116" s="297"/>
      <c r="LV116" s="297"/>
      <c r="LW116" s="297"/>
      <c r="LX116" s="297"/>
      <c r="LY116" s="297"/>
      <c r="LZ116" s="297"/>
      <c r="MA116" s="297"/>
      <c r="MB116" s="297"/>
      <c r="MC116" s="297"/>
      <c r="MD116" s="297"/>
      <c r="ME116" s="297"/>
      <c r="MF116" s="297"/>
      <c r="MG116" s="297"/>
      <c r="MH116" s="297"/>
    </row>
    <row r="117" spans="1:346" x14ac:dyDescent="0.25">
      <c r="A117" s="44"/>
      <c r="B117" s="351" t="s">
        <v>569</v>
      </c>
      <c r="C117" s="19" t="s">
        <v>122</v>
      </c>
      <c r="D117" s="191" t="e">
        <f t="shared" si="408"/>
        <v>#N/A</v>
      </c>
      <c r="E117" s="190">
        <f t="shared" si="409"/>
        <v>0</v>
      </c>
      <c r="F117" s="190">
        <f>$C$6</f>
        <v>0</v>
      </c>
      <c r="G117" s="297"/>
      <c r="H117" s="298"/>
      <c r="I117" s="298"/>
      <c r="J117" s="297"/>
      <c r="K117" s="297"/>
      <c r="L117" s="297"/>
      <c r="M117" s="297"/>
      <c r="N117" s="297"/>
      <c r="O117" s="297"/>
      <c r="P117" s="297"/>
      <c r="Q117" s="297"/>
      <c r="R117" s="297"/>
      <c r="S117" s="297"/>
      <c r="T117" s="297"/>
      <c r="U117" s="297"/>
      <c r="V117" s="297"/>
      <c r="W117" s="297"/>
      <c r="X117" s="297"/>
      <c r="Y117" s="297"/>
      <c r="Z117" s="297"/>
      <c r="AA117" s="297"/>
      <c r="AB117" s="297"/>
      <c r="AC117" s="297"/>
      <c r="AD117" s="297"/>
      <c r="AE117" s="297"/>
      <c r="AF117" s="297"/>
      <c r="AG117" s="297"/>
      <c r="AH117" s="297"/>
      <c r="AI117" s="297"/>
      <c r="AJ117" s="297"/>
      <c r="AK117" s="297"/>
      <c r="AL117" s="297"/>
      <c r="AM117" s="297"/>
      <c r="AN117" s="297"/>
      <c r="AO117" s="297"/>
      <c r="AP117" s="297"/>
      <c r="AQ117" s="297"/>
      <c r="AR117" s="297"/>
      <c r="AS117" s="297"/>
      <c r="AT117" s="297"/>
      <c r="AU117" s="297"/>
      <c r="AV117" s="297"/>
      <c r="AW117" s="297"/>
      <c r="AX117" s="297"/>
      <c r="AY117" s="297"/>
      <c r="AZ117" s="297"/>
      <c r="BA117" s="297"/>
      <c r="BB117" s="297"/>
      <c r="BC117" s="297"/>
      <c r="BD117" s="297"/>
      <c r="BE117" s="297"/>
      <c r="BF117" s="297"/>
      <c r="BG117" s="297"/>
      <c r="BH117" s="297"/>
      <c r="BI117" s="297"/>
      <c r="BJ117" s="297"/>
      <c r="BK117" s="297"/>
      <c r="BL117" s="297"/>
      <c r="BM117" s="297"/>
      <c r="BN117" s="297"/>
      <c r="BO117" s="297"/>
      <c r="BP117" s="297"/>
      <c r="BQ117" s="297"/>
      <c r="BR117" s="297"/>
      <c r="BS117" s="297"/>
      <c r="BT117" s="297"/>
      <c r="BU117" s="297"/>
      <c r="BV117" s="297"/>
      <c r="BW117" s="297"/>
      <c r="BX117" s="297"/>
      <c r="BY117" s="297"/>
      <c r="BZ117" s="297"/>
      <c r="CA117" s="297"/>
      <c r="CB117" s="297"/>
      <c r="CC117" s="297"/>
      <c r="CD117" s="297"/>
      <c r="CE117" s="297"/>
      <c r="CF117" s="297"/>
      <c r="CG117" s="297"/>
      <c r="CH117" s="297"/>
      <c r="CI117" s="297"/>
      <c r="CJ117" s="297"/>
      <c r="CK117" s="297"/>
      <c r="CL117" s="297"/>
      <c r="CM117" s="297"/>
      <c r="CN117" s="297"/>
      <c r="CO117" s="297"/>
      <c r="CP117" s="297"/>
      <c r="CQ117" s="297"/>
      <c r="CR117" s="297"/>
      <c r="CS117" s="297"/>
      <c r="CT117" s="297"/>
      <c r="CU117" s="297"/>
      <c r="CV117" s="297"/>
      <c r="CW117" s="297"/>
      <c r="CX117" s="297"/>
      <c r="CY117" s="297"/>
      <c r="CZ117" s="297"/>
      <c r="DA117" s="297"/>
      <c r="DB117" s="297"/>
      <c r="DC117" s="297"/>
      <c r="DD117" s="297"/>
      <c r="DE117" s="297"/>
      <c r="DF117" s="297"/>
      <c r="DG117" s="297"/>
      <c r="DH117" s="297"/>
      <c r="DI117" s="297"/>
      <c r="DJ117" s="297"/>
      <c r="DK117" s="297"/>
      <c r="DL117" s="297"/>
      <c r="DM117" s="297"/>
      <c r="DN117" s="297"/>
      <c r="DO117" s="297"/>
      <c r="DP117" s="297"/>
      <c r="DQ117" s="297"/>
      <c r="DR117" s="297"/>
      <c r="DS117" s="297"/>
      <c r="DT117" s="297"/>
      <c r="DU117" s="297"/>
      <c r="DV117" s="297"/>
      <c r="DW117" s="297"/>
      <c r="DX117" s="297"/>
      <c r="DY117" s="297"/>
      <c r="DZ117" s="297"/>
      <c r="EA117" s="297"/>
      <c r="EB117" s="297"/>
      <c r="EC117" s="297"/>
      <c r="ED117" s="297"/>
      <c r="EE117" s="297"/>
      <c r="EF117" s="297"/>
      <c r="EG117" s="297"/>
      <c r="EH117" s="297"/>
      <c r="EI117" s="297"/>
      <c r="EJ117" s="297"/>
      <c r="EK117" s="297"/>
      <c r="EL117" s="297"/>
      <c r="EM117" s="297"/>
      <c r="EN117" s="297"/>
      <c r="EO117" s="297"/>
      <c r="EP117" s="297"/>
      <c r="EQ117" s="297"/>
      <c r="ER117" s="297"/>
      <c r="ES117" s="297"/>
      <c r="ET117" s="297"/>
      <c r="EU117" s="297"/>
      <c r="EV117" s="297"/>
      <c r="EW117" s="297"/>
      <c r="EX117" s="297"/>
      <c r="EY117" s="297"/>
      <c r="EZ117" s="297"/>
      <c r="FA117" s="297"/>
      <c r="FB117" s="297"/>
      <c r="FC117" s="297"/>
      <c r="FD117" s="297"/>
      <c r="FE117" s="297"/>
      <c r="FF117" s="297"/>
      <c r="FG117" s="297"/>
      <c r="FH117" s="297"/>
      <c r="FI117" s="297"/>
      <c r="FJ117" s="297"/>
      <c r="FK117" s="297"/>
      <c r="FL117" s="297"/>
      <c r="FM117" s="297"/>
      <c r="FN117" s="297"/>
      <c r="FO117" s="297"/>
      <c r="FP117" s="297"/>
      <c r="FQ117" s="297"/>
      <c r="FR117" s="297"/>
      <c r="FS117" s="297"/>
      <c r="FT117" s="297"/>
      <c r="FU117" s="297"/>
      <c r="FV117" s="298"/>
      <c r="FW117" s="298"/>
      <c r="FX117" s="297"/>
      <c r="FY117" s="297"/>
      <c r="FZ117" s="297"/>
      <c r="GA117" s="297"/>
      <c r="GB117" s="297"/>
      <c r="GC117" s="297"/>
      <c r="GD117" s="297"/>
      <c r="GE117" s="297"/>
      <c r="GF117" s="297"/>
      <c r="GG117" s="297"/>
      <c r="GH117" s="297"/>
      <c r="GI117" s="297"/>
      <c r="GJ117" s="297"/>
      <c r="GK117" s="297"/>
      <c r="GL117" s="297"/>
      <c r="GM117" s="297"/>
      <c r="GN117" s="297"/>
      <c r="GO117" s="297"/>
      <c r="GP117" s="297"/>
      <c r="GQ117" s="297"/>
      <c r="GR117" s="297"/>
      <c r="GS117" s="297"/>
      <c r="GT117" s="297"/>
      <c r="GU117" s="297"/>
      <c r="GV117" s="297"/>
      <c r="GW117" s="297"/>
      <c r="GX117" s="297"/>
      <c r="GY117" s="297"/>
      <c r="GZ117" s="297"/>
      <c r="HA117" s="297"/>
      <c r="HB117" s="297"/>
      <c r="HC117" s="297"/>
      <c r="HD117" s="297"/>
      <c r="HE117" s="297"/>
      <c r="HF117" s="297"/>
      <c r="HG117" s="297"/>
      <c r="HH117" s="297"/>
      <c r="HI117" s="297"/>
      <c r="HJ117" s="297"/>
      <c r="HK117" s="297"/>
      <c r="HL117" s="297"/>
      <c r="HM117" s="297"/>
      <c r="HN117" s="297"/>
      <c r="HO117" s="297"/>
      <c r="HP117" s="297"/>
      <c r="HQ117" s="297"/>
      <c r="HR117" s="297"/>
      <c r="HS117" s="297"/>
      <c r="HT117" s="297"/>
      <c r="HU117" s="297"/>
      <c r="HV117" s="297"/>
      <c r="HW117" s="297"/>
      <c r="HX117" s="297"/>
      <c r="HY117" s="297"/>
      <c r="HZ117" s="297"/>
      <c r="IA117" s="297"/>
      <c r="IB117" s="297"/>
      <c r="IC117" s="297"/>
      <c r="ID117" s="297"/>
      <c r="IE117" s="297"/>
      <c r="IF117" s="297"/>
      <c r="IG117" s="297"/>
      <c r="IH117" s="297"/>
      <c r="II117" s="297"/>
      <c r="IJ117" s="297"/>
      <c r="IK117" s="297"/>
      <c r="IL117" s="297"/>
      <c r="IM117" s="297"/>
      <c r="IN117" s="297"/>
      <c r="IO117" s="297"/>
      <c r="IP117" s="297"/>
      <c r="IQ117" s="297"/>
      <c r="IR117" s="297"/>
      <c r="IS117" s="297"/>
      <c r="IT117" s="297"/>
      <c r="IU117" s="297"/>
      <c r="IV117" s="297"/>
      <c r="IW117" s="297"/>
      <c r="IX117" s="297"/>
      <c r="IY117" s="297"/>
      <c r="IZ117" s="297"/>
      <c r="JA117" s="297"/>
      <c r="JB117" s="297"/>
      <c r="JC117" s="297"/>
      <c r="JD117" s="297"/>
      <c r="JE117" s="297"/>
      <c r="JF117" s="297"/>
      <c r="JG117" s="297"/>
      <c r="JH117" s="297"/>
      <c r="JI117" s="297"/>
      <c r="JJ117" s="297"/>
      <c r="JK117" s="297"/>
      <c r="JL117" s="297"/>
      <c r="JM117" s="297"/>
      <c r="JN117" s="297"/>
      <c r="JO117" s="297"/>
      <c r="JP117" s="297"/>
      <c r="JQ117" s="297"/>
      <c r="JR117" s="297"/>
      <c r="JS117" s="297"/>
      <c r="JT117" s="297"/>
      <c r="JU117" s="297"/>
      <c r="JV117" s="297"/>
      <c r="JW117" s="297"/>
      <c r="JX117" s="297"/>
      <c r="JY117" s="297"/>
      <c r="JZ117" s="297"/>
      <c r="KA117" s="297"/>
      <c r="KB117" s="297"/>
      <c r="KC117" s="297"/>
      <c r="KD117" s="297"/>
      <c r="KE117" s="297"/>
      <c r="KF117" s="297"/>
      <c r="KG117" s="297"/>
      <c r="KH117" s="297"/>
      <c r="KI117" s="297"/>
      <c r="KJ117" s="297"/>
      <c r="KK117" s="297"/>
      <c r="KL117" s="297"/>
      <c r="KM117" s="297"/>
      <c r="KN117" s="297"/>
      <c r="KO117" s="297"/>
      <c r="KP117" s="297"/>
      <c r="KQ117" s="297"/>
      <c r="KR117" s="297"/>
      <c r="KS117" s="297"/>
      <c r="KT117" s="297"/>
      <c r="KU117" s="297"/>
      <c r="KV117" s="297"/>
      <c r="KW117" s="297"/>
      <c r="KX117" s="297"/>
      <c r="KY117" s="297"/>
      <c r="KZ117" s="297"/>
      <c r="LA117" s="297"/>
      <c r="LB117" s="297"/>
      <c r="LC117" s="297"/>
      <c r="LD117" s="297"/>
      <c r="LE117" s="297"/>
      <c r="LF117" s="297"/>
      <c r="LG117" s="297"/>
      <c r="LH117" s="297"/>
      <c r="LI117" s="297"/>
      <c r="LJ117" s="297"/>
      <c r="LK117" s="297"/>
      <c r="LL117" s="297"/>
      <c r="LM117" s="297"/>
      <c r="LN117" s="297"/>
      <c r="LO117" s="297"/>
      <c r="LP117" s="297"/>
      <c r="LQ117" s="297"/>
      <c r="LR117" s="297"/>
      <c r="LS117" s="297"/>
      <c r="LT117" s="297"/>
      <c r="LU117" s="297"/>
      <c r="LV117" s="297"/>
      <c r="LW117" s="297"/>
      <c r="LX117" s="297"/>
      <c r="LY117" s="297"/>
      <c r="LZ117" s="297"/>
      <c r="MA117" s="297"/>
      <c r="MB117" s="297"/>
      <c r="MC117" s="297"/>
      <c r="MD117" s="297"/>
      <c r="ME117" s="297"/>
      <c r="MF117" s="297"/>
      <c r="MG117" s="297"/>
      <c r="MH117" s="297"/>
    </row>
    <row r="118" spans="1:346" x14ac:dyDescent="0.25">
      <c r="A118" s="44"/>
      <c r="B118" s="351" t="s">
        <v>570</v>
      </c>
      <c r="C118" s="19" t="s">
        <v>118</v>
      </c>
      <c r="D118" s="191" t="e">
        <f t="shared" si="408"/>
        <v>#N/A</v>
      </c>
      <c r="E118" s="190">
        <f t="shared" si="409"/>
        <v>0</v>
      </c>
      <c r="F118" s="190">
        <f>$C$6</f>
        <v>0</v>
      </c>
      <c r="G118" s="305"/>
      <c r="H118" s="306"/>
      <c r="I118" s="306"/>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c r="AJ118" s="305"/>
      <c r="AK118" s="305"/>
      <c r="AL118" s="305"/>
      <c r="AM118" s="305"/>
      <c r="AN118" s="305"/>
      <c r="AO118" s="305"/>
      <c r="AP118" s="305"/>
      <c r="AQ118" s="305"/>
      <c r="AR118" s="305"/>
      <c r="AS118" s="305"/>
      <c r="AT118" s="305"/>
      <c r="AU118" s="305"/>
      <c r="AV118" s="305"/>
      <c r="AW118" s="305"/>
      <c r="AX118" s="305"/>
      <c r="AY118" s="305"/>
      <c r="AZ118" s="305"/>
      <c r="BA118" s="305"/>
      <c r="BB118" s="305"/>
      <c r="BC118" s="305"/>
      <c r="BD118" s="305"/>
      <c r="BE118" s="305"/>
      <c r="BF118" s="305"/>
      <c r="BG118" s="305"/>
      <c r="BH118" s="305"/>
      <c r="BI118" s="305"/>
      <c r="BJ118" s="305"/>
      <c r="BK118" s="305"/>
      <c r="BL118" s="305"/>
      <c r="BM118" s="305"/>
      <c r="BN118" s="305"/>
      <c r="BO118" s="305"/>
      <c r="BP118" s="305"/>
      <c r="BQ118" s="305"/>
      <c r="BR118" s="305"/>
      <c r="BS118" s="305"/>
      <c r="BT118" s="305"/>
      <c r="BU118" s="305"/>
      <c r="BV118" s="305"/>
      <c r="BW118" s="305"/>
      <c r="BX118" s="305"/>
      <c r="BY118" s="305"/>
      <c r="BZ118" s="305"/>
      <c r="CA118" s="305"/>
      <c r="CB118" s="305"/>
      <c r="CC118" s="305"/>
      <c r="CD118" s="305"/>
      <c r="CE118" s="305"/>
      <c r="CF118" s="305"/>
      <c r="CG118" s="305"/>
      <c r="CH118" s="305"/>
      <c r="CI118" s="305"/>
      <c r="CJ118" s="305"/>
      <c r="CK118" s="305"/>
      <c r="CL118" s="305"/>
      <c r="CM118" s="305"/>
      <c r="CN118" s="305"/>
      <c r="CO118" s="305"/>
      <c r="CP118" s="305"/>
      <c r="CQ118" s="305"/>
      <c r="CR118" s="305"/>
      <c r="CS118" s="305"/>
      <c r="CT118" s="305"/>
      <c r="CU118" s="305"/>
      <c r="CV118" s="305"/>
      <c r="CW118" s="305"/>
      <c r="CX118" s="305"/>
      <c r="CY118" s="305"/>
      <c r="CZ118" s="305"/>
      <c r="DA118" s="305"/>
      <c r="DB118" s="305"/>
      <c r="DC118" s="305"/>
      <c r="DD118" s="305"/>
      <c r="DE118" s="305"/>
      <c r="DF118" s="305"/>
      <c r="DG118" s="305"/>
      <c r="DH118" s="305"/>
      <c r="DI118" s="305"/>
      <c r="DJ118" s="305"/>
      <c r="DK118" s="305"/>
      <c r="DL118" s="305"/>
      <c r="DM118" s="305"/>
      <c r="DN118" s="305"/>
      <c r="DO118" s="305"/>
      <c r="DP118" s="305"/>
      <c r="DQ118" s="305"/>
      <c r="DR118" s="305"/>
      <c r="DS118" s="305"/>
      <c r="DT118" s="305"/>
      <c r="DU118" s="305"/>
      <c r="DV118" s="305"/>
      <c r="DW118" s="305"/>
      <c r="DX118" s="305"/>
      <c r="DY118" s="305"/>
      <c r="DZ118" s="305"/>
      <c r="EA118" s="305"/>
      <c r="EB118" s="305"/>
      <c r="EC118" s="305"/>
      <c r="ED118" s="305"/>
      <c r="EE118" s="305"/>
      <c r="EF118" s="305"/>
      <c r="EG118" s="305"/>
      <c r="EH118" s="305"/>
      <c r="EI118" s="305"/>
      <c r="EJ118" s="305"/>
      <c r="EK118" s="305"/>
      <c r="EL118" s="305"/>
      <c r="EM118" s="305"/>
      <c r="EN118" s="305"/>
      <c r="EO118" s="305"/>
      <c r="EP118" s="305"/>
      <c r="EQ118" s="305"/>
      <c r="ER118" s="305"/>
      <c r="ES118" s="305"/>
      <c r="ET118" s="305"/>
      <c r="EU118" s="305"/>
      <c r="EV118" s="305"/>
      <c r="EW118" s="305"/>
      <c r="EX118" s="305"/>
      <c r="EY118" s="305"/>
      <c r="EZ118" s="305"/>
      <c r="FA118" s="305"/>
      <c r="FB118" s="305"/>
      <c r="FC118" s="305"/>
      <c r="FD118" s="305"/>
      <c r="FE118" s="305"/>
      <c r="FF118" s="305"/>
      <c r="FG118" s="305"/>
      <c r="FH118" s="305"/>
      <c r="FI118" s="305"/>
      <c r="FJ118" s="305"/>
      <c r="FK118" s="305"/>
      <c r="FL118" s="305"/>
      <c r="FM118" s="305"/>
      <c r="FN118" s="305"/>
      <c r="FO118" s="305"/>
      <c r="FP118" s="305"/>
      <c r="FQ118" s="305"/>
      <c r="FR118" s="305"/>
      <c r="FS118" s="305"/>
      <c r="FT118" s="305"/>
      <c r="FU118" s="305"/>
      <c r="FV118" s="306"/>
      <c r="FW118" s="306"/>
      <c r="FX118" s="305"/>
      <c r="FY118" s="305"/>
      <c r="FZ118" s="305"/>
      <c r="GA118" s="305"/>
      <c r="GB118" s="305"/>
      <c r="GC118" s="305"/>
      <c r="GD118" s="305"/>
      <c r="GE118" s="305"/>
      <c r="GF118" s="305"/>
      <c r="GG118" s="305"/>
      <c r="GH118" s="305"/>
      <c r="GI118" s="305"/>
      <c r="GJ118" s="305"/>
      <c r="GK118" s="305"/>
      <c r="GL118" s="305"/>
      <c r="GM118" s="305"/>
      <c r="GN118" s="305"/>
      <c r="GO118" s="305"/>
      <c r="GP118" s="305"/>
      <c r="GQ118" s="305"/>
      <c r="GR118" s="305"/>
      <c r="GS118" s="305"/>
      <c r="GT118" s="305"/>
      <c r="GU118" s="305"/>
      <c r="GV118" s="305"/>
      <c r="GW118" s="305"/>
      <c r="GX118" s="305"/>
      <c r="GY118" s="305"/>
      <c r="GZ118" s="305"/>
      <c r="HA118" s="305"/>
      <c r="HB118" s="305"/>
      <c r="HC118" s="305"/>
      <c r="HD118" s="305"/>
      <c r="HE118" s="305"/>
      <c r="HF118" s="305"/>
      <c r="HG118" s="305"/>
      <c r="HH118" s="305"/>
      <c r="HI118" s="305"/>
      <c r="HJ118" s="305"/>
      <c r="HK118" s="305"/>
      <c r="HL118" s="305"/>
      <c r="HM118" s="305"/>
      <c r="HN118" s="305"/>
      <c r="HO118" s="305"/>
      <c r="HP118" s="305"/>
      <c r="HQ118" s="305"/>
      <c r="HR118" s="305"/>
      <c r="HS118" s="305"/>
      <c r="HT118" s="305"/>
      <c r="HU118" s="305"/>
      <c r="HV118" s="305"/>
      <c r="HW118" s="305"/>
      <c r="HX118" s="305"/>
      <c r="HY118" s="305"/>
      <c r="HZ118" s="305"/>
      <c r="IA118" s="305"/>
      <c r="IB118" s="305"/>
      <c r="IC118" s="305"/>
      <c r="ID118" s="305"/>
      <c r="IE118" s="305"/>
      <c r="IF118" s="305"/>
      <c r="IG118" s="305"/>
      <c r="IH118" s="305"/>
      <c r="II118" s="305"/>
      <c r="IJ118" s="305"/>
      <c r="IK118" s="305"/>
      <c r="IL118" s="305"/>
      <c r="IM118" s="305"/>
      <c r="IN118" s="305"/>
      <c r="IO118" s="305"/>
      <c r="IP118" s="305"/>
      <c r="IQ118" s="305"/>
      <c r="IR118" s="305"/>
      <c r="IS118" s="305"/>
      <c r="IT118" s="305"/>
      <c r="IU118" s="305"/>
      <c r="IV118" s="305"/>
      <c r="IW118" s="305"/>
      <c r="IX118" s="305"/>
      <c r="IY118" s="305"/>
      <c r="IZ118" s="305"/>
      <c r="JA118" s="305"/>
      <c r="JB118" s="305"/>
      <c r="JC118" s="305"/>
      <c r="JD118" s="305"/>
      <c r="JE118" s="305"/>
      <c r="JF118" s="305"/>
      <c r="JG118" s="305"/>
      <c r="JH118" s="305"/>
      <c r="JI118" s="305"/>
      <c r="JJ118" s="305"/>
      <c r="JK118" s="305"/>
      <c r="JL118" s="305"/>
      <c r="JM118" s="305"/>
      <c r="JN118" s="305"/>
      <c r="JO118" s="305"/>
      <c r="JP118" s="305"/>
      <c r="JQ118" s="305"/>
      <c r="JR118" s="305"/>
      <c r="JS118" s="305"/>
      <c r="JT118" s="305"/>
      <c r="JU118" s="305"/>
      <c r="JV118" s="305"/>
      <c r="JW118" s="305"/>
      <c r="JX118" s="305"/>
      <c r="JY118" s="305"/>
      <c r="JZ118" s="305"/>
      <c r="KA118" s="305"/>
      <c r="KB118" s="305"/>
      <c r="KC118" s="305"/>
      <c r="KD118" s="305"/>
      <c r="KE118" s="305"/>
      <c r="KF118" s="305"/>
      <c r="KG118" s="305"/>
      <c r="KH118" s="305"/>
      <c r="KI118" s="305"/>
      <c r="KJ118" s="305"/>
      <c r="KK118" s="305"/>
      <c r="KL118" s="305"/>
      <c r="KM118" s="305"/>
      <c r="KN118" s="305"/>
      <c r="KO118" s="305"/>
      <c r="KP118" s="305"/>
      <c r="KQ118" s="305"/>
      <c r="KR118" s="305"/>
      <c r="KS118" s="305"/>
      <c r="KT118" s="305"/>
      <c r="KU118" s="305"/>
      <c r="KV118" s="305"/>
      <c r="KW118" s="305"/>
      <c r="KX118" s="305"/>
      <c r="KY118" s="305"/>
      <c r="KZ118" s="305"/>
      <c r="LA118" s="305"/>
      <c r="LB118" s="305"/>
      <c r="LC118" s="305"/>
      <c r="LD118" s="305"/>
      <c r="LE118" s="305"/>
      <c r="LF118" s="305"/>
      <c r="LG118" s="305"/>
      <c r="LH118" s="305"/>
      <c r="LI118" s="305"/>
      <c r="LJ118" s="305"/>
      <c r="LK118" s="305"/>
      <c r="LL118" s="305"/>
      <c r="LM118" s="305"/>
      <c r="LN118" s="305"/>
      <c r="LO118" s="305"/>
      <c r="LP118" s="305"/>
      <c r="LQ118" s="305"/>
      <c r="LR118" s="305"/>
      <c r="LS118" s="305"/>
      <c r="LT118" s="305"/>
      <c r="LU118" s="305"/>
      <c r="LV118" s="305"/>
      <c r="LW118" s="305"/>
      <c r="LX118" s="305"/>
      <c r="LY118" s="305"/>
      <c r="LZ118" s="305"/>
      <c r="MA118" s="305"/>
      <c r="MB118" s="305"/>
      <c r="MC118" s="305"/>
      <c r="MD118" s="305"/>
      <c r="ME118" s="305"/>
      <c r="MF118" s="305"/>
      <c r="MG118" s="305"/>
      <c r="MH118" s="305"/>
    </row>
    <row r="119" spans="1:346" x14ac:dyDescent="0.25">
      <c r="A119" s="44"/>
      <c r="B119" s="351" t="s">
        <v>571</v>
      </c>
      <c r="C119" s="19" t="s">
        <v>124</v>
      </c>
      <c r="D119" s="191" t="e">
        <f t="shared" si="408"/>
        <v>#N/A</v>
      </c>
      <c r="E119" s="191">
        <f t="shared" si="409"/>
        <v>0</v>
      </c>
      <c r="F119" s="191">
        <f>$C$6</f>
        <v>0</v>
      </c>
      <c r="G119" s="305"/>
      <c r="H119" s="306"/>
      <c r="I119" s="306"/>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c r="AJ119" s="305"/>
      <c r="AK119" s="305"/>
      <c r="AL119" s="305"/>
      <c r="AM119" s="305"/>
      <c r="AN119" s="305"/>
      <c r="AO119" s="305"/>
      <c r="AP119" s="305"/>
      <c r="AQ119" s="305"/>
      <c r="AR119" s="305"/>
      <c r="AS119" s="305"/>
      <c r="AT119" s="305"/>
      <c r="AU119" s="305"/>
      <c r="AV119" s="305"/>
      <c r="AW119" s="305"/>
      <c r="AX119" s="305"/>
      <c r="AY119" s="305"/>
      <c r="AZ119" s="305"/>
      <c r="BA119" s="305"/>
      <c r="BB119" s="305"/>
      <c r="BC119" s="305"/>
      <c r="BD119" s="305"/>
      <c r="BE119" s="305"/>
      <c r="BF119" s="305"/>
      <c r="BG119" s="305"/>
      <c r="BH119" s="305"/>
      <c r="BI119" s="305"/>
      <c r="BJ119" s="305"/>
      <c r="BK119" s="305"/>
      <c r="BL119" s="305"/>
      <c r="BM119" s="305"/>
      <c r="BN119" s="305"/>
      <c r="BO119" s="305"/>
      <c r="BP119" s="305"/>
      <c r="BQ119" s="305"/>
      <c r="BR119" s="305"/>
      <c r="BS119" s="305"/>
      <c r="BT119" s="305"/>
      <c r="BU119" s="305"/>
      <c r="BV119" s="305"/>
      <c r="BW119" s="305"/>
      <c r="BX119" s="305"/>
      <c r="BY119" s="305"/>
      <c r="BZ119" s="305"/>
      <c r="CA119" s="305"/>
      <c r="CB119" s="305"/>
      <c r="CC119" s="305"/>
      <c r="CD119" s="305"/>
      <c r="CE119" s="305"/>
      <c r="CF119" s="305"/>
      <c r="CG119" s="305"/>
      <c r="CH119" s="305"/>
      <c r="CI119" s="305"/>
      <c r="CJ119" s="305"/>
      <c r="CK119" s="305"/>
      <c r="CL119" s="305"/>
      <c r="CM119" s="305"/>
      <c r="CN119" s="305"/>
      <c r="CO119" s="305"/>
      <c r="CP119" s="305"/>
      <c r="CQ119" s="305"/>
      <c r="CR119" s="305"/>
      <c r="CS119" s="305"/>
      <c r="CT119" s="305"/>
      <c r="CU119" s="305"/>
      <c r="CV119" s="305"/>
      <c r="CW119" s="305"/>
      <c r="CX119" s="305"/>
      <c r="CY119" s="305"/>
      <c r="CZ119" s="305"/>
      <c r="DA119" s="305"/>
      <c r="DB119" s="305"/>
      <c r="DC119" s="305"/>
      <c r="DD119" s="305"/>
      <c r="DE119" s="305"/>
      <c r="DF119" s="305"/>
      <c r="DG119" s="305"/>
      <c r="DH119" s="305"/>
      <c r="DI119" s="305"/>
      <c r="DJ119" s="305"/>
      <c r="DK119" s="305"/>
      <c r="DL119" s="305"/>
      <c r="DM119" s="305"/>
      <c r="DN119" s="305"/>
      <c r="DO119" s="305"/>
      <c r="DP119" s="305"/>
      <c r="DQ119" s="305"/>
      <c r="DR119" s="305"/>
      <c r="DS119" s="305"/>
      <c r="DT119" s="305"/>
      <c r="DU119" s="305"/>
      <c r="DV119" s="305"/>
      <c r="DW119" s="305"/>
      <c r="DX119" s="305"/>
      <c r="DY119" s="305"/>
      <c r="DZ119" s="305"/>
      <c r="EA119" s="305"/>
      <c r="EB119" s="305"/>
      <c r="EC119" s="305"/>
      <c r="ED119" s="305"/>
      <c r="EE119" s="305"/>
      <c r="EF119" s="305"/>
      <c r="EG119" s="305"/>
      <c r="EH119" s="305"/>
      <c r="EI119" s="305"/>
      <c r="EJ119" s="305"/>
      <c r="EK119" s="305"/>
      <c r="EL119" s="305"/>
      <c r="EM119" s="305"/>
      <c r="EN119" s="305"/>
      <c r="EO119" s="305"/>
      <c r="EP119" s="305"/>
      <c r="EQ119" s="305"/>
      <c r="ER119" s="305"/>
      <c r="ES119" s="305"/>
      <c r="ET119" s="305"/>
      <c r="EU119" s="305"/>
      <c r="EV119" s="305"/>
      <c r="EW119" s="305"/>
      <c r="EX119" s="305"/>
      <c r="EY119" s="305"/>
      <c r="EZ119" s="305"/>
      <c r="FA119" s="305"/>
      <c r="FB119" s="305"/>
      <c r="FC119" s="305"/>
      <c r="FD119" s="305"/>
      <c r="FE119" s="305"/>
      <c r="FF119" s="305"/>
      <c r="FG119" s="305"/>
      <c r="FH119" s="305"/>
      <c r="FI119" s="305"/>
      <c r="FJ119" s="305"/>
      <c r="FK119" s="305"/>
      <c r="FL119" s="305"/>
      <c r="FM119" s="305"/>
      <c r="FN119" s="305"/>
      <c r="FO119" s="305"/>
      <c r="FP119" s="305"/>
      <c r="FQ119" s="305"/>
      <c r="FR119" s="305"/>
      <c r="FS119" s="305"/>
      <c r="FT119" s="305"/>
      <c r="FU119" s="305"/>
      <c r="FV119" s="306"/>
      <c r="FW119" s="306"/>
      <c r="FX119" s="305"/>
      <c r="FY119" s="305"/>
      <c r="FZ119" s="305"/>
      <c r="GA119" s="305"/>
      <c r="GB119" s="305"/>
      <c r="GC119" s="305"/>
      <c r="GD119" s="305"/>
      <c r="GE119" s="305"/>
      <c r="GF119" s="305"/>
      <c r="GG119" s="305"/>
      <c r="GH119" s="305"/>
      <c r="GI119" s="305"/>
      <c r="GJ119" s="305"/>
      <c r="GK119" s="305"/>
      <c r="GL119" s="305"/>
      <c r="GM119" s="305"/>
      <c r="GN119" s="305"/>
      <c r="GO119" s="305"/>
      <c r="GP119" s="305"/>
      <c r="GQ119" s="305"/>
      <c r="GR119" s="305"/>
      <c r="GS119" s="305"/>
      <c r="GT119" s="305"/>
      <c r="GU119" s="305"/>
      <c r="GV119" s="305"/>
      <c r="GW119" s="305"/>
      <c r="GX119" s="305"/>
      <c r="GY119" s="305"/>
      <c r="GZ119" s="305"/>
      <c r="HA119" s="305"/>
      <c r="HB119" s="305"/>
      <c r="HC119" s="305"/>
      <c r="HD119" s="305"/>
      <c r="HE119" s="305"/>
      <c r="HF119" s="305"/>
      <c r="HG119" s="305"/>
      <c r="HH119" s="305"/>
      <c r="HI119" s="305"/>
      <c r="HJ119" s="305"/>
      <c r="HK119" s="305"/>
      <c r="HL119" s="305"/>
      <c r="HM119" s="305"/>
      <c r="HN119" s="305"/>
      <c r="HO119" s="305"/>
      <c r="HP119" s="305"/>
      <c r="HQ119" s="305"/>
      <c r="HR119" s="305"/>
      <c r="HS119" s="305"/>
      <c r="HT119" s="305"/>
      <c r="HU119" s="305"/>
      <c r="HV119" s="305"/>
      <c r="HW119" s="305"/>
      <c r="HX119" s="305"/>
      <c r="HY119" s="305"/>
      <c r="HZ119" s="305"/>
      <c r="IA119" s="305"/>
      <c r="IB119" s="305"/>
      <c r="IC119" s="305"/>
      <c r="ID119" s="305"/>
      <c r="IE119" s="305"/>
      <c r="IF119" s="305"/>
      <c r="IG119" s="305"/>
      <c r="IH119" s="305"/>
      <c r="II119" s="305"/>
      <c r="IJ119" s="305"/>
      <c r="IK119" s="305"/>
      <c r="IL119" s="305"/>
      <c r="IM119" s="305"/>
      <c r="IN119" s="305"/>
      <c r="IO119" s="305"/>
      <c r="IP119" s="305"/>
      <c r="IQ119" s="305"/>
      <c r="IR119" s="305"/>
      <c r="IS119" s="305"/>
      <c r="IT119" s="305"/>
      <c r="IU119" s="305"/>
      <c r="IV119" s="305"/>
      <c r="IW119" s="305"/>
      <c r="IX119" s="305"/>
      <c r="IY119" s="305"/>
      <c r="IZ119" s="305"/>
      <c r="JA119" s="305"/>
      <c r="JB119" s="305"/>
      <c r="JC119" s="305"/>
      <c r="JD119" s="305"/>
      <c r="JE119" s="305"/>
      <c r="JF119" s="305"/>
      <c r="JG119" s="305"/>
      <c r="JH119" s="305"/>
      <c r="JI119" s="305"/>
      <c r="JJ119" s="305"/>
      <c r="JK119" s="305"/>
      <c r="JL119" s="305"/>
      <c r="JM119" s="305"/>
      <c r="JN119" s="305"/>
      <c r="JO119" s="305"/>
      <c r="JP119" s="305"/>
      <c r="JQ119" s="305"/>
      <c r="JR119" s="305"/>
      <c r="JS119" s="305"/>
      <c r="JT119" s="305"/>
      <c r="JU119" s="305"/>
      <c r="JV119" s="305"/>
      <c r="JW119" s="305"/>
      <c r="JX119" s="305"/>
      <c r="JY119" s="305"/>
      <c r="JZ119" s="305"/>
      <c r="KA119" s="305"/>
      <c r="KB119" s="305"/>
      <c r="KC119" s="305"/>
      <c r="KD119" s="305"/>
      <c r="KE119" s="305"/>
      <c r="KF119" s="305"/>
      <c r="KG119" s="305"/>
      <c r="KH119" s="305"/>
      <c r="KI119" s="305"/>
      <c r="KJ119" s="305"/>
      <c r="KK119" s="305"/>
      <c r="KL119" s="305"/>
      <c r="KM119" s="305"/>
      <c r="KN119" s="305"/>
      <c r="KO119" s="305"/>
      <c r="KP119" s="305"/>
      <c r="KQ119" s="305"/>
      <c r="KR119" s="305"/>
      <c r="KS119" s="305"/>
      <c r="KT119" s="305"/>
      <c r="KU119" s="305"/>
      <c r="KV119" s="305"/>
      <c r="KW119" s="305"/>
      <c r="KX119" s="305"/>
      <c r="KY119" s="305"/>
      <c r="KZ119" s="305"/>
      <c r="LA119" s="305"/>
      <c r="LB119" s="305"/>
      <c r="LC119" s="305"/>
      <c r="LD119" s="305"/>
      <c r="LE119" s="305"/>
      <c r="LF119" s="305"/>
      <c r="LG119" s="305"/>
      <c r="LH119" s="305"/>
      <c r="LI119" s="305"/>
      <c r="LJ119" s="305"/>
      <c r="LK119" s="305"/>
      <c r="LL119" s="305"/>
      <c r="LM119" s="305"/>
      <c r="LN119" s="305"/>
      <c r="LO119" s="305"/>
      <c r="LP119" s="305"/>
      <c r="LQ119" s="305"/>
      <c r="LR119" s="305"/>
      <c r="LS119" s="305"/>
      <c r="LT119" s="305"/>
      <c r="LU119" s="305"/>
      <c r="LV119" s="305"/>
      <c r="LW119" s="305"/>
      <c r="LX119" s="305"/>
      <c r="LY119" s="305"/>
      <c r="LZ119" s="305"/>
      <c r="MA119" s="305"/>
      <c r="MB119" s="305"/>
      <c r="MC119" s="305"/>
      <c r="MD119" s="305"/>
      <c r="ME119" s="305"/>
      <c r="MF119" s="305"/>
      <c r="MG119" s="305"/>
      <c r="MH119" s="305"/>
    </row>
    <row r="120" spans="1:346" ht="15.6" x14ac:dyDescent="0.3">
      <c r="B120" s="225"/>
      <c r="C120" s="45"/>
      <c r="D120" s="45"/>
      <c r="E120" s="45"/>
      <c r="F120" s="45"/>
    </row>
    <row r="121" spans="1:346" ht="15.6" x14ac:dyDescent="0.3">
      <c r="B121" s="347"/>
      <c r="C121" s="45"/>
      <c r="D121" s="45"/>
      <c r="E121" s="45"/>
      <c r="F121" s="45"/>
    </row>
    <row r="122" spans="1:346" ht="15.6" x14ac:dyDescent="0.3">
      <c r="B122" s="347"/>
      <c r="C122" s="45"/>
      <c r="D122" s="45"/>
      <c r="E122" s="45"/>
      <c r="F122" s="45"/>
    </row>
    <row r="123" spans="1:346" ht="15.6" x14ac:dyDescent="0.3">
      <c r="B123" s="347"/>
      <c r="C123" s="45"/>
      <c r="D123" s="45"/>
      <c r="E123" s="45"/>
      <c r="F123" s="45"/>
    </row>
    <row r="124" spans="1:346" ht="15.6" x14ac:dyDescent="0.3">
      <c r="B124" s="347"/>
      <c r="C124" s="45"/>
      <c r="D124" s="45"/>
      <c r="E124" s="45"/>
      <c r="F124" s="45"/>
    </row>
    <row r="125" spans="1:346" ht="15.6" x14ac:dyDescent="0.3">
      <c r="B125" s="347"/>
      <c r="C125" s="45"/>
      <c r="D125" s="45"/>
      <c r="E125" s="45"/>
      <c r="F125" s="45"/>
    </row>
    <row r="126" spans="1:346" ht="15.6" x14ac:dyDescent="0.3">
      <c r="B126" s="347"/>
      <c r="C126" s="45"/>
      <c r="D126" s="45"/>
      <c r="E126" s="45"/>
      <c r="F126" s="45"/>
    </row>
    <row r="127" spans="1:346" ht="15.6" x14ac:dyDescent="0.3">
      <c r="B127" s="347"/>
      <c r="C127" s="45"/>
      <c r="D127" s="45"/>
      <c r="E127" s="45"/>
      <c r="F127" s="45"/>
    </row>
    <row r="128" spans="1:346" ht="15.6" x14ac:dyDescent="0.3">
      <c r="B128" s="347"/>
      <c r="C128" s="45"/>
      <c r="D128" s="45"/>
      <c r="E128" s="45"/>
      <c r="F128" s="45"/>
    </row>
    <row r="129" spans="2:346" ht="15.6" x14ac:dyDescent="0.3">
      <c r="B129" s="347"/>
      <c r="C129" s="45"/>
      <c r="D129" s="45"/>
      <c r="E129" s="45"/>
      <c r="F129" s="45"/>
    </row>
    <row r="134" spans="2:346" x14ac:dyDescent="0.3">
      <c r="B134" s="46" t="s">
        <v>572</v>
      </c>
    </row>
    <row r="135" spans="2:346" ht="13.8" x14ac:dyDescent="0.3">
      <c r="B135" s="47" t="s">
        <v>573</v>
      </c>
    </row>
    <row r="136" spans="2:346" x14ac:dyDescent="0.3">
      <c r="B136" s="48" t="s">
        <v>574</v>
      </c>
      <c r="G136" s="5" t="b">
        <f t="shared" ref="G136:I136" si="410">IF((SUM(G11)-SUM(G14)+SUM(G16)=SUM(G21)),TRUE,(SUM(G11)-SUM(G14)+SUM(G16)-SUM(G21)))</f>
        <v>1</v>
      </c>
      <c r="H136" s="5" t="b">
        <f t="shared" si="410"/>
        <v>1</v>
      </c>
      <c r="I136" s="5" t="b">
        <f t="shared" si="410"/>
        <v>1</v>
      </c>
      <c r="J136" s="5" t="b">
        <f t="shared" ref="J136:BU136" si="411">IF((SUM(J11)-SUM(J14)+SUM(J16)=SUM(J21)),TRUE,(SUM(J11)-SUM(J14)+SUM(J16)-SUM(J21)))</f>
        <v>1</v>
      </c>
      <c r="K136" s="5" t="b">
        <f t="shared" si="411"/>
        <v>1</v>
      </c>
      <c r="L136" s="5" t="b">
        <f t="shared" si="411"/>
        <v>1</v>
      </c>
      <c r="M136" s="5" t="b">
        <f t="shared" si="411"/>
        <v>1</v>
      </c>
      <c r="N136" s="5" t="b">
        <f t="shared" si="411"/>
        <v>1</v>
      </c>
      <c r="O136" s="5" t="b">
        <f t="shared" si="411"/>
        <v>1</v>
      </c>
      <c r="P136" s="5" t="b">
        <f t="shared" si="411"/>
        <v>1</v>
      </c>
      <c r="Q136" s="5" t="b">
        <f t="shared" si="411"/>
        <v>1</v>
      </c>
      <c r="R136" s="5" t="b">
        <f t="shared" si="411"/>
        <v>1</v>
      </c>
      <c r="S136" s="5" t="b">
        <f t="shared" si="411"/>
        <v>1</v>
      </c>
      <c r="T136" s="5" t="b">
        <f t="shared" si="411"/>
        <v>1</v>
      </c>
      <c r="U136" s="5" t="b">
        <f t="shared" si="411"/>
        <v>1</v>
      </c>
      <c r="V136" s="5" t="b">
        <f t="shared" si="411"/>
        <v>1</v>
      </c>
      <c r="W136" s="5" t="b">
        <f t="shared" si="411"/>
        <v>1</v>
      </c>
      <c r="X136" s="5" t="b">
        <f t="shared" si="411"/>
        <v>1</v>
      </c>
      <c r="Y136" s="5" t="b">
        <f t="shared" si="411"/>
        <v>1</v>
      </c>
      <c r="Z136" s="5" t="b">
        <f t="shared" si="411"/>
        <v>1</v>
      </c>
      <c r="AA136" s="5" t="b">
        <f t="shared" si="411"/>
        <v>1</v>
      </c>
      <c r="AB136" s="5" t="b">
        <f t="shared" si="411"/>
        <v>1</v>
      </c>
      <c r="AC136" s="5" t="b">
        <f t="shared" si="411"/>
        <v>1</v>
      </c>
      <c r="AD136" s="5" t="b">
        <f t="shared" si="411"/>
        <v>1</v>
      </c>
      <c r="AE136" s="5" t="b">
        <f t="shared" si="411"/>
        <v>1</v>
      </c>
      <c r="AF136" s="5" t="b">
        <f t="shared" si="411"/>
        <v>1</v>
      </c>
      <c r="AG136" s="5" t="b">
        <f t="shared" si="411"/>
        <v>1</v>
      </c>
      <c r="AH136" s="5" t="b">
        <f t="shared" si="411"/>
        <v>1</v>
      </c>
      <c r="AI136" s="5" t="b">
        <f t="shared" si="411"/>
        <v>1</v>
      </c>
      <c r="AJ136" s="5" t="b">
        <f t="shared" si="411"/>
        <v>1</v>
      </c>
      <c r="AK136" s="5" t="b">
        <f t="shared" si="411"/>
        <v>1</v>
      </c>
      <c r="AL136" s="5" t="b">
        <f t="shared" si="411"/>
        <v>1</v>
      </c>
      <c r="AM136" s="5" t="b">
        <f t="shared" si="411"/>
        <v>1</v>
      </c>
      <c r="AN136" s="5" t="b">
        <f t="shared" si="411"/>
        <v>1</v>
      </c>
      <c r="AO136" s="5" t="b">
        <f t="shared" si="411"/>
        <v>1</v>
      </c>
      <c r="AP136" s="5" t="b">
        <f t="shared" si="411"/>
        <v>1</v>
      </c>
      <c r="AQ136" s="5" t="b">
        <f t="shared" si="411"/>
        <v>1</v>
      </c>
      <c r="AR136" s="5" t="b">
        <f t="shared" si="411"/>
        <v>1</v>
      </c>
      <c r="AS136" s="5" t="b">
        <f t="shared" si="411"/>
        <v>1</v>
      </c>
      <c r="AT136" s="5" t="b">
        <f t="shared" si="411"/>
        <v>1</v>
      </c>
      <c r="AU136" s="5" t="b">
        <f t="shared" si="411"/>
        <v>1</v>
      </c>
      <c r="AV136" s="5" t="b">
        <f t="shared" si="411"/>
        <v>1</v>
      </c>
      <c r="AW136" s="5" t="b">
        <f t="shared" si="411"/>
        <v>1</v>
      </c>
      <c r="AX136" s="5" t="b">
        <f t="shared" si="411"/>
        <v>1</v>
      </c>
      <c r="AY136" s="5" t="b">
        <f t="shared" si="411"/>
        <v>1</v>
      </c>
      <c r="AZ136" s="5" t="b">
        <f t="shared" si="411"/>
        <v>1</v>
      </c>
      <c r="BA136" s="5" t="b">
        <f t="shared" si="411"/>
        <v>1</v>
      </c>
      <c r="BB136" s="5" t="b">
        <f t="shared" si="411"/>
        <v>1</v>
      </c>
      <c r="BC136" s="5" t="b">
        <f t="shared" si="411"/>
        <v>1</v>
      </c>
      <c r="BD136" s="5" t="b">
        <f t="shared" si="411"/>
        <v>1</v>
      </c>
      <c r="BE136" s="5" t="b">
        <f t="shared" si="411"/>
        <v>1</v>
      </c>
      <c r="BF136" s="5" t="b">
        <f t="shared" si="411"/>
        <v>1</v>
      </c>
      <c r="BG136" s="5" t="b">
        <f t="shared" si="411"/>
        <v>1</v>
      </c>
      <c r="BH136" s="5" t="b">
        <f t="shared" si="411"/>
        <v>1</v>
      </c>
      <c r="BI136" s="5" t="b">
        <f t="shared" si="411"/>
        <v>1</v>
      </c>
      <c r="BJ136" s="5" t="b">
        <f t="shared" si="411"/>
        <v>1</v>
      </c>
      <c r="BK136" s="5" t="b">
        <f t="shared" si="411"/>
        <v>1</v>
      </c>
      <c r="BL136" s="5" t="b">
        <f t="shared" si="411"/>
        <v>1</v>
      </c>
      <c r="BM136" s="5" t="b">
        <f t="shared" si="411"/>
        <v>1</v>
      </c>
      <c r="BN136" s="5" t="b">
        <f t="shared" si="411"/>
        <v>1</v>
      </c>
      <c r="BO136" s="5" t="b">
        <f t="shared" si="411"/>
        <v>1</v>
      </c>
      <c r="BP136" s="5" t="b">
        <f t="shared" si="411"/>
        <v>1</v>
      </c>
      <c r="BQ136" s="5" t="b">
        <f t="shared" si="411"/>
        <v>1</v>
      </c>
      <c r="BR136" s="5" t="b">
        <f t="shared" si="411"/>
        <v>1</v>
      </c>
      <c r="BS136" s="5" t="b">
        <f t="shared" si="411"/>
        <v>1</v>
      </c>
      <c r="BT136" s="5" t="b">
        <f t="shared" si="411"/>
        <v>1</v>
      </c>
      <c r="BU136" s="5" t="b">
        <f t="shared" si="411"/>
        <v>1</v>
      </c>
      <c r="BV136" s="5" t="b">
        <f t="shared" ref="BV136:EG136" si="412">IF((SUM(BV11)-SUM(BV14)+SUM(BV16)=SUM(BV21)),TRUE,(SUM(BV11)-SUM(BV14)+SUM(BV16)-SUM(BV21)))</f>
        <v>1</v>
      </c>
      <c r="BW136" s="5" t="b">
        <f t="shared" si="412"/>
        <v>1</v>
      </c>
      <c r="BX136" s="5" t="b">
        <f t="shared" si="412"/>
        <v>1</v>
      </c>
      <c r="BY136" s="5" t="b">
        <f t="shared" si="412"/>
        <v>1</v>
      </c>
      <c r="BZ136" s="5" t="b">
        <f t="shared" si="412"/>
        <v>1</v>
      </c>
      <c r="CA136" s="5" t="b">
        <f t="shared" si="412"/>
        <v>1</v>
      </c>
      <c r="CB136" s="5" t="b">
        <f t="shared" si="412"/>
        <v>1</v>
      </c>
      <c r="CC136" s="5" t="b">
        <f t="shared" si="412"/>
        <v>1</v>
      </c>
      <c r="CD136" s="5" t="b">
        <f t="shared" si="412"/>
        <v>1</v>
      </c>
      <c r="CE136" s="5" t="b">
        <f t="shared" si="412"/>
        <v>1</v>
      </c>
      <c r="CF136" s="5" t="b">
        <f t="shared" si="412"/>
        <v>1</v>
      </c>
      <c r="CG136" s="5" t="b">
        <f t="shared" si="412"/>
        <v>1</v>
      </c>
      <c r="CH136" s="5" t="b">
        <f t="shared" si="412"/>
        <v>1</v>
      </c>
      <c r="CI136" s="5" t="b">
        <f t="shared" si="412"/>
        <v>1</v>
      </c>
      <c r="CJ136" s="5" t="b">
        <f t="shared" si="412"/>
        <v>1</v>
      </c>
      <c r="CK136" s="5" t="b">
        <f t="shared" si="412"/>
        <v>1</v>
      </c>
      <c r="CL136" s="5" t="b">
        <f t="shared" si="412"/>
        <v>1</v>
      </c>
      <c r="CM136" s="5" t="b">
        <f t="shared" si="412"/>
        <v>1</v>
      </c>
      <c r="CN136" s="5" t="b">
        <f t="shared" si="412"/>
        <v>1</v>
      </c>
      <c r="CO136" s="5" t="b">
        <f t="shared" si="412"/>
        <v>1</v>
      </c>
      <c r="CP136" s="5" t="b">
        <f t="shared" si="412"/>
        <v>1</v>
      </c>
      <c r="CQ136" s="5" t="b">
        <f t="shared" si="412"/>
        <v>1</v>
      </c>
      <c r="CR136" s="5" t="b">
        <f t="shared" si="412"/>
        <v>1</v>
      </c>
      <c r="CS136" s="5" t="b">
        <f t="shared" si="412"/>
        <v>1</v>
      </c>
      <c r="CT136" s="5" t="b">
        <f t="shared" si="412"/>
        <v>1</v>
      </c>
      <c r="CU136" s="5" t="b">
        <f t="shared" si="412"/>
        <v>1</v>
      </c>
      <c r="CV136" s="5" t="b">
        <f t="shared" si="412"/>
        <v>1</v>
      </c>
      <c r="CW136" s="5" t="b">
        <f t="shared" si="412"/>
        <v>1</v>
      </c>
      <c r="CX136" s="5" t="b">
        <f t="shared" si="412"/>
        <v>1</v>
      </c>
      <c r="CY136" s="5" t="b">
        <f t="shared" si="412"/>
        <v>1</v>
      </c>
      <c r="CZ136" s="5" t="b">
        <f t="shared" si="412"/>
        <v>1</v>
      </c>
      <c r="DA136" s="5" t="b">
        <f t="shared" si="412"/>
        <v>1</v>
      </c>
      <c r="DB136" s="5" t="b">
        <f t="shared" si="412"/>
        <v>1</v>
      </c>
      <c r="DC136" s="5" t="b">
        <f t="shared" si="412"/>
        <v>1</v>
      </c>
      <c r="DD136" s="5" t="b">
        <f t="shared" si="412"/>
        <v>1</v>
      </c>
      <c r="DE136" s="5" t="b">
        <f t="shared" si="412"/>
        <v>1</v>
      </c>
      <c r="DF136" s="5" t="b">
        <f t="shared" si="412"/>
        <v>1</v>
      </c>
      <c r="DG136" s="5" t="b">
        <f t="shared" si="412"/>
        <v>1</v>
      </c>
      <c r="DH136" s="5" t="b">
        <f t="shared" si="412"/>
        <v>1</v>
      </c>
      <c r="DI136" s="5" t="b">
        <f t="shared" si="412"/>
        <v>1</v>
      </c>
      <c r="DJ136" s="5" t="b">
        <f t="shared" si="412"/>
        <v>1</v>
      </c>
      <c r="DK136" s="5" t="b">
        <f t="shared" si="412"/>
        <v>1</v>
      </c>
      <c r="DL136" s="5" t="b">
        <f t="shared" si="412"/>
        <v>1</v>
      </c>
      <c r="DM136" s="5" t="b">
        <f t="shared" si="412"/>
        <v>1</v>
      </c>
      <c r="DN136" s="5" t="b">
        <f t="shared" si="412"/>
        <v>1</v>
      </c>
      <c r="DO136" s="5" t="b">
        <f t="shared" si="412"/>
        <v>1</v>
      </c>
      <c r="DP136" s="5" t="b">
        <f t="shared" si="412"/>
        <v>1</v>
      </c>
      <c r="DQ136" s="5" t="b">
        <f t="shared" si="412"/>
        <v>1</v>
      </c>
      <c r="DR136" s="5" t="b">
        <f t="shared" si="412"/>
        <v>1</v>
      </c>
      <c r="DS136" s="5" t="b">
        <f t="shared" si="412"/>
        <v>1</v>
      </c>
      <c r="DT136" s="5" t="b">
        <f t="shared" si="412"/>
        <v>1</v>
      </c>
      <c r="DU136" s="5" t="b">
        <f t="shared" si="412"/>
        <v>1</v>
      </c>
      <c r="DV136" s="5" t="b">
        <f t="shared" si="412"/>
        <v>1</v>
      </c>
      <c r="DW136" s="5" t="b">
        <f t="shared" si="412"/>
        <v>1</v>
      </c>
      <c r="DX136" s="5" t="b">
        <f t="shared" si="412"/>
        <v>1</v>
      </c>
      <c r="DY136" s="5" t="b">
        <f t="shared" si="412"/>
        <v>1</v>
      </c>
      <c r="DZ136" s="5" t="b">
        <f t="shared" si="412"/>
        <v>1</v>
      </c>
      <c r="EA136" s="5" t="b">
        <f t="shared" si="412"/>
        <v>1</v>
      </c>
      <c r="EB136" s="5" t="b">
        <f t="shared" si="412"/>
        <v>1</v>
      </c>
      <c r="EC136" s="5" t="b">
        <f t="shared" si="412"/>
        <v>1</v>
      </c>
      <c r="ED136" s="5" t="b">
        <f t="shared" si="412"/>
        <v>1</v>
      </c>
      <c r="EE136" s="5" t="b">
        <f t="shared" si="412"/>
        <v>1</v>
      </c>
      <c r="EF136" s="5" t="b">
        <f t="shared" si="412"/>
        <v>1</v>
      </c>
      <c r="EG136" s="5" t="b">
        <f t="shared" si="412"/>
        <v>1</v>
      </c>
      <c r="EH136" s="5" t="b">
        <f t="shared" ref="EH136:GS136" si="413">IF((SUM(EH11)-SUM(EH14)+SUM(EH16)=SUM(EH21)),TRUE,(SUM(EH11)-SUM(EH14)+SUM(EH16)-SUM(EH21)))</f>
        <v>1</v>
      </c>
      <c r="EI136" s="5" t="b">
        <f t="shared" si="413"/>
        <v>1</v>
      </c>
      <c r="EJ136" s="5" t="b">
        <f t="shared" si="413"/>
        <v>1</v>
      </c>
      <c r="EK136" s="5" t="b">
        <f t="shared" si="413"/>
        <v>1</v>
      </c>
      <c r="EL136" s="5" t="b">
        <f t="shared" si="413"/>
        <v>1</v>
      </c>
      <c r="EM136" s="5" t="b">
        <f t="shared" si="413"/>
        <v>1</v>
      </c>
      <c r="EN136" s="5" t="b">
        <f t="shared" si="413"/>
        <v>1</v>
      </c>
      <c r="EO136" s="5" t="b">
        <f t="shared" si="413"/>
        <v>1</v>
      </c>
      <c r="EP136" s="5" t="b">
        <f t="shared" si="413"/>
        <v>1</v>
      </c>
      <c r="EQ136" s="5" t="b">
        <f t="shared" si="413"/>
        <v>1</v>
      </c>
      <c r="ER136" s="5" t="b">
        <f t="shared" si="413"/>
        <v>1</v>
      </c>
      <c r="ES136" s="5" t="b">
        <f t="shared" si="413"/>
        <v>1</v>
      </c>
      <c r="ET136" s="5" t="b">
        <f t="shared" si="413"/>
        <v>1</v>
      </c>
      <c r="EU136" s="5" t="b">
        <f t="shared" si="413"/>
        <v>1</v>
      </c>
      <c r="EV136" s="5" t="b">
        <f t="shared" si="413"/>
        <v>1</v>
      </c>
      <c r="EW136" s="5" t="b">
        <f t="shared" si="413"/>
        <v>1</v>
      </c>
      <c r="EX136" s="5" t="b">
        <f t="shared" si="413"/>
        <v>1</v>
      </c>
      <c r="EY136" s="5" t="b">
        <f t="shared" si="413"/>
        <v>1</v>
      </c>
      <c r="EZ136" s="5" t="b">
        <f t="shared" si="413"/>
        <v>1</v>
      </c>
      <c r="FA136" s="5" t="b">
        <f t="shared" si="413"/>
        <v>1</v>
      </c>
      <c r="FB136" s="5" t="b">
        <f t="shared" si="413"/>
        <v>1</v>
      </c>
      <c r="FC136" s="5" t="b">
        <f t="shared" si="413"/>
        <v>1</v>
      </c>
      <c r="FD136" s="5" t="b">
        <f t="shared" si="413"/>
        <v>1</v>
      </c>
      <c r="FE136" s="5" t="b">
        <f t="shared" si="413"/>
        <v>1</v>
      </c>
      <c r="FF136" s="5" t="b">
        <f t="shared" si="413"/>
        <v>1</v>
      </c>
      <c r="FG136" s="5" t="b">
        <f t="shared" si="413"/>
        <v>1</v>
      </c>
      <c r="FH136" s="5" t="b">
        <f t="shared" si="413"/>
        <v>1</v>
      </c>
      <c r="FI136" s="5" t="b">
        <f t="shared" si="413"/>
        <v>1</v>
      </c>
      <c r="FJ136" s="5" t="b">
        <f t="shared" si="413"/>
        <v>1</v>
      </c>
      <c r="FK136" s="5" t="b">
        <f t="shared" si="413"/>
        <v>1</v>
      </c>
      <c r="FL136" s="5" t="b">
        <f t="shared" si="413"/>
        <v>1</v>
      </c>
      <c r="FM136" s="5" t="b">
        <f t="shared" si="413"/>
        <v>1</v>
      </c>
      <c r="FN136" s="5" t="b">
        <f t="shared" si="413"/>
        <v>1</v>
      </c>
      <c r="FO136" s="5" t="b">
        <f t="shared" si="413"/>
        <v>1</v>
      </c>
      <c r="FP136" s="5" t="b">
        <f t="shared" si="413"/>
        <v>1</v>
      </c>
      <c r="FQ136" s="5" t="b">
        <f t="shared" si="413"/>
        <v>1</v>
      </c>
      <c r="FR136" s="5" t="b">
        <f t="shared" si="413"/>
        <v>1</v>
      </c>
      <c r="FS136" s="5" t="b">
        <f t="shared" si="413"/>
        <v>1</v>
      </c>
      <c r="FT136" s="5" t="b">
        <f t="shared" si="413"/>
        <v>1</v>
      </c>
      <c r="FU136" s="5" t="b">
        <f t="shared" si="413"/>
        <v>1</v>
      </c>
      <c r="FV136" s="5" t="b">
        <f t="shared" si="413"/>
        <v>1</v>
      </c>
      <c r="FW136" s="5" t="b">
        <f t="shared" si="413"/>
        <v>1</v>
      </c>
      <c r="FX136" s="5" t="b">
        <f t="shared" si="413"/>
        <v>1</v>
      </c>
      <c r="FY136" s="5" t="b">
        <f t="shared" si="413"/>
        <v>1</v>
      </c>
      <c r="FZ136" s="5" t="b">
        <f t="shared" si="413"/>
        <v>1</v>
      </c>
      <c r="GA136" s="5" t="b">
        <f t="shared" si="413"/>
        <v>1</v>
      </c>
      <c r="GB136" s="5" t="b">
        <f t="shared" si="413"/>
        <v>1</v>
      </c>
      <c r="GC136" s="5" t="b">
        <f t="shared" si="413"/>
        <v>1</v>
      </c>
      <c r="GD136" s="5" t="b">
        <f t="shared" si="413"/>
        <v>1</v>
      </c>
      <c r="GE136" s="5" t="b">
        <f t="shared" si="413"/>
        <v>1</v>
      </c>
      <c r="GF136" s="5" t="b">
        <f t="shared" si="413"/>
        <v>1</v>
      </c>
      <c r="GG136" s="5" t="b">
        <f t="shared" si="413"/>
        <v>1</v>
      </c>
      <c r="GH136" s="5" t="b">
        <f t="shared" si="413"/>
        <v>1</v>
      </c>
      <c r="GI136" s="5" t="b">
        <f t="shared" si="413"/>
        <v>1</v>
      </c>
      <c r="GJ136" s="5" t="b">
        <f t="shared" si="413"/>
        <v>1</v>
      </c>
      <c r="GK136" s="5" t="b">
        <f t="shared" si="413"/>
        <v>1</v>
      </c>
      <c r="GL136" s="5" t="b">
        <f t="shared" si="413"/>
        <v>1</v>
      </c>
      <c r="GM136" s="5" t="b">
        <f t="shared" si="413"/>
        <v>1</v>
      </c>
      <c r="GN136" s="5" t="b">
        <f t="shared" si="413"/>
        <v>1</v>
      </c>
      <c r="GO136" s="5" t="b">
        <f t="shared" si="413"/>
        <v>1</v>
      </c>
      <c r="GP136" s="5" t="b">
        <f t="shared" si="413"/>
        <v>1</v>
      </c>
      <c r="GQ136" s="5" t="b">
        <f t="shared" si="413"/>
        <v>1</v>
      </c>
      <c r="GR136" s="5" t="b">
        <f t="shared" si="413"/>
        <v>1</v>
      </c>
      <c r="GS136" s="5" t="b">
        <f t="shared" si="413"/>
        <v>1</v>
      </c>
      <c r="GT136" s="5" t="b">
        <f t="shared" ref="GT136:JE136" si="414">IF((SUM(GT11)-SUM(GT14)+SUM(GT16)=SUM(GT21)),TRUE,(SUM(GT11)-SUM(GT14)+SUM(GT16)-SUM(GT21)))</f>
        <v>1</v>
      </c>
      <c r="GU136" s="5" t="b">
        <f t="shared" si="414"/>
        <v>1</v>
      </c>
      <c r="GV136" s="5" t="b">
        <f t="shared" si="414"/>
        <v>1</v>
      </c>
      <c r="GW136" s="5" t="b">
        <f t="shared" si="414"/>
        <v>1</v>
      </c>
      <c r="GX136" s="5" t="b">
        <f t="shared" si="414"/>
        <v>1</v>
      </c>
      <c r="GY136" s="5" t="b">
        <f t="shared" si="414"/>
        <v>1</v>
      </c>
      <c r="GZ136" s="5" t="b">
        <f t="shared" si="414"/>
        <v>1</v>
      </c>
      <c r="HA136" s="5" t="b">
        <f t="shared" si="414"/>
        <v>1</v>
      </c>
      <c r="HB136" s="5" t="b">
        <f t="shared" si="414"/>
        <v>1</v>
      </c>
      <c r="HC136" s="5" t="b">
        <f t="shared" si="414"/>
        <v>1</v>
      </c>
      <c r="HD136" s="5" t="b">
        <f t="shared" si="414"/>
        <v>1</v>
      </c>
      <c r="HE136" s="5" t="b">
        <f t="shared" si="414"/>
        <v>1</v>
      </c>
      <c r="HF136" s="5" t="b">
        <f t="shared" si="414"/>
        <v>1</v>
      </c>
      <c r="HG136" s="5" t="b">
        <f t="shared" si="414"/>
        <v>1</v>
      </c>
      <c r="HH136" s="5" t="b">
        <f t="shared" si="414"/>
        <v>1</v>
      </c>
      <c r="HI136" s="5" t="b">
        <f t="shared" si="414"/>
        <v>1</v>
      </c>
      <c r="HJ136" s="5" t="b">
        <f t="shared" si="414"/>
        <v>1</v>
      </c>
      <c r="HK136" s="5" t="b">
        <f t="shared" si="414"/>
        <v>1</v>
      </c>
      <c r="HL136" s="5" t="b">
        <f t="shared" si="414"/>
        <v>1</v>
      </c>
      <c r="HM136" s="5" t="b">
        <f t="shared" si="414"/>
        <v>1</v>
      </c>
      <c r="HN136" s="5" t="b">
        <f t="shared" si="414"/>
        <v>1</v>
      </c>
      <c r="HO136" s="5" t="b">
        <f t="shared" si="414"/>
        <v>1</v>
      </c>
      <c r="HP136" s="5" t="b">
        <f t="shared" si="414"/>
        <v>1</v>
      </c>
      <c r="HQ136" s="5" t="b">
        <f t="shared" si="414"/>
        <v>1</v>
      </c>
      <c r="HR136" s="5" t="b">
        <f t="shared" si="414"/>
        <v>1</v>
      </c>
      <c r="HS136" s="5" t="b">
        <f t="shared" si="414"/>
        <v>1</v>
      </c>
      <c r="HT136" s="5" t="b">
        <f t="shared" si="414"/>
        <v>1</v>
      </c>
      <c r="HU136" s="5" t="b">
        <f t="shared" si="414"/>
        <v>1</v>
      </c>
      <c r="HV136" s="5" t="b">
        <f t="shared" si="414"/>
        <v>1</v>
      </c>
      <c r="HW136" s="5" t="b">
        <f t="shared" si="414"/>
        <v>1</v>
      </c>
      <c r="HX136" s="5" t="b">
        <f t="shared" si="414"/>
        <v>1</v>
      </c>
      <c r="HY136" s="5" t="b">
        <f t="shared" si="414"/>
        <v>1</v>
      </c>
      <c r="HZ136" s="5" t="b">
        <f t="shared" si="414"/>
        <v>1</v>
      </c>
      <c r="IA136" s="5" t="b">
        <f t="shared" si="414"/>
        <v>1</v>
      </c>
      <c r="IB136" s="5" t="b">
        <f t="shared" si="414"/>
        <v>1</v>
      </c>
      <c r="IC136" s="5" t="b">
        <f t="shared" si="414"/>
        <v>1</v>
      </c>
      <c r="ID136" s="5" t="b">
        <f t="shared" si="414"/>
        <v>1</v>
      </c>
      <c r="IE136" s="5" t="b">
        <f t="shared" si="414"/>
        <v>1</v>
      </c>
      <c r="IF136" s="5" t="b">
        <f t="shared" si="414"/>
        <v>1</v>
      </c>
      <c r="IG136" s="5" t="b">
        <f t="shared" si="414"/>
        <v>1</v>
      </c>
      <c r="IH136" s="5" t="b">
        <f t="shared" si="414"/>
        <v>1</v>
      </c>
      <c r="II136" s="5" t="b">
        <f t="shared" si="414"/>
        <v>1</v>
      </c>
      <c r="IJ136" s="5" t="b">
        <f t="shared" si="414"/>
        <v>1</v>
      </c>
      <c r="IK136" s="5" t="b">
        <f t="shared" si="414"/>
        <v>1</v>
      </c>
      <c r="IL136" s="5" t="b">
        <f t="shared" si="414"/>
        <v>1</v>
      </c>
      <c r="IM136" s="5" t="b">
        <f t="shared" si="414"/>
        <v>1</v>
      </c>
      <c r="IN136" s="5" t="b">
        <f t="shared" si="414"/>
        <v>1</v>
      </c>
      <c r="IO136" s="5" t="b">
        <f t="shared" si="414"/>
        <v>1</v>
      </c>
      <c r="IP136" s="5" t="b">
        <f t="shared" si="414"/>
        <v>1</v>
      </c>
      <c r="IQ136" s="5" t="b">
        <f t="shared" si="414"/>
        <v>1</v>
      </c>
      <c r="IR136" s="5" t="b">
        <f t="shared" si="414"/>
        <v>1</v>
      </c>
      <c r="IS136" s="5" t="b">
        <f t="shared" si="414"/>
        <v>1</v>
      </c>
      <c r="IT136" s="5" t="b">
        <f t="shared" si="414"/>
        <v>1</v>
      </c>
      <c r="IU136" s="5" t="b">
        <f t="shared" si="414"/>
        <v>1</v>
      </c>
      <c r="IV136" s="5" t="b">
        <f t="shared" si="414"/>
        <v>1</v>
      </c>
      <c r="IW136" s="5" t="b">
        <f t="shared" si="414"/>
        <v>1</v>
      </c>
      <c r="IX136" s="5" t="b">
        <f t="shared" si="414"/>
        <v>1</v>
      </c>
      <c r="IY136" s="5" t="b">
        <f t="shared" si="414"/>
        <v>1</v>
      </c>
      <c r="IZ136" s="5" t="b">
        <f t="shared" si="414"/>
        <v>1</v>
      </c>
      <c r="JA136" s="5" t="b">
        <f t="shared" si="414"/>
        <v>1</v>
      </c>
      <c r="JB136" s="5" t="b">
        <f t="shared" si="414"/>
        <v>1</v>
      </c>
      <c r="JC136" s="5" t="b">
        <f t="shared" si="414"/>
        <v>1</v>
      </c>
      <c r="JD136" s="5" t="b">
        <f t="shared" si="414"/>
        <v>1</v>
      </c>
      <c r="JE136" s="5" t="b">
        <f t="shared" si="414"/>
        <v>1</v>
      </c>
      <c r="JF136" s="5" t="b">
        <f t="shared" ref="JF136:LQ136" si="415">IF((SUM(JF11)-SUM(JF14)+SUM(JF16)=SUM(JF21)),TRUE,(SUM(JF11)-SUM(JF14)+SUM(JF16)-SUM(JF21)))</f>
        <v>1</v>
      </c>
      <c r="JG136" s="5" t="b">
        <f t="shared" si="415"/>
        <v>1</v>
      </c>
      <c r="JH136" s="5" t="b">
        <f t="shared" si="415"/>
        <v>1</v>
      </c>
      <c r="JI136" s="5" t="b">
        <f t="shared" si="415"/>
        <v>1</v>
      </c>
      <c r="JJ136" s="5" t="b">
        <f t="shared" si="415"/>
        <v>1</v>
      </c>
      <c r="JK136" s="5" t="b">
        <f t="shared" si="415"/>
        <v>1</v>
      </c>
      <c r="JL136" s="5" t="b">
        <f t="shared" si="415"/>
        <v>1</v>
      </c>
      <c r="JM136" s="5" t="b">
        <f t="shared" si="415"/>
        <v>1</v>
      </c>
      <c r="JN136" s="5" t="b">
        <f t="shared" si="415"/>
        <v>1</v>
      </c>
      <c r="JO136" s="5" t="b">
        <f t="shared" si="415"/>
        <v>1</v>
      </c>
      <c r="JP136" s="5" t="b">
        <f t="shared" si="415"/>
        <v>1</v>
      </c>
      <c r="JQ136" s="5" t="b">
        <f t="shared" si="415"/>
        <v>1</v>
      </c>
      <c r="JR136" s="5" t="b">
        <f t="shared" si="415"/>
        <v>1</v>
      </c>
      <c r="JS136" s="5" t="b">
        <f t="shared" si="415"/>
        <v>1</v>
      </c>
      <c r="JT136" s="5" t="b">
        <f t="shared" si="415"/>
        <v>1</v>
      </c>
      <c r="JU136" s="5" t="b">
        <f t="shared" si="415"/>
        <v>1</v>
      </c>
      <c r="JV136" s="5" t="b">
        <f t="shared" si="415"/>
        <v>1</v>
      </c>
      <c r="JW136" s="5" t="b">
        <f t="shared" si="415"/>
        <v>1</v>
      </c>
      <c r="JX136" s="5" t="b">
        <f t="shared" si="415"/>
        <v>1</v>
      </c>
      <c r="JY136" s="5" t="b">
        <f t="shared" si="415"/>
        <v>1</v>
      </c>
      <c r="JZ136" s="5" t="b">
        <f t="shared" si="415"/>
        <v>1</v>
      </c>
      <c r="KA136" s="5" t="b">
        <f t="shared" si="415"/>
        <v>1</v>
      </c>
      <c r="KB136" s="5" t="b">
        <f t="shared" si="415"/>
        <v>1</v>
      </c>
      <c r="KC136" s="5" t="b">
        <f t="shared" si="415"/>
        <v>1</v>
      </c>
      <c r="KD136" s="5" t="b">
        <f t="shared" si="415"/>
        <v>1</v>
      </c>
      <c r="KE136" s="5" t="b">
        <f t="shared" si="415"/>
        <v>1</v>
      </c>
      <c r="KF136" s="5" t="b">
        <f t="shared" si="415"/>
        <v>1</v>
      </c>
      <c r="KG136" s="5" t="b">
        <f t="shared" si="415"/>
        <v>1</v>
      </c>
      <c r="KH136" s="5" t="b">
        <f t="shared" si="415"/>
        <v>1</v>
      </c>
      <c r="KI136" s="5" t="b">
        <f t="shared" si="415"/>
        <v>1</v>
      </c>
      <c r="KJ136" s="5" t="b">
        <f t="shared" si="415"/>
        <v>1</v>
      </c>
      <c r="KK136" s="5" t="b">
        <f t="shared" si="415"/>
        <v>1</v>
      </c>
      <c r="KL136" s="5" t="b">
        <f t="shared" si="415"/>
        <v>1</v>
      </c>
      <c r="KM136" s="5" t="b">
        <f t="shared" si="415"/>
        <v>1</v>
      </c>
      <c r="KN136" s="5" t="b">
        <f t="shared" si="415"/>
        <v>1</v>
      </c>
      <c r="KO136" s="5" t="b">
        <f t="shared" si="415"/>
        <v>1</v>
      </c>
      <c r="KP136" s="5" t="b">
        <f t="shared" si="415"/>
        <v>1</v>
      </c>
      <c r="KQ136" s="5" t="b">
        <f t="shared" si="415"/>
        <v>1</v>
      </c>
      <c r="KR136" s="5" t="b">
        <f t="shared" si="415"/>
        <v>1</v>
      </c>
      <c r="KS136" s="5" t="b">
        <f t="shared" si="415"/>
        <v>1</v>
      </c>
      <c r="KT136" s="5" t="b">
        <f t="shared" si="415"/>
        <v>1</v>
      </c>
      <c r="KU136" s="5" t="b">
        <f t="shared" si="415"/>
        <v>1</v>
      </c>
      <c r="KV136" s="5" t="b">
        <f t="shared" si="415"/>
        <v>1</v>
      </c>
      <c r="KW136" s="5" t="b">
        <f t="shared" si="415"/>
        <v>1</v>
      </c>
      <c r="KX136" s="5" t="b">
        <f t="shared" si="415"/>
        <v>1</v>
      </c>
      <c r="KY136" s="5" t="b">
        <f t="shared" si="415"/>
        <v>1</v>
      </c>
      <c r="KZ136" s="5" t="b">
        <f t="shared" si="415"/>
        <v>1</v>
      </c>
      <c r="LA136" s="5" t="b">
        <f t="shared" si="415"/>
        <v>1</v>
      </c>
      <c r="LB136" s="5" t="b">
        <f t="shared" si="415"/>
        <v>1</v>
      </c>
      <c r="LC136" s="5" t="b">
        <f t="shared" si="415"/>
        <v>1</v>
      </c>
      <c r="LD136" s="5" t="b">
        <f t="shared" si="415"/>
        <v>1</v>
      </c>
      <c r="LE136" s="5" t="b">
        <f t="shared" si="415"/>
        <v>1</v>
      </c>
      <c r="LF136" s="5" t="b">
        <f t="shared" si="415"/>
        <v>1</v>
      </c>
      <c r="LG136" s="5" t="b">
        <f t="shared" si="415"/>
        <v>1</v>
      </c>
      <c r="LH136" s="5" t="b">
        <f t="shared" si="415"/>
        <v>1</v>
      </c>
      <c r="LI136" s="5" t="b">
        <f t="shared" si="415"/>
        <v>1</v>
      </c>
      <c r="LJ136" s="5" t="b">
        <f t="shared" si="415"/>
        <v>1</v>
      </c>
      <c r="LK136" s="5" t="b">
        <f t="shared" si="415"/>
        <v>1</v>
      </c>
      <c r="LL136" s="5" t="b">
        <f t="shared" si="415"/>
        <v>1</v>
      </c>
      <c r="LM136" s="5" t="b">
        <f t="shared" si="415"/>
        <v>1</v>
      </c>
      <c r="LN136" s="5" t="b">
        <f t="shared" si="415"/>
        <v>1</v>
      </c>
      <c r="LO136" s="5" t="b">
        <f t="shared" si="415"/>
        <v>1</v>
      </c>
      <c r="LP136" s="5" t="b">
        <f t="shared" si="415"/>
        <v>1</v>
      </c>
      <c r="LQ136" s="5" t="b">
        <f t="shared" si="415"/>
        <v>1</v>
      </c>
      <c r="LR136" s="5" t="b">
        <f t="shared" ref="LR136:MH136" si="416">IF((SUM(LR11)-SUM(LR14)+SUM(LR16)=SUM(LR21)),TRUE,(SUM(LR11)-SUM(LR14)+SUM(LR16)-SUM(LR21)))</f>
        <v>1</v>
      </c>
      <c r="LS136" s="5" t="b">
        <f t="shared" si="416"/>
        <v>1</v>
      </c>
      <c r="LT136" s="5" t="b">
        <f t="shared" si="416"/>
        <v>1</v>
      </c>
      <c r="LU136" s="5" t="b">
        <f t="shared" si="416"/>
        <v>1</v>
      </c>
      <c r="LV136" s="5" t="b">
        <f t="shared" si="416"/>
        <v>1</v>
      </c>
      <c r="LW136" s="5" t="b">
        <f t="shared" si="416"/>
        <v>1</v>
      </c>
      <c r="LX136" s="5" t="b">
        <f t="shared" si="416"/>
        <v>1</v>
      </c>
      <c r="LY136" s="5" t="b">
        <f t="shared" si="416"/>
        <v>1</v>
      </c>
      <c r="LZ136" s="5" t="b">
        <f t="shared" si="416"/>
        <v>1</v>
      </c>
      <c r="MA136" s="5" t="b">
        <f t="shared" si="416"/>
        <v>1</v>
      </c>
      <c r="MB136" s="5" t="b">
        <f t="shared" si="416"/>
        <v>1</v>
      </c>
      <c r="MC136" s="5" t="b">
        <f t="shared" si="416"/>
        <v>1</v>
      </c>
      <c r="MD136" s="5" t="b">
        <f t="shared" si="416"/>
        <v>1</v>
      </c>
      <c r="ME136" s="5" t="b">
        <f t="shared" si="416"/>
        <v>1</v>
      </c>
      <c r="MF136" s="5" t="b">
        <f t="shared" si="416"/>
        <v>1</v>
      </c>
      <c r="MG136" s="5" t="b">
        <f t="shared" si="416"/>
        <v>1</v>
      </c>
      <c r="MH136" s="5" t="b">
        <f t="shared" si="416"/>
        <v>1</v>
      </c>
    </row>
    <row r="137" spans="2:346" x14ac:dyDescent="0.3">
      <c r="B137" s="48" t="s">
        <v>575</v>
      </c>
      <c r="G137" s="5" t="b">
        <f t="shared" ref="G137:I137" si="417">IF(SUM(G21)-SUM(G22)-SUM(G25)-SUM(G29)=SUM(G30),TRUE,SUM(G21)-SUM(G22)-SUM(G25)-SUM(G29)-SUM(G30))</f>
        <v>1</v>
      </c>
      <c r="H137" s="5" t="b">
        <f t="shared" si="417"/>
        <v>1</v>
      </c>
      <c r="I137" s="5" t="b">
        <f t="shared" si="417"/>
        <v>1</v>
      </c>
      <c r="J137" s="5" t="b">
        <f t="shared" ref="J137:BU137" si="418">IF(SUM(J21)-SUM(J22)-SUM(J25)-SUM(J29)=SUM(J30),TRUE,SUM(J21)-SUM(J22)-SUM(J25)-SUM(J29)-SUM(J30))</f>
        <v>1</v>
      </c>
      <c r="K137" s="5" t="b">
        <f t="shared" si="418"/>
        <v>1</v>
      </c>
      <c r="L137" s="5" t="b">
        <f t="shared" si="418"/>
        <v>1</v>
      </c>
      <c r="M137" s="5" t="b">
        <f t="shared" si="418"/>
        <v>1</v>
      </c>
      <c r="N137" s="5" t="b">
        <f t="shared" si="418"/>
        <v>1</v>
      </c>
      <c r="O137" s="5" t="b">
        <f t="shared" si="418"/>
        <v>1</v>
      </c>
      <c r="P137" s="5" t="b">
        <f t="shared" si="418"/>
        <v>1</v>
      </c>
      <c r="Q137" s="5" t="b">
        <f t="shared" si="418"/>
        <v>1</v>
      </c>
      <c r="R137" s="5" t="b">
        <f t="shared" si="418"/>
        <v>1</v>
      </c>
      <c r="S137" s="5" t="b">
        <f t="shared" si="418"/>
        <v>1</v>
      </c>
      <c r="T137" s="5" t="b">
        <f t="shared" si="418"/>
        <v>1</v>
      </c>
      <c r="U137" s="5" t="b">
        <f t="shared" si="418"/>
        <v>1</v>
      </c>
      <c r="V137" s="5" t="b">
        <f t="shared" si="418"/>
        <v>1</v>
      </c>
      <c r="W137" s="5" t="b">
        <f t="shared" si="418"/>
        <v>1</v>
      </c>
      <c r="X137" s="5" t="b">
        <f t="shared" si="418"/>
        <v>1</v>
      </c>
      <c r="Y137" s="5" t="b">
        <f t="shared" si="418"/>
        <v>1</v>
      </c>
      <c r="Z137" s="5" t="b">
        <f t="shared" si="418"/>
        <v>1</v>
      </c>
      <c r="AA137" s="5" t="b">
        <f t="shared" si="418"/>
        <v>1</v>
      </c>
      <c r="AB137" s="5" t="b">
        <f t="shared" si="418"/>
        <v>1</v>
      </c>
      <c r="AC137" s="5" t="b">
        <f t="shared" si="418"/>
        <v>1</v>
      </c>
      <c r="AD137" s="5" t="b">
        <f t="shared" si="418"/>
        <v>1</v>
      </c>
      <c r="AE137" s="5" t="b">
        <f t="shared" si="418"/>
        <v>1</v>
      </c>
      <c r="AF137" s="5" t="b">
        <f t="shared" si="418"/>
        <v>1</v>
      </c>
      <c r="AG137" s="5" t="b">
        <f t="shared" si="418"/>
        <v>1</v>
      </c>
      <c r="AH137" s="5" t="b">
        <f t="shared" si="418"/>
        <v>1</v>
      </c>
      <c r="AI137" s="5" t="b">
        <f t="shared" si="418"/>
        <v>1</v>
      </c>
      <c r="AJ137" s="5" t="b">
        <f t="shared" si="418"/>
        <v>1</v>
      </c>
      <c r="AK137" s="5" t="b">
        <f t="shared" si="418"/>
        <v>1</v>
      </c>
      <c r="AL137" s="5" t="b">
        <f t="shared" si="418"/>
        <v>1</v>
      </c>
      <c r="AM137" s="5" t="b">
        <f t="shared" si="418"/>
        <v>1</v>
      </c>
      <c r="AN137" s="5" t="b">
        <f t="shared" si="418"/>
        <v>1</v>
      </c>
      <c r="AO137" s="5" t="b">
        <f t="shared" si="418"/>
        <v>1</v>
      </c>
      <c r="AP137" s="5" t="b">
        <f t="shared" si="418"/>
        <v>1</v>
      </c>
      <c r="AQ137" s="5" t="b">
        <f t="shared" si="418"/>
        <v>1</v>
      </c>
      <c r="AR137" s="5" t="b">
        <f t="shared" si="418"/>
        <v>1</v>
      </c>
      <c r="AS137" s="5" t="b">
        <f t="shared" si="418"/>
        <v>1</v>
      </c>
      <c r="AT137" s="5" t="b">
        <f t="shared" si="418"/>
        <v>1</v>
      </c>
      <c r="AU137" s="5" t="b">
        <f t="shared" si="418"/>
        <v>1</v>
      </c>
      <c r="AV137" s="5" t="b">
        <f t="shared" si="418"/>
        <v>1</v>
      </c>
      <c r="AW137" s="5" t="b">
        <f t="shared" si="418"/>
        <v>1</v>
      </c>
      <c r="AX137" s="5" t="b">
        <f t="shared" si="418"/>
        <v>1</v>
      </c>
      <c r="AY137" s="5" t="b">
        <f t="shared" si="418"/>
        <v>1</v>
      </c>
      <c r="AZ137" s="5" t="b">
        <f t="shared" si="418"/>
        <v>1</v>
      </c>
      <c r="BA137" s="5" t="b">
        <f t="shared" si="418"/>
        <v>1</v>
      </c>
      <c r="BB137" s="5" t="b">
        <f t="shared" si="418"/>
        <v>1</v>
      </c>
      <c r="BC137" s="5" t="b">
        <f t="shared" si="418"/>
        <v>1</v>
      </c>
      <c r="BD137" s="5" t="b">
        <f t="shared" si="418"/>
        <v>1</v>
      </c>
      <c r="BE137" s="5" t="b">
        <f t="shared" si="418"/>
        <v>1</v>
      </c>
      <c r="BF137" s="5" t="b">
        <f t="shared" si="418"/>
        <v>1</v>
      </c>
      <c r="BG137" s="5" t="b">
        <f t="shared" si="418"/>
        <v>1</v>
      </c>
      <c r="BH137" s="5" t="b">
        <f t="shared" si="418"/>
        <v>1</v>
      </c>
      <c r="BI137" s="5" t="b">
        <f t="shared" si="418"/>
        <v>1</v>
      </c>
      <c r="BJ137" s="5" t="b">
        <f t="shared" si="418"/>
        <v>1</v>
      </c>
      <c r="BK137" s="5" t="b">
        <f t="shared" si="418"/>
        <v>1</v>
      </c>
      <c r="BL137" s="5" t="b">
        <f t="shared" si="418"/>
        <v>1</v>
      </c>
      <c r="BM137" s="5" t="b">
        <f t="shared" si="418"/>
        <v>1</v>
      </c>
      <c r="BN137" s="5" t="b">
        <f t="shared" si="418"/>
        <v>1</v>
      </c>
      <c r="BO137" s="5" t="b">
        <f t="shared" si="418"/>
        <v>1</v>
      </c>
      <c r="BP137" s="5" t="b">
        <f t="shared" si="418"/>
        <v>1</v>
      </c>
      <c r="BQ137" s="5" t="b">
        <f t="shared" si="418"/>
        <v>1</v>
      </c>
      <c r="BR137" s="5" t="b">
        <f t="shared" si="418"/>
        <v>1</v>
      </c>
      <c r="BS137" s="5" t="b">
        <f t="shared" si="418"/>
        <v>1</v>
      </c>
      <c r="BT137" s="5" t="b">
        <f t="shared" si="418"/>
        <v>1</v>
      </c>
      <c r="BU137" s="5" t="b">
        <f t="shared" si="418"/>
        <v>1</v>
      </c>
      <c r="BV137" s="5" t="b">
        <f t="shared" ref="BV137:EG137" si="419">IF(SUM(BV21)-SUM(BV22)-SUM(BV25)-SUM(BV29)=SUM(BV30),TRUE,SUM(BV21)-SUM(BV22)-SUM(BV25)-SUM(BV29)-SUM(BV30))</f>
        <v>1</v>
      </c>
      <c r="BW137" s="5" t="b">
        <f t="shared" si="419"/>
        <v>1</v>
      </c>
      <c r="BX137" s="5" t="b">
        <f t="shared" si="419"/>
        <v>1</v>
      </c>
      <c r="BY137" s="5" t="b">
        <f t="shared" si="419"/>
        <v>1</v>
      </c>
      <c r="BZ137" s="5" t="b">
        <f t="shared" si="419"/>
        <v>1</v>
      </c>
      <c r="CA137" s="5" t="b">
        <f t="shared" si="419"/>
        <v>1</v>
      </c>
      <c r="CB137" s="5" t="b">
        <f t="shared" si="419"/>
        <v>1</v>
      </c>
      <c r="CC137" s="5" t="b">
        <f t="shared" si="419"/>
        <v>1</v>
      </c>
      <c r="CD137" s="5" t="b">
        <f t="shared" si="419"/>
        <v>1</v>
      </c>
      <c r="CE137" s="5" t="b">
        <f t="shared" si="419"/>
        <v>1</v>
      </c>
      <c r="CF137" s="5" t="b">
        <f t="shared" si="419"/>
        <v>1</v>
      </c>
      <c r="CG137" s="5" t="b">
        <f t="shared" si="419"/>
        <v>1</v>
      </c>
      <c r="CH137" s="5" t="b">
        <f t="shared" si="419"/>
        <v>1</v>
      </c>
      <c r="CI137" s="5" t="b">
        <f t="shared" si="419"/>
        <v>1</v>
      </c>
      <c r="CJ137" s="5" t="b">
        <f t="shared" si="419"/>
        <v>1</v>
      </c>
      <c r="CK137" s="5" t="b">
        <f t="shared" si="419"/>
        <v>1</v>
      </c>
      <c r="CL137" s="5" t="b">
        <f t="shared" si="419"/>
        <v>1</v>
      </c>
      <c r="CM137" s="5" t="b">
        <f t="shared" si="419"/>
        <v>1</v>
      </c>
      <c r="CN137" s="5" t="b">
        <f t="shared" si="419"/>
        <v>1</v>
      </c>
      <c r="CO137" s="5" t="b">
        <f t="shared" si="419"/>
        <v>1</v>
      </c>
      <c r="CP137" s="5" t="b">
        <f t="shared" si="419"/>
        <v>1</v>
      </c>
      <c r="CQ137" s="5" t="b">
        <f t="shared" si="419"/>
        <v>1</v>
      </c>
      <c r="CR137" s="5" t="b">
        <f t="shared" si="419"/>
        <v>1</v>
      </c>
      <c r="CS137" s="5" t="b">
        <f t="shared" si="419"/>
        <v>1</v>
      </c>
      <c r="CT137" s="5" t="b">
        <f t="shared" si="419"/>
        <v>1</v>
      </c>
      <c r="CU137" s="5" t="b">
        <f t="shared" si="419"/>
        <v>1</v>
      </c>
      <c r="CV137" s="5" t="b">
        <f t="shared" si="419"/>
        <v>1</v>
      </c>
      <c r="CW137" s="5" t="b">
        <f t="shared" si="419"/>
        <v>1</v>
      </c>
      <c r="CX137" s="5" t="b">
        <f t="shared" si="419"/>
        <v>1</v>
      </c>
      <c r="CY137" s="5" t="b">
        <f t="shared" si="419"/>
        <v>1</v>
      </c>
      <c r="CZ137" s="5" t="b">
        <f t="shared" si="419"/>
        <v>1</v>
      </c>
      <c r="DA137" s="5" t="b">
        <f t="shared" si="419"/>
        <v>1</v>
      </c>
      <c r="DB137" s="5" t="b">
        <f t="shared" si="419"/>
        <v>1</v>
      </c>
      <c r="DC137" s="5" t="b">
        <f t="shared" si="419"/>
        <v>1</v>
      </c>
      <c r="DD137" s="5" t="b">
        <f t="shared" si="419"/>
        <v>1</v>
      </c>
      <c r="DE137" s="5" t="b">
        <f t="shared" si="419"/>
        <v>1</v>
      </c>
      <c r="DF137" s="5" t="b">
        <f t="shared" si="419"/>
        <v>1</v>
      </c>
      <c r="DG137" s="5" t="b">
        <f t="shared" si="419"/>
        <v>1</v>
      </c>
      <c r="DH137" s="5" t="b">
        <f t="shared" si="419"/>
        <v>1</v>
      </c>
      <c r="DI137" s="5" t="b">
        <f t="shared" si="419"/>
        <v>1</v>
      </c>
      <c r="DJ137" s="5" t="b">
        <f t="shared" si="419"/>
        <v>1</v>
      </c>
      <c r="DK137" s="5" t="b">
        <f t="shared" si="419"/>
        <v>1</v>
      </c>
      <c r="DL137" s="5" t="b">
        <f t="shared" si="419"/>
        <v>1</v>
      </c>
      <c r="DM137" s="5" t="b">
        <f t="shared" si="419"/>
        <v>1</v>
      </c>
      <c r="DN137" s="5" t="b">
        <f t="shared" si="419"/>
        <v>1</v>
      </c>
      <c r="DO137" s="5" t="b">
        <f t="shared" si="419"/>
        <v>1</v>
      </c>
      <c r="DP137" s="5" t="b">
        <f t="shared" si="419"/>
        <v>1</v>
      </c>
      <c r="DQ137" s="5" t="b">
        <f t="shared" si="419"/>
        <v>1</v>
      </c>
      <c r="DR137" s="5" t="b">
        <f t="shared" si="419"/>
        <v>1</v>
      </c>
      <c r="DS137" s="5" t="b">
        <f t="shared" si="419"/>
        <v>1</v>
      </c>
      <c r="DT137" s="5" t="b">
        <f t="shared" si="419"/>
        <v>1</v>
      </c>
      <c r="DU137" s="5" t="b">
        <f t="shared" si="419"/>
        <v>1</v>
      </c>
      <c r="DV137" s="5" t="b">
        <f t="shared" si="419"/>
        <v>1</v>
      </c>
      <c r="DW137" s="5" t="b">
        <f t="shared" si="419"/>
        <v>1</v>
      </c>
      <c r="DX137" s="5" t="b">
        <f t="shared" si="419"/>
        <v>1</v>
      </c>
      <c r="DY137" s="5" t="b">
        <f t="shared" si="419"/>
        <v>1</v>
      </c>
      <c r="DZ137" s="5" t="b">
        <f t="shared" si="419"/>
        <v>1</v>
      </c>
      <c r="EA137" s="5" t="b">
        <f t="shared" si="419"/>
        <v>1</v>
      </c>
      <c r="EB137" s="5" t="b">
        <f t="shared" si="419"/>
        <v>1</v>
      </c>
      <c r="EC137" s="5" t="b">
        <f t="shared" si="419"/>
        <v>1</v>
      </c>
      <c r="ED137" s="5" t="b">
        <f t="shared" si="419"/>
        <v>1</v>
      </c>
      <c r="EE137" s="5" t="b">
        <f t="shared" si="419"/>
        <v>1</v>
      </c>
      <c r="EF137" s="5" t="b">
        <f t="shared" si="419"/>
        <v>1</v>
      </c>
      <c r="EG137" s="5" t="b">
        <f t="shared" si="419"/>
        <v>1</v>
      </c>
      <c r="EH137" s="5" t="b">
        <f t="shared" ref="EH137:GS137" si="420">IF(SUM(EH21)-SUM(EH22)-SUM(EH25)-SUM(EH29)=SUM(EH30),TRUE,SUM(EH21)-SUM(EH22)-SUM(EH25)-SUM(EH29)-SUM(EH30))</f>
        <v>1</v>
      </c>
      <c r="EI137" s="5" t="b">
        <f t="shared" si="420"/>
        <v>1</v>
      </c>
      <c r="EJ137" s="5" t="b">
        <f t="shared" si="420"/>
        <v>1</v>
      </c>
      <c r="EK137" s="5" t="b">
        <f t="shared" si="420"/>
        <v>1</v>
      </c>
      <c r="EL137" s="5" t="b">
        <f t="shared" si="420"/>
        <v>1</v>
      </c>
      <c r="EM137" s="5" t="b">
        <f t="shared" si="420"/>
        <v>1</v>
      </c>
      <c r="EN137" s="5" t="b">
        <f t="shared" si="420"/>
        <v>1</v>
      </c>
      <c r="EO137" s="5" t="b">
        <f t="shared" si="420"/>
        <v>1</v>
      </c>
      <c r="EP137" s="5" t="b">
        <f t="shared" si="420"/>
        <v>1</v>
      </c>
      <c r="EQ137" s="5" t="b">
        <f t="shared" si="420"/>
        <v>1</v>
      </c>
      <c r="ER137" s="5" t="b">
        <f t="shared" si="420"/>
        <v>1</v>
      </c>
      <c r="ES137" s="5" t="b">
        <f t="shared" si="420"/>
        <v>1</v>
      </c>
      <c r="ET137" s="5" t="b">
        <f t="shared" si="420"/>
        <v>1</v>
      </c>
      <c r="EU137" s="5" t="b">
        <f t="shared" si="420"/>
        <v>1</v>
      </c>
      <c r="EV137" s="5" t="b">
        <f t="shared" si="420"/>
        <v>1</v>
      </c>
      <c r="EW137" s="5" t="b">
        <f t="shared" si="420"/>
        <v>1</v>
      </c>
      <c r="EX137" s="5" t="b">
        <f t="shared" si="420"/>
        <v>1</v>
      </c>
      <c r="EY137" s="5" t="b">
        <f t="shared" si="420"/>
        <v>1</v>
      </c>
      <c r="EZ137" s="5" t="b">
        <f t="shared" si="420"/>
        <v>1</v>
      </c>
      <c r="FA137" s="5" t="b">
        <f t="shared" si="420"/>
        <v>1</v>
      </c>
      <c r="FB137" s="5" t="b">
        <f t="shared" si="420"/>
        <v>1</v>
      </c>
      <c r="FC137" s="5" t="b">
        <f t="shared" si="420"/>
        <v>1</v>
      </c>
      <c r="FD137" s="5" t="b">
        <f t="shared" si="420"/>
        <v>1</v>
      </c>
      <c r="FE137" s="5" t="b">
        <f t="shared" si="420"/>
        <v>1</v>
      </c>
      <c r="FF137" s="5" t="b">
        <f t="shared" si="420"/>
        <v>1</v>
      </c>
      <c r="FG137" s="5" t="b">
        <f t="shared" si="420"/>
        <v>1</v>
      </c>
      <c r="FH137" s="5" t="b">
        <f t="shared" si="420"/>
        <v>1</v>
      </c>
      <c r="FI137" s="5" t="b">
        <f t="shared" si="420"/>
        <v>1</v>
      </c>
      <c r="FJ137" s="5" t="b">
        <f t="shared" si="420"/>
        <v>1</v>
      </c>
      <c r="FK137" s="5" t="b">
        <f t="shared" si="420"/>
        <v>1</v>
      </c>
      <c r="FL137" s="5" t="b">
        <f t="shared" si="420"/>
        <v>1</v>
      </c>
      <c r="FM137" s="5" t="b">
        <f t="shared" si="420"/>
        <v>1</v>
      </c>
      <c r="FN137" s="5" t="b">
        <f t="shared" si="420"/>
        <v>1</v>
      </c>
      <c r="FO137" s="5" t="b">
        <f t="shared" si="420"/>
        <v>1</v>
      </c>
      <c r="FP137" s="5" t="b">
        <f t="shared" si="420"/>
        <v>1</v>
      </c>
      <c r="FQ137" s="5" t="b">
        <f t="shared" si="420"/>
        <v>1</v>
      </c>
      <c r="FR137" s="5" t="b">
        <f t="shared" si="420"/>
        <v>1</v>
      </c>
      <c r="FS137" s="5" t="b">
        <f t="shared" si="420"/>
        <v>1</v>
      </c>
      <c r="FT137" s="5" t="b">
        <f t="shared" si="420"/>
        <v>1</v>
      </c>
      <c r="FU137" s="5" t="b">
        <f t="shared" si="420"/>
        <v>1</v>
      </c>
      <c r="FV137" s="5" t="b">
        <f t="shared" si="420"/>
        <v>1</v>
      </c>
      <c r="FW137" s="5" t="b">
        <f t="shared" si="420"/>
        <v>1</v>
      </c>
      <c r="FX137" s="5" t="b">
        <f t="shared" si="420"/>
        <v>1</v>
      </c>
      <c r="FY137" s="5" t="b">
        <f t="shared" si="420"/>
        <v>1</v>
      </c>
      <c r="FZ137" s="5" t="b">
        <f t="shared" si="420"/>
        <v>1</v>
      </c>
      <c r="GA137" s="5" t="b">
        <f t="shared" si="420"/>
        <v>1</v>
      </c>
      <c r="GB137" s="5" t="b">
        <f t="shared" si="420"/>
        <v>1</v>
      </c>
      <c r="GC137" s="5" t="b">
        <f t="shared" si="420"/>
        <v>1</v>
      </c>
      <c r="GD137" s="5" t="b">
        <f t="shared" si="420"/>
        <v>1</v>
      </c>
      <c r="GE137" s="5" t="b">
        <f t="shared" si="420"/>
        <v>1</v>
      </c>
      <c r="GF137" s="5" t="b">
        <f t="shared" si="420"/>
        <v>1</v>
      </c>
      <c r="GG137" s="5" t="b">
        <f t="shared" si="420"/>
        <v>1</v>
      </c>
      <c r="GH137" s="5" t="b">
        <f t="shared" si="420"/>
        <v>1</v>
      </c>
      <c r="GI137" s="5" t="b">
        <f t="shared" si="420"/>
        <v>1</v>
      </c>
      <c r="GJ137" s="5" t="b">
        <f t="shared" si="420"/>
        <v>1</v>
      </c>
      <c r="GK137" s="5" t="b">
        <f t="shared" si="420"/>
        <v>1</v>
      </c>
      <c r="GL137" s="5" t="b">
        <f t="shared" si="420"/>
        <v>1</v>
      </c>
      <c r="GM137" s="5" t="b">
        <f t="shared" si="420"/>
        <v>1</v>
      </c>
      <c r="GN137" s="5" t="b">
        <f t="shared" si="420"/>
        <v>1</v>
      </c>
      <c r="GO137" s="5" t="b">
        <f t="shared" si="420"/>
        <v>1</v>
      </c>
      <c r="GP137" s="5" t="b">
        <f t="shared" si="420"/>
        <v>1</v>
      </c>
      <c r="GQ137" s="5" t="b">
        <f t="shared" si="420"/>
        <v>1</v>
      </c>
      <c r="GR137" s="5" t="b">
        <f t="shared" si="420"/>
        <v>1</v>
      </c>
      <c r="GS137" s="5" t="b">
        <f t="shared" si="420"/>
        <v>1</v>
      </c>
      <c r="GT137" s="5" t="b">
        <f t="shared" ref="GT137:JE137" si="421">IF(SUM(GT21)-SUM(GT22)-SUM(GT25)-SUM(GT29)=SUM(GT30),TRUE,SUM(GT21)-SUM(GT22)-SUM(GT25)-SUM(GT29)-SUM(GT30))</f>
        <v>1</v>
      </c>
      <c r="GU137" s="5" t="b">
        <f t="shared" si="421"/>
        <v>1</v>
      </c>
      <c r="GV137" s="5" t="b">
        <f t="shared" si="421"/>
        <v>1</v>
      </c>
      <c r="GW137" s="5" t="b">
        <f t="shared" si="421"/>
        <v>1</v>
      </c>
      <c r="GX137" s="5" t="b">
        <f t="shared" si="421"/>
        <v>1</v>
      </c>
      <c r="GY137" s="5" t="b">
        <f t="shared" si="421"/>
        <v>1</v>
      </c>
      <c r="GZ137" s="5" t="b">
        <f t="shared" si="421"/>
        <v>1</v>
      </c>
      <c r="HA137" s="5" t="b">
        <f t="shared" si="421"/>
        <v>1</v>
      </c>
      <c r="HB137" s="5" t="b">
        <f t="shared" si="421"/>
        <v>1</v>
      </c>
      <c r="HC137" s="5" t="b">
        <f t="shared" si="421"/>
        <v>1</v>
      </c>
      <c r="HD137" s="5" t="b">
        <f t="shared" si="421"/>
        <v>1</v>
      </c>
      <c r="HE137" s="5" t="b">
        <f t="shared" si="421"/>
        <v>1</v>
      </c>
      <c r="HF137" s="5" t="b">
        <f t="shared" si="421"/>
        <v>1</v>
      </c>
      <c r="HG137" s="5" t="b">
        <f t="shared" si="421"/>
        <v>1</v>
      </c>
      <c r="HH137" s="5" t="b">
        <f t="shared" si="421"/>
        <v>1</v>
      </c>
      <c r="HI137" s="5" t="b">
        <f t="shared" si="421"/>
        <v>1</v>
      </c>
      <c r="HJ137" s="5" t="b">
        <f t="shared" si="421"/>
        <v>1</v>
      </c>
      <c r="HK137" s="5" t="b">
        <f t="shared" si="421"/>
        <v>1</v>
      </c>
      <c r="HL137" s="5" t="b">
        <f t="shared" si="421"/>
        <v>1</v>
      </c>
      <c r="HM137" s="5" t="b">
        <f t="shared" si="421"/>
        <v>1</v>
      </c>
      <c r="HN137" s="5" t="b">
        <f t="shared" si="421"/>
        <v>1</v>
      </c>
      <c r="HO137" s="5" t="b">
        <f t="shared" si="421"/>
        <v>1</v>
      </c>
      <c r="HP137" s="5" t="b">
        <f t="shared" si="421"/>
        <v>1</v>
      </c>
      <c r="HQ137" s="5" t="b">
        <f t="shared" si="421"/>
        <v>1</v>
      </c>
      <c r="HR137" s="5" t="b">
        <f t="shared" si="421"/>
        <v>1</v>
      </c>
      <c r="HS137" s="5" t="b">
        <f t="shared" si="421"/>
        <v>1</v>
      </c>
      <c r="HT137" s="5" t="b">
        <f t="shared" si="421"/>
        <v>1</v>
      </c>
      <c r="HU137" s="5" t="b">
        <f t="shared" si="421"/>
        <v>1</v>
      </c>
      <c r="HV137" s="5" t="b">
        <f t="shared" si="421"/>
        <v>1</v>
      </c>
      <c r="HW137" s="5" t="b">
        <f t="shared" si="421"/>
        <v>1</v>
      </c>
      <c r="HX137" s="5" t="b">
        <f t="shared" si="421"/>
        <v>1</v>
      </c>
      <c r="HY137" s="5" t="b">
        <f t="shared" si="421"/>
        <v>1</v>
      </c>
      <c r="HZ137" s="5" t="b">
        <f t="shared" si="421"/>
        <v>1</v>
      </c>
      <c r="IA137" s="5" t="b">
        <f t="shared" si="421"/>
        <v>1</v>
      </c>
      <c r="IB137" s="5" t="b">
        <f t="shared" si="421"/>
        <v>1</v>
      </c>
      <c r="IC137" s="5" t="b">
        <f t="shared" si="421"/>
        <v>1</v>
      </c>
      <c r="ID137" s="5" t="b">
        <f t="shared" si="421"/>
        <v>1</v>
      </c>
      <c r="IE137" s="5" t="b">
        <f t="shared" si="421"/>
        <v>1</v>
      </c>
      <c r="IF137" s="5" t="b">
        <f t="shared" si="421"/>
        <v>1</v>
      </c>
      <c r="IG137" s="5" t="b">
        <f t="shared" si="421"/>
        <v>1</v>
      </c>
      <c r="IH137" s="5" t="b">
        <f t="shared" si="421"/>
        <v>1</v>
      </c>
      <c r="II137" s="5" t="b">
        <f t="shared" si="421"/>
        <v>1</v>
      </c>
      <c r="IJ137" s="5" t="b">
        <f t="shared" si="421"/>
        <v>1</v>
      </c>
      <c r="IK137" s="5" t="b">
        <f t="shared" si="421"/>
        <v>1</v>
      </c>
      <c r="IL137" s="5" t="b">
        <f t="shared" si="421"/>
        <v>1</v>
      </c>
      <c r="IM137" s="5" t="b">
        <f t="shared" si="421"/>
        <v>1</v>
      </c>
      <c r="IN137" s="5" t="b">
        <f t="shared" si="421"/>
        <v>1</v>
      </c>
      <c r="IO137" s="5" t="b">
        <f t="shared" si="421"/>
        <v>1</v>
      </c>
      <c r="IP137" s="5" t="b">
        <f t="shared" si="421"/>
        <v>1</v>
      </c>
      <c r="IQ137" s="5" t="b">
        <f t="shared" si="421"/>
        <v>1</v>
      </c>
      <c r="IR137" s="5" t="b">
        <f t="shared" si="421"/>
        <v>1</v>
      </c>
      <c r="IS137" s="5" t="b">
        <f t="shared" si="421"/>
        <v>1</v>
      </c>
      <c r="IT137" s="5" t="b">
        <f t="shared" si="421"/>
        <v>1</v>
      </c>
      <c r="IU137" s="5" t="b">
        <f t="shared" si="421"/>
        <v>1</v>
      </c>
      <c r="IV137" s="5" t="b">
        <f t="shared" si="421"/>
        <v>1</v>
      </c>
      <c r="IW137" s="5" t="b">
        <f t="shared" si="421"/>
        <v>1</v>
      </c>
      <c r="IX137" s="5" t="b">
        <f t="shared" si="421"/>
        <v>1</v>
      </c>
      <c r="IY137" s="5" t="b">
        <f t="shared" si="421"/>
        <v>1</v>
      </c>
      <c r="IZ137" s="5" t="b">
        <f t="shared" si="421"/>
        <v>1</v>
      </c>
      <c r="JA137" s="5" t="b">
        <f t="shared" si="421"/>
        <v>1</v>
      </c>
      <c r="JB137" s="5" t="b">
        <f t="shared" si="421"/>
        <v>1</v>
      </c>
      <c r="JC137" s="5" t="b">
        <f t="shared" si="421"/>
        <v>1</v>
      </c>
      <c r="JD137" s="5" t="b">
        <f t="shared" si="421"/>
        <v>1</v>
      </c>
      <c r="JE137" s="5" t="b">
        <f t="shared" si="421"/>
        <v>1</v>
      </c>
      <c r="JF137" s="5" t="b">
        <f t="shared" ref="JF137:LQ137" si="422">IF(SUM(JF21)-SUM(JF22)-SUM(JF25)-SUM(JF29)=SUM(JF30),TRUE,SUM(JF21)-SUM(JF22)-SUM(JF25)-SUM(JF29)-SUM(JF30))</f>
        <v>1</v>
      </c>
      <c r="JG137" s="5" t="b">
        <f t="shared" si="422"/>
        <v>1</v>
      </c>
      <c r="JH137" s="5" t="b">
        <f t="shared" si="422"/>
        <v>1</v>
      </c>
      <c r="JI137" s="5" t="b">
        <f t="shared" si="422"/>
        <v>1</v>
      </c>
      <c r="JJ137" s="5" t="b">
        <f t="shared" si="422"/>
        <v>1</v>
      </c>
      <c r="JK137" s="5" t="b">
        <f t="shared" si="422"/>
        <v>1</v>
      </c>
      <c r="JL137" s="5" t="b">
        <f t="shared" si="422"/>
        <v>1</v>
      </c>
      <c r="JM137" s="5" t="b">
        <f t="shared" si="422"/>
        <v>1</v>
      </c>
      <c r="JN137" s="5" t="b">
        <f t="shared" si="422"/>
        <v>1</v>
      </c>
      <c r="JO137" s="5" t="b">
        <f t="shared" si="422"/>
        <v>1</v>
      </c>
      <c r="JP137" s="5" t="b">
        <f t="shared" si="422"/>
        <v>1</v>
      </c>
      <c r="JQ137" s="5" t="b">
        <f t="shared" si="422"/>
        <v>1</v>
      </c>
      <c r="JR137" s="5" t="b">
        <f t="shared" si="422"/>
        <v>1</v>
      </c>
      <c r="JS137" s="5" t="b">
        <f t="shared" si="422"/>
        <v>1</v>
      </c>
      <c r="JT137" s="5" t="b">
        <f t="shared" si="422"/>
        <v>1</v>
      </c>
      <c r="JU137" s="5" t="b">
        <f t="shared" si="422"/>
        <v>1</v>
      </c>
      <c r="JV137" s="5" t="b">
        <f t="shared" si="422"/>
        <v>1</v>
      </c>
      <c r="JW137" s="5" t="b">
        <f t="shared" si="422"/>
        <v>1</v>
      </c>
      <c r="JX137" s="5" t="b">
        <f t="shared" si="422"/>
        <v>1</v>
      </c>
      <c r="JY137" s="5" t="b">
        <f t="shared" si="422"/>
        <v>1</v>
      </c>
      <c r="JZ137" s="5" t="b">
        <f t="shared" si="422"/>
        <v>1</v>
      </c>
      <c r="KA137" s="5" t="b">
        <f t="shared" si="422"/>
        <v>1</v>
      </c>
      <c r="KB137" s="5" t="b">
        <f t="shared" si="422"/>
        <v>1</v>
      </c>
      <c r="KC137" s="5" t="b">
        <f t="shared" si="422"/>
        <v>1</v>
      </c>
      <c r="KD137" s="5" t="b">
        <f t="shared" si="422"/>
        <v>1</v>
      </c>
      <c r="KE137" s="5" t="b">
        <f t="shared" si="422"/>
        <v>1</v>
      </c>
      <c r="KF137" s="5" t="b">
        <f t="shared" si="422"/>
        <v>1</v>
      </c>
      <c r="KG137" s="5" t="b">
        <f t="shared" si="422"/>
        <v>1</v>
      </c>
      <c r="KH137" s="5" t="b">
        <f t="shared" si="422"/>
        <v>1</v>
      </c>
      <c r="KI137" s="5" t="b">
        <f t="shared" si="422"/>
        <v>1</v>
      </c>
      <c r="KJ137" s="5" t="b">
        <f t="shared" si="422"/>
        <v>1</v>
      </c>
      <c r="KK137" s="5" t="b">
        <f t="shared" si="422"/>
        <v>1</v>
      </c>
      <c r="KL137" s="5" t="b">
        <f t="shared" si="422"/>
        <v>1</v>
      </c>
      <c r="KM137" s="5" t="b">
        <f t="shared" si="422"/>
        <v>1</v>
      </c>
      <c r="KN137" s="5" t="b">
        <f t="shared" si="422"/>
        <v>1</v>
      </c>
      <c r="KO137" s="5" t="b">
        <f t="shared" si="422"/>
        <v>1</v>
      </c>
      <c r="KP137" s="5" t="b">
        <f t="shared" si="422"/>
        <v>1</v>
      </c>
      <c r="KQ137" s="5" t="b">
        <f t="shared" si="422"/>
        <v>1</v>
      </c>
      <c r="KR137" s="5" t="b">
        <f t="shared" si="422"/>
        <v>1</v>
      </c>
      <c r="KS137" s="5" t="b">
        <f t="shared" si="422"/>
        <v>1</v>
      </c>
      <c r="KT137" s="5" t="b">
        <f t="shared" si="422"/>
        <v>1</v>
      </c>
      <c r="KU137" s="5" t="b">
        <f t="shared" si="422"/>
        <v>1</v>
      </c>
      <c r="KV137" s="5" t="b">
        <f t="shared" si="422"/>
        <v>1</v>
      </c>
      <c r="KW137" s="5" t="b">
        <f t="shared" si="422"/>
        <v>1</v>
      </c>
      <c r="KX137" s="5" t="b">
        <f t="shared" si="422"/>
        <v>1</v>
      </c>
      <c r="KY137" s="5" t="b">
        <f t="shared" si="422"/>
        <v>1</v>
      </c>
      <c r="KZ137" s="5" t="b">
        <f t="shared" si="422"/>
        <v>1</v>
      </c>
      <c r="LA137" s="5" t="b">
        <f t="shared" si="422"/>
        <v>1</v>
      </c>
      <c r="LB137" s="5" t="b">
        <f t="shared" si="422"/>
        <v>1</v>
      </c>
      <c r="LC137" s="5" t="b">
        <f t="shared" si="422"/>
        <v>1</v>
      </c>
      <c r="LD137" s="5" t="b">
        <f t="shared" si="422"/>
        <v>1</v>
      </c>
      <c r="LE137" s="5" t="b">
        <f t="shared" si="422"/>
        <v>1</v>
      </c>
      <c r="LF137" s="5" t="b">
        <f t="shared" si="422"/>
        <v>1</v>
      </c>
      <c r="LG137" s="5" t="b">
        <f t="shared" si="422"/>
        <v>1</v>
      </c>
      <c r="LH137" s="5" t="b">
        <f t="shared" si="422"/>
        <v>1</v>
      </c>
      <c r="LI137" s="5" t="b">
        <f t="shared" si="422"/>
        <v>1</v>
      </c>
      <c r="LJ137" s="5" t="b">
        <f t="shared" si="422"/>
        <v>1</v>
      </c>
      <c r="LK137" s="5" t="b">
        <f t="shared" si="422"/>
        <v>1</v>
      </c>
      <c r="LL137" s="5" t="b">
        <f t="shared" si="422"/>
        <v>1</v>
      </c>
      <c r="LM137" s="5" t="b">
        <f t="shared" si="422"/>
        <v>1</v>
      </c>
      <c r="LN137" s="5" t="b">
        <f t="shared" si="422"/>
        <v>1</v>
      </c>
      <c r="LO137" s="5" t="b">
        <f t="shared" si="422"/>
        <v>1</v>
      </c>
      <c r="LP137" s="5" t="b">
        <f t="shared" si="422"/>
        <v>1</v>
      </c>
      <c r="LQ137" s="5" t="b">
        <f t="shared" si="422"/>
        <v>1</v>
      </c>
      <c r="LR137" s="5" t="b">
        <f t="shared" ref="LR137:MH137" si="423">IF(SUM(LR21)-SUM(LR22)-SUM(LR25)-SUM(LR29)=SUM(LR30),TRUE,SUM(LR21)-SUM(LR22)-SUM(LR25)-SUM(LR29)-SUM(LR30))</f>
        <v>1</v>
      </c>
      <c r="LS137" s="5" t="b">
        <f t="shared" si="423"/>
        <v>1</v>
      </c>
      <c r="LT137" s="5" t="b">
        <f t="shared" si="423"/>
        <v>1</v>
      </c>
      <c r="LU137" s="5" t="b">
        <f t="shared" si="423"/>
        <v>1</v>
      </c>
      <c r="LV137" s="5" t="b">
        <f t="shared" si="423"/>
        <v>1</v>
      </c>
      <c r="LW137" s="5" t="b">
        <f t="shared" si="423"/>
        <v>1</v>
      </c>
      <c r="LX137" s="5" t="b">
        <f t="shared" si="423"/>
        <v>1</v>
      </c>
      <c r="LY137" s="5" t="b">
        <f t="shared" si="423"/>
        <v>1</v>
      </c>
      <c r="LZ137" s="5" t="b">
        <f t="shared" si="423"/>
        <v>1</v>
      </c>
      <c r="MA137" s="5" t="b">
        <f t="shared" si="423"/>
        <v>1</v>
      </c>
      <c r="MB137" s="5" t="b">
        <f t="shared" si="423"/>
        <v>1</v>
      </c>
      <c r="MC137" s="5" t="b">
        <f t="shared" si="423"/>
        <v>1</v>
      </c>
      <c r="MD137" s="5" t="b">
        <f t="shared" si="423"/>
        <v>1</v>
      </c>
      <c r="ME137" s="5" t="b">
        <f t="shared" si="423"/>
        <v>1</v>
      </c>
      <c r="MF137" s="5" t="b">
        <f t="shared" si="423"/>
        <v>1</v>
      </c>
      <c r="MG137" s="5" t="b">
        <f t="shared" si="423"/>
        <v>1</v>
      </c>
      <c r="MH137" s="5" t="b">
        <f t="shared" si="423"/>
        <v>1</v>
      </c>
    </row>
    <row r="138" spans="2:346" ht="13.8" x14ac:dyDescent="0.3">
      <c r="B138" s="47" t="s">
        <v>454</v>
      </c>
    </row>
    <row r="139" spans="2:346" x14ac:dyDescent="0.3">
      <c r="B139" s="48" t="s">
        <v>576</v>
      </c>
      <c r="G139" s="6" t="b">
        <f t="shared" ref="G139:I139" si="424">IF((SUM(G37,G39,G40,G53,G54,G55,G56)=SUM(G36)),TRUE,SUM(G37,G39,G40,G53,G54,G55,G56)-SUM(G36))</f>
        <v>1</v>
      </c>
      <c r="H139" s="6" t="b">
        <f t="shared" si="424"/>
        <v>1</v>
      </c>
      <c r="I139" s="6" t="b">
        <f t="shared" si="424"/>
        <v>1</v>
      </c>
      <c r="J139" s="6" t="b">
        <f t="shared" ref="J139:BU139" si="425">IF((SUM(J37,J39,J40,J53,J54,J55,J56)=SUM(J36)),TRUE,SUM(J37,J39,J40,J53,J54,J55,J56)-SUM(J36))</f>
        <v>1</v>
      </c>
      <c r="K139" s="6" t="b">
        <f t="shared" si="425"/>
        <v>1</v>
      </c>
      <c r="L139" s="6" t="b">
        <f t="shared" si="425"/>
        <v>1</v>
      </c>
      <c r="M139" s="6" t="b">
        <f t="shared" si="425"/>
        <v>1</v>
      </c>
      <c r="N139" s="6" t="b">
        <f t="shared" si="425"/>
        <v>1</v>
      </c>
      <c r="O139" s="6" t="b">
        <f t="shared" si="425"/>
        <v>1</v>
      </c>
      <c r="P139" s="6" t="b">
        <f t="shared" si="425"/>
        <v>1</v>
      </c>
      <c r="Q139" s="6" t="b">
        <f t="shared" si="425"/>
        <v>1</v>
      </c>
      <c r="R139" s="6" t="b">
        <f t="shared" si="425"/>
        <v>1</v>
      </c>
      <c r="S139" s="6" t="b">
        <f t="shared" si="425"/>
        <v>1</v>
      </c>
      <c r="T139" s="6" t="b">
        <f t="shared" si="425"/>
        <v>1</v>
      </c>
      <c r="U139" s="6" t="b">
        <f t="shared" si="425"/>
        <v>1</v>
      </c>
      <c r="V139" s="6" t="b">
        <f t="shared" si="425"/>
        <v>1</v>
      </c>
      <c r="W139" s="6" t="b">
        <f t="shared" si="425"/>
        <v>1</v>
      </c>
      <c r="X139" s="6" t="b">
        <f t="shared" si="425"/>
        <v>1</v>
      </c>
      <c r="Y139" s="6" t="b">
        <f t="shared" si="425"/>
        <v>1</v>
      </c>
      <c r="Z139" s="6" t="b">
        <f t="shared" si="425"/>
        <v>1</v>
      </c>
      <c r="AA139" s="6" t="b">
        <f t="shared" si="425"/>
        <v>1</v>
      </c>
      <c r="AB139" s="6" t="b">
        <f t="shared" si="425"/>
        <v>1</v>
      </c>
      <c r="AC139" s="6" t="b">
        <f t="shared" si="425"/>
        <v>1</v>
      </c>
      <c r="AD139" s="6" t="b">
        <f t="shared" si="425"/>
        <v>1</v>
      </c>
      <c r="AE139" s="6" t="b">
        <f t="shared" si="425"/>
        <v>1</v>
      </c>
      <c r="AF139" s="6" t="b">
        <f t="shared" si="425"/>
        <v>1</v>
      </c>
      <c r="AG139" s="6" t="b">
        <f t="shared" si="425"/>
        <v>1</v>
      </c>
      <c r="AH139" s="6" t="b">
        <f t="shared" si="425"/>
        <v>1</v>
      </c>
      <c r="AI139" s="6" t="b">
        <f t="shared" si="425"/>
        <v>1</v>
      </c>
      <c r="AJ139" s="6" t="b">
        <f t="shared" si="425"/>
        <v>1</v>
      </c>
      <c r="AK139" s="6" t="b">
        <f t="shared" si="425"/>
        <v>1</v>
      </c>
      <c r="AL139" s="6" t="b">
        <f t="shared" si="425"/>
        <v>1</v>
      </c>
      <c r="AM139" s="6" t="b">
        <f t="shared" si="425"/>
        <v>1</v>
      </c>
      <c r="AN139" s="6" t="b">
        <f t="shared" si="425"/>
        <v>1</v>
      </c>
      <c r="AO139" s="6" t="b">
        <f t="shared" si="425"/>
        <v>1</v>
      </c>
      <c r="AP139" s="6" t="b">
        <f t="shared" si="425"/>
        <v>1</v>
      </c>
      <c r="AQ139" s="6" t="b">
        <f t="shared" si="425"/>
        <v>1</v>
      </c>
      <c r="AR139" s="6" t="b">
        <f t="shared" si="425"/>
        <v>1</v>
      </c>
      <c r="AS139" s="6" t="b">
        <f t="shared" si="425"/>
        <v>1</v>
      </c>
      <c r="AT139" s="6" t="b">
        <f t="shared" si="425"/>
        <v>1</v>
      </c>
      <c r="AU139" s="6" t="b">
        <f t="shared" si="425"/>
        <v>1</v>
      </c>
      <c r="AV139" s="6" t="b">
        <f t="shared" si="425"/>
        <v>1</v>
      </c>
      <c r="AW139" s="6" t="b">
        <f t="shared" si="425"/>
        <v>1</v>
      </c>
      <c r="AX139" s="6" t="b">
        <f t="shared" si="425"/>
        <v>1</v>
      </c>
      <c r="AY139" s="6" t="b">
        <f t="shared" si="425"/>
        <v>1</v>
      </c>
      <c r="AZ139" s="6" t="b">
        <f t="shared" si="425"/>
        <v>1</v>
      </c>
      <c r="BA139" s="6" t="b">
        <f t="shared" si="425"/>
        <v>1</v>
      </c>
      <c r="BB139" s="6" t="b">
        <f t="shared" si="425"/>
        <v>1</v>
      </c>
      <c r="BC139" s="6" t="b">
        <f t="shared" si="425"/>
        <v>1</v>
      </c>
      <c r="BD139" s="6" t="b">
        <f t="shared" si="425"/>
        <v>1</v>
      </c>
      <c r="BE139" s="6" t="b">
        <f t="shared" si="425"/>
        <v>1</v>
      </c>
      <c r="BF139" s="6" t="b">
        <f t="shared" si="425"/>
        <v>1</v>
      </c>
      <c r="BG139" s="6" t="b">
        <f t="shared" si="425"/>
        <v>1</v>
      </c>
      <c r="BH139" s="6" t="b">
        <f t="shared" si="425"/>
        <v>1</v>
      </c>
      <c r="BI139" s="6" t="b">
        <f t="shared" si="425"/>
        <v>1</v>
      </c>
      <c r="BJ139" s="6" t="b">
        <f t="shared" si="425"/>
        <v>1</v>
      </c>
      <c r="BK139" s="6" t="b">
        <f t="shared" si="425"/>
        <v>1</v>
      </c>
      <c r="BL139" s="6" t="b">
        <f t="shared" si="425"/>
        <v>1</v>
      </c>
      <c r="BM139" s="6" t="b">
        <f t="shared" si="425"/>
        <v>1</v>
      </c>
      <c r="BN139" s="6" t="b">
        <f t="shared" si="425"/>
        <v>1</v>
      </c>
      <c r="BO139" s="6" t="b">
        <f t="shared" si="425"/>
        <v>1</v>
      </c>
      <c r="BP139" s="6" t="b">
        <f t="shared" si="425"/>
        <v>1</v>
      </c>
      <c r="BQ139" s="6" t="b">
        <f t="shared" si="425"/>
        <v>1</v>
      </c>
      <c r="BR139" s="6" t="b">
        <f t="shared" si="425"/>
        <v>1</v>
      </c>
      <c r="BS139" s="6" t="b">
        <f t="shared" si="425"/>
        <v>1</v>
      </c>
      <c r="BT139" s="6" t="b">
        <f t="shared" si="425"/>
        <v>1</v>
      </c>
      <c r="BU139" s="6" t="b">
        <f t="shared" si="425"/>
        <v>1</v>
      </c>
      <c r="BV139" s="6" t="b">
        <f t="shared" ref="BV139:EG139" si="426">IF((SUM(BV37,BV39,BV40,BV53,BV54,BV55,BV56)=SUM(BV36)),TRUE,SUM(BV37,BV39,BV40,BV53,BV54,BV55,BV56)-SUM(BV36))</f>
        <v>1</v>
      </c>
      <c r="BW139" s="6" t="b">
        <f t="shared" si="426"/>
        <v>1</v>
      </c>
      <c r="BX139" s="6" t="b">
        <f t="shared" si="426"/>
        <v>1</v>
      </c>
      <c r="BY139" s="6" t="b">
        <f t="shared" si="426"/>
        <v>1</v>
      </c>
      <c r="BZ139" s="6" t="b">
        <f t="shared" si="426"/>
        <v>1</v>
      </c>
      <c r="CA139" s="6" t="b">
        <f t="shared" si="426"/>
        <v>1</v>
      </c>
      <c r="CB139" s="6" t="b">
        <f t="shared" si="426"/>
        <v>1</v>
      </c>
      <c r="CC139" s="6" t="b">
        <f t="shared" si="426"/>
        <v>1</v>
      </c>
      <c r="CD139" s="6" t="b">
        <f t="shared" si="426"/>
        <v>1</v>
      </c>
      <c r="CE139" s="6" t="b">
        <f t="shared" si="426"/>
        <v>1</v>
      </c>
      <c r="CF139" s="6" t="b">
        <f t="shared" si="426"/>
        <v>1</v>
      </c>
      <c r="CG139" s="6" t="b">
        <f t="shared" si="426"/>
        <v>1</v>
      </c>
      <c r="CH139" s="6" t="b">
        <f t="shared" si="426"/>
        <v>1</v>
      </c>
      <c r="CI139" s="6" t="b">
        <f t="shared" si="426"/>
        <v>1</v>
      </c>
      <c r="CJ139" s="6" t="b">
        <f t="shared" si="426"/>
        <v>1</v>
      </c>
      <c r="CK139" s="6" t="b">
        <f t="shared" si="426"/>
        <v>1</v>
      </c>
      <c r="CL139" s="6" t="b">
        <f t="shared" si="426"/>
        <v>1</v>
      </c>
      <c r="CM139" s="6" t="b">
        <f t="shared" si="426"/>
        <v>1</v>
      </c>
      <c r="CN139" s="6" t="b">
        <f t="shared" si="426"/>
        <v>1</v>
      </c>
      <c r="CO139" s="6" t="b">
        <f t="shared" si="426"/>
        <v>1</v>
      </c>
      <c r="CP139" s="6" t="b">
        <f t="shared" si="426"/>
        <v>1</v>
      </c>
      <c r="CQ139" s="6" t="b">
        <f t="shared" si="426"/>
        <v>1</v>
      </c>
      <c r="CR139" s="6" t="b">
        <f t="shared" si="426"/>
        <v>1</v>
      </c>
      <c r="CS139" s="6" t="b">
        <f t="shared" si="426"/>
        <v>1</v>
      </c>
      <c r="CT139" s="6" t="b">
        <f t="shared" si="426"/>
        <v>1</v>
      </c>
      <c r="CU139" s="6" t="b">
        <f t="shared" si="426"/>
        <v>1</v>
      </c>
      <c r="CV139" s="6" t="b">
        <f t="shared" si="426"/>
        <v>1</v>
      </c>
      <c r="CW139" s="6" t="b">
        <f t="shared" si="426"/>
        <v>1</v>
      </c>
      <c r="CX139" s="6" t="b">
        <f t="shared" si="426"/>
        <v>1</v>
      </c>
      <c r="CY139" s="6" t="b">
        <f t="shared" si="426"/>
        <v>1</v>
      </c>
      <c r="CZ139" s="6" t="b">
        <f t="shared" si="426"/>
        <v>1</v>
      </c>
      <c r="DA139" s="6" t="b">
        <f t="shared" si="426"/>
        <v>1</v>
      </c>
      <c r="DB139" s="6" t="b">
        <f t="shared" si="426"/>
        <v>1</v>
      </c>
      <c r="DC139" s="6" t="b">
        <f t="shared" si="426"/>
        <v>1</v>
      </c>
      <c r="DD139" s="6" t="b">
        <f t="shared" si="426"/>
        <v>1</v>
      </c>
      <c r="DE139" s="6" t="b">
        <f t="shared" si="426"/>
        <v>1</v>
      </c>
      <c r="DF139" s="6" t="b">
        <f t="shared" si="426"/>
        <v>1</v>
      </c>
      <c r="DG139" s="6" t="b">
        <f t="shared" si="426"/>
        <v>1</v>
      </c>
      <c r="DH139" s="6" t="b">
        <f t="shared" si="426"/>
        <v>1</v>
      </c>
      <c r="DI139" s="6" t="b">
        <f t="shared" si="426"/>
        <v>1</v>
      </c>
      <c r="DJ139" s="6" t="b">
        <f t="shared" si="426"/>
        <v>1</v>
      </c>
      <c r="DK139" s="6" t="b">
        <f t="shared" si="426"/>
        <v>1</v>
      </c>
      <c r="DL139" s="6" t="b">
        <f t="shared" si="426"/>
        <v>1</v>
      </c>
      <c r="DM139" s="6" t="b">
        <f t="shared" si="426"/>
        <v>1</v>
      </c>
      <c r="DN139" s="6" t="b">
        <f t="shared" si="426"/>
        <v>1</v>
      </c>
      <c r="DO139" s="6" t="b">
        <f t="shared" si="426"/>
        <v>1</v>
      </c>
      <c r="DP139" s="6" t="b">
        <f t="shared" si="426"/>
        <v>1</v>
      </c>
      <c r="DQ139" s="6" t="b">
        <f t="shared" si="426"/>
        <v>1</v>
      </c>
      <c r="DR139" s="6" t="b">
        <f t="shared" si="426"/>
        <v>1</v>
      </c>
      <c r="DS139" s="6" t="b">
        <f t="shared" si="426"/>
        <v>1</v>
      </c>
      <c r="DT139" s="6" t="b">
        <f t="shared" si="426"/>
        <v>1</v>
      </c>
      <c r="DU139" s="6" t="b">
        <f t="shared" si="426"/>
        <v>1</v>
      </c>
      <c r="DV139" s="6" t="b">
        <f t="shared" si="426"/>
        <v>1</v>
      </c>
      <c r="DW139" s="6" t="b">
        <f t="shared" si="426"/>
        <v>1</v>
      </c>
      <c r="DX139" s="6" t="b">
        <f t="shared" si="426"/>
        <v>1</v>
      </c>
      <c r="DY139" s="6" t="b">
        <f t="shared" si="426"/>
        <v>1</v>
      </c>
      <c r="DZ139" s="6" t="b">
        <f t="shared" si="426"/>
        <v>1</v>
      </c>
      <c r="EA139" s="6" t="b">
        <f t="shared" si="426"/>
        <v>1</v>
      </c>
      <c r="EB139" s="6" t="b">
        <f t="shared" si="426"/>
        <v>1</v>
      </c>
      <c r="EC139" s="6" t="b">
        <f t="shared" si="426"/>
        <v>1</v>
      </c>
      <c r="ED139" s="6" t="b">
        <f t="shared" si="426"/>
        <v>1</v>
      </c>
      <c r="EE139" s="6" t="b">
        <f t="shared" si="426"/>
        <v>1</v>
      </c>
      <c r="EF139" s="6" t="b">
        <f t="shared" si="426"/>
        <v>1</v>
      </c>
      <c r="EG139" s="6" t="b">
        <f t="shared" si="426"/>
        <v>1</v>
      </c>
      <c r="EH139" s="6" t="b">
        <f t="shared" ref="EH139:GS139" si="427">IF((SUM(EH37,EH39,EH40,EH53,EH54,EH55,EH56)=SUM(EH36)),TRUE,SUM(EH37,EH39,EH40,EH53,EH54,EH55,EH56)-SUM(EH36))</f>
        <v>1</v>
      </c>
      <c r="EI139" s="6" t="b">
        <f t="shared" si="427"/>
        <v>1</v>
      </c>
      <c r="EJ139" s="6" t="b">
        <f t="shared" si="427"/>
        <v>1</v>
      </c>
      <c r="EK139" s="6" t="b">
        <f t="shared" si="427"/>
        <v>1</v>
      </c>
      <c r="EL139" s="6" t="b">
        <f t="shared" si="427"/>
        <v>1</v>
      </c>
      <c r="EM139" s="6" t="b">
        <f t="shared" si="427"/>
        <v>1</v>
      </c>
      <c r="EN139" s="6" t="b">
        <f t="shared" si="427"/>
        <v>1</v>
      </c>
      <c r="EO139" s="6" t="b">
        <f t="shared" si="427"/>
        <v>1</v>
      </c>
      <c r="EP139" s="6" t="b">
        <f t="shared" si="427"/>
        <v>1</v>
      </c>
      <c r="EQ139" s="6" t="b">
        <f t="shared" si="427"/>
        <v>1</v>
      </c>
      <c r="ER139" s="6" t="b">
        <f t="shared" si="427"/>
        <v>1</v>
      </c>
      <c r="ES139" s="6" t="b">
        <f t="shared" si="427"/>
        <v>1</v>
      </c>
      <c r="ET139" s="6" t="b">
        <f t="shared" si="427"/>
        <v>1</v>
      </c>
      <c r="EU139" s="6" t="b">
        <f t="shared" si="427"/>
        <v>1</v>
      </c>
      <c r="EV139" s="6" t="b">
        <f t="shared" si="427"/>
        <v>1</v>
      </c>
      <c r="EW139" s="6" t="b">
        <f t="shared" si="427"/>
        <v>1</v>
      </c>
      <c r="EX139" s="6" t="b">
        <f t="shared" si="427"/>
        <v>1</v>
      </c>
      <c r="EY139" s="6" t="b">
        <f t="shared" si="427"/>
        <v>1</v>
      </c>
      <c r="EZ139" s="6" t="b">
        <f t="shared" si="427"/>
        <v>1</v>
      </c>
      <c r="FA139" s="6" t="b">
        <f t="shared" si="427"/>
        <v>1</v>
      </c>
      <c r="FB139" s="6" t="b">
        <f t="shared" si="427"/>
        <v>1</v>
      </c>
      <c r="FC139" s="6" t="b">
        <f t="shared" si="427"/>
        <v>1</v>
      </c>
      <c r="FD139" s="6" t="b">
        <f t="shared" si="427"/>
        <v>1</v>
      </c>
      <c r="FE139" s="6" t="b">
        <f t="shared" si="427"/>
        <v>1</v>
      </c>
      <c r="FF139" s="6" t="b">
        <f t="shared" si="427"/>
        <v>1</v>
      </c>
      <c r="FG139" s="6" t="b">
        <f t="shared" si="427"/>
        <v>1</v>
      </c>
      <c r="FH139" s="6" t="b">
        <f t="shared" si="427"/>
        <v>1</v>
      </c>
      <c r="FI139" s="6" t="b">
        <f t="shared" si="427"/>
        <v>1</v>
      </c>
      <c r="FJ139" s="6" t="b">
        <f t="shared" si="427"/>
        <v>1</v>
      </c>
      <c r="FK139" s="6" t="b">
        <f t="shared" si="427"/>
        <v>1</v>
      </c>
      <c r="FL139" s="6" t="b">
        <f t="shared" si="427"/>
        <v>1</v>
      </c>
      <c r="FM139" s="6" t="b">
        <f t="shared" si="427"/>
        <v>1</v>
      </c>
      <c r="FN139" s="6" t="b">
        <f t="shared" si="427"/>
        <v>1</v>
      </c>
      <c r="FO139" s="6" t="b">
        <f t="shared" si="427"/>
        <v>1</v>
      </c>
      <c r="FP139" s="6" t="b">
        <f t="shared" si="427"/>
        <v>1</v>
      </c>
      <c r="FQ139" s="6" t="b">
        <f t="shared" si="427"/>
        <v>1</v>
      </c>
      <c r="FR139" s="6" t="b">
        <f t="shared" si="427"/>
        <v>1</v>
      </c>
      <c r="FS139" s="6" t="b">
        <f t="shared" si="427"/>
        <v>1</v>
      </c>
      <c r="FT139" s="6" t="b">
        <f t="shared" si="427"/>
        <v>1</v>
      </c>
      <c r="FU139" s="6" t="b">
        <f t="shared" si="427"/>
        <v>1</v>
      </c>
      <c r="FV139" s="6" t="b">
        <f t="shared" si="427"/>
        <v>1</v>
      </c>
      <c r="FW139" s="6" t="b">
        <f t="shared" si="427"/>
        <v>1</v>
      </c>
      <c r="FX139" s="6" t="b">
        <f t="shared" si="427"/>
        <v>1</v>
      </c>
      <c r="FY139" s="6" t="b">
        <f t="shared" si="427"/>
        <v>1</v>
      </c>
      <c r="FZ139" s="6" t="b">
        <f t="shared" si="427"/>
        <v>1</v>
      </c>
      <c r="GA139" s="6" t="b">
        <f t="shared" si="427"/>
        <v>1</v>
      </c>
      <c r="GB139" s="6" t="b">
        <f t="shared" si="427"/>
        <v>1</v>
      </c>
      <c r="GC139" s="6" t="b">
        <f t="shared" si="427"/>
        <v>1</v>
      </c>
      <c r="GD139" s="6" t="b">
        <f t="shared" si="427"/>
        <v>1</v>
      </c>
      <c r="GE139" s="6" t="b">
        <f t="shared" si="427"/>
        <v>1</v>
      </c>
      <c r="GF139" s="6" t="b">
        <f t="shared" si="427"/>
        <v>1</v>
      </c>
      <c r="GG139" s="6" t="b">
        <f t="shared" si="427"/>
        <v>1</v>
      </c>
      <c r="GH139" s="6" t="b">
        <f t="shared" si="427"/>
        <v>1</v>
      </c>
      <c r="GI139" s="6" t="b">
        <f t="shared" si="427"/>
        <v>1</v>
      </c>
      <c r="GJ139" s="6" t="b">
        <f t="shared" si="427"/>
        <v>1</v>
      </c>
      <c r="GK139" s="6" t="b">
        <f t="shared" si="427"/>
        <v>1</v>
      </c>
      <c r="GL139" s="6" t="b">
        <f t="shared" si="427"/>
        <v>1</v>
      </c>
      <c r="GM139" s="6" t="b">
        <f t="shared" si="427"/>
        <v>1</v>
      </c>
      <c r="GN139" s="6" t="b">
        <f t="shared" si="427"/>
        <v>1</v>
      </c>
      <c r="GO139" s="6" t="b">
        <f t="shared" si="427"/>
        <v>1</v>
      </c>
      <c r="GP139" s="6" t="b">
        <f t="shared" si="427"/>
        <v>1</v>
      </c>
      <c r="GQ139" s="6" t="b">
        <f t="shared" si="427"/>
        <v>1</v>
      </c>
      <c r="GR139" s="6" t="b">
        <f t="shared" si="427"/>
        <v>1</v>
      </c>
      <c r="GS139" s="6" t="b">
        <f t="shared" si="427"/>
        <v>1</v>
      </c>
      <c r="GT139" s="6" t="b">
        <f t="shared" ref="GT139:JE139" si="428">IF((SUM(GT37,GT39,GT40,GT53,GT54,GT55,GT56)=SUM(GT36)),TRUE,SUM(GT37,GT39,GT40,GT53,GT54,GT55,GT56)-SUM(GT36))</f>
        <v>1</v>
      </c>
      <c r="GU139" s="6" t="b">
        <f t="shared" si="428"/>
        <v>1</v>
      </c>
      <c r="GV139" s="6" t="b">
        <f t="shared" si="428"/>
        <v>1</v>
      </c>
      <c r="GW139" s="6" t="b">
        <f t="shared" si="428"/>
        <v>1</v>
      </c>
      <c r="GX139" s="6" t="b">
        <f t="shared" si="428"/>
        <v>1</v>
      </c>
      <c r="GY139" s="6" t="b">
        <f t="shared" si="428"/>
        <v>1</v>
      </c>
      <c r="GZ139" s="6" t="b">
        <f t="shared" si="428"/>
        <v>1</v>
      </c>
      <c r="HA139" s="6" t="b">
        <f t="shared" si="428"/>
        <v>1</v>
      </c>
      <c r="HB139" s="6" t="b">
        <f t="shared" si="428"/>
        <v>1</v>
      </c>
      <c r="HC139" s="6" t="b">
        <f t="shared" si="428"/>
        <v>1</v>
      </c>
      <c r="HD139" s="6" t="b">
        <f t="shared" si="428"/>
        <v>1</v>
      </c>
      <c r="HE139" s="6" t="b">
        <f t="shared" si="428"/>
        <v>1</v>
      </c>
      <c r="HF139" s="6" t="b">
        <f t="shared" si="428"/>
        <v>1</v>
      </c>
      <c r="HG139" s="6" t="b">
        <f t="shared" si="428"/>
        <v>1</v>
      </c>
      <c r="HH139" s="6" t="b">
        <f t="shared" si="428"/>
        <v>1</v>
      </c>
      <c r="HI139" s="6" t="b">
        <f t="shared" si="428"/>
        <v>1</v>
      </c>
      <c r="HJ139" s="6" t="b">
        <f t="shared" si="428"/>
        <v>1</v>
      </c>
      <c r="HK139" s="6" t="b">
        <f t="shared" si="428"/>
        <v>1</v>
      </c>
      <c r="HL139" s="6" t="b">
        <f t="shared" si="428"/>
        <v>1</v>
      </c>
      <c r="HM139" s="6" t="b">
        <f t="shared" si="428"/>
        <v>1</v>
      </c>
      <c r="HN139" s="6" t="b">
        <f t="shared" si="428"/>
        <v>1</v>
      </c>
      <c r="HO139" s="6" t="b">
        <f t="shared" si="428"/>
        <v>1</v>
      </c>
      <c r="HP139" s="6" t="b">
        <f t="shared" si="428"/>
        <v>1</v>
      </c>
      <c r="HQ139" s="6" t="b">
        <f t="shared" si="428"/>
        <v>1</v>
      </c>
      <c r="HR139" s="6" t="b">
        <f t="shared" si="428"/>
        <v>1</v>
      </c>
      <c r="HS139" s="6" t="b">
        <f t="shared" si="428"/>
        <v>1</v>
      </c>
      <c r="HT139" s="6" t="b">
        <f t="shared" si="428"/>
        <v>1</v>
      </c>
      <c r="HU139" s="6" t="b">
        <f t="shared" si="428"/>
        <v>1</v>
      </c>
      <c r="HV139" s="6" t="b">
        <f t="shared" si="428"/>
        <v>1</v>
      </c>
      <c r="HW139" s="6" t="b">
        <f t="shared" si="428"/>
        <v>1</v>
      </c>
      <c r="HX139" s="6" t="b">
        <f t="shared" si="428"/>
        <v>1</v>
      </c>
      <c r="HY139" s="6" t="b">
        <f t="shared" si="428"/>
        <v>1</v>
      </c>
      <c r="HZ139" s="6" t="b">
        <f t="shared" si="428"/>
        <v>1</v>
      </c>
      <c r="IA139" s="6" t="b">
        <f t="shared" si="428"/>
        <v>1</v>
      </c>
      <c r="IB139" s="6" t="b">
        <f t="shared" si="428"/>
        <v>1</v>
      </c>
      <c r="IC139" s="6" t="b">
        <f t="shared" si="428"/>
        <v>1</v>
      </c>
      <c r="ID139" s="6" t="b">
        <f t="shared" si="428"/>
        <v>1</v>
      </c>
      <c r="IE139" s="6" t="b">
        <f t="shared" si="428"/>
        <v>1</v>
      </c>
      <c r="IF139" s="6" t="b">
        <f t="shared" si="428"/>
        <v>1</v>
      </c>
      <c r="IG139" s="6" t="b">
        <f t="shared" si="428"/>
        <v>1</v>
      </c>
      <c r="IH139" s="6" t="b">
        <f t="shared" si="428"/>
        <v>1</v>
      </c>
      <c r="II139" s="6" t="b">
        <f t="shared" si="428"/>
        <v>1</v>
      </c>
      <c r="IJ139" s="6" t="b">
        <f t="shared" si="428"/>
        <v>1</v>
      </c>
      <c r="IK139" s="6" t="b">
        <f t="shared" si="428"/>
        <v>1</v>
      </c>
      <c r="IL139" s="6" t="b">
        <f t="shared" si="428"/>
        <v>1</v>
      </c>
      <c r="IM139" s="6" t="b">
        <f t="shared" si="428"/>
        <v>1</v>
      </c>
      <c r="IN139" s="6" t="b">
        <f t="shared" si="428"/>
        <v>1</v>
      </c>
      <c r="IO139" s="6" t="b">
        <f t="shared" si="428"/>
        <v>1</v>
      </c>
      <c r="IP139" s="6" t="b">
        <f t="shared" si="428"/>
        <v>1</v>
      </c>
      <c r="IQ139" s="6" t="b">
        <f t="shared" si="428"/>
        <v>1</v>
      </c>
      <c r="IR139" s="6" t="b">
        <f t="shared" si="428"/>
        <v>1</v>
      </c>
      <c r="IS139" s="6" t="b">
        <f t="shared" si="428"/>
        <v>1</v>
      </c>
      <c r="IT139" s="6" t="b">
        <f t="shared" si="428"/>
        <v>1</v>
      </c>
      <c r="IU139" s="6" t="b">
        <f t="shared" si="428"/>
        <v>1</v>
      </c>
      <c r="IV139" s="6" t="b">
        <f t="shared" si="428"/>
        <v>1</v>
      </c>
      <c r="IW139" s="6" t="b">
        <f t="shared" si="428"/>
        <v>1</v>
      </c>
      <c r="IX139" s="6" t="b">
        <f t="shared" si="428"/>
        <v>1</v>
      </c>
      <c r="IY139" s="6" t="b">
        <f t="shared" si="428"/>
        <v>1</v>
      </c>
      <c r="IZ139" s="6" t="b">
        <f t="shared" si="428"/>
        <v>1</v>
      </c>
      <c r="JA139" s="6" t="b">
        <f t="shared" si="428"/>
        <v>1</v>
      </c>
      <c r="JB139" s="6" t="b">
        <f t="shared" si="428"/>
        <v>1</v>
      </c>
      <c r="JC139" s="6" t="b">
        <f t="shared" si="428"/>
        <v>1</v>
      </c>
      <c r="JD139" s="6" t="b">
        <f t="shared" si="428"/>
        <v>1</v>
      </c>
      <c r="JE139" s="6" t="b">
        <f t="shared" si="428"/>
        <v>1</v>
      </c>
      <c r="JF139" s="6" t="b">
        <f t="shared" ref="JF139:LQ139" si="429">IF((SUM(JF37,JF39,JF40,JF53,JF54,JF55,JF56)=SUM(JF36)),TRUE,SUM(JF37,JF39,JF40,JF53,JF54,JF55,JF56)-SUM(JF36))</f>
        <v>1</v>
      </c>
      <c r="JG139" s="6" t="b">
        <f t="shared" si="429"/>
        <v>1</v>
      </c>
      <c r="JH139" s="6" t="b">
        <f t="shared" si="429"/>
        <v>1</v>
      </c>
      <c r="JI139" s="6" t="b">
        <f t="shared" si="429"/>
        <v>1</v>
      </c>
      <c r="JJ139" s="6" t="b">
        <f t="shared" si="429"/>
        <v>1</v>
      </c>
      <c r="JK139" s="6" t="b">
        <f t="shared" si="429"/>
        <v>1</v>
      </c>
      <c r="JL139" s="6" t="b">
        <f t="shared" si="429"/>
        <v>1</v>
      </c>
      <c r="JM139" s="6" t="b">
        <f t="shared" si="429"/>
        <v>1</v>
      </c>
      <c r="JN139" s="6" t="b">
        <f t="shared" si="429"/>
        <v>1</v>
      </c>
      <c r="JO139" s="6" t="b">
        <f t="shared" si="429"/>
        <v>1</v>
      </c>
      <c r="JP139" s="6" t="b">
        <f t="shared" si="429"/>
        <v>1</v>
      </c>
      <c r="JQ139" s="6" t="b">
        <f t="shared" si="429"/>
        <v>1</v>
      </c>
      <c r="JR139" s="6" t="b">
        <f t="shared" si="429"/>
        <v>1</v>
      </c>
      <c r="JS139" s="6" t="b">
        <f t="shared" si="429"/>
        <v>1</v>
      </c>
      <c r="JT139" s="6" t="b">
        <f t="shared" si="429"/>
        <v>1</v>
      </c>
      <c r="JU139" s="6" t="b">
        <f t="shared" si="429"/>
        <v>1</v>
      </c>
      <c r="JV139" s="6" t="b">
        <f t="shared" si="429"/>
        <v>1</v>
      </c>
      <c r="JW139" s="6" t="b">
        <f t="shared" si="429"/>
        <v>1</v>
      </c>
      <c r="JX139" s="6" t="b">
        <f t="shared" si="429"/>
        <v>1</v>
      </c>
      <c r="JY139" s="6" t="b">
        <f t="shared" si="429"/>
        <v>1</v>
      </c>
      <c r="JZ139" s="6" t="b">
        <f t="shared" si="429"/>
        <v>1</v>
      </c>
      <c r="KA139" s="6" t="b">
        <f t="shared" si="429"/>
        <v>1</v>
      </c>
      <c r="KB139" s="6" t="b">
        <f t="shared" si="429"/>
        <v>1</v>
      </c>
      <c r="KC139" s="6" t="b">
        <f t="shared" si="429"/>
        <v>1</v>
      </c>
      <c r="KD139" s="6" t="b">
        <f t="shared" si="429"/>
        <v>1</v>
      </c>
      <c r="KE139" s="6" t="b">
        <f t="shared" si="429"/>
        <v>1</v>
      </c>
      <c r="KF139" s="6" t="b">
        <f t="shared" si="429"/>
        <v>1</v>
      </c>
      <c r="KG139" s="6" t="b">
        <f t="shared" si="429"/>
        <v>1</v>
      </c>
      <c r="KH139" s="6" t="b">
        <f t="shared" si="429"/>
        <v>1</v>
      </c>
      <c r="KI139" s="6" t="b">
        <f t="shared" si="429"/>
        <v>1</v>
      </c>
      <c r="KJ139" s="6" t="b">
        <f t="shared" si="429"/>
        <v>1</v>
      </c>
      <c r="KK139" s="6" t="b">
        <f t="shared" si="429"/>
        <v>1</v>
      </c>
      <c r="KL139" s="6" t="b">
        <f t="shared" si="429"/>
        <v>1</v>
      </c>
      <c r="KM139" s="6" t="b">
        <f t="shared" si="429"/>
        <v>1</v>
      </c>
      <c r="KN139" s="6" t="b">
        <f t="shared" si="429"/>
        <v>1</v>
      </c>
      <c r="KO139" s="6" t="b">
        <f t="shared" si="429"/>
        <v>1</v>
      </c>
      <c r="KP139" s="6" t="b">
        <f t="shared" si="429"/>
        <v>1</v>
      </c>
      <c r="KQ139" s="6" t="b">
        <f t="shared" si="429"/>
        <v>1</v>
      </c>
      <c r="KR139" s="6" t="b">
        <f t="shared" si="429"/>
        <v>1</v>
      </c>
      <c r="KS139" s="6" t="b">
        <f t="shared" si="429"/>
        <v>1</v>
      </c>
      <c r="KT139" s="6" t="b">
        <f t="shared" si="429"/>
        <v>1</v>
      </c>
      <c r="KU139" s="6" t="b">
        <f t="shared" si="429"/>
        <v>1</v>
      </c>
      <c r="KV139" s="6" t="b">
        <f t="shared" si="429"/>
        <v>1</v>
      </c>
      <c r="KW139" s="6" t="b">
        <f t="shared" si="429"/>
        <v>1</v>
      </c>
      <c r="KX139" s="6" t="b">
        <f t="shared" si="429"/>
        <v>1</v>
      </c>
      <c r="KY139" s="6" t="b">
        <f t="shared" si="429"/>
        <v>1</v>
      </c>
      <c r="KZ139" s="6" t="b">
        <f t="shared" si="429"/>
        <v>1</v>
      </c>
      <c r="LA139" s="6" t="b">
        <f t="shared" si="429"/>
        <v>1</v>
      </c>
      <c r="LB139" s="6" t="b">
        <f t="shared" si="429"/>
        <v>1</v>
      </c>
      <c r="LC139" s="6" t="b">
        <f t="shared" si="429"/>
        <v>1</v>
      </c>
      <c r="LD139" s="6" t="b">
        <f t="shared" si="429"/>
        <v>1</v>
      </c>
      <c r="LE139" s="6" t="b">
        <f t="shared" si="429"/>
        <v>1</v>
      </c>
      <c r="LF139" s="6" t="b">
        <f t="shared" si="429"/>
        <v>1</v>
      </c>
      <c r="LG139" s="6" t="b">
        <f t="shared" si="429"/>
        <v>1</v>
      </c>
      <c r="LH139" s="6" t="b">
        <f t="shared" si="429"/>
        <v>1</v>
      </c>
      <c r="LI139" s="6" t="b">
        <f t="shared" si="429"/>
        <v>1</v>
      </c>
      <c r="LJ139" s="6" t="b">
        <f t="shared" si="429"/>
        <v>1</v>
      </c>
      <c r="LK139" s="6" t="b">
        <f t="shared" si="429"/>
        <v>1</v>
      </c>
      <c r="LL139" s="6" t="b">
        <f t="shared" si="429"/>
        <v>1</v>
      </c>
      <c r="LM139" s="6" t="b">
        <f t="shared" si="429"/>
        <v>1</v>
      </c>
      <c r="LN139" s="6" t="b">
        <f t="shared" si="429"/>
        <v>1</v>
      </c>
      <c r="LO139" s="6" t="b">
        <f t="shared" si="429"/>
        <v>1</v>
      </c>
      <c r="LP139" s="6" t="b">
        <f t="shared" si="429"/>
        <v>1</v>
      </c>
      <c r="LQ139" s="6" t="b">
        <f t="shared" si="429"/>
        <v>1</v>
      </c>
      <c r="LR139" s="6" t="b">
        <f t="shared" ref="LR139:MH139" si="430">IF((SUM(LR37,LR39,LR40,LR53,LR54,LR55,LR56)=SUM(LR36)),TRUE,SUM(LR37,LR39,LR40,LR53,LR54,LR55,LR56)-SUM(LR36))</f>
        <v>1</v>
      </c>
      <c r="LS139" s="6" t="b">
        <f t="shared" si="430"/>
        <v>1</v>
      </c>
      <c r="LT139" s="6" t="b">
        <f t="shared" si="430"/>
        <v>1</v>
      </c>
      <c r="LU139" s="6" t="b">
        <f t="shared" si="430"/>
        <v>1</v>
      </c>
      <c r="LV139" s="6" t="b">
        <f t="shared" si="430"/>
        <v>1</v>
      </c>
      <c r="LW139" s="6" t="b">
        <f t="shared" si="430"/>
        <v>1</v>
      </c>
      <c r="LX139" s="6" t="b">
        <f t="shared" si="430"/>
        <v>1</v>
      </c>
      <c r="LY139" s="6" t="b">
        <f t="shared" si="430"/>
        <v>1</v>
      </c>
      <c r="LZ139" s="6" t="b">
        <f t="shared" si="430"/>
        <v>1</v>
      </c>
      <c r="MA139" s="6" t="b">
        <f t="shared" si="430"/>
        <v>1</v>
      </c>
      <c r="MB139" s="6" t="b">
        <f t="shared" si="430"/>
        <v>1</v>
      </c>
      <c r="MC139" s="6" t="b">
        <f t="shared" si="430"/>
        <v>1</v>
      </c>
      <c r="MD139" s="6" t="b">
        <f t="shared" si="430"/>
        <v>1</v>
      </c>
      <c r="ME139" s="6" t="b">
        <f t="shared" si="430"/>
        <v>1</v>
      </c>
      <c r="MF139" s="6" t="b">
        <f t="shared" si="430"/>
        <v>1</v>
      </c>
      <c r="MG139" s="6" t="b">
        <f t="shared" si="430"/>
        <v>1</v>
      </c>
      <c r="MH139" s="6" t="b">
        <f t="shared" si="430"/>
        <v>1</v>
      </c>
    </row>
    <row r="140" spans="2:346" x14ac:dyDescent="0.3">
      <c r="B140" s="48" t="s">
        <v>577</v>
      </c>
      <c r="G140" s="49" t="b">
        <f>IF((SUM(G58,G64,G65,G66,G68,G69,G70)=SUM(G71)),TRUE,(SUM(G58,G64,G65,G66,G68,G69,G70)-SUM(G71)))</f>
        <v>1</v>
      </c>
      <c r="H140" s="49">
        <f t="shared" ref="H140:I140" si="431">IF((SUM(H58,H64,H65,H66,H68,H69,H70)=SUM(H71)),TRUE,(SUM(H58,H64,H65,H66,H68,H69,H70)-SUM(H71)))</f>
        <v>20</v>
      </c>
      <c r="I140" s="49" t="b">
        <f t="shared" si="431"/>
        <v>1</v>
      </c>
      <c r="J140" s="49" t="b">
        <f t="shared" ref="J140:BU140" si="432">IF((SUM(J58,J64,J65,J66,J68,J69,J70)=SUM(J71)),TRUE,(SUM(J58,J64,J65,J66,J68,J69,J70)-SUM(J71)))</f>
        <v>1</v>
      </c>
      <c r="K140" s="49" t="b">
        <f t="shared" si="432"/>
        <v>1</v>
      </c>
      <c r="L140" s="49" t="b">
        <f t="shared" si="432"/>
        <v>1</v>
      </c>
      <c r="M140" s="49" t="b">
        <f t="shared" si="432"/>
        <v>1</v>
      </c>
      <c r="N140" s="49" t="b">
        <f t="shared" si="432"/>
        <v>1</v>
      </c>
      <c r="O140" s="49" t="b">
        <f t="shared" si="432"/>
        <v>1</v>
      </c>
      <c r="P140" s="49" t="b">
        <f t="shared" si="432"/>
        <v>1</v>
      </c>
      <c r="Q140" s="49" t="b">
        <f t="shared" si="432"/>
        <v>1</v>
      </c>
      <c r="R140" s="49" t="b">
        <f t="shared" si="432"/>
        <v>1</v>
      </c>
      <c r="S140" s="49" t="b">
        <f t="shared" si="432"/>
        <v>1</v>
      </c>
      <c r="T140" s="49" t="b">
        <f t="shared" si="432"/>
        <v>1</v>
      </c>
      <c r="U140" s="49" t="b">
        <f t="shared" si="432"/>
        <v>1</v>
      </c>
      <c r="V140" s="49" t="b">
        <f t="shared" si="432"/>
        <v>1</v>
      </c>
      <c r="W140" s="49" t="b">
        <f t="shared" si="432"/>
        <v>1</v>
      </c>
      <c r="X140" s="49" t="b">
        <f t="shared" si="432"/>
        <v>1</v>
      </c>
      <c r="Y140" s="49" t="b">
        <f t="shared" si="432"/>
        <v>1</v>
      </c>
      <c r="Z140" s="49" t="b">
        <f t="shared" si="432"/>
        <v>1</v>
      </c>
      <c r="AA140" s="49" t="b">
        <f t="shared" si="432"/>
        <v>1</v>
      </c>
      <c r="AB140" s="49" t="b">
        <f t="shared" si="432"/>
        <v>1</v>
      </c>
      <c r="AC140" s="49" t="b">
        <f t="shared" si="432"/>
        <v>1</v>
      </c>
      <c r="AD140" s="49" t="b">
        <f t="shared" si="432"/>
        <v>1</v>
      </c>
      <c r="AE140" s="49" t="b">
        <f t="shared" si="432"/>
        <v>1</v>
      </c>
      <c r="AF140" s="49" t="b">
        <f t="shared" si="432"/>
        <v>1</v>
      </c>
      <c r="AG140" s="49" t="b">
        <f t="shared" si="432"/>
        <v>1</v>
      </c>
      <c r="AH140" s="49" t="b">
        <f t="shared" si="432"/>
        <v>1</v>
      </c>
      <c r="AI140" s="49" t="b">
        <f t="shared" si="432"/>
        <v>1</v>
      </c>
      <c r="AJ140" s="49" t="b">
        <f t="shared" si="432"/>
        <v>1</v>
      </c>
      <c r="AK140" s="49" t="b">
        <f t="shared" si="432"/>
        <v>1</v>
      </c>
      <c r="AL140" s="49" t="b">
        <f t="shared" si="432"/>
        <v>1</v>
      </c>
      <c r="AM140" s="49" t="b">
        <f t="shared" si="432"/>
        <v>1</v>
      </c>
      <c r="AN140" s="49" t="b">
        <f t="shared" si="432"/>
        <v>1</v>
      </c>
      <c r="AO140" s="49" t="b">
        <f t="shared" si="432"/>
        <v>1</v>
      </c>
      <c r="AP140" s="49" t="b">
        <f t="shared" si="432"/>
        <v>1</v>
      </c>
      <c r="AQ140" s="49" t="b">
        <f t="shared" si="432"/>
        <v>1</v>
      </c>
      <c r="AR140" s="49" t="b">
        <f t="shared" si="432"/>
        <v>1</v>
      </c>
      <c r="AS140" s="49" t="b">
        <f t="shared" si="432"/>
        <v>1</v>
      </c>
      <c r="AT140" s="49" t="b">
        <f t="shared" si="432"/>
        <v>1</v>
      </c>
      <c r="AU140" s="49" t="b">
        <f t="shared" si="432"/>
        <v>1</v>
      </c>
      <c r="AV140" s="49" t="b">
        <f t="shared" si="432"/>
        <v>1</v>
      </c>
      <c r="AW140" s="49" t="b">
        <f t="shared" si="432"/>
        <v>1</v>
      </c>
      <c r="AX140" s="49" t="b">
        <f t="shared" si="432"/>
        <v>1</v>
      </c>
      <c r="AY140" s="49" t="b">
        <f t="shared" si="432"/>
        <v>1</v>
      </c>
      <c r="AZ140" s="49" t="b">
        <f t="shared" si="432"/>
        <v>1</v>
      </c>
      <c r="BA140" s="49" t="b">
        <f t="shared" si="432"/>
        <v>1</v>
      </c>
      <c r="BB140" s="49" t="b">
        <f t="shared" si="432"/>
        <v>1</v>
      </c>
      <c r="BC140" s="49" t="b">
        <f t="shared" si="432"/>
        <v>1</v>
      </c>
      <c r="BD140" s="49" t="b">
        <f t="shared" si="432"/>
        <v>1</v>
      </c>
      <c r="BE140" s="49" t="b">
        <f t="shared" si="432"/>
        <v>1</v>
      </c>
      <c r="BF140" s="49" t="b">
        <f t="shared" si="432"/>
        <v>1</v>
      </c>
      <c r="BG140" s="49" t="b">
        <f t="shared" si="432"/>
        <v>1</v>
      </c>
      <c r="BH140" s="49" t="b">
        <f t="shared" si="432"/>
        <v>1</v>
      </c>
      <c r="BI140" s="49" t="b">
        <f t="shared" si="432"/>
        <v>1</v>
      </c>
      <c r="BJ140" s="49" t="b">
        <f t="shared" si="432"/>
        <v>1</v>
      </c>
      <c r="BK140" s="49" t="b">
        <f t="shared" si="432"/>
        <v>1</v>
      </c>
      <c r="BL140" s="49" t="b">
        <f t="shared" si="432"/>
        <v>1</v>
      </c>
      <c r="BM140" s="49" t="b">
        <f t="shared" si="432"/>
        <v>1</v>
      </c>
      <c r="BN140" s="49" t="b">
        <f t="shared" si="432"/>
        <v>1</v>
      </c>
      <c r="BO140" s="49" t="b">
        <f t="shared" si="432"/>
        <v>1</v>
      </c>
      <c r="BP140" s="49" t="b">
        <f t="shared" si="432"/>
        <v>1</v>
      </c>
      <c r="BQ140" s="49" t="b">
        <f t="shared" si="432"/>
        <v>1</v>
      </c>
      <c r="BR140" s="49" t="b">
        <f t="shared" si="432"/>
        <v>1</v>
      </c>
      <c r="BS140" s="49" t="b">
        <f t="shared" si="432"/>
        <v>1</v>
      </c>
      <c r="BT140" s="49" t="b">
        <f t="shared" si="432"/>
        <v>1</v>
      </c>
      <c r="BU140" s="49" t="b">
        <f t="shared" si="432"/>
        <v>1</v>
      </c>
      <c r="BV140" s="49" t="b">
        <f t="shared" ref="BV140:EG140" si="433">IF((SUM(BV58,BV64,BV65,BV66,BV68,BV69,BV70)=SUM(BV71)),TRUE,(SUM(BV58,BV64,BV65,BV66,BV68,BV69,BV70)-SUM(BV71)))</f>
        <v>1</v>
      </c>
      <c r="BW140" s="49" t="b">
        <f t="shared" si="433"/>
        <v>1</v>
      </c>
      <c r="BX140" s="49" t="b">
        <f t="shared" si="433"/>
        <v>1</v>
      </c>
      <c r="BY140" s="49" t="b">
        <f t="shared" si="433"/>
        <v>1</v>
      </c>
      <c r="BZ140" s="49" t="b">
        <f t="shared" si="433"/>
        <v>1</v>
      </c>
      <c r="CA140" s="49" t="b">
        <f t="shared" si="433"/>
        <v>1</v>
      </c>
      <c r="CB140" s="49" t="b">
        <f t="shared" si="433"/>
        <v>1</v>
      </c>
      <c r="CC140" s="49" t="b">
        <f t="shared" si="433"/>
        <v>1</v>
      </c>
      <c r="CD140" s="49" t="b">
        <f t="shared" si="433"/>
        <v>1</v>
      </c>
      <c r="CE140" s="49" t="b">
        <f t="shared" si="433"/>
        <v>1</v>
      </c>
      <c r="CF140" s="49" t="b">
        <f t="shared" si="433"/>
        <v>1</v>
      </c>
      <c r="CG140" s="49" t="b">
        <f t="shared" si="433"/>
        <v>1</v>
      </c>
      <c r="CH140" s="49" t="b">
        <f t="shared" si="433"/>
        <v>1</v>
      </c>
      <c r="CI140" s="49" t="b">
        <f t="shared" si="433"/>
        <v>1</v>
      </c>
      <c r="CJ140" s="49" t="b">
        <f t="shared" si="433"/>
        <v>1</v>
      </c>
      <c r="CK140" s="49" t="b">
        <f t="shared" si="433"/>
        <v>1</v>
      </c>
      <c r="CL140" s="49" t="b">
        <f t="shared" si="433"/>
        <v>1</v>
      </c>
      <c r="CM140" s="49" t="b">
        <f t="shared" si="433"/>
        <v>1</v>
      </c>
      <c r="CN140" s="49" t="b">
        <f t="shared" si="433"/>
        <v>1</v>
      </c>
      <c r="CO140" s="49" t="b">
        <f t="shared" si="433"/>
        <v>1</v>
      </c>
      <c r="CP140" s="49" t="b">
        <f t="shared" si="433"/>
        <v>1</v>
      </c>
      <c r="CQ140" s="49" t="b">
        <f t="shared" si="433"/>
        <v>1</v>
      </c>
      <c r="CR140" s="49" t="b">
        <f t="shared" si="433"/>
        <v>1</v>
      </c>
      <c r="CS140" s="49" t="b">
        <f t="shared" si="433"/>
        <v>1</v>
      </c>
      <c r="CT140" s="49" t="b">
        <f t="shared" si="433"/>
        <v>1</v>
      </c>
      <c r="CU140" s="49" t="b">
        <f t="shared" si="433"/>
        <v>1</v>
      </c>
      <c r="CV140" s="49" t="b">
        <f t="shared" si="433"/>
        <v>1</v>
      </c>
      <c r="CW140" s="49" t="b">
        <f t="shared" si="433"/>
        <v>1</v>
      </c>
      <c r="CX140" s="49" t="b">
        <f t="shared" si="433"/>
        <v>1</v>
      </c>
      <c r="CY140" s="49" t="b">
        <f t="shared" si="433"/>
        <v>1</v>
      </c>
      <c r="CZ140" s="49" t="b">
        <f t="shared" si="433"/>
        <v>1</v>
      </c>
      <c r="DA140" s="49" t="b">
        <f t="shared" si="433"/>
        <v>1</v>
      </c>
      <c r="DB140" s="49" t="b">
        <f t="shared" si="433"/>
        <v>1</v>
      </c>
      <c r="DC140" s="49" t="b">
        <f t="shared" si="433"/>
        <v>1</v>
      </c>
      <c r="DD140" s="49" t="b">
        <f t="shared" si="433"/>
        <v>1</v>
      </c>
      <c r="DE140" s="49" t="b">
        <f t="shared" si="433"/>
        <v>1</v>
      </c>
      <c r="DF140" s="49" t="b">
        <f t="shared" si="433"/>
        <v>1</v>
      </c>
      <c r="DG140" s="49" t="b">
        <f t="shared" si="433"/>
        <v>1</v>
      </c>
      <c r="DH140" s="49" t="b">
        <f t="shared" si="433"/>
        <v>1</v>
      </c>
      <c r="DI140" s="49" t="b">
        <f t="shared" si="433"/>
        <v>1</v>
      </c>
      <c r="DJ140" s="49" t="b">
        <f t="shared" si="433"/>
        <v>1</v>
      </c>
      <c r="DK140" s="49" t="b">
        <f t="shared" si="433"/>
        <v>1</v>
      </c>
      <c r="DL140" s="49" t="b">
        <f t="shared" si="433"/>
        <v>1</v>
      </c>
      <c r="DM140" s="49" t="b">
        <f t="shared" si="433"/>
        <v>1</v>
      </c>
      <c r="DN140" s="49" t="b">
        <f t="shared" si="433"/>
        <v>1</v>
      </c>
      <c r="DO140" s="49" t="b">
        <f t="shared" si="433"/>
        <v>1</v>
      </c>
      <c r="DP140" s="49" t="b">
        <f t="shared" si="433"/>
        <v>1</v>
      </c>
      <c r="DQ140" s="49" t="b">
        <f t="shared" si="433"/>
        <v>1</v>
      </c>
      <c r="DR140" s="49" t="b">
        <f t="shared" si="433"/>
        <v>1</v>
      </c>
      <c r="DS140" s="49" t="b">
        <f t="shared" si="433"/>
        <v>1</v>
      </c>
      <c r="DT140" s="49" t="b">
        <f t="shared" si="433"/>
        <v>1</v>
      </c>
      <c r="DU140" s="49" t="b">
        <f t="shared" si="433"/>
        <v>1</v>
      </c>
      <c r="DV140" s="49" t="b">
        <f t="shared" si="433"/>
        <v>1</v>
      </c>
      <c r="DW140" s="49" t="b">
        <f t="shared" si="433"/>
        <v>1</v>
      </c>
      <c r="DX140" s="49" t="b">
        <f t="shared" si="433"/>
        <v>1</v>
      </c>
      <c r="DY140" s="49" t="b">
        <f t="shared" si="433"/>
        <v>1</v>
      </c>
      <c r="DZ140" s="49" t="b">
        <f t="shared" si="433"/>
        <v>1</v>
      </c>
      <c r="EA140" s="49" t="b">
        <f t="shared" si="433"/>
        <v>1</v>
      </c>
      <c r="EB140" s="49" t="b">
        <f t="shared" si="433"/>
        <v>1</v>
      </c>
      <c r="EC140" s="49" t="b">
        <f t="shared" si="433"/>
        <v>1</v>
      </c>
      <c r="ED140" s="49" t="b">
        <f t="shared" si="433"/>
        <v>1</v>
      </c>
      <c r="EE140" s="49" t="b">
        <f t="shared" si="433"/>
        <v>1</v>
      </c>
      <c r="EF140" s="49" t="b">
        <f t="shared" si="433"/>
        <v>1</v>
      </c>
      <c r="EG140" s="49" t="b">
        <f t="shared" si="433"/>
        <v>1</v>
      </c>
      <c r="EH140" s="49" t="b">
        <f t="shared" ref="EH140:GS140" si="434">IF((SUM(EH58,EH64,EH65,EH66,EH68,EH69,EH70)=SUM(EH71)),TRUE,(SUM(EH58,EH64,EH65,EH66,EH68,EH69,EH70)-SUM(EH71)))</f>
        <v>1</v>
      </c>
      <c r="EI140" s="49" t="b">
        <f t="shared" si="434"/>
        <v>1</v>
      </c>
      <c r="EJ140" s="49" t="b">
        <f t="shared" si="434"/>
        <v>1</v>
      </c>
      <c r="EK140" s="49" t="b">
        <f t="shared" si="434"/>
        <v>1</v>
      </c>
      <c r="EL140" s="49" t="b">
        <f t="shared" si="434"/>
        <v>1</v>
      </c>
      <c r="EM140" s="49" t="b">
        <f t="shared" si="434"/>
        <v>1</v>
      </c>
      <c r="EN140" s="49" t="b">
        <f t="shared" si="434"/>
        <v>1</v>
      </c>
      <c r="EO140" s="49" t="b">
        <f t="shared" si="434"/>
        <v>1</v>
      </c>
      <c r="EP140" s="49" t="b">
        <f t="shared" si="434"/>
        <v>1</v>
      </c>
      <c r="EQ140" s="49" t="b">
        <f t="shared" si="434"/>
        <v>1</v>
      </c>
      <c r="ER140" s="49" t="b">
        <f t="shared" si="434"/>
        <v>1</v>
      </c>
      <c r="ES140" s="49" t="b">
        <f t="shared" si="434"/>
        <v>1</v>
      </c>
      <c r="ET140" s="49" t="b">
        <f t="shared" si="434"/>
        <v>1</v>
      </c>
      <c r="EU140" s="49" t="b">
        <f t="shared" si="434"/>
        <v>1</v>
      </c>
      <c r="EV140" s="49" t="b">
        <f t="shared" si="434"/>
        <v>1</v>
      </c>
      <c r="EW140" s="49" t="b">
        <f t="shared" si="434"/>
        <v>1</v>
      </c>
      <c r="EX140" s="49" t="b">
        <f t="shared" si="434"/>
        <v>1</v>
      </c>
      <c r="EY140" s="49" t="b">
        <f t="shared" si="434"/>
        <v>1</v>
      </c>
      <c r="EZ140" s="49" t="b">
        <f t="shared" si="434"/>
        <v>1</v>
      </c>
      <c r="FA140" s="49" t="b">
        <f t="shared" si="434"/>
        <v>1</v>
      </c>
      <c r="FB140" s="49" t="b">
        <f t="shared" si="434"/>
        <v>1</v>
      </c>
      <c r="FC140" s="49" t="b">
        <f t="shared" si="434"/>
        <v>1</v>
      </c>
      <c r="FD140" s="49" t="b">
        <f t="shared" si="434"/>
        <v>1</v>
      </c>
      <c r="FE140" s="49" t="b">
        <f t="shared" si="434"/>
        <v>1</v>
      </c>
      <c r="FF140" s="49" t="b">
        <f t="shared" si="434"/>
        <v>1</v>
      </c>
      <c r="FG140" s="49" t="b">
        <f t="shared" si="434"/>
        <v>1</v>
      </c>
      <c r="FH140" s="49" t="b">
        <f t="shared" si="434"/>
        <v>1</v>
      </c>
      <c r="FI140" s="49" t="b">
        <f t="shared" si="434"/>
        <v>1</v>
      </c>
      <c r="FJ140" s="49" t="b">
        <f t="shared" si="434"/>
        <v>1</v>
      </c>
      <c r="FK140" s="49" t="b">
        <f t="shared" si="434"/>
        <v>1</v>
      </c>
      <c r="FL140" s="49" t="b">
        <f t="shared" si="434"/>
        <v>1</v>
      </c>
      <c r="FM140" s="49" t="b">
        <f t="shared" si="434"/>
        <v>1</v>
      </c>
      <c r="FN140" s="49" t="b">
        <f t="shared" si="434"/>
        <v>1</v>
      </c>
      <c r="FO140" s="49" t="b">
        <f t="shared" si="434"/>
        <v>1</v>
      </c>
      <c r="FP140" s="49" t="b">
        <f t="shared" si="434"/>
        <v>1</v>
      </c>
      <c r="FQ140" s="49" t="b">
        <f t="shared" si="434"/>
        <v>1</v>
      </c>
      <c r="FR140" s="49" t="b">
        <f t="shared" si="434"/>
        <v>1</v>
      </c>
      <c r="FS140" s="49" t="b">
        <f t="shared" si="434"/>
        <v>1</v>
      </c>
      <c r="FT140" s="49" t="b">
        <f t="shared" si="434"/>
        <v>1</v>
      </c>
      <c r="FU140" s="49" t="b">
        <f t="shared" si="434"/>
        <v>1</v>
      </c>
      <c r="FV140" s="49" t="b">
        <f t="shared" si="434"/>
        <v>1</v>
      </c>
      <c r="FW140" s="49" t="b">
        <f t="shared" si="434"/>
        <v>1</v>
      </c>
      <c r="FX140" s="49" t="b">
        <f t="shared" si="434"/>
        <v>1</v>
      </c>
      <c r="FY140" s="49" t="b">
        <f t="shared" si="434"/>
        <v>1</v>
      </c>
      <c r="FZ140" s="49" t="b">
        <f t="shared" si="434"/>
        <v>1</v>
      </c>
      <c r="GA140" s="49" t="b">
        <f t="shared" si="434"/>
        <v>1</v>
      </c>
      <c r="GB140" s="49" t="b">
        <f t="shared" si="434"/>
        <v>1</v>
      </c>
      <c r="GC140" s="49" t="b">
        <f t="shared" si="434"/>
        <v>1</v>
      </c>
      <c r="GD140" s="49" t="b">
        <f t="shared" si="434"/>
        <v>1</v>
      </c>
      <c r="GE140" s="49" t="b">
        <f t="shared" si="434"/>
        <v>1</v>
      </c>
      <c r="GF140" s="49" t="b">
        <f t="shared" si="434"/>
        <v>1</v>
      </c>
      <c r="GG140" s="49" t="b">
        <f t="shared" si="434"/>
        <v>1</v>
      </c>
      <c r="GH140" s="49" t="b">
        <f t="shared" si="434"/>
        <v>1</v>
      </c>
      <c r="GI140" s="49" t="b">
        <f t="shared" si="434"/>
        <v>1</v>
      </c>
      <c r="GJ140" s="49" t="b">
        <f t="shared" si="434"/>
        <v>1</v>
      </c>
      <c r="GK140" s="49" t="b">
        <f t="shared" si="434"/>
        <v>1</v>
      </c>
      <c r="GL140" s="49" t="b">
        <f t="shared" si="434"/>
        <v>1</v>
      </c>
      <c r="GM140" s="49" t="b">
        <f t="shared" si="434"/>
        <v>1</v>
      </c>
      <c r="GN140" s="49" t="b">
        <f t="shared" si="434"/>
        <v>1</v>
      </c>
      <c r="GO140" s="49" t="b">
        <f t="shared" si="434"/>
        <v>1</v>
      </c>
      <c r="GP140" s="49" t="b">
        <f t="shared" si="434"/>
        <v>1</v>
      </c>
      <c r="GQ140" s="49" t="b">
        <f t="shared" si="434"/>
        <v>1</v>
      </c>
      <c r="GR140" s="49" t="b">
        <f t="shared" si="434"/>
        <v>1</v>
      </c>
      <c r="GS140" s="49" t="b">
        <f t="shared" si="434"/>
        <v>1</v>
      </c>
      <c r="GT140" s="49" t="b">
        <f t="shared" ref="GT140:JE140" si="435">IF((SUM(GT58,GT64,GT65,GT66,GT68,GT69,GT70)=SUM(GT71)),TRUE,(SUM(GT58,GT64,GT65,GT66,GT68,GT69,GT70)-SUM(GT71)))</f>
        <v>1</v>
      </c>
      <c r="GU140" s="49" t="b">
        <f t="shared" si="435"/>
        <v>1</v>
      </c>
      <c r="GV140" s="49" t="b">
        <f t="shared" si="435"/>
        <v>1</v>
      </c>
      <c r="GW140" s="49" t="b">
        <f t="shared" si="435"/>
        <v>1</v>
      </c>
      <c r="GX140" s="49" t="b">
        <f t="shared" si="435"/>
        <v>1</v>
      </c>
      <c r="GY140" s="49" t="b">
        <f t="shared" si="435"/>
        <v>1</v>
      </c>
      <c r="GZ140" s="49" t="b">
        <f t="shared" si="435"/>
        <v>1</v>
      </c>
      <c r="HA140" s="49" t="b">
        <f t="shared" si="435"/>
        <v>1</v>
      </c>
      <c r="HB140" s="49" t="b">
        <f t="shared" si="435"/>
        <v>1</v>
      </c>
      <c r="HC140" s="49" t="b">
        <f t="shared" si="435"/>
        <v>1</v>
      </c>
      <c r="HD140" s="49" t="b">
        <f t="shared" si="435"/>
        <v>1</v>
      </c>
      <c r="HE140" s="49" t="b">
        <f t="shared" si="435"/>
        <v>1</v>
      </c>
      <c r="HF140" s="49" t="b">
        <f t="shared" si="435"/>
        <v>1</v>
      </c>
      <c r="HG140" s="49" t="b">
        <f t="shared" si="435"/>
        <v>1</v>
      </c>
      <c r="HH140" s="49" t="b">
        <f t="shared" si="435"/>
        <v>1</v>
      </c>
      <c r="HI140" s="49" t="b">
        <f t="shared" si="435"/>
        <v>1</v>
      </c>
      <c r="HJ140" s="49" t="b">
        <f t="shared" si="435"/>
        <v>1</v>
      </c>
      <c r="HK140" s="49" t="b">
        <f t="shared" si="435"/>
        <v>1</v>
      </c>
      <c r="HL140" s="49" t="b">
        <f t="shared" si="435"/>
        <v>1</v>
      </c>
      <c r="HM140" s="49" t="b">
        <f t="shared" si="435"/>
        <v>1</v>
      </c>
      <c r="HN140" s="49" t="b">
        <f t="shared" si="435"/>
        <v>1</v>
      </c>
      <c r="HO140" s="49" t="b">
        <f t="shared" si="435"/>
        <v>1</v>
      </c>
      <c r="HP140" s="49" t="b">
        <f t="shared" si="435"/>
        <v>1</v>
      </c>
      <c r="HQ140" s="49" t="b">
        <f t="shared" si="435"/>
        <v>1</v>
      </c>
      <c r="HR140" s="49" t="b">
        <f t="shared" si="435"/>
        <v>1</v>
      </c>
      <c r="HS140" s="49" t="b">
        <f t="shared" si="435"/>
        <v>1</v>
      </c>
      <c r="HT140" s="49" t="b">
        <f t="shared" si="435"/>
        <v>1</v>
      </c>
      <c r="HU140" s="49" t="b">
        <f t="shared" si="435"/>
        <v>1</v>
      </c>
      <c r="HV140" s="49" t="b">
        <f t="shared" si="435"/>
        <v>1</v>
      </c>
      <c r="HW140" s="49" t="b">
        <f t="shared" si="435"/>
        <v>1</v>
      </c>
      <c r="HX140" s="49" t="b">
        <f t="shared" si="435"/>
        <v>1</v>
      </c>
      <c r="HY140" s="49" t="b">
        <f t="shared" si="435"/>
        <v>1</v>
      </c>
      <c r="HZ140" s="49" t="b">
        <f t="shared" si="435"/>
        <v>1</v>
      </c>
      <c r="IA140" s="49" t="b">
        <f t="shared" si="435"/>
        <v>1</v>
      </c>
      <c r="IB140" s="49" t="b">
        <f t="shared" si="435"/>
        <v>1</v>
      </c>
      <c r="IC140" s="49" t="b">
        <f t="shared" si="435"/>
        <v>1</v>
      </c>
      <c r="ID140" s="49" t="b">
        <f t="shared" si="435"/>
        <v>1</v>
      </c>
      <c r="IE140" s="49" t="b">
        <f t="shared" si="435"/>
        <v>1</v>
      </c>
      <c r="IF140" s="49" t="b">
        <f t="shared" si="435"/>
        <v>1</v>
      </c>
      <c r="IG140" s="49" t="b">
        <f t="shared" si="435"/>
        <v>1</v>
      </c>
      <c r="IH140" s="49" t="b">
        <f t="shared" si="435"/>
        <v>1</v>
      </c>
      <c r="II140" s="49" t="b">
        <f t="shared" si="435"/>
        <v>1</v>
      </c>
      <c r="IJ140" s="49" t="b">
        <f t="shared" si="435"/>
        <v>1</v>
      </c>
      <c r="IK140" s="49" t="b">
        <f t="shared" si="435"/>
        <v>1</v>
      </c>
      <c r="IL140" s="49" t="b">
        <f t="shared" si="435"/>
        <v>1</v>
      </c>
      <c r="IM140" s="49" t="b">
        <f t="shared" si="435"/>
        <v>1</v>
      </c>
      <c r="IN140" s="49" t="b">
        <f t="shared" si="435"/>
        <v>1</v>
      </c>
      <c r="IO140" s="49" t="b">
        <f t="shared" si="435"/>
        <v>1</v>
      </c>
      <c r="IP140" s="49" t="b">
        <f t="shared" si="435"/>
        <v>1</v>
      </c>
      <c r="IQ140" s="49" t="b">
        <f t="shared" si="435"/>
        <v>1</v>
      </c>
      <c r="IR140" s="49" t="b">
        <f t="shared" si="435"/>
        <v>1</v>
      </c>
      <c r="IS140" s="49" t="b">
        <f t="shared" si="435"/>
        <v>1</v>
      </c>
      <c r="IT140" s="49" t="b">
        <f t="shared" si="435"/>
        <v>1</v>
      </c>
      <c r="IU140" s="49" t="b">
        <f t="shared" si="435"/>
        <v>1</v>
      </c>
      <c r="IV140" s="49" t="b">
        <f t="shared" si="435"/>
        <v>1</v>
      </c>
      <c r="IW140" s="49" t="b">
        <f t="shared" si="435"/>
        <v>1</v>
      </c>
      <c r="IX140" s="49" t="b">
        <f t="shared" si="435"/>
        <v>1</v>
      </c>
      <c r="IY140" s="49" t="b">
        <f t="shared" si="435"/>
        <v>1</v>
      </c>
      <c r="IZ140" s="49" t="b">
        <f t="shared" si="435"/>
        <v>1</v>
      </c>
      <c r="JA140" s="49" t="b">
        <f t="shared" si="435"/>
        <v>1</v>
      </c>
      <c r="JB140" s="49" t="b">
        <f t="shared" si="435"/>
        <v>1</v>
      </c>
      <c r="JC140" s="49" t="b">
        <f t="shared" si="435"/>
        <v>1</v>
      </c>
      <c r="JD140" s="49" t="b">
        <f t="shared" si="435"/>
        <v>1</v>
      </c>
      <c r="JE140" s="49" t="b">
        <f t="shared" si="435"/>
        <v>1</v>
      </c>
      <c r="JF140" s="49" t="b">
        <f t="shared" ref="JF140:LQ140" si="436">IF((SUM(JF58,JF64,JF65,JF66,JF68,JF69,JF70)=SUM(JF71)),TRUE,(SUM(JF58,JF64,JF65,JF66,JF68,JF69,JF70)-SUM(JF71)))</f>
        <v>1</v>
      </c>
      <c r="JG140" s="49" t="b">
        <f t="shared" si="436"/>
        <v>1</v>
      </c>
      <c r="JH140" s="49" t="b">
        <f t="shared" si="436"/>
        <v>1</v>
      </c>
      <c r="JI140" s="49" t="b">
        <f t="shared" si="436"/>
        <v>1</v>
      </c>
      <c r="JJ140" s="49" t="b">
        <f t="shared" si="436"/>
        <v>1</v>
      </c>
      <c r="JK140" s="49" t="b">
        <f t="shared" si="436"/>
        <v>1</v>
      </c>
      <c r="JL140" s="49" t="b">
        <f t="shared" si="436"/>
        <v>1</v>
      </c>
      <c r="JM140" s="49" t="b">
        <f t="shared" si="436"/>
        <v>1</v>
      </c>
      <c r="JN140" s="49" t="b">
        <f t="shared" si="436"/>
        <v>1</v>
      </c>
      <c r="JO140" s="49" t="b">
        <f t="shared" si="436"/>
        <v>1</v>
      </c>
      <c r="JP140" s="49" t="b">
        <f t="shared" si="436"/>
        <v>1</v>
      </c>
      <c r="JQ140" s="49" t="b">
        <f t="shared" si="436"/>
        <v>1</v>
      </c>
      <c r="JR140" s="49" t="b">
        <f t="shared" si="436"/>
        <v>1</v>
      </c>
      <c r="JS140" s="49" t="b">
        <f t="shared" si="436"/>
        <v>1</v>
      </c>
      <c r="JT140" s="49" t="b">
        <f t="shared" si="436"/>
        <v>1</v>
      </c>
      <c r="JU140" s="49" t="b">
        <f t="shared" si="436"/>
        <v>1</v>
      </c>
      <c r="JV140" s="49" t="b">
        <f t="shared" si="436"/>
        <v>1</v>
      </c>
      <c r="JW140" s="49" t="b">
        <f t="shared" si="436"/>
        <v>1</v>
      </c>
      <c r="JX140" s="49" t="b">
        <f t="shared" si="436"/>
        <v>1</v>
      </c>
      <c r="JY140" s="49" t="b">
        <f t="shared" si="436"/>
        <v>1</v>
      </c>
      <c r="JZ140" s="49" t="b">
        <f t="shared" si="436"/>
        <v>1</v>
      </c>
      <c r="KA140" s="49" t="b">
        <f t="shared" si="436"/>
        <v>1</v>
      </c>
      <c r="KB140" s="49" t="b">
        <f t="shared" si="436"/>
        <v>1</v>
      </c>
      <c r="KC140" s="49" t="b">
        <f t="shared" si="436"/>
        <v>1</v>
      </c>
      <c r="KD140" s="49" t="b">
        <f t="shared" si="436"/>
        <v>1</v>
      </c>
      <c r="KE140" s="49" t="b">
        <f t="shared" si="436"/>
        <v>1</v>
      </c>
      <c r="KF140" s="49" t="b">
        <f t="shared" si="436"/>
        <v>1</v>
      </c>
      <c r="KG140" s="49" t="b">
        <f t="shared" si="436"/>
        <v>1</v>
      </c>
      <c r="KH140" s="49" t="b">
        <f t="shared" si="436"/>
        <v>1</v>
      </c>
      <c r="KI140" s="49" t="b">
        <f t="shared" si="436"/>
        <v>1</v>
      </c>
      <c r="KJ140" s="49" t="b">
        <f t="shared" si="436"/>
        <v>1</v>
      </c>
      <c r="KK140" s="49" t="b">
        <f t="shared" si="436"/>
        <v>1</v>
      </c>
      <c r="KL140" s="49" t="b">
        <f t="shared" si="436"/>
        <v>1</v>
      </c>
      <c r="KM140" s="49" t="b">
        <f t="shared" si="436"/>
        <v>1</v>
      </c>
      <c r="KN140" s="49" t="b">
        <f t="shared" si="436"/>
        <v>1</v>
      </c>
      <c r="KO140" s="49" t="b">
        <f t="shared" si="436"/>
        <v>1</v>
      </c>
      <c r="KP140" s="49" t="b">
        <f t="shared" si="436"/>
        <v>1</v>
      </c>
      <c r="KQ140" s="49" t="b">
        <f t="shared" si="436"/>
        <v>1</v>
      </c>
      <c r="KR140" s="49" t="b">
        <f t="shared" si="436"/>
        <v>1</v>
      </c>
      <c r="KS140" s="49" t="b">
        <f t="shared" si="436"/>
        <v>1</v>
      </c>
      <c r="KT140" s="49" t="b">
        <f t="shared" si="436"/>
        <v>1</v>
      </c>
      <c r="KU140" s="49" t="b">
        <f t="shared" si="436"/>
        <v>1</v>
      </c>
      <c r="KV140" s="49" t="b">
        <f t="shared" si="436"/>
        <v>1</v>
      </c>
      <c r="KW140" s="49" t="b">
        <f t="shared" si="436"/>
        <v>1</v>
      </c>
      <c r="KX140" s="49" t="b">
        <f t="shared" si="436"/>
        <v>1</v>
      </c>
      <c r="KY140" s="49" t="b">
        <f t="shared" si="436"/>
        <v>1</v>
      </c>
      <c r="KZ140" s="49" t="b">
        <f t="shared" si="436"/>
        <v>1</v>
      </c>
      <c r="LA140" s="49" t="b">
        <f t="shared" si="436"/>
        <v>1</v>
      </c>
      <c r="LB140" s="49" t="b">
        <f t="shared" si="436"/>
        <v>1</v>
      </c>
      <c r="LC140" s="49" t="b">
        <f t="shared" si="436"/>
        <v>1</v>
      </c>
      <c r="LD140" s="49" t="b">
        <f t="shared" si="436"/>
        <v>1</v>
      </c>
      <c r="LE140" s="49" t="b">
        <f t="shared" si="436"/>
        <v>1</v>
      </c>
      <c r="LF140" s="49" t="b">
        <f t="shared" si="436"/>
        <v>1</v>
      </c>
      <c r="LG140" s="49" t="b">
        <f t="shared" si="436"/>
        <v>1</v>
      </c>
      <c r="LH140" s="49" t="b">
        <f t="shared" si="436"/>
        <v>1</v>
      </c>
      <c r="LI140" s="49" t="b">
        <f t="shared" si="436"/>
        <v>1</v>
      </c>
      <c r="LJ140" s="49" t="b">
        <f t="shared" si="436"/>
        <v>1</v>
      </c>
      <c r="LK140" s="49" t="b">
        <f t="shared" si="436"/>
        <v>1</v>
      </c>
      <c r="LL140" s="49" t="b">
        <f t="shared" si="436"/>
        <v>1</v>
      </c>
      <c r="LM140" s="49" t="b">
        <f t="shared" si="436"/>
        <v>1</v>
      </c>
      <c r="LN140" s="49" t="b">
        <f t="shared" si="436"/>
        <v>1</v>
      </c>
      <c r="LO140" s="49" t="b">
        <f t="shared" si="436"/>
        <v>1</v>
      </c>
      <c r="LP140" s="49" t="b">
        <f t="shared" si="436"/>
        <v>1</v>
      </c>
      <c r="LQ140" s="49" t="b">
        <f t="shared" si="436"/>
        <v>1</v>
      </c>
      <c r="LR140" s="49" t="b">
        <f t="shared" ref="LR140:MH140" si="437">IF((SUM(LR58,LR64,LR65,LR66,LR68,LR69,LR70)=SUM(LR71)),TRUE,(SUM(LR58,LR64,LR65,LR66,LR68,LR69,LR70)-SUM(LR71)))</f>
        <v>1</v>
      </c>
      <c r="LS140" s="49" t="b">
        <f t="shared" si="437"/>
        <v>1</v>
      </c>
      <c r="LT140" s="49" t="b">
        <f t="shared" si="437"/>
        <v>1</v>
      </c>
      <c r="LU140" s="49" t="b">
        <f t="shared" si="437"/>
        <v>1</v>
      </c>
      <c r="LV140" s="49" t="b">
        <f t="shared" si="437"/>
        <v>1</v>
      </c>
      <c r="LW140" s="49" t="b">
        <f t="shared" si="437"/>
        <v>1</v>
      </c>
      <c r="LX140" s="49" t="b">
        <f t="shared" si="437"/>
        <v>1</v>
      </c>
      <c r="LY140" s="49" t="b">
        <f t="shared" si="437"/>
        <v>1</v>
      </c>
      <c r="LZ140" s="49" t="b">
        <f t="shared" si="437"/>
        <v>1</v>
      </c>
      <c r="MA140" s="49" t="b">
        <f t="shared" si="437"/>
        <v>1</v>
      </c>
      <c r="MB140" s="49" t="b">
        <f t="shared" si="437"/>
        <v>1</v>
      </c>
      <c r="MC140" s="49" t="b">
        <f t="shared" si="437"/>
        <v>1</v>
      </c>
      <c r="MD140" s="49" t="b">
        <f t="shared" si="437"/>
        <v>1</v>
      </c>
      <c r="ME140" s="49" t="b">
        <f t="shared" si="437"/>
        <v>1</v>
      </c>
      <c r="MF140" s="49" t="b">
        <f t="shared" si="437"/>
        <v>1</v>
      </c>
      <c r="MG140" s="49" t="b">
        <f t="shared" si="437"/>
        <v>1</v>
      </c>
      <c r="MH140" s="49" t="b">
        <f t="shared" si="437"/>
        <v>1</v>
      </c>
    </row>
    <row r="141" spans="2:346" x14ac:dyDescent="0.3">
      <c r="B141" s="48" t="s">
        <v>578</v>
      </c>
      <c r="G141" s="49" t="b">
        <f t="shared" ref="G141:I141" si="438">IF((SUM(G36)-SUM(G71)&lt;1000),TRUE,(SUM(G36)-SUM(G71)))</f>
        <v>1</v>
      </c>
      <c r="H141" s="49" t="b">
        <f t="shared" si="438"/>
        <v>1</v>
      </c>
      <c r="I141" s="49" t="b">
        <f t="shared" si="438"/>
        <v>1</v>
      </c>
      <c r="J141" s="49" t="b">
        <f t="shared" ref="J141:BU141" si="439">IF((SUM(J36)-SUM(J71)&lt;1000),TRUE,(SUM(J36)-SUM(J71)))</f>
        <v>1</v>
      </c>
      <c r="K141" s="49" t="b">
        <f t="shared" si="439"/>
        <v>1</v>
      </c>
      <c r="L141" s="49" t="b">
        <f t="shared" si="439"/>
        <v>1</v>
      </c>
      <c r="M141" s="49" t="b">
        <f t="shared" si="439"/>
        <v>1</v>
      </c>
      <c r="N141" s="49" t="b">
        <f t="shared" si="439"/>
        <v>1</v>
      </c>
      <c r="O141" s="49" t="b">
        <f t="shared" si="439"/>
        <v>1</v>
      </c>
      <c r="P141" s="49" t="b">
        <f t="shared" si="439"/>
        <v>1</v>
      </c>
      <c r="Q141" s="49" t="b">
        <f t="shared" si="439"/>
        <v>1</v>
      </c>
      <c r="R141" s="49" t="b">
        <f t="shared" si="439"/>
        <v>1</v>
      </c>
      <c r="S141" s="49" t="b">
        <f t="shared" si="439"/>
        <v>1</v>
      </c>
      <c r="T141" s="49" t="b">
        <f t="shared" si="439"/>
        <v>1</v>
      </c>
      <c r="U141" s="49" t="b">
        <f t="shared" si="439"/>
        <v>1</v>
      </c>
      <c r="V141" s="49" t="b">
        <f t="shared" si="439"/>
        <v>1</v>
      </c>
      <c r="W141" s="49" t="b">
        <f t="shared" si="439"/>
        <v>1</v>
      </c>
      <c r="X141" s="49" t="b">
        <f t="shared" si="439"/>
        <v>1</v>
      </c>
      <c r="Y141" s="49" t="b">
        <f t="shared" si="439"/>
        <v>1</v>
      </c>
      <c r="Z141" s="49" t="b">
        <f t="shared" si="439"/>
        <v>1</v>
      </c>
      <c r="AA141" s="49" t="b">
        <f t="shared" si="439"/>
        <v>1</v>
      </c>
      <c r="AB141" s="49" t="b">
        <f t="shared" si="439"/>
        <v>1</v>
      </c>
      <c r="AC141" s="49" t="b">
        <f t="shared" si="439"/>
        <v>1</v>
      </c>
      <c r="AD141" s="49" t="b">
        <f t="shared" si="439"/>
        <v>1</v>
      </c>
      <c r="AE141" s="49" t="b">
        <f t="shared" si="439"/>
        <v>1</v>
      </c>
      <c r="AF141" s="49" t="b">
        <f t="shared" si="439"/>
        <v>1</v>
      </c>
      <c r="AG141" s="49" t="b">
        <f t="shared" si="439"/>
        <v>1</v>
      </c>
      <c r="AH141" s="49" t="b">
        <f t="shared" si="439"/>
        <v>1</v>
      </c>
      <c r="AI141" s="49" t="b">
        <f t="shared" si="439"/>
        <v>1</v>
      </c>
      <c r="AJ141" s="49" t="b">
        <f t="shared" si="439"/>
        <v>1</v>
      </c>
      <c r="AK141" s="49" t="b">
        <f t="shared" si="439"/>
        <v>1</v>
      </c>
      <c r="AL141" s="49" t="b">
        <f t="shared" si="439"/>
        <v>1</v>
      </c>
      <c r="AM141" s="49" t="b">
        <f t="shared" si="439"/>
        <v>1</v>
      </c>
      <c r="AN141" s="49" t="b">
        <f t="shared" si="439"/>
        <v>1</v>
      </c>
      <c r="AO141" s="49" t="b">
        <f t="shared" si="439"/>
        <v>1</v>
      </c>
      <c r="AP141" s="49" t="b">
        <f t="shared" si="439"/>
        <v>1</v>
      </c>
      <c r="AQ141" s="49" t="b">
        <f t="shared" si="439"/>
        <v>1</v>
      </c>
      <c r="AR141" s="49" t="b">
        <f t="shared" si="439"/>
        <v>1</v>
      </c>
      <c r="AS141" s="49" t="b">
        <f t="shared" si="439"/>
        <v>1</v>
      </c>
      <c r="AT141" s="49" t="b">
        <f t="shared" si="439"/>
        <v>1</v>
      </c>
      <c r="AU141" s="49" t="b">
        <f t="shared" si="439"/>
        <v>1</v>
      </c>
      <c r="AV141" s="49" t="b">
        <f t="shared" si="439"/>
        <v>1</v>
      </c>
      <c r="AW141" s="49" t="b">
        <f t="shared" si="439"/>
        <v>1</v>
      </c>
      <c r="AX141" s="49" t="b">
        <f t="shared" si="439"/>
        <v>1</v>
      </c>
      <c r="AY141" s="49" t="b">
        <f t="shared" si="439"/>
        <v>1</v>
      </c>
      <c r="AZ141" s="49" t="b">
        <f t="shared" si="439"/>
        <v>1</v>
      </c>
      <c r="BA141" s="49" t="b">
        <f t="shared" si="439"/>
        <v>1</v>
      </c>
      <c r="BB141" s="49" t="b">
        <f t="shared" si="439"/>
        <v>1</v>
      </c>
      <c r="BC141" s="49" t="b">
        <f t="shared" si="439"/>
        <v>1</v>
      </c>
      <c r="BD141" s="49" t="b">
        <f t="shared" si="439"/>
        <v>1</v>
      </c>
      <c r="BE141" s="49" t="b">
        <f t="shared" si="439"/>
        <v>1</v>
      </c>
      <c r="BF141" s="49" t="b">
        <f t="shared" si="439"/>
        <v>1</v>
      </c>
      <c r="BG141" s="49" t="b">
        <f t="shared" si="439"/>
        <v>1</v>
      </c>
      <c r="BH141" s="49" t="b">
        <f t="shared" si="439"/>
        <v>1</v>
      </c>
      <c r="BI141" s="49" t="b">
        <f t="shared" si="439"/>
        <v>1</v>
      </c>
      <c r="BJ141" s="49" t="b">
        <f t="shared" si="439"/>
        <v>1</v>
      </c>
      <c r="BK141" s="49" t="b">
        <f t="shared" si="439"/>
        <v>1</v>
      </c>
      <c r="BL141" s="49" t="b">
        <f t="shared" si="439"/>
        <v>1</v>
      </c>
      <c r="BM141" s="49" t="b">
        <f t="shared" si="439"/>
        <v>1</v>
      </c>
      <c r="BN141" s="49" t="b">
        <f t="shared" si="439"/>
        <v>1</v>
      </c>
      <c r="BO141" s="49" t="b">
        <f t="shared" si="439"/>
        <v>1</v>
      </c>
      <c r="BP141" s="49" t="b">
        <f t="shared" si="439"/>
        <v>1</v>
      </c>
      <c r="BQ141" s="49" t="b">
        <f t="shared" si="439"/>
        <v>1</v>
      </c>
      <c r="BR141" s="49" t="b">
        <f t="shared" si="439"/>
        <v>1</v>
      </c>
      <c r="BS141" s="49" t="b">
        <f t="shared" si="439"/>
        <v>1</v>
      </c>
      <c r="BT141" s="49" t="b">
        <f t="shared" si="439"/>
        <v>1</v>
      </c>
      <c r="BU141" s="49" t="b">
        <f t="shared" si="439"/>
        <v>1</v>
      </c>
      <c r="BV141" s="49" t="b">
        <f t="shared" ref="BV141:EG141" si="440">IF((SUM(BV36)-SUM(BV71)&lt;1000),TRUE,(SUM(BV36)-SUM(BV71)))</f>
        <v>1</v>
      </c>
      <c r="BW141" s="49" t="b">
        <f t="shared" si="440"/>
        <v>1</v>
      </c>
      <c r="BX141" s="49" t="b">
        <f t="shared" si="440"/>
        <v>1</v>
      </c>
      <c r="BY141" s="49" t="b">
        <f t="shared" si="440"/>
        <v>1</v>
      </c>
      <c r="BZ141" s="49" t="b">
        <f t="shared" si="440"/>
        <v>1</v>
      </c>
      <c r="CA141" s="49" t="b">
        <f t="shared" si="440"/>
        <v>1</v>
      </c>
      <c r="CB141" s="49" t="b">
        <f t="shared" si="440"/>
        <v>1</v>
      </c>
      <c r="CC141" s="49" t="b">
        <f t="shared" si="440"/>
        <v>1</v>
      </c>
      <c r="CD141" s="49" t="b">
        <f t="shared" si="440"/>
        <v>1</v>
      </c>
      <c r="CE141" s="49" t="b">
        <f t="shared" si="440"/>
        <v>1</v>
      </c>
      <c r="CF141" s="49" t="b">
        <f t="shared" si="440"/>
        <v>1</v>
      </c>
      <c r="CG141" s="49" t="b">
        <f t="shared" si="440"/>
        <v>1</v>
      </c>
      <c r="CH141" s="49" t="b">
        <f t="shared" si="440"/>
        <v>1</v>
      </c>
      <c r="CI141" s="49" t="b">
        <f t="shared" si="440"/>
        <v>1</v>
      </c>
      <c r="CJ141" s="49" t="b">
        <f t="shared" si="440"/>
        <v>1</v>
      </c>
      <c r="CK141" s="49" t="b">
        <f t="shared" si="440"/>
        <v>1</v>
      </c>
      <c r="CL141" s="49" t="b">
        <f t="shared" si="440"/>
        <v>1</v>
      </c>
      <c r="CM141" s="49" t="b">
        <f t="shared" si="440"/>
        <v>1</v>
      </c>
      <c r="CN141" s="49" t="b">
        <f t="shared" si="440"/>
        <v>1</v>
      </c>
      <c r="CO141" s="49" t="b">
        <f t="shared" si="440"/>
        <v>1</v>
      </c>
      <c r="CP141" s="49" t="b">
        <f t="shared" si="440"/>
        <v>1</v>
      </c>
      <c r="CQ141" s="49" t="b">
        <f t="shared" si="440"/>
        <v>1</v>
      </c>
      <c r="CR141" s="49" t="b">
        <f t="shared" si="440"/>
        <v>1</v>
      </c>
      <c r="CS141" s="49" t="b">
        <f t="shared" si="440"/>
        <v>1</v>
      </c>
      <c r="CT141" s="49" t="b">
        <f t="shared" si="440"/>
        <v>1</v>
      </c>
      <c r="CU141" s="49" t="b">
        <f t="shared" si="440"/>
        <v>1</v>
      </c>
      <c r="CV141" s="49" t="b">
        <f t="shared" si="440"/>
        <v>1</v>
      </c>
      <c r="CW141" s="49" t="b">
        <f t="shared" si="440"/>
        <v>1</v>
      </c>
      <c r="CX141" s="49" t="b">
        <f t="shared" si="440"/>
        <v>1</v>
      </c>
      <c r="CY141" s="49" t="b">
        <f t="shared" si="440"/>
        <v>1</v>
      </c>
      <c r="CZ141" s="49" t="b">
        <f t="shared" si="440"/>
        <v>1</v>
      </c>
      <c r="DA141" s="49" t="b">
        <f t="shared" si="440"/>
        <v>1</v>
      </c>
      <c r="DB141" s="49" t="b">
        <f t="shared" si="440"/>
        <v>1</v>
      </c>
      <c r="DC141" s="49" t="b">
        <f t="shared" si="440"/>
        <v>1</v>
      </c>
      <c r="DD141" s="49" t="b">
        <f t="shared" si="440"/>
        <v>1</v>
      </c>
      <c r="DE141" s="49" t="b">
        <f t="shared" si="440"/>
        <v>1</v>
      </c>
      <c r="DF141" s="49" t="b">
        <f t="shared" si="440"/>
        <v>1</v>
      </c>
      <c r="DG141" s="49" t="b">
        <f t="shared" si="440"/>
        <v>1</v>
      </c>
      <c r="DH141" s="49" t="b">
        <f t="shared" si="440"/>
        <v>1</v>
      </c>
      <c r="DI141" s="49" t="b">
        <f t="shared" si="440"/>
        <v>1</v>
      </c>
      <c r="DJ141" s="49" t="b">
        <f t="shared" si="440"/>
        <v>1</v>
      </c>
      <c r="DK141" s="49" t="b">
        <f t="shared" si="440"/>
        <v>1</v>
      </c>
      <c r="DL141" s="49" t="b">
        <f t="shared" si="440"/>
        <v>1</v>
      </c>
      <c r="DM141" s="49" t="b">
        <f t="shared" si="440"/>
        <v>1</v>
      </c>
      <c r="DN141" s="49" t="b">
        <f t="shared" si="440"/>
        <v>1</v>
      </c>
      <c r="DO141" s="49" t="b">
        <f t="shared" si="440"/>
        <v>1</v>
      </c>
      <c r="DP141" s="49" t="b">
        <f t="shared" si="440"/>
        <v>1</v>
      </c>
      <c r="DQ141" s="49" t="b">
        <f t="shared" si="440"/>
        <v>1</v>
      </c>
      <c r="DR141" s="49" t="b">
        <f t="shared" si="440"/>
        <v>1</v>
      </c>
      <c r="DS141" s="49" t="b">
        <f t="shared" si="440"/>
        <v>1</v>
      </c>
      <c r="DT141" s="49" t="b">
        <f t="shared" si="440"/>
        <v>1</v>
      </c>
      <c r="DU141" s="49" t="b">
        <f t="shared" si="440"/>
        <v>1</v>
      </c>
      <c r="DV141" s="49" t="b">
        <f t="shared" si="440"/>
        <v>1</v>
      </c>
      <c r="DW141" s="49" t="b">
        <f t="shared" si="440"/>
        <v>1</v>
      </c>
      <c r="DX141" s="49" t="b">
        <f t="shared" si="440"/>
        <v>1</v>
      </c>
      <c r="DY141" s="49" t="b">
        <f t="shared" si="440"/>
        <v>1</v>
      </c>
      <c r="DZ141" s="49" t="b">
        <f t="shared" si="440"/>
        <v>1</v>
      </c>
      <c r="EA141" s="49" t="b">
        <f t="shared" si="440"/>
        <v>1</v>
      </c>
      <c r="EB141" s="49" t="b">
        <f t="shared" si="440"/>
        <v>1</v>
      </c>
      <c r="EC141" s="49" t="b">
        <f t="shared" si="440"/>
        <v>1</v>
      </c>
      <c r="ED141" s="49" t="b">
        <f t="shared" si="440"/>
        <v>1</v>
      </c>
      <c r="EE141" s="49" t="b">
        <f t="shared" si="440"/>
        <v>1</v>
      </c>
      <c r="EF141" s="49" t="b">
        <f t="shared" si="440"/>
        <v>1</v>
      </c>
      <c r="EG141" s="49" t="b">
        <f t="shared" si="440"/>
        <v>1</v>
      </c>
      <c r="EH141" s="49" t="b">
        <f t="shared" ref="EH141:GS141" si="441">IF((SUM(EH36)-SUM(EH71)&lt;1000),TRUE,(SUM(EH36)-SUM(EH71)))</f>
        <v>1</v>
      </c>
      <c r="EI141" s="49" t="b">
        <f t="shared" si="441"/>
        <v>1</v>
      </c>
      <c r="EJ141" s="49" t="b">
        <f t="shared" si="441"/>
        <v>1</v>
      </c>
      <c r="EK141" s="49" t="b">
        <f t="shared" si="441"/>
        <v>1</v>
      </c>
      <c r="EL141" s="49" t="b">
        <f t="shared" si="441"/>
        <v>1</v>
      </c>
      <c r="EM141" s="49" t="b">
        <f t="shared" si="441"/>
        <v>1</v>
      </c>
      <c r="EN141" s="49" t="b">
        <f t="shared" si="441"/>
        <v>1</v>
      </c>
      <c r="EO141" s="49" t="b">
        <f t="shared" si="441"/>
        <v>1</v>
      </c>
      <c r="EP141" s="49" t="b">
        <f t="shared" si="441"/>
        <v>1</v>
      </c>
      <c r="EQ141" s="49" t="b">
        <f t="shared" si="441"/>
        <v>1</v>
      </c>
      <c r="ER141" s="49" t="b">
        <f t="shared" si="441"/>
        <v>1</v>
      </c>
      <c r="ES141" s="49" t="b">
        <f t="shared" si="441"/>
        <v>1</v>
      </c>
      <c r="ET141" s="49" t="b">
        <f t="shared" si="441"/>
        <v>1</v>
      </c>
      <c r="EU141" s="49" t="b">
        <f t="shared" si="441"/>
        <v>1</v>
      </c>
      <c r="EV141" s="49" t="b">
        <f t="shared" si="441"/>
        <v>1</v>
      </c>
      <c r="EW141" s="49" t="b">
        <f t="shared" si="441"/>
        <v>1</v>
      </c>
      <c r="EX141" s="49" t="b">
        <f t="shared" si="441"/>
        <v>1</v>
      </c>
      <c r="EY141" s="49" t="b">
        <f t="shared" si="441"/>
        <v>1</v>
      </c>
      <c r="EZ141" s="49" t="b">
        <f t="shared" si="441"/>
        <v>1</v>
      </c>
      <c r="FA141" s="49" t="b">
        <f t="shared" si="441"/>
        <v>1</v>
      </c>
      <c r="FB141" s="49" t="b">
        <f t="shared" si="441"/>
        <v>1</v>
      </c>
      <c r="FC141" s="49" t="b">
        <f t="shared" si="441"/>
        <v>1</v>
      </c>
      <c r="FD141" s="49" t="b">
        <f t="shared" si="441"/>
        <v>1</v>
      </c>
      <c r="FE141" s="49" t="b">
        <f t="shared" si="441"/>
        <v>1</v>
      </c>
      <c r="FF141" s="49" t="b">
        <f t="shared" si="441"/>
        <v>1</v>
      </c>
      <c r="FG141" s="49" t="b">
        <f t="shared" si="441"/>
        <v>1</v>
      </c>
      <c r="FH141" s="49" t="b">
        <f t="shared" si="441"/>
        <v>1</v>
      </c>
      <c r="FI141" s="49" t="b">
        <f t="shared" si="441"/>
        <v>1</v>
      </c>
      <c r="FJ141" s="49" t="b">
        <f t="shared" si="441"/>
        <v>1</v>
      </c>
      <c r="FK141" s="49" t="b">
        <f t="shared" si="441"/>
        <v>1</v>
      </c>
      <c r="FL141" s="49" t="b">
        <f t="shared" si="441"/>
        <v>1</v>
      </c>
      <c r="FM141" s="49" t="b">
        <f t="shared" si="441"/>
        <v>1</v>
      </c>
      <c r="FN141" s="49" t="b">
        <f t="shared" si="441"/>
        <v>1</v>
      </c>
      <c r="FO141" s="49" t="b">
        <f t="shared" si="441"/>
        <v>1</v>
      </c>
      <c r="FP141" s="49" t="b">
        <f t="shared" si="441"/>
        <v>1</v>
      </c>
      <c r="FQ141" s="49" t="b">
        <f t="shared" si="441"/>
        <v>1</v>
      </c>
      <c r="FR141" s="49" t="b">
        <f t="shared" si="441"/>
        <v>1</v>
      </c>
      <c r="FS141" s="49" t="b">
        <f t="shared" si="441"/>
        <v>1</v>
      </c>
      <c r="FT141" s="49" t="b">
        <f t="shared" si="441"/>
        <v>1</v>
      </c>
      <c r="FU141" s="49" t="b">
        <f t="shared" si="441"/>
        <v>1</v>
      </c>
      <c r="FV141" s="49" t="b">
        <f t="shared" si="441"/>
        <v>1</v>
      </c>
      <c r="FW141" s="49" t="b">
        <f t="shared" si="441"/>
        <v>1</v>
      </c>
      <c r="FX141" s="49" t="b">
        <f t="shared" si="441"/>
        <v>1</v>
      </c>
      <c r="FY141" s="49" t="b">
        <f t="shared" si="441"/>
        <v>1</v>
      </c>
      <c r="FZ141" s="49" t="b">
        <f t="shared" si="441"/>
        <v>1</v>
      </c>
      <c r="GA141" s="49" t="b">
        <f t="shared" si="441"/>
        <v>1</v>
      </c>
      <c r="GB141" s="49" t="b">
        <f t="shared" si="441"/>
        <v>1</v>
      </c>
      <c r="GC141" s="49" t="b">
        <f t="shared" si="441"/>
        <v>1</v>
      </c>
      <c r="GD141" s="49" t="b">
        <f t="shared" si="441"/>
        <v>1</v>
      </c>
      <c r="GE141" s="49" t="b">
        <f t="shared" si="441"/>
        <v>1</v>
      </c>
      <c r="GF141" s="49" t="b">
        <f t="shared" si="441"/>
        <v>1</v>
      </c>
      <c r="GG141" s="49" t="b">
        <f t="shared" si="441"/>
        <v>1</v>
      </c>
      <c r="GH141" s="49" t="b">
        <f t="shared" si="441"/>
        <v>1</v>
      </c>
      <c r="GI141" s="49" t="b">
        <f t="shared" si="441"/>
        <v>1</v>
      </c>
      <c r="GJ141" s="49" t="b">
        <f t="shared" si="441"/>
        <v>1</v>
      </c>
      <c r="GK141" s="49" t="b">
        <f t="shared" si="441"/>
        <v>1</v>
      </c>
      <c r="GL141" s="49" t="b">
        <f t="shared" si="441"/>
        <v>1</v>
      </c>
      <c r="GM141" s="49" t="b">
        <f t="shared" si="441"/>
        <v>1</v>
      </c>
      <c r="GN141" s="49" t="b">
        <f t="shared" si="441"/>
        <v>1</v>
      </c>
      <c r="GO141" s="49" t="b">
        <f t="shared" si="441"/>
        <v>1</v>
      </c>
      <c r="GP141" s="49" t="b">
        <f t="shared" si="441"/>
        <v>1</v>
      </c>
      <c r="GQ141" s="49" t="b">
        <f t="shared" si="441"/>
        <v>1</v>
      </c>
      <c r="GR141" s="49" t="b">
        <f t="shared" si="441"/>
        <v>1</v>
      </c>
      <c r="GS141" s="49" t="b">
        <f t="shared" si="441"/>
        <v>1</v>
      </c>
      <c r="GT141" s="49" t="b">
        <f t="shared" ref="GT141:JE141" si="442">IF((SUM(GT36)-SUM(GT71)&lt;1000),TRUE,(SUM(GT36)-SUM(GT71)))</f>
        <v>1</v>
      </c>
      <c r="GU141" s="49" t="b">
        <f t="shared" si="442"/>
        <v>1</v>
      </c>
      <c r="GV141" s="49" t="b">
        <f t="shared" si="442"/>
        <v>1</v>
      </c>
      <c r="GW141" s="49" t="b">
        <f t="shared" si="442"/>
        <v>1</v>
      </c>
      <c r="GX141" s="49" t="b">
        <f t="shared" si="442"/>
        <v>1</v>
      </c>
      <c r="GY141" s="49" t="b">
        <f t="shared" si="442"/>
        <v>1</v>
      </c>
      <c r="GZ141" s="49" t="b">
        <f t="shared" si="442"/>
        <v>1</v>
      </c>
      <c r="HA141" s="49" t="b">
        <f t="shared" si="442"/>
        <v>1</v>
      </c>
      <c r="HB141" s="49" t="b">
        <f t="shared" si="442"/>
        <v>1</v>
      </c>
      <c r="HC141" s="49" t="b">
        <f t="shared" si="442"/>
        <v>1</v>
      </c>
      <c r="HD141" s="49" t="b">
        <f t="shared" si="442"/>
        <v>1</v>
      </c>
      <c r="HE141" s="49" t="b">
        <f t="shared" si="442"/>
        <v>1</v>
      </c>
      <c r="HF141" s="49" t="b">
        <f t="shared" si="442"/>
        <v>1</v>
      </c>
      <c r="HG141" s="49" t="b">
        <f t="shared" si="442"/>
        <v>1</v>
      </c>
      <c r="HH141" s="49" t="b">
        <f t="shared" si="442"/>
        <v>1</v>
      </c>
      <c r="HI141" s="49" t="b">
        <f t="shared" si="442"/>
        <v>1</v>
      </c>
      <c r="HJ141" s="49" t="b">
        <f t="shared" si="442"/>
        <v>1</v>
      </c>
      <c r="HK141" s="49" t="b">
        <f t="shared" si="442"/>
        <v>1</v>
      </c>
      <c r="HL141" s="49" t="b">
        <f t="shared" si="442"/>
        <v>1</v>
      </c>
      <c r="HM141" s="49" t="b">
        <f t="shared" si="442"/>
        <v>1</v>
      </c>
      <c r="HN141" s="49" t="b">
        <f t="shared" si="442"/>
        <v>1</v>
      </c>
      <c r="HO141" s="49" t="b">
        <f t="shared" si="442"/>
        <v>1</v>
      </c>
      <c r="HP141" s="49" t="b">
        <f t="shared" si="442"/>
        <v>1</v>
      </c>
      <c r="HQ141" s="49" t="b">
        <f t="shared" si="442"/>
        <v>1</v>
      </c>
      <c r="HR141" s="49" t="b">
        <f t="shared" si="442"/>
        <v>1</v>
      </c>
      <c r="HS141" s="49" t="b">
        <f t="shared" si="442"/>
        <v>1</v>
      </c>
      <c r="HT141" s="49" t="b">
        <f t="shared" si="442"/>
        <v>1</v>
      </c>
      <c r="HU141" s="49" t="b">
        <f t="shared" si="442"/>
        <v>1</v>
      </c>
      <c r="HV141" s="49" t="b">
        <f t="shared" si="442"/>
        <v>1</v>
      </c>
      <c r="HW141" s="49" t="b">
        <f t="shared" si="442"/>
        <v>1</v>
      </c>
      <c r="HX141" s="49" t="b">
        <f t="shared" si="442"/>
        <v>1</v>
      </c>
      <c r="HY141" s="49" t="b">
        <f t="shared" si="442"/>
        <v>1</v>
      </c>
      <c r="HZ141" s="49" t="b">
        <f t="shared" si="442"/>
        <v>1</v>
      </c>
      <c r="IA141" s="49" t="b">
        <f t="shared" si="442"/>
        <v>1</v>
      </c>
      <c r="IB141" s="49" t="b">
        <f t="shared" si="442"/>
        <v>1</v>
      </c>
      <c r="IC141" s="49" t="b">
        <f t="shared" si="442"/>
        <v>1</v>
      </c>
      <c r="ID141" s="49" t="b">
        <f t="shared" si="442"/>
        <v>1</v>
      </c>
      <c r="IE141" s="49" t="b">
        <f t="shared" si="442"/>
        <v>1</v>
      </c>
      <c r="IF141" s="49" t="b">
        <f t="shared" si="442"/>
        <v>1</v>
      </c>
      <c r="IG141" s="49" t="b">
        <f t="shared" si="442"/>
        <v>1</v>
      </c>
      <c r="IH141" s="49" t="b">
        <f t="shared" si="442"/>
        <v>1</v>
      </c>
      <c r="II141" s="49" t="b">
        <f t="shared" si="442"/>
        <v>1</v>
      </c>
      <c r="IJ141" s="49" t="b">
        <f t="shared" si="442"/>
        <v>1</v>
      </c>
      <c r="IK141" s="49" t="b">
        <f t="shared" si="442"/>
        <v>1</v>
      </c>
      <c r="IL141" s="49" t="b">
        <f t="shared" si="442"/>
        <v>1</v>
      </c>
      <c r="IM141" s="49" t="b">
        <f t="shared" si="442"/>
        <v>1</v>
      </c>
      <c r="IN141" s="49" t="b">
        <f t="shared" si="442"/>
        <v>1</v>
      </c>
      <c r="IO141" s="49" t="b">
        <f t="shared" si="442"/>
        <v>1</v>
      </c>
      <c r="IP141" s="49" t="b">
        <f t="shared" si="442"/>
        <v>1</v>
      </c>
      <c r="IQ141" s="49" t="b">
        <f t="shared" si="442"/>
        <v>1</v>
      </c>
      <c r="IR141" s="49" t="b">
        <f t="shared" si="442"/>
        <v>1</v>
      </c>
      <c r="IS141" s="49" t="b">
        <f t="shared" si="442"/>
        <v>1</v>
      </c>
      <c r="IT141" s="49" t="b">
        <f t="shared" si="442"/>
        <v>1</v>
      </c>
      <c r="IU141" s="49" t="b">
        <f t="shared" si="442"/>
        <v>1</v>
      </c>
      <c r="IV141" s="49" t="b">
        <f t="shared" si="442"/>
        <v>1</v>
      </c>
      <c r="IW141" s="49" t="b">
        <f t="shared" si="442"/>
        <v>1</v>
      </c>
      <c r="IX141" s="49" t="b">
        <f t="shared" si="442"/>
        <v>1</v>
      </c>
      <c r="IY141" s="49" t="b">
        <f t="shared" si="442"/>
        <v>1</v>
      </c>
      <c r="IZ141" s="49" t="b">
        <f t="shared" si="442"/>
        <v>1</v>
      </c>
      <c r="JA141" s="49" t="b">
        <f t="shared" si="442"/>
        <v>1</v>
      </c>
      <c r="JB141" s="49" t="b">
        <f t="shared" si="442"/>
        <v>1</v>
      </c>
      <c r="JC141" s="49" t="b">
        <f t="shared" si="442"/>
        <v>1</v>
      </c>
      <c r="JD141" s="49" t="b">
        <f t="shared" si="442"/>
        <v>1</v>
      </c>
      <c r="JE141" s="49" t="b">
        <f t="shared" si="442"/>
        <v>1</v>
      </c>
      <c r="JF141" s="49" t="b">
        <f t="shared" ref="JF141:LQ141" si="443">IF((SUM(JF36)-SUM(JF71)&lt;1000),TRUE,(SUM(JF36)-SUM(JF71)))</f>
        <v>1</v>
      </c>
      <c r="JG141" s="49" t="b">
        <f t="shared" si="443"/>
        <v>1</v>
      </c>
      <c r="JH141" s="49" t="b">
        <f t="shared" si="443"/>
        <v>1</v>
      </c>
      <c r="JI141" s="49" t="b">
        <f t="shared" si="443"/>
        <v>1</v>
      </c>
      <c r="JJ141" s="49" t="b">
        <f t="shared" si="443"/>
        <v>1</v>
      </c>
      <c r="JK141" s="49" t="b">
        <f t="shared" si="443"/>
        <v>1</v>
      </c>
      <c r="JL141" s="49" t="b">
        <f t="shared" si="443"/>
        <v>1</v>
      </c>
      <c r="JM141" s="49" t="b">
        <f t="shared" si="443"/>
        <v>1</v>
      </c>
      <c r="JN141" s="49" t="b">
        <f t="shared" si="443"/>
        <v>1</v>
      </c>
      <c r="JO141" s="49" t="b">
        <f t="shared" si="443"/>
        <v>1</v>
      </c>
      <c r="JP141" s="49" t="b">
        <f t="shared" si="443"/>
        <v>1</v>
      </c>
      <c r="JQ141" s="49" t="b">
        <f t="shared" si="443"/>
        <v>1</v>
      </c>
      <c r="JR141" s="49" t="b">
        <f t="shared" si="443"/>
        <v>1</v>
      </c>
      <c r="JS141" s="49" t="b">
        <f t="shared" si="443"/>
        <v>1</v>
      </c>
      <c r="JT141" s="49" t="b">
        <f t="shared" si="443"/>
        <v>1</v>
      </c>
      <c r="JU141" s="49" t="b">
        <f t="shared" si="443"/>
        <v>1</v>
      </c>
      <c r="JV141" s="49" t="b">
        <f t="shared" si="443"/>
        <v>1</v>
      </c>
      <c r="JW141" s="49" t="b">
        <f t="shared" si="443"/>
        <v>1</v>
      </c>
      <c r="JX141" s="49" t="b">
        <f t="shared" si="443"/>
        <v>1</v>
      </c>
      <c r="JY141" s="49" t="b">
        <f t="shared" si="443"/>
        <v>1</v>
      </c>
      <c r="JZ141" s="49" t="b">
        <f t="shared" si="443"/>
        <v>1</v>
      </c>
      <c r="KA141" s="49" t="b">
        <f t="shared" si="443"/>
        <v>1</v>
      </c>
      <c r="KB141" s="49" t="b">
        <f t="shared" si="443"/>
        <v>1</v>
      </c>
      <c r="KC141" s="49" t="b">
        <f t="shared" si="443"/>
        <v>1</v>
      </c>
      <c r="KD141" s="49" t="b">
        <f t="shared" si="443"/>
        <v>1</v>
      </c>
      <c r="KE141" s="49" t="b">
        <f t="shared" si="443"/>
        <v>1</v>
      </c>
      <c r="KF141" s="49" t="b">
        <f t="shared" si="443"/>
        <v>1</v>
      </c>
      <c r="KG141" s="49" t="b">
        <f t="shared" si="443"/>
        <v>1</v>
      </c>
      <c r="KH141" s="49" t="b">
        <f t="shared" si="443"/>
        <v>1</v>
      </c>
      <c r="KI141" s="49" t="b">
        <f t="shared" si="443"/>
        <v>1</v>
      </c>
      <c r="KJ141" s="49" t="b">
        <f t="shared" si="443"/>
        <v>1</v>
      </c>
      <c r="KK141" s="49" t="b">
        <f t="shared" si="443"/>
        <v>1</v>
      </c>
      <c r="KL141" s="49" t="b">
        <f t="shared" si="443"/>
        <v>1</v>
      </c>
      <c r="KM141" s="49" t="b">
        <f t="shared" si="443"/>
        <v>1</v>
      </c>
      <c r="KN141" s="49" t="b">
        <f t="shared" si="443"/>
        <v>1</v>
      </c>
      <c r="KO141" s="49" t="b">
        <f t="shared" si="443"/>
        <v>1</v>
      </c>
      <c r="KP141" s="49" t="b">
        <f t="shared" si="443"/>
        <v>1</v>
      </c>
      <c r="KQ141" s="49" t="b">
        <f t="shared" si="443"/>
        <v>1</v>
      </c>
      <c r="KR141" s="49" t="b">
        <f t="shared" si="443"/>
        <v>1</v>
      </c>
      <c r="KS141" s="49" t="b">
        <f t="shared" si="443"/>
        <v>1</v>
      </c>
      <c r="KT141" s="49" t="b">
        <f t="shared" si="443"/>
        <v>1</v>
      </c>
      <c r="KU141" s="49" t="b">
        <f t="shared" si="443"/>
        <v>1</v>
      </c>
      <c r="KV141" s="49" t="b">
        <f t="shared" si="443"/>
        <v>1</v>
      </c>
      <c r="KW141" s="49" t="b">
        <f t="shared" si="443"/>
        <v>1</v>
      </c>
      <c r="KX141" s="49" t="b">
        <f t="shared" si="443"/>
        <v>1</v>
      </c>
      <c r="KY141" s="49" t="b">
        <f t="shared" si="443"/>
        <v>1</v>
      </c>
      <c r="KZ141" s="49" t="b">
        <f t="shared" si="443"/>
        <v>1</v>
      </c>
      <c r="LA141" s="49" t="b">
        <f t="shared" si="443"/>
        <v>1</v>
      </c>
      <c r="LB141" s="49" t="b">
        <f t="shared" si="443"/>
        <v>1</v>
      </c>
      <c r="LC141" s="49" t="b">
        <f t="shared" si="443"/>
        <v>1</v>
      </c>
      <c r="LD141" s="49" t="b">
        <f t="shared" si="443"/>
        <v>1</v>
      </c>
      <c r="LE141" s="49" t="b">
        <f t="shared" si="443"/>
        <v>1</v>
      </c>
      <c r="LF141" s="49" t="b">
        <f t="shared" si="443"/>
        <v>1</v>
      </c>
      <c r="LG141" s="49" t="b">
        <f t="shared" si="443"/>
        <v>1</v>
      </c>
      <c r="LH141" s="49" t="b">
        <f t="shared" si="443"/>
        <v>1</v>
      </c>
      <c r="LI141" s="49" t="b">
        <f t="shared" si="443"/>
        <v>1</v>
      </c>
      <c r="LJ141" s="49" t="b">
        <f t="shared" si="443"/>
        <v>1</v>
      </c>
      <c r="LK141" s="49" t="b">
        <f t="shared" si="443"/>
        <v>1</v>
      </c>
      <c r="LL141" s="49" t="b">
        <f t="shared" si="443"/>
        <v>1</v>
      </c>
      <c r="LM141" s="49" t="b">
        <f t="shared" si="443"/>
        <v>1</v>
      </c>
      <c r="LN141" s="49" t="b">
        <f t="shared" si="443"/>
        <v>1</v>
      </c>
      <c r="LO141" s="49" t="b">
        <f t="shared" si="443"/>
        <v>1</v>
      </c>
      <c r="LP141" s="49" t="b">
        <f t="shared" si="443"/>
        <v>1</v>
      </c>
      <c r="LQ141" s="49" t="b">
        <f t="shared" si="443"/>
        <v>1</v>
      </c>
      <c r="LR141" s="49" t="b">
        <f t="shared" ref="LR141:MH141" si="444">IF((SUM(LR36)-SUM(LR71)&lt;1000),TRUE,(SUM(LR36)-SUM(LR71)))</f>
        <v>1</v>
      </c>
      <c r="LS141" s="49" t="b">
        <f t="shared" si="444"/>
        <v>1</v>
      </c>
      <c r="LT141" s="49" t="b">
        <f t="shared" si="444"/>
        <v>1</v>
      </c>
      <c r="LU141" s="49" t="b">
        <f t="shared" si="444"/>
        <v>1</v>
      </c>
      <c r="LV141" s="49" t="b">
        <f t="shared" si="444"/>
        <v>1</v>
      </c>
      <c r="LW141" s="49" t="b">
        <f t="shared" si="444"/>
        <v>1</v>
      </c>
      <c r="LX141" s="49" t="b">
        <f t="shared" si="444"/>
        <v>1</v>
      </c>
      <c r="LY141" s="49" t="b">
        <f t="shared" si="444"/>
        <v>1</v>
      </c>
      <c r="LZ141" s="49" t="b">
        <f t="shared" si="444"/>
        <v>1</v>
      </c>
      <c r="MA141" s="49" t="b">
        <f t="shared" si="444"/>
        <v>1</v>
      </c>
      <c r="MB141" s="49" t="b">
        <f t="shared" si="444"/>
        <v>1</v>
      </c>
      <c r="MC141" s="49" t="b">
        <f t="shared" si="444"/>
        <v>1</v>
      </c>
      <c r="MD141" s="49" t="b">
        <f t="shared" si="444"/>
        <v>1</v>
      </c>
      <c r="ME141" s="49" t="b">
        <f t="shared" si="444"/>
        <v>1</v>
      </c>
      <c r="MF141" s="49" t="b">
        <f t="shared" si="444"/>
        <v>1</v>
      </c>
      <c r="MG141" s="49" t="b">
        <f t="shared" si="444"/>
        <v>1</v>
      </c>
      <c r="MH141" s="49" t="b">
        <f t="shared" si="444"/>
        <v>1</v>
      </c>
    </row>
    <row r="144" spans="2:346" x14ac:dyDescent="0.3">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row>
  </sheetData>
  <dataConsolidate/>
  <phoneticPr fontId="18" type="noConversion"/>
  <conditionalFormatting sqref="G9:MH9">
    <cfRule type="expression" dxfId="47" priority="1421">
      <formula>IF(AND(G7&lt;&gt;"",G8&lt;&gt;""),IF(OR(LEN(G7) &lt;&gt; 4,LEN(G8)&gt;3),TRUE,FALSE),FALSE)</formula>
    </cfRule>
    <cfRule type="expression" dxfId="46" priority="1422">
      <formula>IF(G9&lt;&gt;"",IF(COUNTIF($H$10:$LF$10,G9)&gt;1,TRUE,FALSE),FALSE)</formula>
    </cfRule>
  </conditionalFormatting>
  <dataValidations disablePrompts="1" count="1">
    <dataValidation showInputMessage="1" showErrorMessage="1" sqref="C5:C6" xr:uid="{1D6749F2-4079-4F53-A800-79AB6DB39051}"/>
  </dataValidations>
  <pageMargins left="0.7" right="0.7" top="0.75" bottom="0.75" header="0.3" footer="0.3"/>
  <pageSetup paperSize="8" scale="10" fitToHeight="0" orientation="portrait" r:id="rId1"/>
  <rowBreaks count="1" manualBreakCount="1">
    <brk id="94" max="16383" man="1"/>
  </rowBreaks>
  <ignoredErrors>
    <ignoredError sqref="H15:MH15 H41:MH50 J36:MH36 H77:MH82 I76:MH76 H85:MH106 I84:MH84 H109:MH119 I107:MH107 I108:MH108 H17:MH35 H16:MH16 H83:MH83 G15:G35 G53:G56 H53:MH56 J51:MH51 J52:MH52 H70:MH70 I69:MH69 H72:MH75 I71:MH71 J37:MH40 G41:G50 H58:MH68 I57:MH57 G70 G72:G119 G58:G68" unlockedFormula="1"/>
    <ignoredError sqref="D11:D33 D36:E71 D76:F119" evalError="1"/>
  </ignoredErrors>
  <drawing r:id="rId2"/>
  <extLst>
    <ext xmlns:x14="http://schemas.microsoft.com/office/spreadsheetml/2009/9/main" uri="{CCE6A557-97BC-4b89-ADB6-D9C93CAAB3DF}">
      <x14:dataValidations xmlns:xm="http://schemas.microsoft.com/office/excel/2006/main" disablePrompts="1" count="2">
        <x14:dataValidation type="list" showInputMessage="1" showErrorMessage="1" xr:uid="{0E19D959-D6B2-41EB-A7B1-4F46CC20F4A8}">
          <x14:formula1>
            <xm:f>'Report Form'!$B$4:$B$36</xm:f>
          </x14:formula1>
          <xm:sqref>G7:MH7</xm:sqref>
        </x14:dataValidation>
        <x14:dataValidation type="list" showInputMessage="1" showErrorMessage="1" xr:uid="{2F0FBA1E-ACE1-45E8-88FA-CAA1D1DB56AB}">
          <x14:formula1>
            <xm:f>'Report Form'!$D$4:$D$20</xm:f>
          </x14:formula1>
          <xm:sqref>G8:MH8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B6B1B-AE5F-41DE-8341-8FA7B47AD77D}">
  <sheetPr codeName="Sheet3">
    <pageSetUpPr fitToPage="1"/>
  </sheetPr>
  <dimension ref="A2:MH65"/>
  <sheetViews>
    <sheetView topLeftCell="B2" zoomScale="80" zoomScaleNormal="80" zoomScaleSheetLayoutView="80" workbookViewId="0">
      <pane xSplit="5" ySplit="8" topLeftCell="G10" activePane="bottomRight" state="frozen"/>
      <selection activeCell="B2" sqref="B2"/>
      <selection pane="topRight" activeCell="G2" sqref="G2"/>
      <selection pane="bottomLeft" activeCell="B10" sqref="B10"/>
      <selection pane="bottomRight" activeCell="G11" sqref="G11"/>
    </sheetView>
  </sheetViews>
  <sheetFormatPr defaultColWidth="9.109375" defaultRowHeight="13.2" x14ac:dyDescent="0.3"/>
  <cols>
    <col min="1" max="1" width="5.44140625" style="10" hidden="1" customWidth="1"/>
    <col min="2" max="2" width="26.6640625" style="5" customWidth="1"/>
    <col min="3" max="3" width="18.88671875" style="5" customWidth="1"/>
    <col min="4" max="4" width="13.88671875" style="112" customWidth="1"/>
    <col min="5" max="5" width="7.44140625" style="112" customWidth="1"/>
    <col min="6" max="6" width="11" style="112" customWidth="1"/>
    <col min="7" max="346" width="15.6640625" style="5" customWidth="1"/>
    <col min="347" max="16384" width="9.109375" style="5"/>
  </cols>
  <sheetData>
    <row r="2" spans="2:346" x14ac:dyDescent="0.3">
      <c r="B2" s="106" t="s">
        <v>579</v>
      </c>
    </row>
    <row r="3" spans="2:346" x14ac:dyDescent="0.3">
      <c r="B3" s="105" t="s">
        <v>68</v>
      </c>
      <c r="C3" s="113">
        <f>Reporting_Country_Name</f>
        <v>0</v>
      </c>
      <c r="D3" s="212"/>
      <c r="H3" s="29"/>
      <c r="FV3" s="29"/>
    </row>
    <row r="4" spans="2:346" x14ac:dyDescent="0.3">
      <c r="B4" s="105" t="s">
        <v>69</v>
      </c>
      <c r="C4" s="113">
        <f>Reporting_Country_Code</f>
        <v>0</v>
      </c>
      <c r="D4" s="212"/>
      <c r="H4" s="29"/>
      <c r="FV4" s="29"/>
    </row>
    <row r="5" spans="2:346" x14ac:dyDescent="0.3">
      <c r="B5" s="105" t="s">
        <v>410</v>
      </c>
      <c r="C5" s="212">
        <f>'5.1 DT'!C5</f>
        <v>0</v>
      </c>
      <c r="D5" s="212" t="e">
        <f>'5.1 DT'!D5</f>
        <v>#N/A</v>
      </c>
      <c r="FV5" s="103"/>
    </row>
    <row r="6" spans="2:346" x14ac:dyDescent="0.3">
      <c r="B6" s="105" t="s">
        <v>411</v>
      </c>
      <c r="C6" s="212">
        <f>'5.1 DT'!C6</f>
        <v>0</v>
      </c>
      <c r="D6" s="212"/>
      <c r="H6" s="29"/>
      <c r="FV6" s="29"/>
    </row>
    <row r="7" spans="2:346" x14ac:dyDescent="0.2">
      <c r="C7" s="112"/>
      <c r="G7" s="25"/>
      <c r="H7" s="25"/>
      <c r="I7" s="25"/>
      <c r="J7" s="25"/>
      <c r="K7" s="25"/>
      <c r="L7" s="25"/>
      <c r="M7" s="25"/>
      <c r="N7" s="25"/>
      <c r="O7" s="25"/>
      <c r="P7" s="25"/>
      <c r="Q7" s="25"/>
      <c r="R7" s="25"/>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25"/>
      <c r="FV7" s="25"/>
      <c r="FW7" s="25"/>
      <c r="FX7" s="25"/>
      <c r="FY7" s="25"/>
      <c r="FZ7" s="25"/>
      <c r="GA7" s="25"/>
      <c r="GB7" s="25"/>
      <c r="GC7" s="25"/>
      <c r="GD7" s="25"/>
      <c r="GE7" s="25"/>
      <c r="GF7" s="25"/>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G8" s="26"/>
      <c r="H8" s="26"/>
      <c r="I8" s="26"/>
      <c r="J8" s="26"/>
      <c r="K8" s="26"/>
      <c r="L8" s="26"/>
      <c r="M8" s="26"/>
      <c r="N8" s="26"/>
      <c r="O8" s="26"/>
      <c r="P8" s="26"/>
      <c r="Q8" s="26"/>
      <c r="R8" s="26"/>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26"/>
      <c r="FV8" s="26"/>
      <c r="FW8" s="26"/>
      <c r="FX8" s="26"/>
      <c r="FY8" s="26"/>
      <c r="FZ8" s="26"/>
      <c r="GA8" s="26"/>
      <c r="GB8" s="26"/>
      <c r="GC8" s="26"/>
      <c r="GD8" s="26"/>
      <c r="GE8" s="26"/>
      <c r="GF8" s="26"/>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row>
    <row r="9" spans="2:346" x14ac:dyDescent="0.2">
      <c r="G9" s="25" t="str">
        <f>G7&amp;G8</f>
        <v/>
      </c>
      <c r="H9" s="25" t="str">
        <f t="shared" ref="H9:R9" si="0">H7&amp;H8</f>
        <v/>
      </c>
      <c r="I9" s="25" t="str">
        <f t="shared" si="0"/>
        <v/>
      </c>
      <c r="J9" s="25" t="str">
        <f t="shared" si="0"/>
        <v/>
      </c>
      <c r="K9" s="25" t="str">
        <f t="shared" si="0"/>
        <v/>
      </c>
      <c r="L9" s="25" t="str">
        <f t="shared" si="0"/>
        <v/>
      </c>
      <c r="M9" s="25" t="str">
        <f t="shared" si="0"/>
        <v/>
      </c>
      <c r="N9" s="25" t="str">
        <f t="shared" si="0"/>
        <v/>
      </c>
      <c r="O9" s="25" t="str">
        <f t="shared" si="0"/>
        <v/>
      </c>
      <c r="P9" s="25" t="str">
        <f t="shared" si="0"/>
        <v/>
      </c>
      <c r="Q9" s="25" t="str">
        <f t="shared" si="0"/>
        <v/>
      </c>
      <c r="R9" s="25" t="str">
        <f t="shared" si="0"/>
        <v/>
      </c>
      <c r="S9" s="25" t="str">
        <f t="shared" ref="S9:BS9" si="1">S7&amp;S8</f>
        <v/>
      </c>
      <c r="T9" s="25" t="str">
        <f t="shared" si="1"/>
        <v/>
      </c>
      <c r="U9" s="25" t="str">
        <f t="shared" si="1"/>
        <v/>
      </c>
      <c r="V9" s="25" t="str">
        <f t="shared" si="1"/>
        <v/>
      </c>
      <c r="W9" s="25" t="str">
        <f t="shared" si="1"/>
        <v/>
      </c>
      <c r="X9" s="25" t="str">
        <f t="shared" si="1"/>
        <v/>
      </c>
      <c r="Y9" s="25" t="str">
        <f t="shared" si="1"/>
        <v/>
      </c>
      <c r="Z9" s="25" t="str">
        <f t="shared" si="1"/>
        <v/>
      </c>
      <c r="AA9" s="25" t="str">
        <f t="shared" si="1"/>
        <v/>
      </c>
      <c r="AB9" s="25" t="str">
        <f t="shared" si="1"/>
        <v/>
      </c>
      <c r="AC9" s="25" t="str">
        <f t="shared" si="1"/>
        <v/>
      </c>
      <c r="AD9" s="25" t="str">
        <f t="shared" si="1"/>
        <v/>
      </c>
      <c r="AE9" s="25" t="str">
        <f t="shared" si="1"/>
        <v/>
      </c>
      <c r="AF9" s="25" t="str">
        <f t="shared" si="1"/>
        <v/>
      </c>
      <c r="AG9" s="25" t="str">
        <f t="shared" si="1"/>
        <v/>
      </c>
      <c r="AH9" s="25" t="str">
        <f t="shared" si="1"/>
        <v/>
      </c>
      <c r="AI9" s="25" t="str">
        <f t="shared" si="1"/>
        <v/>
      </c>
      <c r="AJ9" s="25" t="str">
        <f t="shared" si="1"/>
        <v/>
      </c>
      <c r="AK9" s="25" t="str">
        <f t="shared" si="1"/>
        <v/>
      </c>
      <c r="AL9" s="25" t="str">
        <f t="shared" si="1"/>
        <v/>
      </c>
      <c r="AM9" s="25" t="str">
        <f t="shared" si="1"/>
        <v/>
      </c>
      <c r="AN9" s="25" t="str">
        <f t="shared" si="1"/>
        <v/>
      </c>
      <c r="AO9" s="25" t="str">
        <f t="shared" si="1"/>
        <v/>
      </c>
      <c r="AP9" s="25" t="str">
        <f t="shared" si="1"/>
        <v/>
      </c>
      <c r="AQ9" s="25" t="str">
        <f t="shared" si="1"/>
        <v/>
      </c>
      <c r="AR9" s="25" t="str">
        <f t="shared" si="1"/>
        <v/>
      </c>
      <c r="AS9" s="25" t="str">
        <f t="shared" si="1"/>
        <v/>
      </c>
      <c r="AT9" s="25" t="str">
        <f t="shared" si="1"/>
        <v/>
      </c>
      <c r="AU9" s="25" t="str">
        <f t="shared" si="1"/>
        <v/>
      </c>
      <c r="AV9" s="25" t="str">
        <f t="shared" si="1"/>
        <v/>
      </c>
      <c r="AW9" s="25" t="str">
        <f t="shared" si="1"/>
        <v/>
      </c>
      <c r="AX9" s="25" t="str">
        <f t="shared" si="1"/>
        <v/>
      </c>
      <c r="AY9" s="25" t="str">
        <f t="shared" si="1"/>
        <v/>
      </c>
      <c r="AZ9" s="25" t="str">
        <f t="shared" si="1"/>
        <v/>
      </c>
      <c r="BA9" s="25" t="str">
        <f t="shared" si="1"/>
        <v/>
      </c>
      <c r="BB9" s="25" t="str">
        <f t="shared" si="1"/>
        <v/>
      </c>
      <c r="BC9" s="25" t="str">
        <f t="shared" si="1"/>
        <v/>
      </c>
      <c r="BD9" s="25" t="str">
        <f t="shared" si="1"/>
        <v/>
      </c>
      <c r="BE9" s="25" t="str">
        <f t="shared" si="1"/>
        <v/>
      </c>
      <c r="BF9" s="25" t="str">
        <f t="shared" si="1"/>
        <v/>
      </c>
      <c r="BG9" s="25" t="str">
        <f t="shared" si="1"/>
        <v/>
      </c>
      <c r="BH9" s="25" t="str">
        <f t="shared" si="1"/>
        <v/>
      </c>
      <c r="BI9" s="25" t="str">
        <f t="shared" si="1"/>
        <v/>
      </c>
      <c r="BJ9" s="25" t="str">
        <f t="shared" si="1"/>
        <v/>
      </c>
      <c r="BK9" s="25" t="str">
        <f t="shared" si="1"/>
        <v/>
      </c>
      <c r="BL9" s="25" t="str">
        <f t="shared" si="1"/>
        <v/>
      </c>
      <c r="BM9" s="25" t="str">
        <f t="shared" si="1"/>
        <v/>
      </c>
      <c r="BN9" s="25" t="str">
        <f t="shared" si="1"/>
        <v/>
      </c>
      <c r="BO9" s="25" t="str">
        <f t="shared" si="1"/>
        <v/>
      </c>
      <c r="BP9" s="25" t="str">
        <f t="shared" si="1"/>
        <v/>
      </c>
      <c r="BQ9" s="25" t="str">
        <f t="shared" si="1"/>
        <v/>
      </c>
      <c r="BR9" s="25" t="str">
        <f t="shared" si="1"/>
        <v/>
      </c>
      <c r="BS9" s="25" t="str">
        <f t="shared" si="1"/>
        <v/>
      </c>
      <c r="BT9" s="25" t="str">
        <f t="shared" ref="BT9:EE9" si="2">BT7&amp;BT8</f>
        <v/>
      </c>
      <c r="BU9" s="25" t="str">
        <f t="shared" si="2"/>
        <v/>
      </c>
      <c r="BV9" s="25" t="str">
        <f t="shared" si="2"/>
        <v/>
      </c>
      <c r="BW9" s="25" t="str">
        <f t="shared" si="2"/>
        <v/>
      </c>
      <c r="BX9" s="25" t="str">
        <f t="shared" si="2"/>
        <v/>
      </c>
      <c r="BY9" s="25" t="str">
        <f t="shared" si="2"/>
        <v/>
      </c>
      <c r="BZ9" s="25" t="str">
        <f t="shared" si="2"/>
        <v/>
      </c>
      <c r="CA9" s="25" t="str">
        <f t="shared" si="2"/>
        <v/>
      </c>
      <c r="CB9" s="25" t="str">
        <f t="shared" si="2"/>
        <v/>
      </c>
      <c r="CC9" s="25" t="str">
        <f t="shared" si="2"/>
        <v/>
      </c>
      <c r="CD9" s="25" t="str">
        <f t="shared" si="2"/>
        <v/>
      </c>
      <c r="CE9" s="25" t="str">
        <f t="shared" si="2"/>
        <v/>
      </c>
      <c r="CF9" s="25" t="str">
        <f t="shared" si="2"/>
        <v/>
      </c>
      <c r="CG9" s="25" t="str">
        <f t="shared" si="2"/>
        <v/>
      </c>
      <c r="CH9" s="25" t="str">
        <f t="shared" si="2"/>
        <v/>
      </c>
      <c r="CI9" s="25" t="str">
        <f t="shared" si="2"/>
        <v/>
      </c>
      <c r="CJ9" s="25" t="str">
        <f t="shared" si="2"/>
        <v/>
      </c>
      <c r="CK9" s="25" t="str">
        <f t="shared" si="2"/>
        <v/>
      </c>
      <c r="CL9" s="25" t="str">
        <f t="shared" si="2"/>
        <v/>
      </c>
      <c r="CM9" s="25" t="str">
        <f t="shared" si="2"/>
        <v/>
      </c>
      <c r="CN9" s="25" t="str">
        <f t="shared" si="2"/>
        <v/>
      </c>
      <c r="CO9" s="25" t="str">
        <f t="shared" si="2"/>
        <v/>
      </c>
      <c r="CP9" s="25" t="str">
        <f t="shared" si="2"/>
        <v/>
      </c>
      <c r="CQ9" s="25" t="str">
        <f t="shared" si="2"/>
        <v/>
      </c>
      <c r="CR9" s="25" t="str">
        <f t="shared" si="2"/>
        <v/>
      </c>
      <c r="CS9" s="25" t="str">
        <f t="shared" si="2"/>
        <v/>
      </c>
      <c r="CT9" s="25" t="str">
        <f t="shared" si="2"/>
        <v/>
      </c>
      <c r="CU9" s="25" t="str">
        <f t="shared" si="2"/>
        <v/>
      </c>
      <c r="CV9" s="25" t="str">
        <f t="shared" si="2"/>
        <v/>
      </c>
      <c r="CW9" s="25" t="str">
        <f t="shared" si="2"/>
        <v/>
      </c>
      <c r="CX9" s="25" t="str">
        <f t="shared" si="2"/>
        <v/>
      </c>
      <c r="CY9" s="25" t="str">
        <f t="shared" si="2"/>
        <v/>
      </c>
      <c r="CZ9" s="25" t="str">
        <f t="shared" si="2"/>
        <v/>
      </c>
      <c r="DA9" s="25" t="str">
        <f t="shared" si="2"/>
        <v/>
      </c>
      <c r="DB9" s="25" t="str">
        <f t="shared" si="2"/>
        <v/>
      </c>
      <c r="DC9" s="25" t="str">
        <f t="shared" si="2"/>
        <v/>
      </c>
      <c r="DD9" s="25" t="str">
        <f t="shared" si="2"/>
        <v/>
      </c>
      <c r="DE9" s="25" t="str">
        <f t="shared" si="2"/>
        <v/>
      </c>
      <c r="DF9" s="25" t="str">
        <f t="shared" si="2"/>
        <v/>
      </c>
      <c r="DG9" s="25" t="str">
        <f t="shared" si="2"/>
        <v/>
      </c>
      <c r="DH9" s="25" t="str">
        <f t="shared" si="2"/>
        <v/>
      </c>
      <c r="DI9" s="25" t="str">
        <f t="shared" si="2"/>
        <v/>
      </c>
      <c r="DJ9" s="25" t="str">
        <f t="shared" si="2"/>
        <v/>
      </c>
      <c r="DK9" s="25" t="str">
        <f t="shared" si="2"/>
        <v/>
      </c>
      <c r="DL9" s="25" t="str">
        <f t="shared" si="2"/>
        <v/>
      </c>
      <c r="DM9" s="25" t="str">
        <f t="shared" si="2"/>
        <v/>
      </c>
      <c r="DN9" s="25" t="str">
        <f t="shared" si="2"/>
        <v/>
      </c>
      <c r="DO9" s="25" t="str">
        <f t="shared" si="2"/>
        <v/>
      </c>
      <c r="DP9" s="25" t="str">
        <f t="shared" si="2"/>
        <v/>
      </c>
      <c r="DQ9" s="25" t="str">
        <f t="shared" si="2"/>
        <v/>
      </c>
      <c r="DR9" s="25" t="str">
        <f t="shared" si="2"/>
        <v/>
      </c>
      <c r="DS9" s="25" t="str">
        <f t="shared" si="2"/>
        <v/>
      </c>
      <c r="DT9" s="25" t="str">
        <f t="shared" si="2"/>
        <v/>
      </c>
      <c r="DU9" s="25" t="str">
        <f t="shared" si="2"/>
        <v/>
      </c>
      <c r="DV9" s="25" t="str">
        <f t="shared" si="2"/>
        <v/>
      </c>
      <c r="DW9" s="25" t="str">
        <f t="shared" si="2"/>
        <v/>
      </c>
      <c r="DX9" s="25" t="str">
        <f t="shared" si="2"/>
        <v/>
      </c>
      <c r="DY9" s="25" t="str">
        <f t="shared" si="2"/>
        <v/>
      </c>
      <c r="DZ9" s="25" t="str">
        <f t="shared" si="2"/>
        <v/>
      </c>
      <c r="EA9" s="25" t="str">
        <f t="shared" si="2"/>
        <v/>
      </c>
      <c r="EB9" s="25" t="str">
        <f t="shared" si="2"/>
        <v/>
      </c>
      <c r="EC9" s="25" t="str">
        <f t="shared" si="2"/>
        <v/>
      </c>
      <c r="ED9" s="25" t="str">
        <f t="shared" si="2"/>
        <v/>
      </c>
      <c r="EE9" s="25" t="str">
        <f t="shared" si="2"/>
        <v/>
      </c>
      <c r="EF9" s="25" t="str">
        <f t="shared" ref="EF9:GQ9" si="3">EF7&amp;EF8</f>
        <v/>
      </c>
      <c r="EG9" s="25" t="str">
        <f t="shared" si="3"/>
        <v/>
      </c>
      <c r="EH9" s="25" t="str">
        <f t="shared" si="3"/>
        <v/>
      </c>
      <c r="EI9" s="25" t="str">
        <f t="shared" si="3"/>
        <v/>
      </c>
      <c r="EJ9" s="25" t="str">
        <f t="shared" si="3"/>
        <v/>
      </c>
      <c r="EK9" s="25" t="str">
        <f t="shared" si="3"/>
        <v/>
      </c>
      <c r="EL9" s="25" t="str">
        <f t="shared" si="3"/>
        <v/>
      </c>
      <c r="EM9" s="25" t="str">
        <f t="shared" si="3"/>
        <v/>
      </c>
      <c r="EN9" s="25" t="str">
        <f t="shared" si="3"/>
        <v/>
      </c>
      <c r="EO9" s="25" t="str">
        <f t="shared" si="3"/>
        <v/>
      </c>
      <c r="EP9" s="25" t="str">
        <f t="shared" si="3"/>
        <v/>
      </c>
      <c r="EQ9" s="25" t="str">
        <f t="shared" si="3"/>
        <v/>
      </c>
      <c r="ER9" s="25" t="str">
        <f t="shared" si="3"/>
        <v/>
      </c>
      <c r="ES9" s="25" t="str">
        <f t="shared" si="3"/>
        <v/>
      </c>
      <c r="ET9" s="25" t="str">
        <f t="shared" si="3"/>
        <v/>
      </c>
      <c r="EU9" s="25" t="str">
        <f t="shared" si="3"/>
        <v/>
      </c>
      <c r="EV9" s="25" t="str">
        <f t="shared" si="3"/>
        <v/>
      </c>
      <c r="EW9" s="25" t="str">
        <f t="shared" si="3"/>
        <v/>
      </c>
      <c r="EX9" s="25" t="str">
        <f t="shared" si="3"/>
        <v/>
      </c>
      <c r="EY9" s="25" t="str">
        <f t="shared" si="3"/>
        <v/>
      </c>
      <c r="EZ9" s="25" t="str">
        <f t="shared" si="3"/>
        <v/>
      </c>
      <c r="FA9" s="25" t="str">
        <f t="shared" si="3"/>
        <v/>
      </c>
      <c r="FB9" s="25" t="str">
        <f t="shared" si="3"/>
        <v/>
      </c>
      <c r="FC9" s="25" t="str">
        <f t="shared" si="3"/>
        <v/>
      </c>
      <c r="FD9" s="25" t="str">
        <f t="shared" si="3"/>
        <v/>
      </c>
      <c r="FE9" s="25" t="str">
        <f t="shared" si="3"/>
        <v/>
      </c>
      <c r="FF9" s="25" t="str">
        <f t="shared" si="3"/>
        <v/>
      </c>
      <c r="FG9" s="25" t="str">
        <f t="shared" si="3"/>
        <v/>
      </c>
      <c r="FH9" s="25" t="str">
        <f t="shared" si="3"/>
        <v/>
      </c>
      <c r="FI9" s="25" t="str">
        <f t="shared" si="3"/>
        <v/>
      </c>
      <c r="FJ9" s="25" t="str">
        <f t="shared" si="3"/>
        <v/>
      </c>
      <c r="FK9" s="25" t="str">
        <f t="shared" si="3"/>
        <v/>
      </c>
      <c r="FL9" s="25" t="str">
        <f t="shared" si="3"/>
        <v/>
      </c>
      <c r="FM9" s="25" t="str">
        <f t="shared" si="3"/>
        <v/>
      </c>
      <c r="FN9" s="25" t="str">
        <f t="shared" si="3"/>
        <v/>
      </c>
      <c r="FO9" s="25" t="str">
        <f t="shared" si="3"/>
        <v/>
      </c>
      <c r="FP9" s="25" t="str">
        <f t="shared" si="3"/>
        <v/>
      </c>
      <c r="FQ9" s="25" t="str">
        <f t="shared" si="3"/>
        <v/>
      </c>
      <c r="FR9" s="25" t="str">
        <f t="shared" si="3"/>
        <v/>
      </c>
      <c r="FS9" s="25" t="str">
        <f t="shared" si="3"/>
        <v/>
      </c>
      <c r="FT9" s="25" t="str">
        <f t="shared" si="3"/>
        <v/>
      </c>
      <c r="FU9" s="25" t="str">
        <f t="shared" si="3"/>
        <v/>
      </c>
      <c r="FV9" s="25" t="str">
        <f t="shared" si="3"/>
        <v/>
      </c>
      <c r="FW9" s="25" t="str">
        <f t="shared" si="3"/>
        <v/>
      </c>
      <c r="FX9" s="25" t="str">
        <f t="shared" si="3"/>
        <v/>
      </c>
      <c r="FY9" s="25" t="str">
        <f t="shared" si="3"/>
        <v/>
      </c>
      <c r="FZ9" s="25" t="str">
        <f t="shared" si="3"/>
        <v/>
      </c>
      <c r="GA9" s="25" t="str">
        <f t="shared" si="3"/>
        <v/>
      </c>
      <c r="GB9" s="25" t="str">
        <f t="shared" si="3"/>
        <v/>
      </c>
      <c r="GC9" s="25" t="str">
        <f t="shared" si="3"/>
        <v/>
      </c>
      <c r="GD9" s="25" t="str">
        <f t="shared" si="3"/>
        <v/>
      </c>
      <c r="GE9" s="25" t="str">
        <f t="shared" si="3"/>
        <v/>
      </c>
      <c r="GF9" s="25" t="str">
        <f t="shared" si="3"/>
        <v/>
      </c>
      <c r="GG9" s="25" t="str">
        <f t="shared" si="3"/>
        <v/>
      </c>
      <c r="GH9" s="25" t="str">
        <f t="shared" si="3"/>
        <v/>
      </c>
      <c r="GI9" s="25" t="str">
        <f t="shared" si="3"/>
        <v/>
      </c>
      <c r="GJ9" s="25" t="str">
        <f t="shared" si="3"/>
        <v/>
      </c>
      <c r="GK9" s="25" t="str">
        <f t="shared" si="3"/>
        <v/>
      </c>
      <c r="GL9" s="25" t="str">
        <f t="shared" si="3"/>
        <v/>
      </c>
      <c r="GM9" s="25" t="str">
        <f t="shared" si="3"/>
        <v/>
      </c>
      <c r="GN9" s="25" t="str">
        <f t="shared" si="3"/>
        <v/>
      </c>
      <c r="GO9" s="25" t="str">
        <f t="shared" si="3"/>
        <v/>
      </c>
      <c r="GP9" s="25" t="str">
        <f t="shared" si="3"/>
        <v/>
      </c>
      <c r="GQ9" s="25" t="str">
        <f t="shared" si="3"/>
        <v/>
      </c>
      <c r="GR9" s="25" t="str">
        <f t="shared" ref="GR9:JC9" si="4">GR7&amp;GR8</f>
        <v/>
      </c>
      <c r="GS9" s="25" t="str">
        <f t="shared" si="4"/>
        <v/>
      </c>
      <c r="GT9" s="25" t="str">
        <f t="shared" si="4"/>
        <v/>
      </c>
      <c r="GU9" s="25" t="str">
        <f t="shared" si="4"/>
        <v/>
      </c>
      <c r="GV9" s="25" t="str">
        <f t="shared" si="4"/>
        <v/>
      </c>
      <c r="GW9" s="25" t="str">
        <f t="shared" si="4"/>
        <v/>
      </c>
      <c r="GX9" s="25" t="str">
        <f t="shared" si="4"/>
        <v/>
      </c>
      <c r="GY9" s="25" t="str">
        <f t="shared" si="4"/>
        <v/>
      </c>
      <c r="GZ9" s="25" t="str">
        <f t="shared" si="4"/>
        <v/>
      </c>
      <c r="HA9" s="25" t="str">
        <f t="shared" si="4"/>
        <v/>
      </c>
      <c r="HB9" s="25" t="str">
        <f t="shared" si="4"/>
        <v/>
      </c>
      <c r="HC9" s="25" t="str">
        <f t="shared" si="4"/>
        <v/>
      </c>
      <c r="HD9" s="25" t="str">
        <f t="shared" si="4"/>
        <v/>
      </c>
      <c r="HE9" s="25" t="str">
        <f t="shared" si="4"/>
        <v/>
      </c>
      <c r="HF9" s="25" t="str">
        <f t="shared" si="4"/>
        <v/>
      </c>
      <c r="HG9" s="25" t="str">
        <f t="shared" si="4"/>
        <v/>
      </c>
      <c r="HH9" s="25" t="str">
        <f t="shared" si="4"/>
        <v/>
      </c>
      <c r="HI9" s="25" t="str">
        <f t="shared" si="4"/>
        <v/>
      </c>
      <c r="HJ9" s="25" t="str">
        <f t="shared" si="4"/>
        <v/>
      </c>
      <c r="HK9" s="25" t="str">
        <f t="shared" si="4"/>
        <v/>
      </c>
      <c r="HL9" s="25" t="str">
        <f t="shared" si="4"/>
        <v/>
      </c>
      <c r="HM9" s="25" t="str">
        <f t="shared" si="4"/>
        <v/>
      </c>
      <c r="HN9" s="25" t="str">
        <f t="shared" si="4"/>
        <v/>
      </c>
      <c r="HO9" s="25" t="str">
        <f t="shared" si="4"/>
        <v/>
      </c>
      <c r="HP9" s="25" t="str">
        <f t="shared" si="4"/>
        <v/>
      </c>
      <c r="HQ9" s="25" t="str">
        <f t="shared" si="4"/>
        <v/>
      </c>
      <c r="HR9" s="25" t="str">
        <f t="shared" si="4"/>
        <v/>
      </c>
      <c r="HS9" s="25" t="str">
        <f t="shared" si="4"/>
        <v/>
      </c>
      <c r="HT9" s="25" t="str">
        <f t="shared" si="4"/>
        <v/>
      </c>
      <c r="HU9" s="25" t="str">
        <f t="shared" si="4"/>
        <v/>
      </c>
      <c r="HV9" s="25" t="str">
        <f t="shared" si="4"/>
        <v/>
      </c>
      <c r="HW9" s="25" t="str">
        <f t="shared" si="4"/>
        <v/>
      </c>
      <c r="HX9" s="25" t="str">
        <f t="shared" si="4"/>
        <v/>
      </c>
      <c r="HY9" s="25" t="str">
        <f t="shared" si="4"/>
        <v/>
      </c>
      <c r="HZ9" s="25" t="str">
        <f t="shared" si="4"/>
        <v/>
      </c>
      <c r="IA9" s="25" t="str">
        <f t="shared" si="4"/>
        <v/>
      </c>
      <c r="IB9" s="25" t="str">
        <f t="shared" si="4"/>
        <v/>
      </c>
      <c r="IC9" s="25" t="str">
        <f t="shared" si="4"/>
        <v/>
      </c>
      <c r="ID9" s="25" t="str">
        <f t="shared" si="4"/>
        <v/>
      </c>
      <c r="IE9" s="25" t="str">
        <f t="shared" si="4"/>
        <v/>
      </c>
      <c r="IF9" s="25" t="str">
        <f t="shared" si="4"/>
        <v/>
      </c>
      <c r="IG9" s="25" t="str">
        <f t="shared" si="4"/>
        <v/>
      </c>
      <c r="IH9" s="25" t="str">
        <f t="shared" si="4"/>
        <v/>
      </c>
      <c r="II9" s="25" t="str">
        <f t="shared" si="4"/>
        <v/>
      </c>
      <c r="IJ9" s="25" t="str">
        <f t="shared" si="4"/>
        <v/>
      </c>
      <c r="IK9" s="25" t="str">
        <f t="shared" si="4"/>
        <v/>
      </c>
      <c r="IL9" s="25" t="str">
        <f t="shared" si="4"/>
        <v/>
      </c>
      <c r="IM9" s="25" t="str">
        <f t="shared" si="4"/>
        <v/>
      </c>
      <c r="IN9" s="25" t="str">
        <f t="shared" si="4"/>
        <v/>
      </c>
      <c r="IO9" s="25" t="str">
        <f t="shared" si="4"/>
        <v/>
      </c>
      <c r="IP9" s="25" t="str">
        <f t="shared" si="4"/>
        <v/>
      </c>
      <c r="IQ9" s="25" t="str">
        <f t="shared" si="4"/>
        <v/>
      </c>
      <c r="IR9" s="25" t="str">
        <f t="shared" si="4"/>
        <v/>
      </c>
      <c r="IS9" s="25" t="str">
        <f t="shared" si="4"/>
        <v/>
      </c>
      <c r="IT9" s="25" t="str">
        <f t="shared" si="4"/>
        <v/>
      </c>
      <c r="IU9" s="25" t="str">
        <f t="shared" si="4"/>
        <v/>
      </c>
      <c r="IV9" s="25" t="str">
        <f t="shared" si="4"/>
        <v/>
      </c>
      <c r="IW9" s="25" t="str">
        <f t="shared" si="4"/>
        <v/>
      </c>
      <c r="IX9" s="25" t="str">
        <f t="shared" si="4"/>
        <v/>
      </c>
      <c r="IY9" s="25" t="str">
        <f t="shared" si="4"/>
        <v/>
      </c>
      <c r="IZ9" s="25" t="str">
        <f t="shared" si="4"/>
        <v/>
      </c>
      <c r="JA9" s="25" t="str">
        <f t="shared" si="4"/>
        <v/>
      </c>
      <c r="JB9" s="25" t="str">
        <f t="shared" si="4"/>
        <v/>
      </c>
      <c r="JC9" s="25" t="str">
        <f t="shared" si="4"/>
        <v/>
      </c>
      <c r="JD9" s="25" t="str">
        <f t="shared" ref="JD9:LO9" si="5">JD7&amp;JD8</f>
        <v/>
      </c>
      <c r="JE9" s="25" t="str">
        <f t="shared" si="5"/>
        <v/>
      </c>
      <c r="JF9" s="25" t="str">
        <f t="shared" si="5"/>
        <v/>
      </c>
      <c r="JG9" s="25" t="str">
        <f t="shared" si="5"/>
        <v/>
      </c>
      <c r="JH9" s="25" t="str">
        <f t="shared" si="5"/>
        <v/>
      </c>
      <c r="JI9" s="25" t="str">
        <f t="shared" si="5"/>
        <v/>
      </c>
      <c r="JJ9" s="25" t="str">
        <f t="shared" si="5"/>
        <v/>
      </c>
      <c r="JK9" s="25" t="str">
        <f t="shared" si="5"/>
        <v/>
      </c>
      <c r="JL9" s="25" t="str">
        <f t="shared" si="5"/>
        <v/>
      </c>
      <c r="JM9" s="25" t="str">
        <f t="shared" si="5"/>
        <v/>
      </c>
      <c r="JN9" s="25" t="str">
        <f t="shared" si="5"/>
        <v/>
      </c>
      <c r="JO9" s="25" t="str">
        <f t="shared" si="5"/>
        <v/>
      </c>
      <c r="JP9" s="25" t="str">
        <f t="shared" si="5"/>
        <v/>
      </c>
      <c r="JQ9" s="25" t="str">
        <f t="shared" si="5"/>
        <v/>
      </c>
      <c r="JR9" s="25" t="str">
        <f t="shared" si="5"/>
        <v/>
      </c>
      <c r="JS9" s="25" t="str">
        <f t="shared" si="5"/>
        <v/>
      </c>
      <c r="JT9" s="25" t="str">
        <f t="shared" si="5"/>
        <v/>
      </c>
      <c r="JU9" s="25" t="str">
        <f t="shared" si="5"/>
        <v/>
      </c>
      <c r="JV9" s="25" t="str">
        <f t="shared" si="5"/>
        <v/>
      </c>
      <c r="JW9" s="25" t="str">
        <f t="shared" si="5"/>
        <v/>
      </c>
      <c r="JX9" s="25" t="str">
        <f t="shared" si="5"/>
        <v/>
      </c>
      <c r="JY9" s="25" t="str">
        <f t="shared" si="5"/>
        <v/>
      </c>
      <c r="JZ9" s="25" t="str">
        <f t="shared" si="5"/>
        <v/>
      </c>
      <c r="KA9" s="25" t="str">
        <f t="shared" si="5"/>
        <v/>
      </c>
      <c r="KB9" s="25" t="str">
        <f t="shared" si="5"/>
        <v/>
      </c>
      <c r="KC9" s="25" t="str">
        <f t="shared" si="5"/>
        <v/>
      </c>
      <c r="KD9" s="25" t="str">
        <f t="shared" si="5"/>
        <v/>
      </c>
      <c r="KE9" s="25" t="str">
        <f t="shared" si="5"/>
        <v/>
      </c>
      <c r="KF9" s="25" t="str">
        <f t="shared" si="5"/>
        <v/>
      </c>
      <c r="KG9" s="25" t="str">
        <f t="shared" si="5"/>
        <v/>
      </c>
      <c r="KH9" s="25" t="str">
        <f t="shared" si="5"/>
        <v/>
      </c>
      <c r="KI9" s="25" t="str">
        <f t="shared" si="5"/>
        <v/>
      </c>
      <c r="KJ9" s="25" t="str">
        <f t="shared" si="5"/>
        <v/>
      </c>
      <c r="KK9" s="25" t="str">
        <f t="shared" si="5"/>
        <v/>
      </c>
      <c r="KL9" s="25" t="str">
        <f t="shared" si="5"/>
        <v/>
      </c>
      <c r="KM9" s="25" t="str">
        <f t="shared" si="5"/>
        <v/>
      </c>
      <c r="KN9" s="25" t="str">
        <f t="shared" si="5"/>
        <v/>
      </c>
      <c r="KO9" s="25" t="str">
        <f t="shared" si="5"/>
        <v/>
      </c>
      <c r="KP9" s="25" t="str">
        <f t="shared" si="5"/>
        <v/>
      </c>
      <c r="KQ9" s="25" t="str">
        <f t="shared" si="5"/>
        <v/>
      </c>
      <c r="KR9" s="25" t="str">
        <f t="shared" si="5"/>
        <v/>
      </c>
      <c r="KS9" s="25" t="str">
        <f t="shared" si="5"/>
        <v/>
      </c>
      <c r="KT9" s="25" t="str">
        <f t="shared" si="5"/>
        <v/>
      </c>
      <c r="KU9" s="25" t="str">
        <f t="shared" si="5"/>
        <v/>
      </c>
      <c r="KV9" s="25" t="str">
        <f t="shared" si="5"/>
        <v/>
      </c>
      <c r="KW9" s="25" t="str">
        <f t="shared" si="5"/>
        <v/>
      </c>
      <c r="KX9" s="25" t="str">
        <f t="shared" si="5"/>
        <v/>
      </c>
      <c r="KY9" s="25" t="str">
        <f t="shared" si="5"/>
        <v/>
      </c>
      <c r="KZ9" s="25" t="str">
        <f t="shared" si="5"/>
        <v/>
      </c>
      <c r="LA9" s="25" t="str">
        <f t="shared" si="5"/>
        <v/>
      </c>
      <c r="LB9" s="25" t="str">
        <f t="shared" si="5"/>
        <v/>
      </c>
      <c r="LC9" s="25" t="str">
        <f t="shared" si="5"/>
        <v/>
      </c>
      <c r="LD9" s="25" t="str">
        <f t="shared" si="5"/>
        <v/>
      </c>
      <c r="LE9" s="25" t="str">
        <f t="shared" si="5"/>
        <v/>
      </c>
      <c r="LF9" s="25" t="str">
        <f t="shared" si="5"/>
        <v/>
      </c>
      <c r="LG9" s="25" t="str">
        <f t="shared" si="5"/>
        <v/>
      </c>
      <c r="LH9" s="25" t="str">
        <f t="shared" si="5"/>
        <v/>
      </c>
      <c r="LI9" s="25" t="str">
        <f t="shared" si="5"/>
        <v/>
      </c>
      <c r="LJ9" s="25" t="str">
        <f t="shared" si="5"/>
        <v/>
      </c>
      <c r="LK9" s="25" t="str">
        <f t="shared" si="5"/>
        <v/>
      </c>
      <c r="LL9" s="25" t="str">
        <f t="shared" si="5"/>
        <v/>
      </c>
      <c r="LM9" s="25" t="str">
        <f t="shared" si="5"/>
        <v/>
      </c>
      <c r="LN9" s="25" t="str">
        <f t="shared" si="5"/>
        <v/>
      </c>
      <c r="LO9" s="25" t="str">
        <f t="shared" si="5"/>
        <v/>
      </c>
      <c r="LP9" s="25" t="str">
        <f t="shared" ref="LP9:MH9" si="6">LP7&amp;LP8</f>
        <v/>
      </c>
      <c r="LQ9" s="25" t="str">
        <f t="shared" si="6"/>
        <v/>
      </c>
      <c r="LR9" s="25" t="str">
        <f t="shared" si="6"/>
        <v/>
      </c>
      <c r="LS9" s="25" t="str">
        <f t="shared" si="6"/>
        <v/>
      </c>
      <c r="LT9" s="25" t="str">
        <f t="shared" si="6"/>
        <v/>
      </c>
      <c r="LU9" s="25" t="str">
        <f t="shared" si="6"/>
        <v/>
      </c>
      <c r="LV9" s="25" t="str">
        <f t="shared" si="6"/>
        <v/>
      </c>
      <c r="LW9" s="25" t="str">
        <f t="shared" si="6"/>
        <v/>
      </c>
      <c r="LX9" s="25" t="str">
        <f t="shared" si="6"/>
        <v/>
      </c>
      <c r="LY9" s="25" t="str">
        <f t="shared" si="6"/>
        <v/>
      </c>
      <c r="LZ9" s="25" t="str">
        <f t="shared" si="6"/>
        <v/>
      </c>
      <c r="MA9" s="25" t="str">
        <f t="shared" si="6"/>
        <v/>
      </c>
      <c r="MB9" s="25" t="str">
        <f t="shared" si="6"/>
        <v/>
      </c>
      <c r="MC9" s="25" t="str">
        <f t="shared" si="6"/>
        <v/>
      </c>
      <c r="MD9" s="25" t="str">
        <f t="shared" si="6"/>
        <v/>
      </c>
      <c r="ME9" s="25" t="str">
        <f t="shared" si="6"/>
        <v/>
      </c>
      <c r="MF9" s="25" t="str">
        <f t="shared" si="6"/>
        <v/>
      </c>
      <c r="MG9" s="25" t="str">
        <f t="shared" si="6"/>
        <v/>
      </c>
      <c r="MH9" s="25" t="str">
        <f t="shared" si="6"/>
        <v/>
      </c>
    </row>
    <row r="10" spans="2:346" x14ac:dyDescent="0.3">
      <c r="B10" s="102" t="s">
        <v>412</v>
      </c>
      <c r="C10" s="42"/>
      <c r="D10" s="102"/>
      <c r="E10" s="102"/>
      <c r="F10" s="102"/>
      <c r="G10" s="78"/>
      <c r="H10" s="37"/>
      <c r="I10" s="37"/>
      <c r="J10" s="37"/>
      <c r="K10" s="37"/>
      <c r="L10" s="37"/>
      <c r="M10" s="37"/>
      <c r="N10" s="37"/>
      <c r="O10" s="37"/>
      <c r="P10" s="37"/>
      <c r="Q10" s="37"/>
      <c r="R10" s="37"/>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78"/>
      <c r="FV10" s="37"/>
      <c r="FW10" s="37"/>
      <c r="FX10" s="37"/>
      <c r="FY10" s="37"/>
      <c r="FZ10" s="37"/>
      <c r="GA10" s="37"/>
      <c r="GB10" s="37"/>
      <c r="GC10" s="37"/>
      <c r="GD10" s="37"/>
      <c r="GE10" s="37"/>
      <c r="GF10" s="37"/>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row>
    <row r="11" spans="2:346" x14ac:dyDescent="0.3">
      <c r="B11" s="19" t="s">
        <v>580</v>
      </c>
      <c r="C11" s="19" t="s">
        <v>581</v>
      </c>
      <c r="D11" s="186" t="e">
        <f t="shared" ref="D11:D19" si="7">C11&amp;"_"&amp;$D$5</f>
        <v>#N/A</v>
      </c>
      <c r="E11" s="187">
        <f>$C$5</f>
        <v>0</v>
      </c>
      <c r="F11" s="187">
        <f>$C$6</f>
        <v>0</v>
      </c>
      <c r="G11" s="275"/>
      <c r="H11" s="288"/>
      <c r="I11" s="288"/>
      <c r="J11" s="288"/>
      <c r="K11" s="288"/>
      <c r="L11" s="288"/>
      <c r="M11" s="288"/>
      <c r="N11" s="288"/>
      <c r="O11" s="288"/>
      <c r="P11" s="288"/>
      <c r="Q11" s="288"/>
      <c r="R11" s="288"/>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c r="CF11" s="271"/>
      <c r="CG11" s="271"/>
      <c r="CH11" s="271"/>
      <c r="CI11" s="271"/>
      <c r="CJ11" s="271"/>
      <c r="CK11" s="271"/>
      <c r="CL11" s="271"/>
      <c r="CM11" s="271"/>
      <c r="CN11" s="271"/>
      <c r="CO11" s="271"/>
      <c r="CP11" s="271"/>
      <c r="CQ11" s="271"/>
      <c r="CR11" s="271"/>
      <c r="CS11" s="271"/>
      <c r="CT11" s="271"/>
      <c r="CU11" s="271"/>
      <c r="CV11" s="271"/>
      <c r="CW11" s="271"/>
      <c r="CX11" s="271"/>
      <c r="CY11" s="271"/>
      <c r="CZ11" s="271"/>
      <c r="DA11" s="271"/>
      <c r="DB11" s="271"/>
      <c r="DC11" s="271"/>
      <c r="DD11" s="271"/>
      <c r="DE11" s="271"/>
      <c r="DF11" s="271"/>
      <c r="DG11" s="271"/>
      <c r="DH11" s="271"/>
      <c r="DI11" s="271"/>
      <c r="DJ11" s="271"/>
      <c r="DK11" s="271"/>
      <c r="DL11" s="271"/>
      <c r="DM11" s="271"/>
      <c r="DN11" s="271"/>
      <c r="DO11" s="271"/>
      <c r="DP11" s="271"/>
      <c r="DQ11" s="271"/>
      <c r="DR11" s="271"/>
      <c r="DS11" s="271"/>
      <c r="DT11" s="271"/>
      <c r="DU11" s="271"/>
      <c r="DV11" s="271"/>
      <c r="DW11" s="271"/>
      <c r="DX11" s="271"/>
      <c r="DY11" s="271"/>
      <c r="DZ11" s="271"/>
      <c r="EA11" s="271"/>
      <c r="EB11" s="271"/>
      <c r="EC11" s="271"/>
      <c r="ED11" s="271"/>
      <c r="EE11" s="271"/>
      <c r="EF11" s="271"/>
      <c r="EG11" s="271"/>
      <c r="EH11" s="271"/>
      <c r="EI11" s="271"/>
      <c r="EJ11" s="271"/>
      <c r="EK11" s="271"/>
      <c r="EL11" s="271"/>
      <c r="EM11" s="271"/>
      <c r="EN11" s="271"/>
      <c r="EO11" s="271"/>
      <c r="EP11" s="271"/>
      <c r="EQ11" s="271"/>
      <c r="ER11" s="271"/>
      <c r="ES11" s="271"/>
      <c r="ET11" s="271"/>
      <c r="EU11" s="271"/>
      <c r="EV11" s="271"/>
      <c r="EW11" s="271"/>
      <c r="EX11" s="271"/>
      <c r="EY11" s="271"/>
      <c r="EZ11" s="271"/>
      <c r="FA11" s="271"/>
      <c r="FB11" s="271"/>
      <c r="FC11" s="271"/>
      <c r="FD11" s="271"/>
      <c r="FE11" s="271"/>
      <c r="FF11" s="271"/>
      <c r="FG11" s="271"/>
      <c r="FH11" s="271"/>
      <c r="FI11" s="271"/>
      <c r="FJ11" s="271"/>
      <c r="FK11" s="271"/>
      <c r="FL11" s="271"/>
      <c r="FM11" s="271"/>
      <c r="FN11" s="271"/>
      <c r="FO11" s="271"/>
      <c r="FP11" s="271"/>
      <c r="FQ11" s="271"/>
      <c r="FR11" s="271"/>
      <c r="FS11" s="271"/>
      <c r="FT11" s="271"/>
      <c r="FU11" s="275"/>
      <c r="FV11" s="288"/>
      <c r="FW11" s="288"/>
      <c r="FX11" s="288"/>
      <c r="FY11" s="288"/>
      <c r="FZ11" s="288"/>
      <c r="GA11" s="288"/>
      <c r="GB11" s="288"/>
      <c r="GC11" s="288"/>
      <c r="GD11" s="288"/>
      <c r="GE11" s="288"/>
      <c r="GF11" s="288"/>
      <c r="GG11" s="271"/>
      <c r="GH11" s="271"/>
      <c r="GI11" s="271"/>
      <c r="GJ11" s="271"/>
      <c r="GK11" s="271"/>
      <c r="GL11" s="271"/>
      <c r="GM11" s="271"/>
      <c r="GN11" s="271"/>
      <c r="GO11" s="271"/>
      <c r="GP11" s="271"/>
      <c r="GQ11" s="271"/>
      <c r="GR11" s="271"/>
      <c r="GS11" s="271"/>
      <c r="GT11" s="271"/>
      <c r="GU11" s="271"/>
      <c r="GV11" s="271"/>
      <c r="GW11" s="271"/>
      <c r="GX11" s="271"/>
      <c r="GY11" s="271"/>
      <c r="GZ11" s="271"/>
      <c r="HA11" s="271"/>
      <c r="HB11" s="271"/>
      <c r="HC11" s="271"/>
      <c r="HD11" s="271"/>
      <c r="HE11" s="271"/>
      <c r="HF11" s="271"/>
      <c r="HG11" s="271"/>
      <c r="HH11" s="271"/>
      <c r="HI11" s="271"/>
      <c r="HJ11" s="271"/>
      <c r="HK11" s="271"/>
      <c r="HL11" s="271"/>
      <c r="HM11" s="271"/>
      <c r="HN11" s="271"/>
      <c r="HO11" s="271"/>
      <c r="HP11" s="271"/>
      <c r="HQ11" s="271"/>
      <c r="HR11" s="271"/>
      <c r="HS11" s="271"/>
      <c r="HT11" s="271"/>
      <c r="HU11" s="271"/>
      <c r="HV11" s="271"/>
      <c r="HW11" s="271"/>
      <c r="HX11" s="271"/>
      <c r="HY11" s="271"/>
      <c r="HZ11" s="271"/>
      <c r="IA11" s="271"/>
      <c r="IB11" s="271"/>
      <c r="IC11" s="271"/>
      <c r="ID11" s="271"/>
      <c r="IE11" s="271"/>
      <c r="IF11" s="271"/>
      <c r="IG11" s="271"/>
      <c r="IH11" s="271"/>
      <c r="II11" s="271"/>
      <c r="IJ11" s="271"/>
      <c r="IK11" s="271"/>
      <c r="IL11" s="271"/>
      <c r="IM11" s="271"/>
      <c r="IN11" s="271"/>
      <c r="IO11" s="271"/>
      <c r="IP11" s="271"/>
      <c r="IQ11" s="271"/>
      <c r="IR11" s="271"/>
      <c r="IS11" s="271"/>
      <c r="IT11" s="271"/>
      <c r="IU11" s="271"/>
      <c r="IV11" s="271"/>
      <c r="IW11" s="271"/>
      <c r="IX11" s="271"/>
      <c r="IY11" s="271"/>
      <c r="IZ11" s="271"/>
      <c r="JA11" s="271"/>
      <c r="JB11" s="271"/>
      <c r="JC11" s="271"/>
      <c r="JD11" s="271"/>
      <c r="JE11" s="271"/>
      <c r="JF11" s="271"/>
      <c r="JG11" s="271"/>
      <c r="JH11" s="271"/>
      <c r="JI11" s="271"/>
      <c r="JJ11" s="271"/>
      <c r="JK11" s="271"/>
      <c r="JL11" s="271"/>
      <c r="JM11" s="271"/>
      <c r="JN11" s="271"/>
      <c r="JO11" s="271"/>
      <c r="JP11" s="271"/>
      <c r="JQ11" s="271"/>
      <c r="JR11" s="271"/>
      <c r="JS11" s="271"/>
      <c r="JT11" s="271"/>
      <c r="JU11" s="271"/>
      <c r="JV11" s="271"/>
      <c r="JW11" s="271"/>
      <c r="JX11" s="271"/>
      <c r="JY11" s="271"/>
      <c r="JZ11" s="271"/>
      <c r="KA11" s="271"/>
      <c r="KB11" s="271"/>
      <c r="KC11" s="271"/>
      <c r="KD11" s="271"/>
      <c r="KE11" s="271"/>
      <c r="KF11" s="271"/>
      <c r="KG11" s="271"/>
      <c r="KH11" s="271"/>
      <c r="KI11" s="271"/>
      <c r="KJ11" s="271"/>
      <c r="KK11" s="271"/>
      <c r="KL11" s="271"/>
      <c r="KM11" s="271"/>
      <c r="KN11" s="271"/>
      <c r="KO11" s="271"/>
      <c r="KP11" s="271"/>
      <c r="KQ11" s="271"/>
      <c r="KR11" s="271"/>
      <c r="KS11" s="271"/>
      <c r="KT11" s="271"/>
      <c r="KU11" s="271"/>
      <c r="KV11" s="271"/>
      <c r="KW11" s="271"/>
      <c r="KX11" s="271"/>
      <c r="KY11" s="271"/>
      <c r="KZ11" s="271"/>
      <c r="LA11" s="271"/>
      <c r="LB11" s="271"/>
      <c r="LC11" s="271"/>
      <c r="LD11" s="271"/>
      <c r="LE11" s="271"/>
      <c r="LF11" s="271"/>
      <c r="LG11" s="271"/>
      <c r="LH11" s="271"/>
      <c r="LI11" s="271"/>
      <c r="LJ11" s="271"/>
      <c r="LK11" s="271"/>
      <c r="LL11" s="271"/>
      <c r="LM11" s="271"/>
      <c r="LN11" s="271"/>
      <c r="LO11" s="271"/>
      <c r="LP11" s="271"/>
      <c r="LQ11" s="271"/>
      <c r="LR11" s="271"/>
      <c r="LS11" s="271"/>
      <c r="LT11" s="271"/>
      <c r="LU11" s="271"/>
      <c r="LV11" s="271"/>
      <c r="LW11" s="271"/>
      <c r="LX11" s="271"/>
      <c r="LY11" s="271"/>
      <c r="LZ11" s="271"/>
      <c r="MA11" s="271"/>
      <c r="MB11" s="271"/>
      <c r="MC11" s="271"/>
      <c r="MD11" s="271"/>
      <c r="ME11" s="271"/>
      <c r="MF11" s="271"/>
      <c r="MG11" s="271"/>
      <c r="MH11" s="271"/>
    </row>
    <row r="12" spans="2:346" x14ac:dyDescent="0.3">
      <c r="B12" s="19" t="s">
        <v>582</v>
      </c>
      <c r="C12" s="19" t="s">
        <v>583</v>
      </c>
      <c r="D12" s="186" t="e">
        <f t="shared" si="7"/>
        <v>#N/A</v>
      </c>
      <c r="E12" s="187">
        <f t="shared" ref="E12:E19" si="8">$C$5</f>
        <v>0</v>
      </c>
      <c r="F12" s="187">
        <f t="shared" ref="F12:F19" si="9">$C$6</f>
        <v>0</v>
      </c>
      <c r="G12" s="275"/>
      <c r="H12" s="288"/>
      <c r="I12" s="288"/>
      <c r="J12" s="288"/>
      <c r="K12" s="288"/>
      <c r="L12" s="288"/>
      <c r="M12" s="288"/>
      <c r="N12" s="288"/>
      <c r="O12" s="288"/>
      <c r="P12" s="288"/>
      <c r="Q12" s="288"/>
      <c r="R12" s="288"/>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G12" s="271"/>
      <c r="CH12" s="271"/>
      <c r="CI12" s="271"/>
      <c r="CJ12" s="271"/>
      <c r="CK12" s="271"/>
      <c r="CL12" s="271"/>
      <c r="CM12" s="271"/>
      <c r="CN12" s="271"/>
      <c r="CO12" s="271"/>
      <c r="CP12" s="271"/>
      <c r="CQ12" s="271"/>
      <c r="CR12" s="271"/>
      <c r="CS12" s="271"/>
      <c r="CT12" s="271"/>
      <c r="CU12" s="271"/>
      <c r="CV12" s="271"/>
      <c r="CW12" s="271"/>
      <c r="CX12" s="271"/>
      <c r="CY12" s="271"/>
      <c r="CZ12" s="271"/>
      <c r="DA12" s="271"/>
      <c r="DB12" s="271"/>
      <c r="DC12" s="271"/>
      <c r="DD12" s="271"/>
      <c r="DE12" s="271"/>
      <c r="DF12" s="271"/>
      <c r="DG12" s="271"/>
      <c r="DH12" s="271"/>
      <c r="DI12" s="271"/>
      <c r="DJ12" s="271"/>
      <c r="DK12" s="271"/>
      <c r="DL12" s="271"/>
      <c r="DM12" s="271"/>
      <c r="DN12" s="271"/>
      <c r="DO12" s="271"/>
      <c r="DP12" s="271"/>
      <c r="DQ12" s="271"/>
      <c r="DR12" s="271"/>
      <c r="DS12" s="271"/>
      <c r="DT12" s="271"/>
      <c r="DU12" s="271"/>
      <c r="DV12" s="271"/>
      <c r="DW12" s="271"/>
      <c r="DX12" s="271"/>
      <c r="DY12" s="271"/>
      <c r="DZ12" s="271"/>
      <c r="EA12" s="271"/>
      <c r="EB12" s="271"/>
      <c r="EC12" s="271"/>
      <c r="ED12" s="271"/>
      <c r="EE12" s="271"/>
      <c r="EF12" s="271"/>
      <c r="EG12" s="271"/>
      <c r="EH12" s="271"/>
      <c r="EI12" s="271"/>
      <c r="EJ12" s="271"/>
      <c r="EK12" s="271"/>
      <c r="EL12" s="271"/>
      <c r="EM12" s="271"/>
      <c r="EN12" s="271"/>
      <c r="EO12" s="271"/>
      <c r="EP12" s="271"/>
      <c r="EQ12" s="271"/>
      <c r="ER12" s="271"/>
      <c r="ES12" s="271"/>
      <c r="ET12" s="271"/>
      <c r="EU12" s="271"/>
      <c r="EV12" s="271"/>
      <c r="EW12" s="271"/>
      <c r="EX12" s="271"/>
      <c r="EY12" s="271"/>
      <c r="EZ12" s="271"/>
      <c r="FA12" s="271"/>
      <c r="FB12" s="271"/>
      <c r="FC12" s="271"/>
      <c r="FD12" s="271"/>
      <c r="FE12" s="271"/>
      <c r="FF12" s="271"/>
      <c r="FG12" s="271"/>
      <c r="FH12" s="271"/>
      <c r="FI12" s="271"/>
      <c r="FJ12" s="271"/>
      <c r="FK12" s="271"/>
      <c r="FL12" s="271"/>
      <c r="FM12" s="271"/>
      <c r="FN12" s="271"/>
      <c r="FO12" s="271"/>
      <c r="FP12" s="271"/>
      <c r="FQ12" s="271"/>
      <c r="FR12" s="271"/>
      <c r="FS12" s="271"/>
      <c r="FT12" s="271"/>
      <c r="FU12" s="275"/>
      <c r="FV12" s="288"/>
      <c r="FW12" s="288"/>
      <c r="FX12" s="288"/>
      <c r="FY12" s="288"/>
      <c r="FZ12" s="288"/>
      <c r="GA12" s="288"/>
      <c r="GB12" s="288"/>
      <c r="GC12" s="288"/>
      <c r="GD12" s="288"/>
      <c r="GE12" s="288"/>
      <c r="GF12" s="288"/>
      <c r="GG12" s="271"/>
      <c r="GH12" s="271"/>
      <c r="GI12" s="271"/>
      <c r="GJ12" s="271"/>
      <c r="GK12" s="271"/>
      <c r="GL12" s="271"/>
      <c r="GM12" s="271"/>
      <c r="GN12" s="271"/>
      <c r="GO12" s="271"/>
      <c r="GP12" s="271"/>
      <c r="GQ12" s="271"/>
      <c r="GR12" s="271"/>
      <c r="GS12" s="271"/>
      <c r="GT12" s="271"/>
      <c r="GU12" s="271"/>
      <c r="GV12" s="271"/>
      <c r="GW12" s="271"/>
      <c r="GX12" s="271"/>
      <c r="GY12" s="271"/>
      <c r="GZ12" s="271"/>
      <c r="HA12" s="271"/>
      <c r="HB12" s="271"/>
      <c r="HC12" s="271"/>
      <c r="HD12" s="271"/>
      <c r="HE12" s="271"/>
      <c r="HF12" s="271"/>
      <c r="HG12" s="271"/>
      <c r="HH12" s="271"/>
      <c r="HI12" s="271"/>
      <c r="HJ12" s="271"/>
      <c r="HK12" s="271"/>
      <c r="HL12" s="271"/>
      <c r="HM12" s="271"/>
      <c r="HN12" s="271"/>
      <c r="HO12" s="271"/>
      <c r="HP12" s="271"/>
      <c r="HQ12" s="271"/>
      <c r="HR12" s="271"/>
      <c r="HS12" s="271"/>
      <c r="HT12" s="271"/>
      <c r="HU12" s="271"/>
      <c r="HV12" s="271"/>
      <c r="HW12" s="271"/>
      <c r="HX12" s="271"/>
      <c r="HY12" s="271"/>
      <c r="HZ12" s="271"/>
      <c r="IA12" s="271"/>
      <c r="IB12" s="271"/>
      <c r="IC12" s="271"/>
      <c r="ID12" s="271"/>
      <c r="IE12" s="271"/>
      <c r="IF12" s="271"/>
      <c r="IG12" s="271"/>
      <c r="IH12" s="271"/>
      <c r="II12" s="271"/>
      <c r="IJ12" s="271"/>
      <c r="IK12" s="271"/>
      <c r="IL12" s="271"/>
      <c r="IM12" s="271"/>
      <c r="IN12" s="271"/>
      <c r="IO12" s="271"/>
      <c r="IP12" s="271"/>
      <c r="IQ12" s="271"/>
      <c r="IR12" s="271"/>
      <c r="IS12" s="271"/>
      <c r="IT12" s="271"/>
      <c r="IU12" s="271"/>
      <c r="IV12" s="271"/>
      <c r="IW12" s="271"/>
      <c r="IX12" s="271"/>
      <c r="IY12" s="271"/>
      <c r="IZ12" s="271"/>
      <c r="JA12" s="271"/>
      <c r="JB12" s="271"/>
      <c r="JC12" s="271"/>
      <c r="JD12" s="271"/>
      <c r="JE12" s="271"/>
      <c r="JF12" s="271"/>
      <c r="JG12" s="271"/>
      <c r="JH12" s="271"/>
      <c r="JI12" s="271"/>
      <c r="JJ12" s="271"/>
      <c r="JK12" s="271"/>
      <c r="JL12" s="271"/>
      <c r="JM12" s="271"/>
      <c r="JN12" s="271"/>
      <c r="JO12" s="271"/>
      <c r="JP12" s="271"/>
      <c r="JQ12" s="271"/>
      <c r="JR12" s="271"/>
      <c r="JS12" s="271"/>
      <c r="JT12" s="271"/>
      <c r="JU12" s="271"/>
      <c r="JV12" s="271"/>
      <c r="JW12" s="271"/>
      <c r="JX12" s="271"/>
      <c r="JY12" s="271"/>
      <c r="JZ12" s="271"/>
      <c r="KA12" s="271"/>
      <c r="KB12" s="271"/>
      <c r="KC12" s="271"/>
      <c r="KD12" s="271"/>
      <c r="KE12" s="271"/>
      <c r="KF12" s="271"/>
      <c r="KG12" s="271"/>
      <c r="KH12" s="271"/>
      <c r="KI12" s="271"/>
      <c r="KJ12" s="271"/>
      <c r="KK12" s="271"/>
      <c r="KL12" s="271"/>
      <c r="KM12" s="271"/>
      <c r="KN12" s="271"/>
      <c r="KO12" s="271"/>
      <c r="KP12" s="271"/>
      <c r="KQ12" s="271"/>
      <c r="KR12" s="271"/>
      <c r="KS12" s="271"/>
      <c r="KT12" s="271"/>
      <c r="KU12" s="271"/>
      <c r="KV12" s="271"/>
      <c r="KW12" s="271"/>
      <c r="KX12" s="271"/>
      <c r="KY12" s="271"/>
      <c r="KZ12" s="271"/>
      <c r="LA12" s="271"/>
      <c r="LB12" s="271"/>
      <c r="LC12" s="271"/>
      <c r="LD12" s="271"/>
      <c r="LE12" s="271"/>
      <c r="LF12" s="271"/>
      <c r="LG12" s="271"/>
      <c r="LH12" s="271"/>
      <c r="LI12" s="271"/>
      <c r="LJ12" s="271"/>
      <c r="LK12" s="271"/>
      <c r="LL12" s="271"/>
      <c r="LM12" s="271"/>
      <c r="LN12" s="271"/>
      <c r="LO12" s="271"/>
      <c r="LP12" s="271"/>
      <c r="LQ12" s="271"/>
      <c r="LR12" s="271"/>
      <c r="LS12" s="271"/>
      <c r="LT12" s="271"/>
      <c r="LU12" s="271"/>
      <c r="LV12" s="271"/>
      <c r="LW12" s="271"/>
      <c r="LX12" s="271"/>
      <c r="LY12" s="271"/>
      <c r="LZ12" s="271"/>
      <c r="MA12" s="271"/>
      <c r="MB12" s="271"/>
      <c r="MC12" s="271"/>
      <c r="MD12" s="271"/>
      <c r="ME12" s="271"/>
      <c r="MF12" s="271"/>
      <c r="MG12" s="271"/>
      <c r="MH12" s="271"/>
    </row>
    <row r="13" spans="2:346" x14ac:dyDescent="0.3">
      <c r="B13" s="19" t="s">
        <v>584</v>
      </c>
      <c r="C13" s="19" t="s">
        <v>585</v>
      </c>
      <c r="D13" s="186" t="e">
        <f t="shared" si="7"/>
        <v>#N/A</v>
      </c>
      <c r="E13" s="187">
        <f t="shared" si="8"/>
        <v>0</v>
      </c>
      <c r="F13" s="187">
        <f t="shared" si="9"/>
        <v>0</v>
      </c>
      <c r="G13" s="275"/>
      <c r="H13" s="288"/>
      <c r="I13" s="288"/>
      <c r="J13" s="288"/>
      <c r="K13" s="288"/>
      <c r="L13" s="288"/>
      <c r="M13" s="288"/>
      <c r="N13" s="288"/>
      <c r="O13" s="288"/>
      <c r="P13" s="288"/>
      <c r="Q13" s="288"/>
      <c r="R13" s="288"/>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71"/>
      <c r="CJ13" s="271"/>
      <c r="CK13" s="271"/>
      <c r="CL13" s="271"/>
      <c r="CM13" s="271"/>
      <c r="CN13" s="271"/>
      <c r="CO13" s="271"/>
      <c r="CP13" s="271"/>
      <c r="CQ13" s="271"/>
      <c r="CR13" s="271"/>
      <c r="CS13" s="271"/>
      <c r="CT13" s="271"/>
      <c r="CU13" s="271"/>
      <c r="CV13" s="271"/>
      <c r="CW13" s="271"/>
      <c r="CX13" s="271"/>
      <c r="CY13" s="271"/>
      <c r="CZ13" s="271"/>
      <c r="DA13" s="271"/>
      <c r="DB13" s="271"/>
      <c r="DC13" s="271"/>
      <c r="DD13" s="271"/>
      <c r="DE13" s="271"/>
      <c r="DF13" s="271"/>
      <c r="DG13" s="271"/>
      <c r="DH13" s="271"/>
      <c r="DI13" s="271"/>
      <c r="DJ13" s="271"/>
      <c r="DK13" s="271"/>
      <c r="DL13" s="271"/>
      <c r="DM13" s="271"/>
      <c r="DN13" s="271"/>
      <c r="DO13" s="271"/>
      <c r="DP13" s="271"/>
      <c r="DQ13" s="271"/>
      <c r="DR13" s="271"/>
      <c r="DS13" s="271"/>
      <c r="DT13" s="271"/>
      <c r="DU13" s="271"/>
      <c r="DV13" s="271"/>
      <c r="DW13" s="271"/>
      <c r="DX13" s="271"/>
      <c r="DY13" s="271"/>
      <c r="DZ13" s="271"/>
      <c r="EA13" s="271"/>
      <c r="EB13" s="271"/>
      <c r="EC13" s="271"/>
      <c r="ED13" s="271"/>
      <c r="EE13" s="271"/>
      <c r="EF13" s="271"/>
      <c r="EG13" s="271"/>
      <c r="EH13" s="271"/>
      <c r="EI13" s="271"/>
      <c r="EJ13" s="271"/>
      <c r="EK13" s="271"/>
      <c r="EL13" s="271"/>
      <c r="EM13" s="271"/>
      <c r="EN13" s="271"/>
      <c r="EO13" s="271"/>
      <c r="EP13" s="271"/>
      <c r="EQ13" s="271"/>
      <c r="ER13" s="271"/>
      <c r="ES13" s="271"/>
      <c r="ET13" s="271"/>
      <c r="EU13" s="271"/>
      <c r="EV13" s="271"/>
      <c r="EW13" s="271"/>
      <c r="EX13" s="271"/>
      <c r="EY13" s="271"/>
      <c r="EZ13" s="271"/>
      <c r="FA13" s="271"/>
      <c r="FB13" s="271"/>
      <c r="FC13" s="271"/>
      <c r="FD13" s="271"/>
      <c r="FE13" s="271"/>
      <c r="FF13" s="271"/>
      <c r="FG13" s="271"/>
      <c r="FH13" s="271"/>
      <c r="FI13" s="271"/>
      <c r="FJ13" s="271"/>
      <c r="FK13" s="271"/>
      <c r="FL13" s="271"/>
      <c r="FM13" s="271"/>
      <c r="FN13" s="271"/>
      <c r="FO13" s="271"/>
      <c r="FP13" s="271"/>
      <c r="FQ13" s="271"/>
      <c r="FR13" s="271"/>
      <c r="FS13" s="271"/>
      <c r="FT13" s="271"/>
      <c r="FU13" s="275"/>
      <c r="FV13" s="288"/>
      <c r="FW13" s="288"/>
      <c r="FX13" s="288"/>
      <c r="FY13" s="288"/>
      <c r="FZ13" s="288"/>
      <c r="GA13" s="288"/>
      <c r="GB13" s="288"/>
      <c r="GC13" s="288"/>
      <c r="GD13" s="288"/>
      <c r="GE13" s="288"/>
      <c r="GF13" s="288"/>
      <c r="GG13" s="271"/>
      <c r="GH13" s="271"/>
      <c r="GI13" s="271"/>
      <c r="GJ13" s="271"/>
      <c r="GK13" s="271"/>
      <c r="GL13" s="271"/>
      <c r="GM13" s="271"/>
      <c r="GN13" s="271"/>
      <c r="GO13" s="271"/>
      <c r="GP13" s="271"/>
      <c r="GQ13" s="271"/>
      <c r="GR13" s="271"/>
      <c r="GS13" s="271"/>
      <c r="GT13" s="271"/>
      <c r="GU13" s="271"/>
      <c r="GV13" s="271"/>
      <c r="GW13" s="271"/>
      <c r="GX13" s="271"/>
      <c r="GY13" s="271"/>
      <c r="GZ13" s="271"/>
      <c r="HA13" s="271"/>
      <c r="HB13" s="271"/>
      <c r="HC13" s="271"/>
      <c r="HD13" s="271"/>
      <c r="HE13" s="271"/>
      <c r="HF13" s="271"/>
      <c r="HG13" s="271"/>
      <c r="HH13" s="271"/>
      <c r="HI13" s="271"/>
      <c r="HJ13" s="271"/>
      <c r="HK13" s="271"/>
      <c r="HL13" s="271"/>
      <c r="HM13" s="271"/>
      <c r="HN13" s="271"/>
      <c r="HO13" s="271"/>
      <c r="HP13" s="271"/>
      <c r="HQ13" s="271"/>
      <c r="HR13" s="271"/>
      <c r="HS13" s="271"/>
      <c r="HT13" s="271"/>
      <c r="HU13" s="271"/>
      <c r="HV13" s="271"/>
      <c r="HW13" s="271"/>
      <c r="HX13" s="271"/>
      <c r="HY13" s="271"/>
      <c r="HZ13" s="271"/>
      <c r="IA13" s="271"/>
      <c r="IB13" s="271"/>
      <c r="IC13" s="271"/>
      <c r="ID13" s="271"/>
      <c r="IE13" s="271"/>
      <c r="IF13" s="271"/>
      <c r="IG13" s="271"/>
      <c r="IH13" s="271"/>
      <c r="II13" s="271"/>
      <c r="IJ13" s="271"/>
      <c r="IK13" s="271"/>
      <c r="IL13" s="271"/>
      <c r="IM13" s="271"/>
      <c r="IN13" s="271"/>
      <c r="IO13" s="271"/>
      <c r="IP13" s="271"/>
      <c r="IQ13" s="271"/>
      <c r="IR13" s="271"/>
      <c r="IS13" s="271"/>
      <c r="IT13" s="271"/>
      <c r="IU13" s="271"/>
      <c r="IV13" s="271"/>
      <c r="IW13" s="271"/>
      <c r="IX13" s="271"/>
      <c r="IY13" s="271"/>
      <c r="IZ13" s="271"/>
      <c r="JA13" s="271"/>
      <c r="JB13" s="271"/>
      <c r="JC13" s="271"/>
      <c r="JD13" s="271"/>
      <c r="JE13" s="271"/>
      <c r="JF13" s="271"/>
      <c r="JG13" s="271"/>
      <c r="JH13" s="271"/>
      <c r="JI13" s="271"/>
      <c r="JJ13" s="271"/>
      <c r="JK13" s="271"/>
      <c r="JL13" s="271"/>
      <c r="JM13" s="271"/>
      <c r="JN13" s="271"/>
      <c r="JO13" s="271"/>
      <c r="JP13" s="271"/>
      <c r="JQ13" s="271"/>
      <c r="JR13" s="271"/>
      <c r="JS13" s="271"/>
      <c r="JT13" s="271"/>
      <c r="JU13" s="271"/>
      <c r="JV13" s="271"/>
      <c r="JW13" s="271"/>
      <c r="JX13" s="271"/>
      <c r="JY13" s="271"/>
      <c r="JZ13" s="271"/>
      <c r="KA13" s="271"/>
      <c r="KB13" s="271"/>
      <c r="KC13" s="271"/>
      <c r="KD13" s="271"/>
      <c r="KE13" s="271"/>
      <c r="KF13" s="271"/>
      <c r="KG13" s="271"/>
      <c r="KH13" s="271"/>
      <c r="KI13" s="271"/>
      <c r="KJ13" s="271"/>
      <c r="KK13" s="271"/>
      <c r="KL13" s="271"/>
      <c r="KM13" s="271"/>
      <c r="KN13" s="271"/>
      <c r="KO13" s="271"/>
      <c r="KP13" s="271"/>
      <c r="KQ13" s="271"/>
      <c r="KR13" s="271"/>
      <c r="KS13" s="271"/>
      <c r="KT13" s="271"/>
      <c r="KU13" s="271"/>
      <c r="KV13" s="271"/>
      <c r="KW13" s="271"/>
      <c r="KX13" s="271"/>
      <c r="KY13" s="271"/>
      <c r="KZ13" s="271"/>
      <c r="LA13" s="271"/>
      <c r="LB13" s="271"/>
      <c r="LC13" s="271"/>
      <c r="LD13" s="271"/>
      <c r="LE13" s="271"/>
      <c r="LF13" s="271"/>
      <c r="LG13" s="271"/>
      <c r="LH13" s="271"/>
      <c r="LI13" s="271"/>
      <c r="LJ13" s="271"/>
      <c r="LK13" s="271"/>
      <c r="LL13" s="271"/>
      <c r="LM13" s="271"/>
      <c r="LN13" s="271"/>
      <c r="LO13" s="271"/>
      <c r="LP13" s="271"/>
      <c r="LQ13" s="271"/>
      <c r="LR13" s="271"/>
      <c r="LS13" s="271"/>
      <c r="LT13" s="271"/>
      <c r="LU13" s="271"/>
      <c r="LV13" s="271"/>
      <c r="LW13" s="271"/>
      <c r="LX13" s="271"/>
      <c r="LY13" s="271"/>
      <c r="LZ13" s="271"/>
      <c r="MA13" s="271"/>
      <c r="MB13" s="271"/>
      <c r="MC13" s="271"/>
      <c r="MD13" s="271"/>
      <c r="ME13" s="271"/>
      <c r="MF13" s="271"/>
      <c r="MG13" s="271"/>
      <c r="MH13" s="271"/>
    </row>
    <row r="14" spans="2:346" x14ac:dyDescent="0.3">
      <c r="B14" s="19" t="s">
        <v>586</v>
      </c>
      <c r="C14" s="19" t="s">
        <v>587</v>
      </c>
      <c r="D14" s="186" t="e">
        <f t="shared" si="7"/>
        <v>#N/A</v>
      </c>
      <c r="E14" s="187">
        <f t="shared" si="8"/>
        <v>0</v>
      </c>
      <c r="F14" s="187">
        <f t="shared" si="9"/>
        <v>0</v>
      </c>
      <c r="G14" s="280" t="str">
        <f t="shared" ref="G14:BR14" si="10">IF(OR(ISNUMBER(G11),ISNUMBER(G12),ISNUMBER(G13)),SUM(G11)-SUM(G12)+SUM(G13),"")</f>
        <v/>
      </c>
      <c r="H14" s="280" t="str">
        <f t="shared" si="10"/>
        <v/>
      </c>
      <c r="I14" s="280" t="str">
        <f t="shared" si="10"/>
        <v/>
      </c>
      <c r="J14" s="280" t="str">
        <f t="shared" si="10"/>
        <v/>
      </c>
      <c r="K14" s="280" t="str">
        <f t="shared" si="10"/>
        <v/>
      </c>
      <c r="L14" s="280" t="str">
        <f t="shared" si="10"/>
        <v/>
      </c>
      <c r="M14" s="280" t="str">
        <f t="shared" si="10"/>
        <v/>
      </c>
      <c r="N14" s="280" t="str">
        <f t="shared" si="10"/>
        <v/>
      </c>
      <c r="O14" s="280" t="str">
        <f t="shared" si="10"/>
        <v/>
      </c>
      <c r="P14" s="280" t="str">
        <f t="shared" si="10"/>
        <v/>
      </c>
      <c r="Q14" s="280" t="str">
        <f t="shared" si="10"/>
        <v/>
      </c>
      <c r="R14" s="280" t="str">
        <f t="shared" si="10"/>
        <v/>
      </c>
      <c r="S14" s="280" t="str">
        <f t="shared" si="10"/>
        <v/>
      </c>
      <c r="T14" s="280" t="str">
        <f t="shared" si="10"/>
        <v/>
      </c>
      <c r="U14" s="280" t="str">
        <f t="shared" si="10"/>
        <v/>
      </c>
      <c r="V14" s="280" t="str">
        <f t="shared" si="10"/>
        <v/>
      </c>
      <c r="W14" s="280" t="str">
        <f t="shared" si="10"/>
        <v/>
      </c>
      <c r="X14" s="280" t="str">
        <f t="shared" si="10"/>
        <v/>
      </c>
      <c r="Y14" s="280" t="str">
        <f t="shared" si="10"/>
        <v/>
      </c>
      <c r="Z14" s="280" t="str">
        <f t="shared" si="10"/>
        <v/>
      </c>
      <c r="AA14" s="280" t="str">
        <f t="shared" si="10"/>
        <v/>
      </c>
      <c r="AB14" s="280" t="str">
        <f t="shared" si="10"/>
        <v/>
      </c>
      <c r="AC14" s="280" t="str">
        <f t="shared" si="10"/>
        <v/>
      </c>
      <c r="AD14" s="280" t="str">
        <f t="shared" si="10"/>
        <v/>
      </c>
      <c r="AE14" s="280" t="str">
        <f t="shared" si="10"/>
        <v/>
      </c>
      <c r="AF14" s="280" t="str">
        <f t="shared" si="10"/>
        <v/>
      </c>
      <c r="AG14" s="280" t="str">
        <f t="shared" si="10"/>
        <v/>
      </c>
      <c r="AH14" s="280" t="str">
        <f t="shared" si="10"/>
        <v/>
      </c>
      <c r="AI14" s="280" t="str">
        <f t="shared" si="10"/>
        <v/>
      </c>
      <c r="AJ14" s="280" t="str">
        <f t="shared" si="10"/>
        <v/>
      </c>
      <c r="AK14" s="280" t="str">
        <f t="shared" si="10"/>
        <v/>
      </c>
      <c r="AL14" s="280" t="str">
        <f t="shared" si="10"/>
        <v/>
      </c>
      <c r="AM14" s="280" t="str">
        <f t="shared" si="10"/>
        <v/>
      </c>
      <c r="AN14" s="280" t="str">
        <f t="shared" si="10"/>
        <v/>
      </c>
      <c r="AO14" s="280" t="str">
        <f t="shared" si="10"/>
        <v/>
      </c>
      <c r="AP14" s="280" t="str">
        <f t="shared" si="10"/>
        <v/>
      </c>
      <c r="AQ14" s="280" t="str">
        <f t="shared" si="10"/>
        <v/>
      </c>
      <c r="AR14" s="280" t="str">
        <f t="shared" si="10"/>
        <v/>
      </c>
      <c r="AS14" s="280" t="str">
        <f t="shared" si="10"/>
        <v/>
      </c>
      <c r="AT14" s="280" t="str">
        <f t="shared" si="10"/>
        <v/>
      </c>
      <c r="AU14" s="280" t="str">
        <f t="shared" si="10"/>
        <v/>
      </c>
      <c r="AV14" s="280" t="str">
        <f t="shared" si="10"/>
        <v/>
      </c>
      <c r="AW14" s="280" t="str">
        <f t="shared" si="10"/>
        <v/>
      </c>
      <c r="AX14" s="280" t="str">
        <f t="shared" si="10"/>
        <v/>
      </c>
      <c r="AY14" s="280" t="str">
        <f t="shared" si="10"/>
        <v/>
      </c>
      <c r="AZ14" s="280" t="str">
        <f t="shared" si="10"/>
        <v/>
      </c>
      <c r="BA14" s="280" t="str">
        <f t="shared" si="10"/>
        <v/>
      </c>
      <c r="BB14" s="280" t="str">
        <f t="shared" si="10"/>
        <v/>
      </c>
      <c r="BC14" s="280" t="str">
        <f t="shared" si="10"/>
        <v/>
      </c>
      <c r="BD14" s="280" t="str">
        <f t="shared" si="10"/>
        <v/>
      </c>
      <c r="BE14" s="280" t="str">
        <f t="shared" si="10"/>
        <v/>
      </c>
      <c r="BF14" s="280" t="str">
        <f t="shared" si="10"/>
        <v/>
      </c>
      <c r="BG14" s="280" t="str">
        <f t="shared" si="10"/>
        <v/>
      </c>
      <c r="BH14" s="280" t="str">
        <f t="shared" si="10"/>
        <v/>
      </c>
      <c r="BI14" s="280" t="str">
        <f t="shared" si="10"/>
        <v/>
      </c>
      <c r="BJ14" s="280" t="str">
        <f t="shared" si="10"/>
        <v/>
      </c>
      <c r="BK14" s="280" t="str">
        <f t="shared" si="10"/>
        <v/>
      </c>
      <c r="BL14" s="280" t="str">
        <f t="shared" si="10"/>
        <v/>
      </c>
      <c r="BM14" s="280" t="str">
        <f t="shared" si="10"/>
        <v/>
      </c>
      <c r="BN14" s="280" t="str">
        <f t="shared" si="10"/>
        <v/>
      </c>
      <c r="BO14" s="280" t="str">
        <f t="shared" si="10"/>
        <v/>
      </c>
      <c r="BP14" s="280" t="str">
        <f t="shared" si="10"/>
        <v/>
      </c>
      <c r="BQ14" s="280" t="str">
        <f t="shared" si="10"/>
        <v/>
      </c>
      <c r="BR14" s="280" t="str">
        <f t="shared" si="10"/>
        <v/>
      </c>
      <c r="BS14" s="280" t="str">
        <f t="shared" ref="BS14:ED14" si="11">IF(OR(ISNUMBER(BS11),ISNUMBER(BS12),ISNUMBER(BS13)),SUM(BS11)-SUM(BS12)+SUM(BS13),"")</f>
        <v/>
      </c>
      <c r="BT14" s="280" t="str">
        <f t="shared" si="11"/>
        <v/>
      </c>
      <c r="BU14" s="280" t="str">
        <f t="shared" si="11"/>
        <v/>
      </c>
      <c r="BV14" s="280" t="str">
        <f t="shared" si="11"/>
        <v/>
      </c>
      <c r="BW14" s="280" t="str">
        <f t="shared" si="11"/>
        <v/>
      </c>
      <c r="BX14" s="280" t="str">
        <f t="shared" si="11"/>
        <v/>
      </c>
      <c r="BY14" s="280" t="str">
        <f t="shared" si="11"/>
        <v/>
      </c>
      <c r="BZ14" s="280" t="str">
        <f t="shared" si="11"/>
        <v/>
      </c>
      <c r="CA14" s="280" t="str">
        <f t="shared" si="11"/>
        <v/>
      </c>
      <c r="CB14" s="280" t="str">
        <f t="shared" si="11"/>
        <v/>
      </c>
      <c r="CC14" s="280" t="str">
        <f t="shared" si="11"/>
        <v/>
      </c>
      <c r="CD14" s="280" t="str">
        <f t="shared" si="11"/>
        <v/>
      </c>
      <c r="CE14" s="280" t="str">
        <f t="shared" si="11"/>
        <v/>
      </c>
      <c r="CF14" s="280" t="str">
        <f t="shared" si="11"/>
        <v/>
      </c>
      <c r="CG14" s="280" t="str">
        <f t="shared" si="11"/>
        <v/>
      </c>
      <c r="CH14" s="280" t="str">
        <f t="shared" si="11"/>
        <v/>
      </c>
      <c r="CI14" s="280" t="str">
        <f t="shared" si="11"/>
        <v/>
      </c>
      <c r="CJ14" s="280" t="str">
        <f t="shared" si="11"/>
        <v/>
      </c>
      <c r="CK14" s="280" t="str">
        <f t="shared" si="11"/>
        <v/>
      </c>
      <c r="CL14" s="280" t="str">
        <f t="shared" si="11"/>
        <v/>
      </c>
      <c r="CM14" s="280" t="str">
        <f t="shared" si="11"/>
        <v/>
      </c>
      <c r="CN14" s="280" t="str">
        <f t="shared" si="11"/>
        <v/>
      </c>
      <c r="CO14" s="280" t="str">
        <f t="shared" si="11"/>
        <v/>
      </c>
      <c r="CP14" s="280" t="str">
        <f t="shared" si="11"/>
        <v/>
      </c>
      <c r="CQ14" s="280" t="str">
        <f t="shared" si="11"/>
        <v/>
      </c>
      <c r="CR14" s="280" t="str">
        <f t="shared" si="11"/>
        <v/>
      </c>
      <c r="CS14" s="280" t="str">
        <f t="shared" si="11"/>
        <v/>
      </c>
      <c r="CT14" s="280" t="str">
        <f t="shared" si="11"/>
        <v/>
      </c>
      <c r="CU14" s="280" t="str">
        <f t="shared" si="11"/>
        <v/>
      </c>
      <c r="CV14" s="280" t="str">
        <f t="shared" si="11"/>
        <v/>
      </c>
      <c r="CW14" s="280" t="str">
        <f t="shared" si="11"/>
        <v/>
      </c>
      <c r="CX14" s="280" t="str">
        <f t="shared" si="11"/>
        <v/>
      </c>
      <c r="CY14" s="280" t="str">
        <f t="shared" si="11"/>
        <v/>
      </c>
      <c r="CZ14" s="280" t="str">
        <f t="shared" si="11"/>
        <v/>
      </c>
      <c r="DA14" s="280" t="str">
        <f t="shared" si="11"/>
        <v/>
      </c>
      <c r="DB14" s="280" t="str">
        <f t="shared" si="11"/>
        <v/>
      </c>
      <c r="DC14" s="280" t="str">
        <f t="shared" si="11"/>
        <v/>
      </c>
      <c r="DD14" s="280" t="str">
        <f t="shared" si="11"/>
        <v/>
      </c>
      <c r="DE14" s="280" t="str">
        <f t="shared" si="11"/>
        <v/>
      </c>
      <c r="DF14" s="280" t="str">
        <f t="shared" si="11"/>
        <v/>
      </c>
      <c r="DG14" s="280" t="str">
        <f t="shared" si="11"/>
        <v/>
      </c>
      <c r="DH14" s="280" t="str">
        <f t="shared" si="11"/>
        <v/>
      </c>
      <c r="DI14" s="280" t="str">
        <f t="shared" si="11"/>
        <v/>
      </c>
      <c r="DJ14" s="280" t="str">
        <f t="shared" si="11"/>
        <v/>
      </c>
      <c r="DK14" s="280" t="str">
        <f t="shared" si="11"/>
        <v/>
      </c>
      <c r="DL14" s="280" t="str">
        <f t="shared" si="11"/>
        <v/>
      </c>
      <c r="DM14" s="280" t="str">
        <f t="shared" si="11"/>
        <v/>
      </c>
      <c r="DN14" s="280" t="str">
        <f t="shared" si="11"/>
        <v/>
      </c>
      <c r="DO14" s="280" t="str">
        <f t="shared" si="11"/>
        <v/>
      </c>
      <c r="DP14" s="280" t="str">
        <f t="shared" si="11"/>
        <v/>
      </c>
      <c r="DQ14" s="280" t="str">
        <f t="shared" si="11"/>
        <v/>
      </c>
      <c r="DR14" s="280" t="str">
        <f t="shared" si="11"/>
        <v/>
      </c>
      <c r="DS14" s="280" t="str">
        <f t="shared" si="11"/>
        <v/>
      </c>
      <c r="DT14" s="280" t="str">
        <f t="shared" si="11"/>
        <v/>
      </c>
      <c r="DU14" s="280" t="str">
        <f t="shared" si="11"/>
        <v/>
      </c>
      <c r="DV14" s="280" t="str">
        <f t="shared" si="11"/>
        <v/>
      </c>
      <c r="DW14" s="280" t="str">
        <f t="shared" si="11"/>
        <v/>
      </c>
      <c r="DX14" s="280" t="str">
        <f t="shared" si="11"/>
        <v/>
      </c>
      <c r="DY14" s="280" t="str">
        <f t="shared" si="11"/>
        <v/>
      </c>
      <c r="DZ14" s="280" t="str">
        <f t="shared" si="11"/>
        <v/>
      </c>
      <c r="EA14" s="280" t="str">
        <f t="shared" si="11"/>
        <v/>
      </c>
      <c r="EB14" s="280" t="str">
        <f t="shared" si="11"/>
        <v/>
      </c>
      <c r="EC14" s="280" t="str">
        <f t="shared" si="11"/>
        <v/>
      </c>
      <c r="ED14" s="280" t="str">
        <f t="shared" si="11"/>
        <v/>
      </c>
      <c r="EE14" s="280" t="str">
        <f t="shared" ref="EE14:FT14" si="12">IF(OR(ISNUMBER(EE11),ISNUMBER(EE12),ISNUMBER(EE13)),SUM(EE11)-SUM(EE12)+SUM(EE13),"")</f>
        <v/>
      </c>
      <c r="EF14" s="280" t="str">
        <f t="shared" si="12"/>
        <v/>
      </c>
      <c r="EG14" s="280" t="str">
        <f t="shared" si="12"/>
        <v/>
      </c>
      <c r="EH14" s="280" t="str">
        <f t="shared" si="12"/>
        <v/>
      </c>
      <c r="EI14" s="280" t="str">
        <f t="shared" si="12"/>
        <v/>
      </c>
      <c r="EJ14" s="280" t="str">
        <f t="shared" si="12"/>
        <v/>
      </c>
      <c r="EK14" s="280" t="str">
        <f t="shared" si="12"/>
        <v/>
      </c>
      <c r="EL14" s="280" t="str">
        <f t="shared" si="12"/>
        <v/>
      </c>
      <c r="EM14" s="280" t="str">
        <f t="shared" si="12"/>
        <v/>
      </c>
      <c r="EN14" s="280" t="str">
        <f t="shared" si="12"/>
        <v/>
      </c>
      <c r="EO14" s="280" t="str">
        <f t="shared" si="12"/>
        <v/>
      </c>
      <c r="EP14" s="280" t="str">
        <f t="shared" si="12"/>
        <v/>
      </c>
      <c r="EQ14" s="280" t="str">
        <f t="shared" si="12"/>
        <v/>
      </c>
      <c r="ER14" s="280" t="str">
        <f t="shared" si="12"/>
        <v/>
      </c>
      <c r="ES14" s="280" t="str">
        <f t="shared" si="12"/>
        <v/>
      </c>
      <c r="ET14" s="280" t="str">
        <f t="shared" si="12"/>
        <v/>
      </c>
      <c r="EU14" s="280" t="str">
        <f t="shared" si="12"/>
        <v/>
      </c>
      <c r="EV14" s="280" t="str">
        <f t="shared" si="12"/>
        <v/>
      </c>
      <c r="EW14" s="280" t="str">
        <f t="shared" si="12"/>
        <v/>
      </c>
      <c r="EX14" s="280" t="str">
        <f t="shared" si="12"/>
        <v/>
      </c>
      <c r="EY14" s="280" t="str">
        <f t="shared" si="12"/>
        <v/>
      </c>
      <c r="EZ14" s="280" t="str">
        <f t="shared" si="12"/>
        <v/>
      </c>
      <c r="FA14" s="280" t="str">
        <f t="shared" si="12"/>
        <v/>
      </c>
      <c r="FB14" s="280" t="str">
        <f t="shared" si="12"/>
        <v/>
      </c>
      <c r="FC14" s="280" t="str">
        <f t="shared" si="12"/>
        <v/>
      </c>
      <c r="FD14" s="280" t="str">
        <f t="shared" si="12"/>
        <v/>
      </c>
      <c r="FE14" s="280" t="str">
        <f t="shared" si="12"/>
        <v/>
      </c>
      <c r="FF14" s="280" t="str">
        <f t="shared" si="12"/>
        <v/>
      </c>
      <c r="FG14" s="280" t="str">
        <f t="shared" si="12"/>
        <v/>
      </c>
      <c r="FH14" s="280" t="str">
        <f t="shared" si="12"/>
        <v/>
      </c>
      <c r="FI14" s="280" t="str">
        <f t="shared" si="12"/>
        <v/>
      </c>
      <c r="FJ14" s="280" t="str">
        <f t="shared" si="12"/>
        <v/>
      </c>
      <c r="FK14" s="280" t="str">
        <f t="shared" si="12"/>
        <v/>
      </c>
      <c r="FL14" s="280" t="str">
        <f t="shared" si="12"/>
        <v/>
      </c>
      <c r="FM14" s="280" t="str">
        <f t="shared" si="12"/>
        <v/>
      </c>
      <c r="FN14" s="280" t="str">
        <f t="shared" si="12"/>
        <v/>
      </c>
      <c r="FO14" s="280" t="str">
        <f t="shared" si="12"/>
        <v/>
      </c>
      <c r="FP14" s="280" t="str">
        <f t="shared" si="12"/>
        <v/>
      </c>
      <c r="FQ14" s="280" t="str">
        <f t="shared" si="12"/>
        <v/>
      </c>
      <c r="FR14" s="280" t="str">
        <f t="shared" si="12"/>
        <v/>
      </c>
      <c r="FS14" s="280" t="str">
        <f t="shared" si="12"/>
        <v/>
      </c>
      <c r="FT14" s="280" t="str">
        <f t="shared" si="12"/>
        <v/>
      </c>
      <c r="FU14" s="280" t="str">
        <f t="shared" ref="FU14:IF14" si="13">IF(OR(ISNUMBER(FU11),ISNUMBER(FU12),ISNUMBER(FU13)),SUM(FU11)-SUM(FU12)+SUM(FU13),"")</f>
        <v/>
      </c>
      <c r="FV14" s="280" t="str">
        <f t="shared" si="13"/>
        <v/>
      </c>
      <c r="FW14" s="280" t="str">
        <f t="shared" si="13"/>
        <v/>
      </c>
      <c r="FX14" s="280" t="str">
        <f t="shared" si="13"/>
        <v/>
      </c>
      <c r="FY14" s="280" t="str">
        <f t="shared" si="13"/>
        <v/>
      </c>
      <c r="FZ14" s="280" t="str">
        <f t="shared" si="13"/>
        <v/>
      </c>
      <c r="GA14" s="280" t="str">
        <f t="shared" si="13"/>
        <v/>
      </c>
      <c r="GB14" s="280" t="str">
        <f t="shared" si="13"/>
        <v/>
      </c>
      <c r="GC14" s="280" t="str">
        <f t="shared" si="13"/>
        <v/>
      </c>
      <c r="GD14" s="280" t="str">
        <f t="shared" si="13"/>
        <v/>
      </c>
      <c r="GE14" s="280" t="str">
        <f t="shared" si="13"/>
        <v/>
      </c>
      <c r="GF14" s="280" t="str">
        <f t="shared" si="13"/>
        <v/>
      </c>
      <c r="GG14" s="280" t="str">
        <f t="shared" si="13"/>
        <v/>
      </c>
      <c r="GH14" s="280" t="str">
        <f t="shared" si="13"/>
        <v/>
      </c>
      <c r="GI14" s="280" t="str">
        <f t="shared" si="13"/>
        <v/>
      </c>
      <c r="GJ14" s="280" t="str">
        <f t="shared" si="13"/>
        <v/>
      </c>
      <c r="GK14" s="280" t="str">
        <f t="shared" si="13"/>
        <v/>
      </c>
      <c r="GL14" s="280" t="str">
        <f t="shared" si="13"/>
        <v/>
      </c>
      <c r="GM14" s="280" t="str">
        <f t="shared" si="13"/>
        <v/>
      </c>
      <c r="GN14" s="280" t="str">
        <f t="shared" si="13"/>
        <v/>
      </c>
      <c r="GO14" s="280" t="str">
        <f t="shared" si="13"/>
        <v/>
      </c>
      <c r="GP14" s="280" t="str">
        <f t="shared" si="13"/>
        <v/>
      </c>
      <c r="GQ14" s="280" t="str">
        <f t="shared" si="13"/>
        <v/>
      </c>
      <c r="GR14" s="280" t="str">
        <f t="shared" si="13"/>
        <v/>
      </c>
      <c r="GS14" s="280" t="str">
        <f t="shared" si="13"/>
        <v/>
      </c>
      <c r="GT14" s="280" t="str">
        <f t="shared" si="13"/>
        <v/>
      </c>
      <c r="GU14" s="280" t="str">
        <f t="shared" si="13"/>
        <v/>
      </c>
      <c r="GV14" s="280" t="str">
        <f t="shared" si="13"/>
        <v/>
      </c>
      <c r="GW14" s="280" t="str">
        <f t="shared" si="13"/>
        <v/>
      </c>
      <c r="GX14" s="280" t="str">
        <f t="shared" si="13"/>
        <v/>
      </c>
      <c r="GY14" s="280" t="str">
        <f t="shared" si="13"/>
        <v/>
      </c>
      <c r="GZ14" s="280" t="str">
        <f t="shared" si="13"/>
        <v/>
      </c>
      <c r="HA14" s="280" t="str">
        <f t="shared" si="13"/>
        <v/>
      </c>
      <c r="HB14" s="280" t="str">
        <f t="shared" si="13"/>
        <v/>
      </c>
      <c r="HC14" s="280" t="str">
        <f t="shared" si="13"/>
        <v/>
      </c>
      <c r="HD14" s="280" t="str">
        <f t="shared" si="13"/>
        <v/>
      </c>
      <c r="HE14" s="280" t="str">
        <f t="shared" si="13"/>
        <v/>
      </c>
      <c r="HF14" s="280" t="str">
        <f t="shared" si="13"/>
        <v/>
      </c>
      <c r="HG14" s="280" t="str">
        <f t="shared" si="13"/>
        <v/>
      </c>
      <c r="HH14" s="280" t="str">
        <f t="shared" si="13"/>
        <v/>
      </c>
      <c r="HI14" s="280" t="str">
        <f t="shared" si="13"/>
        <v/>
      </c>
      <c r="HJ14" s="280" t="str">
        <f t="shared" si="13"/>
        <v/>
      </c>
      <c r="HK14" s="280" t="str">
        <f t="shared" si="13"/>
        <v/>
      </c>
      <c r="HL14" s="280" t="str">
        <f t="shared" si="13"/>
        <v/>
      </c>
      <c r="HM14" s="280" t="str">
        <f t="shared" si="13"/>
        <v/>
      </c>
      <c r="HN14" s="280" t="str">
        <f t="shared" si="13"/>
        <v/>
      </c>
      <c r="HO14" s="280" t="str">
        <f t="shared" si="13"/>
        <v/>
      </c>
      <c r="HP14" s="280" t="str">
        <f t="shared" si="13"/>
        <v/>
      </c>
      <c r="HQ14" s="280" t="str">
        <f t="shared" si="13"/>
        <v/>
      </c>
      <c r="HR14" s="280" t="str">
        <f t="shared" si="13"/>
        <v/>
      </c>
      <c r="HS14" s="280" t="str">
        <f t="shared" si="13"/>
        <v/>
      </c>
      <c r="HT14" s="280" t="str">
        <f t="shared" si="13"/>
        <v/>
      </c>
      <c r="HU14" s="280" t="str">
        <f t="shared" si="13"/>
        <v/>
      </c>
      <c r="HV14" s="280" t="str">
        <f t="shared" si="13"/>
        <v/>
      </c>
      <c r="HW14" s="280" t="str">
        <f t="shared" si="13"/>
        <v/>
      </c>
      <c r="HX14" s="280" t="str">
        <f t="shared" si="13"/>
        <v/>
      </c>
      <c r="HY14" s="280" t="str">
        <f t="shared" si="13"/>
        <v/>
      </c>
      <c r="HZ14" s="280" t="str">
        <f t="shared" si="13"/>
        <v/>
      </c>
      <c r="IA14" s="280" t="str">
        <f t="shared" si="13"/>
        <v/>
      </c>
      <c r="IB14" s="280" t="str">
        <f t="shared" si="13"/>
        <v/>
      </c>
      <c r="IC14" s="280" t="str">
        <f t="shared" si="13"/>
        <v/>
      </c>
      <c r="ID14" s="280" t="str">
        <f t="shared" si="13"/>
        <v/>
      </c>
      <c r="IE14" s="280" t="str">
        <f t="shared" si="13"/>
        <v/>
      </c>
      <c r="IF14" s="280" t="str">
        <f t="shared" si="13"/>
        <v/>
      </c>
      <c r="IG14" s="280" t="str">
        <f t="shared" ref="IG14:KR14" si="14">IF(OR(ISNUMBER(IG11),ISNUMBER(IG12),ISNUMBER(IG13)),SUM(IG11)-SUM(IG12)+SUM(IG13),"")</f>
        <v/>
      </c>
      <c r="IH14" s="280" t="str">
        <f t="shared" si="14"/>
        <v/>
      </c>
      <c r="II14" s="280" t="str">
        <f t="shared" si="14"/>
        <v/>
      </c>
      <c r="IJ14" s="280" t="str">
        <f t="shared" si="14"/>
        <v/>
      </c>
      <c r="IK14" s="280" t="str">
        <f t="shared" si="14"/>
        <v/>
      </c>
      <c r="IL14" s="280" t="str">
        <f t="shared" si="14"/>
        <v/>
      </c>
      <c r="IM14" s="280" t="str">
        <f t="shared" si="14"/>
        <v/>
      </c>
      <c r="IN14" s="280" t="str">
        <f t="shared" si="14"/>
        <v/>
      </c>
      <c r="IO14" s="280" t="str">
        <f t="shared" si="14"/>
        <v/>
      </c>
      <c r="IP14" s="280" t="str">
        <f t="shared" si="14"/>
        <v/>
      </c>
      <c r="IQ14" s="280" t="str">
        <f t="shared" si="14"/>
        <v/>
      </c>
      <c r="IR14" s="280" t="str">
        <f t="shared" si="14"/>
        <v/>
      </c>
      <c r="IS14" s="280" t="str">
        <f t="shared" si="14"/>
        <v/>
      </c>
      <c r="IT14" s="280" t="str">
        <f t="shared" si="14"/>
        <v/>
      </c>
      <c r="IU14" s="280" t="str">
        <f t="shared" si="14"/>
        <v/>
      </c>
      <c r="IV14" s="280" t="str">
        <f t="shared" si="14"/>
        <v/>
      </c>
      <c r="IW14" s="280" t="str">
        <f t="shared" si="14"/>
        <v/>
      </c>
      <c r="IX14" s="280" t="str">
        <f t="shared" si="14"/>
        <v/>
      </c>
      <c r="IY14" s="280" t="str">
        <f t="shared" si="14"/>
        <v/>
      </c>
      <c r="IZ14" s="280" t="str">
        <f t="shared" si="14"/>
        <v/>
      </c>
      <c r="JA14" s="280" t="str">
        <f t="shared" si="14"/>
        <v/>
      </c>
      <c r="JB14" s="280" t="str">
        <f t="shared" si="14"/>
        <v/>
      </c>
      <c r="JC14" s="280" t="str">
        <f t="shared" si="14"/>
        <v/>
      </c>
      <c r="JD14" s="280" t="str">
        <f t="shared" si="14"/>
        <v/>
      </c>
      <c r="JE14" s="280" t="str">
        <f t="shared" si="14"/>
        <v/>
      </c>
      <c r="JF14" s="280" t="str">
        <f t="shared" si="14"/>
        <v/>
      </c>
      <c r="JG14" s="280" t="str">
        <f t="shared" si="14"/>
        <v/>
      </c>
      <c r="JH14" s="280" t="str">
        <f t="shared" si="14"/>
        <v/>
      </c>
      <c r="JI14" s="280" t="str">
        <f t="shared" si="14"/>
        <v/>
      </c>
      <c r="JJ14" s="280" t="str">
        <f t="shared" si="14"/>
        <v/>
      </c>
      <c r="JK14" s="280" t="str">
        <f t="shared" si="14"/>
        <v/>
      </c>
      <c r="JL14" s="280" t="str">
        <f t="shared" si="14"/>
        <v/>
      </c>
      <c r="JM14" s="280" t="str">
        <f t="shared" si="14"/>
        <v/>
      </c>
      <c r="JN14" s="280" t="str">
        <f t="shared" si="14"/>
        <v/>
      </c>
      <c r="JO14" s="280" t="str">
        <f t="shared" si="14"/>
        <v/>
      </c>
      <c r="JP14" s="280" t="str">
        <f t="shared" si="14"/>
        <v/>
      </c>
      <c r="JQ14" s="280" t="str">
        <f t="shared" si="14"/>
        <v/>
      </c>
      <c r="JR14" s="280" t="str">
        <f t="shared" si="14"/>
        <v/>
      </c>
      <c r="JS14" s="280" t="str">
        <f t="shared" si="14"/>
        <v/>
      </c>
      <c r="JT14" s="280" t="str">
        <f t="shared" si="14"/>
        <v/>
      </c>
      <c r="JU14" s="280" t="str">
        <f t="shared" si="14"/>
        <v/>
      </c>
      <c r="JV14" s="280" t="str">
        <f t="shared" si="14"/>
        <v/>
      </c>
      <c r="JW14" s="280" t="str">
        <f t="shared" si="14"/>
        <v/>
      </c>
      <c r="JX14" s="280" t="str">
        <f t="shared" si="14"/>
        <v/>
      </c>
      <c r="JY14" s="280" t="str">
        <f t="shared" si="14"/>
        <v/>
      </c>
      <c r="JZ14" s="280" t="str">
        <f t="shared" si="14"/>
        <v/>
      </c>
      <c r="KA14" s="280" t="str">
        <f t="shared" si="14"/>
        <v/>
      </c>
      <c r="KB14" s="280" t="str">
        <f t="shared" si="14"/>
        <v/>
      </c>
      <c r="KC14" s="280" t="str">
        <f t="shared" si="14"/>
        <v/>
      </c>
      <c r="KD14" s="280" t="str">
        <f t="shared" si="14"/>
        <v/>
      </c>
      <c r="KE14" s="280" t="str">
        <f t="shared" si="14"/>
        <v/>
      </c>
      <c r="KF14" s="280" t="str">
        <f t="shared" si="14"/>
        <v/>
      </c>
      <c r="KG14" s="280" t="str">
        <f t="shared" si="14"/>
        <v/>
      </c>
      <c r="KH14" s="280" t="str">
        <f t="shared" si="14"/>
        <v/>
      </c>
      <c r="KI14" s="280" t="str">
        <f t="shared" si="14"/>
        <v/>
      </c>
      <c r="KJ14" s="280" t="str">
        <f t="shared" si="14"/>
        <v/>
      </c>
      <c r="KK14" s="280" t="str">
        <f t="shared" si="14"/>
        <v/>
      </c>
      <c r="KL14" s="280" t="str">
        <f t="shared" si="14"/>
        <v/>
      </c>
      <c r="KM14" s="280" t="str">
        <f t="shared" si="14"/>
        <v/>
      </c>
      <c r="KN14" s="280" t="str">
        <f t="shared" si="14"/>
        <v/>
      </c>
      <c r="KO14" s="280" t="str">
        <f t="shared" si="14"/>
        <v/>
      </c>
      <c r="KP14" s="280" t="str">
        <f t="shared" si="14"/>
        <v/>
      </c>
      <c r="KQ14" s="280" t="str">
        <f t="shared" si="14"/>
        <v/>
      </c>
      <c r="KR14" s="280" t="str">
        <f t="shared" si="14"/>
        <v/>
      </c>
      <c r="KS14" s="280" t="str">
        <f t="shared" ref="KS14:MH14" si="15">IF(OR(ISNUMBER(KS11),ISNUMBER(KS12),ISNUMBER(KS13)),SUM(KS11)-SUM(KS12)+SUM(KS13),"")</f>
        <v/>
      </c>
      <c r="KT14" s="280" t="str">
        <f t="shared" si="15"/>
        <v/>
      </c>
      <c r="KU14" s="280" t="str">
        <f t="shared" si="15"/>
        <v/>
      </c>
      <c r="KV14" s="280" t="str">
        <f t="shared" si="15"/>
        <v/>
      </c>
      <c r="KW14" s="280" t="str">
        <f t="shared" si="15"/>
        <v/>
      </c>
      <c r="KX14" s="280" t="str">
        <f t="shared" si="15"/>
        <v/>
      </c>
      <c r="KY14" s="280" t="str">
        <f t="shared" si="15"/>
        <v/>
      </c>
      <c r="KZ14" s="280" t="str">
        <f t="shared" si="15"/>
        <v/>
      </c>
      <c r="LA14" s="280" t="str">
        <f t="shared" si="15"/>
        <v/>
      </c>
      <c r="LB14" s="280" t="str">
        <f t="shared" si="15"/>
        <v/>
      </c>
      <c r="LC14" s="280" t="str">
        <f t="shared" si="15"/>
        <v/>
      </c>
      <c r="LD14" s="280" t="str">
        <f t="shared" si="15"/>
        <v/>
      </c>
      <c r="LE14" s="280" t="str">
        <f t="shared" si="15"/>
        <v/>
      </c>
      <c r="LF14" s="280" t="str">
        <f t="shared" si="15"/>
        <v/>
      </c>
      <c r="LG14" s="280" t="str">
        <f t="shared" si="15"/>
        <v/>
      </c>
      <c r="LH14" s="280" t="str">
        <f t="shared" si="15"/>
        <v/>
      </c>
      <c r="LI14" s="280" t="str">
        <f t="shared" si="15"/>
        <v/>
      </c>
      <c r="LJ14" s="280" t="str">
        <f t="shared" si="15"/>
        <v/>
      </c>
      <c r="LK14" s="280" t="str">
        <f t="shared" si="15"/>
        <v/>
      </c>
      <c r="LL14" s="280" t="str">
        <f t="shared" si="15"/>
        <v/>
      </c>
      <c r="LM14" s="280" t="str">
        <f t="shared" si="15"/>
        <v/>
      </c>
      <c r="LN14" s="280" t="str">
        <f t="shared" si="15"/>
        <v/>
      </c>
      <c r="LO14" s="280" t="str">
        <f t="shared" si="15"/>
        <v/>
      </c>
      <c r="LP14" s="280" t="str">
        <f t="shared" si="15"/>
        <v/>
      </c>
      <c r="LQ14" s="280" t="str">
        <f t="shared" si="15"/>
        <v/>
      </c>
      <c r="LR14" s="280" t="str">
        <f t="shared" si="15"/>
        <v/>
      </c>
      <c r="LS14" s="280" t="str">
        <f t="shared" si="15"/>
        <v/>
      </c>
      <c r="LT14" s="280" t="str">
        <f t="shared" si="15"/>
        <v/>
      </c>
      <c r="LU14" s="280" t="str">
        <f t="shared" si="15"/>
        <v/>
      </c>
      <c r="LV14" s="280" t="str">
        <f t="shared" si="15"/>
        <v/>
      </c>
      <c r="LW14" s="280" t="str">
        <f t="shared" si="15"/>
        <v/>
      </c>
      <c r="LX14" s="280" t="str">
        <f t="shared" si="15"/>
        <v/>
      </c>
      <c r="LY14" s="280" t="str">
        <f t="shared" si="15"/>
        <v/>
      </c>
      <c r="LZ14" s="280" t="str">
        <f t="shared" si="15"/>
        <v/>
      </c>
      <c r="MA14" s="280" t="str">
        <f t="shared" si="15"/>
        <v/>
      </c>
      <c r="MB14" s="280" t="str">
        <f t="shared" si="15"/>
        <v/>
      </c>
      <c r="MC14" s="280" t="str">
        <f t="shared" si="15"/>
        <v/>
      </c>
      <c r="MD14" s="280" t="str">
        <f t="shared" si="15"/>
        <v/>
      </c>
      <c r="ME14" s="280" t="str">
        <f t="shared" si="15"/>
        <v/>
      </c>
      <c r="MF14" s="280" t="str">
        <f t="shared" si="15"/>
        <v/>
      </c>
      <c r="MG14" s="280" t="str">
        <f t="shared" si="15"/>
        <v/>
      </c>
      <c r="MH14" s="280" t="str">
        <f t="shared" si="15"/>
        <v/>
      </c>
    </row>
    <row r="15" spans="2:346" x14ac:dyDescent="0.3">
      <c r="B15" s="19" t="s">
        <v>588</v>
      </c>
      <c r="C15" s="19" t="s">
        <v>589</v>
      </c>
      <c r="D15" s="186" t="e">
        <f t="shared" si="7"/>
        <v>#N/A</v>
      </c>
      <c r="E15" s="187">
        <f t="shared" si="8"/>
        <v>0</v>
      </c>
      <c r="F15" s="187">
        <f t="shared" si="9"/>
        <v>0</v>
      </c>
      <c r="G15" s="275"/>
      <c r="H15" s="288"/>
      <c r="I15" s="288"/>
      <c r="J15" s="288"/>
      <c r="K15" s="288"/>
      <c r="L15" s="288"/>
      <c r="M15" s="288"/>
      <c r="N15" s="288"/>
      <c r="O15" s="288"/>
      <c r="P15" s="288"/>
      <c r="Q15" s="288"/>
      <c r="R15" s="288"/>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G15" s="271"/>
      <c r="CH15" s="271"/>
      <c r="CI15" s="271"/>
      <c r="CJ15" s="271"/>
      <c r="CK15" s="271"/>
      <c r="CL15" s="271"/>
      <c r="CM15" s="271"/>
      <c r="CN15" s="271"/>
      <c r="CO15" s="271"/>
      <c r="CP15" s="271"/>
      <c r="CQ15" s="271"/>
      <c r="CR15" s="271"/>
      <c r="CS15" s="271"/>
      <c r="CT15" s="271"/>
      <c r="CU15" s="271"/>
      <c r="CV15" s="271"/>
      <c r="CW15" s="271"/>
      <c r="CX15" s="271"/>
      <c r="CY15" s="271"/>
      <c r="CZ15" s="271"/>
      <c r="DA15" s="271"/>
      <c r="DB15" s="271"/>
      <c r="DC15" s="271"/>
      <c r="DD15" s="271"/>
      <c r="DE15" s="271"/>
      <c r="DF15" s="271"/>
      <c r="DG15" s="271"/>
      <c r="DH15" s="271"/>
      <c r="DI15" s="271"/>
      <c r="DJ15" s="271"/>
      <c r="DK15" s="271"/>
      <c r="DL15" s="271"/>
      <c r="DM15" s="271"/>
      <c r="DN15" s="271"/>
      <c r="DO15" s="271"/>
      <c r="DP15" s="271"/>
      <c r="DQ15" s="271"/>
      <c r="DR15" s="271"/>
      <c r="DS15" s="271"/>
      <c r="DT15" s="271"/>
      <c r="DU15" s="271"/>
      <c r="DV15" s="271"/>
      <c r="DW15" s="271"/>
      <c r="DX15" s="271"/>
      <c r="DY15" s="271"/>
      <c r="DZ15" s="271"/>
      <c r="EA15" s="271"/>
      <c r="EB15" s="271"/>
      <c r="EC15" s="271"/>
      <c r="ED15" s="271"/>
      <c r="EE15" s="271"/>
      <c r="EF15" s="271"/>
      <c r="EG15" s="271"/>
      <c r="EH15" s="271"/>
      <c r="EI15" s="271"/>
      <c r="EJ15" s="271"/>
      <c r="EK15" s="271"/>
      <c r="EL15" s="271"/>
      <c r="EM15" s="271"/>
      <c r="EN15" s="271"/>
      <c r="EO15" s="271"/>
      <c r="EP15" s="271"/>
      <c r="EQ15" s="271"/>
      <c r="ER15" s="271"/>
      <c r="ES15" s="271"/>
      <c r="ET15" s="271"/>
      <c r="EU15" s="271"/>
      <c r="EV15" s="271"/>
      <c r="EW15" s="271"/>
      <c r="EX15" s="271"/>
      <c r="EY15" s="271"/>
      <c r="EZ15" s="271"/>
      <c r="FA15" s="271"/>
      <c r="FB15" s="271"/>
      <c r="FC15" s="271"/>
      <c r="FD15" s="271"/>
      <c r="FE15" s="271"/>
      <c r="FF15" s="271"/>
      <c r="FG15" s="271"/>
      <c r="FH15" s="271"/>
      <c r="FI15" s="271"/>
      <c r="FJ15" s="271"/>
      <c r="FK15" s="271"/>
      <c r="FL15" s="271"/>
      <c r="FM15" s="271"/>
      <c r="FN15" s="271"/>
      <c r="FO15" s="271"/>
      <c r="FP15" s="271"/>
      <c r="FQ15" s="271"/>
      <c r="FR15" s="271"/>
      <c r="FS15" s="271"/>
      <c r="FT15" s="271"/>
      <c r="FU15" s="275"/>
      <c r="FV15" s="288"/>
      <c r="FW15" s="288"/>
      <c r="FX15" s="288"/>
      <c r="FY15" s="288"/>
      <c r="FZ15" s="288"/>
      <c r="GA15" s="288"/>
      <c r="GB15" s="288"/>
      <c r="GC15" s="288"/>
      <c r="GD15" s="288"/>
      <c r="GE15" s="288"/>
      <c r="GF15" s="288"/>
      <c r="GG15" s="271"/>
      <c r="GH15" s="271"/>
      <c r="GI15" s="271"/>
      <c r="GJ15" s="271"/>
      <c r="GK15" s="271"/>
      <c r="GL15" s="271"/>
      <c r="GM15" s="271"/>
      <c r="GN15" s="271"/>
      <c r="GO15" s="271"/>
      <c r="GP15" s="271"/>
      <c r="GQ15" s="271"/>
      <c r="GR15" s="271"/>
      <c r="GS15" s="271"/>
      <c r="GT15" s="271"/>
      <c r="GU15" s="271"/>
      <c r="GV15" s="271"/>
      <c r="GW15" s="271"/>
      <c r="GX15" s="271"/>
      <c r="GY15" s="271"/>
      <c r="GZ15" s="271"/>
      <c r="HA15" s="271"/>
      <c r="HB15" s="271"/>
      <c r="HC15" s="271"/>
      <c r="HD15" s="271"/>
      <c r="HE15" s="271"/>
      <c r="HF15" s="271"/>
      <c r="HG15" s="271"/>
      <c r="HH15" s="271"/>
      <c r="HI15" s="271"/>
      <c r="HJ15" s="271"/>
      <c r="HK15" s="271"/>
      <c r="HL15" s="271"/>
      <c r="HM15" s="271"/>
      <c r="HN15" s="271"/>
      <c r="HO15" s="271"/>
      <c r="HP15" s="271"/>
      <c r="HQ15" s="271"/>
      <c r="HR15" s="271"/>
      <c r="HS15" s="271"/>
      <c r="HT15" s="271"/>
      <c r="HU15" s="271"/>
      <c r="HV15" s="271"/>
      <c r="HW15" s="271"/>
      <c r="HX15" s="271"/>
      <c r="HY15" s="271"/>
      <c r="HZ15" s="271"/>
      <c r="IA15" s="271"/>
      <c r="IB15" s="271"/>
      <c r="IC15" s="271"/>
      <c r="ID15" s="271"/>
      <c r="IE15" s="271"/>
      <c r="IF15" s="271"/>
      <c r="IG15" s="271"/>
      <c r="IH15" s="271"/>
      <c r="II15" s="271"/>
      <c r="IJ15" s="271"/>
      <c r="IK15" s="271"/>
      <c r="IL15" s="271"/>
      <c r="IM15" s="271"/>
      <c r="IN15" s="271"/>
      <c r="IO15" s="271"/>
      <c r="IP15" s="271"/>
      <c r="IQ15" s="271"/>
      <c r="IR15" s="271"/>
      <c r="IS15" s="271"/>
      <c r="IT15" s="271"/>
      <c r="IU15" s="271"/>
      <c r="IV15" s="271"/>
      <c r="IW15" s="271"/>
      <c r="IX15" s="271"/>
      <c r="IY15" s="271"/>
      <c r="IZ15" s="271"/>
      <c r="JA15" s="271"/>
      <c r="JB15" s="271"/>
      <c r="JC15" s="271"/>
      <c r="JD15" s="271"/>
      <c r="JE15" s="271"/>
      <c r="JF15" s="271"/>
      <c r="JG15" s="271"/>
      <c r="JH15" s="271"/>
      <c r="JI15" s="271"/>
      <c r="JJ15" s="271"/>
      <c r="JK15" s="271"/>
      <c r="JL15" s="271"/>
      <c r="JM15" s="271"/>
      <c r="JN15" s="271"/>
      <c r="JO15" s="271"/>
      <c r="JP15" s="271"/>
      <c r="JQ15" s="271"/>
      <c r="JR15" s="271"/>
      <c r="JS15" s="271"/>
      <c r="JT15" s="271"/>
      <c r="JU15" s="271"/>
      <c r="JV15" s="271"/>
      <c r="JW15" s="271"/>
      <c r="JX15" s="271"/>
      <c r="JY15" s="271"/>
      <c r="JZ15" s="271"/>
      <c r="KA15" s="271"/>
      <c r="KB15" s="271"/>
      <c r="KC15" s="271"/>
      <c r="KD15" s="271"/>
      <c r="KE15" s="271"/>
      <c r="KF15" s="271"/>
      <c r="KG15" s="271"/>
      <c r="KH15" s="271"/>
      <c r="KI15" s="271"/>
      <c r="KJ15" s="271"/>
      <c r="KK15" s="271"/>
      <c r="KL15" s="271"/>
      <c r="KM15" s="271"/>
      <c r="KN15" s="271"/>
      <c r="KO15" s="271"/>
      <c r="KP15" s="271"/>
      <c r="KQ15" s="271"/>
      <c r="KR15" s="271"/>
      <c r="KS15" s="271"/>
      <c r="KT15" s="271"/>
      <c r="KU15" s="271"/>
      <c r="KV15" s="271"/>
      <c r="KW15" s="271"/>
      <c r="KX15" s="271"/>
      <c r="KY15" s="271"/>
      <c r="KZ15" s="271"/>
      <c r="LA15" s="271"/>
      <c r="LB15" s="271"/>
      <c r="LC15" s="271"/>
      <c r="LD15" s="271"/>
      <c r="LE15" s="271"/>
      <c r="LF15" s="271"/>
      <c r="LG15" s="271"/>
      <c r="LH15" s="271"/>
      <c r="LI15" s="271"/>
      <c r="LJ15" s="271"/>
      <c r="LK15" s="271"/>
      <c r="LL15" s="271"/>
      <c r="LM15" s="271"/>
      <c r="LN15" s="271"/>
      <c r="LO15" s="271"/>
      <c r="LP15" s="271"/>
      <c r="LQ15" s="271"/>
      <c r="LR15" s="271"/>
      <c r="LS15" s="271"/>
      <c r="LT15" s="271"/>
      <c r="LU15" s="271"/>
      <c r="LV15" s="271"/>
      <c r="LW15" s="271"/>
      <c r="LX15" s="271"/>
      <c r="LY15" s="271"/>
      <c r="LZ15" s="271"/>
      <c r="MA15" s="271"/>
      <c r="MB15" s="271"/>
      <c r="MC15" s="271"/>
      <c r="MD15" s="271"/>
      <c r="ME15" s="271"/>
      <c r="MF15" s="271"/>
      <c r="MG15" s="271"/>
      <c r="MH15" s="271"/>
    </row>
    <row r="16" spans="2:346" x14ac:dyDescent="0.3">
      <c r="B16" s="19" t="s">
        <v>590</v>
      </c>
      <c r="C16" s="19" t="s">
        <v>591</v>
      </c>
      <c r="D16" s="186" t="e">
        <f t="shared" si="7"/>
        <v>#N/A</v>
      </c>
      <c r="E16" s="187">
        <f t="shared" si="8"/>
        <v>0</v>
      </c>
      <c r="F16" s="187">
        <f t="shared" si="9"/>
        <v>0</v>
      </c>
      <c r="G16" s="280" t="str">
        <f>IF(OR(ISNUMBER(G14),ISNUMBER(G15)),SUM(G14)-SUM(G15),"")</f>
        <v/>
      </c>
      <c r="H16" s="280" t="str">
        <f t="shared" ref="H16:BS16" si="16">IF(OR(ISNUMBER(H14),ISNUMBER(H15)),SUM(H14)-SUM(H15),"")</f>
        <v/>
      </c>
      <c r="I16" s="280" t="str">
        <f t="shared" si="16"/>
        <v/>
      </c>
      <c r="J16" s="280" t="str">
        <f t="shared" si="16"/>
        <v/>
      </c>
      <c r="K16" s="280" t="str">
        <f t="shared" si="16"/>
        <v/>
      </c>
      <c r="L16" s="280" t="str">
        <f t="shared" si="16"/>
        <v/>
      </c>
      <c r="M16" s="280" t="str">
        <f t="shared" si="16"/>
        <v/>
      </c>
      <c r="N16" s="280" t="str">
        <f t="shared" si="16"/>
        <v/>
      </c>
      <c r="O16" s="280" t="str">
        <f t="shared" si="16"/>
        <v/>
      </c>
      <c r="P16" s="280" t="str">
        <f t="shared" si="16"/>
        <v/>
      </c>
      <c r="Q16" s="280" t="str">
        <f t="shared" si="16"/>
        <v/>
      </c>
      <c r="R16" s="280" t="str">
        <f t="shared" si="16"/>
        <v/>
      </c>
      <c r="S16" s="280" t="str">
        <f t="shared" si="16"/>
        <v/>
      </c>
      <c r="T16" s="280" t="str">
        <f t="shared" si="16"/>
        <v/>
      </c>
      <c r="U16" s="280" t="str">
        <f t="shared" si="16"/>
        <v/>
      </c>
      <c r="V16" s="280" t="str">
        <f t="shared" si="16"/>
        <v/>
      </c>
      <c r="W16" s="280" t="str">
        <f t="shared" si="16"/>
        <v/>
      </c>
      <c r="X16" s="280" t="str">
        <f t="shared" si="16"/>
        <v/>
      </c>
      <c r="Y16" s="280" t="str">
        <f t="shared" si="16"/>
        <v/>
      </c>
      <c r="Z16" s="280" t="str">
        <f t="shared" si="16"/>
        <v/>
      </c>
      <c r="AA16" s="280" t="str">
        <f t="shared" si="16"/>
        <v/>
      </c>
      <c r="AB16" s="280" t="str">
        <f t="shared" si="16"/>
        <v/>
      </c>
      <c r="AC16" s="280" t="str">
        <f t="shared" si="16"/>
        <v/>
      </c>
      <c r="AD16" s="280" t="str">
        <f t="shared" si="16"/>
        <v/>
      </c>
      <c r="AE16" s="280" t="str">
        <f t="shared" si="16"/>
        <v/>
      </c>
      <c r="AF16" s="280" t="str">
        <f t="shared" si="16"/>
        <v/>
      </c>
      <c r="AG16" s="280" t="str">
        <f t="shared" si="16"/>
        <v/>
      </c>
      <c r="AH16" s="280" t="str">
        <f t="shared" si="16"/>
        <v/>
      </c>
      <c r="AI16" s="280" t="str">
        <f t="shared" si="16"/>
        <v/>
      </c>
      <c r="AJ16" s="280" t="str">
        <f t="shared" si="16"/>
        <v/>
      </c>
      <c r="AK16" s="280" t="str">
        <f t="shared" si="16"/>
        <v/>
      </c>
      <c r="AL16" s="280" t="str">
        <f t="shared" si="16"/>
        <v/>
      </c>
      <c r="AM16" s="280" t="str">
        <f t="shared" si="16"/>
        <v/>
      </c>
      <c r="AN16" s="280" t="str">
        <f t="shared" si="16"/>
        <v/>
      </c>
      <c r="AO16" s="280" t="str">
        <f t="shared" si="16"/>
        <v/>
      </c>
      <c r="AP16" s="280" t="str">
        <f t="shared" si="16"/>
        <v/>
      </c>
      <c r="AQ16" s="280" t="str">
        <f t="shared" si="16"/>
        <v/>
      </c>
      <c r="AR16" s="280" t="str">
        <f t="shared" si="16"/>
        <v/>
      </c>
      <c r="AS16" s="280" t="str">
        <f t="shared" si="16"/>
        <v/>
      </c>
      <c r="AT16" s="280" t="str">
        <f t="shared" si="16"/>
        <v/>
      </c>
      <c r="AU16" s="280" t="str">
        <f t="shared" si="16"/>
        <v/>
      </c>
      <c r="AV16" s="280" t="str">
        <f t="shared" si="16"/>
        <v/>
      </c>
      <c r="AW16" s="280" t="str">
        <f t="shared" si="16"/>
        <v/>
      </c>
      <c r="AX16" s="280" t="str">
        <f t="shared" si="16"/>
        <v/>
      </c>
      <c r="AY16" s="280" t="str">
        <f t="shared" si="16"/>
        <v/>
      </c>
      <c r="AZ16" s="280" t="str">
        <f t="shared" si="16"/>
        <v/>
      </c>
      <c r="BA16" s="280" t="str">
        <f t="shared" si="16"/>
        <v/>
      </c>
      <c r="BB16" s="280" t="str">
        <f t="shared" si="16"/>
        <v/>
      </c>
      <c r="BC16" s="280" t="str">
        <f t="shared" si="16"/>
        <v/>
      </c>
      <c r="BD16" s="280" t="str">
        <f t="shared" si="16"/>
        <v/>
      </c>
      <c r="BE16" s="280" t="str">
        <f t="shared" si="16"/>
        <v/>
      </c>
      <c r="BF16" s="280" t="str">
        <f t="shared" si="16"/>
        <v/>
      </c>
      <c r="BG16" s="280" t="str">
        <f t="shared" si="16"/>
        <v/>
      </c>
      <c r="BH16" s="280" t="str">
        <f t="shared" si="16"/>
        <v/>
      </c>
      <c r="BI16" s="280" t="str">
        <f t="shared" si="16"/>
        <v/>
      </c>
      <c r="BJ16" s="280" t="str">
        <f t="shared" si="16"/>
        <v/>
      </c>
      <c r="BK16" s="280" t="str">
        <f t="shared" si="16"/>
        <v/>
      </c>
      <c r="BL16" s="280" t="str">
        <f t="shared" si="16"/>
        <v/>
      </c>
      <c r="BM16" s="280" t="str">
        <f t="shared" si="16"/>
        <v/>
      </c>
      <c r="BN16" s="280" t="str">
        <f t="shared" si="16"/>
        <v/>
      </c>
      <c r="BO16" s="280" t="str">
        <f t="shared" si="16"/>
        <v/>
      </c>
      <c r="BP16" s="280" t="str">
        <f t="shared" si="16"/>
        <v/>
      </c>
      <c r="BQ16" s="280" t="str">
        <f t="shared" si="16"/>
        <v/>
      </c>
      <c r="BR16" s="280" t="str">
        <f t="shared" si="16"/>
        <v/>
      </c>
      <c r="BS16" s="280" t="str">
        <f t="shared" si="16"/>
        <v/>
      </c>
      <c r="BT16" s="280" t="str">
        <f t="shared" ref="BT16:EE16" si="17">IF(OR(ISNUMBER(BT14),ISNUMBER(BT15)),SUM(BT14)-SUM(BT15),"")</f>
        <v/>
      </c>
      <c r="BU16" s="280" t="str">
        <f t="shared" si="17"/>
        <v/>
      </c>
      <c r="BV16" s="280" t="str">
        <f t="shared" si="17"/>
        <v/>
      </c>
      <c r="BW16" s="280" t="str">
        <f t="shared" si="17"/>
        <v/>
      </c>
      <c r="BX16" s="280" t="str">
        <f t="shared" si="17"/>
        <v/>
      </c>
      <c r="BY16" s="280" t="str">
        <f t="shared" si="17"/>
        <v/>
      </c>
      <c r="BZ16" s="280" t="str">
        <f t="shared" si="17"/>
        <v/>
      </c>
      <c r="CA16" s="280" t="str">
        <f t="shared" si="17"/>
        <v/>
      </c>
      <c r="CB16" s="280" t="str">
        <f t="shared" si="17"/>
        <v/>
      </c>
      <c r="CC16" s="280" t="str">
        <f t="shared" si="17"/>
        <v/>
      </c>
      <c r="CD16" s="280" t="str">
        <f t="shared" si="17"/>
        <v/>
      </c>
      <c r="CE16" s="280" t="str">
        <f t="shared" si="17"/>
        <v/>
      </c>
      <c r="CF16" s="280" t="str">
        <f t="shared" si="17"/>
        <v/>
      </c>
      <c r="CG16" s="280" t="str">
        <f t="shared" si="17"/>
        <v/>
      </c>
      <c r="CH16" s="280" t="str">
        <f t="shared" si="17"/>
        <v/>
      </c>
      <c r="CI16" s="280" t="str">
        <f t="shared" si="17"/>
        <v/>
      </c>
      <c r="CJ16" s="280" t="str">
        <f t="shared" si="17"/>
        <v/>
      </c>
      <c r="CK16" s="280" t="str">
        <f t="shared" si="17"/>
        <v/>
      </c>
      <c r="CL16" s="280" t="str">
        <f t="shared" si="17"/>
        <v/>
      </c>
      <c r="CM16" s="280" t="str">
        <f t="shared" si="17"/>
        <v/>
      </c>
      <c r="CN16" s="280" t="str">
        <f t="shared" si="17"/>
        <v/>
      </c>
      <c r="CO16" s="280" t="str">
        <f t="shared" si="17"/>
        <v/>
      </c>
      <c r="CP16" s="280" t="str">
        <f t="shared" si="17"/>
        <v/>
      </c>
      <c r="CQ16" s="280" t="str">
        <f t="shared" si="17"/>
        <v/>
      </c>
      <c r="CR16" s="280" t="str">
        <f t="shared" si="17"/>
        <v/>
      </c>
      <c r="CS16" s="280" t="str">
        <f t="shared" si="17"/>
        <v/>
      </c>
      <c r="CT16" s="280" t="str">
        <f t="shared" si="17"/>
        <v/>
      </c>
      <c r="CU16" s="280" t="str">
        <f t="shared" si="17"/>
        <v/>
      </c>
      <c r="CV16" s="280" t="str">
        <f t="shared" si="17"/>
        <v/>
      </c>
      <c r="CW16" s="280" t="str">
        <f t="shared" si="17"/>
        <v/>
      </c>
      <c r="CX16" s="280" t="str">
        <f t="shared" si="17"/>
        <v/>
      </c>
      <c r="CY16" s="280" t="str">
        <f t="shared" si="17"/>
        <v/>
      </c>
      <c r="CZ16" s="280" t="str">
        <f t="shared" si="17"/>
        <v/>
      </c>
      <c r="DA16" s="280" t="str">
        <f t="shared" si="17"/>
        <v/>
      </c>
      <c r="DB16" s="280" t="str">
        <f t="shared" si="17"/>
        <v/>
      </c>
      <c r="DC16" s="280" t="str">
        <f t="shared" si="17"/>
        <v/>
      </c>
      <c r="DD16" s="280" t="str">
        <f t="shared" si="17"/>
        <v/>
      </c>
      <c r="DE16" s="280" t="str">
        <f t="shared" si="17"/>
        <v/>
      </c>
      <c r="DF16" s="280" t="str">
        <f t="shared" si="17"/>
        <v/>
      </c>
      <c r="DG16" s="280" t="str">
        <f t="shared" si="17"/>
        <v/>
      </c>
      <c r="DH16" s="280" t="str">
        <f t="shared" si="17"/>
        <v/>
      </c>
      <c r="DI16" s="280" t="str">
        <f t="shared" si="17"/>
        <v/>
      </c>
      <c r="DJ16" s="280" t="str">
        <f t="shared" si="17"/>
        <v/>
      </c>
      <c r="DK16" s="280" t="str">
        <f t="shared" si="17"/>
        <v/>
      </c>
      <c r="DL16" s="280" t="str">
        <f t="shared" si="17"/>
        <v/>
      </c>
      <c r="DM16" s="280" t="str">
        <f t="shared" si="17"/>
        <v/>
      </c>
      <c r="DN16" s="280" t="str">
        <f t="shared" si="17"/>
        <v/>
      </c>
      <c r="DO16" s="280" t="str">
        <f t="shared" si="17"/>
        <v/>
      </c>
      <c r="DP16" s="280" t="str">
        <f t="shared" si="17"/>
        <v/>
      </c>
      <c r="DQ16" s="280" t="str">
        <f t="shared" si="17"/>
        <v/>
      </c>
      <c r="DR16" s="280" t="str">
        <f t="shared" si="17"/>
        <v/>
      </c>
      <c r="DS16" s="280" t="str">
        <f t="shared" si="17"/>
        <v/>
      </c>
      <c r="DT16" s="280" t="str">
        <f t="shared" si="17"/>
        <v/>
      </c>
      <c r="DU16" s="280" t="str">
        <f t="shared" si="17"/>
        <v/>
      </c>
      <c r="DV16" s="280" t="str">
        <f t="shared" si="17"/>
        <v/>
      </c>
      <c r="DW16" s="280" t="str">
        <f t="shared" si="17"/>
        <v/>
      </c>
      <c r="DX16" s="280" t="str">
        <f t="shared" si="17"/>
        <v/>
      </c>
      <c r="DY16" s="280" t="str">
        <f t="shared" si="17"/>
        <v/>
      </c>
      <c r="DZ16" s="280" t="str">
        <f t="shared" si="17"/>
        <v/>
      </c>
      <c r="EA16" s="280" t="str">
        <f t="shared" si="17"/>
        <v/>
      </c>
      <c r="EB16" s="280" t="str">
        <f t="shared" si="17"/>
        <v/>
      </c>
      <c r="EC16" s="280" t="str">
        <f t="shared" si="17"/>
        <v/>
      </c>
      <c r="ED16" s="280" t="str">
        <f t="shared" si="17"/>
        <v/>
      </c>
      <c r="EE16" s="280" t="str">
        <f t="shared" si="17"/>
        <v/>
      </c>
      <c r="EF16" s="280" t="str">
        <f t="shared" ref="EF16:FT16" si="18">IF(OR(ISNUMBER(EF14),ISNUMBER(EF15)),SUM(EF14)-SUM(EF15),"")</f>
        <v/>
      </c>
      <c r="EG16" s="280" t="str">
        <f t="shared" si="18"/>
        <v/>
      </c>
      <c r="EH16" s="280" t="str">
        <f t="shared" si="18"/>
        <v/>
      </c>
      <c r="EI16" s="280" t="str">
        <f t="shared" si="18"/>
        <v/>
      </c>
      <c r="EJ16" s="280" t="str">
        <f t="shared" si="18"/>
        <v/>
      </c>
      <c r="EK16" s="280" t="str">
        <f t="shared" si="18"/>
        <v/>
      </c>
      <c r="EL16" s="280" t="str">
        <f t="shared" si="18"/>
        <v/>
      </c>
      <c r="EM16" s="280" t="str">
        <f t="shared" si="18"/>
        <v/>
      </c>
      <c r="EN16" s="280" t="str">
        <f t="shared" si="18"/>
        <v/>
      </c>
      <c r="EO16" s="280" t="str">
        <f t="shared" si="18"/>
        <v/>
      </c>
      <c r="EP16" s="280" t="str">
        <f t="shared" si="18"/>
        <v/>
      </c>
      <c r="EQ16" s="280" t="str">
        <f t="shared" si="18"/>
        <v/>
      </c>
      <c r="ER16" s="280" t="str">
        <f t="shared" si="18"/>
        <v/>
      </c>
      <c r="ES16" s="280" t="str">
        <f t="shared" si="18"/>
        <v/>
      </c>
      <c r="ET16" s="280" t="str">
        <f t="shared" si="18"/>
        <v/>
      </c>
      <c r="EU16" s="280" t="str">
        <f t="shared" si="18"/>
        <v/>
      </c>
      <c r="EV16" s="280" t="str">
        <f t="shared" si="18"/>
        <v/>
      </c>
      <c r="EW16" s="280" t="str">
        <f t="shared" si="18"/>
        <v/>
      </c>
      <c r="EX16" s="280" t="str">
        <f t="shared" si="18"/>
        <v/>
      </c>
      <c r="EY16" s="280" t="str">
        <f t="shared" si="18"/>
        <v/>
      </c>
      <c r="EZ16" s="280" t="str">
        <f t="shared" si="18"/>
        <v/>
      </c>
      <c r="FA16" s="280" t="str">
        <f t="shared" si="18"/>
        <v/>
      </c>
      <c r="FB16" s="280" t="str">
        <f t="shared" si="18"/>
        <v/>
      </c>
      <c r="FC16" s="280" t="str">
        <f t="shared" si="18"/>
        <v/>
      </c>
      <c r="FD16" s="280" t="str">
        <f t="shared" si="18"/>
        <v/>
      </c>
      <c r="FE16" s="280" t="str">
        <f t="shared" si="18"/>
        <v/>
      </c>
      <c r="FF16" s="280" t="str">
        <f t="shared" si="18"/>
        <v/>
      </c>
      <c r="FG16" s="280" t="str">
        <f t="shared" si="18"/>
        <v/>
      </c>
      <c r="FH16" s="280" t="str">
        <f t="shared" si="18"/>
        <v/>
      </c>
      <c r="FI16" s="280" t="str">
        <f t="shared" si="18"/>
        <v/>
      </c>
      <c r="FJ16" s="280" t="str">
        <f t="shared" si="18"/>
        <v/>
      </c>
      <c r="FK16" s="280" t="str">
        <f t="shared" si="18"/>
        <v/>
      </c>
      <c r="FL16" s="280" t="str">
        <f t="shared" si="18"/>
        <v/>
      </c>
      <c r="FM16" s="280" t="str">
        <f t="shared" si="18"/>
        <v/>
      </c>
      <c r="FN16" s="280" t="str">
        <f t="shared" si="18"/>
        <v/>
      </c>
      <c r="FO16" s="280" t="str">
        <f t="shared" si="18"/>
        <v/>
      </c>
      <c r="FP16" s="280" t="str">
        <f t="shared" si="18"/>
        <v/>
      </c>
      <c r="FQ16" s="280" t="str">
        <f t="shared" si="18"/>
        <v/>
      </c>
      <c r="FR16" s="280" t="str">
        <f t="shared" si="18"/>
        <v/>
      </c>
      <c r="FS16" s="280" t="str">
        <f t="shared" si="18"/>
        <v/>
      </c>
      <c r="FT16" s="280" t="str">
        <f t="shared" si="18"/>
        <v/>
      </c>
      <c r="FU16" s="280" t="str">
        <f>IF(OR(ISNUMBER(FU14),ISNUMBER(FU15)),SUM(FU14)-SUM(FU15),"")</f>
        <v/>
      </c>
      <c r="FV16" s="280" t="str">
        <f t="shared" ref="FV16:IG16" si="19">IF(OR(ISNUMBER(FV14),ISNUMBER(FV15)),SUM(FV14)-SUM(FV15),"")</f>
        <v/>
      </c>
      <c r="FW16" s="280" t="str">
        <f t="shared" si="19"/>
        <v/>
      </c>
      <c r="FX16" s="280" t="str">
        <f t="shared" si="19"/>
        <v/>
      </c>
      <c r="FY16" s="280" t="str">
        <f t="shared" si="19"/>
        <v/>
      </c>
      <c r="FZ16" s="280" t="str">
        <f t="shared" si="19"/>
        <v/>
      </c>
      <c r="GA16" s="280" t="str">
        <f t="shared" si="19"/>
        <v/>
      </c>
      <c r="GB16" s="280" t="str">
        <f t="shared" si="19"/>
        <v/>
      </c>
      <c r="GC16" s="280" t="str">
        <f t="shared" si="19"/>
        <v/>
      </c>
      <c r="GD16" s="280" t="str">
        <f t="shared" si="19"/>
        <v/>
      </c>
      <c r="GE16" s="280" t="str">
        <f t="shared" si="19"/>
        <v/>
      </c>
      <c r="GF16" s="280" t="str">
        <f t="shared" si="19"/>
        <v/>
      </c>
      <c r="GG16" s="280" t="str">
        <f t="shared" si="19"/>
        <v/>
      </c>
      <c r="GH16" s="280" t="str">
        <f t="shared" si="19"/>
        <v/>
      </c>
      <c r="GI16" s="280" t="str">
        <f t="shared" si="19"/>
        <v/>
      </c>
      <c r="GJ16" s="280" t="str">
        <f t="shared" si="19"/>
        <v/>
      </c>
      <c r="GK16" s="280" t="str">
        <f t="shared" si="19"/>
        <v/>
      </c>
      <c r="GL16" s="280" t="str">
        <f t="shared" si="19"/>
        <v/>
      </c>
      <c r="GM16" s="280" t="str">
        <f t="shared" si="19"/>
        <v/>
      </c>
      <c r="GN16" s="280" t="str">
        <f t="shared" si="19"/>
        <v/>
      </c>
      <c r="GO16" s="280" t="str">
        <f t="shared" si="19"/>
        <v/>
      </c>
      <c r="GP16" s="280" t="str">
        <f t="shared" si="19"/>
        <v/>
      </c>
      <c r="GQ16" s="280" t="str">
        <f t="shared" si="19"/>
        <v/>
      </c>
      <c r="GR16" s="280" t="str">
        <f t="shared" si="19"/>
        <v/>
      </c>
      <c r="GS16" s="280" t="str">
        <f t="shared" si="19"/>
        <v/>
      </c>
      <c r="GT16" s="280" t="str">
        <f t="shared" si="19"/>
        <v/>
      </c>
      <c r="GU16" s="280" t="str">
        <f t="shared" si="19"/>
        <v/>
      </c>
      <c r="GV16" s="280" t="str">
        <f t="shared" si="19"/>
        <v/>
      </c>
      <c r="GW16" s="280" t="str">
        <f t="shared" si="19"/>
        <v/>
      </c>
      <c r="GX16" s="280" t="str">
        <f t="shared" si="19"/>
        <v/>
      </c>
      <c r="GY16" s="280" t="str">
        <f t="shared" si="19"/>
        <v/>
      </c>
      <c r="GZ16" s="280" t="str">
        <f t="shared" si="19"/>
        <v/>
      </c>
      <c r="HA16" s="280" t="str">
        <f t="shared" si="19"/>
        <v/>
      </c>
      <c r="HB16" s="280" t="str">
        <f t="shared" si="19"/>
        <v/>
      </c>
      <c r="HC16" s="280" t="str">
        <f t="shared" si="19"/>
        <v/>
      </c>
      <c r="HD16" s="280" t="str">
        <f t="shared" si="19"/>
        <v/>
      </c>
      <c r="HE16" s="280" t="str">
        <f t="shared" si="19"/>
        <v/>
      </c>
      <c r="HF16" s="280" t="str">
        <f t="shared" si="19"/>
        <v/>
      </c>
      <c r="HG16" s="280" t="str">
        <f t="shared" si="19"/>
        <v/>
      </c>
      <c r="HH16" s="280" t="str">
        <f t="shared" si="19"/>
        <v/>
      </c>
      <c r="HI16" s="280" t="str">
        <f t="shared" si="19"/>
        <v/>
      </c>
      <c r="HJ16" s="280" t="str">
        <f t="shared" si="19"/>
        <v/>
      </c>
      <c r="HK16" s="280" t="str">
        <f t="shared" si="19"/>
        <v/>
      </c>
      <c r="HL16" s="280" t="str">
        <f t="shared" si="19"/>
        <v/>
      </c>
      <c r="HM16" s="280" t="str">
        <f t="shared" si="19"/>
        <v/>
      </c>
      <c r="HN16" s="280" t="str">
        <f t="shared" si="19"/>
        <v/>
      </c>
      <c r="HO16" s="280" t="str">
        <f t="shared" si="19"/>
        <v/>
      </c>
      <c r="HP16" s="280" t="str">
        <f t="shared" si="19"/>
        <v/>
      </c>
      <c r="HQ16" s="280" t="str">
        <f t="shared" si="19"/>
        <v/>
      </c>
      <c r="HR16" s="280" t="str">
        <f t="shared" si="19"/>
        <v/>
      </c>
      <c r="HS16" s="280" t="str">
        <f t="shared" si="19"/>
        <v/>
      </c>
      <c r="HT16" s="280" t="str">
        <f t="shared" si="19"/>
        <v/>
      </c>
      <c r="HU16" s="280" t="str">
        <f t="shared" si="19"/>
        <v/>
      </c>
      <c r="HV16" s="280" t="str">
        <f t="shared" si="19"/>
        <v/>
      </c>
      <c r="HW16" s="280" t="str">
        <f t="shared" si="19"/>
        <v/>
      </c>
      <c r="HX16" s="280" t="str">
        <f t="shared" si="19"/>
        <v/>
      </c>
      <c r="HY16" s="280" t="str">
        <f t="shared" si="19"/>
        <v/>
      </c>
      <c r="HZ16" s="280" t="str">
        <f t="shared" si="19"/>
        <v/>
      </c>
      <c r="IA16" s="280" t="str">
        <f t="shared" si="19"/>
        <v/>
      </c>
      <c r="IB16" s="280" t="str">
        <f t="shared" si="19"/>
        <v/>
      </c>
      <c r="IC16" s="280" t="str">
        <f t="shared" si="19"/>
        <v/>
      </c>
      <c r="ID16" s="280" t="str">
        <f t="shared" si="19"/>
        <v/>
      </c>
      <c r="IE16" s="280" t="str">
        <f t="shared" si="19"/>
        <v/>
      </c>
      <c r="IF16" s="280" t="str">
        <f t="shared" si="19"/>
        <v/>
      </c>
      <c r="IG16" s="280" t="str">
        <f t="shared" si="19"/>
        <v/>
      </c>
      <c r="IH16" s="280" t="str">
        <f t="shared" ref="IH16:KS16" si="20">IF(OR(ISNUMBER(IH14),ISNUMBER(IH15)),SUM(IH14)-SUM(IH15),"")</f>
        <v/>
      </c>
      <c r="II16" s="280" t="str">
        <f t="shared" si="20"/>
        <v/>
      </c>
      <c r="IJ16" s="280" t="str">
        <f t="shared" si="20"/>
        <v/>
      </c>
      <c r="IK16" s="280" t="str">
        <f t="shared" si="20"/>
        <v/>
      </c>
      <c r="IL16" s="280" t="str">
        <f t="shared" si="20"/>
        <v/>
      </c>
      <c r="IM16" s="280" t="str">
        <f t="shared" si="20"/>
        <v/>
      </c>
      <c r="IN16" s="280" t="str">
        <f t="shared" si="20"/>
        <v/>
      </c>
      <c r="IO16" s="280" t="str">
        <f t="shared" si="20"/>
        <v/>
      </c>
      <c r="IP16" s="280" t="str">
        <f t="shared" si="20"/>
        <v/>
      </c>
      <c r="IQ16" s="280" t="str">
        <f t="shared" si="20"/>
        <v/>
      </c>
      <c r="IR16" s="280" t="str">
        <f t="shared" si="20"/>
        <v/>
      </c>
      <c r="IS16" s="280" t="str">
        <f t="shared" si="20"/>
        <v/>
      </c>
      <c r="IT16" s="280" t="str">
        <f t="shared" si="20"/>
        <v/>
      </c>
      <c r="IU16" s="280" t="str">
        <f t="shared" si="20"/>
        <v/>
      </c>
      <c r="IV16" s="280" t="str">
        <f t="shared" si="20"/>
        <v/>
      </c>
      <c r="IW16" s="280" t="str">
        <f t="shared" si="20"/>
        <v/>
      </c>
      <c r="IX16" s="280" t="str">
        <f t="shared" si="20"/>
        <v/>
      </c>
      <c r="IY16" s="280" t="str">
        <f t="shared" si="20"/>
        <v/>
      </c>
      <c r="IZ16" s="280" t="str">
        <f t="shared" si="20"/>
        <v/>
      </c>
      <c r="JA16" s="280" t="str">
        <f t="shared" si="20"/>
        <v/>
      </c>
      <c r="JB16" s="280" t="str">
        <f t="shared" si="20"/>
        <v/>
      </c>
      <c r="JC16" s="280" t="str">
        <f t="shared" si="20"/>
        <v/>
      </c>
      <c r="JD16" s="280" t="str">
        <f t="shared" si="20"/>
        <v/>
      </c>
      <c r="JE16" s="280" t="str">
        <f t="shared" si="20"/>
        <v/>
      </c>
      <c r="JF16" s="280" t="str">
        <f t="shared" si="20"/>
        <v/>
      </c>
      <c r="JG16" s="280" t="str">
        <f t="shared" si="20"/>
        <v/>
      </c>
      <c r="JH16" s="280" t="str">
        <f t="shared" si="20"/>
        <v/>
      </c>
      <c r="JI16" s="280" t="str">
        <f t="shared" si="20"/>
        <v/>
      </c>
      <c r="JJ16" s="280" t="str">
        <f t="shared" si="20"/>
        <v/>
      </c>
      <c r="JK16" s="280" t="str">
        <f t="shared" si="20"/>
        <v/>
      </c>
      <c r="JL16" s="280" t="str">
        <f t="shared" si="20"/>
        <v/>
      </c>
      <c r="JM16" s="280" t="str">
        <f t="shared" si="20"/>
        <v/>
      </c>
      <c r="JN16" s="280" t="str">
        <f t="shared" si="20"/>
        <v/>
      </c>
      <c r="JO16" s="280" t="str">
        <f t="shared" si="20"/>
        <v/>
      </c>
      <c r="JP16" s="280" t="str">
        <f t="shared" si="20"/>
        <v/>
      </c>
      <c r="JQ16" s="280" t="str">
        <f t="shared" si="20"/>
        <v/>
      </c>
      <c r="JR16" s="280" t="str">
        <f t="shared" si="20"/>
        <v/>
      </c>
      <c r="JS16" s="280" t="str">
        <f t="shared" si="20"/>
        <v/>
      </c>
      <c r="JT16" s="280" t="str">
        <f t="shared" si="20"/>
        <v/>
      </c>
      <c r="JU16" s="280" t="str">
        <f t="shared" si="20"/>
        <v/>
      </c>
      <c r="JV16" s="280" t="str">
        <f t="shared" si="20"/>
        <v/>
      </c>
      <c r="JW16" s="280" t="str">
        <f t="shared" si="20"/>
        <v/>
      </c>
      <c r="JX16" s="280" t="str">
        <f t="shared" si="20"/>
        <v/>
      </c>
      <c r="JY16" s="280" t="str">
        <f t="shared" si="20"/>
        <v/>
      </c>
      <c r="JZ16" s="280" t="str">
        <f t="shared" si="20"/>
        <v/>
      </c>
      <c r="KA16" s="280" t="str">
        <f t="shared" si="20"/>
        <v/>
      </c>
      <c r="KB16" s="280" t="str">
        <f t="shared" si="20"/>
        <v/>
      </c>
      <c r="KC16" s="280" t="str">
        <f t="shared" si="20"/>
        <v/>
      </c>
      <c r="KD16" s="280" t="str">
        <f t="shared" si="20"/>
        <v/>
      </c>
      <c r="KE16" s="280" t="str">
        <f t="shared" si="20"/>
        <v/>
      </c>
      <c r="KF16" s="280" t="str">
        <f t="shared" si="20"/>
        <v/>
      </c>
      <c r="KG16" s="280" t="str">
        <f t="shared" si="20"/>
        <v/>
      </c>
      <c r="KH16" s="280" t="str">
        <f t="shared" si="20"/>
        <v/>
      </c>
      <c r="KI16" s="280" t="str">
        <f t="shared" si="20"/>
        <v/>
      </c>
      <c r="KJ16" s="280" t="str">
        <f t="shared" si="20"/>
        <v/>
      </c>
      <c r="KK16" s="280" t="str">
        <f t="shared" si="20"/>
        <v/>
      </c>
      <c r="KL16" s="280" t="str">
        <f t="shared" si="20"/>
        <v/>
      </c>
      <c r="KM16" s="280" t="str">
        <f t="shared" si="20"/>
        <v/>
      </c>
      <c r="KN16" s="280" t="str">
        <f t="shared" si="20"/>
        <v/>
      </c>
      <c r="KO16" s="280" t="str">
        <f t="shared" si="20"/>
        <v/>
      </c>
      <c r="KP16" s="280" t="str">
        <f t="shared" si="20"/>
        <v/>
      </c>
      <c r="KQ16" s="280" t="str">
        <f t="shared" si="20"/>
        <v/>
      </c>
      <c r="KR16" s="280" t="str">
        <f t="shared" si="20"/>
        <v/>
      </c>
      <c r="KS16" s="280" t="str">
        <f t="shared" si="20"/>
        <v/>
      </c>
      <c r="KT16" s="280" t="str">
        <f t="shared" ref="KT16:MH16" si="21">IF(OR(ISNUMBER(KT14),ISNUMBER(KT15)),SUM(KT14)-SUM(KT15),"")</f>
        <v/>
      </c>
      <c r="KU16" s="280" t="str">
        <f t="shared" si="21"/>
        <v/>
      </c>
      <c r="KV16" s="280" t="str">
        <f t="shared" si="21"/>
        <v/>
      </c>
      <c r="KW16" s="280" t="str">
        <f t="shared" si="21"/>
        <v/>
      </c>
      <c r="KX16" s="280" t="str">
        <f t="shared" si="21"/>
        <v/>
      </c>
      <c r="KY16" s="280" t="str">
        <f t="shared" si="21"/>
        <v/>
      </c>
      <c r="KZ16" s="280" t="str">
        <f t="shared" si="21"/>
        <v/>
      </c>
      <c r="LA16" s="280" t="str">
        <f t="shared" si="21"/>
        <v/>
      </c>
      <c r="LB16" s="280" t="str">
        <f t="shared" si="21"/>
        <v/>
      </c>
      <c r="LC16" s="280" t="str">
        <f t="shared" si="21"/>
        <v/>
      </c>
      <c r="LD16" s="280" t="str">
        <f t="shared" si="21"/>
        <v/>
      </c>
      <c r="LE16" s="280" t="str">
        <f t="shared" si="21"/>
        <v/>
      </c>
      <c r="LF16" s="280" t="str">
        <f t="shared" si="21"/>
        <v/>
      </c>
      <c r="LG16" s="280" t="str">
        <f t="shared" si="21"/>
        <v/>
      </c>
      <c r="LH16" s="280" t="str">
        <f t="shared" si="21"/>
        <v/>
      </c>
      <c r="LI16" s="280" t="str">
        <f t="shared" si="21"/>
        <v/>
      </c>
      <c r="LJ16" s="280" t="str">
        <f t="shared" si="21"/>
        <v/>
      </c>
      <c r="LK16" s="280" t="str">
        <f t="shared" si="21"/>
        <v/>
      </c>
      <c r="LL16" s="280" t="str">
        <f t="shared" si="21"/>
        <v/>
      </c>
      <c r="LM16" s="280" t="str">
        <f t="shared" si="21"/>
        <v/>
      </c>
      <c r="LN16" s="280" t="str">
        <f t="shared" si="21"/>
        <v/>
      </c>
      <c r="LO16" s="280" t="str">
        <f t="shared" si="21"/>
        <v/>
      </c>
      <c r="LP16" s="280" t="str">
        <f t="shared" si="21"/>
        <v/>
      </c>
      <c r="LQ16" s="280" t="str">
        <f t="shared" si="21"/>
        <v/>
      </c>
      <c r="LR16" s="280" t="str">
        <f t="shared" si="21"/>
        <v/>
      </c>
      <c r="LS16" s="280" t="str">
        <f t="shared" si="21"/>
        <v/>
      </c>
      <c r="LT16" s="280" t="str">
        <f t="shared" si="21"/>
        <v/>
      </c>
      <c r="LU16" s="280" t="str">
        <f t="shared" si="21"/>
        <v/>
      </c>
      <c r="LV16" s="280" t="str">
        <f t="shared" si="21"/>
        <v/>
      </c>
      <c r="LW16" s="280" t="str">
        <f t="shared" si="21"/>
        <v/>
      </c>
      <c r="LX16" s="280" t="str">
        <f t="shared" si="21"/>
        <v/>
      </c>
      <c r="LY16" s="280" t="str">
        <f t="shared" si="21"/>
        <v/>
      </c>
      <c r="LZ16" s="280" t="str">
        <f t="shared" si="21"/>
        <v/>
      </c>
      <c r="MA16" s="280" t="str">
        <f t="shared" si="21"/>
        <v/>
      </c>
      <c r="MB16" s="280" t="str">
        <f t="shared" si="21"/>
        <v/>
      </c>
      <c r="MC16" s="280" t="str">
        <f t="shared" si="21"/>
        <v/>
      </c>
      <c r="MD16" s="280" t="str">
        <f t="shared" si="21"/>
        <v/>
      </c>
      <c r="ME16" s="280" t="str">
        <f t="shared" si="21"/>
        <v/>
      </c>
      <c r="MF16" s="280" t="str">
        <f t="shared" si="21"/>
        <v/>
      </c>
      <c r="MG16" s="280" t="str">
        <f t="shared" si="21"/>
        <v/>
      </c>
      <c r="MH16" s="280" t="str">
        <f t="shared" si="21"/>
        <v/>
      </c>
    </row>
    <row r="17" spans="2:346" x14ac:dyDescent="0.3">
      <c r="B17" s="19" t="s">
        <v>592</v>
      </c>
      <c r="C17" s="19" t="s">
        <v>593</v>
      </c>
      <c r="D17" s="186" t="e">
        <f t="shared" si="7"/>
        <v>#N/A</v>
      </c>
      <c r="E17" s="187">
        <f t="shared" si="8"/>
        <v>0</v>
      </c>
      <c r="F17" s="187">
        <f t="shared" si="9"/>
        <v>0</v>
      </c>
      <c r="G17" s="275"/>
      <c r="H17" s="288"/>
      <c r="I17" s="288"/>
      <c r="J17" s="288"/>
      <c r="K17" s="288"/>
      <c r="L17" s="288"/>
      <c r="M17" s="288"/>
      <c r="N17" s="288"/>
      <c r="O17" s="288"/>
      <c r="P17" s="288"/>
      <c r="Q17" s="288"/>
      <c r="R17" s="288"/>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71"/>
      <c r="CW17" s="271"/>
      <c r="CX17" s="271"/>
      <c r="CY17" s="271"/>
      <c r="CZ17" s="271"/>
      <c r="DA17" s="271"/>
      <c r="DB17" s="271"/>
      <c r="DC17" s="271"/>
      <c r="DD17" s="271"/>
      <c r="DE17" s="271"/>
      <c r="DF17" s="271"/>
      <c r="DG17" s="271"/>
      <c r="DH17" s="271"/>
      <c r="DI17" s="271"/>
      <c r="DJ17" s="271"/>
      <c r="DK17" s="271"/>
      <c r="DL17" s="271"/>
      <c r="DM17" s="271"/>
      <c r="DN17" s="271"/>
      <c r="DO17" s="271"/>
      <c r="DP17" s="271"/>
      <c r="DQ17" s="271"/>
      <c r="DR17" s="271"/>
      <c r="DS17" s="271"/>
      <c r="DT17" s="271"/>
      <c r="DU17" s="271"/>
      <c r="DV17" s="271"/>
      <c r="DW17" s="271"/>
      <c r="DX17" s="271"/>
      <c r="DY17" s="271"/>
      <c r="DZ17" s="271"/>
      <c r="EA17" s="271"/>
      <c r="EB17" s="271"/>
      <c r="EC17" s="271"/>
      <c r="ED17" s="271"/>
      <c r="EE17" s="271"/>
      <c r="EF17" s="271"/>
      <c r="EG17" s="271"/>
      <c r="EH17" s="271"/>
      <c r="EI17" s="271"/>
      <c r="EJ17" s="271"/>
      <c r="EK17" s="271"/>
      <c r="EL17" s="271"/>
      <c r="EM17" s="271"/>
      <c r="EN17" s="271"/>
      <c r="EO17" s="271"/>
      <c r="EP17" s="271"/>
      <c r="EQ17" s="271"/>
      <c r="ER17" s="271"/>
      <c r="ES17" s="271"/>
      <c r="ET17" s="271"/>
      <c r="EU17" s="271"/>
      <c r="EV17" s="271"/>
      <c r="EW17" s="271"/>
      <c r="EX17" s="271"/>
      <c r="EY17" s="271"/>
      <c r="EZ17" s="271"/>
      <c r="FA17" s="271"/>
      <c r="FB17" s="271"/>
      <c r="FC17" s="271"/>
      <c r="FD17" s="271"/>
      <c r="FE17" s="271"/>
      <c r="FF17" s="271"/>
      <c r="FG17" s="271"/>
      <c r="FH17" s="271"/>
      <c r="FI17" s="271"/>
      <c r="FJ17" s="271"/>
      <c r="FK17" s="271"/>
      <c r="FL17" s="271"/>
      <c r="FM17" s="271"/>
      <c r="FN17" s="271"/>
      <c r="FO17" s="271"/>
      <c r="FP17" s="271"/>
      <c r="FQ17" s="271"/>
      <c r="FR17" s="271"/>
      <c r="FS17" s="271"/>
      <c r="FT17" s="271"/>
      <c r="FU17" s="275"/>
      <c r="FV17" s="288"/>
      <c r="FW17" s="288"/>
      <c r="FX17" s="288"/>
      <c r="FY17" s="288"/>
      <c r="FZ17" s="288"/>
      <c r="GA17" s="288"/>
      <c r="GB17" s="288"/>
      <c r="GC17" s="288"/>
      <c r="GD17" s="288"/>
      <c r="GE17" s="288"/>
      <c r="GF17" s="288"/>
      <c r="GG17" s="271"/>
      <c r="GH17" s="271"/>
      <c r="GI17" s="271"/>
      <c r="GJ17" s="271"/>
      <c r="GK17" s="271"/>
      <c r="GL17" s="271"/>
      <c r="GM17" s="271"/>
      <c r="GN17" s="271"/>
      <c r="GO17" s="271"/>
      <c r="GP17" s="271"/>
      <c r="GQ17" s="271"/>
      <c r="GR17" s="271"/>
      <c r="GS17" s="271"/>
      <c r="GT17" s="271"/>
      <c r="GU17" s="271"/>
      <c r="GV17" s="271"/>
      <c r="GW17" s="271"/>
      <c r="GX17" s="271"/>
      <c r="GY17" s="271"/>
      <c r="GZ17" s="271"/>
      <c r="HA17" s="271"/>
      <c r="HB17" s="271"/>
      <c r="HC17" s="271"/>
      <c r="HD17" s="271"/>
      <c r="HE17" s="271"/>
      <c r="HF17" s="271"/>
      <c r="HG17" s="271"/>
      <c r="HH17" s="271"/>
      <c r="HI17" s="271"/>
      <c r="HJ17" s="271"/>
      <c r="HK17" s="271"/>
      <c r="HL17" s="271"/>
      <c r="HM17" s="271"/>
      <c r="HN17" s="271"/>
      <c r="HO17" s="271"/>
      <c r="HP17" s="271"/>
      <c r="HQ17" s="271"/>
      <c r="HR17" s="271"/>
      <c r="HS17" s="271"/>
      <c r="HT17" s="271"/>
      <c r="HU17" s="271"/>
      <c r="HV17" s="271"/>
      <c r="HW17" s="271"/>
      <c r="HX17" s="271"/>
      <c r="HY17" s="271"/>
      <c r="HZ17" s="271"/>
      <c r="IA17" s="271"/>
      <c r="IB17" s="271"/>
      <c r="IC17" s="271"/>
      <c r="ID17" s="271"/>
      <c r="IE17" s="271"/>
      <c r="IF17" s="271"/>
      <c r="IG17" s="271"/>
      <c r="IH17" s="271"/>
      <c r="II17" s="271"/>
      <c r="IJ17" s="271"/>
      <c r="IK17" s="271"/>
      <c r="IL17" s="271"/>
      <c r="IM17" s="271"/>
      <c r="IN17" s="271"/>
      <c r="IO17" s="271"/>
      <c r="IP17" s="271"/>
      <c r="IQ17" s="271"/>
      <c r="IR17" s="271"/>
      <c r="IS17" s="271"/>
      <c r="IT17" s="271"/>
      <c r="IU17" s="271"/>
      <c r="IV17" s="271"/>
      <c r="IW17" s="271"/>
      <c r="IX17" s="271"/>
      <c r="IY17" s="271"/>
      <c r="IZ17" s="271"/>
      <c r="JA17" s="271"/>
      <c r="JB17" s="271"/>
      <c r="JC17" s="271"/>
      <c r="JD17" s="271"/>
      <c r="JE17" s="271"/>
      <c r="JF17" s="271"/>
      <c r="JG17" s="271"/>
      <c r="JH17" s="271"/>
      <c r="JI17" s="271"/>
      <c r="JJ17" s="271"/>
      <c r="JK17" s="271"/>
      <c r="JL17" s="271"/>
      <c r="JM17" s="271"/>
      <c r="JN17" s="271"/>
      <c r="JO17" s="271"/>
      <c r="JP17" s="271"/>
      <c r="JQ17" s="271"/>
      <c r="JR17" s="271"/>
      <c r="JS17" s="271"/>
      <c r="JT17" s="271"/>
      <c r="JU17" s="271"/>
      <c r="JV17" s="271"/>
      <c r="JW17" s="271"/>
      <c r="JX17" s="271"/>
      <c r="JY17" s="271"/>
      <c r="JZ17" s="271"/>
      <c r="KA17" s="271"/>
      <c r="KB17" s="271"/>
      <c r="KC17" s="271"/>
      <c r="KD17" s="271"/>
      <c r="KE17" s="271"/>
      <c r="KF17" s="271"/>
      <c r="KG17" s="271"/>
      <c r="KH17" s="271"/>
      <c r="KI17" s="271"/>
      <c r="KJ17" s="271"/>
      <c r="KK17" s="271"/>
      <c r="KL17" s="271"/>
      <c r="KM17" s="271"/>
      <c r="KN17" s="271"/>
      <c r="KO17" s="271"/>
      <c r="KP17" s="271"/>
      <c r="KQ17" s="271"/>
      <c r="KR17" s="271"/>
      <c r="KS17" s="271"/>
      <c r="KT17" s="271"/>
      <c r="KU17" s="271"/>
      <c r="KV17" s="271"/>
      <c r="KW17" s="271"/>
      <c r="KX17" s="271"/>
      <c r="KY17" s="271"/>
      <c r="KZ17" s="271"/>
      <c r="LA17" s="271"/>
      <c r="LB17" s="271"/>
      <c r="LC17" s="271"/>
      <c r="LD17" s="271"/>
      <c r="LE17" s="271"/>
      <c r="LF17" s="271"/>
      <c r="LG17" s="271"/>
      <c r="LH17" s="271"/>
      <c r="LI17" s="271"/>
      <c r="LJ17" s="271"/>
      <c r="LK17" s="271"/>
      <c r="LL17" s="271"/>
      <c r="LM17" s="271"/>
      <c r="LN17" s="271"/>
      <c r="LO17" s="271"/>
      <c r="LP17" s="271"/>
      <c r="LQ17" s="271"/>
      <c r="LR17" s="271"/>
      <c r="LS17" s="271"/>
      <c r="LT17" s="271"/>
      <c r="LU17" s="271"/>
      <c r="LV17" s="271"/>
      <c r="LW17" s="271"/>
      <c r="LX17" s="271"/>
      <c r="LY17" s="271"/>
      <c r="LZ17" s="271"/>
      <c r="MA17" s="271"/>
      <c r="MB17" s="271"/>
      <c r="MC17" s="271"/>
      <c r="MD17" s="271"/>
      <c r="ME17" s="271"/>
      <c r="MF17" s="271"/>
      <c r="MG17" s="271"/>
      <c r="MH17" s="271"/>
    </row>
    <row r="18" spans="2:346" x14ac:dyDescent="0.3">
      <c r="B18" s="19" t="s">
        <v>594</v>
      </c>
      <c r="C18" s="19" t="s">
        <v>595</v>
      </c>
      <c r="D18" s="186" t="e">
        <f t="shared" si="7"/>
        <v>#N/A</v>
      </c>
      <c r="E18" s="187">
        <f t="shared" si="8"/>
        <v>0</v>
      </c>
      <c r="F18" s="187">
        <f t="shared" si="9"/>
        <v>0</v>
      </c>
      <c r="G18" s="280" t="str">
        <f>IF(OR(ISNUMBER(G16),ISNUMBER(G17)),SUM(G16)-SUM(G17),"")</f>
        <v/>
      </c>
      <c r="H18" s="280" t="str">
        <f t="shared" ref="H18:BS18" si="22">IF(OR(ISNUMBER(H16),ISNUMBER(H17)),SUM(H16)-SUM(H17),"")</f>
        <v/>
      </c>
      <c r="I18" s="280" t="str">
        <f t="shared" si="22"/>
        <v/>
      </c>
      <c r="J18" s="280" t="str">
        <f t="shared" si="22"/>
        <v/>
      </c>
      <c r="K18" s="280" t="str">
        <f t="shared" si="22"/>
        <v/>
      </c>
      <c r="L18" s="280" t="str">
        <f t="shared" si="22"/>
        <v/>
      </c>
      <c r="M18" s="280" t="str">
        <f t="shared" si="22"/>
        <v/>
      </c>
      <c r="N18" s="280" t="str">
        <f t="shared" si="22"/>
        <v/>
      </c>
      <c r="O18" s="280" t="str">
        <f t="shared" si="22"/>
        <v/>
      </c>
      <c r="P18" s="280" t="str">
        <f t="shared" si="22"/>
        <v/>
      </c>
      <c r="Q18" s="280" t="str">
        <f t="shared" si="22"/>
        <v/>
      </c>
      <c r="R18" s="280" t="str">
        <f t="shared" si="22"/>
        <v/>
      </c>
      <c r="S18" s="280" t="str">
        <f t="shared" si="22"/>
        <v/>
      </c>
      <c r="T18" s="280" t="str">
        <f t="shared" si="22"/>
        <v/>
      </c>
      <c r="U18" s="280" t="str">
        <f t="shared" si="22"/>
        <v/>
      </c>
      <c r="V18" s="280" t="str">
        <f t="shared" si="22"/>
        <v/>
      </c>
      <c r="W18" s="280" t="str">
        <f t="shared" si="22"/>
        <v/>
      </c>
      <c r="X18" s="280" t="str">
        <f t="shared" si="22"/>
        <v/>
      </c>
      <c r="Y18" s="280" t="str">
        <f t="shared" si="22"/>
        <v/>
      </c>
      <c r="Z18" s="280" t="str">
        <f t="shared" si="22"/>
        <v/>
      </c>
      <c r="AA18" s="280" t="str">
        <f t="shared" si="22"/>
        <v/>
      </c>
      <c r="AB18" s="280" t="str">
        <f t="shared" si="22"/>
        <v/>
      </c>
      <c r="AC18" s="280" t="str">
        <f t="shared" si="22"/>
        <v/>
      </c>
      <c r="AD18" s="280" t="str">
        <f t="shared" si="22"/>
        <v/>
      </c>
      <c r="AE18" s="280" t="str">
        <f t="shared" si="22"/>
        <v/>
      </c>
      <c r="AF18" s="280" t="str">
        <f t="shared" si="22"/>
        <v/>
      </c>
      <c r="AG18" s="280" t="str">
        <f t="shared" si="22"/>
        <v/>
      </c>
      <c r="AH18" s="280" t="str">
        <f t="shared" si="22"/>
        <v/>
      </c>
      <c r="AI18" s="280" t="str">
        <f t="shared" si="22"/>
        <v/>
      </c>
      <c r="AJ18" s="280" t="str">
        <f t="shared" si="22"/>
        <v/>
      </c>
      <c r="AK18" s="280" t="str">
        <f t="shared" si="22"/>
        <v/>
      </c>
      <c r="AL18" s="280" t="str">
        <f t="shared" si="22"/>
        <v/>
      </c>
      <c r="AM18" s="280" t="str">
        <f t="shared" si="22"/>
        <v/>
      </c>
      <c r="AN18" s="280" t="str">
        <f t="shared" si="22"/>
        <v/>
      </c>
      <c r="AO18" s="280" t="str">
        <f t="shared" si="22"/>
        <v/>
      </c>
      <c r="AP18" s="280" t="str">
        <f t="shared" si="22"/>
        <v/>
      </c>
      <c r="AQ18" s="280" t="str">
        <f t="shared" si="22"/>
        <v/>
      </c>
      <c r="AR18" s="280" t="str">
        <f t="shared" si="22"/>
        <v/>
      </c>
      <c r="AS18" s="280" t="str">
        <f t="shared" si="22"/>
        <v/>
      </c>
      <c r="AT18" s="280" t="str">
        <f t="shared" si="22"/>
        <v/>
      </c>
      <c r="AU18" s="280" t="str">
        <f t="shared" si="22"/>
        <v/>
      </c>
      <c r="AV18" s="280" t="str">
        <f t="shared" si="22"/>
        <v/>
      </c>
      <c r="AW18" s="280" t="str">
        <f t="shared" si="22"/>
        <v/>
      </c>
      <c r="AX18" s="280" t="str">
        <f t="shared" si="22"/>
        <v/>
      </c>
      <c r="AY18" s="280" t="str">
        <f t="shared" si="22"/>
        <v/>
      </c>
      <c r="AZ18" s="280" t="str">
        <f t="shared" si="22"/>
        <v/>
      </c>
      <c r="BA18" s="280" t="str">
        <f t="shared" si="22"/>
        <v/>
      </c>
      <c r="BB18" s="280" t="str">
        <f t="shared" si="22"/>
        <v/>
      </c>
      <c r="BC18" s="280" t="str">
        <f t="shared" si="22"/>
        <v/>
      </c>
      <c r="BD18" s="280" t="str">
        <f t="shared" si="22"/>
        <v/>
      </c>
      <c r="BE18" s="280" t="str">
        <f t="shared" si="22"/>
        <v/>
      </c>
      <c r="BF18" s="280" t="str">
        <f t="shared" si="22"/>
        <v/>
      </c>
      <c r="BG18" s="280" t="str">
        <f t="shared" si="22"/>
        <v/>
      </c>
      <c r="BH18" s="280" t="str">
        <f t="shared" si="22"/>
        <v/>
      </c>
      <c r="BI18" s="280" t="str">
        <f t="shared" si="22"/>
        <v/>
      </c>
      <c r="BJ18" s="280" t="str">
        <f t="shared" si="22"/>
        <v/>
      </c>
      <c r="BK18" s="280" t="str">
        <f t="shared" si="22"/>
        <v/>
      </c>
      <c r="BL18" s="280" t="str">
        <f t="shared" si="22"/>
        <v/>
      </c>
      <c r="BM18" s="280" t="str">
        <f t="shared" si="22"/>
        <v/>
      </c>
      <c r="BN18" s="280" t="str">
        <f t="shared" si="22"/>
        <v/>
      </c>
      <c r="BO18" s="280" t="str">
        <f t="shared" si="22"/>
        <v/>
      </c>
      <c r="BP18" s="280" t="str">
        <f t="shared" si="22"/>
        <v/>
      </c>
      <c r="BQ18" s="280" t="str">
        <f t="shared" si="22"/>
        <v/>
      </c>
      <c r="BR18" s="280" t="str">
        <f t="shared" si="22"/>
        <v/>
      </c>
      <c r="BS18" s="280" t="str">
        <f t="shared" si="22"/>
        <v/>
      </c>
      <c r="BT18" s="280" t="str">
        <f t="shared" ref="BT18:EE18" si="23">IF(OR(ISNUMBER(BT16),ISNUMBER(BT17)),SUM(BT16)-SUM(BT17),"")</f>
        <v/>
      </c>
      <c r="BU18" s="280" t="str">
        <f t="shared" si="23"/>
        <v/>
      </c>
      <c r="BV18" s="280" t="str">
        <f t="shared" si="23"/>
        <v/>
      </c>
      <c r="BW18" s="280" t="str">
        <f t="shared" si="23"/>
        <v/>
      </c>
      <c r="BX18" s="280" t="str">
        <f t="shared" si="23"/>
        <v/>
      </c>
      <c r="BY18" s="280" t="str">
        <f t="shared" si="23"/>
        <v/>
      </c>
      <c r="BZ18" s="280" t="str">
        <f t="shared" si="23"/>
        <v/>
      </c>
      <c r="CA18" s="280" t="str">
        <f t="shared" si="23"/>
        <v/>
      </c>
      <c r="CB18" s="280" t="str">
        <f t="shared" si="23"/>
        <v/>
      </c>
      <c r="CC18" s="280" t="str">
        <f t="shared" si="23"/>
        <v/>
      </c>
      <c r="CD18" s="280" t="str">
        <f t="shared" si="23"/>
        <v/>
      </c>
      <c r="CE18" s="280" t="str">
        <f t="shared" si="23"/>
        <v/>
      </c>
      <c r="CF18" s="280" t="str">
        <f t="shared" si="23"/>
        <v/>
      </c>
      <c r="CG18" s="280" t="str">
        <f t="shared" si="23"/>
        <v/>
      </c>
      <c r="CH18" s="280" t="str">
        <f t="shared" si="23"/>
        <v/>
      </c>
      <c r="CI18" s="280" t="str">
        <f t="shared" si="23"/>
        <v/>
      </c>
      <c r="CJ18" s="280" t="str">
        <f t="shared" si="23"/>
        <v/>
      </c>
      <c r="CK18" s="280" t="str">
        <f t="shared" si="23"/>
        <v/>
      </c>
      <c r="CL18" s="280" t="str">
        <f t="shared" si="23"/>
        <v/>
      </c>
      <c r="CM18" s="280" t="str">
        <f t="shared" si="23"/>
        <v/>
      </c>
      <c r="CN18" s="280" t="str">
        <f t="shared" si="23"/>
        <v/>
      </c>
      <c r="CO18" s="280" t="str">
        <f t="shared" si="23"/>
        <v/>
      </c>
      <c r="CP18" s="280" t="str">
        <f t="shared" si="23"/>
        <v/>
      </c>
      <c r="CQ18" s="280" t="str">
        <f t="shared" si="23"/>
        <v/>
      </c>
      <c r="CR18" s="280" t="str">
        <f t="shared" si="23"/>
        <v/>
      </c>
      <c r="CS18" s="280" t="str">
        <f t="shared" si="23"/>
        <v/>
      </c>
      <c r="CT18" s="280" t="str">
        <f t="shared" si="23"/>
        <v/>
      </c>
      <c r="CU18" s="280" t="str">
        <f t="shared" si="23"/>
        <v/>
      </c>
      <c r="CV18" s="280" t="str">
        <f t="shared" si="23"/>
        <v/>
      </c>
      <c r="CW18" s="280" t="str">
        <f t="shared" si="23"/>
        <v/>
      </c>
      <c r="CX18" s="280" t="str">
        <f t="shared" si="23"/>
        <v/>
      </c>
      <c r="CY18" s="280" t="str">
        <f t="shared" si="23"/>
        <v/>
      </c>
      <c r="CZ18" s="280" t="str">
        <f t="shared" si="23"/>
        <v/>
      </c>
      <c r="DA18" s="280" t="str">
        <f t="shared" si="23"/>
        <v/>
      </c>
      <c r="DB18" s="280" t="str">
        <f t="shared" si="23"/>
        <v/>
      </c>
      <c r="DC18" s="280" t="str">
        <f t="shared" si="23"/>
        <v/>
      </c>
      <c r="DD18" s="280" t="str">
        <f t="shared" si="23"/>
        <v/>
      </c>
      <c r="DE18" s="280" t="str">
        <f t="shared" si="23"/>
        <v/>
      </c>
      <c r="DF18" s="280" t="str">
        <f t="shared" si="23"/>
        <v/>
      </c>
      <c r="DG18" s="280" t="str">
        <f t="shared" si="23"/>
        <v/>
      </c>
      <c r="DH18" s="280" t="str">
        <f t="shared" si="23"/>
        <v/>
      </c>
      <c r="DI18" s="280" t="str">
        <f t="shared" si="23"/>
        <v/>
      </c>
      <c r="DJ18" s="280" t="str">
        <f t="shared" si="23"/>
        <v/>
      </c>
      <c r="DK18" s="280" t="str">
        <f t="shared" si="23"/>
        <v/>
      </c>
      <c r="DL18" s="280" t="str">
        <f t="shared" si="23"/>
        <v/>
      </c>
      <c r="DM18" s="280" t="str">
        <f t="shared" si="23"/>
        <v/>
      </c>
      <c r="DN18" s="280" t="str">
        <f t="shared" si="23"/>
        <v/>
      </c>
      <c r="DO18" s="280" t="str">
        <f t="shared" si="23"/>
        <v/>
      </c>
      <c r="DP18" s="280" t="str">
        <f t="shared" si="23"/>
        <v/>
      </c>
      <c r="DQ18" s="280" t="str">
        <f t="shared" si="23"/>
        <v/>
      </c>
      <c r="DR18" s="280" t="str">
        <f t="shared" si="23"/>
        <v/>
      </c>
      <c r="DS18" s="280" t="str">
        <f t="shared" si="23"/>
        <v/>
      </c>
      <c r="DT18" s="280" t="str">
        <f t="shared" si="23"/>
        <v/>
      </c>
      <c r="DU18" s="280" t="str">
        <f t="shared" si="23"/>
        <v/>
      </c>
      <c r="DV18" s="280" t="str">
        <f t="shared" si="23"/>
        <v/>
      </c>
      <c r="DW18" s="280" t="str">
        <f t="shared" si="23"/>
        <v/>
      </c>
      <c r="DX18" s="280" t="str">
        <f t="shared" si="23"/>
        <v/>
      </c>
      <c r="DY18" s="280" t="str">
        <f t="shared" si="23"/>
        <v/>
      </c>
      <c r="DZ18" s="280" t="str">
        <f t="shared" si="23"/>
        <v/>
      </c>
      <c r="EA18" s="280" t="str">
        <f t="shared" si="23"/>
        <v/>
      </c>
      <c r="EB18" s="280" t="str">
        <f t="shared" si="23"/>
        <v/>
      </c>
      <c r="EC18" s="280" t="str">
        <f t="shared" si="23"/>
        <v/>
      </c>
      <c r="ED18" s="280" t="str">
        <f t="shared" si="23"/>
        <v/>
      </c>
      <c r="EE18" s="280" t="str">
        <f t="shared" si="23"/>
        <v/>
      </c>
      <c r="EF18" s="280" t="str">
        <f t="shared" ref="EF18:FT18" si="24">IF(OR(ISNUMBER(EF16),ISNUMBER(EF17)),SUM(EF16)-SUM(EF17),"")</f>
        <v/>
      </c>
      <c r="EG18" s="280" t="str">
        <f t="shared" si="24"/>
        <v/>
      </c>
      <c r="EH18" s="280" t="str">
        <f t="shared" si="24"/>
        <v/>
      </c>
      <c r="EI18" s="280" t="str">
        <f t="shared" si="24"/>
        <v/>
      </c>
      <c r="EJ18" s="280" t="str">
        <f t="shared" si="24"/>
        <v/>
      </c>
      <c r="EK18" s="280" t="str">
        <f t="shared" si="24"/>
        <v/>
      </c>
      <c r="EL18" s="280" t="str">
        <f t="shared" si="24"/>
        <v/>
      </c>
      <c r="EM18" s="280" t="str">
        <f t="shared" si="24"/>
        <v/>
      </c>
      <c r="EN18" s="280" t="str">
        <f t="shared" si="24"/>
        <v/>
      </c>
      <c r="EO18" s="280" t="str">
        <f t="shared" si="24"/>
        <v/>
      </c>
      <c r="EP18" s="280" t="str">
        <f t="shared" si="24"/>
        <v/>
      </c>
      <c r="EQ18" s="280" t="str">
        <f t="shared" si="24"/>
        <v/>
      </c>
      <c r="ER18" s="280" t="str">
        <f t="shared" si="24"/>
        <v/>
      </c>
      <c r="ES18" s="280" t="str">
        <f t="shared" si="24"/>
        <v/>
      </c>
      <c r="ET18" s="280" t="str">
        <f t="shared" si="24"/>
        <v/>
      </c>
      <c r="EU18" s="280" t="str">
        <f t="shared" si="24"/>
        <v/>
      </c>
      <c r="EV18" s="280" t="str">
        <f t="shared" si="24"/>
        <v/>
      </c>
      <c r="EW18" s="280" t="str">
        <f t="shared" si="24"/>
        <v/>
      </c>
      <c r="EX18" s="280" t="str">
        <f t="shared" si="24"/>
        <v/>
      </c>
      <c r="EY18" s="280" t="str">
        <f t="shared" si="24"/>
        <v/>
      </c>
      <c r="EZ18" s="280" t="str">
        <f t="shared" si="24"/>
        <v/>
      </c>
      <c r="FA18" s="280" t="str">
        <f t="shared" si="24"/>
        <v/>
      </c>
      <c r="FB18" s="280" t="str">
        <f t="shared" si="24"/>
        <v/>
      </c>
      <c r="FC18" s="280" t="str">
        <f t="shared" si="24"/>
        <v/>
      </c>
      <c r="FD18" s="280" t="str">
        <f t="shared" si="24"/>
        <v/>
      </c>
      <c r="FE18" s="280" t="str">
        <f t="shared" si="24"/>
        <v/>
      </c>
      <c r="FF18" s="280" t="str">
        <f t="shared" si="24"/>
        <v/>
      </c>
      <c r="FG18" s="280" t="str">
        <f t="shared" si="24"/>
        <v/>
      </c>
      <c r="FH18" s="280" t="str">
        <f t="shared" si="24"/>
        <v/>
      </c>
      <c r="FI18" s="280" t="str">
        <f t="shared" si="24"/>
        <v/>
      </c>
      <c r="FJ18" s="280" t="str">
        <f t="shared" si="24"/>
        <v/>
      </c>
      <c r="FK18" s="280" t="str">
        <f t="shared" si="24"/>
        <v/>
      </c>
      <c r="FL18" s="280" t="str">
        <f t="shared" si="24"/>
        <v/>
      </c>
      <c r="FM18" s="280" t="str">
        <f t="shared" si="24"/>
        <v/>
      </c>
      <c r="FN18" s="280" t="str">
        <f t="shared" si="24"/>
        <v/>
      </c>
      <c r="FO18" s="280" t="str">
        <f t="shared" si="24"/>
        <v/>
      </c>
      <c r="FP18" s="280" t="str">
        <f t="shared" si="24"/>
        <v/>
      </c>
      <c r="FQ18" s="280" t="str">
        <f t="shared" si="24"/>
        <v/>
      </c>
      <c r="FR18" s="280" t="str">
        <f t="shared" si="24"/>
        <v/>
      </c>
      <c r="FS18" s="280" t="str">
        <f t="shared" si="24"/>
        <v/>
      </c>
      <c r="FT18" s="280" t="str">
        <f t="shared" si="24"/>
        <v/>
      </c>
      <c r="FU18" s="280" t="str">
        <f>IF(OR(ISNUMBER(FU16),ISNUMBER(FU17)),SUM(FU16)-SUM(FU17),"")</f>
        <v/>
      </c>
      <c r="FV18" s="280" t="str">
        <f t="shared" ref="FV18:IG18" si="25">IF(OR(ISNUMBER(FV16),ISNUMBER(FV17)),SUM(FV16)-SUM(FV17),"")</f>
        <v/>
      </c>
      <c r="FW18" s="280" t="str">
        <f t="shared" si="25"/>
        <v/>
      </c>
      <c r="FX18" s="280" t="str">
        <f t="shared" si="25"/>
        <v/>
      </c>
      <c r="FY18" s="280" t="str">
        <f t="shared" si="25"/>
        <v/>
      </c>
      <c r="FZ18" s="280" t="str">
        <f t="shared" si="25"/>
        <v/>
      </c>
      <c r="GA18" s="280" t="str">
        <f t="shared" si="25"/>
        <v/>
      </c>
      <c r="GB18" s="280" t="str">
        <f t="shared" si="25"/>
        <v/>
      </c>
      <c r="GC18" s="280" t="str">
        <f t="shared" si="25"/>
        <v/>
      </c>
      <c r="GD18" s="280" t="str">
        <f t="shared" si="25"/>
        <v/>
      </c>
      <c r="GE18" s="280" t="str">
        <f t="shared" si="25"/>
        <v/>
      </c>
      <c r="GF18" s="280" t="str">
        <f t="shared" si="25"/>
        <v/>
      </c>
      <c r="GG18" s="280" t="str">
        <f t="shared" si="25"/>
        <v/>
      </c>
      <c r="GH18" s="280" t="str">
        <f t="shared" si="25"/>
        <v/>
      </c>
      <c r="GI18" s="280" t="str">
        <f t="shared" si="25"/>
        <v/>
      </c>
      <c r="GJ18" s="280" t="str">
        <f t="shared" si="25"/>
        <v/>
      </c>
      <c r="GK18" s="280" t="str">
        <f t="shared" si="25"/>
        <v/>
      </c>
      <c r="GL18" s="280" t="str">
        <f t="shared" si="25"/>
        <v/>
      </c>
      <c r="GM18" s="280" t="str">
        <f t="shared" si="25"/>
        <v/>
      </c>
      <c r="GN18" s="280" t="str">
        <f t="shared" si="25"/>
        <v/>
      </c>
      <c r="GO18" s="280" t="str">
        <f t="shared" si="25"/>
        <v/>
      </c>
      <c r="GP18" s="280" t="str">
        <f t="shared" si="25"/>
        <v/>
      </c>
      <c r="GQ18" s="280" t="str">
        <f t="shared" si="25"/>
        <v/>
      </c>
      <c r="GR18" s="280" t="str">
        <f t="shared" si="25"/>
        <v/>
      </c>
      <c r="GS18" s="280" t="str">
        <f t="shared" si="25"/>
        <v/>
      </c>
      <c r="GT18" s="280" t="str">
        <f t="shared" si="25"/>
        <v/>
      </c>
      <c r="GU18" s="280" t="str">
        <f t="shared" si="25"/>
        <v/>
      </c>
      <c r="GV18" s="280" t="str">
        <f t="shared" si="25"/>
        <v/>
      </c>
      <c r="GW18" s="280" t="str">
        <f t="shared" si="25"/>
        <v/>
      </c>
      <c r="GX18" s="280" t="str">
        <f t="shared" si="25"/>
        <v/>
      </c>
      <c r="GY18" s="280" t="str">
        <f t="shared" si="25"/>
        <v/>
      </c>
      <c r="GZ18" s="280" t="str">
        <f t="shared" si="25"/>
        <v/>
      </c>
      <c r="HA18" s="280" t="str">
        <f t="shared" si="25"/>
        <v/>
      </c>
      <c r="HB18" s="280" t="str">
        <f t="shared" si="25"/>
        <v/>
      </c>
      <c r="HC18" s="280" t="str">
        <f t="shared" si="25"/>
        <v/>
      </c>
      <c r="HD18" s="280" t="str">
        <f t="shared" si="25"/>
        <v/>
      </c>
      <c r="HE18" s="280" t="str">
        <f t="shared" si="25"/>
        <v/>
      </c>
      <c r="HF18" s="280" t="str">
        <f t="shared" si="25"/>
        <v/>
      </c>
      <c r="HG18" s="280" t="str">
        <f t="shared" si="25"/>
        <v/>
      </c>
      <c r="HH18" s="280" t="str">
        <f t="shared" si="25"/>
        <v/>
      </c>
      <c r="HI18" s="280" t="str">
        <f t="shared" si="25"/>
        <v/>
      </c>
      <c r="HJ18" s="280" t="str">
        <f t="shared" si="25"/>
        <v/>
      </c>
      <c r="HK18" s="280" t="str">
        <f t="shared" si="25"/>
        <v/>
      </c>
      <c r="HL18" s="280" t="str">
        <f t="shared" si="25"/>
        <v/>
      </c>
      <c r="HM18" s="280" t="str">
        <f t="shared" si="25"/>
        <v/>
      </c>
      <c r="HN18" s="280" t="str">
        <f t="shared" si="25"/>
        <v/>
      </c>
      <c r="HO18" s="280" t="str">
        <f t="shared" si="25"/>
        <v/>
      </c>
      <c r="HP18" s="280" t="str">
        <f t="shared" si="25"/>
        <v/>
      </c>
      <c r="HQ18" s="280" t="str">
        <f t="shared" si="25"/>
        <v/>
      </c>
      <c r="HR18" s="280" t="str">
        <f t="shared" si="25"/>
        <v/>
      </c>
      <c r="HS18" s="280" t="str">
        <f t="shared" si="25"/>
        <v/>
      </c>
      <c r="HT18" s="280" t="str">
        <f t="shared" si="25"/>
        <v/>
      </c>
      <c r="HU18" s="280" t="str">
        <f t="shared" si="25"/>
        <v/>
      </c>
      <c r="HV18" s="280" t="str">
        <f t="shared" si="25"/>
        <v/>
      </c>
      <c r="HW18" s="280" t="str">
        <f t="shared" si="25"/>
        <v/>
      </c>
      <c r="HX18" s="280" t="str">
        <f t="shared" si="25"/>
        <v/>
      </c>
      <c r="HY18" s="280" t="str">
        <f t="shared" si="25"/>
        <v/>
      </c>
      <c r="HZ18" s="280" t="str">
        <f t="shared" si="25"/>
        <v/>
      </c>
      <c r="IA18" s="280" t="str">
        <f t="shared" si="25"/>
        <v/>
      </c>
      <c r="IB18" s="280" t="str">
        <f t="shared" si="25"/>
        <v/>
      </c>
      <c r="IC18" s="280" t="str">
        <f t="shared" si="25"/>
        <v/>
      </c>
      <c r="ID18" s="280" t="str">
        <f t="shared" si="25"/>
        <v/>
      </c>
      <c r="IE18" s="280" t="str">
        <f t="shared" si="25"/>
        <v/>
      </c>
      <c r="IF18" s="280" t="str">
        <f t="shared" si="25"/>
        <v/>
      </c>
      <c r="IG18" s="280" t="str">
        <f t="shared" si="25"/>
        <v/>
      </c>
      <c r="IH18" s="280" t="str">
        <f t="shared" ref="IH18:KS18" si="26">IF(OR(ISNUMBER(IH16),ISNUMBER(IH17)),SUM(IH16)-SUM(IH17),"")</f>
        <v/>
      </c>
      <c r="II18" s="280" t="str">
        <f t="shared" si="26"/>
        <v/>
      </c>
      <c r="IJ18" s="280" t="str">
        <f t="shared" si="26"/>
        <v/>
      </c>
      <c r="IK18" s="280" t="str">
        <f t="shared" si="26"/>
        <v/>
      </c>
      <c r="IL18" s="280" t="str">
        <f t="shared" si="26"/>
        <v/>
      </c>
      <c r="IM18" s="280" t="str">
        <f t="shared" si="26"/>
        <v/>
      </c>
      <c r="IN18" s="280" t="str">
        <f t="shared" si="26"/>
        <v/>
      </c>
      <c r="IO18" s="280" t="str">
        <f t="shared" si="26"/>
        <v/>
      </c>
      <c r="IP18" s="280" t="str">
        <f t="shared" si="26"/>
        <v/>
      </c>
      <c r="IQ18" s="280" t="str">
        <f t="shared" si="26"/>
        <v/>
      </c>
      <c r="IR18" s="280" t="str">
        <f t="shared" si="26"/>
        <v/>
      </c>
      <c r="IS18" s="280" t="str">
        <f t="shared" si="26"/>
        <v/>
      </c>
      <c r="IT18" s="280" t="str">
        <f t="shared" si="26"/>
        <v/>
      </c>
      <c r="IU18" s="280" t="str">
        <f t="shared" si="26"/>
        <v/>
      </c>
      <c r="IV18" s="280" t="str">
        <f t="shared" si="26"/>
        <v/>
      </c>
      <c r="IW18" s="280" t="str">
        <f t="shared" si="26"/>
        <v/>
      </c>
      <c r="IX18" s="280" t="str">
        <f t="shared" si="26"/>
        <v/>
      </c>
      <c r="IY18" s="280" t="str">
        <f t="shared" si="26"/>
        <v/>
      </c>
      <c r="IZ18" s="280" t="str">
        <f t="shared" si="26"/>
        <v/>
      </c>
      <c r="JA18" s="280" t="str">
        <f t="shared" si="26"/>
        <v/>
      </c>
      <c r="JB18" s="280" t="str">
        <f t="shared" si="26"/>
        <v/>
      </c>
      <c r="JC18" s="280" t="str">
        <f t="shared" si="26"/>
        <v/>
      </c>
      <c r="JD18" s="280" t="str">
        <f t="shared" si="26"/>
        <v/>
      </c>
      <c r="JE18" s="280" t="str">
        <f t="shared" si="26"/>
        <v/>
      </c>
      <c r="JF18" s="280" t="str">
        <f t="shared" si="26"/>
        <v/>
      </c>
      <c r="JG18" s="280" t="str">
        <f t="shared" si="26"/>
        <v/>
      </c>
      <c r="JH18" s="280" t="str">
        <f t="shared" si="26"/>
        <v/>
      </c>
      <c r="JI18" s="280" t="str">
        <f t="shared" si="26"/>
        <v/>
      </c>
      <c r="JJ18" s="280" t="str">
        <f t="shared" si="26"/>
        <v/>
      </c>
      <c r="JK18" s="280" t="str">
        <f t="shared" si="26"/>
        <v/>
      </c>
      <c r="JL18" s="280" t="str">
        <f t="shared" si="26"/>
        <v/>
      </c>
      <c r="JM18" s="280" t="str">
        <f t="shared" si="26"/>
        <v/>
      </c>
      <c r="JN18" s="280" t="str">
        <f t="shared" si="26"/>
        <v/>
      </c>
      <c r="JO18" s="280" t="str">
        <f t="shared" si="26"/>
        <v/>
      </c>
      <c r="JP18" s="280" t="str">
        <f t="shared" si="26"/>
        <v/>
      </c>
      <c r="JQ18" s="280" t="str">
        <f t="shared" si="26"/>
        <v/>
      </c>
      <c r="JR18" s="280" t="str">
        <f t="shared" si="26"/>
        <v/>
      </c>
      <c r="JS18" s="280" t="str">
        <f t="shared" si="26"/>
        <v/>
      </c>
      <c r="JT18" s="280" t="str">
        <f t="shared" si="26"/>
        <v/>
      </c>
      <c r="JU18" s="280" t="str">
        <f t="shared" si="26"/>
        <v/>
      </c>
      <c r="JV18" s="280" t="str">
        <f t="shared" si="26"/>
        <v/>
      </c>
      <c r="JW18" s="280" t="str">
        <f t="shared" si="26"/>
        <v/>
      </c>
      <c r="JX18" s="280" t="str">
        <f t="shared" si="26"/>
        <v/>
      </c>
      <c r="JY18" s="280" t="str">
        <f t="shared" si="26"/>
        <v/>
      </c>
      <c r="JZ18" s="280" t="str">
        <f t="shared" si="26"/>
        <v/>
      </c>
      <c r="KA18" s="280" t="str">
        <f t="shared" si="26"/>
        <v/>
      </c>
      <c r="KB18" s="280" t="str">
        <f t="shared" si="26"/>
        <v/>
      </c>
      <c r="KC18" s="280" t="str">
        <f t="shared" si="26"/>
        <v/>
      </c>
      <c r="KD18" s="280" t="str">
        <f t="shared" si="26"/>
        <v/>
      </c>
      <c r="KE18" s="280" t="str">
        <f t="shared" si="26"/>
        <v/>
      </c>
      <c r="KF18" s="280" t="str">
        <f t="shared" si="26"/>
        <v/>
      </c>
      <c r="KG18" s="280" t="str">
        <f t="shared" si="26"/>
        <v/>
      </c>
      <c r="KH18" s="280" t="str">
        <f t="shared" si="26"/>
        <v/>
      </c>
      <c r="KI18" s="280" t="str">
        <f t="shared" si="26"/>
        <v/>
      </c>
      <c r="KJ18" s="280" t="str">
        <f t="shared" si="26"/>
        <v/>
      </c>
      <c r="KK18" s="280" t="str">
        <f t="shared" si="26"/>
        <v/>
      </c>
      <c r="KL18" s="280" t="str">
        <f t="shared" si="26"/>
        <v/>
      </c>
      <c r="KM18" s="280" t="str">
        <f t="shared" si="26"/>
        <v/>
      </c>
      <c r="KN18" s="280" t="str">
        <f t="shared" si="26"/>
        <v/>
      </c>
      <c r="KO18" s="280" t="str">
        <f t="shared" si="26"/>
        <v/>
      </c>
      <c r="KP18" s="280" t="str">
        <f t="shared" si="26"/>
        <v/>
      </c>
      <c r="KQ18" s="280" t="str">
        <f t="shared" si="26"/>
        <v/>
      </c>
      <c r="KR18" s="280" t="str">
        <f t="shared" si="26"/>
        <v/>
      </c>
      <c r="KS18" s="280" t="str">
        <f t="shared" si="26"/>
        <v/>
      </c>
      <c r="KT18" s="280" t="str">
        <f t="shared" ref="KT18:MH18" si="27">IF(OR(ISNUMBER(KT16),ISNUMBER(KT17)),SUM(KT16)-SUM(KT17),"")</f>
        <v/>
      </c>
      <c r="KU18" s="280" t="str">
        <f t="shared" si="27"/>
        <v/>
      </c>
      <c r="KV18" s="280" t="str">
        <f t="shared" si="27"/>
        <v/>
      </c>
      <c r="KW18" s="280" t="str">
        <f t="shared" si="27"/>
        <v/>
      </c>
      <c r="KX18" s="280" t="str">
        <f t="shared" si="27"/>
        <v/>
      </c>
      <c r="KY18" s="280" t="str">
        <f t="shared" si="27"/>
        <v/>
      </c>
      <c r="KZ18" s="280" t="str">
        <f t="shared" si="27"/>
        <v/>
      </c>
      <c r="LA18" s="280" t="str">
        <f t="shared" si="27"/>
        <v/>
      </c>
      <c r="LB18" s="280" t="str">
        <f t="shared" si="27"/>
        <v/>
      </c>
      <c r="LC18" s="280" t="str">
        <f t="shared" si="27"/>
        <v/>
      </c>
      <c r="LD18" s="280" t="str">
        <f t="shared" si="27"/>
        <v/>
      </c>
      <c r="LE18" s="280" t="str">
        <f t="shared" si="27"/>
        <v/>
      </c>
      <c r="LF18" s="280" t="str">
        <f t="shared" si="27"/>
        <v/>
      </c>
      <c r="LG18" s="280" t="str">
        <f t="shared" si="27"/>
        <v/>
      </c>
      <c r="LH18" s="280" t="str">
        <f t="shared" si="27"/>
        <v/>
      </c>
      <c r="LI18" s="280" t="str">
        <f t="shared" si="27"/>
        <v/>
      </c>
      <c r="LJ18" s="280" t="str">
        <f t="shared" si="27"/>
        <v/>
      </c>
      <c r="LK18" s="280" t="str">
        <f t="shared" si="27"/>
        <v/>
      </c>
      <c r="LL18" s="280" t="str">
        <f t="shared" si="27"/>
        <v/>
      </c>
      <c r="LM18" s="280" t="str">
        <f t="shared" si="27"/>
        <v/>
      </c>
      <c r="LN18" s="280" t="str">
        <f t="shared" si="27"/>
        <v/>
      </c>
      <c r="LO18" s="280" t="str">
        <f t="shared" si="27"/>
        <v/>
      </c>
      <c r="LP18" s="280" t="str">
        <f t="shared" si="27"/>
        <v/>
      </c>
      <c r="LQ18" s="280" t="str">
        <f t="shared" si="27"/>
        <v/>
      </c>
      <c r="LR18" s="280" t="str">
        <f t="shared" si="27"/>
        <v/>
      </c>
      <c r="LS18" s="280" t="str">
        <f t="shared" si="27"/>
        <v/>
      </c>
      <c r="LT18" s="280" t="str">
        <f t="shared" si="27"/>
        <v/>
      </c>
      <c r="LU18" s="280" t="str">
        <f t="shared" si="27"/>
        <v/>
      </c>
      <c r="LV18" s="280" t="str">
        <f t="shared" si="27"/>
        <v/>
      </c>
      <c r="LW18" s="280" t="str">
        <f t="shared" si="27"/>
        <v/>
      </c>
      <c r="LX18" s="280" t="str">
        <f t="shared" si="27"/>
        <v/>
      </c>
      <c r="LY18" s="280" t="str">
        <f t="shared" si="27"/>
        <v/>
      </c>
      <c r="LZ18" s="280" t="str">
        <f t="shared" si="27"/>
        <v/>
      </c>
      <c r="MA18" s="280" t="str">
        <f t="shared" si="27"/>
        <v/>
      </c>
      <c r="MB18" s="280" t="str">
        <f t="shared" si="27"/>
        <v/>
      </c>
      <c r="MC18" s="280" t="str">
        <f t="shared" si="27"/>
        <v/>
      </c>
      <c r="MD18" s="280" t="str">
        <f t="shared" si="27"/>
        <v/>
      </c>
      <c r="ME18" s="280" t="str">
        <f t="shared" si="27"/>
        <v/>
      </c>
      <c r="MF18" s="280" t="str">
        <f t="shared" si="27"/>
        <v/>
      </c>
      <c r="MG18" s="280" t="str">
        <f t="shared" si="27"/>
        <v/>
      </c>
      <c r="MH18" s="280" t="str">
        <f t="shared" si="27"/>
        <v/>
      </c>
    </row>
    <row r="19" spans="2:346" x14ac:dyDescent="0.3">
      <c r="B19" s="19" t="s">
        <v>596</v>
      </c>
      <c r="C19" s="19" t="s">
        <v>597</v>
      </c>
      <c r="D19" s="186" t="e">
        <f t="shared" si="7"/>
        <v>#N/A</v>
      </c>
      <c r="E19" s="187">
        <f t="shared" si="8"/>
        <v>0</v>
      </c>
      <c r="F19" s="187">
        <f t="shared" si="9"/>
        <v>0</v>
      </c>
      <c r="G19" s="275"/>
      <c r="H19" s="288"/>
      <c r="I19" s="288"/>
      <c r="J19" s="288"/>
      <c r="K19" s="288"/>
      <c r="L19" s="288"/>
      <c r="M19" s="288"/>
      <c r="N19" s="288"/>
      <c r="O19" s="288"/>
      <c r="P19" s="288"/>
      <c r="Q19" s="288"/>
      <c r="R19" s="288"/>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71"/>
      <c r="CV19" s="271"/>
      <c r="CW19" s="271"/>
      <c r="CX19" s="271"/>
      <c r="CY19" s="271"/>
      <c r="CZ19" s="271"/>
      <c r="DA19" s="271"/>
      <c r="DB19" s="271"/>
      <c r="DC19" s="271"/>
      <c r="DD19" s="271"/>
      <c r="DE19" s="271"/>
      <c r="DF19" s="271"/>
      <c r="DG19" s="271"/>
      <c r="DH19" s="271"/>
      <c r="DI19" s="271"/>
      <c r="DJ19" s="271"/>
      <c r="DK19" s="271"/>
      <c r="DL19" s="271"/>
      <c r="DM19" s="271"/>
      <c r="DN19" s="271"/>
      <c r="DO19" s="271"/>
      <c r="DP19" s="271"/>
      <c r="DQ19" s="271"/>
      <c r="DR19" s="271"/>
      <c r="DS19" s="271"/>
      <c r="DT19" s="271"/>
      <c r="DU19" s="271"/>
      <c r="DV19" s="271"/>
      <c r="DW19" s="271"/>
      <c r="DX19" s="271"/>
      <c r="DY19" s="271"/>
      <c r="DZ19" s="271"/>
      <c r="EA19" s="271"/>
      <c r="EB19" s="271"/>
      <c r="EC19" s="271"/>
      <c r="ED19" s="271"/>
      <c r="EE19" s="271"/>
      <c r="EF19" s="271"/>
      <c r="EG19" s="271"/>
      <c r="EH19" s="271"/>
      <c r="EI19" s="271"/>
      <c r="EJ19" s="271"/>
      <c r="EK19" s="271"/>
      <c r="EL19" s="271"/>
      <c r="EM19" s="271"/>
      <c r="EN19" s="271"/>
      <c r="EO19" s="271"/>
      <c r="EP19" s="271"/>
      <c r="EQ19" s="271"/>
      <c r="ER19" s="271"/>
      <c r="ES19" s="271"/>
      <c r="ET19" s="271"/>
      <c r="EU19" s="271"/>
      <c r="EV19" s="271"/>
      <c r="EW19" s="271"/>
      <c r="EX19" s="271"/>
      <c r="EY19" s="271"/>
      <c r="EZ19" s="271"/>
      <c r="FA19" s="271"/>
      <c r="FB19" s="271"/>
      <c r="FC19" s="271"/>
      <c r="FD19" s="271"/>
      <c r="FE19" s="271"/>
      <c r="FF19" s="271"/>
      <c r="FG19" s="271"/>
      <c r="FH19" s="271"/>
      <c r="FI19" s="271"/>
      <c r="FJ19" s="271"/>
      <c r="FK19" s="271"/>
      <c r="FL19" s="271"/>
      <c r="FM19" s="271"/>
      <c r="FN19" s="271"/>
      <c r="FO19" s="271"/>
      <c r="FP19" s="271"/>
      <c r="FQ19" s="271"/>
      <c r="FR19" s="271"/>
      <c r="FS19" s="271"/>
      <c r="FT19" s="271"/>
      <c r="FU19" s="275"/>
      <c r="FV19" s="288"/>
      <c r="FW19" s="288"/>
      <c r="FX19" s="288"/>
      <c r="FY19" s="288"/>
      <c r="FZ19" s="288"/>
      <c r="GA19" s="288"/>
      <c r="GB19" s="288"/>
      <c r="GC19" s="288"/>
      <c r="GD19" s="288"/>
      <c r="GE19" s="288"/>
      <c r="GF19" s="288"/>
      <c r="GG19" s="271"/>
      <c r="GH19" s="271"/>
      <c r="GI19" s="271"/>
      <c r="GJ19" s="271"/>
      <c r="GK19" s="271"/>
      <c r="GL19" s="271"/>
      <c r="GM19" s="271"/>
      <c r="GN19" s="271"/>
      <c r="GO19" s="271"/>
      <c r="GP19" s="271"/>
      <c r="GQ19" s="271"/>
      <c r="GR19" s="271"/>
      <c r="GS19" s="271"/>
      <c r="GT19" s="271"/>
      <c r="GU19" s="271"/>
      <c r="GV19" s="271"/>
      <c r="GW19" s="271"/>
      <c r="GX19" s="271"/>
      <c r="GY19" s="271"/>
      <c r="GZ19" s="271"/>
      <c r="HA19" s="271"/>
      <c r="HB19" s="271"/>
      <c r="HC19" s="271"/>
      <c r="HD19" s="271"/>
      <c r="HE19" s="271"/>
      <c r="HF19" s="271"/>
      <c r="HG19" s="271"/>
      <c r="HH19" s="271"/>
      <c r="HI19" s="271"/>
      <c r="HJ19" s="271"/>
      <c r="HK19" s="271"/>
      <c r="HL19" s="271"/>
      <c r="HM19" s="271"/>
      <c r="HN19" s="271"/>
      <c r="HO19" s="271"/>
      <c r="HP19" s="271"/>
      <c r="HQ19" s="271"/>
      <c r="HR19" s="271"/>
      <c r="HS19" s="271"/>
      <c r="HT19" s="271"/>
      <c r="HU19" s="271"/>
      <c r="HV19" s="271"/>
      <c r="HW19" s="271"/>
      <c r="HX19" s="271"/>
      <c r="HY19" s="271"/>
      <c r="HZ19" s="271"/>
      <c r="IA19" s="271"/>
      <c r="IB19" s="271"/>
      <c r="IC19" s="271"/>
      <c r="ID19" s="271"/>
      <c r="IE19" s="271"/>
      <c r="IF19" s="271"/>
      <c r="IG19" s="271"/>
      <c r="IH19" s="271"/>
      <c r="II19" s="271"/>
      <c r="IJ19" s="271"/>
      <c r="IK19" s="271"/>
      <c r="IL19" s="271"/>
      <c r="IM19" s="271"/>
      <c r="IN19" s="271"/>
      <c r="IO19" s="271"/>
      <c r="IP19" s="271"/>
      <c r="IQ19" s="271"/>
      <c r="IR19" s="271"/>
      <c r="IS19" s="271"/>
      <c r="IT19" s="271"/>
      <c r="IU19" s="271"/>
      <c r="IV19" s="271"/>
      <c r="IW19" s="271"/>
      <c r="IX19" s="271"/>
      <c r="IY19" s="271"/>
      <c r="IZ19" s="271"/>
      <c r="JA19" s="271"/>
      <c r="JB19" s="271"/>
      <c r="JC19" s="271"/>
      <c r="JD19" s="271"/>
      <c r="JE19" s="271"/>
      <c r="JF19" s="271"/>
      <c r="JG19" s="271"/>
      <c r="JH19" s="271"/>
      <c r="JI19" s="271"/>
      <c r="JJ19" s="271"/>
      <c r="JK19" s="271"/>
      <c r="JL19" s="271"/>
      <c r="JM19" s="271"/>
      <c r="JN19" s="271"/>
      <c r="JO19" s="271"/>
      <c r="JP19" s="271"/>
      <c r="JQ19" s="271"/>
      <c r="JR19" s="271"/>
      <c r="JS19" s="271"/>
      <c r="JT19" s="271"/>
      <c r="JU19" s="271"/>
      <c r="JV19" s="271"/>
      <c r="JW19" s="271"/>
      <c r="JX19" s="271"/>
      <c r="JY19" s="271"/>
      <c r="JZ19" s="271"/>
      <c r="KA19" s="271"/>
      <c r="KB19" s="271"/>
      <c r="KC19" s="271"/>
      <c r="KD19" s="271"/>
      <c r="KE19" s="271"/>
      <c r="KF19" s="271"/>
      <c r="KG19" s="271"/>
      <c r="KH19" s="271"/>
      <c r="KI19" s="271"/>
      <c r="KJ19" s="271"/>
      <c r="KK19" s="271"/>
      <c r="KL19" s="271"/>
      <c r="KM19" s="271"/>
      <c r="KN19" s="271"/>
      <c r="KO19" s="271"/>
      <c r="KP19" s="271"/>
      <c r="KQ19" s="271"/>
      <c r="KR19" s="271"/>
      <c r="KS19" s="271"/>
      <c r="KT19" s="271"/>
      <c r="KU19" s="271"/>
      <c r="KV19" s="271"/>
      <c r="KW19" s="271"/>
      <c r="KX19" s="271"/>
      <c r="KY19" s="271"/>
      <c r="KZ19" s="271"/>
      <c r="LA19" s="271"/>
      <c r="LB19" s="271"/>
      <c r="LC19" s="271"/>
      <c r="LD19" s="271"/>
      <c r="LE19" s="271"/>
      <c r="LF19" s="271"/>
      <c r="LG19" s="271"/>
      <c r="LH19" s="271"/>
      <c r="LI19" s="271"/>
      <c r="LJ19" s="271"/>
      <c r="LK19" s="271"/>
      <c r="LL19" s="271"/>
      <c r="LM19" s="271"/>
      <c r="LN19" s="271"/>
      <c r="LO19" s="271"/>
      <c r="LP19" s="271"/>
      <c r="LQ19" s="271"/>
      <c r="LR19" s="271"/>
      <c r="LS19" s="271"/>
      <c r="LT19" s="271"/>
      <c r="LU19" s="271"/>
      <c r="LV19" s="271"/>
      <c r="LW19" s="271"/>
      <c r="LX19" s="271"/>
      <c r="LY19" s="271"/>
      <c r="LZ19" s="271"/>
      <c r="MA19" s="271"/>
      <c r="MB19" s="271"/>
      <c r="MC19" s="271"/>
      <c r="MD19" s="271"/>
      <c r="ME19" s="271"/>
      <c r="MF19" s="271"/>
      <c r="MG19" s="271"/>
      <c r="MH19" s="271"/>
    </row>
    <row r="20" spans="2:346" x14ac:dyDescent="0.3">
      <c r="B20" s="19"/>
      <c r="C20" s="19"/>
      <c r="D20" s="187"/>
      <c r="E20" s="187"/>
      <c r="F20" s="187"/>
      <c r="G20" s="284"/>
      <c r="H20" s="289"/>
      <c r="I20" s="289"/>
      <c r="J20" s="289"/>
      <c r="K20" s="289"/>
      <c r="L20" s="289"/>
      <c r="M20" s="289"/>
      <c r="N20" s="289"/>
      <c r="O20" s="289"/>
      <c r="P20" s="289"/>
      <c r="Q20" s="289"/>
      <c r="R20" s="289"/>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c r="BM20" s="272"/>
      <c r="BN20" s="272"/>
      <c r="BO20" s="272"/>
      <c r="BP20" s="272"/>
      <c r="BQ20" s="272"/>
      <c r="BR20" s="272"/>
      <c r="BS20" s="272"/>
      <c r="BT20" s="272"/>
      <c r="BU20" s="272"/>
      <c r="BV20" s="272"/>
      <c r="BW20" s="272"/>
      <c r="BX20" s="272"/>
      <c r="BY20" s="272"/>
      <c r="BZ20" s="272"/>
      <c r="CA20" s="272"/>
      <c r="CB20" s="272"/>
      <c r="CC20" s="272"/>
      <c r="CD20" s="272"/>
      <c r="CE20" s="272"/>
      <c r="CF20" s="272"/>
      <c r="CG20" s="272"/>
      <c r="CH20" s="272"/>
      <c r="CI20" s="272"/>
      <c r="CJ20" s="272"/>
      <c r="CK20" s="272"/>
      <c r="CL20" s="272"/>
      <c r="CM20" s="272"/>
      <c r="CN20" s="272"/>
      <c r="CO20" s="272"/>
      <c r="CP20" s="272"/>
      <c r="CQ20" s="272"/>
      <c r="CR20" s="272"/>
      <c r="CS20" s="272"/>
      <c r="CT20" s="272"/>
      <c r="CU20" s="272"/>
      <c r="CV20" s="272"/>
      <c r="CW20" s="272"/>
      <c r="CX20" s="272"/>
      <c r="CY20" s="272"/>
      <c r="CZ20" s="272"/>
      <c r="DA20" s="272"/>
      <c r="DB20" s="272"/>
      <c r="DC20" s="272"/>
      <c r="DD20" s="272"/>
      <c r="DE20" s="272"/>
      <c r="DF20" s="272"/>
      <c r="DG20" s="272"/>
      <c r="DH20" s="272"/>
      <c r="DI20" s="272"/>
      <c r="DJ20" s="272"/>
      <c r="DK20" s="272"/>
      <c r="DL20" s="272"/>
      <c r="DM20" s="272"/>
      <c r="DN20" s="272"/>
      <c r="DO20" s="272"/>
      <c r="DP20" s="272"/>
      <c r="DQ20" s="272"/>
      <c r="DR20" s="272"/>
      <c r="DS20" s="272"/>
      <c r="DT20" s="272"/>
      <c r="DU20" s="272"/>
      <c r="DV20" s="272"/>
      <c r="DW20" s="272"/>
      <c r="DX20" s="272"/>
      <c r="DY20" s="272"/>
      <c r="DZ20" s="272"/>
      <c r="EA20" s="272"/>
      <c r="EB20" s="272"/>
      <c r="EC20" s="272"/>
      <c r="ED20" s="272"/>
      <c r="EE20" s="272"/>
      <c r="EF20" s="272"/>
      <c r="EG20" s="272"/>
      <c r="EH20" s="272"/>
      <c r="EI20" s="272"/>
      <c r="EJ20" s="272"/>
      <c r="EK20" s="272"/>
      <c r="EL20" s="272"/>
      <c r="EM20" s="272"/>
      <c r="EN20" s="272"/>
      <c r="EO20" s="272"/>
      <c r="EP20" s="272"/>
      <c r="EQ20" s="272"/>
      <c r="ER20" s="272"/>
      <c r="ES20" s="272"/>
      <c r="ET20" s="272"/>
      <c r="EU20" s="272"/>
      <c r="EV20" s="272"/>
      <c r="EW20" s="272"/>
      <c r="EX20" s="272"/>
      <c r="EY20" s="272"/>
      <c r="EZ20" s="272"/>
      <c r="FA20" s="272"/>
      <c r="FB20" s="272"/>
      <c r="FC20" s="272"/>
      <c r="FD20" s="272"/>
      <c r="FE20" s="272"/>
      <c r="FF20" s="272"/>
      <c r="FG20" s="272"/>
      <c r="FH20" s="272"/>
      <c r="FI20" s="272"/>
      <c r="FJ20" s="272"/>
      <c r="FK20" s="272"/>
      <c r="FL20" s="272"/>
      <c r="FM20" s="272"/>
      <c r="FN20" s="272"/>
      <c r="FO20" s="272"/>
      <c r="FP20" s="272"/>
      <c r="FQ20" s="272"/>
      <c r="FR20" s="272"/>
      <c r="FS20" s="272"/>
      <c r="FT20" s="272"/>
      <c r="FU20" s="284"/>
      <c r="FV20" s="289"/>
      <c r="FW20" s="289"/>
      <c r="FX20" s="289"/>
      <c r="FY20" s="289"/>
      <c r="FZ20" s="289"/>
      <c r="GA20" s="289"/>
      <c r="GB20" s="289"/>
      <c r="GC20" s="289"/>
      <c r="GD20" s="289"/>
      <c r="GE20" s="289"/>
      <c r="GF20" s="289"/>
      <c r="GG20" s="272"/>
      <c r="GH20" s="272"/>
      <c r="GI20" s="272"/>
      <c r="GJ20" s="272"/>
      <c r="GK20" s="272"/>
      <c r="GL20" s="272"/>
      <c r="GM20" s="272"/>
      <c r="GN20" s="272"/>
      <c r="GO20" s="272"/>
      <c r="GP20" s="272"/>
      <c r="GQ20" s="272"/>
      <c r="GR20" s="272"/>
      <c r="GS20" s="272"/>
      <c r="GT20" s="272"/>
      <c r="GU20" s="272"/>
      <c r="GV20" s="272"/>
      <c r="GW20" s="272"/>
      <c r="GX20" s="272"/>
      <c r="GY20" s="272"/>
      <c r="GZ20" s="272"/>
      <c r="HA20" s="272"/>
      <c r="HB20" s="272"/>
      <c r="HC20" s="272"/>
      <c r="HD20" s="272"/>
      <c r="HE20" s="272"/>
      <c r="HF20" s="272"/>
      <c r="HG20" s="272"/>
      <c r="HH20" s="272"/>
      <c r="HI20" s="272"/>
      <c r="HJ20" s="272"/>
      <c r="HK20" s="272"/>
      <c r="HL20" s="272"/>
      <c r="HM20" s="272"/>
      <c r="HN20" s="272"/>
      <c r="HO20" s="272"/>
      <c r="HP20" s="272"/>
      <c r="HQ20" s="272"/>
      <c r="HR20" s="272"/>
      <c r="HS20" s="272"/>
      <c r="HT20" s="272"/>
      <c r="HU20" s="272"/>
      <c r="HV20" s="272"/>
      <c r="HW20" s="272"/>
      <c r="HX20" s="272"/>
      <c r="HY20" s="272"/>
      <c r="HZ20" s="272"/>
      <c r="IA20" s="272"/>
      <c r="IB20" s="272"/>
      <c r="IC20" s="272"/>
      <c r="ID20" s="272"/>
      <c r="IE20" s="272"/>
      <c r="IF20" s="272"/>
      <c r="IG20" s="272"/>
      <c r="IH20" s="272"/>
      <c r="II20" s="272"/>
      <c r="IJ20" s="272"/>
      <c r="IK20" s="272"/>
      <c r="IL20" s="272"/>
      <c r="IM20" s="272"/>
      <c r="IN20" s="272"/>
      <c r="IO20" s="272"/>
      <c r="IP20" s="272"/>
      <c r="IQ20" s="272"/>
      <c r="IR20" s="272"/>
      <c r="IS20" s="272"/>
      <c r="IT20" s="272"/>
      <c r="IU20" s="272"/>
      <c r="IV20" s="272"/>
      <c r="IW20" s="272"/>
      <c r="IX20" s="272"/>
      <c r="IY20" s="272"/>
      <c r="IZ20" s="272"/>
      <c r="JA20" s="272"/>
      <c r="JB20" s="272"/>
      <c r="JC20" s="272"/>
      <c r="JD20" s="272"/>
      <c r="JE20" s="272"/>
      <c r="JF20" s="272"/>
      <c r="JG20" s="272"/>
      <c r="JH20" s="272"/>
      <c r="JI20" s="272"/>
      <c r="JJ20" s="272"/>
      <c r="JK20" s="272"/>
      <c r="JL20" s="272"/>
      <c r="JM20" s="272"/>
      <c r="JN20" s="272"/>
      <c r="JO20" s="272"/>
      <c r="JP20" s="272"/>
      <c r="JQ20" s="272"/>
      <c r="JR20" s="272"/>
      <c r="JS20" s="272"/>
      <c r="JT20" s="272"/>
      <c r="JU20" s="272"/>
      <c r="JV20" s="272"/>
      <c r="JW20" s="272"/>
      <c r="JX20" s="272"/>
      <c r="JY20" s="272"/>
      <c r="JZ20" s="272"/>
      <c r="KA20" s="272"/>
      <c r="KB20" s="272"/>
      <c r="KC20" s="272"/>
      <c r="KD20" s="272"/>
      <c r="KE20" s="272"/>
      <c r="KF20" s="272"/>
      <c r="KG20" s="272"/>
      <c r="KH20" s="272"/>
      <c r="KI20" s="272"/>
      <c r="KJ20" s="272"/>
      <c r="KK20" s="272"/>
      <c r="KL20" s="272"/>
      <c r="KM20" s="272"/>
      <c r="KN20" s="272"/>
      <c r="KO20" s="272"/>
      <c r="KP20" s="272"/>
      <c r="KQ20" s="272"/>
      <c r="KR20" s="272"/>
      <c r="KS20" s="272"/>
      <c r="KT20" s="272"/>
      <c r="KU20" s="272"/>
      <c r="KV20" s="272"/>
      <c r="KW20" s="272"/>
      <c r="KX20" s="272"/>
      <c r="KY20" s="272"/>
      <c r="KZ20" s="272"/>
      <c r="LA20" s="272"/>
      <c r="LB20" s="272"/>
      <c r="LC20" s="272"/>
      <c r="LD20" s="272"/>
      <c r="LE20" s="272"/>
      <c r="LF20" s="272"/>
      <c r="LG20" s="272"/>
      <c r="LH20" s="272"/>
      <c r="LI20" s="272"/>
      <c r="LJ20" s="272"/>
      <c r="LK20" s="272"/>
      <c r="LL20" s="272"/>
      <c r="LM20" s="272"/>
      <c r="LN20" s="272"/>
      <c r="LO20" s="272"/>
      <c r="LP20" s="272"/>
      <c r="LQ20" s="272"/>
      <c r="LR20" s="272"/>
      <c r="LS20" s="272"/>
      <c r="LT20" s="272"/>
      <c r="LU20" s="272"/>
      <c r="LV20" s="272"/>
      <c r="LW20" s="272"/>
      <c r="LX20" s="272"/>
      <c r="LY20" s="272"/>
      <c r="LZ20" s="272"/>
      <c r="MA20" s="272"/>
      <c r="MB20" s="272"/>
      <c r="MC20" s="272"/>
      <c r="MD20" s="272"/>
      <c r="ME20" s="272"/>
      <c r="MF20" s="272"/>
      <c r="MG20" s="272"/>
      <c r="MH20" s="272"/>
    </row>
    <row r="21" spans="2:346" ht="15.6" x14ac:dyDescent="0.3">
      <c r="B21" s="102" t="s">
        <v>598</v>
      </c>
      <c r="C21" s="102"/>
      <c r="D21" s="192"/>
      <c r="E21" s="192"/>
      <c r="F21" s="192"/>
      <c r="G21" s="285"/>
      <c r="H21" s="290"/>
      <c r="I21" s="290"/>
      <c r="J21" s="290"/>
      <c r="K21" s="290"/>
      <c r="L21" s="290"/>
      <c r="M21" s="290"/>
      <c r="N21" s="290"/>
      <c r="O21" s="290"/>
      <c r="P21" s="290"/>
      <c r="Q21" s="290"/>
      <c r="R21" s="290"/>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273"/>
      <c r="CK21" s="273"/>
      <c r="CL21" s="273"/>
      <c r="CM21" s="273"/>
      <c r="CN21" s="273"/>
      <c r="CO21" s="273"/>
      <c r="CP21" s="273"/>
      <c r="CQ21" s="273"/>
      <c r="CR21" s="273"/>
      <c r="CS21" s="273"/>
      <c r="CT21" s="273"/>
      <c r="CU21" s="273"/>
      <c r="CV21" s="273"/>
      <c r="CW21" s="273"/>
      <c r="CX21" s="273"/>
      <c r="CY21" s="273"/>
      <c r="CZ21" s="273"/>
      <c r="DA21" s="273"/>
      <c r="DB21" s="273"/>
      <c r="DC21" s="273"/>
      <c r="DD21" s="273"/>
      <c r="DE21" s="273"/>
      <c r="DF21" s="273"/>
      <c r="DG21" s="273"/>
      <c r="DH21" s="273"/>
      <c r="DI21" s="273"/>
      <c r="DJ21" s="273"/>
      <c r="DK21" s="273"/>
      <c r="DL21" s="273"/>
      <c r="DM21" s="273"/>
      <c r="DN21" s="273"/>
      <c r="DO21" s="273"/>
      <c r="DP21" s="273"/>
      <c r="DQ21" s="273"/>
      <c r="DR21" s="273"/>
      <c r="DS21" s="273"/>
      <c r="DT21" s="273"/>
      <c r="DU21" s="273"/>
      <c r="DV21" s="273"/>
      <c r="DW21" s="273"/>
      <c r="DX21" s="273"/>
      <c r="DY21" s="273"/>
      <c r="DZ21" s="273"/>
      <c r="EA21" s="273"/>
      <c r="EB21" s="273"/>
      <c r="EC21" s="273"/>
      <c r="ED21" s="273"/>
      <c r="EE21" s="273"/>
      <c r="EF21" s="273"/>
      <c r="EG21" s="273"/>
      <c r="EH21" s="273"/>
      <c r="EI21" s="273"/>
      <c r="EJ21" s="273"/>
      <c r="EK21" s="273"/>
      <c r="EL21" s="273"/>
      <c r="EM21" s="273"/>
      <c r="EN21" s="273"/>
      <c r="EO21" s="273"/>
      <c r="EP21" s="273"/>
      <c r="EQ21" s="273"/>
      <c r="ER21" s="273"/>
      <c r="ES21" s="273"/>
      <c r="ET21" s="273"/>
      <c r="EU21" s="273"/>
      <c r="EV21" s="273"/>
      <c r="EW21" s="273"/>
      <c r="EX21" s="273"/>
      <c r="EY21" s="273"/>
      <c r="EZ21" s="273"/>
      <c r="FA21" s="273"/>
      <c r="FB21" s="273"/>
      <c r="FC21" s="273"/>
      <c r="FD21" s="273"/>
      <c r="FE21" s="273"/>
      <c r="FF21" s="273"/>
      <c r="FG21" s="273"/>
      <c r="FH21" s="273"/>
      <c r="FI21" s="273"/>
      <c r="FJ21" s="273"/>
      <c r="FK21" s="273"/>
      <c r="FL21" s="273"/>
      <c r="FM21" s="273"/>
      <c r="FN21" s="273"/>
      <c r="FO21" s="273"/>
      <c r="FP21" s="273"/>
      <c r="FQ21" s="273"/>
      <c r="FR21" s="273"/>
      <c r="FS21" s="273"/>
      <c r="FT21" s="273"/>
      <c r="FU21" s="285"/>
      <c r="FV21" s="290"/>
      <c r="FW21" s="290"/>
      <c r="FX21" s="290"/>
      <c r="FY21" s="290"/>
      <c r="FZ21" s="290"/>
      <c r="GA21" s="290"/>
      <c r="GB21" s="290"/>
      <c r="GC21" s="290"/>
      <c r="GD21" s="290"/>
      <c r="GE21" s="290"/>
      <c r="GF21" s="290"/>
      <c r="GG21" s="273"/>
      <c r="GH21" s="273"/>
      <c r="GI21" s="273"/>
      <c r="GJ21" s="273"/>
      <c r="GK21" s="273"/>
      <c r="GL21" s="273"/>
      <c r="GM21" s="273"/>
      <c r="GN21" s="273"/>
      <c r="GO21" s="273"/>
      <c r="GP21" s="273"/>
      <c r="GQ21" s="273"/>
      <c r="GR21" s="273"/>
      <c r="GS21" s="273"/>
      <c r="GT21" s="273"/>
      <c r="GU21" s="273"/>
      <c r="GV21" s="273"/>
      <c r="GW21" s="273"/>
      <c r="GX21" s="273"/>
      <c r="GY21" s="273"/>
      <c r="GZ21" s="273"/>
      <c r="HA21" s="273"/>
      <c r="HB21" s="273"/>
      <c r="HC21" s="273"/>
      <c r="HD21" s="273"/>
      <c r="HE21" s="273"/>
      <c r="HF21" s="273"/>
      <c r="HG21" s="273"/>
      <c r="HH21" s="273"/>
      <c r="HI21" s="273"/>
      <c r="HJ21" s="273"/>
      <c r="HK21" s="273"/>
      <c r="HL21" s="273"/>
      <c r="HM21" s="273"/>
      <c r="HN21" s="273"/>
      <c r="HO21" s="273"/>
      <c r="HP21" s="273"/>
      <c r="HQ21" s="273"/>
      <c r="HR21" s="273"/>
      <c r="HS21" s="273"/>
      <c r="HT21" s="273"/>
      <c r="HU21" s="273"/>
      <c r="HV21" s="273"/>
      <c r="HW21" s="273"/>
      <c r="HX21" s="273"/>
      <c r="HY21" s="273"/>
      <c r="HZ21" s="273"/>
      <c r="IA21" s="273"/>
      <c r="IB21" s="273"/>
      <c r="IC21" s="273"/>
      <c r="ID21" s="273"/>
      <c r="IE21" s="273"/>
      <c r="IF21" s="273"/>
      <c r="IG21" s="273"/>
      <c r="IH21" s="273"/>
      <c r="II21" s="273"/>
      <c r="IJ21" s="273"/>
      <c r="IK21" s="273"/>
      <c r="IL21" s="273"/>
      <c r="IM21" s="273"/>
      <c r="IN21" s="273"/>
      <c r="IO21" s="273"/>
      <c r="IP21" s="273"/>
      <c r="IQ21" s="273"/>
      <c r="IR21" s="273"/>
      <c r="IS21" s="273"/>
      <c r="IT21" s="273"/>
      <c r="IU21" s="273"/>
      <c r="IV21" s="273"/>
      <c r="IW21" s="273"/>
      <c r="IX21" s="273"/>
      <c r="IY21" s="273"/>
      <c r="IZ21" s="273"/>
      <c r="JA21" s="273"/>
      <c r="JB21" s="273"/>
      <c r="JC21" s="273"/>
      <c r="JD21" s="273"/>
      <c r="JE21" s="273"/>
      <c r="JF21" s="273"/>
      <c r="JG21" s="273"/>
      <c r="JH21" s="273"/>
      <c r="JI21" s="273"/>
      <c r="JJ21" s="273"/>
      <c r="JK21" s="273"/>
      <c r="JL21" s="273"/>
      <c r="JM21" s="273"/>
      <c r="JN21" s="273"/>
      <c r="JO21" s="273"/>
      <c r="JP21" s="273"/>
      <c r="JQ21" s="273"/>
      <c r="JR21" s="273"/>
      <c r="JS21" s="273"/>
      <c r="JT21" s="273"/>
      <c r="JU21" s="273"/>
      <c r="JV21" s="273"/>
      <c r="JW21" s="273"/>
      <c r="JX21" s="273"/>
      <c r="JY21" s="273"/>
      <c r="JZ21" s="273"/>
      <c r="KA21" s="273"/>
      <c r="KB21" s="273"/>
      <c r="KC21" s="273"/>
      <c r="KD21" s="273"/>
      <c r="KE21" s="273"/>
      <c r="KF21" s="273"/>
      <c r="KG21" s="273"/>
      <c r="KH21" s="273"/>
      <c r="KI21" s="273"/>
      <c r="KJ21" s="273"/>
      <c r="KK21" s="273"/>
      <c r="KL21" s="273"/>
      <c r="KM21" s="273"/>
      <c r="KN21" s="273"/>
      <c r="KO21" s="273"/>
      <c r="KP21" s="273"/>
      <c r="KQ21" s="273"/>
      <c r="KR21" s="273"/>
      <c r="KS21" s="273"/>
      <c r="KT21" s="273"/>
      <c r="KU21" s="273"/>
      <c r="KV21" s="273"/>
      <c r="KW21" s="273"/>
      <c r="KX21" s="273"/>
      <c r="KY21" s="273"/>
      <c r="KZ21" s="273"/>
      <c r="LA21" s="273"/>
      <c r="LB21" s="273"/>
      <c r="LC21" s="273"/>
      <c r="LD21" s="273"/>
      <c r="LE21" s="273"/>
      <c r="LF21" s="273"/>
      <c r="LG21" s="273"/>
      <c r="LH21" s="273"/>
      <c r="LI21" s="273"/>
      <c r="LJ21" s="273"/>
      <c r="LK21" s="273"/>
      <c r="LL21" s="273"/>
      <c r="LM21" s="273"/>
      <c r="LN21" s="273"/>
      <c r="LO21" s="273"/>
      <c r="LP21" s="273"/>
      <c r="LQ21" s="273"/>
      <c r="LR21" s="273"/>
      <c r="LS21" s="273"/>
      <c r="LT21" s="273"/>
      <c r="LU21" s="273"/>
      <c r="LV21" s="273"/>
      <c r="LW21" s="273"/>
      <c r="LX21" s="273"/>
      <c r="LY21" s="273"/>
      <c r="LZ21" s="273"/>
      <c r="MA21" s="273"/>
      <c r="MB21" s="273"/>
      <c r="MC21" s="273"/>
      <c r="MD21" s="273"/>
      <c r="ME21" s="273"/>
      <c r="MF21" s="273"/>
      <c r="MG21" s="273"/>
      <c r="MH21" s="273"/>
    </row>
    <row r="22" spans="2:346" x14ac:dyDescent="0.3">
      <c r="B22" s="222" t="s">
        <v>599</v>
      </c>
      <c r="C22" s="19" t="s">
        <v>259</v>
      </c>
      <c r="D22" s="186" t="e">
        <f t="shared" ref="D22:D35" si="28">C22&amp;"_"&amp;$D$5</f>
        <v>#N/A</v>
      </c>
      <c r="E22" s="187">
        <f>$C$5</f>
        <v>0</v>
      </c>
      <c r="F22" s="187">
        <f>$C$6</f>
        <v>0</v>
      </c>
      <c r="G22" s="280" t="str">
        <f>IF(OR(ISNUMBER(G23),ISNUMBER(G24)),SUM(G23:G24),"")</f>
        <v/>
      </c>
      <c r="H22" s="280" t="str">
        <f t="shared" ref="H22:BS22" si="29">IF(OR(ISNUMBER(H23),ISNUMBER(H24)),SUM(H23:H24),"")</f>
        <v/>
      </c>
      <c r="I22" s="280" t="str">
        <f t="shared" si="29"/>
        <v/>
      </c>
      <c r="J22" s="280" t="str">
        <f t="shared" si="29"/>
        <v/>
      </c>
      <c r="K22" s="280" t="str">
        <f t="shared" si="29"/>
        <v/>
      </c>
      <c r="L22" s="280" t="str">
        <f t="shared" si="29"/>
        <v/>
      </c>
      <c r="M22" s="280" t="str">
        <f t="shared" si="29"/>
        <v/>
      </c>
      <c r="N22" s="280" t="str">
        <f t="shared" si="29"/>
        <v/>
      </c>
      <c r="O22" s="280" t="str">
        <f t="shared" si="29"/>
        <v/>
      </c>
      <c r="P22" s="280" t="str">
        <f t="shared" si="29"/>
        <v/>
      </c>
      <c r="Q22" s="280" t="str">
        <f t="shared" si="29"/>
        <v/>
      </c>
      <c r="R22" s="280" t="str">
        <f t="shared" si="29"/>
        <v/>
      </c>
      <c r="S22" s="280" t="str">
        <f t="shared" si="29"/>
        <v/>
      </c>
      <c r="T22" s="280" t="str">
        <f t="shared" si="29"/>
        <v/>
      </c>
      <c r="U22" s="280" t="str">
        <f t="shared" si="29"/>
        <v/>
      </c>
      <c r="V22" s="280" t="str">
        <f t="shared" si="29"/>
        <v/>
      </c>
      <c r="W22" s="280" t="str">
        <f t="shared" si="29"/>
        <v/>
      </c>
      <c r="X22" s="280" t="str">
        <f t="shared" si="29"/>
        <v/>
      </c>
      <c r="Y22" s="280" t="str">
        <f t="shared" si="29"/>
        <v/>
      </c>
      <c r="Z22" s="280" t="str">
        <f t="shared" si="29"/>
        <v/>
      </c>
      <c r="AA22" s="280" t="str">
        <f t="shared" si="29"/>
        <v/>
      </c>
      <c r="AB22" s="280" t="str">
        <f t="shared" si="29"/>
        <v/>
      </c>
      <c r="AC22" s="280" t="str">
        <f t="shared" si="29"/>
        <v/>
      </c>
      <c r="AD22" s="280" t="str">
        <f t="shared" si="29"/>
        <v/>
      </c>
      <c r="AE22" s="280" t="str">
        <f t="shared" si="29"/>
        <v/>
      </c>
      <c r="AF22" s="280" t="str">
        <f t="shared" si="29"/>
        <v/>
      </c>
      <c r="AG22" s="280" t="str">
        <f t="shared" si="29"/>
        <v/>
      </c>
      <c r="AH22" s="280" t="str">
        <f t="shared" si="29"/>
        <v/>
      </c>
      <c r="AI22" s="280" t="str">
        <f t="shared" si="29"/>
        <v/>
      </c>
      <c r="AJ22" s="280" t="str">
        <f t="shared" si="29"/>
        <v/>
      </c>
      <c r="AK22" s="280" t="str">
        <f t="shared" si="29"/>
        <v/>
      </c>
      <c r="AL22" s="280" t="str">
        <f t="shared" si="29"/>
        <v/>
      </c>
      <c r="AM22" s="280" t="str">
        <f t="shared" si="29"/>
        <v/>
      </c>
      <c r="AN22" s="280" t="str">
        <f t="shared" si="29"/>
        <v/>
      </c>
      <c r="AO22" s="280" t="str">
        <f t="shared" si="29"/>
        <v/>
      </c>
      <c r="AP22" s="280" t="str">
        <f t="shared" si="29"/>
        <v/>
      </c>
      <c r="AQ22" s="280" t="str">
        <f t="shared" si="29"/>
        <v/>
      </c>
      <c r="AR22" s="280" t="str">
        <f t="shared" si="29"/>
        <v/>
      </c>
      <c r="AS22" s="280" t="str">
        <f t="shared" si="29"/>
        <v/>
      </c>
      <c r="AT22" s="280" t="str">
        <f t="shared" si="29"/>
        <v/>
      </c>
      <c r="AU22" s="280" t="str">
        <f t="shared" si="29"/>
        <v/>
      </c>
      <c r="AV22" s="280" t="str">
        <f t="shared" si="29"/>
        <v/>
      </c>
      <c r="AW22" s="280" t="str">
        <f t="shared" si="29"/>
        <v/>
      </c>
      <c r="AX22" s="280" t="str">
        <f t="shared" si="29"/>
        <v/>
      </c>
      <c r="AY22" s="280" t="str">
        <f t="shared" si="29"/>
        <v/>
      </c>
      <c r="AZ22" s="280" t="str">
        <f t="shared" si="29"/>
        <v/>
      </c>
      <c r="BA22" s="280" t="str">
        <f t="shared" si="29"/>
        <v/>
      </c>
      <c r="BB22" s="280" t="str">
        <f t="shared" si="29"/>
        <v/>
      </c>
      <c r="BC22" s="280" t="str">
        <f t="shared" si="29"/>
        <v/>
      </c>
      <c r="BD22" s="280" t="str">
        <f t="shared" si="29"/>
        <v/>
      </c>
      <c r="BE22" s="280" t="str">
        <f t="shared" si="29"/>
        <v/>
      </c>
      <c r="BF22" s="280" t="str">
        <f t="shared" si="29"/>
        <v/>
      </c>
      <c r="BG22" s="280" t="str">
        <f t="shared" si="29"/>
        <v/>
      </c>
      <c r="BH22" s="280" t="str">
        <f t="shared" si="29"/>
        <v/>
      </c>
      <c r="BI22" s="280" t="str">
        <f t="shared" si="29"/>
        <v/>
      </c>
      <c r="BJ22" s="280" t="str">
        <f t="shared" si="29"/>
        <v/>
      </c>
      <c r="BK22" s="280" t="str">
        <f t="shared" si="29"/>
        <v/>
      </c>
      <c r="BL22" s="280" t="str">
        <f t="shared" si="29"/>
        <v/>
      </c>
      <c r="BM22" s="280" t="str">
        <f t="shared" si="29"/>
        <v/>
      </c>
      <c r="BN22" s="280" t="str">
        <f t="shared" si="29"/>
        <v/>
      </c>
      <c r="BO22" s="280" t="str">
        <f t="shared" si="29"/>
        <v/>
      </c>
      <c r="BP22" s="280" t="str">
        <f t="shared" si="29"/>
        <v/>
      </c>
      <c r="BQ22" s="280" t="str">
        <f t="shared" si="29"/>
        <v/>
      </c>
      <c r="BR22" s="280" t="str">
        <f t="shared" si="29"/>
        <v/>
      </c>
      <c r="BS22" s="280" t="str">
        <f t="shared" si="29"/>
        <v/>
      </c>
      <c r="BT22" s="280" t="str">
        <f t="shared" ref="BT22:EE22" si="30">IF(OR(ISNUMBER(BT23),ISNUMBER(BT24)),SUM(BT23:BT24),"")</f>
        <v/>
      </c>
      <c r="BU22" s="280" t="str">
        <f t="shared" si="30"/>
        <v/>
      </c>
      <c r="BV22" s="280" t="str">
        <f t="shared" si="30"/>
        <v/>
      </c>
      <c r="BW22" s="280" t="str">
        <f t="shared" si="30"/>
        <v/>
      </c>
      <c r="BX22" s="280" t="str">
        <f t="shared" si="30"/>
        <v/>
      </c>
      <c r="BY22" s="280" t="str">
        <f t="shared" si="30"/>
        <v/>
      </c>
      <c r="BZ22" s="280" t="str">
        <f t="shared" si="30"/>
        <v/>
      </c>
      <c r="CA22" s="280" t="str">
        <f t="shared" si="30"/>
        <v/>
      </c>
      <c r="CB22" s="280" t="str">
        <f t="shared" si="30"/>
        <v/>
      </c>
      <c r="CC22" s="280" t="str">
        <f t="shared" si="30"/>
        <v/>
      </c>
      <c r="CD22" s="280" t="str">
        <f t="shared" si="30"/>
        <v/>
      </c>
      <c r="CE22" s="280" t="str">
        <f t="shared" si="30"/>
        <v/>
      </c>
      <c r="CF22" s="280" t="str">
        <f t="shared" si="30"/>
        <v/>
      </c>
      <c r="CG22" s="280" t="str">
        <f t="shared" si="30"/>
        <v/>
      </c>
      <c r="CH22" s="280" t="str">
        <f t="shared" si="30"/>
        <v/>
      </c>
      <c r="CI22" s="280" t="str">
        <f t="shared" si="30"/>
        <v/>
      </c>
      <c r="CJ22" s="280" t="str">
        <f t="shared" si="30"/>
        <v/>
      </c>
      <c r="CK22" s="280" t="str">
        <f t="shared" si="30"/>
        <v/>
      </c>
      <c r="CL22" s="280" t="str">
        <f t="shared" si="30"/>
        <v/>
      </c>
      <c r="CM22" s="280" t="str">
        <f t="shared" si="30"/>
        <v/>
      </c>
      <c r="CN22" s="280" t="str">
        <f t="shared" si="30"/>
        <v/>
      </c>
      <c r="CO22" s="280" t="str">
        <f t="shared" si="30"/>
        <v/>
      </c>
      <c r="CP22" s="280" t="str">
        <f t="shared" si="30"/>
        <v/>
      </c>
      <c r="CQ22" s="280" t="str">
        <f t="shared" si="30"/>
        <v/>
      </c>
      <c r="CR22" s="280" t="str">
        <f t="shared" si="30"/>
        <v/>
      </c>
      <c r="CS22" s="280" t="str">
        <f t="shared" si="30"/>
        <v/>
      </c>
      <c r="CT22" s="280" t="str">
        <f t="shared" si="30"/>
        <v/>
      </c>
      <c r="CU22" s="280" t="str">
        <f t="shared" si="30"/>
        <v/>
      </c>
      <c r="CV22" s="280" t="str">
        <f t="shared" si="30"/>
        <v/>
      </c>
      <c r="CW22" s="280" t="str">
        <f t="shared" si="30"/>
        <v/>
      </c>
      <c r="CX22" s="280" t="str">
        <f t="shared" si="30"/>
        <v/>
      </c>
      <c r="CY22" s="280" t="str">
        <f t="shared" si="30"/>
        <v/>
      </c>
      <c r="CZ22" s="280" t="str">
        <f t="shared" si="30"/>
        <v/>
      </c>
      <c r="DA22" s="280" t="str">
        <f t="shared" si="30"/>
        <v/>
      </c>
      <c r="DB22" s="280" t="str">
        <f t="shared" si="30"/>
        <v/>
      </c>
      <c r="DC22" s="280" t="str">
        <f t="shared" si="30"/>
        <v/>
      </c>
      <c r="DD22" s="280" t="str">
        <f t="shared" si="30"/>
        <v/>
      </c>
      <c r="DE22" s="280" t="str">
        <f t="shared" si="30"/>
        <v/>
      </c>
      <c r="DF22" s="280" t="str">
        <f t="shared" si="30"/>
        <v/>
      </c>
      <c r="DG22" s="280" t="str">
        <f t="shared" si="30"/>
        <v/>
      </c>
      <c r="DH22" s="280" t="str">
        <f t="shared" si="30"/>
        <v/>
      </c>
      <c r="DI22" s="280" t="str">
        <f t="shared" si="30"/>
        <v/>
      </c>
      <c r="DJ22" s="280" t="str">
        <f t="shared" si="30"/>
        <v/>
      </c>
      <c r="DK22" s="280" t="str">
        <f t="shared" si="30"/>
        <v/>
      </c>
      <c r="DL22" s="280" t="str">
        <f t="shared" si="30"/>
        <v/>
      </c>
      <c r="DM22" s="280" t="str">
        <f t="shared" si="30"/>
        <v/>
      </c>
      <c r="DN22" s="280" t="str">
        <f t="shared" si="30"/>
        <v/>
      </c>
      <c r="DO22" s="280" t="str">
        <f t="shared" si="30"/>
        <v/>
      </c>
      <c r="DP22" s="280" t="str">
        <f t="shared" si="30"/>
        <v/>
      </c>
      <c r="DQ22" s="280" t="str">
        <f t="shared" si="30"/>
        <v/>
      </c>
      <c r="DR22" s="280" t="str">
        <f t="shared" si="30"/>
        <v/>
      </c>
      <c r="DS22" s="280" t="str">
        <f t="shared" si="30"/>
        <v/>
      </c>
      <c r="DT22" s="280" t="str">
        <f t="shared" si="30"/>
        <v/>
      </c>
      <c r="DU22" s="280" t="str">
        <f t="shared" si="30"/>
        <v/>
      </c>
      <c r="DV22" s="280" t="str">
        <f t="shared" si="30"/>
        <v/>
      </c>
      <c r="DW22" s="280" t="str">
        <f t="shared" si="30"/>
        <v/>
      </c>
      <c r="DX22" s="280" t="str">
        <f t="shared" si="30"/>
        <v/>
      </c>
      <c r="DY22" s="280" t="str">
        <f t="shared" si="30"/>
        <v/>
      </c>
      <c r="DZ22" s="280" t="str">
        <f t="shared" si="30"/>
        <v/>
      </c>
      <c r="EA22" s="280" t="str">
        <f t="shared" si="30"/>
        <v/>
      </c>
      <c r="EB22" s="280" t="str">
        <f t="shared" si="30"/>
        <v/>
      </c>
      <c r="EC22" s="280" t="str">
        <f t="shared" si="30"/>
        <v/>
      </c>
      <c r="ED22" s="280" t="str">
        <f t="shared" si="30"/>
        <v/>
      </c>
      <c r="EE22" s="280" t="str">
        <f t="shared" si="30"/>
        <v/>
      </c>
      <c r="EF22" s="280" t="str">
        <f t="shared" ref="EF22:FT22" si="31">IF(OR(ISNUMBER(EF23),ISNUMBER(EF24)),SUM(EF23:EF24),"")</f>
        <v/>
      </c>
      <c r="EG22" s="280" t="str">
        <f t="shared" si="31"/>
        <v/>
      </c>
      <c r="EH22" s="280" t="str">
        <f t="shared" si="31"/>
        <v/>
      </c>
      <c r="EI22" s="280" t="str">
        <f t="shared" si="31"/>
        <v/>
      </c>
      <c r="EJ22" s="280" t="str">
        <f t="shared" si="31"/>
        <v/>
      </c>
      <c r="EK22" s="280" t="str">
        <f t="shared" si="31"/>
        <v/>
      </c>
      <c r="EL22" s="280" t="str">
        <f t="shared" si="31"/>
        <v/>
      </c>
      <c r="EM22" s="280" t="str">
        <f t="shared" si="31"/>
        <v/>
      </c>
      <c r="EN22" s="280" t="str">
        <f t="shared" si="31"/>
        <v/>
      </c>
      <c r="EO22" s="280" t="str">
        <f t="shared" si="31"/>
        <v/>
      </c>
      <c r="EP22" s="280" t="str">
        <f t="shared" si="31"/>
        <v/>
      </c>
      <c r="EQ22" s="280" t="str">
        <f t="shared" si="31"/>
        <v/>
      </c>
      <c r="ER22" s="280" t="str">
        <f t="shared" si="31"/>
        <v/>
      </c>
      <c r="ES22" s="280" t="str">
        <f t="shared" si="31"/>
        <v/>
      </c>
      <c r="ET22" s="280" t="str">
        <f t="shared" si="31"/>
        <v/>
      </c>
      <c r="EU22" s="280" t="str">
        <f t="shared" si="31"/>
        <v/>
      </c>
      <c r="EV22" s="280" t="str">
        <f t="shared" si="31"/>
        <v/>
      </c>
      <c r="EW22" s="280" t="str">
        <f t="shared" si="31"/>
        <v/>
      </c>
      <c r="EX22" s="280" t="str">
        <f t="shared" si="31"/>
        <v/>
      </c>
      <c r="EY22" s="280" t="str">
        <f t="shared" si="31"/>
        <v/>
      </c>
      <c r="EZ22" s="280" t="str">
        <f t="shared" si="31"/>
        <v/>
      </c>
      <c r="FA22" s="280" t="str">
        <f t="shared" si="31"/>
        <v/>
      </c>
      <c r="FB22" s="280" t="str">
        <f t="shared" si="31"/>
        <v/>
      </c>
      <c r="FC22" s="280" t="str">
        <f t="shared" si="31"/>
        <v/>
      </c>
      <c r="FD22" s="280" t="str">
        <f t="shared" si="31"/>
        <v/>
      </c>
      <c r="FE22" s="280" t="str">
        <f t="shared" si="31"/>
        <v/>
      </c>
      <c r="FF22" s="280" t="str">
        <f t="shared" si="31"/>
        <v/>
      </c>
      <c r="FG22" s="280" t="str">
        <f t="shared" si="31"/>
        <v/>
      </c>
      <c r="FH22" s="280" t="str">
        <f t="shared" si="31"/>
        <v/>
      </c>
      <c r="FI22" s="280" t="str">
        <f t="shared" si="31"/>
        <v/>
      </c>
      <c r="FJ22" s="280" t="str">
        <f t="shared" si="31"/>
        <v/>
      </c>
      <c r="FK22" s="280" t="str">
        <f t="shared" si="31"/>
        <v/>
      </c>
      <c r="FL22" s="280" t="str">
        <f t="shared" si="31"/>
        <v/>
      </c>
      <c r="FM22" s="280" t="str">
        <f t="shared" si="31"/>
        <v/>
      </c>
      <c r="FN22" s="280" t="str">
        <f t="shared" si="31"/>
        <v/>
      </c>
      <c r="FO22" s="280" t="str">
        <f t="shared" si="31"/>
        <v/>
      </c>
      <c r="FP22" s="280" t="str">
        <f t="shared" si="31"/>
        <v/>
      </c>
      <c r="FQ22" s="280" t="str">
        <f t="shared" si="31"/>
        <v/>
      </c>
      <c r="FR22" s="280" t="str">
        <f t="shared" si="31"/>
        <v/>
      </c>
      <c r="FS22" s="280" t="str">
        <f t="shared" si="31"/>
        <v/>
      </c>
      <c r="FT22" s="280" t="str">
        <f t="shared" si="31"/>
        <v/>
      </c>
      <c r="FU22" s="280" t="str">
        <f>IF(OR(ISNUMBER(FU23),ISNUMBER(FU24)),SUM(FU23:FU24),"")</f>
        <v/>
      </c>
      <c r="FV22" s="280" t="str">
        <f t="shared" ref="FV22:IG22" si="32">IF(OR(ISNUMBER(FV23),ISNUMBER(FV24)),SUM(FV23:FV24),"")</f>
        <v/>
      </c>
      <c r="FW22" s="280" t="str">
        <f t="shared" si="32"/>
        <v/>
      </c>
      <c r="FX22" s="280" t="str">
        <f t="shared" si="32"/>
        <v/>
      </c>
      <c r="FY22" s="280" t="str">
        <f t="shared" si="32"/>
        <v/>
      </c>
      <c r="FZ22" s="280" t="str">
        <f t="shared" si="32"/>
        <v/>
      </c>
      <c r="GA22" s="280" t="str">
        <f t="shared" si="32"/>
        <v/>
      </c>
      <c r="GB22" s="280" t="str">
        <f t="shared" si="32"/>
        <v/>
      </c>
      <c r="GC22" s="280" t="str">
        <f t="shared" si="32"/>
        <v/>
      </c>
      <c r="GD22" s="280" t="str">
        <f t="shared" si="32"/>
        <v/>
      </c>
      <c r="GE22" s="280" t="str">
        <f t="shared" si="32"/>
        <v/>
      </c>
      <c r="GF22" s="280" t="str">
        <f t="shared" si="32"/>
        <v/>
      </c>
      <c r="GG22" s="280" t="str">
        <f t="shared" si="32"/>
        <v/>
      </c>
      <c r="GH22" s="280" t="str">
        <f t="shared" si="32"/>
        <v/>
      </c>
      <c r="GI22" s="280" t="str">
        <f t="shared" si="32"/>
        <v/>
      </c>
      <c r="GJ22" s="280" t="str">
        <f t="shared" si="32"/>
        <v/>
      </c>
      <c r="GK22" s="280" t="str">
        <f t="shared" si="32"/>
        <v/>
      </c>
      <c r="GL22" s="280" t="str">
        <f t="shared" si="32"/>
        <v/>
      </c>
      <c r="GM22" s="280" t="str">
        <f t="shared" si="32"/>
        <v/>
      </c>
      <c r="GN22" s="280" t="str">
        <f t="shared" si="32"/>
        <v/>
      </c>
      <c r="GO22" s="280" t="str">
        <f t="shared" si="32"/>
        <v/>
      </c>
      <c r="GP22" s="280" t="str">
        <f t="shared" si="32"/>
        <v/>
      </c>
      <c r="GQ22" s="280" t="str">
        <f t="shared" si="32"/>
        <v/>
      </c>
      <c r="GR22" s="280" t="str">
        <f t="shared" si="32"/>
        <v/>
      </c>
      <c r="GS22" s="280" t="str">
        <f t="shared" si="32"/>
        <v/>
      </c>
      <c r="GT22" s="280" t="str">
        <f t="shared" si="32"/>
        <v/>
      </c>
      <c r="GU22" s="280" t="str">
        <f t="shared" si="32"/>
        <v/>
      </c>
      <c r="GV22" s="280" t="str">
        <f t="shared" si="32"/>
        <v/>
      </c>
      <c r="GW22" s="280" t="str">
        <f t="shared" si="32"/>
        <v/>
      </c>
      <c r="GX22" s="280" t="str">
        <f t="shared" si="32"/>
        <v/>
      </c>
      <c r="GY22" s="280" t="str">
        <f t="shared" si="32"/>
        <v/>
      </c>
      <c r="GZ22" s="280" t="str">
        <f t="shared" si="32"/>
        <v/>
      </c>
      <c r="HA22" s="280" t="str">
        <f t="shared" si="32"/>
        <v/>
      </c>
      <c r="HB22" s="280" t="str">
        <f t="shared" si="32"/>
        <v/>
      </c>
      <c r="HC22" s="280" t="str">
        <f t="shared" si="32"/>
        <v/>
      </c>
      <c r="HD22" s="280" t="str">
        <f t="shared" si="32"/>
        <v/>
      </c>
      <c r="HE22" s="280" t="str">
        <f t="shared" si="32"/>
        <v/>
      </c>
      <c r="HF22" s="280" t="str">
        <f t="shared" si="32"/>
        <v/>
      </c>
      <c r="HG22" s="280" t="str">
        <f t="shared" si="32"/>
        <v/>
      </c>
      <c r="HH22" s="280" t="str">
        <f t="shared" si="32"/>
        <v/>
      </c>
      <c r="HI22" s="280" t="str">
        <f t="shared" si="32"/>
        <v/>
      </c>
      <c r="HJ22" s="280" t="str">
        <f t="shared" si="32"/>
        <v/>
      </c>
      <c r="HK22" s="280" t="str">
        <f t="shared" si="32"/>
        <v/>
      </c>
      <c r="HL22" s="280" t="str">
        <f t="shared" si="32"/>
        <v/>
      </c>
      <c r="HM22" s="280" t="str">
        <f t="shared" si="32"/>
        <v/>
      </c>
      <c r="HN22" s="280" t="str">
        <f t="shared" si="32"/>
        <v/>
      </c>
      <c r="HO22" s="280" t="str">
        <f t="shared" si="32"/>
        <v/>
      </c>
      <c r="HP22" s="280" t="str">
        <f t="shared" si="32"/>
        <v/>
      </c>
      <c r="HQ22" s="280" t="str">
        <f t="shared" si="32"/>
        <v/>
      </c>
      <c r="HR22" s="280" t="str">
        <f t="shared" si="32"/>
        <v/>
      </c>
      <c r="HS22" s="280" t="str">
        <f t="shared" si="32"/>
        <v/>
      </c>
      <c r="HT22" s="280" t="str">
        <f t="shared" si="32"/>
        <v/>
      </c>
      <c r="HU22" s="280" t="str">
        <f t="shared" si="32"/>
        <v/>
      </c>
      <c r="HV22" s="280" t="str">
        <f t="shared" si="32"/>
        <v/>
      </c>
      <c r="HW22" s="280" t="str">
        <f t="shared" si="32"/>
        <v/>
      </c>
      <c r="HX22" s="280" t="str">
        <f t="shared" si="32"/>
        <v/>
      </c>
      <c r="HY22" s="280" t="str">
        <f t="shared" si="32"/>
        <v/>
      </c>
      <c r="HZ22" s="280" t="str">
        <f t="shared" si="32"/>
        <v/>
      </c>
      <c r="IA22" s="280" t="str">
        <f t="shared" si="32"/>
        <v/>
      </c>
      <c r="IB22" s="280" t="str">
        <f t="shared" si="32"/>
        <v/>
      </c>
      <c r="IC22" s="280" t="str">
        <f t="shared" si="32"/>
        <v/>
      </c>
      <c r="ID22" s="280" t="str">
        <f t="shared" si="32"/>
        <v/>
      </c>
      <c r="IE22" s="280" t="str">
        <f t="shared" si="32"/>
        <v/>
      </c>
      <c r="IF22" s="280" t="str">
        <f t="shared" si="32"/>
        <v/>
      </c>
      <c r="IG22" s="280" t="str">
        <f t="shared" si="32"/>
        <v/>
      </c>
      <c r="IH22" s="280" t="str">
        <f t="shared" ref="IH22:KS22" si="33">IF(OR(ISNUMBER(IH23),ISNUMBER(IH24)),SUM(IH23:IH24),"")</f>
        <v/>
      </c>
      <c r="II22" s="280" t="str">
        <f t="shared" si="33"/>
        <v/>
      </c>
      <c r="IJ22" s="280" t="str">
        <f t="shared" si="33"/>
        <v/>
      </c>
      <c r="IK22" s="280" t="str">
        <f t="shared" si="33"/>
        <v/>
      </c>
      <c r="IL22" s="280" t="str">
        <f t="shared" si="33"/>
        <v/>
      </c>
      <c r="IM22" s="280" t="str">
        <f t="shared" si="33"/>
        <v/>
      </c>
      <c r="IN22" s="280" t="str">
        <f t="shared" si="33"/>
        <v/>
      </c>
      <c r="IO22" s="280" t="str">
        <f t="shared" si="33"/>
        <v/>
      </c>
      <c r="IP22" s="280" t="str">
        <f t="shared" si="33"/>
        <v/>
      </c>
      <c r="IQ22" s="280" t="str">
        <f t="shared" si="33"/>
        <v/>
      </c>
      <c r="IR22" s="280" t="str">
        <f t="shared" si="33"/>
        <v/>
      </c>
      <c r="IS22" s="280" t="str">
        <f t="shared" si="33"/>
        <v/>
      </c>
      <c r="IT22" s="280" t="str">
        <f t="shared" si="33"/>
        <v/>
      </c>
      <c r="IU22" s="280" t="str">
        <f t="shared" si="33"/>
        <v/>
      </c>
      <c r="IV22" s="280" t="str">
        <f t="shared" si="33"/>
        <v/>
      </c>
      <c r="IW22" s="280" t="str">
        <f t="shared" si="33"/>
        <v/>
      </c>
      <c r="IX22" s="280" t="str">
        <f t="shared" si="33"/>
        <v/>
      </c>
      <c r="IY22" s="280" t="str">
        <f t="shared" si="33"/>
        <v/>
      </c>
      <c r="IZ22" s="280" t="str">
        <f t="shared" si="33"/>
        <v/>
      </c>
      <c r="JA22" s="280" t="str">
        <f t="shared" si="33"/>
        <v/>
      </c>
      <c r="JB22" s="280" t="str">
        <f t="shared" si="33"/>
        <v/>
      </c>
      <c r="JC22" s="280" t="str">
        <f t="shared" si="33"/>
        <v/>
      </c>
      <c r="JD22" s="280" t="str">
        <f t="shared" si="33"/>
        <v/>
      </c>
      <c r="JE22" s="280" t="str">
        <f t="shared" si="33"/>
        <v/>
      </c>
      <c r="JF22" s="280" t="str">
        <f t="shared" si="33"/>
        <v/>
      </c>
      <c r="JG22" s="280" t="str">
        <f t="shared" si="33"/>
        <v/>
      </c>
      <c r="JH22" s="280" t="str">
        <f t="shared" si="33"/>
        <v/>
      </c>
      <c r="JI22" s="280" t="str">
        <f t="shared" si="33"/>
        <v/>
      </c>
      <c r="JJ22" s="280" t="str">
        <f t="shared" si="33"/>
        <v/>
      </c>
      <c r="JK22" s="280" t="str">
        <f t="shared" si="33"/>
        <v/>
      </c>
      <c r="JL22" s="280" t="str">
        <f t="shared" si="33"/>
        <v/>
      </c>
      <c r="JM22" s="280" t="str">
        <f t="shared" si="33"/>
        <v/>
      </c>
      <c r="JN22" s="280" t="str">
        <f t="shared" si="33"/>
        <v/>
      </c>
      <c r="JO22" s="280" t="str">
        <f t="shared" si="33"/>
        <v/>
      </c>
      <c r="JP22" s="280" t="str">
        <f t="shared" si="33"/>
        <v/>
      </c>
      <c r="JQ22" s="280" t="str">
        <f t="shared" si="33"/>
        <v/>
      </c>
      <c r="JR22" s="280" t="str">
        <f t="shared" si="33"/>
        <v/>
      </c>
      <c r="JS22" s="280" t="str">
        <f t="shared" si="33"/>
        <v/>
      </c>
      <c r="JT22" s="280" t="str">
        <f t="shared" si="33"/>
        <v/>
      </c>
      <c r="JU22" s="280" t="str">
        <f t="shared" si="33"/>
        <v/>
      </c>
      <c r="JV22" s="280" t="str">
        <f t="shared" si="33"/>
        <v/>
      </c>
      <c r="JW22" s="280" t="str">
        <f t="shared" si="33"/>
        <v/>
      </c>
      <c r="JX22" s="280" t="str">
        <f t="shared" si="33"/>
        <v/>
      </c>
      <c r="JY22" s="280" t="str">
        <f t="shared" si="33"/>
        <v/>
      </c>
      <c r="JZ22" s="280" t="str">
        <f t="shared" si="33"/>
        <v/>
      </c>
      <c r="KA22" s="280" t="str">
        <f t="shared" si="33"/>
        <v/>
      </c>
      <c r="KB22" s="280" t="str">
        <f t="shared" si="33"/>
        <v/>
      </c>
      <c r="KC22" s="280" t="str">
        <f t="shared" si="33"/>
        <v/>
      </c>
      <c r="KD22" s="280" t="str">
        <f t="shared" si="33"/>
        <v/>
      </c>
      <c r="KE22" s="280" t="str">
        <f t="shared" si="33"/>
        <v/>
      </c>
      <c r="KF22" s="280" t="str">
        <f t="shared" si="33"/>
        <v/>
      </c>
      <c r="KG22" s="280" t="str">
        <f t="shared" si="33"/>
        <v/>
      </c>
      <c r="KH22" s="280" t="str">
        <f t="shared" si="33"/>
        <v/>
      </c>
      <c r="KI22" s="280" t="str">
        <f t="shared" si="33"/>
        <v/>
      </c>
      <c r="KJ22" s="280" t="str">
        <f t="shared" si="33"/>
        <v/>
      </c>
      <c r="KK22" s="280" t="str">
        <f t="shared" si="33"/>
        <v/>
      </c>
      <c r="KL22" s="280" t="str">
        <f t="shared" si="33"/>
        <v/>
      </c>
      <c r="KM22" s="280" t="str">
        <f t="shared" si="33"/>
        <v/>
      </c>
      <c r="KN22" s="280" t="str">
        <f t="shared" si="33"/>
        <v/>
      </c>
      <c r="KO22" s="280" t="str">
        <f t="shared" si="33"/>
        <v/>
      </c>
      <c r="KP22" s="280" t="str">
        <f t="shared" si="33"/>
        <v/>
      </c>
      <c r="KQ22" s="280" t="str">
        <f t="shared" si="33"/>
        <v/>
      </c>
      <c r="KR22" s="280" t="str">
        <f t="shared" si="33"/>
        <v/>
      </c>
      <c r="KS22" s="280" t="str">
        <f t="shared" si="33"/>
        <v/>
      </c>
      <c r="KT22" s="280" t="str">
        <f t="shared" ref="KT22:MH22" si="34">IF(OR(ISNUMBER(KT23),ISNUMBER(KT24)),SUM(KT23:KT24),"")</f>
        <v/>
      </c>
      <c r="KU22" s="280" t="str">
        <f t="shared" si="34"/>
        <v/>
      </c>
      <c r="KV22" s="280" t="str">
        <f t="shared" si="34"/>
        <v/>
      </c>
      <c r="KW22" s="280" t="str">
        <f t="shared" si="34"/>
        <v/>
      </c>
      <c r="KX22" s="280" t="str">
        <f t="shared" si="34"/>
        <v/>
      </c>
      <c r="KY22" s="280" t="str">
        <f t="shared" si="34"/>
        <v/>
      </c>
      <c r="KZ22" s="280" t="str">
        <f t="shared" si="34"/>
        <v/>
      </c>
      <c r="LA22" s="280" t="str">
        <f t="shared" si="34"/>
        <v/>
      </c>
      <c r="LB22" s="280" t="str">
        <f t="shared" si="34"/>
        <v/>
      </c>
      <c r="LC22" s="280" t="str">
        <f t="shared" si="34"/>
        <v/>
      </c>
      <c r="LD22" s="280" t="str">
        <f t="shared" si="34"/>
        <v/>
      </c>
      <c r="LE22" s="280" t="str">
        <f t="shared" si="34"/>
        <v/>
      </c>
      <c r="LF22" s="280" t="str">
        <f t="shared" si="34"/>
        <v/>
      </c>
      <c r="LG22" s="280" t="str">
        <f t="shared" si="34"/>
        <v/>
      </c>
      <c r="LH22" s="280" t="str">
        <f t="shared" si="34"/>
        <v/>
      </c>
      <c r="LI22" s="280" t="str">
        <f t="shared" si="34"/>
        <v/>
      </c>
      <c r="LJ22" s="280" t="str">
        <f t="shared" si="34"/>
        <v/>
      </c>
      <c r="LK22" s="280" t="str">
        <f t="shared" si="34"/>
        <v/>
      </c>
      <c r="LL22" s="280" t="str">
        <f t="shared" si="34"/>
        <v/>
      </c>
      <c r="LM22" s="280" t="str">
        <f t="shared" si="34"/>
        <v/>
      </c>
      <c r="LN22" s="280" t="str">
        <f t="shared" si="34"/>
        <v/>
      </c>
      <c r="LO22" s="280" t="str">
        <f t="shared" si="34"/>
        <v/>
      </c>
      <c r="LP22" s="280" t="str">
        <f t="shared" si="34"/>
        <v/>
      </c>
      <c r="LQ22" s="280" t="str">
        <f t="shared" si="34"/>
        <v/>
      </c>
      <c r="LR22" s="280" t="str">
        <f t="shared" si="34"/>
        <v/>
      </c>
      <c r="LS22" s="280" t="str">
        <f t="shared" si="34"/>
        <v/>
      </c>
      <c r="LT22" s="280" t="str">
        <f t="shared" si="34"/>
        <v/>
      </c>
      <c r="LU22" s="280" t="str">
        <f t="shared" si="34"/>
        <v/>
      </c>
      <c r="LV22" s="280" t="str">
        <f t="shared" si="34"/>
        <v/>
      </c>
      <c r="LW22" s="280" t="str">
        <f t="shared" si="34"/>
        <v/>
      </c>
      <c r="LX22" s="280" t="str">
        <f t="shared" si="34"/>
        <v/>
      </c>
      <c r="LY22" s="280" t="str">
        <f t="shared" si="34"/>
        <v/>
      </c>
      <c r="LZ22" s="280" t="str">
        <f t="shared" si="34"/>
        <v/>
      </c>
      <c r="MA22" s="280" t="str">
        <f t="shared" si="34"/>
        <v/>
      </c>
      <c r="MB22" s="280" t="str">
        <f t="shared" si="34"/>
        <v/>
      </c>
      <c r="MC22" s="280" t="str">
        <f t="shared" si="34"/>
        <v/>
      </c>
      <c r="MD22" s="280" t="str">
        <f t="shared" si="34"/>
        <v/>
      </c>
      <c r="ME22" s="280" t="str">
        <f t="shared" si="34"/>
        <v/>
      </c>
      <c r="MF22" s="280" t="str">
        <f t="shared" si="34"/>
        <v/>
      </c>
      <c r="MG22" s="280" t="str">
        <f t="shared" si="34"/>
        <v/>
      </c>
      <c r="MH22" s="280" t="str">
        <f t="shared" si="34"/>
        <v/>
      </c>
    </row>
    <row r="23" spans="2:346" x14ac:dyDescent="0.3">
      <c r="B23" s="19" t="s">
        <v>600</v>
      </c>
      <c r="C23" s="19" t="s">
        <v>601</v>
      </c>
      <c r="D23" s="186" t="e">
        <f t="shared" si="28"/>
        <v>#N/A</v>
      </c>
      <c r="E23" s="187">
        <f t="shared" ref="E23:E35" si="35">$C$5</f>
        <v>0</v>
      </c>
      <c r="F23" s="187">
        <f t="shared" ref="F23:F35" si="36">$C$6</f>
        <v>0</v>
      </c>
      <c r="G23" s="275"/>
      <c r="H23" s="288"/>
      <c r="I23" s="288"/>
      <c r="J23" s="288"/>
      <c r="K23" s="288"/>
      <c r="L23" s="288"/>
      <c r="M23" s="288"/>
      <c r="N23" s="288"/>
      <c r="O23" s="288"/>
      <c r="P23" s="288"/>
      <c r="Q23" s="288"/>
      <c r="R23" s="288"/>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71"/>
      <c r="CW23" s="271"/>
      <c r="CX23" s="271"/>
      <c r="CY23" s="271"/>
      <c r="CZ23" s="271"/>
      <c r="DA23" s="271"/>
      <c r="DB23" s="271"/>
      <c r="DC23" s="271"/>
      <c r="DD23" s="271"/>
      <c r="DE23" s="271"/>
      <c r="DF23" s="271"/>
      <c r="DG23" s="271"/>
      <c r="DH23" s="271"/>
      <c r="DI23" s="271"/>
      <c r="DJ23" s="271"/>
      <c r="DK23" s="271"/>
      <c r="DL23" s="271"/>
      <c r="DM23" s="271"/>
      <c r="DN23" s="271"/>
      <c r="DO23" s="271"/>
      <c r="DP23" s="271"/>
      <c r="DQ23" s="271"/>
      <c r="DR23" s="271"/>
      <c r="DS23" s="271"/>
      <c r="DT23" s="271"/>
      <c r="DU23" s="271"/>
      <c r="DV23" s="271"/>
      <c r="DW23" s="271"/>
      <c r="DX23" s="271"/>
      <c r="DY23" s="271"/>
      <c r="DZ23" s="271"/>
      <c r="EA23" s="271"/>
      <c r="EB23" s="271"/>
      <c r="EC23" s="271"/>
      <c r="ED23" s="271"/>
      <c r="EE23" s="271"/>
      <c r="EF23" s="271"/>
      <c r="EG23" s="271"/>
      <c r="EH23" s="271"/>
      <c r="EI23" s="271"/>
      <c r="EJ23" s="271"/>
      <c r="EK23" s="271"/>
      <c r="EL23" s="271"/>
      <c r="EM23" s="271"/>
      <c r="EN23" s="271"/>
      <c r="EO23" s="271"/>
      <c r="EP23" s="271"/>
      <c r="EQ23" s="271"/>
      <c r="ER23" s="271"/>
      <c r="ES23" s="271"/>
      <c r="ET23" s="271"/>
      <c r="EU23" s="271"/>
      <c r="EV23" s="271"/>
      <c r="EW23" s="271"/>
      <c r="EX23" s="271"/>
      <c r="EY23" s="271"/>
      <c r="EZ23" s="271"/>
      <c r="FA23" s="271"/>
      <c r="FB23" s="271"/>
      <c r="FC23" s="271"/>
      <c r="FD23" s="271"/>
      <c r="FE23" s="271"/>
      <c r="FF23" s="271"/>
      <c r="FG23" s="271"/>
      <c r="FH23" s="271"/>
      <c r="FI23" s="271"/>
      <c r="FJ23" s="271"/>
      <c r="FK23" s="271"/>
      <c r="FL23" s="271"/>
      <c r="FM23" s="271"/>
      <c r="FN23" s="271"/>
      <c r="FO23" s="271"/>
      <c r="FP23" s="271"/>
      <c r="FQ23" s="271"/>
      <c r="FR23" s="271"/>
      <c r="FS23" s="271"/>
      <c r="FT23" s="271"/>
      <c r="FU23" s="275"/>
      <c r="FV23" s="288"/>
      <c r="FW23" s="288"/>
      <c r="FX23" s="288"/>
      <c r="FY23" s="288"/>
      <c r="FZ23" s="288"/>
      <c r="GA23" s="288"/>
      <c r="GB23" s="288"/>
      <c r="GC23" s="288"/>
      <c r="GD23" s="288"/>
      <c r="GE23" s="288"/>
      <c r="GF23" s="288"/>
      <c r="GG23" s="271"/>
      <c r="GH23" s="271"/>
      <c r="GI23" s="271"/>
      <c r="GJ23" s="271"/>
      <c r="GK23" s="271"/>
      <c r="GL23" s="271"/>
      <c r="GM23" s="271"/>
      <c r="GN23" s="271"/>
      <c r="GO23" s="271"/>
      <c r="GP23" s="271"/>
      <c r="GQ23" s="271"/>
      <c r="GR23" s="271"/>
      <c r="GS23" s="271"/>
      <c r="GT23" s="271"/>
      <c r="GU23" s="271"/>
      <c r="GV23" s="271"/>
      <c r="GW23" s="271"/>
      <c r="GX23" s="271"/>
      <c r="GY23" s="271"/>
      <c r="GZ23" s="271"/>
      <c r="HA23" s="271"/>
      <c r="HB23" s="271"/>
      <c r="HC23" s="271"/>
      <c r="HD23" s="271"/>
      <c r="HE23" s="271"/>
      <c r="HF23" s="271"/>
      <c r="HG23" s="271"/>
      <c r="HH23" s="271"/>
      <c r="HI23" s="271"/>
      <c r="HJ23" s="271"/>
      <c r="HK23" s="271"/>
      <c r="HL23" s="271"/>
      <c r="HM23" s="271"/>
      <c r="HN23" s="271"/>
      <c r="HO23" s="271"/>
      <c r="HP23" s="271"/>
      <c r="HQ23" s="271"/>
      <c r="HR23" s="271"/>
      <c r="HS23" s="271"/>
      <c r="HT23" s="271"/>
      <c r="HU23" s="271"/>
      <c r="HV23" s="271"/>
      <c r="HW23" s="271"/>
      <c r="HX23" s="271"/>
      <c r="HY23" s="271"/>
      <c r="HZ23" s="271"/>
      <c r="IA23" s="271"/>
      <c r="IB23" s="271"/>
      <c r="IC23" s="271"/>
      <c r="ID23" s="271"/>
      <c r="IE23" s="271"/>
      <c r="IF23" s="271"/>
      <c r="IG23" s="271"/>
      <c r="IH23" s="271"/>
      <c r="II23" s="271"/>
      <c r="IJ23" s="271"/>
      <c r="IK23" s="271"/>
      <c r="IL23" s="271"/>
      <c r="IM23" s="271"/>
      <c r="IN23" s="271"/>
      <c r="IO23" s="271"/>
      <c r="IP23" s="271"/>
      <c r="IQ23" s="271"/>
      <c r="IR23" s="271"/>
      <c r="IS23" s="271"/>
      <c r="IT23" s="271"/>
      <c r="IU23" s="271"/>
      <c r="IV23" s="271"/>
      <c r="IW23" s="271"/>
      <c r="IX23" s="271"/>
      <c r="IY23" s="271"/>
      <c r="IZ23" s="271"/>
      <c r="JA23" s="271"/>
      <c r="JB23" s="271"/>
      <c r="JC23" s="271"/>
      <c r="JD23" s="271"/>
      <c r="JE23" s="271"/>
      <c r="JF23" s="271"/>
      <c r="JG23" s="271"/>
      <c r="JH23" s="271"/>
      <c r="JI23" s="271"/>
      <c r="JJ23" s="271"/>
      <c r="JK23" s="271"/>
      <c r="JL23" s="271"/>
      <c r="JM23" s="271"/>
      <c r="JN23" s="271"/>
      <c r="JO23" s="271"/>
      <c r="JP23" s="271"/>
      <c r="JQ23" s="271"/>
      <c r="JR23" s="271"/>
      <c r="JS23" s="271"/>
      <c r="JT23" s="271"/>
      <c r="JU23" s="271"/>
      <c r="JV23" s="271"/>
      <c r="JW23" s="271"/>
      <c r="JX23" s="271"/>
      <c r="JY23" s="271"/>
      <c r="JZ23" s="271"/>
      <c r="KA23" s="271"/>
      <c r="KB23" s="271"/>
      <c r="KC23" s="271"/>
      <c r="KD23" s="271"/>
      <c r="KE23" s="271"/>
      <c r="KF23" s="271"/>
      <c r="KG23" s="271"/>
      <c r="KH23" s="271"/>
      <c r="KI23" s="271"/>
      <c r="KJ23" s="271"/>
      <c r="KK23" s="271"/>
      <c r="KL23" s="271"/>
      <c r="KM23" s="271"/>
      <c r="KN23" s="271"/>
      <c r="KO23" s="271"/>
      <c r="KP23" s="271"/>
      <c r="KQ23" s="271"/>
      <c r="KR23" s="271"/>
      <c r="KS23" s="271"/>
      <c r="KT23" s="271"/>
      <c r="KU23" s="271"/>
      <c r="KV23" s="271"/>
      <c r="KW23" s="271"/>
      <c r="KX23" s="271"/>
      <c r="KY23" s="271"/>
      <c r="KZ23" s="271"/>
      <c r="LA23" s="271"/>
      <c r="LB23" s="271"/>
      <c r="LC23" s="271"/>
      <c r="LD23" s="271"/>
      <c r="LE23" s="271"/>
      <c r="LF23" s="271"/>
      <c r="LG23" s="271"/>
      <c r="LH23" s="271"/>
      <c r="LI23" s="271"/>
      <c r="LJ23" s="271"/>
      <c r="LK23" s="271"/>
      <c r="LL23" s="271"/>
      <c r="LM23" s="271"/>
      <c r="LN23" s="271"/>
      <c r="LO23" s="271"/>
      <c r="LP23" s="271"/>
      <c r="LQ23" s="271"/>
      <c r="LR23" s="271"/>
      <c r="LS23" s="271"/>
      <c r="LT23" s="271"/>
      <c r="LU23" s="271"/>
      <c r="LV23" s="271"/>
      <c r="LW23" s="271"/>
      <c r="LX23" s="271"/>
      <c r="LY23" s="271"/>
      <c r="LZ23" s="271"/>
      <c r="MA23" s="271"/>
      <c r="MB23" s="271"/>
      <c r="MC23" s="271"/>
      <c r="MD23" s="271"/>
      <c r="ME23" s="271"/>
      <c r="MF23" s="271"/>
      <c r="MG23" s="271"/>
      <c r="MH23" s="271"/>
    </row>
    <row r="24" spans="2:346" x14ac:dyDescent="0.3">
      <c r="B24" s="19" t="s">
        <v>602</v>
      </c>
      <c r="C24" s="19" t="s">
        <v>603</v>
      </c>
      <c r="D24" s="186" t="e">
        <f t="shared" si="28"/>
        <v>#N/A</v>
      </c>
      <c r="E24" s="187">
        <f t="shared" si="35"/>
        <v>0</v>
      </c>
      <c r="F24" s="187">
        <f t="shared" si="36"/>
        <v>0</v>
      </c>
      <c r="G24" s="280" t="str">
        <f>IF(OR(ISNUMBER(G25),ISNUMBER(G26),ISNUMBER(G27),ISNUMBER(G28),ISNUMBER(G29),ISNUMBER(G30)),SUM(G25,G26,G27,G28,G29,G30),"")</f>
        <v/>
      </c>
      <c r="H24" s="280" t="str">
        <f t="shared" ref="H24:BS24" si="37">IF(OR(ISNUMBER(H25),ISNUMBER(H26),ISNUMBER(H27),ISNUMBER(H28),ISNUMBER(H29),ISNUMBER(H30)),SUM(H25,H26,H27,H28,H29,H30),"")</f>
        <v/>
      </c>
      <c r="I24" s="280" t="str">
        <f t="shared" si="37"/>
        <v/>
      </c>
      <c r="J24" s="280" t="str">
        <f t="shared" si="37"/>
        <v/>
      </c>
      <c r="K24" s="280" t="str">
        <f t="shared" si="37"/>
        <v/>
      </c>
      <c r="L24" s="280" t="str">
        <f t="shared" si="37"/>
        <v/>
      </c>
      <c r="M24" s="280" t="str">
        <f t="shared" si="37"/>
        <v/>
      </c>
      <c r="N24" s="280" t="str">
        <f t="shared" si="37"/>
        <v/>
      </c>
      <c r="O24" s="280" t="str">
        <f t="shared" si="37"/>
        <v/>
      </c>
      <c r="P24" s="280" t="str">
        <f t="shared" si="37"/>
        <v/>
      </c>
      <c r="Q24" s="280" t="str">
        <f t="shared" si="37"/>
        <v/>
      </c>
      <c r="R24" s="280" t="str">
        <f t="shared" si="37"/>
        <v/>
      </c>
      <c r="S24" s="280" t="str">
        <f t="shared" si="37"/>
        <v/>
      </c>
      <c r="T24" s="280" t="str">
        <f t="shared" si="37"/>
        <v/>
      </c>
      <c r="U24" s="280" t="str">
        <f t="shared" si="37"/>
        <v/>
      </c>
      <c r="V24" s="280" t="str">
        <f t="shared" si="37"/>
        <v/>
      </c>
      <c r="W24" s="280" t="str">
        <f t="shared" si="37"/>
        <v/>
      </c>
      <c r="X24" s="280" t="str">
        <f t="shared" si="37"/>
        <v/>
      </c>
      <c r="Y24" s="280" t="str">
        <f t="shared" si="37"/>
        <v/>
      </c>
      <c r="Z24" s="280" t="str">
        <f t="shared" si="37"/>
        <v/>
      </c>
      <c r="AA24" s="280" t="str">
        <f t="shared" si="37"/>
        <v/>
      </c>
      <c r="AB24" s="280" t="str">
        <f t="shared" si="37"/>
        <v/>
      </c>
      <c r="AC24" s="280" t="str">
        <f t="shared" si="37"/>
        <v/>
      </c>
      <c r="AD24" s="280" t="str">
        <f t="shared" si="37"/>
        <v/>
      </c>
      <c r="AE24" s="280" t="str">
        <f t="shared" si="37"/>
        <v/>
      </c>
      <c r="AF24" s="280" t="str">
        <f t="shared" si="37"/>
        <v/>
      </c>
      <c r="AG24" s="280" t="str">
        <f t="shared" si="37"/>
        <v/>
      </c>
      <c r="AH24" s="280" t="str">
        <f t="shared" si="37"/>
        <v/>
      </c>
      <c r="AI24" s="280" t="str">
        <f t="shared" si="37"/>
        <v/>
      </c>
      <c r="AJ24" s="280" t="str">
        <f t="shared" si="37"/>
        <v/>
      </c>
      <c r="AK24" s="280" t="str">
        <f t="shared" si="37"/>
        <v/>
      </c>
      <c r="AL24" s="280" t="str">
        <f t="shared" si="37"/>
        <v/>
      </c>
      <c r="AM24" s="280" t="str">
        <f t="shared" si="37"/>
        <v/>
      </c>
      <c r="AN24" s="280" t="str">
        <f t="shared" si="37"/>
        <v/>
      </c>
      <c r="AO24" s="280" t="str">
        <f t="shared" si="37"/>
        <v/>
      </c>
      <c r="AP24" s="280" t="str">
        <f t="shared" si="37"/>
        <v/>
      </c>
      <c r="AQ24" s="280" t="str">
        <f t="shared" si="37"/>
        <v/>
      </c>
      <c r="AR24" s="280" t="str">
        <f t="shared" si="37"/>
        <v/>
      </c>
      <c r="AS24" s="280" t="str">
        <f t="shared" si="37"/>
        <v/>
      </c>
      <c r="AT24" s="280" t="str">
        <f t="shared" si="37"/>
        <v/>
      </c>
      <c r="AU24" s="280" t="str">
        <f t="shared" si="37"/>
        <v/>
      </c>
      <c r="AV24" s="280" t="str">
        <f t="shared" si="37"/>
        <v/>
      </c>
      <c r="AW24" s="280" t="str">
        <f t="shared" si="37"/>
        <v/>
      </c>
      <c r="AX24" s="280" t="str">
        <f t="shared" si="37"/>
        <v/>
      </c>
      <c r="AY24" s="280" t="str">
        <f t="shared" si="37"/>
        <v/>
      </c>
      <c r="AZ24" s="280" t="str">
        <f t="shared" si="37"/>
        <v/>
      </c>
      <c r="BA24" s="280" t="str">
        <f t="shared" si="37"/>
        <v/>
      </c>
      <c r="BB24" s="280" t="str">
        <f t="shared" si="37"/>
        <v/>
      </c>
      <c r="BC24" s="280" t="str">
        <f t="shared" si="37"/>
        <v/>
      </c>
      <c r="BD24" s="280" t="str">
        <f t="shared" si="37"/>
        <v/>
      </c>
      <c r="BE24" s="280" t="str">
        <f t="shared" si="37"/>
        <v/>
      </c>
      <c r="BF24" s="280" t="str">
        <f t="shared" si="37"/>
        <v/>
      </c>
      <c r="BG24" s="280" t="str">
        <f t="shared" si="37"/>
        <v/>
      </c>
      <c r="BH24" s="280" t="str">
        <f t="shared" si="37"/>
        <v/>
      </c>
      <c r="BI24" s="280" t="str">
        <f t="shared" si="37"/>
        <v/>
      </c>
      <c r="BJ24" s="280" t="str">
        <f t="shared" si="37"/>
        <v/>
      </c>
      <c r="BK24" s="280" t="str">
        <f t="shared" si="37"/>
        <v/>
      </c>
      <c r="BL24" s="280" t="str">
        <f t="shared" si="37"/>
        <v/>
      </c>
      <c r="BM24" s="280" t="str">
        <f t="shared" si="37"/>
        <v/>
      </c>
      <c r="BN24" s="280" t="str">
        <f t="shared" si="37"/>
        <v/>
      </c>
      <c r="BO24" s="280" t="str">
        <f t="shared" si="37"/>
        <v/>
      </c>
      <c r="BP24" s="280" t="str">
        <f t="shared" si="37"/>
        <v/>
      </c>
      <c r="BQ24" s="280" t="str">
        <f t="shared" si="37"/>
        <v/>
      </c>
      <c r="BR24" s="280" t="str">
        <f t="shared" si="37"/>
        <v/>
      </c>
      <c r="BS24" s="280" t="str">
        <f t="shared" si="37"/>
        <v/>
      </c>
      <c r="BT24" s="280" t="str">
        <f t="shared" ref="BT24:EE24" si="38">IF(OR(ISNUMBER(BT25),ISNUMBER(BT26),ISNUMBER(BT27),ISNUMBER(BT28),ISNUMBER(BT29),ISNUMBER(BT30)),SUM(BT25,BT26,BT27,BT28,BT29,BT30),"")</f>
        <v/>
      </c>
      <c r="BU24" s="280" t="str">
        <f t="shared" si="38"/>
        <v/>
      </c>
      <c r="BV24" s="280" t="str">
        <f t="shared" si="38"/>
        <v/>
      </c>
      <c r="BW24" s="280" t="str">
        <f t="shared" si="38"/>
        <v/>
      </c>
      <c r="BX24" s="280" t="str">
        <f t="shared" si="38"/>
        <v/>
      </c>
      <c r="BY24" s="280" t="str">
        <f t="shared" si="38"/>
        <v/>
      </c>
      <c r="BZ24" s="280" t="str">
        <f t="shared" si="38"/>
        <v/>
      </c>
      <c r="CA24" s="280" t="str">
        <f t="shared" si="38"/>
        <v/>
      </c>
      <c r="CB24" s="280" t="str">
        <f t="shared" si="38"/>
        <v/>
      </c>
      <c r="CC24" s="280" t="str">
        <f t="shared" si="38"/>
        <v/>
      </c>
      <c r="CD24" s="280" t="str">
        <f t="shared" si="38"/>
        <v/>
      </c>
      <c r="CE24" s="280" t="str">
        <f t="shared" si="38"/>
        <v/>
      </c>
      <c r="CF24" s="280" t="str">
        <f t="shared" si="38"/>
        <v/>
      </c>
      <c r="CG24" s="280" t="str">
        <f t="shared" si="38"/>
        <v/>
      </c>
      <c r="CH24" s="280" t="str">
        <f t="shared" si="38"/>
        <v/>
      </c>
      <c r="CI24" s="280" t="str">
        <f t="shared" si="38"/>
        <v/>
      </c>
      <c r="CJ24" s="280" t="str">
        <f t="shared" si="38"/>
        <v/>
      </c>
      <c r="CK24" s="280" t="str">
        <f t="shared" si="38"/>
        <v/>
      </c>
      <c r="CL24" s="280" t="str">
        <f t="shared" si="38"/>
        <v/>
      </c>
      <c r="CM24" s="280" t="str">
        <f t="shared" si="38"/>
        <v/>
      </c>
      <c r="CN24" s="280" t="str">
        <f t="shared" si="38"/>
        <v/>
      </c>
      <c r="CO24" s="280" t="str">
        <f t="shared" si="38"/>
        <v/>
      </c>
      <c r="CP24" s="280" t="str">
        <f t="shared" si="38"/>
        <v/>
      </c>
      <c r="CQ24" s="280" t="str">
        <f t="shared" si="38"/>
        <v/>
      </c>
      <c r="CR24" s="280" t="str">
        <f t="shared" si="38"/>
        <v/>
      </c>
      <c r="CS24" s="280" t="str">
        <f t="shared" si="38"/>
        <v/>
      </c>
      <c r="CT24" s="280" t="str">
        <f t="shared" si="38"/>
        <v/>
      </c>
      <c r="CU24" s="280" t="str">
        <f t="shared" si="38"/>
        <v/>
      </c>
      <c r="CV24" s="280" t="str">
        <f t="shared" si="38"/>
        <v/>
      </c>
      <c r="CW24" s="280" t="str">
        <f t="shared" si="38"/>
        <v/>
      </c>
      <c r="CX24" s="280" t="str">
        <f t="shared" si="38"/>
        <v/>
      </c>
      <c r="CY24" s="280" t="str">
        <f t="shared" si="38"/>
        <v/>
      </c>
      <c r="CZ24" s="280" t="str">
        <f t="shared" si="38"/>
        <v/>
      </c>
      <c r="DA24" s="280" t="str">
        <f t="shared" si="38"/>
        <v/>
      </c>
      <c r="DB24" s="280" t="str">
        <f t="shared" si="38"/>
        <v/>
      </c>
      <c r="DC24" s="280" t="str">
        <f t="shared" si="38"/>
        <v/>
      </c>
      <c r="DD24" s="280" t="str">
        <f t="shared" si="38"/>
        <v/>
      </c>
      <c r="DE24" s="280" t="str">
        <f t="shared" si="38"/>
        <v/>
      </c>
      <c r="DF24" s="280" t="str">
        <f t="shared" si="38"/>
        <v/>
      </c>
      <c r="DG24" s="280" t="str">
        <f t="shared" si="38"/>
        <v/>
      </c>
      <c r="DH24" s="280" t="str">
        <f t="shared" si="38"/>
        <v/>
      </c>
      <c r="DI24" s="280" t="str">
        <f t="shared" si="38"/>
        <v/>
      </c>
      <c r="DJ24" s="280" t="str">
        <f t="shared" si="38"/>
        <v/>
      </c>
      <c r="DK24" s="280" t="str">
        <f t="shared" si="38"/>
        <v/>
      </c>
      <c r="DL24" s="280" t="str">
        <f t="shared" si="38"/>
        <v/>
      </c>
      <c r="DM24" s="280" t="str">
        <f t="shared" si="38"/>
        <v/>
      </c>
      <c r="DN24" s="280" t="str">
        <f t="shared" si="38"/>
        <v/>
      </c>
      <c r="DO24" s="280" t="str">
        <f t="shared" si="38"/>
        <v/>
      </c>
      <c r="DP24" s="280" t="str">
        <f t="shared" si="38"/>
        <v/>
      </c>
      <c r="DQ24" s="280" t="str">
        <f t="shared" si="38"/>
        <v/>
      </c>
      <c r="DR24" s="280" t="str">
        <f t="shared" si="38"/>
        <v/>
      </c>
      <c r="DS24" s="280" t="str">
        <f t="shared" si="38"/>
        <v/>
      </c>
      <c r="DT24" s="280" t="str">
        <f t="shared" si="38"/>
        <v/>
      </c>
      <c r="DU24" s="280" t="str">
        <f t="shared" si="38"/>
        <v/>
      </c>
      <c r="DV24" s="280" t="str">
        <f t="shared" si="38"/>
        <v/>
      </c>
      <c r="DW24" s="280" t="str">
        <f t="shared" si="38"/>
        <v/>
      </c>
      <c r="DX24" s="280" t="str">
        <f t="shared" si="38"/>
        <v/>
      </c>
      <c r="DY24" s="280" t="str">
        <f t="shared" si="38"/>
        <v/>
      </c>
      <c r="DZ24" s="280" t="str">
        <f t="shared" si="38"/>
        <v/>
      </c>
      <c r="EA24" s="280" t="str">
        <f t="shared" si="38"/>
        <v/>
      </c>
      <c r="EB24" s="280" t="str">
        <f t="shared" si="38"/>
        <v/>
      </c>
      <c r="EC24" s="280" t="str">
        <f t="shared" si="38"/>
        <v/>
      </c>
      <c r="ED24" s="280" t="str">
        <f t="shared" si="38"/>
        <v/>
      </c>
      <c r="EE24" s="280" t="str">
        <f t="shared" si="38"/>
        <v/>
      </c>
      <c r="EF24" s="280" t="str">
        <f t="shared" ref="EF24:FT24" si="39">IF(OR(ISNUMBER(EF25),ISNUMBER(EF26),ISNUMBER(EF27),ISNUMBER(EF28),ISNUMBER(EF29),ISNUMBER(EF30)),SUM(EF25,EF26,EF27,EF28,EF29,EF30),"")</f>
        <v/>
      </c>
      <c r="EG24" s="280" t="str">
        <f t="shared" si="39"/>
        <v/>
      </c>
      <c r="EH24" s="280" t="str">
        <f t="shared" si="39"/>
        <v/>
      </c>
      <c r="EI24" s="280" t="str">
        <f t="shared" si="39"/>
        <v/>
      </c>
      <c r="EJ24" s="280" t="str">
        <f t="shared" si="39"/>
        <v/>
      </c>
      <c r="EK24" s="280" t="str">
        <f t="shared" si="39"/>
        <v/>
      </c>
      <c r="EL24" s="280" t="str">
        <f t="shared" si="39"/>
        <v/>
      </c>
      <c r="EM24" s="280" t="str">
        <f t="shared" si="39"/>
        <v/>
      </c>
      <c r="EN24" s="280" t="str">
        <f t="shared" si="39"/>
        <v/>
      </c>
      <c r="EO24" s="280" t="str">
        <f t="shared" si="39"/>
        <v/>
      </c>
      <c r="EP24" s="280" t="str">
        <f t="shared" si="39"/>
        <v/>
      </c>
      <c r="EQ24" s="280" t="str">
        <f t="shared" si="39"/>
        <v/>
      </c>
      <c r="ER24" s="280" t="str">
        <f t="shared" si="39"/>
        <v/>
      </c>
      <c r="ES24" s="280" t="str">
        <f t="shared" si="39"/>
        <v/>
      </c>
      <c r="ET24" s="280" t="str">
        <f t="shared" si="39"/>
        <v/>
      </c>
      <c r="EU24" s="280" t="str">
        <f t="shared" si="39"/>
        <v/>
      </c>
      <c r="EV24" s="280" t="str">
        <f t="shared" si="39"/>
        <v/>
      </c>
      <c r="EW24" s="280" t="str">
        <f t="shared" si="39"/>
        <v/>
      </c>
      <c r="EX24" s="280" t="str">
        <f t="shared" si="39"/>
        <v/>
      </c>
      <c r="EY24" s="280" t="str">
        <f t="shared" si="39"/>
        <v/>
      </c>
      <c r="EZ24" s="280" t="str">
        <f t="shared" si="39"/>
        <v/>
      </c>
      <c r="FA24" s="280" t="str">
        <f t="shared" si="39"/>
        <v/>
      </c>
      <c r="FB24" s="280" t="str">
        <f t="shared" si="39"/>
        <v/>
      </c>
      <c r="FC24" s="280" t="str">
        <f t="shared" si="39"/>
        <v/>
      </c>
      <c r="FD24" s="280" t="str">
        <f t="shared" si="39"/>
        <v/>
      </c>
      <c r="FE24" s="280" t="str">
        <f t="shared" si="39"/>
        <v/>
      </c>
      <c r="FF24" s="280" t="str">
        <f t="shared" si="39"/>
        <v/>
      </c>
      <c r="FG24" s="280" t="str">
        <f t="shared" si="39"/>
        <v/>
      </c>
      <c r="FH24" s="280" t="str">
        <f t="shared" si="39"/>
        <v/>
      </c>
      <c r="FI24" s="280" t="str">
        <f t="shared" si="39"/>
        <v/>
      </c>
      <c r="FJ24" s="280" t="str">
        <f t="shared" si="39"/>
        <v/>
      </c>
      <c r="FK24" s="280" t="str">
        <f t="shared" si="39"/>
        <v/>
      </c>
      <c r="FL24" s="280" t="str">
        <f t="shared" si="39"/>
        <v/>
      </c>
      <c r="FM24" s="280" t="str">
        <f t="shared" si="39"/>
        <v/>
      </c>
      <c r="FN24" s="280" t="str">
        <f t="shared" si="39"/>
        <v/>
      </c>
      <c r="FO24" s="280" t="str">
        <f t="shared" si="39"/>
        <v/>
      </c>
      <c r="FP24" s="280" t="str">
        <f t="shared" si="39"/>
        <v/>
      </c>
      <c r="FQ24" s="280" t="str">
        <f t="shared" si="39"/>
        <v/>
      </c>
      <c r="FR24" s="280" t="str">
        <f t="shared" si="39"/>
        <v/>
      </c>
      <c r="FS24" s="280" t="str">
        <f t="shared" si="39"/>
        <v/>
      </c>
      <c r="FT24" s="280" t="str">
        <f t="shared" si="39"/>
        <v/>
      </c>
      <c r="FU24" s="280" t="str">
        <f>IF(OR(ISNUMBER(FU25),ISNUMBER(FU26),ISNUMBER(FU27),ISNUMBER(FU28),ISNUMBER(FU29),ISNUMBER(FU30)),SUM(FU25,FU26,FU27,FU28,FU29,FU30),"")</f>
        <v/>
      </c>
      <c r="FV24" s="280" t="str">
        <f t="shared" ref="FV24:IG24" si="40">IF(OR(ISNUMBER(FV25),ISNUMBER(FV26),ISNUMBER(FV27),ISNUMBER(FV28),ISNUMBER(FV29),ISNUMBER(FV30)),SUM(FV25,FV26,FV27,FV28,FV29,FV30),"")</f>
        <v/>
      </c>
      <c r="FW24" s="280" t="str">
        <f t="shared" si="40"/>
        <v/>
      </c>
      <c r="FX24" s="280" t="str">
        <f t="shared" si="40"/>
        <v/>
      </c>
      <c r="FY24" s="280" t="str">
        <f t="shared" si="40"/>
        <v/>
      </c>
      <c r="FZ24" s="280" t="str">
        <f t="shared" si="40"/>
        <v/>
      </c>
      <c r="GA24" s="280" t="str">
        <f t="shared" si="40"/>
        <v/>
      </c>
      <c r="GB24" s="280" t="str">
        <f t="shared" si="40"/>
        <v/>
      </c>
      <c r="GC24" s="280" t="str">
        <f t="shared" si="40"/>
        <v/>
      </c>
      <c r="GD24" s="280" t="str">
        <f t="shared" si="40"/>
        <v/>
      </c>
      <c r="GE24" s="280" t="str">
        <f t="shared" si="40"/>
        <v/>
      </c>
      <c r="GF24" s="280" t="str">
        <f t="shared" si="40"/>
        <v/>
      </c>
      <c r="GG24" s="280" t="str">
        <f t="shared" si="40"/>
        <v/>
      </c>
      <c r="GH24" s="280" t="str">
        <f t="shared" si="40"/>
        <v/>
      </c>
      <c r="GI24" s="280" t="str">
        <f t="shared" si="40"/>
        <v/>
      </c>
      <c r="GJ24" s="280" t="str">
        <f t="shared" si="40"/>
        <v/>
      </c>
      <c r="GK24" s="280" t="str">
        <f t="shared" si="40"/>
        <v/>
      </c>
      <c r="GL24" s="280" t="str">
        <f t="shared" si="40"/>
        <v/>
      </c>
      <c r="GM24" s="280" t="str">
        <f t="shared" si="40"/>
        <v/>
      </c>
      <c r="GN24" s="280" t="str">
        <f t="shared" si="40"/>
        <v/>
      </c>
      <c r="GO24" s="280" t="str">
        <f t="shared" si="40"/>
        <v/>
      </c>
      <c r="GP24" s="280" t="str">
        <f t="shared" si="40"/>
        <v/>
      </c>
      <c r="GQ24" s="280" t="str">
        <f t="shared" si="40"/>
        <v/>
      </c>
      <c r="GR24" s="280" t="str">
        <f t="shared" si="40"/>
        <v/>
      </c>
      <c r="GS24" s="280" t="str">
        <f t="shared" si="40"/>
        <v/>
      </c>
      <c r="GT24" s="280" t="str">
        <f t="shared" si="40"/>
        <v/>
      </c>
      <c r="GU24" s="280" t="str">
        <f t="shared" si="40"/>
        <v/>
      </c>
      <c r="GV24" s="280" t="str">
        <f t="shared" si="40"/>
        <v/>
      </c>
      <c r="GW24" s="280" t="str">
        <f t="shared" si="40"/>
        <v/>
      </c>
      <c r="GX24" s="280" t="str">
        <f t="shared" si="40"/>
        <v/>
      </c>
      <c r="GY24" s="280" t="str">
        <f t="shared" si="40"/>
        <v/>
      </c>
      <c r="GZ24" s="280" t="str">
        <f t="shared" si="40"/>
        <v/>
      </c>
      <c r="HA24" s="280" t="str">
        <f t="shared" si="40"/>
        <v/>
      </c>
      <c r="HB24" s="280" t="str">
        <f t="shared" si="40"/>
        <v/>
      </c>
      <c r="HC24" s="280" t="str">
        <f t="shared" si="40"/>
        <v/>
      </c>
      <c r="HD24" s="280" t="str">
        <f t="shared" si="40"/>
        <v/>
      </c>
      <c r="HE24" s="280" t="str">
        <f t="shared" si="40"/>
        <v/>
      </c>
      <c r="HF24" s="280" t="str">
        <f t="shared" si="40"/>
        <v/>
      </c>
      <c r="HG24" s="280" t="str">
        <f t="shared" si="40"/>
        <v/>
      </c>
      <c r="HH24" s="280" t="str">
        <f t="shared" si="40"/>
        <v/>
      </c>
      <c r="HI24" s="280" t="str">
        <f t="shared" si="40"/>
        <v/>
      </c>
      <c r="HJ24" s="280" t="str">
        <f t="shared" si="40"/>
        <v/>
      </c>
      <c r="HK24" s="280" t="str">
        <f t="shared" si="40"/>
        <v/>
      </c>
      <c r="HL24" s="280" t="str">
        <f t="shared" si="40"/>
        <v/>
      </c>
      <c r="HM24" s="280" t="str">
        <f t="shared" si="40"/>
        <v/>
      </c>
      <c r="HN24" s="280" t="str">
        <f t="shared" si="40"/>
        <v/>
      </c>
      <c r="HO24" s="280" t="str">
        <f t="shared" si="40"/>
        <v/>
      </c>
      <c r="HP24" s="280" t="str">
        <f t="shared" si="40"/>
        <v/>
      </c>
      <c r="HQ24" s="280" t="str">
        <f t="shared" si="40"/>
        <v/>
      </c>
      <c r="HR24" s="280" t="str">
        <f t="shared" si="40"/>
        <v/>
      </c>
      <c r="HS24" s="280" t="str">
        <f t="shared" si="40"/>
        <v/>
      </c>
      <c r="HT24" s="280" t="str">
        <f t="shared" si="40"/>
        <v/>
      </c>
      <c r="HU24" s="280" t="str">
        <f t="shared" si="40"/>
        <v/>
      </c>
      <c r="HV24" s="280" t="str">
        <f t="shared" si="40"/>
        <v/>
      </c>
      <c r="HW24" s="280" t="str">
        <f t="shared" si="40"/>
        <v/>
      </c>
      <c r="HX24" s="280" t="str">
        <f t="shared" si="40"/>
        <v/>
      </c>
      <c r="HY24" s="280" t="str">
        <f t="shared" si="40"/>
        <v/>
      </c>
      <c r="HZ24" s="280" t="str">
        <f t="shared" si="40"/>
        <v/>
      </c>
      <c r="IA24" s="280" t="str">
        <f t="shared" si="40"/>
        <v/>
      </c>
      <c r="IB24" s="280" t="str">
        <f t="shared" si="40"/>
        <v/>
      </c>
      <c r="IC24" s="280" t="str">
        <f t="shared" si="40"/>
        <v/>
      </c>
      <c r="ID24" s="280" t="str">
        <f t="shared" si="40"/>
        <v/>
      </c>
      <c r="IE24" s="280" t="str">
        <f t="shared" si="40"/>
        <v/>
      </c>
      <c r="IF24" s="280" t="str">
        <f t="shared" si="40"/>
        <v/>
      </c>
      <c r="IG24" s="280" t="str">
        <f t="shared" si="40"/>
        <v/>
      </c>
      <c r="IH24" s="280" t="str">
        <f t="shared" ref="IH24:KS24" si="41">IF(OR(ISNUMBER(IH25),ISNUMBER(IH26),ISNUMBER(IH27),ISNUMBER(IH28),ISNUMBER(IH29),ISNUMBER(IH30)),SUM(IH25,IH26,IH27,IH28,IH29,IH30),"")</f>
        <v/>
      </c>
      <c r="II24" s="280" t="str">
        <f t="shared" si="41"/>
        <v/>
      </c>
      <c r="IJ24" s="280" t="str">
        <f t="shared" si="41"/>
        <v/>
      </c>
      <c r="IK24" s="280" t="str">
        <f t="shared" si="41"/>
        <v/>
      </c>
      <c r="IL24" s="280" t="str">
        <f t="shared" si="41"/>
        <v/>
      </c>
      <c r="IM24" s="280" t="str">
        <f t="shared" si="41"/>
        <v/>
      </c>
      <c r="IN24" s="280" t="str">
        <f t="shared" si="41"/>
        <v/>
      </c>
      <c r="IO24" s="280" t="str">
        <f t="shared" si="41"/>
        <v/>
      </c>
      <c r="IP24" s="280" t="str">
        <f t="shared" si="41"/>
        <v/>
      </c>
      <c r="IQ24" s="280" t="str">
        <f t="shared" si="41"/>
        <v/>
      </c>
      <c r="IR24" s="280" t="str">
        <f t="shared" si="41"/>
        <v/>
      </c>
      <c r="IS24" s="280" t="str">
        <f t="shared" si="41"/>
        <v/>
      </c>
      <c r="IT24" s="280" t="str">
        <f t="shared" si="41"/>
        <v/>
      </c>
      <c r="IU24" s="280" t="str">
        <f t="shared" si="41"/>
        <v/>
      </c>
      <c r="IV24" s="280" t="str">
        <f t="shared" si="41"/>
        <v/>
      </c>
      <c r="IW24" s="280" t="str">
        <f t="shared" si="41"/>
        <v/>
      </c>
      <c r="IX24" s="280" t="str">
        <f t="shared" si="41"/>
        <v/>
      </c>
      <c r="IY24" s="280" t="str">
        <f t="shared" si="41"/>
        <v/>
      </c>
      <c r="IZ24" s="280" t="str">
        <f t="shared" si="41"/>
        <v/>
      </c>
      <c r="JA24" s="280" t="str">
        <f t="shared" si="41"/>
        <v/>
      </c>
      <c r="JB24" s="280" t="str">
        <f t="shared" si="41"/>
        <v/>
      </c>
      <c r="JC24" s="280" t="str">
        <f t="shared" si="41"/>
        <v/>
      </c>
      <c r="JD24" s="280" t="str">
        <f t="shared" si="41"/>
        <v/>
      </c>
      <c r="JE24" s="280" t="str">
        <f t="shared" si="41"/>
        <v/>
      </c>
      <c r="JF24" s="280" t="str">
        <f t="shared" si="41"/>
        <v/>
      </c>
      <c r="JG24" s="280" t="str">
        <f t="shared" si="41"/>
        <v/>
      </c>
      <c r="JH24" s="280" t="str">
        <f t="shared" si="41"/>
        <v/>
      </c>
      <c r="JI24" s="280" t="str">
        <f t="shared" si="41"/>
        <v/>
      </c>
      <c r="JJ24" s="280" t="str">
        <f t="shared" si="41"/>
        <v/>
      </c>
      <c r="JK24" s="280" t="str">
        <f t="shared" si="41"/>
        <v/>
      </c>
      <c r="JL24" s="280" t="str">
        <f t="shared" si="41"/>
        <v/>
      </c>
      <c r="JM24" s="280" t="str">
        <f t="shared" si="41"/>
        <v/>
      </c>
      <c r="JN24" s="280" t="str">
        <f t="shared" si="41"/>
        <v/>
      </c>
      <c r="JO24" s="280" t="str">
        <f t="shared" si="41"/>
        <v/>
      </c>
      <c r="JP24" s="280" t="str">
        <f t="shared" si="41"/>
        <v/>
      </c>
      <c r="JQ24" s="280" t="str">
        <f t="shared" si="41"/>
        <v/>
      </c>
      <c r="JR24" s="280" t="str">
        <f t="shared" si="41"/>
        <v/>
      </c>
      <c r="JS24" s="280" t="str">
        <f t="shared" si="41"/>
        <v/>
      </c>
      <c r="JT24" s="280" t="str">
        <f t="shared" si="41"/>
        <v/>
      </c>
      <c r="JU24" s="280" t="str">
        <f t="shared" si="41"/>
        <v/>
      </c>
      <c r="JV24" s="280" t="str">
        <f t="shared" si="41"/>
        <v/>
      </c>
      <c r="JW24" s="280" t="str">
        <f t="shared" si="41"/>
        <v/>
      </c>
      <c r="JX24" s="280" t="str">
        <f t="shared" si="41"/>
        <v/>
      </c>
      <c r="JY24" s="280" t="str">
        <f t="shared" si="41"/>
        <v/>
      </c>
      <c r="JZ24" s="280" t="str">
        <f t="shared" si="41"/>
        <v/>
      </c>
      <c r="KA24" s="280" t="str">
        <f t="shared" si="41"/>
        <v/>
      </c>
      <c r="KB24" s="280" t="str">
        <f t="shared" si="41"/>
        <v/>
      </c>
      <c r="KC24" s="280" t="str">
        <f t="shared" si="41"/>
        <v/>
      </c>
      <c r="KD24" s="280" t="str">
        <f t="shared" si="41"/>
        <v/>
      </c>
      <c r="KE24" s="280" t="str">
        <f t="shared" si="41"/>
        <v/>
      </c>
      <c r="KF24" s="280" t="str">
        <f t="shared" si="41"/>
        <v/>
      </c>
      <c r="KG24" s="280" t="str">
        <f t="shared" si="41"/>
        <v/>
      </c>
      <c r="KH24" s="280" t="str">
        <f t="shared" si="41"/>
        <v/>
      </c>
      <c r="KI24" s="280" t="str">
        <f t="shared" si="41"/>
        <v/>
      </c>
      <c r="KJ24" s="280" t="str">
        <f t="shared" si="41"/>
        <v/>
      </c>
      <c r="KK24" s="280" t="str">
        <f t="shared" si="41"/>
        <v/>
      </c>
      <c r="KL24" s="280" t="str">
        <f t="shared" si="41"/>
        <v/>
      </c>
      <c r="KM24" s="280" t="str">
        <f t="shared" si="41"/>
        <v/>
      </c>
      <c r="KN24" s="280" t="str">
        <f t="shared" si="41"/>
        <v/>
      </c>
      <c r="KO24" s="280" t="str">
        <f t="shared" si="41"/>
        <v/>
      </c>
      <c r="KP24" s="280" t="str">
        <f t="shared" si="41"/>
        <v/>
      </c>
      <c r="KQ24" s="280" t="str">
        <f t="shared" si="41"/>
        <v/>
      </c>
      <c r="KR24" s="280" t="str">
        <f t="shared" si="41"/>
        <v/>
      </c>
      <c r="KS24" s="280" t="str">
        <f t="shared" si="41"/>
        <v/>
      </c>
      <c r="KT24" s="280" t="str">
        <f t="shared" ref="KT24:MH24" si="42">IF(OR(ISNUMBER(KT25),ISNUMBER(KT26),ISNUMBER(KT27),ISNUMBER(KT28),ISNUMBER(KT29),ISNUMBER(KT30)),SUM(KT25,KT26,KT27,KT28,KT29,KT30),"")</f>
        <v/>
      </c>
      <c r="KU24" s="280" t="str">
        <f t="shared" si="42"/>
        <v/>
      </c>
      <c r="KV24" s="280" t="str">
        <f t="shared" si="42"/>
        <v/>
      </c>
      <c r="KW24" s="280" t="str">
        <f t="shared" si="42"/>
        <v/>
      </c>
      <c r="KX24" s="280" t="str">
        <f t="shared" si="42"/>
        <v/>
      </c>
      <c r="KY24" s="280" t="str">
        <f t="shared" si="42"/>
        <v/>
      </c>
      <c r="KZ24" s="280" t="str">
        <f t="shared" si="42"/>
        <v/>
      </c>
      <c r="LA24" s="280" t="str">
        <f t="shared" si="42"/>
        <v/>
      </c>
      <c r="LB24" s="280" t="str">
        <f t="shared" si="42"/>
        <v/>
      </c>
      <c r="LC24" s="280" t="str">
        <f t="shared" si="42"/>
        <v/>
      </c>
      <c r="LD24" s="280" t="str">
        <f t="shared" si="42"/>
        <v/>
      </c>
      <c r="LE24" s="280" t="str">
        <f t="shared" si="42"/>
        <v/>
      </c>
      <c r="LF24" s="280" t="str">
        <f t="shared" si="42"/>
        <v/>
      </c>
      <c r="LG24" s="280" t="str">
        <f t="shared" si="42"/>
        <v/>
      </c>
      <c r="LH24" s="280" t="str">
        <f t="shared" si="42"/>
        <v/>
      </c>
      <c r="LI24" s="280" t="str">
        <f t="shared" si="42"/>
        <v/>
      </c>
      <c r="LJ24" s="280" t="str">
        <f t="shared" si="42"/>
        <v/>
      </c>
      <c r="LK24" s="280" t="str">
        <f t="shared" si="42"/>
        <v/>
      </c>
      <c r="LL24" s="280" t="str">
        <f t="shared" si="42"/>
        <v/>
      </c>
      <c r="LM24" s="280" t="str">
        <f t="shared" si="42"/>
        <v/>
      </c>
      <c r="LN24" s="280" t="str">
        <f t="shared" si="42"/>
        <v/>
      </c>
      <c r="LO24" s="280" t="str">
        <f t="shared" si="42"/>
        <v/>
      </c>
      <c r="LP24" s="280" t="str">
        <f t="shared" si="42"/>
        <v/>
      </c>
      <c r="LQ24" s="280" t="str">
        <f t="shared" si="42"/>
        <v/>
      </c>
      <c r="LR24" s="280" t="str">
        <f t="shared" si="42"/>
        <v/>
      </c>
      <c r="LS24" s="280" t="str">
        <f t="shared" si="42"/>
        <v/>
      </c>
      <c r="LT24" s="280" t="str">
        <f t="shared" si="42"/>
        <v/>
      </c>
      <c r="LU24" s="280" t="str">
        <f t="shared" si="42"/>
        <v/>
      </c>
      <c r="LV24" s="280" t="str">
        <f t="shared" si="42"/>
        <v/>
      </c>
      <c r="LW24" s="280" t="str">
        <f t="shared" si="42"/>
        <v/>
      </c>
      <c r="LX24" s="280" t="str">
        <f t="shared" si="42"/>
        <v/>
      </c>
      <c r="LY24" s="280" t="str">
        <f t="shared" si="42"/>
        <v/>
      </c>
      <c r="LZ24" s="280" t="str">
        <f t="shared" si="42"/>
        <v/>
      </c>
      <c r="MA24" s="280" t="str">
        <f t="shared" si="42"/>
        <v/>
      </c>
      <c r="MB24" s="280" t="str">
        <f t="shared" si="42"/>
        <v/>
      </c>
      <c r="MC24" s="280" t="str">
        <f t="shared" si="42"/>
        <v/>
      </c>
      <c r="MD24" s="280" t="str">
        <f t="shared" si="42"/>
        <v/>
      </c>
      <c r="ME24" s="280" t="str">
        <f t="shared" si="42"/>
        <v/>
      </c>
      <c r="MF24" s="280" t="str">
        <f t="shared" si="42"/>
        <v/>
      </c>
      <c r="MG24" s="280" t="str">
        <f t="shared" si="42"/>
        <v/>
      </c>
      <c r="MH24" s="280" t="str">
        <f t="shared" si="42"/>
        <v/>
      </c>
    </row>
    <row r="25" spans="2:346" x14ac:dyDescent="0.3">
      <c r="B25" s="19" t="s">
        <v>604</v>
      </c>
      <c r="C25" s="19" t="s">
        <v>605</v>
      </c>
      <c r="D25" s="186" t="e">
        <f t="shared" si="28"/>
        <v>#N/A</v>
      </c>
      <c r="E25" s="187">
        <f t="shared" si="35"/>
        <v>0</v>
      </c>
      <c r="F25" s="187">
        <f t="shared" si="36"/>
        <v>0</v>
      </c>
      <c r="G25" s="275"/>
      <c r="H25" s="288"/>
      <c r="I25" s="288"/>
      <c r="J25" s="288"/>
      <c r="K25" s="288"/>
      <c r="L25" s="288"/>
      <c r="M25" s="288"/>
      <c r="N25" s="288"/>
      <c r="O25" s="288"/>
      <c r="P25" s="288"/>
      <c r="Q25" s="288"/>
      <c r="R25" s="288"/>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71"/>
      <c r="CV25" s="271"/>
      <c r="CW25" s="271"/>
      <c r="CX25" s="271"/>
      <c r="CY25" s="271"/>
      <c r="CZ25" s="271"/>
      <c r="DA25" s="271"/>
      <c r="DB25" s="271"/>
      <c r="DC25" s="271"/>
      <c r="DD25" s="271"/>
      <c r="DE25" s="271"/>
      <c r="DF25" s="271"/>
      <c r="DG25" s="271"/>
      <c r="DH25" s="271"/>
      <c r="DI25" s="271"/>
      <c r="DJ25" s="271"/>
      <c r="DK25" s="271"/>
      <c r="DL25" s="271"/>
      <c r="DM25" s="271"/>
      <c r="DN25" s="271"/>
      <c r="DO25" s="271"/>
      <c r="DP25" s="271"/>
      <c r="DQ25" s="271"/>
      <c r="DR25" s="271"/>
      <c r="DS25" s="271"/>
      <c r="DT25" s="271"/>
      <c r="DU25" s="271"/>
      <c r="DV25" s="271"/>
      <c r="DW25" s="271"/>
      <c r="DX25" s="271"/>
      <c r="DY25" s="271"/>
      <c r="DZ25" s="271"/>
      <c r="EA25" s="271"/>
      <c r="EB25" s="271"/>
      <c r="EC25" s="271"/>
      <c r="ED25" s="271"/>
      <c r="EE25" s="271"/>
      <c r="EF25" s="271"/>
      <c r="EG25" s="271"/>
      <c r="EH25" s="271"/>
      <c r="EI25" s="271"/>
      <c r="EJ25" s="271"/>
      <c r="EK25" s="271"/>
      <c r="EL25" s="271"/>
      <c r="EM25" s="271"/>
      <c r="EN25" s="271"/>
      <c r="EO25" s="271"/>
      <c r="EP25" s="271"/>
      <c r="EQ25" s="271"/>
      <c r="ER25" s="271"/>
      <c r="ES25" s="271"/>
      <c r="ET25" s="271"/>
      <c r="EU25" s="271"/>
      <c r="EV25" s="271"/>
      <c r="EW25" s="271"/>
      <c r="EX25" s="271"/>
      <c r="EY25" s="271"/>
      <c r="EZ25" s="271"/>
      <c r="FA25" s="271"/>
      <c r="FB25" s="271"/>
      <c r="FC25" s="271"/>
      <c r="FD25" s="271"/>
      <c r="FE25" s="271"/>
      <c r="FF25" s="271"/>
      <c r="FG25" s="271"/>
      <c r="FH25" s="271"/>
      <c r="FI25" s="271"/>
      <c r="FJ25" s="271"/>
      <c r="FK25" s="271"/>
      <c r="FL25" s="271"/>
      <c r="FM25" s="271"/>
      <c r="FN25" s="271"/>
      <c r="FO25" s="271"/>
      <c r="FP25" s="271"/>
      <c r="FQ25" s="271"/>
      <c r="FR25" s="271"/>
      <c r="FS25" s="271"/>
      <c r="FT25" s="271"/>
      <c r="FU25" s="275"/>
      <c r="FV25" s="288"/>
      <c r="FW25" s="288"/>
      <c r="FX25" s="288"/>
      <c r="FY25" s="288"/>
      <c r="FZ25" s="288"/>
      <c r="GA25" s="288"/>
      <c r="GB25" s="288"/>
      <c r="GC25" s="288"/>
      <c r="GD25" s="288"/>
      <c r="GE25" s="288"/>
      <c r="GF25" s="288"/>
      <c r="GG25" s="271"/>
      <c r="GH25" s="271"/>
      <c r="GI25" s="271"/>
      <c r="GJ25" s="271"/>
      <c r="GK25" s="271"/>
      <c r="GL25" s="271"/>
      <c r="GM25" s="271"/>
      <c r="GN25" s="271"/>
      <c r="GO25" s="271"/>
      <c r="GP25" s="271"/>
      <c r="GQ25" s="271"/>
      <c r="GR25" s="271"/>
      <c r="GS25" s="271"/>
      <c r="GT25" s="271"/>
      <c r="GU25" s="271"/>
      <c r="GV25" s="271"/>
      <c r="GW25" s="271"/>
      <c r="GX25" s="271"/>
      <c r="GY25" s="271"/>
      <c r="GZ25" s="271"/>
      <c r="HA25" s="271"/>
      <c r="HB25" s="271"/>
      <c r="HC25" s="271"/>
      <c r="HD25" s="271"/>
      <c r="HE25" s="271"/>
      <c r="HF25" s="271"/>
      <c r="HG25" s="271"/>
      <c r="HH25" s="271"/>
      <c r="HI25" s="271"/>
      <c r="HJ25" s="271"/>
      <c r="HK25" s="271"/>
      <c r="HL25" s="271"/>
      <c r="HM25" s="271"/>
      <c r="HN25" s="271"/>
      <c r="HO25" s="271"/>
      <c r="HP25" s="271"/>
      <c r="HQ25" s="271"/>
      <c r="HR25" s="271"/>
      <c r="HS25" s="271"/>
      <c r="HT25" s="271"/>
      <c r="HU25" s="271"/>
      <c r="HV25" s="271"/>
      <c r="HW25" s="271"/>
      <c r="HX25" s="271"/>
      <c r="HY25" s="271"/>
      <c r="HZ25" s="271"/>
      <c r="IA25" s="271"/>
      <c r="IB25" s="271"/>
      <c r="IC25" s="271"/>
      <c r="ID25" s="271"/>
      <c r="IE25" s="271"/>
      <c r="IF25" s="271"/>
      <c r="IG25" s="271"/>
      <c r="IH25" s="271"/>
      <c r="II25" s="271"/>
      <c r="IJ25" s="271"/>
      <c r="IK25" s="271"/>
      <c r="IL25" s="271"/>
      <c r="IM25" s="271"/>
      <c r="IN25" s="271"/>
      <c r="IO25" s="271"/>
      <c r="IP25" s="271"/>
      <c r="IQ25" s="271"/>
      <c r="IR25" s="271"/>
      <c r="IS25" s="271"/>
      <c r="IT25" s="271"/>
      <c r="IU25" s="271"/>
      <c r="IV25" s="271"/>
      <c r="IW25" s="271"/>
      <c r="IX25" s="271"/>
      <c r="IY25" s="271"/>
      <c r="IZ25" s="271"/>
      <c r="JA25" s="271"/>
      <c r="JB25" s="271"/>
      <c r="JC25" s="271"/>
      <c r="JD25" s="271"/>
      <c r="JE25" s="271"/>
      <c r="JF25" s="271"/>
      <c r="JG25" s="271"/>
      <c r="JH25" s="271"/>
      <c r="JI25" s="271"/>
      <c r="JJ25" s="271"/>
      <c r="JK25" s="271"/>
      <c r="JL25" s="271"/>
      <c r="JM25" s="271"/>
      <c r="JN25" s="271"/>
      <c r="JO25" s="271"/>
      <c r="JP25" s="271"/>
      <c r="JQ25" s="271"/>
      <c r="JR25" s="271"/>
      <c r="JS25" s="271"/>
      <c r="JT25" s="271"/>
      <c r="JU25" s="271"/>
      <c r="JV25" s="271"/>
      <c r="JW25" s="271"/>
      <c r="JX25" s="271"/>
      <c r="JY25" s="271"/>
      <c r="JZ25" s="271"/>
      <c r="KA25" s="271"/>
      <c r="KB25" s="271"/>
      <c r="KC25" s="271"/>
      <c r="KD25" s="271"/>
      <c r="KE25" s="271"/>
      <c r="KF25" s="271"/>
      <c r="KG25" s="271"/>
      <c r="KH25" s="271"/>
      <c r="KI25" s="271"/>
      <c r="KJ25" s="271"/>
      <c r="KK25" s="271"/>
      <c r="KL25" s="271"/>
      <c r="KM25" s="271"/>
      <c r="KN25" s="271"/>
      <c r="KO25" s="271"/>
      <c r="KP25" s="271"/>
      <c r="KQ25" s="271"/>
      <c r="KR25" s="271"/>
      <c r="KS25" s="271"/>
      <c r="KT25" s="271"/>
      <c r="KU25" s="271"/>
      <c r="KV25" s="271"/>
      <c r="KW25" s="271"/>
      <c r="KX25" s="271"/>
      <c r="KY25" s="271"/>
      <c r="KZ25" s="271"/>
      <c r="LA25" s="271"/>
      <c r="LB25" s="271"/>
      <c r="LC25" s="271"/>
      <c r="LD25" s="271"/>
      <c r="LE25" s="271"/>
      <c r="LF25" s="271"/>
      <c r="LG25" s="271"/>
      <c r="LH25" s="271"/>
      <c r="LI25" s="271"/>
      <c r="LJ25" s="271"/>
      <c r="LK25" s="271"/>
      <c r="LL25" s="271"/>
      <c r="LM25" s="271"/>
      <c r="LN25" s="271"/>
      <c r="LO25" s="271"/>
      <c r="LP25" s="271"/>
      <c r="LQ25" s="271"/>
      <c r="LR25" s="271"/>
      <c r="LS25" s="271"/>
      <c r="LT25" s="271"/>
      <c r="LU25" s="271"/>
      <c r="LV25" s="271"/>
      <c r="LW25" s="271"/>
      <c r="LX25" s="271"/>
      <c r="LY25" s="271"/>
      <c r="LZ25" s="271"/>
      <c r="MA25" s="271"/>
      <c r="MB25" s="271"/>
      <c r="MC25" s="271"/>
      <c r="MD25" s="271"/>
      <c r="ME25" s="271"/>
      <c r="MF25" s="271"/>
      <c r="MG25" s="271"/>
      <c r="MH25" s="271"/>
    </row>
    <row r="26" spans="2:346" x14ac:dyDescent="0.3">
      <c r="B26" s="19" t="s">
        <v>606</v>
      </c>
      <c r="C26" s="19" t="s">
        <v>607</v>
      </c>
      <c r="D26" s="186" t="e">
        <f t="shared" si="28"/>
        <v>#N/A</v>
      </c>
      <c r="E26" s="187">
        <f t="shared" si="35"/>
        <v>0</v>
      </c>
      <c r="F26" s="187">
        <f t="shared" si="36"/>
        <v>0</v>
      </c>
      <c r="G26" s="275"/>
      <c r="H26" s="288"/>
      <c r="I26" s="288"/>
      <c r="J26" s="288"/>
      <c r="K26" s="288"/>
      <c r="L26" s="288"/>
      <c r="M26" s="288"/>
      <c r="N26" s="288"/>
      <c r="O26" s="288"/>
      <c r="P26" s="288"/>
      <c r="Q26" s="288"/>
      <c r="R26" s="288"/>
      <c r="S26" s="271"/>
      <c r="T26" s="271"/>
      <c r="U26" s="271"/>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c r="CD26" s="271"/>
      <c r="CE26" s="271"/>
      <c r="CF26" s="271"/>
      <c r="CG26" s="271"/>
      <c r="CH26" s="271"/>
      <c r="CI26" s="271"/>
      <c r="CJ26" s="271"/>
      <c r="CK26" s="271"/>
      <c r="CL26" s="271"/>
      <c r="CM26" s="271"/>
      <c r="CN26" s="271"/>
      <c r="CO26" s="271"/>
      <c r="CP26" s="271"/>
      <c r="CQ26" s="271"/>
      <c r="CR26" s="271"/>
      <c r="CS26" s="271"/>
      <c r="CT26" s="271"/>
      <c r="CU26" s="271"/>
      <c r="CV26" s="271"/>
      <c r="CW26" s="271"/>
      <c r="CX26" s="271"/>
      <c r="CY26" s="271"/>
      <c r="CZ26" s="271"/>
      <c r="DA26" s="271"/>
      <c r="DB26" s="271"/>
      <c r="DC26" s="271"/>
      <c r="DD26" s="271"/>
      <c r="DE26" s="271"/>
      <c r="DF26" s="271"/>
      <c r="DG26" s="271"/>
      <c r="DH26" s="271"/>
      <c r="DI26" s="271"/>
      <c r="DJ26" s="271"/>
      <c r="DK26" s="271"/>
      <c r="DL26" s="271"/>
      <c r="DM26" s="271"/>
      <c r="DN26" s="271"/>
      <c r="DO26" s="271"/>
      <c r="DP26" s="271"/>
      <c r="DQ26" s="271"/>
      <c r="DR26" s="271"/>
      <c r="DS26" s="271"/>
      <c r="DT26" s="271"/>
      <c r="DU26" s="271"/>
      <c r="DV26" s="271"/>
      <c r="DW26" s="271"/>
      <c r="DX26" s="271"/>
      <c r="DY26" s="271"/>
      <c r="DZ26" s="271"/>
      <c r="EA26" s="271"/>
      <c r="EB26" s="271"/>
      <c r="EC26" s="271"/>
      <c r="ED26" s="271"/>
      <c r="EE26" s="271"/>
      <c r="EF26" s="271"/>
      <c r="EG26" s="271"/>
      <c r="EH26" s="271"/>
      <c r="EI26" s="271"/>
      <c r="EJ26" s="271"/>
      <c r="EK26" s="271"/>
      <c r="EL26" s="271"/>
      <c r="EM26" s="271"/>
      <c r="EN26" s="271"/>
      <c r="EO26" s="271"/>
      <c r="EP26" s="271"/>
      <c r="EQ26" s="271"/>
      <c r="ER26" s="271"/>
      <c r="ES26" s="271"/>
      <c r="ET26" s="271"/>
      <c r="EU26" s="271"/>
      <c r="EV26" s="271"/>
      <c r="EW26" s="271"/>
      <c r="EX26" s="271"/>
      <c r="EY26" s="271"/>
      <c r="EZ26" s="271"/>
      <c r="FA26" s="271"/>
      <c r="FB26" s="271"/>
      <c r="FC26" s="271"/>
      <c r="FD26" s="271"/>
      <c r="FE26" s="271"/>
      <c r="FF26" s="271"/>
      <c r="FG26" s="271"/>
      <c r="FH26" s="271"/>
      <c r="FI26" s="271"/>
      <c r="FJ26" s="271"/>
      <c r="FK26" s="271"/>
      <c r="FL26" s="271"/>
      <c r="FM26" s="271"/>
      <c r="FN26" s="271"/>
      <c r="FO26" s="271"/>
      <c r="FP26" s="271"/>
      <c r="FQ26" s="271"/>
      <c r="FR26" s="271"/>
      <c r="FS26" s="271"/>
      <c r="FT26" s="271"/>
      <c r="FU26" s="275"/>
      <c r="FV26" s="288"/>
      <c r="FW26" s="288"/>
      <c r="FX26" s="288"/>
      <c r="FY26" s="288"/>
      <c r="FZ26" s="288"/>
      <c r="GA26" s="288"/>
      <c r="GB26" s="288"/>
      <c r="GC26" s="288"/>
      <c r="GD26" s="288"/>
      <c r="GE26" s="288"/>
      <c r="GF26" s="288"/>
      <c r="GG26" s="271"/>
      <c r="GH26" s="271"/>
      <c r="GI26" s="271"/>
      <c r="GJ26" s="271"/>
      <c r="GK26" s="271"/>
      <c r="GL26" s="271"/>
      <c r="GM26" s="271"/>
      <c r="GN26" s="271"/>
      <c r="GO26" s="271"/>
      <c r="GP26" s="271"/>
      <c r="GQ26" s="271"/>
      <c r="GR26" s="271"/>
      <c r="GS26" s="271"/>
      <c r="GT26" s="271"/>
      <c r="GU26" s="271"/>
      <c r="GV26" s="271"/>
      <c r="GW26" s="271"/>
      <c r="GX26" s="271"/>
      <c r="GY26" s="271"/>
      <c r="GZ26" s="271"/>
      <c r="HA26" s="271"/>
      <c r="HB26" s="271"/>
      <c r="HC26" s="271"/>
      <c r="HD26" s="271"/>
      <c r="HE26" s="271"/>
      <c r="HF26" s="271"/>
      <c r="HG26" s="271"/>
      <c r="HH26" s="271"/>
      <c r="HI26" s="271"/>
      <c r="HJ26" s="271"/>
      <c r="HK26" s="271"/>
      <c r="HL26" s="271"/>
      <c r="HM26" s="271"/>
      <c r="HN26" s="271"/>
      <c r="HO26" s="271"/>
      <c r="HP26" s="271"/>
      <c r="HQ26" s="271"/>
      <c r="HR26" s="271"/>
      <c r="HS26" s="271"/>
      <c r="HT26" s="271"/>
      <c r="HU26" s="271"/>
      <c r="HV26" s="271"/>
      <c r="HW26" s="271"/>
      <c r="HX26" s="271"/>
      <c r="HY26" s="271"/>
      <c r="HZ26" s="271"/>
      <c r="IA26" s="271"/>
      <c r="IB26" s="271"/>
      <c r="IC26" s="271"/>
      <c r="ID26" s="271"/>
      <c r="IE26" s="271"/>
      <c r="IF26" s="271"/>
      <c r="IG26" s="271"/>
      <c r="IH26" s="271"/>
      <c r="II26" s="271"/>
      <c r="IJ26" s="271"/>
      <c r="IK26" s="271"/>
      <c r="IL26" s="271"/>
      <c r="IM26" s="271"/>
      <c r="IN26" s="271"/>
      <c r="IO26" s="271"/>
      <c r="IP26" s="271"/>
      <c r="IQ26" s="271"/>
      <c r="IR26" s="271"/>
      <c r="IS26" s="271"/>
      <c r="IT26" s="271"/>
      <c r="IU26" s="271"/>
      <c r="IV26" s="271"/>
      <c r="IW26" s="271"/>
      <c r="IX26" s="271"/>
      <c r="IY26" s="271"/>
      <c r="IZ26" s="271"/>
      <c r="JA26" s="271"/>
      <c r="JB26" s="271"/>
      <c r="JC26" s="271"/>
      <c r="JD26" s="271"/>
      <c r="JE26" s="271"/>
      <c r="JF26" s="271"/>
      <c r="JG26" s="271"/>
      <c r="JH26" s="271"/>
      <c r="JI26" s="271"/>
      <c r="JJ26" s="271"/>
      <c r="JK26" s="271"/>
      <c r="JL26" s="271"/>
      <c r="JM26" s="271"/>
      <c r="JN26" s="271"/>
      <c r="JO26" s="271"/>
      <c r="JP26" s="271"/>
      <c r="JQ26" s="271"/>
      <c r="JR26" s="271"/>
      <c r="JS26" s="271"/>
      <c r="JT26" s="271"/>
      <c r="JU26" s="271"/>
      <c r="JV26" s="271"/>
      <c r="JW26" s="271"/>
      <c r="JX26" s="271"/>
      <c r="JY26" s="271"/>
      <c r="JZ26" s="271"/>
      <c r="KA26" s="271"/>
      <c r="KB26" s="271"/>
      <c r="KC26" s="271"/>
      <c r="KD26" s="271"/>
      <c r="KE26" s="271"/>
      <c r="KF26" s="271"/>
      <c r="KG26" s="271"/>
      <c r="KH26" s="271"/>
      <c r="KI26" s="271"/>
      <c r="KJ26" s="271"/>
      <c r="KK26" s="271"/>
      <c r="KL26" s="271"/>
      <c r="KM26" s="271"/>
      <c r="KN26" s="271"/>
      <c r="KO26" s="271"/>
      <c r="KP26" s="271"/>
      <c r="KQ26" s="271"/>
      <c r="KR26" s="271"/>
      <c r="KS26" s="271"/>
      <c r="KT26" s="271"/>
      <c r="KU26" s="271"/>
      <c r="KV26" s="271"/>
      <c r="KW26" s="271"/>
      <c r="KX26" s="271"/>
      <c r="KY26" s="271"/>
      <c r="KZ26" s="271"/>
      <c r="LA26" s="271"/>
      <c r="LB26" s="271"/>
      <c r="LC26" s="271"/>
      <c r="LD26" s="271"/>
      <c r="LE26" s="271"/>
      <c r="LF26" s="271"/>
      <c r="LG26" s="271"/>
      <c r="LH26" s="271"/>
      <c r="LI26" s="271"/>
      <c r="LJ26" s="271"/>
      <c r="LK26" s="271"/>
      <c r="LL26" s="271"/>
      <c r="LM26" s="271"/>
      <c r="LN26" s="271"/>
      <c r="LO26" s="271"/>
      <c r="LP26" s="271"/>
      <c r="LQ26" s="271"/>
      <c r="LR26" s="271"/>
      <c r="LS26" s="271"/>
      <c r="LT26" s="271"/>
      <c r="LU26" s="271"/>
      <c r="LV26" s="271"/>
      <c r="LW26" s="271"/>
      <c r="LX26" s="271"/>
      <c r="LY26" s="271"/>
      <c r="LZ26" s="271"/>
      <c r="MA26" s="271"/>
      <c r="MB26" s="271"/>
      <c r="MC26" s="271"/>
      <c r="MD26" s="271"/>
      <c r="ME26" s="271"/>
      <c r="MF26" s="271"/>
      <c r="MG26" s="271"/>
      <c r="MH26" s="271"/>
    </row>
    <row r="27" spans="2:346" x14ac:dyDescent="0.3">
      <c r="B27" s="19" t="s">
        <v>608</v>
      </c>
      <c r="C27" s="19" t="s">
        <v>609</v>
      </c>
      <c r="D27" s="186" t="e">
        <f t="shared" si="28"/>
        <v>#N/A</v>
      </c>
      <c r="E27" s="187">
        <f t="shared" si="35"/>
        <v>0</v>
      </c>
      <c r="F27" s="187">
        <f t="shared" si="36"/>
        <v>0</v>
      </c>
      <c r="G27" s="275"/>
      <c r="H27" s="288"/>
      <c r="I27" s="288"/>
      <c r="J27" s="288"/>
      <c r="K27" s="288"/>
      <c r="L27" s="288"/>
      <c r="M27" s="288"/>
      <c r="N27" s="288"/>
      <c r="O27" s="288"/>
      <c r="P27" s="288"/>
      <c r="Q27" s="288"/>
      <c r="R27" s="288"/>
      <c r="S27" s="271"/>
      <c r="T27" s="271"/>
      <c r="U27" s="271"/>
      <c r="V27" s="271"/>
      <c r="W27" s="271"/>
      <c r="X27" s="271"/>
      <c r="Y27" s="271"/>
      <c r="Z27" s="271"/>
      <c r="AA27" s="271"/>
      <c r="AB27" s="271"/>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c r="CC27" s="271"/>
      <c r="CD27" s="271"/>
      <c r="CE27" s="271"/>
      <c r="CF27" s="271"/>
      <c r="CG27" s="271"/>
      <c r="CH27" s="271"/>
      <c r="CI27" s="271"/>
      <c r="CJ27" s="271"/>
      <c r="CK27" s="271"/>
      <c r="CL27" s="271"/>
      <c r="CM27" s="271"/>
      <c r="CN27" s="271"/>
      <c r="CO27" s="271"/>
      <c r="CP27" s="271"/>
      <c r="CQ27" s="271"/>
      <c r="CR27" s="271"/>
      <c r="CS27" s="271"/>
      <c r="CT27" s="271"/>
      <c r="CU27" s="271"/>
      <c r="CV27" s="271"/>
      <c r="CW27" s="271"/>
      <c r="CX27" s="271"/>
      <c r="CY27" s="271"/>
      <c r="CZ27" s="271"/>
      <c r="DA27" s="271"/>
      <c r="DB27" s="271"/>
      <c r="DC27" s="271"/>
      <c r="DD27" s="271"/>
      <c r="DE27" s="271"/>
      <c r="DF27" s="271"/>
      <c r="DG27" s="271"/>
      <c r="DH27" s="271"/>
      <c r="DI27" s="271"/>
      <c r="DJ27" s="271"/>
      <c r="DK27" s="271"/>
      <c r="DL27" s="271"/>
      <c r="DM27" s="271"/>
      <c r="DN27" s="271"/>
      <c r="DO27" s="271"/>
      <c r="DP27" s="271"/>
      <c r="DQ27" s="271"/>
      <c r="DR27" s="271"/>
      <c r="DS27" s="271"/>
      <c r="DT27" s="271"/>
      <c r="DU27" s="271"/>
      <c r="DV27" s="271"/>
      <c r="DW27" s="271"/>
      <c r="DX27" s="271"/>
      <c r="DY27" s="271"/>
      <c r="DZ27" s="271"/>
      <c r="EA27" s="271"/>
      <c r="EB27" s="271"/>
      <c r="EC27" s="271"/>
      <c r="ED27" s="271"/>
      <c r="EE27" s="271"/>
      <c r="EF27" s="271"/>
      <c r="EG27" s="271"/>
      <c r="EH27" s="271"/>
      <c r="EI27" s="271"/>
      <c r="EJ27" s="271"/>
      <c r="EK27" s="271"/>
      <c r="EL27" s="271"/>
      <c r="EM27" s="271"/>
      <c r="EN27" s="271"/>
      <c r="EO27" s="271"/>
      <c r="EP27" s="271"/>
      <c r="EQ27" s="271"/>
      <c r="ER27" s="271"/>
      <c r="ES27" s="271"/>
      <c r="ET27" s="271"/>
      <c r="EU27" s="271"/>
      <c r="EV27" s="271"/>
      <c r="EW27" s="271"/>
      <c r="EX27" s="271"/>
      <c r="EY27" s="271"/>
      <c r="EZ27" s="271"/>
      <c r="FA27" s="271"/>
      <c r="FB27" s="271"/>
      <c r="FC27" s="271"/>
      <c r="FD27" s="271"/>
      <c r="FE27" s="271"/>
      <c r="FF27" s="271"/>
      <c r="FG27" s="271"/>
      <c r="FH27" s="271"/>
      <c r="FI27" s="271"/>
      <c r="FJ27" s="271"/>
      <c r="FK27" s="271"/>
      <c r="FL27" s="271"/>
      <c r="FM27" s="271"/>
      <c r="FN27" s="271"/>
      <c r="FO27" s="271"/>
      <c r="FP27" s="271"/>
      <c r="FQ27" s="271"/>
      <c r="FR27" s="271"/>
      <c r="FS27" s="271"/>
      <c r="FT27" s="271"/>
      <c r="FU27" s="275"/>
      <c r="FV27" s="288"/>
      <c r="FW27" s="288"/>
      <c r="FX27" s="288"/>
      <c r="FY27" s="288"/>
      <c r="FZ27" s="288"/>
      <c r="GA27" s="288"/>
      <c r="GB27" s="288"/>
      <c r="GC27" s="288"/>
      <c r="GD27" s="288"/>
      <c r="GE27" s="288"/>
      <c r="GF27" s="288"/>
      <c r="GG27" s="271"/>
      <c r="GH27" s="271"/>
      <c r="GI27" s="271"/>
      <c r="GJ27" s="271"/>
      <c r="GK27" s="271"/>
      <c r="GL27" s="271"/>
      <c r="GM27" s="271"/>
      <c r="GN27" s="271"/>
      <c r="GO27" s="271"/>
      <c r="GP27" s="271"/>
      <c r="GQ27" s="271"/>
      <c r="GR27" s="271"/>
      <c r="GS27" s="271"/>
      <c r="GT27" s="271"/>
      <c r="GU27" s="271"/>
      <c r="GV27" s="271"/>
      <c r="GW27" s="271"/>
      <c r="GX27" s="271"/>
      <c r="GY27" s="271"/>
      <c r="GZ27" s="271"/>
      <c r="HA27" s="271"/>
      <c r="HB27" s="271"/>
      <c r="HC27" s="271"/>
      <c r="HD27" s="271"/>
      <c r="HE27" s="271"/>
      <c r="HF27" s="271"/>
      <c r="HG27" s="271"/>
      <c r="HH27" s="271"/>
      <c r="HI27" s="271"/>
      <c r="HJ27" s="271"/>
      <c r="HK27" s="271"/>
      <c r="HL27" s="271"/>
      <c r="HM27" s="271"/>
      <c r="HN27" s="271"/>
      <c r="HO27" s="271"/>
      <c r="HP27" s="271"/>
      <c r="HQ27" s="271"/>
      <c r="HR27" s="271"/>
      <c r="HS27" s="271"/>
      <c r="HT27" s="271"/>
      <c r="HU27" s="271"/>
      <c r="HV27" s="271"/>
      <c r="HW27" s="271"/>
      <c r="HX27" s="271"/>
      <c r="HY27" s="271"/>
      <c r="HZ27" s="271"/>
      <c r="IA27" s="271"/>
      <c r="IB27" s="271"/>
      <c r="IC27" s="271"/>
      <c r="ID27" s="271"/>
      <c r="IE27" s="271"/>
      <c r="IF27" s="271"/>
      <c r="IG27" s="271"/>
      <c r="IH27" s="271"/>
      <c r="II27" s="271"/>
      <c r="IJ27" s="271"/>
      <c r="IK27" s="271"/>
      <c r="IL27" s="271"/>
      <c r="IM27" s="271"/>
      <c r="IN27" s="271"/>
      <c r="IO27" s="271"/>
      <c r="IP27" s="271"/>
      <c r="IQ27" s="271"/>
      <c r="IR27" s="271"/>
      <c r="IS27" s="271"/>
      <c r="IT27" s="271"/>
      <c r="IU27" s="271"/>
      <c r="IV27" s="271"/>
      <c r="IW27" s="271"/>
      <c r="IX27" s="271"/>
      <c r="IY27" s="271"/>
      <c r="IZ27" s="271"/>
      <c r="JA27" s="271"/>
      <c r="JB27" s="271"/>
      <c r="JC27" s="271"/>
      <c r="JD27" s="271"/>
      <c r="JE27" s="271"/>
      <c r="JF27" s="271"/>
      <c r="JG27" s="271"/>
      <c r="JH27" s="271"/>
      <c r="JI27" s="271"/>
      <c r="JJ27" s="271"/>
      <c r="JK27" s="271"/>
      <c r="JL27" s="271"/>
      <c r="JM27" s="271"/>
      <c r="JN27" s="271"/>
      <c r="JO27" s="271"/>
      <c r="JP27" s="271"/>
      <c r="JQ27" s="271"/>
      <c r="JR27" s="271"/>
      <c r="JS27" s="271"/>
      <c r="JT27" s="271"/>
      <c r="JU27" s="271"/>
      <c r="JV27" s="271"/>
      <c r="JW27" s="271"/>
      <c r="JX27" s="271"/>
      <c r="JY27" s="271"/>
      <c r="JZ27" s="271"/>
      <c r="KA27" s="271"/>
      <c r="KB27" s="271"/>
      <c r="KC27" s="271"/>
      <c r="KD27" s="271"/>
      <c r="KE27" s="271"/>
      <c r="KF27" s="271"/>
      <c r="KG27" s="271"/>
      <c r="KH27" s="271"/>
      <c r="KI27" s="271"/>
      <c r="KJ27" s="271"/>
      <c r="KK27" s="271"/>
      <c r="KL27" s="271"/>
      <c r="KM27" s="271"/>
      <c r="KN27" s="271"/>
      <c r="KO27" s="271"/>
      <c r="KP27" s="271"/>
      <c r="KQ27" s="271"/>
      <c r="KR27" s="271"/>
      <c r="KS27" s="271"/>
      <c r="KT27" s="271"/>
      <c r="KU27" s="271"/>
      <c r="KV27" s="271"/>
      <c r="KW27" s="271"/>
      <c r="KX27" s="271"/>
      <c r="KY27" s="271"/>
      <c r="KZ27" s="271"/>
      <c r="LA27" s="271"/>
      <c r="LB27" s="271"/>
      <c r="LC27" s="271"/>
      <c r="LD27" s="271"/>
      <c r="LE27" s="271"/>
      <c r="LF27" s="271"/>
      <c r="LG27" s="271"/>
      <c r="LH27" s="271"/>
      <c r="LI27" s="271"/>
      <c r="LJ27" s="271"/>
      <c r="LK27" s="271"/>
      <c r="LL27" s="271"/>
      <c r="LM27" s="271"/>
      <c r="LN27" s="271"/>
      <c r="LO27" s="271"/>
      <c r="LP27" s="271"/>
      <c r="LQ27" s="271"/>
      <c r="LR27" s="271"/>
      <c r="LS27" s="271"/>
      <c r="LT27" s="271"/>
      <c r="LU27" s="271"/>
      <c r="LV27" s="271"/>
      <c r="LW27" s="271"/>
      <c r="LX27" s="271"/>
      <c r="LY27" s="271"/>
      <c r="LZ27" s="271"/>
      <c r="MA27" s="271"/>
      <c r="MB27" s="271"/>
      <c r="MC27" s="271"/>
      <c r="MD27" s="271"/>
      <c r="ME27" s="271"/>
      <c r="MF27" s="271"/>
      <c r="MG27" s="271"/>
      <c r="MH27" s="271"/>
    </row>
    <row r="28" spans="2:346" x14ac:dyDescent="0.3">
      <c r="B28" s="19" t="s">
        <v>610</v>
      </c>
      <c r="C28" s="19" t="s">
        <v>611</v>
      </c>
      <c r="D28" s="186" t="e">
        <f t="shared" si="28"/>
        <v>#N/A</v>
      </c>
      <c r="E28" s="187">
        <f t="shared" si="35"/>
        <v>0</v>
      </c>
      <c r="F28" s="187">
        <f t="shared" si="36"/>
        <v>0</v>
      </c>
      <c r="G28" s="275"/>
      <c r="H28" s="288"/>
      <c r="I28" s="288"/>
      <c r="J28" s="288"/>
      <c r="K28" s="288"/>
      <c r="L28" s="288"/>
      <c r="M28" s="288"/>
      <c r="N28" s="288"/>
      <c r="O28" s="288"/>
      <c r="P28" s="288"/>
      <c r="Q28" s="288"/>
      <c r="R28" s="288"/>
      <c r="S28" s="271"/>
      <c r="T28" s="271"/>
      <c r="U28" s="271"/>
      <c r="V28" s="271"/>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c r="CD28" s="271"/>
      <c r="CE28" s="271"/>
      <c r="CF28" s="271"/>
      <c r="CG28" s="271"/>
      <c r="CH28" s="271"/>
      <c r="CI28" s="271"/>
      <c r="CJ28" s="271"/>
      <c r="CK28" s="271"/>
      <c r="CL28" s="271"/>
      <c r="CM28" s="271"/>
      <c r="CN28" s="271"/>
      <c r="CO28" s="271"/>
      <c r="CP28" s="271"/>
      <c r="CQ28" s="271"/>
      <c r="CR28" s="271"/>
      <c r="CS28" s="271"/>
      <c r="CT28" s="271"/>
      <c r="CU28" s="271"/>
      <c r="CV28" s="271"/>
      <c r="CW28" s="271"/>
      <c r="CX28" s="271"/>
      <c r="CY28" s="271"/>
      <c r="CZ28" s="271"/>
      <c r="DA28" s="271"/>
      <c r="DB28" s="271"/>
      <c r="DC28" s="271"/>
      <c r="DD28" s="271"/>
      <c r="DE28" s="271"/>
      <c r="DF28" s="271"/>
      <c r="DG28" s="271"/>
      <c r="DH28" s="271"/>
      <c r="DI28" s="271"/>
      <c r="DJ28" s="271"/>
      <c r="DK28" s="271"/>
      <c r="DL28" s="271"/>
      <c r="DM28" s="271"/>
      <c r="DN28" s="271"/>
      <c r="DO28" s="271"/>
      <c r="DP28" s="271"/>
      <c r="DQ28" s="271"/>
      <c r="DR28" s="271"/>
      <c r="DS28" s="271"/>
      <c r="DT28" s="271"/>
      <c r="DU28" s="271"/>
      <c r="DV28" s="271"/>
      <c r="DW28" s="271"/>
      <c r="DX28" s="271"/>
      <c r="DY28" s="271"/>
      <c r="DZ28" s="271"/>
      <c r="EA28" s="271"/>
      <c r="EB28" s="271"/>
      <c r="EC28" s="271"/>
      <c r="ED28" s="271"/>
      <c r="EE28" s="271"/>
      <c r="EF28" s="271"/>
      <c r="EG28" s="271"/>
      <c r="EH28" s="271"/>
      <c r="EI28" s="271"/>
      <c r="EJ28" s="271"/>
      <c r="EK28" s="271"/>
      <c r="EL28" s="271"/>
      <c r="EM28" s="271"/>
      <c r="EN28" s="271"/>
      <c r="EO28" s="271"/>
      <c r="EP28" s="271"/>
      <c r="EQ28" s="271"/>
      <c r="ER28" s="271"/>
      <c r="ES28" s="271"/>
      <c r="ET28" s="271"/>
      <c r="EU28" s="271"/>
      <c r="EV28" s="271"/>
      <c r="EW28" s="271"/>
      <c r="EX28" s="271"/>
      <c r="EY28" s="271"/>
      <c r="EZ28" s="271"/>
      <c r="FA28" s="271"/>
      <c r="FB28" s="271"/>
      <c r="FC28" s="271"/>
      <c r="FD28" s="271"/>
      <c r="FE28" s="271"/>
      <c r="FF28" s="271"/>
      <c r="FG28" s="271"/>
      <c r="FH28" s="271"/>
      <c r="FI28" s="271"/>
      <c r="FJ28" s="271"/>
      <c r="FK28" s="271"/>
      <c r="FL28" s="271"/>
      <c r="FM28" s="271"/>
      <c r="FN28" s="271"/>
      <c r="FO28" s="271"/>
      <c r="FP28" s="271"/>
      <c r="FQ28" s="271"/>
      <c r="FR28" s="271"/>
      <c r="FS28" s="271"/>
      <c r="FT28" s="271"/>
      <c r="FU28" s="275"/>
      <c r="FV28" s="288"/>
      <c r="FW28" s="288"/>
      <c r="FX28" s="288"/>
      <c r="FY28" s="288"/>
      <c r="FZ28" s="288"/>
      <c r="GA28" s="288"/>
      <c r="GB28" s="288"/>
      <c r="GC28" s="288"/>
      <c r="GD28" s="288"/>
      <c r="GE28" s="288"/>
      <c r="GF28" s="288"/>
      <c r="GG28" s="271"/>
      <c r="GH28" s="271"/>
      <c r="GI28" s="271"/>
      <c r="GJ28" s="271"/>
      <c r="GK28" s="271"/>
      <c r="GL28" s="271"/>
      <c r="GM28" s="271"/>
      <c r="GN28" s="271"/>
      <c r="GO28" s="271"/>
      <c r="GP28" s="271"/>
      <c r="GQ28" s="271"/>
      <c r="GR28" s="271"/>
      <c r="GS28" s="271"/>
      <c r="GT28" s="271"/>
      <c r="GU28" s="271"/>
      <c r="GV28" s="271"/>
      <c r="GW28" s="271"/>
      <c r="GX28" s="271"/>
      <c r="GY28" s="271"/>
      <c r="GZ28" s="271"/>
      <c r="HA28" s="271"/>
      <c r="HB28" s="271"/>
      <c r="HC28" s="271"/>
      <c r="HD28" s="271"/>
      <c r="HE28" s="271"/>
      <c r="HF28" s="271"/>
      <c r="HG28" s="271"/>
      <c r="HH28" s="271"/>
      <c r="HI28" s="271"/>
      <c r="HJ28" s="271"/>
      <c r="HK28" s="271"/>
      <c r="HL28" s="271"/>
      <c r="HM28" s="271"/>
      <c r="HN28" s="271"/>
      <c r="HO28" s="271"/>
      <c r="HP28" s="271"/>
      <c r="HQ28" s="271"/>
      <c r="HR28" s="271"/>
      <c r="HS28" s="271"/>
      <c r="HT28" s="271"/>
      <c r="HU28" s="271"/>
      <c r="HV28" s="271"/>
      <c r="HW28" s="271"/>
      <c r="HX28" s="271"/>
      <c r="HY28" s="271"/>
      <c r="HZ28" s="271"/>
      <c r="IA28" s="271"/>
      <c r="IB28" s="271"/>
      <c r="IC28" s="271"/>
      <c r="ID28" s="271"/>
      <c r="IE28" s="271"/>
      <c r="IF28" s="271"/>
      <c r="IG28" s="271"/>
      <c r="IH28" s="271"/>
      <c r="II28" s="271"/>
      <c r="IJ28" s="271"/>
      <c r="IK28" s="271"/>
      <c r="IL28" s="271"/>
      <c r="IM28" s="271"/>
      <c r="IN28" s="271"/>
      <c r="IO28" s="271"/>
      <c r="IP28" s="271"/>
      <c r="IQ28" s="271"/>
      <c r="IR28" s="271"/>
      <c r="IS28" s="271"/>
      <c r="IT28" s="271"/>
      <c r="IU28" s="271"/>
      <c r="IV28" s="271"/>
      <c r="IW28" s="271"/>
      <c r="IX28" s="271"/>
      <c r="IY28" s="271"/>
      <c r="IZ28" s="271"/>
      <c r="JA28" s="271"/>
      <c r="JB28" s="271"/>
      <c r="JC28" s="271"/>
      <c r="JD28" s="271"/>
      <c r="JE28" s="271"/>
      <c r="JF28" s="271"/>
      <c r="JG28" s="271"/>
      <c r="JH28" s="271"/>
      <c r="JI28" s="271"/>
      <c r="JJ28" s="271"/>
      <c r="JK28" s="271"/>
      <c r="JL28" s="271"/>
      <c r="JM28" s="271"/>
      <c r="JN28" s="271"/>
      <c r="JO28" s="271"/>
      <c r="JP28" s="271"/>
      <c r="JQ28" s="271"/>
      <c r="JR28" s="271"/>
      <c r="JS28" s="271"/>
      <c r="JT28" s="271"/>
      <c r="JU28" s="271"/>
      <c r="JV28" s="271"/>
      <c r="JW28" s="271"/>
      <c r="JX28" s="271"/>
      <c r="JY28" s="271"/>
      <c r="JZ28" s="271"/>
      <c r="KA28" s="271"/>
      <c r="KB28" s="271"/>
      <c r="KC28" s="271"/>
      <c r="KD28" s="271"/>
      <c r="KE28" s="271"/>
      <c r="KF28" s="271"/>
      <c r="KG28" s="271"/>
      <c r="KH28" s="271"/>
      <c r="KI28" s="271"/>
      <c r="KJ28" s="271"/>
      <c r="KK28" s="271"/>
      <c r="KL28" s="271"/>
      <c r="KM28" s="271"/>
      <c r="KN28" s="271"/>
      <c r="KO28" s="271"/>
      <c r="KP28" s="271"/>
      <c r="KQ28" s="271"/>
      <c r="KR28" s="271"/>
      <c r="KS28" s="271"/>
      <c r="KT28" s="271"/>
      <c r="KU28" s="271"/>
      <c r="KV28" s="271"/>
      <c r="KW28" s="271"/>
      <c r="KX28" s="271"/>
      <c r="KY28" s="271"/>
      <c r="KZ28" s="271"/>
      <c r="LA28" s="271"/>
      <c r="LB28" s="271"/>
      <c r="LC28" s="271"/>
      <c r="LD28" s="271"/>
      <c r="LE28" s="271"/>
      <c r="LF28" s="271"/>
      <c r="LG28" s="271"/>
      <c r="LH28" s="271"/>
      <c r="LI28" s="271"/>
      <c r="LJ28" s="271"/>
      <c r="LK28" s="271"/>
      <c r="LL28" s="271"/>
      <c r="LM28" s="271"/>
      <c r="LN28" s="271"/>
      <c r="LO28" s="271"/>
      <c r="LP28" s="271"/>
      <c r="LQ28" s="271"/>
      <c r="LR28" s="271"/>
      <c r="LS28" s="271"/>
      <c r="LT28" s="271"/>
      <c r="LU28" s="271"/>
      <c r="LV28" s="271"/>
      <c r="LW28" s="271"/>
      <c r="LX28" s="271"/>
      <c r="LY28" s="271"/>
      <c r="LZ28" s="271"/>
      <c r="MA28" s="271"/>
      <c r="MB28" s="271"/>
      <c r="MC28" s="271"/>
      <c r="MD28" s="271"/>
      <c r="ME28" s="271"/>
      <c r="MF28" s="271"/>
      <c r="MG28" s="271"/>
      <c r="MH28" s="271"/>
    </row>
    <row r="29" spans="2:346" x14ac:dyDescent="0.3">
      <c r="B29" s="19" t="s">
        <v>612</v>
      </c>
      <c r="C29" s="19" t="s">
        <v>613</v>
      </c>
      <c r="D29" s="186" t="e">
        <f t="shared" si="28"/>
        <v>#N/A</v>
      </c>
      <c r="E29" s="187">
        <f t="shared" si="35"/>
        <v>0</v>
      </c>
      <c r="F29" s="187">
        <f t="shared" si="36"/>
        <v>0</v>
      </c>
      <c r="G29" s="275"/>
      <c r="H29" s="288"/>
      <c r="I29" s="288"/>
      <c r="J29" s="288"/>
      <c r="K29" s="288"/>
      <c r="L29" s="288"/>
      <c r="M29" s="288"/>
      <c r="N29" s="288"/>
      <c r="O29" s="288"/>
      <c r="P29" s="288"/>
      <c r="Q29" s="288"/>
      <c r="R29" s="288"/>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c r="CW29" s="271"/>
      <c r="CX29" s="271"/>
      <c r="CY29" s="271"/>
      <c r="CZ29" s="271"/>
      <c r="DA29" s="271"/>
      <c r="DB29" s="271"/>
      <c r="DC29" s="271"/>
      <c r="DD29" s="271"/>
      <c r="DE29" s="271"/>
      <c r="DF29" s="271"/>
      <c r="DG29" s="271"/>
      <c r="DH29" s="271"/>
      <c r="DI29" s="271"/>
      <c r="DJ29" s="271"/>
      <c r="DK29" s="271"/>
      <c r="DL29" s="271"/>
      <c r="DM29" s="271"/>
      <c r="DN29" s="271"/>
      <c r="DO29" s="271"/>
      <c r="DP29" s="271"/>
      <c r="DQ29" s="271"/>
      <c r="DR29" s="271"/>
      <c r="DS29" s="271"/>
      <c r="DT29" s="271"/>
      <c r="DU29" s="271"/>
      <c r="DV29" s="271"/>
      <c r="DW29" s="271"/>
      <c r="DX29" s="271"/>
      <c r="DY29" s="271"/>
      <c r="DZ29" s="271"/>
      <c r="EA29" s="271"/>
      <c r="EB29" s="271"/>
      <c r="EC29" s="271"/>
      <c r="ED29" s="271"/>
      <c r="EE29" s="271"/>
      <c r="EF29" s="271"/>
      <c r="EG29" s="271"/>
      <c r="EH29" s="271"/>
      <c r="EI29" s="271"/>
      <c r="EJ29" s="271"/>
      <c r="EK29" s="271"/>
      <c r="EL29" s="271"/>
      <c r="EM29" s="271"/>
      <c r="EN29" s="271"/>
      <c r="EO29" s="271"/>
      <c r="EP29" s="271"/>
      <c r="EQ29" s="271"/>
      <c r="ER29" s="271"/>
      <c r="ES29" s="271"/>
      <c r="ET29" s="271"/>
      <c r="EU29" s="271"/>
      <c r="EV29" s="271"/>
      <c r="EW29" s="271"/>
      <c r="EX29" s="271"/>
      <c r="EY29" s="271"/>
      <c r="EZ29" s="271"/>
      <c r="FA29" s="271"/>
      <c r="FB29" s="271"/>
      <c r="FC29" s="271"/>
      <c r="FD29" s="271"/>
      <c r="FE29" s="271"/>
      <c r="FF29" s="271"/>
      <c r="FG29" s="271"/>
      <c r="FH29" s="271"/>
      <c r="FI29" s="271"/>
      <c r="FJ29" s="271"/>
      <c r="FK29" s="271"/>
      <c r="FL29" s="271"/>
      <c r="FM29" s="271"/>
      <c r="FN29" s="271"/>
      <c r="FO29" s="271"/>
      <c r="FP29" s="271"/>
      <c r="FQ29" s="271"/>
      <c r="FR29" s="271"/>
      <c r="FS29" s="271"/>
      <c r="FT29" s="271"/>
      <c r="FU29" s="275"/>
      <c r="FV29" s="288"/>
      <c r="FW29" s="288"/>
      <c r="FX29" s="288"/>
      <c r="FY29" s="288"/>
      <c r="FZ29" s="288"/>
      <c r="GA29" s="288"/>
      <c r="GB29" s="288"/>
      <c r="GC29" s="288"/>
      <c r="GD29" s="288"/>
      <c r="GE29" s="288"/>
      <c r="GF29" s="288"/>
      <c r="GG29" s="271"/>
      <c r="GH29" s="271"/>
      <c r="GI29" s="271"/>
      <c r="GJ29" s="271"/>
      <c r="GK29" s="271"/>
      <c r="GL29" s="271"/>
      <c r="GM29" s="271"/>
      <c r="GN29" s="271"/>
      <c r="GO29" s="271"/>
      <c r="GP29" s="271"/>
      <c r="GQ29" s="271"/>
      <c r="GR29" s="271"/>
      <c r="GS29" s="271"/>
      <c r="GT29" s="271"/>
      <c r="GU29" s="271"/>
      <c r="GV29" s="271"/>
      <c r="GW29" s="271"/>
      <c r="GX29" s="271"/>
      <c r="GY29" s="271"/>
      <c r="GZ29" s="271"/>
      <c r="HA29" s="271"/>
      <c r="HB29" s="271"/>
      <c r="HC29" s="271"/>
      <c r="HD29" s="271"/>
      <c r="HE29" s="271"/>
      <c r="HF29" s="271"/>
      <c r="HG29" s="271"/>
      <c r="HH29" s="271"/>
      <c r="HI29" s="271"/>
      <c r="HJ29" s="271"/>
      <c r="HK29" s="271"/>
      <c r="HL29" s="271"/>
      <c r="HM29" s="271"/>
      <c r="HN29" s="271"/>
      <c r="HO29" s="271"/>
      <c r="HP29" s="271"/>
      <c r="HQ29" s="271"/>
      <c r="HR29" s="271"/>
      <c r="HS29" s="271"/>
      <c r="HT29" s="271"/>
      <c r="HU29" s="271"/>
      <c r="HV29" s="271"/>
      <c r="HW29" s="271"/>
      <c r="HX29" s="271"/>
      <c r="HY29" s="271"/>
      <c r="HZ29" s="271"/>
      <c r="IA29" s="271"/>
      <c r="IB29" s="271"/>
      <c r="IC29" s="271"/>
      <c r="ID29" s="271"/>
      <c r="IE29" s="271"/>
      <c r="IF29" s="271"/>
      <c r="IG29" s="271"/>
      <c r="IH29" s="271"/>
      <c r="II29" s="271"/>
      <c r="IJ29" s="271"/>
      <c r="IK29" s="271"/>
      <c r="IL29" s="271"/>
      <c r="IM29" s="271"/>
      <c r="IN29" s="271"/>
      <c r="IO29" s="271"/>
      <c r="IP29" s="271"/>
      <c r="IQ29" s="271"/>
      <c r="IR29" s="271"/>
      <c r="IS29" s="271"/>
      <c r="IT29" s="271"/>
      <c r="IU29" s="271"/>
      <c r="IV29" s="271"/>
      <c r="IW29" s="271"/>
      <c r="IX29" s="271"/>
      <c r="IY29" s="271"/>
      <c r="IZ29" s="271"/>
      <c r="JA29" s="271"/>
      <c r="JB29" s="271"/>
      <c r="JC29" s="271"/>
      <c r="JD29" s="271"/>
      <c r="JE29" s="271"/>
      <c r="JF29" s="271"/>
      <c r="JG29" s="271"/>
      <c r="JH29" s="271"/>
      <c r="JI29" s="271"/>
      <c r="JJ29" s="271"/>
      <c r="JK29" s="271"/>
      <c r="JL29" s="271"/>
      <c r="JM29" s="271"/>
      <c r="JN29" s="271"/>
      <c r="JO29" s="271"/>
      <c r="JP29" s="271"/>
      <c r="JQ29" s="271"/>
      <c r="JR29" s="271"/>
      <c r="JS29" s="271"/>
      <c r="JT29" s="271"/>
      <c r="JU29" s="271"/>
      <c r="JV29" s="271"/>
      <c r="JW29" s="271"/>
      <c r="JX29" s="271"/>
      <c r="JY29" s="271"/>
      <c r="JZ29" s="271"/>
      <c r="KA29" s="271"/>
      <c r="KB29" s="271"/>
      <c r="KC29" s="271"/>
      <c r="KD29" s="271"/>
      <c r="KE29" s="271"/>
      <c r="KF29" s="271"/>
      <c r="KG29" s="271"/>
      <c r="KH29" s="271"/>
      <c r="KI29" s="271"/>
      <c r="KJ29" s="271"/>
      <c r="KK29" s="271"/>
      <c r="KL29" s="271"/>
      <c r="KM29" s="271"/>
      <c r="KN29" s="271"/>
      <c r="KO29" s="271"/>
      <c r="KP29" s="271"/>
      <c r="KQ29" s="271"/>
      <c r="KR29" s="271"/>
      <c r="KS29" s="271"/>
      <c r="KT29" s="271"/>
      <c r="KU29" s="271"/>
      <c r="KV29" s="271"/>
      <c r="KW29" s="271"/>
      <c r="KX29" s="271"/>
      <c r="KY29" s="271"/>
      <c r="KZ29" s="271"/>
      <c r="LA29" s="271"/>
      <c r="LB29" s="271"/>
      <c r="LC29" s="271"/>
      <c r="LD29" s="271"/>
      <c r="LE29" s="271"/>
      <c r="LF29" s="271"/>
      <c r="LG29" s="271"/>
      <c r="LH29" s="271"/>
      <c r="LI29" s="271"/>
      <c r="LJ29" s="271"/>
      <c r="LK29" s="271"/>
      <c r="LL29" s="271"/>
      <c r="LM29" s="271"/>
      <c r="LN29" s="271"/>
      <c r="LO29" s="271"/>
      <c r="LP29" s="271"/>
      <c r="LQ29" s="271"/>
      <c r="LR29" s="271"/>
      <c r="LS29" s="271"/>
      <c r="LT29" s="271"/>
      <c r="LU29" s="271"/>
      <c r="LV29" s="271"/>
      <c r="LW29" s="271"/>
      <c r="LX29" s="271"/>
      <c r="LY29" s="271"/>
      <c r="LZ29" s="271"/>
      <c r="MA29" s="271"/>
      <c r="MB29" s="271"/>
      <c r="MC29" s="271"/>
      <c r="MD29" s="271"/>
      <c r="ME29" s="271"/>
      <c r="MF29" s="271"/>
      <c r="MG29" s="271"/>
      <c r="MH29" s="271"/>
    </row>
    <row r="30" spans="2:346" x14ac:dyDescent="0.3">
      <c r="B30" s="19" t="s">
        <v>614</v>
      </c>
      <c r="C30" s="19" t="s">
        <v>615</v>
      </c>
      <c r="D30" s="186" t="e">
        <f t="shared" si="28"/>
        <v>#N/A</v>
      </c>
      <c r="E30" s="187">
        <f t="shared" si="35"/>
        <v>0</v>
      </c>
      <c r="F30" s="187">
        <f t="shared" si="36"/>
        <v>0</v>
      </c>
      <c r="G30" s="275"/>
      <c r="H30" s="288"/>
      <c r="I30" s="288"/>
      <c r="J30" s="288"/>
      <c r="K30" s="288"/>
      <c r="L30" s="288"/>
      <c r="M30" s="288"/>
      <c r="N30" s="288"/>
      <c r="O30" s="288"/>
      <c r="P30" s="288"/>
      <c r="Q30" s="288"/>
      <c r="R30" s="288"/>
      <c r="S30" s="271"/>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c r="CW30" s="271"/>
      <c r="CX30" s="271"/>
      <c r="CY30" s="271"/>
      <c r="CZ30" s="271"/>
      <c r="DA30" s="271"/>
      <c r="DB30" s="271"/>
      <c r="DC30" s="271"/>
      <c r="DD30" s="271"/>
      <c r="DE30" s="271"/>
      <c r="DF30" s="271"/>
      <c r="DG30" s="271"/>
      <c r="DH30" s="271"/>
      <c r="DI30" s="271"/>
      <c r="DJ30" s="271"/>
      <c r="DK30" s="271"/>
      <c r="DL30" s="271"/>
      <c r="DM30" s="271"/>
      <c r="DN30" s="271"/>
      <c r="DO30" s="271"/>
      <c r="DP30" s="271"/>
      <c r="DQ30" s="271"/>
      <c r="DR30" s="271"/>
      <c r="DS30" s="271"/>
      <c r="DT30" s="271"/>
      <c r="DU30" s="271"/>
      <c r="DV30" s="271"/>
      <c r="DW30" s="271"/>
      <c r="DX30" s="271"/>
      <c r="DY30" s="271"/>
      <c r="DZ30" s="271"/>
      <c r="EA30" s="271"/>
      <c r="EB30" s="271"/>
      <c r="EC30" s="271"/>
      <c r="ED30" s="271"/>
      <c r="EE30" s="271"/>
      <c r="EF30" s="271"/>
      <c r="EG30" s="271"/>
      <c r="EH30" s="271"/>
      <c r="EI30" s="271"/>
      <c r="EJ30" s="271"/>
      <c r="EK30" s="271"/>
      <c r="EL30" s="271"/>
      <c r="EM30" s="271"/>
      <c r="EN30" s="271"/>
      <c r="EO30" s="271"/>
      <c r="EP30" s="271"/>
      <c r="EQ30" s="271"/>
      <c r="ER30" s="271"/>
      <c r="ES30" s="271"/>
      <c r="ET30" s="271"/>
      <c r="EU30" s="271"/>
      <c r="EV30" s="271"/>
      <c r="EW30" s="271"/>
      <c r="EX30" s="271"/>
      <c r="EY30" s="271"/>
      <c r="EZ30" s="271"/>
      <c r="FA30" s="271"/>
      <c r="FB30" s="271"/>
      <c r="FC30" s="271"/>
      <c r="FD30" s="271"/>
      <c r="FE30" s="271"/>
      <c r="FF30" s="271"/>
      <c r="FG30" s="271"/>
      <c r="FH30" s="271"/>
      <c r="FI30" s="271"/>
      <c r="FJ30" s="271"/>
      <c r="FK30" s="271"/>
      <c r="FL30" s="271"/>
      <c r="FM30" s="271"/>
      <c r="FN30" s="271"/>
      <c r="FO30" s="271"/>
      <c r="FP30" s="271"/>
      <c r="FQ30" s="271"/>
      <c r="FR30" s="271"/>
      <c r="FS30" s="271"/>
      <c r="FT30" s="271"/>
      <c r="FU30" s="275"/>
      <c r="FV30" s="288"/>
      <c r="FW30" s="288"/>
      <c r="FX30" s="288"/>
      <c r="FY30" s="288"/>
      <c r="FZ30" s="288"/>
      <c r="GA30" s="288"/>
      <c r="GB30" s="288"/>
      <c r="GC30" s="288"/>
      <c r="GD30" s="288"/>
      <c r="GE30" s="288"/>
      <c r="GF30" s="288"/>
      <c r="GG30" s="271"/>
      <c r="GH30" s="271"/>
      <c r="GI30" s="271"/>
      <c r="GJ30" s="271"/>
      <c r="GK30" s="271"/>
      <c r="GL30" s="271"/>
      <c r="GM30" s="271"/>
      <c r="GN30" s="271"/>
      <c r="GO30" s="271"/>
      <c r="GP30" s="271"/>
      <c r="GQ30" s="271"/>
      <c r="GR30" s="271"/>
      <c r="GS30" s="271"/>
      <c r="GT30" s="271"/>
      <c r="GU30" s="271"/>
      <c r="GV30" s="271"/>
      <c r="GW30" s="271"/>
      <c r="GX30" s="271"/>
      <c r="GY30" s="271"/>
      <c r="GZ30" s="271"/>
      <c r="HA30" s="271"/>
      <c r="HB30" s="271"/>
      <c r="HC30" s="271"/>
      <c r="HD30" s="271"/>
      <c r="HE30" s="271"/>
      <c r="HF30" s="271"/>
      <c r="HG30" s="271"/>
      <c r="HH30" s="271"/>
      <c r="HI30" s="271"/>
      <c r="HJ30" s="271"/>
      <c r="HK30" s="271"/>
      <c r="HL30" s="271"/>
      <c r="HM30" s="271"/>
      <c r="HN30" s="271"/>
      <c r="HO30" s="271"/>
      <c r="HP30" s="271"/>
      <c r="HQ30" s="271"/>
      <c r="HR30" s="271"/>
      <c r="HS30" s="271"/>
      <c r="HT30" s="271"/>
      <c r="HU30" s="271"/>
      <c r="HV30" s="271"/>
      <c r="HW30" s="271"/>
      <c r="HX30" s="271"/>
      <c r="HY30" s="271"/>
      <c r="HZ30" s="271"/>
      <c r="IA30" s="271"/>
      <c r="IB30" s="271"/>
      <c r="IC30" s="271"/>
      <c r="ID30" s="271"/>
      <c r="IE30" s="271"/>
      <c r="IF30" s="271"/>
      <c r="IG30" s="271"/>
      <c r="IH30" s="271"/>
      <c r="II30" s="271"/>
      <c r="IJ30" s="271"/>
      <c r="IK30" s="271"/>
      <c r="IL30" s="271"/>
      <c r="IM30" s="271"/>
      <c r="IN30" s="271"/>
      <c r="IO30" s="271"/>
      <c r="IP30" s="271"/>
      <c r="IQ30" s="271"/>
      <c r="IR30" s="271"/>
      <c r="IS30" s="271"/>
      <c r="IT30" s="271"/>
      <c r="IU30" s="271"/>
      <c r="IV30" s="271"/>
      <c r="IW30" s="271"/>
      <c r="IX30" s="271"/>
      <c r="IY30" s="271"/>
      <c r="IZ30" s="271"/>
      <c r="JA30" s="271"/>
      <c r="JB30" s="271"/>
      <c r="JC30" s="271"/>
      <c r="JD30" s="271"/>
      <c r="JE30" s="271"/>
      <c r="JF30" s="271"/>
      <c r="JG30" s="271"/>
      <c r="JH30" s="271"/>
      <c r="JI30" s="271"/>
      <c r="JJ30" s="271"/>
      <c r="JK30" s="271"/>
      <c r="JL30" s="271"/>
      <c r="JM30" s="271"/>
      <c r="JN30" s="271"/>
      <c r="JO30" s="271"/>
      <c r="JP30" s="271"/>
      <c r="JQ30" s="271"/>
      <c r="JR30" s="271"/>
      <c r="JS30" s="271"/>
      <c r="JT30" s="271"/>
      <c r="JU30" s="271"/>
      <c r="JV30" s="271"/>
      <c r="JW30" s="271"/>
      <c r="JX30" s="271"/>
      <c r="JY30" s="271"/>
      <c r="JZ30" s="271"/>
      <c r="KA30" s="271"/>
      <c r="KB30" s="271"/>
      <c r="KC30" s="271"/>
      <c r="KD30" s="271"/>
      <c r="KE30" s="271"/>
      <c r="KF30" s="271"/>
      <c r="KG30" s="271"/>
      <c r="KH30" s="271"/>
      <c r="KI30" s="271"/>
      <c r="KJ30" s="271"/>
      <c r="KK30" s="271"/>
      <c r="KL30" s="271"/>
      <c r="KM30" s="271"/>
      <c r="KN30" s="271"/>
      <c r="KO30" s="271"/>
      <c r="KP30" s="271"/>
      <c r="KQ30" s="271"/>
      <c r="KR30" s="271"/>
      <c r="KS30" s="271"/>
      <c r="KT30" s="271"/>
      <c r="KU30" s="271"/>
      <c r="KV30" s="271"/>
      <c r="KW30" s="271"/>
      <c r="KX30" s="271"/>
      <c r="KY30" s="271"/>
      <c r="KZ30" s="271"/>
      <c r="LA30" s="271"/>
      <c r="LB30" s="271"/>
      <c r="LC30" s="271"/>
      <c r="LD30" s="271"/>
      <c r="LE30" s="271"/>
      <c r="LF30" s="271"/>
      <c r="LG30" s="271"/>
      <c r="LH30" s="271"/>
      <c r="LI30" s="271"/>
      <c r="LJ30" s="271"/>
      <c r="LK30" s="271"/>
      <c r="LL30" s="271"/>
      <c r="LM30" s="271"/>
      <c r="LN30" s="271"/>
      <c r="LO30" s="271"/>
      <c r="LP30" s="271"/>
      <c r="LQ30" s="271"/>
      <c r="LR30" s="271"/>
      <c r="LS30" s="271"/>
      <c r="LT30" s="271"/>
      <c r="LU30" s="271"/>
      <c r="LV30" s="271"/>
      <c r="LW30" s="271"/>
      <c r="LX30" s="271"/>
      <c r="LY30" s="271"/>
      <c r="LZ30" s="271"/>
      <c r="MA30" s="271"/>
      <c r="MB30" s="271"/>
      <c r="MC30" s="271"/>
      <c r="MD30" s="271"/>
      <c r="ME30" s="271"/>
      <c r="MF30" s="271"/>
      <c r="MG30" s="271"/>
      <c r="MH30" s="271"/>
    </row>
    <row r="31" spans="2:346" x14ac:dyDescent="0.3">
      <c r="B31" s="19" t="s">
        <v>616</v>
      </c>
      <c r="C31" s="19" t="s">
        <v>617</v>
      </c>
      <c r="D31" s="186" t="e">
        <f t="shared" si="28"/>
        <v>#N/A</v>
      </c>
      <c r="E31" s="187">
        <f t="shared" si="35"/>
        <v>0</v>
      </c>
      <c r="F31" s="187">
        <f t="shared" si="36"/>
        <v>0</v>
      </c>
      <c r="G31" s="280" t="str">
        <f>IF(OR(ISNUMBER(G32),ISNUMBER(G33),ISNUMBER(G34)),SUM(G32,G33,G34),"")</f>
        <v/>
      </c>
      <c r="H31" s="280" t="str">
        <f t="shared" ref="H31:BS31" si="43">IF(OR(ISNUMBER(H32),ISNUMBER(H33),ISNUMBER(H34)),SUM(H32,H33,H34),"")</f>
        <v/>
      </c>
      <c r="I31" s="280" t="str">
        <f t="shared" si="43"/>
        <v/>
      </c>
      <c r="J31" s="280" t="str">
        <f t="shared" si="43"/>
        <v/>
      </c>
      <c r="K31" s="280" t="str">
        <f t="shared" si="43"/>
        <v/>
      </c>
      <c r="L31" s="280" t="str">
        <f t="shared" si="43"/>
        <v/>
      </c>
      <c r="M31" s="280" t="str">
        <f t="shared" si="43"/>
        <v/>
      </c>
      <c r="N31" s="280" t="str">
        <f t="shared" si="43"/>
        <v/>
      </c>
      <c r="O31" s="280" t="str">
        <f t="shared" si="43"/>
        <v/>
      </c>
      <c r="P31" s="280" t="str">
        <f t="shared" si="43"/>
        <v/>
      </c>
      <c r="Q31" s="280" t="str">
        <f t="shared" si="43"/>
        <v/>
      </c>
      <c r="R31" s="280" t="str">
        <f t="shared" si="43"/>
        <v/>
      </c>
      <c r="S31" s="280" t="str">
        <f t="shared" si="43"/>
        <v/>
      </c>
      <c r="T31" s="280" t="str">
        <f t="shared" si="43"/>
        <v/>
      </c>
      <c r="U31" s="280" t="str">
        <f t="shared" si="43"/>
        <v/>
      </c>
      <c r="V31" s="280" t="str">
        <f t="shared" si="43"/>
        <v/>
      </c>
      <c r="W31" s="280" t="str">
        <f t="shared" si="43"/>
        <v/>
      </c>
      <c r="X31" s="280" t="str">
        <f t="shared" si="43"/>
        <v/>
      </c>
      <c r="Y31" s="280" t="str">
        <f t="shared" si="43"/>
        <v/>
      </c>
      <c r="Z31" s="280" t="str">
        <f t="shared" si="43"/>
        <v/>
      </c>
      <c r="AA31" s="280" t="str">
        <f t="shared" si="43"/>
        <v/>
      </c>
      <c r="AB31" s="280" t="str">
        <f t="shared" si="43"/>
        <v/>
      </c>
      <c r="AC31" s="280" t="str">
        <f t="shared" si="43"/>
        <v/>
      </c>
      <c r="AD31" s="280" t="str">
        <f t="shared" si="43"/>
        <v/>
      </c>
      <c r="AE31" s="280" t="str">
        <f t="shared" si="43"/>
        <v/>
      </c>
      <c r="AF31" s="280" t="str">
        <f t="shared" si="43"/>
        <v/>
      </c>
      <c r="AG31" s="280" t="str">
        <f t="shared" si="43"/>
        <v/>
      </c>
      <c r="AH31" s="280" t="str">
        <f t="shared" si="43"/>
        <v/>
      </c>
      <c r="AI31" s="280" t="str">
        <f t="shared" si="43"/>
        <v/>
      </c>
      <c r="AJ31" s="280" t="str">
        <f t="shared" si="43"/>
        <v/>
      </c>
      <c r="AK31" s="280" t="str">
        <f t="shared" si="43"/>
        <v/>
      </c>
      <c r="AL31" s="280" t="str">
        <f t="shared" si="43"/>
        <v/>
      </c>
      <c r="AM31" s="280" t="str">
        <f t="shared" si="43"/>
        <v/>
      </c>
      <c r="AN31" s="280" t="str">
        <f t="shared" si="43"/>
        <v/>
      </c>
      <c r="AO31" s="280" t="str">
        <f t="shared" si="43"/>
        <v/>
      </c>
      <c r="AP31" s="280" t="str">
        <f t="shared" si="43"/>
        <v/>
      </c>
      <c r="AQ31" s="280" t="str">
        <f t="shared" si="43"/>
        <v/>
      </c>
      <c r="AR31" s="280" t="str">
        <f t="shared" si="43"/>
        <v/>
      </c>
      <c r="AS31" s="280" t="str">
        <f t="shared" si="43"/>
        <v/>
      </c>
      <c r="AT31" s="280" t="str">
        <f t="shared" si="43"/>
        <v/>
      </c>
      <c r="AU31" s="280" t="str">
        <f t="shared" si="43"/>
        <v/>
      </c>
      <c r="AV31" s="280" t="str">
        <f t="shared" si="43"/>
        <v/>
      </c>
      <c r="AW31" s="280" t="str">
        <f t="shared" si="43"/>
        <v/>
      </c>
      <c r="AX31" s="280" t="str">
        <f t="shared" si="43"/>
        <v/>
      </c>
      <c r="AY31" s="280" t="str">
        <f t="shared" si="43"/>
        <v/>
      </c>
      <c r="AZ31" s="280" t="str">
        <f t="shared" si="43"/>
        <v/>
      </c>
      <c r="BA31" s="280" t="str">
        <f t="shared" si="43"/>
        <v/>
      </c>
      <c r="BB31" s="280" t="str">
        <f t="shared" si="43"/>
        <v/>
      </c>
      <c r="BC31" s="280" t="str">
        <f t="shared" si="43"/>
        <v/>
      </c>
      <c r="BD31" s="280" t="str">
        <f t="shared" si="43"/>
        <v/>
      </c>
      <c r="BE31" s="280" t="str">
        <f t="shared" si="43"/>
        <v/>
      </c>
      <c r="BF31" s="280" t="str">
        <f t="shared" si="43"/>
        <v/>
      </c>
      <c r="BG31" s="280" t="str">
        <f t="shared" si="43"/>
        <v/>
      </c>
      <c r="BH31" s="280" t="str">
        <f t="shared" si="43"/>
        <v/>
      </c>
      <c r="BI31" s="280" t="str">
        <f t="shared" si="43"/>
        <v/>
      </c>
      <c r="BJ31" s="280" t="str">
        <f t="shared" si="43"/>
        <v/>
      </c>
      <c r="BK31" s="280" t="str">
        <f t="shared" si="43"/>
        <v/>
      </c>
      <c r="BL31" s="280" t="str">
        <f t="shared" si="43"/>
        <v/>
      </c>
      <c r="BM31" s="280" t="str">
        <f t="shared" si="43"/>
        <v/>
      </c>
      <c r="BN31" s="280" t="str">
        <f t="shared" si="43"/>
        <v/>
      </c>
      <c r="BO31" s="280" t="str">
        <f t="shared" si="43"/>
        <v/>
      </c>
      <c r="BP31" s="280" t="str">
        <f t="shared" si="43"/>
        <v/>
      </c>
      <c r="BQ31" s="280" t="str">
        <f t="shared" si="43"/>
        <v/>
      </c>
      <c r="BR31" s="280" t="str">
        <f t="shared" si="43"/>
        <v/>
      </c>
      <c r="BS31" s="280" t="str">
        <f t="shared" si="43"/>
        <v/>
      </c>
      <c r="BT31" s="280" t="str">
        <f t="shared" ref="BT31:EE31" si="44">IF(OR(ISNUMBER(BT32),ISNUMBER(BT33),ISNUMBER(BT34)),SUM(BT32,BT33,BT34),"")</f>
        <v/>
      </c>
      <c r="BU31" s="280" t="str">
        <f t="shared" si="44"/>
        <v/>
      </c>
      <c r="BV31" s="280" t="str">
        <f t="shared" si="44"/>
        <v/>
      </c>
      <c r="BW31" s="280" t="str">
        <f t="shared" si="44"/>
        <v/>
      </c>
      <c r="BX31" s="280" t="str">
        <f t="shared" si="44"/>
        <v/>
      </c>
      <c r="BY31" s="280" t="str">
        <f t="shared" si="44"/>
        <v/>
      </c>
      <c r="BZ31" s="280" t="str">
        <f t="shared" si="44"/>
        <v/>
      </c>
      <c r="CA31" s="280" t="str">
        <f t="shared" si="44"/>
        <v/>
      </c>
      <c r="CB31" s="280" t="str">
        <f t="shared" si="44"/>
        <v/>
      </c>
      <c r="CC31" s="280" t="str">
        <f t="shared" si="44"/>
        <v/>
      </c>
      <c r="CD31" s="280" t="str">
        <f t="shared" si="44"/>
        <v/>
      </c>
      <c r="CE31" s="280" t="str">
        <f t="shared" si="44"/>
        <v/>
      </c>
      <c r="CF31" s="280" t="str">
        <f t="shared" si="44"/>
        <v/>
      </c>
      <c r="CG31" s="280" t="str">
        <f t="shared" si="44"/>
        <v/>
      </c>
      <c r="CH31" s="280" t="str">
        <f t="shared" si="44"/>
        <v/>
      </c>
      <c r="CI31" s="280" t="str">
        <f t="shared" si="44"/>
        <v/>
      </c>
      <c r="CJ31" s="280" t="str">
        <f t="shared" si="44"/>
        <v/>
      </c>
      <c r="CK31" s="280" t="str">
        <f t="shared" si="44"/>
        <v/>
      </c>
      <c r="CL31" s="280" t="str">
        <f t="shared" si="44"/>
        <v/>
      </c>
      <c r="CM31" s="280" t="str">
        <f t="shared" si="44"/>
        <v/>
      </c>
      <c r="CN31" s="280" t="str">
        <f t="shared" si="44"/>
        <v/>
      </c>
      <c r="CO31" s="280" t="str">
        <f t="shared" si="44"/>
        <v/>
      </c>
      <c r="CP31" s="280" t="str">
        <f t="shared" si="44"/>
        <v/>
      </c>
      <c r="CQ31" s="280" t="str">
        <f t="shared" si="44"/>
        <v/>
      </c>
      <c r="CR31" s="280" t="str">
        <f t="shared" si="44"/>
        <v/>
      </c>
      <c r="CS31" s="280" t="str">
        <f t="shared" si="44"/>
        <v/>
      </c>
      <c r="CT31" s="280" t="str">
        <f t="shared" si="44"/>
        <v/>
      </c>
      <c r="CU31" s="280" t="str">
        <f t="shared" si="44"/>
        <v/>
      </c>
      <c r="CV31" s="280" t="str">
        <f t="shared" si="44"/>
        <v/>
      </c>
      <c r="CW31" s="280" t="str">
        <f t="shared" si="44"/>
        <v/>
      </c>
      <c r="CX31" s="280" t="str">
        <f t="shared" si="44"/>
        <v/>
      </c>
      <c r="CY31" s="280" t="str">
        <f t="shared" si="44"/>
        <v/>
      </c>
      <c r="CZ31" s="280" t="str">
        <f t="shared" si="44"/>
        <v/>
      </c>
      <c r="DA31" s="280" t="str">
        <f t="shared" si="44"/>
        <v/>
      </c>
      <c r="DB31" s="280" t="str">
        <f t="shared" si="44"/>
        <v/>
      </c>
      <c r="DC31" s="280" t="str">
        <f t="shared" si="44"/>
        <v/>
      </c>
      <c r="DD31" s="280" t="str">
        <f t="shared" si="44"/>
        <v/>
      </c>
      <c r="DE31" s="280" t="str">
        <f t="shared" si="44"/>
        <v/>
      </c>
      <c r="DF31" s="280" t="str">
        <f t="shared" si="44"/>
        <v/>
      </c>
      <c r="DG31" s="280" t="str">
        <f t="shared" si="44"/>
        <v/>
      </c>
      <c r="DH31" s="280" t="str">
        <f t="shared" si="44"/>
        <v/>
      </c>
      <c r="DI31" s="280" t="str">
        <f t="shared" si="44"/>
        <v/>
      </c>
      <c r="DJ31" s="280" t="str">
        <f t="shared" si="44"/>
        <v/>
      </c>
      <c r="DK31" s="280" t="str">
        <f t="shared" si="44"/>
        <v/>
      </c>
      <c r="DL31" s="280" t="str">
        <f t="shared" si="44"/>
        <v/>
      </c>
      <c r="DM31" s="280" t="str">
        <f t="shared" si="44"/>
        <v/>
      </c>
      <c r="DN31" s="280" t="str">
        <f t="shared" si="44"/>
        <v/>
      </c>
      <c r="DO31" s="280" t="str">
        <f t="shared" si="44"/>
        <v/>
      </c>
      <c r="DP31" s="280" t="str">
        <f t="shared" si="44"/>
        <v/>
      </c>
      <c r="DQ31" s="280" t="str">
        <f t="shared" si="44"/>
        <v/>
      </c>
      <c r="DR31" s="280" t="str">
        <f t="shared" si="44"/>
        <v/>
      </c>
      <c r="DS31" s="280" t="str">
        <f t="shared" si="44"/>
        <v/>
      </c>
      <c r="DT31" s="280" t="str">
        <f t="shared" si="44"/>
        <v/>
      </c>
      <c r="DU31" s="280" t="str">
        <f t="shared" si="44"/>
        <v/>
      </c>
      <c r="DV31" s="280" t="str">
        <f t="shared" si="44"/>
        <v/>
      </c>
      <c r="DW31" s="280" t="str">
        <f t="shared" si="44"/>
        <v/>
      </c>
      <c r="DX31" s="280" t="str">
        <f t="shared" si="44"/>
        <v/>
      </c>
      <c r="DY31" s="280" t="str">
        <f t="shared" si="44"/>
        <v/>
      </c>
      <c r="DZ31" s="280" t="str">
        <f t="shared" si="44"/>
        <v/>
      </c>
      <c r="EA31" s="280" t="str">
        <f t="shared" si="44"/>
        <v/>
      </c>
      <c r="EB31" s="280" t="str">
        <f t="shared" si="44"/>
        <v/>
      </c>
      <c r="EC31" s="280" t="str">
        <f t="shared" si="44"/>
        <v/>
      </c>
      <c r="ED31" s="280" t="str">
        <f t="shared" si="44"/>
        <v/>
      </c>
      <c r="EE31" s="280" t="str">
        <f t="shared" si="44"/>
        <v/>
      </c>
      <c r="EF31" s="280" t="str">
        <f t="shared" ref="EF31:FT31" si="45">IF(OR(ISNUMBER(EF32),ISNUMBER(EF33),ISNUMBER(EF34)),SUM(EF32,EF33,EF34),"")</f>
        <v/>
      </c>
      <c r="EG31" s="280" t="str">
        <f t="shared" si="45"/>
        <v/>
      </c>
      <c r="EH31" s="280" t="str">
        <f t="shared" si="45"/>
        <v/>
      </c>
      <c r="EI31" s="280" t="str">
        <f t="shared" si="45"/>
        <v/>
      </c>
      <c r="EJ31" s="280" t="str">
        <f t="shared" si="45"/>
        <v/>
      </c>
      <c r="EK31" s="280" t="str">
        <f t="shared" si="45"/>
        <v/>
      </c>
      <c r="EL31" s="280" t="str">
        <f t="shared" si="45"/>
        <v/>
      </c>
      <c r="EM31" s="280" t="str">
        <f t="shared" si="45"/>
        <v/>
      </c>
      <c r="EN31" s="280" t="str">
        <f t="shared" si="45"/>
        <v/>
      </c>
      <c r="EO31" s="280" t="str">
        <f t="shared" si="45"/>
        <v/>
      </c>
      <c r="EP31" s="280" t="str">
        <f t="shared" si="45"/>
        <v/>
      </c>
      <c r="EQ31" s="280" t="str">
        <f t="shared" si="45"/>
        <v/>
      </c>
      <c r="ER31" s="280" t="str">
        <f t="shared" si="45"/>
        <v/>
      </c>
      <c r="ES31" s="280" t="str">
        <f t="shared" si="45"/>
        <v/>
      </c>
      <c r="ET31" s="280" t="str">
        <f t="shared" si="45"/>
        <v/>
      </c>
      <c r="EU31" s="280" t="str">
        <f t="shared" si="45"/>
        <v/>
      </c>
      <c r="EV31" s="280" t="str">
        <f t="shared" si="45"/>
        <v/>
      </c>
      <c r="EW31" s="280" t="str">
        <f t="shared" si="45"/>
        <v/>
      </c>
      <c r="EX31" s="280" t="str">
        <f t="shared" si="45"/>
        <v/>
      </c>
      <c r="EY31" s="280" t="str">
        <f t="shared" si="45"/>
        <v/>
      </c>
      <c r="EZ31" s="280" t="str">
        <f t="shared" si="45"/>
        <v/>
      </c>
      <c r="FA31" s="280" t="str">
        <f t="shared" si="45"/>
        <v/>
      </c>
      <c r="FB31" s="280" t="str">
        <f t="shared" si="45"/>
        <v/>
      </c>
      <c r="FC31" s="280" t="str">
        <f t="shared" si="45"/>
        <v/>
      </c>
      <c r="FD31" s="280" t="str">
        <f t="shared" si="45"/>
        <v/>
      </c>
      <c r="FE31" s="280" t="str">
        <f t="shared" si="45"/>
        <v/>
      </c>
      <c r="FF31" s="280" t="str">
        <f t="shared" si="45"/>
        <v/>
      </c>
      <c r="FG31" s="280" t="str">
        <f t="shared" si="45"/>
        <v/>
      </c>
      <c r="FH31" s="280" t="str">
        <f t="shared" si="45"/>
        <v/>
      </c>
      <c r="FI31" s="280" t="str">
        <f t="shared" si="45"/>
        <v/>
      </c>
      <c r="FJ31" s="280" t="str">
        <f t="shared" si="45"/>
        <v/>
      </c>
      <c r="FK31" s="280" t="str">
        <f t="shared" si="45"/>
        <v/>
      </c>
      <c r="FL31" s="280" t="str">
        <f t="shared" si="45"/>
        <v/>
      </c>
      <c r="FM31" s="280" t="str">
        <f t="shared" si="45"/>
        <v/>
      </c>
      <c r="FN31" s="280" t="str">
        <f t="shared" si="45"/>
        <v/>
      </c>
      <c r="FO31" s="280" t="str">
        <f t="shared" si="45"/>
        <v/>
      </c>
      <c r="FP31" s="280" t="str">
        <f t="shared" si="45"/>
        <v/>
      </c>
      <c r="FQ31" s="280" t="str">
        <f t="shared" si="45"/>
        <v/>
      </c>
      <c r="FR31" s="280" t="str">
        <f t="shared" si="45"/>
        <v/>
      </c>
      <c r="FS31" s="280" t="str">
        <f t="shared" si="45"/>
        <v/>
      </c>
      <c r="FT31" s="280" t="str">
        <f t="shared" si="45"/>
        <v/>
      </c>
      <c r="FU31" s="280" t="str">
        <f>IF(OR(ISNUMBER(FU32),ISNUMBER(FU33),ISNUMBER(FU34)),SUM(FU32,FU33,FU34),"")</f>
        <v/>
      </c>
      <c r="FV31" s="280" t="str">
        <f t="shared" ref="FV31:IG31" si="46">IF(OR(ISNUMBER(FV32),ISNUMBER(FV33),ISNUMBER(FV34)),SUM(FV32,FV33,FV34),"")</f>
        <v/>
      </c>
      <c r="FW31" s="280" t="str">
        <f t="shared" si="46"/>
        <v/>
      </c>
      <c r="FX31" s="280" t="str">
        <f t="shared" si="46"/>
        <v/>
      </c>
      <c r="FY31" s="280" t="str">
        <f t="shared" si="46"/>
        <v/>
      </c>
      <c r="FZ31" s="280" t="str">
        <f t="shared" si="46"/>
        <v/>
      </c>
      <c r="GA31" s="280" t="str">
        <f t="shared" si="46"/>
        <v/>
      </c>
      <c r="GB31" s="280" t="str">
        <f t="shared" si="46"/>
        <v/>
      </c>
      <c r="GC31" s="280" t="str">
        <f t="shared" si="46"/>
        <v/>
      </c>
      <c r="GD31" s="280" t="str">
        <f t="shared" si="46"/>
        <v/>
      </c>
      <c r="GE31" s="280" t="str">
        <f t="shared" si="46"/>
        <v/>
      </c>
      <c r="GF31" s="280" t="str">
        <f t="shared" si="46"/>
        <v/>
      </c>
      <c r="GG31" s="280" t="str">
        <f t="shared" si="46"/>
        <v/>
      </c>
      <c r="GH31" s="280" t="str">
        <f t="shared" si="46"/>
        <v/>
      </c>
      <c r="GI31" s="280" t="str">
        <f t="shared" si="46"/>
        <v/>
      </c>
      <c r="GJ31" s="280" t="str">
        <f t="shared" si="46"/>
        <v/>
      </c>
      <c r="GK31" s="280" t="str">
        <f t="shared" si="46"/>
        <v/>
      </c>
      <c r="GL31" s="280" t="str">
        <f t="shared" si="46"/>
        <v/>
      </c>
      <c r="GM31" s="280" t="str">
        <f t="shared" si="46"/>
        <v/>
      </c>
      <c r="GN31" s="280" t="str">
        <f t="shared" si="46"/>
        <v/>
      </c>
      <c r="GO31" s="280" t="str">
        <f t="shared" si="46"/>
        <v/>
      </c>
      <c r="GP31" s="280" t="str">
        <f t="shared" si="46"/>
        <v/>
      </c>
      <c r="GQ31" s="280" t="str">
        <f t="shared" si="46"/>
        <v/>
      </c>
      <c r="GR31" s="280" t="str">
        <f t="shared" si="46"/>
        <v/>
      </c>
      <c r="GS31" s="280" t="str">
        <f t="shared" si="46"/>
        <v/>
      </c>
      <c r="GT31" s="280" t="str">
        <f t="shared" si="46"/>
        <v/>
      </c>
      <c r="GU31" s="280" t="str">
        <f t="shared" si="46"/>
        <v/>
      </c>
      <c r="GV31" s="280" t="str">
        <f t="shared" si="46"/>
        <v/>
      </c>
      <c r="GW31" s="280" t="str">
        <f t="shared" si="46"/>
        <v/>
      </c>
      <c r="GX31" s="280" t="str">
        <f t="shared" si="46"/>
        <v/>
      </c>
      <c r="GY31" s="280" t="str">
        <f t="shared" si="46"/>
        <v/>
      </c>
      <c r="GZ31" s="280" t="str">
        <f t="shared" si="46"/>
        <v/>
      </c>
      <c r="HA31" s="280" t="str">
        <f t="shared" si="46"/>
        <v/>
      </c>
      <c r="HB31" s="280" t="str">
        <f t="shared" si="46"/>
        <v/>
      </c>
      <c r="HC31" s="280" t="str">
        <f t="shared" si="46"/>
        <v/>
      </c>
      <c r="HD31" s="280" t="str">
        <f t="shared" si="46"/>
        <v/>
      </c>
      <c r="HE31" s="280" t="str">
        <f t="shared" si="46"/>
        <v/>
      </c>
      <c r="HF31" s="280" t="str">
        <f t="shared" si="46"/>
        <v/>
      </c>
      <c r="HG31" s="280" t="str">
        <f t="shared" si="46"/>
        <v/>
      </c>
      <c r="HH31" s="280" t="str">
        <f t="shared" si="46"/>
        <v/>
      </c>
      <c r="HI31" s="280" t="str">
        <f t="shared" si="46"/>
        <v/>
      </c>
      <c r="HJ31" s="280" t="str">
        <f t="shared" si="46"/>
        <v/>
      </c>
      <c r="HK31" s="280" t="str">
        <f t="shared" si="46"/>
        <v/>
      </c>
      <c r="HL31" s="280" t="str">
        <f t="shared" si="46"/>
        <v/>
      </c>
      <c r="HM31" s="280" t="str">
        <f t="shared" si="46"/>
        <v/>
      </c>
      <c r="HN31" s="280" t="str">
        <f t="shared" si="46"/>
        <v/>
      </c>
      <c r="HO31" s="280" t="str">
        <f t="shared" si="46"/>
        <v/>
      </c>
      <c r="HP31" s="280" t="str">
        <f t="shared" si="46"/>
        <v/>
      </c>
      <c r="HQ31" s="280" t="str">
        <f t="shared" si="46"/>
        <v/>
      </c>
      <c r="HR31" s="280" t="str">
        <f t="shared" si="46"/>
        <v/>
      </c>
      <c r="HS31" s="280" t="str">
        <f t="shared" si="46"/>
        <v/>
      </c>
      <c r="HT31" s="280" t="str">
        <f t="shared" si="46"/>
        <v/>
      </c>
      <c r="HU31" s="280" t="str">
        <f t="shared" si="46"/>
        <v/>
      </c>
      <c r="HV31" s="280" t="str">
        <f t="shared" si="46"/>
        <v/>
      </c>
      <c r="HW31" s="280" t="str">
        <f t="shared" si="46"/>
        <v/>
      </c>
      <c r="HX31" s="280" t="str">
        <f t="shared" si="46"/>
        <v/>
      </c>
      <c r="HY31" s="280" t="str">
        <f t="shared" si="46"/>
        <v/>
      </c>
      <c r="HZ31" s="280" t="str">
        <f t="shared" si="46"/>
        <v/>
      </c>
      <c r="IA31" s="280" t="str">
        <f t="shared" si="46"/>
        <v/>
      </c>
      <c r="IB31" s="280" t="str">
        <f t="shared" si="46"/>
        <v/>
      </c>
      <c r="IC31" s="280" t="str">
        <f t="shared" si="46"/>
        <v/>
      </c>
      <c r="ID31" s="280" t="str">
        <f t="shared" si="46"/>
        <v/>
      </c>
      <c r="IE31" s="280" t="str">
        <f t="shared" si="46"/>
        <v/>
      </c>
      <c r="IF31" s="280" t="str">
        <f t="shared" si="46"/>
        <v/>
      </c>
      <c r="IG31" s="280" t="str">
        <f t="shared" si="46"/>
        <v/>
      </c>
      <c r="IH31" s="280" t="str">
        <f t="shared" ref="IH31:KS31" si="47">IF(OR(ISNUMBER(IH32),ISNUMBER(IH33),ISNUMBER(IH34)),SUM(IH32,IH33,IH34),"")</f>
        <v/>
      </c>
      <c r="II31" s="280" t="str">
        <f t="shared" si="47"/>
        <v/>
      </c>
      <c r="IJ31" s="280" t="str">
        <f t="shared" si="47"/>
        <v/>
      </c>
      <c r="IK31" s="280" t="str">
        <f t="shared" si="47"/>
        <v/>
      </c>
      <c r="IL31" s="280" t="str">
        <f t="shared" si="47"/>
        <v/>
      </c>
      <c r="IM31" s="280" t="str">
        <f t="shared" si="47"/>
        <v/>
      </c>
      <c r="IN31" s="280" t="str">
        <f t="shared" si="47"/>
        <v/>
      </c>
      <c r="IO31" s="280" t="str">
        <f t="shared" si="47"/>
        <v/>
      </c>
      <c r="IP31" s="280" t="str">
        <f t="shared" si="47"/>
        <v/>
      </c>
      <c r="IQ31" s="280" t="str">
        <f t="shared" si="47"/>
        <v/>
      </c>
      <c r="IR31" s="280" t="str">
        <f t="shared" si="47"/>
        <v/>
      </c>
      <c r="IS31" s="280" t="str">
        <f t="shared" si="47"/>
        <v/>
      </c>
      <c r="IT31" s="280" t="str">
        <f t="shared" si="47"/>
        <v/>
      </c>
      <c r="IU31" s="280" t="str">
        <f t="shared" si="47"/>
        <v/>
      </c>
      <c r="IV31" s="280" t="str">
        <f t="shared" si="47"/>
        <v/>
      </c>
      <c r="IW31" s="280" t="str">
        <f t="shared" si="47"/>
        <v/>
      </c>
      <c r="IX31" s="280" t="str">
        <f t="shared" si="47"/>
        <v/>
      </c>
      <c r="IY31" s="280" t="str">
        <f t="shared" si="47"/>
        <v/>
      </c>
      <c r="IZ31" s="280" t="str">
        <f t="shared" si="47"/>
        <v/>
      </c>
      <c r="JA31" s="280" t="str">
        <f t="shared" si="47"/>
        <v/>
      </c>
      <c r="JB31" s="280" t="str">
        <f t="shared" si="47"/>
        <v/>
      </c>
      <c r="JC31" s="280" t="str">
        <f t="shared" si="47"/>
        <v/>
      </c>
      <c r="JD31" s="280" t="str">
        <f t="shared" si="47"/>
        <v/>
      </c>
      <c r="JE31" s="280" t="str">
        <f t="shared" si="47"/>
        <v/>
      </c>
      <c r="JF31" s="280" t="str">
        <f t="shared" si="47"/>
        <v/>
      </c>
      <c r="JG31" s="280" t="str">
        <f t="shared" si="47"/>
        <v/>
      </c>
      <c r="JH31" s="280" t="str">
        <f t="shared" si="47"/>
        <v/>
      </c>
      <c r="JI31" s="280" t="str">
        <f t="shared" si="47"/>
        <v/>
      </c>
      <c r="JJ31" s="280" t="str">
        <f t="shared" si="47"/>
        <v/>
      </c>
      <c r="JK31" s="280" t="str">
        <f t="shared" si="47"/>
        <v/>
      </c>
      <c r="JL31" s="280" t="str">
        <f t="shared" si="47"/>
        <v/>
      </c>
      <c r="JM31" s="280" t="str">
        <f t="shared" si="47"/>
        <v/>
      </c>
      <c r="JN31" s="280" t="str">
        <f t="shared" si="47"/>
        <v/>
      </c>
      <c r="JO31" s="280" t="str">
        <f t="shared" si="47"/>
        <v/>
      </c>
      <c r="JP31" s="280" t="str">
        <f t="shared" si="47"/>
        <v/>
      </c>
      <c r="JQ31" s="280" t="str">
        <f t="shared" si="47"/>
        <v/>
      </c>
      <c r="JR31" s="280" t="str">
        <f t="shared" si="47"/>
        <v/>
      </c>
      <c r="JS31" s="280" t="str">
        <f t="shared" si="47"/>
        <v/>
      </c>
      <c r="JT31" s="280" t="str">
        <f t="shared" si="47"/>
        <v/>
      </c>
      <c r="JU31" s="280" t="str">
        <f t="shared" si="47"/>
        <v/>
      </c>
      <c r="JV31" s="280" t="str">
        <f t="shared" si="47"/>
        <v/>
      </c>
      <c r="JW31" s="280" t="str">
        <f t="shared" si="47"/>
        <v/>
      </c>
      <c r="JX31" s="280" t="str">
        <f t="shared" si="47"/>
        <v/>
      </c>
      <c r="JY31" s="280" t="str">
        <f t="shared" si="47"/>
        <v/>
      </c>
      <c r="JZ31" s="280" t="str">
        <f t="shared" si="47"/>
        <v/>
      </c>
      <c r="KA31" s="280" t="str">
        <f t="shared" si="47"/>
        <v/>
      </c>
      <c r="KB31" s="280" t="str">
        <f t="shared" si="47"/>
        <v/>
      </c>
      <c r="KC31" s="280" t="str">
        <f t="shared" si="47"/>
        <v/>
      </c>
      <c r="KD31" s="280" t="str">
        <f t="shared" si="47"/>
        <v/>
      </c>
      <c r="KE31" s="280" t="str">
        <f t="shared" si="47"/>
        <v/>
      </c>
      <c r="KF31" s="280" t="str">
        <f t="shared" si="47"/>
        <v/>
      </c>
      <c r="KG31" s="280" t="str">
        <f t="shared" si="47"/>
        <v/>
      </c>
      <c r="KH31" s="280" t="str">
        <f t="shared" si="47"/>
        <v/>
      </c>
      <c r="KI31" s="280" t="str">
        <f t="shared" si="47"/>
        <v/>
      </c>
      <c r="KJ31" s="280" t="str">
        <f t="shared" si="47"/>
        <v/>
      </c>
      <c r="KK31" s="280" t="str">
        <f t="shared" si="47"/>
        <v/>
      </c>
      <c r="KL31" s="280" t="str">
        <f t="shared" si="47"/>
        <v/>
      </c>
      <c r="KM31" s="280" t="str">
        <f t="shared" si="47"/>
        <v/>
      </c>
      <c r="KN31" s="280" t="str">
        <f t="shared" si="47"/>
        <v/>
      </c>
      <c r="KO31" s="280" t="str">
        <f t="shared" si="47"/>
        <v/>
      </c>
      <c r="KP31" s="280" t="str">
        <f t="shared" si="47"/>
        <v/>
      </c>
      <c r="KQ31" s="280" t="str">
        <f t="shared" si="47"/>
        <v/>
      </c>
      <c r="KR31" s="280" t="str">
        <f t="shared" si="47"/>
        <v/>
      </c>
      <c r="KS31" s="280" t="str">
        <f t="shared" si="47"/>
        <v/>
      </c>
      <c r="KT31" s="280" t="str">
        <f t="shared" ref="KT31:MH31" si="48">IF(OR(ISNUMBER(KT32),ISNUMBER(KT33),ISNUMBER(KT34)),SUM(KT32,KT33,KT34),"")</f>
        <v/>
      </c>
      <c r="KU31" s="280" t="str">
        <f t="shared" si="48"/>
        <v/>
      </c>
      <c r="KV31" s="280" t="str">
        <f t="shared" si="48"/>
        <v/>
      </c>
      <c r="KW31" s="280" t="str">
        <f t="shared" si="48"/>
        <v/>
      </c>
      <c r="KX31" s="280" t="str">
        <f t="shared" si="48"/>
        <v/>
      </c>
      <c r="KY31" s="280" t="str">
        <f t="shared" si="48"/>
        <v/>
      </c>
      <c r="KZ31" s="280" t="str">
        <f t="shared" si="48"/>
        <v/>
      </c>
      <c r="LA31" s="280" t="str">
        <f t="shared" si="48"/>
        <v/>
      </c>
      <c r="LB31" s="280" t="str">
        <f t="shared" si="48"/>
        <v/>
      </c>
      <c r="LC31" s="280" t="str">
        <f t="shared" si="48"/>
        <v/>
      </c>
      <c r="LD31" s="280" t="str">
        <f t="shared" si="48"/>
        <v/>
      </c>
      <c r="LE31" s="280" t="str">
        <f t="shared" si="48"/>
        <v/>
      </c>
      <c r="LF31" s="280" t="str">
        <f t="shared" si="48"/>
        <v/>
      </c>
      <c r="LG31" s="280" t="str">
        <f t="shared" si="48"/>
        <v/>
      </c>
      <c r="LH31" s="280" t="str">
        <f t="shared" si="48"/>
        <v/>
      </c>
      <c r="LI31" s="280" t="str">
        <f t="shared" si="48"/>
        <v/>
      </c>
      <c r="LJ31" s="280" t="str">
        <f t="shared" si="48"/>
        <v/>
      </c>
      <c r="LK31" s="280" t="str">
        <f t="shared" si="48"/>
        <v/>
      </c>
      <c r="LL31" s="280" t="str">
        <f t="shared" si="48"/>
        <v/>
      </c>
      <c r="LM31" s="280" t="str">
        <f t="shared" si="48"/>
        <v/>
      </c>
      <c r="LN31" s="280" t="str">
        <f t="shared" si="48"/>
        <v/>
      </c>
      <c r="LO31" s="280" t="str">
        <f t="shared" si="48"/>
        <v/>
      </c>
      <c r="LP31" s="280" t="str">
        <f t="shared" si="48"/>
        <v/>
      </c>
      <c r="LQ31" s="280" t="str">
        <f t="shared" si="48"/>
        <v/>
      </c>
      <c r="LR31" s="280" t="str">
        <f t="shared" si="48"/>
        <v/>
      </c>
      <c r="LS31" s="280" t="str">
        <f t="shared" si="48"/>
        <v/>
      </c>
      <c r="LT31" s="280" t="str">
        <f t="shared" si="48"/>
        <v/>
      </c>
      <c r="LU31" s="280" t="str">
        <f t="shared" si="48"/>
        <v/>
      </c>
      <c r="LV31" s="280" t="str">
        <f t="shared" si="48"/>
        <v/>
      </c>
      <c r="LW31" s="280" t="str">
        <f t="shared" si="48"/>
        <v/>
      </c>
      <c r="LX31" s="280" t="str">
        <f t="shared" si="48"/>
        <v/>
      </c>
      <c r="LY31" s="280" t="str">
        <f t="shared" si="48"/>
        <v/>
      </c>
      <c r="LZ31" s="280" t="str">
        <f t="shared" si="48"/>
        <v/>
      </c>
      <c r="MA31" s="280" t="str">
        <f t="shared" si="48"/>
        <v/>
      </c>
      <c r="MB31" s="280" t="str">
        <f t="shared" si="48"/>
        <v/>
      </c>
      <c r="MC31" s="280" t="str">
        <f t="shared" si="48"/>
        <v/>
      </c>
      <c r="MD31" s="280" t="str">
        <f t="shared" si="48"/>
        <v/>
      </c>
      <c r="ME31" s="280" t="str">
        <f t="shared" si="48"/>
        <v/>
      </c>
      <c r="MF31" s="280" t="str">
        <f t="shared" si="48"/>
        <v/>
      </c>
      <c r="MG31" s="280" t="str">
        <f t="shared" si="48"/>
        <v/>
      </c>
      <c r="MH31" s="280" t="str">
        <f t="shared" si="48"/>
        <v/>
      </c>
    </row>
    <row r="32" spans="2:346" x14ac:dyDescent="0.3">
      <c r="B32" s="19" t="s">
        <v>618</v>
      </c>
      <c r="C32" s="19" t="s">
        <v>619</v>
      </c>
      <c r="D32" s="186" t="e">
        <f t="shared" si="28"/>
        <v>#N/A</v>
      </c>
      <c r="E32" s="187">
        <f t="shared" si="35"/>
        <v>0</v>
      </c>
      <c r="F32" s="187">
        <f t="shared" si="36"/>
        <v>0</v>
      </c>
      <c r="G32" s="275"/>
      <c r="H32" s="288"/>
      <c r="I32" s="288"/>
      <c r="J32" s="288"/>
      <c r="K32" s="288"/>
      <c r="L32" s="288"/>
      <c r="M32" s="288"/>
      <c r="N32" s="288"/>
      <c r="O32" s="288"/>
      <c r="P32" s="288"/>
      <c r="Q32" s="288"/>
      <c r="R32" s="288"/>
      <c r="S32" s="271"/>
      <c r="T32" s="271"/>
      <c r="U32" s="271"/>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c r="CD32" s="271"/>
      <c r="CE32" s="271"/>
      <c r="CF32" s="271"/>
      <c r="CG32" s="271"/>
      <c r="CH32" s="271"/>
      <c r="CI32" s="271"/>
      <c r="CJ32" s="271"/>
      <c r="CK32" s="271"/>
      <c r="CL32" s="271"/>
      <c r="CM32" s="271"/>
      <c r="CN32" s="271"/>
      <c r="CO32" s="271"/>
      <c r="CP32" s="271"/>
      <c r="CQ32" s="271"/>
      <c r="CR32" s="271"/>
      <c r="CS32" s="271"/>
      <c r="CT32" s="271"/>
      <c r="CU32" s="271"/>
      <c r="CV32" s="271"/>
      <c r="CW32" s="271"/>
      <c r="CX32" s="271"/>
      <c r="CY32" s="271"/>
      <c r="CZ32" s="271"/>
      <c r="DA32" s="271"/>
      <c r="DB32" s="271"/>
      <c r="DC32" s="271"/>
      <c r="DD32" s="271"/>
      <c r="DE32" s="271"/>
      <c r="DF32" s="271"/>
      <c r="DG32" s="271"/>
      <c r="DH32" s="271"/>
      <c r="DI32" s="271"/>
      <c r="DJ32" s="271"/>
      <c r="DK32" s="271"/>
      <c r="DL32" s="271"/>
      <c r="DM32" s="271"/>
      <c r="DN32" s="271"/>
      <c r="DO32" s="271"/>
      <c r="DP32" s="271"/>
      <c r="DQ32" s="271"/>
      <c r="DR32" s="271"/>
      <c r="DS32" s="271"/>
      <c r="DT32" s="271"/>
      <c r="DU32" s="271"/>
      <c r="DV32" s="271"/>
      <c r="DW32" s="271"/>
      <c r="DX32" s="271"/>
      <c r="DY32" s="271"/>
      <c r="DZ32" s="271"/>
      <c r="EA32" s="271"/>
      <c r="EB32" s="271"/>
      <c r="EC32" s="271"/>
      <c r="ED32" s="271"/>
      <c r="EE32" s="271"/>
      <c r="EF32" s="271"/>
      <c r="EG32" s="271"/>
      <c r="EH32" s="271"/>
      <c r="EI32" s="271"/>
      <c r="EJ32" s="271"/>
      <c r="EK32" s="271"/>
      <c r="EL32" s="271"/>
      <c r="EM32" s="271"/>
      <c r="EN32" s="271"/>
      <c r="EO32" s="271"/>
      <c r="EP32" s="271"/>
      <c r="EQ32" s="271"/>
      <c r="ER32" s="271"/>
      <c r="ES32" s="271"/>
      <c r="ET32" s="271"/>
      <c r="EU32" s="271"/>
      <c r="EV32" s="271"/>
      <c r="EW32" s="271"/>
      <c r="EX32" s="271"/>
      <c r="EY32" s="271"/>
      <c r="EZ32" s="271"/>
      <c r="FA32" s="271"/>
      <c r="FB32" s="271"/>
      <c r="FC32" s="271"/>
      <c r="FD32" s="271"/>
      <c r="FE32" s="271"/>
      <c r="FF32" s="271"/>
      <c r="FG32" s="271"/>
      <c r="FH32" s="271"/>
      <c r="FI32" s="271"/>
      <c r="FJ32" s="271"/>
      <c r="FK32" s="271"/>
      <c r="FL32" s="271"/>
      <c r="FM32" s="271"/>
      <c r="FN32" s="271"/>
      <c r="FO32" s="271"/>
      <c r="FP32" s="271"/>
      <c r="FQ32" s="271"/>
      <c r="FR32" s="271"/>
      <c r="FS32" s="271"/>
      <c r="FT32" s="271"/>
      <c r="FU32" s="275"/>
      <c r="FV32" s="288"/>
      <c r="FW32" s="288"/>
      <c r="FX32" s="288"/>
      <c r="FY32" s="288"/>
      <c r="FZ32" s="288"/>
      <c r="GA32" s="288"/>
      <c r="GB32" s="288"/>
      <c r="GC32" s="288"/>
      <c r="GD32" s="288"/>
      <c r="GE32" s="288"/>
      <c r="GF32" s="288"/>
      <c r="GG32" s="271"/>
      <c r="GH32" s="271"/>
      <c r="GI32" s="271"/>
      <c r="GJ32" s="271"/>
      <c r="GK32" s="271"/>
      <c r="GL32" s="271"/>
      <c r="GM32" s="271"/>
      <c r="GN32" s="271"/>
      <c r="GO32" s="271"/>
      <c r="GP32" s="271"/>
      <c r="GQ32" s="271"/>
      <c r="GR32" s="271"/>
      <c r="GS32" s="271"/>
      <c r="GT32" s="271"/>
      <c r="GU32" s="271"/>
      <c r="GV32" s="271"/>
      <c r="GW32" s="271"/>
      <c r="GX32" s="271"/>
      <c r="GY32" s="271"/>
      <c r="GZ32" s="271"/>
      <c r="HA32" s="271"/>
      <c r="HB32" s="271"/>
      <c r="HC32" s="271"/>
      <c r="HD32" s="271"/>
      <c r="HE32" s="271"/>
      <c r="HF32" s="271"/>
      <c r="HG32" s="271"/>
      <c r="HH32" s="271"/>
      <c r="HI32" s="271"/>
      <c r="HJ32" s="271"/>
      <c r="HK32" s="271"/>
      <c r="HL32" s="271"/>
      <c r="HM32" s="271"/>
      <c r="HN32" s="271"/>
      <c r="HO32" s="271"/>
      <c r="HP32" s="271"/>
      <c r="HQ32" s="271"/>
      <c r="HR32" s="271"/>
      <c r="HS32" s="271"/>
      <c r="HT32" s="271"/>
      <c r="HU32" s="271"/>
      <c r="HV32" s="271"/>
      <c r="HW32" s="271"/>
      <c r="HX32" s="271"/>
      <c r="HY32" s="271"/>
      <c r="HZ32" s="271"/>
      <c r="IA32" s="271"/>
      <c r="IB32" s="271"/>
      <c r="IC32" s="271"/>
      <c r="ID32" s="271"/>
      <c r="IE32" s="271"/>
      <c r="IF32" s="271"/>
      <c r="IG32" s="271"/>
      <c r="IH32" s="271"/>
      <c r="II32" s="271"/>
      <c r="IJ32" s="271"/>
      <c r="IK32" s="271"/>
      <c r="IL32" s="271"/>
      <c r="IM32" s="271"/>
      <c r="IN32" s="271"/>
      <c r="IO32" s="271"/>
      <c r="IP32" s="271"/>
      <c r="IQ32" s="271"/>
      <c r="IR32" s="271"/>
      <c r="IS32" s="271"/>
      <c r="IT32" s="271"/>
      <c r="IU32" s="271"/>
      <c r="IV32" s="271"/>
      <c r="IW32" s="271"/>
      <c r="IX32" s="271"/>
      <c r="IY32" s="271"/>
      <c r="IZ32" s="271"/>
      <c r="JA32" s="271"/>
      <c r="JB32" s="271"/>
      <c r="JC32" s="271"/>
      <c r="JD32" s="271"/>
      <c r="JE32" s="271"/>
      <c r="JF32" s="271"/>
      <c r="JG32" s="271"/>
      <c r="JH32" s="271"/>
      <c r="JI32" s="271"/>
      <c r="JJ32" s="271"/>
      <c r="JK32" s="271"/>
      <c r="JL32" s="271"/>
      <c r="JM32" s="271"/>
      <c r="JN32" s="271"/>
      <c r="JO32" s="271"/>
      <c r="JP32" s="271"/>
      <c r="JQ32" s="271"/>
      <c r="JR32" s="271"/>
      <c r="JS32" s="271"/>
      <c r="JT32" s="271"/>
      <c r="JU32" s="271"/>
      <c r="JV32" s="271"/>
      <c r="JW32" s="271"/>
      <c r="JX32" s="271"/>
      <c r="JY32" s="271"/>
      <c r="JZ32" s="271"/>
      <c r="KA32" s="271"/>
      <c r="KB32" s="271"/>
      <c r="KC32" s="271"/>
      <c r="KD32" s="271"/>
      <c r="KE32" s="271"/>
      <c r="KF32" s="271"/>
      <c r="KG32" s="271"/>
      <c r="KH32" s="271"/>
      <c r="KI32" s="271"/>
      <c r="KJ32" s="271"/>
      <c r="KK32" s="271"/>
      <c r="KL32" s="271"/>
      <c r="KM32" s="271"/>
      <c r="KN32" s="271"/>
      <c r="KO32" s="271"/>
      <c r="KP32" s="271"/>
      <c r="KQ32" s="271"/>
      <c r="KR32" s="271"/>
      <c r="KS32" s="271"/>
      <c r="KT32" s="271"/>
      <c r="KU32" s="271"/>
      <c r="KV32" s="271"/>
      <c r="KW32" s="271"/>
      <c r="KX32" s="271"/>
      <c r="KY32" s="271"/>
      <c r="KZ32" s="271"/>
      <c r="LA32" s="271"/>
      <c r="LB32" s="271"/>
      <c r="LC32" s="271"/>
      <c r="LD32" s="271"/>
      <c r="LE32" s="271"/>
      <c r="LF32" s="271"/>
      <c r="LG32" s="271"/>
      <c r="LH32" s="271"/>
      <c r="LI32" s="271"/>
      <c r="LJ32" s="271"/>
      <c r="LK32" s="271"/>
      <c r="LL32" s="271"/>
      <c r="LM32" s="271"/>
      <c r="LN32" s="271"/>
      <c r="LO32" s="271"/>
      <c r="LP32" s="271"/>
      <c r="LQ32" s="271"/>
      <c r="LR32" s="271"/>
      <c r="LS32" s="271"/>
      <c r="LT32" s="271"/>
      <c r="LU32" s="271"/>
      <c r="LV32" s="271"/>
      <c r="LW32" s="271"/>
      <c r="LX32" s="271"/>
      <c r="LY32" s="271"/>
      <c r="LZ32" s="271"/>
      <c r="MA32" s="271"/>
      <c r="MB32" s="271"/>
      <c r="MC32" s="271"/>
      <c r="MD32" s="271"/>
      <c r="ME32" s="271"/>
      <c r="MF32" s="271"/>
      <c r="MG32" s="271"/>
      <c r="MH32" s="271"/>
    </row>
    <row r="33" spans="2:346" x14ac:dyDescent="0.3">
      <c r="B33" s="19" t="s">
        <v>620</v>
      </c>
      <c r="C33" s="19" t="s">
        <v>621</v>
      </c>
      <c r="D33" s="186" t="e">
        <f t="shared" si="28"/>
        <v>#N/A</v>
      </c>
      <c r="E33" s="187">
        <f t="shared" si="35"/>
        <v>0</v>
      </c>
      <c r="F33" s="187">
        <f t="shared" si="36"/>
        <v>0</v>
      </c>
      <c r="G33" s="275"/>
      <c r="H33" s="288"/>
      <c r="I33" s="288"/>
      <c r="J33" s="288"/>
      <c r="K33" s="288"/>
      <c r="L33" s="288"/>
      <c r="M33" s="288"/>
      <c r="N33" s="288"/>
      <c r="O33" s="288"/>
      <c r="P33" s="288"/>
      <c r="Q33" s="288"/>
      <c r="R33" s="288"/>
      <c r="S33" s="271"/>
      <c r="T33" s="271"/>
      <c r="U33" s="271"/>
      <c r="V33" s="271"/>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c r="CD33" s="271"/>
      <c r="CE33" s="271"/>
      <c r="CF33" s="271"/>
      <c r="CG33" s="271"/>
      <c r="CH33" s="271"/>
      <c r="CI33" s="271"/>
      <c r="CJ33" s="271"/>
      <c r="CK33" s="271"/>
      <c r="CL33" s="271"/>
      <c r="CM33" s="271"/>
      <c r="CN33" s="271"/>
      <c r="CO33" s="271"/>
      <c r="CP33" s="271"/>
      <c r="CQ33" s="271"/>
      <c r="CR33" s="271"/>
      <c r="CS33" s="271"/>
      <c r="CT33" s="271"/>
      <c r="CU33" s="271"/>
      <c r="CV33" s="271"/>
      <c r="CW33" s="271"/>
      <c r="CX33" s="271"/>
      <c r="CY33" s="271"/>
      <c r="CZ33" s="271"/>
      <c r="DA33" s="271"/>
      <c r="DB33" s="271"/>
      <c r="DC33" s="271"/>
      <c r="DD33" s="271"/>
      <c r="DE33" s="271"/>
      <c r="DF33" s="271"/>
      <c r="DG33" s="271"/>
      <c r="DH33" s="271"/>
      <c r="DI33" s="271"/>
      <c r="DJ33" s="271"/>
      <c r="DK33" s="271"/>
      <c r="DL33" s="271"/>
      <c r="DM33" s="271"/>
      <c r="DN33" s="271"/>
      <c r="DO33" s="271"/>
      <c r="DP33" s="271"/>
      <c r="DQ33" s="271"/>
      <c r="DR33" s="271"/>
      <c r="DS33" s="271"/>
      <c r="DT33" s="271"/>
      <c r="DU33" s="271"/>
      <c r="DV33" s="271"/>
      <c r="DW33" s="271"/>
      <c r="DX33" s="271"/>
      <c r="DY33" s="271"/>
      <c r="DZ33" s="271"/>
      <c r="EA33" s="271"/>
      <c r="EB33" s="271"/>
      <c r="EC33" s="271"/>
      <c r="ED33" s="271"/>
      <c r="EE33" s="271"/>
      <c r="EF33" s="271"/>
      <c r="EG33" s="271"/>
      <c r="EH33" s="271"/>
      <c r="EI33" s="271"/>
      <c r="EJ33" s="271"/>
      <c r="EK33" s="271"/>
      <c r="EL33" s="271"/>
      <c r="EM33" s="271"/>
      <c r="EN33" s="271"/>
      <c r="EO33" s="271"/>
      <c r="EP33" s="271"/>
      <c r="EQ33" s="271"/>
      <c r="ER33" s="271"/>
      <c r="ES33" s="271"/>
      <c r="ET33" s="271"/>
      <c r="EU33" s="271"/>
      <c r="EV33" s="271"/>
      <c r="EW33" s="271"/>
      <c r="EX33" s="271"/>
      <c r="EY33" s="271"/>
      <c r="EZ33" s="271"/>
      <c r="FA33" s="271"/>
      <c r="FB33" s="271"/>
      <c r="FC33" s="271"/>
      <c r="FD33" s="271"/>
      <c r="FE33" s="271"/>
      <c r="FF33" s="271"/>
      <c r="FG33" s="271"/>
      <c r="FH33" s="271"/>
      <c r="FI33" s="271"/>
      <c r="FJ33" s="271"/>
      <c r="FK33" s="271"/>
      <c r="FL33" s="271"/>
      <c r="FM33" s="271"/>
      <c r="FN33" s="271"/>
      <c r="FO33" s="271"/>
      <c r="FP33" s="271"/>
      <c r="FQ33" s="271"/>
      <c r="FR33" s="271"/>
      <c r="FS33" s="271"/>
      <c r="FT33" s="271"/>
      <c r="FU33" s="275"/>
      <c r="FV33" s="288"/>
      <c r="FW33" s="288"/>
      <c r="FX33" s="288"/>
      <c r="FY33" s="288"/>
      <c r="FZ33" s="288"/>
      <c r="GA33" s="288"/>
      <c r="GB33" s="288"/>
      <c r="GC33" s="288"/>
      <c r="GD33" s="288"/>
      <c r="GE33" s="288"/>
      <c r="GF33" s="288"/>
      <c r="GG33" s="271"/>
      <c r="GH33" s="271"/>
      <c r="GI33" s="271"/>
      <c r="GJ33" s="271"/>
      <c r="GK33" s="271"/>
      <c r="GL33" s="271"/>
      <c r="GM33" s="271"/>
      <c r="GN33" s="271"/>
      <c r="GO33" s="271"/>
      <c r="GP33" s="271"/>
      <c r="GQ33" s="271"/>
      <c r="GR33" s="271"/>
      <c r="GS33" s="271"/>
      <c r="GT33" s="271"/>
      <c r="GU33" s="271"/>
      <c r="GV33" s="271"/>
      <c r="GW33" s="271"/>
      <c r="GX33" s="271"/>
      <c r="GY33" s="271"/>
      <c r="GZ33" s="271"/>
      <c r="HA33" s="271"/>
      <c r="HB33" s="271"/>
      <c r="HC33" s="271"/>
      <c r="HD33" s="271"/>
      <c r="HE33" s="271"/>
      <c r="HF33" s="271"/>
      <c r="HG33" s="271"/>
      <c r="HH33" s="271"/>
      <c r="HI33" s="271"/>
      <c r="HJ33" s="271"/>
      <c r="HK33" s="271"/>
      <c r="HL33" s="271"/>
      <c r="HM33" s="271"/>
      <c r="HN33" s="271"/>
      <c r="HO33" s="271"/>
      <c r="HP33" s="271"/>
      <c r="HQ33" s="271"/>
      <c r="HR33" s="271"/>
      <c r="HS33" s="271"/>
      <c r="HT33" s="271"/>
      <c r="HU33" s="271"/>
      <c r="HV33" s="271"/>
      <c r="HW33" s="271"/>
      <c r="HX33" s="271"/>
      <c r="HY33" s="271"/>
      <c r="HZ33" s="271"/>
      <c r="IA33" s="271"/>
      <c r="IB33" s="271"/>
      <c r="IC33" s="271"/>
      <c r="ID33" s="271"/>
      <c r="IE33" s="271"/>
      <c r="IF33" s="271"/>
      <c r="IG33" s="271"/>
      <c r="IH33" s="271"/>
      <c r="II33" s="271"/>
      <c r="IJ33" s="271"/>
      <c r="IK33" s="271"/>
      <c r="IL33" s="271"/>
      <c r="IM33" s="271"/>
      <c r="IN33" s="271"/>
      <c r="IO33" s="271"/>
      <c r="IP33" s="271"/>
      <c r="IQ33" s="271"/>
      <c r="IR33" s="271"/>
      <c r="IS33" s="271"/>
      <c r="IT33" s="271"/>
      <c r="IU33" s="271"/>
      <c r="IV33" s="271"/>
      <c r="IW33" s="271"/>
      <c r="IX33" s="271"/>
      <c r="IY33" s="271"/>
      <c r="IZ33" s="271"/>
      <c r="JA33" s="271"/>
      <c r="JB33" s="271"/>
      <c r="JC33" s="271"/>
      <c r="JD33" s="271"/>
      <c r="JE33" s="271"/>
      <c r="JF33" s="271"/>
      <c r="JG33" s="271"/>
      <c r="JH33" s="271"/>
      <c r="JI33" s="271"/>
      <c r="JJ33" s="271"/>
      <c r="JK33" s="271"/>
      <c r="JL33" s="271"/>
      <c r="JM33" s="271"/>
      <c r="JN33" s="271"/>
      <c r="JO33" s="271"/>
      <c r="JP33" s="271"/>
      <c r="JQ33" s="271"/>
      <c r="JR33" s="271"/>
      <c r="JS33" s="271"/>
      <c r="JT33" s="271"/>
      <c r="JU33" s="271"/>
      <c r="JV33" s="271"/>
      <c r="JW33" s="271"/>
      <c r="JX33" s="271"/>
      <c r="JY33" s="271"/>
      <c r="JZ33" s="271"/>
      <c r="KA33" s="271"/>
      <c r="KB33" s="271"/>
      <c r="KC33" s="271"/>
      <c r="KD33" s="271"/>
      <c r="KE33" s="271"/>
      <c r="KF33" s="271"/>
      <c r="KG33" s="271"/>
      <c r="KH33" s="271"/>
      <c r="KI33" s="271"/>
      <c r="KJ33" s="271"/>
      <c r="KK33" s="271"/>
      <c r="KL33" s="271"/>
      <c r="KM33" s="271"/>
      <c r="KN33" s="271"/>
      <c r="KO33" s="271"/>
      <c r="KP33" s="271"/>
      <c r="KQ33" s="271"/>
      <c r="KR33" s="271"/>
      <c r="KS33" s="271"/>
      <c r="KT33" s="271"/>
      <c r="KU33" s="271"/>
      <c r="KV33" s="271"/>
      <c r="KW33" s="271"/>
      <c r="KX33" s="271"/>
      <c r="KY33" s="271"/>
      <c r="KZ33" s="271"/>
      <c r="LA33" s="271"/>
      <c r="LB33" s="271"/>
      <c r="LC33" s="271"/>
      <c r="LD33" s="271"/>
      <c r="LE33" s="271"/>
      <c r="LF33" s="271"/>
      <c r="LG33" s="271"/>
      <c r="LH33" s="271"/>
      <c r="LI33" s="271"/>
      <c r="LJ33" s="271"/>
      <c r="LK33" s="271"/>
      <c r="LL33" s="271"/>
      <c r="LM33" s="271"/>
      <c r="LN33" s="271"/>
      <c r="LO33" s="271"/>
      <c r="LP33" s="271"/>
      <c r="LQ33" s="271"/>
      <c r="LR33" s="271"/>
      <c r="LS33" s="271"/>
      <c r="LT33" s="271"/>
      <c r="LU33" s="271"/>
      <c r="LV33" s="271"/>
      <c r="LW33" s="271"/>
      <c r="LX33" s="271"/>
      <c r="LY33" s="271"/>
      <c r="LZ33" s="271"/>
      <c r="MA33" s="271"/>
      <c r="MB33" s="271"/>
      <c r="MC33" s="271"/>
      <c r="MD33" s="271"/>
      <c r="ME33" s="271"/>
      <c r="MF33" s="271"/>
      <c r="MG33" s="271"/>
      <c r="MH33" s="271"/>
    </row>
    <row r="34" spans="2:346" x14ac:dyDescent="0.3">
      <c r="B34" s="19" t="s">
        <v>622</v>
      </c>
      <c r="C34" s="19" t="s">
        <v>623</v>
      </c>
      <c r="D34" s="186" t="e">
        <f t="shared" si="28"/>
        <v>#N/A</v>
      </c>
      <c r="E34" s="187">
        <f t="shared" si="35"/>
        <v>0</v>
      </c>
      <c r="F34" s="187">
        <f t="shared" si="36"/>
        <v>0</v>
      </c>
      <c r="G34" s="275"/>
      <c r="H34" s="288"/>
      <c r="I34" s="288"/>
      <c r="J34" s="288"/>
      <c r="K34" s="288"/>
      <c r="L34" s="288"/>
      <c r="M34" s="288"/>
      <c r="N34" s="288"/>
      <c r="O34" s="288"/>
      <c r="P34" s="288"/>
      <c r="Q34" s="288"/>
      <c r="R34" s="288"/>
      <c r="S34" s="271"/>
      <c r="T34" s="271"/>
      <c r="U34" s="271"/>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c r="CD34" s="271"/>
      <c r="CE34" s="271"/>
      <c r="CF34" s="271"/>
      <c r="CG34" s="271"/>
      <c r="CH34" s="271"/>
      <c r="CI34" s="271"/>
      <c r="CJ34" s="271"/>
      <c r="CK34" s="271"/>
      <c r="CL34" s="271"/>
      <c r="CM34" s="271"/>
      <c r="CN34" s="271"/>
      <c r="CO34" s="271"/>
      <c r="CP34" s="271"/>
      <c r="CQ34" s="271"/>
      <c r="CR34" s="271"/>
      <c r="CS34" s="271"/>
      <c r="CT34" s="271"/>
      <c r="CU34" s="271"/>
      <c r="CV34" s="271"/>
      <c r="CW34" s="271"/>
      <c r="CX34" s="271"/>
      <c r="CY34" s="271"/>
      <c r="CZ34" s="271"/>
      <c r="DA34" s="271"/>
      <c r="DB34" s="271"/>
      <c r="DC34" s="271"/>
      <c r="DD34" s="271"/>
      <c r="DE34" s="271"/>
      <c r="DF34" s="271"/>
      <c r="DG34" s="271"/>
      <c r="DH34" s="271"/>
      <c r="DI34" s="271"/>
      <c r="DJ34" s="271"/>
      <c r="DK34" s="271"/>
      <c r="DL34" s="271"/>
      <c r="DM34" s="271"/>
      <c r="DN34" s="271"/>
      <c r="DO34" s="271"/>
      <c r="DP34" s="271"/>
      <c r="DQ34" s="271"/>
      <c r="DR34" s="271"/>
      <c r="DS34" s="271"/>
      <c r="DT34" s="271"/>
      <c r="DU34" s="271"/>
      <c r="DV34" s="271"/>
      <c r="DW34" s="271"/>
      <c r="DX34" s="271"/>
      <c r="DY34" s="271"/>
      <c r="DZ34" s="271"/>
      <c r="EA34" s="271"/>
      <c r="EB34" s="271"/>
      <c r="EC34" s="271"/>
      <c r="ED34" s="271"/>
      <c r="EE34" s="271"/>
      <c r="EF34" s="271"/>
      <c r="EG34" s="271"/>
      <c r="EH34" s="271"/>
      <c r="EI34" s="271"/>
      <c r="EJ34" s="271"/>
      <c r="EK34" s="271"/>
      <c r="EL34" s="271"/>
      <c r="EM34" s="271"/>
      <c r="EN34" s="271"/>
      <c r="EO34" s="271"/>
      <c r="EP34" s="271"/>
      <c r="EQ34" s="271"/>
      <c r="ER34" s="271"/>
      <c r="ES34" s="271"/>
      <c r="ET34" s="271"/>
      <c r="EU34" s="271"/>
      <c r="EV34" s="271"/>
      <c r="EW34" s="271"/>
      <c r="EX34" s="271"/>
      <c r="EY34" s="271"/>
      <c r="EZ34" s="271"/>
      <c r="FA34" s="271"/>
      <c r="FB34" s="271"/>
      <c r="FC34" s="271"/>
      <c r="FD34" s="271"/>
      <c r="FE34" s="271"/>
      <c r="FF34" s="271"/>
      <c r="FG34" s="271"/>
      <c r="FH34" s="271"/>
      <c r="FI34" s="271"/>
      <c r="FJ34" s="271"/>
      <c r="FK34" s="271"/>
      <c r="FL34" s="271"/>
      <c r="FM34" s="271"/>
      <c r="FN34" s="271"/>
      <c r="FO34" s="271"/>
      <c r="FP34" s="271"/>
      <c r="FQ34" s="271"/>
      <c r="FR34" s="271"/>
      <c r="FS34" s="271"/>
      <c r="FT34" s="271"/>
      <c r="FU34" s="275"/>
      <c r="FV34" s="288"/>
      <c r="FW34" s="288"/>
      <c r="FX34" s="288"/>
      <c r="FY34" s="288"/>
      <c r="FZ34" s="288"/>
      <c r="GA34" s="288"/>
      <c r="GB34" s="288"/>
      <c r="GC34" s="288"/>
      <c r="GD34" s="288"/>
      <c r="GE34" s="288"/>
      <c r="GF34" s="288"/>
      <c r="GG34" s="271"/>
      <c r="GH34" s="271"/>
      <c r="GI34" s="271"/>
      <c r="GJ34" s="271"/>
      <c r="GK34" s="271"/>
      <c r="GL34" s="271"/>
      <c r="GM34" s="271"/>
      <c r="GN34" s="271"/>
      <c r="GO34" s="271"/>
      <c r="GP34" s="271"/>
      <c r="GQ34" s="271"/>
      <c r="GR34" s="271"/>
      <c r="GS34" s="271"/>
      <c r="GT34" s="271"/>
      <c r="GU34" s="271"/>
      <c r="GV34" s="271"/>
      <c r="GW34" s="271"/>
      <c r="GX34" s="271"/>
      <c r="GY34" s="271"/>
      <c r="GZ34" s="271"/>
      <c r="HA34" s="271"/>
      <c r="HB34" s="271"/>
      <c r="HC34" s="271"/>
      <c r="HD34" s="271"/>
      <c r="HE34" s="271"/>
      <c r="HF34" s="271"/>
      <c r="HG34" s="271"/>
      <c r="HH34" s="271"/>
      <c r="HI34" s="271"/>
      <c r="HJ34" s="271"/>
      <c r="HK34" s="271"/>
      <c r="HL34" s="271"/>
      <c r="HM34" s="271"/>
      <c r="HN34" s="271"/>
      <c r="HO34" s="271"/>
      <c r="HP34" s="271"/>
      <c r="HQ34" s="271"/>
      <c r="HR34" s="271"/>
      <c r="HS34" s="271"/>
      <c r="HT34" s="271"/>
      <c r="HU34" s="271"/>
      <c r="HV34" s="271"/>
      <c r="HW34" s="271"/>
      <c r="HX34" s="271"/>
      <c r="HY34" s="271"/>
      <c r="HZ34" s="271"/>
      <c r="IA34" s="271"/>
      <c r="IB34" s="271"/>
      <c r="IC34" s="271"/>
      <c r="ID34" s="271"/>
      <c r="IE34" s="271"/>
      <c r="IF34" s="271"/>
      <c r="IG34" s="271"/>
      <c r="IH34" s="271"/>
      <c r="II34" s="271"/>
      <c r="IJ34" s="271"/>
      <c r="IK34" s="271"/>
      <c r="IL34" s="271"/>
      <c r="IM34" s="271"/>
      <c r="IN34" s="271"/>
      <c r="IO34" s="271"/>
      <c r="IP34" s="271"/>
      <c r="IQ34" s="271"/>
      <c r="IR34" s="271"/>
      <c r="IS34" s="271"/>
      <c r="IT34" s="271"/>
      <c r="IU34" s="271"/>
      <c r="IV34" s="271"/>
      <c r="IW34" s="271"/>
      <c r="IX34" s="271"/>
      <c r="IY34" s="271"/>
      <c r="IZ34" s="271"/>
      <c r="JA34" s="271"/>
      <c r="JB34" s="271"/>
      <c r="JC34" s="271"/>
      <c r="JD34" s="271"/>
      <c r="JE34" s="271"/>
      <c r="JF34" s="271"/>
      <c r="JG34" s="271"/>
      <c r="JH34" s="271"/>
      <c r="JI34" s="271"/>
      <c r="JJ34" s="271"/>
      <c r="JK34" s="271"/>
      <c r="JL34" s="271"/>
      <c r="JM34" s="271"/>
      <c r="JN34" s="271"/>
      <c r="JO34" s="271"/>
      <c r="JP34" s="271"/>
      <c r="JQ34" s="271"/>
      <c r="JR34" s="271"/>
      <c r="JS34" s="271"/>
      <c r="JT34" s="271"/>
      <c r="JU34" s="271"/>
      <c r="JV34" s="271"/>
      <c r="JW34" s="271"/>
      <c r="JX34" s="271"/>
      <c r="JY34" s="271"/>
      <c r="JZ34" s="271"/>
      <c r="KA34" s="271"/>
      <c r="KB34" s="271"/>
      <c r="KC34" s="271"/>
      <c r="KD34" s="271"/>
      <c r="KE34" s="271"/>
      <c r="KF34" s="271"/>
      <c r="KG34" s="271"/>
      <c r="KH34" s="271"/>
      <c r="KI34" s="271"/>
      <c r="KJ34" s="271"/>
      <c r="KK34" s="271"/>
      <c r="KL34" s="271"/>
      <c r="KM34" s="271"/>
      <c r="KN34" s="271"/>
      <c r="KO34" s="271"/>
      <c r="KP34" s="271"/>
      <c r="KQ34" s="271"/>
      <c r="KR34" s="271"/>
      <c r="KS34" s="271"/>
      <c r="KT34" s="271"/>
      <c r="KU34" s="271"/>
      <c r="KV34" s="271"/>
      <c r="KW34" s="271"/>
      <c r="KX34" s="271"/>
      <c r="KY34" s="271"/>
      <c r="KZ34" s="271"/>
      <c r="LA34" s="271"/>
      <c r="LB34" s="271"/>
      <c r="LC34" s="271"/>
      <c r="LD34" s="271"/>
      <c r="LE34" s="271"/>
      <c r="LF34" s="271"/>
      <c r="LG34" s="271"/>
      <c r="LH34" s="271"/>
      <c r="LI34" s="271"/>
      <c r="LJ34" s="271"/>
      <c r="LK34" s="271"/>
      <c r="LL34" s="271"/>
      <c r="LM34" s="271"/>
      <c r="LN34" s="271"/>
      <c r="LO34" s="271"/>
      <c r="LP34" s="271"/>
      <c r="LQ34" s="271"/>
      <c r="LR34" s="271"/>
      <c r="LS34" s="271"/>
      <c r="LT34" s="271"/>
      <c r="LU34" s="271"/>
      <c r="LV34" s="271"/>
      <c r="LW34" s="271"/>
      <c r="LX34" s="271"/>
      <c r="LY34" s="271"/>
      <c r="LZ34" s="271"/>
      <c r="MA34" s="271"/>
      <c r="MB34" s="271"/>
      <c r="MC34" s="271"/>
      <c r="MD34" s="271"/>
      <c r="ME34" s="271"/>
      <c r="MF34" s="271"/>
      <c r="MG34" s="271"/>
      <c r="MH34" s="271"/>
    </row>
    <row r="35" spans="2:346" x14ac:dyDescent="0.3">
      <c r="B35" s="19" t="s">
        <v>624</v>
      </c>
      <c r="C35" s="19" t="s">
        <v>625</v>
      </c>
      <c r="D35" s="186" t="e">
        <f t="shared" si="28"/>
        <v>#N/A</v>
      </c>
      <c r="E35" s="187">
        <f t="shared" si="35"/>
        <v>0</v>
      </c>
      <c r="F35" s="187">
        <f t="shared" si="36"/>
        <v>0</v>
      </c>
      <c r="G35" s="280" t="str">
        <f>IF(OR(ISNUMBER(G31)),SUM(G31),"")</f>
        <v/>
      </c>
      <c r="H35" s="280" t="str">
        <f t="shared" ref="H35:BS35" si="49">IF(OR(ISNUMBER(H31)),SUM(H31),"")</f>
        <v/>
      </c>
      <c r="I35" s="280" t="str">
        <f t="shared" si="49"/>
        <v/>
      </c>
      <c r="J35" s="280" t="str">
        <f t="shared" si="49"/>
        <v/>
      </c>
      <c r="K35" s="280" t="str">
        <f t="shared" si="49"/>
        <v/>
      </c>
      <c r="L35" s="280" t="str">
        <f t="shared" si="49"/>
        <v/>
      </c>
      <c r="M35" s="280" t="str">
        <f t="shared" si="49"/>
        <v/>
      </c>
      <c r="N35" s="280" t="str">
        <f t="shared" si="49"/>
        <v/>
      </c>
      <c r="O35" s="280" t="str">
        <f t="shared" si="49"/>
        <v/>
      </c>
      <c r="P35" s="280" t="str">
        <f t="shared" si="49"/>
        <v/>
      </c>
      <c r="Q35" s="280" t="str">
        <f t="shared" si="49"/>
        <v/>
      </c>
      <c r="R35" s="280" t="str">
        <f t="shared" si="49"/>
        <v/>
      </c>
      <c r="S35" s="280" t="str">
        <f t="shared" si="49"/>
        <v/>
      </c>
      <c r="T35" s="280" t="str">
        <f t="shared" si="49"/>
        <v/>
      </c>
      <c r="U35" s="280" t="str">
        <f t="shared" si="49"/>
        <v/>
      </c>
      <c r="V35" s="280" t="str">
        <f t="shared" si="49"/>
        <v/>
      </c>
      <c r="W35" s="280" t="str">
        <f t="shared" si="49"/>
        <v/>
      </c>
      <c r="X35" s="280" t="str">
        <f t="shared" si="49"/>
        <v/>
      </c>
      <c r="Y35" s="280" t="str">
        <f t="shared" si="49"/>
        <v/>
      </c>
      <c r="Z35" s="280" t="str">
        <f t="shared" si="49"/>
        <v/>
      </c>
      <c r="AA35" s="280" t="str">
        <f t="shared" si="49"/>
        <v/>
      </c>
      <c r="AB35" s="280" t="str">
        <f t="shared" si="49"/>
        <v/>
      </c>
      <c r="AC35" s="280" t="str">
        <f t="shared" si="49"/>
        <v/>
      </c>
      <c r="AD35" s="280" t="str">
        <f t="shared" si="49"/>
        <v/>
      </c>
      <c r="AE35" s="280" t="str">
        <f t="shared" si="49"/>
        <v/>
      </c>
      <c r="AF35" s="280" t="str">
        <f t="shared" si="49"/>
        <v/>
      </c>
      <c r="AG35" s="280" t="str">
        <f t="shared" si="49"/>
        <v/>
      </c>
      <c r="AH35" s="280" t="str">
        <f t="shared" si="49"/>
        <v/>
      </c>
      <c r="AI35" s="280" t="str">
        <f t="shared" si="49"/>
        <v/>
      </c>
      <c r="AJ35" s="280" t="str">
        <f t="shared" si="49"/>
        <v/>
      </c>
      <c r="AK35" s="280" t="str">
        <f t="shared" si="49"/>
        <v/>
      </c>
      <c r="AL35" s="280" t="str">
        <f t="shared" si="49"/>
        <v/>
      </c>
      <c r="AM35" s="280" t="str">
        <f t="shared" si="49"/>
        <v/>
      </c>
      <c r="AN35" s="280" t="str">
        <f t="shared" si="49"/>
        <v/>
      </c>
      <c r="AO35" s="280" t="str">
        <f t="shared" si="49"/>
        <v/>
      </c>
      <c r="AP35" s="280" t="str">
        <f t="shared" si="49"/>
        <v/>
      </c>
      <c r="AQ35" s="280" t="str">
        <f t="shared" si="49"/>
        <v/>
      </c>
      <c r="AR35" s="280" t="str">
        <f t="shared" si="49"/>
        <v/>
      </c>
      <c r="AS35" s="280" t="str">
        <f t="shared" si="49"/>
        <v/>
      </c>
      <c r="AT35" s="280" t="str">
        <f t="shared" si="49"/>
        <v/>
      </c>
      <c r="AU35" s="280" t="str">
        <f t="shared" si="49"/>
        <v/>
      </c>
      <c r="AV35" s="280" t="str">
        <f t="shared" si="49"/>
        <v/>
      </c>
      <c r="AW35" s="280" t="str">
        <f t="shared" si="49"/>
        <v/>
      </c>
      <c r="AX35" s="280" t="str">
        <f t="shared" si="49"/>
        <v/>
      </c>
      <c r="AY35" s="280" t="str">
        <f t="shared" si="49"/>
        <v/>
      </c>
      <c r="AZ35" s="280" t="str">
        <f t="shared" si="49"/>
        <v/>
      </c>
      <c r="BA35" s="280" t="str">
        <f t="shared" si="49"/>
        <v/>
      </c>
      <c r="BB35" s="280" t="str">
        <f t="shared" si="49"/>
        <v/>
      </c>
      <c r="BC35" s="280" t="str">
        <f t="shared" si="49"/>
        <v/>
      </c>
      <c r="BD35" s="280" t="str">
        <f t="shared" si="49"/>
        <v/>
      </c>
      <c r="BE35" s="280" t="str">
        <f t="shared" si="49"/>
        <v/>
      </c>
      <c r="BF35" s="280" t="str">
        <f t="shared" si="49"/>
        <v/>
      </c>
      <c r="BG35" s="280" t="str">
        <f t="shared" si="49"/>
        <v/>
      </c>
      <c r="BH35" s="280" t="str">
        <f t="shared" si="49"/>
        <v/>
      </c>
      <c r="BI35" s="280" t="str">
        <f t="shared" si="49"/>
        <v/>
      </c>
      <c r="BJ35" s="280" t="str">
        <f t="shared" si="49"/>
        <v/>
      </c>
      <c r="BK35" s="280" t="str">
        <f t="shared" si="49"/>
        <v/>
      </c>
      <c r="BL35" s="280" t="str">
        <f t="shared" si="49"/>
        <v/>
      </c>
      <c r="BM35" s="280" t="str">
        <f t="shared" si="49"/>
        <v/>
      </c>
      <c r="BN35" s="280" t="str">
        <f t="shared" si="49"/>
        <v/>
      </c>
      <c r="BO35" s="280" t="str">
        <f t="shared" si="49"/>
        <v/>
      </c>
      <c r="BP35" s="280" t="str">
        <f t="shared" si="49"/>
        <v/>
      </c>
      <c r="BQ35" s="280" t="str">
        <f t="shared" si="49"/>
        <v/>
      </c>
      <c r="BR35" s="280" t="str">
        <f t="shared" si="49"/>
        <v/>
      </c>
      <c r="BS35" s="280" t="str">
        <f t="shared" si="49"/>
        <v/>
      </c>
      <c r="BT35" s="280" t="str">
        <f t="shared" ref="BT35:EE35" si="50">IF(OR(ISNUMBER(BT31)),SUM(BT31),"")</f>
        <v/>
      </c>
      <c r="BU35" s="280" t="str">
        <f t="shared" si="50"/>
        <v/>
      </c>
      <c r="BV35" s="280" t="str">
        <f t="shared" si="50"/>
        <v/>
      </c>
      <c r="BW35" s="280" t="str">
        <f t="shared" si="50"/>
        <v/>
      </c>
      <c r="BX35" s="280" t="str">
        <f t="shared" si="50"/>
        <v/>
      </c>
      <c r="BY35" s="280" t="str">
        <f t="shared" si="50"/>
        <v/>
      </c>
      <c r="BZ35" s="280" t="str">
        <f t="shared" si="50"/>
        <v/>
      </c>
      <c r="CA35" s="280" t="str">
        <f t="shared" si="50"/>
        <v/>
      </c>
      <c r="CB35" s="280" t="str">
        <f t="shared" si="50"/>
        <v/>
      </c>
      <c r="CC35" s="280" t="str">
        <f t="shared" si="50"/>
        <v/>
      </c>
      <c r="CD35" s="280" t="str">
        <f t="shared" si="50"/>
        <v/>
      </c>
      <c r="CE35" s="280" t="str">
        <f t="shared" si="50"/>
        <v/>
      </c>
      <c r="CF35" s="280" t="str">
        <f t="shared" si="50"/>
        <v/>
      </c>
      <c r="CG35" s="280" t="str">
        <f t="shared" si="50"/>
        <v/>
      </c>
      <c r="CH35" s="280" t="str">
        <f t="shared" si="50"/>
        <v/>
      </c>
      <c r="CI35" s="280" t="str">
        <f t="shared" si="50"/>
        <v/>
      </c>
      <c r="CJ35" s="280" t="str">
        <f t="shared" si="50"/>
        <v/>
      </c>
      <c r="CK35" s="280" t="str">
        <f t="shared" si="50"/>
        <v/>
      </c>
      <c r="CL35" s="280" t="str">
        <f t="shared" si="50"/>
        <v/>
      </c>
      <c r="CM35" s="280" t="str">
        <f t="shared" si="50"/>
        <v/>
      </c>
      <c r="CN35" s="280" t="str">
        <f t="shared" si="50"/>
        <v/>
      </c>
      <c r="CO35" s="280" t="str">
        <f t="shared" si="50"/>
        <v/>
      </c>
      <c r="CP35" s="280" t="str">
        <f t="shared" si="50"/>
        <v/>
      </c>
      <c r="CQ35" s="280" t="str">
        <f t="shared" si="50"/>
        <v/>
      </c>
      <c r="CR35" s="280" t="str">
        <f t="shared" si="50"/>
        <v/>
      </c>
      <c r="CS35" s="280" t="str">
        <f t="shared" si="50"/>
        <v/>
      </c>
      <c r="CT35" s="280" t="str">
        <f t="shared" si="50"/>
        <v/>
      </c>
      <c r="CU35" s="280" t="str">
        <f t="shared" si="50"/>
        <v/>
      </c>
      <c r="CV35" s="280" t="str">
        <f t="shared" si="50"/>
        <v/>
      </c>
      <c r="CW35" s="280" t="str">
        <f t="shared" si="50"/>
        <v/>
      </c>
      <c r="CX35" s="280" t="str">
        <f t="shared" si="50"/>
        <v/>
      </c>
      <c r="CY35" s="280" t="str">
        <f t="shared" si="50"/>
        <v/>
      </c>
      <c r="CZ35" s="280" t="str">
        <f t="shared" si="50"/>
        <v/>
      </c>
      <c r="DA35" s="280" t="str">
        <f t="shared" si="50"/>
        <v/>
      </c>
      <c r="DB35" s="280" t="str">
        <f t="shared" si="50"/>
        <v/>
      </c>
      <c r="DC35" s="280" t="str">
        <f t="shared" si="50"/>
        <v/>
      </c>
      <c r="DD35" s="280" t="str">
        <f t="shared" si="50"/>
        <v/>
      </c>
      <c r="DE35" s="280" t="str">
        <f t="shared" si="50"/>
        <v/>
      </c>
      <c r="DF35" s="280" t="str">
        <f t="shared" si="50"/>
        <v/>
      </c>
      <c r="DG35" s="280" t="str">
        <f t="shared" si="50"/>
        <v/>
      </c>
      <c r="DH35" s="280" t="str">
        <f t="shared" si="50"/>
        <v/>
      </c>
      <c r="DI35" s="280" t="str">
        <f t="shared" si="50"/>
        <v/>
      </c>
      <c r="DJ35" s="280" t="str">
        <f t="shared" si="50"/>
        <v/>
      </c>
      <c r="DK35" s="280" t="str">
        <f t="shared" si="50"/>
        <v/>
      </c>
      <c r="DL35" s="280" t="str">
        <f t="shared" si="50"/>
        <v/>
      </c>
      <c r="DM35" s="280" t="str">
        <f t="shared" si="50"/>
        <v/>
      </c>
      <c r="DN35" s="280" t="str">
        <f t="shared" si="50"/>
        <v/>
      </c>
      <c r="DO35" s="280" t="str">
        <f t="shared" si="50"/>
        <v/>
      </c>
      <c r="DP35" s="280" t="str">
        <f t="shared" si="50"/>
        <v/>
      </c>
      <c r="DQ35" s="280" t="str">
        <f t="shared" si="50"/>
        <v/>
      </c>
      <c r="DR35" s="280" t="str">
        <f t="shared" si="50"/>
        <v/>
      </c>
      <c r="DS35" s="280" t="str">
        <f t="shared" si="50"/>
        <v/>
      </c>
      <c r="DT35" s="280" t="str">
        <f t="shared" si="50"/>
        <v/>
      </c>
      <c r="DU35" s="280" t="str">
        <f t="shared" si="50"/>
        <v/>
      </c>
      <c r="DV35" s="280" t="str">
        <f t="shared" si="50"/>
        <v/>
      </c>
      <c r="DW35" s="280" t="str">
        <f t="shared" si="50"/>
        <v/>
      </c>
      <c r="DX35" s="280" t="str">
        <f t="shared" si="50"/>
        <v/>
      </c>
      <c r="DY35" s="280" t="str">
        <f t="shared" si="50"/>
        <v/>
      </c>
      <c r="DZ35" s="280" t="str">
        <f t="shared" si="50"/>
        <v/>
      </c>
      <c r="EA35" s="280" t="str">
        <f t="shared" si="50"/>
        <v/>
      </c>
      <c r="EB35" s="280" t="str">
        <f t="shared" si="50"/>
        <v/>
      </c>
      <c r="EC35" s="280" t="str">
        <f t="shared" si="50"/>
        <v/>
      </c>
      <c r="ED35" s="280" t="str">
        <f t="shared" si="50"/>
        <v/>
      </c>
      <c r="EE35" s="280" t="str">
        <f t="shared" si="50"/>
        <v/>
      </c>
      <c r="EF35" s="280" t="str">
        <f t="shared" ref="EF35:FT35" si="51">IF(OR(ISNUMBER(EF31)),SUM(EF31),"")</f>
        <v/>
      </c>
      <c r="EG35" s="280" t="str">
        <f t="shared" si="51"/>
        <v/>
      </c>
      <c r="EH35" s="280" t="str">
        <f t="shared" si="51"/>
        <v/>
      </c>
      <c r="EI35" s="280" t="str">
        <f t="shared" si="51"/>
        <v/>
      </c>
      <c r="EJ35" s="280" t="str">
        <f t="shared" si="51"/>
        <v/>
      </c>
      <c r="EK35" s="280" t="str">
        <f t="shared" si="51"/>
        <v/>
      </c>
      <c r="EL35" s="280" t="str">
        <f t="shared" si="51"/>
        <v/>
      </c>
      <c r="EM35" s="280" t="str">
        <f t="shared" si="51"/>
        <v/>
      </c>
      <c r="EN35" s="280" t="str">
        <f t="shared" si="51"/>
        <v/>
      </c>
      <c r="EO35" s="280" t="str">
        <f t="shared" si="51"/>
        <v/>
      </c>
      <c r="EP35" s="280" t="str">
        <f t="shared" si="51"/>
        <v/>
      </c>
      <c r="EQ35" s="280" t="str">
        <f t="shared" si="51"/>
        <v/>
      </c>
      <c r="ER35" s="280" t="str">
        <f t="shared" si="51"/>
        <v/>
      </c>
      <c r="ES35" s="280" t="str">
        <f t="shared" si="51"/>
        <v/>
      </c>
      <c r="ET35" s="280" t="str">
        <f t="shared" si="51"/>
        <v/>
      </c>
      <c r="EU35" s="280" t="str">
        <f t="shared" si="51"/>
        <v/>
      </c>
      <c r="EV35" s="280" t="str">
        <f t="shared" si="51"/>
        <v/>
      </c>
      <c r="EW35" s="280" t="str">
        <f t="shared" si="51"/>
        <v/>
      </c>
      <c r="EX35" s="280" t="str">
        <f t="shared" si="51"/>
        <v/>
      </c>
      <c r="EY35" s="280" t="str">
        <f t="shared" si="51"/>
        <v/>
      </c>
      <c r="EZ35" s="280" t="str">
        <f t="shared" si="51"/>
        <v/>
      </c>
      <c r="FA35" s="280" t="str">
        <f t="shared" si="51"/>
        <v/>
      </c>
      <c r="FB35" s="280" t="str">
        <f t="shared" si="51"/>
        <v/>
      </c>
      <c r="FC35" s="280" t="str">
        <f t="shared" si="51"/>
        <v/>
      </c>
      <c r="FD35" s="280" t="str">
        <f t="shared" si="51"/>
        <v/>
      </c>
      <c r="FE35" s="280" t="str">
        <f t="shared" si="51"/>
        <v/>
      </c>
      <c r="FF35" s="280" t="str">
        <f t="shared" si="51"/>
        <v/>
      </c>
      <c r="FG35" s="280" t="str">
        <f t="shared" si="51"/>
        <v/>
      </c>
      <c r="FH35" s="280" t="str">
        <f t="shared" si="51"/>
        <v/>
      </c>
      <c r="FI35" s="280" t="str">
        <f t="shared" si="51"/>
        <v/>
      </c>
      <c r="FJ35" s="280" t="str">
        <f t="shared" si="51"/>
        <v/>
      </c>
      <c r="FK35" s="280" t="str">
        <f t="shared" si="51"/>
        <v/>
      </c>
      <c r="FL35" s="280" t="str">
        <f t="shared" si="51"/>
        <v/>
      </c>
      <c r="FM35" s="280" t="str">
        <f t="shared" si="51"/>
        <v/>
      </c>
      <c r="FN35" s="280" t="str">
        <f t="shared" si="51"/>
        <v/>
      </c>
      <c r="FO35" s="280" t="str">
        <f t="shared" si="51"/>
        <v/>
      </c>
      <c r="FP35" s="280" t="str">
        <f t="shared" si="51"/>
        <v/>
      </c>
      <c r="FQ35" s="280" t="str">
        <f t="shared" si="51"/>
        <v/>
      </c>
      <c r="FR35" s="280" t="str">
        <f t="shared" si="51"/>
        <v/>
      </c>
      <c r="FS35" s="280" t="str">
        <f t="shared" si="51"/>
        <v/>
      </c>
      <c r="FT35" s="280" t="str">
        <f t="shared" si="51"/>
        <v/>
      </c>
      <c r="FU35" s="280" t="str">
        <f>IF(OR(ISNUMBER(FU31)),SUM(FU31),"")</f>
        <v/>
      </c>
      <c r="FV35" s="280" t="str">
        <f t="shared" ref="FV35:IG35" si="52">IF(OR(ISNUMBER(FV31)),SUM(FV31),"")</f>
        <v/>
      </c>
      <c r="FW35" s="280" t="str">
        <f t="shared" si="52"/>
        <v/>
      </c>
      <c r="FX35" s="280" t="str">
        <f t="shared" si="52"/>
        <v/>
      </c>
      <c r="FY35" s="280" t="str">
        <f t="shared" si="52"/>
        <v/>
      </c>
      <c r="FZ35" s="280" t="str">
        <f t="shared" si="52"/>
        <v/>
      </c>
      <c r="GA35" s="280" t="str">
        <f t="shared" si="52"/>
        <v/>
      </c>
      <c r="GB35" s="280" t="str">
        <f t="shared" si="52"/>
        <v/>
      </c>
      <c r="GC35" s="280" t="str">
        <f t="shared" si="52"/>
        <v/>
      </c>
      <c r="GD35" s="280" t="str">
        <f t="shared" si="52"/>
        <v/>
      </c>
      <c r="GE35" s="280" t="str">
        <f t="shared" si="52"/>
        <v/>
      </c>
      <c r="GF35" s="280" t="str">
        <f t="shared" si="52"/>
        <v/>
      </c>
      <c r="GG35" s="280" t="str">
        <f t="shared" si="52"/>
        <v/>
      </c>
      <c r="GH35" s="280" t="str">
        <f t="shared" si="52"/>
        <v/>
      </c>
      <c r="GI35" s="280" t="str">
        <f t="shared" si="52"/>
        <v/>
      </c>
      <c r="GJ35" s="280" t="str">
        <f t="shared" si="52"/>
        <v/>
      </c>
      <c r="GK35" s="280" t="str">
        <f t="shared" si="52"/>
        <v/>
      </c>
      <c r="GL35" s="280" t="str">
        <f t="shared" si="52"/>
        <v/>
      </c>
      <c r="GM35" s="280" t="str">
        <f t="shared" si="52"/>
        <v/>
      </c>
      <c r="GN35" s="280" t="str">
        <f t="shared" si="52"/>
        <v/>
      </c>
      <c r="GO35" s="280" t="str">
        <f t="shared" si="52"/>
        <v/>
      </c>
      <c r="GP35" s="280" t="str">
        <f t="shared" si="52"/>
        <v/>
      </c>
      <c r="GQ35" s="280" t="str">
        <f t="shared" si="52"/>
        <v/>
      </c>
      <c r="GR35" s="280" t="str">
        <f t="shared" si="52"/>
        <v/>
      </c>
      <c r="GS35" s="280" t="str">
        <f t="shared" si="52"/>
        <v/>
      </c>
      <c r="GT35" s="280" t="str">
        <f t="shared" si="52"/>
        <v/>
      </c>
      <c r="GU35" s="280" t="str">
        <f t="shared" si="52"/>
        <v/>
      </c>
      <c r="GV35" s="280" t="str">
        <f t="shared" si="52"/>
        <v/>
      </c>
      <c r="GW35" s="280" t="str">
        <f t="shared" si="52"/>
        <v/>
      </c>
      <c r="GX35" s="280" t="str">
        <f t="shared" si="52"/>
        <v/>
      </c>
      <c r="GY35" s="280" t="str">
        <f t="shared" si="52"/>
        <v/>
      </c>
      <c r="GZ35" s="280" t="str">
        <f t="shared" si="52"/>
        <v/>
      </c>
      <c r="HA35" s="280" t="str">
        <f t="shared" si="52"/>
        <v/>
      </c>
      <c r="HB35" s="280" t="str">
        <f t="shared" si="52"/>
        <v/>
      </c>
      <c r="HC35" s="280" t="str">
        <f t="shared" si="52"/>
        <v/>
      </c>
      <c r="HD35" s="280" t="str">
        <f t="shared" si="52"/>
        <v/>
      </c>
      <c r="HE35" s="280" t="str">
        <f t="shared" si="52"/>
        <v/>
      </c>
      <c r="HF35" s="280" t="str">
        <f t="shared" si="52"/>
        <v/>
      </c>
      <c r="HG35" s="280" t="str">
        <f t="shared" si="52"/>
        <v/>
      </c>
      <c r="HH35" s="280" t="str">
        <f t="shared" si="52"/>
        <v/>
      </c>
      <c r="HI35" s="280" t="str">
        <f t="shared" si="52"/>
        <v/>
      </c>
      <c r="HJ35" s="280" t="str">
        <f t="shared" si="52"/>
        <v/>
      </c>
      <c r="HK35" s="280" t="str">
        <f t="shared" si="52"/>
        <v/>
      </c>
      <c r="HL35" s="280" t="str">
        <f t="shared" si="52"/>
        <v/>
      </c>
      <c r="HM35" s="280" t="str">
        <f t="shared" si="52"/>
        <v/>
      </c>
      <c r="HN35" s="280" t="str">
        <f t="shared" si="52"/>
        <v/>
      </c>
      <c r="HO35" s="280" t="str">
        <f t="shared" si="52"/>
        <v/>
      </c>
      <c r="HP35" s="280" t="str">
        <f t="shared" si="52"/>
        <v/>
      </c>
      <c r="HQ35" s="280" t="str">
        <f t="shared" si="52"/>
        <v/>
      </c>
      <c r="HR35" s="280" t="str">
        <f t="shared" si="52"/>
        <v/>
      </c>
      <c r="HS35" s="280" t="str">
        <f t="shared" si="52"/>
        <v/>
      </c>
      <c r="HT35" s="280" t="str">
        <f t="shared" si="52"/>
        <v/>
      </c>
      <c r="HU35" s="280" t="str">
        <f t="shared" si="52"/>
        <v/>
      </c>
      <c r="HV35" s="280" t="str">
        <f t="shared" si="52"/>
        <v/>
      </c>
      <c r="HW35" s="280" t="str">
        <f t="shared" si="52"/>
        <v/>
      </c>
      <c r="HX35" s="280" t="str">
        <f t="shared" si="52"/>
        <v/>
      </c>
      <c r="HY35" s="280" t="str">
        <f t="shared" si="52"/>
        <v/>
      </c>
      <c r="HZ35" s="280" t="str">
        <f t="shared" si="52"/>
        <v/>
      </c>
      <c r="IA35" s="280" t="str">
        <f t="shared" si="52"/>
        <v/>
      </c>
      <c r="IB35" s="280" t="str">
        <f t="shared" si="52"/>
        <v/>
      </c>
      <c r="IC35" s="280" t="str">
        <f t="shared" si="52"/>
        <v/>
      </c>
      <c r="ID35" s="280" t="str">
        <f t="shared" si="52"/>
        <v/>
      </c>
      <c r="IE35" s="280" t="str">
        <f t="shared" si="52"/>
        <v/>
      </c>
      <c r="IF35" s="280" t="str">
        <f t="shared" si="52"/>
        <v/>
      </c>
      <c r="IG35" s="280" t="str">
        <f t="shared" si="52"/>
        <v/>
      </c>
      <c r="IH35" s="280" t="str">
        <f t="shared" ref="IH35:KS35" si="53">IF(OR(ISNUMBER(IH31)),SUM(IH31),"")</f>
        <v/>
      </c>
      <c r="II35" s="280" t="str">
        <f t="shared" si="53"/>
        <v/>
      </c>
      <c r="IJ35" s="280" t="str">
        <f t="shared" si="53"/>
        <v/>
      </c>
      <c r="IK35" s="280" t="str">
        <f t="shared" si="53"/>
        <v/>
      </c>
      <c r="IL35" s="280" t="str">
        <f t="shared" si="53"/>
        <v/>
      </c>
      <c r="IM35" s="280" t="str">
        <f t="shared" si="53"/>
        <v/>
      </c>
      <c r="IN35" s="280" t="str">
        <f t="shared" si="53"/>
        <v/>
      </c>
      <c r="IO35" s="280" t="str">
        <f t="shared" si="53"/>
        <v/>
      </c>
      <c r="IP35" s="280" t="str">
        <f t="shared" si="53"/>
        <v/>
      </c>
      <c r="IQ35" s="280" t="str">
        <f t="shared" si="53"/>
        <v/>
      </c>
      <c r="IR35" s="280" t="str">
        <f t="shared" si="53"/>
        <v/>
      </c>
      <c r="IS35" s="280" t="str">
        <f t="shared" si="53"/>
        <v/>
      </c>
      <c r="IT35" s="280" t="str">
        <f t="shared" si="53"/>
        <v/>
      </c>
      <c r="IU35" s="280" t="str">
        <f t="shared" si="53"/>
        <v/>
      </c>
      <c r="IV35" s="280" t="str">
        <f t="shared" si="53"/>
        <v/>
      </c>
      <c r="IW35" s="280" t="str">
        <f t="shared" si="53"/>
        <v/>
      </c>
      <c r="IX35" s="280" t="str">
        <f t="shared" si="53"/>
        <v/>
      </c>
      <c r="IY35" s="280" t="str">
        <f t="shared" si="53"/>
        <v/>
      </c>
      <c r="IZ35" s="280" t="str">
        <f t="shared" si="53"/>
        <v/>
      </c>
      <c r="JA35" s="280" t="str">
        <f t="shared" si="53"/>
        <v/>
      </c>
      <c r="JB35" s="280" t="str">
        <f t="shared" si="53"/>
        <v/>
      </c>
      <c r="JC35" s="280" t="str">
        <f t="shared" si="53"/>
        <v/>
      </c>
      <c r="JD35" s="280" t="str">
        <f t="shared" si="53"/>
        <v/>
      </c>
      <c r="JE35" s="280" t="str">
        <f t="shared" si="53"/>
        <v/>
      </c>
      <c r="JF35" s="280" t="str">
        <f t="shared" si="53"/>
        <v/>
      </c>
      <c r="JG35" s="280" t="str">
        <f t="shared" si="53"/>
        <v/>
      </c>
      <c r="JH35" s="280" t="str">
        <f t="shared" si="53"/>
        <v/>
      </c>
      <c r="JI35" s="280" t="str">
        <f t="shared" si="53"/>
        <v/>
      </c>
      <c r="JJ35" s="280" t="str">
        <f t="shared" si="53"/>
        <v/>
      </c>
      <c r="JK35" s="280" t="str">
        <f t="shared" si="53"/>
        <v/>
      </c>
      <c r="JL35" s="280" t="str">
        <f t="shared" si="53"/>
        <v/>
      </c>
      <c r="JM35" s="280" t="str">
        <f t="shared" si="53"/>
        <v/>
      </c>
      <c r="JN35" s="280" t="str">
        <f t="shared" si="53"/>
        <v/>
      </c>
      <c r="JO35" s="280" t="str">
        <f t="shared" si="53"/>
        <v/>
      </c>
      <c r="JP35" s="280" t="str">
        <f t="shared" si="53"/>
        <v/>
      </c>
      <c r="JQ35" s="280" t="str">
        <f t="shared" si="53"/>
        <v/>
      </c>
      <c r="JR35" s="280" t="str">
        <f t="shared" si="53"/>
        <v/>
      </c>
      <c r="JS35" s="280" t="str">
        <f t="shared" si="53"/>
        <v/>
      </c>
      <c r="JT35" s="280" t="str">
        <f t="shared" si="53"/>
        <v/>
      </c>
      <c r="JU35" s="280" t="str">
        <f t="shared" si="53"/>
        <v/>
      </c>
      <c r="JV35" s="280" t="str">
        <f t="shared" si="53"/>
        <v/>
      </c>
      <c r="JW35" s="280" t="str">
        <f t="shared" si="53"/>
        <v/>
      </c>
      <c r="JX35" s="280" t="str">
        <f t="shared" si="53"/>
        <v/>
      </c>
      <c r="JY35" s="280" t="str">
        <f t="shared" si="53"/>
        <v/>
      </c>
      <c r="JZ35" s="280" t="str">
        <f t="shared" si="53"/>
        <v/>
      </c>
      <c r="KA35" s="280" t="str">
        <f t="shared" si="53"/>
        <v/>
      </c>
      <c r="KB35" s="280" t="str">
        <f t="shared" si="53"/>
        <v/>
      </c>
      <c r="KC35" s="280" t="str">
        <f t="shared" si="53"/>
        <v/>
      </c>
      <c r="KD35" s="280" t="str">
        <f t="shared" si="53"/>
        <v/>
      </c>
      <c r="KE35" s="280" t="str">
        <f t="shared" si="53"/>
        <v/>
      </c>
      <c r="KF35" s="280" t="str">
        <f t="shared" si="53"/>
        <v/>
      </c>
      <c r="KG35" s="280" t="str">
        <f t="shared" si="53"/>
        <v/>
      </c>
      <c r="KH35" s="280" t="str">
        <f t="shared" si="53"/>
        <v/>
      </c>
      <c r="KI35" s="280" t="str">
        <f t="shared" si="53"/>
        <v/>
      </c>
      <c r="KJ35" s="280" t="str">
        <f t="shared" si="53"/>
        <v/>
      </c>
      <c r="KK35" s="280" t="str">
        <f t="shared" si="53"/>
        <v/>
      </c>
      <c r="KL35" s="280" t="str">
        <f t="shared" si="53"/>
        <v/>
      </c>
      <c r="KM35" s="280" t="str">
        <f t="shared" si="53"/>
        <v/>
      </c>
      <c r="KN35" s="280" t="str">
        <f t="shared" si="53"/>
        <v/>
      </c>
      <c r="KO35" s="280" t="str">
        <f t="shared" si="53"/>
        <v/>
      </c>
      <c r="KP35" s="280" t="str">
        <f t="shared" si="53"/>
        <v/>
      </c>
      <c r="KQ35" s="280" t="str">
        <f t="shared" si="53"/>
        <v/>
      </c>
      <c r="KR35" s="280" t="str">
        <f t="shared" si="53"/>
        <v/>
      </c>
      <c r="KS35" s="280" t="str">
        <f t="shared" si="53"/>
        <v/>
      </c>
      <c r="KT35" s="280" t="str">
        <f t="shared" ref="KT35:MH35" si="54">IF(OR(ISNUMBER(KT31)),SUM(KT31),"")</f>
        <v/>
      </c>
      <c r="KU35" s="280" t="str">
        <f t="shared" si="54"/>
        <v/>
      </c>
      <c r="KV35" s="280" t="str">
        <f t="shared" si="54"/>
        <v/>
      </c>
      <c r="KW35" s="280" t="str">
        <f t="shared" si="54"/>
        <v/>
      </c>
      <c r="KX35" s="280" t="str">
        <f t="shared" si="54"/>
        <v/>
      </c>
      <c r="KY35" s="280" t="str">
        <f t="shared" si="54"/>
        <v/>
      </c>
      <c r="KZ35" s="280" t="str">
        <f t="shared" si="54"/>
        <v/>
      </c>
      <c r="LA35" s="280" t="str">
        <f t="shared" si="54"/>
        <v/>
      </c>
      <c r="LB35" s="280" t="str">
        <f t="shared" si="54"/>
        <v/>
      </c>
      <c r="LC35" s="280" t="str">
        <f t="shared" si="54"/>
        <v/>
      </c>
      <c r="LD35" s="280" t="str">
        <f t="shared" si="54"/>
        <v/>
      </c>
      <c r="LE35" s="280" t="str">
        <f t="shared" si="54"/>
        <v/>
      </c>
      <c r="LF35" s="280" t="str">
        <f t="shared" si="54"/>
        <v/>
      </c>
      <c r="LG35" s="280" t="str">
        <f t="shared" si="54"/>
        <v/>
      </c>
      <c r="LH35" s="280" t="str">
        <f t="shared" si="54"/>
        <v/>
      </c>
      <c r="LI35" s="280" t="str">
        <f t="shared" si="54"/>
        <v/>
      </c>
      <c r="LJ35" s="280" t="str">
        <f t="shared" si="54"/>
        <v/>
      </c>
      <c r="LK35" s="280" t="str">
        <f t="shared" si="54"/>
        <v/>
      </c>
      <c r="LL35" s="280" t="str">
        <f t="shared" si="54"/>
        <v/>
      </c>
      <c r="LM35" s="280" t="str">
        <f t="shared" si="54"/>
        <v/>
      </c>
      <c r="LN35" s="280" t="str">
        <f t="shared" si="54"/>
        <v/>
      </c>
      <c r="LO35" s="280" t="str">
        <f t="shared" si="54"/>
        <v/>
      </c>
      <c r="LP35" s="280" t="str">
        <f t="shared" si="54"/>
        <v/>
      </c>
      <c r="LQ35" s="280" t="str">
        <f t="shared" si="54"/>
        <v/>
      </c>
      <c r="LR35" s="280" t="str">
        <f t="shared" si="54"/>
        <v/>
      </c>
      <c r="LS35" s="280" t="str">
        <f t="shared" si="54"/>
        <v/>
      </c>
      <c r="LT35" s="280" t="str">
        <f t="shared" si="54"/>
        <v/>
      </c>
      <c r="LU35" s="280" t="str">
        <f t="shared" si="54"/>
        <v/>
      </c>
      <c r="LV35" s="280" t="str">
        <f t="shared" si="54"/>
        <v/>
      </c>
      <c r="LW35" s="280" t="str">
        <f t="shared" si="54"/>
        <v/>
      </c>
      <c r="LX35" s="280" t="str">
        <f t="shared" si="54"/>
        <v/>
      </c>
      <c r="LY35" s="280" t="str">
        <f t="shared" si="54"/>
        <v/>
      </c>
      <c r="LZ35" s="280" t="str">
        <f t="shared" si="54"/>
        <v/>
      </c>
      <c r="MA35" s="280" t="str">
        <f t="shared" si="54"/>
        <v/>
      </c>
      <c r="MB35" s="280" t="str">
        <f t="shared" si="54"/>
        <v/>
      </c>
      <c r="MC35" s="280" t="str">
        <f t="shared" si="54"/>
        <v/>
      </c>
      <c r="MD35" s="280" t="str">
        <f t="shared" si="54"/>
        <v/>
      </c>
      <c r="ME35" s="280" t="str">
        <f t="shared" si="54"/>
        <v/>
      </c>
      <c r="MF35" s="280" t="str">
        <f t="shared" si="54"/>
        <v/>
      </c>
      <c r="MG35" s="280" t="str">
        <f t="shared" si="54"/>
        <v/>
      </c>
      <c r="MH35" s="280" t="str">
        <f t="shared" si="54"/>
        <v/>
      </c>
    </row>
    <row r="36" spans="2:346" x14ac:dyDescent="0.3">
      <c r="B36" s="19"/>
      <c r="C36" s="19"/>
      <c r="D36" s="187"/>
      <c r="E36" s="187"/>
      <c r="F36" s="187"/>
      <c r="G36" s="284"/>
      <c r="H36" s="289"/>
      <c r="I36" s="289"/>
      <c r="J36" s="289"/>
      <c r="K36" s="289"/>
      <c r="L36" s="289"/>
      <c r="M36" s="289"/>
      <c r="N36" s="289"/>
      <c r="O36" s="289"/>
      <c r="P36" s="289"/>
      <c r="Q36" s="289"/>
      <c r="R36" s="289"/>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2"/>
      <c r="BN36" s="272"/>
      <c r="BO36" s="272"/>
      <c r="BP36" s="272"/>
      <c r="BQ36" s="272"/>
      <c r="BR36" s="272"/>
      <c r="BS36" s="272"/>
      <c r="BT36" s="272"/>
      <c r="BU36" s="272"/>
      <c r="BV36" s="272"/>
      <c r="BW36" s="272"/>
      <c r="BX36" s="272"/>
      <c r="BY36" s="272"/>
      <c r="BZ36" s="272"/>
      <c r="CA36" s="272"/>
      <c r="CB36" s="272"/>
      <c r="CC36" s="272"/>
      <c r="CD36" s="272"/>
      <c r="CE36" s="272"/>
      <c r="CF36" s="272"/>
      <c r="CG36" s="272"/>
      <c r="CH36" s="272"/>
      <c r="CI36" s="272"/>
      <c r="CJ36" s="272"/>
      <c r="CK36" s="272"/>
      <c r="CL36" s="272"/>
      <c r="CM36" s="272"/>
      <c r="CN36" s="272"/>
      <c r="CO36" s="272"/>
      <c r="CP36" s="272"/>
      <c r="CQ36" s="272"/>
      <c r="CR36" s="272"/>
      <c r="CS36" s="272"/>
      <c r="CT36" s="272"/>
      <c r="CU36" s="272"/>
      <c r="CV36" s="272"/>
      <c r="CW36" s="272"/>
      <c r="CX36" s="272"/>
      <c r="CY36" s="272"/>
      <c r="CZ36" s="272"/>
      <c r="DA36" s="272"/>
      <c r="DB36" s="272"/>
      <c r="DC36" s="272"/>
      <c r="DD36" s="272"/>
      <c r="DE36" s="272"/>
      <c r="DF36" s="272"/>
      <c r="DG36" s="272"/>
      <c r="DH36" s="272"/>
      <c r="DI36" s="272"/>
      <c r="DJ36" s="272"/>
      <c r="DK36" s="272"/>
      <c r="DL36" s="272"/>
      <c r="DM36" s="272"/>
      <c r="DN36" s="272"/>
      <c r="DO36" s="272"/>
      <c r="DP36" s="272"/>
      <c r="DQ36" s="272"/>
      <c r="DR36" s="272"/>
      <c r="DS36" s="272"/>
      <c r="DT36" s="272"/>
      <c r="DU36" s="272"/>
      <c r="DV36" s="272"/>
      <c r="DW36" s="272"/>
      <c r="DX36" s="272"/>
      <c r="DY36" s="272"/>
      <c r="DZ36" s="272"/>
      <c r="EA36" s="272"/>
      <c r="EB36" s="272"/>
      <c r="EC36" s="272"/>
      <c r="ED36" s="272"/>
      <c r="EE36" s="272"/>
      <c r="EF36" s="272"/>
      <c r="EG36" s="272"/>
      <c r="EH36" s="272"/>
      <c r="EI36" s="272"/>
      <c r="EJ36" s="272"/>
      <c r="EK36" s="272"/>
      <c r="EL36" s="272"/>
      <c r="EM36" s="272"/>
      <c r="EN36" s="272"/>
      <c r="EO36" s="272"/>
      <c r="EP36" s="272"/>
      <c r="EQ36" s="272"/>
      <c r="ER36" s="272"/>
      <c r="ES36" s="272"/>
      <c r="ET36" s="272"/>
      <c r="EU36" s="272"/>
      <c r="EV36" s="272"/>
      <c r="EW36" s="272"/>
      <c r="EX36" s="272"/>
      <c r="EY36" s="272"/>
      <c r="EZ36" s="272"/>
      <c r="FA36" s="272"/>
      <c r="FB36" s="272"/>
      <c r="FC36" s="272"/>
      <c r="FD36" s="272"/>
      <c r="FE36" s="272"/>
      <c r="FF36" s="272"/>
      <c r="FG36" s="272"/>
      <c r="FH36" s="272"/>
      <c r="FI36" s="272"/>
      <c r="FJ36" s="272"/>
      <c r="FK36" s="272"/>
      <c r="FL36" s="272"/>
      <c r="FM36" s="272"/>
      <c r="FN36" s="272"/>
      <c r="FO36" s="272"/>
      <c r="FP36" s="272"/>
      <c r="FQ36" s="272"/>
      <c r="FR36" s="272"/>
      <c r="FS36" s="272"/>
      <c r="FT36" s="272"/>
      <c r="FU36" s="284"/>
      <c r="FV36" s="289"/>
      <c r="FW36" s="289"/>
      <c r="FX36" s="289"/>
      <c r="FY36" s="289"/>
      <c r="FZ36" s="289"/>
      <c r="GA36" s="289"/>
      <c r="GB36" s="289"/>
      <c r="GC36" s="289"/>
      <c r="GD36" s="289"/>
      <c r="GE36" s="289"/>
      <c r="GF36" s="289"/>
      <c r="GG36" s="272"/>
      <c r="GH36" s="272"/>
      <c r="GI36" s="272"/>
      <c r="GJ36" s="272"/>
      <c r="GK36" s="272"/>
      <c r="GL36" s="272"/>
      <c r="GM36" s="272"/>
      <c r="GN36" s="272"/>
      <c r="GO36" s="272"/>
      <c r="GP36" s="272"/>
      <c r="GQ36" s="272"/>
      <c r="GR36" s="272"/>
      <c r="GS36" s="272"/>
      <c r="GT36" s="272"/>
      <c r="GU36" s="272"/>
      <c r="GV36" s="272"/>
      <c r="GW36" s="272"/>
      <c r="GX36" s="272"/>
      <c r="GY36" s="272"/>
      <c r="GZ36" s="272"/>
      <c r="HA36" s="272"/>
      <c r="HB36" s="272"/>
      <c r="HC36" s="272"/>
      <c r="HD36" s="272"/>
      <c r="HE36" s="272"/>
      <c r="HF36" s="272"/>
      <c r="HG36" s="272"/>
      <c r="HH36" s="272"/>
      <c r="HI36" s="272"/>
      <c r="HJ36" s="272"/>
      <c r="HK36" s="272"/>
      <c r="HL36" s="272"/>
      <c r="HM36" s="272"/>
      <c r="HN36" s="272"/>
      <c r="HO36" s="272"/>
      <c r="HP36" s="272"/>
      <c r="HQ36" s="272"/>
      <c r="HR36" s="272"/>
      <c r="HS36" s="272"/>
      <c r="HT36" s="272"/>
      <c r="HU36" s="272"/>
      <c r="HV36" s="272"/>
      <c r="HW36" s="272"/>
      <c r="HX36" s="272"/>
      <c r="HY36" s="272"/>
      <c r="HZ36" s="272"/>
      <c r="IA36" s="272"/>
      <c r="IB36" s="272"/>
      <c r="IC36" s="272"/>
      <c r="ID36" s="272"/>
      <c r="IE36" s="272"/>
      <c r="IF36" s="272"/>
      <c r="IG36" s="272"/>
      <c r="IH36" s="272"/>
      <c r="II36" s="272"/>
      <c r="IJ36" s="272"/>
      <c r="IK36" s="272"/>
      <c r="IL36" s="272"/>
      <c r="IM36" s="272"/>
      <c r="IN36" s="272"/>
      <c r="IO36" s="272"/>
      <c r="IP36" s="272"/>
      <c r="IQ36" s="272"/>
      <c r="IR36" s="272"/>
      <c r="IS36" s="272"/>
      <c r="IT36" s="272"/>
      <c r="IU36" s="272"/>
      <c r="IV36" s="272"/>
      <c r="IW36" s="272"/>
      <c r="IX36" s="272"/>
      <c r="IY36" s="272"/>
      <c r="IZ36" s="272"/>
      <c r="JA36" s="272"/>
      <c r="JB36" s="272"/>
      <c r="JC36" s="272"/>
      <c r="JD36" s="272"/>
      <c r="JE36" s="272"/>
      <c r="JF36" s="272"/>
      <c r="JG36" s="272"/>
      <c r="JH36" s="272"/>
      <c r="JI36" s="272"/>
      <c r="JJ36" s="272"/>
      <c r="JK36" s="272"/>
      <c r="JL36" s="272"/>
      <c r="JM36" s="272"/>
      <c r="JN36" s="272"/>
      <c r="JO36" s="272"/>
      <c r="JP36" s="272"/>
      <c r="JQ36" s="272"/>
      <c r="JR36" s="272"/>
      <c r="JS36" s="272"/>
      <c r="JT36" s="272"/>
      <c r="JU36" s="272"/>
      <c r="JV36" s="272"/>
      <c r="JW36" s="272"/>
      <c r="JX36" s="272"/>
      <c r="JY36" s="272"/>
      <c r="JZ36" s="272"/>
      <c r="KA36" s="272"/>
      <c r="KB36" s="272"/>
      <c r="KC36" s="272"/>
      <c r="KD36" s="272"/>
      <c r="KE36" s="272"/>
      <c r="KF36" s="272"/>
      <c r="KG36" s="272"/>
      <c r="KH36" s="272"/>
      <c r="KI36" s="272"/>
      <c r="KJ36" s="272"/>
      <c r="KK36" s="272"/>
      <c r="KL36" s="272"/>
      <c r="KM36" s="272"/>
      <c r="KN36" s="272"/>
      <c r="KO36" s="272"/>
      <c r="KP36" s="272"/>
      <c r="KQ36" s="272"/>
      <c r="KR36" s="272"/>
      <c r="KS36" s="272"/>
      <c r="KT36" s="272"/>
      <c r="KU36" s="272"/>
      <c r="KV36" s="272"/>
      <c r="KW36" s="272"/>
      <c r="KX36" s="272"/>
      <c r="KY36" s="272"/>
      <c r="KZ36" s="272"/>
      <c r="LA36" s="272"/>
      <c r="LB36" s="272"/>
      <c r="LC36" s="272"/>
      <c r="LD36" s="272"/>
      <c r="LE36" s="272"/>
      <c r="LF36" s="272"/>
      <c r="LG36" s="272"/>
      <c r="LH36" s="272"/>
      <c r="LI36" s="272"/>
      <c r="LJ36" s="272"/>
      <c r="LK36" s="272"/>
      <c r="LL36" s="272"/>
      <c r="LM36" s="272"/>
      <c r="LN36" s="272"/>
      <c r="LO36" s="272"/>
      <c r="LP36" s="272"/>
      <c r="LQ36" s="272"/>
      <c r="LR36" s="272"/>
      <c r="LS36" s="272"/>
      <c r="LT36" s="272"/>
      <c r="LU36" s="272"/>
      <c r="LV36" s="272"/>
      <c r="LW36" s="272"/>
      <c r="LX36" s="272"/>
      <c r="LY36" s="272"/>
      <c r="LZ36" s="272"/>
      <c r="MA36" s="272"/>
      <c r="MB36" s="272"/>
      <c r="MC36" s="272"/>
      <c r="MD36" s="272"/>
      <c r="ME36" s="272"/>
      <c r="MF36" s="272"/>
      <c r="MG36" s="272"/>
      <c r="MH36" s="272"/>
    </row>
    <row r="37" spans="2:346" ht="22.5" customHeight="1" x14ac:dyDescent="0.3">
      <c r="B37" s="220" t="s">
        <v>518</v>
      </c>
      <c r="C37" s="254"/>
      <c r="D37" s="255"/>
      <c r="E37" s="255"/>
      <c r="F37" s="255"/>
      <c r="G37" s="285"/>
      <c r="H37" s="290"/>
      <c r="I37" s="290"/>
      <c r="J37" s="290"/>
      <c r="K37" s="290"/>
      <c r="L37" s="290"/>
      <c r="M37" s="290"/>
      <c r="N37" s="290"/>
      <c r="O37" s="290"/>
      <c r="P37" s="290"/>
      <c r="Q37" s="290"/>
      <c r="R37" s="290"/>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c r="CF37" s="273"/>
      <c r="CG37" s="273"/>
      <c r="CH37" s="273"/>
      <c r="CI37" s="273"/>
      <c r="CJ37" s="273"/>
      <c r="CK37" s="273"/>
      <c r="CL37" s="273"/>
      <c r="CM37" s="273"/>
      <c r="CN37" s="273"/>
      <c r="CO37" s="273"/>
      <c r="CP37" s="273"/>
      <c r="CQ37" s="273"/>
      <c r="CR37" s="273"/>
      <c r="CS37" s="273"/>
      <c r="CT37" s="273"/>
      <c r="CU37" s="273"/>
      <c r="CV37" s="273"/>
      <c r="CW37" s="273"/>
      <c r="CX37" s="273"/>
      <c r="CY37" s="273"/>
      <c r="CZ37" s="273"/>
      <c r="DA37" s="273"/>
      <c r="DB37" s="273"/>
      <c r="DC37" s="273"/>
      <c r="DD37" s="273"/>
      <c r="DE37" s="273"/>
      <c r="DF37" s="273"/>
      <c r="DG37" s="273"/>
      <c r="DH37" s="273"/>
      <c r="DI37" s="273"/>
      <c r="DJ37" s="273"/>
      <c r="DK37" s="273"/>
      <c r="DL37" s="273"/>
      <c r="DM37" s="273"/>
      <c r="DN37" s="273"/>
      <c r="DO37" s="273"/>
      <c r="DP37" s="273"/>
      <c r="DQ37" s="273"/>
      <c r="DR37" s="273"/>
      <c r="DS37" s="273"/>
      <c r="DT37" s="273"/>
      <c r="DU37" s="273"/>
      <c r="DV37" s="273"/>
      <c r="DW37" s="273"/>
      <c r="DX37" s="273"/>
      <c r="DY37" s="273"/>
      <c r="DZ37" s="273"/>
      <c r="EA37" s="273"/>
      <c r="EB37" s="273"/>
      <c r="EC37" s="273"/>
      <c r="ED37" s="273"/>
      <c r="EE37" s="273"/>
      <c r="EF37" s="273"/>
      <c r="EG37" s="273"/>
      <c r="EH37" s="273"/>
      <c r="EI37" s="273"/>
      <c r="EJ37" s="273"/>
      <c r="EK37" s="273"/>
      <c r="EL37" s="273"/>
      <c r="EM37" s="273"/>
      <c r="EN37" s="273"/>
      <c r="EO37" s="273"/>
      <c r="EP37" s="273"/>
      <c r="EQ37" s="273"/>
      <c r="ER37" s="273"/>
      <c r="ES37" s="273"/>
      <c r="ET37" s="273"/>
      <c r="EU37" s="273"/>
      <c r="EV37" s="273"/>
      <c r="EW37" s="273"/>
      <c r="EX37" s="273"/>
      <c r="EY37" s="273"/>
      <c r="EZ37" s="273"/>
      <c r="FA37" s="273"/>
      <c r="FB37" s="273"/>
      <c r="FC37" s="273"/>
      <c r="FD37" s="273"/>
      <c r="FE37" s="273"/>
      <c r="FF37" s="273"/>
      <c r="FG37" s="273"/>
      <c r="FH37" s="273"/>
      <c r="FI37" s="273"/>
      <c r="FJ37" s="273"/>
      <c r="FK37" s="273"/>
      <c r="FL37" s="273"/>
      <c r="FM37" s="273"/>
      <c r="FN37" s="273"/>
      <c r="FO37" s="273"/>
      <c r="FP37" s="273"/>
      <c r="FQ37" s="273"/>
      <c r="FR37" s="273"/>
      <c r="FS37" s="273"/>
      <c r="FT37" s="273"/>
      <c r="FU37" s="285"/>
      <c r="FV37" s="290"/>
      <c r="FW37" s="290"/>
      <c r="FX37" s="290"/>
      <c r="FY37" s="290"/>
      <c r="FZ37" s="290"/>
      <c r="GA37" s="290"/>
      <c r="GB37" s="290"/>
      <c r="GC37" s="290"/>
      <c r="GD37" s="290"/>
      <c r="GE37" s="290"/>
      <c r="GF37" s="290"/>
      <c r="GG37" s="273"/>
      <c r="GH37" s="273"/>
      <c r="GI37" s="273"/>
      <c r="GJ37" s="273"/>
      <c r="GK37" s="273"/>
      <c r="GL37" s="273"/>
      <c r="GM37" s="273"/>
      <c r="GN37" s="273"/>
      <c r="GO37" s="273"/>
      <c r="GP37" s="273"/>
      <c r="GQ37" s="273"/>
      <c r="GR37" s="273"/>
      <c r="GS37" s="273"/>
      <c r="GT37" s="273"/>
      <c r="GU37" s="273"/>
      <c r="GV37" s="273"/>
      <c r="GW37" s="273"/>
      <c r="GX37" s="273"/>
      <c r="GY37" s="273"/>
      <c r="GZ37" s="273"/>
      <c r="HA37" s="273"/>
      <c r="HB37" s="273"/>
      <c r="HC37" s="273"/>
      <c r="HD37" s="273"/>
      <c r="HE37" s="273"/>
      <c r="HF37" s="273"/>
      <c r="HG37" s="273"/>
      <c r="HH37" s="273"/>
      <c r="HI37" s="273"/>
      <c r="HJ37" s="273"/>
      <c r="HK37" s="273"/>
      <c r="HL37" s="273"/>
      <c r="HM37" s="273"/>
      <c r="HN37" s="273"/>
      <c r="HO37" s="273"/>
      <c r="HP37" s="273"/>
      <c r="HQ37" s="273"/>
      <c r="HR37" s="273"/>
      <c r="HS37" s="273"/>
      <c r="HT37" s="273"/>
      <c r="HU37" s="273"/>
      <c r="HV37" s="273"/>
      <c r="HW37" s="273"/>
      <c r="HX37" s="273"/>
      <c r="HY37" s="273"/>
      <c r="HZ37" s="273"/>
      <c r="IA37" s="273"/>
      <c r="IB37" s="273"/>
      <c r="IC37" s="273"/>
      <c r="ID37" s="273"/>
      <c r="IE37" s="273"/>
      <c r="IF37" s="273"/>
      <c r="IG37" s="273"/>
      <c r="IH37" s="273"/>
      <c r="II37" s="273"/>
      <c r="IJ37" s="273"/>
      <c r="IK37" s="273"/>
      <c r="IL37" s="273"/>
      <c r="IM37" s="273"/>
      <c r="IN37" s="273"/>
      <c r="IO37" s="273"/>
      <c r="IP37" s="273"/>
      <c r="IQ37" s="273"/>
      <c r="IR37" s="273"/>
      <c r="IS37" s="273"/>
      <c r="IT37" s="273"/>
      <c r="IU37" s="273"/>
      <c r="IV37" s="273"/>
      <c r="IW37" s="273"/>
      <c r="IX37" s="273"/>
      <c r="IY37" s="273"/>
      <c r="IZ37" s="273"/>
      <c r="JA37" s="273"/>
      <c r="JB37" s="273"/>
      <c r="JC37" s="273"/>
      <c r="JD37" s="273"/>
      <c r="JE37" s="273"/>
      <c r="JF37" s="273"/>
      <c r="JG37" s="273"/>
      <c r="JH37" s="273"/>
      <c r="JI37" s="273"/>
      <c r="JJ37" s="273"/>
      <c r="JK37" s="273"/>
      <c r="JL37" s="273"/>
      <c r="JM37" s="273"/>
      <c r="JN37" s="273"/>
      <c r="JO37" s="273"/>
      <c r="JP37" s="273"/>
      <c r="JQ37" s="273"/>
      <c r="JR37" s="273"/>
      <c r="JS37" s="273"/>
      <c r="JT37" s="273"/>
      <c r="JU37" s="273"/>
      <c r="JV37" s="273"/>
      <c r="JW37" s="273"/>
      <c r="JX37" s="273"/>
      <c r="JY37" s="273"/>
      <c r="JZ37" s="273"/>
      <c r="KA37" s="273"/>
      <c r="KB37" s="273"/>
      <c r="KC37" s="273"/>
      <c r="KD37" s="273"/>
      <c r="KE37" s="273"/>
      <c r="KF37" s="273"/>
      <c r="KG37" s="273"/>
      <c r="KH37" s="273"/>
      <c r="KI37" s="273"/>
      <c r="KJ37" s="273"/>
      <c r="KK37" s="273"/>
      <c r="KL37" s="273"/>
      <c r="KM37" s="273"/>
      <c r="KN37" s="273"/>
      <c r="KO37" s="273"/>
      <c r="KP37" s="273"/>
      <c r="KQ37" s="273"/>
      <c r="KR37" s="273"/>
      <c r="KS37" s="273"/>
      <c r="KT37" s="273"/>
      <c r="KU37" s="273"/>
      <c r="KV37" s="273"/>
      <c r="KW37" s="273"/>
      <c r="KX37" s="273"/>
      <c r="KY37" s="273"/>
      <c r="KZ37" s="273"/>
      <c r="LA37" s="273"/>
      <c r="LB37" s="273"/>
      <c r="LC37" s="273"/>
      <c r="LD37" s="273"/>
      <c r="LE37" s="273"/>
      <c r="LF37" s="273"/>
      <c r="LG37" s="273"/>
      <c r="LH37" s="273"/>
      <c r="LI37" s="273"/>
      <c r="LJ37" s="273"/>
      <c r="LK37" s="273"/>
      <c r="LL37" s="273"/>
      <c r="LM37" s="273"/>
      <c r="LN37" s="273"/>
      <c r="LO37" s="273"/>
      <c r="LP37" s="273"/>
      <c r="LQ37" s="273"/>
      <c r="LR37" s="273"/>
      <c r="LS37" s="273"/>
      <c r="LT37" s="273"/>
      <c r="LU37" s="273"/>
      <c r="LV37" s="273"/>
      <c r="LW37" s="273"/>
      <c r="LX37" s="273"/>
      <c r="LY37" s="273"/>
      <c r="LZ37" s="273"/>
      <c r="MA37" s="273"/>
      <c r="MB37" s="273"/>
      <c r="MC37" s="273"/>
      <c r="MD37" s="273"/>
      <c r="ME37" s="273"/>
      <c r="MF37" s="273"/>
      <c r="MG37" s="273"/>
      <c r="MH37" s="273"/>
    </row>
    <row r="38" spans="2:346" x14ac:dyDescent="0.3">
      <c r="B38" s="222" t="s">
        <v>626</v>
      </c>
      <c r="C38" s="19"/>
      <c r="D38" s="187"/>
      <c r="E38" s="187"/>
      <c r="F38" s="187"/>
      <c r="G38" s="284"/>
      <c r="H38" s="289"/>
      <c r="I38" s="289"/>
      <c r="J38" s="289"/>
      <c r="K38" s="289"/>
      <c r="L38" s="289"/>
      <c r="M38" s="289"/>
      <c r="N38" s="289"/>
      <c r="O38" s="289"/>
      <c r="P38" s="289"/>
      <c r="Q38" s="289"/>
      <c r="R38" s="289"/>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2"/>
      <c r="CF38" s="272"/>
      <c r="CG38" s="272"/>
      <c r="CH38" s="272"/>
      <c r="CI38" s="272"/>
      <c r="CJ38" s="272"/>
      <c r="CK38" s="272"/>
      <c r="CL38" s="272"/>
      <c r="CM38" s="272"/>
      <c r="CN38" s="272"/>
      <c r="CO38" s="272"/>
      <c r="CP38" s="272"/>
      <c r="CQ38" s="272"/>
      <c r="CR38" s="272"/>
      <c r="CS38" s="272"/>
      <c r="CT38" s="272"/>
      <c r="CU38" s="272"/>
      <c r="CV38" s="272"/>
      <c r="CW38" s="272"/>
      <c r="CX38" s="272"/>
      <c r="CY38" s="272"/>
      <c r="CZ38" s="272"/>
      <c r="DA38" s="272"/>
      <c r="DB38" s="272"/>
      <c r="DC38" s="272"/>
      <c r="DD38" s="272"/>
      <c r="DE38" s="272"/>
      <c r="DF38" s="272"/>
      <c r="DG38" s="272"/>
      <c r="DH38" s="272"/>
      <c r="DI38" s="272"/>
      <c r="DJ38" s="272"/>
      <c r="DK38" s="272"/>
      <c r="DL38" s="272"/>
      <c r="DM38" s="272"/>
      <c r="DN38" s="272"/>
      <c r="DO38" s="272"/>
      <c r="DP38" s="272"/>
      <c r="DQ38" s="272"/>
      <c r="DR38" s="272"/>
      <c r="DS38" s="272"/>
      <c r="DT38" s="272"/>
      <c r="DU38" s="272"/>
      <c r="DV38" s="272"/>
      <c r="DW38" s="272"/>
      <c r="DX38" s="272"/>
      <c r="DY38" s="272"/>
      <c r="DZ38" s="272"/>
      <c r="EA38" s="272"/>
      <c r="EB38" s="272"/>
      <c r="EC38" s="272"/>
      <c r="ED38" s="272"/>
      <c r="EE38" s="272"/>
      <c r="EF38" s="272"/>
      <c r="EG38" s="272"/>
      <c r="EH38" s="272"/>
      <c r="EI38" s="272"/>
      <c r="EJ38" s="272"/>
      <c r="EK38" s="272"/>
      <c r="EL38" s="272"/>
      <c r="EM38" s="272"/>
      <c r="EN38" s="272"/>
      <c r="EO38" s="272"/>
      <c r="EP38" s="272"/>
      <c r="EQ38" s="272"/>
      <c r="ER38" s="272"/>
      <c r="ES38" s="272"/>
      <c r="ET38" s="272"/>
      <c r="EU38" s="272"/>
      <c r="EV38" s="272"/>
      <c r="EW38" s="272"/>
      <c r="EX38" s="272"/>
      <c r="EY38" s="272"/>
      <c r="EZ38" s="272"/>
      <c r="FA38" s="272"/>
      <c r="FB38" s="272"/>
      <c r="FC38" s="272"/>
      <c r="FD38" s="272"/>
      <c r="FE38" s="272"/>
      <c r="FF38" s="272"/>
      <c r="FG38" s="272"/>
      <c r="FH38" s="272"/>
      <c r="FI38" s="272"/>
      <c r="FJ38" s="272"/>
      <c r="FK38" s="272"/>
      <c r="FL38" s="272"/>
      <c r="FM38" s="272"/>
      <c r="FN38" s="272"/>
      <c r="FO38" s="272"/>
      <c r="FP38" s="272"/>
      <c r="FQ38" s="272"/>
      <c r="FR38" s="272"/>
      <c r="FS38" s="272"/>
      <c r="FT38" s="272"/>
      <c r="FU38" s="284"/>
      <c r="FV38" s="289"/>
      <c r="FW38" s="289"/>
      <c r="FX38" s="289"/>
      <c r="FY38" s="289"/>
      <c r="FZ38" s="289"/>
      <c r="GA38" s="289"/>
      <c r="GB38" s="289"/>
      <c r="GC38" s="289"/>
      <c r="GD38" s="289"/>
      <c r="GE38" s="289"/>
      <c r="GF38" s="289"/>
      <c r="GG38" s="272"/>
      <c r="GH38" s="272"/>
      <c r="GI38" s="272"/>
      <c r="GJ38" s="272"/>
      <c r="GK38" s="272"/>
      <c r="GL38" s="272"/>
      <c r="GM38" s="272"/>
      <c r="GN38" s="272"/>
      <c r="GO38" s="272"/>
      <c r="GP38" s="272"/>
      <c r="GQ38" s="272"/>
      <c r="GR38" s="272"/>
      <c r="GS38" s="272"/>
      <c r="GT38" s="272"/>
      <c r="GU38" s="272"/>
      <c r="GV38" s="272"/>
      <c r="GW38" s="272"/>
      <c r="GX38" s="272"/>
      <c r="GY38" s="272"/>
      <c r="GZ38" s="272"/>
      <c r="HA38" s="272"/>
      <c r="HB38" s="272"/>
      <c r="HC38" s="272"/>
      <c r="HD38" s="272"/>
      <c r="HE38" s="272"/>
      <c r="HF38" s="272"/>
      <c r="HG38" s="272"/>
      <c r="HH38" s="272"/>
      <c r="HI38" s="272"/>
      <c r="HJ38" s="272"/>
      <c r="HK38" s="272"/>
      <c r="HL38" s="272"/>
      <c r="HM38" s="272"/>
      <c r="HN38" s="272"/>
      <c r="HO38" s="272"/>
      <c r="HP38" s="272"/>
      <c r="HQ38" s="272"/>
      <c r="HR38" s="272"/>
      <c r="HS38" s="272"/>
      <c r="HT38" s="272"/>
      <c r="HU38" s="272"/>
      <c r="HV38" s="272"/>
      <c r="HW38" s="272"/>
      <c r="HX38" s="272"/>
      <c r="HY38" s="272"/>
      <c r="HZ38" s="272"/>
      <c r="IA38" s="272"/>
      <c r="IB38" s="272"/>
      <c r="IC38" s="272"/>
      <c r="ID38" s="272"/>
      <c r="IE38" s="272"/>
      <c r="IF38" s="272"/>
      <c r="IG38" s="272"/>
      <c r="IH38" s="272"/>
      <c r="II38" s="272"/>
      <c r="IJ38" s="272"/>
      <c r="IK38" s="272"/>
      <c r="IL38" s="272"/>
      <c r="IM38" s="272"/>
      <c r="IN38" s="272"/>
      <c r="IO38" s="272"/>
      <c r="IP38" s="272"/>
      <c r="IQ38" s="272"/>
      <c r="IR38" s="272"/>
      <c r="IS38" s="272"/>
      <c r="IT38" s="272"/>
      <c r="IU38" s="272"/>
      <c r="IV38" s="272"/>
      <c r="IW38" s="272"/>
      <c r="IX38" s="272"/>
      <c r="IY38" s="272"/>
      <c r="IZ38" s="272"/>
      <c r="JA38" s="272"/>
      <c r="JB38" s="272"/>
      <c r="JC38" s="272"/>
      <c r="JD38" s="272"/>
      <c r="JE38" s="272"/>
      <c r="JF38" s="272"/>
      <c r="JG38" s="272"/>
      <c r="JH38" s="272"/>
      <c r="JI38" s="272"/>
      <c r="JJ38" s="272"/>
      <c r="JK38" s="272"/>
      <c r="JL38" s="272"/>
      <c r="JM38" s="272"/>
      <c r="JN38" s="272"/>
      <c r="JO38" s="272"/>
      <c r="JP38" s="272"/>
      <c r="JQ38" s="272"/>
      <c r="JR38" s="272"/>
      <c r="JS38" s="272"/>
      <c r="JT38" s="272"/>
      <c r="JU38" s="272"/>
      <c r="JV38" s="272"/>
      <c r="JW38" s="272"/>
      <c r="JX38" s="272"/>
      <c r="JY38" s="272"/>
      <c r="JZ38" s="272"/>
      <c r="KA38" s="272"/>
      <c r="KB38" s="272"/>
      <c r="KC38" s="272"/>
      <c r="KD38" s="272"/>
      <c r="KE38" s="272"/>
      <c r="KF38" s="272"/>
      <c r="KG38" s="272"/>
      <c r="KH38" s="272"/>
      <c r="KI38" s="272"/>
      <c r="KJ38" s="272"/>
      <c r="KK38" s="272"/>
      <c r="KL38" s="272"/>
      <c r="KM38" s="272"/>
      <c r="KN38" s="272"/>
      <c r="KO38" s="272"/>
      <c r="KP38" s="272"/>
      <c r="KQ38" s="272"/>
      <c r="KR38" s="272"/>
      <c r="KS38" s="272"/>
      <c r="KT38" s="272"/>
      <c r="KU38" s="272"/>
      <c r="KV38" s="272"/>
      <c r="KW38" s="272"/>
      <c r="KX38" s="272"/>
      <c r="KY38" s="272"/>
      <c r="KZ38" s="272"/>
      <c r="LA38" s="272"/>
      <c r="LB38" s="272"/>
      <c r="LC38" s="272"/>
      <c r="LD38" s="272"/>
      <c r="LE38" s="272"/>
      <c r="LF38" s="272"/>
      <c r="LG38" s="272"/>
      <c r="LH38" s="272"/>
      <c r="LI38" s="272"/>
      <c r="LJ38" s="272"/>
      <c r="LK38" s="272"/>
      <c r="LL38" s="272"/>
      <c r="LM38" s="272"/>
      <c r="LN38" s="272"/>
      <c r="LO38" s="272"/>
      <c r="LP38" s="272"/>
      <c r="LQ38" s="272"/>
      <c r="LR38" s="272"/>
      <c r="LS38" s="272"/>
      <c r="LT38" s="272"/>
      <c r="LU38" s="272"/>
      <c r="LV38" s="272"/>
      <c r="LW38" s="272"/>
      <c r="LX38" s="272"/>
      <c r="LY38" s="272"/>
      <c r="LZ38" s="272"/>
      <c r="MA38" s="272"/>
      <c r="MB38" s="272"/>
      <c r="MC38" s="272"/>
      <c r="MD38" s="272"/>
      <c r="ME38" s="272"/>
      <c r="MF38" s="272"/>
      <c r="MG38" s="272"/>
      <c r="MH38" s="272"/>
    </row>
    <row r="39" spans="2:346" ht="23.1" customHeight="1" x14ac:dyDescent="0.3">
      <c r="B39" s="19" t="s">
        <v>627</v>
      </c>
      <c r="C39" s="19"/>
      <c r="D39" s="186"/>
      <c r="E39" s="187"/>
      <c r="F39" s="187"/>
      <c r="G39" s="291" t="str">
        <f>IF(OR(ISNUMBER(G40),ISNUMBER(G41),ISNUMBER(G42),ISNUMBER(G43),ISNUMBER(G44),ISNUMBER(G45),ISNUMBER(G46)),SUM(G40:G46),"")</f>
        <v/>
      </c>
      <c r="H39" s="291" t="str">
        <f t="shared" ref="H39:BS39" si="55">IF(OR(ISNUMBER(H40),ISNUMBER(H41),ISNUMBER(H42),ISNUMBER(H43),ISNUMBER(H44),ISNUMBER(H45),ISNUMBER(H46)),SUM(H40:H46),"")</f>
        <v/>
      </c>
      <c r="I39" s="291" t="str">
        <f t="shared" si="55"/>
        <v/>
      </c>
      <c r="J39" s="291" t="str">
        <f t="shared" si="55"/>
        <v/>
      </c>
      <c r="K39" s="291" t="str">
        <f t="shared" si="55"/>
        <v/>
      </c>
      <c r="L39" s="291" t="str">
        <f t="shared" si="55"/>
        <v/>
      </c>
      <c r="M39" s="291" t="str">
        <f t="shared" si="55"/>
        <v/>
      </c>
      <c r="N39" s="291" t="str">
        <f t="shared" si="55"/>
        <v/>
      </c>
      <c r="O39" s="291" t="str">
        <f t="shared" si="55"/>
        <v/>
      </c>
      <c r="P39" s="291" t="str">
        <f t="shared" si="55"/>
        <v/>
      </c>
      <c r="Q39" s="291" t="str">
        <f t="shared" si="55"/>
        <v/>
      </c>
      <c r="R39" s="291" t="str">
        <f t="shared" si="55"/>
        <v/>
      </c>
      <c r="S39" s="291" t="str">
        <f t="shared" si="55"/>
        <v/>
      </c>
      <c r="T39" s="291" t="str">
        <f t="shared" si="55"/>
        <v/>
      </c>
      <c r="U39" s="291" t="str">
        <f t="shared" si="55"/>
        <v/>
      </c>
      <c r="V39" s="291" t="str">
        <f t="shared" si="55"/>
        <v/>
      </c>
      <c r="W39" s="291" t="str">
        <f t="shared" si="55"/>
        <v/>
      </c>
      <c r="X39" s="291" t="str">
        <f t="shared" si="55"/>
        <v/>
      </c>
      <c r="Y39" s="291" t="str">
        <f t="shared" si="55"/>
        <v/>
      </c>
      <c r="Z39" s="291" t="str">
        <f t="shared" si="55"/>
        <v/>
      </c>
      <c r="AA39" s="291" t="str">
        <f t="shared" si="55"/>
        <v/>
      </c>
      <c r="AB39" s="291" t="str">
        <f t="shared" si="55"/>
        <v/>
      </c>
      <c r="AC39" s="291" t="str">
        <f t="shared" si="55"/>
        <v/>
      </c>
      <c r="AD39" s="291" t="str">
        <f t="shared" si="55"/>
        <v/>
      </c>
      <c r="AE39" s="291" t="str">
        <f t="shared" si="55"/>
        <v/>
      </c>
      <c r="AF39" s="291" t="str">
        <f t="shared" si="55"/>
        <v/>
      </c>
      <c r="AG39" s="291" t="str">
        <f t="shared" si="55"/>
        <v/>
      </c>
      <c r="AH39" s="291" t="str">
        <f t="shared" si="55"/>
        <v/>
      </c>
      <c r="AI39" s="291" t="str">
        <f t="shared" si="55"/>
        <v/>
      </c>
      <c r="AJ39" s="291" t="str">
        <f t="shared" si="55"/>
        <v/>
      </c>
      <c r="AK39" s="291" t="str">
        <f t="shared" si="55"/>
        <v/>
      </c>
      <c r="AL39" s="291" t="str">
        <f t="shared" si="55"/>
        <v/>
      </c>
      <c r="AM39" s="291" t="str">
        <f t="shared" si="55"/>
        <v/>
      </c>
      <c r="AN39" s="291" t="str">
        <f t="shared" si="55"/>
        <v/>
      </c>
      <c r="AO39" s="291" t="str">
        <f t="shared" si="55"/>
        <v/>
      </c>
      <c r="AP39" s="291" t="str">
        <f t="shared" si="55"/>
        <v/>
      </c>
      <c r="AQ39" s="291" t="str">
        <f t="shared" si="55"/>
        <v/>
      </c>
      <c r="AR39" s="291" t="str">
        <f t="shared" si="55"/>
        <v/>
      </c>
      <c r="AS39" s="291" t="str">
        <f t="shared" si="55"/>
        <v/>
      </c>
      <c r="AT39" s="291" t="str">
        <f t="shared" si="55"/>
        <v/>
      </c>
      <c r="AU39" s="291" t="str">
        <f t="shared" si="55"/>
        <v/>
      </c>
      <c r="AV39" s="291" t="str">
        <f t="shared" si="55"/>
        <v/>
      </c>
      <c r="AW39" s="291" t="str">
        <f t="shared" si="55"/>
        <v/>
      </c>
      <c r="AX39" s="291" t="str">
        <f t="shared" si="55"/>
        <v/>
      </c>
      <c r="AY39" s="291" t="str">
        <f t="shared" si="55"/>
        <v/>
      </c>
      <c r="AZ39" s="291" t="str">
        <f t="shared" si="55"/>
        <v/>
      </c>
      <c r="BA39" s="291" t="str">
        <f t="shared" si="55"/>
        <v/>
      </c>
      <c r="BB39" s="291" t="str">
        <f t="shared" si="55"/>
        <v/>
      </c>
      <c r="BC39" s="291" t="str">
        <f t="shared" si="55"/>
        <v/>
      </c>
      <c r="BD39" s="291" t="str">
        <f t="shared" si="55"/>
        <v/>
      </c>
      <c r="BE39" s="291" t="str">
        <f t="shared" si="55"/>
        <v/>
      </c>
      <c r="BF39" s="291" t="str">
        <f t="shared" si="55"/>
        <v/>
      </c>
      <c r="BG39" s="291" t="str">
        <f t="shared" si="55"/>
        <v/>
      </c>
      <c r="BH39" s="291" t="str">
        <f t="shared" si="55"/>
        <v/>
      </c>
      <c r="BI39" s="291" t="str">
        <f t="shared" si="55"/>
        <v/>
      </c>
      <c r="BJ39" s="291" t="str">
        <f t="shared" si="55"/>
        <v/>
      </c>
      <c r="BK39" s="291" t="str">
        <f t="shared" si="55"/>
        <v/>
      </c>
      <c r="BL39" s="291" t="str">
        <f t="shared" si="55"/>
        <v/>
      </c>
      <c r="BM39" s="291" t="str">
        <f t="shared" si="55"/>
        <v/>
      </c>
      <c r="BN39" s="291" t="str">
        <f t="shared" si="55"/>
        <v/>
      </c>
      <c r="BO39" s="291" t="str">
        <f t="shared" si="55"/>
        <v/>
      </c>
      <c r="BP39" s="291" t="str">
        <f t="shared" si="55"/>
        <v/>
      </c>
      <c r="BQ39" s="291" t="str">
        <f t="shared" si="55"/>
        <v/>
      </c>
      <c r="BR39" s="291" t="str">
        <f t="shared" si="55"/>
        <v/>
      </c>
      <c r="BS39" s="291" t="str">
        <f t="shared" si="55"/>
        <v/>
      </c>
      <c r="BT39" s="291" t="str">
        <f t="shared" ref="BT39:EE39" si="56">IF(OR(ISNUMBER(BT40),ISNUMBER(BT41),ISNUMBER(BT42),ISNUMBER(BT43),ISNUMBER(BT44),ISNUMBER(BT45),ISNUMBER(BT46)),SUM(BT40:BT46),"")</f>
        <v/>
      </c>
      <c r="BU39" s="291" t="str">
        <f t="shared" si="56"/>
        <v/>
      </c>
      <c r="BV39" s="291" t="str">
        <f t="shared" si="56"/>
        <v/>
      </c>
      <c r="BW39" s="291" t="str">
        <f t="shared" si="56"/>
        <v/>
      </c>
      <c r="BX39" s="291" t="str">
        <f t="shared" si="56"/>
        <v/>
      </c>
      <c r="BY39" s="291" t="str">
        <f t="shared" si="56"/>
        <v/>
      </c>
      <c r="BZ39" s="291" t="str">
        <f t="shared" si="56"/>
        <v/>
      </c>
      <c r="CA39" s="291" t="str">
        <f t="shared" si="56"/>
        <v/>
      </c>
      <c r="CB39" s="291" t="str">
        <f t="shared" si="56"/>
        <v/>
      </c>
      <c r="CC39" s="291" t="str">
        <f t="shared" si="56"/>
        <v/>
      </c>
      <c r="CD39" s="291" t="str">
        <f t="shared" si="56"/>
        <v/>
      </c>
      <c r="CE39" s="291" t="str">
        <f t="shared" si="56"/>
        <v/>
      </c>
      <c r="CF39" s="291" t="str">
        <f t="shared" si="56"/>
        <v/>
      </c>
      <c r="CG39" s="291" t="str">
        <f t="shared" si="56"/>
        <v/>
      </c>
      <c r="CH39" s="291" t="str">
        <f t="shared" si="56"/>
        <v/>
      </c>
      <c r="CI39" s="291" t="str">
        <f t="shared" si="56"/>
        <v/>
      </c>
      <c r="CJ39" s="291" t="str">
        <f t="shared" si="56"/>
        <v/>
      </c>
      <c r="CK39" s="291" t="str">
        <f t="shared" si="56"/>
        <v/>
      </c>
      <c r="CL39" s="291" t="str">
        <f t="shared" si="56"/>
        <v/>
      </c>
      <c r="CM39" s="291" t="str">
        <f t="shared" si="56"/>
        <v/>
      </c>
      <c r="CN39" s="291" t="str">
        <f t="shared" si="56"/>
        <v/>
      </c>
      <c r="CO39" s="291" t="str">
        <f t="shared" si="56"/>
        <v/>
      </c>
      <c r="CP39" s="291" t="str">
        <f t="shared" si="56"/>
        <v/>
      </c>
      <c r="CQ39" s="291" t="str">
        <f t="shared" si="56"/>
        <v/>
      </c>
      <c r="CR39" s="291" t="str">
        <f t="shared" si="56"/>
        <v/>
      </c>
      <c r="CS39" s="291" t="str">
        <f t="shared" si="56"/>
        <v/>
      </c>
      <c r="CT39" s="291" t="str">
        <f t="shared" si="56"/>
        <v/>
      </c>
      <c r="CU39" s="291" t="str">
        <f t="shared" si="56"/>
        <v/>
      </c>
      <c r="CV39" s="291" t="str">
        <f t="shared" si="56"/>
        <v/>
      </c>
      <c r="CW39" s="291" t="str">
        <f t="shared" si="56"/>
        <v/>
      </c>
      <c r="CX39" s="291" t="str">
        <f t="shared" si="56"/>
        <v/>
      </c>
      <c r="CY39" s="291" t="str">
        <f t="shared" si="56"/>
        <v/>
      </c>
      <c r="CZ39" s="291" t="str">
        <f t="shared" si="56"/>
        <v/>
      </c>
      <c r="DA39" s="291" t="str">
        <f t="shared" si="56"/>
        <v/>
      </c>
      <c r="DB39" s="291" t="str">
        <f t="shared" si="56"/>
        <v/>
      </c>
      <c r="DC39" s="291" t="str">
        <f t="shared" si="56"/>
        <v/>
      </c>
      <c r="DD39" s="291" t="str">
        <f t="shared" si="56"/>
        <v/>
      </c>
      <c r="DE39" s="291" t="str">
        <f t="shared" si="56"/>
        <v/>
      </c>
      <c r="DF39" s="291" t="str">
        <f t="shared" si="56"/>
        <v/>
      </c>
      <c r="DG39" s="291" t="str">
        <f t="shared" si="56"/>
        <v/>
      </c>
      <c r="DH39" s="291" t="str">
        <f t="shared" si="56"/>
        <v/>
      </c>
      <c r="DI39" s="291" t="str">
        <f t="shared" si="56"/>
        <v/>
      </c>
      <c r="DJ39" s="291" t="str">
        <f t="shared" si="56"/>
        <v/>
      </c>
      <c r="DK39" s="291" t="str">
        <f t="shared" si="56"/>
        <v/>
      </c>
      <c r="DL39" s="291" t="str">
        <f t="shared" si="56"/>
        <v/>
      </c>
      <c r="DM39" s="291" t="str">
        <f t="shared" si="56"/>
        <v/>
      </c>
      <c r="DN39" s="291" t="str">
        <f t="shared" si="56"/>
        <v/>
      </c>
      <c r="DO39" s="291" t="str">
        <f t="shared" si="56"/>
        <v/>
      </c>
      <c r="DP39" s="291" t="str">
        <f t="shared" si="56"/>
        <v/>
      </c>
      <c r="DQ39" s="291" t="str">
        <f t="shared" si="56"/>
        <v/>
      </c>
      <c r="DR39" s="291" t="str">
        <f t="shared" si="56"/>
        <v/>
      </c>
      <c r="DS39" s="291" t="str">
        <f t="shared" si="56"/>
        <v/>
      </c>
      <c r="DT39" s="291" t="str">
        <f t="shared" si="56"/>
        <v/>
      </c>
      <c r="DU39" s="291" t="str">
        <f t="shared" si="56"/>
        <v/>
      </c>
      <c r="DV39" s="291" t="str">
        <f t="shared" si="56"/>
        <v/>
      </c>
      <c r="DW39" s="291" t="str">
        <f t="shared" si="56"/>
        <v/>
      </c>
      <c r="DX39" s="291" t="str">
        <f t="shared" si="56"/>
        <v/>
      </c>
      <c r="DY39" s="291" t="str">
        <f t="shared" si="56"/>
        <v/>
      </c>
      <c r="DZ39" s="291" t="str">
        <f t="shared" si="56"/>
        <v/>
      </c>
      <c r="EA39" s="291" t="str">
        <f t="shared" si="56"/>
        <v/>
      </c>
      <c r="EB39" s="291" t="str">
        <f t="shared" si="56"/>
        <v/>
      </c>
      <c r="EC39" s="291" t="str">
        <f t="shared" si="56"/>
        <v/>
      </c>
      <c r="ED39" s="291" t="str">
        <f t="shared" si="56"/>
        <v/>
      </c>
      <c r="EE39" s="291" t="str">
        <f t="shared" si="56"/>
        <v/>
      </c>
      <c r="EF39" s="291" t="str">
        <f t="shared" ref="EF39:FT39" si="57">IF(OR(ISNUMBER(EF40),ISNUMBER(EF41),ISNUMBER(EF42),ISNUMBER(EF43),ISNUMBER(EF44),ISNUMBER(EF45),ISNUMBER(EF46)),SUM(EF40:EF46),"")</f>
        <v/>
      </c>
      <c r="EG39" s="291" t="str">
        <f t="shared" si="57"/>
        <v/>
      </c>
      <c r="EH39" s="291" t="str">
        <f t="shared" si="57"/>
        <v/>
      </c>
      <c r="EI39" s="291" t="str">
        <f t="shared" si="57"/>
        <v/>
      </c>
      <c r="EJ39" s="291" t="str">
        <f t="shared" si="57"/>
        <v/>
      </c>
      <c r="EK39" s="291" t="str">
        <f t="shared" si="57"/>
        <v/>
      </c>
      <c r="EL39" s="291" t="str">
        <f t="shared" si="57"/>
        <v/>
      </c>
      <c r="EM39" s="291" t="str">
        <f t="shared" si="57"/>
        <v/>
      </c>
      <c r="EN39" s="291" t="str">
        <f t="shared" si="57"/>
        <v/>
      </c>
      <c r="EO39" s="291" t="str">
        <f t="shared" si="57"/>
        <v/>
      </c>
      <c r="EP39" s="291" t="str">
        <f t="shared" si="57"/>
        <v/>
      </c>
      <c r="EQ39" s="291" t="str">
        <f t="shared" si="57"/>
        <v/>
      </c>
      <c r="ER39" s="291" t="str">
        <f t="shared" si="57"/>
        <v/>
      </c>
      <c r="ES39" s="291" t="str">
        <f t="shared" si="57"/>
        <v/>
      </c>
      <c r="ET39" s="291" t="str">
        <f t="shared" si="57"/>
        <v/>
      </c>
      <c r="EU39" s="291" t="str">
        <f t="shared" si="57"/>
        <v/>
      </c>
      <c r="EV39" s="291" t="str">
        <f t="shared" si="57"/>
        <v/>
      </c>
      <c r="EW39" s="291" t="str">
        <f t="shared" si="57"/>
        <v/>
      </c>
      <c r="EX39" s="291" t="str">
        <f t="shared" si="57"/>
        <v/>
      </c>
      <c r="EY39" s="291" t="str">
        <f t="shared" si="57"/>
        <v/>
      </c>
      <c r="EZ39" s="291" t="str">
        <f t="shared" si="57"/>
        <v/>
      </c>
      <c r="FA39" s="291" t="str">
        <f t="shared" si="57"/>
        <v/>
      </c>
      <c r="FB39" s="291" t="str">
        <f t="shared" si="57"/>
        <v/>
      </c>
      <c r="FC39" s="291" t="str">
        <f t="shared" si="57"/>
        <v/>
      </c>
      <c r="FD39" s="291" t="str">
        <f t="shared" si="57"/>
        <v/>
      </c>
      <c r="FE39" s="291" t="str">
        <f t="shared" si="57"/>
        <v/>
      </c>
      <c r="FF39" s="291" t="str">
        <f t="shared" si="57"/>
        <v/>
      </c>
      <c r="FG39" s="291" t="str">
        <f t="shared" si="57"/>
        <v/>
      </c>
      <c r="FH39" s="291" t="str">
        <f t="shared" si="57"/>
        <v/>
      </c>
      <c r="FI39" s="291" t="str">
        <f t="shared" si="57"/>
        <v/>
      </c>
      <c r="FJ39" s="291" t="str">
        <f t="shared" si="57"/>
        <v/>
      </c>
      <c r="FK39" s="291" t="str">
        <f t="shared" si="57"/>
        <v/>
      </c>
      <c r="FL39" s="291" t="str">
        <f t="shared" si="57"/>
        <v/>
      </c>
      <c r="FM39" s="291" t="str">
        <f t="shared" si="57"/>
        <v/>
      </c>
      <c r="FN39" s="291" t="str">
        <f t="shared" si="57"/>
        <v/>
      </c>
      <c r="FO39" s="291" t="str">
        <f t="shared" si="57"/>
        <v/>
      </c>
      <c r="FP39" s="291" t="str">
        <f t="shared" si="57"/>
        <v/>
      </c>
      <c r="FQ39" s="291" t="str">
        <f t="shared" si="57"/>
        <v/>
      </c>
      <c r="FR39" s="291" t="str">
        <f t="shared" si="57"/>
        <v/>
      </c>
      <c r="FS39" s="291" t="str">
        <f t="shared" si="57"/>
        <v/>
      </c>
      <c r="FT39" s="291" t="str">
        <f t="shared" si="57"/>
        <v/>
      </c>
      <c r="FU39" s="291" t="str">
        <f>IF(OR(ISNUMBER(FU40),ISNUMBER(FU41),ISNUMBER(FU42),ISNUMBER(FU43),ISNUMBER(FU44),ISNUMBER(FU45),ISNUMBER(FU46)),SUM(FU40:FU46),"")</f>
        <v/>
      </c>
      <c r="FV39" s="291" t="str">
        <f t="shared" ref="FV39:IG39" si="58">IF(OR(ISNUMBER(FV40),ISNUMBER(FV41),ISNUMBER(FV42),ISNUMBER(FV43),ISNUMBER(FV44),ISNUMBER(FV45),ISNUMBER(FV46)),SUM(FV40:FV46),"")</f>
        <v/>
      </c>
      <c r="FW39" s="291" t="str">
        <f t="shared" si="58"/>
        <v/>
      </c>
      <c r="FX39" s="291" t="str">
        <f t="shared" si="58"/>
        <v/>
      </c>
      <c r="FY39" s="291" t="str">
        <f t="shared" si="58"/>
        <v/>
      </c>
      <c r="FZ39" s="291" t="str">
        <f t="shared" si="58"/>
        <v/>
      </c>
      <c r="GA39" s="291" t="str">
        <f t="shared" si="58"/>
        <v/>
      </c>
      <c r="GB39" s="291" t="str">
        <f t="shared" si="58"/>
        <v/>
      </c>
      <c r="GC39" s="291" t="str">
        <f t="shared" si="58"/>
        <v/>
      </c>
      <c r="GD39" s="291" t="str">
        <f t="shared" si="58"/>
        <v/>
      </c>
      <c r="GE39" s="291" t="str">
        <f t="shared" si="58"/>
        <v/>
      </c>
      <c r="GF39" s="291" t="str">
        <f t="shared" si="58"/>
        <v/>
      </c>
      <c r="GG39" s="291" t="str">
        <f t="shared" si="58"/>
        <v/>
      </c>
      <c r="GH39" s="291" t="str">
        <f t="shared" si="58"/>
        <v/>
      </c>
      <c r="GI39" s="291" t="str">
        <f t="shared" si="58"/>
        <v/>
      </c>
      <c r="GJ39" s="291" t="str">
        <f t="shared" si="58"/>
        <v/>
      </c>
      <c r="GK39" s="291" t="str">
        <f t="shared" si="58"/>
        <v/>
      </c>
      <c r="GL39" s="291" t="str">
        <f t="shared" si="58"/>
        <v/>
      </c>
      <c r="GM39" s="291" t="str">
        <f t="shared" si="58"/>
        <v/>
      </c>
      <c r="GN39" s="291" t="str">
        <f t="shared" si="58"/>
        <v/>
      </c>
      <c r="GO39" s="291" t="str">
        <f t="shared" si="58"/>
        <v/>
      </c>
      <c r="GP39" s="291" t="str">
        <f t="shared" si="58"/>
        <v/>
      </c>
      <c r="GQ39" s="291" t="str">
        <f t="shared" si="58"/>
        <v/>
      </c>
      <c r="GR39" s="291" t="str">
        <f t="shared" si="58"/>
        <v/>
      </c>
      <c r="GS39" s="291" t="str">
        <f t="shared" si="58"/>
        <v/>
      </c>
      <c r="GT39" s="291" t="str">
        <f t="shared" si="58"/>
        <v/>
      </c>
      <c r="GU39" s="291" t="str">
        <f t="shared" si="58"/>
        <v/>
      </c>
      <c r="GV39" s="291" t="str">
        <f t="shared" si="58"/>
        <v/>
      </c>
      <c r="GW39" s="291" t="str">
        <f t="shared" si="58"/>
        <v/>
      </c>
      <c r="GX39" s="291" t="str">
        <f t="shared" si="58"/>
        <v/>
      </c>
      <c r="GY39" s="291" t="str">
        <f t="shared" si="58"/>
        <v/>
      </c>
      <c r="GZ39" s="291" t="str">
        <f t="shared" si="58"/>
        <v/>
      </c>
      <c r="HA39" s="291" t="str">
        <f t="shared" si="58"/>
        <v/>
      </c>
      <c r="HB39" s="291" t="str">
        <f t="shared" si="58"/>
        <v/>
      </c>
      <c r="HC39" s="291" t="str">
        <f t="shared" si="58"/>
        <v/>
      </c>
      <c r="HD39" s="291" t="str">
        <f t="shared" si="58"/>
        <v/>
      </c>
      <c r="HE39" s="291" t="str">
        <f t="shared" si="58"/>
        <v/>
      </c>
      <c r="HF39" s="291" t="str">
        <f t="shared" si="58"/>
        <v/>
      </c>
      <c r="HG39" s="291" t="str">
        <f t="shared" si="58"/>
        <v/>
      </c>
      <c r="HH39" s="291" t="str">
        <f t="shared" si="58"/>
        <v/>
      </c>
      <c r="HI39" s="291" t="str">
        <f t="shared" si="58"/>
        <v/>
      </c>
      <c r="HJ39" s="291" t="str">
        <f t="shared" si="58"/>
        <v/>
      </c>
      <c r="HK39" s="291" t="str">
        <f t="shared" si="58"/>
        <v/>
      </c>
      <c r="HL39" s="291" t="str">
        <f t="shared" si="58"/>
        <v/>
      </c>
      <c r="HM39" s="291" t="str">
        <f t="shared" si="58"/>
        <v/>
      </c>
      <c r="HN39" s="291" t="str">
        <f t="shared" si="58"/>
        <v/>
      </c>
      <c r="HO39" s="291" t="str">
        <f t="shared" si="58"/>
        <v/>
      </c>
      <c r="HP39" s="291" t="str">
        <f t="shared" si="58"/>
        <v/>
      </c>
      <c r="HQ39" s="291" t="str">
        <f t="shared" si="58"/>
        <v/>
      </c>
      <c r="HR39" s="291" t="str">
        <f t="shared" si="58"/>
        <v/>
      </c>
      <c r="HS39" s="291" t="str">
        <f t="shared" si="58"/>
        <v/>
      </c>
      <c r="HT39" s="291" t="str">
        <f t="shared" si="58"/>
        <v/>
      </c>
      <c r="HU39" s="291" t="str">
        <f t="shared" si="58"/>
        <v/>
      </c>
      <c r="HV39" s="291" t="str">
        <f t="shared" si="58"/>
        <v/>
      </c>
      <c r="HW39" s="291" t="str">
        <f t="shared" si="58"/>
        <v/>
      </c>
      <c r="HX39" s="291" t="str">
        <f t="shared" si="58"/>
        <v/>
      </c>
      <c r="HY39" s="291" t="str">
        <f t="shared" si="58"/>
        <v/>
      </c>
      <c r="HZ39" s="291" t="str">
        <f t="shared" si="58"/>
        <v/>
      </c>
      <c r="IA39" s="291" t="str">
        <f t="shared" si="58"/>
        <v/>
      </c>
      <c r="IB39" s="291" t="str">
        <f t="shared" si="58"/>
        <v/>
      </c>
      <c r="IC39" s="291" t="str">
        <f t="shared" si="58"/>
        <v/>
      </c>
      <c r="ID39" s="291" t="str">
        <f t="shared" si="58"/>
        <v/>
      </c>
      <c r="IE39" s="291" t="str">
        <f t="shared" si="58"/>
        <v/>
      </c>
      <c r="IF39" s="291" t="str">
        <f t="shared" si="58"/>
        <v/>
      </c>
      <c r="IG39" s="291" t="str">
        <f t="shared" si="58"/>
        <v/>
      </c>
      <c r="IH39" s="291" t="str">
        <f t="shared" ref="IH39:KS39" si="59">IF(OR(ISNUMBER(IH40),ISNUMBER(IH41),ISNUMBER(IH42),ISNUMBER(IH43),ISNUMBER(IH44),ISNUMBER(IH45),ISNUMBER(IH46)),SUM(IH40:IH46),"")</f>
        <v/>
      </c>
      <c r="II39" s="291" t="str">
        <f t="shared" si="59"/>
        <v/>
      </c>
      <c r="IJ39" s="291" t="str">
        <f t="shared" si="59"/>
        <v/>
      </c>
      <c r="IK39" s="291" t="str">
        <f t="shared" si="59"/>
        <v/>
      </c>
      <c r="IL39" s="291" t="str">
        <f t="shared" si="59"/>
        <v/>
      </c>
      <c r="IM39" s="291" t="str">
        <f t="shared" si="59"/>
        <v/>
      </c>
      <c r="IN39" s="291" t="str">
        <f t="shared" si="59"/>
        <v/>
      </c>
      <c r="IO39" s="291" t="str">
        <f t="shared" si="59"/>
        <v/>
      </c>
      <c r="IP39" s="291" t="str">
        <f t="shared" si="59"/>
        <v/>
      </c>
      <c r="IQ39" s="291" t="str">
        <f t="shared" si="59"/>
        <v/>
      </c>
      <c r="IR39" s="291" t="str">
        <f t="shared" si="59"/>
        <v/>
      </c>
      <c r="IS39" s="291" t="str">
        <f t="shared" si="59"/>
        <v/>
      </c>
      <c r="IT39" s="291" t="str">
        <f t="shared" si="59"/>
        <v/>
      </c>
      <c r="IU39" s="291" t="str">
        <f t="shared" si="59"/>
        <v/>
      </c>
      <c r="IV39" s="291" t="str">
        <f t="shared" si="59"/>
        <v/>
      </c>
      <c r="IW39" s="291" t="str">
        <f t="shared" si="59"/>
        <v/>
      </c>
      <c r="IX39" s="291" t="str">
        <f t="shared" si="59"/>
        <v/>
      </c>
      <c r="IY39" s="291" t="str">
        <f t="shared" si="59"/>
        <v/>
      </c>
      <c r="IZ39" s="291" t="str">
        <f t="shared" si="59"/>
        <v/>
      </c>
      <c r="JA39" s="291" t="str">
        <f t="shared" si="59"/>
        <v/>
      </c>
      <c r="JB39" s="291" t="str">
        <f t="shared" si="59"/>
        <v/>
      </c>
      <c r="JC39" s="291" t="str">
        <f t="shared" si="59"/>
        <v/>
      </c>
      <c r="JD39" s="291" t="str">
        <f t="shared" si="59"/>
        <v/>
      </c>
      <c r="JE39" s="291" t="str">
        <f t="shared" si="59"/>
        <v/>
      </c>
      <c r="JF39" s="291" t="str">
        <f t="shared" si="59"/>
        <v/>
      </c>
      <c r="JG39" s="291" t="str">
        <f t="shared" si="59"/>
        <v/>
      </c>
      <c r="JH39" s="291" t="str">
        <f t="shared" si="59"/>
        <v/>
      </c>
      <c r="JI39" s="291" t="str">
        <f t="shared" si="59"/>
        <v/>
      </c>
      <c r="JJ39" s="291" t="str">
        <f t="shared" si="59"/>
        <v/>
      </c>
      <c r="JK39" s="291" t="str">
        <f t="shared" si="59"/>
        <v/>
      </c>
      <c r="JL39" s="291" t="str">
        <f t="shared" si="59"/>
        <v/>
      </c>
      <c r="JM39" s="291" t="str">
        <f t="shared" si="59"/>
        <v/>
      </c>
      <c r="JN39" s="291" t="str">
        <f t="shared" si="59"/>
        <v/>
      </c>
      <c r="JO39" s="291" t="str">
        <f t="shared" si="59"/>
        <v/>
      </c>
      <c r="JP39" s="291" t="str">
        <f t="shared" si="59"/>
        <v/>
      </c>
      <c r="JQ39" s="291" t="str">
        <f t="shared" si="59"/>
        <v/>
      </c>
      <c r="JR39" s="291" t="str">
        <f t="shared" si="59"/>
        <v/>
      </c>
      <c r="JS39" s="291" t="str">
        <f t="shared" si="59"/>
        <v/>
      </c>
      <c r="JT39" s="291" t="str">
        <f t="shared" si="59"/>
        <v/>
      </c>
      <c r="JU39" s="291" t="str">
        <f t="shared" si="59"/>
        <v/>
      </c>
      <c r="JV39" s="291" t="str">
        <f t="shared" si="59"/>
        <v/>
      </c>
      <c r="JW39" s="291" t="str">
        <f t="shared" si="59"/>
        <v/>
      </c>
      <c r="JX39" s="291" t="str">
        <f t="shared" si="59"/>
        <v/>
      </c>
      <c r="JY39" s="291" t="str">
        <f t="shared" si="59"/>
        <v/>
      </c>
      <c r="JZ39" s="291" t="str">
        <f t="shared" si="59"/>
        <v/>
      </c>
      <c r="KA39" s="291" t="str">
        <f t="shared" si="59"/>
        <v/>
      </c>
      <c r="KB39" s="291" t="str">
        <f t="shared" si="59"/>
        <v/>
      </c>
      <c r="KC39" s="291" t="str">
        <f t="shared" si="59"/>
        <v/>
      </c>
      <c r="KD39" s="291" t="str">
        <f t="shared" si="59"/>
        <v/>
      </c>
      <c r="KE39" s="291" t="str">
        <f t="shared" si="59"/>
        <v/>
      </c>
      <c r="KF39" s="291" t="str">
        <f t="shared" si="59"/>
        <v/>
      </c>
      <c r="KG39" s="291" t="str">
        <f t="shared" si="59"/>
        <v/>
      </c>
      <c r="KH39" s="291" t="str">
        <f t="shared" si="59"/>
        <v/>
      </c>
      <c r="KI39" s="291" t="str">
        <f t="shared" si="59"/>
        <v/>
      </c>
      <c r="KJ39" s="291" t="str">
        <f t="shared" si="59"/>
        <v/>
      </c>
      <c r="KK39" s="291" t="str">
        <f t="shared" si="59"/>
        <v/>
      </c>
      <c r="KL39" s="291" t="str">
        <f t="shared" si="59"/>
        <v/>
      </c>
      <c r="KM39" s="291" t="str">
        <f t="shared" si="59"/>
        <v/>
      </c>
      <c r="KN39" s="291" t="str">
        <f t="shared" si="59"/>
        <v/>
      </c>
      <c r="KO39" s="291" t="str">
        <f t="shared" si="59"/>
        <v/>
      </c>
      <c r="KP39" s="291" t="str">
        <f t="shared" si="59"/>
        <v/>
      </c>
      <c r="KQ39" s="291" t="str">
        <f t="shared" si="59"/>
        <v/>
      </c>
      <c r="KR39" s="291" t="str">
        <f t="shared" si="59"/>
        <v/>
      </c>
      <c r="KS39" s="291" t="str">
        <f t="shared" si="59"/>
        <v/>
      </c>
      <c r="KT39" s="291" t="str">
        <f t="shared" ref="KT39:MH39" si="60">IF(OR(ISNUMBER(KT40),ISNUMBER(KT41),ISNUMBER(KT42),ISNUMBER(KT43),ISNUMBER(KT44),ISNUMBER(KT45),ISNUMBER(KT46)),SUM(KT40:KT46),"")</f>
        <v/>
      </c>
      <c r="KU39" s="291" t="str">
        <f t="shared" si="60"/>
        <v/>
      </c>
      <c r="KV39" s="291" t="str">
        <f t="shared" si="60"/>
        <v/>
      </c>
      <c r="KW39" s="291" t="str">
        <f t="shared" si="60"/>
        <v/>
      </c>
      <c r="KX39" s="291" t="str">
        <f t="shared" si="60"/>
        <v/>
      </c>
      <c r="KY39" s="291" t="str">
        <f t="shared" si="60"/>
        <v/>
      </c>
      <c r="KZ39" s="291" t="str">
        <f t="shared" si="60"/>
        <v/>
      </c>
      <c r="LA39" s="291" t="str">
        <f t="shared" si="60"/>
        <v/>
      </c>
      <c r="LB39" s="291" t="str">
        <f t="shared" si="60"/>
        <v/>
      </c>
      <c r="LC39" s="291" t="str">
        <f t="shared" si="60"/>
        <v/>
      </c>
      <c r="LD39" s="291" t="str">
        <f t="shared" si="60"/>
        <v/>
      </c>
      <c r="LE39" s="291" t="str">
        <f t="shared" si="60"/>
        <v/>
      </c>
      <c r="LF39" s="291" t="str">
        <f t="shared" si="60"/>
        <v/>
      </c>
      <c r="LG39" s="291" t="str">
        <f t="shared" si="60"/>
        <v/>
      </c>
      <c r="LH39" s="291" t="str">
        <f t="shared" si="60"/>
        <v/>
      </c>
      <c r="LI39" s="291" t="str">
        <f t="shared" si="60"/>
        <v/>
      </c>
      <c r="LJ39" s="291" t="str">
        <f t="shared" si="60"/>
        <v/>
      </c>
      <c r="LK39" s="291" t="str">
        <f t="shared" si="60"/>
        <v/>
      </c>
      <c r="LL39" s="291" t="str">
        <f t="shared" si="60"/>
        <v/>
      </c>
      <c r="LM39" s="291" t="str">
        <f t="shared" si="60"/>
        <v/>
      </c>
      <c r="LN39" s="291" t="str">
        <f t="shared" si="60"/>
        <v/>
      </c>
      <c r="LO39" s="291" t="str">
        <f t="shared" si="60"/>
        <v/>
      </c>
      <c r="LP39" s="291" t="str">
        <f t="shared" si="60"/>
        <v/>
      </c>
      <c r="LQ39" s="291" t="str">
        <f t="shared" si="60"/>
        <v/>
      </c>
      <c r="LR39" s="291" t="str">
        <f t="shared" si="60"/>
        <v/>
      </c>
      <c r="LS39" s="291" t="str">
        <f t="shared" si="60"/>
        <v/>
      </c>
      <c r="LT39" s="291" t="str">
        <f t="shared" si="60"/>
        <v/>
      </c>
      <c r="LU39" s="291" t="str">
        <f t="shared" si="60"/>
        <v/>
      </c>
      <c r="LV39" s="291" t="str">
        <f t="shared" si="60"/>
        <v/>
      </c>
      <c r="LW39" s="291" t="str">
        <f t="shared" si="60"/>
        <v/>
      </c>
      <c r="LX39" s="291" t="str">
        <f t="shared" si="60"/>
        <v/>
      </c>
      <c r="LY39" s="291" t="str">
        <f t="shared" si="60"/>
        <v/>
      </c>
      <c r="LZ39" s="291" t="str">
        <f t="shared" si="60"/>
        <v/>
      </c>
      <c r="MA39" s="291" t="str">
        <f t="shared" si="60"/>
        <v/>
      </c>
      <c r="MB39" s="291" t="str">
        <f t="shared" si="60"/>
        <v/>
      </c>
      <c r="MC39" s="291" t="str">
        <f t="shared" si="60"/>
        <v/>
      </c>
      <c r="MD39" s="291" t="str">
        <f t="shared" si="60"/>
        <v/>
      </c>
      <c r="ME39" s="291" t="str">
        <f t="shared" si="60"/>
        <v/>
      </c>
      <c r="MF39" s="291" t="str">
        <f t="shared" si="60"/>
        <v/>
      </c>
      <c r="MG39" s="291" t="str">
        <f t="shared" si="60"/>
        <v/>
      </c>
      <c r="MH39" s="291" t="str">
        <f t="shared" si="60"/>
        <v/>
      </c>
    </row>
    <row r="40" spans="2:346" x14ac:dyDescent="0.3">
      <c r="B40" s="215" t="s">
        <v>628</v>
      </c>
      <c r="C40" s="19" t="s">
        <v>286</v>
      </c>
      <c r="D40" s="186" t="e">
        <f t="shared" ref="D40:D51" si="61">C40&amp;"_"&amp;$D$5</f>
        <v>#N/A</v>
      </c>
      <c r="E40" s="187" t="s">
        <v>78</v>
      </c>
      <c r="F40" s="187" t="s">
        <v>74</v>
      </c>
      <c r="G40" s="275"/>
      <c r="H40" s="292"/>
      <c r="I40" s="292"/>
      <c r="J40" s="292"/>
      <c r="K40" s="292"/>
      <c r="L40" s="292"/>
      <c r="M40" s="292"/>
      <c r="N40" s="292"/>
      <c r="O40" s="292"/>
      <c r="P40" s="292"/>
      <c r="Q40" s="292"/>
      <c r="R40" s="292"/>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3"/>
      <c r="BQ40" s="293"/>
      <c r="BR40" s="293"/>
      <c r="BS40" s="293"/>
      <c r="BT40" s="293"/>
      <c r="BU40" s="293"/>
      <c r="BV40" s="293"/>
      <c r="BW40" s="293"/>
      <c r="BX40" s="293"/>
      <c r="BY40" s="293"/>
      <c r="BZ40" s="293"/>
      <c r="CA40" s="293"/>
      <c r="CB40" s="293"/>
      <c r="CC40" s="293"/>
      <c r="CD40" s="293"/>
      <c r="CE40" s="293"/>
      <c r="CF40" s="293"/>
      <c r="CG40" s="293"/>
      <c r="CH40" s="293"/>
      <c r="CI40" s="293"/>
      <c r="CJ40" s="293"/>
      <c r="CK40" s="293"/>
      <c r="CL40" s="293"/>
      <c r="CM40" s="293"/>
      <c r="CN40" s="293"/>
      <c r="CO40" s="293"/>
      <c r="CP40" s="293"/>
      <c r="CQ40" s="293"/>
      <c r="CR40" s="293"/>
      <c r="CS40" s="293"/>
      <c r="CT40" s="293"/>
      <c r="CU40" s="293"/>
      <c r="CV40" s="293"/>
      <c r="CW40" s="293"/>
      <c r="CX40" s="293"/>
      <c r="CY40" s="293"/>
      <c r="CZ40" s="293"/>
      <c r="DA40" s="293"/>
      <c r="DB40" s="293"/>
      <c r="DC40" s="293"/>
      <c r="DD40" s="293"/>
      <c r="DE40" s="293"/>
      <c r="DF40" s="293"/>
      <c r="DG40" s="293"/>
      <c r="DH40" s="293"/>
      <c r="DI40" s="293"/>
      <c r="DJ40" s="293"/>
      <c r="DK40" s="293"/>
      <c r="DL40" s="293"/>
      <c r="DM40" s="293"/>
      <c r="DN40" s="293"/>
      <c r="DO40" s="293"/>
      <c r="DP40" s="293"/>
      <c r="DQ40" s="293"/>
      <c r="DR40" s="293"/>
      <c r="DS40" s="293"/>
      <c r="DT40" s="293"/>
      <c r="DU40" s="293"/>
      <c r="DV40" s="293"/>
      <c r="DW40" s="293"/>
      <c r="DX40" s="293"/>
      <c r="DY40" s="293"/>
      <c r="DZ40" s="293"/>
      <c r="EA40" s="293"/>
      <c r="EB40" s="293"/>
      <c r="EC40" s="293"/>
      <c r="ED40" s="293"/>
      <c r="EE40" s="293"/>
      <c r="EF40" s="293"/>
      <c r="EG40" s="293"/>
      <c r="EH40" s="293"/>
      <c r="EI40" s="293"/>
      <c r="EJ40" s="293"/>
      <c r="EK40" s="293"/>
      <c r="EL40" s="293"/>
      <c r="EM40" s="293"/>
      <c r="EN40" s="293"/>
      <c r="EO40" s="293"/>
      <c r="EP40" s="293"/>
      <c r="EQ40" s="293"/>
      <c r="ER40" s="293"/>
      <c r="ES40" s="293"/>
      <c r="ET40" s="293"/>
      <c r="EU40" s="293"/>
      <c r="EV40" s="293"/>
      <c r="EW40" s="293"/>
      <c r="EX40" s="293"/>
      <c r="EY40" s="293"/>
      <c r="EZ40" s="293"/>
      <c r="FA40" s="293"/>
      <c r="FB40" s="293"/>
      <c r="FC40" s="293"/>
      <c r="FD40" s="293"/>
      <c r="FE40" s="293"/>
      <c r="FF40" s="293"/>
      <c r="FG40" s="293"/>
      <c r="FH40" s="293"/>
      <c r="FI40" s="293"/>
      <c r="FJ40" s="293"/>
      <c r="FK40" s="293"/>
      <c r="FL40" s="293"/>
      <c r="FM40" s="293"/>
      <c r="FN40" s="293"/>
      <c r="FO40" s="293"/>
      <c r="FP40" s="293"/>
      <c r="FQ40" s="293"/>
      <c r="FR40" s="293"/>
      <c r="FS40" s="293"/>
      <c r="FT40" s="293"/>
      <c r="FU40" s="275"/>
      <c r="FV40" s="292"/>
      <c r="FW40" s="292"/>
      <c r="FX40" s="292"/>
      <c r="FY40" s="292"/>
      <c r="FZ40" s="292"/>
      <c r="GA40" s="292"/>
      <c r="GB40" s="292"/>
      <c r="GC40" s="292"/>
      <c r="GD40" s="292"/>
      <c r="GE40" s="292"/>
      <c r="GF40" s="292"/>
      <c r="GG40" s="293"/>
      <c r="GH40" s="293"/>
      <c r="GI40" s="293"/>
      <c r="GJ40" s="293"/>
      <c r="GK40" s="293"/>
      <c r="GL40" s="293"/>
      <c r="GM40" s="293"/>
      <c r="GN40" s="293"/>
      <c r="GO40" s="293"/>
      <c r="GP40" s="293"/>
      <c r="GQ40" s="293"/>
      <c r="GR40" s="293"/>
      <c r="GS40" s="293"/>
      <c r="GT40" s="293"/>
      <c r="GU40" s="293"/>
      <c r="GV40" s="293"/>
      <c r="GW40" s="293"/>
      <c r="GX40" s="293"/>
      <c r="GY40" s="293"/>
      <c r="GZ40" s="293"/>
      <c r="HA40" s="293"/>
      <c r="HB40" s="293"/>
      <c r="HC40" s="293"/>
      <c r="HD40" s="293"/>
      <c r="HE40" s="293"/>
      <c r="HF40" s="293"/>
      <c r="HG40" s="293"/>
      <c r="HH40" s="293"/>
      <c r="HI40" s="293"/>
      <c r="HJ40" s="293"/>
      <c r="HK40" s="293"/>
      <c r="HL40" s="293"/>
      <c r="HM40" s="293"/>
      <c r="HN40" s="293"/>
      <c r="HO40" s="293"/>
      <c r="HP40" s="293"/>
      <c r="HQ40" s="293"/>
      <c r="HR40" s="293"/>
      <c r="HS40" s="293"/>
      <c r="HT40" s="293"/>
      <c r="HU40" s="293"/>
      <c r="HV40" s="293"/>
      <c r="HW40" s="293"/>
      <c r="HX40" s="293"/>
      <c r="HY40" s="293"/>
      <c r="HZ40" s="293"/>
      <c r="IA40" s="293"/>
      <c r="IB40" s="293"/>
      <c r="IC40" s="293"/>
      <c r="ID40" s="293"/>
      <c r="IE40" s="293"/>
      <c r="IF40" s="293"/>
      <c r="IG40" s="293"/>
      <c r="IH40" s="293"/>
      <c r="II40" s="293"/>
      <c r="IJ40" s="293"/>
      <c r="IK40" s="293"/>
      <c r="IL40" s="293"/>
      <c r="IM40" s="293"/>
      <c r="IN40" s="293"/>
      <c r="IO40" s="293"/>
      <c r="IP40" s="293"/>
      <c r="IQ40" s="293"/>
      <c r="IR40" s="293"/>
      <c r="IS40" s="293"/>
      <c r="IT40" s="293"/>
      <c r="IU40" s="293"/>
      <c r="IV40" s="293"/>
      <c r="IW40" s="293"/>
      <c r="IX40" s="293"/>
      <c r="IY40" s="293"/>
      <c r="IZ40" s="293"/>
      <c r="JA40" s="293"/>
      <c r="JB40" s="293"/>
      <c r="JC40" s="293"/>
      <c r="JD40" s="293"/>
      <c r="JE40" s="293"/>
      <c r="JF40" s="293"/>
      <c r="JG40" s="293"/>
      <c r="JH40" s="293"/>
      <c r="JI40" s="293"/>
      <c r="JJ40" s="293"/>
      <c r="JK40" s="293"/>
      <c r="JL40" s="293"/>
      <c r="JM40" s="293"/>
      <c r="JN40" s="293"/>
      <c r="JO40" s="293"/>
      <c r="JP40" s="293"/>
      <c r="JQ40" s="293"/>
      <c r="JR40" s="293"/>
      <c r="JS40" s="293"/>
      <c r="JT40" s="293"/>
      <c r="JU40" s="293"/>
      <c r="JV40" s="293"/>
      <c r="JW40" s="293"/>
      <c r="JX40" s="293"/>
      <c r="JY40" s="293"/>
      <c r="JZ40" s="293"/>
      <c r="KA40" s="293"/>
      <c r="KB40" s="293"/>
      <c r="KC40" s="293"/>
      <c r="KD40" s="293"/>
      <c r="KE40" s="293"/>
      <c r="KF40" s="293"/>
      <c r="KG40" s="293"/>
      <c r="KH40" s="293"/>
      <c r="KI40" s="293"/>
      <c r="KJ40" s="293"/>
      <c r="KK40" s="293"/>
      <c r="KL40" s="293"/>
      <c r="KM40" s="293"/>
      <c r="KN40" s="293"/>
      <c r="KO40" s="293"/>
      <c r="KP40" s="293"/>
      <c r="KQ40" s="293"/>
      <c r="KR40" s="293"/>
      <c r="KS40" s="293"/>
      <c r="KT40" s="293"/>
      <c r="KU40" s="293"/>
      <c r="KV40" s="293"/>
      <c r="KW40" s="293"/>
      <c r="KX40" s="293"/>
      <c r="KY40" s="293"/>
      <c r="KZ40" s="293"/>
      <c r="LA40" s="293"/>
      <c r="LB40" s="293"/>
      <c r="LC40" s="293"/>
      <c r="LD40" s="293"/>
      <c r="LE40" s="293"/>
      <c r="LF40" s="293"/>
      <c r="LG40" s="293"/>
      <c r="LH40" s="293"/>
      <c r="LI40" s="293"/>
      <c r="LJ40" s="293"/>
      <c r="LK40" s="293"/>
      <c r="LL40" s="293"/>
      <c r="LM40" s="293"/>
      <c r="LN40" s="293"/>
      <c r="LO40" s="293"/>
      <c r="LP40" s="293"/>
      <c r="LQ40" s="293"/>
      <c r="LR40" s="293"/>
      <c r="LS40" s="293"/>
      <c r="LT40" s="293"/>
      <c r="LU40" s="293"/>
      <c r="LV40" s="293"/>
      <c r="LW40" s="293"/>
      <c r="LX40" s="293"/>
      <c r="LY40" s="293"/>
      <c r="LZ40" s="293"/>
      <c r="MA40" s="293"/>
      <c r="MB40" s="293"/>
      <c r="MC40" s="293"/>
      <c r="MD40" s="293"/>
      <c r="ME40" s="293"/>
      <c r="MF40" s="293"/>
      <c r="MG40" s="293"/>
      <c r="MH40" s="293"/>
    </row>
    <row r="41" spans="2:346" x14ac:dyDescent="0.3">
      <c r="B41" s="215" t="s">
        <v>629</v>
      </c>
      <c r="C41" s="19" t="s">
        <v>288</v>
      </c>
      <c r="D41" s="186" t="e">
        <f t="shared" si="61"/>
        <v>#N/A</v>
      </c>
      <c r="E41" s="187" t="s">
        <v>78</v>
      </c>
      <c r="F41" s="187" t="s">
        <v>74</v>
      </c>
      <c r="G41" s="275"/>
      <c r="H41" s="292"/>
      <c r="I41" s="292"/>
      <c r="J41" s="292"/>
      <c r="K41" s="292"/>
      <c r="L41" s="292"/>
      <c r="M41" s="292"/>
      <c r="N41" s="292"/>
      <c r="O41" s="292"/>
      <c r="P41" s="292"/>
      <c r="Q41" s="292"/>
      <c r="R41" s="292"/>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c r="BA41" s="293"/>
      <c r="BB41" s="293"/>
      <c r="BC41" s="293"/>
      <c r="BD41" s="293"/>
      <c r="BE41" s="293"/>
      <c r="BF41" s="293"/>
      <c r="BG41" s="293"/>
      <c r="BH41" s="293"/>
      <c r="BI41" s="293"/>
      <c r="BJ41" s="293"/>
      <c r="BK41" s="293"/>
      <c r="BL41" s="293"/>
      <c r="BM41" s="293"/>
      <c r="BN41" s="293"/>
      <c r="BO41" s="293"/>
      <c r="BP41" s="293"/>
      <c r="BQ41" s="293"/>
      <c r="BR41" s="293"/>
      <c r="BS41" s="293"/>
      <c r="BT41" s="293"/>
      <c r="BU41" s="293"/>
      <c r="BV41" s="293"/>
      <c r="BW41" s="293"/>
      <c r="BX41" s="293"/>
      <c r="BY41" s="293"/>
      <c r="BZ41" s="293"/>
      <c r="CA41" s="293"/>
      <c r="CB41" s="293"/>
      <c r="CC41" s="293"/>
      <c r="CD41" s="293"/>
      <c r="CE41" s="293"/>
      <c r="CF41" s="293"/>
      <c r="CG41" s="293"/>
      <c r="CH41" s="293"/>
      <c r="CI41" s="293"/>
      <c r="CJ41" s="293"/>
      <c r="CK41" s="293"/>
      <c r="CL41" s="293"/>
      <c r="CM41" s="293"/>
      <c r="CN41" s="293"/>
      <c r="CO41" s="293"/>
      <c r="CP41" s="293"/>
      <c r="CQ41" s="293"/>
      <c r="CR41" s="293"/>
      <c r="CS41" s="293"/>
      <c r="CT41" s="293"/>
      <c r="CU41" s="293"/>
      <c r="CV41" s="293"/>
      <c r="CW41" s="293"/>
      <c r="CX41" s="293"/>
      <c r="CY41" s="293"/>
      <c r="CZ41" s="293"/>
      <c r="DA41" s="293"/>
      <c r="DB41" s="293"/>
      <c r="DC41" s="293"/>
      <c r="DD41" s="293"/>
      <c r="DE41" s="293"/>
      <c r="DF41" s="293"/>
      <c r="DG41" s="293"/>
      <c r="DH41" s="293"/>
      <c r="DI41" s="293"/>
      <c r="DJ41" s="293"/>
      <c r="DK41" s="293"/>
      <c r="DL41" s="293"/>
      <c r="DM41" s="293"/>
      <c r="DN41" s="293"/>
      <c r="DO41" s="293"/>
      <c r="DP41" s="293"/>
      <c r="DQ41" s="293"/>
      <c r="DR41" s="293"/>
      <c r="DS41" s="293"/>
      <c r="DT41" s="293"/>
      <c r="DU41" s="293"/>
      <c r="DV41" s="293"/>
      <c r="DW41" s="293"/>
      <c r="DX41" s="293"/>
      <c r="DY41" s="293"/>
      <c r="DZ41" s="293"/>
      <c r="EA41" s="293"/>
      <c r="EB41" s="293"/>
      <c r="EC41" s="293"/>
      <c r="ED41" s="293"/>
      <c r="EE41" s="293"/>
      <c r="EF41" s="293"/>
      <c r="EG41" s="293"/>
      <c r="EH41" s="293"/>
      <c r="EI41" s="293"/>
      <c r="EJ41" s="293"/>
      <c r="EK41" s="293"/>
      <c r="EL41" s="293"/>
      <c r="EM41" s="293"/>
      <c r="EN41" s="293"/>
      <c r="EO41" s="293"/>
      <c r="EP41" s="293"/>
      <c r="EQ41" s="293"/>
      <c r="ER41" s="293"/>
      <c r="ES41" s="293"/>
      <c r="ET41" s="293"/>
      <c r="EU41" s="293"/>
      <c r="EV41" s="293"/>
      <c r="EW41" s="293"/>
      <c r="EX41" s="293"/>
      <c r="EY41" s="293"/>
      <c r="EZ41" s="293"/>
      <c r="FA41" s="293"/>
      <c r="FB41" s="293"/>
      <c r="FC41" s="293"/>
      <c r="FD41" s="293"/>
      <c r="FE41" s="293"/>
      <c r="FF41" s="293"/>
      <c r="FG41" s="293"/>
      <c r="FH41" s="293"/>
      <c r="FI41" s="293"/>
      <c r="FJ41" s="293"/>
      <c r="FK41" s="293"/>
      <c r="FL41" s="293"/>
      <c r="FM41" s="293"/>
      <c r="FN41" s="293"/>
      <c r="FO41" s="293"/>
      <c r="FP41" s="293"/>
      <c r="FQ41" s="293"/>
      <c r="FR41" s="293"/>
      <c r="FS41" s="293"/>
      <c r="FT41" s="293"/>
      <c r="FU41" s="275"/>
      <c r="FV41" s="292"/>
      <c r="FW41" s="292"/>
      <c r="FX41" s="292"/>
      <c r="FY41" s="292"/>
      <c r="FZ41" s="292"/>
      <c r="GA41" s="292"/>
      <c r="GB41" s="292"/>
      <c r="GC41" s="292"/>
      <c r="GD41" s="292"/>
      <c r="GE41" s="292"/>
      <c r="GF41" s="292"/>
      <c r="GG41" s="293"/>
      <c r="GH41" s="293"/>
      <c r="GI41" s="293"/>
      <c r="GJ41" s="293"/>
      <c r="GK41" s="293"/>
      <c r="GL41" s="293"/>
      <c r="GM41" s="293"/>
      <c r="GN41" s="293"/>
      <c r="GO41" s="293"/>
      <c r="GP41" s="293"/>
      <c r="GQ41" s="293"/>
      <c r="GR41" s="293"/>
      <c r="GS41" s="293"/>
      <c r="GT41" s="293"/>
      <c r="GU41" s="293"/>
      <c r="GV41" s="293"/>
      <c r="GW41" s="293"/>
      <c r="GX41" s="293"/>
      <c r="GY41" s="293"/>
      <c r="GZ41" s="293"/>
      <c r="HA41" s="293"/>
      <c r="HB41" s="293"/>
      <c r="HC41" s="293"/>
      <c r="HD41" s="293"/>
      <c r="HE41" s="293"/>
      <c r="HF41" s="293"/>
      <c r="HG41" s="293"/>
      <c r="HH41" s="293"/>
      <c r="HI41" s="293"/>
      <c r="HJ41" s="293"/>
      <c r="HK41" s="293"/>
      <c r="HL41" s="293"/>
      <c r="HM41" s="293"/>
      <c r="HN41" s="293"/>
      <c r="HO41" s="293"/>
      <c r="HP41" s="293"/>
      <c r="HQ41" s="293"/>
      <c r="HR41" s="293"/>
      <c r="HS41" s="293"/>
      <c r="HT41" s="293"/>
      <c r="HU41" s="293"/>
      <c r="HV41" s="293"/>
      <c r="HW41" s="293"/>
      <c r="HX41" s="293"/>
      <c r="HY41" s="293"/>
      <c r="HZ41" s="293"/>
      <c r="IA41" s="293"/>
      <c r="IB41" s="293"/>
      <c r="IC41" s="293"/>
      <c r="ID41" s="293"/>
      <c r="IE41" s="293"/>
      <c r="IF41" s="293"/>
      <c r="IG41" s="293"/>
      <c r="IH41" s="293"/>
      <c r="II41" s="293"/>
      <c r="IJ41" s="293"/>
      <c r="IK41" s="293"/>
      <c r="IL41" s="293"/>
      <c r="IM41" s="293"/>
      <c r="IN41" s="293"/>
      <c r="IO41" s="293"/>
      <c r="IP41" s="293"/>
      <c r="IQ41" s="293"/>
      <c r="IR41" s="293"/>
      <c r="IS41" s="293"/>
      <c r="IT41" s="293"/>
      <c r="IU41" s="293"/>
      <c r="IV41" s="293"/>
      <c r="IW41" s="293"/>
      <c r="IX41" s="293"/>
      <c r="IY41" s="293"/>
      <c r="IZ41" s="293"/>
      <c r="JA41" s="293"/>
      <c r="JB41" s="293"/>
      <c r="JC41" s="293"/>
      <c r="JD41" s="293"/>
      <c r="JE41" s="293"/>
      <c r="JF41" s="293"/>
      <c r="JG41" s="293"/>
      <c r="JH41" s="293"/>
      <c r="JI41" s="293"/>
      <c r="JJ41" s="293"/>
      <c r="JK41" s="293"/>
      <c r="JL41" s="293"/>
      <c r="JM41" s="293"/>
      <c r="JN41" s="293"/>
      <c r="JO41" s="293"/>
      <c r="JP41" s="293"/>
      <c r="JQ41" s="293"/>
      <c r="JR41" s="293"/>
      <c r="JS41" s="293"/>
      <c r="JT41" s="293"/>
      <c r="JU41" s="293"/>
      <c r="JV41" s="293"/>
      <c r="JW41" s="293"/>
      <c r="JX41" s="293"/>
      <c r="JY41" s="293"/>
      <c r="JZ41" s="293"/>
      <c r="KA41" s="293"/>
      <c r="KB41" s="293"/>
      <c r="KC41" s="293"/>
      <c r="KD41" s="293"/>
      <c r="KE41" s="293"/>
      <c r="KF41" s="293"/>
      <c r="KG41" s="293"/>
      <c r="KH41" s="293"/>
      <c r="KI41" s="293"/>
      <c r="KJ41" s="293"/>
      <c r="KK41" s="293"/>
      <c r="KL41" s="293"/>
      <c r="KM41" s="293"/>
      <c r="KN41" s="293"/>
      <c r="KO41" s="293"/>
      <c r="KP41" s="293"/>
      <c r="KQ41" s="293"/>
      <c r="KR41" s="293"/>
      <c r="KS41" s="293"/>
      <c r="KT41" s="293"/>
      <c r="KU41" s="293"/>
      <c r="KV41" s="293"/>
      <c r="KW41" s="293"/>
      <c r="KX41" s="293"/>
      <c r="KY41" s="293"/>
      <c r="KZ41" s="293"/>
      <c r="LA41" s="293"/>
      <c r="LB41" s="293"/>
      <c r="LC41" s="293"/>
      <c r="LD41" s="293"/>
      <c r="LE41" s="293"/>
      <c r="LF41" s="293"/>
      <c r="LG41" s="293"/>
      <c r="LH41" s="293"/>
      <c r="LI41" s="293"/>
      <c r="LJ41" s="293"/>
      <c r="LK41" s="293"/>
      <c r="LL41" s="293"/>
      <c r="LM41" s="293"/>
      <c r="LN41" s="293"/>
      <c r="LO41" s="293"/>
      <c r="LP41" s="293"/>
      <c r="LQ41" s="293"/>
      <c r="LR41" s="293"/>
      <c r="LS41" s="293"/>
      <c r="LT41" s="293"/>
      <c r="LU41" s="293"/>
      <c r="LV41" s="293"/>
      <c r="LW41" s="293"/>
      <c r="LX41" s="293"/>
      <c r="LY41" s="293"/>
      <c r="LZ41" s="293"/>
      <c r="MA41" s="293"/>
      <c r="MB41" s="293"/>
      <c r="MC41" s="293"/>
      <c r="MD41" s="293"/>
      <c r="ME41" s="293"/>
      <c r="MF41" s="293"/>
      <c r="MG41" s="293"/>
      <c r="MH41" s="293"/>
    </row>
    <row r="42" spans="2:346" x14ac:dyDescent="0.3">
      <c r="B42" s="215" t="s">
        <v>630</v>
      </c>
      <c r="C42" s="19" t="s">
        <v>290</v>
      </c>
      <c r="D42" s="186" t="e">
        <f t="shared" si="61"/>
        <v>#N/A</v>
      </c>
      <c r="E42" s="187" t="s">
        <v>78</v>
      </c>
      <c r="F42" s="187" t="s">
        <v>74</v>
      </c>
      <c r="G42" s="275"/>
      <c r="H42" s="292"/>
      <c r="I42" s="292"/>
      <c r="J42" s="292"/>
      <c r="K42" s="292"/>
      <c r="L42" s="292"/>
      <c r="M42" s="292"/>
      <c r="N42" s="292"/>
      <c r="O42" s="292"/>
      <c r="P42" s="292"/>
      <c r="Q42" s="292"/>
      <c r="R42" s="292"/>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c r="BX42" s="293"/>
      <c r="BY42" s="293"/>
      <c r="BZ42" s="293"/>
      <c r="CA42" s="293"/>
      <c r="CB42" s="293"/>
      <c r="CC42" s="293"/>
      <c r="CD42" s="293"/>
      <c r="CE42" s="293"/>
      <c r="CF42" s="293"/>
      <c r="CG42" s="293"/>
      <c r="CH42" s="293"/>
      <c r="CI42" s="293"/>
      <c r="CJ42" s="293"/>
      <c r="CK42" s="293"/>
      <c r="CL42" s="293"/>
      <c r="CM42" s="293"/>
      <c r="CN42" s="293"/>
      <c r="CO42" s="293"/>
      <c r="CP42" s="293"/>
      <c r="CQ42" s="293"/>
      <c r="CR42" s="293"/>
      <c r="CS42" s="293"/>
      <c r="CT42" s="293"/>
      <c r="CU42" s="293"/>
      <c r="CV42" s="293"/>
      <c r="CW42" s="293"/>
      <c r="CX42" s="293"/>
      <c r="CY42" s="293"/>
      <c r="CZ42" s="293"/>
      <c r="DA42" s="293"/>
      <c r="DB42" s="293"/>
      <c r="DC42" s="293"/>
      <c r="DD42" s="293"/>
      <c r="DE42" s="293"/>
      <c r="DF42" s="293"/>
      <c r="DG42" s="293"/>
      <c r="DH42" s="293"/>
      <c r="DI42" s="293"/>
      <c r="DJ42" s="293"/>
      <c r="DK42" s="293"/>
      <c r="DL42" s="293"/>
      <c r="DM42" s="293"/>
      <c r="DN42" s="293"/>
      <c r="DO42" s="293"/>
      <c r="DP42" s="293"/>
      <c r="DQ42" s="293"/>
      <c r="DR42" s="293"/>
      <c r="DS42" s="293"/>
      <c r="DT42" s="293"/>
      <c r="DU42" s="293"/>
      <c r="DV42" s="293"/>
      <c r="DW42" s="293"/>
      <c r="DX42" s="293"/>
      <c r="DY42" s="293"/>
      <c r="DZ42" s="293"/>
      <c r="EA42" s="293"/>
      <c r="EB42" s="293"/>
      <c r="EC42" s="293"/>
      <c r="ED42" s="293"/>
      <c r="EE42" s="293"/>
      <c r="EF42" s="293"/>
      <c r="EG42" s="293"/>
      <c r="EH42" s="293"/>
      <c r="EI42" s="293"/>
      <c r="EJ42" s="293"/>
      <c r="EK42" s="293"/>
      <c r="EL42" s="293"/>
      <c r="EM42" s="293"/>
      <c r="EN42" s="293"/>
      <c r="EO42" s="293"/>
      <c r="EP42" s="293"/>
      <c r="EQ42" s="293"/>
      <c r="ER42" s="293"/>
      <c r="ES42" s="293"/>
      <c r="ET42" s="293"/>
      <c r="EU42" s="293"/>
      <c r="EV42" s="293"/>
      <c r="EW42" s="293"/>
      <c r="EX42" s="293"/>
      <c r="EY42" s="293"/>
      <c r="EZ42" s="293"/>
      <c r="FA42" s="293"/>
      <c r="FB42" s="293"/>
      <c r="FC42" s="293"/>
      <c r="FD42" s="293"/>
      <c r="FE42" s="293"/>
      <c r="FF42" s="293"/>
      <c r="FG42" s="293"/>
      <c r="FH42" s="293"/>
      <c r="FI42" s="293"/>
      <c r="FJ42" s="293"/>
      <c r="FK42" s="293"/>
      <c r="FL42" s="293"/>
      <c r="FM42" s="293"/>
      <c r="FN42" s="293"/>
      <c r="FO42" s="293"/>
      <c r="FP42" s="293"/>
      <c r="FQ42" s="293"/>
      <c r="FR42" s="293"/>
      <c r="FS42" s="293"/>
      <c r="FT42" s="293"/>
      <c r="FU42" s="275"/>
      <c r="FV42" s="292"/>
      <c r="FW42" s="292"/>
      <c r="FX42" s="292"/>
      <c r="FY42" s="292"/>
      <c r="FZ42" s="292"/>
      <c r="GA42" s="292"/>
      <c r="GB42" s="292"/>
      <c r="GC42" s="292"/>
      <c r="GD42" s="292"/>
      <c r="GE42" s="292"/>
      <c r="GF42" s="292"/>
      <c r="GG42" s="293"/>
      <c r="GH42" s="293"/>
      <c r="GI42" s="293"/>
      <c r="GJ42" s="293"/>
      <c r="GK42" s="293"/>
      <c r="GL42" s="293"/>
      <c r="GM42" s="293"/>
      <c r="GN42" s="293"/>
      <c r="GO42" s="293"/>
      <c r="GP42" s="293"/>
      <c r="GQ42" s="293"/>
      <c r="GR42" s="293"/>
      <c r="GS42" s="293"/>
      <c r="GT42" s="293"/>
      <c r="GU42" s="293"/>
      <c r="GV42" s="293"/>
      <c r="GW42" s="293"/>
      <c r="GX42" s="293"/>
      <c r="GY42" s="293"/>
      <c r="GZ42" s="293"/>
      <c r="HA42" s="293"/>
      <c r="HB42" s="293"/>
      <c r="HC42" s="293"/>
      <c r="HD42" s="293"/>
      <c r="HE42" s="293"/>
      <c r="HF42" s="293"/>
      <c r="HG42" s="293"/>
      <c r="HH42" s="293"/>
      <c r="HI42" s="293"/>
      <c r="HJ42" s="293"/>
      <c r="HK42" s="293"/>
      <c r="HL42" s="293"/>
      <c r="HM42" s="293"/>
      <c r="HN42" s="293"/>
      <c r="HO42" s="293"/>
      <c r="HP42" s="293"/>
      <c r="HQ42" s="293"/>
      <c r="HR42" s="293"/>
      <c r="HS42" s="293"/>
      <c r="HT42" s="293"/>
      <c r="HU42" s="293"/>
      <c r="HV42" s="293"/>
      <c r="HW42" s="293"/>
      <c r="HX42" s="293"/>
      <c r="HY42" s="293"/>
      <c r="HZ42" s="293"/>
      <c r="IA42" s="293"/>
      <c r="IB42" s="293"/>
      <c r="IC42" s="293"/>
      <c r="ID42" s="293"/>
      <c r="IE42" s="293"/>
      <c r="IF42" s="293"/>
      <c r="IG42" s="293"/>
      <c r="IH42" s="293"/>
      <c r="II42" s="293"/>
      <c r="IJ42" s="293"/>
      <c r="IK42" s="293"/>
      <c r="IL42" s="293"/>
      <c r="IM42" s="293"/>
      <c r="IN42" s="293"/>
      <c r="IO42" s="293"/>
      <c r="IP42" s="293"/>
      <c r="IQ42" s="293"/>
      <c r="IR42" s="293"/>
      <c r="IS42" s="293"/>
      <c r="IT42" s="293"/>
      <c r="IU42" s="293"/>
      <c r="IV42" s="293"/>
      <c r="IW42" s="293"/>
      <c r="IX42" s="293"/>
      <c r="IY42" s="293"/>
      <c r="IZ42" s="293"/>
      <c r="JA42" s="293"/>
      <c r="JB42" s="293"/>
      <c r="JC42" s="293"/>
      <c r="JD42" s="293"/>
      <c r="JE42" s="293"/>
      <c r="JF42" s="293"/>
      <c r="JG42" s="293"/>
      <c r="JH42" s="293"/>
      <c r="JI42" s="293"/>
      <c r="JJ42" s="293"/>
      <c r="JK42" s="293"/>
      <c r="JL42" s="293"/>
      <c r="JM42" s="293"/>
      <c r="JN42" s="293"/>
      <c r="JO42" s="293"/>
      <c r="JP42" s="293"/>
      <c r="JQ42" s="293"/>
      <c r="JR42" s="293"/>
      <c r="JS42" s="293"/>
      <c r="JT42" s="293"/>
      <c r="JU42" s="293"/>
      <c r="JV42" s="293"/>
      <c r="JW42" s="293"/>
      <c r="JX42" s="293"/>
      <c r="JY42" s="293"/>
      <c r="JZ42" s="293"/>
      <c r="KA42" s="293"/>
      <c r="KB42" s="293"/>
      <c r="KC42" s="293"/>
      <c r="KD42" s="293"/>
      <c r="KE42" s="293"/>
      <c r="KF42" s="293"/>
      <c r="KG42" s="293"/>
      <c r="KH42" s="293"/>
      <c r="KI42" s="293"/>
      <c r="KJ42" s="293"/>
      <c r="KK42" s="293"/>
      <c r="KL42" s="293"/>
      <c r="KM42" s="293"/>
      <c r="KN42" s="293"/>
      <c r="KO42" s="293"/>
      <c r="KP42" s="293"/>
      <c r="KQ42" s="293"/>
      <c r="KR42" s="293"/>
      <c r="KS42" s="293"/>
      <c r="KT42" s="293"/>
      <c r="KU42" s="293"/>
      <c r="KV42" s="293"/>
      <c r="KW42" s="293"/>
      <c r="KX42" s="293"/>
      <c r="KY42" s="293"/>
      <c r="KZ42" s="293"/>
      <c r="LA42" s="293"/>
      <c r="LB42" s="293"/>
      <c r="LC42" s="293"/>
      <c r="LD42" s="293"/>
      <c r="LE42" s="293"/>
      <c r="LF42" s="293"/>
      <c r="LG42" s="293"/>
      <c r="LH42" s="293"/>
      <c r="LI42" s="293"/>
      <c r="LJ42" s="293"/>
      <c r="LK42" s="293"/>
      <c r="LL42" s="293"/>
      <c r="LM42" s="293"/>
      <c r="LN42" s="293"/>
      <c r="LO42" s="293"/>
      <c r="LP42" s="293"/>
      <c r="LQ42" s="293"/>
      <c r="LR42" s="293"/>
      <c r="LS42" s="293"/>
      <c r="LT42" s="293"/>
      <c r="LU42" s="293"/>
      <c r="LV42" s="293"/>
      <c r="LW42" s="293"/>
      <c r="LX42" s="293"/>
      <c r="LY42" s="293"/>
      <c r="LZ42" s="293"/>
      <c r="MA42" s="293"/>
      <c r="MB42" s="293"/>
      <c r="MC42" s="293"/>
      <c r="MD42" s="293"/>
      <c r="ME42" s="293"/>
      <c r="MF42" s="293"/>
      <c r="MG42" s="293"/>
      <c r="MH42" s="293"/>
    </row>
    <row r="43" spans="2:346" x14ac:dyDescent="0.3">
      <c r="B43" s="215" t="s">
        <v>631</v>
      </c>
      <c r="C43" s="19" t="s">
        <v>292</v>
      </c>
      <c r="D43" s="186" t="e">
        <f t="shared" si="61"/>
        <v>#N/A</v>
      </c>
      <c r="E43" s="187" t="s">
        <v>78</v>
      </c>
      <c r="F43" s="187" t="s">
        <v>74</v>
      </c>
      <c r="G43" s="275"/>
      <c r="H43" s="292"/>
      <c r="I43" s="292"/>
      <c r="J43" s="292"/>
      <c r="K43" s="292"/>
      <c r="L43" s="292"/>
      <c r="M43" s="292"/>
      <c r="N43" s="292"/>
      <c r="O43" s="292"/>
      <c r="P43" s="292"/>
      <c r="Q43" s="292"/>
      <c r="R43" s="292"/>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293"/>
      <c r="AZ43" s="293"/>
      <c r="BA43" s="293"/>
      <c r="BB43" s="293"/>
      <c r="BC43" s="293"/>
      <c r="BD43" s="293"/>
      <c r="BE43" s="293"/>
      <c r="BF43" s="293"/>
      <c r="BG43" s="293"/>
      <c r="BH43" s="293"/>
      <c r="BI43" s="293"/>
      <c r="BJ43" s="293"/>
      <c r="BK43" s="293"/>
      <c r="BL43" s="293"/>
      <c r="BM43" s="293"/>
      <c r="BN43" s="293"/>
      <c r="BO43" s="293"/>
      <c r="BP43" s="293"/>
      <c r="BQ43" s="293"/>
      <c r="BR43" s="293"/>
      <c r="BS43" s="293"/>
      <c r="BT43" s="293"/>
      <c r="BU43" s="293"/>
      <c r="BV43" s="293"/>
      <c r="BW43" s="293"/>
      <c r="BX43" s="293"/>
      <c r="BY43" s="293"/>
      <c r="BZ43" s="293"/>
      <c r="CA43" s="293"/>
      <c r="CB43" s="293"/>
      <c r="CC43" s="293"/>
      <c r="CD43" s="293"/>
      <c r="CE43" s="293"/>
      <c r="CF43" s="293"/>
      <c r="CG43" s="293"/>
      <c r="CH43" s="293"/>
      <c r="CI43" s="293"/>
      <c r="CJ43" s="293"/>
      <c r="CK43" s="293"/>
      <c r="CL43" s="293"/>
      <c r="CM43" s="293"/>
      <c r="CN43" s="293"/>
      <c r="CO43" s="293"/>
      <c r="CP43" s="293"/>
      <c r="CQ43" s="293"/>
      <c r="CR43" s="293"/>
      <c r="CS43" s="293"/>
      <c r="CT43" s="293"/>
      <c r="CU43" s="293"/>
      <c r="CV43" s="293"/>
      <c r="CW43" s="293"/>
      <c r="CX43" s="293"/>
      <c r="CY43" s="293"/>
      <c r="CZ43" s="293"/>
      <c r="DA43" s="293"/>
      <c r="DB43" s="293"/>
      <c r="DC43" s="293"/>
      <c r="DD43" s="293"/>
      <c r="DE43" s="293"/>
      <c r="DF43" s="293"/>
      <c r="DG43" s="293"/>
      <c r="DH43" s="293"/>
      <c r="DI43" s="293"/>
      <c r="DJ43" s="293"/>
      <c r="DK43" s="293"/>
      <c r="DL43" s="293"/>
      <c r="DM43" s="293"/>
      <c r="DN43" s="293"/>
      <c r="DO43" s="293"/>
      <c r="DP43" s="293"/>
      <c r="DQ43" s="293"/>
      <c r="DR43" s="293"/>
      <c r="DS43" s="293"/>
      <c r="DT43" s="293"/>
      <c r="DU43" s="293"/>
      <c r="DV43" s="293"/>
      <c r="DW43" s="293"/>
      <c r="DX43" s="293"/>
      <c r="DY43" s="293"/>
      <c r="DZ43" s="293"/>
      <c r="EA43" s="293"/>
      <c r="EB43" s="293"/>
      <c r="EC43" s="293"/>
      <c r="ED43" s="293"/>
      <c r="EE43" s="293"/>
      <c r="EF43" s="293"/>
      <c r="EG43" s="293"/>
      <c r="EH43" s="293"/>
      <c r="EI43" s="293"/>
      <c r="EJ43" s="293"/>
      <c r="EK43" s="293"/>
      <c r="EL43" s="293"/>
      <c r="EM43" s="293"/>
      <c r="EN43" s="293"/>
      <c r="EO43" s="293"/>
      <c r="EP43" s="293"/>
      <c r="EQ43" s="293"/>
      <c r="ER43" s="293"/>
      <c r="ES43" s="293"/>
      <c r="ET43" s="293"/>
      <c r="EU43" s="293"/>
      <c r="EV43" s="293"/>
      <c r="EW43" s="293"/>
      <c r="EX43" s="293"/>
      <c r="EY43" s="293"/>
      <c r="EZ43" s="293"/>
      <c r="FA43" s="293"/>
      <c r="FB43" s="293"/>
      <c r="FC43" s="293"/>
      <c r="FD43" s="293"/>
      <c r="FE43" s="293"/>
      <c r="FF43" s="293"/>
      <c r="FG43" s="293"/>
      <c r="FH43" s="293"/>
      <c r="FI43" s="293"/>
      <c r="FJ43" s="293"/>
      <c r="FK43" s="293"/>
      <c r="FL43" s="293"/>
      <c r="FM43" s="293"/>
      <c r="FN43" s="293"/>
      <c r="FO43" s="293"/>
      <c r="FP43" s="293"/>
      <c r="FQ43" s="293"/>
      <c r="FR43" s="293"/>
      <c r="FS43" s="293"/>
      <c r="FT43" s="293"/>
      <c r="FU43" s="275"/>
      <c r="FV43" s="292"/>
      <c r="FW43" s="292"/>
      <c r="FX43" s="292"/>
      <c r="FY43" s="292"/>
      <c r="FZ43" s="292"/>
      <c r="GA43" s="292"/>
      <c r="GB43" s="292"/>
      <c r="GC43" s="292"/>
      <c r="GD43" s="292"/>
      <c r="GE43" s="292"/>
      <c r="GF43" s="292"/>
      <c r="GG43" s="293"/>
      <c r="GH43" s="293"/>
      <c r="GI43" s="293"/>
      <c r="GJ43" s="293"/>
      <c r="GK43" s="293"/>
      <c r="GL43" s="293"/>
      <c r="GM43" s="293"/>
      <c r="GN43" s="293"/>
      <c r="GO43" s="293"/>
      <c r="GP43" s="293"/>
      <c r="GQ43" s="293"/>
      <c r="GR43" s="293"/>
      <c r="GS43" s="293"/>
      <c r="GT43" s="293"/>
      <c r="GU43" s="293"/>
      <c r="GV43" s="293"/>
      <c r="GW43" s="293"/>
      <c r="GX43" s="293"/>
      <c r="GY43" s="293"/>
      <c r="GZ43" s="293"/>
      <c r="HA43" s="293"/>
      <c r="HB43" s="293"/>
      <c r="HC43" s="293"/>
      <c r="HD43" s="293"/>
      <c r="HE43" s="293"/>
      <c r="HF43" s="293"/>
      <c r="HG43" s="293"/>
      <c r="HH43" s="293"/>
      <c r="HI43" s="293"/>
      <c r="HJ43" s="293"/>
      <c r="HK43" s="293"/>
      <c r="HL43" s="293"/>
      <c r="HM43" s="293"/>
      <c r="HN43" s="293"/>
      <c r="HO43" s="293"/>
      <c r="HP43" s="293"/>
      <c r="HQ43" s="293"/>
      <c r="HR43" s="293"/>
      <c r="HS43" s="293"/>
      <c r="HT43" s="293"/>
      <c r="HU43" s="293"/>
      <c r="HV43" s="293"/>
      <c r="HW43" s="293"/>
      <c r="HX43" s="293"/>
      <c r="HY43" s="293"/>
      <c r="HZ43" s="293"/>
      <c r="IA43" s="293"/>
      <c r="IB43" s="293"/>
      <c r="IC43" s="293"/>
      <c r="ID43" s="293"/>
      <c r="IE43" s="293"/>
      <c r="IF43" s="293"/>
      <c r="IG43" s="293"/>
      <c r="IH43" s="293"/>
      <c r="II43" s="293"/>
      <c r="IJ43" s="293"/>
      <c r="IK43" s="293"/>
      <c r="IL43" s="293"/>
      <c r="IM43" s="293"/>
      <c r="IN43" s="293"/>
      <c r="IO43" s="293"/>
      <c r="IP43" s="293"/>
      <c r="IQ43" s="293"/>
      <c r="IR43" s="293"/>
      <c r="IS43" s="293"/>
      <c r="IT43" s="293"/>
      <c r="IU43" s="293"/>
      <c r="IV43" s="293"/>
      <c r="IW43" s="293"/>
      <c r="IX43" s="293"/>
      <c r="IY43" s="293"/>
      <c r="IZ43" s="293"/>
      <c r="JA43" s="293"/>
      <c r="JB43" s="293"/>
      <c r="JC43" s="293"/>
      <c r="JD43" s="293"/>
      <c r="JE43" s="293"/>
      <c r="JF43" s="293"/>
      <c r="JG43" s="293"/>
      <c r="JH43" s="293"/>
      <c r="JI43" s="293"/>
      <c r="JJ43" s="293"/>
      <c r="JK43" s="293"/>
      <c r="JL43" s="293"/>
      <c r="JM43" s="293"/>
      <c r="JN43" s="293"/>
      <c r="JO43" s="293"/>
      <c r="JP43" s="293"/>
      <c r="JQ43" s="293"/>
      <c r="JR43" s="293"/>
      <c r="JS43" s="293"/>
      <c r="JT43" s="293"/>
      <c r="JU43" s="293"/>
      <c r="JV43" s="293"/>
      <c r="JW43" s="293"/>
      <c r="JX43" s="293"/>
      <c r="JY43" s="293"/>
      <c r="JZ43" s="293"/>
      <c r="KA43" s="293"/>
      <c r="KB43" s="293"/>
      <c r="KC43" s="293"/>
      <c r="KD43" s="293"/>
      <c r="KE43" s="293"/>
      <c r="KF43" s="293"/>
      <c r="KG43" s="293"/>
      <c r="KH43" s="293"/>
      <c r="KI43" s="293"/>
      <c r="KJ43" s="293"/>
      <c r="KK43" s="293"/>
      <c r="KL43" s="293"/>
      <c r="KM43" s="293"/>
      <c r="KN43" s="293"/>
      <c r="KO43" s="293"/>
      <c r="KP43" s="293"/>
      <c r="KQ43" s="293"/>
      <c r="KR43" s="293"/>
      <c r="KS43" s="293"/>
      <c r="KT43" s="293"/>
      <c r="KU43" s="293"/>
      <c r="KV43" s="293"/>
      <c r="KW43" s="293"/>
      <c r="KX43" s="293"/>
      <c r="KY43" s="293"/>
      <c r="KZ43" s="293"/>
      <c r="LA43" s="293"/>
      <c r="LB43" s="293"/>
      <c r="LC43" s="293"/>
      <c r="LD43" s="293"/>
      <c r="LE43" s="293"/>
      <c r="LF43" s="293"/>
      <c r="LG43" s="293"/>
      <c r="LH43" s="293"/>
      <c r="LI43" s="293"/>
      <c r="LJ43" s="293"/>
      <c r="LK43" s="293"/>
      <c r="LL43" s="293"/>
      <c r="LM43" s="293"/>
      <c r="LN43" s="293"/>
      <c r="LO43" s="293"/>
      <c r="LP43" s="293"/>
      <c r="LQ43" s="293"/>
      <c r="LR43" s="293"/>
      <c r="LS43" s="293"/>
      <c r="LT43" s="293"/>
      <c r="LU43" s="293"/>
      <c r="LV43" s="293"/>
      <c r="LW43" s="293"/>
      <c r="LX43" s="293"/>
      <c r="LY43" s="293"/>
      <c r="LZ43" s="293"/>
      <c r="MA43" s="293"/>
      <c r="MB43" s="293"/>
      <c r="MC43" s="293"/>
      <c r="MD43" s="293"/>
      <c r="ME43" s="293"/>
      <c r="MF43" s="293"/>
      <c r="MG43" s="293"/>
      <c r="MH43" s="293"/>
    </row>
    <row r="44" spans="2:346" x14ac:dyDescent="0.3">
      <c r="B44" s="215" t="s">
        <v>632</v>
      </c>
      <c r="C44" s="19" t="s">
        <v>294</v>
      </c>
      <c r="D44" s="186" t="e">
        <f t="shared" si="61"/>
        <v>#N/A</v>
      </c>
      <c r="E44" s="187" t="s">
        <v>78</v>
      </c>
      <c r="F44" s="187" t="s">
        <v>74</v>
      </c>
      <c r="G44" s="275"/>
      <c r="H44" s="292"/>
      <c r="I44" s="292"/>
      <c r="J44" s="292"/>
      <c r="K44" s="292"/>
      <c r="L44" s="292"/>
      <c r="M44" s="292"/>
      <c r="N44" s="292"/>
      <c r="O44" s="292"/>
      <c r="P44" s="292"/>
      <c r="Q44" s="292"/>
      <c r="R44" s="292"/>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293"/>
      <c r="AZ44" s="293"/>
      <c r="BA44" s="293"/>
      <c r="BB44" s="293"/>
      <c r="BC44" s="293"/>
      <c r="BD44" s="293"/>
      <c r="BE44" s="293"/>
      <c r="BF44" s="293"/>
      <c r="BG44" s="293"/>
      <c r="BH44" s="293"/>
      <c r="BI44" s="293"/>
      <c r="BJ44" s="293"/>
      <c r="BK44" s="293"/>
      <c r="BL44" s="293"/>
      <c r="BM44" s="293"/>
      <c r="BN44" s="293"/>
      <c r="BO44" s="293"/>
      <c r="BP44" s="293"/>
      <c r="BQ44" s="293"/>
      <c r="BR44" s="293"/>
      <c r="BS44" s="293"/>
      <c r="BT44" s="293"/>
      <c r="BU44" s="293"/>
      <c r="BV44" s="293"/>
      <c r="BW44" s="293"/>
      <c r="BX44" s="293"/>
      <c r="BY44" s="293"/>
      <c r="BZ44" s="293"/>
      <c r="CA44" s="293"/>
      <c r="CB44" s="293"/>
      <c r="CC44" s="293"/>
      <c r="CD44" s="293"/>
      <c r="CE44" s="293"/>
      <c r="CF44" s="293"/>
      <c r="CG44" s="293"/>
      <c r="CH44" s="293"/>
      <c r="CI44" s="293"/>
      <c r="CJ44" s="293"/>
      <c r="CK44" s="293"/>
      <c r="CL44" s="293"/>
      <c r="CM44" s="293"/>
      <c r="CN44" s="293"/>
      <c r="CO44" s="293"/>
      <c r="CP44" s="293"/>
      <c r="CQ44" s="293"/>
      <c r="CR44" s="293"/>
      <c r="CS44" s="293"/>
      <c r="CT44" s="293"/>
      <c r="CU44" s="293"/>
      <c r="CV44" s="293"/>
      <c r="CW44" s="293"/>
      <c r="CX44" s="293"/>
      <c r="CY44" s="293"/>
      <c r="CZ44" s="293"/>
      <c r="DA44" s="293"/>
      <c r="DB44" s="293"/>
      <c r="DC44" s="293"/>
      <c r="DD44" s="293"/>
      <c r="DE44" s="293"/>
      <c r="DF44" s="293"/>
      <c r="DG44" s="293"/>
      <c r="DH44" s="293"/>
      <c r="DI44" s="293"/>
      <c r="DJ44" s="293"/>
      <c r="DK44" s="293"/>
      <c r="DL44" s="293"/>
      <c r="DM44" s="293"/>
      <c r="DN44" s="293"/>
      <c r="DO44" s="293"/>
      <c r="DP44" s="293"/>
      <c r="DQ44" s="293"/>
      <c r="DR44" s="293"/>
      <c r="DS44" s="293"/>
      <c r="DT44" s="293"/>
      <c r="DU44" s="293"/>
      <c r="DV44" s="293"/>
      <c r="DW44" s="293"/>
      <c r="DX44" s="293"/>
      <c r="DY44" s="293"/>
      <c r="DZ44" s="293"/>
      <c r="EA44" s="293"/>
      <c r="EB44" s="293"/>
      <c r="EC44" s="293"/>
      <c r="ED44" s="293"/>
      <c r="EE44" s="293"/>
      <c r="EF44" s="293"/>
      <c r="EG44" s="293"/>
      <c r="EH44" s="293"/>
      <c r="EI44" s="293"/>
      <c r="EJ44" s="293"/>
      <c r="EK44" s="293"/>
      <c r="EL44" s="293"/>
      <c r="EM44" s="293"/>
      <c r="EN44" s="293"/>
      <c r="EO44" s="293"/>
      <c r="EP44" s="293"/>
      <c r="EQ44" s="293"/>
      <c r="ER44" s="293"/>
      <c r="ES44" s="293"/>
      <c r="ET44" s="293"/>
      <c r="EU44" s="293"/>
      <c r="EV44" s="293"/>
      <c r="EW44" s="293"/>
      <c r="EX44" s="293"/>
      <c r="EY44" s="293"/>
      <c r="EZ44" s="293"/>
      <c r="FA44" s="293"/>
      <c r="FB44" s="293"/>
      <c r="FC44" s="293"/>
      <c r="FD44" s="293"/>
      <c r="FE44" s="293"/>
      <c r="FF44" s="293"/>
      <c r="FG44" s="293"/>
      <c r="FH44" s="293"/>
      <c r="FI44" s="293"/>
      <c r="FJ44" s="293"/>
      <c r="FK44" s="293"/>
      <c r="FL44" s="293"/>
      <c r="FM44" s="293"/>
      <c r="FN44" s="293"/>
      <c r="FO44" s="293"/>
      <c r="FP44" s="293"/>
      <c r="FQ44" s="293"/>
      <c r="FR44" s="293"/>
      <c r="FS44" s="293"/>
      <c r="FT44" s="293"/>
      <c r="FU44" s="275"/>
      <c r="FV44" s="292"/>
      <c r="FW44" s="292"/>
      <c r="FX44" s="292"/>
      <c r="FY44" s="292"/>
      <c r="FZ44" s="292"/>
      <c r="GA44" s="292"/>
      <c r="GB44" s="292"/>
      <c r="GC44" s="292"/>
      <c r="GD44" s="292"/>
      <c r="GE44" s="292"/>
      <c r="GF44" s="292"/>
      <c r="GG44" s="293"/>
      <c r="GH44" s="293"/>
      <c r="GI44" s="293"/>
      <c r="GJ44" s="293"/>
      <c r="GK44" s="293"/>
      <c r="GL44" s="293"/>
      <c r="GM44" s="293"/>
      <c r="GN44" s="293"/>
      <c r="GO44" s="293"/>
      <c r="GP44" s="293"/>
      <c r="GQ44" s="293"/>
      <c r="GR44" s="293"/>
      <c r="GS44" s="293"/>
      <c r="GT44" s="293"/>
      <c r="GU44" s="293"/>
      <c r="GV44" s="293"/>
      <c r="GW44" s="293"/>
      <c r="GX44" s="293"/>
      <c r="GY44" s="293"/>
      <c r="GZ44" s="293"/>
      <c r="HA44" s="293"/>
      <c r="HB44" s="293"/>
      <c r="HC44" s="293"/>
      <c r="HD44" s="293"/>
      <c r="HE44" s="293"/>
      <c r="HF44" s="293"/>
      <c r="HG44" s="293"/>
      <c r="HH44" s="293"/>
      <c r="HI44" s="293"/>
      <c r="HJ44" s="293"/>
      <c r="HK44" s="293"/>
      <c r="HL44" s="293"/>
      <c r="HM44" s="293"/>
      <c r="HN44" s="293"/>
      <c r="HO44" s="293"/>
      <c r="HP44" s="293"/>
      <c r="HQ44" s="293"/>
      <c r="HR44" s="293"/>
      <c r="HS44" s="293"/>
      <c r="HT44" s="293"/>
      <c r="HU44" s="293"/>
      <c r="HV44" s="293"/>
      <c r="HW44" s="293"/>
      <c r="HX44" s="293"/>
      <c r="HY44" s="293"/>
      <c r="HZ44" s="293"/>
      <c r="IA44" s="293"/>
      <c r="IB44" s="293"/>
      <c r="IC44" s="293"/>
      <c r="ID44" s="293"/>
      <c r="IE44" s="293"/>
      <c r="IF44" s="293"/>
      <c r="IG44" s="293"/>
      <c r="IH44" s="293"/>
      <c r="II44" s="293"/>
      <c r="IJ44" s="293"/>
      <c r="IK44" s="293"/>
      <c r="IL44" s="293"/>
      <c r="IM44" s="293"/>
      <c r="IN44" s="293"/>
      <c r="IO44" s="293"/>
      <c r="IP44" s="293"/>
      <c r="IQ44" s="293"/>
      <c r="IR44" s="293"/>
      <c r="IS44" s="293"/>
      <c r="IT44" s="293"/>
      <c r="IU44" s="293"/>
      <c r="IV44" s="293"/>
      <c r="IW44" s="293"/>
      <c r="IX44" s="293"/>
      <c r="IY44" s="293"/>
      <c r="IZ44" s="293"/>
      <c r="JA44" s="293"/>
      <c r="JB44" s="293"/>
      <c r="JC44" s="293"/>
      <c r="JD44" s="293"/>
      <c r="JE44" s="293"/>
      <c r="JF44" s="293"/>
      <c r="JG44" s="293"/>
      <c r="JH44" s="293"/>
      <c r="JI44" s="293"/>
      <c r="JJ44" s="293"/>
      <c r="JK44" s="293"/>
      <c r="JL44" s="293"/>
      <c r="JM44" s="293"/>
      <c r="JN44" s="293"/>
      <c r="JO44" s="293"/>
      <c r="JP44" s="293"/>
      <c r="JQ44" s="293"/>
      <c r="JR44" s="293"/>
      <c r="JS44" s="293"/>
      <c r="JT44" s="293"/>
      <c r="JU44" s="293"/>
      <c r="JV44" s="293"/>
      <c r="JW44" s="293"/>
      <c r="JX44" s="293"/>
      <c r="JY44" s="293"/>
      <c r="JZ44" s="293"/>
      <c r="KA44" s="293"/>
      <c r="KB44" s="293"/>
      <c r="KC44" s="293"/>
      <c r="KD44" s="293"/>
      <c r="KE44" s="293"/>
      <c r="KF44" s="293"/>
      <c r="KG44" s="293"/>
      <c r="KH44" s="293"/>
      <c r="KI44" s="293"/>
      <c r="KJ44" s="293"/>
      <c r="KK44" s="293"/>
      <c r="KL44" s="293"/>
      <c r="KM44" s="293"/>
      <c r="KN44" s="293"/>
      <c r="KO44" s="293"/>
      <c r="KP44" s="293"/>
      <c r="KQ44" s="293"/>
      <c r="KR44" s="293"/>
      <c r="KS44" s="293"/>
      <c r="KT44" s="293"/>
      <c r="KU44" s="293"/>
      <c r="KV44" s="293"/>
      <c r="KW44" s="293"/>
      <c r="KX44" s="293"/>
      <c r="KY44" s="293"/>
      <c r="KZ44" s="293"/>
      <c r="LA44" s="293"/>
      <c r="LB44" s="293"/>
      <c r="LC44" s="293"/>
      <c r="LD44" s="293"/>
      <c r="LE44" s="293"/>
      <c r="LF44" s="293"/>
      <c r="LG44" s="293"/>
      <c r="LH44" s="293"/>
      <c r="LI44" s="293"/>
      <c r="LJ44" s="293"/>
      <c r="LK44" s="293"/>
      <c r="LL44" s="293"/>
      <c r="LM44" s="293"/>
      <c r="LN44" s="293"/>
      <c r="LO44" s="293"/>
      <c r="LP44" s="293"/>
      <c r="LQ44" s="293"/>
      <c r="LR44" s="293"/>
      <c r="LS44" s="293"/>
      <c r="LT44" s="293"/>
      <c r="LU44" s="293"/>
      <c r="LV44" s="293"/>
      <c r="LW44" s="293"/>
      <c r="LX44" s="293"/>
      <c r="LY44" s="293"/>
      <c r="LZ44" s="293"/>
      <c r="MA44" s="293"/>
      <c r="MB44" s="293"/>
      <c r="MC44" s="293"/>
      <c r="MD44" s="293"/>
      <c r="ME44" s="293"/>
      <c r="MF44" s="293"/>
      <c r="MG44" s="293"/>
      <c r="MH44" s="293"/>
    </row>
    <row r="45" spans="2:346" x14ac:dyDescent="0.3">
      <c r="B45" s="215" t="s">
        <v>633</v>
      </c>
      <c r="C45" s="19" t="s">
        <v>296</v>
      </c>
      <c r="D45" s="186" t="e">
        <f t="shared" si="61"/>
        <v>#N/A</v>
      </c>
      <c r="E45" s="187" t="s">
        <v>78</v>
      </c>
      <c r="F45" s="187" t="s">
        <v>74</v>
      </c>
      <c r="G45" s="275"/>
      <c r="H45" s="292"/>
      <c r="I45" s="292"/>
      <c r="J45" s="292"/>
      <c r="K45" s="292"/>
      <c r="L45" s="292"/>
      <c r="M45" s="292"/>
      <c r="N45" s="292"/>
      <c r="O45" s="292"/>
      <c r="P45" s="292"/>
      <c r="Q45" s="292"/>
      <c r="R45" s="292"/>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Q45" s="293"/>
      <c r="BR45" s="293"/>
      <c r="BS45" s="293"/>
      <c r="BT45" s="293"/>
      <c r="BU45" s="293"/>
      <c r="BV45" s="293"/>
      <c r="BW45" s="293"/>
      <c r="BX45" s="293"/>
      <c r="BY45" s="293"/>
      <c r="BZ45" s="293"/>
      <c r="CA45" s="293"/>
      <c r="CB45" s="293"/>
      <c r="CC45" s="293"/>
      <c r="CD45" s="293"/>
      <c r="CE45" s="293"/>
      <c r="CF45" s="293"/>
      <c r="CG45" s="293"/>
      <c r="CH45" s="293"/>
      <c r="CI45" s="293"/>
      <c r="CJ45" s="293"/>
      <c r="CK45" s="293"/>
      <c r="CL45" s="293"/>
      <c r="CM45" s="293"/>
      <c r="CN45" s="293"/>
      <c r="CO45" s="293"/>
      <c r="CP45" s="293"/>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c r="EU45" s="293"/>
      <c r="EV45" s="293"/>
      <c r="EW45" s="293"/>
      <c r="EX45" s="293"/>
      <c r="EY45" s="293"/>
      <c r="EZ45" s="293"/>
      <c r="FA45" s="293"/>
      <c r="FB45" s="293"/>
      <c r="FC45" s="293"/>
      <c r="FD45" s="293"/>
      <c r="FE45" s="293"/>
      <c r="FF45" s="293"/>
      <c r="FG45" s="293"/>
      <c r="FH45" s="293"/>
      <c r="FI45" s="293"/>
      <c r="FJ45" s="293"/>
      <c r="FK45" s="293"/>
      <c r="FL45" s="293"/>
      <c r="FM45" s="293"/>
      <c r="FN45" s="293"/>
      <c r="FO45" s="293"/>
      <c r="FP45" s="293"/>
      <c r="FQ45" s="293"/>
      <c r="FR45" s="293"/>
      <c r="FS45" s="293"/>
      <c r="FT45" s="293"/>
      <c r="FU45" s="275"/>
      <c r="FV45" s="292"/>
      <c r="FW45" s="292"/>
      <c r="FX45" s="292"/>
      <c r="FY45" s="292"/>
      <c r="FZ45" s="292"/>
      <c r="GA45" s="292"/>
      <c r="GB45" s="292"/>
      <c r="GC45" s="292"/>
      <c r="GD45" s="292"/>
      <c r="GE45" s="292"/>
      <c r="GF45" s="292"/>
      <c r="GG45" s="293"/>
      <c r="GH45" s="293"/>
      <c r="GI45" s="293"/>
      <c r="GJ45" s="293"/>
      <c r="GK45" s="293"/>
      <c r="GL45" s="293"/>
      <c r="GM45" s="293"/>
      <c r="GN45" s="293"/>
      <c r="GO45" s="293"/>
      <c r="GP45" s="293"/>
      <c r="GQ45" s="293"/>
      <c r="GR45" s="293"/>
      <c r="GS45" s="293"/>
      <c r="GT45" s="293"/>
      <c r="GU45" s="293"/>
      <c r="GV45" s="293"/>
      <c r="GW45" s="293"/>
      <c r="GX45" s="293"/>
      <c r="GY45" s="293"/>
      <c r="GZ45" s="293"/>
      <c r="HA45" s="293"/>
      <c r="HB45" s="293"/>
      <c r="HC45" s="293"/>
      <c r="HD45" s="293"/>
      <c r="HE45" s="293"/>
      <c r="HF45" s="293"/>
      <c r="HG45" s="293"/>
      <c r="HH45" s="293"/>
      <c r="HI45" s="293"/>
      <c r="HJ45" s="293"/>
      <c r="HK45" s="293"/>
      <c r="HL45" s="293"/>
      <c r="HM45" s="293"/>
      <c r="HN45" s="293"/>
      <c r="HO45" s="293"/>
      <c r="HP45" s="293"/>
      <c r="HQ45" s="293"/>
      <c r="HR45" s="293"/>
      <c r="HS45" s="293"/>
      <c r="HT45" s="293"/>
      <c r="HU45" s="293"/>
      <c r="HV45" s="293"/>
      <c r="HW45" s="293"/>
      <c r="HX45" s="293"/>
      <c r="HY45" s="293"/>
      <c r="HZ45" s="293"/>
      <c r="IA45" s="293"/>
      <c r="IB45" s="293"/>
      <c r="IC45" s="293"/>
      <c r="ID45" s="293"/>
      <c r="IE45" s="293"/>
      <c r="IF45" s="293"/>
      <c r="IG45" s="293"/>
      <c r="IH45" s="293"/>
      <c r="II45" s="293"/>
      <c r="IJ45" s="293"/>
      <c r="IK45" s="293"/>
      <c r="IL45" s="293"/>
      <c r="IM45" s="293"/>
      <c r="IN45" s="293"/>
      <c r="IO45" s="293"/>
      <c r="IP45" s="293"/>
      <c r="IQ45" s="293"/>
      <c r="IR45" s="293"/>
      <c r="IS45" s="293"/>
      <c r="IT45" s="293"/>
      <c r="IU45" s="293"/>
      <c r="IV45" s="293"/>
      <c r="IW45" s="293"/>
      <c r="IX45" s="293"/>
      <c r="IY45" s="293"/>
      <c r="IZ45" s="293"/>
      <c r="JA45" s="293"/>
      <c r="JB45" s="293"/>
      <c r="JC45" s="293"/>
      <c r="JD45" s="293"/>
      <c r="JE45" s="293"/>
      <c r="JF45" s="293"/>
      <c r="JG45" s="293"/>
      <c r="JH45" s="293"/>
      <c r="JI45" s="293"/>
      <c r="JJ45" s="293"/>
      <c r="JK45" s="293"/>
      <c r="JL45" s="293"/>
      <c r="JM45" s="293"/>
      <c r="JN45" s="293"/>
      <c r="JO45" s="293"/>
      <c r="JP45" s="293"/>
      <c r="JQ45" s="293"/>
      <c r="JR45" s="293"/>
      <c r="JS45" s="293"/>
      <c r="JT45" s="293"/>
      <c r="JU45" s="293"/>
      <c r="JV45" s="293"/>
      <c r="JW45" s="293"/>
      <c r="JX45" s="293"/>
      <c r="JY45" s="293"/>
      <c r="JZ45" s="293"/>
      <c r="KA45" s="293"/>
      <c r="KB45" s="293"/>
      <c r="KC45" s="293"/>
      <c r="KD45" s="293"/>
      <c r="KE45" s="293"/>
      <c r="KF45" s="293"/>
      <c r="KG45" s="293"/>
      <c r="KH45" s="293"/>
      <c r="KI45" s="293"/>
      <c r="KJ45" s="293"/>
      <c r="KK45" s="293"/>
      <c r="KL45" s="293"/>
      <c r="KM45" s="293"/>
      <c r="KN45" s="293"/>
      <c r="KO45" s="293"/>
      <c r="KP45" s="293"/>
      <c r="KQ45" s="293"/>
      <c r="KR45" s="293"/>
      <c r="KS45" s="293"/>
      <c r="KT45" s="293"/>
      <c r="KU45" s="293"/>
      <c r="KV45" s="293"/>
      <c r="KW45" s="293"/>
      <c r="KX45" s="293"/>
      <c r="KY45" s="293"/>
      <c r="KZ45" s="293"/>
      <c r="LA45" s="293"/>
      <c r="LB45" s="293"/>
      <c r="LC45" s="293"/>
      <c r="LD45" s="293"/>
      <c r="LE45" s="293"/>
      <c r="LF45" s="293"/>
      <c r="LG45" s="293"/>
      <c r="LH45" s="293"/>
      <c r="LI45" s="293"/>
      <c r="LJ45" s="293"/>
      <c r="LK45" s="293"/>
      <c r="LL45" s="293"/>
      <c r="LM45" s="293"/>
      <c r="LN45" s="293"/>
      <c r="LO45" s="293"/>
      <c r="LP45" s="293"/>
      <c r="LQ45" s="293"/>
      <c r="LR45" s="293"/>
      <c r="LS45" s="293"/>
      <c r="LT45" s="293"/>
      <c r="LU45" s="293"/>
      <c r="LV45" s="293"/>
      <c r="LW45" s="293"/>
      <c r="LX45" s="293"/>
      <c r="LY45" s="293"/>
      <c r="LZ45" s="293"/>
      <c r="MA45" s="293"/>
      <c r="MB45" s="293"/>
      <c r="MC45" s="293"/>
      <c r="MD45" s="293"/>
      <c r="ME45" s="293"/>
      <c r="MF45" s="293"/>
      <c r="MG45" s="293"/>
      <c r="MH45" s="293"/>
    </row>
    <row r="46" spans="2:346" x14ac:dyDescent="0.3">
      <c r="B46" s="215" t="s">
        <v>634</v>
      </c>
      <c r="C46" s="19" t="s">
        <v>298</v>
      </c>
      <c r="D46" s="186" t="e">
        <f t="shared" si="61"/>
        <v>#N/A</v>
      </c>
      <c r="E46" s="187" t="s">
        <v>78</v>
      </c>
      <c r="F46" s="187" t="s">
        <v>74</v>
      </c>
      <c r="G46" s="275"/>
      <c r="H46" s="292"/>
      <c r="I46" s="292"/>
      <c r="J46" s="292"/>
      <c r="K46" s="292"/>
      <c r="L46" s="292"/>
      <c r="M46" s="292"/>
      <c r="N46" s="292"/>
      <c r="O46" s="292"/>
      <c r="P46" s="292"/>
      <c r="Q46" s="292"/>
      <c r="R46" s="292"/>
      <c r="S46" s="293"/>
      <c r="T46" s="293"/>
      <c r="U46" s="293"/>
      <c r="V46" s="293"/>
      <c r="W46" s="293"/>
      <c r="X46" s="293"/>
      <c r="Y46" s="293"/>
      <c r="Z46" s="293"/>
      <c r="AA46" s="293"/>
      <c r="AB46" s="293"/>
      <c r="AC46" s="293"/>
      <c r="AD46" s="293"/>
      <c r="AE46" s="293"/>
      <c r="AF46" s="293"/>
      <c r="AG46" s="293"/>
      <c r="AH46" s="293"/>
      <c r="AI46" s="293"/>
      <c r="AJ46" s="293"/>
      <c r="AK46" s="293"/>
      <c r="AL46" s="293"/>
      <c r="AM46" s="293"/>
      <c r="AN46" s="293"/>
      <c r="AO46" s="293"/>
      <c r="AP46" s="293"/>
      <c r="AQ46" s="293"/>
      <c r="AR46" s="293"/>
      <c r="AS46" s="293"/>
      <c r="AT46" s="293"/>
      <c r="AU46" s="293"/>
      <c r="AV46" s="293"/>
      <c r="AW46" s="293"/>
      <c r="AX46" s="293"/>
      <c r="AY46" s="293"/>
      <c r="AZ46" s="293"/>
      <c r="BA46" s="293"/>
      <c r="BB46" s="293"/>
      <c r="BC46" s="293"/>
      <c r="BD46" s="293"/>
      <c r="BE46" s="293"/>
      <c r="BF46" s="293"/>
      <c r="BG46" s="293"/>
      <c r="BH46" s="293"/>
      <c r="BI46" s="293"/>
      <c r="BJ46" s="293"/>
      <c r="BK46" s="293"/>
      <c r="BL46" s="293"/>
      <c r="BM46" s="293"/>
      <c r="BN46" s="293"/>
      <c r="BO46" s="293"/>
      <c r="BP46" s="293"/>
      <c r="BQ46" s="293"/>
      <c r="BR46" s="293"/>
      <c r="BS46" s="293"/>
      <c r="BT46" s="293"/>
      <c r="BU46" s="293"/>
      <c r="BV46" s="293"/>
      <c r="BW46" s="293"/>
      <c r="BX46" s="293"/>
      <c r="BY46" s="293"/>
      <c r="BZ46" s="293"/>
      <c r="CA46" s="293"/>
      <c r="CB46" s="293"/>
      <c r="CC46" s="293"/>
      <c r="CD46" s="293"/>
      <c r="CE46" s="293"/>
      <c r="CF46" s="293"/>
      <c r="CG46" s="293"/>
      <c r="CH46" s="293"/>
      <c r="CI46" s="293"/>
      <c r="CJ46" s="293"/>
      <c r="CK46" s="293"/>
      <c r="CL46" s="293"/>
      <c r="CM46" s="293"/>
      <c r="CN46" s="293"/>
      <c r="CO46" s="293"/>
      <c r="CP46" s="293"/>
      <c r="CQ46" s="293"/>
      <c r="CR46" s="293"/>
      <c r="CS46" s="293"/>
      <c r="CT46" s="293"/>
      <c r="CU46" s="293"/>
      <c r="CV46" s="293"/>
      <c r="CW46" s="293"/>
      <c r="CX46" s="293"/>
      <c r="CY46" s="293"/>
      <c r="CZ46" s="293"/>
      <c r="DA46" s="293"/>
      <c r="DB46" s="293"/>
      <c r="DC46" s="293"/>
      <c r="DD46" s="293"/>
      <c r="DE46" s="293"/>
      <c r="DF46" s="293"/>
      <c r="DG46" s="293"/>
      <c r="DH46" s="293"/>
      <c r="DI46" s="293"/>
      <c r="DJ46" s="293"/>
      <c r="DK46" s="293"/>
      <c r="DL46" s="293"/>
      <c r="DM46" s="293"/>
      <c r="DN46" s="293"/>
      <c r="DO46" s="293"/>
      <c r="DP46" s="293"/>
      <c r="DQ46" s="293"/>
      <c r="DR46" s="293"/>
      <c r="DS46" s="293"/>
      <c r="DT46" s="293"/>
      <c r="DU46" s="293"/>
      <c r="DV46" s="293"/>
      <c r="DW46" s="293"/>
      <c r="DX46" s="293"/>
      <c r="DY46" s="293"/>
      <c r="DZ46" s="293"/>
      <c r="EA46" s="293"/>
      <c r="EB46" s="293"/>
      <c r="EC46" s="293"/>
      <c r="ED46" s="293"/>
      <c r="EE46" s="293"/>
      <c r="EF46" s="293"/>
      <c r="EG46" s="293"/>
      <c r="EH46" s="293"/>
      <c r="EI46" s="293"/>
      <c r="EJ46" s="293"/>
      <c r="EK46" s="293"/>
      <c r="EL46" s="293"/>
      <c r="EM46" s="293"/>
      <c r="EN46" s="293"/>
      <c r="EO46" s="293"/>
      <c r="EP46" s="293"/>
      <c r="EQ46" s="293"/>
      <c r="ER46" s="293"/>
      <c r="ES46" s="293"/>
      <c r="ET46" s="293"/>
      <c r="EU46" s="293"/>
      <c r="EV46" s="293"/>
      <c r="EW46" s="293"/>
      <c r="EX46" s="293"/>
      <c r="EY46" s="293"/>
      <c r="EZ46" s="293"/>
      <c r="FA46" s="293"/>
      <c r="FB46" s="293"/>
      <c r="FC46" s="293"/>
      <c r="FD46" s="293"/>
      <c r="FE46" s="293"/>
      <c r="FF46" s="293"/>
      <c r="FG46" s="293"/>
      <c r="FH46" s="293"/>
      <c r="FI46" s="293"/>
      <c r="FJ46" s="293"/>
      <c r="FK46" s="293"/>
      <c r="FL46" s="293"/>
      <c r="FM46" s="293"/>
      <c r="FN46" s="293"/>
      <c r="FO46" s="293"/>
      <c r="FP46" s="293"/>
      <c r="FQ46" s="293"/>
      <c r="FR46" s="293"/>
      <c r="FS46" s="293"/>
      <c r="FT46" s="293"/>
      <c r="FU46" s="275"/>
      <c r="FV46" s="292"/>
      <c r="FW46" s="292"/>
      <c r="FX46" s="292"/>
      <c r="FY46" s="292"/>
      <c r="FZ46" s="292"/>
      <c r="GA46" s="292"/>
      <c r="GB46" s="292"/>
      <c r="GC46" s="292"/>
      <c r="GD46" s="292"/>
      <c r="GE46" s="292"/>
      <c r="GF46" s="292"/>
      <c r="GG46" s="293"/>
      <c r="GH46" s="293"/>
      <c r="GI46" s="293"/>
      <c r="GJ46" s="293"/>
      <c r="GK46" s="293"/>
      <c r="GL46" s="293"/>
      <c r="GM46" s="293"/>
      <c r="GN46" s="293"/>
      <c r="GO46" s="293"/>
      <c r="GP46" s="293"/>
      <c r="GQ46" s="293"/>
      <c r="GR46" s="293"/>
      <c r="GS46" s="293"/>
      <c r="GT46" s="293"/>
      <c r="GU46" s="293"/>
      <c r="GV46" s="293"/>
      <c r="GW46" s="293"/>
      <c r="GX46" s="293"/>
      <c r="GY46" s="293"/>
      <c r="GZ46" s="293"/>
      <c r="HA46" s="293"/>
      <c r="HB46" s="293"/>
      <c r="HC46" s="293"/>
      <c r="HD46" s="293"/>
      <c r="HE46" s="293"/>
      <c r="HF46" s="293"/>
      <c r="HG46" s="293"/>
      <c r="HH46" s="293"/>
      <c r="HI46" s="293"/>
      <c r="HJ46" s="293"/>
      <c r="HK46" s="293"/>
      <c r="HL46" s="293"/>
      <c r="HM46" s="293"/>
      <c r="HN46" s="293"/>
      <c r="HO46" s="293"/>
      <c r="HP46" s="293"/>
      <c r="HQ46" s="293"/>
      <c r="HR46" s="293"/>
      <c r="HS46" s="293"/>
      <c r="HT46" s="293"/>
      <c r="HU46" s="293"/>
      <c r="HV46" s="293"/>
      <c r="HW46" s="293"/>
      <c r="HX46" s="293"/>
      <c r="HY46" s="293"/>
      <c r="HZ46" s="293"/>
      <c r="IA46" s="293"/>
      <c r="IB46" s="293"/>
      <c r="IC46" s="293"/>
      <c r="ID46" s="293"/>
      <c r="IE46" s="293"/>
      <c r="IF46" s="293"/>
      <c r="IG46" s="293"/>
      <c r="IH46" s="293"/>
      <c r="II46" s="293"/>
      <c r="IJ46" s="293"/>
      <c r="IK46" s="293"/>
      <c r="IL46" s="293"/>
      <c r="IM46" s="293"/>
      <c r="IN46" s="293"/>
      <c r="IO46" s="293"/>
      <c r="IP46" s="293"/>
      <c r="IQ46" s="293"/>
      <c r="IR46" s="293"/>
      <c r="IS46" s="293"/>
      <c r="IT46" s="293"/>
      <c r="IU46" s="293"/>
      <c r="IV46" s="293"/>
      <c r="IW46" s="293"/>
      <c r="IX46" s="293"/>
      <c r="IY46" s="293"/>
      <c r="IZ46" s="293"/>
      <c r="JA46" s="293"/>
      <c r="JB46" s="293"/>
      <c r="JC46" s="293"/>
      <c r="JD46" s="293"/>
      <c r="JE46" s="293"/>
      <c r="JF46" s="293"/>
      <c r="JG46" s="293"/>
      <c r="JH46" s="293"/>
      <c r="JI46" s="293"/>
      <c r="JJ46" s="293"/>
      <c r="JK46" s="293"/>
      <c r="JL46" s="293"/>
      <c r="JM46" s="293"/>
      <c r="JN46" s="293"/>
      <c r="JO46" s="293"/>
      <c r="JP46" s="293"/>
      <c r="JQ46" s="293"/>
      <c r="JR46" s="293"/>
      <c r="JS46" s="293"/>
      <c r="JT46" s="293"/>
      <c r="JU46" s="293"/>
      <c r="JV46" s="293"/>
      <c r="JW46" s="293"/>
      <c r="JX46" s="293"/>
      <c r="JY46" s="293"/>
      <c r="JZ46" s="293"/>
      <c r="KA46" s="293"/>
      <c r="KB46" s="293"/>
      <c r="KC46" s="293"/>
      <c r="KD46" s="293"/>
      <c r="KE46" s="293"/>
      <c r="KF46" s="293"/>
      <c r="KG46" s="293"/>
      <c r="KH46" s="293"/>
      <c r="KI46" s="293"/>
      <c r="KJ46" s="293"/>
      <c r="KK46" s="293"/>
      <c r="KL46" s="293"/>
      <c r="KM46" s="293"/>
      <c r="KN46" s="293"/>
      <c r="KO46" s="293"/>
      <c r="KP46" s="293"/>
      <c r="KQ46" s="293"/>
      <c r="KR46" s="293"/>
      <c r="KS46" s="293"/>
      <c r="KT46" s="293"/>
      <c r="KU46" s="293"/>
      <c r="KV46" s="293"/>
      <c r="KW46" s="293"/>
      <c r="KX46" s="293"/>
      <c r="KY46" s="293"/>
      <c r="KZ46" s="293"/>
      <c r="LA46" s="293"/>
      <c r="LB46" s="293"/>
      <c r="LC46" s="293"/>
      <c r="LD46" s="293"/>
      <c r="LE46" s="293"/>
      <c r="LF46" s="293"/>
      <c r="LG46" s="293"/>
      <c r="LH46" s="293"/>
      <c r="LI46" s="293"/>
      <c r="LJ46" s="293"/>
      <c r="LK46" s="293"/>
      <c r="LL46" s="293"/>
      <c r="LM46" s="293"/>
      <c r="LN46" s="293"/>
      <c r="LO46" s="293"/>
      <c r="LP46" s="293"/>
      <c r="LQ46" s="293"/>
      <c r="LR46" s="293"/>
      <c r="LS46" s="293"/>
      <c r="LT46" s="293"/>
      <c r="LU46" s="293"/>
      <c r="LV46" s="293"/>
      <c r="LW46" s="293"/>
      <c r="LX46" s="293"/>
      <c r="LY46" s="293"/>
      <c r="LZ46" s="293"/>
      <c r="MA46" s="293"/>
      <c r="MB46" s="293"/>
      <c r="MC46" s="293"/>
      <c r="MD46" s="293"/>
      <c r="ME46" s="293"/>
      <c r="MF46" s="293"/>
      <c r="MG46" s="293"/>
      <c r="MH46" s="293"/>
    </row>
    <row r="47" spans="2:346" x14ac:dyDescent="0.3">
      <c r="B47" s="19" t="s">
        <v>635</v>
      </c>
      <c r="C47" s="19"/>
      <c r="D47" s="186"/>
      <c r="E47" s="187"/>
      <c r="F47" s="187"/>
      <c r="G47" s="283" t="str">
        <f>IF(OR(ISNUMBER(G48),ISNUMBER(G49),ISNUMBER(G50)),SUM(G48,G49,G50),"")</f>
        <v/>
      </c>
      <c r="H47" s="283" t="str">
        <f t="shared" ref="H47:BS47" si="62">IF(OR(ISNUMBER(H48),ISNUMBER(H49),ISNUMBER(H50)),SUM(H48,H49,H50),"")</f>
        <v/>
      </c>
      <c r="I47" s="283" t="str">
        <f t="shared" si="62"/>
        <v/>
      </c>
      <c r="J47" s="283" t="str">
        <f t="shared" si="62"/>
        <v/>
      </c>
      <c r="K47" s="283" t="str">
        <f t="shared" si="62"/>
        <v/>
      </c>
      <c r="L47" s="283" t="str">
        <f t="shared" si="62"/>
        <v/>
      </c>
      <c r="M47" s="283" t="str">
        <f t="shared" si="62"/>
        <v/>
      </c>
      <c r="N47" s="283" t="str">
        <f t="shared" si="62"/>
        <v/>
      </c>
      <c r="O47" s="283" t="str">
        <f t="shared" si="62"/>
        <v/>
      </c>
      <c r="P47" s="283" t="str">
        <f t="shared" si="62"/>
        <v/>
      </c>
      <c r="Q47" s="283" t="str">
        <f t="shared" si="62"/>
        <v/>
      </c>
      <c r="R47" s="283" t="str">
        <f t="shared" si="62"/>
        <v/>
      </c>
      <c r="S47" s="283" t="str">
        <f t="shared" si="62"/>
        <v/>
      </c>
      <c r="T47" s="283" t="str">
        <f t="shared" si="62"/>
        <v/>
      </c>
      <c r="U47" s="283" t="str">
        <f t="shared" si="62"/>
        <v/>
      </c>
      <c r="V47" s="283" t="str">
        <f t="shared" si="62"/>
        <v/>
      </c>
      <c r="W47" s="283" t="str">
        <f t="shared" si="62"/>
        <v/>
      </c>
      <c r="X47" s="283" t="str">
        <f t="shared" si="62"/>
        <v/>
      </c>
      <c r="Y47" s="283" t="str">
        <f t="shared" si="62"/>
        <v/>
      </c>
      <c r="Z47" s="283" t="str">
        <f t="shared" si="62"/>
        <v/>
      </c>
      <c r="AA47" s="283" t="str">
        <f t="shared" si="62"/>
        <v/>
      </c>
      <c r="AB47" s="283" t="str">
        <f t="shared" si="62"/>
        <v/>
      </c>
      <c r="AC47" s="283" t="str">
        <f t="shared" si="62"/>
        <v/>
      </c>
      <c r="AD47" s="283" t="str">
        <f t="shared" si="62"/>
        <v/>
      </c>
      <c r="AE47" s="283" t="str">
        <f t="shared" si="62"/>
        <v/>
      </c>
      <c r="AF47" s="283" t="str">
        <f t="shared" si="62"/>
        <v/>
      </c>
      <c r="AG47" s="283" t="str">
        <f t="shared" si="62"/>
        <v/>
      </c>
      <c r="AH47" s="283" t="str">
        <f t="shared" si="62"/>
        <v/>
      </c>
      <c r="AI47" s="283" t="str">
        <f t="shared" si="62"/>
        <v/>
      </c>
      <c r="AJ47" s="283" t="str">
        <f t="shared" si="62"/>
        <v/>
      </c>
      <c r="AK47" s="283" t="str">
        <f t="shared" si="62"/>
        <v/>
      </c>
      <c r="AL47" s="283" t="str">
        <f t="shared" si="62"/>
        <v/>
      </c>
      <c r="AM47" s="283" t="str">
        <f t="shared" si="62"/>
        <v/>
      </c>
      <c r="AN47" s="283" t="str">
        <f t="shared" si="62"/>
        <v/>
      </c>
      <c r="AO47" s="283" t="str">
        <f t="shared" si="62"/>
        <v/>
      </c>
      <c r="AP47" s="283" t="str">
        <f t="shared" si="62"/>
        <v/>
      </c>
      <c r="AQ47" s="283" t="str">
        <f t="shared" si="62"/>
        <v/>
      </c>
      <c r="AR47" s="283" t="str">
        <f t="shared" si="62"/>
        <v/>
      </c>
      <c r="AS47" s="283" t="str">
        <f t="shared" si="62"/>
        <v/>
      </c>
      <c r="AT47" s="283" t="str">
        <f t="shared" si="62"/>
        <v/>
      </c>
      <c r="AU47" s="283" t="str">
        <f t="shared" si="62"/>
        <v/>
      </c>
      <c r="AV47" s="283" t="str">
        <f t="shared" si="62"/>
        <v/>
      </c>
      <c r="AW47" s="283" t="str">
        <f t="shared" si="62"/>
        <v/>
      </c>
      <c r="AX47" s="283" t="str">
        <f t="shared" si="62"/>
        <v/>
      </c>
      <c r="AY47" s="283" t="str">
        <f t="shared" si="62"/>
        <v/>
      </c>
      <c r="AZ47" s="283" t="str">
        <f t="shared" si="62"/>
        <v/>
      </c>
      <c r="BA47" s="283" t="str">
        <f t="shared" si="62"/>
        <v/>
      </c>
      <c r="BB47" s="283" t="str">
        <f t="shared" si="62"/>
        <v/>
      </c>
      <c r="BC47" s="283" t="str">
        <f t="shared" si="62"/>
        <v/>
      </c>
      <c r="BD47" s="283" t="str">
        <f t="shared" si="62"/>
        <v/>
      </c>
      <c r="BE47" s="283" t="str">
        <f t="shared" si="62"/>
        <v/>
      </c>
      <c r="BF47" s="283" t="str">
        <f t="shared" si="62"/>
        <v/>
      </c>
      <c r="BG47" s="283" t="str">
        <f t="shared" si="62"/>
        <v/>
      </c>
      <c r="BH47" s="283" t="str">
        <f t="shared" si="62"/>
        <v/>
      </c>
      <c r="BI47" s="283" t="str">
        <f t="shared" si="62"/>
        <v/>
      </c>
      <c r="BJ47" s="283" t="str">
        <f t="shared" si="62"/>
        <v/>
      </c>
      <c r="BK47" s="283" t="str">
        <f t="shared" si="62"/>
        <v/>
      </c>
      <c r="BL47" s="283" t="str">
        <f t="shared" si="62"/>
        <v/>
      </c>
      <c r="BM47" s="283" t="str">
        <f t="shared" si="62"/>
        <v/>
      </c>
      <c r="BN47" s="283" t="str">
        <f t="shared" si="62"/>
        <v/>
      </c>
      <c r="BO47" s="283" t="str">
        <f t="shared" si="62"/>
        <v/>
      </c>
      <c r="BP47" s="283" t="str">
        <f t="shared" si="62"/>
        <v/>
      </c>
      <c r="BQ47" s="283" t="str">
        <f t="shared" si="62"/>
        <v/>
      </c>
      <c r="BR47" s="283" t="str">
        <f t="shared" si="62"/>
        <v/>
      </c>
      <c r="BS47" s="283" t="str">
        <f t="shared" si="62"/>
        <v/>
      </c>
      <c r="BT47" s="283" t="str">
        <f t="shared" ref="BT47:EE47" si="63">IF(OR(ISNUMBER(BT48),ISNUMBER(BT49),ISNUMBER(BT50)),SUM(BT48,BT49,BT50),"")</f>
        <v/>
      </c>
      <c r="BU47" s="283" t="str">
        <f t="shared" si="63"/>
        <v/>
      </c>
      <c r="BV47" s="283" t="str">
        <f t="shared" si="63"/>
        <v/>
      </c>
      <c r="BW47" s="283" t="str">
        <f t="shared" si="63"/>
        <v/>
      </c>
      <c r="BX47" s="283" t="str">
        <f t="shared" si="63"/>
        <v/>
      </c>
      <c r="BY47" s="283" t="str">
        <f t="shared" si="63"/>
        <v/>
      </c>
      <c r="BZ47" s="283" t="str">
        <f t="shared" si="63"/>
        <v/>
      </c>
      <c r="CA47" s="283" t="str">
        <f t="shared" si="63"/>
        <v/>
      </c>
      <c r="CB47" s="283" t="str">
        <f t="shared" si="63"/>
        <v/>
      </c>
      <c r="CC47" s="283" t="str">
        <f t="shared" si="63"/>
        <v/>
      </c>
      <c r="CD47" s="283" t="str">
        <f t="shared" si="63"/>
        <v/>
      </c>
      <c r="CE47" s="283" t="str">
        <f t="shared" si="63"/>
        <v/>
      </c>
      <c r="CF47" s="283" t="str">
        <f t="shared" si="63"/>
        <v/>
      </c>
      <c r="CG47" s="283" t="str">
        <f t="shared" si="63"/>
        <v/>
      </c>
      <c r="CH47" s="283" t="str">
        <f t="shared" si="63"/>
        <v/>
      </c>
      <c r="CI47" s="283" t="str">
        <f t="shared" si="63"/>
        <v/>
      </c>
      <c r="CJ47" s="283" t="str">
        <f t="shared" si="63"/>
        <v/>
      </c>
      <c r="CK47" s="283" t="str">
        <f t="shared" si="63"/>
        <v/>
      </c>
      <c r="CL47" s="283" t="str">
        <f t="shared" si="63"/>
        <v/>
      </c>
      <c r="CM47" s="283" t="str">
        <f t="shared" si="63"/>
        <v/>
      </c>
      <c r="CN47" s="283" t="str">
        <f t="shared" si="63"/>
        <v/>
      </c>
      <c r="CO47" s="283" t="str">
        <f t="shared" si="63"/>
        <v/>
      </c>
      <c r="CP47" s="283" t="str">
        <f t="shared" si="63"/>
        <v/>
      </c>
      <c r="CQ47" s="283" t="str">
        <f t="shared" si="63"/>
        <v/>
      </c>
      <c r="CR47" s="283" t="str">
        <f t="shared" si="63"/>
        <v/>
      </c>
      <c r="CS47" s="283" t="str">
        <f t="shared" si="63"/>
        <v/>
      </c>
      <c r="CT47" s="283" t="str">
        <f t="shared" si="63"/>
        <v/>
      </c>
      <c r="CU47" s="283" t="str">
        <f t="shared" si="63"/>
        <v/>
      </c>
      <c r="CV47" s="283" t="str">
        <f t="shared" si="63"/>
        <v/>
      </c>
      <c r="CW47" s="283" t="str">
        <f t="shared" si="63"/>
        <v/>
      </c>
      <c r="CX47" s="283" t="str">
        <f t="shared" si="63"/>
        <v/>
      </c>
      <c r="CY47" s="283" t="str">
        <f t="shared" si="63"/>
        <v/>
      </c>
      <c r="CZ47" s="283" t="str">
        <f t="shared" si="63"/>
        <v/>
      </c>
      <c r="DA47" s="283" t="str">
        <f t="shared" si="63"/>
        <v/>
      </c>
      <c r="DB47" s="283" t="str">
        <f t="shared" si="63"/>
        <v/>
      </c>
      <c r="DC47" s="283" t="str">
        <f t="shared" si="63"/>
        <v/>
      </c>
      <c r="DD47" s="283" t="str">
        <f t="shared" si="63"/>
        <v/>
      </c>
      <c r="DE47" s="283" t="str">
        <f t="shared" si="63"/>
        <v/>
      </c>
      <c r="DF47" s="283" t="str">
        <f t="shared" si="63"/>
        <v/>
      </c>
      <c r="DG47" s="283" t="str">
        <f t="shared" si="63"/>
        <v/>
      </c>
      <c r="DH47" s="283" t="str">
        <f t="shared" si="63"/>
        <v/>
      </c>
      <c r="DI47" s="283" t="str">
        <f t="shared" si="63"/>
        <v/>
      </c>
      <c r="DJ47" s="283" t="str">
        <f t="shared" si="63"/>
        <v/>
      </c>
      <c r="DK47" s="283" t="str">
        <f t="shared" si="63"/>
        <v/>
      </c>
      <c r="DL47" s="283" t="str">
        <f t="shared" si="63"/>
        <v/>
      </c>
      <c r="DM47" s="283" t="str">
        <f t="shared" si="63"/>
        <v/>
      </c>
      <c r="DN47" s="283" t="str">
        <f t="shared" si="63"/>
        <v/>
      </c>
      <c r="DO47" s="283" t="str">
        <f t="shared" si="63"/>
        <v/>
      </c>
      <c r="DP47" s="283" t="str">
        <f t="shared" si="63"/>
        <v/>
      </c>
      <c r="DQ47" s="283" t="str">
        <f t="shared" si="63"/>
        <v/>
      </c>
      <c r="DR47" s="283" t="str">
        <f t="shared" si="63"/>
        <v/>
      </c>
      <c r="DS47" s="283" t="str">
        <f t="shared" si="63"/>
        <v/>
      </c>
      <c r="DT47" s="283" t="str">
        <f t="shared" si="63"/>
        <v/>
      </c>
      <c r="DU47" s="283" t="str">
        <f t="shared" si="63"/>
        <v/>
      </c>
      <c r="DV47" s="283" t="str">
        <f t="shared" si="63"/>
        <v/>
      </c>
      <c r="DW47" s="283" t="str">
        <f t="shared" si="63"/>
        <v/>
      </c>
      <c r="DX47" s="283" t="str">
        <f t="shared" si="63"/>
        <v/>
      </c>
      <c r="DY47" s="283" t="str">
        <f t="shared" si="63"/>
        <v/>
      </c>
      <c r="DZ47" s="283" t="str">
        <f t="shared" si="63"/>
        <v/>
      </c>
      <c r="EA47" s="283" t="str">
        <f t="shared" si="63"/>
        <v/>
      </c>
      <c r="EB47" s="283" t="str">
        <f t="shared" si="63"/>
        <v/>
      </c>
      <c r="EC47" s="283" t="str">
        <f t="shared" si="63"/>
        <v/>
      </c>
      <c r="ED47" s="283" t="str">
        <f t="shared" si="63"/>
        <v/>
      </c>
      <c r="EE47" s="283" t="str">
        <f t="shared" si="63"/>
        <v/>
      </c>
      <c r="EF47" s="283" t="str">
        <f t="shared" ref="EF47:FT47" si="64">IF(OR(ISNUMBER(EF48),ISNUMBER(EF49),ISNUMBER(EF50)),SUM(EF48,EF49,EF50),"")</f>
        <v/>
      </c>
      <c r="EG47" s="283" t="str">
        <f t="shared" si="64"/>
        <v/>
      </c>
      <c r="EH47" s="283" t="str">
        <f t="shared" si="64"/>
        <v/>
      </c>
      <c r="EI47" s="283" t="str">
        <f t="shared" si="64"/>
        <v/>
      </c>
      <c r="EJ47" s="283" t="str">
        <f t="shared" si="64"/>
        <v/>
      </c>
      <c r="EK47" s="283" t="str">
        <f t="shared" si="64"/>
        <v/>
      </c>
      <c r="EL47" s="283" t="str">
        <f t="shared" si="64"/>
        <v/>
      </c>
      <c r="EM47" s="283" t="str">
        <f t="shared" si="64"/>
        <v/>
      </c>
      <c r="EN47" s="283" t="str">
        <f t="shared" si="64"/>
        <v/>
      </c>
      <c r="EO47" s="283" t="str">
        <f t="shared" si="64"/>
        <v/>
      </c>
      <c r="EP47" s="283" t="str">
        <f t="shared" si="64"/>
        <v/>
      </c>
      <c r="EQ47" s="283" t="str">
        <f t="shared" si="64"/>
        <v/>
      </c>
      <c r="ER47" s="283" t="str">
        <f t="shared" si="64"/>
        <v/>
      </c>
      <c r="ES47" s="283" t="str">
        <f t="shared" si="64"/>
        <v/>
      </c>
      <c r="ET47" s="283" t="str">
        <f t="shared" si="64"/>
        <v/>
      </c>
      <c r="EU47" s="283" t="str">
        <f t="shared" si="64"/>
        <v/>
      </c>
      <c r="EV47" s="283" t="str">
        <f t="shared" si="64"/>
        <v/>
      </c>
      <c r="EW47" s="283" t="str">
        <f t="shared" si="64"/>
        <v/>
      </c>
      <c r="EX47" s="283" t="str">
        <f t="shared" si="64"/>
        <v/>
      </c>
      <c r="EY47" s="283" t="str">
        <f t="shared" si="64"/>
        <v/>
      </c>
      <c r="EZ47" s="283" t="str">
        <f t="shared" si="64"/>
        <v/>
      </c>
      <c r="FA47" s="283" t="str">
        <f t="shared" si="64"/>
        <v/>
      </c>
      <c r="FB47" s="283" t="str">
        <f t="shared" si="64"/>
        <v/>
      </c>
      <c r="FC47" s="283" t="str">
        <f t="shared" si="64"/>
        <v/>
      </c>
      <c r="FD47" s="283" t="str">
        <f t="shared" si="64"/>
        <v/>
      </c>
      <c r="FE47" s="283" t="str">
        <f t="shared" si="64"/>
        <v/>
      </c>
      <c r="FF47" s="283" t="str">
        <f t="shared" si="64"/>
        <v/>
      </c>
      <c r="FG47" s="283" t="str">
        <f t="shared" si="64"/>
        <v/>
      </c>
      <c r="FH47" s="283" t="str">
        <f t="shared" si="64"/>
        <v/>
      </c>
      <c r="FI47" s="283" t="str">
        <f t="shared" si="64"/>
        <v/>
      </c>
      <c r="FJ47" s="283" t="str">
        <f t="shared" si="64"/>
        <v/>
      </c>
      <c r="FK47" s="283" t="str">
        <f t="shared" si="64"/>
        <v/>
      </c>
      <c r="FL47" s="283" t="str">
        <f t="shared" si="64"/>
        <v/>
      </c>
      <c r="FM47" s="283" t="str">
        <f t="shared" si="64"/>
        <v/>
      </c>
      <c r="FN47" s="283" t="str">
        <f t="shared" si="64"/>
        <v/>
      </c>
      <c r="FO47" s="283" t="str">
        <f t="shared" si="64"/>
        <v/>
      </c>
      <c r="FP47" s="283" t="str">
        <f t="shared" si="64"/>
        <v/>
      </c>
      <c r="FQ47" s="283" t="str">
        <f t="shared" si="64"/>
        <v/>
      </c>
      <c r="FR47" s="283" t="str">
        <f t="shared" si="64"/>
        <v/>
      </c>
      <c r="FS47" s="283" t="str">
        <f t="shared" si="64"/>
        <v/>
      </c>
      <c r="FT47" s="283" t="str">
        <f t="shared" si="64"/>
        <v/>
      </c>
      <c r="FU47" s="283" t="str">
        <f>IF(OR(ISNUMBER(FU48),ISNUMBER(FU49),ISNUMBER(FU50)),SUM(FU48,FU49,FU50),"")</f>
        <v/>
      </c>
      <c r="FV47" s="283" t="str">
        <f t="shared" ref="FV47:IG47" si="65">IF(OR(ISNUMBER(FV48),ISNUMBER(FV49),ISNUMBER(FV50)),SUM(FV48,FV49,FV50),"")</f>
        <v/>
      </c>
      <c r="FW47" s="283" t="str">
        <f t="shared" si="65"/>
        <v/>
      </c>
      <c r="FX47" s="283" t="str">
        <f t="shared" si="65"/>
        <v/>
      </c>
      <c r="FY47" s="283" t="str">
        <f t="shared" si="65"/>
        <v/>
      </c>
      <c r="FZ47" s="283" t="str">
        <f t="shared" si="65"/>
        <v/>
      </c>
      <c r="GA47" s="283" t="str">
        <f t="shared" si="65"/>
        <v/>
      </c>
      <c r="GB47" s="283" t="str">
        <f t="shared" si="65"/>
        <v/>
      </c>
      <c r="GC47" s="283" t="str">
        <f t="shared" si="65"/>
        <v/>
      </c>
      <c r="GD47" s="283" t="str">
        <f t="shared" si="65"/>
        <v/>
      </c>
      <c r="GE47" s="283" t="str">
        <f t="shared" si="65"/>
        <v/>
      </c>
      <c r="GF47" s="283" t="str">
        <f t="shared" si="65"/>
        <v/>
      </c>
      <c r="GG47" s="283" t="str">
        <f t="shared" si="65"/>
        <v/>
      </c>
      <c r="GH47" s="283" t="str">
        <f t="shared" si="65"/>
        <v/>
      </c>
      <c r="GI47" s="283" t="str">
        <f t="shared" si="65"/>
        <v/>
      </c>
      <c r="GJ47" s="283" t="str">
        <f t="shared" si="65"/>
        <v/>
      </c>
      <c r="GK47" s="283" t="str">
        <f t="shared" si="65"/>
        <v/>
      </c>
      <c r="GL47" s="283" t="str">
        <f t="shared" si="65"/>
        <v/>
      </c>
      <c r="GM47" s="283" t="str">
        <f t="shared" si="65"/>
        <v/>
      </c>
      <c r="GN47" s="283" t="str">
        <f t="shared" si="65"/>
        <v/>
      </c>
      <c r="GO47" s="283" t="str">
        <f t="shared" si="65"/>
        <v/>
      </c>
      <c r="GP47" s="283" t="str">
        <f t="shared" si="65"/>
        <v/>
      </c>
      <c r="GQ47" s="283" t="str">
        <f t="shared" si="65"/>
        <v/>
      </c>
      <c r="GR47" s="283" t="str">
        <f t="shared" si="65"/>
        <v/>
      </c>
      <c r="GS47" s="283" t="str">
        <f t="shared" si="65"/>
        <v/>
      </c>
      <c r="GT47" s="283" t="str">
        <f t="shared" si="65"/>
        <v/>
      </c>
      <c r="GU47" s="283" t="str">
        <f t="shared" si="65"/>
        <v/>
      </c>
      <c r="GV47" s="283" t="str">
        <f t="shared" si="65"/>
        <v/>
      </c>
      <c r="GW47" s="283" t="str">
        <f t="shared" si="65"/>
        <v/>
      </c>
      <c r="GX47" s="283" t="str">
        <f t="shared" si="65"/>
        <v/>
      </c>
      <c r="GY47" s="283" t="str">
        <f t="shared" si="65"/>
        <v/>
      </c>
      <c r="GZ47" s="283" t="str">
        <f t="shared" si="65"/>
        <v/>
      </c>
      <c r="HA47" s="283" t="str">
        <f t="shared" si="65"/>
        <v/>
      </c>
      <c r="HB47" s="283" t="str">
        <f t="shared" si="65"/>
        <v/>
      </c>
      <c r="HC47" s="283" t="str">
        <f t="shared" si="65"/>
        <v/>
      </c>
      <c r="HD47" s="283" t="str">
        <f t="shared" si="65"/>
        <v/>
      </c>
      <c r="HE47" s="283" t="str">
        <f t="shared" si="65"/>
        <v/>
      </c>
      <c r="HF47" s="283" t="str">
        <f t="shared" si="65"/>
        <v/>
      </c>
      <c r="HG47" s="283" t="str">
        <f t="shared" si="65"/>
        <v/>
      </c>
      <c r="HH47" s="283" t="str">
        <f t="shared" si="65"/>
        <v/>
      </c>
      <c r="HI47" s="283" t="str">
        <f t="shared" si="65"/>
        <v/>
      </c>
      <c r="HJ47" s="283" t="str">
        <f t="shared" si="65"/>
        <v/>
      </c>
      <c r="HK47" s="283" t="str">
        <f t="shared" si="65"/>
        <v/>
      </c>
      <c r="HL47" s="283" t="str">
        <f t="shared" si="65"/>
        <v/>
      </c>
      <c r="HM47" s="283" t="str">
        <f t="shared" si="65"/>
        <v/>
      </c>
      <c r="HN47" s="283" t="str">
        <f t="shared" si="65"/>
        <v/>
      </c>
      <c r="HO47" s="283" t="str">
        <f t="shared" si="65"/>
        <v/>
      </c>
      <c r="HP47" s="283" t="str">
        <f t="shared" si="65"/>
        <v/>
      </c>
      <c r="HQ47" s="283" t="str">
        <f t="shared" si="65"/>
        <v/>
      </c>
      <c r="HR47" s="283" t="str">
        <f t="shared" si="65"/>
        <v/>
      </c>
      <c r="HS47" s="283" t="str">
        <f t="shared" si="65"/>
        <v/>
      </c>
      <c r="HT47" s="283" t="str">
        <f t="shared" si="65"/>
        <v/>
      </c>
      <c r="HU47" s="283" t="str">
        <f t="shared" si="65"/>
        <v/>
      </c>
      <c r="HV47" s="283" t="str">
        <f t="shared" si="65"/>
        <v/>
      </c>
      <c r="HW47" s="283" t="str">
        <f t="shared" si="65"/>
        <v/>
      </c>
      <c r="HX47" s="283" t="str">
        <f t="shared" si="65"/>
        <v/>
      </c>
      <c r="HY47" s="283" t="str">
        <f t="shared" si="65"/>
        <v/>
      </c>
      <c r="HZ47" s="283" t="str">
        <f t="shared" si="65"/>
        <v/>
      </c>
      <c r="IA47" s="283" t="str">
        <f t="shared" si="65"/>
        <v/>
      </c>
      <c r="IB47" s="283" t="str">
        <f t="shared" si="65"/>
        <v/>
      </c>
      <c r="IC47" s="283" t="str">
        <f t="shared" si="65"/>
        <v/>
      </c>
      <c r="ID47" s="283" t="str">
        <f t="shared" si="65"/>
        <v/>
      </c>
      <c r="IE47" s="283" t="str">
        <f t="shared" si="65"/>
        <v/>
      </c>
      <c r="IF47" s="283" t="str">
        <f t="shared" si="65"/>
        <v/>
      </c>
      <c r="IG47" s="283" t="str">
        <f t="shared" si="65"/>
        <v/>
      </c>
      <c r="IH47" s="283" t="str">
        <f t="shared" ref="IH47:KS47" si="66">IF(OR(ISNUMBER(IH48),ISNUMBER(IH49),ISNUMBER(IH50)),SUM(IH48,IH49,IH50),"")</f>
        <v/>
      </c>
      <c r="II47" s="283" t="str">
        <f t="shared" si="66"/>
        <v/>
      </c>
      <c r="IJ47" s="283" t="str">
        <f t="shared" si="66"/>
        <v/>
      </c>
      <c r="IK47" s="283" t="str">
        <f t="shared" si="66"/>
        <v/>
      </c>
      <c r="IL47" s="283" t="str">
        <f t="shared" si="66"/>
        <v/>
      </c>
      <c r="IM47" s="283" t="str">
        <f t="shared" si="66"/>
        <v/>
      </c>
      <c r="IN47" s="283" t="str">
        <f t="shared" si="66"/>
        <v/>
      </c>
      <c r="IO47" s="283" t="str">
        <f t="shared" si="66"/>
        <v/>
      </c>
      <c r="IP47" s="283" t="str">
        <f t="shared" si="66"/>
        <v/>
      </c>
      <c r="IQ47" s="283" t="str">
        <f t="shared" si="66"/>
        <v/>
      </c>
      <c r="IR47" s="283" t="str">
        <f t="shared" si="66"/>
        <v/>
      </c>
      <c r="IS47" s="283" t="str">
        <f t="shared" si="66"/>
        <v/>
      </c>
      <c r="IT47" s="283" t="str">
        <f t="shared" si="66"/>
        <v/>
      </c>
      <c r="IU47" s="283" t="str">
        <f t="shared" si="66"/>
        <v/>
      </c>
      <c r="IV47" s="283" t="str">
        <f t="shared" si="66"/>
        <v/>
      </c>
      <c r="IW47" s="283" t="str">
        <f t="shared" si="66"/>
        <v/>
      </c>
      <c r="IX47" s="283" t="str">
        <f t="shared" si="66"/>
        <v/>
      </c>
      <c r="IY47" s="283" t="str">
        <f t="shared" si="66"/>
        <v/>
      </c>
      <c r="IZ47" s="283" t="str">
        <f t="shared" si="66"/>
        <v/>
      </c>
      <c r="JA47" s="283" t="str">
        <f t="shared" si="66"/>
        <v/>
      </c>
      <c r="JB47" s="283" t="str">
        <f t="shared" si="66"/>
        <v/>
      </c>
      <c r="JC47" s="283" t="str">
        <f t="shared" si="66"/>
        <v/>
      </c>
      <c r="JD47" s="283" t="str">
        <f t="shared" si="66"/>
        <v/>
      </c>
      <c r="JE47" s="283" t="str">
        <f t="shared" si="66"/>
        <v/>
      </c>
      <c r="JF47" s="283" t="str">
        <f t="shared" si="66"/>
        <v/>
      </c>
      <c r="JG47" s="283" t="str">
        <f t="shared" si="66"/>
        <v/>
      </c>
      <c r="JH47" s="283" t="str">
        <f t="shared" si="66"/>
        <v/>
      </c>
      <c r="JI47" s="283" t="str">
        <f t="shared" si="66"/>
        <v/>
      </c>
      <c r="JJ47" s="283" t="str">
        <f t="shared" si="66"/>
        <v/>
      </c>
      <c r="JK47" s="283" t="str">
        <f t="shared" si="66"/>
        <v/>
      </c>
      <c r="JL47" s="283" t="str">
        <f t="shared" si="66"/>
        <v/>
      </c>
      <c r="JM47" s="283" t="str">
        <f t="shared" si="66"/>
        <v/>
      </c>
      <c r="JN47" s="283" t="str">
        <f t="shared" si="66"/>
        <v/>
      </c>
      <c r="JO47" s="283" t="str">
        <f t="shared" si="66"/>
        <v/>
      </c>
      <c r="JP47" s="283" t="str">
        <f t="shared" si="66"/>
        <v/>
      </c>
      <c r="JQ47" s="283" t="str">
        <f t="shared" si="66"/>
        <v/>
      </c>
      <c r="JR47" s="283" t="str">
        <f t="shared" si="66"/>
        <v/>
      </c>
      <c r="JS47" s="283" t="str">
        <f t="shared" si="66"/>
        <v/>
      </c>
      <c r="JT47" s="283" t="str">
        <f t="shared" si="66"/>
        <v/>
      </c>
      <c r="JU47" s="283" t="str">
        <f t="shared" si="66"/>
        <v/>
      </c>
      <c r="JV47" s="283" t="str">
        <f t="shared" si="66"/>
        <v/>
      </c>
      <c r="JW47" s="283" t="str">
        <f t="shared" si="66"/>
        <v/>
      </c>
      <c r="JX47" s="283" t="str">
        <f t="shared" si="66"/>
        <v/>
      </c>
      <c r="JY47" s="283" t="str">
        <f t="shared" si="66"/>
        <v/>
      </c>
      <c r="JZ47" s="283" t="str">
        <f t="shared" si="66"/>
        <v/>
      </c>
      <c r="KA47" s="283" t="str">
        <f t="shared" si="66"/>
        <v/>
      </c>
      <c r="KB47" s="283" t="str">
        <f t="shared" si="66"/>
        <v/>
      </c>
      <c r="KC47" s="283" t="str">
        <f t="shared" si="66"/>
        <v/>
      </c>
      <c r="KD47" s="283" t="str">
        <f t="shared" si="66"/>
        <v/>
      </c>
      <c r="KE47" s="283" t="str">
        <f t="shared" si="66"/>
        <v/>
      </c>
      <c r="KF47" s="283" t="str">
        <f t="shared" si="66"/>
        <v/>
      </c>
      <c r="KG47" s="283" t="str">
        <f t="shared" si="66"/>
        <v/>
      </c>
      <c r="KH47" s="283" t="str">
        <f t="shared" si="66"/>
        <v/>
      </c>
      <c r="KI47" s="283" t="str">
        <f t="shared" si="66"/>
        <v/>
      </c>
      <c r="KJ47" s="283" t="str">
        <f t="shared" si="66"/>
        <v/>
      </c>
      <c r="KK47" s="283" t="str">
        <f t="shared" si="66"/>
        <v/>
      </c>
      <c r="KL47" s="283" t="str">
        <f t="shared" si="66"/>
        <v/>
      </c>
      <c r="KM47" s="283" t="str">
        <f t="shared" si="66"/>
        <v/>
      </c>
      <c r="KN47" s="283" t="str">
        <f t="shared" si="66"/>
        <v/>
      </c>
      <c r="KO47" s="283" t="str">
        <f t="shared" si="66"/>
        <v/>
      </c>
      <c r="KP47" s="283" t="str">
        <f t="shared" si="66"/>
        <v/>
      </c>
      <c r="KQ47" s="283" t="str">
        <f t="shared" si="66"/>
        <v/>
      </c>
      <c r="KR47" s="283" t="str">
        <f t="shared" si="66"/>
        <v/>
      </c>
      <c r="KS47" s="283" t="str">
        <f t="shared" si="66"/>
        <v/>
      </c>
      <c r="KT47" s="283" t="str">
        <f t="shared" ref="KT47:MH47" si="67">IF(OR(ISNUMBER(KT48),ISNUMBER(KT49),ISNUMBER(KT50)),SUM(KT48,KT49,KT50),"")</f>
        <v/>
      </c>
      <c r="KU47" s="283" t="str">
        <f t="shared" si="67"/>
        <v/>
      </c>
      <c r="KV47" s="283" t="str">
        <f t="shared" si="67"/>
        <v/>
      </c>
      <c r="KW47" s="283" t="str">
        <f t="shared" si="67"/>
        <v/>
      </c>
      <c r="KX47" s="283" t="str">
        <f t="shared" si="67"/>
        <v/>
      </c>
      <c r="KY47" s="283" t="str">
        <f t="shared" si="67"/>
        <v/>
      </c>
      <c r="KZ47" s="283" t="str">
        <f t="shared" si="67"/>
        <v/>
      </c>
      <c r="LA47" s="283" t="str">
        <f t="shared" si="67"/>
        <v/>
      </c>
      <c r="LB47" s="283" t="str">
        <f t="shared" si="67"/>
        <v/>
      </c>
      <c r="LC47" s="283" t="str">
        <f t="shared" si="67"/>
        <v/>
      </c>
      <c r="LD47" s="283" t="str">
        <f t="shared" si="67"/>
        <v/>
      </c>
      <c r="LE47" s="283" t="str">
        <f t="shared" si="67"/>
        <v/>
      </c>
      <c r="LF47" s="283" t="str">
        <f t="shared" si="67"/>
        <v/>
      </c>
      <c r="LG47" s="283" t="str">
        <f t="shared" si="67"/>
        <v/>
      </c>
      <c r="LH47" s="283" t="str">
        <f t="shared" si="67"/>
        <v/>
      </c>
      <c r="LI47" s="283" t="str">
        <f t="shared" si="67"/>
        <v/>
      </c>
      <c r="LJ47" s="283" t="str">
        <f t="shared" si="67"/>
        <v/>
      </c>
      <c r="LK47" s="283" t="str">
        <f t="shared" si="67"/>
        <v/>
      </c>
      <c r="LL47" s="283" t="str">
        <f t="shared" si="67"/>
        <v/>
      </c>
      <c r="LM47" s="283" t="str">
        <f t="shared" si="67"/>
        <v/>
      </c>
      <c r="LN47" s="283" t="str">
        <f t="shared" si="67"/>
        <v/>
      </c>
      <c r="LO47" s="283" t="str">
        <f t="shared" si="67"/>
        <v/>
      </c>
      <c r="LP47" s="283" t="str">
        <f t="shared" si="67"/>
        <v/>
      </c>
      <c r="LQ47" s="283" t="str">
        <f t="shared" si="67"/>
        <v/>
      </c>
      <c r="LR47" s="283" t="str">
        <f t="shared" si="67"/>
        <v/>
      </c>
      <c r="LS47" s="283" t="str">
        <f t="shared" si="67"/>
        <v/>
      </c>
      <c r="LT47" s="283" t="str">
        <f t="shared" si="67"/>
        <v/>
      </c>
      <c r="LU47" s="283" t="str">
        <f t="shared" si="67"/>
        <v/>
      </c>
      <c r="LV47" s="283" t="str">
        <f t="shared" si="67"/>
        <v/>
      </c>
      <c r="LW47" s="283" t="str">
        <f t="shared" si="67"/>
        <v/>
      </c>
      <c r="LX47" s="283" t="str">
        <f t="shared" si="67"/>
        <v/>
      </c>
      <c r="LY47" s="283" t="str">
        <f t="shared" si="67"/>
        <v/>
      </c>
      <c r="LZ47" s="283" t="str">
        <f t="shared" si="67"/>
        <v/>
      </c>
      <c r="MA47" s="283" t="str">
        <f t="shared" si="67"/>
        <v/>
      </c>
      <c r="MB47" s="283" t="str">
        <f t="shared" si="67"/>
        <v/>
      </c>
      <c r="MC47" s="283" t="str">
        <f t="shared" si="67"/>
        <v/>
      </c>
      <c r="MD47" s="283" t="str">
        <f t="shared" si="67"/>
        <v/>
      </c>
      <c r="ME47" s="283" t="str">
        <f t="shared" si="67"/>
        <v/>
      </c>
      <c r="MF47" s="283" t="str">
        <f t="shared" si="67"/>
        <v/>
      </c>
      <c r="MG47" s="283" t="str">
        <f t="shared" si="67"/>
        <v/>
      </c>
      <c r="MH47" s="283" t="str">
        <f t="shared" si="67"/>
        <v/>
      </c>
    </row>
    <row r="48" spans="2:346" x14ac:dyDescent="0.3">
      <c r="B48" s="215" t="s">
        <v>636</v>
      </c>
      <c r="C48" s="19" t="s">
        <v>303</v>
      </c>
      <c r="D48" s="186" t="e">
        <f t="shared" si="61"/>
        <v>#N/A</v>
      </c>
      <c r="E48" s="187" t="s">
        <v>78</v>
      </c>
      <c r="F48" s="187" t="s">
        <v>74</v>
      </c>
      <c r="G48" s="275"/>
      <c r="H48" s="292"/>
      <c r="I48" s="292"/>
      <c r="J48" s="292"/>
      <c r="K48" s="292"/>
      <c r="L48" s="292"/>
      <c r="M48" s="292"/>
      <c r="N48" s="292"/>
      <c r="O48" s="292"/>
      <c r="P48" s="292"/>
      <c r="Q48" s="292"/>
      <c r="R48" s="292"/>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c r="AQ48" s="293"/>
      <c r="AR48" s="293"/>
      <c r="AS48" s="293"/>
      <c r="AT48" s="293"/>
      <c r="AU48" s="293"/>
      <c r="AV48" s="293"/>
      <c r="AW48" s="293"/>
      <c r="AX48" s="293"/>
      <c r="AY48" s="293"/>
      <c r="AZ48" s="293"/>
      <c r="BA48" s="293"/>
      <c r="BB48" s="293"/>
      <c r="BC48" s="293"/>
      <c r="BD48" s="293"/>
      <c r="BE48" s="293"/>
      <c r="BF48" s="293"/>
      <c r="BG48" s="293"/>
      <c r="BH48" s="293"/>
      <c r="BI48" s="293"/>
      <c r="BJ48" s="293"/>
      <c r="BK48" s="293"/>
      <c r="BL48" s="293"/>
      <c r="BM48" s="293"/>
      <c r="BN48" s="293"/>
      <c r="BO48" s="293"/>
      <c r="BP48" s="293"/>
      <c r="BQ48" s="293"/>
      <c r="BR48" s="293"/>
      <c r="BS48" s="293"/>
      <c r="BT48" s="293"/>
      <c r="BU48" s="293"/>
      <c r="BV48" s="293"/>
      <c r="BW48" s="293"/>
      <c r="BX48" s="293"/>
      <c r="BY48" s="293"/>
      <c r="BZ48" s="293"/>
      <c r="CA48" s="293"/>
      <c r="CB48" s="293"/>
      <c r="CC48" s="293"/>
      <c r="CD48" s="293"/>
      <c r="CE48" s="293"/>
      <c r="CF48" s="293"/>
      <c r="CG48" s="293"/>
      <c r="CH48" s="293"/>
      <c r="CI48" s="293"/>
      <c r="CJ48" s="293"/>
      <c r="CK48" s="293"/>
      <c r="CL48" s="293"/>
      <c r="CM48" s="293"/>
      <c r="CN48" s="293"/>
      <c r="CO48" s="293"/>
      <c r="CP48" s="293"/>
      <c r="CQ48" s="293"/>
      <c r="CR48" s="293"/>
      <c r="CS48" s="293"/>
      <c r="CT48" s="293"/>
      <c r="CU48" s="293"/>
      <c r="CV48" s="293"/>
      <c r="CW48" s="293"/>
      <c r="CX48" s="293"/>
      <c r="CY48" s="293"/>
      <c r="CZ48" s="293"/>
      <c r="DA48" s="293"/>
      <c r="DB48" s="293"/>
      <c r="DC48" s="293"/>
      <c r="DD48" s="293"/>
      <c r="DE48" s="293"/>
      <c r="DF48" s="293"/>
      <c r="DG48" s="293"/>
      <c r="DH48" s="293"/>
      <c r="DI48" s="293"/>
      <c r="DJ48" s="293"/>
      <c r="DK48" s="293"/>
      <c r="DL48" s="293"/>
      <c r="DM48" s="293"/>
      <c r="DN48" s="293"/>
      <c r="DO48" s="293"/>
      <c r="DP48" s="293"/>
      <c r="DQ48" s="293"/>
      <c r="DR48" s="293"/>
      <c r="DS48" s="293"/>
      <c r="DT48" s="293"/>
      <c r="DU48" s="293"/>
      <c r="DV48" s="293"/>
      <c r="DW48" s="293"/>
      <c r="DX48" s="293"/>
      <c r="DY48" s="293"/>
      <c r="DZ48" s="293"/>
      <c r="EA48" s="293"/>
      <c r="EB48" s="293"/>
      <c r="EC48" s="293"/>
      <c r="ED48" s="293"/>
      <c r="EE48" s="293"/>
      <c r="EF48" s="293"/>
      <c r="EG48" s="293"/>
      <c r="EH48" s="293"/>
      <c r="EI48" s="293"/>
      <c r="EJ48" s="293"/>
      <c r="EK48" s="293"/>
      <c r="EL48" s="293"/>
      <c r="EM48" s="293"/>
      <c r="EN48" s="293"/>
      <c r="EO48" s="293"/>
      <c r="EP48" s="293"/>
      <c r="EQ48" s="293"/>
      <c r="ER48" s="293"/>
      <c r="ES48" s="293"/>
      <c r="ET48" s="293"/>
      <c r="EU48" s="293"/>
      <c r="EV48" s="293"/>
      <c r="EW48" s="293"/>
      <c r="EX48" s="293"/>
      <c r="EY48" s="293"/>
      <c r="EZ48" s="293"/>
      <c r="FA48" s="293"/>
      <c r="FB48" s="293"/>
      <c r="FC48" s="293"/>
      <c r="FD48" s="293"/>
      <c r="FE48" s="293"/>
      <c r="FF48" s="293"/>
      <c r="FG48" s="293"/>
      <c r="FH48" s="293"/>
      <c r="FI48" s="293"/>
      <c r="FJ48" s="293"/>
      <c r="FK48" s="293"/>
      <c r="FL48" s="293"/>
      <c r="FM48" s="293"/>
      <c r="FN48" s="293"/>
      <c r="FO48" s="293"/>
      <c r="FP48" s="293"/>
      <c r="FQ48" s="293"/>
      <c r="FR48" s="293"/>
      <c r="FS48" s="293"/>
      <c r="FT48" s="293"/>
      <c r="FU48" s="275"/>
      <c r="FV48" s="292"/>
      <c r="FW48" s="292"/>
      <c r="FX48" s="292"/>
      <c r="FY48" s="292"/>
      <c r="FZ48" s="292"/>
      <c r="GA48" s="292"/>
      <c r="GB48" s="292"/>
      <c r="GC48" s="292"/>
      <c r="GD48" s="292"/>
      <c r="GE48" s="292"/>
      <c r="GF48" s="292"/>
      <c r="GG48" s="293"/>
      <c r="GH48" s="293"/>
      <c r="GI48" s="293"/>
      <c r="GJ48" s="293"/>
      <c r="GK48" s="293"/>
      <c r="GL48" s="293"/>
      <c r="GM48" s="293"/>
      <c r="GN48" s="293"/>
      <c r="GO48" s="293"/>
      <c r="GP48" s="293"/>
      <c r="GQ48" s="293"/>
      <c r="GR48" s="293"/>
      <c r="GS48" s="293"/>
      <c r="GT48" s="293"/>
      <c r="GU48" s="293"/>
      <c r="GV48" s="293"/>
      <c r="GW48" s="293"/>
      <c r="GX48" s="293"/>
      <c r="GY48" s="293"/>
      <c r="GZ48" s="293"/>
      <c r="HA48" s="293"/>
      <c r="HB48" s="293"/>
      <c r="HC48" s="293"/>
      <c r="HD48" s="293"/>
      <c r="HE48" s="293"/>
      <c r="HF48" s="293"/>
      <c r="HG48" s="293"/>
      <c r="HH48" s="293"/>
      <c r="HI48" s="293"/>
      <c r="HJ48" s="293"/>
      <c r="HK48" s="293"/>
      <c r="HL48" s="293"/>
      <c r="HM48" s="293"/>
      <c r="HN48" s="293"/>
      <c r="HO48" s="293"/>
      <c r="HP48" s="293"/>
      <c r="HQ48" s="293"/>
      <c r="HR48" s="293"/>
      <c r="HS48" s="293"/>
      <c r="HT48" s="293"/>
      <c r="HU48" s="293"/>
      <c r="HV48" s="293"/>
      <c r="HW48" s="293"/>
      <c r="HX48" s="293"/>
      <c r="HY48" s="293"/>
      <c r="HZ48" s="293"/>
      <c r="IA48" s="293"/>
      <c r="IB48" s="293"/>
      <c r="IC48" s="293"/>
      <c r="ID48" s="293"/>
      <c r="IE48" s="293"/>
      <c r="IF48" s="293"/>
      <c r="IG48" s="293"/>
      <c r="IH48" s="293"/>
      <c r="II48" s="293"/>
      <c r="IJ48" s="293"/>
      <c r="IK48" s="293"/>
      <c r="IL48" s="293"/>
      <c r="IM48" s="293"/>
      <c r="IN48" s="293"/>
      <c r="IO48" s="293"/>
      <c r="IP48" s="293"/>
      <c r="IQ48" s="293"/>
      <c r="IR48" s="293"/>
      <c r="IS48" s="293"/>
      <c r="IT48" s="293"/>
      <c r="IU48" s="293"/>
      <c r="IV48" s="293"/>
      <c r="IW48" s="293"/>
      <c r="IX48" s="293"/>
      <c r="IY48" s="293"/>
      <c r="IZ48" s="293"/>
      <c r="JA48" s="293"/>
      <c r="JB48" s="293"/>
      <c r="JC48" s="293"/>
      <c r="JD48" s="293"/>
      <c r="JE48" s="293"/>
      <c r="JF48" s="293"/>
      <c r="JG48" s="293"/>
      <c r="JH48" s="293"/>
      <c r="JI48" s="293"/>
      <c r="JJ48" s="293"/>
      <c r="JK48" s="293"/>
      <c r="JL48" s="293"/>
      <c r="JM48" s="293"/>
      <c r="JN48" s="293"/>
      <c r="JO48" s="293"/>
      <c r="JP48" s="293"/>
      <c r="JQ48" s="293"/>
      <c r="JR48" s="293"/>
      <c r="JS48" s="293"/>
      <c r="JT48" s="293"/>
      <c r="JU48" s="293"/>
      <c r="JV48" s="293"/>
      <c r="JW48" s="293"/>
      <c r="JX48" s="293"/>
      <c r="JY48" s="293"/>
      <c r="JZ48" s="293"/>
      <c r="KA48" s="293"/>
      <c r="KB48" s="293"/>
      <c r="KC48" s="293"/>
      <c r="KD48" s="293"/>
      <c r="KE48" s="293"/>
      <c r="KF48" s="293"/>
      <c r="KG48" s="293"/>
      <c r="KH48" s="293"/>
      <c r="KI48" s="293"/>
      <c r="KJ48" s="293"/>
      <c r="KK48" s="293"/>
      <c r="KL48" s="293"/>
      <c r="KM48" s="293"/>
      <c r="KN48" s="293"/>
      <c r="KO48" s="293"/>
      <c r="KP48" s="293"/>
      <c r="KQ48" s="293"/>
      <c r="KR48" s="293"/>
      <c r="KS48" s="293"/>
      <c r="KT48" s="293"/>
      <c r="KU48" s="293"/>
      <c r="KV48" s="293"/>
      <c r="KW48" s="293"/>
      <c r="KX48" s="293"/>
      <c r="KY48" s="293"/>
      <c r="KZ48" s="293"/>
      <c r="LA48" s="293"/>
      <c r="LB48" s="293"/>
      <c r="LC48" s="293"/>
      <c r="LD48" s="293"/>
      <c r="LE48" s="293"/>
      <c r="LF48" s="293"/>
      <c r="LG48" s="293"/>
      <c r="LH48" s="293"/>
      <c r="LI48" s="293"/>
      <c r="LJ48" s="293"/>
      <c r="LK48" s="293"/>
      <c r="LL48" s="293"/>
      <c r="LM48" s="293"/>
      <c r="LN48" s="293"/>
      <c r="LO48" s="293"/>
      <c r="LP48" s="293"/>
      <c r="LQ48" s="293"/>
      <c r="LR48" s="293"/>
      <c r="LS48" s="293"/>
      <c r="LT48" s="293"/>
      <c r="LU48" s="293"/>
      <c r="LV48" s="293"/>
      <c r="LW48" s="293"/>
      <c r="LX48" s="293"/>
      <c r="LY48" s="293"/>
      <c r="LZ48" s="293"/>
      <c r="MA48" s="293"/>
      <c r="MB48" s="293"/>
      <c r="MC48" s="293"/>
      <c r="MD48" s="293"/>
      <c r="ME48" s="293"/>
      <c r="MF48" s="293"/>
      <c r="MG48" s="293"/>
      <c r="MH48" s="293"/>
    </row>
    <row r="49" spans="2:346" x14ac:dyDescent="0.3">
      <c r="B49" s="215" t="s">
        <v>637</v>
      </c>
      <c r="C49" s="19" t="s">
        <v>305</v>
      </c>
      <c r="D49" s="186" t="e">
        <f t="shared" si="61"/>
        <v>#N/A</v>
      </c>
      <c r="E49" s="187" t="s">
        <v>78</v>
      </c>
      <c r="F49" s="187" t="s">
        <v>74</v>
      </c>
      <c r="G49" s="275"/>
      <c r="H49" s="292"/>
      <c r="I49" s="292"/>
      <c r="J49" s="292"/>
      <c r="K49" s="292"/>
      <c r="L49" s="292"/>
      <c r="M49" s="292"/>
      <c r="N49" s="292"/>
      <c r="O49" s="292"/>
      <c r="P49" s="292"/>
      <c r="Q49" s="292"/>
      <c r="R49" s="292"/>
      <c r="S49" s="293"/>
      <c r="T49" s="293"/>
      <c r="U49" s="293"/>
      <c r="V49" s="293"/>
      <c r="W49" s="293"/>
      <c r="X49" s="293"/>
      <c r="Y49" s="293"/>
      <c r="Z49" s="293"/>
      <c r="AA49" s="293"/>
      <c r="AB49" s="293"/>
      <c r="AC49" s="293"/>
      <c r="AD49" s="293"/>
      <c r="AE49" s="293"/>
      <c r="AF49" s="293"/>
      <c r="AG49" s="293"/>
      <c r="AH49" s="293"/>
      <c r="AI49" s="293"/>
      <c r="AJ49" s="293"/>
      <c r="AK49" s="293"/>
      <c r="AL49" s="293"/>
      <c r="AM49" s="293"/>
      <c r="AN49" s="293"/>
      <c r="AO49" s="293"/>
      <c r="AP49" s="293"/>
      <c r="AQ49" s="293"/>
      <c r="AR49" s="293"/>
      <c r="AS49" s="293"/>
      <c r="AT49" s="293"/>
      <c r="AU49" s="293"/>
      <c r="AV49" s="293"/>
      <c r="AW49" s="293"/>
      <c r="AX49" s="293"/>
      <c r="AY49" s="293"/>
      <c r="AZ49" s="293"/>
      <c r="BA49" s="293"/>
      <c r="BB49" s="293"/>
      <c r="BC49" s="293"/>
      <c r="BD49" s="293"/>
      <c r="BE49" s="293"/>
      <c r="BF49" s="293"/>
      <c r="BG49" s="293"/>
      <c r="BH49" s="293"/>
      <c r="BI49" s="293"/>
      <c r="BJ49" s="293"/>
      <c r="BK49" s="293"/>
      <c r="BL49" s="293"/>
      <c r="BM49" s="293"/>
      <c r="BN49" s="293"/>
      <c r="BO49" s="293"/>
      <c r="BP49" s="293"/>
      <c r="BQ49" s="293"/>
      <c r="BR49" s="293"/>
      <c r="BS49" s="293"/>
      <c r="BT49" s="293"/>
      <c r="BU49" s="293"/>
      <c r="BV49" s="293"/>
      <c r="BW49" s="293"/>
      <c r="BX49" s="293"/>
      <c r="BY49" s="293"/>
      <c r="BZ49" s="293"/>
      <c r="CA49" s="293"/>
      <c r="CB49" s="293"/>
      <c r="CC49" s="293"/>
      <c r="CD49" s="293"/>
      <c r="CE49" s="293"/>
      <c r="CF49" s="293"/>
      <c r="CG49" s="293"/>
      <c r="CH49" s="293"/>
      <c r="CI49" s="293"/>
      <c r="CJ49" s="293"/>
      <c r="CK49" s="293"/>
      <c r="CL49" s="293"/>
      <c r="CM49" s="293"/>
      <c r="CN49" s="293"/>
      <c r="CO49" s="293"/>
      <c r="CP49" s="293"/>
      <c r="CQ49" s="293"/>
      <c r="CR49" s="293"/>
      <c r="CS49" s="293"/>
      <c r="CT49" s="293"/>
      <c r="CU49" s="293"/>
      <c r="CV49" s="293"/>
      <c r="CW49" s="293"/>
      <c r="CX49" s="293"/>
      <c r="CY49" s="293"/>
      <c r="CZ49" s="293"/>
      <c r="DA49" s="293"/>
      <c r="DB49" s="293"/>
      <c r="DC49" s="293"/>
      <c r="DD49" s="293"/>
      <c r="DE49" s="293"/>
      <c r="DF49" s="293"/>
      <c r="DG49" s="293"/>
      <c r="DH49" s="293"/>
      <c r="DI49" s="293"/>
      <c r="DJ49" s="293"/>
      <c r="DK49" s="293"/>
      <c r="DL49" s="293"/>
      <c r="DM49" s="293"/>
      <c r="DN49" s="293"/>
      <c r="DO49" s="293"/>
      <c r="DP49" s="293"/>
      <c r="DQ49" s="293"/>
      <c r="DR49" s="293"/>
      <c r="DS49" s="293"/>
      <c r="DT49" s="293"/>
      <c r="DU49" s="293"/>
      <c r="DV49" s="293"/>
      <c r="DW49" s="293"/>
      <c r="DX49" s="293"/>
      <c r="DY49" s="293"/>
      <c r="DZ49" s="293"/>
      <c r="EA49" s="293"/>
      <c r="EB49" s="293"/>
      <c r="EC49" s="293"/>
      <c r="ED49" s="293"/>
      <c r="EE49" s="293"/>
      <c r="EF49" s="293"/>
      <c r="EG49" s="293"/>
      <c r="EH49" s="293"/>
      <c r="EI49" s="293"/>
      <c r="EJ49" s="293"/>
      <c r="EK49" s="293"/>
      <c r="EL49" s="293"/>
      <c r="EM49" s="293"/>
      <c r="EN49" s="293"/>
      <c r="EO49" s="293"/>
      <c r="EP49" s="293"/>
      <c r="EQ49" s="293"/>
      <c r="ER49" s="293"/>
      <c r="ES49" s="293"/>
      <c r="ET49" s="293"/>
      <c r="EU49" s="293"/>
      <c r="EV49" s="293"/>
      <c r="EW49" s="293"/>
      <c r="EX49" s="293"/>
      <c r="EY49" s="293"/>
      <c r="EZ49" s="293"/>
      <c r="FA49" s="293"/>
      <c r="FB49" s="293"/>
      <c r="FC49" s="293"/>
      <c r="FD49" s="293"/>
      <c r="FE49" s="293"/>
      <c r="FF49" s="293"/>
      <c r="FG49" s="293"/>
      <c r="FH49" s="293"/>
      <c r="FI49" s="293"/>
      <c r="FJ49" s="293"/>
      <c r="FK49" s="293"/>
      <c r="FL49" s="293"/>
      <c r="FM49" s="293"/>
      <c r="FN49" s="293"/>
      <c r="FO49" s="293"/>
      <c r="FP49" s="293"/>
      <c r="FQ49" s="293"/>
      <c r="FR49" s="293"/>
      <c r="FS49" s="293"/>
      <c r="FT49" s="293"/>
      <c r="FU49" s="275"/>
      <c r="FV49" s="292"/>
      <c r="FW49" s="292"/>
      <c r="FX49" s="292"/>
      <c r="FY49" s="292"/>
      <c r="FZ49" s="292"/>
      <c r="GA49" s="292"/>
      <c r="GB49" s="292"/>
      <c r="GC49" s="292"/>
      <c r="GD49" s="292"/>
      <c r="GE49" s="292"/>
      <c r="GF49" s="292"/>
      <c r="GG49" s="293"/>
      <c r="GH49" s="293"/>
      <c r="GI49" s="293"/>
      <c r="GJ49" s="293"/>
      <c r="GK49" s="293"/>
      <c r="GL49" s="293"/>
      <c r="GM49" s="293"/>
      <c r="GN49" s="293"/>
      <c r="GO49" s="293"/>
      <c r="GP49" s="293"/>
      <c r="GQ49" s="293"/>
      <c r="GR49" s="293"/>
      <c r="GS49" s="293"/>
      <c r="GT49" s="293"/>
      <c r="GU49" s="293"/>
      <c r="GV49" s="293"/>
      <c r="GW49" s="293"/>
      <c r="GX49" s="293"/>
      <c r="GY49" s="293"/>
      <c r="GZ49" s="293"/>
      <c r="HA49" s="293"/>
      <c r="HB49" s="293"/>
      <c r="HC49" s="293"/>
      <c r="HD49" s="293"/>
      <c r="HE49" s="293"/>
      <c r="HF49" s="293"/>
      <c r="HG49" s="293"/>
      <c r="HH49" s="293"/>
      <c r="HI49" s="293"/>
      <c r="HJ49" s="293"/>
      <c r="HK49" s="293"/>
      <c r="HL49" s="293"/>
      <c r="HM49" s="293"/>
      <c r="HN49" s="293"/>
      <c r="HO49" s="293"/>
      <c r="HP49" s="293"/>
      <c r="HQ49" s="293"/>
      <c r="HR49" s="293"/>
      <c r="HS49" s="293"/>
      <c r="HT49" s="293"/>
      <c r="HU49" s="293"/>
      <c r="HV49" s="293"/>
      <c r="HW49" s="293"/>
      <c r="HX49" s="293"/>
      <c r="HY49" s="293"/>
      <c r="HZ49" s="293"/>
      <c r="IA49" s="293"/>
      <c r="IB49" s="293"/>
      <c r="IC49" s="293"/>
      <c r="ID49" s="293"/>
      <c r="IE49" s="293"/>
      <c r="IF49" s="293"/>
      <c r="IG49" s="293"/>
      <c r="IH49" s="293"/>
      <c r="II49" s="293"/>
      <c r="IJ49" s="293"/>
      <c r="IK49" s="293"/>
      <c r="IL49" s="293"/>
      <c r="IM49" s="293"/>
      <c r="IN49" s="293"/>
      <c r="IO49" s="293"/>
      <c r="IP49" s="293"/>
      <c r="IQ49" s="293"/>
      <c r="IR49" s="293"/>
      <c r="IS49" s="293"/>
      <c r="IT49" s="293"/>
      <c r="IU49" s="293"/>
      <c r="IV49" s="293"/>
      <c r="IW49" s="293"/>
      <c r="IX49" s="293"/>
      <c r="IY49" s="293"/>
      <c r="IZ49" s="293"/>
      <c r="JA49" s="293"/>
      <c r="JB49" s="293"/>
      <c r="JC49" s="293"/>
      <c r="JD49" s="293"/>
      <c r="JE49" s="293"/>
      <c r="JF49" s="293"/>
      <c r="JG49" s="293"/>
      <c r="JH49" s="293"/>
      <c r="JI49" s="293"/>
      <c r="JJ49" s="293"/>
      <c r="JK49" s="293"/>
      <c r="JL49" s="293"/>
      <c r="JM49" s="293"/>
      <c r="JN49" s="293"/>
      <c r="JO49" s="293"/>
      <c r="JP49" s="293"/>
      <c r="JQ49" s="293"/>
      <c r="JR49" s="293"/>
      <c r="JS49" s="293"/>
      <c r="JT49" s="293"/>
      <c r="JU49" s="293"/>
      <c r="JV49" s="293"/>
      <c r="JW49" s="293"/>
      <c r="JX49" s="293"/>
      <c r="JY49" s="293"/>
      <c r="JZ49" s="293"/>
      <c r="KA49" s="293"/>
      <c r="KB49" s="293"/>
      <c r="KC49" s="293"/>
      <c r="KD49" s="293"/>
      <c r="KE49" s="293"/>
      <c r="KF49" s="293"/>
      <c r="KG49" s="293"/>
      <c r="KH49" s="293"/>
      <c r="KI49" s="293"/>
      <c r="KJ49" s="293"/>
      <c r="KK49" s="293"/>
      <c r="KL49" s="293"/>
      <c r="KM49" s="293"/>
      <c r="KN49" s="293"/>
      <c r="KO49" s="293"/>
      <c r="KP49" s="293"/>
      <c r="KQ49" s="293"/>
      <c r="KR49" s="293"/>
      <c r="KS49" s="293"/>
      <c r="KT49" s="293"/>
      <c r="KU49" s="293"/>
      <c r="KV49" s="293"/>
      <c r="KW49" s="293"/>
      <c r="KX49" s="293"/>
      <c r="KY49" s="293"/>
      <c r="KZ49" s="293"/>
      <c r="LA49" s="293"/>
      <c r="LB49" s="293"/>
      <c r="LC49" s="293"/>
      <c r="LD49" s="293"/>
      <c r="LE49" s="293"/>
      <c r="LF49" s="293"/>
      <c r="LG49" s="293"/>
      <c r="LH49" s="293"/>
      <c r="LI49" s="293"/>
      <c r="LJ49" s="293"/>
      <c r="LK49" s="293"/>
      <c r="LL49" s="293"/>
      <c r="LM49" s="293"/>
      <c r="LN49" s="293"/>
      <c r="LO49" s="293"/>
      <c r="LP49" s="293"/>
      <c r="LQ49" s="293"/>
      <c r="LR49" s="293"/>
      <c r="LS49" s="293"/>
      <c r="LT49" s="293"/>
      <c r="LU49" s="293"/>
      <c r="LV49" s="293"/>
      <c r="LW49" s="293"/>
      <c r="LX49" s="293"/>
      <c r="LY49" s="293"/>
      <c r="LZ49" s="293"/>
      <c r="MA49" s="293"/>
      <c r="MB49" s="293"/>
      <c r="MC49" s="293"/>
      <c r="MD49" s="293"/>
      <c r="ME49" s="293"/>
      <c r="MF49" s="293"/>
      <c r="MG49" s="293"/>
      <c r="MH49" s="293"/>
    </row>
    <row r="50" spans="2:346" x14ac:dyDescent="0.3">
      <c r="B50" s="215" t="s">
        <v>638</v>
      </c>
      <c r="C50" s="19" t="s">
        <v>307</v>
      </c>
      <c r="D50" s="186" t="e">
        <f t="shared" si="61"/>
        <v>#N/A</v>
      </c>
      <c r="E50" s="187" t="s">
        <v>78</v>
      </c>
      <c r="F50" s="187" t="s">
        <v>74</v>
      </c>
      <c r="G50" s="275"/>
      <c r="H50" s="292"/>
      <c r="I50" s="292"/>
      <c r="J50" s="292"/>
      <c r="K50" s="292"/>
      <c r="L50" s="292"/>
      <c r="M50" s="292"/>
      <c r="N50" s="292"/>
      <c r="O50" s="292"/>
      <c r="P50" s="292"/>
      <c r="Q50" s="292"/>
      <c r="R50" s="292"/>
      <c r="S50" s="293"/>
      <c r="T50" s="293"/>
      <c r="U50" s="293"/>
      <c r="V50" s="293"/>
      <c r="W50" s="293"/>
      <c r="X50" s="293"/>
      <c r="Y50" s="293"/>
      <c r="Z50" s="293"/>
      <c r="AA50" s="293"/>
      <c r="AB50" s="293"/>
      <c r="AC50" s="293"/>
      <c r="AD50" s="293"/>
      <c r="AE50" s="293"/>
      <c r="AF50" s="293"/>
      <c r="AG50" s="293"/>
      <c r="AH50" s="293"/>
      <c r="AI50" s="293"/>
      <c r="AJ50" s="293"/>
      <c r="AK50" s="293"/>
      <c r="AL50" s="293"/>
      <c r="AM50" s="293"/>
      <c r="AN50" s="293"/>
      <c r="AO50" s="293"/>
      <c r="AP50" s="293"/>
      <c r="AQ50" s="293"/>
      <c r="AR50" s="293"/>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3"/>
      <c r="BR50" s="293"/>
      <c r="BS50" s="293"/>
      <c r="BT50" s="293"/>
      <c r="BU50" s="293"/>
      <c r="BV50" s="293"/>
      <c r="BW50" s="293"/>
      <c r="BX50" s="293"/>
      <c r="BY50" s="293"/>
      <c r="BZ50" s="293"/>
      <c r="CA50" s="293"/>
      <c r="CB50" s="293"/>
      <c r="CC50" s="293"/>
      <c r="CD50" s="293"/>
      <c r="CE50" s="293"/>
      <c r="CF50" s="293"/>
      <c r="CG50" s="293"/>
      <c r="CH50" s="293"/>
      <c r="CI50" s="293"/>
      <c r="CJ50" s="293"/>
      <c r="CK50" s="293"/>
      <c r="CL50" s="293"/>
      <c r="CM50" s="293"/>
      <c r="CN50" s="293"/>
      <c r="CO50" s="293"/>
      <c r="CP50" s="293"/>
      <c r="CQ50" s="293"/>
      <c r="CR50" s="293"/>
      <c r="CS50" s="293"/>
      <c r="CT50" s="293"/>
      <c r="CU50" s="293"/>
      <c r="CV50" s="293"/>
      <c r="CW50" s="293"/>
      <c r="CX50" s="293"/>
      <c r="CY50" s="293"/>
      <c r="CZ50" s="293"/>
      <c r="DA50" s="293"/>
      <c r="DB50" s="293"/>
      <c r="DC50" s="293"/>
      <c r="DD50" s="293"/>
      <c r="DE50" s="293"/>
      <c r="DF50" s="293"/>
      <c r="DG50" s="293"/>
      <c r="DH50" s="293"/>
      <c r="DI50" s="293"/>
      <c r="DJ50" s="293"/>
      <c r="DK50" s="293"/>
      <c r="DL50" s="293"/>
      <c r="DM50" s="293"/>
      <c r="DN50" s="293"/>
      <c r="DO50" s="293"/>
      <c r="DP50" s="293"/>
      <c r="DQ50" s="293"/>
      <c r="DR50" s="293"/>
      <c r="DS50" s="293"/>
      <c r="DT50" s="293"/>
      <c r="DU50" s="293"/>
      <c r="DV50" s="293"/>
      <c r="DW50" s="293"/>
      <c r="DX50" s="293"/>
      <c r="DY50" s="293"/>
      <c r="DZ50" s="293"/>
      <c r="EA50" s="293"/>
      <c r="EB50" s="293"/>
      <c r="EC50" s="293"/>
      <c r="ED50" s="293"/>
      <c r="EE50" s="293"/>
      <c r="EF50" s="293"/>
      <c r="EG50" s="293"/>
      <c r="EH50" s="293"/>
      <c r="EI50" s="293"/>
      <c r="EJ50" s="293"/>
      <c r="EK50" s="293"/>
      <c r="EL50" s="293"/>
      <c r="EM50" s="293"/>
      <c r="EN50" s="293"/>
      <c r="EO50" s="293"/>
      <c r="EP50" s="293"/>
      <c r="EQ50" s="293"/>
      <c r="ER50" s="293"/>
      <c r="ES50" s="293"/>
      <c r="ET50" s="293"/>
      <c r="EU50" s="293"/>
      <c r="EV50" s="293"/>
      <c r="EW50" s="293"/>
      <c r="EX50" s="293"/>
      <c r="EY50" s="293"/>
      <c r="EZ50" s="293"/>
      <c r="FA50" s="293"/>
      <c r="FB50" s="293"/>
      <c r="FC50" s="293"/>
      <c r="FD50" s="293"/>
      <c r="FE50" s="293"/>
      <c r="FF50" s="293"/>
      <c r="FG50" s="293"/>
      <c r="FH50" s="293"/>
      <c r="FI50" s="293"/>
      <c r="FJ50" s="293"/>
      <c r="FK50" s="293"/>
      <c r="FL50" s="293"/>
      <c r="FM50" s="293"/>
      <c r="FN50" s="293"/>
      <c r="FO50" s="293"/>
      <c r="FP50" s="293"/>
      <c r="FQ50" s="293"/>
      <c r="FR50" s="293"/>
      <c r="FS50" s="293"/>
      <c r="FT50" s="293"/>
      <c r="FU50" s="275"/>
      <c r="FV50" s="292"/>
      <c r="FW50" s="292"/>
      <c r="FX50" s="292"/>
      <c r="FY50" s="292"/>
      <c r="FZ50" s="292"/>
      <c r="GA50" s="292"/>
      <c r="GB50" s="292"/>
      <c r="GC50" s="292"/>
      <c r="GD50" s="292"/>
      <c r="GE50" s="292"/>
      <c r="GF50" s="292"/>
      <c r="GG50" s="293"/>
      <c r="GH50" s="293"/>
      <c r="GI50" s="293"/>
      <c r="GJ50" s="293"/>
      <c r="GK50" s="293"/>
      <c r="GL50" s="293"/>
      <c r="GM50" s="293"/>
      <c r="GN50" s="293"/>
      <c r="GO50" s="293"/>
      <c r="GP50" s="293"/>
      <c r="GQ50" s="293"/>
      <c r="GR50" s="293"/>
      <c r="GS50" s="293"/>
      <c r="GT50" s="293"/>
      <c r="GU50" s="293"/>
      <c r="GV50" s="293"/>
      <c r="GW50" s="293"/>
      <c r="GX50" s="293"/>
      <c r="GY50" s="293"/>
      <c r="GZ50" s="293"/>
      <c r="HA50" s="293"/>
      <c r="HB50" s="293"/>
      <c r="HC50" s="293"/>
      <c r="HD50" s="293"/>
      <c r="HE50" s="293"/>
      <c r="HF50" s="293"/>
      <c r="HG50" s="293"/>
      <c r="HH50" s="293"/>
      <c r="HI50" s="293"/>
      <c r="HJ50" s="293"/>
      <c r="HK50" s="293"/>
      <c r="HL50" s="293"/>
      <c r="HM50" s="293"/>
      <c r="HN50" s="293"/>
      <c r="HO50" s="293"/>
      <c r="HP50" s="293"/>
      <c r="HQ50" s="293"/>
      <c r="HR50" s="293"/>
      <c r="HS50" s="293"/>
      <c r="HT50" s="293"/>
      <c r="HU50" s="293"/>
      <c r="HV50" s="293"/>
      <c r="HW50" s="293"/>
      <c r="HX50" s="293"/>
      <c r="HY50" s="293"/>
      <c r="HZ50" s="293"/>
      <c r="IA50" s="293"/>
      <c r="IB50" s="293"/>
      <c r="IC50" s="293"/>
      <c r="ID50" s="293"/>
      <c r="IE50" s="293"/>
      <c r="IF50" s="293"/>
      <c r="IG50" s="293"/>
      <c r="IH50" s="293"/>
      <c r="II50" s="293"/>
      <c r="IJ50" s="293"/>
      <c r="IK50" s="293"/>
      <c r="IL50" s="293"/>
      <c r="IM50" s="293"/>
      <c r="IN50" s="293"/>
      <c r="IO50" s="293"/>
      <c r="IP50" s="293"/>
      <c r="IQ50" s="293"/>
      <c r="IR50" s="293"/>
      <c r="IS50" s="293"/>
      <c r="IT50" s="293"/>
      <c r="IU50" s="293"/>
      <c r="IV50" s="293"/>
      <c r="IW50" s="293"/>
      <c r="IX50" s="293"/>
      <c r="IY50" s="293"/>
      <c r="IZ50" s="293"/>
      <c r="JA50" s="293"/>
      <c r="JB50" s="293"/>
      <c r="JC50" s="293"/>
      <c r="JD50" s="293"/>
      <c r="JE50" s="293"/>
      <c r="JF50" s="293"/>
      <c r="JG50" s="293"/>
      <c r="JH50" s="293"/>
      <c r="JI50" s="293"/>
      <c r="JJ50" s="293"/>
      <c r="JK50" s="293"/>
      <c r="JL50" s="293"/>
      <c r="JM50" s="293"/>
      <c r="JN50" s="293"/>
      <c r="JO50" s="293"/>
      <c r="JP50" s="293"/>
      <c r="JQ50" s="293"/>
      <c r="JR50" s="293"/>
      <c r="JS50" s="293"/>
      <c r="JT50" s="293"/>
      <c r="JU50" s="293"/>
      <c r="JV50" s="293"/>
      <c r="JW50" s="293"/>
      <c r="JX50" s="293"/>
      <c r="JY50" s="293"/>
      <c r="JZ50" s="293"/>
      <c r="KA50" s="293"/>
      <c r="KB50" s="293"/>
      <c r="KC50" s="293"/>
      <c r="KD50" s="293"/>
      <c r="KE50" s="293"/>
      <c r="KF50" s="293"/>
      <c r="KG50" s="293"/>
      <c r="KH50" s="293"/>
      <c r="KI50" s="293"/>
      <c r="KJ50" s="293"/>
      <c r="KK50" s="293"/>
      <c r="KL50" s="293"/>
      <c r="KM50" s="293"/>
      <c r="KN50" s="293"/>
      <c r="KO50" s="293"/>
      <c r="KP50" s="293"/>
      <c r="KQ50" s="293"/>
      <c r="KR50" s="293"/>
      <c r="KS50" s="293"/>
      <c r="KT50" s="293"/>
      <c r="KU50" s="293"/>
      <c r="KV50" s="293"/>
      <c r="KW50" s="293"/>
      <c r="KX50" s="293"/>
      <c r="KY50" s="293"/>
      <c r="KZ50" s="293"/>
      <c r="LA50" s="293"/>
      <c r="LB50" s="293"/>
      <c r="LC50" s="293"/>
      <c r="LD50" s="293"/>
      <c r="LE50" s="293"/>
      <c r="LF50" s="293"/>
      <c r="LG50" s="293"/>
      <c r="LH50" s="293"/>
      <c r="LI50" s="293"/>
      <c r="LJ50" s="293"/>
      <c r="LK50" s="293"/>
      <c r="LL50" s="293"/>
      <c r="LM50" s="293"/>
      <c r="LN50" s="293"/>
      <c r="LO50" s="293"/>
      <c r="LP50" s="293"/>
      <c r="LQ50" s="293"/>
      <c r="LR50" s="293"/>
      <c r="LS50" s="293"/>
      <c r="LT50" s="293"/>
      <c r="LU50" s="293"/>
      <c r="LV50" s="293"/>
      <c r="LW50" s="293"/>
      <c r="LX50" s="293"/>
      <c r="LY50" s="293"/>
      <c r="LZ50" s="293"/>
      <c r="MA50" s="293"/>
      <c r="MB50" s="293"/>
      <c r="MC50" s="293"/>
      <c r="MD50" s="293"/>
      <c r="ME50" s="293"/>
      <c r="MF50" s="293"/>
      <c r="MG50" s="293"/>
      <c r="MH50" s="293"/>
    </row>
    <row r="51" spans="2:346" x14ac:dyDescent="0.3">
      <c r="B51" s="19" t="s">
        <v>639</v>
      </c>
      <c r="C51" s="19" t="s">
        <v>280</v>
      </c>
      <c r="D51" s="187" t="e">
        <f t="shared" si="61"/>
        <v>#N/A</v>
      </c>
      <c r="E51" s="187" t="s">
        <v>78</v>
      </c>
      <c r="F51" s="187" t="s">
        <v>74</v>
      </c>
      <c r="G51" s="294" t="str">
        <f>IF('5.7 OFC'!G22="","",'5.7 OFC'!G22)</f>
        <v/>
      </c>
      <c r="H51" s="294" t="str">
        <f>IF('5.7 OFC'!H21="","",'5.7 OFC'!H21)</f>
        <v/>
      </c>
      <c r="I51" s="294" t="str">
        <f>IF('5.7 OFC'!I22="","",'5.7 OFC'!I22)</f>
        <v/>
      </c>
      <c r="J51" s="294" t="str">
        <f>IF('5.7 OFC'!J22="","",'5.7 OFC'!J22)</f>
        <v/>
      </c>
      <c r="K51" s="294" t="str">
        <f>IF('5.7 OFC'!K22="","",'5.7 OFC'!K22)</f>
        <v/>
      </c>
      <c r="L51" s="294" t="str">
        <f>IF('5.7 OFC'!L22="","",'5.7 OFC'!L22)</f>
        <v/>
      </c>
      <c r="M51" s="294" t="str">
        <f>IF('5.7 OFC'!M22="","",'5.7 OFC'!M22)</f>
        <v/>
      </c>
      <c r="N51" s="294" t="str">
        <f>IF('5.7 OFC'!N22="","",'5.7 OFC'!N22)</f>
        <v/>
      </c>
      <c r="O51" s="294" t="str">
        <f>IF('5.7 OFC'!O22="","",'5.7 OFC'!O22)</f>
        <v/>
      </c>
      <c r="P51" s="294" t="str">
        <f>IF('5.7 OFC'!P22="","",'5.7 OFC'!P22)</f>
        <v/>
      </c>
      <c r="Q51" s="294" t="str">
        <f>IF('5.7 OFC'!Q22="","",'5.7 OFC'!Q22)</f>
        <v/>
      </c>
      <c r="R51" s="294" t="str">
        <f>IF('5.7 OFC'!R22="","",'5.7 OFC'!R22)</f>
        <v/>
      </c>
      <c r="S51" s="294" t="str">
        <f>IF('5.7 OFC'!S22="","",'5.7 OFC'!S22)</f>
        <v/>
      </c>
      <c r="T51" s="294" t="str">
        <f>IF('5.7 OFC'!T22="","",'5.7 OFC'!T22)</f>
        <v/>
      </c>
      <c r="U51" s="294" t="str">
        <f>IF('5.7 OFC'!U22="","",'5.7 OFC'!U22)</f>
        <v/>
      </c>
      <c r="V51" s="294" t="str">
        <f>IF('5.7 OFC'!V22="","",'5.7 OFC'!V22)</f>
        <v/>
      </c>
      <c r="W51" s="294" t="str">
        <f>IF('5.7 OFC'!W22="","",'5.7 OFC'!W22)</f>
        <v/>
      </c>
      <c r="X51" s="294" t="str">
        <f>IF('5.7 OFC'!X22="","",'5.7 OFC'!X22)</f>
        <v/>
      </c>
      <c r="Y51" s="294" t="str">
        <f>IF('5.7 OFC'!Y22="","",'5.7 OFC'!Y22)</f>
        <v/>
      </c>
      <c r="Z51" s="294" t="str">
        <f>IF('5.7 OFC'!Z22="","",'5.7 OFC'!Z22)</f>
        <v/>
      </c>
      <c r="AA51" s="294" t="str">
        <f>IF('5.7 OFC'!AA22="","",'5.7 OFC'!AA22)</f>
        <v/>
      </c>
      <c r="AB51" s="294" t="str">
        <f>IF('5.7 OFC'!AB22="","",'5.7 OFC'!AB22)</f>
        <v/>
      </c>
      <c r="AC51" s="294" t="str">
        <f>IF('5.7 OFC'!AC22="","",'5.7 OFC'!AC22)</f>
        <v/>
      </c>
      <c r="AD51" s="294" t="str">
        <f>IF('5.7 OFC'!AD22="","",'5.7 OFC'!AD22)</f>
        <v/>
      </c>
      <c r="AE51" s="294" t="str">
        <f>IF('5.7 OFC'!AE22="","",'5.7 OFC'!AE22)</f>
        <v/>
      </c>
      <c r="AF51" s="294" t="str">
        <f>IF('5.7 OFC'!AF22="","",'5.7 OFC'!AF22)</f>
        <v/>
      </c>
      <c r="AG51" s="294" t="str">
        <f>IF('5.7 OFC'!AG22="","",'5.7 OFC'!AG22)</f>
        <v/>
      </c>
      <c r="AH51" s="294" t="str">
        <f>IF('5.7 OFC'!AH22="","",'5.7 OFC'!AH22)</f>
        <v/>
      </c>
      <c r="AI51" s="294" t="str">
        <f>IF('5.7 OFC'!AI22="","",'5.7 OFC'!AI22)</f>
        <v/>
      </c>
      <c r="AJ51" s="294" t="str">
        <f>IF('5.7 OFC'!AJ22="","",'5.7 OFC'!AJ22)</f>
        <v/>
      </c>
      <c r="AK51" s="294" t="str">
        <f>IF('5.7 OFC'!AK22="","",'5.7 OFC'!AK22)</f>
        <v/>
      </c>
      <c r="AL51" s="294" t="str">
        <f>IF('5.7 OFC'!AL22="","",'5.7 OFC'!AL22)</f>
        <v/>
      </c>
      <c r="AM51" s="294" t="str">
        <f>IF('5.7 OFC'!AM22="","",'5.7 OFC'!AM22)</f>
        <v/>
      </c>
      <c r="AN51" s="294" t="str">
        <f>IF('5.7 OFC'!AN22="","",'5.7 OFC'!AN22)</f>
        <v/>
      </c>
      <c r="AO51" s="294" t="str">
        <f>IF('5.7 OFC'!AO22="","",'5.7 OFC'!AO22)</f>
        <v/>
      </c>
      <c r="AP51" s="294" t="str">
        <f>IF('5.7 OFC'!AP22="","",'5.7 OFC'!AP22)</f>
        <v/>
      </c>
      <c r="AQ51" s="294" t="str">
        <f>IF('5.7 OFC'!AQ22="","",'5.7 OFC'!AQ22)</f>
        <v/>
      </c>
      <c r="AR51" s="294" t="str">
        <f>IF('5.7 OFC'!AR22="","",'5.7 OFC'!AR22)</f>
        <v/>
      </c>
      <c r="AS51" s="294" t="str">
        <f>IF('5.7 OFC'!AS22="","",'5.7 OFC'!AS22)</f>
        <v/>
      </c>
      <c r="AT51" s="294" t="str">
        <f>IF('5.7 OFC'!AT22="","",'5.7 OFC'!AT22)</f>
        <v/>
      </c>
      <c r="AU51" s="294" t="str">
        <f>IF('5.7 OFC'!AU22="","",'5.7 OFC'!AU22)</f>
        <v/>
      </c>
      <c r="AV51" s="294" t="str">
        <f>IF('5.7 OFC'!AV22="","",'5.7 OFC'!AV22)</f>
        <v/>
      </c>
      <c r="AW51" s="294" t="str">
        <f>IF('5.7 OFC'!AW22="","",'5.7 OFC'!AW22)</f>
        <v/>
      </c>
      <c r="AX51" s="294" t="str">
        <f>IF('5.7 OFC'!AX22="","",'5.7 OFC'!AX22)</f>
        <v/>
      </c>
      <c r="AY51" s="294" t="str">
        <f>IF('5.7 OFC'!AY22="","",'5.7 OFC'!AY22)</f>
        <v/>
      </c>
      <c r="AZ51" s="294" t="str">
        <f>IF('5.7 OFC'!AZ22="","",'5.7 OFC'!AZ22)</f>
        <v/>
      </c>
      <c r="BA51" s="294" t="str">
        <f>IF('5.7 OFC'!BA22="","",'5.7 OFC'!BA22)</f>
        <v/>
      </c>
      <c r="BB51" s="294" t="str">
        <f>IF('5.7 OFC'!BB22="","",'5.7 OFC'!BB22)</f>
        <v/>
      </c>
      <c r="BC51" s="294" t="str">
        <f>IF('5.7 OFC'!BC22="","",'5.7 OFC'!BC22)</f>
        <v/>
      </c>
      <c r="BD51" s="294" t="str">
        <f>IF('5.7 OFC'!BD22="","",'5.7 OFC'!BD22)</f>
        <v/>
      </c>
      <c r="BE51" s="294" t="str">
        <f>IF('5.7 OFC'!BE22="","",'5.7 OFC'!BE22)</f>
        <v/>
      </c>
      <c r="BF51" s="294" t="str">
        <f>IF('5.7 OFC'!BF22="","",'5.7 OFC'!BF22)</f>
        <v/>
      </c>
      <c r="BG51" s="294" t="str">
        <f>IF('5.7 OFC'!BG22="","",'5.7 OFC'!BG22)</f>
        <v/>
      </c>
      <c r="BH51" s="294" t="str">
        <f>IF('5.7 OFC'!BH22="","",'5.7 OFC'!BH22)</f>
        <v/>
      </c>
      <c r="BI51" s="294" t="str">
        <f>IF('5.7 OFC'!BI22="","",'5.7 OFC'!BI22)</f>
        <v/>
      </c>
      <c r="BJ51" s="294" t="str">
        <f>IF('5.7 OFC'!BJ22="","",'5.7 OFC'!BJ22)</f>
        <v/>
      </c>
      <c r="BK51" s="294" t="str">
        <f>IF('5.7 OFC'!BK22="","",'5.7 OFC'!BK22)</f>
        <v/>
      </c>
      <c r="BL51" s="294" t="str">
        <f>IF('5.7 OFC'!BL22="","",'5.7 OFC'!BL22)</f>
        <v/>
      </c>
      <c r="BM51" s="294" t="str">
        <f>IF('5.7 OFC'!BM22="","",'5.7 OFC'!BM22)</f>
        <v/>
      </c>
      <c r="BN51" s="294" t="str">
        <f>IF('5.7 OFC'!BN22="","",'5.7 OFC'!BN22)</f>
        <v/>
      </c>
      <c r="BO51" s="294" t="str">
        <f>IF('5.7 OFC'!BO22="","",'5.7 OFC'!BO22)</f>
        <v/>
      </c>
      <c r="BP51" s="294" t="str">
        <f>IF('5.7 OFC'!BP22="","",'5.7 OFC'!BP22)</f>
        <v/>
      </c>
      <c r="BQ51" s="294" t="str">
        <f>IF('5.7 OFC'!BQ22="","",'5.7 OFC'!BQ22)</f>
        <v/>
      </c>
      <c r="BR51" s="294" t="str">
        <f>IF('5.7 OFC'!BR22="","",'5.7 OFC'!BR22)</f>
        <v/>
      </c>
      <c r="BS51" s="294" t="str">
        <f>IF('5.7 OFC'!BS22="","",'5.7 OFC'!BS22)</f>
        <v/>
      </c>
      <c r="BT51" s="294" t="str">
        <f>IF('5.7 OFC'!BT22="","",'5.7 OFC'!BT22)</f>
        <v/>
      </c>
      <c r="BU51" s="294" t="str">
        <f>IF('5.7 OFC'!BU22="","",'5.7 OFC'!BU22)</f>
        <v/>
      </c>
      <c r="BV51" s="294" t="str">
        <f>IF('5.7 OFC'!BV22="","",'5.7 OFC'!BV22)</f>
        <v/>
      </c>
      <c r="BW51" s="294" t="str">
        <f>IF('5.7 OFC'!BW22="","",'5.7 OFC'!BW22)</f>
        <v/>
      </c>
      <c r="BX51" s="294" t="str">
        <f>IF('5.7 OFC'!BX22="","",'5.7 OFC'!BX22)</f>
        <v/>
      </c>
      <c r="BY51" s="294" t="str">
        <f>IF('5.7 OFC'!BY22="","",'5.7 OFC'!BY22)</f>
        <v/>
      </c>
      <c r="BZ51" s="294" t="str">
        <f>IF('5.7 OFC'!BZ22="","",'5.7 OFC'!BZ22)</f>
        <v/>
      </c>
      <c r="CA51" s="294" t="str">
        <f>IF('5.7 OFC'!CA22="","",'5.7 OFC'!CA22)</f>
        <v/>
      </c>
      <c r="CB51" s="294" t="str">
        <f>IF('5.7 OFC'!CB22="","",'5.7 OFC'!CB22)</f>
        <v/>
      </c>
      <c r="CC51" s="294" t="str">
        <f>IF('5.7 OFC'!CC22="","",'5.7 OFC'!CC22)</f>
        <v/>
      </c>
      <c r="CD51" s="294" t="str">
        <f>IF('5.7 OFC'!CD22="","",'5.7 OFC'!CD22)</f>
        <v/>
      </c>
      <c r="CE51" s="294" t="str">
        <f>IF('5.7 OFC'!CE22="","",'5.7 OFC'!CE22)</f>
        <v/>
      </c>
      <c r="CF51" s="294" t="str">
        <f>IF('5.7 OFC'!CF22="","",'5.7 OFC'!CF22)</f>
        <v/>
      </c>
      <c r="CG51" s="294" t="str">
        <f>IF('5.7 OFC'!CG22="","",'5.7 OFC'!CG22)</f>
        <v/>
      </c>
      <c r="CH51" s="294" t="str">
        <f>IF('5.7 OFC'!CH22="","",'5.7 OFC'!CH22)</f>
        <v/>
      </c>
      <c r="CI51" s="294" t="str">
        <f>IF('5.7 OFC'!CI22="","",'5.7 OFC'!CI22)</f>
        <v/>
      </c>
      <c r="CJ51" s="294" t="str">
        <f>IF('5.7 OFC'!CJ22="","",'5.7 OFC'!CJ22)</f>
        <v/>
      </c>
      <c r="CK51" s="294" t="str">
        <f>IF('5.7 OFC'!CK22="","",'5.7 OFC'!CK22)</f>
        <v/>
      </c>
      <c r="CL51" s="294" t="str">
        <f>IF('5.7 OFC'!CL22="","",'5.7 OFC'!CL22)</f>
        <v/>
      </c>
      <c r="CM51" s="294" t="str">
        <f>IF('5.7 OFC'!CM22="","",'5.7 OFC'!CM22)</f>
        <v/>
      </c>
      <c r="CN51" s="294" t="str">
        <f>IF('5.7 OFC'!CN22="","",'5.7 OFC'!CN22)</f>
        <v/>
      </c>
      <c r="CO51" s="294" t="str">
        <f>IF('5.7 OFC'!CO22="","",'5.7 OFC'!CO22)</f>
        <v/>
      </c>
      <c r="CP51" s="294" t="str">
        <f>IF('5.7 OFC'!CP22="","",'5.7 OFC'!CP22)</f>
        <v/>
      </c>
      <c r="CQ51" s="294" t="str">
        <f>IF('5.7 OFC'!CQ22="","",'5.7 OFC'!CQ22)</f>
        <v/>
      </c>
      <c r="CR51" s="294" t="str">
        <f>IF('5.7 OFC'!CR22="","",'5.7 OFC'!CR22)</f>
        <v/>
      </c>
      <c r="CS51" s="294" t="str">
        <f>IF('5.7 OFC'!CS22="","",'5.7 OFC'!CS22)</f>
        <v/>
      </c>
      <c r="CT51" s="294" t="str">
        <f>IF('5.7 OFC'!CT22="","",'5.7 OFC'!CT22)</f>
        <v/>
      </c>
      <c r="CU51" s="294" t="str">
        <f>IF('5.7 OFC'!CU22="","",'5.7 OFC'!CU22)</f>
        <v/>
      </c>
      <c r="CV51" s="294" t="str">
        <f>IF('5.7 OFC'!CV22="","",'5.7 OFC'!CV22)</f>
        <v/>
      </c>
      <c r="CW51" s="294" t="str">
        <f>IF('5.7 OFC'!CW22="","",'5.7 OFC'!CW22)</f>
        <v/>
      </c>
      <c r="CX51" s="294" t="str">
        <f>IF('5.7 OFC'!CX22="","",'5.7 OFC'!CX22)</f>
        <v/>
      </c>
      <c r="CY51" s="294" t="str">
        <f>IF('5.7 OFC'!CY22="","",'5.7 OFC'!CY22)</f>
        <v/>
      </c>
      <c r="CZ51" s="294" t="str">
        <f>IF('5.7 OFC'!CZ22="","",'5.7 OFC'!CZ22)</f>
        <v/>
      </c>
      <c r="DA51" s="294" t="str">
        <f>IF('5.7 OFC'!DA22="","",'5.7 OFC'!DA22)</f>
        <v/>
      </c>
      <c r="DB51" s="294" t="str">
        <f>IF('5.7 OFC'!DB22="","",'5.7 OFC'!DB22)</f>
        <v/>
      </c>
      <c r="DC51" s="294" t="str">
        <f>IF('5.7 OFC'!DC22="","",'5.7 OFC'!DC22)</f>
        <v/>
      </c>
      <c r="DD51" s="294" t="str">
        <f>IF('5.7 OFC'!DD22="","",'5.7 OFC'!DD22)</f>
        <v/>
      </c>
      <c r="DE51" s="294" t="str">
        <f>IF('5.7 OFC'!DE22="","",'5.7 OFC'!DE22)</f>
        <v/>
      </c>
      <c r="DF51" s="294" t="str">
        <f>IF('5.7 OFC'!DF22="","",'5.7 OFC'!DF22)</f>
        <v/>
      </c>
      <c r="DG51" s="294" t="str">
        <f>IF('5.7 OFC'!DG22="","",'5.7 OFC'!DG22)</f>
        <v/>
      </c>
      <c r="DH51" s="294" t="str">
        <f>IF('5.7 OFC'!DH22="","",'5.7 OFC'!DH22)</f>
        <v/>
      </c>
      <c r="DI51" s="294" t="str">
        <f>IF('5.7 OFC'!DI22="","",'5.7 OFC'!DI22)</f>
        <v/>
      </c>
      <c r="DJ51" s="294" t="str">
        <f>IF('5.7 OFC'!DJ22="","",'5.7 OFC'!DJ22)</f>
        <v/>
      </c>
      <c r="DK51" s="294" t="str">
        <f>IF('5.7 OFC'!DK22="","",'5.7 OFC'!DK22)</f>
        <v/>
      </c>
      <c r="DL51" s="294" t="str">
        <f>IF('5.7 OFC'!DL22="","",'5.7 OFC'!DL22)</f>
        <v/>
      </c>
      <c r="DM51" s="294" t="str">
        <f>IF('5.7 OFC'!DM22="","",'5.7 OFC'!DM22)</f>
        <v/>
      </c>
      <c r="DN51" s="294" t="str">
        <f>IF('5.7 OFC'!DN22="","",'5.7 OFC'!DN22)</f>
        <v/>
      </c>
      <c r="DO51" s="294" t="str">
        <f>IF('5.7 OFC'!DO22="","",'5.7 OFC'!DO22)</f>
        <v/>
      </c>
      <c r="DP51" s="294" t="str">
        <f>IF('5.7 OFC'!DP22="","",'5.7 OFC'!DP22)</f>
        <v/>
      </c>
      <c r="DQ51" s="294" t="str">
        <f>IF('5.7 OFC'!DQ22="","",'5.7 OFC'!DQ22)</f>
        <v/>
      </c>
      <c r="DR51" s="294" t="str">
        <f>IF('5.7 OFC'!DR22="","",'5.7 OFC'!DR22)</f>
        <v/>
      </c>
      <c r="DS51" s="294" t="str">
        <f>IF('5.7 OFC'!DS22="","",'5.7 OFC'!DS22)</f>
        <v/>
      </c>
      <c r="DT51" s="294" t="str">
        <f>IF('5.7 OFC'!DT22="","",'5.7 OFC'!DT22)</f>
        <v/>
      </c>
      <c r="DU51" s="294" t="str">
        <f>IF('5.7 OFC'!DU22="","",'5.7 OFC'!DU22)</f>
        <v/>
      </c>
      <c r="DV51" s="294" t="str">
        <f>IF('5.7 OFC'!DV22="","",'5.7 OFC'!DV22)</f>
        <v/>
      </c>
      <c r="DW51" s="294" t="str">
        <f>IF('5.7 OFC'!DW22="","",'5.7 OFC'!DW22)</f>
        <v/>
      </c>
      <c r="DX51" s="294" t="str">
        <f>IF('5.7 OFC'!DX22="","",'5.7 OFC'!DX22)</f>
        <v/>
      </c>
      <c r="DY51" s="294" t="str">
        <f>IF('5.7 OFC'!DY22="","",'5.7 OFC'!DY22)</f>
        <v/>
      </c>
      <c r="DZ51" s="294" t="str">
        <f>IF('5.7 OFC'!DZ22="","",'5.7 OFC'!DZ22)</f>
        <v/>
      </c>
      <c r="EA51" s="294" t="str">
        <f>IF('5.7 OFC'!EA22="","",'5.7 OFC'!EA22)</f>
        <v/>
      </c>
      <c r="EB51" s="294" t="str">
        <f>IF('5.7 OFC'!EB22="","",'5.7 OFC'!EB22)</f>
        <v/>
      </c>
      <c r="EC51" s="294" t="str">
        <f>IF('5.7 OFC'!EC22="","",'5.7 OFC'!EC22)</f>
        <v/>
      </c>
      <c r="ED51" s="294" t="str">
        <f>IF('5.7 OFC'!ED22="","",'5.7 OFC'!ED22)</f>
        <v/>
      </c>
      <c r="EE51" s="294" t="str">
        <f>IF('5.7 OFC'!EE22="","",'5.7 OFC'!EE22)</f>
        <v/>
      </c>
      <c r="EF51" s="294" t="str">
        <f>IF('5.7 OFC'!EF22="","",'5.7 OFC'!EF22)</f>
        <v/>
      </c>
      <c r="EG51" s="294" t="str">
        <f>IF('5.7 OFC'!EG22="","",'5.7 OFC'!EG22)</f>
        <v/>
      </c>
      <c r="EH51" s="294" t="str">
        <f>IF('5.7 OFC'!EH22="","",'5.7 OFC'!EH22)</f>
        <v/>
      </c>
      <c r="EI51" s="294" t="str">
        <f>IF('5.7 OFC'!EI22="","",'5.7 OFC'!EI22)</f>
        <v/>
      </c>
      <c r="EJ51" s="294" t="str">
        <f>IF('5.7 OFC'!EJ22="","",'5.7 OFC'!EJ22)</f>
        <v/>
      </c>
      <c r="EK51" s="294" t="str">
        <f>IF('5.7 OFC'!EK22="","",'5.7 OFC'!EK22)</f>
        <v/>
      </c>
      <c r="EL51" s="294" t="str">
        <f>IF('5.7 OFC'!EL22="","",'5.7 OFC'!EL22)</f>
        <v/>
      </c>
      <c r="EM51" s="294" t="str">
        <f>IF('5.7 OFC'!EM22="","",'5.7 OFC'!EM22)</f>
        <v/>
      </c>
      <c r="EN51" s="294" t="str">
        <f>IF('5.7 OFC'!EN22="","",'5.7 OFC'!EN22)</f>
        <v/>
      </c>
      <c r="EO51" s="294" t="str">
        <f>IF('5.7 OFC'!EO22="","",'5.7 OFC'!EO22)</f>
        <v/>
      </c>
      <c r="EP51" s="294" t="str">
        <f>IF('5.7 OFC'!EP22="","",'5.7 OFC'!EP22)</f>
        <v/>
      </c>
      <c r="EQ51" s="294" t="str">
        <f>IF('5.7 OFC'!EQ22="","",'5.7 OFC'!EQ22)</f>
        <v/>
      </c>
      <c r="ER51" s="294" t="str">
        <f>IF('5.7 OFC'!ER22="","",'5.7 OFC'!ER22)</f>
        <v/>
      </c>
      <c r="ES51" s="294" t="str">
        <f>IF('5.7 OFC'!ES22="","",'5.7 OFC'!ES22)</f>
        <v/>
      </c>
      <c r="ET51" s="294" t="str">
        <f>IF('5.7 OFC'!ET22="","",'5.7 OFC'!ET22)</f>
        <v/>
      </c>
      <c r="EU51" s="294" t="str">
        <f>IF('5.7 OFC'!EU22="","",'5.7 OFC'!EU22)</f>
        <v/>
      </c>
      <c r="EV51" s="294" t="str">
        <f>IF('5.7 OFC'!EV22="","",'5.7 OFC'!EV22)</f>
        <v/>
      </c>
      <c r="EW51" s="294" t="str">
        <f>IF('5.7 OFC'!EW22="","",'5.7 OFC'!EW22)</f>
        <v/>
      </c>
      <c r="EX51" s="294" t="str">
        <f>IF('5.7 OFC'!EX22="","",'5.7 OFC'!EX22)</f>
        <v/>
      </c>
      <c r="EY51" s="294" t="str">
        <f>IF('5.7 OFC'!EY22="","",'5.7 OFC'!EY22)</f>
        <v/>
      </c>
      <c r="EZ51" s="294" t="str">
        <f>IF('5.7 OFC'!EZ22="","",'5.7 OFC'!EZ22)</f>
        <v/>
      </c>
      <c r="FA51" s="294" t="str">
        <f>IF('5.7 OFC'!FA22="","",'5.7 OFC'!FA22)</f>
        <v/>
      </c>
      <c r="FB51" s="294" t="str">
        <f>IF('5.7 OFC'!FB22="","",'5.7 OFC'!FB22)</f>
        <v/>
      </c>
      <c r="FC51" s="294" t="str">
        <f>IF('5.7 OFC'!FC22="","",'5.7 OFC'!FC22)</f>
        <v/>
      </c>
      <c r="FD51" s="294" t="str">
        <f>IF('5.7 OFC'!FD22="","",'5.7 OFC'!FD22)</f>
        <v/>
      </c>
      <c r="FE51" s="294" t="str">
        <f>IF('5.7 OFC'!FE22="","",'5.7 OFC'!FE22)</f>
        <v/>
      </c>
      <c r="FF51" s="294" t="str">
        <f>IF('5.7 OFC'!FF22="","",'5.7 OFC'!FF22)</f>
        <v/>
      </c>
      <c r="FG51" s="294" t="str">
        <f>IF('5.7 OFC'!FG22="","",'5.7 OFC'!FG22)</f>
        <v/>
      </c>
      <c r="FH51" s="294" t="str">
        <f>IF('5.7 OFC'!FH22="","",'5.7 OFC'!FH22)</f>
        <v/>
      </c>
      <c r="FI51" s="294" t="str">
        <f>IF('5.7 OFC'!FI22="","",'5.7 OFC'!FI22)</f>
        <v/>
      </c>
      <c r="FJ51" s="294" t="str">
        <f>IF('5.7 OFC'!FJ22="","",'5.7 OFC'!FJ22)</f>
        <v/>
      </c>
      <c r="FK51" s="294" t="str">
        <f>IF('5.7 OFC'!FK22="","",'5.7 OFC'!FK22)</f>
        <v/>
      </c>
      <c r="FL51" s="294" t="str">
        <f>IF('5.7 OFC'!FL22="","",'5.7 OFC'!FL22)</f>
        <v/>
      </c>
      <c r="FM51" s="294" t="str">
        <f>IF('5.7 OFC'!FM22="","",'5.7 OFC'!FM22)</f>
        <v/>
      </c>
      <c r="FN51" s="294" t="str">
        <f>IF('5.7 OFC'!FN22="","",'5.7 OFC'!FN22)</f>
        <v/>
      </c>
      <c r="FO51" s="294" t="str">
        <f>IF('5.7 OFC'!FO22="","",'5.7 OFC'!FO22)</f>
        <v/>
      </c>
      <c r="FP51" s="294" t="str">
        <f>IF('5.7 OFC'!FP22="","",'5.7 OFC'!FP22)</f>
        <v/>
      </c>
      <c r="FQ51" s="294" t="str">
        <f>IF('5.7 OFC'!FQ22="","",'5.7 OFC'!FQ22)</f>
        <v/>
      </c>
      <c r="FR51" s="294" t="str">
        <f>IF('5.7 OFC'!FR22="","",'5.7 OFC'!FR22)</f>
        <v/>
      </c>
      <c r="FS51" s="294" t="str">
        <f>IF('5.7 OFC'!FS22="","",'5.7 OFC'!FS22)</f>
        <v/>
      </c>
      <c r="FT51" s="294" t="str">
        <f>IF('5.7 OFC'!FT22="","",'5.7 OFC'!FT22)</f>
        <v/>
      </c>
      <c r="FU51" s="294" t="str">
        <f>IF('5.7 OFC'!FU22="","",'5.7 OFC'!FU22)</f>
        <v/>
      </c>
      <c r="FV51" s="294" t="str">
        <f>IF('5.7 OFC'!FV22="","",'5.7 OFC'!FV22)</f>
        <v/>
      </c>
      <c r="FW51" s="294" t="str">
        <f>IF('5.7 OFC'!FW22="","",'5.7 OFC'!FW22)</f>
        <v/>
      </c>
      <c r="FX51" s="294" t="str">
        <f>IF('5.7 OFC'!FX22="","",'5.7 OFC'!FX22)</f>
        <v/>
      </c>
      <c r="FY51" s="294" t="str">
        <f>IF('5.7 OFC'!FY22="","",'5.7 OFC'!FY22)</f>
        <v/>
      </c>
      <c r="FZ51" s="294" t="str">
        <f>IF('5.7 OFC'!FZ22="","",'5.7 OFC'!FZ22)</f>
        <v/>
      </c>
      <c r="GA51" s="294" t="str">
        <f>IF('5.7 OFC'!GA22="","",'5.7 OFC'!GA22)</f>
        <v/>
      </c>
      <c r="GB51" s="294" t="str">
        <f>IF('5.7 OFC'!GB22="","",'5.7 OFC'!GB22)</f>
        <v/>
      </c>
      <c r="GC51" s="294" t="str">
        <f>IF('5.7 OFC'!GC22="","",'5.7 OFC'!GC22)</f>
        <v/>
      </c>
      <c r="GD51" s="294" t="str">
        <f>IF('5.7 OFC'!GD22="","",'5.7 OFC'!GD22)</f>
        <v/>
      </c>
      <c r="GE51" s="294" t="str">
        <f>IF('5.7 OFC'!GE22="","",'5.7 OFC'!GE22)</f>
        <v/>
      </c>
      <c r="GF51" s="294" t="str">
        <f>IF('5.7 OFC'!GF22="","",'5.7 OFC'!GF22)</f>
        <v/>
      </c>
      <c r="GG51" s="294" t="str">
        <f>IF('5.7 OFC'!GG22="","",'5.7 OFC'!GG22)</f>
        <v/>
      </c>
      <c r="GH51" s="294" t="str">
        <f>IF('5.7 OFC'!GH22="","",'5.7 OFC'!GH22)</f>
        <v/>
      </c>
      <c r="GI51" s="294" t="str">
        <f>IF('5.7 OFC'!GI22="","",'5.7 OFC'!GI22)</f>
        <v/>
      </c>
      <c r="GJ51" s="294" t="str">
        <f>IF('5.7 OFC'!GJ22="","",'5.7 OFC'!GJ22)</f>
        <v/>
      </c>
      <c r="GK51" s="294" t="str">
        <f>IF('5.7 OFC'!GK22="","",'5.7 OFC'!GK22)</f>
        <v/>
      </c>
      <c r="GL51" s="294" t="str">
        <f>IF('5.7 OFC'!GL22="","",'5.7 OFC'!GL22)</f>
        <v/>
      </c>
      <c r="GM51" s="294" t="str">
        <f>IF('5.7 OFC'!GM22="","",'5.7 OFC'!GM22)</f>
        <v/>
      </c>
      <c r="GN51" s="294" t="str">
        <f>IF('5.7 OFC'!GN22="","",'5.7 OFC'!GN22)</f>
        <v/>
      </c>
      <c r="GO51" s="294" t="str">
        <f>IF('5.7 OFC'!GO22="","",'5.7 OFC'!GO22)</f>
        <v/>
      </c>
      <c r="GP51" s="294" t="str">
        <f>IF('5.7 OFC'!GP22="","",'5.7 OFC'!GP22)</f>
        <v/>
      </c>
      <c r="GQ51" s="294" t="str">
        <f>IF('5.7 OFC'!GQ22="","",'5.7 OFC'!GQ22)</f>
        <v/>
      </c>
      <c r="GR51" s="294" t="str">
        <f>IF('5.7 OFC'!GR22="","",'5.7 OFC'!GR22)</f>
        <v/>
      </c>
      <c r="GS51" s="294" t="str">
        <f>IF('5.7 OFC'!GS22="","",'5.7 OFC'!GS22)</f>
        <v/>
      </c>
      <c r="GT51" s="294" t="str">
        <f>IF('5.7 OFC'!GT22="","",'5.7 OFC'!GT22)</f>
        <v/>
      </c>
      <c r="GU51" s="294" t="str">
        <f>IF('5.7 OFC'!GU22="","",'5.7 OFC'!GU22)</f>
        <v/>
      </c>
      <c r="GV51" s="294" t="str">
        <f>IF('5.7 OFC'!GV22="","",'5.7 OFC'!GV22)</f>
        <v/>
      </c>
      <c r="GW51" s="294" t="str">
        <f>IF('5.7 OFC'!GW22="","",'5.7 OFC'!GW22)</f>
        <v/>
      </c>
      <c r="GX51" s="294" t="str">
        <f>IF('5.7 OFC'!GX22="","",'5.7 OFC'!GX22)</f>
        <v/>
      </c>
      <c r="GY51" s="294" t="str">
        <f>IF('5.7 OFC'!GY22="","",'5.7 OFC'!GY22)</f>
        <v/>
      </c>
      <c r="GZ51" s="294" t="str">
        <f>IF('5.7 OFC'!GZ22="","",'5.7 OFC'!GZ22)</f>
        <v/>
      </c>
      <c r="HA51" s="294" t="str">
        <f>IF('5.7 OFC'!HA22="","",'5.7 OFC'!HA22)</f>
        <v/>
      </c>
      <c r="HB51" s="294" t="str">
        <f>IF('5.7 OFC'!HB22="","",'5.7 OFC'!HB22)</f>
        <v/>
      </c>
      <c r="HC51" s="294" t="str">
        <f>IF('5.7 OFC'!HC22="","",'5.7 OFC'!HC22)</f>
        <v/>
      </c>
      <c r="HD51" s="294" t="str">
        <f>IF('5.7 OFC'!HD22="","",'5.7 OFC'!HD22)</f>
        <v/>
      </c>
      <c r="HE51" s="294" t="str">
        <f>IF('5.7 OFC'!HE22="","",'5.7 OFC'!HE22)</f>
        <v/>
      </c>
      <c r="HF51" s="294" t="str">
        <f>IF('5.7 OFC'!HF22="","",'5.7 OFC'!HF22)</f>
        <v/>
      </c>
      <c r="HG51" s="294" t="str">
        <f>IF('5.7 OFC'!HG22="","",'5.7 OFC'!HG22)</f>
        <v/>
      </c>
      <c r="HH51" s="294" t="str">
        <f>IF('5.7 OFC'!HH22="","",'5.7 OFC'!HH22)</f>
        <v/>
      </c>
      <c r="HI51" s="294" t="str">
        <f>IF('5.7 OFC'!HI22="","",'5.7 OFC'!HI22)</f>
        <v/>
      </c>
      <c r="HJ51" s="294" t="str">
        <f>IF('5.7 OFC'!HJ22="","",'5.7 OFC'!HJ22)</f>
        <v/>
      </c>
      <c r="HK51" s="294" t="str">
        <f>IF('5.7 OFC'!HK22="","",'5.7 OFC'!HK22)</f>
        <v/>
      </c>
      <c r="HL51" s="294" t="str">
        <f>IF('5.7 OFC'!HL22="","",'5.7 OFC'!HL22)</f>
        <v/>
      </c>
      <c r="HM51" s="294" t="str">
        <f>IF('5.7 OFC'!HM22="","",'5.7 OFC'!HM22)</f>
        <v/>
      </c>
      <c r="HN51" s="294" t="str">
        <f>IF('5.7 OFC'!HN22="","",'5.7 OFC'!HN22)</f>
        <v/>
      </c>
      <c r="HO51" s="294" t="str">
        <f>IF('5.7 OFC'!HO22="","",'5.7 OFC'!HO22)</f>
        <v/>
      </c>
      <c r="HP51" s="294" t="str">
        <f>IF('5.7 OFC'!HP22="","",'5.7 OFC'!HP22)</f>
        <v/>
      </c>
      <c r="HQ51" s="294" t="str">
        <f>IF('5.7 OFC'!HQ22="","",'5.7 OFC'!HQ22)</f>
        <v/>
      </c>
      <c r="HR51" s="294" t="str">
        <f>IF('5.7 OFC'!HR22="","",'5.7 OFC'!HR22)</f>
        <v/>
      </c>
      <c r="HS51" s="294" t="str">
        <f>IF('5.7 OFC'!HS22="","",'5.7 OFC'!HS22)</f>
        <v/>
      </c>
      <c r="HT51" s="294" t="str">
        <f>IF('5.7 OFC'!HT22="","",'5.7 OFC'!HT22)</f>
        <v/>
      </c>
      <c r="HU51" s="294" t="str">
        <f>IF('5.7 OFC'!HU22="","",'5.7 OFC'!HU22)</f>
        <v/>
      </c>
      <c r="HV51" s="294" t="str">
        <f>IF('5.7 OFC'!HV22="","",'5.7 OFC'!HV22)</f>
        <v/>
      </c>
      <c r="HW51" s="294" t="str">
        <f>IF('5.7 OFC'!HW22="","",'5.7 OFC'!HW22)</f>
        <v/>
      </c>
      <c r="HX51" s="294" t="str">
        <f>IF('5.7 OFC'!HX22="","",'5.7 OFC'!HX22)</f>
        <v/>
      </c>
      <c r="HY51" s="294" t="str">
        <f>IF('5.7 OFC'!HY22="","",'5.7 OFC'!HY22)</f>
        <v/>
      </c>
      <c r="HZ51" s="294" t="str">
        <f>IF('5.7 OFC'!HZ22="","",'5.7 OFC'!HZ22)</f>
        <v/>
      </c>
      <c r="IA51" s="294" t="str">
        <f>IF('5.7 OFC'!IA22="","",'5.7 OFC'!IA22)</f>
        <v/>
      </c>
      <c r="IB51" s="294" t="str">
        <f>IF('5.7 OFC'!IB22="","",'5.7 OFC'!IB22)</f>
        <v/>
      </c>
      <c r="IC51" s="294" t="str">
        <f>IF('5.7 OFC'!IC22="","",'5.7 OFC'!IC22)</f>
        <v/>
      </c>
      <c r="ID51" s="294" t="str">
        <f>IF('5.7 OFC'!ID22="","",'5.7 OFC'!ID22)</f>
        <v/>
      </c>
      <c r="IE51" s="294" t="str">
        <f>IF('5.7 OFC'!IE22="","",'5.7 OFC'!IE22)</f>
        <v/>
      </c>
      <c r="IF51" s="294" t="str">
        <f>IF('5.7 OFC'!IF22="","",'5.7 OFC'!IF22)</f>
        <v/>
      </c>
      <c r="IG51" s="294" t="str">
        <f>IF('5.7 OFC'!IG22="","",'5.7 OFC'!IG22)</f>
        <v/>
      </c>
      <c r="IH51" s="294" t="str">
        <f>IF('5.7 OFC'!IH22="","",'5.7 OFC'!IH22)</f>
        <v/>
      </c>
      <c r="II51" s="294" t="str">
        <f>IF('5.7 OFC'!II22="","",'5.7 OFC'!II22)</f>
        <v/>
      </c>
      <c r="IJ51" s="294" t="str">
        <f>IF('5.7 OFC'!IJ22="","",'5.7 OFC'!IJ22)</f>
        <v/>
      </c>
      <c r="IK51" s="294" t="str">
        <f>IF('5.7 OFC'!IK22="","",'5.7 OFC'!IK22)</f>
        <v/>
      </c>
      <c r="IL51" s="294" t="str">
        <f>IF('5.7 OFC'!IL22="","",'5.7 OFC'!IL22)</f>
        <v/>
      </c>
      <c r="IM51" s="294" t="str">
        <f>IF('5.7 OFC'!IM22="","",'5.7 OFC'!IM22)</f>
        <v/>
      </c>
      <c r="IN51" s="294" t="str">
        <f>IF('5.7 OFC'!IN22="","",'5.7 OFC'!IN22)</f>
        <v/>
      </c>
      <c r="IO51" s="294" t="str">
        <f>IF('5.7 OFC'!IO22="","",'5.7 OFC'!IO22)</f>
        <v/>
      </c>
      <c r="IP51" s="294" t="str">
        <f>IF('5.7 OFC'!IP22="","",'5.7 OFC'!IP22)</f>
        <v/>
      </c>
      <c r="IQ51" s="294" t="str">
        <f>IF('5.7 OFC'!IQ22="","",'5.7 OFC'!IQ22)</f>
        <v/>
      </c>
      <c r="IR51" s="294" t="str">
        <f>IF('5.7 OFC'!IR22="","",'5.7 OFC'!IR22)</f>
        <v/>
      </c>
      <c r="IS51" s="294" t="str">
        <f>IF('5.7 OFC'!IS22="","",'5.7 OFC'!IS22)</f>
        <v/>
      </c>
      <c r="IT51" s="294" t="str">
        <f>IF('5.7 OFC'!IT22="","",'5.7 OFC'!IT22)</f>
        <v/>
      </c>
      <c r="IU51" s="294" t="str">
        <f>IF('5.7 OFC'!IU22="","",'5.7 OFC'!IU22)</f>
        <v/>
      </c>
      <c r="IV51" s="294" t="str">
        <f>IF('5.7 OFC'!IV22="","",'5.7 OFC'!IV22)</f>
        <v/>
      </c>
      <c r="IW51" s="294" t="str">
        <f>IF('5.7 OFC'!IW22="","",'5.7 OFC'!IW22)</f>
        <v/>
      </c>
      <c r="IX51" s="294" t="str">
        <f>IF('5.7 OFC'!IX22="","",'5.7 OFC'!IX22)</f>
        <v/>
      </c>
      <c r="IY51" s="294" t="str">
        <f>IF('5.7 OFC'!IY22="","",'5.7 OFC'!IY22)</f>
        <v/>
      </c>
      <c r="IZ51" s="294" t="str">
        <f>IF('5.7 OFC'!IZ22="","",'5.7 OFC'!IZ22)</f>
        <v/>
      </c>
      <c r="JA51" s="294" t="str">
        <f>IF('5.7 OFC'!JA22="","",'5.7 OFC'!JA22)</f>
        <v/>
      </c>
      <c r="JB51" s="294" t="str">
        <f>IF('5.7 OFC'!JB22="","",'5.7 OFC'!JB22)</f>
        <v/>
      </c>
      <c r="JC51" s="294" t="str">
        <f>IF('5.7 OFC'!JC22="","",'5.7 OFC'!JC22)</f>
        <v/>
      </c>
      <c r="JD51" s="294" t="str">
        <f>IF('5.7 OFC'!JD22="","",'5.7 OFC'!JD22)</f>
        <v/>
      </c>
      <c r="JE51" s="294" t="str">
        <f>IF('5.7 OFC'!JE22="","",'5.7 OFC'!JE22)</f>
        <v/>
      </c>
      <c r="JF51" s="294" t="str">
        <f>IF('5.7 OFC'!JF22="","",'5.7 OFC'!JF22)</f>
        <v/>
      </c>
      <c r="JG51" s="294" t="str">
        <f>IF('5.7 OFC'!JG22="","",'5.7 OFC'!JG22)</f>
        <v/>
      </c>
      <c r="JH51" s="294" t="str">
        <f>IF('5.7 OFC'!JH22="","",'5.7 OFC'!JH22)</f>
        <v/>
      </c>
      <c r="JI51" s="294" t="str">
        <f>IF('5.7 OFC'!JI22="","",'5.7 OFC'!JI22)</f>
        <v/>
      </c>
      <c r="JJ51" s="294" t="str">
        <f>IF('5.7 OFC'!JJ22="","",'5.7 OFC'!JJ22)</f>
        <v/>
      </c>
      <c r="JK51" s="294" t="str">
        <f>IF('5.7 OFC'!JK22="","",'5.7 OFC'!JK22)</f>
        <v/>
      </c>
      <c r="JL51" s="294" t="str">
        <f>IF('5.7 OFC'!JL22="","",'5.7 OFC'!JL22)</f>
        <v/>
      </c>
      <c r="JM51" s="294" t="str">
        <f>IF('5.7 OFC'!JM22="","",'5.7 OFC'!JM22)</f>
        <v/>
      </c>
      <c r="JN51" s="294" t="str">
        <f>IF('5.7 OFC'!JN22="","",'5.7 OFC'!JN22)</f>
        <v/>
      </c>
      <c r="JO51" s="294" t="str">
        <f>IF('5.7 OFC'!JO22="","",'5.7 OFC'!JO22)</f>
        <v/>
      </c>
      <c r="JP51" s="294" t="str">
        <f>IF('5.7 OFC'!JP22="","",'5.7 OFC'!JP22)</f>
        <v/>
      </c>
      <c r="JQ51" s="294" t="str">
        <f>IF('5.7 OFC'!JQ22="","",'5.7 OFC'!JQ22)</f>
        <v/>
      </c>
      <c r="JR51" s="294" t="str">
        <f>IF('5.7 OFC'!JR22="","",'5.7 OFC'!JR22)</f>
        <v/>
      </c>
      <c r="JS51" s="294" t="str">
        <f>IF('5.7 OFC'!JS22="","",'5.7 OFC'!JS22)</f>
        <v/>
      </c>
      <c r="JT51" s="294" t="str">
        <f>IF('5.7 OFC'!JT22="","",'5.7 OFC'!JT22)</f>
        <v/>
      </c>
      <c r="JU51" s="294" t="str">
        <f>IF('5.7 OFC'!JU22="","",'5.7 OFC'!JU22)</f>
        <v/>
      </c>
      <c r="JV51" s="294" t="str">
        <f>IF('5.7 OFC'!JV22="","",'5.7 OFC'!JV22)</f>
        <v/>
      </c>
      <c r="JW51" s="294" t="str">
        <f>IF('5.7 OFC'!JW22="","",'5.7 OFC'!JW22)</f>
        <v/>
      </c>
      <c r="JX51" s="294" t="str">
        <f>IF('5.7 OFC'!JX22="","",'5.7 OFC'!JX22)</f>
        <v/>
      </c>
      <c r="JY51" s="294" t="str">
        <f>IF('5.7 OFC'!JY22="","",'5.7 OFC'!JY22)</f>
        <v/>
      </c>
      <c r="JZ51" s="294" t="str">
        <f>IF('5.7 OFC'!JZ22="","",'5.7 OFC'!JZ22)</f>
        <v/>
      </c>
      <c r="KA51" s="294" t="str">
        <f>IF('5.7 OFC'!KA22="","",'5.7 OFC'!KA22)</f>
        <v/>
      </c>
      <c r="KB51" s="294" t="str">
        <f>IF('5.7 OFC'!KB22="","",'5.7 OFC'!KB22)</f>
        <v/>
      </c>
      <c r="KC51" s="294" t="str">
        <f>IF('5.7 OFC'!KC22="","",'5.7 OFC'!KC22)</f>
        <v/>
      </c>
      <c r="KD51" s="294" t="str">
        <f>IF('5.7 OFC'!KD22="","",'5.7 OFC'!KD22)</f>
        <v/>
      </c>
      <c r="KE51" s="294" t="str">
        <f>IF('5.7 OFC'!KE22="","",'5.7 OFC'!KE22)</f>
        <v/>
      </c>
      <c r="KF51" s="294" t="str">
        <f>IF('5.7 OFC'!KF22="","",'5.7 OFC'!KF22)</f>
        <v/>
      </c>
      <c r="KG51" s="294" t="str">
        <f>IF('5.7 OFC'!KG22="","",'5.7 OFC'!KG22)</f>
        <v/>
      </c>
      <c r="KH51" s="294" t="str">
        <f>IF('5.7 OFC'!KH22="","",'5.7 OFC'!KH22)</f>
        <v/>
      </c>
      <c r="KI51" s="294" t="str">
        <f>IF('5.7 OFC'!KI22="","",'5.7 OFC'!KI22)</f>
        <v/>
      </c>
      <c r="KJ51" s="294" t="str">
        <f>IF('5.7 OFC'!KJ22="","",'5.7 OFC'!KJ22)</f>
        <v/>
      </c>
      <c r="KK51" s="294" t="str">
        <f>IF('5.7 OFC'!KK22="","",'5.7 OFC'!KK22)</f>
        <v/>
      </c>
      <c r="KL51" s="294" t="str">
        <f>IF('5.7 OFC'!KL22="","",'5.7 OFC'!KL22)</f>
        <v/>
      </c>
      <c r="KM51" s="294" t="str">
        <f>IF('5.7 OFC'!KM22="","",'5.7 OFC'!KM22)</f>
        <v/>
      </c>
      <c r="KN51" s="294" t="str">
        <f>IF('5.7 OFC'!KN22="","",'5.7 OFC'!KN22)</f>
        <v/>
      </c>
      <c r="KO51" s="294" t="str">
        <f>IF('5.7 OFC'!KO22="","",'5.7 OFC'!KO22)</f>
        <v/>
      </c>
      <c r="KP51" s="294" t="str">
        <f>IF('5.7 OFC'!KP22="","",'5.7 OFC'!KP22)</f>
        <v/>
      </c>
      <c r="KQ51" s="294" t="str">
        <f>IF('5.7 OFC'!KQ22="","",'5.7 OFC'!KQ22)</f>
        <v/>
      </c>
      <c r="KR51" s="294" t="str">
        <f>IF('5.7 OFC'!KR22="","",'5.7 OFC'!KR22)</f>
        <v/>
      </c>
      <c r="KS51" s="294" t="str">
        <f>IF('5.7 OFC'!KS22="","",'5.7 OFC'!KS22)</f>
        <v/>
      </c>
      <c r="KT51" s="294" t="str">
        <f>IF('5.7 OFC'!KT22="","",'5.7 OFC'!KT22)</f>
        <v/>
      </c>
      <c r="KU51" s="294" t="str">
        <f>IF('5.7 OFC'!KU22="","",'5.7 OFC'!KU22)</f>
        <v/>
      </c>
      <c r="KV51" s="294" t="str">
        <f>IF('5.7 OFC'!KV22="","",'5.7 OFC'!KV22)</f>
        <v/>
      </c>
      <c r="KW51" s="294" t="str">
        <f>IF('5.7 OFC'!KW22="","",'5.7 OFC'!KW22)</f>
        <v/>
      </c>
      <c r="KX51" s="294" t="str">
        <f>IF('5.7 OFC'!KX22="","",'5.7 OFC'!KX22)</f>
        <v/>
      </c>
      <c r="KY51" s="294" t="str">
        <f>IF('5.7 OFC'!KY22="","",'5.7 OFC'!KY22)</f>
        <v/>
      </c>
      <c r="KZ51" s="294" t="str">
        <f>IF('5.7 OFC'!KZ22="","",'5.7 OFC'!KZ22)</f>
        <v/>
      </c>
      <c r="LA51" s="294" t="str">
        <f>IF('5.7 OFC'!LA22="","",'5.7 OFC'!LA22)</f>
        <v/>
      </c>
      <c r="LB51" s="294" t="str">
        <f>IF('5.7 OFC'!LB22="","",'5.7 OFC'!LB22)</f>
        <v/>
      </c>
      <c r="LC51" s="294" t="str">
        <f>IF('5.7 OFC'!LC22="","",'5.7 OFC'!LC22)</f>
        <v/>
      </c>
      <c r="LD51" s="294" t="str">
        <f>IF('5.7 OFC'!LD22="","",'5.7 OFC'!LD22)</f>
        <v/>
      </c>
      <c r="LE51" s="294" t="str">
        <f>IF('5.7 OFC'!LE22="","",'5.7 OFC'!LE22)</f>
        <v/>
      </c>
      <c r="LF51" s="294" t="str">
        <f>IF('5.7 OFC'!LF22="","",'5.7 OFC'!LF22)</f>
        <v/>
      </c>
      <c r="LG51" s="294" t="str">
        <f>IF('5.7 OFC'!LG22="","",'5.7 OFC'!LG22)</f>
        <v/>
      </c>
      <c r="LH51" s="294" t="str">
        <f>IF('5.7 OFC'!LH22="","",'5.7 OFC'!LH22)</f>
        <v/>
      </c>
      <c r="LI51" s="294" t="str">
        <f>IF('5.7 OFC'!LI22="","",'5.7 OFC'!LI22)</f>
        <v/>
      </c>
      <c r="LJ51" s="294" t="str">
        <f>IF('5.7 OFC'!LJ22="","",'5.7 OFC'!LJ22)</f>
        <v/>
      </c>
      <c r="LK51" s="294" t="str">
        <f>IF('5.7 OFC'!LK22="","",'5.7 OFC'!LK22)</f>
        <v/>
      </c>
      <c r="LL51" s="294" t="str">
        <f>IF('5.7 OFC'!LL22="","",'5.7 OFC'!LL22)</f>
        <v/>
      </c>
      <c r="LM51" s="294" t="str">
        <f>IF('5.7 OFC'!LM22="","",'5.7 OFC'!LM22)</f>
        <v/>
      </c>
      <c r="LN51" s="294" t="str">
        <f>IF('5.7 OFC'!LN22="","",'5.7 OFC'!LN22)</f>
        <v/>
      </c>
      <c r="LO51" s="294" t="str">
        <f>IF('5.7 OFC'!LO22="","",'5.7 OFC'!LO22)</f>
        <v/>
      </c>
      <c r="LP51" s="294" t="str">
        <f>IF('5.7 OFC'!LP22="","",'5.7 OFC'!LP22)</f>
        <v/>
      </c>
      <c r="LQ51" s="294" t="str">
        <f>IF('5.7 OFC'!LQ22="","",'5.7 OFC'!LQ22)</f>
        <v/>
      </c>
      <c r="LR51" s="294" t="str">
        <f>IF('5.7 OFC'!LR22="","",'5.7 OFC'!LR22)</f>
        <v/>
      </c>
      <c r="LS51" s="294" t="str">
        <f>IF('5.7 OFC'!LS22="","",'5.7 OFC'!LS22)</f>
        <v/>
      </c>
      <c r="LT51" s="294" t="str">
        <f>IF('5.7 OFC'!LT22="","",'5.7 OFC'!LT22)</f>
        <v/>
      </c>
      <c r="LU51" s="294" t="str">
        <f>IF('5.7 OFC'!LU22="","",'5.7 OFC'!LU22)</f>
        <v/>
      </c>
      <c r="LV51" s="294" t="str">
        <f>IF('5.7 OFC'!LV22="","",'5.7 OFC'!LV22)</f>
        <v/>
      </c>
      <c r="LW51" s="294" t="str">
        <f>IF('5.7 OFC'!LW22="","",'5.7 OFC'!LW22)</f>
        <v/>
      </c>
      <c r="LX51" s="294" t="str">
        <f>IF('5.7 OFC'!LX22="","",'5.7 OFC'!LX22)</f>
        <v/>
      </c>
      <c r="LY51" s="294" t="str">
        <f>IF('5.7 OFC'!LY22="","",'5.7 OFC'!LY22)</f>
        <v/>
      </c>
      <c r="LZ51" s="294" t="str">
        <f>IF('5.7 OFC'!LZ22="","",'5.7 OFC'!LZ22)</f>
        <v/>
      </c>
      <c r="MA51" s="294" t="str">
        <f>IF('5.7 OFC'!MA22="","",'5.7 OFC'!MA22)</f>
        <v/>
      </c>
      <c r="MB51" s="294" t="str">
        <f>IF('5.7 OFC'!MB22="","",'5.7 OFC'!MB22)</f>
        <v/>
      </c>
      <c r="MC51" s="294" t="str">
        <f>IF('5.7 OFC'!MC22="","",'5.7 OFC'!MC22)</f>
        <v/>
      </c>
      <c r="MD51" s="294" t="str">
        <f>IF('5.7 OFC'!MD22="","",'5.7 OFC'!MD22)</f>
        <v/>
      </c>
      <c r="ME51" s="294" t="str">
        <f>IF('5.7 OFC'!ME22="","",'5.7 OFC'!ME22)</f>
        <v/>
      </c>
      <c r="MF51" s="294" t="str">
        <f>IF('5.7 OFC'!MF22="","",'5.7 OFC'!MF22)</f>
        <v/>
      </c>
      <c r="MG51" s="294" t="str">
        <f>IF('5.7 OFC'!MG22="","",'5.7 OFC'!MG22)</f>
        <v/>
      </c>
      <c r="MH51" s="294" t="str">
        <f>IF('5.7 OFC'!MH22="","",'5.7 OFC'!MH22)</f>
        <v/>
      </c>
    </row>
    <row r="52" spans="2:346" x14ac:dyDescent="0.3">
      <c r="B52" s="5" t="s">
        <v>640</v>
      </c>
    </row>
    <row r="58" spans="2:346" x14ac:dyDescent="0.3">
      <c r="B58" s="12" t="s">
        <v>572</v>
      </c>
    </row>
    <row r="59" spans="2:346" ht="13.8" x14ac:dyDescent="0.3">
      <c r="B59" s="104" t="s">
        <v>573</v>
      </c>
    </row>
    <row r="60" spans="2:346" x14ac:dyDescent="0.3">
      <c r="B60" s="99" t="s">
        <v>641</v>
      </c>
      <c r="G60" s="5" t="b">
        <f>IF(SUM(G11)-SUM(G12)+SUM(G13)=SUM(G14),TRUE,SUM(G11)-SUM(G12)+SUM(G13)-SUM(G14))</f>
        <v>1</v>
      </c>
      <c r="H60" s="5" t="b">
        <f>IF(SUM(H11)-SUM(H12)+SUM(H13)=SUM(H14),TRUE,SUM(H11)-SUM(H12)+SUM(H13))</f>
        <v>1</v>
      </c>
      <c r="I60" s="5" t="b">
        <f t="shared" ref="I60:BT60" si="68">IF(SUM(I11)-SUM(I12)+SUM(I13)=SUM(I14),TRUE,SUM(I11)-SUM(I12)+SUM(I13))</f>
        <v>1</v>
      </c>
      <c r="J60" s="5" t="b">
        <f t="shared" si="68"/>
        <v>1</v>
      </c>
      <c r="K60" s="5" t="b">
        <f t="shared" si="68"/>
        <v>1</v>
      </c>
      <c r="L60" s="5" t="b">
        <f t="shared" si="68"/>
        <v>1</v>
      </c>
      <c r="M60" s="5" t="b">
        <f t="shared" si="68"/>
        <v>1</v>
      </c>
      <c r="N60" s="5" t="b">
        <f t="shared" si="68"/>
        <v>1</v>
      </c>
      <c r="O60" s="5" t="b">
        <f t="shared" si="68"/>
        <v>1</v>
      </c>
      <c r="P60" s="5" t="b">
        <f t="shared" si="68"/>
        <v>1</v>
      </c>
      <c r="Q60" s="5" t="b">
        <f t="shared" si="68"/>
        <v>1</v>
      </c>
      <c r="R60" s="5" t="b">
        <f t="shared" si="68"/>
        <v>1</v>
      </c>
      <c r="S60" s="5" t="b">
        <f t="shared" si="68"/>
        <v>1</v>
      </c>
      <c r="T60" s="5" t="b">
        <f t="shared" si="68"/>
        <v>1</v>
      </c>
      <c r="U60" s="5" t="b">
        <f t="shared" si="68"/>
        <v>1</v>
      </c>
      <c r="V60" s="5" t="b">
        <f t="shared" si="68"/>
        <v>1</v>
      </c>
      <c r="W60" s="5" t="b">
        <f t="shared" si="68"/>
        <v>1</v>
      </c>
      <c r="X60" s="5" t="b">
        <f t="shared" si="68"/>
        <v>1</v>
      </c>
      <c r="Y60" s="5" t="b">
        <f t="shared" si="68"/>
        <v>1</v>
      </c>
      <c r="Z60" s="5" t="b">
        <f t="shared" si="68"/>
        <v>1</v>
      </c>
      <c r="AA60" s="5" t="b">
        <f t="shared" si="68"/>
        <v>1</v>
      </c>
      <c r="AB60" s="5" t="b">
        <f t="shared" si="68"/>
        <v>1</v>
      </c>
      <c r="AC60" s="5" t="b">
        <f t="shared" si="68"/>
        <v>1</v>
      </c>
      <c r="AD60" s="5" t="b">
        <f t="shared" si="68"/>
        <v>1</v>
      </c>
      <c r="AE60" s="5" t="b">
        <f t="shared" si="68"/>
        <v>1</v>
      </c>
      <c r="AF60" s="5" t="b">
        <f t="shared" si="68"/>
        <v>1</v>
      </c>
      <c r="AG60" s="5" t="b">
        <f t="shared" si="68"/>
        <v>1</v>
      </c>
      <c r="AH60" s="5" t="b">
        <f t="shared" si="68"/>
        <v>1</v>
      </c>
      <c r="AI60" s="5" t="b">
        <f t="shared" si="68"/>
        <v>1</v>
      </c>
      <c r="AJ60" s="5" t="b">
        <f t="shared" si="68"/>
        <v>1</v>
      </c>
      <c r="AK60" s="5" t="b">
        <f t="shared" si="68"/>
        <v>1</v>
      </c>
      <c r="AL60" s="5" t="b">
        <f t="shared" si="68"/>
        <v>1</v>
      </c>
      <c r="AM60" s="5" t="b">
        <f t="shared" si="68"/>
        <v>1</v>
      </c>
      <c r="AN60" s="5" t="b">
        <f t="shared" si="68"/>
        <v>1</v>
      </c>
      <c r="AO60" s="5" t="b">
        <f t="shared" si="68"/>
        <v>1</v>
      </c>
      <c r="AP60" s="5" t="b">
        <f t="shared" si="68"/>
        <v>1</v>
      </c>
      <c r="AQ60" s="5" t="b">
        <f t="shared" si="68"/>
        <v>1</v>
      </c>
      <c r="AR60" s="5" t="b">
        <f t="shared" si="68"/>
        <v>1</v>
      </c>
      <c r="AS60" s="5" t="b">
        <f t="shared" si="68"/>
        <v>1</v>
      </c>
      <c r="AT60" s="5" t="b">
        <f t="shared" si="68"/>
        <v>1</v>
      </c>
      <c r="AU60" s="5" t="b">
        <f t="shared" si="68"/>
        <v>1</v>
      </c>
      <c r="AV60" s="5" t="b">
        <f t="shared" si="68"/>
        <v>1</v>
      </c>
      <c r="AW60" s="5" t="b">
        <f t="shared" si="68"/>
        <v>1</v>
      </c>
      <c r="AX60" s="5" t="b">
        <f t="shared" si="68"/>
        <v>1</v>
      </c>
      <c r="AY60" s="5" t="b">
        <f t="shared" si="68"/>
        <v>1</v>
      </c>
      <c r="AZ60" s="5" t="b">
        <f t="shared" si="68"/>
        <v>1</v>
      </c>
      <c r="BA60" s="5" t="b">
        <f t="shared" si="68"/>
        <v>1</v>
      </c>
      <c r="BB60" s="5" t="b">
        <f t="shared" si="68"/>
        <v>1</v>
      </c>
      <c r="BC60" s="5" t="b">
        <f t="shared" si="68"/>
        <v>1</v>
      </c>
      <c r="BD60" s="5" t="b">
        <f t="shared" si="68"/>
        <v>1</v>
      </c>
      <c r="BE60" s="5" t="b">
        <f t="shared" si="68"/>
        <v>1</v>
      </c>
      <c r="BF60" s="5" t="b">
        <f t="shared" si="68"/>
        <v>1</v>
      </c>
      <c r="BG60" s="5" t="b">
        <f t="shared" si="68"/>
        <v>1</v>
      </c>
      <c r="BH60" s="5" t="b">
        <f t="shared" si="68"/>
        <v>1</v>
      </c>
      <c r="BI60" s="5" t="b">
        <f t="shared" si="68"/>
        <v>1</v>
      </c>
      <c r="BJ60" s="5" t="b">
        <f t="shared" si="68"/>
        <v>1</v>
      </c>
      <c r="BK60" s="5" t="b">
        <f t="shared" si="68"/>
        <v>1</v>
      </c>
      <c r="BL60" s="5" t="b">
        <f t="shared" si="68"/>
        <v>1</v>
      </c>
      <c r="BM60" s="5" t="b">
        <f t="shared" si="68"/>
        <v>1</v>
      </c>
      <c r="BN60" s="5" t="b">
        <f t="shared" si="68"/>
        <v>1</v>
      </c>
      <c r="BO60" s="5" t="b">
        <f t="shared" si="68"/>
        <v>1</v>
      </c>
      <c r="BP60" s="5" t="b">
        <f t="shared" si="68"/>
        <v>1</v>
      </c>
      <c r="BQ60" s="5" t="b">
        <f t="shared" si="68"/>
        <v>1</v>
      </c>
      <c r="BR60" s="5" t="b">
        <f t="shared" si="68"/>
        <v>1</v>
      </c>
      <c r="BS60" s="5" t="b">
        <f t="shared" si="68"/>
        <v>1</v>
      </c>
      <c r="BT60" s="5" t="b">
        <f t="shared" si="68"/>
        <v>1</v>
      </c>
      <c r="BU60" s="5" t="b">
        <f t="shared" ref="BU60:EF60" si="69">IF(SUM(BU11)-SUM(BU12)+SUM(BU13)=SUM(BU14),TRUE,SUM(BU11)-SUM(BU12)+SUM(BU13))</f>
        <v>1</v>
      </c>
      <c r="BV60" s="5" t="b">
        <f t="shared" si="69"/>
        <v>1</v>
      </c>
      <c r="BW60" s="5" t="b">
        <f t="shared" si="69"/>
        <v>1</v>
      </c>
      <c r="BX60" s="5" t="b">
        <f t="shared" si="69"/>
        <v>1</v>
      </c>
      <c r="BY60" s="5" t="b">
        <f t="shared" si="69"/>
        <v>1</v>
      </c>
      <c r="BZ60" s="5" t="b">
        <f t="shared" si="69"/>
        <v>1</v>
      </c>
      <c r="CA60" s="5" t="b">
        <f t="shared" si="69"/>
        <v>1</v>
      </c>
      <c r="CB60" s="5" t="b">
        <f t="shared" si="69"/>
        <v>1</v>
      </c>
      <c r="CC60" s="5" t="b">
        <f t="shared" si="69"/>
        <v>1</v>
      </c>
      <c r="CD60" s="5" t="b">
        <f t="shared" si="69"/>
        <v>1</v>
      </c>
      <c r="CE60" s="5" t="b">
        <f t="shared" si="69"/>
        <v>1</v>
      </c>
      <c r="CF60" s="5" t="b">
        <f t="shared" si="69"/>
        <v>1</v>
      </c>
      <c r="CG60" s="5" t="b">
        <f t="shared" si="69"/>
        <v>1</v>
      </c>
      <c r="CH60" s="5" t="b">
        <f t="shared" si="69"/>
        <v>1</v>
      </c>
      <c r="CI60" s="5" t="b">
        <f t="shared" si="69"/>
        <v>1</v>
      </c>
      <c r="CJ60" s="5" t="b">
        <f t="shared" si="69"/>
        <v>1</v>
      </c>
      <c r="CK60" s="5" t="b">
        <f t="shared" si="69"/>
        <v>1</v>
      </c>
      <c r="CL60" s="5" t="b">
        <f t="shared" si="69"/>
        <v>1</v>
      </c>
      <c r="CM60" s="5" t="b">
        <f t="shared" si="69"/>
        <v>1</v>
      </c>
      <c r="CN60" s="5" t="b">
        <f t="shared" si="69"/>
        <v>1</v>
      </c>
      <c r="CO60" s="5" t="b">
        <f t="shared" si="69"/>
        <v>1</v>
      </c>
      <c r="CP60" s="5" t="b">
        <f t="shared" si="69"/>
        <v>1</v>
      </c>
      <c r="CQ60" s="5" t="b">
        <f t="shared" si="69"/>
        <v>1</v>
      </c>
      <c r="CR60" s="5" t="b">
        <f t="shared" si="69"/>
        <v>1</v>
      </c>
      <c r="CS60" s="5" t="b">
        <f t="shared" si="69"/>
        <v>1</v>
      </c>
      <c r="CT60" s="5" t="b">
        <f t="shared" si="69"/>
        <v>1</v>
      </c>
      <c r="CU60" s="5" t="b">
        <f t="shared" si="69"/>
        <v>1</v>
      </c>
      <c r="CV60" s="5" t="b">
        <f t="shared" si="69"/>
        <v>1</v>
      </c>
      <c r="CW60" s="5" t="b">
        <f t="shared" si="69"/>
        <v>1</v>
      </c>
      <c r="CX60" s="5" t="b">
        <f t="shared" si="69"/>
        <v>1</v>
      </c>
      <c r="CY60" s="5" t="b">
        <f t="shared" si="69"/>
        <v>1</v>
      </c>
      <c r="CZ60" s="5" t="b">
        <f t="shared" si="69"/>
        <v>1</v>
      </c>
      <c r="DA60" s="5" t="b">
        <f t="shared" si="69"/>
        <v>1</v>
      </c>
      <c r="DB60" s="5" t="b">
        <f t="shared" si="69"/>
        <v>1</v>
      </c>
      <c r="DC60" s="5" t="b">
        <f t="shared" si="69"/>
        <v>1</v>
      </c>
      <c r="DD60" s="5" t="b">
        <f t="shared" si="69"/>
        <v>1</v>
      </c>
      <c r="DE60" s="5" t="b">
        <f t="shared" si="69"/>
        <v>1</v>
      </c>
      <c r="DF60" s="5" t="b">
        <f t="shared" si="69"/>
        <v>1</v>
      </c>
      <c r="DG60" s="5" t="b">
        <f t="shared" si="69"/>
        <v>1</v>
      </c>
      <c r="DH60" s="5" t="b">
        <f t="shared" si="69"/>
        <v>1</v>
      </c>
      <c r="DI60" s="5" t="b">
        <f t="shared" si="69"/>
        <v>1</v>
      </c>
      <c r="DJ60" s="5" t="b">
        <f t="shared" si="69"/>
        <v>1</v>
      </c>
      <c r="DK60" s="5" t="b">
        <f t="shared" si="69"/>
        <v>1</v>
      </c>
      <c r="DL60" s="5" t="b">
        <f t="shared" si="69"/>
        <v>1</v>
      </c>
      <c r="DM60" s="5" t="b">
        <f t="shared" si="69"/>
        <v>1</v>
      </c>
      <c r="DN60" s="5" t="b">
        <f t="shared" si="69"/>
        <v>1</v>
      </c>
      <c r="DO60" s="5" t="b">
        <f t="shared" si="69"/>
        <v>1</v>
      </c>
      <c r="DP60" s="5" t="b">
        <f t="shared" si="69"/>
        <v>1</v>
      </c>
      <c r="DQ60" s="5" t="b">
        <f t="shared" si="69"/>
        <v>1</v>
      </c>
      <c r="DR60" s="5" t="b">
        <f t="shared" si="69"/>
        <v>1</v>
      </c>
      <c r="DS60" s="5" t="b">
        <f t="shared" si="69"/>
        <v>1</v>
      </c>
      <c r="DT60" s="5" t="b">
        <f t="shared" si="69"/>
        <v>1</v>
      </c>
      <c r="DU60" s="5" t="b">
        <f t="shared" si="69"/>
        <v>1</v>
      </c>
      <c r="DV60" s="5" t="b">
        <f t="shared" si="69"/>
        <v>1</v>
      </c>
      <c r="DW60" s="5" t="b">
        <f t="shared" si="69"/>
        <v>1</v>
      </c>
      <c r="DX60" s="5" t="b">
        <f t="shared" si="69"/>
        <v>1</v>
      </c>
      <c r="DY60" s="5" t="b">
        <f t="shared" si="69"/>
        <v>1</v>
      </c>
      <c r="DZ60" s="5" t="b">
        <f t="shared" si="69"/>
        <v>1</v>
      </c>
      <c r="EA60" s="5" t="b">
        <f t="shared" si="69"/>
        <v>1</v>
      </c>
      <c r="EB60" s="5" t="b">
        <f t="shared" si="69"/>
        <v>1</v>
      </c>
      <c r="EC60" s="5" t="b">
        <f t="shared" si="69"/>
        <v>1</v>
      </c>
      <c r="ED60" s="5" t="b">
        <f t="shared" si="69"/>
        <v>1</v>
      </c>
      <c r="EE60" s="5" t="b">
        <f t="shared" si="69"/>
        <v>1</v>
      </c>
      <c r="EF60" s="5" t="b">
        <f t="shared" si="69"/>
        <v>1</v>
      </c>
      <c r="EG60" s="5" t="b">
        <f t="shared" ref="EG60:GR60" si="70">IF(SUM(EG11)-SUM(EG12)+SUM(EG13)=SUM(EG14),TRUE,SUM(EG11)-SUM(EG12)+SUM(EG13))</f>
        <v>1</v>
      </c>
      <c r="EH60" s="5" t="b">
        <f t="shared" si="70"/>
        <v>1</v>
      </c>
      <c r="EI60" s="5" t="b">
        <f t="shared" si="70"/>
        <v>1</v>
      </c>
      <c r="EJ60" s="5" t="b">
        <f t="shared" si="70"/>
        <v>1</v>
      </c>
      <c r="EK60" s="5" t="b">
        <f t="shared" si="70"/>
        <v>1</v>
      </c>
      <c r="EL60" s="5" t="b">
        <f t="shared" si="70"/>
        <v>1</v>
      </c>
      <c r="EM60" s="5" t="b">
        <f t="shared" si="70"/>
        <v>1</v>
      </c>
      <c r="EN60" s="5" t="b">
        <f t="shared" si="70"/>
        <v>1</v>
      </c>
      <c r="EO60" s="5" t="b">
        <f t="shared" si="70"/>
        <v>1</v>
      </c>
      <c r="EP60" s="5" t="b">
        <f t="shared" si="70"/>
        <v>1</v>
      </c>
      <c r="EQ60" s="5" t="b">
        <f t="shared" si="70"/>
        <v>1</v>
      </c>
      <c r="ER60" s="5" t="b">
        <f t="shared" si="70"/>
        <v>1</v>
      </c>
      <c r="ES60" s="5" t="b">
        <f t="shared" si="70"/>
        <v>1</v>
      </c>
      <c r="ET60" s="5" t="b">
        <f t="shared" si="70"/>
        <v>1</v>
      </c>
      <c r="EU60" s="5" t="b">
        <f t="shared" si="70"/>
        <v>1</v>
      </c>
      <c r="EV60" s="5" t="b">
        <f t="shared" si="70"/>
        <v>1</v>
      </c>
      <c r="EW60" s="5" t="b">
        <f t="shared" si="70"/>
        <v>1</v>
      </c>
      <c r="EX60" s="5" t="b">
        <f t="shared" si="70"/>
        <v>1</v>
      </c>
      <c r="EY60" s="5" t="b">
        <f t="shared" si="70"/>
        <v>1</v>
      </c>
      <c r="EZ60" s="5" t="b">
        <f t="shared" si="70"/>
        <v>1</v>
      </c>
      <c r="FA60" s="5" t="b">
        <f t="shared" si="70"/>
        <v>1</v>
      </c>
      <c r="FB60" s="5" t="b">
        <f t="shared" si="70"/>
        <v>1</v>
      </c>
      <c r="FC60" s="5" t="b">
        <f t="shared" si="70"/>
        <v>1</v>
      </c>
      <c r="FD60" s="5" t="b">
        <f t="shared" si="70"/>
        <v>1</v>
      </c>
      <c r="FE60" s="5" t="b">
        <f t="shared" si="70"/>
        <v>1</v>
      </c>
      <c r="FF60" s="5" t="b">
        <f t="shared" si="70"/>
        <v>1</v>
      </c>
      <c r="FG60" s="5" t="b">
        <f t="shared" si="70"/>
        <v>1</v>
      </c>
      <c r="FH60" s="5" t="b">
        <f t="shared" si="70"/>
        <v>1</v>
      </c>
      <c r="FI60" s="5" t="b">
        <f t="shared" si="70"/>
        <v>1</v>
      </c>
      <c r="FJ60" s="5" t="b">
        <f t="shared" si="70"/>
        <v>1</v>
      </c>
      <c r="FK60" s="5" t="b">
        <f t="shared" si="70"/>
        <v>1</v>
      </c>
      <c r="FL60" s="5" t="b">
        <f t="shared" si="70"/>
        <v>1</v>
      </c>
      <c r="FM60" s="5" t="b">
        <f t="shared" si="70"/>
        <v>1</v>
      </c>
      <c r="FN60" s="5" t="b">
        <f t="shared" si="70"/>
        <v>1</v>
      </c>
      <c r="FO60" s="5" t="b">
        <f t="shared" si="70"/>
        <v>1</v>
      </c>
      <c r="FP60" s="5" t="b">
        <f t="shared" si="70"/>
        <v>1</v>
      </c>
      <c r="FQ60" s="5" t="b">
        <f t="shared" si="70"/>
        <v>1</v>
      </c>
      <c r="FR60" s="5" t="b">
        <f t="shared" si="70"/>
        <v>1</v>
      </c>
      <c r="FS60" s="5" t="b">
        <f t="shared" si="70"/>
        <v>1</v>
      </c>
      <c r="FT60" s="5" t="b">
        <f t="shared" si="70"/>
        <v>1</v>
      </c>
      <c r="FU60" s="5" t="b">
        <f t="shared" si="70"/>
        <v>1</v>
      </c>
      <c r="FV60" s="5" t="b">
        <f t="shared" si="70"/>
        <v>1</v>
      </c>
      <c r="FW60" s="5" t="b">
        <f t="shared" si="70"/>
        <v>1</v>
      </c>
      <c r="FX60" s="5" t="b">
        <f t="shared" si="70"/>
        <v>1</v>
      </c>
      <c r="FY60" s="5" t="b">
        <f t="shared" si="70"/>
        <v>1</v>
      </c>
      <c r="FZ60" s="5" t="b">
        <f t="shared" si="70"/>
        <v>1</v>
      </c>
      <c r="GA60" s="5" t="b">
        <f t="shared" si="70"/>
        <v>1</v>
      </c>
      <c r="GB60" s="5" t="b">
        <f t="shared" si="70"/>
        <v>1</v>
      </c>
      <c r="GC60" s="5" t="b">
        <f t="shared" si="70"/>
        <v>1</v>
      </c>
      <c r="GD60" s="5" t="b">
        <f t="shared" si="70"/>
        <v>1</v>
      </c>
      <c r="GE60" s="5" t="b">
        <f t="shared" si="70"/>
        <v>1</v>
      </c>
      <c r="GF60" s="5" t="b">
        <f t="shared" si="70"/>
        <v>1</v>
      </c>
      <c r="GG60" s="5" t="b">
        <f t="shared" si="70"/>
        <v>1</v>
      </c>
      <c r="GH60" s="5" t="b">
        <f t="shared" si="70"/>
        <v>1</v>
      </c>
      <c r="GI60" s="5" t="b">
        <f t="shared" si="70"/>
        <v>1</v>
      </c>
      <c r="GJ60" s="5" t="b">
        <f t="shared" si="70"/>
        <v>1</v>
      </c>
      <c r="GK60" s="5" t="b">
        <f t="shared" si="70"/>
        <v>1</v>
      </c>
      <c r="GL60" s="5" t="b">
        <f t="shared" si="70"/>
        <v>1</v>
      </c>
      <c r="GM60" s="5" t="b">
        <f t="shared" si="70"/>
        <v>1</v>
      </c>
      <c r="GN60" s="5" t="b">
        <f t="shared" si="70"/>
        <v>1</v>
      </c>
      <c r="GO60" s="5" t="b">
        <f t="shared" si="70"/>
        <v>1</v>
      </c>
      <c r="GP60" s="5" t="b">
        <f t="shared" si="70"/>
        <v>1</v>
      </c>
      <c r="GQ60" s="5" t="b">
        <f t="shared" si="70"/>
        <v>1</v>
      </c>
      <c r="GR60" s="5" t="b">
        <f t="shared" si="70"/>
        <v>1</v>
      </c>
      <c r="GS60" s="5" t="b">
        <f t="shared" ref="GS60:JD60" si="71">IF(SUM(GS11)-SUM(GS12)+SUM(GS13)=SUM(GS14),TRUE,SUM(GS11)-SUM(GS12)+SUM(GS13))</f>
        <v>1</v>
      </c>
      <c r="GT60" s="5" t="b">
        <f t="shared" si="71"/>
        <v>1</v>
      </c>
      <c r="GU60" s="5" t="b">
        <f t="shared" si="71"/>
        <v>1</v>
      </c>
      <c r="GV60" s="5" t="b">
        <f t="shared" si="71"/>
        <v>1</v>
      </c>
      <c r="GW60" s="5" t="b">
        <f t="shared" si="71"/>
        <v>1</v>
      </c>
      <c r="GX60" s="5" t="b">
        <f t="shared" si="71"/>
        <v>1</v>
      </c>
      <c r="GY60" s="5" t="b">
        <f t="shared" si="71"/>
        <v>1</v>
      </c>
      <c r="GZ60" s="5" t="b">
        <f t="shared" si="71"/>
        <v>1</v>
      </c>
      <c r="HA60" s="5" t="b">
        <f t="shared" si="71"/>
        <v>1</v>
      </c>
      <c r="HB60" s="5" t="b">
        <f t="shared" si="71"/>
        <v>1</v>
      </c>
      <c r="HC60" s="5" t="b">
        <f t="shared" si="71"/>
        <v>1</v>
      </c>
      <c r="HD60" s="5" t="b">
        <f t="shared" si="71"/>
        <v>1</v>
      </c>
      <c r="HE60" s="5" t="b">
        <f t="shared" si="71"/>
        <v>1</v>
      </c>
      <c r="HF60" s="5" t="b">
        <f t="shared" si="71"/>
        <v>1</v>
      </c>
      <c r="HG60" s="5" t="b">
        <f t="shared" si="71"/>
        <v>1</v>
      </c>
      <c r="HH60" s="5" t="b">
        <f t="shared" si="71"/>
        <v>1</v>
      </c>
      <c r="HI60" s="5" t="b">
        <f t="shared" si="71"/>
        <v>1</v>
      </c>
      <c r="HJ60" s="5" t="b">
        <f t="shared" si="71"/>
        <v>1</v>
      </c>
      <c r="HK60" s="5" t="b">
        <f t="shared" si="71"/>
        <v>1</v>
      </c>
      <c r="HL60" s="5" t="b">
        <f t="shared" si="71"/>
        <v>1</v>
      </c>
      <c r="HM60" s="5" t="b">
        <f t="shared" si="71"/>
        <v>1</v>
      </c>
      <c r="HN60" s="5" t="b">
        <f t="shared" si="71"/>
        <v>1</v>
      </c>
      <c r="HO60" s="5" t="b">
        <f t="shared" si="71"/>
        <v>1</v>
      </c>
      <c r="HP60" s="5" t="b">
        <f t="shared" si="71"/>
        <v>1</v>
      </c>
      <c r="HQ60" s="5" t="b">
        <f t="shared" si="71"/>
        <v>1</v>
      </c>
      <c r="HR60" s="5" t="b">
        <f t="shared" si="71"/>
        <v>1</v>
      </c>
      <c r="HS60" s="5" t="b">
        <f t="shared" si="71"/>
        <v>1</v>
      </c>
      <c r="HT60" s="5" t="b">
        <f t="shared" si="71"/>
        <v>1</v>
      </c>
      <c r="HU60" s="5" t="b">
        <f t="shared" si="71"/>
        <v>1</v>
      </c>
      <c r="HV60" s="5" t="b">
        <f t="shared" si="71"/>
        <v>1</v>
      </c>
      <c r="HW60" s="5" t="b">
        <f t="shared" si="71"/>
        <v>1</v>
      </c>
      <c r="HX60" s="5" t="b">
        <f t="shared" si="71"/>
        <v>1</v>
      </c>
      <c r="HY60" s="5" t="b">
        <f t="shared" si="71"/>
        <v>1</v>
      </c>
      <c r="HZ60" s="5" t="b">
        <f t="shared" si="71"/>
        <v>1</v>
      </c>
      <c r="IA60" s="5" t="b">
        <f t="shared" si="71"/>
        <v>1</v>
      </c>
      <c r="IB60" s="5" t="b">
        <f t="shared" si="71"/>
        <v>1</v>
      </c>
      <c r="IC60" s="5" t="b">
        <f t="shared" si="71"/>
        <v>1</v>
      </c>
      <c r="ID60" s="5" t="b">
        <f t="shared" si="71"/>
        <v>1</v>
      </c>
      <c r="IE60" s="5" t="b">
        <f t="shared" si="71"/>
        <v>1</v>
      </c>
      <c r="IF60" s="5" t="b">
        <f t="shared" si="71"/>
        <v>1</v>
      </c>
      <c r="IG60" s="5" t="b">
        <f t="shared" si="71"/>
        <v>1</v>
      </c>
      <c r="IH60" s="5" t="b">
        <f t="shared" si="71"/>
        <v>1</v>
      </c>
      <c r="II60" s="5" t="b">
        <f t="shared" si="71"/>
        <v>1</v>
      </c>
      <c r="IJ60" s="5" t="b">
        <f t="shared" si="71"/>
        <v>1</v>
      </c>
      <c r="IK60" s="5" t="b">
        <f t="shared" si="71"/>
        <v>1</v>
      </c>
      <c r="IL60" s="5" t="b">
        <f t="shared" si="71"/>
        <v>1</v>
      </c>
      <c r="IM60" s="5" t="b">
        <f t="shared" si="71"/>
        <v>1</v>
      </c>
      <c r="IN60" s="5" t="b">
        <f t="shared" si="71"/>
        <v>1</v>
      </c>
      <c r="IO60" s="5" t="b">
        <f t="shared" si="71"/>
        <v>1</v>
      </c>
      <c r="IP60" s="5" t="b">
        <f t="shared" si="71"/>
        <v>1</v>
      </c>
      <c r="IQ60" s="5" t="b">
        <f t="shared" si="71"/>
        <v>1</v>
      </c>
      <c r="IR60" s="5" t="b">
        <f t="shared" si="71"/>
        <v>1</v>
      </c>
      <c r="IS60" s="5" t="b">
        <f t="shared" si="71"/>
        <v>1</v>
      </c>
      <c r="IT60" s="5" t="b">
        <f t="shared" si="71"/>
        <v>1</v>
      </c>
      <c r="IU60" s="5" t="b">
        <f t="shared" si="71"/>
        <v>1</v>
      </c>
      <c r="IV60" s="5" t="b">
        <f t="shared" si="71"/>
        <v>1</v>
      </c>
      <c r="IW60" s="5" t="b">
        <f t="shared" si="71"/>
        <v>1</v>
      </c>
      <c r="IX60" s="5" t="b">
        <f t="shared" si="71"/>
        <v>1</v>
      </c>
      <c r="IY60" s="5" t="b">
        <f t="shared" si="71"/>
        <v>1</v>
      </c>
      <c r="IZ60" s="5" t="b">
        <f t="shared" si="71"/>
        <v>1</v>
      </c>
      <c r="JA60" s="5" t="b">
        <f t="shared" si="71"/>
        <v>1</v>
      </c>
      <c r="JB60" s="5" t="b">
        <f t="shared" si="71"/>
        <v>1</v>
      </c>
      <c r="JC60" s="5" t="b">
        <f t="shared" si="71"/>
        <v>1</v>
      </c>
      <c r="JD60" s="5" t="b">
        <f t="shared" si="71"/>
        <v>1</v>
      </c>
      <c r="JE60" s="5" t="b">
        <f t="shared" ref="JE60:LP60" si="72">IF(SUM(JE11)-SUM(JE12)+SUM(JE13)=SUM(JE14),TRUE,SUM(JE11)-SUM(JE12)+SUM(JE13))</f>
        <v>1</v>
      </c>
      <c r="JF60" s="5" t="b">
        <f t="shared" si="72"/>
        <v>1</v>
      </c>
      <c r="JG60" s="5" t="b">
        <f t="shared" si="72"/>
        <v>1</v>
      </c>
      <c r="JH60" s="5" t="b">
        <f t="shared" si="72"/>
        <v>1</v>
      </c>
      <c r="JI60" s="5" t="b">
        <f t="shared" si="72"/>
        <v>1</v>
      </c>
      <c r="JJ60" s="5" t="b">
        <f t="shared" si="72"/>
        <v>1</v>
      </c>
      <c r="JK60" s="5" t="b">
        <f t="shared" si="72"/>
        <v>1</v>
      </c>
      <c r="JL60" s="5" t="b">
        <f t="shared" si="72"/>
        <v>1</v>
      </c>
      <c r="JM60" s="5" t="b">
        <f t="shared" si="72"/>
        <v>1</v>
      </c>
      <c r="JN60" s="5" t="b">
        <f t="shared" si="72"/>
        <v>1</v>
      </c>
      <c r="JO60" s="5" t="b">
        <f t="shared" si="72"/>
        <v>1</v>
      </c>
      <c r="JP60" s="5" t="b">
        <f t="shared" si="72"/>
        <v>1</v>
      </c>
      <c r="JQ60" s="5" t="b">
        <f t="shared" si="72"/>
        <v>1</v>
      </c>
      <c r="JR60" s="5" t="b">
        <f t="shared" si="72"/>
        <v>1</v>
      </c>
      <c r="JS60" s="5" t="b">
        <f t="shared" si="72"/>
        <v>1</v>
      </c>
      <c r="JT60" s="5" t="b">
        <f t="shared" si="72"/>
        <v>1</v>
      </c>
      <c r="JU60" s="5" t="b">
        <f t="shared" si="72"/>
        <v>1</v>
      </c>
      <c r="JV60" s="5" t="b">
        <f t="shared" si="72"/>
        <v>1</v>
      </c>
      <c r="JW60" s="5" t="b">
        <f t="shared" si="72"/>
        <v>1</v>
      </c>
      <c r="JX60" s="5" t="b">
        <f t="shared" si="72"/>
        <v>1</v>
      </c>
      <c r="JY60" s="5" t="b">
        <f t="shared" si="72"/>
        <v>1</v>
      </c>
      <c r="JZ60" s="5" t="b">
        <f t="shared" si="72"/>
        <v>1</v>
      </c>
      <c r="KA60" s="5" t="b">
        <f t="shared" si="72"/>
        <v>1</v>
      </c>
      <c r="KB60" s="5" t="b">
        <f t="shared" si="72"/>
        <v>1</v>
      </c>
      <c r="KC60" s="5" t="b">
        <f t="shared" si="72"/>
        <v>1</v>
      </c>
      <c r="KD60" s="5" t="b">
        <f t="shared" si="72"/>
        <v>1</v>
      </c>
      <c r="KE60" s="5" t="b">
        <f t="shared" si="72"/>
        <v>1</v>
      </c>
      <c r="KF60" s="5" t="b">
        <f t="shared" si="72"/>
        <v>1</v>
      </c>
      <c r="KG60" s="5" t="b">
        <f t="shared" si="72"/>
        <v>1</v>
      </c>
      <c r="KH60" s="5" t="b">
        <f t="shared" si="72"/>
        <v>1</v>
      </c>
      <c r="KI60" s="5" t="b">
        <f t="shared" si="72"/>
        <v>1</v>
      </c>
      <c r="KJ60" s="5" t="b">
        <f t="shared" si="72"/>
        <v>1</v>
      </c>
      <c r="KK60" s="5" t="b">
        <f t="shared" si="72"/>
        <v>1</v>
      </c>
      <c r="KL60" s="5" t="b">
        <f t="shared" si="72"/>
        <v>1</v>
      </c>
      <c r="KM60" s="5" t="b">
        <f t="shared" si="72"/>
        <v>1</v>
      </c>
      <c r="KN60" s="5" t="b">
        <f t="shared" si="72"/>
        <v>1</v>
      </c>
      <c r="KO60" s="5" t="b">
        <f t="shared" si="72"/>
        <v>1</v>
      </c>
      <c r="KP60" s="5" t="b">
        <f t="shared" si="72"/>
        <v>1</v>
      </c>
      <c r="KQ60" s="5" t="b">
        <f t="shared" si="72"/>
        <v>1</v>
      </c>
      <c r="KR60" s="5" t="b">
        <f t="shared" si="72"/>
        <v>1</v>
      </c>
      <c r="KS60" s="5" t="b">
        <f t="shared" si="72"/>
        <v>1</v>
      </c>
      <c r="KT60" s="5" t="b">
        <f t="shared" si="72"/>
        <v>1</v>
      </c>
      <c r="KU60" s="5" t="b">
        <f t="shared" si="72"/>
        <v>1</v>
      </c>
      <c r="KV60" s="5" t="b">
        <f t="shared" si="72"/>
        <v>1</v>
      </c>
      <c r="KW60" s="5" t="b">
        <f t="shared" si="72"/>
        <v>1</v>
      </c>
      <c r="KX60" s="5" t="b">
        <f t="shared" si="72"/>
        <v>1</v>
      </c>
      <c r="KY60" s="5" t="b">
        <f t="shared" si="72"/>
        <v>1</v>
      </c>
      <c r="KZ60" s="5" t="b">
        <f t="shared" si="72"/>
        <v>1</v>
      </c>
      <c r="LA60" s="5" t="b">
        <f t="shared" si="72"/>
        <v>1</v>
      </c>
      <c r="LB60" s="5" t="b">
        <f t="shared" si="72"/>
        <v>1</v>
      </c>
      <c r="LC60" s="5" t="b">
        <f t="shared" si="72"/>
        <v>1</v>
      </c>
      <c r="LD60" s="5" t="b">
        <f t="shared" si="72"/>
        <v>1</v>
      </c>
      <c r="LE60" s="5" t="b">
        <f t="shared" si="72"/>
        <v>1</v>
      </c>
      <c r="LF60" s="5" t="b">
        <f t="shared" si="72"/>
        <v>1</v>
      </c>
      <c r="LG60" s="5" t="b">
        <f t="shared" si="72"/>
        <v>1</v>
      </c>
      <c r="LH60" s="5" t="b">
        <f t="shared" si="72"/>
        <v>1</v>
      </c>
      <c r="LI60" s="5" t="b">
        <f t="shared" si="72"/>
        <v>1</v>
      </c>
      <c r="LJ60" s="5" t="b">
        <f t="shared" si="72"/>
        <v>1</v>
      </c>
      <c r="LK60" s="5" t="b">
        <f t="shared" si="72"/>
        <v>1</v>
      </c>
      <c r="LL60" s="5" t="b">
        <f t="shared" si="72"/>
        <v>1</v>
      </c>
      <c r="LM60" s="5" t="b">
        <f t="shared" si="72"/>
        <v>1</v>
      </c>
      <c r="LN60" s="5" t="b">
        <f t="shared" si="72"/>
        <v>1</v>
      </c>
      <c r="LO60" s="5" t="b">
        <f t="shared" si="72"/>
        <v>1</v>
      </c>
      <c r="LP60" s="5" t="b">
        <f t="shared" si="72"/>
        <v>1</v>
      </c>
      <c r="LQ60" s="5" t="b">
        <f t="shared" ref="LQ60:MH60" si="73">IF(SUM(LQ11)-SUM(LQ12)+SUM(LQ13)=SUM(LQ14),TRUE,SUM(LQ11)-SUM(LQ12)+SUM(LQ13))</f>
        <v>1</v>
      </c>
      <c r="LR60" s="5" t="b">
        <f t="shared" si="73"/>
        <v>1</v>
      </c>
      <c r="LS60" s="5" t="b">
        <f t="shared" si="73"/>
        <v>1</v>
      </c>
      <c r="LT60" s="5" t="b">
        <f t="shared" si="73"/>
        <v>1</v>
      </c>
      <c r="LU60" s="5" t="b">
        <f t="shared" si="73"/>
        <v>1</v>
      </c>
      <c r="LV60" s="5" t="b">
        <f t="shared" si="73"/>
        <v>1</v>
      </c>
      <c r="LW60" s="5" t="b">
        <f t="shared" si="73"/>
        <v>1</v>
      </c>
      <c r="LX60" s="5" t="b">
        <f t="shared" si="73"/>
        <v>1</v>
      </c>
      <c r="LY60" s="5" t="b">
        <f t="shared" si="73"/>
        <v>1</v>
      </c>
      <c r="LZ60" s="5" t="b">
        <f t="shared" si="73"/>
        <v>1</v>
      </c>
      <c r="MA60" s="5" t="b">
        <f t="shared" si="73"/>
        <v>1</v>
      </c>
      <c r="MB60" s="5" t="b">
        <f t="shared" si="73"/>
        <v>1</v>
      </c>
      <c r="MC60" s="5" t="b">
        <f t="shared" si="73"/>
        <v>1</v>
      </c>
      <c r="MD60" s="5" t="b">
        <f t="shared" si="73"/>
        <v>1</v>
      </c>
      <c r="ME60" s="5" t="b">
        <f t="shared" si="73"/>
        <v>1</v>
      </c>
      <c r="MF60" s="5" t="b">
        <f t="shared" si="73"/>
        <v>1</v>
      </c>
      <c r="MG60" s="5" t="b">
        <f t="shared" si="73"/>
        <v>1</v>
      </c>
      <c r="MH60" s="5" t="b">
        <f t="shared" si="73"/>
        <v>1</v>
      </c>
    </row>
    <row r="61" spans="2:346" x14ac:dyDescent="0.3">
      <c r="B61" s="99" t="s">
        <v>642</v>
      </c>
      <c r="G61" s="5" t="b">
        <f>IF(SUM(G14)-SUM(G15)-SUM(G17)=SUM(G18),TRUE,SUM(G14)-SUM(G15)-SUM(G17)-SUM(G18))</f>
        <v>1</v>
      </c>
      <c r="H61" s="5" t="b">
        <f t="shared" ref="H61" si="74">IF(SUM(H14)-SUM(H15)-SUM(H17)=SUM(H18),TRUE,SUM(H14)-SUM(H15)-SUM(H17)-SUM(H18))</f>
        <v>1</v>
      </c>
      <c r="I61" s="5" t="b">
        <f t="shared" ref="I61:BT61" si="75">IF(SUM(I14)-SUM(I15)-SUM(I17)=SUM(I18),TRUE,SUM(I14)-SUM(I15)-SUM(I17)-SUM(I18))</f>
        <v>1</v>
      </c>
      <c r="J61" s="5" t="b">
        <f t="shared" si="75"/>
        <v>1</v>
      </c>
      <c r="K61" s="5" t="b">
        <f t="shared" si="75"/>
        <v>1</v>
      </c>
      <c r="L61" s="5" t="b">
        <f t="shared" si="75"/>
        <v>1</v>
      </c>
      <c r="M61" s="5" t="b">
        <f t="shared" si="75"/>
        <v>1</v>
      </c>
      <c r="N61" s="5" t="b">
        <f t="shared" si="75"/>
        <v>1</v>
      </c>
      <c r="O61" s="5" t="b">
        <f t="shared" si="75"/>
        <v>1</v>
      </c>
      <c r="P61" s="5" t="b">
        <f t="shared" si="75"/>
        <v>1</v>
      </c>
      <c r="Q61" s="5" t="b">
        <f t="shared" si="75"/>
        <v>1</v>
      </c>
      <c r="R61" s="5" t="b">
        <f t="shared" si="75"/>
        <v>1</v>
      </c>
      <c r="S61" s="5" t="b">
        <f t="shared" si="75"/>
        <v>1</v>
      </c>
      <c r="T61" s="5" t="b">
        <f t="shared" si="75"/>
        <v>1</v>
      </c>
      <c r="U61" s="5" t="b">
        <f t="shared" si="75"/>
        <v>1</v>
      </c>
      <c r="V61" s="5" t="b">
        <f t="shared" si="75"/>
        <v>1</v>
      </c>
      <c r="W61" s="5" t="b">
        <f t="shared" si="75"/>
        <v>1</v>
      </c>
      <c r="X61" s="5" t="b">
        <f t="shared" si="75"/>
        <v>1</v>
      </c>
      <c r="Y61" s="5" t="b">
        <f t="shared" si="75"/>
        <v>1</v>
      </c>
      <c r="Z61" s="5" t="b">
        <f t="shared" si="75"/>
        <v>1</v>
      </c>
      <c r="AA61" s="5" t="b">
        <f t="shared" si="75"/>
        <v>1</v>
      </c>
      <c r="AB61" s="5" t="b">
        <f t="shared" si="75"/>
        <v>1</v>
      </c>
      <c r="AC61" s="5" t="b">
        <f t="shared" si="75"/>
        <v>1</v>
      </c>
      <c r="AD61" s="5" t="b">
        <f t="shared" si="75"/>
        <v>1</v>
      </c>
      <c r="AE61" s="5" t="b">
        <f t="shared" si="75"/>
        <v>1</v>
      </c>
      <c r="AF61" s="5" t="b">
        <f t="shared" si="75"/>
        <v>1</v>
      </c>
      <c r="AG61" s="5" t="b">
        <f t="shared" si="75"/>
        <v>1</v>
      </c>
      <c r="AH61" s="5" t="b">
        <f t="shared" si="75"/>
        <v>1</v>
      </c>
      <c r="AI61" s="5" t="b">
        <f t="shared" si="75"/>
        <v>1</v>
      </c>
      <c r="AJ61" s="5" t="b">
        <f t="shared" si="75"/>
        <v>1</v>
      </c>
      <c r="AK61" s="5" t="b">
        <f t="shared" si="75"/>
        <v>1</v>
      </c>
      <c r="AL61" s="5" t="b">
        <f t="shared" si="75"/>
        <v>1</v>
      </c>
      <c r="AM61" s="5" t="b">
        <f t="shared" si="75"/>
        <v>1</v>
      </c>
      <c r="AN61" s="5" t="b">
        <f t="shared" si="75"/>
        <v>1</v>
      </c>
      <c r="AO61" s="5" t="b">
        <f t="shared" si="75"/>
        <v>1</v>
      </c>
      <c r="AP61" s="5" t="b">
        <f t="shared" si="75"/>
        <v>1</v>
      </c>
      <c r="AQ61" s="5" t="b">
        <f t="shared" si="75"/>
        <v>1</v>
      </c>
      <c r="AR61" s="5" t="b">
        <f t="shared" si="75"/>
        <v>1</v>
      </c>
      <c r="AS61" s="5" t="b">
        <f t="shared" si="75"/>
        <v>1</v>
      </c>
      <c r="AT61" s="5" t="b">
        <f t="shared" si="75"/>
        <v>1</v>
      </c>
      <c r="AU61" s="5" t="b">
        <f t="shared" si="75"/>
        <v>1</v>
      </c>
      <c r="AV61" s="5" t="b">
        <f t="shared" si="75"/>
        <v>1</v>
      </c>
      <c r="AW61" s="5" t="b">
        <f t="shared" si="75"/>
        <v>1</v>
      </c>
      <c r="AX61" s="5" t="b">
        <f t="shared" si="75"/>
        <v>1</v>
      </c>
      <c r="AY61" s="5" t="b">
        <f t="shared" si="75"/>
        <v>1</v>
      </c>
      <c r="AZ61" s="5" t="b">
        <f t="shared" si="75"/>
        <v>1</v>
      </c>
      <c r="BA61" s="5" t="b">
        <f t="shared" si="75"/>
        <v>1</v>
      </c>
      <c r="BB61" s="5" t="b">
        <f t="shared" si="75"/>
        <v>1</v>
      </c>
      <c r="BC61" s="5" t="b">
        <f t="shared" si="75"/>
        <v>1</v>
      </c>
      <c r="BD61" s="5" t="b">
        <f t="shared" si="75"/>
        <v>1</v>
      </c>
      <c r="BE61" s="5" t="b">
        <f t="shared" si="75"/>
        <v>1</v>
      </c>
      <c r="BF61" s="5" t="b">
        <f t="shared" si="75"/>
        <v>1</v>
      </c>
      <c r="BG61" s="5" t="b">
        <f t="shared" si="75"/>
        <v>1</v>
      </c>
      <c r="BH61" s="5" t="b">
        <f t="shared" si="75"/>
        <v>1</v>
      </c>
      <c r="BI61" s="5" t="b">
        <f t="shared" si="75"/>
        <v>1</v>
      </c>
      <c r="BJ61" s="5" t="b">
        <f t="shared" si="75"/>
        <v>1</v>
      </c>
      <c r="BK61" s="5" t="b">
        <f t="shared" si="75"/>
        <v>1</v>
      </c>
      <c r="BL61" s="5" t="b">
        <f t="shared" si="75"/>
        <v>1</v>
      </c>
      <c r="BM61" s="5" t="b">
        <f t="shared" si="75"/>
        <v>1</v>
      </c>
      <c r="BN61" s="5" t="b">
        <f t="shared" si="75"/>
        <v>1</v>
      </c>
      <c r="BO61" s="5" t="b">
        <f t="shared" si="75"/>
        <v>1</v>
      </c>
      <c r="BP61" s="5" t="b">
        <f t="shared" si="75"/>
        <v>1</v>
      </c>
      <c r="BQ61" s="5" t="b">
        <f t="shared" si="75"/>
        <v>1</v>
      </c>
      <c r="BR61" s="5" t="b">
        <f t="shared" si="75"/>
        <v>1</v>
      </c>
      <c r="BS61" s="5" t="b">
        <f t="shared" si="75"/>
        <v>1</v>
      </c>
      <c r="BT61" s="5" t="b">
        <f t="shared" si="75"/>
        <v>1</v>
      </c>
      <c r="BU61" s="5" t="b">
        <f t="shared" ref="BU61:EF61" si="76">IF(SUM(BU14)-SUM(BU15)-SUM(BU17)=SUM(BU18),TRUE,SUM(BU14)-SUM(BU15)-SUM(BU17)-SUM(BU18))</f>
        <v>1</v>
      </c>
      <c r="BV61" s="5" t="b">
        <f t="shared" si="76"/>
        <v>1</v>
      </c>
      <c r="BW61" s="5" t="b">
        <f t="shared" si="76"/>
        <v>1</v>
      </c>
      <c r="BX61" s="5" t="b">
        <f t="shared" si="76"/>
        <v>1</v>
      </c>
      <c r="BY61" s="5" t="b">
        <f t="shared" si="76"/>
        <v>1</v>
      </c>
      <c r="BZ61" s="5" t="b">
        <f t="shared" si="76"/>
        <v>1</v>
      </c>
      <c r="CA61" s="5" t="b">
        <f t="shared" si="76"/>
        <v>1</v>
      </c>
      <c r="CB61" s="5" t="b">
        <f t="shared" si="76"/>
        <v>1</v>
      </c>
      <c r="CC61" s="5" t="b">
        <f t="shared" si="76"/>
        <v>1</v>
      </c>
      <c r="CD61" s="5" t="b">
        <f t="shared" si="76"/>
        <v>1</v>
      </c>
      <c r="CE61" s="5" t="b">
        <f t="shared" si="76"/>
        <v>1</v>
      </c>
      <c r="CF61" s="5" t="b">
        <f t="shared" si="76"/>
        <v>1</v>
      </c>
      <c r="CG61" s="5" t="b">
        <f t="shared" si="76"/>
        <v>1</v>
      </c>
      <c r="CH61" s="5" t="b">
        <f t="shared" si="76"/>
        <v>1</v>
      </c>
      <c r="CI61" s="5" t="b">
        <f t="shared" si="76"/>
        <v>1</v>
      </c>
      <c r="CJ61" s="5" t="b">
        <f t="shared" si="76"/>
        <v>1</v>
      </c>
      <c r="CK61" s="5" t="b">
        <f t="shared" si="76"/>
        <v>1</v>
      </c>
      <c r="CL61" s="5" t="b">
        <f t="shared" si="76"/>
        <v>1</v>
      </c>
      <c r="CM61" s="5" t="b">
        <f t="shared" si="76"/>
        <v>1</v>
      </c>
      <c r="CN61" s="5" t="b">
        <f t="shared" si="76"/>
        <v>1</v>
      </c>
      <c r="CO61" s="5" t="b">
        <f t="shared" si="76"/>
        <v>1</v>
      </c>
      <c r="CP61" s="5" t="b">
        <f t="shared" si="76"/>
        <v>1</v>
      </c>
      <c r="CQ61" s="5" t="b">
        <f t="shared" si="76"/>
        <v>1</v>
      </c>
      <c r="CR61" s="5" t="b">
        <f t="shared" si="76"/>
        <v>1</v>
      </c>
      <c r="CS61" s="5" t="b">
        <f t="shared" si="76"/>
        <v>1</v>
      </c>
      <c r="CT61" s="5" t="b">
        <f t="shared" si="76"/>
        <v>1</v>
      </c>
      <c r="CU61" s="5" t="b">
        <f t="shared" si="76"/>
        <v>1</v>
      </c>
      <c r="CV61" s="5" t="b">
        <f t="shared" si="76"/>
        <v>1</v>
      </c>
      <c r="CW61" s="5" t="b">
        <f t="shared" si="76"/>
        <v>1</v>
      </c>
      <c r="CX61" s="5" t="b">
        <f t="shared" si="76"/>
        <v>1</v>
      </c>
      <c r="CY61" s="5" t="b">
        <f t="shared" si="76"/>
        <v>1</v>
      </c>
      <c r="CZ61" s="5" t="b">
        <f t="shared" si="76"/>
        <v>1</v>
      </c>
      <c r="DA61" s="5" t="b">
        <f t="shared" si="76"/>
        <v>1</v>
      </c>
      <c r="DB61" s="5" t="b">
        <f t="shared" si="76"/>
        <v>1</v>
      </c>
      <c r="DC61" s="5" t="b">
        <f t="shared" si="76"/>
        <v>1</v>
      </c>
      <c r="DD61" s="5" t="b">
        <f t="shared" si="76"/>
        <v>1</v>
      </c>
      <c r="DE61" s="5" t="b">
        <f t="shared" si="76"/>
        <v>1</v>
      </c>
      <c r="DF61" s="5" t="b">
        <f t="shared" si="76"/>
        <v>1</v>
      </c>
      <c r="DG61" s="5" t="b">
        <f t="shared" si="76"/>
        <v>1</v>
      </c>
      <c r="DH61" s="5" t="b">
        <f t="shared" si="76"/>
        <v>1</v>
      </c>
      <c r="DI61" s="5" t="b">
        <f t="shared" si="76"/>
        <v>1</v>
      </c>
      <c r="DJ61" s="5" t="b">
        <f t="shared" si="76"/>
        <v>1</v>
      </c>
      <c r="DK61" s="5" t="b">
        <f t="shared" si="76"/>
        <v>1</v>
      </c>
      <c r="DL61" s="5" t="b">
        <f t="shared" si="76"/>
        <v>1</v>
      </c>
      <c r="DM61" s="5" t="b">
        <f t="shared" si="76"/>
        <v>1</v>
      </c>
      <c r="DN61" s="5" t="b">
        <f t="shared" si="76"/>
        <v>1</v>
      </c>
      <c r="DO61" s="5" t="b">
        <f t="shared" si="76"/>
        <v>1</v>
      </c>
      <c r="DP61" s="5" t="b">
        <f t="shared" si="76"/>
        <v>1</v>
      </c>
      <c r="DQ61" s="5" t="b">
        <f t="shared" si="76"/>
        <v>1</v>
      </c>
      <c r="DR61" s="5" t="b">
        <f t="shared" si="76"/>
        <v>1</v>
      </c>
      <c r="DS61" s="5" t="b">
        <f t="shared" si="76"/>
        <v>1</v>
      </c>
      <c r="DT61" s="5" t="b">
        <f t="shared" si="76"/>
        <v>1</v>
      </c>
      <c r="DU61" s="5" t="b">
        <f t="shared" si="76"/>
        <v>1</v>
      </c>
      <c r="DV61" s="5" t="b">
        <f t="shared" si="76"/>
        <v>1</v>
      </c>
      <c r="DW61" s="5" t="b">
        <f t="shared" si="76"/>
        <v>1</v>
      </c>
      <c r="DX61" s="5" t="b">
        <f t="shared" si="76"/>
        <v>1</v>
      </c>
      <c r="DY61" s="5" t="b">
        <f t="shared" si="76"/>
        <v>1</v>
      </c>
      <c r="DZ61" s="5" t="b">
        <f t="shared" si="76"/>
        <v>1</v>
      </c>
      <c r="EA61" s="5" t="b">
        <f t="shared" si="76"/>
        <v>1</v>
      </c>
      <c r="EB61" s="5" t="b">
        <f t="shared" si="76"/>
        <v>1</v>
      </c>
      <c r="EC61" s="5" t="b">
        <f t="shared" si="76"/>
        <v>1</v>
      </c>
      <c r="ED61" s="5" t="b">
        <f t="shared" si="76"/>
        <v>1</v>
      </c>
      <c r="EE61" s="5" t="b">
        <f t="shared" si="76"/>
        <v>1</v>
      </c>
      <c r="EF61" s="5" t="b">
        <f t="shared" si="76"/>
        <v>1</v>
      </c>
      <c r="EG61" s="5" t="b">
        <f t="shared" ref="EG61:GR61" si="77">IF(SUM(EG14)-SUM(EG15)-SUM(EG17)=SUM(EG18),TRUE,SUM(EG14)-SUM(EG15)-SUM(EG17)-SUM(EG18))</f>
        <v>1</v>
      </c>
      <c r="EH61" s="5" t="b">
        <f t="shared" si="77"/>
        <v>1</v>
      </c>
      <c r="EI61" s="5" t="b">
        <f t="shared" si="77"/>
        <v>1</v>
      </c>
      <c r="EJ61" s="5" t="b">
        <f t="shared" si="77"/>
        <v>1</v>
      </c>
      <c r="EK61" s="5" t="b">
        <f t="shared" si="77"/>
        <v>1</v>
      </c>
      <c r="EL61" s="5" t="b">
        <f t="shared" si="77"/>
        <v>1</v>
      </c>
      <c r="EM61" s="5" t="b">
        <f t="shared" si="77"/>
        <v>1</v>
      </c>
      <c r="EN61" s="5" t="b">
        <f t="shared" si="77"/>
        <v>1</v>
      </c>
      <c r="EO61" s="5" t="b">
        <f t="shared" si="77"/>
        <v>1</v>
      </c>
      <c r="EP61" s="5" t="b">
        <f t="shared" si="77"/>
        <v>1</v>
      </c>
      <c r="EQ61" s="5" t="b">
        <f t="shared" si="77"/>
        <v>1</v>
      </c>
      <c r="ER61" s="5" t="b">
        <f t="shared" si="77"/>
        <v>1</v>
      </c>
      <c r="ES61" s="5" t="b">
        <f t="shared" si="77"/>
        <v>1</v>
      </c>
      <c r="ET61" s="5" t="b">
        <f t="shared" si="77"/>
        <v>1</v>
      </c>
      <c r="EU61" s="5" t="b">
        <f t="shared" si="77"/>
        <v>1</v>
      </c>
      <c r="EV61" s="5" t="b">
        <f t="shared" si="77"/>
        <v>1</v>
      </c>
      <c r="EW61" s="5" t="b">
        <f t="shared" si="77"/>
        <v>1</v>
      </c>
      <c r="EX61" s="5" t="b">
        <f t="shared" si="77"/>
        <v>1</v>
      </c>
      <c r="EY61" s="5" t="b">
        <f t="shared" si="77"/>
        <v>1</v>
      </c>
      <c r="EZ61" s="5" t="b">
        <f t="shared" si="77"/>
        <v>1</v>
      </c>
      <c r="FA61" s="5" t="b">
        <f t="shared" si="77"/>
        <v>1</v>
      </c>
      <c r="FB61" s="5" t="b">
        <f t="shared" si="77"/>
        <v>1</v>
      </c>
      <c r="FC61" s="5" t="b">
        <f t="shared" si="77"/>
        <v>1</v>
      </c>
      <c r="FD61" s="5" t="b">
        <f t="shared" si="77"/>
        <v>1</v>
      </c>
      <c r="FE61" s="5" t="b">
        <f t="shared" si="77"/>
        <v>1</v>
      </c>
      <c r="FF61" s="5" t="b">
        <f t="shared" si="77"/>
        <v>1</v>
      </c>
      <c r="FG61" s="5" t="b">
        <f t="shared" si="77"/>
        <v>1</v>
      </c>
      <c r="FH61" s="5" t="b">
        <f t="shared" si="77"/>
        <v>1</v>
      </c>
      <c r="FI61" s="5" t="b">
        <f t="shared" si="77"/>
        <v>1</v>
      </c>
      <c r="FJ61" s="5" t="b">
        <f t="shared" si="77"/>
        <v>1</v>
      </c>
      <c r="FK61" s="5" t="b">
        <f t="shared" si="77"/>
        <v>1</v>
      </c>
      <c r="FL61" s="5" t="b">
        <f t="shared" si="77"/>
        <v>1</v>
      </c>
      <c r="FM61" s="5" t="b">
        <f t="shared" si="77"/>
        <v>1</v>
      </c>
      <c r="FN61" s="5" t="b">
        <f t="shared" si="77"/>
        <v>1</v>
      </c>
      <c r="FO61" s="5" t="b">
        <f t="shared" si="77"/>
        <v>1</v>
      </c>
      <c r="FP61" s="5" t="b">
        <f t="shared" si="77"/>
        <v>1</v>
      </c>
      <c r="FQ61" s="5" t="b">
        <f t="shared" si="77"/>
        <v>1</v>
      </c>
      <c r="FR61" s="5" t="b">
        <f t="shared" si="77"/>
        <v>1</v>
      </c>
      <c r="FS61" s="5" t="b">
        <f t="shared" si="77"/>
        <v>1</v>
      </c>
      <c r="FT61" s="5" t="b">
        <f t="shared" si="77"/>
        <v>1</v>
      </c>
      <c r="FU61" s="5" t="b">
        <f t="shared" si="77"/>
        <v>1</v>
      </c>
      <c r="FV61" s="5" t="b">
        <f t="shared" si="77"/>
        <v>1</v>
      </c>
      <c r="FW61" s="5" t="b">
        <f t="shared" si="77"/>
        <v>1</v>
      </c>
      <c r="FX61" s="5" t="b">
        <f t="shared" si="77"/>
        <v>1</v>
      </c>
      <c r="FY61" s="5" t="b">
        <f t="shared" si="77"/>
        <v>1</v>
      </c>
      <c r="FZ61" s="5" t="b">
        <f t="shared" si="77"/>
        <v>1</v>
      </c>
      <c r="GA61" s="5" t="b">
        <f t="shared" si="77"/>
        <v>1</v>
      </c>
      <c r="GB61" s="5" t="b">
        <f t="shared" si="77"/>
        <v>1</v>
      </c>
      <c r="GC61" s="5" t="b">
        <f t="shared" si="77"/>
        <v>1</v>
      </c>
      <c r="GD61" s="5" t="b">
        <f t="shared" si="77"/>
        <v>1</v>
      </c>
      <c r="GE61" s="5" t="b">
        <f t="shared" si="77"/>
        <v>1</v>
      </c>
      <c r="GF61" s="5" t="b">
        <f t="shared" si="77"/>
        <v>1</v>
      </c>
      <c r="GG61" s="5" t="b">
        <f t="shared" si="77"/>
        <v>1</v>
      </c>
      <c r="GH61" s="5" t="b">
        <f t="shared" si="77"/>
        <v>1</v>
      </c>
      <c r="GI61" s="5" t="b">
        <f t="shared" si="77"/>
        <v>1</v>
      </c>
      <c r="GJ61" s="5" t="b">
        <f t="shared" si="77"/>
        <v>1</v>
      </c>
      <c r="GK61" s="5" t="b">
        <f t="shared" si="77"/>
        <v>1</v>
      </c>
      <c r="GL61" s="5" t="b">
        <f t="shared" si="77"/>
        <v>1</v>
      </c>
      <c r="GM61" s="5" t="b">
        <f t="shared" si="77"/>
        <v>1</v>
      </c>
      <c r="GN61" s="5" t="b">
        <f t="shared" si="77"/>
        <v>1</v>
      </c>
      <c r="GO61" s="5" t="b">
        <f t="shared" si="77"/>
        <v>1</v>
      </c>
      <c r="GP61" s="5" t="b">
        <f t="shared" si="77"/>
        <v>1</v>
      </c>
      <c r="GQ61" s="5" t="b">
        <f t="shared" si="77"/>
        <v>1</v>
      </c>
      <c r="GR61" s="5" t="b">
        <f t="shared" si="77"/>
        <v>1</v>
      </c>
      <c r="GS61" s="5" t="b">
        <f t="shared" ref="GS61:JD61" si="78">IF(SUM(GS14)-SUM(GS15)-SUM(GS17)=SUM(GS18),TRUE,SUM(GS14)-SUM(GS15)-SUM(GS17)-SUM(GS18))</f>
        <v>1</v>
      </c>
      <c r="GT61" s="5" t="b">
        <f t="shared" si="78"/>
        <v>1</v>
      </c>
      <c r="GU61" s="5" t="b">
        <f t="shared" si="78"/>
        <v>1</v>
      </c>
      <c r="GV61" s="5" t="b">
        <f t="shared" si="78"/>
        <v>1</v>
      </c>
      <c r="GW61" s="5" t="b">
        <f t="shared" si="78"/>
        <v>1</v>
      </c>
      <c r="GX61" s="5" t="b">
        <f t="shared" si="78"/>
        <v>1</v>
      </c>
      <c r="GY61" s="5" t="b">
        <f t="shared" si="78"/>
        <v>1</v>
      </c>
      <c r="GZ61" s="5" t="b">
        <f t="shared" si="78"/>
        <v>1</v>
      </c>
      <c r="HA61" s="5" t="b">
        <f t="shared" si="78"/>
        <v>1</v>
      </c>
      <c r="HB61" s="5" t="b">
        <f t="shared" si="78"/>
        <v>1</v>
      </c>
      <c r="HC61" s="5" t="b">
        <f t="shared" si="78"/>
        <v>1</v>
      </c>
      <c r="HD61" s="5" t="b">
        <f t="shared" si="78"/>
        <v>1</v>
      </c>
      <c r="HE61" s="5" t="b">
        <f t="shared" si="78"/>
        <v>1</v>
      </c>
      <c r="HF61" s="5" t="b">
        <f t="shared" si="78"/>
        <v>1</v>
      </c>
      <c r="HG61" s="5" t="b">
        <f t="shared" si="78"/>
        <v>1</v>
      </c>
      <c r="HH61" s="5" t="b">
        <f t="shared" si="78"/>
        <v>1</v>
      </c>
      <c r="HI61" s="5" t="b">
        <f t="shared" si="78"/>
        <v>1</v>
      </c>
      <c r="HJ61" s="5" t="b">
        <f t="shared" si="78"/>
        <v>1</v>
      </c>
      <c r="HK61" s="5" t="b">
        <f t="shared" si="78"/>
        <v>1</v>
      </c>
      <c r="HL61" s="5" t="b">
        <f t="shared" si="78"/>
        <v>1</v>
      </c>
      <c r="HM61" s="5" t="b">
        <f t="shared" si="78"/>
        <v>1</v>
      </c>
      <c r="HN61" s="5" t="b">
        <f t="shared" si="78"/>
        <v>1</v>
      </c>
      <c r="HO61" s="5" t="b">
        <f t="shared" si="78"/>
        <v>1</v>
      </c>
      <c r="HP61" s="5" t="b">
        <f t="shared" si="78"/>
        <v>1</v>
      </c>
      <c r="HQ61" s="5" t="b">
        <f t="shared" si="78"/>
        <v>1</v>
      </c>
      <c r="HR61" s="5" t="b">
        <f t="shared" si="78"/>
        <v>1</v>
      </c>
      <c r="HS61" s="5" t="b">
        <f t="shared" si="78"/>
        <v>1</v>
      </c>
      <c r="HT61" s="5" t="b">
        <f t="shared" si="78"/>
        <v>1</v>
      </c>
      <c r="HU61" s="5" t="b">
        <f t="shared" si="78"/>
        <v>1</v>
      </c>
      <c r="HV61" s="5" t="b">
        <f t="shared" si="78"/>
        <v>1</v>
      </c>
      <c r="HW61" s="5" t="b">
        <f t="shared" si="78"/>
        <v>1</v>
      </c>
      <c r="HX61" s="5" t="b">
        <f t="shared" si="78"/>
        <v>1</v>
      </c>
      <c r="HY61" s="5" t="b">
        <f t="shared" si="78"/>
        <v>1</v>
      </c>
      <c r="HZ61" s="5" t="b">
        <f t="shared" si="78"/>
        <v>1</v>
      </c>
      <c r="IA61" s="5" t="b">
        <f t="shared" si="78"/>
        <v>1</v>
      </c>
      <c r="IB61" s="5" t="b">
        <f t="shared" si="78"/>
        <v>1</v>
      </c>
      <c r="IC61" s="5" t="b">
        <f t="shared" si="78"/>
        <v>1</v>
      </c>
      <c r="ID61" s="5" t="b">
        <f t="shared" si="78"/>
        <v>1</v>
      </c>
      <c r="IE61" s="5" t="b">
        <f t="shared" si="78"/>
        <v>1</v>
      </c>
      <c r="IF61" s="5" t="b">
        <f t="shared" si="78"/>
        <v>1</v>
      </c>
      <c r="IG61" s="5" t="b">
        <f t="shared" si="78"/>
        <v>1</v>
      </c>
      <c r="IH61" s="5" t="b">
        <f t="shared" si="78"/>
        <v>1</v>
      </c>
      <c r="II61" s="5" t="b">
        <f t="shared" si="78"/>
        <v>1</v>
      </c>
      <c r="IJ61" s="5" t="b">
        <f t="shared" si="78"/>
        <v>1</v>
      </c>
      <c r="IK61" s="5" t="b">
        <f t="shared" si="78"/>
        <v>1</v>
      </c>
      <c r="IL61" s="5" t="b">
        <f t="shared" si="78"/>
        <v>1</v>
      </c>
      <c r="IM61" s="5" t="b">
        <f t="shared" si="78"/>
        <v>1</v>
      </c>
      <c r="IN61" s="5" t="b">
        <f t="shared" si="78"/>
        <v>1</v>
      </c>
      <c r="IO61" s="5" t="b">
        <f t="shared" si="78"/>
        <v>1</v>
      </c>
      <c r="IP61" s="5" t="b">
        <f t="shared" si="78"/>
        <v>1</v>
      </c>
      <c r="IQ61" s="5" t="b">
        <f t="shared" si="78"/>
        <v>1</v>
      </c>
      <c r="IR61" s="5" t="b">
        <f t="shared" si="78"/>
        <v>1</v>
      </c>
      <c r="IS61" s="5" t="b">
        <f t="shared" si="78"/>
        <v>1</v>
      </c>
      <c r="IT61" s="5" t="b">
        <f t="shared" si="78"/>
        <v>1</v>
      </c>
      <c r="IU61" s="5" t="b">
        <f t="shared" si="78"/>
        <v>1</v>
      </c>
      <c r="IV61" s="5" t="b">
        <f t="shared" si="78"/>
        <v>1</v>
      </c>
      <c r="IW61" s="5" t="b">
        <f t="shared" si="78"/>
        <v>1</v>
      </c>
      <c r="IX61" s="5" t="b">
        <f t="shared" si="78"/>
        <v>1</v>
      </c>
      <c r="IY61" s="5" t="b">
        <f t="shared" si="78"/>
        <v>1</v>
      </c>
      <c r="IZ61" s="5" t="b">
        <f t="shared" si="78"/>
        <v>1</v>
      </c>
      <c r="JA61" s="5" t="b">
        <f t="shared" si="78"/>
        <v>1</v>
      </c>
      <c r="JB61" s="5" t="b">
        <f t="shared" si="78"/>
        <v>1</v>
      </c>
      <c r="JC61" s="5" t="b">
        <f t="shared" si="78"/>
        <v>1</v>
      </c>
      <c r="JD61" s="5" t="b">
        <f t="shared" si="78"/>
        <v>1</v>
      </c>
      <c r="JE61" s="5" t="b">
        <f t="shared" ref="JE61:LP61" si="79">IF(SUM(JE14)-SUM(JE15)-SUM(JE17)=SUM(JE18),TRUE,SUM(JE14)-SUM(JE15)-SUM(JE17)-SUM(JE18))</f>
        <v>1</v>
      </c>
      <c r="JF61" s="5" t="b">
        <f t="shared" si="79"/>
        <v>1</v>
      </c>
      <c r="JG61" s="5" t="b">
        <f t="shared" si="79"/>
        <v>1</v>
      </c>
      <c r="JH61" s="5" t="b">
        <f t="shared" si="79"/>
        <v>1</v>
      </c>
      <c r="JI61" s="5" t="b">
        <f t="shared" si="79"/>
        <v>1</v>
      </c>
      <c r="JJ61" s="5" t="b">
        <f t="shared" si="79"/>
        <v>1</v>
      </c>
      <c r="JK61" s="5" t="b">
        <f t="shared" si="79"/>
        <v>1</v>
      </c>
      <c r="JL61" s="5" t="b">
        <f t="shared" si="79"/>
        <v>1</v>
      </c>
      <c r="JM61" s="5" t="b">
        <f t="shared" si="79"/>
        <v>1</v>
      </c>
      <c r="JN61" s="5" t="b">
        <f t="shared" si="79"/>
        <v>1</v>
      </c>
      <c r="JO61" s="5" t="b">
        <f t="shared" si="79"/>
        <v>1</v>
      </c>
      <c r="JP61" s="5" t="b">
        <f t="shared" si="79"/>
        <v>1</v>
      </c>
      <c r="JQ61" s="5" t="b">
        <f t="shared" si="79"/>
        <v>1</v>
      </c>
      <c r="JR61" s="5" t="b">
        <f t="shared" si="79"/>
        <v>1</v>
      </c>
      <c r="JS61" s="5" t="b">
        <f t="shared" si="79"/>
        <v>1</v>
      </c>
      <c r="JT61" s="5" t="b">
        <f t="shared" si="79"/>
        <v>1</v>
      </c>
      <c r="JU61" s="5" t="b">
        <f t="shared" si="79"/>
        <v>1</v>
      </c>
      <c r="JV61" s="5" t="b">
        <f t="shared" si="79"/>
        <v>1</v>
      </c>
      <c r="JW61" s="5" t="b">
        <f t="shared" si="79"/>
        <v>1</v>
      </c>
      <c r="JX61" s="5" t="b">
        <f t="shared" si="79"/>
        <v>1</v>
      </c>
      <c r="JY61" s="5" t="b">
        <f t="shared" si="79"/>
        <v>1</v>
      </c>
      <c r="JZ61" s="5" t="b">
        <f t="shared" si="79"/>
        <v>1</v>
      </c>
      <c r="KA61" s="5" t="b">
        <f t="shared" si="79"/>
        <v>1</v>
      </c>
      <c r="KB61" s="5" t="b">
        <f t="shared" si="79"/>
        <v>1</v>
      </c>
      <c r="KC61" s="5" t="b">
        <f t="shared" si="79"/>
        <v>1</v>
      </c>
      <c r="KD61" s="5" t="b">
        <f t="shared" si="79"/>
        <v>1</v>
      </c>
      <c r="KE61" s="5" t="b">
        <f t="shared" si="79"/>
        <v>1</v>
      </c>
      <c r="KF61" s="5" t="b">
        <f t="shared" si="79"/>
        <v>1</v>
      </c>
      <c r="KG61" s="5" t="b">
        <f t="shared" si="79"/>
        <v>1</v>
      </c>
      <c r="KH61" s="5" t="b">
        <f t="shared" si="79"/>
        <v>1</v>
      </c>
      <c r="KI61" s="5" t="b">
        <f t="shared" si="79"/>
        <v>1</v>
      </c>
      <c r="KJ61" s="5" t="b">
        <f t="shared" si="79"/>
        <v>1</v>
      </c>
      <c r="KK61" s="5" t="b">
        <f t="shared" si="79"/>
        <v>1</v>
      </c>
      <c r="KL61" s="5" t="b">
        <f t="shared" si="79"/>
        <v>1</v>
      </c>
      <c r="KM61" s="5" t="b">
        <f t="shared" si="79"/>
        <v>1</v>
      </c>
      <c r="KN61" s="5" t="b">
        <f t="shared" si="79"/>
        <v>1</v>
      </c>
      <c r="KO61" s="5" t="b">
        <f t="shared" si="79"/>
        <v>1</v>
      </c>
      <c r="KP61" s="5" t="b">
        <f t="shared" si="79"/>
        <v>1</v>
      </c>
      <c r="KQ61" s="5" t="b">
        <f t="shared" si="79"/>
        <v>1</v>
      </c>
      <c r="KR61" s="5" t="b">
        <f t="shared" si="79"/>
        <v>1</v>
      </c>
      <c r="KS61" s="5" t="b">
        <f t="shared" si="79"/>
        <v>1</v>
      </c>
      <c r="KT61" s="5" t="b">
        <f t="shared" si="79"/>
        <v>1</v>
      </c>
      <c r="KU61" s="5" t="b">
        <f t="shared" si="79"/>
        <v>1</v>
      </c>
      <c r="KV61" s="5" t="b">
        <f t="shared" si="79"/>
        <v>1</v>
      </c>
      <c r="KW61" s="5" t="b">
        <f t="shared" si="79"/>
        <v>1</v>
      </c>
      <c r="KX61" s="5" t="b">
        <f t="shared" si="79"/>
        <v>1</v>
      </c>
      <c r="KY61" s="5" t="b">
        <f t="shared" si="79"/>
        <v>1</v>
      </c>
      <c r="KZ61" s="5" t="b">
        <f t="shared" si="79"/>
        <v>1</v>
      </c>
      <c r="LA61" s="5" t="b">
        <f t="shared" si="79"/>
        <v>1</v>
      </c>
      <c r="LB61" s="5" t="b">
        <f t="shared" si="79"/>
        <v>1</v>
      </c>
      <c r="LC61" s="5" t="b">
        <f t="shared" si="79"/>
        <v>1</v>
      </c>
      <c r="LD61" s="5" t="b">
        <f t="shared" si="79"/>
        <v>1</v>
      </c>
      <c r="LE61" s="5" t="b">
        <f t="shared" si="79"/>
        <v>1</v>
      </c>
      <c r="LF61" s="5" t="b">
        <f t="shared" si="79"/>
        <v>1</v>
      </c>
      <c r="LG61" s="5" t="b">
        <f t="shared" si="79"/>
        <v>1</v>
      </c>
      <c r="LH61" s="5" t="b">
        <f t="shared" si="79"/>
        <v>1</v>
      </c>
      <c r="LI61" s="5" t="b">
        <f t="shared" si="79"/>
        <v>1</v>
      </c>
      <c r="LJ61" s="5" t="b">
        <f t="shared" si="79"/>
        <v>1</v>
      </c>
      <c r="LK61" s="5" t="b">
        <f t="shared" si="79"/>
        <v>1</v>
      </c>
      <c r="LL61" s="5" t="b">
        <f t="shared" si="79"/>
        <v>1</v>
      </c>
      <c r="LM61" s="5" t="b">
        <f t="shared" si="79"/>
        <v>1</v>
      </c>
      <c r="LN61" s="5" t="b">
        <f t="shared" si="79"/>
        <v>1</v>
      </c>
      <c r="LO61" s="5" t="b">
        <f t="shared" si="79"/>
        <v>1</v>
      </c>
      <c r="LP61" s="5" t="b">
        <f t="shared" si="79"/>
        <v>1</v>
      </c>
      <c r="LQ61" s="5" t="b">
        <f t="shared" ref="LQ61:MH61" si="80">IF(SUM(LQ14)-SUM(LQ15)-SUM(LQ17)=SUM(LQ18),TRUE,SUM(LQ14)-SUM(LQ15)-SUM(LQ17)-SUM(LQ18))</f>
        <v>1</v>
      </c>
      <c r="LR61" s="5" t="b">
        <f t="shared" si="80"/>
        <v>1</v>
      </c>
      <c r="LS61" s="5" t="b">
        <f t="shared" si="80"/>
        <v>1</v>
      </c>
      <c r="LT61" s="5" t="b">
        <f t="shared" si="80"/>
        <v>1</v>
      </c>
      <c r="LU61" s="5" t="b">
        <f t="shared" si="80"/>
        <v>1</v>
      </c>
      <c r="LV61" s="5" t="b">
        <f t="shared" si="80"/>
        <v>1</v>
      </c>
      <c r="LW61" s="5" t="b">
        <f t="shared" si="80"/>
        <v>1</v>
      </c>
      <c r="LX61" s="5" t="b">
        <f t="shared" si="80"/>
        <v>1</v>
      </c>
      <c r="LY61" s="5" t="b">
        <f t="shared" si="80"/>
        <v>1</v>
      </c>
      <c r="LZ61" s="5" t="b">
        <f t="shared" si="80"/>
        <v>1</v>
      </c>
      <c r="MA61" s="5" t="b">
        <f t="shared" si="80"/>
        <v>1</v>
      </c>
      <c r="MB61" s="5" t="b">
        <f t="shared" si="80"/>
        <v>1</v>
      </c>
      <c r="MC61" s="5" t="b">
        <f t="shared" si="80"/>
        <v>1</v>
      </c>
      <c r="MD61" s="5" t="b">
        <f t="shared" si="80"/>
        <v>1</v>
      </c>
      <c r="ME61" s="5" t="b">
        <f t="shared" si="80"/>
        <v>1</v>
      </c>
      <c r="MF61" s="5" t="b">
        <f t="shared" si="80"/>
        <v>1</v>
      </c>
      <c r="MG61" s="5" t="b">
        <f t="shared" si="80"/>
        <v>1</v>
      </c>
      <c r="MH61" s="5" t="b">
        <f t="shared" si="80"/>
        <v>1</v>
      </c>
    </row>
    <row r="62" spans="2:346" ht="13.8" x14ac:dyDescent="0.3">
      <c r="B62" s="104" t="s">
        <v>454</v>
      </c>
    </row>
    <row r="63" spans="2:346" x14ac:dyDescent="0.3">
      <c r="B63" s="99" t="s">
        <v>643</v>
      </c>
      <c r="G63" s="5" t="b">
        <f>IF(SUM(G23)+SUM(G25)+SUM(G26)+SUM(G27)+SUM(G28)+SUM(G29)+SUM(G30)=SUM(G22),TRUE,SUM(G23)+SUM(G25)+SUM(G26)+SUM(G27)+SUM(G28)+SUM(G29)+SUM(G30)-SUM(G22))</f>
        <v>1</v>
      </c>
      <c r="H63" s="5" t="b">
        <f t="shared" ref="H63" si="81">IF(SUM(H23)+SUM(H25)+SUM(H26)+SUM(H27)+SUM(H28)+SUM(H29)+SUM(H30)=SUM(H22),TRUE,SUM(H23)+SUM(H25)+SUM(H26)+SUM(H27)+SUM(H28)+SUM(H29)+SUM(H30)-SUM(H22))</f>
        <v>1</v>
      </c>
      <c r="I63" s="5" t="b">
        <f t="shared" ref="I63:BT63" si="82">IF(SUM(I23)+SUM(I25)+SUM(I26)+SUM(I27)+SUM(I28)+SUM(I29)+SUM(I30)=SUM(I22),TRUE,SUM(I23)+SUM(I25)+SUM(I26)+SUM(I27)+SUM(I28)+SUM(I29)+SUM(I30)-SUM(I22))</f>
        <v>1</v>
      </c>
      <c r="J63" s="5" t="b">
        <f t="shared" si="82"/>
        <v>1</v>
      </c>
      <c r="K63" s="5" t="b">
        <f t="shared" si="82"/>
        <v>1</v>
      </c>
      <c r="L63" s="5" t="b">
        <f t="shared" si="82"/>
        <v>1</v>
      </c>
      <c r="M63" s="5" t="b">
        <f t="shared" si="82"/>
        <v>1</v>
      </c>
      <c r="N63" s="5" t="b">
        <f t="shared" si="82"/>
        <v>1</v>
      </c>
      <c r="O63" s="5" t="b">
        <f t="shared" si="82"/>
        <v>1</v>
      </c>
      <c r="P63" s="5" t="b">
        <f t="shared" si="82"/>
        <v>1</v>
      </c>
      <c r="Q63" s="5" t="b">
        <f t="shared" si="82"/>
        <v>1</v>
      </c>
      <c r="R63" s="5" t="b">
        <f t="shared" si="82"/>
        <v>1</v>
      </c>
      <c r="S63" s="5" t="b">
        <f t="shared" si="82"/>
        <v>1</v>
      </c>
      <c r="T63" s="5" t="b">
        <f t="shared" si="82"/>
        <v>1</v>
      </c>
      <c r="U63" s="5" t="b">
        <f t="shared" si="82"/>
        <v>1</v>
      </c>
      <c r="V63" s="5" t="b">
        <f t="shared" si="82"/>
        <v>1</v>
      </c>
      <c r="W63" s="5" t="b">
        <f t="shared" si="82"/>
        <v>1</v>
      </c>
      <c r="X63" s="5" t="b">
        <f t="shared" si="82"/>
        <v>1</v>
      </c>
      <c r="Y63" s="5" t="b">
        <f t="shared" si="82"/>
        <v>1</v>
      </c>
      <c r="Z63" s="5" t="b">
        <f t="shared" si="82"/>
        <v>1</v>
      </c>
      <c r="AA63" s="5" t="b">
        <f t="shared" si="82"/>
        <v>1</v>
      </c>
      <c r="AB63" s="5" t="b">
        <f t="shared" si="82"/>
        <v>1</v>
      </c>
      <c r="AC63" s="5" t="b">
        <f t="shared" si="82"/>
        <v>1</v>
      </c>
      <c r="AD63" s="5" t="b">
        <f t="shared" si="82"/>
        <v>1</v>
      </c>
      <c r="AE63" s="5" t="b">
        <f t="shared" si="82"/>
        <v>1</v>
      </c>
      <c r="AF63" s="5" t="b">
        <f t="shared" si="82"/>
        <v>1</v>
      </c>
      <c r="AG63" s="5" t="b">
        <f t="shared" si="82"/>
        <v>1</v>
      </c>
      <c r="AH63" s="5" t="b">
        <f t="shared" si="82"/>
        <v>1</v>
      </c>
      <c r="AI63" s="5" t="b">
        <f t="shared" si="82"/>
        <v>1</v>
      </c>
      <c r="AJ63" s="5" t="b">
        <f t="shared" si="82"/>
        <v>1</v>
      </c>
      <c r="AK63" s="5" t="b">
        <f t="shared" si="82"/>
        <v>1</v>
      </c>
      <c r="AL63" s="5" t="b">
        <f t="shared" si="82"/>
        <v>1</v>
      </c>
      <c r="AM63" s="5" t="b">
        <f t="shared" si="82"/>
        <v>1</v>
      </c>
      <c r="AN63" s="5" t="b">
        <f t="shared" si="82"/>
        <v>1</v>
      </c>
      <c r="AO63" s="5" t="b">
        <f t="shared" si="82"/>
        <v>1</v>
      </c>
      <c r="AP63" s="5" t="b">
        <f t="shared" si="82"/>
        <v>1</v>
      </c>
      <c r="AQ63" s="5" t="b">
        <f t="shared" si="82"/>
        <v>1</v>
      </c>
      <c r="AR63" s="5" t="b">
        <f t="shared" si="82"/>
        <v>1</v>
      </c>
      <c r="AS63" s="5" t="b">
        <f t="shared" si="82"/>
        <v>1</v>
      </c>
      <c r="AT63" s="5" t="b">
        <f t="shared" si="82"/>
        <v>1</v>
      </c>
      <c r="AU63" s="5" t="b">
        <f t="shared" si="82"/>
        <v>1</v>
      </c>
      <c r="AV63" s="5" t="b">
        <f t="shared" si="82"/>
        <v>1</v>
      </c>
      <c r="AW63" s="5" t="b">
        <f t="shared" si="82"/>
        <v>1</v>
      </c>
      <c r="AX63" s="5" t="b">
        <f t="shared" si="82"/>
        <v>1</v>
      </c>
      <c r="AY63" s="5" t="b">
        <f t="shared" si="82"/>
        <v>1</v>
      </c>
      <c r="AZ63" s="5" t="b">
        <f t="shared" si="82"/>
        <v>1</v>
      </c>
      <c r="BA63" s="5" t="b">
        <f t="shared" si="82"/>
        <v>1</v>
      </c>
      <c r="BB63" s="5" t="b">
        <f t="shared" si="82"/>
        <v>1</v>
      </c>
      <c r="BC63" s="5" t="b">
        <f t="shared" si="82"/>
        <v>1</v>
      </c>
      <c r="BD63" s="5" t="b">
        <f t="shared" si="82"/>
        <v>1</v>
      </c>
      <c r="BE63" s="5" t="b">
        <f t="shared" si="82"/>
        <v>1</v>
      </c>
      <c r="BF63" s="5" t="b">
        <f t="shared" si="82"/>
        <v>1</v>
      </c>
      <c r="BG63" s="5" t="b">
        <f t="shared" si="82"/>
        <v>1</v>
      </c>
      <c r="BH63" s="5" t="b">
        <f t="shared" si="82"/>
        <v>1</v>
      </c>
      <c r="BI63" s="5" t="b">
        <f t="shared" si="82"/>
        <v>1</v>
      </c>
      <c r="BJ63" s="5" t="b">
        <f t="shared" si="82"/>
        <v>1</v>
      </c>
      <c r="BK63" s="5" t="b">
        <f t="shared" si="82"/>
        <v>1</v>
      </c>
      <c r="BL63" s="5" t="b">
        <f t="shared" si="82"/>
        <v>1</v>
      </c>
      <c r="BM63" s="5" t="b">
        <f t="shared" si="82"/>
        <v>1</v>
      </c>
      <c r="BN63" s="5" t="b">
        <f t="shared" si="82"/>
        <v>1</v>
      </c>
      <c r="BO63" s="5" t="b">
        <f t="shared" si="82"/>
        <v>1</v>
      </c>
      <c r="BP63" s="5" t="b">
        <f t="shared" si="82"/>
        <v>1</v>
      </c>
      <c r="BQ63" s="5" t="b">
        <f t="shared" si="82"/>
        <v>1</v>
      </c>
      <c r="BR63" s="5" t="b">
        <f t="shared" si="82"/>
        <v>1</v>
      </c>
      <c r="BS63" s="5" t="b">
        <f t="shared" si="82"/>
        <v>1</v>
      </c>
      <c r="BT63" s="5" t="b">
        <f t="shared" si="82"/>
        <v>1</v>
      </c>
      <c r="BU63" s="5" t="b">
        <f t="shared" ref="BU63:EF63" si="83">IF(SUM(BU23)+SUM(BU25)+SUM(BU26)+SUM(BU27)+SUM(BU28)+SUM(BU29)+SUM(BU30)=SUM(BU22),TRUE,SUM(BU23)+SUM(BU25)+SUM(BU26)+SUM(BU27)+SUM(BU28)+SUM(BU29)+SUM(BU30)-SUM(BU22))</f>
        <v>1</v>
      </c>
      <c r="BV63" s="5" t="b">
        <f t="shared" si="83"/>
        <v>1</v>
      </c>
      <c r="BW63" s="5" t="b">
        <f t="shared" si="83"/>
        <v>1</v>
      </c>
      <c r="BX63" s="5" t="b">
        <f t="shared" si="83"/>
        <v>1</v>
      </c>
      <c r="BY63" s="5" t="b">
        <f t="shared" si="83"/>
        <v>1</v>
      </c>
      <c r="BZ63" s="5" t="b">
        <f t="shared" si="83"/>
        <v>1</v>
      </c>
      <c r="CA63" s="5" t="b">
        <f t="shared" si="83"/>
        <v>1</v>
      </c>
      <c r="CB63" s="5" t="b">
        <f t="shared" si="83"/>
        <v>1</v>
      </c>
      <c r="CC63" s="5" t="b">
        <f t="shared" si="83"/>
        <v>1</v>
      </c>
      <c r="CD63" s="5" t="b">
        <f t="shared" si="83"/>
        <v>1</v>
      </c>
      <c r="CE63" s="5" t="b">
        <f t="shared" si="83"/>
        <v>1</v>
      </c>
      <c r="CF63" s="5" t="b">
        <f t="shared" si="83"/>
        <v>1</v>
      </c>
      <c r="CG63" s="5" t="b">
        <f t="shared" si="83"/>
        <v>1</v>
      </c>
      <c r="CH63" s="5" t="b">
        <f t="shared" si="83"/>
        <v>1</v>
      </c>
      <c r="CI63" s="5" t="b">
        <f t="shared" si="83"/>
        <v>1</v>
      </c>
      <c r="CJ63" s="5" t="b">
        <f t="shared" si="83"/>
        <v>1</v>
      </c>
      <c r="CK63" s="5" t="b">
        <f t="shared" si="83"/>
        <v>1</v>
      </c>
      <c r="CL63" s="5" t="b">
        <f t="shared" si="83"/>
        <v>1</v>
      </c>
      <c r="CM63" s="5" t="b">
        <f t="shared" si="83"/>
        <v>1</v>
      </c>
      <c r="CN63" s="5" t="b">
        <f t="shared" si="83"/>
        <v>1</v>
      </c>
      <c r="CO63" s="5" t="b">
        <f t="shared" si="83"/>
        <v>1</v>
      </c>
      <c r="CP63" s="5" t="b">
        <f t="shared" si="83"/>
        <v>1</v>
      </c>
      <c r="CQ63" s="5" t="b">
        <f t="shared" si="83"/>
        <v>1</v>
      </c>
      <c r="CR63" s="5" t="b">
        <f t="shared" si="83"/>
        <v>1</v>
      </c>
      <c r="CS63" s="5" t="b">
        <f t="shared" si="83"/>
        <v>1</v>
      </c>
      <c r="CT63" s="5" t="b">
        <f t="shared" si="83"/>
        <v>1</v>
      </c>
      <c r="CU63" s="5" t="b">
        <f t="shared" si="83"/>
        <v>1</v>
      </c>
      <c r="CV63" s="5" t="b">
        <f t="shared" si="83"/>
        <v>1</v>
      </c>
      <c r="CW63" s="5" t="b">
        <f t="shared" si="83"/>
        <v>1</v>
      </c>
      <c r="CX63" s="5" t="b">
        <f t="shared" si="83"/>
        <v>1</v>
      </c>
      <c r="CY63" s="5" t="b">
        <f t="shared" si="83"/>
        <v>1</v>
      </c>
      <c r="CZ63" s="5" t="b">
        <f t="shared" si="83"/>
        <v>1</v>
      </c>
      <c r="DA63" s="5" t="b">
        <f t="shared" si="83"/>
        <v>1</v>
      </c>
      <c r="DB63" s="5" t="b">
        <f t="shared" si="83"/>
        <v>1</v>
      </c>
      <c r="DC63" s="5" t="b">
        <f t="shared" si="83"/>
        <v>1</v>
      </c>
      <c r="DD63" s="5" t="b">
        <f t="shared" si="83"/>
        <v>1</v>
      </c>
      <c r="DE63" s="5" t="b">
        <f t="shared" si="83"/>
        <v>1</v>
      </c>
      <c r="DF63" s="5" t="b">
        <f t="shared" si="83"/>
        <v>1</v>
      </c>
      <c r="DG63" s="5" t="b">
        <f t="shared" si="83"/>
        <v>1</v>
      </c>
      <c r="DH63" s="5" t="b">
        <f t="shared" si="83"/>
        <v>1</v>
      </c>
      <c r="DI63" s="5" t="b">
        <f t="shared" si="83"/>
        <v>1</v>
      </c>
      <c r="DJ63" s="5" t="b">
        <f t="shared" si="83"/>
        <v>1</v>
      </c>
      <c r="DK63" s="5" t="b">
        <f t="shared" si="83"/>
        <v>1</v>
      </c>
      <c r="DL63" s="5" t="b">
        <f t="shared" si="83"/>
        <v>1</v>
      </c>
      <c r="DM63" s="5" t="b">
        <f t="shared" si="83"/>
        <v>1</v>
      </c>
      <c r="DN63" s="5" t="b">
        <f t="shared" si="83"/>
        <v>1</v>
      </c>
      <c r="DO63" s="5" t="b">
        <f t="shared" si="83"/>
        <v>1</v>
      </c>
      <c r="DP63" s="5" t="b">
        <f t="shared" si="83"/>
        <v>1</v>
      </c>
      <c r="DQ63" s="5" t="b">
        <f t="shared" si="83"/>
        <v>1</v>
      </c>
      <c r="DR63" s="5" t="b">
        <f t="shared" si="83"/>
        <v>1</v>
      </c>
      <c r="DS63" s="5" t="b">
        <f t="shared" si="83"/>
        <v>1</v>
      </c>
      <c r="DT63" s="5" t="b">
        <f t="shared" si="83"/>
        <v>1</v>
      </c>
      <c r="DU63" s="5" t="b">
        <f t="shared" si="83"/>
        <v>1</v>
      </c>
      <c r="DV63" s="5" t="b">
        <f t="shared" si="83"/>
        <v>1</v>
      </c>
      <c r="DW63" s="5" t="b">
        <f t="shared" si="83"/>
        <v>1</v>
      </c>
      <c r="DX63" s="5" t="b">
        <f t="shared" si="83"/>
        <v>1</v>
      </c>
      <c r="DY63" s="5" t="b">
        <f t="shared" si="83"/>
        <v>1</v>
      </c>
      <c r="DZ63" s="5" t="b">
        <f t="shared" si="83"/>
        <v>1</v>
      </c>
      <c r="EA63" s="5" t="b">
        <f t="shared" si="83"/>
        <v>1</v>
      </c>
      <c r="EB63" s="5" t="b">
        <f t="shared" si="83"/>
        <v>1</v>
      </c>
      <c r="EC63" s="5" t="b">
        <f t="shared" si="83"/>
        <v>1</v>
      </c>
      <c r="ED63" s="5" t="b">
        <f t="shared" si="83"/>
        <v>1</v>
      </c>
      <c r="EE63" s="5" t="b">
        <f t="shared" si="83"/>
        <v>1</v>
      </c>
      <c r="EF63" s="5" t="b">
        <f t="shared" si="83"/>
        <v>1</v>
      </c>
      <c r="EG63" s="5" t="b">
        <f t="shared" ref="EG63:GR63" si="84">IF(SUM(EG23)+SUM(EG25)+SUM(EG26)+SUM(EG27)+SUM(EG28)+SUM(EG29)+SUM(EG30)=SUM(EG22),TRUE,SUM(EG23)+SUM(EG25)+SUM(EG26)+SUM(EG27)+SUM(EG28)+SUM(EG29)+SUM(EG30)-SUM(EG22))</f>
        <v>1</v>
      </c>
      <c r="EH63" s="5" t="b">
        <f t="shared" si="84"/>
        <v>1</v>
      </c>
      <c r="EI63" s="5" t="b">
        <f t="shared" si="84"/>
        <v>1</v>
      </c>
      <c r="EJ63" s="5" t="b">
        <f t="shared" si="84"/>
        <v>1</v>
      </c>
      <c r="EK63" s="5" t="b">
        <f t="shared" si="84"/>
        <v>1</v>
      </c>
      <c r="EL63" s="5" t="b">
        <f t="shared" si="84"/>
        <v>1</v>
      </c>
      <c r="EM63" s="5" t="b">
        <f t="shared" si="84"/>
        <v>1</v>
      </c>
      <c r="EN63" s="5" t="b">
        <f t="shared" si="84"/>
        <v>1</v>
      </c>
      <c r="EO63" s="5" t="b">
        <f t="shared" si="84"/>
        <v>1</v>
      </c>
      <c r="EP63" s="5" t="b">
        <f t="shared" si="84"/>
        <v>1</v>
      </c>
      <c r="EQ63" s="5" t="b">
        <f t="shared" si="84"/>
        <v>1</v>
      </c>
      <c r="ER63" s="5" t="b">
        <f t="shared" si="84"/>
        <v>1</v>
      </c>
      <c r="ES63" s="5" t="b">
        <f t="shared" si="84"/>
        <v>1</v>
      </c>
      <c r="ET63" s="5" t="b">
        <f t="shared" si="84"/>
        <v>1</v>
      </c>
      <c r="EU63" s="5" t="b">
        <f t="shared" si="84"/>
        <v>1</v>
      </c>
      <c r="EV63" s="5" t="b">
        <f t="shared" si="84"/>
        <v>1</v>
      </c>
      <c r="EW63" s="5" t="b">
        <f t="shared" si="84"/>
        <v>1</v>
      </c>
      <c r="EX63" s="5" t="b">
        <f t="shared" si="84"/>
        <v>1</v>
      </c>
      <c r="EY63" s="5" t="b">
        <f t="shared" si="84"/>
        <v>1</v>
      </c>
      <c r="EZ63" s="5" t="b">
        <f t="shared" si="84"/>
        <v>1</v>
      </c>
      <c r="FA63" s="5" t="b">
        <f t="shared" si="84"/>
        <v>1</v>
      </c>
      <c r="FB63" s="5" t="b">
        <f t="shared" si="84"/>
        <v>1</v>
      </c>
      <c r="FC63" s="5" t="b">
        <f t="shared" si="84"/>
        <v>1</v>
      </c>
      <c r="FD63" s="5" t="b">
        <f t="shared" si="84"/>
        <v>1</v>
      </c>
      <c r="FE63" s="5" t="b">
        <f t="shared" si="84"/>
        <v>1</v>
      </c>
      <c r="FF63" s="5" t="b">
        <f t="shared" si="84"/>
        <v>1</v>
      </c>
      <c r="FG63" s="5" t="b">
        <f t="shared" si="84"/>
        <v>1</v>
      </c>
      <c r="FH63" s="5" t="b">
        <f t="shared" si="84"/>
        <v>1</v>
      </c>
      <c r="FI63" s="5" t="b">
        <f t="shared" si="84"/>
        <v>1</v>
      </c>
      <c r="FJ63" s="5" t="b">
        <f t="shared" si="84"/>
        <v>1</v>
      </c>
      <c r="FK63" s="5" t="b">
        <f t="shared" si="84"/>
        <v>1</v>
      </c>
      <c r="FL63" s="5" t="b">
        <f t="shared" si="84"/>
        <v>1</v>
      </c>
      <c r="FM63" s="5" t="b">
        <f t="shared" si="84"/>
        <v>1</v>
      </c>
      <c r="FN63" s="5" t="b">
        <f t="shared" si="84"/>
        <v>1</v>
      </c>
      <c r="FO63" s="5" t="b">
        <f t="shared" si="84"/>
        <v>1</v>
      </c>
      <c r="FP63" s="5" t="b">
        <f t="shared" si="84"/>
        <v>1</v>
      </c>
      <c r="FQ63" s="5" t="b">
        <f t="shared" si="84"/>
        <v>1</v>
      </c>
      <c r="FR63" s="5" t="b">
        <f t="shared" si="84"/>
        <v>1</v>
      </c>
      <c r="FS63" s="5" t="b">
        <f t="shared" si="84"/>
        <v>1</v>
      </c>
      <c r="FT63" s="5" t="b">
        <f t="shared" si="84"/>
        <v>1</v>
      </c>
      <c r="FU63" s="5" t="b">
        <f t="shared" si="84"/>
        <v>1</v>
      </c>
      <c r="FV63" s="5" t="b">
        <f t="shared" si="84"/>
        <v>1</v>
      </c>
      <c r="FW63" s="5" t="b">
        <f t="shared" si="84"/>
        <v>1</v>
      </c>
      <c r="FX63" s="5" t="b">
        <f t="shared" si="84"/>
        <v>1</v>
      </c>
      <c r="FY63" s="5" t="b">
        <f t="shared" si="84"/>
        <v>1</v>
      </c>
      <c r="FZ63" s="5" t="b">
        <f t="shared" si="84"/>
        <v>1</v>
      </c>
      <c r="GA63" s="5" t="b">
        <f t="shared" si="84"/>
        <v>1</v>
      </c>
      <c r="GB63" s="5" t="b">
        <f t="shared" si="84"/>
        <v>1</v>
      </c>
      <c r="GC63" s="5" t="b">
        <f t="shared" si="84"/>
        <v>1</v>
      </c>
      <c r="GD63" s="5" t="b">
        <f t="shared" si="84"/>
        <v>1</v>
      </c>
      <c r="GE63" s="5" t="b">
        <f t="shared" si="84"/>
        <v>1</v>
      </c>
      <c r="GF63" s="5" t="b">
        <f t="shared" si="84"/>
        <v>1</v>
      </c>
      <c r="GG63" s="5" t="b">
        <f t="shared" si="84"/>
        <v>1</v>
      </c>
      <c r="GH63" s="5" t="b">
        <f t="shared" si="84"/>
        <v>1</v>
      </c>
      <c r="GI63" s="5" t="b">
        <f t="shared" si="84"/>
        <v>1</v>
      </c>
      <c r="GJ63" s="5" t="b">
        <f t="shared" si="84"/>
        <v>1</v>
      </c>
      <c r="GK63" s="5" t="b">
        <f t="shared" si="84"/>
        <v>1</v>
      </c>
      <c r="GL63" s="5" t="b">
        <f t="shared" si="84"/>
        <v>1</v>
      </c>
      <c r="GM63" s="5" t="b">
        <f t="shared" si="84"/>
        <v>1</v>
      </c>
      <c r="GN63" s="5" t="b">
        <f t="shared" si="84"/>
        <v>1</v>
      </c>
      <c r="GO63" s="5" t="b">
        <f t="shared" si="84"/>
        <v>1</v>
      </c>
      <c r="GP63" s="5" t="b">
        <f t="shared" si="84"/>
        <v>1</v>
      </c>
      <c r="GQ63" s="5" t="b">
        <f t="shared" si="84"/>
        <v>1</v>
      </c>
      <c r="GR63" s="5" t="b">
        <f t="shared" si="84"/>
        <v>1</v>
      </c>
      <c r="GS63" s="5" t="b">
        <f t="shared" ref="GS63:JD63" si="85">IF(SUM(GS23)+SUM(GS25)+SUM(GS26)+SUM(GS27)+SUM(GS28)+SUM(GS29)+SUM(GS30)=SUM(GS22),TRUE,SUM(GS23)+SUM(GS25)+SUM(GS26)+SUM(GS27)+SUM(GS28)+SUM(GS29)+SUM(GS30)-SUM(GS22))</f>
        <v>1</v>
      </c>
      <c r="GT63" s="5" t="b">
        <f t="shared" si="85"/>
        <v>1</v>
      </c>
      <c r="GU63" s="5" t="b">
        <f t="shared" si="85"/>
        <v>1</v>
      </c>
      <c r="GV63" s="5" t="b">
        <f t="shared" si="85"/>
        <v>1</v>
      </c>
      <c r="GW63" s="5" t="b">
        <f t="shared" si="85"/>
        <v>1</v>
      </c>
      <c r="GX63" s="5" t="b">
        <f t="shared" si="85"/>
        <v>1</v>
      </c>
      <c r="GY63" s="5" t="b">
        <f t="shared" si="85"/>
        <v>1</v>
      </c>
      <c r="GZ63" s="5" t="b">
        <f t="shared" si="85"/>
        <v>1</v>
      </c>
      <c r="HA63" s="5" t="b">
        <f t="shared" si="85"/>
        <v>1</v>
      </c>
      <c r="HB63" s="5" t="b">
        <f t="shared" si="85"/>
        <v>1</v>
      </c>
      <c r="HC63" s="5" t="b">
        <f t="shared" si="85"/>
        <v>1</v>
      </c>
      <c r="HD63" s="5" t="b">
        <f t="shared" si="85"/>
        <v>1</v>
      </c>
      <c r="HE63" s="5" t="b">
        <f t="shared" si="85"/>
        <v>1</v>
      </c>
      <c r="HF63" s="5" t="b">
        <f t="shared" si="85"/>
        <v>1</v>
      </c>
      <c r="HG63" s="5" t="b">
        <f t="shared" si="85"/>
        <v>1</v>
      </c>
      <c r="HH63" s="5" t="b">
        <f t="shared" si="85"/>
        <v>1</v>
      </c>
      <c r="HI63" s="5" t="b">
        <f t="shared" si="85"/>
        <v>1</v>
      </c>
      <c r="HJ63" s="5" t="b">
        <f t="shared" si="85"/>
        <v>1</v>
      </c>
      <c r="HK63" s="5" t="b">
        <f t="shared" si="85"/>
        <v>1</v>
      </c>
      <c r="HL63" s="5" t="b">
        <f t="shared" si="85"/>
        <v>1</v>
      </c>
      <c r="HM63" s="5" t="b">
        <f t="shared" si="85"/>
        <v>1</v>
      </c>
      <c r="HN63" s="5" t="b">
        <f t="shared" si="85"/>
        <v>1</v>
      </c>
      <c r="HO63" s="5" t="b">
        <f t="shared" si="85"/>
        <v>1</v>
      </c>
      <c r="HP63" s="5" t="b">
        <f t="shared" si="85"/>
        <v>1</v>
      </c>
      <c r="HQ63" s="5" t="b">
        <f t="shared" si="85"/>
        <v>1</v>
      </c>
      <c r="HR63" s="5" t="b">
        <f t="shared" si="85"/>
        <v>1</v>
      </c>
      <c r="HS63" s="5" t="b">
        <f t="shared" si="85"/>
        <v>1</v>
      </c>
      <c r="HT63" s="5" t="b">
        <f t="shared" si="85"/>
        <v>1</v>
      </c>
      <c r="HU63" s="5" t="b">
        <f t="shared" si="85"/>
        <v>1</v>
      </c>
      <c r="HV63" s="5" t="b">
        <f t="shared" si="85"/>
        <v>1</v>
      </c>
      <c r="HW63" s="5" t="b">
        <f t="shared" si="85"/>
        <v>1</v>
      </c>
      <c r="HX63" s="5" t="b">
        <f t="shared" si="85"/>
        <v>1</v>
      </c>
      <c r="HY63" s="5" t="b">
        <f t="shared" si="85"/>
        <v>1</v>
      </c>
      <c r="HZ63" s="5" t="b">
        <f t="shared" si="85"/>
        <v>1</v>
      </c>
      <c r="IA63" s="5" t="b">
        <f t="shared" si="85"/>
        <v>1</v>
      </c>
      <c r="IB63" s="5" t="b">
        <f t="shared" si="85"/>
        <v>1</v>
      </c>
      <c r="IC63" s="5" t="b">
        <f t="shared" si="85"/>
        <v>1</v>
      </c>
      <c r="ID63" s="5" t="b">
        <f t="shared" si="85"/>
        <v>1</v>
      </c>
      <c r="IE63" s="5" t="b">
        <f t="shared" si="85"/>
        <v>1</v>
      </c>
      <c r="IF63" s="5" t="b">
        <f t="shared" si="85"/>
        <v>1</v>
      </c>
      <c r="IG63" s="5" t="b">
        <f t="shared" si="85"/>
        <v>1</v>
      </c>
      <c r="IH63" s="5" t="b">
        <f t="shared" si="85"/>
        <v>1</v>
      </c>
      <c r="II63" s="5" t="b">
        <f t="shared" si="85"/>
        <v>1</v>
      </c>
      <c r="IJ63" s="5" t="b">
        <f t="shared" si="85"/>
        <v>1</v>
      </c>
      <c r="IK63" s="5" t="b">
        <f t="shared" si="85"/>
        <v>1</v>
      </c>
      <c r="IL63" s="5" t="b">
        <f t="shared" si="85"/>
        <v>1</v>
      </c>
      <c r="IM63" s="5" t="b">
        <f t="shared" si="85"/>
        <v>1</v>
      </c>
      <c r="IN63" s="5" t="b">
        <f t="shared" si="85"/>
        <v>1</v>
      </c>
      <c r="IO63" s="5" t="b">
        <f t="shared" si="85"/>
        <v>1</v>
      </c>
      <c r="IP63" s="5" t="b">
        <f t="shared" si="85"/>
        <v>1</v>
      </c>
      <c r="IQ63" s="5" t="b">
        <f t="shared" si="85"/>
        <v>1</v>
      </c>
      <c r="IR63" s="5" t="b">
        <f t="shared" si="85"/>
        <v>1</v>
      </c>
      <c r="IS63" s="5" t="b">
        <f t="shared" si="85"/>
        <v>1</v>
      </c>
      <c r="IT63" s="5" t="b">
        <f t="shared" si="85"/>
        <v>1</v>
      </c>
      <c r="IU63" s="5" t="b">
        <f t="shared" si="85"/>
        <v>1</v>
      </c>
      <c r="IV63" s="5" t="b">
        <f t="shared" si="85"/>
        <v>1</v>
      </c>
      <c r="IW63" s="5" t="b">
        <f t="shared" si="85"/>
        <v>1</v>
      </c>
      <c r="IX63" s="5" t="b">
        <f t="shared" si="85"/>
        <v>1</v>
      </c>
      <c r="IY63" s="5" t="b">
        <f t="shared" si="85"/>
        <v>1</v>
      </c>
      <c r="IZ63" s="5" t="b">
        <f t="shared" si="85"/>
        <v>1</v>
      </c>
      <c r="JA63" s="5" t="b">
        <f t="shared" si="85"/>
        <v>1</v>
      </c>
      <c r="JB63" s="5" t="b">
        <f t="shared" si="85"/>
        <v>1</v>
      </c>
      <c r="JC63" s="5" t="b">
        <f t="shared" si="85"/>
        <v>1</v>
      </c>
      <c r="JD63" s="5" t="b">
        <f t="shared" si="85"/>
        <v>1</v>
      </c>
      <c r="JE63" s="5" t="b">
        <f t="shared" ref="JE63:LP63" si="86">IF(SUM(JE23)+SUM(JE25)+SUM(JE26)+SUM(JE27)+SUM(JE28)+SUM(JE29)+SUM(JE30)=SUM(JE22),TRUE,SUM(JE23)+SUM(JE25)+SUM(JE26)+SUM(JE27)+SUM(JE28)+SUM(JE29)+SUM(JE30)-SUM(JE22))</f>
        <v>1</v>
      </c>
      <c r="JF63" s="5" t="b">
        <f t="shared" si="86"/>
        <v>1</v>
      </c>
      <c r="JG63" s="5" t="b">
        <f t="shared" si="86"/>
        <v>1</v>
      </c>
      <c r="JH63" s="5" t="b">
        <f t="shared" si="86"/>
        <v>1</v>
      </c>
      <c r="JI63" s="5" t="b">
        <f t="shared" si="86"/>
        <v>1</v>
      </c>
      <c r="JJ63" s="5" t="b">
        <f t="shared" si="86"/>
        <v>1</v>
      </c>
      <c r="JK63" s="5" t="b">
        <f t="shared" si="86"/>
        <v>1</v>
      </c>
      <c r="JL63" s="5" t="b">
        <f t="shared" si="86"/>
        <v>1</v>
      </c>
      <c r="JM63" s="5" t="b">
        <f t="shared" si="86"/>
        <v>1</v>
      </c>
      <c r="JN63" s="5" t="b">
        <f t="shared" si="86"/>
        <v>1</v>
      </c>
      <c r="JO63" s="5" t="b">
        <f t="shared" si="86"/>
        <v>1</v>
      </c>
      <c r="JP63" s="5" t="b">
        <f t="shared" si="86"/>
        <v>1</v>
      </c>
      <c r="JQ63" s="5" t="b">
        <f t="shared" si="86"/>
        <v>1</v>
      </c>
      <c r="JR63" s="5" t="b">
        <f t="shared" si="86"/>
        <v>1</v>
      </c>
      <c r="JS63" s="5" t="b">
        <f t="shared" si="86"/>
        <v>1</v>
      </c>
      <c r="JT63" s="5" t="b">
        <f t="shared" si="86"/>
        <v>1</v>
      </c>
      <c r="JU63" s="5" t="b">
        <f t="shared" si="86"/>
        <v>1</v>
      </c>
      <c r="JV63" s="5" t="b">
        <f t="shared" si="86"/>
        <v>1</v>
      </c>
      <c r="JW63" s="5" t="b">
        <f t="shared" si="86"/>
        <v>1</v>
      </c>
      <c r="JX63" s="5" t="b">
        <f t="shared" si="86"/>
        <v>1</v>
      </c>
      <c r="JY63" s="5" t="b">
        <f t="shared" si="86"/>
        <v>1</v>
      </c>
      <c r="JZ63" s="5" t="b">
        <f t="shared" si="86"/>
        <v>1</v>
      </c>
      <c r="KA63" s="5" t="b">
        <f t="shared" si="86"/>
        <v>1</v>
      </c>
      <c r="KB63" s="5" t="b">
        <f t="shared" si="86"/>
        <v>1</v>
      </c>
      <c r="KC63" s="5" t="b">
        <f t="shared" si="86"/>
        <v>1</v>
      </c>
      <c r="KD63" s="5" t="b">
        <f t="shared" si="86"/>
        <v>1</v>
      </c>
      <c r="KE63" s="5" t="b">
        <f t="shared" si="86"/>
        <v>1</v>
      </c>
      <c r="KF63" s="5" t="b">
        <f t="shared" si="86"/>
        <v>1</v>
      </c>
      <c r="KG63" s="5" t="b">
        <f t="shared" si="86"/>
        <v>1</v>
      </c>
      <c r="KH63" s="5" t="b">
        <f t="shared" si="86"/>
        <v>1</v>
      </c>
      <c r="KI63" s="5" t="b">
        <f t="shared" si="86"/>
        <v>1</v>
      </c>
      <c r="KJ63" s="5" t="b">
        <f t="shared" si="86"/>
        <v>1</v>
      </c>
      <c r="KK63" s="5" t="b">
        <f t="shared" si="86"/>
        <v>1</v>
      </c>
      <c r="KL63" s="5" t="b">
        <f t="shared" si="86"/>
        <v>1</v>
      </c>
      <c r="KM63" s="5" t="b">
        <f t="shared" si="86"/>
        <v>1</v>
      </c>
      <c r="KN63" s="5" t="b">
        <f t="shared" si="86"/>
        <v>1</v>
      </c>
      <c r="KO63" s="5" t="b">
        <f t="shared" si="86"/>
        <v>1</v>
      </c>
      <c r="KP63" s="5" t="b">
        <f t="shared" si="86"/>
        <v>1</v>
      </c>
      <c r="KQ63" s="5" t="b">
        <f t="shared" si="86"/>
        <v>1</v>
      </c>
      <c r="KR63" s="5" t="b">
        <f t="shared" si="86"/>
        <v>1</v>
      </c>
      <c r="KS63" s="5" t="b">
        <f t="shared" si="86"/>
        <v>1</v>
      </c>
      <c r="KT63" s="5" t="b">
        <f t="shared" si="86"/>
        <v>1</v>
      </c>
      <c r="KU63" s="5" t="b">
        <f t="shared" si="86"/>
        <v>1</v>
      </c>
      <c r="KV63" s="5" t="b">
        <f t="shared" si="86"/>
        <v>1</v>
      </c>
      <c r="KW63" s="5" t="b">
        <f t="shared" si="86"/>
        <v>1</v>
      </c>
      <c r="KX63" s="5" t="b">
        <f t="shared" si="86"/>
        <v>1</v>
      </c>
      <c r="KY63" s="5" t="b">
        <f t="shared" si="86"/>
        <v>1</v>
      </c>
      <c r="KZ63" s="5" t="b">
        <f t="shared" si="86"/>
        <v>1</v>
      </c>
      <c r="LA63" s="5" t="b">
        <f t="shared" si="86"/>
        <v>1</v>
      </c>
      <c r="LB63" s="5" t="b">
        <f t="shared" si="86"/>
        <v>1</v>
      </c>
      <c r="LC63" s="5" t="b">
        <f t="shared" si="86"/>
        <v>1</v>
      </c>
      <c r="LD63" s="5" t="b">
        <f t="shared" si="86"/>
        <v>1</v>
      </c>
      <c r="LE63" s="5" t="b">
        <f t="shared" si="86"/>
        <v>1</v>
      </c>
      <c r="LF63" s="5" t="b">
        <f t="shared" si="86"/>
        <v>1</v>
      </c>
      <c r="LG63" s="5" t="b">
        <f t="shared" si="86"/>
        <v>1</v>
      </c>
      <c r="LH63" s="5" t="b">
        <f t="shared" si="86"/>
        <v>1</v>
      </c>
      <c r="LI63" s="5" t="b">
        <f t="shared" si="86"/>
        <v>1</v>
      </c>
      <c r="LJ63" s="5" t="b">
        <f t="shared" si="86"/>
        <v>1</v>
      </c>
      <c r="LK63" s="5" t="b">
        <f t="shared" si="86"/>
        <v>1</v>
      </c>
      <c r="LL63" s="5" t="b">
        <f t="shared" si="86"/>
        <v>1</v>
      </c>
      <c r="LM63" s="5" t="b">
        <f t="shared" si="86"/>
        <v>1</v>
      </c>
      <c r="LN63" s="5" t="b">
        <f t="shared" si="86"/>
        <v>1</v>
      </c>
      <c r="LO63" s="5" t="b">
        <f t="shared" si="86"/>
        <v>1</v>
      </c>
      <c r="LP63" s="5" t="b">
        <f t="shared" si="86"/>
        <v>1</v>
      </c>
      <c r="LQ63" s="5" t="b">
        <f t="shared" ref="LQ63:MH63" si="87">IF(SUM(LQ23)+SUM(LQ25)+SUM(LQ26)+SUM(LQ27)+SUM(LQ28)+SUM(LQ29)+SUM(LQ30)=SUM(LQ22),TRUE,SUM(LQ23)+SUM(LQ25)+SUM(LQ26)+SUM(LQ27)+SUM(LQ28)+SUM(LQ29)+SUM(LQ30)-SUM(LQ22))</f>
        <v>1</v>
      </c>
      <c r="LR63" s="5" t="b">
        <f t="shared" si="87"/>
        <v>1</v>
      </c>
      <c r="LS63" s="5" t="b">
        <f t="shared" si="87"/>
        <v>1</v>
      </c>
      <c r="LT63" s="5" t="b">
        <f t="shared" si="87"/>
        <v>1</v>
      </c>
      <c r="LU63" s="5" t="b">
        <f t="shared" si="87"/>
        <v>1</v>
      </c>
      <c r="LV63" s="5" t="b">
        <f t="shared" si="87"/>
        <v>1</v>
      </c>
      <c r="LW63" s="5" t="b">
        <f t="shared" si="87"/>
        <v>1</v>
      </c>
      <c r="LX63" s="5" t="b">
        <f t="shared" si="87"/>
        <v>1</v>
      </c>
      <c r="LY63" s="5" t="b">
        <f t="shared" si="87"/>
        <v>1</v>
      </c>
      <c r="LZ63" s="5" t="b">
        <f t="shared" si="87"/>
        <v>1</v>
      </c>
      <c r="MA63" s="5" t="b">
        <f t="shared" si="87"/>
        <v>1</v>
      </c>
      <c r="MB63" s="5" t="b">
        <f t="shared" si="87"/>
        <v>1</v>
      </c>
      <c r="MC63" s="5" t="b">
        <f t="shared" si="87"/>
        <v>1</v>
      </c>
      <c r="MD63" s="5" t="b">
        <f t="shared" si="87"/>
        <v>1</v>
      </c>
      <c r="ME63" s="5" t="b">
        <f t="shared" si="87"/>
        <v>1</v>
      </c>
      <c r="MF63" s="5" t="b">
        <f t="shared" si="87"/>
        <v>1</v>
      </c>
      <c r="MG63" s="5" t="b">
        <f t="shared" si="87"/>
        <v>1</v>
      </c>
      <c r="MH63" s="5" t="b">
        <f t="shared" si="87"/>
        <v>1</v>
      </c>
    </row>
    <row r="64" spans="2:346" x14ac:dyDescent="0.3">
      <c r="B64" s="99" t="s">
        <v>644</v>
      </c>
      <c r="G64" s="5" t="b">
        <f>IF(SUM(G32)+SUM(G33)+SUM(G34)=SUM(G35),TRUE,SUM(G32)+SUM(G33)+SUM(G34)-SUM(G35))</f>
        <v>1</v>
      </c>
      <c r="H64" s="5" t="b">
        <f t="shared" ref="H64" si="88">IF(SUM(H32)+SUM(H33)+SUM(H34)=SUM(H35),TRUE,SUM(H32)+SUM(H33)+SUM(H34)-SUM(H35))</f>
        <v>1</v>
      </c>
      <c r="I64" s="5" t="b">
        <f t="shared" ref="I64:BT64" si="89">IF(SUM(I32)+SUM(I33)+SUM(I34)=SUM(I35),TRUE,SUM(I32)+SUM(I33)+SUM(I34)-SUM(I35))</f>
        <v>1</v>
      </c>
      <c r="J64" s="5" t="b">
        <f t="shared" si="89"/>
        <v>1</v>
      </c>
      <c r="K64" s="5" t="b">
        <f t="shared" si="89"/>
        <v>1</v>
      </c>
      <c r="L64" s="5" t="b">
        <f t="shared" si="89"/>
        <v>1</v>
      </c>
      <c r="M64" s="5" t="b">
        <f t="shared" si="89"/>
        <v>1</v>
      </c>
      <c r="N64" s="5" t="b">
        <f t="shared" si="89"/>
        <v>1</v>
      </c>
      <c r="O64" s="5" t="b">
        <f t="shared" si="89"/>
        <v>1</v>
      </c>
      <c r="P64" s="5" t="b">
        <f t="shared" si="89"/>
        <v>1</v>
      </c>
      <c r="Q64" s="5" t="b">
        <f t="shared" si="89"/>
        <v>1</v>
      </c>
      <c r="R64" s="5" t="b">
        <f t="shared" si="89"/>
        <v>1</v>
      </c>
      <c r="S64" s="5" t="b">
        <f t="shared" si="89"/>
        <v>1</v>
      </c>
      <c r="T64" s="5" t="b">
        <f t="shared" si="89"/>
        <v>1</v>
      </c>
      <c r="U64" s="5" t="b">
        <f t="shared" si="89"/>
        <v>1</v>
      </c>
      <c r="V64" s="5" t="b">
        <f t="shared" si="89"/>
        <v>1</v>
      </c>
      <c r="W64" s="5" t="b">
        <f t="shared" si="89"/>
        <v>1</v>
      </c>
      <c r="X64" s="5" t="b">
        <f t="shared" si="89"/>
        <v>1</v>
      </c>
      <c r="Y64" s="5" t="b">
        <f t="shared" si="89"/>
        <v>1</v>
      </c>
      <c r="Z64" s="5" t="b">
        <f t="shared" si="89"/>
        <v>1</v>
      </c>
      <c r="AA64" s="5" t="b">
        <f t="shared" si="89"/>
        <v>1</v>
      </c>
      <c r="AB64" s="5" t="b">
        <f t="shared" si="89"/>
        <v>1</v>
      </c>
      <c r="AC64" s="5" t="b">
        <f t="shared" si="89"/>
        <v>1</v>
      </c>
      <c r="AD64" s="5" t="b">
        <f t="shared" si="89"/>
        <v>1</v>
      </c>
      <c r="AE64" s="5" t="b">
        <f t="shared" si="89"/>
        <v>1</v>
      </c>
      <c r="AF64" s="5" t="b">
        <f t="shared" si="89"/>
        <v>1</v>
      </c>
      <c r="AG64" s="5" t="b">
        <f t="shared" si="89"/>
        <v>1</v>
      </c>
      <c r="AH64" s="5" t="b">
        <f t="shared" si="89"/>
        <v>1</v>
      </c>
      <c r="AI64" s="5" t="b">
        <f t="shared" si="89"/>
        <v>1</v>
      </c>
      <c r="AJ64" s="5" t="b">
        <f t="shared" si="89"/>
        <v>1</v>
      </c>
      <c r="AK64" s="5" t="b">
        <f t="shared" si="89"/>
        <v>1</v>
      </c>
      <c r="AL64" s="5" t="b">
        <f t="shared" si="89"/>
        <v>1</v>
      </c>
      <c r="AM64" s="5" t="b">
        <f t="shared" si="89"/>
        <v>1</v>
      </c>
      <c r="AN64" s="5" t="b">
        <f t="shared" si="89"/>
        <v>1</v>
      </c>
      <c r="AO64" s="5" t="b">
        <f t="shared" si="89"/>
        <v>1</v>
      </c>
      <c r="AP64" s="5" t="b">
        <f t="shared" si="89"/>
        <v>1</v>
      </c>
      <c r="AQ64" s="5" t="b">
        <f t="shared" si="89"/>
        <v>1</v>
      </c>
      <c r="AR64" s="5" t="b">
        <f t="shared" si="89"/>
        <v>1</v>
      </c>
      <c r="AS64" s="5" t="b">
        <f t="shared" si="89"/>
        <v>1</v>
      </c>
      <c r="AT64" s="5" t="b">
        <f t="shared" si="89"/>
        <v>1</v>
      </c>
      <c r="AU64" s="5" t="b">
        <f t="shared" si="89"/>
        <v>1</v>
      </c>
      <c r="AV64" s="5" t="b">
        <f t="shared" si="89"/>
        <v>1</v>
      </c>
      <c r="AW64" s="5" t="b">
        <f t="shared" si="89"/>
        <v>1</v>
      </c>
      <c r="AX64" s="5" t="b">
        <f t="shared" si="89"/>
        <v>1</v>
      </c>
      <c r="AY64" s="5" t="b">
        <f t="shared" si="89"/>
        <v>1</v>
      </c>
      <c r="AZ64" s="5" t="b">
        <f t="shared" si="89"/>
        <v>1</v>
      </c>
      <c r="BA64" s="5" t="b">
        <f t="shared" si="89"/>
        <v>1</v>
      </c>
      <c r="BB64" s="5" t="b">
        <f t="shared" si="89"/>
        <v>1</v>
      </c>
      <c r="BC64" s="5" t="b">
        <f t="shared" si="89"/>
        <v>1</v>
      </c>
      <c r="BD64" s="5" t="b">
        <f t="shared" si="89"/>
        <v>1</v>
      </c>
      <c r="BE64" s="5" t="b">
        <f t="shared" si="89"/>
        <v>1</v>
      </c>
      <c r="BF64" s="5" t="b">
        <f t="shared" si="89"/>
        <v>1</v>
      </c>
      <c r="BG64" s="5" t="b">
        <f t="shared" si="89"/>
        <v>1</v>
      </c>
      <c r="BH64" s="5" t="b">
        <f t="shared" si="89"/>
        <v>1</v>
      </c>
      <c r="BI64" s="5" t="b">
        <f t="shared" si="89"/>
        <v>1</v>
      </c>
      <c r="BJ64" s="5" t="b">
        <f t="shared" si="89"/>
        <v>1</v>
      </c>
      <c r="BK64" s="5" t="b">
        <f t="shared" si="89"/>
        <v>1</v>
      </c>
      <c r="BL64" s="5" t="b">
        <f t="shared" si="89"/>
        <v>1</v>
      </c>
      <c r="BM64" s="5" t="b">
        <f t="shared" si="89"/>
        <v>1</v>
      </c>
      <c r="BN64" s="5" t="b">
        <f t="shared" si="89"/>
        <v>1</v>
      </c>
      <c r="BO64" s="5" t="b">
        <f t="shared" si="89"/>
        <v>1</v>
      </c>
      <c r="BP64" s="5" t="b">
        <f t="shared" si="89"/>
        <v>1</v>
      </c>
      <c r="BQ64" s="5" t="b">
        <f t="shared" si="89"/>
        <v>1</v>
      </c>
      <c r="BR64" s="5" t="b">
        <f t="shared" si="89"/>
        <v>1</v>
      </c>
      <c r="BS64" s="5" t="b">
        <f t="shared" si="89"/>
        <v>1</v>
      </c>
      <c r="BT64" s="5" t="b">
        <f t="shared" si="89"/>
        <v>1</v>
      </c>
      <c r="BU64" s="5" t="b">
        <f t="shared" ref="BU64:EF64" si="90">IF(SUM(BU32)+SUM(BU33)+SUM(BU34)=SUM(BU35),TRUE,SUM(BU32)+SUM(BU33)+SUM(BU34)-SUM(BU35))</f>
        <v>1</v>
      </c>
      <c r="BV64" s="5" t="b">
        <f t="shared" si="90"/>
        <v>1</v>
      </c>
      <c r="BW64" s="5" t="b">
        <f t="shared" si="90"/>
        <v>1</v>
      </c>
      <c r="BX64" s="5" t="b">
        <f t="shared" si="90"/>
        <v>1</v>
      </c>
      <c r="BY64" s="5" t="b">
        <f t="shared" si="90"/>
        <v>1</v>
      </c>
      <c r="BZ64" s="5" t="b">
        <f t="shared" si="90"/>
        <v>1</v>
      </c>
      <c r="CA64" s="5" t="b">
        <f t="shared" si="90"/>
        <v>1</v>
      </c>
      <c r="CB64" s="5" t="b">
        <f t="shared" si="90"/>
        <v>1</v>
      </c>
      <c r="CC64" s="5" t="b">
        <f t="shared" si="90"/>
        <v>1</v>
      </c>
      <c r="CD64" s="5" t="b">
        <f t="shared" si="90"/>
        <v>1</v>
      </c>
      <c r="CE64" s="5" t="b">
        <f t="shared" si="90"/>
        <v>1</v>
      </c>
      <c r="CF64" s="5" t="b">
        <f t="shared" si="90"/>
        <v>1</v>
      </c>
      <c r="CG64" s="5" t="b">
        <f t="shared" si="90"/>
        <v>1</v>
      </c>
      <c r="CH64" s="5" t="b">
        <f t="shared" si="90"/>
        <v>1</v>
      </c>
      <c r="CI64" s="5" t="b">
        <f t="shared" si="90"/>
        <v>1</v>
      </c>
      <c r="CJ64" s="5" t="b">
        <f t="shared" si="90"/>
        <v>1</v>
      </c>
      <c r="CK64" s="5" t="b">
        <f t="shared" si="90"/>
        <v>1</v>
      </c>
      <c r="CL64" s="5" t="b">
        <f t="shared" si="90"/>
        <v>1</v>
      </c>
      <c r="CM64" s="5" t="b">
        <f t="shared" si="90"/>
        <v>1</v>
      </c>
      <c r="CN64" s="5" t="b">
        <f t="shared" si="90"/>
        <v>1</v>
      </c>
      <c r="CO64" s="5" t="b">
        <f t="shared" si="90"/>
        <v>1</v>
      </c>
      <c r="CP64" s="5" t="b">
        <f t="shared" si="90"/>
        <v>1</v>
      </c>
      <c r="CQ64" s="5" t="b">
        <f t="shared" si="90"/>
        <v>1</v>
      </c>
      <c r="CR64" s="5" t="b">
        <f t="shared" si="90"/>
        <v>1</v>
      </c>
      <c r="CS64" s="5" t="b">
        <f t="shared" si="90"/>
        <v>1</v>
      </c>
      <c r="CT64" s="5" t="b">
        <f t="shared" si="90"/>
        <v>1</v>
      </c>
      <c r="CU64" s="5" t="b">
        <f t="shared" si="90"/>
        <v>1</v>
      </c>
      <c r="CV64" s="5" t="b">
        <f t="shared" si="90"/>
        <v>1</v>
      </c>
      <c r="CW64" s="5" t="b">
        <f t="shared" si="90"/>
        <v>1</v>
      </c>
      <c r="CX64" s="5" t="b">
        <f t="shared" si="90"/>
        <v>1</v>
      </c>
      <c r="CY64" s="5" t="b">
        <f t="shared" si="90"/>
        <v>1</v>
      </c>
      <c r="CZ64" s="5" t="b">
        <f t="shared" si="90"/>
        <v>1</v>
      </c>
      <c r="DA64" s="5" t="b">
        <f t="shared" si="90"/>
        <v>1</v>
      </c>
      <c r="DB64" s="5" t="b">
        <f t="shared" si="90"/>
        <v>1</v>
      </c>
      <c r="DC64" s="5" t="b">
        <f t="shared" si="90"/>
        <v>1</v>
      </c>
      <c r="DD64" s="5" t="b">
        <f t="shared" si="90"/>
        <v>1</v>
      </c>
      <c r="DE64" s="5" t="b">
        <f t="shared" si="90"/>
        <v>1</v>
      </c>
      <c r="DF64" s="5" t="b">
        <f t="shared" si="90"/>
        <v>1</v>
      </c>
      <c r="DG64" s="5" t="b">
        <f t="shared" si="90"/>
        <v>1</v>
      </c>
      <c r="DH64" s="5" t="b">
        <f t="shared" si="90"/>
        <v>1</v>
      </c>
      <c r="DI64" s="5" t="b">
        <f t="shared" si="90"/>
        <v>1</v>
      </c>
      <c r="DJ64" s="5" t="b">
        <f t="shared" si="90"/>
        <v>1</v>
      </c>
      <c r="DK64" s="5" t="b">
        <f t="shared" si="90"/>
        <v>1</v>
      </c>
      <c r="DL64" s="5" t="b">
        <f t="shared" si="90"/>
        <v>1</v>
      </c>
      <c r="DM64" s="5" t="b">
        <f t="shared" si="90"/>
        <v>1</v>
      </c>
      <c r="DN64" s="5" t="b">
        <f t="shared" si="90"/>
        <v>1</v>
      </c>
      <c r="DO64" s="5" t="b">
        <f t="shared" si="90"/>
        <v>1</v>
      </c>
      <c r="DP64" s="5" t="b">
        <f t="shared" si="90"/>
        <v>1</v>
      </c>
      <c r="DQ64" s="5" t="b">
        <f t="shared" si="90"/>
        <v>1</v>
      </c>
      <c r="DR64" s="5" t="b">
        <f t="shared" si="90"/>
        <v>1</v>
      </c>
      <c r="DS64" s="5" t="b">
        <f t="shared" si="90"/>
        <v>1</v>
      </c>
      <c r="DT64" s="5" t="b">
        <f t="shared" si="90"/>
        <v>1</v>
      </c>
      <c r="DU64" s="5" t="b">
        <f t="shared" si="90"/>
        <v>1</v>
      </c>
      <c r="DV64" s="5" t="b">
        <f t="shared" si="90"/>
        <v>1</v>
      </c>
      <c r="DW64" s="5" t="b">
        <f t="shared" si="90"/>
        <v>1</v>
      </c>
      <c r="DX64" s="5" t="b">
        <f t="shared" si="90"/>
        <v>1</v>
      </c>
      <c r="DY64" s="5" t="b">
        <f t="shared" si="90"/>
        <v>1</v>
      </c>
      <c r="DZ64" s="5" t="b">
        <f t="shared" si="90"/>
        <v>1</v>
      </c>
      <c r="EA64" s="5" t="b">
        <f t="shared" si="90"/>
        <v>1</v>
      </c>
      <c r="EB64" s="5" t="b">
        <f t="shared" si="90"/>
        <v>1</v>
      </c>
      <c r="EC64" s="5" t="b">
        <f t="shared" si="90"/>
        <v>1</v>
      </c>
      <c r="ED64" s="5" t="b">
        <f t="shared" si="90"/>
        <v>1</v>
      </c>
      <c r="EE64" s="5" t="b">
        <f t="shared" si="90"/>
        <v>1</v>
      </c>
      <c r="EF64" s="5" t="b">
        <f t="shared" si="90"/>
        <v>1</v>
      </c>
      <c r="EG64" s="5" t="b">
        <f t="shared" ref="EG64:GR64" si="91">IF(SUM(EG32)+SUM(EG33)+SUM(EG34)=SUM(EG35),TRUE,SUM(EG32)+SUM(EG33)+SUM(EG34)-SUM(EG35))</f>
        <v>1</v>
      </c>
      <c r="EH64" s="5" t="b">
        <f t="shared" si="91"/>
        <v>1</v>
      </c>
      <c r="EI64" s="5" t="b">
        <f t="shared" si="91"/>
        <v>1</v>
      </c>
      <c r="EJ64" s="5" t="b">
        <f t="shared" si="91"/>
        <v>1</v>
      </c>
      <c r="EK64" s="5" t="b">
        <f t="shared" si="91"/>
        <v>1</v>
      </c>
      <c r="EL64" s="5" t="b">
        <f t="shared" si="91"/>
        <v>1</v>
      </c>
      <c r="EM64" s="5" t="b">
        <f t="shared" si="91"/>
        <v>1</v>
      </c>
      <c r="EN64" s="5" t="b">
        <f t="shared" si="91"/>
        <v>1</v>
      </c>
      <c r="EO64" s="5" t="b">
        <f t="shared" si="91"/>
        <v>1</v>
      </c>
      <c r="EP64" s="5" t="b">
        <f t="shared" si="91"/>
        <v>1</v>
      </c>
      <c r="EQ64" s="5" t="b">
        <f t="shared" si="91"/>
        <v>1</v>
      </c>
      <c r="ER64" s="5" t="b">
        <f t="shared" si="91"/>
        <v>1</v>
      </c>
      <c r="ES64" s="5" t="b">
        <f t="shared" si="91"/>
        <v>1</v>
      </c>
      <c r="ET64" s="5" t="b">
        <f t="shared" si="91"/>
        <v>1</v>
      </c>
      <c r="EU64" s="5" t="b">
        <f t="shared" si="91"/>
        <v>1</v>
      </c>
      <c r="EV64" s="5" t="b">
        <f t="shared" si="91"/>
        <v>1</v>
      </c>
      <c r="EW64" s="5" t="b">
        <f t="shared" si="91"/>
        <v>1</v>
      </c>
      <c r="EX64" s="5" t="b">
        <f t="shared" si="91"/>
        <v>1</v>
      </c>
      <c r="EY64" s="5" t="b">
        <f t="shared" si="91"/>
        <v>1</v>
      </c>
      <c r="EZ64" s="5" t="b">
        <f t="shared" si="91"/>
        <v>1</v>
      </c>
      <c r="FA64" s="5" t="b">
        <f t="shared" si="91"/>
        <v>1</v>
      </c>
      <c r="FB64" s="5" t="b">
        <f t="shared" si="91"/>
        <v>1</v>
      </c>
      <c r="FC64" s="5" t="b">
        <f t="shared" si="91"/>
        <v>1</v>
      </c>
      <c r="FD64" s="5" t="b">
        <f t="shared" si="91"/>
        <v>1</v>
      </c>
      <c r="FE64" s="5" t="b">
        <f t="shared" si="91"/>
        <v>1</v>
      </c>
      <c r="FF64" s="5" t="b">
        <f t="shared" si="91"/>
        <v>1</v>
      </c>
      <c r="FG64" s="5" t="b">
        <f t="shared" si="91"/>
        <v>1</v>
      </c>
      <c r="FH64" s="5" t="b">
        <f t="shared" si="91"/>
        <v>1</v>
      </c>
      <c r="FI64" s="5" t="b">
        <f t="shared" si="91"/>
        <v>1</v>
      </c>
      <c r="FJ64" s="5" t="b">
        <f t="shared" si="91"/>
        <v>1</v>
      </c>
      <c r="FK64" s="5" t="b">
        <f t="shared" si="91"/>
        <v>1</v>
      </c>
      <c r="FL64" s="5" t="b">
        <f t="shared" si="91"/>
        <v>1</v>
      </c>
      <c r="FM64" s="5" t="b">
        <f t="shared" si="91"/>
        <v>1</v>
      </c>
      <c r="FN64" s="5" t="b">
        <f t="shared" si="91"/>
        <v>1</v>
      </c>
      <c r="FO64" s="5" t="b">
        <f t="shared" si="91"/>
        <v>1</v>
      </c>
      <c r="FP64" s="5" t="b">
        <f t="shared" si="91"/>
        <v>1</v>
      </c>
      <c r="FQ64" s="5" t="b">
        <f t="shared" si="91"/>
        <v>1</v>
      </c>
      <c r="FR64" s="5" t="b">
        <f t="shared" si="91"/>
        <v>1</v>
      </c>
      <c r="FS64" s="5" t="b">
        <f t="shared" si="91"/>
        <v>1</v>
      </c>
      <c r="FT64" s="5" t="b">
        <f t="shared" si="91"/>
        <v>1</v>
      </c>
      <c r="FU64" s="5" t="b">
        <f t="shared" si="91"/>
        <v>1</v>
      </c>
      <c r="FV64" s="5" t="b">
        <f t="shared" si="91"/>
        <v>1</v>
      </c>
      <c r="FW64" s="5" t="b">
        <f t="shared" si="91"/>
        <v>1</v>
      </c>
      <c r="FX64" s="5" t="b">
        <f t="shared" si="91"/>
        <v>1</v>
      </c>
      <c r="FY64" s="5" t="b">
        <f t="shared" si="91"/>
        <v>1</v>
      </c>
      <c r="FZ64" s="5" t="b">
        <f t="shared" si="91"/>
        <v>1</v>
      </c>
      <c r="GA64" s="5" t="b">
        <f t="shared" si="91"/>
        <v>1</v>
      </c>
      <c r="GB64" s="5" t="b">
        <f t="shared" si="91"/>
        <v>1</v>
      </c>
      <c r="GC64" s="5" t="b">
        <f t="shared" si="91"/>
        <v>1</v>
      </c>
      <c r="GD64" s="5" t="b">
        <f t="shared" si="91"/>
        <v>1</v>
      </c>
      <c r="GE64" s="5" t="b">
        <f t="shared" si="91"/>
        <v>1</v>
      </c>
      <c r="GF64" s="5" t="b">
        <f t="shared" si="91"/>
        <v>1</v>
      </c>
      <c r="GG64" s="5" t="b">
        <f t="shared" si="91"/>
        <v>1</v>
      </c>
      <c r="GH64" s="5" t="b">
        <f t="shared" si="91"/>
        <v>1</v>
      </c>
      <c r="GI64" s="5" t="b">
        <f t="shared" si="91"/>
        <v>1</v>
      </c>
      <c r="GJ64" s="5" t="b">
        <f t="shared" si="91"/>
        <v>1</v>
      </c>
      <c r="GK64" s="5" t="b">
        <f t="shared" si="91"/>
        <v>1</v>
      </c>
      <c r="GL64" s="5" t="b">
        <f t="shared" si="91"/>
        <v>1</v>
      </c>
      <c r="GM64" s="5" t="b">
        <f t="shared" si="91"/>
        <v>1</v>
      </c>
      <c r="GN64" s="5" t="b">
        <f t="shared" si="91"/>
        <v>1</v>
      </c>
      <c r="GO64" s="5" t="b">
        <f t="shared" si="91"/>
        <v>1</v>
      </c>
      <c r="GP64" s="5" t="b">
        <f t="shared" si="91"/>
        <v>1</v>
      </c>
      <c r="GQ64" s="5" t="b">
        <f t="shared" si="91"/>
        <v>1</v>
      </c>
      <c r="GR64" s="5" t="b">
        <f t="shared" si="91"/>
        <v>1</v>
      </c>
      <c r="GS64" s="5" t="b">
        <f t="shared" ref="GS64:JD64" si="92">IF(SUM(GS32)+SUM(GS33)+SUM(GS34)=SUM(GS35),TRUE,SUM(GS32)+SUM(GS33)+SUM(GS34)-SUM(GS35))</f>
        <v>1</v>
      </c>
      <c r="GT64" s="5" t="b">
        <f t="shared" si="92"/>
        <v>1</v>
      </c>
      <c r="GU64" s="5" t="b">
        <f t="shared" si="92"/>
        <v>1</v>
      </c>
      <c r="GV64" s="5" t="b">
        <f t="shared" si="92"/>
        <v>1</v>
      </c>
      <c r="GW64" s="5" t="b">
        <f t="shared" si="92"/>
        <v>1</v>
      </c>
      <c r="GX64" s="5" t="b">
        <f t="shared" si="92"/>
        <v>1</v>
      </c>
      <c r="GY64" s="5" t="b">
        <f t="shared" si="92"/>
        <v>1</v>
      </c>
      <c r="GZ64" s="5" t="b">
        <f t="shared" si="92"/>
        <v>1</v>
      </c>
      <c r="HA64" s="5" t="b">
        <f t="shared" si="92"/>
        <v>1</v>
      </c>
      <c r="HB64" s="5" t="b">
        <f t="shared" si="92"/>
        <v>1</v>
      </c>
      <c r="HC64" s="5" t="b">
        <f t="shared" si="92"/>
        <v>1</v>
      </c>
      <c r="HD64" s="5" t="b">
        <f t="shared" si="92"/>
        <v>1</v>
      </c>
      <c r="HE64" s="5" t="b">
        <f t="shared" si="92"/>
        <v>1</v>
      </c>
      <c r="HF64" s="5" t="b">
        <f t="shared" si="92"/>
        <v>1</v>
      </c>
      <c r="HG64" s="5" t="b">
        <f t="shared" si="92"/>
        <v>1</v>
      </c>
      <c r="HH64" s="5" t="b">
        <f t="shared" si="92"/>
        <v>1</v>
      </c>
      <c r="HI64" s="5" t="b">
        <f t="shared" si="92"/>
        <v>1</v>
      </c>
      <c r="HJ64" s="5" t="b">
        <f t="shared" si="92"/>
        <v>1</v>
      </c>
      <c r="HK64" s="5" t="b">
        <f t="shared" si="92"/>
        <v>1</v>
      </c>
      <c r="HL64" s="5" t="b">
        <f t="shared" si="92"/>
        <v>1</v>
      </c>
      <c r="HM64" s="5" t="b">
        <f t="shared" si="92"/>
        <v>1</v>
      </c>
      <c r="HN64" s="5" t="b">
        <f t="shared" si="92"/>
        <v>1</v>
      </c>
      <c r="HO64" s="5" t="b">
        <f t="shared" si="92"/>
        <v>1</v>
      </c>
      <c r="HP64" s="5" t="b">
        <f t="shared" si="92"/>
        <v>1</v>
      </c>
      <c r="HQ64" s="5" t="b">
        <f t="shared" si="92"/>
        <v>1</v>
      </c>
      <c r="HR64" s="5" t="b">
        <f t="shared" si="92"/>
        <v>1</v>
      </c>
      <c r="HS64" s="5" t="b">
        <f t="shared" si="92"/>
        <v>1</v>
      </c>
      <c r="HT64" s="5" t="b">
        <f t="shared" si="92"/>
        <v>1</v>
      </c>
      <c r="HU64" s="5" t="b">
        <f t="shared" si="92"/>
        <v>1</v>
      </c>
      <c r="HV64" s="5" t="b">
        <f t="shared" si="92"/>
        <v>1</v>
      </c>
      <c r="HW64" s="5" t="b">
        <f t="shared" si="92"/>
        <v>1</v>
      </c>
      <c r="HX64" s="5" t="b">
        <f t="shared" si="92"/>
        <v>1</v>
      </c>
      <c r="HY64" s="5" t="b">
        <f t="shared" si="92"/>
        <v>1</v>
      </c>
      <c r="HZ64" s="5" t="b">
        <f t="shared" si="92"/>
        <v>1</v>
      </c>
      <c r="IA64" s="5" t="b">
        <f t="shared" si="92"/>
        <v>1</v>
      </c>
      <c r="IB64" s="5" t="b">
        <f t="shared" si="92"/>
        <v>1</v>
      </c>
      <c r="IC64" s="5" t="b">
        <f t="shared" si="92"/>
        <v>1</v>
      </c>
      <c r="ID64" s="5" t="b">
        <f t="shared" si="92"/>
        <v>1</v>
      </c>
      <c r="IE64" s="5" t="b">
        <f t="shared" si="92"/>
        <v>1</v>
      </c>
      <c r="IF64" s="5" t="b">
        <f t="shared" si="92"/>
        <v>1</v>
      </c>
      <c r="IG64" s="5" t="b">
        <f t="shared" si="92"/>
        <v>1</v>
      </c>
      <c r="IH64" s="5" t="b">
        <f t="shared" si="92"/>
        <v>1</v>
      </c>
      <c r="II64" s="5" t="b">
        <f t="shared" si="92"/>
        <v>1</v>
      </c>
      <c r="IJ64" s="5" t="b">
        <f t="shared" si="92"/>
        <v>1</v>
      </c>
      <c r="IK64" s="5" t="b">
        <f t="shared" si="92"/>
        <v>1</v>
      </c>
      <c r="IL64" s="5" t="b">
        <f t="shared" si="92"/>
        <v>1</v>
      </c>
      <c r="IM64" s="5" t="b">
        <f t="shared" si="92"/>
        <v>1</v>
      </c>
      <c r="IN64" s="5" t="b">
        <f t="shared" si="92"/>
        <v>1</v>
      </c>
      <c r="IO64" s="5" t="b">
        <f t="shared" si="92"/>
        <v>1</v>
      </c>
      <c r="IP64" s="5" t="b">
        <f t="shared" si="92"/>
        <v>1</v>
      </c>
      <c r="IQ64" s="5" t="b">
        <f t="shared" si="92"/>
        <v>1</v>
      </c>
      <c r="IR64" s="5" t="b">
        <f t="shared" si="92"/>
        <v>1</v>
      </c>
      <c r="IS64" s="5" t="b">
        <f t="shared" si="92"/>
        <v>1</v>
      </c>
      <c r="IT64" s="5" t="b">
        <f t="shared" si="92"/>
        <v>1</v>
      </c>
      <c r="IU64" s="5" t="b">
        <f t="shared" si="92"/>
        <v>1</v>
      </c>
      <c r="IV64" s="5" t="b">
        <f t="shared" si="92"/>
        <v>1</v>
      </c>
      <c r="IW64" s="5" t="b">
        <f t="shared" si="92"/>
        <v>1</v>
      </c>
      <c r="IX64" s="5" t="b">
        <f t="shared" si="92"/>
        <v>1</v>
      </c>
      <c r="IY64" s="5" t="b">
        <f t="shared" si="92"/>
        <v>1</v>
      </c>
      <c r="IZ64" s="5" t="b">
        <f t="shared" si="92"/>
        <v>1</v>
      </c>
      <c r="JA64" s="5" t="b">
        <f t="shared" si="92"/>
        <v>1</v>
      </c>
      <c r="JB64" s="5" t="b">
        <f t="shared" si="92"/>
        <v>1</v>
      </c>
      <c r="JC64" s="5" t="b">
        <f t="shared" si="92"/>
        <v>1</v>
      </c>
      <c r="JD64" s="5" t="b">
        <f t="shared" si="92"/>
        <v>1</v>
      </c>
      <c r="JE64" s="5" t="b">
        <f t="shared" ref="JE64:LP64" si="93">IF(SUM(JE32)+SUM(JE33)+SUM(JE34)=SUM(JE35),TRUE,SUM(JE32)+SUM(JE33)+SUM(JE34)-SUM(JE35))</f>
        <v>1</v>
      </c>
      <c r="JF64" s="5" t="b">
        <f t="shared" si="93"/>
        <v>1</v>
      </c>
      <c r="JG64" s="5" t="b">
        <f t="shared" si="93"/>
        <v>1</v>
      </c>
      <c r="JH64" s="5" t="b">
        <f t="shared" si="93"/>
        <v>1</v>
      </c>
      <c r="JI64" s="5" t="b">
        <f t="shared" si="93"/>
        <v>1</v>
      </c>
      <c r="JJ64" s="5" t="b">
        <f t="shared" si="93"/>
        <v>1</v>
      </c>
      <c r="JK64" s="5" t="b">
        <f t="shared" si="93"/>
        <v>1</v>
      </c>
      <c r="JL64" s="5" t="b">
        <f t="shared" si="93"/>
        <v>1</v>
      </c>
      <c r="JM64" s="5" t="b">
        <f t="shared" si="93"/>
        <v>1</v>
      </c>
      <c r="JN64" s="5" t="b">
        <f t="shared" si="93"/>
        <v>1</v>
      </c>
      <c r="JO64" s="5" t="b">
        <f t="shared" si="93"/>
        <v>1</v>
      </c>
      <c r="JP64" s="5" t="b">
        <f t="shared" si="93"/>
        <v>1</v>
      </c>
      <c r="JQ64" s="5" t="b">
        <f t="shared" si="93"/>
        <v>1</v>
      </c>
      <c r="JR64" s="5" t="b">
        <f t="shared" si="93"/>
        <v>1</v>
      </c>
      <c r="JS64" s="5" t="b">
        <f t="shared" si="93"/>
        <v>1</v>
      </c>
      <c r="JT64" s="5" t="b">
        <f t="shared" si="93"/>
        <v>1</v>
      </c>
      <c r="JU64" s="5" t="b">
        <f t="shared" si="93"/>
        <v>1</v>
      </c>
      <c r="JV64" s="5" t="b">
        <f t="shared" si="93"/>
        <v>1</v>
      </c>
      <c r="JW64" s="5" t="b">
        <f t="shared" si="93"/>
        <v>1</v>
      </c>
      <c r="JX64" s="5" t="b">
        <f t="shared" si="93"/>
        <v>1</v>
      </c>
      <c r="JY64" s="5" t="b">
        <f t="shared" si="93"/>
        <v>1</v>
      </c>
      <c r="JZ64" s="5" t="b">
        <f t="shared" si="93"/>
        <v>1</v>
      </c>
      <c r="KA64" s="5" t="b">
        <f t="shared" si="93"/>
        <v>1</v>
      </c>
      <c r="KB64" s="5" t="b">
        <f t="shared" si="93"/>
        <v>1</v>
      </c>
      <c r="KC64" s="5" t="b">
        <f t="shared" si="93"/>
        <v>1</v>
      </c>
      <c r="KD64" s="5" t="b">
        <f t="shared" si="93"/>
        <v>1</v>
      </c>
      <c r="KE64" s="5" t="b">
        <f t="shared" si="93"/>
        <v>1</v>
      </c>
      <c r="KF64" s="5" t="b">
        <f t="shared" si="93"/>
        <v>1</v>
      </c>
      <c r="KG64" s="5" t="b">
        <f t="shared" si="93"/>
        <v>1</v>
      </c>
      <c r="KH64" s="5" t="b">
        <f t="shared" si="93"/>
        <v>1</v>
      </c>
      <c r="KI64" s="5" t="b">
        <f t="shared" si="93"/>
        <v>1</v>
      </c>
      <c r="KJ64" s="5" t="b">
        <f t="shared" si="93"/>
        <v>1</v>
      </c>
      <c r="KK64" s="5" t="b">
        <f t="shared" si="93"/>
        <v>1</v>
      </c>
      <c r="KL64" s="5" t="b">
        <f t="shared" si="93"/>
        <v>1</v>
      </c>
      <c r="KM64" s="5" t="b">
        <f t="shared" si="93"/>
        <v>1</v>
      </c>
      <c r="KN64" s="5" t="b">
        <f t="shared" si="93"/>
        <v>1</v>
      </c>
      <c r="KO64" s="5" t="b">
        <f t="shared" si="93"/>
        <v>1</v>
      </c>
      <c r="KP64" s="5" t="b">
        <f t="shared" si="93"/>
        <v>1</v>
      </c>
      <c r="KQ64" s="5" t="b">
        <f t="shared" si="93"/>
        <v>1</v>
      </c>
      <c r="KR64" s="5" t="b">
        <f t="shared" si="93"/>
        <v>1</v>
      </c>
      <c r="KS64" s="5" t="b">
        <f t="shared" si="93"/>
        <v>1</v>
      </c>
      <c r="KT64" s="5" t="b">
        <f t="shared" si="93"/>
        <v>1</v>
      </c>
      <c r="KU64" s="5" t="b">
        <f t="shared" si="93"/>
        <v>1</v>
      </c>
      <c r="KV64" s="5" t="b">
        <f t="shared" si="93"/>
        <v>1</v>
      </c>
      <c r="KW64" s="5" t="b">
        <f t="shared" si="93"/>
        <v>1</v>
      </c>
      <c r="KX64" s="5" t="b">
        <f t="shared" si="93"/>
        <v>1</v>
      </c>
      <c r="KY64" s="5" t="b">
        <f t="shared" si="93"/>
        <v>1</v>
      </c>
      <c r="KZ64" s="5" t="b">
        <f t="shared" si="93"/>
        <v>1</v>
      </c>
      <c r="LA64" s="5" t="b">
        <f t="shared" si="93"/>
        <v>1</v>
      </c>
      <c r="LB64" s="5" t="b">
        <f t="shared" si="93"/>
        <v>1</v>
      </c>
      <c r="LC64" s="5" t="b">
        <f t="shared" si="93"/>
        <v>1</v>
      </c>
      <c r="LD64" s="5" t="b">
        <f t="shared" si="93"/>
        <v>1</v>
      </c>
      <c r="LE64" s="5" t="b">
        <f t="shared" si="93"/>
        <v>1</v>
      </c>
      <c r="LF64" s="5" t="b">
        <f t="shared" si="93"/>
        <v>1</v>
      </c>
      <c r="LG64" s="5" t="b">
        <f t="shared" si="93"/>
        <v>1</v>
      </c>
      <c r="LH64" s="5" t="b">
        <f t="shared" si="93"/>
        <v>1</v>
      </c>
      <c r="LI64" s="5" t="b">
        <f t="shared" si="93"/>
        <v>1</v>
      </c>
      <c r="LJ64" s="5" t="b">
        <f t="shared" si="93"/>
        <v>1</v>
      </c>
      <c r="LK64" s="5" t="b">
        <f t="shared" si="93"/>
        <v>1</v>
      </c>
      <c r="LL64" s="5" t="b">
        <f t="shared" si="93"/>
        <v>1</v>
      </c>
      <c r="LM64" s="5" t="b">
        <f t="shared" si="93"/>
        <v>1</v>
      </c>
      <c r="LN64" s="5" t="b">
        <f t="shared" si="93"/>
        <v>1</v>
      </c>
      <c r="LO64" s="5" t="b">
        <f t="shared" si="93"/>
        <v>1</v>
      </c>
      <c r="LP64" s="5" t="b">
        <f t="shared" si="93"/>
        <v>1</v>
      </c>
      <c r="LQ64" s="5" t="b">
        <f t="shared" ref="LQ64:MH64" si="94">IF(SUM(LQ32)+SUM(LQ33)+SUM(LQ34)=SUM(LQ35),TRUE,SUM(LQ32)+SUM(LQ33)+SUM(LQ34)-SUM(LQ35))</f>
        <v>1</v>
      </c>
      <c r="LR64" s="5" t="b">
        <f t="shared" si="94"/>
        <v>1</v>
      </c>
      <c r="LS64" s="5" t="b">
        <f t="shared" si="94"/>
        <v>1</v>
      </c>
      <c r="LT64" s="5" t="b">
        <f t="shared" si="94"/>
        <v>1</v>
      </c>
      <c r="LU64" s="5" t="b">
        <f t="shared" si="94"/>
        <v>1</v>
      </c>
      <c r="LV64" s="5" t="b">
        <f t="shared" si="94"/>
        <v>1</v>
      </c>
      <c r="LW64" s="5" t="b">
        <f t="shared" si="94"/>
        <v>1</v>
      </c>
      <c r="LX64" s="5" t="b">
        <f t="shared" si="94"/>
        <v>1</v>
      </c>
      <c r="LY64" s="5" t="b">
        <f t="shared" si="94"/>
        <v>1</v>
      </c>
      <c r="LZ64" s="5" t="b">
        <f t="shared" si="94"/>
        <v>1</v>
      </c>
      <c r="MA64" s="5" t="b">
        <f t="shared" si="94"/>
        <v>1</v>
      </c>
      <c r="MB64" s="5" t="b">
        <f t="shared" si="94"/>
        <v>1</v>
      </c>
      <c r="MC64" s="5" t="b">
        <f t="shared" si="94"/>
        <v>1</v>
      </c>
      <c r="MD64" s="5" t="b">
        <f t="shared" si="94"/>
        <v>1</v>
      </c>
      <c r="ME64" s="5" t="b">
        <f t="shared" si="94"/>
        <v>1</v>
      </c>
      <c r="MF64" s="5" t="b">
        <f t="shared" si="94"/>
        <v>1</v>
      </c>
      <c r="MG64" s="5" t="b">
        <f t="shared" si="94"/>
        <v>1</v>
      </c>
      <c r="MH64" s="5" t="b">
        <f t="shared" si="94"/>
        <v>1</v>
      </c>
    </row>
    <row r="65" spans="2:346" x14ac:dyDescent="0.3">
      <c r="B65" s="99" t="s">
        <v>645</v>
      </c>
      <c r="G65" s="5" t="b">
        <f>IF(SUM(G22)-SUM(G35)&lt;1000,TRUE,SUM(G22)-SUM(G35))</f>
        <v>1</v>
      </c>
      <c r="H65" s="5" t="b">
        <f t="shared" ref="H65" si="95">IF(SUM(H22)-SUM(H35)&lt;1000,TRUE,SUM(H22)-SUM(H35))</f>
        <v>1</v>
      </c>
      <c r="I65" s="5" t="b">
        <f t="shared" ref="I65:BT65" si="96">IF(SUM(I22)-SUM(I35)&lt;1000,TRUE,SUM(I22)-SUM(I35))</f>
        <v>1</v>
      </c>
      <c r="J65" s="5" t="b">
        <f t="shared" si="96"/>
        <v>1</v>
      </c>
      <c r="K65" s="5" t="b">
        <f t="shared" si="96"/>
        <v>1</v>
      </c>
      <c r="L65" s="5" t="b">
        <f t="shared" si="96"/>
        <v>1</v>
      </c>
      <c r="M65" s="5" t="b">
        <f t="shared" si="96"/>
        <v>1</v>
      </c>
      <c r="N65" s="5" t="b">
        <f t="shared" si="96"/>
        <v>1</v>
      </c>
      <c r="O65" s="5" t="b">
        <f t="shared" si="96"/>
        <v>1</v>
      </c>
      <c r="P65" s="5" t="b">
        <f t="shared" si="96"/>
        <v>1</v>
      </c>
      <c r="Q65" s="5" t="b">
        <f t="shared" si="96"/>
        <v>1</v>
      </c>
      <c r="R65" s="5" t="b">
        <f t="shared" si="96"/>
        <v>1</v>
      </c>
      <c r="S65" s="5" t="b">
        <f t="shared" si="96"/>
        <v>1</v>
      </c>
      <c r="T65" s="5" t="b">
        <f t="shared" si="96"/>
        <v>1</v>
      </c>
      <c r="U65" s="5" t="b">
        <f t="shared" si="96"/>
        <v>1</v>
      </c>
      <c r="V65" s="5" t="b">
        <f t="shared" si="96"/>
        <v>1</v>
      </c>
      <c r="W65" s="5" t="b">
        <f t="shared" si="96"/>
        <v>1</v>
      </c>
      <c r="X65" s="5" t="b">
        <f t="shared" si="96"/>
        <v>1</v>
      </c>
      <c r="Y65" s="5" t="b">
        <f t="shared" si="96"/>
        <v>1</v>
      </c>
      <c r="Z65" s="5" t="b">
        <f t="shared" si="96"/>
        <v>1</v>
      </c>
      <c r="AA65" s="5" t="b">
        <f t="shared" si="96"/>
        <v>1</v>
      </c>
      <c r="AB65" s="5" t="b">
        <f t="shared" si="96"/>
        <v>1</v>
      </c>
      <c r="AC65" s="5" t="b">
        <f t="shared" si="96"/>
        <v>1</v>
      </c>
      <c r="AD65" s="5" t="b">
        <f t="shared" si="96"/>
        <v>1</v>
      </c>
      <c r="AE65" s="5" t="b">
        <f t="shared" si="96"/>
        <v>1</v>
      </c>
      <c r="AF65" s="5" t="b">
        <f t="shared" si="96"/>
        <v>1</v>
      </c>
      <c r="AG65" s="5" t="b">
        <f t="shared" si="96"/>
        <v>1</v>
      </c>
      <c r="AH65" s="5" t="b">
        <f t="shared" si="96"/>
        <v>1</v>
      </c>
      <c r="AI65" s="5" t="b">
        <f t="shared" si="96"/>
        <v>1</v>
      </c>
      <c r="AJ65" s="5" t="b">
        <f t="shared" si="96"/>
        <v>1</v>
      </c>
      <c r="AK65" s="5" t="b">
        <f t="shared" si="96"/>
        <v>1</v>
      </c>
      <c r="AL65" s="5" t="b">
        <f t="shared" si="96"/>
        <v>1</v>
      </c>
      <c r="AM65" s="5" t="b">
        <f t="shared" si="96"/>
        <v>1</v>
      </c>
      <c r="AN65" s="5" t="b">
        <f t="shared" si="96"/>
        <v>1</v>
      </c>
      <c r="AO65" s="5" t="b">
        <f t="shared" si="96"/>
        <v>1</v>
      </c>
      <c r="AP65" s="5" t="b">
        <f t="shared" si="96"/>
        <v>1</v>
      </c>
      <c r="AQ65" s="5" t="b">
        <f t="shared" si="96"/>
        <v>1</v>
      </c>
      <c r="AR65" s="5" t="b">
        <f t="shared" si="96"/>
        <v>1</v>
      </c>
      <c r="AS65" s="5" t="b">
        <f t="shared" si="96"/>
        <v>1</v>
      </c>
      <c r="AT65" s="5" t="b">
        <f t="shared" si="96"/>
        <v>1</v>
      </c>
      <c r="AU65" s="5" t="b">
        <f t="shared" si="96"/>
        <v>1</v>
      </c>
      <c r="AV65" s="5" t="b">
        <f t="shared" si="96"/>
        <v>1</v>
      </c>
      <c r="AW65" s="5" t="b">
        <f t="shared" si="96"/>
        <v>1</v>
      </c>
      <c r="AX65" s="5" t="b">
        <f t="shared" si="96"/>
        <v>1</v>
      </c>
      <c r="AY65" s="5" t="b">
        <f t="shared" si="96"/>
        <v>1</v>
      </c>
      <c r="AZ65" s="5" t="b">
        <f t="shared" si="96"/>
        <v>1</v>
      </c>
      <c r="BA65" s="5" t="b">
        <f t="shared" si="96"/>
        <v>1</v>
      </c>
      <c r="BB65" s="5" t="b">
        <f t="shared" si="96"/>
        <v>1</v>
      </c>
      <c r="BC65" s="5" t="b">
        <f t="shared" si="96"/>
        <v>1</v>
      </c>
      <c r="BD65" s="5" t="b">
        <f t="shared" si="96"/>
        <v>1</v>
      </c>
      <c r="BE65" s="5" t="b">
        <f t="shared" si="96"/>
        <v>1</v>
      </c>
      <c r="BF65" s="5" t="b">
        <f t="shared" si="96"/>
        <v>1</v>
      </c>
      <c r="BG65" s="5" t="b">
        <f t="shared" si="96"/>
        <v>1</v>
      </c>
      <c r="BH65" s="5" t="b">
        <f t="shared" si="96"/>
        <v>1</v>
      </c>
      <c r="BI65" s="5" t="b">
        <f t="shared" si="96"/>
        <v>1</v>
      </c>
      <c r="BJ65" s="5" t="b">
        <f t="shared" si="96"/>
        <v>1</v>
      </c>
      <c r="BK65" s="5" t="b">
        <f t="shared" si="96"/>
        <v>1</v>
      </c>
      <c r="BL65" s="5" t="b">
        <f t="shared" si="96"/>
        <v>1</v>
      </c>
      <c r="BM65" s="5" t="b">
        <f t="shared" si="96"/>
        <v>1</v>
      </c>
      <c r="BN65" s="5" t="b">
        <f t="shared" si="96"/>
        <v>1</v>
      </c>
      <c r="BO65" s="5" t="b">
        <f t="shared" si="96"/>
        <v>1</v>
      </c>
      <c r="BP65" s="5" t="b">
        <f t="shared" si="96"/>
        <v>1</v>
      </c>
      <c r="BQ65" s="5" t="b">
        <f t="shared" si="96"/>
        <v>1</v>
      </c>
      <c r="BR65" s="5" t="b">
        <f t="shared" si="96"/>
        <v>1</v>
      </c>
      <c r="BS65" s="5" t="b">
        <f t="shared" si="96"/>
        <v>1</v>
      </c>
      <c r="BT65" s="5" t="b">
        <f t="shared" si="96"/>
        <v>1</v>
      </c>
      <c r="BU65" s="5" t="b">
        <f t="shared" ref="BU65:EF65" si="97">IF(SUM(BU22)-SUM(BU35)&lt;1000,TRUE,SUM(BU22)-SUM(BU35))</f>
        <v>1</v>
      </c>
      <c r="BV65" s="5" t="b">
        <f t="shared" si="97"/>
        <v>1</v>
      </c>
      <c r="BW65" s="5" t="b">
        <f t="shared" si="97"/>
        <v>1</v>
      </c>
      <c r="BX65" s="5" t="b">
        <f t="shared" si="97"/>
        <v>1</v>
      </c>
      <c r="BY65" s="5" t="b">
        <f t="shared" si="97"/>
        <v>1</v>
      </c>
      <c r="BZ65" s="5" t="b">
        <f t="shared" si="97"/>
        <v>1</v>
      </c>
      <c r="CA65" s="5" t="b">
        <f t="shared" si="97"/>
        <v>1</v>
      </c>
      <c r="CB65" s="5" t="b">
        <f t="shared" si="97"/>
        <v>1</v>
      </c>
      <c r="CC65" s="5" t="b">
        <f t="shared" si="97"/>
        <v>1</v>
      </c>
      <c r="CD65" s="5" t="b">
        <f t="shared" si="97"/>
        <v>1</v>
      </c>
      <c r="CE65" s="5" t="b">
        <f t="shared" si="97"/>
        <v>1</v>
      </c>
      <c r="CF65" s="5" t="b">
        <f t="shared" si="97"/>
        <v>1</v>
      </c>
      <c r="CG65" s="5" t="b">
        <f t="shared" si="97"/>
        <v>1</v>
      </c>
      <c r="CH65" s="5" t="b">
        <f t="shared" si="97"/>
        <v>1</v>
      </c>
      <c r="CI65" s="5" t="b">
        <f t="shared" si="97"/>
        <v>1</v>
      </c>
      <c r="CJ65" s="5" t="b">
        <f t="shared" si="97"/>
        <v>1</v>
      </c>
      <c r="CK65" s="5" t="b">
        <f t="shared" si="97"/>
        <v>1</v>
      </c>
      <c r="CL65" s="5" t="b">
        <f t="shared" si="97"/>
        <v>1</v>
      </c>
      <c r="CM65" s="5" t="b">
        <f t="shared" si="97"/>
        <v>1</v>
      </c>
      <c r="CN65" s="5" t="b">
        <f t="shared" si="97"/>
        <v>1</v>
      </c>
      <c r="CO65" s="5" t="b">
        <f t="shared" si="97"/>
        <v>1</v>
      </c>
      <c r="CP65" s="5" t="b">
        <f t="shared" si="97"/>
        <v>1</v>
      </c>
      <c r="CQ65" s="5" t="b">
        <f t="shared" si="97"/>
        <v>1</v>
      </c>
      <c r="CR65" s="5" t="b">
        <f t="shared" si="97"/>
        <v>1</v>
      </c>
      <c r="CS65" s="5" t="b">
        <f t="shared" si="97"/>
        <v>1</v>
      </c>
      <c r="CT65" s="5" t="b">
        <f t="shared" si="97"/>
        <v>1</v>
      </c>
      <c r="CU65" s="5" t="b">
        <f t="shared" si="97"/>
        <v>1</v>
      </c>
      <c r="CV65" s="5" t="b">
        <f t="shared" si="97"/>
        <v>1</v>
      </c>
      <c r="CW65" s="5" t="b">
        <f t="shared" si="97"/>
        <v>1</v>
      </c>
      <c r="CX65" s="5" t="b">
        <f t="shared" si="97"/>
        <v>1</v>
      </c>
      <c r="CY65" s="5" t="b">
        <f t="shared" si="97"/>
        <v>1</v>
      </c>
      <c r="CZ65" s="5" t="b">
        <f t="shared" si="97"/>
        <v>1</v>
      </c>
      <c r="DA65" s="5" t="b">
        <f t="shared" si="97"/>
        <v>1</v>
      </c>
      <c r="DB65" s="5" t="b">
        <f t="shared" si="97"/>
        <v>1</v>
      </c>
      <c r="DC65" s="5" t="b">
        <f t="shared" si="97"/>
        <v>1</v>
      </c>
      <c r="DD65" s="5" t="b">
        <f t="shared" si="97"/>
        <v>1</v>
      </c>
      <c r="DE65" s="5" t="b">
        <f t="shared" si="97"/>
        <v>1</v>
      </c>
      <c r="DF65" s="5" t="b">
        <f t="shared" si="97"/>
        <v>1</v>
      </c>
      <c r="DG65" s="5" t="b">
        <f t="shared" si="97"/>
        <v>1</v>
      </c>
      <c r="DH65" s="5" t="b">
        <f t="shared" si="97"/>
        <v>1</v>
      </c>
      <c r="DI65" s="5" t="b">
        <f t="shared" si="97"/>
        <v>1</v>
      </c>
      <c r="DJ65" s="5" t="b">
        <f t="shared" si="97"/>
        <v>1</v>
      </c>
      <c r="DK65" s="5" t="b">
        <f t="shared" si="97"/>
        <v>1</v>
      </c>
      <c r="DL65" s="5" t="b">
        <f t="shared" si="97"/>
        <v>1</v>
      </c>
      <c r="DM65" s="5" t="b">
        <f t="shared" si="97"/>
        <v>1</v>
      </c>
      <c r="DN65" s="5" t="b">
        <f t="shared" si="97"/>
        <v>1</v>
      </c>
      <c r="DO65" s="5" t="b">
        <f t="shared" si="97"/>
        <v>1</v>
      </c>
      <c r="DP65" s="5" t="b">
        <f t="shared" si="97"/>
        <v>1</v>
      </c>
      <c r="DQ65" s="5" t="b">
        <f t="shared" si="97"/>
        <v>1</v>
      </c>
      <c r="DR65" s="5" t="b">
        <f t="shared" si="97"/>
        <v>1</v>
      </c>
      <c r="DS65" s="5" t="b">
        <f t="shared" si="97"/>
        <v>1</v>
      </c>
      <c r="DT65" s="5" t="b">
        <f t="shared" si="97"/>
        <v>1</v>
      </c>
      <c r="DU65" s="5" t="b">
        <f t="shared" si="97"/>
        <v>1</v>
      </c>
      <c r="DV65" s="5" t="b">
        <f t="shared" si="97"/>
        <v>1</v>
      </c>
      <c r="DW65" s="5" t="b">
        <f t="shared" si="97"/>
        <v>1</v>
      </c>
      <c r="DX65" s="5" t="b">
        <f t="shared" si="97"/>
        <v>1</v>
      </c>
      <c r="DY65" s="5" t="b">
        <f t="shared" si="97"/>
        <v>1</v>
      </c>
      <c r="DZ65" s="5" t="b">
        <f t="shared" si="97"/>
        <v>1</v>
      </c>
      <c r="EA65" s="5" t="b">
        <f t="shared" si="97"/>
        <v>1</v>
      </c>
      <c r="EB65" s="5" t="b">
        <f t="shared" si="97"/>
        <v>1</v>
      </c>
      <c r="EC65" s="5" t="b">
        <f t="shared" si="97"/>
        <v>1</v>
      </c>
      <c r="ED65" s="5" t="b">
        <f t="shared" si="97"/>
        <v>1</v>
      </c>
      <c r="EE65" s="5" t="b">
        <f t="shared" si="97"/>
        <v>1</v>
      </c>
      <c r="EF65" s="5" t="b">
        <f t="shared" si="97"/>
        <v>1</v>
      </c>
      <c r="EG65" s="5" t="b">
        <f t="shared" ref="EG65:GR65" si="98">IF(SUM(EG22)-SUM(EG35)&lt;1000,TRUE,SUM(EG22)-SUM(EG35))</f>
        <v>1</v>
      </c>
      <c r="EH65" s="5" t="b">
        <f t="shared" si="98"/>
        <v>1</v>
      </c>
      <c r="EI65" s="5" t="b">
        <f t="shared" si="98"/>
        <v>1</v>
      </c>
      <c r="EJ65" s="5" t="b">
        <f t="shared" si="98"/>
        <v>1</v>
      </c>
      <c r="EK65" s="5" t="b">
        <f t="shared" si="98"/>
        <v>1</v>
      </c>
      <c r="EL65" s="5" t="b">
        <f t="shared" si="98"/>
        <v>1</v>
      </c>
      <c r="EM65" s="5" t="b">
        <f t="shared" si="98"/>
        <v>1</v>
      </c>
      <c r="EN65" s="5" t="b">
        <f t="shared" si="98"/>
        <v>1</v>
      </c>
      <c r="EO65" s="5" t="b">
        <f t="shared" si="98"/>
        <v>1</v>
      </c>
      <c r="EP65" s="5" t="b">
        <f t="shared" si="98"/>
        <v>1</v>
      </c>
      <c r="EQ65" s="5" t="b">
        <f t="shared" si="98"/>
        <v>1</v>
      </c>
      <c r="ER65" s="5" t="b">
        <f t="shared" si="98"/>
        <v>1</v>
      </c>
      <c r="ES65" s="5" t="b">
        <f t="shared" si="98"/>
        <v>1</v>
      </c>
      <c r="ET65" s="5" t="b">
        <f t="shared" si="98"/>
        <v>1</v>
      </c>
      <c r="EU65" s="5" t="b">
        <f t="shared" si="98"/>
        <v>1</v>
      </c>
      <c r="EV65" s="5" t="b">
        <f t="shared" si="98"/>
        <v>1</v>
      </c>
      <c r="EW65" s="5" t="b">
        <f t="shared" si="98"/>
        <v>1</v>
      </c>
      <c r="EX65" s="5" t="b">
        <f t="shared" si="98"/>
        <v>1</v>
      </c>
      <c r="EY65" s="5" t="b">
        <f t="shared" si="98"/>
        <v>1</v>
      </c>
      <c r="EZ65" s="5" t="b">
        <f t="shared" si="98"/>
        <v>1</v>
      </c>
      <c r="FA65" s="5" t="b">
        <f t="shared" si="98"/>
        <v>1</v>
      </c>
      <c r="FB65" s="5" t="b">
        <f t="shared" si="98"/>
        <v>1</v>
      </c>
      <c r="FC65" s="5" t="b">
        <f t="shared" si="98"/>
        <v>1</v>
      </c>
      <c r="FD65" s="5" t="b">
        <f t="shared" si="98"/>
        <v>1</v>
      </c>
      <c r="FE65" s="5" t="b">
        <f t="shared" si="98"/>
        <v>1</v>
      </c>
      <c r="FF65" s="5" t="b">
        <f t="shared" si="98"/>
        <v>1</v>
      </c>
      <c r="FG65" s="5" t="b">
        <f t="shared" si="98"/>
        <v>1</v>
      </c>
      <c r="FH65" s="5" t="b">
        <f t="shared" si="98"/>
        <v>1</v>
      </c>
      <c r="FI65" s="5" t="b">
        <f t="shared" si="98"/>
        <v>1</v>
      </c>
      <c r="FJ65" s="5" t="b">
        <f t="shared" si="98"/>
        <v>1</v>
      </c>
      <c r="FK65" s="5" t="b">
        <f t="shared" si="98"/>
        <v>1</v>
      </c>
      <c r="FL65" s="5" t="b">
        <f t="shared" si="98"/>
        <v>1</v>
      </c>
      <c r="FM65" s="5" t="b">
        <f t="shared" si="98"/>
        <v>1</v>
      </c>
      <c r="FN65" s="5" t="b">
        <f t="shared" si="98"/>
        <v>1</v>
      </c>
      <c r="FO65" s="5" t="b">
        <f t="shared" si="98"/>
        <v>1</v>
      </c>
      <c r="FP65" s="5" t="b">
        <f t="shared" si="98"/>
        <v>1</v>
      </c>
      <c r="FQ65" s="5" t="b">
        <f t="shared" si="98"/>
        <v>1</v>
      </c>
      <c r="FR65" s="5" t="b">
        <f t="shared" si="98"/>
        <v>1</v>
      </c>
      <c r="FS65" s="5" t="b">
        <f t="shared" si="98"/>
        <v>1</v>
      </c>
      <c r="FT65" s="5" t="b">
        <f t="shared" si="98"/>
        <v>1</v>
      </c>
      <c r="FU65" s="5" t="b">
        <f t="shared" si="98"/>
        <v>1</v>
      </c>
      <c r="FV65" s="5" t="b">
        <f t="shared" si="98"/>
        <v>1</v>
      </c>
      <c r="FW65" s="5" t="b">
        <f t="shared" si="98"/>
        <v>1</v>
      </c>
      <c r="FX65" s="5" t="b">
        <f t="shared" si="98"/>
        <v>1</v>
      </c>
      <c r="FY65" s="5" t="b">
        <f t="shared" si="98"/>
        <v>1</v>
      </c>
      <c r="FZ65" s="5" t="b">
        <f t="shared" si="98"/>
        <v>1</v>
      </c>
      <c r="GA65" s="5" t="b">
        <f t="shared" si="98"/>
        <v>1</v>
      </c>
      <c r="GB65" s="5" t="b">
        <f t="shared" si="98"/>
        <v>1</v>
      </c>
      <c r="GC65" s="5" t="b">
        <f t="shared" si="98"/>
        <v>1</v>
      </c>
      <c r="GD65" s="5" t="b">
        <f t="shared" si="98"/>
        <v>1</v>
      </c>
      <c r="GE65" s="5" t="b">
        <f t="shared" si="98"/>
        <v>1</v>
      </c>
      <c r="GF65" s="5" t="b">
        <f t="shared" si="98"/>
        <v>1</v>
      </c>
      <c r="GG65" s="5" t="b">
        <f t="shared" si="98"/>
        <v>1</v>
      </c>
      <c r="GH65" s="5" t="b">
        <f t="shared" si="98"/>
        <v>1</v>
      </c>
      <c r="GI65" s="5" t="b">
        <f t="shared" si="98"/>
        <v>1</v>
      </c>
      <c r="GJ65" s="5" t="b">
        <f t="shared" si="98"/>
        <v>1</v>
      </c>
      <c r="GK65" s="5" t="b">
        <f t="shared" si="98"/>
        <v>1</v>
      </c>
      <c r="GL65" s="5" t="b">
        <f t="shared" si="98"/>
        <v>1</v>
      </c>
      <c r="GM65" s="5" t="b">
        <f t="shared" si="98"/>
        <v>1</v>
      </c>
      <c r="GN65" s="5" t="b">
        <f t="shared" si="98"/>
        <v>1</v>
      </c>
      <c r="GO65" s="5" t="b">
        <f t="shared" si="98"/>
        <v>1</v>
      </c>
      <c r="GP65" s="5" t="b">
        <f t="shared" si="98"/>
        <v>1</v>
      </c>
      <c r="GQ65" s="5" t="b">
        <f t="shared" si="98"/>
        <v>1</v>
      </c>
      <c r="GR65" s="5" t="b">
        <f t="shared" si="98"/>
        <v>1</v>
      </c>
      <c r="GS65" s="5" t="b">
        <f t="shared" ref="GS65:JD65" si="99">IF(SUM(GS22)-SUM(GS35)&lt;1000,TRUE,SUM(GS22)-SUM(GS35))</f>
        <v>1</v>
      </c>
      <c r="GT65" s="5" t="b">
        <f t="shared" si="99"/>
        <v>1</v>
      </c>
      <c r="GU65" s="5" t="b">
        <f t="shared" si="99"/>
        <v>1</v>
      </c>
      <c r="GV65" s="5" t="b">
        <f t="shared" si="99"/>
        <v>1</v>
      </c>
      <c r="GW65" s="5" t="b">
        <f t="shared" si="99"/>
        <v>1</v>
      </c>
      <c r="GX65" s="5" t="b">
        <f t="shared" si="99"/>
        <v>1</v>
      </c>
      <c r="GY65" s="5" t="b">
        <f t="shared" si="99"/>
        <v>1</v>
      </c>
      <c r="GZ65" s="5" t="b">
        <f t="shared" si="99"/>
        <v>1</v>
      </c>
      <c r="HA65" s="5" t="b">
        <f t="shared" si="99"/>
        <v>1</v>
      </c>
      <c r="HB65" s="5" t="b">
        <f t="shared" si="99"/>
        <v>1</v>
      </c>
      <c r="HC65" s="5" t="b">
        <f t="shared" si="99"/>
        <v>1</v>
      </c>
      <c r="HD65" s="5" t="b">
        <f t="shared" si="99"/>
        <v>1</v>
      </c>
      <c r="HE65" s="5" t="b">
        <f t="shared" si="99"/>
        <v>1</v>
      </c>
      <c r="HF65" s="5" t="b">
        <f t="shared" si="99"/>
        <v>1</v>
      </c>
      <c r="HG65" s="5" t="b">
        <f t="shared" si="99"/>
        <v>1</v>
      </c>
      <c r="HH65" s="5" t="b">
        <f t="shared" si="99"/>
        <v>1</v>
      </c>
      <c r="HI65" s="5" t="b">
        <f t="shared" si="99"/>
        <v>1</v>
      </c>
      <c r="HJ65" s="5" t="b">
        <f t="shared" si="99"/>
        <v>1</v>
      </c>
      <c r="HK65" s="5" t="b">
        <f t="shared" si="99"/>
        <v>1</v>
      </c>
      <c r="HL65" s="5" t="b">
        <f t="shared" si="99"/>
        <v>1</v>
      </c>
      <c r="HM65" s="5" t="b">
        <f t="shared" si="99"/>
        <v>1</v>
      </c>
      <c r="HN65" s="5" t="b">
        <f t="shared" si="99"/>
        <v>1</v>
      </c>
      <c r="HO65" s="5" t="b">
        <f t="shared" si="99"/>
        <v>1</v>
      </c>
      <c r="HP65" s="5" t="b">
        <f t="shared" si="99"/>
        <v>1</v>
      </c>
      <c r="HQ65" s="5" t="b">
        <f t="shared" si="99"/>
        <v>1</v>
      </c>
      <c r="HR65" s="5" t="b">
        <f t="shared" si="99"/>
        <v>1</v>
      </c>
      <c r="HS65" s="5" t="b">
        <f t="shared" si="99"/>
        <v>1</v>
      </c>
      <c r="HT65" s="5" t="b">
        <f t="shared" si="99"/>
        <v>1</v>
      </c>
      <c r="HU65" s="5" t="b">
        <f t="shared" si="99"/>
        <v>1</v>
      </c>
      <c r="HV65" s="5" t="b">
        <f t="shared" si="99"/>
        <v>1</v>
      </c>
      <c r="HW65" s="5" t="b">
        <f t="shared" si="99"/>
        <v>1</v>
      </c>
      <c r="HX65" s="5" t="b">
        <f t="shared" si="99"/>
        <v>1</v>
      </c>
      <c r="HY65" s="5" t="b">
        <f t="shared" si="99"/>
        <v>1</v>
      </c>
      <c r="HZ65" s="5" t="b">
        <f t="shared" si="99"/>
        <v>1</v>
      </c>
      <c r="IA65" s="5" t="b">
        <f t="shared" si="99"/>
        <v>1</v>
      </c>
      <c r="IB65" s="5" t="b">
        <f t="shared" si="99"/>
        <v>1</v>
      </c>
      <c r="IC65" s="5" t="b">
        <f t="shared" si="99"/>
        <v>1</v>
      </c>
      <c r="ID65" s="5" t="b">
        <f t="shared" si="99"/>
        <v>1</v>
      </c>
      <c r="IE65" s="5" t="b">
        <f t="shared" si="99"/>
        <v>1</v>
      </c>
      <c r="IF65" s="5" t="b">
        <f t="shared" si="99"/>
        <v>1</v>
      </c>
      <c r="IG65" s="5" t="b">
        <f t="shared" si="99"/>
        <v>1</v>
      </c>
      <c r="IH65" s="5" t="b">
        <f t="shared" si="99"/>
        <v>1</v>
      </c>
      <c r="II65" s="5" t="b">
        <f t="shared" si="99"/>
        <v>1</v>
      </c>
      <c r="IJ65" s="5" t="b">
        <f t="shared" si="99"/>
        <v>1</v>
      </c>
      <c r="IK65" s="5" t="b">
        <f t="shared" si="99"/>
        <v>1</v>
      </c>
      <c r="IL65" s="5" t="b">
        <f t="shared" si="99"/>
        <v>1</v>
      </c>
      <c r="IM65" s="5" t="b">
        <f t="shared" si="99"/>
        <v>1</v>
      </c>
      <c r="IN65" s="5" t="b">
        <f t="shared" si="99"/>
        <v>1</v>
      </c>
      <c r="IO65" s="5" t="b">
        <f t="shared" si="99"/>
        <v>1</v>
      </c>
      <c r="IP65" s="5" t="b">
        <f t="shared" si="99"/>
        <v>1</v>
      </c>
      <c r="IQ65" s="5" t="b">
        <f t="shared" si="99"/>
        <v>1</v>
      </c>
      <c r="IR65" s="5" t="b">
        <f t="shared" si="99"/>
        <v>1</v>
      </c>
      <c r="IS65" s="5" t="b">
        <f t="shared" si="99"/>
        <v>1</v>
      </c>
      <c r="IT65" s="5" t="b">
        <f t="shared" si="99"/>
        <v>1</v>
      </c>
      <c r="IU65" s="5" t="b">
        <f t="shared" si="99"/>
        <v>1</v>
      </c>
      <c r="IV65" s="5" t="b">
        <f t="shared" si="99"/>
        <v>1</v>
      </c>
      <c r="IW65" s="5" t="b">
        <f t="shared" si="99"/>
        <v>1</v>
      </c>
      <c r="IX65" s="5" t="b">
        <f t="shared" si="99"/>
        <v>1</v>
      </c>
      <c r="IY65" s="5" t="b">
        <f t="shared" si="99"/>
        <v>1</v>
      </c>
      <c r="IZ65" s="5" t="b">
        <f t="shared" si="99"/>
        <v>1</v>
      </c>
      <c r="JA65" s="5" t="b">
        <f t="shared" si="99"/>
        <v>1</v>
      </c>
      <c r="JB65" s="5" t="b">
        <f t="shared" si="99"/>
        <v>1</v>
      </c>
      <c r="JC65" s="5" t="b">
        <f t="shared" si="99"/>
        <v>1</v>
      </c>
      <c r="JD65" s="5" t="b">
        <f t="shared" si="99"/>
        <v>1</v>
      </c>
      <c r="JE65" s="5" t="b">
        <f t="shared" ref="JE65:LP65" si="100">IF(SUM(JE22)-SUM(JE35)&lt;1000,TRUE,SUM(JE22)-SUM(JE35))</f>
        <v>1</v>
      </c>
      <c r="JF65" s="5" t="b">
        <f t="shared" si="100"/>
        <v>1</v>
      </c>
      <c r="JG65" s="5" t="b">
        <f t="shared" si="100"/>
        <v>1</v>
      </c>
      <c r="JH65" s="5" t="b">
        <f t="shared" si="100"/>
        <v>1</v>
      </c>
      <c r="JI65" s="5" t="b">
        <f t="shared" si="100"/>
        <v>1</v>
      </c>
      <c r="JJ65" s="5" t="b">
        <f t="shared" si="100"/>
        <v>1</v>
      </c>
      <c r="JK65" s="5" t="b">
        <f t="shared" si="100"/>
        <v>1</v>
      </c>
      <c r="JL65" s="5" t="b">
        <f t="shared" si="100"/>
        <v>1</v>
      </c>
      <c r="JM65" s="5" t="b">
        <f t="shared" si="100"/>
        <v>1</v>
      </c>
      <c r="JN65" s="5" t="b">
        <f t="shared" si="100"/>
        <v>1</v>
      </c>
      <c r="JO65" s="5" t="b">
        <f t="shared" si="100"/>
        <v>1</v>
      </c>
      <c r="JP65" s="5" t="b">
        <f t="shared" si="100"/>
        <v>1</v>
      </c>
      <c r="JQ65" s="5" t="b">
        <f t="shared" si="100"/>
        <v>1</v>
      </c>
      <c r="JR65" s="5" t="b">
        <f t="shared" si="100"/>
        <v>1</v>
      </c>
      <c r="JS65" s="5" t="b">
        <f t="shared" si="100"/>
        <v>1</v>
      </c>
      <c r="JT65" s="5" t="b">
        <f t="shared" si="100"/>
        <v>1</v>
      </c>
      <c r="JU65" s="5" t="b">
        <f t="shared" si="100"/>
        <v>1</v>
      </c>
      <c r="JV65" s="5" t="b">
        <f t="shared" si="100"/>
        <v>1</v>
      </c>
      <c r="JW65" s="5" t="b">
        <f t="shared" si="100"/>
        <v>1</v>
      </c>
      <c r="JX65" s="5" t="b">
        <f t="shared" si="100"/>
        <v>1</v>
      </c>
      <c r="JY65" s="5" t="b">
        <f t="shared" si="100"/>
        <v>1</v>
      </c>
      <c r="JZ65" s="5" t="b">
        <f t="shared" si="100"/>
        <v>1</v>
      </c>
      <c r="KA65" s="5" t="b">
        <f t="shared" si="100"/>
        <v>1</v>
      </c>
      <c r="KB65" s="5" t="b">
        <f t="shared" si="100"/>
        <v>1</v>
      </c>
      <c r="KC65" s="5" t="b">
        <f t="shared" si="100"/>
        <v>1</v>
      </c>
      <c r="KD65" s="5" t="b">
        <f t="shared" si="100"/>
        <v>1</v>
      </c>
      <c r="KE65" s="5" t="b">
        <f t="shared" si="100"/>
        <v>1</v>
      </c>
      <c r="KF65" s="5" t="b">
        <f t="shared" si="100"/>
        <v>1</v>
      </c>
      <c r="KG65" s="5" t="b">
        <f t="shared" si="100"/>
        <v>1</v>
      </c>
      <c r="KH65" s="5" t="b">
        <f t="shared" si="100"/>
        <v>1</v>
      </c>
      <c r="KI65" s="5" t="b">
        <f t="shared" si="100"/>
        <v>1</v>
      </c>
      <c r="KJ65" s="5" t="b">
        <f t="shared" si="100"/>
        <v>1</v>
      </c>
      <c r="KK65" s="5" t="b">
        <f t="shared" si="100"/>
        <v>1</v>
      </c>
      <c r="KL65" s="5" t="b">
        <f t="shared" si="100"/>
        <v>1</v>
      </c>
      <c r="KM65" s="5" t="b">
        <f t="shared" si="100"/>
        <v>1</v>
      </c>
      <c r="KN65" s="5" t="b">
        <f t="shared" si="100"/>
        <v>1</v>
      </c>
      <c r="KO65" s="5" t="b">
        <f t="shared" si="100"/>
        <v>1</v>
      </c>
      <c r="KP65" s="5" t="b">
        <f t="shared" si="100"/>
        <v>1</v>
      </c>
      <c r="KQ65" s="5" t="b">
        <f t="shared" si="100"/>
        <v>1</v>
      </c>
      <c r="KR65" s="5" t="b">
        <f t="shared" si="100"/>
        <v>1</v>
      </c>
      <c r="KS65" s="5" t="b">
        <f t="shared" si="100"/>
        <v>1</v>
      </c>
      <c r="KT65" s="5" t="b">
        <f t="shared" si="100"/>
        <v>1</v>
      </c>
      <c r="KU65" s="5" t="b">
        <f t="shared" si="100"/>
        <v>1</v>
      </c>
      <c r="KV65" s="5" t="b">
        <f t="shared" si="100"/>
        <v>1</v>
      </c>
      <c r="KW65" s="5" t="b">
        <f t="shared" si="100"/>
        <v>1</v>
      </c>
      <c r="KX65" s="5" t="b">
        <f t="shared" si="100"/>
        <v>1</v>
      </c>
      <c r="KY65" s="5" t="b">
        <f t="shared" si="100"/>
        <v>1</v>
      </c>
      <c r="KZ65" s="5" t="b">
        <f t="shared" si="100"/>
        <v>1</v>
      </c>
      <c r="LA65" s="5" t="b">
        <f t="shared" si="100"/>
        <v>1</v>
      </c>
      <c r="LB65" s="5" t="b">
        <f t="shared" si="100"/>
        <v>1</v>
      </c>
      <c r="LC65" s="5" t="b">
        <f t="shared" si="100"/>
        <v>1</v>
      </c>
      <c r="LD65" s="5" t="b">
        <f t="shared" si="100"/>
        <v>1</v>
      </c>
      <c r="LE65" s="5" t="b">
        <f t="shared" si="100"/>
        <v>1</v>
      </c>
      <c r="LF65" s="5" t="b">
        <f t="shared" si="100"/>
        <v>1</v>
      </c>
      <c r="LG65" s="5" t="b">
        <f t="shared" si="100"/>
        <v>1</v>
      </c>
      <c r="LH65" s="5" t="b">
        <f t="shared" si="100"/>
        <v>1</v>
      </c>
      <c r="LI65" s="5" t="b">
        <f t="shared" si="100"/>
        <v>1</v>
      </c>
      <c r="LJ65" s="5" t="b">
        <f t="shared" si="100"/>
        <v>1</v>
      </c>
      <c r="LK65" s="5" t="b">
        <f t="shared" si="100"/>
        <v>1</v>
      </c>
      <c r="LL65" s="5" t="b">
        <f t="shared" si="100"/>
        <v>1</v>
      </c>
      <c r="LM65" s="5" t="b">
        <f t="shared" si="100"/>
        <v>1</v>
      </c>
      <c r="LN65" s="5" t="b">
        <f t="shared" si="100"/>
        <v>1</v>
      </c>
      <c r="LO65" s="5" t="b">
        <f t="shared" si="100"/>
        <v>1</v>
      </c>
      <c r="LP65" s="5" t="b">
        <f t="shared" si="100"/>
        <v>1</v>
      </c>
      <c r="LQ65" s="5" t="b">
        <f t="shared" ref="LQ65:MH65" si="101">IF(SUM(LQ22)-SUM(LQ35)&lt;1000,TRUE,SUM(LQ22)-SUM(LQ35))</f>
        <v>1</v>
      </c>
      <c r="LR65" s="5" t="b">
        <f t="shared" si="101"/>
        <v>1</v>
      </c>
      <c r="LS65" s="5" t="b">
        <f t="shared" si="101"/>
        <v>1</v>
      </c>
      <c r="LT65" s="5" t="b">
        <f t="shared" si="101"/>
        <v>1</v>
      </c>
      <c r="LU65" s="5" t="b">
        <f t="shared" si="101"/>
        <v>1</v>
      </c>
      <c r="LV65" s="5" t="b">
        <f t="shared" si="101"/>
        <v>1</v>
      </c>
      <c r="LW65" s="5" t="b">
        <f t="shared" si="101"/>
        <v>1</v>
      </c>
      <c r="LX65" s="5" t="b">
        <f t="shared" si="101"/>
        <v>1</v>
      </c>
      <c r="LY65" s="5" t="b">
        <f t="shared" si="101"/>
        <v>1</v>
      </c>
      <c r="LZ65" s="5" t="b">
        <f t="shared" si="101"/>
        <v>1</v>
      </c>
      <c r="MA65" s="5" t="b">
        <f t="shared" si="101"/>
        <v>1</v>
      </c>
      <c r="MB65" s="5" t="b">
        <f t="shared" si="101"/>
        <v>1</v>
      </c>
      <c r="MC65" s="5" t="b">
        <f t="shared" si="101"/>
        <v>1</v>
      </c>
      <c r="MD65" s="5" t="b">
        <f t="shared" si="101"/>
        <v>1</v>
      </c>
      <c r="ME65" s="5" t="b">
        <f t="shared" si="101"/>
        <v>1</v>
      </c>
      <c r="MF65" s="5" t="b">
        <f t="shared" si="101"/>
        <v>1</v>
      </c>
      <c r="MG65" s="5" t="b">
        <f t="shared" si="101"/>
        <v>1</v>
      </c>
      <c r="MH65" s="5" t="b">
        <f t="shared" si="101"/>
        <v>1</v>
      </c>
    </row>
  </sheetData>
  <dataValidations disablePrompts="1" count="2">
    <dataValidation type="list" showInputMessage="1" showErrorMessage="1" sqref="G7:MH7" xr:uid="{99F7798D-8852-493C-BC48-2E17D5508894}">
      <formula1>PeriodList</formula1>
    </dataValidation>
    <dataValidation type="list" showInputMessage="1" showErrorMessage="1" sqref="G8:MH8" xr:uid="{C002D6C1-2C9F-4EA2-A85A-736C020BF082}">
      <formula1>FrequencyList</formula1>
    </dataValidation>
  </dataValidations>
  <pageMargins left="0.7" right="0.7" top="0.75" bottom="0.75" header="0.3" footer="0.3"/>
  <pageSetup scale="10" fitToHeight="0" orientation="portrait" r:id="rId1"/>
  <ignoredErrors>
    <ignoredError sqref="G14:MH50" unlockedFormula="1"/>
    <ignoredError sqref="D48:F51 D11:D46" evalError="1"/>
  </ignoredErrors>
  <extLst>
    <ext xmlns:x14="http://schemas.microsoft.com/office/spreadsheetml/2009/9/main" uri="{78C0D931-6437-407d-A8EE-F0AAD7539E65}">
      <x14:conditionalFormattings>
        <x14:conditionalFormatting xmlns:xm="http://schemas.microsoft.com/office/excel/2006/main">
          <x14:cfRule type="expression" priority="11" id="{00BDE95D-BE38-4F77-A34E-69649E3FD4D3}">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12" id="{2DD63EC1-AF55-4FFE-8B5D-7497011814A5}">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G9:MH9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BDDDC-7FFF-45EC-BD0F-AD501DCDC4EF}">
  <sheetPr codeName="Sheet4">
    <pageSetUpPr fitToPage="1"/>
  </sheetPr>
  <dimension ref="A2:MH102"/>
  <sheetViews>
    <sheetView topLeftCell="B2" zoomScale="85" zoomScaleNormal="85" zoomScaleSheetLayoutView="80" workbookViewId="0">
      <pane xSplit="5" ySplit="9" topLeftCell="G11" activePane="bottomRight" state="frozen"/>
      <selection activeCell="B2" sqref="B2"/>
      <selection pane="topRight" activeCell="G2" sqref="G2"/>
      <selection pane="bottomLeft" activeCell="B11" sqref="B11"/>
      <selection pane="bottomRight" activeCell="G12" sqref="G12"/>
    </sheetView>
  </sheetViews>
  <sheetFormatPr defaultColWidth="19.6640625" defaultRowHeight="13.2" x14ac:dyDescent="0.3"/>
  <cols>
    <col min="1" max="1" width="12.5546875" style="5" hidden="1" customWidth="1"/>
    <col min="2" max="2" width="39" style="5" customWidth="1"/>
    <col min="3" max="3" width="20.88671875" style="5" customWidth="1"/>
    <col min="4" max="4" width="10.44140625" style="112" customWidth="1"/>
    <col min="5" max="6" width="10" style="112" customWidth="1"/>
    <col min="7" max="346" width="15.6640625" style="5" customWidth="1"/>
    <col min="347" max="16384" width="19.6640625" style="5"/>
  </cols>
  <sheetData>
    <row r="2" spans="2:346" x14ac:dyDescent="0.3">
      <c r="B2" s="108" t="s">
        <v>646</v>
      </c>
      <c r="C2" s="107"/>
      <c r="D2" s="113"/>
    </row>
    <row r="3" spans="2:346" x14ac:dyDescent="0.3">
      <c r="B3" s="105" t="s">
        <v>68</v>
      </c>
      <c r="C3" s="113">
        <f>Reporting_Country_Name</f>
        <v>0</v>
      </c>
      <c r="D3" s="113"/>
    </row>
    <row r="4" spans="2:346" x14ac:dyDescent="0.3">
      <c r="B4" s="105" t="s">
        <v>69</v>
      </c>
      <c r="C4" s="113">
        <f>Reporting_Country_Code</f>
        <v>0</v>
      </c>
      <c r="D4" s="113"/>
      <c r="H4" s="29"/>
    </row>
    <row r="5" spans="2:346" x14ac:dyDescent="0.3">
      <c r="B5" s="105" t="s">
        <v>410</v>
      </c>
      <c r="C5" s="113">
        <f>'5.1 DT'!C5</f>
        <v>0</v>
      </c>
      <c r="D5" s="113" t="e">
        <f>'5.1 DT'!D5</f>
        <v>#N/A</v>
      </c>
    </row>
    <row r="6" spans="2:346" x14ac:dyDescent="0.3">
      <c r="B6" s="105" t="s">
        <v>411</v>
      </c>
      <c r="C6" s="113">
        <f>'5.1 DT'!C6</f>
        <v>0</v>
      </c>
      <c r="D6" s="113"/>
      <c r="H6" s="29"/>
    </row>
    <row r="7" spans="2:346" x14ac:dyDescent="0.2">
      <c r="G7" s="25"/>
      <c r="H7" s="25"/>
      <c r="I7" s="25"/>
      <c r="J7" s="25"/>
      <c r="K7" s="25"/>
      <c r="L7" s="25"/>
      <c r="M7" s="25"/>
      <c r="N7" s="25"/>
      <c r="O7" s="25"/>
      <c r="P7" s="25"/>
      <c r="Q7" s="25"/>
      <c r="R7" s="25"/>
      <c r="S7" s="25"/>
      <c r="T7" s="25"/>
      <c r="U7" s="25"/>
      <c r="V7" s="25"/>
      <c r="W7" s="25"/>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G8" s="26"/>
      <c r="H8" s="26"/>
      <c r="I8" s="26"/>
      <c r="J8" s="26"/>
      <c r="K8" s="26"/>
      <c r="L8" s="26"/>
      <c r="M8" s="26"/>
      <c r="N8" s="26"/>
      <c r="O8" s="26"/>
      <c r="P8" s="26"/>
      <c r="Q8" s="26"/>
      <c r="R8" s="26"/>
      <c r="S8" s="26"/>
      <c r="T8" s="26"/>
      <c r="U8" s="26"/>
      <c r="V8" s="26"/>
      <c r="W8" s="26"/>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row>
    <row r="9" spans="2:346" x14ac:dyDescent="0.2">
      <c r="G9" s="25" t="str">
        <f>G7&amp;G8</f>
        <v/>
      </c>
      <c r="H9" s="25" t="str">
        <f t="shared" ref="H9:P9" si="0">H7&amp;H8</f>
        <v/>
      </c>
      <c r="I9" s="25" t="str">
        <f t="shared" si="0"/>
        <v/>
      </c>
      <c r="J9" s="25" t="str">
        <f t="shared" si="0"/>
        <v/>
      </c>
      <c r="K9" s="25" t="str">
        <f t="shared" si="0"/>
        <v/>
      </c>
      <c r="L9" s="25" t="str">
        <f t="shared" si="0"/>
        <v/>
      </c>
      <c r="M9" s="25" t="str">
        <f t="shared" si="0"/>
        <v/>
      </c>
      <c r="N9" s="25" t="str">
        <f t="shared" si="0"/>
        <v/>
      </c>
      <c r="O9" s="25" t="str">
        <f t="shared" si="0"/>
        <v/>
      </c>
      <c r="P9" s="25" t="str">
        <f t="shared" si="0"/>
        <v/>
      </c>
      <c r="Q9" s="25" t="str">
        <f t="shared" ref="Q9:BS9" si="1">Q7&amp;Q8</f>
        <v/>
      </c>
      <c r="R9" s="25" t="str">
        <f t="shared" si="1"/>
        <v/>
      </c>
      <c r="S9" s="25" t="str">
        <f t="shared" si="1"/>
        <v/>
      </c>
      <c r="T9" s="25" t="str">
        <f t="shared" si="1"/>
        <v/>
      </c>
      <c r="U9" s="25" t="str">
        <f t="shared" si="1"/>
        <v/>
      </c>
      <c r="V9" s="25" t="str">
        <f t="shared" si="1"/>
        <v/>
      </c>
      <c r="W9" s="25" t="str">
        <f t="shared" si="1"/>
        <v/>
      </c>
      <c r="X9" s="25" t="str">
        <f t="shared" si="1"/>
        <v/>
      </c>
      <c r="Y9" s="25" t="str">
        <f t="shared" si="1"/>
        <v/>
      </c>
      <c r="Z9" s="25" t="str">
        <f t="shared" si="1"/>
        <v/>
      </c>
      <c r="AA9" s="25" t="str">
        <f t="shared" si="1"/>
        <v/>
      </c>
      <c r="AB9" s="25" t="str">
        <f t="shared" si="1"/>
        <v/>
      </c>
      <c r="AC9" s="25" t="str">
        <f t="shared" si="1"/>
        <v/>
      </c>
      <c r="AD9" s="25" t="str">
        <f t="shared" si="1"/>
        <v/>
      </c>
      <c r="AE9" s="25" t="str">
        <f t="shared" si="1"/>
        <v/>
      </c>
      <c r="AF9" s="25" t="str">
        <f t="shared" si="1"/>
        <v/>
      </c>
      <c r="AG9" s="25" t="str">
        <f t="shared" si="1"/>
        <v/>
      </c>
      <c r="AH9" s="25" t="str">
        <f t="shared" si="1"/>
        <v/>
      </c>
      <c r="AI9" s="25" t="str">
        <f t="shared" si="1"/>
        <v/>
      </c>
      <c r="AJ9" s="25" t="str">
        <f t="shared" si="1"/>
        <v/>
      </c>
      <c r="AK9" s="25" t="str">
        <f t="shared" si="1"/>
        <v/>
      </c>
      <c r="AL9" s="25" t="str">
        <f t="shared" si="1"/>
        <v/>
      </c>
      <c r="AM9" s="25" t="str">
        <f t="shared" si="1"/>
        <v/>
      </c>
      <c r="AN9" s="25" t="str">
        <f t="shared" si="1"/>
        <v/>
      </c>
      <c r="AO9" s="25" t="str">
        <f t="shared" si="1"/>
        <v/>
      </c>
      <c r="AP9" s="25" t="str">
        <f t="shared" si="1"/>
        <v/>
      </c>
      <c r="AQ9" s="25" t="str">
        <f t="shared" si="1"/>
        <v/>
      </c>
      <c r="AR9" s="25" t="str">
        <f t="shared" si="1"/>
        <v/>
      </c>
      <c r="AS9" s="25" t="str">
        <f t="shared" si="1"/>
        <v/>
      </c>
      <c r="AT9" s="25" t="str">
        <f t="shared" si="1"/>
        <v/>
      </c>
      <c r="AU9" s="25" t="str">
        <f t="shared" si="1"/>
        <v/>
      </c>
      <c r="AV9" s="25" t="str">
        <f t="shared" si="1"/>
        <v/>
      </c>
      <c r="AW9" s="25" t="str">
        <f t="shared" si="1"/>
        <v/>
      </c>
      <c r="AX9" s="25" t="str">
        <f t="shared" si="1"/>
        <v/>
      </c>
      <c r="AY9" s="25" t="str">
        <f t="shared" si="1"/>
        <v/>
      </c>
      <c r="AZ9" s="25" t="str">
        <f t="shared" si="1"/>
        <v/>
      </c>
      <c r="BA9" s="25" t="str">
        <f t="shared" si="1"/>
        <v/>
      </c>
      <c r="BB9" s="25" t="str">
        <f t="shared" si="1"/>
        <v/>
      </c>
      <c r="BC9" s="25" t="str">
        <f t="shared" si="1"/>
        <v/>
      </c>
      <c r="BD9" s="25" t="str">
        <f t="shared" si="1"/>
        <v/>
      </c>
      <c r="BE9" s="25" t="str">
        <f t="shared" si="1"/>
        <v/>
      </c>
      <c r="BF9" s="25" t="str">
        <f t="shared" si="1"/>
        <v/>
      </c>
      <c r="BG9" s="25" t="str">
        <f t="shared" si="1"/>
        <v/>
      </c>
      <c r="BH9" s="25" t="str">
        <f t="shared" si="1"/>
        <v/>
      </c>
      <c r="BI9" s="25" t="str">
        <f t="shared" si="1"/>
        <v/>
      </c>
      <c r="BJ9" s="25" t="str">
        <f t="shared" si="1"/>
        <v/>
      </c>
      <c r="BK9" s="25" t="str">
        <f t="shared" si="1"/>
        <v/>
      </c>
      <c r="BL9" s="25" t="str">
        <f t="shared" si="1"/>
        <v/>
      </c>
      <c r="BM9" s="25" t="str">
        <f t="shared" si="1"/>
        <v/>
      </c>
      <c r="BN9" s="25" t="str">
        <f t="shared" si="1"/>
        <v/>
      </c>
      <c r="BO9" s="25" t="str">
        <f t="shared" si="1"/>
        <v/>
      </c>
      <c r="BP9" s="25" t="str">
        <f t="shared" si="1"/>
        <v/>
      </c>
      <c r="BQ9" s="25" t="str">
        <f t="shared" si="1"/>
        <v/>
      </c>
      <c r="BR9" s="25" t="str">
        <f t="shared" si="1"/>
        <v/>
      </c>
      <c r="BS9" s="25" t="str">
        <f t="shared" si="1"/>
        <v/>
      </c>
      <c r="BT9" s="25" t="str">
        <f t="shared" ref="BT9:EE9" si="2">BT7&amp;BT8</f>
        <v/>
      </c>
      <c r="BU9" s="25" t="str">
        <f t="shared" si="2"/>
        <v/>
      </c>
      <c r="BV9" s="25" t="str">
        <f t="shared" si="2"/>
        <v/>
      </c>
      <c r="BW9" s="25" t="str">
        <f t="shared" si="2"/>
        <v/>
      </c>
      <c r="BX9" s="25" t="str">
        <f t="shared" si="2"/>
        <v/>
      </c>
      <c r="BY9" s="25" t="str">
        <f t="shared" si="2"/>
        <v/>
      </c>
      <c r="BZ9" s="25" t="str">
        <f t="shared" si="2"/>
        <v/>
      </c>
      <c r="CA9" s="25" t="str">
        <f t="shared" si="2"/>
        <v/>
      </c>
      <c r="CB9" s="25" t="str">
        <f t="shared" si="2"/>
        <v/>
      </c>
      <c r="CC9" s="25" t="str">
        <f t="shared" si="2"/>
        <v/>
      </c>
      <c r="CD9" s="25" t="str">
        <f t="shared" si="2"/>
        <v/>
      </c>
      <c r="CE9" s="25" t="str">
        <f t="shared" si="2"/>
        <v/>
      </c>
      <c r="CF9" s="25" t="str">
        <f t="shared" si="2"/>
        <v/>
      </c>
      <c r="CG9" s="25" t="str">
        <f t="shared" si="2"/>
        <v/>
      </c>
      <c r="CH9" s="25" t="str">
        <f t="shared" si="2"/>
        <v/>
      </c>
      <c r="CI9" s="25" t="str">
        <f t="shared" si="2"/>
        <v/>
      </c>
      <c r="CJ9" s="25" t="str">
        <f t="shared" si="2"/>
        <v/>
      </c>
      <c r="CK9" s="25" t="str">
        <f t="shared" si="2"/>
        <v/>
      </c>
      <c r="CL9" s="25" t="str">
        <f t="shared" si="2"/>
        <v/>
      </c>
      <c r="CM9" s="25" t="str">
        <f t="shared" si="2"/>
        <v/>
      </c>
      <c r="CN9" s="25" t="str">
        <f t="shared" si="2"/>
        <v/>
      </c>
      <c r="CO9" s="25" t="str">
        <f t="shared" si="2"/>
        <v/>
      </c>
      <c r="CP9" s="25" t="str">
        <f t="shared" si="2"/>
        <v/>
      </c>
      <c r="CQ9" s="25" t="str">
        <f t="shared" si="2"/>
        <v/>
      </c>
      <c r="CR9" s="25" t="str">
        <f t="shared" si="2"/>
        <v/>
      </c>
      <c r="CS9" s="25" t="str">
        <f t="shared" si="2"/>
        <v/>
      </c>
      <c r="CT9" s="25" t="str">
        <f t="shared" si="2"/>
        <v/>
      </c>
      <c r="CU9" s="25" t="str">
        <f t="shared" si="2"/>
        <v/>
      </c>
      <c r="CV9" s="25" t="str">
        <f t="shared" si="2"/>
        <v/>
      </c>
      <c r="CW9" s="25" t="str">
        <f t="shared" si="2"/>
        <v/>
      </c>
      <c r="CX9" s="25" t="str">
        <f t="shared" si="2"/>
        <v/>
      </c>
      <c r="CY9" s="25" t="str">
        <f t="shared" si="2"/>
        <v/>
      </c>
      <c r="CZ9" s="25" t="str">
        <f t="shared" si="2"/>
        <v/>
      </c>
      <c r="DA9" s="25" t="str">
        <f t="shared" si="2"/>
        <v/>
      </c>
      <c r="DB9" s="25" t="str">
        <f t="shared" si="2"/>
        <v/>
      </c>
      <c r="DC9" s="25" t="str">
        <f t="shared" si="2"/>
        <v/>
      </c>
      <c r="DD9" s="25" t="str">
        <f t="shared" si="2"/>
        <v/>
      </c>
      <c r="DE9" s="25" t="str">
        <f t="shared" si="2"/>
        <v/>
      </c>
      <c r="DF9" s="25" t="str">
        <f t="shared" si="2"/>
        <v/>
      </c>
      <c r="DG9" s="25" t="str">
        <f t="shared" si="2"/>
        <v/>
      </c>
      <c r="DH9" s="25" t="str">
        <f t="shared" si="2"/>
        <v/>
      </c>
      <c r="DI9" s="25" t="str">
        <f t="shared" si="2"/>
        <v/>
      </c>
      <c r="DJ9" s="25" t="str">
        <f t="shared" si="2"/>
        <v/>
      </c>
      <c r="DK9" s="25" t="str">
        <f t="shared" si="2"/>
        <v/>
      </c>
      <c r="DL9" s="25" t="str">
        <f t="shared" si="2"/>
        <v/>
      </c>
      <c r="DM9" s="25" t="str">
        <f t="shared" si="2"/>
        <v/>
      </c>
      <c r="DN9" s="25" t="str">
        <f t="shared" si="2"/>
        <v/>
      </c>
      <c r="DO9" s="25" t="str">
        <f t="shared" si="2"/>
        <v/>
      </c>
      <c r="DP9" s="25" t="str">
        <f t="shared" si="2"/>
        <v/>
      </c>
      <c r="DQ9" s="25" t="str">
        <f t="shared" si="2"/>
        <v/>
      </c>
      <c r="DR9" s="25" t="str">
        <f t="shared" si="2"/>
        <v/>
      </c>
      <c r="DS9" s="25" t="str">
        <f t="shared" si="2"/>
        <v/>
      </c>
      <c r="DT9" s="25" t="str">
        <f t="shared" si="2"/>
        <v/>
      </c>
      <c r="DU9" s="25" t="str">
        <f t="shared" si="2"/>
        <v/>
      </c>
      <c r="DV9" s="25" t="str">
        <f t="shared" si="2"/>
        <v/>
      </c>
      <c r="DW9" s="25" t="str">
        <f t="shared" si="2"/>
        <v/>
      </c>
      <c r="DX9" s="25" t="str">
        <f t="shared" si="2"/>
        <v/>
      </c>
      <c r="DY9" s="25" t="str">
        <f t="shared" si="2"/>
        <v/>
      </c>
      <c r="DZ9" s="25" t="str">
        <f t="shared" si="2"/>
        <v/>
      </c>
      <c r="EA9" s="25" t="str">
        <f t="shared" si="2"/>
        <v/>
      </c>
      <c r="EB9" s="25" t="str">
        <f t="shared" si="2"/>
        <v/>
      </c>
      <c r="EC9" s="25" t="str">
        <f t="shared" si="2"/>
        <v/>
      </c>
      <c r="ED9" s="25" t="str">
        <f t="shared" si="2"/>
        <v/>
      </c>
      <c r="EE9" s="25" t="str">
        <f t="shared" si="2"/>
        <v/>
      </c>
      <c r="EF9" s="25" t="str">
        <f t="shared" ref="EF9:FT9" si="3">EF7&amp;EF8</f>
        <v/>
      </c>
      <c r="EG9" s="25" t="str">
        <f t="shared" si="3"/>
        <v/>
      </c>
      <c r="EH9" s="25" t="str">
        <f t="shared" si="3"/>
        <v/>
      </c>
      <c r="EI9" s="25" t="str">
        <f t="shared" si="3"/>
        <v/>
      </c>
      <c r="EJ9" s="25" t="str">
        <f t="shared" si="3"/>
        <v/>
      </c>
      <c r="EK9" s="25" t="str">
        <f t="shared" si="3"/>
        <v/>
      </c>
      <c r="EL9" s="25" t="str">
        <f t="shared" si="3"/>
        <v/>
      </c>
      <c r="EM9" s="25" t="str">
        <f t="shared" si="3"/>
        <v/>
      </c>
      <c r="EN9" s="25" t="str">
        <f t="shared" si="3"/>
        <v/>
      </c>
      <c r="EO9" s="25" t="str">
        <f t="shared" si="3"/>
        <v/>
      </c>
      <c r="EP9" s="25" t="str">
        <f t="shared" si="3"/>
        <v/>
      </c>
      <c r="EQ9" s="25" t="str">
        <f t="shared" si="3"/>
        <v/>
      </c>
      <c r="ER9" s="25" t="str">
        <f t="shared" si="3"/>
        <v/>
      </c>
      <c r="ES9" s="25" t="str">
        <f t="shared" si="3"/>
        <v/>
      </c>
      <c r="ET9" s="25" t="str">
        <f t="shared" si="3"/>
        <v/>
      </c>
      <c r="EU9" s="25" t="str">
        <f t="shared" si="3"/>
        <v/>
      </c>
      <c r="EV9" s="25" t="str">
        <f t="shared" si="3"/>
        <v/>
      </c>
      <c r="EW9" s="25" t="str">
        <f t="shared" si="3"/>
        <v/>
      </c>
      <c r="EX9" s="25" t="str">
        <f t="shared" si="3"/>
        <v/>
      </c>
      <c r="EY9" s="25" t="str">
        <f t="shared" si="3"/>
        <v/>
      </c>
      <c r="EZ9" s="25" t="str">
        <f t="shared" si="3"/>
        <v/>
      </c>
      <c r="FA9" s="25" t="str">
        <f t="shared" si="3"/>
        <v/>
      </c>
      <c r="FB9" s="25" t="str">
        <f t="shared" si="3"/>
        <v/>
      </c>
      <c r="FC9" s="25" t="str">
        <f t="shared" si="3"/>
        <v/>
      </c>
      <c r="FD9" s="25" t="str">
        <f t="shared" si="3"/>
        <v/>
      </c>
      <c r="FE9" s="25" t="str">
        <f t="shared" si="3"/>
        <v/>
      </c>
      <c r="FF9" s="25" t="str">
        <f t="shared" si="3"/>
        <v/>
      </c>
      <c r="FG9" s="25" t="str">
        <f t="shared" si="3"/>
        <v/>
      </c>
      <c r="FH9" s="25" t="str">
        <f t="shared" si="3"/>
        <v/>
      </c>
      <c r="FI9" s="25" t="str">
        <f t="shared" si="3"/>
        <v/>
      </c>
      <c r="FJ9" s="25" t="str">
        <f t="shared" si="3"/>
        <v/>
      </c>
      <c r="FK9" s="25" t="str">
        <f t="shared" si="3"/>
        <v/>
      </c>
      <c r="FL9" s="25" t="str">
        <f t="shared" si="3"/>
        <v/>
      </c>
      <c r="FM9" s="25" t="str">
        <f t="shared" si="3"/>
        <v/>
      </c>
      <c r="FN9" s="25" t="str">
        <f t="shared" si="3"/>
        <v/>
      </c>
      <c r="FO9" s="25" t="str">
        <f t="shared" si="3"/>
        <v/>
      </c>
      <c r="FP9" s="25" t="str">
        <f t="shared" si="3"/>
        <v/>
      </c>
      <c r="FQ9" s="25" t="str">
        <f t="shared" si="3"/>
        <v/>
      </c>
      <c r="FR9" s="25" t="str">
        <f t="shared" si="3"/>
        <v/>
      </c>
      <c r="FS9" s="25" t="str">
        <f t="shared" si="3"/>
        <v/>
      </c>
      <c r="FT9" s="25" t="str">
        <f t="shared" si="3"/>
        <v/>
      </c>
      <c r="FU9" s="25" t="str">
        <f t="shared" ref="FU9:IF9" si="4">FU7&amp;FU8</f>
        <v/>
      </c>
      <c r="FV9" s="25" t="str">
        <f t="shared" si="4"/>
        <v/>
      </c>
      <c r="FW9" s="25" t="str">
        <f t="shared" si="4"/>
        <v/>
      </c>
      <c r="FX9" s="25" t="str">
        <f t="shared" si="4"/>
        <v/>
      </c>
      <c r="FY9" s="25" t="str">
        <f t="shared" si="4"/>
        <v/>
      </c>
      <c r="FZ9" s="25" t="str">
        <f t="shared" si="4"/>
        <v/>
      </c>
      <c r="GA9" s="25" t="str">
        <f t="shared" si="4"/>
        <v/>
      </c>
      <c r="GB9" s="25" t="str">
        <f t="shared" si="4"/>
        <v/>
      </c>
      <c r="GC9" s="25" t="str">
        <f t="shared" si="4"/>
        <v/>
      </c>
      <c r="GD9" s="25" t="str">
        <f t="shared" si="4"/>
        <v/>
      </c>
      <c r="GE9" s="25" t="str">
        <f t="shared" si="4"/>
        <v/>
      </c>
      <c r="GF9" s="25" t="str">
        <f t="shared" si="4"/>
        <v/>
      </c>
      <c r="GG9" s="25" t="str">
        <f t="shared" si="4"/>
        <v/>
      </c>
      <c r="GH9" s="25" t="str">
        <f t="shared" si="4"/>
        <v/>
      </c>
      <c r="GI9" s="25" t="str">
        <f t="shared" si="4"/>
        <v/>
      </c>
      <c r="GJ9" s="25" t="str">
        <f t="shared" si="4"/>
        <v/>
      </c>
      <c r="GK9" s="25" t="str">
        <f t="shared" si="4"/>
        <v/>
      </c>
      <c r="GL9" s="25" t="str">
        <f t="shared" si="4"/>
        <v/>
      </c>
      <c r="GM9" s="25" t="str">
        <f t="shared" si="4"/>
        <v/>
      </c>
      <c r="GN9" s="25" t="str">
        <f t="shared" si="4"/>
        <v/>
      </c>
      <c r="GO9" s="25" t="str">
        <f t="shared" si="4"/>
        <v/>
      </c>
      <c r="GP9" s="25" t="str">
        <f t="shared" si="4"/>
        <v/>
      </c>
      <c r="GQ9" s="25" t="str">
        <f t="shared" si="4"/>
        <v/>
      </c>
      <c r="GR9" s="25" t="str">
        <f t="shared" si="4"/>
        <v/>
      </c>
      <c r="GS9" s="25" t="str">
        <f t="shared" si="4"/>
        <v/>
      </c>
      <c r="GT9" s="25" t="str">
        <f t="shared" si="4"/>
        <v/>
      </c>
      <c r="GU9" s="25" t="str">
        <f t="shared" si="4"/>
        <v/>
      </c>
      <c r="GV9" s="25" t="str">
        <f t="shared" si="4"/>
        <v/>
      </c>
      <c r="GW9" s="25" t="str">
        <f t="shared" si="4"/>
        <v/>
      </c>
      <c r="GX9" s="25" t="str">
        <f t="shared" si="4"/>
        <v/>
      </c>
      <c r="GY9" s="25" t="str">
        <f t="shared" si="4"/>
        <v/>
      </c>
      <c r="GZ9" s="25" t="str">
        <f t="shared" si="4"/>
        <v/>
      </c>
      <c r="HA9" s="25" t="str">
        <f t="shared" si="4"/>
        <v/>
      </c>
      <c r="HB9" s="25" t="str">
        <f t="shared" si="4"/>
        <v/>
      </c>
      <c r="HC9" s="25" t="str">
        <f t="shared" si="4"/>
        <v/>
      </c>
      <c r="HD9" s="25" t="str">
        <f t="shared" si="4"/>
        <v/>
      </c>
      <c r="HE9" s="25" t="str">
        <f t="shared" si="4"/>
        <v/>
      </c>
      <c r="HF9" s="25" t="str">
        <f t="shared" si="4"/>
        <v/>
      </c>
      <c r="HG9" s="25" t="str">
        <f t="shared" si="4"/>
        <v/>
      </c>
      <c r="HH9" s="25" t="str">
        <f t="shared" si="4"/>
        <v/>
      </c>
      <c r="HI9" s="25" t="str">
        <f t="shared" si="4"/>
        <v/>
      </c>
      <c r="HJ9" s="25" t="str">
        <f t="shared" si="4"/>
        <v/>
      </c>
      <c r="HK9" s="25" t="str">
        <f t="shared" si="4"/>
        <v/>
      </c>
      <c r="HL9" s="25" t="str">
        <f t="shared" si="4"/>
        <v/>
      </c>
      <c r="HM9" s="25" t="str">
        <f t="shared" si="4"/>
        <v/>
      </c>
      <c r="HN9" s="25" t="str">
        <f t="shared" si="4"/>
        <v/>
      </c>
      <c r="HO9" s="25" t="str">
        <f t="shared" si="4"/>
        <v/>
      </c>
      <c r="HP9" s="25" t="str">
        <f t="shared" si="4"/>
        <v/>
      </c>
      <c r="HQ9" s="25" t="str">
        <f t="shared" si="4"/>
        <v/>
      </c>
      <c r="HR9" s="25" t="str">
        <f t="shared" si="4"/>
        <v/>
      </c>
      <c r="HS9" s="25" t="str">
        <f t="shared" si="4"/>
        <v/>
      </c>
      <c r="HT9" s="25" t="str">
        <f t="shared" si="4"/>
        <v/>
      </c>
      <c r="HU9" s="25" t="str">
        <f t="shared" si="4"/>
        <v/>
      </c>
      <c r="HV9" s="25" t="str">
        <f t="shared" si="4"/>
        <v/>
      </c>
      <c r="HW9" s="25" t="str">
        <f t="shared" si="4"/>
        <v/>
      </c>
      <c r="HX9" s="25" t="str">
        <f t="shared" si="4"/>
        <v/>
      </c>
      <c r="HY9" s="25" t="str">
        <f t="shared" si="4"/>
        <v/>
      </c>
      <c r="HZ9" s="25" t="str">
        <f t="shared" si="4"/>
        <v/>
      </c>
      <c r="IA9" s="25" t="str">
        <f t="shared" si="4"/>
        <v/>
      </c>
      <c r="IB9" s="25" t="str">
        <f t="shared" si="4"/>
        <v/>
      </c>
      <c r="IC9" s="25" t="str">
        <f t="shared" si="4"/>
        <v/>
      </c>
      <c r="ID9" s="25" t="str">
        <f t="shared" si="4"/>
        <v/>
      </c>
      <c r="IE9" s="25" t="str">
        <f t="shared" si="4"/>
        <v/>
      </c>
      <c r="IF9" s="25" t="str">
        <f t="shared" si="4"/>
        <v/>
      </c>
      <c r="IG9" s="25" t="str">
        <f t="shared" ref="IG9:KR9" si="5">IG7&amp;IG8</f>
        <v/>
      </c>
      <c r="IH9" s="25" t="str">
        <f t="shared" si="5"/>
        <v/>
      </c>
      <c r="II9" s="25" t="str">
        <f t="shared" si="5"/>
        <v/>
      </c>
      <c r="IJ9" s="25" t="str">
        <f t="shared" si="5"/>
        <v/>
      </c>
      <c r="IK9" s="25" t="str">
        <f t="shared" si="5"/>
        <v/>
      </c>
      <c r="IL9" s="25" t="str">
        <f t="shared" si="5"/>
        <v/>
      </c>
      <c r="IM9" s="25" t="str">
        <f t="shared" si="5"/>
        <v/>
      </c>
      <c r="IN9" s="25" t="str">
        <f t="shared" si="5"/>
        <v/>
      </c>
      <c r="IO9" s="25" t="str">
        <f t="shared" si="5"/>
        <v/>
      </c>
      <c r="IP9" s="25" t="str">
        <f t="shared" si="5"/>
        <v/>
      </c>
      <c r="IQ9" s="25" t="str">
        <f t="shared" si="5"/>
        <v/>
      </c>
      <c r="IR9" s="25" t="str">
        <f t="shared" si="5"/>
        <v/>
      </c>
      <c r="IS9" s="25" t="str">
        <f t="shared" si="5"/>
        <v/>
      </c>
      <c r="IT9" s="25" t="str">
        <f t="shared" si="5"/>
        <v/>
      </c>
      <c r="IU9" s="25" t="str">
        <f t="shared" si="5"/>
        <v/>
      </c>
      <c r="IV9" s="25" t="str">
        <f t="shared" si="5"/>
        <v/>
      </c>
      <c r="IW9" s="25" t="str">
        <f t="shared" si="5"/>
        <v/>
      </c>
      <c r="IX9" s="25" t="str">
        <f t="shared" si="5"/>
        <v/>
      </c>
      <c r="IY9" s="25" t="str">
        <f t="shared" si="5"/>
        <v/>
      </c>
      <c r="IZ9" s="25" t="str">
        <f t="shared" si="5"/>
        <v/>
      </c>
      <c r="JA9" s="25" t="str">
        <f t="shared" si="5"/>
        <v/>
      </c>
      <c r="JB9" s="25" t="str">
        <f t="shared" si="5"/>
        <v/>
      </c>
      <c r="JC9" s="25" t="str">
        <f t="shared" si="5"/>
        <v/>
      </c>
      <c r="JD9" s="25" t="str">
        <f t="shared" si="5"/>
        <v/>
      </c>
      <c r="JE9" s="25" t="str">
        <f t="shared" si="5"/>
        <v/>
      </c>
      <c r="JF9" s="25" t="str">
        <f t="shared" si="5"/>
        <v/>
      </c>
      <c r="JG9" s="25" t="str">
        <f t="shared" si="5"/>
        <v/>
      </c>
      <c r="JH9" s="25" t="str">
        <f t="shared" si="5"/>
        <v/>
      </c>
      <c r="JI9" s="25" t="str">
        <f t="shared" si="5"/>
        <v/>
      </c>
      <c r="JJ9" s="25" t="str">
        <f t="shared" si="5"/>
        <v/>
      </c>
      <c r="JK9" s="25" t="str">
        <f t="shared" si="5"/>
        <v/>
      </c>
      <c r="JL9" s="25" t="str">
        <f t="shared" si="5"/>
        <v/>
      </c>
      <c r="JM9" s="25" t="str">
        <f t="shared" si="5"/>
        <v/>
      </c>
      <c r="JN9" s="25" t="str">
        <f t="shared" si="5"/>
        <v/>
      </c>
      <c r="JO9" s="25" t="str">
        <f t="shared" si="5"/>
        <v/>
      </c>
      <c r="JP9" s="25" t="str">
        <f t="shared" si="5"/>
        <v/>
      </c>
      <c r="JQ9" s="25" t="str">
        <f t="shared" si="5"/>
        <v/>
      </c>
      <c r="JR9" s="25" t="str">
        <f t="shared" si="5"/>
        <v/>
      </c>
      <c r="JS9" s="25" t="str">
        <f t="shared" si="5"/>
        <v/>
      </c>
      <c r="JT9" s="25" t="str">
        <f t="shared" si="5"/>
        <v/>
      </c>
      <c r="JU9" s="25" t="str">
        <f t="shared" si="5"/>
        <v/>
      </c>
      <c r="JV9" s="25" t="str">
        <f t="shared" si="5"/>
        <v/>
      </c>
      <c r="JW9" s="25" t="str">
        <f t="shared" si="5"/>
        <v/>
      </c>
      <c r="JX9" s="25" t="str">
        <f t="shared" si="5"/>
        <v/>
      </c>
      <c r="JY9" s="25" t="str">
        <f t="shared" si="5"/>
        <v/>
      </c>
      <c r="JZ9" s="25" t="str">
        <f t="shared" si="5"/>
        <v/>
      </c>
      <c r="KA9" s="25" t="str">
        <f t="shared" si="5"/>
        <v/>
      </c>
      <c r="KB9" s="25" t="str">
        <f t="shared" si="5"/>
        <v/>
      </c>
      <c r="KC9" s="25" t="str">
        <f t="shared" si="5"/>
        <v/>
      </c>
      <c r="KD9" s="25" t="str">
        <f t="shared" si="5"/>
        <v/>
      </c>
      <c r="KE9" s="25" t="str">
        <f t="shared" si="5"/>
        <v/>
      </c>
      <c r="KF9" s="25" t="str">
        <f t="shared" si="5"/>
        <v/>
      </c>
      <c r="KG9" s="25" t="str">
        <f t="shared" si="5"/>
        <v/>
      </c>
      <c r="KH9" s="25" t="str">
        <f t="shared" si="5"/>
        <v/>
      </c>
      <c r="KI9" s="25" t="str">
        <f t="shared" si="5"/>
        <v/>
      </c>
      <c r="KJ9" s="25" t="str">
        <f t="shared" si="5"/>
        <v/>
      </c>
      <c r="KK9" s="25" t="str">
        <f t="shared" si="5"/>
        <v/>
      </c>
      <c r="KL9" s="25" t="str">
        <f t="shared" si="5"/>
        <v/>
      </c>
      <c r="KM9" s="25" t="str">
        <f t="shared" si="5"/>
        <v/>
      </c>
      <c r="KN9" s="25" t="str">
        <f t="shared" si="5"/>
        <v/>
      </c>
      <c r="KO9" s="25" t="str">
        <f t="shared" si="5"/>
        <v/>
      </c>
      <c r="KP9" s="25" t="str">
        <f t="shared" si="5"/>
        <v/>
      </c>
      <c r="KQ9" s="25" t="str">
        <f t="shared" si="5"/>
        <v/>
      </c>
      <c r="KR9" s="25" t="str">
        <f t="shared" si="5"/>
        <v/>
      </c>
      <c r="KS9" s="25" t="str">
        <f t="shared" ref="KS9:MH9" si="6">KS7&amp;KS8</f>
        <v/>
      </c>
      <c r="KT9" s="25" t="str">
        <f t="shared" si="6"/>
        <v/>
      </c>
      <c r="KU9" s="25" t="str">
        <f t="shared" si="6"/>
        <v/>
      </c>
      <c r="KV9" s="25" t="str">
        <f t="shared" si="6"/>
        <v/>
      </c>
      <c r="KW9" s="25" t="str">
        <f t="shared" si="6"/>
        <v/>
      </c>
      <c r="KX9" s="25" t="str">
        <f t="shared" si="6"/>
        <v/>
      </c>
      <c r="KY9" s="25" t="str">
        <f t="shared" si="6"/>
        <v/>
      </c>
      <c r="KZ9" s="25" t="str">
        <f t="shared" si="6"/>
        <v/>
      </c>
      <c r="LA9" s="25" t="str">
        <f t="shared" si="6"/>
        <v/>
      </c>
      <c r="LB9" s="25" t="str">
        <f t="shared" si="6"/>
        <v/>
      </c>
      <c r="LC9" s="25" t="str">
        <f t="shared" si="6"/>
        <v/>
      </c>
      <c r="LD9" s="25" t="str">
        <f t="shared" si="6"/>
        <v/>
      </c>
      <c r="LE9" s="25" t="str">
        <f t="shared" si="6"/>
        <v/>
      </c>
      <c r="LF9" s="25" t="str">
        <f t="shared" si="6"/>
        <v/>
      </c>
      <c r="LG9" s="25" t="str">
        <f t="shared" si="6"/>
        <v/>
      </c>
      <c r="LH9" s="25" t="str">
        <f t="shared" si="6"/>
        <v/>
      </c>
      <c r="LI9" s="25" t="str">
        <f t="shared" si="6"/>
        <v/>
      </c>
      <c r="LJ9" s="25" t="str">
        <f t="shared" si="6"/>
        <v/>
      </c>
      <c r="LK9" s="25" t="str">
        <f t="shared" si="6"/>
        <v/>
      </c>
      <c r="LL9" s="25" t="str">
        <f t="shared" si="6"/>
        <v/>
      </c>
      <c r="LM9" s="25" t="str">
        <f t="shared" si="6"/>
        <v/>
      </c>
      <c r="LN9" s="25" t="str">
        <f t="shared" si="6"/>
        <v/>
      </c>
      <c r="LO9" s="25" t="str">
        <f t="shared" si="6"/>
        <v/>
      </c>
      <c r="LP9" s="25" t="str">
        <f t="shared" si="6"/>
        <v/>
      </c>
      <c r="LQ9" s="25" t="str">
        <f t="shared" si="6"/>
        <v/>
      </c>
      <c r="LR9" s="25" t="str">
        <f t="shared" si="6"/>
        <v/>
      </c>
      <c r="LS9" s="25" t="str">
        <f t="shared" si="6"/>
        <v/>
      </c>
      <c r="LT9" s="25" t="str">
        <f t="shared" si="6"/>
        <v/>
      </c>
      <c r="LU9" s="25" t="str">
        <f t="shared" si="6"/>
        <v/>
      </c>
      <c r="LV9" s="25" t="str">
        <f t="shared" si="6"/>
        <v/>
      </c>
      <c r="LW9" s="25" t="str">
        <f t="shared" si="6"/>
        <v/>
      </c>
      <c r="LX9" s="25" t="str">
        <f t="shared" si="6"/>
        <v/>
      </c>
      <c r="LY9" s="25" t="str">
        <f t="shared" si="6"/>
        <v/>
      </c>
      <c r="LZ9" s="25" t="str">
        <f t="shared" si="6"/>
        <v/>
      </c>
      <c r="MA9" s="25" t="str">
        <f t="shared" si="6"/>
        <v/>
      </c>
      <c r="MB9" s="25" t="str">
        <f t="shared" si="6"/>
        <v/>
      </c>
      <c r="MC9" s="25" t="str">
        <f t="shared" si="6"/>
        <v/>
      </c>
      <c r="MD9" s="25" t="str">
        <f t="shared" si="6"/>
        <v/>
      </c>
      <c r="ME9" s="25" t="str">
        <f t="shared" si="6"/>
        <v/>
      </c>
      <c r="MF9" s="25" t="str">
        <f t="shared" si="6"/>
        <v/>
      </c>
      <c r="MG9" s="25" t="str">
        <f t="shared" si="6"/>
        <v/>
      </c>
      <c r="MH9" s="25" t="str">
        <f t="shared" si="6"/>
        <v/>
      </c>
    </row>
    <row r="10" spans="2:346" x14ac:dyDescent="0.3">
      <c r="B10" s="102" t="s">
        <v>412</v>
      </c>
      <c r="C10" s="42"/>
      <c r="D10" s="102"/>
      <c r="E10" s="102"/>
      <c r="F10" s="102"/>
      <c r="G10" s="41"/>
      <c r="H10" s="41"/>
      <c r="I10" s="41"/>
      <c r="J10" s="41"/>
      <c r="K10" s="41"/>
      <c r="L10" s="41"/>
      <c r="M10" s="41"/>
      <c r="N10" s="41"/>
      <c r="O10" s="41"/>
      <c r="P10" s="41"/>
      <c r="Q10" s="41"/>
      <c r="R10" s="41"/>
      <c r="S10" s="41"/>
      <c r="T10" s="41"/>
      <c r="U10" s="41"/>
      <c r="V10" s="41"/>
      <c r="W10" s="41"/>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row>
    <row r="11" spans="2:346" x14ac:dyDescent="0.3">
      <c r="B11" s="19" t="s">
        <v>647</v>
      </c>
      <c r="C11" s="19" t="s">
        <v>648</v>
      </c>
      <c r="D11" s="186" t="e">
        <f t="shared" ref="D11:D41" si="7">C11&amp;"_"&amp;$D$5</f>
        <v>#N/A</v>
      </c>
      <c r="E11" s="187">
        <f>$C$5</f>
        <v>0</v>
      </c>
      <c r="F11" s="187">
        <f>$C$6</f>
        <v>0</v>
      </c>
      <c r="G11" s="270" t="str">
        <f>IF(OR(ISNUMBER(G12),ISNUMBER(G13),ISNUMBER(G14)),SUM(G12)-SUM(G13)+SUM(G14),"")</f>
        <v/>
      </c>
      <c r="H11" s="270" t="str">
        <f t="shared" ref="H11:BS11" si="8">IF(OR(ISNUMBER(H12),ISNUMBER(H13),ISNUMBER(H14)),SUM(H12)-SUM(H13)+SUM(H14),"")</f>
        <v/>
      </c>
      <c r="I11" s="270" t="str">
        <f t="shared" si="8"/>
        <v/>
      </c>
      <c r="J11" s="270" t="str">
        <f t="shared" si="8"/>
        <v/>
      </c>
      <c r="K11" s="270" t="str">
        <f t="shared" si="8"/>
        <v/>
      </c>
      <c r="L11" s="270" t="str">
        <f t="shared" si="8"/>
        <v/>
      </c>
      <c r="M11" s="270" t="str">
        <f t="shared" si="8"/>
        <v/>
      </c>
      <c r="N11" s="270" t="str">
        <f t="shared" si="8"/>
        <v/>
      </c>
      <c r="O11" s="270" t="str">
        <f t="shared" si="8"/>
        <v/>
      </c>
      <c r="P11" s="270" t="str">
        <f t="shared" si="8"/>
        <v/>
      </c>
      <c r="Q11" s="270" t="str">
        <f t="shared" si="8"/>
        <v/>
      </c>
      <c r="R11" s="270" t="str">
        <f t="shared" si="8"/>
        <v/>
      </c>
      <c r="S11" s="270" t="str">
        <f t="shared" si="8"/>
        <v/>
      </c>
      <c r="T11" s="270" t="str">
        <f t="shared" si="8"/>
        <v/>
      </c>
      <c r="U11" s="270" t="str">
        <f t="shared" si="8"/>
        <v/>
      </c>
      <c r="V11" s="270" t="str">
        <f t="shared" si="8"/>
        <v/>
      </c>
      <c r="W11" s="270" t="str">
        <f t="shared" si="8"/>
        <v/>
      </c>
      <c r="X11" s="270" t="str">
        <f t="shared" si="8"/>
        <v/>
      </c>
      <c r="Y11" s="270" t="str">
        <f t="shared" si="8"/>
        <v/>
      </c>
      <c r="Z11" s="270" t="str">
        <f t="shared" si="8"/>
        <v/>
      </c>
      <c r="AA11" s="270" t="str">
        <f t="shared" si="8"/>
        <v/>
      </c>
      <c r="AB11" s="270" t="str">
        <f t="shared" si="8"/>
        <v/>
      </c>
      <c r="AC11" s="270" t="str">
        <f t="shared" si="8"/>
        <v/>
      </c>
      <c r="AD11" s="270" t="str">
        <f t="shared" si="8"/>
        <v/>
      </c>
      <c r="AE11" s="270" t="str">
        <f t="shared" si="8"/>
        <v/>
      </c>
      <c r="AF11" s="270" t="str">
        <f t="shared" si="8"/>
        <v/>
      </c>
      <c r="AG11" s="270" t="str">
        <f t="shared" si="8"/>
        <v/>
      </c>
      <c r="AH11" s="270" t="str">
        <f t="shared" si="8"/>
        <v/>
      </c>
      <c r="AI11" s="270" t="str">
        <f t="shared" si="8"/>
        <v/>
      </c>
      <c r="AJ11" s="270" t="str">
        <f t="shared" si="8"/>
        <v/>
      </c>
      <c r="AK11" s="270" t="str">
        <f t="shared" si="8"/>
        <v/>
      </c>
      <c r="AL11" s="270" t="str">
        <f t="shared" si="8"/>
        <v/>
      </c>
      <c r="AM11" s="270" t="str">
        <f t="shared" si="8"/>
        <v/>
      </c>
      <c r="AN11" s="270" t="str">
        <f t="shared" si="8"/>
        <v/>
      </c>
      <c r="AO11" s="270" t="str">
        <f t="shared" si="8"/>
        <v/>
      </c>
      <c r="AP11" s="270" t="str">
        <f t="shared" si="8"/>
        <v/>
      </c>
      <c r="AQ11" s="270" t="str">
        <f t="shared" si="8"/>
        <v/>
      </c>
      <c r="AR11" s="270" t="str">
        <f t="shared" si="8"/>
        <v/>
      </c>
      <c r="AS11" s="270" t="str">
        <f t="shared" si="8"/>
        <v/>
      </c>
      <c r="AT11" s="270" t="str">
        <f t="shared" si="8"/>
        <v/>
      </c>
      <c r="AU11" s="270" t="str">
        <f t="shared" si="8"/>
        <v/>
      </c>
      <c r="AV11" s="270" t="str">
        <f t="shared" si="8"/>
        <v/>
      </c>
      <c r="AW11" s="270" t="str">
        <f t="shared" si="8"/>
        <v/>
      </c>
      <c r="AX11" s="270" t="str">
        <f t="shared" si="8"/>
        <v/>
      </c>
      <c r="AY11" s="270" t="str">
        <f t="shared" si="8"/>
        <v/>
      </c>
      <c r="AZ11" s="270" t="str">
        <f t="shared" si="8"/>
        <v/>
      </c>
      <c r="BA11" s="270" t="str">
        <f t="shared" si="8"/>
        <v/>
      </c>
      <c r="BB11" s="270" t="str">
        <f t="shared" si="8"/>
        <v/>
      </c>
      <c r="BC11" s="270" t="str">
        <f t="shared" si="8"/>
        <v/>
      </c>
      <c r="BD11" s="270" t="str">
        <f t="shared" si="8"/>
        <v/>
      </c>
      <c r="BE11" s="270" t="str">
        <f t="shared" si="8"/>
        <v/>
      </c>
      <c r="BF11" s="270" t="str">
        <f t="shared" si="8"/>
        <v/>
      </c>
      <c r="BG11" s="270" t="str">
        <f t="shared" si="8"/>
        <v/>
      </c>
      <c r="BH11" s="270" t="str">
        <f t="shared" si="8"/>
        <v/>
      </c>
      <c r="BI11" s="270" t="str">
        <f t="shared" si="8"/>
        <v/>
      </c>
      <c r="BJ11" s="270" t="str">
        <f t="shared" si="8"/>
        <v/>
      </c>
      <c r="BK11" s="270" t="str">
        <f t="shared" si="8"/>
        <v/>
      </c>
      <c r="BL11" s="270" t="str">
        <f t="shared" si="8"/>
        <v/>
      </c>
      <c r="BM11" s="270" t="str">
        <f t="shared" si="8"/>
        <v/>
      </c>
      <c r="BN11" s="270" t="str">
        <f t="shared" si="8"/>
        <v/>
      </c>
      <c r="BO11" s="270" t="str">
        <f t="shared" si="8"/>
        <v/>
      </c>
      <c r="BP11" s="270" t="str">
        <f t="shared" si="8"/>
        <v/>
      </c>
      <c r="BQ11" s="270" t="str">
        <f t="shared" si="8"/>
        <v/>
      </c>
      <c r="BR11" s="270" t="str">
        <f t="shared" si="8"/>
        <v/>
      </c>
      <c r="BS11" s="270" t="str">
        <f t="shared" si="8"/>
        <v/>
      </c>
      <c r="BT11" s="270" t="str">
        <f t="shared" ref="BT11:EE11" si="9">IF(OR(ISNUMBER(BT12),ISNUMBER(BT13),ISNUMBER(BT14)),SUM(BT12)-SUM(BT13)+SUM(BT14),"")</f>
        <v/>
      </c>
      <c r="BU11" s="270" t="str">
        <f t="shared" si="9"/>
        <v/>
      </c>
      <c r="BV11" s="270" t="str">
        <f t="shared" si="9"/>
        <v/>
      </c>
      <c r="BW11" s="270" t="str">
        <f t="shared" si="9"/>
        <v/>
      </c>
      <c r="BX11" s="270" t="str">
        <f t="shared" si="9"/>
        <v/>
      </c>
      <c r="BY11" s="270" t="str">
        <f t="shared" si="9"/>
        <v/>
      </c>
      <c r="BZ11" s="270" t="str">
        <f t="shared" si="9"/>
        <v/>
      </c>
      <c r="CA11" s="270" t="str">
        <f t="shared" si="9"/>
        <v/>
      </c>
      <c r="CB11" s="270" t="str">
        <f t="shared" si="9"/>
        <v/>
      </c>
      <c r="CC11" s="270" t="str">
        <f t="shared" si="9"/>
        <v/>
      </c>
      <c r="CD11" s="270" t="str">
        <f t="shared" si="9"/>
        <v/>
      </c>
      <c r="CE11" s="270" t="str">
        <f t="shared" si="9"/>
        <v/>
      </c>
      <c r="CF11" s="270" t="str">
        <f t="shared" si="9"/>
        <v/>
      </c>
      <c r="CG11" s="270" t="str">
        <f t="shared" si="9"/>
        <v/>
      </c>
      <c r="CH11" s="270" t="str">
        <f t="shared" si="9"/>
        <v/>
      </c>
      <c r="CI11" s="270" t="str">
        <f t="shared" si="9"/>
        <v/>
      </c>
      <c r="CJ11" s="270" t="str">
        <f t="shared" si="9"/>
        <v/>
      </c>
      <c r="CK11" s="270" t="str">
        <f t="shared" si="9"/>
        <v/>
      </c>
      <c r="CL11" s="270" t="str">
        <f t="shared" si="9"/>
        <v/>
      </c>
      <c r="CM11" s="270" t="str">
        <f t="shared" si="9"/>
        <v/>
      </c>
      <c r="CN11" s="270" t="str">
        <f t="shared" si="9"/>
        <v/>
      </c>
      <c r="CO11" s="270" t="str">
        <f t="shared" si="9"/>
        <v/>
      </c>
      <c r="CP11" s="270" t="str">
        <f t="shared" si="9"/>
        <v/>
      </c>
      <c r="CQ11" s="270" t="str">
        <f t="shared" si="9"/>
        <v/>
      </c>
      <c r="CR11" s="270" t="str">
        <f t="shared" si="9"/>
        <v/>
      </c>
      <c r="CS11" s="270" t="str">
        <f t="shared" si="9"/>
        <v/>
      </c>
      <c r="CT11" s="270" t="str">
        <f t="shared" si="9"/>
        <v/>
      </c>
      <c r="CU11" s="270" t="str">
        <f t="shared" si="9"/>
        <v/>
      </c>
      <c r="CV11" s="270" t="str">
        <f t="shared" si="9"/>
        <v/>
      </c>
      <c r="CW11" s="270" t="str">
        <f t="shared" si="9"/>
        <v/>
      </c>
      <c r="CX11" s="270" t="str">
        <f t="shared" si="9"/>
        <v/>
      </c>
      <c r="CY11" s="270" t="str">
        <f t="shared" si="9"/>
        <v/>
      </c>
      <c r="CZ11" s="270" t="str">
        <f t="shared" si="9"/>
        <v/>
      </c>
      <c r="DA11" s="270" t="str">
        <f t="shared" si="9"/>
        <v/>
      </c>
      <c r="DB11" s="270" t="str">
        <f t="shared" si="9"/>
        <v/>
      </c>
      <c r="DC11" s="270" t="str">
        <f t="shared" si="9"/>
        <v/>
      </c>
      <c r="DD11" s="270" t="str">
        <f t="shared" si="9"/>
        <v/>
      </c>
      <c r="DE11" s="270" t="str">
        <f t="shared" si="9"/>
        <v/>
      </c>
      <c r="DF11" s="270" t="str">
        <f t="shared" si="9"/>
        <v/>
      </c>
      <c r="DG11" s="270" t="str">
        <f t="shared" si="9"/>
        <v/>
      </c>
      <c r="DH11" s="270" t="str">
        <f t="shared" si="9"/>
        <v/>
      </c>
      <c r="DI11" s="270" t="str">
        <f t="shared" si="9"/>
        <v/>
      </c>
      <c r="DJ11" s="270" t="str">
        <f t="shared" si="9"/>
        <v/>
      </c>
      <c r="DK11" s="270" t="str">
        <f t="shared" si="9"/>
        <v/>
      </c>
      <c r="DL11" s="270" t="str">
        <f t="shared" si="9"/>
        <v/>
      </c>
      <c r="DM11" s="270" t="str">
        <f t="shared" si="9"/>
        <v/>
      </c>
      <c r="DN11" s="270" t="str">
        <f t="shared" si="9"/>
        <v/>
      </c>
      <c r="DO11" s="270" t="str">
        <f t="shared" si="9"/>
        <v/>
      </c>
      <c r="DP11" s="270" t="str">
        <f t="shared" si="9"/>
        <v/>
      </c>
      <c r="DQ11" s="270" t="str">
        <f t="shared" si="9"/>
        <v/>
      </c>
      <c r="DR11" s="270" t="str">
        <f t="shared" si="9"/>
        <v/>
      </c>
      <c r="DS11" s="270" t="str">
        <f t="shared" si="9"/>
        <v/>
      </c>
      <c r="DT11" s="270" t="str">
        <f t="shared" si="9"/>
        <v/>
      </c>
      <c r="DU11" s="270" t="str">
        <f t="shared" si="9"/>
        <v/>
      </c>
      <c r="DV11" s="270" t="str">
        <f t="shared" si="9"/>
        <v/>
      </c>
      <c r="DW11" s="270" t="str">
        <f t="shared" si="9"/>
        <v/>
      </c>
      <c r="DX11" s="270" t="str">
        <f t="shared" si="9"/>
        <v/>
      </c>
      <c r="DY11" s="270" t="str">
        <f t="shared" si="9"/>
        <v/>
      </c>
      <c r="DZ11" s="270" t="str">
        <f t="shared" si="9"/>
        <v/>
      </c>
      <c r="EA11" s="270" t="str">
        <f t="shared" si="9"/>
        <v/>
      </c>
      <c r="EB11" s="270" t="str">
        <f t="shared" si="9"/>
        <v/>
      </c>
      <c r="EC11" s="270" t="str">
        <f t="shared" si="9"/>
        <v/>
      </c>
      <c r="ED11" s="270" t="str">
        <f t="shared" si="9"/>
        <v/>
      </c>
      <c r="EE11" s="270" t="str">
        <f t="shared" si="9"/>
        <v/>
      </c>
      <c r="EF11" s="270" t="str">
        <f t="shared" ref="EF11:FT11" si="10">IF(OR(ISNUMBER(EF12),ISNUMBER(EF13),ISNUMBER(EF14)),SUM(EF12)-SUM(EF13)+SUM(EF14),"")</f>
        <v/>
      </c>
      <c r="EG11" s="270" t="str">
        <f t="shared" si="10"/>
        <v/>
      </c>
      <c r="EH11" s="270" t="str">
        <f t="shared" si="10"/>
        <v/>
      </c>
      <c r="EI11" s="270" t="str">
        <f t="shared" si="10"/>
        <v/>
      </c>
      <c r="EJ11" s="270" t="str">
        <f t="shared" si="10"/>
        <v/>
      </c>
      <c r="EK11" s="270" t="str">
        <f t="shared" si="10"/>
        <v/>
      </c>
      <c r="EL11" s="270" t="str">
        <f t="shared" si="10"/>
        <v/>
      </c>
      <c r="EM11" s="270" t="str">
        <f t="shared" si="10"/>
        <v/>
      </c>
      <c r="EN11" s="270" t="str">
        <f t="shared" si="10"/>
        <v/>
      </c>
      <c r="EO11" s="270" t="str">
        <f t="shared" si="10"/>
        <v/>
      </c>
      <c r="EP11" s="270" t="str">
        <f t="shared" si="10"/>
        <v/>
      </c>
      <c r="EQ11" s="270" t="str">
        <f t="shared" si="10"/>
        <v/>
      </c>
      <c r="ER11" s="270" t="str">
        <f t="shared" si="10"/>
        <v/>
      </c>
      <c r="ES11" s="270" t="str">
        <f t="shared" si="10"/>
        <v/>
      </c>
      <c r="ET11" s="270" t="str">
        <f t="shared" si="10"/>
        <v/>
      </c>
      <c r="EU11" s="270" t="str">
        <f t="shared" si="10"/>
        <v/>
      </c>
      <c r="EV11" s="270" t="str">
        <f t="shared" si="10"/>
        <v/>
      </c>
      <c r="EW11" s="270" t="str">
        <f t="shared" si="10"/>
        <v/>
      </c>
      <c r="EX11" s="270" t="str">
        <f t="shared" si="10"/>
        <v/>
      </c>
      <c r="EY11" s="270" t="str">
        <f t="shared" si="10"/>
        <v/>
      </c>
      <c r="EZ11" s="270" t="str">
        <f t="shared" si="10"/>
        <v/>
      </c>
      <c r="FA11" s="270" t="str">
        <f t="shared" si="10"/>
        <v/>
      </c>
      <c r="FB11" s="270" t="str">
        <f t="shared" si="10"/>
        <v/>
      </c>
      <c r="FC11" s="270" t="str">
        <f t="shared" si="10"/>
        <v/>
      </c>
      <c r="FD11" s="270" t="str">
        <f t="shared" si="10"/>
        <v/>
      </c>
      <c r="FE11" s="270" t="str">
        <f t="shared" si="10"/>
        <v/>
      </c>
      <c r="FF11" s="270" t="str">
        <f t="shared" si="10"/>
        <v/>
      </c>
      <c r="FG11" s="270" t="str">
        <f t="shared" si="10"/>
        <v/>
      </c>
      <c r="FH11" s="270" t="str">
        <f t="shared" si="10"/>
        <v/>
      </c>
      <c r="FI11" s="270" t="str">
        <f t="shared" si="10"/>
        <v/>
      </c>
      <c r="FJ11" s="270" t="str">
        <f t="shared" si="10"/>
        <v/>
      </c>
      <c r="FK11" s="270" t="str">
        <f t="shared" si="10"/>
        <v/>
      </c>
      <c r="FL11" s="270" t="str">
        <f t="shared" si="10"/>
        <v/>
      </c>
      <c r="FM11" s="270" t="str">
        <f t="shared" si="10"/>
        <v/>
      </c>
      <c r="FN11" s="270" t="str">
        <f t="shared" si="10"/>
        <v/>
      </c>
      <c r="FO11" s="270" t="str">
        <f t="shared" si="10"/>
        <v/>
      </c>
      <c r="FP11" s="270" t="str">
        <f t="shared" si="10"/>
        <v/>
      </c>
      <c r="FQ11" s="270" t="str">
        <f t="shared" si="10"/>
        <v/>
      </c>
      <c r="FR11" s="270" t="str">
        <f t="shared" si="10"/>
        <v/>
      </c>
      <c r="FS11" s="270" t="str">
        <f t="shared" si="10"/>
        <v/>
      </c>
      <c r="FT11" s="270" t="str">
        <f t="shared" si="10"/>
        <v/>
      </c>
      <c r="FU11" s="270" t="str">
        <f t="shared" ref="FU11:IF11" si="11">IF(OR(ISNUMBER(FU12),ISNUMBER(FU13),ISNUMBER(FU14)),SUM(FU12)-SUM(FU13)+SUM(FU14),"")</f>
        <v/>
      </c>
      <c r="FV11" s="270" t="str">
        <f t="shared" si="11"/>
        <v/>
      </c>
      <c r="FW11" s="270" t="str">
        <f t="shared" si="11"/>
        <v/>
      </c>
      <c r="FX11" s="270" t="str">
        <f t="shared" si="11"/>
        <v/>
      </c>
      <c r="FY11" s="270" t="str">
        <f t="shared" si="11"/>
        <v/>
      </c>
      <c r="FZ11" s="270" t="str">
        <f t="shared" si="11"/>
        <v/>
      </c>
      <c r="GA11" s="270" t="str">
        <f t="shared" si="11"/>
        <v/>
      </c>
      <c r="GB11" s="270" t="str">
        <f t="shared" si="11"/>
        <v/>
      </c>
      <c r="GC11" s="270" t="str">
        <f t="shared" si="11"/>
        <v/>
      </c>
      <c r="GD11" s="270" t="str">
        <f t="shared" si="11"/>
        <v/>
      </c>
      <c r="GE11" s="270" t="str">
        <f t="shared" si="11"/>
        <v/>
      </c>
      <c r="GF11" s="270" t="str">
        <f t="shared" si="11"/>
        <v/>
      </c>
      <c r="GG11" s="270" t="str">
        <f t="shared" si="11"/>
        <v/>
      </c>
      <c r="GH11" s="270" t="str">
        <f t="shared" si="11"/>
        <v/>
      </c>
      <c r="GI11" s="270" t="str">
        <f t="shared" si="11"/>
        <v/>
      </c>
      <c r="GJ11" s="270" t="str">
        <f t="shared" si="11"/>
        <v/>
      </c>
      <c r="GK11" s="270" t="str">
        <f t="shared" si="11"/>
        <v/>
      </c>
      <c r="GL11" s="270" t="str">
        <f t="shared" si="11"/>
        <v/>
      </c>
      <c r="GM11" s="270" t="str">
        <f t="shared" si="11"/>
        <v/>
      </c>
      <c r="GN11" s="270" t="str">
        <f t="shared" si="11"/>
        <v/>
      </c>
      <c r="GO11" s="270" t="str">
        <f t="shared" si="11"/>
        <v/>
      </c>
      <c r="GP11" s="270" t="str">
        <f t="shared" si="11"/>
        <v/>
      </c>
      <c r="GQ11" s="270" t="str">
        <f t="shared" si="11"/>
        <v/>
      </c>
      <c r="GR11" s="270" t="str">
        <f t="shared" si="11"/>
        <v/>
      </c>
      <c r="GS11" s="270" t="str">
        <f t="shared" si="11"/>
        <v/>
      </c>
      <c r="GT11" s="270" t="str">
        <f t="shared" si="11"/>
        <v/>
      </c>
      <c r="GU11" s="270" t="str">
        <f t="shared" si="11"/>
        <v/>
      </c>
      <c r="GV11" s="270" t="str">
        <f t="shared" si="11"/>
        <v/>
      </c>
      <c r="GW11" s="270" t="str">
        <f t="shared" si="11"/>
        <v/>
      </c>
      <c r="GX11" s="270" t="str">
        <f t="shared" si="11"/>
        <v/>
      </c>
      <c r="GY11" s="270" t="str">
        <f t="shared" si="11"/>
        <v/>
      </c>
      <c r="GZ11" s="270" t="str">
        <f t="shared" si="11"/>
        <v/>
      </c>
      <c r="HA11" s="270" t="str">
        <f t="shared" si="11"/>
        <v/>
      </c>
      <c r="HB11" s="270" t="str">
        <f t="shared" si="11"/>
        <v/>
      </c>
      <c r="HC11" s="270" t="str">
        <f t="shared" si="11"/>
        <v/>
      </c>
      <c r="HD11" s="270" t="str">
        <f t="shared" si="11"/>
        <v/>
      </c>
      <c r="HE11" s="270" t="str">
        <f t="shared" si="11"/>
        <v/>
      </c>
      <c r="HF11" s="270" t="str">
        <f t="shared" si="11"/>
        <v/>
      </c>
      <c r="HG11" s="270" t="str">
        <f t="shared" si="11"/>
        <v/>
      </c>
      <c r="HH11" s="270" t="str">
        <f t="shared" si="11"/>
        <v/>
      </c>
      <c r="HI11" s="270" t="str">
        <f t="shared" si="11"/>
        <v/>
      </c>
      <c r="HJ11" s="270" t="str">
        <f t="shared" si="11"/>
        <v/>
      </c>
      <c r="HK11" s="270" t="str">
        <f t="shared" si="11"/>
        <v/>
      </c>
      <c r="HL11" s="270" t="str">
        <f t="shared" si="11"/>
        <v/>
      </c>
      <c r="HM11" s="270" t="str">
        <f t="shared" si="11"/>
        <v/>
      </c>
      <c r="HN11" s="270" t="str">
        <f t="shared" si="11"/>
        <v/>
      </c>
      <c r="HO11" s="270" t="str">
        <f t="shared" si="11"/>
        <v/>
      </c>
      <c r="HP11" s="270" t="str">
        <f t="shared" si="11"/>
        <v/>
      </c>
      <c r="HQ11" s="270" t="str">
        <f t="shared" si="11"/>
        <v/>
      </c>
      <c r="HR11" s="270" t="str">
        <f t="shared" si="11"/>
        <v/>
      </c>
      <c r="HS11" s="270" t="str">
        <f t="shared" si="11"/>
        <v/>
      </c>
      <c r="HT11" s="270" t="str">
        <f t="shared" si="11"/>
        <v/>
      </c>
      <c r="HU11" s="270" t="str">
        <f t="shared" si="11"/>
        <v/>
      </c>
      <c r="HV11" s="270" t="str">
        <f t="shared" si="11"/>
        <v/>
      </c>
      <c r="HW11" s="270" t="str">
        <f t="shared" si="11"/>
        <v/>
      </c>
      <c r="HX11" s="270" t="str">
        <f t="shared" si="11"/>
        <v/>
      </c>
      <c r="HY11" s="270" t="str">
        <f t="shared" si="11"/>
        <v/>
      </c>
      <c r="HZ11" s="270" t="str">
        <f t="shared" si="11"/>
        <v/>
      </c>
      <c r="IA11" s="270" t="str">
        <f t="shared" si="11"/>
        <v/>
      </c>
      <c r="IB11" s="270" t="str">
        <f t="shared" si="11"/>
        <v/>
      </c>
      <c r="IC11" s="270" t="str">
        <f t="shared" si="11"/>
        <v/>
      </c>
      <c r="ID11" s="270" t="str">
        <f t="shared" si="11"/>
        <v/>
      </c>
      <c r="IE11" s="270" t="str">
        <f t="shared" si="11"/>
        <v/>
      </c>
      <c r="IF11" s="270" t="str">
        <f t="shared" si="11"/>
        <v/>
      </c>
      <c r="IG11" s="270" t="str">
        <f t="shared" ref="IG11:KR11" si="12">IF(OR(ISNUMBER(IG12),ISNUMBER(IG13),ISNUMBER(IG14)),SUM(IG12)-SUM(IG13)+SUM(IG14),"")</f>
        <v/>
      </c>
      <c r="IH11" s="270" t="str">
        <f t="shared" si="12"/>
        <v/>
      </c>
      <c r="II11" s="270" t="str">
        <f t="shared" si="12"/>
        <v/>
      </c>
      <c r="IJ11" s="270" t="str">
        <f t="shared" si="12"/>
        <v/>
      </c>
      <c r="IK11" s="270" t="str">
        <f t="shared" si="12"/>
        <v/>
      </c>
      <c r="IL11" s="270" t="str">
        <f t="shared" si="12"/>
        <v/>
      </c>
      <c r="IM11" s="270" t="str">
        <f t="shared" si="12"/>
        <v/>
      </c>
      <c r="IN11" s="270" t="str">
        <f t="shared" si="12"/>
        <v/>
      </c>
      <c r="IO11" s="270" t="str">
        <f t="shared" si="12"/>
        <v/>
      </c>
      <c r="IP11" s="270" t="str">
        <f t="shared" si="12"/>
        <v/>
      </c>
      <c r="IQ11" s="270" t="str">
        <f t="shared" si="12"/>
        <v/>
      </c>
      <c r="IR11" s="270" t="str">
        <f t="shared" si="12"/>
        <v/>
      </c>
      <c r="IS11" s="270" t="str">
        <f t="shared" si="12"/>
        <v/>
      </c>
      <c r="IT11" s="270" t="str">
        <f t="shared" si="12"/>
        <v/>
      </c>
      <c r="IU11" s="270" t="str">
        <f t="shared" si="12"/>
        <v/>
      </c>
      <c r="IV11" s="270" t="str">
        <f t="shared" si="12"/>
        <v/>
      </c>
      <c r="IW11" s="270" t="str">
        <f t="shared" si="12"/>
        <v/>
      </c>
      <c r="IX11" s="270" t="str">
        <f t="shared" si="12"/>
        <v/>
      </c>
      <c r="IY11" s="270" t="str">
        <f t="shared" si="12"/>
        <v/>
      </c>
      <c r="IZ11" s="270" t="str">
        <f t="shared" si="12"/>
        <v/>
      </c>
      <c r="JA11" s="270" t="str">
        <f t="shared" si="12"/>
        <v/>
      </c>
      <c r="JB11" s="270" t="str">
        <f t="shared" si="12"/>
        <v/>
      </c>
      <c r="JC11" s="270" t="str">
        <f t="shared" si="12"/>
        <v/>
      </c>
      <c r="JD11" s="270" t="str">
        <f t="shared" si="12"/>
        <v/>
      </c>
      <c r="JE11" s="270" t="str">
        <f t="shared" si="12"/>
        <v/>
      </c>
      <c r="JF11" s="270" t="str">
        <f t="shared" si="12"/>
        <v/>
      </c>
      <c r="JG11" s="270" t="str">
        <f t="shared" si="12"/>
        <v/>
      </c>
      <c r="JH11" s="270" t="str">
        <f t="shared" si="12"/>
        <v/>
      </c>
      <c r="JI11" s="270" t="str">
        <f t="shared" si="12"/>
        <v/>
      </c>
      <c r="JJ11" s="270" t="str">
        <f t="shared" si="12"/>
        <v/>
      </c>
      <c r="JK11" s="270" t="str">
        <f t="shared" si="12"/>
        <v/>
      </c>
      <c r="JL11" s="270" t="str">
        <f t="shared" si="12"/>
        <v/>
      </c>
      <c r="JM11" s="270" t="str">
        <f t="shared" si="12"/>
        <v/>
      </c>
      <c r="JN11" s="270" t="str">
        <f t="shared" si="12"/>
        <v/>
      </c>
      <c r="JO11" s="270" t="str">
        <f t="shared" si="12"/>
        <v/>
      </c>
      <c r="JP11" s="270" t="str">
        <f t="shared" si="12"/>
        <v/>
      </c>
      <c r="JQ11" s="270" t="str">
        <f t="shared" si="12"/>
        <v/>
      </c>
      <c r="JR11" s="270" t="str">
        <f t="shared" si="12"/>
        <v/>
      </c>
      <c r="JS11" s="270" t="str">
        <f t="shared" si="12"/>
        <v/>
      </c>
      <c r="JT11" s="270" t="str">
        <f t="shared" si="12"/>
        <v/>
      </c>
      <c r="JU11" s="270" t="str">
        <f t="shared" si="12"/>
        <v/>
      </c>
      <c r="JV11" s="270" t="str">
        <f t="shared" si="12"/>
        <v/>
      </c>
      <c r="JW11" s="270" t="str">
        <f t="shared" si="12"/>
        <v/>
      </c>
      <c r="JX11" s="270" t="str">
        <f t="shared" si="12"/>
        <v/>
      </c>
      <c r="JY11" s="270" t="str">
        <f t="shared" si="12"/>
        <v/>
      </c>
      <c r="JZ11" s="270" t="str">
        <f t="shared" si="12"/>
        <v/>
      </c>
      <c r="KA11" s="270" t="str">
        <f t="shared" si="12"/>
        <v/>
      </c>
      <c r="KB11" s="270" t="str">
        <f t="shared" si="12"/>
        <v/>
      </c>
      <c r="KC11" s="270" t="str">
        <f t="shared" si="12"/>
        <v/>
      </c>
      <c r="KD11" s="270" t="str">
        <f t="shared" si="12"/>
        <v/>
      </c>
      <c r="KE11" s="270" t="str">
        <f t="shared" si="12"/>
        <v/>
      </c>
      <c r="KF11" s="270" t="str">
        <f t="shared" si="12"/>
        <v/>
      </c>
      <c r="KG11" s="270" t="str">
        <f t="shared" si="12"/>
        <v/>
      </c>
      <c r="KH11" s="270" t="str">
        <f t="shared" si="12"/>
        <v/>
      </c>
      <c r="KI11" s="270" t="str">
        <f t="shared" si="12"/>
        <v/>
      </c>
      <c r="KJ11" s="270" t="str">
        <f t="shared" si="12"/>
        <v/>
      </c>
      <c r="KK11" s="270" t="str">
        <f t="shared" si="12"/>
        <v/>
      </c>
      <c r="KL11" s="270" t="str">
        <f t="shared" si="12"/>
        <v/>
      </c>
      <c r="KM11" s="270" t="str">
        <f t="shared" si="12"/>
        <v/>
      </c>
      <c r="KN11" s="270" t="str">
        <f t="shared" si="12"/>
        <v/>
      </c>
      <c r="KO11" s="270" t="str">
        <f t="shared" si="12"/>
        <v/>
      </c>
      <c r="KP11" s="270" t="str">
        <f t="shared" si="12"/>
        <v/>
      </c>
      <c r="KQ11" s="270" t="str">
        <f t="shared" si="12"/>
        <v/>
      </c>
      <c r="KR11" s="270" t="str">
        <f t="shared" si="12"/>
        <v/>
      </c>
      <c r="KS11" s="270" t="str">
        <f t="shared" ref="KS11:MH11" si="13">IF(OR(ISNUMBER(KS12),ISNUMBER(KS13),ISNUMBER(KS14)),SUM(KS12)-SUM(KS13)+SUM(KS14),"")</f>
        <v/>
      </c>
      <c r="KT11" s="270" t="str">
        <f t="shared" si="13"/>
        <v/>
      </c>
      <c r="KU11" s="270" t="str">
        <f t="shared" si="13"/>
        <v/>
      </c>
      <c r="KV11" s="270" t="str">
        <f t="shared" si="13"/>
        <v/>
      </c>
      <c r="KW11" s="270" t="str">
        <f t="shared" si="13"/>
        <v/>
      </c>
      <c r="KX11" s="270" t="str">
        <f t="shared" si="13"/>
        <v/>
      </c>
      <c r="KY11" s="270" t="str">
        <f t="shared" si="13"/>
        <v/>
      </c>
      <c r="KZ11" s="270" t="str">
        <f t="shared" si="13"/>
        <v/>
      </c>
      <c r="LA11" s="270" t="str">
        <f t="shared" si="13"/>
        <v/>
      </c>
      <c r="LB11" s="270" t="str">
        <f t="shared" si="13"/>
        <v/>
      </c>
      <c r="LC11" s="270" t="str">
        <f t="shared" si="13"/>
        <v/>
      </c>
      <c r="LD11" s="270" t="str">
        <f t="shared" si="13"/>
        <v/>
      </c>
      <c r="LE11" s="270" t="str">
        <f t="shared" si="13"/>
        <v/>
      </c>
      <c r="LF11" s="270" t="str">
        <f t="shared" si="13"/>
        <v/>
      </c>
      <c r="LG11" s="270" t="str">
        <f t="shared" si="13"/>
        <v/>
      </c>
      <c r="LH11" s="270" t="str">
        <f t="shared" si="13"/>
        <v/>
      </c>
      <c r="LI11" s="270" t="str">
        <f t="shared" si="13"/>
        <v/>
      </c>
      <c r="LJ11" s="270" t="str">
        <f t="shared" si="13"/>
        <v/>
      </c>
      <c r="LK11" s="270" t="str">
        <f t="shared" si="13"/>
        <v/>
      </c>
      <c r="LL11" s="270" t="str">
        <f t="shared" si="13"/>
        <v/>
      </c>
      <c r="LM11" s="270" t="str">
        <f t="shared" si="13"/>
        <v/>
      </c>
      <c r="LN11" s="270" t="str">
        <f t="shared" si="13"/>
        <v/>
      </c>
      <c r="LO11" s="270" t="str">
        <f t="shared" si="13"/>
        <v/>
      </c>
      <c r="LP11" s="270" t="str">
        <f t="shared" si="13"/>
        <v/>
      </c>
      <c r="LQ11" s="270" t="str">
        <f t="shared" si="13"/>
        <v/>
      </c>
      <c r="LR11" s="270" t="str">
        <f t="shared" si="13"/>
        <v/>
      </c>
      <c r="LS11" s="270" t="str">
        <f t="shared" si="13"/>
        <v/>
      </c>
      <c r="LT11" s="270" t="str">
        <f t="shared" si="13"/>
        <v/>
      </c>
      <c r="LU11" s="270" t="str">
        <f t="shared" si="13"/>
        <v/>
      </c>
      <c r="LV11" s="270" t="str">
        <f t="shared" si="13"/>
        <v/>
      </c>
      <c r="LW11" s="270" t="str">
        <f t="shared" si="13"/>
        <v/>
      </c>
      <c r="LX11" s="270" t="str">
        <f t="shared" si="13"/>
        <v/>
      </c>
      <c r="LY11" s="270" t="str">
        <f t="shared" si="13"/>
        <v/>
      </c>
      <c r="LZ11" s="270" t="str">
        <f t="shared" si="13"/>
        <v/>
      </c>
      <c r="MA11" s="270" t="str">
        <f t="shared" si="13"/>
        <v/>
      </c>
      <c r="MB11" s="270" t="str">
        <f t="shared" si="13"/>
        <v/>
      </c>
      <c r="MC11" s="270" t="str">
        <f t="shared" si="13"/>
        <v/>
      </c>
      <c r="MD11" s="270" t="str">
        <f t="shared" si="13"/>
        <v/>
      </c>
      <c r="ME11" s="270" t="str">
        <f t="shared" si="13"/>
        <v/>
      </c>
      <c r="MF11" s="270" t="str">
        <f t="shared" si="13"/>
        <v/>
      </c>
      <c r="MG11" s="270" t="str">
        <f t="shared" si="13"/>
        <v/>
      </c>
      <c r="MH11" s="270" t="str">
        <f t="shared" si="13"/>
        <v/>
      </c>
    </row>
    <row r="12" spans="2:346" x14ac:dyDescent="0.3">
      <c r="B12" s="79" t="s">
        <v>649</v>
      </c>
      <c r="C12" s="19" t="s">
        <v>650</v>
      </c>
      <c r="D12" s="186" t="e">
        <f t="shared" si="7"/>
        <v>#N/A</v>
      </c>
      <c r="E12" s="187">
        <f t="shared" ref="E12:E41" si="14">$C$5</f>
        <v>0</v>
      </c>
      <c r="F12" s="187">
        <f t="shared" ref="F12:F41" si="15">$C$6</f>
        <v>0</v>
      </c>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G12" s="271"/>
      <c r="CH12" s="271"/>
      <c r="CI12" s="271"/>
      <c r="CJ12" s="271"/>
      <c r="CK12" s="271"/>
      <c r="CL12" s="271"/>
      <c r="CM12" s="271"/>
      <c r="CN12" s="271"/>
      <c r="CO12" s="271"/>
      <c r="CP12" s="271"/>
      <c r="CQ12" s="271"/>
      <c r="CR12" s="271"/>
      <c r="CS12" s="271"/>
      <c r="CT12" s="271"/>
      <c r="CU12" s="271"/>
      <c r="CV12" s="271"/>
      <c r="CW12" s="271"/>
      <c r="CX12" s="271"/>
      <c r="CY12" s="271"/>
      <c r="CZ12" s="271"/>
      <c r="DA12" s="271"/>
      <c r="DB12" s="271"/>
      <c r="DC12" s="271"/>
      <c r="DD12" s="271"/>
      <c r="DE12" s="271"/>
      <c r="DF12" s="271"/>
      <c r="DG12" s="271"/>
      <c r="DH12" s="271"/>
      <c r="DI12" s="271"/>
      <c r="DJ12" s="271"/>
      <c r="DK12" s="271"/>
      <c r="DL12" s="271"/>
      <c r="DM12" s="271"/>
      <c r="DN12" s="271"/>
      <c r="DO12" s="271"/>
      <c r="DP12" s="271"/>
      <c r="DQ12" s="271"/>
      <c r="DR12" s="271"/>
      <c r="DS12" s="271"/>
      <c r="DT12" s="271"/>
      <c r="DU12" s="271"/>
      <c r="DV12" s="271"/>
      <c r="DW12" s="271"/>
      <c r="DX12" s="271"/>
      <c r="DY12" s="271"/>
      <c r="DZ12" s="271"/>
      <c r="EA12" s="271"/>
      <c r="EB12" s="271"/>
      <c r="EC12" s="271"/>
      <c r="ED12" s="271"/>
      <c r="EE12" s="271"/>
      <c r="EF12" s="271"/>
      <c r="EG12" s="271"/>
      <c r="EH12" s="271"/>
      <c r="EI12" s="271"/>
      <c r="EJ12" s="271"/>
      <c r="EK12" s="271"/>
      <c r="EL12" s="271"/>
      <c r="EM12" s="271"/>
      <c r="EN12" s="271"/>
      <c r="EO12" s="271"/>
      <c r="EP12" s="271"/>
      <c r="EQ12" s="271"/>
      <c r="ER12" s="271"/>
      <c r="ES12" s="271"/>
      <c r="ET12" s="271"/>
      <c r="EU12" s="271"/>
      <c r="EV12" s="271"/>
      <c r="EW12" s="271"/>
      <c r="EX12" s="271"/>
      <c r="EY12" s="271"/>
      <c r="EZ12" s="271"/>
      <c r="FA12" s="271"/>
      <c r="FB12" s="271"/>
      <c r="FC12" s="271"/>
      <c r="FD12" s="271"/>
      <c r="FE12" s="271"/>
      <c r="FF12" s="271"/>
      <c r="FG12" s="271"/>
      <c r="FH12" s="271"/>
      <c r="FI12" s="271"/>
      <c r="FJ12" s="271"/>
      <c r="FK12" s="271"/>
      <c r="FL12" s="271"/>
      <c r="FM12" s="271"/>
      <c r="FN12" s="271"/>
      <c r="FO12" s="271"/>
      <c r="FP12" s="271"/>
      <c r="FQ12" s="271"/>
      <c r="FR12" s="271"/>
      <c r="FS12" s="271"/>
      <c r="FT12" s="271"/>
      <c r="FU12" s="271"/>
      <c r="FV12" s="271"/>
      <c r="FW12" s="271"/>
      <c r="FX12" s="271"/>
      <c r="FY12" s="271"/>
      <c r="FZ12" s="271"/>
      <c r="GA12" s="271"/>
      <c r="GB12" s="271"/>
      <c r="GC12" s="271"/>
      <c r="GD12" s="271"/>
      <c r="GE12" s="271"/>
      <c r="GF12" s="271"/>
      <c r="GG12" s="271"/>
      <c r="GH12" s="271"/>
      <c r="GI12" s="271"/>
      <c r="GJ12" s="271"/>
      <c r="GK12" s="271"/>
      <c r="GL12" s="271"/>
      <c r="GM12" s="271"/>
      <c r="GN12" s="271"/>
      <c r="GO12" s="271"/>
      <c r="GP12" s="271"/>
      <c r="GQ12" s="271"/>
      <c r="GR12" s="271"/>
      <c r="GS12" s="271"/>
      <c r="GT12" s="271"/>
      <c r="GU12" s="271"/>
      <c r="GV12" s="271"/>
      <c r="GW12" s="271"/>
      <c r="GX12" s="271"/>
      <c r="GY12" s="271"/>
      <c r="GZ12" s="271"/>
      <c r="HA12" s="271"/>
      <c r="HB12" s="271"/>
      <c r="HC12" s="271"/>
      <c r="HD12" s="271"/>
      <c r="HE12" s="271"/>
      <c r="HF12" s="271"/>
      <c r="HG12" s="271"/>
      <c r="HH12" s="271"/>
      <c r="HI12" s="271"/>
      <c r="HJ12" s="271"/>
      <c r="HK12" s="271"/>
      <c r="HL12" s="271"/>
      <c r="HM12" s="271"/>
      <c r="HN12" s="271"/>
      <c r="HO12" s="271"/>
      <c r="HP12" s="271"/>
      <c r="HQ12" s="271"/>
      <c r="HR12" s="271"/>
      <c r="HS12" s="271"/>
      <c r="HT12" s="271"/>
      <c r="HU12" s="271"/>
      <c r="HV12" s="271"/>
      <c r="HW12" s="271"/>
      <c r="HX12" s="271"/>
      <c r="HY12" s="271"/>
      <c r="HZ12" s="271"/>
      <c r="IA12" s="271"/>
      <c r="IB12" s="271"/>
      <c r="IC12" s="271"/>
      <c r="ID12" s="271"/>
      <c r="IE12" s="271"/>
      <c r="IF12" s="271"/>
      <c r="IG12" s="271"/>
      <c r="IH12" s="271"/>
      <c r="II12" s="271"/>
      <c r="IJ12" s="271"/>
      <c r="IK12" s="271"/>
      <c r="IL12" s="271"/>
      <c r="IM12" s="271"/>
      <c r="IN12" s="271"/>
      <c r="IO12" s="271"/>
      <c r="IP12" s="271"/>
      <c r="IQ12" s="271"/>
      <c r="IR12" s="271"/>
      <c r="IS12" s="271"/>
      <c r="IT12" s="271"/>
      <c r="IU12" s="271"/>
      <c r="IV12" s="271"/>
      <c r="IW12" s="271"/>
      <c r="IX12" s="271"/>
      <c r="IY12" s="271"/>
      <c r="IZ12" s="271"/>
      <c r="JA12" s="271"/>
      <c r="JB12" s="271"/>
      <c r="JC12" s="271"/>
      <c r="JD12" s="271"/>
      <c r="JE12" s="271"/>
      <c r="JF12" s="271"/>
      <c r="JG12" s="271"/>
      <c r="JH12" s="271"/>
      <c r="JI12" s="271"/>
      <c r="JJ12" s="271"/>
      <c r="JK12" s="271"/>
      <c r="JL12" s="271"/>
      <c r="JM12" s="271"/>
      <c r="JN12" s="271"/>
      <c r="JO12" s="271"/>
      <c r="JP12" s="271"/>
      <c r="JQ12" s="271"/>
      <c r="JR12" s="271"/>
      <c r="JS12" s="271"/>
      <c r="JT12" s="271"/>
      <c r="JU12" s="271"/>
      <c r="JV12" s="271"/>
      <c r="JW12" s="271"/>
      <c r="JX12" s="271"/>
      <c r="JY12" s="271"/>
      <c r="JZ12" s="271"/>
      <c r="KA12" s="271"/>
      <c r="KB12" s="271"/>
      <c r="KC12" s="271"/>
      <c r="KD12" s="271"/>
      <c r="KE12" s="271"/>
      <c r="KF12" s="271"/>
      <c r="KG12" s="271"/>
      <c r="KH12" s="271"/>
      <c r="KI12" s="271"/>
      <c r="KJ12" s="271"/>
      <c r="KK12" s="271"/>
      <c r="KL12" s="271"/>
      <c r="KM12" s="271"/>
      <c r="KN12" s="271"/>
      <c r="KO12" s="271"/>
      <c r="KP12" s="271"/>
      <c r="KQ12" s="271"/>
      <c r="KR12" s="271"/>
      <c r="KS12" s="271"/>
      <c r="KT12" s="271"/>
      <c r="KU12" s="271"/>
      <c r="KV12" s="271"/>
      <c r="KW12" s="271"/>
      <c r="KX12" s="271"/>
      <c r="KY12" s="271"/>
      <c r="KZ12" s="271"/>
      <c r="LA12" s="271"/>
      <c r="LB12" s="271"/>
      <c r="LC12" s="271"/>
      <c r="LD12" s="271"/>
      <c r="LE12" s="271"/>
      <c r="LF12" s="271"/>
      <c r="LG12" s="271"/>
      <c r="LH12" s="271"/>
      <c r="LI12" s="271"/>
      <c r="LJ12" s="271"/>
      <c r="LK12" s="271"/>
      <c r="LL12" s="271"/>
      <c r="LM12" s="271"/>
      <c r="LN12" s="271"/>
      <c r="LO12" s="271"/>
      <c r="LP12" s="271"/>
      <c r="LQ12" s="271"/>
      <c r="LR12" s="271"/>
      <c r="LS12" s="271"/>
      <c r="LT12" s="271"/>
      <c r="LU12" s="271"/>
      <c r="LV12" s="271"/>
      <c r="LW12" s="271"/>
      <c r="LX12" s="271"/>
      <c r="LY12" s="271"/>
      <c r="LZ12" s="271"/>
      <c r="MA12" s="271"/>
      <c r="MB12" s="271"/>
      <c r="MC12" s="271"/>
      <c r="MD12" s="271"/>
      <c r="ME12" s="271"/>
      <c r="MF12" s="271"/>
      <c r="MG12" s="271"/>
      <c r="MH12" s="271"/>
    </row>
    <row r="13" spans="2:346" x14ac:dyDescent="0.3">
      <c r="B13" s="79" t="s">
        <v>651</v>
      </c>
      <c r="C13" s="19" t="s">
        <v>652</v>
      </c>
      <c r="D13" s="186" t="e">
        <f t="shared" si="7"/>
        <v>#N/A</v>
      </c>
      <c r="E13" s="187">
        <f t="shared" si="14"/>
        <v>0</v>
      </c>
      <c r="F13" s="187">
        <f t="shared" si="15"/>
        <v>0</v>
      </c>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71"/>
      <c r="CJ13" s="271"/>
      <c r="CK13" s="271"/>
      <c r="CL13" s="271"/>
      <c r="CM13" s="271"/>
      <c r="CN13" s="271"/>
      <c r="CO13" s="271"/>
      <c r="CP13" s="271"/>
      <c r="CQ13" s="271"/>
      <c r="CR13" s="271"/>
      <c r="CS13" s="271"/>
      <c r="CT13" s="271"/>
      <c r="CU13" s="271"/>
      <c r="CV13" s="271"/>
      <c r="CW13" s="271"/>
      <c r="CX13" s="271"/>
      <c r="CY13" s="271"/>
      <c r="CZ13" s="271"/>
      <c r="DA13" s="271"/>
      <c r="DB13" s="271"/>
      <c r="DC13" s="271"/>
      <c r="DD13" s="271"/>
      <c r="DE13" s="271"/>
      <c r="DF13" s="271"/>
      <c r="DG13" s="271"/>
      <c r="DH13" s="271"/>
      <c r="DI13" s="271"/>
      <c r="DJ13" s="271"/>
      <c r="DK13" s="271"/>
      <c r="DL13" s="271"/>
      <c r="DM13" s="271"/>
      <c r="DN13" s="271"/>
      <c r="DO13" s="271"/>
      <c r="DP13" s="271"/>
      <c r="DQ13" s="271"/>
      <c r="DR13" s="271"/>
      <c r="DS13" s="271"/>
      <c r="DT13" s="271"/>
      <c r="DU13" s="271"/>
      <c r="DV13" s="271"/>
      <c r="DW13" s="271"/>
      <c r="DX13" s="271"/>
      <c r="DY13" s="271"/>
      <c r="DZ13" s="271"/>
      <c r="EA13" s="271"/>
      <c r="EB13" s="271"/>
      <c r="EC13" s="271"/>
      <c r="ED13" s="271"/>
      <c r="EE13" s="271"/>
      <c r="EF13" s="271"/>
      <c r="EG13" s="271"/>
      <c r="EH13" s="271"/>
      <c r="EI13" s="271"/>
      <c r="EJ13" s="271"/>
      <c r="EK13" s="271"/>
      <c r="EL13" s="271"/>
      <c r="EM13" s="271"/>
      <c r="EN13" s="271"/>
      <c r="EO13" s="271"/>
      <c r="EP13" s="271"/>
      <c r="EQ13" s="271"/>
      <c r="ER13" s="271"/>
      <c r="ES13" s="271"/>
      <c r="ET13" s="271"/>
      <c r="EU13" s="271"/>
      <c r="EV13" s="271"/>
      <c r="EW13" s="271"/>
      <c r="EX13" s="271"/>
      <c r="EY13" s="271"/>
      <c r="EZ13" s="271"/>
      <c r="FA13" s="271"/>
      <c r="FB13" s="271"/>
      <c r="FC13" s="271"/>
      <c r="FD13" s="271"/>
      <c r="FE13" s="271"/>
      <c r="FF13" s="271"/>
      <c r="FG13" s="271"/>
      <c r="FH13" s="271"/>
      <c r="FI13" s="271"/>
      <c r="FJ13" s="271"/>
      <c r="FK13" s="271"/>
      <c r="FL13" s="271"/>
      <c r="FM13" s="271"/>
      <c r="FN13" s="271"/>
      <c r="FO13" s="271"/>
      <c r="FP13" s="271"/>
      <c r="FQ13" s="271"/>
      <c r="FR13" s="271"/>
      <c r="FS13" s="271"/>
      <c r="FT13" s="271"/>
      <c r="FU13" s="271"/>
      <c r="FV13" s="271"/>
      <c r="FW13" s="271"/>
      <c r="FX13" s="271"/>
      <c r="FY13" s="271"/>
      <c r="FZ13" s="271"/>
      <c r="GA13" s="271"/>
      <c r="GB13" s="271"/>
      <c r="GC13" s="271"/>
      <c r="GD13" s="271"/>
      <c r="GE13" s="271"/>
      <c r="GF13" s="271"/>
      <c r="GG13" s="271"/>
      <c r="GH13" s="271"/>
      <c r="GI13" s="271"/>
      <c r="GJ13" s="271"/>
      <c r="GK13" s="271"/>
      <c r="GL13" s="271"/>
      <c r="GM13" s="271"/>
      <c r="GN13" s="271"/>
      <c r="GO13" s="271"/>
      <c r="GP13" s="271"/>
      <c r="GQ13" s="271"/>
      <c r="GR13" s="271"/>
      <c r="GS13" s="271"/>
      <c r="GT13" s="271"/>
      <c r="GU13" s="271"/>
      <c r="GV13" s="271"/>
      <c r="GW13" s="271"/>
      <c r="GX13" s="271"/>
      <c r="GY13" s="271"/>
      <c r="GZ13" s="271"/>
      <c r="HA13" s="271"/>
      <c r="HB13" s="271"/>
      <c r="HC13" s="271"/>
      <c r="HD13" s="271"/>
      <c r="HE13" s="271"/>
      <c r="HF13" s="271"/>
      <c r="HG13" s="271"/>
      <c r="HH13" s="271"/>
      <c r="HI13" s="271"/>
      <c r="HJ13" s="271"/>
      <c r="HK13" s="271"/>
      <c r="HL13" s="271"/>
      <c r="HM13" s="271"/>
      <c r="HN13" s="271"/>
      <c r="HO13" s="271"/>
      <c r="HP13" s="271"/>
      <c r="HQ13" s="271"/>
      <c r="HR13" s="271"/>
      <c r="HS13" s="271"/>
      <c r="HT13" s="271"/>
      <c r="HU13" s="271"/>
      <c r="HV13" s="271"/>
      <c r="HW13" s="271"/>
      <c r="HX13" s="271"/>
      <c r="HY13" s="271"/>
      <c r="HZ13" s="271"/>
      <c r="IA13" s="271"/>
      <c r="IB13" s="271"/>
      <c r="IC13" s="271"/>
      <c r="ID13" s="271"/>
      <c r="IE13" s="271"/>
      <c r="IF13" s="271"/>
      <c r="IG13" s="271"/>
      <c r="IH13" s="271"/>
      <c r="II13" s="271"/>
      <c r="IJ13" s="271"/>
      <c r="IK13" s="271"/>
      <c r="IL13" s="271"/>
      <c r="IM13" s="271"/>
      <c r="IN13" s="271"/>
      <c r="IO13" s="271"/>
      <c r="IP13" s="271"/>
      <c r="IQ13" s="271"/>
      <c r="IR13" s="271"/>
      <c r="IS13" s="271"/>
      <c r="IT13" s="271"/>
      <c r="IU13" s="271"/>
      <c r="IV13" s="271"/>
      <c r="IW13" s="271"/>
      <c r="IX13" s="271"/>
      <c r="IY13" s="271"/>
      <c r="IZ13" s="271"/>
      <c r="JA13" s="271"/>
      <c r="JB13" s="271"/>
      <c r="JC13" s="271"/>
      <c r="JD13" s="271"/>
      <c r="JE13" s="271"/>
      <c r="JF13" s="271"/>
      <c r="JG13" s="271"/>
      <c r="JH13" s="271"/>
      <c r="JI13" s="271"/>
      <c r="JJ13" s="271"/>
      <c r="JK13" s="271"/>
      <c r="JL13" s="271"/>
      <c r="JM13" s="271"/>
      <c r="JN13" s="271"/>
      <c r="JO13" s="271"/>
      <c r="JP13" s="271"/>
      <c r="JQ13" s="271"/>
      <c r="JR13" s="271"/>
      <c r="JS13" s="271"/>
      <c r="JT13" s="271"/>
      <c r="JU13" s="271"/>
      <c r="JV13" s="271"/>
      <c r="JW13" s="271"/>
      <c r="JX13" s="271"/>
      <c r="JY13" s="271"/>
      <c r="JZ13" s="271"/>
      <c r="KA13" s="271"/>
      <c r="KB13" s="271"/>
      <c r="KC13" s="271"/>
      <c r="KD13" s="271"/>
      <c r="KE13" s="271"/>
      <c r="KF13" s="271"/>
      <c r="KG13" s="271"/>
      <c r="KH13" s="271"/>
      <c r="KI13" s="271"/>
      <c r="KJ13" s="271"/>
      <c r="KK13" s="271"/>
      <c r="KL13" s="271"/>
      <c r="KM13" s="271"/>
      <c r="KN13" s="271"/>
      <c r="KO13" s="271"/>
      <c r="KP13" s="271"/>
      <c r="KQ13" s="271"/>
      <c r="KR13" s="271"/>
      <c r="KS13" s="271"/>
      <c r="KT13" s="271"/>
      <c r="KU13" s="271"/>
      <c r="KV13" s="271"/>
      <c r="KW13" s="271"/>
      <c r="KX13" s="271"/>
      <c r="KY13" s="271"/>
      <c r="KZ13" s="271"/>
      <c r="LA13" s="271"/>
      <c r="LB13" s="271"/>
      <c r="LC13" s="271"/>
      <c r="LD13" s="271"/>
      <c r="LE13" s="271"/>
      <c r="LF13" s="271"/>
      <c r="LG13" s="271"/>
      <c r="LH13" s="271"/>
      <c r="LI13" s="271"/>
      <c r="LJ13" s="271"/>
      <c r="LK13" s="271"/>
      <c r="LL13" s="271"/>
      <c r="LM13" s="271"/>
      <c r="LN13" s="271"/>
      <c r="LO13" s="271"/>
      <c r="LP13" s="271"/>
      <c r="LQ13" s="271"/>
      <c r="LR13" s="271"/>
      <c r="LS13" s="271"/>
      <c r="LT13" s="271"/>
      <c r="LU13" s="271"/>
      <c r="LV13" s="271"/>
      <c r="LW13" s="271"/>
      <c r="LX13" s="271"/>
      <c r="LY13" s="271"/>
      <c r="LZ13" s="271"/>
      <c r="MA13" s="271"/>
      <c r="MB13" s="271"/>
      <c r="MC13" s="271"/>
      <c r="MD13" s="271"/>
      <c r="ME13" s="271"/>
      <c r="MF13" s="271"/>
      <c r="MG13" s="271"/>
      <c r="MH13" s="271"/>
    </row>
    <row r="14" spans="2:346" x14ac:dyDescent="0.3">
      <c r="B14" s="79" t="s">
        <v>653</v>
      </c>
      <c r="C14" s="19" t="s">
        <v>654</v>
      </c>
      <c r="D14" s="186" t="e">
        <f t="shared" si="7"/>
        <v>#N/A</v>
      </c>
      <c r="E14" s="187">
        <f t="shared" si="14"/>
        <v>0</v>
      </c>
      <c r="F14" s="187">
        <f t="shared" si="15"/>
        <v>0</v>
      </c>
      <c r="G14" s="271"/>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F14" s="271"/>
      <c r="CG14" s="271"/>
      <c r="CH14" s="271"/>
      <c r="CI14" s="271"/>
      <c r="CJ14" s="271"/>
      <c r="CK14" s="271"/>
      <c r="CL14" s="271"/>
      <c r="CM14" s="271"/>
      <c r="CN14" s="271"/>
      <c r="CO14" s="271"/>
      <c r="CP14" s="271"/>
      <c r="CQ14" s="271"/>
      <c r="CR14" s="271"/>
      <c r="CS14" s="271"/>
      <c r="CT14" s="271"/>
      <c r="CU14" s="271"/>
      <c r="CV14" s="271"/>
      <c r="CW14" s="271"/>
      <c r="CX14" s="271"/>
      <c r="CY14" s="271"/>
      <c r="CZ14" s="271"/>
      <c r="DA14" s="271"/>
      <c r="DB14" s="271"/>
      <c r="DC14" s="271"/>
      <c r="DD14" s="271"/>
      <c r="DE14" s="271"/>
      <c r="DF14" s="271"/>
      <c r="DG14" s="271"/>
      <c r="DH14" s="271"/>
      <c r="DI14" s="271"/>
      <c r="DJ14" s="271"/>
      <c r="DK14" s="271"/>
      <c r="DL14" s="271"/>
      <c r="DM14" s="271"/>
      <c r="DN14" s="271"/>
      <c r="DO14" s="271"/>
      <c r="DP14" s="271"/>
      <c r="DQ14" s="271"/>
      <c r="DR14" s="271"/>
      <c r="DS14" s="271"/>
      <c r="DT14" s="271"/>
      <c r="DU14" s="271"/>
      <c r="DV14" s="271"/>
      <c r="DW14" s="271"/>
      <c r="DX14" s="271"/>
      <c r="DY14" s="271"/>
      <c r="DZ14" s="271"/>
      <c r="EA14" s="271"/>
      <c r="EB14" s="271"/>
      <c r="EC14" s="271"/>
      <c r="ED14" s="271"/>
      <c r="EE14" s="271"/>
      <c r="EF14" s="271"/>
      <c r="EG14" s="271"/>
      <c r="EH14" s="271"/>
      <c r="EI14" s="271"/>
      <c r="EJ14" s="271"/>
      <c r="EK14" s="271"/>
      <c r="EL14" s="271"/>
      <c r="EM14" s="271"/>
      <c r="EN14" s="271"/>
      <c r="EO14" s="271"/>
      <c r="EP14" s="271"/>
      <c r="EQ14" s="271"/>
      <c r="ER14" s="271"/>
      <c r="ES14" s="271"/>
      <c r="ET14" s="271"/>
      <c r="EU14" s="271"/>
      <c r="EV14" s="271"/>
      <c r="EW14" s="271"/>
      <c r="EX14" s="271"/>
      <c r="EY14" s="271"/>
      <c r="EZ14" s="271"/>
      <c r="FA14" s="271"/>
      <c r="FB14" s="271"/>
      <c r="FC14" s="271"/>
      <c r="FD14" s="271"/>
      <c r="FE14" s="271"/>
      <c r="FF14" s="271"/>
      <c r="FG14" s="271"/>
      <c r="FH14" s="271"/>
      <c r="FI14" s="271"/>
      <c r="FJ14" s="271"/>
      <c r="FK14" s="271"/>
      <c r="FL14" s="271"/>
      <c r="FM14" s="271"/>
      <c r="FN14" s="271"/>
      <c r="FO14" s="271"/>
      <c r="FP14" s="271"/>
      <c r="FQ14" s="271"/>
      <c r="FR14" s="271"/>
      <c r="FS14" s="271"/>
      <c r="FT14" s="271"/>
      <c r="FU14" s="271"/>
      <c r="FV14" s="271"/>
      <c r="FW14" s="271"/>
      <c r="FX14" s="271"/>
      <c r="FY14" s="271"/>
      <c r="FZ14" s="271"/>
      <c r="GA14" s="271"/>
      <c r="GB14" s="271"/>
      <c r="GC14" s="271"/>
      <c r="GD14" s="271"/>
      <c r="GE14" s="271"/>
      <c r="GF14" s="271"/>
      <c r="GG14" s="271"/>
      <c r="GH14" s="271"/>
      <c r="GI14" s="271"/>
      <c r="GJ14" s="271"/>
      <c r="GK14" s="271"/>
      <c r="GL14" s="271"/>
      <c r="GM14" s="271"/>
      <c r="GN14" s="271"/>
      <c r="GO14" s="271"/>
      <c r="GP14" s="271"/>
      <c r="GQ14" s="271"/>
      <c r="GR14" s="271"/>
      <c r="GS14" s="271"/>
      <c r="GT14" s="271"/>
      <c r="GU14" s="271"/>
      <c r="GV14" s="271"/>
      <c r="GW14" s="271"/>
      <c r="GX14" s="271"/>
      <c r="GY14" s="271"/>
      <c r="GZ14" s="271"/>
      <c r="HA14" s="271"/>
      <c r="HB14" s="271"/>
      <c r="HC14" s="271"/>
      <c r="HD14" s="271"/>
      <c r="HE14" s="271"/>
      <c r="HF14" s="271"/>
      <c r="HG14" s="271"/>
      <c r="HH14" s="271"/>
      <c r="HI14" s="271"/>
      <c r="HJ14" s="271"/>
      <c r="HK14" s="271"/>
      <c r="HL14" s="271"/>
      <c r="HM14" s="271"/>
      <c r="HN14" s="271"/>
      <c r="HO14" s="271"/>
      <c r="HP14" s="271"/>
      <c r="HQ14" s="271"/>
      <c r="HR14" s="271"/>
      <c r="HS14" s="271"/>
      <c r="HT14" s="271"/>
      <c r="HU14" s="271"/>
      <c r="HV14" s="271"/>
      <c r="HW14" s="271"/>
      <c r="HX14" s="271"/>
      <c r="HY14" s="271"/>
      <c r="HZ14" s="271"/>
      <c r="IA14" s="271"/>
      <c r="IB14" s="271"/>
      <c r="IC14" s="271"/>
      <c r="ID14" s="271"/>
      <c r="IE14" s="271"/>
      <c r="IF14" s="271"/>
      <c r="IG14" s="271"/>
      <c r="IH14" s="271"/>
      <c r="II14" s="271"/>
      <c r="IJ14" s="271"/>
      <c r="IK14" s="271"/>
      <c r="IL14" s="271"/>
      <c r="IM14" s="271"/>
      <c r="IN14" s="271"/>
      <c r="IO14" s="271"/>
      <c r="IP14" s="271"/>
      <c r="IQ14" s="271"/>
      <c r="IR14" s="271"/>
      <c r="IS14" s="271"/>
      <c r="IT14" s="271"/>
      <c r="IU14" s="271"/>
      <c r="IV14" s="271"/>
      <c r="IW14" s="271"/>
      <c r="IX14" s="271"/>
      <c r="IY14" s="271"/>
      <c r="IZ14" s="271"/>
      <c r="JA14" s="271"/>
      <c r="JB14" s="271"/>
      <c r="JC14" s="271"/>
      <c r="JD14" s="271"/>
      <c r="JE14" s="271"/>
      <c r="JF14" s="271"/>
      <c r="JG14" s="271"/>
      <c r="JH14" s="271"/>
      <c r="JI14" s="271"/>
      <c r="JJ14" s="271"/>
      <c r="JK14" s="271"/>
      <c r="JL14" s="271"/>
      <c r="JM14" s="271"/>
      <c r="JN14" s="271"/>
      <c r="JO14" s="271"/>
      <c r="JP14" s="271"/>
      <c r="JQ14" s="271"/>
      <c r="JR14" s="271"/>
      <c r="JS14" s="271"/>
      <c r="JT14" s="271"/>
      <c r="JU14" s="271"/>
      <c r="JV14" s="271"/>
      <c r="JW14" s="271"/>
      <c r="JX14" s="271"/>
      <c r="JY14" s="271"/>
      <c r="JZ14" s="271"/>
      <c r="KA14" s="271"/>
      <c r="KB14" s="271"/>
      <c r="KC14" s="271"/>
      <c r="KD14" s="271"/>
      <c r="KE14" s="271"/>
      <c r="KF14" s="271"/>
      <c r="KG14" s="271"/>
      <c r="KH14" s="271"/>
      <c r="KI14" s="271"/>
      <c r="KJ14" s="271"/>
      <c r="KK14" s="271"/>
      <c r="KL14" s="271"/>
      <c r="KM14" s="271"/>
      <c r="KN14" s="271"/>
      <c r="KO14" s="271"/>
      <c r="KP14" s="271"/>
      <c r="KQ14" s="271"/>
      <c r="KR14" s="271"/>
      <c r="KS14" s="271"/>
      <c r="KT14" s="271"/>
      <c r="KU14" s="271"/>
      <c r="KV14" s="271"/>
      <c r="KW14" s="271"/>
      <c r="KX14" s="271"/>
      <c r="KY14" s="271"/>
      <c r="KZ14" s="271"/>
      <c r="LA14" s="271"/>
      <c r="LB14" s="271"/>
      <c r="LC14" s="271"/>
      <c r="LD14" s="271"/>
      <c r="LE14" s="271"/>
      <c r="LF14" s="271"/>
      <c r="LG14" s="271"/>
      <c r="LH14" s="271"/>
      <c r="LI14" s="271"/>
      <c r="LJ14" s="271"/>
      <c r="LK14" s="271"/>
      <c r="LL14" s="271"/>
      <c r="LM14" s="271"/>
      <c r="LN14" s="271"/>
      <c r="LO14" s="271"/>
      <c r="LP14" s="271"/>
      <c r="LQ14" s="271"/>
      <c r="LR14" s="271"/>
      <c r="LS14" s="271"/>
      <c r="LT14" s="271"/>
      <c r="LU14" s="271"/>
      <c r="LV14" s="271"/>
      <c r="LW14" s="271"/>
      <c r="LX14" s="271"/>
      <c r="LY14" s="271"/>
      <c r="LZ14" s="271"/>
      <c r="MA14" s="271"/>
      <c r="MB14" s="271"/>
      <c r="MC14" s="271"/>
      <c r="MD14" s="271"/>
      <c r="ME14" s="271"/>
      <c r="MF14" s="271"/>
      <c r="MG14" s="271"/>
      <c r="MH14" s="271"/>
    </row>
    <row r="15" spans="2:346" x14ac:dyDescent="0.3">
      <c r="B15" s="19" t="s">
        <v>655</v>
      </c>
      <c r="C15" s="19" t="s">
        <v>656</v>
      </c>
      <c r="D15" s="186" t="e">
        <f t="shared" si="7"/>
        <v>#N/A</v>
      </c>
      <c r="E15" s="187">
        <f t="shared" si="14"/>
        <v>0</v>
      </c>
      <c r="F15" s="187">
        <f t="shared" si="15"/>
        <v>0</v>
      </c>
      <c r="G15" s="270" t="str">
        <f>IF(OR(ISNUMBER(G16),ISNUMBER(G17),ISNUMBER(G18),ISNUMBER(G19)),SUM(G16)-SUM(G17)+SUM(G18:G19),"")</f>
        <v/>
      </c>
      <c r="H15" s="270" t="str">
        <f t="shared" ref="H15:BS15" si="16">IF(OR(ISNUMBER(H16),ISNUMBER(H17),ISNUMBER(H18),ISNUMBER(H19)),SUM(H16)-SUM(H17)+SUM(H18:H19),"")</f>
        <v/>
      </c>
      <c r="I15" s="270" t="str">
        <f t="shared" si="16"/>
        <v/>
      </c>
      <c r="J15" s="270" t="str">
        <f t="shared" si="16"/>
        <v/>
      </c>
      <c r="K15" s="270" t="str">
        <f t="shared" si="16"/>
        <v/>
      </c>
      <c r="L15" s="270" t="str">
        <f t="shared" si="16"/>
        <v/>
      </c>
      <c r="M15" s="270" t="str">
        <f t="shared" si="16"/>
        <v/>
      </c>
      <c r="N15" s="270" t="str">
        <f t="shared" si="16"/>
        <v/>
      </c>
      <c r="O15" s="270" t="str">
        <f t="shared" si="16"/>
        <v/>
      </c>
      <c r="P15" s="270" t="str">
        <f t="shared" si="16"/>
        <v/>
      </c>
      <c r="Q15" s="270" t="str">
        <f t="shared" si="16"/>
        <v/>
      </c>
      <c r="R15" s="270" t="str">
        <f t="shared" si="16"/>
        <v/>
      </c>
      <c r="S15" s="270" t="str">
        <f t="shared" si="16"/>
        <v/>
      </c>
      <c r="T15" s="270" t="str">
        <f t="shared" si="16"/>
        <v/>
      </c>
      <c r="U15" s="270" t="str">
        <f t="shared" si="16"/>
        <v/>
      </c>
      <c r="V15" s="270" t="str">
        <f t="shared" si="16"/>
        <v/>
      </c>
      <c r="W15" s="270" t="str">
        <f t="shared" si="16"/>
        <v/>
      </c>
      <c r="X15" s="270" t="str">
        <f t="shared" si="16"/>
        <v/>
      </c>
      <c r="Y15" s="270" t="str">
        <f t="shared" si="16"/>
        <v/>
      </c>
      <c r="Z15" s="270" t="str">
        <f t="shared" si="16"/>
        <v/>
      </c>
      <c r="AA15" s="270" t="str">
        <f t="shared" si="16"/>
        <v/>
      </c>
      <c r="AB15" s="270" t="str">
        <f t="shared" si="16"/>
        <v/>
      </c>
      <c r="AC15" s="270" t="str">
        <f t="shared" si="16"/>
        <v/>
      </c>
      <c r="AD15" s="270" t="str">
        <f t="shared" si="16"/>
        <v/>
      </c>
      <c r="AE15" s="270" t="str">
        <f t="shared" si="16"/>
        <v/>
      </c>
      <c r="AF15" s="270" t="str">
        <f t="shared" si="16"/>
        <v/>
      </c>
      <c r="AG15" s="270" t="str">
        <f t="shared" si="16"/>
        <v/>
      </c>
      <c r="AH15" s="270" t="str">
        <f t="shared" si="16"/>
        <v/>
      </c>
      <c r="AI15" s="270" t="str">
        <f t="shared" si="16"/>
        <v/>
      </c>
      <c r="AJ15" s="270" t="str">
        <f t="shared" si="16"/>
        <v/>
      </c>
      <c r="AK15" s="270" t="str">
        <f t="shared" si="16"/>
        <v/>
      </c>
      <c r="AL15" s="270" t="str">
        <f t="shared" si="16"/>
        <v/>
      </c>
      <c r="AM15" s="270" t="str">
        <f t="shared" si="16"/>
        <v/>
      </c>
      <c r="AN15" s="270" t="str">
        <f t="shared" si="16"/>
        <v/>
      </c>
      <c r="AO15" s="270" t="str">
        <f t="shared" si="16"/>
        <v/>
      </c>
      <c r="AP15" s="270" t="str">
        <f t="shared" si="16"/>
        <v/>
      </c>
      <c r="AQ15" s="270" t="str">
        <f t="shared" si="16"/>
        <v/>
      </c>
      <c r="AR15" s="270" t="str">
        <f t="shared" si="16"/>
        <v/>
      </c>
      <c r="AS15" s="270" t="str">
        <f t="shared" si="16"/>
        <v/>
      </c>
      <c r="AT15" s="270" t="str">
        <f t="shared" si="16"/>
        <v/>
      </c>
      <c r="AU15" s="270" t="str">
        <f t="shared" si="16"/>
        <v/>
      </c>
      <c r="AV15" s="270" t="str">
        <f t="shared" si="16"/>
        <v/>
      </c>
      <c r="AW15" s="270" t="str">
        <f t="shared" si="16"/>
        <v/>
      </c>
      <c r="AX15" s="270" t="str">
        <f t="shared" si="16"/>
        <v/>
      </c>
      <c r="AY15" s="270" t="str">
        <f t="shared" si="16"/>
        <v/>
      </c>
      <c r="AZ15" s="270" t="str">
        <f t="shared" si="16"/>
        <v/>
      </c>
      <c r="BA15" s="270" t="str">
        <f t="shared" si="16"/>
        <v/>
      </c>
      <c r="BB15" s="270" t="str">
        <f t="shared" si="16"/>
        <v/>
      </c>
      <c r="BC15" s="270" t="str">
        <f t="shared" si="16"/>
        <v/>
      </c>
      <c r="BD15" s="270" t="str">
        <f t="shared" si="16"/>
        <v/>
      </c>
      <c r="BE15" s="270" t="str">
        <f t="shared" si="16"/>
        <v/>
      </c>
      <c r="BF15" s="270" t="str">
        <f t="shared" si="16"/>
        <v/>
      </c>
      <c r="BG15" s="270" t="str">
        <f t="shared" si="16"/>
        <v/>
      </c>
      <c r="BH15" s="270" t="str">
        <f t="shared" si="16"/>
        <v/>
      </c>
      <c r="BI15" s="270" t="str">
        <f t="shared" si="16"/>
        <v/>
      </c>
      <c r="BJ15" s="270" t="str">
        <f t="shared" si="16"/>
        <v/>
      </c>
      <c r="BK15" s="270" t="str">
        <f t="shared" si="16"/>
        <v/>
      </c>
      <c r="BL15" s="270" t="str">
        <f t="shared" si="16"/>
        <v/>
      </c>
      <c r="BM15" s="270" t="str">
        <f t="shared" si="16"/>
        <v/>
      </c>
      <c r="BN15" s="270" t="str">
        <f t="shared" si="16"/>
        <v/>
      </c>
      <c r="BO15" s="270" t="str">
        <f t="shared" si="16"/>
        <v/>
      </c>
      <c r="BP15" s="270" t="str">
        <f t="shared" si="16"/>
        <v/>
      </c>
      <c r="BQ15" s="270" t="str">
        <f t="shared" si="16"/>
        <v/>
      </c>
      <c r="BR15" s="270" t="str">
        <f t="shared" si="16"/>
        <v/>
      </c>
      <c r="BS15" s="270" t="str">
        <f t="shared" si="16"/>
        <v/>
      </c>
      <c r="BT15" s="270" t="str">
        <f t="shared" ref="BT15:EE15" si="17">IF(OR(ISNUMBER(BT16),ISNUMBER(BT17),ISNUMBER(BT18),ISNUMBER(BT19)),SUM(BT16)-SUM(BT17)+SUM(BT18:BT19),"")</f>
        <v/>
      </c>
      <c r="BU15" s="270" t="str">
        <f t="shared" si="17"/>
        <v/>
      </c>
      <c r="BV15" s="270" t="str">
        <f t="shared" si="17"/>
        <v/>
      </c>
      <c r="BW15" s="270" t="str">
        <f t="shared" si="17"/>
        <v/>
      </c>
      <c r="BX15" s="270" t="str">
        <f t="shared" si="17"/>
        <v/>
      </c>
      <c r="BY15" s="270" t="str">
        <f t="shared" si="17"/>
        <v/>
      </c>
      <c r="BZ15" s="270" t="str">
        <f t="shared" si="17"/>
        <v/>
      </c>
      <c r="CA15" s="270" t="str">
        <f t="shared" si="17"/>
        <v/>
      </c>
      <c r="CB15" s="270" t="str">
        <f t="shared" si="17"/>
        <v/>
      </c>
      <c r="CC15" s="270" t="str">
        <f t="shared" si="17"/>
        <v/>
      </c>
      <c r="CD15" s="270" t="str">
        <f t="shared" si="17"/>
        <v/>
      </c>
      <c r="CE15" s="270" t="str">
        <f t="shared" si="17"/>
        <v/>
      </c>
      <c r="CF15" s="270" t="str">
        <f t="shared" si="17"/>
        <v/>
      </c>
      <c r="CG15" s="270" t="str">
        <f t="shared" si="17"/>
        <v/>
      </c>
      <c r="CH15" s="270" t="str">
        <f t="shared" si="17"/>
        <v/>
      </c>
      <c r="CI15" s="270" t="str">
        <f t="shared" si="17"/>
        <v/>
      </c>
      <c r="CJ15" s="270" t="str">
        <f t="shared" si="17"/>
        <v/>
      </c>
      <c r="CK15" s="270" t="str">
        <f t="shared" si="17"/>
        <v/>
      </c>
      <c r="CL15" s="270" t="str">
        <f t="shared" si="17"/>
        <v/>
      </c>
      <c r="CM15" s="270" t="str">
        <f t="shared" si="17"/>
        <v/>
      </c>
      <c r="CN15" s="270" t="str">
        <f t="shared" si="17"/>
        <v/>
      </c>
      <c r="CO15" s="270" t="str">
        <f t="shared" si="17"/>
        <v/>
      </c>
      <c r="CP15" s="270" t="str">
        <f t="shared" si="17"/>
        <v/>
      </c>
      <c r="CQ15" s="270" t="str">
        <f t="shared" si="17"/>
        <v/>
      </c>
      <c r="CR15" s="270" t="str">
        <f t="shared" si="17"/>
        <v/>
      </c>
      <c r="CS15" s="270" t="str">
        <f t="shared" si="17"/>
        <v/>
      </c>
      <c r="CT15" s="270" t="str">
        <f t="shared" si="17"/>
        <v/>
      </c>
      <c r="CU15" s="270" t="str">
        <f t="shared" si="17"/>
        <v/>
      </c>
      <c r="CV15" s="270" t="str">
        <f t="shared" si="17"/>
        <v/>
      </c>
      <c r="CW15" s="270" t="str">
        <f t="shared" si="17"/>
        <v/>
      </c>
      <c r="CX15" s="270" t="str">
        <f t="shared" si="17"/>
        <v/>
      </c>
      <c r="CY15" s="270" t="str">
        <f t="shared" si="17"/>
        <v/>
      </c>
      <c r="CZ15" s="270" t="str">
        <f t="shared" si="17"/>
        <v/>
      </c>
      <c r="DA15" s="270" t="str">
        <f t="shared" si="17"/>
        <v/>
      </c>
      <c r="DB15" s="270" t="str">
        <f t="shared" si="17"/>
        <v/>
      </c>
      <c r="DC15" s="270" t="str">
        <f t="shared" si="17"/>
        <v/>
      </c>
      <c r="DD15" s="270" t="str">
        <f t="shared" si="17"/>
        <v/>
      </c>
      <c r="DE15" s="270" t="str">
        <f t="shared" si="17"/>
        <v/>
      </c>
      <c r="DF15" s="270" t="str">
        <f t="shared" si="17"/>
        <v/>
      </c>
      <c r="DG15" s="270" t="str">
        <f t="shared" si="17"/>
        <v/>
      </c>
      <c r="DH15" s="270" t="str">
        <f t="shared" si="17"/>
        <v/>
      </c>
      <c r="DI15" s="270" t="str">
        <f t="shared" si="17"/>
        <v/>
      </c>
      <c r="DJ15" s="270" t="str">
        <f t="shared" si="17"/>
        <v/>
      </c>
      <c r="DK15" s="270" t="str">
        <f t="shared" si="17"/>
        <v/>
      </c>
      <c r="DL15" s="270" t="str">
        <f t="shared" si="17"/>
        <v/>
      </c>
      <c r="DM15" s="270" t="str">
        <f t="shared" si="17"/>
        <v/>
      </c>
      <c r="DN15" s="270" t="str">
        <f t="shared" si="17"/>
        <v/>
      </c>
      <c r="DO15" s="270" t="str">
        <f t="shared" si="17"/>
        <v/>
      </c>
      <c r="DP15" s="270" t="str">
        <f t="shared" si="17"/>
        <v/>
      </c>
      <c r="DQ15" s="270" t="str">
        <f t="shared" si="17"/>
        <v/>
      </c>
      <c r="DR15" s="270" t="str">
        <f t="shared" si="17"/>
        <v/>
      </c>
      <c r="DS15" s="270" t="str">
        <f t="shared" si="17"/>
        <v/>
      </c>
      <c r="DT15" s="270" t="str">
        <f t="shared" si="17"/>
        <v/>
      </c>
      <c r="DU15" s="270" t="str">
        <f t="shared" si="17"/>
        <v/>
      </c>
      <c r="DV15" s="270" t="str">
        <f t="shared" si="17"/>
        <v/>
      </c>
      <c r="DW15" s="270" t="str">
        <f t="shared" si="17"/>
        <v/>
      </c>
      <c r="DX15" s="270" t="str">
        <f t="shared" si="17"/>
        <v/>
      </c>
      <c r="DY15" s="270" t="str">
        <f t="shared" si="17"/>
        <v/>
      </c>
      <c r="DZ15" s="270" t="str">
        <f t="shared" si="17"/>
        <v/>
      </c>
      <c r="EA15" s="270" t="str">
        <f t="shared" si="17"/>
        <v/>
      </c>
      <c r="EB15" s="270" t="str">
        <f t="shared" si="17"/>
        <v/>
      </c>
      <c r="EC15" s="270" t="str">
        <f t="shared" si="17"/>
        <v/>
      </c>
      <c r="ED15" s="270" t="str">
        <f t="shared" si="17"/>
        <v/>
      </c>
      <c r="EE15" s="270" t="str">
        <f t="shared" si="17"/>
        <v/>
      </c>
      <c r="EF15" s="270" t="str">
        <f t="shared" ref="EF15:FT15" si="18">IF(OR(ISNUMBER(EF16),ISNUMBER(EF17),ISNUMBER(EF18),ISNUMBER(EF19)),SUM(EF16)-SUM(EF17)+SUM(EF18:EF19),"")</f>
        <v/>
      </c>
      <c r="EG15" s="270" t="str">
        <f t="shared" si="18"/>
        <v/>
      </c>
      <c r="EH15" s="270" t="str">
        <f t="shared" si="18"/>
        <v/>
      </c>
      <c r="EI15" s="270" t="str">
        <f t="shared" si="18"/>
        <v/>
      </c>
      <c r="EJ15" s="270" t="str">
        <f t="shared" si="18"/>
        <v/>
      </c>
      <c r="EK15" s="270" t="str">
        <f t="shared" si="18"/>
        <v/>
      </c>
      <c r="EL15" s="270" t="str">
        <f t="shared" si="18"/>
        <v/>
      </c>
      <c r="EM15" s="270" t="str">
        <f t="shared" si="18"/>
        <v/>
      </c>
      <c r="EN15" s="270" t="str">
        <f t="shared" si="18"/>
        <v/>
      </c>
      <c r="EO15" s="270" t="str">
        <f t="shared" si="18"/>
        <v/>
      </c>
      <c r="EP15" s="270" t="str">
        <f t="shared" si="18"/>
        <v/>
      </c>
      <c r="EQ15" s="270" t="str">
        <f t="shared" si="18"/>
        <v/>
      </c>
      <c r="ER15" s="270" t="str">
        <f t="shared" si="18"/>
        <v/>
      </c>
      <c r="ES15" s="270" t="str">
        <f t="shared" si="18"/>
        <v/>
      </c>
      <c r="ET15" s="270" t="str">
        <f t="shared" si="18"/>
        <v/>
      </c>
      <c r="EU15" s="270" t="str">
        <f t="shared" si="18"/>
        <v/>
      </c>
      <c r="EV15" s="270" t="str">
        <f t="shared" si="18"/>
        <v/>
      </c>
      <c r="EW15" s="270" t="str">
        <f t="shared" si="18"/>
        <v/>
      </c>
      <c r="EX15" s="270" t="str">
        <f t="shared" si="18"/>
        <v/>
      </c>
      <c r="EY15" s="270" t="str">
        <f t="shared" si="18"/>
        <v/>
      </c>
      <c r="EZ15" s="270" t="str">
        <f t="shared" si="18"/>
        <v/>
      </c>
      <c r="FA15" s="270" t="str">
        <f t="shared" si="18"/>
        <v/>
      </c>
      <c r="FB15" s="270" t="str">
        <f t="shared" si="18"/>
        <v/>
      </c>
      <c r="FC15" s="270" t="str">
        <f t="shared" si="18"/>
        <v/>
      </c>
      <c r="FD15" s="270" t="str">
        <f t="shared" si="18"/>
        <v/>
      </c>
      <c r="FE15" s="270" t="str">
        <f t="shared" si="18"/>
        <v/>
      </c>
      <c r="FF15" s="270" t="str">
        <f t="shared" si="18"/>
        <v/>
      </c>
      <c r="FG15" s="270" t="str">
        <f t="shared" si="18"/>
        <v/>
      </c>
      <c r="FH15" s="270" t="str">
        <f t="shared" si="18"/>
        <v/>
      </c>
      <c r="FI15" s="270" t="str">
        <f t="shared" si="18"/>
        <v/>
      </c>
      <c r="FJ15" s="270" t="str">
        <f t="shared" si="18"/>
        <v/>
      </c>
      <c r="FK15" s="270" t="str">
        <f t="shared" si="18"/>
        <v/>
      </c>
      <c r="FL15" s="270" t="str">
        <f t="shared" si="18"/>
        <v/>
      </c>
      <c r="FM15" s="270" t="str">
        <f t="shared" si="18"/>
        <v/>
      </c>
      <c r="FN15" s="270" t="str">
        <f t="shared" si="18"/>
        <v/>
      </c>
      <c r="FO15" s="270" t="str">
        <f t="shared" si="18"/>
        <v/>
      </c>
      <c r="FP15" s="270" t="str">
        <f t="shared" si="18"/>
        <v/>
      </c>
      <c r="FQ15" s="270" t="str">
        <f t="shared" si="18"/>
        <v/>
      </c>
      <c r="FR15" s="270" t="str">
        <f t="shared" si="18"/>
        <v/>
      </c>
      <c r="FS15" s="270" t="str">
        <f t="shared" si="18"/>
        <v/>
      </c>
      <c r="FT15" s="270" t="str">
        <f t="shared" si="18"/>
        <v/>
      </c>
      <c r="FU15" s="270" t="str">
        <f t="shared" ref="FU15:IF15" si="19">IF(OR(ISNUMBER(FU16),ISNUMBER(FU17),ISNUMBER(FU18),ISNUMBER(FU19)),SUM(FU16)-SUM(FU17)+SUM(FU18:FU19),"")</f>
        <v/>
      </c>
      <c r="FV15" s="270" t="str">
        <f t="shared" si="19"/>
        <v/>
      </c>
      <c r="FW15" s="270" t="str">
        <f t="shared" si="19"/>
        <v/>
      </c>
      <c r="FX15" s="270" t="str">
        <f t="shared" si="19"/>
        <v/>
      </c>
      <c r="FY15" s="270" t="str">
        <f t="shared" si="19"/>
        <v/>
      </c>
      <c r="FZ15" s="270" t="str">
        <f t="shared" si="19"/>
        <v/>
      </c>
      <c r="GA15" s="270" t="str">
        <f t="shared" si="19"/>
        <v/>
      </c>
      <c r="GB15" s="270" t="str">
        <f t="shared" si="19"/>
        <v/>
      </c>
      <c r="GC15" s="270" t="str">
        <f t="shared" si="19"/>
        <v/>
      </c>
      <c r="GD15" s="270" t="str">
        <f t="shared" si="19"/>
        <v/>
      </c>
      <c r="GE15" s="270" t="str">
        <f t="shared" si="19"/>
        <v/>
      </c>
      <c r="GF15" s="270" t="str">
        <f t="shared" si="19"/>
        <v/>
      </c>
      <c r="GG15" s="270" t="str">
        <f t="shared" si="19"/>
        <v/>
      </c>
      <c r="GH15" s="270" t="str">
        <f t="shared" si="19"/>
        <v/>
      </c>
      <c r="GI15" s="270" t="str">
        <f t="shared" si="19"/>
        <v/>
      </c>
      <c r="GJ15" s="270" t="str">
        <f t="shared" si="19"/>
        <v/>
      </c>
      <c r="GK15" s="270" t="str">
        <f t="shared" si="19"/>
        <v/>
      </c>
      <c r="GL15" s="270" t="str">
        <f t="shared" si="19"/>
        <v/>
      </c>
      <c r="GM15" s="270" t="str">
        <f t="shared" si="19"/>
        <v/>
      </c>
      <c r="GN15" s="270" t="str">
        <f t="shared" si="19"/>
        <v/>
      </c>
      <c r="GO15" s="270" t="str">
        <f t="shared" si="19"/>
        <v/>
      </c>
      <c r="GP15" s="270" t="str">
        <f t="shared" si="19"/>
        <v/>
      </c>
      <c r="GQ15" s="270" t="str">
        <f t="shared" si="19"/>
        <v/>
      </c>
      <c r="GR15" s="270" t="str">
        <f t="shared" si="19"/>
        <v/>
      </c>
      <c r="GS15" s="270" t="str">
        <f t="shared" si="19"/>
        <v/>
      </c>
      <c r="GT15" s="270" t="str">
        <f t="shared" si="19"/>
        <v/>
      </c>
      <c r="GU15" s="270" t="str">
        <f t="shared" si="19"/>
        <v/>
      </c>
      <c r="GV15" s="270" t="str">
        <f t="shared" si="19"/>
        <v/>
      </c>
      <c r="GW15" s="270" t="str">
        <f t="shared" si="19"/>
        <v/>
      </c>
      <c r="GX15" s="270" t="str">
        <f t="shared" si="19"/>
        <v/>
      </c>
      <c r="GY15" s="270" t="str">
        <f t="shared" si="19"/>
        <v/>
      </c>
      <c r="GZ15" s="270" t="str">
        <f t="shared" si="19"/>
        <v/>
      </c>
      <c r="HA15" s="270" t="str">
        <f t="shared" si="19"/>
        <v/>
      </c>
      <c r="HB15" s="270" t="str">
        <f t="shared" si="19"/>
        <v/>
      </c>
      <c r="HC15" s="270" t="str">
        <f t="shared" si="19"/>
        <v/>
      </c>
      <c r="HD15" s="270" t="str">
        <f t="shared" si="19"/>
        <v/>
      </c>
      <c r="HE15" s="270" t="str">
        <f t="shared" si="19"/>
        <v/>
      </c>
      <c r="HF15" s="270" t="str">
        <f t="shared" si="19"/>
        <v/>
      </c>
      <c r="HG15" s="270" t="str">
        <f t="shared" si="19"/>
        <v/>
      </c>
      <c r="HH15" s="270" t="str">
        <f t="shared" si="19"/>
        <v/>
      </c>
      <c r="HI15" s="270" t="str">
        <f t="shared" si="19"/>
        <v/>
      </c>
      <c r="HJ15" s="270" t="str">
        <f t="shared" si="19"/>
        <v/>
      </c>
      <c r="HK15" s="270" t="str">
        <f t="shared" si="19"/>
        <v/>
      </c>
      <c r="HL15" s="270" t="str">
        <f t="shared" si="19"/>
        <v/>
      </c>
      <c r="HM15" s="270" t="str">
        <f t="shared" si="19"/>
        <v/>
      </c>
      <c r="HN15" s="270" t="str">
        <f t="shared" si="19"/>
        <v/>
      </c>
      <c r="HO15" s="270" t="str">
        <f t="shared" si="19"/>
        <v/>
      </c>
      <c r="HP15" s="270" t="str">
        <f t="shared" si="19"/>
        <v/>
      </c>
      <c r="HQ15" s="270" t="str">
        <f t="shared" si="19"/>
        <v/>
      </c>
      <c r="HR15" s="270" t="str">
        <f t="shared" si="19"/>
        <v/>
      </c>
      <c r="HS15" s="270" t="str">
        <f t="shared" si="19"/>
        <v/>
      </c>
      <c r="HT15" s="270" t="str">
        <f t="shared" si="19"/>
        <v/>
      </c>
      <c r="HU15" s="270" t="str">
        <f t="shared" si="19"/>
        <v/>
      </c>
      <c r="HV15" s="270" t="str">
        <f t="shared" si="19"/>
        <v/>
      </c>
      <c r="HW15" s="270" t="str">
        <f t="shared" si="19"/>
        <v/>
      </c>
      <c r="HX15" s="270" t="str">
        <f t="shared" si="19"/>
        <v/>
      </c>
      <c r="HY15" s="270" t="str">
        <f t="shared" si="19"/>
        <v/>
      </c>
      <c r="HZ15" s="270" t="str">
        <f t="shared" si="19"/>
        <v/>
      </c>
      <c r="IA15" s="270" t="str">
        <f t="shared" si="19"/>
        <v/>
      </c>
      <c r="IB15" s="270" t="str">
        <f t="shared" si="19"/>
        <v/>
      </c>
      <c r="IC15" s="270" t="str">
        <f t="shared" si="19"/>
        <v/>
      </c>
      <c r="ID15" s="270" t="str">
        <f t="shared" si="19"/>
        <v/>
      </c>
      <c r="IE15" s="270" t="str">
        <f t="shared" si="19"/>
        <v/>
      </c>
      <c r="IF15" s="270" t="str">
        <f t="shared" si="19"/>
        <v/>
      </c>
      <c r="IG15" s="270" t="str">
        <f t="shared" ref="IG15:KR15" si="20">IF(OR(ISNUMBER(IG16),ISNUMBER(IG17),ISNUMBER(IG18),ISNUMBER(IG19)),SUM(IG16)-SUM(IG17)+SUM(IG18:IG19),"")</f>
        <v/>
      </c>
      <c r="IH15" s="270" t="str">
        <f t="shared" si="20"/>
        <v/>
      </c>
      <c r="II15" s="270" t="str">
        <f t="shared" si="20"/>
        <v/>
      </c>
      <c r="IJ15" s="270" t="str">
        <f t="shared" si="20"/>
        <v/>
      </c>
      <c r="IK15" s="270" t="str">
        <f t="shared" si="20"/>
        <v/>
      </c>
      <c r="IL15" s="270" t="str">
        <f t="shared" si="20"/>
        <v/>
      </c>
      <c r="IM15" s="270" t="str">
        <f t="shared" si="20"/>
        <v/>
      </c>
      <c r="IN15" s="270" t="str">
        <f t="shared" si="20"/>
        <v/>
      </c>
      <c r="IO15" s="270" t="str">
        <f t="shared" si="20"/>
        <v/>
      </c>
      <c r="IP15" s="270" t="str">
        <f t="shared" si="20"/>
        <v/>
      </c>
      <c r="IQ15" s="270" t="str">
        <f t="shared" si="20"/>
        <v/>
      </c>
      <c r="IR15" s="270" t="str">
        <f t="shared" si="20"/>
        <v/>
      </c>
      <c r="IS15" s="270" t="str">
        <f t="shared" si="20"/>
        <v/>
      </c>
      <c r="IT15" s="270" t="str">
        <f t="shared" si="20"/>
        <v/>
      </c>
      <c r="IU15" s="270" t="str">
        <f t="shared" si="20"/>
        <v/>
      </c>
      <c r="IV15" s="270" t="str">
        <f t="shared" si="20"/>
        <v/>
      </c>
      <c r="IW15" s="270" t="str">
        <f t="shared" si="20"/>
        <v/>
      </c>
      <c r="IX15" s="270" t="str">
        <f t="shared" si="20"/>
        <v/>
      </c>
      <c r="IY15" s="270" t="str">
        <f t="shared" si="20"/>
        <v/>
      </c>
      <c r="IZ15" s="270" t="str">
        <f t="shared" si="20"/>
        <v/>
      </c>
      <c r="JA15" s="270" t="str">
        <f t="shared" si="20"/>
        <v/>
      </c>
      <c r="JB15" s="270" t="str">
        <f t="shared" si="20"/>
        <v/>
      </c>
      <c r="JC15" s="270" t="str">
        <f t="shared" si="20"/>
        <v/>
      </c>
      <c r="JD15" s="270" t="str">
        <f t="shared" si="20"/>
        <v/>
      </c>
      <c r="JE15" s="270" t="str">
        <f t="shared" si="20"/>
        <v/>
      </c>
      <c r="JF15" s="270" t="str">
        <f t="shared" si="20"/>
        <v/>
      </c>
      <c r="JG15" s="270" t="str">
        <f t="shared" si="20"/>
        <v/>
      </c>
      <c r="JH15" s="270" t="str">
        <f t="shared" si="20"/>
        <v/>
      </c>
      <c r="JI15" s="270" t="str">
        <f t="shared" si="20"/>
        <v/>
      </c>
      <c r="JJ15" s="270" t="str">
        <f t="shared" si="20"/>
        <v/>
      </c>
      <c r="JK15" s="270" t="str">
        <f t="shared" si="20"/>
        <v/>
      </c>
      <c r="JL15" s="270" t="str">
        <f t="shared" si="20"/>
        <v/>
      </c>
      <c r="JM15" s="270" t="str">
        <f t="shared" si="20"/>
        <v/>
      </c>
      <c r="JN15" s="270" t="str">
        <f t="shared" si="20"/>
        <v/>
      </c>
      <c r="JO15" s="270" t="str">
        <f t="shared" si="20"/>
        <v/>
      </c>
      <c r="JP15" s="270" t="str">
        <f t="shared" si="20"/>
        <v/>
      </c>
      <c r="JQ15" s="270" t="str">
        <f t="shared" si="20"/>
        <v/>
      </c>
      <c r="JR15" s="270" t="str">
        <f t="shared" si="20"/>
        <v/>
      </c>
      <c r="JS15" s="270" t="str">
        <f t="shared" si="20"/>
        <v/>
      </c>
      <c r="JT15" s="270" t="str">
        <f t="shared" si="20"/>
        <v/>
      </c>
      <c r="JU15" s="270" t="str">
        <f t="shared" si="20"/>
        <v/>
      </c>
      <c r="JV15" s="270" t="str">
        <f t="shared" si="20"/>
        <v/>
      </c>
      <c r="JW15" s="270" t="str">
        <f t="shared" si="20"/>
        <v/>
      </c>
      <c r="JX15" s="270" t="str">
        <f t="shared" si="20"/>
        <v/>
      </c>
      <c r="JY15" s="270" t="str">
        <f t="shared" si="20"/>
        <v/>
      </c>
      <c r="JZ15" s="270" t="str">
        <f t="shared" si="20"/>
        <v/>
      </c>
      <c r="KA15" s="270" t="str">
        <f t="shared" si="20"/>
        <v/>
      </c>
      <c r="KB15" s="270" t="str">
        <f t="shared" si="20"/>
        <v/>
      </c>
      <c r="KC15" s="270" t="str">
        <f t="shared" si="20"/>
        <v/>
      </c>
      <c r="KD15" s="270" t="str">
        <f t="shared" si="20"/>
        <v/>
      </c>
      <c r="KE15" s="270" t="str">
        <f t="shared" si="20"/>
        <v/>
      </c>
      <c r="KF15" s="270" t="str">
        <f t="shared" si="20"/>
        <v/>
      </c>
      <c r="KG15" s="270" t="str">
        <f t="shared" si="20"/>
        <v/>
      </c>
      <c r="KH15" s="270" t="str">
        <f t="shared" si="20"/>
        <v/>
      </c>
      <c r="KI15" s="270" t="str">
        <f t="shared" si="20"/>
        <v/>
      </c>
      <c r="KJ15" s="270" t="str">
        <f t="shared" si="20"/>
        <v/>
      </c>
      <c r="KK15" s="270" t="str">
        <f t="shared" si="20"/>
        <v/>
      </c>
      <c r="KL15" s="270" t="str">
        <f t="shared" si="20"/>
        <v/>
      </c>
      <c r="KM15" s="270" t="str">
        <f t="shared" si="20"/>
        <v/>
      </c>
      <c r="KN15" s="270" t="str">
        <f t="shared" si="20"/>
        <v/>
      </c>
      <c r="KO15" s="270" t="str">
        <f t="shared" si="20"/>
        <v/>
      </c>
      <c r="KP15" s="270" t="str">
        <f t="shared" si="20"/>
        <v/>
      </c>
      <c r="KQ15" s="270" t="str">
        <f t="shared" si="20"/>
        <v/>
      </c>
      <c r="KR15" s="270" t="str">
        <f t="shared" si="20"/>
        <v/>
      </c>
      <c r="KS15" s="270" t="str">
        <f t="shared" ref="KS15:MH15" si="21">IF(OR(ISNUMBER(KS16),ISNUMBER(KS17),ISNUMBER(KS18),ISNUMBER(KS19)),SUM(KS16)-SUM(KS17)+SUM(KS18:KS19),"")</f>
        <v/>
      </c>
      <c r="KT15" s="270" t="str">
        <f t="shared" si="21"/>
        <v/>
      </c>
      <c r="KU15" s="270" t="str">
        <f t="shared" si="21"/>
        <v/>
      </c>
      <c r="KV15" s="270" t="str">
        <f t="shared" si="21"/>
        <v/>
      </c>
      <c r="KW15" s="270" t="str">
        <f t="shared" si="21"/>
        <v/>
      </c>
      <c r="KX15" s="270" t="str">
        <f t="shared" si="21"/>
        <v/>
      </c>
      <c r="KY15" s="270" t="str">
        <f t="shared" si="21"/>
        <v/>
      </c>
      <c r="KZ15" s="270" t="str">
        <f t="shared" si="21"/>
        <v/>
      </c>
      <c r="LA15" s="270" t="str">
        <f t="shared" si="21"/>
        <v/>
      </c>
      <c r="LB15" s="270" t="str">
        <f t="shared" si="21"/>
        <v/>
      </c>
      <c r="LC15" s="270" t="str">
        <f t="shared" si="21"/>
        <v/>
      </c>
      <c r="LD15" s="270" t="str">
        <f t="shared" si="21"/>
        <v/>
      </c>
      <c r="LE15" s="270" t="str">
        <f t="shared" si="21"/>
        <v/>
      </c>
      <c r="LF15" s="270" t="str">
        <f t="shared" si="21"/>
        <v/>
      </c>
      <c r="LG15" s="270" t="str">
        <f t="shared" si="21"/>
        <v/>
      </c>
      <c r="LH15" s="270" t="str">
        <f t="shared" si="21"/>
        <v/>
      </c>
      <c r="LI15" s="270" t="str">
        <f t="shared" si="21"/>
        <v/>
      </c>
      <c r="LJ15" s="270" t="str">
        <f t="shared" si="21"/>
        <v/>
      </c>
      <c r="LK15" s="270" t="str">
        <f t="shared" si="21"/>
        <v/>
      </c>
      <c r="LL15" s="270" t="str">
        <f t="shared" si="21"/>
        <v/>
      </c>
      <c r="LM15" s="270" t="str">
        <f t="shared" si="21"/>
        <v/>
      </c>
      <c r="LN15" s="270" t="str">
        <f t="shared" si="21"/>
        <v/>
      </c>
      <c r="LO15" s="270" t="str">
        <f t="shared" si="21"/>
        <v/>
      </c>
      <c r="LP15" s="270" t="str">
        <f t="shared" si="21"/>
        <v/>
      </c>
      <c r="LQ15" s="270" t="str">
        <f t="shared" si="21"/>
        <v/>
      </c>
      <c r="LR15" s="270" t="str">
        <f t="shared" si="21"/>
        <v/>
      </c>
      <c r="LS15" s="270" t="str">
        <f t="shared" si="21"/>
        <v/>
      </c>
      <c r="LT15" s="270" t="str">
        <f t="shared" si="21"/>
        <v/>
      </c>
      <c r="LU15" s="270" t="str">
        <f t="shared" si="21"/>
        <v/>
      </c>
      <c r="LV15" s="270" t="str">
        <f t="shared" si="21"/>
        <v/>
      </c>
      <c r="LW15" s="270" t="str">
        <f t="shared" si="21"/>
        <v/>
      </c>
      <c r="LX15" s="270" t="str">
        <f t="shared" si="21"/>
        <v/>
      </c>
      <c r="LY15" s="270" t="str">
        <f t="shared" si="21"/>
        <v/>
      </c>
      <c r="LZ15" s="270" t="str">
        <f t="shared" si="21"/>
        <v/>
      </c>
      <c r="MA15" s="270" t="str">
        <f t="shared" si="21"/>
        <v/>
      </c>
      <c r="MB15" s="270" t="str">
        <f t="shared" si="21"/>
        <v/>
      </c>
      <c r="MC15" s="270" t="str">
        <f t="shared" si="21"/>
        <v/>
      </c>
      <c r="MD15" s="270" t="str">
        <f t="shared" si="21"/>
        <v/>
      </c>
      <c r="ME15" s="270" t="str">
        <f t="shared" si="21"/>
        <v/>
      </c>
      <c r="MF15" s="270" t="str">
        <f t="shared" si="21"/>
        <v/>
      </c>
      <c r="MG15" s="270" t="str">
        <f t="shared" si="21"/>
        <v/>
      </c>
      <c r="MH15" s="270" t="str">
        <f t="shared" si="21"/>
        <v/>
      </c>
    </row>
    <row r="16" spans="2:346" x14ac:dyDescent="0.3">
      <c r="B16" s="79" t="s">
        <v>657</v>
      </c>
      <c r="C16" s="19" t="s">
        <v>658</v>
      </c>
      <c r="D16" s="186" t="e">
        <f t="shared" si="7"/>
        <v>#N/A</v>
      </c>
      <c r="E16" s="187">
        <f t="shared" si="14"/>
        <v>0</v>
      </c>
      <c r="F16" s="187">
        <f t="shared" si="15"/>
        <v>0</v>
      </c>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G16" s="271"/>
      <c r="CH16" s="271"/>
      <c r="CI16" s="271"/>
      <c r="CJ16" s="271"/>
      <c r="CK16" s="271"/>
      <c r="CL16" s="271"/>
      <c r="CM16" s="271"/>
      <c r="CN16" s="271"/>
      <c r="CO16" s="271"/>
      <c r="CP16" s="271"/>
      <c r="CQ16" s="271"/>
      <c r="CR16" s="271"/>
      <c r="CS16" s="271"/>
      <c r="CT16" s="271"/>
      <c r="CU16" s="271"/>
      <c r="CV16" s="271"/>
      <c r="CW16" s="271"/>
      <c r="CX16" s="271"/>
      <c r="CY16" s="271"/>
      <c r="CZ16" s="271"/>
      <c r="DA16" s="271"/>
      <c r="DB16" s="271"/>
      <c r="DC16" s="271"/>
      <c r="DD16" s="271"/>
      <c r="DE16" s="271"/>
      <c r="DF16" s="271"/>
      <c r="DG16" s="271"/>
      <c r="DH16" s="271"/>
      <c r="DI16" s="271"/>
      <c r="DJ16" s="271"/>
      <c r="DK16" s="271"/>
      <c r="DL16" s="271"/>
      <c r="DM16" s="271"/>
      <c r="DN16" s="271"/>
      <c r="DO16" s="271"/>
      <c r="DP16" s="271"/>
      <c r="DQ16" s="271"/>
      <c r="DR16" s="271"/>
      <c r="DS16" s="271"/>
      <c r="DT16" s="271"/>
      <c r="DU16" s="271"/>
      <c r="DV16" s="271"/>
      <c r="DW16" s="271"/>
      <c r="DX16" s="271"/>
      <c r="DY16" s="271"/>
      <c r="DZ16" s="271"/>
      <c r="EA16" s="271"/>
      <c r="EB16" s="271"/>
      <c r="EC16" s="271"/>
      <c r="ED16" s="271"/>
      <c r="EE16" s="271"/>
      <c r="EF16" s="271"/>
      <c r="EG16" s="271"/>
      <c r="EH16" s="271"/>
      <c r="EI16" s="271"/>
      <c r="EJ16" s="271"/>
      <c r="EK16" s="271"/>
      <c r="EL16" s="271"/>
      <c r="EM16" s="271"/>
      <c r="EN16" s="271"/>
      <c r="EO16" s="271"/>
      <c r="EP16" s="271"/>
      <c r="EQ16" s="271"/>
      <c r="ER16" s="271"/>
      <c r="ES16" s="271"/>
      <c r="ET16" s="271"/>
      <c r="EU16" s="271"/>
      <c r="EV16" s="271"/>
      <c r="EW16" s="271"/>
      <c r="EX16" s="271"/>
      <c r="EY16" s="271"/>
      <c r="EZ16" s="271"/>
      <c r="FA16" s="271"/>
      <c r="FB16" s="271"/>
      <c r="FC16" s="271"/>
      <c r="FD16" s="271"/>
      <c r="FE16" s="271"/>
      <c r="FF16" s="271"/>
      <c r="FG16" s="271"/>
      <c r="FH16" s="271"/>
      <c r="FI16" s="271"/>
      <c r="FJ16" s="271"/>
      <c r="FK16" s="271"/>
      <c r="FL16" s="271"/>
      <c r="FM16" s="271"/>
      <c r="FN16" s="271"/>
      <c r="FO16" s="271"/>
      <c r="FP16" s="271"/>
      <c r="FQ16" s="271"/>
      <c r="FR16" s="271"/>
      <c r="FS16" s="271"/>
      <c r="FT16" s="271"/>
      <c r="FU16" s="271"/>
      <c r="FV16" s="271"/>
      <c r="FW16" s="271"/>
      <c r="FX16" s="271"/>
      <c r="FY16" s="271"/>
      <c r="FZ16" s="271"/>
      <c r="GA16" s="271"/>
      <c r="GB16" s="271"/>
      <c r="GC16" s="271"/>
      <c r="GD16" s="271"/>
      <c r="GE16" s="271"/>
      <c r="GF16" s="271"/>
      <c r="GG16" s="271"/>
      <c r="GH16" s="271"/>
      <c r="GI16" s="271"/>
      <c r="GJ16" s="271"/>
      <c r="GK16" s="271"/>
      <c r="GL16" s="271"/>
      <c r="GM16" s="271"/>
      <c r="GN16" s="271"/>
      <c r="GO16" s="271"/>
      <c r="GP16" s="271"/>
      <c r="GQ16" s="271"/>
      <c r="GR16" s="271"/>
      <c r="GS16" s="271"/>
      <c r="GT16" s="271"/>
      <c r="GU16" s="271"/>
      <c r="GV16" s="271"/>
      <c r="GW16" s="271"/>
      <c r="GX16" s="271"/>
      <c r="GY16" s="271"/>
      <c r="GZ16" s="271"/>
      <c r="HA16" s="271"/>
      <c r="HB16" s="271"/>
      <c r="HC16" s="271"/>
      <c r="HD16" s="271"/>
      <c r="HE16" s="271"/>
      <c r="HF16" s="271"/>
      <c r="HG16" s="271"/>
      <c r="HH16" s="271"/>
      <c r="HI16" s="271"/>
      <c r="HJ16" s="271"/>
      <c r="HK16" s="271"/>
      <c r="HL16" s="271"/>
      <c r="HM16" s="271"/>
      <c r="HN16" s="271"/>
      <c r="HO16" s="271"/>
      <c r="HP16" s="271"/>
      <c r="HQ16" s="271"/>
      <c r="HR16" s="271"/>
      <c r="HS16" s="271"/>
      <c r="HT16" s="271"/>
      <c r="HU16" s="271"/>
      <c r="HV16" s="271"/>
      <c r="HW16" s="271"/>
      <c r="HX16" s="271"/>
      <c r="HY16" s="271"/>
      <c r="HZ16" s="271"/>
      <c r="IA16" s="271"/>
      <c r="IB16" s="271"/>
      <c r="IC16" s="271"/>
      <c r="ID16" s="271"/>
      <c r="IE16" s="271"/>
      <c r="IF16" s="271"/>
      <c r="IG16" s="271"/>
      <c r="IH16" s="271"/>
      <c r="II16" s="271"/>
      <c r="IJ16" s="271"/>
      <c r="IK16" s="271"/>
      <c r="IL16" s="271"/>
      <c r="IM16" s="271"/>
      <c r="IN16" s="271"/>
      <c r="IO16" s="271"/>
      <c r="IP16" s="271"/>
      <c r="IQ16" s="271"/>
      <c r="IR16" s="271"/>
      <c r="IS16" s="271"/>
      <c r="IT16" s="271"/>
      <c r="IU16" s="271"/>
      <c r="IV16" s="271"/>
      <c r="IW16" s="271"/>
      <c r="IX16" s="271"/>
      <c r="IY16" s="271"/>
      <c r="IZ16" s="271"/>
      <c r="JA16" s="271"/>
      <c r="JB16" s="271"/>
      <c r="JC16" s="271"/>
      <c r="JD16" s="271"/>
      <c r="JE16" s="271"/>
      <c r="JF16" s="271"/>
      <c r="JG16" s="271"/>
      <c r="JH16" s="271"/>
      <c r="JI16" s="271"/>
      <c r="JJ16" s="271"/>
      <c r="JK16" s="271"/>
      <c r="JL16" s="271"/>
      <c r="JM16" s="271"/>
      <c r="JN16" s="271"/>
      <c r="JO16" s="271"/>
      <c r="JP16" s="271"/>
      <c r="JQ16" s="271"/>
      <c r="JR16" s="271"/>
      <c r="JS16" s="271"/>
      <c r="JT16" s="271"/>
      <c r="JU16" s="271"/>
      <c r="JV16" s="271"/>
      <c r="JW16" s="271"/>
      <c r="JX16" s="271"/>
      <c r="JY16" s="271"/>
      <c r="JZ16" s="271"/>
      <c r="KA16" s="271"/>
      <c r="KB16" s="271"/>
      <c r="KC16" s="271"/>
      <c r="KD16" s="271"/>
      <c r="KE16" s="271"/>
      <c r="KF16" s="271"/>
      <c r="KG16" s="271"/>
      <c r="KH16" s="271"/>
      <c r="KI16" s="271"/>
      <c r="KJ16" s="271"/>
      <c r="KK16" s="271"/>
      <c r="KL16" s="271"/>
      <c r="KM16" s="271"/>
      <c r="KN16" s="271"/>
      <c r="KO16" s="271"/>
      <c r="KP16" s="271"/>
      <c r="KQ16" s="271"/>
      <c r="KR16" s="271"/>
      <c r="KS16" s="271"/>
      <c r="KT16" s="271"/>
      <c r="KU16" s="271"/>
      <c r="KV16" s="271"/>
      <c r="KW16" s="271"/>
      <c r="KX16" s="271"/>
      <c r="KY16" s="271"/>
      <c r="KZ16" s="271"/>
      <c r="LA16" s="271"/>
      <c r="LB16" s="271"/>
      <c r="LC16" s="271"/>
      <c r="LD16" s="271"/>
      <c r="LE16" s="271"/>
      <c r="LF16" s="271"/>
      <c r="LG16" s="271"/>
      <c r="LH16" s="271"/>
      <c r="LI16" s="271"/>
      <c r="LJ16" s="271"/>
      <c r="LK16" s="271"/>
      <c r="LL16" s="271"/>
      <c r="LM16" s="271"/>
      <c r="LN16" s="271"/>
      <c r="LO16" s="271"/>
      <c r="LP16" s="271"/>
      <c r="LQ16" s="271"/>
      <c r="LR16" s="271"/>
      <c r="LS16" s="271"/>
      <c r="LT16" s="271"/>
      <c r="LU16" s="271"/>
      <c r="LV16" s="271"/>
      <c r="LW16" s="271"/>
      <c r="LX16" s="271"/>
      <c r="LY16" s="271"/>
      <c r="LZ16" s="271"/>
      <c r="MA16" s="271"/>
      <c r="MB16" s="271"/>
      <c r="MC16" s="271"/>
      <c r="MD16" s="271"/>
      <c r="ME16" s="271"/>
      <c r="MF16" s="271"/>
      <c r="MG16" s="271"/>
      <c r="MH16" s="271"/>
    </row>
    <row r="17" spans="2:346" x14ac:dyDescent="0.3">
      <c r="B17" s="79" t="s">
        <v>659</v>
      </c>
      <c r="C17" s="19" t="s">
        <v>660</v>
      </c>
      <c r="D17" s="186" t="e">
        <f t="shared" si="7"/>
        <v>#N/A</v>
      </c>
      <c r="E17" s="187">
        <f t="shared" si="14"/>
        <v>0</v>
      </c>
      <c r="F17" s="187">
        <f t="shared" si="15"/>
        <v>0</v>
      </c>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71"/>
      <c r="CW17" s="271"/>
      <c r="CX17" s="271"/>
      <c r="CY17" s="271"/>
      <c r="CZ17" s="271"/>
      <c r="DA17" s="271"/>
      <c r="DB17" s="271"/>
      <c r="DC17" s="271"/>
      <c r="DD17" s="271"/>
      <c r="DE17" s="271"/>
      <c r="DF17" s="271"/>
      <c r="DG17" s="271"/>
      <c r="DH17" s="271"/>
      <c r="DI17" s="271"/>
      <c r="DJ17" s="271"/>
      <c r="DK17" s="271"/>
      <c r="DL17" s="271"/>
      <c r="DM17" s="271"/>
      <c r="DN17" s="271"/>
      <c r="DO17" s="271"/>
      <c r="DP17" s="271"/>
      <c r="DQ17" s="271"/>
      <c r="DR17" s="271"/>
      <c r="DS17" s="271"/>
      <c r="DT17" s="271"/>
      <c r="DU17" s="271"/>
      <c r="DV17" s="271"/>
      <c r="DW17" s="271"/>
      <c r="DX17" s="271"/>
      <c r="DY17" s="271"/>
      <c r="DZ17" s="271"/>
      <c r="EA17" s="271"/>
      <c r="EB17" s="271"/>
      <c r="EC17" s="271"/>
      <c r="ED17" s="271"/>
      <c r="EE17" s="271"/>
      <c r="EF17" s="271"/>
      <c r="EG17" s="271"/>
      <c r="EH17" s="271"/>
      <c r="EI17" s="271"/>
      <c r="EJ17" s="271"/>
      <c r="EK17" s="271"/>
      <c r="EL17" s="271"/>
      <c r="EM17" s="271"/>
      <c r="EN17" s="271"/>
      <c r="EO17" s="271"/>
      <c r="EP17" s="271"/>
      <c r="EQ17" s="271"/>
      <c r="ER17" s="271"/>
      <c r="ES17" s="271"/>
      <c r="ET17" s="271"/>
      <c r="EU17" s="271"/>
      <c r="EV17" s="271"/>
      <c r="EW17" s="271"/>
      <c r="EX17" s="271"/>
      <c r="EY17" s="271"/>
      <c r="EZ17" s="271"/>
      <c r="FA17" s="271"/>
      <c r="FB17" s="271"/>
      <c r="FC17" s="271"/>
      <c r="FD17" s="271"/>
      <c r="FE17" s="271"/>
      <c r="FF17" s="271"/>
      <c r="FG17" s="271"/>
      <c r="FH17" s="271"/>
      <c r="FI17" s="271"/>
      <c r="FJ17" s="271"/>
      <c r="FK17" s="271"/>
      <c r="FL17" s="271"/>
      <c r="FM17" s="271"/>
      <c r="FN17" s="271"/>
      <c r="FO17" s="271"/>
      <c r="FP17" s="271"/>
      <c r="FQ17" s="271"/>
      <c r="FR17" s="271"/>
      <c r="FS17" s="271"/>
      <c r="FT17" s="271"/>
      <c r="FU17" s="271"/>
      <c r="FV17" s="271"/>
      <c r="FW17" s="271"/>
      <c r="FX17" s="271"/>
      <c r="FY17" s="271"/>
      <c r="FZ17" s="271"/>
      <c r="GA17" s="271"/>
      <c r="GB17" s="271"/>
      <c r="GC17" s="271"/>
      <c r="GD17" s="271"/>
      <c r="GE17" s="271"/>
      <c r="GF17" s="271"/>
      <c r="GG17" s="271"/>
      <c r="GH17" s="271"/>
      <c r="GI17" s="271"/>
      <c r="GJ17" s="271"/>
      <c r="GK17" s="271"/>
      <c r="GL17" s="271"/>
      <c r="GM17" s="271"/>
      <c r="GN17" s="271"/>
      <c r="GO17" s="271"/>
      <c r="GP17" s="271"/>
      <c r="GQ17" s="271"/>
      <c r="GR17" s="271"/>
      <c r="GS17" s="271"/>
      <c r="GT17" s="271"/>
      <c r="GU17" s="271"/>
      <c r="GV17" s="271"/>
      <c r="GW17" s="271"/>
      <c r="GX17" s="271"/>
      <c r="GY17" s="271"/>
      <c r="GZ17" s="271"/>
      <c r="HA17" s="271"/>
      <c r="HB17" s="271"/>
      <c r="HC17" s="271"/>
      <c r="HD17" s="271"/>
      <c r="HE17" s="271"/>
      <c r="HF17" s="271"/>
      <c r="HG17" s="271"/>
      <c r="HH17" s="271"/>
      <c r="HI17" s="271"/>
      <c r="HJ17" s="271"/>
      <c r="HK17" s="271"/>
      <c r="HL17" s="271"/>
      <c r="HM17" s="271"/>
      <c r="HN17" s="271"/>
      <c r="HO17" s="271"/>
      <c r="HP17" s="271"/>
      <c r="HQ17" s="271"/>
      <c r="HR17" s="271"/>
      <c r="HS17" s="271"/>
      <c r="HT17" s="271"/>
      <c r="HU17" s="271"/>
      <c r="HV17" s="271"/>
      <c r="HW17" s="271"/>
      <c r="HX17" s="271"/>
      <c r="HY17" s="271"/>
      <c r="HZ17" s="271"/>
      <c r="IA17" s="271"/>
      <c r="IB17" s="271"/>
      <c r="IC17" s="271"/>
      <c r="ID17" s="271"/>
      <c r="IE17" s="271"/>
      <c r="IF17" s="271"/>
      <c r="IG17" s="271"/>
      <c r="IH17" s="271"/>
      <c r="II17" s="271"/>
      <c r="IJ17" s="271"/>
      <c r="IK17" s="271"/>
      <c r="IL17" s="271"/>
      <c r="IM17" s="271"/>
      <c r="IN17" s="271"/>
      <c r="IO17" s="271"/>
      <c r="IP17" s="271"/>
      <c r="IQ17" s="271"/>
      <c r="IR17" s="271"/>
      <c r="IS17" s="271"/>
      <c r="IT17" s="271"/>
      <c r="IU17" s="271"/>
      <c r="IV17" s="271"/>
      <c r="IW17" s="271"/>
      <c r="IX17" s="271"/>
      <c r="IY17" s="271"/>
      <c r="IZ17" s="271"/>
      <c r="JA17" s="271"/>
      <c r="JB17" s="271"/>
      <c r="JC17" s="271"/>
      <c r="JD17" s="271"/>
      <c r="JE17" s="271"/>
      <c r="JF17" s="271"/>
      <c r="JG17" s="271"/>
      <c r="JH17" s="271"/>
      <c r="JI17" s="271"/>
      <c r="JJ17" s="271"/>
      <c r="JK17" s="271"/>
      <c r="JL17" s="271"/>
      <c r="JM17" s="271"/>
      <c r="JN17" s="271"/>
      <c r="JO17" s="271"/>
      <c r="JP17" s="271"/>
      <c r="JQ17" s="271"/>
      <c r="JR17" s="271"/>
      <c r="JS17" s="271"/>
      <c r="JT17" s="271"/>
      <c r="JU17" s="271"/>
      <c r="JV17" s="271"/>
      <c r="JW17" s="271"/>
      <c r="JX17" s="271"/>
      <c r="JY17" s="271"/>
      <c r="JZ17" s="271"/>
      <c r="KA17" s="271"/>
      <c r="KB17" s="271"/>
      <c r="KC17" s="271"/>
      <c r="KD17" s="271"/>
      <c r="KE17" s="271"/>
      <c r="KF17" s="271"/>
      <c r="KG17" s="271"/>
      <c r="KH17" s="271"/>
      <c r="KI17" s="271"/>
      <c r="KJ17" s="271"/>
      <c r="KK17" s="271"/>
      <c r="KL17" s="271"/>
      <c r="KM17" s="271"/>
      <c r="KN17" s="271"/>
      <c r="KO17" s="271"/>
      <c r="KP17" s="271"/>
      <c r="KQ17" s="271"/>
      <c r="KR17" s="271"/>
      <c r="KS17" s="271"/>
      <c r="KT17" s="271"/>
      <c r="KU17" s="271"/>
      <c r="KV17" s="271"/>
      <c r="KW17" s="271"/>
      <c r="KX17" s="271"/>
      <c r="KY17" s="271"/>
      <c r="KZ17" s="271"/>
      <c r="LA17" s="271"/>
      <c r="LB17" s="271"/>
      <c r="LC17" s="271"/>
      <c r="LD17" s="271"/>
      <c r="LE17" s="271"/>
      <c r="LF17" s="271"/>
      <c r="LG17" s="271"/>
      <c r="LH17" s="271"/>
      <c r="LI17" s="271"/>
      <c r="LJ17" s="271"/>
      <c r="LK17" s="271"/>
      <c r="LL17" s="271"/>
      <c r="LM17" s="271"/>
      <c r="LN17" s="271"/>
      <c r="LO17" s="271"/>
      <c r="LP17" s="271"/>
      <c r="LQ17" s="271"/>
      <c r="LR17" s="271"/>
      <c r="LS17" s="271"/>
      <c r="LT17" s="271"/>
      <c r="LU17" s="271"/>
      <c r="LV17" s="271"/>
      <c r="LW17" s="271"/>
      <c r="LX17" s="271"/>
      <c r="LY17" s="271"/>
      <c r="LZ17" s="271"/>
      <c r="MA17" s="271"/>
      <c r="MB17" s="271"/>
      <c r="MC17" s="271"/>
      <c r="MD17" s="271"/>
      <c r="ME17" s="271"/>
      <c r="MF17" s="271"/>
      <c r="MG17" s="271"/>
      <c r="MH17" s="271"/>
    </row>
    <row r="18" spans="2:346" x14ac:dyDescent="0.3">
      <c r="B18" s="79" t="s">
        <v>661</v>
      </c>
      <c r="C18" s="19" t="s">
        <v>662</v>
      </c>
      <c r="D18" s="186" t="e">
        <f t="shared" si="7"/>
        <v>#N/A</v>
      </c>
      <c r="E18" s="187">
        <f t="shared" si="14"/>
        <v>0</v>
      </c>
      <c r="F18" s="187">
        <f t="shared" si="15"/>
        <v>0</v>
      </c>
      <c r="G18" s="271"/>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F18" s="271"/>
      <c r="CG18" s="271"/>
      <c r="CH18" s="271"/>
      <c r="CI18" s="271"/>
      <c r="CJ18" s="271"/>
      <c r="CK18" s="271"/>
      <c r="CL18" s="271"/>
      <c r="CM18" s="271"/>
      <c r="CN18" s="271"/>
      <c r="CO18" s="271"/>
      <c r="CP18" s="271"/>
      <c r="CQ18" s="271"/>
      <c r="CR18" s="271"/>
      <c r="CS18" s="271"/>
      <c r="CT18" s="271"/>
      <c r="CU18" s="271"/>
      <c r="CV18" s="271"/>
      <c r="CW18" s="271"/>
      <c r="CX18" s="271"/>
      <c r="CY18" s="271"/>
      <c r="CZ18" s="271"/>
      <c r="DA18" s="271"/>
      <c r="DB18" s="271"/>
      <c r="DC18" s="271"/>
      <c r="DD18" s="271"/>
      <c r="DE18" s="271"/>
      <c r="DF18" s="271"/>
      <c r="DG18" s="271"/>
      <c r="DH18" s="271"/>
      <c r="DI18" s="271"/>
      <c r="DJ18" s="271"/>
      <c r="DK18" s="271"/>
      <c r="DL18" s="271"/>
      <c r="DM18" s="271"/>
      <c r="DN18" s="271"/>
      <c r="DO18" s="271"/>
      <c r="DP18" s="271"/>
      <c r="DQ18" s="271"/>
      <c r="DR18" s="271"/>
      <c r="DS18" s="271"/>
      <c r="DT18" s="271"/>
      <c r="DU18" s="271"/>
      <c r="DV18" s="271"/>
      <c r="DW18" s="271"/>
      <c r="DX18" s="271"/>
      <c r="DY18" s="271"/>
      <c r="DZ18" s="271"/>
      <c r="EA18" s="271"/>
      <c r="EB18" s="271"/>
      <c r="EC18" s="271"/>
      <c r="ED18" s="271"/>
      <c r="EE18" s="271"/>
      <c r="EF18" s="271"/>
      <c r="EG18" s="271"/>
      <c r="EH18" s="271"/>
      <c r="EI18" s="271"/>
      <c r="EJ18" s="271"/>
      <c r="EK18" s="271"/>
      <c r="EL18" s="271"/>
      <c r="EM18" s="271"/>
      <c r="EN18" s="271"/>
      <c r="EO18" s="271"/>
      <c r="EP18" s="271"/>
      <c r="EQ18" s="271"/>
      <c r="ER18" s="271"/>
      <c r="ES18" s="271"/>
      <c r="ET18" s="271"/>
      <c r="EU18" s="271"/>
      <c r="EV18" s="271"/>
      <c r="EW18" s="271"/>
      <c r="EX18" s="271"/>
      <c r="EY18" s="271"/>
      <c r="EZ18" s="271"/>
      <c r="FA18" s="271"/>
      <c r="FB18" s="271"/>
      <c r="FC18" s="271"/>
      <c r="FD18" s="271"/>
      <c r="FE18" s="271"/>
      <c r="FF18" s="271"/>
      <c r="FG18" s="271"/>
      <c r="FH18" s="271"/>
      <c r="FI18" s="271"/>
      <c r="FJ18" s="271"/>
      <c r="FK18" s="271"/>
      <c r="FL18" s="271"/>
      <c r="FM18" s="271"/>
      <c r="FN18" s="271"/>
      <c r="FO18" s="271"/>
      <c r="FP18" s="271"/>
      <c r="FQ18" s="271"/>
      <c r="FR18" s="271"/>
      <c r="FS18" s="271"/>
      <c r="FT18" s="271"/>
      <c r="FU18" s="271"/>
      <c r="FV18" s="271"/>
      <c r="FW18" s="271"/>
      <c r="FX18" s="271"/>
      <c r="FY18" s="271"/>
      <c r="FZ18" s="271"/>
      <c r="GA18" s="271"/>
      <c r="GB18" s="271"/>
      <c r="GC18" s="271"/>
      <c r="GD18" s="271"/>
      <c r="GE18" s="271"/>
      <c r="GF18" s="271"/>
      <c r="GG18" s="271"/>
      <c r="GH18" s="271"/>
      <c r="GI18" s="271"/>
      <c r="GJ18" s="271"/>
      <c r="GK18" s="271"/>
      <c r="GL18" s="271"/>
      <c r="GM18" s="271"/>
      <c r="GN18" s="271"/>
      <c r="GO18" s="271"/>
      <c r="GP18" s="271"/>
      <c r="GQ18" s="271"/>
      <c r="GR18" s="271"/>
      <c r="GS18" s="271"/>
      <c r="GT18" s="271"/>
      <c r="GU18" s="271"/>
      <c r="GV18" s="271"/>
      <c r="GW18" s="271"/>
      <c r="GX18" s="271"/>
      <c r="GY18" s="271"/>
      <c r="GZ18" s="271"/>
      <c r="HA18" s="271"/>
      <c r="HB18" s="271"/>
      <c r="HC18" s="271"/>
      <c r="HD18" s="271"/>
      <c r="HE18" s="271"/>
      <c r="HF18" s="271"/>
      <c r="HG18" s="271"/>
      <c r="HH18" s="271"/>
      <c r="HI18" s="271"/>
      <c r="HJ18" s="271"/>
      <c r="HK18" s="271"/>
      <c r="HL18" s="271"/>
      <c r="HM18" s="271"/>
      <c r="HN18" s="271"/>
      <c r="HO18" s="271"/>
      <c r="HP18" s="271"/>
      <c r="HQ18" s="271"/>
      <c r="HR18" s="271"/>
      <c r="HS18" s="271"/>
      <c r="HT18" s="271"/>
      <c r="HU18" s="271"/>
      <c r="HV18" s="271"/>
      <c r="HW18" s="271"/>
      <c r="HX18" s="271"/>
      <c r="HY18" s="271"/>
      <c r="HZ18" s="271"/>
      <c r="IA18" s="271"/>
      <c r="IB18" s="271"/>
      <c r="IC18" s="271"/>
      <c r="ID18" s="271"/>
      <c r="IE18" s="271"/>
      <c r="IF18" s="271"/>
      <c r="IG18" s="271"/>
      <c r="IH18" s="271"/>
      <c r="II18" s="271"/>
      <c r="IJ18" s="271"/>
      <c r="IK18" s="271"/>
      <c r="IL18" s="271"/>
      <c r="IM18" s="271"/>
      <c r="IN18" s="271"/>
      <c r="IO18" s="271"/>
      <c r="IP18" s="271"/>
      <c r="IQ18" s="271"/>
      <c r="IR18" s="271"/>
      <c r="IS18" s="271"/>
      <c r="IT18" s="271"/>
      <c r="IU18" s="271"/>
      <c r="IV18" s="271"/>
      <c r="IW18" s="271"/>
      <c r="IX18" s="271"/>
      <c r="IY18" s="271"/>
      <c r="IZ18" s="271"/>
      <c r="JA18" s="271"/>
      <c r="JB18" s="271"/>
      <c r="JC18" s="271"/>
      <c r="JD18" s="271"/>
      <c r="JE18" s="271"/>
      <c r="JF18" s="271"/>
      <c r="JG18" s="271"/>
      <c r="JH18" s="271"/>
      <c r="JI18" s="271"/>
      <c r="JJ18" s="271"/>
      <c r="JK18" s="271"/>
      <c r="JL18" s="271"/>
      <c r="JM18" s="271"/>
      <c r="JN18" s="271"/>
      <c r="JO18" s="271"/>
      <c r="JP18" s="271"/>
      <c r="JQ18" s="271"/>
      <c r="JR18" s="271"/>
      <c r="JS18" s="271"/>
      <c r="JT18" s="271"/>
      <c r="JU18" s="271"/>
      <c r="JV18" s="271"/>
      <c r="JW18" s="271"/>
      <c r="JX18" s="271"/>
      <c r="JY18" s="271"/>
      <c r="JZ18" s="271"/>
      <c r="KA18" s="271"/>
      <c r="KB18" s="271"/>
      <c r="KC18" s="271"/>
      <c r="KD18" s="271"/>
      <c r="KE18" s="271"/>
      <c r="KF18" s="271"/>
      <c r="KG18" s="271"/>
      <c r="KH18" s="271"/>
      <c r="KI18" s="271"/>
      <c r="KJ18" s="271"/>
      <c r="KK18" s="271"/>
      <c r="KL18" s="271"/>
      <c r="KM18" s="271"/>
      <c r="KN18" s="271"/>
      <c r="KO18" s="271"/>
      <c r="KP18" s="271"/>
      <c r="KQ18" s="271"/>
      <c r="KR18" s="271"/>
      <c r="KS18" s="271"/>
      <c r="KT18" s="271"/>
      <c r="KU18" s="271"/>
      <c r="KV18" s="271"/>
      <c r="KW18" s="271"/>
      <c r="KX18" s="271"/>
      <c r="KY18" s="271"/>
      <c r="KZ18" s="271"/>
      <c r="LA18" s="271"/>
      <c r="LB18" s="271"/>
      <c r="LC18" s="271"/>
      <c r="LD18" s="271"/>
      <c r="LE18" s="271"/>
      <c r="LF18" s="271"/>
      <c r="LG18" s="271"/>
      <c r="LH18" s="271"/>
      <c r="LI18" s="271"/>
      <c r="LJ18" s="271"/>
      <c r="LK18" s="271"/>
      <c r="LL18" s="271"/>
      <c r="LM18" s="271"/>
      <c r="LN18" s="271"/>
      <c r="LO18" s="271"/>
      <c r="LP18" s="271"/>
      <c r="LQ18" s="271"/>
      <c r="LR18" s="271"/>
      <c r="LS18" s="271"/>
      <c r="LT18" s="271"/>
      <c r="LU18" s="271"/>
      <c r="LV18" s="271"/>
      <c r="LW18" s="271"/>
      <c r="LX18" s="271"/>
      <c r="LY18" s="271"/>
      <c r="LZ18" s="271"/>
      <c r="MA18" s="271"/>
      <c r="MB18" s="271"/>
      <c r="MC18" s="271"/>
      <c r="MD18" s="271"/>
      <c r="ME18" s="271"/>
      <c r="MF18" s="271"/>
      <c r="MG18" s="271"/>
      <c r="MH18" s="271"/>
    </row>
    <row r="19" spans="2:346" x14ac:dyDescent="0.3">
      <c r="B19" s="79" t="s">
        <v>663</v>
      </c>
      <c r="C19" s="19" t="s">
        <v>664</v>
      </c>
      <c r="D19" s="186" t="e">
        <f t="shared" si="7"/>
        <v>#N/A</v>
      </c>
      <c r="E19" s="187">
        <f t="shared" si="14"/>
        <v>0</v>
      </c>
      <c r="F19" s="187">
        <f t="shared" si="15"/>
        <v>0</v>
      </c>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71"/>
      <c r="CV19" s="271"/>
      <c r="CW19" s="271"/>
      <c r="CX19" s="271"/>
      <c r="CY19" s="271"/>
      <c r="CZ19" s="271"/>
      <c r="DA19" s="271"/>
      <c r="DB19" s="271"/>
      <c r="DC19" s="271"/>
      <c r="DD19" s="271"/>
      <c r="DE19" s="271"/>
      <c r="DF19" s="271"/>
      <c r="DG19" s="271"/>
      <c r="DH19" s="271"/>
      <c r="DI19" s="271"/>
      <c r="DJ19" s="271"/>
      <c r="DK19" s="271"/>
      <c r="DL19" s="271"/>
      <c r="DM19" s="271"/>
      <c r="DN19" s="271"/>
      <c r="DO19" s="271"/>
      <c r="DP19" s="271"/>
      <c r="DQ19" s="271"/>
      <c r="DR19" s="271"/>
      <c r="DS19" s="271"/>
      <c r="DT19" s="271"/>
      <c r="DU19" s="271"/>
      <c r="DV19" s="271"/>
      <c r="DW19" s="271"/>
      <c r="DX19" s="271"/>
      <c r="DY19" s="271"/>
      <c r="DZ19" s="271"/>
      <c r="EA19" s="271"/>
      <c r="EB19" s="271"/>
      <c r="EC19" s="271"/>
      <c r="ED19" s="271"/>
      <c r="EE19" s="271"/>
      <c r="EF19" s="271"/>
      <c r="EG19" s="271"/>
      <c r="EH19" s="271"/>
      <c r="EI19" s="271"/>
      <c r="EJ19" s="271"/>
      <c r="EK19" s="271"/>
      <c r="EL19" s="271"/>
      <c r="EM19" s="271"/>
      <c r="EN19" s="271"/>
      <c r="EO19" s="271"/>
      <c r="EP19" s="271"/>
      <c r="EQ19" s="271"/>
      <c r="ER19" s="271"/>
      <c r="ES19" s="271"/>
      <c r="ET19" s="271"/>
      <c r="EU19" s="271"/>
      <c r="EV19" s="271"/>
      <c r="EW19" s="271"/>
      <c r="EX19" s="271"/>
      <c r="EY19" s="271"/>
      <c r="EZ19" s="271"/>
      <c r="FA19" s="271"/>
      <c r="FB19" s="271"/>
      <c r="FC19" s="271"/>
      <c r="FD19" s="271"/>
      <c r="FE19" s="271"/>
      <c r="FF19" s="271"/>
      <c r="FG19" s="271"/>
      <c r="FH19" s="271"/>
      <c r="FI19" s="271"/>
      <c r="FJ19" s="271"/>
      <c r="FK19" s="271"/>
      <c r="FL19" s="271"/>
      <c r="FM19" s="271"/>
      <c r="FN19" s="271"/>
      <c r="FO19" s="271"/>
      <c r="FP19" s="271"/>
      <c r="FQ19" s="271"/>
      <c r="FR19" s="271"/>
      <c r="FS19" s="271"/>
      <c r="FT19" s="271"/>
      <c r="FU19" s="271"/>
      <c r="FV19" s="271"/>
      <c r="FW19" s="271"/>
      <c r="FX19" s="271"/>
      <c r="FY19" s="271"/>
      <c r="FZ19" s="271"/>
      <c r="GA19" s="271"/>
      <c r="GB19" s="271"/>
      <c r="GC19" s="271"/>
      <c r="GD19" s="271"/>
      <c r="GE19" s="271"/>
      <c r="GF19" s="271"/>
      <c r="GG19" s="271"/>
      <c r="GH19" s="271"/>
      <c r="GI19" s="271"/>
      <c r="GJ19" s="271"/>
      <c r="GK19" s="271"/>
      <c r="GL19" s="271"/>
      <c r="GM19" s="271"/>
      <c r="GN19" s="271"/>
      <c r="GO19" s="271"/>
      <c r="GP19" s="271"/>
      <c r="GQ19" s="271"/>
      <c r="GR19" s="271"/>
      <c r="GS19" s="271"/>
      <c r="GT19" s="271"/>
      <c r="GU19" s="271"/>
      <c r="GV19" s="271"/>
      <c r="GW19" s="271"/>
      <c r="GX19" s="271"/>
      <c r="GY19" s="271"/>
      <c r="GZ19" s="271"/>
      <c r="HA19" s="271"/>
      <c r="HB19" s="271"/>
      <c r="HC19" s="271"/>
      <c r="HD19" s="271"/>
      <c r="HE19" s="271"/>
      <c r="HF19" s="271"/>
      <c r="HG19" s="271"/>
      <c r="HH19" s="271"/>
      <c r="HI19" s="271"/>
      <c r="HJ19" s="271"/>
      <c r="HK19" s="271"/>
      <c r="HL19" s="271"/>
      <c r="HM19" s="271"/>
      <c r="HN19" s="271"/>
      <c r="HO19" s="271"/>
      <c r="HP19" s="271"/>
      <c r="HQ19" s="271"/>
      <c r="HR19" s="271"/>
      <c r="HS19" s="271"/>
      <c r="HT19" s="271"/>
      <c r="HU19" s="271"/>
      <c r="HV19" s="271"/>
      <c r="HW19" s="271"/>
      <c r="HX19" s="271"/>
      <c r="HY19" s="271"/>
      <c r="HZ19" s="271"/>
      <c r="IA19" s="271"/>
      <c r="IB19" s="271"/>
      <c r="IC19" s="271"/>
      <c r="ID19" s="271"/>
      <c r="IE19" s="271"/>
      <c r="IF19" s="271"/>
      <c r="IG19" s="271"/>
      <c r="IH19" s="271"/>
      <c r="II19" s="271"/>
      <c r="IJ19" s="271"/>
      <c r="IK19" s="271"/>
      <c r="IL19" s="271"/>
      <c r="IM19" s="271"/>
      <c r="IN19" s="271"/>
      <c r="IO19" s="271"/>
      <c r="IP19" s="271"/>
      <c r="IQ19" s="271"/>
      <c r="IR19" s="271"/>
      <c r="IS19" s="271"/>
      <c r="IT19" s="271"/>
      <c r="IU19" s="271"/>
      <c r="IV19" s="271"/>
      <c r="IW19" s="271"/>
      <c r="IX19" s="271"/>
      <c r="IY19" s="271"/>
      <c r="IZ19" s="271"/>
      <c r="JA19" s="271"/>
      <c r="JB19" s="271"/>
      <c r="JC19" s="271"/>
      <c r="JD19" s="271"/>
      <c r="JE19" s="271"/>
      <c r="JF19" s="271"/>
      <c r="JG19" s="271"/>
      <c r="JH19" s="271"/>
      <c r="JI19" s="271"/>
      <c r="JJ19" s="271"/>
      <c r="JK19" s="271"/>
      <c r="JL19" s="271"/>
      <c r="JM19" s="271"/>
      <c r="JN19" s="271"/>
      <c r="JO19" s="271"/>
      <c r="JP19" s="271"/>
      <c r="JQ19" s="271"/>
      <c r="JR19" s="271"/>
      <c r="JS19" s="271"/>
      <c r="JT19" s="271"/>
      <c r="JU19" s="271"/>
      <c r="JV19" s="271"/>
      <c r="JW19" s="271"/>
      <c r="JX19" s="271"/>
      <c r="JY19" s="271"/>
      <c r="JZ19" s="271"/>
      <c r="KA19" s="271"/>
      <c r="KB19" s="271"/>
      <c r="KC19" s="271"/>
      <c r="KD19" s="271"/>
      <c r="KE19" s="271"/>
      <c r="KF19" s="271"/>
      <c r="KG19" s="271"/>
      <c r="KH19" s="271"/>
      <c r="KI19" s="271"/>
      <c r="KJ19" s="271"/>
      <c r="KK19" s="271"/>
      <c r="KL19" s="271"/>
      <c r="KM19" s="271"/>
      <c r="KN19" s="271"/>
      <c r="KO19" s="271"/>
      <c r="KP19" s="271"/>
      <c r="KQ19" s="271"/>
      <c r="KR19" s="271"/>
      <c r="KS19" s="271"/>
      <c r="KT19" s="271"/>
      <c r="KU19" s="271"/>
      <c r="KV19" s="271"/>
      <c r="KW19" s="271"/>
      <c r="KX19" s="271"/>
      <c r="KY19" s="271"/>
      <c r="KZ19" s="271"/>
      <c r="LA19" s="271"/>
      <c r="LB19" s="271"/>
      <c r="LC19" s="271"/>
      <c r="LD19" s="271"/>
      <c r="LE19" s="271"/>
      <c r="LF19" s="271"/>
      <c r="LG19" s="271"/>
      <c r="LH19" s="271"/>
      <c r="LI19" s="271"/>
      <c r="LJ19" s="271"/>
      <c r="LK19" s="271"/>
      <c r="LL19" s="271"/>
      <c r="LM19" s="271"/>
      <c r="LN19" s="271"/>
      <c r="LO19" s="271"/>
      <c r="LP19" s="271"/>
      <c r="LQ19" s="271"/>
      <c r="LR19" s="271"/>
      <c r="LS19" s="271"/>
      <c r="LT19" s="271"/>
      <c r="LU19" s="271"/>
      <c r="LV19" s="271"/>
      <c r="LW19" s="271"/>
      <c r="LX19" s="271"/>
      <c r="LY19" s="271"/>
      <c r="LZ19" s="271"/>
      <c r="MA19" s="271"/>
      <c r="MB19" s="271"/>
      <c r="MC19" s="271"/>
      <c r="MD19" s="271"/>
      <c r="ME19" s="271"/>
      <c r="MF19" s="271"/>
      <c r="MG19" s="271"/>
      <c r="MH19" s="271"/>
    </row>
    <row r="20" spans="2:346" x14ac:dyDescent="0.3">
      <c r="B20" s="19" t="s">
        <v>665</v>
      </c>
      <c r="C20" s="19" t="s">
        <v>666</v>
      </c>
      <c r="D20" s="186" t="e">
        <f t="shared" si="7"/>
        <v>#N/A</v>
      </c>
      <c r="E20" s="187">
        <f t="shared" si="14"/>
        <v>0</v>
      </c>
      <c r="F20" s="187">
        <f t="shared" si="15"/>
        <v>0</v>
      </c>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F20" s="271"/>
      <c r="CG20" s="271"/>
      <c r="CH20" s="271"/>
      <c r="CI20" s="271"/>
      <c r="CJ20" s="271"/>
      <c r="CK20" s="271"/>
      <c r="CL20" s="271"/>
      <c r="CM20" s="271"/>
      <c r="CN20" s="271"/>
      <c r="CO20" s="271"/>
      <c r="CP20" s="271"/>
      <c r="CQ20" s="271"/>
      <c r="CR20" s="271"/>
      <c r="CS20" s="271"/>
      <c r="CT20" s="271"/>
      <c r="CU20" s="271"/>
      <c r="CV20" s="271"/>
      <c r="CW20" s="271"/>
      <c r="CX20" s="271"/>
      <c r="CY20" s="271"/>
      <c r="CZ20" s="271"/>
      <c r="DA20" s="271"/>
      <c r="DB20" s="271"/>
      <c r="DC20" s="271"/>
      <c r="DD20" s="271"/>
      <c r="DE20" s="271"/>
      <c r="DF20" s="271"/>
      <c r="DG20" s="271"/>
      <c r="DH20" s="271"/>
      <c r="DI20" s="271"/>
      <c r="DJ20" s="271"/>
      <c r="DK20" s="271"/>
      <c r="DL20" s="271"/>
      <c r="DM20" s="271"/>
      <c r="DN20" s="271"/>
      <c r="DO20" s="271"/>
      <c r="DP20" s="271"/>
      <c r="DQ20" s="271"/>
      <c r="DR20" s="271"/>
      <c r="DS20" s="271"/>
      <c r="DT20" s="271"/>
      <c r="DU20" s="271"/>
      <c r="DV20" s="271"/>
      <c r="DW20" s="271"/>
      <c r="DX20" s="271"/>
      <c r="DY20" s="271"/>
      <c r="DZ20" s="271"/>
      <c r="EA20" s="271"/>
      <c r="EB20" s="271"/>
      <c r="EC20" s="271"/>
      <c r="ED20" s="271"/>
      <c r="EE20" s="271"/>
      <c r="EF20" s="271"/>
      <c r="EG20" s="271"/>
      <c r="EH20" s="271"/>
      <c r="EI20" s="271"/>
      <c r="EJ20" s="271"/>
      <c r="EK20" s="271"/>
      <c r="EL20" s="271"/>
      <c r="EM20" s="271"/>
      <c r="EN20" s="271"/>
      <c r="EO20" s="271"/>
      <c r="EP20" s="271"/>
      <c r="EQ20" s="271"/>
      <c r="ER20" s="271"/>
      <c r="ES20" s="271"/>
      <c r="ET20" s="271"/>
      <c r="EU20" s="271"/>
      <c r="EV20" s="271"/>
      <c r="EW20" s="271"/>
      <c r="EX20" s="271"/>
      <c r="EY20" s="271"/>
      <c r="EZ20" s="271"/>
      <c r="FA20" s="271"/>
      <c r="FB20" s="271"/>
      <c r="FC20" s="271"/>
      <c r="FD20" s="271"/>
      <c r="FE20" s="271"/>
      <c r="FF20" s="271"/>
      <c r="FG20" s="271"/>
      <c r="FH20" s="271"/>
      <c r="FI20" s="271"/>
      <c r="FJ20" s="271"/>
      <c r="FK20" s="271"/>
      <c r="FL20" s="271"/>
      <c r="FM20" s="271"/>
      <c r="FN20" s="271"/>
      <c r="FO20" s="271"/>
      <c r="FP20" s="271"/>
      <c r="FQ20" s="271"/>
      <c r="FR20" s="271"/>
      <c r="FS20" s="271"/>
      <c r="FT20" s="271"/>
      <c r="FU20" s="271"/>
      <c r="FV20" s="271"/>
      <c r="FW20" s="271"/>
      <c r="FX20" s="271"/>
      <c r="FY20" s="271"/>
      <c r="FZ20" s="271"/>
      <c r="GA20" s="271"/>
      <c r="GB20" s="271"/>
      <c r="GC20" s="271"/>
      <c r="GD20" s="271"/>
      <c r="GE20" s="271"/>
      <c r="GF20" s="271"/>
      <c r="GG20" s="271"/>
      <c r="GH20" s="271"/>
      <c r="GI20" s="271"/>
      <c r="GJ20" s="271"/>
      <c r="GK20" s="271"/>
      <c r="GL20" s="271"/>
      <c r="GM20" s="271"/>
      <c r="GN20" s="271"/>
      <c r="GO20" s="271"/>
      <c r="GP20" s="271"/>
      <c r="GQ20" s="271"/>
      <c r="GR20" s="271"/>
      <c r="GS20" s="271"/>
      <c r="GT20" s="271"/>
      <c r="GU20" s="271"/>
      <c r="GV20" s="271"/>
      <c r="GW20" s="271"/>
      <c r="GX20" s="271"/>
      <c r="GY20" s="271"/>
      <c r="GZ20" s="271"/>
      <c r="HA20" s="271"/>
      <c r="HB20" s="271"/>
      <c r="HC20" s="271"/>
      <c r="HD20" s="271"/>
      <c r="HE20" s="271"/>
      <c r="HF20" s="271"/>
      <c r="HG20" s="271"/>
      <c r="HH20" s="271"/>
      <c r="HI20" s="271"/>
      <c r="HJ20" s="271"/>
      <c r="HK20" s="271"/>
      <c r="HL20" s="271"/>
      <c r="HM20" s="271"/>
      <c r="HN20" s="271"/>
      <c r="HO20" s="271"/>
      <c r="HP20" s="271"/>
      <c r="HQ20" s="271"/>
      <c r="HR20" s="271"/>
      <c r="HS20" s="271"/>
      <c r="HT20" s="271"/>
      <c r="HU20" s="271"/>
      <c r="HV20" s="271"/>
      <c r="HW20" s="271"/>
      <c r="HX20" s="271"/>
      <c r="HY20" s="271"/>
      <c r="HZ20" s="271"/>
      <c r="IA20" s="271"/>
      <c r="IB20" s="271"/>
      <c r="IC20" s="271"/>
      <c r="ID20" s="271"/>
      <c r="IE20" s="271"/>
      <c r="IF20" s="271"/>
      <c r="IG20" s="271"/>
      <c r="IH20" s="271"/>
      <c r="II20" s="271"/>
      <c r="IJ20" s="271"/>
      <c r="IK20" s="271"/>
      <c r="IL20" s="271"/>
      <c r="IM20" s="271"/>
      <c r="IN20" s="271"/>
      <c r="IO20" s="271"/>
      <c r="IP20" s="271"/>
      <c r="IQ20" s="271"/>
      <c r="IR20" s="271"/>
      <c r="IS20" s="271"/>
      <c r="IT20" s="271"/>
      <c r="IU20" s="271"/>
      <c r="IV20" s="271"/>
      <c r="IW20" s="271"/>
      <c r="IX20" s="271"/>
      <c r="IY20" s="271"/>
      <c r="IZ20" s="271"/>
      <c r="JA20" s="271"/>
      <c r="JB20" s="271"/>
      <c r="JC20" s="271"/>
      <c r="JD20" s="271"/>
      <c r="JE20" s="271"/>
      <c r="JF20" s="271"/>
      <c r="JG20" s="271"/>
      <c r="JH20" s="271"/>
      <c r="JI20" s="271"/>
      <c r="JJ20" s="271"/>
      <c r="JK20" s="271"/>
      <c r="JL20" s="271"/>
      <c r="JM20" s="271"/>
      <c r="JN20" s="271"/>
      <c r="JO20" s="271"/>
      <c r="JP20" s="271"/>
      <c r="JQ20" s="271"/>
      <c r="JR20" s="271"/>
      <c r="JS20" s="271"/>
      <c r="JT20" s="271"/>
      <c r="JU20" s="271"/>
      <c r="JV20" s="271"/>
      <c r="JW20" s="271"/>
      <c r="JX20" s="271"/>
      <c r="JY20" s="271"/>
      <c r="JZ20" s="271"/>
      <c r="KA20" s="271"/>
      <c r="KB20" s="271"/>
      <c r="KC20" s="271"/>
      <c r="KD20" s="271"/>
      <c r="KE20" s="271"/>
      <c r="KF20" s="271"/>
      <c r="KG20" s="271"/>
      <c r="KH20" s="271"/>
      <c r="KI20" s="271"/>
      <c r="KJ20" s="271"/>
      <c r="KK20" s="271"/>
      <c r="KL20" s="271"/>
      <c r="KM20" s="271"/>
      <c r="KN20" s="271"/>
      <c r="KO20" s="271"/>
      <c r="KP20" s="271"/>
      <c r="KQ20" s="271"/>
      <c r="KR20" s="271"/>
      <c r="KS20" s="271"/>
      <c r="KT20" s="271"/>
      <c r="KU20" s="271"/>
      <c r="KV20" s="271"/>
      <c r="KW20" s="271"/>
      <c r="KX20" s="271"/>
      <c r="KY20" s="271"/>
      <c r="KZ20" s="271"/>
      <c r="LA20" s="271"/>
      <c r="LB20" s="271"/>
      <c r="LC20" s="271"/>
      <c r="LD20" s="271"/>
      <c r="LE20" s="271"/>
      <c r="LF20" s="271"/>
      <c r="LG20" s="271"/>
      <c r="LH20" s="271"/>
      <c r="LI20" s="271"/>
      <c r="LJ20" s="271"/>
      <c r="LK20" s="271"/>
      <c r="LL20" s="271"/>
      <c r="LM20" s="271"/>
      <c r="LN20" s="271"/>
      <c r="LO20" s="271"/>
      <c r="LP20" s="271"/>
      <c r="LQ20" s="271"/>
      <c r="LR20" s="271"/>
      <c r="LS20" s="271"/>
      <c r="LT20" s="271"/>
      <c r="LU20" s="271"/>
      <c r="LV20" s="271"/>
      <c r="LW20" s="271"/>
      <c r="LX20" s="271"/>
      <c r="LY20" s="271"/>
      <c r="LZ20" s="271"/>
      <c r="MA20" s="271"/>
      <c r="MB20" s="271"/>
      <c r="MC20" s="271"/>
      <c r="MD20" s="271"/>
      <c r="ME20" s="271"/>
      <c r="MF20" s="271"/>
      <c r="MG20" s="271"/>
      <c r="MH20" s="271"/>
    </row>
    <row r="21" spans="2:346" x14ac:dyDescent="0.3">
      <c r="B21" s="19" t="s">
        <v>667</v>
      </c>
      <c r="C21" s="19" t="s">
        <v>668</v>
      </c>
      <c r="D21" s="186" t="e">
        <f t="shared" si="7"/>
        <v>#N/A</v>
      </c>
      <c r="E21" s="187">
        <f t="shared" si="14"/>
        <v>0</v>
      </c>
      <c r="F21" s="187">
        <f t="shared" si="15"/>
        <v>0</v>
      </c>
      <c r="G21" s="270" t="str">
        <f>IF(OR(ISNUMBER(G11),ISNUMBER(G15),ISNUMBER(G20)),SUM(G11)-SUM(G15)+SUM(G20),"")</f>
        <v/>
      </c>
      <c r="H21" s="270" t="str">
        <f t="shared" ref="H21:BS21" si="22">IF(OR(ISNUMBER(H11),ISNUMBER(H15),ISNUMBER(H20)),SUM(H11)-SUM(H15)+SUM(H20),"")</f>
        <v/>
      </c>
      <c r="I21" s="270" t="str">
        <f t="shared" si="22"/>
        <v/>
      </c>
      <c r="J21" s="270" t="str">
        <f t="shared" si="22"/>
        <v/>
      </c>
      <c r="K21" s="270" t="str">
        <f t="shared" si="22"/>
        <v/>
      </c>
      <c r="L21" s="270" t="str">
        <f t="shared" si="22"/>
        <v/>
      </c>
      <c r="M21" s="270" t="str">
        <f t="shared" si="22"/>
        <v/>
      </c>
      <c r="N21" s="270" t="str">
        <f t="shared" si="22"/>
        <v/>
      </c>
      <c r="O21" s="270" t="str">
        <f t="shared" si="22"/>
        <v/>
      </c>
      <c r="P21" s="270" t="str">
        <f t="shared" si="22"/>
        <v/>
      </c>
      <c r="Q21" s="270" t="str">
        <f t="shared" si="22"/>
        <v/>
      </c>
      <c r="R21" s="270" t="str">
        <f t="shared" si="22"/>
        <v/>
      </c>
      <c r="S21" s="270" t="str">
        <f t="shared" si="22"/>
        <v/>
      </c>
      <c r="T21" s="270" t="str">
        <f t="shared" si="22"/>
        <v/>
      </c>
      <c r="U21" s="270" t="str">
        <f t="shared" si="22"/>
        <v/>
      </c>
      <c r="V21" s="270" t="str">
        <f t="shared" si="22"/>
        <v/>
      </c>
      <c r="W21" s="270" t="str">
        <f t="shared" si="22"/>
        <v/>
      </c>
      <c r="X21" s="270" t="str">
        <f t="shared" si="22"/>
        <v/>
      </c>
      <c r="Y21" s="270" t="str">
        <f t="shared" si="22"/>
        <v/>
      </c>
      <c r="Z21" s="270" t="str">
        <f t="shared" si="22"/>
        <v/>
      </c>
      <c r="AA21" s="270" t="str">
        <f t="shared" si="22"/>
        <v/>
      </c>
      <c r="AB21" s="270" t="str">
        <f t="shared" si="22"/>
        <v/>
      </c>
      <c r="AC21" s="270" t="str">
        <f t="shared" si="22"/>
        <v/>
      </c>
      <c r="AD21" s="270" t="str">
        <f t="shared" si="22"/>
        <v/>
      </c>
      <c r="AE21" s="270" t="str">
        <f t="shared" si="22"/>
        <v/>
      </c>
      <c r="AF21" s="270" t="str">
        <f t="shared" si="22"/>
        <v/>
      </c>
      <c r="AG21" s="270" t="str">
        <f t="shared" si="22"/>
        <v/>
      </c>
      <c r="AH21" s="270" t="str">
        <f t="shared" si="22"/>
        <v/>
      </c>
      <c r="AI21" s="270" t="str">
        <f t="shared" si="22"/>
        <v/>
      </c>
      <c r="AJ21" s="270" t="str">
        <f t="shared" si="22"/>
        <v/>
      </c>
      <c r="AK21" s="270" t="str">
        <f t="shared" si="22"/>
        <v/>
      </c>
      <c r="AL21" s="270" t="str">
        <f t="shared" si="22"/>
        <v/>
      </c>
      <c r="AM21" s="270" t="str">
        <f t="shared" si="22"/>
        <v/>
      </c>
      <c r="AN21" s="270" t="str">
        <f t="shared" si="22"/>
        <v/>
      </c>
      <c r="AO21" s="270" t="str">
        <f t="shared" si="22"/>
        <v/>
      </c>
      <c r="AP21" s="270" t="str">
        <f t="shared" si="22"/>
        <v/>
      </c>
      <c r="AQ21" s="270" t="str">
        <f t="shared" si="22"/>
        <v/>
      </c>
      <c r="AR21" s="270" t="str">
        <f t="shared" si="22"/>
        <v/>
      </c>
      <c r="AS21" s="270" t="str">
        <f t="shared" si="22"/>
        <v/>
      </c>
      <c r="AT21" s="270" t="str">
        <f t="shared" si="22"/>
        <v/>
      </c>
      <c r="AU21" s="270" t="str">
        <f t="shared" si="22"/>
        <v/>
      </c>
      <c r="AV21" s="270" t="str">
        <f t="shared" si="22"/>
        <v/>
      </c>
      <c r="AW21" s="270" t="str">
        <f t="shared" si="22"/>
        <v/>
      </c>
      <c r="AX21" s="270" t="str">
        <f t="shared" si="22"/>
        <v/>
      </c>
      <c r="AY21" s="270" t="str">
        <f t="shared" si="22"/>
        <v/>
      </c>
      <c r="AZ21" s="270" t="str">
        <f t="shared" si="22"/>
        <v/>
      </c>
      <c r="BA21" s="270" t="str">
        <f t="shared" si="22"/>
        <v/>
      </c>
      <c r="BB21" s="270" t="str">
        <f t="shared" si="22"/>
        <v/>
      </c>
      <c r="BC21" s="270" t="str">
        <f t="shared" si="22"/>
        <v/>
      </c>
      <c r="BD21" s="270" t="str">
        <f t="shared" si="22"/>
        <v/>
      </c>
      <c r="BE21" s="270" t="str">
        <f t="shared" si="22"/>
        <v/>
      </c>
      <c r="BF21" s="270" t="str">
        <f t="shared" si="22"/>
        <v/>
      </c>
      <c r="BG21" s="270" t="str">
        <f t="shared" si="22"/>
        <v/>
      </c>
      <c r="BH21" s="270" t="str">
        <f t="shared" si="22"/>
        <v/>
      </c>
      <c r="BI21" s="270" t="str">
        <f t="shared" si="22"/>
        <v/>
      </c>
      <c r="BJ21" s="270" t="str">
        <f t="shared" si="22"/>
        <v/>
      </c>
      <c r="BK21" s="270" t="str">
        <f t="shared" si="22"/>
        <v/>
      </c>
      <c r="BL21" s="270" t="str">
        <f t="shared" si="22"/>
        <v/>
      </c>
      <c r="BM21" s="270" t="str">
        <f t="shared" si="22"/>
        <v/>
      </c>
      <c r="BN21" s="270" t="str">
        <f t="shared" si="22"/>
        <v/>
      </c>
      <c r="BO21" s="270" t="str">
        <f t="shared" si="22"/>
        <v/>
      </c>
      <c r="BP21" s="270" t="str">
        <f t="shared" si="22"/>
        <v/>
      </c>
      <c r="BQ21" s="270" t="str">
        <f t="shared" si="22"/>
        <v/>
      </c>
      <c r="BR21" s="270" t="str">
        <f t="shared" si="22"/>
        <v/>
      </c>
      <c r="BS21" s="270" t="str">
        <f t="shared" si="22"/>
        <v/>
      </c>
      <c r="BT21" s="270" t="str">
        <f t="shared" ref="BT21:EE21" si="23">IF(OR(ISNUMBER(BT11),ISNUMBER(BT15),ISNUMBER(BT20)),SUM(BT11)-SUM(BT15)+SUM(BT20),"")</f>
        <v/>
      </c>
      <c r="BU21" s="270" t="str">
        <f t="shared" si="23"/>
        <v/>
      </c>
      <c r="BV21" s="270" t="str">
        <f t="shared" si="23"/>
        <v/>
      </c>
      <c r="BW21" s="270" t="str">
        <f t="shared" si="23"/>
        <v/>
      </c>
      <c r="BX21" s="270" t="str">
        <f t="shared" si="23"/>
        <v/>
      </c>
      <c r="BY21" s="270" t="str">
        <f t="shared" si="23"/>
        <v/>
      </c>
      <c r="BZ21" s="270" t="str">
        <f t="shared" si="23"/>
        <v/>
      </c>
      <c r="CA21" s="270" t="str">
        <f t="shared" si="23"/>
        <v/>
      </c>
      <c r="CB21" s="270" t="str">
        <f t="shared" si="23"/>
        <v/>
      </c>
      <c r="CC21" s="270" t="str">
        <f t="shared" si="23"/>
        <v/>
      </c>
      <c r="CD21" s="270" t="str">
        <f t="shared" si="23"/>
        <v/>
      </c>
      <c r="CE21" s="270" t="str">
        <f t="shared" si="23"/>
        <v/>
      </c>
      <c r="CF21" s="270" t="str">
        <f t="shared" si="23"/>
        <v/>
      </c>
      <c r="CG21" s="270" t="str">
        <f t="shared" si="23"/>
        <v/>
      </c>
      <c r="CH21" s="270" t="str">
        <f t="shared" si="23"/>
        <v/>
      </c>
      <c r="CI21" s="270" t="str">
        <f t="shared" si="23"/>
        <v/>
      </c>
      <c r="CJ21" s="270" t="str">
        <f t="shared" si="23"/>
        <v/>
      </c>
      <c r="CK21" s="270" t="str">
        <f t="shared" si="23"/>
        <v/>
      </c>
      <c r="CL21" s="270" t="str">
        <f t="shared" si="23"/>
        <v/>
      </c>
      <c r="CM21" s="270" t="str">
        <f t="shared" si="23"/>
        <v/>
      </c>
      <c r="CN21" s="270" t="str">
        <f t="shared" si="23"/>
        <v/>
      </c>
      <c r="CO21" s="270" t="str">
        <f t="shared" si="23"/>
        <v/>
      </c>
      <c r="CP21" s="270" t="str">
        <f t="shared" si="23"/>
        <v/>
      </c>
      <c r="CQ21" s="270" t="str">
        <f t="shared" si="23"/>
        <v/>
      </c>
      <c r="CR21" s="270" t="str">
        <f t="shared" si="23"/>
        <v/>
      </c>
      <c r="CS21" s="270" t="str">
        <f t="shared" si="23"/>
        <v/>
      </c>
      <c r="CT21" s="270" t="str">
        <f t="shared" si="23"/>
        <v/>
      </c>
      <c r="CU21" s="270" t="str">
        <f t="shared" si="23"/>
        <v/>
      </c>
      <c r="CV21" s="270" t="str">
        <f t="shared" si="23"/>
        <v/>
      </c>
      <c r="CW21" s="270" t="str">
        <f t="shared" si="23"/>
        <v/>
      </c>
      <c r="CX21" s="270" t="str">
        <f t="shared" si="23"/>
        <v/>
      </c>
      <c r="CY21" s="270" t="str">
        <f t="shared" si="23"/>
        <v/>
      </c>
      <c r="CZ21" s="270" t="str">
        <f t="shared" si="23"/>
        <v/>
      </c>
      <c r="DA21" s="270" t="str">
        <f t="shared" si="23"/>
        <v/>
      </c>
      <c r="DB21" s="270" t="str">
        <f t="shared" si="23"/>
        <v/>
      </c>
      <c r="DC21" s="270" t="str">
        <f t="shared" si="23"/>
        <v/>
      </c>
      <c r="DD21" s="270" t="str">
        <f t="shared" si="23"/>
        <v/>
      </c>
      <c r="DE21" s="270" t="str">
        <f t="shared" si="23"/>
        <v/>
      </c>
      <c r="DF21" s="270" t="str">
        <f t="shared" si="23"/>
        <v/>
      </c>
      <c r="DG21" s="270" t="str">
        <f t="shared" si="23"/>
        <v/>
      </c>
      <c r="DH21" s="270" t="str">
        <f t="shared" si="23"/>
        <v/>
      </c>
      <c r="DI21" s="270" t="str">
        <f t="shared" si="23"/>
        <v/>
      </c>
      <c r="DJ21" s="270" t="str">
        <f t="shared" si="23"/>
        <v/>
      </c>
      <c r="DK21" s="270" t="str">
        <f t="shared" si="23"/>
        <v/>
      </c>
      <c r="DL21" s="270" t="str">
        <f t="shared" si="23"/>
        <v/>
      </c>
      <c r="DM21" s="270" t="str">
        <f t="shared" si="23"/>
        <v/>
      </c>
      <c r="DN21" s="270" t="str">
        <f t="shared" si="23"/>
        <v/>
      </c>
      <c r="DO21" s="270" t="str">
        <f t="shared" si="23"/>
        <v/>
      </c>
      <c r="DP21" s="270" t="str">
        <f t="shared" si="23"/>
        <v/>
      </c>
      <c r="DQ21" s="270" t="str">
        <f t="shared" si="23"/>
        <v/>
      </c>
      <c r="DR21" s="270" t="str">
        <f t="shared" si="23"/>
        <v/>
      </c>
      <c r="DS21" s="270" t="str">
        <f t="shared" si="23"/>
        <v/>
      </c>
      <c r="DT21" s="270" t="str">
        <f t="shared" si="23"/>
        <v/>
      </c>
      <c r="DU21" s="270" t="str">
        <f t="shared" si="23"/>
        <v/>
      </c>
      <c r="DV21" s="270" t="str">
        <f t="shared" si="23"/>
        <v/>
      </c>
      <c r="DW21" s="270" t="str">
        <f t="shared" si="23"/>
        <v/>
      </c>
      <c r="DX21" s="270" t="str">
        <f t="shared" si="23"/>
        <v/>
      </c>
      <c r="DY21" s="270" t="str">
        <f t="shared" si="23"/>
        <v/>
      </c>
      <c r="DZ21" s="270" t="str">
        <f t="shared" si="23"/>
        <v/>
      </c>
      <c r="EA21" s="270" t="str">
        <f t="shared" si="23"/>
        <v/>
      </c>
      <c r="EB21" s="270" t="str">
        <f t="shared" si="23"/>
        <v/>
      </c>
      <c r="EC21" s="270" t="str">
        <f t="shared" si="23"/>
        <v/>
      </c>
      <c r="ED21" s="270" t="str">
        <f t="shared" si="23"/>
        <v/>
      </c>
      <c r="EE21" s="270" t="str">
        <f t="shared" si="23"/>
        <v/>
      </c>
      <c r="EF21" s="270" t="str">
        <f t="shared" ref="EF21:FT21" si="24">IF(OR(ISNUMBER(EF11),ISNUMBER(EF15),ISNUMBER(EF20)),SUM(EF11)-SUM(EF15)+SUM(EF20),"")</f>
        <v/>
      </c>
      <c r="EG21" s="270" t="str">
        <f t="shared" si="24"/>
        <v/>
      </c>
      <c r="EH21" s="270" t="str">
        <f t="shared" si="24"/>
        <v/>
      </c>
      <c r="EI21" s="270" t="str">
        <f t="shared" si="24"/>
        <v/>
      </c>
      <c r="EJ21" s="270" t="str">
        <f t="shared" si="24"/>
        <v/>
      </c>
      <c r="EK21" s="270" t="str">
        <f t="shared" si="24"/>
        <v/>
      </c>
      <c r="EL21" s="270" t="str">
        <f t="shared" si="24"/>
        <v/>
      </c>
      <c r="EM21" s="270" t="str">
        <f t="shared" si="24"/>
        <v/>
      </c>
      <c r="EN21" s="270" t="str">
        <f t="shared" si="24"/>
        <v/>
      </c>
      <c r="EO21" s="270" t="str">
        <f t="shared" si="24"/>
        <v/>
      </c>
      <c r="EP21" s="270" t="str">
        <f t="shared" si="24"/>
        <v/>
      </c>
      <c r="EQ21" s="270" t="str">
        <f t="shared" si="24"/>
        <v/>
      </c>
      <c r="ER21" s="270" t="str">
        <f t="shared" si="24"/>
        <v/>
      </c>
      <c r="ES21" s="270" t="str">
        <f t="shared" si="24"/>
        <v/>
      </c>
      <c r="ET21" s="270" t="str">
        <f t="shared" si="24"/>
        <v/>
      </c>
      <c r="EU21" s="270" t="str">
        <f t="shared" si="24"/>
        <v/>
      </c>
      <c r="EV21" s="270" t="str">
        <f t="shared" si="24"/>
        <v/>
      </c>
      <c r="EW21" s="270" t="str">
        <f t="shared" si="24"/>
        <v/>
      </c>
      <c r="EX21" s="270" t="str">
        <f t="shared" si="24"/>
        <v/>
      </c>
      <c r="EY21" s="270" t="str">
        <f t="shared" si="24"/>
        <v/>
      </c>
      <c r="EZ21" s="270" t="str">
        <f t="shared" si="24"/>
        <v/>
      </c>
      <c r="FA21" s="270" t="str">
        <f t="shared" si="24"/>
        <v/>
      </c>
      <c r="FB21" s="270" t="str">
        <f t="shared" si="24"/>
        <v/>
      </c>
      <c r="FC21" s="270" t="str">
        <f t="shared" si="24"/>
        <v/>
      </c>
      <c r="FD21" s="270" t="str">
        <f t="shared" si="24"/>
        <v/>
      </c>
      <c r="FE21" s="270" t="str">
        <f t="shared" si="24"/>
        <v/>
      </c>
      <c r="FF21" s="270" t="str">
        <f t="shared" si="24"/>
        <v/>
      </c>
      <c r="FG21" s="270" t="str">
        <f t="shared" si="24"/>
        <v/>
      </c>
      <c r="FH21" s="270" t="str">
        <f t="shared" si="24"/>
        <v/>
      </c>
      <c r="FI21" s="270" t="str">
        <f t="shared" si="24"/>
        <v/>
      </c>
      <c r="FJ21" s="270" t="str">
        <f t="shared" si="24"/>
        <v/>
      </c>
      <c r="FK21" s="270" t="str">
        <f t="shared" si="24"/>
        <v/>
      </c>
      <c r="FL21" s="270" t="str">
        <f t="shared" si="24"/>
        <v/>
      </c>
      <c r="FM21" s="270" t="str">
        <f t="shared" si="24"/>
        <v/>
      </c>
      <c r="FN21" s="270" t="str">
        <f t="shared" si="24"/>
        <v/>
      </c>
      <c r="FO21" s="270" t="str">
        <f t="shared" si="24"/>
        <v/>
      </c>
      <c r="FP21" s="270" t="str">
        <f t="shared" si="24"/>
        <v/>
      </c>
      <c r="FQ21" s="270" t="str">
        <f t="shared" si="24"/>
        <v/>
      </c>
      <c r="FR21" s="270" t="str">
        <f t="shared" si="24"/>
        <v/>
      </c>
      <c r="FS21" s="270" t="str">
        <f t="shared" si="24"/>
        <v/>
      </c>
      <c r="FT21" s="270" t="str">
        <f t="shared" si="24"/>
        <v/>
      </c>
      <c r="FU21" s="270" t="str">
        <f t="shared" ref="FU21:IF21" si="25">IF(OR(ISNUMBER(FU11),ISNUMBER(FU15),ISNUMBER(FU20)),SUM(FU11)-SUM(FU15)+SUM(FU20),"")</f>
        <v/>
      </c>
      <c r="FV21" s="270" t="str">
        <f t="shared" si="25"/>
        <v/>
      </c>
      <c r="FW21" s="270" t="str">
        <f t="shared" si="25"/>
        <v/>
      </c>
      <c r="FX21" s="270" t="str">
        <f t="shared" si="25"/>
        <v/>
      </c>
      <c r="FY21" s="270" t="str">
        <f t="shared" si="25"/>
        <v/>
      </c>
      <c r="FZ21" s="270" t="str">
        <f t="shared" si="25"/>
        <v/>
      </c>
      <c r="GA21" s="270" t="str">
        <f t="shared" si="25"/>
        <v/>
      </c>
      <c r="GB21" s="270" t="str">
        <f t="shared" si="25"/>
        <v/>
      </c>
      <c r="GC21" s="270" t="str">
        <f t="shared" si="25"/>
        <v/>
      </c>
      <c r="GD21" s="270" t="str">
        <f t="shared" si="25"/>
        <v/>
      </c>
      <c r="GE21" s="270" t="str">
        <f t="shared" si="25"/>
        <v/>
      </c>
      <c r="GF21" s="270" t="str">
        <f t="shared" si="25"/>
        <v/>
      </c>
      <c r="GG21" s="270" t="str">
        <f t="shared" si="25"/>
        <v/>
      </c>
      <c r="GH21" s="270" t="str">
        <f t="shared" si="25"/>
        <v/>
      </c>
      <c r="GI21" s="270" t="str">
        <f t="shared" si="25"/>
        <v/>
      </c>
      <c r="GJ21" s="270" t="str">
        <f t="shared" si="25"/>
        <v/>
      </c>
      <c r="GK21" s="270" t="str">
        <f t="shared" si="25"/>
        <v/>
      </c>
      <c r="GL21" s="270" t="str">
        <f t="shared" si="25"/>
        <v/>
      </c>
      <c r="GM21" s="270" t="str">
        <f t="shared" si="25"/>
        <v/>
      </c>
      <c r="GN21" s="270" t="str">
        <f t="shared" si="25"/>
        <v/>
      </c>
      <c r="GO21" s="270" t="str">
        <f t="shared" si="25"/>
        <v/>
      </c>
      <c r="GP21" s="270" t="str">
        <f t="shared" si="25"/>
        <v/>
      </c>
      <c r="GQ21" s="270" t="str">
        <f t="shared" si="25"/>
        <v/>
      </c>
      <c r="GR21" s="270" t="str">
        <f t="shared" si="25"/>
        <v/>
      </c>
      <c r="GS21" s="270" t="str">
        <f t="shared" si="25"/>
        <v/>
      </c>
      <c r="GT21" s="270" t="str">
        <f t="shared" si="25"/>
        <v/>
      </c>
      <c r="GU21" s="270" t="str">
        <f t="shared" si="25"/>
        <v/>
      </c>
      <c r="GV21" s="270" t="str">
        <f t="shared" si="25"/>
        <v/>
      </c>
      <c r="GW21" s="270" t="str">
        <f t="shared" si="25"/>
        <v/>
      </c>
      <c r="GX21" s="270" t="str">
        <f t="shared" si="25"/>
        <v/>
      </c>
      <c r="GY21" s="270" t="str">
        <f t="shared" si="25"/>
        <v/>
      </c>
      <c r="GZ21" s="270" t="str">
        <f t="shared" si="25"/>
        <v/>
      </c>
      <c r="HA21" s="270" t="str">
        <f t="shared" si="25"/>
        <v/>
      </c>
      <c r="HB21" s="270" t="str">
        <f t="shared" si="25"/>
        <v/>
      </c>
      <c r="HC21" s="270" t="str">
        <f t="shared" si="25"/>
        <v/>
      </c>
      <c r="HD21" s="270" t="str">
        <f t="shared" si="25"/>
        <v/>
      </c>
      <c r="HE21" s="270" t="str">
        <f t="shared" si="25"/>
        <v/>
      </c>
      <c r="HF21" s="270" t="str">
        <f t="shared" si="25"/>
        <v/>
      </c>
      <c r="HG21" s="270" t="str">
        <f t="shared" si="25"/>
        <v/>
      </c>
      <c r="HH21" s="270" t="str">
        <f t="shared" si="25"/>
        <v/>
      </c>
      <c r="HI21" s="270" t="str">
        <f t="shared" si="25"/>
        <v/>
      </c>
      <c r="HJ21" s="270" t="str">
        <f t="shared" si="25"/>
        <v/>
      </c>
      <c r="HK21" s="270" t="str">
        <f t="shared" si="25"/>
        <v/>
      </c>
      <c r="HL21" s="270" t="str">
        <f t="shared" si="25"/>
        <v/>
      </c>
      <c r="HM21" s="270" t="str">
        <f t="shared" si="25"/>
        <v/>
      </c>
      <c r="HN21" s="270" t="str">
        <f t="shared" si="25"/>
        <v/>
      </c>
      <c r="HO21" s="270" t="str">
        <f t="shared" si="25"/>
        <v/>
      </c>
      <c r="HP21" s="270" t="str">
        <f t="shared" si="25"/>
        <v/>
      </c>
      <c r="HQ21" s="270" t="str">
        <f t="shared" si="25"/>
        <v/>
      </c>
      <c r="HR21" s="270" t="str">
        <f t="shared" si="25"/>
        <v/>
      </c>
      <c r="HS21" s="270" t="str">
        <f t="shared" si="25"/>
        <v/>
      </c>
      <c r="HT21" s="270" t="str">
        <f t="shared" si="25"/>
        <v/>
      </c>
      <c r="HU21" s="270" t="str">
        <f t="shared" si="25"/>
        <v/>
      </c>
      <c r="HV21" s="270" t="str">
        <f t="shared" si="25"/>
        <v/>
      </c>
      <c r="HW21" s="270" t="str">
        <f t="shared" si="25"/>
        <v/>
      </c>
      <c r="HX21" s="270" t="str">
        <f t="shared" si="25"/>
        <v/>
      </c>
      <c r="HY21" s="270" t="str">
        <f t="shared" si="25"/>
        <v/>
      </c>
      <c r="HZ21" s="270" t="str">
        <f t="shared" si="25"/>
        <v/>
      </c>
      <c r="IA21" s="270" t="str">
        <f t="shared" si="25"/>
        <v/>
      </c>
      <c r="IB21" s="270" t="str">
        <f t="shared" si="25"/>
        <v/>
      </c>
      <c r="IC21" s="270" t="str">
        <f t="shared" si="25"/>
        <v/>
      </c>
      <c r="ID21" s="270" t="str">
        <f t="shared" si="25"/>
        <v/>
      </c>
      <c r="IE21" s="270" t="str">
        <f t="shared" si="25"/>
        <v/>
      </c>
      <c r="IF21" s="270" t="str">
        <f t="shared" si="25"/>
        <v/>
      </c>
      <c r="IG21" s="270" t="str">
        <f t="shared" ref="IG21:KR21" si="26">IF(OR(ISNUMBER(IG11),ISNUMBER(IG15),ISNUMBER(IG20)),SUM(IG11)-SUM(IG15)+SUM(IG20),"")</f>
        <v/>
      </c>
      <c r="IH21" s="270" t="str">
        <f t="shared" si="26"/>
        <v/>
      </c>
      <c r="II21" s="270" t="str">
        <f t="shared" si="26"/>
        <v/>
      </c>
      <c r="IJ21" s="270" t="str">
        <f t="shared" si="26"/>
        <v/>
      </c>
      <c r="IK21" s="270" t="str">
        <f t="shared" si="26"/>
        <v/>
      </c>
      <c r="IL21" s="270" t="str">
        <f t="shared" si="26"/>
        <v/>
      </c>
      <c r="IM21" s="270" t="str">
        <f t="shared" si="26"/>
        <v/>
      </c>
      <c r="IN21" s="270" t="str">
        <f t="shared" si="26"/>
        <v/>
      </c>
      <c r="IO21" s="270" t="str">
        <f t="shared" si="26"/>
        <v/>
      </c>
      <c r="IP21" s="270" t="str">
        <f t="shared" si="26"/>
        <v/>
      </c>
      <c r="IQ21" s="270" t="str">
        <f t="shared" si="26"/>
        <v/>
      </c>
      <c r="IR21" s="270" t="str">
        <f t="shared" si="26"/>
        <v/>
      </c>
      <c r="IS21" s="270" t="str">
        <f t="shared" si="26"/>
        <v/>
      </c>
      <c r="IT21" s="270" t="str">
        <f t="shared" si="26"/>
        <v/>
      </c>
      <c r="IU21" s="270" t="str">
        <f t="shared" si="26"/>
        <v/>
      </c>
      <c r="IV21" s="270" t="str">
        <f t="shared" si="26"/>
        <v/>
      </c>
      <c r="IW21" s="270" t="str">
        <f t="shared" si="26"/>
        <v/>
      </c>
      <c r="IX21" s="270" t="str">
        <f t="shared" si="26"/>
        <v/>
      </c>
      <c r="IY21" s="270" t="str">
        <f t="shared" si="26"/>
        <v/>
      </c>
      <c r="IZ21" s="270" t="str">
        <f t="shared" si="26"/>
        <v/>
      </c>
      <c r="JA21" s="270" t="str">
        <f t="shared" si="26"/>
        <v/>
      </c>
      <c r="JB21" s="270" t="str">
        <f t="shared" si="26"/>
        <v/>
      </c>
      <c r="JC21" s="270" t="str">
        <f t="shared" si="26"/>
        <v/>
      </c>
      <c r="JD21" s="270" t="str">
        <f t="shared" si="26"/>
        <v/>
      </c>
      <c r="JE21" s="270" t="str">
        <f t="shared" si="26"/>
        <v/>
      </c>
      <c r="JF21" s="270" t="str">
        <f t="shared" si="26"/>
        <v/>
      </c>
      <c r="JG21" s="270" t="str">
        <f t="shared" si="26"/>
        <v/>
      </c>
      <c r="JH21" s="270" t="str">
        <f t="shared" si="26"/>
        <v/>
      </c>
      <c r="JI21" s="270" t="str">
        <f t="shared" si="26"/>
        <v/>
      </c>
      <c r="JJ21" s="270" t="str">
        <f t="shared" si="26"/>
        <v/>
      </c>
      <c r="JK21" s="270" t="str">
        <f t="shared" si="26"/>
        <v/>
      </c>
      <c r="JL21" s="270" t="str">
        <f t="shared" si="26"/>
        <v/>
      </c>
      <c r="JM21" s="270" t="str">
        <f t="shared" si="26"/>
        <v/>
      </c>
      <c r="JN21" s="270" t="str">
        <f t="shared" si="26"/>
        <v/>
      </c>
      <c r="JO21" s="270" t="str">
        <f t="shared" si="26"/>
        <v/>
      </c>
      <c r="JP21" s="270" t="str">
        <f t="shared" si="26"/>
        <v/>
      </c>
      <c r="JQ21" s="270" t="str">
        <f t="shared" si="26"/>
        <v/>
      </c>
      <c r="JR21" s="270" t="str">
        <f t="shared" si="26"/>
        <v/>
      </c>
      <c r="JS21" s="270" t="str">
        <f t="shared" si="26"/>
        <v/>
      </c>
      <c r="JT21" s="270" t="str">
        <f t="shared" si="26"/>
        <v/>
      </c>
      <c r="JU21" s="270" t="str">
        <f t="shared" si="26"/>
        <v/>
      </c>
      <c r="JV21" s="270" t="str">
        <f t="shared" si="26"/>
        <v/>
      </c>
      <c r="JW21" s="270" t="str">
        <f t="shared" si="26"/>
        <v/>
      </c>
      <c r="JX21" s="270" t="str">
        <f t="shared" si="26"/>
        <v/>
      </c>
      <c r="JY21" s="270" t="str">
        <f t="shared" si="26"/>
        <v/>
      </c>
      <c r="JZ21" s="270" t="str">
        <f t="shared" si="26"/>
        <v/>
      </c>
      <c r="KA21" s="270" t="str">
        <f t="shared" si="26"/>
        <v/>
      </c>
      <c r="KB21" s="270" t="str">
        <f t="shared" si="26"/>
        <v/>
      </c>
      <c r="KC21" s="270" t="str">
        <f t="shared" si="26"/>
        <v/>
      </c>
      <c r="KD21" s="270" t="str">
        <f t="shared" si="26"/>
        <v/>
      </c>
      <c r="KE21" s="270" t="str">
        <f t="shared" si="26"/>
        <v/>
      </c>
      <c r="KF21" s="270" t="str">
        <f t="shared" si="26"/>
        <v/>
      </c>
      <c r="KG21" s="270" t="str">
        <f t="shared" si="26"/>
        <v/>
      </c>
      <c r="KH21" s="270" t="str">
        <f t="shared" si="26"/>
        <v/>
      </c>
      <c r="KI21" s="270" t="str">
        <f t="shared" si="26"/>
        <v/>
      </c>
      <c r="KJ21" s="270" t="str">
        <f t="shared" si="26"/>
        <v/>
      </c>
      <c r="KK21" s="270" t="str">
        <f t="shared" si="26"/>
        <v/>
      </c>
      <c r="KL21" s="270" t="str">
        <f t="shared" si="26"/>
        <v/>
      </c>
      <c r="KM21" s="270" t="str">
        <f t="shared" si="26"/>
        <v/>
      </c>
      <c r="KN21" s="270" t="str">
        <f t="shared" si="26"/>
        <v/>
      </c>
      <c r="KO21" s="270" t="str">
        <f t="shared" si="26"/>
        <v/>
      </c>
      <c r="KP21" s="270" t="str">
        <f t="shared" si="26"/>
        <v/>
      </c>
      <c r="KQ21" s="270" t="str">
        <f t="shared" si="26"/>
        <v/>
      </c>
      <c r="KR21" s="270" t="str">
        <f t="shared" si="26"/>
        <v/>
      </c>
      <c r="KS21" s="270" t="str">
        <f t="shared" ref="KS21:MH21" si="27">IF(OR(ISNUMBER(KS11),ISNUMBER(KS15),ISNUMBER(KS20)),SUM(KS11)-SUM(KS15)+SUM(KS20),"")</f>
        <v/>
      </c>
      <c r="KT21" s="270" t="str">
        <f t="shared" si="27"/>
        <v/>
      </c>
      <c r="KU21" s="270" t="str">
        <f t="shared" si="27"/>
        <v/>
      </c>
      <c r="KV21" s="270" t="str">
        <f t="shared" si="27"/>
        <v/>
      </c>
      <c r="KW21" s="270" t="str">
        <f t="shared" si="27"/>
        <v/>
      </c>
      <c r="KX21" s="270" t="str">
        <f t="shared" si="27"/>
        <v/>
      </c>
      <c r="KY21" s="270" t="str">
        <f t="shared" si="27"/>
        <v/>
      </c>
      <c r="KZ21" s="270" t="str">
        <f t="shared" si="27"/>
        <v/>
      </c>
      <c r="LA21" s="270" t="str">
        <f t="shared" si="27"/>
        <v/>
      </c>
      <c r="LB21" s="270" t="str">
        <f t="shared" si="27"/>
        <v/>
      </c>
      <c r="LC21" s="270" t="str">
        <f t="shared" si="27"/>
        <v/>
      </c>
      <c r="LD21" s="270" t="str">
        <f t="shared" si="27"/>
        <v/>
      </c>
      <c r="LE21" s="270" t="str">
        <f t="shared" si="27"/>
        <v/>
      </c>
      <c r="LF21" s="270" t="str">
        <f t="shared" si="27"/>
        <v/>
      </c>
      <c r="LG21" s="270" t="str">
        <f t="shared" si="27"/>
        <v/>
      </c>
      <c r="LH21" s="270" t="str">
        <f t="shared" si="27"/>
        <v/>
      </c>
      <c r="LI21" s="270" t="str">
        <f t="shared" si="27"/>
        <v/>
      </c>
      <c r="LJ21" s="270" t="str">
        <f t="shared" si="27"/>
        <v/>
      </c>
      <c r="LK21" s="270" t="str">
        <f t="shared" si="27"/>
        <v/>
      </c>
      <c r="LL21" s="270" t="str">
        <f t="shared" si="27"/>
        <v/>
      </c>
      <c r="LM21" s="270" t="str">
        <f t="shared" si="27"/>
        <v/>
      </c>
      <c r="LN21" s="270" t="str">
        <f t="shared" si="27"/>
        <v/>
      </c>
      <c r="LO21" s="270" t="str">
        <f t="shared" si="27"/>
        <v/>
      </c>
      <c r="LP21" s="270" t="str">
        <f t="shared" si="27"/>
        <v/>
      </c>
      <c r="LQ21" s="270" t="str">
        <f t="shared" si="27"/>
        <v/>
      </c>
      <c r="LR21" s="270" t="str">
        <f t="shared" si="27"/>
        <v/>
      </c>
      <c r="LS21" s="270" t="str">
        <f t="shared" si="27"/>
        <v/>
      </c>
      <c r="LT21" s="270" t="str">
        <f t="shared" si="27"/>
        <v/>
      </c>
      <c r="LU21" s="270" t="str">
        <f t="shared" si="27"/>
        <v/>
      </c>
      <c r="LV21" s="270" t="str">
        <f t="shared" si="27"/>
        <v/>
      </c>
      <c r="LW21" s="270" t="str">
        <f t="shared" si="27"/>
        <v/>
      </c>
      <c r="LX21" s="270" t="str">
        <f t="shared" si="27"/>
        <v/>
      </c>
      <c r="LY21" s="270" t="str">
        <f t="shared" si="27"/>
        <v/>
      </c>
      <c r="LZ21" s="270" t="str">
        <f t="shared" si="27"/>
        <v/>
      </c>
      <c r="MA21" s="270" t="str">
        <f t="shared" si="27"/>
        <v/>
      </c>
      <c r="MB21" s="270" t="str">
        <f t="shared" si="27"/>
        <v/>
      </c>
      <c r="MC21" s="270" t="str">
        <f t="shared" si="27"/>
        <v/>
      </c>
      <c r="MD21" s="270" t="str">
        <f t="shared" si="27"/>
        <v/>
      </c>
      <c r="ME21" s="270" t="str">
        <f t="shared" si="27"/>
        <v/>
      </c>
      <c r="MF21" s="270" t="str">
        <f t="shared" si="27"/>
        <v/>
      </c>
      <c r="MG21" s="270" t="str">
        <f t="shared" si="27"/>
        <v/>
      </c>
      <c r="MH21" s="270" t="str">
        <f t="shared" si="27"/>
        <v/>
      </c>
    </row>
    <row r="22" spans="2:346" x14ac:dyDescent="0.3">
      <c r="B22" s="19" t="s">
        <v>669</v>
      </c>
      <c r="C22" s="19" t="s">
        <v>670</v>
      </c>
      <c r="D22" s="186" t="e">
        <f t="shared" si="7"/>
        <v>#N/A</v>
      </c>
      <c r="E22" s="187">
        <f t="shared" si="14"/>
        <v>0</v>
      </c>
      <c r="F22" s="187">
        <f t="shared" si="15"/>
        <v>0</v>
      </c>
      <c r="G22" s="270" t="str">
        <f>IF(OR(ISNUMBER(G23),ISNUMBER(G24),ISNUMBER(G25),ISNUMBER(G26)),SUM(G23:G26),"")</f>
        <v/>
      </c>
      <c r="H22" s="270" t="str">
        <f t="shared" ref="H22:BS22" si="28">IF(OR(ISNUMBER(H23),ISNUMBER(H24),ISNUMBER(H25),ISNUMBER(H26)),SUM(H23:H26),"")</f>
        <v/>
      </c>
      <c r="I22" s="270" t="str">
        <f t="shared" si="28"/>
        <v/>
      </c>
      <c r="J22" s="270" t="str">
        <f t="shared" si="28"/>
        <v/>
      </c>
      <c r="K22" s="270" t="str">
        <f t="shared" si="28"/>
        <v/>
      </c>
      <c r="L22" s="270" t="str">
        <f t="shared" si="28"/>
        <v/>
      </c>
      <c r="M22" s="270" t="str">
        <f t="shared" si="28"/>
        <v/>
      </c>
      <c r="N22" s="270" t="str">
        <f t="shared" si="28"/>
        <v/>
      </c>
      <c r="O22" s="270" t="str">
        <f t="shared" si="28"/>
        <v/>
      </c>
      <c r="P22" s="270" t="str">
        <f t="shared" si="28"/>
        <v/>
      </c>
      <c r="Q22" s="270" t="str">
        <f t="shared" si="28"/>
        <v/>
      </c>
      <c r="R22" s="270" t="str">
        <f t="shared" si="28"/>
        <v/>
      </c>
      <c r="S22" s="270" t="str">
        <f t="shared" si="28"/>
        <v/>
      </c>
      <c r="T22" s="270" t="str">
        <f t="shared" si="28"/>
        <v/>
      </c>
      <c r="U22" s="270" t="str">
        <f t="shared" si="28"/>
        <v/>
      </c>
      <c r="V22" s="270" t="str">
        <f t="shared" si="28"/>
        <v/>
      </c>
      <c r="W22" s="270" t="str">
        <f t="shared" si="28"/>
        <v/>
      </c>
      <c r="X22" s="270" t="str">
        <f t="shared" si="28"/>
        <v/>
      </c>
      <c r="Y22" s="270" t="str">
        <f t="shared" si="28"/>
        <v/>
      </c>
      <c r="Z22" s="270" t="str">
        <f t="shared" si="28"/>
        <v/>
      </c>
      <c r="AA22" s="270" t="str">
        <f t="shared" si="28"/>
        <v/>
      </c>
      <c r="AB22" s="270" t="str">
        <f t="shared" si="28"/>
        <v/>
      </c>
      <c r="AC22" s="270" t="str">
        <f t="shared" si="28"/>
        <v/>
      </c>
      <c r="AD22" s="270" t="str">
        <f t="shared" si="28"/>
        <v/>
      </c>
      <c r="AE22" s="270" t="str">
        <f t="shared" si="28"/>
        <v/>
      </c>
      <c r="AF22" s="270" t="str">
        <f t="shared" si="28"/>
        <v/>
      </c>
      <c r="AG22" s="270" t="str">
        <f t="shared" si="28"/>
        <v/>
      </c>
      <c r="AH22" s="270" t="str">
        <f t="shared" si="28"/>
        <v/>
      </c>
      <c r="AI22" s="270" t="str">
        <f t="shared" si="28"/>
        <v/>
      </c>
      <c r="AJ22" s="270" t="str">
        <f t="shared" si="28"/>
        <v/>
      </c>
      <c r="AK22" s="270" t="str">
        <f t="shared" si="28"/>
        <v/>
      </c>
      <c r="AL22" s="270" t="str">
        <f t="shared" si="28"/>
        <v/>
      </c>
      <c r="AM22" s="270" t="str">
        <f t="shared" si="28"/>
        <v/>
      </c>
      <c r="AN22" s="270" t="str">
        <f t="shared" si="28"/>
        <v/>
      </c>
      <c r="AO22" s="270" t="str">
        <f t="shared" si="28"/>
        <v/>
      </c>
      <c r="AP22" s="270" t="str">
        <f t="shared" si="28"/>
        <v/>
      </c>
      <c r="AQ22" s="270" t="str">
        <f t="shared" si="28"/>
        <v/>
      </c>
      <c r="AR22" s="270" t="str">
        <f t="shared" si="28"/>
        <v/>
      </c>
      <c r="AS22" s="270" t="str">
        <f t="shared" si="28"/>
        <v/>
      </c>
      <c r="AT22" s="270" t="str">
        <f t="shared" si="28"/>
        <v/>
      </c>
      <c r="AU22" s="270" t="str">
        <f t="shared" si="28"/>
        <v/>
      </c>
      <c r="AV22" s="270" t="str">
        <f t="shared" si="28"/>
        <v/>
      </c>
      <c r="AW22" s="270" t="str">
        <f t="shared" si="28"/>
        <v/>
      </c>
      <c r="AX22" s="270" t="str">
        <f t="shared" si="28"/>
        <v/>
      </c>
      <c r="AY22" s="270" t="str">
        <f t="shared" si="28"/>
        <v/>
      </c>
      <c r="AZ22" s="270" t="str">
        <f t="shared" si="28"/>
        <v/>
      </c>
      <c r="BA22" s="270" t="str">
        <f t="shared" si="28"/>
        <v/>
      </c>
      <c r="BB22" s="270" t="str">
        <f t="shared" si="28"/>
        <v/>
      </c>
      <c r="BC22" s="270" t="str">
        <f t="shared" si="28"/>
        <v/>
      </c>
      <c r="BD22" s="270" t="str">
        <f t="shared" si="28"/>
        <v/>
      </c>
      <c r="BE22" s="270" t="str">
        <f t="shared" si="28"/>
        <v/>
      </c>
      <c r="BF22" s="270" t="str">
        <f t="shared" si="28"/>
        <v/>
      </c>
      <c r="BG22" s="270" t="str">
        <f t="shared" si="28"/>
        <v/>
      </c>
      <c r="BH22" s="270" t="str">
        <f t="shared" si="28"/>
        <v/>
      </c>
      <c r="BI22" s="270" t="str">
        <f t="shared" si="28"/>
        <v/>
      </c>
      <c r="BJ22" s="270" t="str">
        <f t="shared" si="28"/>
        <v/>
      </c>
      <c r="BK22" s="270" t="str">
        <f t="shared" si="28"/>
        <v/>
      </c>
      <c r="BL22" s="270" t="str">
        <f t="shared" si="28"/>
        <v/>
      </c>
      <c r="BM22" s="270" t="str">
        <f t="shared" si="28"/>
        <v/>
      </c>
      <c r="BN22" s="270" t="str">
        <f t="shared" si="28"/>
        <v/>
      </c>
      <c r="BO22" s="270" t="str">
        <f t="shared" si="28"/>
        <v/>
      </c>
      <c r="BP22" s="270" t="str">
        <f t="shared" si="28"/>
        <v/>
      </c>
      <c r="BQ22" s="270" t="str">
        <f t="shared" si="28"/>
        <v/>
      </c>
      <c r="BR22" s="270" t="str">
        <f t="shared" si="28"/>
        <v/>
      </c>
      <c r="BS22" s="270" t="str">
        <f t="shared" si="28"/>
        <v/>
      </c>
      <c r="BT22" s="270" t="str">
        <f t="shared" ref="BT22:EE22" si="29">IF(OR(ISNUMBER(BT23),ISNUMBER(BT24),ISNUMBER(BT25),ISNUMBER(BT26)),SUM(BT23:BT26),"")</f>
        <v/>
      </c>
      <c r="BU22" s="270" t="str">
        <f t="shared" si="29"/>
        <v/>
      </c>
      <c r="BV22" s="270" t="str">
        <f t="shared" si="29"/>
        <v/>
      </c>
      <c r="BW22" s="270" t="str">
        <f t="shared" si="29"/>
        <v/>
      </c>
      <c r="BX22" s="270" t="str">
        <f t="shared" si="29"/>
        <v/>
      </c>
      <c r="BY22" s="270" t="str">
        <f t="shared" si="29"/>
        <v/>
      </c>
      <c r="BZ22" s="270" t="str">
        <f t="shared" si="29"/>
        <v/>
      </c>
      <c r="CA22" s="270" t="str">
        <f t="shared" si="29"/>
        <v/>
      </c>
      <c r="CB22" s="270" t="str">
        <f t="shared" si="29"/>
        <v/>
      </c>
      <c r="CC22" s="270" t="str">
        <f t="shared" si="29"/>
        <v/>
      </c>
      <c r="CD22" s="270" t="str">
        <f t="shared" si="29"/>
        <v/>
      </c>
      <c r="CE22" s="270" t="str">
        <f t="shared" si="29"/>
        <v/>
      </c>
      <c r="CF22" s="270" t="str">
        <f t="shared" si="29"/>
        <v/>
      </c>
      <c r="CG22" s="270" t="str">
        <f t="shared" si="29"/>
        <v/>
      </c>
      <c r="CH22" s="270" t="str">
        <f t="shared" si="29"/>
        <v/>
      </c>
      <c r="CI22" s="270" t="str">
        <f t="shared" si="29"/>
        <v/>
      </c>
      <c r="CJ22" s="270" t="str">
        <f t="shared" si="29"/>
        <v/>
      </c>
      <c r="CK22" s="270" t="str">
        <f t="shared" si="29"/>
        <v/>
      </c>
      <c r="CL22" s="270" t="str">
        <f t="shared" si="29"/>
        <v/>
      </c>
      <c r="CM22" s="270" t="str">
        <f t="shared" si="29"/>
        <v/>
      </c>
      <c r="CN22" s="270" t="str">
        <f t="shared" si="29"/>
        <v/>
      </c>
      <c r="CO22" s="270" t="str">
        <f t="shared" si="29"/>
        <v/>
      </c>
      <c r="CP22" s="270" t="str">
        <f t="shared" si="29"/>
        <v/>
      </c>
      <c r="CQ22" s="270" t="str">
        <f t="shared" si="29"/>
        <v/>
      </c>
      <c r="CR22" s="270" t="str">
        <f t="shared" si="29"/>
        <v/>
      </c>
      <c r="CS22" s="270" t="str">
        <f t="shared" si="29"/>
        <v/>
      </c>
      <c r="CT22" s="270" t="str">
        <f t="shared" si="29"/>
        <v/>
      </c>
      <c r="CU22" s="270" t="str">
        <f t="shared" si="29"/>
        <v/>
      </c>
      <c r="CV22" s="270" t="str">
        <f t="shared" si="29"/>
        <v/>
      </c>
      <c r="CW22" s="270" t="str">
        <f t="shared" si="29"/>
        <v/>
      </c>
      <c r="CX22" s="270" t="str">
        <f t="shared" si="29"/>
        <v/>
      </c>
      <c r="CY22" s="270" t="str">
        <f t="shared" si="29"/>
        <v/>
      </c>
      <c r="CZ22" s="270" t="str">
        <f t="shared" si="29"/>
        <v/>
      </c>
      <c r="DA22" s="270" t="str">
        <f t="shared" si="29"/>
        <v/>
      </c>
      <c r="DB22" s="270" t="str">
        <f t="shared" si="29"/>
        <v/>
      </c>
      <c r="DC22" s="270" t="str">
        <f t="shared" si="29"/>
        <v/>
      </c>
      <c r="DD22" s="270" t="str">
        <f t="shared" si="29"/>
        <v/>
      </c>
      <c r="DE22" s="270" t="str">
        <f t="shared" si="29"/>
        <v/>
      </c>
      <c r="DF22" s="270" t="str">
        <f t="shared" si="29"/>
        <v/>
      </c>
      <c r="DG22" s="270" t="str">
        <f t="shared" si="29"/>
        <v/>
      </c>
      <c r="DH22" s="270" t="str">
        <f t="shared" si="29"/>
        <v/>
      </c>
      <c r="DI22" s="270" t="str">
        <f t="shared" si="29"/>
        <v/>
      </c>
      <c r="DJ22" s="270" t="str">
        <f t="shared" si="29"/>
        <v/>
      </c>
      <c r="DK22" s="270" t="str">
        <f t="shared" si="29"/>
        <v/>
      </c>
      <c r="DL22" s="270" t="str">
        <f t="shared" si="29"/>
        <v/>
      </c>
      <c r="DM22" s="270" t="str">
        <f t="shared" si="29"/>
        <v/>
      </c>
      <c r="DN22" s="270" t="str">
        <f t="shared" si="29"/>
        <v/>
      </c>
      <c r="DO22" s="270" t="str">
        <f t="shared" si="29"/>
        <v/>
      </c>
      <c r="DP22" s="270" t="str">
        <f t="shared" si="29"/>
        <v/>
      </c>
      <c r="DQ22" s="270" t="str">
        <f t="shared" si="29"/>
        <v/>
      </c>
      <c r="DR22" s="270" t="str">
        <f t="shared" si="29"/>
        <v/>
      </c>
      <c r="DS22" s="270" t="str">
        <f t="shared" si="29"/>
        <v/>
      </c>
      <c r="DT22" s="270" t="str">
        <f t="shared" si="29"/>
        <v/>
      </c>
      <c r="DU22" s="270" t="str">
        <f t="shared" si="29"/>
        <v/>
      </c>
      <c r="DV22" s="270" t="str">
        <f t="shared" si="29"/>
        <v/>
      </c>
      <c r="DW22" s="270" t="str">
        <f t="shared" si="29"/>
        <v/>
      </c>
      <c r="DX22" s="270" t="str">
        <f t="shared" si="29"/>
        <v/>
      </c>
      <c r="DY22" s="270" t="str">
        <f t="shared" si="29"/>
        <v/>
      </c>
      <c r="DZ22" s="270" t="str">
        <f t="shared" si="29"/>
        <v/>
      </c>
      <c r="EA22" s="270" t="str">
        <f t="shared" si="29"/>
        <v/>
      </c>
      <c r="EB22" s="270" t="str">
        <f t="shared" si="29"/>
        <v/>
      </c>
      <c r="EC22" s="270" t="str">
        <f t="shared" si="29"/>
        <v/>
      </c>
      <c r="ED22" s="270" t="str">
        <f t="shared" si="29"/>
        <v/>
      </c>
      <c r="EE22" s="270" t="str">
        <f t="shared" si="29"/>
        <v/>
      </c>
      <c r="EF22" s="270" t="str">
        <f t="shared" ref="EF22:FT22" si="30">IF(OR(ISNUMBER(EF23),ISNUMBER(EF24),ISNUMBER(EF25),ISNUMBER(EF26)),SUM(EF23:EF26),"")</f>
        <v/>
      </c>
      <c r="EG22" s="270" t="str">
        <f t="shared" si="30"/>
        <v/>
      </c>
      <c r="EH22" s="270" t="str">
        <f t="shared" si="30"/>
        <v/>
      </c>
      <c r="EI22" s="270" t="str">
        <f t="shared" si="30"/>
        <v/>
      </c>
      <c r="EJ22" s="270" t="str">
        <f t="shared" si="30"/>
        <v/>
      </c>
      <c r="EK22" s="270" t="str">
        <f t="shared" si="30"/>
        <v/>
      </c>
      <c r="EL22" s="270" t="str">
        <f t="shared" si="30"/>
        <v/>
      </c>
      <c r="EM22" s="270" t="str">
        <f t="shared" si="30"/>
        <v/>
      </c>
      <c r="EN22" s="270" t="str">
        <f t="shared" si="30"/>
        <v/>
      </c>
      <c r="EO22" s="270" t="str">
        <f t="shared" si="30"/>
        <v/>
      </c>
      <c r="EP22" s="270" t="str">
        <f t="shared" si="30"/>
        <v/>
      </c>
      <c r="EQ22" s="270" t="str">
        <f t="shared" si="30"/>
        <v/>
      </c>
      <c r="ER22" s="270" t="str">
        <f t="shared" si="30"/>
        <v/>
      </c>
      <c r="ES22" s="270" t="str">
        <f t="shared" si="30"/>
        <v/>
      </c>
      <c r="ET22" s="270" t="str">
        <f t="shared" si="30"/>
        <v/>
      </c>
      <c r="EU22" s="270" t="str">
        <f t="shared" si="30"/>
        <v/>
      </c>
      <c r="EV22" s="270" t="str">
        <f t="shared" si="30"/>
        <v/>
      </c>
      <c r="EW22" s="270" t="str">
        <f t="shared" si="30"/>
        <v/>
      </c>
      <c r="EX22" s="270" t="str">
        <f t="shared" si="30"/>
        <v/>
      </c>
      <c r="EY22" s="270" t="str">
        <f t="shared" si="30"/>
        <v/>
      </c>
      <c r="EZ22" s="270" t="str">
        <f t="shared" si="30"/>
        <v/>
      </c>
      <c r="FA22" s="270" t="str">
        <f t="shared" si="30"/>
        <v/>
      </c>
      <c r="FB22" s="270" t="str">
        <f t="shared" si="30"/>
        <v/>
      </c>
      <c r="FC22" s="270" t="str">
        <f t="shared" si="30"/>
        <v/>
      </c>
      <c r="FD22" s="270" t="str">
        <f t="shared" si="30"/>
        <v/>
      </c>
      <c r="FE22" s="270" t="str">
        <f t="shared" si="30"/>
        <v/>
      </c>
      <c r="FF22" s="270" t="str">
        <f t="shared" si="30"/>
        <v/>
      </c>
      <c r="FG22" s="270" t="str">
        <f t="shared" si="30"/>
        <v/>
      </c>
      <c r="FH22" s="270" t="str">
        <f t="shared" si="30"/>
        <v/>
      </c>
      <c r="FI22" s="270" t="str">
        <f t="shared" si="30"/>
        <v/>
      </c>
      <c r="FJ22" s="270" t="str">
        <f t="shared" si="30"/>
        <v/>
      </c>
      <c r="FK22" s="270" t="str">
        <f t="shared" si="30"/>
        <v/>
      </c>
      <c r="FL22" s="270" t="str">
        <f t="shared" si="30"/>
        <v/>
      </c>
      <c r="FM22" s="270" t="str">
        <f t="shared" si="30"/>
        <v/>
      </c>
      <c r="FN22" s="270" t="str">
        <f t="shared" si="30"/>
        <v/>
      </c>
      <c r="FO22" s="270" t="str">
        <f t="shared" si="30"/>
        <v/>
      </c>
      <c r="FP22" s="270" t="str">
        <f t="shared" si="30"/>
        <v/>
      </c>
      <c r="FQ22" s="270" t="str">
        <f t="shared" si="30"/>
        <v/>
      </c>
      <c r="FR22" s="270" t="str">
        <f t="shared" si="30"/>
        <v/>
      </c>
      <c r="FS22" s="270" t="str">
        <f t="shared" si="30"/>
        <v/>
      </c>
      <c r="FT22" s="270" t="str">
        <f t="shared" si="30"/>
        <v/>
      </c>
      <c r="FU22" s="270" t="str">
        <f t="shared" ref="FU22:IF22" si="31">IF(OR(ISNUMBER(FU23),ISNUMBER(FU24),ISNUMBER(FU25),ISNUMBER(FU26)),SUM(FU23:FU26),"")</f>
        <v/>
      </c>
      <c r="FV22" s="270" t="str">
        <f t="shared" si="31"/>
        <v/>
      </c>
      <c r="FW22" s="270" t="str">
        <f t="shared" si="31"/>
        <v/>
      </c>
      <c r="FX22" s="270" t="str">
        <f t="shared" si="31"/>
        <v/>
      </c>
      <c r="FY22" s="270" t="str">
        <f t="shared" si="31"/>
        <v/>
      </c>
      <c r="FZ22" s="270" t="str">
        <f t="shared" si="31"/>
        <v/>
      </c>
      <c r="GA22" s="270" t="str">
        <f t="shared" si="31"/>
        <v/>
      </c>
      <c r="GB22" s="270" t="str">
        <f t="shared" si="31"/>
        <v/>
      </c>
      <c r="GC22" s="270" t="str">
        <f t="shared" si="31"/>
        <v/>
      </c>
      <c r="GD22" s="270" t="str">
        <f t="shared" si="31"/>
        <v/>
      </c>
      <c r="GE22" s="270" t="str">
        <f t="shared" si="31"/>
        <v/>
      </c>
      <c r="GF22" s="270" t="str">
        <f t="shared" si="31"/>
        <v/>
      </c>
      <c r="GG22" s="270" t="str">
        <f t="shared" si="31"/>
        <v/>
      </c>
      <c r="GH22" s="270" t="str">
        <f t="shared" si="31"/>
        <v/>
      </c>
      <c r="GI22" s="270" t="str">
        <f t="shared" si="31"/>
        <v/>
      </c>
      <c r="GJ22" s="270" t="str">
        <f t="shared" si="31"/>
        <v/>
      </c>
      <c r="GK22" s="270" t="str">
        <f t="shared" si="31"/>
        <v/>
      </c>
      <c r="GL22" s="270" t="str">
        <f t="shared" si="31"/>
        <v/>
      </c>
      <c r="GM22" s="270" t="str">
        <f t="shared" si="31"/>
        <v/>
      </c>
      <c r="GN22" s="270" t="str">
        <f t="shared" si="31"/>
        <v/>
      </c>
      <c r="GO22" s="270" t="str">
        <f t="shared" si="31"/>
        <v/>
      </c>
      <c r="GP22" s="270" t="str">
        <f t="shared" si="31"/>
        <v/>
      </c>
      <c r="GQ22" s="270" t="str">
        <f t="shared" si="31"/>
        <v/>
      </c>
      <c r="GR22" s="270" t="str">
        <f t="shared" si="31"/>
        <v/>
      </c>
      <c r="GS22" s="270" t="str">
        <f t="shared" si="31"/>
        <v/>
      </c>
      <c r="GT22" s="270" t="str">
        <f t="shared" si="31"/>
        <v/>
      </c>
      <c r="GU22" s="270" t="str">
        <f t="shared" si="31"/>
        <v/>
      </c>
      <c r="GV22" s="270" t="str">
        <f t="shared" si="31"/>
        <v/>
      </c>
      <c r="GW22" s="270" t="str">
        <f t="shared" si="31"/>
        <v/>
      </c>
      <c r="GX22" s="270" t="str">
        <f t="shared" si="31"/>
        <v/>
      </c>
      <c r="GY22" s="270" t="str">
        <f t="shared" si="31"/>
        <v/>
      </c>
      <c r="GZ22" s="270" t="str">
        <f t="shared" si="31"/>
        <v/>
      </c>
      <c r="HA22" s="270" t="str">
        <f t="shared" si="31"/>
        <v/>
      </c>
      <c r="HB22" s="270" t="str">
        <f t="shared" si="31"/>
        <v/>
      </c>
      <c r="HC22" s="270" t="str">
        <f t="shared" si="31"/>
        <v/>
      </c>
      <c r="HD22" s="270" t="str">
        <f t="shared" si="31"/>
        <v/>
      </c>
      <c r="HE22" s="270" t="str">
        <f t="shared" si="31"/>
        <v/>
      </c>
      <c r="HF22" s="270" t="str">
        <f t="shared" si="31"/>
        <v/>
      </c>
      <c r="HG22" s="270" t="str">
        <f t="shared" si="31"/>
        <v/>
      </c>
      <c r="HH22" s="270" t="str">
        <f t="shared" si="31"/>
        <v/>
      </c>
      <c r="HI22" s="270" t="str">
        <f t="shared" si="31"/>
        <v/>
      </c>
      <c r="HJ22" s="270" t="str">
        <f t="shared" si="31"/>
        <v/>
      </c>
      <c r="HK22" s="270" t="str">
        <f t="shared" si="31"/>
        <v/>
      </c>
      <c r="HL22" s="270" t="str">
        <f t="shared" si="31"/>
        <v/>
      </c>
      <c r="HM22" s="270" t="str">
        <f t="shared" si="31"/>
        <v/>
      </c>
      <c r="HN22" s="270" t="str">
        <f t="shared" si="31"/>
        <v/>
      </c>
      <c r="HO22" s="270" t="str">
        <f t="shared" si="31"/>
        <v/>
      </c>
      <c r="HP22" s="270" t="str">
        <f t="shared" si="31"/>
        <v/>
      </c>
      <c r="HQ22" s="270" t="str">
        <f t="shared" si="31"/>
        <v/>
      </c>
      <c r="HR22" s="270" t="str">
        <f t="shared" si="31"/>
        <v/>
      </c>
      <c r="HS22" s="270" t="str">
        <f t="shared" si="31"/>
        <v/>
      </c>
      <c r="HT22" s="270" t="str">
        <f t="shared" si="31"/>
        <v/>
      </c>
      <c r="HU22" s="270" t="str">
        <f t="shared" si="31"/>
        <v/>
      </c>
      <c r="HV22" s="270" t="str">
        <f t="shared" si="31"/>
        <v/>
      </c>
      <c r="HW22" s="270" t="str">
        <f t="shared" si="31"/>
        <v/>
      </c>
      <c r="HX22" s="270" t="str">
        <f t="shared" si="31"/>
        <v/>
      </c>
      <c r="HY22" s="270" t="str">
        <f t="shared" si="31"/>
        <v/>
      </c>
      <c r="HZ22" s="270" t="str">
        <f t="shared" si="31"/>
        <v/>
      </c>
      <c r="IA22" s="270" t="str">
        <f t="shared" si="31"/>
        <v/>
      </c>
      <c r="IB22" s="270" t="str">
        <f t="shared" si="31"/>
        <v/>
      </c>
      <c r="IC22" s="270" t="str">
        <f t="shared" si="31"/>
        <v/>
      </c>
      <c r="ID22" s="270" t="str">
        <f t="shared" si="31"/>
        <v/>
      </c>
      <c r="IE22" s="270" t="str">
        <f t="shared" si="31"/>
        <v/>
      </c>
      <c r="IF22" s="270" t="str">
        <f t="shared" si="31"/>
        <v/>
      </c>
      <c r="IG22" s="270" t="str">
        <f t="shared" ref="IG22:KR22" si="32">IF(OR(ISNUMBER(IG23),ISNUMBER(IG24),ISNUMBER(IG25),ISNUMBER(IG26)),SUM(IG23:IG26),"")</f>
        <v/>
      </c>
      <c r="IH22" s="270" t="str">
        <f t="shared" si="32"/>
        <v/>
      </c>
      <c r="II22" s="270" t="str">
        <f t="shared" si="32"/>
        <v/>
      </c>
      <c r="IJ22" s="270" t="str">
        <f t="shared" si="32"/>
        <v/>
      </c>
      <c r="IK22" s="270" t="str">
        <f t="shared" si="32"/>
        <v/>
      </c>
      <c r="IL22" s="270" t="str">
        <f t="shared" si="32"/>
        <v/>
      </c>
      <c r="IM22" s="270" t="str">
        <f t="shared" si="32"/>
        <v/>
      </c>
      <c r="IN22" s="270" t="str">
        <f t="shared" si="32"/>
        <v/>
      </c>
      <c r="IO22" s="270" t="str">
        <f t="shared" si="32"/>
        <v/>
      </c>
      <c r="IP22" s="270" t="str">
        <f t="shared" si="32"/>
        <v/>
      </c>
      <c r="IQ22" s="270" t="str">
        <f t="shared" si="32"/>
        <v/>
      </c>
      <c r="IR22" s="270" t="str">
        <f t="shared" si="32"/>
        <v/>
      </c>
      <c r="IS22" s="270" t="str">
        <f t="shared" si="32"/>
        <v/>
      </c>
      <c r="IT22" s="270" t="str">
        <f t="shared" si="32"/>
        <v/>
      </c>
      <c r="IU22" s="270" t="str">
        <f t="shared" si="32"/>
        <v/>
      </c>
      <c r="IV22" s="270" t="str">
        <f t="shared" si="32"/>
        <v/>
      </c>
      <c r="IW22" s="270" t="str">
        <f t="shared" si="32"/>
        <v/>
      </c>
      <c r="IX22" s="270" t="str">
        <f t="shared" si="32"/>
        <v/>
      </c>
      <c r="IY22" s="270" t="str">
        <f t="shared" si="32"/>
        <v/>
      </c>
      <c r="IZ22" s="270" t="str">
        <f t="shared" si="32"/>
        <v/>
      </c>
      <c r="JA22" s="270" t="str">
        <f t="shared" si="32"/>
        <v/>
      </c>
      <c r="JB22" s="270" t="str">
        <f t="shared" si="32"/>
        <v/>
      </c>
      <c r="JC22" s="270" t="str">
        <f t="shared" si="32"/>
        <v/>
      </c>
      <c r="JD22" s="270" t="str">
        <f t="shared" si="32"/>
        <v/>
      </c>
      <c r="JE22" s="270" t="str">
        <f t="shared" si="32"/>
        <v/>
      </c>
      <c r="JF22" s="270" t="str">
        <f t="shared" si="32"/>
        <v/>
      </c>
      <c r="JG22" s="270" t="str">
        <f t="shared" si="32"/>
        <v/>
      </c>
      <c r="JH22" s="270" t="str">
        <f t="shared" si="32"/>
        <v/>
      </c>
      <c r="JI22" s="270" t="str">
        <f t="shared" si="32"/>
        <v/>
      </c>
      <c r="JJ22" s="270" t="str">
        <f t="shared" si="32"/>
        <v/>
      </c>
      <c r="JK22" s="270" t="str">
        <f t="shared" si="32"/>
        <v/>
      </c>
      <c r="JL22" s="270" t="str">
        <f t="shared" si="32"/>
        <v/>
      </c>
      <c r="JM22" s="270" t="str">
        <f t="shared" si="32"/>
        <v/>
      </c>
      <c r="JN22" s="270" t="str">
        <f t="shared" si="32"/>
        <v/>
      </c>
      <c r="JO22" s="270" t="str">
        <f t="shared" si="32"/>
        <v/>
      </c>
      <c r="JP22" s="270" t="str">
        <f t="shared" si="32"/>
        <v/>
      </c>
      <c r="JQ22" s="270" t="str">
        <f t="shared" si="32"/>
        <v/>
      </c>
      <c r="JR22" s="270" t="str">
        <f t="shared" si="32"/>
        <v/>
      </c>
      <c r="JS22" s="270" t="str">
        <f t="shared" si="32"/>
        <v/>
      </c>
      <c r="JT22" s="270" t="str">
        <f t="shared" si="32"/>
        <v/>
      </c>
      <c r="JU22" s="270" t="str">
        <f t="shared" si="32"/>
        <v/>
      </c>
      <c r="JV22" s="270" t="str">
        <f t="shared" si="32"/>
        <v/>
      </c>
      <c r="JW22" s="270" t="str">
        <f t="shared" si="32"/>
        <v/>
      </c>
      <c r="JX22" s="270" t="str">
        <f t="shared" si="32"/>
        <v/>
      </c>
      <c r="JY22" s="270" t="str">
        <f t="shared" si="32"/>
        <v/>
      </c>
      <c r="JZ22" s="270" t="str">
        <f t="shared" si="32"/>
        <v/>
      </c>
      <c r="KA22" s="270" t="str">
        <f t="shared" si="32"/>
        <v/>
      </c>
      <c r="KB22" s="270" t="str">
        <f t="shared" si="32"/>
        <v/>
      </c>
      <c r="KC22" s="270" t="str">
        <f t="shared" si="32"/>
        <v/>
      </c>
      <c r="KD22" s="270" t="str">
        <f t="shared" si="32"/>
        <v/>
      </c>
      <c r="KE22" s="270" t="str">
        <f t="shared" si="32"/>
        <v/>
      </c>
      <c r="KF22" s="270" t="str">
        <f t="shared" si="32"/>
        <v/>
      </c>
      <c r="KG22" s="270" t="str">
        <f t="shared" si="32"/>
        <v/>
      </c>
      <c r="KH22" s="270" t="str">
        <f t="shared" si="32"/>
        <v/>
      </c>
      <c r="KI22" s="270" t="str">
        <f t="shared" si="32"/>
        <v/>
      </c>
      <c r="KJ22" s="270" t="str">
        <f t="shared" si="32"/>
        <v/>
      </c>
      <c r="KK22" s="270" t="str">
        <f t="shared" si="32"/>
        <v/>
      </c>
      <c r="KL22" s="270" t="str">
        <f t="shared" si="32"/>
        <v/>
      </c>
      <c r="KM22" s="270" t="str">
        <f t="shared" si="32"/>
        <v/>
      </c>
      <c r="KN22" s="270" t="str">
        <f t="shared" si="32"/>
        <v/>
      </c>
      <c r="KO22" s="270" t="str">
        <f t="shared" si="32"/>
        <v/>
      </c>
      <c r="KP22" s="270" t="str">
        <f t="shared" si="32"/>
        <v/>
      </c>
      <c r="KQ22" s="270" t="str">
        <f t="shared" si="32"/>
        <v/>
      </c>
      <c r="KR22" s="270" t="str">
        <f t="shared" si="32"/>
        <v/>
      </c>
      <c r="KS22" s="270" t="str">
        <f t="shared" ref="KS22:MH22" si="33">IF(OR(ISNUMBER(KS23),ISNUMBER(KS24),ISNUMBER(KS25),ISNUMBER(KS26)),SUM(KS23:KS26),"")</f>
        <v/>
      </c>
      <c r="KT22" s="270" t="str">
        <f t="shared" si="33"/>
        <v/>
      </c>
      <c r="KU22" s="270" t="str">
        <f t="shared" si="33"/>
        <v/>
      </c>
      <c r="KV22" s="270" t="str">
        <f t="shared" si="33"/>
        <v/>
      </c>
      <c r="KW22" s="270" t="str">
        <f t="shared" si="33"/>
        <v/>
      </c>
      <c r="KX22" s="270" t="str">
        <f t="shared" si="33"/>
        <v/>
      </c>
      <c r="KY22" s="270" t="str">
        <f t="shared" si="33"/>
        <v/>
      </c>
      <c r="KZ22" s="270" t="str">
        <f t="shared" si="33"/>
        <v/>
      </c>
      <c r="LA22" s="270" t="str">
        <f t="shared" si="33"/>
        <v/>
      </c>
      <c r="LB22" s="270" t="str">
        <f t="shared" si="33"/>
        <v/>
      </c>
      <c r="LC22" s="270" t="str">
        <f t="shared" si="33"/>
        <v/>
      </c>
      <c r="LD22" s="270" t="str">
        <f t="shared" si="33"/>
        <v/>
      </c>
      <c r="LE22" s="270" t="str">
        <f t="shared" si="33"/>
        <v/>
      </c>
      <c r="LF22" s="270" t="str">
        <f t="shared" si="33"/>
        <v/>
      </c>
      <c r="LG22" s="270" t="str">
        <f t="shared" si="33"/>
        <v/>
      </c>
      <c r="LH22" s="270" t="str">
        <f t="shared" si="33"/>
        <v/>
      </c>
      <c r="LI22" s="270" t="str">
        <f t="shared" si="33"/>
        <v/>
      </c>
      <c r="LJ22" s="270" t="str">
        <f t="shared" si="33"/>
        <v/>
      </c>
      <c r="LK22" s="270" t="str">
        <f t="shared" si="33"/>
        <v/>
      </c>
      <c r="LL22" s="270" t="str">
        <f t="shared" si="33"/>
        <v/>
      </c>
      <c r="LM22" s="270" t="str">
        <f t="shared" si="33"/>
        <v/>
      </c>
      <c r="LN22" s="270" t="str">
        <f t="shared" si="33"/>
        <v/>
      </c>
      <c r="LO22" s="270" t="str">
        <f t="shared" si="33"/>
        <v/>
      </c>
      <c r="LP22" s="270" t="str">
        <f t="shared" si="33"/>
        <v/>
      </c>
      <c r="LQ22" s="270" t="str">
        <f t="shared" si="33"/>
        <v/>
      </c>
      <c r="LR22" s="270" t="str">
        <f t="shared" si="33"/>
        <v/>
      </c>
      <c r="LS22" s="270" t="str">
        <f t="shared" si="33"/>
        <v/>
      </c>
      <c r="LT22" s="270" t="str">
        <f t="shared" si="33"/>
        <v/>
      </c>
      <c r="LU22" s="270" t="str">
        <f t="shared" si="33"/>
        <v/>
      </c>
      <c r="LV22" s="270" t="str">
        <f t="shared" si="33"/>
        <v/>
      </c>
      <c r="LW22" s="270" t="str">
        <f t="shared" si="33"/>
        <v/>
      </c>
      <c r="LX22" s="270" t="str">
        <f t="shared" si="33"/>
        <v/>
      </c>
      <c r="LY22" s="270" t="str">
        <f t="shared" si="33"/>
        <v/>
      </c>
      <c r="LZ22" s="270" t="str">
        <f t="shared" si="33"/>
        <v/>
      </c>
      <c r="MA22" s="270" t="str">
        <f t="shared" si="33"/>
        <v/>
      </c>
      <c r="MB22" s="270" t="str">
        <f t="shared" si="33"/>
        <v/>
      </c>
      <c r="MC22" s="270" t="str">
        <f t="shared" si="33"/>
        <v/>
      </c>
      <c r="MD22" s="270" t="str">
        <f t="shared" si="33"/>
        <v/>
      </c>
      <c r="ME22" s="270" t="str">
        <f t="shared" si="33"/>
        <v/>
      </c>
      <c r="MF22" s="270" t="str">
        <f t="shared" si="33"/>
        <v/>
      </c>
      <c r="MG22" s="270" t="str">
        <f t="shared" si="33"/>
        <v/>
      </c>
      <c r="MH22" s="270" t="str">
        <f t="shared" si="33"/>
        <v/>
      </c>
    </row>
    <row r="23" spans="2:346" x14ac:dyDescent="0.3">
      <c r="B23" s="79" t="s">
        <v>671</v>
      </c>
      <c r="C23" s="19" t="s">
        <v>672</v>
      </c>
      <c r="D23" s="186" t="e">
        <f t="shared" si="7"/>
        <v>#N/A</v>
      </c>
      <c r="E23" s="187">
        <f t="shared" si="14"/>
        <v>0</v>
      </c>
      <c r="F23" s="187">
        <f t="shared" si="15"/>
        <v>0</v>
      </c>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71"/>
      <c r="CW23" s="271"/>
      <c r="CX23" s="271"/>
      <c r="CY23" s="271"/>
      <c r="CZ23" s="271"/>
      <c r="DA23" s="271"/>
      <c r="DB23" s="271"/>
      <c r="DC23" s="271"/>
      <c r="DD23" s="271"/>
      <c r="DE23" s="271"/>
      <c r="DF23" s="271"/>
      <c r="DG23" s="271"/>
      <c r="DH23" s="271"/>
      <c r="DI23" s="271"/>
      <c r="DJ23" s="271"/>
      <c r="DK23" s="271"/>
      <c r="DL23" s="271"/>
      <c r="DM23" s="271"/>
      <c r="DN23" s="271"/>
      <c r="DO23" s="271"/>
      <c r="DP23" s="271"/>
      <c r="DQ23" s="271"/>
      <c r="DR23" s="271"/>
      <c r="DS23" s="271"/>
      <c r="DT23" s="271"/>
      <c r="DU23" s="271"/>
      <c r="DV23" s="271"/>
      <c r="DW23" s="271"/>
      <c r="DX23" s="271"/>
      <c r="DY23" s="271"/>
      <c r="DZ23" s="271"/>
      <c r="EA23" s="271"/>
      <c r="EB23" s="271"/>
      <c r="EC23" s="271"/>
      <c r="ED23" s="271"/>
      <c r="EE23" s="271"/>
      <c r="EF23" s="271"/>
      <c r="EG23" s="271"/>
      <c r="EH23" s="271"/>
      <c r="EI23" s="271"/>
      <c r="EJ23" s="271"/>
      <c r="EK23" s="271"/>
      <c r="EL23" s="271"/>
      <c r="EM23" s="271"/>
      <c r="EN23" s="271"/>
      <c r="EO23" s="271"/>
      <c r="EP23" s="271"/>
      <c r="EQ23" s="271"/>
      <c r="ER23" s="271"/>
      <c r="ES23" s="271"/>
      <c r="ET23" s="271"/>
      <c r="EU23" s="271"/>
      <c r="EV23" s="271"/>
      <c r="EW23" s="271"/>
      <c r="EX23" s="271"/>
      <c r="EY23" s="271"/>
      <c r="EZ23" s="271"/>
      <c r="FA23" s="271"/>
      <c r="FB23" s="271"/>
      <c r="FC23" s="271"/>
      <c r="FD23" s="271"/>
      <c r="FE23" s="271"/>
      <c r="FF23" s="271"/>
      <c r="FG23" s="271"/>
      <c r="FH23" s="271"/>
      <c r="FI23" s="271"/>
      <c r="FJ23" s="271"/>
      <c r="FK23" s="271"/>
      <c r="FL23" s="271"/>
      <c r="FM23" s="271"/>
      <c r="FN23" s="271"/>
      <c r="FO23" s="271"/>
      <c r="FP23" s="271"/>
      <c r="FQ23" s="271"/>
      <c r="FR23" s="271"/>
      <c r="FS23" s="271"/>
      <c r="FT23" s="271"/>
      <c r="FU23" s="271"/>
      <c r="FV23" s="271"/>
      <c r="FW23" s="271"/>
      <c r="FX23" s="271"/>
      <c r="FY23" s="271"/>
      <c r="FZ23" s="271"/>
      <c r="GA23" s="271"/>
      <c r="GB23" s="271"/>
      <c r="GC23" s="271"/>
      <c r="GD23" s="271"/>
      <c r="GE23" s="271"/>
      <c r="GF23" s="271"/>
      <c r="GG23" s="271"/>
      <c r="GH23" s="271"/>
      <c r="GI23" s="271"/>
      <c r="GJ23" s="271"/>
      <c r="GK23" s="271"/>
      <c r="GL23" s="271"/>
      <c r="GM23" s="271"/>
      <c r="GN23" s="271"/>
      <c r="GO23" s="271"/>
      <c r="GP23" s="271"/>
      <c r="GQ23" s="271"/>
      <c r="GR23" s="271"/>
      <c r="GS23" s="271"/>
      <c r="GT23" s="271"/>
      <c r="GU23" s="271"/>
      <c r="GV23" s="271"/>
      <c r="GW23" s="271"/>
      <c r="GX23" s="271"/>
      <c r="GY23" s="271"/>
      <c r="GZ23" s="271"/>
      <c r="HA23" s="271"/>
      <c r="HB23" s="271"/>
      <c r="HC23" s="271"/>
      <c r="HD23" s="271"/>
      <c r="HE23" s="271"/>
      <c r="HF23" s="271"/>
      <c r="HG23" s="271"/>
      <c r="HH23" s="271"/>
      <c r="HI23" s="271"/>
      <c r="HJ23" s="271"/>
      <c r="HK23" s="271"/>
      <c r="HL23" s="271"/>
      <c r="HM23" s="271"/>
      <c r="HN23" s="271"/>
      <c r="HO23" s="271"/>
      <c r="HP23" s="271"/>
      <c r="HQ23" s="271"/>
      <c r="HR23" s="271"/>
      <c r="HS23" s="271"/>
      <c r="HT23" s="271"/>
      <c r="HU23" s="271"/>
      <c r="HV23" s="271"/>
      <c r="HW23" s="271"/>
      <c r="HX23" s="271"/>
      <c r="HY23" s="271"/>
      <c r="HZ23" s="271"/>
      <c r="IA23" s="271"/>
      <c r="IB23" s="271"/>
      <c r="IC23" s="271"/>
      <c r="ID23" s="271"/>
      <c r="IE23" s="271"/>
      <c r="IF23" s="271"/>
      <c r="IG23" s="271"/>
      <c r="IH23" s="271"/>
      <c r="II23" s="271"/>
      <c r="IJ23" s="271"/>
      <c r="IK23" s="271"/>
      <c r="IL23" s="271"/>
      <c r="IM23" s="271"/>
      <c r="IN23" s="271"/>
      <c r="IO23" s="271"/>
      <c r="IP23" s="271"/>
      <c r="IQ23" s="271"/>
      <c r="IR23" s="271"/>
      <c r="IS23" s="271"/>
      <c r="IT23" s="271"/>
      <c r="IU23" s="271"/>
      <c r="IV23" s="271"/>
      <c r="IW23" s="271"/>
      <c r="IX23" s="271"/>
      <c r="IY23" s="271"/>
      <c r="IZ23" s="271"/>
      <c r="JA23" s="271"/>
      <c r="JB23" s="271"/>
      <c r="JC23" s="271"/>
      <c r="JD23" s="271"/>
      <c r="JE23" s="271"/>
      <c r="JF23" s="271"/>
      <c r="JG23" s="271"/>
      <c r="JH23" s="271"/>
      <c r="JI23" s="271"/>
      <c r="JJ23" s="271"/>
      <c r="JK23" s="271"/>
      <c r="JL23" s="271"/>
      <c r="JM23" s="271"/>
      <c r="JN23" s="271"/>
      <c r="JO23" s="271"/>
      <c r="JP23" s="271"/>
      <c r="JQ23" s="271"/>
      <c r="JR23" s="271"/>
      <c r="JS23" s="271"/>
      <c r="JT23" s="271"/>
      <c r="JU23" s="271"/>
      <c r="JV23" s="271"/>
      <c r="JW23" s="271"/>
      <c r="JX23" s="271"/>
      <c r="JY23" s="271"/>
      <c r="JZ23" s="271"/>
      <c r="KA23" s="271"/>
      <c r="KB23" s="271"/>
      <c r="KC23" s="271"/>
      <c r="KD23" s="271"/>
      <c r="KE23" s="271"/>
      <c r="KF23" s="271"/>
      <c r="KG23" s="271"/>
      <c r="KH23" s="271"/>
      <c r="KI23" s="271"/>
      <c r="KJ23" s="271"/>
      <c r="KK23" s="271"/>
      <c r="KL23" s="271"/>
      <c r="KM23" s="271"/>
      <c r="KN23" s="271"/>
      <c r="KO23" s="271"/>
      <c r="KP23" s="271"/>
      <c r="KQ23" s="271"/>
      <c r="KR23" s="271"/>
      <c r="KS23" s="271"/>
      <c r="KT23" s="271"/>
      <c r="KU23" s="271"/>
      <c r="KV23" s="271"/>
      <c r="KW23" s="271"/>
      <c r="KX23" s="271"/>
      <c r="KY23" s="271"/>
      <c r="KZ23" s="271"/>
      <c r="LA23" s="271"/>
      <c r="LB23" s="271"/>
      <c r="LC23" s="271"/>
      <c r="LD23" s="271"/>
      <c r="LE23" s="271"/>
      <c r="LF23" s="271"/>
      <c r="LG23" s="271"/>
      <c r="LH23" s="271"/>
      <c r="LI23" s="271"/>
      <c r="LJ23" s="271"/>
      <c r="LK23" s="271"/>
      <c r="LL23" s="271"/>
      <c r="LM23" s="271"/>
      <c r="LN23" s="271"/>
      <c r="LO23" s="271"/>
      <c r="LP23" s="271"/>
      <c r="LQ23" s="271"/>
      <c r="LR23" s="271"/>
      <c r="LS23" s="271"/>
      <c r="LT23" s="271"/>
      <c r="LU23" s="271"/>
      <c r="LV23" s="271"/>
      <c r="LW23" s="271"/>
      <c r="LX23" s="271"/>
      <c r="LY23" s="271"/>
      <c r="LZ23" s="271"/>
      <c r="MA23" s="271"/>
      <c r="MB23" s="271"/>
      <c r="MC23" s="271"/>
      <c r="MD23" s="271"/>
      <c r="ME23" s="271"/>
      <c r="MF23" s="271"/>
      <c r="MG23" s="271"/>
      <c r="MH23" s="271"/>
    </row>
    <row r="24" spans="2:346" x14ac:dyDescent="0.3">
      <c r="B24" s="79" t="s">
        <v>673</v>
      </c>
      <c r="C24" s="19" t="s">
        <v>674</v>
      </c>
      <c r="D24" s="186" t="e">
        <f t="shared" si="7"/>
        <v>#N/A</v>
      </c>
      <c r="E24" s="187">
        <f t="shared" si="14"/>
        <v>0</v>
      </c>
      <c r="F24" s="187">
        <f t="shared" si="15"/>
        <v>0</v>
      </c>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c r="CW24" s="271"/>
      <c r="CX24" s="271"/>
      <c r="CY24" s="271"/>
      <c r="CZ24" s="271"/>
      <c r="DA24" s="271"/>
      <c r="DB24" s="271"/>
      <c r="DC24" s="271"/>
      <c r="DD24" s="271"/>
      <c r="DE24" s="271"/>
      <c r="DF24" s="271"/>
      <c r="DG24" s="271"/>
      <c r="DH24" s="271"/>
      <c r="DI24" s="271"/>
      <c r="DJ24" s="271"/>
      <c r="DK24" s="271"/>
      <c r="DL24" s="271"/>
      <c r="DM24" s="271"/>
      <c r="DN24" s="271"/>
      <c r="DO24" s="271"/>
      <c r="DP24" s="271"/>
      <c r="DQ24" s="271"/>
      <c r="DR24" s="271"/>
      <c r="DS24" s="271"/>
      <c r="DT24" s="271"/>
      <c r="DU24" s="271"/>
      <c r="DV24" s="271"/>
      <c r="DW24" s="271"/>
      <c r="DX24" s="271"/>
      <c r="DY24" s="271"/>
      <c r="DZ24" s="271"/>
      <c r="EA24" s="271"/>
      <c r="EB24" s="271"/>
      <c r="EC24" s="271"/>
      <c r="ED24" s="271"/>
      <c r="EE24" s="271"/>
      <c r="EF24" s="271"/>
      <c r="EG24" s="271"/>
      <c r="EH24" s="271"/>
      <c r="EI24" s="271"/>
      <c r="EJ24" s="271"/>
      <c r="EK24" s="271"/>
      <c r="EL24" s="271"/>
      <c r="EM24" s="271"/>
      <c r="EN24" s="271"/>
      <c r="EO24" s="271"/>
      <c r="EP24" s="271"/>
      <c r="EQ24" s="271"/>
      <c r="ER24" s="271"/>
      <c r="ES24" s="271"/>
      <c r="ET24" s="271"/>
      <c r="EU24" s="271"/>
      <c r="EV24" s="271"/>
      <c r="EW24" s="271"/>
      <c r="EX24" s="271"/>
      <c r="EY24" s="271"/>
      <c r="EZ24" s="271"/>
      <c r="FA24" s="271"/>
      <c r="FB24" s="271"/>
      <c r="FC24" s="271"/>
      <c r="FD24" s="271"/>
      <c r="FE24" s="271"/>
      <c r="FF24" s="271"/>
      <c r="FG24" s="271"/>
      <c r="FH24" s="271"/>
      <c r="FI24" s="271"/>
      <c r="FJ24" s="271"/>
      <c r="FK24" s="271"/>
      <c r="FL24" s="271"/>
      <c r="FM24" s="271"/>
      <c r="FN24" s="271"/>
      <c r="FO24" s="271"/>
      <c r="FP24" s="271"/>
      <c r="FQ24" s="271"/>
      <c r="FR24" s="271"/>
      <c r="FS24" s="271"/>
      <c r="FT24" s="271"/>
      <c r="FU24" s="271"/>
      <c r="FV24" s="271"/>
      <c r="FW24" s="271"/>
      <c r="FX24" s="271"/>
      <c r="FY24" s="271"/>
      <c r="FZ24" s="271"/>
      <c r="GA24" s="271"/>
      <c r="GB24" s="271"/>
      <c r="GC24" s="271"/>
      <c r="GD24" s="271"/>
      <c r="GE24" s="271"/>
      <c r="GF24" s="271"/>
      <c r="GG24" s="271"/>
      <c r="GH24" s="271"/>
      <c r="GI24" s="271"/>
      <c r="GJ24" s="271"/>
      <c r="GK24" s="271"/>
      <c r="GL24" s="271"/>
      <c r="GM24" s="271"/>
      <c r="GN24" s="271"/>
      <c r="GO24" s="271"/>
      <c r="GP24" s="271"/>
      <c r="GQ24" s="271"/>
      <c r="GR24" s="271"/>
      <c r="GS24" s="271"/>
      <c r="GT24" s="271"/>
      <c r="GU24" s="271"/>
      <c r="GV24" s="271"/>
      <c r="GW24" s="271"/>
      <c r="GX24" s="271"/>
      <c r="GY24" s="271"/>
      <c r="GZ24" s="271"/>
      <c r="HA24" s="271"/>
      <c r="HB24" s="271"/>
      <c r="HC24" s="271"/>
      <c r="HD24" s="271"/>
      <c r="HE24" s="271"/>
      <c r="HF24" s="271"/>
      <c r="HG24" s="271"/>
      <c r="HH24" s="271"/>
      <c r="HI24" s="271"/>
      <c r="HJ24" s="271"/>
      <c r="HK24" s="271"/>
      <c r="HL24" s="271"/>
      <c r="HM24" s="271"/>
      <c r="HN24" s="271"/>
      <c r="HO24" s="271"/>
      <c r="HP24" s="271"/>
      <c r="HQ24" s="271"/>
      <c r="HR24" s="271"/>
      <c r="HS24" s="271"/>
      <c r="HT24" s="271"/>
      <c r="HU24" s="271"/>
      <c r="HV24" s="271"/>
      <c r="HW24" s="271"/>
      <c r="HX24" s="271"/>
      <c r="HY24" s="271"/>
      <c r="HZ24" s="271"/>
      <c r="IA24" s="271"/>
      <c r="IB24" s="271"/>
      <c r="IC24" s="271"/>
      <c r="ID24" s="271"/>
      <c r="IE24" s="271"/>
      <c r="IF24" s="271"/>
      <c r="IG24" s="271"/>
      <c r="IH24" s="271"/>
      <c r="II24" s="271"/>
      <c r="IJ24" s="271"/>
      <c r="IK24" s="271"/>
      <c r="IL24" s="271"/>
      <c r="IM24" s="271"/>
      <c r="IN24" s="271"/>
      <c r="IO24" s="271"/>
      <c r="IP24" s="271"/>
      <c r="IQ24" s="271"/>
      <c r="IR24" s="271"/>
      <c r="IS24" s="271"/>
      <c r="IT24" s="271"/>
      <c r="IU24" s="271"/>
      <c r="IV24" s="271"/>
      <c r="IW24" s="271"/>
      <c r="IX24" s="271"/>
      <c r="IY24" s="271"/>
      <c r="IZ24" s="271"/>
      <c r="JA24" s="271"/>
      <c r="JB24" s="271"/>
      <c r="JC24" s="271"/>
      <c r="JD24" s="271"/>
      <c r="JE24" s="271"/>
      <c r="JF24" s="271"/>
      <c r="JG24" s="271"/>
      <c r="JH24" s="271"/>
      <c r="JI24" s="271"/>
      <c r="JJ24" s="271"/>
      <c r="JK24" s="271"/>
      <c r="JL24" s="271"/>
      <c r="JM24" s="271"/>
      <c r="JN24" s="271"/>
      <c r="JO24" s="271"/>
      <c r="JP24" s="271"/>
      <c r="JQ24" s="271"/>
      <c r="JR24" s="271"/>
      <c r="JS24" s="271"/>
      <c r="JT24" s="271"/>
      <c r="JU24" s="271"/>
      <c r="JV24" s="271"/>
      <c r="JW24" s="271"/>
      <c r="JX24" s="271"/>
      <c r="JY24" s="271"/>
      <c r="JZ24" s="271"/>
      <c r="KA24" s="271"/>
      <c r="KB24" s="271"/>
      <c r="KC24" s="271"/>
      <c r="KD24" s="271"/>
      <c r="KE24" s="271"/>
      <c r="KF24" s="271"/>
      <c r="KG24" s="271"/>
      <c r="KH24" s="271"/>
      <c r="KI24" s="271"/>
      <c r="KJ24" s="271"/>
      <c r="KK24" s="271"/>
      <c r="KL24" s="271"/>
      <c r="KM24" s="271"/>
      <c r="KN24" s="271"/>
      <c r="KO24" s="271"/>
      <c r="KP24" s="271"/>
      <c r="KQ24" s="271"/>
      <c r="KR24" s="271"/>
      <c r="KS24" s="271"/>
      <c r="KT24" s="271"/>
      <c r="KU24" s="271"/>
      <c r="KV24" s="271"/>
      <c r="KW24" s="271"/>
      <c r="KX24" s="271"/>
      <c r="KY24" s="271"/>
      <c r="KZ24" s="271"/>
      <c r="LA24" s="271"/>
      <c r="LB24" s="271"/>
      <c r="LC24" s="271"/>
      <c r="LD24" s="271"/>
      <c r="LE24" s="271"/>
      <c r="LF24" s="271"/>
      <c r="LG24" s="271"/>
      <c r="LH24" s="271"/>
      <c r="LI24" s="271"/>
      <c r="LJ24" s="271"/>
      <c r="LK24" s="271"/>
      <c r="LL24" s="271"/>
      <c r="LM24" s="271"/>
      <c r="LN24" s="271"/>
      <c r="LO24" s="271"/>
      <c r="LP24" s="271"/>
      <c r="LQ24" s="271"/>
      <c r="LR24" s="271"/>
      <c r="LS24" s="271"/>
      <c r="LT24" s="271"/>
      <c r="LU24" s="271"/>
      <c r="LV24" s="271"/>
      <c r="LW24" s="271"/>
      <c r="LX24" s="271"/>
      <c r="LY24" s="271"/>
      <c r="LZ24" s="271"/>
      <c r="MA24" s="271"/>
      <c r="MB24" s="271"/>
      <c r="MC24" s="271"/>
      <c r="MD24" s="271"/>
      <c r="ME24" s="271"/>
      <c r="MF24" s="271"/>
      <c r="MG24" s="271"/>
      <c r="MH24" s="271"/>
    </row>
    <row r="25" spans="2:346" x14ac:dyDescent="0.3">
      <c r="B25" s="79" t="s">
        <v>675</v>
      </c>
      <c r="C25" s="19" t="s">
        <v>676</v>
      </c>
      <c r="D25" s="186" t="e">
        <f t="shared" si="7"/>
        <v>#N/A</v>
      </c>
      <c r="E25" s="187">
        <f t="shared" si="14"/>
        <v>0</v>
      </c>
      <c r="F25" s="187">
        <f t="shared" si="15"/>
        <v>0</v>
      </c>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71"/>
      <c r="CV25" s="271"/>
      <c r="CW25" s="271"/>
      <c r="CX25" s="271"/>
      <c r="CY25" s="271"/>
      <c r="CZ25" s="271"/>
      <c r="DA25" s="271"/>
      <c r="DB25" s="271"/>
      <c r="DC25" s="271"/>
      <c r="DD25" s="271"/>
      <c r="DE25" s="271"/>
      <c r="DF25" s="271"/>
      <c r="DG25" s="271"/>
      <c r="DH25" s="271"/>
      <c r="DI25" s="271"/>
      <c r="DJ25" s="271"/>
      <c r="DK25" s="271"/>
      <c r="DL25" s="271"/>
      <c r="DM25" s="271"/>
      <c r="DN25" s="271"/>
      <c r="DO25" s="271"/>
      <c r="DP25" s="271"/>
      <c r="DQ25" s="271"/>
      <c r="DR25" s="271"/>
      <c r="DS25" s="271"/>
      <c r="DT25" s="271"/>
      <c r="DU25" s="271"/>
      <c r="DV25" s="271"/>
      <c r="DW25" s="271"/>
      <c r="DX25" s="271"/>
      <c r="DY25" s="271"/>
      <c r="DZ25" s="271"/>
      <c r="EA25" s="271"/>
      <c r="EB25" s="271"/>
      <c r="EC25" s="271"/>
      <c r="ED25" s="271"/>
      <c r="EE25" s="271"/>
      <c r="EF25" s="271"/>
      <c r="EG25" s="271"/>
      <c r="EH25" s="271"/>
      <c r="EI25" s="271"/>
      <c r="EJ25" s="271"/>
      <c r="EK25" s="271"/>
      <c r="EL25" s="271"/>
      <c r="EM25" s="271"/>
      <c r="EN25" s="271"/>
      <c r="EO25" s="271"/>
      <c r="EP25" s="271"/>
      <c r="EQ25" s="271"/>
      <c r="ER25" s="271"/>
      <c r="ES25" s="271"/>
      <c r="ET25" s="271"/>
      <c r="EU25" s="271"/>
      <c r="EV25" s="271"/>
      <c r="EW25" s="271"/>
      <c r="EX25" s="271"/>
      <c r="EY25" s="271"/>
      <c r="EZ25" s="271"/>
      <c r="FA25" s="271"/>
      <c r="FB25" s="271"/>
      <c r="FC25" s="271"/>
      <c r="FD25" s="271"/>
      <c r="FE25" s="271"/>
      <c r="FF25" s="271"/>
      <c r="FG25" s="271"/>
      <c r="FH25" s="271"/>
      <c r="FI25" s="271"/>
      <c r="FJ25" s="271"/>
      <c r="FK25" s="271"/>
      <c r="FL25" s="271"/>
      <c r="FM25" s="271"/>
      <c r="FN25" s="271"/>
      <c r="FO25" s="271"/>
      <c r="FP25" s="271"/>
      <c r="FQ25" s="271"/>
      <c r="FR25" s="271"/>
      <c r="FS25" s="271"/>
      <c r="FT25" s="271"/>
      <c r="FU25" s="271"/>
      <c r="FV25" s="271"/>
      <c r="FW25" s="271"/>
      <c r="FX25" s="271"/>
      <c r="FY25" s="271"/>
      <c r="FZ25" s="271"/>
      <c r="GA25" s="271"/>
      <c r="GB25" s="271"/>
      <c r="GC25" s="271"/>
      <c r="GD25" s="271"/>
      <c r="GE25" s="271"/>
      <c r="GF25" s="271"/>
      <c r="GG25" s="271"/>
      <c r="GH25" s="271"/>
      <c r="GI25" s="271"/>
      <c r="GJ25" s="271"/>
      <c r="GK25" s="271"/>
      <c r="GL25" s="271"/>
      <c r="GM25" s="271"/>
      <c r="GN25" s="271"/>
      <c r="GO25" s="271"/>
      <c r="GP25" s="271"/>
      <c r="GQ25" s="271"/>
      <c r="GR25" s="271"/>
      <c r="GS25" s="271"/>
      <c r="GT25" s="271"/>
      <c r="GU25" s="271"/>
      <c r="GV25" s="271"/>
      <c r="GW25" s="271"/>
      <c r="GX25" s="271"/>
      <c r="GY25" s="271"/>
      <c r="GZ25" s="271"/>
      <c r="HA25" s="271"/>
      <c r="HB25" s="271"/>
      <c r="HC25" s="271"/>
      <c r="HD25" s="271"/>
      <c r="HE25" s="271"/>
      <c r="HF25" s="271"/>
      <c r="HG25" s="271"/>
      <c r="HH25" s="271"/>
      <c r="HI25" s="271"/>
      <c r="HJ25" s="271"/>
      <c r="HK25" s="271"/>
      <c r="HL25" s="271"/>
      <c r="HM25" s="271"/>
      <c r="HN25" s="271"/>
      <c r="HO25" s="271"/>
      <c r="HP25" s="271"/>
      <c r="HQ25" s="271"/>
      <c r="HR25" s="271"/>
      <c r="HS25" s="271"/>
      <c r="HT25" s="271"/>
      <c r="HU25" s="271"/>
      <c r="HV25" s="271"/>
      <c r="HW25" s="271"/>
      <c r="HX25" s="271"/>
      <c r="HY25" s="271"/>
      <c r="HZ25" s="271"/>
      <c r="IA25" s="271"/>
      <c r="IB25" s="271"/>
      <c r="IC25" s="271"/>
      <c r="ID25" s="271"/>
      <c r="IE25" s="271"/>
      <c r="IF25" s="271"/>
      <c r="IG25" s="271"/>
      <c r="IH25" s="271"/>
      <c r="II25" s="271"/>
      <c r="IJ25" s="271"/>
      <c r="IK25" s="271"/>
      <c r="IL25" s="271"/>
      <c r="IM25" s="271"/>
      <c r="IN25" s="271"/>
      <c r="IO25" s="271"/>
      <c r="IP25" s="271"/>
      <c r="IQ25" s="271"/>
      <c r="IR25" s="271"/>
      <c r="IS25" s="271"/>
      <c r="IT25" s="271"/>
      <c r="IU25" s="271"/>
      <c r="IV25" s="271"/>
      <c r="IW25" s="271"/>
      <c r="IX25" s="271"/>
      <c r="IY25" s="271"/>
      <c r="IZ25" s="271"/>
      <c r="JA25" s="271"/>
      <c r="JB25" s="271"/>
      <c r="JC25" s="271"/>
      <c r="JD25" s="271"/>
      <c r="JE25" s="271"/>
      <c r="JF25" s="271"/>
      <c r="JG25" s="271"/>
      <c r="JH25" s="271"/>
      <c r="JI25" s="271"/>
      <c r="JJ25" s="271"/>
      <c r="JK25" s="271"/>
      <c r="JL25" s="271"/>
      <c r="JM25" s="271"/>
      <c r="JN25" s="271"/>
      <c r="JO25" s="271"/>
      <c r="JP25" s="271"/>
      <c r="JQ25" s="271"/>
      <c r="JR25" s="271"/>
      <c r="JS25" s="271"/>
      <c r="JT25" s="271"/>
      <c r="JU25" s="271"/>
      <c r="JV25" s="271"/>
      <c r="JW25" s="271"/>
      <c r="JX25" s="271"/>
      <c r="JY25" s="271"/>
      <c r="JZ25" s="271"/>
      <c r="KA25" s="271"/>
      <c r="KB25" s="271"/>
      <c r="KC25" s="271"/>
      <c r="KD25" s="271"/>
      <c r="KE25" s="271"/>
      <c r="KF25" s="271"/>
      <c r="KG25" s="271"/>
      <c r="KH25" s="271"/>
      <c r="KI25" s="271"/>
      <c r="KJ25" s="271"/>
      <c r="KK25" s="271"/>
      <c r="KL25" s="271"/>
      <c r="KM25" s="271"/>
      <c r="KN25" s="271"/>
      <c r="KO25" s="271"/>
      <c r="KP25" s="271"/>
      <c r="KQ25" s="271"/>
      <c r="KR25" s="271"/>
      <c r="KS25" s="271"/>
      <c r="KT25" s="271"/>
      <c r="KU25" s="271"/>
      <c r="KV25" s="271"/>
      <c r="KW25" s="271"/>
      <c r="KX25" s="271"/>
      <c r="KY25" s="271"/>
      <c r="KZ25" s="271"/>
      <c r="LA25" s="271"/>
      <c r="LB25" s="271"/>
      <c r="LC25" s="271"/>
      <c r="LD25" s="271"/>
      <c r="LE25" s="271"/>
      <c r="LF25" s="271"/>
      <c r="LG25" s="271"/>
      <c r="LH25" s="271"/>
      <c r="LI25" s="271"/>
      <c r="LJ25" s="271"/>
      <c r="LK25" s="271"/>
      <c r="LL25" s="271"/>
      <c r="LM25" s="271"/>
      <c r="LN25" s="271"/>
      <c r="LO25" s="271"/>
      <c r="LP25" s="271"/>
      <c r="LQ25" s="271"/>
      <c r="LR25" s="271"/>
      <c r="LS25" s="271"/>
      <c r="LT25" s="271"/>
      <c r="LU25" s="271"/>
      <c r="LV25" s="271"/>
      <c r="LW25" s="271"/>
      <c r="LX25" s="271"/>
      <c r="LY25" s="271"/>
      <c r="LZ25" s="271"/>
      <c r="MA25" s="271"/>
      <c r="MB25" s="271"/>
      <c r="MC25" s="271"/>
      <c r="MD25" s="271"/>
      <c r="ME25" s="271"/>
      <c r="MF25" s="271"/>
      <c r="MG25" s="271"/>
      <c r="MH25" s="271"/>
    </row>
    <row r="26" spans="2:346" x14ac:dyDescent="0.3">
      <c r="B26" s="79" t="s">
        <v>677</v>
      </c>
      <c r="C26" s="19" t="s">
        <v>678</v>
      </c>
      <c r="D26" s="186" t="e">
        <f t="shared" si="7"/>
        <v>#N/A</v>
      </c>
      <c r="E26" s="187">
        <f t="shared" si="14"/>
        <v>0</v>
      </c>
      <c r="F26" s="187">
        <f t="shared" si="15"/>
        <v>0</v>
      </c>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c r="CD26" s="271"/>
      <c r="CE26" s="271"/>
      <c r="CF26" s="271"/>
      <c r="CG26" s="271"/>
      <c r="CH26" s="271"/>
      <c r="CI26" s="271"/>
      <c r="CJ26" s="271"/>
      <c r="CK26" s="271"/>
      <c r="CL26" s="271"/>
      <c r="CM26" s="271"/>
      <c r="CN26" s="271"/>
      <c r="CO26" s="271"/>
      <c r="CP26" s="271"/>
      <c r="CQ26" s="271"/>
      <c r="CR26" s="271"/>
      <c r="CS26" s="271"/>
      <c r="CT26" s="271"/>
      <c r="CU26" s="271"/>
      <c r="CV26" s="271"/>
      <c r="CW26" s="271"/>
      <c r="CX26" s="271"/>
      <c r="CY26" s="271"/>
      <c r="CZ26" s="271"/>
      <c r="DA26" s="271"/>
      <c r="DB26" s="271"/>
      <c r="DC26" s="271"/>
      <c r="DD26" s="271"/>
      <c r="DE26" s="271"/>
      <c r="DF26" s="271"/>
      <c r="DG26" s="271"/>
      <c r="DH26" s="271"/>
      <c r="DI26" s="271"/>
      <c r="DJ26" s="271"/>
      <c r="DK26" s="271"/>
      <c r="DL26" s="271"/>
      <c r="DM26" s="271"/>
      <c r="DN26" s="271"/>
      <c r="DO26" s="271"/>
      <c r="DP26" s="271"/>
      <c r="DQ26" s="271"/>
      <c r="DR26" s="271"/>
      <c r="DS26" s="271"/>
      <c r="DT26" s="271"/>
      <c r="DU26" s="271"/>
      <c r="DV26" s="271"/>
      <c r="DW26" s="271"/>
      <c r="DX26" s="271"/>
      <c r="DY26" s="271"/>
      <c r="DZ26" s="271"/>
      <c r="EA26" s="271"/>
      <c r="EB26" s="271"/>
      <c r="EC26" s="271"/>
      <c r="ED26" s="271"/>
      <c r="EE26" s="271"/>
      <c r="EF26" s="271"/>
      <c r="EG26" s="271"/>
      <c r="EH26" s="271"/>
      <c r="EI26" s="271"/>
      <c r="EJ26" s="271"/>
      <c r="EK26" s="271"/>
      <c r="EL26" s="271"/>
      <c r="EM26" s="271"/>
      <c r="EN26" s="271"/>
      <c r="EO26" s="271"/>
      <c r="EP26" s="271"/>
      <c r="EQ26" s="271"/>
      <c r="ER26" s="271"/>
      <c r="ES26" s="271"/>
      <c r="ET26" s="271"/>
      <c r="EU26" s="271"/>
      <c r="EV26" s="271"/>
      <c r="EW26" s="271"/>
      <c r="EX26" s="271"/>
      <c r="EY26" s="271"/>
      <c r="EZ26" s="271"/>
      <c r="FA26" s="271"/>
      <c r="FB26" s="271"/>
      <c r="FC26" s="271"/>
      <c r="FD26" s="271"/>
      <c r="FE26" s="271"/>
      <c r="FF26" s="271"/>
      <c r="FG26" s="271"/>
      <c r="FH26" s="271"/>
      <c r="FI26" s="271"/>
      <c r="FJ26" s="271"/>
      <c r="FK26" s="271"/>
      <c r="FL26" s="271"/>
      <c r="FM26" s="271"/>
      <c r="FN26" s="271"/>
      <c r="FO26" s="271"/>
      <c r="FP26" s="271"/>
      <c r="FQ26" s="271"/>
      <c r="FR26" s="271"/>
      <c r="FS26" s="271"/>
      <c r="FT26" s="271"/>
      <c r="FU26" s="271"/>
      <c r="FV26" s="271"/>
      <c r="FW26" s="271"/>
      <c r="FX26" s="271"/>
      <c r="FY26" s="271"/>
      <c r="FZ26" s="271"/>
      <c r="GA26" s="271"/>
      <c r="GB26" s="271"/>
      <c r="GC26" s="271"/>
      <c r="GD26" s="271"/>
      <c r="GE26" s="271"/>
      <c r="GF26" s="271"/>
      <c r="GG26" s="271"/>
      <c r="GH26" s="271"/>
      <c r="GI26" s="271"/>
      <c r="GJ26" s="271"/>
      <c r="GK26" s="271"/>
      <c r="GL26" s="271"/>
      <c r="GM26" s="271"/>
      <c r="GN26" s="271"/>
      <c r="GO26" s="271"/>
      <c r="GP26" s="271"/>
      <c r="GQ26" s="271"/>
      <c r="GR26" s="271"/>
      <c r="GS26" s="271"/>
      <c r="GT26" s="271"/>
      <c r="GU26" s="271"/>
      <c r="GV26" s="271"/>
      <c r="GW26" s="271"/>
      <c r="GX26" s="271"/>
      <c r="GY26" s="271"/>
      <c r="GZ26" s="271"/>
      <c r="HA26" s="271"/>
      <c r="HB26" s="271"/>
      <c r="HC26" s="271"/>
      <c r="HD26" s="271"/>
      <c r="HE26" s="271"/>
      <c r="HF26" s="271"/>
      <c r="HG26" s="271"/>
      <c r="HH26" s="271"/>
      <c r="HI26" s="271"/>
      <c r="HJ26" s="271"/>
      <c r="HK26" s="271"/>
      <c r="HL26" s="271"/>
      <c r="HM26" s="271"/>
      <c r="HN26" s="271"/>
      <c r="HO26" s="271"/>
      <c r="HP26" s="271"/>
      <c r="HQ26" s="271"/>
      <c r="HR26" s="271"/>
      <c r="HS26" s="271"/>
      <c r="HT26" s="271"/>
      <c r="HU26" s="271"/>
      <c r="HV26" s="271"/>
      <c r="HW26" s="271"/>
      <c r="HX26" s="271"/>
      <c r="HY26" s="271"/>
      <c r="HZ26" s="271"/>
      <c r="IA26" s="271"/>
      <c r="IB26" s="271"/>
      <c r="IC26" s="271"/>
      <c r="ID26" s="271"/>
      <c r="IE26" s="271"/>
      <c r="IF26" s="271"/>
      <c r="IG26" s="271"/>
      <c r="IH26" s="271"/>
      <c r="II26" s="271"/>
      <c r="IJ26" s="271"/>
      <c r="IK26" s="271"/>
      <c r="IL26" s="271"/>
      <c r="IM26" s="271"/>
      <c r="IN26" s="271"/>
      <c r="IO26" s="271"/>
      <c r="IP26" s="271"/>
      <c r="IQ26" s="271"/>
      <c r="IR26" s="271"/>
      <c r="IS26" s="271"/>
      <c r="IT26" s="271"/>
      <c r="IU26" s="271"/>
      <c r="IV26" s="271"/>
      <c r="IW26" s="271"/>
      <c r="IX26" s="271"/>
      <c r="IY26" s="271"/>
      <c r="IZ26" s="271"/>
      <c r="JA26" s="271"/>
      <c r="JB26" s="271"/>
      <c r="JC26" s="271"/>
      <c r="JD26" s="271"/>
      <c r="JE26" s="271"/>
      <c r="JF26" s="271"/>
      <c r="JG26" s="271"/>
      <c r="JH26" s="271"/>
      <c r="JI26" s="271"/>
      <c r="JJ26" s="271"/>
      <c r="JK26" s="271"/>
      <c r="JL26" s="271"/>
      <c r="JM26" s="271"/>
      <c r="JN26" s="271"/>
      <c r="JO26" s="271"/>
      <c r="JP26" s="271"/>
      <c r="JQ26" s="271"/>
      <c r="JR26" s="271"/>
      <c r="JS26" s="271"/>
      <c r="JT26" s="271"/>
      <c r="JU26" s="271"/>
      <c r="JV26" s="271"/>
      <c r="JW26" s="271"/>
      <c r="JX26" s="271"/>
      <c r="JY26" s="271"/>
      <c r="JZ26" s="271"/>
      <c r="KA26" s="271"/>
      <c r="KB26" s="271"/>
      <c r="KC26" s="271"/>
      <c r="KD26" s="271"/>
      <c r="KE26" s="271"/>
      <c r="KF26" s="271"/>
      <c r="KG26" s="271"/>
      <c r="KH26" s="271"/>
      <c r="KI26" s="271"/>
      <c r="KJ26" s="271"/>
      <c r="KK26" s="271"/>
      <c r="KL26" s="271"/>
      <c r="KM26" s="271"/>
      <c r="KN26" s="271"/>
      <c r="KO26" s="271"/>
      <c r="KP26" s="271"/>
      <c r="KQ26" s="271"/>
      <c r="KR26" s="271"/>
      <c r="KS26" s="271"/>
      <c r="KT26" s="271"/>
      <c r="KU26" s="271"/>
      <c r="KV26" s="271"/>
      <c r="KW26" s="271"/>
      <c r="KX26" s="271"/>
      <c r="KY26" s="271"/>
      <c r="KZ26" s="271"/>
      <c r="LA26" s="271"/>
      <c r="LB26" s="271"/>
      <c r="LC26" s="271"/>
      <c r="LD26" s="271"/>
      <c r="LE26" s="271"/>
      <c r="LF26" s="271"/>
      <c r="LG26" s="271"/>
      <c r="LH26" s="271"/>
      <c r="LI26" s="271"/>
      <c r="LJ26" s="271"/>
      <c r="LK26" s="271"/>
      <c r="LL26" s="271"/>
      <c r="LM26" s="271"/>
      <c r="LN26" s="271"/>
      <c r="LO26" s="271"/>
      <c r="LP26" s="271"/>
      <c r="LQ26" s="271"/>
      <c r="LR26" s="271"/>
      <c r="LS26" s="271"/>
      <c r="LT26" s="271"/>
      <c r="LU26" s="271"/>
      <c r="LV26" s="271"/>
      <c r="LW26" s="271"/>
      <c r="LX26" s="271"/>
      <c r="LY26" s="271"/>
      <c r="LZ26" s="271"/>
      <c r="MA26" s="271"/>
      <c r="MB26" s="271"/>
      <c r="MC26" s="271"/>
      <c r="MD26" s="271"/>
      <c r="ME26" s="271"/>
      <c r="MF26" s="271"/>
      <c r="MG26" s="271"/>
      <c r="MH26" s="271"/>
    </row>
    <row r="27" spans="2:346" x14ac:dyDescent="0.3">
      <c r="B27" s="19" t="s">
        <v>679</v>
      </c>
      <c r="C27" s="19" t="s">
        <v>680</v>
      </c>
      <c r="D27" s="186" t="e">
        <f t="shared" si="7"/>
        <v>#N/A</v>
      </c>
      <c r="E27" s="187">
        <f t="shared" si="14"/>
        <v>0</v>
      </c>
      <c r="F27" s="187">
        <f t="shared" si="15"/>
        <v>0</v>
      </c>
      <c r="G27" s="270" t="str">
        <f>IF(OR(ISNUMBER(G21),ISNUMBER(G22)),SUM(G21)+SUM(G22),"")</f>
        <v/>
      </c>
      <c r="H27" s="270" t="str">
        <f t="shared" ref="H27:BS27" si="34">IF(OR(ISNUMBER(H21),ISNUMBER(H22)),SUM(H21)+SUM(H22),"")</f>
        <v/>
      </c>
      <c r="I27" s="270" t="str">
        <f t="shared" si="34"/>
        <v/>
      </c>
      <c r="J27" s="270" t="str">
        <f t="shared" si="34"/>
        <v/>
      </c>
      <c r="K27" s="270" t="str">
        <f t="shared" si="34"/>
        <v/>
      </c>
      <c r="L27" s="270" t="str">
        <f t="shared" si="34"/>
        <v/>
      </c>
      <c r="M27" s="270" t="str">
        <f t="shared" si="34"/>
        <v/>
      </c>
      <c r="N27" s="270" t="str">
        <f t="shared" si="34"/>
        <v/>
      </c>
      <c r="O27" s="270" t="str">
        <f t="shared" si="34"/>
        <v/>
      </c>
      <c r="P27" s="270" t="str">
        <f t="shared" si="34"/>
        <v/>
      </c>
      <c r="Q27" s="270" t="str">
        <f t="shared" si="34"/>
        <v/>
      </c>
      <c r="R27" s="270" t="str">
        <f t="shared" si="34"/>
        <v/>
      </c>
      <c r="S27" s="270" t="str">
        <f t="shared" si="34"/>
        <v/>
      </c>
      <c r="T27" s="270" t="str">
        <f t="shared" si="34"/>
        <v/>
      </c>
      <c r="U27" s="270" t="str">
        <f t="shared" si="34"/>
        <v/>
      </c>
      <c r="V27" s="270" t="str">
        <f t="shared" si="34"/>
        <v/>
      </c>
      <c r="W27" s="270" t="str">
        <f t="shared" si="34"/>
        <v/>
      </c>
      <c r="X27" s="270" t="str">
        <f t="shared" si="34"/>
        <v/>
      </c>
      <c r="Y27" s="270" t="str">
        <f t="shared" si="34"/>
        <v/>
      </c>
      <c r="Z27" s="270" t="str">
        <f t="shared" si="34"/>
        <v/>
      </c>
      <c r="AA27" s="270" t="str">
        <f t="shared" si="34"/>
        <v/>
      </c>
      <c r="AB27" s="270" t="str">
        <f t="shared" si="34"/>
        <v/>
      </c>
      <c r="AC27" s="270" t="str">
        <f t="shared" si="34"/>
        <v/>
      </c>
      <c r="AD27" s="270" t="str">
        <f t="shared" si="34"/>
        <v/>
      </c>
      <c r="AE27" s="270" t="str">
        <f t="shared" si="34"/>
        <v/>
      </c>
      <c r="AF27" s="270" t="str">
        <f t="shared" si="34"/>
        <v/>
      </c>
      <c r="AG27" s="270" t="str">
        <f t="shared" si="34"/>
        <v/>
      </c>
      <c r="AH27" s="270" t="str">
        <f t="shared" si="34"/>
        <v/>
      </c>
      <c r="AI27" s="270" t="str">
        <f t="shared" si="34"/>
        <v/>
      </c>
      <c r="AJ27" s="270" t="str">
        <f t="shared" si="34"/>
        <v/>
      </c>
      <c r="AK27" s="270" t="str">
        <f t="shared" si="34"/>
        <v/>
      </c>
      <c r="AL27" s="270" t="str">
        <f t="shared" si="34"/>
        <v/>
      </c>
      <c r="AM27" s="270" t="str">
        <f t="shared" si="34"/>
        <v/>
      </c>
      <c r="AN27" s="270" t="str">
        <f t="shared" si="34"/>
        <v/>
      </c>
      <c r="AO27" s="270" t="str">
        <f t="shared" si="34"/>
        <v/>
      </c>
      <c r="AP27" s="270" t="str">
        <f t="shared" si="34"/>
        <v/>
      </c>
      <c r="AQ27" s="270" t="str">
        <f t="shared" si="34"/>
        <v/>
      </c>
      <c r="AR27" s="270" t="str">
        <f t="shared" si="34"/>
        <v/>
      </c>
      <c r="AS27" s="270" t="str">
        <f t="shared" si="34"/>
        <v/>
      </c>
      <c r="AT27" s="270" t="str">
        <f t="shared" si="34"/>
        <v/>
      </c>
      <c r="AU27" s="270" t="str">
        <f t="shared" si="34"/>
        <v/>
      </c>
      <c r="AV27" s="270" t="str">
        <f t="shared" si="34"/>
        <v/>
      </c>
      <c r="AW27" s="270" t="str">
        <f t="shared" si="34"/>
        <v/>
      </c>
      <c r="AX27" s="270" t="str">
        <f t="shared" si="34"/>
        <v/>
      </c>
      <c r="AY27" s="270" t="str">
        <f t="shared" si="34"/>
        <v/>
      </c>
      <c r="AZ27" s="270" t="str">
        <f t="shared" si="34"/>
        <v/>
      </c>
      <c r="BA27" s="270" t="str">
        <f t="shared" si="34"/>
        <v/>
      </c>
      <c r="BB27" s="270" t="str">
        <f t="shared" si="34"/>
        <v/>
      </c>
      <c r="BC27" s="270" t="str">
        <f t="shared" si="34"/>
        <v/>
      </c>
      <c r="BD27" s="270" t="str">
        <f t="shared" si="34"/>
        <v/>
      </c>
      <c r="BE27" s="270" t="str">
        <f t="shared" si="34"/>
        <v/>
      </c>
      <c r="BF27" s="270" t="str">
        <f t="shared" si="34"/>
        <v/>
      </c>
      <c r="BG27" s="270" t="str">
        <f t="shared" si="34"/>
        <v/>
      </c>
      <c r="BH27" s="270" t="str">
        <f t="shared" si="34"/>
        <v/>
      </c>
      <c r="BI27" s="270" t="str">
        <f t="shared" si="34"/>
        <v/>
      </c>
      <c r="BJ27" s="270" t="str">
        <f t="shared" si="34"/>
        <v/>
      </c>
      <c r="BK27" s="270" t="str">
        <f t="shared" si="34"/>
        <v/>
      </c>
      <c r="BL27" s="270" t="str">
        <f t="shared" si="34"/>
        <v/>
      </c>
      <c r="BM27" s="270" t="str">
        <f t="shared" si="34"/>
        <v/>
      </c>
      <c r="BN27" s="270" t="str">
        <f t="shared" si="34"/>
        <v/>
      </c>
      <c r="BO27" s="270" t="str">
        <f t="shared" si="34"/>
        <v/>
      </c>
      <c r="BP27" s="270" t="str">
        <f t="shared" si="34"/>
        <v/>
      </c>
      <c r="BQ27" s="270" t="str">
        <f t="shared" si="34"/>
        <v/>
      </c>
      <c r="BR27" s="270" t="str">
        <f t="shared" si="34"/>
        <v/>
      </c>
      <c r="BS27" s="270" t="str">
        <f t="shared" si="34"/>
        <v/>
      </c>
      <c r="BT27" s="270" t="str">
        <f t="shared" ref="BT27:EE27" si="35">IF(OR(ISNUMBER(BT21),ISNUMBER(BT22)),SUM(BT21)+SUM(BT22),"")</f>
        <v/>
      </c>
      <c r="BU27" s="270" t="str">
        <f t="shared" si="35"/>
        <v/>
      </c>
      <c r="BV27" s="270" t="str">
        <f t="shared" si="35"/>
        <v/>
      </c>
      <c r="BW27" s="270" t="str">
        <f t="shared" si="35"/>
        <v/>
      </c>
      <c r="BX27" s="270" t="str">
        <f t="shared" si="35"/>
        <v/>
      </c>
      <c r="BY27" s="270" t="str">
        <f t="shared" si="35"/>
        <v/>
      </c>
      <c r="BZ27" s="270" t="str">
        <f t="shared" si="35"/>
        <v/>
      </c>
      <c r="CA27" s="270" t="str">
        <f t="shared" si="35"/>
        <v/>
      </c>
      <c r="CB27" s="270" t="str">
        <f t="shared" si="35"/>
        <v/>
      </c>
      <c r="CC27" s="270" t="str">
        <f t="shared" si="35"/>
        <v/>
      </c>
      <c r="CD27" s="270" t="str">
        <f t="shared" si="35"/>
        <v/>
      </c>
      <c r="CE27" s="270" t="str">
        <f t="shared" si="35"/>
        <v/>
      </c>
      <c r="CF27" s="270" t="str">
        <f t="shared" si="35"/>
        <v/>
      </c>
      <c r="CG27" s="270" t="str">
        <f t="shared" si="35"/>
        <v/>
      </c>
      <c r="CH27" s="270" t="str">
        <f t="shared" si="35"/>
        <v/>
      </c>
      <c r="CI27" s="270" t="str">
        <f t="shared" si="35"/>
        <v/>
      </c>
      <c r="CJ27" s="270" t="str">
        <f t="shared" si="35"/>
        <v/>
      </c>
      <c r="CK27" s="270" t="str">
        <f t="shared" si="35"/>
        <v/>
      </c>
      <c r="CL27" s="270" t="str">
        <f t="shared" si="35"/>
        <v/>
      </c>
      <c r="CM27" s="270" t="str">
        <f t="shared" si="35"/>
        <v/>
      </c>
      <c r="CN27" s="270" t="str">
        <f t="shared" si="35"/>
        <v/>
      </c>
      <c r="CO27" s="270" t="str">
        <f t="shared" si="35"/>
        <v/>
      </c>
      <c r="CP27" s="270" t="str">
        <f t="shared" si="35"/>
        <v/>
      </c>
      <c r="CQ27" s="270" t="str">
        <f t="shared" si="35"/>
        <v/>
      </c>
      <c r="CR27" s="270" t="str">
        <f t="shared" si="35"/>
        <v/>
      </c>
      <c r="CS27" s="270" t="str">
        <f t="shared" si="35"/>
        <v/>
      </c>
      <c r="CT27" s="270" t="str">
        <f t="shared" si="35"/>
        <v/>
      </c>
      <c r="CU27" s="270" t="str">
        <f t="shared" si="35"/>
        <v/>
      </c>
      <c r="CV27" s="270" t="str">
        <f t="shared" si="35"/>
        <v/>
      </c>
      <c r="CW27" s="270" t="str">
        <f t="shared" si="35"/>
        <v/>
      </c>
      <c r="CX27" s="270" t="str">
        <f t="shared" si="35"/>
        <v/>
      </c>
      <c r="CY27" s="270" t="str">
        <f t="shared" si="35"/>
        <v/>
      </c>
      <c r="CZ27" s="270" t="str">
        <f t="shared" si="35"/>
        <v/>
      </c>
      <c r="DA27" s="270" t="str">
        <f t="shared" si="35"/>
        <v/>
      </c>
      <c r="DB27" s="270" t="str">
        <f t="shared" si="35"/>
        <v/>
      </c>
      <c r="DC27" s="270" t="str">
        <f t="shared" si="35"/>
        <v/>
      </c>
      <c r="DD27" s="270" t="str">
        <f t="shared" si="35"/>
        <v/>
      </c>
      <c r="DE27" s="270" t="str">
        <f t="shared" si="35"/>
        <v/>
      </c>
      <c r="DF27" s="270" t="str">
        <f t="shared" si="35"/>
        <v/>
      </c>
      <c r="DG27" s="270" t="str">
        <f t="shared" si="35"/>
        <v/>
      </c>
      <c r="DH27" s="270" t="str">
        <f t="shared" si="35"/>
        <v/>
      </c>
      <c r="DI27" s="270" t="str">
        <f t="shared" si="35"/>
        <v/>
      </c>
      <c r="DJ27" s="270" t="str">
        <f t="shared" si="35"/>
        <v/>
      </c>
      <c r="DK27" s="270" t="str">
        <f t="shared" si="35"/>
        <v/>
      </c>
      <c r="DL27" s="270" t="str">
        <f t="shared" si="35"/>
        <v/>
      </c>
      <c r="DM27" s="270" t="str">
        <f t="shared" si="35"/>
        <v/>
      </c>
      <c r="DN27" s="270" t="str">
        <f t="shared" si="35"/>
        <v/>
      </c>
      <c r="DO27" s="270" t="str">
        <f t="shared" si="35"/>
        <v/>
      </c>
      <c r="DP27" s="270" t="str">
        <f t="shared" si="35"/>
        <v/>
      </c>
      <c r="DQ27" s="270" t="str">
        <f t="shared" si="35"/>
        <v/>
      </c>
      <c r="DR27" s="270" t="str">
        <f t="shared" si="35"/>
        <v/>
      </c>
      <c r="DS27" s="270" t="str">
        <f t="shared" si="35"/>
        <v/>
      </c>
      <c r="DT27" s="270" t="str">
        <f t="shared" si="35"/>
        <v/>
      </c>
      <c r="DU27" s="270" t="str">
        <f t="shared" si="35"/>
        <v/>
      </c>
      <c r="DV27" s="270" t="str">
        <f t="shared" si="35"/>
        <v/>
      </c>
      <c r="DW27" s="270" t="str">
        <f t="shared" si="35"/>
        <v/>
      </c>
      <c r="DX27" s="270" t="str">
        <f t="shared" si="35"/>
        <v/>
      </c>
      <c r="DY27" s="270" t="str">
        <f t="shared" si="35"/>
        <v/>
      </c>
      <c r="DZ27" s="270" t="str">
        <f t="shared" si="35"/>
        <v/>
      </c>
      <c r="EA27" s="270" t="str">
        <f t="shared" si="35"/>
        <v/>
      </c>
      <c r="EB27" s="270" t="str">
        <f t="shared" si="35"/>
        <v/>
      </c>
      <c r="EC27" s="270" t="str">
        <f t="shared" si="35"/>
        <v/>
      </c>
      <c r="ED27" s="270" t="str">
        <f t="shared" si="35"/>
        <v/>
      </c>
      <c r="EE27" s="270" t="str">
        <f t="shared" si="35"/>
        <v/>
      </c>
      <c r="EF27" s="270" t="str">
        <f t="shared" ref="EF27:FT27" si="36">IF(OR(ISNUMBER(EF21),ISNUMBER(EF22)),SUM(EF21)+SUM(EF22),"")</f>
        <v/>
      </c>
      <c r="EG27" s="270" t="str">
        <f t="shared" si="36"/>
        <v/>
      </c>
      <c r="EH27" s="270" t="str">
        <f t="shared" si="36"/>
        <v/>
      </c>
      <c r="EI27" s="270" t="str">
        <f t="shared" si="36"/>
        <v/>
      </c>
      <c r="EJ27" s="270" t="str">
        <f t="shared" si="36"/>
        <v/>
      </c>
      <c r="EK27" s="270" t="str">
        <f t="shared" si="36"/>
        <v/>
      </c>
      <c r="EL27" s="270" t="str">
        <f t="shared" si="36"/>
        <v/>
      </c>
      <c r="EM27" s="270" t="str">
        <f t="shared" si="36"/>
        <v/>
      </c>
      <c r="EN27" s="270" t="str">
        <f t="shared" si="36"/>
        <v/>
      </c>
      <c r="EO27" s="270" t="str">
        <f t="shared" si="36"/>
        <v/>
      </c>
      <c r="EP27" s="270" t="str">
        <f t="shared" si="36"/>
        <v/>
      </c>
      <c r="EQ27" s="270" t="str">
        <f t="shared" si="36"/>
        <v/>
      </c>
      <c r="ER27" s="270" t="str">
        <f t="shared" si="36"/>
        <v/>
      </c>
      <c r="ES27" s="270" t="str">
        <f t="shared" si="36"/>
        <v/>
      </c>
      <c r="ET27" s="270" t="str">
        <f t="shared" si="36"/>
        <v/>
      </c>
      <c r="EU27" s="270" t="str">
        <f t="shared" si="36"/>
        <v/>
      </c>
      <c r="EV27" s="270" t="str">
        <f t="shared" si="36"/>
        <v/>
      </c>
      <c r="EW27" s="270" t="str">
        <f t="shared" si="36"/>
        <v/>
      </c>
      <c r="EX27" s="270" t="str">
        <f t="shared" si="36"/>
        <v/>
      </c>
      <c r="EY27" s="270" t="str">
        <f t="shared" si="36"/>
        <v/>
      </c>
      <c r="EZ27" s="270" t="str">
        <f t="shared" si="36"/>
        <v/>
      </c>
      <c r="FA27" s="270" t="str">
        <f t="shared" si="36"/>
        <v/>
      </c>
      <c r="FB27" s="270" t="str">
        <f t="shared" si="36"/>
        <v/>
      </c>
      <c r="FC27" s="270" t="str">
        <f t="shared" si="36"/>
        <v/>
      </c>
      <c r="FD27" s="270" t="str">
        <f t="shared" si="36"/>
        <v/>
      </c>
      <c r="FE27" s="270" t="str">
        <f t="shared" si="36"/>
        <v/>
      </c>
      <c r="FF27" s="270" t="str">
        <f t="shared" si="36"/>
        <v/>
      </c>
      <c r="FG27" s="270" t="str">
        <f t="shared" si="36"/>
        <v/>
      </c>
      <c r="FH27" s="270" t="str">
        <f t="shared" si="36"/>
        <v/>
      </c>
      <c r="FI27" s="270" t="str">
        <f t="shared" si="36"/>
        <v/>
      </c>
      <c r="FJ27" s="270" t="str">
        <f t="shared" si="36"/>
        <v/>
      </c>
      <c r="FK27" s="270" t="str">
        <f t="shared" si="36"/>
        <v/>
      </c>
      <c r="FL27" s="270" t="str">
        <f t="shared" si="36"/>
        <v/>
      </c>
      <c r="FM27" s="270" t="str">
        <f t="shared" si="36"/>
        <v/>
      </c>
      <c r="FN27" s="270" t="str">
        <f t="shared" si="36"/>
        <v/>
      </c>
      <c r="FO27" s="270" t="str">
        <f t="shared" si="36"/>
        <v/>
      </c>
      <c r="FP27" s="270" t="str">
        <f t="shared" si="36"/>
        <v/>
      </c>
      <c r="FQ27" s="270" t="str">
        <f t="shared" si="36"/>
        <v/>
      </c>
      <c r="FR27" s="270" t="str">
        <f t="shared" si="36"/>
        <v/>
      </c>
      <c r="FS27" s="270" t="str">
        <f t="shared" si="36"/>
        <v/>
      </c>
      <c r="FT27" s="270" t="str">
        <f t="shared" si="36"/>
        <v/>
      </c>
      <c r="FU27" s="270" t="str">
        <f t="shared" ref="FU27:IF27" si="37">IF(OR(ISNUMBER(FU21),ISNUMBER(FU22)),SUM(FU21)+SUM(FU22),"")</f>
        <v/>
      </c>
      <c r="FV27" s="270" t="str">
        <f t="shared" si="37"/>
        <v/>
      </c>
      <c r="FW27" s="270" t="str">
        <f t="shared" si="37"/>
        <v/>
      </c>
      <c r="FX27" s="270" t="str">
        <f t="shared" si="37"/>
        <v/>
      </c>
      <c r="FY27" s="270" t="str">
        <f t="shared" si="37"/>
        <v/>
      </c>
      <c r="FZ27" s="270" t="str">
        <f t="shared" si="37"/>
        <v/>
      </c>
      <c r="GA27" s="270" t="str">
        <f t="shared" si="37"/>
        <v/>
      </c>
      <c r="GB27" s="270" t="str">
        <f t="shared" si="37"/>
        <v/>
      </c>
      <c r="GC27" s="270" t="str">
        <f t="shared" si="37"/>
        <v/>
      </c>
      <c r="GD27" s="270" t="str">
        <f t="shared" si="37"/>
        <v/>
      </c>
      <c r="GE27" s="270" t="str">
        <f t="shared" si="37"/>
        <v/>
      </c>
      <c r="GF27" s="270" t="str">
        <f t="shared" si="37"/>
        <v/>
      </c>
      <c r="GG27" s="270" t="str">
        <f t="shared" si="37"/>
        <v/>
      </c>
      <c r="GH27" s="270" t="str">
        <f t="shared" si="37"/>
        <v/>
      </c>
      <c r="GI27" s="270" t="str">
        <f t="shared" si="37"/>
        <v/>
      </c>
      <c r="GJ27" s="270" t="str">
        <f t="shared" si="37"/>
        <v/>
      </c>
      <c r="GK27" s="270" t="str">
        <f t="shared" si="37"/>
        <v/>
      </c>
      <c r="GL27" s="270" t="str">
        <f t="shared" si="37"/>
        <v/>
      </c>
      <c r="GM27" s="270" t="str">
        <f t="shared" si="37"/>
        <v/>
      </c>
      <c r="GN27" s="270" t="str">
        <f t="shared" si="37"/>
        <v/>
      </c>
      <c r="GO27" s="270" t="str">
        <f t="shared" si="37"/>
        <v/>
      </c>
      <c r="GP27" s="270" t="str">
        <f t="shared" si="37"/>
        <v/>
      </c>
      <c r="GQ27" s="270" t="str">
        <f t="shared" si="37"/>
        <v/>
      </c>
      <c r="GR27" s="270" t="str">
        <f t="shared" si="37"/>
        <v/>
      </c>
      <c r="GS27" s="270" t="str">
        <f t="shared" si="37"/>
        <v/>
      </c>
      <c r="GT27" s="270" t="str">
        <f t="shared" si="37"/>
        <v/>
      </c>
      <c r="GU27" s="270" t="str">
        <f t="shared" si="37"/>
        <v/>
      </c>
      <c r="GV27" s="270" t="str">
        <f t="shared" si="37"/>
        <v/>
      </c>
      <c r="GW27" s="270" t="str">
        <f t="shared" si="37"/>
        <v/>
      </c>
      <c r="GX27" s="270" t="str">
        <f t="shared" si="37"/>
        <v/>
      </c>
      <c r="GY27" s="270" t="str">
        <f t="shared" si="37"/>
        <v/>
      </c>
      <c r="GZ27" s="270" t="str">
        <f t="shared" si="37"/>
        <v/>
      </c>
      <c r="HA27" s="270" t="str">
        <f t="shared" si="37"/>
        <v/>
      </c>
      <c r="HB27" s="270" t="str">
        <f t="shared" si="37"/>
        <v/>
      </c>
      <c r="HC27" s="270" t="str">
        <f t="shared" si="37"/>
        <v/>
      </c>
      <c r="HD27" s="270" t="str">
        <f t="shared" si="37"/>
        <v/>
      </c>
      <c r="HE27" s="270" t="str">
        <f t="shared" si="37"/>
        <v/>
      </c>
      <c r="HF27" s="270" t="str">
        <f t="shared" si="37"/>
        <v/>
      </c>
      <c r="HG27" s="270" t="str">
        <f t="shared" si="37"/>
        <v/>
      </c>
      <c r="HH27" s="270" t="str">
        <f t="shared" si="37"/>
        <v/>
      </c>
      <c r="HI27" s="270" t="str">
        <f t="shared" si="37"/>
        <v/>
      </c>
      <c r="HJ27" s="270" t="str">
        <f t="shared" si="37"/>
        <v/>
      </c>
      <c r="HK27" s="270" t="str">
        <f t="shared" si="37"/>
        <v/>
      </c>
      <c r="HL27" s="270" t="str">
        <f t="shared" si="37"/>
        <v/>
      </c>
      <c r="HM27" s="270" t="str">
        <f t="shared" si="37"/>
        <v/>
      </c>
      <c r="HN27" s="270" t="str">
        <f t="shared" si="37"/>
        <v/>
      </c>
      <c r="HO27" s="270" t="str">
        <f t="shared" si="37"/>
        <v/>
      </c>
      <c r="HP27" s="270" t="str">
        <f t="shared" si="37"/>
        <v/>
      </c>
      <c r="HQ27" s="270" t="str">
        <f t="shared" si="37"/>
        <v/>
      </c>
      <c r="HR27" s="270" t="str">
        <f t="shared" si="37"/>
        <v/>
      </c>
      <c r="HS27" s="270" t="str">
        <f t="shared" si="37"/>
        <v/>
      </c>
      <c r="HT27" s="270" t="str">
        <f t="shared" si="37"/>
        <v/>
      </c>
      <c r="HU27" s="270" t="str">
        <f t="shared" si="37"/>
        <v/>
      </c>
      <c r="HV27" s="270" t="str">
        <f t="shared" si="37"/>
        <v/>
      </c>
      <c r="HW27" s="270" t="str">
        <f t="shared" si="37"/>
        <v/>
      </c>
      <c r="HX27" s="270" t="str">
        <f t="shared" si="37"/>
        <v/>
      </c>
      <c r="HY27" s="270" t="str">
        <f t="shared" si="37"/>
        <v/>
      </c>
      <c r="HZ27" s="270" t="str">
        <f t="shared" si="37"/>
        <v/>
      </c>
      <c r="IA27" s="270" t="str">
        <f t="shared" si="37"/>
        <v/>
      </c>
      <c r="IB27" s="270" t="str">
        <f t="shared" si="37"/>
        <v/>
      </c>
      <c r="IC27" s="270" t="str">
        <f t="shared" si="37"/>
        <v/>
      </c>
      <c r="ID27" s="270" t="str">
        <f t="shared" si="37"/>
        <v/>
      </c>
      <c r="IE27" s="270" t="str">
        <f t="shared" si="37"/>
        <v/>
      </c>
      <c r="IF27" s="270" t="str">
        <f t="shared" si="37"/>
        <v/>
      </c>
      <c r="IG27" s="270" t="str">
        <f t="shared" ref="IG27:KR27" si="38">IF(OR(ISNUMBER(IG21),ISNUMBER(IG22)),SUM(IG21)+SUM(IG22),"")</f>
        <v/>
      </c>
      <c r="IH27" s="270" t="str">
        <f t="shared" si="38"/>
        <v/>
      </c>
      <c r="II27" s="270" t="str">
        <f t="shared" si="38"/>
        <v/>
      </c>
      <c r="IJ27" s="270" t="str">
        <f t="shared" si="38"/>
        <v/>
      </c>
      <c r="IK27" s="270" t="str">
        <f t="shared" si="38"/>
        <v/>
      </c>
      <c r="IL27" s="270" t="str">
        <f t="shared" si="38"/>
        <v/>
      </c>
      <c r="IM27" s="270" t="str">
        <f t="shared" si="38"/>
        <v/>
      </c>
      <c r="IN27" s="270" t="str">
        <f t="shared" si="38"/>
        <v/>
      </c>
      <c r="IO27" s="270" t="str">
        <f t="shared" si="38"/>
        <v/>
      </c>
      <c r="IP27" s="270" t="str">
        <f t="shared" si="38"/>
        <v/>
      </c>
      <c r="IQ27" s="270" t="str">
        <f t="shared" si="38"/>
        <v/>
      </c>
      <c r="IR27" s="270" t="str">
        <f t="shared" si="38"/>
        <v/>
      </c>
      <c r="IS27" s="270" t="str">
        <f t="shared" si="38"/>
        <v/>
      </c>
      <c r="IT27" s="270" t="str">
        <f t="shared" si="38"/>
        <v/>
      </c>
      <c r="IU27" s="270" t="str">
        <f t="shared" si="38"/>
        <v/>
      </c>
      <c r="IV27" s="270" t="str">
        <f t="shared" si="38"/>
        <v/>
      </c>
      <c r="IW27" s="270" t="str">
        <f t="shared" si="38"/>
        <v/>
      </c>
      <c r="IX27" s="270" t="str">
        <f t="shared" si="38"/>
        <v/>
      </c>
      <c r="IY27" s="270" t="str">
        <f t="shared" si="38"/>
        <v/>
      </c>
      <c r="IZ27" s="270" t="str">
        <f t="shared" si="38"/>
        <v/>
      </c>
      <c r="JA27" s="270" t="str">
        <f t="shared" si="38"/>
        <v/>
      </c>
      <c r="JB27" s="270" t="str">
        <f t="shared" si="38"/>
        <v/>
      </c>
      <c r="JC27" s="270" t="str">
        <f t="shared" si="38"/>
        <v/>
      </c>
      <c r="JD27" s="270" t="str">
        <f t="shared" si="38"/>
        <v/>
      </c>
      <c r="JE27" s="270" t="str">
        <f t="shared" si="38"/>
        <v/>
      </c>
      <c r="JF27" s="270" t="str">
        <f t="shared" si="38"/>
        <v/>
      </c>
      <c r="JG27" s="270" t="str">
        <f t="shared" si="38"/>
        <v/>
      </c>
      <c r="JH27" s="270" t="str">
        <f t="shared" si="38"/>
        <v/>
      </c>
      <c r="JI27" s="270" t="str">
        <f t="shared" si="38"/>
        <v/>
      </c>
      <c r="JJ27" s="270" t="str">
        <f t="shared" si="38"/>
        <v/>
      </c>
      <c r="JK27" s="270" t="str">
        <f t="shared" si="38"/>
        <v/>
      </c>
      <c r="JL27" s="270" t="str">
        <f t="shared" si="38"/>
        <v/>
      </c>
      <c r="JM27" s="270" t="str">
        <f t="shared" si="38"/>
        <v/>
      </c>
      <c r="JN27" s="270" t="str">
        <f t="shared" si="38"/>
        <v/>
      </c>
      <c r="JO27" s="270" t="str">
        <f t="shared" si="38"/>
        <v/>
      </c>
      <c r="JP27" s="270" t="str">
        <f t="shared" si="38"/>
        <v/>
      </c>
      <c r="JQ27" s="270" t="str">
        <f t="shared" si="38"/>
        <v/>
      </c>
      <c r="JR27" s="270" t="str">
        <f t="shared" si="38"/>
        <v/>
      </c>
      <c r="JS27" s="270" t="str">
        <f t="shared" si="38"/>
        <v/>
      </c>
      <c r="JT27" s="270" t="str">
        <f t="shared" si="38"/>
        <v/>
      </c>
      <c r="JU27" s="270" t="str">
        <f t="shared" si="38"/>
        <v/>
      </c>
      <c r="JV27" s="270" t="str">
        <f t="shared" si="38"/>
        <v/>
      </c>
      <c r="JW27" s="270" t="str">
        <f t="shared" si="38"/>
        <v/>
      </c>
      <c r="JX27" s="270" t="str">
        <f t="shared" si="38"/>
        <v/>
      </c>
      <c r="JY27" s="270" t="str">
        <f t="shared" si="38"/>
        <v/>
      </c>
      <c r="JZ27" s="270" t="str">
        <f t="shared" si="38"/>
        <v/>
      </c>
      <c r="KA27" s="270" t="str">
        <f t="shared" si="38"/>
        <v/>
      </c>
      <c r="KB27" s="270" t="str">
        <f t="shared" si="38"/>
        <v/>
      </c>
      <c r="KC27" s="270" t="str">
        <f t="shared" si="38"/>
        <v/>
      </c>
      <c r="KD27" s="270" t="str">
        <f t="shared" si="38"/>
        <v/>
      </c>
      <c r="KE27" s="270" t="str">
        <f t="shared" si="38"/>
        <v/>
      </c>
      <c r="KF27" s="270" t="str">
        <f t="shared" si="38"/>
        <v/>
      </c>
      <c r="KG27" s="270" t="str">
        <f t="shared" si="38"/>
        <v/>
      </c>
      <c r="KH27" s="270" t="str">
        <f t="shared" si="38"/>
        <v/>
      </c>
      <c r="KI27" s="270" t="str">
        <f t="shared" si="38"/>
        <v/>
      </c>
      <c r="KJ27" s="270" t="str">
        <f t="shared" si="38"/>
        <v/>
      </c>
      <c r="KK27" s="270" t="str">
        <f t="shared" si="38"/>
        <v/>
      </c>
      <c r="KL27" s="270" t="str">
        <f t="shared" si="38"/>
        <v/>
      </c>
      <c r="KM27" s="270" t="str">
        <f t="shared" si="38"/>
        <v/>
      </c>
      <c r="KN27" s="270" t="str">
        <f t="shared" si="38"/>
        <v/>
      </c>
      <c r="KO27" s="270" t="str">
        <f t="shared" si="38"/>
        <v/>
      </c>
      <c r="KP27" s="270" t="str">
        <f t="shared" si="38"/>
        <v/>
      </c>
      <c r="KQ27" s="270" t="str">
        <f t="shared" si="38"/>
        <v/>
      </c>
      <c r="KR27" s="270" t="str">
        <f t="shared" si="38"/>
        <v/>
      </c>
      <c r="KS27" s="270" t="str">
        <f t="shared" ref="KS27:MH27" si="39">IF(OR(ISNUMBER(KS21),ISNUMBER(KS22)),SUM(KS21)+SUM(KS22),"")</f>
        <v/>
      </c>
      <c r="KT27" s="270" t="str">
        <f t="shared" si="39"/>
        <v/>
      </c>
      <c r="KU27" s="270" t="str">
        <f t="shared" si="39"/>
        <v/>
      </c>
      <c r="KV27" s="270" t="str">
        <f t="shared" si="39"/>
        <v/>
      </c>
      <c r="KW27" s="270" t="str">
        <f t="shared" si="39"/>
        <v/>
      </c>
      <c r="KX27" s="270" t="str">
        <f t="shared" si="39"/>
        <v/>
      </c>
      <c r="KY27" s="270" t="str">
        <f t="shared" si="39"/>
        <v/>
      </c>
      <c r="KZ27" s="270" t="str">
        <f t="shared" si="39"/>
        <v/>
      </c>
      <c r="LA27" s="270" t="str">
        <f t="shared" si="39"/>
        <v/>
      </c>
      <c r="LB27" s="270" t="str">
        <f t="shared" si="39"/>
        <v/>
      </c>
      <c r="LC27" s="270" t="str">
        <f t="shared" si="39"/>
        <v/>
      </c>
      <c r="LD27" s="270" t="str">
        <f t="shared" si="39"/>
        <v/>
      </c>
      <c r="LE27" s="270" t="str">
        <f t="shared" si="39"/>
        <v/>
      </c>
      <c r="LF27" s="270" t="str">
        <f t="shared" si="39"/>
        <v/>
      </c>
      <c r="LG27" s="270" t="str">
        <f t="shared" si="39"/>
        <v/>
      </c>
      <c r="LH27" s="270" t="str">
        <f t="shared" si="39"/>
        <v/>
      </c>
      <c r="LI27" s="270" t="str">
        <f t="shared" si="39"/>
        <v/>
      </c>
      <c r="LJ27" s="270" t="str">
        <f t="shared" si="39"/>
        <v/>
      </c>
      <c r="LK27" s="270" t="str">
        <f t="shared" si="39"/>
        <v/>
      </c>
      <c r="LL27" s="270" t="str">
        <f t="shared" si="39"/>
        <v/>
      </c>
      <c r="LM27" s="270" t="str">
        <f t="shared" si="39"/>
        <v/>
      </c>
      <c r="LN27" s="270" t="str">
        <f t="shared" si="39"/>
        <v/>
      </c>
      <c r="LO27" s="270" t="str">
        <f t="shared" si="39"/>
        <v/>
      </c>
      <c r="LP27" s="270" t="str">
        <f t="shared" si="39"/>
        <v/>
      </c>
      <c r="LQ27" s="270" t="str">
        <f t="shared" si="39"/>
        <v/>
      </c>
      <c r="LR27" s="270" t="str">
        <f t="shared" si="39"/>
        <v/>
      </c>
      <c r="LS27" s="270" t="str">
        <f t="shared" si="39"/>
        <v/>
      </c>
      <c r="LT27" s="270" t="str">
        <f t="shared" si="39"/>
        <v/>
      </c>
      <c r="LU27" s="270" t="str">
        <f t="shared" si="39"/>
        <v/>
      </c>
      <c r="LV27" s="270" t="str">
        <f t="shared" si="39"/>
        <v/>
      </c>
      <c r="LW27" s="270" t="str">
        <f t="shared" si="39"/>
        <v/>
      </c>
      <c r="LX27" s="270" t="str">
        <f t="shared" si="39"/>
        <v/>
      </c>
      <c r="LY27" s="270" t="str">
        <f t="shared" si="39"/>
        <v/>
      </c>
      <c r="LZ27" s="270" t="str">
        <f t="shared" si="39"/>
        <v/>
      </c>
      <c r="MA27" s="270" t="str">
        <f t="shared" si="39"/>
        <v/>
      </c>
      <c r="MB27" s="270" t="str">
        <f t="shared" si="39"/>
        <v/>
      </c>
      <c r="MC27" s="270" t="str">
        <f t="shared" si="39"/>
        <v/>
      </c>
      <c r="MD27" s="270" t="str">
        <f t="shared" si="39"/>
        <v/>
      </c>
      <c r="ME27" s="270" t="str">
        <f t="shared" si="39"/>
        <v/>
      </c>
      <c r="MF27" s="270" t="str">
        <f t="shared" si="39"/>
        <v/>
      </c>
      <c r="MG27" s="270" t="str">
        <f t="shared" si="39"/>
        <v/>
      </c>
      <c r="MH27" s="270" t="str">
        <f t="shared" si="39"/>
        <v/>
      </c>
    </row>
    <row r="28" spans="2:346" x14ac:dyDescent="0.3">
      <c r="B28" s="19" t="s">
        <v>681</v>
      </c>
      <c r="C28" s="19" t="s">
        <v>682</v>
      </c>
      <c r="D28" s="186" t="e">
        <f t="shared" si="7"/>
        <v>#N/A</v>
      </c>
      <c r="E28" s="187">
        <f t="shared" si="14"/>
        <v>0</v>
      </c>
      <c r="F28" s="187">
        <f t="shared" si="15"/>
        <v>0</v>
      </c>
      <c r="G28" s="270" t="str">
        <f>IF(OR(ISNUMBER(G29),ISNUMBER(G30),ISNUMBER(G31),ISNUMBER(G32)),SUM(G29:G32),"")</f>
        <v/>
      </c>
      <c r="H28" s="270" t="str">
        <f t="shared" ref="H28:BS28" si="40">IF(OR(ISNUMBER(H29),ISNUMBER(H30),ISNUMBER(H31),ISNUMBER(H32)),SUM(H29:H32),"")</f>
        <v/>
      </c>
      <c r="I28" s="270" t="str">
        <f t="shared" si="40"/>
        <v/>
      </c>
      <c r="J28" s="270" t="str">
        <f t="shared" si="40"/>
        <v/>
      </c>
      <c r="K28" s="270" t="str">
        <f t="shared" si="40"/>
        <v/>
      </c>
      <c r="L28" s="270" t="str">
        <f t="shared" si="40"/>
        <v/>
      </c>
      <c r="M28" s="270" t="str">
        <f t="shared" si="40"/>
        <v/>
      </c>
      <c r="N28" s="270" t="str">
        <f t="shared" si="40"/>
        <v/>
      </c>
      <c r="O28" s="270" t="str">
        <f t="shared" si="40"/>
        <v/>
      </c>
      <c r="P28" s="270" t="str">
        <f t="shared" si="40"/>
        <v/>
      </c>
      <c r="Q28" s="270" t="str">
        <f t="shared" si="40"/>
        <v/>
      </c>
      <c r="R28" s="270" t="str">
        <f t="shared" si="40"/>
        <v/>
      </c>
      <c r="S28" s="270" t="str">
        <f t="shared" si="40"/>
        <v/>
      </c>
      <c r="T28" s="270" t="str">
        <f t="shared" si="40"/>
        <v/>
      </c>
      <c r="U28" s="270" t="str">
        <f t="shared" si="40"/>
        <v/>
      </c>
      <c r="V28" s="270" t="str">
        <f t="shared" si="40"/>
        <v/>
      </c>
      <c r="W28" s="270" t="str">
        <f t="shared" si="40"/>
        <v/>
      </c>
      <c r="X28" s="270" t="str">
        <f t="shared" si="40"/>
        <v/>
      </c>
      <c r="Y28" s="270" t="str">
        <f t="shared" si="40"/>
        <v/>
      </c>
      <c r="Z28" s="270" t="str">
        <f t="shared" si="40"/>
        <v/>
      </c>
      <c r="AA28" s="270" t="str">
        <f t="shared" si="40"/>
        <v/>
      </c>
      <c r="AB28" s="270" t="str">
        <f t="shared" si="40"/>
        <v/>
      </c>
      <c r="AC28" s="270" t="str">
        <f t="shared" si="40"/>
        <v/>
      </c>
      <c r="AD28" s="270" t="str">
        <f t="shared" si="40"/>
        <v/>
      </c>
      <c r="AE28" s="270" t="str">
        <f t="shared" si="40"/>
        <v/>
      </c>
      <c r="AF28" s="270" t="str">
        <f t="shared" si="40"/>
        <v/>
      </c>
      <c r="AG28" s="270" t="str">
        <f t="shared" si="40"/>
        <v/>
      </c>
      <c r="AH28" s="270" t="str">
        <f t="shared" si="40"/>
        <v/>
      </c>
      <c r="AI28" s="270" t="str">
        <f t="shared" si="40"/>
        <v/>
      </c>
      <c r="AJ28" s="270" t="str">
        <f t="shared" si="40"/>
        <v/>
      </c>
      <c r="AK28" s="270" t="str">
        <f t="shared" si="40"/>
        <v/>
      </c>
      <c r="AL28" s="270" t="str">
        <f t="shared" si="40"/>
        <v/>
      </c>
      <c r="AM28" s="270" t="str">
        <f t="shared" si="40"/>
        <v/>
      </c>
      <c r="AN28" s="270" t="str">
        <f t="shared" si="40"/>
        <v/>
      </c>
      <c r="AO28" s="270" t="str">
        <f t="shared" si="40"/>
        <v/>
      </c>
      <c r="AP28" s="270" t="str">
        <f t="shared" si="40"/>
        <v/>
      </c>
      <c r="AQ28" s="270" t="str">
        <f t="shared" si="40"/>
        <v/>
      </c>
      <c r="AR28" s="270" t="str">
        <f t="shared" si="40"/>
        <v/>
      </c>
      <c r="AS28" s="270" t="str">
        <f t="shared" si="40"/>
        <v/>
      </c>
      <c r="AT28" s="270" t="str">
        <f t="shared" si="40"/>
        <v/>
      </c>
      <c r="AU28" s="270" t="str">
        <f t="shared" si="40"/>
        <v/>
      </c>
      <c r="AV28" s="270" t="str">
        <f t="shared" si="40"/>
        <v/>
      </c>
      <c r="AW28" s="270" t="str">
        <f t="shared" si="40"/>
        <v/>
      </c>
      <c r="AX28" s="270" t="str">
        <f t="shared" si="40"/>
        <v/>
      </c>
      <c r="AY28" s="270" t="str">
        <f t="shared" si="40"/>
        <v/>
      </c>
      <c r="AZ28" s="270" t="str">
        <f t="shared" si="40"/>
        <v/>
      </c>
      <c r="BA28" s="270" t="str">
        <f t="shared" si="40"/>
        <v/>
      </c>
      <c r="BB28" s="270" t="str">
        <f t="shared" si="40"/>
        <v/>
      </c>
      <c r="BC28" s="270" t="str">
        <f t="shared" si="40"/>
        <v/>
      </c>
      <c r="BD28" s="270" t="str">
        <f t="shared" si="40"/>
        <v/>
      </c>
      <c r="BE28" s="270" t="str">
        <f t="shared" si="40"/>
        <v/>
      </c>
      <c r="BF28" s="270" t="str">
        <f t="shared" si="40"/>
        <v/>
      </c>
      <c r="BG28" s="270" t="str">
        <f t="shared" si="40"/>
        <v/>
      </c>
      <c r="BH28" s="270" t="str">
        <f t="shared" si="40"/>
        <v/>
      </c>
      <c r="BI28" s="270" t="str">
        <f t="shared" si="40"/>
        <v/>
      </c>
      <c r="BJ28" s="270" t="str">
        <f t="shared" si="40"/>
        <v/>
      </c>
      <c r="BK28" s="270" t="str">
        <f t="shared" si="40"/>
        <v/>
      </c>
      <c r="BL28" s="270" t="str">
        <f t="shared" si="40"/>
        <v/>
      </c>
      <c r="BM28" s="270" t="str">
        <f t="shared" si="40"/>
        <v/>
      </c>
      <c r="BN28" s="270" t="str">
        <f t="shared" si="40"/>
        <v/>
      </c>
      <c r="BO28" s="270" t="str">
        <f t="shared" si="40"/>
        <v/>
      </c>
      <c r="BP28" s="270" t="str">
        <f t="shared" si="40"/>
        <v/>
      </c>
      <c r="BQ28" s="270" t="str">
        <f t="shared" si="40"/>
        <v/>
      </c>
      <c r="BR28" s="270" t="str">
        <f t="shared" si="40"/>
        <v/>
      </c>
      <c r="BS28" s="270" t="str">
        <f t="shared" si="40"/>
        <v/>
      </c>
      <c r="BT28" s="270" t="str">
        <f t="shared" ref="BT28:EE28" si="41">IF(OR(ISNUMBER(BT29),ISNUMBER(BT30),ISNUMBER(BT31),ISNUMBER(BT32)),SUM(BT29:BT32),"")</f>
        <v/>
      </c>
      <c r="BU28" s="270" t="str">
        <f t="shared" si="41"/>
        <v/>
      </c>
      <c r="BV28" s="270" t="str">
        <f t="shared" si="41"/>
        <v/>
      </c>
      <c r="BW28" s="270" t="str">
        <f t="shared" si="41"/>
        <v/>
      </c>
      <c r="BX28" s="270" t="str">
        <f t="shared" si="41"/>
        <v/>
      </c>
      <c r="BY28" s="270" t="str">
        <f t="shared" si="41"/>
        <v/>
      </c>
      <c r="BZ28" s="270" t="str">
        <f t="shared" si="41"/>
        <v/>
      </c>
      <c r="CA28" s="270" t="str">
        <f t="shared" si="41"/>
        <v/>
      </c>
      <c r="CB28" s="270" t="str">
        <f t="shared" si="41"/>
        <v/>
      </c>
      <c r="CC28" s="270" t="str">
        <f t="shared" si="41"/>
        <v/>
      </c>
      <c r="CD28" s="270" t="str">
        <f t="shared" si="41"/>
        <v/>
      </c>
      <c r="CE28" s="270" t="str">
        <f t="shared" si="41"/>
        <v/>
      </c>
      <c r="CF28" s="270" t="str">
        <f t="shared" si="41"/>
        <v/>
      </c>
      <c r="CG28" s="270" t="str">
        <f t="shared" si="41"/>
        <v/>
      </c>
      <c r="CH28" s="270" t="str">
        <f t="shared" si="41"/>
        <v/>
      </c>
      <c r="CI28" s="270" t="str">
        <f t="shared" si="41"/>
        <v/>
      </c>
      <c r="CJ28" s="270" t="str">
        <f t="shared" si="41"/>
        <v/>
      </c>
      <c r="CK28" s="270" t="str">
        <f t="shared" si="41"/>
        <v/>
      </c>
      <c r="CL28" s="270" t="str">
        <f t="shared" si="41"/>
        <v/>
      </c>
      <c r="CM28" s="270" t="str">
        <f t="shared" si="41"/>
        <v/>
      </c>
      <c r="CN28" s="270" t="str">
        <f t="shared" si="41"/>
        <v/>
      </c>
      <c r="CO28" s="270" t="str">
        <f t="shared" si="41"/>
        <v/>
      </c>
      <c r="CP28" s="270" t="str">
        <f t="shared" si="41"/>
        <v/>
      </c>
      <c r="CQ28" s="270" t="str">
        <f t="shared" si="41"/>
        <v/>
      </c>
      <c r="CR28" s="270" t="str">
        <f t="shared" si="41"/>
        <v/>
      </c>
      <c r="CS28" s="270" t="str">
        <f t="shared" si="41"/>
        <v/>
      </c>
      <c r="CT28" s="270" t="str">
        <f t="shared" si="41"/>
        <v/>
      </c>
      <c r="CU28" s="270" t="str">
        <f t="shared" si="41"/>
        <v/>
      </c>
      <c r="CV28" s="270" t="str">
        <f t="shared" si="41"/>
        <v/>
      </c>
      <c r="CW28" s="270" t="str">
        <f t="shared" si="41"/>
        <v/>
      </c>
      <c r="CX28" s="270" t="str">
        <f t="shared" si="41"/>
        <v/>
      </c>
      <c r="CY28" s="270" t="str">
        <f t="shared" si="41"/>
        <v/>
      </c>
      <c r="CZ28" s="270" t="str">
        <f t="shared" si="41"/>
        <v/>
      </c>
      <c r="DA28" s="270" t="str">
        <f t="shared" si="41"/>
        <v/>
      </c>
      <c r="DB28" s="270" t="str">
        <f t="shared" si="41"/>
        <v/>
      </c>
      <c r="DC28" s="270" t="str">
        <f t="shared" si="41"/>
        <v/>
      </c>
      <c r="DD28" s="270" t="str">
        <f t="shared" si="41"/>
        <v/>
      </c>
      <c r="DE28" s="270" t="str">
        <f t="shared" si="41"/>
        <v/>
      </c>
      <c r="DF28" s="270" t="str">
        <f t="shared" si="41"/>
        <v/>
      </c>
      <c r="DG28" s="270" t="str">
        <f t="shared" si="41"/>
        <v/>
      </c>
      <c r="DH28" s="270" t="str">
        <f t="shared" si="41"/>
        <v/>
      </c>
      <c r="DI28" s="270" t="str">
        <f t="shared" si="41"/>
        <v/>
      </c>
      <c r="DJ28" s="270" t="str">
        <f t="shared" si="41"/>
        <v/>
      </c>
      <c r="DK28" s="270" t="str">
        <f t="shared" si="41"/>
        <v/>
      </c>
      <c r="DL28" s="270" t="str">
        <f t="shared" si="41"/>
        <v/>
      </c>
      <c r="DM28" s="270" t="str">
        <f t="shared" si="41"/>
        <v/>
      </c>
      <c r="DN28" s="270" t="str">
        <f t="shared" si="41"/>
        <v/>
      </c>
      <c r="DO28" s="270" t="str">
        <f t="shared" si="41"/>
        <v/>
      </c>
      <c r="DP28" s="270" t="str">
        <f t="shared" si="41"/>
        <v/>
      </c>
      <c r="DQ28" s="270" t="str">
        <f t="shared" si="41"/>
        <v/>
      </c>
      <c r="DR28" s="270" t="str">
        <f t="shared" si="41"/>
        <v/>
      </c>
      <c r="DS28" s="270" t="str">
        <f t="shared" si="41"/>
        <v/>
      </c>
      <c r="DT28" s="270" t="str">
        <f t="shared" si="41"/>
        <v/>
      </c>
      <c r="DU28" s="270" t="str">
        <f t="shared" si="41"/>
        <v/>
      </c>
      <c r="DV28" s="270" t="str">
        <f t="shared" si="41"/>
        <v/>
      </c>
      <c r="DW28" s="270" t="str">
        <f t="shared" si="41"/>
        <v/>
      </c>
      <c r="DX28" s="270" t="str">
        <f t="shared" si="41"/>
        <v/>
      </c>
      <c r="DY28" s="270" t="str">
        <f t="shared" si="41"/>
        <v/>
      </c>
      <c r="DZ28" s="270" t="str">
        <f t="shared" si="41"/>
        <v/>
      </c>
      <c r="EA28" s="270" t="str">
        <f t="shared" si="41"/>
        <v/>
      </c>
      <c r="EB28" s="270" t="str">
        <f t="shared" si="41"/>
        <v/>
      </c>
      <c r="EC28" s="270" t="str">
        <f t="shared" si="41"/>
        <v/>
      </c>
      <c r="ED28" s="270" t="str">
        <f t="shared" si="41"/>
        <v/>
      </c>
      <c r="EE28" s="270" t="str">
        <f t="shared" si="41"/>
        <v/>
      </c>
      <c r="EF28" s="270" t="str">
        <f t="shared" ref="EF28:FT28" si="42">IF(OR(ISNUMBER(EF29),ISNUMBER(EF30),ISNUMBER(EF31),ISNUMBER(EF32)),SUM(EF29:EF32),"")</f>
        <v/>
      </c>
      <c r="EG28" s="270" t="str">
        <f t="shared" si="42"/>
        <v/>
      </c>
      <c r="EH28" s="270" t="str">
        <f t="shared" si="42"/>
        <v/>
      </c>
      <c r="EI28" s="270" t="str">
        <f t="shared" si="42"/>
        <v/>
      </c>
      <c r="EJ28" s="270" t="str">
        <f t="shared" si="42"/>
        <v/>
      </c>
      <c r="EK28" s="270" t="str">
        <f t="shared" si="42"/>
        <v/>
      </c>
      <c r="EL28" s="270" t="str">
        <f t="shared" si="42"/>
        <v/>
      </c>
      <c r="EM28" s="270" t="str">
        <f t="shared" si="42"/>
        <v/>
      </c>
      <c r="EN28" s="270" t="str">
        <f t="shared" si="42"/>
        <v/>
      </c>
      <c r="EO28" s="270" t="str">
        <f t="shared" si="42"/>
        <v/>
      </c>
      <c r="EP28" s="270" t="str">
        <f t="shared" si="42"/>
        <v/>
      </c>
      <c r="EQ28" s="270" t="str">
        <f t="shared" si="42"/>
        <v/>
      </c>
      <c r="ER28" s="270" t="str">
        <f t="shared" si="42"/>
        <v/>
      </c>
      <c r="ES28" s="270" t="str">
        <f t="shared" si="42"/>
        <v/>
      </c>
      <c r="ET28" s="270" t="str">
        <f t="shared" si="42"/>
        <v/>
      </c>
      <c r="EU28" s="270" t="str">
        <f t="shared" si="42"/>
        <v/>
      </c>
      <c r="EV28" s="270" t="str">
        <f t="shared" si="42"/>
        <v/>
      </c>
      <c r="EW28" s="270" t="str">
        <f t="shared" si="42"/>
        <v/>
      </c>
      <c r="EX28" s="270" t="str">
        <f t="shared" si="42"/>
        <v/>
      </c>
      <c r="EY28" s="270" t="str">
        <f t="shared" si="42"/>
        <v/>
      </c>
      <c r="EZ28" s="270" t="str">
        <f t="shared" si="42"/>
        <v/>
      </c>
      <c r="FA28" s="270" t="str">
        <f t="shared" si="42"/>
        <v/>
      </c>
      <c r="FB28" s="270" t="str">
        <f t="shared" si="42"/>
        <v/>
      </c>
      <c r="FC28" s="270" t="str">
        <f t="shared" si="42"/>
        <v/>
      </c>
      <c r="FD28" s="270" t="str">
        <f t="shared" si="42"/>
        <v/>
      </c>
      <c r="FE28" s="270" t="str">
        <f t="shared" si="42"/>
        <v/>
      </c>
      <c r="FF28" s="270" t="str">
        <f t="shared" si="42"/>
        <v/>
      </c>
      <c r="FG28" s="270" t="str">
        <f t="shared" si="42"/>
        <v/>
      </c>
      <c r="FH28" s="270" t="str">
        <f t="shared" si="42"/>
        <v/>
      </c>
      <c r="FI28" s="270" t="str">
        <f t="shared" si="42"/>
        <v/>
      </c>
      <c r="FJ28" s="270" t="str">
        <f t="shared" si="42"/>
        <v/>
      </c>
      <c r="FK28" s="270" t="str">
        <f t="shared" si="42"/>
        <v/>
      </c>
      <c r="FL28" s="270" t="str">
        <f t="shared" si="42"/>
        <v/>
      </c>
      <c r="FM28" s="270" t="str">
        <f t="shared" si="42"/>
        <v/>
      </c>
      <c r="FN28" s="270" t="str">
        <f t="shared" si="42"/>
        <v/>
      </c>
      <c r="FO28" s="270" t="str">
        <f t="shared" si="42"/>
        <v/>
      </c>
      <c r="FP28" s="270" t="str">
        <f t="shared" si="42"/>
        <v/>
      </c>
      <c r="FQ28" s="270" t="str">
        <f t="shared" si="42"/>
        <v/>
      </c>
      <c r="FR28" s="270" t="str">
        <f t="shared" si="42"/>
        <v/>
      </c>
      <c r="FS28" s="270" t="str">
        <f t="shared" si="42"/>
        <v/>
      </c>
      <c r="FT28" s="270" t="str">
        <f t="shared" si="42"/>
        <v/>
      </c>
      <c r="FU28" s="270" t="str">
        <f t="shared" ref="FU28:IF28" si="43">IF(OR(ISNUMBER(FU29),ISNUMBER(FU30),ISNUMBER(FU31),ISNUMBER(FU32)),SUM(FU29:FU32),"")</f>
        <v/>
      </c>
      <c r="FV28" s="270" t="str">
        <f t="shared" si="43"/>
        <v/>
      </c>
      <c r="FW28" s="270" t="str">
        <f t="shared" si="43"/>
        <v/>
      </c>
      <c r="FX28" s="270" t="str">
        <f t="shared" si="43"/>
        <v/>
      </c>
      <c r="FY28" s="270" t="str">
        <f t="shared" si="43"/>
        <v/>
      </c>
      <c r="FZ28" s="270" t="str">
        <f t="shared" si="43"/>
        <v/>
      </c>
      <c r="GA28" s="270" t="str">
        <f t="shared" si="43"/>
        <v/>
      </c>
      <c r="GB28" s="270" t="str">
        <f t="shared" si="43"/>
        <v/>
      </c>
      <c r="GC28" s="270" t="str">
        <f t="shared" si="43"/>
        <v/>
      </c>
      <c r="GD28" s="270" t="str">
        <f t="shared" si="43"/>
        <v/>
      </c>
      <c r="GE28" s="270" t="str">
        <f t="shared" si="43"/>
        <v/>
      </c>
      <c r="GF28" s="270" t="str">
        <f t="shared" si="43"/>
        <v/>
      </c>
      <c r="GG28" s="270" t="str">
        <f t="shared" si="43"/>
        <v/>
      </c>
      <c r="GH28" s="270" t="str">
        <f t="shared" si="43"/>
        <v/>
      </c>
      <c r="GI28" s="270" t="str">
        <f t="shared" si="43"/>
        <v/>
      </c>
      <c r="GJ28" s="270" t="str">
        <f t="shared" si="43"/>
        <v/>
      </c>
      <c r="GK28" s="270" t="str">
        <f t="shared" si="43"/>
        <v/>
      </c>
      <c r="GL28" s="270" t="str">
        <f t="shared" si="43"/>
        <v/>
      </c>
      <c r="GM28" s="270" t="str">
        <f t="shared" si="43"/>
        <v/>
      </c>
      <c r="GN28" s="270" t="str">
        <f t="shared" si="43"/>
        <v/>
      </c>
      <c r="GO28" s="270" t="str">
        <f t="shared" si="43"/>
        <v/>
      </c>
      <c r="GP28" s="270" t="str">
        <f t="shared" si="43"/>
        <v/>
      </c>
      <c r="GQ28" s="270" t="str">
        <f t="shared" si="43"/>
        <v/>
      </c>
      <c r="GR28" s="270" t="str">
        <f t="shared" si="43"/>
        <v/>
      </c>
      <c r="GS28" s="270" t="str">
        <f t="shared" si="43"/>
        <v/>
      </c>
      <c r="GT28" s="270" t="str">
        <f t="shared" si="43"/>
        <v/>
      </c>
      <c r="GU28" s="270" t="str">
        <f t="shared" si="43"/>
        <v/>
      </c>
      <c r="GV28" s="270" t="str">
        <f t="shared" si="43"/>
        <v/>
      </c>
      <c r="GW28" s="270" t="str">
        <f t="shared" si="43"/>
        <v/>
      </c>
      <c r="GX28" s="270" t="str">
        <f t="shared" si="43"/>
        <v/>
      </c>
      <c r="GY28" s="270" t="str">
        <f t="shared" si="43"/>
        <v/>
      </c>
      <c r="GZ28" s="270" t="str">
        <f t="shared" si="43"/>
        <v/>
      </c>
      <c r="HA28" s="270" t="str">
        <f t="shared" si="43"/>
        <v/>
      </c>
      <c r="HB28" s="270" t="str">
        <f t="shared" si="43"/>
        <v/>
      </c>
      <c r="HC28" s="270" t="str">
        <f t="shared" si="43"/>
        <v/>
      </c>
      <c r="HD28" s="270" t="str">
        <f t="shared" si="43"/>
        <v/>
      </c>
      <c r="HE28" s="270" t="str">
        <f t="shared" si="43"/>
        <v/>
      </c>
      <c r="HF28" s="270" t="str">
        <f t="shared" si="43"/>
        <v/>
      </c>
      <c r="HG28" s="270" t="str">
        <f t="shared" si="43"/>
        <v/>
      </c>
      <c r="HH28" s="270" t="str">
        <f t="shared" si="43"/>
        <v/>
      </c>
      <c r="HI28" s="270" t="str">
        <f t="shared" si="43"/>
        <v/>
      </c>
      <c r="HJ28" s="270" t="str">
        <f t="shared" si="43"/>
        <v/>
      </c>
      <c r="HK28" s="270" t="str">
        <f t="shared" si="43"/>
        <v/>
      </c>
      <c r="HL28" s="270" t="str">
        <f t="shared" si="43"/>
        <v/>
      </c>
      <c r="HM28" s="270" t="str">
        <f t="shared" si="43"/>
        <v/>
      </c>
      <c r="HN28" s="270" t="str">
        <f t="shared" si="43"/>
        <v/>
      </c>
      <c r="HO28" s="270" t="str">
        <f t="shared" si="43"/>
        <v/>
      </c>
      <c r="HP28" s="270" t="str">
        <f t="shared" si="43"/>
        <v/>
      </c>
      <c r="HQ28" s="270" t="str">
        <f t="shared" si="43"/>
        <v/>
      </c>
      <c r="HR28" s="270" t="str">
        <f t="shared" si="43"/>
        <v/>
      </c>
      <c r="HS28" s="270" t="str">
        <f t="shared" si="43"/>
        <v/>
      </c>
      <c r="HT28" s="270" t="str">
        <f t="shared" si="43"/>
        <v/>
      </c>
      <c r="HU28" s="270" t="str">
        <f t="shared" si="43"/>
        <v/>
      </c>
      <c r="HV28" s="270" t="str">
        <f t="shared" si="43"/>
        <v/>
      </c>
      <c r="HW28" s="270" t="str">
        <f t="shared" si="43"/>
        <v/>
      </c>
      <c r="HX28" s="270" t="str">
        <f t="shared" si="43"/>
        <v/>
      </c>
      <c r="HY28" s="270" t="str">
        <f t="shared" si="43"/>
        <v/>
      </c>
      <c r="HZ28" s="270" t="str">
        <f t="shared" si="43"/>
        <v/>
      </c>
      <c r="IA28" s="270" t="str">
        <f t="shared" si="43"/>
        <v/>
      </c>
      <c r="IB28" s="270" t="str">
        <f t="shared" si="43"/>
        <v/>
      </c>
      <c r="IC28" s="270" t="str">
        <f t="shared" si="43"/>
        <v/>
      </c>
      <c r="ID28" s="270" t="str">
        <f t="shared" si="43"/>
        <v/>
      </c>
      <c r="IE28" s="270" t="str">
        <f t="shared" si="43"/>
        <v/>
      </c>
      <c r="IF28" s="270" t="str">
        <f t="shared" si="43"/>
        <v/>
      </c>
      <c r="IG28" s="270" t="str">
        <f t="shared" ref="IG28:KR28" si="44">IF(OR(ISNUMBER(IG29),ISNUMBER(IG30),ISNUMBER(IG31),ISNUMBER(IG32)),SUM(IG29:IG32),"")</f>
        <v/>
      </c>
      <c r="IH28" s="270" t="str">
        <f t="shared" si="44"/>
        <v/>
      </c>
      <c r="II28" s="270" t="str">
        <f t="shared" si="44"/>
        <v/>
      </c>
      <c r="IJ28" s="270" t="str">
        <f t="shared" si="44"/>
        <v/>
      </c>
      <c r="IK28" s="270" t="str">
        <f t="shared" si="44"/>
        <v/>
      </c>
      <c r="IL28" s="270" t="str">
        <f t="shared" si="44"/>
        <v/>
      </c>
      <c r="IM28" s="270" t="str">
        <f t="shared" si="44"/>
        <v/>
      </c>
      <c r="IN28" s="270" t="str">
        <f t="shared" si="44"/>
        <v/>
      </c>
      <c r="IO28" s="270" t="str">
        <f t="shared" si="44"/>
        <v/>
      </c>
      <c r="IP28" s="270" t="str">
        <f t="shared" si="44"/>
        <v/>
      </c>
      <c r="IQ28" s="270" t="str">
        <f t="shared" si="44"/>
        <v/>
      </c>
      <c r="IR28" s="270" t="str">
        <f t="shared" si="44"/>
        <v/>
      </c>
      <c r="IS28" s="270" t="str">
        <f t="shared" si="44"/>
        <v/>
      </c>
      <c r="IT28" s="270" t="str">
        <f t="shared" si="44"/>
        <v/>
      </c>
      <c r="IU28" s="270" t="str">
        <f t="shared" si="44"/>
        <v/>
      </c>
      <c r="IV28" s="270" t="str">
        <f t="shared" si="44"/>
        <v/>
      </c>
      <c r="IW28" s="270" t="str">
        <f t="shared" si="44"/>
        <v/>
      </c>
      <c r="IX28" s="270" t="str">
        <f t="shared" si="44"/>
        <v/>
      </c>
      <c r="IY28" s="270" t="str">
        <f t="shared" si="44"/>
        <v/>
      </c>
      <c r="IZ28" s="270" t="str">
        <f t="shared" si="44"/>
        <v/>
      </c>
      <c r="JA28" s="270" t="str">
        <f t="shared" si="44"/>
        <v/>
      </c>
      <c r="JB28" s="270" t="str">
        <f t="shared" si="44"/>
        <v/>
      </c>
      <c r="JC28" s="270" t="str">
        <f t="shared" si="44"/>
        <v/>
      </c>
      <c r="JD28" s="270" t="str">
        <f t="shared" si="44"/>
        <v/>
      </c>
      <c r="JE28" s="270" t="str">
        <f t="shared" si="44"/>
        <v/>
      </c>
      <c r="JF28" s="270" t="str">
        <f t="shared" si="44"/>
        <v/>
      </c>
      <c r="JG28" s="270" t="str">
        <f t="shared" si="44"/>
        <v/>
      </c>
      <c r="JH28" s="270" t="str">
        <f t="shared" si="44"/>
        <v/>
      </c>
      <c r="JI28" s="270" t="str">
        <f t="shared" si="44"/>
        <v/>
      </c>
      <c r="JJ28" s="270" t="str">
        <f t="shared" si="44"/>
        <v/>
      </c>
      <c r="JK28" s="270" t="str">
        <f t="shared" si="44"/>
        <v/>
      </c>
      <c r="JL28" s="270" t="str">
        <f t="shared" si="44"/>
        <v/>
      </c>
      <c r="JM28" s="270" t="str">
        <f t="shared" si="44"/>
        <v/>
      </c>
      <c r="JN28" s="270" t="str">
        <f t="shared" si="44"/>
        <v/>
      </c>
      <c r="JO28" s="270" t="str">
        <f t="shared" si="44"/>
        <v/>
      </c>
      <c r="JP28" s="270" t="str">
        <f t="shared" si="44"/>
        <v/>
      </c>
      <c r="JQ28" s="270" t="str">
        <f t="shared" si="44"/>
        <v/>
      </c>
      <c r="JR28" s="270" t="str">
        <f t="shared" si="44"/>
        <v/>
      </c>
      <c r="JS28" s="270" t="str">
        <f t="shared" si="44"/>
        <v/>
      </c>
      <c r="JT28" s="270" t="str">
        <f t="shared" si="44"/>
        <v/>
      </c>
      <c r="JU28" s="270" t="str">
        <f t="shared" si="44"/>
        <v/>
      </c>
      <c r="JV28" s="270" t="str">
        <f t="shared" si="44"/>
        <v/>
      </c>
      <c r="JW28" s="270" t="str">
        <f t="shared" si="44"/>
        <v/>
      </c>
      <c r="JX28" s="270" t="str">
        <f t="shared" si="44"/>
        <v/>
      </c>
      <c r="JY28" s="270" t="str">
        <f t="shared" si="44"/>
        <v/>
      </c>
      <c r="JZ28" s="270" t="str">
        <f t="shared" si="44"/>
        <v/>
      </c>
      <c r="KA28" s="270" t="str">
        <f t="shared" si="44"/>
        <v/>
      </c>
      <c r="KB28" s="270" t="str">
        <f t="shared" si="44"/>
        <v/>
      </c>
      <c r="KC28" s="270" t="str">
        <f t="shared" si="44"/>
        <v/>
      </c>
      <c r="KD28" s="270" t="str">
        <f t="shared" si="44"/>
        <v/>
      </c>
      <c r="KE28" s="270" t="str">
        <f t="shared" si="44"/>
        <v/>
      </c>
      <c r="KF28" s="270" t="str">
        <f t="shared" si="44"/>
        <v/>
      </c>
      <c r="KG28" s="270" t="str">
        <f t="shared" si="44"/>
        <v/>
      </c>
      <c r="KH28" s="270" t="str">
        <f t="shared" si="44"/>
        <v/>
      </c>
      <c r="KI28" s="270" t="str">
        <f t="shared" si="44"/>
        <v/>
      </c>
      <c r="KJ28" s="270" t="str">
        <f t="shared" si="44"/>
        <v/>
      </c>
      <c r="KK28" s="270" t="str">
        <f t="shared" si="44"/>
        <v/>
      </c>
      <c r="KL28" s="270" t="str">
        <f t="shared" si="44"/>
        <v/>
      </c>
      <c r="KM28" s="270" t="str">
        <f t="shared" si="44"/>
        <v/>
      </c>
      <c r="KN28" s="270" t="str">
        <f t="shared" si="44"/>
        <v/>
      </c>
      <c r="KO28" s="270" t="str">
        <f t="shared" si="44"/>
        <v/>
      </c>
      <c r="KP28" s="270" t="str">
        <f t="shared" si="44"/>
        <v/>
      </c>
      <c r="KQ28" s="270" t="str">
        <f t="shared" si="44"/>
        <v/>
      </c>
      <c r="KR28" s="270" t="str">
        <f t="shared" si="44"/>
        <v/>
      </c>
      <c r="KS28" s="270" t="str">
        <f t="shared" ref="KS28:MH28" si="45">IF(OR(ISNUMBER(KS29),ISNUMBER(KS30),ISNUMBER(KS31),ISNUMBER(KS32)),SUM(KS29:KS32),"")</f>
        <v/>
      </c>
      <c r="KT28" s="270" t="str">
        <f t="shared" si="45"/>
        <v/>
      </c>
      <c r="KU28" s="270" t="str">
        <f t="shared" si="45"/>
        <v/>
      </c>
      <c r="KV28" s="270" t="str">
        <f t="shared" si="45"/>
        <v/>
      </c>
      <c r="KW28" s="270" t="str">
        <f t="shared" si="45"/>
        <v/>
      </c>
      <c r="KX28" s="270" t="str">
        <f t="shared" si="45"/>
        <v/>
      </c>
      <c r="KY28" s="270" t="str">
        <f t="shared" si="45"/>
        <v/>
      </c>
      <c r="KZ28" s="270" t="str">
        <f t="shared" si="45"/>
        <v/>
      </c>
      <c r="LA28" s="270" t="str">
        <f t="shared" si="45"/>
        <v/>
      </c>
      <c r="LB28" s="270" t="str">
        <f t="shared" si="45"/>
        <v/>
      </c>
      <c r="LC28" s="270" t="str">
        <f t="shared" si="45"/>
        <v/>
      </c>
      <c r="LD28" s="270" t="str">
        <f t="shared" si="45"/>
        <v/>
      </c>
      <c r="LE28" s="270" t="str">
        <f t="shared" si="45"/>
        <v/>
      </c>
      <c r="LF28" s="270" t="str">
        <f t="shared" si="45"/>
        <v/>
      </c>
      <c r="LG28" s="270" t="str">
        <f t="shared" si="45"/>
        <v/>
      </c>
      <c r="LH28" s="270" t="str">
        <f t="shared" si="45"/>
        <v/>
      </c>
      <c r="LI28" s="270" t="str">
        <f t="shared" si="45"/>
        <v/>
      </c>
      <c r="LJ28" s="270" t="str">
        <f t="shared" si="45"/>
        <v/>
      </c>
      <c r="LK28" s="270" t="str">
        <f t="shared" si="45"/>
        <v/>
      </c>
      <c r="LL28" s="270" t="str">
        <f t="shared" si="45"/>
        <v/>
      </c>
      <c r="LM28" s="270" t="str">
        <f t="shared" si="45"/>
        <v/>
      </c>
      <c r="LN28" s="270" t="str">
        <f t="shared" si="45"/>
        <v/>
      </c>
      <c r="LO28" s="270" t="str">
        <f t="shared" si="45"/>
        <v/>
      </c>
      <c r="LP28" s="270" t="str">
        <f t="shared" si="45"/>
        <v/>
      </c>
      <c r="LQ28" s="270" t="str">
        <f t="shared" si="45"/>
        <v/>
      </c>
      <c r="LR28" s="270" t="str">
        <f t="shared" si="45"/>
        <v/>
      </c>
      <c r="LS28" s="270" t="str">
        <f t="shared" si="45"/>
        <v/>
      </c>
      <c r="LT28" s="270" t="str">
        <f t="shared" si="45"/>
        <v/>
      </c>
      <c r="LU28" s="270" t="str">
        <f t="shared" si="45"/>
        <v/>
      </c>
      <c r="LV28" s="270" t="str">
        <f t="shared" si="45"/>
        <v/>
      </c>
      <c r="LW28" s="270" t="str">
        <f t="shared" si="45"/>
        <v/>
      </c>
      <c r="LX28" s="270" t="str">
        <f t="shared" si="45"/>
        <v/>
      </c>
      <c r="LY28" s="270" t="str">
        <f t="shared" si="45"/>
        <v/>
      </c>
      <c r="LZ28" s="270" t="str">
        <f t="shared" si="45"/>
        <v/>
      </c>
      <c r="MA28" s="270" t="str">
        <f t="shared" si="45"/>
        <v/>
      </c>
      <c r="MB28" s="270" t="str">
        <f t="shared" si="45"/>
        <v/>
      </c>
      <c r="MC28" s="270" t="str">
        <f t="shared" si="45"/>
        <v/>
      </c>
      <c r="MD28" s="270" t="str">
        <f t="shared" si="45"/>
        <v/>
      </c>
      <c r="ME28" s="270" t="str">
        <f t="shared" si="45"/>
        <v/>
      </c>
      <c r="MF28" s="270" t="str">
        <f t="shared" si="45"/>
        <v/>
      </c>
      <c r="MG28" s="270" t="str">
        <f t="shared" si="45"/>
        <v/>
      </c>
      <c r="MH28" s="270" t="str">
        <f t="shared" si="45"/>
        <v/>
      </c>
    </row>
    <row r="29" spans="2:346" x14ac:dyDescent="0.3">
      <c r="B29" s="79" t="s">
        <v>683</v>
      </c>
      <c r="C29" s="19" t="s">
        <v>684</v>
      </c>
      <c r="D29" s="186" t="e">
        <f t="shared" si="7"/>
        <v>#N/A</v>
      </c>
      <c r="E29" s="187">
        <f t="shared" si="14"/>
        <v>0</v>
      </c>
      <c r="F29" s="187">
        <f t="shared" si="15"/>
        <v>0</v>
      </c>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c r="CW29" s="271"/>
      <c r="CX29" s="271"/>
      <c r="CY29" s="271"/>
      <c r="CZ29" s="271"/>
      <c r="DA29" s="271"/>
      <c r="DB29" s="271"/>
      <c r="DC29" s="271"/>
      <c r="DD29" s="271"/>
      <c r="DE29" s="271"/>
      <c r="DF29" s="271"/>
      <c r="DG29" s="271"/>
      <c r="DH29" s="271"/>
      <c r="DI29" s="271"/>
      <c r="DJ29" s="271"/>
      <c r="DK29" s="271"/>
      <c r="DL29" s="271"/>
      <c r="DM29" s="271"/>
      <c r="DN29" s="271"/>
      <c r="DO29" s="271"/>
      <c r="DP29" s="271"/>
      <c r="DQ29" s="271"/>
      <c r="DR29" s="271"/>
      <c r="DS29" s="271"/>
      <c r="DT29" s="271"/>
      <c r="DU29" s="271"/>
      <c r="DV29" s="271"/>
      <c r="DW29" s="271"/>
      <c r="DX29" s="271"/>
      <c r="DY29" s="271"/>
      <c r="DZ29" s="271"/>
      <c r="EA29" s="271"/>
      <c r="EB29" s="271"/>
      <c r="EC29" s="271"/>
      <c r="ED29" s="271"/>
      <c r="EE29" s="271"/>
      <c r="EF29" s="271"/>
      <c r="EG29" s="271"/>
      <c r="EH29" s="271"/>
      <c r="EI29" s="271"/>
      <c r="EJ29" s="271"/>
      <c r="EK29" s="271"/>
      <c r="EL29" s="271"/>
      <c r="EM29" s="271"/>
      <c r="EN29" s="271"/>
      <c r="EO29" s="271"/>
      <c r="EP29" s="271"/>
      <c r="EQ29" s="271"/>
      <c r="ER29" s="271"/>
      <c r="ES29" s="271"/>
      <c r="ET29" s="271"/>
      <c r="EU29" s="271"/>
      <c r="EV29" s="271"/>
      <c r="EW29" s="271"/>
      <c r="EX29" s="271"/>
      <c r="EY29" s="271"/>
      <c r="EZ29" s="271"/>
      <c r="FA29" s="271"/>
      <c r="FB29" s="271"/>
      <c r="FC29" s="271"/>
      <c r="FD29" s="271"/>
      <c r="FE29" s="271"/>
      <c r="FF29" s="271"/>
      <c r="FG29" s="271"/>
      <c r="FH29" s="271"/>
      <c r="FI29" s="271"/>
      <c r="FJ29" s="271"/>
      <c r="FK29" s="271"/>
      <c r="FL29" s="271"/>
      <c r="FM29" s="271"/>
      <c r="FN29" s="271"/>
      <c r="FO29" s="271"/>
      <c r="FP29" s="271"/>
      <c r="FQ29" s="271"/>
      <c r="FR29" s="271"/>
      <c r="FS29" s="271"/>
      <c r="FT29" s="271"/>
      <c r="FU29" s="271"/>
      <c r="FV29" s="271"/>
      <c r="FW29" s="271"/>
      <c r="FX29" s="271"/>
      <c r="FY29" s="271"/>
      <c r="FZ29" s="271"/>
      <c r="GA29" s="271"/>
      <c r="GB29" s="271"/>
      <c r="GC29" s="271"/>
      <c r="GD29" s="271"/>
      <c r="GE29" s="271"/>
      <c r="GF29" s="271"/>
      <c r="GG29" s="271"/>
      <c r="GH29" s="271"/>
      <c r="GI29" s="271"/>
      <c r="GJ29" s="271"/>
      <c r="GK29" s="271"/>
      <c r="GL29" s="271"/>
      <c r="GM29" s="271"/>
      <c r="GN29" s="271"/>
      <c r="GO29" s="271"/>
      <c r="GP29" s="271"/>
      <c r="GQ29" s="271"/>
      <c r="GR29" s="271"/>
      <c r="GS29" s="271"/>
      <c r="GT29" s="271"/>
      <c r="GU29" s="271"/>
      <c r="GV29" s="271"/>
      <c r="GW29" s="271"/>
      <c r="GX29" s="271"/>
      <c r="GY29" s="271"/>
      <c r="GZ29" s="271"/>
      <c r="HA29" s="271"/>
      <c r="HB29" s="271"/>
      <c r="HC29" s="271"/>
      <c r="HD29" s="271"/>
      <c r="HE29" s="271"/>
      <c r="HF29" s="271"/>
      <c r="HG29" s="271"/>
      <c r="HH29" s="271"/>
      <c r="HI29" s="271"/>
      <c r="HJ29" s="271"/>
      <c r="HK29" s="271"/>
      <c r="HL29" s="271"/>
      <c r="HM29" s="271"/>
      <c r="HN29" s="271"/>
      <c r="HO29" s="271"/>
      <c r="HP29" s="271"/>
      <c r="HQ29" s="271"/>
      <c r="HR29" s="271"/>
      <c r="HS29" s="271"/>
      <c r="HT29" s="271"/>
      <c r="HU29" s="271"/>
      <c r="HV29" s="271"/>
      <c r="HW29" s="271"/>
      <c r="HX29" s="271"/>
      <c r="HY29" s="271"/>
      <c r="HZ29" s="271"/>
      <c r="IA29" s="271"/>
      <c r="IB29" s="271"/>
      <c r="IC29" s="271"/>
      <c r="ID29" s="271"/>
      <c r="IE29" s="271"/>
      <c r="IF29" s="271"/>
      <c r="IG29" s="271"/>
      <c r="IH29" s="271"/>
      <c r="II29" s="271"/>
      <c r="IJ29" s="271"/>
      <c r="IK29" s="271"/>
      <c r="IL29" s="271"/>
      <c r="IM29" s="271"/>
      <c r="IN29" s="271"/>
      <c r="IO29" s="271"/>
      <c r="IP29" s="271"/>
      <c r="IQ29" s="271"/>
      <c r="IR29" s="271"/>
      <c r="IS29" s="271"/>
      <c r="IT29" s="271"/>
      <c r="IU29" s="271"/>
      <c r="IV29" s="271"/>
      <c r="IW29" s="271"/>
      <c r="IX29" s="271"/>
      <c r="IY29" s="271"/>
      <c r="IZ29" s="271"/>
      <c r="JA29" s="271"/>
      <c r="JB29" s="271"/>
      <c r="JC29" s="271"/>
      <c r="JD29" s="271"/>
      <c r="JE29" s="271"/>
      <c r="JF29" s="271"/>
      <c r="JG29" s="271"/>
      <c r="JH29" s="271"/>
      <c r="JI29" s="271"/>
      <c r="JJ29" s="271"/>
      <c r="JK29" s="271"/>
      <c r="JL29" s="271"/>
      <c r="JM29" s="271"/>
      <c r="JN29" s="271"/>
      <c r="JO29" s="271"/>
      <c r="JP29" s="271"/>
      <c r="JQ29" s="271"/>
      <c r="JR29" s="271"/>
      <c r="JS29" s="271"/>
      <c r="JT29" s="271"/>
      <c r="JU29" s="271"/>
      <c r="JV29" s="271"/>
      <c r="JW29" s="271"/>
      <c r="JX29" s="271"/>
      <c r="JY29" s="271"/>
      <c r="JZ29" s="271"/>
      <c r="KA29" s="271"/>
      <c r="KB29" s="271"/>
      <c r="KC29" s="271"/>
      <c r="KD29" s="271"/>
      <c r="KE29" s="271"/>
      <c r="KF29" s="271"/>
      <c r="KG29" s="271"/>
      <c r="KH29" s="271"/>
      <c r="KI29" s="271"/>
      <c r="KJ29" s="271"/>
      <c r="KK29" s="271"/>
      <c r="KL29" s="271"/>
      <c r="KM29" s="271"/>
      <c r="KN29" s="271"/>
      <c r="KO29" s="271"/>
      <c r="KP29" s="271"/>
      <c r="KQ29" s="271"/>
      <c r="KR29" s="271"/>
      <c r="KS29" s="271"/>
      <c r="KT29" s="271"/>
      <c r="KU29" s="271"/>
      <c r="KV29" s="271"/>
      <c r="KW29" s="271"/>
      <c r="KX29" s="271"/>
      <c r="KY29" s="271"/>
      <c r="KZ29" s="271"/>
      <c r="LA29" s="271"/>
      <c r="LB29" s="271"/>
      <c r="LC29" s="271"/>
      <c r="LD29" s="271"/>
      <c r="LE29" s="271"/>
      <c r="LF29" s="271"/>
      <c r="LG29" s="271"/>
      <c r="LH29" s="271"/>
      <c r="LI29" s="271"/>
      <c r="LJ29" s="271"/>
      <c r="LK29" s="271"/>
      <c r="LL29" s="271"/>
      <c r="LM29" s="271"/>
      <c r="LN29" s="271"/>
      <c r="LO29" s="271"/>
      <c r="LP29" s="271"/>
      <c r="LQ29" s="271"/>
      <c r="LR29" s="271"/>
      <c r="LS29" s="271"/>
      <c r="LT29" s="271"/>
      <c r="LU29" s="271"/>
      <c r="LV29" s="271"/>
      <c r="LW29" s="271"/>
      <c r="LX29" s="271"/>
      <c r="LY29" s="271"/>
      <c r="LZ29" s="271"/>
      <c r="MA29" s="271"/>
      <c r="MB29" s="271"/>
      <c r="MC29" s="271"/>
      <c r="MD29" s="271"/>
      <c r="ME29" s="271"/>
      <c r="MF29" s="271"/>
      <c r="MG29" s="271"/>
      <c r="MH29" s="271"/>
    </row>
    <row r="30" spans="2:346" x14ac:dyDescent="0.3">
      <c r="B30" s="79" t="s">
        <v>685</v>
      </c>
      <c r="C30" s="19" t="s">
        <v>686</v>
      </c>
      <c r="D30" s="186" t="e">
        <f t="shared" si="7"/>
        <v>#N/A</v>
      </c>
      <c r="E30" s="187">
        <f t="shared" si="14"/>
        <v>0</v>
      </c>
      <c r="F30" s="187">
        <f t="shared" si="15"/>
        <v>0</v>
      </c>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c r="CW30" s="271"/>
      <c r="CX30" s="271"/>
      <c r="CY30" s="271"/>
      <c r="CZ30" s="271"/>
      <c r="DA30" s="271"/>
      <c r="DB30" s="271"/>
      <c r="DC30" s="271"/>
      <c r="DD30" s="271"/>
      <c r="DE30" s="271"/>
      <c r="DF30" s="271"/>
      <c r="DG30" s="271"/>
      <c r="DH30" s="271"/>
      <c r="DI30" s="271"/>
      <c r="DJ30" s="271"/>
      <c r="DK30" s="271"/>
      <c r="DL30" s="271"/>
      <c r="DM30" s="271"/>
      <c r="DN30" s="271"/>
      <c r="DO30" s="271"/>
      <c r="DP30" s="271"/>
      <c r="DQ30" s="271"/>
      <c r="DR30" s="271"/>
      <c r="DS30" s="271"/>
      <c r="DT30" s="271"/>
      <c r="DU30" s="271"/>
      <c r="DV30" s="271"/>
      <c r="DW30" s="271"/>
      <c r="DX30" s="271"/>
      <c r="DY30" s="271"/>
      <c r="DZ30" s="271"/>
      <c r="EA30" s="271"/>
      <c r="EB30" s="271"/>
      <c r="EC30" s="271"/>
      <c r="ED30" s="271"/>
      <c r="EE30" s="271"/>
      <c r="EF30" s="271"/>
      <c r="EG30" s="271"/>
      <c r="EH30" s="271"/>
      <c r="EI30" s="271"/>
      <c r="EJ30" s="271"/>
      <c r="EK30" s="271"/>
      <c r="EL30" s="271"/>
      <c r="EM30" s="271"/>
      <c r="EN30" s="271"/>
      <c r="EO30" s="271"/>
      <c r="EP30" s="271"/>
      <c r="EQ30" s="271"/>
      <c r="ER30" s="271"/>
      <c r="ES30" s="271"/>
      <c r="ET30" s="271"/>
      <c r="EU30" s="271"/>
      <c r="EV30" s="271"/>
      <c r="EW30" s="271"/>
      <c r="EX30" s="271"/>
      <c r="EY30" s="271"/>
      <c r="EZ30" s="271"/>
      <c r="FA30" s="271"/>
      <c r="FB30" s="271"/>
      <c r="FC30" s="271"/>
      <c r="FD30" s="271"/>
      <c r="FE30" s="271"/>
      <c r="FF30" s="271"/>
      <c r="FG30" s="271"/>
      <c r="FH30" s="271"/>
      <c r="FI30" s="271"/>
      <c r="FJ30" s="271"/>
      <c r="FK30" s="271"/>
      <c r="FL30" s="271"/>
      <c r="FM30" s="271"/>
      <c r="FN30" s="271"/>
      <c r="FO30" s="271"/>
      <c r="FP30" s="271"/>
      <c r="FQ30" s="271"/>
      <c r="FR30" s="271"/>
      <c r="FS30" s="271"/>
      <c r="FT30" s="271"/>
      <c r="FU30" s="271"/>
      <c r="FV30" s="271"/>
      <c r="FW30" s="271"/>
      <c r="FX30" s="271"/>
      <c r="FY30" s="271"/>
      <c r="FZ30" s="271"/>
      <c r="GA30" s="271"/>
      <c r="GB30" s="271"/>
      <c r="GC30" s="271"/>
      <c r="GD30" s="271"/>
      <c r="GE30" s="271"/>
      <c r="GF30" s="271"/>
      <c r="GG30" s="271"/>
      <c r="GH30" s="271"/>
      <c r="GI30" s="271"/>
      <c r="GJ30" s="271"/>
      <c r="GK30" s="271"/>
      <c r="GL30" s="271"/>
      <c r="GM30" s="271"/>
      <c r="GN30" s="271"/>
      <c r="GO30" s="271"/>
      <c r="GP30" s="271"/>
      <c r="GQ30" s="271"/>
      <c r="GR30" s="271"/>
      <c r="GS30" s="271"/>
      <c r="GT30" s="271"/>
      <c r="GU30" s="271"/>
      <c r="GV30" s="271"/>
      <c r="GW30" s="271"/>
      <c r="GX30" s="271"/>
      <c r="GY30" s="271"/>
      <c r="GZ30" s="271"/>
      <c r="HA30" s="271"/>
      <c r="HB30" s="271"/>
      <c r="HC30" s="271"/>
      <c r="HD30" s="271"/>
      <c r="HE30" s="271"/>
      <c r="HF30" s="271"/>
      <c r="HG30" s="271"/>
      <c r="HH30" s="271"/>
      <c r="HI30" s="271"/>
      <c r="HJ30" s="271"/>
      <c r="HK30" s="271"/>
      <c r="HL30" s="271"/>
      <c r="HM30" s="271"/>
      <c r="HN30" s="271"/>
      <c r="HO30" s="271"/>
      <c r="HP30" s="271"/>
      <c r="HQ30" s="271"/>
      <c r="HR30" s="271"/>
      <c r="HS30" s="271"/>
      <c r="HT30" s="271"/>
      <c r="HU30" s="271"/>
      <c r="HV30" s="271"/>
      <c r="HW30" s="271"/>
      <c r="HX30" s="271"/>
      <c r="HY30" s="271"/>
      <c r="HZ30" s="271"/>
      <c r="IA30" s="271"/>
      <c r="IB30" s="271"/>
      <c r="IC30" s="271"/>
      <c r="ID30" s="271"/>
      <c r="IE30" s="271"/>
      <c r="IF30" s="271"/>
      <c r="IG30" s="271"/>
      <c r="IH30" s="271"/>
      <c r="II30" s="271"/>
      <c r="IJ30" s="271"/>
      <c r="IK30" s="271"/>
      <c r="IL30" s="271"/>
      <c r="IM30" s="271"/>
      <c r="IN30" s="271"/>
      <c r="IO30" s="271"/>
      <c r="IP30" s="271"/>
      <c r="IQ30" s="271"/>
      <c r="IR30" s="271"/>
      <c r="IS30" s="271"/>
      <c r="IT30" s="271"/>
      <c r="IU30" s="271"/>
      <c r="IV30" s="271"/>
      <c r="IW30" s="271"/>
      <c r="IX30" s="271"/>
      <c r="IY30" s="271"/>
      <c r="IZ30" s="271"/>
      <c r="JA30" s="271"/>
      <c r="JB30" s="271"/>
      <c r="JC30" s="271"/>
      <c r="JD30" s="271"/>
      <c r="JE30" s="271"/>
      <c r="JF30" s="271"/>
      <c r="JG30" s="271"/>
      <c r="JH30" s="271"/>
      <c r="JI30" s="271"/>
      <c r="JJ30" s="271"/>
      <c r="JK30" s="271"/>
      <c r="JL30" s="271"/>
      <c r="JM30" s="271"/>
      <c r="JN30" s="271"/>
      <c r="JO30" s="271"/>
      <c r="JP30" s="271"/>
      <c r="JQ30" s="271"/>
      <c r="JR30" s="271"/>
      <c r="JS30" s="271"/>
      <c r="JT30" s="271"/>
      <c r="JU30" s="271"/>
      <c r="JV30" s="271"/>
      <c r="JW30" s="271"/>
      <c r="JX30" s="271"/>
      <c r="JY30" s="271"/>
      <c r="JZ30" s="271"/>
      <c r="KA30" s="271"/>
      <c r="KB30" s="271"/>
      <c r="KC30" s="271"/>
      <c r="KD30" s="271"/>
      <c r="KE30" s="271"/>
      <c r="KF30" s="271"/>
      <c r="KG30" s="271"/>
      <c r="KH30" s="271"/>
      <c r="KI30" s="271"/>
      <c r="KJ30" s="271"/>
      <c r="KK30" s="271"/>
      <c r="KL30" s="271"/>
      <c r="KM30" s="271"/>
      <c r="KN30" s="271"/>
      <c r="KO30" s="271"/>
      <c r="KP30" s="271"/>
      <c r="KQ30" s="271"/>
      <c r="KR30" s="271"/>
      <c r="KS30" s="271"/>
      <c r="KT30" s="271"/>
      <c r="KU30" s="271"/>
      <c r="KV30" s="271"/>
      <c r="KW30" s="271"/>
      <c r="KX30" s="271"/>
      <c r="KY30" s="271"/>
      <c r="KZ30" s="271"/>
      <c r="LA30" s="271"/>
      <c r="LB30" s="271"/>
      <c r="LC30" s="271"/>
      <c r="LD30" s="271"/>
      <c r="LE30" s="271"/>
      <c r="LF30" s="271"/>
      <c r="LG30" s="271"/>
      <c r="LH30" s="271"/>
      <c r="LI30" s="271"/>
      <c r="LJ30" s="271"/>
      <c r="LK30" s="271"/>
      <c r="LL30" s="271"/>
      <c r="LM30" s="271"/>
      <c r="LN30" s="271"/>
      <c r="LO30" s="271"/>
      <c r="LP30" s="271"/>
      <c r="LQ30" s="271"/>
      <c r="LR30" s="271"/>
      <c r="LS30" s="271"/>
      <c r="LT30" s="271"/>
      <c r="LU30" s="271"/>
      <c r="LV30" s="271"/>
      <c r="LW30" s="271"/>
      <c r="LX30" s="271"/>
      <c r="LY30" s="271"/>
      <c r="LZ30" s="271"/>
      <c r="MA30" s="271"/>
      <c r="MB30" s="271"/>
      <c r="MC30" s="271"/>
      <c r="MD30" s="271"/>
      <c r="ME30" s="271"/>
      <c r="MF30" s="271"/>
      <c r="MG30" s="271"/>
      <c r="MH30" s="271"/>
    </row>
    <row r="31" spans="2:346" x14ac:dyDescent="0.3">
      <c r="B31" s="79" t="s">
        <v>687</v>
      </c>
      <c r="C31" s="19" t="s">
        <v>688</v>
      </c>
      <c r="D31" s="186" t="e">
        <f t="shared" si="7"/>
        <v>#N/A</v>
      </c>
      <c r="E31" s="187">
        <f t="shared" si="14"/>
        <v>0</v>
      </c>
      <c r="F31" s="187">
        <f t="shared" si="15"/>
        <v>0</v>
      </c>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D31" s="271"/>
      <c r="CE31" s="271"/>
      <c r="CF31" s="271"/>
      <c r="CG31" s="271"/>
      <c r="CH31" s="271"/>
      <c r="CI31" s="271"/>
      <c r="CJ31" s="271"/>
      <c r="CK31" s="271"/>
      <c r="CL31" s="271"/>
      <c r="CM31" s="271"/>
      <c r="CN31" s="271"/>
      <c r="CO31" s="271"/>
      <c r="CP31" s="271"/>
      <c r="CQ31" s="271"/>
      <c r="CR31" s="271"/>
      <c r="CS31" s="271"/>
      <c r="CT31" s="271"/>
      <c r="CU31" s="271"/>
      <c r="CV31" s="271"/>
      <c r="CW31" s="271"/>
      <c r="CX31" s="271"/>
      <c r="CY31" s="271"/>
      <c r="CZ31" s="271"/>
      <c r="DA31" s="271"/>
      <c r="DB31" s="271"/>
      <c r="DC31" s="271"/>
      <c r="DD31" s="271"/>
      <c r="DE31" s="271"/>
      <c r="DF31" s="271"/>
      <c r="DG31" s="271"/>
      <c r="DH31" s="271"/>
      <c r="DI31" s="271"/>
      <c r="DJ31" s="271"/>
      <c r="DK31" s="271"/>
      <c r="DL31" s="271"/>
      <c r="DM31" s="271"/>
      <c r="DN31" s="271"/>
      <c r="DO31" s="271"/>
      <c r="DP31" s="271"/>
      <c r="DQ31" s="271"/>
      <c r="DR31" s="271"/>
      <c r="DS31" s="271"/>
      <c r="DT31" s="271"/>
      <c r="DU31" s="271"/>
      <c r="DV31" s="271"/>
      <c r="DW31" s="271"/>
      <c r="DX31" s="271"/>
      <c r="DY31" s="271"/>
      <c r="DZ31" s="271"/>
      <c r="EA31" s="271"/>
      <c r="EB31" s="271"/>
      <c r="EC31" s="271"/>
      <c r="ED31" s="271"/>
      <c r="EE31" s="271"/>
      <c r="EF31" s="271"/>
      <c r="EG31" s="271"/>
      <c r="EH31" s="271"/>
      <c r="EI31" s="271"/>
      <c r="EJ31" s="271"/>
      <c r="EK31" s="271"/>
      <c r="EL31" s="271"/>
      <c r="EM31" s="271"/>
      <c r="EN31" s="271"/>
      <c r="EO31" s="271"/>
      <c r="EP31" s="271"/>
      <c r="EQ31" s="271"/>
      <c r="ER31" s="271"/>
      <c r="ES31" s="271"/>
      <c r="ET31" s="271"/>
      <c r="EU31" s="271"/>
      <c r="EV31" s="271"/>
      <c r="EW31" s="271"/>
      <c r="EX31" s="271"/>
      <c r="EY31" s="271"/>
      <c r="EZ31" s="271"/>
      <c r="FA31" s="271"/>
      <c r="FB31" s="271"/>
      <c r="FC31" s="271"/>
      <c r="FD31" s="271"/>
      <c r="FE31" s="271"/>
      <c r="FF31" s="271"/>
      <c r="FG31" s="271"/>
      <c r="FH31" s="271"/>
      <c r="FI31" s="271"/>
      <c r="FJ31" s="271"/>
      <c r="FK31" s="271"/>
      <c r="FL31" s="271"/>
      <c r="FM31" s="271"/>
      <c r="FN31" s="271"/>
      <c r="FO31" s="271"/>
      <c r="FP31" s="271"/>
      <c r="FQ31" s="271"/>
      <c r="FR31" s="271"/>
      <c r="FS31" s="271"/>
      <c r="FT31" s="271"/>
      <c r="FU31" s="271"/>
      <c r="FV31" s="271"/>
      <c r="FW31" s="271"/>
      <c r="FX31" s="271"/>
      <c r="FY31" s="271"/>
      <c r="FZ31" s="271"/>
      <c r="GA31" s="271"/>
      <c r="GB31" s="271"/>
      <c r="GC31" s="271"/>
      <c r="GD31" s="271"/>
      <c r="GE31" s="271"/>
      <c r="GF31" s="271"/>
      <c r="GG31" s="271"/>
      <c r="GH31" s="271"/>
      <c r="GI31" s="271"/>
      <c r="GJ31" s="271"/>
      <c r="GK31" s="271"/>
      <c r="GL31" s="271"/>
      <c r="GM31" s="271"/>
      <c r="GN31" s="271"/>
      <c r="GO31" s="271"/>
      <c r="GP31" s="271"/>
      <c r="GQ31" s="271"/>
      <c r="GR31" s="271"/>
      <c r="GS31" s="271"/>
      <c r="GT31" s="271"/>
      <c r="GU31" s="271"/>
      <c r="GV31" s="271"/>
      <c r="GW31" s="271"/>
      <c r="GX31" s="271"/>
      <c r="GY31" s="271"/>
      <c r="GZ31" s="271"/>
      <c r="HA31" s="271"/>
      <c r="HB31" s="271"/>
      <c r="HC31" s="271"/>
      <c r="HD31" s="271"/>
      <c r="HE31" s="271"/>
      <c r="HF31" s="271"/>
      <c r="HG31" s="271"/>
      <c r="HH31" s="271"/>
      <c r="HI31" s="271"/>
      <c r="HJ31" s="271"/>
      <c r="HK31" s="271"/>
      <c r="HL31" s="271"/>
      <c r="HM31" s="271"/>
      <c r="HN31" s="271"/>
      <c r="HO31" s="271"/>
      <c r="HP31" s="271"/>
      <c r="HQ31" s="271"/>
      <c r="HR31" s="271"/>
      <c r="HS31" s="271"/>
      <c r="HT31" s="271"/>
      <c r="HU31" s="271"/>
      <c r="HV31" s="271"/>
      <c r="HW31" s="271"/>
      <c r="HX31" s="271"/>
      <c r="HY31" s="271"/>
      <c r="HZ31" s="271"/>
      <c r="IA31" s="271"/>
      <c r="IB31" s="271"/>
      <c r="IC31" s="271"/>
      <c r="ID31" s="271"/>
      <c r="IE31" s="271"/>
      <c r="IF31" s="271"/>
      <c r="IG31" s="271"/>
      <c r="IH31" s="271"/>
      <c r="II31" s="271"/>
      <c r="IJ31" s="271"/>
      <c r="IK31" s="271"/>
      <c r="IL31" s="271"/>
      <c r="IM31" s="271"/>
      <c r="IN31" s="271"/>
      <c r="IO31" s="271"/>
      <c r="IP31" s="271"/>
      <c r="IQ31" s="271"/>
      <c r="IR31" s="271"/>
      <c r="IS31" s="271"/>
      <c r="IT31" s="271"/>
      <c r="IU31" s="271"/>
      <c r="IV31" s="271"/>
      <c r="IW31" s="271"/>
      <c r="IX31" s="271"/>
      <c r="IY31" s="271"/>
      <c r="IZ31" s="271"/>
      <c r="JA31" s="271"/>
      <c r="JB31" s="271"/>
      <c r="JC31" s="271"/>
      <c r="JD31" s="271"/>
      <c r="JE31" s="271"/>
      <c r="JF31" s="271"/>
      <c r="JG31" s="271"/>
      <c r="JH31" s="271"/>
      <c r="JI31" s="271"/>
      <c r="JJ31" s="271"/>
      <c r="JK31" s="271"/>
      <c r="JL31" s="271"/>
      <c r="JM31" s="271"/>
      <c r="JN31" s="271"/>
      <c r="JO31" s="271"/>
      <c r="JP31" s="271"/>
      <c r="JQ31" s="271"/>
      <c r="JR31" s="271"/>
      <c r="JS31" s="271"/>
      <c r="JT31" s="271"/>
      <c r="JU31" s="271"/>
      <c r="JV31" s="271"/>
      <c r="JW31" s="271"/>
      <c r="JX31" s="271"/>
      <c r="JY31" s="271"/>
      <c r="JZ31" s="271"/>
      <c r="KA31" s="271"/>
      <c r="KB31" s="271"/>
      <c r="KC31" s="271"/>
      <c r="KD31" s="271"/>
      <c r="KE31" s="271"/>
      <c r="KF31" s="271"/>
      <c r="KG31" s="271"/>
      <c r="KH31" s="271"/>
      <c r="KI31" s="271"/>
      <c r="KJ31" s="271"/>
      <c r="KK31" s="271"/>
      <c r="KL31" s="271"/>
      <c r="KM31" s="271"/>
      <c r="KN31" s="271"/>
      <c r="KO31" s="271"/>
      <c r="KP31" s="271"/>
      <c r="KQ31" s="271"/>
      <c r="KR31" s="271"/>
      <c r="KS31" s="271"/>
      <c r="KT31" s="271"/>
      <c r="KU31" s="271"/>
      <c r="KV31" s="271"/>
      <c r="KW31" s="271"/>
      <c r="KX31" s="271"/>
      <c r="KY31" s="271"/>
      <c r="KZ31" s="271"/>
      <c r="LA31" s="271"/>
      <c r="LB31" s="271"/>
      <c r="LC31" s="271"/>
      <c r="LD31" s="271"/>
      <c r="LE31" s="271"/>
      <c r="LF31" s="271"/>
      <c r="LG31" s="271"/>
      <c r="LH31" s="271"/>
      <c r="LI31" s="271"/>
      <c r="LJ31" s="271"/>
      <c r="LK31" s="271"/>
      <c r="LL31" s="271"/>
      <c r="LM31" s="271"/>
      <c r="LN31" s="271"/>
      <c r="LO31" s="271"/>
      <c r="LP31" s="271"/>
      <c r="LQ31" s="271"/>
      <c r="LR31" s="271"/>
      <c r="LS31" s="271"/>
      <c r="LT31" s="271"/>
      <c r="LU31" s="271"/>
      <c r="LV31" s="271"/>
      <c r="LW31" s="271"/>
      <c r="LX31" s="271"/>
      <c r="LY31" s="271"/>
      <c r="LZ31" s="271"/>
      <c r="MA31" s="271"/>
      <c r="MB31" s="271"/>
      <c r="MC31" s="271"/>
      <c r="MD31" s="271"/>
      <c r="ME31" s="271"/>
      <c r="MF31" s="271"/>
      <c r="MG31" s="271"/>
      <c r="MH31" s="271"/>
    </row>
    <row r="32" spans="2:346" x14ac:dyDescent="0.3">
      <c r="B32" s="79" t="s">
        <v>689</v>
      </c>
      <c r="C32" s="19" t="s">
        <v>690</v>
      </c>
      <c r="D32" s="186" t="e">
        <f t="shared" si="7"/>
        <v>#N/A</v>
      </c>
      <c r="E32" s="187">
        <f t="shared" si="14"/>
        <v>0</v>
      </c>
      <c r="F32" s="187">
        <f t="shared" si="15"/>
        <v>0</v>
      </c>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c r="CD32" s="271"/>
      <c r="CE32" s="271"/>
      <c r="CF32" s="271"/>
      <c r="CG32" s="271"/>
      <c r="CH32" s="271"/>
      <c r="CI32" s="271"/>
      <c r="CJ32" s="271"/>
      <c r="CK32" s="271"/>
      <c r="CL32" s="271"/>
      <c r="CM32" s="271"/>
      <c r="CN32" s="271"/>
      <c r="CO32" s="271"/>
      <c r="CP32" s="271"/>
      <c r="CQ32" s="271"/>
      <c r="CR32" s="271"/>
      <c r="CS32" s="271"/>
      <c r="CT32" s="271"/>
      <c r="CU32" s="271"/>
      <c r="CV32" s="271"/>
      <c r="CW32" s="271"/>
      <c r="CX32" s="271"/>
      <c r="CY32" s="271"/>
      <c r="CZ32" s="271"/>
      <c r="DA32" s="271"/>
      <c r="DB32" s="271"/>
      <c r="DC32" s="271"/>
      <c r="DD32" s="271"/>
      <c r="DE32" s="271"/>
      <c r="DF32" s="271"/>
      <c r="DG32" s="271"/>
      <c r="DH32" s="271"/>
      <c r="DI32" s="271"/>
      <c r="DJ32" s="271"/>
      <c r="DK32" s="271"/>
      <c r="DL32" s="271"/>
      <c r="DM32" s="271"/>
      <c r="DN32" s="271"/>
      <c r="DO32" s="271"/>
      <c r="DP32" s="271"/>
      <c r="DQ32" s="271"/>
      <c r="DR32" s="271"/>
      <c r="DS32" s="271"/>
      <c r="DT32" s="271"/>
      <c r="DU32" s="271"/>
      <c r="DV32" s="271"/>
      <c r="DW32" s="271"/>
      <c r="DX32" s="271"/>
      <c r="DY32" s="271"/>
      <c r="DZ32" s="271"/>
      <c r="EA32" s="271"/>
      <c r="EB32" s="271"/>
      <c r="EC32" s="271"/>
      <c r="ED32" s="271"/>
      <c r="EE32" s="271"/>
      <c r="EF32" s="271"/>
      <c r="EG32" s="271"/>
      <c r="EH32" s="271"/>
      <c r="EI32" s="271"/>
      <c r="EJ32" s="271"/>
      <c r="EK32" s="271"/>
      <c r="EL32" s="271"/>
      <c r="EM32" s="271"/>
      <c r="EN32" s="271"/>
      <c r="EO32" s="271"/>
      <c r="EP32" s="271"/>
      <c r="EQ32" s="271"/>
      <c r="ER32" s="271"/>
      <c r="ES32" s="271"/>
      <c r="ET32" s="271"/>
      <c r="EU32" s="271"/>
      <c r="EV32" s="271"/>
      <c r="EW32" s="271"/>
      <c r="EX32" s="271"/>
      <c r="EY32" s="271"/>
      <c r="EZ32" s="271"/>
      <c r="FA32" s="271"/>
      <c r="FB32" s="271"/>
      <c r="FC32" s="271"/>
      <c r="FD32" s="271"/>
      <c r="FE32" s="271"/>
      <c r="FF32" s="271"/>
      <c r="FG32" s="271"/>
      <c r="FH32" s="271"/>
      <c r="FI32" s="271"/>
      <c r="FJ32" s="271"/>
      <c r="FK32" s="271"/>
      <c r="FL32" s="271"/>
      <c r="FM32" s="271"/>
      <c r="FN32" s="271"/>
      <c r="FO32" s="271"/>
      <c r="FP32" s="271"/>
      <c r="FQ32" s="271"/>
      <c r="FR32" s="271"/>
      <c r="FS32" s="271"/>
      <c r="FT32" s="271"/>
      <c r="FU32" s="271"/>
      <c r="FV32" s="271"/>
      <c r="FW32" s="271"/>
      <c r="FX32" s="271"/>
      <c r="FY32" s="271"/>
      <c r="FZ32" s="271"/>
      <c r="GA32" s="271"/>
      <c r="GB32" s="271"/>
      <c r="GC32" s="271"/>
      <c r="GD32" s="271"/>
      <c r="GE32" s="271"/>
      <c r="GF32" s="271"/>
      <c r="GG32" s="271"/>
      <c r="GH32" s="271"/>
      <c r="GI32" s="271"/>
      <c r="GJ32" s="271"/>
      <c r="GK32" s="271"/>
      <c r="GL32" s="271"/>
      <c r="GM32" s="271"/>
      <c r="GN32" s="271"/>
      <c r="GO32" s="271"/>
      <c r="GP32" s="271"/>
      <c r="GQ32" s="271"/>
      <c r="GR32" s="271"/>
      <c r="GS32" s="271"/>
      <c r="GT32" s="271"/>
      <c r="GU32" s="271"/>
      <c r="GV32" s="271"/>
      <c r="GW32" s="271"/>
      <c r="GX32" s="271"/>
      <c r="GY32" s="271"/>
      <c r="GZ32" s="271"/>
      <c r="HA32" s="271"/>
      <c r="HB32" s="271"/>
      <c r="HC32" s="271"/>
      <c r="HD32" s="271"/>
      <c r="HE32" s="271"/>
      <c r="HF32" s="271"/>
      <c r="HG32" s="271"/>
      <c r="HH32" s="271"/>
      <c r="HI32" s="271"/>
      <c r="HJ32" s="271"/>
      <c r="HK32" s="271"/>
      <c r="HL32" s="271"/>
      <c r="HM32" s="271"/>
      <c r="HN32" s="271"/>
      <c r="HO32" s="271"/>
      <c r="HP32" s="271"/>
      <c r="HQ32" s="271"/>
      <c r="HR32" s="271"/>
      <c r="HS32" s="271"/>
      <c r="HT32" s="271"/>
      <c r="HU32" s="271"/>
      <c r="HV32" s="271"/>
      <c r="HW32" s="271"/>
      <c r="HX32" s="271"/>
      <c r="HY32" s="271"/>
      <c r="HZ32" s="271"/>
      <c r="IA32" s="271"/>
      <c r="IB32" s="271"/>
      <c r="IC32" s="271"/>
      <c r="ID32" s="271"/>
      <c r="IE32" s="271"/>
      <c r="IF32" s="271"/>
      <c r="IG32" s="271"/>
      <c r="IH32" s="271"/>
      <c r="II32" s="271"/>
      <c r="IJ32" s="271"/>
      <c r="IK32" s="271"/>
      <c r="IL32" s="271"/>
      <c r="IM32" s="271"/>
      <c r="IN32" s="271"/>
      <c r="IO32" s="271"/>
      <c r="IP32" s="271"/>
      <c r="IQ32" s="271"/>
      <c r="IR32" s="271"/>
      <c r="IS32" s="271"/>
      <c r="IT32" s="271"/>
      <c r="IU32" s="271"/>
      <c r="IV32" s="271"/>
      <c r="IW32" s="271"/>
      <c r="IX32" s="271"/>
      <c r="IY32" s="271"/>
      <c r="IZ32" s="271"/>
      <c r="JA32" s="271"/>
      <c r="JB32" s="271"/>
      <c r="JC32" s="271"/>
      <c r="JD32" s="271"/>
      <c r="JE32" s="271"/>
      <c r="JF32" s="271"/>
      <c r="JG32" s="271"/>
      <c r="JH32" s="271"/>
      <c r="JI32" s="271"/>
      <c r="JJ32" s="271"/>
      <c r="JK32" s="271"/>
      <c r="JL32" s="271"/>
      <c r="JM32" s="271"/>
      <c r="JN32" s="271"/>
      <c r="JO32" s="271"/>
      <c r="JP32" s="271"/>
      <c r="JQ32" s="271"/>
      <c r="JR32" s="271"/>
      <c r="JS32" s="271"/>
      <c r="JT32" s="271"/>
      <c r="JU32" s="271"/>
      <c r="JV32" s="271"/>
      <c r="JW32" s="271"/>
      <c r="JX32" s="271"/>
      <c r="JY32" s="271"/>
      <c r="JZ32" s="271"/>
      <c r="KA32" s="271"/>
      <c r="KB32" s="271"/>
      <c r="KC32" s="271"/>
      <c r="KD32" s="271"/>
      <c r="KE32" s="271"/>
      <c r="KF32" s="271"/>
      <c r="KG32" s="271"/>
      <c r="KH32" s="271"/>
      <c r="KI32" s="271"/>
      <c r="KJ32" s="271"/>
      <c r="KK32" s="271"/>
      <c r="KL32" s="271"/>
      <c r="KM32" s="271"/>
      <c r="KN32" s="271"/>
      <c r="KO32" s="271"/>
      <c r="KP32" s="271"/>
      <c r="KQ32" s="271"/>
      <c r="KR32" s="271"/>
      <c r="KS32" s="271"/>
      <c r="KT32" s="271"/>
      <c r="KU32" s="271"/>
      <c r="KV32" s="271"/>
      <c r="KW32" s="271"/>
      <c r="KX32" s="271"/>
      <c r="KY32" s="271"/>
      <c r="KZ32" s="271"/>
      <c r="LA32" s="271"/>
      <c r="LB32" s="271"/>
      <c r="LC32" s="271"/>
      <c r="LD32" s="271"/>
      <c r="LE32" s="271"/>
      <c r="LF32" s="271"/>
      <c r="LG32" s="271"/>
      <c r="LH32" s="271"/>
      <c r="LI32" s="271"/>
      <c r="LJ32" s="271"/>
      <c r="LK32" s="271"/>
      <c r="LL32" s="271"/>
      <c r="LM32" s="271"/>
      <c r="LN32" s="271"/>
      <c r="LO32" s="271"/>
      <c r="LP32" s="271"/>
      <c r="LQ32" s="271"/>
      <c r="LR32" s="271"/>
      <c r="LS32" s="271"/>
      <c r="LT32" s="271"/>
      <c r="LU32" s="271"/>
      <c r="LV32" s="271"/>
      <c r="LW32" s="271"/>
      <c r="LX32" s="271"/>
      <c r="LY32" s="271"/>
      <c r="LZ32" s="271"/>
      <c r="MA32" s="271"/>
      <c r="MB32" s="271"/>
      <c r="MC32" s="271"/>
      <c r="MD32" s="271"/>
      <c r="ME32" s="271"/>
      <c r="MF32" s="271"/>
      <c r="MG32" s="271"/>
      <c r="MH32" s="271"/>
    </row>
    <row r="33" spans="2:346" x14ac:dyDescent="0.3">
      <c r="B33" s="19" t="s">
        <v>691</v>
      </c>
      <c r="C33" s="19" t="s">
        <v>692</v>
      </c>
      <c r="D33" s="186" t="e">
        <f t="shared" si="7"/>
        <v>#N/A</v>
      </c>
      <c r="E33" s="187">
        <f t="shared" si="14"/>
        <v>0</v>
      </c>
      <c r="F33" s="187">
        <f t="shared" si="15"/>
        <v>0</v>
      </c>
      <c r="G33" s="270" t="str">
        <f>IF(OR(ISNUMBER(G34),ISNUMBER(G35),ISNUMBER(G36)),SUM(G34:G35)-SUM(G36),"")</f>
        <v/>
      </c>
      <c r="H33" s="270" t="str">
        <f t="shared" ref="H33:BS33" si="46">IF(OR(ISNUMBER(H34),ISNUMBER(H35),ISNUMBER(H36)),SUM(H34:H35)-SUM(H36),"")</f>
        <v/>
      </c>
      <c r="I33" s="270" t="str">
        <f t="shared" si="46"/>
        <v/>
      </c>
      <c r="J33" s="270" t="str">
        <f t="shared" si="46"/>
        <v/>
      </c>
      <c r="K33" s="270" t="str">
        <f t="shared" si="46"/>
        <v/>
      </c>
      <c r="L33" s="270" t="str">
        <f t="shared" si="46"/>
        <v/>
      </c>
      <c r="M33" s="270" t="str">
        <f t="shared" si="46"/>
        <v/>
      </c>
      <c r="N33" s="270" t="str">
        <f t="shared" si="46"/>
        <v/>
      </c>
      <c r="O33" s="270" t="str">
        <f t="shared" si="46"/>
        <v/>
      </c>
      <c r="P33" s="270" t="str">
        <f t="shared" si="46"/>
        <v/>
      </c>
      <c r="Q33" s="270" t="str">
        <f t="shared" si="46"/>
        <v/>
      </c>
      <c r="R33" s="270" t="str">
        <f t="shared" si="46"/>
        <v/>
      </c>
      <c r="S33" s="270" t="str">
        <f t="shared" si="46"/>
        <v/>
      </c>
      <c r="T33" s="270" t="str">
        <f t="shared" si="46"/>
        <v/>
      </c>
      <c r="U33" s="270" t="str">
        <f t="shared" si="46"/>
        <v/>
      </c>
      <c r="V33" s="270" t="str">
        <f t="shared" si="46"/>
        <v/>
      </c>
      <c r="W33" s="270" t="str">
        <f t="shared" si="46"/>
        <v/>
      </c>
      <c r="X33" s="270" t="str">
        <f t="shared" si="46"/>
        <v/>
      </c>
      <c r="Y33" s="270" t="str">
        <f t="shared" si="46"/>
        <v/>
      </c>
      <c r="Z33" s="270" t="str">
        <f t="shared" si="46"/>
        <v/>
      </c>
      <c r="AA33" s="270" t="str">
        <f t="shared" si="46"/>
        <v/>
      </c>
      <c r="AB33" s="270" t="str">
        <f t="shared" si="46"/>
        <v/>
      </c>
      <c r="AC33" s="270" t="str">
        <f t="shared" si="46"/>
        <v/>
      </c>
      <c r="AD33" s="270" t="str">
        <f t="shared" si="46"/>
        <v/>
      </c>
      <c r="AE33" s="270" t="str">
        <f t="shared" si="46"/>
        <v/>
      </c>
      <c r="AF33" s="270" t="str">
        <f t="shared" si="46"/>
        <v/>
      </c>
      <c r="AG33" s="270" t="str">
        <f t="shared" si="46"/>
        <v/>
      </c>
      <c r="AH33" s="270" t="str">
        <f t="shared" si="46"/>
        <v/>
      </c>
      <c r="AI33" s="270" t="str">
        <f t="shared" si="46"/>
        <v/>
      </c>
      <c r="AJ33" s="270" t="str">
        <f t="shared" si="46"/>
        <v/>
      </c>
      <c r="AK33" s="270" t="str">
        <f t="shared" si="46"/>
        <v/>
      </c>
      <c r="AL33" s="270" t="str">
        <f t="shared" si="46"/>
        <v/>
      </c>
      <c r="AM33" s="270" t="str">
        <f t="shared" si="46"/>
        <v/>
      </c>
      <c r="AN33" s="270" t="str">
        <f t="shared" si="46"/>
        <v/>
      </c>
      <c r="AO33" s="270" t="str">
        <f t="shared" si="46"/>
        <v/>
      </c>
      <c r="AP33" s="270" t="str">
        <f t="shared" si="46"/>
        <v/>
      </c>
      <c r="AQ33" s="270" t="str">
        <f t="shared" si="46"/>
        <v/>
      </c>
      <c r="AR33" s="270" t="str">
        <f t="shared" si="46"/>
        <v/>
      </c>
      <c r="AS33" s="270" t="str">
        <f t="shared" si="46"/>
        <v/>
      </c>
      <c r="AT33" s="270" t="str">
        <f t="shared" si="46"/>
        <v/>
      </c>
      <c r="AU33" s="270" t="str">
        <f t="shared" si="46"/>
        <v/>
      </c>
      <c r="AV33" s="270" t="str">
        <f t="shared" si="46"/>
        <v/>
      </c>
      <c r="AW33" s="270" t="str">
        <f t="shared" si="46"/>
        <v/>
      </c>
      <c r="AX33" s="270" t="str">
        <f t="shared" si="46"/>
        <v/>
      </c>
      <c r="AY33" s="270" t="str">
        <f t="shared" si="46"/>
        <v/>
      </c>
      <c r="AZ33" s="270" t="str">
        <f t="shared" si="46"/>
        <v/>
      </c>
      <c r="BA33" s="270" t="str">
        <f t="shared" si="46"/>
        <v/>
      </c>
      <c r="BB33" s="270" t="str">
        <f t="shared" si="46"/>
        <v/>
      </c>
      <c r="BC33" s="270" t="str">
        <f t="shared" si="46"/>
        <v/>
      </c>
      <c r="BD33" s="270" t="str">
        <f t="shared" si="46"/>
        <v/>
      </c>
      <c r="BE33" s="270" t="str">
        <f t="shared" si="46"/>
        <v/>
      </c>
      <c r="BF33" s="270" t="str">
        <f t="shared" si="46"/>
        <v/>
      </c>
      <c r="BG33" s="270" t="str">
        <f t="shared" si="46"/>
        <v/>
      </c>
      <c r="BH33" s="270" t="str">
        <f t="shared" si="46"/>
        <v/>
      </c>
      <c r="BI33" s="270" t="str">
        <f t="shared" si="46"/>
        <v/>
      </c>
      <c r="BJ33" s="270" t="str">
        <f t="shared" si="46"/>
        <v/>
      </c>
      <c r="BK33" s="270" t="str">
        <f t="shared" si="46"/>
        <v/>
      </c>
      <c r="BL33" s="270" t="str">
        <f t="shared" si="46"/>
        <v/>
      </c>
      <c r="BM33" s="270" t="str">
        <f t="shared" si="46"/>
        <v/>
      </c>
      <c r="BN33" s="270" t="str">
        <f t="shared" si="46"/>
        <v/>
      </c>
      <c r="BO33" s="270" t="str">
        <f t="shared" si="46"/>
        <v/>
      </c>
      <c r="BP33" s="270" t="str">
        <f t="shared" si="46"/>
        <v/>
      </c>
      <c r="BQ33" s="270" t="str">
        <f t="shared" si="46"/>
        <v/>
      </c>
      <c r="BR33" s="270" t="str">
        <f t="shared" si="46"/>
        <v/>
      </c>
      <c r="BS33" s="270" t="str">
        <f t="shared" si="46"/>
        <v/>
      </c>
      <c r="BT33" s="270" t="str">
        <f t="shared" ref="BT33:EE33" si="47">IF(OR(ISNUMBER(BT34),ISNUMBER(BT35),ISNUMBER(BT36)),SUM(BT34:BT35)-SUM(BT36),"")</f>
        <v/>
      </c>
      <c r="BU33" s="270" t="str">
        <f t="shared" si="47"/>
        <v/>
      </c>
      <c r="BV33" s="270" t="str">
        <f t="shared" si="47"/>
        <v/>
      </c>
      <c r="BW33" s="270" t="str">
        <f t="shared" si="47"/>
        <v/>
      </c>
      <c r="BX33" s="270" t="str">
        <f t="shared" si="47"/>
        <v/>
      </c>
      <c r="BY33" s="270" t="str">
        <f t="shared" si="47"/>
        <v/>
      </c>
      <c r="BZ33" s="270" t="str">
        <f t="shared" si="47"/>
        <v/>
      </c>
      <c r="CA33" s="270" t="str">
        <f t="shared" si="47"/>
        <v/>
      </c>
      <c r="CB33" s="270" t="str">
        <f t="shared" si="47"/>
        <v/>
      </c>
      <c r="CC33" s="270" t="str">
        <f t="shared" si="47"/>
        <v/>
      </c>
      <c r="CD33" s="270" t="str">
        <f t="shared" si="47"/>
        <v/>
      </c>
      <c r="CE33" s="270" t="str">
        <f t="shared" si="47"/>
        <v/>
      </c>
      <c r="CF33" s="270" t="str">
        <f t="shared" si="47"/>
        <v/>
      </c>
      <c r="CG33" s="270" t="str">
        <f t="shared" si="47"/>
        <v/>
      </c>
      <c r="CH33" s="270" t="str">
        <f t="shared" si="47"/>
        <v/>
      </c>
      <c r="CI33" s="270" t="str">
        <f t="shared" si="47"/>
        <v/>
      </c>
      <c r="CJ33" s="270" t="str">
        <f t="shared" si="47"/>
        <v/>
      </c>
      <c r="CK33" s="270" t="str">
        <f t="shared" si="47"/>
        <v/>
      </c>
      <c r="CL33" s="270" t="str">
        <f t="shared" si="47"/>
        <v/>
      </c>
      <c r="CM33" s="270" t="str">
        <f t="shared" si="47"/>
        <v/>
      </c>
      <c r="CN33" s="270" t="str">
        <f t="shared" si="47"/>
        <v/>
      </c>
      <c r="CO33" s="270" t="str">
        <f t="shared" si="47"/>
        <v/>
      </c>
      <c r="CP33" s="270" t="str">
        <f t="shared" si="47"/>
        <v/>
      </c>
      <c r="CQ33" s="270" t="str">
        <f t="shared" si="47"/>
        <v/>
      </c>
      <c r="CR33" s="270" t="str">
        <f t="shared" si="47"/>
        <v/>
      </c>
      <c r="CS33" s="270" t="str">
        <f t="shared" si="47"/>
        <v/>
      </c>
      <c r="CT33" s="270" t="str">
        <f t="shared" si="47"/>
        <v/>
      </c>
      <c r="CU33" s="270" t="str">
        <f t="shared" si="47"/>
        <v/>
      </c>
      <c r="CV33" s="270" t="str">
        <f t="shared" si="47"/>
        <v/>
      </c>
      <c r="CW33" s="270" t="str">
        <f t="shared" si="47"/>
        <v/>
      </c>
      <c r="CX33" s="270" t="str">
        <f t="shared" si="47"/>
        <v/>
      </c>
      <c r="CY33" s="270" t="str">
        <f t="shared" si="47"/>
        <v/>
      </c>
      <c r="CZ33" s="270" t="str">
        <f t="shared" si="47"/>
        <v/>
      </c>
      <c r="DA33" s="270" t="str">
        <f t="shared" si="47"/>
        <v/>
      </c>
      <c r="DB33" s="270" t="str">
        <f t="shared" si="47"/>
        <v/>
      </c>
      <c r="DC33" s="270" t="str">
        <f t="shared" si="47"/>
        <v/>
      </c>
      <c r="DD33" s="270" t="str">
        <f t="shared" si="47"/>
        <v/>
      </c>
      <c r="DE33" s="270" t="str">
        <f t="shared" si="47"/>
        <v/>
      </c>
      <c r="DF33" s="270" t="str">
        <f t="shared" si="47"/>
        <v/>
      </c>
      <c r="DG33" s="270" t="str">
        <f t="shared" si="47"/>
        <v/>
      </c>
      <c r="DH33" s="270" t="str">
        <f t="shared" si="47"/>
        <v/>
      </c>
      <c r="DI33" s="270" t="str">
        <f t="shared" si="47"/>
        <v/>
      </c>
      <c r="DJ33" s="270" t="str">
        <f t="shared" si="47"/>
        <v/>
      </c>
      <c r="DK33" s="270" t="str">
        <f t="shared" si="47"/>
        <v/>
      </c>
      <c r="DL33" s="270" t="str">
        <f t="shared" si="47"/>
        <v/>
      </c>
      <c r="DM33" s="270" t="str">
        <f t="shared" si="47"/>
        <v/>
      </c>
      <c r="DN33" s="270" t="str">
        <f t="shared" si="47"/>
        <v/>
      </c>
      <c r="DO33" s="270" t="str">
        <f t="shared" si="47"/>
        <v/>
      </c>
      <c r="DP33" s="270" t="str">
        <f t="shared" si="47"/>
        <v/>
      </c>
      <c r="DQ33" s="270" t="str">
        <f t="shared" si="47"/>
        <v/>
      </c>
      <c r="DR33" s="270" t="str">
        <f t="shared" si="47"/>
        <v/>
      </c>
      <c r="DS33" s="270" t="str">
        <f t="shared" si="47"/>
        <v/>
      </c>
      <c r="DT33" s="270" t="str">
        <f t="shared" si="47"/>
        <v/>
      </c>
      <c r="DU33" s="270" t="str">
        <f t="shared" si="47"/>
        <v/>
      </c>
      <c r="DV33" s="270" t="str">
        <f t="shared" si="47"/>
        <v/>
      </c>
      <c r="DW33" s="270" t="str">
        <f t="shared" si="47"/>
        <v/>
      </c>
      <c r="DX33" s="270" t="str">
        <f t="shared" si="47"/>
        <v/>
      </c>
      <c r="DY33" s="270" t="str">
        <f t="shared" si="47"/>
        <v/>
      </c>
      <c r="DZ33" s="270" t="str">
        <f t="shared" si="47"/>
        <v/>
      </c>
      <c r="EA33" s="270" t="str">
        <f t="shared" si="47"/>
        <v/>
      </c>
      <c r="EB33" s="270" t="str">
        <f t="shared" si="47"/>
        <v/>
      </c>
      <c r="EC33" s="270" t="str">
        <f t="shared" si="47"/>
        <v/>
      </c>
      <c r="ED33" s="270" t="str">
        <f t="shared" si="47"/>
        <v/>
      </c>
      <c r="EE33" s="270" t="str">
        <f t="shared" si="47"/>
        <v/>
      </c>
      <c r="EF33" s="270" t="str">
        <f t="shared" ref="EF33:FT33" si="48">IF(OR(ISNUMBER(EF34),ISNUMBER(EF35),ISNUMBER(EF36)),SUM(EF34:EF35)-SUM(EF36),"")</f>
        <v/>
      </c>
      <c r="EG33" s="270" t="str">
        <f t="shared" si="48"/>
        <v/>
      </c>
      <c r="EH33" s="270" t="str">
        <f t="shared" si="48"/>
        <v/>
      </c>
      <c r="EI33" s="270" t="str">
        <f t="shared" si="48"/>
        <v/>
      </c>
      <c r="EJ33" s="270" t="str">
        <f t="shared" si="48"/>
        <v/>
      </c>
      <c r="EK33" s="270" t="str">
        <f t="shared" si="48"/>
        <v/>
      </c>
      <c r="EL33" s="270" t="str">
        <f t="shared" si="48"/>
        <v/>
      </c>
      <c r="EM33" s="270" t="str">
        <f t="shared" si="48"/>
        <v/>
      </c>
      <c r="EN33" s="270" t="str">
        <f t="shared" si="48"/>
        <v/>
      </c>
      <c r="EO33" s="270" t="str">
        <f t="shared" si="48"/>
        <v/>
      </c>
      <c r="EP33" s="270" t="str">
        <f t="shared" si="48"/>
        <v/>
      </c>
      <c r="EQ33" s="270" t="str">
        <f t="shared" si="48"/>
        <v/>
      </c>
      <c r="ER33" s="270" t="str">
        <f t="shared" si="48"/>
        <v/>
      </c>
      <c r="ES33" s="270" t="str">
        <f t="shared" si="48"/>
        <v/>
      </c>
      <c r="ET33" s="270" t="str">
        <f t="shared" si="48"/>
        <v/>
      </c>
      <c r="EU33" s="270" t="str">
        <f t="shared" si="48"/>
        <v/>
      </c>
      <c r="EV33" s="270" t="str">
        <f t="shared" si="48"/>
        <v/>
      </c>
      <c r="EW33" s="270" t="str">
        <f t="shared" si="48"/>
        <v/>
      </c>
      <c r="EX33" s="270" t="str">
        <f t="shared" si="48"/>
        <v/>
      </c>
      <c r="EY33" s="270" t="str">
        <f t="shared" si="48"/>
        <v/>
      </c>
      <c r="EZ33" s="270" t="str">
        <f t="shared" si="48"/>
        <v/>
      </c>
      <c r="FA33" s="270" t="str">
        <f t="shared" si="48"/>
        <v/>
      </c>
      <c r="FB33" s="270" t="str">
        <f t="shared" si="48"/>
        <v/>
      </c>
      <c r="FC33" s="270" t="str">
        <f t="shared" si="48"/>
        <v/>
      </c>
      <c r="FD33" s="270" t="str">
        <f t="shared" si="48"/>
        <v/>
      </c>
      <c r="FE33" s="270" t="str">
        <f t="shared" si="48"/>
        <v/>
      </c>
      <c r="FF33" s="270" t="str">
        <f t="shared" si="48"/>
        <v/>
      </c>
      <c r="FG33" s="270" t="str">
        <f t="shared" si="48"/>
        <v/>
      </c>
      <c r="FH33" s="270" t="str">
        <f t="shared" si="48"/>
        <v/>
      </c>
      <c r="FI33" s="270" t="str">
        <f t="shared" si="48"/>
        <v/>
      </c>
      <c r="FJ33" s="270" t="str">
        <f t="shared" si="48"/>
        <v/>
      </c>
      <c r="FK33" s="270" t="str">
        <f t="shared" si="48"/>
        <v/>
      </c>
      <c r="FL33" s="270" t="str">
        <f t="shared" si="48"/>
        <v/>
      </c>
      <c r="FM33" s="270" t="str">
        <f t="shared" si="48"/>
        <v/>
      </c>
      <c r="FN33" s="270" t="str">
        <f t="shared" si="48"/>
        <v/>
      </c>
      <c r="FO33" s="270" t="str">
        <f t="shared" si="48"/>
        <v/>
      </c>
      <c r="FP33" s="270" t="str">
        <f t="shared" si="48"/>
        <v/>
      </c>
      <c r="FQ33" s="270" t="str">
        <f t="shared" si="48"/>
        <v/>
      </c>
      <c r="FR33" s="270" t="str">
        <f t="shared" si="48"/>
        <v/>
      </c>
      <c r="FS33" s="270" t="str">
        <f t="shared" si="48"/>
        <v/>
      </c>
      <c r="FT33" s="270" t="str">
        <f t="shared" si="48"/>
        <v/>
      </c>
      <c r="FU33" s="270" t="str">
        <f t="shared" ref="FU33:IF33" si="49">IF(OR(ISNUMBER(FU34),ISNUMBER(FU35),ISNUMBER(FU36)),SUM(FU34:FU35)-SUM(FU36),"")</f>
        <v/>
      </c>
      <c r="FV33" s="270" t="str">
        <f t="shared" si="49"/>
        <v/>
      </c>
      <c r="FW33" s="270" t="str">
        <f t="shared" si="49"/>
        <v/>
      </c>
      <c r="FX33" s="270" t="str">
        <f t="shared" si="49"/>
        <v/>
      </c>
      <c r="FY33" s="270" t="str">
        <f t="shared" si="49"/>
        <v/>
      </c>
      <c r="FZ33" s="270" t="str">
        <f t="shared" si="49"/>
        <v/>
      </c>
      <c r="GA33" s="270" t="str">
        <f t="shared" si="49"/>
        <v/>
      </c>
      <c r="GB33" s="270" t="str">
        <f t="shared" si="49"/>
        <v/>
      </c>
      <c r="GC33" s="270" t="str">
        <f t="shared" si="49"/>
        <v/>
      </c>
      <c r="GD33" s="270" t="str">
        <f t="shared" si="49"/>
        <v/>
      </c>
      <c r="GE33" s="270" t="str">
        <f t="shared" si="49"/>
        <v/>
      </c>
      <c r="GF33" s="270" t="str">
        <f t="shared" si="49"/>
        <v/>
      </c>
      <c r="GG33" s="270" t="str">
        <f t="shared" si="49"/>
        <v/>
      </c>
      <c r="GH33" s="270" t="str">
        <f t="shared" si="49"/>
        <v/>
      </c>
      <c r="GI33" s="270" t="str">
        <f t="shared" si="49"/>
        <v/>
      </c>
      <c r="GJ33" s="270" t="str">
        <f t="shared" si="49"/>
        <v/>
      </c>
      <c r="GK33" s="270" t="str">
        <f t="shared" si="49"/>
        <v/>
      </c>
      <c r="GL33" s="270" t="str">
        <f t="shared" si="49"/>
        <v/>
      </c>
      <c r="GM33" s="270" t="str">
        <f t="shared" si="49"/>
        <v/>
      </c>
      <c r="GN33" s="270" t="str">
        <f t="shared" si="49"/>
        <v/>
      </c>
      <c r="GO33" s="270" t="str">
        <f t="shared" si="49"/>
        <v/>
      </c>
      <c r="GP33" s="270" t="str">
        <f t="shared" si="49"/>
        <v/>
      </c>
      <c r="GQ33" s="270" t="str">
        <f t="shared" si="49"/>
        <v/>
      </c>
      <c r="GR33" s="270" t="str">
        <f t="shared" si="49"/>
        <v/>
      </c>
      <c r="GS33" s="270" t="str">
        <f t="shared" si="49"/>
        <v/>
      </c>
      <c r="GT33" s="270" t="str">
        <f t="shared" si="49"/>
        <v/>
      </c>
      <c r="GU33" s="270" t="str">
        <f t="shared" si="49"/>
        <v/>
      </c>
      <c r="GV33" s="270" t="str">
        <f t="shared" si="49"/>
        <v/>
      </c>
      <c r="GW33" s="270" t="str">
        <f t="shared" si="49"/>
        <v/>
      </c>
      <c r="GX33" s="270" t="str">
        <f t="shared" si="49"/>
        <v/>
      </c>
      <c r="GY33" s="270" t="str">
        <f t="shared" si="49"/>
        <v/>
      </c>
      <c r="GZ33" s="270" t="str">
        <f t="shared" si="49"/>
        <v/>
      </c>
      <c r="HA33" s="270" t="str">
        <f t="shared" si="49"/>
        <v/>
      </c>
      <c r="HB33" s="270" t="str">
        <f t="shared" si="49"/>
        <v/>
      </c>
      <c r="HC33" s="270" t="str">
        <f t="shared" si="49"/>
        <v/>
      </c>
      <c r="HD33" s="270" t="str">
        <f t="shared" si="49"/>
        <v/>
      </c>
      <c r="HE33" s="270" t="str">
        <f t="shared" si="49"/>
        <v/>
      </c>
      <c r="HF33" s="270" t="str">
        <f t="shared" si="49"/>
        <v/>
      </c>
      <c r="HG33" s="270" t="str">
        <f t="shared" si="49"/>
        <v/>
      </c>
      <c r="HH33" s="270" t="str">
        <f t="shared" si="49"/>
        <v/>
      </c>
      <c r="HI33" s="270" t="str">
        <f t="shared" si="49"/>
        <v/>
      </c>
      <c r="HJ33" s="270" t="str">
        <f t="shared" si="49"/>
        <v/>
      </c>
      <c r="HK33" s="270" t="str">
        <f t="shared" si="49"/>
        <v/>
      </c>
      <c r="HL33" s="270" t="str">
        <f t="shared" si="49"/>
        <v/>
      </c>
      <c r="HM33" s="270" t="str">
        <f t="shared" si="49"/>
        <v/>
      </c>
      <c r="HN33" s="270" t="str">
        <f t="shared" si="49"/>
        <v/>
      </c>
      <c r="HO33" s="270" t="str">
        <f t="shared" si="49"/>
        <v/>
      </c>
      <c r="HP33" s="270" t="str">
        <f t="shared" si="49"/>
        <v/>
      </c>
      <c r="HQ33" s="270" t="str">
        <f t="shared" si="49"/>
        <v/>
      </c>
      <c r="HR33" s="270" t="str">
        <f t="shared" si="49"/>
        <v/>
      </c>
      <c r="HS33" s="270" t="str">
        <f t="shared" si="49"/>
        <v/>
      </c>
      <c r="HT33" s="270" t="str">
        <f t="shared" si="49"/>
        <v/>
      </c>
      <c r="HU33" s="270" t="str">
        <f t="shared" si="49"/>
        <v/>
      </c>
      <c r="HV33" s="270" t="str">
        <f t="shared" si="49"/>
        <v/>
      </c>
      <c r="HW33" s="270" t="str">
        <f t="shared" si="49"/>
        <v/>
      </c>
      <c r="HX33" s="270" t="str">
        <f t="shared" si="49"/>
        <v/>
      </c>
      <c r="HY33" s="270" t="str">
        <f t="shared" si="49"/>
        <v/>
      </c>
      <c r="HZ33" s="270" t="str">
        <f t="shared" si="49"/>
        <v/>
      </c>
      <c r="IA33" s="270" t="str">
        <f t="shared" si="49"/>
        <v/>
      </c>
      <c r="IB33" s="270" t="str">
        <f t="shared" si="49"/>
        <v/>
      </c>
      <c r="IC33" s="270" t="str">
        <f t="shared" si="49"/>
        <v/>
      </c>
      <c r="ID33" s="270" t="str">
        <f t="shared" si="49"/>
        <v/>
      </c>
      <c r="IE33" s="270" t="str">
        <f t="shared" si="49"/>
        <v/>
      </c>
      <c r="IF33" s="270" t="str">
        <f t="shared" si="49"/>
        <v/>
      </c>
      <c r="IG33" s="270" t="str">
        <f t="shared" ref="IG33:KR33" si="50">IF(OR(ISNUMBER(IG34),ISNUMBER(IG35),ISNUMBER(IG36)),SUM(IG34:IG35)-SUM(IG36),"")</f>
        <v/>
      </c>
      <c r="IH33" s="270" t="str">
        <f t="shared" si="50"/>
        <v/>
      </c>
      <c r="II33" s="270" t="str">
        <f t="shared" si="50"/>
        <v/>
      </c>
      <c r="IJ33" s="270" t="str">
        <f t="shared" si="50"/>
        <v/>
      </c>
      <c r="IK33" s="270" t="str">
        <f t="shared" si="50"/>
        <v/>
      </c>
      <c r="IL33" s="270" t="str">
        <f t="shared" si="50"/>
        <v/>
      </c>
      <c r="IM33" s="270" t="str">
        <f t="shared" si="50"/>
        <v/>
      </c>
      <c r="IN33" s="270" t="str">
        <f t="shared" si="50"/>
        <v/>
      </c>
      <c r="IO33" s="270" t="str">
        <f t="shared" si="50"/>
        <v/>
      </c>
      <c r="IP33" s="270" t="str">
        <f t="shared" si="50"/>
        <v/>
      </c>
      <c r="IQ33" s="270" t="str">
        <f t="shared" si="50"/>
        <v/>
      </c>
      <c r="IR33" s="270" t="str">
        <f t="shared" si="50"/>
        <v/>
      </c>
      <c r="IS33" s="270" t="str">
        <f t="shared" si="50"/>
        <v/>
      </c>
      <c r="IT33" s="270" t="str">
        <f t="shared" si="50"/>
        <v/>
      </c>
      <c r="IU33" s="270" t="str">
        <f t="shared" si="50"/>
        <v/>
      </c>
      <c r="IV33" s="270" t="str">
        <f t="shared" si="50"/>
        <v/>
      </c>
      <c r="IW33" s="270" t="str">
        <f t="shared" si="50"/>
        <v/>
      </c>
      <c r="IX33" s="270" t="str">
        <f t="shared" si="50"/>
        <v/>
      </c>
      <c r="IY33" s="270" t="str">
        <f t="shared" si="50"/>
        <v/>
      </c>
      <c r="IZ33" s="270" t="str">
        <f t="shared" si="50"/>
        <v/>
      </c>
      <c r="JA33" s="270" t="str">
        <f t="shared" si="50"/>
        <v/>
      </c>
      <c r="JB33" s="270" t="str">
        <f t="shared" si="50"/>
        <v/>
      </c>
      <c r="JC33" s="270" t="str">
        <f t="shared" si="50"/>
        <v/>
      </c>
      <c r="JD33" s="270" t="str">
        <f t="shared" si="50"/>
        <v/>
      </c>
      <c r="JE33" s="270" t="str">
        <f t="shared" si="50"/>
        <v/>
      </c>
      <c r="JF33" s="270" t="str">
        <f t="shared" si="50"/>
        <v/>
      </c>
      <c r="JG33" s="270" t="str">
        <f t="shared" si="50"/>
        <v/>
      </c>
      <c r="JH33" s="270" t="str">
        <f t="shared" si="50"/>
        <v/>
      </c>
      <c r="JI33" s="270" t="str">
        <f t="shared" si="50"/>
        <v/>
      </c>
      <c r="JJ33" s="270" t="str">
        <f t="shared" si="50"/>
        <v/>
      </c>
      <c r="JK33" s="270" t="str">
        <f t="shared" si="50"/>
        <v/>
      </c>
      <c r="JL33" s="270" t="str">
        <f t="shared" si="50"/>
        <v/>
      </c>
      <c r="JM33" s="270" t="str">
        <f t="shared" si="50"/>
        <v/>
      </c>
      <c r="JN33" s="270" t="str">
        <f t="shared" si="50"/>
        <v/>
      </c>
      <c r="JO33" s="270" t="str">
        <f t="shared" si="50"/>
        <v/>
      </c>
      <c r="JP33" s="270" t="str">
        <f t="shared" si="50"/>
        <v/>
      </c>
      <c r="JQ33" s="270" t="str">
        <f t="shared" si="50"/>
        <v/>
      </c>
      <c r="JR33" s="270" t="str">
        <f t="shared" si="50"/>
        <v/>
      </c>
      <c r="JS33" s="270" t="str">
        <f t="shared" si="50"/>
        <v/>
      </c>
      <c r="JT33" s="270" t="str">
        <f t="shared" si="50"/>
        <v/>
      </c>
      <c r="JU33" s="270" t="str">
        <f t="shared" si="50"/>
        <v/>
      </c>
      <c r="JV33" s="270" t="str">
        <f t="shared" si="50"/>
        <v/>
      </c>
      <c r="JW33" s="270" t="str">
        <f t="shared" si="50"/>
        <v/>
      </c>
      <c r="JX33" s="270" t="str">
        <f t="shared" si="50"/>
        <v/>
      </c>
      <c r="JY33" s="270" t="str">
        <f t="shared" si="50"/>
        <v/>
      </c>
      <c r="JZ33" s="270" t="str">
        <f t="shared" si="50"/>
        <v/>
      </c>
      <c r="KA33" s="270" t="str">
        <f t="shared" si="50"/>
        <v/>
      </c>
      <c r="KB33" s="270" t="str">
        <f t="shared" si="50"/>
        <v/>
      </c>
      <c r="KC33" s="270" t="str">
        <f t="shared" si="50"/>
        <v/>
      </c>
      <c r="KD33" s="270" t="str">
        <f t="shared" si="50"/>
        <v/>
      </c>
      <c r="KE33" s="270" t="str">
        <f t="shared" si="50"/>
        <v/>
      </c>
      <c r="KF33" s="270" t="str">
        <f t="shared" si="50"/>
        <v/>
      </c>
      <c r="KG33" s="270" t="str">
        <f t="shared" si="50"/>
        <v/>
      </c>
      <c r="KH33" s="270" t="str">
        <f t="shared" si="50"/>
        <v/>
      </c>
      <c r="KI33" s="270" t="str">
        <f t="shared" si="50"/>
        <v/>
      </c>
      <c r="KJ33" s="270" t="str">
        <f t="shared" si="50"/>
        <v/>
      </c>
      <c r="KK33" s="270" t="str">
        <f t="shared" si="50"/>
        <v/>
      </c>
      <c r="KL33" s="270" t="str">
        <f t="shared" si="50"/>
        <v/>
      </c>
      <c r="KM33" s="270" t="str">
        <f t="shared" si="50"/>
        <v/>
      </c>
      <c r="KN33" s="270" t="str">
        <f t="shared" si="50"/>
        <v/>
      </c>
      <c r="KO33" s="270" t="str">
        <f t="shared" si="50"/>
        <v/>
      </c>
      <c r="KP33" s="270" t="str">
        <f t="shared" si="50"/>
        <v/>
      </c>
      <c r="KQ33" s="270" t="str">
        <f t="shared" si="50"/>
        <v/>
      </c>
      <c r="KR33" s="270" t="str">
        <f t="shared" si="50"/>
        <v/>
      </c>
      <c r="KS33" s="270" t="str">
        <f t="shared" ref="KS33:MH33" si="51">IF(OR(ISNUMBER(KS34),ISNUMBER(KS35),ISNUMBER(KS36)),SUM(KS34:KS35)-SUM(KS36),"")</f>
        <v/>
      </c>
      <c r="KT33" s="270" t="str">
        <f t="shared" si="51"/>
        <v/>
      </c>
      <c r="KU33" s="270" t="str">
        <f t="shared" si="51"/>
        <v/>
      </c>
      <c r="KV33" s="270" t="str">
        <f t="shared" si="51"/>
        <v/>
      </c>
      <c r="KW33" s="270" t="str">
        <f t="shared" si="51"/>
        <v/>
      </c>
      <c r="KX33" s="270" t="str">
        <f t="shared" si="51"/>
        <v/>
      </c>
      <c r="KY33" s="270" t="str">
        <f t="shared" si="51"/>
        <v/>
      </c>
      <c r="KZ33" s="270" t="str">
        <f t="shared" si="51"/>
        <v/>
      </c>
      <c r="LA33" s="270" t="str">
        <f t="shared" si="51"/>
        <v/>
      </c>
      <c r="LB33" s="270" t="str">
        <f t="shared" si="51"/>
        <v/>
      </c>
      <c r="LC33" s="270" t="str">
        <f t="shared" si="51"/>
        <v/>
      </c>
      <c r="LD33" s="270" t="str">
        <f t="shared" si="51"/>
        <v/>
      </c>
      <c r="LE33" s="270" t="str">
        <f t="shared" si="51"/>
        <v/>
      </c>
      <c r="LF33" s="270" t="str">
        <f t="shared" si="51"/>
        <v/>
      </c>
      <c r="LG33" s="270" t="str">
        <f t="shared" si="51"/>
        <v/>
      </c>
      <c r="LH33" s="270" t="str">
        <f t="shared" si="51"/>
        <v/>
      </c>
      <c r="LI33" s="270" t="str">
        <f t="shared" si="51"/>
        <v/>
      </c>
      <c r="LJ33" s="270" t="str">
        <f t="shared" si="51"/>
        <v/>
      </c>
      <c r="LK33" s="270" t="str">
        <f t="shared" si="51"/>
        <v/>
      </c>
      <c r="LL33" s="270" t="str">
        <f t="shared" si="51"/>
        <v/>
      </c>
      <c r="LM33" s="270" t="str">
        <f t="shared" si="51"/>
        <v/>
      </c>
      <c r="LN33" s="270" t="str">
        <f t="shared" si="51"/>
        <v/>
      </c>
      <c r="LO33" s="270" t="str">
        <f t="shared" si="51"/>
        <v/>
      </c>
      <c r="LP33" s="270" t="str">
        <f t="shared" si="51"/>
        <v/>
      </c>
      <c r="LQ33" s="270" t="str">
        <f t="shared" si="51"/>
        <v/>
      </c>
      <c r="LR33" s="270" t="str">
        <f t="shared" si="51"/>
        <v/>
      </c>
      <c r="LS33" s="270" t="str">
        <f t="shared" si="51"/>
        <v/>
      </c>
      <c r="LT33" s="270" t="str">
        <f t="shared" si="51"/>
        <v/>
      </c>
      <c r="LU33" s="270" t="str">
        <f t="shared" si="51"/>
        <v/>
      </c>
      <c r="LV33" s="270" t="str">
        <f t="shared" si="51"/>
        <v/>
      </c>
      <c r="LW33" s="270" t="str">
        <f t="shared" si="51"/>
        <v/>
      </c>
      <c r="LX33" s="270" t="str">
        <f t="shared" si="51"/>
        <v/>
      </c>
      <c r="LY33" s="270" t="str">
        <f t="shared" si="51"/>
        <v/>
      </c>
      <c r="LZ33" s="270" t="str">
        <f t="shared" si="51"/>
        <v/>
      </c>
      <c r="MA33" s="270" t="str">
        <f t="shared" si="51"/>
        <v/>
      </c>
      <c r="MB33" s="270" t="str">
        <f t="shared" si="51"/>
        <v/>
      </c>
      <c r="MC33" s="270" t="str">
        <f t="shared" si="51"/>
        <v/>
      </c>
      <c r="MD33" s="270" t="str">
        <f t="shared" si="51"/>
        <v/>
      </c>
      <c r="ME33" s="270" t="str">
        <f t="shared" si="51"/>
        <v/>
      </c>
      <c r="MF33" s="270" t="str">
        <f t="shared" si="51"/>
        <v/>
      </c>
      <c r="MG33" s="270" t="str">
        <f t="shared" si="51"/>
        <v/>
      </c>
      <c r="MH33" s="270" t="str">
        <f t="shared" si="51"/>
        <v/>
      </c>
    </row>
    <row r="34" spans="2:346" x14ac:dyDescent="0.3">
      <c r="B34" s="79" t="s">
        <v>693</v>
      </c>
      <c r="C34" s="19" t="s">
        <v>694</v>
      </c>
      <c r="D34" s="186" t="e">
        <f t="shared" si="7"/>
        <v>#N/A</v>
      </c>
      <c r="E34" s="187">
        <f t="shared" si="14"/>
        <v>0</v>
      </c>
      <c r="F34" s="187">
        <f t="shared" si="15"/>
        <v>0</v>
      </c>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c r="CD34" s="271"/>
      <c r="CE34" s="271"/>
      <c r="CF34" s="271"/>
      <c r="CG34" s="271"/>
      <c r="CH34" s="271"/>
      <c r="CI34" s="271"/>
      <c r="CJ34" s="271"/>
      <c r="CK34" s="271"/>
      <c r="CL34" s="271"/>
      <c r="CM34" s="271"/>
      <c r="CN34" s="271"/>
      <c r="CO34" s="271"/>
      <c r="CP34" s="271"/>
      <c r="CQ34" s="271"/>
      <c r="CR34" s="271"/>
      <c r="CS34" s="271"/>
      <c r="CT34" s="271"/>
      <c r="CU34" s="271"/>
      <c r="CV34" s="271"/>
      <c r="CW34" s="271"/>
      <c r="CX34" s="271"/>
      <c r="CY34" s="271"/>
      <c r="CZ34" s="271"/>
      <c r="DA34" s="271"/>
      <c r="DB34" s="271"/>
      <c r="DC34" s="271"/>
      <c r="DD34" s="271"/>
      <c r="DE34" s="271"/>
      <c r="DF34" s="271"/>
      <c r="DG34" s="271"/>
      <c r="DH34" s="271"/>
      <c r="DI34" s="271"/>
      <c r="DJ34" s="271"/>
      <c r="DK34" s="271"/>
      <c r="DL34" s="271"/>
      <c r="DM34" s="271"/>
      <c r="DN34" s="271"/>
      <c r="DO34" s="271"/>
      <c r="DP34" s="271"/>
      <c r="DQ34" s="271"/>
      <c r="DR34" s="271"/>
      <c r="DS34" s="271"/>
      <c r="DT34" s="271"/>
      <c r="DU34" s="271"/>
      <c r="DV34" s="271"/>
      <c r="DW34" s="271"/>
      <c r="DX34" s="271"/>
      <c r="DY34" s="271"/>
      <c r="DZ34" s="271"/>
      <c r="EA34" s="271"/>
      <c r="EB34" s="271"/>
      <c r="EC34" s="271"/>
      <c r="ED34" s="271"/>
      <c r="EE34" s="271"/>
      <c r="EF34" s="271"/>
      <c r="EG34" s="271"/>
      <c r="EH34" s="271"/>
      <c r="EI34" s="271"/>
      <c r="EJ34" s="271"/>
      <c r="EK34" s="271"/>
      <c r="EL34" s="271"/>
      <c r="EM34" s="271"/>
      <c r="EN34" s="271"/>
      <c r="EO34" s="271"/>
      <c r="EP34" s="271"/>
      <c r="EQ34" s="271"/>
      <c r="ER34" s="271"/>
      <c r="ES34" s="271"/>
      <c r="ET34" s="271"/>
      <c r="EU34" s="271"/>
      <c r="EV34" s="271"/>
      <c r="EW34" s="271"/>
      <c r="EX34" s="271"/>
      <c r="EY34" s="271"/>
      <c r="EZ34" s="271"/>
      <c r="FA34" s="271"/>
      <c r="FB34" s="271"/>
      <c r="FC34" s="271"/>
      <c r="FD34" s="271"/>
      <c r="FE34" s="271"/>
      <c r="FF34" s="271"/>
      <c r="FG34" s="271"/>
      <c r="FH34" s="271"/>
      <c r="FI34" s="271"/>
      <c r="FJ34" s="271"/>
      <c r="FK34" s="271"/>
      <c r="FL34" s="271"/>
      <c r="FM34" s="271"/>
      <c r="FN34" s="271"/>
      <c r="FO34" s="271"/>
      <c r="FP34" s="271"/>
      <c r="FQ34" s="271"/>
      <c r="FR34" s="271"/>
      <c r="FS34" s="271"/>
      <c r="FT34" s="271"/>
      <c r="FU34" s="271"/>
      <c r="FV34" s="271"/>
      <c r="FW34" s="271"/>
      <c r="FX34" s="271"/>
      <c r="FY34" s="271"/>
      <c r="FZ34" s="271"/>
      <c r="GA34" s="271"/>
      <c r="GB34" s="271"/>
      <c r="GC34" s="271"/>
      <c r="GD34" s="271"/>
      <c r="GE34" s="271"/>
      <c r="GF34" s="271"/>
      <c r="GG34" s="271"/>
      <c r="GH34" s="271"/>
      <c r="GI34" s="271"/>
      <c r="GJ34" s="271"/>
      <c r="GK34" s="271"/>
      <c r="GL34" s="271"/>
      <c r="GM34" s="271"/>
      <c r="GN34" s="271"/>
      <c r="GO34" s="271"/>
      <c r="GP34" s="271"/>
      <c r="GQ34" s="271"/>
      <c r="GR34" s="271"/>
      <c r="GS34" s="271"/>
      <c r="GT34" s="271"/>
      <c r="GU34" s="271"/>
      <c r="GV34" s="271"/>
      <c r="GW34" s="271"/>
      <c r="GX34" s="271"/>
      <c r="GY34" s="271"/>
      <c r="GZ34" s="271"/>
      <c r="HA34" s="271"/>
      <c r="HB34" s="271"/>
      <c r="HC34" s="271"/>
      <c r="HD34" s="271"/>
      <c r="HE34" s="271"/>
      <c r="HF34" s="271"/>
      <c r="HG34" s="271"/>
      <c r="HH34" s="271"/>
      <c r="HI34" s="271"/>
      <c r="HJ34" s="271"/>
      <c r="HK34" s="271"/>
      <c r="HL34" s="271"/>
      <c r="HM34" s="271"/>
      <c r="HN34" s="271"/>
      <c r="HO34" s="271"/>
      <c r="HP34" s="271"/>
      <c r="HQ34" s="271"/>
      <c r="HR34" s="271"/>
      <c r="HS34" s="271"/>
      <c r="HT34" s="271"/>
      <c r="HU34" s="271"/>
      <c r="HV34" s="271"/>
      <c r="HW34" s="271"/>
      <c r="HX34" s="271"/>
      <c r="HY34" s="271"/>
      <c r="HZ34" s="271"/>
      <c r="IA34" s="271"/>
      <c r="IB34" s="271"/>
      <c r="IC34" s="271"/>
      <c r="ID34" s="271"/>
      <c r="IE34" s="271"/>
      <c r="IF34" s="271"/>
      <c r="IG34" s="271"/>
      <c r="IH34" s="271"/>
      <c r="II34" s="271"/>
      <c r="IJ34" s="271"/>
      <c r="IK34" s="271"/>
      <c r="IL34" s="271"/>
      <c r="IM34" s="271"/>
      <c r="IN34" s="271"/>
      <c r="IO34" s="271"/>
      <c r="IP34" s="271"/>
      <c r="IQ34" s="271"/>
      <c r="IR34" s="271"/>
      <c r="IS34" s="271"/>
      <c r="IT34" s="271"/>
      <c r="IU34" s="271"/>
      <c r="IV34" s="271"/>
      <c r="IW34" s="271"/>
      <c r="IX34" s="271"/>
      <c r="IY34" s="271"/>
      <c r="IZ34" s="271"/>
      <c r="JA34" s="271"/>
      <c r="JB34" s="271"/>
      <c r="JC34" s="271"/>
      <c r="JD34" s="271"/>
      <c r="JE34" s="271"/>
      <c r="JF34" s="271"/>
      <c r="JG34" s="271"/>
      <c r="JH34" s="271"/>
      <c r="JI34" s="271"/>
      <c r="JJ34" s="271"/>
      <c r="JK34" s="271"/>
      <c r="JL34" s="271"/>
      <c r="JM34" s="271"/>
      <c r="JN34" s="271"/>
      <c r="JO34" s="271"/>
      <c r="JP34" s="271"/>
      <c r="JQ34" s="271"/>
      <c r="JR34" s="271"/>
      <c r="JS34" s="271"/>
      <c r="JT34" s="271"/>
      <c r="JU34" s="271"/>
      <c r="JV34" s="271"/>
      <c r="JW34" s="271"/>
      <c r="JX34" s="271"/>
      <c r="JY34" s="271"/>
      <c r="JZ34" s="271"/>
      <c r="KA34" s="271"/>
      <c r="KB34" s="271"/>
      <c r="KC34" s="271"/>
      <c r="KD34" s="271"/>
      <c r="KE34" s="271"/>
      <c r="KF34" s="271"/>
      <c r="KG34" s="271"/>
      <c r="KH34" s="271"/>
      <c r="KI34" s="271"/>
      <c r="KJ34" s="271"/>
      <c r="KK34" s="271"/>
      <c r="KL34" s="271"/>
      <c r="KM34" s="271"/>
      <c r="KN34" s="271"/>
      <c r="KO34" s="271"/>
      <c r="KP34" s="271"/>
      <c r="KQ34" s="271"/>
      <c r="KR34" s="271"/>
      <c r="KS34" s="271"/>
      <c r="KT34" s="271"/>
      <c r="KU34" s="271"/>
      <c r="KV34" s="271"/>
      <c r="KW34" s="271"/>
      <c r="KX34" s="271"/>
      <c r="KY34" s="271"/>
      <c r="KZ34" s="271"/>
      <c r="LA34" s="271"/>
      <c r="LB34" s="271"/>
      <c r="LC34" s="271"/>
      <c r="LD34" s="271"/>
      <c r="LE34" s="271"/>
      <c r="LF34" s="271"/>
      <c r="LG34" s="271"/>
      <c r="LH34" s="271"/>
      <c r="LI34" s="271"/>
      <c r="LJ34" s="271"/>
      <c r="LK34" s="271"/>
      <c r="LL34" s="271"/>
      <c r="LM34" s="271"/>
      <c r="LN34" s="271"/>
      <c r="LO34" s="271"/>
      <c r="LP34" s="271"/>
      <c r="LQ34" s="271"/>
      <c r="LR34" s="271"/>
      <c r="LS34" s="271"/>
      <c r="LT34" s="271"/>
      <c r="LU34" s="271"/>
      <c r="LV34" s="271"/>
      <c r="LW34" s="271"/>
      <c r="LX34" s="271"/>
      <c r="LY34" s="271"/>
      <c r="LZ34" s="271"/>
      <c r="MA34" s="271"/>
      <c r="MB34" s="271"/>
      <c r="MC34" s="271"/>
      <c r="MD34" s="271"/>
      <c r="ME34" s="271"/>
      <c r="MF34" s="271"/>
      <c r="MG34" s="271"/>
      <c r="MH34" s="271"/>
    </row>
    <row r="35" spans="2:346" x14ac:dyDescent="0.3">
      <c r="B35" s="79" t="s">
        <v>695</v>
      </c>
      <c r="C35" s="19" t="s">
        <v>696</v>
      </c>
      <c r="D35" s="186" t="e">
        <f t="shared" si="7"/>
        <v>#N/A</v>
      </c>
      <c r="E35" s="187">
        <f t="shared" si="14"/>
        <v>0</v>
      </c>
      <c r="F35" s="187">
        <f t="shared" si="15"/>
        <v>0</v>
      </c>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c r="CD35" s="271"/>
      <c r="CE35" s="271"/>
      <c r="CF35" s="271"/>
      <c r="CG35" s="271"/>
      <c r="CH35" s="271"/>
      <c r="CI35" s="271"/>
      <c r="CJ35" s="271"/>
      <c r="CK35" s="271"/>
      <c r="CL35" s="271"/>
      <c r="CM35" s="271"/>
      <c r="CN35" s="271"/>
      <c r="CO35" s="271"/>
      <c r="CP35" s="271"/>
      <c r="CQ35" s="271"/>
      <c r="CR35" s="271"/>
      <c r="CS35" s="271"/>
      <c r="CT35" s="271"/>
      <c r="CU35" s="271"/>
      <c r="CV35" s="271"/>
      <c r="CW35" s="271"/>
      <c r="CX35" s="271"/>
      <c r="CY35" s="271"/>
      <c r="CZ35" s="271"/>
      <c r="DA35" s="271"/>
      <c r="DB35" s="271"/>
      <c r="DC35" s="271"/>
      <c r="DD35" s="271"/>
      <c r="DE35" s="271"/>
      <c r="DF35" s="271"/>
      <c r="DG35" s="271"/>
      <c r="DH35" s="271"/>
      <c r="DI35" s="271"/>
      <c r="DJ35" s="271"/>
      <c r="DK35" s="271"/>
      <c r="DL35" s="271"/>
      <c r="DM35" s="271"/>
      <c r="DN35" s="271"/>
      <c r="DO35" s="271"/>
      <c r="DP35" s="271"/>
      <c r="DQ35" s="271"/>
      <c r="DR35" s="271"/>
      <c r="DS35" s="271"/>
      <c r="DT35" s="271"/>
      <c r="DU35" s="271"/>
      <c r="DV35" s="271"/>
      <c r="DW35" s="271"/>
      <c r="DX35" s="271"/>
      <c r="DY35" s="271"/>
      <c r="DZ35" s="271"/>
      <c r="EA35" s="271"/>
      <c r="EB35" s="271"/>
      <c r="EC35" s="271"/>
      <c r="ED35" s="271"/>
      <c r="EE35" s="271"/>
      <c r="EF35" s="271"/>
      <c r="EG35" s="271"/>
      <c r="EH35" s="271"/>
      <c r="EI35" s="271"/>
      <c r="EJ35" s="271"/>
      <c r="EK35" s="271"/>
      <c r="EL35" s="271"/>
      <c r="EM35" s="271"/>
      <c r="EN35" s="271"/>
      <c r="EO35" s="271"/>
      <c r="EP35" s="271"/>
      <c r="EQ35" s="271"/>
      <c r="ER35" s="271"/>
      <c r="ES35" s="271"/>
      <c r="ET35" s="271"/>
      <c r="EU35" s="271"/>
      <c r="EV35" s="271"/>
      <c r="EW35" s="271"/>
      <c r="EX35" s="271"/>
      <c r="EY35" s="271"/>
      <c r="EZ35" s="271"/>
      <c r="FA35" s="271"/>
      <c r="FB35" s="271"/>
      <c r="FC35" s="271"/>
      <c r="FD35" s="271"/>
      <c r="FE35" s="271"/>
      <c r="FF35" s="271"/>
      <c r="FG35" s="271"/>
      <c r="FH35" s="271"/>
      <c r="FI35" s="271"/>
      <c r="FJ35" s="271"/>
      <c r="FK35" s="271"/>
      <c r="FL35" s="271"/>
      <c r="FM35" s="271"/>
      <c r="FN35" s="271"/>
      <c r="FO35" s="271"/>
      <c r="FP35" s="271"/>
      <c r="FQ35" s="271"/>
      <c r="FR35" s="271"/>
      <c r="FS35" s="271"/>
      <c r="FT35" s="271"/>
      <c r="FU35" s="271"/>
      <c r="FV35" s="271"/>
      <c r="FW35" s="271"/>
      <c r="FX35" s="271"/>
      <c r="FY35" s="271"/>
      <c r="FZ35" s="271"/>
      <c r="GA35" s="271"/>
      <c r="GB35" s="271"/>
      <c r="GC35" s="271"/>
      <c r="GD35" s="271"/>
      <c r="GE35" s="271"/>
      <c r="GF35" s="271"/>
      <c r="GG35" s="271"/>
      <c r="GH35" s="271"/>
      <c r="GI35" s="271"/>
      <c r="GJ35" s="271"/>
      <c r="GK35" s="271"/>
      <c r="GL35" s="271"/>
      <c r="GM35" s="271"/>
      <c r="GN35" s="271"/>
      <c r="GO35" s="271"/>
      <c r="GP35" s="271"/>
      <c r="GQ35" s="271"/>
      <c r="GR35" s="271"/>
      <c r="GS35" s="271"/>
      <c r="GT35" s="271"/>
      <c r="GU35" s="271"/>
      <c r="GV35" s="271"/>
      <c r="GW35" s="271"/>
      <c r="GX35" s="271"/>
      <c r="GY35" s="271"/>
      <c r="GZ35" s="271"/>
      <c r="HA35" s="271"/>
      <c r="HB35" s="271"/>
      <c r="HC35" s="271"/>
      <c r="HD35" s="271"/>
      <c r="HE35" s="271"/>
      <c r="HF35" s="271"/>
      <c r="HG35" s="271"/>
      <c r="HH35" s="271"/>
      <c r="HI35" s="271"/>
      <c r="HJ35" s="271"/>
      <c r="HK35" s="271"/>
      <c r="HL35" s="271"/>
      <c r="HM35" s="271"/>
      <c r="HN35" s="271"/>
      <c r="HO35" s="271"/>
      <c r="HP35" s="271"/>
      <c r="HQ35" s="271"/>
      <c r="HR35" s="271"/>
      <c r="HS35" s="271"/>
      <c r="HT35" s="271"/>
      <c r="HU35" s="271"/>
      <c r="HV35" s="271"/>
      <c r="HW35" s="271"/>
      <c r="HX35" s="271"/>
      <c r="HY35" s="271"/>
      <c r="HZ35" s="271"/>
      <c r="IA35" s="271"/>
      <c r="IB35" s="271"/>
      <c r="IC35" s="271"/>
      <c r="ID35" s="271"/>
      <c r="IE35" s="271"/>
      <c r="IF35" s="271"/>
      <c r="IG35" s="271"/>
      <c r="IH35" s="271"/>
      <c r="II35" s="271"/>
      <c r="IJ35" s="271"/>
      <c r="IK35" s="271"/>
      <c r="IL35" s="271"/>
      <c r="IM35" s="271"/>
      <c r="IN35" s="271"/>
      <c r="IO35" s="271"/>
      <c r="IP35" s="271"/>
      <c r="IQ35" s="271"/>
      <c r="IR35" s="271"/>
      <c r="IS35" s="271"/>
      <c r="IT35" s="271"/>
      <c r="IU35" s="271"/>
      <c r="IV35" s="271"/>
      <c r="IW35" s="271"/>
      <c r="IX35" s="271"/>
      <c r="IY35" s="271"/>
      <c r="IZ35" s="271"/>
      <c r="JA35" s="271"/>
      <c r="JB35" s="271"/>
      <c r="JC35" s="271"/>
      <c r="JD35" s="271"/>
      <c r="JE35" s="271"/>
      <c r="JF35" s="271"/>
      <c r="JG35" s="271"/>
      <c r="JH35" s="271"/>
      <c r="JI35" s="271"/>
      <c r="JJ35" s="271"/>
      <c r="JK35" s="271"/>
      <c r="JL35" s="271"/>
      <c r="JM35" s="271"/>
      <c r="JN35" s="271"/>
      <c r="JO35" s="271"/>
      <c r="JP35" s="271"/>
      <c r="JQ35" s="271"/>
      <c r="JR35" s="271"/>
      <c r="JS35" s="271"/>
      <c r="JT35" s="271"/>
      <c r="JU35" s="271"/>
      <c r="JV35" s="271"/>
      <c r="JW35" s="271"/>
      <c r="JX35" s="271"/>
      <c r="JY35" s="271"/>
      <c r="JZ35" s="271"/>
      <c r="KA35" s="271"/>
      <c r="KB35" s="271"/>
      <c r="KC35" s="271"/>
      <c r="KD35" s="271"/>
      <c r="KE35" s="271"/>
      <c r="KF35" s="271"/>
      <c r="KG35" s="271"/>
      <c r="KH35" s="271"/>
      <c r="KI35" s="271"/>
      <c r="KJ35" s="271"/>
      <c r="KK35" s="271"/>
      <c r="KL35" s="271"/>
      <c r="KM35" s="271"/>
      <c r="KN35" s="271"/>
      <c r="KO35" s="271"/>
      <c r="KP35" s="271"/>
      <c r="KQ35" s="271"/>
      <c r="KR35" s="271"/>
      <c r="KS35" s="271"/>
      <c r="KT35" s="271"/>
      <c r="KU35" s="271"/>
      <c r="KV35" s="271"/>
      <c r="KW35" s="271"/>
      <c r="KX35" s="271"/>
      <c r="KY35" s="271"/>
      <c r="KZ35" s="271"/>
      <c r="LA35" s="271"/>
      <c r="LB35" s="271"/>
      <c r="LC35" s="271"/>
      <c r="LD35" s="271"/>
      <c r="LE35" s="271"/>
      <c r="LF35" s="271"/>
      <c r="LG35" s="271"/>
      <c r="LH35" s="271"/>
      <c r="LI35" s="271"/>
      <c r="LJ35" s="271"/>
      <c r="LK35" s="271"/>
      <c r="LL35" s="271"/>
      <c r="LM35" s="271"/>
      <c r="LN35" s="271"/>
      <c r="LO35" s="271"/>
      <c r="LP35" s="271"/>
      <c r="LQ35" s="271"/>
      <c r="LR35" s="271"/>
      <c r="LS35" s="271"/>
      <c r="LT35" s="271"/>
      <c r="LU35" s="271"/>
      <c r="LV35" s="271"/>
      <c r="LW35" s="271"/>
      <c r="LX35" s="271"/>
      <c r="LY35" s="271"/>
      <c r="LZ35" s="271"/>
      <c r="MA35" s="271"/>
      <c r="MB35" s="271"/>
      <c r="MC35" s="271"/>
      <c r="MD35" s="271"/>
      <c r="ME35" s="271"/>
      <c r="MF35" s="271"/>
      <c r="MG35" s="271"/>
      <c r="MH35" s="271"/>
    </row>
    <row r="36" spans="2:346" x14ac:dyDescent="0.3">
      <c r="B36" s="79" t="s">
        <v>697</v>
      </c>
      <c r="C36" s="19" t="s">
        <v>698</v>
      </c>
      <c r="D36" s="186" t="e">
        <f t="shared" si="7"/>
        <v>#N/A</v>
      </c>
      <c r="E36" s="187">
        <f t="shared" si="14"/>
        <v>0</v>
      </c>
      <c r="F36" s="187">
        <f t="shared" si="15"/>
        <v>0</v>
      </c>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c r="CD36" s="271"/>
      <c r="CE36" s="271"/>
      <c r="CF36" s="271"/>
      <c r="CG36" s="271"/>
      <c r="CH36" s="271"/>
      <c r="CI36" s="271"/>
      <c r="CJ36" s="271"/>
      <c r="CK36" s="271"/>
      <c r="CL36" s="271"/>
      <c r="CM36" s="271"/>
      <c r="CN36" s="271"/>
      <c r="CO36" s="271"/>
      <c r="CP36" s="271"/>
      <c r="CQ36" s="271"/>
      <c r="CR36" s="271"/>
      <c r="CS36" s="271"/>
      <c r="CT36" s="271"/>
      <c r="CU36" s="271"/>
      <c r="CV36" s="271"/>
      <c r="CW36" s="271"/>
      <c r="CX36" s="271"/>
      <c r="CY36" s="271"/>
      <c r="CZ36" s="271"/>
      <c r="DA36" s="271"/>
      <c r="DB36" s="271"/>
      <c r="DC36" s="271"/>
      <c r="DD36" s="271"/>
      <c r="DE36" s="271"/>
      <c r="DF36" s="271"/>
      <c r="DG36" s="271"/>
      <c r="DH36" s="271"/>
      <c r="DI36" s="271"/>
      <c r="DJ36" s="271"/>
      <c r="DK36" s="271"/>
      <c r="DL36" s="271"/>
      <c r="DM36" s="271"/>
      <c r="DN36" s="271"/>
      <c r="DO36" s="271"/>
      <c r="DP36" s="271"/>
      <c r="DQ36" s="271"/>
      <c r="DR36" s="271"/>
      <c r="DS36" s="271"/>
      <c r="DT36" s="271"/>
      <c r="DU36" s="271"/>
      <c r="DV36" s="271"/>
      <c r="DW36" s="271"/>
      <c r="DX36" s="271"/>
      <c r="DY36" s="271"/>
      <c r="DZ36" s="271"/>
      <c r="EA36" s="271"/>
      <c r="EB36" s="271"/>
      <c r="EC36" s="271"/>
      <c r="ED36" s="271"/>
      <c r="EE36" s="271"/>
      <c r="EF36" s="271"/>
      <c r="EG36" s="271"/>
      <c r="EH36" s="271"/>
      <c r="EI36" s="271"/>
      <c r="EJ36" s="271"/>
      <c r="EK36" s="271"/>
      <c r="EL36" s="271"/>
      <c r="EM36" s="271"/>
      <c r="EN36" s="271"/>
      <c r="EO36" s="271"/>
      <c r="EP36" s="271"/>
      <c r="EQ36" s="271"/>
      <c r="ER36" s="271"/>
      <c r="ES36" s="271"/>
      <c r="ET36" s="271"/>
      <c r="EU36" s="271"/>
      <c r="EV36" s="271"/>
      <c r="EW36" s="271"/>
      <c r="EX36" s="271"/>
      <c r="EY36" s="271"/>
      <c r="EZ36" s="271"/>
      <c r="FA36" s="271"/>
      <c r="FB36" s="271"/>
      <c r="FC36" s="271"/>
      <c r="FD36" s="271"/>
      <c r="FE36" s="271"/>
      <c r="FF36" s="271"/>
      <c r="FG36" s="271"/>
      <c r="FH36" s="271"/>
      <c r="FI36" s="271"/>
      <c r="FJ36" s="271"/>
      <c r="FK36" s="271"/>
      <c r="FL36" s="271"/>
      <c r="FM36" s="271"/>
      <c r="FN36" s="271"/>
      <c r="FO36" s="271"/>
      <c r="FP36" s="271"/>
      <c r="FQ36" s="271"/>
      <c r="FR36" s="271"/>
      <c r="FS36" s="271"/>
      <c r="FT36" s="271"/>
      <c r="FU36" s="271"/>
      <c r="FV36" s="271"/>
      <c r="FW36" s="271"/>
      <c r="FX36" s="271"/>
      <c r="FY36" s="271"/>
      <c r="FZ36" s="271"/>
      <c r="GA36" s="271"/>
      <c r="GB36" s="271"/>
      <c r="GC36" s="271"/>
      <c r="GD36" s="271"/>
      <c r="GE36" s="271"/>
      <c r="GF36" s="271"/>
      <c r="GG36" s="271"/>
      <c r="GH36" s="271"/>
      <c r="GI36" s="271"/>
      <c r="GJ36" s="271"/>
      <c r="GK36" s="271"/>
      <c r="GL36" s="271"/>
      <c r="GM36" s="271"/>
      <c r="GN36" s="271"/>
      <c r="GO36" s="271"/>
      <c r="GP36" s="271"/>
      <c r="GQ36" s="271"/>
      <c r="GR36" s="271"/>
      <c r="GS36" s="271"/>
      <c r="GT36" s="271"/>
      <c r="GU36" s="271"/>
      <c r="GV36" s="271"/>
      <c r="GW36" s="271"/>
      <c r="GX36" s="271"/>
      <c r="GY36" s="271"/>
      <c r="GZ36" s="271"/>
      <c r="HA36" s="271"/>
      <c r="HB36" s="271"/>
      <c r="HC36" s="271"/>
      <c r="HD36" s="271"/>
      <c r="HE36" s="271"/>
      <c r="HF36" s="271"/>
      <c r="HG36" s="271"/>
      <c r="HH36" s="271"/>
      <c r="HI36" s="271"/>
      <c r="HJ36" s="271"/>
      <c r="HK36" s="271"/>
      <c r="HL36" s="271"/>
      <c r="HM36" s="271"/>
      <c r="HN36" s="271"/>
      <c r="HO36" s="271"/>
      <c r="HP36" s="271"/>
      <c r="HQ36" s="271"/>
      <c r="HR36" s="271"/>
      <c r="HS36" s="271"/>
      <c r="HT36" s="271"/>
      <c r="HU36" s="271"/>
      <c r="HV36" s="271"/>
      <c r="HW36" s="271"/>
      <c r="HX36" s="271"/>
      <c r="HY36" s="271"/>
      <c r="HZ36" s="271"/>
      <c r="IA36" s="271"/>
      <c r="IB36" s="271"/>
      <c r="IC36" s="271"/>
      <c r="ID36" s="271"/>
      <c r="IE36" s="271"/>
      <c r="IF36" s="271"/>
      <c r="IG36" s="271"/>
      <c r="IH36" s="271"/>
      <c r="II36" s="271"/>
      <c r="IJ36" s="271"/>
      <c r="IK36" s="271"/>
      <c r="IL36" s="271"/>
      <c r="IM36" s="271"/>
      <c r="IN36" s="271"/>
      <c r="IO36" s="271"/>
      <c r="IP36" s="271"/>
      <c r="IQ36" s="271"/>
      <c r="IR36" s="271"/>
      <c r="IS36" s="271"/>
      <c r="IT36" s="271"/>
      <c r="IU36" s="271"/>
      <c r="IV36" s="271"/>
      <c r="IW36" s="271"/>
      <c r="IX36" s="271"/>
      <c r="IY36" s="271"/>
      <c r="IZ36" s="271"/>
      <c r="JA36" s="271"/>
      <c r="JB36" s="271"/>
      <c r="JC36" s="271"/>
      <c r="JD36" s="271"/>
      <c r="JE36" s="271"/>
      <c r="JF36" s="271"/>
      <c r="JG36" s="271"/>
      <c r="JH36" s="271"/>
      <c r="JI36" s="271"/>
      <c r="JJ36" s="271"/>
      <c r="JK36" s="271"/>
      <c r="JL36" s="271"/>
      <c r="JM36" s="271"/>
      <c r="JN36" s="271"/>
      <c r="JO36" s="271"/>
      <c r="JP36" s="271"/>
      <c r="JQ36" s="271"/>
      <c r="JR36" s="271"/>
      <c r="JS36" s="271"/>
      <c r="JT36" s="271"/>
      <c r="JU36" s="271"/>
      <c r="JV36" s="271"/>
      <c r="JW36" s="271"/>
      <c r="JX36" s="271"/>
      <c r="JY36" s="271"/>
      <c r="JZ36" s="271"/>
      <c r="KA36" s="271"/>
      <c r="KB36" s="271"/>
      <c r="KC36" s="271"/>
      <c r="KD36" s="271"/>
      <c r="KE36" s="271"/>
      <c r="KF36" s="271"/>
      <c r="KG36" s="271"/>
      <c r="KH36" s="271"/>
      <c r="KI36" s="271"/>
      <c r="KJ36" s="271"/>
      <c r="KK36" s="271"/>
      <c r="KL36" s="271"/>
      <c r="KM36" s="271"/>
      <c r="KN36" s="271"/>
      <c r="KO36" s="271"/>
      <c r="KP36" s="271"/>
      <c r="KQ36" s="271"/>
      <c r="KR36" s="271"/>
      <c r="KS36" s="271"/>
      <c r="KT36" s="271"/>
      <c r="KU36" s="271"/>
      <c r="KV36" s="271"/>
      <c r="KW36" s="271"/>
      <c r="KX36" s="271"/>
      <c r="KY36" s="271"/>
      <c r="KZ36" s="271"/>
      <c r="LA36" s="271"/>
      <c r="LB36" s="271"/>
      <c r="LC36" s="271"/>
      <c r="LD36" s="271"/>
      <c r="LE36" s="271"/>
      <c r="LF36" s="271"/>
      <c r="LG36" s="271"/>
      <c r="LH36" s="271"/>
      <c r="LI36" s="271"/>
      <c r="LJ36" s="271"/>
      <c r="LK36" s="271"/>
      <c r="LL36" s="271"/>
      <c r="LM36" s="271"/>
      <c r="LN36" s="271"/>
      <c r="LO36" s="271"/>
      <c r="LP36" s="271"/>
      <c r="LQ36" s="271"/>
      <c r="LR36" s="271"/>
      <c r="LS36" s="271"/>
      <c r="LT36" s="271"/>
      <c r="LU36" s="271"/>
      <c r="LV36" s="271"/>
      <c r="LW36" s="271"/>
      <c r="LX36" s="271"/>
      <c r="LY36" s="271"/>
      <c r="LZ36" s="271"/>
      <c r="MA36" s="271"/>
      <c r="MB36" s="271"/>
      <c r="MC36" s="271"/>
      <c r="MD36" s="271"/>
      <c r="ME36" s="271"/>
      <c r="MF36" s="271"/>
      <c r="MG36" s="271"/>
      <c r="MH36" s="271"/>
    </row>
    <row r="37" spans="2:346" x14ac:dyDescent="0.3">
      <c r="B37" s="19" t="s">
        <v>699</v>
      </c>
      <c r="C37" s="19" t="s">
        <v>700</v>
      </c>
      <c r="D37" s="186" t="e">
        <f t="shared" si="7"/>
        <v>#N/A</v>
      </c>
      <c r="E37" s="187">
        <f t="shared" si="14"/>
        <v>0</v>
      </c>
      <c r="F37" s="187">
        <f t="shared" si="15"/>
        <v>0</v>
      </c>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c r="CC37" s="271"/>
      <c r="CD37" s="271"/>
      <c r="CE37" s="271"/>
      <c r="CF37" s="271"/>
      <c r="CG37" s="271"/>
      <c r="CH37" s="271"/>
      <c r="CI37" s="271"/>
      <c r="CJ37" s="271"/>
      <c r="CK37" s="271"/>
      <c r="CL37" s="271"/>
      <c r="CM37" s="271"/>
      <c r="CN37" s="271"/>
      <c r="CO37" s="271"/>
      <c r="CP37" s="271"/>
      <c r="CQ37" s="271"/>
      <c r="CR37" s="271"/>
      <c r="CS37" s="271"/>
      <c r="CT37" s="271"/>
      <c r="CU37" s="271"/>
      <c r="CV37" s="271"/>
      <c r="CW37" s="271"/>
      <c r="CX37" s="271"/>
      <c r="CY37" s="271"/>
      <c r="CZ37" s="271"/>
      <c r="DA37" s="271"/>
      <c r="DB37" s="271"/>
      <c r="DC37" s="271"/>
      <c r="DD37" s="271"/>
      <c r="DE37" s="271"/>
      <c r="DF37" s="271"/>
      <c r="DG37" s="271"/>
      <c r="DH37" s="271"/>
      <c r="DI37" s="271"/>
      <c r="DJ37" s="271"/>
      <c r="DK37" s="271"/>
      <c r="DL37" s="271"/>
      <c r="DM37" s="271"/>
      <c r="DN37" s="271"/>
      <c r="DO37" s="271"/>
      <c r="DP37" s="271"/>
      <c r="DQ37" s="271"/>
      <c r="DR37" s="271"/>
      <c r="DS37" s="271"/>
      <c r="DT37" s="271"/>
      <c r="DU37" s="271"/>
      <c r="DV37" s="271"/>
      <c r="DW37" s="271"/>
      <c r="DX37" s="271"/>
      <c r="DY37" s="271"/>
      <c r="DZ37" s="271"/>
      <c r="EA37" s="271"/>
      <c r="EB37" s="271"/>
      <c r="EC37" s="271"/>
      <c r="ED37" s="271"/>
      <c r="EE37" s="271"/>
      <c r="EF37" s="271"/>
      <c r="EG37" s="271"/>
      <c r="EH37" s="271"/>
      <c r="EI37" s="271"/>
      <c r="EJ37" s="271"/>
      <c r="EK37" s="271"/>
      <c r="EL37" s="271"/>
      <c r="EM37" s="271"/>
      <c r="EN37" s="271"/>
      <c r="EO37" s="271"/>
      <c r="EP37" s="271"/>
      <c r="EQ37" s="271"/>
      <c r="ER37" s="271"/>
      <c r="ES37" s="271"/>
      <c r="ET37" s="271"/>
      <c r="EU37" s="271"/>
      <c r="EV37" s="271"/>
      <c r="EW37" s="271"/>
      <c r="EX37" s="271"/>
      <c r="EY37" s="271"/>
      <c r="EZ37" s="271"/>
      <c r="FA37" s="271"/>
      <c r="FB37" s="271"/>
      <c r="FC37" s="271"/>
      <c r="FD37" s="271"/>
      <c r="FE37" s="271"/>
      <c r="FF37" s="271"/>
      <c r="FG37" s="271"/>
      <c r="FH37" s="271"/>
      <c r="FI37" s="271"/>
      <c r="FJ37" s="271"/>
      <c r="FK37" s="271"/>
      <c r="FL37" s="271"/>
      <c r="FM37" s="271"/>
      <c r="FN37" s="271"/>
      <c r="FO37" s="271"/>
      <c r="FP37" s="271"/>
      <c r="FQ37" s="271"/>
      <c r="FR37" s="271"/>
      <c r="FS37" s="271"/>
      <c r="FT37" s="271"/>
      <c r="FU37" s="271"/>
      <c r="FV37" s="271"/>
      <c r="FW37" s="271"/>
      <c r="FX37" s="271"/>
      <c r="FY37" s="271"/>
      <c r="FZ37" s="271"/>
      <c r="GA37" s="271"/>
      <c r="GB37" s="271"/>
      <c r="GC37" s="271"/>
      <c r="GD37" s="271"/>
      <c r="GE37" s="271"/>
      <c r="GF37" s="271"/>
      <c r="GG37" s="271"/>
      <c r="GH37" s="271"/>
      <c r="GI37" s="271"/>
      <c r="GJ37" s="271"/>
      <c r="GK37" s="271"/>
      <c r="GL37" s="271"/>
      <c r="GM37" s="271"/>
      <c r="GN37" s="271"/>
      <c r="GO37" s="271"/>
      <c r="GP37" s="271"/>
      <c r="GQ37" s="271"/>
      <c r="GR37" s="271"/>
      <c r="GS37" s="271"/>
      <c r="GT37" s="271"/>
      <c r="GU37" s="271"/>
      <c r="GV37" s="271"/>
      <c r="GW37" s="271"/>
      <c r="GX37" s="271"/>
      <c r="GY37" s="271"/>
      <c r="GZ37" s="271"/>
      <c r="HA37" s="271"/>
      <c r="HB37" s="271"/>
      <c r="HC37" s="271"/>
      <c r="HD37" s="271"/>
      <c r="HE37" s="271"/>
      <c r="HF37" s="271"/>
      <c r="HG37" s="271"/>
      <c r="HH37" s="271"/>
      <c r="HI37" s="271"/>
      <c r="HJ37" s="271"/>
      <c r="HK37" s="271"/>
      <c r="HL37" s="271"/>
      <c r="HM37" s="271"/>
      <c r="HN37" s="271"/>
      <c r="HO37" s="271"/>
      <c r="HP37" s="271"/>
      <c r="HQ37" s="271"/>
      <c r="HR37" s="271"/>
      <c r="HS37" s="271"/>
      <c r="HT37" s="271"/>
      <c r="HU37" s="271"/>
      <c r="HV37" s="271"/>
      <c r="HW37" s="271"/>
      <c r="HX37" s="271"/>
      <c r="HY37" s="271"/>
      <c r="HZ37" s="271"/>
      <c r="IA37" s="271"/>
      <c r="IB37" s="271"/>
      <c r="IC37" s="271"/>
      <c r="ID37" s="271"/>
      <c r="IE37" s="271"/>
      <c r="IF37" s="271"/>
      <c r="IG37" s="271"/>
      <c r="IH37" s="271"/>
      <c r="II37" s="271"/>
      <c r="IJ37" s="271"/>
      <c r="IK37" s="271"/>
      <c r="IL37" s="271"/>
      <c r="IM37" s="271"/>
      <c r="IN37" s="271"/>
      <c r="IO37" s="271"/>
      <c r="IP37" s="271"/>
      <c r="IQ37" s="271"/>
      <c r="IR37" s="271"/>
      <c r="IS37" s="271"/>
      <c r="IT37" s="271"/>
      <c r="IU37" s="271"/>
      <c r="IV37" s="271"/>
      <c r="IW37" s="271"/>
      <c r="IX37" s="271"/>
      <c r="IY37" s="271"/>
      <c r="IZ37" s="271"/>
      <c r="JA37" s="271"/>
      <c r="JB37" s="271"/>
      <c r="JC37" s="271"/>
      <c r="JD37" s="271"/>
      <c r="JE37" s="271"/>
      <c r="JF37" s="271"/>
      <c r="JG37" s="271"/>
      <c r="JH37" s="271"/>
      <c r="JI37" s="271"/>
      <c r="JJ37" s="271"/>
      <c r="JK37" s="271"/>
      <c r="JL37" s="271"/>
      <c r="JM37" s="271"/>
      <c r="JN37" s="271"/>
      <c r="JO37" s="271"/>
      <c r="JP37" s="271"/>
      <c r="JQ37" s="271"/>
      <c r="JR37" s="271"/>
      <c r="JS37" s="271"/>
      <c r="JT37" s="271"/>
      <c r="JU37" s="271"/>
      <c r="JV37" s="271"/>
      <c r="JW37" s="271"/>
      <c r="JX37" s="271"/>
      <c r="JY37" s="271"/>
      <c r="JZ37" s="271"/>
      <c r="KA37" s="271"/>
      <c r="KB37" s="271"/>
      <c r="KC37" s="271"/>
      <c r="KD37" s="271"/>
      <c r="KE37" s="271"/>
      <c r="KF37" s="271"/>
      <c r="KG37" s="271"/>
      <c r="KH37" s="271"/>
      <c r="KI37" s="271"/>
      <c r="KJ37" s="271"/>
      <c r="KK37" s="271"/>
      <c r="KL37" s="271"/>
      <c r="KM37" s="271"/>
      <c r="KN37" s="271"/>
      <c r="KO37" s="271"/>
      <c r="KP37" s="271"/>
      <c r="KQ37" s="271"/>
      <c r="KR37" s="271"/>
      <c r="KS37" s="271"/>
      <c r="KT37" s="271"/>
      <c r="KU37" s="271"/>
      <c r="KV37" s="271"/>
      <c r="KW37" s="271"/>
      <c r="KX37" s="271"/>
      <c r="KY37" s="271"/>
      <c r="KZ37" s="271"/>
      <c r="LA37" s="271"/>
      <c r="LB37" s="271"/>
      <c r="LC37" s="271"/>
      <c r="LD37" s="271"/>
      <c r="LE37" s="271"/>
      <c r="LF37" s="271"/>
      <c r="LG37" s="271"/>
      <c r="LH37" s="271"/>
      <c r="LI37" s="271"/>
      <c r="LJ37" s="271"/>
      <c r="LK37" s="271"/>
      <c r="LL37" s="271"/>
      <c r="LM37" s="271"/>
      <c r="LN37" s="271"/>
      <c r="LO37" s="271"/>
      <c r="LP37" s="271"/>
      <c r="LQ37" s="271"/>
      <c r="LR37" s="271"/>
      <c r="LS37" s="271"/>
      <c r="LT37" s="271"/>
      <c r="LU37" s="271"/>
      <c r="LV37" s="271"/>
      <c r="LW37" s="271"/>
      <c r="LX37" s="271"/>
      <c r="LY37" s="271"/>
      <c r="LZ37" s="271"/>
      <c r="MA37" s="271"/>
      <c r="MB37" s="271"/>
      <c r="MC37" s="271"/>
      <c r="MD37" s="271"/>
      <c r="ME37" s="271"/>
      <c r="MF37" s="271"/>
      <c r="MG37" s="271"/>
      <c r="MH37" s="271"/>
    </row>
    <row r="38" spans="2:346" x14ac:dyDescent="0.3">
      <c r="B38" s="19" t="s">
        <v>701</v>
      </c>
      <c r="C38" s="19" t="s">
        <v>702</v>
      </c>
      <c r="D38" s="186" t="e">
        <f t="shared" si="7"/>
        <v>#N/A</v>
      </c>
      <c r="E38" s="187">
        <f t="shared" si="14"/>
        <v>0</v>
      </c>
      <c r="F38" s="187">
        <f t="shared" si="15"/>
        <v>0</v>
      </c>
      <c r="G38" s="270" t="str">
        <f>IF(OR(ISNUMBER(G27),ISNUMBER(G28),ISNUMBER(G33),ISNUMBER(G37)),SUM(G27)-SUM(G28)+SUM(G33)+SUM(G37),"")</f>
        <v/>
      </c>
      <c r="H38" s="270" t="str">
        <f t="shared" ref="H38:BS38" si="52">IF(OR(ISNUMBER(H27),ISNUMBER(H28),ISNUMBER(H33),ISNUMBER(H37)),SUM(H27)-SUM(H28)+SUM(H33)+SUM(H37),"")</f>
        <v/>
      </c>
      <c r="I38" s="270" t="str">
        <f t="shared" si="52"/>
        <v/>
      </c>
      <c r="J38" s="270" t="str">
        <f t="shared" si="52"/>
        <v/>
      </c>
      <c r="K38" s="270" t="str">
        <f t="shared" si="52"/>
        <v/>
      </c>
      <c r="L38" s="270" t="str">
        <f t="shared" si="52"/>
        <v/>
      </c>
      <c r="M38" s="270" t="str">
        <f t="shared" si="52"/>
        <v/>
      </c>
      <c r="N38" s="270" t="str">
        <f t="shared" si="52"/>
        <v/>
      </c>
      <c r="O38" s="270" t="str">
        <f t="shared" si="52"/>
        <v/>
      </c>
      <c r="P38" s="270" t="str">
        <f t="shared" si="52"/>
        <v/>
      </c>
      <c r="Q38" s="270" t="str">
        <f t="shared" si="52"/>
        <v/>
      </c>
      <c r="R38" s="270" t="str">
        <f t="shared" si="52"/>
        <v/>
      </c>
      <c r="S38" s="270" t="str">
        <f t="shared" si="52"/>
        <v/>
      </c>
      <c r="T38" s="270" t="str">
        <f t="shared" si="52"/>
        <v/>
      </c>
      <c r="U38" s="270" t="str">
        <f t="shared" si="52"/>
        <v/>
      </c>
      <c r="V38" s="270" t="str">
        <f t="shared" si="52"/>
        <v/>
      </c>
      <c r="W38" s="270" t="str">
        <f t="shared" si="52"/>
        <v/>
      </c>
      <c r="X38" s="270" t="str">
        <f t="shared" si="52"/>
        <v/>
      </c>
      <c r="Y38" s="270" t="str">
        <f t="shared" si="52"/>
        <v/>
      </c>
      <c r="Z38" s="270" t="str">
        <f t="shared" si="52"/>
        <v/>
      </c>
      <c r="AA38" s="270" t="str">
        <f t="shared" si="52"/>
        <v/>
      </c>
      <c r="AB38" s="270" t="str">
        <f t="shared" si="52"/>
        <v/>
      </c>
      <c r="AC38" s="270" t="str">
        <f t="shared" si="52"/>
        <v/>
      </c>
      <c r="AD38" s="270" t="str">
        <f t="shared" si="52"/>
        <v/>
      </c>
      <c r="AE38" s="270" t="str">
        <f t="shared" si="52"/>
        <v/>
      </c>
      <c r="AF38" s="270" t="str">
        <f t="shared" si="52"/>
        <v/>
      </c>
      <c r="AG38" s="270" t="str">
        <f t="shared" si="52"/>
        <v/>
      </c>
      <c r="AH38" s="270" t="str">
        <f t="shared" si="52"/>
        <v/>
      </c>
      <c r="AI38" s="270" t="str">
        <f t="shared" si="52"/>
        <v/>
      </c>
      <c r="AJ38" s="270" t="str">
        <f t="shared" si="52"/>
        <v/>
      </c>
      <c r="AK38" s="270" t="str">
        <f t="shared" si="52"/>
        <v/>
      </c>
      <c r="AL38" s="270" t="str">
        <f t="shared" si="52"/>
        <v/>
      </c>
      <c r="AM38" s="270" t="str">
        <f t="shared" si="52"/>
        <v/>
      </c>
      <c r="AN38" s="270" t="str">
        <f t="shared" si="52"/>
        <v/>
      </c>
      <c r="AO38" s="270" t="str">
        <f t="shared" si="52"/>
        <v/>
      </c>
      <c r="AP38" s="270" t="str">
        <f t="shared" si="52"/>
        <v/>
      </c>
      <c r="AQ38" s="270" t="str">
        <f t="shared" si="52"/>
        <v/>
      </c>
      <c r="AR38" s="270" t="str">
        <f t="shared" si="52"/>
        <v/>
      </c>
      <c r="AS38" s="270" t="str">
        <f t="shared" si="52"/>
        <v/>
      </c>
      <c r="AT38" s="270" t="str">
        <f t="shared" si="52"/>
        <v/>
      </c>
      <c r="AU38" s="270" t="str">
        <f t="shared" si="52"/>
        <v/>
      </c>
      <c r="AV38" s="270" t="str">
        <f t="shared" si="52"/>
        <v/>
      </c>
      <c r="AW38" s="270" t="str">
        <f t="shared" si="52"/>
        <v/>
      </c>
      <c r="AX38" s="270" t="str">
        <f t="shared" si="52"/>
        <v/>
      </c>
      <c r="AY38" s="270" t="str">
        <f t="shared" si="52"/>
        <v/>
      </c>
      <c r="AZ38" s="270" t="str">
        <f t="shared" si="52"/>
        <v/>
      </c>
      <c r="BA38" s="270" t="str">
        <f t="shared" si="52"/>
        <v/>
      </c>
      <c r="BB38" s="270" t="str">
        <f t="shared" si="52"/>
        <v/>
      </c>
      <c r="BC38" s="270" t="str">
        <f t="shared" si="52"/>
        <v/>
      </c>
      <c r="BD38" s="270" t="str">
        <f t="shared" si="52"/>
        <v/>
      </c>
      <c r="BE38" s="270" t="str">
        <f t="shared" si="52"/>
        <v/>
      </c>
      <c r="BF38" s="270" t="str">
        <f t="shared" si="52"/>
        <v/>
      </c>
      <c r="BG38" s="270" t="str">
        <f t="shared" si="52"/>
        <v/>
      </c>
      <c r="BH38" s="270" t="str">
        <f t="shared" si="52"/>
        <v/>
      </c>
      <c r="BI38" s="270" t="str">
        <f t="shared" si="52"/>
        <v/>
      </c>
      <c r="BJ38" s="270" t="str">
        <f t="shared" si="52"/>
        <v/>
      </c>
      <c r="BK38" s="270" t="str">
        <f t="shared" si="52"/>
        <v/>
      </c>
      <c r="BL38" s="270" t="str">
        <f t="shared" si="52"/>
        <v/>
      </c>
      <c r="BM38" s="270" t="str">
        <f t="shared" si="52"/>
        <v/>
      </c>
      <c r="BN38" s="270" t="str">
        <f t="shared" si="52"/>
        <v/>
      </c>
      <c r="BO38" s="270" t="str">
        <f t="shared" si="52"/>
        <v/>
      </c>
      <c r="BP38" s="270" t="str">
        <f t="shared" si="52"/>
        <v/>
      </c>
      <c r="BQ38" s="270" t="str">
        <f t="shared" si="52"/>
        <v/>
      </c>
      <c r="BR38" s="270" t="str">
        <f t="shared" si="52"/>
        <v/>
      </c>
      <c r="BS38" s="270" t="str">
        <f t="shared" si="52"/>
        <v/>
      </c>
      <c r="BT38" s="270" t="str">
        <f t="shared" ref="BT38:EE38" si="53">IF(OR(ISNUMBER(BT27),ISNUMBER(BT28),ISNUMBER(BT33),ISNUMBER(BT37)),SUM(BT27)-SUM(BT28)+SUM(BT33)+SUM(BT37),"")</f>
        <v/>
      </c>
      <c r="BU38" s="270" t="str">
        <f t="shared" si="53"/>
        <v/>
      </c>
      <c r="BV38" s="270" t="str">
        <f t="shared" si="53"/>
        <v/>
      </c>
      <c r="BW38" s="270" t="str">
        <f t="shared" si="53"/>
        <v/>
      </c>
      <c r="BX38" s="270" t="str">
        <f t="shared" si="53"/>
        <v/>
      </c>
      <c r="BY38" s="270" t="str">
        <f t="shared" si="53"/>
        <v/>
      </c>
      <c r="BZ38" s="270" t="str">
        <f t="shared" si="53"/>
        <v/>
      </c>
      <c r="CA38" s="270" t="str">
        <f t="shared" si="53"/>
        <v/>
      </c>
      <c r="CB38" s="270" t="str">
        <f t="shared" si="53"/>
        <v/>
      </c>
      <c r="CC38" s="270" t="str">
        <f t="shared" si="53"/>
        <v/>
      </c>
      <c r="CD38" s="270" t="str">
        <f t="shared" si="53"/>
        <v/>
      </c>
      <c r="CE38" s="270" t="str">
        <f t="shared" si="53"/>
        <v/>
      </c>
      <c r="CF38" s="270" t="str">
        <f t="shared" si="53"/>
        <v/>
      </c>
      <c r="CG38" s="270" t="str">
        <f t="shared" si="53"/>
        <v/>
      </c>
      <c r="CH38" s="270" t="str">
        <f t="shared" si="53"/>
        <v/>
      </c>
      <c r="CI38" s="270" t="str">
        <f t="shared" si="53"/>
        <v/>
      </c>
      <c r="CJ38" s="270" t="str">
        <f t="shared" si="53"/>
        <v/>
      </c>
      <c r="CK38" s="270" t="str">
        <f t="shared" si="53"/>
        <v/>
      </c>
      <c r="CL38" s="270" t="str">
        <f t="shared" si="53"/>
        <v/>
      </c>
      <c r="CM38" s="270" t="str">
        <f t="shared" si="53"/>
        <v/>
      </c>
      <c r="CN38" s="270" t="str">
        <f t="shared" si="53"/>
        <v/>
      </c>
      <c r="CO38" s="270" t="str">
        <f t="shared" si="53"/>
        <v/>
      </c>
      <c r="CP38" s="270" t="str">
        <f t="shared" si="53"/>
        <v/>
      </c>
      <c r="CQ38" s="270" t="str">
        <f t="shared" si="53"/>
        <v/>
      </c>
      <c r="CR38" s="270" t="str">
        <f t="shared" si="53"/>
        <v/>
      </c>
      <c r="CS38" s="270" t="str">
        <f t="shared" si="53"/>
        <v/>
      </c>
      <c r="CT38" s="270" t="str">
        <f t="shared" si="53"/>
        <v/>
      </c>
      <c r="CU38" s="270" t="str">
        <f t="shared" si="53"/>
        <v/>
      </c>
      <c r="CV38" s="270" t="str">
        <f t="shared" si="53"/>
        <v/>
      </c>
      <c r="CW38" s="270" t="str">
        <f t="shared" si="53"/>
        <v/>
      </c>
      <c r="CX38" s="270" t="str">
        <f t="shared" si="53"/>
        <v/>
      </c>
      <c r="CY38" s="270" t="str">
        <f t="shared" si="53"/>
        <v/>
      </c>
      <c r="CZ38" s="270" t="str">
        <f t="shared" si="53"/>
        <v/>
      </c>
      <c r="DA38" s="270" t="str">
        <f t="shared" si="53"/>
        <v/>
      </c>
      <c r="DB38" s="270" t="str">
        <f t="shared" si="53"/>
        <v/>
      </c>
      <c r="DC38" s="270" t="str">
        <f t="shared" si="53"/>
        <v/>
      </c>
      <c r="DD38" s="270" t="str">
        <f t="shared" si="53"/>
        <v/>
      </c>
      <c r="DE38" s="270" t="str">
        <f t="shared" si="53"/>
        <v/>
      </c>
      <c r="DF38" s="270" t="str">
        <f t="shared" si="53"/>
        <v/>
      </c>
      <c r="DG38" s="270" t="str">
        <f t="shared" si="53"/>
        <v/>
      </c>
      <c r="DH38" s="270" t="str">
        <f t="shared" si="53"/>
        <v/>
      </c>
      <c r="DI38" s="270" t="str">
        <f t="shared" si="53"/>
        <v/>
      </c>
      <c r="DJ38" s="270" t="str">
        <f t="shared" si="53"/>
        <v/>
      </c>
      <c r="DK38" s="270" t="str">
        <f t="shared" si="53"/>
        <v/>
      </c>
      <c r="DL38" s="270" t="str">
        <f t="shared" si="53"/>
        <v/>
      </c>
      <c r="DM38" s="270" t="str">
        <f t="shared" si="53"/>
        <v/>
      </c>
      <c r="DN38" s="270" t="str">
        <f t="shared" si="53"/>
        <v/>
      </c>
      <c r="DO38" s="270" t="str">
        <f t="shared" si="53"/>
        <v/>
      </c>
      <c r="DP38" s="270" t="str">
        <f t="shared" si="53"/>
        <v/>
      </c>
      <c r="DQ38" s="270" t="str">
        <f t="shared" si="53"/>
        <v/>
      </c>
      <c r="DR38" s="270" t="str">
        <f t="shared" si="53"/>
        <v/>
      </c>
      <c r="DS38" s="270" t="str">
        <f t="shared" si="53"/>
        <v/>
      </c>
      <c r="DT38" s="270" t="str">
        <f t="shared" si="53"/>
        <v/>
      </c>
      <c r="DU38" s="270" t="str">
        <f t="shared" si="53"/>
        <v/>
      </c>
      <c r="DV38" s="270" t="str">
        <f t="shared" si="53"/>
        <v/>
      </c>
      <c r="DW38" s="270" t="str">
        <f t="shared" si="53"/>
        <v/>
      </c>
      <c r="DX38" s="270" t="str">
        <f t="shared" si="53"/>
        <v/>
      </c>
      <c r="DY38" s="270" t="str">
        <f t="shared" si="53"/>
        <v/>
      </c>
      <c r="DZ38" s="270" t="str">
        <f t="shared" si="53"/>
        <v/>
      </c>
      <c r="EA38" s="270" t="str">
        <f t="shared" si="53"/>
        <v/>
      </c>
      <c r="EB38" s="270" t="str">
        <f t="shared" si="53"/>
        <v/>
      </c>
      <c r="EC38" s="270" t="str">
        <f t="shared" si="53"/>
        <v/>
      </c>
      <c r="ED38" s="270" t="str">
        <f t="shared" si="53"/>
        <v/>
      </c>
      <c r="EE38" s="270" t="str">
        <f t="shared" si="53"/>
        <v/>
      </c>
      <c r="EF38" s="270" t="str">
        <f t="shared" ref="EF38:FT38" si="54">IF(OR(ISNUMBER(EF27),ISNUMBER(EF28),ISNUMBER(EF33),ISNUMBER(EF37)),SUM(EF27)-SUM(EF28)+SUM(EF33)+SUM(EF37),"")</f>
        <v/>
      </c>
      <c r="EG38" s="270" t="str">
        <f t="shared" si="54"/>
        <v/>
      </c>
      <c r="EH38" s="270" t="str">
        <f t="shared" si="54"/>
        <v/>
      </c>
      <c r="EI38" s="270" t="str">
        <f t="shared" si="54"/>
        <v/>
      </c>
      <c r="EJ38" s="270" t="str">
        <f t="shared" si="54"/>
        <v/>
      </c>
      <c r="EK38" s="270" t="str">
        <f t="shared" si="54"/>
        <v/>
      </c>
      <c r="EL38" s="270" t="str">
        <f t="shared" si="54"/>
        <v/>
      </c>
      <c r="EM38" s="270" t="str">
        <f t="shared" si="54"/>
        <v/>
      </c>
      <c r="EN38" s="270" t="str">
        <f t="shared" si="54"/>
        <v/>
      </c>
      <c r="EO38" s="270" t="str">
        <f t="shared" si="54"/>
        <v/>
      </c>
      <c r="EP38" s="270" t="str">
        <f t="shared" si="54"/>
        <v/>
      </c>
      <c r="EQ38" s="270" t="str">
        <f t="shared" si="54"/>
        <v/>
      </c>
      <c r="ER38" s="270" t="str">
        <f t="shared" si="54"/>
        <v/>
      </c>
      <c r="ES38" s="270" t="str">
        <f t="shared" si="54"/>
        <v/>
      </c>
      <c r="ET38" s="270" t="str">
        <f t="shared" si="54"/>
        <v/>
      </c>
      <c r="EU38" s="270" t="str">
        <f t="shared" si="54"/>
        <v/>
      </c>
      <c r="EV38" s="270" t="str">
        <f t="shared" si="54"/>
        <v/>
      </c>
      <c r="EW38" s="270" t="str">
        <f t="shared" si="54"/>
        <v/>
      </c>
      <c r="EX38" s="270" t="str">
        <f t="shared" si="54"/>
        <v/>
      </c>
      <c r="EY38" s="270" t="str">
        <f t="shared" si="54"/>
        <v/>
      </c>
      <c r="EZ38" s="270" t="str">
        <f t="shared" si="54"/>
        <v/>
      </c>
      <c r="FA38" s="270" t="str">
        <f t="shared" si="54"/>
        <v/>
      </c>
      <c r="FB38" s="270" t="str">
        <f t="shared" si="54"/>
        <v/>
      </c>
      <c r="FC38" s="270" t="str">
        <f t="shared" si="54"/>
        <v/>
      </c>
      <c r="FD38" s="270" t="str">
        <f t="shared" si="54"/>
        <v/>
      </c>
      <c r="FE38" s="270" t="str">
        <f t="shared" si="54"/>
        <v/>
      </c>
      <c r="FF38" s="270" t="str">
        <f t="shared" si="54"/>
        <v/>
      </c>
      <c r="FG38" s="270" t="str">
        <f t="shared" si="54"/>
        <v/>
      </c>
      <c r="FH38" s="270" t="str">
        <f t="shared" si="54"/>
        <v/>
      </c>
      <c r="FI38" s="270" t="str">
        <f t="shared" si="54"/>
        <v/>
      </c>
      <c r="FJ38" s="270" t="str">
        <f t="shared" si="54"/>
        <v/>
      </c>
      <c r="FK38" s="270" t="str">
        <f t="shared" si="54"/>
        <v/>
      </c>
      <c r="FL38" s="270" t="str">
        <f t="shared" si="54"/>
        <v/>
      </c>
      <c r="FM38" s="270" t="str">
        <f t="shared" si="54"/>
        <v/>
      </c>
      <c r="FN38" s="270" t="str">
        <f t="shared" si="54"/>
        <v/>
      </c>
      <c r="FO38" s="270" t="str">
        <f t="shared" si="54"/>
        <v/>
      </c>
      <c r="FP38" s="270" t="str">
        <f t="shared" si="54"/>
        <v/>
      </c>
      <c r="FQ38" s="270" t="str">
        <f t="shared" si="54"/>
        <v/>
      </c>
      <c r="FR38" s="270" t="str">
        <f t="shared" si="54"/>
        <v/>
      </c>
      <c r="FS38" s="270" t="str">
        <f t="shared" si="54"/>
        <v/>
      </c>
      <c r="FT38" s="270" t="str">
        <f t="shared" si="54"/>
        <v/>
      </c>
      <c r="FU38" s="270" t="str">
        <f t="shared" ref="FU38:IF38" si="55">IF(OR(ISNUMBER(FU27),ISNUMBER(FU28),ISNUMBER(FU33),ISNUMBER(FU37)),SUM(FU27)-SUM(FU28)+SUM(FU33)+SUM(FU37),"")</f>
        <v/>
      </c>
      <c r="FV38" s="270" t="str">
        <f t="shared" si="55"/>
        <v/>
      </c>
      <c r="FW38" s="270" t="str">
        <f t="shared" si="55"/>
        <v/>
      </c>
      <c r="FX38" s="270" t="str">
        <f t="shared" si="55"/>
        <v/>
      </c>
      <c r="FY38" s="270" t="str">
        <f t="shared" si="55"/>
        <v/>
      </c>
      <c r="FZ38" s="270" t="str">
        <f t="shared" si="55"/>
        <v/>
      </c>
      <c r="GA38" s="270" t="str">
        <f t="shared" si="55"/>
        <v/>
      </c>
      <c r="GB38" s="270" t="str">
        <f t="shared" si="55"/>
        <v/>
      </c>
      <c r="GC38" s="270" t="str">
        <f t="shared" si="55"/>
        <v/>
      </c>
      <c r="GD38" s="270" t="str">
        <f t="shared" si="55"/>
        <v/>
      </c>
      <c r="GE38" s="270" t="str">
        <f t="shared" si="55"/>
        <v/>
      </c>
      <c r="GF38" s="270" t="str">
        <f t="shared" si="55"/>
        <v/>
      </c>
      <c r="GG38" s="270" t="str">
        <f t="shared" si="55"/>
        <v/>
      </c>
      <c r="GH38" s="270" t="str">
        <f t="shared" si="55"/>
        <v/>
      </c>
      <c r="GI38" s="270" t="str">
        <f t="shared" si="55"/>
        <v/>
      </c>
      <c r="GJ38" s="270" t="str">
        <f t="shared" si="55"/>
        <v/>
      </c>
      <c r="GK38" s="270" t="str">
        <f t="shared" si="55"/>
        <v/>
      </c>
      <c r="GL38" s="270" t="str">
        <f t="shared" si="55"/>
        <v/>
      </c>
      <c r="GM38" s="270" t="str">
        <f t="shared" si="55"/>
        <v/>
      </c>
      <c r="GN38" s="270" t="str">
        <f t="shared" si="55"/>
        <v/>
      </c>
      <c r="GO38" s="270" t="str">
        <f t="shared" si="55"/>
        <v/>
      </c>
      <c r="GP38" s="270" t="str">
        <f t="shared" si="55"/>
        <v/>
      </c>
      <c r="GQ38" s="270" t="str">
        <f t="shared" si="55"/>
        <v/>
      </c>
      <c r="GR38" s="270" t="str">
        <f t="shared" si="55"/>
        <v/>
      </c>
      <c r="GS38" s="270" t="str">
        <f t="shared" si="55"/>
        <v/>
      </c>
      <c r="GT38" s="270" t="str">
        <f t="shared" si="55"/>
        <v/>
      </c>
      <c r="GU38" s="270" t="str">
        <f t="shared" si="55"/>
        <v/>
      </c>
      <c r="GV38" s="270" t="str">
        <f t="shared" si="55"/>
        <v/>
      </c>
      <c r="GW38" s="270" t="str">
        <f t="shared" si="55"/>
        <v/>
      </c>
      <c r="GX38" s="270" t="str">
        <f t="shared" si="55"/>
        <v/>
      </c>
      <c r="GY38" s="270" t="str">
        <f t="shared" si="55"/>
        <v/>
      </c>
      <c r="GZ38" s="270" t="str">
        <f t="shared" si="55"/>
        <v/>
      </c>
      <c r="HA38" s="270" t="str">
        <f t="shared" si="55"/>
        <v/>
      </c>
      <c r="HB38" s="270" t="str">
        <f t="shared" si="55"/>
        <v/>
      </c>
      <c r="HC38" s="270" t="str">
        <f t="shared" si="55"/>
        <v/>
      </c>
      <c r="HD38" s="270" t="str">
        <f t="shared" si="55"/>
        <v/>
      </c>
      <c r="HE38" s="270" t="str">
        <f t="shared" si="55"/>
        <v/>
      </c>
      <c r="HF38" s="270" t="str">
        <f t="shared" si="55"/>
        <v/>
      </c>
      <c r="HG38" s="270" t="str">
        <f t="shared" si="55"/>
        <v/>
      </c>
      <c r="HH38" s="270" t="str">
        <f t="shared" si="55"/>
        <v/>
      </c>
      <c r="HI38" s="270" t="str">
        <f t="shared" si="55"/>
        <v/>
      </c>
      <c r="HJ38" s="270" t="str">
        <f t="shared" si="55"/>
        <v/>
      </c>
      <c r="HK38" s="270" t="str">
        <f t="shared" si="55"/>
        <v/>
      </c>
      <c r="HL38" s="270" t="str">
        <f t="shared" si="55"/>
        <v/>
      </c>
      <c r="HM38" s="270" t="str">
        <f t="shared" si="55"/>
        <v/>
      </c>
      <c r="HN38" s="270" t="str">
        <f t="shared" si="55"/>
        <v/>
      </c>
      <c r="HO38" s="270" t="str">
        <f t="shared" si="55"/>
        <v/>
      </c>
      <c r="HP38" s="270" t="str">
        <f t="shared" si="55"/>
        <v/>
      </c>
      <c r="HQ38" s="270" t="str">
        <f t="shared" si="55"/>
        <v/>
      </c>
      <c r="HR38" s="270" t="str">
        <f t="shared" si="55"/>
        <v/>
      </c>
      <c r="HS38" s="270" t="str">
        <f t="shared" si="55"/>
        <v/>
      </c>
      <c r="HT38" s="270" t="str">
        <f t="shared" si="55"/>
        <v/>
      </c>
      <c r="HU38" s="270" t="str">
        <f t="shared" si="55"/>
        <v/>
      </c>
      <c r="HV38" s="270" t="str">
        <f t="shared" si="55"/>
        <v/>
      </c>
      <c r="HW38" s="270" t="str">
        <f t="shared" si="55"/>
        <v/>
      </c>
      <c r="HX38" s="270" t="str">
        <f t="shared" si="55"/>
        <v/>
      </c>
      <c r="HY38" s="270" t="str">
        <f t="shared" si="55"/>
        <v/>
      </c>
      <c r="HZ38" s="270" t="str">
        <f t="shared" si="55"/>
        <v/>
      </c>
      <c r="IA38" s="270" t="str">
        <f t="shared" si="55"/>
        <v/>
      </c>
      <c r="IB38" s="270" t="str">
        <f t="shared" si="55"/>
        <v/>
      </c>
      <c r="IC38" s="270" t="str">
        <f t="shared" si="55"/>
        <v/>
      </c>
      <c r="ID38" s="270" t="str">
        <f t="shared" si="55"/>
        <v/>
      </c>
      <c r="IE38" s="270" t="str">
        <f t="shared" si="55"/>
        <v/>
      </c>
      <c r="IF38" s="270" t="str">
        <f t="shared" si="55"/>
        <v/>
      </c>
      <c r="IG38" s="270" t="str">
        <f t="shared" ref="IG38:KR38" si="56">IF(OR(ISNUMBER(IG27),ISNUMBER(IG28),ISNUMBER(IG33),ISNUMBER(IG37)),SUM(IG27)-SUM(IG28)+SUM(IG33)+SUM(IG37),"")</f>
        <v/>
      </c>
      <c r="IH38" s="270" t="str">
        <f t="shared" si="56"/>
        <v/>
      </c>
      <c r="II38" s="270" t="str">
        <f t="shared" si="56"/>
        <v/>
      </c>
      <c r="IJ38" s="270" t="str">
        <f t="shared" si="56"/>
        <v/>
      </c>
      <c r="IK38" s="270" t="str">
        <f t="shared" si="56"/>
        <v/>
      </c>
      <c r="IL38" s="270" t="str">
        <f t="shared" si="56"/>
        <v/>
      </c>
      <c r="IM38" s="270" t="str">
        <f t="shared" si="56"/>
        <v/>
      </c>
      <c r="IN38" s="270" t="str">
        <f t="shared" si="56"/>
        <v/>
      </c>
      <c r="IO38" s="270" t="str">
        <f t="shared" si="56"/>
        <v/>
      </c>
      <c r="IP38" s="270" t="str">
        <f t="shared" si="56"/>
        <v/>
      </c>
      <c r="IQ38" s="270" t="str">
        <f t="shared" si="56"/>
        <v/>
      </c>
      <c r="IR38" s="270" t="str">
        <f t="shared" si="56"/>
        <v/>
      </c>
      <c r="IS38" s="270" t="str">
        <f t="shared" si="56"/>
        <v/>
      </c>
      <c r="IT38" s="270" t="str">
        <f t="shared" si="56"/>
        <v/>
      </c>
      <c r="IU38" s="270" t="str">
        <f t="shared" si="56"/>
        <v/>
      </c>
      <c r="IV38" s="270" t="str">
        <f t="shared" si="56"/>
        <v/>
      </c>
      <c r="IW38" s="270" t="str">
        <f t="shared" si="56"/>
        <v/>
      </c>
      <c r="IX38" s="270" t="str">
        <f t="shared" si="56"/>
        <v/>
      </c>
      <c r="IY38" s="270" t="str">
        <f t="shared" si="56"/>
        <v/>
      </c>
      <c r="IZ38" s="270" t="str">
        <f t="shared" si="56"/>
        <v/>
      </c>
      <c r="JA38" s="270" t="str">
        <f t="shared" si="56"/>
        <v/>
      </c>
      <c r="JB38" s="270" t="str">
        <f t="shared" si="56"/>
        <v/>
      </c>
      <c r="JC38" s="270" t="str">
        <f t="shared" si="56"/>
        <v/>
      </c>
      <c r="JD38" s="270" t="str">
        <f t="shared" si="56"/>
        <v/>
      </c>
      <c r="JE38" s="270" t="str">
        <f t="shared" si="56"/>
        <v/>
      </c>
      <c r="JF38" s="270" t="str">
        <f t="shared" si="56"/>
        <v/>
      </c>
      <c r="JG38" s="270" t="str">
        <f t="shared" si="56"/>
        <v/>
      </c>
      <c r="JH38" s="270" t="str">
        <f t="shared" si="56"/>
        <v/>
      </c>
      <c r="JI38" s="270" t="str">
        <f t="shared" si="56"/>
        <v/>
      </c>
      <c r="JJ38" s="270" t="str">
        <f t="shared" si="56"/>
        <v/>
      </c>
      <c r="JK38" s="270" t="str">
        <f t="shared" si="56"/>
        <v/>
      </c>
      <c r="JL38" s="270" t="str">
        <f t="shared" si="56"/>
        <v/>
      </c>
      <c r="JM38" s="270" t="str">
        <f t="shared" si="56"/>
        <v/>
      </c>
      <c r="JN38" s="270" t="str">
        <f t="shared" si="56"/>
        <v/>
      </c>
      <c r="JO38" s="270" t="str">
        <f t="shared" si="56"/>
        <v/>
      </c>
      <c r="JP38" s="270" t="str">
        <f t="shared" si="56"/>
        <v/>
      </c>
      <c r="JQ38" s="270" t="str">
        <f t="shared" si="56"/>
        <v/>
      </c>
      <c r="JR38" s="270" t="str">
        <f t="shared" si="56"/>
        <v/>
      </c>
      <c r="JS38" s="270" t="str">
        <f t="shared" si="56"/>
        <v/>
      </c>
      <c r="JT38" s="270" t="str">
        <f t="shared" si="56"/>
        <v/>
      </c>
      <c r="JU38" s="270" t="str">
        <f t="shared" si="56"/>
        <v/>
      </c>
      <c r="JV38" s="270" t="str">
        <f t="shared" si="56"/>
        <v/>
      </c>
      <c r="JW38" s="270" t="str">
        <f t="shared" si="56"/>
        <v/>
      </c>
      <c r="JX38" s="270" t="str">
        <f t="shared" si="56"/>
        <v/>
      </c>
      <c r="JY38" s="270" t="str">
        <f t="shared" si="56"/>
        <v/>
      </c>
      <c r="JZ38" s="270" t="str">
        <f t="shared" si="56"/>
        <v/>
      </c>
      <c r="KA38" s="270" t="str">
        <f t="shared" si="56"/>
        <v/>
      </c>
      <c r="KB38" s="270" t="str">
        <f t="shared" si="56"/>
        <v/>
      </c>
      <c r="KC38" s="270" t="str">
        <f t="shared" si="56"/>
        <v/>
      </c>
      <c r="KD38" s="270" t="str">
        <f t="shared" si="56"/>
        <v/>
      </c>
      <c r="KE38" s="270" t="str">
        <f t="shared" si="56"/>
        <v/>
      </c>
      <c r="KF38" s="270" t="str">
        <f t="shared" si="56"/>
        <v/>
      </c>
      <c r="KG38" s="270" t="str">
        <f t="shared" si="56"/>
        <v/>
      </c>
      <c r="KH38" s="270" t="str">
        <f t="shared" si="56"/>
        <v/>
      </c>
      <c r="KI38" s="270" t="str">
        <f t="shared" si="56"/>
        <v/>
      </c>
      <c r="KJ38" s="270" t="str">
        <f t="shared" si="56"/>
        <v/>
      </c>
      <c r="KK38" s="270" t="str">
        <f t="shared" si="56"/>
        <v/>
      </c>
      <c r="KL38" s="270" t="str">
        <f t="shared" si="56"/>
        <v/>
      </c>
      <c r="KM38" s="270" t="str">
        <f t="shared" si="56"/>
        <v/>
      </c>
      <c r="KN38" s="270" t="str">
        <f t="shared" si="56"/>
        <v/>
      </c>
      <c r="KO38" s="270" t="str">
        <f t="shared" si="56"/>
        <v/>
      </c>
      <c r="KP38" s="270" t="str">
        <f t="shared" si="56"/>
        <v/>
      </c>
      <c r="KQ38" s="270" t="str">
        <f t="shared" si="56"/>
        <v/>
      </c>
      <c r="KR38" s="270" t="str">
        <f t="shared" si="56"/>
        <v/>
      </c>
      <c r="KS38" s="270" t="str">
        <f t="shared" ref="KS38:MH38" si="57">IF(OR(ISNUMBER(KS27),ISNUMBER(KS28),ISNUMBER(KS33),ISNUMBER(KS37)),SUM(KS27)-SUM(KS28)+SUM(KS33)+SUM(KS37),"")</f>
        <v/>
      </c>
      <c r="KT38" s="270" t="str">
        <f t="shared" si="57"/>
        <v/>
      </c>
      <c r="KU38" s="270" t="str">
        <f t="shared" si="57"/>
        <v/>
      </c>
      <c r="KV38" s="270" t="str">
        <f t="shared" si="57"/>
        <v/>
      </c>
      <c r="KW38" s="270" t="str">
        <f t="shared" si="57"/>
        <v/>
      </c>
      <c r="KX38" s="270" t="str">
        <f t="shared" si="57"/>
        <v/>
      </c>
      <c r="KY38" s="270" t="str">
        <f t="shared" si="57"/>
        <v/>
      </c>
      <c r="KZ38" s="270" t="str">
        <f t="shared" si="57"/>
        <v/>
      </c>
      <c r="LA38" s="270" t="str">
        <f t="shared" si="57"/>
        <v/>
      </c>
      <c r="LB38" s="270" t="str">
        <f t="shared" si="57"/>
        <v/>
      </c>
      <c r="LC38" s="270" t="str">
        <f t="shared" si="57"/>
        <v/>
      </c>
      <c r="LD38" s="270" t="str">
        <f t="shared" si="57"/>
        <v/>
      </c>
      <c r="LE38" s="270" t="str">
        <f t="shared" si="57"/>
        <v/>
      </c>
      <c r="LF38" s="270" t="str">
        <f t="shared" si="57"/>
        <v/>
      </c>
      <c r="LG38" s="270" t="str">
        <f t="shared" si="57"/>
        <v/>
      </c>
      <c r="LH38" s="270" t="str">
        <f t="shared" si="57"/>
        <v/>
      </c>
      <c r="LI38" s="270" t="str">
        <f t="shared" si="57"/>
        <v/>
      </c>
      <c r="LJ38" s="270" t="str">
        <f t="shared" si="57"/>
        <v/>
      </c>
      <c r="LK38" s="270" t="str">
        <f t="shared" si="57"/>
        <v/>
      </c>
      <c r="LL38" s="270" t="str">
        <f t="shared" si="57"/>
        <v/>
      </c>
      <c r="LM38" s="270" t="str">
        <f t="shared" si="57"/>
        <v/>
      </c>
      <c r="LN38" s="270" t="str">
        <f t="shared" si="57"/>
        <v/>
      </c>
      <c r="LO38" s="270" t="str">
        <f t="shared" si="57"/>
        <v/>
      </c>
      <c r="LP38" s="270" t="str">
        <f t="shared" si="57"/>
        <v/>
      </c>
      <c r="LQ38" s="270" t="str">
        <f t="shared" si="57"/>
        <v/>
      </c>
      <c r="LR38" s="270" t="str">
        <f t="shared" si="57"/>
        <v/>
      </c>
      <c r="LS38" s="270" t="str">
        <f t="shared" si="57"/>
        <v/>
      </c>
      <c r="LT38" s="270" t="str">
        <f t="shared" si="57"/>
        <v/>
      </c>
      <c r="LU38" s="270" t="str">
        <f t="shared" si="57"/>
        <v/>
      </c>
      <c r="LV38" s="270" t="str">
        <f t="shared" si="57"/>
        <v/>
      </c>
      <c r="LW38" s="270" t="str">
        <f t="shared" si="57"/>
        <v/>
      </c>
      <c r="LX38" s="270" t="str">
        <f t="shared" si="57"/>
        <v/>
      </c>
      <c r="LY38" s="270" t="str">
        <f t="shared" si="57"/>
        <v/>
      </c>
      <c r="LZ38" s="270" t="str">
        <f t="shared" si="57"/>
        <v/>
      </c>
      <c r="MA38" s="270" t="str">
        <f t="shared" si="57"/>
        <v/>
      </c>
      <c r="MB38" s="270" t="str">
        <f t="shared" si="57"/>
        <v/>
      </c>
      <c r="MC38" s="270" t="str">
        <f t="shared" si="57"/>
        <v/>
      </c>
      <c r="MD38" s="270" t="str">
        <f t="shared" si="57"/>
        <v/>
      </c>
      <c r="ME38" s="270" t="str">
        <f t="shared" si="57"/>
        <v/>
      </c>
      <c r="MF38" s="270" t="str">
        <f t="shared" si="57"/>
        <v/>
      </c>
      <c r="MG38" s="270" t="str">
        <f t="shared" si="57"/>
        <v/>
      </c>
      <c r="MH38" s="270" t="str">
        <f t="shared" si="57"/>
        <v/>
      </c>
    </row>
    <row r="39" spans="2:346" x14ac:dyDescent="0.3">
      <c r="B39" s="19" t="s">
        <v>703</v>
      </c>
      <c r="C39" s="19" t="s">
        <v>704</v>
      </c>
      <c r="D39" s="186" t="e">
        <f t="shared" si="7"/>
        <v>#N/A</v>
      </c>
      <c r="E39" s="187">
        <f t="shared" si="14"/>
        <v>0</v>
      </c>
      <c r="F39" s="187">
        <f t="shared" si="15"/>
        <v>0</v>
      </c>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c r="CC39" s="271"/>
      <c r="CD39" s="271"/>
      <c r="CE39" s="271"/>
      <c r="CF39" s="271"/>
      <c r="CG39" s="271"/>
      <c r="CH39" s="271"/>
      <c r="CI39" s="271"/>
      <c r="CJ39" s="271"/>
      <c r="CK39" s="271"/>
      <c r="CL39" s="271"/>
      <c r="CM39" s="271"/>
      <c r="CN39" s="271"/>
      <c r="CO39" s="271"/>
      <c r="CP39" s="271"/>
      <c r="CQ39" s="271"/>
      <c r="CR39" s="271"/>
      <c r="CS39" s="271"/>
      <c r="CT39" s="271"/>
      <c r="CU39" s="271"/>
      <c r="CV39" s="271"/>
      <c r="CW39" s="271"/>
      <c r="CX39" s="271"/>
      <c r="CY39" s="271"/>
      <c r="CZ39" s="271"/>
      <c r="DA39" s="271"/>
      <c r="DB39" s="271"/>
      <c r="DC39" s="271"/>
      <c r="DD39" s="271"/>
      <c r="DE39" s="271"/>
      <c r="DF39" s="271"/>
      <c r="DG39" s="271"/>
      <c r="DH39" s="271"/>
      <c r="DI39" s="271"/>
      <c r="DJ39" s="271"/>
      <c r="DK39" s="271"/>
      <c r="DL39" s="271"/>
      <c r="DM39" s="271"/>
      <c r="DN39" s="271"/>
      <c r="DO39" s="271"/>
      <c r="DP39" s="271"/>
      <c r="DQ39" s="271"/>
      <c r="DR39" s="271"/>
      <c r="DS39" s="271"/>
      <c r="DT39" s="271"/>
      <c r="DU39" s="271"/>
      <c r="DV39" s="271"/>
      <c r="DW39" s="271"/>
      <c r="DX39" s="271"/>
      <c r="DY39" s="271"/>
      <c r="DZ39" s="271"/>
      <c r="EA39" s="271"/>
      <c r="EB39" s="271"/>
      <c r="EC39" s="271"/>
      <c r="ED39" s="271"/>
      <c r="EE39" s="271"/>
      <c r="EF39" s="271"/>
      <c r="EG39" s="271"/>
      <c r="EH39" s="271"/>
      <c r="EI39" s="271"/>
      <c r="EJ39" s="271"/>
      <c r="EK39" s="271"/>
      <c r="EL39" s="271"/>
      <c r="EM39" s="271"/>
      <c r="EN39" s="271"/>
      <c r="EO39" s="271"/>
      <c r="EP39" s="271"/>
      <c r="EQ39" s="271"/>
      <c r="ER39" s="271"/>
      <c r="ES39" s="271"/>
      <c r="ET39" s="271"/>
      <c r="EU39" s="271"/>
      <c r="EV39" s="271"/>
      <c r="EW39" s="271"/>
      <c r="EX39" s="271"/>
      <c r="EY39" s="271"/>
      <c r="EZ39" s="271"/>
      <c r="FA39" s="271"/>
      <c r="FB39" s="271"/>
      <c r="FC39" s="271"/>
      <c r="FD39" s="271"/>
      <c r="FE39" s="271"/>
      <c r="FF39" s="271"/>
      <c r="FG39" s="271"/>
      <c r="FH39" s="271"/>
      <c r="FI39" s="271"/>
      <c r="FJ39" s="271"/>
      <c r="FK39" s="271"/>
      <c r="FL39" s="271"/>
      <c r="FM39" s="271"/>
      <c r="FN39" s="271"/>
      <c r="FO39" s="271"/>
      <c r="FP39" s="271"/>
      <c r="FQ39" s="271"/>
      <c r="FR39" s="271"/>
      <c r="FS39" s="271"/>
      <c r="FT39" s="271"/>
      <c r="FU39" s="271"/>
      <c r="FV39" s="271"/>
      <c r="FW39" s="271"/>
      <c r="FX39" s="271"/>
      <c r="FY39" s="271"/>
      <c r="FZ39" s="271"/>
      <c r="GA39" s="271"/>
      <c r="GB39" s="271"/>
      <c r="GC39" s="271"/>
      <c r="GD39" s="271"/>
      <c r="GE39" s="271"/>
      <c r="GF39" s="271"/>
      <c r="GG39" s="271"/>
      <c r="GH39" s="271"/>
      <c r="GI39" s="271"/>
      <c r="GJ39" s="271"/>
      <c r="GK39" s="271"/>
      <c r="GL39" s="271"/>
      <c r="GM39" s="271"/>
      <c r="GN39" s="271"/>
      <c r="GO39" s="271"/>
      <c r="GP39" s="271"/>
      <c r="GQ39" s="271"/>
      <c r="GR39" s="271"/>
      <c r="GS39" s="271"/>
      <c r="GT39" s="271"/>
      <c r="GU39" s="271"/>
      <c r="GV39" s="271"/>
      <c r="GW39" s="271"/>
      <c r="GX39" s="271"/>
      <c r="GY39" s="271"/>
      <c r="GZ39" s="271"/>
      <c r="HA39" s="271"/>
      <c r="HB39" s="271"/>
      <c r="HC39" s="271"/>
      <c r="HD39" s="271"/>
      <c r="HE39" s="271"/>
      <c r="HF39" s="271"/>
      <c r="HG39" s="271"/>
      <c r="HH39" s="271"/>
      <c r="HI39" s="271"/>
      <c r="HJ39" s="271"/>
      <c r="HK39" s="271"/>
      <c r="HL39" s="271"/>
      <c r="HM39" s="271"/>
      <c r="HN39" s="271"/>
      <c r="HO39" s="271"/>
      <c r="HP39" s="271"/>
      <c r="HQ39" s="271"/>
      <c r="HR39" s="271"/>
      <c r="HS39" s="271"/>
      <c r="HT39" s="271"/>
      <c r="HU39" s="271"/>
      <c r="HV39" s="271"/>
      <c r="HW39" s="271"/>
      <c r="HX39" s="271"/>
      <c r="HY39" s="271"/>
      <c r="HZ39" s="271"/>
      <c r="IA39" s="271"/>
      <c r="IB39" s="271"/>
      <c r="IC39" s="271"/>
      <c r="ID39" s="271"/>
      <c r="IE39" s="271"/>
      <c r="IF39" s="271"/>
      <c r="IG39" s="271"/>
      <c r="IH39" s="271"/>
      <c r="II39" s="271"/>
      <c r="IJ39" s="271"/>
      <c r="IK39" s="271"/>
      <c r="IL39" s="271"/>
      <c r="IM39" s="271"/>
      <c r="IN39" s="271"/>
      <c r="IO39" s="271"/>
      <c r="IP39" s="271"/>
      <c r="IQ39" s="271"/>
      <c r="IR39" s="271"/>
      <c r="IS39" s="271"/>
      <c r="IT39" s="271"/>
      <c r="IU39" s="271"/>
      <c r="IV39" s="271"/>
      <c r="IW39" s="271"/>
      <c r="IX39" s="271"/>
      <c r="IY39" s="271"/>
      <c r="IZ39" s="271"/>
      <c r="JA39" s="271"/>
      <c r="JB39" s="271"/>
      <c r="JC39" s="271"/>
      <c r="JD39" s="271"/>
      <c r="JE39" s="271"/>
      <c r="JF39" s="271"/>
      <c r="JG39" s="271"/>
      <c r="JH39" s="271"/>
      <c r="JI39" s="271"/>
      <c r="JJ39" s="271"/>
      <c r="JK39" s="271"/>
      <c r="JL39" s="271"/>
      <c r="JM39" s="271"/>
      <c r="JN39" s="271"/>
      <c r="JO39" s="271"/>
      <c r="JP39" s="271"/>
      <c r="JQ39" s="271"/>
      <c r="JR39" s="271"/>
      <c r="JS39" s="271"/>
      <c r="JT39" s="271"/>
      <c r="JU39" s="271"/>
      <c r="JV39" s="271"/>
      <c r="JW39" s="271"/>
      <c r="JX39" s="271"/>
      <c r="JY39" s="271"/>
      <c r="JZ39" s="271"/>
      <c r="KA39" s="271"/>
      <c r="KB39" s="271"/>
      <c r="KC39" s="271"/>
      <c r="KD39" s="271"/>
      <c r="KE39" s="271"/>
      <c r="KF39" s="271"/>
      <c r="KG39" s="271"/>
      <c r="KH39" s="271"/>
      <c r="KI39" s="271"/>
      <c r="KJ39" s="271"/>
      <c r="KK39" s="271"/>
      <c r="KL39" s="271"/>
      <c r="KM39" s="271"/>
      <c r="KN39" s="271"/>
      <c r="KO39" s="271"/>
      <c r="KP39" s="271"/>
      <c r="KQ39" s="271"/>
      <c r="KR39" s="271"/>
      <c r="KS39" s="271"/>
      <c r="KT39" s="271"/>
      <c r="KU39" s="271"/>
      <c r="KV39" s="271"/>
      <c r="KW39" s="271"/>
      <c r="KX39" s="271"/>
      <c r="KY39" s="271"/>
      <c r="KZ39" s="271"/>
      <c r="LA39" s="271"/>
      <c r="LB39" s="271"/>
      <c r="LC39" s="271"/>
      <c r="LD39" s="271"/>
      <c r="LE39" s="271"/>
      <c r="LF39" s="271"/>
      <c r="LG39" s="271"/>
      <c r="LH39" s="271"/>
      <c r="LI39" s="271"/>
      <c r="LJ39" s="271"/>
      <c r="LK39" s="271"/>
      <c r="LL39" s="271"/>
      <c r="LM39" s="271"/>
      <c r="LN39" s="271"/>
      <c r="LO39" s="271"/>
      <c r="LP39" s="271"/>
      <c r="LQ39" s="271"/>
      <c r="LR39" s="271"/>
      <c r="LS39" s="271"/>
      <c r="LT39" s="271"/>
      <c r="LU39" s="271"/>
      <c r="LV39" s="271"/>
      <c r="LW39" s="271"/>
      <c r="LX39" s="271"/>
      <c r="LY39" s="271"/>
      <c r="LZ39" s="271"/>
      <c r="MA39" s="271"/>
      <c r="MB39" s="271"/>
      <c r="MC39" s="271"/>
      <c r="MD39" s="271"/>
      <c r="ME39" s="271"/>
      <c r="MF39" s="271"/>
      <c r="MG39" s="271"/>
      <c r="MH39" s="271"/>
    </row>
    <row r="40" spans="2:346" x14ac:dyDescent="0.3">
      <c r="B40" s="19" t="s">
        <v>705</v>
      </c>
      <c r="C40" s="19" t="s">
        <v>706</v>
      </c>
      <c r="D40" s="186" t="e">
        <f t="shared" si="7"/>
        <v>#N/A</v>
      </c>
      <c r="E40" s="187">
        <f t="shared" si="14"/>
        <v>0</v>
      </c>
      <c r="F40" s="187">
        <f t="shared" si="15"/>
        <v>0</v>
      </c>
      <c r="G40" s="270" t="str">
        <f>IF(OR(ISNUMBER(G38),ISNUMBER(G39)),SUM(G38)-SUM(G39),"")</f>
        <v/>
      </c>
      <c r="H40" s="270" t="str">
        <f t="shared" ref="H40:BS40" si="58">IF(OR(ISNUMBER(H38),ISNUMBER(H39)),SUM(H38)-SUM(H39),"")</f>
        <v/>
      </c>
      <c r="I40" s="270" t="str">
        <f t="shared" si="58"/>
        <v/>
      </c>
      <c r="J40" s="270" t="str">
        <f t="shared" si="58"/>
        <v/>
      </c>
      <c r="K40" s="270" t="str">
        <f t="shared" si="58"/>
        <v/>
      </c>
      <c r="L40" s="270" t="str">
        <f t="shared" si="58"/>
        <v/>
      </c>
      <c r="M40" s="270" t="str">
        <f t="shared" si="58"/>
        <v/>
      </c>
      <c r="N40" s="270" t="str">
        <f t="shared" si="58"/>
        <v/>
      </c>
      <c r="O40" s="270" t="str">
        <f t="shared" si="58"/>
        <v/>
      </c>
      <c r="P40" s="270" t="str">
        <f t="shared" si="58"/>
        <v/>
      </c>
      <c r="Q40" s="270" t="str">
        <f t="shared" si="58"/>
        <v/>
      </c>
      <c r="R40" s="270" t="str">
        <f t="shared" si="58"/>
        <v/>
      </c>
      <c r="S40" s="270" t="str">
        <f t="shared" si="58"/>
        <v/>
      </c>
      <c r="T40" s="270" t="str">
        <f t="shared" si="58"/>
        <v/>
      </c>
      <c r="U40" s="270" t="str">
        <f t="shared" si="58"/>
        <v/>
      </c>
      <c r="V40" s="270" t="str">
        <f t="shared" si="58"/>
        <v/>
      </c>
      <c r="W40" s="270" t="str">
        <f t="shared" si="58"/>
        <v/>
      </c>
      <c r="X40" s="270" t="str">
        <f t="shared" si="58"/>
        <v/>
      </c>
      <c r="Y40" s="270" t="str">
        <f t="shared" si="58"/>
        <v/>
      </c>
      <c r="Z40" s="270" t="str">
        <f t="shared" si="58"/>
        <v/>
      </c>
      <c r="AA40" s="270" t="str">
        <f t="shared" si="58"/>
        <v/>
      </c>
      <c r="AB40" s="270" t="str">
        <f t="shared" si="58"/>
        <v/>
      </c>
      <c r="AC40" s="270" t="str">
        <f t="shared" si="58"/>
        <v/>
      </c>
      <c r="AD40" s="270" t="str">
        <f t="shared" si="58"/>
        <v/>
      </c>
      <c r="AE40" s="270" t="str">
        <f t="shared" si="58"/>
        <v/>
      </c>
      <c r="AF40" s="270" t="str">
        <f t="shared" si="58"/>
        <v/>
      </c>
      <c r="AG40" s="270" t="str">
        <f t="shared" si="58"/>
        <v/>
      </c>
      <c r="AH40" s="270" t="str">
        <f t="shared" si="58"/>
        <v/>
      </c>
      <c r="AI40" s="270" t="str">
        <f t="shared" si="58"/>
        <v/>
      </c>
      <c r="AJ40" s="270" t="str">
        <f t="shared" si="58"/>
        <v/>
      </c>
      <c r="AK40" s="270" t="str">
        <f t="shared" si="58"/>
        <v/>
      </c>
      <c r="AL40" s="270" t="str">
        <f t="shared" si="58"/>
        <v/>
      </c>
      <c r="AM40" s="270" t="str">
        <f t="shared" si="58"/>
        <v/>
      </c>
      <c r="AN40" s="270" t="str">
        <f t="shared" si="58"/>
        <v/>
      </c>
      <c r="AO40" s="270" t="str">
        <f t="shared" si="58"/>
        <v/>
      </c>
      <c r="AP40" s="270" t="str">
        <f t="shared" si="58"/>
        <v/>
      </c>
      <c r="AQ40" s="270" t="str">
        <f t="shared" si="58"/>
        <v/>
      </c>
      <c r="AR40" s="270" t="str">
        <f t="shared" si="58"/>
        <v/>
      </c>
      <c r="AS40" s="270" t="str">
        <f t="shared" si="58"/>
        <v/>
      </c>
      <c r="AT40" s="270" t="str">
        <f t="shared" si="58"/>
        <v/>
      </c>
      <c r="AU40" s="270" t="str">
        <f t="shared" si="58"/>
        <v/>
      </c>
      <c r="AV40" s="270" t="str">
        <f t="shared" si="58"/>
        <v/>
      </c>
      <c r="AW40" s="270" t="str">
        <f t="shared" si="58"/>
        <v/>
      </c>
      <c r="AX40" s="270" t="str">
        <f t="shared" si="58"/>
        <v/>
      </c>
      <c r="AY40" s="270" t="str">
        <f t="shared" si="58"/>
        <v/>
      </c>
      <c r="AZ40" s="270" t="str">
        <f t="shared" si="58"/>
        <v/>
      </c>
      <c r="BA40" s="270" t="str">
        <f t="shared" si="58"/>
        <v/>
      </c>
      <c r="BB40" s="270" t="str">
        <f t="shared" si="58"/>
        <v/>
      </c>
      <c r="BC40" s="270" t="str">
        <f t="shared" si="58"/>
        <v/>
      </c>
      <c r="BD40" s="270" t="str">
        <f t="shared" si="58"/>
        <v/>
      </c>
      <c r="BE40" s="270" t="str">
        <f t="shared" si="58"/>
        <v/>
      </c>
      <c r="BF40" s="270" t="str">
        <f t="shared" si="58"/>
        <v/>
      </c>
      <c r="BG40" s="270" t="str">
        <f t="shared" si="58"/>
        <v/>
      </c>
      <c r="BH40" s="270" t="str">
        <f t="shared" si="58"/>
        <v/>
      </c>
      <c r="BI40" s="270" t="str">
        <f t="shared" si="58"/>
        <v/>
      </c>
      <c r="BJ40" s="270" t="str">
        <f t="shared" si="58"/>
        <v/>
      </c>
      <c r="BK40" s="270" t="str">
        <f t="shared" si="58"/>
        <v/>
      </c>
      <c r="BL40" s="270" t="str">
        <f t="shared" si="58"/>
        <v/>
      </c>
      <c r="BM40" s="270" t="str">
        <f t="shared" si="58"/>
        <v/>
      </c>
      <c r="BN40" s="270" t="str">
        <f t="shared" si="58"/>
        <v/>
      </c>
      <c r="BO40" s="270" t="str">
        <f t="shared" si="58"/>
        <v/>
      </c>
      <c r="BP40" s="270" t="str">
        <f t="shared" si="58"/>
        <v/>
      </c>
      <c r="BQ40" s="270" t="str">
        <f t="shared" si="58"/>
        <v/>
      </c>
      <c r="BR40" s="270" t="str">
        <f t="shared" si="58"/>
        <v/>
      </c>
      <c r="BS40" s="270" t="str">
        <f t="shared" si="58"/>
        <v/>
      </c>
      <c r="BT40" s="270" t="str">
        <f t="shared" ref="BT40:EE40" si="59">IF(OR(ISNUMBER(BT38),ISNUMBER(BT39)),SUM(BT38)-SUM(BT39),"")</f>
        <v/>
      </c>
      <c r="BU40" s="270" t="str">
        <f t="shared" si="59"/>
        <v/>
      </c>
      <c r="BV40" s="270" t="str">
        <f t="shared" si="59"/>
        <v/>
      </c>
      <c r="BW40" s="270" t="str">
        <f t="shared" si="59"/>
        <v/>
      </c>
      <c r="BX40" s="270" t="str">
        <f t="shared" si="59"/>
        <v/>
      </c>
      <c r="BY40" s="270" t="str">
        <f t="shared" si="59"/>
        <v/>
      </c>
      <c r="BZ40" s="270" t="str">
        <f t="shared" si="59"/>
        <v/>
      </c>
      <c r="CA40" s="270" t="str">
        <f t="shared" si="59"/>
        <v/>
      </c>
      <c r="CB40" s="270" t="str">
        <f t="shared" si="59"/>
        <v/>
      </c>
      <c r="CC40" s="270" t="str">
        <f t="shared" si="59"/>
        <v/>
      </c>
      <c r="CD40" s="270" t="str">
        <f t="shared" si="59"/>
        <v/>
      </c>
      <c r="CE40" s="270" t="str">
        <f t="shared" si="59"/>
        <v/>
      </c>
      <c r="CF40" s="270" t="str">
        <f t="shared" si="59"/>
        <v/>
      </c>
      <c r="CG40" s="270" t="str">
        <f t="shared" si="59"/>
        <v/>
      </c>
      <c r="CH40" s="270" t="str">
        <f t="shared" si="59"/>
        <v/>
      </c>
      <c r="CI40" s="270" t="str">
        <f t="shared" si="59"/>
        <v/>
      </c>
      <c r="CJ40" s="270" t="str">
        <f t="shared" si="59"/>
        <v/>
      </c>
      <c r="CK40" s="270" t="str">
        <f t="shared" si="59"/>
        <v/>
      </c>
      <c r="CL40" s="270" t="str">
        <f t="shared" si="59"/>
        <v/>
      </c>
      <c r="CM40" s="270" t="str">
        <f t="shared" si="59"/>
        <v/>
      </c>
      <c r="CN40" s="270" t="str">
        <f t="shared" si="59"/>
        <v/>
      </c>
      <c r="CO40" s="270" t="str">
        <f t="shared" si="59"/>
        <v/>
      </c>
      <c r="CP40" s="270" t="str">
        <f t="shared" si="59"/>
        <v/>
      </c>
      <c r="CQ40" s="270" t="str">
        <f t="shared" si="59"/>
        <v/>
      </c>
      <c r="CR40" s="270" t="str">
        <f t="shared" si="59"/>
        <v/>
      </c>
      <c r="CS40" s="270" t="str">
        <f t="shared" si="59"/>
        <v/>
      </c>
      <c r="CT40" s="270" t="str">
        <f t="shared" si="59"/>
        <v/>
      </c>
      <c r="CU40" s="270" t="str">
        <f t="shared" si="59"/>
        <v/>
      </c>
      <c r="CV40" s="270" t="str">
        <f t="shared" si="59"/>
        <v/>
      </c>
      <c r="CW40" s="270" t="str">
        <f t="shared" si="59"/>
        <v/>
      </c>
      <c r="CX40" s="270" t="str">
        <f t="shared" si="59"/>
        <v/>
      </c>
      <c r="CY40" s="270" t="str">
        <f t="shared" si="59"/>
        <v/>
      </c>
      <c r="CZ40" s="270" t="str">
        <f t="shared" si="59"/>
        <v/>
      </c>
      <c r="DA40" s="270" t="str">
        <f t="shared" si="59"/>
        <v/>
      </c>
      <c r="DB40" s="270" t="str">
        <f t="shared" si="59"/>
        <v/>
      </c>
      <c r="DC40" s="270" t="str">
        <f t="shared" si="59"/>
        <v/>
      </c>
      <c r="DD40" s="270" t="str">
        <f t="shared" si="59"/>
        <v/>
      </c>
      <c r="DE40" s="270" t="str">
        <f t="shared" si="59"/>
        <v/>
      </c>
      <c r="DF40" s="270" t="str">
        <f t="shared" si="59"/>
        <v/>
      </c>
      <c r="DG40" s="270" t="str">
        <f t="shared" si="59"/>
        <v/>
      </c>
      <c r="DH40" s="270" t="str">
        <f t="shared" si="59"/>
        <v/>
      </c>
      <c r="DI40" s="270" t="str">
        <f t="shared" si="59"/>
        <v/>
      </c>
      <c r="DJ40" s="270" t="str">
        <f t="shared" si="59"/>
        <v/>
      </c>
      <c r="DK40" s="270" t="str">
        <f t="shared" si="59"/>
        <v/>
      </c>
      <c r="DL40" s="270" t="str">
        <f t="shared" si="59"/>
        <v/>
      </c>
      <c r="DM40" s="270" t="str">
        <f t="shared" si="59"/>
        <v/>
      </c>
      <c r="DN40" s="270" t="str">
        <f t="shared" si="59"/>
        <v/>
      </c>
      <c r="DO40" s="270" t="str">
        <f t="shared" si="59"/>
        <v/>
      </c>
      <c r="DP40" s="270" t="str">
        <f t="shared" si="59"/>
        <v/>
      </c>
      <c r="DQ40" s="270" t="str">
        <f t="shared" si="59"/>
        <v/>
      </c>
      <c r="DR40" s="270" t="str">
        <f t="shared" si="59"/>
        <v/>
      </c>
      <c r="DS40" s="270" t="str">
        <f t="shared" si="59"/>
        <v/>
      </c>
      <c r="DT40" s="270" t="str">
        <f t="shared" si="59"/>
        <v/>
      </c>
      <c r="DU40" s="270" t="str">
        <f t="shared" si="59"/>
        <v/>
      </c>
      <c r="DV40" s="270" t="str">
        <f t="shared" si="59"/>
        <v/>
      </c>
      <c r="DW40" s="270" t="str">
        <f t="shared" si="59"/>
        <v/>
      </c>
      <c r="DX40" s="270" t="str">
        <f t="shared" si="59"/>
        <v/>
      </c>
      <c r="DY40" s="270" t="str">
        <f t="shared" si="59"/>
        <v/>
      </c>
      <c r="DZ40" s="270" t="str">
        <f t="shared" si="59"/>
        <v/>
      </c>
      <c r="EA40" s="270" t="str">
        <f t="shared" si="59"/>
        <v/>
      </c>
      <c r="EB40" s="270" t="str">
        <f t="shared" si="59"/>
        <v/>
      </c>
      <c r="EC40" s="270" t="str">
        <f t="shared" si="59"/>
        <v/>
      </c>
      <c r="ED40" s="270" t="str">
        <f t="shared" si="59"/>
        <v/>
      </c>
      <c r="EE40" s="270" t="str">
        <f t="shared" si="59"/>
        <v/>
      </c>
      <c r="EF40" s="270" t="str">
        <f t="shared" ref="EF40:FT40" si="60">IF(OR(ISNUMBER(EF38),ISNUMBER(EF39)),SUM(EF38)-SUM(EF39),"")</f>
        <v/>
      </c>
      <c r="EG40" s="270" t="str">
        <f t="shared" si="60"/>
        <v/>
      </c>
      <c r="EH40" s="270" t="str">
        <f t="shared" si="60"/>
        <v/>
      </c>
      <c r="EI40" s="270" t="str">
        <f t="shared" si="60"/>
        <v/>
      </c>
      <c r="EJ40" s="270" t="str">
        <f t="shared" si="60"/>
        <v/>
      </c>
      <c r="EK40" s="270" t="str">
        <f t="shared" si="60"/>
        <v/>
      </c>
      <c r="EL40" s="270" t="str">
        <f t="shared" si="60"/>
        <v/>
      </c>
      <c r="EM40" s="270" t="str">
        <f t="shared" si="60"/>
        <v/>
      </c>
      <c r="EN40" s="270" t="str">
        <f t="shared" si="60"/>
        <v/>
      </c>
      <c r="EO40" s="270" t="str">
        <f t="shared" si="60"/>
        <v/>
      </c>
      <c r="EP40" s="270" t="str">
        <f t="shared" si="60"/>
        <v/>
      </c>
      <c r="EQ40" s="270" t="str">
        <f t="shared" si="60"/>
        <v/>
      </c>
      <c r="ER40" s="270" t="str">
        <f t="shared" si="60"/>
        <v/>
      </c>
      <c r="ES40" s="270" t="str">
        <f t="shared" si="60"/>
        <v/>
      </c>
      <c r="ET40" s="270" t="str">
        <f t="shared" si="60"/>
        <v/>
      </c>
      <c r="EU40" s="270" t="str">
        <f t="shared" si="60"/>
        <v/>
      </c>
      <c r="EV40" s="270" t="str">
        <f t="shared" si="60"/>
        <v/>
      </c>
      <c r="EW40" s="270" t="str">
        <f t="shared" si="60"/>
        <v/>
      </c>
      <c r="EX40" s="270" t="str">
        <f t="shared" si="60"/>
        <v/>
      </c>
      <c r="EY40" s="270" t="str">
        <f t="shared" si="60"/>
        <v/>
      </c>
      <c r="EZ40" s="270" t="str">
        <f t="shared" si="60"/>
        <v/>
      </c>
      <c r="FA40" s="270" t="str">
        <f t="shared" si="60"/>
        <v/>
      </c>
      <c r="FB40" s="270" t="str">
        <f t="shared" si="60"/>
        <v/>
      </c>
      <c r="FC40" s="270" t="str">
        <f t="shared" si="60"/>
        <v/>
      </c>
      <c r="FD40" s="270" t="str">
        <f t="shared" si="60"/>
        <v/>
      </c>
      <c r="FE40" s="270" t="str">
        <f t="shared" si="60"/>
        <v/>
      </c>
      <c r="FF40" s="270" t="str">
        <f t="shared" si="60"/>
        <v/>
      </c>
      <c r="FG40" s="270" t="str">
        <f t="shared" si="60"/>
        <v/>
      </c>
      <c r="FH40" s="270" t="str">
        <f t="shared" si="60"/>
        <v/>
      </c>
      <c r="FI40" s="270" t="str">
        <f t="shared" si="60"/>
        <v/>
      </c>
      <c r="FJ40" s="270" t="str">
        <f t="shared" si="60"/>
        <v/>
      </c>
      <c r="FK40" s="270" t="str">
        <f t="shared" si="60"/>
        <v/>
      </c>
      <c r="FL40" s="270" t="str">
        <f t="shared" si="60"/>
        <v/>
      </c>
      <c r="FM40" s="270" t="str">
        <f t="shared" si="60"/>
        <v/>
      </c>
      <c r="FN40" s="270" t="str">
        <f t="shared" si="60"/>
        <v/>
      </c>
      <c r="FO40" s="270" t="str">
        <f t="shared" si="60"/>
        <v/>
      </c>
      <c r="FP40" s="270" t="str">
        <f t="shared" si="60"/>
        <v/>
      </c>
      <c r="FQ40" s="270" t="str">
        <f t="shared" si="60"/>
        <v/>
      </c>
      <c r="FR40" s="270" t="str">
        <f t="shared" si="60"/>
        <v/>
      </c>
      <c r="FS40" s="270" t="str">
        <f t="shared" si="60"/>
        <v/>
      </c>
      <c r="FT40" s="270" t="str">
        <f t="shared" si="60"/>
        <v/>
      </c>
      <c r="FU40" s="270" t="str">
        <f t="shared" ref="FU40:IF40" si="61">IF(OR(ISNUMBER(FU38),ISNUMBER(FU39)),SUM(FU38)-SUM(FU39),"")</f>
        <v/>
      </c>
      <c r="FV40" s="270" t="str">
        <f t="shared" si="61"/>
        <v/>
      </c>
      <c r="FW40" s="270" t="str">
        <f t="shared" si="61"/>
        <v/>
      </c>
      <c r="FX40" s="270" t="str">
        <f t="shared" si="61"/>
        <v/>
      </c>
      <c r="FY40" s="270" t="str">
        <f t="shared" si="61"/>
        <v/>
      </c>
      <c r="FZ40" s="270" t="str">
        <f t="shared" si="61"/>
        <v/>
      </c>
      <c r="GA40" s="270" t="str">
        <f t="shared" si="61"/>
        <v/>
      </c>
      <c r="GB40" s="270" t="str">
        <f t="shared" si="61"/>
        <v/>
      </c>
      <c r="GC40" s="270" t="str">
        <f t="shared" si="61"/>
        <v/>
      </c>
      <c r="GD40" s="270" t="str">
        <f t="shared" si="61"/>
        <v/>
      </c>
      <c r="GE40" s="270" t="str">
        <f t="shared" si="61"/>
        <v/>
      </c>
      <c r="GF40" s="270" t="str">
        <f t="shared" si="61"/>
        <v/>
      </c>
      <c r="GG40" s="270" t="str">
        <f t="shared" si="61"/>
        <v/>
      </c>
      <c r="GH40" s="270" t="str">
        <f t="shared" si="61"/>
        <v/>
      </c>
      <c r="GI40" s="270" t="str">
        <f t="shared" si="61"/>
        <v/>
      </c>
      <c r="GJ40" s="270" t="str">
        <f t="shared" si="61"/>
        <v/>
      </c>
      <c r="GK40" s="270" t="str">
        <f t="shared" si="61"/>
        <v/>
      </c>
      <c r="GL40" s="270" t="str">
        <f t="shared" si="61"/>
        <v/>
      </c>
      <c r="GM40" s="270" t="str">
        <f t="shared" si="61"/>
        <v/>
      </c>
      <c r="GN40" s="270" t="str">
        <f t="shared" si="61"/>
        <v/>
      </c>
      <c r="GO40" s="270" t="str">
        <f t="shared" si="61"/>
        <v/>
      </c>
      <c r="GP40" s="270" t="str">
        <f t="shared" si="61"/>
        <v/>
      </c>
      <c r="GQ40" s="270" t="str">
        <f t="shared" si="61"/>
        <v/>
      </c>
      <c r="GR40" s="270" t="str">
        <f t="shared" si="61"/>
        <v/>
      </c>
      <c r="GS40" s="270" t="str">
        <f t="shared" si="61"/>
        <v/>
      </c>
      <c r="GT40" s="270" t="str">
        <f t="shared" si="61"/>
        <v/>
      </c>
      <c r="GU40" s="270" t="str">
        <f t="shared" si="61"/>
        <v/>
      </c>
      <c r="GV40" s="270" t="str">
        <f t="shared" si="61"/>
        <v/>
      </c>
      <c r="GW40" s="270" t="str">
        <f t="shared" si="61"/>
        <v/>
      </c>
      <c r="GX40" s="270" t="str">
        <f t="shared" si="61"/>
        <v/>
      </c>
      <c r="GY40" s="270" t="str">
        <f t="shared" si="61"/>
        <v/>
      </c>
      <c r="GZ40" s="270" t="str">
        <f t="shared" si="61"/>
        <v/>
      </c>
      <c r="HA40" s="270" t="str">
        <f t="shared" si="61"/>
        <v/>
      </c>
      <c r="HB40" s="270" t="str">
        <f t="shared" si="61"/>
        <v/>
      </c>
      <c r="HC40" s="270" t="str">
        <f t="shared" si="61"/>
        <v/>
      </c>
      <c r="HD40" s="270" t="str">
        <f t="shared" si="61"/>
        <v/>
      </c>
      <c r="HE40" s="270" t="str">
        <f t="shared" si="61"/>
        <v/>
      </c>
      <c r="HF40" s="270" t="str">
        <f t="shared" si="61"/>
        <v/>
      </c>
      <c r="HG40" s="270" t="str">
        <f t="shared" si="61"/>
        <v/>
      </c>
      <c r="HH40" s="270" t="str">
        <f t="shared" si="61"/>
        <v/>
      </c>
      <c r="HI40" s="270" t="str">
        <f t="shared" si="61"/>
        <v/>
      </c>
      <c r="HJ40" s="270" t="str">
        <f t="shared" si="61"/>
        <v/>
      </c>
      <c r="HK40" s="270" t="str">
        <f t="shared" si="61"/>
        <v/>
      </c>
      <c r="HL40" s="270" t="str">
        <f t="shared" si="61"/>
        <v/>
      </c>
      <c r="HM40" s="270" t="str">
        <f t="shared" si="61"/>
        <v/>
      </c>
      <c r="HN40" s="270" t="str">
        <f t="shared" si="61"/>
        <v/>
      </c>
      <c r="HO40" s="270" t="str">
        <f t="shared" si="61"/>
        <v/>
      </c>
      <c r="HP40" s="270" t="str">
        <f t="shared" si="61"/>
        <v/>
      </c>
      <c r="HQ40" s="270" t="str">
        <f t="shared" si="61"/>
        <v/>
      </c>
      <c r="HR40" s="270" t="str">
        <f t="shared" si="61"/>
        <v/>
      </c>
      <c r="HS40" s="270" t="str">
        <f t="shared" si="61"/>
        <v/>
      </c>
      <c r="HT40" s="270" t="str">
        <f t="shared" si="61"/>
        <v/>
      </c>
      <c r="HU40" s="270" t="str">
        <f t="shared" si="61"/>
        <v/>
      </c>
      <c r="HV40" s="270" t="str">
        <f t="shared" si="61"/>
        <v/>
      </c>
      <c r="HW40" s="270" t="str">
        <f t="shared" si="61"/>
        <v/>
      </c>
      <c r="HX40" s="270" t="str">
        <f t="shared" si="61"/>
        <v/>
      </c>
      <c r="HY40" s="270" t="str">
        <f t="shared" si="61"/>
        <v/>
      </c>
      <c r="HZ40" s="270" t="str">
        <f t="shared" si="61"/>
        <v/>
      </c>
      <c r="IA40" s="270" t="str">
        <f t="shared" si="61"/>
        <v/>
      </c>
      <c r="IB40" s="270" t="str">
        <f t="shared" si="61"/>
        <v/>
      </c>
      <c r="IC40" s="270" t="str">
        <f t="shared" si="61"/>
        <v/>
      </c>
      <c r="ID40" s="270" t="str">
        <f t="shared" si="61"/>
        <v/>
      </c>
      <c r="IE40" s="270" t="str">
        <f t="shared" si="61"/>
        <v/>
      </c>
      <c r="IF40" s="270" t="str">
        <f t="shared" si="61"/>
        <v/>
      </c>
      <c r="IG40" s="270" t="str">
        <f t="shared" ref="IG40:KR40" si="62">IF(OR(ISNUMBER(IG38),ISNUMBER(IG39)),SUM(IG38)-SUM(IG39),"")</f>
        <v/>
      </c>
      <c r="IH40" s="270" t="str">
        <f t="shared" si="62"/>
        <v/>
      </c>
      <c r="II40" s="270" t="str">
        <f t="shared" si="62"/>
        <v/>
      </c>
      <c r="IJ40" s="270" t="str">
        <f t="shared" si="62"/>
        <v/>
      </c>
      <c r="IK40" s="270" t="str">
        <f t="shared" si="62"/>
        <v/>
      </c>
      <c r="IL40" s="270" t="str">
        <f t="shared" si="62"/>
        <v/>
      </c>
      <c r="IM40" s="270" t="str">
        <f t="shared" si="62"/>
        <v/>
      </c>
      <c r="IN40" s="270" t="str">
        <f t="shared" si="62"/>
        <v/>
      </c>
      <c r="IO40" s="270" t="str">
        <f t="shared" si="62"/>
        <v/>
      </c>
      <c r="IP40" s="270" t="str">
        <f t="shared" si="62"/>
        <v/>
      </c>
      <c r="IQ40" s="270" t="str">
        <f t="shared" si="62"/>
        <v/>
      </c>
      <c r="IR40" s="270" t="str">
        <f t="shared" si="62"/>
        <v/>
      </c>
      <c r="IS40" s="270" t="str">
        <f t="shared" si="62"/>
        <v/>
      </c>
      <c r="IT40" s="270" t="str">
        <f t="shared" si="62"/>
        <v/>
      </c>
      <c r="IU40" s="270" t="str">
        <f t="shared" si="62"/>
        <v/>
      </c>
      <c r="IV40" s="270" t="str">
        <f t="shared" si="62"/>
        <v/>
      </c>
      <c r="IW40" s="270" t="str">
        <f t="shared" si="62"/>
        <v/>
      </c>
      <c r="IX40" s="270" t="str">
        <f t="shared" si="62"/>
        <v/>
      </c>
      <c r="IY40" s="270" t="str">
        <f t="shared" si="62"/>
        <v/>
      </c>
      <c r="IZ40" s="270" t="str">
        <f t="shared" si="62"/>
        <v/>
      </c>
      <c r="JA40" s="270" t="str">
        <f t="shared" si="62"/>
        <v/>
      </c>
      <c r="JB40" s="270" t="str">
        <f t="shared" si="62"/>
        <v/>
      </c>
      <c r="JC40" s="270" t="str">
        <f t="shared" si="62"/>
        <v/>
      </c>
      <c r="JD40" s="270" t="str">
        <f t="shared" si="62"/>
        <v/>
      </c>
      <c r="JE40" s="270" t="str">
        <f t="shared" si="62"/>
        <v/>
      </c>
      <c r="JF40" s="270" t="str">
        <f t="shared" si="62"/>
        <v/>
      </c>
      <c r="JG40" s="270" t="str">
        <f t="shared" si="62"/>
        <v/>
      </c>
      <c r="JH40" s="270" t="str">
        <f t="shared" si="62"/>
        <v/>
      </c>
      <c r="JI40" s="270" t="str">
        <f t="shared" si="62"/>
        <v/>
      </c>
      <c r="JJ40" s="270" t="str">
        <f t="shared" si="62"/>
        <v/>
      </c>
      <c r="JK40" s="270" t="str">
        <f t="shared" si="62"/>
        <v/>
      </c>
      <c r="JL40" s="270" t="str">
        <f t="shared" si="62"/>
        <v/>
      </c>
      <c r="JM40" s="270" t="str">
        <f t="shared" si="62"/>
        <v/>
      </c>
      <c r="JN40" s="270" t="str">
        <f t="shared" si="62"/>
        <v/>
      </c>
      <c r="JO40" s="270" t="str">
        <f t="shared" si="62"/>
        <v/>
      </c>
      <c r="JP40" s="270" t="str">
        <f t="shared" si="62"/>
        <v/>
      </c>
      <c r="JQ40" s="270" t="str">
        <f t="shared" si="62"/>
        <v/>
      </c>
      <c r="JR40" s="270" t="str">
        <f t="shared" si="62"/>
        <v/>
      </c>
      <c r="JS40" s="270" t="str">
        <f t="shared" si="62"/>
        <v/>
      </c>
      <c r="JT40" s="270" t="str">
        <f t="shared" si="62"/>
        <v/>
      </c>
      <c r="JU40" s="270" t="str">
        <f t="shared" si="62"/>
        <v/>
      </c>
      <c r="JV40" s="270" t="str">
        <f t="shared" si="62"/>
        <v/>
      </c>
      <c r="JW40" s="270" t="str">
        <f t="shared" si="62"/>
        <v/>
      </c>
      <c r="JX40" s="270" t="str">
        <f t="shared" si="62"/>
        <v/>
      </c>
      <c r="JY40" s="270" t="str">
        <f t="shared" si="62"/>
        <v/>
      </c>
      <c r="JZ40" s="270" t="str">
        <f t="shared" si="62"/>
        <v/>
      </c>
      <c r="KA40" s="270" t="str">
        <f t="shared" si="62"/>
        <v/>
      </c>
      <c r="KB40" s="270" t="str">
        <f t="shared" si="62"/>
        <v/>
      </c>
      <c r="KC40" s="270" t="str">
        <f t="shared" si="62"/>
        <v/>
      </c>
      <c r="KD40" s="270" t="str">
        <f t="shared" si="62"/>
        <v/>
      </c>
      <c r="KE40" s="270" t="str">
        <f t="shared" si="62"/>
        <v/>
      </c>
      <c r="KF40" s="270" t="str">
        <f t="shared" si="62"/>
        <v/>
      </c>
      <c r="KG40" s="270" t="str">
        <f t="shared" si="62"/>
        <v/>
      </c>
      <c r="KH40" s="270" t="str">
        <f t="shared" si="62"/>
        <v/>
      </c>
      <c r="KI40" s="270" t="str">
        <f t="shared" si="62"/>
        <v/>
      </c>
      <c r="KJ40" s="270" t="str">
        <f t="shared" si="62"/>
        <v/>
      </c>
      <c r="KK40" s="270" t="str">
        <f t="shared" si="62"/>
        <v/>
      </c>
      <c r="KL40" s="270" t="str">
        <f t="shared" si="62"/>
        <v/>
      </c>
      <c r="KM40" s="270" t="str">
        <f t="shared" si="62"/>
        <v/>
      </c>
      <c r="KN40" s="270" t="str">
        <f t="shared" si="62"/>
        <v/>
      </c>
      <c r="KO40" s="270" t="str">
        <f t="shared" si="62"/>
        <v/>
      </c>
      <c r="KP40" s="270" t="str">
        <f t="shared" si="62"/>
        <v/>
      </c>
      <c r="KQ40" s="270" t="str">
        <f t="shared" si="62"/>
        <v/>
      </c>
      <c r="KR40" s="270" t="str">
        <f t="shared" si="62"/>
        <v/>
      </c>
      <c r="KS40" s="270" t="str">
        <f t="shared" ref="KS40:MH40" si="63">IF(OR(ISNUMBER(KS38),ISNUMBER(KS39)),SUM(KS38)-SUM(KS39),"")</f>
        <v/>
      </c>
      <c r="KT40" s="270" t="str">
        <f t="shared" si="63"/>
        <v/>
      </c>
      <c r="KU40" s="270" t="str">
        <f t="shared" si="63"/>
        <v/>
      </c>
      <c r="KV40" s="270" t="str">
        <f t="shared" si="63"/>
        <v/>
      </c>
      <c r="KW40" s="270" t="str">
        <f t="shared" si="63"/>
        <v/>
      </c>
      <c r="KX40" s="270" t="str">
        <f t="shared" si="63"/>
        <v/>
      </c>
      <c r="KY40" s="270" t="str">
        <f t="shared" si="63"/>
        <v/>
      </c>
      <c r="KZ40" s="270" t="str">
        <f t="shared" si="63"/>
        <v/>
      </c>
      <c r="LA40" s="270" t="str">
        <f t="shared" si="63"/>
        <v/>
      </c>
      <c r="LB40" s="270" t="str">
        <f t="shared" si="63"/>
        <v/>
      </c>
      <c r="LC40" s="270" t="str">
        <f t="shared" si="63"/>
        <v/>
      </c>
      <c r="LD40" s="270" t="str">
        <f t="shared" si="63"/>
        <v/>
      </c>
      <c r="LE40" s="270" t="str">
        <f t="shared" si="63"/>
        <v/>
      </c>
      <c r="LF40" s="270" t="str">
        <f t="shared" si="63"/>
        <v/>
      </c>
      <c r="LG40" s="270" t="str">
        <f t="shared" si="63"/>
        <v/>
      </c>
      <c r="LH40" s="270" t="str">
        <f t="shared" si="63"/>
        <v/>
      </c>
      <c r="LI40" s="270" t="str">
        <f t="shared" si="63"/>
        <v/>
      </c>
      <c r="LJ40" s="270" t="str">
        <f t="shared" si="63"/>
        <v/>
      </c>
      <c r="LK40" s="270" t="str">
        <f t="shared" si="63"/>
        <v/>
      </c>
      <c r="LL40" s="270" t="str">
        <f t="shared" si="63"/>
        <v/>
      </c>
      <c r="LM40" s="270" t="str">
        <f t="shared" si="63"/>
        <v/>
      </c>
      <c r="LN40" s="270" t="str">
        <f t="shared" si="63"/>
        <v/>
      </c>
      <c r="LO40" s="270" t="str">
        <f t="shared" si="63"/>
        <v/>
      </c>
      <c r="LP40" s="270" t="str">
        <f t="shared" si="63"/>
        <v/>
      </c>
      <c r="LQ40" s="270" t="str">
        <f t="shared" si="63"/>
        <v/>
      </c>
      <c r="LR40" s="270" t="str">
        <f t="shared" si="63"/>
        <v/>
      </c>
      <c r="LS40" s="270" t="str">
        <f t="shared" si="63"/>
        <v/>
      </c>
      <c r="LT40" s="270" t="str">
        <f t="shared" si="63"/>
        <v/>
      </c>
      <c r="LU40" s="270" t="str">
        <f t="shared" si="63"/>
        <v/>
      </c>
      <c r="LV40" s="270" t="str">
        <f t="shared" si="63"/>
        <v/>
      </c>
      <c r="LW40" s="270" t="str">
        <f t="shared" si="63"/>
        <v/>
      </c>
      <c r="LX40" s="270" t="str">
        <f t="shared" si="63"/>
        <v/>
      </c>
      <c r="LY40" s="270" t="str">
        <f t="shared" si="63"/>
        <v/>
      </c>
      <c r="LZ40" s="270" t="str">
        <f t="shared" si="63"/>
        <v/>
      </c>
      <c r="MA40" s="270" t="str">
        <f t="shared" si="63"/>
        <v/>
      </c>
      <c r="MB40" s="270" t="str">
        <f t="shared" si="63"/>
        <v/>
      </c>
      <c r="MC40" s="270" t="str">
        <f t="shared" si="63"/>
        <v/>
      </c>
      <c r="MD40" s="270" t="str">
        <f t="shared" si="63"/>
        <v/>
      </c>
      <c r="ME40" s="270" t="str">
        <f t="shared" si="63"/>
        <v/>
      </c>
      <c r="MF40" s="270" t="str">
        <f t="shared" si="63"/>
        <v/>
      </c>
      <c r="MG40" s="270" t="str">
        <f t="shared" si="63"/>
        <v/>
      </c>
      <c r="MH40" s="270" t="str">
        <f t="shared" si="63"/>
        <v/>
      </c>
    </row>
    <row r="41" spans="2:346" x14ac:dyDescent="0.3">
      <c r="B41" s="19" t="s">
        <v>707</v>
      </c>
      <c r="C41" s="19" t="s">
        <v>708</v>
      </c>
      <c r="D41" s="186" t="e">
        <f t="shared" si="7"/>
        <v>#N/A</v>
      </c>
      <c r="E41" s="187">
        <f t="shared" si="14"/>
        <v>0</v>
      </c>
      <c r="F41" s="187">
        <f t="shared" si="15"/>
        <v>0</v>
      </c>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c r="CB41" s="271"/>
      <c r="CC41" s="271"/>
      <c r="CD41" s="271"/>
      <c r="CE41" s="271"/>
      <c r="CF41" s="271"/>
      <c r="CG41" s="271"/>
      <c r="CH41" s="271"/>
      <c r="CI41" s="271"/>
      <c r="CJ41" s="271"/>
      <c r="CK41" s="271"/>
      <c r="CL41" s="271"/>
      <c r="CM41" s="271"/>
      <c r="CN41" s="271"/>
      <c r="CO41" s="271"/>
      <c r="CP41" s="271"/>
      <c r="CQ41" s="271"/>
      <c r="CR41" s="271"/>
      <c r="CS41" s="271"/>
      <c r="CT41" s="271"/>
      <c r="CU41" s="271"/>
      <c r="CV41" s="271"/>
      <c r="CW41" s="271"/>
      <c r="CX41" s="271"/>
      <c r="CY41" s="271"/>
      <c r="CZ41" s="271"/>
      <c r="DA41" s="271"/>
      <c r="DB41" s="271"/>
      <c r="DC41" s="271"/>
      <c r="DD41" s="271"/>
      <c r="DE41" s="271"/>
      <c r="DF41" s="271"/>
      <c r="DG41" s="271"/>
      <c r="DH41" s="271"/>
      <c r="DI41" s="271"/>
      <c r="DJ41" s="271"/>
      <c r="DK41" s="271"/>
      <c r="DL41" s="271"/>
      <c r="DM41" s="271"/>
      <c r="DN41" s="271"/>
      <c r="DO41" s="271"/>
      <c r="DP41" s="271"/>
      <c r="DQ41" s="271"/>
      <c r="DR41" s="271"/>
      <c r="DS41" s="271"/>
      <c r="DT41" s="271"/>
      <c r="DU41" s="271"/>
      <c r="DV41" s="271"/>
      <c r="DW41" s="271"/>
      <c r="DX41" s="271"/>
      <c r="DY41" s="271"/>
      <c r="DZ41" s="271"/>
      <c r="EA41" s="271"/>
      <c r="EB41" s="271"/>
      <c r="EC41" s="271"/>
      <c r="ED41" s="271"/>
      <c r="EE41" s="271"/>
      <c r="EF41" s="271"/>
      <c r="EG41" s="271"/>
      <c r="EH41" s="271"/>
      <c r="EI41" s="271"/>
      <c r="EJ41" s="271"/>
      <c r="EK41" s="271"/>
      <c r="EL41" s="271"/>
      <c r="EM41" s="271"/>
      <c r="EN41" s="271"/>
      <c r="EO41" s="271"/>
      <c r="EP41" s="271"/>
      <c r="EQ41" s="271"/>
      <c r="ER41" s="271"/>
      <c r="ES41" s="271"/>
      <c r="ET41" s="271"/>
      <c r="EU41" s="271"/>
      <c r="EV41" s="271"/>
      <c r="EW41" s="271"/>
      <c r="EX41" s="271"/>
      <c r="EY41" s="271"/>
      <c r="EZ41" s="271"/>
      <c r="FA41" s="271"/>
      <c r="FB41" s="271"/>
      <c r="FC41" s="271"/>
      <c r="FD41" s="271"/>
      <c r="FE41" s="271"/>
      <c r="FF41" s="271"/>
      <c r="FG41" s="271"/>
      <c r="FH41" s="271"/>
      <c r="FI41" s="271"/>
      <c r="FJ41" s="271"/>
      <c r="FK41" s="271"/>
      <c r="FL41" s="271"/>
      <c r="FM41" s="271"/>
      <c r="FN41" s="271"/>
      <c r="FO41" s="271"/>
      <c r="FP41" s="271"/>
      <c r="FQ41" s="271"/>
      <c r="FR41" s="271"/>
      <c r="FS41" s="271"/>
      <c r="FT41" s="271"/>
      <c r="FU41" s="271"/>
      <c r="FV41" s="271"/>
      <c r="FW41" s="271"/>
      <c r="FX41" s="271"/>
      <c r="FY41" s="271"/>
      <c r="FZ41" s="271"/>
      <c r="GA41" s="271"/>
      <c r="GB41" s="271"/>
      <c r="GC41" s="271"/>
      <c r="GD41" s="271"/>
      <c r="GE41" s="271"/>
      <c r="GF41" s="271"/>
      <c r="GG41" s="271"/>
      <c r="GH41" s="271"/>
      <c r="GI41" s="271"/>
      <c r="GJ41" s="271"/>
      <c r="GK41" s="271"/>
      <c r="GL41" s="271"/>
      <c r="GM41" s="271"/>
      <c r="GN41" s="271"/>
      <c r="GO41" s="271"/>
      <c r="GP41" s="271"/>
      <c r="GQ41" s="271"/>
      <c r="GR41" s="271"/>
      <c r="GS41" s="271"/>
      <c r="GT41" s="271"/>
      <c r="GU41" s="271"/>
      <c r="GV41" s="271"/>
      <c r="GW41" s="271"/>
      <c r="GX41" s="271"/>
      <c r="GY41" s="271"/>
      <c r="GZ41" s="271"/>
      <c r="HA41" s="271"/>
      <c r="HB41" s="271"/>
      <c r="HC41" s="271"/>
      <c r="HD41" s="271"/>
      <c r="HE41" s="271"/>
      <c r="HF41" s="271"/>
      <c r="HG41" s="271"/>
      <c r="HH41" s="271"/>
      <c r="HI41" s="271"/>
      <c r="HJ41" s="271"/>
      <c r="HK41" s="271"/>
      <c r="HL41" s="271"/>
      <c r="HM41" s="271"/>
      <c r="HN41" s="271"/>
      <c r="HO41" s="271"/>
      <c r="HP41" s="271"/>
      <c r="HQ41" s="271"/>
      <c r="HR41" s="271"/>
      <c r="HS41" s="271"/>
      <c r="HT41" s="271"/>
      <c r="HU41" s="271"/>
      <c r="HV41" s="271"/>
      <c r="HW41" s="271"/>
      <c r="HX41" s="271"/>
      <c r="HY41" s="271"/>
      <c r="HZ41" s="271"/>
      <c r="IA41" s="271"/>
      <c r="IB41" s="271"/>
      <c r="IC41" s="271"/>
      <c r="ID41" s="271"/>
      <c r="IE41" s="271"/>
      <c r="IF41" s="271"/>
      <c r="IG41" s="271"/>
      <c r="IH41" s="271"/>
      <c r="II41" s="271"/>
      <c r="IJ41" s="271"/>
      <c r="IK41" s="271"/>
      <c r="IL41" s="271"/>
      <c r="IM41" s="271"/>
      <c r="IN41" s="271"/>
      <c r="IO41" s="271"/>
      <c r="IP41" s="271"/>
      <c r="IQ41" s="271"/>
      <c r="IR41" s="271"/>
      <c r="IS41" s="271"/>
      <c r="IT41" s="271"/>
      <c r="IU41" s="271"/>
      <c r="IV41" s="271"/>
      <c r="IW41" s="271"/>
      <c r="IX41" s="271"/>
      <c r="IY41" s="271"/>
      <c r="IZ41" s="271"/>
      <c r="JA41" s="271"/>
      <c r="JB41" s="271"/>
      <c r="JC41" s="271"/>
      <c r="JD41" s="271"/>
      <c r="JE41" s="271"/>
      <c r="JF41" s="271"/>
      <c r="JG41" s="271"/>
      <c r="JH41" s="271"/>
      <c r="JI41" s="271"/>
      <c r="JJ41" s="271"/>
      <c r="JK41" s="271"/>
      <c r="JL41" s="271"/>
      <c r="JM41" s="271"/>
      <c r="JN41" s="271"/>
      <c r="JO41" s="271"/>
      <c r="JP41" s="271"/>
      <c r="JQ41" s="271"/>
      <c r="JR41" s="271"/>
      <c r="JS41" s="271"/>
      <c r="JT41" s="271"/>
      <c r="JU41" s="271"/>
      <c r="JV41" s="271"/>
      <c r="JW41" s="271"/>
      <c r="JX41" s="271"/>
      <c r="JY41" s="271"/>
      <c r="JZ41" s="271"/>
      <c r="KA41" s="271"/>
      <c r="KB41" s="271"/>
      <c r="KC41" s="271"/>
      <c r="KD41" s="271"/>
      <c r="KE41" s="271"/>
      <c r="KF41" s="271"/>
      <c r="KG41" s="271"/>
      <c r="KH41" s="271"/>
      <c r="KI41" s="271"/>
      <c r="KJ41" s="271"/>
      <c r="KK41" s="271"/>
      <c r="KL41" s="271"/>
      <c r="KM41" s="271"/>
      <c r="KN41" s="271"/>
      <c r="KO41" s="271"/>
      <c r="KP41" s="271"/>
      <c r="KQ41" s="271"/>
      <c r="KR41" s="271"/>
      <c r="KS41" s="271"/>
      <c r="KT41" s="271"/>
      <c r="KU41" s="271"/>
      <c r="KV41" s="271"/>
      <c r="KW41" s="271"/>
      <c r="KX41" s="271"/>
      <c r="KY41" s="271"/>
      <c r="KZ41" s="271"/>
      <c r="LA41" s="271"/>
      <c r="LB41" s="271"/>
      <c r="LC41" s="271"/>
      <c r="LD41" s="271"/>
      <c r="LE41" s="271"/>
      <c r="LF41" s="271"/>
      <c r="LG41" s="271"/>
      <c r="LH41" s="271"/>
      <c r="LI41" s="271"/>
      <c r="LJ41" s="271"/>
      <c r="LK41" s="271"/>
      <c r="LL41" s="271"/>
      <c r="LM41" s="271"/>
      <c r="LN41" s="271"/>
      <c r="LO41" s="271"/>
      <c r="LP41" s="271"/>
      <c r="LQ41" s="271"/>
      <c r="LR41" s="271"/>
      <c r="LS41" s="271"/>
      <c r="LT41" s="271"/>
      <c r="LU41" s="271"/>
      <c r="LV41" s="271"/>
      <c r="LW41" s="271"/>
      <c r="LX41" s="271"/>
      <c r="LY41" s="271"/>
      <c r="LZ41" s="271"/>
      <c r="MA41" s="271"/>
      <c r="MB41" s="271"/>
      <c r="MC41" s="271"/>
      <c r="MD41" s="271"/>
      <c r="ME41" s="271"/>
      <c r="MF41" s="271"/>
      <c r="MG41" s="271"/>
      <c r="MH41" s="271"/>
    </row>
    <row r="42" spans="2:346" x14ac:dyDescent="0.3">
      <c r="B42" s="94"/>
      <c r="C42" s="19"/>
      <c r="D42" s="187"/>
      <c r="E42" s="187"/>
      <c r="F42" s="187"/>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c r="BM42" s="272"/>
      <c r="BN42" s="272"/>
      <c r="BO42" s="272"/>
      <c r="BP42" s="272"/>
      <c r="BQ42" s="272"/>
      <c r="BR42" s="272"/>
      <c r="BS42" s="272"/>
      <c r="BT42" s="272"/>
      <c r="BU42" s="272"/>
      <c r="BV42" s="272"/>
      <c r="BW42" s="272"/>
      <c r="BX42" s="272"/>
      <c r="BY42" s="272"/>
      <c r="BZ42" s="272"/>
      <c r="CA42" s="272"/>
      <c r="CB42" s="272"/>
      <c r="CC42" s="272"/>
      <c r="CD42" s="272"/>
      <c r="CE42" s="272"/>
      <c r="CF42" s="272"/>
      <c r="CG42" s="272"/>
      <c r="CH42" s="272"/>
      <c r="CI42" s="272"/>
      <c r="CJ42" s="272"/>
      <c r="CK42" s="272"/>
      <c r="CL42" s="272"/>
      <c r="CM42" s="272"/>
      <c r="CN42" s="272"/>
      <c r="CO42" s="272"/>
      <c r="CP42" s="272"/>
      <c r="CQ42" s="272"/>
      <c r="CR42" s="272"/>
      <c r="CS42" s="272"/>
      <c r="CT42" s="272"/>
      <c r="CU42" s="272"/>
      <c r="CV42" s="272"/>
      <c r="CW42" s="272"/>
      <c r="CX42" s="272"/>
      <c r="CY42" s="272"/>
      <c r="CZ42" s="272"/>
      <c r="DA42" s="272"/>
      <c r="DB42" s="272"/>
      <c r="DC42" s="272"/>
      <c r="DD42" s="272"/>
      <c r="DE42" s="272"/>
      <c r="DF42" s="272"/>
      <c r="DG42" s="272"/>
      <c r="DH42" s="272"/>
      <c r="DI42" s="272"/>
      <c r="DJ42" s="272"/>
      <c r="DK42" s="272"/>
      <c r="DL42" s="272"/>
      <c r="DM42" s="272"/>
      <c r="DN42" s="272"/>
      <c r="DO42" s="272"/>
      <c r="DP42" s="272"/>
      <c r="DQ42" s="272"/>
      <c r="DR42" s="272"/>
      <c r="DS42" s="272"/>
      <c r="DT42" s="272"/>
      <c r="DU42" s="272"/>
      <c r="DV42" s="272"/>
      <c r="DW42" s="272"/>
      <c r="DX42" s="272"/>
      <c r="DY42" s="272"/>
      <c r="DZ42" s="272"/>
      <c r="EA42" s="272"/>
      <c r="EB42" s="272"/>
      <c r="EC42" s="272"/>
      <c r="ED42" s="272"/>
      <c r="EE42" s="272"/>
      <c r="EF42" s="272"/>
      <c r="EG42" s="272"/>
      <c r="EH42" s="272"/>
      <c r="EI42" s="272"/>
      <c r="EJ42" s="272"/>
      <c r="EK42" s="272"/>
      <c r="EL42" s="272"/>
      <c r="EM42" s="272"/>
      <c r="EN42" s="272"/>
      <c r="EO42" s="272"/>
      <c r="EP42" s="272"/>
      <c r="EQ42" s="272"/>
      <c r="ER42" s="272"/>
      <c r="ES42" s="272"/>
      <c r="ET42" s="272"/>
      <c r="EU42" s="272"/>
      <c r="EV42" s="272"/>
      <c r="EW42" s="272"/>
      <c r="EX42" s="272"/>
      <c r="EY42" s="272"/>
      <c r="EZ42" s="272"/>
      <c r="FA42" s="272"/>
      <c r="FB42" s="272"/>
      <c r="FC42" s="272"/>
      <c r="FD42" s="272"/>
      <c r="FE42" s="272"/>
      <c r="FF42" s="272"/>
      <c r="FG42" s="272"/>
      <c r="FH42" s="272"/>
      <c r="FI42" s="272"/>
      <c r="FJ42" s="272"/>
      <c r="FK42" s="272"/>
      <c r="FL42" s="272"/>
      <c r="FM42" s="272"/>
      <c r="FN42" s="272"/>
      <c r="FO42" s="272"/>
      <c r="FP42" s="272"/>
      <c r="FQ42" s="272"/>
      <c r="FR42" s="272"/>
      <c r="FS42" s="272"/>
      <c r="FT42" s="272"/>
      <c r="FU42" s="272"/>
      <c r="FV42" s="272"/>
      <c r="FW42" s="272"/>
      <c r="FX42" s="272"/>
      <c r="FY42" s="272"/>
      <c r="FZ42" s="272"/>
      <c r="GA42" s="272"/>
      <c r="GB42" s="272"/>
      <c r="GC42" s="272"/>
      <c r="GD42" s="272"/>
      <c r="GE42" s="272"/>
      <c r="GF42" s="272"/>
      <c r="GG42" s="272"/>
      <c r="GH42" s="272"/>
      <c r="GI42" s="272"/>
      <c r="GJ42" s="272"/>
      <c r="GK42" s="272"/>
      <c r="GL42" s="272"/>
      <c r="GM42" s="272"/>
      <c r="GN42" s="272"/>
      <c r="GO42" s="272"/>
      <c r="GP42" s="272"/>
      <c r="GQ42" s="272"/>
      <c r="GR42" s="272"/>
      <c r="GS42" s="272"/>
      <c r="GT42" s="272"/>
      <c r="GU42" s="272"/>
      <c r="GV42" s="272"/>
      <c r="GW42" s="272"/>
      <c r="GX42" s="272"/>
      <c r="GY42" s="272"/>
      <c r="GZ42" s="272"/>
      <c r="HA42" s="272"/>
      <c r="HB42" s="272"/>
      <c r="HC42" s="272"/>
      <c r="HD42" s="272"/>
      <c r="HE42" s="272"/>
      <c r="HF42" s="272"/>
      <c r="HG42" s="272"/>
      <c r="HH42" s="272"/>
      <c r="HI42" s="272"/>
      <c r="HJ42" s="272"/>
      <c r="HK42" s="272"/>
      <c r="HL42" s="272"/>
      <c r="HM42" s="272"/>
      <c r="HN42" s="272"/>
      <c r="HO42" s="272"/>
      <c r="HP42" s="272"/>
      <c r="HQ42" s="272"/>
      <c r="HR42" s="272"/>
      <c r="HS42" s="272"/>
      <c r="HT42" s="272"/>
      <c r="HU42" s="272"/>
      <c r="HV42" s="272"/>
      <c r="HW42" s="272"/>
      <c r="HX42" s="272"/>
      <c r="HY42" s="272"/>
      <c r="HZ42" s="272"/>
      <c r="IA42" s="272"/>
      <c r="IB42" s="272"/>
      <c r="IC42" s="272"/>
      <c r="ID42" s="272"/>
      <c r="IE42" s="272"/>
      <c r="IF42" s="272"/>
      <c r="IG42" s="272"/>
      <c r="IH42" s="272"/>
      <c r="II42" s="272"/>
      <c r="IJ42" s="272"/>
      <c r="IK42" s="272"/>
      <c r="IL42" s="272"/>
      <c r="IM42" s="272"/>
      <c r="IN42" s="272"/>
      <c r="IO42" s="272"/>
      <c r="IP42" s="272"/>
      <c r="IQ42" s="272"/>
      <c r="IR42" s="272"/>
      <c r="IS42" s="272"/>
      <c r="IT42" s="272"/>
      <c r="IU42" s="272"/>
      <c r="IV42" s="272"/>
      <c r="IW42" s="272"/>
      <c r="IX42" s="272"/>
      <c r="IY42" s="272"/>
      <c r="IZ42" s="272"/>
      <c r="JA42" s="272"/>
      <c r="JB42" s="272"/>
      <c r="JC42" s="272"/>
      <c r="JD42" s="272"/>
      <c r="JE42" s="272"/>
      <c r="JF42" s="272"/>
      <c r="JG42" s="272"/>
      <c r="JH42" s="272"/>
      <c r="JI42" s="272"/>
      <c r="JJ42" s="272"/>
      <c r="JK42" s="272"/>
      <c r="JL42" s="272"/>
      <c r="JM42" s="272"/>
      <c r="JN42" s="272"/>
      <c r="JO42" s="272"/>
      <c r="JP42" s="272"/>
      <c r="JQ42" s="272"/>
      <c r="JR42" s="272"/>
      <c r="JS42" s="272"/>
      <c r="JT42" s="272"/>
      <c r="JU42" s="272"/>
      <c r="JV42" s="272"/>
      <c r="JW42" s="272"/>
      <c r="JX42" s="272"/>
      <c r="JY42" s="272"/>
      <c r="JZ42" s="272"/>
      <c r="KA42" s="272"/>
      <c r="KB42" s="272"/>
      <c r="KC42" s="272"/>
      <c r="KD42" s="272"/>
      <c r="KE42" s="272"/>
      <c r="KF42" s="272"/>
      <c r="KG42" s="272"/>
      <c r="KH42" s="272"/>
      <c r="KI42" s="272"/>
      <c r="KJ42" s="272"/>
      <c r="KK42" s="272"/>
      <c r="KL42" s="272"/>
      <c r="KM42" s="272"/>
      <c r="KN42" s="272"/>
      <c r="KO42" s="272"/>
      <c r="KP42" s="272"/>
      <c r="KQ42" s="272"/>
      <c r="KR42" s="272"/>
      <c r="KS42" s="272"/>
      <c r="KT42" s="272"/>
      <c r="KU42" s="272"/>
      <c r="KV42" s="272"/>
      <c r="KW42" s="272"/>
      <c r="KX42" s="272"/>
      <c r="KY42" s="272"/>
      <c r="KZ42" s="272"/>
      <c r="LA42" s="272"/>
      <c r="LB42" s="272"/>
      <c r="LC42" s="272"/>
      <c r="LD42" s="272"/>
      <c r="LE42" s="272"/>
      <c r="LF42" s="272"/>
      <c r="LG42" s="272"/>
      <c r="LH42" s="272"/>
      <c r="LI42" s="272"/>
      <c r="LJ42" s="272"/>
      <c r="LK42" s="272"/>
      <c r="LL42" s="272"/>
      <c r="LM42" s="272"/>
      <c r="LN42" s="272"/>
      <c r="LO42" s="272"/>
      <c r="LP42" s="272"/>
      <c r="LQ42" s="272"/>
      <c r="LR42" s="272"/>
      <c r="LS42" s="272"/>
      <c r="LT42" s="272"/>
      <c r="LU42" s="272"/>
      <c r="LV42" s="272"/>
      <c r="LW42" s="272"/>
      <c r="LX42" s="272"/>
      <c r="LY42" s="272"/>
      <c r="LZ42" s="272"/>
      <c r="MA42" s="272"/>
      <c r="MB42" s="272"/>
      <c r="MC42" s="272"/>
      <c r="MD42" s="272"/>
      <c r="ME42" s="272"/>
      <c r="MF42" s="272"/>
      <c r="MG42" s="272"/>
      <c r="MH42" s="272"/>
    </row>
    <row r="43" spans="2:346" x14ac:dyDescent="0.3">
      <c r="B43" s="102" t="s">
        <v>454</v>
      </c>
      <c r="C43" s="42"/>
      <c r="D43" s="192"/>
      <c r="E43" s="192"/>
      <c r="F43" s="192"/>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J43" s="273"/>
      <c r="CK43" s="273"/>
      <c r="CL43" s="273"/>
      <c r="CM43" s="273"/>
      <c r="CN43" s="273"/>
      <c r="CO43" s="273"/>
      <c r="CP43" s="273"/>
      <c r="CQ43" s="273"/>
      <c r="CR43" s="273"/>
      <c r="CS43" s="273"/>
      <c r="CT43" s="273"/>
      <c r="CU43" s="273"/>
      <c r="CV43" s="273"/>
      <c r="CW43" s="273"/>
      <c r="CX43" s="273"/>
      <c r="CY43" s="273"/>
      <c r="CZ43" s="273"/>
      <c r="DA43" s="273"/>
      <c r="DB43" s="273"/>
      <c r="DC43" s="273"/>
      <c r="DD43" s="273"/>
      <c r="DE43" s="273"/>
      <c r="DF43" s="273"/>
      <c r="DG43" s="27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273"/>
      <c r="EG43" s="273"/>
      <c r="EH43" s="273"/>
      <c r="EI43" s="273"/>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273"/>
      <c r="FV43" s="273"/>
      <c r="FW43" s="273"/>
      <c r="FX43" s="273"/>
      <c r="FY43" s="273"/>
      <c r="FZ43" s="273"/>
      <c r="GA43" s="273"/>
      <c r="GB43" s="273"/>
      <c r="GC43" s="273"/>
      <c r="GD43" s="273"/>
      <c r="GE43" s="273"/>
      <c r="GF43" s="273"/>
      <c r="GG43" s="273"/>
      <c r="GH43" s="273"/>
      <c r="GI43" s="273"/>
      <c r="GJ43" s="273"/>
      <c r="GK43" s="273"/>
      <c r="GL43" s="273"/>
      <c r="GM43" s="273"/>
      <c r="GN43" s="273"/>
      <c r="GO43" s="273"/>
      <c r="GP43" s="273"/>
      <c r="GQ43" s="273"/>
      <c r="GR43" s="273"/>
      <c r="GS43" s="273"/>
      <c r="GT43" s="273"/>
      <c r="GU43" s="273"/>
      <c r="GV43" s="273"/>
      <c r="GW43" s="273"/>
      <c r="GX43" s="273"/>
      <c r="GY43" s="273"/>
      <c r="GZ43" s="273"/>
      <c r="HA43" s="273"/>
      <c r="HB43" s="273"/>
      <c r="HC43" s="273"/>
      <c r="HD43" s="273"/>
      <c r="HE43" s="273"/>
      <c r="HF43" s="273"/>
      <c r="HG43" s="273"/>
      <c r="HH43" s="273"/>
      <c r="HI43" s="273"/>
      <c r="HJ43" s="273"/>
      <c r="HK43" s="273"/>
      <c r="HL43" s="273"/>
      <c r="HM43" s="273"/>
      <c r="HN43" s="273"/>
      <c r="HO43" s="273"/>
      <c r="HP43" s="273"/>
      <c r="HQ43" s="273"/>
      <c r="HR43" s="273"/>
      <c r="HS43" s="273"/>
      <c r="HT43" s="273"/>
      <c r="HU43" s="273"/>
      <c r="HV43" s="273"/>
      <c r="HW43" s="273"/>
      <c r="HX43" s="273"/>
      <c r="HY43" s="273"/>
      <c r="HZ43" s="273"/>
      <c r="IA43" s="273"/>
      <c r="IB43" s="273"/>
      <c r="IC43" s="273"/>
      <c r="ID43" s="273"/>
      <c r="IE43" s="273"/>
      <c r="IF43" s="273"/>
      <c r="IG43" s="273"/>
      <c r="IH43" s="273"/>
      <c r="II43" s="273"/>
      <c r="IJ43" s="273"/>
      <c r="IK43" s="273"/>
      <c r="IL43" s="273"/>
      <c r="IM43" s="273"/>
      <c r="IN43" s="273"/>
      <c r="IO43" s="273"/>
      <c r="IP43" s="273"/>
      <c r="IQ43" s="273"/>
      <c r="IR43" s="273"/>
      <c r="IS43" s="273"/>
      <c r="IT43" s="273"/>
      <c r="IU43" s="273"/>
      <c r="IV43" s="273"/>
      <c r="IW43" s="273"/>
      <c r="IX43" s="273"/>
      <c r="IY43" s="273"/>
      <c r="IZ43" s="273"/>
      <c r="JA43" s="273"/>
      <c r="JB43" s="273"/>
      <c r="JC43" s="273"/>
      <c r="JD43" s="273"/>
      <c r="JE43" s="273"/>
      <c r="JF43" s="273"/>
      <c r="JG43" s="273"/>
      <c r="JH43" s="273"/>
      <c r="JI43" s="273"/>
      <c r="JJ43" s="273"/>
      <c r="JK43" s="273"/>
      <c r="JL43" s="273"/>
      <c r="JM43" s="273"/>
      <c r="JN43" s="273"/>
      <c r="JO43" s="273"/>
      <c r="JP43" s="273"/>
      <c r="JQ43" s="273"/>
      <c r="JR43" s="273"/>
      <c r="JS43" s="273"/>
      <c r="JT43" s="273"/>
      <c r="JU43" s="273"/>
      <c r="JV43" s="273"/>
      <c r="JW43" s="273"/>
      <c r="JX43" s="273"/>
      <c r="JY43" s="273"/>
      <c r="JZ43" s="273"/>
      <c r="KA43" s="273"/>
      <c r="KB43" s="273"/>
      <c r="KC43" s="273"/>
      <c r="KD43" s="273"/>
      <c r="KE43" s="273"/>
      <c r="KF43" s="273"/>
      <c r="KG43" s="273"/>
      <c r="KH43" s="273"/>
      <c r="KI43" s="273"/>
      <c r="KJ43" s="273"/>
      <c r="KK43" s="273"/>
      <c r="KL43" s="273"/>
      <c r="KM43" s="273"/>
      <c r="KN43" s="273"/>
      <c r="KO43" s="273"/>
      <c r="KP43" s="273"/>
      <c r="KQ43" s="273"/>
      <c r="KR43" s="273"/>
      <c r="KS43" s="273"/>
      <c r="KT43" s="273"/>
      <c r="KU43" s="273"/>
      <c r="KV43" s="273"/>
      <c r="KW43" s="273"/>
      <c r="KX43" s="273"/>
      <c r="KY43" s="273"/>
      <c r="KZ43" s="273"/>
      <c r="LA43" s="273"/>
      <c r="LB43" s="273"/>
      <c r="LC43" s="273"/>
      <c r="LD43" s="273"/>
      <c r="LE43" s="273"/>
      <c r="LF43" s="273"/>
      <c r="LG43" s="273"/>
      <c r="LH43" s="273"/>
      <c r="LI43" s="273"/>
      <c r="LJ43" s="273"/>
      <c r="LK43" s="273"/>
      <c r="LL43" s="273"/>
      <c r="LM43" s="273"/>
      <c r="LN43" s="273"/>
      <c r="LO43" s="273"/>
      <c r="LP43" s="273"/>
      <c r="LQ43" s="273"/>
      <c r="LR43" s="273"/>
      <c r="LS43" s="273"/>
      <c r="LT43" s="273"/>
      <c r="LU43" s="273"/>
      <c r="LV43" s="273"/>
      <c r="LW43" s="273"/>
      <c r="LX43" s="273"/>
      <c r="LY43" s="273"/>
      <c r="LZ43" s="273"/>
      <c r="MA43" s="273"/>
      <c r="MB43" s="273"/>
      <c r="MC43" s="273"/>
      <c r="MD43" s="273"/>
      <c r="ME43" s="273"/>
      <c r="MF43" s="273"/>
      <c r="MG43" s="273"/>
      <c r="MH43" s="273"/>
    </row>
    <row r="44" spans="2:346" x14ac:dyDescent="0.3">
      <c r="B44" s="98" t="s">
        <v>709</v>
      </c>
      <c r="C44" s="19" t="s">
        <v>262</v>
      </c>
      <c r="D44" s="186" t="e">
        <f t="shared" ref="D44:D70" si="64">C44&amp;"_"&amp;$D$5</f>
        <v>#N/A</v>
      </c>
      <c r="E44" s="187">
        <f t="shared" ref="E44:E69" si="65">$C$5</f>
        <v>0</v>
      </c>
      <c r="F44" s="187">
        <f t="shared" ref="F44:F70" si="66">$C$6</f>
        <v>0</v>
      </c>
      <c r="G44" s="270" t="str">
        <f>IF(OR(ISNUMBER(G45),ISNUMBER(G49)),SUM(G45)+SUM(G49),"")</f>
        <v/>
      </c>
      <c r="H44" s="270" t="str">
        <f t="shared" ref="H44:BS44" si="67">IF(OR(ISNUMBER(H45),ISNUMBER(H49)),SUM(H45)+SUM(H49),"")</f>
        <v/>
      </c>
      <c r="I44" s="270" t="str">
        <f t="shared" si="67"/>
        <v/>
      </c>
      <c r="J44" s="270" t="str">
        <f t="shared" si="67"/>
        <v/>
      </c>
      <c r="K44" s="270" t="str">
        <f t="shared" si="67"/>
        <v/>
      </c>
      <c r="L44" s="270" t="str">
        <f t="shared" si="67"/>
        <v/>
      </c>
      <c r="M44" s="270" t="str">
        <f t="shared" si="67"/>
        <v/>
      </c>
      <c r="N44" s="270" t="str">
        <f t="shared" si="67"/>
        <v/>
      </c>
      <c r="O44" s="270" t="str">
        <f t="shared" si="67"/>
        <v/>
      </c>
      <c r="P44" s="270" t="str">
        <f t="shared" si="67"/>
        <v/>
      </c>
      <c r="Q44" s="270" t="str">
        <f t="shared" si="67"/>
        <v/>
      </c>
      <c r="R44" s="270" t="str">
        <f t="shared" si="67"/>
        <v/>
      </c>
      <c r="S44" s="270" t="str">
        <f t="shared" si="67"/>
        <v/>
      </c>
      <c r="T44" s="270" t="str">
        <f t="shared" si="67"/>
        <v/>
      </c>
      <c r="U44" s="270" t="str">
        <f t="shared" si="67"/>
        <v/>
      </c>
      <c r="V44" s="270" t="str">
        <f t="shared" si="67"/>
        <v/>
      </c>
      <c r="W44" s="270" t="str">
        <f t="shared" si="67"/>
        <v/>
      </c>
      <c r="X44" s="270" t="str">
        <f t="shared" si="67"/>
        <v/>
      </c>
      <c r="Y44" s="270" t="str">
        <f t="shared" si="67"/>
        <v/>
      </c>
      <c r="Z44" s="270" t="str">
        <f t="shared" si="67"/>
        <v/>
      </c>
      <c r="AA44" s="270" t="str">
        <f t="shared" si="67"/>
        <v/>
      </c>
      <c r="AB44" s="270" t="str">
        <f t="shared" si="67"/>
        <v/>
      </c>
      <c r="AC44" s="270" t="str">
        <f t="shared" si="67"/>
        <v/>
      </c>
      <c r="AD44" s="270" t="str">
        <f t="shared" si="67"/>
        <v/>
      </c>
      <c r="AE44" s="270" t="str">
        <f t="shared" si="67"/>
        <v/>
      </c>
      <c r="AF44" s="270" t="str">
        <f t="shared" si="67"/>
        <v/>
      </c>
      <c r="AG44" s="270" t="str">
        <f t="shared" si="67"/>
        <v/>
      </c>
      <c r="AH44" s="270" t="str">
        <f t="shared" si="67"/>
        <v/>
      </c>
      <c r="AI44" s="270" t="str">
        <f t="shared" si="67"/>
        <v/>
      </c>
      <c r="AJ44" s="270" t="str">
        <f t="shared" si="67"/>
        <v/>
      </c>
      <c r="AK44" s="270" t="str">
        <f t="shared" si="67"/>
        <v/>
      </c>
      <c r="AL44" s="270" t="str">
        <f t="shared" si="67"/>
        <v/>
      </c>
      <c r="AM44" s="270" t="str">
        <f t="shared" si="67"/>
        <v/>
      </c>
      <c r="AN44" s="270" t="str">
        <f t="shared" si="67"/>
        <v/>
      </c>
      <c r="AO44" s="270" t="str">
        <f t="shared" si="67"/>
        <v/>
      </c>
      <c r="AP44" s="270" t="str">
        <f t="shared" si="67"/>
        <v/>
      </c>
      <c r="AQ44" s="270" t="str">
        <f t="shared" si="67"/>
        <v/>
      </c>
      <c r="AR44" s="270" t="str">
        <f t="shared" si="67"/>
        <v/>
      </c>
      <c r="AS44" s="270" t="str">
        <f t="shared" si="67"/>
        <v/>
      </c>
      <c r="AT44" s="270" t="str">
        <f t="shared" si="67"/>
        <v/>
      </c>
      <c r="AU44" s="270" t="str">
        <f t="shared" si="67"/>
        <v/>
      </c>
      <c r="AV44" s="270" t="str">
        <f t="shared" si="67"/>
        <v/>
      </c>
      <c r="AW44" s="270" t="str">
        <f t="shared" si="67"/>
        <v/>
      </c>
      <c r="AX44" s="270" t="str">
        <f t="shared" si="67"/>
        <v/>
      </c>
      <c r="AY44" s="270" t="str">
        <f t="shared" si="67"/>
        <v/>
      </c>
      <c r="AZ44" s="270" t="str">
        <f t="shared" si="67"/>
        <v/>
      </c>
      <c r="BA44" s="270" t="str">
        <f t="shared" si="67"/>
        <v/>
      </c>
      <c r="BB44" s="270" t="str">
        <f t="shared" si="67"/>
        <v/>
      </c>
      <c r="BC44" s="270" t="str">
        <f t="shared" si="67"/>
        <v/>
      </c>
      <c r="BD44" s="270" t="str">
        <f t="shared" si="67"/>
        <v/>
      </c>
      <c r="BE44" s="270" t="str">
        <f t="shared" si="67"/>
        <v/>
      </c>
      <c r="BF44" s="270" t="str">
        <f t="shared" si="67"/>
        <v/>
      </c>
      <c r="BG44" s="270" t="str">
        <f t="shared" si="67"/>
        <v/>
      </c>
      <c r="BH44" s="270" t="str">
        <f t="shared" si="67"/>
        <v/>
      </c>
      <c r="BI44" s="270" t="str">
        <f t="shared" si="67"/>
        <v/>
      </c>
      <c r="BJ44" s="270" t="str">
        <f t="shared" si="67"/>
        <v/>
      </c>
      <c r="BK44" s="270" t="str">
        <f t="shared" si="67"/>
        <v/>
      </c>
      <c r="BL44" s="270" t="str">
        <f t="shared" si="67"/>
        <v/>
      </c>
      <c r="BM44" s="270" t="str">
        <f t="shared" si="67"/>
        <v/>
      </c>
      <c r="BN44" s="270" t="str">
        <f t="shared" si="67"/>
        <v/>
      </c>
      <c r="BO44" s="270" t="str">
        <f t="shared" si="67"/>
        <v/>
      </c>
      <c r="BP44" s="270" t="str">
        <f t="shared" si="67"/>
        <v/>
      </c>
      <c r="BQ44" s="270" t="str">
        <f t="shared" si="67"/>
        <v/>
      </c>
      <c r="BR44" s="270" t="str">
        <f t="shared" si="67"/>
        <v/>
      </c>
      <c r="BS44" s="270" t="str">
        <f t="shared" si="67"/>
        <v/>
      </c>
      <c r="BT44" s="270" t="str">
        <f t="shared" ref="BT44:EE44" si="68">IF(OR(ISNUMBER(BT45),ISNUMBER(BT49)),SUM(BT45)+SUM(BT49),"")</f>
        <v/>
      </c>
      <c r="BU44" s="270" t="str">
        <f t="shared" si="68"/>
        <v/>
      </c>
      <c r="BV44" s="270" t="str">
        <f t="shared" si="68"/>
        <v/>
      </c>
      <c r="BW44" s="270" t="str">
        <f t="shared" si="68"/>
        <v/>
      </c>
      <c r="BX44" s="270" t="str">
        <f t="shared" si="68"/>
        <v/>
      </c>
      <c r="BY44" s="270" t="str">
        <f t="shared" si="68"/>
        <v/>
      </c>
      <c r="BZ44" s="270" t="str">
        <f t="shared" si="68"/>
        <v/>
      </c>
      <c r="CA44" s="270" t="str">
        <f t="shared" si="68"/>
        <v/>
      </c>
      <c r="CB44" s="270" t="str">
        <f t="shared" si="68"/>
        <v/>
      </c>
      <c r="CC44" s="270" t="str">
        <f t="shared" si="68"/>
        <v/>
      </c>
      <c r="CD44" s="270" t="str">
        <f t="shared" si="68"/>
        <v/>
      </c>
      <c r="CE44" s="270" t="str">
        <f t="shared" si="68"/>
        <v/>
      </c>
      <c r="CF44" s="270" t="str">
        <f t="shared" si="68"/>
        <v/>
      </c>
      <c r="CG44" s="270" t="str">
        <f t="shared" si="68"/>
        <v/>
      </c>
      <c r="CH44" s="270" t="str">
        <f t="shared" si="68"/>
        <v/>
      </c>
      <c r="CI44" s="270" t="str">
        <f t="shared" si="68"/>
        <v/>
      </c>
      <c r="CJ44" s="270" t="str">
        <f t="shared" si="68"/>
        <v/>
      </c>
      <c r="CK44" s="270" t="str">
        <f t="shared" si="68"/>
        <v/>
      </c>
      <c r="CL44" s="270" t="str">
        <f t="shared" si="68"/>
        <v/>
      </c>
      <c r="CM44" s="270" t="str">
        <f t="shared" si="68"/>
        <v/>
      </c>
      <c r="CN44" s="270" t="str">
        <f t="shared" si="68"/>
        <v/>
      </c>
      <c r="CO44" s="270" t="str">
        <f t="shared" si="68"/>
        <v/>
      </c>
      <c r="CP44" s="270" t="str">
        <f t="shared" si="68"/>
        <v/>
      </c>
      <c r="CQ44" s="270" t="str">
        <f t="shared" si="68"/>
        <v/>
      </c>
      <c r="CR44" s="270" t="str">
        <f t="shared" si="68"/>
        <v/>
      </c>
      <c r="CS44" s="270" t="str">
        <f t="shared" si="68"/>
        <v/>
      </c>
      <c r="CT44" s="270" t="str">
        <f t="shared" si="68"/>
        <v/>
      </c>
      <c r="CU44" s="270" t="str">
        <f t="shared" si="68"/>
        <v/>
      </c>
      <c r="CV44" s="270" t="str">
        <f t="shared" si="68"/>
        <v/>
      </c>
      <c r="CW44" s="270" t="str">
        <f t="shared" si="68"/>
        <v/>
      </c>
      <c r="CX44" s="270" t="str">
        <f t="shared" si="68"/>
        <v/>
      </c>
      <c r="CY44" s="270" t="str">
        <f t="shared" si="68"/>
        <v/>
      </c>
      <c r="CZ44" s="270" t="str">
        <f t="shared" si="68"/>
        <v/>
      </c>
      <c r="DA44" s="270" t="str">
        <f t="shared" si="68"/>
        <v/>
      </c>
      <c r="DB44" s="270" t="str">
        <f t="shared" si="68"/>
        <v/>
      </c>
      <c r="DC44" s="270" t="str">
        <f t="shared" si="68"/>
        <v/>
      </c>
      <c r="DD44" s="270" t="str">
        <f t="shared" si="68"/>
        <v/>
      </c>
      <c r="DE44" s="270" t="str">
        <f t="shared" si="68"/>
        <v/>
      </c>
      <c r="DF44" s="270" t="str">
        <f t="shared" si="68"/>
        <v/>
      </c>
      <c r="DG44" s="270" t="str">
        <f t="shared" si="68"/>
        <v/>
      </c>
      <c r="DH44" s="270" t="str">
        <f t="shared" si="68"/>
        <v/>
      </c>
      <c r="DI44" s="270" t="str">
        <f t="shared" si="68"/>
        <v/>
      </c>
      <c r="DJ44" s="270" t="str">
        <f t="shared" si="68"/>
        <v/>
      </c>
      <c r="DK44" s="270" t="str">
        <f t="shared" si="68"/>
        <v/>
      </c>
      <c r="DL44" s="270" t="str">
        <f t="shared" si="68"/>
        <v/>
      </c>
      <c r="DM44" s="270" t="str">
        <f t="shared" si="68"/>
        <v/>
      </c>
      <c r="DN44" s="270" t="str">
        <f t="shared" si="68"/>
        <v/>
      </c>
      <c r="DO44" s="270" t="str">
        <f t="shared" si="68"/>
        <v/>
      </c>
      <c r="DP44" s="270" t="str">
        <f t="shared" si="68"/>
        <v/>
      </c>
      <c r="DQ44" s="270" t="str">
        <f t="shared" si="68"/>
        <v/>
      </c>
      <c r="DR44" s="270" t="str">
        <f t="shared" si="68"/>
        <v/>
      </c>
      <c r="DS44" s="270" t="str">
        <f t="shared" si="68"/>
        <v/>
      </c>
      <c r="DT44" s="270" t="str">
        <f t="shared" si="68"/>
        <v/>
      </c>
      <c r="DU44" s="270" t="str">
        <f t="shared" si="68"/>
        <v/>
      </c>
      <c r="DV44" s="270" t="str">
        <f t="shared" si="68"/>
        <v/>
      </c>
      <c r="DW44" s="270" t="str">
        <f t="shared" si="68"/>
        <v/>
      </c>
      <c r="DX44" s="270" t="str">
        <f t="shared" si="68"/>
        <v/>
      </c>
      <c r="DY44" s="270" t="str">
        <f t="shared" si="68"/>
        <v/>
      </c>
      <c r="DZ44" s="270" t="str">
        <f t="shared" si="68"/>
        <v/>
      </c>
      <c r="EA44" s="270" t="str">
        <f t="shared" si="68"/>
        <v/>
      </c>
      <c r="EB44" s="270" t="str">
        <f t="shared" si="68"/>
        <v/>
      </c>
      <c r="EC44" s="270" t="str">
        <f t="shared" si="68"/>
        <v/>
      </c>
      <c r="ED44" s="270" t="str">
        <f t="shared" si="68"/>
        <v/>
      </c>
      <c r="EE44" s="270" t="str">
        <f t="shared" si="68"/>
        <v/>
      </c>
      <c r="EF44" s="270" t="str">
        <f t="shared" ref="EF44:FT44" si="69">IF(OR(ISNUMBER(EF45),ISNUMBER(EF49)),SUM(EF45)+SUM(EF49),"")</f>
        <v/>
      </c>
      <c r="EG44" s="270" t="str">
        <f t="shared" si="69"/>
        <v/>
      </c>
      <c r="EH44" s="270" t="str">
        <f t="shared" si="69"/>
        <v/>
      </c>
      <c r="EI44" s="270" t="str">
        <f t="shared" si="69"/>
        <v/>
      </c>
      <c r="EJ44" s="270" t="str">
        <f t="shared" si="69"/>
        <v/>
      </c>
      <c r="EK44" s="270" t="str">
        <f t="shared" si="69"/>
        <v/>
      </c>
      <c r="EL44" s="270" t="str">
        <f t="shared" si="69"/>
        <v/>
      </c>
      <c r="EM44" s="270" t="str">
        <f t="shared" si="69"/>
        <v/>
      </c>
      <c r="EN44" s="270" t="str">
        <f t="shared" si="69"/>
        <v/>
      </c>
      <c r="EO44" s="270" t="str">
        <f t="shared" si="69"/>
        <v/>
      </c>
      <c r="EP44" s="270" t="str">
        <f t="shared" si="69"/>
        <v/>
      </c>
      <c r="EQ44" s="270" t="str">
        <f t="shared" si="69"/>
        <v/>
      </c>
      <c r="ER44" s="270" t="str">
        <f t="shared" si="69"/>
        <v/>
      </c>
      <c r="ES44" s="270" t="str">
        <f t="shared" si="69"/>
        <v/>
      </c>
      <c r="ET44" s="270" t="str">
        <f t="shared" si="69"/>
        <v/>
      </c>
      <c r="EU44" s="270" t="str">
        <f t="shared" si="69"/>
        <v/>
      </c>
      <c r="EV44" s="270" t="str">
        <f t="shared" si="69"/>
        <v/>
      </c>
      <c r="EW44" s="270" t="str">
        <f t="shared" si="69"/>
        <v/>
      </c>
      <c r="EX44" s="270" t="str">
        <f t="shared" si="69"/>
        <v/>
      </c>
      <c r="EY44" s="270" t="str">
        <f t="shared" si="69"/>
        <v/>
      </c>
      <c r="EZ44" s="270" t="str">
        <f t="shared" si="69"/>
        <v/>
      </c>
      <c r="FA44" s="270" t="str">
        <f t="shared" si="69"/>
        <v/>
      </c>
      <c r="FB44" s="270" t="str">
        <f t="shared" si="69"/>
        <v/>
      </c>
      <c r="FC44" s="270" t="str">
        <f t="shared" si="69"/>
        <v/>
      </c>
      <c r="FD44" s="270" t="str">
        <f t="shared" si="69"/>
        <v/>
      </c>
      <c r="FE44" s="270" t="str">
        <f t="shared" si="69"/>
        <v/>
      </c>
      <c r="FF44" s="270" t="str">
        <f t="shared" si="69"/>
        <v/>
      </c>
      <c r="FG44" s="270" t="str">
        <f t="shared" si="69"/>
        <v/>
      </c>
      <c r="FH44" s="270" t="str">
        <f t="shared" si="69"/>
        <v/>
      </c>
      <c r="FI44" s="270" t="str">
        <f t="shared" si="69"/>
        <v/>
      </c>
      <c r="FJ44" s="270" t="str">
        <f t="shared" si="69"/>
        <v/>
      </c>
      <c r="FK44" s="270" t="str">
        <f t="shared" si="69"/>
        <v/>
      </c>
      <c r="FL44" s="270" t="str">
        <f t="shared" si="69"/>
        <v/>
      </c>
      <c r="FM44" s="270" t="str">
        <f t="shared" si="69"/>
        <v/>
      </c>
      <c r="FN44" s="270" t="str">
        <f t="shared" si="69"/>
        <v/>
      </c>
      <c r="FO44" s="270" t="str">
        <f t="shared" si="69"/>
        <v/>
      </c>
      <c r="FP44" s="270" t="str">
        <f t="shared" si="69"/>
        <v/>
      </c>
      <c r="FQ44" s="270" t="str">
        <f t="shared" si="69"/>
        <v/>
      </c>
      <c r="FR44" s="270" t="str">
        <f t="shared" si="69"/>
        <v/>
      </c>
      <c r="FS44" s="270" t="str">
        <f t="shared" si="69"/>
        <v/>
      </c>
      <c r="FT44" s="270" t="str">
        <f t="shared" si="69"/>
        <v/>
      </c>
      <c r="FU44" s="270" t="str">
        <f t="shared" ref="FU44:IF44" si="70">IF(OR(ISNUMBER(FU45),ISNUMBER(FU49)),SUM(FU45)+SUM(FU49),"")</f>
        <v/>
      </c>
      <c r="FV44" s="270" t="str">
        <f t="shared" si="70"/>
        <v/>
      </c>
      <c r="FW44" s="270" t="str">
        <f t="shared" si="70"/>
        <v/>
      </c>
      <c r="FX44" s="270" t="str">
        <f t="shared" si="70"/>
        <v/>
      </c>
      <c r="FY44" s="270" t="str">
        <f t="shared" si="70"/>
        <v/>
      </c>
      <c r="FZ44" s="270" t="str">
        <f t="shared" si="70"/>
        <v/>
      </c>
      <c r="GA44" s="270" t="str">
        <f t="shared" si="70"/>
        <v/>
      </c>
      <c r="GB44" s="270" t="str">
        <f t="shared" si="70"/>
        <v/>
      </c>
      <c r="GC44" s="270" t="str">
        <f t="shared" si="70"/>
        <v/>
      </c>
      <c r="GD44" s="270" t="str">
        <f t="shared" si="70"/>
        <v/>
      </c>
      <c r="GE44" s="270" t="str">
        <f t="shared" si="70"/>
        <v/>
      </c>
      <c r="GF44" s="270" t="str">
        <f t="shared" si="70"/>
        <v/>
      </c>
      <c r="GG44" s="270" t="str">
        <f t="shared" si="70"/>
        <v/>
      </c>
      <c r="GH44" s="270" t="str">
        <f t="shared" si="70"/>
        <v/>
      </c>
      <c r="GI44" s="270" t="str">
        <f t="shared" si="70"/>
        <v/>
      </c>
      <c r="GJ44" s="270" t="str">
        <f t="shared" si="70"/>
        <v/>
      </c>
      <c r="GK44" s="270" t="str">
        <f t="shared" si="70"/>
        <v/>
      </c>
      <c r="GL44" s="270" t="str">
        <f t="shared" si="70"/>
        <v/>
      </c>
      <c r="GM44" s="270" t="str">
        <f t="shared" si="70"/>
        <v/>
      </c>
      <c r="GN44" s="270" t="str">
        <f t="shared" si="70"/>
        <v/>
      </c>
      <c r="GO44" s="270" t="str">
        <f t="shared" si="70"/>
        <v/>
      </c>
      <c r="GP44" s="270" t="str">
        <f t="shared" si="70"/>
        <v/>
      </c>
      <c r="GQ44" s="270" t="str">
        <f t="shared" si="70"/>
        <v/>
      </c>
      <c r="GR44" s="270" t="str">
        <f t="shared" si="70"/>
        <v/>
      </c>
      <c r="GS44" s="270" t="str">
        <f t="shared" si="70"/>
        <v/>
      </c>
      <c r="GT44" s="270" t="str">
        <f t="shared" si="70"/>
        <v/>
      </c>
      <c r="GU44" s="270" t="str">
        <f t="shared" si="70"/>
        <v/>
      </c>
      <c r="GV44" s="270" t="str">
        <f t="shared" si="70"/>
        <v/>
      </c>
      <c r="GW44" s="270" t="str">
        <f t="shared" si="70"/>
        <v/>
      </c>
      <c r="GX44" s="270" t="str">
        <f t="shared" si="70"/>
        <v/>
      </c>
      <c r="GY44" s="270" t="str">
        <f t="shared" si="70"/>
        <v/>
      </c>
      <c r="GZ44" s="270" t="str">
        <f t="shared" si="70"/>
        <v/>
      </c>
      <c r="HA44" s="270" t="str">
        <f t="shared" si="70"/>
        <v/>
      </c>
      <c r="HB44" s="270" t="str">
        <f t="shared" si="70"/>
        <v/>
      </c>
      <c r="HC44" s="270" t="str">
        <f t="shared" si="70"/>
        <v/>
      </c>
      <c r="HD44" s="270" t="str">
        <f t="shared" si="70"/>
        <v/>
      </c>
      <c r="HE44" s="270" t="str">
        <f t="shared" si="70"/>
        <v/>
      </c>
      <c r="HF44" s="270" t="str">
        <f t="shared" si="70"/>
        <v/>
      </c>
      <c r="HG44" s="270" t="str">
        <f t="shared" si="70"/>
        <v/>
      </c>
      <c r="HH44" s="270" t="str">
        <f t="shared" si="70"/>
        <v/>
      </c>
      <c r="HI44" s="270" t="str">
        <f t="shared" si="70"/>
        <v/>
      </c>
      <c r="HJ44" s="270" t="str">
        <f t="shared" si="70"/>
        <v/>
      </c>
      <c r="HK44" s="270" t="str">
        <f t="shared" si="70"/>
        <v/>
      </c>
      <c r="HL44" s="270" t="str">
        <f t="shared" si="70"/>
        <v/>
      </c>
      <c r="HM44" s="270" t="str">
        <f t="shared" si="70"/>
        <v/>
      </c>
      <c r="HN44" s="270" t="str">
        <f t="shared" si="70"/>
        <v/>
      </c>
      <c r="HO44" s="270" t="str">
        <f t="shared" si="70"/>
        <v/>
      </c>
      <c r="HP44" s="270" t="str">
        <f t="shared" si="70"/>
        <v/>
      </c>
      <c r="HQ44" s="270" t="str">
        <f t="shared" si="70"/>
        <v/>
      </c>
      <c r="HR44" s="270" t="str">
        <f t="shared" si="70"/>
        <v/>
      </c>
      <c r="HS44" s="270" t="str">
        <f t="shared" si="70"/>
        <v/>
      </c>
      <c r="HT44" s="270" t="str">
        <f t="shared" si="70"/>
        <v/>
      </c>
      <c r="HU44" s="270" t="str">
        <f t="shared" si="70"/>
        <v/>
      </c>
      <c r="HV44" s="270" t="str">
        <f t="shared" si="70"/>
        <v/>
      </c>
      <c r="HW44" s="270" t="str">
        <f t="shared" si="70"/>
        <v/>
      </c>
      <c r="HX44" s="270" t="str">
        <f t="shared" si="70"/>
        <v/>
      </c>
      <c r="HY44" s="270" t="str">
        <f t="shared" si="70"/>
        <v/>
      </c>
      <c r="HZ44" s="270" t="str">
        <f t="shared" si="70"/>
        <v/>
      </c>
      <c r="IA44" s="270" t="str">
        <f t="shared" si="70"/>
        <v/>
      </c>
      <c r="IB44" s="270" t="str">
        <f t="shared" si="70"/>
        <v/>
      </c>
      <c r="IC44" s="270" t="str">
        <f t="shared" si="70"/>
        <v/>
      </c>
      <c r="ID44" s="270" t="str">
        <f t="shared" si="70"/>
        <v/>
      </c>
      <c r="IE44" s="270" t="str">
        <f t="shared" si="70"/>
        <v/>
      </c>
      <c r="IF44" s="270" t="str">
        <f t="shared" si="70"/>
        <v/>
      </c>
      <c r="IG44" s="270" t="str">
        <f t="shared" ref="IG44:KR44" si="71">IF(OR(ISNUMBER(IG45),ISNUMBER(IG49)),SUM(IG45)+SUM(IG49),"")</f>
        <v/>
      </c>
      <c r="IH44" s="270" t="str">
        <f t="shared" si="71"/>
        <v/>
      </c>
      <c r="II44" s="270" t="str">
        <f t="shared" si="71"/>
        <v/>
      </c>
      <c r="IJ44" s="270" t="str">
        <f t="shared" si="71"/>
        <v/>
      </c>
      <c r="IK44" s="270" t="str">
        <f t="shared" si="71"/>
        <v/>
      </c>
      <c r="IL44" s="270" t="str">
        <f t="shared" si="71"/>
        <v/>
      </c>
      <c r="IM44" s="270" t="str">
        <f t="shared" si="71"/>
        <v/>
      </c>
      <c r="IN44" s="270" t="str">
        <f t="shared" si="71"/>
        <v/>
      </c>
      <c r="IO44" s="270" t="str">
        <f t="shared" si="71"/>
        <v/>
      </c>
      <c r="IP44" s="270" t="str">
        <f t="shared" si="71"/>
        <v/>
      </c>
      <c r="IQ44" s="270" t="str">
        <f t="shared" si="71"/>
        <v/>
      </c>
      <c r="IR44" s="270" t="str">
        <f t="shared" si="71"/>
        <v/>
      </c>
      <c r="IS44" s="270" t="str">
        <f t="shared" si="71"/>
        <v/>
      </c>
      <c r="IT44" s="270" t="str">
        <f t="shared" si="71"/>
        <v/>
      </c>
      <c r="IU44" s="270" t="str">
        <f t="shared" si="71"/>
        <v/>
      </c>
      <c r="IV44" s="270" t="str">
        <f t="shared" si="71"/>
        <v/>
      </c>
      <c r="IW44" s="270" t="str">
        <f t="shared" si="71"/>
        <v/>
      </c>
      <c r="IX44" s="270" t="str">
        <f t="shared" si="71"/>
        <v/>
      </c>
      <c r="IY44" s="270" t="str">
        <f t="shared" si="71"/>
        <v/>
      </c>
      <c r="IZ44" s="270" t="str">
        <f t="shared" si="71"/>
        <v/>
      </c>
      <c r="JA44" s="270" t="str">
        <f t="shared" si="71"/>
        <v/>
      </c>
      <c r="JB44" s="270" t="str">
        <f t="shared" si="71"/>
        <v/>
      </c>
      <c r="JC44" s="270" t="str">
        <f t="shared" si="71"/>
        <v/>
      </c>
      <c r="JD44" s="270" t="str">
        <f t="shared" si="71"/>
        <v/>
      </c>
      <c r="JE44" s="270" t="str">
        <f t="shared" si="71"/>
        <v/>
      </c>
      <c r="JF44" s="270" t="str">
        <f t="shared" si="71"/>
        <v/>
      </c>
      <c r="JG44" s="270" t="str">
        <f t="shared" si="71"/>
        <v/>
      </c>
      <c r="JH44" s="270" t="str">
        <f t="shared" si="71"/>
        <v/>
      </c>
      <c r="JI44" s="270" t="str">
        <f t="shared" si="71"/>
        <v/>
      </c>
      <c r="JJ44" s="270" t="str">
        <f t="shared" si="71"/>
        <v/>
      </c>
      <c r="JK44" s="270" t="str">
        <f t="shared" si="71"/>
        <v/>
      </c>
      <c r="JL44" s="270" t="str">
        <f t="shared" si="71"/>
        <v/>
      </c>
      <c r="JM44" s="270" t="str">
        <f t="shared" si="71"/>
        <v/>
      </c>
      <c r="JN44" s="270" t="str">
        <f t="shared" si="71"/>
        <v/>
      </c>
      <c r="JO44" s="270" t="str">
        <f t="shared" si="71"/>
        <v/>
      </c>
      <c r="JP44" s="270" t="str">
        <f t="shared" si="71"/>
        <v/>
      </c>
      <c r="JQ44" s="270" t="str">
        <f t="shared" si="71"/>
        <v/>
      </c>
      <c r="JR44" s="270" t="str">
        <f t="shared" si="71"/>
        <v/>
      </c>
      <c r="JS44" s="270" t="str">
        <f t="shared" si="71"/>
        <v/>
      </c>
      <c r="JT44" s="270" t="str">
        <f t="shared" si="71"/>
        <v/>
      </c>
      <c r="JU44" s="270" t="str">
        <f t="shared" si="71"/>
        <v/>
      </c>
      <c r="JV44" s="270" t="str">
        <f t="shared" si="71"/>
        <v/>
      </c>
      <c r="JW44" s="270" t="str">
        <f t="shared" si="71"/>
        <v/>
      </c>
      <c r="JX44" s="270" t="str">
        <f t="shared" si="71"/>
        <v/>
      </c>
      <c r="JY44" s="270" t="str">
        <f t="shared" si="71"/>
        <v/>
      </c>
      <c r="JZ44" s="270" t="str">
        <f t="shared" si="71"/>
        <v/>
      </c>
      <c r="KA44" s="270" t="str">
        <f t="shared" si="71"/>
        <v/>
      </c>
      <c r="KB44" s="270" t="str">
        <f t="shared" si="71"/>
        <v/>
      </c>
      <c r="KC44" s="270" t="str">
        <f t="shared" si="71"/>
        <v/>
      </c>
      <c r="KD44" s="270" t="str">
        <f t="shared" si="71"/>
        <v/>
      </c>
      <c r="KE44" s="270" t="str">
        <f t="shared" si="71"/>
        <v/>
      </c>
      <c r="KF44" s="270" t="str">
        <f t="shared" si="71"/>
        <v/>
      </c>
      <c r="KG44" s="270" t="str">
        <f t="shared" si="71"/>
        <v/>
      </c>
      <c r="KH44" s="270" t="str">
        <f t="shared" si="71"/>
        <v/>
      </c>
      <c r="KI44" s="270" t="str">
        <f t="shared" si="71"/>
        <v/>
      </c>
      <c r="KJ44" s="270" t="str">
        <f t="shared" si="71"/>
        <v/>
      </c>
      <c r="KK44" s="270" t="str">
        <f t="shared" si="71"/>
        <v/>
      </c>
      <c r="KL44" s="270" t="str">
        <f t="shared" si="71"/>
        <v/>
      </c>
      <c r="KM44" s="270" t="str">
        <f t="shared" si="71"/>
        <v/>
      </c>
      <c r="KN44" s="270" t="str">
        <f t="shared" si="71"/>
        <v/>
      </c>
      <c r="KO44" s="270" t="str">
        <f t="shared" si="71"/>
        <v/>
      </c>
      <c r="KP44" s="270" t="str">
        <f t="shared" si="71"/>
        <v/>
      </c>
      <c r="KQ44" s="270" t="str">
        <f t="shared" si="71"/>
        <v/>
      </c>
      <c r="KR44" s="270" t="str">
        <f t="shared" si="71"/>
        <v/>
      </c>
      <c r="KS44" s="270" t="str">
        <f t="shared" ref="KS44:MH44" si="72">IF(OR(ISNUMBER(KS45),ISNUMBER(KS49)),SUM(KS45)+SUM(KS49),"")</f>
        <v/>
      </c>
      <c r="KT44" s="270" t="str">
        <f t="shared" si="72"/>
        <v/>
      </c>
      <c r="KU44" s="270" t="str">
        <f t="shared" si="72"/>
        <v/>
      </c>
      <c r="KV44" s="270" t="str">
        <f t="shared" si="72"/>
        <v/>
      </c>
      <c r="KW44" s="270" t="str">
        <f t="shared" si="72"/>
        <v/>
      </c>
      <c r="KX44" s="270" t="str">
        <f t="shared" si="72"/>
        <v/>
      </c>
      <c r="KY44" s="270" t="str">
        <f t="shared" si="72"/>
        <v/>
      </c>
      <c r="KZ44" s="270" t="str">
        <f t="shared" si="72"/>
        <v/>
      </c>
      <c r="LA44" s="270" t="str">
        <f t="shared" si="72"/>
        <v/>
      </c>
      <c r="LB44" s="270" t="str">
        <f t="shared" si="72"/>
        <v/>
      </c>
      <c r="LC44" s="270" t="str">
        <f t="shared" si="72"/>
        <v/>
      </c>
      <c r="LD44" s="270" t="str">
        <f t="shared" si="72"/>
        <v/>
      </c>
      <c r="LE44" s="270" t="str">
        <f t="shared" si="72"/>
        <v/>
      </c>
      <c r="LF44" s="270" t="str">
        <f t="shared" si="72"/>
        <v/>
      </c>
      <c r="LG44" s="270" t="str">
        <f t="shared" si="72"/>
        <v/>
      </c>
      <c r="LH44" s="270" t="str">
        <f t="shared" si="72"/>
        <v/>
      </c>
      <c r="LI44" s="270" t="str">
        <f t="shared" si="72"/>
        <v/>
      </c>
      <c r="LJ44" s="270" t="str">
        <f t="shared" si="72"/>
        <v/>
      </c>
      <c r="LK44" s="270" t="str">
        <f t="shared" si="72"/>
        <v/>
      </c>
      <c r="LL44" s="270" t="str">
        <f t="shared" si="72"/>
        <v/>
      </c>
      <c r="LM44" s="270" t="str">
        <f t="shared" si="72"/>
        <v/>
      </c>
      <c r="LN44" s="270" t="str">
        <f t="shared" si="72"/>
        <v/>
      </c>
      <c r="LO44" s="270" t="str">
        <f t="shared" si="72"/>
        <v/>
      </c>
      <c r="LP44" s="270" t="str">
        <f t="shared" si="72"/>
        <v/>
      </c>
      <c r="LQ44" s="270" t="str">
        <f t="shared" si="72"/>
        <v/>
      </c>
      <c r="LR44" s="270" t="str">
        <f t="shared" si="72"/>
        <v/>
      </c>
      <c r="LS44" s="270" t="str">
        <f t="shared" si="72"/>
        <v/>
      </c>
      <c r="LT44" s="270" t="str">
        <f t="shared" si="72"/>
        <v/>
      </c>
      <c r="LU44" s="270" t="str">
        <f t="shared" si="72"/>
        <v/>
      </c>
      <c r="LV44" s="270" t="str">
        <f t="shared" si="72"/>
        <v/>
      </c>
      <c r="LW44" s="270" t="str">
        <f t="shared" si="72"/>
        <v/>
      </c>
      <c r="LX44" s="270" t="str">
        <f t="shared" si="72"/>
        <v/>
      </c>
      <c r="LY44" s="270" t="str">
        <f t="shared" si="72"/>
        <v/>
      </c>
      <c r="LZ44" s="270" t="str">
        <f t="shared" si="72"/>
        <v/>
      </c>
      <c r="MA44" s="270" t="str">
        <f t="shared" si="72"/>
        <v/>
      </c>
      <c r="MB44" s="270" t="str">
        <f t="shared" si="72"/>
        <v/>
      </c>
      <c r="MC44" s="270" t="str">
        <f t="shared" si="72"/>
        <v/>
      </c>
      <c r="MD44" s="270" t="str">
        <f t="shared" si="72"/>
        <v/>
      </c>
      <c r="ME44" s="270" t="str">
        <f t="shared" si="72"/>
        <v/>
      </c>
      <c r="MF44" s="270" t="str">
        <f t="shared" si="72"/>
        <v/>
      </c>
      <c r="MG44" s="270" t="str">
        <f t="shared" si="72"/>
        <v/>
      </c>
      <c r="MH44" s="270" t="str">
        <f t="shared" si="72"/>
        <v/>
      </c>
    </row>
    <row r="45" spans="2:346" x14ac:dyDescent="0.3">
      <c r="B45" s="19" t="s">
        <v>710</v>
      </c>
      <c r="C45" s="19" t="s">
        <v>711</v>
      </c>
      <c r="D45" s="186" t="e">
        <f t="shared" si="64"/>
        <v>#N/A</v>
      </c>
      <c r="E45" s="187">
        <f t="shared" si="65"/>
        <v>0</v>
      </c>
      <c r="F45" s="187">
        <f t="shared" si="66"/>
        <v>0</v>
      </c>
      <c r="G45" s="271"/>
      <c r="H45" s="274"/>
      <c r="I45" s="274"/>
      <c r="J45" s="274"/>
      <c r="K45" s="274"/>
      <c r="L45" s="274"/>
      <c r="M45" s="274"/>
      <c r="N45" s="274"/>
      <c r="O45" s="274"/>
      <c r="P45" s="274"/>
      <c r="Q45" s="274"/>
      <c r="R45" s="274"/>
      <c r="S45" s="274"/>
      <c r="T45" s="274"/>
      <c r="U45" s="274"/>
      <c r="V45" s="274"/>
      <c r="W45" s="274"/>
      <c r="X45" s="275"/>
      <c r="Y45" s="275"/>
      <c r="Z45" s="275"/>
      <c r="AA45" s="275"/>
      <c r="AB45" s="275"/>
      <c r="AC45" s="275"/>
      <c r="AD45" s="275"/>
      <c r="AE45" s="275"/>
      <c r="AF45" s="275"/>
      <c r="AG45" s="275"/>
      <c r="AH45" s="275"/>
      <c r="AI45" s="275"/>
      <c r="AJ45" s="275"/>
      <c r="AK45" s="275"/>
      <c r="AL45" s="275"/>
      <c r="AM45" s="275"/>
      <c r="AN45" s="275"/>
      <c r="AO45" s="275"/>
      <c r="AP45" s="275"/>
      <c r="AQ45" s="275"/>
      <c r="AR45" s="275"/>
      <c r="AS45" s="275"/>
      <c r="AT45" s="275"/>
      <c r="AU45" s="275"/>
      <c r="AV45" s="275"/>
      <c r="AW45" s="275"/>
      <c r="AX45" s="275"/>
      <c r="AY45" s="275"/>
      <c r="AZ45" s="275"/>
      <c r="BA45" s="275"/>
      <c r="BB45" s="275"/>
      <c r="BC45" s="275"/>
      <c r="BD45" s="275"/>
      <c r="BE45" s="275"/>
      <c r="BF45" s="275"/>
      <c r="BG45" s="275"/>
      <c r="BH45" s="275"/>
      <c r="BI45" s="275"/>
      <c r="BJ45" s="275"/>
      <c r="BK45" s="275"/>
      <c r="BL45" s="275"/>
      <c r="BM45" s="275"/>
      <c r="BN45" s="275"/>
      <c r="BO45" s="275"/>
      <c r="BP45" s="275"/>
      <c r="BQ45" s="275"/>
      <c r="BR45" s="275"/>
      <c r="BS45" s="275"/>
      <c r="BT45" s="275"/>
      <c r="BU45" s="275"/>
      <c r="BV45" s="275"/>
      <c r="BW45" s="275"/>
      <c r="BX45" s="275"/>
      <c r="BY45" s="275"/>
      <c r="BZ45" s="275"/>
      <c r="CA45" s="275"/>
      <c r="CB45" s="275"/>
      <c r="CC45" s="275"/>
      <c r="CD45" s="275"/>
      <c r="CE45" s="275"/>
      <c r="CF45" s="275"/>
      <c r="CG45" s="275"/>
      <c r="CH45" s="275"/>
      <c r="CI45" s="275"/>
      <c r="CJ45" s="275"/>
      <c r="CK45" s="275"/>
      <c r="CL45" s="275"/>
      <c r="CM45" s="275"/>
      <c r="CN45" s="275"/>
      <c r="CO45" s="275"/>
      <c r="CP45" s="275"/>
      <c r="CQ45" s="275"/>
      <c r="CR45" s="275"/>
      <c r="CS45" s="275"/>
      <c r="CT45" s="275"/>
      <c r="CU45" s="275"/>
      <c r="CV45" s="275"/>
      <c r="CW45" s="275"/>
      <c r="CX45" s="275"/>
      <c r="CY45" s="275"/>
      <c r="CZ45" s="275"/>
      <c r="DA45" s="275"/>
      <c r="DB45" s="275"/>
      <c r="DC45" s="275"/>
      <c r="DD45" s="275"/>
      <c r="DE45" s="275"/>
      <c r="DF45" s="275"/>
      <c r="DG45" s="275"/>
      <c r="DH45" s="275"/>
      <c r="DI45" s="275"/>
      <c r="DJ45" s="275"/>
      <c r="DK45" s="275"/>
      <c r="DL45" s="275"/>
      <c r="DM45" s="275"/>
      <c r="DN45" s="275"/>
      <c r="DO45" s="275"/>
      <c r="DP45" s="275"/>
      <c r="DQ45" s="275"/>
      <c r="DR45" s="275"/>
      <c r="DS45" s="275"/>
      <c r="DT45" s="275"/>
      <c r="DU45" s="275"/>
      <c r="DV45" s="275"/>
      <c r="DW45" s="275"/>
      <c r="DX45" s="275"/>
      <c r="DY45" s="275"/>
      <c r="DZ45" s="275"/>
      <c r="EA45" s="275"/>
      <c r="EB45" s="275"/>
      <c r="EC45" s="275"/>
      <c r="ED45" s="275"/>
      <c r="EE45" s="275"/>
      <c r="EF45" s="275"/>
      <c r="EG45" s="275"/>
      <c r="EH45" s="275"/>
      <c r="EI45" s="275"/>
      <c r="EJ45" s="275"/>
      <c r="EK45" s="275"/>
      <c r="EL45" s="275"/>
      <c r="EM45" s="275"/>
      <c r="EN45" s="275"/>
      <c r="EO45" s="275"/>
      <c r="EP45" s="275"/>
      <c r="EQ45" s="275"/>
      <c r="ER45" s="275"/>
      <c r="ES45" s="275"/>
      <c r="ET45" s="275"/>
      <c r="EU45" s="275"/>
      <c r="EV45" s="275"/>
      <c r="EW45" s="275"/>
      <c r="EX45" s="275"/>
      <c r="EY45" s="275"/>
      <c r="EZ45" s="275"/>
      <c r="FA45" s="275"/>
      <c r="FB45" s="275"/>
      <c r="FC45" s="275"/>
      <c r="FD45" s="275"/>
      <c r="FE45" s="275"/>
      <c r="FF45" s="275"/>
      <c r="FG45" s="275"/>
      <c r="FH45" s="275"/>
      <c r="FI45" s="275"/>
      <c r="FJ45" s="275"/>
      <c r="FK45" s="275"/>
      <c r="FL45" s="275"/>
      <c r="FM45" s="275"/>
      <c r="FN45" s="275"/>
      <c r="FO45" s="275"/>
      <c r="FP45" s="275"/>
      <c r="FQ45" s="275"/>
      <c r="FR45" s="275"/>
      <c r="FS45" s="275"/>
      <c r="FT45" s="275"/>
      <c r="FU45" s="275"/>
      <c r="FV45" s="275"/>
      <c r="FW45" s="275"/>
      <c r="FX45" s="275"/>
      <c r="FY45" s="275"/>
      <c r="FZ45" s="275"/>
      <c r="GA45" s="275"/>
      <c r="GB45" s="275"/>
      <c r="GC45" s="275"/>
      <c r="GD45" s="275"/>
      <c r="GE45" s="275"/>
      <c r="GF45" s="275"/>
      <c r="GG45" s="275"/>
      <c r="GH45" s="275"/>
      <c r="GI45" s="275"/>
      <c r="GJ45" s="275"/>
      <c r="GK45" s="275"/>
      <c r="GL45" s="275"/>
      <c r="GM45" s="275"/>
      <c r="GN45" s="275"/>
      <c r="GO45" s="275"/>
      <c r="GP45" s="275"/>
      <c r="GQ45" s="275"/>
      <c r="GR45" s="275"/>
      <c r="GS45" s="275"/>
      <c r="GT45" s="275"/>
      <c r="GU45" s="275"/>
      <c r="GV45" s="275"/>
      <c r="GW45" s="275"/>
      <c r="GX45" s="275"/>
      <c r="GY45" s="275"/>
      <c r="GZ45" s="275"/>
      <c r="HA45" s="275"/>
      <c r="HB45" s="275"/>
      <c r="HC45" s="275"/>
      <c r="HD45" s="275"/>
      <c r="HE45" s="275"/>
      <c r="HF45" s="275"/>
      <c r="HG45" s="275"/>
      <c r="HH45" s="275"/>
      <c r="HI45" s="275"/>
      <c r="HJ45" s="275"/>
      <c r="HK45" s="275"/>
      <c r="HL45" s="275"/>
      <c r="HM45" s="275"/>
      <c r="HN45" s="275"/>
      <c r="HO45" s="275"/>
      <c r="HP45" s="275"/>
      <c r="HQ45" s="275"/>
      <c r="HR45" s="275"/>
      <c r="HS45" s="275"/>
      <c r="HT45" s="275"/>
      <c r="HU45" s="275"/>
      <c r="HV45" s="275"/>
      <c r="HW45" s="275"/>
      <c r="HX45" s="275"/>
      <c r="HY45" s="275"/>
      <c r="HZ45" s="275"/>
      <c r="IA45" s="275"/>
      <c r="IB45" s="275"/>
      <c r="IC45" s="275"/>
      <c r="ID45" s="275"/>
      <c r="IE45" s="275"/>
      <c r="IF45" s="275"/>
      <c r="IG45" s="275"/>
      <c r="IH45" s="275"/>
      <c r="II45" s="275"/>
      <c r="IJ45" s="275"/>
      <c r="IK45" s="275"/>
      <c r="IL45" s="275"/>
      <c r="IM45" s="275"/>
      <c r="IN45" s="275"/>
      <c r="IO45" s="275"/>
      <c r="IP45" s="275"/>
      <c r="IQ45" s="275"/>
      <c r="IR45" s="275"/>
      <c r="IS45" s="275"/>
      <c r="IT45" s="275"/>
      <c r="IU45" s="275"/>
      <c r="IV45" s="275"/>
      <c r="IW45" s="275"/>
      <c r="IX45" s="275"/>
      <c r="IY45" s="275"/>
      <c r="IZ45" s="275"/>
      <c r="JA45" s="275"/>
      <c r="JB45" s="275"/>
      <c r="JC45" s="275"/>
      <c r="JD45" s="275"/>
      <c r="JE45" s="275"/>
      <c r="JF45" s="275"/>
      <c r="JG45" s="275"/>
      <c r="JH45" s="275"/>
      <c r="JI45" s="275"/>
      <c r="JJ45" s="275"/>
      <c r="JK45" s="275"/>
      <c r="JL45" s="275"/>
      <c r="JM45" s="275"/>
      <c r="JN45" s="275"/>
      <c r="JO45" s="275"/>
      <c r="JP45" s="275"/>
      <c r="JQ45" s="275"/>
      <c r="JR45" s="275"/>
      <c r="JS45" s="275"/>
      <c r="JT45" s="275"/>
      <c r="JU45" s="275"/>
      <c r="JV45" s="275"/>
      <c r="JW45" s="275"/>
      <c r="JX45" s="275"/>
      <c r="JY45" s="275"/>
      <c r="JZ45" s="275"/>
      <c r="KA45" s="275"/>
      <c r="KB45" s="275"/>
      <c r="KC45" s="275"/>
      <c r="KD45" s="275"/>
      <c r="KE45" s="275"/>
      <c r="KF45" s="275"/>
      <c r="KG45" s="275"/>
      <c r="KH45" s="275"/>
      <c r="KI45" s="275"/>
      <c r="KJ45" s="275"/>
      <c r="KK45" s="275"/>
      <c r="KL45" s="275"/>
      <c r="KM45" s="275"/>
      <c r="KN45" s="275"/>
      <c r="KO45" s="275"/>
      <c r="KP45" s="275"/>
      <c r="KQ45" s="275"/>
      <c r="KR45" s="275"/>
      <c r="KS45" s="275"/>
      <c r="KT45" s="275"/>
      <c r="KU45" s="275"/>
      <c r="KV45" s="275"/>
      <c r="KW45" s="275"/>
      <c r="KX45" s="275"/>
      <c r="KY45" s="275"/>
      <c r="KZ45" s="275"/>
      <c r="LA45" s="275"/>
      <c r="LB45" s="275"/>
      <c r="LC45" s="275"/>
      <c r="LD45" s="275"/>
      <c r="LE45" s="275"/>
      <c r="LF45" s="275"/>
      <c r="LG45" s="275"/>
      <c r="LH45" s="275"/>
      <c r="LI45" s="275"/>
      <c r="LJ45" s="275"/>
      <c r="LK45" s="275"/>
      <c r="LL45" s="275"/>
      <c r="LM45" s="275"/>
      <c r="LN45" s="275"/>
      <c r="LO45" s="275"/>
      <c r="LP45" s="275"/>
      <c r="LQ45" s="275"/>
      <c r="LR45" s="275"/>
      <c r="LS45" s="275"/>
      <c r="LT45" s="275"/>
      <c r="LU45" s="275"/>
      <c r="LV45" s="275"/>
      <c r="LW45" s="275"/>
      <c r="LX45" s="275"/>
      <c r="LY45" s="275"/>
      <c r="LZ45" s="275"/>
      <c r="MA45" s="275"/>
      <c r="MB45" s="275"/>
      <c r="MC45" s="275"/>
      <c r="MD45" s="275"/>
      <c r="ME45" s="275"/>
      <c r="MF45" s="275"/>
      <c r="MG45" s="275"/>
      <c r="MH45" s="275"/>
    </row>
    <row r="46" spans="2:346" x14ac:dyDescent="0.3">
      <c r="B46" s="79" t="s">
        <v>712</v>
      </c>
      <c r="C46" s="19"/>
      <c r="D46" s="186" t="e">
        <f t="shared" si="64"/>
        <v>#N/A</v>
      </c>
      <c r="E46" s="187">
        <f t="shared" si="65"/>
        <v>0</v>
      </c>
      <c r="F46" s="187">
        <f t="shared" si="66"/>
        <v>0</v>
      </c>
      <c r="G46" s="271"/>
      <c r="H46" s="274"/>
      <c r="I46" s="274"/>
      <c r="J46" s="274"/>
      <c r="K46" s="274"/>
      <c r="L46" s="274"/>
      <c r="M46" s="274"/>
      <c r="N46" s="274"/>
      <c r="O46" s="274"/>
      <c r="P46" s="274"/>
      <c r="Q46" s="274"/>
      <c r="R46" s="274"/>
      <c r="S46" s="274"/>
      <c r="T46" s="274"/>
      <c r="U46" s="274"/>
      <c r="V46" s="274"/>
      <c r="W46" s="274"/>
      <c r="X46" s="275"/>
      <c r="Y46" s="275"/>
      <c r="Z46" s="275"/>
      <c r="AA46" s="275"/>
      <c r="AB46" s="275"/>
      <c r="AC46" s="275"/>
      <c r="AD46" s="275"/>
      <c r="AE46" s="275"/>
      <c r="AF46" s="275"/>
      <c r="AG46" s="275"/>
      <c r="AH46" s="275"/>
      <c r="AI46" s="275"/>
      <c r="AJ46" s="275"/>
      <c r="AK46" s="275"/>
      <c r="AL46" s="275"/>
      <c r="AM46" s="275"/>
      <c r="AN46" s="275"/>
      <c r="AO46" s="275"/>
      <c r="AP46" s="275"/>
      <c r="AQ46" s="275"/>
      <c r="AR46" s="275"/>
      <c r="AS46" s="275"/>
      <c r="AT46" s="275"/>
      <c r="AU46" s="275"/>
      <c r="AV46" s="275"/>
      <c r="AW46" s="275"/>
      <c r="AX46" s="275"/>
      <c r="AY46" s="275"/>
      <c r="AZ46" s="275"/>
      <c r="BA46" s="275"/>
      <c r="BB46" s="275"/>
      <c r="BC46" s="275"/>
      <c r="BD46" s="275"/>
      <c r="BE46" s="275"/>
      <c r="BF46" s="275"/>
      <c r="BG46" s="275"/>
      <c r="BH46" s="275"/>
      <c r="BI46" s="275"/>
      <c r="BJ46" s="275"/>
      <c r="BK46" s="275"/>
      <c r="BL46" s="275"/>
      <c r="BM46" s="275"/>
      <c r="BN46" s="275"/>
      <c r="BO46" s="275"/>
      <c r="BP46" s="275"/>
      <c r="BQ46" s="275"/>
      <c r="BR46" s="275"/>
      <c r="BS46" s="275"/>
      <c r="BT46" s="275"/>
      <c r="BU46" s="275"/>
      <c r="BV46" s="275"/>
      <c r="BW46" s="275"/>
      <c r="BX46" s="275"/>
      <c r="BY46" s="275"/>
      <c r="BZ46" s="275"/>
      <c r="CA46" s="275"/>
      <c r="CB46" s="275"/>
      <c r="CC46" s="275"/>
      <c r="CD46" s="275"/>
      <c r="CE46" s="275"/>
      <c r="CF46" s="275"/>
      <c r="CG46" s="275"/>
      <c r="CH46" s="275"/>
      <c r="CI46" s="275"/>
      <c r="CJ46" s="275"/>
      <c r="CK46" s="275"/>
      <c r="CL46" s="275"/>
      <c r="CM46" s="275"/>
      <c r="CN46" s="275"/>
      <c r="CO46" s="275"/>
      <c r="CP46" s="275"/>
      <c r="CQ46" s="275"/>
      <c r="CR46" s="275"/>
      <c r="CS46" s="275"/>
      <c r="CT46" s="275"/>
      <c r="CU46" s="275"/>
      <c r="CV46" s="275"/>
      <c r="CW46" s="275"/>
      <c r="CX46" s="275"/>
      <c r="CY46" s="275"/>
      <c r="CZ46" s="275"/>
      <c r="DA46" s="275"/>
      <c r="DB46" s="275"/>
      <c r="DC46" s="275"/>
      <c r="DD46" s="275"/>
      <c r="DE46" s="275"/>
      <c r="DF46" s="275"/>
      <c r="DG46" s="275"/>
      <c r="DH46" s="275"/>
      <c r="DI46" s="275"/>
      <c r="DJ46" s="275"/>
      <c r="DK46" s="275"/>
      <c r="DL46" s="275"/>
      <c r="DM46" s="275"/>
      <c r="DN46" s="275"/>
      <c r="DO46" s="275"/>
      <c r="DP46" s="275"/>
      <c r="DQ46" s="275"/>
      <c r="DR46" s="275"/>
      <c r="DS46" s="275"/>
      <c r="DT46" s="275"/>
      <c r="DU46" s="275"/>
      <c r="DV46" s="275"/>
      <c r="DW46" s="275"/>
      <c r="DX46" s="275"/>
      <c r="DY46" s="275"/>
      <c r="DZ46" s="275"/>
      <c r="EA46" s="275"/>
      <c r="EB46" s="275"/>
      <c r="EC46" s="275"/>
      <c r="ED46" s="275"/>
      <c r="EE46" s="275"/>
      <c r="EF46" s="275"/>
      <c r="EG46" s="275"/>
      <c r="EH46" s="275"/>
      <c r="EI46" s="275"/>
      <c r="EJ46" s="275"/>
      <c r="EK46" s="275"/>
      <c r="EL46" s="275"/>
      <c r="EM46" s="275"/>
      <c r="EN46" s="275"/>
      <c r="EO46" s="275"/>
      <c r="EP46" s="275"/>
      <c r="EQ46" s="275"/>
      <c r="ER46" s="275"/>
      <c r="ES46" s="275"/>
      <c r="ET46" s="275"/>
      <c r="EU46" s="275"/>
      <c r="EV46" s="275"/>
      <c r="EW46" s="275"/>
      <c r="EX46" s="275"/>
      <c r="EY46" s="275"/>
      <c r="EZ46" s="275"/>
      <c r="FA46" s="275"/>
      <c r="FB46" s="275"/>
      <c r="FC46" s="275"/>
      <c r="FD46" s="275"/>
      <c r="FE46" s="275"/>
      <c r="FF46" s="275"/>
      <c r="FG46" s="275"/>
      <c r="FH46" s="275"/>
      <c r="FI46" s="275"/>
      <c r="FJ46" s="275"/>
      <c r="FK46" s="275"/>
      <c r="FL46" s="275"/>
      <c r="FM46" s="275"/>
      <c r="FN46" s="275"/>
      <c r="FO46" s="275"/>
      <c r="FP46" s="275"/>
      <c r="FQ46" s="275"/>
      <c r="FR46" s="275"/>
      <c r="FS46" s="275"/>
      <c r="FT46" s="275"/>
      <c r="FU46" s="275"/>
      <c r="FV46" s="275"/>
      <c r="FW46" s="275"/>
      <c r="FX46" s="275"/>
      <c r="FY46" s="275"/>
      <c r="FZ46" s="275"/>
      <c r="GA46" s="275"/>
      <c r="GB46" s="275"/>
      <c r="GC46" s="275"/>
      <c r="GD46" s="275"/>
      <c r="GE46" s="275"/>
      <c r="GF46" s="275"/>
      <c r="GG46" s="275"/>
      <c r="GH46" s="275"/>
      <c r="GI46" s="275"/>
      <c r="GJ46" s="275"/>
      <c r="GK46" s="275"/>
      <c r="GL46" s="275"/>
      <c r="GM46" s="275"/>
      <c r="GN46" s="275"/>
      <c r="GO46" s="275"/>
      <c r="GP46" s="275"/>
      <c r="GQ46" s="275"/>
      <c r="GR46" s="275"/>
      <c r="GS46" s="275"/>
      <c r="GT46" s="275"/>
      <c r="GU46" s="275"/>
      <c r="GV46" s="275"/>
      <c r="GW46" s="275"/>
      <c r="GX46" s="275"/>
      <c r="GY46" s="275"/>
      <c r="GZ46" s="275"/>
      <c r="HA46" s="275"/>
      <c r="HB46" s="275"/>
      <c r="HC46" s="275"/>
      <c r="HD46" s="275"/>
      <c r="HE46" s="275"/>
      <c r="HF46" s="275"/>
      <c r="HG46" s="275"/>
      <c r="HH46" s="275"/>
      <c r="HI46" s="275"/>
      <c r="HJ46" s="275"/>
      <c r="HK46" s="275"/>
      <c r="HL46" s="275"/>
      <c r="HM46" s="275"/>
      <c r="HN46" s="275"/>
      <c r="HO46" s="275"/>
      <c r="HP46" s="275"/>
      <c r="HQ46" s="275"/>
      <c r="HR46" s="275"/>
      <c r="HS46" s="275"/>
      <c r="HT46" s="275"/>
      <c r="HU46" s="275"/>
      <c r="HV46" s="275"/>
      <c r="HW46" s="275"/>
      <c r="HX46" s="275"/>
      <c r="HY46" s="275"/>
      <c r="HZ46" s="275"/>
      <c r="IA46" s="275"/>
      <c r="IB46" s="275"/>
      <c r="IC46" s="275"/>
      <c r="ID46" s="275"/>
      <c r="IE46" s="275"/>
      <c r="IF46" s="275"/>
      <c r="IG46" s="275"/>
      <c r="IH46" s="275"/>
      <c r="II46" s="275"/>
      <c r="IJ46" s="275"/>
      <c r="IK46" s="275"/>
      <c r="IL46" s="275"/>
      <c r="IM46" s="275"/>
      <c r="IN46" s="275"/>
      <c r="IO46" s="275"/>
      <c r="IP46" s="275"/>
      <c r="IQ46" s="275"/>
      <c r="IR46" s="275"/>
      <c r="IS46" s="275"/>
      <c r="IT46" s="275"/>
      <c r="IU46" s="275"/>
      <c r="IV46" s="275"/>
      <c r="IW46" s="275"/>
      <c r="IX46" s="275"/>
      <c r="IY46" s="275"/>
      <c r="IZ46" s="275"/>
      <c r="JA46" s="275"/>
      <c r="JB46" s="275"/>
      <c r="JC46" s="275"/>
      <c r="JD46" s="275"/>
      <c r="JE46" s="275"/>
      <c r="JF46" s="275"/>
      <c r="JG46" s="275"/>
      <c r="JH46" s="275"/>
      <c r="JI46" s="275"/>
      <c r="JJ46" s="275"/>
      <c r="JK46" s="275"/>
      <c r="JL46" s="275"/>
      <c r="JM46" s="275"/>
      <c r="JN46" s="275"/>
      <c r="JO46" s="275"/>
      <c r="JP46" s="275"/>
      <c r="JQ46" s="275"/>
      <c r="JR46" s="275"/>
      <c r="JS46" s="275"/>
      <c r="JT46" s="275"/>
      <c r="JU46" s="275"/>
      <c r="JV46" s="275"/>
      <c r="JW46" s="275"/>
      <c r="JX46" s="275"/>
      <c r="JY46" s="275"/>
      <c r="JZ46" s="275"/>
      <c r="KA46" s="275"/>
      <c r="KB46" s="275"/>
      <c r="KC46" s="275"/>
      <c r="KD46" s="275"/>
      <c r="KE46" s="275"/>
      <c r="KF46" s="275"/>
      <c r="KG46" s="275"/>
      <c r="KH46" s="275"/>
      <c r="KI46" s="275"/>
      <c r="KJ46" s="275"/>
      <c r="KK46" s="275"/>
      <c r="KL46" s="275"/>
      <c r="KM46" s="275"/>
      <c r="KN46" s="275"/>
      <c r="KO46" s="275"/>
      <c r="KP46" s="275"/>
      <c r="KQ46" s="275"/>
      <c r="KR46" s="275"/>
      <c r="KS46" s="275"/>
      <c r="KT46" s="275"/>
      <c r="KU46" s="275"/>
      <c r="KV46" s="275"/>
      <c r="KW46" s="275"/>
      <c r="KX46" s="275"/>
      <c r="KY46" s="275"/>
      <c r="KZ46" s="275"/>
      <c r="LA46" s="275"/>
      <c r="LB46" s="275"/>
      <c r="LC46" s="275"/>
      <c r="LD46" s="275"/>
      <c r="LE46" s="275"/>
      <c r="LF46" s="275"/>
      <c r="LG46" s="275"/>
      <c r="LH46" s="275"/>
      <c r="LI46" s="275"/>
      <c r="LJ46" s="275"/>
      <c r="LK46" s="275"/>
      <c r="LL46" s="275"/>
      <c r="LM46" s="275"/>
      <c r="LN46" s="275"/>
      <c r="LO46" s="275"/>
      <c r="LP46" s="275"/>
      <c r="LQ46" s="275"/>
      <c r="LR46" s="275"/>
      <c r="LS46" s="275"/>
      <c r="LT46" s="275"/>
      <c r="LU46" s="275"/>
      <c r="LV46" s="275"/>
      <c r="LW46" s="275"/>
      <c r="LX46" s="275"/>
      <c r="LY46" s="275"/>
      <c r="LZ46" s="275"/>
      <c r="MA46" s="275"/>
      <c r="MB46" s="275"/>
      <c r="MC46" s="275"/>
      <c r="MD46" s="275"/>
      <c r="ME46" s="275"/>
      <c r="MF46" s="275"/>
      <c r="MG46" s="275"/>
      <c r="MH46" s="275"/>
    </row>
    <row r="47" spans="2:346" x14ac:dyDescent="0.3">
      <c r="B47" s="79" t="s">
        <v>713</v>
      </c>
      <c r="C47" s="19" t="s">
        <v>714</v>
      </c>
      <c r="D47" s="186" t="e">
        <f t="shared" si="64"/>
        <v>#N/A</v>
      </c>
      <c r="E47" s="187">
        <f t="shared" si="65"/>
        <v>0</v>
      </c>
      <c r="F47" s="187">
        <f t="shared" si="66"/>
        <v>0</v>
      </c>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c r="AJ47" s="271"/>
      <c r="AK47" s="271"/>
      <c r="AL47" s="271"/>
      <c r="AM47" s="271"/>
      <c r="AN47" s="271"/>
      <c r="AO47" s="271"/>
      <c r="AP47" s="271"/>
      <c r="AQ47" s="271"/>
      <c r="AR47" s="271"/>
      <c r="AS47" s="271"/>
      <c r="AT47" s="271"/>
      <c r="AU47" s="271"/>
      <c r="AV47" s="271"/>
      <c r="AW47" s="271"/>
      <c r="AX47" s="271"/>
      <c r="AY47" s="271"/>
      <c r="AZ47" s="271"/>
      <c r="BA47" s="271"/>
      <c r="BB47" s="271"/>
      <c r="BC47" s="271"/>
      <c r="BD47" s="271"/>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A47" s="271"/>
      <c r="CB47" s="271"/>
      <c r="CC47" s="271"/>
      <c r="CD47" s="271"/>
      <c r="CE47" s="271"/>
      <c r="CF47" s="271"/>
      <c r="CG47" s="271"/>
      <c r="CH47" s="271"/>
      <c r="CI47" s="271"/>
      <c r="CJ47" s="271"/>
      <c r="CK47" s="271"/>
      <c r="CL47" s="271"/>
      <c r="CM47" s="271"/>
      <c r="CN47" s="271"/>
      <c r="CO47" s="271"/>
      <c r="CP47" s="271"/>
      <c r="CQ47" s="271"/>
      <c r="CR47" s="271"/>
      <c r="CS47" s="271"/>
      <c r="CT47" s="271"/>
      <c r="CU47" s="271"/>
      <c r="CV47" s="271"/>
      <c r="CW47" s="271"/>
      <c r="CX47" s="271"/>
      <c r="CY47" s="271"/>
      <c r="CZ47" s="271"/>
      <c r="DA47" s="271"/>
      <c r="DB47" s="271"/>
      <c r="DC47" s="271"/>
      <c r="DD47" s="271"/>
      <c r="DE47" s="271"/>
      <c r="DF47" s="271"/>
      <c r="DG47" s="271"/>
      <c r="DH47" s="271"/>
      <c r="DI47" s="271"/>
      <c r="DJ47" s="271"/>
      <c r="DK47" s="271"/>
      <c r="DL47" s="271"/>
      <c r="DM47" s="271"/>
      <c r="DN47" s="271"/>
      <c r="DO47" s="271"/>
      <c r="DP47" s="271"/>
      <c r="DQ47" s="271"/>
      <c r="DR47" s="271"/>
      <c r="DS47" s="271"/>
      <c r="DT47" s="271"/>
      <c r="DU47" s="271"/>
      <c r="DV47" s="271"/>
      <c r="DW47" s="271"/>
      <c r="DX47" s="271"/>
      <c r="DY47" s="271"/>
      <c r="DZ47" s="271"/>
      <c r="EA47" s="271"/>
      <c r="EB47" s="271"/>
      <c r="EC47" s="271"/>
      <c r="ED47" s="271"/>
      <c r="EE47" s="271"/>
      <c r="EF47" s="271"/>
      <c r="EG47" s="271"/>
      <c r="EH47" s="271"/>
      <c r="EI47" s="271"/>
      <c r="EJ47" s="271"/>
      <c r="EK47" s="271"/>
      <c r="EL47" s="271"/>
      <c r="EM47" s="271"/>
      <c r="EN47" s="271"/>
      <c r="EO47" s="271"/>
      <c r="EP47" s="271"/>
      <c r="EQ47" s="271"/>
      <c r="ER47" s="271"/>
      <c r="ES47" s="271"/>
      <c r="ET47" s="271"/>
      <c r="EU47" s="271"/>
      <c r="EV47" s="271"/>
      <c r="EW47" s="271"/>
      <c r="EX47" s="271"/>
      <c r="EY47" s="271"/>
      <c r="EZ47" s="271"/>
      <c r="FA47" s="271"/>
      <c r="FB47" s="271"/>
      <c r="FC47" s="271"/>
      <c r="FD47" s="271"/>
      <c r="FE47" s="271"/>
      <c r="FF47" s="271"/>
      <c r="FG47" s="271"/>
      <c r="FH47" s="271"/>
      <c r="FI47" s="271"/>
      <c r="FJ47" s="271"/>
      <c r="FK47" s="271"/>
      <c r="FL47" s="271"/>
      <c r="FM47" s="271"/>
      <c r="FN47" s="271"/>
      <c r="FO47" s="271"/>
      <c r="FP47" s="271"/>
      <c r="FQ47" s="271"/>
      <c r="FR47" s="271"/>
      <c r="FS47" s="271"/>
      <c r="FT47" s="271"/>
      <c r="FU47" s="271"/>
      <c r="FV47" s="271"/>
      <c r="FW47" s="271"/>
      <c r="FX47" s="271"/>
      <c r="FY47" s="271"/>
      <c r="FZ47" s="271"/>
      <c r="GA47" s="271"/>
      <c r="GB47" s="271"/>
      <c r="GC47" s="271"/>
      <c r="GD47" s="271"/>
      <c r="GE47" s="271"/>
      <c r="GF47" s="271"/>
      <c r="GG47" s="271"/>
      <c r="GH47" s="271"/>
      <c r="GI47" s="271"/>
      <c r="GJ47" s="271"/>
      <c r="GK47" s="271"/>
      <c r="GL47" s="271"/>
      <c r="GM47" s="271"/>
      <c r="GN47" s="271"/>
      <c r="GO47" s="271"/>
      <c r="GP47" s="271"/>
      <c r="GQ47" s="271"/>
      <c r="GR47" s="271"/>
      <c r="GS47" s="271"/>
      <c r="GT47" s="271"/>
      <c r="GU47" s="271"/>
      <c r="GV47" s="271"/>
      <c r="GW47" s="271"/>
      <c r="GX47" s="271"/>
      <c r="GY47" s="271"/>
      <c r="GZ47" s="271"/>
      <c r="HA47" s="271"/>
      <c r="HB47" s="271"/>
      <c r="HC47" s="271"/>
      <c r="HD47" s="271"/>
      <c r="HE47" s="271"/>
      <c r="HF47" s="271"/>
      <c r="HG47" s="271"/>
      <c r="HH47" s="271"/>
      <c r="HI47" s="271"/>
      <c r="HJ47" s="271"/>
      <c r="HK47" s="271"/>
      <c r="HL47" s="271"/>
      <c r="HM47" s="271"/>
      <c r="HN47" s="271"/>
      <c r="HO47" s="271"/>
      <c r="HP47" s="271"/>
      <c r="HQ47" s="271"/>
      <c r="HR47" s="271"/>
      <c r="HS47" s="271"/>
      <c r="HT47" s="271"/>
      <c r="HU47" s="271"/>
      <c r="HV47" s="271"/>
      <c r="HW47" s="271"/>
      <c r="HX47" s="271"/>
      <c r="HY47" s="271"/>
      <c r="HZ47" s="271"/>
      <c r="IA47" s="271"/>
      <c r="IB47" s="271"/>
      <c r="IC47" s="271"/>
      <c r="ID47" s="271"/>
      <c r="IE47" s="271"/>
      <c r="IF47" s="271"/>
      <c r="IG47" s="271"/>
      <c r="IH47" s="271"/>
      <c r="II47" s="271"/>
      <c r="IJ47" s="271"/>
      <c r="IK47" s="271"/>
      <c r="IL47" s="271"/>
      <c r="IM47" s="271"/>
      <c r="IN47" s="271"/>
      <c r="IO47" s="271"/>
      <c r="IP47" s="271"/>
      <c r="IQ47" s="271"/>
      <c r="IR47" s="271"/>
      <c r="IS47" s="271"/>
      <c r="IT47" s="271"/>
      <c r="IU47" s="271"/>
      <c r="IV47" s="271"/>
      <c r="IW47" s="271"/>
      <c r="IX47" s="271"/>
      <c r="IY47" s="271"/>
      <c r="IZ47" s="271"/>
      <c r="JA47" s="271"/>
      <c r="JB47" s="271"/>
      <c r="JC47" s="271"/>
      <c r="JD47" s="271"/>
      <c r="JE47" s="271"/>
      <c r="JF47" s="271"/>
      <c r="JG47" s="271"/>
      <c r="JH47" s="271"/>
      <c r="JI47" s="271"/>
      <c r="JJ47" s="271"/>
      <c r="JK47" s="271"/>
      <c r="JL47" s="271"/>
      <c r="JM47" s="271"/>
      <c r="JN47" s="271"/>
      <c r="JO47" s="271"/>
      <c r="JP47" s="271"/>
      <c r="JQ47" s="271"/>
      <c r="JR47" s="271"/>
      <c r="JS47" s="271"/>
      <c r="JT47" s="271"/>
      <c r="JU47" s="271"/>
      <c r="JV47" s="271"/>
      <c r="JW47" s="271"/>
      <c r="JX47" s="271"/>
      <c r="JY47" s="271"/>
      <c r="JZ47" s="271"/>
      <c r="KA47" s="271"/>
      <c r="KB47" s="271"/>
      <c r="KC47" s="271"/>
      <c r="KD47" s="271"/>
      <c r="KE47" s="271"/>
      <c r="KF47" s="271"/>
      <c r="KG47" s="271"/>
      <c r="KH47" s="271"/>
      <c r="KI47" s="271"/>
      <c r="KJ47" s="271"/>
      <c r="KK47" s="271"/>
      <c r="KL47" s="271"/>
      <c r="KM47" s="271"/>
      <c r="KN47" s="271"/>
      <c r="KO47" s="271"/>
      <c r="KP47" s="271"/>
      <c r="KQ47" s="271"/>
      <c r="KR47" s="271"/>
      <c r="KS47" s="271"/>
      <c r="KT47" s="271"/>
      <c r="KU47" s="271"/>
      <c r="KV47" s="271"/>
      <c r="KW47" s="271"/>
      <c r="KX47" s="271"/>
      <c r="KY47" s="271"/>
      <c r="KZ47" s="271"/>
      <c r="LA47" s="271"/>
      <c r="LB47" s="271"/>
      <c r="LC47" s="271"/>
      <c r="LD47" s="271"/>
      <c r="LE47" s="271"/>
      <c r="LF47" s="271"/>
      <c r="LG47" s="271"/>
      <c r="LH47" s="271"/>
      <c r="LI47" s="271"/>
      <c r="LJ47" s="271"/>
      <c r="LK47" s="271"/>
      <c r="LL47" s="271"/>
      <c r="LM47" s="271"/>
      <c r="LN47" s="271"/>
      <c r="LO47" s="271"/>
      <c r="LP47" s="271"/>
      <c r="LQ47" s="271"/>
      <c r="LR47" s="271"/>
      <c r="LS47" s="271"/>
      <c r="LT47" s="271"/>
      <c r="LU47" s="271"/>
      <c r="LV47" s="271"/>
      <c r="LW47" s="271"/>
      <c r="LX47" s="271"/>
      <c r="LY47" s="271"/>
      <c r="LZ47" s="271"/>
      <c r="MA47" s="271"/>
      <c r="MB47" s="271"/>
      <c r="MC47" s="271"/>
      <c r="MD47" s="271"/>
      <c r="ME47" s="271"/>
      <c r="MF47" s="271"/>
      <c r="MG47" s="271"/>
      <c r="MH47" s="271"/>
    </row>
    <row r="48" spans="2:346" x14ac:dyDescent="0.3">
      <c r="B48" s="79" t="s">
        <v>715</v>
      </c>
      <c r="C48" s="19" t="s">
        <v>716</v>
      </c>
      <c r="D48" s="186" t="e">
        <f t="shared" si="64"/>
        <v>#N/A</v>
      </c>
      <c r="E48" s="187">
        <f t="shared" si="65"/>
        <v>0</v>
      </c>
      <c r="F48" s="187">
        <f t="shared" si="66"/>
        <v>0</v>
      </c>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c r="AJ48" s="271"/>
      <c r="AK48" s="271"/>
      <c r="AL48" s="271"/>
      <c r="AM48" s="271"/>
      <c r="AN48" s="271"/>
      <c r="AO48" s="271"/>
      <c r="AP48" s="271"/>
      <c r="AQ48" s="271"/>
      <c r="AR48" s="271"/>
      <c r="AS48" s="271"/>
      <c r="AT48" s="271"/>
      <c r="AU48" s="271"/>
      <c r="AV48" s="271"/>
      <c r="AW48" s="271"/>
      <c r="AX48" s="271"/>
      <c r="AY48" s="271"/>
      <c r="AZ48" s="271"/>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c r="CC48" s="271"/>
      <c r="CD48" s="271"/>
      <c r="CE48" s="271"/>
      <c r="CF48" s="271"/>
      <c r="CG48" s="271"/>
      <c r="CH48" s="271"/>
      <c r="CI48" s="271"/>
      <c r="CJ48" s="271"/>
      <c r="CK48" s="271"/>
      <c r="CL48" s="271"/>
      <c r="CM48" s="271"/>
      <c r="CN48" s="271"/>
      <c r="CO48" s="271"/>
      <c r="CP48" s="271"/>
      <c r="CQ48" s="271"/>
      <c r="CR48" s="271"/>
      <c r="CS48" s="271"/>
      <c r="CT48" s="271"/>
      <c r="CU48" s="271"/>
      <c r="CV48" s="271"/>
      <c r="CW48" s="271"/>
      <c r="CX48" s="271"/>
      <c r="CY48" s="271"/>
      <c r="CZ48" s="271"/>
      <c r="DA48" s="271"/>
      <c r="DB48" s="271"/>
      <c r="DC48" s="271"/>
      <c r="DD48" s="271"/>
      <c r="DE48" s="271"/>
      <c r="DF48" s="271"/>
      <c r="DG48" s="271"/>
      <c r="DH48" s="271"/>
      <c r="DI48" s="271"/>
      <c r="DJ48" s="271"/>
      <c r="DK48" s="271"/>
      <c r="DL48" s="271"/>
      <c r="DM48" s="271"/>
      <c r="DN48" s="271"/>
      <c r="DO48" s="271"/>
      <c r="DP48" s="271"/>
      <c r="DQ48" s="271"/>
      <c r="DR48" s="271"/>
      <c r="DS48" s="271"/>
      <c r="DT48" s="271"/>
      <c r="DU48" s="271"/>
      <c r="DV48" s="271"/>
      <c r="DW48" s="271"/>
      <c r="DX48" s="271"/>
      <c r="DY48" s="271"/>
      <c r="DZ48" s="271"/>
      <c r="EA48" s="271"/>
      <c r="EB48" s="271"/>
      <c r="EC48" s="271"/>
      <c r="ED48" s="271"/>
      <c r="EE48" s="271"/>
      <c r="EF48" s="271"/>
      <c r="EG48" s="271"/>
      <c r="EH48" s="271"/>
      <c r="EI48" s="271"/>
      <c r="EJ48" s="271"/>
      <c r="EK48" s="271"/>
      <c r="EL48" s="271"/>
      <c r="EM48" s="271"/>
      <c r="EN48" s="271"/>
      <c r="EO48" s="271"/>
      <c r="EP48" s="271"/>
      <c r="EQ48" s="271"/>
      <c r="ER48" s="271"/>
      <c r="ES48" s="271"/>
      <c r="ET48" s="271"/>
      <c r="EU48" s="271"/>
      <c r="EV48" s="271"/>
      <c r="EW48" s="271"/>
      <c r="EX48" s="271"/>
      <c r="EY48" s="271"/>
      <c r="EZ48" s="271"/>
      <c r="FA48" s="271"/>
      <c r="FB48" s="271"/>
      <c r="FC48" s="271"/>
      <c r="FD48" s="271"/>
      <c r="FE48" s="271"/>
      <c r="FF48" s="271"/>
      <c r="FG48" s="271"/>
      <c r="FH48" s="271"/>
      <c r="FI48" s="271"/>
      <c r="FJ48" s="271"/>
      <c r="FK48" s="271"/>
      <c r="FL48" s="271"/>
      <c r="FM48" s="271"/>
      <c r="FN48" s="271"/>
      <c r="FO48" s="271"/>
      <c r="FP48" s="271"/>
      <c r="FQ48" s="271"/>
      <c r="FR48" s="271"/>
      <c r="FS48" s="271"/>
      <c r="FT48" s="271"/>
      <c r="FU48" s="271"/>
      <c r="FV48" s="271"/>
      <c r="FW48" s="271"/>
      <c r="FX48" s="271"/>
      <c r="FY48" s="271"/>
      <c r="FZ48" s="271"/>
      <c r="GA48" s="271"/>
      <c r="GB48" s="271"/>
      <c r="GC48" s="271"/>
      <c r="GD48" s="271"/>
      <c r="GE48" s="271"/>
      <c r="GF48" s="271"/>
      <c r="GG48" s="271"/>
      <c r="GH48" s="271"/>
      <c r="GI48" s="271"/>
      <c r="GJ48" s="271"/>
      <c r="GK48" s="271"/>
      <c r="GL48" s="271"/>
      <c r="GM48" s="271"/>
      <c r="GN48" s="271"/>
      <c r="GO48" s="271"/>
      <c r="GP48" s="271"/>
      <c r="GQ48" s="271"/>
      <c r="GR48" s="271"/>
      <c r="GS48" s="271"/>
      <c r="GT48" s="271"/>
      <c r="GU48" s="271"/>
      <c r="GV48" s="271"/>
      <c r="GW48" s="271"/>
      <c r="GX48" s="271"/>
      <c r="GY48" s="271"/>
      <c r="GZ48" s="271"/>
      <c r="HA48" s="271"/>
      <c r="HB48" s="271"/>
      <c r="HC48" s="271"/>
      <c r="HD48" s="271"/>
      <c r="HE48" s="271"/>
      <c r="HF48" s="271"/>
      <c r="HG48" s="271"/>
      <c r="HH48" s="271"/>
      <c r="HI48" s="271"/>
      <c r="HJ48" s="271"/>
      <c r="HK48" s="271"/>
      <c r="HL48" s="271"/>
      <c r="HM48" s="271"/>
      <c r="HN48" s="271"/>
      <c r="HO48" s="271"/>
      <c r="HP48" s="271"/>
      <c r="HQ48" s="271"/>
      <c r="HR48" s="271"/>
      <c r="HS48" s="271"/>
      <c r="HT48" s="271"/>
      <c r="HU48" s="271"/>
      <c r="HV48" s="271"/>
      <c r="HW48" s="271"/>
      <c r="HX48" s="271"/>
      <c r="HY48" s="271"/>
      <c r="HZ48" s="271"/>
      <c r="IA48" s="271"/>
      <c r="IB48" s="271"/>
      <c r="IC48" s="271"/>
      <c r="ID48" s="271"/>
      <c r="IE48" s="271"/>
      <c r="IF48" s="271"/>
      <c r="IG48" s="271"/>
      <c r="IH48" s="271"/>
      <c r="II48" s="271"/>
      <c r="IJ48" s="271"/>
      <c r="IK48" s="271"/>
      <c r="IL48" s="271"/>
      <c r="IM48" s="271"/>
      <c r="IN48" s="271"/>
      <c r="IO48" s="271"/>
      <c r="IP48" s="271"/>
      <c r="IQ48" s="271"/>
      <c r="IR48" s="271"/>
      <c r="IS48" s="271"/>
      <c r="IT48" s="271"/>
      <c r="IU48" s="271"/>
      <c r="IV48" s="271"/>
      <c r="IW48" s="271"/>
      <c r="IX48" s="271"/>
      <c r="IY48" s="271"/>
      <c r="IZ48" s="271"/>
      <c r="JA48" s="271"/>
      <c r="JB48" s="271"/>
      <c r="JC48" s="271"/>
      <c r="JD48" s="271"/>
      <c r="JE48" s="271"/>
      <c r="JF48" s="271"/>
      <c r="JG48" s="271"/>
      <c r="JH48" s="271"/>
      <c r="JI48" s="271"/>
      <c r="JJ48" s="271"/>
      <c r="JK48" s="271"/>
      <c r="JL48" s="271"/>
      <c r="JM48" s="271"/>
      <c r="JN48" s="271"/>
      <c r="JO48" s="271"/>
      <c r="JP48" s="271"/>
      <c r="JQ48" s="271"/>
      <c r="JR48" s="271"/>
      <c r="JS48" s="271"/>
      <c r="JT48" s="271"/>
      <c r="JU48" s="271"/>
      <c r="JV48" s="271"/>
      <c r="JW48" s="271"/>
      <c r="JX48" s="271"/>
      <c r="JY48" s="271"/>
      <c r="JZ48" s="271"/>
      <c r="KA48" s="271"/>
      <c r="KB48" s="271"/>
      <c r="KC48" s="271"/>
      <c r="KD48" s="271"/>
      <c r="KE48" s="271"/>
      <c r="KF48" s="271"/>
      <c r="KG48" s="271"/>
      <c r="KH48" s="271"/>
      <c r="KI48" s="271"/>
      <c r="KJ48" s="271"/>
      <c r="KK48" s="271"/>
      <c r="KL48" s="271"/>
      <c r="KM48" s="271"/>
      <c r="KN48" s="271"/>
      <c r="KO48" s="271"/>
      <c r="KP48" s="271"/>
      <c r="KQ48" s="271"/>
      <c r="KR48" s="271"/>
      <c r="KS48" s="271"/>
      <c r="KT48" s="271"/>
      <c r="KU48" s="271"/>
      <c r="KV48" s="271"/>
      <c r="KW48" s="271"/>
      <c r="KX48" s="271"/>
      <c r="KY48" s="271"/>
      <c r="KZ48" s="271"/>
      <c r="LA48" s="271"/>
      <c r="LB48" s="271"/>
      <c r="LC48" s="271"/>
      <c r="LD48" s="271"/>
      <c r="LE48" s="271"/>
      <c r="LF48" s="271"/>
      <c r="LG48" s="271"/>
      <c r="LH48" s="271"/>
      <c r="LI48" s="271"/>
      <c r="LJ48" s="271"/>
      <c r="LK48" s="271"/>
      <c r="LL48" s="271"/>
      <c r="LM48" s="271"/>
      <c r="LN48" s="271"/>
      <c r="LO48" s="271"/>
      <c r="LP48" s="271"/>
      <c r="LQ48" s="271"/>
      <c r="LR48" s="271"/>
      <c r="LS48" s="271"/>
      <c r="LT48" s="271"/>
      <c r="LU48" s="271"/>
      <c r="LV48" s="271"/>
      <c r="LW48" s="271"/>
      <c r="LX48" s="271"/>
      <c r="LY48" s="271"/>
      <c r="LZ48" s="271"/>
      <c r="MA48" s="271"/>
      <c r="MB48" s="271"/>
      <c r="MC48" s="271"/>
      <c r="MD48" s="271"/>
      <c r="ME48" s="271"/>
      <c r="MF48" s="271"/>
      <c r="MG48" s="271"/>
      <c r="MH48" s="271"/>
    </row>
    <row r="49" spans="2:346" x14ac:dyDescent="0.3">
      <c r="B49" s="19" t="s">
        <v>717</v>
      </c>
      <c r="C49" s="19" t="s">
        <v>718</v>
      </c>
      <c r="D49" s="186" t="e">
        <f t="shared" si="64"/>
        <v>#N/A</v>
      </c>
      <c r="E49" s="187">
        <f t="shared" si="65"/>
        <v>0</v>
      </c>
      <c r="F49" s="187">
        <f t="shared" si="66"/>
        <v>0</v>
      </c>
      <c r="G49" s="270" t="str">
        <f>IF(OR(ISNUMBER(G50),ISNUMBER(G51),ISNUMBER(G52),ISNUMBER(G53),ISNUMBER(G54),ISNUMBER(G57),ISNUMBER(G58)),SUM(G50:G54,G57,G58),"")</f>
        <v/>
      </c>
      <c r="H49" s="270" t="str">
        <f t="shared" ref="H49:BS49" si="73">IF(OR(ISNUMBER(H50),ISNUMBER(H51),ISNUMBER(H52),ISNUMBER(H53),ISNUMBER(H54),ISNUMBER(H57),ISNUMBER(H58)),SUM(H50:H54,H57,H58),"")</f>
        <v/>
      </c>
      <c r="I49" s="270" t="str">
        <f t="shared" si="73"/>
        <v/>
      </c>
      <c r="J49" s="270" t="str">
        <f t="shared" si="73"/>
        <v/>
      </c>
      <c r="K49" s="270" t="str">
        <f t="shared" si="73"/>
        <v/>
      </c>
      <c r="L49" s="270" t="str">
        <f t="shared" si="73"/>
        <v/>
      </c>
      <c r="M49" s="270" t="str">
        <f t="shared" si="73"/>
        <v/>
      </c>
      <c r="N49" s="270" t="str">
        <f t="shared" si="73"/>
        <v/>
      </c>
      <c r="O49" s="270" t="str">
        <f t="shared" si="73"/>
        <v/>
      </c>
      <c r="P49" s="270" t="str">
        <f t="shared" si="73"/>
        <v/>
      </c>
      <c r="Q49" s="270" t="str">
        <f t="shared" si="73"/>
        <v/>
      </c>
      <c r="R49" s="270" t="str">
        <f t="shared" si="73"/>
        <v/>
      </c>
      <c r="S49" s="270" t="str">
        <f t="shared" si="73"/>
        <v/>
      </c>
      <c r="T49" s="270" t="str">
        <f t="shared" si="73"/>
        <v/>
      </c>
      <c r="U49" s="270" t="str">
        <f t="shared" si="73"/>
        <v/>
      </c>
      <c r="V49" s="270" t="str">
        <f t="shared" si="73"/>
        <v/>
      </c>
      <c r="W49" s="270" t="str">
        <f t="shared" si="73"/>
        <v/>
      </c>
      <c r="X49" s="270" t="str">
        <f t="shared" si="73"/>
        <v/>
      </c>
      <c r="Y49" s="270" t="str">
        <f t="shared" si="73"/>
        <v/>
      </c>
      <c r="Z49" s="270" t="str">
        <f t="shared" si="73"/>
        <v/>
      </c>
      <c r="AA49" s="270" t="str">
        <f t="shared" si="73"/>
        <v/>
      </c>
      <c r="AB49" s="270" t="str">
        <f t="shared" si="73"/>
        <v/>
      </c>
      <c r="AC49" s="270" t="str">
        <f t="shared" si="73"/>
        <v/>
      </c>
      <c r="AD49" s="270" t="str">
        <f t="shared" si="73"/>
        <v/>
      </c>
      <c r="AE49" s="270" t="str">
        <f t="shared" si="73"/>
        <v/>
      </c>
      <c r="AF49" s="270" t="str">
        <f t="shared" si="73"/>
        <v/>
      </c>
      <c r="AG49" s="270" t="str">
        <f t="shared" si="73"/>
        <v/>
      </c>
      <c r="AH49" s="270" t="str">
        <f t="shared" si="73"/>
        <v/>
      </c>
      <c r="AI49" s="270" t="str">
        <f t="shared" si="73"/>
        <v/>
      </c>
      <c r="AJ49" s="270" t="str">
        <f t="shared" si="73"/>
        <v/>
      </c>
      <c r="AK49" s="270" t="str">
        <f t="shared" si="73"/>
        <v/>
      </c>
      <c r="AL49" s="270" t="str">
        <f t="shared" si="73"/>
        <v/>
      </c>
      <c r="AM49" s="270" t="str">
        <f t="shared" si="73"/>
        <v/>
      </c>
      <c r="AN49" s="270" t="str">
        <f t="shared" si="73"/>
        <v/>
      </c>
      <c r="AO49" s="270" t="str">
        <f t="shared" si="73"/>
        <v/>
      </c>
      <c r="AP49" s="270" t="str">
        <f t="shared" si="73"/>
        <v/>
      </c>
      <c r="AQ49" s="270" t="str">
        <f t="shared" si="73"/>
        <v/>
      </c>
      <c r="AR49" s="270" t="str">
        <f t="shared" si="73"/>
        <v/>
      </c>
      <c r="AS49" s="270" t="str">
        <f t="shared" si="73"/>
        <v/>
      </c>
      <c r="AT49" s="270" t="str">
        <f t="shared" si="73"/>
        <v/>
      </c>
      <c r="AU49" s="270" t="str">
        <f t="shared" si="73"/>
        <v/>
      </c>
      <c r="AV49" s="270" t="str">
        <f t="shared" si="73"/>
        <v/>
      </c>
      <c r="AW49" s="270" t="str">
        <f t="shared" si="73"/>
        <v/>
      </c>
      <c r="AX49" s="270" t="str">
        <f t="shared" si="73"/>
        <v/>
      </c>
      <c r="AY49" s="270" t="str">
        <f t="shared" si="73"/>
        <v/>
      </c>
      <c r="AZ49" s="270" t="str">
        <f t="shared" si="73"/>
        <v/>
      </c>
      <c r="BA49" s="270" t="str">
        <f t="shared" si="73"/>
        <v/>
      </c>
      <c r="BB49" s="270" t="str">
        <f t="shared" si="73"/>
        <v/>
      </c>
      <c r="BC49" s="270" t="str">
        <f t="shared" si="73"/>
        <v/>
      </c>
      <c r="BD49" s="270" t="str">
        <f t="shared" si="73"/>
        <v/>
      </c>
      <c r="BE49" s="270" t="str">
        <f t="shared" si="73"/>
        <v/>
      </c>
      <c r="BF49" s="270" t="str">
        <f t="shared" si="73"/>
        <v/>
      </c>
      <c r="BG49" s="270" t="str">
        <f t="shared" si="73"/>
        <v/>
      </c>
      <c r="BH49" s="270" t="str">
        <f t="shared" si="73"/>
        <v/>
      </c>
      <c r="BI49" s="270" t="str">
        <f t="shared" si="73"/>
        <v/>
      </c>
      <c r="BJ49" s="270" t="str">
        <f t="shared" si="73"/>
        <v/>
      </c>
      <c r="BK49" s="270" t="str">
        <f t="shared" si="73"/>
        <v/>
      </c>
      <c r="BL49" s="270" t="str">
        <f t="shared" si="73"/>
        <v/>
      </c>
      <c r="BM49" s="270" t="str">
        <f t="shared" si="73"/>
        <v/>
      </c>
      <c r="BN49" s="270" t="str">
        <f t="shared" si="73"/>
        <v/>
      </c>
      <c r="BO49" s="270" t="str">
        <f t="shared" si="73"/>
        <v/>
      </c>
      <c r="BP49" s="270" t="str">
        <f t="shared" si="73"/>
        <v/>
      </c>
      <c r="BQ49" s="270" t="str">
        <f t="shared" si="73"/>
        <v/>
      </c>
      <c r="BR49" s="270" t="str">
        <f t="shared" si="73"/>
        <v/>
      </c>
      <c r="BS49" s="270" t="str">
        <f t="shared" si="73"/>
        <v/>
      </c>
      <c r="BT49" s="270" t="str">
        <f t="shared" ref="BT49:EE49" si="74">IF(OR(ISNUMBER(BT50),ISNUMBER(BT51),ISNUMBER(BT52),ISNUMBER(BT53),ISNUMBER(BT54),ISNUMBER(BT57),ISNUMBER(BT58)),SUM(BT50:BT54,BT57,BT58),"")</f>
        <v/>
      </c>
      <c r="BU49" s="270" t="str">
        <f t="shared" si="74"/>
        <v/>
      </c>
      <c r="BV49" s="270" t="str">
        <f t="shared" si="74"/>
        <v/>
      </c>
      <c r="BW49" s="270" t="str">
        <f t="shared" si="74"/>
        <v/>
      </c>
      <c r="BX49" s="270" t="str">
        <f t="shared" si="74"/>
        <v/>
      </c>
      <c r="BY49" s="270" t="str">
        <f t="shared" si="74"/>
        <v/>
      </c>
      <c r="BZ49" s="270" t="str">
        <f t="shared" si="74"/>
        <v/>
      </c>
      <c r="CA49" s="270" t="str">
        <f t="shared" si="74"/>
        <v/>
      </c>
      <c r="CB49" s="270" t="str">
        <f t="shared" si="74"/>
        <v/>
      </c>
      <c r="CC49" s="270" t="str">
        <f t="shared" si="74"/>
        <v/>
      </c>
      <c r="CD49" s="270" t="str">
        <f t="shared" si="74"/>
        <v/>
      </c>
      <c r="CE49" s="270" t="str">
        <f t="shared" si="74"/>
        <v/>
      </c>
      <c r="CF49" s="270" t="str">
        <f t="shared" si="74"/>
        <v/>
      </c>
      <c r="CG49" s="270" t="str">
        <f t="shared" si="74"/>
        <v/>
      </c>
      <c r="CH49" s="270" t="str">
        <f t="shared" si="74"/>
        <v/>
      </c>
      <c r="CI49" s="270" t="str">
        <f t="shared" si="74"/>
        <v/>
      </c>
      <c r="CJ49" s="270" t="str">
        <f t="shared" si="74"/>
        <v/>
      </c>
      <c r="CK49" s="270" t="str">
        <f t="shared" si="74"/>
        <v/>
      </c>
      <c r="CL49" s="270" t="str">
        <f t="shared" si="74"/>
        <v/>
      </c>
      <c r="CM49" s="270" t="str">
        <f t="shared" si="74"/>
        <v/>
      </c>
      <c r="CN49" s="270" t="str">
        <f t="shared" si="74"/>
        <v/>
      </c>
      <c r="CO49" s="270" t="str">
        <f t="shared" si="74"/>
        <v/>
      </c>
      <c r="CP49" s="270" t="str">
        <f t="shared" si="74"/>
        <v/>
      </c>
      <c r="CQ49" s="270" t="str">
        <f t="shared" si="74"/>
        <v/>
      </c>
      <c r="CR49" s="270" t="str">
        <f t="shared" si="74"/>
        <v/>
      </c>
      <c r="CS49" s="270" t="str">
        <f t="shared" si="74"/>
        <v/>
      </c>
      <c r="CT49" s="270" t="str">
        <f t="shared" si="74"/>
        <v/>
      </c>
      <c r="CU49" s="270" t="str">
        <f t="shared" si="74"/>
        <v/>
      </c>
      <c r="CV49" s="270" t="str">
        <f t="shared" si="74"/>
        <v/>
      </c>
      <c r="CW49" s="270" t="str">
        <f t="shared" si="74"/>
        <v/>
      </c>
      <c r="CX49" s="270" t="str">
        <f t="shared" si="74"/>
        <v/>
      </c>
      <c r="CY49" s="270" t="str">
        <f t="shared" si="74"/>
        <v/>
      </c>
      <c r="CZ49" s="270" t="str">
        <f t="shared" si="74"/>
        <v/>
      </c>
      <c r="DA49" s="270" t="str">
        <f t="shared" si="74"/>
        <v/>
      </c>
      <c r="DB49" s="270" t="str">
        <f t="shared" si="74"/>
        <v/>
      </c>
      <c r="DC49" s="270" t="str">
        <f t="shared" si="74"/>
        <v/>
      </c>
      <c r="DD49" s="270" t="str">
        <f t="shared" si="74"/>
        <v/>
      </c>
      <c r="DE49" s="270" t="str">
        <f t="shared" si="74"/>
        <v/>
      </c>
      <c r="DF49" s="270" t="str">
        <f t="shared" si="74"/>
        <v/>
      </c>
      <c r="DG49" s="270" t="str">
        <f t="shared" si="74"/>
        <v/>
      </c>
      <c r="DH49" s="270" t="str">
        <f t="shared" si="74"/>
        <v/>
      </c>
      <c r="DI49" s="270" t="str">
        <f t="shared" si="74"/>
        <v/>
      </c>
      <c r="DJ49" s="270" t="str">
        <f t="shared" si="74"/>
        <v/>
      </c>
      <c r="DK49" s="270" t="str">
        <f t="shared" si="74"/>
        <v/>
      </c>
      <c r="DL49" s="270" t="str">
        <f t="shared" si="74"/>
        <v/>
      </c>
      <c r="DM49" s="270" t="str">
        <f t="shared" si="74"/>
        <v/>
      </c>
      <c r="DN49" s="270" t="str">
        <f t="shared" si="74"/>
        <v/>
      </c>
      <c r="DO49" s="270" t="str">
        <f t="shared" si="74"/>
        <v/>
      </c>
      <c r="DP49" s="270" t="str">
        <f t="shared" si="74"/>
        <v/>
      </c>
      <c r="DQ49" s="270" t="str">
        <f t="shared" si="74"/>
        <v/>
      </c>
      <c r="DR49" s="270" t="str">
        <f t="shared" si="74"/>
        <v/>
      </c>
      <c r="DS49" s="270" t="str">
        <f t="shared" si="74"/>
        <v/>
      </c>
      <c r="DT49" s="270" t="str">
        <f t="shared" si="74"/>
        <v/>
      </c>
      <c r="DU49" s="270" t="str">
        <f t="shared" si="74"/>
        <v/>
      </c>
      <c r="DV49" s="270" t="str">
        <f t="shared" si="74"/>
        <v/>
      </c>
      <c r="DW49" s="270" t="str">
        <f t="shared" si="74"/>
        <v/>
      </c>
      <c r="DX49" s="270" t="str">
        <f t="shared" si="74"/>
        <v/>
      </c>
      <c r="DY49" s="270" t="str">
        <f t="shared" si="74"/>
        <v/>
      </c>
      <c r="DZ49" s="270" t="str">
        <f t="shared" si="74"/>
        <v/>
      </c>
      <c r="EA49" s="270" t="str">
        <f t="shared" si="74"/>
        <v/>
      </c>
      <c r="EB49" s="270" t="str">
        <f t="shared" si="74"/>
        <v/>
      </c>
      <c r="EC49" s="270" t="str">
        <f t="shared" si="74"/>
        <v/>
      </c>
      <c r="ED49" s="270" t="str">
        <f t="shared" si="74"/>
        <v/>
      </c>
      <c r="EE49" s="270" t="str">
        <f t="shared" si="74"/>
        <v/>
      </c>
      <c r="EF49" s="270" t="str">
        <f t="shared" ref="EF49:FT49" si="75">IF(OR(ISNUMBER(EF50),ISNUMBER(EF51),ISNUMBER(EF52),ISNUMBER(EF53),ISNUMBER(EF54),ISNUMBER(EF57),ISNUMBER(EF58)),SUM(EF50:EF54,EF57,EF58),"")</f>
        <v/>
      </c>
      <c r="EG49" s="270" t="str">
        <f t="shared" si="75"/>
        <v/>
      </c>
      <c r="EH49" s="270" t="str">
        <f t="shared" si="75"/>
        <v/>
      </c>
      <c r="EI49" s="270" t="str">
        <f t="shared" si="75"/>
        <v/>
      </c>
      <c r="EJ49" s="270" t="str">
        <f t="shared" si="75"/>
        <v/>
      </c>
      <c r="EK49" s="270" t="str">
        <f t="shared" si="75"/>
        <v/>
      </c>
      <c r="EL49" s="270" t="str">
        <f t="shared" si="75"/>
        <v/>
      </c>
      <c r="EM49" s="270" t="str">
        <f t="shared" si="75"/>
        <v/>
      </c>
      <c r="EN49" s="270" t="str">
        <f t="shared" si="75"/>
        <v/>
      </c>
      <c r="EO49" s="270" t="str">
        <f t="shared" si="75"/>
        <v/>
      </c>
      <c r="EP49" s="270" t="str">
        <f t="shared" si="75"/>
        <v/>
      </c>
      <c r="EQ49" s="270" t="str">
        <f t="shared" si="75"/>
        <v/>
      </c>
      <c r="ER49" s="270" t="str">
        <f t="shared" si="75"/>
        <v/>
      </c>
      <c r="ES49" s="270" t="str">
        <f t="shared" si="75"/>
        <v/>
      </c>
      <c r="ET49" s="270" t="str">
        <f t="shared" si="75"/>
        <v/>
      </c>
      <c r="EU49" s="270" t="str">
        <f t="shared" si="75"/>
        <v/>
      </c>
      <c r="EV49" s="270" t="str">
        <f t="shared" si="75"/>
        <v/>
      </c>
      <c r="EW49" s="270" t="str">
        <f t="shared" si="75"/>
        <v/>
      </c>
      <c r="EX49" s="270" t="str">
        <f t="shared" si="75"/>
        <v/>
      </c>
      <c r="EY49" s="270" t="str">
        <f t="shared" si="75"/>
        <v/>
      </c>
      <c r="EZ49" s="270" t="str">
        <f t="shared" si="75"/>
        <v/>
      </c>
      <c r="FA49" s="270" t="str">
        <f t="shared" si="75"/>
        <v/>
      </c>
      <c r="FB49" s="270" t="str">
        <f t="shared" si="75"/>
        <v/>
      </c>
      <c r="FC49" s="270" t="str">
        <f t="shared" si="75"/>
        <v/>
      </c>
      <c r="FD49" s="270" t="str">
        <f t="shared" si="75"/>
        <v/>
      </c>
      <c r="FE49" s="270" t="str">
        <f t="shared" si="75"/>
        <v/>
      </c>
      <c r="FF49" s="270" t="str">
        <f t="shared" si="75"/>
        <v/>
      </c>
      <c r="FG49" s="270" t="str">
        <f t="shared" si="75"/>
        <v/>
      </c>
      <c r="FH49" s="270" t="str">
        <f t="shared" si="75"/>
        <v/>
      </c>
      <c r="FI49" s="270" t="str">
        <f t="shared" si="75"/>
        <v/>
      </c>
      <c r="FJ49" s="270" t="str">
        <f t="shared" si="75"/>
        <v/>
      </c>
      <c r="FK49" s="270" t="str">
        <f t="shared" si="75"/>
        <v/>
      </c>
      <c r="FL49" s="270" t="str">
        <f t="shared" si="75"/>
        <v/>
      </c>
      <c r="FM49" s="270" t="str">
        <f t="shared" si="75"/>
        <v/>
      </c>
      <c r="FN49" s="270" t="str">
        <f t="shared" si="75"/>
        <v/>
      </c>
      <c r="FO49" s="270" t="str">
        <f t="shared" si="75"/>
        <v/>
      </c>
      <c r="FP49" s="270" t="str">
        <f t="shared" si="75"/>
        <v/>
      </c>
      <c r="FQ49" s="270" t="str">
        <f t="shared" si="75"/>
        <v/>
      </c>
      <c r="FR49" s="270" t="str">
        <f t="shared" si="75"/>
        <v/>
      </c>
      <c r="FS49" s="270" t="str">
        <f t="shared" si="75"/>
        <v/>
      </c>
      <c r="FT49" s="270" t="str">
        <f t="shared" si="75"/>
        <v/>
      </c>
      <c r="FU49" s="270" t="str">
        <f t="shared" ref="FU49:IF49" si="76">IF(OR(ISNUMBER(FU50),ISNUMBER(FU51),ISNUMBER(FU52),ISNUMBER(FU53),ISNUMBER(FU54),ISNUMBER(FU57),ISNUMBER(FU58)),SUM(FU50:FU54,FU57,FU58),"")</f>
        <v/>
      </c>
      <c r="FV49" s="270" t="str">
        <f t="shared" si="76"/>
        <v/>
      </c>
      <c r="FW49" s="270" t="str">
        <f t="shared" si="76"/>
        <v/>
      </c>
      <c r="FX49" s="270" t="str">
        <f t="shared" si="76"/>
        <v/>
      </c>
      <c r="FY49" s="270" t="str">
        <f t="shared" si="76"/>
        <v/>
      </c>
      <c r="FZ49" s="270" t="str">
        <f t="shared" si="76"/>
        <v/>
      </c>
      <c r="GA49" s="270" t="str">
        <f t="shared" si="76"/>
        <v/>
      </c>
      <c r="GB49" s="270" t="str">
        <f t="shared" si="76"/>
        <v/>
      </c>
      <c r="GC49" s="270" t="str">
        <f t="shared" si="76"/>
        <v/>
      </c>
      <c r="GD49" s="270" t="str">
        <f t="shared" si="76"/>
        <v/>
      </c>
      <c r="GE49" s="270" t="str">
        <f t="shared" si="76"/>
        <v/>
      </c>
      <c r="GF49" s="270" t="str">
        <f t="shared" si="76"/>
        <v/>
      </c>
      <c r="GG49" s="270" t="str">
        <f t="shared" si="76"/>
        <v/>
      </c>
      <c r="GH49" s="270" t="str">
        <f t="shared" si="76"/>
        <v/>
      </c>
      <c r="GI49" s="270" t="str">
        <f t="shared" si="76"/>
        <v/>
      </c>
      <c r="GJ49" s="270" t="str">
        <f t="shared" si="76"/>
        <v/>
      </c>
      <c r="GK49" s="270" t="str">
        <f t="shared" si="76"/>
        <v/>
      </c>
      <c r="GL49" s="270" t="str">
        <f t="shared" si="76"/>
        <v/>
      </c>
      <c r="GM49" s="270" t="str">
        <f t="shared" si="76"/>
        <v/>
      </c>
      <c r="GN49" s="270" t="str">
        <f t="shared" si="76"/>
        <v/>
      </c>
      <c r="GO49" s="270" t="str">
        <f t="shared" si="76"/>
        <v/>
      </c>
      <c r="GP49" s="270" t="str">
        <f t="shared" si="76"/>
        <v/>
      </c>
      <c r="GQ49" s="270" t="str">
        <f t="shared" si="76"/>
        <v/>
      </c>
      <c r="GR49" s="270" t="str">
        <f t="shared" si="76"/>
        <v/>
      </c>
      <c r="GS49" s="270" t="str">
        <f t="shared" si="76"/>
        <v/>
      </c>
      <c r="GT49" s="270" t="str">
        <f t="shared" si="76"/>
        <v/>
      </c>
      <c r="GU49" s="270" t="str">
        <f t="shared" si="76"/>
        <v/>
      </c>
      <c r="GV49" s="270" t="str">
        <f t="shared" si="76"/>
        <v/>
      </c>
      <c r="GW49" s="270" t="str">
        <f t="shared" si="76"/>
        <v/>
      </c>
      <c r="GX49" s="270" t="str">
        <f t="shared" si="76"/>
        <v/>
      </c>
      <c r="GY49" s="270" t="str">
        <f t="shared" si="76"/>
        <v/>
      </c>
      <c r="GZ49" s="270" t="str">
        <f t="shared" si="76"/>
        <v/>
      </c>
      <c r="HA49" s="270" t="str">
        <f t="shared" si="76"/>
        <v/>
      </c>
      <c r="HB49" s="270" t="str">
        <f t="shared" si="76"/>
        <v/>
      </c>
      <c r="HC49" s="270" t="str">
        <f t="shared" si="76"/>
        <v/>
      </c>
      <c r="HD49" s="270" t="str">
        <f t="shared" si="76"/>
        <v/>
      </c>
      <c r="HE49" s="270" t="str">
        <f t="shared" si="76"/>
        <v/>
      </c>
      <c r="HF49" s="270" t="str">
        <f t="shared" si="76"/>
        <v/>
      </c>
      <c r="HG49" s="270" t="str">
        <f t="shared" si="76"/>
        <v/>
      </c>
      <c r="HH49" s="270" t="str">
        <f t="shared" si="76"/>
        <v/>
      </c>
      <c r="HI49" s="270" t="str">
        <f t="shared" si="76"/>
        <v/>
      </c>
      <c r="HJ49" s="270" t="str">
        <f t="shared" si="76"/>
        <v/>
      </c>
      <c r="HK49" s="270" t="str">
        <f t="shared" si="76"/>
        <v/>
      </c>
      <c r="HL49" s="270" t="str">
        <f t="shared" si="76"/>
        <v/>
      </c>
      <c r="HM49" s="270" t="str">
        <f t="shared" si="76"/>
        <v/>
      </c>
      <c r="HN49" s="270" t="str">
        <f t="shared" si="76"/>
        <v/>
      </c>
      <c r="HO49" s="270" t="str">
        <f t="shared" si="76"/>
        <v/>
      </c>
      <c r="HP49" s="270" t="str">
        <f t="shared" si="76"/>
        <v/>
      </c>
      <c r="HQ49" s="270" t="str">
        <f t="shared" si="76"/>
        <v/>
      </c>
      <c r="HR49" s="270" t="str">
        <f t="shared" si="76"/>
        <v/>
      </c>
      <c r="HS49" s="270" t="str">
        <f t="shared" si="76"/>
        <v/>
      </c>
      <c r="HT49" s="270" t="str">
        <f t="shared" si="76"/>
        <v/>
      </c>
      <c r="HU49" s="270" t="str">
        <f t="shared" si="76"/>
        <v/>
      </c>
      <c r="HV49" s="270" t="str">
        <f t="shared" si="76"/>
        <v/>
      </c>
      <c r="HW49" s="270" t="str">
        <f t="shared" si="76"/>
        <v/>
      </c>
      <c r="HX49" s="270" t="str">
        <f t="shared" si="76"/>
        <v/>
      </c>
      <c r="HY49" s="270" t="str">
        <f t="shared" si="76"/>
        <v/>
      </c>
      <c r="HZ49" s="270" t="str">
        <f t="shared" si="76"/>
        <v/>
      </c>
      <c r="IA49" s="270" t="str">
        <f t="shared" si="76"/>
        <v/>
      </c>
      <c r="IB49" s="270" t="str">
        <f t="shared" si="76"/>
        <v/>
      </c>
      <c r="IC49" s="270" t="str">
        <f t="shared" si="76"/>
        <v/>
      </c>
      <c r="ID49" s="270" t="str">
        <f t="shared" si="76"/>
        <v/>
      </c>
      <c r="IE49" s="270" t="str">
        <f t="shared" si="76"/>
        <v/>
      </c>
      <c r="IF49" s="270" t="str">
        <f t="shared" si="76"/>
        <v/>
      </c>
      <c r="IG49" s="270" t="str">
        <f t="shared" ref="IG49:KR49" si="77">IF(OR(ISNUMBER(IG50),ISNUMBER(IG51),ISNUMBER(IG52),ISNUMBER(IG53),ISNUMBER(IG54),ISNUMBER(IG57),ISNUMBER(IG58)),SUM(IG50:IG54,IG57,IG58),"")</f>
        <v/>
      </c>
      <c r="IH49" s="270" t="str">
        <f t="shared" si="77"/>
        <v/>
      </c>
      <c r="II49" s="270" t="str">
        <f t="shared" si="77"/>
        <v/>
      </c>
      <c r="IJ49" s="270" t="str">
        <f t="shared" si="77"/>
        <v/>
      </c>
      <c r="IK49" s="270" t="str">
        <f t="shared" si="77"/>
        <v/>
      </c>
      <c r="IL49" s="270" t="str">
        <f t="shared" si="77"/>
        <v/>
      </c>
      <c r="IM49" s="270" t="str">
        <f t="shared" si="77"/>
        <v/>
      </c>
      <c r="IN49" s="270" t="str">
        <f t="shared" si="77"/>
        <v/>
      </c>
      <c r="IO49" s="270" t="str">
        <f t="shared" si="77"/>
        <v/>
      </c>
      <c r="IP49" s="270" t="str">
        <f t="shared" si="77"/>
        <v/>
      </c>
      <c r="IQ49" s="270" t="str">
        <f t="shared" si="77"/>
        <v/>
      </c>
      <c r="IR49" s="270" t="str">
        <f t="shared" si="77"/>
        <v/>
      </c>
      <c r="IS49" s="270" t="str">
        <f t="shared" si="77"/>
        <v/>
      </c>
      <c r="IT49" s="270" t="str">
        <f t="shared" si="77"/>
        <v/>
      </c>
      <c r="IU49" s="270" t="str">
        <f t="shared" si="77"/>
        <v/>
      </c>
      <c r="IV49" s="270" t="str">
        <f t="shared" si="77"/>
        <v/>
      </c>
      <c r="IW49" s="270" t="str">
        <f t="shared" si="77"/>
        <v/>
      </c>
      <c r="IX49" s="270" t="str">
        <f t="shared" si="77"/>
        <v/>
      </c>
      <c r="IY49" s="270" t="str">
        <f t="shared" si="77"/>
        <v/>
      </c>
      <c r="IZ49" s="270" t="str">
        <f t="shared" si="77"/>
        <v/>
      </c>
      <c r="JA49" s="270" t="str">
        <f t="shared" si="77"/>
        <v/>
      </c>
      <c r="JB49" s="270" t="str">
        <f t="shared" si="77"/>
        <v/>
      </c>
      <c r="JC49" s="270" t="str">
        <f t="shared" si="77"/>
        <v/>
      </c>
      <c r="JD49" s="270" t="str">
        <f t="shared" si="77"/>
        <v/>
      </c>
      <c r="JE49" s="270" t="str">
        <f t="shared" si="77"/>
        <v/>
      </c>
      <c r="JF49" s="270" t="str">
        <f t="shared" si="77"/>
        <v/>
      </c>
      <c r="JG49" s="270" t="str">
        <f t="shared" si="77"/>
        <v/>
      </c>
      <c r="JH49" s="270" t="str">
        <f t="shared" si="77"/>
        <v/>
      </c>
      <c r="JI49" s="270" t="str">
        <f t="shared" si="77"/>
        <v/>
      </c>
      <c r="JJ49" s="270" t="str">
        <f t="shared" si="77"/>
        <v/>
      </c>
      <c r="JK49" s="270" t="str">
        <f t="shared" si="77"/>
        <v/>
      </c>
      <c r="JL49" s="270" t="str">
        <f t="shared" si="77"/>
        <v/>
      </c>
      <c r="JM49" s="270" t="str">
        <f t="shared" si="77"/>
        <v/>
      </c>
      <c r="JN49" s="270" t="str">
        <f t="shared" si="77"/>
        <v/>
      </c>
      <c r="JO49" s="270" t="str">
        <f t="shared" si="77"/>
        <v/>
      </c>
      <c r="JP49" s="270" t="str">
        <f t="shared" si="77"/>
        <v/>
      </c>
      <c r="JQ49" s="270" t="str">
        <f t="shared" si="77"/>
        <v/>
      </c>
      <c r="JR49" s="270" t="str">
        <f t="shared" si="77"/>
        <v/>
      </c>
      <c r="JS49" s="270" t="str">
        <f t="shared" si="77"/>
        <v/>
      </c>
      <c r="JT49" s="270" t="str">
        <f t="shared" si="77"/>
        <v/>
      </c>
      <c r="JU49" s="270" t="str">
        <f t="shared" si="77"/>
        <v/>
      </c>
      <c r="JV49" s="270" t="str">
        <f t="shared" si="77"/>
        <v/>
      </c>
      <c r="JW49" s="270" t="str">
        <f t="shared" si="77"/>
        <v/>
      </c>
      <c r="JX49" s="270" t="str">
        <f t="shared" si="77"/>
        <v/>
      </c>
      <c r="JY49" s="270" t="str">
        <f t="shared" si="77"/>
        <v/>
      </c>
      <c r="JZ49" s="270" t="str">
        <f t="shared" si="77"/>
        <v/>
      </c>
      <c r="KA49" s="270" t="str">
        <f t="shared" si="77"/>
        <v/>
      </c>
      <c r="KB49" s="270" t="str">
        <f t="shared" si="77"/>
        <v/>
      </c>
      <c r="KC49" s="270" t="str">
        <f t="shared" si="77"/>
        <v/>
      </c>
      <c r="KD49" s="270" t="str">
        <f t="shared" si="77"/>
        <v/>
      </c>
      <c r="KE49" s="270" t="str">
        <f t="shared" si="77"/>
        <v/>
      </c>
      <c r="KF49" s="270" t="str">
        <f t="shared" si="77"/>
        <v/>
      </c>
      <c r="KG49" s="270" t="str">
        <f t="shared" si="77"/>
        <v/>
      </c>
      <c r="KH49" s="270" t="str">
        <f t="shared" si="77"/>
        <v/>
      </c>
      <c r="KI49" s="270" t="str">
        <f t="shared" si="77"/>
        <v/>
      </c>
      <c r="KJ49" s="270" t="str">
        <f t="shared" si="77"/>
        <v/>
      </c>
      <c r="KK49" s="270" t="str">
        <f t="shared" si="77"/>
        <v/>
      </c>
      <c r="KL49" s="270" t="str">
        <f t="shared" si="77"/>
        <v/>
      </c>
      <c r="KM49" s="270" t="str">
        <f t="shared" si="77"/>
        <v/>
      </c>
      <c r="KN49" s="270" t="str">
        <f t="shared" si="77"/>
        <v/>
      </c>
      <c r="KO49" s="270" t="str">
        <f t="shared" si="77"/>
        <v/>
      </c>
      <c r="KP49" s="270" t="str">
        <f t="shared" si="77"/>
        <v/>
      </c>
      <c r="KQ49" s="270" t="str">
        <f t="shared" si="77"/>
        <v/>
      </c>
      <c r="KR49" s="270" t="str">
        <f t="shared" si="77"/>
        <v/>
      </c>
      <c r="KS49" s="270" t="str">
        <f t="shared" ref="KS49:MH49" si="78">IF(OR(ISNUMBER(KS50),ISNUMBER(KS51),ISNUMBER(KS52),ISNUMBER(KS53),ISNUMBER(KS54),ISNUMBER(KS57),ISNUMBER(KS58)),SUM(KS50:KS54,KS57,KS58),"")</f>
        <v/>
      </c>
      <c r="KT49" s="270" t="str">
        <f t="shared" si="78"/>
        <v/>
      </c>
      <c r="KU49" s="270" t="str">
        <f t="shared" si="78"/>
        <v/>
      </c>
      <c r="KV49" s="270" t="str">
        <f t="shared" si="78"/>
        <v/>
      </c>
      <c r="KW49" s="270" t="str">
        <f t="shared" si="78"/>
        <v/>
      </c>
      <c r="KX49" s="270" t="str">
        <f t="shared" si="78"/>
        <v/>
      </c>
      <c r="KY49" s="270" t="str">
        <f t="shared" si="78"/>
        <v/>
      </c>
      <c r="KZ49" s="270" t="str">
        <f t="shared" si="78"/>
        <v/>
      </c>
      <c r="LA49" s="270" t="str">
        <f t="shared" si="78"/>
        <v/>
      </c>
      <c r="LB49" s="270" t="str">
        <f t="shared" si="78"/>
        <v/>
      </c>
      <c r="LC49" s="270" t="str">
        <f t="shared" si="78"/>
        <v/>
      </c>
      <c r="LD49" s="270" t="str">
        <f t="shared" si="78"/>
        <v/>
      </c>
      <c r="LE49" s="270" t="str">
        <f t="shared" si="78"/>
        <v/>
      </c>
      <c r="LF49" s="270" t="str">
        <f t="shared" si="78"/>
        <v/>
      </c>
      <c r="LG49" s="270" t="str">
        <f t="shared" si="78"/>
        <v/>
      </c>
      <c r="LH49" s="270" t="str">
        <f t="shared" si="78"/>
        <v/>
      </c>
      <c r="LI49" s="270" t="str">
        <f t="shared" si="78"/>
        <v/>
      </c>
      <c r="LJ49" s="270" t="str">
        <f t="shared" si="78"/>
        <v/>
      </c>
      <c r="LK49" s="270" t="str">
        <f t="shared" si="78"/>
        <v/>
      </c>
      <c r="LL49" s="270" t="str">
        <f t="shared" si="78"/>
        <v/>
      </c>
      <c r="LM49" s="270" t="str">
        <f t="shared" si="78"/>
        <v/>
      </c>
      <c r="LN49" s="270" t="str">
        <f t="shared" si="78"/>
        <v/>
      </c>
      <c r="LO49" s="270" t="str">
        <f t="shared" si="78"/>
        <v/>
      </c>
      <c r="LP49" s="270" t="str">
        <f t="shared" si="78"/>
        <v/>
      </c>
      <c r="LQ49" s="270" t="str">
        <f t="shared" si="78"/>
        <v/>
      </c>
      <c r="LR49" s="270" t="str">
        <f t="shared" si="78"/>
        <v/>
      </c>
      <c r="LS49" s="270" t="str">
        <f t="shared" si="78"/>
        <v/>
      </c>
      <c r="LT49" s="270" t="str">
        <f t="shared" si="78"/>
        <v/>
      </c>
      <c r="LU49" s="270" t="str">
        <f t="shared" si="78"/>
        <v/>
      </c>
      <c r="LV49" s="270" t="str">
        <f t="shared" si="78"/>
        <v/>
      </c>
      <c r="LW49" s="270" t="str">
        <f t="shared" si="78"/>
        <v/>
      </c>
      <c r="LX49" s="270" t="str">
        <f t="shared" si="78"/>
        <v/>
      </c>
      <c r="LY49" s="270" t="str">
        <f t="shared" si="78"/>
        <v/>
      </c>
      <c r="LZ49" s="270" t="str">
        <f t="shared" si="78"/>
        <v/>
      </c>
      <c r="MA49" s="270" t="str">
        <f t="shared" si="78"/>
        <v/>
      </c>
      <c r="MB49" s="270" t="str">
        <f t="shared" si="78"/>
        <v/>
      </c>
      <c r="MC49" s="270" t="str">
        <f t="shared" si="78"/>
        <v/>
      </c>
      <c r="MD49" s="270" t="str">
        <f t="shared" si="78"/>
        <v/>
      </c>
      <c r="ME49" s="270" t="str">
        <f t="shared" si="78"/>
        <v/>
      </c>
      <c r="MF49" s="270" t="str">
        <f t="shared" si="78"/>
        <v/>
      </c>
      <c r="MG49" s="270" t="str">
        <f t="shared" si="78"/>
        <v/>
      </c>
      <c r="MH49" s="270" t="str">
        <f t="shared" si="78"/>
        <v/>
      </c>
    </row>
    <row r="50" spans="2:346" x14ac:dyDescent="0.3">
      <c r="B50" s="19" t="s">
        <v>719</v>
      </c>
      <c r="C50" s="19" t="s">
        <v>720</v>
      </c>
      <c r="D50" s="186" t="e">
        <f t="shared" si="64"/>
        <v>#N/A</v>
      </c>
      <c r="E50" s="187">
        <f t="shared" si="65"/>
        <v>0</v>
      </c>
      <c r="F50" s="187">
        <f t="shared" si="66"/>
        <v>0</v>
      </c>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c r="CB50" s="271"/>
      <c r="CC50" s="271"/>
      <c r="CD50" s="271"/>
      <c r="CE50" s="271"/>
      <c r="CF50" s="271"/>
      <c r="CG50" s="271"/>
      <c r="CH50" s="271"/>
      <c r="CI50" s="271"/>
      <c r="CJ50" s="271"/>
      <c r="CK50" s="271"/>
      <c r="CL50" s="271"/>
      <c r="CM50" s="271"/>
      <c r="CN50" s="271"/>
      <c r="CO50" s="271"/>
      <c r="CP50" s="271"/>
      <c r="CQ50" s="271"/>
      <c r="CR50" s="271"/>
      <c r="CS50" s="271"/>
      <c r="CT50" s="271"/>
      <c r="CU50" s="271"/>
      <c r="CV50" s="271"/>
      <c r="CW50" s="271"/>
      <c r="CX50" s="271"/>
      <c r="CY50" s="271"/>
      <c r="CZ50" s="271"/>
      <c r="DA50" s="271"/>
      <c r="DB50" s="271"/>
      <c r="DC50" s="271"/>
      <c r="DD50" s="271"/>
      <c r="DE50" s="271"/>
      <c r="DF50" s="271"/>
      <c r="DG50" s="271"/>
      <c r="DH50" s="271"/>
      <c r="DI50" s="271"/>
      <c r="DJ50" s="271"/>
      <c r="DK50" s="271"/>
      <c r="DL50" s="271"/>
      <c r="DM50" s="271"/>
      <c r="DN50" s="271"/>
      <c r="DO50" s="271"/>
      <c r="DP50" s="271"/>
      <c r="DQ50" s="271"/>
      <c r="DR50" s="271"/>
      <c r="DS50" s="271"/>
      <c r="DT50" s="271"/>
      <c r="DU50" s="271"/>
      <c r="DV50" s="271"/>
      <c r="DW50" s="271"/>
      <c r="DX50" s="271"/>
      <c r="DY50" s="271"/>
      <c r="DZ50" s="271"/>
      <c r="EA50" s="271"/>
      <c r="EB50" s="271"/>
      <c r="EC50" s="271"/>
      <c r="ED50" s="271"/>
      <c r="EE50" s="271"/>
      <c r="EF50" s="271"/>
      <c r="EG50" s="271"/>
      <c r="EH50" s="271"/>
      <c r="EI50" s="271"/>
      <c r="EJ50" s="271"/>
      <c r="EK50" s="271"/>
      <c r="EL50" s="271"/>
      <c r="EM50" s="271"/>
      <c r="EN50" s="271"/>
      <c r="EO50" s="271"/>
      <c r="EP50" s="271"/>
      <c r="EQ50" s="271"/>
      <c r="ER50" s="271"/>
      <c r="ES50" s="271"/>
      <c r="ET50" s="271"/>
      <c r="EU50" s="271"/>
      <c r="EV50" s="271"/>
      <c r="EW50" s="271"/>
      <c r="EX50" s="271"/>
      <c r="EY50" s="271"/>
      <c r="EZ50" s="271"/>
      <c r="FA50" s="271"/>
      <c r="FB50" s="271"/>
      <c r="FC50" s="271"/>
      <c r="FD50" s="271"/>
      <c r="FE50" s="271"/>
      <c r="FF50" s="271"/>
      <c r="FG50" s="271"/>
      <c r="FH50" s="271"/>
      <c r="FI50" s="271"/>
      <c r="FJ50" s="271"/>
      <c r="FK50" s="271"/>
      <c r="FL50" s="271"/>
      <c r="FM50" s="271"/>
      <c r="FN50" s="271"/>
      <c r="FO50" s="271"/>
      <c r="FP50" s="271"/>
      <c r="FQ50" s="271"/>
      <c r="FR50" s="271"/>
      <c r="FS50" s="271"/>
      <c r="FT50" s="271"/>
      <c r="FU50" s="271"/>
      <c r="FV50" s="271"/>
      <c r="FW50" s="271"/>
      <c r="FX50" s="271"/>
      <c r="FY50" s="271"/>
      <c r="FZ50" s="271"/>
      <c r="GA50" s="271"/>
      <c r="GB50" s="271"/>
      <c r="GC50" s="271"/>
      <c r="GD50" s="271"/>
      <c r="GE50" s="271"/>
      <c r="GF50" s="271"/>
      <c r="GG50" s="271"/>
      <c r="GH50" s="271"/>
      <c r="GI50" s="271"/>
      <c r="GJ50" s="271"/>
      <c r="GK50" s="271"/>
      <c r="GL50" s="271"/>
      <c r="GM50" s="271"/>
      <c r="GN50" s="271"/>
      <c r="GO50" s="271"/>
      <c r="GP50" s="271"/>
      <c r="GQ50" s="271"/>
      <c r="GR50" s="271"/>
      <c r="GS50" s="271"/>
      <c r="GT50" s="271"/>
      <c r="GU50" s="271"/>
      <c r="GV50" s="271"/>
      <c r="GW50" s="271"/>
      <c r="GX50" s="271"/>
      <c r="GY50" s="271"/>
      <c r="GZ50" s="271"/>
      <c r="HA50" s="271"/>
      <c r="HB50" s="271"/>
      <c r="HC50" s="271"/>
      <c r="HD50" s="271"/>
      <c r="HE50" s="271"/>
      <c r="HF50" s="271"/>
      <c r="HG50" s="271"/>
      <c r="HH50" s="271"/>
      <c r="HI50" s="271"/>
      <c r="HJ50" s="271"/>
      <c r="HK50" s="271"/>
      <c r="HL50" s="271"/>
      <c r="HM50" s="271"/>
      <c r="HN50" s="271"/>
      <c r="HO50" s="271"/>
      <c r="HP50" s="271"/>
      <c r="HQ50" s="271"/>
      <c r="HR50" s="271"/>
      <c r="HS50" s="271"/>
      <c r="HT50" s="271"/>
      <c r="HU50" s="271"/>
      <c r="HV50" s="271"/>
      <c r="HW50" s="271"/>
      <c r="HX50" s="271"/>
      <c r="HY50" s="271"/>
      <c r="HZ50" s="271"/>
      <c r="IA50" s="271"/>
      <c r="IB50" s="271"/>
      <c r="IC50" s="271"/>
      <c r="ID50" s="271"/>
      <c r="IE50" s="271"/>
      <c r="IF50" s="271"/>
      <c r="IG50" s="271"/>
      <c r="IH50" s="271"/>
      <c r="II50" s="271"/>
      <c r="IJ50" s="271"/>
      <c r="IK50" s="271"/>
      <c r="IL50" s="271"/>
      <c r="IM50" s="271"/>
      <c r="IN50" s="271"/>
      <c r="IO50" s="271"/>
      <c r="IP50" s="271"/>
      <c r="IQ50" s="271"/>
      <c r="IR50" s="271"/>
      <c r="IS50" s="271"/>
      <c r="IT50" s="271"/>
      <c r="IU50" s="271"/>
      <c r="IV50" s="271"/>
      <c r="IW50" s="271"/>
      <c r="IX50" s="271"/>
      <c r="IY50" s="271"/>
      <c r="IZ50" s="271"/>
      <c r="JA50" s="271"/>
      <c r="JB50" s="271"/>
      <c r="JC50" s="271"/>
      <c r="JD50" s="271"/>
      <c r="JE50" s="271"/>
      <c r="JF50" s="271"/>
      <c r="JG50" s="271"/>
      <c r="JH50" s="271"/>
      <c r="JI50" s="271"/>
      <c r="JJ50" s="271"/>
      <c r="JK50" s="271"/>
      <c r="JL50" s="271"/>
      <c r="JM50" s="271"/>
      <c r="JN50" s="271"/>
      <c r="JO50" s="271"/>
      <c r="JP50" s="271"/>
      <c r="JQ50" s="271"/>
      <c r="JR50" s="271"/>
      <c r="JS50" s="271"/>
      <c r="JT50" s="271"/>
      <c r="JU50" s="271"/>
      <c r="JV50" s="271"/>
      <c r="JW50" s="271"/>
      <c r="JX50" s="271"/>
      <c r="JY50" s="271"/>
      <c r="JZ50" s="271"/>
      <c r="KA50" s="271"/>
      <c r="KB50" s="271"/>
      <c r="KC50" s="271"/>
      <c r="KD50" s="271"/>
      <c r="KE50" s="271"/>
      <c r="KF50" s="271"/>
      <c r="KG50" s="271"/>
      <c r="KH50" s="271"/>
      <c r="KI50" s="271"/>
      <c r="KJ50" s="271"/>
      <c r="KK50" s="271"/>
      <c r="KL50" s="271"/>
      <c r="KM50" s="271"/>
      <c r="KN50" s="271"/>
      <c r="KO50" s="271"/>
      <c r="KP50" s="271"/>
      <c r="KQ50" s="271"/>
      <c r="KR50" s="271"/>
      <c r="KS50" s="271"/>
      <c r="KT50" s="271"/>
      <c r="KU50" s="271"/>
      <c r="KV50" s="271"/>
      <c r="KW50" s="271"/>
      <c r="KX50" s="271"/>
      <c r="KY50" s="271"/>
      <c r="KZ50" s="271"/>
      <c r="LA50" s="271"/>
      <c r="LB50" s="271"/>
      <c r="LC50" s="271"/>
      <c r="LD50" s="271"/>
      <c r="LE50" s="271"/>
      <c r="LF50" s="271"/>
      <c r="LG50" s="271"/>
      <c r="LH50" s="271"/>
      <c r="LI50" s="271"/>
      <c r="LJ50" s="271"/>
      <c r="LK50" s="271"/>
      <c r="LL50" s="271"/>
      <c r="LM50" s="271"/>
      <c r="LN50" s="271"/>
      <c r="LO50" s="271"/>
      <c r="LP50" s="271"/>
      <c r="LQ50" s="271"/>
      <c r="LR50" s="271"/>
      <c r="LS50" s="271"/>
      <c r="LT50" s="271"/>
      <c r="LU50" s="271"/>
      <c r="LV50" s="271"/>
      <c r="LW50" s="271"/>
      <c r="LX50" s="271"/>
      <c r="LY50" s="271"/>
      <c r="LZ50" s="271"/>
      <c r="MA50" s="271"/>
      <c r="MB50" s="271"/>
      <c r="MC50" s="271"/>
      <c r="MD50" s="271"/>
      <c r="ME50" s="271"/>
      <c r="MF50" s="271"/>
      <c r="MG50" s="271"/>
      <c r="MH50" s="271"/>
    </row>
    <row r="51" spans="2:346" x14ac:dyDescent="0.3">
      <c r="B51" s="19" t="s">
        <v>721</v>
      </c>
      <c r="C51" s="19" t="s">
        <v>722</v>
      </c>
      <c r="D51" s="186" t="e">
        <f t="shared" si="64"/>
        <v>#N/A</v>
      </c>
      <c r="E51" s="187">
        <f t="shared" si="65"/>
        <v>0</v>
      </c>
      <c r="F51" s="187">
        <f t="shared" si="66"/>
        <v>0</v>
      </c>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1"/>
      <c r="AM51" s="271"/>
      <c r="AN51" s="271"/>
      <c r="AO51" s="271"/>
      <c r="AP51" s="271"/>
      <c r="AQ51" s="271"/>
      <c r="AR51" s="271"/>
      <c r="AS51" s="271"/>
      <c r="AT51" s="271"/>
      <c r="AU51" s="271"/>
      <c r="AV51" s="271"/>
      <c r="AW51" s="271"/>
      <c r="AX51" s="271"/>
      <c r="AY51" s="271"/>
      <c r="AZ51" s="271"/>
      <c r="BA51" s="271"/>
      <c r="BB51" s="271"/>
      <c r="BC51" s="271"/>
      <c r="BD51" s="271"/>
      <c r="BE51" s="271"/>
      <c r="BF51" s="271"/>
      <c r="BG51" s="271"/>
      <c r="BH51" s="271"/>
      <c r="BI51" s="271"/>
      <c r="BJ51" s="271"/>
      <c r="BK51" s="271"/>
      <c r="BL51" s="271"/>
      <c r="BM51" s="271"/>
      <c r="BN51" s="271"/>
      <c r="BO51" s="271"/>
      <c r="BP51" s="271"/>
      <c r="BQ51" s="271"/>
      <c r="BR51" s="271"/>
      <c r="BS51" s="271"/>
      <c r="BT51" s="271"/>
      <c r="BU51" s="271"/>
      <c r="BV51" s="271"/>
      <c r="BW51" s="271"/>
      <c r="BX51" s="271"/>
      <c r="BY51" s="271"/>
      <c r="BZ51" s="271"/>
      <c r="CA51" s="271"/>
      <c r="CB51" s="271"/>
      <c r="CC51" s="271"/>
      <c r="CD51" s="271"/>
      <c r="CE51" s="271"/>
      <c r="CF51" s="271"/>
      <c r="CG51" s="271"/>
      <c r="CH51" s="271"/>
      <c r="CI51" s="271"/>
      <c r="CJ51" s="271"/>
      <c r="CK51" s="271"/>
      <c r="CL51" s="271"/>
      <c r="CM51" s="271"/>
      <c r="CN51" s="271"/>
      <c r="CO51" s="271"/>
      <c r="CP51" s="271"/>
      <c r="CQ51" s="271"/>
      <c r="CR51" s="271"/>
      <c r="CS51" s="271"/>
      <c r="CT51" s="271"/>
      <c r="CU51" s="271"/>
      <c r="CV51" s="271"/>
      <c r="CW51" s="271"/>
      <c r="CX51" s="271"/>
      <c r="CY51" s="271"/>
      <c r="CZ51" s="271"/>
      <c r="DA51" s="271"/>
      <c r="DB51" s="271"/>
      <c r="DC51" s="271"/>
      <c r="DD51" s="271"/>
      <c r="DE51" s="271"/>
      <c r="DF51" s="271"/>
      <c r="DG51" s="271"/>
      <c r="DH51" s="271"/>
      <c r="DI51" s="271"/>
      <c r="DJ51" s="271"/>
      <c r="DK51" s="271"/>
      <c r="DL51" s="271"/>
      <c r="DM51" s="271"/>
      <c r="DN51" s="271"/>
      <c r="DO51" s="271"/>
      <c r="DP51" s="271"/>
      <c r="DQ51" s="271"/>
      <c r="DR51" s="271"/>
      <c r="DS51" s="271"/>
      <c r="DT51" s="271"/>
      <c r="DU51" s="271"/>
      <c r="DV51" s="271"/>
      <c r="DW51" s="271"/>
      <c r="DX51" s="271"/>
      <c r="DY51" s="271"/>
      <c r="DZ51" s="271"/>
      <c r="EA51" s="271"/>
      <c r="EB51" s="271"/>
      <c r="EC51" s="271"/>
      <c r="ED51" s="271"/>
      <c r="EE51" s="271"/>
      <c r="EF51" s="271"/>
      <c r="EG51" s="271"/>
      <c r="EH51" s="271"/>
      <c r="EI51" s="271"/>
      <c r="EJ51" s="271"/>
      <c r="EK51" s="271"/>
      <c r="EL51" s="271"/>
      <c r="EM51" s="271"/>
      <c r="EN51" s="271"/>
      <c r="EO51" s="271"/>
      <c r="EP51" s="271"/>
      <c r="EQ51" s="271"/>
      <c r="ER51" s="271"/>
      <c r="ES51" s="271"/>
      <c r="ET51" s="271"/>
      <c r="EU51" s="271"/>
      <c r="EV51" s="271"/>
      <c r="EW51" s="271"/>
      <c r="EX51" s="271"/>
      <c r="EY51" s="271"/>
      <c r="EZ51" s="271"/>
      <c r="FA51" s="271"/>
      <c r="FB51" s="271"/>
      <c r="FC51" s="271"/>
      <c r="FD51" s="271"/>
      <c r="FE51" s="271"/>
      <c r="FF51" s="271"/>
      <c r="FG51" s="271"/>
      <c r="FH51" s="271"/>
      <c r="FI51" s="271"/>
      <c r="FJ51" s="271"/>
      <c r="FK51" s="271"/>
      <c r="FL51" s="271"/>
      <c r="FM51" s="271"/>
      <c r="FN51" s="271"/>
      <c r="FO51" s="271"/>
      <c r="FP51" s="271"/>
      <c r="FQ51" s="271"/>
      <c r="FR51" s="271"/>
      <c r="FS51" s="271"/>
      <c r="FT51" s="271"/>
      <c r="FU51" s="271"/>
      <c r="FV51" s="271"/>
      <c r="FW51" s="271"/>
      <c r="FX51" s="271"/>
      <c r="FY51" s="271"/>
      <c r="FZ51" s="271"/>
      <c r="GA51" s="271"/>
      <c r="GB51" s="271"/>
      <c r="GC51" s="271"/>
      <c r="GD51" s="271"/>
      <c r="GE51" s="271"/>
      <c r="GF51" s="271"/>
      <c r="GG51" s="271"/>
      <c r="GH51" s="271"/>
      <c r="GI51" s="271"/>
      <c r="GJ51" s="271"/>
      <c r="GK51" s="271"/>
      <c r="GL51" s="271"/>
      <c r="GM51" s="271"/>
      <c r="GN51" s="271"/>
      <c r="GO51" s="271"/>
      <c r="GP51" s="271"/>
      <c r="GQ51" s="271"/>
      <c r="GR51" s="271"/>
      <c r="GS51" s="271"/>
      <c r="GT51" s="271"/>
      <c r="GU51" s="271"/>
      <c r="GV51" s="271"/>
      <c r="GW51" s="271"/>
      <c r="GX51" s="271"/>
      <c r="GY51" s="271"/>
      <c r="GZ51" s="271"/>
      <c r="HA51" s="271"/>
      <c r="HB51" s="271"/>
      <c r="HC51" s="271"/>
      <c r="HD51" s="271"/>
      <c r="HE51" s="271"/>
      <c r="HF51" s="271"/>
      <c r="HG51" s="271"/>
      <c r="HH51" s="271"/>
      <c r="HI51" s="271"/>
      <c r="HJ51" s="271"/>
      <c r="HK51" s="271"/>
      <c r="HL51" s="271"/>
      <c r="HM51" s="271"/>
      <c r="HN51" s="271"/>
      <c r="HO51" s="271"/>
      <c r="HP51" s="271"/>
      <c r="HQ51" s="271"/>
      <c r="HR51" s="271"/>
      <c r="HS51" s="271"/>
      <c r="HT51" s="271"/>
      <c r="HU51" s="271"/>
      <c r="HV51" s="271"/>
      <c r="HW51" s="271"/>
      <c r="HX51" s="271"/>
      <c r="HY51" s="271"/>
      <c r="HZ51" s="271"/>
      <c r="IA51" s="271"/>
      <c r="IB51" s="271"/>
      <c r="IC51" s="271"/>
      <c r="ID51" s="271"/>
      <c r="IE51" s="271"/>
      <c r="IF51" s="271"/>
      <c r="IG51" s="271"/>
      <c r="IH51" s="271"/>
      <c r="II51" s="271"/>
      <c r="IJ51" s="271"/>
      <c r="IK51" s="271"/>
      <c r="IL51" s="271"/>
      <c r="IM51" s="271"/>
      <c r="IN51" s="271"/>
      <c r="IO51" s="271"/>
      <c r="IP51" s="271"/>
      <c r="IQ51" s="271"/>
      <c r="IR51" s="271"/>
      <c r="IS51" s="271"/>
      <c r="IT51" s="271"/>
      <c r="IU51" s="271"/>
      <c r="IV51" s="271"/>
      <c r="IW51" s="271"/>
      <c r="IX51" s="271"/>
      <c r="IY51" s="271"/>
      <c r="IZ51" s="271"/>
      <c r="JA51" s="271"/>
      <c r="JB51" s="271"/>
      <c r="JC51" s="271"/>
      <c r="JD51" s="271"/>
      <c r="JE51" s="271"/>
      <c r="JF51" s="271"/>
      <c r="JG51" s="271"/>
      <c r="JH51" s="271"/>
      <c r="JI51" s="271"/>
      <c r="JJ51" s="271"/>
      <c r="JK51" s="271"/>
      <c r="JL51" s="271"/>
      <c r="JM51" s="271"/>
      <c r="JN51" s="271"/>
      <c r="JO51" s="271"/>
      <c r="JP51" s="271"/>
      <c r="JQ51" s="271"/>
      <c r="JR51" s="271"/>
      <c r="JS51" s="271"/>
      <c r="JT51" s="271"/>
      <c r="JU51" s="271"/>
      <c r="JV51" s="271"/>
      <c r="JW51" s="271"/>
      <c r="JX51" s="271"/>
      <c r="JY51" s="271"/>
      <c r="JZ51" s="271"/>
      <c r="KA51" s="271"/>
      <c r="KB51" s="271"/>
      <c r="KC51" s="271"/>
      <c r="KD51" s="271"/>
      <c r="KE51" s="271"/>
      <c r="KF51" s="271"/>
      <c r="KG51" s="271"/>
      <c r="KH51" s="271"/>
      <c r="KI51" s="271"/>
      <c r="KJ51" s="271"/>
      <c r="KK51" s="271"/>
      <c r="KL51" s="271"/>
      <c r="KM51" s="271"/>
      <c r="KN51" s="271"/>
      <c r="KO51" s="271"/>
      <c r="KP51" s="271"/>
      <c r="KQ51" s="271"/>
      <c r="KR51" s="271"/>
      <c r="KS51" s="271"/>
      <c r="KT51" s="271"/>
      <c r="KU51" s="271"/>
      <c r="KV51" s="271"/>
      <c r="KW51" s="271"/>
      <c r="KX51" s="271"/>
      <c r="KY51" s="271"/>
      <c r="KZ51" s="271"/>
      <c r="LA51" s="271"/>
      <c r="LB51" s="271"/>
      <c r="LC51" s="271"/>
      <c r="LD51" s="271"/>
      <c r="LE51" s="271"/>
      <c r="LF51" s="271"/>
      <c r="LG51" s="271"/>
      <c r="LH51" s="271"/>
      <c r="LI51" s="271"/>
      <c r="LJ51" s="271"/>
      <c r="LK51" s="271"/>
      <c r="LL51" s="271"/>
      <c r="LM51" s="271"/>
      <c r="LN51" s="271"/>
      <c r="LO51" s="271"/>
      <c r="LP51" s="271"/>
      <c r="LQ51" s="271"/>
      <c r="LR51" s="271"/>
      <c r="LS51" s="271"/>
      <c r="LT51" s="271"/>
      <c r="LU51" s="271"/>
      <c r="LV51" s="271"/>
      <c r="LW51" s="271"/>
      <c r="LX51" s="271"/>
      <c r="LY51" s="271"/>
      <c r="LZ51" s="271"/>
      <c r="MA51" s="271"/>
      <c r="MB51" s="271"/>
      <c r="MC51" s="271"/>
      <c r="MD51" s="271"/>
      <c r="ME51" s="271"/>
      <c r="MF51" s="271"/>
      <c r="MG51" s="271"/>
      <c r="MH51" s="271"/>
    </row>
    <row r="52" spans="2:346" x14ac:dyDescent="0.3">
      <c r="B52" s="19" t="s">
        <v>723</v>
      </c>
      <c r="C52" s="19" t="s">
        <v>724</v>
      </c>
      <c r="D52" s="186" t="e">
        <f t="shared" si="64"/>
        <v>#N/A</v>
      </c>
      <c r="E52" s="187">
        <f t="shared" si="65"/>
        <v>0</v>
      </c>
      <c r="F52" s="187">
        <f t="shared" si="66"/>
        <v>0</v>
      </c>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c r="AF52" s="271"/>
      <c r="AG52" s="271"/>
      <c r="AH52" s="271"/>
      <c r="AI52" s="271"/>
      <c r="AJ52" s="271"/>
      <c r="AK52" s="271"/>
      <c r="AL52" s="271"/>
      <c r="AM52" s="271"/>
      <c r="AN52" s="271"/>
      <c r="AO52" s="271"/>
      <c r="AP52" s="271"/>
      <c r="AQ52" s="271"/>
      <c r="AR52" s="271"/>
      <c r="AS52" s="271"/>
      <c r="AT52" s="271"/>
      <c r="AU52" s="271"/>
      <c r="AV52" s="271"/>
      <c r="AW52" s="271"/>
      <c r="AX52" s="271"/>
      <c r="AY52" s="271"/>
      <c r="AZ52" s="271"/>
      <c r="BA52" s="271"/>
      <c r="BB52" s="271"/>
      <c r="BC52" s="271"/>
      <c r="BD52" s="271"/>
      <c r="BE52" s="271"/>
      <c r="BF52" s="271"/>
      <c r="BG52" s="271"/>
      <c r="BH52" s="271"/>
      <c r="BI52" s="271"/>
      <c r="BJ52" s="271"/>
      <c r="BK52" s="271"/>
      <c r="BL52" s="271"/>
      <c r="BM52" s="271"/>
      <c r="BN52" s="271"/>
      <c r="BO52" s="271"/>
      <c r="BP52" s="271"/>
      <c r="BQ52" s="271"/>
      <c r="BR52" s="271"/>
      <c r="BS52" s="271"/>
      <c r="BT52" s="271"/>
      <c r="BU52" s="271"/>
      <c r="BV52" s="271"/>
      <c r="BW52" s="271"/>
      <c r="BX52" s="271"/>
      <c r="BY52" s="271"/>
      <c r="BZ52" s="271"/>
      <c r="CA52" s="271"/>
      <c r="CB52" s="271"/>
      <c r="CC52" s="271"/>
      <c r="CD52" s="271"/>
      <c r="CE52" s="271"/>
      <c r="CF52" s="271"/>
      <c r="CG52" s="271"/>
      <c r="CH52" s="271"/>
      <c r="CI52" s="271"/>
      <c r="CJ52" s="271"/>
      <c r="CK52" s="271"/>
      <c r="CL52" s="271"/>
      <c r="CM52" s="271"/>
      <c r="CN52" s="271"/>
      <c r="CO52" s="271"/>
      <c r="CP52" s="271"/>
      <c r="CQ52" s="271"/>
      <c r="CR52" s="271"/>
      <c r="CS52" s="271"/>
      <c r="CT52" s="271"/>
      <c r="CU52" s="271"/>
      <c r="CV52" s="271"/>
      <c r="CW52" s="271"/>
      <c r="CX52" s="271"/>
      <c r="CY52" s="271"/>
      <c r="CZ52" s="271"/>
      <c r="DA52" s="271"/>
      <c r="DB52" s="271"/>
      <c r="DC52" s="271"/>
      <c r="DD52" s="271"/>
      <c r="DE52" s="271"/>
      <c r="DF52" s="271"/>
      <c r="DG52" s="271"/>
      <c r="DH52" s="271"/>
      <c r="DI52" s="271"/>
      <c r="DJ52" s="271"/>
      <c r="DK52" s="271"/>
      <c r="DL52" s="271"/>
      <c r="DM52" s="271"/>
      <c r="DN52" s="271"/>
      <c r="DO52" s="271"/>
      <c r="DP52" s="271"/>
      <c r="DQ52" s="271"/>
      <c r="DR52" s="271"/>
      <c r="DS52" s="271"/>
      <c r="DT52" s="271"/>
      <c r="DU52" s="271"/>
      <c r="DV52" s="271"/>
      <c r="DW52" s="271"/>
      <c r="DX52" s="271"/>
      <c r="DY52" s="271"/>
      <c r="DZ52" s="271"/>
      <c r="EA52" s="271"/>
      <c r="EB52" s="271"/>
      <c r="EC52" s="271"/>
      <c r="ED52" s="271"/>
      <c r="EE52" s="271"/>
      <c r="EF52" s="271"/>
      <c r="EG52" s="271"/>
      <c r="EH52" s="271"/>
      <c r="EI52" s="271"/>
      <c r="EJ52" s="271"/>
      <c r="EK52" s="271"/>
      <c r="EL52" s="271"/>
      <c r="EM52" s="271"/>
      <c r="EN52" s="271"/>
      <c r="EO52" s="271"/>
      <c r="EP52" s="271"/>
      <c r="EQ52" s="271"/>
      <c r="ER52" s="271"/>
      <c r="ES52" s="271"/>
      <c r="ET52" s="271"/>
      <c r="EU52" s="271"/>
      <c r="EV52" s="271"/>
      <c r="EW52" s="271"/>
      <c r="EX52" s="271"/>
      <c r="EY52" s="271"/>
      <c r="EZ52" s="271"/>
      <c r="FA52" s="271"/>
      <c r="FB52" s="271"/>
      <c r="FC52" s="271"/>
      <c r="FD52" s="271"/>
      <c r="FE52" s="271"/>
      <c r="FF52" s="271"/>
      <c r="FG52" s="271"/>
      <c r="FH52" s="271"/>
      <c r="FI52" s="271"/>
      <c r="FJ52" s="271"/>
      <c r="FK52" s="271"/>
      <c r="FL52" s="271"/>
      <c r="FM52" s="271"/>
      <c r="FN52" s="271"/>
      <c r="FO52" s="271"/>
      <c r="FP52" s="271"/>
      <c r="FQ52" s="271"/>
      <c r="FR52" s="271"/>
      <c r="FS52" s="271"/>
      <c r="FT52" s="271"/>
      <c r="FU52" s="271"/>
      <c r="FV52" s="271"/>
      <c r="FW52" s="271"/>
      <c r="FX52" s="271"/>
      <c r="FY52" s="271"/>
      <c r="FZ52" s="271"/>
      <c r="GA52" s="271"/>
      <c r="GB52" s="271"/>
      <c r="GC52" s="271"/>
      <c r="GD52" s="271"/>
      <c r="GE52" s="271"/>
      <c r="GF52" s="271"/>
      <c r="GG52" s="271"/>
      <c r="GH52" s="271"/>
      <c r="GI52" s="271"/>
      <c r="GJ52" s="271"/>
      <c r="GK52" s="271"/>
      <c r="GL52" s="271"/>
      <c r="GM52" s="271"/>
      <c r="GN52" s="271"/>
      <c r="GO52" s="271"/>
      <c r="GP52" s="271"/>
      <c r="GQ52" s="271"/>
      <c r="GR52" s="271"/>
      <c r="GS52" s="271"/>
      <c r="GT52" s="271"/>
      <c r="GU52" s="271"/>
      <c r="GV52" s="271"/>
      <c r="GW52" s="271"/>
      <c r="GX52" s="271"/>
      <c r="GY52" s="271"/>
      <c r="GZ52" s="271"/>
      <c r="HA52" s="271"/>
      <c r="HB52" s="271"/>
      <c r="HC52" s="271"/>
      <c r="HD52" s="271"/>
      <c r="HE52" s="271"/>
      <c r="HF52" s="271"/>
      <c r="HG52" s="271"/>
      <c r="HH52" s="271"/>
      <c r="HI52" s="271"/>
      <c r="HJ52" s="271"/>
      <c r="HK52" s="271"/>
      <c r="HL52" s="271"/>
      <c r="HM52" s="271"/>
      <c r="HN52" s="271"/>
      <c r="HO52" s="271"/>
      <c r="HP52" s="271"/>
      <c r="HQ52" s="271"/>
      <c r="HR52" s="271"/>
      <c r="HS52" s="271"/>
      <c r="HT52" s="271"/>
      <c r="HU52" s="271"/>
      <c r="HV52" s="271"/>
      <c r="HW52" s="271"/>
      <c r="HX52" s="271"/>
      <c r="HY52" s="271"/>
      <c r="HZ52" s="271"/>
      <c r="IA52" s="271"/>
      <c r="IB52" s="271"/>
      <c r="IC52" s="271"/>
      <c r="ID52" s="271"/>
      <c r="IE52" s="271"/>
      <c r="IF52" s="271"/>
      <c r="IG52" s="271"/>
      <c r="IH52" s="271"/>
      <c r="II52" s="271"/>
      <c r="IJ52" s="271"/>
      <c r="IK52" s="271"/>
      <c r="IL52" s="271"/>
      <c r="IM52" s="271"/>
      <c r="IN52" s="271"/>
      <c r="IO52" s="271"/>
      <c r="IP52" s="271"/>
      <c r="IQ52" s="271"/>
      <c r="IR52" s="271"/>
      <c r="IS52" s="271"/>
      <c r="IT52" s="271"/>
      <c r="IU52" s="271"/>
      <c r="IV52" s="271"/>
      <c r="IW52" s="271"/>
      <c r="IX52" s="271"/>
      <c r="IY52" s="271"/>
      <c r="IZ52" s="271"/>
      <c r="JA52" s="271"/>
      <c r="JB52" s="271"/>
      <c r="JC52" s="271"/>
      <c r="JD52" s="271"/>
      <c r="JE52" s="271"/>
      <c r="JF52" s="271"/>
      <c r="JG52" s="271"/>
      <c r="JH52" s="271"/>
      <c r="JI52" s="271"/>
      <c r="JJ52" s="271"/>
      <c r="JK52" s="271"/>
      <c r="JL52" s="271"/>
      <c r="JM52" s="271"/>
      <c r="JN52" s="271"/>
      <c r="JO52" s="271"/>
      <c r="JP52" s="271"/>
      <c r="JQ52" s="271"/>
      <c r="JR52" s="271"/>
      <c r="JS52" s="271"/>
      <c r="JT52" s="271"/>
      <c r="JU52" s="271"/>
      <c r="JV52" s="271"/>
      <c r="JW52" s="271"/>
      <c r="JX52" s="271"/>
      <c r="JY52" s="271"/>
      <c r="JZ52" s="271"/>
      <c r="KA52" s="271"/>
      <c r="KB52" s="271"/>
      <c r="KC52" s="271"/>
      <c r="KD52" s="271"/>
      <c r="KE52" s="271"/>
      <c r="KF52" s="271"/>
      <c r="KG52" s="271"/>
      <c r="KH52" s="271"/>
      <c r="KI52" s="271"/>
      <c r="KJ52" s="271"/>
      <c r="KK52" s="271"/>
      <c r="KL52" s="271"/>
      <c r="KM52" s="271"/>
      <c r="KN52" s="271"/>
      <c r="KO52" s="271"/>
      <c r="KP52" s="271"/>
      <c r="KQ52" s="271"/>
      <c r="KR52" s="271"/>
      <c r="KS52" s="271"/>
      <c r="KT52" s="271"/>
      <c r="KU52" s="271"/>
      <c r="KV52" s="271"/>
      <c r="KW52" s="271"/>
      <c r="KX52" s="271"/>
      <c r="KY52" s="271"/>
      <c r="KZ52" s="271"/>
      <c r="LA52" s="271"/>
      <c r="LB52" s="271"/>
      <c r="LC52" s="271"/>
      <c r="LD52" s="271"/>
      <c r="LE52" s="271"/>
      <c r="LF52" s="271"/>
      <c r="LG52" s="271"/>
      <c r="LH52" s="271"/>
      <c r="LI52" s="271"/>
      <c r="LJ52" s="271"/>
      <c r="LK52" s="271"/>
      <c r="LL52" s="271"/>
      <c r="LM52" s="271"/>
      <c r="LN52" s="271"/>
      <c r="LO52" s="271"/>
      <c r="LP52" s="271"/>
      <c r="LQ52" s="271"/>
      <c r="LR52" s="271"/>
      <c r="LS52" s="271"/>
      <c r="LT52" s="271"/>
      <c r="LU52" s="271"/>
      <c r="LV52" s="271"/>
      <c r="LW52" s="271"/>
      <c r="LX52" s="271"/>
      <c r="LY52" s="271"/>
      <c r="LZ52" s="271"/>
      <c r="MA52" s="271"/>
      <c r="MB52" s="271"/>
      <c r="MC52" s="271"/>
      <c r="MD52" s="271"/>
      <c r="ME52" s="271"/>
      <c r="MF52" s="271"/>
      <c r="MG52" s="271"/>
      <c r="MH52" s="271"/>
    </row>
    <row r="53" spans="2:346" x14ac:dyDescent="0.3">
      <c r="B53" s="19" t="s">
        <v>725</v>
      </c>
      <c r="C53" s="19" t="s">
        <v>726</v>
      </c>
      <c r="D53" s="186" t="e">
        <f t="shared" si="64"/>
        <v>#N/A</v>
      </c>
      <c r="E53" s="187">
        <f t="shared" si="65"/>
        <v>0</v>
      </c>
      <c r="F53" s="187">
        <f t="shared" si="66"/>
        <v>0</v>
      </c>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1"/>
      <c r="AM53" s="271"/>
      <c r="AN53" s="271"/>
      <c r="AO53" s="271"/>
      <c r="AP53" s="271"/>
      <c r="AQ53" s="271"/>
      <c r="AR53" s="271"/>
      <c r="AS53" s="271"/>
      <c r="AT53" s="271"/>
      <c r="AU53" s="271"/>
      <c r="AV53" s="271"/>
      <c r="AW53" s="271"/>
      <c r="AX53" s="271"/>
      <c r="AY53" s="271"/>
      <c r="AZ53" s="271"/>
      <c r="BA53" s="271"/>
      <c r="BB53" s="271"/>
      <c r="BC53" s="271"/>
      <c r="BD53" s="271"/>
      <c r="BE53" s="271"/>
      <c r="BF53" s="271"/>
      <c r="BG53" s="271"/>
      <c r="BH53" s="271"/>
      <c r="BI53" s="271"/>
      <c r="BJ53" s="271"/>
      <c r="BK53" s="271"/>
      <c r="BL53" s="271"/>
      <c r="BM53" s="271"/>
      <c r="BN53" s="271"/>
      <c r="BO53" s="271"/>
      <c r="BP53" s="271"/>
      <c r="BQ53" s="271"/>
      <c r="BR53" s="271"/>
      <c r="BS53" s="271"/>
      <c r="BT53" s="271"/>
      <c r="BU53" s="271"/>
      <c r="BV53" s="271"/>
      <c r="BW53" s="271"/>
      <c r="BX53" s="271"/>
      <c r="BY53" s="271"/>
      <c r="BZ53" s="271"/>
      <c r="CA53" s="271"/>
      <c r="CB53" s="271"/>
      <c r="CC53" s="271"/>
      <c r="CD53" s="271"/>
      <c r="CE53" s="271"/>
      <c r="CF53" s="271"/>
      <c r="CG53" s="271"/>
      <c r="CH53" s="271"/>
      <c r="CI53" s="271"/>
      <c r="CJ53" s="271"/>
      <c r="CK53" s="271"/>
      <c r="CL53" s="271"/>
      <c r="CM53" s="271"/>
      <c r="CN53" s="271"/>
      <c r="CO53" s="271"/>
      <c r="CP53" s="271"/>
      <c r="CQ53" s="271"/>
      <c r="CR53" s="271"/>
      <c r="CS53" s="271"/>
      <c r="CT53" s="271"/>
      <c r="CU53" s="271"/>
      <c r="CV53" s="271"/>
      <c r="CW53" s="271"/>
      <c r="CX53" s="271"/>
      <c r="CY53" s="271"/>
      <c r="CZ53" s="271"/>
      <c r="DA53" s="271"/>
      <c r="DB53" s="271"/>
      <c r="DC53" s="271"/>
      <c r="DD53" s="271"/>
      <c r="DE53" s="271"/>
      <c r="DF53" s="271"/>
      <c r="DG53" s="271"/>
      <c r="DH53" s="271"/>
      <c r="DI53" s="271"/>
      <c r="DJ53" s="271"/>
      <c r="DK53" s="271"/>
      <c r="DL53" s="271"/>
      <c r="DM53" s="271"/>
      <c r="DN53" s="271"/>
      <c r="DO53" s="271"/>
      <c r="DP53" s="271"/>
      <c r="DQ53" s="271"/>
      <c r="DR53" s="271"/>
      <c r="DS53" s="271"/>
      <c r="DT53" s="271"/>
      <c r="DU53" s="271"/>
      <c r="DV53" s="271"/>
      <c r="DW53" s="271"/>
      <c r="DX53" s="271"/>
      <c r="DY53" s="271"/>
      <c r="DZ53" s="271"/>
      <c r="EA53" s="271"/>
      <c r="EB53" s="271"/>
      <c r="EC53" s="271"/>
      <c r="ED53" s="271"/>
      <c r="EE53" s="271"/>
      <c r="EF53" s="271"/>
      <c r="EG53" s="271"/>
      <c r="EH53" s="271"/>
      <c r="EI53" s="271"/>
      <c r="EJ53" s="271"/>
      <c r="EK53" s="271"/>
      <c r="EL53" s="271"/>
      <c r="EM53" s="271"/>
      <c r="EN53" s="271"/>
      <c r="EO53" s="271"/>
      <c r="EP53" s="271"/>
      <c r="EQ53" s="271"/>
      <c r="ER53" s="271"/>
      <c r="ES53" s="271"/>
      <c r="ET53" s="271"/>
      <c r="EU53" s="271"/>
      <c r="EV53" s="271"/>
      <c r="EW53" s="271"/>
      <c r="EX53" s="271"/>
      <c r="EY53" s="271"/>
      <c r="EZ53" s="271"/>
      <c r="FA53" s="271"/>
      <c r="FB53" s="271"/>
      <c r="FC53" s="271"/>
      <c r="FD53" s="271"/>
      <c r="FE53" s="271"/>
      <c r="FF53" s="271"/>
      <c r="FG53" s="271"/>
      <c r="FH53" s="271"/>
      <c r="FI53" s="271"/>
      <c r="FJ53" s="271"/>
      <c r="FK53" s="271"/>
      <c r="FL53" s="271"/>
      <c r="FM53" s="271"/>
      <c r="FN53" s="271"/>
      <c r="FO53" s="271"/>
      <c r="FP53" s="271"/>
      <c r="FQ53" s="271"/>
      <c r="FR53" s="271"/>
      <c r="FS53" s="271"/>
      <c r="FT53" s="271"/>
      <c r="FU53" s="271"/>
      <c r="FV53" s="271"/>
      <c r="FW53" s="271"/>
      <c r="FX53" s="271"/>
      <c r="FY53" s="271"/>
      <c r="FZ53" s="271"/>
      <c r="GA53" s="271"/>
      <c r="GB53" s="271"/>
      <c r="GC53" s="271"/>
      <c r="GD53" s="271"/>
      <c r="GE53" s="271"/>
      <c r="GF53" s="271"/>
      <c r="GG53" s="271"/>
      <c r="GH53" s="271"/>
      <c r="GI53" s="271"/>
      <c r="GJ53" s="271"/>
      <c r="GK53" s="271"/>
      <c r="GL53" s="271"/>
      <c r="GM53" s="271"/>
      <c r="GN53" s="271"/>
      <c r="GO53" s="271"/>
      <c r="GP53" s="271"/>
      <c r="GQ53" s="271"/>
      <c r="GR53" s="271"/>
      <c r="GS53" s="271"/>
      <c r="GT53" s="271"/>
      <c r="GU53" s="271"/>
      <c r="GV53" s="271"/>
      <c r="GW53" s="271"/>
      <c r="GX53" s="271"/>
      <c r="GY53" s="271"/>
      <c r="GZ53" s="271"/>
      <c r="HA53" s="271"/>
      <c r="HB53" s="271"/>
      <c r="HC53" s="271"/>
      <c r="HD53" s="271"/>
      <c r="HE53" s="271"/>
      <c r="HF53" s="271"/>
      <c r="HG53" s="271"/>
      <c r="HH53" s="271"/>
      <c r="HI53" s="271"/>
      <c r="HJ53" s="271"/>
      <c r="HK53" s="271"/>
      <c r="HL53" s="271"/>
      <c r="HM53" s="271"/>
      <c r="HN53" s="271"/>
      <c r="HO53" s="271"/>
      <c r="HP53" s="271"/>
      <c r="HQ53" s="271"/>
      <c r="HR53" s="271"/>
      <c r="HS53" s="271"/>
      <c r="HT53" s="271"/>
      <c r="HU53" s="271"/>
      <c r="HV53" s="271"/>
      <c r="HW53" s="271"/>
      <c r="HX53" s="271"/>
      <c r="HY53" s="271"/>
      <c r="HZ53" s="271"/>
      <c r="IA53" s="271"/>
      <c r="IB53" s="271"/>
      <c r="IC53" s="271"/>
      <c r="ID53" s="271"/>
      <c r="IE53" s="271"/>
      <c r="IF53" s="271"/>
      <c r="IG53" s="271"/>
      <c r="IH53" s="271"/>
      <c r="II53" s="271"/>
      <c r="IJ53" s="271"/>
      <c r="IK53" s="271"/>
      <c r="IL53" s="271"/>
      <c r="IM53" s="271"/>
      <c r="IN53" s="271"/>
      <c r="IO53" s="271"/>
      <c r="IP53" s="271"/>
      <c r="IQ53" s="271"/>
      <c r="IR53" s="271"/>
      <c r="IS53" s="271"/>
      <c r="IT53" s="271"/>
      <c r="IU53" s="271"/>
      <c r="IV53" s="271"/>
      <c r="IW53" s="271"/>
      <c r="IX53" s="271"/>
      <c r="IY53" s="271"/>
      <c r="IZ53" s="271"/>
      <c r="JA53" s="271"/>
      <c r="JB53" s="271"/>
      <c r="JC53" s="271"/>
      <c r="JD53" s="271"/>
      <c r="JE53" s="271"/>
      <c r="JF53" s="271"/>
      <c r="JG53" s="271"/>
      <c r="JH53" s="271"/>
      <c r="JI53" s="271"/>
      <c r="JJ53" s="271"/>
      <c r="JK53" s="271"/>
      <c r="JL53" s="271"/>
      <c r="JM53" s="271"/>
      <c r="JN53" s="271"/>
      <c r="JO53" s="271"/>
      <c r="JP53" s="271"/>
      <c r="JQ53" s="271"/>
      <c r="JR53" s="271"/>
      <c r="JS53" s="271"/>
      <c r="JT53" s="271"/>
      <c r="JU53" s="271"/>
      <c r="JV53" s="271"/>
      <c r="JW53" s="271"/>
      <c r="JX53" s="271"/>
      <c r="JY53" s="271"/>
      <c r="JZ53" s="271"/>
      <c r="KA53" s="271"/>
      <c r="KB53" s="271"/>
      <c r="KC53" s="271"/>
      <c r="KD53" s="271"/>
      <c r="KE53" s="271"/>
      <c r="KF53" s="271"/>
      <c r="KG53" s="271"/>
      <c r="KH53" s="271"/>
      <c r="KI53" s="271"/>
      <c r="KJ53" s="271"/>
      <c r="KK53" s="271"/>
      <c r="KL53" s="271"/>
      <c r="KM53" s="271"/>
      <c r="KN53" s="271"/>
      <c r="KO53" s="271"/>
      <c r="KP53" s="271"/>
      <c r="KQ53" s="271"/>
      <c r="KR53" s="271"/>
      <c r="KS53" s="271"/>
      <c r="KT53" s="271"/>
      <c r="KU53" s="271"/>
      <c r="KV53" s="271"/>
      <c r="KW53" s="271"/>
      <c r="KX53" s="271"/>
      <c r="KY53" s="271"/>
      <c r="KZ53" s="271"/>
      <c r="LA53" s="271"/>
      <c r="LB53" s="271"/>
      <c r="LC53" s="271"/>
      <c r="LD53" s="271"/>
      <c r="LE53" s="271"/>
      <c r="LF53" s="271"/>
      <c r="LG53" s="271"/>
      <c r="LH53" s="271"/>
      <c r="LI53" s="271"/>
      <c r="LJ53" s="271"/>
      <c r="LK53" s="271"/>
      <c r="LL53" s="271"/>
      <c r="LM53" s="271"/>
      <c r="LN53" s="271"/>
      <c r="LO53" s="271"/>
      <c r="LP53" s="271"/>
      <c r="LQ53" s="271"/>
      <c r="LR53" s="271"/>
      <c r="LS53" s="271"/>
      <c r="LT53" s="271"/>
      <c r="LU53" s="271"/>
      <c r="LV53" s="271"/>
      <c r="LW53" s="271"/>
      <c r="LX53" s="271"/>
      <c r="LY53" s="271"/>
      <c r="LZ53" s="271"/>
      <c r="MA53" s="271"/>
      <c r="MB53" s="271"/>
      <c r="MC53" s="271"/>
      <c r="MD53" s="271"/>
      <c r="ME53" s="271"/>
      <c r="MF53" s="271"/>
      <c r="MG53" s="271"/>
      <c r="MH53" s="271"/>
    </row>
    <row r="54" spans="2:346" x14ac:dyDescent="0.3">
      <c r="B54" s="19" t="s">
        <v>727</v>
      </c>
      <c r="C54" s="19" t="s">
        <v>728</v>
      </c>
      <c r="D54" s="186" t="e">
        <f t="shared" si="64"/>
        <v>#N/A</v>
      </c>
      <c r="E54" s="187">
        <f t="shared" si="65"/>
        <v>0</v>
      </c>
      <c r="F54" s="187">
        <f t="shared" si="66"/>
        <v>0</v>
      </c>
      <c r="G54" s="270" t="str">
        <f>IF(OR(ISNUMBER(G55),ISNUMBER(G56)),SUM(G55:G56),"")</f>
        <v/>
      </c>
      <c r="H54" s="270" t="str">
        <f t="shared" ref="H54:BS54" si="79">IF(OR(ISNUMBER(H55),ISNUMBER(H56)),SUM(H55:H56),"")</f>
        <v/>
      </c>
      <c r="I54" s="270" t="str">
        <f t="shared" si="79"/>
        <v/>
      </c>
      <c r="J54" s="270" t="str">
        <f t="shared" si="79"/>
        <v/>
      </c>
      <c r="K54" s="270" t="str">
        <f t="shared" si="79"/>
        <v/>
      </c>
      <c r="L54" s="270" t="str">
        <f t="shared" si="79"/>
        <v/>
      </c>
      <c r="M54" s="270" t="str">
        <f t="shared" si="79"/>
        <v/>
      </c>
      <c r="N54" s="270" t="str">
        <f t="shared" si="79"/>
        <v/>
      </c>
      <c r="O54" s="270" t="str">
        <f t="shared" si="79"/>
        <v/>
      </c>
      <c r="P54" s="270" t="str">
        <f t="shared" si="79"/>
        <v/>
      </c>
      <c r="Q54" s="270" t="str">
        <f t="shared" si="79"/>
        <v/>
      </c>
      <c r="R54" s="270" t="str">
        <f t="shared" si="79"/>
        <v/>
      </c>
      <c r="S54" s="270" t="str">
        <f t="shared" si="79"/>
        <v/>
      </c>
      <c r="T54" s="270" t="str">
        <f t="shared" si="79"/>
        <v/>
      </c>
      <c r="U54" s="270" t="str">
        <f t="shared" si="79"/>
        <v/>
      </c>
      <c r="V54" s="270" t="str">
        <f t="shared" si="79"/>
        <v/>
      </c>
      <c r="W54" s="270" t="str">
        <f t="shared" si="79"/>
        <v/>
      </c>
      <c r="X54" s="270" t="str">
        <f t="shared" si="79"/>
        <v/>
      </c>
      <c r="Y54" s="270" t="str">
        <f t="shared" si="79"/>
        <v/>
      </c>
      <c r="Z54" s="270" t="str">
        <f t="shared" si="79"/>
        <v/>
      </c>
      <c r="AA54" s="270" t="str">
        <f t="shared" si="79"/>
        <v/>
      </c>
      <c r="AB54" s="270" t="str">
        <f t="shared" si="79"/>
        <v/>
      </c>
      <c r="AC54" s="270" t="str">
        <f t="shared" si="79"/>
        <v/>
      </c>
      <c r="AD54" s="270" t="str">
        <f t="shared" si="79"/>
        <v/>
      </c>
      <c r="AE54" s="270" t="str">
        <f t="shared" si="79"/>
        <v/>
      </c>
      <c r="AF54" s="270" t="str">
        <f t="shared" si="79"/>
        <v/>
      </c>
      <c r="AG54" s="270" t="str">
        <f t="shared" si="79"/>
        <v/>
      </c>
      <c r="AH54" s="270" t="str">
        <f t="shared" si="79"/>
        <v/>
      </c>
      <c r="AI54" s="270" t="str">
        <f t="shared" si="79"/>
        <v/>
      </c>
      <c r="AJ54" s="270" t="str">
        <f t="shared" si="79"/>
        <v/>
      </c>
      <c r="AK54" s="270" t="str">
        <f t="shared" si="79"/>
        <v/>
      </c>
      <c r="AL54" s="270" t="str">
        <f t="shared" si="79"/>
        <v/>
      </c>
      <c r="AM54" s="270" t="str">
        <f t="shared" si="79"/>
        <v/>
      </c>
      <c r="AN54" s="270" t="str">
        <f t="shared" si="79"/>
        <v/>
      </c>
      <c r="AO54" s="270" t="str">
        <f t="shared" si="79"/>
        <v/>
      </c>
      <c r="AP54" s="270" t="str">
        <f t="shared" si="79"/>
        <v/>
      </c>
      <c r="AQ54" s="270" t="str">
        <f t="shared" si="79"/>
        <v/>
      </c>
      <c r="AR54" s="270" t="str">
        <f t="shared" si="79"/>
        <v/>
      </c>
      <c r="AS54" s="270" t="str">
        <f t="shared" si="79"/>
        <v/>
      </c>
      <c r="AT54" s="270" t="str">
        <f t="shared" si="79"/>
        <v/>
      </c>
      <c r="AU54" s="270" t="str">
        <f t="shared" si="79"/>
        <v/>
      </c>
      <c r="AV54" s="270" t="str">
        <f t="shared" si="79"/>
        <v/>
      </c>
      <c r="AW54" s="270" t="str">
        <f t="shared" si="79"/>
        <v/>
      </c>
      <c r="AX54" s="270" t="str">
        <f t="shared" si="79"/>
        <v/>
      </c>
      <c r="AY54" s="270" t="str">
        <f t="shared" si="79"/>
        <v/>
      </c>
      <c r="AZ54" s="270" t="str">
        <f t="shared" si="79"/>
        <v/>
      </c>
      <c r="BA54" s="270" t="str">
        <f t="shared" si="79"/>
        <v/>
      </c>
      <c r="BB54" s="270" t="str">
        <f t="shared" si="79"/>
        <v/>
      </c>
      <c r="BC54" s="270" t="str">
        <f t="shared" si="79"/>
        <v/>
      </c>
      <c r="BD54" s="270" t="str">
        <f t="shared" si="79"/>
        <v/>
      </c>
      <c r="BE54" s="270" t="str">
        <f t="shared" si="79"/>
        <v/>
      </c>
      <c r="BF54" s="270" t="str">
        <f t="shared" si="79"/>
        <v/>
      </c>
      <c r="BG54" s="270" t="str">
        <f t="shared" si="79"/>
        <v/>
      </c>
      <c r="BH54" s="270" t="str">
        <f t="shared" si="79"/>
        <v/>
      </c>
      <c r="BI54" s="270" t="str">
        <f t="shared" si="79"/>
        <v/>
      </c>
      <c r="BJ54" s="270" t="str">
        <f t="shared" si="79"/>
        <v/>
      </c>
      <c r="BK54" s="270" t="str">
        <f t="shared" si="79"/>
        <v/>
      </c>
      <c r="BL54" s="270" t="str">
        <f t="shared" si="79"/>
        <v/>
      </c>
      <c r="BM54" s="270" t="str">
        <f t="shared" si="79"/>
        <v/>
      </c>
      <c r="BN54" s="270" t="str">
        <f t="shared" si="79"/>
        <v/>
      </c>
      <c r="BO54" s="270" t="str">
        <f t="shared" si="79"/>
        <v/>
      </c>
      <c r="BP54" s="270" t="str">
        <f t="shared" si="79"/>
        <v/>
      </c>
      <c r="BQ54" s="270" t="str">
        <f t="shared" si="79"/>
        <v/>
      </c>
      <c r="BR54" s="270" t="str">
        <f t="shared" si="79"/>
        <v/>
      </c>
      <c r="BS54" s="270" t="str">
        <f t="shared" si="79"/>
        <v/>
      </c>
      <c r="BT54" s="270" t="str">
        <f t="shared" ref="BT54:EE54" si="80">IF(OR(ISNUMBER(BT55),ISNUMBER(BT56)),SUM(BT55:BT56),"")</f>
        <v/>
      </c>
      <c r="BU54" s="270" t="str">
        <f t="shared" si="80"/>
        <v/>
      </c>
      <c r="BV54" s="270" t="str">
        <f t="shared" si="80"/>
        <v/>
      </c>
      <c r="BW54" s="270" t="str">
        <f t="shared" si="80"/>
        <v/>
      </c>
      <c r="BX54" s="270" t="str">
        <f t="shared" si="80"/>
        <v/>
      </c>
      <c r="BY54" s="270" t="str">
        <f t="shared" si="80"/>
        <v/>
      </c>
      <c r="BZ54" s="270" t="str">
        <f t="shared" si="80"/>
        <v/>
      </c>
      <c r="CA54" s="270" t="str">
        <f t="shared" si="80"/>
        <v/>
      </c>
      <c r="CB54" s="270" t="str">
        <f t="shared" si="80"/>
        <v/>
      </c>
      <c r="CC54" s="270" t="str">
        <f t="shared" si="80"/>
        <v/>
      </c>
      <c r="CD54" s="270" t="str">
        <f t="shared" si="80"/>
        <v/>
      </c>
      <c r="CE54" s="270" t="str">
        <f t="shared" si="80"/>
        <v/>
      </c>
      <c r="CF54" s="270" t="str">
        <f t="shared" si="80"/>
        <v/>
      </c>
      <c r="CG54" s="270" t="str">
        <f t="shared" si="80"/>
        <v/>
      </c>
      <c r="CH54" s="270" t="str">
        <f t="shared" si="80"/>
        <v/>
      </c>
      <c r="CI54" s="270" t="str">
        <f t="shared" si="80"/>
        <v/>
      </c>
      <c r="CJ54" s="270" t="str">
        <f t="shared" si="80"/>
        <v/>
      </c>
      <c r="CK54" s="270" t="str">
        <f t="shared" si="80"/>
        <v/>
      </c>
      <c r="CL54" s="270" t="str">
        <f t="shared" si="80"/>
        <v/>
      </c>
      <c r="CM54" s="270" t="str">
        <f t="shared" si="80"/>
        <v/>
      </c>
      <c r="CN54" s="270" t="str">
        <f t="shared" si="80"/>
        <v/>
      </c>
      <c r="CO54" s="270" t="str">
        <f t="shared" si="80"/>
        <v/>
      </c>
      <c r="CP54" s="270" t="str">
        <f t="shared" si="80"/>
        <v/>
      </c>
      <c r="CQ54" s="270" t="str">
        <f t="shared" si="80"/>
        <v/>
      </c>
      <c r="CR54" s="270" t="str">
        <f t="shared" si="80"/>
        <v/>
      </c>
      <c r="CS54" s="270" t="str">
        <f t="shared" si="80"/>
        <v/>
      </c>
      <c r="CT54" s="270" t="str">
        <f t="shared" si="80"/>
        <v/>
      </c>
      <c r="CU54" s="270" t="str">
        <f t="shared" si="80"/>
        <v/>
      </c>
      <c r="CV54" s="270" t="str">
        <f t="shared" si="80"/>
        <v/>
      </c>
      <c r="CW54" s="270" t="str">
        <f t="shared" si="80"/>
        <v/>
      </c>
      <c r="CX54" s="270" t="str">
        <f t="shared" si="80"/>
        <v/>
      </c>
      <c r="CY54" s="270" t="str">
        <f t="shared" si="80"/>
        <v/>
      </c>
      <c r="CZ54" s="270" t="str">
        <f t="shared" si="80"/>
        <v/>
      </c>
      <c r="DA54" s="270" t="str">
        <f t="shared" si="80"/>
        <v/>
      </c>
      <c r="DB54" s="270" t="str">
        <f t="shared" si="80"/>
        <v/>
      </c>
      <c r="DC54" s="270" t="str">
        <f t="shared" si="80"/>
        <v/>
      </c>
      <c r="DD54" s="270" t="str">
        <f t="shared" si="80"/>
        <v/>
      </c>
      <c r="DE54" s="270" t="str">
        <f t="shared" si="80"/>
        <v/>
      </c>
      <c r="DF54" s="270" t="str">
        <f t="shared" si="80"/>
        <v/>
      </c>
      <c r="DG54" s="270" t="str">
        <f t="shared" si="80"/>
        <v/>
      </c>
      <c r="DH54" s="270" t="str">
        <f t="shared" si="80"/>
        <v/>
      </c>
      <c r="DI54" s="270" t="str">
        <f t="shared" si="80"/>
        <v/>
      </c>
      <c r="DJ54" s="270" t="str">
        <f t="shared" si="80"/>
        <v/>
      </c>
      <c r="DK54" s="270" t="str">
        <f t="shared" si="80"/>
        <v/>
      </c>
      <c r="DL54" s="270" t="str">
        <f t="shared" si="80"/>
        <v/>
      </c>
      <c r="DM54" s="270" t="str">
        <f t="shared" si="80"/>
        <v/>
      </c>
      <c r="DN54" s="270" t="str">
        <f t="shared" si="80"/>
        <v/>
      </c>
      <c r="DO54" s="270" t="str">
        <f t="shared" si="80"/>
        <v/>
      </c>
      <c r="DP54" s="270" t="str">
        <f t="shared" si="80"/>
        <v/>
      </c>
      <c r="DQ54" s="270" t="str">
        <f t="shared" si="80"/>
        <v/>
      </c>
      <c r="DR54" s="270" t="str">
        <f t="shared" si="80"/>
        <v/>
      </c>
      <c r="DS54" s="270" t="str">
        <f t="shared" si="80"/>
        <v/>
      </c>
      <c r="DT54" s="270" t="str">
        <f t="shared" si="80"/>
        <v/>
      </c>
      <c r="DU54" s="270" t="str">
        <f t="shared" si="80"/>
        <v/>
      </c>
      <c r="DV54" s="270" t="str">
        <f t="shared" si="80"/>
        <v/>
      </c>
      <c r="DW54" s="270" t="str">
        <f t="shared" si="80"/>
        <v/>
      </c>
      <c r="DX54" s="270" t="str">
        <f t="shared" si="80"/>
        <v/>
      </c>
      <c r="DY54" s="270" t="str">
        <f t="shared" si="80"/>
        <v/>
      </c>
      <c r="DZ54" s="270" t="str">
        <f t="shared" si="80"/>
        <v/>
      </c>
      <c r="EA54" s="270" t="str">
        <f t="shared" si="80"/>
        <v/>
      </c>
      <c r="EB54" s="270" t="str">
        <f t="shared" si="80"/>
        <v/>
      </c>
      <c r="EC54" s="270" t="str">
        <f t="shared" si="80"/>
        <v/>
      </c>
      <c r="ED54" s="270" t="str">
        <f t="shared" si="80"/>
        <v/>
      </c>
      <c r="EE54" s="270" t="str">
        <f t="shared" si="80"/>
        <v/>
      </c>
      <c r="EF54" s="270" t="str">
        <f t="shared" ref="EF54:FT54" si="81">IF(OR(ISNUMBER(EF55),ISNUMBER(EF56)),SUM(EF55:EF56),"")</f>
        <v/>
      </c>
      <c r="EG54" s="270" t="str">
        <f t="shared" si="81"/>
        <v/>
      </c>
      <c r="EH54" s="270" t="str">
        <f t="shared" si="81"/>
        <v/>
      </c>
      <c r="EI54" s="270" t="str">
        <f t="shared" si="81"/>
        <v/>
      </c>
      <c r="EJ54" s="270" t="str">
        <f t="shared" si="81"/>
        <v/>
      </c>
      <c r="EK54" s="270" t="str">
        <f t="shared" si="81"/>
        <v/>
      </c>
      <c r="EL54" s="270" t="str">
        <f t="shared" si="81"/>
        <v/>
      </c>
      <c r="EM54" s="270" t="str">
        <f t="shared" si="81"/>
        <v/>
      </c>
      <c r="EN54" s="270" t="str">
        <f t="shared" si="81"/>
        <v/>
      </c>
      <c r="EO54" s="270" t="str">
        <f t="shared" si="81"/>
        <v/>
      </c>
      <c r="EP54" s="270" t="str">
        <f t="shared" si="81"/>
        <v/>
      </c>
      <c r="EQ54" s="270" t="str">
        <f t="shared" si="81"/>
        <v/>
      </c>
      <c r="ER54" s="270" t="str">
        <f t="shared" si="81"/>
        <v/>
      </c>
      <c r="ES54" s="270" t="str">
        <f t="shared" si="81"/>
        <v/>
      </c>
      <c r="ET54" s="270" t="str">
        <f t="shared" si="81"/>
        <v/>
      </c>
      <c r="EU54" s="270" t="str">
        <f t="shared" si="81"/>
        <v/>
      </c>
      <c r="EV54" s="270" t="str">
        <f t="shared" si="81"/>
        <v/>
      </c>
      <c r="EW54" s="270" t="str">
        <f t="shared" si="81"/>
        <v/>
      </c>
      <c r="EX54" s="270" t="str">
        <f t="shared" si="81"/>
        <v/>
      </c>
      <c r="EY54" s="270" t="str">
        <f t="shared" si="81"/>
        <v/>
      </c>
      <c r="EZ54" s="270" t="str">
        <f t="shared" si="81"/>
        <v/>
      </c>
      <c r="FA54" s="270" t="str">
        <f t="shared" si="81"/>
        <v/>
      </c>
      <c r="FB54" s="270" t="str">
        <f t="shared" si="81"/>
        <v/>
      </c>
      <c r="FC54" s="270" t="str">
        <f t="shared" si="81"/>
        <v/>
      </c>
      <c r="FD54" s="270" t="str">
        <f t="shared" si="81"/>
        <v/>
      </c>
      <c r="FE54" s="270" t="str">
        <f t="shared" si="81"/>
        <v/>
      </c>
      <c r="FF54" s="270" t="str">
        <f t="shared" si="81"/>
        <v/>
      </c>
      <c r="FG54" s="270" t="str">
        <f t="shared" si="81"/>
        <v/>
      </c>
      <c r="FH54" s="270" t="str">
        <f t="shared" si="81"/>
        <v/>
      </c>
      <c r="FI54" s="270" t="str">
        <f t="shared" si="81"/>
        <v/>
      </c>
      <c r="FJ54" s="270" t="str">
        <f t="shared" si="81"/>
        <v/>
      </c>
      <c r="FK54" s="270" t="str">
        <f t="shared" si="81"/>
        <v/>
      </c>
      <c r="FL54" s="270" t="str">
        <f t="shared" si="81"/>
        <v/>
      </c>
      <c r="FM54" s="270" t="str">
        <f t="shared" si="81"/>
        <v/>
      </c>
      <c r="FN54" s="270" t="str">
        <f t="shared" si="81"/>
        <v/>
      </c>
      <c r="FO54" s="270" t="str">
        <f t="shared" si="81"/>
        <v/>
      </c>
      <c r="FP54" s="270" t="str">
        <f t="shared" si="81"/>
        <v/>
      </c>
      <c r="FQ54" s="270" t="str">
        <f t="shared" si="81"/>
        <v/>
      </c>
      <c r="FR54" s="270" t="str">
        <f t="shared" si="81"/>
        <v/>
      </c>
      <c r="FS54" s="270" t="str">
        <f t="shared" si="81"/>
        <v/>
      </c>
      <c r="FT54" s="270" t="str">
        <f t="shared" si="81"/>
        <v/>
      </c>
      <c r="FU54" s="270" t="str">
        <f t="shared" ref="FU54:IF54" si="82">IF(OR(ISNUMBER(FU55),ISNUMBER(FU56)),SUM(FU55:FU56),"")</f>
        <v/>
      </c>
      <c r="FV54" s="270" t="str">
        <f t="shared" si="82"/>
        <v/>
      </c>
      <c r="FW54" s="270" t="str">
        <f t="shared" si="82"/>
        <v/>
      </c>
      <c r="FX54" s="270" t="str">
        <f t="shared" si="82"/>
        <v/>
      </c>
      <c r="FY54" s="270" t="str">
        <f t="shared" si="82"/>
        <v/>
      </c>
      <c r="FZ54" s="270" t="str">
        <f t="shared" si="82"/>
        <v/>
      </c>
      <c r="GA54" s="270" t="str">
        <f t="shared" si="82"/>
        <v/>
      </c>
      <c r="GB54" s="270" t="str">
        <f t="shared" si="82"/>
        <v/>
      </c>
      <c r="GC54" s="270" t="str">
        <f t="shared" si="82"/>
        <v/>
      </c>
      <c r="GD54" s="270" t="str">
        <f t="shared" si="82"/>
        <v/>
      </c>
      <c r="GE54" s="270" t="str">
        <f t="shared" si="82"/>
        <v/>
      </c>
      <c r="GF54" s="270" t="str">
        <f t="shared" si="82"/>
        <v/>
      </c>
      <c r="GG54" s="270" t="str">
        <f t="shared" si="82"/>
        <v/>
      </c>
      <c r="GH54" s="270" t="str">
        <f t="shared" si="82"/>
        <v/>
      </c>
      <c r="GI54" s="270" t="str">
        <f t="shared" si="82"/>
        <v/>
      </c>
      <c r="GJ54" s="270" t="str">
        <f t="shared" si="82"/>
        <v/>
      </c>
      <c r="GK54" s="270" t="str">
        <f t="shared" si="82"/>
        <v/>
      </c>
      <c r="GL54" s="270" t="str">
        <f t="shared" si="82"/>
        <v/>
      </c>
      <c r="GM54" s="270" t="str">
        <f t="shared" si="82"/>
        <v/>
      </c>
      <c r="GN54" s="270" t="str">
        <f t="shared" si="82"/>
        <v/>
      </c>
      <c r="GO54" s="270" t="str">
        <f t="shared" si="82"/>
        <v/>
      </c>
      <c r="GP54" s="270" t="str">
        <f t="shared" si="82"/>
        <v/>
      </c>
      <c r="GQ54" s="270" t="str">
        <f t="shared" si="82"/>
        <v/>
      </c>
      <c r="GR54" s="270" t="str">
        <f t="shared" si="82"/>
        <v/>
      </c>
      <c r="GS54" s="270" t="str">
        <f t="shared" si="82"/>
        <v/>
      </c>
      <c r="GT54" s="270" t="str">
        <f t="shared" si="82"/>
        <v/>
      </c>
      <c r="GU54" s="270" t="str">
        <f t="shared" si="82"/>
        <v/>
      </c>
      <c r="GV54" s="270" t="str">
        <f t="shared" si="82"/>
        <v/>
      </c>
      <c r="GW54" s="270" t="str">
        <f t="shared" si="82"/>
        <v/>
      </c>
      <c r="GX54" s="270" t="str">
        <f t="shared" si="82"/>
        <v/>
      </c>
      <c r="GY54" s="270" t="str">
        <f t="shared" si="82"/>
        <v/>
      </c>
      <c r="GZ54" s="270" t="str">
        <f t="shared" si="82"/>
        <v/>
      </c>
      <c r="HA54" s="270" t="str">
        <f t="shared" si="82"/>
        <v/>
      </c>
      <c r="HB54" s="270" t="str">
        <f t="shared" si="82"/>
        <v/>
      </c>
      <c r="HC54" s="270" t="str">
        <f t="shared" si="82"/>
        <v/>
      </c>
      <c r="HD54" s="270" t="str">
        <f t="shared" si="82"/>
        <v/>
      </c>
      <c r="HE54" s="270" t="str">
        <f t="shared" si="82"/>
        <v/>
      </c>
      <c r="HF54" s="270" t="str">
        <f t="shared" si="82"/>
        <v/>
      </c>
      <c r="HG54" s="270" t="str">
        <f t="shared" si="82"/>
        <v/>
      </c>
      <c r="HH54" s="270" t="str">
        <f t="shared" si="82"/>
        <v/>
      </c>
      <c r="HI54" s="270" t="str">
        <f t="shared" si="82"/>
        <v/>
      </c>
      <c r="HJ54" s="270" t="str">
        <f t="shared" si="82"/>
        <v/>
      </c>
      <c r="HK54" s="270" t="str">
        <f t="shared" si="82"/>
        <v/>
      </c>
      <c r="HL54" s="270" t="str">
        <f t="shared" si="82"/>
        <v/>
      </c>
      <c r="HM54" s="270" t="str">
        <f t="shared" si="82"/>
        <v/>
      </c>
      <c r="HN54" s="270" t="str">
        <f t="shared" si="82"/>
        <v/>
      </c>
      <c r="HO54" s="270" t="str">
        <f t="shared" si="82"/>
        <v/>
      </c>
      <c r="HP54" s="270" t="str">
        <f t="shared" si="82"/>
        <v/>
      </c>
      <c r="HQ54" s="270" t="str">
        <f t="shared" si="82"/>
        <v/>
      </c>
      <c r="HR54" s="270" t="str">
        <f t="shared" si="82"/>
        <v/>
      </c>
      <c r="HS54" s="270" t="str">
        <f t="shared" si="82"/>
        <v/>
      </c>
      <c r="HT54" s="270" t="str">
        <f t="shared" si="82"/>
        <v/>
      </c>
      <c r="HU54" s="270" t="str">
        <f t="shared" si="82"/>
        <v/>
      </c>
      <c r="HV54" s="270" t="str">
        <f t="shared" si="82"/>
        <v/>
      </c>
      <c r="HW54" s="270" t="str">
        <f t="shared" si="82"/>
        <v/>
      </c>
      <c r="HX54" s="270" t="str">
        <f t="shared" si="82"/>
        <v/>
      </c>
      <c r="HY54" s="270" t="str">
        <f t="shared" si="82"/>
        <v/>
      </c>
      <c r="HZ54" s="270" t="str">
        <f t="shared" si="82"/>
        <v/>
      </c>
      <c r="IA54" s="270" t="str">
        <f t="shared" si="82"/>
        <v/>
      </c>
      <c r="IB54" s="270" t="str">
        <f t="shared" si="82"/>
        <v/>
      </c>
      <c r="IC54" s="270" t="str">
        <f t="shared" si="82"/>
        <v/>
      </c>
      <c r="ID54" s="270" t="str">
        <f t="shared" si="82"/>
        <v/>
      </c>
      <c r="IE54" s="270" t="str">
        <f t="shared" si="82"/>
        <v/>
      </c>
      <c r="IF54" s="270" t="str">
        <f t="shared" si="82"/>
        <v/>
      </c>
      <c r="IG54" s="270" t="str">
        <f t="shared" ref="IG54:KR54" si="83">IF(OR(ISNUMBER(IG55),ISNUMBER(IG56)),SUM(IG55:IG56),"")</f>
        <v/>
      </c>
      <c r="IH54" s="270" t="str">
        <f t="shared" si="83"/>
        <v/>
      </c>
      <c r="II54" s="270" t="str">
        <f t="shared" si="83"/>
        <v/>
      </c>
      <c r="IJ54" s="270" t="str">
        <f t="shared" si="83"/>
        <v/>
      </c>
      <c r="IK54" s="270" t="str">
        <f t="shared" si="83"/>
        <v/>
      </c>
      <c r="IL54" s="270" t="str">
        <f t="shared" si="83"/>
        <v/>
      </c>
      <c r="IM54" s="270" t="str">
        <f t="shared" si="83"/>
        <v/>
      </c>
      <c r="IN54" s="270" t="str">
        <f t="shared" si="83"/>
        <v/>
      </c>
      <c r="IO54" s="270" t="str">
        <f t="shared" si="83"/>
        <v/>
      </c>
      <c r="IP54" s="270" t="str">
        <f t="shared" si="83"/>
        <v/>
      </c>
      <c r="IQ54" s="270" t="str">
        <f t="shared" si="83"/>
        <v/>
      </c>
      <c r="IR54" s="270" t="str">
        <f t="shared" si="83"/>
        <v/>
      </c>
      <c r="IS54" s="270" t="str">
        <f t="shared" si="83"/>
        <v/>
      </c>
      <c r="IT54" s="270" t="str">
        <f t="shared" si="83"/>
        <v/>
      </c>
      <c r="IU54" s="270" t="str">
        <f t="shared" si="83"/>
        <v/>
      </c>
      <c r="IV54" s="270" t="str">
        <f t="shared" si="83"/>
        <v/>
      </c>
      <c r="IW54" s="270" t="str">
        <f t="shared" si="83"/>
        <v/>
      </c>
      <c r="IX54" s="270" t="str">
        <f t="shared" si="83"/>
        <v/>
      </c>
      <c r="IY54" s="270" t="str">
        <f t="shared" si="83"/>
        <v/>
      </c>
      <c r="IZ54" s="270" t="str">
        <f t="shared" si="83"/>
        <v/>
      </c>
      <c r="JA54" s="270" t="str">
        <f t="shared" si="83"/>
        <v/>
      </c>
      <c r="JB54" s="270" t="str">
        <f t="shared" si="83"/>
        <v/>
      </c>
      <c r="JC54" s="270" t="str">
        <f t="shared" si="83"/>
        <v/>
      </c>
      <c r="JD54" s="270" t="str">
        <f t="shared" si="83"/>
        <v/>
      </c>
      <c r="JE54" s="270" t="str">
        <f t="shared" si="83"/>
        <v/>
      </c>
      <c r="JF54" s="270" t="str">
        <f t="shared" si="83"/>
        <v/>
      </c>
      <c r="JG54" s="270" t="str">
        <f t="shared" si="83"/>
        <v/>
      </c>
      <c r="JH54" s="270" t="str">
        <f t="shared" si="83"/>
        <v/>
      </c>
      <c r="JI54" s="270" t="str">
        <f t="shared" si="83"/>
        <v/>
      </c>
      <c r="JJ54" s="270" t="str">
        <f t="shared" si="83"/>
        <v/>
      </c>
      <c r="JK54" s="270" t="str">
        <f t="shared" si="83"/>
        <v/>
      </c>
      <c r="JL54" s="270" t="str">
        <f t="shared" si="83"/>
        <v/>
      </c>
      <c r="JM54" s="270" t="str">
        <f t="shared" si="83"/>
        <v/>
      </c>
      <c r="JN54" s="270" t="str">
        <f t="shared" si="83"/>
        <v/>
      </c>
      <c r="JO54" s="270" t="str">
        <f t="shared" si="83"/>
        <v/>
      </c>
      <c r="JP54" s="270" t="str">
        <f t="shared" si="83"/>
        <v/>
      </c>
      <c r="JQ54" s="270" t="str">
        <f t="shared" si="83"/>
        <v/>
      </c>
      <c r="JR54" s="270" t="str">
        <f t="shared" si="83"/>
        <v/>
      </c>
      <c r="JS54" s="270" t="str">
        <f t="shared" si="83"/>
        <v/>
      </c>
      <c r="JT54" s="270" t="str">
        <f t="shared" si="83"/>
        <v/>
      </c>
      <c r="JU54" s="270" t="str">
        <f t="shared" si="83"/>
        <v/>
      </c>
      <c r="JV54" s="270" t="str">
        <f t="shared" si="83"/>
        <v/>
      </c>
      <c r="JW54" s="270" t="str">
        <f t="shared" si="83"/>
        <v/>
      </c>
      <c r="JX54" s="270" t="str">
        <f t="shared" si="83"/>
        <v/>
      </c>
      <c r="JY54" s="270" t="str">
        <f t="shared" si="83"/>
        <v/>
      </c>
      <c r="JZ54" s="270" t="str">
        <f t="shared" si="83"/>
        <v/>
      </c>
      <c r="KA54" s="270" t="str">
        <f t="shared" si="83"/>
        <v/>
      </c>
      <c r="KB54" s="270" t="str">
        <f t="shared" si="83"/>
        <v/>
      </c>
      <c r="KC54" s="270" t="str">
        <f t="shared" si="83"/>
        <v/>
      </c>
      <c r="KD54" s="270" t="str">
        <f t="shared" si="83"/>
        <v/>
      </c>
      <c r="KE54" s="270" t="str">
        <f t="shared" si="83"/>
        <v/>
      </c>
      <c r="KF54" s="270" t="str">
        <f t="shared" si="83"/>
        <v/>
      </c>
      <c r="KG54" s="270" t="str">
        <f t="shared" si="83"/>
        <v/>
      </c>
      <c r="KH54" s="270" t="str">
        <f t="shared" si="83"/>
        <v/>
      </c>
      <c r="KI54" s="270" t="str">
        <f t="shared" si="83"/>
        <v/>
      </c>
      <c r="KJ54" s="270" t="str">
        <f t="shared" si="83"/>
        <v/>
      </c>
      <c r="KK54" s="270" t="str">
        <f t="shared" si="83"/>
        <v/>
      </c>
      <c r="KL54" s="270" t="str">
        <f t="shared" si="83"/>
        <v/>
      </c>
      <c r="KM54" s="270" t="str">
        <f t="shared" si="83"/>
        <v/>
      </c>
      <c r="KN54" s="270" t="str">
        <f t="shared" si="83"/>
        <v/>
      </c>
      <c r="KO54" s="270" t="str">
        <f t="shared" si="83"/>
        <v/>
      </c>
      <c r="KP54" s="270" t="str">
        <f t="shared" si="83"/>
        <v/>
      </c>
      <c r="KQ54" s="270" t="str">
        <f t="shared" si="83"/>
        <v/>
      </c>
      <c r="KR54" s="270" t="str">
        <f t="shared" si="83"/>
        <v/>
      </c>
      <c r="KS54" s="270" t="str">
        <f t="shared" ref="KS54:MH54" si="84">IF(OR(ISNUMBER(KS55),ISNUMBER(KS56)),SUM(KS55:KS56),"")</f>
        <v/>
      </c>
      <c r="KT54" s="270" t="str">
        <f t="shared" si="84"/>
        <v/>
      </c>
      <c r="KU54" s="270" t="str">
        <f t="shared" si="84"/>
        <v/>
      </c>
      <c r="KV54" s="270" t="str">
        <f t="shared" si="84"/>
        <v/>
      </c>
      <c r="KW54" s="270" t="str">
        <f t="shared" si="84"/>
        <v/>
      </c>
      <c r="KX54" s="270" t="str">
        <f t="shared" si="84"/>
        <v/>
      </c>
      <c r="KY54" s="270" t="str">
        <f t="shared" si="84"/>
        <v/>
      </c>
      <c r="KZ54" s="270" t="str">
        <f t="shared" si="84"/>
        <v/>
      </c>
      <c r="LA54" s="270" t="str">
        <f t="shared" si="84"/>
        <v/>
      </c>
      <c r="LB54" s="270" t="str">
        <f t="shared" si="84"/>
        <v/>
      </c>
      <c r="LC54" s="270" t="str">
        <f t="shared" si="84"/>
        <v/>
      </c>
      <c r="LD54" s="270" t="str">
        <f t="shared" si="84"/>
        <v/>
      </c>
      <c r="LE54" s="270" t="str">
        <f t="shared" si="84"/>
        <v/>
      </c>
      <c r="LF54" s="270" t="str">
        <f t="shared" si="84"/>
        <v/>
      </c>
      <c r="LG54" s="270" t="str">
        <f t="shared" si="84"/>
        <v/>
      </c>
      <c r="LH54" s="270" t="str">
        <f t="shared" si="84"/>
        <v/>
      </c>
      <c r="LI54" s="270" t="str">
        <f t="shared" si="84"/>
        <v/>
      </c>
      <c r="LJ54" s="270" t="str">
        <f t="shared" si="84"/>
        <v/>
      </c>
      <c r="LK54" s="270" t="str">
        <f t="shared" si="84"/>
        <v/>
      </c>
      <c r="LL54" s="270" t="str">
        <f t="shared" si="84"/>
        <v/>
      </c>
      <c r="LM54" s="270" t="str">
        <f t="shared" si="84"/>
        <v/>
      </c>
      <c r="LN54" s="270" t="str">
        <f t="shared" si="84"/>
        <v/>
      </c>
      <c r="LO54" s="270" t="str">
        <f t="shared" si="84"/>
        <v/>
      </c>
      <c r="LP54" s="270" t="str">
        <f t="shared" si="84"/>
        <v/>
      </c>
      <c r="LQ54" s="270" t="str">
        <f t="shared" si="84"/>
        <v/>
      </c>
      <c r="LR54" s="270" t="str">
        <f t="shared" si="84"/>
        <v/>
      </c>
      <c r="LS54" s="270" t="str">
        <f t="shared" si="84"/>
        <v/>
      </c>
      <c r="LT54" s="270" t="str">
        <f t="shared" si="84"/>
        <v/>
      </c>
      <c r="LU54" s="270" t="str">
        <f t="shared" si="84"/>
        <v/>
      </c>
      <c r="LV54" s="270" t="str">
        <f t="shared" si="84"/>
        <v/>
      </c>
      <c r="LW54" s="270" t="str">
        <f t="shared" si="84"/>
        <v/>
      </c>
      <c r="LX54" s="270" t="str">
        <f t="shared" si="84"/>
        <v/>
      </c>
      <c r="LY54" s="270" t="str">
        <f t="shared" si="84"/>
        <v/>
      </c>
      <c r="LZ54" s="270" t="str">
        <f t="shared" si="84"/>
        <v/>
      </c>
      <c r="MA54" s="270" t="str">
        <f t="shared" si="84"/>
        <v/>
      </c>
      <c r="MB54" s="270" t="str">
        <f t="shared" si="84"/>
        <v/>
      </c>
      <c r="MC54" s="270" t="str">
        <f t="shared" si="84"/>
        <v/>
      </c>
      <c r="MD54" s="270" t="str">
        <f t="shared" si="84"/>
        <v/>
      </c>
      <c r="ME54" s="270" t="str">
        <f t="shared" si="84"/>
        <v/>
      </c>
      <c r="MF54" s="270" t="str">
        <f t="shared" si="84"/>
        <v/>
      </c>
      <c r="MG54" s="270" t="str">
        <f t="shared" si="84"/>
        <v/>
      </c>
      <c r="MH54" s="270" t="str">
        <f t="shared" si="84"/>
        <v/>
      </c>
    </row>
    <row r="55" spans="2:346" x14ac:dyDescent="0.3">
      <c r="B55" s="79" t="s">
        <v>729</v>
      </c>
      <c r="C55" s="19" t="s">
        <v>730</v>
      </c>
      <c r="D55" s="186" t="e">
        <f t="shared" si="64"/>
        <v>#N/A</v>
      </c>
      <c r="E55" s="187">
        <f t="shared" si="65"/>
        <v>0</v>
      </c>
      <c r="F55" s="187">
        <f t="shared" si="66"/>
        <v>0</v>
      </c>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71"/>
      <c r="AE55" s="271"/>
      <c r="AF55" s="271"/>
      <c r="AG55" s="271"/>
      <c r="AH55" s="271"/>
      <c r="AI55" s="271"/>
      <c r="AJ55" s="271"/>
      <c r="AK55" s="271"/>
      <c r="AL55" s="271"/>
      <c r="AM55" s="271"/>
      <c r="AN55" s="271"/>
      <c r="AO55" s="271"/>
      <c r="AP55" s="271"/>
      <c r="AQ55" s="271"/>
      <c r="AR55" s="271"/>
      <c r="AS55" s="271"/>
      <c r="AT55" s="271"/>
      <c r="AU55" s="271"/>
      <c r="AV55" s="271"/>
      <c r="AW55" s="271"/>
      <c r="AX55" s="271"/>
      <c r="AY55" s="271"/>
      <c r="AZ55" s="271"/>
      <c r="BA55" s="271"/>
      <c r="BB55" s="271"/>
      <c r="BC55" s="271"/>
      <c r="BD55" s="271"/>
      <c r="BE55" s="271"/>
      <c r="BF55" s="271"/>
      <c r="BG55" s="271"/>
      <c r="BH55" s="271"/>
      <c r="BI55" s="271"/>
      <c r="BJ55" s="271"/>
      <c r="BK55" s="271"/>
      <c r="BL55" s="271"/>
      <c r="BM55" s="271"/>
      <c r="BN55" s="271"/>
      <c r="BO55" s="271"/>
      <c r="BP55" s="271"/>
      <c r="BQ55" s="271"/>
      <c r="BR55" s="271"/>
      <c r="BS55" s="271"/>
      <c r="BT55" s="271"/>
      <c r="BU55" s="271"/>
      <c r="BV55" s="271"/>
      <c r="BW55" s="271"/>
      <c r="BX55" s="271"/>
      <c r="BY55" s="271"/>
      <c r="BZ55" s="271"/>
      <c r="CA55" s="271"/>
      <c r="CB55" s="271"/>
      <c r="CC55" s="271"/>
      <c r="CD55" s="271"/>
      <c r="CE55" s="271"/>
      <c r="CF55" s="271"/>
      <c r="CG55" s="271"/>
      <c r="CH55" s="271"/>
      <c r="CI55" s="271"/>
      <c r="CJ55" s="271"/>
      <c r="CK55" s="271"/>
      <c r="CL55" s="271"/>
      <c r="CM55" s="271"/>
      <c r="CN55" s="271"/>
      <c r="CO55" s="271"/>
      <c r="CP55" s="271"/>
      <c r="CQ55" s="271"/>
      <c r="CR55" s="271"/>
      <c r="CS55" s="271"/>
      <c r="CT55" s="271"/>
      <c r="CU55" s="271"/>
      <c r="CV55" s="271"/>
      <c r="CW55" s="271"/>
      <c r="CX55" s="271"/>
      <c r="CY55" s="271"/>
      <c r="CZ55" s="271"/>
      <c r="DA55" s="271"/>
      <c r="DB55" s="271"/>
      <c r="DC55" s="271"/>
      <c r="DD55" s="271"/>
      <c r="DE55" s="271"/>
      <c r="DF55" s="271"/>
      <c r="DG55" s="271"/>
      <c r="DH55" s="271"/>
      <c r="DI55" s="271"/>
      <c r="DJ55" s="271"/>
      <c r="DK55" s="271"/>
      <c r="DL55" s="271"/>
      <c r="DM55" s="271"/>
      <c r="DN55" s="271"/>
      <c r="DO55" s="271"/>
      <c r="DP55" s="271"/>
      <c r="DQ55" s="271"/>
      <c r="DR55" s="271"/>
      <c r="DS55" s="271"/>
      <c r="DT55" s="271"/>
      <c r="DU55" s="271"/>
      <c r="DV55" s="271"/>
      <c r="DW55" s="271"/>
      <c r="DX55" s="271"/>
      <c r="DY55" s="271"/>
      <c r="DZ55" s="271"/>
      <c r="EA55" s="271"/>
      <c r="EB55" s="271"/>
      <c r="EC55" s="271"/>
      <c r="ED55" s="271"/>
      <c r="EE55" s="271"/>
      <c r="EF55" s="271"/>
      <c r="EG55" s="271"/>
      <c r="EH55" s="271"/>
      <c r="EI55" s="271"/>
      <c r="EJ55" s="271"/>
      <c r="EK55" s="271"/>
      <c r="EL55" s="271"/>
      <c r="EM55" s="271"/>
      <c r="EN55" s="271"/>
      <c r="EO55" s="271"/>
      <c r="EP55" s="271"/>
      <c r="EQ55" s="271"/>
      <c r="ER55" s="271"/>
      <c r="ES55" s="271"/>
      <c r="ET55" s="271"/>
      <c r="EU55" s="271"/>
      <c r="EV55" s="271"/>
      <c r="EW55" s="271"/>
      <c r="EX55" s="271"/>
      <c r="EY55" s="271"/>
      <c r="EZ55" s="271"/>
      <c r="FA55" s="271"/>
      <c r="FB55" s="271"/>
      <c r="FC55" s="271"/>
      <c r="FD55" s="271"/>
      <c r="FE55" s="271"/>
      <c r="FF55" s="271"/>
      <c r="FG55" s="271"/>
      <c r="FH55" s="271"/>
      <c r="FI55" s="271"/>
      <c r="FJ55" s="271"/>
      <c r="FK55" s="271"/>
      <c r="FL55" s="271"/>
      <c r="FM55" s="271"/>
      <c r="FN55" s="271"/>
      <c r="FO55" s="271"/>
      <c r="FP55" s="271"/>
      <c r="FQ55" s="271"/>
      <c r="FR55" s="271"/>
      <c r="FS55" s="271"/>
      <c r="FT55" s="271"/>
      <c r="FU55" s="271"/>
      <c r="FV55" s="271"/>
      <c r="FW55" s="271"/>
      <c r="FX55" s="271"/>
      <c r="FY55" s="271"/>
      <c r="FZ55" s="271"/>
      <c r="GA55" s="271"/>
      <c r="GB55" s="271"/>
      <c r="GC55" s="271"/>
      <c r="GD55" s="271"/>
      <c r="GE55" s="271"/>
      <c r="GF55" s="271"/>
      <c r="GG55" s="271"/>
      <c r="GH55" s="271"/>
      <c r="GI55" s="271"/>
      <c r="GJ55" s="271"/>
      <c r="GK55" s="271"/>
      <c r="GL55" s="271"/>
      <c r="GM55" s="271"/>
      <c r="GN55" s="271"/>
      <c r="GO55" s="271"/>
      <c r="GP55" s="271"/>
      <c r="GQ55" s="271"/>
      <c r="GR55" s="271"/>
      <c r="GS55" s="271"/>
      <c r="GT55" s="271"/>
      <c r="GU55" s="271"/>
      <c r="GV55" s="271"/>
      <c r="GW55" s="271"/>
      <c r="GX55" s="271"/>
      <c r="GY55" s="271"/>
      <c r="GZ55" s="271"/>
      <c r="HA55" s="271"/>
      <c r="HB55" s="271"/>
      <c r="HC55" s="271"/>
      <c r="HD55" s="271"/>
      <c r="HE55" s="271"/>
      <c r="HF55" s="271"/>
      <c r="HG55" s="271"/>
      <c r="HH55" s="271"/>
      <c r="HI55" s="271"/>
      <c r="HJ55" s="271"/>
      <c r="HK55" s="271"/>
      <c r="HL55" s="271"/>
      <c r="HM55" s="271"/>
      <c r="HN55" s="271"/>
      <c r="HO55" s="271"/>
      <c r="HP55" s="271"/>
      <c r="HQ55" s="271"/>
      <c r="HR55" s="271"/>
      <c r="HS55" s="271"/>
      <c r="HT55" s="271"/>
      <c r="HU55" s="271"/>
      <c r="HV55" s="271"/>
      <c r="HW55" s="271"/>
      <c r="HX55" s="271"/>
      <c r="HY55" s="271"/>
      <c r="HZ55" s="271"/>
      <c r="IA55" s="271"/>
      <c r="IB55" s="271"/>
      <c r="IC55" s="271"/>
      <c r="ID55" s="271"/>
      <c r="IE55" s="271"/>
      <c r="IF55" s="271"/>
      <c r="IG55" s="271"/>
      <c r="IH55" s="271"/>
      <c r="II55" s="271"/>
      <c r="IJ55" s="271"/>
      <c r="IK55" s="271"/>
      <c r="IL55" s="271"/>
      <c r="IM55" s="271"/>
      <c r="IN55" s="271"/>
      <c r="IO55" s="271"/>
      <c r="IP55" s="271"/>
      <c r="IQ55" s="271"/>
      <c r="IR55" s="271"/>
      <c r="IS55" s="271"/>
      <c r="IT55" s="271"/>
      <c r="IU55" s="271"/>
      <c r="IV55" s="271"/>
      <c r="IW55" s="271"/>
      <c r="IX55" s="271"/>
      <c r="IY55" s="271"/>
      <c r="IZ55" s="271"/>
      <c r="JA55" s="271"/>
      <c r="JB55" s="271"/>
      <c r="JC55" s="271"/>
      <c r="JD55" s="271"/>
      <c r="JE55" s="271"/>
      <c r="JF55" s="271"/>
      <c r="JG55" s="271"/>
      <c r="JH55" s="271"/>
      <c r="JI55" s="271"/>
      <c r="JJ55" s="271"/>
      <c r="JK55" s="271"/>
      <c r="JL55" s="271"/>
      <c r="JM55" s="271"/>
      <c r="JN55" s="271"/>
      <c r="JO55" s="271"/>
      <c r="JP55" s="271"/>
      <c r="JQ55" s="271"/>
      <c r="JR55" s="271"/>
      <c r="JS55" s="271"/>
      <c r="JT55" s="271"/>
      <c r="JU55" s="271"/>
      <c r="JV55" s="271"/>
      <c r="JW55" s="271"/>
      <c r="JX55" s="271"/>
      <c r="JY55" s="271"/>
      <c r="JZ55" s="271"/>
      <c r="KA55" s="271"/>
      <c r="KB55" s="271"/>
      <c r="KC55" s="271"/>
      <c r="KD55" s="271"/>
      <c r="KE55" s="271"/>
      <c r="KF55" s="271"/>
      <c r="KG55" s="271"/>
      <c r="KH55" s="271"/>
      <c r="KI55" s="271"/>
      <c r="KJ55" s="271"/>
      <c r="KK55" s="271"/>
      <c r="KL55" s="271"/>
      <c r="KM55" s="271"/>
      <c r="KN55" s="271"/>
      <c r="KO55" s="271"/>
      <c r="KP55" s="271"/>
      <c r="KQ55" s="271"/>
      <c r="KR55" s="271"/>
      <c r="KS55" s="271"/>
      <c r="KT55" s="271"/>
      <c r="KU55" s="271"/>
      <c r="KV55" s="271"/>
      <c r="KW55" s="271"/>
      <c r="KX55" s="271"/>
      <c r="KY55" s="271"/>
      <c r="KZ55" s="271"/>
      <c r="LA55" s="271"/>
      <c r="LB55" s="271"/>
      <c r="LC55" s="271"/>
      <c r="LD55" s="271"/>
      <c r="LE55" s="271"/>
      <c r="LF55" s="271"/>
      <c r="LG55" s="271"/>
      <c r="LH55" s="271"/>
      <c r="LI55" s="271"/>
      <c r="LJ55" s="271"/>
      <c r="LK55" s="271"/>
      <c r="LL55" s="271"/>
      <c r="LM55" s="271"/>
      <c r="LN55" s="271"/>
      <c r="LO55" s="271"/>
      <c r="LP55" s="271"/>
      <c r="LQ55" s="271"/>
      <c r="LR55" s="271"/>
      <c r="LS55" s="271"/>
      <c r="LT55" s="271"/>
      <c r="LU55" s="271"/>
      <c r="LV55" s="271"/>
      <c r="LW55" s="271"/>
      <c r="LX55" s="271"/>
      <c r="LY55" s="271"/>
      <c r="LZ55" s="271"/>
      <c r="MA55" s="271"/>
      <c r="MB55" s="271"/>
      <c r="MC55" s="271"/>
      <c r="MD55" s="271"/>
      <c r="ME55" s="271"/>
      <c r="MF55" s="271"/>
      <c r="MG55" s="271"/>
      <c r="MH55" s="271"/>
    </row>
    <row r="56" spans="2:346" x14ac:dyDescent="0.3">
      <c r="B56" s="79" t="s">
        <v>731</v>
      </c>
      <c r="C56" s="19" t="s">
        <v>732</v>
      </c>
      <c r="D56" s="186" t="e">
        <f t="shared" si="64"/>
        <v>#N/A</v>
      </c>
      <c r="E56" s="187">
        <f t="shared" si="65"/>
        <v>0</v>
      </c>
      <c r="F56" s="187">
        <f t="shared" si="66"/>
        <v>0</v>
      </c>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c r="AQ56" s="271"/>
      <c r="AR56" s="271"/>
      <c r="AS56" s="271"/>
      <c r="AT56" s="271"/>
      <c r="AU56" s="271"/>
      <c r="AV56" s="271"/>
      <c r="AW56" s="271"/>
      <c r="AX56" s="271"/>
      <c r="AY56" s="271"/>
      <c r="AZ56" s="271"/>
      <c r="BA56" s="271"/>
      <c r="BB56" s="271"/>
      <c r="BC56" s="271"/>
      <c r="BD56" s="271"/>
      <c r="BE56" s="271"/>
      <c r="BF56" s="271"/>
      <c r="BG56" s="271"/>
      <c r="BH56" s="271"/>
      <c r="BI56" s="271"/>
      <c r="BJ56" s="271"/>
      <c r="BK56" s="271"/>
      <c r="BL56" s="271"/>
      <c r="BM56" s="271"/>
      <c r="BN56" s="271"/>
      <c r="BO56" s="271"/>
      <c r="BP56" s="271"/>
      <c r="BQ56" s="271"/>
      <c r="BR56" s="271"/>
      <c r="BS56" s="271"/>
      <c r="BT56" s="271"/>
      <c r="BU56" s="271"/>
      <c r="BV56" s="271"/>
      <c r="BW56" s="271"/>
      <c r="BX56" s="271"/>
      <c r="BY56" s="271"/>
      <c r="BZ56" s="271"/>
      <c r="CA56" s="271"/>
      <c r="CB56" s="271"/>
      <c r="CC56" s="271"/>
      <c r="CD56" s="271"/>
      <c r="CE56" s="271"/>
      <c r="CF56" s="271"/>
      <c r="CG56" s="271"/>
      <c r="CH56" s="271"/>
      <c r="CI56" s="271"/>
      <c r="CJ56" s="271"/>
      <c r="CK56" s="271"/>
      <c r="CL56" s="271"/>
      <c r="CM56" s="271"/>
      <c r="CN56" s="271"/>
      <c r="CO56" s="271"/>
      <c r="CP56" s="271"/>
      <c r="CQ56" s="271"/>
      <c r="CR56" s="271"/>
      <c r="CS56" s="271"/>
      <c r="CT56" s="271"/>
      <c r="CU56" s="271"/>
      <c r="CV56" s="271"/>
      <c r="CW56" s="271"/>
      <c r="CX56" s="271"/>
      <c r="CY56" s="271"/>
      <c r="CZ56" s="271"/>
      <c r="DA56" s="271"/>
      <c r="DB56" s="271"/>
      <c r="DC56" s="271"/>
      <c r="DD56" s="271"/>
      <c r="DE56" s="271"/>
      <c r="DF56" s="271"/>
      <c r="DG56" s="271"/>
      <c r="DH56" s="271"/>
      <c r="DI56" s="271"/>
      <c r="DJ56" s="271"/>
      <c r="DK56" s="271"/>
      <c r="DL56" s="271"/>
      <c r="DM56" s="271"/>
      <c r="DN56" s="271"/>
      <c r="DO56" s="271"/>
      <c r="DP56" s="271"/>
      <c r="DQ56" s="271"/>
      <c r="DR56" s="271"/>
      <c r="DS56" s="271"/>
      <c r="DT56" s="271"/>
      <c r="DU56" s="271"/>
      <c r="DV56" s="271"/>
      <c r="DW56" s="271"/>
      <c r="DX56" s="271"/>
      <c r="DY56" s="271"/>
      <c r="DZ56" s="271"/>
      <c r="EA56" s="271"/>
      <c r="EB56" s="271"/>
      <c r="EC56" s="271"/>
      <c r="ED56" s="271"/>
      <c r="EE56" s="271"/>
      <c r="EF56" s="271"/>
      <c r="EG56" s="271"/>
      <c r="EH56" s="271"/>
      <c r="EI56" s="271"/>
      <c r="EJ56" s="271"/>
      <c r="EK56" s="271"/>
      <c r="EL56" s="271"/>
      <c r="EM56" s="271"/>
      <c r="EN56" s="271"/>
      <c r="EO56" s="271"/>
      <c r="EP56" s="271"/>
      <c r="EQ56" s="271"/>
      <c r="ER56" s="271"/>
      <c r="ES56" s="271"/>
      <c r="ET56" s="271"/>
      <c r="EU56" s="271"/>
      <c r="EV56" s="271"/>
      <c r="EW56" s="271"/>
      <c r="EX56" s="271"/>
      <c r="EY56" s="271"/>
      <c r="EZ56" s="271"/>
      <c r="FA56" s="271"/>
      <c r="FB56" s="271"/>
      <c r="FC56" s="271"/>
      <c r="FD56" s="271"/>
      <c r="FE56" s="271"/>
      <c r="FF56" s="271"/>
      <c r="FG56" s="271"/>
      <c r="FH56" s="271"/>
      <c r="FI56" s="271"/>
      <c r="FJ56" s="271"/>
      <c r="FK56" s="271"/>
      <c r="FL56" s="271"/>
      <c r="FM56" s="271"/>
      <c r="FN56" s="271"/>
      <c r="FO56" s="271"/>
      <c r="FP56" s="271"/>
      <c r="FQ56" s="271"/>
      <c r="FR56" s="271"/>
      <c r="FS56" s="271"/>
      <c r="FT56" s="271"/>
      <c r="FU56" s="271"/>
      <c r="FV56" s="271"/>
      <c r="FW56" s="271"/>
      <c r="FX56" s="271"/>
      <c r="FY56" s="271"/>
      <c r="FZ56" s="271"/>
      <c r="GA56" s="271"/>
      <c r="GB56" s="271"/>
      <c r="GC56" s="271"/>
      <c r="GD56" s="271"/>
      <c r="GE56" s="271"/>
      <c r="GF56" s="271"/>
      <c r="GG56" s="271"/>
      <c r="GH56" s="271"/>
      <c r="GI56" s="271"/>
      <c r="GJ56" s="271"/>
      <c r="GK56" s="271"/>
      <c r="GL56" s="271"/>
      <c r="GM56" s="271"/>
      <c r="GN56" s="271"/>
      <c r="GO56" s="271"/>
      <c r="GP56" s="271"/>
      <c r="GQ56" s="271"/>
      <c r="GR56" s="271"/>
      <c r="GS56" s="271"/>
      <c r="GT56" s="271"/>
      <c r="GU56" s="271"/>
      <c r="GV56" s="271"/>
      <c r="GW56" s="271"/>
      <c r="GX56" s="271"/>
      <c r="GY56" s="271"/>
      <c r="GZ56" s="271"/>
      <c r="HA56" s="271"/>
      <c r="HB56" s="271"/>
      <c r="HC56" s="271"/>
      <c r="HD56" s="271"/>
      <c r="HE56" s="271"/>
      <c r="HF56" s="271"/>
      <c r="HG56" s="271"/>
      <c r="HH56" s="271"/>
      <c r="HI56" s="271"/>
      <c r="HJ56" s="271"/>
      <c r="HK56" s="271"/>
      <c r="HL56" s="271"/>
      <c r="HM56" s="271"/>
      <c r="HN56" s="271"/>
      <c r="HO56" s="271"/>
      <c r="HP56" s="271"/>
      <c r="HQ56" s="271"/>
      <c r="HR56" s="271"/>
      <c r="HS56" s="271"/>
      <c r="HT56" s="271"/>
      <c r="HU56" s="271"/>
      <c r="HV56" s="271"/>
      <c r="HW56" s="271"/>
      <c r="HX56" s="271"/>
      <c r="HY56" s="271"/>
      <c r="HZ56" s="271"/>
      <c r="IA56" s="271"/>
      <c r="IB56" s="271"/>
      <c r="IC56" s="271"/>
      <c r="ID56" s="271"/>
      <c r="IE56" s="271"/>
      <c r="IF56" s="271"/>
      <c r="IG56" s="271"/>
      <c r="IH56" s="271"/>
      <c r="II56" s="271"/>
      <c r="IJ56" s="271"/>
      <c r="IK56" s="271"/>
      <c r="IL56" s="271"/>
      <c r="IM56" s="271"/>
      <c r="IN56" s="271"/>
      <c r="IO56" s="271"/>
      <c r="IP56" s="271"/>
      <c r="IQ56" s="271"/>
      <c r="IR56" s="271"/>
      <c r="IS56" s="271"/>
      <c r="IT56" s="271"/>
      <c r="IU56" s="271"/>
      <c r="IV56" s="271"/>
      <c r="IW56" s="271"/>
      <c r="IX56" s="271"/>
      <c r="IY56" s="271"/>
      <c r="IZ56" s="271"/>
      <c r="JA56" s="271"/>
      <c r="JB56" s="271"/>
      <c r="JC56" s="271"/>
      <c r="JD56" s="271"/>
      <c r="JE56" s="271"/>
      <c r="JF56" s="271"/>
      <c r="JG56" s="271"/>
      <c r="JH56" s="271"/>
      <c r="JI56" s="271"/>
      <c r="JJ56" s="271"/>
      <c r="JK56" s="271"/>
      <c r="JL56" s="271"/>
      <c r="JM56" s="271"/>
      <c r="JN56" s="271"/>
      <c r="JO56" s="271"/>
      <c r="JP56" s="271"/>
      <c r="JQ56" s="271"/>
      <c r="JR56" s="271"/>
      <c r="JS56" s="271"/>
      <c r="JT56" s="271"/>
      <c r="JU56" s="271"/>
      <c r="JV56" s="271"/>
      <c r="JW56" s="271"/>
      <c r="JX56" s="271"/>
      <c r="JY56" s="271"/>
      <c r="JZ56" s="271"/>
      <c r="KA56" s="271"/>
      <c r="KB56" s="271"/>
      <c r="KC56" s="271"/>
      <c r="KD56" s="271"/>
      <c r="KE56" s="271"/>
      <c r="KF56" s="271"/>
      <c r="KG56" s="271"/>
      <c r="KH56" s="271"/>
      <c r="KI56" s="271"/>
      <c r="KJ56" s="271"/>
      <c r="KK56" s="271"/>
      <c r="KL56" s="271"/>
      <c r="KM56" s="271"/>
      <c r="KN56" s="271"/>
      <c r="KO56" s="271"/>
      <c r="KP56" s="271"/>
      <c r="KQ56" s="271"/>
      <c r="KR56" s="271"/>
      <c r="KS56" s="271"/>
      <c r="KT56" s="271"/>
      <c r="KU56" s="271"/>
      <c r="KV56" s="271"/>
      <c r="KW56" s="271"/>
      <c r="KX56" s="271"/>
      <c r="KY56" s="271"/>
      <c r="KZ56" s="271"/>
      <c r="LA56" s="271"/>
      <c r="LB56" s="271"/>
      <c r="LC56" s="271"/>
      <c r="LD56" s="271"/>
      <c r="LE56" s="271"/>
      <c r="LF56" s="271"/>
      <c r="LG56" s="271"/>
      <c r="LH56" s="271"/>
      <c r="LI56" s="271"/>
      <c r="LJ56" s="271"/>
      <c r="LK56" s="271"/>
      <c r="LL56" s="271"/>
      <c r="LM56" s="271"/>
      <c r="LN56" s="271"/>
      <c r="LO56" s="271"/>
      <c r="LP56" s="271"/>
      <c r="LQ56" s="271"/>
      <c r="LR56" s="271"/>
      <c r="LS56" s="271"/>
      <c r="LT56" s="271"/>
      <c r="LU56" s="271"/>
      <c r="LV56" s="271"/>
      <c r="LW56" s="271"/>
      <c r="LX56" s="271"/>
      <c r="LY56" s="271"/>
      <c r="LZ56" s="271"/>
      <c r="MA56" s="271"/>
      <c r="MB56" s="271"/>
      <c r="MC56" s="271"/>
      <c r="MD56" s="271"/>
      <c r="ME56" s="271"/>
      <c r="MF56" s="271"/>
      <c r="MG56" s="271"/>
      <c r="MH56" s="271"/>
    </row>
    <row r="57" spans="2:346" x14ac:dyDescent="0.3">
      <c r="B57" s="19" t="s">
        <v>733</v>
      </c>
      <c r="C57" s="19" t="s">
        <v>734</v>
      </c>
      <c r="D57" s="186" t="e">
        <f t="shared" si="64"/>
        <v>#N/A</v>
      </c>
      <c r="E57" s="187">
        <f t="shared" si="65"/>
        <v>0</v>
      </c>
      <c r="F57" s="187">
        <f t="shared" si="66"/>
        <v>0</v>
      </c>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c r="AQ57" s="271"/>
      <c r="AR57" s="271"/>
      <c r="AS57" s="271"/>
      <c r="AT57" s="271"/>
      <c r="AU57" s="271"/>
      <c r="AV57" s="271"/>
      <c r="AW57" s="271"/>
      <c r="AX57" s="271"/>
      <c r="AY57" s="271"/>
      <c r="AZ57" s="271"/>
      <c r="BA57" s="271"/>
      <c r="BB57" s="271"/>
      <c r="BC57" s="271"/>
      <c r="BD57" s="271"/>
      <c r="BE57" s="271"/>
      <c r="BF57" s="271"/>
      <c r="BG57" s="271"/>
      <c r="BH57" s="271"/>
      <c r="BI57" s="271"/>
      <c r="BJ57" s="271"/>
      <c r="BK57" s="271"/>
      <c r="BL57" s="271"/>
      <c r="BM57" s="271"/>
      <c r="BN57" s="271"/>
      <c r="BO57" s="271"/>
      <c r="BP57" s="271"/>
      <c r="BQ57" s="271"/>
      <c r="BR57" s="271"/>
      <c r="BS57" s="271"/>
      <c r="BT57" s="271"/>
      <c r="BU57" s="271"/>
      <c r="BV57" s="271"/>
      <c r="BW57" s="271"/>
      <c r="BX57" s="271"/>
      <c r="BY57" s="271"/>
      <c r="BZ57" s="271"/>
      <c r="CA57" s="271"/>
      <c r="CB57" s="271"/>
      <c r="CC57" s="271"/>
      <c r="CD57" s="271"/>
      <c r="CE57" s="271"/>
      <c r="CF57" s="271"/>
      <c r="CG57" s="271"/>
      <c r="CH57" s="271"/>
      <c r="CI57" s="271"/>
      <c r="CJ57" s="271"/>
      <c r="CK57" s="271"/>
      <c r="CL57" s="271"/>
      <c r="CM57" s="271"/>
      <c r="CN57" s="271"/>
      <c r="CO57" s="271"/>
      <c r="CP57" s="271"/>
      <c r="CQ57" s="271"/>
      <c r="CR57" s="271"/>
      <c r="CS57" s="271"/>
      <c r="CT57" s="271"/>
      <c r="CU57" s="271"/>
      <c r="CV57" s="271"/>
      <c r="CW57" s="271"/>
      <c r="CX57" s="271"/>
      <c r="CY57" s="271"/>
      <c r="CZ57" s="271"/>
      <c r="DA57" s="271"/>
      <c r="DB57" s="271"/>
      <c r="DC57" s="271"/>
      <c r="DD57" s="271"/>
      <c r="DE57" s="271"/>
      <c r="DF57" s="271"/>
      <c r="DG57" s="271"/>
      <c r="DH57" s="271"/>
      <c r="DI57" s="271"/>
      <c r="DJ57" s="271"/>
      <c r="DK57" s="271"/>
      <c r="DL57" s="271"/>
      <c r="DM57" s="271"/>
      <c r="DN57" s="271"/>
      <c r="DO57" s="271"/>
      <c r="DP57" s="271"/>
      <c r="DQ57" s="271"/>
      <c r="DR57" s="271"/>
      <c r="DS57" s="271"/>
      <c r="DT57" s="271"/>
      <c r="DU57" s="271"/>
      <c r="DV57" s="271"/>
      <c r="DW57" s="271"/>
      <c r="DX57" s="271"/>
      <c r="DY57" s="271"/>
      <c r="DZ57" s="271"/>
      <c r="EA57" s="271"/>
      <c r="EB57" s="271"/>
      <c r="EC57" s="271"/>
      <c r="ED57" s="271"/>
      <c r="EE57" s="271"/>
      <c r="EF57" s="271"/>
      <c r="EG57" s="271"/>
      <c r="EH57" s="271"/>
      <c r="EI57" s="271"/>
      <c r="EJ57" s="271"/>
      <c r="EK57" s="271"/>
      <c r="EL57" s="271"/>
      <c r="EM57" s="271"/>
      <c r="EN57" s="271"/>
      <c r="EO57" s="271"/>
      <c r="EP57" s="271"/>
      <c r="EQ57" s="271"/>
      <c r="ER57" s="271"/>
      <c r="ES57" s="271"/>
      <c r="ET57" s="271"/>
      <c r="EU57" s="271"/>
      <c r="EV57" s="271"/>
      <c r="EW57" s="271"/>
      <c r="EX57" s="271"/>
      <c r="EY57" s="271"/>
      <c r="EZ57" s="271"/>
      <c r="FA57" s="271"/>
      <c r="FB57" s="271"/>
      <c r="FC57" s="271"/>
      <c r="FD57" s="271"/>
      <c r="FE57" s="271"/>
      <c r="FF57" s="271"/>
      <c r="FG57" s="271"/>
      <c r="FH57" s="271"/>
      <c r="FI57" s="271"/>
      <c r="FJ57" s="271"/>
      <c r="FK57" s="271"/>
      <c r="FL57" s="271"/>
      <c r="FM57" s="271"/>
      <c r="FN57" s="271"/>
      <c r="FO57" s="271"/>
      <c r="FP57" s="271"/>
      <c r="FQ57" s="271"/>
      <c r="FR57" s="271"/>
      <c r="FS57" s="271"/>
      <c r="FT57" s="271"/>
      <c r="FU57" s="271"/>
      <c r="FV57" s="271"/>
      <c r="FW57" s="271"/>
      <c r="FX57" s="271"/>
      <c r="FY57" s="271"/>
      <c r="FZ57" s="271"/>
      <c r="GA57" s="271"/>
      <c r="GB57" s="271"/>
      <c r="GC57" s="271"/>
      <c r="GD57" s="271"/>
      <c r="GE57" s="271"/>
      <c r="GF57" s="271"/>
      <c r="GG57" s="271"/>
      <c r="GH57" s="271"/>
      <c r="GI57" s="271"/>
      <c r="GJ57" s="271"/>
      <c r="GK57" s="271"/>
      <c r="GL57" s="271"/>
      <c r="GM57" s="271"/>
      <c r="GN57" s="271"/>
      <c r="GO57" s="271"/>
      <c r="GP57" s="271"/>
      <c r="GQ57" s="271"/>
      <c r="GR57" s="271"/>
      <c r="GS57" s="271"/>
      <c r="GT57" s="271"/>
      <c r="GU57" s="271"/>
      <c r="GV57" s="271"/>
      <c r="GW57" s="271"/>
      <c r="GX57" s="271"/>
      <c r="GY57" s="271"/>
      <c r="GZ57" s="271"/>
      <c r="HA57" s="271"/>
      <c r="HB57" s="271"/>
      <c r="HC57" s="271"/>
      <c r="HD57" s="271"/>
      <c r="HE57" s="271"/>
      <c r="HF57" s="271"/>
      <c r="HG57" s="271"/>
      <c r="HH57" s="271"/>
      <c r="HI57" s="271"/>
      <c r="HJ57" s="271"/>
      <c r="HK57" s="271"/>
      <c r="HL57" s="271"/>
      <c r="HM57" s="271"/>
      <c r="HN57" s="271"/>
      <c r="HO57" s="271"/>
      <c r="HP57" s="271"/>
      <c r="HQ57" s="271"/>
      <c r="HR57" s="271"/>
      <c r="HS57" s="271"/>
      <c r="HT57" s="271"/>
      <c r="HU57" s="271"/>
      <c r="HV57" s="271"/>
      <c r="HW57" s="271"/>
      <c r="HX57" s="271"/>
      <c r="HY57" s="271"/>
      <c r="HZ57" s="271"/>
      <c r="IA57" s="271"/>
      <c r="IB57" s="271"/>
      <c r="IC57" s="271"/>
      <c r="ID57" s="271"/>
      <c r="IE57" s="271"/>
      <c r="IF57" s="271"/>
      <c r="IG57" s="271"/>
      <c r="IH57" s="271"/>
      <c r="II57" s="271"/>
      <c r="IJ57" s="271"/>
      <c r="IK57" s="271"/>
      <c r="IL57" s="271"/>
      <c r="IM57" s="271"/>
      <c r="IN57" s="271"/>
      <c r="IO57" s="271"/>
      <c r="IP57" s="271"/>
      <c r="IQ57" s="271"/>
      <c r="IR57" s="271"/>
      <c r="IS57" s="271"/>
      <c r="IT57" s="271"/>
      <c r="IU57" s="271"/>
      <c r="IV57" s="271"/>
      <c r="IW57" s="271"/>
      <c r="IX57" s="271"/>
      <c r="IY57" s="271"/>
      <c r="IZ57" s="271"/>
      <c r="JA57" s="271"/>
      <c r="JB57" s="271"/>
      <c r="JC57" s="271"/>
      <c r="JD57" s="271"/>
      <c r="JE57" s="271"/>
      <c r="JF57" s="271"/>
      <c r="JG57" s="271"/>
      <c r="JH57" s="271"/>
      <c r="JI57" s="271"/>
      <c r="JJ57" s="271"/>
      <c r="JK57" s="271"/>
      <c r="JL57" s="271"/>
      <c r="JM57" s="271"/>
      <c r="JN57" s="271"/>
      <c r="JO57" s="271"/>
      <c r="JP57" s="271"/>
      <c r="JQ57" s="271"/>
      <c r="JR57" s="271"/>
      <c r="JS57" s="271"/>
      <c r="JT57" s="271"/>
      <c r="JU57" s="271"/>
      <c r="JV57" s="271"/>
      <c r="JW57" s="271"/>
      <c r="JX57" s="271"/>
      <c r="JY57" s="271"/>
      <c r="JZ57" s="271"/>
      <c r="KA57" s="271"/>
      <c r="KB57" s="271"/>
      <c r="KC57" s="271"/>
      <c r="KD57" s="271"/>
      <c r="KE57" s="271"/>
      <c r="KF57" s="271"/>
      <c r="KG57" s="271"/>
      <c r="KH57" s="271"/>
      <c r="KI57" s="271"/>
      <c r="KJ57" s="271"/>
      <c r="KK57" s="271"/>
      <c r="KL57" s="271"/>
      <c r="KM57" s="271"/>
      <c r="KN57" s="271"/>
      <c r="KO57" s="271"/>
      <c r="KP57" s="271"/>
      <c r="KQ57" s="271"/>
      <c r="KR57" s="271"/>
      <c r="KS57" s="271"/>
      <c r="KT57" s="271"/>
      <c r="KU57" s="271"/>
      <c r="KV57" s="271"/>
      <c r="KW57" s="271"/>
      <c r="KX57" s="271"/>
      <c r="KY57" s="271"/>
      <c r="KZ57" s="271"/>
      <c r="LA57" s="271"/>
      <c r="LB57" s="271"/>
      <c r="LC57" s="271"/>
      <c r="LD57" s="271"/>
      <c r="LE57" s="271"/>
      <c r="LF57" s="271"/>
      <c r="LG57" s="271"/>
      <c r="LH57" s="271"/>
      <c r="LI57" s="271"/>
      <c r="LJ57" s="271"/>
      <c r="LK57" s="271"/>
      <c r="LL57" s="271"/>
      <c r="LM57" s="271"/>
      <c r="LN57" s="271"/>
      <c r="LO57" s="271"/>
      <c r="LP57" s="271"/>
      <c r="LQ57" s="271"/>
      <c r="LR57" s="271"/>
      <c r="LS57" s="271"/>
      <c r="LT57" s="271"/>
      <c r="LU57" s="271"/>
      <c r="LV57" s="271"/>
      <c r="LW57" s="271"/>
      <c r="LX57" s="271"/>
      <c r="LY57" s="271"/>
      <c r="LZ57" s="271"/>
      <c r="MA57" s="271"/>
      <c r="MB57" s="271"/>
      <c r="MC57" s="271"/>
      <c r="MD57" s="271"/>
      <c r="ME57" s="271"/>
      <c r="MF57" s="271"/>
      <c r="MG57" s="271"/>
      <c r="MH57" s="271"/>
    </row>
    <row r="58" spans="2:346" x14ac:dyDescent="0.3">
      <c r="B58" s="19" t="s">
        <v>735</v>
      </c>
      <c r="C58" s="19" t="s">
        <v>736</v>
      </c>
      <c r="D58" s="186" t="e">
        <f t="shared" si="64"/>
        <v>#N/A</v>
      </c>
      <c r="E58" s="187">
        <f t="shared" si="65"/>
        <v>0</v>
      </c>
      <c r="F58" s="187">
        <f t="shared" si="66"/>
        <v>0</v>
      </c>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71"/>
      <c r="AE58" s="271"/>
      <c r="AF58" s="271"/>
      <c r="AG58" s="271"/>
      <c r="AH58" s="271"/>
      <c r="AI58" s="271"/>
      <c r="AJ58" s="271"/>
      <c r="AK58" s="271"/>
      <c r="AL58" s="271"/>
      <c r="AM58" s="271"/>
      <c r="AN58" s="271"/>
      <c r="AO58" s="271"/>
      <c r="AP58" s="271"/>
      <c r="AQ58" s="271"/>
      <c r="AR58" s="271"/>
      <c r="AS58" s="271"/>
      <c r="AT58" s="271"/>
      <c r="AU58" s="271"/>
      <c r="AV58" s="271"/>
      <c r="AW58" s="271"/>
      <c r="AX58" s="271"/>
      <c r="AY58" s="271"/>
      <c r="AZ58" s="271"/>
      <c r="BA58" s="271"/>
      <c r="BB58" s="271"/>
      <c r="BC58" s="271"/>
      <c r="BD58" s="271"/>
      <c r="BE58" s="271"/>
      <c r="BF58" s="271"/>
      <c r="BG58" s="271"/>
      <c r="BH58" s="271"/>
      <c r="BI58" s="271"/>
      <c r="BJ58" s="271"/>
      <c r="BK58" s="271"/>
      <c r="BL58" s="271"/>
      <c r="BM58" s="271"/>
      <c r="BN58" s="271"/>
      <c r="BO58" s="271"/>
      <c r="BP58" s="271"/>
      <c r="BQ58" s="271"/>
      <c r="BR58" s="271"/>
      <c r="BS58" s="271"/>
      <c r="BT58" s="271"/>
      <c r="BU58" s="271"/>
      <c r="BV58" s="271"/>
      <c r="BW58" s="271"/>
      <c r="BX58" s="271"/>
      <c r="BY58" s="271"/>
      <c r="BZ58" s="271"/>
      <c r="CA58" s="271"/>
      <c r="CB58" s="271"/>
      <c r="CC58" s="271"/>
      <c r="CD58" s="271"/>
      <c r="CE58" s="271"/>
      <c r="CF58" s="271"/>
      <c r="CG58" s="271"/>
      <c r="CH58" s="271"/>
      <c r="CI58" s="271"/>
      <c r="CJ58" s="271"/>
      <c r="CK58" s="271"/>
      <c r="CL58" s="271"/>
      <c r="CM58" s="271"/>
      <c r="CN58" s="271"/>
      <c r="CO58" s="271"/>
      <c r="CP58" s="271"/>
      <c r="CQ58" s="271"/>
      <c r="CR58" s="271"/>
      <c r="CS58" s="271"/>
      <c r="CT58" s="271"/>
      <c r="CU58" s="271"/>
      <c r="CV58" s="271"/>
      <c r="CW58" s="271"/>
      <c r="CX58" s="271"/>
      <c r="CY58" s="271"/>
      <c r="CZ58" s="271"/>
      <c r="DA58" s="271"/>
      <c r="DB58" s="271"/>
      <c r="DC58" s="271"/>
      <c r="DD58" s="271"/>
      <c r="DE58" s="271"/>
      <c r="DF58" s="271"/>
      <c r="DG58" s="271"/>
      <c r="DH58" s="271"/>
      <c r="DI58" s="271"/>
      <c r="DJ58" s="271"/>
      <c r="DK58" s="271"/>
      <c r="DL58" s="271"/>
      <c r="DM58" s="271"/>
      <c r="DN58" s="271"/>
      <c r="DO58" s="271"/>
      <c r="DP58" s="271"/>
      <c r="DQ58" s="271"/>
      <c r="DR58" s="271"/>
      <c r="DS58" s="271"/>
      <c r="DT58" s="271"/>
      <c r="DU58" s="271"/>
      <c r="DV58" s="271"/>
      <c r="DW58" s="271"/>
      <c r="DX58" s="271"/>
      <c r="DY58" s="271"/>
      <c r="DZ58" s="271"/>
      <c r="EA58" s="271"/>
      <c r="EB58" s="271"/>
      <c r="EC58" s="271"/>
      <c r="ED58" s="271"/>
      <c r="EE58" s="271"/>
      <c r="EF58" s="271"/>
      <c r="EG58" s="271"/>
      <c r="EH58" s="271"/>
      <c r="EI58" s="271"/>
      <c r="EJ58" s="271"/>
      <c r="EK58" s="271"/>
      <c r="EL58" s="271"/>
      <c r="EM58" s="271"/>
      <c r="EN58" s="271"/>
      <c r="EO58" s="271"/>
      <c r="EP58" s="271"/>
      <c r="EQ58" s="271"/>
      <c r="ER58" s="271"/>
      <c r="ES58" s="271"/>
      <c r="ET58" s="271"/>
      <c r="EU58" s="271"/>
      <c r="EV58" s="271"/>
      <c r="EW58" s="271"/>
      <c r="EX58" s="271"/>
      <c r="EY58" s="271"/>
      <c r="EZ58" s="271"/>
      <c r="FA58" s="271"/>
      <c r="FB58" s="271"/>
      <c r="FC58" s="271"/>
      <c r="FD58" s="271"/>
      <c r="FE58" s="271"/>
      <c r="FF58" s="271"/>
      <c r="FG58" s="271"/>
      <c r="FH58" s="271"/>
      <c r="FI58" s="271"/>
      <c r="FJ58" s="271"/>
      <c r="FK58" s="271"/>
      <c r="FL58" s="271"/>
      <c r="FM58" s="271"/>
      <c r="FN58" s="271"/>
      <c r="FO58" s="271"/>
      <c r="FP58" s="271"/>
      <c r="FQ58" s="271"/>
      <c r="FR58" s="271"/>
      <c r="FS58" s="271"/>
      <c r="FT58" s="271"/>
      <c r="FU58" s="271"/>
      <c r="FV58" s="271"/>
      <c r="FW58" s="271"/>
      <c r="FX58" s="271"/>
      <c r="FY58" s="271"/>
      <c r="FZ58" s="271"/>
      <c r="GA58" s="271"/>
      <c r="GB58" s="271"/>
      <c r="GC58" s="271"/>
      <c r="GD58" s="271"/>
      <c r="GE58" s="271"/>
      <c r="GF58" s="271"/>
      <c r="GG58" s="271"/>
      <c r="GH58" s="271"/>
      <c r="GI58" s="271"/>
      <c r="GJ58" s="271"/>
      <c r="GK58" s="271"/>
      <c r="GL58" s="271"/>
      <c r="GM58" s="271"/>
      <c r="GN58" s="271"/>
      <c r="GO58" s="271"/>
      <c r="GP58" s="271"/>
      <c r="GQ58" s="271"/>
      <c r="GR58" s="271"/>
      <c r="GS58" s="271"/>
      <c r="GT58" s="271"/>
      <c r="GU58" s="271"/>
      <c r="GV58" s="271"/>
      <c r="GW58" s="271"/>
      <c r="GX58" s="271"/>
      <c r="GY58" s="271"/>
      <c r="GZ58" s="271"/>
      <c r="HA58" s="271"/>
      <c r="HB58" s="271"/>
      <c r="HC58" s="271"/>
      <c r="HD58" s="271"/>
      <c r="HE58" s="271"/>
      <c r="HF58" s="271"/>
      <c r="HG58" s="271"/>
      <c r="HH58" s="271"/>
      <c r="HI58" s="271"/>
      <c r="HJ58" s="271"/>
      <c r="HK58" s="271"/>
      <c r="HL58" s="271"/>
      <c r="HM58" s="271"/>
      <c r="HN58" s="271"/>
      <c r="HO58" s="271"/>
      <c r="HP58" s="271"/>
      <c r="HQ58" s="271"/>
      <c r="HR58" s="271"/>
      <c r="HS58" s="271"/>
      <c r="HT58" s="271"/>
      <c r="HU58" s="271"/>
      <c r="HV58" s="271"/>
      <c r="HW58" s="271"/>
      <c r="HX58" s="271"/>
      <c r="HY58" s="271"/>
      <c r="HZ58" s="271"/>
      <c r="IA58" s="271"/>
      <c r="IB58" s="271"/>
      <c r="IC58" s="271"/>
      <c r="ID58" s="271"/>
      <c r="IE58" s="271"/>
      <c r="IF58" s="271"/>
      <c r="IG58" s="271"/>
      <c r="IH58" s="271"/>
      <c r="II58" s="271"/>
      <c r="IJ58" s="271"/>
      <c r="IK58" s="271"/>
      <c r="IL58" s="271"/>
      <c r="IM58" s="271"/>
      <c r="IN58" s="271"/>
      <c r="IO58" s="271"/>
      <c r="IP58" s="271"/>
      <c r="IQ58" s="271"/>
      <c r="IR58" s="271"/>
      <c r="IS58" s="271"/>
      <c r="IT58" s="271"/>
      <c r="IU58" s="271"/>
      <c r="IV58" s="271"/>
      <c r="IW58" s="271"/>
      <c r="IX58" s="271"/>
      <c r="IY58" s="271"/>
      <c r="IZ58" s="271"/>
      <c r="JA58" s="271"/>
      <c r="JB58" s="271"/>
      <c r="JC58" s="271"/>
      <c r="JD58" s="271"/>
      <c r="JE58" s="271"/>
      <c r="JF58" s="271"/>
      <c r="JG58" s="271"/>
      <c r="JH58" s="271"/>
      <c r="JI58" s="271"/>
      <c r="JJ58" s="271"/>
      <c r="JK58" s="271"/>
      <c r="JL58" s="271"/>
      <c r="JM58" s="271"/>
      <c r="JN58" s="271"/>
      <c r="JO58" s="271"/>
      <c r="JP58" s="271"/>
      <c r="JQ58" s="271"/>
      <c r="JR58" s="271"/>
      <c r="JS58" s="271"/>
      <c r="JT58" s="271"/>
      <c r="JU58" s="271"/>
      <c r="JV58" s="271"/>
      <c r="JW58" s="271"/>
      <c r="JX58" s="271"/>
      <c r="JY58" s="271"/>
      <c r="JZ58" s="271"/>
      <c r="KA58" s="271"/>
      <c r="KB58" s="271"/>
      <c r="KC58" s="271"/>
      <c r="KD58" s="271"/>
      <c r="KE58" s="271"/>
      <c r="KF58" s="271"/>
      <c r="KG58" s="271"/>
      <c r="KH58" s="271"/>
      <c r="KI58" s="271"/>
      <c r="KJ58" s="271"/>
      <c r="KK58" s="271"/>
      <c r="KL58" s="271"/>
      <c r="KM58" s="271"/>
      <c r="KN58" s="271"/>
      <c r="KO58" s="271"/>
      <c r="KP58" s="271"/>
      <c r="KQ58" s="271"/>
      <c r="KR58" s="271"/>
      <c r="KS58" s="271"/>
      <c r="KT58" s="271"/>
      <c r="KU58" s="271"/>
      <c r="KV58" s="271"/>
      <c r="KW58" s="271"/>
      <c r="KX58" s="271"/>
      <c r="KY58" s="271"/>
      <c r="KZ58" s="271"/>
      <c r="LA58" s="271"/>
      <c r="LB58" s="271"/>
      <c r="LC58" s="271"/>
      <c r="LD58" s="271"/>
      <c r="LE58" s="271"/>
      <c r="LF58" s="271"/>
      <c r="LG58" s="271"/>
      <c r="LH58" s="271"/>
      <c r="LI58" s="271"/>
      <c r="LJ58" s="271"/>
      <c r="LK58" s="271"/>
      <c r="LL58" s="271"/>
      <c r="LM58" s="271"/>
      <c r="LN58" s="271"/>
      <c r="LO58" s="271"/>
      <c r="LP58" s="271"/>
      <c r="LQ58" s="271"/>
      <c r="LR58" s="271"/>
      <c r="LS58" s="271"/>
      <c r="LT58" s="271"/>
      <c r="LU58" s="271"/>
      <c r="LV58" s="271"/>
      <c r="LW58" s="271"/>
      <c r="LX58" s="271"/>
      <c r="LY58" s="271"/>
      <c r="LZ58" s="271"/>
      <c r="MA58" s="271"/>
      <c r="MB58" s="271"/>
      <c r="MC58" s="271"/>
      <c r="MD58" s="271"/>
      <c r="ME58" s="271"/>
      <c r="MF58" s="271"/>
      <c r="MG58" s="271"/>
      <c r="MH58" s="271"/>
    </row>
    <row r="59" spans="2:346" ht="13.5" customHeight="1" x14ac:dyDescent="0.3">
      <c r="B59" s="19" t="s">
        <v>737</v>
      </c>
      <c r="C59" s="19" t="s">
        <v>738</v>
      </c>
      <c r="D59" s="186" t="e">
        <f t="shared" si="64"/>
        <v>#N/A</v>
      </c>
      <c r="E59" s="187">
        <f t="shared" si="65"/>
        <v>0</v>
      </c>
      <c r="F59" s="187">
        <f t="shared" si="66"/>
        <v>0</v>
      </c>
      <c r="G59" s="270" t="str">
        <f>IF(OR(ISNUMBER(G60),ISNUMBER(G61),ISNUMBER(G62),ISNUMBER(G63),ISNUMBER(G64)),SUM(G60:G64),"")</f>
        <v/>
      </c>
      <c r="H59" s="270" t="str">
        <f t="shared" ref="H59:BS59" si="85">IF(OR(ISNUMBER(H60),ISNUMBER(H61),ISNUMBER(H62),ISNUMBER(H63),ISNUMBER(H64)),SUM(H60:H64),"")</f>
        <v/>
      </c>
      <c r="I59" s="270" t="str">
        <f t="shared" si="85"/>
        <v/>
      </c>
      <c r="J59" s="270" t="str">
        <f t="shared" si="85"/>
        <v/>
      </c>
      <c r="K59" s="270" t="str">
        <f t="shared" si="85"/>
        <v/>
      </c>
      <c r="L59" s="270" t="str">
        <f t="shared" si="85"/>
        <v/>
      </c>
      <c r="M59" s="270" t="str">
        <f t="shared" si="85"/>
        <v/>
      </c>
      <c r="N59" s="270" t="str">
        <f t="shared" si="85"/>
        <v/>
      </c>
      <c r="O59" s="270" t="str">
        <f t="shared" si="85"/>
        <v/>
      </c>
      <c r="P59" s="270" t="str">
        <f t="shared" si="85"/>
        <v/>
      </c>
      <c r="Q59" s="270" t="str">
        <f t="shared" si="85"/>
        <v/>
      </c>
      <c r="R59" s="270" t="str">
        <f t="shared" si="85"/>
        <v/>
      </c>
      <c r="S59" s="270" t="str">
        <f t="shared" si="85"/>
        <v/>
      </c>
      <c r="T59" s="270" t="str">
        <f t="shared" si="85"/>
        <v/>
      </c>
      <c r="U59" s="270" t="str">
        <f t="shared" si="85"/>
        <v/>
      </c>
      <c r="V59" s="270" t="str">
        <f t="shared" si="85"/>
        <v/>
      </c>
      <c r="W59" s="270" t="str">
        <f t="shared" si="85"/>
        <v/>
      </c>
      <c r="X59" s="270" t="str">
        <f t="shared" si="85"/>
        <v/>
      </c>
      <c r="Y59" s="270" t="str">
        <f t="shared" si="85"/>
        <v/>
      </c>
      <c r="Z59" s="270" t="str">
        <f t="shared" si="85"/>
        <v/>
      </c>
      <c r="AA59" s="270" t="str">
        <f t="shared" si="85"/>
        <v/>
      </c>
      <c r="AB59" s="270" t="str">
        <f t="shared" si="85"/>
        <v/>
      </c>
      <c r="AC59" s="270" t="str">
        <f t="shared" si="85"/>
        <v/>
      </c>
      <c r="AD59" s="270" t="str">
        <f t="shared" si="85"/>
        <v/>
      </c>
      <c r="AE59" s="270" t="str">
        <f t="shared" si="85"/>
        <v/>
      </c>
      <c r="AF59" s="270" t="str">
        <f t="shared" si="85"/>
        <v/>
      </c>
      <c r="AG59" s="270" t="str">
        <f t="shared" si="85"/>
        <v/>
      </c>
      <c r="AH59" s="270" t="str">
        <f t="shared" si="85"/>
        <v/>
      </c>
      <c r="AI59" s="270" t="str">
        <f t="shared" si="85"/>
        <v/>
      </c>
      <c r="AJ59" s="270" t="str">
        <f t="shared" si="85"/>
        <v/>
      </c>
      <c r="AK59" s="270" t="str">
        <f t="shared" si="85"/>
        <v/>
      </c>
      <c r="AL59" s="270" t="str">
        <f t="shared" si="85"/>
        <v/>
      </c>
      <c r="AM59" s="270" t="str">
        <f t="shared" si="85"/>
        <v/>
      </c>
      <c r="AN59" s="270" t="str">
        <f t="shared" si="85"/>
        <v/>
      </c>
      <c r="AO59" s="270" t="str">
        <f t="shared" si="85"/>
        <v/>
      </c>
      <c r="AP59" s="270" t="str">
        <f t="shared" si="85"/>
        <v/>
      </c>
      <c r="AQ59" s="270" t="str">
        <f t="shared" si="85"/>
        <v/>
      </c>
      <c r="AR59" s="270" t="str">
        <f t="shared" si="85"/>
        <v/>
      </c>
      <c r="AS59" s="270" t="str">
        <f t="shared" si="85"/>
        <v/>
      </c>
      <c r="AT59" s="270" t="str">
        <f t="shared" si="85"/>
        <v/>
      </c>
      <c r="AU59" s="270" t="str">
        <f t="shared" si="85"/>
        <v/>
      </c>
      <c r="AV59" s="270" t="str">
        <f t="shared" si="85"/>
        <v/>
      </c>
      <c r="AW59" s="270" t="str">
        <f t="shared" si="85"/>
        <v/>
      </c>
      <c r="AX59" s="270" t="str">
        <f t="shared" si="85"/>
        <v/>
      </c>
      <c r="AY59" s="270" t="str">
        <f t="shared" si="85"/>
        <v/>
      </c>
      <c r="AZ59" s="270" t="str">
        <f t="shared" si="85"/>
        <v/>
      </c>
      <c r="BA59" s="270" t="str">
        <f t="shared" si="85"/>
        <v/>
      </c>
      <c r="BB59" s="270" t="str">
        <f t="shared" si="85"/>
        <v/>
      </c>
      <c r="BC59" s="270" t="str">
        <f t="shared" si="85"/>
        <v/>
      </c>
      <c r="BD59" s="270" t="str">
        <f t="shared" si="85"/>
        <v/>
      </c>
      <c r="BE59" s="270" t="str">
        <f t="shared" si="85"/>
        <v/>
      </c>
      <c r="BF59" s="270" t="str">
        <f t="shared" si="85"/>
        <v/>
      </c>
      <c r="BG59" s="270" t="str">
        <f t="shared" si="85"/>
        <v/>
      </c>
      <c r="BH59" s="270" t="str">
        <f t="shared" si="85"/>
        <v/>
      </c>
      <c r="BI59" s="270" t="str">
        <f t="shared" si="85"/>
        <v/>
      </c>
      <c r="BJ59" s="270" t="str">
        <f t="shared" si="85"/>
        <v/>
      </c>
      <c r="BK59" s="270" t="str">
        <f t="shared" si="85"/>
        <v/>
      </c>
      <c r="BL59" s="270" t="str">
        <f t="shared" si="85"/>
        <v/>
      </c>
      <c r="BM59" s="270" t="str">
        <f t="shared" si="85"/>
        <v/>
      </c>
      <c r="BN59" s="270" t="str">
        <f t="shared" si="85"/>
        <v/>
      </c>
      <c r="BO59" s="270" t="str">
        <f t="shared" si="85"/>
        <v/>
      </c>
      <c r="BP59" s="270" t="str">
        <f t="shared" si="85"/>
        <v/>
      </c>
      <c r="BQ59" s="270" t="str">
        <f t="shared" si="85"/>
        <v/>
      </c>
      <c r="BR59" s="270" t="str">
        <f t="shared" si="85"/>
        <v/>
      </c>
      <c r="BS59" s="270" t="str">
        <f t="shared" si="85"/>
        <v/>
      </c>
      <c r="BT59" s="270" t="str">
        <f t="shared" ref="BT59:EE59" si="86">IF(OR(ISNUMBER(BT60),ISNUMBER(BT61),ISNUMBER(BT62),ISNUMBER(BT63),ISNUMBER(BT64)),SUM(BT60:BT64),"")</f>
        <v/>
      </c>
      <c r="BU59" s="270" t="str">
        <f t="shared" si="86"/>
        <v/>
      </c>
      <c r="BV59" s="270" t="str">
        <f t="shared" si="86"/>
        <v/>
      </c>
      <c r="BW59" s="270" t="str">
        <f t="shared" si="86"/>
        <v/>
      </c>
      <c r="BX59" s="270" t="str">
        <f t="shared" si="86"/>
        <v/>
      </c>
      <c r="BY59" s="270" t="str">
        <f t="shared" si="86"/>
        <v/>
      </c>
      <c r="BZ59" s="270" t="str">
        <f t="shared" si="86"/>
        <v/>
      </c>
      <c r="CA59" s="270" t="str">
        <f t="shared" si="86"/>
        <v/>
      </c>
      <c r="CB59" s="270" t="str">
        <f t="shared" si="86"/>
        <v/>
      </c>
      <c r="CC59" s="270" t="str">
        <f t="shared" si="86"/>
        <v/>
      </c>
      <c r="CD59" s="270" t="str">
        <f t="shared" si="86"/>
        <v/>
      </c>
      <c r="CE59" s="270" t="str">
        <f t="shared" si="86"/>
        <v/>
      </c>
      <c r="CF59" s="270" t="str">
        <f t="shared" si="86"/>
        <v/>
      </c>
      <c r="CG59" s="270" t="str">
        <f t="shared" si="86"/>
        <v/>
      </c>
      <c r="CH59" s="270" t="str">
        <f t="shared" si="86"/>
        <v/>
      </c>
      <c r="CI59" s="270" t="str">
        <f t="shared" si="86"/>
        <v/>
      </c>
      <c r="CJ59" s="270" t="str">
        <f t="shared" si="86"/>
        <v/>
      </c>
      <c r="CK59" s="270" t="str">
        <f t="shared" si="86"/>
        <v/>
      </c>
      <c r="CL59" s="270" t="str">
        <f t="shared" si="86"/>
        <v/>
      </c>
      <c r="CM59" s="270" t="str">
        <f t="shared" si="86"/>
        <v/>
      </c>
      <c r="CN59" s="270" t="str">
        <f t="shared" si="86"/>
        <v/>
      </c>
      <c r="CO59" s="270" t="str">
        <f t="shared" si="86"/>
        <v/>
      </c>
      <c r="CP59" s="270" t="str">
        <f t="shared" si="86"/>
        <v/>
      </c>
      <c r="CQ59" s="270" t="str">
        <f t="shared" si="86"/>
        <v/>
      </c>
      <c r="CR59" s="270" t="str">
        <f t="shared" si="86"/>
        <v/>
      </c>
      <c r="CS59" s="270" t="str">
        <f t="shared" si="86"/>
        <v/>
      </c>
      <c r="CT59" s="270" t="str">
        <f t="shared" si="86"/>
        <v/>
      </c>
      <c r="CU59" s="270" t="str">
        <f t="shared" si="86"/>
        <v/>
      </c>
      <c r="CV59" s="270" t="str">
        <f t="shared" si="86"/>
        <v/>
      </c>
      <c r="CW59" s="270" t="str">
        <f t="shared" si="86"/>
        <v/>
      </c>
      <c r="CX59" s="270" t="str">
        <f t="shared" si="86"/>
        <v/>
      </c>
      <c r="CY59" s="270" t="str">
        <f t="shared" si="86"/>
        <v/>
      </c>
      <c r="CZ59" s="270" t="str">
        <f t="shared" si="86"/>
        <v/>
      </c>
      <c r="DA59" s="270" t="str">
        <f t="shared" si="86"/>
        <v/>
      </c>
      <c r="DB59" s="270" t="str">
        <f t="shared" si="86"/>
        <v/>
      </c>
      <c r="DC59" s="270" t="str">
        <f t="shared" si="86"/>
        <v/>
      </c>
      <c r="DD59" s="270" t="str">
        <f t="shared" si="86"/>
        <v/>
      </c>
      <c r="DE59" s="270" t="str">
        <f t="shared" si="86"/>
        <v/>
      </c>
      <c r="DF59" s="270" t="str">
        <f t="shared" si="86"/>
        <v/>
      </c>
      <c r="DG59" s="270" t="str">
        <f t="shared" si="86"/>
        <v/>
      </c>
      <c r="DH59" s="270" t="str">
        <f t="shared" si="86"/>
        <v/>
      </c>
      <c r="DI59" s="270" t="str">
        <f t="shared" si="86"/>
        <v/>
      </c>
      <c r="DJ59" s="270" t="str">
        <f t="shared" si="86"/>
        <v/>
      </c>
      <c r="DK59" s="270" t="str">
        <f t="shared" si="86"/>
        <v/>
      </c>
      <c r="DL59" s="270" t="str">
        <f t="shared" si="86"/>
        <v/>
      </c>
      <c r="DM59" s="270" t="str">
        <f t="shared" si="86"/>
        <v/>
      </c>
      <c r="DN59" s="270" t="str">
        <f t="shared" si="86"/>
        <v/>
      </c>
      <c r="DO59" s="270" t="str">
        <f t="shared" si="86"/>
        <v/>
      </c>
      <c r="DP59" s="270" t="str">
        <f t="shared" si="86"/>
        <v/>
      </c>
      <c r="DQ59" s="270" t="str">
        <f t="shared" si="86"/>
        <v/>
      </c>
      <c r="DR59" s="270" t="str">
        <f t="shared" si="86"/>
        <v/>
      </c>
      <c r="DS59" s="270" t="str">
        <f t="shared" si="86"/>
        <v/>
      </c>
      <c r="DT59" s="270" t="str">
        <f t="shared" si="86"/>
        <v/>
      </c>
      <c r="DU59" s="270" t="str">
        <f t="shared" si="86"/>
        <v/>
      </c>
      <c r="DV59" s="270" t="str">
        <f t="shared" si="86"/>
        <v/>
      </c>
      <c r="DW59" s="270" t="str">
        <f t="shared" si="86"/>
        <v/>
      </c>
      <c r="DX59" s="270" t="str">
        <f t="shared" si="86"/>
        <v/>
      </c>
      <c r="DY59" s="270" t="str">
        <f t="shared" si="86"/>
        <v/>
      </c>
      <c r="DZ59" s="270" t="str">
        <f t="shared" si="86"/>
        <v/>
      </c>
      <c r="EA59" s="270" t="str">
        <f t="shared" si="86"/>
        <v/>
      </c>
      <c r="EB59" s="270" t="str">
        <f t="shared" si="86"/>
        <v/>
      </c>
      <c r="EC59" s="270" t="str">
        <f t="shared" si="86"/>
        <v/>
      </c>
      <c r="ED59" s="270" t="str">
        <f t="shared" si="86"/>
        <v/>
      </c>
      <c r="EE59" s="270" t="str">
        <f t="shared" si="86"/>
        <v/>
      </c>
      <c r="EF59" s="270" t="str">
        <f t="shared" ref="EF59:FT59" si="87">IF(OR(ISNUMBER(EF60),ISNUMBER(EF61),ISNUMBER(EF62),ISNUMBER(EF63),ISNUMBER(EF64)),SUM(EF60:EF64),"")</f>
        <v/>
      </c>
      <c r="EG59" s="270" t="str">
        <f t="shared" si="87"/>
        <v/>
      </c>
      <c r="EH59" s="270" t="str">
        <f t="shared" si="87"/>
        <v/>
      </c>
      <c r="EI59" s="270" t="str">
        <f t="shared" si="87"/>
        <v/>
      </c>
      <c r="EJ59" s="270" t="str">
        <f t="shared" si="87"/>
        <v/>
      </c>
      <c r="EK59" s="270" t="str">
        <f t="shared" si="87"/>
        <v/>
      </c>
      <c r="EL59" s="270" t="str">
        <f t="shared" si="87"/>
        <v/>
      </c>
      <c r="EM59" s="270" t="str">
        <f t="shared" si="87"/>
        <v/>
      </c>
      <c r="EN59" s="270" t="str">
        <f t="shared" si="87"/>
        <v/>
      </c>
      <c r="EO59" s="270" t="str">
        <f t="shared" si="87"/>
        <v/>
      </c>
      <c r="EP59" s="270" t="str">
        <f t="shared" si="87"/>
        <v/>
      </c>
      <c r="EQ59" s="270" t="str">
        <f t="shared" si="87"/>
        <v/>
      </c>
      <c r="ER59" s="270" t="str">
        <f t="shared" si="87"/>
        <v/>
      </c>
      <c r="ES59" s="270" t="str">
        <f t="shared" si="87"/>
        <v/>
      </c>
      <c r="ET59" s="270" t="str">
        <f t="shared" si="87"/>
        <v/>
      </c>
      <c r="EU59" s="270" t="str">
        <f t="shared" si="87"/>
        <v/>
      </c>
      <c r="EV59" s="270" t="str">
        <f t="shared" si="87"/>
        <v/>
      </c>
      <c r="EW59" s="270" t="str">
        <f t="shared" si="87"/>
        <v/>
      </c>
      <c r="EX59" s="270" t="str">
        <f t="shared" si="87"/>
        <v/>
      </c>
      <c r="EY59" s="270" t="str">
        <f t="shared" si="87"/>
        <v/>
      </c>
      <c r="EZ59" s="270" t="str">
        <f t="shared" si="87"/>
        <v/>
      </c>
      <c r="FA59" s="270" t="str">
        <f t="shared" si="87"/>
        <v/>
      </c>
      <c r="FB59" s="270" t="str">
        <f t="shared" si="87"/>
        <v/>
      </c>
      <c r="FC59" s="270" t="str">
        <f t="shared" si="87"/>
        <v/>
      </c>
      <c r="FD59" s="270" t="str">
        <f t="shared" si="87"/>
        <v/>
      </c>
      <c r="FE59" s="270" t="str">
        <f t="shared" si="87"/>
        <v/>
      </c>
      <c r="FF59" s="270" t="str">
        <f t="shared" si="87"/>
        <v/>
      </c>
      <c r="FG59" s="270" t="str">
        <f t="shared" si="87"/>
        <v/>
      </c>
      <c r="FH59" s="270" t="str">
        <f t="shared" si="87"/>
        <v/>
      </c>
      <c r="FI59" s="270" t="str">
        <f t="shared" si="87"/>
        <v/>
      </c>
      <c r="FJ59" s="270" t="str">
        <f t="shared" si="87"/>
        <v/>
      </c>
      <c r="FK59" s="270" t="str">
        <f t="shared" si="87"/>
        <v/>
      </c>
      <c r="FL59" s="270" t="str">
        <f t="shared" si="87"/>
        <v/>
      </c>
      <c r="FM59" s="270" t="str">
        <f t="shared" si="87"/>
        <v/>
      </c>
      <c r="FN59" s="270" t="str">
        <f t="shared" si="87"/>
        <v/>
      </c>
      <c r="FO59" s="270" t="str">
        <f t="shared" si="87"/>
        <v/>
      </c>
      <c r="FP59" s="270" t="str">
        <f t="shared" si="87"/>
        <v/>
      </c>
      <c r="FQ59" s="270" t="str">
        <f t="shared" si="87"/>
        <v/>
      </c>
      <c r="FR59" s="270" t="str">
        <f t="shared" si="87"/>
        <v/>
      </c>
      <c r="FS59" s="270" t="str">
        <f t="shared" si="87"/>
        <v/>
      </c>
      <c r="FT59" s="270" t="str">
        <f t="shared" si="87"/>
        <v/>
      </c>
      <c r="FU59" s="270" t="str">
        <f t="shared" ref="FU59:IF59" si="88">IF(OR(ISNUMBER(FU60),ISNUMBER(FU61),ISNUMBER(FU62),ISNUMBER(FU63),ISNUMBER(FU64)),SUM(FU60:FU64),"")</f>
        <v/>
      </c>
      <c r="FV59" s="270" t="str">
        <f t="shared" si="88"/>
        <v/>
      </c>
      <c r="FW59" s="270" t="str">
        <f t="shared" si="88"/>
        <v/>
      </c>
      <c r="FX59" s="270" t="str">
        <f t="shared" si="88"/>
        <v/>
      </c>
      <c r="FY59" s="270" t="str">
        <f t="shared" si="88"/>
        <v/>
      </c>
      <c r="FZ59" s="270" t="str">
        <f t="shared" si="88"/>
        <v/>
      </c>
      <c r="GA59" s="270" t="str">
        <f t="shared" si="88"/>
        <v/>
      </c>
      <c r="GB59" s="270" t="str">
        <f t="shared" si="88"/>
        <v/>
      </c>
      <c r="GC59" s="270" t="str">
        <f t="shared" si="88"/>
        <v/>
      </c>
      <c r="GD59" s="270" t="str">
        <f t="shared" si="88"/>
        <v/>
      </c>
      <c r="GE59" s="270" t="str">
        <f t="shared" si="88"/>
        <v/>
      </c>
      <c r="GF59" s="270" t="str">
        <f t="shared" si="88"/>
        <v/>
      </c>
      <c r="GG59" s="270" t="str">
        <f t="shared" si="88"/>
        <v/>
      </c>
      <c r="GH59" s="270" t="str">
        <f t="shared" si="88"/>
        <v/>
      </c>
      <c r="GI59" s="270" t="str">
        <f t="shared" si="88"/>
        <v/>
      </c>
      <c r="GJ59" s="270" t="str">
        <f t="shared" si="88"/>
        <v/>
      </c>
      <c r="GK59" s="270" t="str">
        <f t="shared" si="88"/>
        <v/>
      </c>
      <c r="GL59" s="270" t="str">
        <f t="shared" si="88"/>
        <v/>
      </c>
      <c r="GM59" s="270" t="str">
        <f t="shared" si="88"/>
        <v/>
      </c>
      <c r="GN59" s="270" t="str">
        <f t="shared" si="88"/>
        <v/>
      </c>
      <c r="GO59" s="270" t="str">
        <f t="shared" si="88"/>
        <v/>
      </c>
      <c r="GP59" s="270" t="str">
        <f t="shared" si="88"/>
        <v/>
      </c>
      <c r="GQ59" s="270" t="str">
        <f t="shared" si="88"/>
        <v/>
      </c>
      <c r="GR59" s="270" t="str">
        <f t="shared" si="88"/>
        <v/>
      </c>
      <c r="GS59" s="270" t="str">
        <f t="shared" si="88"/>
        <v/>
      </c>
      <c r="GT59" s="270" t="str">
        <f t="shared" si="88"/>
        <v/>
      </c>
      <c r="GU59" s="270" t="str">
        <f t="shared" si="88"/>
        <v/>
      </c>
      <c r="GV59" s="270" t="str">
        <f t="shared" si="88"/>
        <v/>
      </c>
      <c r="GW59" s="270" t="str">
        <f t="shared" si="88"/>
        <v/>
      </c>
      <c r="GX59" s="270" t="str">
        <f t="shared" si="88"/>
        <v/>
      </c>
      <c r="GY59" s="270" t="str">
        <f t="shared" si="88"/>
        <v/>
      </c>
      <c r="GZ59" s="270" t="str">
        <f t="shared" si="88"/>
        <v/>
      </c>
      <c r="HA59" s="270" t="str">
        <f t="shared" si="88"/>
        <v/>
      </c>
      <c r="HB59" s="270" t="str">
        <f t="shared" si="88"/>
        <v/>
      </c>
      <c r="HC59" s="270" t="str">
        <f t="shared" si="88"/>
        <v/>
      </c>
      <c r="HD59" s="270" t="str">
        <f t="shared" si="88"/>
        <v/>
      </c>
      <c r="HE59" s="270" t="str">
        <f t="shared" si="88"/>
        <v/>
      </c>
      <c r="HF59" s="270" t="str">
        <f t="shared" si="88"/>
        <v/>
      </c>
      <c r="HG59" s="270" t="str">
        <f t="shared" si="88"/>
        <v/>
      </c>
      <c r="HH59" s="270" t="str">
        <f t="shared" si="88"/>
        <v/>
      </c>
      <c r="HI59" s="270" t="str">
        <f t="shared" si="88"/>
        <v/>
      </c>
      <c r="HJ59" s="270" t="str">
        <f t="shared" si="88"/>
        <v/>
      </c>
      <c r="HK59" s="270" t="str">
        <f t="shared" si="88"/>
        <v/>
      </c>
      <c r="HL59" s="270" t="str">
        <f t="shared" si="88"/>
        <v/>
      </c>
      <c r="HM59" s="270" t="str">
        <f t="shared" si="88"/>
        <v/>
      </c>
      <c r="HN59" s="270" t="str">
        <f t="shared" si="88"/>
        <v/>
      </c>
      <c r="HO59" s="270" t="str">
        <f t="shared" si="88"/>
        <v/>
      </c>
      <c r="HP59" s="270" t="str">
        <f t="shared" si="88"/>
        <v/>
      </c>
      <c r="HQ59" s="270" t="str">
        <f t="shared" si="88"/>
        <v/>
      </c>
      <c r="HR59" s="270" t="str">
        <f t="shared" si="88"/>
        <v/>
      </c>
      <c r="HS59" s="270" t="str">
        <f t="shared" si="88"/>
        <v/>
      </c>
      <c r="HT59" s="270" t="str">
        <f t="shared" si="88"/>
        <v/>
      </c>
      <c r="HU59" s="270" t="str">
        <f t="shared" si="88"/>
        <v/>
      </c>
      <c r="HV59" s="270" t="str">
        <f t="shared" si="88"/>
        <v/>
      </c>
      <c r="HW59" s="270" t="str">
        <f t="shared" si="88"/>
        <v/>
      </c>
      <c r="HX59" s="270" t="str">
        <f t="shared" si="88"/>
        <v/>
      </c>
      <c r="HY59" s="270" t="str">
        <f t="shared" si="88"/>
        <v/>
      </c>
      <c r="HZ59" s="270" t="str">
        <f t="shared" si="88"/>
        <v/>
      </c>
      <c r="IA59" s="270" t="str">
        <f t="shared" si="88"/>
        <v/>
      </c>
      <c r="IB59" s="270" t="str">
        <f t="shared" si="88"/>
        <v/>
      </c>
      <c r="IC59" s="270" t="str">
        <f t="shared" si="88"/>
        <v/>
      </c>
      <c r="ID59" s="270" t="str">
        <f t="shared" si="88"/>
        <v/>
      </c>
      <c r="IE59" s="270" t="str">
        <f t="shared" si="88"/>
        <v/>
      </c>
      <c r="IF59" s="270" t="str">
        <f t="shared" si="88"/>
        <v/>
      </c>
      <c r="IG59" s="270" t="str">
        <f t="shared" ref="IG59:KR59" si="89">IF(OR(ISNUMBER(IG60),ISNUMBER(IG61),ISNUMBER(IG62),ISNUMBER(IG63),ISNUMBER(IG64)),SUM(IG60:IG64),"")</f>
        <v/>
      </c>
      <c r="IH59" s="270" t="str">
        <f t="shared" si="89"/>
        <v/>
      </c>
      <c r="II59" s="270" t="str">
        <f t="shared" si="89"/>
        <v/>
      </c>
      <c r="IJ59" s="270" t="str">
        <f t="shared" si="89"/>
        <v/>
      </c>
      <c r="IK59" s="270" t="str">
        <f t="shared" si="89"/>
        <v/>
      </c>
      <c r="IL59" s="270" t="str">
        <f t="shared" si="89"/>
        <v/>
      </c>
      <c r="IM59" s="270" t="str">
        <f t="shared" si="89"/>
        <v/>
      </c>
      <c r="IN59" s="270" t="str">
        <f t="shared" si="89"/>
        <v/>
      </c>
      <c r="IO59" s="270" t="str">
        <f t="shared" si="89"/>
        <v/>
      </c>
      <c r="IP59" s="270" t="str">
        <f t="shared" si="89"/>
        <v/>
      </c>
      <c r="IQ59" s="270" t="str">
        <f t="shared" si="89"/>
        <v/>
      </c>
      <c r="IR59" s="270" t="str">
        <f t="shared" si="89"/>
        <v/>
      </c>
      <c r="IS59" s="270" t="str">
        <f t="shared" si="89"/>
        <v/>
      </c>
      <c r="IT59" s="270" t="str">
        <f t="shared" si="89"/>
        <v/>
      </c>
      <c r="IU59" s="270" t="str">
        <f t="shared" si="89"/>
        <v/>
      </c>
      <c r="IV59" s="270" t="str">
        <f t="shared" si="89"/>
        <v/>
      </c>
      <c r="IW59" s="270" t="str">
        <f t="shared" si="89"/>
        <v/>
      </c>
      <c r="IX59" s="270" t="str">
        <f t="shared" si="89"/>
        <v/>
      </c>
      <c r="IY59" s="270" t="str">
        <f t="shared" si="89"/>
        <v/>
      </c>
      <c r="IZ59" s="270" t="str">
        <f t="shared" si="89"/>
        <v/>
      </c>
      <c r="JA59" s="270" t="str">
        <f t="shared" si="89"/>
        <v/>
      </c>
      <c r="JB59" s="270" t="str">
        <f t="shared" si="89"/>
        <v/>
      </c>
      <c r="JC59" s="270" t="str">
        <f t="shared" si="89"/>
        <v/>
      </c>
      <c r="JD59" s="270" t="str">
        <f t="shared" si="89"/>
        <v/>
      </c>
      <c r="JE59" s="270" t="str">
        <f t="shared" si="89"/>
        <v/>
      </c>
      <c r="JF59" s="270" t="str">
        <f t="shared" si="89"/>
        <v/>
      </c>
      <c r="JG59" s="270" t="str">
        <f t="shared" si="89"/>
        <v/>
      </c>
      <c r="JH59" s="270" t="str">
        <f t="shared" si="89"/>
        <v/>
      </c>
      <c r="JI59" s="270" t="str">
        <f t="shared" si="89"/>
        <v/>
      </c>
      <c r="JJ59" s="270" t="str">
        <f t="shared" si="89"/>
        <v/>
      </c>
      <c r="JK59" s="270" t="str">
        <f t="shared" si="89"/>
        <v/>
      </c>
      <c r="JL59" s="270" t="str">
        <f t="shared" si="89"/>
        <v/>
      </c>
      <c r="JM59" s="270" t="str">
        <f t="shared" si="89"/>
        <v/>
      </c>
      <c r="JN59" s="270" t="str">
        <f t="shared" si="89"/>
        <v/>
      </c>
      <c r="JO59" s="270" t="str">
        <f t="shared" si="89"/>
        <v/>
      </c>
      <c r="JP59" s="270" t="str">
        <f t="shared" si="89"/>
        <v/>
      </c>
      <c r="JQ59" s="270" t="str">
        <f t="shared" si="89"/>
        <v/>
      </c>
      <c r="JR59" s="270" t="str">
        <f t="shared" si="89"/>
        <v/>
      </c>
      <c r="JS59" s="270" t="str">
        <f t="shared" si="89"/>
        <v/>
      </c>
      <c r="JT59" s="270" t="str">
        <f t="shared" si="89"/>
        <v/>
      </c>
      <c r="JU59" s="270" t="str">
        <f t="shared" si="89"/>
        <v/>
      </c>
      <c r="JV59" s="270" t="str">
        <f t="shared" si="89"/>
        <v/>
      </c>
      <c r="JW59" s="270" t="str">
        <f t="shared" si="89"/>
        <v/>
      </c>
      <c r="JX59" s="270" t="str">
        <f t="shared" si="89"/>
        <v/>
      </c>
      <c r="JY59" s="270" t="str">
        <f t="shared" si="89"/>
        <v/>
      </c>
      <c r="JZ59" s="270" t="str">
        <f t="shared" si="89"/>
        <v/>
      </c>
      <c r="KA59" s="270" t="str">
        <f t="shared" si="89"/>
        <v/>
      </c>
      <c r="KB59" s="270" t="str">
        <f t="shared" si="89"/>
        <v/>
      </c>
      <c r="KC59" s="270" t="str">
        <f t="shared" si="89"/>
        <v/>
      </c>
      <c r="KD59" s="270" t="str">
        <f t="shared" si="89"/>
        <v/>
      </c>
      <c r="KE59" s="270" t="str">
        <f t="shared" si="89"/>
        <v/>
      </c>
      <c r="KF59" s="270" t="str">
        <f t="shared" si="89"/>
        <v/>
      </c>
      <c r="KG59" s="270" t="str">
        <f t="shared" si="89"/>
        <v/>
      </c>
      <c r="KH59" s="270" t="str">
        <f t="shared" si="89"/>
        <v/>
      </c>
      <c r="KI59" s="270" t="str">
        <f t="shared" si="89"/>
        <v/>
      </c>
      <c r="KJ59" s="270" t="str">
        <f t="shared" si="89"/>
        <v/>
      </c>
      <c r="KK59" s="270" t="str">
        <f t="shared" si="89"/>
        <v/>
      </c>
      <c r="KL59" s="270" t="str">
        <f t="shared" si="89"/>
        <v/>
      </c>
      <c r="KM59" s="270" t="str">
        <f t="shared" si="89"/>
        <v/>
      </c>
      <c r="KN59" s="270" t="str">
        <f t="shared" si="89"/>
        <v/>
      </c>
      <c r="KO59" s="270" t="str">
        <f t="shared" si="89"/>
        <v/>
      </c>
      <c r="KP59" s="270" t="str">
        <f t="shared" si="89"/>
        <v/>
      </c>
      <c r="KQ59" s="270" t="str">
        <f t="shared" si="89"/>
        <v/>
      </c>
      <c r="KR59" s="270" t="str">
        <f t="shared" si="89"/>
        <v/>
      </c>
      <c r="KS59" s="270" t="str">
        <f t="shared" ref="KS59:MH59" si="90">IF(OR(ISNUMBER(KS60),ISNUMBER(KS61),ISNUMBER(KS62),ISNUMBER(KS63),ISNUMBER(KS64)),SUM(KS60:KS64),"")</f>
        <v/>
      </c>
      <c r="KT59" s="270" t="str">
        <f t="shared" si="90"/>
        <v/>
      </c>
      <c r="KU59" s="270" t="str">
        <f t="shared" si="90"/>
        <v/>
      </c>
      <c r="KV59" s="270" t="str">
        <f t="shared" si="90"/>
        <v/>
      </c>
      <c r="KW59" s="270" t="str">
        <f t="shared" si="90"/>
        <v/>
      </c>
      <c r="KX59" s="270" t="str">
        <f t="shared" si="90"/>
        <v/>
      </c>
      <c r="KY59" s="270" t="str">
        <f t="shared" si="90"/>
        <v/>
      </c>
      <c r="KZ59" s="270" t="str">
        <f t="shared" si="90"/>
        <v/>
      </c>
      <c r="LA59" s="270" t="str">
        <f t="shared" si="90"/>
        <v/>
      </c>
      <c r="LB59" s="270" t="str">
        <f t="shared" si="90"/>
        <v/>
      </c>
      <c r="LC59" s="270" t="str">
        <f t="shared" si="90"/>
        <v/>
      </c>
      <c r="LD59" s="270" t="str">
        <f t="shared" si="90"/>
        <v/>
      </c>
      <c r="LE59" s="270" t="str">
        <f t="shared" si="90"/>
        <v/>
      </c>
      <c r="LF59" s="270" t="str">
        <f t="shared" si="90"/>
        <v/>
      </c>
      <c r="LG59" s="270" t="str">
        <f t="shared" si="90"/>
        <v/>
      </c>
      <c r="LH59" s="270" t="str">
        <f t="shared" si="90"/>
        <v/>
      </c>
      <c r="LI59" s="270" t="str">
        <f t="shared" si="90"/>
        <v/>
      </c>
      <c r="LJ59" s="270" t="str">
        <f t="shared" si="90"/>
        <v/>
      </c>
      <c r="LK59" s="270" t="str">
        <f t="shared" si="90"/>
        <v/>
      </c>
      <c r="LL59" s="270" t="str">
        <f t="shared" si="90"/>
        <v/>
      </c>
      <c r="LM59" s="270" t="str">
        <f t="shared" si="90"/>
        <v/>
      </c>
      <c r="LN59" s="270" t="str">
        <f t="shared" si="90"/>
        <v/>
      </c>
      <c r="LO59" s="270" t="str">
        <f t="shared" si="90"/>
        <v/>
      </c>
      <c r="LP59" s="270" t="str">
        <f t="shared" si="90"/>
        <v/>
      </c>
      <c r="LQ59" s="270" t="str">
        <f t="shared" si="90"/>
        <v/>
      </c>
      <c r="LR59" s="270" t="str">
        <f t="shared" si="90"/>
        <v/>
      </c>
      <c r="LS59" s="270" t="str">
        <f t="shared" si="90"/>
        <v/>
      </c>
      <c r="LT59" s="270" t="str">
        <f t="shared" si="90"/>
        <v/>
      </c>
      <c r="LU59" s="270" t="str">
        <f t="shared" si="90"/>
        <v/>
      </c>
      <c r="LV59" s="270" t="str">
        <f t="shared" si="90"/>
        <v/>
      </c>
      <c r="LW59" s="270" t="str">
        <f t="shared" si="90"/>
        <v/>
      </c>
      <c r="LX59" s="270" t="str">
        <f t="shared" si="90"/>
        <v/>
      </c>
      <c r="LY59" s="270" t="str">
        <f t="shared" si="90"/>
        <v/>
      </c>
      <c r="LZ59" s="270" t="str">
        <f t="shared" si="90"/>
        <v/>
      </c>
      <c r="MA59" s="270" t="str">
        <f t="shared" si="90"/>
        <v/>
      </c>
      <c r="MB59" s="270" t="str">
        <f t="shared" si="90"/>
        <v/>
      </c>
      <c r="MC59" s="270" t="str">
        <f t="shared" si="90"/>
        <v/>
      </c>
      <c r="MD59" s="270" t="str">
        <f t="shared" si="90"/>
        <v/>
      </c>
      <c r="ME59" s="270" t="str">
        <f t="shared" si="90"/>
        <v/>
      </c>
      <c r="MF59" s="270" t="str">
        <f t="shared" si="90"/>
        <v/>
      </c>
      <c r="MG59" s="270" t="str">
        <f t="shared" si="90"/>
        <v/>
      </c>
      <c r="MH59" s="270" t="str">
        <f t="shared" si="90"/>
        <v/>
      </c>
    </row>
    <row r="60" spans="2:346" x14ac:dyDescent="0.3">
      <c r="B60" s="19" t="s">
        <v>503</v>
      </c>
      <c r="C60" s="19" t="s">
        <v>739</v>
      </c>
      <c r="D60" s="186" t="e">
        <f t="shared" si="64"/>
        <v>#N/A</v>
      </c>
      <c r="E60" s="187">
        <f t="shared" si="65"/>
        <v>0</v>
      </c>
      <c r="F60" s="187">
        <f t="shared" si="66"/>
        <v>0</v>
      </c>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1"/>
      <c r="AI60" s="271"/>
      <c r="AJ60" s="271"/>
      <c r="AK60" s="271"/>
      <c r="AL60" s="271"/>
      <c r="AM60" s="271"/>
      <c r="AN60" s="271"/>
      <c r="AO60" s="271"/>
      <c r="AP60" s="271"/>
      <c r="AQ60" s="271"/>
      <c r="AR60" s="271"/>
      <c r="AS60" s="271"/>
      <c r="AT60" s="271"/>
      <c r="AU60" s="271"/>
      <c r="AV60" s="271"/>
      <c r="AW60" s="271"/>
      <c r="AX60" s="271"/>
      <c r="AY60" s="271"/>
      <c r="AZ60" s="271"/>
      <c r="BA60" s="271"/>
      <c r="BB60" s="271"/>
      <c r="BC60" s="271"/>
      <c r="BD60" s="271"/>
      <c r="BE60" s="271"/>
      <c r="BF60" s="271"/>
      <c r="BG60" s="271"/>
      <c r="BH60" s="271"/>
      <c r="BI60" s="271"/>
      <c r="BJ60" s="271"/>
      <c r="BK60" s="271"/>
      <c r="BL60" s="271"/>
      <c r="BM60" s="271"/>
      <c r="BN60" s="271"/>
      <c r="BO60" s="271"/>
      <c r="BP60" s="271"/>
      <c r="BQ60" s="271"/>
      <c r="BR60" s="271"/>
      <c r="BS60" s="271"/>
      <c r="BT60" s="271"/>
      <c r="BU60" s="271"/>
      <c r="BV60" s="271"/>
      <c r="BW60" s="271"/>
      <c r="BX60" s="271"/>
      <c r="BY60" s="271"/>
      <c r="BZ60" s="271"/>
      <c r="CA60" s="271"/>
      <c r="CB60" s="271"/>
      <c r="CC60" s="271"/>
      <c r="CD60" s="271"/>
      <c r="CE60" s="271"/>
      <c r="CF60" s="271"/>
      <c r="CG60" s="271"/>
      <c r="CH60" s="271"/>
      <c r="CI60" s="271"/>
      <c r="CJ60" s="271"/>
      <c r="CK60" s="271"/>
      <c r="CL60" s="271"/>
      <c r="CM60" s="271"/>
      <c r="CN60" s="271"/>
      <c r="CO60" s="271"/>
      <c r="CP60" s="271"/>
      <c r="CQ60" s="271"/>
      <c r="CR60" s="271"/>
      <c r="CS60" s="271"/>
      <c r="CT60" s="271"/>
      <c r="CU60" s="271"/>
      <c r="CV60" s="271"/>
      <c r="CW60" s="271"/>
      <c r="CX60" s="271"/>
      <c r="CY60" s="271"/>
      <c r="CZ60" s="271"/>
      <c r="DA60" s="271"/>
      <c r="DB60" s="271"/>
      <c r="DC60" s="271"/>
      <c r="DD60" s="271"/>
      <c r="DE60" s="271"/>
      <c r="DF60" s="271"/>
      <c r="DG60" s="271"/>
      <c r="DH60" s="271"/>
      <c r="DI60" s="271"/>
      <c r="DJ60" s="271"/>
      <c r="DK60" s="271"/>
      <c r="DL60" s="271"/>
      <c r="DM60" s="271"/>
      <c r="DN60" s="271"/>
      <c r="DO60" s="271"/>
      <c r="DP60" s="271"/>
      <c r="DQ60" s="271"/>
      <c r="DR60" s="271"/>
      <c r="DS60" s="271"/>
      <c r="DT60" s="271"/>
      <c r="DU60" s="271"/>
      <c r="DV60" s="271"/>
      <c r="DW60" s="271"/>
      <c r="DX60" s="271"/>
      <c r="DY60" s="271"/>
      <c r="DZ60" s="271"/>
      <c r="EA60" s="271"/>
      <c r="EB60" s="271"/>
      <c r="EC60" s="271"/>
      <c r="ED60" s="271"/>
      <c r="EE60" s="271"/>
      <c r="EF60" s="271"/>
      <c r="EG60" s="271"/>
      <c r="EH60" s="271"/>
      <c r="EI60" s="271"/>
      <c r="EJ60" s="271"/>
      <c r="EK60" s="271"/>
      <c r="EL60" s="271"/>
      <c r="EM60" s="271"/>
      <c r="EN60" s="271"/>
      <c r="EO60" s="271"/>
      <c r="EP60" s="271"/>
      <c r="EQ60" s="271"/>
      <c r="ER60" s="271"/>
      <c r="ES60" s="271"/>
      <c r="ET60" s="271"/>
      <c r="EU60" s="271"/>
      <c r="EV60" s="271"/>
      <c r="EW60" s="271"/>
      <c r="EX60" s="271"/>
      <c r="EY60" s="271"/>
      <c r="EZ60" s="271"/>
      <c r="FA60" s="271"/>
      <c r="FB60" s="271"/>
      <c r="FC60" s="271"/>
      <c r="FD60" s="271"/>
      <c r="FE60" s="271"/>
      <c r="FF60" s="271"/>
      <c r="FG60" s="271"/>
      <c r="FH60" s="271"/>
      <c r="FI60" s="271"/>
      <c r="FJ60" s="271"/>
      <c r="FK60" s="271"/>
      <c r="FL60" s="271"/>
      <c r="FM60" s="271"/>
      <c r="FN60" s="271"/>
      <c r="FO60" s="271"/>
      <c r="FP60" s="271"/>
      <c r="FQ60" s="271"/>
      <c r="FR60" s="271"/>
      <c r="FS60" s="271"/>
      <c r="FT60" s="271"/>
      <c r="FU60" s="271"/>
      <c r="FV60" s="271"/>
      <c r="FW60" s="271"/>
      <c r="FX60" s="271"/>
      <c r="FY60" s="271"/>
      <c r="FZ60" s="271"/>
      <c r="GA60" s="271"/>
      <c r="GB60" s="271"/>
      <c r="GC60" s="271"/>
      <c r="GD60" s="271"/>
      <c r="GE60" s="271"/>
      <c r="GF60" s="271"/>
      <c r="GG60" s="271"/>
      <c r="GH60" s="271"/>
      <c r="GI60" s="271"/>
      <c r="GJ60" s="271"/>
      <c r="GK60" s="271"/>
      <c r="GL60" s="271"/>
      <c r="GM60" s="271"/>
      <c r="GN60" s="271"/>
      <c r="GO60" s="271"/>
      <c r="GP60" s="271"/>
      <c r="GQ60" s="271"/>
      <c r="GR60" s="271"/>
      <c r="GS60" s="271"/>
      <c r="GT60" s="271"/>
      <c r="GU60" s="271"/>
      <c r="GV60" s="271"/>
      <c r="GW60" s="271"/>
      <c r="GX60" s="271"/>
      <c r="GY60" s="271"/>
      <c r="GZ60" s="271"/>
      <c r="HA60" s="271"/>
      <c r="HB60" s="271"/>
      <c r="HC60" s="271"/>
      <c r="HD60" s="271"/>
      <c r="HE60" s="271"/>
      <c r="HF60" s="271"/>
      <c r="HG60" s="271"/>
      <c r="HH60" s="271"/>
      <c r="HI60" s="271"/>
      <c r="HJ60" s="271"/>
      <c r="HK60" s="271"/>
      <c r="HL60" s="271"/>
      <c r="HM60" s="271"/>
      <c r="HN60" s="271"/>
      <c r="HO60" s="271"/>
      <c r="HP60" s="271"/>
      <c r="HQ60" s="271"/>
      <c r="HR60" s="271"/>
      <c r="HS60" s="271"/>
      <c r="HT60" s="271"/>
      <c r="HU60" s="271"/>
      <c r="HV60" s="271"/>
      <c r="HW60" s="271"/>
      <c r="HX60" s="271"/>
      <c r="HY60" s="271"/>
      <c r="HZ60" s="271"/>
      <c r="IA60" s="271"/>
      <c r="IB60" s="271"/>
      <c r="IC60" s="271"/>
      <c r="ID60" s="271"/>
      <c r="IE60" s="271"/>
      <c r="IF60" s="271"/>
      <c r="IG60" s="271"/>
      <c r="IH60" s="271"/>
      <c r="II60" s="271"/>
      <c r="IJ60" s="271"/>
      <c r="IK60" s="271"/>
      <c r="IL60" s="271"/>
      <c r="IM60" s="271"/>
      <c r="IN60" s="271"/>
      <c r="IO60" s="271"/>
      <c r="IP60" s="271"/>
      <c r="IQ60" s="271"/>
      <c r="IR60" s="271"/>
      <c r="IS60" s="271"/>
      <c r="IT60" s="271"/>
      <c r="IU60" s="271"/>
      <c r="IV60" s="271"/>
      <c r="IW60" s="271"/>
      <c r="IX60" s="271"/>
      <c r="IY60" s="271"/>
      <c r="IZ60" s="271"/>
      <c r="JA60" s="271"/>
      <c r="JB60" s="271"/>
      <c r="JC60" s="271"/>
      <c r="JD60" s="271"/>
      <c r="JE60" s="271"/>
      <c r="JF60" s="271"/>
      <c r="JG60" s="271"/>
      <c r="JH60" s="271"/>
      <c r="JI60" s="271"/>
      <c r="JJ60" s="271"/>
      <c r="JK60" s="271"/>
      <c r="JL60" s="271"/>
      <c r="JM60" s="271"/>
      <c r="JN60" s="271"/>
      <c r="JO60" s="271"/>
      <c r="JP60" s="271"/>
      <c r="JQ60" s="271"/>
      <c r="JR60" s="271"/>
      <c r="JS60" s="271"/>
      <c r="JT60" s="271"/>
      <c r="JU60" s="271"/>
      <c r="JV60" s="271"/>
      <c r="JW60" s="271"/>
      <c r="JX60" s="271"/>
      <c r="JY60" s="271"/>
      <c r="JZ60" s="271"/>
      <c r="KA60" s="271"/>
      <c r="KB60" s="271"/>
      <c r="KC60" s="271"/>
      <c r="KD60" s="271"/>
      <c r="KE60" s="271"/>
      <c r="KF60" s="271"/>
      <c r="KG60" s="271"/>
      <c r="KH60" s="271"/>
      <c r="KI60" s="271"/>
      <c r="KJ60" s="271"/>
      <c r="KK60" s="271"/>
      <c r="KL60" s="271"/>
      <c r="KM60" s="271"/>
      <c r="KN60" s="271"/>
      <c r="KO60" s="271"/>
      <c r="KP60" s="271"/>
      <c r="KQ60" s="271"/>
      <c r="KR60" s="271"/>
      <c r="KS60" s="271"/>
      <c r="KT60" s="271"/>
      <c r="KU60" s="271"/>
      <c r="KV60" s="271"/>
      <c r="KW60" s="271"/>
      <c r="KX60" s="271"/>
      <c r="KY60" s="271"/>
      <c r="KZ60" s="271"/>
      <c r="LA60" s="271"/>
      <c r="LB60" s="271"/>
      <c r="LC60" s="271"/>
      <c r="LD60" s="271"/>
      <c r="LE60" s="271"/>
      <c r="LF60" s="271"/>
      <c r="LG60" s="271"/>
      <c r="LH60" s="271"/>
      <c r="LI60" s="271"/>
      <c r="LJ60" s="271"/>
      <c r="LK60" s="271"/>
      <c r="LL60" s="271"/>
      <c r="LM60" s="271"/>
      <c r="LN60" s="271"/>
      <c r="LO60" s="271"/>
      <c r="LP60" s="271"/>
      <c r="LQ60" s="271"/>
      <c r="LR60" s="271"/>
      <c r="LS60" s="271"/>
      <c r="LT60" s="271"/>
      <c r="LU60" s="271"/>
      <c r="LV60" s="271"/>
      <c r="LW60" s="271"/>
      <c r="LX60" s="271"/>
      <c r="LY60" s="271"/>
      <c r="LZ60" s="271"/>
      <c r="MA60" s="271"/>
      <c r="MB60" s="271"/>
      <c r="MC60" s="271"/>
      <c r="MD60" s="271"/>
      <c r="ME60" s="271"/>
      <c r="MF60" s="271"/>
      <c r="MG60" s="271"/>
      <c r="MH60" s="271"/>
    </row>
    <row r="61" spans="2:346" x14ac:dyDescent="0.3">
      <c r="B61" s="19" t="s">
        <v>505</v>
      </c>
      <c r="C61" s="19" t="s">
        <v>740</v>
      </c>
      <c r="D61" s="186" t="e">
        <f t="shared" si="64"/>
        <v>#N/A</v>
      </c>
      <c r="E61" s="187">
        <f t="shared" si="65"/>
        <v>0</v>
      </c>
      <c r="F61" s="187">
        <f t="shared" si="66"/>
        <v>0</v>
      </c>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1"/>
      <c r="AI61" s="271"/>
      <c r="AJ61" s="271"/>
      <c r="AK61" s="271"/>
      <c r="AL61" s="271"/>
      <c r="AM61" s="271"/>
      <c r="AN61" s="271"/>
      <c r="AO61" s="271"/>
      <c r="AP61" s="271"/>
      <c r="AQ61" s="271"/>
      <c r="AR61" s="271"/>
      <c r="AS61" s="271"/>
      <c r="AT61" s="271"/>
      <c r="AU61" s="271"/>
      <c r="AV61" s="271"/>
      <c r="AW61" s="271"/>
      <c r="AX61" s="271"/>
      <c r="AY61" s="271"/>
      <c r="AZ61" s="271"/>
      <c r="BA61" s="271"/>
      <c r="BB61" s="271"/>
      <c r="BC61" s="271"/>
      <c r="BD61" s="271"/>
      <c r="BE61" s="271"/>
      <c r="BF61" s="271"/>
      <c r="BG61" s="271"/>
      <c r="BH61" s="271"/>
      <c r="BI61" s="271"/>
      <c r="BJ61" s="271"/>
      <c r="BK61" s="271"/>
      <c r="BL61" s="271"/>
      <c r="BM61" s="271"/>
      <c r="BN61" s="271"/>
      <c r="BO61" s="271"/>
      <c r="BP61" s="271"/>
      <c r="BQ61" s="271"/>
      <c r="BR61" s="271"/>
      <c r="BS61" s="271"/>
      <c r="BT61" s="271"/>
      <c r="BU61" s="271"/>
      <c r="BV61" s="271"/>
      <c r="BW61" s="271"/>
      <c r="BX61" s="271"/>
      <c r="BY61" s="271"/>
      <c r="BZ61" s="271"/>
      <c r="CA61" s="271"/>
      <c r="CB61" s="271"/>
      <c r="CC61" s="271"/>
      <c r="CD61" s="271"/>
      <c r="CE61" s="271"/>
      <c r="CF61" s="271"/>
      <c r="CG61" s="271"/>
      <c r="CH61" s="271"/>
      <c r="CI61" s="271"/>
      <c r="CJ61" s="271"/>
      <c r="CK61" s="271"/>
      <c r="CL61" s="271"/>
      <c r="CM61" s="271"/>
      <c r="CN61" s="271"/>
      <c r="CO61" s="271"/>
      <c r="CP61" s="271"/>
      <c r="CQ61" s="271"/>
      <c r="CR61" s="271"/>
      <c r="CS61" s="271"/>
      <c r="CT61" s="271"/>
      <c r="CU61" s="271"/>
      <c r="CV61" s="271"/>
      <c r="CW61" s="271"/>
      <c r="CX61" s="271"/>
      <c r="CY61" s="271"/>
      <c r="CZ61" s="271"/>
      <c r="DA61" s="271"/>
      <c r="DB61" s="271"/>
      <c r="DC61" s="271"/>
      <c r="DD61" s="271"/>
      <c r="DE61" s="271"/>
      <c r="DF61" s="271"/>
      <c r="DG61" s="271"/>
      <c r="DH61" s="271"/>
      <c r="DI61" s="271"/>
      <c r="DJ61" s="271"/>
      <c r="DK61" s="271"/>
      <c r="DL61" s="271"/>
      <c r="DM61" s="271"/>
      <c r="DN61" s="271"/>
      <c r="DO61" s="271"/>
      <c r="DP61" s="271"/>
      <c r="DQ61" s="271"/>
      <c r="DR61" s="271"/>
      <c r="DS61" s="271"/>
      <c r="DT61" s="271"/>
      <c r="DU61" s="271"/>
      <c r="DV61" s="271"/>
      <c r="DW61" s="271"/>
      <c r="DX61" s="271"/>
      <c r="DY61" s="271"/>
      <c r="DZ61" s="271"/>
      <c r="EA61" s="271"/>
      <c r="EB61" s="271"/>
      <c r="EC61" s="271"/>
      <c r="ED61" s="271"/>
      <c r="EE61" s="271"/>
      <c r="EF61" s="271"/>
      <c r="EG61" s="271"/>
      <c r="EH61" s="271"/>
      <c r="EI61" s="271"/>
      <c r="EJ61" s="271"/>
      <c r="EK61" s="271"/>
      <c r="EL61" s="271"/>
      <c r="EM61" s="271"/>
      <c r="EN61" s="271"/>
      <c r="EO61" s="271"/>
      <c r="EP61" s="271"/>
      <c r="EQ61" s="271"/>
      <c r="ER61" s="271"/>
      <c r="ES61" s="271"/>
      <c r="ET61" s="271"/>
      <c r="EU61" s="271"/>
      <c r="EV61" s="271"/>
      <c r="EW61" s="271"/>
      <c r="EX61" s="271"/>
      <c r="EY61" s="271"/>
      <c r="EZ61" s="271"/>
      <c r="FA61" s="271"/>
      <c r="FB61" s="271"/>
      <c r="FC61" s="271"/>
      <c r="FD61" s="271"/>
      <c r="FE61" s="271"/>
      <c r="FF61" s="271"/>
      <c r="FG61" s="271"/>
      <c r="FH61" s="271"/>
      <c r="FI61" s="271"/>
      <c r="FJ61" s="271"/>
      <c r="FK61" s="271"/>
      <c r="FL61" s="271"/>
      <c r="FM61" s="271"/>
      <c r="FN61" s="271"/>
      <c r="FO61" s="271"/>
      <c r="FP61" s="271"/>
      <c r="FQ61" s="271"/>
      <c r="FR61" s="271"/>
      <c r="FS61" s="271"/>
      <c r="FT61" s="271"/>
      <c r="FU61" s="271"/>
      <c r="FV61" s="271"/>
      <c r="FW61" s="271"/>
      <c r="FX61" s="271"/>
      <c r="FY61" s="271"/>
      <c r="FZ61" s="271"/>
      <c r="GA61" s="271"/>
      <c r="GB61" s="271"/>
      <c r="GC61" s="271"/>
      <c r="GD61" s="271"/>
      <c r="GE61" s="271"/>
      <c r="GF61" s="271"/>
      <c r="GG61" s="271"/>
      <c r="GH61" s="271"/>
      <c r="GI61" s="271"/>
      <c r="GJ61" s="271"/>
      <c r="GK61" s="271"/>
      <c r="GL61" s="271"/>
      <c r="GM61" s="271"/>
      <c r="GN61" s="271"/>
      <c r="GO61" s="271"/>
      <c r="GP61" s="271"/>
      <c r="GQ61" s="271"/>
      <c r="GR61" s="271"/>
      <c r="GS61" s="271"/>
      <c r="GT61" s="271"/>
      <c r="GU61" s="271"/>
      <c r="GV61" s="271"/>
      <c r="GW61" s="271"/>
      <c r="GX61" s="271"/>
      <c r="GY61" s="271"/>
      <c r="GZ61" s="271"/>
      <c r="HA61" s="271"/>
      <c r="HB61" s="271"/>
      <c r="HC61" s="271"/>
      <c r="HD61" s="271"/>
      <c r="HE61" s="271"/>
      <c r="HF61" s="271"/>
      <c r="HG61" s="271"/>
      <c r="HH61" s="271"/>
      <c r="HI61" s="271"/>
      <c r="HJ61" s="271"/>
      <c r="HK61" s="271"/>
      <c r="HL61" s="271"/>
      <c r="HM61" s="271"/>
      <c r="HN61" s="271"/>
      <c r="HO61" s="271"/>
      <c r="HP61" s="271"/>
      <c r="HQ61" s="271"/>
      <c r="HR61" s="271"/>
      <c r="HS61" s="271"/>
      <c r="HT61" s="271"/>
      <c r="HU61" s="271"/>
      <c r="HV61" s="271"/>
      <c r="HW61" s="271"/>
      <c r="HX61" s="271"/>
      <c r="HY61" s="271"/>
      <c r="HZ61" s="271"/>
      <c r="IA61" s="271"/>
      <c r="IB61" s="271"/>
      <c r="IC61" s="271"/>
      <c r="ID61" s="271"/>
      <c r="IE61" s="271"/>
      <c r="IF61" s="271"/>
      <c r="IG61" s="271"/>
      <c r="IH61" s="271"/>
      <c r="II61" s="271"/>
      <c r="IJ61" s="271"/>
      <c r="IK61" s="271"/>
      <c r="IL61" s="271"/>
      <c r="IM61" s="271"/>
      <c r="IN61" s="271"/>
      <c r="IO61" s="271"/>
      <c r="IP61" s="271"/>
      <c r="IQ61" s="271"/>
      <c r="IR61" s="271"/>
      <c r="IS61" s="271"/>
      <c r="IT61" s="271"/>
      <c r="IU61" s="271"/>
      <c r="IV61" s="271"/>
      <c r="IW61" s="271"/>
      <c r="IX61" s="271"/>
      <c r="IY61" s="271"/>
      <c r="IZ61" s="271"/>
      <c r="JA61" s="271"/>
      <c r="JB61" s="271"/>
      <c r="JC61" s="271"/>
      <c r="JD61" s="271"/>
      <c r="JE61" s="271"/>
      <c r="JF61" s="271"/>
      <c r="JG61" s="271"/>
      <c r="JH61" s="271"/>
      <c r="JI61" s="271"/>
      <c r="JJ61" s="271"/>
      <c r="JK61" s="271"/>
      <c r="JL61" s="271"/>
      <c r="JM61" s="271"/>
      <c r="JN61" s="271"/>
      <c r="JO61" s="271"/>
      <c r="JP61" s="271"/>
      <c r="JQ61" s="271"/>
      <c r="JR61" s="271"/>
      <c r="JS61" s="271"/>
      <c r="JT61" s="271"/>
      <c r="JU61" s="271"/>
      <c r="JV61" s="271"/>
      <c r="JW61" s="271"/>
      <c r="JX61" s="271"/>
      <c r="JY61" s="271"/>
      <c r="JZ61" s="271"/>
      <c r="KA61" s="271"/>
      <c r="KB61" s="271"/>
      <c r="KC61" s="271"/>
      <c r="KD61" s="271"/>
      <c r="KE61" s="271"/>
      <c r="KF61" s="271"/>
      <c r="KG61" s="271"/>
      <c r="KH61" s="271"/>
      <c r="KI61" s="271"/>
      <c r="KJ61" s="271"/>
      <c r="KK61" s="271"/>
      <c r="KL61" s="271"/>
      <c r="KM61" s="271"/>
      <c r="KN61" s="271"/>
      <c r="KO61" s="271"/>
      <c r="KP61" s="271"/>
      <c r="KQ61" s="271"/>
      <c r="KR61" s="271"/>
      <c r="KS61" s="271"/>
      <c r="KT61" s="271"/>
      <c r="KU61" s="271"/>
      <c r="KV61" s="271"/>
      <c r="KW61" s="271"/>
      <c r="KX61" s="271"/>
      <c r="KY61" s="271"/>
      <c r="KZ61" s="271"/>
      <c r="LA61" s="271"/>
      <c r="LB61" s="271"/>
      <c r="LC61" s="271"/>
      <c r="LD61" s="271"/>
      <c r="LE61" s="271"/>
      <c r="LF61" s="271"/>
      <c r="LG61" s="271"/>
      <c r="LH61" s="271"/>
      <c r="LI61" s="271"/>
      <c r="LJ61" s="271"/>
      <c r="LK61" s="271"/>
      <c r="LL61" s="271"/>
      <c r="LM61" s="271"/>
      <c r="LN61" s="271"/>
      <c r="LO61" s="271"/>
      <c r="LP61" s="271"/>
      <c r="LQ61" s="271"/>
      <c r="LR61" s="271"/>
      <c r="LS61" s="271"/>
      <c r="LT61" s="271"/>
      <c r="LU61" s="271"/>
      <c r="LV61" s="271"/>
      <c r="LW61" s="271"/>
      <c r="LX61" s="271"/>
      <c r="LY61" s="271"/>
      <c r="LZ61" s="271"/>
      <c r="MA61" s="271"/>
      <c r="MB61" s="271"/>
      <c r="MC61" s="271"/>
      <c r="MD61" s="271"/>
      <c r="ME61" s="271"/>
      <c r="MF61" s="271"/>
      <c r="MG61" s="271"/>
      <c r="MH61" s="271"/>
    </row>
    <row r="62" spans="2:346" x14ac:dyDescent="0.3">
      <c r="B62" s="19" t="s">
        <v>741</v>
      </c>
      <c r="C62" s="19" t="s">
        <v>742</v>
      </c>
      <c r="D62" s="186" t="e">
        <f t="shared" si="64"/>
        <v>#N/A</v>
      </c>
      <c r="E62" s="187">
        <f t="shared" si="65"/>
        <v>0</v>
      </c>
      <c r="F62" s="187">
        <f t="shared" si="66"/>
        <v>0</v>
      </c>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1"/>
      <c r="AI62" s="271"/>
      <c r="AJ62" s="271"/>
      <c r="AK62" s="271"/>
      <c r="AL62" s="271"/>
      <c r="AM62" s="271"/>
      <c r="AN62" s="271"/>
      <c r="AO62" s="271"/>
      <c r="AP62" s="271"/>
      <c r="AQ62" s="271"/>
      <c r="AR62" s="271"/>
      <c r="AS62" s="271"/>
      <c r="AT62" s="271"/>
      <c r="AU62" s="271"/>
      <c r="AV62" s="271"/>
      <c r="AW62" s="271"/>
      <c r="AX62" s="271"/>
      <c r="AY62" s="271"/>
      <c r="AZ62" s="271"/>
      <c r="BA62" s="271"/>
      <c r="BB62" s="271"/>
      <c r="BC62" s="271"/>
      <c r="BD62" s="271"/>
      <c r="BE62" s="271"/>
      <c r="BF62" s="271"/>
      <c r="BG62" s="271"/>
      <c r="BH62" s="271"/>
      <c r="BI62" s="271"/>
      <c r="BJ62" s="271"/>
      <c r="BK62" s="271"/>
      <c r="BL62" s="271"/>
      <c r="BM62" s="271"/>
      <c r="BN62" s="271"/>
      <c r="BO62" s="271"/>
      <c r="BP62" s="271"/>
      <c r="BQ62" s="271"/>
      <c r="BR62" s="271"/>
      <c r="BS62" s="271"/>
      <c r="BT62" s="271"/>
      <c r="BU62" s="271"/>
      <c r="BV62" s="271"/>
      <c r="BW62" s="271"/>
      <c r="BX62" s="271"/>
      <c r="BY62" s="271"/>
      <c r="BZ62" s="271"/>
      <c r="CA62" s="271"/>
      <c r="CB62" s="271"/>
      <c r="CC62" s="271"/>
      <c r="CD62" s="271"/>
      <c r="CE62" s="271"/>
      <c r="CF62" s="271"/>
      <c r="CG62" s="271"/>
      <c r="CH62" s="271"/>
      <c r="CI62" s="271"/>
      <c r="CJ62" s="271"/>
      <c r="CK62" s="271"/>
      <c r="CL62" s="271"/>
      <c r="CM62" s="271"/>
      <c r="CN62" s="271"/>
      <c r="CO62" s="271"/>
      <c r="CP62" s="271"/>
      <c r="CQ62" s="271"/>
      <c r="CR62" s="271"/>
      <c r="CS62" s="271"/>
      <c r="CT62" s="271"/>
      <c r="CU62" s="271"/>
      <c r="CV62" s="271"/>
      <c r="CW62" s="271"/>
      <c r="CX62" s="271"/>
      <c r="CY62" s="271"/>
      <c r="CZ62" s="271"/>
      <c r="DA62" s="271"/>
      <c r="DB62" s="271"/>
      <c r="DC62" s="271"/>
      <c r="DD62" s="271"/>
      <c r="DE62" s="271"/>
      <c r="DF62" s="271"/>
      <c r="DG62" s="271"/>
      <c r="DH62" s="271"/>
      <c r="DI62" s="271"/>
      <c r="DJ62" s="271"/>
      <c r="DK62" s="271"/>
      <c r="DL62" s="271"/>
      <c r="DM62" s="271"/>
      <c r="DN62" s="271"/>
      <c r="DO62" s="271"/>
      <c r="DP62" s="271"/>
      <c r="DQ62" s="271"/>
      <c r="DR62" s="271"/>
      <c r="DS62" s="271"/>
      <c r="DT62" s="271"/>
      <c r="DU62" s="271"/>
      <c r="DV62" s="271"/>
      <c r="DW62" s="271"/>
      <c r="DX62" s="271"/>
      <c r="DY62" s="271"/>
      <c r="DZ62" s="271"/>
      <c r="EA62" s="271"/>
      <c r="EB62" s="271"/>
      <c r="EC62" s="271"/>
      <c r="ED62" s="271"/>
      <c r="EE62" s="271"/>
      <c r="EF62" s="271"/>
      <c r="EG62" s="271"/>
      <c r="EH62" s="271"/>
      <c r="EI62" s="271"/>
      <c r="EJ62" s="271"/>
      <c r="EK62" s="271"/>
      <c r="EL62" s="271"/>
      <c r="EM62" s="271"/>
      <c r="EN62" s="271"/>
      <c r="EO62" s="271"/>
      <c r="EP62" s="271"/>
      <c r="EQ62" s="271"/>
      <c r="ER62" s="271"/>
      <c r="ES62" s="271"/>
      <c r="ET62" s="271"/>
      <c r="EU62" s="271"/>
      <c r="EV62" s="271"/>
      <c r="EW62" s="271"/>
      <c r="EX62" s="271"/>
      <c r="EY62" s="271"/>
      <c r="EZ62" s="271"/>
      <c r="FA62" s="271"/>
      <c r="FB62" s="271"/>
      <c r="FC62" s="271"/>
      <c r="FD62" s="271"/>
      <c r="FE62" s="271"/>
      <c r="FF62" s="271"/>
      <c r="FG62" s="271"/>
      <c r="FH62" s="271"/>
      <c r="FI62" s="271"/>
      <c r="FJ62" s="271"/>
      <c r="FK62" s="271"/>
      <c r="FL62" s="271"/>
      <c r="FM62" s="271"/>
      <c r="FN62" s="271"/>
      <c r="FO62" s="271"/>
      <c r="FP62" s="271"/>
      <c r="FQ62" s="271"/>
      <c r="FR62" s="271"/>
      <c r="FS62" s="271"/>
      <c r="FT62" s="271"/>
      <c r="FU62" s="271"/>
      <c r="FV62" s="271"/>
      <c r="FW62" s="271"/>
      <c r="FX62" s="271"/>
      <c r="FY62" s="271"/>
      <c r="FZ62" s="271"/>
      <c r="GA62" s="271"/>
      <c r="GB62" s="271"/>
      <c r="GC62" s="271"/>
      <c r="GD62" s="271"/>
      <c r="GE62" s="271"/>
      <c r="GF62" s="271"/>
      <c r="GG62" s="271"/>
      <c r="GH62" s="271"/>
      <c r="GI62" s="271"/>
      <c r="GJ62" s="271"/>
      <c r="GK62" s="271"/>
      <c r="GL62" s="271"/>
      <c r="GM62" s="271"/>
      <c r="GN62" s="271"/>
      <c r="GO62" s="271"/>
      <c r="GP62" s="271"/>
      <c r="GQ62" s="271"/>
      <c r="GR62" s="271"/>
      <c r="GS62" s="271"/>
      <c r="GT62" s="271"/>
      <c r="GU62" s="271"/>
      <c r="GV62" s="271"/>
      <c r="GW62" s="271"/>
      <c r="GX62" s="271"/>
      <c r="GY62" s="271"/>
      <c r="GZ62" s="271"/>
      <c r="HA62" s="271"/>
      <c r="HB62" s="271"/>
      <c r="HC62" s="271"/>
      <c r="HD62" s="271"/>
      <c r="HE62" s="271"/>
      <c r="HF62" s="271"/>
      <c r="HG62" s="271"/>
      <c r="HH62" s="271"/>
      <c r="HI62" s="271"/>
      <c r="HJ62" s="271"/>
      <c r="HK62" s="271"/>
      <c r="HL62" s="271"/>
      <c r="HM62" s="271"/>
      <c r="HN62" s="271"/>
      <c r="HO62" s="271"/>
      <c r="HP62" s="271"/>
      <c r="HQ62" s="271"/>
      <c r="HR62" s="271"/>
      <c r="HS62" s="271"/>
      <c r="HT62" s="271"/>
      <c r="HU62" s="271"/>
      <c r="HV62" s="271"/>
      <c r="HW62" s="271"/>
      <c r="HX62" s="271"/>
      <c r="HY62" s="271"/>
      <c r="HZ62" s="271"/>
      <c r="IA62" s="271"/>
      <c r="IB62" s="271"/>
      <c r="IC62" s="271"/>
      <c r="ID62" s="271"/>
      <c r="IE62" s="271"/>
      <c r="IF62" s="271"/>
      <c r="IG62" s="271"/>
      <c r="IH62" s="271"/>
      <c r="II62" s="271"/>
      <c r="IJ62" s="271"/>
      <c r="IK62" s="271"/>
      <c r="IL62" s="271"/>
      <c r="IM62" s="271"/>
      <c r="IN62" s="271"/>
      <c r="IO62" s="271"/>
      <c r="IP62" s="271"/>
      <c r="IQ62" s="271"/>
      <c r="IR62" s="271"/>
      <c r="IS62" s="271"/>
      <c r="IT62" s="271"/>
      <c r="IU62" s="271"/>
      <c r="IV62" s="271"/>
      <c r="IW62" s="271"/>
      <c r="IX62" s="271"/>
      <c r="IY62" s="271"/>
      <c r="IZ62" s="271"/>
      <c r="JA62" s="271"/>
      <c r="JB62" s="271"/>
      <c r="JC62" s="271"/>
      <c r="JD62" s="271"/>
      <c r="JE62" s="271"/>
      <c r="JF62" s="271"/>
      <c r="JG62" s="271"/>
      <c r="JH62" s="271"/>
      <c r="JI62" s="271"/>
      <c r="JJ62" s="271"/>
      <c r="JK62" s="271"/>
      <c r="JL62" s="271"/>
      <c r="JM62" s="271"/>
      <c r="JN62" s="271"/>
      <c r="JO62" s="271"/>
      <c r="JP62" s="271"/>
      <c r="JQ62" s="271"/>
      <c r="JR62" s="271"/>
      <c r="JS62" s="271"/>
      <c r="JT62" s="271"/>
      <c r="JU62" s="271"/>
      <c r="JV62" s="271"/>
      <c r="JW62" s="271"/>
      <c r="JX62" s="271"/>
      <c r="JY62" s="271"/>
      <c r="JZ62" s="271"/>
      <c r="KA62" s="271"/>
      <c r="KB62" s="271"/>
      <c r="KC62" s="271"/>
      <c r="KD62" s="271"/>
      <c r="KE62" s="271"/>
      <c r="KF62" s="271"/>
      <c r="KG62" s="271"/>
      <c r="KH62" s="271"/>
      <c r="KI62" s="271"/>
      <c r="KJ62" s="271"/>
      <c r="KK62" s="271"/>
      <c r="KL62" s="271"/>
      <c r="KM62" s="271"/>
      <c r="KN62" s="271"/>
      <c r="KO62" s="271"/>
      <c r="KP62" s="271"/>
      <c r="KQ62" s="271"/>
      <c r="KR62" s="271"/>
      <c r="KS62" s="271"/>
      <c r="KT62" s="271"/>
      <c r="KU62" s="271"/>
      <c r="KV62" s="271"/>
      <c r="KW62" s="271"/>
      <c r="KX62" s="271"/>
      <c r="KY62" s="271"/>
      <c r="KZ62" s="271"/>
      <c r="LA62" s="271"/>
      <c r="LB62" s="271"/>
      <c r="LC62" s="271"/>
      <c r="LD62" s="271"/>
      <c r="LE62" s="271"/>
      <c r="LF62" s="271"/>
      <c r="LG62" s="271"/>
      <c r="LH62" s="271"/>
      <c r="LI62" s="271"/>
      <c r="LJ62" s="271"/>
      <c r="LK62" s="271"/>
      <c r="LL62" s="271"/>
      <c r="LM62" s="271"/>
      <c r="LN62" s="271"/>
      <c r="LO62" s="271"/>
      <c r="LP62" s="271"/>
      <c r="LQ62" s="271"/>
      <c r="LR62" s="271"/>
      <c r="LS62" s="271"/>
      <c r="LT62" s="271"/>
      <c r="LU62" s="271"/>
      <c r="LV62" s="271"/>
      <c r="LW62" s="271"/>
      <c r="LX62" s="271"/>
      <c r="LY62" s="271"/>
      <c r="LZ62" s="271"/>
      <c r="MA62" s="271"/>
      <c r="MB62" s="271"/>
      <c r="MC62" s="271"/>
      <c r="MD62" s="271"/>
      <c r="ME62" s="271"/>
      <c r="MF62" s="271"/>
      <c r="MG62" s="271"/>
      <c r="MH62" s="271"/>
    </row>
    <row r="63" spans="2:346" x14ac:dyDescent="0.3">
      <c r="B63" s="19" t="s">
        <v>743</v>
      </c>
      <c r="C63" s="19" t="s">
        <v>744</v>
      </c>
      <c r="D63" s="186" t="e">
        <f t="shared" si="64"/>
        <v>#N/A</v>
      </c>
      <c r="E63" s="187">
        <f t="shared" si="65"/>
        <v>0</v>
      </c>
      <c r="F63" s="187">
        <f t="shared" si="66"/>
        <v>0</v>
      </c>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1"/>
      <c r="AI63" s="271"/>
      <c r="AJ63" s="271"/>
      <c r="AK63" s="271"/>
      <c r="AL63" s="271"/>
      <c r="AM63" s="271"/>
      <c r="AN63" s="271"/>
      <c r="AO63" s="271"/>
      <c r="AP63" s="271"/>
      <c r="AQ63" s="271"/>
      <c r="AR63" s="271"/>
      <c r="AS63" s="271"/>
      <c r="AT63" s="271"/>
      <c r="AU63" s="271"/>
      <c r="AV63" s="271"/>
      <c r="AW63" s="271"/>
      <c r="AX63" s="271"/>
      <c r="AY63" s="271"/>
      <c r="AZ63" s="271"/>
      <c r="BA63" s="271"/>
      <c r="BB63" s="271"/>
      <c r="BC63" s="271"/>
      <c r="BD63" s="271"/>
      <c r="BE63" s="271"/>
      <c r="BF63" s="271"/>
      <c r="BG63" s="271"/>
      <c r="BH63" s="271"/>
      <c r="BI63" s="271"/>
      <c r="BJ63" s="271"/>
      <c r="BK63" s="271"/>
      <c r="BL63" s="271"/>
      <c r="BM63" s="271"/>
      <c r="BN63" s="271"/>
      <c r="BO63" s="271"/>
      <c r="BP63" s="271"/>
      <c r="BQ63" s="271"/>
      <c r="BR63" s="271"/>
      <c r="BS63" s="271"/>
      <c r="BT63" s="271"/>
      <c r="BU63" s="271"/>
      <c r="BV63" s="271"/>
      <c r="BW63" s="271"/>
      <c r="BX63" s="271"/>
      <c r="BY63" s="271"/>
      <c r="BZ63" s="271"/>
      <c r="CA63" s="271"/>
      <c r="CB63" s="271"/>
      <c r="CC63" s="271"/>
      <c r="CD63" s="271"/>
      <c r="CE63" s="271"/>
      <c r="CF63" s="271"/>
      <c r="CG63" s="271"/>
      <c r="CH63" s="271"/>
      <c r="CI63" s="271"/>
      <c r="CJ63" s="271"/>
      <c r="CK63" s="271"/>
      <c r="CL63" s="271"/>
      <c r="CM63" s="271"/>
      <c r="CN63" s="271"/>
      <c r="CO63" s="271"/>
      <c r="CP63" s="271"/>
      <c r="CQ63" s="271"/>
      <c r="CR63" s="271"/>
      <c r="CS63" s="271"/>
      <c r="CT63" s="271"/>
      <c r="CU63" s="271"/>
      <c r="CV63" s="271"/>
      <c r="CW63" s="271"/>
      <c r="CX63" s="271"/>
      <c r="CY63" s="271"/>
      <c r="CZ63" s="271"/>
      <c r="DA63" s="271"/>
      <c r="DB63" s="271"/>
      <c r="DC63" s="271"/>
      <c r="DD63" s="271"/>
      <c r="DE63" s="271"/>
      <c r="DF63" s="271"/>
      <c r="DG63" s="271"/>
      <c r="DH63" s="271"/>
      <c r="DI63" s="271"/>
      <c r="DJ63" s="271"/>
      <c r="DK63" s="271"/>
      <c r="DL63" s="271"/>
      <c r="DM63" s="271"/>
      <c r="DN63" s="271"/>
      <c r="DO63" s="271"/>
      <c r="DP63" s="271"/>
      <c r="DQ63" s="271"/>
      <c r="DR63" s="271"/>
      <c r="DS63" s="271"/>
      <c r="DT63" s="271"/>
      <c r="DU63" s="271"/>
      <c r="DV63" s="271"/>
      <c r="DW63" s="271"/>
      <c r="DX63" s="271"/>
      <c r="DY63" s="271"/>
      <c r="DZ63" s="271"/>
      <c r="EA63" s="271"/>
      <c r="EB63" s="271"/>
      <c r="EC63" s="271"/>
      <c r="ED63" s="271"/>
      <c r="EE63" s="271"/>
      <c r="EF63" s="271"/>
      <c r="EG63" s="271"/>
      <c r="EH63" s="271"/>
      <c r="EI63" s="271"/>
      <c r="EJ63" s="271"/>
      <c r="EK63" s="271"/>
      <c r="EL63" s="271"/>
      <c r="EM63" s="271"/>
      <c r="EN63" s="271"/>
      <c r="EO63" s="271"/>
      <c r="EP63" s="271"/>
      <c r="EQ63" s="271"/>
      <c r="ER63" s="271"/>
      <c r="ES63" s="271"/>
      <c r="ET63" s="271"/>
      <c r="EU63" s="271"/>
      <c r="EV63" s="271"/>
      <c r="EW63" s="271"/>
      <c r="EX63" s="271"/>
      <c r="EY63" s="271"/>
      <c r="EZ63" s="271"/>
      <c r="FA63" s="271"/>
      <c r="FB63" s="271"/>
      <c r="FC63" s="271"/>
      <c r="FD63" s="271"/>
      <c r="FE63" s="271"/>
      <c r="FF63" s="271"/>
      <c r="FG63" s="271"/>
      <c r="FH63" s="271"/>
      <c r="FI63" s="271"/>
      <c r="FJ63" s="271"/>
      <c r="FK63" s="271"/>
      <c r="FL63" s="271"/>
      <c r="FM63" s="271"/>
      <c r="FN63" s="271"/>
      <c r="FO63" s="271"/>
      <c r="FP63" s="271"/>
      <c r="FQ63" s="271"/>
      <c r="FR63" s="271"/>
      <c r="FS63" s="271"/>
      <c r="FT63" s="271"/>
      <c r="FU63" s="271"/>
      <c r="FV63" s="271"/>
      <c r="FW63" s="271"/>
      <c r="FX63" s="271"/>
      <c r="FY63" s="271"/>
      <c r="FZ63" s="271"/>
      <c r="GA63" s="271"/>
      <c r="GB63" s="271"/>
      <c r="GC63" s="271"/>
      <c r="GD63" s="271"/>
      <c r="GE63" s="271"/>
      <c r="GF63" s="271"/>
      <c r="GG63" s="271"/>
      <c r="GH63" s="271"/>
      <c r="GI63" s="271"/>
      <c r="GJ63" s="271"/>
      <c r="GK63" s="271"/>
      <c r="GL63" s="271"/>
      <c r="GM63" s="271"/>
      <c r="GN63" s="271"/>
      <c r="GO63" s="271"/>
      <c r="GP63" s="271"/>
      <c r="GQ63" s="271"/>
      <c r="GR63" s="271"/>
      <c r="GS63" s="271"/>
      <c r="GT63" s="271"/>
      <c r="GU63" s="271"/>
      <c r="GV63" s="271"/>
      <c r="GW63" s="271"/>
      <c r="GX63" s="271"/>
      <c r="GY63" s="271"/>
      <c r="GZ63" s="271"/>
      <c r="HA63" s="271"/>
      <c r="HB63" s="271"/>
      <c r="HC63" s="271"/>
      <c r="HD63" s="271"/>
      <c r="HE63" s="271"/>
      <c r="HF63" s="271"/>
      <c r="HG63" s="271"/>
      <c r="HH63" s="271"/>
      <c r="HI63" s="271"/>
      <c r="HJ63" s="271"/>
      <c r="HK63" s="271"/>
      <c r="HL63" s="271"/>
      <c r="HM63" s="271"/>
      <c r="HN63" s="271"/>
      <c r="HO63" s="271"/>
      <c r="HP63" s="271"/>
      <c r="HQ63" s="271"/>
      <c r="HR63" s="271"/>
      <c r="HS63" s="271"/>
      <c r="HT63" s="271"/>
      <c r="HU63" s="271"/>
      <c r="HV63" s="271"/>
      <c r="HW63" s="271"/>
      <c r="HX63" s="271"/>
      <c r="HY63" s="271"/>
      <c r="HZ63" s="271"/>
      <c r="IA63" s="271"/>
      <c r="IB63" s="271"/>
      <c r="IC63" s="271"/>
      <c r="ID63" s="271"/>
      <c r="IE63" s="271"/>
      <c r="IF63" s="271"/>
      <c r="IG63" s="271"/>
      <c r="IH63" s="271"/>
      <c r="II63" s="271"/>
      <c r="IJ63" s="271"/>
      <c r="IK63" s="271"/>
      <c r="IL63" s="271"/>
      <c r="IM63" s="271"/>
      <c r="IN63" s="271"/>
      <c r="IO63" s="271"/>
      <c r="IP63" s="271"/>
      <c r="IQ63" s="271"/>
      <c r="IR63" s="271"/>
      <c r="IS63" s="271"/>
      <c r="IT63" s="271"/>
      <c r="IU63" s="271"/>
      <c r="IV63" s="271"/>
      <c r="IW63" s="271"/>
      <c r="IX63" s="271"/>
      <c r="IY63" s="271"/>
      <c r="IZ63" s="271"/>
      <c r="JA63" s="271"/>
      <c r="JB63" s="271"/>
      <c r="JC63" s="271"/>
      <c r="JD63" s="271"/>
      <c r="JE63" s="271"/>
      <c r="JF63" s="271"/>
      <c r="JG63" s="271"/>
      <c r="JH63" s="271"/>
      <c r="JI63" s="271"/>
      <c r="JJ63" s="271"/>
      <c r="JK63" s="271"/>
      <c r="JL63" s="271"/>
      <c r="JM63" s="271"/>
      <c r="JN63" s="271"/>
      <c r="JO63" s="271"/>
      <c r="JP63" s="271"/>
      <c r="JQ63" s="271"/>
      <c r="JR63" s="271"/>
      <c r="JS63" s="271"/>
      <c r="JT63" s="271"/>
      <c r="JU63" s="271"/>
      <c r="JV63" s="271"/>
      <c r="JW63" s="271"/>
      <c r="JX63" s="271"/>
      <c r="JY63" s="271"/>
      <c r="JZ63" s="271"/>
      <c r="KA63" s="271"/>
      <c r="KB63" s="271"/>
      <c r="KC63" s="271"/>
      <c r="KD63" s="271"/>
      <c r="KE63" s="271"/>
      <c r="KF63" s="271"/>
      <c r="KG63" s="271"/>
      <c r="KH63" s="271"/>
      <c r="KI63" s="271"/>
      <c r="KJ63" s="271"/>
      <c r="KK63" s="271"/>
      <c r="KL63" s="271"/>
      <c r="KM63" s="271"/>
      <c r="KN63" s="271"/>
      <c r="KO63" s="271"/>
      <c r="KP63" s="271"/>
      <c r="KQ63" s="271"/>
      <c r="KR63" s="271"/>
      <c r="KS63" s="271"/>
      <c r="KT63" s="271"/>
      <c r="KU63" s="271"/>
      <c r="KV63" s="271"/>
      <c r="KW63" s="271"/>
      <c r="KX63" s="271"/>
      <c r="KY63" s="271"/>
      <c r="KZ63" s="271"/>
      <c r="LA63" s="271"/>
      <c r="LB63" s="271"/>
      <c r="LC63" s="271"/>
      <c r="LD63" s="271"/>
      <c r="LE63" s="271"/>
      <c r="LF63" s="271"/>
      <c r="LG63" s="271"/>
      <c r="LH63" s="271"/>
      <c r="LI63" s="271"/>
      <c r="LJ63" s="271"/>
      <c r="LK63" s="271"/>
      <c r="LL63" s="271"/>
      <c r="LM63" s="271"/>
      <c r="LN63" s="271"/>
      <c r="LO63" s="271"/>
      <c r="LP63" s="271"/>
      <c r="LQ63" s="271"/>
      <c r="LR63" s="271"/>
      <c r="LS63" s="271"/>
      <c r="LT63" s="271"/>
      <c r="LU63" s="271"/>
      <c r="LV63" s="271"/>
      <c r="LW63" s="271"/>
      <c r="LX63" s="271"/>
      <c r="LY63" s="271"/>
      <c r="LZ63" s="271"/>
      <c r="MA63" s="271"/>
      <c r="MB63" s="271"/>
      <c r="MC63" s="271"/>
      <c r="MD63" s="271"/>
      <c r="ME63" s="271"/>
      <c r="MF63" s="271"/>
      <c r="MG63" s="271"/>
      <c r="MH63" s="271"/>
    </row>
    <row r="64" spans="2:346" x14ac:dyDescent="0.3">
      <c r="B64" s="19" t="s">
        <v>745</v>
      </c>
      <c r="C64" s="19" t="s">
        <v>746</v>
      </c>
      <c r="D64" s="186" t="e">
        <f t="shared" si="64"/>
        <v>#N/A</v>
      </c>
      <c r="E64" s="187">
        <f t="shared" si="65"/>
        <v>0</v>
      </c>
      <c r="F64" s="187">
        <f t="shared" si="66"/>
        <v>0</v>
      </c>
      <c r="G64" s="270" t="str">
        <f>IF(OR(ISNUMBER(G65),ISNUMBER(G66),ISNUMBER(G67),ISNUMBER(G68)),SUM(G65:G68),"")</f>
        <v/>
      </c>
      <c r="H64" s="270" t="str">
        <f t="shared" ref="H64:BS64" si="91">IF(OR(ISNUMBER(H65),ISNUMBER(H66),ISNUMBER(H67),ISNUMBER(H68)),SUM(H65:H68),"")</f>
        <v/>
      </c>
      <c r="I64" s="270" t="str">
        <f t="shared" si="91"/>
        <v/>
      </c>
      <c r="J64" s="270" t="str">
        <f t="shared" si="91"/>
        <v/>
      </c>
      <c r="K64" s="270" t="str">
        <f t="shared" si="91"/>
        <v/>
      </c>
      <c r="L64" s="270" t="str">
        <f t="shared" si="91"/>
        <v/>
      </c>
      <c r="M64" s="270" t="str">
        <f t="shared" si="91"/>
        <v/>
      </c>
      <c r="N64" s="270" t="str">
        <f t="shared" si="91"/>
        <v/>
      </c>
      <c r="O64" s="270" t="str">
        <f t="shared" si="91"/>
        <v/>
      </c>
      <c r="P64" s="270" t="str">
        <f t="shared" si="91"/>
        <v/>
      </c>
      <c r="Q64" s="270" t="str">
        <f t="shared" si="91"/>
        <v/>
      </c>
      <c r="R64" s="270" t="str">
        <f t="shared" si="91"/>
        <v/>
      </c>
      <c r="S64" s="270" t="str">
        <f t="shared" si="91"/>
        <v/>
      </c>
      <c r="T64" s="270" t="str">
        <f t="shared" si="91"/>
        <v/>
      </c>
      <c r="U64" s="270" t="str">
        <f t="shared" si="91"/>
        <v/>
      </c>
      <c r="V64" s="270" t="str">
        <f t="shared" si="91"/>
        <v/>
      </c>
      <c r="W64" s="270" t="str">
        <f t="shared" si="91"/>
        <v/>
      </c>
      <c r="X64" s="270" t="str">
        <f t="shared" si="91"/>
        <v/>
      </c>
      <c r="Y64" s="270" t="str">
        <f t="shared" si="91"/>
        <v/>
      </c>
      <c r="Z64" s="270" t="str">
        <f t="shared" si="91"/>
        <v/>
      </c>
      <c r="AA64" s="270" t="str">
        <f t="shared" si="91"/>
        <v/>
      </c>
      <c r="AB64" s="270" t="str">
        <f t="shared" si="91"/>
        <v/>
      </c>
      <c r="AC64" s="270" t="str">
        <f t="shared" si="91"/>
        <v/>
      </c>
      <c r="AD64" s="270" t="str">
        <f t="shared" si="91"/>
        <v/>
      </c>
      <c r="AE64" s="270" t="str">
        <f t="shared" si="91"/>
        <v/>
      </c>
      <c r="AF64" s="270" t="str">
        <f t="shared" si="91"/>
        <v/>
      </c>
      <c r="AG64" s="270" t="str">
        <f t="shared" si="91"/>
        <v/>
      </c>
      <c r="AH64" s="270" t="str">
        <f t="shared" si="91"/>
        <v/>
      </c>
      <c r="AI64" s="270" t="str">
        <f t="shared" si="91"/>
        <v/>
      </c>
      <c r="AJ64" s="270" t="str">
        <f t="shared" si="91"/>
        <v/>
      </c>
      <c r="AK64" s="270" t="str">
        <f t="shared" si="91"/>
        <v/>
      </c>
      <c r="AL64" s="270" t="str">
        <f t="shared" si="91"/>
        <v/>
      </c>
      <c r="AM64" s="270" t="str">
        <f t="shared" si="91"/>
        <v/>
      </c>
      <c r="AN64" s="270" t="str">
        <f t="shared" si="91"/>
        <v/>
      </c>
      <c r="AO64" s="270" t="str">
        <f t="shared" si="91"/>
        <v/>
      </c>
      <c r="AP64" s="270" t="str">
        <f t="shared" si="91"/>
        <v/>
      </c>
      <c r="AQ64" s="270" t="str">
        <f t="shared" si="91"/>
        <v/>
      </c>
      <c r="AR64" s="270" t="str">
        <f t="shared" si="91"/>
        <v/>
      </c>
      <c r="AS64" s="270" t="str">
        <f t="shared" si="91"/>
        <v/>
      </c>
      <c r="AT64" s="270" t="str">
        <f t="shared" si="91"/>
        <v/>
      </c>
      <c r="AU64" s="270" t="str">
        <f t="shared" si="91"/>
        <v/>
      </c>
      <c r="AV64" s="270" t="str">
        <f t="shared" si="91"/>
        <v/>
      </c>
      <c r="AW64" s="270" t="str">
        <f t="shared" si="91"/>
        <v/>
      </c>
      <c r="AX64" s="270" t="str">
        <f t="shared" si="91"/>
        <v/>
      </c>
      <c r="AY64" s="270" t="str">
        <f t="shared" si="91"/>
        <v/>
      </c>
      <c r="AZ64" s="270" t="str">
        <f t="shared" si="91"/>
        <v/>
      </c>
      <c r="BA64" s="270" t="str">
        <f t="shared" si="91"/>
        <v/>
      </c>
      <c r="BB64" s="270" t="str">
        <f t="shared" si="91"/>
        <v/>
      </c>
      <c r="BC64" s="270" t="str">
        <f t="shared" si="91"/>
        <v/>
      </c>
      <c r="BD64" s="270" t="str">
        <f t="shared" si="91"/>
        <v/>
      </c>
      <c r="BE64" s="270" t="str">
        <f t="shared" si="91"/>
        <v/>
      </c>
      <c r="BF64" s="270" t="str">
        <f t="shared" si="91"/>
        <v/>
      </c>
      <c r="BG64" s="270" t="str">
        <f t="shared" si="91"/>
        <v/>
      </c>
      <c r="BH64" s="270" t="str">
        <f t="shared" si="91"/>
        <v/>
      </c>
      <c r="BI64" s="270" t="str">
        <f t="shared" si="91"/>
        <v/>
      </c>
      <c r="BJ64" s="270" t="str">
        <f t="shared" si="91"/>
        <v/>
      </c>
      <c r="BK64" s="270" t="str">
        <f t="shared" si="91"/>
        <v/>
      </c>
      <c r="BL64" s="270" t="str">
        <f t="shared" si="91"/>
        <v/>
      </c>
      <c r="BM64" s="270" t="str">
        <f t="shared" si="91"/>
        <v/>
      </c>
      <c r="BN64" s="270" t="str">
        <f t="shared" si="91"/>
        <v/>
      </c>
      <c r="BO64" s="270" t="str">
        <f t="shared" si="91"/>
        <v/>
      </c>
      <c r="BP64" s="270" t="str">
        <f t="shared" si="91"/>
        <v/>
      </c>
      <c r="BQ64" s="270" t="str">
        <f t="shared" si="91"/>
        <v/>
      </c>
      <c r="BR64" s="270" t="str">
        <f t="shared" si="91"/>
        <v/>
      </c>
      <c r="BS64" s="270" t="str">
        <f t="shared" si="91"/>
        <v/>
      </c>
      <c r="BT64" s="270" t="str">
        <f t="shared" ref="BT64:EE64" si="92">IF(OR(ISNUMBER(BT65),ISNUMBER(BT66),ISNUMBER(BT67),ISNUMBER(BT68)),SUM(BT65:BT68),"")</f>
        <v/>
      </c>
      <c r="BU64" s="270" t="str">
        <f t="shared" si="92"/>
        <v/>
      </c>
      <c r="BV64" s="270" t="str">
        <f t="shared" si="92"/>
        <v/>
      </c>
      <c r="BW64" s="270" t="str">
        <f t="shared" si="92"/>
        <v/>
      </c>
      <c r="BX64" s="270" t="str">
        <f t="shared" si="92"/>
        <v/>
      </c>
      <c r="BY64" s="270" t="str">
        <f t="shared" si="92"/>
        <v/>
      </c>
      <c r="BZ64" s="270" t="str">
        <f t="shared" si="92"/>
        <v/>
      </c>
      <c r="CA64" s="270" t="str">
        <f t="shared" si="92"/>
        <v/>
      </c>
      <c r="CB64" s="270" t="str">
        <f t="shared" si="92"/>
        <v/>
      </c>
      <c r="CC64" s="270" t="str">
        <f t="shared" si="92"/>
        <v/>
      </c>
      <c r="CD64" s="270" t="str">
        <f t="shared" si="92"/>
        <v/>
      </c>
      <c r="CE64" s="270" t="str">
        <f t="shared" si="92"/>
        <v/>
      </c>
      <c r="CF64" s="270" t="str">
        <f t="shared" si="92"/>
        <v/>
      </c>
      <c r="CG64" s="270" t="str">
        <f t="shared" si="92"/>
        <v/>
      </c>
      <c r="CH64" s="270" t="str">
        <f t="shared" si="92"/>
        <v/>
      </c>
      <c r="CI64" s="270" t="str">
        <f t="shared" si="92"/>
        <v/>
      </c>
      <c r="CJ64" s="270" t="str">
        <f t="shared" si="92"/>
        <v/>
      </c>
      <c r="CK64" s="270" t="str">
        <f t="shared" si="92"/>
        <v/>
      </c>
      <c r="CL64" s="270" t="str">
        <f t="shared" si="92"/>
        <v/>
      </c>
      <c r="CM64" s="270" t="str">
        <f t="shared" si="92"/>
        <v/>
      </c>
      <c r="CN64" s="270" t="str">
        <f t="shared" si="92"/>
        <v/>
      </c>
      <c r="CO64" s="270" t="str">
        <f t="shared" si="92"/>
        <v/>
      </c>
      <c r="CP64" s="270" t="str">
        <f t="shared" si="92"/>
        <v/>
      </c>
      <c r="CQ64" s="270" t="str">
        <f t="shared" si="92"/>
        <v/>
      </c>
      <c r="CR64" s="270" t="str">
        <f t="shared" si="92"/>
        <v/>
      </c>
      <c r="CS64" s="270" t="str">
        <f t="shared" si="92"/>
        <v/>
      </c>
      <c r="CT64" s="270" t="str">
        <f t="shared" si="92"/>
        <v/>
      </c>
      <c r="CU64" s="270" t="str">
        <f t="shared" si="92"/>
        <v/>
      </c>
      <c r="CV64" s="270" t="str">
        <f t="shared" si="92"/>
        <v/>
      </c>
      <c r="CW64" s="270" t="str">
        <f t="shared" si="92"/>
        <v/>
      </c>
      <c r="CX64" s="270" t="str">
        <f t="shared" si="92"/>
        <v/>
      </c>
      <c r="CY64" s="270" t="str">
        <f t="shared" si="92"/>
        <v/>
      </c>
      <c r="CZ64" s="270" t="str">
        <f t="shared" si="92"/>
        <v/>
      </c>
      <c r="DA64" s="270" t="str">
        <f t="shared" si="92"/>
        <v/>
      </c>
      <c r="DB64" s="270" t="str">
        <f t="shared" si="92"/>
        <v/>
      </c>
      <c r="DC64" s="270" t="str">
        <f t="shared" si="92"/>
        <v/>
      </c>
      <c r="DD64" s="270" t="str">
        <f t="shared" si="92"/>
        <v/>
      </c>
      <c r="DE64" s="270" t="str">
        <f t="shared" si="92"/>
        <v/>
      </c>
      <c r="DF64" s="270" t="str">
        <f t="shared" si="92"/>
        <v/>
      </c>
      <c r="DG64" s="270" t="str">
        <f t="shared" si="92"/>
        <v/>
      </c>
      <c r="DH64" s="270" t="str">
        <f t="shared" si="92"/>
        <v/>
      </c>
      <c r="DI64" s="270" t="str">
        <f t="shared" si="92"/>
        <v/>
      </c>
      <c r="DJ64" s="270" t="str">
        <f t="shared" si="92"/>
        <v/>
      </c>
      <c r="DK64" s="270" t="str">
        <f t="shared" si="92"/>
        <v/>
      </c>
      <c r="DL64" s="270" t="str">
        <f t="shared" si="92"/>
        <v/>
      </c>
      <c r="DM64" s="270" t="str">
        <f t="shared" si="92"/>
        <v/>
      </c>
      <c r="DN64" s="270" t="str">
        <f t="shared" si="92"/>
        <v/>
      </c>
      <c r="DO64" s="270" t="str">
        <f t="shared" si="92"/>
        <v/>
      </c>
      <c r="DP64" s="270" t="str">
        <f t="shared" si="92"/>
        <v/>
      </c>
      <c r="DQ64" s="270" t="str">
        <f t="shared" si="92"/>
        <v/>
      </c>
      <c r="DR64" s="270" t="str">
        <f t="shared" si="92"/>
        <v/>
      </c>
      <c r="DS64" s="270" t="str">
        <f t="shared" si="92"/>
        <v/>
      </c>
      <c r="DT64" s="270" t="str">
        <f t="shared" si="92"/>
        <v/>
      </c>
      <c r="DU64" s="270" t="str">
        <f t="shared" si="92"/>
        <v/>
      </c>
      <c r="DV64" s="270" t="str">
        <f t="shared" si="92"/>
        <v/>
      </c>
      <c r="DW64" s="270" t="str">
        <f t="shared" si="92"/>
        <v/>
      </c>
      <c r="DX64" s="270" t="str">
        <f t="shared" si="92"/>
        <v/>
      </c>
      <c r="DY64" s="270" t="str">
        <f t="shared" si="92"/>
        <v/>
      </c>
      <c r="DZ64" s="270" t="str">
        <f t="shared" si="92"/>
        <v/>
      </c>
      <c r="EA64" s="270" t="str">
        <f t="shared" si="92"/>
        <v/>
      </c>
      <c r="EB64" s="270" t="str">
        <f t="shared" si="92"/>
        <v/>
      </c>
      <c r="EC64" s="270" t="str">
        <f t="shared" si="92"/>
        <v/>
      </c>
      <c r="ED64" s="270" t="str">
        <f t="shared" si="92"/>
        <v/>
      </c>
      <c r="EE64" s="270" t="str">
        <f t="shared" si="92"/>
        <v/>
      </c>
      <c r="EF64" s="270" t="str">
        <f t="shared" ref="EF64:FT64" si="93">IF(OR(ISNUMBER(EF65),ISNUMBER(EF66),ISNUMBER(EF67),ISNUMBER(EF68)),SUM(EF65:EF68),"")</f>
        <v/>
      </c>
      <c r="EG64" s="270" t="str">
        <f t="shared" si="93"/>
        <v/>
      </c>
      <c r="EH64" s="270" t="str">
        <f t="shared" si="93"/>
        <v/>
      </c>
      <c r="EI64" s="270" t="str">
        <f t="shared" si="93"/>
        <v/>
      </c>
      <c r="EJ64" s="270" t="str">
        <f t="shared" si="93"/>
        <v/>
      </c>
      <c r="EK64" s="270" t="str">
        <f t="shared" si="93"/>
        <v/>
      </c>
      <c r="EL64" s="270" t="str">
        <f t="shared" si="93"/>
        <v/>
      </c>
      <c r="EM64" s="270" t="str">
        <f t="shared" si="93"/>
        <v/>
      </c>
      <c r="EN64" s="270" t="str">
        <f t="shared" si="93"/>
        <v/>
      </c>
      <c r="EO64" s="270" t="str">
        <f t="shared" si="93"/>
        <v/>
      </c>
      <c r="EP64" s="270" t="str">
        <f t="shared" si="93"/>
        <v/>
      </c>
      <c r="EQ64" s="270" t="str">
        <f t="shared" si="93"/>
        <v/>
      </c>
      <c r="ER64" s="270" t="str">
        <f t="shared" si="93"/>
        <v/>
      </c>
      <c r="ES64" s="270" t="str">
        <f t="shared" si="93"/>
        <v/>
      </c>
      <c r="ET64" s="270" t="str">
        <f t="shared" si="93"/>
        <v/>
      </c>
      <c r="EU64" s="270" t="str">
        <f t="shared" si="93"/>
        <v/>
      </c>
      <c r="EV64" s="270" t="str">
        <f t="shared" si="93"/>
        <v/>
      </c>
      <c r="EW64" s="270" t="str">
        <f t="shared" si="93"/>
        <v/>
      </c>
      <c r="EX64" s="270" t="str">
        <f t="shared" si="93"/>
        <v/>
      </c>
      <c r="EY64" s="270" t="str">
        <f t="shared" si="93"/>
        <v/>
      </c>
      <c r="EZ64" s="270" t="str">
        <f t="shared" si="93"/>
        <v/>
      </c>
      <c r="FA64" s="270" t="str">
        <f t="shared" si="93"/>
        <v/>
      </c>
      <c r="FB64" s="270" t="str">
        <f t="shared" si="93"/>
        <v/>
      </c>
      <c r="FC64" s="270" t="str">
        <f t="shared" si="93"/>
        <v/>
      </c>
      <c r="FD64" s="270" t="str">
        <f t="shared" si="93"/>
        <v/>
      </c>
      <c r="FE64" s="270" t="str">
        <f t="shared" si="93"/>
        <v/>
      </c>
      <c r="FF64" s="270" t="str">
        <f t="shared" si="93"/>
        <v/>
      </c>
      <c r="FG64" s="270" t="str">
        <f t="shared" si="93"/>
        <v/>
      </c>
      <c r="FH64" s="270" t="str">
        <f t="shared" si="93"/>
        <v/>
      </c>
      <c r="FI64" s="270" t="str">
        <f t="shared" si="93"/>
        <v/>
      </c>
      <c r="FJ64" s="270" t="str">
        <f t="shared" si="93"/>
        <v/>
      </c>
      <c r="FK64" s="270" t="str">
        <f t="shared" si="93"/>
        <v/>
      </c>
      <c r="FL64" s="270" t="str">
        <f t="shared" si="93"/>
        <v/>
      </c>
      <c r="FM64" s="270" t="str">
        <f t="shared" si="93"/>
        <v/>
      </c>
      <c r="FN64" s="270" t="str">
        <f t="shared" si="93"/>
        <v/>
      </c>
      <c r="FO64" s="270" t="str">
        <f t="shared" si="93"/>
        <v/>
      </c>
      <c r="FP64" s="270" t="str">
        <f t="shared" si="93"/>
        <v/>
      </c>
      <c r="FQ64" s="270" t="str">
        <f t="shared" si="93"/>
        <v/>
      </c>
      <c r="FR64" s="270" t="str">
        <f t="shared" si="93"/>
        <v/>
      </c>
      <c r="FS64" s="270" t="str">
        <f t="shared" si="93"/>
        <v/>
      </c>
      <c r="FT64" s="270" t="str">
        <f t="shared" si="93"/>
        <v/>
      </c>
      <c r="FU64" s="270" t="str">
        <f t="shared" ref="FU64:IF64" si="94">IF(OR(ISNUMBER(FU65),ISNUMBER(FU66),ISNUMBER(FU67),ISNUMBER(FU68)),SUM(FU65:FU68),"")</f>
        <v/>
      </c>
      <c r="FV64" s="270" t="str">
        <f t="shared" si="94"/>
        <v/>
      </c>
      <c r="FW64" s="270" t="str">
        <f t="shared" si="94"/>
        <v/>
      </c>
      <c r="FX64" s="270" t="str">
        <f t="shared" si="94"/>
        <v/>
      </c>
      <c r="FY64" s="270" t="str">
        <f t="shared" si="94"/>
        <v/>
      </c>
      <c r="FZ64" s="270" t="str">
        <f t="shared" si="94"/>
        <v/>
      </c>
      <c r="GA64" s="270" t="str">
        <f t="shared" si="94"/>
        <v/>
      </c>
      <c r="GB64" s="270" t="str">
        <f t="shared" si="94"/>
        <v/>
      </c>
      <c r="GC64" s="270" t="str">
        <f t="shared" si="94"/>
        <v/>
      </c>
      <c r="GD64" s="270" t="str">
        <f t="shared" si="94"/>
        <v/>
      </c>
      <c r="GE64" s="270" t="str">
        <f t="shared" si="94"/>
        <v/>
      </c>
      <c r="GF64" s="270" t="str">
        <f t="shared" si="94"/>
        <v/>
      </c>
      <c r="GG64" s="270" t="str">
        <f t="shared" si="94"/>
        <v/>
      </c>
      <c r="GH64" s="270" t="str">
        <f t="shared" si="94"/>
        <v/>
      </c>
      <c r="GI64" s="270" t="str">
        <f t="shared" si="94"/>
        <v/>
      </c>
      <c r="GJ64" s="270" t="str">
        <f t="shared" si="94"/>
        <v/>
      </c>
      <c r="GK64" s="270" t="str">
        <f t="shared" si="94"/>
        <v/>
      </c>
      <c r="GL64" s="270" t="str">
        <f t="shared" si="94"/>
        <v/>
      </c>
      <c r="GM64" s="270" t="str">
        <f t="shared" si="94"/>
        <v/>
      </c>
      <c r="GN64" s="270" t="str">
        <f t="shared" si="94"/>
        <v/>
      </c>
      <c r="GO64" s="270" t="str">
        <f t="shared" si="94"/>
        <v/>
      </c>
      <c r="GP64" s="270" t="str">
        <f t="shared" si="94"/>
        <v/>
      </c>
      <c r="GQ64" s="270" t="str">
        <f t="shared" si="94"/>
        <v/>
      </c>
      <c r="GR64" s="270" t="str">
        <f t="shared" si="94"/>
        <v/>
      </c>
      <c r="GS64" s="270" t="str">
        <f t="shared" si="94"/>
        <v/>
      </c>
      <c r="GT64" s="270" t="str">
        <f t="shared" si="94"/>
        <v/>
      </c>
      <c r="GU64" s="270" t="str">
        <f t="shared" si="94"/>
        <v/>
      </c>
      <c r="GV64" s="270" t="str">
        <f t="shared" si="94"/>
        <v/>
      </c>
      <c r="GW64" s="270" t="str">
        <f t="shared" si="94"/>
        <v/>
      </c>
      <c r="GX64" s="270" t="str">
        <f t="shared" si="94"/>
        <v/>
      </c>
      <c r="GY64" s="270" t="str">
        <f t="shared" si="94"/>
        <v/>
      </c>
      <c r="GZ64" s="270" t="str">
        <f t="shared" si="94"/>
        <v/>
      </c>
      <c r="HA64" s="270" t="str">
        <f t="shared" si="94"/>
        <v/>
      </c>
      <c r="HB64" s="270" t="str">
        <f t="shared" si="94"/>
        <v/>
      </c>
      <c r="HC64" s="270" t="str">
        <f t="shared" si="94"/>
        <v/>
      </c>
      <c r="HD64" s="270" t="str">
        <f t="shared" si="94"/>
        <v/>
      </c>
      <c r="HE64" s="270" t="str">
        <f t="shared" si="94"/>
        <v/>
      </c>
      <c r="HF64" s="270" t="str">
        <f t="shared" si="94"/>
        <v/>
      </c>
      <c r="HG64" s="270" t="str">
        <f t="shared" si="94"/>
        <v/>
      </c>
      <c r="HH64" s="270" t="str">
        <f t="shared" si="94"/>
        <v/>
      </c>
      <c r="HI64" s="270" t="str">
        <f t="shared" si="94"/>
        <v/>
      </c>
      <c r="HJ64" s="270" t="str">
        <f t="shared" si="94"/>
        <v/>
      </c>
      <c r="HK64" s="270" t="str">
        <f t="shared" si="94"/>
        <v/>
      </c>
      <c r="HL64" s="270" t="str">
        <f t="shared" si="94"/>
        <v/>
      </c>
      <c r="HM64" s="270" t="str">
        <f t="shared" si="94"/>
        <v/>
      </c>
      <c r="HN64" s="270" t="str">
        <f t="shared" si="94"/>
        <v/>
      </c>
      <c r="HO64" s="270" t="str">
        <f t="shared" si="94"/>
        <v/>
      </c>
      <c r="HP64" s="270" t="str">
        <f t="shared" si="94"/>
        <v/>
      </c>
      <c r="HQ64" s="270" t="str">
        <f t="shared" si="94"/>
        <v/>
      </c>
      <c r="HR64" s="270" t="str">
        <f t="shared" si="94"/>
        <v/>
      </c>
      <c r="HS64" s="270" t="str">
        <f t="shared" si="94"/>
        <v/>
      </c>
      <c r="HT64" s="270" t="str">
        <f t="shared" si="94"/>
        <v/>
      </c>
      <c r="HU64" s="270" t="str">
        <f t="shared" si="94"/>
        <v/>
      </c>
      <c r="HV64" s="270" t="str">
        <f t="shared" si="94"/>
        <v/>
      </c>
      <c r="HW64" s="270" t="str">
        <f t="shared" si="94"/>
        <v/>
      </c>
      <c r="HX64" s="270" t="str">
        <f t="shared" si="94"/>
        <v/>
      </c>
      <c r="HY64" s="270" t="str">
        <f t="shared" si="94"/>
        <v/>
      </c>
      <c r="HZ64" s="270" t="str">
        <f t="shared" si="94"/>
        <v/>
      </c>
      <c r="IA64" s="270" t="str">
        <f t="shared" si="94"/>
        <v/>
      </c>
      <c r="IB64" s="270" t="str">
        <f t="shared" si="94"/>
        <v/>
      </c>
      <c r="IC64" s="270" t="str">
        <f t="shared" si="94"/>
        <v/>
      </c>
      <c r="ID64" s="270" t="str">
        <f t="shared" si="94"/>
        <v/>
      </c>
      <c r="IE64" s="270" t="str">
        <f t="shared" si="94"/>
        <v/>
      </c>
      <c r="IF64" s="270" t="str">
        <f t="shared" si="94"/>
        <v/>
      </c>
      <c r="IG64" s="270" t="str">
        <f t="shared" ref="IG64:KR64" si="95">IF(OR(ISNUMBER(IG65),ISNUMBER(IG66),ISNUMBER(IG67),ISNUMBER(IG68)),SUM(IG65:IG68),"")</f>
        <v/>
      </c>
      <c r="IH64" s="270" t="str">
        <f t="shared" si="95"/>
        <v/>
      </c>
      <c r="II64" s="270" t="str">
        <f t="shared" si="95"/>
        <v/>
      </c>
      <c r="IJ64" s="270" t="str">
        <f t="shared" si="95"/>
        <v/>
      </c>
      <c r="IK64" s="270" t="str">
        <f t="shared" si="95"/>
        <v/>
      </c>
      <c r="IL64" s="270" t="str">
        <f t="shared" si="95"/>
        <v/>
      </c>
      <c r="IM64" s="270" t="str">
        <f t="shared" si="95"/>
        <v/>
      </c>
      <c r="IN64" s="270" t="str">
        <f t="shared" si="95"/>
        <v/>
      </c>
      <c r="IO64" s="270" t="str">
        <f t="shared" si="95"/>
        <v/>
      </c>
      <c r="IP64" s="270" t="str">
        <f t="shared" si="95"/>
        <v/>
      </c>
      <c r="IQ64" s="270" t="str">
        <f t="shared" si="95"/>
        <v/>
      </c>
      <c r="IR64" s="270" t="str">
        <f t="shared" si="95"/>
        <v/>
      </c>
      <c r="IS64" s="270" t="str">
        <f t="shared" si="95"/>
        <v/>
      </c>
      <c r="IT64" s="270" t="str">
        <f t="shared" si="95"/>
        <v/>
      </c>
      <c r="IU64" s="270" t="str">
        <f t="shared" si="95"/>
        <v/>
      </c>
      <c r="IV64" s="270" t="str">
        <f t="shared" si="95"/>
        <v/>
      </c>
      <c r="IW64" s="270" t="str">
        <f t="shared" si="95"/>
        <v/>
      </c>
      <c r="IX64" s="270" t="str">
        <f t="shared" si="95"/>
        <v/>
      </c>
      <c r="IY64" s="270" t="str">
        <f t="shared" si="95"/>
        <v/>
      </c>
      <c r="IZ64" s="270" t="str">
        <f t="shared" si="95"/>
        <v/>
      </c>
      <c r="JA64" s="270" t="str">
        <f t="shared" si="95"/>
        <v/>
      </c>
      <c r="JB64" s="270" t="str">
        <f t="shared" si="95"/>
        <v/>
      </c>
      <c r="JC64" s="270" t="str">
        <f t="shared" si="95"/>
        <v/>
      </c>
      <c r="JD64" s="270" t="str">
        <f t="shared" si="95"/>
        <v/>
      </c>
      <c r="JE64" s="270" t="str">
        <f t="shared" si="95"/>
        <v/>
      </c>
      <c r="JF64" s="270" t="str">
        <f t="shared" si="95"/>
        <v/>
      </c>
      <c r="JG64" s="270" t="str">
        <f t="shared" si="95"/>
        <v/>
      </c>
      <c r="JH64" s="270" t="str">
        <f t="shared" si="95"/>
        <v/>
      </c>
      <c r="JI64" s="270" t="str">
        <f t="shared" si="95"/>
        <v/>
      </c>
      <c r="JJ64" s="270" t="str">
        <f t="shared" si="95"/>
        <v/>
      </c>
      <c r="JK64" s="270" t="str">
        <f t="shared" si="95"/>
        <v/>
      </c>
      <c r="JL64" s="270" t="str">
        <f t="shared" si="95"/>
        <v/>
      </c>
      <c r="JM64" s="270" t="str">
        <f t="shared" si="95"/>
        <v/>
      </c>
      <c r="JN64" s="270" t="str">
        <f t="shared" si="95"/>
        <v/>
      </c>
      <c r="JO64" s="270" t="str">
        <f t="shared" si="95"/>
        <v/>
      </c>
      <c r="JP64" s="270" t="str">
        <f t="shared" si="95"/>
        <v/>
      </c>
      <c r="JQ64" s="270" t="str">
        <f t="shared" si="95"/>
        <v/>
      </c>
      <c r="JR64" s="270" t="str">
        <f t="shared" si="95"/>
        <v/>
      </c>
      <c r="JS64" s="270" t="str">
        <f t="shared" si="95"/>
        <v/>
      </c>
      <c r="JT64" s="270" t="str">
        <f t="shared" si="95"/>
        <v/>
      </c>
      <c r="JU64" s="270" t="str">
        <f t="shared" si="95"/>
        <v/>
      </c>
      <c r="JV64" s="270" t="str">
        <f t="shared" si="95"/>
        <v/>
      </c>
      <c r="JW64" s="270" t="str">
        <f t="shared" si="95"/>
        <v/>
      </c>
      <c r="JX64" s="270" t="str">
        <f t="shared" si="95"/>
        <v/>
      </c>
      <c r="JY64" s="270" t="str">
        <f t="shared" si="95"/>
        <v/>
      </c>
      <c r="JZ64" s="270" t="str">
        <f t="shared" si="95"/>
        <v/>
      </c>
      <c r="KA64" s="270" t="str">
        <f t="shared" si="95"/>
        <v/>
      </c>
      <c r="KB64" s="270" t="str">
        <f t="shared" si="95"/>
        <v/>
      </c>
      <c r="KC64" s="270" t="str">
        <f t="shared" si="95"/>
        <v/>
      </c>
      <c r="KD64" s="270" t="str">
        <f t="shared" si="95"/>
        <v/>
      </c>
      <c r="KE64" s="270" t="str">
        <f t="shared" si="95"/>
        <v/>
      </c>
      <c r="KF64" s="270" t="str">
        <f t="shared" si="95"/>
        <v/>
      </c>
      <c r="KG64" s="270" t="str">
        <f t="shared" si="95"/>
        <v/>
      </c>
      <c r="KH64" s="270" t="str">
        <f t="shared" si="95"/>
        <v/>
      </c>
      <c r="KI64" s="270" t="str">
        <f t="shared" si="95"/>
        <v/>
      </c>
      <c r="KJ64" s="270" t="str">
        <f t="shared" si="95"/>
        <v/>
      </c>
      <c r="KK64" s="270" t="str">
        <f t="shared" si="95"/>
        <v/>
      </c>
      <c r="KL64" s="270" t="str">
        <f t="shared" si="95"/>
        <v/>
      </c>
      <c r="KM64" s="270" t="str">
        <f t="shared" si="95"/>
        <v/>
      </c>
      <c r="KN64" s="270" t="str">
        <f t="shared" si="95"/>
        <v/>
      </c>
      <c r="KO64" s="270" t="str">
        <f t="shared" si="95"/>
        <v/>
      </c>
      <c r="KP64" s="270" t="str">
        <f t="shared" si="95"/>
        <v/>
      </c>
      <c r="KQ64" s="270" t="str">
        <f t="shared" si="95"/>
        <v/>
      </c>
      <c r="KR64" s="270" t="str">
        <f t="shared" si="95"/>
        <v/>
      </c>
      <c r="KS64" s="270" t="str">
        <f t="shared" ref="KS64:MH64" si="96">IF(OR(ISNUMBER(KS65),ISNUMBER(KS66),ISNUMBER(KS67),ISNUMBER(KS68)),SUM(KS65:KS68),"")</f>
        <v/>
      </c>
      <c r="KT64" s="270" t="str">
        <f t="shared" si="96"/>
        <v/>
      </c>
      <c r="KU64" s="270" t="str">
        <f t="shared" si="96"/>
        <v/>
      </c>
      <c r="KV64" s="270" t="str">
        <f t="shared" si="96"/>
        <v/>
      </c>
      <c r="KW64" s="270" t="str">
        <f t="shared" si="96"/>
        <v/>
      </c>
      <c r="KX64" s="270" t="str">
        <f t="shared" si="96"/>
        <v/>
      </c>
      <c r="KY64" s="270" t="str">
        <f t="shared" si="96"/>
        <v/>
      </c>
      <c r="KZ64" s="270" t="str">
        <f t="shared" si="96"/>
        <v/>
      </c>
      <c r="LA64" s="270" t="str">
        <f t="shared" si="96"/>
        <v/>
      </c>
      <c r="LB64" s="270" t="str">
        <f t="shared" si="96"/>
        <v/>
      </c>
      <c r="LC64" s="270" t="str">
        <f t="shared" si="96"/>
        <v/>
      </c>
      <c r="LD64" s="270" t="str">
        <f t="shared" si="96"/>
        <v/>
      </c>
      <c r="LE64" s="270" t="str">
        <f t="shared" si="96"/>
        <v/>
      </c>
      <c r="LF64" s="270" t="str">
        <f t="shared" si="96"/>
        <v/>
      </c>
      <c r="LG64" s="270" t="str">
        <f t="shared" si="96"/>
        <v/>
      </c>
      <c r="LH64" s="270" t="str">
        <f t="shared" si="96"/>
        <v/>
      </c>
      <c r="LI64" s="270" t="str">
        <f t="shared" si="96"/>
        <v/>
      </c>
      <c r="LJ64" s="270" t="str">
        <f t="shared" si="96"/>
        <v/>
      </c>
      <c r="LK64" s="270" t="str">
        <f t="shared" si="96"/>
        <v/>
      </c>
      <c r="LL64" s="270" t="str">
        <f t="shared" si="96"/>
        <v/>
      </c>
      <c r="LM64" s="270" t="str">
        <f t="shared" si="96"/>
        <v/>
      </c>
      <c r="LN64" s="270" t="str">
        <f t="shared" si="96"/>
        <v/>
      </c>
      <c r="LO64" s="270" t="str">
        <f t="shared" si="96"/>
        <v/>
      </c>
      <c r="LP64" s="270" t="str">
        <f t="shared" si="96"/>
        <v/>
      </c>
      <c r="LQ64" s="270" t="str">
        <f t="shared" si="96"/>
        <v/>
      </c>
      <c r="LR64" s="270" t="str">
        <f t="shared" si="96"/>
        <v/>
      </c>
      <c r="LS64" s="270" t="str">
        <f t="shared" si="96"/>
        <v/>
      </c>
      <c r="LT64" s="270" t="str">
        <f t="shared" si="96"/>
        <v/>
      </c>
      <c r="LU64" s="270" t="str">
        <f t="shared" si="96"/>
        <v/>
      </c>
      <c r="LV64" s="270" t="str">
        <f t="shared" si="96"/>
        <v/>
      </c>
      <c r="LW64" s="270" t="str">
        <f t="shared" si="96"/>
        <v/>
      </c>
      <c r="LX64" s="270" t="str">
        <f t="shared" si="96"/>
        <v/>
      </c>
      <c r="LY64" s="270" t="str">
        <f t="shared" si="96"/>
        <v/>
      </c>
      <c r="LZ64" s="270" t="str">
        <f t="shared" si="96"/>
        <v/>
      </c>
      <c r="MA64" s="270" t="str">
        <f t="shared" si="96"/>
        <v/>
      </c>
      <c r="MB64" s="270" t="str">
        <f t="shared" si="96"/>
        <v/>
      </c>
      <c r="MC64" s="270" t="str">
        <f t="shared" si="96"/>
        <v/>
      </c>
      <c r="MD64" s="270" t="str">
        <f t="shared" si="96"/>
        <v/>
      </c>
      <c r="ME64" s="270" t="str">
        <f t="shared" si="96"/>
        <v/>
      </c>
      <c r="MF64" s="270" t="str">
        <f t="shared" si="96"/>
        <v/>
      </c>
      <c r="MG64" s="270" t="str">
        <f t="shared" si="96"/>
        <v/>
      </c>
      <c r="MH64" s="270" t="str">
        <f t="shared" si="96"/>
        <v/>
      </c>
    </row>
    <row r="65" spans="2:346" x14ac:dyDescent="0.3">
      <c r="B65" s="79" t="s">
        <v>747</v>
      </c>
      <c r="C65" s="19" t="s">
        <v>748</v>
      </c>
      <c r="D65" s="186" t="e">
        <f t="shared" si="64"/>
        <v>#N/A</v>
      </c>
      <c r="E65" s="187">
        <f t="shared" si="65"/>
        <v>0</v>
      </c>
      <c r="F65" s="187">
        <f t="shared" si="66"/>
        <v>0</v>
      </c>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1"/>
      <c r="AI65" s="271"/>
      <c r="AJ65" s="271"/>
      <c r="AK65" s="271"/>
      <c r="AL65" s="271"/>
      <c r="AM65" s="271"/>
      <c r="AN65" s="271"/>
      <c r="AO65" s="271"/>
      <c r="AP65" s="271"/>
      <c r="AQ65" s="271"/>
      <c r="AR65" s="271"/>
      <c r="AS65" s="271"/>
      <c r="AT65" s="271"/>
      <c r="AU65" s="271"/>
      <c r="AV65" s="271"/>
      <c r="AW65" s="271"/>
      <c r="AX65" s="271"/>
      <c r="AY65" s="271"/>
      <c r="AZ65" s="271"/>
      <c r="BA65" s="271"/>
      <c r="BB65" s="271"/>
      <c r="BC65" s="271"/>
      <c r="BD65" s="271"/>
      <c r="BE65" s="271"/>
      <c r="BF65" s="271"/>
      <c r="BG65" s="271"/>
      <c r="BH65" s="271"/>
      <c r="BI65" s="271"/>
      <c r="BJ65" s="271"/>
      <c r="BK65" s="271"/>
      <c r="BL65" s="271"/>
      <c r="BM65" s="271"/>
      <c r="BN65" s="271"/>
      <c r="BO65" s="271"/>
      <c r="BP65" s="271"/>
      <c r="BQ65" s="271"/>
      <c r="BR65" s="271"/>
      <c r="BS65" s="271"/>
      <c r="BT65" s="271"/>
      <c r="BU65" s="271"/>
      <c r="BV65" s="271"/>
      <c r="BW65" s="271"/>
      <c r="BX65" s="271"/>
      <c r="BY65" s="271"/>
      <c r="BZ65" s="271"/>
      <c r="CA65" s="271"/>
      <c r="CB65" s="271"/>
      <c r="CC65" s="271"/>
      <c r="CD65" s="271"/>
      <c r="CE65" s="271"/>
      <c r="CF65" s="271"/>
      <c r="CG65" s="271"/>
      <c r="CH65" s="271"/>
      <c r="CI65" s="271"/>
      <c r="CJ65" s="271"/>
      <c r="CK65" s="271"/>
      <c r="CL65" s="271"/>
      <c r="CM65" s="271"/>
      <c r="CN65" s="271"/>
      <c r="CO65" s="271"/>
      <c r="CP65" s="271"/>
      <c r="CQ65" s="271"/>
      <c r="CR65" s="271"/>
      <c r="CS65" s="271"/>
      <c r="CT65" s="271"/>
      <c r="CU65" s="271"/>
      <c r="CV65" s="271"/>
      <c r="CW65" s="271"/>
      <c r="CX65" s="271"/>
      <c r="CY65" s="271"/>
      <c r="CZ65" s="271"/>
      <c r="DA65" s="271"/>
      <c r="DB65" s="271"/>
      <c r="DC65" s="271"/>
      <c r="DD65" s="271"/>
      <c r="DE65" s="271"/>
      <c r="DF65" s="271"/>
      <c r="DG65" s="271"/>
      <c r="DH65" s="271"/>
      <c r="DI65" s="271"/>
      <c r="DJ65" s="271"/>
      <c r="DK65" s="271"/>
      <c r="DL65" s="271"/>
      <c r="DM65" s="271"/>
      <c r="DN65" s="271"/>
      <c r="DO65" s="271"/>
      <c r="DP65" s="271"/>
      <c r="DQ65" s="271"/>
      <c r="DR65" s="271"/>
      <c r="DS65" s="271"/>
      <c r="DT65" s="271"/>
      <c r="DU65" s="271"/>
      <c r="DV65" s="271"/>
      <c r="DW65" s="271"/>
      <c r="DX65" s="271"/>
      <c r="DY65" s="271"/>
      <c r="DZ65" s="271"/>
      <c r="EA65" s="271"/>
      <c r="EB65" s="271"/>
      <c r="EC65" s="271"/>
      <c r="ED65" s="271"/>
      <c r="EE65" s="271"/>
      <c r="EF65" s="271"/>
      <c r="EG65" s="271"/>
      <c r="EH65" s="271"/>
      <c r="EI65" s="271"/>
      <c r="EJ65" s="271"/>
      <c r="EK65" s="271"/>
      <c r="EL65" s="271"/>
      <c r="EM65" s="271"/>
      <c r="EN65" s="271"/>
      <c r="EO65" s="271"/>
      <c r="EP65" s="271"/>
      <c r="EQ65" s="271"/>
      <c r="ER65" s="271"/>
      <c r="ES65" s="271"/>
      <c r="ET65" s="271"/>
      <c r="EU65" s="271"/>
      <c r="EV65" s="271"/>
      <c r="EW65" s="271"/>
      <c r="EX65" s="271"/>
      <c r="EY65" s="271"/>
      <c r="EZ65" s="271"/>
      <c r="FA65" s="271"/>
      <c r="FB65" s="271"/>
      <c r="FC65" s="271"/>
      <c r="FD65" s="271"/>
      <c r="FE65" s="271"/>
      <c r="FF65" s="271"/>
      <c r="FG65" s="271"/>
      <c r="FH65" s="271"/>
      <c r="FI65" s="271"/>
      <c r="FJ65" s="271"/>
      <c r="FK65" s="271"/>
      <c r="FL65" s="271"/>
      <c r="FM65" s="271"/>
      <c r="FN65" s="271"/>
      <c r="FO65" s="271"/>
      <c r="FP65" s="271"/>
      <c r="FQ65" s="271"/>
      <c r="FR65" s="271"/>
      <c r="FS65" s="271"/>
      <c r="FT65" s="271"/>
      <c r="FU65" s="271"/>
      <c r="FV65" s="271"/>
      <c r="FW65" s="271"/>
      <c r="FX65" s="271"/>
      <c r="FY65" s="271"/>
      <c r="FZ65" s="271"/>
      <c r="GA65" s="271"/>
      <c r="GB65" s="271"/>
      <c r="GC65" s="271"/>
      <c r="GD65" s="271"/>
      <c r="GE65" s="271"/>
      <c r="GF65" s="271"/>
      <c r="GG65" s="271"/>
      <c r="GH65" s="271"/>
      <c r="GI65" s="271"/>
      <c r="GJ65" s="271"/>
      <c r="GK65" s="271"/>
      <c r="GL65" s="271"/>
      <c r="GM65" s="271"/>
      <c r="GN65" s="271"/>
      <c r="GO65" s="271"/>
      <c r="GP65" s="271"/>
      <c r="GQ65" s="271"/>
      <c r="GR65" s="271"/>
      <c r="GS65" s="271"/>
      <c r="GT65" s="271"/>
      <c r="GU65" s="271"/>
      <c r="GV65" s="271"/>
      <c r="GW65" s="271"/>
      <c r="GX65" s="271"/>
      <c r="GY65" s="271"/>
      <c r="GZ65" s="271"/>
      <c r="HA65" s="271"/>
      <c r="HB65" s="271"/>
      <c r="HC65" s="271"/>
      <c r="HD65" s="271"/>
      <c r="HE65" s="271"/>
      <c r="HF65" s="271"/>
      <c r="HG65" s="271"/>
      <c r="HH65" s="271"/>
      <c r="HI65" s="271"/>
      <c r="HJ65" s="271"/>
      <c r="HK65" s="271"/>
      <c r="HL65" s="271"/>
      <c r="HM65" s="271"/>
      <c r="HN65" s="271"/>
      <c r="HO65" s="271"/>
      <c r="HP65" s="271"/>
      <c r="HQ65" s="271"/>
      <c r="HR65" s="271"/>
      <c r="HS65" s="271"/>
      <c r="HT65" s="271"/>
      <c r="HU65" s="271"/>
      <c r="HV65" s="271"/>
      <c r="HW65" s="271"/>
      <c r="HX65" s="271"/>
      <c r="HY65" s="271"/>
      <c r="HZ65" s="271"/>
      <c r="IA65" s="271"/>
      <c r="IB65" s="271"/>
      <c r="IC65" s="271"/>
      <c r="ID65" s="271"/>
      <c r="IE65" s="271"/>
      <c r="IF65" s="271"/>
      <c r="IG65" s="271"/>
      <c r="IH65" s="271"/>
      <c r="II65" s="271"/>
      <c r="IJ65" s="271"/>
      <c r="IK65" s="271"/>
      <c r="IL65" s="271"/>
      <c r="IM65" s="271"/>
      <c r="IN65" s="271"/>
      <c r="IO65" s="271"/>
      <c r="IP65" s="271"/>
      <c r="IQ65" s="271"/>
      <c r="IR65" s="271"/>
      <c r="IS65" s="271"/>
      <c r="IT65" s="271"/>
      <c r="IU65" s="271"/>
      <c r="IV65" s="271"/>
      <c r="IW65" s="271"/>
      <c r="IX65" s="271"/>
      <c r="IY65" s="271"/>
      <c r="IZ65" s="271"/>
      <c r="JA65" s="271"/>
      <c r="JB65" s="271"/>
      <c r="JC65" s="271"/>
      <c r="JD65" s="271"/>
      <c r="JE65" s="271"/>
      <c r="JF65" s="271"/>
      <c r="JG65" s="271"/>
      <c r="JH65" s="271"/>
      <c r="JI65" s="271"/>
      <c r="JJ65" s="271"/>
      <c r="JK65" s="271"/>
      <c r="JL65" s="271"/>
      <c r="JM65" s="271"/>
      <c r="JN65" s="271"/>
      <c r="JO65" s="271"/>
      <c r="JP65" s="271"/>
      <c r="JQ65" s="271"/>
      <c r="JR65" s="271"/>
      <c r="JS65" s="271"/>
      <c r="JT65" s="271"/>
      <c r="JU65" s="271"/>
      <c r="JV65" s="271"/>
      <c r="JW65" s="271"/>
      <c r="JX65" s="271"/>
      <c r="JY65" s="271"/>
      <c r="JZ65" s="271"/>
      <c r="KA65" s="271"/>
      <c r="KB65" s="271"/>
      <c r="KC65" s="271"/>
      <c r="KD65" s="271"/>
      <c r="KE65" s="271"/>
      <c r="KF65" s="271"/>
      <c r="KG65" s="271"/>
      <c r="KH65" s="271"/>
      <c r="KI65" s="271"/>
      <c r="KJ65" s="271"/>
      <c r="KK65" s="271"/>
      <c r="KL65" s="271"/>
      <c r="KM65" s="271"/>
      <c r="KN65" s="271"/>
      <c r="KO65" s="271"/>
      <c r="KP65" s="271"/>
      <c r="KQ65" s="271"/>
      <c r="KR65" s="271"/>
      <c r="KS65" s="271"/>
      <c r="KT65" s="271"/>
      <c r="KU65" s="271"/>
      <c r="KV65" s="271"/>
      <c r="KW65" s="271"/>
      <c r="KX65" s="271"/>
      <c r="KY65" s="271"/>
      <c r="KZ65" s="271"/>
      <c r="LA65" s="271"/>
      <c r="LB65" s="271"/>
      <c r="LC65" s="271"/>
      <c r="LD65" s="271"/>
      <c r="LE65" s="271"/>
      <c r="LF65" s="271"/>
      <c r="LG65" s="271"/>
      <c r="LH65" s="271"/>
      <c r="LI65" s="271"/>
      <c r="LJ65" s="271"/>
      <c r="LK65" s="271"/>
      <c r="LL65" s="271"/>
      <c r="LM65" s="271"/>
      <c r="LN65" s="271"/>
      <c r="LO65" s="271"/>
      <c r="LP65" s="271"/>
      <c r="LQ65" s="271"/>
      <c r="LR65" s="271"/>
      <c r="LS65" s="271"/>
      <c r="LT65" s="271"/>
      <c r="LU65" s="271"/>
      <c r="LV65" s="271"/>
      <c r="LW65" s="271"/>
      <c r="LX65" s="271"/>
      <c r="LY65" s="271"/>
      <c r="LZ65" s="271"/>
      <c r="MA65" s="271"/>
      <c r="MB65" s="271"/>
      <c r="MC65" s="271"/>
      <c r="MD65" s="271"/>
      <c r="ME65" s="271"/>
      <c r="MF65" s="271"/>
      <c r="MG65" s="271"/>
      <c r="MH65" s="271"/>
    </row>
    <row r="66" spans="2:346" x14ac:dyDescent="0.3">
      <c r="B66" s="79" t="s">
        <v>749</v>
      </c>
      <c r="C66" s="19" t="s">
        <v>750</v>
      </c>
      <c r="D66" s="186" t="e">
        <f t="shared" si="64"/>
        <v>#N/A</v>
      </c>
      <c r="E66" s="187">
        <f t="shared" si="65"/>
        <v>0</v>
      </c>
      <c r="F66" s="187">
        <f t="shared" si="66"/>
        <v>0</v>
      </c>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1"/>
      <c r="AI66" s="271"/>
      <c r="AJ66" s="271"/>
      <c r="AK66" s="271"/>
      <c r="AL66" s="271"/>
      <c r="AM66" s="271"/>
      <c r="AN66" s="271"/>
      <c r="AO66" s="271"/>
      <c r="AP66" s="271"/>
      <c r="AQ66" s="271"/>
      <c r="AR66" s="271"/>
      <c r="AS66" s="271"/>
      <c r="AT66" s="271"/>
      <c r="AU66" s="271"/>
      <c r="AV66" s="271"/>
      <c r="AW66" s="271"/>
      <c r="AX66" s="271"/>
      <c r="AY66" s="271"/>
      <c r="AZ66" s="271"/>
      <c r="BA66" s="271"/>
      <c r="BB66" s="271"/>
      <c r="BC66" s="271"/>
      <c r="BD66" s="271"/>
      <c r="BE66" s="271"/>
      <c r="BF66" s="271"/>
      <c r="BG66" s="271"/>
      <c r="BH66" s="271"/>
      <c r="BI66" s="271"/>
      <c r="BJ66" s="271"/>
      <c r="BK66" s="271"/>
      <c r="BL66" s="271"/>
      <c r="BM66" s="271"/>
      <c r="BN66" s="271"/>
      <c r="BO66" s="271"/>
      <c r="BP66" s="271"/>
      <c r="BQ66" s="271"/>
      <c r="BR66" s="271"/>
      <c r="BS66" s="271"/>
      <c r="BT66" s="271"/>
      <c r="BU66" s="271"/>
      <c r="BV66" s="271"/>
      <c r="BW66" s="271"/>
      <c r="BX66" s="271"/>
      <c r="BY66" s="271"/>
      <c r="BZ66" s="271"/>
      <c r="CA66" s="271"/>
      <c r="CB66" s="271"/>
      <c r="CC66" s="271"/>
      <c r="CD66" s="271"/>
      <c r="CE66" s="271"/>
      <c r="CF66" s="271"/>
      <c r="CG66" s="271"/>
      <c r="CH66" s="271"/>
      <c r="CI66" s="271"/>
      <c r="CJ66" s="271"/>
      <c r="CK66" s="271"/>
      <c r="CL66" s="271"/>
      <c r="CM66" s="271"/>
      <c r="CN66" s="271"/>
      <c r="CO66" s="271"/>
      <c r="CP66" s="271"/>
      <c r="CQ66" s="271"/>
      <c r="CR66" s="271"/>
      <c r="CS66" s="271"/>
      <c r="CT66" s="271"/>
      <c r="CU66" s="271"/>
      <c r="CV66" s="271"/>
      <c r="CW66" s="271"/>
      <c r="CX66" s="271"/>
      <c r="CY66" s="271"/>
      <c r="CZ66" s="271"/>
      <c r="DA66" s="271"/>
      <c r="DB66" s="271"/>
      <c r="DC66" s="271"/>
      <c r="DD66" s="271"/>
      <c r="DE66" s="271"/>
      <c r="DF66" s="271"/>
      <c r="DG66" s="271"/>
      <c r="DH66" s="271"/>
      <c r="DI66" s="271"/>
      <c r="DJ66" s="271"/>
      <c r="DK66" s="271"/>
      <c r="DL66" s="271"/>
      <c r="DM66" s="271"/>
      <c r="DN66" s="271"/>
      <c r="DO66" s="271"/>
      <c r="DP66" s="271"/>
      <c r="DQ66" s="271"/>
      <c r="DR66" s="271"/>
      <c r="DS66" s="271"/>
      <c r="DT66" s="271"/>
      <c r="DU66" s="271"/>
      <c r="DV66" s="271"/>
      <c r="DW66" s="271"/>
      <c r="DX66" s="271"/>
      <c r="DY66" s="271"/>
      <c r="DZ66" s="271"/>
      <c r="EA66" s="271"/>
      <c r="EB66" s="271"/>
      <c r="EC66" s="271"/>
      <c r="ED66" s="271"/>
      <c r="EE66" s="271"/>
      <c r="EF66" s="271"/>
      <c r="EG66" s="271"/>
      <c r="EH66" s="271"/>
      <c r="EI66" s="271"/>
      <c r="EJ66" s="271"/>
      <c r="EK66" s="271"/>
      <c r="EL66" s="271"/>
      <c r="EM66" s="271"/>
      <c r="EN66" s="271"/>
      <c r="EO66" s="271"/>
      <c r="EP66" s="271"/>
      <c r="EQ66" s="271"/>
      <c r="ER66" s="271"/>
      <c r="ES66" s="271"/>
      <c r="ET66" s="271"/>
      <c r="EU66" s="271"/>
      <c r="EV66" s="271"/>
      <c r="EW66" s="271"/>
      <c r="EX66" s="271"/>
      <c r="EY66" s="271"/>
      <c r="EZ66" s="271"/>
      <c r="FA66" s="271"/>
      <c r="FB66" s="271"/>
      <c r="FC66" s="271"/>
      <c r="FD66" s="271"/>
      <c r="FE66" s="271"/>
      <c r="FF66" s="271"/>
      <c r="FG66" s="271"/>
      <c r="FH66" s="271"/>
      <c r="FI66" s="271"/>
      <c r="FJ66" s="271"/>
      <c r="FK66" s="271"/>
      <c r="FL66" s="271"/>
      <c r="FM66" s="271"/>
      <c r="FN66" s="271"/>
      <c r="FO66" s="271"/>
      <c r="FP66" s="271"/>
      <c r="FQ66" s="271"/>
      <c r="FR66" s="271"/>
      <c r="FS66" s="271"/>
      <c r="FT66" s="271"/>
      <c r="FU66" s="271"/>
      <c r="FV66" s="271"/>
      <c r="FW66" s="271"/>
      <c r="FX66" s="271"/>
      <c r="FY66" s="271"/>
      <c r="FZ66" s="271"/>
      <c r="GA66" s="271"/>
      <c r="GB66" s="271"/>
      <c r="GC66" s="271"/>
      <c r="GD66" s="271"/>
      <c r="GE66" s="271"/>
      <c r="GF66" s="271"/>
      <c r="GG66" s="271"/>
      <c r="GH66" s="271"/>
      <c r="GI66" s="271"/>
      <c r="GJ66" s="271"/>
      <c r="GK66" s="271"/>
      <c r="GL66" s="271"/>
      <c r="GM66" s="271"/>
      <c r="GN66" s="271"/>
      <c r="GO66" s="271"/>
      <c r="GP66" s="271"/>
      <c r="GQ66" s="271"/>
      <c r="GR66" s="271"/>
      <c r="GS66" s="271"/>
      <c r="GT66" s="271"/>
      <c r="GU66" s="271"/>
      <c r="GV66" s="271"/>
      <c r="GW66" s="271"/>
      <c r="GX66" s="271"/>
      <c r="GY66" s="271"/>
      <c r="GZ66" s="271"/>
      <c r="HA66" s="271"/>
      <c r="HB66" s="271"/>
      <c r="HC66" s="271"/>
      <c r="HD66" s="271"/>
      <c r="HE66" s="271"/>
      <c r="HF66" s="271"/>
      <c r="HG66" s="271"/>
      <c r="HH66" s="271"/>
      <c r="HI66" s="271"/>
      <c r="HJ66" s="271"/>
      <c r="HK66" s="271"/>
      <c r="HL66" s="271"/>
      <c r="HM66" s="271"/>
      <c r="HN66" s="271"/>
      <c r="HO66" s="271"/>
      <c r="HP66" s="271"/>
      <c r="HQ66" s="271"/>
      <c r="HR66" s="271"/>
      <c r="HS66" s="271"/>
      <c r="HT66" s="271"/>
      <c r="HU66" s="271"/>
      <c r="HV66" s="271"/>
      <c r="HW66" s="271"/>
      <c r="HX66" s="271"/>
      <c r="HY66" s="271"/>
      <c r="HZ66" s="271"/>
      <c r="IA66" s="271"/>
      <c r="IB66" s="271"/>
      <c r="IC66" s="271"/>
      <c r="ID66" s="271"/>
      <c r="IE66" s="271"/>
      <c r="IF66" s="271"/>
      <c r="IG66" s="271"/>
      <c r="IH66" s="271"/>
      <c r="II66" s="271"/>
      <c r="IJ66" s="271"/>
      <c r="IK66" s="271"/>
      <c r="IL66" s="271"/>
      <c r="IM66" s="271"/>
      <c r="IN66" s="271"/>
      <c r="IO66" s="271"/>
      <c r="IP66" s="271"/>
      <c r="IQ66" s="271"/>
      <c r="IR66" s="271"/>
      <c r="IS66" s="271"/>
      <c r="IT66" s="271"/>
      <c r="IU66" s="271"/>
      <c r="IV66" s="271"/>
      <c r="IW66" s="271"/>
      <c r="IX66" s="271"/>
      <c r="IY66" s="271"/>
      <c r="IZ66" s="271"/>
      <c r="JA66" s="271"/>
      <c r="JB66" s="271"/>
      <c r="JC66" s="271"/>
      <c r="JD66" s="271"/>
      <c r="JE66" s="271"/>
      <c r="JF66" s="271"/>
      <c r="JG66" s="271"/>
      <c r="JH66" s="271"/>
      <c r="JI66" s="271"/>
      <c r="JJ66" s="271"/>
      <c r="JK66" s="271"/>
      <c r="JL66" s="271"/>
      <c r="JM66" s="271"/>
      <c r="JN66" s="271"/>
      <c r="JO66" s="271"/>
      <c r="JP66" s="271"/>
      <c r="JQ66" s="271"/>
      <c r="JR66" s="271"/>
      <c r="JS66" s="271"/>
      <c r="JT66" s="271"/>
      <c r="JU66" s="271"/>
      <c r="JV66" s="271"/>
      <c r="JW66" s="271"/>
      <c r="JX66" s="271"/>
      <c r="JY66" s="271"/>
      <c r="JZ66" s="271"/>
      <c r="KA66" s="271"/>
      <c r="KB66" s="271"/>
      <c r="KC66" s="271"/>
      <c r="KD66" s="271"/>
      <c r="KE66" s="271"/>
      <c r="KF66" s="271"/>
      <c r="KG66" s="271"/>
      <c r="KH66" s="271"/>
      <c r="KI66" s="271"/>
      <c r="KJ66" s="271"/>
      <c r="KK66" s="271"/>
      <c r="KL66" s="271"/>
      <c r="KM66" s="271"/>
      <c r="KN66" s="271"/>
      <c r="KO66" s="271"/>
      <c r="KP66" s="271"/>
      <c r="KQ66" s="271"/>
      <c r="KR66" s="271"/>
      <c r="KS66" s="271"/>
      <c r="KT66" s="271"/>
      <c r="KU66" s="271"/>
      <c r="KV66" s="271"/>
      <c r="KW66" s="271"/>
      <c r="KX66" s="271"/>
      <c r="KY66" s="271"/>
      <c r="KZ66" s="271"/>
      <c r="LA66" s="271"/>
      <c r="LB66" s="271"/>
      <c r="LC66" s="271"/>
      <c r="LD66" s="271"/>
      <c r="LE66" s="271"/>
      <c r="LF66" s="271"/>
      <c r="LG66" s="271"/>
      <c r="LH66" s="271"/>
      <c r="LI66" s="271"/>
      <c r="LJ66" s="271"/>
      <c r="LK66" s="271"/>
      <c r="LL66" s="271"/>
      <c r="LM66" s="271"/>
      <c r="LN66" s="271"/>
      <c r="LO66" s="271"/>
      <c r="LP66" s="271"/>
      <c r="LQ66" s="271"/>
      <c r="LR66" s="271"/>
      <c r="LS66" s="271"/>
      <c r="LT66" s="271"/>
      <c r="LU66" s="271"/>
      <c r="LV66" s="271"/>
      <c r="LW66" s="271"/>
      <c r="LX66" s="271"/>
      <c r="LY66" s="271"/>
      <c r="LZ66" s="271"/>
      <c r="MA66" s="271"/>
      <c r="MB66" s="271"/>
      <c r="MC66" s="271"/>
      <c r="MD66" s="271"/>
      <c r="ME66" s="271"/>
      <c r="MF66" s="271"/>
      <c r="MG66" s="271"/>
      <c r="MH66" s="271"/>
    </row>
    <row r="67" spans="2:346" x14ac:dyDescent="0.3">
      <c r="B67" s="79" t="s">
        <v>751</v>
      </c>
      <c r="C67" s="19" t="s">
        <v>752</v>
      </c>
      <c r="D67" s="186" t="e">
        <f t="shared" si="64"/>
        <v>#N/A</v>
      </c>
      <c r="E67" s="187">
        <f t="shared" si="65"/>
        <v>0</v>
      </c>
      <c r="F67" s="187">
        <f t="shared" si="66"/>
        <v>0</v>
      </c>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1"/>
      <c r="AI67" s="271"/>
      <c r="AJ67" s="271"/>
      <c r="AK67" s="271"/>
      <c r="AL67" s="271"/>
      <c r="AM67" s="271"/>
      <c r="AN67" s="271"/>
      <c r="AO67" s="271"/>
      <c r="AP67" s="271"/>
      <c r="AQ67" s="271"/>
      <c r="AR67" s="271"/>
      <c r="AS67" s="271"/>
      <c r="AT67" s="271"/>
      <c r="AU67" s="271"/>
      <c r="AV67" s="271"/>
      <c r="AW67" s="271"/>
      <c r="AX67" s="271"/>
      <c r="AY67" s="271"/>
      <c r="AZ67" s="271"/>
      <c r="BA67" s="271"/>
      <c r="BB67" s="271"/>
      <c r="BC67" s="271"/>
      <c r="BD67" s="271"/>
      <c r="BE67" s="271"/>
      <c r="BF67" s="271"/>
      <c r="BG67" s="271"/>
      <c r="BH67" s="271"/>
      <c r="BI67" s="271"/>
      <c r="BJ67" s="271"/>
      <c r="BK67" s="271"/>
      <c r="BL67" s="271"/>
      <c r="BM67" s="271"/>
      <c r="BN67" s="271"/>
      <c r="BO67" s="271"/>
      <c r="BP67" s="271"/>
      <c r="BQ67" s="271"/>
      <c r="BR67" s="271"/>
      <c r="BS67" s="271"/>
      <c r="BT67" s="271"/>
      <c r="BU67" s="271"/>
      <c r="BV67" s="271"/>
      <c r="BW67" s="271"/>
      <c r="BX67" s="271"/>
      <c r="BY67" s="271"/>
      <c r="BZ67" s="271"/>
      <c r="CA67" s="271"/>
      <c r="CB67" s="271"/>
      <c r="CC67" s="271"/>
      <c r="CD67" s="271"/>
      <c r="CE67" s="271"/>
      <c r="CF67" s="271"/>
      <c r="CG67" s="271"/>
      <c r="CH67" s="271"/>
      <c r="CI67" s="271"/>
      <c r="CJ67" s="271"/>
      <c r="CK67" s="271"/>
      <c r="CL67" s="271"/>
      <c r="CM67" s="271"/>
      <c r="CN67" s="271"/>
      <c r="CO67" s="271"/>
      <c r="CP67" s="271"/>
      <c r="CQ67" s="271"/>
      <c r="CR67" s="271"/>
      <c r="CS67" s="271"/>
      <c r="CT67" s="271"/>
      <c r="CU67" s="271"/>
      <c r="CV67" s="271"/>
      <c r="CW67" s="271"/>
      <c r="CX67" s="271"/>
      <c r="CY67" s="271"/>
      <c r="CZ67" s="271"/>
      <c r="DA67" s="271"/>
      <c r="DB67" s="271"/>
      <c r="DC67" s="271"/>
      <c r="DD67" s="271"/>
      <c r="DE67" s="271"/>
      <c r="DF67" s="271"/>
      <c r="DG67" s="271"/>
      <c r="DH67" s="271"/>
      <c r="DI67" s="271"/>
      <c r="DJ67" s="271"/>
      <c r="DK67" s="271"/>
      <c r="DL67" s="271"/>
      <c r="DM67" s="271"/>
      <c r="DN67" s="271"/>
      <c r="DO67" s="271"/>
      <c r="DP67" s="271"/>
      <c r="DQ67" s="271"/>
      <c r="DR67" s="271"/>
      <c r="DS67" s="271"/>
      <c r="DT67" s="271"/>
      <c r="DU67" s="271"/>
      <c r="DV67" s="271"/>
      <c r="DW67" s="271"/>
      <c r="DX67" s="271"/>
      <c r="DY67" s="271"/>
      <c r="DZ67" s="271"/>
      <c r="EA67" s="271"/>
      <c r="EB67" s="271"/>
      <c r="EC67" s="271"/>
      <c r="ED67" s="271"/>
      <c r="EE67" s="271"/>
      <c r="EF67" s="271"/>
      <c r="EG67" s="271"/>
      <c r="EH67" s="271"/>
      <c r="EI67" s="271"/>
      <c r="EJ67" s="271"/>
      <c r="EK67" s="271"/>
      <c r="EL67" s="271"/>
      <c r="EM67" s="271"/>
      <c r="EN67" s="271"/>
      <c r="EO67" s="271"/>
      <c r="EP67" s="271"/>
      <c r="EQ67" s="271"/>
      <c r="ER67" s="271"/>
      <c r="ES67" s="271"/>
      <c r="ET67" s="271"/>
      <c r="EU67" s="271"/>
      <c r="EV67" s="271"/>
      <c r="EW67" s="271"/>
      <c r="EX67" s="271"/>
      <c r="EY67" s="271"/>
      <c r="EZ67" s="271"/>
      <c r="FA67" s="271"/>
      <c r="FB67" s="271"/>
      <c r="FC67" s="271"/>
      <c r="FD67" s="271"/>
      <c r="FE67" s="271"/>
      <c r="FF67" s="271"/>
      <c r="FG67" s="271"/>
      <c r="FH67" s="271"/>
      <c r="FI67" s="271"/>
      <c r="FJ67" s="271"/>
      <c r="FK67" s="271"/>
      <c r="FL67" s="271"/>
      <c r="FM67" s="271"/>
      <c r="FN67" s="271"/>
      <c r="FO67" s="271"/>
      <c r="FP67" s="271"/>
      <c r="FQ67" s="271"/>
      <c r="FR67" s="271"/>
      <c r="FS67" s="271"/>
      <c r="FT67" s="271"/>
      <c r="FU67" s="271"/>
      <c r="FV67" s="271"/>
      <c r="FW67" s="271"/>
      <c r="FX67" s="271"/>
      <c r="FY67" s="271"/>
      <c r="FZ67" s="271"/>
      <c r="GA67" s="271"/>
      <c r="GB67" s="271"/>
      <c r="GC67" s="271"/>
      <c r="GD67" s="271"/>
      <c r="GE67" s="271"/>
      <c r="GF67" s="271"/>
      <c r="GG67" s="271"/>
      <c r="GH67" s="271"/>
      <c r="GI67" s="271"/>
      <c r="GJ67" s="271"/>
      <c r="GK67" s="271"/>
      <c r="GL67" s="271"/>
      <c r="GM67" s="271"/>
      <c r="GN67" s="271"/>
      <c r="GO67" s="271"/>
      <c r="GP67" s="271"/>
      <c r="GQ67" s="271"/>
      <c r="GR67" s="271"/>
      <c r="GS67" s="271"/>
      <c r="GT67" s="271"/>
      <c r="GU67" s="271"/>
      <c r="GV67" s="271"/>
      <c r="GW67" s="271"/>
      <c r="GX67" s="271"/>
      <c r="GY67" s="271"/>
      <c r="GZ67" s="271"/>
      <c r="HA67" s="271"/>
      <c r="HB67" s="271"/>
      <c r="HC67" s="271"/>
      <c r="HD67" s="271"/>
      <c r="HE67" s="271"/>
      <c r="HF67" s="271"/>
      <c r="HG67" s="271"/>
      <c r="HH67" s="271"/>
      <c r="HI67" s="271"/>
      <c r="HJ67" s="271"/>
      <c r="HK67" s="271"/>
      <c r="HL67" s="271"/>
      <c r="HM67" s="271"/>
      <c r="HN67" s="271"/>
      <c r="HO67" s="271"/>
      <c r="HP67" s="271"/>
      <c r="HQ67" s="271"/>
      <c r="HR67" s="271"/>
      <c r="HS67" s="271"/>
      <c r="HT67" s="271"/>
      <c r="HU67" s="271"/>
      <c r="HV67" s="271"/>
      <c r="HW67" s="271"/>
      <c r="HX67" s="271"/>
      <c r="HY67" s="271"/>
      <c r="HZ67" s="271"/>
      <c r="IA67" s="271"/>
      <c r="IB67" s="271"/>
      <c r="IC67" s="271"/>
      <c r="ID67" s="271"/>
      <c r="IE67" s="271"/>
      <c r="IF67" s="271"/>
      <c r="IG67" s="271"/>
      <c r="IH67" s="271"/>
      <c r="II67" s="271"/>
      <c r="IJ67" s="271"/>
      <c r="IK67" s="271"/>
      <c r="IL67" s="271"/>
      <c r="IM67" s="271"/>
      <c r="IN67" s="271"/>
      <c r="IO67" s="271"/>
      <c r="IP67" s="271"/>
      <c r="IQ67" s="271"/>
      <c r="IR67" s="271"/>
      <c r="IS67" s="271"/>
      <c r="IT67" s="271"/>
      <c r="IU67" s="271"/>
      <c r="IV67" s="271"/>
      <c r="IW67" s="271"/>
      <c r="IX67" s="271"/>
      <c r="IY67" s="271"/>
      <c r="IZ67" s="271"/>
      <c r="JA67" s="271"/>
      <c r="JB67" s="271"/>
      <c r="JC67" s="271"/>
      <c r="JD67" s="271"/>
      <c r="JE67" s="271"/>
      <c r="JF67" s="271"/>
      <c r="JG67" s="271"/>
      <c r="JH67" s="271"/>
      <c r="JI67" s="271"/>
      <c r="JJ67" s="271"/>
      <c r="JK67" s="271"/>
      <c r="JL67" s="271"/>
      <c r="JM67" s="271"/>
      <c r="JN67" s="271"/>
      <c r="JO67" s="271"/>
      <c r="JP67" s="271"/>
      <c r="JQ67" s="271"/>
      <c r="JR67" s="271"/>
      <c r="JS67" s="271"/>
      <c r="JT67" s="271"/>
      <c r="JU67" s="271"/>
      <c r="JV67" s="271"/>
      <c r="JW67" s="271"/>
      <c r="JX67" s="271"/>
      <c r="JY67" s="271"/>
      <c r="JZ67" s="271"/>
      <c r="KA67" s="271"/>
      <c r="KB67" s="271"/>
      <c r="KC67" s="271"/>
      <c r="KD67" s="271"/>
      <c r="KE67" s="271"/>
      <c r="KF67" s="271"/>
      <c r="KG67" s="271"/>
      <c r="KH67" s="271"/>
      <c r="KI67" s="271"/>
      <c r="KJ67" s="271"/>
      <c r="KK67" s="271"/>
      <c r="KL67" s="271"/>
      <c r="KM67" s="271"/>
      <c r="KN67" s="271"/>
      <c r="KO67" s="271"/>
      <c r="KP67" s="271"/>
      <c r="KQ67" s="271"/>
      <c r="KR67" s="271"/>
      <c r="KS67" s="271"/>
      <c r="KT67" s="271"/>
      <c r="KU67" s="271"/>
      <c r="KV67" s="271"/>
      <c r="KW67" s="271"/>
      <c r="KX67" s="271"/>
      <c r="KY67" s="271"/>
      <c r="KZ67" s="271"/>
      <c r="LA67" s="271"/>
      <c r="LB67" s="271"/>
      <c r="LC67" s="271"/>
      <c r="LD67" s="271"/>
      <c r="LE67" s="271"/>
      <c r="LF67" s="271"/>
      <c r="LG67" s="271"/>
      <c r="LH67" s="271"/>
      <c r="LI67" s="271"/>
      <c r="LJ67" s="271"/>
      <c r="LK67" s="271"/>
      <c r="LL67" s="271"/>
      <c r="LM67" s="271"/>
      <c r="LN67" s="271"/>
      <c r="LO67" s="271"/>
      <c r="LP67" s="271"/>
      <c r="LQ67" s="271"/>
      <c r="LR67" s="271"/>
      <c r="LS67" s="271"/>
      <c r="LT67" s="271"/>
      <c r="LU67" s="271"/>
      <c r="LV67" s="271"/>
      <c r="LW67" s="271"/>
      <c r="LX67" s="271"/>
      <c r="LY67" s="271"/>
      <c r="LZ67" s="271"/>
      <c r="MA67" s="271"/>
      <c r="MB67" s="271"/>
      <c r="MC67" s="271"/>
      <c r="MD67" s="271"/>
      <c r="ME67" s="271"/>
      <c r="MF67" s="271"/>
      <c r="MG67" s="271"/>
      <c r="MH67" s="271"/>
    </row>
    <row r="68" spans="2:346" x14ac:dyDescent="0.3">
      <c r="B68" s="79" t="s">
        <v>753</v>
      </c>
      <c r="C68" s="19" t="s">
        <v>754</v>
      </c>
      <c r="D68" s="186" t="e">
        <f t="shared" si="64"/>
        <v>#N/A</v>
      </c>
      <c r="E68" s="187">
        <f t="shared" si="65"/>
        <v>0</v>
      </c>
      <c r="F68" s="187">
        <f t="shared" si="66"/>
        <v>0</v>
      </c>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1"/>
      <c r="AI68" s="271"/>
      <c r="AJ68" s="271"/>
      <c r="AK68" s="271"/>
      <c r="AL68" s="271"/>
      <c r="AM68" s="271"/>
      <c r="AN68" s="271"/>
      <c r="AO68" s="271"/>
      <c r="AP68" s="271"/>
      <c r="AQ68" s="271"/>
      <c r="AR68" s="271"/>
      <c r="AS68" s="271"/>
      <c r="AT68" s="271"/>
      <c r="AU68" s="271"/>
      <c r="AV68" s="271"/>
      <c r="AW68" s="271"/>
      <c r="AX68" s="271"/>
      <c r="AY68" s="271"/>
      <c r="AZ68" s="271"/>
      <c r="BA68" s="271"/>
      <c r="BB68" s="271"/>
      <c r="BC68" s="271"/>
      <c r="BD68" s="271"/>
      <c r="BE68" s="271"/>
      <c r="BF68" s="271"/>
      <c r="BG68" s="271"/>
      <c r="BH68" s="271"/>
      <c r="BI68" s="271"/>
      <c r="BJ68" s="271"/>
      <c r="BK68" s="271"/>
      <c r="BL68" s="271"/>
      <c r="BM68" s="271"/>
      <c r="BN68" s="271"/>
      <c r="BO68" s="271"/>
      <c r="BP68" s="271"/>
      <c r="BQ68" s="271"/>
      <c r="BR68" s="271"/>
      <c r="BS68" s="271"/>
      <c r="BT68" s="271"/>
      <c r="BU68" s="271"/>
      <c r="BV68" s="271"/>
      <c r="BW68" s="271"/>
      <c r="BX68" s="271"/>
      <c r="BY68" s="271"/>
      <c r="BZ68" s="271"/>
      <c r="CA68" s="271"/>
      <c r="CB68" s="271"/>
      <c r="CC68" s="271"/>
      <c r="CD68" s="271"/>
      <c r="CE68" s="271"/>
      <c r="CF68" s="271"/>
      <c r="CG68" s="271"/>
      <c r="CH68" s="271"/>
      <c r="CI68" s="271"/>
      <c r="CJ68" s="271"/>
      <c r="CK68" s="271"/>
      <c r="CL68" s="271"/>
      <c r="CM68" s="271"/>
      <c r="CN68" s="271"/>
      <c r="CO68" s="271"/>
      <c r="CP68" s="271"/>
      <c r="CQ68" s="271"/>
      <c r="CR68" s="271"/>
      <c r="CS68" s="271"/>
      <c r="CT68" s="271"/>
      <c r="CU68" s="271"/>
      <c r="CV68" s="271"/>
      <c r="CW68" s="271"/>
      <c r="CX68" s="271"/>
      <c r="CY68" s="271"/>
      <c r="CZ68" s="271"/>
      <c r="DA68" s="271"/>
      <c r="DB68" s="271"/>
      <c r="DC68" s="271"/>
      <c r="DD68" s="271"/>
      <c r="DE68" s="271"/>
      <c r="DF68" s="271"/>
      <c r="DG68" s="271"/>
      <c r="DH68" s="271"/>
      <c r="DI68" s="271"/>
      <c r="DJ68" s="271"/>
      <c r="DK68" s="271"/>
      <c r="DL68" s="271"/>
      <c r="DM68" s="271"/>
      <c r="DN68" s="271"/>
      <c r="DO68" s="271"/>
      <c r="DP68" s="271"/>
      <c r="DQ68" s="271"/>
      <c r="DR68" s="271"/>
      <c r="DS68" s="271"/>
      <c r="DT68" s="271"/>
      <c r="DU68" s="271"/>
      <c r="DV68" s="271"/>
      <c r="DW68" s="271"/>
      <c r="DX68" s="271"/>
      <c r="DY68" s="271"/>
      <c r="DZ68" s="271"/>
      <c r="EA68" s="271"/>
      <c r="EB68" s="271"/>
      <c r="EC68" s="271"/>
      <c r="ED68" s="271"/>
      <c r="EE68" s="271"/>
      <c r="EF68" s="271"/>
      <c r="EG68" s="271"/>
      <c r="EH68" s="271"/>
      <c r="EI68" s="271"/>
      <c r="EJ68" s="271"/>
      <c r="EK68" s="271"/>
      <c r="EL68" s="271"/>
      <c r="EM68" s="271"/>
      <c r="EN68" s="271"/>
      <c r="EO68" s="271"/>
      <c r="EP68" s="271"/>
      <c r="EQ68" s="271"/>
      <c r="ER68" s="271"/>
      <c r="ES68" s="271"/>
      <c r="ET68" s="271"/>
      <c r="EU68" s="271"/>
      <c r="EV68" s="271"/>
      <c r="EW68" s="271"/>
      <c r="EX68" s="271"/>
      <c r="EY68" s="271"/>
      <c r="EZ68" s="271"/>
      <c r="FA68" s="271"/>
      <c r="FB68" s="271"/>
      <c r="FC68" s="271"/>
      <c r="FD68" s="271"/>
      <c r="FE68" s="271"/>
      <c r="FF68" s="271"/>
      <c r="FG68" s="271"/>
      <c r="FH68" s="271"/>
      <c r="FI68" s="271"/>
      <c r="FJ68" s="271"/>
      <c r="FK68" s="271"/>
      <c r="FL68" s="271"/>
      <c r="FM68" s="271"/>
      <c r="FN68" s="271"/>
      <c r="FO68" s="271"/>
      <c r="FP68" s="271"/>
      <c r="FQ68" s="271"/>
      <c r="FR68" s="271"/>
      <c r="FS68" s="271"/>
      <c r="FT68" s="271"/>
      <c r="FU68" s="271"/>
      <c r="FV68" s="271"/>
      <c r="FW68" s="271"/>
      <c r="FX68" s="271"/>
      <c r="FY68" s="271"/>
      <c r="FZ68" s="271"/>
      <c r="GA68" s="271"/>
      <c r="GB68" s="271"/>
      <c r="GC68" s="271"/>
      <c r="GD68" s="271"/>
      <c r="GE68" s="271"/>
      <c r="GF68" s="271"/>
      <c r="GG68" s="271"/>
      <c r="GH68" s="271"/>
      <c r="GI68" s="271"/>
      <c r="GJ68" s="271"/>
      <c r="GK68" s="271"/>
      <c r="GL68" s="271"/>
      <c r="GM68" s="271"/>
      <c r="GN68" s="271"/>
      <c r="GO68" s="271"/>
      <c r="GP68" s="271"/>
      <c r="GQ68" s="271"/>
      <c r="GR68" s="271"/>
      <c r="GS68" s="271"/>
      <c r="GT68" s="271"/>
      <c r="GU68" s="271"/>
      <c r="GV68" s="271"/>
      <c r="GW68" s="271"/>
      <c r="GX68" s="271"/>
      <c r="GY68" s="271"/>
      <c r="GZ68" s="271"/>
      <c r="HA68" s="271"/>
      <c r="HB68" s="271"/>
      <c r="HC68" s="271"/>
      <c r="HD68" s="271"/>
      <c r="HE68" s="271"/>
      <c r="HF68" s="271"/>
      <c r="HG68" s="271"/>
      <c r="HH68" s="271"/>
      <c r="HI68" s="271"/>
      <c r="HJ68" s="271"/>
      <c r="HK68" s="271"/>
      <c r="HL68" s="271"/>
      <c r="HM68" s="271"/>
      <c r="HN68" s="271"/>
      <c r="HO68" s="271"/>
      <c r="HP68" s="271"/>
      <c r="HQ68" s="271"/>
      <c r="HR68" s="271"/>
      <c r="HS68" s="271"/>
      <c r="HT68" s="271"/>
      <c r="HU68" s="271"/>
      <c r="HV68" s="271"/>
      <c r="HW68" s="271"/>
      <c r="HX68" s="271"/>
      <c r="HY68" s="271"/>
      <c r="HZ68" s="271"/>
      <c r="IA68" s="271"/>
      <c r="IB68" s="271"/>
      <c r="IC68" s="271"/>
      <c r="ID68" s="271"/>
      <c r="IE68" s="271"/>
      <c r="IF68" s="271"/>
      <c r="IG68" s="271"/>
      <c r="IH68" s="271"/>
      <c r="II68" s="271"/>
      <c r="IJ68" s="271"/>
      <c r="IK68" s="271"/>
      <c r="IL68" s="271"/>
      <c r="IM68" s="271"/>
      <c r="IN68" s="271"/>
      <c r="IO68" s="271"/>
      <c r="IP68" s="271"/>
      <c r="IQ68" s="271"/>
      <c r="IR68" s="271"/>
      <c r="IS68" s="271"/>
      <c r="IT68" s="271"/>
      <c r="IU68" s="271"/>
      <c r="IV68" s="271"/>
      <c r="IW68" s="271"/>
      <c r="IX68" s="271"/>
      <c r="IY68" s="271"/>
      <c r="IZ68" s="271"/>
      <c r="JA68" s="271"/>
      <c r="JB68" s="271"/>
      <c r="JC68" s="271"/>
      <c r="JD68" s="271"/>
      <c r="JE68" s="271"/>
      <c r="JF68" s="271"/>
      <c r="JG68" s="271"/>
      <c r="JH68" s="271"/>
      <c r="JI68" s="271"/>
      <c r="JJ68" s="271"/>
      <c r="JK68" s="271"/>
      <c r="JL68" s="271"/>
      <c r="JM68" s="271"/>
      <c r="JN68" s="271"/>
      <c r="JO68" s="271"/>
      <c r="JP68" s="271"/>
      <c r="JQ68" s="271"/>
      <c r="JR68" s="271"/>
      <c r="JS68" s="271"/>
      <c r="JT68" s="271"/>
      <c r="JU68" s="271"/>
      <c r="JV68" s="271"/>
      <c r="JW68" s="271"/>
      <c r="JX68" s="271"/>
      <c r="JY68" s="271"/>
      <c r="JZ68" s="271"/>
      <c r="KA68" s="271"/>
      <c r="KB68" s="271"/>
      <c r="KC68" s="271"/>
      <c r="KD68" s="271"/>
      <c r="KE68" s="271"/>
      <c r="KF68" s="271"/>
      <c r="KG68" s="271"/>
      <c r="KH68" s="271"/>
      <c r="KI68" s="271"/>
      <c r="KJ68" s="271"/>
      <c r="KK68" s="271"/>
      <c r="KL68" s="271"/>
      <c r="KM68" s="271"/>
      <c r="KN68" s="271"/>
      <c r="KO68" s="271"/>
      <c r="KP68" s="271"/>
      <c r="KQ68" s="271"/>
      <c r="KR68" s="271"/>
      <c r="KS68" s="271"/>
      <c r="KT68" s="271"/>
      <c r="KU68" s="271"/>
      <c r="KV68" s="271"/>
      <c r="KW68" s="271"/>
      <c r="KX68" s="271"/>
      <c r="KY68" s="271"/>
      <c r="KZ68" s="271"/>
      <c r="LA68" s="271"/>
      <c r="LB68" s="271"/>
      <c r="LC68" s="271"/>
      <c r="LD68" s="271"/>
      <c r="LE68" s="271"/>
      <c r="LF68" s="271"/>
      <c r="LG68" s="271"/>
      <c r="LH68" s="271"/>
      <c r="LI68" s="271"/>
      <c r="LJ68" s="271"/>
      <c r="LK68" s="271"/>
      <c r="LL68" s="271"/>
      <c r="LM68" s="271"/>
      <c r="LN68" s="271"/>
      <c r="LO68" s="271"/>
      <c r="LP68" s="271"/>
      <c r="LQ68" s="271"/>
      <c r="LR68" s="271"/>
      <c r="LS68" s="271"/>
      <c r="LT68" s="271"/>
      <c r="LU68" s="271"/>
      <c r="LV68" s="271"/>
      <c r="LW68" s="271"/>
      <c r="LX68" s="271"/>
      <c r="LY68" s="271"/>
      <c r="LZ68" s="271"/>
      <c r="MA68" s="271"/>
      <c r="MB68" s="271"/>
      <c r="MC68" s="271"/>
      <c r="MD68" s="271"/>
      <c r="ME68" s="271"/>
      <c r="MF68" s="271"/>
      <c r="MG68" s="271"/>
      <c r="MH68" s="271"/>
    </row>
    <row r="69" spans="2:346" x14ac:dyDescent="0.3">
      <c r="B69" s="19" t="s">
        <v>755</v>
      </c>
      <c r="C69" s="19" t="s">
        <v>321</v>
      </c>
      <c r="D69" s="186" t="e">
        <f t="shared" si="64"/>
        <v>#N/A</v>
      </c>
      <c r="E69" s="187">
        <f t="shared" si="65"/>
        <v>0</v>
      </c>
      <c r="F69" s="187">
        <f t="shared" si="66"/>
        <v>0</v>
      </c>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1"/>
      <c r="AI69" s="271"/>
      <c r="AJ69" s="271"/>
      <c r="AK69" s="271"/>
      <c r="AL69" s="271"/>
      <c r="AM69" s="271"/>
      <c r="AN69" s="271"/>
      <c r="AO69" s="271"/>
      <c r="AP69" s="271"/>
      <c r="AQ69" s="271"/>
      <c r="AR69" s="271"/>
      <c r="AS69" s="271"/>
      <c r="AT69" s="271"/>
      <c r="AU69" s="271"/>
      <c r="AV69" s="271"/>
      <c r="AW69" s="271"/>
      <c r="AX69" s="271"/>
      <c r="AY69" s="271"/>
      <c r="AZ69" s="271"/>
      <c r="BA69" s="271"/>
      <c r="BB69" s="271"/>
      <c r="BC69" s="271"/>
      <c r="BD69" s="271"/>
      <c r="BE69" s="271"/>
      <c r="BF69" s="271"/>
      <c r="BG69" s="271"/>
      <c r="BH69" s="271"/>
      <c r="BI69" s="271"/>
      <c r="BJ69" s="271"/>
      <c r="BK69" s="271"/>
      <c r="BL69" s="271"/>
      <c r="BM69" s="271"/>
      <c r="BN69" s="271"/>
      <c r="BO69" s="271"/>
      <c r="BP69" s="271"/>
      <c r="BQ69" s="271"/>
      <c r="BR69" s="271"/>
      <c r="BS69" s="271"/>
      <c r="BT69" s="271"/>
      <c r="BU69" s="271"/>
      <c r="BV69" s="271"/>
      <c r="BW69" s="271"/>
      <c r="BX69" s="271"/>
      <c r="BY69" s="271"/>
      <c r="BZ69" s="271"/>
      <c r="CA69" s="271"/>
      <c r="CB69" s="271"/>
      <c r="CC69" s="271"/>
      <c r="CD69" s="271"/>
      <c r="CE69" s="271"/>
      <c r="CF69" s="271"/>
      <c r="CG69" s="271"/>
      <c r="CH69" s="271"/>
      <c r="CI69" s="271"/>
      <c r="CJ69" s="271"/>
      <c r="CK69" s="271"/>
      <c r="CL69" s="271"/>
      <c r="CM69" s="271"/>
      <c r="CN69" s="271"/>
      <c r="CO69" s="271"/>
      <c r="CP69" s="271"/>
      <c r="CQ69" s="271"/>
      <c r="CR69" s="271"/>
      <c r="CS69" s="271"/>
      <c r="CT69" s="271"/>
      <c r="CU69" s="271"/>
      <c r="CV69" s="271"/>
      <c r="CW69" s="271"/>
      <c r="CX69" s="271"/>
      <c r="CY69" s="271"/>
      <c r="CZ69" s="271"/>
      <c r="DA69" s="271"/>
      <c r="DB69" s="271"/>
      <c r="DC69" s="271"/>
      <c r="DD69" s="271"/>
      <c r="DE69" s="271"/>
      <c r="DF69" s="271"/>
      <c r="DG69" s="271"/>
      <c r="DH69" s="271"/>
      <c r="DI69" s="271"/>
      <c r="DJ69" s="271"/>
      <c r="DK69" s="271"/>
      <c r="DL69" s="271"/>
      <c r="DM69" s="271"/>
      <c r="DN69" s="271"/>
      <c r="DO69" s="271"/>
      <c r="DP69" s="271"/>
      <c r="DQ69" s="271"/>
      <c r="DR69" s="271"/>
      <c r="DS69" s="271"/>
      <c r="DT69" s="271"/>
      <c r="DU69" s="271"/>
      <c r="DV69" s="271"/>
      <c r="DW69" s="271"/>
      <c r="DX69" s="271"/>
      <c r="DY69" s="271"/>
      <c r="DZ69" s="271"/>
      <c r="EA69" s="271"/>
      <c r="EB69" s="271"/>
      <c r="EC69" s="271"/>
      <c r="ED69" s="271"/>
      <c r="EE69" s="271"/>
      <c r="EF69" s="271"/>
      <c r="EG69" s="271"/>
      <c r="EH69" s="271"/>
      <c r="EI69" s="271"/>
      <c r="EJ69" s="271"/>
      <c r="EK69" s="271"/>
      <c r="EL69" s="271"/>
      <c r="EM69" s="271"/>
      <c r="EN69" s="271"/>
      <c r="EO69" s="271"/>
      <c r="EP69" s="271"/>
      <c r="EQ69" s="271"/>
      <c r="ER69" s="271"/>
      <c r="ES69" s="271"/>
      <c r="ET69" s="271"/>
      <c r="EU69" s="271"/>
      <c r="EV69" s="271"/>
      <c r="EW69" s="271"/>
      <c r="EX69" s="271"/>
      <c r="EY69" s="271"/>
      <c r="EZ69" s="271"/>
      <c r="FA69" s="271"/>
      <c r="FB69" s="271"/>
      <c r="FC69" s="271"/>
      <c r="FD69" s="271"/>
      <c r="FE69" s="271"/>
      <c r="FF69" s="271"/>
      <c r="FG69" s="271"/>
      <c r="FH69" s="271"/>
      <c r="FI69" s="271"/>
      <c r="FJ69" s="271"/>
      <c r="FK69" s="271"/>
      <c r="FL69" s="271"/>
      <c r="FM69" s="271"/>
      <c r="FN69" s="271"/>
      <c r="FO69" s="271"/>
      <c r="FP69" s="271"/>
      <c r="FQ69" s="271"/>
      <c r="FR69" s="271"/>
      <c r="FS69" s="271"/>
      <c r="FT69" s="271"/>
      <c r="FU69" s="271"/>
      <c r="FV69" s="271"/>
      <c r="FW69" s="271"/>
      <c r="FX69" s="271"/>
      <c r="FY69" s="271"/>
      <c r="FZ69" s="271"/>
      <c r="GA69" s="271"/>
      <c r="GB69" s="271"/>
      <c r="GC69" s="271"/>
      <c r="GD69" s="271"/>
      <c r="GE69" s="271"/>
      <c r="GF69" s="271"/>
      <c r="GG69" s="271"/>
      <c r="GH69" s="271"/>
      <c r="GI69" s="271"/>
      <c r="GJ69" s="271"/>
      <c r="GK69" s="271"/>
      <c r="GL69" s="271"/>
      <c r="GM69" s="271"/>
      <c r="GN69" s="271"/>
      <c r="GO69" s="271"/>
      <c r="GP69" s="271"/>
      <c r="GQ69" s="271"/>
      <c r="GR69" s="271"/>
      <c r="GS69" s="271"/>
      <c r="GT69" s="271"/>
      <c r="GU69" s="271"/>
      <c r="GV69" s="271"/>
      <c r="GW69" s="271"/>
      <c r="GX69" s="271"/>
      <c r="GY69" s="271"/>
      <c r="GZ69" s="271"/>
      <c r="HA69" s="271"/>
      <c r="HB69" s="271"/>
      <c r="HC69" s="271"/>
      <c r="HD69" s="271"/>
      <c r="HE69" s="271"/>
      <c r="HF69" s="271"/>
      <c r="HG69" s="271"/>
      <c r="HH69" s="271"/>
      <c r="HI69" s="271"/>
      <c r="HJ69" s="271"/>
      <c r="HK69" s="271"/>
      <c r="HL69" s="271"/>
      <c r="HM69" s="271"/>
      <c r="HN69" s="271"/>
      <c r="HO69" s="271"/>
      <c r="HP69" s="271"/>
      <c r="HQ69" s="271"/>
      <c r="HR69" s="271"/>
      <c r="HS69" s="271"/>
      <c r="HT69" s="271"/>
      <c r="HU69" s="271"/>
      <c r="HV69" s="271"/>
      <c r="HW69" s="271"/>
      <c r="HX69" s="271"/>
      <c r="HY69" s="271"/>
      <c r="HZ69" s="271"/>
      <c r="IA69" s="271"/>
      <c r="IB69" s="271"/>
      <c r="IC69" s="271"/>
      <c r="ID69" s="271"/>
      <c r="IE69" s="271"/>
      <c r="IF69" s="271"/>
      <c r="IG69" s="271"/>
      <c r="IH69" s="271"/>
      <c r="II69" s="271"/>
      <c r="IJ69" s="271"/>
      <c r="IK69" s="271"/>
      <c r="IL69" s="271"/>
      <c r="IM69" s="271"/>
      <c r="IN69" s="271"/>
      <c r="IO69" s="271"/>
      <c r="IP69" s="271"/>
      <c r="IQ69" s="271"/>
      <c r="IR69" s="271"/>
      <c r="IS69" s="271"/>
      <c r="IT69" s="271"/>
      <c r="IU69" s="271"/>
      <c r="IV69" s="271"/>
      <c r="IW69" s="271"/>
      <c r="IX69" s="271"/>
      <c r="IY69" s="271"/>
      <c r="IZ69" s="271"/>
      <c r="JA69" s="271"/>
      <c r="JB69" s="271"/>
      <c r="JC69" s="271"/>
      <c r="JD69" s="271"/>
      <c r="JE69" s="271"/>
      <c r="JF69" s="271"/>
      <c r="JG69" s="271"/>
      <c r="JH69" s="271"/>
      <c r="JI69" s="271"/>
      <c r="JJ69" s="271"/>
      <c r="JK69" s="271"/>
      <c r="JL69" s="271"/>
      <c r="JM69" s="271"/>
      <c r="JN69" s="271"/>
      <c r="JO69" s="271"/>
      <c r="JP69" s="271"/>
      <c r="JQ69" s="271"/>
      <c r="JR69" s="271"/>
      <c r="JS69" s="271"/>
      <c r="JT69" s="271"/>
      <c r="JU69" s="271"/>
      <c r="JV69" s="271"/>
      <c r="JW69" s="271"/>
      <c r="JX69" s="271"/>
      <c r="JY69" s="271"/>
      <c r="JZ69" s="271"/>
      <c r="KA69" s="271"/>
      <c r="KB69" s="271"/>
      <c r="KC69" s="271"/>
      <c r="KD69" s="271"/>
      <c r="KE69" s="271"/>
      <c r="KF69" s="271"/>
      <c r="KG69" s="271"/>
      <c r="KH69" s="271"/>
      <c r="KI69" s="271"/>
      <c r="KJ69" s="271"/>
      <c r="KK69" s="271"/>
      <c r="KL69" s="271"/>
      <c r="KM69" s="271"/>
      <c r="KN69" s="271"/>
      <c r="KO69" s="271"/>
      <c r="KP69" s="271"/>
      <c r="KQ69" s="271"/>
      <c r="KR69" s="271"/>
      <c r="KS69" s="271"/>
      <c r="KT69" s="271"/>
      <c r="KU69" s="271"/>
      <c r="KV69" s="271"/>
      <c r="KW69" s="271"/>
      <c r="KX69" s="271"/>
      <c r="KY69" s="271"/>
      <c r="KZ69" s="271"/>
      <c r="LA69" s="271"/>
      <c r="LB69" s="271"/>
      <c r="LC69" s="271"/>
      <c r="LD69" s="271"/>
      <c r="LE69" s="271"/>
      <c r="LF69" s="271"/>
      <c r="LG69" s="271"/>
      <c r="LH69" s="271"/>
      <c r="LI69" s="271"/>
      <c r="LJ69" s="271"/>
      <c r="LK69" s="271"/>
      <c r="LL69" s="271"/>
      <c r="LM69" s="271"/>
      <c r="LN69" s="271"/>
      <c r="LO69" s="271"/>
      <c r="LP69" s="271"/>
      <c r="LQ69" s="271"/>
      <c r="LR69" s="271"/>
      <c r="LS69" s="271"/>
      <c r="LT69" s="271"/>
      <c r="LU69" s="271"/>
      <c r="LV69" s="271"/>
      <c r="LW69" s="271"/>
      <c r="LX69" s="271"/>
      <c r="LY69" s="271"/>
      <c r="LZ69" s="271"/>
      <c r="MA69" s="271"/>
      <c r="MB69" s="271"/>
      <c r="MC69" s="271"/>
      <c r="MD69" s="271"/>
      <c r="ME69" s="271"/>
      <c r="MF69" s="271"/>
      <c r="MG69" s="271"/>
      <c r="MH69" s="271"/>
    </row>
    <row r="70" spans="2:346" x14ac:dyDescent="0.3">
      <c r="B70" s="19" t="s">
        <v>756</v>
      </c>
      <c r="C70" s="19" t="s">
        <v>757</v>
      </c>
      <c r="D70" s="186" t="e">
        <f t="shared" si="64"/>
        <v>#N/A</v>
      </c>
      <c r="E70" s="187">
        <f>$C$5</f>
        <v>0</v>
      </c>
      <c r="F70" s="187">
        <f t="shared" si="66"/>
        <v>0</v>
      </c>
      <c r="G70" s="270" t="str">
        <f>IF(OR(ISNUMBER(G59),ISNUMBER(G69)),SUM(G59,G69),"")</f>
        <v/>
      </c>
      <c r="H70" s="270" t="str">
        <f t="shared" ref="H70:BS70" si="97">IF(OR(ISNUMBER(H59),ISNUMBER(H69)),SUM(H59,H69),"")</f>
        <v/>
      </c>
      <c r="I70" s="270" t="str">
        <f t="shared" si="97"/>
        <v/>
      </c>
      <c r="J70" s="270" t="str">
        <f t="shared" si="97"/>
        <v/>
      </c>
      <c r="K70" s="270" t="str">
        <f t="shared" si="97"/>
        <v/>
      </c>
      <c r="L70" s="270" t="str">
        <f t="shared" si="97"/>
        <v/>
      </c>
      <c r="M70" s="270" t="str">
        <f t="shared" si="97"/>
        <v/>
      </c>
      <c r="N70" s="270" t="str">
        <f t="shared" si="97"/>
        <v/>
      </c>
      <c r="O70" s="270" t="str">
        <f t="shared" si="97"/>
        <v/>
      </c>
      <c r="P70" s="270" t="str">
        <f t="shared" si="97"/>
        <v/>
      </c>
      <c r="Q70" s="270" t="str">
        <f t="shared" si="97"/>
        <v/>
      </c>
      <c r="R70" s="270" t="str">
        <f t="shared" si="97"/>
        <v/>
      </c>
      <c r="S70" s="270" t="str">
        <f t="shared" si="97"/>
        <v/>
      </c>
      <c r="T70" s="270" t="str">
        <f t="shared" si="97"/>
        <v/>
      </c>
      <c r="U70" s="270" t="str">
        <f t="shared" si="97"/>
        <v/>
      </c>
      <c r="V70" s="270" t="str">
        <f t="shared" si="97"/>
        <v/>
      </c>
      <c r="W70" s="270" t="str">
        <f t="shared" si="97"/>
        <v/>
      </c>
      <c r="X70" s="270" t="str">
        <f t="shared" si="97"/>
        <v/>
      </c>
      <c r="Y70" s="270" t="str">
        <f t="shared" si="97"/>
        <v/>
      </c>
      <c r="Z70" s="270" t="str">
        <f t="shared" si="97"/>
        <v/>
      </c>
      <c r="AA70" s="270" t="str">
        <f t="shared" si="97"/>
        <v/>
      </c>
      <c r="AB70" s="270" t="str">
        <f t="shared" si="97"/>
        <v/>
      </c>
      <c r="AC70" s="270" t="str">
        <f t="shared" si="97"/>
        <v/>
      </c>
      <c r="AD70" s="270" t="str">
        <f t="shared" si="97"/>
        <v/>
      </c>
      <c r="AE70" s="270" t="str">
        <f t="shared" si="97"/>
        <v/>
      </c>
      <c r="AF70" s="270" t="str">
        <f t="shared" si="97"/>
        <v/>
      </c>
      <c r="AG70" s="270" t="str">
        <f t="shared" si="97"/>
        <v/>
      </c>
      <c r="AH70" s="270" t="str">
        <f t="shared" si="97"/>
        <v/>
      </c>
      <c r="AI70" s="270" t="str">
        <f t="shared" si="97"/>
        <v/>
      </c>
      <c r="AJ70" s="270" t="str">
        <f t="shared" si="97"/>
        <v/>
      </c>
      <c r="AK70" s="270" t="str">
        <f t="shared" si="97"/>
        <v/>
      </c>
      <c r="AL70" s="270" t="str">
        <f t="shared" si="97"/>
        <v/>
      </c>
      <c r="AM70" s="270" t="str">
        <f t="shared" si="97"/>
        <v/>
      </c>
      <c r="AN70" s="270" t="str">
        <f t="shared" si="97"/>
        <v/>
      </c>
      <c r="AO70" s="270" t="str">
        <f t="shared" si="97"/>
        <v/>
      </c>
      <c r="AP70" s="270" t="str">
        <f t="shared" si="97"/>
        <v/>
      </c>
      <c r="AQ70" s="270" t="str">
        <f t="shared" si="97"/>
        <v/>
      </c>
      <c r="AR70" s="270" t="str">
        <f t="shared" si="97"/>
        <v/>
      </c>
      <c r="AS70" s="270" t="str">
        <f t="shared" si="97"/>
        <v/>
      </c>
      <c r="AT70" s="270" t="str">
        <f t="shared" si="97"/>
        <v/>
      </c>
      <c r="AU70" s="270" t="str">
        <f t="shared" si="97"/>
        <v/>
      </c>
      <c r="AV70" s="270" t="str">
        <f t="shared" si="97"/>
        <v/>
      </c>
      <c r="AW70" s="270" t="str">
        <f t="shared" si="97"/>
        <v/>
      </c>
      <c r="AX70" s="270" t="str">
        <f t="shared" si="97"/>
        <v/>
      </c>
      <c r="AY70" s="270" t="str">
        <f t="shared" si="97"/>
        <v/>
      </c>
      <c r="AZ70" s="270" t="str">
        <f t="shared" si="97"/>
        <v/>
      </c>
      <c r="BA70" s="270" t="str">
        <f t="shared" si="97"/>
        <v/>
      </c>
      <c r="BB70" s="270" t="str">
        <f t="shared" si="97"/>
        <v/>
      </c>
      <c r="BC70" s="270" t="str">
        <f t="shared" si="97"/>
        <v/>
      </c>
      <c r="BD70" s="270" t="str">
        <f t="shared" si="97"/>
        <v/>
      </c>
      <c r="BE70" s="270" t="str">
        <f t="shared" si="97"/>
        <v/>
      </c>
      <c r="BF70" s="270" t="str">
        <f t="shared" si="97"/>
        <v/>
      </c>
      <c r="BG70" s="270" t="str">
        <f t="shared" si="97"/>
        <v/>
      </c>
      <c r="BH70" s="270" t="str">
        <f t="shared" si="97"/>
        <v/>
      </c>
      <c r="BI70" s="270" t="str">
        <f t="shared" si="97"/>
        <v/>
      </c>
      <c r="BJ70" s="270" t="str">
        <f t="shared" si="97"/>
        <v/>
      </c>
      <c r="BK70" s="270" t="str">
        <f t="shared" si="97"/>
        <v/>
      </c>
      <c r="BL70" s="270" t="str">
        <f t="shared" si="97"/>
        <v/>
      </c>
      <c r="BM70" s="270" t="str">
        <f t="shared" si="97"/>
        <v/>
      </c>
      <c r="BN70" s="270" t="str">
        <f t="shared" si="97"/>
        <v/>
      </c>
      <c r="BO70" s="270" t="str">
        <f t="shared" si="97"/>
        <v/>
      </c>
      <c r="BP70" s="270" t="str">
        <f t="shared" si="97"/>
        <v/>
      </c>
      <c r="BQ70" s="270" t="str">
        <f t="shared" si="97"/>
        <v/>
      </c>
      <c r="BR70" s="270" t="str">
        <f t="shared" si="97"/>
        <v/>
      </c>
      <c r="BS70" s="270" t="str">
        <f t="shared" si="97"/>
        <v/>
      </c>
      <c r="BT70" s="270" t="str">
        <f t="shared" ref="BT70:EE70" si="98">IF(OR(ISNUMBER(BT59),ISNUMBER(BT69)),SUM(BT59,BT69),"")</f>
        <v/>
      </c>
      <c r="BU70" s="270" t="str">
        <f t="shared" si="98"/>
        <v/>
      </c>
      <c r="BV70" s="270" t="str">
        <f t="shared" si="98"/>
        <v/>
      </c>
      <c r="BW70" s="270" t="str">
        <f t="shared" si="98"/>
        <v/>
      </c>
      <c r="BX70" s="270" t="str">
        <f t="shared" si="98"/>
        <v/>
      </c>
      <c r="BY70" s="270" t="str">
        <f t="shared" si="98"/>
        <v/>
      </c>
      <c r="BZ70" s="270" t="str">
        <f t="shared" si="98"/>
        <v/>
      </c>
      <c r="CA70" s="270" t="str">
        <f t="shared" si="98"/>
        <v/>
      </c>
      <c r="CB70" s="270" t="str">
        <f t="shared" si="98"/>
        <v/>
      </c>
      <c r="CC70" s="270" t="str">
        <f t="shared" si="98"/>
        <v/>
      </c>
      <c r="CD70" s="270" t="str">
        <f t="shared" si="98"/>
        <v/>
      </c>
      <c r="CE70" s="270" t="str">
        <f t="shared" si="98"/>
        <v/>
      </c>
      <c r="CF70" s="270" t="str">
        <f t="shared" si="98"/>
        <v/>
      </c>
      <c r="CG70" s="270" t="str">
        <f t="shared" si="98"/>
        <v/>
      </c>
      <c r="CH70" s="270" t="str">
        <f t="shared" si="98"/>
        <v/>
      </c>
      <c r="CI70" s="270" t="str">
        <f t="shared" si="98"/>
        <v/>
      </c>
      <c r="CJ70" s="270" t="str">
        <f t="shared" si="98"/>
        <v/>
      </c>
      <c r="CK70" s="270" t="str">
        <f t="shared" si="98"/>
        <v/>
      </c>
      <c r="CL70" s="270" t="str">
        <f t="shared" si="98"/>
        <v/>
      </c>
      <c r="CM70" s="270" t="str">
        <f t="shared" si="98"/>
        <v/>
      </c>
      <c r="CN70" s="270" t="str">
        <f t="shared" si="98"/>
        <v/>
      </c>
      <c r="CO70" s="270" t="str">
        <f t="shared" si="98"/>
        <v/>
      </c>
      <c r="CP70" s="270" t="str">
        <f t="shared" si="98"/>
        <v/>
      </c>
      <c r="CQ70" s="270" t="str">
        <f t="shared" si="98"/>
        <v/>
      </c>
      <c r="CR70" s="270" t="str">
        <f t="shared" si="98"/>
        <v/>
      </c>
      <c r="CS70" s="270" t="str">
        <f t="shared" si="98"/>
        <v/>
      </c>
      <c r="CT70" s="270" t="str">
        <f t="shared" si="98"/>
        <v/>
      </c>
      <c r="CU70" s="270" t="str">
        <f t="shared" si="98"/>
        <v/>
      </c>
      <c r="CV70" s="270" t="str">
        <f t="shared" si="98"/>
        <v/>
      </c>
      <c r="CW70" s="270" t="str">
        <f t="shared" si="98"/>
        <v/>
      </c>
      <c r="CX70" s="270" t="str">
        <f t="shared" si="98"/>
        <v/>
      </c>
      <c r="CY70" s="270" t="str">
        <f t="shared" si="98"/>
        <v/>
      </c>
      <c r="CZ70" s="270" t="str">
        <f t="shared" si="98"/>
        <v/>
      </c>
      <c r="DA70" s="270" t="str">
        <f t="shared" si="98"/>
        <v/>
      </c>
      <c r="DB70" s="270" t="str">
        <f t="shared" si="98"/>
        <v/>
      </c>
      <c r="DC70" s="270" t="str">
        <f t="shared" si="98"/>
        <v/>
      </c>
      <c r="DD70" s="270" t="str">
        <f t="shared" si="98"/>
        <v/>
      </c>
      <c r="DE70" s="270" t="str">
        <f t="shared" si="98"/>
        <v/>
      </c>
      <c r="DF70" s="270" t="str">
        <f t="shared" si="98"/>
        <v/>
      </c>
      <c r="DG70" s="270" t="str">
        <f t="shared" si="98"/>
        <v/>
      </c>
      <c r="DH70" s="270" t="str">
        <f t="shared" si="98"/>
        <v/>
      </c>
      <c r="DI70" s="270" t="str">
        <f t="shared" si="98"/>
        <v/>
      </c>
      <c r="DJ70" s="270" t="str">
        <f t="shared" si="98"/>
        <v/>
      </c>
      <c r="DK70" s="270" t="str">
        <f t="shared" si="98"/>
        <v/>
      </c>
      <c r="DL70" s="270" t="str">
        <f t="shared" si="98"/>
        <v/>
      </c>
      <c r="DM70" s="270" t="str">
        <f t="shared" si="98"/>
        <v/>
      </c>
      <c r="DN70" s="270" t="str">
        <f t="shared" si="98"/>
        <v/>
      </c>
      <c r="DO70" s="270" t="str">
        <f t="shared" si="98"/>
        <v/>
      </c>
      <c r="DP70" s="270" t="str">
        <f t="shared" si="98"/>
        <v/>
      </c>
      <c r="DQ70" s="270" t="str">
        <f t="shared" si="98"/>
        <v/>
      </c>
      <c r="DR70" s="270" t="str">
        <f t="shared" si="98"/>
        <v/>
      </c>
      <c r="DS70" s="270" t="str">
        <f t="shared" si="98"/>
        <v/>
      </c>
      <c r="DT70" s="270" t="str">
        <f t="shared" si="98"/>
        <v/>
      </c>
      <c r="DU70" s="270" t="str">
        <f t="shared" si="98"/>
        <v/>
      </c>
      <c r="DV70" s="270" t="str">
        <f t="shared" si="98"/>
        <v/>
      </c>
      <c r="DW70" s="270" t="str">
        <f t="shared" si="98"/>
        <v/>
      </c>
      <c r="DX70" s="270" t="str">
        <f t="shared" si="98"/>
        <v/>
      </c>
      <c r="DY70" s="270" t="str">
        <f t="shared" si="98"/>
        <v/>
      </c>
      <c r="DZ70" s="270" t="str">
        <f t="shared" si="98"/>
        <v/>
      </c>
      <c r="EA70" s="270" t="str">
        <f t="shared" si="98"/>
        <v/>
      </c>
      <c r="EB70" s="270" t="str">
        <f t="shared" si="98"/>
        <v/>
      </c>
      <c r="EC70" s="270" t="str">
        <f t="shared" si="98"/>
        <v/>
      </c>
      <c r="ED70" s="270" t="str">
        <f t="shared" si="98"/>
        <v/>
      </c>
      <c r="EE70" s="270" t="str">
        <f t="shared" si="98"/>
        <v/>
      </c>
      <c r="EF70" s="270" t="str">
        <f t="shared" ref="EF70:FT70" si="99">IF(OR(ISNUMBER(EF59),ISNUMBER(EF69)),SUM(EF59,EF69),"")</f>
        <v/>
      </c>
      <c r="EG70" s="270" t="str">
        <f t="shared" si="99"/>
        <v/>
      </c>
      <c r="EH70" s="270" t="str">
        <f t="shared" si="99"/>
        <v/>
      </c>
      <c r="EI70" s="270" t="str">
        <f t="shared" si="99"/>
        <v/>
      </c>
      <c r="EJ70" s="270" t="str">
        <f t="shared" si="99"/>
        <v/>
      </c>
      <c r="EK70" s="270" t="str">
        <f t="shared" si="99"/>
        <v/>
      </c>
      <c r="EL70" s="270" t="str">
        <f t="shared" si="99"/>
        <v/>
      </c>
      <c r="EM70" s="270" t="str">
        <f t="shared" si="99"/>
        <v/>
      </c>
      <c r="EN70" s="270" t="str">
        <f t="shared" si="99"/>
        <v/>
      </c>
      <c r="EO70" s="270" t="str">
        <f t="shared" si="99"/>
        <v/>
      </c>
      <c r="EP70" s="270" t="str">
        <f t="shared" si="99"/>
        <v/>
      </c>
      <c r="EQ70" s="270" t="str">
        <f t="shared" si="99"/>
        <v/>
      </c>
      <c r="ER70" s="270" t="str">
        <f t="shared" si="99"/>
        <v/>
      </c>
      <c r="ES70" s="270" t="str">
        <f t="shared" si="99"/>
        <v/>
      </c>
      <c r="ET70" s="270" t="str">
        <f t="shared" si="99"/>
        <v/>
      </c>
      <c r="EU70" s="270" t="str">
        <f t="shared" si="99"/>
        <v/>
      </c>
      <c r="EV70" s="270" t="str">
        <f t="shared" si="99"/>
        <v/>
      </c>
      <c r="EW70" s="270" t="str">
        <f t="shared" si="99"/>
        <v/>
      </c>
      <c r="EX70" s="270" t="str">
        <f t="shared" si="99"/>
        <v/>
      </c>
      <c r="EY70" s="270" t="str">
        <f t="shared" si="99"/>
        <v/>
      </c>
      <c r="EZ70" s="270" t="str">
        <f t="shared" si="99"/>
        <v/>
      </c>
      <c r="FA70" s="270" t="str">
        <f t="shared" si="99"/>
        <v/>
      </c>
      <c r="FB70" s="270" t="str">
        <f t="shared" si="99"/>
        <v/>
      </c>
      <c r="FC70" s="270" t="str">
        <f t="shared" si="99"/>
        <v/>
      </c>
      <c r="FD70" s="270" t="str">
        <f t="shared" si="99"/>
        <v/>
      </c>
      <c r="FE70" s="270" t="str">
        <f t="shared" si="99"/>
        <v/>
      </c>
      <c r="FF70" s="270" t="str">
        <f t="shared" si="99"/>
        <v/>
      </c>
      <c r="FG70" s="270" t="str">
        <f t="shared" si="99"/>
        <v/>
      </c>
      <c r="FH70" s="270" t="str">
        <f t="shared" si="99"/>
        <v/>
      </c>
      <c r="FI70" s="270" t="str">
        <f t="shared" si="99"/>
        <v/>
      </c>
      <c r="FJ70" s="270" t="str">
        <f t="shared" si="99"/>
        <v/>
      </c>
      <c r="FK70" s="270" t="str">
        <f t="shared" si="99"/>
        <v/>
      </c>
      <c r="FL70" s="270" t="str">
        <f t="shared" si="99"/>
        <v/>
      </c>
      <c r="FM70" s="270" t="str">
        <f t="shared" si="99"/>
        <v/>
      </c>
      <c r="FN70" s="270" t="str">
        <f t="shared" si="99"/>
        <v/>
      </c>
      <c r="FO70" s="270" t="str">
        <f t="shared" si="99"/>
        <v/>
      </c>
      <c r="FP70" s="270" t="str">
        <f t="shared" si="99"/>
        <v/>
      </c>
      <c r="FQ70" s="270" t="str">
        <f t="shared" si="99"/>
        <v/>
      </c>
      <c r="FR70" s="270" t="str">
        <f t="shared" si="99"/>
        <v/>
      </c>
      <c r="FS70" s="270" t="str">
        <f t="shared" si="99"/>
        <v/>
      </c>
      <c r="FT70" s="270" t="str">
        <f t="shared" si="99"/>
        <v/>
      </c>
      <c r="FU70" s="270" t="str">
        <f t="shared" ref="FU70:IF70" si="100">IF(OR(ISNUMBER(FU59),ISNUMBER(FU69)),SUM(FU59,FU69),"")</f>
        <v/>
      </c>
      <c r="FV70" s="270" t="str">
        <f t="shared" si="100"/>
        <v/>
      </c>
      <c r="FW70" s="270" t="str">
        <f t="shared" si="100"/>
        <v/>
      </c>
      <c r="FX70" s="270" t="str">
        <f t="shared" si="100"/>
        <v/>
      </c>
      <c r="FY70" s="270" t="str">
        <f t="shared" si="100"/>
        <v/>
      </c>
      <c r="FZ70" s="270" t="str">
        <f t="shared" si="100"/>
        <v/>
      </c>
      <c r="GA70" s="270" t="str">
        <f t="shared" si="100"/>
        <v/>
      </c>
      <c r="GB70" s="270" t="str">
        <f t="shared" si="100"/>
        <v/>
      </c>
      <c r="GC70" s="270" t="str">
        <f t="shared" si="100"/>
        <v/>
      </c>
      <c r="GD70" s="270" t="str">
        <f t="shared" si="100"/>
        <v/>
      </c>
      <c r="GE70" s="270" t="str">
        <f t="shared" si="100"/>
        <v/>
      </c>
      <c r="GF70" s="270" t="str">
        <f t="shared" si="100"/>
        <v/>
      </c>
      <c r="GG70" s="270" t="str">
        <f t="shared" si="100"/>
        <v/>
      </c>
      <c r="GH70" s="270" t="str">
        <f t="shared" si="100"/>
        <v/>
      </c>
      <c r="GI70" s="270" t="str">
        <f t="shared" si="100"/>
        <v/>
      </c>
      <c r="GJ70" s="270" t="str">
        <f t="shared" si="100"/>
        <v/>
      </c>
      <c r="GK70" s="270" t="str">
        <f t="shared" si="100"/>
        <v/>
      </c>
      <c r="GL70" s="270" t="str">
        <f t="shared" si="100"/>
        <v/>
      </c>
      <c r="GM70" s="270" t="str">
        <f t="shared" si="100"/>
        <v/>
      </c>
      <c r="GN70" s="270" t="str">
        <f t="shared" si="100"/>
        <v/>
      </c>
      <c r="GO70" s="270" t="str">
        <f t="shared" si="100"/>
        <v/>
      </c>
      <c r="GP70" s="270" t="str">
        <f t="shared" si="100"/>
        <v/>
      </c>
      <c r="GQ70" s="270" t="str">
        <f t="shared" si="100"/>
        <v/>
      </c>
      <c r="GR70" s="270" t="str">
        <f t="shared" si="100"/>
        <v/>
      </c>
      <c r="GS70" s="270" t="str">
        <f t="shared" si="100"/>
        <v/>
      </c>
      <c r="GT70" s="270" t="str">
        <f t="shared" si="100"/>
        <v/>
      </c>
      <c r="GU70" s="270" t="str">
        <f t="shared" si="100"/>
        <v/>
      </c>
      <c r="GV70" s="270" t="str">
        <f t="shared" si="100"/>
        <v/>
      </c>
      <c r="GW70" s="270" t="str">
        <f t="shared" si="100"/>
        <v/>
      </c>
      <c r="GX70" s="270" t="str">
        <f t="shared" si="100"/>
        <v/>
      </c>
      <c r="GY70" s="270" t="str">
        <f t="shared" si="100"/>
        <v/>
      </c>
      <c r="GZ70" s="270" t="str">
        <f t="shared" si="100"/>
        <v/>
      </c>
      <c r="HA70" s="270" t="str">
        <f t="shared" si="100"/>
        <v/>
      </c>
      <c r="HB70" s="270" t="str">
        <f t="shared" si="100"/>
        <v/>
      </c>
      <c r="HC70" s="270" t="str">
        <f t="shared" si="100"/>
        <v/>
      </c>
      <c r="HD70" s="270" t="str">
        <f t="shared" si="100"/>
        <v/>
      </c>
      <c r="HE70" s="270" t="str">
        <f t="shared" si="100"/>
        <v/>
      </c>
      <c r="HF70" s="270" t="str">
        <f t="shared" si="100"/>
        <v/>
      </c>
      <c r="HG70" s="270" t="str">
        <f t="shared" si="100"/>
        <v/>
      </c>
      <c r="HH70" s="270" t="str">
        <f t="shared" si="100"/>
        <v/>
      </c>
      <c r="HI70" s="270" t="str">
        <f t="shared" si="100"/>
        <v/>
      </c>
      <c r="HJ70" s="270" t="str">
        <f t="shared" si="100"/>
        <v/>
      </c>
      <c r="HK70" s="270" t="str">
        <f t="shared" si="100"/>
        <v/>
      </c>
      <c r="HL70" s="270" t="str">
        <f t="shared" si="100"/>
        <v/>
      </c>
      <c r="HM70" s="270" t="str">
        <f t="shared" si="100"/>
        <v/>
      </c>
      <c r="HN70" s="270" t="str">
        <f t="shared" si="100"/>
        <v/>
      </c>
      <c r="HO70" s="270" t="str">
        <f t="shared" si="100"/>
        <v/>
      </c>
      <c r="HP70" s="270" t="str">
        <f t="shared" si="100"/>
        <v/>
      </c>
      <c r="HQ70" s="270" t="str">
        <f t="shared" si="100"/>
        <v/>
      </c>
      <c r="HR70" s="270" t="str">
        <f t="shared" si="100"/>
        <v/>
      </c>
      <c r="HS70" s="270" t="str">
        <f t="shared" si="100"/>
        <v/>
      </c>
      <c r="HT70" s="270" t="str">
        <f t="shared" si="100"/>
        <v/>
      </c>
      <c r="HU70" s="270" t="str">
        <f t="shared" si="100"/>
        <v/>
      </c>
      <c r="HV70" s="270" t="str">
        <f t="shared" si="100"/>
        <v/>
      </c>
      <c r="HW70" s="270" t="str">
        <f t="shared" si="100"/>
        <v/>
      </c>
      <c r="HX70" s="270" t="str">
        <f t="shared" si="100"/>
        <v/>
      </c>
      <c r="HY70" s="270" t="str">
        <f t="shared" si="100"/>
        <v/>
      </c>
      <c r="HZ70" s="270" t="str">
        <f t="shared" si="100"/>
        <v/>
      </c>
      <c r="IA70" s="270" t="str">
        <f t="shared" si="100"/>
        <v/>
      </c>
      <c r="IB70" s="270" t="str">
        <f t="shared" si="100"/>
        <v/>
      </c>
      <c r="IC70" s="270" t="str">
        <f t="shared" si="100"/>
        <v/>
      </c>
      <c r="ID70" s="270" t="str">
        <f t="shared" si="100"/>
        <v/>
      </c>
      <c r="IE70" s="270" t="str">
        <f t="shared" si="100"/>
        <v/>
      </c>
      <c r="IF70" s="270" t="str">
        <f t="shared" si="100"/>
        <v/>
      </c>
      <c r="IG70" s="270" t="str">
        <f t="shared" ref="IG70:KR70" si="101">IF(OR(ISNUMBER(IG59),ISNUMBER(IG69)),SUM(IG59,IG69),"")</f>
        <v/>
      </c>
      <c r="IH70" s="270" t="str">
        <f t="shared" si="101"/>
        <v/>
      </c>
      <c r="II70" s="270" t="str">
        <f t="shared" si="101"/>
        <v/>
      </c>
      <c r="IJ70" s="270" t="str">
        <f t="shared" si="101"/>
        <v/>
      </c>
      <c r="IK70" s="270" t="str">
        <f t="shared" si="101"/>
        <v/>
      </c>
      <c r="IL70" s="270" t="str">
        <f t="shared" si="101"/>
        <v/>
      </c>
      <c r="IM70" s="270" t="str">
        <f t="shared" si="101"/>
        <v/>
      </c>
      <c r="IN70" s="270" t="str">
        <f t="shared" si="101"/>
        <v/>
      </c>
      <c r="IO70" s="270" t="str">
        <f t="shared" si="101"/>
        <v/>
      </c>
      <c r="IP70" s="270" t="str">
        <f t="shared" si="101"/>
        <v/>
      </c>
      <c r="IQ70" s="270" t="str">
        <f t="shared" si="101"/>
        <v/>
      </c>
      <c r="IR70" s="270" t="str">
        <f t="shared" si="101"/>
        <v/>
      </c>
      <c r="IS70" s="270" t="str">
        <f t="shared" si="101"/>
        <v/>
      </c>
      <c r="IT70" s="270" t="str">
        <f t="shared" si="101"/>
        <v/>
      </c>
      <c r="IU70" s="270" t="str">
        <f t="shared" si="101"/>
        <v/>
      </c>
      <c r="IV70" s="270" t="str">
        <f t="shared" si="101"/>
        <v/>
      </c>
      <c r="IW70" s="270" t="str">
        <f t="shared" si="101"/>
        <v/>
      </c>
      <c r="IX70" s="270" t="str">
        <f t="shared" si="101"/>
        <v/>
      </c>
      <c r="IY70" s="270" t="str">
        <f t="shared" si="101"/>
        <v/>
      </c>
      <c r="IZ70" s="270" t="str">
        <f t="shared" si="101"/>
        <v/>
      </c>
      <c r="JA70" s="270" t="str">
        <f t="shared" si="101"/>
        <v/>
      </c>
      <c r="JB70" s="270" t="str">
        <f t="shared" si="101"/>
        <v/>
      </c>
      <c r="JC70" s="270" t="str">
        <f t="shared" si="101"/>
        <v/>
      </c>
      <c r="JD70" s="270" t="str">
        <f t="shared" si="101"/>
        <v/>
      </c>
      <c r="JE70" s="270" t="str">
        <f t="shared" si="101"/>
        <v/>
      </c>
      <c r="JF70" s="270" t="str">
        <f t="shared" si="101"/>
        <v/>
      </c>
      <c r="JG70" s="270" t="str">
        <f t="shared" si="101"/>
        <v/>
      </c>
      <c r="JH70" s="270" t="str">
        <f t="shared" si="101"/>
        <v/>
      </c>
      <c r="JI70" s="270" t="str">
        <f t="shared" si="101"/>
        <v/>
      </c>
      <c r="JJ70" s="270" t="str">
        <f t="shared" si="101"/>
        <v/>
      </c>
      <c r="JK70" s="270" t="str">
        <f t="shared" si="101"/>
        <v/>
      </c>
      <c r="JL70" s="270" t="str">
        <f t="shared" si="101"/>
        <v/>
      </c>
      <c r="JM70" s="270" t="str">
        <f t="shared" si="101"/>
        <v/>
      </c>
      <c r="JN70" s="270" t="str">
        <f t="shared" si="101"/>
        <v/>
      </c>
      <c r="JO70" s="270" t="str">
        <f t="shared" si="101"/>
        <v/>
      </c>
      <c r="JP70" s="270" t="str">
        <f t="shared" si="101"/>
        <v/>
      </c>
      <c r="JQ70" s="270" t="str">
        <f t="shared" si="101"/>
        <v/>
      </c>
      <c r="JR70" s="270" t="str">
        <f t="shared" si="101"/>
        <v/>
      </c>
      <c r="JS70" s="270" t="str">
        <f t="shared" si="101"/>
        <v/>
      </c>
      <c r="JT70" s="270" t="str">
        <f t="shared" si="101"/>
        <v/>
      </c>
      <c r="JU70" s="270" t="str">
        <f t="shared" si="101"/>
        <v/>
      </c>
      <c r="JV70" s="270" t="str">
        <f t="shared" si="101"/>
        <v/>
      </c>
      <c r="JW70" s="270" t="str">
        <f t="shared" si="101"/>
        <v/>
      </c>
      <c r="JX70" s="270" t="str">
        <f t="shared" si="101"/>
        <v/>
      </c>
      <c r="JY70" s="270" t="str">
        <f t="shared" si="101"/>
        <v/>
      </c>
      <c r="JZ70" s="270" t="str">
        <f t="shared" si="101"/>
        <v/>
      </c>
      <c r="KA70" s="270" t="str">
        <f t="shared" si="101"/>
        <v/>
      </c>
      <c r="KB70" s="270" t="str">
        <f t="shared" si="101"/>
        <v/>
      </c>
      <c r="KC70" s="270" t="str">
        <f t="shared" si="101"/>
        <v/>
      </c>
      <c r="KD70" s="270" t="str">
        <f t="shared" si="101"/>
        <v/>
      </c>
      <c r="KE70" s="270" t="str">
        <f t="shared" si="101"/>
        <v/>
      </c>
      <c r="KF70" s="270" t="str">
        <f t="shared" si="101"/>
        <v/>
      </c>
      <c r="KG70" s="270" t="str">
        <f t="shared" si="101"/>
        <v/>
      </c>
      <c r="KH70" s="270" t="str">
        <f t="shared" si="101"/>
        <v/>
      </c>
      <c r="KI70" s="270" t="str">
        <f t="shared" si="101"/>
        <v/>
      </c>
      <c r="KJ70" s="270" t="str">
        <f t="shared" si="101"/>
        <v/>
      </c>
      <c r="KK70" s="270" t="str">
        <f t="shared" si="101"/>
        <v/>
      </c>
      <c r="KL70" s="270" t="str">
        <f t="shared" si="101"/>
        <v/>
      </c>
      <c r="KM70" s="270" t="str">
        <f t="shared" si="101"/>
        <v/>
      </c>
      <c r="KN70" s="270" t="str">
        <f t="shared" si="101"/>
        <v/>
      </c>
      <c r="KO70" s="270" t="str">
        <f t="shared" si="101"/>
        <v/>
      </c>
      <c r="KP70" s="270" t="str">
        <f t="shared" si="101"/>
        <v/>
      </c>
      <c r="KQ70" s="270" t="str">
        <f t="shared" si="101"/>
        <v/>
      </c>
      <c r="KR70" s="270" t="str">
        <f t="shared" si="101"/>
        <v/>
      </c>
      <c r="KS70" s="270" t="str">
        <f t="shared" ref="KS70:MH70" si="102">IF(OR(ISNUMBER(KS59),ISNUMBER(KS69)),SUM(KS59,KS69),"")</f>
        <v/>
      </c>
      <c r="KT70" s="270" t="str">
        <f t="shared" si="102"/>
        <v/>
      </c>
      <c r="KU70" s="270" t="str">
        <f t="shared" si="102"/>
        <v/>
      </c>
      <c r="KV70" s="270" t="str">
        <f t="shared" si="102"/>
        <v/>
      </c>
      <c r="KW70" s="270" t="str">
        <f t="shared" si="102"/>
        <v/>
      </c>
      <c r="KX70" s="270" t="str">
        <f t="shared" si="102"/>
        <v/>
      </c>
      <c r="KY70" s="270" t="str">
        <f t="shared" si="102"/>
        <v/>
      </c>
      <c r="KZ70" s="270" t="str">
        <f t="shared" si="102"/>
        <v/>
      </c>
      <c r="LA70" s="270" t="str">
        <f t="shared" si="102"/>
        <v/>
      </c>
      <c r="LB70" s="270" t="str">
        <f t="shared" si="102"/>
        <v/>
      </c>
      <c r="LC70" s="270" t="str">
        <f t="shared" si="102"/>
        <v/>
      </c>
      <c r="LD70" s="270" t="str">
        <f t="shared" si="102"/>
        <v/>
      </c>
      <c r="LE70" s="270" t="str">
        <f t="shared" si="102"/>
        <v/>
      </c>
      <c r="LF70" s="270" t="str">
        <f t="shared" si="102"/>
        <v/>
      </c>
      <c r="LG70" s="270" t="str">
        <f t="shared" si="102"/>
        <v/>
      </c>
      <c r="LH70" s="270" t="str">
        <f t="shared" si="102"/>
        <v/>
      </c>
      <c r="LI70" s="270" t="str">
        <f t="shared" si="102"/>
        <v/>
      </c>
      <c r="LJ70" s="270" t="str">
        <f t="shared" si="102"/>
        <v/>
      </c>
      <c r="LK70" s="270" t="str">
        <f t="shared" si="102"/>
        <v/>
      </c>
      <c r="LL70" s="270" t="str">
        <f t="shared" si="102"/>
        <v/>
      </c>
      <c r="LM70" s="270" t="str">
        <f t="shared" si="102"/>
        <v/>
      </c>
      <c r="LN70" s="270" t="str">
        <f t="shared" si="102"/>
        <v/>
      </c>
      <c r="LO70" s="270" t="str">
        <f t="shared" si="102"/>
        <v/>
      </c>
      <c r="LP70" s="270" t="str">
        <f t="shared" si="102"/>
        <v/>
      </c>
      <c r="LQ70" s="270" t="str">
        <f t="shared" si="102"/>
        <v/>
      </c>
      <c r="LR70" s="270" t="str">
        <f t="shared" si="102"/>
        <v/>
      </c>
      <c r="LS70" s="270" t="str">
        <f t="shared" si="102"/>
        <v/>
      </c>
      <c r="LT70" s="270" t="str">
        <f t="shared" si="102"/>
        <v/>
      </c>
      <c r="LU70" s="270" t="str">
        <f t="shared" si="102"/>
        <v/>
      </c>
      <c r="LV70" s="270" t="str">
        <f t="shared" si="102"/>
        <v/>
      </c>
      <c r="LW70" s="270" t="str">
        <f t="shared" si="102"/>
        <v/>
      </c>
      <c r="LX70" s="270" t="str">
        <f t="shared" si="102"/>
        <v/>
      </c>
      <c r="LY70" s="270" t="str">
        <f t="shared" si="102"/>
        <v/>
      </c>
      <c r="LZ70" s="270" t="str">
        <f t="shared" si="102"/>
        <v/>
      </c>
      <c r="MA70" s="270" t="str">
        <f t="shared" si="102"/>
        <v/>
      </c>
      <c r="MB70" s="270" t="str">
        <f t="shared" si="102"/>
        <v/>
      </c>
      <c r="MC70" s="270" t="str">
        <f t="shared" si="102"/>
        <v/>
      </c>
      <c r="MD70" s="270" t="str">
        <f t="shared" si="102"/>
        <v/>
      </c>
      <c r="ME70" s="270" t="str">
        <f t="shared" si="102"/>
        <v/>
      </c>
      <c r="MF70" s="270" t="str">
        <f t="shared" si="102"/>
        <v/>
      </c>
      <c r="MG70" s="270" t="str">
        <f t="shared" si="102"/>
        <v/>
      </c>
      <c r="MH70" s="270" t="str">
        <f t="shared" si="102"/>
        <v/>
      </c>
    </row>
    <row r="71" spans="2:346" x14ac:dyDescent="0.3">
      <c r="B71" s="94"/>
      <c r="C71" s="19"/>
      <c r="D71" s="187"/>
      <c r="E71" s="187"/>
      <c r="F71" s="187"/>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c r="BS71" s="272"/>
      <c r="BT71" s="272"/>
      <c r="BU71" s="272"/>
      <c r="BV71" s="272"/>
      <c r="BW71" s="272"/>
      <c r="BX71" s="272"/>
      <c r="BY71" s="272"/>
      <c r="BZ71" s="272"/>
      <c r="CA71" s="272"/>
      <c r="CB71" s="272"/>
      <c r="CC71" s="272"/>
      <c r="CD71" s="272"/>
      <c r="CE71" s="272"/>
      <c r="CF71" s="272"/>
      <c r="CG71" s="272"/>
      <c r="CH71" s="272"/>
      <c r="CI71" s="272"/>
      <c r="CJ71" s="272"/>
      <c r="CK71" s="272"/>
      <c r="CL71" s="272"/>
      <c r="CM71" s="272"/>
      <c r="CN71" s="272"/>
      <c r="CO71" s="272"/>
      <c r="CP71" s="272"/>
      <c r="CQ71" s="272"/>
      <c r="CR71" s="272"/>
      <c r="CS71" s="272"/>
      <c r="CT71" s="272"/>
      <c r="CU71" s="272"/>
      <c r="CV71" s="272"/>
      <c r="CW71" s="272"/>
      <c r="CX71" s="272"/>
      <c r="CY71" s="272"/>
      <c r="CZ71" s="272"/>
      <c r="DA71" s="272"/>
      <c r="DB71" s="272"/>
      <c r="DC71" s="272"/>
      <c r="DD71" s="272"/>
      <c r="DE71" s="272"/>
      <c r="DF71" s="272"/>
      <c r="DG71" s="272"/>
      <c r="DH71" s="272"/>
      <c r="DI71" s="272"/>
      <c r="DJ71" s="272"/>
      <c r="DK71" s="272"/>
      <c r="DL71" s="272"/>
      <c r="DM71" s="272"/>
      <c r="DN71" s="272"/>
      <c r="DO71" s="272"/>
      <c r="DP71" s="272"/>
      <c r="DQ71" s="272"/>
      <c r="DR71" s="272"/>
      <c r="DS71" s="272"/>
      <c r="DT71" s="272"/>
      <c r="DU71" s="272"/>
      <c r="DV71" s="272"/>
      <c r="DW71" s="272"/>
      <c r="DX71" s="272"/>
      <c r="DY71" s="272"/>
      <c r="DZ71" s="272"/>
      <c r="EA71" s="272"/>
      <c r="EB71" s="272"/>
      <c r="EC71" s="272"/>
      <c r="ED71" s="272"/>
      <c r="EE71" s="272"/>
      <c r="EF71" s="272"/>
      <c r="EG71" s="272"/>
      <c r="EH71" s="272"/>
      <c r="EI71" s="272"/>
      <c r="EJ71" s="272"/>
      <c r="EK71" s="272"/>
      <c r="EL71" s="272"/>
      <c r="EM71" s="272"/>
      <c r="EN71" s="272"/>
      <c r="EO71" s="272"/>
      <c r="EP71" s="272"/>
      <c r="EQ71" s="272"/>
      <c r="ER71" s="272"/>
      <c r="ES71" s="272"/>
      <c r="ET71" s="272"/>
      <c r="EU71" s="272"/>
      <c r="EV71" s="272"/>
      <c r="EW71" s="272"/>
      <c r="EX71" s="272"/>
      <c r="EY71" s="272"/>
      <c r="EZ71" s="272"/>
      <c r="FA71" s="272"/>
      <c r="FB71" s="272"/>
      <c r="FC71" s="272"/>
      <c r="FD71" s="272"/>
      <c r="FE71" s="272"/>
      <c r="FF71" s="272"/>
      <c r="FG71" s="272"/>
      <c r="FH71" s="272"/>
      <c r="FI71" s="272"/>
      <c r="FJ71" s="272"/>
      <c r="FK71" s="272"/>
      <c r="FL71" s="272"/>
      <c r="FM71" s="272"/>
      <c r="FN71" s="272"/>
      <c r="FO71" s="272"/>
      <c r="FP71" s="272"/>
      <c r="FQ71" s="272"/>
      <c r="FR71" s="272"/>
      <c r="FS71" s="272"/>
      <c r="FT71" s="272"/>
      <c r="FU71" s="272"/>
      <c r="FV71" s="272"/>
      <c r="FW71" s="272"/>
      <c r="FX71" s="272"/>
      <c r="FY71" s="272"/>
      <c r="FZ71" s="272"/>
      <c r="GA71" s="272"/>
      <c r="GB71" s="272"/>
      <c r="GC71" s="272"/>
      <c r="GD71" s="272"/>
      <c r="GE71" s="272"/>
      <c r="GF71" s="272"/>
      <c r="GG71" s="272"/>
      <c r="GH71" s="272"/>
      <c r="GI71" s="272"/>
      <c r="GJ71" s="272"/>
      <c r="GK71" s="272"/>
      <c r="GL71" s="272"/>
      <c r="GM71" s="272"/>
      <c r="GN71" s="272"/>
      <c r="GO71" s="272"/>
      <c r="GP71" s="272"/>
      <c r="GQ71" s="272"/>
      <c r="GR71" s="272"/>
      <c r="GS71" s="272"/>
      <c r="GT71" s="272"/>
      <c r="GU71" s="272"/>
      <c r="GV71" s="272"/>
      <c r="GW71" s="272"/>
      <c r="GX71" s="272"/>
      <c r="GY71" s="272"/>
      <c r="GZ71" s="272"/>
      <c r="HA71" s="272"/>
      <c r="HB71" s="272"/>
      <c r="HC71" s="272"/>
      <c r="HD71" s="272"/>
      <c r="HE71" s="272"/>
      <c r="HF71" s="272"/>
      <c r="HG71" s="272"/>
      <c r="HH71" s="272"/>
      <c r="HI71" s="272"/>
      <c r="HJ71" s="272"/>
      <c r="HK71" s="272"/>
      <c r="HL71" s="272"/>
      <c r="HM71" s="272"/>
      <c r="HN71" s="272"/>
      <c r="HO71" s="272"/>
      <c r="HP71" s="272"/>
      <c r="HQ71" s="272"/>
      <c r="HR71" s="272"/>
      <c r="HS71" s="272"/>
      <c r="HT71" s="272"/>
      <c r="HU71" s="272"/>
      <c r="HV71" s="272"/>
      <c r="HW71" s="272"/>
      <c r="HX71" s="272"/>
      <c r="HY71" s="272"/>
      <c r="HZ71" s="272"/>
      <c r="IA71" s="272"/>
      <c r="IB71" s="272"/>
      <c r="IC71" s="272"/>
      <c r="ID71" s="272"/>
      <c r="IE71" s="272"/>
      <c r="IF71" s="272"/>
      <c r="IG71" s="272"/>
      <c r="IH71" s="272"/>
      <c r="II71" s="272"/>
      <c r="IJ71" s="272"/>
      <c r="IK71" s="272"/>
      <c r="IL71" s="272"/>
      <c r="IM71" s="272"/>
      <c r="IN71" s="272"/>
      <c r="IO71" s="272"/>
      <c r="IP71" s="272"/>
      <c r="IQ71" s="272"/>
      <c r="IR71" s="272"/>
      <c r="IS71" s="272"/>
      <c r="IT71" s="272"/>
      <c r="IU71" s="272"/>
      <c r="IV71" s="272"/>
      <c r="IW71" s="272"/>
      <c r="IX71" s="272"/>
      <c r="IY71" s="272"/>
      <c r="IZ71" s="272"/>
      <c r="JA71" s="272"/>
      <c r="JB71" s="272"/>
      <c r="JC71" s="272"/>
      <c r="JD71" s="272"/>
      <c r="JE71" s="272"/>
      <c r="JF71" s="272"/>
      <c r="JG71" s="272"/>
      <c r="JH71" s="272"/>
      <c r="JI71" s="272"/>
      <c r="JJ71" s="272"/>
      <c r="JK71" s="272"/>
      <c r="JL71" s="272"/>
      <c r="JM71" s="272"/>
      <c r="JN71" s="272"/>
      <c r="JO71" s="272"/>
      <c r="JP71" s="272"/>
      <c r="JQ71" s="272"/>
      <c r="JR71" s="272"/>
      <c r="JS71" s="272"/>
      <c r="JT71" s="272"/>
      <c r="JU71" s="272"/>
      <c r="JV71" s="272"/>
      <c r="JW71" s="272"/>
      <c r="JX71" s="272"/>
      <c r="JY71" s="272"/>
      <c r="JZ71" s="272"/>
      <c r="KA71" s="272"/>
      <c r="KB71" s="272"/>
      <c r="KC71" s="272"/>
      <c r="KD71" s="272"/>
      <c r="KE71" s="272"/>
      <c r="KF71" s="272"/>
      <c r="KG71" s="272"/>
      <c r="KH71" s="272"/>
      <c r="KI71" s="272"/>
      <c r="KJ71" s="272"/>
      <c r="KK71" s="272"/>
      <c r="KL71" s="272"/>
      <c r="KM71" s="272"/>
      <c r="KN71" s="272"/>
      <c r="KO71" s="272"/>
      <c r="KP71" s="272"/>
      <c r="KQ71" s="272"/>
      <c r="KR71" s="272"/>
      <c r="KS71" s="272"/>
      <c r="KT71" s="272"/>
      <c r="KU71" s="272"/>
      <c r="KV71" s="272"/>
      <c r="KW71" s="272"/>
      <c r="KX71" s="272"/>
      <c r="KY71" s="272"/>
      <c r="KZ71" s="272"/>
      <c r="LA71" s="272"/>
      <c r="LB71" s="272"/>
      <c r="LC71" s="272"/>
      <c r="LD71" s="272"/>
      <c r="LE71" s="272"/>
      <c r="LF71" s="272"/>
      <c r="LG71" s="272"/>
      <c r="LH71" s="272"/>
      <c r="LI71" s="272"/>
      <c r="LJ71" s="272"/>
      <c r="LK71" s="272"/>
      <c r="LL71" s="272"/>
      <c r="LM71" s="272"/>
      <c r="LN71" s="272"/>
      <c r="LO71" s="272"/>
      <c r="LP71" s="272"/>
      <c r="LQ71" s="272"/>
      <c r="LR71" s="272"/>
      <c r="LS71" s="272"/>
      <c r="LT71" s="272"/>
      <c r="LU71" s="272"/>
      <c r="LV71" s="272"/>
      <c r="LW71" s="272"/>
      <c r="LX71" s="272"/>
      <c r="LY71" s="272"/>
      <c r="LZ71" s="272"/>
      <c r="MA71" s="272"/>
      <c r="MB71" s="272"/>
      <c r="MC71" s="272"/>
      <c r="MD71" s="272"/>
      <c r="ME71" s="272"/>
      <c r="MF71" s="272"/>
      <c r="MG71" s="272"/>
      <c r="MH71" s="272"/>
    </row>
    <row r="72" spans="2:346" x14ac:dyDescent="0.3">
      <c r="B72" s="97" t="s">
        <v>518</v>
      </c>
      <c r="C72" s="97"/>
      <c r="D72" s="199"/>
      <c r="E72" s="199"/>
      <c r="F72" s="199"/>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273"/>
      <c r="CF72" s="273"/>
      <c r="CG72" s="273"/>
      <c r="CH72" s="273"/>
      <c r="CI72" s="273"/>
      <c r="CJ72" s="273"/>
      <c r="CK72" s="273"/>
      <c r="CL72" s="273"/>
      <c r="CM72" s="273"/>
      <c r="CN72" s="273"/>
      <c r="CO72" s="273"/>
      <c r="CP72" s="273"/>
      <c r="CQ72" s="273"/>
      <c r="CR72" s="273"/>
      <c r="CS72" s="273"/>
      <c r="CT72" s="273"/>
      <c r="CU72" s="273"/>
      <c r="CV72" s="273"/>
      <c r="CW72" s="273"/>
      <c r="CX72" s="273"/>
      <c r="CY72" s="273"/>
      <c r="CZ72" s="273"/>
      <c r="DA72" s="273"/>
      <c r="DB72" s="273"/>
      <c r="DC72" s="273"/>
      <c r="DD72" s="273"/>
      <c r="DE72" s="273"/>
      <c r="DF72" s="273"/>
      <c r="DG72" s="273"/>
      <c r="DH72" s="273"/>
      <c r="DI72" s="273"/>
      <c r="DJ72" s="273"/>
      <c r="DK72" s="273"/>
      <c r="DL72" s="273"/>
      <c r="DM72" s="273"/>
      <c r="DN72" s="273"/>
      <c r="DO72" s="273"/>
      <c r="DP72" s="273"/>
      <c r="DQ72" s="273"/>
      <c r="DR72" s="273"/>
      <c r="DS72" s="273"/>
      <c r="DT72" s="273"/>
      <c r="DU72" s="273"/>
      <c r="DV72" s="273"/>
      <c r="DW72" s="273"/>
      <c r="DX72" s="273"/>
      <c r="DY72" s="273"/>
      <c r="DZ72" s="273"/>
      <c r="EA72" s="273"/>
      <c r="EB72" s="273"/>
      <c r="EC72" s="273"/>
      <c r="ED72" s="273"/>
      <c r="EE72" s="273"/>
      <c r="EF72" s="273"/>
      <c r="EG72" s="273"/>
      <c r="EH72" s="273"/>
      <c r="EI72" s="273"/>
      <c r="EJ72" s="273"/>
      <c r="EK72" s="273"/>
      <c r="EL72" s="273"/>
      <c r="EM72" s="273"/>
      <c r="EN72" s="273"/>
      <c r="EO72" s="273"/>
      <c r="EP72" s="273"/>
      <c r="EQ72" s="273"/>
      <c r="ER72" s="273"/>
      <c r="ES72" s="273"/>
      <c r="ET72" s="273"/>
      <c r="EU72" s="273"/>
      <c r="EV72" s="273"/>
      <c r="EW72" s="273"/>
      <c r="EX72" s="273"/>
      <c r="EY72" s="273"/>
      <c r="EZ72" s="273"/>
      <c r="FA72" s="273"/>
      <c r="FB72" s="273"/>
      <c r="FC72" s="273"/>
      <c r="FD72" s="273"/>
      <c r="FE72" s="273"/>
      <c r="FF72" s="273"/>
      <c r="FG72" s="273"/>
      <c r="FH72" s="273"/>
      <c r="FI72" s="273"/>
      <c r="FJ72" s="273"/>
      <c r="FK72" s="273"/>
      <c r="FL72" s="273"/>
      <c r="FM72" s="273"/>
      <c r="FN72" s="273"/>
      <c r="FO72" s="273"/>
      <c r="FP72" s="273"/>
      <c r="FQ72" s="273"/>
      <c r="FR72" s="273"/>
      <c r="FS72" s="273"/>
      <c r="FT72" s="273"/>
      <c r="FU72" s="273"/>
      <c r="FV72" s="273"/>
      <c r="FW72" s="273"/>
      <c r="FX72" s="273"/>
      <c r="FY72" s="273"/>
      <c r="FZ72" s="273"/>
      <c r="GA72" s="273"/>
      <c r="GB72" s="273"/>
      <c r="GC72" s="273"/>
      <c r="GD72" s="273"/>
      <c r="GE72" s="273"/>
      <c r="GF72" s="273"/>
      <c r="GG72" s="273"/>
      <c r="GH72" s="273"/>
      <c r="GI72" s="273"/>
      <c r="GJ72" s="273"/>
      <c r="GK72" s="273"/>
      <c r="GL72" s="273"/>
      <c r="GM72" s="273"/>
      <c r="GN72" s="273"/>
      <c r="GO72" s="273"/>
      <c r="GP72" s="273"/>
      <c r="GQ72" s="273"/>
      <c r="GR72" s="273"/>
      <c r="GS72" s="273"/>
      <c r="GT72" s="273"/>
      <c r="GU72" s="273"/>
      <c r="GV72" s="273"/>
      <c r="GW72" s="273"/>
      <c r="GX72" s="273"/>
      <c r="GY72" s="273"/>
      <c r="GZ72" s="273"/>
      <c r="HA72" s="273"/>
      <c r="HB72" s="273"/>
      <c r="HC72" s="273"/>
      <c r="HD72" s="273"/>
      <c r="HE72" s="273"/>
      <c r="HF72" s="273"/>
      <c r="HG72" s="273"/>
      <c r="HH72" s="273"/>
      <c r="HI72" s="273"/>
      <c r="HJ72" s="273"/>
      <c r="HK72" s="273"/>
      <c r="HL72" s="273"/>
      <c r="HM72" s="273"/>
      <c r="HN72" s="273"/>
      <c r="HO72" s="273"/>
      <c r="HP72" s="273"/>
      <c r="HQ72" s="273"/>
      <c r="HR72" s="273"/>
      <c r="HS72" s="273"/>
      <c r="HT72" s="273"/>
      <c r="HU72" s="273"/>
      <c r="HV72" s="273"/>
      <c r="HW72" s="273"/>
      <c r="HX72" s="273"/>
      <c r="HY72" s="273"/>
      <c r="HZ72" s="273"/>
      <c r="IA72" s="273"/>
      <c r="IB72" s="273"/>
      <c r="IC72" s="273"/>
      <c r="ID72" s="273"/>
      <c r="IE72" s="273"/>
      <c r="IF72" s="273"/>
      <c r="IG72" s="273"/>
      <c r="IH72" s="273"/>
      <c r="II72" s="273"/>
      <c r="IJ72" s="273"/>
      <c r="IK72" s="273"/>
      <c r="IL72" s="273"/>
      <c r="IM72" s="273"/>
      <c r="IN72" s="273"/>
      <c r="IO72" s="273"/>
      <c r="IP72" s="273"/>
      <c r="IQ72" s="273"/>
      <c r="IR72" s="273"/>
      <c r="IS72" s="273"/>
      <c r="IT72" s="273"/>
      <c r="IU72" s="273"/>
      <c r="IV72" s="273"/>
      <c r="IW72" s="273"/>
      <c r="IX72" s="273"/>
      <c r="IY72" s="273"/>
      <c r="IZ72" s="273"/>
      <c r="JA72" s="273"/>
      <c r="JB72" s="273"/>
      <c r="JC72" s="273"/>
      <c r="JD72" s="273"/>
      <c r="JE72" s="273"/>
      <c r="JF72" s="273"/>
      <c r="JG72" s="273"/>
      <c r="JH72" s="273"/>
      <c r="JI72" s="273"/>
      <c r="JJ72" s="273"/>
      <c r="JK72" s="273"/>
      <c r="JL72" s="273"/>
      <c r="JM72" s="273"/>
      <c r="JN72" s="273"/>
      <c r="JO72" s="273"/>
      <c r="JP72" s="273"/>
      <c r="JQ72" s="273"/>
      <c r="JR72" s="273"/>
      <c r="JS72" s="273"/>
      <c r="JT72" s="273"/>
      <c r="JU72" s="273"/>
      <c r="JV72" s="273"/>
      <c r="JW72" s="273"/>
      <c r="JX72" s="273"/>
      <c r="JY72" s="273"/>
      <c r="JZ72" s="273"/>
      <c r="KA72" s="273"/>
      <c r="KB72" s="273"/>
      <c r="KC72" s="273"/>
      <c r="KD72" s="273"/>
      <c r="KE72" s="273"/>
      <c r="KF72" s="273"/>
      <c r="KG72" s="273"/>
      <c r="KH72" s="273"/>
      <c r="KI72" s="273"/>
      <c r="KJ72" s="273"/>
      <c r="KK72" s="273"/>
      <c r="KL72" s="273"/>
      <c r="KM72" s="273"/>
      <c r="KN72" s="273"/>
      <c r="KO72" s="273"/>
      <c r="KP72" s="273"/>
      <c r="KQ72" s="273"/>
      <c r="KR72" s="273"/>
      <c r="KS72" s="273"/>
      <c r="KT72" s="273"/>
      <c r="KU72" s="273"/>
      <c r="KV72" s="273"/>
      <c r="KW72" s="273"/>
      <c r="KX72" s="273"/>
      <c r="KY72" s="273"/>
      <c r="KZ72" s="273"/>
      <c r="LA72" s="273"/>
      <c r="LB72" s="273"/>
      <c r="LC72" s="273"/>
      <c r="LD72" s="273"/>
      <c r="LE72" s="273"/>
      <c r="LF72" s="273"/>
      <c r="LG72" s="273"/>
      <c r="LH72" s="273"/>
      <c r="LI72" s="273"/>
      <c r="LJ72" s="273"/>
      <c r="LK72" s="273"/>
      <c r="LL72" s="273"/>
      <c r="LM72" s="273"/>
      <c r="LN72" s="273"/>
      <c r="LO72" s="273"/>
      <c r="LP72" s="273"/>
      <c r="LQ72" s="273"/>
      <c r="LR72" s="273"/>
      <c r="LS72" s="273"/>
      <c r="LT72" s="273"/>
      <c r="LU72" s="273"/>
      <c r="LV72" s="273"/>
      <c r="LW72" s="273"/>
      <c r="LX72" s="273"/>
      <c r="LY72" s="273"/>
      <c r="LZ72" s="273"/>
      <c r="MA72" s="273"/>
      <c r="MB72" s="273"/>
      <c r="MC72" s="273"/>
      <c r="MD72" s="273"/>
      <c r="ME72" s="273"/>
      <c r="MF72" s="273"/>
      <c r="MG72" s="273"/>
      <c r="MH72" s="273"/>
    </row>
    <row r="73" spans="2:346" x14ac:dyDescent="0.3">
      <c r="B73" s="98" t="s">
        <v>626</v>
      </c>
      <c r="C73" s="98"/>
      <c r="D73" s="201"/>
      <c r="E73" s="201"/>
      <c r="F73" s="201"/>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c r="BS73" s="272"/>
      <c r="BT73" s="272"/>
      <c r="BU73" s="272"/>
      <c r="BV73" s="272"/>
      <c r="BW73" s="272"/>
      <c r="BX73" s="272"/>
      <c r="BY73" s="272"/>
      <c r="BZ73" s="272"/>
      <c r="CA73" s="272"/>
      <c r="CB73" s="272"/>
      <c r="CC73" s="272"/>
      <c r="CD73" s="272"/>
      <c r="CE73" s="272"/>
      <c r="CF73" s="272"/>
      <c r="CG73" s="272"/>
      <c r="CH73" s="272"/>
      <c r="CI73" s="272"/>
      <c r="CJ73" s="272"/>
      <c r="CK73" s="272"/>
      <c r="CL73" s="272"/>
      <c r="CM73" s="272"/>
      <c r="CN73" s="272"/>
      <c r="CO73" s="272"/>
      <c r="CP73" s="272"/>
      <c r="CQ73" s="272"/>
      <c r="CR73" s="272"/>
      <c r="CS73" s="272"/>
      <c r="CT73" s="272"/>
      <c r="CU73" s="272"/>
      <c r="CV73" s="272"/>
      <c r="CW73" s="272"/>
      <c r="CX73" s="272"/>
      <c r="CY73" s="272"/>
      <c r="CZ73" s="272"/>
      <c r="DA73" s="272"/>
      <c r="DB73" s="272"/>
      <c r="DC73" s="272"/>
      <c r="DD73" s="272"/>
      <c r="DE73" s="272"/>
      <c r="DF73" s="272"/>
      <c r="DG73" s="272"/>
      <c r="DH73" s="272"/>
      <c r="DI73" s="272"/>
      <c r="DJ73" s="272"/>
      <c r="DK73" s="272"/>
      <c r="DL73" s="272"/>
      <c r="DM73" s="272"/>
      <c r="DN73" s="272"/>
      <c r="DO73" s="272"/>
      <c r="DP73" s="272"/>
      <c r="DQ73" s="272"/>
      <c r="DR73" s="272"/>
      <c r="DS73" s="272"/>
      <c r="DT73" s="272"/>
      <c r="DU73" s="272"/>
      <c r="DV73" s="272"/>
      <c r="DW73" s="272"/>
      <c r="DX73" s="272"/>
      <c r="DY73" s="272"/>
      <c r="DZ73" s="272"/>
      <c r="EA73" s="272"/>
      <c r="EB73" s="272"/>
      <c r="EC73" s="272"/>
      <c r="ED73" s="272"/>
      <c r="EE73" s="272"/>
      <c r="EF73" s="272"/>
      <c r="EG73" s="272"/>
      <c r="EH73" s="272"/>
      <c r="EI73" s="272"/>
      <c r="EJ73" s="272"/>
      <c r="EK73" s="272"/>
      <c r="EL73" s="272"/>
      <c r="EM73" s="272"/>
      <c r="EN73" s="272"/>
      <c r="EO73" s="272"/>
      <c r="EP73" s="272"/>
      <c r="EQ73" s="272"/>
      <c r="ER73" s="272"/>
      <c r="ES73" s="272"/>
      <c r="ET73" s="272"/>
      <c r="EU73" s="272"/>
      <c r="EV73" s="272"/>
      <c r="EW73" s="272"/>
      <c r="EX73" s="272"/>
      <c r="EY73" s="272"/>
      <c r="EZ73" s="272"/>
      <c r="FA73" s="272"/>
      <c r="FB73" s="272"/>
      <c r="FC73" s="272"/>
      <c r="FD73" s="272"/>
      <c r="FE73" s="272"/>
      <c r="FF73" s="272"/>
      <c r="FG73" s="272"/>
      <c r="FH73" s="272"/>
      <c r="FI73" s="272"/>
      <c r="FJ73" s="272"/>
      <c r="FK73" s="272"/>
      <c r="FL73" s="272"/>
      <c r="FM73" s="272"/>
      <c r="FN73" s="272"/>
      <c r="FO73" s="272"/>
      <c r="FP73" s="272"/>
      <c r="FQ73" s="272"/>
      <c r="FR73" s="272"/>
      <c r="FS73" s="272"/>
      <c r="FT73" s="272"/>
      <c r="FU73" s="272"/>
      <c r="FV73" s="272"/>
      <c r="FW73" s="272"/>
      <c r="FX73" s="272"/>
      <c r="FY73" s="272"/>
      <c r="FZ73" s="272"/>
      <c r="GA73" s="272"/>
      <c r="GB73" s="272"/>
      <c r="GC73" s="272"/>
      <c r="GD73" s="272"/>
      <c r="GE73" s="272"/>
      <c r="GF73" s="272"/>
      <c r="GG73" s="272"/>
      <c r="GH73" s="272"/>
      <c r="GI73" s="272"/>
      <c r="GJ73" s="272"/>
      <c r="GK73" s="272"/>
      <c r="GL73" s="272"/>
      <c r="GM73" s="272"/>
      <c r="GN73" s="272"/>
      <c r="GO73" s="272"/>
      <c r="GP73" s="272"/>
      <c r="GQ73" s="272"/>
      <c r="GR73" s="272"/>
      <c r="GS73" s="272"/>
      <c r="GT73" s="272"/>
      <c r="GU73" s="272"/>
      <c r="GV73" s="272"/>
      <c r="GW73" s="272"/>
      <c r="GX73" s="272"/>
      <c r="GY73" s="272"/>
      <c r="GZ73" s="272"/>
      <c r="HA73" s="272"/>
      <c r="HB73" s="272"/>
      <c r="HC73" s="272"/>
      <c r="HD73" s="272"/>
      <c r="HE73" s="272"/>
      <c r="HF73" s="272"/>
      <c r="HG73" s="272"/>
      <c r="HH73" s="272"/>
      <c r="HI73" s="272"/>
      <c r="HJ73" s="272"/>
      <c r="HK73" s="272"/>
      <c r="HL73" s="272"/>
      <c r="HM73" s="272"/>
      <c r="HN73" s="272"/>
      <c r="HO73" s="272"/>
      <c r="HP73" s="272"/>
      <c r="HQ73" s="272"/>
      <c r="HR73" s="272"/>
      <c r="HS73" s="272"/>
      <c r="HT73" s="272"/>
      <c r="HU73" s="272"/>
      <c r="HV73" s="272"/>
      <c r="HW73" s="272"/>
      <c r="HX73" s="272"/>
      <c r="HY73" s="272"/>
      <c r="HZ73" s="272"/>
      <c r="IA73" s="272"/>
      <c r="IB73" s="272"/>
      <c r="IC73" s="272"/>
      <c r="ID73" s="272"/>
      <c r="IE73" s="272"/>
      <c r="IF73" s="272"/>
      <c r="IG73" s="272"/>
      <c r="IH73" s="272"/>
      <c r="II73" s="272"/>
      <c r="IJ73" s="272"/>
      <c r="IK73" s="272"/>
      <c r="IL73" s="272"/>
      <c r="IM73" s="272"/>
      <c r="IN73" s="272"/>
      <c r="IO73" s="272"/>
      <c r="IP73" s="272"/>
      <c r="IQ73" s="272"/>
      <c r="IR73" s="272"/>
      <c r="IS73" s="272"/>
      <c r="IT73" s="272"/>
      <c r="IU73" s="272"/>
      <c r="IV73" s="272"/>
      <c r="IW73" s="272"/>
      <c r="IX73" s="272"/>
      <c r="IY73" s="272"/>
      <c r="IZ73" s="272"/>
      <c r="JA73" s="272"/>
      <c r="JB73" s="272"/>
      <c r="JC73" s="272"/>
      <c r="JD73" s="272"/>
      <c r="JE73" s="272"/>
      <c r="JF73" s="272"/>
      <c r="JG73" s="272"/>
      <c r="JH73" s="272"/>
      <c r="JI73" s="272"/>
      <c r="JJ73" s="272"/>
      <c r="JK73" s="272"/>
      <c r="JL73" s="272"/>
      <c r="JM73" s="272"/>
      <c r="JN73" s="272"/>
      <c r="JO73" s="272"/>
      <c r="JP73" s="272"/>
      <c r="JQ73" s="272"/>
      <c r="JR73" s="272"/>
      <c r="JS73" s="272"/>
      <c r="JT73" s="272"/>
      <c r="JU73" s="272"/>
      <c r="JV73" s="272"/>
      <c r="JW73" s="272"/>
      <c r="JX73" s="272"/>
      <c r="JY73" s="272"/>
      <c r="JZ73" s="272"/>
      <c r="KA73" s="272"/>
      <c r="KB73" s="272"/>
      <c r="KC73" s="272"/>
      <c r="KD73" s="272"/>
      <c r="KE73" s="272"/>
      <c r="KF73" s="272"/>
      <c r="KG73" s="272"/>
      <c r="KH73" s="272"/>
      <c r="KI73" s="272"/>
      <c r="KJ73" s="272"/>
      <c r="KK73" s="272"/>
      <c r="KL73" s="272"/>
      <c r="KM73" s="272"/>
      <c r="KN73" s="272"/>
      <c r="KO73" s="272"/>
      <c r="KP73" s="272"/>
      <c r="KQ73" s="272"/>
      <c r="KR73" s="272"/>
      <c r="KS73" s="272"/>
      <c r="KT73" s="272"/>
      <c r="KU73" s="272"/>
      <c r="KV73" s="272"/>
      <c r="KW73" s="272"/>
      <c r="KX73" s="272"/>
      <c r="KY73" s="272"/>
      <c r="KZ73" s="272"/>
      <c r="LA73" s="272"/>
      <c r="LB73" s="272"/>
      <c r="LC73" s="272"/>
      <c r="LD73" s="272"/>
      <c r="LE73" s="272"/>
      <c r="LF73" s="272"/>
      <c r="LG73" s="272"/>
      <c r="LH73" s="272"/>
      <c r="LI73" s="272"/>
      <c r="LJ73" s="272"/>
      <c r="LK73" s="272"/>
      <c r="LL73" s="272"/>
      <c r="LM73" s="272"/>
      <c r="LN73" s="272"/>
      <c r="LO73" s="272"/>
      <c r="LP73" s="272"/>
      <c r="LQ73" s="272"/>
      <c r="LR73" s="272"/>
      <c r="LS73" s="272"/>
      <c r="LT73" s="272"/>
      <c r="LU73" s="272"/>
      <c r="LV73" s="272"/>
      <c r="LW73" s="272"/>
      <c r="LX73" s="272"/>
      <c r="LY73" s="272"/>
      <c r="LZ73" s="272"/>
      <c r="MA73" s="272"/>
      <c r="MB73" s="272"/>
      <c r="MC73" s="272"/>
      <c r="MD73" s="272"/>
      <c r="ME73" s="272"/>
      <c r="MF73" s="272"/>
      <c r="MG73" s="272"/>
      <c r="MH73" s="272"/>
    </row>
    <row r="74" spans="2:346" ht="13.5" customHeight="1" x14ac:dyDescent="0.3">
      <c r="B74" s="19" t="s">
        <v>758</v>
      </c>
      <c r="C74" s="19" t="s">
        <v>280</v>
      </c>
      <c r="D74" s="186" t="e">
        <f>C74&amp;"_"&amp;$D$5</f>
        <v>#N/A</v>
      </c>
      <c r="E74" s="187">
        <f>$C$5</f>
        <v>0</v>
      </c>
      <c r="F74" s="187">
        <f t="shared" ref="F74" si="103">$C$6</f>
        <v>0</v>
      </c>
      <c r="G74" s="276" t="str">
        <f>IF('5.7 OFC'!G22="","",'5.7 OFC'!G22)</f>
        <v/>
      </c>
      <c r="H74" s="276" t="str">
        <f>IF('5.7 OFC'!H21="","",'5.7 OFC'!H21)</f>
        <v/>
      </c>
      <c r="I74" s="276" t="str">
        <f>IF('5.7 OFC'!I22="","",'5.7 OFC'!I22)</f>
        <v/>
      </c>
      <c r="J74" s="276" t="str">
        <f>IF('5.7 OFC'!J22="","",'5.7 OFC'!J22)</f>
        <v/>
      </c>
      <c r="K74" s="276" t="str">
        <f>IF('5.7 OFC'!K22="","",'5.7 OFC'!K22)</f>
        <v/>
      </c>
      <c r="L74" s="276" t="str">
        <f>IF('5.7 OFC'!L22="","",'5.7 OFC'!L22)</f>
        <v/>
      </c>
      <c r="M74" s="276" t="str">
        <f>IF('5.7 OFC'!M22="","",'5.7 OFC'!M22)</f>
        <v/>
      </c>
      <c r="N74" s="276" t="str">
        <f>IF('5.7 OFC'!N22="","",'5.7 OFC'!N22)</f>
        <v/>
      </c>
      <c r="O74" s="276" t="str">
        <f>IF('5.7 OFC'!O22="","",'5.7 OFC'!O22)</f>
        <v/>
      </c>
      <c r="P74" s="276" t="str">
        <f>IF('5.7 OFC'!P22="","",'5.7 OFC'!P22)</f>
        <v/>
      </c>
      <c r="Q74" s="276" t="str">
        <f>IF('5.7 OFC'!Q22="","",'5.7 OFC'!Q22)</f>
        <v/>
      </c>
      <c r="R74" s="276" t="str">
        <f>IF('5.7 OFC'!R22="","",'5.7 OFC'!R22)</f>
        <v/>
      </c>
      <c r="S74" s="276" t="str">
        <f>IF('5.7 OFC'!S22="","",'5.7 OFC'!S22)</f>
        <v/>
      </c>
      <c r="T74" s="276" t="str">
        <f>IF('5.7 OFC'!T22="","",'5.7 OFC'!T22)</f>
        <v/>
      </c>
      <c r="U74" s="276" t="str">
        <f>IF('5.7 OFC'!U22="","",'5.7 OFC'!U22)</f>
        <v/>
      </c>
      <c r="V74" s="276" t="str">
        <f>IF('5.7 OFC'!V22="","",'5.7 OFC'!V22)</f>
        <v/>
      </c>
      <c r="W74" s="276" t="str">
        <f>IF('5.7 OFC'!W22="","",'5.7 OFC'!W22)</f>
        <v/>
      </c>
      <c r="X74" s="276" t="str">
        <f>IF('5.7 OFC'!X22="","",'5.7 OFC'!X22)</f>
        <v/>
      </c>
      <c r="Y74" s="276" t="str">
        <f>IF('5.7 OFC'!Y22="","",'5.7 OFC'!Y22)</f>
        <v/>
      </c>
      <c r="Z74" s="276" t="str">
        <f>IF('5.7 OFC'!Z22="","",'5.7 OFC'!Z22)</f>
        <v/>
      </c>
      <c r="AA74" s="276" t="str">
        <f>IF('5.7 OFC'!AA22="","",'5.7 OFC'!AA22)</f>
        <v/>
      </c>
      <c r="AB74" s="276" t="str">
        <f>IF('5.7 OFC'!AB22="","",'5.7 OFC'!AB22)</f>
        <v/>
      </c>
      <c r="AC74" s="276" t="str">
        <f>IF('5.7 OFC'!AC22="","",'5.7 OFC'!AC22)</f>
        <v/>
      </c>
      <c r="AD74" s="276" t="str">
        <f>IF('5.7 OFC'!AD22="","",'5.7 OFC'!AD22)</f>
        <v/>
      </c>
      <c r="AE74" s="276" t="str">
        <f>IF('5.7 OFC'!AE22="","",'5.7 OFC'!AE22)</f>
        <v/>
      </c>
      <c r="AF74" s="276" t="str">
        <f>IF('5.7 OFC'!AF22="","",'5.7 OFC'!AF22)</f>
        <v/>
      </c>
      <c r="AG74" s="276" t="str">
        <f>IF('5.7 OFC'!AG22="","",'5.7 OFC'!AG22)</f>
        <v/>
      </c>
      <c r="AH74" s="276" t="str">
        <f>IF('5.7 OFC'!AH22="","",'5.7 OFC'!AH22)</f>
        <v/>
      </c>
      <c r="AI74" s="276" t="str">
        <f>IF('5.7 OFC'!AI22="","",'5.7 OFC'!AI22)</f>
        <v/>
      </c>
      <c r="AJ74" s="276" t="str">
        <f>IF('5.7 OFC'!AJ22="","",'5.7 OFC'!AJ22)</f>
        <v/>
      </c>
      <c r="AK74" s="276" t="str">
        <f>IF('5.7 OFC'!AK22="","",'5.7 OFC'!AK22)</f>
        <v/>
      </c>
      <c r="AL74" s="276" t="str">
        <f>IF('5.7 OFC'!AL22="","",'5.7 OFC'!AL22)</f>
        <v/>
      </c>
      <c r="AM74" s="276" t="str">
        <f>IF('5.7 OFC'!AM22="","",'5.7 OFC'!AM22)</f>
        <v/>
      </c>
      <c r="AN74" s="276" t="str">
        <f>IF('5.7 OFC'!AN22="","",'5.7 OFC'!AN22)</f>
        <v/>
      </c>
      <c r="AO74" s="276" t="str">
        <f>IF('5.7 OFC'!AO22="","",'5.7 OFC'!AO22)</f>
        <v/>
      </c>
      <c r="AP74" s="276" t="str">
        <f>IF('5.7 OFC'!AP22="","",'5.7 OFC'!AP22)</f>
        <v/>
      </c>
      <c r="AQ74" s="276" t="str">
        <f>IF('5.7 OFC'!AQ22="","",'5.7 OFC'!AQ22)</f>
        <v/>
      </c>
      <c r="AR74" s="276" t="str">
        <f>IF('5.7 OFC'!AR22="","",'5.7 OFC'!AR22)</f>
        <v/>
      </c>
      <c r="AS74" s="276" t="str">
        <f>IF('5.7 OFC'!AS22="","",'5.7 OFC'!AS22)</f>
        <v/>
      </c>
      <c r="AT74" s="276" t="str">
        <f>IF('5.7 OFC'!AT22="","",'5.7 OFC'!AT22)</f>
        <v/>
      </c>
      <c r="AU74" s="276" t="str">
        <f>IF('5.7 OFC'!AU22="","",'5.7 OFC'!AU22)</f>
        <v/>
      </c>
      <c r="AV74" s="276" t="str">
        <f>IF('5.7 OFC'!AV22="","",'5.7 OFC'!AV22)</f>
        <v/>
      </c>
      <c r="AW74" s="276" t="str">
        <f>IF('5.7 OFC'!AW22="","",'5.7 OFC'!AW22)</f>
        <v/>
      </c>
      <c r="AX74" s="276" t="str">
        <f>IF('5.7 OFC'!AX22="","",'5.7 OFC'!AX22)</f>
        <v/>
      </c>
      <c r="AY74" s="276" t="str">
        <f>IF('5.7 OFC'!AY22="","",'5.7 OFC'!AY22)</f>
        <v/>
      </c>
      <c r="AZ74" s="276" t="str">
        <f>IF('5.7 OFC'!AZ22="","",'5.7 OFC'!AZ22)</f>
        <v/>
      </c>
      <c r="BA74" s="276" t="str">
        <f>IF('5.7 OFC'!BA22="","",'5.7 OFC'!BA22)</f>
        <v/>
      </c>
      <c r="BB74" s="276" t="str">
        <f>IF('5.7 OFC'!BB22="","",'5.7 OFC'!BB22)</f>
        <v/>
      </c>
      <c r="BC74" s="276" t="str">
        <f>IF('5.7 OFC'!BC22="","",'5.7 OFC'!BC22)</f>
        <v/>
      </c>
      <c r="BD74" s="276" t="str">
        <f>IF('5.7 OFC'!BD22="","",'5.7 OFC'!BD22)</f>
        <v/>
      </c>
      <c r="BE74" s="276" t="str">
        <f>IF('5.7 OFC'!BE22="","",'5.7 OFC'!BE22)</f>
        <v/>
      </c>
      <c r="BF74" s="276" t="str">
        <f>IF('5.7 OFC'!BF22="","",'5.7 OFC'!BF22)</f>
        <v/>
      </c>
      <c r="BG74" s="276" t="str">
        <f>IF('5.7 OFC'!BG22="","",'5.7 OFC'!BG22)</f>
        <v/>
      </c>
      <c r="BH74" s="276" t="str">
        <f>IF('5.7 OFC'!BH22="","",'5.7 OFC'!BH22)</f>
        <v/>
      </c>
      <c r="BI74" s="276" t="str">
        <f>IF('5.7 OFC'!BI22="","",'5.7 OFC'!BI22)</f>
        <v/>
      </c>
      <c r="BJ74" s="276" t="str">
        <f>IF('5.7 OFC'!BJ22="","",'5.7 OFC'!BJ22)</f>
        <v/>
      </c>
      <c r="BK74" s="276" t="str">
        <f>IF('5.7 OFC'!BK22="","",'5.7 OFC'!BK22)</f>
        <v/>
      </c>
      <c r="BL74" s="276" t="str">
        <f>IF('5.7 OFC'!BL22="","",'5.7 OFC'!BL22)</f>
        <v/>
      </c>
      <c r="BM74" s="276" t="str">
        <f>IF('5.7 OFC'!BM22="","",'5.7 OFC'!BM22)</f>
        <v/>
      </c>
      <c r="BN74" s="276" t="str">
        <f>IF('5.7 OFC'!BN22="","",'5.7 OFC'!BN22)</f>
        <v/>
      </c>
      <c r="BO74" s="276" t="str">
        <f>IF('5.7 OFC'!BO22="","",'5.7 OFC'!BO22)</f>
        <v/>
      </c>
      <c r="BP74" s="276" t="str">
        <f>IF('5.7 OFC'!BP22="","",'5.7 OFC'!BP22)</f>
        <v/>
      </c>
      <c r="BQ74" s="276" t="str">
        <f>IF('5.7 OFC'!BQ22="","",'5.7 OFC'!BQ22)</f>
        <v/>
      </c>
      <c r="BR74" s="276" t="str">
        <f>IF('5.7 OFC'!BR22="","",'5.7 OFC'!BR22)</f>
        <v/>
      </c>
      <c r="BS74" s="276" t="str">
        <f>IF('5.7 OFC'!BS22="","",'5.7 OFC'!BS22)</f>
        <v/>
      </c>
      <c r="BT74" s="276" t="str">
        <f>IF('5.7 OFC'!BT22="","",'5.7 OFC'!BT22)</f>
        <v/>
      </c>
      <c r="BU74" s="276" t="str">
        <f>IF('5.7 OFC'!BU22="","",'5.7 OFC'!BU22)</f>
        <v/>
      </c>
      <c r="BV74" s="276" t="str">
        <f>IF('5.7 OFC'!BV22="","",'5.7 OFC'!BV22)</f>
        <v/>
      </c>
      <c r="BW74" s="276" t="str">
        <f>IF('5.7 OFC'!BW22="","",'5.7 OFC'!BW22)</f>
        <v/>
      </c>
      <c r="BX74" s="276" t="str">
        <f>IF('5.7 OFC'!BX22="","",'5.7 OFC'!BX22)</f>
        <v/>
      </c>
      <c r="BY74" s="276" t="str">
        <f>IF('5.7 OFC'!BY22="","",'5.7 OFC'!BY22)</f>
        <v/>
      </c>
      <c r="BZ74" s="276" t="str">
        <f>IF('5.7 OFC'!BZ22="","",'5.7 OFC'!BZ22)</f>
        <v/>
      </c>
      <c r="CA74" s="276" t="str">
        <f>IF('5.7 OFC'!CA22="","",'5.7 OFC'!CA22)</f>
        <v/>
      </c>
      <c r="CB74" s="276" t="str">
        <f>IF('5.7 OFC'!CB22="","",'5.7 OFC'!CB22)</f>
        <v/>
      </c>
      <c r="CC74" s="276" t="str">
        <f>IF('5.7 OFC'!CC22="","",'5.7 OFC'!CC22)</f>
        <v/>
      </c>
      <c r="CD74" s="276" t="str">
        <f>IF('5.7 OFC'!CD22="","",'5.7 OFC'!CD22)</f>
        <v/>
      </c>
      <c r="CE74" s="276" t="str">
        <f>IF('5.7 OFC'!CE22="","",'5.7 OFC'!CE22)</f>
        <v/>
      </c>
      <c r="CF74" s="276" t="str">
        <f>IF('5.7 OFC'!CF22="","",'5.7 OFC'!CF22)</f>
        <v/>
      </c>
      <c r="CG74" s="276" t="str">
        <f>IF('5.7 OFC'!CG22="","",'5.7 OFC'!CG22)</f>
        <v/>
      </c>
      <c r="CH74" s="276" t="str">
        <f>IF('5.7 OFC'!CH22="","",'5.7 OFC'!CH22)</f>
        <v/>
      </c>
      <c r="CI74" s="276" t="str">
        <f>IF('5.7 OFC'!CI22="","",'5.7 OFC'!CI22)</f>
        <v/>
      </c>
      <c r="CJ74" s="276" t="str">
        <f>IF('5.7 OFC'!CJ22="","",'5.7 OFC'!CJ22)</f>
        <v/>
      </c>
      <c r="CK74" s="276" t="str">
        <f>IF('5.7 OFC'!CK22="","",'5.7 OFC'!CK22)</f>
        <v/>
      </c>
      <c r="CL74" s="276" t="str">
        <f>IF('5.7 OFC'!CL22="","",'5.7 OFC'!CL22)</f>
        <v/>
      </c>
      <c r="CM74" s="276" t="str">
        <f>IF('5.7 OFC'!CM22="","",'5.7 OFC'!CM22)</f>
        <v/>
      </c>
      <c r="CN74" s="276" t="str">
        <f>IF('5.7 OFC'!CN22="","",'5.7 OFC'!CN22)</f>
        <v/>
      </c>
      <c r="CO74" s="276" t="str">
        <f>IF('5.7 OFC'!CO22="","",'5.7 OFC'!CO22)</f>
        <v/>
      </c>
      <c r="CP74" s="276" t="str">
        <f>IF('5.7 OFC'!CP22="","",'5.7 OFC'!CP22)</f>
        <v/>
      </c>
      <c r="CQ74" s="276" t="str">
        <f>IF('5.7 OFC'!CQ22="","",'5.7 OFC'!CQ22)</f>
        <v/>
      </c>
      <c r="CR74" s="276" t="str">
        <f>IF('5.7 OFC'!CR22="","",'5.7 OFC'!CR22)</f>
        <v/>
      </c>
      <c r="CS74" s="276" t="str">
        <f>IF('5.7 OFC'!CS22="","",'5.7 OFC'!CS22)</f>
        <v/>
      </c>
      <c r="CT74" s="276" t="str">
        <f>IF('5.7 OFC'!CT22="","",'5.7 OFC'!CT22)</f>
        <v/>
      </c>
      <c r="CU74" s="276" t="str">
        <f>IF('5.7 OFC'!CU22="","",'5.7 OFC'!CU22)</f>
        <v/>
      </c>
      <c r="CV74" s="276" t="str">
        <f>IF('5.7 OFC'!CV22="","",'5.7 OFC'!CV22)</f>
        <v/>
      </c>
      <c r="CW74" s="276" t="str">
        <f>IF('5.7 OFC'!CW22="","",'5.7 OFC'!CW22)</f>
        <v/>
      </c>
      <c r="CX74" s="276" t="str">
        <f>IF('5.7 OFC'!CX22="","",'5.7 OFC'!CX22)</f>
        <v/>
      </c>
      <c r="CY74" s="276" t="str">
        <f>IF('5.7 OFC'!CY22="","",'5.7 OFC'!CY22)</f>
        <v/>
      </c>
      <c r="CZ74" s="276" t="str">
        <f>IF('5.7 OFC'!CZ22="","",'5.7 OFC'!CZ22)</f>
        <v/>
      </c>
      <c r="DA74" s="276" t="str">
        <f>IF('5.7 OFC'!DA22="","",'5.7 OFC'!DA22)</f>
        <v/>
      </c>
      <c r="DB74" s="276" t="str">
        <f>IF('5.7 OFC'!DB22="","",'5.7 OFC'!DB22)</f>
        <v/>
      </c>
      <c r="DC74" s="276" t="str">
        <f>IF('5.7 OFC'!DC22="","",'5.7 OFC'!DC22)</f>
        <v/>
      </c>
      <c r="DD74" s="276" t="str">
        <f>IF('5.7 OFC'!DD22="","",'5.7 OFC'!DD22)</f>
        <v/>
      </c>
      <c r="DE74" s="276" t="str">
        <f>IF('5.7 OFC'!DE22="","",'5.7 OFC'!DE22)</f>
        <v/>
      </c>
      <c r="DF74" s="276" t="str">
        <f>IF('5.7 OFC'!DF22="","",'5.7 OFC'!DF22)</f>
        <v/>
      </c>
      <c r="DG74" s="276" t="str">
        <f>IF('5.7 OFC'!DG22="","",'5.7 OFC'!DG22)</f>
        <v/>
      </c>
      <c r="DH74" s="276" t="str">
        <f>IF('5.7 OFC'!DH22="","",'5.7 OFC'!DH22)</f>
        <v/>
      </c>
      <c r="DI74" s="276" t="str">
        <f>IF('5.7 OFC'!DI22="","",'5.7 OFC'!DI22)</f>
        <v/>
      </c>
      <c r="DJ74" s="276" t="str">
        <f>IF('5.7 OFC'!DJ22="","",'5.7 OFC'!DJ22)</f>
        <v/>
      </c>
      <c r="DK74" s="276" t="str">
        <f>IF('5.7 OFC'!DK22="","",'5.7 OFC'!DK22)</f>
        <v/>
      </c>
      <c r="DL74" s="276" t="str">
        <f>IF('5.7 OFC'!DL22="","",'5.7 OFC'!DL22)</f>
        <v/>
      </c>
      <c r="DM74" s="276" t="str">
        <f>IF('5.7 OFC'!DM22="","",'5.7 OFC'!DM22)</f>
        <v/>
      </c>
      <c r="DN74" s="276" t="str">
        <f>IF('5.7 OFC'!DN22="","",'5.7 OFC'!DN22)</f>
        <v/>
      </c>
      <c r="DO74" s="276" t="str">
        <f>IF('5.7 OFC'!DO22="","",'5.7 OFC'!DO22)</f>
        <v/>
      </c>
      <c r="DP74" s="276" t="str">
        <f>IF('5.7 OFC'!DP22="","",'5.7 OFC'!DP22)</f>
        <v/>
      </c>
      <c r="DQ74" s="276" t="str">
        <f>IF('5.7 OFC'!DQ22="","",'5.7 OFC'!DQ22)</f>
        <v/>
      </c>
      <c r="DR74" s="276" t="str">
        <f>IF('5.7 OFC'!DR22="","",'5.7 OFC'!DR22)</f>
        <v/>
      </c>
      <c r="DS74" s="276" t="str">
        <f>IF('5.7 OFC'!DS22="","",'5.7 OFC'!DS22)</f>
        <v/>
      </c>
      <c r="DT74" s="276" t="str">
        <f>IF('5.7 OFC'!DT22="","",'5.7 OFC'!DT22)</f>
        <v/>
      </c>
      <c r="DU74" s="276" t="str">
        <f>IF('5.7 OFC'!DU22="","",'5.7 OFC'!DU22)</f>
        <v/>
      </c>
      <c r="DV74" s="276" t="str">
        <f>IF('5.7 OFC'!DV22="","",'5.7 OFC'!DV22)</f>
        <v/>
      </c>
      <c r="DW74" s="276" t="str">
        <f>IF('5.7 OFC'!DW22="","",'5.7 OFC'!DW22)</f>
        <v/>
      </c>
      <c r="DX74" s="276" t="str">
        <f>IF('5.7 OFC'!DX22="","",'5.7 OFC'!DX22)</f>
        <v/>
      </c>
      <c r="DY74" s="276" t="str">
        <f>IF('5.7 OFC'!DY22="","",'5.7 OFC'!DY22)</f>
        <v/>
      </c>
      <c r="DZ74" s="276" t="str">
        <f>IF('5.7 OFC'!DZ22="","",'5.7 OFC'!DZ22)</f>
        <v/>
      </c>
      <c r="EA74" s="276" t="str">
        <f>IF('5.7 OFC'!EA22="","",'5.7 OFC'!EA22)</f>
        <v/>
      </c>
      <c r="EB74" s="276" t="str">
        <f>IF('5.7 OFC'!EB22="","",'5.7 OFC'!EB22)</f>
        <v/>
      </c>
      <c r="EC74" s="276" t="str">
        <f>IF('5.7 OFC'!EC22="","",'5.7 OFC'!EC22)</f>
        <v/>
      </c>
      <c r="ED74" s="276" t="str">
        <f>IF('5.7 OFC'!ED22="","",'5.7 OFC'!ED22)</f>
        <v/>
      </c>
      <c r="EE74" s="276" t="str">
        <f>IF('5.7 OFC'!EE22="","",'5.7 OFC'!EE22)</f>
        <v/>
      </c>
      <c r="EF74" s="276" t="str">
        <f>IF('5.7 OFC'!EF22="","",'5.7 OFC'!EF22)</f>
        <v/>
      </c>
      <c r="EG74" s="276" t="str">
        <f>IF('5.7 OFC'!EG22="","",'5.7 OFC'!EG22)</f>
        <v/>
      </c>
      <c r="EH74" s="276" t="str">
        <f>IF('5.7 OFC'!EH22="","",'5.7 OFC'!EH22)</f>
        <v/>
      </c>
      <c r="EI74" s="276" t="str">
        <f>IF('5.7 OFC'!EI22="","",'5.7 OFC'!EI22)</f>
        <v/>
      </c>
      <c r="EJ74" s="276" t="str">
        <f>IF('5.7 OFC'!EJ22="","",'5.7 OFC'!EJ22)</f>
        <v/>
      </c>
      <c r="EK74" s="276" t="str">
        <f>IF('5.7 OFC'!EK22="","",'5.7 OFC'!EK22)</f>
        <v/>
      </c>
      <c r="EL74" s="276" t="str">
        <f>IF('5.7 OFC'!EL22="","",'5.7 OFC'!EL22)</f>
        <v/>
      </c>
      <c r="EM74" s="276" t="str">
        <f>IF('5.7 OFC'!EM22="","",'5.7 OFC'!EM22)</f>
        <v/>
      </c>
      <c r="EN74" s="276" t="str">
        <f>IF('5.7 OFC'!EN22="","",'5.7 OFC'!EN22)</f>
        <v/>
      </c>
      <c r="EO74" s="276" t="str">
        <f>IF('5.7 OFC'!EO22="","",'5.7 OFC'!EO22)</f>
        <v/>
      </c>
      <c r="EP74" s="276" t="str">
        <f>IF('5.7 OFC'!EP22="","",'5.7 OFC'!EP22)</f>
        <v/>
      </c>
      <c r="EQ74" s="276" t="str">
        <f>IF('5.7 OFC'!EQ22="","",'5.7 OFC'!EQ22)</f>
        <v/>
      </c>
      <c r="ER74" s="276" t="str">
        <f>IF('5.7 OFC'!ER22="","",'5.7 OFC'!ER22)</f>
        <v/>
      </c>
      <c r="ES74" s="276" t="str">
        <f>IF('5.7 OFC'!ES22="","",'5.7 OFC'!ES22)</f>
        <v/>
      </c>
      <c r="ET74" s="276" t="str">
        <f>IF('5.7 OFC'!ET22="","",'5.7 OFC'!ET22)</f>
        <v/>
      </c>
      <c r="EU74" s="276" t="str">
        <f>IF('5.7 OFC'!EU22="","",'5.7 OFC'!EU22)</f>
        <v/>
      </c>
      <c r="EV74" s="276" t="str">
        <f>IF('5.7 OFC'!EV22="","",'5.7 OFC'!EV22)</f>
        <v/>
      </c>
      <c r="EW74" s="276" t="str">
        <f>IF('5.7 OFC'!EW22="","",'5.7 OFC'!EW22)</f>
        <v/>
      </c>
      <c r="EX74" s="276" t="str">
        <f>IF('5.7 OFC'!EX22="","",'5.7 OFC'!EX22)</f>
        <v/>
      </c>
      <c r="EY74" s="276" t="str">
        <f>IF('5.7 OFC'!EY22="","",'5.7 OFC'!EY22)</f>
        <v/>
      </c>
      <c r="EZ74" s="276" t="str">
        <f>IF('5.7 OFC'!EZ22="","",'5.7 OFC'!EZ22)</f>
        <v/>
      </c>
      <c r="FA74" s="276" t="str">
        <f>IF('5.7 OFC'!FA22="","",'5.7 OFC'!FA22)</f>
        <v/>
      </c>
      <c r="FB74" s="276" t="str">
        <f>IF('5.7 OFC'!FB22="","",'5.7 OFC'!FB22)</f>
        <v/>
      </c>
      <c r="FC74" s="276" t="str">
        <f>IF('5.7 OFC'!FC22="","",'5.7 OFC'!FC22)</f>
        <v/>
      </c>
      <c r="FD74" s="276" t="str">
        <f>IF('5.7 OFC'!FD22="","",'5.7 OFC'!FD22)</f>
        <v/>
      </c>
      <c r="FE74" s="276" t="str">
        <f>IF('5.7 OFC'!FE22="","",'5.7 OFC'!FE22)</f>
        <v/>
      </c>
      <c r="FF74" s="276" t="str">
        <f>IF('5.7 OFC'!FF22="","",'5.7 OFC'!FF22)</f>
        <v/>
      </c>
      <c r="FG74" s="276" t="str">
        <f>IF('5.7 OFC'!FG22="","",'5.7 OFC'!FG22)</f>
        <v/>
      </c>
      <c r="FH74" s="276" t="str">
        <f>IF('5.7 OFC'!FH22="","",'5.7 OFC'!FH22)</f>
        <v/>
      </c>
      <c r="FI74" s="276" t="str">
        <f>IF('5.7 OFC'!FI22="","",'5.7 OFC'!FI22)</f>
        <v/>
      </c>
      <c r="FJ74" s="276" t="str">
        <f>IF('5.7 OFC'!FJ22="","",'5.7 OFC'!FJ22)</f>
        <v/>
      </c>
      <c r="FK74" s="276" t="str">
        <f>IF('5.7 OFC'!FK22="","",'5.7 OFC'!FK22)</f>
        <v/>
      </c>
      <c r="FL74" s="276" t="str">
        <f>IF('5.7 OFC'!FL22="","",'5.7 OFC'!FL22)</f>
        <v/>
      </c>
      <c r="FM74" s="276" t="str">
        <f>IF('5.7 OFC'!FM22="","",'5.7 OFC'!FM22)</f>
        <v/>
      </c>
      <c r="FN74" s="276" t="str">
        <f>IF('5.7 OFC'!FN22="","",'5.7 OFC'!FN22)</f>
        <v/>
      </c>
      <c r="FO74" s="276" t="str">
        <f>IF('5.7 OFC'!FO22="","",'5.7 OFC'!FO22)</f>
        <v/>
      </c>
      <c r="FP74" s="276" t="str">
        <f>IF('5.7 OFC'!FP22="","",'5.7 OFC'!FP22)</f>
        <v/>
      </c>
      <c r="FQ74" s="276" t="str">
        <f>IF('5.7 OFC'!FQ22="","",'5.7 OFC'!FQ22)</f>
        <v/>
      </c>
      <c r="FR74" s="276" t="str">
        <f>IF('5.7 OFC'!FR22="","",'5.7 OFC'!FR22)</f>
        <v/>
      </c>
      <c r="FS74" s="276" t="str">
        <f>IF('5.7 OFC'!FS22="","",'5.7 OFC'!FS22)</f>
        <v/>
      </c>
      <c r="FT74" s="276" t="str">
        <f>IF('5.7 OFC'!FT22="","",'5.7 OFC'!FT22)</f>
        <v/>
      </c>
      <c r="FU74" s="276" t="str">
        <f>IF('5.7 OFC'!FU22="","",'5.7 OFC'!FU22)</f>
        <v/>
      </c>
      <c r="FV74" s="276" t="str">
        <f>IF('5.7 OFC'!FV22="","",'5.7 OFC'!FV22)</f>
        <v/>
      </c>
      <c r="FW74" s="276" t="str">
        <f>IF('5.7 OFC'!FW22="","",'5.7 OFC'!FW22)</f>
        <v/>
      </c>
      <c r="FX74" s="276" t="str">
        <f>IF('5.7 OFC'!FX22="","",'5.7 OFC'!FX22)</f>
        <v/>
      </c>
      <c r="FY74" s="276" t="str">
        <f>IF('5.7 OFC'!FY22="","",'5.7 OFC'!FY22)</f>
        <v/>
      </c>
      <c r="FZ74" s="276" t="str">
        <f>IF('5.7 OFC'!FZ22="","",'5.7 OFC'!FZ22)</f>
        <v/>
      </c>
      <c r="GA74" s="276" t="str">
        <f>IF('5.7 OFC'!GA22="","",'5.7 OFC'!GA22)</f>
        <v/>
      </c>
      <c r="GB74" s="276" t="str">
        <f>IF('5.7 OFC'!GB22="","",'5.7 OFC'!GB22)</f>
        <v/>
      </c>
      <c r="GC74" s="276" t="str">
        <f>IF('5.7 OFC'!GC22="","",'5.7 OFC'!GC22)</f>
        <v/>
      </c>
      <c r="GD74" s="276" t="str">
        <f>IF('5.7 OFC'!GD22="","",'5.7 OFC'!GD22)</f>
        <v/>
      </c>
      <c r="GE74" s="276" t="str">
        <f>IF('5.7 OFC'!GE22="","",'5.7 OFC'!GE22)</f>
        <v/>
      </c>
      <c r="GF74" s="276" t="str">
        <f>IF('5.7 OFC'!GF22="","",'5.7 OFC'!GF22)</f>
        <v/>
      </c>
      <c r="GG74" s="276" t="str">
        <f>IF('5.7 OFC'!GG22="","",'5.7 OFC'!GG22)</f>
        <v/>
      </c>
      <c r="GH74" s="276" t="str">
        <f>IF('5.7 OFC'!GH22="","",'5.7 OFC'!GH22)</f>
        <v/>
      </c>
      <c r="GI74" s="276" t="str">
        <f>IF('5.7 OFC'!GI22="","",'5.7 OFC'!GI22)</f>
        <v/>
      </c>
      <c r="GJ74" s="276" t="str">
        <f>IF('5.7 OFC'!GJ22="","",'5.7 OFC'!GJ22)</f>
        <v/>
      </c>
      <c r="GK74" s="276" t="str">
        <f>IF('5.7 OFC'!GK22="","",'5.7 OFC'!GK22)</f>
        <v/>
      </c>
      <c r="GL74" s="276" t="str">
        <f>IF('5.7 OFC'!GL22="","",'5.7 OFC'!GL22)</f>
        <v/>
      </c>
      <c r="GM74" s="276" t="str">
        <f>IF('5.7 OFC'!GM22="","",'5.7 OFC'!GM22)</f>
        <v/>
      </c>
      <c r="GN74" s="276" t="str">
        <f>IF('5.7 OFC'!GN22="","",'5.7 OFC'!GN22)</f>
        <v/>
      </c>
      <c r="GO74" s="276" t="str">
        <f>IF('5.7 OFC'!GO22="","",'5.7 OFC'!GO22)</f>
        <v/>
      </c>
      <c r="GP74" s="276" t="str">
        <f>IF('5.7 OFC'!GP22="","",'5.7 OFC'!GP22)</f>
        <v/>
      </c>
      <c r="GQ74" s="276" t="str">
        <f>IF('5.7 OFC'!GQ22="","",'5.7 OFC'!GQ22)</f>
        <v/>
      </c>
      <c r="GR74" s="276" t="str">
        <f>IF('5.7 OFC'!GR22="","",'5.7 OFC'!GR22)</f>
        <v/>
      </c>
      <c r="GS74" s="276" t="str">
        <f>IF('5.7 OFC'!GS22="","",'5.7 OFC'!GS22)</f>
        <v/>
      </c>
      <c r="GT74" s="276" t="str">
        <f>IF('5.7 OFC'!GT22="","",'5.7 OFC'!GT22)</f>
        <v/>
      </c>
      <c r="GU74" s="276" t="str">
        <f>IF('5.7 OFC'!GU22="","",'5.7 OFC'!GU22)</f>
        <v/>
      </c>
      <c r="GV74" s="276" t="str">
        <f>IF('5.7 OFC'!GV22="","",'5.7 OFC'!GV22)</f>
        <v/>
      </c>
      <c r="GW74" s="276" t="str">
        <f>IF('5.7 OFC'!GW22="","",'5.7 OFC'!GW22)</f>
        <v/>
      </c>
      <c r="GX74" s="276" t="str">
        <f>IF('5.7 OFC'!GX22="","",'5.7 OFC'!GX22)</f>
        <v/>
      </c>
      <c r="GY74" s="276" t="str">
        <f>IF('5.7 OFC'!GY22="","",'5.7 OFC'!GY22)</f>
        <v/>
      </c>
      <c r="GZ74" s="276" t="str">
        <f>IF('5.7 OFC'!GZ22="","",'5.7 OFC'!GZ22)</f>
        <v/>
      </c>
      <c r="HA74" s="276" t="str">
        <f>IF('5.7 OFC'!HA22="","",'5.7 OFC'!HA22)</f>
        <v/>
      </c>
      <c r="HB74" s="276" t="str">
        <f>IF('5.7 OFC'!HB22="","",'5.7 OFC'!HB22)</f>
        <v/>
      </c>
      <c r="HC74" s="276" t="str">
        <f>IF('5.7 OFC'!HC22="","",'5.7 OFC'!HC22)</f>
        <v/>
      </c>
      <c r="HD74" s="276" t="str">
        <f>IF('5.7 OFC'!HD22="","",'5.7 OFC'!HD22)</f>
        <v/>
      </c>
      <c r="HE74" s="276" t="str">
        <f>IF('5.7 OFC'!HE22="","",'5.7 OFC'!HE22)</f>
        <v/>
      </c>
      <c r="HF74" s="276" t="str">
        <f>IF('5.7 OFC'!HF22="","",'5.7 OFC'!HF22)</f>
        <v/>
      </c>
      <c r="HG74" s="276" t="str">
        <f>IF('5.7 OFC'!HG22="","",'5.7 OFC'!HG22)</f>
        <v/>
      </c>
      <c r="HH74" s="276" t="str">
        <f>IF('5.7 OFC'!HH22="","",'5.7 OFC'!HH22)</f>
        <v/>
      </c>
      <c r="HI74" s="276" t="str">
        <f>IF('5.7 OFC'!HI22="","",'5.7 OFC'!HI22)</f>
        <v/>
      </c>
      <c r="HJ74" s="276" t="str">
        <f>IF('5.7 OFC'!HJ22="","",'5.7 OFC'!HJ22)</f>
        <v/>
      </c>
      <c r="HK74" s="276" t="str">
        <f>IF('5.7 OFC'!HK22="","",'5.7 OFC'!HK22)</f>
        <v/>
      </c>
      <c r="HL74" s="276" t="str">
        <f>IF('5.7 OFC'!HL22="","",'5.7 OFC'!HL22)</f>
        <v/>
      </c>
      <c r="HM74" s="276" t="str">
        <f>IF('5.7 OFC'!HM22="","",'5.7 OFC'!HM22)</f>
        <v/>
      </c>
      <c r="HN74" s="276" t="str">
        <f>IF('5.7 OFC'!HN22="","",'5.7 OFC'!HN22)</f>
        <v/>
      </c>
      <c r="HO74" s="276" t="str">
        <f>IF('5.7 OFC'!HO22="","",'5.7 OFC'!HO22)</f>
        <v/>
      </c>
      <c r="HP74" s="276" t="str">
        <f>IF('5.7 OFC'!HP22="","",'5.7 OFC'!HP22)</f>
        <v/>
      </c>
      <c r="HQ74" s="276" t="str">
        <f>IF('5.7 OFC'!HQ22="","",'5.7 OFC'!HQ22)</f>
        <v/>
      </c>
      <c r="HR74" s="276" t="str">
        <f>IF('5.7 OFC'!HR22="","",'5.7 OFC'!HR22)</f>
        <v/>
      </c>
      <c r="HS74" s="276" t="str">
        <f>IF('5.7 OFC'!HS22="","",'5.7 OFC'!HS22)</f>
        <v/>
      </c>
      <c r="HT74" s="276" t="str">
        <f>IF('5.7 OFC'!HT22="","",'5.7 OFC'!HT22)</f>
        <v/>
      </c>
      <c r="HU74" s="276" t="str">
        <f>IF('5.7 OFC'!HU22="","",'5.7 OFC'!HU22)</f>
        <v/>
      </c>
      <c r="HV74" s="276" t="str">
        <f>IF('5.7 OFC'!HV22="","",'5.7 OFC'!HV22)</f>
        <v/>
      </c>
      <c r="HW74" s="276" t="str">
        <f>IF('5.7 OFC'!HW22="","",'5.7 OFC'!HW22)</f>
        <v/>
      </c>
      <c r="HX74" s="276" t="str">
        <f>IF('5.7 OFC'!HX22="","",'5.7 OFC'!HX22)</f>
        <v/>
      </c>
      <c r="HY74" s="276" t="str">
        <f>IF('5.7 OFC'!HY22="","",'5.7 OFC'!HY22)</f>
        <v/>
      </c>
      <c r="HZ74" s="276" t="str">
        <f>IF('5.7 OFC'!HZ22="","",'5.7 OFC'!HZ22)</f>
        <v/>
      </c>
      <c r="IA74" s="276" t="str">
        <f>IF('5.7 OFC'!IA22="","",'5.7 OFC'!IA22)</f>
        <v/>
      </c>
      <c r="IB74" s="276" t="str">
        <f>IF('5.7 OFC'!IB22="","",'5.7 OFC'!IB22)</f>
        <v/>
      </c>
      <c r="IC74" s="276" t="str">
        <f>IF('5.7 OFC'!IC22="","",'5.7 OFC'!IC22)</f>
        <v/>
      </c>
      <c r="ID74" s="276" t="str">
        <f>IF('5.7 OFC'!ID22="","",'5.7 OFC'!ID22)</f>
        <v/>
      </c>
      <c r="IE74" s="276" t="str">
        <f>IF('5.7 OFC'!IE22="","",'5.7 OFC'!IE22)</f>
        <v/>
      </c>
      <c r="IF74" s="276" t="str">
        <f>IF('5.7 OFC'!IF22="","",'5.7 OFC'!IF22)</f>
        <v/>
      </c>
      <c r="IG74" s="276" t="str">
        <f>IF('5.7 OFC'!IG22="","",'5.7 OFC'!IG22)</f>
        <v/>
      </c>
      <c r="IH74" s="276" t="str">
        <f>IF('5.7 OFC'!IH22="","",'5.7 OFC'!IH22)</f>
        <v/>
      </c>
      <c r="II74" s="276" t="str">
        <f>IF('5.7 OFC'!II22="","",'5.7 OFC'!II22)</f>
        <v/>
      </c>
      <c r="IJ74" s="276" t="str">
        <f>IF('5.7 OFC'!IJ22="","",'5.7 OFC'!IJ22)</f>
        <v/>
      </c>
      <c r="IK74" s="276" t="str">
        <f>IF('5.7 OFC'!IK22="","",'5.7 OFC'!IK22)</f>
        <v/>
      </c>
      <c r="IL74" s="276" t="str">
        <f>IF('5.7 OFC'!IL22="","",'5.7 OFC'!IL22)</f>
        <v/>
      </c>
      <c r="IM74" s="276" t="str">
        <f>IF('5.7 OFC'!IM22="","",'5.7 OFC'!IM22)</f>
        <v/>
      </c>
      <c r="IN74" s="276" t="str">
        <f>IF('5.7 OFC'!IN22="","",'5.7 OFC'!IN22)</f>
        <v/>
      </c>
      <c r="IO74" s="276" t="str">
        <f>IF('5.7 OFC'!IO22="","",'5.7 OFC'!IO22)</f>
        <v/>
      </c>
      <c r="IP74" s="276" t="str">
        <f>IF('5.7 OFC'!IP22="","",'5.7 OFC'!IP22)</f>
        <v/>
      </c>
      <c r="IQ74" s="276" t="str">
        <f>IF('5.7 OFC'!IQ22="","",'5.7 OFC'!IQ22)</f>
        <v/>
      </c>
      <c r="IR74" s="276" t="str">
        <f>IF('5.7 OFC'!IR22="","",'5.7 OFC'!IR22)</f>
        <v/>
      </c>
      <c r="IS74" s="276" t="str">
        <f>IF('5.7 OFC'!IS22="","",'5.7 OFC'!IS22)</f>
        <v/>
      </c>
      <c r="IT74" s="276" t="str">
        <f>IF('5.7 OFC'!IT22="","",'5.7 OFC'!IT22)</f>
        <v/>
      </c>
      <c r="IU74" s="276" t="str">
        <f>IF('5.7 OFC'!IU22="","",'5.7 OFC'!IU22)</f>
        <v/>
      </c>
      <c r="IV74" s="276" t="str">
        <f>IF('5.7 OFC'!IV22="","",'5.7 OFC'!IV22)</f>
        <v/>
      </c>
      <c r="IW74" s="276" t="str">
        <f>IF('5.7 OFC'!IW22="","",'5.7 OFC'!IW22)</f>
        <v/>
      </c>
      <c r="IX74" s="276" t="str">
        <f>IF('5.7 OFC'!IX22="","",'5.7 OFC'!IX22)</f>
        <v/>
      </c>
      <c r="IY74" s="276" t="str">
        <f>IF('5.7 OFC'!IY22="","",'5.7 OFC'!IY22)</f>
        <v/>
      </c>
      <c r="IZ74" s="276" t="str">
        <f>IF('5.7 OFC'!IZ22="","",'5.7 OFC'!IZ22)</f>
        <v/>
      </c>
      <c r="JA74" s="276" t="str">
        <f>IF('5.7 OFC'!JA22="","",'5.7 OFC'!JA22)</f>
        <v/>
      </c>
      <c r="JB74" s="276" t="str">
        <f>IF('5.7 OFC'!JB22="","",'5.7 OFC'!JB22)</f>
        <v/>
      </c>
      <c r="JC74" s="276" t="str">
        <f>IF('5.7 OFC'!JC22="","",'5.7 OFC'!JC22)</f>
        <v/>
      </c>
      <c r="JD74" s="276" t="str">
        <f>IF('5.7 OFC'!JD22="","",'5.7 OFC'!JD22)</f>
        <v/>
      </c>
      <c r="JE74" s="276" t="str">
        <f>IF('5.7 OFC'!JE22="","",'5.7 OFC'!JE22)</f>
        <v/>
      </c>
      <c r="JF74" s="276" t="str">
        <f>IF('5.7 OFC'!JF22="","",'5.7 OFC'!JF22)</f>
        <v/>
      </c>
      <c r="JG74" s="276" t="str">
        <f>IF('5.7 OFC'!JG22="","",'5.7 OFC'!JG22)</f>
        <v/>
      </c>
      <c r="JH74" s="276" t="str">
        <f>IF('5.7 OFC'!JH22="","",'5.7 OFC'!JH22)</f>
        <v/>
      </c>
      <c r="JI74" s="276" t="str">
        <f>IF('5.7 OFC'!JI22="","",'5.7 OFC'!JI22)</f>
        <v/>
      </c>
      <c r="JJ74" s="276" t="str">
        <f>IF('5.7 OFC'!JJ22="","",'5.7 OFC'!JJ22)</f>
        <v/>
      </c>
      <c r="JK74" s="276" t="str">
        <f>IF('5.7 OFC'!JK22="","",'5.7 OFC'!JK22)</f>
        <v/>
      </c>
      <c r="JL74" s="276" t="str">
        <f>IF('5.7 OFC'!JL22="","",'5.7 OFC'!JL22)</f>
        <v/>
      </c>
      <c r="JM74" s="276" t="str">
        <f>IF('5.7 OFC'!JM22="","",'5.7 OFC'!JM22)</f>
        <v/>
      </c>
      <c r="JN74" s="276" t="str">
        <f>IF('5.7 OFC'!JN22="","",'5.7 OFC'!JN22)</f>
        <v/>
      </c>
      <c r="JO74" s="276" t="str">
        <f>IF('5.7 OFC'!JO22="","",'5.7 OFC'!JO22)</f>
        <v/>
      </c>
      <c r="JP74" s="276" t="str">
        <f>IF('5.7 OFC'!JP22="","",'5.7 OFC'!JP22)</f>
        <v/>
      </c>
      <c r="JQ74" s="276" t="str">
        <f>IF('5.7 OFC'!JQ22="","",'5.7 OFC'!JQ22)</f>
        <v/>
      </c>
      <c r="JR74" s="276" t="str">
        <f>IF('5.7 OFC'!JR22="","",'5.7 OFC'!JR22)</f>
        <v/>
      </c>
      <c r="JS74" s="276" t="str">
        <f>IF('5.7 OFC'!JS22="","",'5.7 OFC'!JS22)</f>
        <v/>
      </c>
      <c r="JT74" s="276" t="str">
        <f>IF('5.7 OFC'!JT22="","",'5.7 OFC'!JT22)</f>
        <v/>
      </c>
      <c r="JU74" s="276" t="str">
        <f>IF('5.7 OFC'!JU22="","",'5.7 OFC'!JU22)</f>
        <v/>
      </c>
      <c r="JV74" s="276" t="str">
        <f>IF('5.7 OFC'!JV22="","",'5.7 OFC'!JV22)</f>
        <v/>
      </c>
      <c r="JW74" s="276" t="str">
        <f>IF('5.7 OFC'!JW22="","",'5.7 OFC'!JW22)</f>
        <v/>
      </c>
      <c r="JX74" s="276" t="str">
        <f>IF('5.7 OFC'!JX22="","",'5.7 OFC'!JX22)</f>
        <v/>
      </c>
      <c r="JY74" s="276" t="str">
        <f>IF('5.7 OFC'!JY22="","",'5.7 OFC'!JY22)</f>
        <v/>
      </c>
      <c r="JZ74" s="276" t="str">
        <f>IF('5.7 OFC'!JZ22="","",'5.7 OFC'!JZ22)</f>
        <v/>
      </c>
      <c r="KA74" s="276" t="str">
        <f>IF('5.7 OFC'!KA22="","",'5.7 OFC'!KA22)</f>
        <v/>
      </c>
      <c r="KB74" s="276" t="str">
        <f>IF('5.7 OFC'!KB22="","",'5.7 OFC'!KB22)</f>
        <v/>
      </c>
      <c r="KC74" s="276" t="str">
        <f>IF('5.7 OFC'!KC22="","",'5.7 OFC'!KC22)</f>
        <v/>
      </c>
      <c r="KD74" s="276" t="str">
        <f>IF('5.7 OFC'!KD22="","",'5.7 OFC'!KD22)</f>
        <v/>
      </c>
      <c r="KE74" s="276" t="str">
        <f>IF('5.7 OFC'!KE22="","",'5.7 OFC'!KE22)</f>
        <v/>
      </c>
      <c r="KF74" s="276" t="str">
        <f>IF('5.7 OFC'!KF22="","",'5.7 OFC'!KF22)</f>
        <v/>
      </c>
      <c r="KG74" s="276" t="str">
        <f>IF('5.7 OFC'!KG22="","",'5.7 OFC'!KG22)</f>
        <v/>
      </c>
      <c r="KH74" s="276" t="str">
        <f>IF('5.7 OFC'!KH22="","",'5.7 OFC'!KH22)</f>
        <v/>
      </c>
      <c r="KI74" s="276" t="str">
        <f>IF('5.7 OFC'!KI22="","",'5.7 OFC'!KI22)</f>
        <v/>
      </c>
      <c r="KJ74" s="276" t="str">
        <f>IF('5.7 OFC'!KJ22="","",'5.7 OFC'!KJ22)</f>
        <v/>
      </c>
      <c r="KK74" s="276" t="str">
        <f>IF('5.7 OFC'!KK22="","",'5.7 OFC'!KK22)</f>
        <v/>
      </c>
      <c r="KL74" s="276" t="str">
        <f>IF('5.7 OFC'!KL22="","",'5.7 OFC'!KL22)</f>
        <v/>
      </c>
      <c r="KM74" s="276" t="str">
        <f>IF('5.7 OFC'!KM22="","",'5.7 OFC'!KM22)</f>
        <v/>
      </c>
      <c r="KN74" s="276" t="str">
        <f>IF('5.7 OFC'!KN22="","",'5.7 OFC'!KN22)</f>
        <v/>
      </c>
      <c r="KO74" s="276" t="str">
        <f>IF('5.7 OFC'!KO22="","",'5.7 OFC'!KO22)</f>
        <v/>
      </c>
      <c r="KP74" s="276" t="str">
        <f>IF('5.7 OFC'!KP22="","",'5.7 OFC'!KP22)</f>
        <v/>
      </c>
      <c r="KQ74" s="276" t="str">
        <f>IF('5.7 OFC'!KQ22="","",'5.7 OFC'!KQ22)</f>
        <v/>
      </c>
      <c r="KR74" s="276" t="str">
        <f>IF('5.7 OFC'!KR22="","",'5.7 OFC'!KR22)</f>
        <v/>
      </c>
      <c r="KS74" s="276" t="str">
        <f>IF('5.7 OFC'!KS22="","",'5.7 OFC'!KS22)</f>
        <v/>
      </c>
      <c r="KT74" s="276" t="str">
        <f>IF('5.7 OFC'!KT22="","",'5.7 OFC'!KT22)</f>
        <v/>
      </c>
      <c r="KU74" s="276" t="str">
        <f>IF('5.7 OFC'!KU22="","",'5.7 OFC'!KU22)</f>
        <v/>
      </c>
      <c r="KV74" s="276" t="str">
        <f>IF('5.7 OFC'!KV22="","",'5.7 OFC'!KV22)</f>
        <v/>
      </c>
      <c r="KW74" s="276" t="str">
        <f>IF('5.7 OFC'!KW22="","",'5.7 OFC'!KW22)</f>
        <v/>
      </c>
      <c r="KX74" s="276" t="str">
        <f>IF('5.7 OFC'!KX22="","",'5.7 OFC'!KX22)</f>
        <v/>
      </c>
      <c r="KY74" s="276" t="str">
        <f>IF('5.7 OFC'!KY22="","",'5.7 OFC'!KY22)</f>
        <v/>
      </c>
      <c r="KZ74" s="276" t="str">
        <f>IF('5.7 OFC'!KZ22="","",'5.7 OFC'!KZ22)</f>
        <v/>
      </c>
      <c r="LA74" s="276" t="str">
        <f>IF('5.7 OFC'!LA22="","",'5.7 OFC'!LA22)</f>
        <v/>
      </c>
      <c r="LB74" s="276" t="str">
        <f>IF('5.7 OFC'!LB22="","",'5.7 OFC'!LB22)</f>
        <v/>
      </c>
      <c r="LC74" s="276" t="str">
        <f>IF('5.7 OFC'!LC22="","",'5.7 OFC'!LC22)</f>
        <v/>
      </c>
      <c r="LD74" s="276" t="str">
        <f>IF('5.7 OFC'!LD22="","",'5.7 OFC'!LD22)</f>
        <v/>
      </c>
      <c r="LE74" s="276" t="str">
        <f>IF('5.7 OFC'!LE22="","",'5.7 OFC'!LE22)</f>
        <v/>
      </c>
      <c r="LF74" s="276" t="str">
        <f>IF('5.7 OFC'!LF22="","",'5.7 OFC'!LF22)</f>
        <v/>
      </c>
      <c r="LG74" s="276" t="str">
        <f>IF('5.7 OFC'!LG22="","",'5.7 OFC'!LG22)</f>
        <v/>
      </c>
      <c r="LH74" s="276" t="str">
        <f>IF('5.7 OFC'!LH22="","",'5.7 OFC'!LH22)</f>
        <v/>
      </c>
      <c r="LI74" s="276" t="str">
        <f>IF('5.7 OFC'!LI22="","",'5.7 OFC'!LI22)</f>
        <v/>
      </c>
      <c r="LJ74" s="276" t="str">
        <f>IF('5.7 OFC'!LJ22="","",'5.7 OFC'!LJ22)</f>
        <v/>
      </c>
      <c r="LK74" s="276" t="str">
        <f>IF('5.7 OFC'!LK22="","",'5.7 OFC'!LK22)</f>
        <v/>
      </c>
      <c r="LL74" s="276" t="str">
        <f>IF('5.7 OFC'!LL22="","",'5.7 OFC'!LL22)</f>
        <v/>
      </c>
      <c r="LM74" s="276" t="str">
        <f>IF('5.7 OFC'!LM22="","",'5.7 OFC'!LM22)</f>
        <v/>
      </c>
      <c r="LN74" s="276" t="str">
        <f>IF('5.7 OFC'!LN22="","",'5.7 OFC'!LN22)</f>
        <v/>
      </c>
      <c r="LO74" s="276" t="str">
        <f>IF('5.7 OFC'!LO22="","",'5.7 OFC'!LO22)</f>
        <v/>
      </c>
      <c r="LP74" s="276" t="str">
        <f>IF('5.7 OFC'!LP22="","",'5.7 OFC'!LP22)</f>
        <v/>
      </c>
      <c r="LQ74" s="276" t="str">
        <f>IF('5.7 OFC'!LQ22="","",'5.7 OFC'!LQ22)</f>
        <v/>
      </c>
      <c r="LR74" s="276" t="str">
        <f>IF('5.7 OFC'!LR22="","",'5.7 OFC'!LR22)</f>
        <v/>
      </c>
      <c r="LS74" s="276" t="str">
        <f>IF('5.7 OFC'!LS22="","",'5.7 OFC'!LS22)</f>
        <v/>
      </c>
      <c r="LT74" s="276" t="str">
        <f>IF('5.7 OFC'!LT22="","",'5.7 OFC'!LT22)</f>
        <v/>
      </c>
      <c r="LU74" s="276" t="str">
        <f>IF('5.7 OFC'!LU22="","",'5.7 OFC'!LU22)</f>
        <v/>
      </c>
      <c r="LV74" s="276" t="str">
        <f>IF('5.7 OFC'!LV22="","",'5.7 OFC'!LV22)</f>
        <v/>
      </c>
      <c r="LW74" s="276" t="str">
        <f>IF('5.7 OFC'!LW22="","",'5.7 OFC'!LW22)</f>
        <v/>
      </c>
      <c r="LX74" s="276" t="str">
        <f>IF('5.7 OFC'!LX22="","",'5.7 OFC'!LX22)</f>
        <v/>
      </c>
      <c r="LY74" s="276" t="str">
        <f>IF('5.7 OFC'!LY22="","",'5.7 OFC'!LY22)</f>
        <v/>
      </c>
      <c r="LZ74" s="276" t="str">
        <f>IF('5.7 OFC'!LZ22="","",'5.7 OFC'!LZ22)</f>
        <v/>
      </c>
      <c r="MA74" s="276" t="str">
        <f>IF('5.7 OFC'!MA22="","",'5.7 OFC'!MA22)</f>
        <v/>
      </c>
      <c r="MB74" s="276" t="str">
        <f>IF('5.7 OFC'!MB22="","",'5.7 OFC'!MB22)</f>
        <v/>
      </c>
      <c r="MC74" s="276" t="str">
        <f>IF('5.7 OFC'!MC22="","",'5.7 OFC'!MC22)</f>
        <v/>
      </c>
      <c r="MD74" s="276" t="str">
        <f>IF('5.7 OFC'!MD22="","",'5.7 OFC'!MD22)</f>
        <v/>
      </c>
      <c r="ME74" s="276" t="str">
        <f>IF('5.7 OFC'!ME22="","",'5.7 OFC'!ME22)</f>
        <v/>
      </c>
      <c r="MF74" s="276" t="str">
        <f>IF('5.7 OFC'!MF22="","",'5.7 OFC'!MF22)</f>
        <v/>
      </c>
      <c r="MG74" s="276" t="str">
        <f>IF('5.7 OFC'!MG22="","",'5.7 OFC'!MG22)</f>
        <v/>
      </c>
      <c r="MH74" s="276" t="str">
        <f>IF('5.7 OFC'!MH22="","",'5.7 OFC'!MH22)</f>
        <v/>
      </c>
    </row>
    <row r="75" spans="2:346" x14ac:dyDescent="0.3">
      <c r="B75" s="94" t="s">
        <v>567</v>
      </c>
      <c r="C75" s="19"/>
      <c r="D75" s="187"/>
      <c r="E75" s="187"/>
      <c r="F75" s="187"/>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c r="BC75" s="272"/>
      <c r="BD75" s="272"/>
      <c r="BE75" s="272"/>
      <c r="BF75" s="272"/>
      <c r="BG75" s="272"/>
      <c r="BH75" s="272"/>
      <c r="BI75" s="272"/>
      <c r="BJ75" s="272"/>
      <c r="BK75" s="272"/>
      <c r="BL75" s="272"/>
      <c r="BM75" s="272"/>
      <c r="BN75" s="272"/>
      <c r="BO75" s="272"/>
      <c r="BP75" s="272"/>
      <c r="BQ75" s="272"/>
      <c r="BR75" s="272"/>
      <c r="BS75" s="272"/>
      <c r="BT75" s="272"/>
      <c r="BU75" s="272"/>
      <c r="BV75" s="272"/>
      <c r="BW75" s="272"/>
      <c r="BX75" s="272"/>
      <c r="BY75" s="272"/>
      <c r="BZ75" s="272"/>
      <c r="CA75" s="272"/>
      <c r="CB75" s="272"/>
      <c r="CC75" s="272"/>
      <c r="CD75" s="272"/>
      <c r="CE75" s="272"/>
      <c r="CF75" s="272"/>
      <c r="CG75" s="272"/>
      <c r="CH75" s="272"/>
      <c r="CI75" s="272"/>
      <c r="CJ75" s="272"/>
      <c r="CK75" s="272"/>
      <c r="CL75" s="272"/>
      <c r="CM75" s="272"/>
      <c r="CN75" s="272"/>
      <c r="CO75" s="272"/>
      <c r="CP75" s="272"/>
      <c r="CQ75" s="272"/>
      <c r="CR75" s="272"/>
      <c r="CS75" s="272"/>
      <c r="CT75" s="272"/>
      <c r="CU75" s="272"/>
      <c r="CV75" s="272"/>
      <c r="CW75" s="272"/>
      <c r="CX75" s="272"/>
      <c r="CY75" s="272"/>
      <c r="CZ75" s="272"/>
      <c r="DA75" s="272"/>
      <c r="DB75" s="272"/>
      <c r="DC75" s="272"/>
      <c r="DD75" s="272"/>
      <c r="DE75" s="272"/>
      <c r="DF75" s="272"/>
      <c r="DG75" s="272"/>
      <c r="DH75" s="272"/>
      <c r="DI75" s="272"/>
      <c r="DJ75" s="272"/>
      <c r="DK75" s="272"/>
      <c r="DL75" s="272"/>
      <c r="DM75" s="272"/>
      <c r="DN75" s="272"/>
      <c r="DO75" s="272"/>
      <c r="DP75" s="272"/>
      <c r="DQ75" s="272"/>
      <c r="DR75" s="272"/>
      <c r="DS75" s="272"/>
      <c r="DT75" s="272"/>
      <c r="DU75" s="272"/>
      <c r="DV75" s="272"/>
      <c r="DW75" s="272"/>
      <c r="DX75" s="272"/>
      <c r="DY75" s="272"/>
      <c r="DZ75" s="272"/>
      <c r="EA75" s="272"/>
      <c r="EB75" s="272"/>
      <c r="EC75" s="272"/>
      <c r="ED75" s="272"/>
      <c r="EE75" s="272"/>
      <c r="EF75" s="272"/>
      <c r="EG75" s="272"/>
      <c r="EH75" s="272"/>
      <c r="EI75" s="272"/>
      <c r="EJ75" s="272"/>
      <c r="EK75" s="272"/>
      <c r="EL75" s="272"/>
      <c r="EM75" s="272"/>
      <c r="EN75" s="272"/>
      <c r="EO75" s="272"/>
      <c r="EP75" s="272"/>
      <c r="EQ75" s="272"/>
      <c r="ER75" s="272"/>
      <c r="ES75" s="272"/>
      <c r="ET75" s="272"/>
      <c r="EU75" s="272"/>
      <c r="EV75" s="272"/>
      <c r="EW75" s="272"/>
      <c r="EX75" s="272"/>
      <c r="EY75" s="272"/>
      <c r="EZ75" s="272"/>
      <c r="FA75" s="272"/>
      <c r="FB75" s="272"/>
      <c r="FC75" s="272"/>
      <c r="FD75" s="272"/>
      <c r="FE75" s="272"/>
      <c r="FF75" s="272"/>
      <c r="FG75" s="272"/>
      <c r="FH75" s="272"/>
      <c r="FI75" s="272"/>
      <c r="FJ75" s="272"/>
      <c r="FK75" s="272"/>
      <c r="FL75" s="272"/>
      <c r="FM75" s="272"/>
      <c r="FN75" s="272"/>
      <c r="FO75" s="272"/>
      <c r="FP75" s="272"/>
      <c r="FQ75" s="272"/>
      <c r="FR75" s="272"/>
      <c r="FS75" s="272"/>
      <c r="FT75" s="272"/>
      <c r="FU75" s="272"/>
      <c r="FV75" s="272"/>
      <c r="FW75" s="272"/>
      <c r="FX75" s="272"/>
      <c r="FY75" s="272"/>
      <c r="FZ75" s="272"/>
      <c r="GA75" s="272"/>
      <c r="GB75" s="272"/>
      <c r="GC75" s="272"/>
      <c r="GD75" s="272"/>
      <c r="GE75" s="272"/>
      <c r="GF75" s="272"/>
      <c r="GG75" s="272"/>
      <c r="GH75" s="272"/>
      <c r="GI75" s="272"/>
      <c r="GJ75" s="272"/>
      <c r="GK75" s="272"/>
      <c r="GL75" s="272"/>
      <c r="GM75" s="272"/>
      <c r="GN75" s="272"/>
      <c r="GO75" s="272"/>
      <c r="GP75" s="272"/>
      <c r="GQ75" s="272"/>
      <c r="GR75" s="272"/>
      <c r="GS75" s="272"/>
      <c r="GT75" s="272"/>
      <c r="GU75" s="272"/>
      <c r="GV75" s="272"/>
      <c r="GW75" s="272"/>
      <c r="GX75" s="272"/>
      <c r="GY75" s="272"/>
      <c r="GZ75" s="272"/>
      <c r="HA75" s="272"/>
      <c r="HB75" s="272"/>
      <c r="HC75" s="272"/>
      <c r="HD75" s="272"/>
      <c r="HE75" s="272"/>
      <c r="HF75" s="272"/>
      <c r="HG75" s="272"/>
      <c r="HH75" s="272"/>
      <c r="HI75" s="272"/>
      <c r="HJ75" s="272"/>
      <c r="HK75" s="272"/>
      <c r="HL75" s="272"/>
      <c r="HM75" s="272"/>
      <c r="HN75" s="272"/>
      <c r="HO75" s="272"/>
      <c r="HP75" s="272"/>
      <c r="HQ75" s="272"/>
      <c r="HR75" s="272"/>
      <c r="HS75" s="272"/>
      <c r="HT75" s="272"/>
      <c r="HU75" s="272"/>
      <c r="HV75" s="272"/>
      <c r="HW75" s="272"/>
      <c r="HX75" s="272"/>
      <c r="HY75" s="272"/>
      <c r="HZ75" s="272"/>
      <c r="IA75" s="272"/>
      <c r="IB75" s="272"/>
      <c r="IC75" s="272"/>
      <c r="ID75" s="272"/>
      <c r="IE75" s="272"/>
      <c r="IF75" s="272"/>
      <c r="IG75" s="272"/>
      <c r="IH75" s="272"/>
      <c r="II75" s="272"/>
      <c r="IJ75" s="272"/>
      <c r="IK75" s="272"/>
      <c r="IL75" s="272"/>
      <c r="IM75" s="272"/>
      <c r="IN75" s="272"/>
      <c r="IO75" s="272"/>
      <c r="IP75" s="272"/>
      <c r="IQ75" s="272"/>
      <c r="IR75" s="272"/>
      <c r="IS75" s="272"/>
      <c r="IT75" s="272"/>
      <c r="IU75" s="272"/>
      <c r="IV75" s="272"/>
      <c r="IW75" s="272"/>
      <c r="IX75" s="272"/>
      <c r="IY75" s="272"/>
      <c r="IZ75" s="272"/>
      <c r="JA75" s="272"/>
      <c r="JB75" s="272"/>
      <c r="JC75" s="272"/>
      <c r="JD75" s="272"/>
      <c r="JE75" s="272"/>
      <c r="JF75" s="272"/>
      <c r="JG75" s="272"/>
      <c r="JH75" s="272"/>
      <c r="JI75" s="272"/>
      <c r="JJ75" s="272"/>
      <c r="JK75" s="272"/>
      <c r="JL75" s="272"/>
      <c r="JM75" s="272"/>
      <c r="JN75" s="272"/>
      <c r="JO75" s="272"/>
      <c r="JP75" s="272"/>
      <c r="JQ75" s="272"/>
      <c r="JR75" s="272"/>
      <c r="JS75" s="272"/>
      <c r="JT75" s="272"/>
      <c r="JU75" s="272"/>
      <c r="JV75" s="272"/>
      <c r="JW75" s="272"/>
      <c r="JX75" s="272"/>
      <c r="JY75" s="272"/>
      <c r="JZ75" s="272"/>
      <c r="KA75" s="272"/>
      <c r="KB75" s="272"/>
      <c r="KC75" s="272"/>
      <c r="KD75" s="272"/>
      <c r="KE75" s="272"/>
      <c r="KF75" s="272"/>
      <c r="KG75" s="272"/>
      <c r="KH75" s="272"/>
      <c r="KI75" s="272"/>
      <c r="KJ75" s="272"/>
      <c r="KK75" s="272"/>
      <c r="KL75" s="272"/>
      <c r="KM75" s="272"/>
      <c r="KN75" s="272"/>
      <c r="KO75" s="272"/>
      <c r="KP75" s="272"/>
      <c r="KQ75" s="272"/>
      <c r="KR75" s="272"/>
      <c r="KS75" s="272"/>
      <c r="KT75" s="272"/>
      <c r="KU75" s="272"/>
      <c r="KV75" s="272"/>
      <c r="KW75" s="272"/>
      <c r="KX75" s="272"/>
      <c r="KY75" s="272"/>
      <c r="KZ75" s="272"/>
      <c r="LA75" s="272"/>
      <c r="LB75" s="272"/>
      <c r="LC75" s="272"/>
      <c r="LD75" s="272"/>
      <c r="LE75" s="272"/>
      <c r="LF75" s="272"/>
      <c r="LG75" s="272"/>
      <c r="LH75" s="272"/>
      <c r="LI75" s="272"/>
      <c r="LJ75" s="272"/>
      <c r="LK75" s="272"/>
      <c r="LL75" s="272"/>
      <c r="LM75" s="272"/>
      <c r="LN75" s="272"/>
      <c r="LO75" s="272"/>
      <c r="LP75" s="272"/>
      <c r="LQ75" s="272"/>
      <c r="LR75" s="272"/>
      <c r="LS75" s="272"/>
      <c r="LT75" s="272"/>
      <c r="LU75" s="272"/>
      <c r="LV75" s="272"/>
      <c r="LW75" s="272"/>
      <c r="LX75" s="272"/>
      <c r="LY75" s="272"/>
      <c r="LZ75" s="272"/>
      <c r="MA75" s="272"/>
      <c r="MB75" s="272"/>
      <c r="MC75" s="272"/>
      <c r="MD75" s="272"/>
      <c r="ME75" s="272"/>
      <c r="MF75" s="272"/>
      <c r="MG75" s="272"/>
      <c r="MH75" s="272"/>
    </row>
    <row r="76" spans="2:346" ht="15" x14ac:dyDescent="0.3">
      <c r="B76" s="101" t="s">
        <v>759</v>
      </c>
      <c r="C76" s="19" t="s">
        <v>760</v>
      </c>
      <c r="D76" s="186" t="e">
        <f>C76&amp;"_"&amp;$D$5</f>
        <v>#N/A</v>
      </c>
      <c r="E76" s="187">
        <f t="shared" ref="E76:E79" si="104">$C$5</f>
        <v>0</v>
      </c>
      <c r="F76" s="187">
        <f t="shared" ref="F76:F79" si="105">$C$6</f>
        <v>0</v>
      </c>
      <c r="G76" s="277"/>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1"/>
      <c r="AI76" s="271"/>
      <c r="AJ76" s="271"/>
      <c r="AK76" s="271"/>
      <c r="AL76" s="271"/>
      <c r="AM76" s="271"/>
      <c r="AN76" s="271"/>
      <c r="AO76" s="271"/>
      <c r="AP76" s="271"/>
      <c r="AQ76" s="271"/>
      <c r="AR76" s="271"/>
      <c r="AS76" s="271"/>
      <c r="AT76" s="271"/>
      <c r="AU76" s="271"/>
      <c r="AV76" s="271"/>
      <c r="AW76" s="271"/>
      <c r="AX76" s="271"/>
      <c r="AY76" s="271"/>
      <c r="AZ76" s="271"/>
      <c r="BA76" s="271"/>
      <c r="BB76" s="271"/>
      <c r="BC76" s="271"/>
      <c r="BD76" s="271"/>
      <c r="BE76" s="271"/>
      <c r="BF76" s="271"/>
      <c r="BG76" s="271"/>
      <c r="BH76" s="271"/>
      <c r="BI76" s="271"/>
      <c r="BJ76" s="271"/>
      <c r="BK76" s="271"/>
      <c r="BL76" s="271"/>
      <c r="BM76" s="271"/>
      <c r="BN76" s="271"/>
      <c r="BO76" s="271"/>
      <c r="BP76" s="271"/>
      <c r="BQ76" s="271"/>
      <c r="BR76" s="271"/>
      <c r="BS76" s="271"/>
      <c r="BT76" s="271"/>
      <c r="BU76" s="271"/>
      <c r="BV76" s="271"/>
      <c r="BW76" s="271"/>
      <c r="BX76" s="271"/>
      <c r="BY76" s="271"/>
      <c r="BZ76" s="271"/>
      <c r="CA76" s="271"/>
      <c r="CB76" s="271"/>
      <c r="CC76" s="271"/>
      <c r="CD76" s="271"/>
      <c r="CE76" s="271"/>
      <c r="CF76" s="271"/>
      <c r="CG76" s="271"/>
      <c r="CH76" s="271"/>
      <c r="CI76" s="271"/>
      <c r="CJ76" s="271"/>
      <c r="CK76" s="271"/>
      <c r="CL76" s="271"/>
      <c r="CM76" s="271"/>
      <c r="CN76" s="271"/>
      <c r="CO76" s="271"/>
      <c r="CP76" s="271"/>
      <c r="CQ76" s="271"/>
      <c r="CR76" s="271"/>
      <c r="CS76" s="271"/>
      <c r="CT76" s="271"/>
      <c r="CU76" s="271"/>
      <c r="CV76" s="271"/>
      <c r="CW76" s="271"/>
      <c r="CX76" s="271"/>
      <c r="CY76" s="271"/>
      <c r="CZ76" s="271"/>
      <c r="DA76" s="271"/>
      <c r="DB76" s="271"/>
      <c r="DC76" s="271"/>
      <c r="DD76" s="271"/>
      <c r="DE76" s="271"/>
      <c r="DF76" s="271"/>
      <c r="DG76" s="271"/>
      <c r="DH76" s="271"/>
      <c r="DI76" s="271"/>
      <c r="DJ76" s="271"/>
      <c r="DK76" s="271"/>
      <c r="DL76" s="271"/>
      <c r="DM76" s="271"/>
      <c r="DN76" s="271"/>
      <c r="DO76" s="271"/>
      <c r="DP76" s="271"/>
      <c r="DQ76" s="271"/>
      <c r="DR76" s="271"/>
      <c r="DS76" s="271"/>
      <c r="DT76" s="271"/>
      <c r="DU76" s="271"/>
      <c r="DV76" s="271"/>
      <c r="DW76" s="271"/>
      <c r="DX76" s="271"/>
      <c r="DY76" s="271"/>
      <c r="DZ76" s="271"/>
      <c r="EA76" s="271"/>
      <c r="EB76" s="271"/>
      <c r="EC76" s="271"/>
      <c r="ED76" s="271"/>
      <c r="EE76" s="271"/>
      <c r="EF76" s="271"/>
      <c r="EG76" s="271"/>
      <c r="EH76" s="271"/>
      <c r="EI76" s="271"/>
      <c r="EJ76" s="271"/>
      <c r="EK76" s="271"/>
      <c r="EL76" s="271"/>
      <c r="EM76" s="271"/>
      <c r="EN76" s="271"/>
      <c r="EO76" s="271"/>
      <c r="EP76" s="271"/>
      <c r="EQ76" s="271"/>
      <c r="ER76" s="271"/>
      <c r="ES76" s="271"/>
      <c r="ET76" s="271"/>
      <c r="EU76" s="271"/>
      <c r="EV76" s="271"/>
      <c r="EW76" s="271"/>
      <c r="EX76" s="271"/>
      <c r="EY76" s="271"/>
      <c r="EZ76" s="271"/>
      <c r="FA76" s="271"/>
      <c r="FB76" s="271"/>
      <c r="FC76" s="271"/>
      <c r="FD76" s="271"/>
      <c r="FE76" s="271"/>
      <c r="FF76" s="271"/>
      <c r="FG76" s="271"/>
      <c r="FH76" s="271"/>
      <c r="FI76" s="271"/>
      <c r="FJ76" s="271"/>
      <c r="FK76" s="271"/>
      <c r="FL76" s="271"/>
      <c r="FM76" s="271"/>
      <c r="FN76" s="271"/>
      <c r="FO76" s="271"/>
      <c r="FP76" s="271"/>
      <c r="FQ76" s="271"/>
      <c r="FR76" s="271"/>
      <c r="FS76" s="271"/>
      <c r="FT76" s="271"/>
      <c r="FU76" s="271"/>
      <c r="FV76" s="271"/>
      <c r="FW76" s="271"/>
      <c r="FX76" s="271"/>
      <c r="FY76" s="271"/>
      <c r="FZ76" s="271"/>
      <c r="GA76" s="271"/>
      <c r="GB76" s="271"/>
      <c r="GC76" s="271"/>
      <c r="GD76" s="271"/>
      <c r="GE76" s="271"/>
      <c r="GF76" s="271"/>
      <c r="GG76" s="271"/>
      <c r="GH76" s="271"/>
      <c r="GI76" s="271"/>
      <c r="GJ76" s="271"/>
      <c r="GK76" s="271"/>
      <c r="GL76" s="271"/>
      <c r="GM76" s="271"/>
      <c r="GN76" s="271"/>
      <c r="GO76" s="271"/>
      <c r="GP76" s="271"/>
      <c r="GQ76" s="271"/>
      <c r="GR76" s="271"/>
      <c r="GS76" s="271"/>
      <c r="GT76" s="271"/>
      <c r="GU76" s="271"/>
      <c r="GV76" s="271"/>
      <c r="GW76" s="271"/>
      <c r="GX76" s="271"/>
      <c r="GY76" s="271"/>
      <c r="GZ76" s="271"/>
      <c r="HA76" s="271"/>
      <c r="HB76" s="271"/>
      <c r="HC76" s="271"/>
      <c r="HD76" s="271"/>
      <c r="HE76" s="271"/>
      <c r="HF76" s="271"/>
      <c r="HG76" s="271"/>
      <c r="HH76" s="271"/>
      <c r="HI76" s="271"/>
      <c r="HJ76" s="271"/>
      <c r="HK76" s="271"/>
      <c r="HL76" s="271"/>
      <c r="HM76" s="271"/>
      <c r="HN76" s="271"/>
      <c r="HO76" s="271"/>
      <c r="HP76" s="271"/>
      <c r="HQ76" s="271"/>
      <c r="HR76" s="271"/>
      <c r="HS76" s="271"/>
      <c r="HT76" s="271"/>
      <c r="HU76" s="271"/>
      <c r="HV76" s="271"/>
      <c r="HW76" s="271"/>
      <c r="HX76" s="271"/>
      <c r="HY76" s="271"/>
      <c r="HZ76" s="271"/>
      <c r="IA76" s="271"/>
      <c r="IB76" s="271"/>
      <c r="IC76" s="271"/>
      <c r="ID76" s="271"/>
      <c r="IE76" s="271"/>
      <c r="IF76" s="271"/>
      <c r="IG76" s="271"/>
      <c r="IH76" s="271"/>
      <c r="II76" s="271"/>
      <c r="IJ76" s="271"/>
      <c r="IK76" s="271"/>
      <c r="IL76" s="271"/>
      <c r="IM76" s="271"/>
      <c r="IN76" s="271"/>
      <c r="IO76" s="271"/>
      <c r="IP76" s="271"/>
      <c r="IQ76" s="271"/>
      <c r="IR76" s="271"/>
      <c r="IS76" s="271"/>
      <c r="IT76" s="271"/>
      <c r="IU76" s="271"/>
      <c r="IV76" s="271"/>
      <c r="IW76" s="271"/>
      <c r="IX76" s="271"/>
      <c r="IY76" s="271"/>
      <c r="IZ76" s="271"/>
      <c r="JA76" s="271"/>
      <c r="JB76" s="271"/>
      <c r="JC76" s="271"/>
      <c r="JD76" s="271"/>
      <c r="JE76" s="271"/>
      <c r="JF76" s="271"/>
      <c r="JG76" s="271"/>
      <c r="JH76" s="271"/>
      <c r="JI76" s="271"/>
      <c r="JJ76" s="271"/>
      <c r="JK76" s="271"/>
      <c r="JL76" s="271"/>
      <c r="JM76" s="271"/>
      <c r="JN76" s="271"/>
      <c r="JO76" s="271"/>
      <c r="JP76" s="271"/>
      <c r="JQ76" s="271"/>
      <c r="JR76" s="271"/>
      <c r="JS76" s="271"/>
      <c r="JT76" s="271"/>
      <c r="JU76" s="271"/>
      <c r="JV76" s="271"/>
      <c r="JW76" s="271"/>
      <c r="JX76" s="271"/>
      <c r="JY76" s="271"/>
      <c r="JZ76" s="271"/>
      <c r="KA76" s="271"/>
      <c r="KB76" s="271"/>
      <c r="KC76" s="271"/>
      <c r="KD76" s="271"/>
      <c r="KE76" s="271"/>
      <c r="KF76" s="271"/>
      <c r="KG76" s="271"/>
      <c r="KH76" s="271"/>
      <c r="KI76" s="271"/>
      <c r="KJ76" s="271"/>
      <c r="KK76" s="271"/>
      <c r="KL76" s="271"/>
      <c r="KM76" s="271"/>
      <c r="KN76" s="271"/>
      <c r="KO76" s="271"/>
      <c r="KP76" s="271"/>
      <c r="KQ76" s="271"/>
      <c r="KR76" s="271"/>
      <c r="KS76" s="271"/>
      <c r="KT76" s="271"/>
      <c r="KU76" s="271"/>
      <c r="KV76" s="271"/>
      <c r="KW76" s="271"/>
      <c r="KX76" s="271"/>
      <c r="KY76" s="271"/>
      <c r="KZ76" s="271"/>
      <c r="LA76" s="271"/>
      <c r="LB76" s="271"/>
      <c r="LC76" s="271"/>
      <c r="LD76" s="271"/>
      <c r="LE76" s="271"/>
      <c r="LF76" s="271"/>
      <c r="LG76" s="271"/>
      <c r="LH76" s="271"/>
      <c r="LI76" s="271"/>
      <c r="LJ76" s="271"/>
      <c r="LK76" s="271"/>
      <c r="LL76" s="271"/>
      <c r="LM76" s="271"/>
      <c r="LN76" s="271"/>
      <c r="LO76" s="271"/>
      <c r="LP76" s="271"/>
      <c r="LQ76" s="271"/>
      <c r="LR76" s="271"/>
      <c r="LS76" s="271"/>
      <c r="LT76" s="271"/>
      <c r="LU76" s="271"/>
      <c r="LV76" s="271"/>
      <c r="LW76" s="271"/>
      <c r="LX76" s="271"/>
      <c r="LY76" s="271"/>
      <c r="LZ76" s="271"/>
      <c r="MA76" s="271"/>
      <c r="MB76" s="271"/>
      <c r="MC76" s="271"/>
      <c r="MD76" s="271"/>
      <c r="ME76" s="271"/>
      <c r="MF76" s="271"/>
      <c r="MG76" s="271"/>
      <c r="MH76" s="271"/>
    </row>
    <row r="77" spans="2:346" x14ac:dyDescent="0.3">
      <c r="B77" s="101" t="s">
        <v>761</v>
      </c>
      <c r="C77" s="19" t="s">
        <v>342</v>
      </c>
      <c r="D77" s="186" t="e">
        <f>C77&amp;"_"&amp;$D$5</f>
        <v>#N/A</v>
      </c>
      <c r="E77" s="187">
        <f t="shared" si="104"/>
        <v>0</v>
      </c>
      <c r="F77" s="187">
        <f t="shared" si="105"/>
        <v>0</v>
      </c>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c r="AF77" s="271"/>
      <c r="AG77" s="271"/>
      <c r="AH77" s="271"/>
      <c r="AI77" s="271"/>
      <c r="AJ77" s="271"/>
      <c r="AK77" s="271"/>
      <c r="AL77" s="271"/>
      <c r="AM77" s="271"/>
      <c r="AN77" s="271"/>
      <c r="AO77" s="271"/>
      <c r="AP77" s="271"/>
      <c r="AQ77" s="271"/>
      <c r="AR77" s="271"/>
      <c r="AS77" s="271"/>
      <c r="AT77" s="271"/>
      <c r="AU77" s="271"/>
      <c r="AV77" s="271"/>
      <c r="AW77" s="271"/>
      <c r="AX77" s="271"/>
      <c r="AY77" s="271"/>
      <c r="AZ77" s="271"/>
      <c r="BA77" s="271"/>
      <c r="BB77" s="271"/>
      <c r="BC77" s="271"/>
      <c r="BD77" s="271"/>
      <c r="BE77" s="271"/>
      <c r="BF77" s="271"/>
      <c r="BG77" s="271"/>
      <c r="BH77" s="271"/>
      <c r="BI77" s="271"/>
      <c r="BJ77" s="271"/>
      <c r="BK77" s="271"/>
      <c r="BL77" s="271"/>
      <c r="BM77" s="271"/>
      <c r="BN77" s="271"/>
      <c r="BO77" s="271"/>
      <c r="BP77" s="271"/>
      <c r="BQ77" s="271"/>
      <c r="BR77" s="271"/>
      <c r="BS77" s="271"/>
      <c r="BT77" s="271"/>
      <c r="BU77" s="271"/>
      <c r="BV77" s="271"/>
      <c r="BW77" s="271"/>
      <c r="BX77" s="271"/>
      <c r="BY77" s="271"/>
      <c r="BZ77" s="271"/>
      <c r="CA77" s="271"/>
      <c r="CB77" s="271"/>
      <c r="CC77" s="271"/>
      <c r="CD77" s="271"/>
      <c r="CE77" s="271"/>
      <c r="CF77" s="271"/>
      <c r="CG77" s="271"/>
      <c r="CH77" s="271"/>
      <c r="CI77" s="271"/>
      <c r="CJ77" s="271"/>
      <c r="CK77" s="271"/>
      <c r="CL77" s="271"/>
      <c r="CM77" s="271"/>
      <c r="CN77" s="271"/>
      <c r="CO77" s="271"/>
      <c r="CP77" s="271"/>
      <c r="CQ77" s="271"/>
      <c r="CR77" s="271"/>
      <c r="CS77" s="271"/>
      <c r="CT77" s="271"/>
      <c r="CU77" s="271"/>
      <c r="CV77" s="271"/>
      <c r="CW77" s="271"/>
      <c r="CX77" s="271"/>
      <c r="CY77" s="271"/>
      <c r="CZ77" s="271"/>
      <c r="DA77" s="271"/>
      <c r="DB77" s="271"/>
      <c r="DC77" s="271"/>
      <c r="DD77" s="271"/>
      <c r="DE77" s="271"/>
      <c r="DF77" s="271"/>
      <c r="DG77" s="271"/>
      <c r="DH77" s="271"/>
      <c r="DI77" s="271"/>
      <c r="DJ77" s="271"/>
      <c r="DK77" s="271"/>
      <c r="DL77" s="271"/>
      <c r="DM77" s="271"/>
      <c r="DN77" s="271"/>
      <c r="DO77" s="271"/>
      <c r="DP77" s="271"/>
      <c r="DQ77" s="271"/>
      <c r="DR77" s="271"/>
      <c r="DS77" s="271"/>
      <c r="DT77" s="271"/>
      <c r="DU77" s="271"/>
      <c r="DV77" s="271"/>
      <c r="DW77" s="271"/>
      <c r="DX77" s="271"/>
      <c r="DY77" s="271"/>
      <c r="DZ77" s="271"/>
      <c r="EA77" s="271"/>
      <c r="EB77" s="271"/>
      <c r="EC77" s="271"/>
      <c r="ED77" s="271"/>
      <c r="EE77" s="271"/>
      <c r="EF77" s="271"/>
      <c r="EG77" s="271"/>
      <c r="EH77" s="271"/>
      <c r="EI77" s="271"/>
      <c r="EJ77" s="271"/>
      <c r="EK77" s="271"/>
      <c r="EL77" s="271"/>
      <c r="EM77" s="271"/>
      <c r="EN77" s="271"/>
      <c r="EO77" s="271"/>
      <c r="EP77" s="271"/>
      <c r="EQ77" s="271"/>
      <c r="ER77" s="271"/>
      <c r="ES77" s="271"/>
      <c r="ET77" s="271"/>
      <c r="EU77" s="271"/>
      <c r="EV77" s="271"/>
      <c r="EW77" s="271"/>
      <c r="EX77" s="271"/>
      <c r="EY77" s="271"/>
      <c r="EZ77" s="271"/>
      <c r="FA77" s="271"/>
      <c r="FB77" s="271"/>
      <c r="FC77" s="271"/>
      <c r="FD77" s="271"/>
      <c r="FE77" s="271"/>
      <c r="FF77" s="271"/>
      <c r="FG77" s="271"/>
      <c r="FH77" s="271"/>
      <c r="FI77" s="271"/>
      <c r="FJ77" s="271"/>
      <c r="FK77" s="271"/>
      <c r="FL77" s="271"/>
      <c r="FM77" s="271"/>
      <c r="FN77" s="271"/>
      <c r="FO77" s="271"/>
      <c r="FP77" s="271"/>
      <c r="FQ77" s="271"/>
      <c r="FR77" s="271"/>
      <c r="FS77" s="271"/>
      <c r="FT77" s="271"/>
      <c r="FU77" s="271"/>
      <c r="FV77" s="271"/>
      <c r="FW77" s="271"/>
      <c r="FX77" s="271"/>
      <c r="FY77" s="271"/>
      <c r="FZ77" s="271"/>
      <c r="GA77" s="271"/>
      <c r="GB77" s="271"/>
      <c r="GC77" s="271"/>
      <c r="GD77" s="271"/>
      <c r="GE77" s="271"/>
      <c r="GF77" s="271"/>
      <c r="GG77" s="271"/>
      <c r="GH77" s="271"/>
      <c r="GI77" s="271"/>
      <c r="GJ77" s="271"/>
      <c r="GK77" s="271"/>
      <c r="GL77" s="271"/>
      <c r="GM77" s="271"/>
      <c r="GN77" s="271"/>
      <c r="GO77" s="271"/>
      <c r="GP77" s="271"/>
      <c r="GQ77" s="271"/>
      <c r="GR77" s="271"/>
      <c r="GS77" s="271"/>
      <c r="GT77" s="271"/>
      <c r="GU77" s="271"/>
      <c r="GV77" s="271"/>
      <c r="GW77" s="271"/>
      <c r="GX77" s="271"/>
      <c r="GY77" s="271"/>
      <c r="GZ77" s="271"/>
      <c r="HA77" s="271"/>
      <c r="HB77" s="271"/>
      <c r="HC77" s="271"/>
      <c r="HD77" s="271"/>
      <c r="HE77" s="271"/>
      <c r="HF77" s="271"/>
      <c r="HG77" s="271"/>
      <c r="HH77" s="271"/>
      <c r="HI77" s="271"/>
      <c r="HJ77" s="271"/>
      <c r="HK77" s="271"/>
      <c r="HL77" s="271"/>
      <c r="HM77" s="271"/>
      <c r="HN77" s="271"/>
      <c r="HO77" s="271"/>
      <c r="HP77" s="271"/>
      <c r="HQ77" s="271"/>
      <c r="HR77" s="271"/>
      <c r="HS77" s="271"/>
      <c r="HT77" s="271"/>
      <c r="HU77" s="271"/>
      <c r="HV77" s="271"/>
      <c r="HW77" s="271"/>
      <c r="HX77" s="271"/>
      <c r="HY77" s="271"/>
      <c r="HZ77" s="271"/>
      <c r="IA77" s="271"/>
      <c r="IB77" s="271"/>
      <c r="IC77" s="271"/>
      <c r="ID77" s="271"/>
      <c r="IE77" s="271"/>
      <c r="IF77" s="271"/>
      <c r="IG77" s="271"/>
      <c r="IH77" s="271"/>
      <c r="II77" s="271"/>
      <c r="IJ77" s="271"/>
      <c r="IK77" s="271"/>
      <c r="IL77" s="271"/>
      <c r="IM77" s="271"/>
      <c r="IN77" s="271"/>
      <c r="IO77" s="271"/>
      <c r="IP77" s="271"/>
      <c r="IQ77" s="271"/>
      <c r="IR77" s="271"/>
      <c r="IS77" s="271"/>
      <c r="IT77" s="271"/>
      <c r="IU77" s="271"/>
      <c r="IV77" s="271"/>
      <c r="IW77" s="271"/>
      <c r="IX77" s="271"/>
      <c r="IY77" s="271"/>
      <c r="IZ77" s="271"/>
      <c r="JA77" s="271"/>
      <c r="JB77" s="271"/>
      <c r="JC77" s="271"/>
      <c r="JD77" s="271"/>
      <c r="JE77" s="271"/>
      <c r="JF77" s="271"/>
      <c r="JG77" s="271"/>
      <c r="JH77" s="271"/>
      <c r="JI77" s="271"/>
      <c r="JJ77" s="271"/>
      <c r="JK77" s="271"/>
      <c r="JL77" s="271"/>
      <c r="JM77" s="271"/>
      <c r="JN77" s="271"/>
      <c r="JO77" s="271"/>
      <c r="JP77" s="271"/>
      <c r="JQ77" s="271"/>
      <c r="JR77" s="271"/>
      <c r="JS77" s="271"/>
      <c r="JT77" s="271"/>
      <c r="JU77" s="271"/>
      <c r="JV77" s="271"/>
      <c r="JW77" s="271"/>
      <c r="JX77" s="271"/>
      <c r="JY77" s="271"/>
      <c r="JZ77" s="271"/>
      <c r="KA77" s="271"/>
      <c r="KB77" s="271"/>
      <c r="KC77" s="271"/>
      <c r="KD77" s="271"/>
      <c r="KE77" s="271"/>
      <c r="KF77" s="271"/>
      <c r="KG77" s="271"/>
      <c r="KH77" s="271"/>
      <c r="KI77" s="271"/>
      <c r="KJ77" s="271"/>
      <c r="KK77" s="271"/>
      <c r="KL77" s="271"/>
      <c r="KM77" s="271"/>
      <c r="KN77" s="271"/>
      <c r="KO77" s="271"/>
      <c r="KP77" s="271"/>
      <c r="KQ77" s="271"/>
      <c r="KR77" s="271"/>
      <c r="KS77" s="271"/>
      <c r="KT77" s="271"/>
      <c r="KU77" s="271"/>
      <c r="KV77" s="271"/>
      <c r="KW77" s="271"/>
      <c r="KX77" s="271"/>
      <c r="KY77" s="271"/>
      <c r="KZ77" s="271"/>
      <c r="LA77" s="271"/>
      <c r="LB77" s="271"/>
      <c r="LC77" s="271"/>
      <c r="LD77" s="271"/>
      <c r="LE77" s="271"/>
      <c r="LF77" s="271"/>
      <c r="LG77" s="271"/>
      <c r="LH77" s="271"/>
      <c r="LI77" s="271"/>
      <c r="LJ77" s="271"/>
      <c r="LK77" s="271"/>
      <c r="LL77" s="271"/>
      <c r="LM77" s="271"/>
      <c r="LN77" s="271"/>
      <c r="LO77" s="271"/>
      <c r="LP77" s="271"/>
      <c r="LQ77" s="271"/>
      <c r="LR77" s="271"/>
      <c r="LS77" s="271"/>
      <c r="LT77" s="271"/>
      <c r="LU77" s="271"/>
      <c r="LV77" s="271"/>
      <c r="LW77" s="271"/>
      <c r="LX77" s="271"/>
      <c r="LY77" s="271"/>
      <c r="LZ77" s="271"/>
      <c r="MA77" s="271"/>
      <c r="MB77" s="271"/>
      <c r="MC77" s="271"/>
      <c r="MD77" s="271"/>
      <c r="ME77" s="271"/>
      <c r="MF77" s="271"/>
      <c r="MG77" s="271"/>
      <c r="MH77" s="271"/>
    </row>
    <row r="78" spans="2:346" x14ac:dyDescent="0.3">
      <c r="B78" s="101" t="s">
        <v>762</v>
      </c>
      <c r="C78" s="19" t="s">
        <v>763</v>
      </c>
      <c r="D78" s="186" t="e">
        <f>C78&amp;"_"&amp;$D$5</f>
        <v>#N/A</v>
      </c>
      <c r="E78" s="187">
        <f t="shared" si="104"/>
        <v>0</v>
      </c>
      <c r="F78" s="187">
        <f t="shared" si="105"/>
        <v>0</v>
      </c>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c r="AF78" s="271"/>
      <c r="AG78" s="271"/>
      <c r="AH78" s="271"/>
      <c r="AI78" s="271"/>
      <c r="AJ78" s="271"/>
      <c r="AK78" s="271"/>
      <c r="AL78" s="271"/>
      <c r="AM78" s="271"/>
      <c r="AN78" s="271"/>
      <c r="AO78" s="271"/>
      <c r="AP78" s="271"/>
      <c r="AQ78" s="271"/>
      <c r="AR78" s="271"/>
      <c r="AS78" s="271"/>
      <c r="AT78" s="271"/>
      <c r="AU78" s="271"/>
      <c r="AV78" s="271"/>
      <c r="AW78" s="271"/>
      <c r="AX78" s="271"/>
      <c r="AY78" s="271"/>
      <c r="AZ78" s="271"/>
      <c r="BA78" s="271"/>
      <c r="BB78" s="271"/>
      <c r="BC78" s="271"/>
      <c r="BD78" s="271"/>
      <c r="BE78" s="271"/>
      <c r="BF78" s="271"/>
      <c r="BG78" s="271"/>
      <c r="BH78" s="271"/>
      <c r="BI78" s="271"/>
      <c r="BJ78" s="271"/>
      <c r="BK78" s="271"/>
      <c r="BL78" s="271"/>
      <c r="BM78" s="271"/>
      <c r="BN78" s="271"/>
      <c r="BO78" s="271"/>
      <c r="BP78" s="271"/>
      <c r="BQ78" s="271"/>
      <c r="BR78" s="271"/>
      <c r="BS78" s="271"/>
      <c r="BT78" s="271"/>
      <c r="BU78" s="271"/>
      <c r="BV78" s="271"/>
      <c r="BW78" s="271"/>
      <c r="BX78" s="271"/>
      <c r="BY78" s="271"/>
      <c r="BZ78" s="271"/>
      <c r="CA78" s="271"/>
      <c r="CB78" s="271"/>
      <c r="CC78" s="271"/>
      <c r="CD78" s="271"/>
      <c r="CE78" s="271"/>
      <c r="CF78" s="271"/>
      <c r="CG78" s="271"/>
      <c r="CH78" s="271"/>
      <c r="CI78" s="271"/>
      <c r="CJ78" s="271"/>
      <c r="CK78" s="271"/>
      <c r="CL78" s="271"/>
      <c r="CM78" s="271"/>
      <c r="CN78" s="271"/>
      <c r="CO78" s="271"/>
      <c r="CP78" s="271"/>
      <c r="CQ78" s="271"/>
      <c r="CR78" s="271"/>
      <c r="CS78" s="271"/>
      <c r="CT78" s="271"/>
      <c r="CU78" s="271"/>
      <c r="CV78" s="271"/>
      <c r="CW78" s="271"/>
      <c r="CX78" s="271"/>
      <c r="CY78" s="271"/>
      <c r="CZ78" s="271"/>
      <c r="DA78" s="271"/>
      <c r="DB78" s="271"/>
      <c r="DC78" s="271"/>
      <c r="DD78" s="271"/>
      <c r="DE78" s="271"/>
      <c r="DF78" s="271"/>
      <c r="DG78" s="271"/>
      <c r="DH78" s="271"/>
      <c r="DI78" s="271"/>
      <c r="DJ78" s="271"/>
      <c r="DK78" s="271"/>
      <c r="DL78" s="271"/>
      <c r="DM78" s="271"/>
      <c r="DN78" s="271"/>
      <c r="DO78" s="271"/>
      <c r="DP78" s="271"/>
      <c r="DQ78" s="271"/>
      <c r="DR78" s="271"/>
      <c r="DS78" s="271"/>
      <c r="DT78" s="271"/>
      <c r="DU78" s="271"/>
      <c r="DV78" s="271"/>
      <c r="DW78" s="271"/>
      <c r="DX78" s="271"/>
      <c r="DY78" s="271"/>
      <c r="DZ78" s="271"/>
      <c r="EA78" s="271"/>
      <c r="EB78" s="271"/>
      <c r="EC78" s="271"/>
      <c r="ED78" s="271"/>
      <c r="EE78" s="271"/>
      <c r="EF78" s="271"/>
      <c r="EG78" s="271"/>
      <c r="EH78" s="271"/>
      <c r="EI78" s="271"/>
      <c r="EJ78" s="271"/>
      <c r="EK78" s="271"/>
      <c r="EL78" s="271"/>
      <c r="EM78" s="271"/>
      <c r="EN78" s="271"/>
      <c r="EO78" s="271"/>
      <c r="EP78" s="271"/>
      <c r="EQ78" s="271"/>
      <c r="ER78" s="271"/>
      <c r="ES78" s="271"/>
      <c r="ET78" s="271"/>
      <c r="EU78" s="271"/>
      <c r="EV78" s="271"/>
      <c r="EW78" s="271"/>
      <c r="EX78" s="271"/>
      <c r="EY78" s="271"/>
      <c r="EZ78" s="271"/>
      <c r="FA78" s="271"/>
      <c r="FB78" s="271"/>
      <c r="FC78" s="271"/>
      <c r="FD78" s="271"/>
      <c r="FE78" s="271"/>
      <c r="FF78" s="271"/>
      <c r="FG78" s="271"/>
      <c r="FH78" s="271"/>
      <c r="FI78" s="271"/>
      <c r="FJ78" s="271"/>
      <c r="FK78" s="271"/>
      <c r="FL78" s="271"/>
      <c r="FM78" s="271"/>
      <c r="FN78" s="271"/>
      <c r="FO78" s="271"/>
      <c r="FP78" s="271"/>
      <c r="FQ78" s="271"/>
      <c r="FR78" s="271"/>
      <c r="FS78" s="271"/>
      <c r="FT78" s="271"/>
      <c r="FU78" s="271"/>
      <c r="FV78" s="271"/>
      <c r="FW78" s="271"/>
      <c r="FX78" s="271"/>
      <c r="FY78" s="271"/>
      <c r="FZ78" s="271"/>
      <c r="GA78" s="271"/>
      <c r="GB78" s="271"/>
      <c r="GC78" s="271"/>
      <c r="GD78" s="271"/>
      <c r="GE78" s="271"/>
      <c r="GF78" s="271"/>
      <c r="GG78" s="271"/>
      <c r="GH78" s="271"/>
      <c r="GI78" s="271"/>
      <c r="GJ78" s="271"/>
      <c r="GK78" s="271"/>
      <c r="GL78" s="271"/>
      <c r="GM78" s="271"/>
      <c r="GN78" s="271"/>
      <c r="GO78" s="271"/>
      <c r="GP78" s="271"/>
      <c r="GQ78" s="271"/>
      <c r="GR78" s="271"/>
      <c r="GS78" s="271"/>
      <c r="GT78" s="271"/>
      <c r="GU78" s="271"/>
      <c r="GV78" s="271"/>
      <c r="GW78" s="271"/>
      <c r="GX78" s="271"/>
      <c r="GY78" s="271"/>
      <c r="GZ78" s="271"/>
      <c r="HA78" s="271"/>
      <c r="HB78" s="271"/>
      <c r="HC78" s="271"/>
      <c r="HD78" s="271"/>
      <c r="HE78" s="271"/>
      <c r="HF78" s="271"/>
      <c r="HG78" s="271"/>
      <c r="HH78" s="271"/>
      <c r="HI78" s="271"/>
      <c r="HJ78" s="271"/>
      <c r="HK78" s="271"/>
      <c r="HL78" s="271"/>
      <c r="HM78" s="271"/>
      <c r="HN78" s="271"/>
      <c r="HO78" s="271"/>
      <c r="HP78" s="271"/>
      <c r="HQ78" s="271"/>
      <c r="HR78" s="271"/>
      <c r="HS78" s="271"/>
      <c r="HT78" s="271"/>
      <c r="HU78" s="271"/>
      <c r="HV78" s="271"/>
      <c r="HW78" s="271"/>
      <c r="HX78" s="271"/>
      <c r="HY78" s="271"/>
      <c r="HZ78" s="271"/>
      <c r="IA78" s="271"/>
      <c r="IB78" s="271"/>
      <c r="IC78" s="271"/>
      <c r="ID78" s="271"/>
      <c r="IE78" s="271"/>
      <c r="IF78" s="271"/>
      <c r="IG78" s="271"/>
      <c r="IH78" s="271"/>
      <c r="II78" s="271"/>
      <c r="IJ78" s="271"/>
      <c r="IK78" s="271"/>
      <c r="IL78" s="271"/>
      <c r="IM78" s="271"/>
      <c r="IN78" s="271"/>
      <c r="IO78" s="271"/>
      <c r="IP78" s="271"/>
      <c r="IQ78" s="271"/>
      <c r="IR78" s="271"/>
      <c r="IS78" s="271"/>
      <c r="IT78" s="271"/>
      <c r="IU78" s="271"/>
      <c r="IV78" s="271"/>
      <c r="IW78" s="271"/>
      <c r="IX78" s="271"/>
      <c r="IY78" s="271"/>
      <c r="IZ78" s="271"/>
      <c r="JA78" s="271"/>
      <c r="JB78" s="271"/>
      <c r="JC78" s="271"/>
      <c r="JD78" s="271"/>
      <c r="JE78" s="271"/>
      <c r="JF78" s="271"/>
      <c r="JG78" s="271"/>
      <c r="JH78" s="271"/>
      <c r="JI78" s="271"/>
      <c r="JJ78" s="271"/>
      <c r="JK78" s="271"/>
      <c r="JL78" s="271"/>
      <c r="JM78" s="271"/>
      <c r="JN78" s="271"/>
      <c r="JO78" s="271"/>
      <c r="JP78" s="271"/>
      <c r="JQ78" s="271"/>
      <c r="JR78" s="271"/>
      <c r="JS78" s="271"/>
      <c r="JT78" s="271"/>
      <c r="JU78" s="271"/>
      <c r="JV78" s="271"/>
      <c r="JW78" s="271"/>
      <c r="JX78" s="271"/>
      <c r="JY78" s="271"/>
      <c r="JZ78" s="271"/>
      <c r="KA78" s="271"/>
      <c r="KB78" s="271"/>
      <c r="KC78" s="271"/>
      <c r="KD78" s="271"/>
      <c r="KE78" s="271"/>
      <c r="KF78" s="271"/>
      <c r="KG78" s="271"/>
      <c r="KH78" s="271"/>
      <c r="KI78" s="271"/>
      <c r="KJ78" s="271"/>
      <c r="KK78" s="271"/>
      <c r="KL78" s="271"/>
      <c r="KM78" s="271"/>
      <c r="KN78" s="271"/>
      <c r="KO78" s="271"/>
      <c r="KP78" s="271"/>
      <c r="KQ78" s="271"/>
      <c r="KR78" s="271"/>
      <c r="KS78" s="271"/>
      <c r="KT78" s="271"/>
      <c r="KU78" s="271"/>
      <c r="KV78" s="271"/>
      <c r="KW78" s="271"/>
      <c r="KX78" s="271"/>
      <c r="KY78" s="271"/>
      <c r="KZ78" s="271"/>
      <c r="LA78" s="271"/>
      <c r="LB78" s="271"/>
      <c r="LC78" s="271"/>
      <c r="LD78" s="271"/>
      <c r="LE78" s="271"/>
      <c r="LF78" s="271"/>
      <c r="LG78" s="271"/>
      <c r="LH78" s="271"/>
      <c r="LI78" s="271"/>
      <c r="LJ78" s="271"/>
      <c r="LK78" s="271"/>
      <c r="LL78" s="271"/>
      <c r="LM78" s="271"/>
      <c r="LN78" s="271"/>
      <c r="LO78" s="271"/>
      <c r="LP78" s="271"/>
      <c r="LQ78" s="271"/>
      <c r="LR78" s="271"/>
      <c r="LS78" s="271"/>
      <c r="LT78" s="271"/>
      <c r="LU78" s="271"/>
      <c r="LV78" s="271"/>
      <c r="LW78" s="271"/>
      <c r="LX78" s="271"/>
      <c r="LY78" s="271"/>
      <c r="LZ78" s="271"/>
      <c r="MA78" s="271"/>
      <c r="MB78" s="271"/>
      <c r="MC78" s="271"/>
      <c r="MD78" s="271"/>
      <c r="ME78" s="271"/>
      <c r="MF78" s="271"/>
      <c r="MG78" s="271"/>
      <c r="MH78" s="271"/>
    </row>
    <row r="79" spans="2:346" x14ac:dyDescent="0.3">
      <c r="B79" s="101" t="s">
        <v>764</v>
      </c>
      <c r="C79" s="19" t="s">
        <v>343</v>
      </c>
      <c r="D79" s="186" t="e">
        <f>C79&amp;"_"&amp;$D$5</f>
        <v>#N/A</v>
      </c>
      <c r="E79" s="187">
        <f t="shared" si="104"/>
        <v>0</v>
      </c>
      <c r="F79" s="187">
        <f t="shared" si="105"/>
        <v>0</v>
      </c>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s="271"/>
      <c r="AG79" s="271"/>
      <c r="AH79" s="271"/>
      <c r="AI79" s="271"/>
      <c r="AJ79" s="271"/>
      <c r="AK79" s="271"/>
      <c r="AL79" s="271"/>
      <c r="AM79" s="271"/>
      <c r="AN79" s="271"/>
      <c r="AO79" s="271"/>
      <c r="AP79" s="271"/>
      <c r="AQ79" s="271"/>
      <c r="AR79" s="271"/>
      <c r="AS79" s="271"/>
      <c r="AT79" s="271"/>
      <c r="AU79" s="271"/>
      <c r="AV79" s="271"/>
      <c r="AW79" s="271"/>
      <c r="AX79" s="271"/>
      <c r="AY79" s="271"/>
      <c r="AZ79" s="271"/>
      <c r="BA79" s="271"/>
      <c r="BB79" s="271"/>
      <c r="BC79" s="271"/>
      <c r="BD79" s="271"/>
      <c r="BE79" s="271"/>
      <c r="BF79" s="271"/>
      <c r="BG79" s="271"/>
      <c r="BH79" s="271"/>
      <c r="BI79" s="271"/>
      <c r="BJ79" s="271"/>
      <c r="BK79" s="271"/>
      <c r="BL79" s="271"/>
      <c r="BM79" s="271"/>
      <c r="BN79" s="271"/>
      <c r="BO79" s="271"/>
      <c r="BP79" s="271"/>
      <c r="BQ79" s="271"/>
      <c r="BR79" s="271"/>
      <c r="BS79" s="271"/>
      <c r="BT79" s="271"/>
      <c r="BU79" s="271"/>
      <c r="BV79" s="271"/>
      <c r="BW79" s="271"/>
      <c r="BX79" s="271"/>
      <c r="BY79" s="271"/>
      <c r="BZ79" s="271"/>
      <c r="CA79" s="271"/>
      <c r="CB79" s="271"/>
      <c r="CC79" s="271"/>
      <c r="CD79" s="271"/>
      <c r="CE79" s="271"/>
      <c r="CF79" s="271"/>
      <c r="CG79" s="271"/>
      <c r="CH79" s="271"/>
      <c r="CI79" s="271"/>
      <c r="CJ79" s="271"/>
      <c r="CK79" s="271"/>
      <c r="CL79" s="271"/>
      <c r="CM79" s="271"/>
      <c r="CN79" s="271"/>
      <c r="CO79" s="271"/>
      <c r="CP79" s="271"/>
      <c r="CQ79" s="271"/>
      <c r="CR79" s="271"/>
      <c r="CS79" s="271"/>
      <c r="CT79" s="271"/>
      <c r="CU79" s="271"/>
      <c r="CV79" s="271"/>
      <c r="CW79" s="271"/>
      <c r="CX79" s="271"/>
      <c r="CY79" s="271"/>
      <c r="CZ79" s="271"/>
      <c r="DA79" s="271"/>
      <c r="DB79" s="271"/>
      <c r="DC79" s="271"/>
      <c r="DD79" s="271"/>
      <c r="DE79" s="271"/>
      <c r="DF79" s="271"/>
      <c r="DG79" s="271"/>
      <c r="DH79" s="271"/>
      <c r="DI79" s="271"/>
      <c r="DJ79" s="271"/>
      <c r="DK79" s="271"/>
      <c r="DL79" s="271"/>
      <c r="DM79" s="271"/>
      <c r="DN79" s="271"/>
      <c r="DO79" s="271"/>
      <c r="DP79" s="271"/>
      <c r="DQ79" s="271"/>
      <c r="DR79" s="271"/>
      <c r="DS79" s="271"/>
      <c r="DT79" s="271"/>
      <c r="DU79" s="271"/>
      <c r="DV79" s="271"/>
      <c r="DW79" s="271"/>
      <c r="DX79" s="271"/>
      <c r="DY79" s="271"/>
      <c r="DZ79" s="271"/>
      <c r="EA79" s="271"/>
      <c r="EB79" s="271"/>
      <c r="EC79" s="271"/>
      <c r="ED79" s="271"/>
      <c r="EE79" s="271"/>
      <c r="EF79" s="271"/>
      <c r="EG79" s="271"/>
      <c r="EH79" s="271"/>
      <c r="EI79" s="271"/>
      <c r="EJ79" s="271"/>
      <c r="EK79" s="271"/>
      <c r="EL79" s="271"/>
      <c r="EM79" s="271"/>
      <c r="EN79" s="271"/>
      <c r="EO79" s="271"/>
      <c r="EP79" s="271"/>
      <c r="EQ79" s="271"/>
      <c r="ER79" s="271"/>
      <c r="ES79" s="271"/>
      <c r="ET79" s="271"/>
      <c r="EU79" s="271"/>
      <c r="EV79" s="271"/>
      <c r="EW79" s="271"/>
      <c r="EX79" s="271"/>
      <c r="EY79" s="271"/>
      <c r="EZ79" s="271"/>
      <c r="FA79" s="271"/>
      <c r="FB79" s="271"/>
      <c r="FC79" s="271"/>
      <c r="FD79" s="271"/>
      <c r="FE79" s="271"/>
      <c r="FF79" s="271"/>
      <c r="FG79" s="271"/>
      <c r="FH79" s="271"/>
      <c r="FI79" s="271"/>
      <c r="FJ79" s="271"/>
      <c r="FK79" s="271"/>
      <c r="FL79" s="271"/>
      <c r="FM79" s="271"/>
      <c r="FN79" s="271"/>
      <c r="FO79" s="271"/>
      <c r="FP79" s="271"/>
      <c r="FQ79" s="271"/>
      <c r="FR79" s="271"/>
      <c r="FS79" s="271"/>
      <c r="FT79" s="271"/>
      <c r="FU79" s="271"/>
      <c r="FV79" s="271"/>
      <c r="FW79" s="271"/>
      <c r="FX79" s="271"/>
      <c r="FY79" s="271"/>
      <c r="FZ79" s="271"/>
      <c r="GA79" s="271"/>
      <c r="GB79" s="271"/>
      <c r="GC79" s="271"/>
      <c r="GD79" s="271"/>
      <c r="GE79" s="271"/>
      <c r="GF79" s="271"/>
      <c r="GG79" s="271"/>
      <c r="GH79" s="271"/>
      <c r="GI79" s="271"/>
      <c r="GJ79" s="271"/>
      <c r="GK79" s="271"/>
      <c r="GL79" s="271"/>
      <c r="GM79" s="271"/>
      <c r="GN79" s="271"/>
      <c r="GO79" s="271"/>
      <c r="GP79" s="271"/>
      <c r="GQ79" s="271"/>
      <c r="GR79" s="271"/>
      <c r="GS79" s="271"/>
      <c r="GT79" s="271"/>
      <c r="GU79" s="271"/>
      <c r="GV79" s="271"/>
      <c r="GW79" s="271"/>
      <c r="GX79" s="271"/>
      <c r="GY79" s="271"/>
      <c r="GZ79" s="271"/>
      <c r="HA79" s="271"/>
      <c r="HB79" s="271"/>
      <c r="HC79" s="271"/>
      <c r="HD79" s="271"/>
      <c r="HE79" s="271"/>
      <c r="HF79" s="271"/>
      <c r="HG79" s="271"/>
      <c r="HH79" s="271"/>
      <c r="HI79" s="271"/>
      <c r="HJ79" s="271"/>
      <c r="HK79" s="271"/>
      <c r="HL79" s="271"/>
      <c r="HM79" s="271"/>
      <c r="HN79" s="271"/>
      <c r="HO79" s="271"/>
      <c r="HP79" s="271"/>
      <c r="HQ79" s="271"/>
      <c r="HR79" s="271"/>
      <c r="HS79" s="271"/>
      <c r="HT79" s="271"/>
      <c r="HU79" s="271"/>
      <c r="HV79" s="271"/>
      <c r="HW79" s="271"/>
      <c r="HX79" s="271"/>
      <c r="HY79" s="271"/>
      <c r="HZ79" s="271"/>
      <c r="IA79" s="271"/>
      <c r="IB79" s="271"/>
      <c r="IC79" s="271"/>
      <c r="ID79" s="271"/>
      <c r="IE79" s="271"/>
      <c r="IF79" s="271"/>
      <c r="IG79" s="271"/>
      <c r="IH79" s="271"/>
      <c r="II79" s="271"/>
      <c r="IJ79" s="271"/>
      <c r="IK79" s="271"/>
      <c r="IL79" s="271"/>
      <c r="IM79" s="271"/>
      <c r="IN79" s="271"/>
      <c r="IO79" s="271"/>
      <c r="IP79" s="271"/>
      <c r="IQ79" s="271"/>
      <c r="IR79" s="271"/>
      <c r="IS79" s="271"/>
      <c r="IT79" s="271"/>
      <c r="IU79" s="271"/>
      <c r="IV79" s="271"/>
      <c r="IW79" s="271"/>
      <c r="IX79" s="271"/>
      <c r="IY79" s="271"/>
      <c r="IZ79" s="271"/>
      <c r="JA79" s="271"/>
      <c r="JB79" s="271"/>
      <c r="JC79" s="271"/>
      <c r="JD79" s="271"/>
      <c r="JE79" s="271"/>
      <c r="JF79" s="271"/>
      <c r="JG79" s="271"/>
      <c r="JH79" s="271"/>
      <c r="JI79" s="271"/>
      <c r="JJ79" s="271"/>
      <c r="JK79" s="271"/>
      <c r="JL79" s="271"/>
      <c r="JM79" s="271"/>
      <c r="JN79" s="271"/>
      <c r="JO79" s="271"/>
      <c r="JP79" s="271"/>
      <c r="JQ79" s="271"/>
      <c r="JR79" s="271"/>
      <c r="JS79" s="271"/>
      <c r="JT79" s="271"/>
      <c r="JU79" s="271"/>
      <c r="JV79" s="271"/>
      <c r="JW79" s="271"/>
      <c r="JX79" s="271"/>
      <c r="JY79" s="271"/>
      <c r="JZ79" s="271"/>
      <c r="KA79" s="271"/>
      <c r="KB79" s="271"/>
      <c r="KC79" s="271"/>
      <c r="KD79" s="271"/>
      <c r="KE79" s="271"/>
      <c r="KF79" s="271"/>
      <c r="KG79" s="271"/>
      <c r="KH79" s="271"/>
      <c r="KI79" s="271"/>
      <c r="KJ79" s="271"/>
      <c r="KK79" s="271"/>
      <c r="KL79" s="271"/>
      <c r="KM79" s="271"/>
      <c r="KN79" s="271"/>
      <c r="KO79" s="271"/>
      <c r="KP79" s="271"/>
      <c r="KQ79" s="271"/>
      <c r="KR79" s="271"/>
      <c r="KS79" s="271"/>
      <c r="KT79" s="271"/>
      <c r="KU79" s="271"/>
      <c r="KV79" s="271"/>
      <c r="KW79" s="271"/>
      <c r="KX79" s="271"/>
      <c r="KY79" s="271"/>
      <c r="KZ79" s="271"/>
      <c r="LA79" s="271"/>
      <c r="LB79" s="271"/>
      <c r="LC79" s="271"/>
      <c r="LD79" s="271"/>
      <c r="LE79" s="271"/>
      <c r="LF79" s="271"/>
      <c r="LG79" s="271"/>
      <c r="LH79" s="271"/>
      <c r="LI79" s="271"/>
      <c r="LJ79" s="271"/>
      <c r="LK79" s="271"/>
      <c r="LL79" s="271"/>
      <c r="LM79" s="271"/>
      <c r="LN79" s="271"/>
      <c r="LO79" s="271"/>
      <c r="LP79" s="271"/>
      <c r="LQ79" s="271"/>
      <c r="LR79" s="271"/>
      <c r="LS79" s="271"/>
      <c r="LT79" s="271"/>
      <c r="LU79" s="271"/>
      <c r="LV79" s="271"/>
      <c r="LW79" s="271"/>
      <c r="LX79" s="271"/>
      <c r="LY79" s="271"/>
      <c r="LZ79" s="271"/>
      <c r="MA79" s="271"/>
      <c r="MB79" s="271"/>
      <c r="MC79" s="271"/>
      <c r="MD79" s="271"/>
      <c r="ME79" s="271"/>
      <c r="MF79" s="271"/>
      <c r="MG79" s="271"/>
      <c r="MH79" s="271"/>
    </row>
    <row r="80" spans="2:346" x14ac:dyDescent="0.3">
      <c r="B80" s="99" t="s">
        <v>640</v>
      </c>
      <c r="C80" s="99"/>
      <c r="D80" s="179"/>
      <c r="E80" s="179"/>
      <c r="F80" s="179"/>
    </row>
    <row r="86" spans="2:346" x14ac:dyDescent="0.3">
      <c r="B86" s="12" t="s">
        <v>572</v>
      </c>
    </row>
    <row r="87" spans="2:346" ht="13.8" x14ac:dyDescent="0.3">
      <c r="B87" s="66" t="s">
        <v>573</v>
      </c>
    </row>
    <row r="88" spans="2:346" x14ac:dyDescent="0.3">
      <c r="B88" s="65" t="s">
        <v>765</v>
      </c>
      <c r="G88" s="5" t="b">
        <f>IF(SUM(G11)-SUM(G15)+SUM(G20)=SUM(G21),TRUE,SUM(G11)-SUM(G15)+SUM(G20)-SUM(G21))</f>
        <v>1</v>
      </c>
      <c r="H88" s="5" t="b">
        <f t="shared" ref="H88:I88" si="106">IF(SUM(H11)-SUM(H15)+SUM(H20)=SUM(H21),TRUE,SUM(H11)-SUM(H15)+SUM(H20)-SUM(H21))</f>
        <v>1</v>
      </c>
      <c r="I88" s="5" t="b">
        <f t="shared" si="106"/>
        <v>1</v>
      </c>
      <c r="J88" s="5" t="b">
        <f t="shared" ref="J88:K88" si="107">IF(SUM(J11)-SUM(J15)+SUM(J20)=SUM(J21),TRUE,SUM(J11)-SUM(J15)+SUM(J20)-SUM(J21))</f>
        <v>1</v>
      </c>
      <c r="K88" s="5" t="b">
        <f t="shared" si="107"/>
        <v>1</v>
      </c>
      <c r="L88" s="5" t="b">
        <f t="shared" ref="L88:BI88" si="108">IF(SUM(L11)-SUM(L15)+SUM(L20)=SUM(L21),TRUE,SUM(L11)-SUM(L15)+SUM(L20)-SUM(L21))</f>
        <v>1</v>
      </c>
      <c r="M88" s="5" t="b">
        <f t="shared" si="108"/>
        <v>1</v>
      </c>
      <c r="N88" s="5" t="b">
        <f t="shared" si="108"/>
        <v>1</v>
      </c>
      <c r="O88" s="5" t="b">
        <f t="shared" si="108"/>
        <v>1</v>
      </c>
      <c r="P88" s="5" t="b">
        <f t="shared" si="108"/>
        <v>1</v>
      </c>
      <c r="Q88" s="5" t="b">
        <f t="shared" si="108"/>
        <v>1</v>
      </c>
      <c r="R88" s="5" t="b">
        <f t="shared" si="108"/>
        <v>1</v>
      </c>
      <c r="S88" s="5" t="b">
        <f t="shared" si="108"/>
        <v>1</v>
      </c>
      <c r="T88" s="5" t="b">
        <f t="shared" si="108"/>
        <v>1</v>
      </c>
      <c r="U88" s="5" t="b">
        <f t="shared" si="108"/>
        <v>1</v>
      </c>
      <c r="V88" s="5" t="b">
        <f t="shared" si="108"/>
        <v>1</v>
      </c>
      <c r="W88" s="5" t="b">
        <f t="shared" si="108"/>
        <v>1</v>
      </c>
      <c r="X88" s="5" t="b">
        <f t="shared" si="108"/>
        <v>1</v>
      </c>
      <c r="Y88" s="5" t="b">
        <f t="shared" si="108"/>
        <v>1</v>
      </c>
      <c r="Z88" s="5" t="b">
        <f t="shared" si="108"/>
        <v>1</v>
      </c>
      <c r="AA88" s="5" t="b">
        <f t="shared" si="108"/>
        <v>1</v>
      </c>
      <c r="AB88" s="5" t="b">
        <f t="shared" si="108"/>
        <v>1</v>
      </c>
      <c r="AC88" s="5" t="b">
        <f t="shared" si="108"/>
        <v>1</v>
      </c>
      <c r="AD88" s="5" t="b">
        <f t="shared" si="108"/>
        <v>1</v>
      </c>
      <c r="AE88" s="5" t="b">
        <f t="shared" si="108"/>
        <v>1</v>
      </c>
      <c r="AF88" s="5" t="b">
        <f t="shared" si="108"/>
        <v>1</v>
      </c>
      <c r="AG88" s="5" t="b">
        <f t="shared" si="108"/>
        <v>1</v>
      </c>
      <c r="AH88" s="5" t="b">
        <f t="shared" si="108"/>
        <v>1</v>
      </c>
      <c r="AI88" s="5" t="b">
        <f t="shared" si="108"/>
        <v>1</v>
      </c>
      <c r="AJ88" s="5" t="b">
        <f t="shared" si="108"/>
        <v>1</v>
      </c>
      <c r="AK88" s="5" t="b">
        <f t="shared" si="108"/>
        <v>1</v>
      </c>
      <c r="AL88" s="5" t="b">
        <f t="shared" si="108"/>
        <v>1</v>
      </c>
      <c r="AM88" s="5" t="b">
        <f t="shared" si="108"/>
        <v>1</v>
      </c>
      <c r="AN88" s="5" t="b">
        <f t="shared" si="108"/>
        <v>1</v>
      </c>
      <c r="AO88" s="5" t="b">
        <f t="shared" si="108"/>
        <v>1</v>
      </c>
      <c r="AP88" s="5" t="b">
        <f t="shared" si="108"/>
        <v>1</v>
      </c>
      <c r="AQ88" s="5" t="b">
        <f t="shared" si="108"/>
        <v>1</v>
      </c>
      <c r="AR88" s="5" t="b">
        <f t="shared" si="108"/>
        <v>1</v>
      </c>
      <c r="AS88" s="5" t="b">
        <f t="shared" si="108"/>
        <v>1</v>
      </c>
      <c r="AT88" s="5" t="b">
        <f t="shared" si="108"/>
        <v>1</v>
      </c>
      <c r="AU88" s="5" t="b">
        <f t="shared" si="108"/>
        <v>1</v>
      </c>
      <c r="AV88" s="5" t="b">
        <f t="shared" si="108"/>
        <v>1</v>
      </c>
      <c r="AW88" s="5" t="b">
        <f t="shared" si="108"/>
        <v>1</v>
      </c>
      <c r="AX88" s="5" t="b">
        <f t="shared" si="108"/>
        <v>1</v>
      </c>
      <c r="AY88" s="5" t="b">
        <f t="shared" si="108"/>
        <v>1</v>
      </c>
      <c r="AZ88" s="5" t="b">
        <f t="shared" si="108"/>
        <v>1</v>
      </c>
      <c r="BA88" s="5" t="b">
        <f t="shared" si="108"/>
        <v>1</v>
      </c>
      <c r="BB88" s="5" t="b">
        <f t="shared" si="108"/>
        <v>1</v>
      </c>
      <c r="BC88" s="5" t="b">
        <f t="shared" si="108"/>
        <v>1</v>
      </c>
      <c r="BD88" s="5" t="b">
        <f t="shared" si="108"/>
        <v>1</v>
      </c>
      <c r="BE88" s="5" t="b">
        <f t="shared" si="108"/>
        <v>1</v>
      </c>
      <c r="BF88" s="5" t="b">
        <f t="shared" si="108"/>
        <v>1</v>
      </c>
      <c r="BG88" s="5" t="b">
        <f t="shared" si="108"/>
        <v>1</v>
      </c>
      <c r="BH88" s="5" t="b">
        <f t="shared" si="108"/>
        <v>1</v>
      </c>
      <c r="BI88" s="5" t="b">
        <f t="shared" si="108"/>
        <v>1</v>
      </c>
      <c r="BJ88" s="5" t="b">
        <f t="shared" ref="BJ88:DU88" si="109">IF(SUM(BJ11)-SUM(BJ15)+SUM(BJ20)=SUM(BJ21),TRUE,SUM(BJ11)-SUM(BJ15)+SUM(BJ20)-SUM(BJ21))</f>
        <v>1</v>
      </c>
      <c r="BK88" s="5" t="b">
        <f t="shared" si="109"/>
        <v>1</v>
      </c>
      <c r="BL88" s="5" t="b">
        <f t="shared" si="109"/>
        <v>1</v>
      </c>
      <c r="BM88" s="5" t="b">
        <f t="shared" si="109"/>
        <v>1</v>
      </c>
      <c r="BN88" s="5" t="b">
        <f t="shared" si="109"/>
        <v>1</v>
      </c>
      <c r="BO88" s="5" t="b">
        <f t="shared" si="109"/>
        <v>1</v>
      </c>
      <c r="BP88" s="5" t="b">
        <f t="shared" si="109"/>
        <v>1</v>
      </c>
      <c r="BQ88" s="5" t="b">
        <f t="shared" si="109"/>
        <v>1</v>
      </c>
      <c r="BR88" s="5" t="b">
        <f t="shared" si="109"/>
        <v>1</v>
      </c>
      <c r="BS88" s="5" t="b">
        <f t="shared" si="109"/>
        <v>1</v>
      </c>
      <c r="BT88" s="5" t="b">
        <f t="shared" si="109"/>
        <v>1</v>
      </c>
      <c r="BU88" s="5" t="b">
        <f t="shared" si="109"/>
        <v>1</v>
      </c>
      <c r="BV88" s="5" t="b">
        <f t="shared" si="109"/>
        <v>1</v>
      </c>
      <c r="BW88" s="5" t="b">
        <f t="shared" si="109"/>
        <v>1</v>
      </c>
      <c r="BX88" s="5" t="b">
        <f t="shared" si="109"/>
        <v>1</v>
      </c>
      <c r="BY88" s="5" t="b">
        <f t="shared" si="109"/>
        <v>1</v>
      </c>
      <c r="BZ88" s="5" t="b">
        <f t="shared" si="109"/>
        <v>1</v>
      </c>
      <c r="CA88" s="5" t="b">
        <f t="shared" si="109"/>
        <v>1</v>
      </c>
      <c r="CB88" s="5" t="b">
        <f t="shared" si="109"/>
        <v>1</v>
      </c>
      <c r="CC88" s="5" t="b">
        <f t="shared" si="109"/>
        <v>1</v>
      </c>
      <c r="CD88" s="5" t="b">
        <f t="shared" si="109"/>
        <v>1</v>
      </c>
      <c r="CE88" s="5" t="b">
        <f t="shared" si="109"/>
        <v>1</v>
      </c>
      <c r="CF88" s="5" t="b">
        <f t="shared" si="109"/>
        <v>1</v>
      </c>
      <c r="CG88" s="5" t="b">
        <f t="shared" si="109"/>
        <v>1</v>
      </c>
      <c r="CH88" s="5" t="b">
        <f t="shared" si="109"/>
        <v>1</v>
      </c>
      <c r="CI88" s="5" t="b">
        <f t="shared" si="109"/>
        <v>1</v>
      </c>
      <c r="CJ88" s="5" t="b">
        <f t="shared" si="109"/>
        <v>1</v>
      </c>
      <c r="CK88" s="5" t="b">
        <f t="shared" si="109"/>
        <v>1</v>
      </c>
      <c r="CL88" s="5" t="b">
        <f t="shared" si="109"/>
        <v>1</v>
      </c>
      <c r="CM88" s="5" t="b">
        <f t="shared" si="109"/>
        <v>1</v>
      </c>
      <c r="CN88" s="5" t="b">
        <f t="shared" si="109"/>
        <v>1</v>
      </c>
      <c r="CO88" s="5" t="b">
        <f t="shared" si="109"/>
        <v>1</v>
      </c>
      <c r="CP88" s="5" t="b">
        <f t="shared" si="109"/>
        <v>1</v>
      </c>
      <c r="CQ88" s="5" t="b">
        <f t="shared" si="109"/>
        <v>1</v>
      </c>
      <c r="CR88" s="5" t="b">
        <f t="shared" si="109"/>
        <v>1</v>
      </c>
      <c r="CS88" s="5" t="b">
        <f t="shared" si="109"/>
        <v>1</v>
      </c>
      <c r="CT88" s="5" t="b">
        <f t="shared" si="109"/>
        <v>1</v>
      </c>
      <c r="CU88" s="5" t="b">
        <f t="shared" si="109"/>
        <v>1</v>
      </c>
      <c r="CV88" s="5" t="b">
        <f t="shared" si="109"/>
        <v>1</v>
      </c>
      <c r="CW88" s="5" t="b">
        <f t="shared" si="109"/>
        <v>1</v>
      </c>
      <c r="CX88" s="5" t="b">
        <f t="shared" si="109"/>
        <v>1</v>
      </c>
      <c r="CY88" s="5" t="b">
        <f t="shared" si="109"/>
        <v>1</v>
      </c>
      <c r="CZ88" s="5" t="b">
        <f t="shared" si="109"/>
        <v>1</v>
      </c>
      <c r="DA88" s="5" t="b">
        <f t="shared" si="109"/>
        <v>1</v>
      </c>
      <c r="DB88" s="5" t="b">
        <f t="shared" si="109"/>
        <v>1</v>
      </c>
      <c r="DC88" s="5" t="b">
        <f t="shared" si="109"/>
        <v>1</v>
      </c>
      <c r="DD88" s="5" t="b">
        <f t="shared" si="109"/>
        <v>1</v>
      </c>
      <c r="DE88" s="5" t="b">
        <f t="shared" si="109"/>
        <v>1</v>
      </c>
      <c r="DF88" s="5" t="b">
        <f t="shared" si="109"/>
        <v>1</v>
      </c>
      <c r="DG88" s="5" t="b">
        <f t="shared" si="109"/>
        <v>1</v>
      </c>
      <c r="DH88" s="5" t="b">
        <f t="shared" si="109"/>
        <v>1</v>
      </c>
      <c r="DI88" s="5" t="b">
        <f t="shared" si="109"/>
        <v>1</v>
      </c>
      <c r="DJ88" s="5" t="b">
        <f t="shared" si="109"/>
        <v>1</v>
      </c>
      <c r="DK88" s="5" t="b">
        <f t="shared" si="109"/>
        <v>1</v>
      </c>
      <c r="DL88" s="5" t="b">
        <f t="shared" si="109"/>
        <v>1</v>
      </c>
      <c r="DM88" s="5" t="b">
        <f t="shared" si="109"/>
        <v>1</v>
      </c>
      <c r="DN88" s="5" t="b">
        <f t="shared" si="109"/>
        <v>1</v>
      </c>
      <c r="DO88" s="5" t="b">
        <f t="shared" si="109"/>
        <v>1</v>
      </c>
      <c r="DP88" s="5" t="b">
        <f t="shared" si="109"/>
        <v>1</v>
      </c>
      <c r="DQ88" s="5" t="b">
        <f t="shared" si="109"/>
        <v>1</v>
      </c>
      <c r="DR88" s="5" t="b">
        <f t="shared" si="109"/>
        <v>1</v>
      </c>
      <c r="DS88" s="5" t="b">
        <f t="shared" si="109"/>
        <v>1</v>
      </c>
      <c r="DT88" s="5" t="b">
        <f t="shared" si="109"/>
        <v>1</v>
      </c>
      <c r="DU88" s="5" t="b">
        <f t="shared" si="109"/>
        <v>1</v>
      </c>
      <c r="DV88" s="5" t="b">
        <f t="shared" ref="DV88:GG88" si="110">IF(SUM(DV11)-SUM(DV15)+SUM(DV20)=SUM(DV21),TRUE,SUM(DV11)-SUM(DV15)+SUM(DV20)-SUM(DV21))</f>
        <v>1</v>
      </c>
      <c r="DW88" s="5" t="b">
        <f t="shared" si="110"/>
        <v>1</v>
      </c>
      <c r="DX88" s="5" t="b">
        <f t="shared" si="110"/>
        <v>1</v>
      </c>
      <c r="DY88" s="5" t="b">
        <f t="shared" si="110"/>
        <v>1</v>
      </c>
      <c r="DZ88" s="5" t="b">
        <f t="shared" si="110"/>
        <v>1</v>
      </c>
      <c r="EA88" s="5" t="b">
        <f t="shared" si="110"/>
        <v>1</v>
      </c>
      <c r="EB88" s="5" t="b">
        <f t="shared" si="110"/>
        <v>1</v>
      </c>
      <c r="EC88" s="5" t="b">
        <f t="shared" si="110"/>
        <v>1</v>
      </c>
      <c r="ED88" s="5" t="b">
        <f t="shared" si="110"/>
        <v>1</v>
      </c>
      <c r="EE88" s="5" t="b">
        <f t="shared" si="110"/>
        <v>1</v>
      </c>
      <c r="EF88" s="5" t="b">
        <f t="shared" si="110"/>
        <v>1</v>
      </c>
      <c r="EG88" s="5" t="b">
        <f t="shared" si="110"/>
        <v>1</v>
      </c>
      <c r="EH88" s="5" t="b">
        <f t="shared" si="110"/>
        <v>1</v>
      </c>
      <c r="EI88" s="5" t="b">
        <f t="shared" si="110"/>
        <v>1</v>
      </c>
      <c r="EJ88" s="5" t="b">
        <f t="shared" si="110"/>
        <v>1</v>
      </c>
      <c r="EK88" s="5" t="b">
        <f t="shared" si="110"/>
        <v>1</v>
      </c>
      <c r="EL88" s="5" t="b">
        <f t="shared" si="110"/>
        <v>1</v>
      </c>
      <c r="EM88" s="5" t="b">
        <f t="shared" si="110"/>
        <v>1</v>
      </c>
      <c r="EN88" s="5" t="b">
        <f t="shared" si="110"/>
        <v>1</v>
      </c>
      <c r="EO88" s="5" t="b">
        <f t="shared" si="110"/>
        <v>1</v>
      </c>
      <c r="EP88" s="5" t="b">
        <f t="shared" si="110"/>
        <v>1</v>
      </c>
      <c r="EQ88" s="5" t="b">
        <f t="shared" si="110"/>
        <v>1</v>
      </c>
      <c r="ER88" s="5" t="b">
        <f t="shared" si="110"/>
        <v>1</v>
      </c>
      <c r="ES88" s="5" t="b">
        <f t="shared" si="110"/>
        <v>1</v>
      </c>
      <c r="ET88" s="5" t="b">
        <f t="shared" si="110"/>
        <v>1</v>
      </c>
      <c r="EU88" s="5" t="b">
        <f t="shared" si="110"/>
        <v>1</v>
      </c>
      <c r="EV88" s="5" t="b">
        <f t="shared" si="110"/>
        <v>1</v>
      </c>
      <c r="EW88" s="5" t="b">
        <f t="shared" si="110"/>
        <v>1</v>
      </c>
      <c r="EX88" s="5" t="b">
        <f t="shared" si="110"/>
        <v>1</v>
      </c>
      <c r="EY88" s="5" t="b">
        <f t="shared" si="110"/>
        <v>1</v>
      </c>
      <c r="EZ88" s="5" t="b">
        <f t="shared" si="110"/>
        <v>1</v>
      </c>
      <c r="FA88" s="5" t="b">
        <f t="shared" si="110"/>
        <v>1</v>
      </c>
      <c r="FB88" s="5" t="b">
        <f t="shared" si="110"/>
        <v>1</v>
      </c>
      <c r="FC88" s="5" t="b">
        <f t="shared" si="110"/>
        <v>1</v>
      </c>
      <c r="FD88" s="5" t="b">
        <f t="shared" si="110"/>
        <v>1</v>
      </c>
      <c r="FE88" s="5" t="b">
        <f t="shared" si="110"/>
        <v>1</v>
      </c>
      <c r="FF88" s="5" t="b">
        <f t="shared" si="110"/>
        <v>1</v>
      </c>
      <c r="FG88" s="5" t="b">
        <f t="shared" si="110"/>
        <v>1</v>
      </c>
      <c r="FH88" s="5" t="b">
        <f t="shared" si="110"/>
        <v>1</v>
      </c>
      <c r="FI88" s="5" t="b">
        <f t="shared" si="110"/>
        <v>1</v>
      </c>
      <c r="FJ88" s="5" t="b">
        <f t="shared" si="110"/>
        <v>1</v>
      </c>
      <c r="FK88" s="5" t="b">
        <f t="shared" si="110"/>
        <v>1</v>
      </c>
      <c r="FL88" s="5" t="b">
        <f t="shared" si="110"/>
        <v>1</v>
      </c>
      <c r="FM88" s="5" t="b">
        <f t="shared" si="110"/>
        <v>1</v>
      </c>
      <c r="FN88" s="5" t="b">
        <f t="shared" si="110"/>
        <v>1</v>
      </c>
      <c r="FO88" s="5" t="b">
        <f t="shared" si="110"/>
        <v>1</v>
      </c>
      <c r="FP88" s="5" t="b">
        <f t="shared" si="110"/>
        <v>1</v>
      </c>
      <c r="FQ88" s="5" t="b">
        <f t="shared" si="110"/>
        <v>1</v>
      </c>
      <c r="FR88" s="5" t="b">
        <f t="shared" si="110"/>
        <v>1</v>
      </c>
      <c r="FS88" s="5" t="b">
        <f t="shared" si="110"/>
        <v>1</v>
      </c>
      <c r="FT88" s="5" t="b">
        <f t="shared" si="110"/>
        <v>1</v>
      </c>
      <c r="FU88" s="5" t="b">
        <f t="shared" si="110"/>
        <v>1</v>
      </c>
      <c r="FV88" s="5" t="b">
        <f t="shared" si="110"/>
        <v>1</v>
      </c>
      <c r="FW88" s="5" t="b">
        <f t="shared" si="110"/>
        <v>1</v>
      </c>
      <c r="FX88" s="5" t="b">
        <f t="shared" si="110"/>
        <v>1</v>
      </c>
      <c r="FY88" s="5" t="b">
        <f t="shared" si="110"/>
        <v>1</v>
      </c>
      <c r="FZ88" s="5" t="b">
        <f t="shared" si="110"/>
        <v>1</v>
      </c>
      <c r="GA88" s="5" t="b">
        <f t="shared" si="110"/>
        <v>1</v>
      </c>
      <c r="GB88" s="5" t="b">
        <f t="shared" si="110"/>
        <v>1</v>
      </c>
      <c r="GC88" s="5" t="b">
        <f t="shared" si="110"/>
        <v>1</v>
      </c>
      <c r="GD88" s="5" t="b">
        <f t="shared" si="110"/>
        <v>1</v>
      </c>
      <c r="GE88" s="5" t="b">
        <f t="shared" si="110"/>
        <v>1</v>
      </c>
      <c r="GF88" s="5" t="b">
        <f t="shared" si="110"/>
        <v>1</v>
      </c>
      <c r="GG88" s="5" t="b">
        <f t="shared" si="110"/>
        <v>1</v>
      </c>
      <c r="GH88" s="5" t="b">
        <f t="shared" ref="GH88:IS88" si="111">IF(SUM(GH11)-SUM(GH15)+SUM(GH20)=SUM(GH21),TRUE,SUM(GH11)-SUM(GH15)+SUM(GH20)-SUM(GH21))</f>
        <v>1</v>
      </c>
      <c r="GI88" s="5" t="b">
        <f t="shared" si="111"/>
        <v>1</v>
      </c>
      <c r="GJ88" s="5" t="b">
        <f t="shared" si="111"/>
        <v>1</v>
      </c>
      <c r="GK88" s="5" t="b">
        <f t="shared" si="111"/>
        <v>1</v>
      </c>
      <c r="GL88" s="5" t="b">
        <f t="shared" si="111"/>
        <v>1</v>
      </c>
      <c r="GM88" s="5" t="b">
        <f t="shared" si="111"/>
        <v>1</v>
      </c>
      <c r="GN88" s="5" t="b">
        <f t="shared" si="111"/>
        <v>1</v>
      </c>
      <c r="GO88" s="5" t="b">
        <f t="shared" si="111"/>
        <v>1</v>
      </c>
      <c r="GP88" s="5" t="b">
        <f t="shared" si="111"/>
        <v>1</v>
      </c>
      <c r="GQ88" s="5" t="b">
        <f t="shared" si="111"/>
        <v>1</v>
      </c>
      <c r="GR88" s="5" t="b">
        <f t="shared" si="111"/>
        <v>1</v>
      </c>
      <c r="GS88" s="5" t="b">
        <f t="shared" si="111"/>
        <v>1</v>
      </c>
      <c r="GT88" s="5" t="b">
        <f t="shared" si="111"/>
        <v>1</v>
      </c>
      <c r="GU88" s="5" t="b">
        <f t="shared" si="111"/>
        <v>1</v>
      </c>
      <c r="GV88" s="5" t="b">
        <f t="shared" si="111"/>
        <v>1</v>
      </c>
      <c r="GW88" s="5" t="b">
        <f t="shared" si="111"/>
        <v>1</v>
      </c>
      <c r="GX88" s="5" t="b">
        <f t="shared" si="111"/>
        <v>1</v>
      </c>
      <c r="GY88" s="5" t="b">
        <f t="shared" si="111"/>
        <v>1</v>
      </c>
      <c r="GZ88" s="5" t="b">
        <f t="shared" si="111"/>
        <v>1</v>
      </c>
      <c r="HA88" s="5" t="b">
        <f t="shared" si="111"/>
        <v>1</v>
      </c>
      <c r="HB88" s="5" t="b">
        <f t="shared" si="111"/>
        <v>1</v>
      </c>
      <c r="HC88" s="5" t="b">
        <f t="shared" si="111"/>
        <v>1</v>
      </c>
      <c r="HD88" s="5" t="b">
        <f t="shared" si="111"/>
        <v>1</v>
      </c>
      <c r="HE88" s="5" t="b">
        <f t="shared" si="111"/>
        <v>1</v>
      </c>
      <c r="HF88" s="5" t="b">
        <f t="shared" si="111"/>
        <v>1</v>
      </c>
      <c r="HG88" s="5" t="b">
        <f t="shared" si="111"/>
        <v>1</v>
      </c>
      <c r="HH88" s="5" t="b">
        <f t="shared" si="111"/>
        <v>1</v>
      </c>
      <c r="HI88" s="5" t="b">
        <f t="shared" si="111"/>
        <v>1</v>
      </c>
      <c r="HJ88" s="5" t="b">
        <f t="shared" si="111"/>
        <v>1</v>
      </c>
      <c r="HK88" s="5" t="b">
        <f t="shared" si="111"/>
        <v>1</v>
      </c>
      <c r="HL88" s="5" t="b">
        <f t="shared" si="111"/>
        <v>1</v>
      </c>
      <c r="HM88" s="5" t="b">
        <f t="shared" si="111"/>
        <v>1</v>
      </c>
      <c r="HN88" s="5" t="b">
        <f t="shared" si="111"/>
        <v>1</v>
      </c>
      <c r="HO88" s="5" t="b">
        <f t="shared" si="111"/>
        <v>1</v>
      </c>
      <c r="HP88" s="5" t="b">
        <f t="shared" si="111"/>
        <v>1</v>
      </c>
      <c r="HQ88" s="5" t="b">
        <f t="shared" si="111"/>
        <v>1</v>
      </c>
      <c r="HR88" s="5" t="b">
        <f t="shared" si="111"/>
        <v>1</v>
      </c>
      <c r="HS88" s="5" t="b">
        <f t="shared" si="111"/>
        <v>1</v>
      </c>
      <c r="HT88" s="5" t="b">
        <f t="shared" si="111"/>
        <v>1</v>
      </c>
      <c r="HU88" s="5" t="b">
        <f t="shared" si="111"/>
        <v>1</v>
      </c>
      <c r="HV88" s="5" t="b">
        <f t="shared" si="111"/>
        <v>1</v>
      </c>
      <c r="HW88" s="5" t="b">
        <f t="shared" si="111"/>
        <v>1</v>
      </c>
      <c r="HX88" s="5" t="b">
        <f t="shared" si="111"/>
        <v>1</v>
      </c>
      <c r="HY88" s="5" t="b">
        <f t="shared" si="111"/>
        <v>1</v>
      </c>
      <c r="HZ88" s="5" t="b">
        <f t="shared" si="111"/>
        <v>1</v>
      </c>
      <c r="IA88" s="5" t="b">
        <f t="shared" si="111"/>
        <v>1</v>
      </c>
      <c r="IB88" s="5" t="b">
        <f t="shared" si="111"/>
        <v>1</v>
      </c>
      <c r="IC88" s="5" t="b">
        <f t="shared" si="111"/>
        <v>1</v>
      </c>
      <c r="ID88" s="5" t="b">
        <f t="shared" si="111"/>
        <v>1</v>
      </c>
      <c r="IE88" s="5" t="b">
        <f t="shared" si="111"/>
        <v>1</v>
      </c>
      <c r="IF88" s="5" t="b">
        <f t="shared" si="111"/>
        <v>1</v>
      </c>
      <c r="IG88" s="5" t="b">
        <f t="shared" si="111"/>
        <v>1</v>
      </c>
      <c r="IH88" s="5" t="b">
        <f t="shared" si="111"/>
        <v>1</v>
      </c>
      <c r="II88" s="5" t="b">
        <f t="shared" si="111"/>
        <v>1</v>
      </c>
      <c r="IJ88" s="5" t="b">
        <f t="shared" si="111"/>
        <v>1</v>
      </c>
      <c r="IK88" s="5" t="b">
        <f t="shared" si="111"/>
        <v>1</v>
      </c>
      <c r="IL88" s="5" t="b">
        <f t="shared" si="111"/>
        <v>1</v>
      </c>
      <c r="IM88" s="5" t="b">
        <f t="shared" si="111"/>
        <v>1</v>
      </c>
      <c r="IN88" s="5" t="b">
        <f t="shared" si="111"/>
        <v>1</v>
      </c>
      <c r="IO88" s="5" t="b">
        <f t="shared" si="111"/>
        <v>1</v>
      </c>
      <c r="IP88" s="5" t="b">
        <f t="shared" si="111"/>
        <v>1</v>
      </c>
      <c r="IQ88" s="5" t="b">
        <f t="shared" si="111"/>
        <v>1</v>
      </c>
      <c r="IR88" s="5" t="b">
        <f t="shared" si="111"/>
        <v>1</v>
      </c>
      <c r="IS88" s="5" t="b">
        <f t="shared" si="111"/>
        <v>1</v>
      </c>
      <c r="IT88" s="5" t="b">
        <f t="shared" ref="IT88:LE88" si="112">IF(SUM(IT11)-SUM(IT15)+SUM(IT20)=SUM(IT21),TRUE,SUM(IT11)-SUM(IT15)+SUM(IT20)-SUM(IT21))</f>
        <v>1</v>
      </c>
      <c r="IU88" s="5" t="b">
        <f t="shared" si="112"/>
        <v>1</v>
      </c>
      <c r="IV88" s="5" t="b">
        <f t="shared" si="112"/>
        <v>1</v>
      </c>
      <c r="IW88" s="5" t="b">
        <f t="shared" si="112"/>
        <v>1</v>
      </c>
      <c r="IX88" s="5" t="b">
        <f t="shared" si="112"/>
        <v>1</v>
      </c>
      <c r="IY88" s="5" t="b">
        <f t="shared" si="112"/>
        <v>1</v>
      </c>
      <c r="IZ88" s="5" t="b">
        <f t="shared" si="112"/>
        <v>1</v>
      </c>
      <c r="JA88" s="5" t="b">
        <f t="shared" si="112"/>
        <v>1</v>
      </c>
      <c r="JB88" s="5" t="b">
        <f t="shared" si="112"/>
        <v>1</v>
      </c>
      <c r="JC88" s="5" t="b">
        <f t="shared" si="112"/>
        <v>1</v>
      </c>
      <c r="JD88" s="5" t="b">
        <f t="shared" si="112"/>
        <v>1</v>
      </c>
      <c r="JE88" s="5" t="b">
        <f t="shared" si="112"/>
        <v>1</v>
      </c>
      <c r="JF88" s="5" t="b">
        <f t="shared" si="112"/>
        <v>1</v>
      </c>
      <c r="JG88" s="5" t="b">
        <f t="shared" si="112"/>
        <v>1</v>
      </c>
      <c r="JH88" s="5" t="b">
        <f t="shared" si="112"/>
        <v>1</v>
      </c>
      <c r="JI88" s="5" t="b">
        <f t="shared" si="112"/>
        <v>1</v>
      </c>
      <c r="JJ88" s="5" t="b">
        <f t="shared" si="112"/>
        <v>1</v>
      </c>
      <c r="JK88" s="5" t="b">
        <f t="shared" si="112"/>
        <v>1</v>
      </c>
      <c r="JL88" s="5" t="b">
        <f t="shared" si="112"/>
        <v>1</v>
      </c>
      <c r="JM88" s="5" t="b">
        <f t="shared" si="112"/>
        <v>1</v>
      </c>
      <c r="JN88" s="5" t="b">
        <f t="shared" si="112"/>
        <v>1</v>
      </c>
      <c r="JO88" s="5" t="b">
        <f t="shared" si="112"/>
        <v>1</v>
      </c>
      <c r="JP88" s="5" t="b">
        <f t="shared" si="112"/>
        <v>1</v>
      </c>
      <c r="JQ88" s="5" t="b">
        <f t="shared" si="112"/>
        <v>1</v>
      </c>
      <c r="JR88" s="5" t="b">
        <f t="shared" si="112"/>
        <v>1</v>
      </c>
      <c r="JS88" s="5" t="b">
        <f t="shared" si="112"/>
        <v>1</v>
      </c>
      <c r="JT88" s="5" t="b">
        <f t="shared" si="112"/>
        <v>1</v>
      </c>
      <c r="JU88" s="5" t="b">
        <f t="shared" si="112"/>
        <v>1</v>
      </c>
      <c r="JV88" s="5" t="b">
        <f t="shared" si="112"/>
        <v>1</v>
      </c>
      <c r="JW88" s="5" t="b">
        <f t="shared" si="112"/>
        <v>1</v>
      </c>
      <c r="JX88" s="5" t="b">
        <f t="shared" si="112"/>
        <v>1</v>
      </c>
      <c r="JY88" s="5" t="b">
        <f t="shared" si="112"/>
        <v>1</v>
      </c>
      <c r="JZ88" s="5" t="b">
        <f t="shared" si="112"/>
        <v>1</v>
      </c>
      <c r="KA88" s="5" t="b">
        <f t="shared" si="112"/>
        <v>1</v>
      </c>
      <c r="KB88" s="5" t="b">
        <f t="shared" si="112"/>
        <v>1</v>
      </c>
      <c r="KC88" s="5" t="b">
        <f t="shared" si="112"/>
        <v>1</v>
      </c>
      <c r="KD88" s="5" t="b">
        <f t="shared" si="112"/>
        <v>1</v>
      </c>
      <c r="KE88" s="5" t="b">
        <f t="shared" si="112"/>
        <v>1</v>
      </c>
      <c r="KF88" s="5" t="b">
        <f t="shared" si="112"/>
        <v>1</v>
      </c>
      <c r="KG88" s="5" t="b">
        <f t="shared" si="112"/>
        <v>1</v>
      </c>
      <c r="KH88" s="5" t="b">
        <f t="shared" si="112"/>
        <v>1</v>
      </c>
      <c r="KI88" s="5" t="b">
        <f t="shared" si="112"/>
        <v>1</v>
      </c>
      <c r="KJ88" s="5" t="b">
        <f t="shared" si="112"/>
        <v>1</v>
      </c>
      <c r="KK88" s="5" t="b">
        <f t="shared" si="112"/>
        <v>1</v>
      </c>
      <c r="KL88" s="5" t="b">
        <f t="shared" si="112"/>
        <v>1</v>
      </c>
      <c r="KM88" s="5" t="b">
        <f t="shared" si="112"/>
        <v>1</v>
      </c>
      <c r="KN88" s="5" t="b">
        <f t="shared" si="112"/>
        <v>1</v>
      </c>
      <c r="KO88" s="5" t="b">
        <f t="shared" si="112"/>
        <v>1</v>
      </c>
      <c r="KP88" s="5" t="b">
        <f t="shared" si="112"/>
        <v>1</v>
      </c>
      <c r="KQ88" s="5" t="b">
        <f t="shared" si="112"/>
        <v>1</v>
      </c>
      <c r="KR88" s="5" t="b">
        <f t="shared" si="112"/>
        <v>1</v>
      </c>
      <c r="KS88" s="5" t="b">
        <f t="shared" si="112"/>
        <v>1</v>
      </c>
      <c r="KT88" s="5" t="b">
        <f t="shared" si="112"/>
        <v>1</v>
      </c>
      <c r="KU88" s="5" t="b">
        <f t="shared" si="112"/>
        <v>1</v>
      </c>
      <c r="KV88" s="5" t="b">
        <f t="shared" si="112"/>
        <v>1</v>
      </c>
      <c r="KW88" s="5" t="b">
        <f t="shared" si="112"/>
        <v>1</v>
      </c>
      <c r="KX88" s="5" t="b">
        <f t="shared" si="112"/>
        <v>1</v>
      </c>
      <c r="KY88" s="5" t="b">
        <f t="shared" si="112"/>
        <v>1</v>
      </c>
      <c r="KZ88" s="5" t="b">
        <f t="shared" si="112"/>
        <v>1</v>
      </c>
      <c r="LA88" s="5" t="b">
        <f t="shared" si="112"/>
        <v>1</v>
      </c>
      <c r="LB88" s="5" t="b">
        <f t="shared" si="112"/>
        <v>1</v>
      </c>
      <c r="LC88" s="5" t="b">
        <f t="shared" si="112"/>
        <v>1</v>
      </c>
      <c r="LD88" s="5" t="b">
        <f t="shared" si="112"/>
        <v>1</v>
      </c>
      <c r="LE88" s="5" t="b">
        <f t="shared" si="112"/>
        <v>1</v>
      </c>
      <c r="LF88" s="5" t="b">
        <f t="shared" ref="LF88:MH88" si="113">IF(SUM(LF11)-SUM(LF15)+SUM(LF20)=SUM(LF21),TRUE,SUM(LF11)-SUM(LF15)+SUM(LF20)-SUM(LF21))</f>
        <v>1</v>
      </c>
      <c r="LG88" s="5" t="b">
        <f t="shared" si="113"/>
        <v>1</v>
      </c>
      <c r="LH88" s="5" t="b">
        <f t="shared" si="113"/>
        <v>1</v>
      </c>
      <c r="LI88" s="5" t="b">
        <f t="shared" si="113"/>
        <v>1</v>
      </c>
      <c r="LJ88" s="5" t="b">
        <f t="shared" si="113"/>
        <v>1</v>
      </c>
      <c r="LK88" s="5" t="b">
        <f t="shared" si="113"/>
        <v>1</v>
      </c>
      <c r="LL88" s="5" t="b">
        <f t="shared" si="113"/>
        <v>1</v>
      </c>
      <c r="LM88" s="5" t="b">
        <f t="shared" si="113"/>
        <v>1</v>
      </c>
      <c r="LN88" s="5" t="b">
        <f t="shared" si="113"/>
        <v>1</v>
      </c>
      <c r="LO88" s="5" t="b">
        <f t="shared" si="113"/>
        <v>1</v>
      </c>
      <c r="LP88" s="5" t="b">
        <f t="shared" si="113"/>
        <v>1</v>
      </c>
      <c r="LQ88" s="5" t="b">
        <f t="shared" si="113"/>
        <v>1</v>
      </c>
      <c r="LR88" s="5" t="b">
        <f t="shared" si="113"/>
        <v>1</v>
      </c>
      <c r="LS88" s="5" t="b">
        <f t="shared" si="113"/>
        <v>1</v>
      </c>
      <c r="LT88" s="5" t="b">
        <f t="shared" si="113"/>
        <v>1</v>
      </c>
      <c r="LU88" s="5" t="b">
        <f t="shared" si="113"/>
        <v>1</v>
      </c>
      <c r="LV88" s="5" t="b">
        <f t="shared" si="113"/>
        <v>1</v>
      </c>
      <c r="LW88" s="5" t="b">
        <f t="shared" si="113"/>
        <v>1</v>
      </c>
      <c r="LX88" s="5" t="b">
        <f t="shared" si="113"/>
        <v>1</v>
      </c>
      <c r="LY88" s="5" t="b">
        <f t="shared" si="113"/>
        <v>1</v>
      </c>
      <c r="LZ88" s="5" t="b">
        <f t="shared" si="113"/>
        <v>1</v>
      </c>
      <c r="MA88" s="5" t="b">
        <f t="shared" si="113"/>
        <v>1</v>
      </c>
      <c r="MB88" s="5" t="b">
        <f t="shared" si="113"/>
        <v>1</v>
      </c>
      <c r="MC88" s="5" t="b">
        <f t="shared" si="113"/>
        <v>1</v>
      </c>
      <c r="MD88" s="5" t="b">
        <f t="shared" si="113"/>
        <v>1</v>
      </c>
      <c r="ME88" s="5" t="b">
        <f t="shared" si="113"/>
        <v>1</v>
      </c>
      <c r="MF88" s="5" t="b">
        <f t="shared" si="113"/>
        <v>1</v>
      </c>
      <c r="MG88" s="5" t="b">
        <f t="shared" si="113"/>
        <v>1</v>
      </c>
      <c r="MH88" s="5" t="b">
        <f t="shared" si="113"/>
        <v>1</v>
      </c>
    </row>
    <row r="89" spans="2:346" x14ac:dyDescent="0.3">
      <c r="B89" s="65" t="s">
        <v>766</v>
      </c>
      <c r="G89" s="6" t="b">
        <f>IF(SUM(G21)+SUM(G22)=SUM(G27),TRUE,SUM(G21)+SUM(G22)-SUM(G27))</f>
        <v>1</v>
      </c>
      <c r="H89" s="6" t="b">
        <f t="shared" ref="H89:I89" si="114">IF(SUM(H21)+SUM(H22)=SUM(H27),TRUE,SUM(H21)+SUM(H22)-SUM(H27))</f>
        <v>1</v>
      </c>
      <c r="I89" s="6" t="b">
        <f t="shared" si="114"/>
        <v>1</v>
      </c>
      <c r="J89" s="6" t="b">
        <f t="shared" ref="J89:K89" si="115">IF(SUM(J21)+SUM(J22)=SUM(J27),TRUE,SUM(J21)+SUM(J22)-SUM(J27))</f>
        <v>1</v>
      </c>
      <c r="K89" s="6" t="b">
        <f t="shared" si="115"/>
        <v>1</v>
      </c>
      <c r="L89" s="6" t="b">
        <f t="shared" ref="L89:BI89" si="116">IF(SUM(L21)+SUM(L22)=SUM(L27),TRUE,SUM(L21)+SUM(L22)-SUM(L27))</f>
        <v>1</v>
      </c>
      <c r="M89" s="6" t="b">
        <f t="shared" si="116"/>
        <v>1</v>
      </c>
      <c r="N89" s="6" t="b">
        <f t="shared" si="116"/>
        <v>1</v>
      </c>
      <c r="O89" s="6" t="b">
        <f t="shared" si="116"/>
        <v>1</v>
      </c>
      <c r="P89" s="6" t="b">
        <f t="shared" si="116"/>
        <v>1</v>
      </c>
      <c r="Q89" s="6" t="b">
        <f t="shared" si="116"/>
        <v>1</v>
      </c>
      <c r="R89" s="6" t="b">
        <f t="shared" si="116"/>
        <v>1</v>
      </c>
      <c r="S89" s="6" t="b">
        <f t="shared" si="116"/>
        <v>1</v>
      </c>
      <c r="T89" s="6" t="b">
        <f t="shared" si="116"/>
        <v>1</v>
      </c>
      <c r="U89" s="6" t="b">
        <f t="shared" si="116"/>
        <v>1</v>
      </c>
      <c r="V89" s="6" t="b">
        <f t="shared" si="116"/>
        <v>1</v>
      </c>
      <c r="W89" s="6" t="b">
        <f t="shared" si="116"/>
        <v>1</v>
      </c>
      <c r="X89" s="6" t="b">
        <f t="shared" si="116"/>
        <v>1</v>
      </c>
      <c r="Y89" s="6" t="b">
        <f t="shared" si="116"/>
        <v>1</v>
      </c>
      <c r="Z89" s="6" t="b">
        <f t="shared" si="116"/>
        <v>1</v>
      </c>
      <c r="AA89" s="6" t="b">
        <f t="shared" si="116"/>
        <v>1</v>
      </c>
      <c r="AB89" s="6" t="b">
        <f t="shared" si="116"/>
        <v>1</v>
      </c>
      <c r="AC89" s="6" t="b">
        <f t="shared" si="116"/>
        <v>1</v>
      </c>
      <c r="AD89" s="6" t="b">
        <f t="shared" si="116"/>
        <v>1</v>
      </c>
      <c r="AE89" s="6" t="b">
        <f t="shared" si="116"/>
        <v>1</v>
      </c>
      <c r="AF89" s="6" t="b">
        <f t="shared" si="116"/>
        <v>1</v>
      </c>
      <c r="AG89" s="6" t="b">
        <f t="shared" si="116"/>
        <v>1</v>
      </c>
      <c r="AH89" s="6" t="b">
        <f t="shared" si="116"/>
        <v>1</v>
      </c>
      <c r="AI89" s="6" t="b">
        <f t="shared" si="116"/>
        <v>1</v>
      </c>
      <c r="AJ89" s="6" t="b">
        <f t="shared" si="116"/>
        <v>1</v>
      </c>
      <c r="AK89" s="6" t="b">
        <f t="shared" si="116"/>
        <v>1</v>
      </c>
      <c r="AL89" s="6" t="b">
        <f t="shared" si="116"/>
        <v>1</v>
      </c>
      <c r="AM89" s="6" t="b">
        <f t="shared" si="116"/>
        <v>1</v>
      </c>
      <c r="AN89" s="6" t="b">
        <f t="shared" si="116"/>
        <v>1</v>
      </c>
      <c r="AO89" s="6" t="b">
        <f t="shared" si="116"/>
        <v>1</v>
      </c>
      <c r="AP89" s="6" t="b">
        <f t="shared" si="116"/>
        <v>1</v>
      </c>
      <c r="AQ89" s="6" t="b">
        <f t="shared" si="116"/>
        <v>1</v>
      </c>
      <c r="AR89" s="6" t="b">
        <f t="shared" si="116"/>
        <v>1</v>
      </c>
      <c r="AS89" s="6" t="b">
        <f t="shared" si="116"/>
        <v>1</v>
      </c>
      <c r="AT89" s="6" t="b">
        <f t="shared" si="116"/>
        <v>1</v>
      </c>
      <c r="AU89" s="6" t="b">
        <f t="shared" si="116"/>
        <v>1</v>
      </c>
      <c r="AV89" s="6" t="b">
        <f t="shared" si="116"/>
        <v>1</v>
      </c>
      <c r="AW89" s="6" t="b">
        <f t="shared" si="116"/>
        <v>1</v>
      </c>
      <c r="AX89" s="6" t="b">
        <f t="shared" si="116"/>
        <v>1</v>
      </c>
      <c r="AY89" s="6" t="b">
        <f t="shared" si="116"/>
        <v>1</v>
      </c>
      <c r="AZ89" s="6" t="b">
        <f t="shared" si="116"/>
        <v>1</v>
      </c>
      <c r="BA89" s="6" t="b">
        <f t="shared" si="116"/>
        <v>1</v>
      </c>
      <c r="BB89" s="6" t="b">
        <f t="shared" si="116"/>
        <v>1</v>
      </c>
      <c r="BC89" s="6" t="b">
        <f t="shared" si="116"/>
        <v>1</v>
      </c>
      <c r="BD89" s="6" t="b">
        <f t="shared" si="116"/>
        <v>1</v>
      </c>
      <c r="BE89" s="6" t="b">
        <f t="shared" si="116"/>
        <v>1</v>
      </c>
      <c r="BF89" s="6" t="b">
        <f t="shared" si="116"/>
        <v>1</v>
      </c>
      <c r="BG89" s="6" t="b">
        <f t="shared" si="116"/>
        <v>1</v>
      </c>
      <c r="BH89" s="6" t="b">
        <f t="shared" si="116"/>
        <v>1</v>
      </c>
      <c r="BI89" s="6" t="b">
        <f t="shared" si="116"/>
        <v>1</v>
      </c>
      <c r="BJ89" s="6" t="b">
        <f t="shared" ref="BJ89:DU89" si="117">IF(SUM(BJ21)+SUM(BJ22)=SUM(BJ27),TRUE,SUM(BJ21)+SUM(BJ22)-SUM(BJ27))</f>
        <v>1</v>
      </c>
      <c r="BK89" s="6" t="b">
        <f t="shared" si="117"/>
        <v>1</v>
      </c>
      <c r="BL89" s="6" t="b">
        <f t="shared" si="117"/>
        <v>1</v>
      </c>
      <c r="BM89" s="6" t="b">
        <f t="shared" si="117"/>
        <v>1</v>
      </c>
      <c r="BN89" s="6" t="b">
        <f t="shared" si="117"/>
        <v>1</v>
      </c>
      <c r="BO89" s="6" t="b">
        <f t="shared" si="117"/>
        <v>1</v>
      </c>
      <c r="BP89" s="6" t="b">
        <f t="shared" si="117"/>
        <v>1</v>
      </c>
      <c r="BQ89" s="6" t="b">
        <f t="shared" si="117"/>
        <v>1</v>
      </c>
      <c r="BR89" s="6" t="b">
        <f t="shared" si="117"/>
        <v>1</v>
      </c>
      <c r="BS89" s="6" t="b">
        <f t="shared" si="117"/>
        <v>1</v>
      </c>
      <c r="BT89" s="6" t="b">
        <f t="shared" si="117"/>
        <v>1</v>
      </c>
      <c r="BU89" s="6" t="b">
        <f t="shared" si="117"/>
        <v>1</v>
      </c>
      <c r="BV89" s="6" t="b">
        <f t="shared" si="117"/>
        <v>1</v>
      </c>
      <c r="BW89" s="6" t="b">
        <f t="shared" si="117"/>
        <v>1</v>
      </c>
      <c r="BX89" s="6" t="b">
        <f t="shared" si="117"/>
        <v>1</v>
      </c>
      <c r="BY89" s="6" t="b">
        <f t="shared" si="117"/>
        <v>1</v>
      </c>
      <c r="BZ89" s="6" t="b">
        <f t="shared" si="117"/>
        <v>1</v>
      </c>
      <c r="CA89" s="6" t="b">
        <f t="shared" si="117"/>
        <v>1</v>
      </c>
      <c r="CB89" s="6" t="b">
        <f t="shared" si="117"/>
        <v>1</v>
      </c>
      <c r="CC89" s="6" t="b">
        <f t="shared" si="117"/>
        <v>1</v>
      </c>
      <c r="CD89" s="6" t="b">
        <f t="shared" si="117"/>
        <v>1</v>
      </c>
      <c r="CE89" s="6" t="b">
        <f t="shared" si="117"/>
        <v>1</v>
      </c>
      <c r="CF89" s="6" t="b">
        <f t="shared" si="117"/>
        <v>1</v>
      </c>
      <c r="CG89" s="6" t="b">
        <f t="shared" si="117"/>
        <v>1</v>
      </c>
      <c r="CH89" s="6" t="b">
        <f t="shared" si="117"/>
        <v>1</v>
      </c>
      <c r="CI89" s="6" t="b">
        <f t="shared" si="117"/>
        <v>1</v>
      </c>
      <c r="CJ89" s="6" t="b">
        <f t="shared" si="117"/>
        <v>1</v>
      </c>
      <c r="CK89" s="6" t="b">
        <f t="shared" si="117"/>
        <v>1</v>
      </c>
      <c r="CL89" s="6" t="b">
        <f t="shared" si="117"/>
        <v>1</v>
      </c>
      <c r="CM89" s="6" t="b">
        <f t="shared" si="117"/>
        <v>1</v>
      </c>
      <c r="CN89" s="6" t="b">
        <f t="shared" si="117"/>
        <v>1</v>
      </c>
      <c r="CO89" s="6" t="b">
        <f t="shared" si="117"/>
        <v>1</v>
      </c>
      <c r="CP89" s="6" t="b">
        <f t="shared" si="117"/>
        <v>1</v>
      </c>
      <c r="CQ89" s="6" t="b">
        <f t="shared" si="117"/>
        <v>1</v>
      </c>
      <c r="CR89" s="6" t="b">
        <f t="shared" si="117"/>
        <v>1</v>
      </c>
      <c r="CS89" s="6" t="b">
        <f t="shared" si="117"/>
        <v>1</v>
      </c>
      <c r="CT89" s="6" t="b">
        <f t="shared" si="117"/>
        <v>1</v>
      </c>
      <c r="CU89" s="6" t="b">
        <f t="shared" si="117"/>
        <v>1</v>
      </c>
      <c r="CV89" s="6" t="b">
        <f t="shared" si="117"/>
        <v>1</v>
      </c>
      <c r="CW89" s="6" t="b">
        <f t="shared" si="117"/>
        <v>1</v>
      </c>
      <c r="CX89" s="6" t="b">
        <f t="shared" si="117"/>
        <v>1</v>
      </c>
      <c r="CY89" s="6" t="b">
        <f t="shared" si="117"/>
        <v>1</v>
      </c>
      <c r="CZ89" s="6" t="b">
        <f t="shared" si="117"/>
        <v>1</v>
      </c>
      <c r="DA89" s="6" t="b">
        <f t="shared" si="117"/>
        <v>1</v>
      </c>
      <c r="DB89" s="6" t="b">
        <f t="shared" si="117"/>
        <v>1</v>
      </c>
      <c r="DC89" s="6" t="b">
        <f t="shared" si="117"/>
        <v>1</v>
      </c>
      <c r="DD89" s="6" t="b">
        <f t="shared" si="117"/>
        <v>1</v>
      </c>
      <c r="DE89" s="6" t="b">
        <f t="shared" si="117"/>
        <v>1</v>
      </c>
      <c r="DF89" s="6" t="b">
        <f t="shared" si="117"/>
        <v>1</v>
      </c>
      <c r="DG89" s="6" t="b">
        <f t="shared" si="117"/>
        <v>1</v>
      </c>
      <c r="DH89" s="6" t="b">
        <f t="shared" si="117"/>
        <v>1</v>
      </c>
      <c r="DI89" s="6" t="b">
        <f t="shared" si="117"/>
        <v>1</v>
      </c>
      <c r="DJ89" s="6" t="b">
        <f t="shared" si="117"/>
        <v>1</v>
      </c>
      <c r="DK89" s="6" t="b">
        <f t="shared" si="117"/>
        <v>1</v>
      </c>
      <c r="DL89" s="6" t="b">
        <f t="shared" si="117"/>
        <v>1</v>
      </c>
      <c r="DM89" s="6" t="b">
        <f t="shared" si="117"/>
        <v>1</v>
      </c>
      <c r="DN89" s="6" t="b">
        <f t="shared" si="117"/>
        <v>1</v>
      </c>
      <c r="DO89" s="6" t="b">
        <f t="shared" si="117"/>
        <v>1</v>
      </c>
      <c r="DP89" s="6" t="b">
        <f t="shared" si="117"/>
        <v>1</v>
      </c>
      <c r="DQ89" s="6" t="b">
        <f t="shared" si="117"/>
        <v>1</v>
      </c>
      <c r="DR89" s="6" t="b">
        <f t="shared" si="117"/>
        <v>1</v>
      </c>
      <c r="DS89" s="6" t="b">
        <f t="shared" si="117"/>
        <v>1</v>
      </c>
      <c r="DT89" s="6" t="b">
        <f t="shared" si="117"/>
        <v>1</v>
      </c>
      <c r="DU89" s="6" t="b">
        <f t="shared" si="117"/>
        <v>1</v>
      </c>
      <c r="DV89" s="6" t="b">
        <f t="shared" ref="DV89:GG89" si="118">IF(SUM(DV21)+SUM(DV22)=SUM(DV27),TRUE,SUM(DV21)+SUM(DV22)-SUM(DV27))</f>
        <v>1</v>
      </c>
      <c r="DW89" s="6" t="b">
        <f t="shared" si="118"/>
        <v>1</v>
      </c>
      <c r="DX89" s="6" t="b">
        <f t="shared" si="118"/>
        <v>1</v>
      </c>
      <c r="DY89" s="6" t="b">
        <f t="shared" si="118"/>
        <v>1</v>
      </c>
      <c r="DZ89" s="6" t="b">
        <f t="shared" si="118"/>
        <v>1</v>
      </c>
      <c r="EA89" s="6" t="b">
        <f t="shared" si="118"/>
        <v>1</v>
      </c>
      <c r="EB89" s="6" t="b">
        <f t="shared" si="118"/>
        <v>1</v>
      </c>
      <c r="EC89" s="6" t="b">
        <f t="shared" si="118"/>
        <v>1</v>
      </c>
      <c r="ED89" s="6" t="b">
        <f t="shared" si="118"/>
        <v>1</v>
      </c>
      <c r="EE89" s="6" t="b">
        <f t="shared" si="118"/>
        <v>1</v>
      </c>
      <c r="EF89" s="6" t="b">
        <f t="shared" si="118"/>
        <v>1</v>
      </c>
      <c r="EG89" s="6" t="b">
        <f t="shared" si="118"/>
        <v>1</v>
      </c>
      <c r="EH89" s="6" t="b">
        <f t="shared" si="118"/>
        <v>1</v>
      </c>
      <c r="EI89" s="6" t="b">
        <f t="shared" si="118"/>
        <v>1</v>
      </c>
      <c r="EJ89" s="6" t="b">
        <f t="shared" si="118"/>
        <v>1</v>
      </c>
      <c r="EK89" s="6" t="b">
        <f t="shared" si="118"/>
        <v>1</v>
      </c>
      <c r="EL89" s="6" t="b">
        <f t="shared" si="118"/>
        <v>1</v>
      </c>
      <c r="EM89" s="6" t="b">
        <f t="shared" si="118"/>
        <v>1</v>
      </c>
      <c r="EN89" s="6" t="b">
        <f t="shared" si="118"/>
        <v>1</v>
      </c>
      <c r="EO89" s="6" t="b">
        <f t="shared" si="118"/>
        <v>1</v>
      </c>
      <c r="EP89" s="6" t="b">
        <f t="shared" si="118"/>
        <v>1</v>
      </c>
      <c r="EQ89" s="6" t="b">
        <f t="shared" si="118"/>
        <v>1</v>
      </c>
      <c r="ER89" s="6" t="b">
        <f t="shared" si="118"/>
        <v>1</v>
      </c>
      <c r="ES89" s="6" t="b">
        <f t="shared" si="118"/>
        <v>1</v>
      </c>
      <c r="ET89" s="6" t="b">
        <f t="shared" si="118"/>
        <v>1</v>
      </c>
      <c r="EU89" s="6" t="b">
        <f t="shared" si="118"/>
        <v>1</v>
      </c>
      <c r="EV89" s="6" t="b">
        <f t="shared" si="118"/>
        <v>1</v>
      </c>
      <c r="EW89" s="6" t="b">
        <f t="shared" si="118"/>
        <v>1</v>
      </c>
      <c r="EX89" s="6" t="b">
        <f t="shared" si="118"/>
        <v>1</v>
      </c>
      <c r="EY89" s="6" t="b">
        <f t="shared" si="118"/>
        <v>1</v>
      </c>
      <c r="EZ89" s="6" t="b">
        <f t="shared" si="118"/>
        <v>1</v>
      </c>
      <c r="FA89" s="6" t="b">
        <f t="shared" si="118"/>
        <v>1</v>
      </c>
      <c r="FB89" s="6" t="b">
        <f t="shared" si="118"/>
        <v>1</v>
      </c>
      <c r="FC89" s="6" t="b">
        <f t="shared" si="118"/>
        <v>1</v>
      </c>
      <c r="FD89" s="6" t="b">
        <f t="shared" si="118"/>
        <v>1</v>
      </c>
      <c r="FE89" s="6" t="b">
        <f t="shared" si="118"/>
        <v>1</v>
      </c>
      <c r="FF89" s="6" t="b">
        <f t="shared" si="118"/>
        <v>1</v>
      </c>
      <c r="FG89" s="6" t="b">
        <f t="shared" si="118"/>
        <v>1</v>
      </c>
      <c r="FH89" s="6" t="b">
        <f t="shared" si="118"/>
        <v>1</v>
      </c>
      <c r="FI89" s="6" t="b">
        <f t="shared" si="118"/>
        <v>1</v>
      </c>
      <c r="FJ89" s="6" t="b">
        <f t="shared" si="118"/>
        <v>1</v>
      </c>
      <c r="FK89" s="6" t="b">
        <f t="shared" si="118"/>
        <v>1</v>
      </c>
      <c r="FL89" s="6" t="b">
        <f t="shared" si="118"/>
        <v>1</v>
      </c>
      <c r="FM89" s="6" t="b">
        <f t="shared" si="118"/>
        <v>1</v>
      </c>
      <c r="FN89" s="6" t="b">
        <f t="shared" si="118"/>
        <v>1</v>
      </c>
      <c r="FO89" s="6" t="b">
        <f t="shared" si="118"/>
        <v>1</v>
      </c>
      <c r="FP89" s="6" t="b">
        <f t="shared" si="118"/>
        <v>1</v>
      </c>
      <c r="FQ89" s="6" t="b">
        <f t="shared" si="118"/>
        <v>1</v>
      </c>
      <c r="FR89" s="6" t="b">
        <f t="shared" si="118"/>
        <v>1</v>
      </c>
      <c r="FS89" s="6" t="b">
        <f t="shared" si="118"/>
        <v>1</v>
      </c>
      <c r="FT89" s="6" t="b">
        <f t="shared" si="118"/>
        <v>1</v>
      </c>
      <c r="FU89" s="6" t="b">
        <f t="shared" si="118"/>
        <v>1</v>
      </c>
      <c r="FV89" s="6" t="b">
        <f t="shared" si="118"/>
        <v>1</v>
      </c>
      <c r="FW89" s="6" t="b">
        <f t="shared" si="118"/>
        <v>1</v>
      </c>
      <c r="FX89" s="6" t="b">
        <f t="shared" si="118"/>
        <v>1</v>
      </c>
      <c r="FY89" s="6" t="b">
        <f t="shared" si="118"/>
        <v>1</v>
      </c>
      <c r="FZ89" s="6" t="b">
        <f t="shared" si="118"/>
        <v>1</v>
      </c>
      <c r="GA89" s="6" t="b">
        <f t="shared" si="118"/>
        <v>1</v>
      </c>
      <c r="GB89" s="6" t="b">
        <f t="shared" si="118"/>
        <v>1</v>
      </c>
      <c r="GC89" s="6" t="b">
        <f t="shared" si="118"/>
        <v>1</v>
      </c>
      <c r="GD89" s="6" t="b">
        <f t="shared" si="118"/>
        <v>1</v>
      </c>
      <c r="GE89" s="6" t="b">
        <f t="shared" si="118"/>
        <v>1</v>
      </c>
      <c r="GF89" s="6" t="b">
        <f t="shared" si="118"/>
        <v>1</v>
      </c>
      <c r="GG89" s="6" t="b">
        <f t="shared" si="118"/>
        <v>1</v>
      </c>
      <c r="GH89" s="6" t="b">
        <f t="shared" ref="GH89:IS89" si="119">IF(SUM(GH21)+SUM(GH22)=SUM(GH27),TRUE,SUM(GH21)+SUM(GH22)-SUM(GH27))</f>
        <v>1</v>
      </c>
      <c r="GI89" s="6" t="b">
        <f t="shared" si="119"/>
        <v>1</v>
      </c>
      <c r="GJ89" s="6" t="b">
        <f t="shared" si="119"/>
        <v>1</v>
      </c>
      <c r="GK89" s="6" t="b">
        <f t="shared" si="119"/>
        <v>1</v>
      </c>
      <c r="GL89" s="6" t="b">
        <f t="shared" si="119"/>
        <v>1</v>
      </c>
      <c r="GM89" s="6" t="b">
        <f t="shared" si="119"/>
        <v>1</v>
      </c>
      <c r="GN89" s="6" t="b">
        <f t="shared" si="119"/>
        <v>1</v>
      </c>
      <c r="GO89" s="6" t="b">
        <f t="shared" si="119"/>
        <v>1</v>
      </c>
      <c r="GP89" s="6" t="b">
        <f t="shared" si="119"/>
        <v>1</v>
      </c>
      <c r="GQ89" s="6" t="b">
        <f t="shared" si="119"/>
        <v>1</v>
      </c>
      <c r="GR89" s="6" t="b">
        <f t="shared" si="119"/>
        <v>1</v>
      </c>
      <c r="GS89" s="6" t="b">
        <f t="shared" si="119"/>
        <v>1</v>
      </c>
      <c r="GT89" s="6" t="b">
        <f t="shared" si="119"/>
        <v>1</v>
      </c>
      <c r="GU89" s="6" t="b">
        <f t="shared" si="119"/>
        <v>1</v>
      </c>
      <c r="GV89" s="6" t="b">
        <f t="shared" si="119"/>
        <v>1</v>
      </c>
      <c r="GW89" s="6" t="b">
        <f t="shared" si="119"/>
        <v>1</v>
      </c>
      <c r="GX89" s="6" t="b">
        <f t="shared" si="119"/>
        <v>1</v>
      </c>
      <c r="GY89" s="6" t="b">
        <f t="shared" si="119"/>
        <v>1</v>
      </c>
      <c r="GZ89" s="6" t="b">
        <f t="shared" si="119"/>
        <v>1</v>
      </c>
      <c r="HA89" s="6" t="b">
        <f t="shared" si="119"/>
        <v>1</v>
      </c>
      <c r="HB89" s="6" t="b">
        <f t="shared" si="119"/>
        <v>1</v>
      </c>
      <c r="HC89" s="6" t="b">
        <f t="shared" si="119"/>
        <v>1</v>
      </c>
      <c r="HD89" s="6" t="b">
        <f t="shared" si="119"/>
        <v>1</v>
      </c>
      <c r="HE89" s="6" t="b">
        <f t="shared" si="119"/>
        <v>1</v>
      </c>
      <c r="HF89" s="6" t="b">
        <f t="shared" si="119"/>
        <v>1</v>
      </c>
      <c r="HG89" s="6" t="b">
        <f t="shared" si="119"/>
        <v>1</v>
      </c>
      <c r="HH89" s="6" t="b">
        <f t="shared" si="119"/>
        <v>1</v>
      </c>
      <c r="HI89" s="6" t="b">
        <f t="shared" si="119"/>
        <v>1</v>
      </c>
      <c r="HJ89" s="6" t="b">
        <f t="shared" si="119"/>
        <v>1</v>
      </c>
      <c r="HK89" s="6" t="b">
        <f t="shared" si="119"/>
        <v>1</v>
      </c>
      <c r="HL89" s="6" t="b">
        <f t="shared" si="119"/>
        <v>1</v>
      </c>
      <c r="HM89" s="6" t="b">
        <f t="shared" si="119"/>
        <v>1</v>
      </c>
      <c r="HN89" s="6" t="b">
        <f t="shared" si="119"/>
        <v>1</v>
      </c>
      <c r="HO89" s="6" t="b">
        <f t="shared" si="119"/>
        <v>1</v>
      </c>
      <c r="HP89" s="6" t="b">
        <f t="shared" si="119"/>
        <v>1</v>
      </c>
      <c r="HQ89" s="6" t="b">
        <f t="shared" si="119"/>
        <v>1</v>
      </c>
      <c r="HR89" s="6" t="b">
        <f t="shared" si="119"/>
        <v>1</v>
      </c>
      <c r="HS89" s="6" t="b">
        <f t="shared" si="119"/>
        <v>1</v>
      </c>
      <c r="HT89" s="6" t="b">
        <f t="shared" si="119"/>
        <v>1</v>
      </c>
      <c r="HU89" s="6" t="b">
        <f t="shared" si="119"/>
        <v>1</v>
      </c>
      <c r="HV89" s="6" t="b">
        <f t="shared" si="119"/>
        <v>1</v>
      </c>
      <c r="HW89" s="6" t="b">
        <f t="shared" si="119"/>
        <v>1</v>
      </c>
      <c r="HX89" s="6" t="b">
        <f t="shared" si="119"/>
        <v>1</v>
      </c>
      <c r="HY89" s="6" t="b">
        <f t="shared" si="119"/>
        <v>1</v>
      </c>
      <c r="HZ89" s="6" t="b">
        <f t="shared" si="119"/>
        <v>1</v>
      </c>
      <c r="IA89" s="6" t="b">
        <f t="shared" si="119"/>
        <v>1</v>
      </c>
      <c r="IB89" s="6" t="b">
        <f t="shared" si="119"/>
        <v>1</v>
      </c>
      <c r="IC89" s="6" t="b">
        <f t="shared" si="119"/>
        <v>1</v>
      </c>
      <c r="ID89" s="6" t="b">
        <f t="shared" si="119"/>
        <v>1</v>
      </c>
      <c r="IE89" s="6" t="b">
        <f t="shared" si="119"/>
        <v>1</v>
      </c>
      <c r="IF89" s="6" t="b">
        <f t="shared" si="119"/>
        <v>1</v>
      </c>
      <c r="IG89" s="6" t="b">
        <f t="shared" si="119"/>
        <v>1</v>
      </c>
      <c r="IH89" s="6" t="b">
        <f t="shared" si="119"/>
        <v>1</v>
      </c>
      <c r="II89" s="6" t="b">
        <f t="shared" si="119"/>
        <v>1</v>
      </c>
      <c r="IJ89" s="6" t="b">
        <f t="shared" si="119"/>
        <v>1</v>
      </c>
      <c r="IK89" s="6" t="b">
        <f t="shared" si="119"/>
        <v>1</v>
      </c>
      <c r="IL89" s="6" t="b">
        <f t="shared" si="119"/>
        <v>1</v>
      </c>
      <c r="IM89" s="6" t="b">
        <f t="shared" si="119"/>
        <v>1</v>
      </c>
      <c r="IN89" s="6" t="b">
        <f t="shared" si="119"/>
        <v>1</v>
      </c>
      <c r="IO89" s="6" t="b">
        <f t="shared" si="119"/>
        <v>1</v>
      </c>
      <c r="IP89" s="6" t="b">
        <f t="shared" si="119"/>
        <v>1</v>
      </c>
      <c r="IQ89" s="6" t="b">
        <f t="shared" si="119"/>
        <v>1</v>
      </c>
      <c r="IR89" s="6" t="b">
        <f t="shared" si="119"/>
        <v>1</v>
      </c>
      <c r="IS89" s="6" t="b">
        <f t="shared" si="119"/>
        <v>1</v>
      </c>
      <c r="IT89" s="6" t="b">
        <f t="shared" ref="IT89:LE89" si="120">IF(SUM(IT21)+SUM(IT22)=SUM(IT27),TRUE,SUM(IT21)+SUM(IT22)-SUM(IT27))</f>
        <v>1</v>
      </c>
      <c r="IU89" s="6" t="b">
        <f t="shared" si="120"/>
        <v>1</v>
      </c>
      <c r="IV89" s="6" t="b">
        <f t="shared" si="120"/>
        <v>1</v>
      </c>
      <c r="IW89" s="6" t="b">
        <f t="shared" si="120"/>
        <v>1</v>
      </c>
      <c r="IX89" s="6" t="b">
        <f t="shared" si="120"/>
        <v>1</v>
      </c>
      <c r="IY89" s="6" t="b">
        <f t="shared" si="120"/>
        <v>1</v>
      </c>
      <c r="IZ89" s="6" t="b">
        <f t="shared" si="120"/>
        <v>1</v>
      </c>
      <c r="JA89" s="6" t="b">
        <f t="shared" si="120"/>
        <v>1</v>
      </c>
      <c r="JB89" s="6" t="b">
        <f t="shared" si="120"/>
        <v>1</v>
      </c>
      <c r="JC89" s="6" t="b">
        <f t="shared" si="120"/>
        <v>1</v>
      </c>
      <c r="JD89" s="6" t="b">
        <f t="shared" si="120"/>
        <v>1</v>
      </c>
      <c r="JE89" s="6" t="b">
        <f t="shared" si="120"/>
        <v>1</v>
      </c>
      <c r="JF89" s="6" t="b">
        <f t="shared" si="120"/>
        <v>1</v>
      </c>
      <c r="JG89" s="6" t="b">
        <f t="shared" si="120"/>
        <v>1</v>
      </c>
      <c r="JH89" s="6" t="b">
        <f t="shared" si="120"/>
        <v>1</v>
      </c>
      <c r="JI89" s="6" t="b">
        <f t="shared" si="120"/>
        <v>1</v>
      </c>
      <c r="JJ89" s="6" t="b">
        <f t="shared" si="120"/>
        <v>1</v>
      </c>
      <c r="JK89" s="6" t="b">
        <f t="shared" si="120"/>
        <v>1</v>
      </c>
      <c r="JL89" s="6" t="b">
        <f t="shared" si="120"/>
        <v>1</v>
      </c>
      <c r="JM89" s="6" t="b">
        <f t="shared" si="120"/>
        <v>1</v>
      </c>
      <c r="JN89" s="6" t="b">
        <f t="shared" si="120"/>
        <v>1</v>
      </c>
      <c r="JO89" s="6" t="b">
        <f t="shared" si="120"/>
        <v>1</v>
      </c>
      <c r="JP89" s="6" t="b">
        <f t="shared" si="120"/>
        <v>1</v>
      </c>
      <c r="JQ89" s="6" t="b">
        <f t="shared" si="120"/>
        <v>1</v>
      </c>
      <c r="JR89" s="6" t="b">
        <f t="shared" si="120"/>
        <v>1</v>
      </c>
      <c r="JS89" s="6" t="b">
        <f t="shared" si="120"/>
        <v>1</v>
      </c>
      <c r="JT89" s="6" t="b">
        <f t="shared" si="120"/>
        <v>1</v>
      </c>
      <c r="JU89" s="6" t="b">
        <f t="shared" si="120"/>
        <v>1</v>
      </c>
      <c r="JV89" s="6" t="b">
        <f t="shared" si="120"/>
        <v>1</v>
      </c>
      <c r="JW89" s="6" t="b">
        <f t="shared" si="120"/>
        <v>1</v>
      </c>
      <c r="JX89" s="6" t="b">
        <f t="shared" si="120"/>
        <v>1</v>
      </c>
      <c r="JY89" s="6" t="b">
        <f t="shared" si="120"/>
        <v>1</v>
      </c>
      <c r="JZ89" s="6" t="b">
        <f t="shared" si="120"/>
        <v>1</v>
      </c>
      <c r="KA89" s="6" t="b">
        <f t="shared" si="120"/>
        <v>1</v>
      </c>
      <c r="KB89" s="6" t="b">
        <f t="shared" si="120"/>
        <v>1</v>
      </c>
      <c r="KC89" s="6" t="b">
        <f t="shared" si="120"/>
        <v>1</v>
      </c>
      <c r="KD89" s="6" t="b">
        <f t="shared" si="120"/>
        <v>1</v>
      </c>
      <c r="KE89" s="6" t="b">
        <f t="shared" si="120"/>
        <v>1</v>
      </c>
      <c r="KF89" s="6" t="b">
        <f t="shared" si="120"/>
        <v>1</v>
      </c>
      <c r="KG89" s="6" t="b">
        <f t="shared" si="120"/>
        <v>1</v>
      </c>
      <c r="KH89" s="6" t="b">
        <f t="shared" si="120"/>
        <v>1</v>
      </c>
      <c r="KI89" s="6" t="b">
        <f t="shared" si="120"/>
        <v>1</v>
      </c>
      <c r="KJ89" s="6" t="b">
        <f t="shared" si="120"/>
        <v>1</v>
      </c>
      <c r="KK89" s="6" t="b">
        <f t="shared" si="120"/>
        <v>1</v>
      </c>
      <c r="KL89" s="6" t="b">
        <f t="shared" si="120"/>
        <v>1</v>
      </c>
      <c r="KM89" s="6" t="b">
        <f t="shared" si="120"/>
        <v>1</v>
      </c>
      <c r="KN89" s="6" t="b">
        <f t="shared" si="120"/>
        <v>1</v>
      </c>
      <c r="KO89" s="6" t="b">
        <f t="shared" si="120"/>
        <v>1</v>
      </c>
      <c r="KP89" s="6" t="b">
        <f t="shared" si="120"/>
        <v>1</v>
      </c>
      <c r="KQ89" s="6" t="b">
        <f t="shared" si="120"/>
        <v>1</v>
      </c>
      <c r="KR89" s="6" t="b">
        <f t="shared" si="120"/>
        <v>1</v>
      </c>
      <c r="KS89" s="6" t="b">
        <f t="shared" si="120"/>
        <v>1</v>
      </c>
      <c r="KT89" s="6" t="b">
        <f t="shared" si="120"/>
        <v>1</v>
      </c>
      <c r="KU89" s="6" t="b">
        <f t="shared" si="120"/>
        <v>1</v>
      </c>
      <c r="KV89" s="6" t="b">
        <f t="shared" si="120"/>
        <v>1</v>
      </c>
      <c r="KW89" s="6" t="b">
        <f t="shared" si="120"/>
        <v>1</v>
      </c>
      <c r="KX89" s="6" t="b">
        <f t="shared" si="120"/>
        <v>1</v>
      </c>
      <c r="KY89" s="6" t="b">
        <f t="shared" si="120"/>
        <v>1</v>
      </c>
      <c r="KZ89" s="6" t="b">
        <f t="shared" si="120"/>
        <v>1</v>
      </c>
      <c r="LA89" s="6" t="b">
        <f t="shared" si="120"/>
        <v>1</v>
      </c>
      <c r="LB89" s="6" t="b">
        <f t="shared" si="120"/>
        <v>1</v>
      </c>
      <c r="LC89" s="6" t="b">
        <f t="shared" si="120"/>
        <v>1</v>
      </c>
      <c r="LD89" s="6" t="b">
        <f t="shared" si="120"/>
        <v>1</v>
      </c>
      <c r="LE89" s="6" t="b">
        <f t="shared" si="120"/>
        <v>1</v>
      </c>
      <c r="LF89" s="6" t="b">
        <f t="shared" ref="LF89:MH89" si="121">IF(SUM(LF21)+SUM(LF22)=SUM(LF27),TRUE,SUM(LF21)+SUM(LF22)-SUM(LF27))</f>
        <v>1</v>
      </c>
      <c r="LG89" s="6" t="b">
        <f t="shared" si="121"/>
        <v>1</v>
      </c>
      <c r="LH89" s="6" t="b">
        <f t="shared" si="121"/>
        <v>1</v>
      </c>
      <c r="LI89" s="6" t="b">
        <f t="shared" si="121"/>
        <v>1</v>
      </c>
      <c r="LJ89" s="6" t="b">
        <f t="shared" si="121"/>
        <v>1</v>
      </c>
      <c r="LK89" s="6" t="b">
        <f t="shared" si="121"/>
        <v>1</v>
      </c>
      <c r="LL89" s="6" t="b">
        <f t="shared" si="121"/>
        <v>1</v>
      </c>
      <c r="LM89" s="6" t="b">
        <f t="shared" si="121"/>
        <v>1</v>
      </c>
      <c r="LN89" s="6" t="b">
        <f t="shared" si="121"/>
        <v>1</v>
      </c>
      <c r="LO89" s="6" t="b">
        <f t="shared" si="121"/>
        <v>1</v>
      </c>
      <c r="LP89" s="6" t="b">
        <f t="shared" si="121"/>
        <v>1</v>
      </c>
      <c r="LQ89" s="6" t="b">
        <f t="shared" si="121"/>
        <v>1</v>
      </c>
      <c r="LR89" s="6" t="b">
        <f t="shared" si="121"/>
        <v>1</v>
      </c>
      <c r="LS89" s="6" t="b">
        <f t="shared" si="121"/>
        <v>1</v>
      </c>
      <c r="LT89" s="6" t="b">
        <f t="shared" si="121"/>
        <v>1</v>
      </c>
      <c r="LU89" s="6" t="b">
        <f t="shared" si="121"/>
        <v>1</v>
      </c>
      <c r="LV89" s="6" t="b">
        <f t="shared" si="121"/>
        <v>1</v>
      </c>
      <c r="LW89" s="6" t="b">
        <f t="shared" si="121"/>
        <v>1</v>
      </c>
      <c r="LX89" s="6" t="b">
        <f t="shared" si="121"/>
        <v>1</v>
      </c>
      <c r="LY89" s="6" t="b">
        <f t="shared" si="121"/>
        <v>1</v>
      </c>
      <c r="LZ89" s="6" t="b">
        <f t="shared" si="121"/>
        <v>1</v>
      </c>
      <c r="MA89" s="6" t="b">
        <f t="shared" si="121"/>
        <v>1</v>
      </c>
      <c r="MB89" s="6" t="b">
        <f t="shared" si="121"/>
        <v>1</v>
      </c>
      <c r="MC89" s="6" t="b">
        <f t="shared" si="121"/>
        <v>1</v>
      </c>
      <c r="MD89" s="6" t="b">
        <f t="shared" si="121"/>
        <v>1</v>
      </c>
      <c r="ME89" s="6" t="b">
        <f t="shared" si="121"/>
        <v>1</v>
      </c>
      <c r="MF89" s="6" t="b">
        <f t="shared" si="121"/>
        <v>1</v>
      </c>
      <c r="MG89" s="6" t="b">
        <f t="shared" si="121"/>
        <v>1</v>
      </c>
      <c r="MH89" s="6" t="b">
        <f t="shared" si="121"/>
        <v>1</v>
      </c>
    </row>
    <row r="90" spans="2:346" x14ac:dyDescent="0.3">
      <c r="B90" s="65" t="s">
        <v>767</v>
      </c>
      <c r="G90" s="5" t="b">
        <f>IF(SUM(G27)-SUM(G28)+SUM(G33)+SUM(G37)-SUM(G39)=SUM(G40),TRUE,SUM(G27)-SUM(G28)+SUM(G33)+SUM(G37)-SUM(G39)-SUM(G40))</f>
        <v>1</v>
      </c>
      <c r="H90" s="5" t="b">
        <f t="shared" ref="H90:I90" si="122">IF(SUM(H27)-SUM(H28)+SUM(H33)+SUM(H37)-SUM(H39)=SUM(H40),TRUE,SUM(H27)-SUM(H28)+SUM(H33)+SUM(H37)-SUM(H39)-SUM(H40))</f>
        <v>1</v>
      </c>
      <c r="I90" s="5" t="b">
        <f t="shared" si="122"/>
        <v>1</v>
      </c>
      <c r="J90" s="5" t="b">
        <f t="shared" ref="J90:K90" si="123">IF(SUM(J27)-SUM(J28)+SUM(J33)+SUM(J37)-SUM(J39)=SUM(J40),TRUE,SUM(J27)-SUM(J28)+SUM(J33)+SUM(J37)-SUM(J39)-SUM(J40))</f>
        <v>1</v>
      </c>
      <c r="K90" s="5" t="b">
        <f t="shared" si="123"/>
        <v>1</v>
      </c>
      <c r="L90" s="5" t="b">
        <f t="shared" ref="L90:BI90" si="124">IF(SUM(L27)-SUM(L28)+SUM(L33)+SUM(L37)-SUM(L39)=SUM(L40),TRUE,SUM(L27)-SUM(L28)+SUM(L33)+SUM(L37)-SUM(L39)-SUM(L40))</f>
        <v>1</v>
      </c>
      <c r="M90" s="5" t="b">
        <f t="shared" si="124"/>
        <v>1</v>
      </c>
      <c r="N90" s="5" t="b">
        <f t="shared" si="124"/>
        <v>1</v>
      </c>
      <c r="O90" s="5" t="b">
        <f t="shared" si="124"/>
        <v>1</v>
      </c>
      <c r="P90" s="5" t="b">
        <f t="shared" si="124"/>
        <v>1</v>
      </c>
      <c r="Q90" s="5" t="b">
        <f t="shared" si="124"/>
        <v>1</v>
      </c>
      <c r="R90" s="5" t="b">
        <f t="shared" si="124"/>
        <v>1</v>
      </c>
      <c r="S90" s="5" t="b">
        <f t="shared" si="124"/>
        <v>1</v>
      </c>
      <c r="T90" s="5" t="b">
        <f t="shared" si="124"/>
        <v>1</v>
      </c>
      <c r="U90" s="5" t="b">
        <f t="shared" si="124"/>
        <v>1</v>
      </c>
      <c r="V90" s="5" t="b">
        <f t="shared" si="124"/>
        <v>1</v>
      </c>
      <c r="W90" s="5" t="b">
        <f t="shared" si="124"/>
        <v>1</v>
      </c>
      <c r="X90" s="5" t="b">
        <f t="shared" si="124"/>
        <v>1</v>
      </c>
      <c r="Y90" s="5" t="b">
        <f t="shared" si="124"/>
        <v>1</v>
      </c>
      <c r="Z90" s="5" t="b">
        <f t="shared" si="124"/>
        <v>1</v>
      </c>
      <c r="AA90" s="5" t="b">
        <f t="shared" si="124"/>
        <v>1</v>
      </c>
      <c r="AB90" s="5" t="b">
        <f t="shared" si="124"/>
        <v>1</v>
      </c>
      <c r="AC90" s="5" t="b">
        <f t="shared" si="124"/>
        <v>1</v>
      </c>
      <c r="AD90" s="5" t="b">
        <f t="shared" si="124"/>
        <v>1</v>
      </c>
      <c r="AE90" s="5" t="b">
        <f t="shared" si="124"/>
        <v>1</v>
      </c>
      <c r="AF90" s="5" t="b">
        <f t="shared" si="124"/>
        <v>1</v>
      </c>
      <c r="AG90" s="5" t="b">
        <f t="shared" si="124"/>
        <v>1</v>
      </c>
      <c r="AH90" s="5" t="b">
        <f t="shared" si="124"/>
        <v>1</v>
      </c>
      <c r="AI90" s="5" t="b">
        <f t="shared" si="124"/>
        <v>1</v>
      </c>
      <c r="AJ90" s="5" t="b">
        <f t="shared" si="124"/>
        <v>1</v>
      </c>
      <c r="AK90" s="5" t="b">
        <f t="shared" si="124"/>
        <v>1</v>
      </c>
      <c r="AL90" s="5" t="b">
        <f t="shared" si="124"/>
        <v>1</v>
      </c>
      <c r="AM90" s="5" t="b">
        <f t="shared" si="124"/>
        <v>1</v>
      </c>
      <c r="AN90" s="5" t="b">
        <f t="shared" si="124"/>
        <v>1</v>
      </c>
      <c r="AO90" s="5" t="b">
        <f t="shared" si="124"/>
        <v>1</v>
      </c>
      <c r="AP90" s="5" t="b">
        <f t="shared" si="124"/>
        <v>1</v>
      </c>
      <c r="AQ90" s="5" t="b">
        <f t="shared" si="124"/>
        <v>1</v>
      </c>
      <c r="AR90" s="5" t="b">
        <f t="shared" si="124"/>
        <v>1</v>
      </c>
      <c r="AS90" s="5" t="b">
        <f t="shared" si="124"/>
        <v>1</v>
      </c>
      <c r="AT90" s="5" t="b">
        <f t="shared" si="124"/>
        <v>1</v>
      </c>
      <c r="AU90" s="5" t="b">
        <f t="shared" si="124"/>
        <v>1</v>
      </c>
      <c r="AV90" s="5" t="b">
        <f t="shared" si="124"/>
        <v>1</v>
      </c>
      <c r="AW90" s="5" t="b">
        <f t="shared" si="124"/>
        <v>1</v>
      </c>
      <c r="AX90" s="5" t="b">
        <f t="shared" si="124"/>
        <v>1</v>
      </c>
      <c r="AY90" s="5" t="b">
        <f t="shared" si="124"/>
        <v>1</v>
      </c>
      <c r="AZ90" s="5" t="b">
        <f t="shared" si="124"/>
        <v>1</v>
      </c>
      <c r="BA90" s="5" t="b">
        <f t="shared" si="124"/>
        <v>1</v>
      </c>
      <c r="BB90" s="5" t="b">
        <f t="shared" si="124"/>
        <v>1</v>
      </c>
      <c r="BC90" s="5" t="b">
        <f t="shared" si="124"/>
        <v>1</v>
      </c>
      <c r="BD90" s="5" t="b">
        <f t="shared" si="124"/>
        <v>1</v>
      </c>
      <c r="BE90" s="5" t="b">
        <f t="shared" si="124"/>
        <v>1</v>
      </c>
      <c r="BF90" s="5" t="b">
        <f t="shared" si="124"/>
        <v>1</v>
      </c>
      <c r="BG90" s="5" t="b">
        <f t="shared" si="124"/>
        <v>1</v>
      </c>
      <c r="BH90" s="5" t="b">
        <f t="shared" si="124"/>
        <v>1</v>
      </c>
      <c r="BI90" s="5" t="b">
        <f t="shared" si="124"/>
        <v>1</v>
      </c>
      <c r="BJ90" s="5" t="b">
        <f t="shared" ref="BJ90:DU90" si="125">IF(SUM(BJ27)-SUM(BJ28)+SUM(BJ33)+SUM(BJ37)-SUM(BJ39)=SUM(BJ40),TRUE,SUM(BJ27)-SUM(BJ28)+SUM(BJ33)+SUM(BJ37)-SUM(BJ39)-SUM(BJ40))</f>
        <v>1</v>
      </c>
      <c r="BK90" s="5" t="b">
        <f t="shared" si="125"/>
        <v>1</v>
      </c>
      <c r="BL90" s="5" t="b">
        <f t="shared" si="125"/>
        <v>1</v>
      </c>
      <c r="BM90" s="5" t="b">
        <f t="shared" si="125"/>
        <v>1</v>
      </c>
      <c r="BN90" s="5" t="b">
        <f t="shared" si="125"/>
        <v>1</v>
      </c>
      <c r="BO90" s="5" t="b">
        <f t="shared" si="125"/>
        <v>1</v>
      </c>
      <c r="BP90" s="5" t="b">
        <f t="shared" si="125"/>
        <v>1</v>
      </c>
      <c r="BQ90" s="5" t="b">
        <f t="shared" si="125"/>
        <v>1</v>
      </c>
      <c r="BR90" s="5" t="b">
        <f t="shared" si="125"/>
        <v>1</v>
      </c>
      <c r="BS90" s="5" t="b">
        <f t="shared" si="125"/>
        <v>1</v>
      </c>
      <c r="BT90" s="5" t="b">
        <f t="shared" si="125"/>
        <v>1</v>
      </c>
      <c r="BU90" s="5" t="b">
        <f t="shared" si="125"/>
        <v>1</v>
      </c>
      <c r="BV90" s="5" t="b">
        <f t="shared" si="125"/>
        <v>1</v>
      </c>
      <c r="BW90" s="5" t="b">
        <f t="shared" si="125"/>
        <v>1</v>
      </c>
      <c r="BX90" s="5" t="b">
        <f t="shared" si="125"/>
        <v>1</v>
      </c>
      <c r="BY90" s="5" t="b">
        <f t="shared" si="125"/>
        <v>1</v>
      </c>
      <c r="BZ90" s="5" t="b">
        <f t="shared" si="125"/>
        <v>1</v>
      </c>
      <c r="CA90" s="5" t="b">
        <f t="shared" si="125"/>
        <v>1</v>
      </c>
      <c r="CB90" s="5" t="b">
        <f t="shared" si="125"/>
        <v>1</v>
      </c>
      <c r="CC90" s="5" t="b">
        <f t="shared" si="125"/>
        <v>1</v>
      </c>
      <c r="CD90" s="5" t="b">
        <f t="shared" si="125"/>
        <v>1</v>
      </c>
      <c r="CE90" s="5" t="b">
        <f t="shared" si="125"/>
        <v>1</v>
      </c>
      <c r="CF90" s="5" t="b">
        <f t="shared" si="125"/>
        <v>1</v>
      </c>
      <c r="CG90" s="5" t="b">
        <f t="shared" si="125"/>
        <v>1</v>
      </c>
      <c r="CH90" s="5" t="b">
        <f t="shared" si="125"/>
        <v>1</v>
      </c>
      <c r="CI90" s="5" t="b">
        <f t="shared" si="125"/>
        <v>1</v>
      </c>
      <c r="CJ90" s="5" t="b">
        <f t="shared" si="125"/>
        <v>1</v>
      </c>
      <c r="CK90" s="5" t="b">
        <f t="shared" si="125"/>
        <v>1</v>
      </c>
      <c r="CL90" s="5" t="b">
        <f t="shared" si="125"/>
        <v>1</v>
      </c>
      <c r="CM90" s="5" t="b">
        <f t="shared" si="125"/>
        <v>1</v>
      </c>
      <c r="CN90" s="5" t="b">
        <f t="shared" si="125"/>
        <v>1</v>
      </c>
      <c r="CO90" s="5" t="b">
        <f t="shared" si="125"/>
        <v>1</v>
      </c>
      <c r="CP90" s="5" t="b">
        <f t="shared" si="125"/>
        <v>1</v>
      </c>
      <c r="CQ90" s="5" t="b">
        <f t="shared" si="125"/>
        <v>1</v>
      </c>
      <c r="CR90" s="5" t="b">
        <f t="shared" si="125"/>
        <v>1</v>
      </c>
      <c r="CS90" s="5" t="b">
        <f t="shared" si="125"/>
        <v>1</v>
      </c>
      <c r="CT90" s="5" t="b">
        <f t="shared" si="125"/>
        <v>1</v>
      </c>
      <c r="CU90" s="5" t="b">
        <f t="shared" si="125"/>
        <v>1</v>
      </c>
      <c r="CV90" s="5" t="b">
        <f t="shared" si="125"/>
        <v>1</v>
      </c>
      <c r="CW90" s="5" t="b">
        <f t="shared" si="125"/>
        <v>1</v>
      </c>
      <c r="CX90" s="5" t="b">
        <f t="shared" si="125"/>
        <v>1</v>
      </c>
      <c r="CY90" s="5" t="b">
        <f t="shared" si="125"/>
        <v>1</v>
      </c>
      <c r="CZ90" s="5" t="b">
        <f t="shared" si="125"/>
        <v>1</v>
      </c>
      <c r="DA90" s="5" t="b">
        <f t="shared" si="125"/>
        <v>1</v>
      </c>
      <c r="DB90" s="5" t="b">
        <f t="shared" si="125"/>
        <v>1</v>
      </c>
      <c r="DC90" s="5" t="b">
        <f t="shared" si="125"/>
        <v>1</v>
      </c>
      <c r="DD90" s="5" t="b">
        <f t="shared" si="125"/>
        <v>1</v>
      </c>
      <c r="DE90" s="5" t="b">
        <f t="shared" si="125"/>
        <v>1</v>
      </c>
      <c r="DF90" s="5" t="b">
        <f t="shared" si="125"/>
        <v>1</v>
      </c>
      <c r="DG90" s="5" t="b">
        <f t="shared" si="125"/>
        <v>1</v>
      </c>
      <c r="DH90" s="5" t="b">
        <f t="shared" si="125"/>
        <v>1</v>
      </c>
      <c r="DI90" s="5" t="b">
        <f t="shared" si="125"/>
        <v>1</v>
      </c>
      <c r="DJ90" s="5" t="b">
        <f t="shared" si="125"/>
        <v>1</v>
      </c>
      <c r="DK90" s="5" t="b">
        <f t="shared" si="125"/>
        <v>1</v>
      </c>
      <c r="DL90" s="5" t="b">
        <f t="shared" si="125"/>
        <v>1</v>
      </c>
      <c r="DM90" s="5" t="b">
        <f t="shared" si="125"/>
        <v>1</v>
      </c>
      <c r="DN90" s="5" t="b">
        <f t="shared" si="125"/>
        <v>1</v>
      </c>
      <c r="DO90" s="5" t="b">
        <f t="shared" si="125"/>
        <v>1</v>
      </c>
      <c r="DP90" s="5" t="b">
        <f t="shared" si="125"/>
        <v>1</v>
      </c>
      <c r="DQ90" s="5" t="b">
        <f t="shared" si="125"/>
        <v>1</v>
      </c>
      <c r="DR90" s="5" t="b">
        <f t="shared" si="125"/>
        <v>1</v>
      </c>
      <c r="DS90" s="5" t="b">
        <f t="shared" si="125"/>
        <v>1</v>
      </c>
      <c r="DT90" s="5" t="b">
        <f t="shared" si="125"/>
        <v>1</v>
      </c>
      <c r="DU90" s="5" t="b">
        <f t="shared" si="125"/>
        <v>1</v>
      </c>
      <c r="DV90" s="5" t="b">
        <f t="shared" ref="DV90:GG90" si="126">IF(SUM(DV27)-SUM(DV28)+SUM(DV33)+SUM(DV37)-SUM(DV39)=SUM(DV40),TRUE,SUM(DV27)-SUM(DV28)+SUM(DV33)+SUM(DV37)-SUM(DV39)-SUM(DV40))</f>
        <v>1</v>
      </c>
      <c r="DW90" s="5" t="b">
        <f t="shared" si="126"/>
        <v>1</v>
      </c>
      <c r="DX90" s="5" t="b">
        <f t="shared" si="126"/>
        <v>1</v>
      </c>
      <c r="DY90" s="5" t="b">
        <f t="shared" si="126"/>
        <v>1</v>
      </c>
      <c r="DZ90" s="5" t="b">
        <f t="shared" si="126"/>
        <v>1</v>
      </c>
      <c r="EA90" s="5" t="b">
        <f t="shared" si="126"/>
        <v>1</v>
      </c>
      <c r="EB90" s="5" t="b">
        <f t="shared" si="126"/>
        <v>1</v>
      </c>
      <c r="EC90" s="5" t="b">
        <f t="shared" si="126"/>
        <v>1</v>
      </c>
      <c r="ED90" s="5" t="b">
        <f t="shared" si="126"/>
        <v>1</v>
      </c>
      <c r="EE90" s="5" t="b">
        <f t="shared" si="126"/>
        <v>1</v>
      </c>
      <c r="EF90" s="5" t="b">
        <f t="shared" si="126"/>
        <v>1</v>
      </c>
      <c r="EG90" s="5" t="b">
        <f t="shared" si="126"/>
        <v>1</v>
      </c>
      <c r="EH90" s="5" t="b">
        <f t="shared" si="126"/>
        <v>1</v>
      </c>
      <c r="EI90" s="5" t="b">
        <f t="shared" si="126"/>
        <v>1</v>
      </c>
      <c r="EJ90" s="5" t="b">
        <f t="shared" si="126"/>
        <v>1</v>
      </c>
      <c r="EK90" s="5" t="b">
        <f t="shared" si="126"/>
        <v>1</v>
      </c>
      <c r="EL90" s="5" t="b">
        <f t="shared" si="126"/>
        <v>1</v>
      </c>
      <c r="EM90" s="5" t="b">
        <f t="shared" si="126"/>
        <v>1</v>
      </c>
      <c r="EN90" s="5" t="b">
        <f t="shared" si="126"/>
        <v>1</v>
      </c>
      <c r="EO90" s="5" t="b">
        <f t="shared" si="126"/>
        <v>1</v>
      </c>
      <c r="EP90" s="5" t="b">
        <f t="shared" si="126"/>
        <v>1</v>
      </c>
      <c r="EQ90" s="5" t="b">
        <f t="shared" si="126"/>
        <v>1</v>
      </c>
      <c r="ER90" s="5" t="b">
        <f t="shared" si="126"/>
        <v>1</v>
      </c>
      <c r="ES90" s="5" t="b">
        <f t="shared" si="126"/>
        <v>1</v>
      </c>
      <c r="ET90" s="5" t="b">
        <f t="shared" si="126"/>
        <v>1</v>
      </c>
      <c r="EU90" s="5" t="b">
        <f t="shared" si="126"/>
        <v>1</v>
      </c>
      <c r="EV90" s="5" t="b">
        <f t="shared" si="126"/>
        <v>1</v>
      </c>
      <c r="EW90" s="5" t="b">
        <f t="shared" si="126"/>
        <v>1</v>
      </c>
      <c r="EX90" s="5" t="b">
        <f t="shared" si="126"/>
        <v>1</v>
      </c>
      <c r="EY90" s="5" t="b">
        <f t="shared" si="126"/>
        <v>1</v>
      </c>
      <c r="EZ90" s="5" t="b">
        <f t="shared" si="126"/>
        <v>1</v>
      </c>
      <c r="FA90" s="5" t="b">
        <f t="shared" si="126"/>
        <v>1</v>
      </c>
      <c r="FB90" s="5" t="b">
        <f t="shared" si="126"/>
        <v>1</v>
      </c>
      <c r="FC90" s="5" t="b">
        <f t="shared" si="126"/>
        <v>1</v>
      </c>
      <c r="FD90" s="5" t="b">
        <f t="shared" si="126"/>
        <v>1</v>
      </c>
      <c r="FE90" s="5" t="b">
        <f t="shared" si="126"/>
        <v>1</v>
      </c>
      <c r="FF90" s="5" t="b">
        <f t="shared" si="126"/>
        <v>1</v>
      </c>
      <c r="FG90" s="5" t="b">
        <f t="shared" si="126"/>
        <v>1</v>
      </c>
      <c r="FH90" s="5" t="b">
        <f t="shared" si="126"/>
        <v>1</v>
      </c>
      <c r="FI90" s="5" t="b">
        <f t="shared" si="126"/>
        <v>1</v>
      </c>
      <c r="FJ90" s="5" t="b">
        <f t="shared" si="126"/>
        <v>1</v>
      </c>
      <c r="FK90" s="5" t="b">
        <f t="shared" si="126"/>
        <v>1</v>
      </c>
      <c r="FL90" s="5" t="b">
        <f t="shared" si="126"/>
        <v>1</v>
      </c>
      <c r="FM90" s="5" t="b">
        <f t="shared" si="126"/>
        <v>1</v>
      </c>
      <c r="FN90" s="5" t="b">
        <f t="shared" si="126"/>
        <v>1</v>
      </c>
      <c r="FO90" s="5" t="b">
        <f t="shared" si="126"/>
        <v>1</v>
      </c>
      <c r="FP90" s="5" t="b">
        <f t="shared" si="126"/>
        <v>1</v>
      </c>
      <c r="FQ90" s="5" t="b">
        <f t="shared" si="126"/>
        <v>1</v>
      </c>
      <c r="FR90" s="5" t="b">
        <f t="shared" si="126"/>
        <v>1</v>
      </c>
      <c r="FS90" s="5" t="b">
        <f t="shared" si="126"/>
        <v>1</v>
      </c>
      <c r="FT90" s="5" t="b">
        <f t="shared" si="126"/>
        <v>1</v>
      </c>
      <c r="FU90" s="5" t="b">
        <f t="shared" si="126"/>
        <v>1</v>
      </c>
      <c r="FV90" s="5" t="b">
        <f t="shared" si="126"/>
        <v>1</v>
      </c>
      <c r="FW90" s="5" t="b">
        <f t="shared" si="126"/>
        <v>1</v>
      </c>
      <c r="FX90" s="5" t="b">
        <f t="shared" si="126"/>
        <v>1</v>
      </c>
      <c r="FY90" s="5" t="b">
        <f t="shared" si="126"/>
        <v>1</v>
      </c>
      <c r="FZ90" s="5" t="b">
        <f t="shared" si="126"/>
        <v>1</v>
      </c>
      <c r="GA90" s="5" t="b">
        <f t="shared" si="126"/>
        <v>1</v>
      </c>
      <c r="GB90" s="5" t="b">
        <f t="shared" si="126"/>
        <v>1</v>
      </c>
      <c r="GC90" s="5" t="b">
        <f t="shared" si="126"/>
        <v>1</v>
      </c>
      <c r="GD90" s="5" t="b">
        <f t="shared" si="126"/>
        <v>1</v>
      </c>
      <c r="GE90" s="5" t="b">
        <f t="shared" si="126"/>
        <v>1</v>
      </c>
      <c r="GF90" s="5" t="b">
        <f t="shared" si="126"/>
        <v>1</v>
      </c>
      <c r="GG90" s="5" t="b">
        <f t="shared" si="126"/>
        <v>1</v>
      </c>
      <c r="GH90" s="5" t="b">
        <f t="shared" ref="GH90:IS90" si="127">IF(SUM(GH27)-SUM(GH28)+SUM(GH33)+SUM(GH37)-SUM(GH39)=SUM(GH40),TRUE,SUM(GH27)-SUM(GH28)+SUM(GH33)+SUM(GH37)-SUM(GH39)-SUM(GH40))</f>
        <v>1</v>
      </c>
      <c r="GI90" s="5" t="b">
        <f t="shared" si="127"/>
        <v>1</v>
      </c>
      <c r="GJ90" s="5" t="b">
        <f t="shared" si="127"/>
        <v>1</v>
      </c>
      <c r="GK90" s="5" t="b">
        <f t="shared" si="127"/>
        <v>1</v>
      </c>
      <c r="GL90" s="5" t="b">
        <f t="shared" si="127"/>
        <v>1</v>
      </c>
      <c r="GM90" s="5" t="b">
        <f t="shared" si="127"/>
        <v>1</v>
      </c>
      <c r="GN90" s="5" t="b">
        <f t="shared" si="127"/>
        <v>1</v>
      </c>
      <c r="GO90" s="5" t="b">
        <f t="shared" si="127"/>
        <v>1</v>
      </c>
      <c r="GP90" s="5" t="b">
        <f t="shared" si="127"/>
        <v>1</v>
      </c>
      <c r="GQ90" s="5" t="b">
        <f t="shared" si="127"/>
        <v>1</v>
      </c>
      <c r="GR90" s="5" t="b">
        <f t="shared" si="127"/>
        <v>1</v>
      </c>
      <c r="GS90" s="5" t="b">
        <f t="shared" si="127"/>
        <v>1</v>
      </c>
      <c r="GT90" s="5" t="b">
        <f t="shared" si="127"/>
        <v>1</v>
      </c>
      <c r="GU90" s="5" t="b">
        <f t="shared" si="127"/>
        <v>1</v>
      </c>
      <c r="GV90" s="5" t="b">
        <f t="shared" si="127"/>
        <v>1</v>
      </c>
      <c r="GW90" s="5" t="b">
        <f t="shared" si="127"/>
        <v>1</v>
      </c>
      <c r="GX90" s="5" t="b">
        <f t="shared" si="127"/>
        <v>1</v>
      </c>
      <c r="GY90" s="5" t="b">
        <f t="shared" si="127"/>
        <v>1</v>
      </c>
      <c r="GZ90" s="5" t="b">
        <f t="shared" si="127"/>
        <v>1</v>
      </c>
      <c r="HA90" s="5" t="b">
        <f t="shared" si="127"/>
        <v>1</v>
      </c>
      <c r="HB90" s="5" t="b">
        <f t="shared" si="127"/>
        <v>1</v>
      </c>
      <c r="HC90" s="5" t="b">
        <f t="shared" si="127"/>
        <v>1</v>
      </c>
      <c r="HD90" s="5" t="b">
        <f t="shared" si="127"/>
        <v>1</v>
      </c>
      <c r="HE90" s="5" t="b">
        <f t="shared" si="127"/>
        <v>1</v>
      </c>
      <c r="HF90" s="5" t="b">
        <f t="shared" si="127"/>
        <v>1</v>
      </c>
      <c r="HG90" s="5" t="b">
        <f t="shared" si="127"/>
        <v>1</v>
      </c>
      <c r="HH90" s="5" t="b">
        <f t="shared" si="127"/>
        <v>1</v>
      </c>
      <c r="HI90" s="5" t="b">
        <f t="shared" si="127"/>
        <v>1</v>
      </c>
      <c r="HJ90" s="5" t="b">
        <f t="shared" si="127"/>
        <v>1</v>
      </c>
      <c r="HK90" s="5" t="b">
        <f t="shared" si="127"/>
        <v>1</v>
      </c>
      <c r="HL90" s="5" t="b">
        <f t="shared" si="127"/>
        <v>1</v>
      </c>
      <c r="HM90" s="5" t="b">
        <f t="shared" si="127"/>
        <v>1</v>
      </c>
      <c r="HN90" s="5" t="b">
        <f t="shared" si="127"/>
        <v>1</v>
      </c>
      <c r="HO90" s="5" t="b">
        <f t="shared" si="127"/>
        <v>1</v>
      </c>
      <c r="HP90" s="5" t="b">
        <f t="shared" si="127"/>
        <v>1</v>
      </c>
      <c r="HQ90" s="5" t="b">
        <f t="shared" si="127"/>
        <v>1</v>
      </c>
      <c r="HR90" s="5" t="b">
        <f t="shared" si="127"/>
        <v>1</v>
      </c>
      <c r="HS90" s="5" t="b">
        <f t="shared" si="127"/>
        <v>1</v>
      </c>
      <c r="HT90" s="5" t="b">
        <f t="shared" si="127"/>
        <v>1</v>
      </c>
      <c r="HU90" s="5" t="b">
        <f t="shared" si="127"/>
        <v>1</v>
      </c>
      <c r="HV90" s="5" t="b">
        <f t="shared" si="127"/>
        <v>1</v>
      </c>
      <c r="HW90" s="5" t="b">
        <f t="shared" si="127"/>
        <v>1</v>
      </c>
      <c r="HX90" s="5" t="b">
        <f t="shared" si="127"/>
        <v>1</v>
      </c>
      <c r="HY90" s="5" t="b">
        <f t="shared" si="127"/>
        <v>1</v>
      </c>
      <c r="HZ90" s="5" t="b">
        <f t="shared" si="127"/>
        <v>1</v>
      </c>
      <c r="IA90" s="5" t="b">
        <f t="shared" si="127"/>
        <v>1</v>
      </c>
      <c r="IB90" s="5" t="b">
        <f t="shared" si="127"/>
        <v>1</v>
      </c>
      <c r="IC90" s="5" t="b">
        <f t="shared" si="127"/>
        <v>1</v>
      </c>
      <c r="ID90" s="5" t="b">
        <f t="shared" si="127"/>
        <v>1</v>
      </c>
      <c r="IE90" s="5" t="b">
        <f t="shared" si="127"/>
        <v>1</v>
      </c>
      <c r="IF90" s="5" t="b">
        <f t="shared" si="127"/>
        <v>1</v>
      </c>
      <c r="IG90" s="5" t="b">
        <f t="shared" si="127"/>
        <v>1</v>
      </c>
      <c r="IH90" s="5" t="b">
        <f t="shared" si="127"/>
        <v>1</v>
      </c>
      <c r="II90" s="5" t="b">
        <f t="shared" si="127"/>
        <v>1</v>
      </c>
      <c r="IJ90" s="5" t="b">
        <f t="shared" si="127"/>
        <v>1</v>
      </c>
      <c r="IK90" s="5" t="b">
        <f t="shared" si="127"/>
        <v>1</v>
      </c>
      <c r="IL90" s="5" t="b">
        <f t="shared" si="127"/>
        <v>1</v>
      </c>
      <c r="IM90" s="5" t="b">
        <f t="shared" si="127"/>
        <v>1</v>
      </c>
      <c r="IN90" s="5" t="b">
        <f t="shared" si="127"/>
        <v>1</v>
      </c>
      <c r="IO90" s="5" t="b">
        <f t="shared" si="127"/>
        <v>1</v>
      </c>
      <c r="IP90" s="5" t="b">
        <f t="shared" si="127"/>
        <v>1</v>
      </c>
      <c r="IQ90" s="5" t="b">
        <f t="shared" si="127"/>
        <v>1</v>
      </c>
      <c r="IR90" s="5" t="b">
        <f t="shared" si="127"/>
        <v>1</v>
      </c>
      <c r="IS90" s="5" t="b">
        <f t="shared" si="127"/>
        <v>1</v>
      </c>
      <c r="IT90" s="5" t="b">
        <f t="shared" ref="IT90:LE90" si="128">IF(SUM(IT27)-SUM(IT28)+SUM(IT33)+SUM(IT37)-SUM(IT39)=SUM(IT40),TRUE,SUM(IT27)-SUM(IT28)+SUM(IT33)+SUM(IT37)-SUM(IT39)-SUM(IT40))</f>
        <v>1</v>
      </c>
      <c r="IU90" s="5" t="b">
        <f t="shared" si="128"/>
        <v>1</v>
      </c>
      <c r="IV90" s="5" t="b">
        <f t="shared" si="128"/>
        <v>1</v>
      </c>
      <c r="IW90" s="5" t="b">
        <f t="shared" si="128"/>
        <v>1</v>
      </c>
      <c r="IX90" s="5" t="b">
        <f t="shared" si="128"/>
        <v>1</v>
      </c>
      <c r="IY90" s="5" t="b">
        <f t="shared" si="128"/>
        <v>1</v>
      </c>
      <c r="IZ90" s="5" t="b">
        <f t="shared" si="128"/>
        <v>1</v>
      </c>
      <c r="JA90" s="5" t="b">
        <f t="shared" si="128"/>
        <v>1</v>
      </c>
      <c r="JB90" s="5" t="b">
        <f t="shared" si="128"/>
        <v>1</v>
      </c>
      <c r="JC90" s="5" t="b">
        <f t="shared" si="128"/>
        <v>1</v>
      </c>
      <c r="JD90" s="5" t="b">
        <f t="shared" si="128"/>
        <v>1</v>
      </c>
      <c r="JE90" s="5" t="b">
        <f t="shared" si="128"/>
        <v>1</v>
      </c>
      <c r="JF90" s="5" t="b">
        <f t="shared" si="128"/>
        <v>1</v>
      </c>
      <c r="JG90" s="5" t="b">
        <f t="shared" si="128"/>
        <v>1</v>
      </c>
      <c r="JH90" s="5" t="b">
        <f t="shared" si="128"/>
        <v>1</v>
      </c>
      <c r="JI90" s="5" t="b">
        <f t="shared" si="128"/>
        <v>1</v>
      </c>
      <c r="JJ90" s="5" t="b">
        <f t="shared" si="128"/>
        <v>1</v>
      </c>
      <c r="JK90" s="5" t="b">
        <f t="shared" si="128"/>
        <v>1</v>
      </c>
      <c r="JL90" s="5" t="b">
        <f t="shared" si="128"/>
        <v>1</v>
      </c>
      <c r="JM90" s="5" t="b">
        <f t="shared" si="128"/>
        <v>1</v>
      </c>
      <c r="JN90" s="5" t="b">
        <f t="shared" si="128"/>
        <v>1</v>
      </c>
      <c r="JO90" s="5" t="b">
        <f t="shared" si="128"/>
        <v>1</v>
      </c>
      <c r="JP90" s="5" t="b">
        <f t="shared" si="128"/>
        <v>1</v>
      </c>
      <c r="JQ90" s="5" t="b">
        <f t="shared" si="128"/>
        <v>1</v>
      </c>
      <c r="JR90" s="5" t="b">
        <f t="shared" si="128"/>
        <v>1</v>
      </c>
      <c r="JS90" s="5" t="b">
        <f t="shared" si="128"/>
        <v>1</v>
      </c>
      <c r="JT90" s="5" t="b">
        <f t="shared" si="128"/>
        <v>1</v>
      </c>
      <c r="JU90" s="5" t="b">
        <f t="shared" si="128"/>
        <v>1</v>
      </c>
      <c r="JV90" s="5" t="b">
        <f t="shared" si="128"/>
        <v>1</v>
      </c>
      <c r="JW90" s="5" t="b">
        <f t="shared" si="128"/>
        <v>1</v>
      </c>
      <c r="JX90" s="5" t="b">
        <f t="shared" si="128"/>
        <v>1</v>
      </c>
      <c r="JY90" s="5" t="b">
        <f t="shared" si="128"/>
        <v>1</v>
      </c>
      <c r="JZ90" s="5" t="b">
        <f t="shared" si="128"/>
        <v>1</v>
      </c>
      <c r="KA90" s="5" t="b">
        <f t="shared" si="128"/>
        <v>1</v>
      </c>
      <c r="KB90" s="5" t="b">
        <f t="shared" si="128"/>
        <v>1</v>
      </c>
      <c r="KC90" s="5" t="b">
        <f t="shared" si="128"/>
        <v>1</v>
      </c>
      <c r="KD90" s="5" t="b">
        <f t="shared" si="128"/>
        <v>1</v>
      </c>
      <c r="KE90" s="5" t="b">
        <f t="shared" si="128"/>
        <v>1</v>
      </c>
      <c r="KF90" s="5" t="b">
        <f t="shared" si="128"/>
        <v>1</v>
      </c>
      <c r="KG90" s="5" t="b">
        <f t="shared" si="128"/>
        <v>1</v>
      </c>
      <c r="KH90" s="5" t="b">
        <f t="shared" si="128"/>
        <v>1</v>
      </c>
      <c r="KI90" s="5" t="b">
        <f t="shared" si="128"/>
        <v>1</v>
      </c>
      <c r="KJ90" s="5" t="b">
        <f t="shared" si="128"/>
        <v>1</v>
      </c>
      <c r="KK90" s="5" t="b">
        <f t="shared" si="128"/>
        <v>1</v>
      </c>
      <c r="KL90" s="5" t="b">
        <f t="shared" si="128"/>
        <v>1</v>
      </c>
      <c r="KM90" s="5" t="b">
        <f t="shared" si="128"/>
        <v>1</v>
      </c>
      <c r="KN90" s="5" t="b">
        <f t="shared" si="128"/>
        <v>1</v>
      </c>
      <c r="KO90" s="5" t="b">
        <f t="shared" si="128"/>
        <v>1</v>
      </c>
      <c r="KP90" s="5" t="b">
        <f t="shared" si="128"/>
        <v>1</v>
      </c>
      <c r="KQ90" s="5" t="b">
        <f t="shared" si="128"/>
        <v>1</v>
      </c>
      <c r="KR90" s="5" t="b">
        <f t="shared" si="128"/>
        <v>1</v>
      </c>
      <c r="KS90" s="5" t="b">
        <f t="shared" si="128"/>
        <v>1</v>
      </c>
      <c r="KT90" s="5" t="b">
        <f t="shared" si="128"/>
        <v>1</v>
      </c>
      <c r="KU90" s="5" t="b">
        <f t="shared" si="128"/>
        <v>1</v>
      </c>
      <c r="KV90" s="5" t="b">
        <f t="shared" si="128"/>
        <v>1</v>
      </c>
      <c r="KW90" s="5" t="b">
        <f t="shared" si="128"/>
        <v>1</v>
      </c>
      <c r="KX90" s="5" t="b">
        <f t="shared" si="128"/>
        <v>1</v>
      </c>
      <c r="KY90" s="5" t="b">
        <f t="shared" si="128"/>
        <v>1</v>
      </c>
      <c r="KZ90" s="5" t="b">
        <f t="shared" si="128"/>
        <v>1</v>
      </c>
      <c r="LA90" s="5" t="b">
        <f t="shared" si="128"/>
        <v>1</v>
      </c>
      <c r="LB90" s="5" t="b">
        <f t="shared" si="128"/>
        <v>1</v>
      </c>
      <c r="LC90" s="5" t="b">
        <f t="shared" si="128"/>
        <v>1</v>
      </c>
      <c r="LD90" s="5" t="b">
        <f t="shared" si="128"/>
        <v>1</v>
      </c>
      <c r="LE90" s="5" t="b">
        <f t="shared" si="128"/>
        <v>1</v>
      </c>
      <c r="LF90" s="5" t="b">
        <f t="shared" ref="LF90:MH90" si="129">IF(SUM(LF27)-SUM(LF28)+SUM(LF33)+SUM(LF37)-SUM(LF39)=SUM(LF40),TRUE,SUM(LF27)-SUM(LF28)+SUM(LF33)+SUM(LF37)-SUM(LF39)-SUM(LF40))</f>
        <v>1</v>
      </c>
      <c r="LG90" s="5" t="b">
        <f t="shared" si="129"/>
        <v>1</v>
      </c>
      <c r="LH90" s="5" t="b">
        <f t="shared" si="129"/>
        <v>1</v>
      </c>
      <c r="LI90" s="5" t="b">
        <f t="shared" si="129"/>
        <v>1</v>
      </c>
      <c r="LJ90" s="5" t="b">
        <f t="shared" si="129"/>
        <v>1</v>
      </c>
      <c r="LK90" s="5" t="b">
        <f t="shared" si="129"/>
        <v>1</v>
      </c>
      <c r="LL90" s="5" t="b">
        <f t="shared" si="129"/>
        <v>1</v>
      </c>
      <c r="LM90" s="5" t="b">
        <f t="shared" si="129"/>
        <v>1</v>
      </c>
      <c r="LN90" s="5" t="b">
        <f t="shared" si="129"/>
        <v>1</v>
      </c>
      <c r="LO90" s="5" t="b">
        <f t="shared" si="129"/>
        <v>1</v>
      </c>
      <c r="LP90" s="5" t="b">
        <f t="shared" si="129"/>
        <v>1</v>
      </c>
      <c r="LQ90" s="5" t="b">
        <f t="shared" si="129"/>
        <v>1</v>
      </c>
      <c r="LR90" s="5" t="b">
        <f t="shared" si="129"/>
        <v>1</v>
      </c>
      <c r="LS90" s="5" t="b">
        <f t="shared" si="129"/>
        <v>1</v>
      </c>
      <c r="LT90" s="5" t="b">
        <f t="shared" si="129"/>
        <v>1</v>
      </c>
      <c r="LU90" s="5" t="b">
        <f t="shared" si="129"/>
        <v>1</v>
      </c>
      <c r="LV90" s="5" t="b">
        <f t="shared" si="129"/>
        <v>1</v>
      </c>
      <c r="LW90" s="5" t="b">
        <f t="shared" si="129"/>
        <v>1</v>
      </c>
      <c r="LX90" s="5" t="b">
        <f t="shared" si="129"/>
        <v>1</v>
      </c>
      <c r="LY90" s="5" t="b">
        <f t="shared" si="129"/>
        <v>1</v>
      </c>
      <c r="LZ90" s="5" t="b">
        <f t="shared" si="129"/>
        <v>1</v>
      </c>
      <c r="MA90" s="5" t="b">
        <f t="shared" si="129"/>
        <v>1</v>
      </c>
      <c r="MB90" s="5" t="b">
        <f t="shared" si="129"/>
        <v>1</v>
      </c>
      <c r="MC90" s="5" t="b">
        <f t="shared" si="129"/>
        <v>1</v>
      </c>
      <c r="MD90" s="5" t="b">
        <f t="shared" si="129"/>
        <v>1</v>
      </c>
      <c r="ME90" s="5" t="b">
        <f t="shared" si="129"/>
        <v>1</v>
      </c>
      <c r="MF90" s="5" t="b">
        <f t="shared" si="129"/>
        <v>1</v>
      </c>
      <c r="MG90" s="5" t="b">
        <f t="shared" si="129"/>
        <v>1</v>
      </c>
      <c r="MH90" s="5" t="b">
        <f t="shared" si="129"/>
        <v>1</v>
      </c>
    </row>
    <row r="91" spans="2:346" ht="13.8" x14ac:dyDescent="0.3">
      <c r="B91" s="66" t="s">
        <v>454</v>
      </c>
    </row>
    <row r="92" spans="2:346" x14ac:dyDescent="0.3">
      <c r="B92" s="65" t="s">
        <v>768</v>
      </c>
      <c r="G92" s="5" t="b">
        <f>IF(SUM(G45)+SUM(G50)+SUM(G51)+SUM(G52)+SUM(G53)+SUM(G54)+SUM(G57)+SUM(G58)=SUM(G44),TRUE,SUM(G45)+SUM(G50)+SUM(G51)+SUM(G52)+SUM(G53)+SUM(G54)+SUM(G57)+SUM(G58)-SUM(G44))</f>
        <v>1</v>
      </c>
      <c r="H92" s="5" t="b">
        <f t="shared" ref="H92:I92" si="130">IF(SUM(H45)+SUM(H50)+SUM(H51)+SUM(H52)+SUM(H53)+SUM(H54)+SUM(H57)+SUM(H58)=SUM(H44),TRUE,SUM(H45)+SUM(H50)+SUM(H51)+SUM(H52)+SUM(H53)+SUM(H54)+SUM(H57)+SUM(H58)-SUM(H44))</f>
        <v>1</v>
      </c>
      <c r="I92" s="5" t="b">
        <f t="shared" si="130"/>
        <v>1</v>
      </c>
      <c r="J92" s="5" t="b">
        <f t="shared" ref="J92:K92" si="131">IF(SUM(J45)+SUM(J50)+SUM(J51)+SUM(J52)+SUM(J53)+SUM(J54)+SUM(J57)+SUM(J58)=SUM(J44),TRUE,SUM(J45)+SUM(J50)+SUM(J51)+SUM(J52)+SUM(J53)+SUM(J54)+SUM(J57)+SUM(J58)-SUM(J44))</f>
        <v>1</v>
      </c>
      <c r="K92" s="5" t="b">
        <f t="shared" si="131"/>
        <v>1</v>
      </c>
      <c r="L92" s="5" t="b">
        <f t="shared" ref="L92:BI92" si="132">IF(SUM(L45)+SUM(L50)+SUM(L51)+SUM(L52)+SUM(L53)+SUM(L54)+SUM(L57)+SUM(L58)=SUM(L44),TRUE,SUM(L45)+SUM(L50)+SUM(L51)+SUM(L52)+SUM(L53)+SUM(L54)+SUM(L57)+SUM(L58)-SUM(L44))</f>
        <v>1</v>
      </c>
      <c r="M92" s="5" t="b">
        <f t="shared" si="132"/>
        <v>1</v>
      </c>
      <c r="N92" s="5" t="b">
        <f t="shared" si="132"/>
        <v>1</v>
      </c>
      <c r="O92" s="5" t="b">
        <f t="shared" si="132"/>
        <v>1</v>
      </c>
      <c r="P92" s="5" t="b">
        <f t="shared" si="132"/>
        <v>1</v>
      </c>
      <c r="Q92" s="5" t="b">
        <f t="shared" si="132"/>
        <v>1</v>
      </c>
      <c r="R92" s="5" t="b">
        <f t="shared" si="132"/>
        <v>1</v>
      </c>
      <c r="S92" s="5" t="b">
        <f t="shared" si="132"/>
        <v>1</v>
      </c>
      <c r="T92" s="5" t="b">
        <f t="shared" si="132"/>
        <v>1</v>
      </c>
      <c r="U92" s="5" t="b">
        <f t="shared" si="132"/>
        <v>1</v>
      </c>
      <c r="V92" s="5" t="b">
        <f t="shared" si="132"/>
        <v>1</v>
      </c>
      <c r="W92" s="5" t="b">
        <f t="shared" si="132"/>
        <v>1</v>
      </c>
      <c r="X92" s="5" t="b">
        <f t="shared" si="132"/>
        <v>1</v>
      </c>
      <c r="Y92" s="5" t="b">
        <f t="shared" si="132"/>
        <v>1</v>
      </c>
      <c r="Z92" s="5" t="b">
        <f t="shared" si="132"/>
        <v>1</v>
      </c>
      <c r="AA92" s="5" t="b">
        <f t="shared" si="132"/>
        <v>1</v>
      </c>
      <c r="AB92" s="5" t="b">
        <f t="shared" si="132"/>
        <v>1</v>
      </c>
      <c r="AC92" s="5" t="b">
        <f t="shared" si="132"/>
        <v>1</v>
      </c>
      <c r="AD92" s="5" t="b">
        <f t="shared" si="132"/>
        <v>1</v>
      </c>
      <c r="AE92" s="5" t="b">
        <f t="shared" si="132"/>
        <v>1</v>
      </c>
      <c r="AF92" s="5" t="b">
        <f t="shared" si="132"/>
        <v>1</v>
      </c>
      <c r="AG92" s="5" t="b">
        <f t="shared" si="132"/>
        <v>1</v>
      </c>
      <c r="AH92" s="5" t="b">
        <f t="shared" si="132"/>
        <v>1</v>
      </c>
      <c r="AI92" s="5" t="b">
        <f t="shared" si="132"/>
        <v>1</v>
      </c>
      <c r="AJ92" s="5" t="b">
        <f t="shared" si="132"/>
        <v>1</v>
      </c>
      <c r="AK92" s="5" t="b">
        <f t="shared" si="132"/>
        <v>1</v>
      </c>
      <c r="AL92" s="5" t="b">
        <f t="shared" si="132"/>
        <v>1</v>
      </c>
      <c r="AM92" s="5" t="b">
        <f t="shared" si="132"/>
        <v>1</v>
      </c>
      <c r="AN92" s="5" t="b">
        <f t="shared" si="132"/>
        <v>1</v>
      </c>
      <c r="AO92" s="5" t="b">
        <f t="shared" si="132"/>
        <v>1</v>
      </c>
      <c r="AP92" s="5" t="b">
        <f t="shared" si="132"/>
        <v>1</v>
      </c>
      <c r="AQ92" s="5" t="b">
        <f t="shared" si="132"/>
        <v>1</v>
      </c>
      <c r="AR92" s="5" t="b">
        <f t="shared" si="132"/>
        <v>1</v>
      </c>
      <c r="AS92" s="5" t="b">
        <f t="shared" si="132"/>
        <v>1</v>
      </c>
      <c r="AT92" s="5" t="b">
        <f t="shared" si="132"/>
        <v>1</v>
      </c>
      <c r="AU92" s="5" t="b">
        <f t="shared" si="132"/>
        <v>1</v>
      </c>
      <c r="AV92" s="5" t="b">
        <f t="shared" si="132"/>
        <v>1</v>
      </c>
      <c r="AW92" s="5" t="b">
        <f t="shared" si="132"/>
        <v>1</v>
      </c>
      <c r="AX92" s="5" t="b">
        <f t="shared" si="132"/>
        <v>1</v>
      </c>
      <c r="AY92" s="5" t="b">
        <f t="shared" si="132"/>
        <v>1</v>
      </c>
      <c r="AZ92" s="5" t="b">
        <f t="shared" si="132"/>
        <v>1</v>
      </c>
      <c r="BA92" s="5" t="b">
        <f t="shared" si="132"/>
        <v>1</v>
      </c>
      <c r="BB92" s="5" t="b">
        <f t="shared" si="132"/>
        <v>1</v>
      </c>
      <c r="BC92" s="5" t="b">
        <f t="shared" si="132"/>
        <v>1</v>
      </c>
      <c r="BD92" s="5" t="b">
        <f t="shared" si="132"/>
        <v>1</v>
      </c>
      <c r="BE92" s="5" t="b">
        <f t="shared" si="132"/>
        <v>1</v>
      </c>
      <c r="BF92" s="5" t="b">
        <f t="shared" si="132"/>
        <v>1</v>
      </c>
      <c r="BG92" s="5" t="b">
        <f t="shared" si="132"/>
        <v>1</v>
      </c>
      <c r="BH92" s="5" t="b">
        <f t="shared" si="132"/>
        <v>1</v>
      </c>
      <c r="BI92" s="5" t="b">
        <f t="shared" si="132"/>
        <v>1</v>
      </c>
      <c r="BJ92" s="5" t="b">
        <f t="shared" ref="BJ92:DU92" si="133">IF(SUM(BJ45)+SUM(BJ50)+SUM(BJ51)+SUM(BJ52)+SUM(BJ53)+SUM(BJ54)+SUM(BJ57)+SUM(BJ58)=SUM(BJ44),TRUE,SUM(BJ45)+SUM(BJ50)+SUM(BJ51)+SUM(BJ52)+SUM(BJ53)+SUM(BJ54)+SUM(BJ57)+SUM(BJ58)-SUM(BJ44))</f>
        <v>1</v>
      </c>
      <c r="BK92" s="5" t="b">
        <f t="shared" si="133"/>
        <v>1</v>
      </c>
      <c r="BL92" s="5" t="b">
        <f t="shared" si="133"/>
        <v>1</v>
      </c>
      <c r="BM92" s="5" t="b">
        <f t="shared" si="133"/>
        <v>1</v>
      </c>
      <c r="BN92" s="5" t="b">
        <f t="shared" si="133"/>
        <v>1</v>
      </c>
      <c r="BO92" s="5" t="b">
        <f t="shared" si="133"/>
        <v>1</v>
      </c>
      <c r="BP92" s="5" t="b">
        <f t="shared" si="133"/>
        <v>1</v>
      </c>
      <c r="BQ92" s="5" t="b">
        <f t="shared" si="133"/>
        <v>1</v>
      </c>
      <c r="BR92" s="5" t="b">
        <f t="shared" si="133"/>
        <v>1</v>
      </c>
      <c r="BS92" s="5" t="b">
        <f t="shared" si="133"/>
        <v>1</v>
      </c>
      <c r="BT92" s="5" t="b">
        <f t="shared" si="133"/>
        <v>1</v>
      </c>
      <c r="BU92" s="5" t="b">
        <f t="shared" si="133"/>
        <v>1</v>
      </c>
      <c r="BV92" s="5" t="b">
        <f t="shared" si="133"/>
        <v>1</v>
      </c>
      <c r="BW92" s="5" t="b">
        <f t="shared" si="133"/>
        <v>1</v>
      </c>
      <c r="BX92" s="5" t="b">
        <f t="shared" si="133"/>
        <v>1</v>
      </c>
      <c r="BY92" s="5" t="b">
        <f t="shared" si="133"/>
        <v>1</v>
      </c>
      <c r="BZ92" s="5" t="b">
        <f t="shared" si="133"/>
        <v>1</v>
      </c>
      <c r="CA92" s="5" t="b">
        <f t="shared" si="133"/>
        <v>1</v>
      </c>
      <c r="CB92" s="5" t="b">
        <f t="shared" si="133"/>
        <v>1</v>
      </c>
      <c r="CC92" s="5" t="b">
        <f t="shared" si="133"/>
        <v>1</v>
      </c>
      <c r="CD92" s="5" t="b">
        <f t="shared" si="133"/>
        <v>1</v>
      </c>
      <c r="CE92" s="5" t="b">
        <f t="shared" si="133"/>
        <v>1</v>
      </c>
      <c r="CF92" s="5" t="b">
        <f t="shared" si="133"/>
        <v>1</v>
      </c>
      <c r="CG92" s="5" t="b">
        <f t="shared" si="133"/>
        <v>1</v>
      </c>
      <c r="CH92" s="5" t="b">
        <f t="shared" si="133"/>
        <v>1</v>
      </c>
      <c r="CI92" s="5" t="b">
        <f t="shared" si="133"/>
        <v>1</v>
      </c>
      <c r="CJ92" s="5" t="b">
        <f t="shared" si="133"/>
        <v>1</v>
      </c>
      <c r="CK92" s="5" t="b">
        <f t="shared" si="133"/>
        <v>1</v>
      </c>
      <c r="CL92" s="5" t="b">
        <f t="shared" si="133"/>
        <v>1</v>
      </c>
      <c r="CM92" s="5" t="b">
        <f t="shared" si="133"/>
        <v>1</v>
      </c>
      <c r="CN92" s="5" t="b">
        <f t="shared" si="133"/>
        <v>1</v>
      </c>
      <c r="CO92" s="5" t="b">
        <f t="shared" si="133"/>
        <v>1</v>
      </c>
      <c r="CP92" s="5" t="b">
        <f t="shared" si="133"/>
        <v>1</v>
      </c>
      <c r="CQ92" s="5" t="b">
        <f t="shared" si="133"/>
        <v>1</v>
      </c>
      <c r="CR92" s="5" t="b">
        <f t="shared" si="133"/>
        <v>1</v>
      </c>
      <c r="CS92" s="5" t="b">
        <f t="shared" si="133"/>
        <v>1</v>
      </c>
      <c r="CT92" s="5" t="b">
        <f t="shared" si="133"/>
        <v>1</v>
      </c>
      <c r="CU92" s="5" t="b">
        <f t="shared" si="133"/>
        <v>1</v>
      </c>
      <c r="CV92" s="5" t="b">
        <f t="shared" si="133"/>
        <v>1</v>
      </c>
      <c r="CW92" s="5" t="b">
        <f t="shared" si="133"/>
        <v>1</v>
      </c>
      <c r="CX92" s="5" t="b">
        <f t="shared" si="133"/>
        <v>1</v>
      </c>
      <c r="CY92" s="5" t="b">
        <f t="shared" si="133"/>
        <v>1</v>
      </c>
      <c r="CZ92" s="5" t="b">
        <f t="shared" si="133"/>
        <v>1</v>
      </c>
      <c r="DA92" s="5" t="b">
        <f t="shared" si="133"/>
        <v>1</v>
      </c>
      <c r="DB92" s="5" t="b">
        <f t="shared" si="133"/>
        <v>1</v>
      </c>
      <c r="DC92" s="5" t="b">
        <f t="shared" si="133"/>
        <v>1</v>
      </c>
      <c r="DD92" s="5" t="b">
        <f t="shared" si="133"/>
        <v>1</v>
      </c>
      <c r="DE92" s="5" t="b">
        <f t="shared" si="133"/>
        <v>1</v>
      </c>
      <c r="DF92" s="5" t="b">
        <f t="shared" si="133"/>
        <v>1</v>
      </c>
      <c r="DG92" s="5" t="b">
        <f t="shared" si="133"/>
        <v>1</v>
      </c>
      <c r="DH92" s="5" t="b">
        <f t="shared" si="133"/>
        <v>1</v>
      </c>
      <c r="DI92" s="5" t="b">
        <f t="shared" si="133"/>
        <v>1</v>
      </c>
      <c r="DJ92" s="5" t="b">
        <f t="shared" si="133"/>
        <v>1</v>
      </c>
      <c r="DK92" s="5" t="b">
        <f t="shared" si="133"/>
        <v>1</v>
      </c>
      <c r="DL92" s="5" t="b">
        <f t="shared" si="133"/>
        <v>1</v>
      </c>
      <c r="DM92" s="5" t="b">
        <f t="shared" si="133"/>
        <v>1</v>
      </c>
      <c r="DN92" s="5" t="b">
        <f t="shared" si="133"/>
        <v>1</v>
      </c>
      <c r="DO92" s="5" t="b">
        <f t="shared" si="133"/>
        <v>1</v>
      </c>
      <c r="DP92" s="5" t="b">
        <f t="shared" si="133"/>
        <v>1</v>
      </c>
      <c r="DQ92" s="5" t="b">
        <f t="shared" si="133"/>
        <v>1</v>
      </c>
      <c r="DR92" s="5" t="b">
        <f t="shared" si="133"/>
        <v>1</v>
      </c>
      <c r="DS92" s="5" t="b">
        <f t="shared" si="133"/>
        <v>1</v>
      </c>
      <c r="DT92" s="5" t="b">
        <f t="shared" si="133"/>
        <v>1</v>
      </c>
      <c r="DU92" s="5" t="b">
        <f t="shared" si="133"/>
        <v>1</v>
      </c>
      <c r="DV92" s="5" t="b">
        <f t="shared" ref="DV92:GG92" si="134">IF(SUM(DV45)+SUM(DV50)+SUM(DV51)+SUM(DV52)+SUM(DV53)+SUM(DV54)+SUM(DV57)+SUM(DV58)=SUM(DV44),TRUE,SUM(DV45)+SUM(DV50)+SUM(DV51)+SUM(DV52)+SUM(DV53)+SUM(DV54)+SUM(DV57)+SUM(DV58)-SUM(DV44))</f>
        <v>1</v>
      </c>
      <c r="DW92" s="5" t="b">
        <f t="shared" si="134"/>
        <v>1</v>
      </c>
      <c r="DX92" s="5" t="b">
        <f t="shared" si="134"/>
        <v>1</v>
      </c>
      <c r="DY92" s="5" t="b">
        <f t="shared" si="134"/>
        <v>1</v>
      </c>
      <c r="DZ92" s="5" t="b">
        <f t="shared" si="134"/>
        <v>1</v>
      </c>
      <c r="EA92" s="5" t="b">
        <f t="shared" si="134"/>
        <v>1</v>
      </c>
      <c r="EB92" s="5" t="b">
        <f t="shared" si="134"/>
        <v>1</v>
      </c>
      <c r="EC92" s="5" t="b">
        <f t="shared" si="134"/>
        <v>1</v>
      </c>
      <c r="ED92" s="5" t="b">
        <f t="shared" si="134"/>
        <v>1</v>
      </c>
      <c r="EE92" s="5" t="b">
        <f t="shared" si="134"/>
        <v>1</v>
      </c>
      <c r="EF92" s="5" t="b">
        <f t="shared" si="134"/>
        <v>1</v>
      </c>
      <c r="EG92" s="5" t="b">
        <f t="shared" si="134"/>
        <v>1</v>
      </c>
      <c r="EH92" s="5" t="b">
        <f t="shared" si="134"/>
        <v>1</v>
      </c>
      <c r="EI92" s="5" t="b">
        <f t="shared" si="134"/>
        <v>1</v>
      </c>
      <c r="EJ92" s="5" t="b">
        <f t="shared" si="134"/>
        <v>1</v>
      </c>
      <c r="EK92" s="5" t="b">
        <f t="shared" si="134"/>
        <v>1</v>
      </c>
      <c r="EL92" s="5" t="b">
        <f t="shared" si="134"/>
        <v>1</v>
      </c>
      <c r="EM92" s="5" t="b">
        <f t="shared" si="134"/>
        <v>1</v>
      </c>
      <c r="EN92" s="5" t="b">
        <f t="shared" si="134"/>
        <v>1</v>
      </c>
      <c r="EO92" s="5" t="b">
        <f t="shared" si="134"/>
        <v>1</v>
      </c>
      <c r="EP92" s="5" t="b">
        <f t="shared" si="134"/>
        <v>1</v>
      </c>
      <c r="EQ92" s="5" t="b">
        <f t="shared" si="134"/>
        <v>1</v>
      </c>
      <c r="ER92" s="5" t="b">
        <f t="shared" si="134"/>
        <v>1</v>
      </c>
      <c r="ES92" s="5" t="b">
        <f t="shared" si="134"/>
        <v>1</v>
      </c>
      <c r="ET92" s="5" t="b">
        <f t="shared" si="134"/>
        <v>1</v>
      </c>
      <c r="EU92" s="5" t="b">
        <f t="shared" si="134"/>
        <v>1</v>
      </c>
      <c r="EV92" s="5" t="b">
        <f t="shared" si="134"/>
        <v>1</v>
      </c>
      <c r="EW92" s="5" t="b">
        <f t="shared" si="134"/>
        <v>1</v>
      </c>
      <c r="EX92" s="5" t="b">
        <f t="shared" si="134"/>
        <v>1</v>
      </c>
      <c r="EY92" s="5" t="b">
        <f t="shared" si="134"/>
        <v>1</v>
      </c>
      <c r="EZ92" s="5" t="b">
        <f t="shared" si="134"/>
        <v>1</v>
      </c>
      <c r="FA92" s="5" t="b">
        <f t="shared" si="134"/>
        <v>1</v>
      </c>
      <c r="FB92" s="5" t="b">
        <f t="shared" si="134"/>
        <v>1</v>
      </c>
      <c r="FC92" s="5" t="b">
        <f t="shared" si="134"/>
        <v>1</v>
      </c>
      <c r="FD92" s="5" t="b">
        <f t="shared" si="134"/>
        <v>1</v>
      </c>
      <c r="FE92" s="5" t="b">
        <f t="shared" si="134"/>
        <v>1</v>
      </c>
      <c r="FF92" s="5" t="b">
        <f t="shared" si="134"/>
        <v>1</v>
      </c>
      <c r="FG92" s="5" t="b">
        <f t="shared" si="134"/>
        <v>1</v>
      </c>
      <c r="FH92" s="5" t="b">
        <f t="shared" si="134"/>
        <v>1</v>
      </c>
      <c r="FI92" s="5" t="b">
        <f t="shared" si="134"/>
        <v>1</v>
      </c>
      <c r="FJ92" s="5" t="b">
        <f t="shared" si="134"/>
        <v>1</v>
      </c>
      <c r="FK92" s="5" t="b">
        <f t="shared" si="134"/>
        <v>1</v>
      </c>
      <c r="FL92" s="5" t="b">
        <f t="shared" si="134"/>
        <v>1</v>
      </c>
      <c r="FM92" s="5" t="b">
        <f t="shared" si="134"/>
        <v>1</v>
      </c>
      <c r="FN92" s="5" t="b">
        <f t="shared" si="134"/>
        <v>1</v>
      </c>
      <c r="FO92" s="5" t="b">
        <f t="shared" si="134"/>
        <v>1</v>
      </c>
      <c r="FP92" s="5" t="b">
        <f t="shared" si="134"/>
        <v>1</v>
      </c>
      <c r="FQ92" s="5" t="b">
        <f t="shared" si="134"/>
        <v>1</v>
      </c>
      <c r="FR92" s="5" t="b">
        <f t="shared" si="134"/>
        <v>1</v>
      </c>
      <c r="FS92" s="5" t="b">
        <f t="shared" si="134"/>
        <v>1</v>
      </c>
      <c r="FT92" s="5" t="b">
        <f t="shared" si="134"/>
        <v>1</v>
      </c>
      <c r="FU92" s="5" t="b">
        <f t="shared" si="134"/>
        <v>1</v>
      </c>
      <c r="FV92" s="5" t="b">
        <f t="shared" si="134"/>
        <v>1</v>
      </c>
      <c r="FW92" s="5" t="b">
        <f t="shared" si="134"/>
        <v>1</v>
      </c>
      <c r="FX92" s="5" t="b">
        <f t="shared" si="134"/>
        <v>1</v>
      </c>
      <c r="FY92" s="5" t="b">
        <f t="shared" si="134"/>
        <v>1</v>
      </c>
      <c r="FZ92" s="5" t="b">
        <f t="shared" si="134"/>
        <v>1</v>
      </c>
      <c r="GA92" s="5" t="b">
        <f t="shared" si="134"/>
        <v>1</v>
      </c>
      <c r="GB92" s="5" t="b">
        <f t="shared" si="134"/>
        <v>1</v>
      </c>
      <c r="GC92" s="5" t="b">
        <f t="shared" si="134"/>
        <v>1</v>
      </c>
      <c r="GD92" s="5" t="b">
        <f t="shared" si="134"/>
        <v>1</v>
      </c>
      <c r="GE92" s="5" t="b">
        <f t="shared" si="134"/>
        <v>1</v>
      </c>
      <c r="GF92" s="5" t="b">
        <f t="shared" si="134"/>
        <v>1</v>
      </c>
      <c r="GG92" s="5" t="b">
        <f t="shared" si="134"/>
        <v>1</v>
      </c>
      <c r="GH92" s="5" t="b">
        <f t="shared" ref="GH92:IS92" si="135">IF(SUM(GH45)+SUM(GH50)+SUM(GH51)+SUM(GH52)+SUM(GH53)+SUM(GH54)+SUM(GH57)+SUM(GH58)=SUM(GH44),TRUE,SUM(GH45)+SUM(GH50)+SUM(GH51)+SUM(GH52)+SUM(GH53)+SUM(GH54)+SUM(GH57)+SUM(GH58)-SUM(GH44))</f>
        <v>1</v>
      </c>
      <c r="GI92" s="5" t="b">
        <f t="shared" si="135"/>
        <v>1</v>
      </c>
      <c r="GJ92" s="5" t="b">
        <f t="shared" si="135"/>
        <v>1</v>
      </c>
      <c r="GK92" s="5" t="b">
        <f t="shared" si="135"/>
        <v>1</v>
      </c>
      <c r="GL92" s="5" t="b">
        <f t="shared" si="135"/>
        <v>1</v>
      </c>
      <c r="GM92" s="5" t="b">
        <f t="shared" si="135"/>
        <v>1</v>
      </c>
      <c r="GN92" s="5" t="b">
        <f t="shared" si="135"/>
        <v>1</v>
      </c>
      <c r="GO92" s="5" t="b">
        <f t="shared" si="135"/>
        <v>1</v>
      </c>
      <c r="GP92" s="5" t="b">
        <f t="shared" si="135"/>
        <v>1</v>
      </c>
      <c r="GQ92" s="5" t="b">
        <f t="shared" si="135"/>
        <v>1</v>
      </c>
      <c r="GR92" s="5" t="b">
        <f t="shared" si="135"/>
        <v>1</v>
      </c>
      <c r="GS92" s="5" t="b">
        <f t="shared" si="135"/>
        <v>1</v>
      </c>
      <c r="GT92" s="5" t="b">
        <f t="shared" si="135"/>
        <v>1</v>
      </c>
      <c r="GU92" s="5" t="b">
        <f t="shared" si="135"/>
        <v>1</v>
      </c>
      <c r="GV92" s="5" t="b">
        <f t="shared" si="135"/>
        <v>1</v>
      </c>
      <c r="GW92" s="5" t="b">
        <f t="shared" si="135"/>
        <v>1</v>
      </c>
      <c r="GX92" s="5" t="b">
        <f t="shared" si="135"/>
        <v>1</v>
      </c>
      <c r="GY92" s="5" t="b">
        <f t="shared" si="135"/>
        <v>1</v>
      </c>
      <c r="GZ92" s="5" t="b">
        <f t="shared" si="135"/>
        <v>1</v>
      </c>
      <c r="HA92" s="5" t="b">
        <f t="shared" si="135"/>
        <v>1</v>
      </c>
      <c r="HB92" s="5" t="b">
        <f t="shared" si="135"/>
        <v>1</v>
      </c>
      <c r="HC92" s="5" t="b">
        <f t="shared" si="135"/>
        <v>1</v>
      </c>
      <c r="HD92" s="5" t="b">
        <f t="shared" si="135"/>
        <v>1</v>
      </c>
      <c r="HE92" s="5" t="b">
        <f t="shared" si="135"/>
        <v>1</v>
      </c>
      <c r="HF92" s="5" t="b">
        <f t="shared" si="135"/>
        <v>1</v>
      </c>
      <c r="HG92" s="5" t="b">
        <f t="shared" si="135"/>
        <v>1</v>
      </c>
      <c r="HH92" s="5" t="b">
        <f t="shared" si="135"/>
        <v>1</v>
      </c>
      <c r="HI92" s="5" t="b">
        <f t="shared" si="135"/>
        <v>1</v>
      </c>
      <c r="HJ92" s="5" t="b">
        <f t="shared" si="135"/>
        <v>1</v>
      </c>
      <c r="HK92" s="5" t="b">
        <f t="shared" si="135"/>
        <v>1</v>
      </c>
      <c r="HL92" s="5" t="b">
        <f t="shared" si="135"/>
        <v>1</v>
      </c>
      <c r="HM92" s="5" t="b">
        <f t="shared" si="135"/>
        <v>1</v>
      </c>
      <c r="HN92" s="5" t="b">
        <f t="shared" si="135"/>
        <v>1</v>
      </c>
      <c r="HO92" s="5" t="b">
        <f t="shared" si="135"/>
        <v>1</v>
      </c>
      <c r="HP92" s="5" t="b">
        <f t="shared" si="135"/>
        <v>1</v>
      </c>
      <c r="HQ92" s="5" t="b">
        <f t="shared" si="135"/>
        <v>1</v>
      </c>
      <c r="HR92" s="5" t="b">
        <f t="shared" si="135"/>
        <v>1</v>
      </c>
      <c r="HS92" s="5" t="b">
        <f t="shared" si="135"/>
        <v>1</v>
      </c>
      <c r="HT92" s="5" t="b">
        <f t="shared" si="135"/>
        <v>1</v>
      </c>
      <c r="HU92" s="5" t="b">
        <f t="shared" si="135"/>
        <v>1</v>
      </c>
      <c r="HV92" s="5" t="b">
        <f t="shared" si="135"/>
        <v>1</v>
      </c>
      <c r="HW92" s="5" t="b">
        <f t="shared" si="135"/>
        <v>1</v>
      </c>
      <c r="HX92" s="5" t="b">
        <f t="shared" si="135"/>
        <v>1</v>
      </c>
      <c r="HY92" s="5" t="b">
        <f t="shared" si="135"/>
        <v>1</v>
      </c>
      <c r="HZ92" s="5" t="b">
        <f t="shared" si="135"/>
        <v>1</v>
      </c>
      <c r="IA92" s="5" t="b">
        <f t="shared" si="135"/>
        <v>1</v>
      </c>
      <c r="IB92" s="5" t="b">
        <f t="shared" si="135"/>
        <v>1</v>
      </c>
      <c r="IC92" s="5" t="b">
        <f t="shared" si="135"/>
        <v>1</v>
      </c>
      <c r="ID92" s="5" t="b">
        <f t="shared" si="135"/>
        <v>1</v>
      </c>
      <c r="IE92" s="5" t="b">
        <f t="shared" si="135"/>
        <v>1</v>
      </c>
      <c r="IF92" s="5" t="b">
        <f t="shared" si="135"/>
        <v>1</v>
      </c>
      <c r="IG92" s="5" t="b">
        <f t="shared" si="135"/>
        <v>1</v>
      </c>
      <c r="IH92" s="5" t="b">
        <f t="shared" si="135"/>
        <v>1</v>
      </c>
      <c r="II92" s="5" t="b">
        <f t="shared" si="135"/>
        <v>1</v>
      </c>
      <c r="IJ92" s="5" t="b">
        <f t="shared" si="135"/>
        <v>1</v>
      </c>
      <c r="IK92" s="5" t="b">
        <f t="shared" si="135"/>
        <v>1</v>
      </c>
      <c r="IL92" s="5" t="b">
        <f t="shared" si="135"/>
        <v>1</v>
      </c>
      <c r="IM92" s="5" t="b">
        <f t="shared" si="135"/>
        <v>1</v>
      </c>
      <c r="IN92" s="5" t="b">
        <f t="shared" si="135"/>
        <v>1</v>
      </c>
      <c r="IO92" s="5" t="b">
        <f t="shared" si="135"/>
        <v>1</v>
      </c>
      <c r="IP92" s="5" t="b">
        <f t="shared" si="135"/>
        <v>1</v>
      </c>
      <c r="IQ92" s="5" t="b">
        <f t="shared" si="135"/>
        <v>1</v>
      </c>
      <c r="IR92" s="5" t="b">
        <f t="shared" si="135"/>
        <v>1</v>
      </c>
      <c r="IS92" s="5" t="b">
        <f t="shared" si="135"/>
        <v>1</v>
      </c>
      <c r="IT92" s="5" t="b">
        <f t="shared" ref="IT92:LE92" si="136">IF(SUM(IT45)+SUM(IT50)+SUM(IT51)+SUM(IT52)+SUM(IT53)+SUM(IT54)+SUM(IT57)+SUM(IT58)=SUM(IT44),TRUE,SUM(IT45)+SUM(IT50)+SUM(IT51)+SUM(IT52)+SUM(IT53)+SUM(IT54)+SUM(IT57)+SUM(IT58)-SUM(IT44))</f>
        <v>1</v>
      </c>
      <c r="IU92" s="5" t="b">
        <f t="shared" si="136"/>
        <v>1</v>
      </c>
      <c r="IV92" s="5" t="b">
        <f t="shared" si="136"/>
        <v>1</v>
      </c>
      <c r="IW92" s="5" t="b">
        <f t="shared" si="136"/>
        <v>1</v>
      </c>
      <c r="IX92" s="5" t="b">
        <f t="shared" si="136"/>
        <v>1</v>
      </c>
      <c r="IY92" s="5" t="b">
        <f t="shared" si="136"/>
        <v>1</v>
      </c>
      <c r="IZ92" s="5" t="b">
        <f t="shared" si="136"/>
        <v>1</v>
      </c>
      <c r="JA92" s="5" t="b">
        <f t="shared" si="136"/>
        <v>1</v>
      </c>
      <c r="JB92" s="5" t="b">
        <f t="shared" si="136"/>
        <v>1</v>
      </c>
      <c r="JC92" s="5" t="b">
        <f t="shared" si="136"/>
        <v>1</v>
      </c>
      <c r="JD92" s="5" t="b">
        <f t="shared" si="136"/>
        <v>1</v>
      </c>
      <c r="JE92" s="5" t="b">
        <f t="shared" si="136"/>
        <v>1</v>
      </c>
      <c r="JF92" s="5" t="b">
        <f t="shared" si="136"/>
        <v>1</v>
      </c>
      <c r="JG92" s="5" t="b">
        <f t="shared" si="136"/>
        <v>1</v>
      </c>
      <c r="JH92" s="5" t="b">
        <f t="shared" si="136"/>
        <v>1</v>
      </c>
      <c r="JI92" s="5" t="b">
        <f t="shared" si="136"/>
        <v>1</v>
      </c>
      <c r="JJ92" s="5" t="b">
        <f t="shared" si="136"/>
        <v>1</v>
      </c>
      <c r="JK92" s="5" t="b">
        <f t="shared" si="136"/>
        <v>1</v>
      </c>
      <c r="JL92" s="5" t="b">
        <f t="shared" si="136"/>
        <v>1</v>
      </c>
      <c r="JM92" s="5" t="b">
        <f t="shared" si="136"/>
        <v>1</v>
      </c>
      <c r="JN92" s="5" t="b">
        <f t="shared" si="136"/>
        <v>1</v>
      </c>
      <c r="JO92" s="5" t="b">
        <f t="shared" si="136"/>
        <v>1</v>
      </c>
      <c r="JP92" s="5" t="b">
        <f t="shared" si="136"/>
        <v>1</v>
      </c>
      <c r="JQ92" s="5" t="b">
        <f t="shared" si="136"/>
        <v>1</v>
      </c>
      <c r="JR92" s="5" t="b">
        <f t="shared" si="136"/>
        <v>1</v>
      </c>
      <c r="JS92" s="5" t="b">
        <f t="shared" si="136"/>
        <v>1</v>
      </c>
      <c r="JT92" s="5" t="b">
        <f t="shared" si="136"/>
        <v>1</v>
      </c>
      <c r="JU92" s="5" t="b">
        <f t="shared" si="136"/>
        <v>1</v>
      </c>
      <c r="JV92" s="5" t="b">
        <f t="shared" si="136"/>
        <v>1</v>
      </c>
      <c r="JW92" s="5" t="b">
        <f t="shared" si="136"/>
        <v>1</v>
      </c>
      <c r="JX92" s="5" t="b">
        <f t="shared" si="136"/>
        <v>1</v>
      </c>
      <c r="JY92" s="5" t="b">
        <f t="shared" si="136"/>
        <v>1</v>
      </c>
      <c r="JZ92" s="5" t="b">
        <f t="shared" si="136"/>
        <v>1</v>
      </c>
      <c r="KA92" s="5" t="b">
        <f t="shared" si="136"/>
        <v>1</v>
      </c>
      <c r="KB92" s="5" t="b">
        <f t="shared" si="136"/>
        <v>1</v>
      </c>
      <c r="KC92" s="5" t="b">
        <f t="shared" si="136"/>
        <v>1</v>
      </c>
      <c r="KD92" s="5" t="b">
        <f t="shared" si="136"/>
        <v>1</v>
      </c>
      <c r="KE92" s="5" t="b">
        <f t="shared" si="136"/>
        <v>1</v>
      </c>
      <c r="KF92" s="5" t="b">
        <f t="shared" si="136"/>
        <v>1</v>
      </c>
      <c r="KG92" s="5" t="b">
        <f t="shared" si="136"/>
        <v>1</v>
      </c>
      <c r="KH92" s="5" t="b">
        <f t="shared" si="136"/>
        <v>1</v>
      </c>
      <c r="KI92" s="5" t="b">
        <f t="shared" si="136"/>
        <v>1</v>
      </c>
      <c r="KJ92" s="5" t="b">
        <f t="shared" si="136"/>
        <v>1</v>
      </c>
      <c r="KK92" s="5" t="b">
        <f t="shared" si="136"/>
        <v>1</v>
      </c>
      <c r="KL92" s="5" t="b">
        <f t="shared" si="136"/>
        <v>1</v>
      </c>
      <c r="KM92" s="5" t="b">
        <f t="shared" si="136"/>
        <v>1</v>
      </c>
      <c r="KN92" s="5" t="b">
        <f t="shared" si="136"/>
        <v>1</v>
      </c>
      <c r="KO92" s="5" t="b">
        <f t="shared" si="136"/>
        <v>1</v>
      </c>
      <c r="KP92" s="5" t="b">
        <f t="shared" si="136"/>
        <v>1</v>
      </c>
      <c r="KQ92" s="5" t="b">
        <f t="shared" si="136"/>
        <v>1</v>
      </c>
      <c r="KR92" s="5" t="b">
        <f t="shared" si="136"/>
        <v>1</v>
      </c>
      <c r="KS92" s="5" t="b">
        <f t="shared" si="136"/>
        <v>1</v>
      </c>
      <c r="KT92" s="5" t="b">
        <f t="shared" si="136"/>
        <v>1</v>
      </c>
      <c r="KU92" s="5" t="b">
        <f t="shared" si="136"/>
        <v>1</v>
      </c>
      <c r="KV92" s="5" t="b">
        <f t="shared" si="136"/>
        <v>1</v>
      </c>
      <c r="KW92" s="5" t="b">
        <f t="shared" si="136"/>
        <v>1</v>
      </c>
      <c r="KX92" s="5" t="b">
        <f t="shared" si="136"/>
        <v>1</v>
      </c>
      <c r="KY92" s="5" t="b">
        <f t="shared" si="136"/>
        <v>1</v>
      </c>
      <c r="KZ92" s="5" t="b">
        <f t="shared" si="136"/>
        <v>1</v>
      </c>
      <c r="LA92" s="5" t="b">
        <f t="shared" si="136"/>
        <v>1</v>
      </c>
      <c r="LB92" s="5" t="b">
        <f t="shared" si="136"/>
        <v>1</v>
      </c>
      <c r="LC92" s="5" t="b">
        <f t="shared" si="136"/>
        <v>1</v>
      </c>
      <c r="LD92" s="5" t="b">
        <f t="shared" si="136"/>
        <v>1</v>
      </c>
      <c r="LE92" s="5" t="b">
        <f t="shared" si="136"/>
        <v>1</v>
      </c>
      <c r="LF92" s="5" t="b">
        <f t="shared" ref="LF92:MH92" si="137">IF(SUM(LF45)+SUM(LF50)+SUM(LF51)+SUM(LF52)+SUM(LF53)+SUM(LF54)+SUM(LF57)+SUM(LF58)=SUM(LF44),TRUE,SUM(LF45)+SUM(LF50)+SUM(LF51)+SUM(LF52)+SUM(LF53)+SUM(LF54)+SUM(LF57)+SUM(LF58)-SUM(LF44))</f>
        <v>1</v>
      </c>
      <c r="LG92" s="5" t="b">
        <f t="shared" si="137"/>
        <v>1</v>
      </c>
      <c r="LH92" s="5" t="b">
        <f t="shared" si="137"/>
        <v>1</v>
      </c>
      <c r="LI92" s="5" t="b">
        <f t="shared" si="137"/>
        <v>1</v>
      </c>
      <c r="LJ92" s="5" t="b">
        <f t="shared" si="137"/>
        <v>1</v>
      </c>
      <c r="LK92" s="5" t="b">
        <f t="shared" si="137"/>
        <v>1</v>
      </c>
      <c r="LL92" s="5" t="b">
        <f t="shared" si="137"/>
        <v>1</v>
      </c>
      <c r="LM92" s="5" t="b">
        <f t="shared" si="137"/>
        <v>1</v>
      </c>
      <c r="LN92" s="5" t="b">
        <f t="shared" si="137"/>
        <v>1</v>
      </c>
      <c r="LO92" s="5" t="b">
        <f t="shared" si="137"/>
        <v>1</v>
      </c>
      <c r="LP92" s="5" t="b">
        <f t="shared" si="137"/>
        <v>1</v>
      </c>
      <c r="LQ92" s="5" t="b">
        <f t="shared" si="137"/>
        <v>1</v>
      </c>
      <c r="LR92" s="5" t="b">
        <f t="shared" si="137"/>
        <v>1</v>
      </c>
      <c r="LS92" s="5" t="b">
        <f t="shared" si="137"/>
        <v>1</v>
      </c>
      <c r="LT92" s="5" t="b">
        <f t="shared" si="137"/>
        <v>1</v>
      </c>
      <c r="LU92" s="5" t="b">
        <f t="shared" si="137"/>
        <v>1</v>
      </c>
      <c r="LV92" s="5" t="b">
        <f t="shared" si="137"/>
        <v>1</v>
      </c>
      <c r="LW92" s="5" t="b">
        <f t="shared" si="137"/>
        <v>1</v>
      </c>
      <c r="LX92" s="5" t="b">
        <f t="shared" si="137"/>
        <v>1</v>
      </c>
      <c r="LY92" s="5" t="b">
        <f t="shared" si="137"/>
        <v>1</v>
      </c>
      <c r="LZ92" s="5" t="b">
        <f t="shared" si="137"/>
        <v>1</v>
      </c>
      <c r="MA92" s="5" t="b">
        <f t="shared" si="137"/>
        <v>1</v>
      </c>
      <c r="MB92" s="5" t="b">
        <f t="shared" si="137"/>
        <v>1</v>
      </c>
      <c r="MC92" s="5" t="b">
        <f t="shared" si="137"/>
        <v>1</v>
      </c>
      <c r="MD92" s="5" t="b">
        <f t="shared" si="137"/>
        <v>1</v>
      </c>
      <c r="ME92" s="5" t="b">
        <f t="shared" si="137"/>
        <v>1</v>
      </c>
      <c r="MF92" s="5" t="b">
        <f t="shared" si="137"/>
        <v>1</v>
      </c>
      <c r="MG92" s="5" t="b">
        <f t="shared" si="137"/>
        <v>1</v>
      </c>
      <c r="MH92" s="5" t="b">
        <f t="shared" si="137"/>
        <v>1</v>
      </c>
    </row>
    <row r="93" spans="2:346" x14ac:dyDescent="0.3">
      <c r="B93" s="65" t="s">
        <v>248</v>
      </c>
      <c r="G93" s="5" t="b">
        <f>IF(SUM(G60)+SUM(G61)+SUM(G62)+SUM(G63)+SUM(G64)+SUM(G69)=SUM(G70),TRUE,SUM(G60)+SUM(G61)+SUM(G62)+SUM(G63)+SUM(G64)+SUM(G69)-SUM(G70))</f>
        <v>1</v>
      </c>
      <c r="H93" s="5" t="b">
        <f t="shared" ref="H93:I93" si="138">IF(SUM(H60)+SUM(H61)+SUM(H62)+SUM(H63)+SUM(H64)+SUM(H69)=SUM(H70),TRUE,SUM(H60)+SUM(H61)+SUM(H62)+SUM(H63)+SUM(H64)+SUM(H69)-SUM(H70))</f>
        <v>1</v>
      </c>
      <c r="I93" s="5" t="b">
        <f t="shared" si="138"/>
        <v>1</v>
      </c>
      <c r="J93" s="5" t="b">
        <f t="shared" ref="J93:K93" si="139">IF(SUM(J60)+SUM(J61)+SUM(J62)+SUM(J63)+SUM(J64)+SUM(J69)=SUM(J70),TRUE,SUM(J60)+SUM(J61)+SUM(J62)+SUM(J63)+SUM(J64)+SUM(J69)-SUM(J70))</f>
        <v>1</v>
      </c>
      <c r="K93" s="5" t="b">
        <f t="shared" si="139"/>
        <v>1</v>
      </c>
      <c r="L93" s="5" t="b">
        <f t="shared" ref="L93:BI93" si="140">IF(SUM(L60)+SUM(L61)+SUM(L62)+SUM(L63)+SUM(L64)+SUM(L69)=SUM(L70),TRUE,SUM(L60)+SUM(L61)+SUM(L62)+SUM(L63)+SUM(L64)+SUM(L69)-SUM(L70))</f>
        <v>1</v>
      </c>
      <c r="M93" s="5" t="b">
        <f t="shared" si="140"/>
        <v>1</v>
      </c>
      <c r="N93" s="5" t="b">
        <f t="shared" si="140"/>
        <v>1</v>
      </c>
      <c r="O93" s="5" t="b">
        <f t="shared" si="140"/>
        <v>1</v>
      </c>
      <c r="P93" s="5" t="b">
        <f t="shared" si="140"/>
        <v>1</v>
      </c>
      <c r="Q93" s="5" t="b">
        <f t="shared" si="140"/>
        <v>1</v>
      </c>
      <c r="R93" s="5" t="b">
        <f t="shared" si="140"/>
        <v>1</v>
      </c>
      <c r="S93" s="5" t="b">
        <f t="shared" si="140"/>
        <v>1</v>
      </c>
      <c r="T93" s="5" t="b">
        <f t="shared" si="140"/>
        <v>1</v>
      </c>
      <c r="U93" s="5" t="b">
        <f t="shared" si="140"/>
        <v>1</v>
      </c>
      <c r="V93" s="5" t="b">
        <f t="shared" si="140"/>
        <v>1</v>
      </c>
      <c r="W93" s="5" t="b">
        <f t="shared" si="140"/>
        <v>1</v>
      </c>
      <c r="X93" s="5" t="b">
        <f t="shared" si="140"/>
        <v>1</v>
      </c>
      <c r="Y93" s="5" t="b">
        <f t="shared" si="140"/>
        <v>1</v>
      </c>
      <c r="Z93" s="5" t="b">
        <f t="shared" si="140"/>
        <v>1</v>
      </c>
      <c r="AA93" s="5" t="b">
        <f t="shared" si="140"/>
        <v>1</v>
      </c>
      <c r="AB93" s="5" t="b">
        <f t="shared" si="140"/>
        <v>1</v>
      </c>
      <c r="AC93" s="5" t="b">
        <f t="shared" si="140"/>
        <v>1</v>
      </c>
      <c r="AD93" s="5" t="b">
        <f t="shared" si="140"/>
        <v>1</v>
      </c>
      <c r="AE93" s="5" t="b">
        <f t="shared" si="140"/>
        <v>1</v>
      </c>
      <c r="AF93" s="5" t="b">
        <f t="shared" si="140"/>
        <v>1</v>
      </c>
      <c r="AG93" s="5" t="b">
        <f t="shared" si="140"/>
        <v>1</v>
      </c>
      <c r="AH93" s="5" t="b">
        <f t="shared" si="140"/>
        <v>1</v>
      </c>
      <c r="AI93" s="5" t="b">
        <f t="shared" si="140"/>
        <v>1</v>
      </c>
      <c r="AJ93" s="5" t="b">
        <f t="shared" si="140"/>
        <v>1</v>
      </c>
      <c r="AK93" s="5" t="b">
        <f t="shared" si="140"/>
        <v>1</v>
      </c>
      <c r="AL93" s="5" t="b">
        <f t="shared" si="140"/>
        <v>1</v>
      </c>
      <c r="AM93" s="5" t="b">
        <f t="shared" si="140"/>
        <v>1</v>
      </c>
      <c r="AN93" s="5" t="b">
        <f t="shared" si="140"/>
        <v>1</v>
      </c>
      <c r="AO93" s="5" t="b">
        <f t="shared" si="140"/>
        <v>1</v>
      </c>
      <c r="AP93" s="5" t="b">
        <f t="shared" si="140"/>
        <v>1</v>
      </c>
      <c r="AQ93" s="5" t="b">
        <f t="shared" si="140"/>
        <v>1</v>
      </c>
      <c r="AR93" s="5" t="b">
        <f t="shared" si="140"/>
        <v>1</v>
      </c>
      <c r="AS93" s="5" t="b">
        <f t="shared" si="140"/>
        <v>1</v>
      </c>
      <c r="AT93" s="5" t="b">
        <f t="shared" si="140"/>
        <v>1</v>
      </c>
      <c r="AU93" s="5" t="b">
        <f t="shared" si="140"/>
        <v>1</v>
      </c>
      <c r="AV93" s="5" t="b">
        <f t="shared" si="140"/>
        <v>1</v>
      </c>
      <c r="AW93" s="5" t="b">
        <f t="shared" si="140"/>
        <v>1</v>
      </c>
      <c r="AX93" s="5" t="b">
        <f t="shared" si="140"/>
        <v>1</v>
      </c>
      <c r="AY93" s="5" t="b">
        <f t="shared" si="140"/>
        <v>1</v>
      </c>
      <c r="AZ93" s="5" t="b">
        <f t="shared" si="140"/>
        <v>1</v>
      </c>
      <c r="BA93" s="5" t="b">
        <f t="shared" si="140"/>
        <v>1</v>
      </c>
      <c r="BB93" s="5" t="b">
        <f t="shared" si="140"/>
        <v>1</v>
      </c>
      <c r="BC93" s="5" t="b">
        <f t="shared" si="140"/>
        <v>1</v>
      </c>
      <c r="BD93" s="5" t="b">
        <f t="shared" si="140"/>
        <v>1</v>
      </c>
      <c r="BE93" s="5" t="b">
        <f t="shared" si="140"/>
        <v>1</v>
      </c>
      <c r="BF93" s="5" t="b">
        <f t="shared" si="140"/>
        <v>1</v>
      </c>
      <c r="BG93" s="5" t="b">
        <f t="shared" si="140"/>
        <v>1</v>
      </c>
      <c r="BH93" s="5" t="b">
        <f t="shared" si="140"/>
        <v>1</v>
      </c>
      <c r="BI93" s="5" t="b">
        <f t="shared" si="140"/>
        <v>1</v>
      </c>
      <c r="BJ93" s="5" t="b">
        <f t="shared" ref="BJ93:DU93" si="141">IF(SUM(BJ60)+SUM(BJ61)+SUM(BJ62)+SUM(BJ63)+SUM(BJ64)+SUM(BJ69)=SUM(BJ70),TRUE,SUM(BJ60)+SUM(BJ61)+SUM(BJ62)+SUM(BJ63)+SUM(BJ64)+SUM(BJ69)-SUM(BJ70))</f>
        <v>1</v>
      </c>
      <c r="BK93" s="5" t="b">
        <f t="shared" si="141"/>
        <v>1</v>
      </c>
      <c r="BL93" s="5" t="b">
        <f t="shared" si="141"/>
        <v>1</v>
      </c>
      <c r="BM93" s="5" t="b">
        <f t="shared" si="141"/>
        <v>1</v>
      </c>
      <c r="BN93" s="5" t="b">
        <f t="shared" si="141"/>
        <v>1</v>
      </c>
      <c r="BO93" s="5" t="b">
        <f t="shared" si="141"/>
        <v>1</v>
      </c>
      <c r="BP93" s="5" t="b">
        <f t="shared" si="141"/>
        <v>1</v>
      </c>
      <c r="BQ93" s="5" t="b">
        <f t="shared" si="141"/>
        <v>1</v>
      </c>
      <c r="BR93" s="5" t="b">
        <f t="shared" si="141"/>
        <v>1</v>
      </c>
      <c r="BS93" s="5" t="b">
        <f t="shared" si="141"/>
        <v>1</v>
      </c>
      <c r="BT93" s="5" t="b">
        <f t="shared" si="141"/>
        <v>1</v>
      </c>
      <c r="BU93" s="5" t="b">
        <f t="shared" si="141"/>
        <v>1</v>
      </c>
      <c r="BV93" s="5" t="b">
        <f t="shared" si="141"/>
        <v>1</v>
      </c>
      <c r="BW93" s="5" t="b">
        <f t="shared" si="141"/>
        <v>1</v>
      </c>
      <c r="BX93" s="5" t="b">
        <f t="shared" si="141"/>
        <v>1</v>
      </c>
      <c r="BY93" s="5" t="b">
        <f t="shared" si="141"/>
        <v>1</v>
      </c>
      <c r="BZ93" s="5" t="b">
        <f t="shared" si="141"/>
        <v>1</v>
      </c>
      <c r="CA93" s="5" t="b">
        <f t="shared" si="141"/>
        <v>1</v>
      </c>
      <c r="CB93" s="5" t="b">
        <f t="shared" si="141"/>
        <v>1</v>
      </c>
      <c r="CC93" s="5" t="b">
        <f t="shared" si="141"/>
        <v>1</v>
      </c>
      <c r="CD93" s="5" t="b">
        <f t="shared" si="141"/>
        <v>1</v>
      </c>
      <c r="CE93" s="5" t="b">
        <f t="shared" si="141"/>
        <v>1</v>
      </c>
      <c r="CF93" s="5" t="b">
        <f t="shared" si="141"/>
        <v>1</v>
      </c>
      <c r="CG93" s="5" t="b">
        <f t="shared" si="141"/>
        <v>1</v>
      </c>
      <c r="CH93" s="5" t="b">
        <f t="shared" si="141"/>
        <v>1</v>
      </c>
      <c r="CI93" s="5" t="b">
        <f t="shared" si="141"/>
        <v>1</v>
      </c>
      <c r="CJ93" s="5" t="b">
        <f t="shared" si="141"/>
        <v>1</v>
      </c>
      <c r="CK93" s="5" t="b">
        <f t="shared" si="141"/>
        <v>1</v>
      </c>
      <c r="CL93" s="5" t="b">
        <f t="shared" si="141"/>
        <v>1</v>
      </c>
      <c r="CM93" s="5" t="b">
        <f t="shared" si="141"/>
        <v>1</v>
      </c>
      <c r="CN93" s="5" t="b">
        <f t="shared" si="141"/>
        <v>1</v>
      </c>
      <c r="CO93" s="5" t="b">
        <f t="shared" si="141"/>
        <v>1</v>
      </c>
      <c r="CP93" s="5" t="b">
        <f t="shared" si="141"/>
        <v>1</v>
      </c>
      <c r="CQ93" s="5" t="b">
        <f t="shared" si="141"/>
        <v>1</v>
      </c>
      <c r="CR93" s="5" t="b">
        <f t="shared" si="141"/>
        <v>1</v>
      </c>
      <c r="CS93" s="5" t="b">
        <f t="shared" si="141"/>
        <v>1</v>
      </c>
      <c r="CT93" s="5" t="b">
        <f t="shared" si="141"/>
        <v>1</v>
      </c>
      <c r="CU93" s="5" t="b">
        <f t="shared" si="141"/>
        <v>1</v>
      </c>
      <c r="CV93" s="5" t="b">
        <f t="shared" si="141"/>
        <v>1</v>
      </c>
      <c r="CW93" s="5" t="b">
        <f t="shared" si="141"/>
        <v>1</v>
      </c>
      <c r="CX93" s="5" t="b">
        <f t="shared" si="141"/>
        <v>1</v>
      </c>
      <c r="CY93" s="5" t="b">
        <f t="shared" si="141"/>
        <v>1</v>
      </c>
      <c r="CZ93" s="5" t="b">
        <f t="shared" si="141"/>
        <v>1</v>
      </c>
      <c r="DA93" s="5" t="b">
        <f t="shared" si="141"/>
        <v>1</v>
      </c>
      <c r="DB93" s="5" t="b">
        <f t="shared" si="141"/>
        <v>1</v>
      </c>
      <c r="DC93" s="5" t="b">
        <f t="shared" si="141"/>
        <v>1</v>
      </c>
      <c r="DD93" s="5" t="b">
        <f t="shared" si="141"/>
        <v>1</v>
      </c>
      <c r="DE93" s="5" t="b">
        <f t="shared" si="141"/>
        <v>1</v>
      </c>
      <c r="DF93" s="5" t="b">
        <f t="shared" si="141"/>
        <v>1</v>
      </c>
      <c r="DG93" s="5" t="b">
        <f t="shared" si="141"/>
        <v>1</v>
      </c>
      <c r="DH93" s="5" t="b">
        <f t="shared" si="141"/>
        <v>1</v>
      </c>
      <c r="DI93" s="5" t="b">
        <f t="shared" si="141"/>
        <v>1</v>
      </c>
      <c r="DJ93" s="5" t="b">
        <f t="shared" si="141"/>
        <v>1</v>
      </c>
      <c r="DK93" s="5" t="b">
        <f t="shared" si="141"/>
        <v>1</v>
      </c>
      <c r="DL93" s="5" t="b">
        <f t="shared" si="141"/>
        <v>1</v>
      </c>
      <c r="DM93" s="5" t="b">
        <f t="shared" si="141"/>
        <v>1</v>
      </c>
      <c r="DN93" s="5" t="b">
        <f t="shared" si="141"/>
        <v>1</v>
      </c>
      <c r="DO93" s="5" t="b">
        <f t="shared" si="141"/>
        <v>1</v>
      </c>
      <c r="DP93" s="5" t="b">
        <f t="shared" si="141"/>
        <v>1</v>
      </c>
      <c r="DQ93" s="5" t="b">
        <f t="shared" si="141"/>
        <v>1</v>
      </c>
      <c r="DR93" s="5" t="b">
        <f t="shared" si="141"/>
        <v>1</v>
      </c>
      <c r="DS93" s="5" t="b">
        <f t="shared" si="141"/>
        <v>1</v>
      </c>
      <c r="DT93" s="5" t="b">
        <f t="shared" si="141"/>
        <v>1</v>
      </c>
      <c r="DU93" s="5" t="b">
        <f t="shared" si="141"/>
        <v>1</v>
      </c>
      <c r="DV93" s="5" t="b">
        <f t="shared" ref="DV93:GG93" si="142">IF(SUM(DV60)+SUM(DV61)+SUM(DV62)+SUM(DV63)+SUM(DV64)+SUM(DV69)=SUM(DV70),TRUE,SUM(DV60)+SUM(DV61)+SUM(DV62)+SUM(DV63)+SUM(DV64)+SUM(DV69)-SUM(DV70))</f>
        <v>1</v>
      </c>
      <c r="DW93" s="5" t="b">
        <f t="shared" si="142"/>
        <v>1</v>
      </c>
      <c r="DX93" s="5" t="b">
        <f t="shared" si="142"/>
        <v>1</v>
      </c>
      <c r="DY93" s="5" t="b">
        <f t="shared" si="142"/>
        <v>1</v>
      </c>
      <c r="DZ93" s="5" t="b">
        <f t="shared" si="142"/>
        <v>1</v>
      </c>
      <c r="EA93" s="5" t="b">
        <f t="shared" si="142"/>
        <v>1</v>
      </c>
      <c r="EB93" s="5" t="b">
        <f t="shared" si="142"/>
        <v>1</v>
      </c>
      <c r="EC93" s="5" t="b">
        <f t="shared" si="142"/>
        <v>1</v>
      </c>
      <c r="ED93" s="5" t="b">
        <f t="shared" si="142"/>
        <v>1</v>
      </c>
      <c r="EE93" s="5" t="b">
        <f t="shared" si="142"/>
        <v>1</v>
      </c>
      <c r="EF93" s="5" t="b">
        <f t="shared" si="142"/>
        <v>1</v>
      </c>
      <c r="EG93" s="5" t="b">
        <f t="shared" si="142"/>
        <v>1</v>
      </c>
      <c r="EH93" s="5" t="b">
        <f t="shared" si="142"/>
        <v>1</v>
      </c>
      <c r="EI93" s="5" t="b">
        <f t="shared" si="142"/>
        <v>1</v>
      </c>
      <c r="EJ93" s="5" t="b">
        <f t="shared" si="142"/>
        <v>1</v>
      </c>
      <c r="EK93" s="5" t="b">
        <f t="shared" si="142"/>
        <v>1</v>
      </c>
      <c r="EL93" s="5" t="b">
        <f t="shared" si="142"/>
        <v>1</v>
      </c>
      <c r="EM93" s="5" t="b">
        <f t="shared" si="142"/>
        <v>1</v>
      </c>
      <c r="EN93" s="5" t="b">
        <f t="shared" si="142"/>
        <v>1</v>
      </c>
      <c r="EO93" s="5" t="b">
        <f t="shared" si="142"/>
        <v>1</v>
      </c>
      <c r="EP93" s="5" t="b">
        <f t="shared" si="142"/>
        <v>1</v>
      </c>
      <c r="EQ93" s="5" t="b">
        <f t="shared" si="142"/>
        <v>1</v>
      </c>
      <c r="ER93" s="5" t="b">
        <f t="shared" si="142"/>
        <v>1</v>
      </c>
      <c r="ES93" s="5" t="b">
        <f t="shared" si="142"/>
        <v>1</v>
      </c>
      <c r="ET93" s="5" t="b">
        <f t="shared" si="142"/>
        <v>1</v>
      </c>
      <c r="EU93" s="5" t="b">
        <f t="shared" si="142"/>
        <v>1</v>
      </c>
      <c r="EV93" s="5" t="b">
        <f t="shared" si="142"/>
        <v>1</v>
      </c>
      <c r="EW93" s="5" t="b">
        <f t="shared" si="142"/>
        <v>1</v>
      </c>
      <c r="EX93" s="5" t="b">
        <f t="shared" si="142"/>
        <v>1</v>
      </c>
      <c r="EY93" s="5" t="b">
        <f t="shared" si="142"/>
        <v>1</v>
      </c>
      <c r="EZ93" s="5" t="b">
        <f t="shared" si="142"/>
        <v>1</v>
      </c>
      <c r="FA93" s="5" t="b">
        <f t="shared" si="142"/>
        <v>1</v>
      </c>
      <c r="FB93" s="5" t="b">
        <f t="shared" si="142"/>
        <v>1</v>
      </c>
      <c r="FC93" s="5" t="b">
        <f t="shared" si="142"/>
        <v>1</v>
      </c>
      <c r="FD93" s="5" t="b">
        <f t="shared" si="142"/>
        <v>1</v>
      </c>
      <c r="FE93" s="5" t="b">
        <f t="shared" si="142"/>
        <v>1</v>
      </c>
      <c r="FF93" s="5" t="b">
        <f t="shared" si="142"/>
        <v>1</v>
      </c>
      <c r="FG93" s="5" t="b">
        <f t="shared" si="142"/>
        <v>1</v>
      </c>
      <c r="FH93" s="5" t="b">
        <f t="shared" si="142"/>
        <v>1</v>
      </c>
      <c r="FI93" s="5" t="b">
        <f t="shared" si="142"/>
        <v>1</v>
      </c>
      <c r="FJ93" s="5" t="b">
        <f t="shared" si="142"/>
        <v>1</v>
      </c>
      <c r="FK93" s="5" t="b">
        <f t="shared" si="142"/>
        <v>1</v>
      </c>
      <c r="FL93" s="5" t="b">
        <f t="shared" si="142"/>
        <v>1</v>
      </c>
      <c r="FM93" s="5" t="b">
        <f t="shared" si="142"/>
        <v>1</v>
      </c>
      <c r="FN93" s="5" t="b">
        <f t="shared" si="142"/>
        <v>1</v>
      </c>
      <c r="FO93" s="5" t="b">
        <f t="shared" si="142"/>
        <v>1</v>
      </c>
      <c r="FP93" s="5" t="b">
        <f t="shared" si="142"/>
        <v>1</v>
      </c>
      <c r="FQ93" s="5" t="b">
        <f t="shared" si="142"/>
        <v>1</v>
      </c>
      <c r="FR93" s="5" t="b">
        <f t="shared" si="142"/>
        <v>1</v>
      </c>
      <c r="FS93" s="5" t="b">
        <f t="shared" si="142"/>
        <v>1</v>
      </c>
      <c r="FT93" s="5" t="b">
        <f t="shared" si="142"/>
        <v>1</v>
      </c>
      <c r="FU93" s="5" t="b">
        <f t="shared" si="142"/>
        <v>1</v>
      </c>
      <c r="FV93" s="5" t="b">
        <f t="shared" si="142"/>
        <v>1</v>
      </c>
      <c r="FW93" s="5" t="b">
        <f t="shared" si="142"/>
        <v>1</v>
      </c>
      <c r="FX93" s="5" t="b">
        <f t="shared" si="142"/>
        <v>1</v>
      </c>
      <c r="FY93" s="5" t="b">
        <f t="shared" si="142"/>
        <v>1</v>
      </c>
      <c r="FZ93" s="5" t="b">
        <f t="shared" si="142"/>
        <v>1</v>
      </c>
      <c r="GA93" s="5" t="b">
        <f t="shared" si="142"/>
        <v>1</v>
      </c>
      <c r="GB93" s="5" t="b">
        <f t="shared" si="142"/>
        <v>1</v>
      </c>
      <c r="GC93" s="5" t="b">
        <f t="shared" si="142"/>
        <v>1</v>
      </c>
      <c r="GD93" s="5" t="b">
        <f t="shared" si="142"/>
        <v>1</v>
      </c>
      <c r="GE93" s="5" t="b">
        <f t="shared" si="142"/>
        <v>1</v>
      </c>
      <c r="GF93" s="5" t="b">
        <f t="shared" si="142"/>
        <v>1</v>
      </c>
      <c r="GG93" s="5" t="b">
        <f t="shared" si="142"/>
        <v>1</v>
      </c>
      <c r="GH93" s="5" t="b">
        <f t="shared" ref="GH93:IS93" si="143">IF(SUM(GH60)+SUM(GH61)+SUM(GH62)+SUM(GH63)+SUM(GH64)+SUM(GH69)=SUM(GH70),TRUE,SUM(GH60)+SUM(GH61)+SUM(GH62)+SUM(GH63)+SUM(GH64)+SUM(GH69)-SUM(GH70))</f>
        <v>1</v>
      </c>
      <c r="GI93" s="5" t="b">
        <f t="shared" si="143"/>
        <v>1</v>
      </c>
      <c r="GJ93" s="5" t="b">
        <f t="shared" si="143"/>
        <v>1</v>
      </c>
      <c r="GK93" s="5" t="b">
        <f t="shared" si="143"/>
        <v>1</v>
      </c>
      <c r="GL93" s="5" t="b">
        <f t="shared" si="143"/>
        <v>1</v>
      </c>
      <c r="GM93" s="5" t="b">
        <f t="shared" si="143"/>
        <v>1</v>
      </c>
      <c r="GN93" s="5" t="b">
        <f t="shared" si="143"/>
        <v>1</v>
      </c>
      <c r="GO93" s="5" t="b">
        <f t="shared" si="143"/>
        <v>1</v>
      </c>
      <c r="GP93" s="5" t="b">
        <f t="shared" si="143"/>
        <v>1</v>
      </c>
      <c r="GQ93" s="5" t="b">
        <f t="shared" si="143"/>
        <v>1</v>
      </c>
      <c r="GR93" s="5" t="b">
        <f t="shared" si="143"/>
        <v>1</v>
      </c>
      <c r="GS93" s="5" t="b">
        <f t="shared" si="143"/>
        <v>1</v>
      </c>
      <c r="GT93" s="5" t="b">
        <f t="shared" si="143"/>
        <v>1</v>
      </c>
      <c r="GU93" s="5" t="b">
        <f t="shared" si="143"/>
        <v>1</v>
      </c>
      <c r="GV93" s="5" t="b">
        <f t="shared" si="143"/>
        <v>1</v>
      </c>
      <c r="GW93" s="5" t="b">
        <f t="shared" si="143"/>
        <v>1</v>
      </c>
      <c r="GX93" s="5" t="b">
        <f t="shared" si="143"/>
        <v>1</v>
      </c>
      <c r="GY93" s="5" t="b">
        <f t="shared" si="143"/>
        <v>1</v>
      </c>
      <c r="GZ93" s="5" t="b">
        <f t="shared" si="143"/>
        <v>1</v>
      </c>
      <c r="HA93" s="5" t="b">
        <f t="shared" si="143"/>
        <v>1</v>
      </c>
      <c r="HB93" s="5" t="b">
        <f t="shared" si="143"/>
        <v>1</v>
      </c>
      <c r="HC93" s="5" t="b">
        <f t="shared" si="143"/>
        <v>1</v>
      </c>
      <c r="HD93" s="5" t="b">
        <f t="shared" si="143"/>
        <v>1</v>
      </c>
      <c r="HE93" s="5" t="b">
        <f t="shared" si="143"/>
        <v>1</v>
      </c>
      <c r="HF93" s="5" t="b">
        <f t="shared" si="143"/>
        <v>1</v>
      </c>
      <c r="HG93" s="5" t="b">
        <f t="shared" si="143"/>
        <v>1</v>
      </c>
      <c r="HH93" s="5" t="b">
        <f t="shared" si="143"/>
        <v>1</v>
      </c>
      <c r="HI93" s="5" t="b">
        <f t="shared" si="143"/>
        <v>1</v>
      </c>
      <c r="HJ93" s="5" t="b">
        <f t="shared" si="143"/>
        <v>1</v>
      </c>
      <c r="HK93" s="5" t="b">
        <f t="shared" si="143"/>
        <v>1</v>
      </c>
      <c r="HL93" s="5" t="b">
        <f t="shared" si="143"/>
        <v>1</v>
      </c>
      <c r="HM93" s="5" t="b">
        <f t="shared" si="143"/>
        <v>1</v>
      </c>
      <c r="HN93" s="5" t="b">
        <f t="shared" si="143"/>
        <v>1</v>
      </c>
      <c r="HO93" s="5" t="b">
        <f t="shared" si="143"/>
        <v>1</v>
      </c>
      <c r="HP93" s="5" t="b">
        <f t="shared" si="143"/>
        <v>1</v>
      </c>
      <c r="HQ93" s="5" t="b">
        <f t="shared" si="143"/>
        <v>1</v>
      </c>
      <c r="HR93" s="5" t="b">
        <f t="shared" si="143"/>
        <v>1</v>
      </c>
      <c r="HS93" s="5" t="b">
        <f t="shared" si="143"/>
        <v>1</v>
      </c>
      <c r="HT93" s="5" t="b">
        <f t="shared" si="143"/>
        <v>1</v>
      </c>
      <c r="HU93" s="5" t="b">
        <f t="shared" si="143"/>
        <v>1</v>
      </c>
      <c r="HV93" s="5" t="b">
        <f t="shared" si="143"/>
        <v>1</v>
      </c>
      <c r="HW93" s="5" t="b">
        <f t="shared" si="143"/>
        <v>1</v>
      </c>
      <c r="HX93" s="5" t="b">
        <f t="shared" si="143"/>
        <v>1</v>
      </c>
      <c r="HY93" s="5" t="b">
        <f t="shared" si="143"/>
        <v>1</v>
      </c>
      <c r="HZ93" s="5" t="b">
        <f t="shared" si="143"/>
        <v>1</v>
      </c>
      <c r="IA93" s="5" t="b">
        <f t="shared" si="143"/>
        <v>1</v>
      </c>
      <c r="IB93" s="5" t="b">
        <f t="shared" si="143"/>
        <v>1</v>
      </c>
      <c r="IC93" s="5" t="b">
        <f t="shared" si="143"/>
        <v>1</v>
      </c>
      <c r="ID93" s="5" t="b">
        <f t="shared" si="143"/>
        <v>1</v>
      </c>
      <c r="IE93" s="5" t="b">
        <f t="shared" si="143"/>
        <v>1</v>
      </c>
      <c r="IF93" s="5" t="b">
        <f t="shared" si="143"/>
        <v>1</v>
      </c>
      <c r="IG93" s="5" t="b">
        <f t="shared" si="143"/>
        <v>1</v>
      </c>
      <c r="IH93" s="5" t="b">
        <f t="shared" si="143"/>
        <v>1</v>
      </c>
      <c r="II93" s="5" t="b">
        <f t="shared" si="143"/>
        <v>1</v>
      </c>
      <c r="IJ93" s="5" t="b">
        <f t="shared" si="143"/>
        <v>1</v>
      </c>
      <c r="IK93" s="5" t="b">
        <f t="shared" si="143"/>
        <v>1</v>
      </c>
      <c r="IL93" s="5" t="b">
        <f t="shared" si="143"/>
        <v>1</v>
      </c>
      <c r="IM93" s="5" t="b">
        <f t="shared" si="143"/>
        <v>1</v>
      </c>
      <c r="IN93" s="5" t="b">
        <f t="shared" si="143"/>
        <v>1</v>
      </c>
      <c r="IO93" s="5" t="b">
        <f t="shared" si="143"/>
        <v>1</v>
      </c>
      <c r="IP93" s="5" t="b">
        <f t="shared" si="143"/>
        <v>1</v>
      </c>
      <c r="IQ93" s="5" t="b">
        <f t="shared" si="143"/>
        <v>1</v>
      </c>
      <c r="IR93" s="5" t="b">
        <f t="shared" si="143"/>
        <v>1</v>
      </c>
      <c r="IS93" s="5" t="b">
        <f t="shared" si="143"/>
        <v>1</v>
      </c>
      <c r="IT93" s="5" t="b">
        <f t="shared" ref="IT93:LE93" si="144">IF(SUM(IT60)+SUM(IT61)+SUM(IT62)+SUM(IT63)+SUM(IT64)+SUM(IT69)=SUM(IT70),TRUE,SUM(IT60)+SUM(IT61)+SUM(IT62)+SUM(IT63)+SUM(IT64)+SUM(IT69)-SUM(IT70))</f>
        <v>1</v>
      </c>
      <c r="IU93" s="5" t="b">
        <f t="shared" si="144"/>
        <v>1</v>
      </c>
      <c r="IV93" s="5" t="b">
        <f t="shared" si="144"/>
        <v>1</v>
      </c>
      <c r="IW93" s="5" t="b">
        <f t="shared" si="144"/>
        <v>1</v>
      </c>
      <c r="IX93" s="5" t="b">
        <f t="shared" si="144"/>
        <v>1</v>
      </c>
      <c r="IY93" s="5" t="b">
        <f t="shared" si="144"/>
        <v>1</v>
      </c>
      <c r="IZ93" s="5" t="b">
        <f t="shared" si="144"/>
        <v>1</v>
      </c>
      <c r="JA93" s="5" t="b">
        <f t="shared" si="144"/>
        <v>1</v>
      </c>
      <c r="JB93" s="5" t="b">
        <f t="shared" si="144"/>
        <v>1</v>
      </c>
      <c r="JC93" s="5" t="b">
        <f t="shared" si="144"/>
        <v>1</v>
      </c>
      <c r="JD93" s="5" t="b">
        <f t="shared" si="144"/>
        <v>1</v>
      </c>
      <c r="JE93" s="5" t="b">
        <f t="shared" si="144"/>
        <v>1</v>
      </c>
      <c r="JF93" s="5" t="b">
        <f t="shared" si="144"/>
        <v>1</v>
      </c>
      <c r="JG93" s="5" t="b">
        <f t="shared" si="144"/>
        <v>1</v>
      </c>
      <c r="JH93" s="5" t="b">
        <f t="shared" si="144"/>
        <v>1</v>
      </c>
      <c r="JI93" s="5" t="b">
        <f t="shared" si="144"/>
        <v>1</v>
      </c>
      <c r="JJ93" s="5" t="b">
        <f t="shared" si="144"/>
        <v>1</v>
      </c>
      <c r="JK93" s="5" t="b">
        <f t="shared" si="144"/>
        <v>1</v>
      </c>
      <c r="JL93" s="5" t="b">
        <f t="shared" si="144"/>
        <v>1</v>
      </c>
      <c r="JM93" s="5" t="b">
        <f t="shared" si="144"/>
        <v>1</v>
      </c>
      <c r="JN93" s="5" t="b">
        <f t="shared" si="144"/>
        <v>1</v>
      </c>
      <c r="JO93" s="5" t="b">
        <f t="shared" si="144"/>
        <v>1</v>
      </c>
      <c r="JP93" s="5" t="b">
        <f t="shared" si="144"/>
        <v>1</v>
      </c>
      <c r="JQ93" s="5" t="b">
        <f t="shared" si="144"/>
        <v>1</v>
      </c>
      <c r="JR93" s="5" t="b">
        <f t="shared" si="144"/>
        <v>1</v>
      </c>
      <c r="JS93" s="5" t="b">
        <f t="shared" si="144"/>
        <v>1</v>
      </c>
      <c r="JT93" s="5" t="b">
        <f t="shared" si="144"/>
        <v>1</v>
      </c>
      <c r="JU93" s="5" t="b">
        <f t="shared" si="144"/>
        <v>1</v>
      </c>
      <c r="JV93" s="5" t="b">
        <f t="shared" si="144"/>
        <v>1</v>
      </c>
      <c r="JW93" s="5" t="b">
        <f t="shared" si="144"/>
        <v>1</v>
      </c>
      <c r="JX93" s="5" t="b">
        <f t="shared" si="144"/>
        <v>1</v>
      </c>
      <c r="JY93" s="5" t="b">
        <f t="shared" si="144"/>
        <v>1</v>
      </c>
      <c r="JZ93" s="5" t="b">
        <f t="shared" si="144"/>
        <v>1</v>
      </c>
      <c r="KA93" s="5" t="b">
        <f t="shared" si="144"/>
        <v>1</v>
      </c>
      <c r="KB93" s="5" t="b">
        <f t="shared" si="144"/>
        <v>1</v>
      </c>
      <c r="KC93" s="5" t="b">
        <f t="shared" si="144"/>
        <v>1</v>
      </c>
      <c r="KD93" s="5" t="b">
        <f t="shared" si="144"/>
        <v>1</v>
      </c>
      <c r="KE93" s="5" t="b">
        <f t="shared" si="144"/>
        <v>1</v>
      </c>
      <c r="KF93" s="5" t="b">
        <f t="shared" si="144"/>
        <v>1</v>
      </c>
      <c r="KG93" s="5" t="b">
        <f t="shared" si="144"/>
        <v>1</v>
      </c>
      <c r="KH93" s="5" t="b">
        <f t="shared" si="144"/>
        <v>1</v>
      </c>
      <c r="KI93" s="5" t="b">
        <f t="shared" si="144"/>
        <v>1</v>
      </c>
      <c r="KJ93" s="5" t="b">
        <f t="shared" si="144"/>
        <v>1</v>
      </c>
      <c r="KK93" s="5" t="b">
        <f t="shared" si="144"/>
        <v>1</v>
      </c>
      <c r="KL93" s="5" t="b">
        <f t="shared" si="144"/>
        <v>1</v>
      </c>
      <c r="KM93" s="5" t="b">
        <f t="shared" si="144"/>
        <v>1</v>
      </c>
      <c r="KN93" s="5" t="b">
        <f t="shared" si="144"/>
        <v>1</v>
      </c>
      <c r="KO93" s="5" t="b">
        <f t="shared" si="144"/>
        <v>1</v>
      </c>
      <c r="KP93" s="5" t="b">
        <f t="shared" si="144"/>
        <v>1</v>
      </c>
      <c r="KQ93" s="5" t="b">
        <f t="shared" si="144"/>
        <v>1</v>
      </c>
      <c r="KR93" s="5" t="b">
        <f t="shared" si="144"/>
        <v>1</v>
      </c>
      <c r="KS93" s="5" t="b">
        <f t="shared" si="144"/>
        <v>1</v>
      </c>
      <c r="KT93" s="5" t="b">
        <f t="shared" si="144"/>
        <v>1</v>
      </c>
      <c r="KU93" s="5" t="b">
        <f t="shared" si="144"/>
        <v>1</v>
      </c>
      <c r="KV93" s="5" t="b">
        <f t="shared" si="144"/>
        <v>1</v>
      </c>
      <c r="KW93" s="5" t="b">
        <f t="shared" si="144"/>
        <v>1</v>
      </c>
      <c r="KX93" s="5" t="b">
        <f t="shared" si="144"/>
        <v>1</v>
      </c>
      <c r="KY93" s="5" t="b">
        <f t="shared" si="144"/>
        <v>1</v>
      </c>
      <c r="KZ93" s="5" t="b">
        <f t="shared" si="144"/>
        <v>1</v>
      </c>
      <c r="LA93" s="5" t="b">
        <f t="shared" si="144"/>
        <v>1</v>
      </c>
      <c r="LB93" s="5" t="b">
        <f t="shared" si="144"/>
        <v>1</v>
      </c>
      <c r="LC93" s="5" t="b">
        <f t="shared" si="144"/>
        <v>1</v>
      </c>
      <c r="LD93" s="5" t="b">
        <f t="shared" si="144"/>
        <v>1</v>
      </c>
      <c r="LE93" s="5" t="b">
        <f t="shared" si="144"/>
        <v>1</v>
      </c>
      <c r="LF93" s="5" t="b">
        <f t="shared" ref="LF93:MH93" si="145">IF(SUM(LF60)+SUM(LF61)+SUM(LF62)+SUM(LF63)+SUM(LF64)+SUM(LF69)=SUM(LF70),TRUE,SUM(LF60)+SUM(LF61)+SUM(LF62)+SUM(LF63)+SUM(LF64)+SUM(LF69)-SUM(LF70))</f>
        <v>1</v>
      </c>
      <c r="LG93" s="5" t="b">
        <f t="shared" si="145"/>
        <v>1</v>
      </c>
      <c r="LH93" s="5" t="b">
        <f t="shared" si="145"/>
        <v>1</v>
      </c>
      <c r="LI93" s="5" t="b">
        <f t="shared" si="145"/>
        <v>1</v>
      </c>
      <c r="LJ93" s="5" t="b">
        <f t="shared" si="145"/>
        <v>1</v>
      </c>
      <c r="LK93" s="5" t="b">
        <f t="shared" si="145"/>
        <v>1</v>
      </c>
      <c r="LL93" s="5" t="b">
        <f t="shared" si="145"/>
        <v>1</v>
      </c>
      <c r="LM93" s="5" t="b">
        <f t="shared" si="145"/>
        <v>1</v>
      </c>
      <c r="LN93" s="5" t="b">
        <f t="shared" si="145"/>
        <v>1</v>
      </c>
      <c r="LO93" s="5" t="b">
        <f t="shared" si="145"/>
        <v>1</v>
      </c>
      <c r="LP93" s="5" t="b">
        <f t="shared" si="145"/>
        <v>1</v>
      </c>
      <c r="LQ93" s="5" t="b">
        <f t="shared" si="145"/>
        <v>1</v>
      </c>
      <c r="LR93" s="5" t="b">
        <f t="shared" si="145"/>
        <v>1</v>
      </c>
      <c r="LS93" s="5" t="b">
        <f t="shared" si="145"/>
        <v>1</v>
      </c>
      <c r="LT93" s="5" t="b">
        <f t="shared" si="145"/>
        <v>1</v>
      </c>
      <c r="LU93" s="5" t="b">
        <f t="shared" si="145"/>
        <v>1</v>
      </c>
      <c r="LV93" s="5" t="b">
        <f t="shared" si="145"/>
        <v>1</v>
      </c>
      <c r="LW93" s="5" t="b">
        <f t="shared" si="145"/>
        <v>1</v>
      </c>
      <c r="LX93" s="5" t="b">
        <f t="shared" si="145"/>
        <v>1</v>
      </c>
      <c r="LY93" s="5" t="b">
        <f t="shared" si="145"/>
        <v>1</v>
      </c>
      <c r="LZ93" s="5" t="b">
        <f t="shared" si="145"/>
        <v>1</v>
      </c>
      <c r="MA93" s="5" t="b">
        <f t="shared" si="145"/>
        <v>1</v>
      </c>
      <c r="MB93" s="5" t="b">
        <f t="shared" si="145"/>
        <v>1</v>
      </c>
      <c r="MC93" s="5" t="b">
        <f t="shared" si="145"/>
        <v>1</v>
      </c>
      <c r="MD93" s="5" t="b">
        <f t="shared" si="145"/>
        <v>1</v>
      </c>
      <c r="ME93" s="5" t="b">
        <f t="shared" si="145"/>
        <v>1</v>
      </c>
      <c r="MF93" s="5" t="b">
        <f t="shared" si="145"/>
        <v>1</v>
      </c>
      <c r="MG93" s="5" t="b">
        <f t="shared" si="145"/>
        <v>1</v>
      </c>
      <c r="MH93" s="5" t="b">
        <f t="shared" si="145"/>
        <v>1</v>
      </c>
    </row>
    <row r="94" spans="2:346" x14ac:dyDescent="0.3">
      <c r="B94" s="65" t="s">
        <v>769</v>
      </c>
      <c r="G94" s="5" t="b">
        <f>IF(SUM(G44)-SUM(G70)&lt;1000,TRUE,SUM(G44)-SUM(G70))</f>
        <v>1</v>
      </c>
      <c r="H94" s="5" t="b">
        <f t="shared" ref="H94:I94" si="146">IF(SUM(H44)-SUM(H70)&lt;1000,TRUE,SUM(H44)-SUM(H70))</f>
        <v>1</v>
      </c>
      <c r="I94" s="5" t="b">
        <f t="shared" si="146"/>
        <v>1</v>
      </c>
      <c r="J94" s="5" t="b">
        <f t="shared" ref="J94:K94" si="147">IF(SUM(J44)-SUM(J70)&lt;1000,TRUE,SUM(J44)-SUM(J70))</f>
        <v>1</v>
      </c>
      <c r="K94" s="5" t="b">
        <f t="shared" si="147"/>
        <v>1</v>
      </c>
      <c r="L94" s="5" t="b">
        <f t="shared" ref="L94:BI94" si="148">IF(SUM(L44)-SUM(L70)&lt;1000,TRUE,SUM(L44)-SUM(L70))</f>
        <v>1</v>
      </c>
      <c r="M94" s="5" t="b">
        <f t="shared" si="148"/>
        <v>1</v>
      </c>
      <c r="N94" s="5" t="b">
        <f t="shared" si="148"/>
        <v>1</v>
      </c>
      <c r="O94" s="5" t="b">
        <f t="shared" si="148"/>
        <v>1</v>
      </c>
      <c r="P94" s="5" t="b">
        <f t="shared" si="148"/>
        <v>1</v>
      </c>
      <c r="Q94" s="5" t="b">
        <f t="shared" si="148"/>
        <v>1</v>
      </c>
      <c r="R94" s="5" t="b">
        <f t="shared" si="148"/>
        <v>1</v>
      </c>
      <c r="S94" s="5" t="b">
        <f t="shared" si="148"/>
        <v>1</v>
      </c>
      <c r="T94" s="5" t="b">
        <f t="shared" si="148"/>
        <v>1</v>
      </c>
      <c r="U94" s="5" t="b">
        <f t="shared" si="148"/>
        <v>1</v>
      </c>
      <c r="V94" s="5" t="b">
        <f t="shared" si="148"/>
        <v>1</v>
      </c>
      <c r="W94" s="5" t="b">
        <f t="shared" si="148"/>
        <v>1</v>
      </c>
      <c r="X94" s="5" t="b">
        <f t="shared" si="148"/>
        <v>1</v>
      </c>
      <c r="Y94" s="5" t="b">
        <f t="shared" si="148"/>
        <v>1</v>
      </c>
      <c r="Z94" s="5" t="b">
        <f t="shared" si="148"/>
        <v>1</v>
      </c>
      <c r="AA94" s="5" t="b">
        <f t="shared" si="148"/>
        <v>1</v>
      </c>
      <c r="AB94" s="5" t="b">
        <f t="shared" si="148"/>
        <v>1</v>
      </c>
      <c r="AC94" s="5" t="b">
        <f t="shared" si="148"/>
        <v>1</v>
      </c>
      <c r="AD94" s="5" t="b">
        <f t="shared" si="148"/>
        <v>1</v>
      </c>
      <c r="AE94" s="5" t="b">
        <f t="shared" si="148"/>
        <v>1</v>
      </c>
      <c r="AF94" s="5" t="b">
        <f t="shared" si="148"/>
        <v>1</v>
      </c>
      <c r="AG94" s="5" t="b">
        <f t="shared" si="148"/>
        <v>1</v>
      </c>
      <c r="AH94" s="5" t="b">
        <f t="shared" si="148"/>
        <v>1</v>
      </c>
      <c r="AI94" s="5" t="b">
        <f t="shared" si="148"/>
        <v>1</v>
      </c>
      <c r="AJ94" s="5" t="b">
        <f t="shared" si="148"/>
        <v>1</v>
      </c>
      <c r="AK94" s="5" t="b">
        <f t="shared" si="148"/>
        <v>1</v>
      </c>
      <c r="AL94" s="5" t="b">
        <f t="shared" si="148"/>
        <v>1</v>
      </c>
      <c r="AM94" s="5" t="b">
        <f t="shared" si="148"/>
        <v>1</v>
      </c>
      <c r="AN94" s="5" t="b">
        <f t="shared" si="148"/>
        <v>1</v>
      </c>
      <c r="AO94" s="5" t="b">
        <f t="shared" si="148"/>
        <v>1</v>
      </c>
      <c r="AP94" s="5" t="b">
        <f t="shared" si="148"/>
        <v>1</v>
      </c>
      <c r="AQ94" s="5" t="b">
        <f t="shared" si="148"/>
        <v>1</v>
      </c>
      <c r="AR94" s="5" t="b">
        <f t="shared" si="148"/>
        <v>1</v>
      </c>
      <c r="AS94" s="5" t="b">
        <f t="shared" si="148"/>
        <v>1</v>
      </c>
      <c r="AT94" s="5" t="b">
        <f t="shared" si="148"/>
        <v>1</v>
      </c>
      <c r="AU94" s="5" t="b">
        <f t="shared" si="148"/>
        <v>1</v>
      </c>
      <c r="AV94" s="5" t="b">
        <f t="shared" si="148"/>
        <v>1</v>
      </c>
      <c r="AW94" s="5" t="b">
        <f t="shared" si="148"/>
        <v>1</v>
      </c>
      <c r="AX94" s="5" t="b">
        <f t="shared" si="148"/>
        <v>1</v>
      </c>
      <c r="AY94" s="5" t="b">
        <f t="shared" si="148"/>
        <v>1</v>
      </c>
      <c r="AZ94" s="5" t="b">
        <f t="shared" si="148"/>
        <v>1</v>
      </c>
      <c r="BA94" s="5" t="b">
        <f t="shared" si="148"/>
        <v>1</v>
      </c>
      <c r="BB94" s="5" t="b">
        <f t="shared" si="148"/>
        <v>1</v>
      </c>
      <c r="BC94" s="5" t="b">
        <f t="shared" si="148"/>
        <v>1</v>
      </c>
      <c r="BD94" s="5" t="b">
        <f t="shared" si="148"/>
        <v>1</v>
      </c>
      <c r="BE94" s="5" t="b">
        <f t="shared" si="148"/>
        <v>1</v>
      </c>
      <c r="BF94" s="5" t="b">
        <f t="shared" si="148"/>
        <v>1</v>
      </c>
      <c r="BG94" s="5" t="b">
        <f t="shared" si="148"/>
        <v>1</v>
      </c>
      <c r="BH94" s="5" t="b">
        <f t="shared" si="148"/>
        <v>1</v>
      </c>
      <c r="BI94" s="5" t="b">
        <f t="shared" si="148"/>
        <v>1</v>
      </c>
      <c r="BJ94" s="5" t="b">
        <f t="shared" ref="BJ94:DU94" si="149">IF(SUM(BJ44)-SUM(BJ70)&lt;1000,TRUE,SUM(BJ44)-SUM(BJ70))</f>
        <v>1</v>
      </c>
      <c r="BK94" s="5" t="b">
        <f t="shared" si="149"/>
        <v>1</v>
      </c>
      <c r="BL94" s="5" t="b">
        <f t="shared" si="149"/>
        <v>1</v>
      </c>
      <c r="BM94" s="5" t="b">
        <f t="shared" si="149"/>
        <v>1</v>
      </c>
      <c r="BN94" s="5" t="b">
        <f t="shared" si="149"/>
        <v>1</v>
      </c>
      <c r="BO94" s="5" t="b">
        <f t="shared" si="149"/>
        <v>1</v>
      </c>
      <c r="BP94" s="5" t="b">
        <f t="shared" si="149"/>
        <v>1</v>
      </c>
      <c r="BQ94" s="5" t="b">
        <f t="shared" si="149"/>
        <v>1</v>
      </c>
      <c r="BR94" s="5" t="b">
        <f t="shared" si="149"/>
        <v>1</v>
      </c>
      <c r="BS94" s="5" t="b">
        <f t="shared" si="149"/>
        <v>1</v>
      </c>
      <c r="BT94" s="5" t="b">
        <f t="shared" si="149"/>
        <v>1</v>
      </c>
      <c r="BU94" s="5" t="b">
        <f t="shared" si="149"/>
        <v>1</v>
      </c>
      <c r="BV94" s="5" t="b">
        <f t="shared" si="149"/>
        <v>1</v>
      </c>
      <c r="BW94" s="5" t="b">
        <f t="shared" si="149"/>
        <v>1</v>
      </c>
      <c r="BX94" s="5" t="b">
        <f t="shared" si="149"/>
        <v>1</v>
      </c>
      <c r="BY94" s="5" t="b">
        <f t="shared" si="149"/>
        <v>1</v>
      </c>
      <c r="BZ94" s="5" t="b">
        <f t="shared" si="149"/>
        <v>1</v>
      </c>
      <c r="CA94" s="5" t="b">
        <f t="shared" si="149"/>
        <v>1</v>
      </c>
      <c r="CB94" s="5" t="b">
        <f t="shared" si="149"/>
        <v>1</v>
      </c>
      <c r="CC94" s="5" t="b">
        <f t="shared" si="149"/>
        <v>1</v>
      </c>
      <c r="CD94" s="5" t="b">
        <f t="shared" si="149"/>
        <v>1</v>
      </c>
      <c r="CE94" s="5" t="b">
        <f t="shared" si="149"/>
        <v>1</v>
      </c>
      <c r="CF94" s="5" t="b">
        <f t="shared" si="149"/>
        <v>1</v>
      </c>
      <c r="CG94" s="5" t="b">
        <f t="shared" si="149"/>
        <v>1</v>
      </c>
      <c r="CH94" s="5" t="b">
        <f t="shared" si="149"/>
        <v>1</v>
      </c>
      <c r="CI94" s="5" t="b">
        <f t="shared" si="149"/>
        <v>1</v>
      </c>
      <c r="CJ94" s="5" t="b">
        <f t="shared" si="149"/>
        <v>1</v>
      </c>
      <c r="CK94" s="5" t="b">
        <f t="shared" si="149"/>
        <v>1</v>
      </c>
      <c r="CL94" s="5" t="b">
        <f t="shared" si="149"/>
        <v>1</v>
      </c>
      <c r="CM94" s="5" t="b">
        <f t="shared" si="149"/>
        <v>1</v>
      </c>
      <c r="CN94" s="5" t="b">
        <f t="shared" si="149"/>
        <v>1</v>
      </c>
      <c r="CO94" s="5" t="b">
        <f t="shared" si="149"/>
        <v>1</v>
      </c>
      <c r="CP94" s="5" t="b">
        <f t="shared" si="149"/>
        <v>1</v>
      </c>
      <c r="CQ94" s="5" t="b">
        <f t="shared" si="149"/>
        <v>1</v>
      </c>
      <c r="CR94" s="5" t="b">
        <f t="shared" si="149"/>
        <v>1</v>
      </c>
      <c r="CS94" s="5" t="b">
        <f t="shared" si="149"/>
        <v>1</v>
      </c>
      <c r="CT94" s="5" t="b">
        <f t="shared" si="149"/>
        <v>1</v>
      </c>
      <c r="CU94" s="5" t="b">
        <f t="shared" si="149"/>
        <v>1</v>
      </c>
      <c r="CV94" s="5" t="b">
        <f t="shared" si="149"/>
        <v>1</v>
      </c>
      <c r="CW94" s="5" t="b">
        <f t="shared" si="149"/>
        <v>1</v>
      </c>
      <c r="CX94" s="5" t="b">
        <f t="shared" si="149"/>
        <v>1</v>
      </c>
      <c r="CY94" s="5" t="b">
        <f t="shared" si="149"/>
        <v>1</v>
      </c>
      <c r="CZ94" s="5" t="b">
        <f t="shared" si="149"/>
        <v>1</v>
      </c>
      <c r="DA94" s="5" t="b">
        <f t="shared" si="149"/>
        <v>1</v>
      </c>
      <c r="DB94" s="5" t="b">
        <f t="shared" si="149"/>
        <v>1</v>
      </c>
      <c r="DC94" s="5" t="b">
        <f t="shared" si="149"/>
        <v>1</v>
      </c>
      <c r="DD94" s="5" t="b">
        <f t="shared" si="149"/>
        <v>1</v>
      </c>
      <c r="DE94" s="5" t="b">
        <f t="shared" si="149"/>
        <v>1</v>
      </c>
      <c r="DF94" s="5" t="b">
        <f t="shared" si="149"/>
        <v>1</v>
      </c>
      <c r="DG94" s="5" t="b">
        <f t="shared" si="149"/>
        <v>1</v>
      </c>
      <c r="DH94" s="5" t="b">
        <f t="shared" si="149"/>
        <v>1</v>
      </c>
      <c r="DI94" s="5" t="b">
        <f t="shared" si="149"/>
        <v>1</v>
      </c>
      <c r="DJ94" s="5" t="b">
        <f t="shared" si="149"/>
        <v>1</v>
      </c>
      <c r="DK94" s="5" t="b">
        <f t="shared" si="149"/>
        <v>1</v>
      </c>
      <c r="DL94" s="5" t="b">
        <f t="shared" si="149"/>
        <v>1</v>
      </c>
      <c r="DM94" s="5" t="b">
        <f t="shared" si="149"/>
        <v>1</v>
      </c>
      <c r="DN94" s="5" t="b">
        <f t="shared" si="149"/>
        <v>1</v>
      </c>
      <c r="DO94" s="5" t="b">
        <f t="shared" si="149"/>
        <v>1</v>
      </c>
      <c r="DP94" s="5" t="b">
        <f t="shared" si="149"/>
        <v>1</v>
      </c>
      <c r="DQ94" s="5" t="b">
        <f t="shared" si="149"/>
        <v>1</v>
      </c>
      <c r="DR94" s="5" t="b">
        <f t="shared" si="149"/>
        <v>1</v>
      </c>
      <c r="DS94" s="5" t="b">
        <f t="shared" si="149"/>
        <v>1</v>
      </c>
      <c r="DT94" s="5" t="b">
        <f t="shared" si="149"/>
        <v>1</v>
      </c>
      <c r="DU94" s="5" t="b">
        <f t="shared" si="149"/>
        <v>1</v>
      </c>
      <c r="DV94" s="5" t="b">
        <f t="shared" ref="DV94:GG94" si="150">IF(SUM(DV44)-SUM(DV70)&lt;1000,TRUE,SUM(DV44)-SUM(DV70))</f>
        <v>1</v>
      </c>
      <c r="DW94" s="5" t="b">
        <f t="shared" si="150"/>
        <v>1</v>
      </c>
      <c r="DX94" s="5" t="b">
        <f t="shared" si="150"/>
        <v>1</v>
      </c>
      <c r="DY94" s="5" t="b">
        <f t="shared" si="150"/>
        <v>1</v>
      </c>
      <c r="DZ94" s="5" t="b">
        <f t="shared" si="150"/>
        <v>1</v>
      </c>
      <c r="EA94" s="5" t="b">
        <f t="shared" si="150"/>
        <v>1</v>
      </c>
      <c r="EB94" s="5" t="b">
        <f t="shared" si="150"/>
        <v>1</v>
      </c>
      <c r="EC94" s="5" t="b">
        <f t="shared" si="150"/>
        <v>1</v>
      </c>
      <c r="ED94" s="5" t="b">
        <f t="shared" si="150"/>
        <v>1</v>
      </c>
      <c r="EE94" s="5" t="b">
        <f t="shared" si="150"/>
        <v>1</v>
      </c>
      <c r="EF94" s="5" t="b">
        <f t="shared" si="150"/>
        <v>1</v>
      </c>
      <c r="EG94" s="5" t="b">
        <f t="shared" si="150"/>
        <v>1</v>
      </c>
      <c r="EH94" s="5" t="b">
        <f t="shared" si="150"/>
        <v>1</v>
      </c>
      <c r="EI94" s="5" t="b">
        <f t="shared" si="150"/>
        <v>1</v>
      </c>
      <c r="EJ94" s="5" t="b">
        <f t="shared" si="150"/>
        <v>1</v>
      </c>
      <c r="EK94" s="5" t="b">
        <f t="shared" si="150"/>
        <v>1</v>
      </c>
      <c r="EL94" s="5" t="b">
        <f t="shared" si="150"/>
        <v>1</v>
      </c>
      <c r="EM94" s="5" t="b">
        <f t="shared" si="150"/>
        <v>1</v>
      </c>
      <c r="EN94" s="5" t="b">
        <f t="shared" si="150"/>
        <v>1</v>
      </c>
      <c r="EO94" s="5" t="b">
        <f t="shared" si="150"/>
        <v>1</v>
      </c>
      <c r="EP94" s="5" t="b">
        <f t="shared" si="150"/>
        <v>1</v>
      </c>
      <c r="EQ94" s="5" t="b">
        <f t="shared" si="150"/>
        <v>1</v>
      </c>
      <c r="ER94" s="5" t="b">
        <f t="shared" si="150"/>
        <v>1</v>
      </c>
      <c r="ES94" s="5" t="b">
        <f t="shared" si="150"/>
        <v>1</v>
      </c>
      <c r="ET94" s="5" t="b">
        <f t="shared" si="150"/>
        <v>1</v>
      </c>
      <c r="EU94" s="5" t="b">
        <f t="shared" si="150"/>
        <v>1</v>
      </c>
      <c r="EV94" s="5" t="b">
        <f t="shared" si="150"/>
        <v>1</v>
      </c>
      <c r="EW94" s="5" t="b">
        <f t="shared" si="150"/>
        <v>1</v>
      </c>
      <c r="EX94" s="5" t="b">
        <f t="shared" si="150"/>
        <v>1</v>
      </c>
      <c r="EY94" s="5" t="b">
        <f t="shared" si="150"/>
        <v>1</v>
      </c>
      <c r="EZ94" s="5" t="b">
        <f t="shared" si="150"/>
        <v>1</v>
      </c>
      <c r="FA94" s="5" t="b">
        <f t="shared" si="150"/>
        <v>1</v>
      </c>
      <c r="FB94" s="5" t="b">
        <f t="shared" si="150"/>
        <v>1</v>
      </c>
      <c r="FC94" s="5" t="b">
        <f t="shared" si="150"/>
        <v>1</v>
      </c>
      <c r="FD94" s="5" t="b">
        <f t="shared" si="150"/>
        <v>1</v>
      </c>
      <c r="FE94" s="5" t="b">
        <f t="shared" si="150"/>
        <v>1</v>
      </c>
      <c r="FF94" s="5" t="b">
        <f t="shared" si="150"/>
        <v>1</v>
      </c>
      <c r="FG94" s="5" t="b">
        <f t="shared" si="150"/>
        <v>1</v>
      </c>
      <c r="FH94" s="5" t="b">
        <f t="shared" si="150"/>
        <v>1</v>
      </c>
      <c r="FI94" s="5" t="b">
        <f t="shared" si="150"/>
        <v>1</v>
      </c>
      <c r="FJ94" s="5" t="b">
        <f t="shared" si="150"/>
        <v>1</v>
      </c>
      <c r="FK94" s="5" t="b">
        <f t="shared" si="150"/>
        <v>1</v>
      </c>
      <c r="FL94" s="5" t="b">
        <f t="shared" si="150"/>
        <v>1</v>
      </c>
      <c r="FM94" s="5" t="b">
        <f t="shared" si="150"/>
        <v>1</v>
      </c>
      <c r="FN94" s="5" t="b">
        <f t="shared" si="150"/>
        <v>1</v>
      </c>
      <c r="FO94" s="5" t="b">
        <f t="shared" si="150"/>
        <v>1</v>
      </c>
      <c r="FP94" s="5" t="b">
        <f t="shared" si="150"/>
        <v>1</v>
      </c>
      <c r="FQ94" s="5" t="b">
        <f t="shared" si="150"/>
        <v>1</v>
      </c>
      <c r="FR94" s="5" t="b">
        <f t="shared" si="150"/>
        <v>1</v>
      </c>
      <c r="FS94" s="5" t="b">
        <f t="shared" si="150"/>
        <v>1</v>
      </c>
      <c r="FT94" s="5" t="b">
        <f t="shared" si="150"/>
        <v>1</v>
      </c>
      <c r="FU94" s="5" t="b">
        <f t="shared" si="150"/>
        <v>1</v>
      </c>
      <c r="FV94" s="5" t="b">
        <f t="shared" si="150"/>
        <v>1</v>
      </c>
      <c r="FW94" s="5" t="b">
        <f t="shared" si="150"/>
        <v>1</v>
      </c>
      <c r="FX94" s="5" t="b">
        <f t="shared" si="150"/>
        <v>1</v>
      </c>
      <c r="FY94" s="5" t="b">
        <f t="shared" si="150"/>
        <v>1</v>
      </c>
      <c r="FZ94" s="5" t="b">
        <f t="shared" si="150"/>
        <v>1</v>
      </c>
      <c r="GA94" s="5" t="b">
        <f t="shared" si="150"/>
        <v>1</v>
      </c>
      <c r="GB94" s="5" t="b">
        <f t="shared" si="150"/>
        <v>1</v>
      </c>
      <c r="GC94" s="5" t="b">
        <f t="shared" si="150"/>
        <v>1</v>
      </c>
      <c r="GD94" s="5" t="b">
        <f t="shared" si="150"/>
        <v>1</v>
      </c>
      <c r="GE94" s="5" t="b">
        <f t="shared" si="150"/>
        <v>1</v>
      </c>
      <c r="GF94" s="5" t="b">
        <f t="shared" si="150"/>
        <v>1</v>
      </c>
      <c r="GG94" s="5" t="b">
        <f t="shared" si="150"/>
        <v>1</v>
      </c>
      <c r="GH94" s="5" t="b">
        <f t="shared" ref="GH94:IS94" si="151">IF(SUM(GH44)-SUM(GH70)&lt;1000,TRUE,SUM(GH44)-SUM(GH70))</f>
        <v>1</v>
      </c>
      <c r="GI94" s="5" t="b">
        <f t="shared" si="151"/>
        <v>1</v>
      </c>
      <c r="GJ94" s="5" t="b">
        <f t="shared" si="151"/>
        <v>1</v>
      </c>
      <c r="GK94" s="5" t="b">
        <f t="shared" si="151"/>
        <v>1</v>
      </c>
      <c r="GL94" s="5" t="b">
        <f t="shared" si="151"/>
        <v>1</v>
      </c>
      <c r="GM94" s="5" t="b">
        <f t="shared" si="151"/>
        <v>1</v>
      </c>
      <c r="GN94" s="5" t="b">
        <f t="shared" si="151"/>
        <v>1</v>
      </c>
      <c r="GO94" s="5" t="b">
        <f t="shared" si="151"/>
        <v>1</v>
      </c>
      <c r="GP94" s="5" t="b">
        <f t="shared" si="151"/>
        <v>1</v>
      </c>
      <c r="GQ94" s="5" t="b">
        <f t="shared" si="151"/>
        <v>1</v>
      </c>
      <c r="GR94" s="5" t="b">
        <f t="shared" si="151"/>
        <v>1</v>
      </c>
      <c r="GS94" s="5" t="b">
        <f t="shared" si="151"/>
        <v>1</v>
      </c>
      <c r="GT94" s="5" t="b">
        <f t="shared" si="151"/>
        <v>1</v>
      </c>
      <c r="GU94" s="5" t="b">
        <f t="shared" si="151"/>
        <v>1</v>
      </c>
      <c r="GV94" s="5" t="b">
        <f t="shared" si="151"/>
        <v>1</v>
      </c>
      <c r="GW94" s="5" t="b">
        <f t="shared" si="151"/>
        <v>1</v>
      </c>
      <c r="GX94" s="5" t="b">
        <f t="shared" si="151"/>
        <v>1</v>
      </c>
      <c r="GY94" s="5" t="b">
        <f t="shared" si="151"/>
        <v>1</v>
      </c>
      <c r="GZ94" s="5" t="b">
        <f t="shared" si="151"/>
        <v>1</v>
      </c>
      <c r="HA94" s="5" t="b">
        <f t="shared" si="151"/>
        <v>1</v>
      </c>
      <c r="HB94" s="5" t="b">
        <f t="shared" si="151"/>
        <v>1</v>
      </c>
      <c r="HC94" s="5" t="b">
        <f t="shared" si="151"/>
        <v>1</v>
      </c>
      <c r="HD94" s="5" t="b">
        <f t="shared" si="151"/>
        <v>1</v>
      </c>
      <c r="HE94" s="5" t="b">
        <f t="shared" si="151"/>
        <v>1</v>
      </c>
      <c r="HF94" s="5" t="b">
        <f t="shared" si="151"/>
        <v>1</v>
      </c>
      <c r="HG94" s="5" t="b">
        <f t="shared" si="151"/>
        <v>1</v>
      </c>
      <c r="HH94" s="5" t="b">
        <f t="shared" si="151"/>
        <v>1</v>
      </c>
      <c r="HI94" s="5" t="b">
        <f t="shared" si="151"/>
        <v>1</v>
      </c>
      <c r="HJ94" s="5" t="b">
        <f t="shared" si="151"/>
        <v>1</v>
      </c>
      <c r="HK94" s="5" t="b">
        <f t="shared" si="151"/>
        <v>1</v>
      </c>
      <c r="HL94" s="5" t="b">
        <f t="shared" si="151"/>
        <v>1</v>
      </c>
      <c r="HM94" s="5" t="b">
        <f t="shared" si="151"/>
        <v>1</v>
      </c>
      <c r="HN94" s="5" t="b">
        <f t="shared" si="151"/>
        <v>1</v>
      </c>
      <c r="HO94" s="5" t="b">
        <f t="shared" si="151"/>
        <v>1</v>
      </c>
      <c r="HP94" s="5" t="b">
        <f t="shared" si="151"/>
        <v>1</v>
      </c>
      <c r="HQ94" s="5" t="b">
        <f t="shared" si="151"/>
        <v>1</v>
      </c>
      <c r="HR94" s="5" t="b">
        <f t="shared" si="151"/>
        <v>1</v>
      </c>
      <c r="HS94" s="5" t="b">
        <f t="shared" si="151"/>
        <v>1</v>
      </c>
      <c r="HT94" s="5" t="b">
        <f t="shared" si="151"/>
        <v>1</v>
      </c>
      <c r="HU94" s="5" t="b">
        <f t="shared" si="151"/>
        <v>1</v>
      </c>
      <c r="HV94" s="5" t="b">
        <f t="shared" si="151"/>
        <v>1</v>
      </c>
      <c r="HW94" s="5" t="b">
        <f t="shared" si="151"/>
        <v>1</v>
      </c>
      <c r="HX94" s="5" t="b">
        <f t="shared" si="151"/>
        <v>1</v>
      </c>
      <c r="HY94" s="5" t="b">
        <f t="shared" si="151"/>
        <v>1</v>
      </c>
      <c r="HZ94" s="5" t="b">
        <f t="shared" si="151"/>
        <v>1</v>
      </c>
      <c r="IA94" s="5" t="b">
        <f t="shared" si="151"/>
        <v>1</v>
      </c>
      <c r="IB94" s="5" t="b">
        <f t="shared" si="151"/>
        <v>1</v>
      </c>
      <c r="IC94" s="5" t="b">
        <f t="shared" si="151"/>
        <v>1</v>
      </c>
      <c r="ID94" s="5" t="b">
        <f t="shared" si="151"/>
        <v>1</v>
      </c>
      <c r="IE94" s="5" t="b">
        <f t="shared" si="151"/>
        <v>1</v>
      </c>
      <c r="IF94" s="5" t="b">
        <f t="shared" si="151"/>
        <v>1</v>
      </c>
      <c r="IG94" s="5" t="b">
        <f t="shared" si="151"/>
        <v>1</v>
      </c>
      <c r="IH94" s="5" t="b">
        <f t="shared" si="151"/>
        <v>1</v>
      </c>
      <c r="II94" s="5" t="b">
        <f t="shared" si="151"/>
        <v>1</v>
      </c>
      <c r="IJ94" s="5" t="b">
        <f t="shared" si="151"/>
        <v>1</v>
      </c>
      <c r="IK94" s="5" t="b">
        <f t="shared" si="151"/>
        <v>1</v>
      </c>
      <c r="IL94" s="5" t="b">
        <f t="shared" si="151"/>
        <v>1</v>
      </c>
      <c r="IM94" s="5" t="b">
        <f t="shared" si="151"/>
        <v>1</v>
      </c>
      <c r="IN94" s="5" t="b">
        <f t="shared" si="151"/>
        <v>1</v>
      </c>
      <c r="IO94" s="5" t="b">
        <f t="shared" si="151"/>
        <v>1</v>
      </c>
      <c r="IP94" s="5" t="b">
        <f t="shared" si="151"/>
        <v>1</v>
      </c>
      <c r="IQ94" s="5" t="b">
        <f t="shared" si="151"/>
        <v>1</v>
      </c>
      <c r="IR94" s="5" t="b">
        <f t="shared" si="151"/>
        <v>1</v>
      </c>
      <c r="IS94" s="5" t="b">
        <f t="shared" si="151"/>
        <v>1</v>
      </c>
      <c r="IT94" s="5" t="b">
        <f t="shared" ref="IT94:LE94" si="152">IF(SUM(IT44)-SUM(IT70)&lt;1000,TRUE,SUM(IT44)-SUM(IT70))</f>
        <v>1</v>
      </c>
      <c r="IU94" s="5" t="b">
        <f t="shared" si="152"/>
        <v>1</v>
      </c>
      <c r="IV94" s="5" t="b">
        <f t="shared" si="152"/>
        <v>1</v>
      </c>
      <c r="IW94" s="5" t="b">
        <f t="shared" si="152"/>
        <v>1</v>
      </c>
      <c r="IX94" s="5" t="b">
        <f t="shared" si="152"/>
        <v>1</v>
      </c>
      <c r="IY94" s="5" t="b">
        <f t="shared" si="152"/>
        <v>1</v>
      </c>
      <c r="IZ94" s="5" t="b">
        <f t="shared" si="152"/>
        <v>1</v>
      </c>
      <c r="JA94" s="5" t="b">
        <f t="shared" si="152"/>
        <v>1</v>
      </c>
      <c r="JB94" s="5" t="b">
        <f t="shared" si="152"/>
        <v>1</v>
      </c>
      <c r="JC94" s="5" t="b">
        <f t="shared" si="152"/>
        <v>1</v>
      </c>
      <c r="JD94" s="5" t="b">
        <f t="shared" si="152"/>
        <v>1</v>
      </c>
      <c r="JE94" s="5" t="b">
        <f t="shared" si="152"/>
        <v>1</v>
      </c>
      <c r="JF94" s="5" t="b">
        <f t="shared" si="152"/>
        <v>1</v>
      </c>
      <c r="JG94" s="5" t="b">
        <f t="shared" si="152"/>
        <v>1</v>
      </c>
      <c r="JH94" s="5" t="b">
        <f t="shared" si="152"/>
        <v>1</v>
      </c>
      <c r="JI94" s="5" t="b">
        <f t="shared" si="152"/>
        <v>1</v>
      </c>
      <c r="JJ94" s="5" t="b">
        <f t="shared" si="152"/>
        <v>1</v>
      </c>
      <c r="JK94" s="5" t="b">
        <f t="shared" si="152"/>
        <v>1</v>
      </c>
      <c r="JL94" s="5" t="b">
        <f t="shared" si="152"/>
        <v>1</v>
      </c>
      <c r="JM94" s="5" t="b">
        <f t="shared" si="152"/>
        <v>1</v>
      </c>
      <c r="JN94" s="5" t="b">
        <f t="shared" si="152"/>
        <v>1</v>
      </c>
      <c r="JO94" s="5" t="b">
        <f t="shared" si="152"/>
        <v>1</v>
      </c>
      <c r="JP94" s="5" t="b">
        <f t="shared" si="152"/>
        <v>1</v>
      </c>
      <c r="JQ94" s="5" t="b">
        <f t="shared" si="152"/>
        <v>1</v>
      </c>
      <c r="JR94" s="5" t="b">
        <f t="shared" si="152"/>
        <v>1</v>
      </c>
      <c r="JS94" s="5" t="b">
        <f t="shared" si="152"/>
        <v>1</v>
      </c>
      <c r="JT94" s="5" t="b">
        <f t="shared" si="152"/>
        <v>1</v>
      </c>
      <c r="JU94" s="5" t="b">
        <f t="shared" si="152"/>
        <v>1</v>
      </c>
      <c r="JV94" s="5" t="b">
        <f t="shared" si="152"/>
        <v>1</v>
      </c>
      <c r="JW94" s="5" t="b">
        <f t="shared" si="152"/>
        <v>1</v>
      </c>
      <c r="JX94" s="5" t="b">
        <f t="shared" si="152"/>
        <v>1</v>
      </c>
      <c r="JY94" s="5" t="b">
        <f t="shared" si="152"/>
        <v>1</v>
      </c>
      <c r="JZ94" s="5" t="b">
        <f t="shared" si="152"/>
        <v>1</v>
      </c>
      <c r="KA94" s="5" t="b">
        <f t="shared" si="152"/>
        <v>1</v>
      </c>
      <c r="KB94" s="5" t="b">
        <f t="shared" si="152"/>
        <v>1</v>
      </c>
      <c r="KC94" s="5" t="b">
        <f t="shared" si="152"/>
        <v>1</v>
      </c>
      <c r="KD94" s="5" t="b">
        <f t="shared" si="152"/>
        <v>1</v>
      </c>
      <c r="KE94" s="5" t="b">
        <f t="shared" si="152"/>
        <v>1</v>
      </c>
      <c r="KF94" s="5" t="b">
        <f t="shared" si="152"/>
        <v>1</v>
      </c>
      <c r="KG94" s="5" t="b">
        <f t="shared" si="152"/>
        <v>1</v>
      </c>
      <c r="KH94" s="5" t="b">
        <f t="shared" si="152"/>
        <v>1</v>
      </c>
      <c r="KI94" s="5" t="b">
        <f t="shared" si="152"/>
        <v>1</v>
      </c>
      <c r="KJ94" s="5" t="b">
        <f t="shared" si="152"/>
        <v>1</v>
      </c>
      <c r="KK94" s="5" t="b">
        <f t="shared" si="152"/>
        <v>1</v>
      </c>
      <c r="KL94" s="5" t="b">
        <f t="shared" si="152"/>
        <v>1</v>
      </c>
      <c r="KM94" s="5" t="b">
        <f t="shared" si="152"/>
        <v>1</v>
      </c>
      <c r="KN94" s="5" t="b">
        <f t="shared" si="152"/>
        <v>1</v>
      </c>
      <c r="KO94" s="5" t="b">
        <f t="shared" si="152"/>
        <v>1</v>
      </c>
      <c r="KP94" s="5" t="b">
        <f t="shared" si="152"/>
        <v>1</v>
      </c>
      <c r="KQ94" s="5" t="b">
        <f t="shared" si="152"/>
        <v>1</v>
      </c>
      <c r="KR94" s="5" t="b">
        <f t="shared" si="152"/>
        <v>1</v>
      </c>
      <c r="KS94" s="5" t="b">
        <f t="shared" si="152"/>
        <v>1</v>
      </c>
      <c r="KT94" s="5" t="b">
        <f t="shared" si="152"/>
        <v>1</v>
      </c>
      <c r="KU94" s="5" t="b">
        <f t="shared" si="152"/>
        <v>1</v>
      </c>
      <c r="KV94" s="5" t="b">
        <f t="shared" si="152"/>
        <v>1</v>
      </c>
      <c r="KW94" s="5" t="b">
        <f t="shared" si="152"/>
        <v>1</v>
      </c>
      <c r="KX94" s="5" t="b">
        <f t="shared" si="152"/>
        <v>1</v>
      </c>
      <c r="KY94" s="5" t="b">
        <f t="shared" si="152"/>
        <v>1</v>
      </c>
      <c r="KZ94" s="5" t="b">
        <f t="shared" si="152"/>
        <v>1</v>
      </c>
      <c r="LA94" s="5" t="b">
        <f t="shared" si="152"/>
        <v>1</v>
      </c>
      <c r="LB94" s="5" t="b">
        <f t="shared" si="152"/>
        <v>1</v>
      </c>
      <c r="LC94" s="5" t="b">
        <f t="shared" si="152"/>
        <v>1</v>
      </c>
      <c r="LD94" s="5" t="b">
        <f t="shared" si="152"/>
        <v>1</v>
      </c>
      <c r="LE94" s="5" t="b">
        <f t="shared" si="152"/>
        <v>1</v>
      </c>
      <c r="LF94" s="5" t="b">
        <f t="shared" ref="LF94:MH94" si="153">IF(SUM(LF44)-SUM(LF70)&lt;1000,TRUE,SUM(LF44)-SUM(LF70))</f>
        <v>1</v>
      </c>
      <c r="LG94" s="5" t="b">
        <f t="shared" si="153"/>
        <v>1</v>
      </c>
      <c r="LH94" s="5" t="b">
        <f t="shared" si="153"/>
        <v>1</v>
      </c>
      <c r="LI94" s="5" t="b">
        <f t="shared" si="153"/>
        <v>1</v>
      </c>
      <c r="LJ94" s="5" t="b">
        <f t="shared" si="153"/>
        <v>1</v>
      </c>
      <c r="LK94" s="5" t="b">
        <f t="shared" si="153"/>
        <v>1</v>
      </c>
      <c r="LL94" s="5" t="b">
        <f t="shared" si="153"/>
        <v>1</v>
      </c>
      <c r="LM94" s="5" t="b">
        <f t="shared" si="153"/>
        <v>1</v>
      </c>
      <c r="LN94" s="5" t="b">
        <f t="shared" si="153"/>
        <v>1</v>
      </c>
      <c r="LO94" s="5" t="b">
        <f t="shared" si="153"/>
        <v>1</v>
      </c>
      <c r="LP94" s="5" t="b">
        <f t="shared" si="153"/>
        <v>1</v>
      </c>
      <c r="LQ94" s="5" t="b">
        <f t="shared" si="153"/>
        <v>1</v>
      </c>
      <c r="LR94" s="5" t="b">
        <f t="shared" si="153"/>
        <v>1</v>
      </c>
      <c r="LS94" s="5" t="b">
        <f t="shared" si="153"/>
        <v>1</v>
      </c>
      <c r="LT94" s="5" t="b">
        <f t="shared" si="153"/>
        <v>1</v>
      </c>
      <c r="LU94" s="5" t="b">
        <f t="shared" si="153"/>
        <v>1</v>
      </c>
      <c r="LV94" s="5" t="b">
        <f t="shared" si="153"/>
        <v>1</v>
      </c>
      <c r="LW94" s="5" t="b">
        <f t="shared" si="153"/>
        <v>1</v>
      </c>
      <c r="LX94" s="5" t="b">
        <f t="shared" si="153"/>
        <v>1</v>
      </c>
      <c r="LY94" s="5" t="b">
        <f t="shared" si="153"/>
        <v>1</v>
      </c>
      <c r="LZ94" s="5" t="b">
        <f t="shared" si="153"/>
        <v>1</v>
      </c>
      <c r="MA94" s="5" t="b">
        <f t="shared" si="153"/>
        <v>1</v>
      </c>
      <c r="MB94" s="5" t="b">
        <f t="shared" si="153"/>
        <v>1</v>
      </c>
      <c r="MC94" s="5" t="b">
        <f t="shared" si="153"/>
        <v>1</v>
      </c>
      <c r="MD94" s="5" t="b">
        <f t="shared" si="153"/>
        <v>1</v>
      </c>
      <c r="ME94" s="5" t="b">
        <f t="shared" si="153"/>
        <v>1</v>
      </c>
      <c r="MF94" s="5" t="b">
        <f t="shared" si="153"/>
        <v>1</v>
      </c>
      <c r="MG94" s="5" t="b">
        <f t="shared" si="153"/>
        <v>1</v>
      </c>
      <c r="MH94" s="5" t="b">
        <f t="shared" si="153"/>
        <v>1</v>
      </c>
    </row>
    <row r="95" spans="2:346" x14ac:dyDescent="0.3">
      <c r="B95" s="12" t="s">
        <v>770</v>
      </c>
    </row>
    <row r="96" spans="2:346" ht="13.8" x14ac:dyDescent="0.3">
      <c r="B96" s="66" t="s">
        <v>573</v>
      </c>
    </row>
    <row r="97" spans="2:346" x14ac:dyDescent="0.3">
      <c r="B97" s="65" t="s">
        <v>771</v>
      </c>
      <c r="G97" s="5" t="b">
        <f>IF(SUM('5.3.1 OFC_LIC'!G27)+SUM('5.3.2 OFC_NLIC'!G27)=SUM('5.3 OFC_IC'!G27),TRUE,SUM('5.3.1 OFC_LIC'!G27)+SUM('5.3.2 OFC_NLIC'!G27)-SUM('5.3 OFC_IC'!G27))</f>
        <v>1</v>
      </c>
      <c r="H97" s="5" t="b">
        <f>IF(SUM('5.3.1 OFC_LIC'!H27)+SUM('5.3.2 OFC_NLIC'!H27)=SUM('5.3 OFC_IC'!H27),TRUE,SUM('5.3.1 OFC_LIC'!H27)+SUM('5.3.2 OFC_NLIC'!H27)-SUM('5.3 OFC_IC'!H27))</f>
        <v>1</v>
      </c>
      <c r="I97" s="5" t="b">
        <f>IF(SUM('5.3.1 OFC_LIC'!I27)+SUM('5.3.2 OFC_NLIC'!I27)=SUM('5.3 OFC_IC'!I27),TRUE,SUM('5.3.1 OFC_LIC'!I27)+SUM('5.3.2 OFC_NLIC'!I27)-SUM('5.3 OFC_IC'!I27))</f>
        <v>1</v>
      </c>
      <c r="J97" s="5" t="b">
        <f>IF(SUM('5.3.1 OFC_LIC'!J27)+SUM('5.3.2 OFC_NLIC'!J27)=SUM('5.3 OFC_IC'!J27),TRUE,SUM('5.3.1 OFC_LIC'!J27)+SUM('5.3.2 OFC_NLIC'!J27)-SUM('5.3 OFC_IC'!J27))</f>
        <v>1</v>
      </c>
      <c r="K97" s="5" t="b">
        <f>IF(SUM('5.3.1 OFC_LIC'!K27)+SUM('5.3.2 OFC_NLIC'!K27)=SUM('5.3 OFC_IC'!K27),TRUE,SUM('5.3.1 OFC_LIC'!K27)+SUM('5.3.2 OFC_NLIC'!K27)-SUM('5.3 OFC_IC'!K27))</f>
        <v>1</v>
      </c>
      <c r="L97" s="5" t="b">
        <f>IF(SUM('5.3.1 OFC_LIC'!L27)+SUM('5.3.2 OFC_NLIC'!L27)=SUM('5.3 OFC_IC'!L27),TRUE,SUM('5.3.1 OFC_LIC'!L27)+SUM('5.3.2 OFC_NLIC'!L27)-SUM('5.3 OFC_IC'!L27))</f>
        <v>1</v>
      </c>
      <c r="M97" s="5" t="b">
        <f>IF(SUM('5.3.1 OFC_LIC'!M27)+SUM('5.3.2 OFC_NLIC'!M27)=SUM('5.3 OFC_IC'!M27),TRUE,SUM('5.3.1 OFC_LIC'!M27)+SUM('5.3.2 OFC_NLIC'!M27)-SUM('5.3 OFC_IC'!M27))</f>
        <v>1</v>
      </c>
      <c r="N97" s="5" t="b">
        <f>IF(SUM('5.3.1 OFC_LIC'!N27)+SUM('5.3.2 OFC_NLIC'!N27)=SUM('5.3 OFC_IC'!N27),TRUE,SUM('5.3.1 OFC_LIC'!N27)+SUM('5.3.2 OFC_NLIC'!N27)-SUM('5.3 OFC_IC'!N27))</f>
        <v>1</v>
      </c>
      <c r="O97" s="5" t="b">
        <f>IF(SUM('5.3.1 OFC_LIC'!O27)+SUM('5.3.2 OFC_NLIC'!O27)=SUM('5.3 OFC_IC'!O27),TRUE,SUM('5.3.1 OFC_LIC'!O27)+SUM('5.3.2 OFC_NLIC'!O27)-SUM('5.3 OFC_IC'!O27))</f>
        <v>1</v>
      </c>
      <c r="P97" s="5" t="b">
        <f>IF(SUM('5.3.1 OFC_LIC'!P27)+SUM('5.3.2 OFC_NLIC'!P27)=SUM('5.3 OFC_IC'!P27),TRUE,SUM('5.3.1 OFC_LIC'!P27)+SUM('5.3.2 OFC_NLIC'!P27)-SUM('5.3 OFC_IC'!P27))</f>
        <v>1</v>
      </c>
      <c r="Q97" s="5" t="b">
        <f>IF(SUM('5.3.1 OFC_LIC'!Q27)+SUM('5.3.2 OFC_NLIC'!Q27)=SUM('5.3 OFC_IC'!Q27),TRUE,SUM('5.3.1 OFC_LIC'!Q27)+SUM('5.3.2 OFC_NLIC'!Q27)-SUM('5.3 OFC_IC'!Q27))</f>
        <v>1</v>
      </c>
      <c r="R97" s="5" t="b">
        <f>IF(SUM('5.3.1 OFC_LIC'!R27)+SUM('5.3.2 OFC_NLIC'!R27)=SUM('5.3 OFC_IC'!R27),TRUE,SUM('5.3.1 OFC_LIC'!R27)+SUM('5.3.2 OFC_NLIC'!R27)-SUM('5.3 OFC_IC'!R27))</f>
        <v>1</v>
      </c>
      <c r="S97" s="5" t="b">
        <f>IF(SUM('5.3.1 OFC_LIC'!S27)+SUM('5.3.2 OFC_NLIC'!S27)=SUM('5.3 OFC_IC'!S27),TRUE,SUM('5.3.1 OFC_LIC'!S27)+SUM('5.3.2 OFC_NLIC'!S27)-SUM('5.3 OFC_IC'!S27))</f>
        <v>1</v>
      </c>
      <c r="T97" s="5" t="b">
        <f>IF(SUM('5.3.1 OFC_LIC'!T27)+SUM('5.3.2 OFC_NLIC'!T27)=SUM('5.3 OFC_IC'!T27),TRUE,SUM('5.3.1 OFC_LIC'!T27)+SUM('5.3.2 OFC_NLIC'!T27)-SUM('5.3 OFC_IC'!T27))</f>
        <v>1</v>
      </c>
      <c r="U97" s="5" t="b">
        <f>IF(SUM('5.3.1 OFC_LIC'!U27)+SUM('5.3.2 OFC_NLIC'!U27)=SUM('5.3 OFC_IC'!U27),TRUE,SUM('5.3.1 OFC_LIC'!U27)+SUM('5.3.2 OFC_NLIC'!U27)-SUM('5.3 OFC_IC'!U27))</f>
        <v>1</v>
      </c>
      <c r="V97" s="5" t="b">
        <f>IF(SUM('5.3.1 OFC_LIC'!V27)+SUM('5.3.2 OFC_NLIC'!V27)=SUM('5.3 OFC_IC'!V27),TRUE,SUM('5.3.1 OFC_LIC'!V27)+SUM('5.3.2 OFC_NLIC'!V27)-SUM('5.3 OFC_IC'!V27))</f>
        <v>1</v>
      </c>
      <c r="W97" s="5" t="b">
        <f>IF(SUM('5.3.1 OFC_LIC'!W27)+SUM('5.3.2 OFC_NLIC'!W27)=SUM('5.3 OFC_IC'!W27),TRUE,SUM('5.3.1 OFC_LIC'!W27)+SUM('5.3.2 OFC_NLIC'!W27)-SUM('5.3 OFC_IC'!W27))</f>
        <v>1</v>
      </c>
      <c r="X97" s="5" t="b">
        <f>IF(SUM('5.3.1 OFC_LIC'!X27)+SUM('5.3.2 OFC_NLIC'!X27)=SUM('5.3 OFC_IC'!X27),TRUE,SUM('5.3.1 OFC_LIC'!X27)+SUM('5.3.2 OFC_NLIC'!X27)-SUM('5.3 OFC_IC'!X27))</f>
        <v>1</v>
      </c>
      <c r="Y97" s="5" t="b">
        <f>IF(SUM('5.3.1 OFC_LIC'!Y27)+SUM('5.3.2 OFC_NLIC'!Y27)=SUM('5.3 OFC_IC'!Y27),TRUE,SUM('5.3.1 OFC_LIC'!Y27)+SUM('5.3.2 OFC_NLIC'!Y27)-SUM('5.3 OFC_IC'!Y27))</f>
        <v>1</v>
      </c>
      <c r="Z97" s="5" t="b">
        <f>IF(SUM('5.3.1 OFC_LIC'!Z27)+SUM('5.3.2 OFC_NLIC'!Z27)=SUM('5.3 OFC_IC'!Z27),TRUE,SUM('5.3.1 OFC_LIC'!Z27)+SUM('5.3.2 OFC_NLIC'!Z27)-SUM('5.3 OFC_IC'!Z27))</f>
        <v>1</v>
      </c>
      <c r="AA97" s="5" t="b">
        <f>IF(SUM('5.3.1 OFC_LIC'!AA27)+SUM('5.3.2 OFC_NLIC'!AA27)=SUM('5.3 OFC_IC'!AA27),TRUE,SUM('5.3.1 OFC_LIC'!AA27)+SUM('5.3.2 OFC_NLIC'!AA27)-SUM('5.3 OFC_IC'!AA27))</f>
        <v>1</v>
      </c>
      <c r="AB97" s="5" t="b">
        <f>IF(SUM('5.3.1 OFC_LIC'!AB27)+SUM('5.3.2 OFC_NLIC'!AB27)=SUM('5.3 OFC_IC'!AB27),TRUE,SUM('5.3.1 OFC_LIC'!AB27)+SUM('5.3.2 OFC_NLIC'!AB27)-SUM('5.3 OFC_IC'!AB27))</f>
        <v>1</v>
      </c>
      <c r="AC97" s="5" t="b">
        <f>IF(SUM('5.3.1 OFC_LIC'!AC27)+SUM('5.3.2 OFC_NLIC'!AC27)=SUM('5.3 OFC_IC'!AC27),TRUE,SUM('5.3.1 OFC_LIC'!AC27)+SUM('5.3.2 OFC_NLIC'!AC27)-SUM('5.3 OFC_IC'!AC27))</f>
        <v>1</v>
      </c>
      <c r="AD97" s="5" t="b">
        <f>IF(SUM('5.3.1 OFC_LIC'!AD27)+SUM('5.3.2 OFC_NLIC'!AD27)=SUM('5.3 OFC_IC'!AD27),TRUE,SUM('5.3.1 OFC_LIC'!AD27)+SUM('5.3.2 OFC_NLIC'!AD27)-SUM('5.3 OFC_IC'!AD27))</f>
        <v>1</v>
      </c>
      <c r="AE97" s="5" t="b">
        <f>IF(SUM('5.3.1 OFC_LIC'!AE27)+SUM('5.3.2 OFC_NLIC'!AE27)=SUM('5.3 OFC_IC'!AE27),TRUE,SUM('5.3.1 OFC_LIC'!AE27)+SUM('5.3.2 OFC_NLIC'!AE27)-SUM('5.3 OFC_IC'!AE27))</f>
        <v>1</v>
      </c>
      <c r="AF97" s="5" t="b">
        <f>IF(SUM('5.3.1 OFC_LIC'!AF27)+SUM('5.3.2 OFC_NLIC'!AF27)=SUM('5.3 OFC_IC'!AF27),TRUE,SUM('5.3.1 OFC_LIC'!AF27)+SUM('5.3.2 OFC_NLIC'!AF27)-SUM('5.3 OFC_IC'!AF27))</f>
        <v>1</v>
      </c>
      <c r="AG97" s="5" t="b">
        <f>IF(SUM('5.3.1 OFC_LIC'!AG27)+SUM('5.3.2 OFC_NLIC'!AG27)=SUM('5.3 OFC_IC'!AG27),TRUE,SUM('5.3.1 OFC_LIC'!AG27)+SUM('5.3.2 OFC_NLIC'!AG27)-SUM('5.3 OFC_IC'!AG27))</f>
        <v>1</v>
      </c>
      <c r="AH97" s="5" t="b">
        <f>IF(SUM('5.3.1 OFC_LIC'!AH27)+SUM('5.3.2 OFC_NLIC'!AH27)=SUM('5.3 OFC_IC'!AH27),TRUE,SUM('5.3.1 OFC_LIC'!AH27)+SUM('5.3.2 OFC_NLIC'!AH27)-SUM('5.3 OFC_IC'!AH27))</f>
        <v>1</v>
      </c>
      <c r="AI97" s="5" t="b">
        <f>IF(SUM('5.3.1 OFC_LIC'!AI27)+SUM('5.3.2 OFC_NLIC'!AI27)=SUM('5.3 OFC_IC'!AI27),TRUE,SUM('5.3.1 OFC_LIC'!AI27)+SUM('5.3.2 OFC_NLIC'!AI27)-SUM('5.3 OFC_IC'!AI27))</f>
        <v>1</v>
      </c>
      <c r="AJ97" s="5" t="b">
        <f>IF(SUM('5.3.1 OFC_LIC'!AJ27)+SUM('5.3.2 OFC_NLIC'!AJ27)=SUM('5.3 OFC_IC'!AJ27),TRUE,SUM('5.3.1 OFC_LIC'!AJ27)+SUM('5.3.2 OFC_NLIC'!AJ27)-SUM('5.3 OFC_IC'!AJ27))</f>
        <v>1</v>
      </c>
      <c r="AK97" s="5" t="b">
        <f>IF(SUM('5.3.1 OFC_LIC'!AK27)+SUM('5.3.2 OFC_NLIC'!AK27)=SUM('5.3 OFC_IC'!AK27),TRUE,SUM('5.3.1 OFC_LIC'!AK27)+SUM('5.3.2 OFC_NLIC'!AK27)-SUM('5.3 OFC_IC'!AK27))</f>
        <v>1</v>
      </c>
      <c r="AL97" s="5" t="b">
        <f>IF(SUM('5.3.1 OFC_LIC'!AL27)+SUM('5.3.2 OFC_NLIC'!AL27)=SUM('5.3 OFC_IC'!AL27),TRUE,SUM('5.3.1 OFC_LIC'!AL27)+SUM('5.3.2 OFC_NLIC'!AL27)-SUM('5.3 OFC_IC'!AL27))</f>
        <v>1</v>
      </c>
      <c r="AM97" s="5" t="b">
        <f>IF(SUM('5.3.1 OFC_LIC'!AM27)+SUM('5.3.2 OFC_NLIC'!AM27)=SUM('5.3 OFC_IC'!AM27),TRUE,SUM('5.3.1 OFC_LIC'!AM27)+SUM('5.3.2 OFC_NLIC'!AM27)-SUM('5.3 OFC_IC'!AM27))</f>
        <v>1</v>
      </c>
      <c r="AN97" s="5" t="b">
        <f>IF(SUM('5.3.1 OFC_LIC'!AN27)+SUM('5.3.2 OFC_NLIC'!AN27)=SUM('5.3 OFC_IC'!AN27),TRUE,SUM('5.3.1 OFC_LIC'!AN27)+SUM('5.3.2 OFC_NLIC'!AN27)-SUM('5.3 OFC_IC'!AN27))</f>
        <v>1</v>
      </c>
      <c r="AO97" s="5" t="b">
        <f>IF(SUM('5.3.1 OFC_LIC'!AO27)+SUM('5.3.2 OFC_NLIC'!AO27)=SUM('5.3 OFC_IC'!AO27),TRUE,SUM('5.3.1 OFC_LIC'!AO27)+SUM('5.3.2 OFC_NLIC'!AO27)-SUM('5.3 OFC_IC'!AO27))</f>
        <v>1</v>
      </c>
      <c r="AP97" s="5" t="b">
        <f>IF(SUM('5.3.1 OFC_LIC'!AP27)+SUM('5.3.2 OFC_NLIC'!AP27)=SUM('5.3 OFC_IC'!AP27),TRUE,SUM('5.3.1 OFC_LIC'!AP27)+SUM('5.3.2 OFC_NLIC'!AP27)-SUM('5.3 OFC_IC'!AP27))</f>
        <v>1</v>
      </c>
      <c r="AQ97" s="5" t="b">
        <f>IF(SUM('5.3.1 OFC_LIC'!AQ27)+SUM('5.3.2 OFC_NLIC'!AQ27)=SUM('5.3 OFC_IC'!AQ27),TRUE,SUM('5.3.1 OFC_LIC'!AQ27)+SUM('5.3.2 OFC_NLIC'!AQ27)-SUM('5.3 OFC_IC'!AQ27))</f>
        <v>1</v>
      </c>
      <c r="AR97" s="5" t="b">
        <f>IF(SUM('5.3.1 OFC_LIC'!AR27)+SUM('5.3.2 OFC_NLIC'!AR27)=SUM('5.3 OFC_IC'!AR27),TRUE,SUM('5.3.1 OFC_LIC'!AR27)+SUM('5.3.2 OFC_NLIC'!AR27)-SUM('5.3 OFC_IC'!AR27))</f>
        <v>1</v>
      </c>
      <c r="AS97" s="5" t="b">
        <f>IF(SUM('5.3.1 OFC_LIC'!AS27)+SUM('5.3.2 OFC_NLIC'!AS27)=SUM('5.3 OFC_IC'!AS27),TRUE,SUM('5.3.1 OFC_LIC'!AS27)+SUM('5.3.2 OFC_NLIC'!AS27)-SUM('5.3 OFC_IC'!AS27))</f>
        <v>1</v>
      </c>
      <c r="AT97" s="5" t="b">
        <f>IF(SUM('5.3.1 OFC_LIC'!AT27)+SUM('5.3.2 OFC_NLIC'!AT27)=SUM('5.3 OFC_IC'!AT27),TRUE,SUM('5.3.1 OFC_LIC'!AT27)+SUM('5.3.2 OFC_NLIC'!AT27)-SUM('5.3 OFC_IC'!AT27))</f>
        <v>1</v>
      </c>
      <c r="AU97" s="5" t="b">
        <f>IF(SUM('5.3.1 OFC_LIC'!AU27)+SUM('5.3.2 OFC_NLIC'!AU27)=SUM('5.3 OFC_IC'!AU27),TRUE,SUM('5.3.1 OFC_LIC'!AU27)+SUM('5.3.2 OFC_NLIC'!AU27)-SUM('5.3 OFC_IC'!AU27))</f>
        <v>1</v>
      </c>
      <c r="AV97" s="5" t="b">
        <f>IF(SUM('5.3.1 OFC_LIC'!AV27)+SUM('5.3.2 OFC_NLIC'!AV27)=SUM('5.3 OFC_IC'!AV27),TRUE,SUM('5.3.1 OFC_LIC'!AV27)+SUM('5.3.2 OFC_NLIC'!AV27)-SUM('5.3 OFC_IC'!AV27))</f>
        <v>1</v>
      </c>
      <c r="AW97" s="5" t="b">
        <f>IF(SUM('5.3.1 OFC_LIC'!AW27)+SUM('5.3.2 OFC_NLIC'!AW27)=SUM('5.3 OFC_IC'!AW27),TRUE,SUM('5.3.1 OFC_LIC'!AW27)+SUM('5.3.2 OFC_NLIC'!AW27)-SUM('5.3 OFC_IC'!AW27))</f>
        <v>1</v>
      </c>
      <c r="AX97" s="5" t="b">
        <f>IF(SUM('5.3.1 OFC_LIC'!AX27)+SUM('5.3.2 OFC_NLIC'!AX27)=SUM('5.3 OFC_IC'!AX27),TRUE,SUM('5.3.1 OFC_LIC'!AX27)+SUM('5.3.2 OFC_NLIC'!AX27)-SUM('5.3 OFC_IC'!AX27))</f>
        <v>1</v>
      </c>
      <c r="AY97" s="5" t="b">
        <f>IF(SUM('5.3.1 OFC_LIC'!AY27)+SUM('5.3.2 OFC_NLIC'!AY27)=SUM('5.3 OFC_IC'!AY27),TRUE,SUM('5.3.1 OFC_LIC'!AY27)+SUM('5.3.2 OFC_NLIC'!AY27)-SUM('5.3 OFC_IC'!AY27))</f>
        <v>1</v>
      </c>
      <c r="AZ97" s="5" t="b">
        <f>IF(SUM('5.3.1 OFC_LIC'!AZ27)+SUM('5.3.2 OFC_NLIC'!AZ27)=SUM('5.3 OFC_IC'!AZ27),TRUE,SUM('5.3.1 OFC_LIC'!AZ27)+SUM('5.3.2 OFC_NLIC'!AZ27)-SUM('5.3 OFC_IC'!AZ27))</f>
        <v>1</v>
      </c>
      <c r="BA97" s="5" t="b">
        <f>IF(SUM('5.3.1 OFC_LIC'!BA27)+SUM('5.3.2 OFC_NLIC'!BA27)=SUM('5.3 OFC_IC'!BA27),TRUE,SUM('5.3.1 OFC_LIC'!BA27)+SUM('5.3.2 OFC_NLIC'!BA27)-SUM('5.3 OFC_IC'!BA27))</f>
        <v>1</v>
      </c>
      <c r="BB97" s="5" t="b">
        <f>IF(SUM('5.3.1 OFC_LIC'!BB27)+SUM('5.3.2 OFC_NLIC'!BB27)=SUM('5.3 OFC_IC'!BB27),TRUE,SUM('5.3.1 OFC_LIC'!BB27)+SUM('5.3.2 OFC_NLIC'!BB27)-SUM('5.3 OFC_IC'!BB27))</f>
        <v>1</v>
      </c>
      <c r="BC97" s="5" t="b">
        <f>IF(SUM('5.3.1 OFC_LIC'!BC27)+SUM('5.3.2 OFC_NLIC'!BC27)=SUM('5.3 OFC_IC'!BC27),TRUE,SUM('5.3.1 OFC_LIC'!BC27)+SUM('5.3.2 OFC_NLIC'!BC27)-SUM('5.3 OFC_IC'!BC27))</f>
        <v>1</v>
      </c>
      <c r="BD97" s="5" t="b">
        <f>IF(SUM('5.3.1 OFC_LIC'!BD27)+SUM('5.3.2 OFC_NLIC'!BD27)=SUM('5.3 OFC_IC'!BD27),TRUE,SUM('5.3.1 OFC_LIC'!BD27)+SUM('5.3.2 OFC_NLIC'!BD27)-SUM('5.3 OFC_IC'!BD27))</f>
        <v>1</v>
      </c>
      <c r="BE97" s="5" t="b">
        <f>IF(SUM('5.3.1 OFC_LIC'!BE27)+SUM('5.3.2 OFC_NLIC'!BE27)=SUM('5.3 OFC_IC'!BE27),TRUE,SUM('5.3.1 OFC_LIC'!BE27)+SUM('5.3.2 OFC_NLIC'!BE27)-SUM('5.3 OFC_IC'!BE27))</f>
        <v>1</v>
      </c>
      <c r="BF97" s="5" t="b">
        <f>IF(SUM('5.3.1 OFC_LIC'!BF27)+SUM('5.3.2 OFC_NLIC'!BF27)=SUM('5.3 OFC_IC'!BF27),TRUE,SUM('5.3.1 OFC_LIC'!BF27)+SUM('5.3.2 OFC_NLIC'!BF27)-SUM('5.3 OFC_IC'!BF27))</f>
        <v>1</v>
      </c>
      <c r="BG97" s="5" t="b">
        <f>IF(SUM('5.3.1 OFC_LIC'!BG27)+SUM('5.3.2 OFC_NLIC'!BG27)=SUM('5.3 OFC_IC'!BG27),TRUE,SUM('5.3.1 OFC_LIC'!BG27)+SUM('5.3.2 OFC_NLIC'!BG27)-SUM('5.3 OFC_IC'!BG27))</f>
        <v>1</v>
      </c>
      <c r="BH97" s="5" t="b">
        <f>IF(SUM('5.3.1 OFC_LIC'!BH27)+SUM('5.3.2 OFC_NLIC'!BH27)=SUM('5.3 OFC_IC'!BH27),TRUE,SUM('5.3.1 OFC_LIC'!BH27)+SUM('5.3.2 OFC_NLIC'!BH27)-SUM('5.3 OFC_IC'!BH27))</f>
        <v>1</v>
      </c>
      <c r="BI97" s="5" t="b">
        <f>IF(SUM('5.3.1 OFC_LIC'!BI27)+SUM('5.3.2 OFC_NLIC'!BI27)=SUM('5.3 OFC_IC'!BI27),TRUE,SUM('5.3.1 OFC_LIC'!BI27)+SUM('5.3.2 OFC_NLIC'!BI27)-SUM('5.3 OFC_IC'!BI27))</f>
        <v>1</v>
      </c>
      <c r="BJ97" s="5" t="b">
        <f>IF(SUM('5.3.1 OFC_LIC'!BJ27)+SUM('5.3.2 OFC_NLIC'!BJ27)=SUM('5.3 OFC_IC'!BJ27),TRUE,SUM('5.3.1 OFC_LIC'!BJ27)+SUM('5.3.2 OFC_NLIC'!BJ27)-SUM('5.3 OFC_IC'!BJ27))</f>
        <v>1</v>
      </c>
      <c r="BK97" s="5" t="b">
        <f>IF(SUM('5.3.1 OFC_LIC'!BK27)+SUM('5.3.2 OFC_NLIC'!BK27)=SUM('5.3 OFC_IC'!BK27),TRUE,SUM('5.3.1 OFC_LIC'!BK27)+SUM('5.3.2 OFC_NLIC'!BK27)-SUM('5.3 OFC_IC'!BK27))</f>
        <v>1</v>
      </c>
      <c r="BL97" s="5" t="b">
        <f>IF(SUM('5.3.1 OFC_LIC'!BL27)+SUM('5.3.2 OFC_NLIC'!BL27)=SUM('5.3 OFC_IC'!BL27),TRUE,SUM('5.3.1 OFC_LIC'!BL27)+SUM('5.3.2 OFC_NLIC'!BL27)-SUM('5.3 OFC_IC'!BL27))</f>
        <v>1</v>
      </c>
      <c r="BM97" s="5" t="b">
        <f>IF(SUM('5.3.1 OFC_LIC'!BM27)+SUM('5.3.2 OFC_NLIC'!BM27)=SUM('5.3 OFC_IC'!BM27),TRUE,SUM('5.3.1 OFC_LIC'!BM27)+SUM('5.3.2 OFC_NLIC'!BM27)-SUM('5.3 OFC_IC'!BM27))</f>
        <v>1</v>
      </c>
      <c r="BN97" s="5" t="b">
        <f>IF(SUM('5.3.1 OFC_LIC'!BN27)+SUM('5.3.2 OFC_NLIC'!BN27)=SUM('5.3 OFC_IC'!BN27),TRUE,SUM('5.3.1 OFC_LIC'!BN27)+SUM('5.3.2 OFC_NLIC'!BN27)-SUM('5.3 OFC_IC'!BN27))</f>
        <v>1</v>
      </c>
      <c r="BO97" s="5" t="b">
        <f>IF(SUM('5.3.1 OFC_LIC'!BO27)+SUM('5.3.2 OFC_NLIC'!BO27)=SUM('5.3 OFC_IC'!BO27),TRUE,SUM('5.3.1 OFC_LIC'!BO27)+SUM('5.3.2 OFC_NLIC'!BO27)-SUM('5.3 OFC_IC'!BO27))</f>
        <v>1</v>
      </c>
      <c r="BP97" s="5" t="b">
        <f>IF(SUM('5.3.1 OFC_LIC'!BP27)+SUM('5.3.2 OFC_NLIC'!BP27)=SUM('5.3 OFC_IC'!BP27),TRUE,SUM('5.3.1 OFC_LIC'!BP27)+SUM('5.3.2 OFC_NLIC'!BP27)-SUM('5.3 OFC_IC'!BP27))</f>
        <v>1</v>
      </c>
      <c r="BQ97" s="5" t="b">
        <f>IF(SUM('5.3.1 OFC_LIC'!BQ27)+SUM('5.3.2 OFC_NLIC'!BQ27)=SUM('5.3 OFC_IC'!BQ27),TRUE,SUM('5.3.1 OFC_LIC'!BQ27)+SUM('5.3.2 OFC_NLIC'!BQ27)-SUM('5.3 OFC_IC'!BQ27))</f>
        <v>1</v>
      </c>
      <c r="BR97" s="5" t="b">
        <f>IF(SUM('5.3.1 OFC_LIC'!BR27)+SUM('5.3.2 OFC_NLIC'!BR27)=SUM('5.3 OFC_IC'!BR27),TRUE,SUM('5.3.1 OFC_LIC'!BR27)+SUM('5.3.2 OFC_NLIC'!BR27)-SUM('5.3 OFC_IC'!BR27))</f>
        <v>1</v>
      </c>
      <c r="BS97" s="5" t="b">
        <f>IF(SUM('5.3.1 OFC_LIC'!BS27)+SUM('5.3.2 OFC_NLIC'!BS27)=SUM('5.3 OFC_IC'!BS27),TRUE,SUM('5.3.1 OFC_LIC'!BS27)+SUM('5.3.2 OFC_NLIC'!BS27)-SUM('5.3 OFC_IC'!BS27))</f>
        <v>1</v>
      </c>
      <c r="BT97" s="5" t="b">
        <f>IF(SUM('5.3.1 OFC_LIC'!BT27)+SUM('5.3.2 OFC_NLIC'!BT27)=SUM('5.3 OFC_IC'!BT27),TRUE,SUM('5.3.1 OFC_LIC'!BT27)+SUM('5.3.2 OFC_NLIC'!BT27)-SUM('5.3 OFC_IC'!BT27))</f>
        <v>1</v>
      </c>
      <c r="BU97" s="5" t="b">
        <f>IF(SUM('5.3.1 OFC_LIC'!BU27)+SUM('5.3.2 OFC_NLIC'!BU27)=SUM('5.3 OFC_IC'!BU27),TRUE,SUM('5.3.1 OFC_LIC'!BU27)+SUM('5.3.2 OFC_NLIC'!BU27)-SUM('5.3 OFC_IC'!BU27))</f>
        <v>1</v>
      </c>
      <c r="BV97" s="5" t="b">
        <f>IF(SUM('5.3.1 OFC_LIC'!BV27)+SUM('5.3.2 OFC_NLIC'!BV27)=SUM('5.3 OFC_IC'!BV27),TRUE,SUM('5.3.1 OFC_LIC'!BV27)+SUM('5.3.2 OFC_NLIC'!BV27)-SUM('5.3 OFC_IC'!BV27))</f>
        <v>1</v>
      </c>
      <c r="BW97" s="5" t="b">
        <f>IF(SUM('5.3.1 OFC_LIC'!BW27)+SUM('5.3.2 OFC_NLIC'!BW27)=SUM('5.3 OFC_IC'!BW27),TRUE,SUM('5.3.1 OFC_LIC'!BW27)+SUM('5.3.2 OFC_NLIC'!BW27)-SUM('5.3 OFC_IC'!BW27))</f>
        <v>1</v>
      </c>
      <c r="BX97" s="5" t="b">
        <f>IF(SUM('5.3.1 OFC_LIC'!BX27)+SUM('5.3.2 OFC_NLIC'!BX27)=SUM('5.3 OFC_IC'!BX27),TRUE,SUM('5.3.1 OFC_LIC'!BX27)+SUM('5.3.2 OFC_NLIC'!BX27)-SUM('5.3 OFC_IC'!BX27))</f>
        <v>1</v>
      </c>
      <c r="BY97" s="5" t="b">
        <f>IF(SUM('5.3.1 OFC_LIC'!BY27)+SUM('5.3.2 OFC_NLIC'!BY27)=SUM('5.3 OFC_IC'!BY27),TRUE,SUM('5.3.1 OFC_LIC'!BY27)+SUM('5.3.2 OFC_NLIC'!BY27)-SUM('5.3 OFC_IC'!BY27))</f>
        <v>1</v>
      </c>
      <c r="BZ97" s="5" t="b">
        <f>IF(SUM('5.3.1 OFC_LIC'!BZ27)+SUM('5.3.2 OFC_NLIC'!BZ27)=SUM('5.3 OFC_IC'!BZ27),TRUE,SUM('5.3.1 OFC_LIC'!BZ27)+SUM('5.3.2 OFC_NLIC'!BZ27)-SUM('5.3 OFC_IC'!BZ27))</f>
        <v>1</v>
      </c>
      <c r="CA97" s="5" t="b">
        <f>IF(SUM('5.3.1 OFC_LIC'!CA27)+SUM('5.3.2 OFC_NLIC'!CA27)=SUM('5.3 OFC_IC'!CA27),TRUE,SUM('5.3.1 OFC_LIC'!CA27)+SUM('5.3.2 OFC_NLIC'!CA27)-SUM('5.3 OFC_IC'!CA27))</f>
        <v>1</v>
      </c>
      <c r="CB97" s="5" t="b">
        <f>IF(SUM('5.3.1 OFC_LIC'!CB27)+SUM('5.3.2 OFC_NLIC'!CB27)=SUM('5.3 OFC_IC'!CB27),TRUE,SUM('5.3.1 OFC_LIC'!CB27)+SUM('5.3.2 OFC_NLIC'!CB27)-SUM('5.3 OFC_IC'!CB27))</f>
        <v>1</v>
      </c>
      <c r="CC97" s="5" t="b">
        <f>IF(SUM('5.3.1 OFC_LIC'!CC27)+SUM('5.3.2 OFC_NLIC'!CC27)=SUM('5.3 OFC_IC'!CC27),TRUE,SUM('5.3.1 OFC_LIC'!CC27)+SUM('5.3.2 OFC_NLIC'!CC27)-SUM('5.3 OFC_IC'!CC27))</f>
        <v>1</v>
      </c>
      <c r="CD97" s="5" t="b">
        <f>IF(SUM('5.3.1 OFC_LIC'!CD27)+SUM('5.3.2 OFC_NLIC'!CD27)=SUM('5.3 OFC_IC'!CD27),TRUE,SUM('5.3.1 OFC_LIC'!CD27)+SUM('5.3.2 OFC_NLIC'!CD27)-SUM('5.3 OFC_IC'!CD27))</f>
        <v>1</v>
      </c>
      <c r="CE97" s="5" t="b">
        <f>IF(SUM('5.3.1 OFC_LIC'!CE27)+SUM('5.3.2 OFC_NLIC'!CE27)=SUM('5.3 OFC_IC'!CE27),TRUE,SUM('5.3.1 OFC_LIC'!CE27)+SUM('5.3.2 OFC_NLIC'!CE27)-SUM('5.3 OFC_IC'!CE27))</f>
        <v>1</v>
      </c>
      <c r="CF97" s="5" t="b">
        <f>IF(SUM('5.3.1 OFC_LIC'!CF27)+SUM('5.3.2 OFC_NLIC'!CF27)=SUM('5.3 OFC_IC'!CF27),TRUE,SUM('5.3.1 OFC_LIC'!CF27)+SUM('5.3.2 OFC_NLIC'!CF27)-SUM('5.3 OFC_IC'!CF27))</f>
        <v>1</v>
      </c>
      <c r="CG97" s="5" t="b">
        <f>IF(SUM('5.3.1 OFC_LIC'!CG27)+SUM('5.3.2 OFC_NLIC'!CG27)=SUM('5.3 OFC_IC'!CG27),TRUE,SUM('5.3.1 OFC_LIC'!CG27)+SUM('5.3.2 OFC_NLIC'!CG27)-SUM('5.3 OFC_IC'!CG27))</f>
        <v>1</v>
      </c>
      <c r="CH97" s="5" t="b">
        <f>IF(SUM('5.3.1 OFC_LIC'!CH27)+SUM('5.3.2 OFC_NLIC'!CH27)=SUM('5.3 OFC_IC'!CH27),TRUE,SUM('5.3.1 OFC_LIC'!CH27)+SUM('5.3.2 OFC_NLIC'!CH27)-SUM('5.3 OFC_IC'!CH27))</f>
        <v>1</v>
      </c>
      <c r="CI97" s="5" t="b">
        <f>IF(SUM('5.3.1 OFC_LIC'!CI27)+SUM('5.3.2 OFC_NLIC'!CI27)=SUM('5.3 OFC_IC'!CI27),TRUE,SUM('5.3.1 OFC_LIC'!CI27)+SUM('5.3.2 OFC_NLIC'!CI27)-SUM('5.3 OFC_IC'!CI27))</f>
        <v>1</v>
      </c>
      <c r="CJ97" s="5" t="b">
        <f>IF(SUM('5.3.1 OFC_LIC'!CJ27)+SUM('5.3.2 OFC_NLIC'!CJ27)=SUM('5.3 OFC_IC'!CJ27),TRUE,SUM('5.3.1 OFC_LIC'!CJ27)+SUM('5.3.2 OFC_NLIC'!CJ27)-SUM('5.3 OFC_IC'!CJ27))</f>
        <v>1</v>
      </c>
      <c r="CK97" s="5" t="b">
        <f>IF(SUM('5.3.1 OFC_LIC'!CK27)+SUM('5.3.2 OFC_NLIC'!CK27)=SUM('5.3 OFC_IC'!CK27),TRUE,SUM('5.3.1 OFC_LIC'!CK27)+SUM('5.3.2 OFC_NLIC'!CK27)-SUM('5.3 OFC_IC'!CK27))</f>
        <v>1</v>
      </c>
      <c r="CL97" s="5" t="b">
        <f>IF(SUM('5.3.1 OFC_LIC'!CL27)+SUM('5.3.2 OFC_NLIC'!CL27)=SUM('5.3 OFC_IC'!CL27),TRUE,SUM('5.3.1 OFC_LIC'!CL27)+SUM('5.3.2 OFC_NLIC'!CL27)-SUM('5.3 OFC_IC'!CL27))</f>
        <v>1</v>
      </c>
      <c r="CM97" s="5" t="b">
        <f>IF(SUM('5.3.1 OFC_LIC'!CM27)+SUM('5.3.2 OFC_NLIC'!CM27)=SUM('5.3 OFC_IC'!CM27),TRUE,SUM('5.3.1 OFC_LIC'!CM27)+SUM('5.3.2 OFC_NLIC'!CM27)-SUM('5.3 OFC_IC'!CM27))</f>
        <v>1</v>
      </c>
      <c r="CN97" s="5" t="b">
        <f>IF(SUM('5.3.1 OFC_LIC'!CN27)+SUM('5.3.2 OFC_NLIC'!CN27)=SUM('5.3 OFC_IC'!CN27),TRUE,SUM('5.3.1 OFC_LIC'!CN27)+SUM('5.3.2 OFC_NLIC'!CN27)-SUM('5.3 OFC_IC'!CN27))</f>
        <v>1</v>
      </c>
      <c r="CO97" s="5" t="b">
        <f>IF(SUM('5.3.1 OFC_LIC'!CO27)+SUM('5.3.2 OFC_NLIC'!CO27)=SUM('5.3 OFC_IC'!CO27),TRUE,SUM('5.3.1 OFC_LIC'!CO27)+SUM('5.3.2 OFC_NLIC'!CO27)-SUM('5.3 OFC_IC'!CO27))</f>
        <v>1</v>
      </c>
      <c r="CP97" s="5" t="b">
        <f>IF(SUM('5.3.1 OFC_LIC'!CP27)+SUM('5.3.2 OFC_NLIC'!CP27)=SUM('5.3 OFC_IC'!CP27),TRUE,SUM('5.3.1 OFC_LIC'!CP27)+SUM('5.3.2 OFC_NLIC'!CP27)-SUM('5.3 OFC_IC'!CP27))</f>
        <v>1</v>
      </c>
      <c r="CQ97" s="5" t="b">
        <f>IF(SUM('5.3.1 OFC_LIC'!CQ27)+SUM('5.3.2 OFC_NLIC'!CQ27)=SUM('5.3 OFC_IC'!CQ27),TRUE,SUM('5.3.1 OFC_LIC'!CQ27)+SUM('5.3.2 OFC_NLIC'!CQ27)-SUM('5.3 OFC_IC'!CQ27))</f>
        <v>1</v>
      </c>
      <c r="CR97" s="5" t="b">
        <f>IF(SUM('5.3.1 OFC_LIC'!CR27)+SUM('5.3.2 OFC_NLIC'!CR27)=SUM('5.3 OFC_IC'!CR27),TRUE,SUM('5.3.1 OFC_LIC'!CR27)+SUM('5.3.2 OFC_NLIC'!CR27)-SUM('5.3 OFC_IC'!CR27))</f>
        <v>1</v>
      </c>
      <c r="CS97" s="5" t="b">
        <f>IF(SUM('5.3.1 OFC_LIC'!CS27)+SUM('5.3.2 OFC_NLIC'!CS27)=SUM('5.3 OFC_IC'!CS27),TRUE,SUM('5.3.1 OFC_LIC'!CS27)+SUM('5.3.2 OFC_NLIC'!CS27)-SUM('5.3 OFC_IC'!CS27))</f>
        <v>1</v>
      </c>
      <c r="CT97" s="5" t="b">
        <f>IF(SUM('5.3.1 OFC_LIC'!CT27)+SUM('5.3.2 OFC_NLIC'!CT27)=SUM('5.3 OFC_IC'!CT27),TRUE,SUM('5.3.1 OFC_LIC'!CT27)+SUM('5.3.2 OFC_NLIC'!CT27)-SUM('5.3 OFC_IC'!CT27))</f>
        <v>1</v>
      </c>
      <c r="CU97" s="5" t="b">
        <f>IF(SUM('5.3.1 OFC_LIC'!CU27)+SUM('5.3.2 OFC_NLIC'!CU27)=SUM('5.3 OFC_IC'!CU27),TRUE,SUM('5.3.1 OFC_LIC'!CU27)+SUM('5.3.2 OFC_NLIC'!CU27)-SUM('5.3 OFC_IC'!CU27))</f>
        <v>1</v>
      </c>
      <c r="CV97" s="5" t="b">
        <f>IF(SUM('5.3.1 OFC_LIC'!CV27)+SUM('5.3.2 OFC_NLIC'!CV27)=SUM('5.3 OFC_IC'!CV27),TRUE,SUM('5.3.1 OFC_LIC'!CV27)+SUM('5.3.2 OFC_NLIC'!CV27)-SUM('5.3 OFC_IC'!CV27))</f>
        <v>1</v>
      </c>
      <c r="CW97" s="5" t="b">
        <f>IF(SUM('5.3.1 OFC_LIC'!CW27)+SUM('5.3.2 OFC_NLIC'!CW27)=SUM('5.3 OFC_IC'!CW27),TRUE,SUM('5.3.1 OFC_LIC'!CW27)+SUM('5.3.2 OFC_NLIC'!CW27)-SUM('5.3 OFC_IC'!CW27))</f>
        <v>1</v>
      </c>
      <c r="CX97" s="5" t="b">
        <f>IF(SUM('5.3.1 OFC_LIC'!CX27)+SUM('5.3.2 OFC_NLIC'!CX27)=SUM('5.3 OFC_IC'!CX27),TRUE,SUM('5.3.1 OFC_LIC'!CX27)+SUM('5.3.2 OFC_NLIC'!CX27)-SUM('5.3 OFC_IC'!CX27))</f>
        <v>1</v>
      </c>
      <c r="CY97" s="5" t="b">
        <f>IF(SUM('5.3.1 OFC_LIC'!CY27)+SUM('5.3.2 OFC_NLIC'!CY27)=SUM('5.3 OFC_IC'!CY27),TRUE,SUM('5.3.1 OFC_LIC'!CY27)+SUM('5.3.2 OFC_NLIC'!CY27)-SUM('5.3 OFC_IC'!CY27))</f>
        <v>1</v>
      </c>
      <c r="CZ97" s="5" t="b">
        <f>IF(SUM('5.3.1 OFC_LIC'!CZ27)+SUM('5.3.2 OFC_NLIC'!CZ27)=SUM('5.3 OFC_IC'!CZ27),TRUE,SUM('5.3.1 OFC_LIC'!CZ27)+SUM('5.3.2 OFC_NLIC'!CZ27)-SUM('5.3 OFC_IC'!CZ27))</f>
        <v>1</v>
      </c>
      <c r="DA97" s="5" t="b">
        <f>IF(SUM('5.3.1 OFC_LIC'!DA27)+SUM('5.3.2 OFC_NLIC'!DA27)=SUM('5.3 OFC_IC'!DA27),TRUE,SUM('5.3.1 OFC_LIC'!DA27)+SUM('5.3.2 OFC_NLIC'!DA27)-SUM('5.3 OFC_IC'!DA27))</f>
        <v>1</v>
      </c>
      <c r="DB97" s="5" t="b">
        <f>IF(SUM('5.3.1 OFC_LIC'!DB27)+SUM('5.3.2 OFC_NLIC'!DB27)=SUM('5.3 OFC_IC'!DB27),TRUE,SUM('5.3.1 OFC_LIC'!DB27)+SUM('5.3.2 OFC_NLIC'!DB27)-SUM('5.3 OFC_IC'!DB27))</f>
        <v>1</v>
      </c>
      <c r="DC97" s="5" t="b">
        <f>IF(SUM('5.3.1 OFC_LIC'!DC27)+SUM('5.3.2 OFC_NLIC'!DC27)=SUM('5.3 OFC_IC'!DC27),TRUE,SUM('5.3.1 OFC_LIC'!DC27)+SUM('5.3.2 OFC_NLIC'!DC27)-SUM('5.3 OFC_IC'!DC27))</f>
        <v>1</v>
      </c>
      <c r="DD97" s="5" t="b">
        <f>IF(SUM('5.3.1 OFC_LIC'!DD27)+SUM('5.3.2 OFC_NLIC'!DD27)=SUM('5.3 OFC_IC'!DD27),TRUE,SUM('5.3.1 OFC_LIC'!DD27)+SUM('5.3.2 OFC_NLIC'!DD27)-SUM('5.3 OFC_IC'!DD27))</f>
        <v>1</v>
      </c>
      <c r="DE97" s="5" t="b">
        <f>IF(SUM('5.3.1 OFC_LIC'!DE27)+SUM('5.3.2 OFC_NLIC'!DE27)=SUM('5.3 OFC_IC'!DE27),TRUE,SUM('5.3.1 OFC_LIC'!DE27)+SUM('5.3.2 OFC_NLIC'!DE27)-SUM('5.3 OFC_IC'!DE27))</f>
        <v>1</v>
      </c>
      <c r="DF97" s="5" t="b">
        <f>IF(SUM('5.3.1 OFC_LIC'!DF27)+SUM('5.3.2 OFC_NLIC'!DF27)=SUM('5.3 OFC_IC'!DF27),TRUE,SUM('5.3.1 OFC_LIC'!DF27)+SUM('5.3.2 OFC_NLIC'!DF27)-SUM('5.3 OFC_IC'!DF27))</f>
        <v>1</v>
      </c>
      <c r="DG97" s="5" t="b">
        <f>IF(SUM('5.3.1 OFC_LIC'!DG27)+SUM('5.3.2 OFC_NLIC'!DG27)=SUM('5.3 OFC_IC'!DG27),TRUE,SUM('5.3.1 OFC_LIC'!DG27)+SUM('5.3.2 OFC_NLIC'!DG27)-SUM('5.3 OFC_IC'!DG27))</f>
        <v>1</v>
      </c>
      <c r="DH97" s="5" t="b">
        <f>IF(SUM('5.3.1 OFC_LIC'!DH27)+SUM('5.3.2 OFC_NLIC'!DH27)=SUM('5.3 OFC_IC'!DH27),TRUE,SUM('5.3.1 OFC_LIC'!DH27)+SUM('5.3.2 OFC_NLIC'!DH27)-SUM('5.3 OFC_IC'!DH27))</f>
        <v>1</v>
      </c>
      <c r="DI97" s="5" t="b">
        <f>IF(SUM('5.3.1 OFC_LIC'!DI27)+SUM('5.3.2 OFC_NLIC'!DI27)=SUM('5.3 OFC_IC'!DI27),TRUE,SUM('5.3.1 OFC_LIC'!DI27)+SUM('5.3.2 OFC_NLIC'!DI27)-SUM('5.3 OFC_IC'!DI27))</f>
        <v>1</v>
      </c>
      <c r="DJ97" s="5" t="b">
        <f>IF(SUM('5.3.1 OFC_LIC'!DJ27)+SUM('5.3.2 OFC_NLIC'!DJ27)=SUM('5.3 OFC_IC'!DJ27),TRUE,SUM('5.3.1 OFC_LIC'!DJ27)+SUM('5.3.2 OFC_NLIC'!DJ27)-SUM('5.3 OFC_IC'!DJ27))</f>
        <v>1</v>
      </c>
      <c r="DK97" s="5" t="b">
        <f>IF(SUM('5.3.1 OFC_LIC'!DK27)+SUM('5.3.2 OFC_NLIC'!DK27)=SUM('5.3 OFC_IC'!DK27),TRUE,SUM('5.3.1 OFC_LIC'!DK27)+SUM('5.3.2 OFC_NLIC'!DK27)-SUM('5.3 OFC_IC'!DK27))</f>
        <v>1</v>
      </c>
      <c r="DL97" s="5" t="b">
        <f>IF(SUM('5.3.1 OFC_LIC'!DL27)+SUM('5.3.2 OFC_NLIC'!DL27)=SUM('5.3 OFC_IC'!DL27),TRUE,SUM('5.3.1 OFC_LIC'!DL27)+SUM('5.3.2 OFC_NLIC'!DL27)-SUM('5.3 OFC_IC'!DL27))</f>
        <v>1</v>
      </c>
      <c r="DM97" s="5" t="b">
        <f>IF(SUM('5.3.1 OFC_LIC'!DM27)+SUM('5.3.2 OFC_NLIC'!DM27)=SUM('5.3 OFC_IC'!DM27),TRUE,SUM('5.3.1 OFC_LIC'!DM27)+SUM('5.3.2 OFC_NLIC'!DM27)-SUM('5.3 OFC_IC'!DM27))</f>
        <v>1</v>
      </c>
      <c r="DN97" s="5" t="b">
        <f>IF(SUM('5.3.1 OFC_LIC'!DN27)+SUM('5.3.2 OFC_NLIC'!DN27)=SUM('5.3 OFC_IC'!DN27),TRUE,SUM('5.3.1 OFC_LIC'!DN27)+SUM('5.3.2 OFC_NLIC'!DN27)-SUM('5.3 OFC_IC'!DN27))</f>
        <v>1</v>
      </c>
      <c r="DO97" s="5" t="b">
        <f>IF(SUM('5.3.1 OFC_LIC'!DO27)+SUM('5.3.2 OFC_NLIC'!DO27)=SUM('5.3 OFC_IC'!DO27),TRUE,SUM('5.3.1 OFC_LIC'!DO27)+SUM('5.3.2 OFC_NLIC'!DO27)-SUM('5.3 OFC_IC'!DO27))</f>
        <v>1</v>
      </c>
      <c r="DP97" s="5" t="b">
        <f>IF(SUM('5.3.1 OFC_LIC'!DP27)+SUM('5.3.2 OFC_NLIC'!DP27)=SUM('5.3 OFC_IC'!DP27),TRUE,SUM('5.3.1 OFC_LIC'!DP27)+SUM('5.3.2 OFC_NLIC'!DP27)-SUM('5.3 OFC_IC'!DP27))</f>
        <v>1</v>
      </c>
      <c r="DQ97" s="5" t="b">
        <f>IF(SUM('5.3.1 OFC_LIC'!DQ27)+SUM('5.3.2 OFC_NLIC'!DQ27)=SUM('5.3 OFC_IC'!DQ27),TRUE,SUM('5.3.1 OFC_LIC'!DQ27)+SUM('5.3.2 OFC_NLIC'!DQ27)-SUM('5.3 OFC_IC'!DQ27))</f>
        <v>1</v>
      </c>
      <c r="DR97" s="5" t="b">
        <f>IF(SUM('5.3.1 OFC_LIC'!DR27)+SUM('5.3.2 OFC_NLIC'!DR27)=SUM('5.3 OFC_IC'!DR27),TRUE,SUM('5.3.1 OFC_LIC'!DR27)+SUM('5.3.2 OFC_NLIC'!DR27)-SUM('5.3 OFC_IC'!DR27))</f>
        <v>1</v>
      </c>
      <c r="DS97" s="5" t="b">
        <f>IF(SUM('5.3.1 OFC_LIC'!DS27)+SUM('5.3.2 OFC_NLIC'!DS27)=SUM('5.3 OFC_IC'!DS27),TRUE,SUM('5.3.1 OFC_LIC'!DS27)+SUM('5.3.2 OFC_NLIC'!DS27)-SUM('5.3 OFC_IC'!DS27))</f>
        <v>1</v>
      </c>
      <c r="DT97" s="5" t="b">
        <f>IF(SUM('5.3.1 OFC_LIC'!DT27)+SUM('5.3.2 OFC_NLIC'!DT27)=SUM('5.3 OFC_IC'!DT27),TRUE,SUM('5.3.1 OFC_LIC'!DT27)+SUM('5.3.2 OFC_NLIC'!DT27)-SUM('5.3 OFC_IC'!DT27))</f>
        <v>1</v>
      </c>
      <c r="DU97" s="5" t="b">
        <f>IF(SUM('5.3.1 OFC_LIC'!DU27)+SUM('5.3.2 OFC_NLIC'!DU27)=SUM('5.3 OFC_IC'!DU27),TRUE,SUM('5.3.1 OFC_LIC'!DU27)+SUM('5.3.2 OFC_NLIC'!DU27)-SUM('5.3 OFC_IC'!DU27))</f>
        <v>1</v>
      </c>
      <c r="DV97" s="5" t="b">
        <f>IF(SUM('5.3.1 OFC_LIC'!DV27)+SUM('5.3.2 OFC_NLIC'!DV27)=SUM('5.3 OFC_IC'!DV27),TRUE,SUM('5.3.1 OFC_LIC'!DV27)+SUM('5.3.2 OFC_NLIC'!DV27)-SUM('5.3 OFC_IC'!DV27))</f>
        <v>1</v>
      </c>
      <c r="DW97" s="5" t="b">
        <f>IF(SUM('5.3.1 OFC_LIC'!DW27)+SUM('5.3.2 OFC_NLIC'!DW27)=SUM('5.3 OFC_IC'!DW27),TRUE,SUM('5.3.1 OFC_LIC'!DW27)+SUM('5.3.2 OFC_NLIC'!DW27)-SUM('5.3 OFC_IC'!DW27))</f>
        <v>1</v>
      </c>
      <c r="DX97" s="5" t="b">
        <f>IF(SUM('5.3.1 OFC_LIC'!DX27)+SUM('5.3.2 OFC_NLIC'!DX27)=SUM('5.3 OFC_IC'!DX27),TRUE,SUM('5.3.1 OFC_LIC'!DX27)+SUM('5.3.2 OFC_NLIC'!DX27)-SUM('5.3 OFC_IC'!DX27))</f>
        <v>1</v>
      </c>
      <c r="DY97" s="5" t="b">
        <f>IF(SUM('5.3.1 OFC_LIC'!DY27)+SUM('5.3.2 OFC_NLIC'!DY27)=SUM('5.3 OFC_IC'!DY27),TRUE,SUM('5.3.1 OFC_LIC'!DY27)+SUM('5.3.2 OFC_NLIC'!DY27)-SUM('5.3 OFC_IC'!DY27))</f>
        <v>1</v>
      </c>
      <c r="DZ97" s="5" t="b">
        <f>IF(SUM('5.3.1 OFC_LIC'!DZ27)+SUM('5.3.2 OFC_NLIC'!DZ27)=SUM('5.3 OFC_IC'!DZ27),TRUE,SUM('5.3.1 OFC_LIC'!DZ27)+SUM('5.3.2 OFC_NLIC'!DZ27)-SUM('5.3 OFC_IC'!DZ27))</f>
        <v>1</v>
      </c>
      <c r="EA97" s="5" t="b">
        <f>IF(SUM('5.3.1 OFC_LIC'!EA27)+SUM('5.3.2 OFC_NLIC'!EA27)=SUM('5.3 OFC_IC'!EA27),TRUE,SUM('5.3.1 OFC_LIC'!EA27)+SUM('5.3.2 OFC_NLIC'!EA27)-SUM('5.3 OFC_IC'!EA27))</f>
        <v>1</v>
      </c>
      <c r="EB97" s="5" t="b">
        <f>IF(SUM('5.3.1 OFC_LIC'!EB27)+SUM('5.3.2 OFC_NLIC'!EB27)=SUM('5.3 OFC_IC'!EB27),TRUE,SUM('5.3.1 OFC_LIC'!EB27)+SUM('5.3.2 OFC_NLIC'!EB27)-SUM('5.3 OFC_IC'!EB27))</f>
        <v>1</v>
      </c>
      <c r="EC97" s="5" t="b">
        <f>IF(SUM('5.3.1 OFC_LIC'!EC27)+SUM('5.3.2 OFC_NLIC'!EC27)=SUM('5.3 OFC_IC'!EC27),TRUE,SUM('5.3.1 OFC_LIC'!EC27)+SUM('5.3.2 OFC_NLIC'!EC27)-SUM('5.3 OFC_IC'!EC27))</f>
        <v>1</v>
      </c>
      <c r="ED97" s="5" t="b">
        <f>IF(SUM('5.3.1 OFC_LIC'!ED27)+SUM('5.3.2 OFC_NLIC'!ED27)=SUM('5.3 OFC_IC'!ED27),TRUE,SUM('5.3.1 OFC_LIC'!ED27)+SUM('5.3.2 OFC_NLIC'!ED27)-SUM('5.3 OFC_IC'!ED27))</f>
        <v>1</v>
      </c>
      <c r="EE97" s="5" t="b">
        <f>IF(SUM('5.3.1 OFC_LIC'!EE27)+SUM('5.3.2 OFC_NLIC'!EE27)=SUM('5.3 OFC_IC'!EE27),TRUE,SUM('5.3.1 OFC_LIC'!EE27)+SUM('5.3.2 OFC_NLIC'!EE27)-SUM('5.3 OFC_IC'!EE27))</f>
        <v>1</v>
      </c>
      <c r="EF97" s="5" t="b">
        <f>IF(SUM('5.3.1 OFC_LIC'!EF27)+SUM('5.3.2 OFC_NLIC'!EF27)=SUM('5.3 OFC_IC'!EF27),TRUE,SUM('5.3.1 OFC_LIC'!EF27)+SUM('5.3.2 OFC_NLIC'!EF27)-SUM('5.3 OFC_IC'!EF27))</f>
        <v>1</v>
      </c>
      <c r="EG97" s="5" t="b">
        <f>IF(SUM('5.3.1 OFC_LIC'!EG27)+SUM('5.3.2 OFC_NLIC'!EG27)=SUM('5.3 OFC_IC'!EG27),TRUE,SUM('5.3.1 OFC_LIC'!EG27)+SUM('5.3.2 OFC_NLIC'!EG27)-SUM('5.3 OFC_IC'!EG27))</f>
        <v>1</v>
      </c>
      <c r="EH97" s="5" t="b">
        <f>IF(SUM('5.3.1 OFC_LIC'!EH27)+SUM('5.3.2 OFC_NLIC'!EH27)=SUM('5.3 OFC_IC'!EH27),TRUE,SUM('5.3.1 OFC_LIC'!EH27)+SUM('5.3.2 OFC_NLIC'!EH27)-SUM('5.3 OFC_IC'!EH27))</f>
        <v>1</v>
      </c>
      <c r="EI97" s="5" t="b">
        <f>IF(SUM('5.3.1 OFC_LIC'!EI27)+SUM('5.3.2 OFC_NLIC'!EI27)=SUM('5.3 OFC_IC'!EI27),TRUE,SUM('5.3.1 OFC_LIC'!EI27)+SUM('5.3.2 OFC_NLIC'!EI27)-SUM('5.3 OFC_IC'!EI27))</f>
        <v>1</v>
      </c>
      <c r="EJ97" s="5" t="b">
        <f>IF(SUM('5.3.1 OFC_LIC'!EJ27)+SUM('5.3.2 OFC_NLIC'!EJ27)=SUM('5.3 OFC_IC'!EJ27),TRUE,SUM('5.3.1 OFC_LIC'!EJ27)+SUM('5.3.2 OFC_NLIC'!EJ27)-SUM('5.3 OFC_IC'!EJ27))</f>
        <v>1</v>
      </c>
      <c r="EK97" s="5" t="b">
        <f>IF(SUM('5.3.1 OFC_LIC'!EK27)+SUM('5.3.2 OFC_NLIC'!EK27)=SUM('5.3 OFC_IC'!EK27),TRUE,SUM('5.3.1 OFC_LIC'!EK27)+SUM('5.3.2 OFC_NLIC'!EK27)-SUM('5.3 OFC_IC'!EK27))</f>
        <v>1</v>
      </c>
      <c r="EL97" s="5" t="b">
        <f>IF(SUM('5.3.1 OFC_LIC'!EL27)+SUM('5.3.2 OFC_NLIC'!EL27)=SUM('5.3 OFC_IC'!EL27),TRUE,SUM('5.3.1 OFC_LIC'!EL27)+SUM('5.3.2 OFC_NLIC'!EL27)-SUM('5.3 OFC_IC'!EL27))</f>
        <v>1</v>
      </c>
      <c r="EM97" s="5" t="b">
        <f>IF(SUM('5.3.1 OFC_LIC'!EM27)+SUM('5.3.2 OFC_NLIC'!EM27)=SUM('5.3 OFC_IC'!EM27),TRUE,SUM('5.3.1 OFC_LIC'!EM27)+SUM('5.3.2 OFC_NLIC'!EM27)-SUM('5.3 OFC_IC'!EM27))</f>
        <v>1</v>
      </c>
      <c r="EN97" s="5" t="b">
        <f>IF(SUM('5.3.1 OFC_LIC'!EN27)+SUM('5.3.2 OFC_NLIC'!EN27)=SUM('5.3 OFC_IC'!EN27),TRUE,SUM('5.3.1 OFC_LIC'!EN27)+SUM('5.3.2 OFC_NLIC'!EN27)-SUM('5.3 OFC_IC'!EN27))</f>
        <v>1</v>
      </c>
      <c r="EO97" s="5" t="b">
        <f>IF(SUM('5.3.1 OFC_LIC'!EO27)+SUM('5.3.2 OFC_NLIC'!EO27)=SUM('5.3 OFC_IC'!EO27),TRUE,SUM('5.3.1 OFC_LIC'!EO27)+SUM('5.3.2 OFC_NLIC'!EO27)-SUM('5.3 OFC_IC'!EO27))</f>
        <v>1</v>
      </c>
      <c r="EP97" s="5" t="b">
        <f>IF(SUM('5.3.1 OFC_LIC'!EP27)+SUM('5.3.2 OFC_NLIC'!EP27)=SUM('5.3 OFC_IC'!EP27),TRUE,SUM('5.3.1 OFC_LIC'!EP27)+SUM('5.3.2 OFC_NLIC'!EP27)-SUM('5.3 OFC_IC'!EP27))</f>
        <v>1</v>
      </c>
      <c r="EQ97" s="5" t="b">
        <f>IF(SUM('5.3.1 OFC_LIC'!EQ27)+SUM('5.3.2 OFC_NLIC'!EQ27)=SUM('5.3 OFC_IC'!EQ27),TRUE,SUM('5.3.1 OFC_LIC'!EQ27)+SUM('5.3.2 OFC_NLIC'!EQ27)-SUM('5.3 OFC_IC'!EQ27))</f>
        <v>1</v>
      </c>
      <c r="ER97" s="5" t="b">
        <f>IF(SUM('5.3.1 OFC_LIC'!ER27)+SUM('5.3.2 OFC_NLIC'!ER27)=SUM('5.3 OFC_IC'!ER27),TRUE,SUM('5.3.1 OFC_LIC'!ER27)+SUM('5.3.2 OFC_NLIC'!ER27)-SUM('5.3 OFC_IC'!ER27))</f>
        <v>1</v>
      </c>
      <c r="ES97" s="5" t="b">
        <f>IF(SUM('5.3.1 OFC_LIC'!ES27)+SUM('5.3.2 OFC_NLIC'!ES27)=SUM('5.3 OFC_IC'!ES27),TRUE,SUM('5.3.1 OFC_LIC'!ES27)+SUM('5.3.2 OFC_NLIC'!ES27)-SUM('5.3 OFC_IC'!ES27))</f>
        <v>1</v>
      </c>
      <c r="ET97" s="5" t="b">
        <f>IF(SUM('5.3.1 OFC_LIC'!ET27)+SUM('5.3.2 OFC_NLIC'!ET27)=SUM('5.3 OFC_IC'!ET27),TRUE,SUM('5.3.1 OFC_LIC'!ET27)+SUM('5.3.2 OFC_NLIC'!ET27)-SUM('5.3 OFC_IC'!ET27))</f>
        <v>1</v>
      </c>
      <c r="EU97" s="5" t="b">
        <f>IF(SUM('5.3.1 OFC_LIC'!EU27)+SUM('5.3.2 OFC_NLIC'!EU27)=SUM('5.3 OFC_IC'!EU27),TRUE,SUM('5.3.1 OFC_LIC'!EU27)+SUM('5.3.2 OFC_NLIC'!EU27)-SUM('5.3 OFC_IC'!EU27))</f>
        <v>1</v>
      </c>
      <c r="EV97" s="5" t="b">
        <f>IF(SUM('5.3.1 OFC_LIC'!EV27)+SUM('5.3.2 OFC_NLIC'!EV27)=SUM('5.3 OFC_IC'!EV27),TRUE,SUM('5.3.1 OFC_LIC'!EV27)+SUM('5.3.2 OFC_NLIC'!EV27)-SUM('5.3 OFC_IC'!EV27))</f>
        <v>1</v>
      </c>
      <c r="EW97" s="5" t="b">
        <f>IF(SUM('5.3.1 OFC_LIC'!EW27)+SUM('5.3.2 OFC_NLIC'!EW27)=SUM('5.3 OFC_IC'!EW27),TRUE,SUM('5.3.1 OFC_LIC'!EW27)+SUM('5.3.2 OFC_NLIC'!EW27)-SUM('5.3 OFC_IC'!EW27))</f>
        <v>1</v>
      </c>
      <c r="EX97" s="5" t="b">
        <f>IF(SUM('5.3.1 OFC_LIC'!EX27)+SUM('5.3.2 OFC_NLIC'!EX27)=SUM('5.3 OFC_IC'!EX27),TRUE,SUM('5.3.1 OFC_LIC'!EX27)+SUM('5.3.2 OFC_NLIC'!EX27)-SUM('5.3 OFC_IC'!EX27))</f>
        <v>1</v>
      </c>
      <c r="EY97" s="5" t="b">
        <f>IF(SUM('5.3.1 OFC_LIC'!EY27)+SUM('5.3.2 OFC_NLIC'!EY27)=SUM('5.3 OFC_IC'!EY27),TRUE,SUM('5.3.1 OFC_LIC'!EY27)+SUM('5.3.2 OFC_NLIC'!EY27)-SUM('5.3 OFC_IC'!EY27))</f>
        <v>1</v>
      </c>
      <c r="EZ97" s="5" t="b">
        <f>IF(SUM('5.3.1 OFC_LIC'!EZ27)+SUM('5.3.2 OFC_NLIC'!EZ27)=SUM('5.3 OFC_IC'!EZ27),TRUE,SUM('5.3.1 OFC_LIC'!EZ27)+SUM('5.3.2 OFC_NLIC'!EZ27)-SUM('5.3 OFC_IC'!EZ27))</f>
        <v>1</v>
      </c>
      <c r="FA97" s="5" t="b">
        <f>IF(SUM('5.3.1 OFC_LIC'!FA27)+SUM('5.3.2 OFC_NLIC'!FA27)=SUM('5.3 OFC_IC'!FA27),TRUE,SUM('5.3.1 OFC_LIC'!FA27)+SUM('5.3.2 OFC_NLIC'!FA27)-SUM('5.3 OFC_IC'!FA27))</f>
        <v>1</v>
      </c>
      <c r="FB97" s="5" t="b">
        <f>IF(SUM('5.3.1 OFC_LIC'!FB27)+SUM('5.3.2 OFC_NLIC'!FB27)=SUM('5.3 OFC_IC'!FB27),TRUE,SUM('5.3.1 OFC_LIC'!FB27)+SUM('5.3.2 OFC_NLIC'!FB27)-SUM('5.3 OFC_IC'!FB27))</f>
        <v>1</v>
      </c>
      <c r="FC97" s="5" t="b">
        <f>IF(SUM('5.3.1 OFC_LIC'!FC27)+SUM('5.3.2 OFC_NLIC'!FC27)=SUM('5.3 OFC_IC'!FC27),TRUE,SUM('5.3.1 OFC_LIC'!FC27)+SUM('5.3.2 OFC_NLIC'!FC27)-SUM('5.3 OFC_IC'!FC27))</f>
        <v>1</v>
      </c>
      <c r="FD97" s="5" t="b">
        <f>IF(SUM('5.3.1 OFC_LIC'!FD27)+SUM('5.3.2 OFC_NLIC'!FD27)=SUM('5.3 OFC_IC'!FD27),TRUE,SUM('5.3.1 OFC_LIC'!FD27)+SUM('5.3.2 OFC_NLIC'!FD27)-SUM('5.3 OFC_IC'!FD27))</f>
        <v>1</v>
      </c>
      <c r="FE97" s="5" t="b">
        <f>IF(SUM('5.3.1 OFC_LIC'!FE27)+SUM('5.3.2 OFC_NLIC'!FE27)=SUM('5.3 OFC_IC'!FE27),TRUE,SUM('5.3.1 OFC_LIC'!FE27)+SUM('5.3.2 OFC_NLIC'!FE27)-SUM('5.3 OFC_IC'!FE27))</f>
        <v>1</v>
      </c>
      <c r="FF97" s="5" t="b">
        <f>IF(SUM('5.3.1 OFC_LIC'!FF27)+SUM('5.3.2 OFC_NLIC'!FF27)=SUM('5.3 OFC_IC'!FF27),TRUE,SUM('5.3.1 OFC_LIC'!FF27)+SUM('5.3.2 OFC_NLIC'!FF27)-SUM('5.3 OFC_IC'!FF27))</f>
        <v>1</v>
      </c>
      <c r="FG97" s="5" t="b">
        <f>IF(SUM('5.3.1 OFC_LIC'!FG27)+SUM('5.3.2 OFC_NLIC'!FG27)=SUM('5.3 OFC_IC'!FG27),TRUE,SUM('5.3.1 OFC_LIC'!FG27)+SUM('5.3.2 OFC_NLIC'!FG27)-SUM('5.3 OFC_IC'!FG27))</f>
        <v>1</v>
      </c>
      <c r="FH97" s="5" t="b">
        <f>IF(SUM('5.3.1 OFC_LIC'!FH27)+SUM('5.3.2 OFC_NLIC'!FH27)=SUM('5.3 OFC_IC'!FH27),TRUE,SUM('5.3.1 OFC_LIC'!FH27)+SUM('5.3.2 OFC_NLIC'!FH27)-SUM('5.3 OFC_IC'!FH27))</f>
        <v>1</v>
      </c>
      <c r="FI97" s="5" t="b">
        <f>IF(SUM('5.3.1 OFC_LIC'!FI27)+SUM('5.3.2 OFC_NLIC'!FI27)=SUM('5.3 OFC_IC'!FI27),TRUE,SUM('5.3.1 OFC_LIC'!FI27)+SUM('5.3.2 OFC_NLIC'!FI27)-SUM('5.3 OFC_IC'!FI27))</f>
        <v>1</v>
      </c>
      <c r="FJ97" s="5" t="b">
        <f>IF(SUM('5.3.1 OFC_LIC'!FJ27)+SUM('5.3.2 OFC_NLIC'!FJ27)=SUM('5.3 OFC_IC'!FJ27),TRUE,SUM('5.3.1 OFC_LIC'!FJ27)+SUM('5.3.2 OFC_NLIC'!FJ27)-SUM('5.3 OFC_IC'!FJ27))</f>
        <v>1</v>
      </c>
      <c r="FK97" s="5" t="b">
        <f>IF(SUM('5.3.1 OFC_LIC'!FK27)+SUM('5.3.2 OFC_NLIC'!FK27)=SUM('5.3 OFC_IC'!FK27),TRUE,SUM('5.3.1 OFC_LIC'!FK27)+SUM('5.3.2 OFC_NLIC'!FK27)-SUM('5.3 OFC_IC'!FK27))</f>
        <v>1</v>
      </c>
      <c r="FL97" s="5" t="b">
        <f>IF(SUM('5.3.1 OFC_LIC'!FL27)+SUM('5.3.2 OFC_NLIC'!FL27)=SUM('5.3 OFC_IC'!FL27),TRUE,SUM('5.3.1 OFC_LIC'!FL27)+SUM('5.3.2 OFC_NLIC'!FL27)-SUM('5.3 OFC_IC'!FL27))</f>
        <v>1</v>
      </c>
      <c r="FM97" s="5" t="b">
        <f>IF(SUM('5.3.1 OFC_LIC'!FM27)+SUM('5.3.2 OFC_NLIC'!FM27)=SUM('5.3 OFC_IC'!FM27),TRUE,SUM('5.3.1 OFC_LIC'!FM27)+SUM('5.3.2 OFC_NLIC'!FM27)-SUM('5.3 OFC_IC'!FM27))</f>
        <v>1</v>
      </c>
      <c r="FN97" s="5" t="b">
        <f>IF(SUM('5.3.1 OFC_LIC'!FN27)+SUM('5.3.2 OFC_NLIC'!FN27)=SUM('5.3 OFC_IC'!FN27),TRUE,SUM('5.3.1 OFC_LIC'!FN27)+SUM('5.3.2 OFC_NLIC'!FN27)-SUM('5.3 OFC_IC'!FN27))</f>
        <v>1</v>
      </c>
      <c r="FO97" s="5" t="b">
        <f>IF(SUM('5.3.1 OFC_LIC'!FO27)+SUM('5.3.2 OFC_NLIC'!FO27)=SUM('5.3 OFC_IC'!FO27),TRUE,SUM('5.3.1 OFC_LIC'!FO27)+SUM('5.3.2 OFC_NLIC'!FO27)-SUM('5.3 OFC_IC'!FO27))</f>
        <v>1</v>
      </c>
      <c r="FP97" s="5" t="b">
        <f>IF(SUM('5.3.1 OFC_LIC'!FP27)+SUM('5.3.2 OFC_NLIC'!FP27)=SUM('5.3 OFC_IC'!FP27),TRUE,SUM('5.3.1 OFC_LIC'!FP27)+SUM('5.3.2 OFC_NLIC'!FP27)-SUM('5.3 OFC_IC'!FP27))</f>
        <v>1</v>
      </c>
      <c r="FQ97" s="5" t="b">
        <f>IF(SUM('5.3.1 OFC_LIC'!FQ27)+SUM('5.3.2 OFC_NLIC'!FQ27)=SUM('5.3 OFC_IC'!FQ27),TRUE,SUM('5.3.1 OFC_LIC'!FQ27)+SUM('5.3.2 OFC_NLIC'!FQ27)-SUM('5.3 OFC_IC'!FQ27))</f>
        <v>1</v>
      </c>
      <c r="FR97" s="5" t="b">
        <f>IF(SUM('5.3.1 OFC_LIC'!FR27)+SUM('5.3.2 OFC_NLIC'!FR27)=SUM('5.3 OFC_IC'!FR27),TRUE,SUM('5.3.1 OFC_LIC'!FR27)+SUM('5.3.2 OFC_NLIC'!FR27)-SUM('5.3 OFC_IC'!FR27))</f>
        <v>1</v>
      </c>
      <c r="FS97" s="5" t="b">
        <f>IF(SUM('5.3.1 OFC_LIC'!FS27)+SUM('5.3.2 OFC_NLIC'!FS27)=SUM('5.3 OFC_IC'!FS27),TRUE,SUM('5.3.1 OFC_LIC'!FS27)+SUM('5.3.2 OFC_NLIC'!FS27)-SUM('5.3 OFC_IC'!FS27))</f>
        <v>1</v>
      </c>
      <c r="FT97" s="5" t="b">
        <f>IF(SUM('5.3.1 OFC_LIC'!FT27)+SUM('5.3.2 OFC_NLIC'!FT27)=SUM('5.3 OFC_IC'!FT27),TRUE,SUM('5.3.1 OFC_LIC'!FT27)+SUM('5.3.2 OFC_NLIC'!FT27)-SUM('5.3 OFC_IC'!FT27))</f>
        <v>1</v>
      </c>
      <c r="FU97" s="5" t="b">
        <f>IF(SUM('5.3.1 OFC_LIC'!FU27)+SUM('5.3.2 OFC_NLIC'!FU27)=SUM('5.3 OFC_IC'!FU27),TRUE,SUM('5.3.1 OFC_LIC'!FU27)+SUM('5.3.2 OFC_NLIC'!FU27)-SUM('5.3 OFC_IC'!FU27))</f>
        <v>1</v>
      </c>
      <c r="FV97" s="5" t="b">
        <f>IF(SUM('5.3.1 OFC_LIC'!FV27)+SUM('5.3.2 OFC_NLIC'!FV27)=SUM('5.3 OFC_IC'!FV27),TRUE,SUM('5.3.1 OFC_LIC'!FV27)+SUM('5.3.2 OFC_NLIC'!FV27)-SUM('5.3 OFC_IC'!FV27))</f>
        <v>1</v>
      </c>
      <c r="FW97" s="5" t="b">
        <f>IF(SUM('5.3.1 OFC_LIC'!FW27)+SUM('5.3.2 OFC_NLIC'!FW27)=SUM('5.3 OFC_IC'!FW27),TRUE,SUM('5.3.1 OFC_LIC'!FW27)+SUM('5.3.2 OFC_NLIC'!FW27)-SUM('5.3 OFC_IC'!FW27))</f>
        <v>1</v>
      </c>
      <c r="FX97" s="5" t="b">
        <f>IF(SUM('5.3.1 OFC_LIC'!FX27)+SUM('5.3.2 OFC_NLIC'!FX27)=SUM('5.3 OFC_IC'!FX27),TRUE,SUM('5.3.1 OFC_LIC'!FX27)+SUM('5.3.2 OFC_NLIC'!FX27)-SUM('5.3 OFC_IC'!FX27))</f>
        <v>1</v>
      </c>
      <c r="FY97" s="5" t="b">
        <f>IF(SUM('5.3.1 OFC_LIC'!FY27)+SUM('5.3.2 OFC_NLIC'!FY27)=SUM('5.3 OFC_IC'!FY27),TRUE,SUM('5.3.1 OFC_LIC'!FY27)+SUM('5.3.2 OFC_NLIC'!FY27)-SUM('5.3 OFC_IC'!FY27))</f>
        <v>1</v>
      </c>
      <c r="FZ97" s="5" t="b">
        <f>IF(SUM('5.3.1 OFC_LIC'!FZ27)+SUM('5.3.2 OFC_NLIC'!FZ27)=SUM('5.3 OFC_IC'!FZ27),TRUE,SUM('5.3.1 OFC_LIC'!FZ27)+SUM('5.3.2 OFC_NLIC'!FZ27)-SUM('5.3 OFC_IC'!FZ27))</f>
        <v>1</v>
      </c>
      <c r="GA97" s="5" t="b">
        <f>IF(SUM('5.3.1 OFC_LIC'!GA27)+SUM('5.3.2 OFC_NLIC'!GA27)=SUM('5.3 OFC_IC'!GA27),TRUE,SUM('5.3.1 OFC_LIC'!GA27)+SUM('5.3.2 OFC_NLIC'!GA27)-SUM('5.3 OFC_IC'!GA27))</f>
        <v>1</v>
      </c>
      <c r="GB97" s="5" t="b">
        <f>IF(SUM('5.3.1 OFC_LIC'!GB27)+SUM('5.3.2 OFC_NLIC'!GB27)=SUM('5.3 OFC_IC'!GB27),TRUE,SUM('5.3.1 OFC_LIC'!GB27)+SUM('5.3.2 OFC_NLIC'!GB27)-SUM('5.3 OFC_IC'!GB27))</f>
        <v>1</v>
      </c>
      <c r="GC97" s="5" t="b">
        <f>IF(SUM('5.3.1 OFC_LIC'!GC27)+SUM('5.3.2 OFC_NLIC'!GC27)=SUM('5.3 OFC_IC'!GC27),TRUE,SUM('5.3.1 OFC_LIC'!GC27)+SUM('5.3.2 OFC_NLIC'!GC27)-SUM('5.3 OFC_IC'!GC27))</f>
        <v>1</v>
      </c>
      <c r="GD97" s="5" t="b">
        <f>IF(SUM('5.3.1 OFC_LIC'!GD27)+SUM('5.3.2 OFC_NLIC'!GD27)=SUM('5.3 OFC_IC'!GD27),TRUE,SUM('5.3.1 OFC_LIC'!GD27)+SUM('5.3.2 OFC_NLIC'!GD27)-SUM('5.3 OFC_IC'!GD27))</f>
        <v>1</v>
      </c>
      <c r="GE97" s="5" t="b">
        <f>IF(SUM('5.3.1 OFC_LIC'!GE27)+SUM('5.3.2 OFC_NLIC'!GE27)=SUM('5.3 OFC_IC'!GE27),TRUE,SUM('5.3.1 OFC_LIC'!GE27)+SUM('5.3.2 OFC_NLIC'!GE27)-SUM('5.3 OFC_IC'!GE27))</f>
        <v>1</v>
      </c>
      <c r="GF97" s="5" t="b">
        <f>IF(SUM('5.3.1 OFC_LIC'!GF27)+SUM('5.3.2 OFC_NLIC'!GF27)=SUM('5.3 OFC_IC'!GF27),TRUE,SUM('5.3.1 OFC_LIC'!GF27)+SUM('5.3.2 OFC_NLIC'!GF27)-SUM('5.3 OFC_IC'!GF27))</f>
        <v>1</v>
      </c>
      <c r="GG97" s="5" t="b">
        <f>IF(SUM('5.3.1 OFC_LIC'!GG27)+SUM('5.3.2 OFC_NLIC'!GG27)=SUM('5.3 OFC_IC'!GG27),TRUE,SUM('5.3.1 OFC_LIC'!GG27)+SUM('5.3.2 OFC_NLIC'!GG27)-SUM('5.3 OFC_IC'!GG27))</f>
        <v>1</v>
      </c>
      <c r="GH97" s="5" t="b">
        <f>IF(SUM('5.3.1 OFC_LIC'!GH27)+SUM('5.3.2 OFC_NLIC'!GH27)=SUM('5.3 OFC_IC'!GH27),TRUE,SUM('5.3.1 OFC_LIC'!GH27)+SUM('5.3.2 OFC_NLIC'!GH27)-SUM('5.3 OFC_IC'!GH27))</f>
        <v>1</v>
      </c>
      <c r="GI97" s="5" t="b">
        <f>IF(SUM('5.3.1 OFC_LIC'!GI27)+SUM('5.3.2 OFC_NLIC'!GI27)=SUM('5.3 OFC_IC'!GI27),TRUE,SUM('5.3.1 OFC_LIC'!GI27)+SUM('5.3.2 OFC_NLIC'!GI27)-SUM('5.3 OFC_IC'!GI27))</f>
        <v>1</v>
      </c>
      <c r="GJ97" s="5" t="b">
        <f>IF(SUM('5.3.1 OFC_LIC'!GJ27)+SUM('5.3.2 OFC_NLIC'!GJ27)=SUM('5.3 OFC_IC'!GJ27),TRUE,SUM('5.3.1 OFC_LIC'!GJ27)+SUM('5.3.2 OFC_NLIC'!GJ27)-SUM('5.3 OFC_IC'!GJ27))</f>
        <v>1</v>
      </c>
      <c r="GK97" s="5" t="b">
        <f>IF(SUM('5.3.1 OFC_LIC'!GK27)+SUM('5.3.2 OFC_NLIC'!GK27)=SUM('5.3 OFC_IC'!GK27),TRUE,SUM('5.3.1 OFC_LIC'!GK27)+SUM('5.3.2 OFC_NLIC'!GK27)-SUM('5.3 OFC_IC'!GK27))</f>
        <v>1</v>
      </c>
      <c r="GL97" s="5" t="b">
        <f>IF(SUM('5.3.1 OFC_LIC'!GL27)+SUM('5.3.2 OFC_NLIC'!GL27)=SUM('5.3 OFC_IC'!GL27),TRUE,SUM('5.3.1 OFC_LIC'!GL27)+SUM('5.3.2 OFC_NLIC'!GL27)-SUM('5.3 OFC_IC'!GL27))</f>
        <v>1</v>
      </c>
      <c r="GM97" s="5" t="b">
        <f>IF(SUM('5.3.1 OFC_LIC'!GM27)+SUM('5.3.2 OFC_NLIC'!GM27)=SUM('5.3 OFC_IC'!GM27),TRUE,SUM('5.3.1 OFC_LIC'!GM27)+SUM('5.3.2 OFC_NLIC'!GM27)-SUM('5.3 OFC_IC'!GM27))</f>
        <v>1</v>
      </c>
      <c r="GN97" s="5" t="b">
        <f>IF(SUM('5.3.1 OFC_LIC'!GN27)+SUM('5.3.2 OFC_NLIC'!GN27)=SUM('5.3 OFC_IC'!GN27),TRUE,SUM('5.3.1 OFC_LIC'!GN27)+SUM('5.3.2 OFC_NLIC'!GN27)-SUM('5.3 OFC_IC'!GN27))</f>
        <v>1</v>
      </c>
      <c r="GO97" s="5" t="b">
        <f>IF(SUM('5.3.1 OFC_LIC'!GO27)+SUM('5.3.2 OFC_NLIC'!GO27)=SUM('5.3 OFC_IC'!GO27),TRUE,SUM('5.3.1 OFC_LIC'!GO27)+SUM('5.3.2 OFC_NLIC'!GO27)-SUM('5.3 OFC_IC'!GO27))</f>
        <v>1</v>
      </c>
      <c r="GP97" s="5" t="b">
        <f>IF(SUM('5.3.1 OFC_LIC'!GP27)+SUM('5.3.2 OFC_NLIC'!GP27)=SUM('5.3 OFC_IC'!GP27),TRUE,SUM('5.3.1 OFC_LIC'!GP27)+SUM('5.3.2 OFC_NLIC'!GP27)-SUM('5.3 OFC_IC'!GP27))</f>
        <v>1</v>
      </c>
      <c r="GQ97" s="5" t="b">
        <f>IF(SUM('5.3.1 OFC_LIC'!GQ27)+SUM('5.3.2 OFC_NLIC'!GQ27)=SUM('5.3 OFC_IC'!GQ27),TRUE,SUM('5.3.1 OFC_LIC'!GQ27)+SUM('5.3.2 OFC_NLIC'!GQ27)-SUM('5.3 OFC_IC'!GQ27))</f>
        <v>1</v>
      </c>
      <c r="GR97" s="5" t="b">
        <f>IF(SUM('5.3.1 OFC_LIC'!GR27)+SUM('5.3.2 OFC_NLIC'!GR27)=SUM('5.3 OFC_IC'!GR27),TRUE,SUM('5.3.1 OFC_LIC'!GR27)+SUM('5.3.2 OFC_NLIC'!GR27)-SUM('5.3 OFC_IC'!GR27))</f>
        <v>1</v>
      </c>
      <c r="GS97" s="5" t="b">
        <f>IF(SUM('5.3.1 OFC_LIC'!GS27)+SUM('5.3.2 OFC_NLIC'!GS27)=SUM('5.3 OFC_IC'!GS27),TRUE,SUM('5.3.1 OFC_LIC'!GS27)+SUM('5.3.2 OFC_NLIC'!GS27)-SUM('5.3 OFC_IC'!GS27))</f>
        <v>1</v>
      </c>
      <c r="GT97" s="5" t="b">
        <f>IF(SUM('5.3.1 OFC_LIC'!GT27)+SUM('5.3.2 OFC_NLIC'!GT27)=SUM('5.3 OFC_IC'!GT27),TRUE,SUM('5.3.1 OFC_LIC'!GT27)+SUM('5.3.2 OFC_NLIC'!GT27)-SUM('5.3 OFC_IC'!GT27))</f>
        <v>1</v>
      </c>
      <c r="GU97" s="5" t="b">
        <f>IF(SUM('5.3.1 OFC_LIC'!GU27)+SUM('5.3.2 OFC_NLIC'!GU27)=SUM('5.3 OFC_IC'!GU27),TRUE,SUM('5.3.1 OFC_LIC'!GU27)+SUM('5.3.2 OFC_NLIC'!GU27)-SUM('5.3 OFC_IC'!GU27))</f>
        <v>1</v>
      </c>
      <c r="GV97" s="5" t="b">
        <f>IF(SUM('5.3.1 OFC_LIC'!GV27)+SUM('5.3.2 OFC_NLIC'!GV27)=SUM('5.3 OFC_IC'!GV27),TRUE,SUM('5.3.1 OFC_LIC'!GV27)+SUM('5.3.2 OFC_NLIC'!GV27)-SUM('5.3 OFC_IC'!GV27))</f>
        <v>1</v>
      </c>
      <c r="GW97" s="5" t="b">
        <f>IF(SUM('5.3.1 OFC_LIC'!GW27)+SUM('5.3.2 OFC_NLIC'!GW27)=SUM('5.3 OFC_IC'!GW27),TRUE,SUM('5.3.1 OFC_LIC'!GW27)+SUM('5.3.2 OFC_NLIC'!GW27)-SUM('5.3 OFC_IC'!GW27))</f>
        <v>1</v>
      </c>
      <c r="GX97" s="5" t="b">
        <f>IF(SUM('5.3.1 OFC_LIC'!GX27)+SUM('5.3.2 OFC_NLIC'!GX27)=SUM('5.3 OFC_IC'!GX27),TRUE,SUM('5.3.1 OFC_LIC'!GX27)+SUM('5.3.2 OFC_NLIC'!GX27)-SUM('5.3 OFC_IC'!GX27))</f>
        <v>1</v>
      </c>
      <c r="GY97" s="5" t="b">
        <f>IF(SUM('5.3.1 OFC_LIC'!GY27)+SUM('5.3.2 OFC_NLIC'!GY27)=SUM('5.3 OFC_IC'!GY27),TRUE,SUM('5.3.1 OFC_LIC'!GY27)+SUM('5.3.2 OFC_NLIC'!GY27)-SUM('5.3 OFC_IC'!GY27))</f>
        <v>1</v>
      </c>
      <c r="GZ97" s="5" t="b">
        <f>IF(SUM('5.3.1 OFC_LIC'!GZ27)+SUM('5.3.2 OFC_NLIC'!GZ27)=SUM('5.3 OFC_IC'!GZ27),TRUE,SUM('5.3.1 OFC_LIC'!GZ27)+SUM('5.3.2 OFC_NLIC'!GZ27)-SUM('5.3 OFC_IC'!GZ27))</f>
        <v>1</v>
      </c>
      <c r="HA97" s="5" t="b">
        <f>IF(SUM('5.3.1 OFC_LIC'!HA27)+SUM('5.3.2 OFC_NLIC'!HA27)=SUM('5.3 OFC_IC'!HA27),TRUE,SUM('5.3.1 OFC_LIC'!HA27)+SUM('5.3.2 OFC_NLIC'!HA27)-SUM('5.3 OFC_IC'!HA27))</f>
        <v>1</v>
      </c>
      <c r="HB97" s="5" t="b">
        <f>IF(SUM('5.3.1 OFC_LIC'!HB27)+SUM('5.3.2 OFC_NLIC'!HB27)=SUM('5.3 OFC_IC'!HB27),TRUE,SUM('5.3.1 OFC_LIC'!HB27)+SUM('5.3.2 OFC_NLIC'!HB27)-SUM('5.3 OFC_IC'!HB27))</f>
        <v>1</v>
      </c>
      <c r="HC97" s="5" t="b">
        <f>IF(SUM('5.3.1 OFC_LIC'!HC27)+SUM('5.3.2 OFC_NLIC'!HC27)=SUM('5.3 OFC_IC'!HC27),TRUE,SUM('5.3.1 OFC_LIC'!HC27)+SUM('5.3.2 OFC_NLIC'!HC27)-SUM('5.3 OFC_IC'!HC27))</f>
        <v>1</v>
      </c>
      <c r="HD97" s="5" t="b">
        <f>IF(SUM('5.3.1 OFC_LIC'!HD27)+SUM('5.3.2 OFC_NLIC'!HD27)=SUM('5.3 OFC_IC'!HD27),TRUE,SUM('5.3.1 OFC_LIC'!HD27)+SUM('5.3.2 OFC_NLIC'!HD27)-SUM('5.3 OFC_IC'!HD27))</f>
        <v>1</v>
      </c>
      <c r="HE97" s="5" t="b">
        <f>IF(SUM('5.3.1 OFC_LIC'!HE27)+SUM('5.3.2 OFC_NLIC'!HE27)=SUM('5.3 OFC_IC'!HE27),TRUE,SUM('5.3.1 OFC_LIC'!HE27)+SUM('5.3.2 OFC_NLIC'!HE27)-SUM('5.3 OFC_IC'!HE27))</f>
        <v>1</v>
      </c>
      <c r="HF97" s="5" t="b">
        <f>IF(SUM('5.3.1 OFC_LIC'!HF27)+SUM('5.3.2 OFC_NLIC'!HF27)=SUM('5.3 OFC_IC'!HF27),TRUE,SUM('5.3.1 OFC_LIC'!HF27)+SUM('5.3.2 OFC_NLIC'!HF27)-SUM('5.3 OFC_IC'!HF27))</f>
        <v>1</v>
      </c>
      <c r="HG97" s="5" t="b">
        <f>IF(SUM('5.3.1 OFC_LIC'!HG27)+SUM('5.3.2 OFC_NLIC'!HG27)=SUM('5.3 OFC_IC'!HG27),TRUE,SUM('5.3.1 OFC_LIC'!HG27)+SUM('5.3.2 OFC_NLIC'!HG27)-SUM('5.3 OFC_IC'!HG27))</f>
        <v>1</v>
      </c>
      <c r="HH97" s="5" t="b">
        <f>IF(SUM('5.3.1 OFC_LIC'!HH27)+SUM('5.3.2 OFC_NLIC'!HH27)=SUM('5.3 OFC_IC'!HH27),TRUE,SUM('5.3.1 OFC_LIC'!HH27)+SUM('5.3.2 OFC_NLIC'!HH27)-SUM('5.3 OFC_IC'!HH27))</f>
        <v>1</v>
      </c>
      <c r="HI97" s="5" t="b">
        <f>IF(SUM('5.3.1 OFC_LIC'!HI27)+SUM('5.3.2 OFC_NLIC'!HI27)=SUM('5.3 OFC_IC'!HI27),TRUE,SUM('5.3.1 OFC_LIC'!HI27)+SUM('5.3.2 OFC_NLIC'!HI27)-SUM('5.3 OFC_IC'!HI27))</f>
        <v>1</v>
      </c>
      <c r="HJ97" s="5" t="b">
        <f>IF(SUM('5.3.1 OFC_LIC'!HJ27)+SUM('5.3.2 OFC_NLIC'!HJ27)=SUM('5.3 OFC_IC'!HJ27),TRUE,SUM('5.3.1 OFC_LIC'!HJ27)+SUM('5.3.2 OFC_NLIC'!HJ27)-SUM('5.3 OFC_IC'!HJ27))</f>
        <v>1</v>
      </c>
      <c r="HK97" s="5" t="b">
        <f>IF(SUM('5.3.1 OFC_LIC'!HK27)+SUM('5.3.2 OFC_NLIC'!HK27)=SUM('5.3 OFC_IC'!HK27),TRUE,SUM('5.3.1 OFC_LIC'!HK27)+SUM('5.3.2 OFC_NLIC'!HK27)-SUM('5.3 OFC_IC'!HK27))</f>
        <v>1</v>
      </c>
      <c r="HL97" s="5" t="b">
        <f>IF(SUM('5.3.1 OFC_LIC'!HL27)+SUM('5.3.2 OFC_NLIC'!HL27)=SUM('5.3 OFC_IC'!HL27),TRUE,SUM('5.3.1 OFC_LIC'!HL27)+SUM('5.3.2 OFC_NLIC'!HL27)-SUM('5.3 OFC_IC'!HL27))</f>
        <v>1</v>
      </c>
      <c r="HM97" s="5" t="b">
        <f>IF(SUM('5.3.1 OFC_LIC'!HM27)+SUM('5.3.2 OFC_NLIC'!HM27)=SUM('5.3 OFC_IC'!HM27),TRUE,SUM('5.3.1 OFC_LIC'!HM27)+SUM('5.3.2 OFC_NLIC'!HM27)-SUM('5.3 OFC_IC'!HM27))</f>
        <v>1</v>
      </c>
      <c r="HN97" s="5" t="b">
        <f>IF(SUM('5.3.1 OFC_LIC'!HN27)+SUM('5.3.2 OFC_NLIC'!HN27)=SUM('5.3 OFC_IC'!HN27),TRUE,SUM('5.3.1 OFC_LIC'!HN27)+SUM('5.3.2 OFC_NLIC'!HN27)-SUM('5.3 OFC_IC'!HN27))</f>
        <v>1</v>
      </c>
      <c r="HO97" s="5" t="b">
        <f>IF(SUM('5.3.1 OFC_LIC'!HO27)+SUM('5.3.2 OFC_NLIC'!HO27)=SUM('5.3 OFC_IC'!HO27),TRUE,SUM('5.3.1 OFC_LIC'!HO27)+SUM('5.3.2 OFC_NLIC'!HO27)-SUM('5.3 OFC_IC'!HO27))</f>
        <v>1</v>
      </c>
      <c r="HP97" s="5" t="b">
        <f>IF(SUM('5.3.1 OFC_LIC'!HP27)+SUM('5.3.2 OFC_NLIC'!HP27)=SUM('5.3 OFC_IC'!HP27),TRUE,SUM('5.3.1 OFC_LIC'!HP27)+SUM('5.3.2 OFC_NLIC'!HP27)-SUM('5.3 OFC_IC'!HP27))</f>
        <v>1</v>
      </c>
      <c r="HQ97" s="5" t="b">
        <f>IF(SUM('5.3.1 OFC_LIC'!HQ27)+SUM('5.3.2 OFC_NLIC'!HQ27)=SUM('5.3 OFC_IC'!HQ27),TRUE,SUM('5.3.1 OFC_LIC'!HQ27)+SUM('5.3.2 OFC_NLIC'!HQ27)-SUM('5.3 OFC_IC'!HQ27))</f>
        <v>1</v>
      </c>
      <c r="HR97" s="5" t="b">
        <f>IF(SUM('5.3.1 OFC_LIC'!HR27)+SUM('5.3.2 OFC_NLIC'!HR27)=SUM('5.3 OFC_IC'!HR27),TRUE,SUM('5.3.1 OFC_LIC'!HR27)+SUM('5.3.2 OFC_NLIC'!HR27)-SUM('5.3 OFC_IC'!HR27))</f>
        <v>1</v>
      </c>
      <c r="HS97" s="5" t="b">
        <f>IF(SUM('5.3.1 OFC_LIC'!HS27)+SUM('5.3.2 OFC_NLIC'!HS27)=SUM('5.3 OFC_IC'!HS27),TRUE,SUM('5.3.1 OFC_LIC'!HS27)+SUM('5.3.2 OFC_NLIC'!HS27)-SUM('5.3 OFC_IC'!HS27))</f>
        <v>1</v>
      </c>
      <c r="HT97" s="5" t="b">
        <f>IF(SUM('5.3.1 OFC_LIC'!HT27)+SUM('5.3.2 OFC_NLIC'!HT27)=SUM('5.3 OFC_IC'!HT27),TRUE,SUM('5.3.1 OFC_LIC'!HT27)+SUM('5.3.2 OFC_NLIC'!HT27)-SUM('5.3 OFC_IC'!HT27))</f>
        <v>1</v>
      </c>
      <c r="HU97" s="5" t="b">
        <f>IF(SUM('5.3.1 OFC_LIC'!HU27)+SUM('5.3.2 OFC_NLIC'!HU27)=SUM('5.3 OFC_IC'!HU27),TRUE,SUM('5.3.1 OFC_LIC'!HU27)+SUM('5.3.2 OFC_NLIC'!HU27)-SUM('5.3 OFC_IC'!HU27))</f>
        <v>1</v>
      </c>
      <c r="HV97" s="5" t="b">
        <f>IF(SUM('5.3.1 OFC_LIC'!HV27)+SUM('5.3.2 OFC_NLIC'!HV27)=SUM('5.3 OFC_IC'!HV27),TRUE,SUM('5.3.1 OFC_LIC'!HV27)+SUM('5.3.2 OFC_NLIC'!HV27)-SUM('5.3 OFC_IC'!HV27))</f>
        <v>1</v>
      </c>
      <c r="HW97" s="5" t="b">
        <f>IF(SUM('5.3.1 OFC_LIC'!HW27)+SUM('5.3.2 OFC_NLIC'!HW27)=SUM('5.3 OFC_IC'!HW27),TRUE,SUM('5.3.1 OFC_LIC'!HW27)+SUM('5.3.2 OFC_NLIC'!HW27)-SUM('5.3 OFC_IC'!HW27))</f>
        <v>1</v>
      </c>
      <c r="HX97" s="5" t="b">
        <f>IF(SUM('5.3.1 OFC_LIC'!HX27)+SUM('5.3.2 OFC_NLIC'!HX27)=SUM('5.3 OFC_IC'!HX27),TRUE,SUM('5.3.1 OFC_LIC'!HX27)+SUM('5.3.2 OFC_NLIC'!HX27)-SUM('5.3 OFC_IC'!HX27))</f>
        <v>1</v>
      </c>
      <c r="HY97" s="5" t="b">
        <f>IF(SUM('5.3.1 OFC_LIC'!HY27)+SUM('5.3.2 OFC_NLIC'!HY27)=SUM('5.3 OFC_IC'!HY27),TRUE,SUM('5.3.1 OFC_LIC'!HY27)+SUM('5.3.2 OFC_NLIC'!HY27)-SUM('5.3 OFC_IC'!HY27))</f>
        <v>1</v>
      </c>
      <c r="HZ97" s="5" t="b">
        <f>IF(SUM('5.3.1 OFC_LIC'!HZ27)+SUM('5.3.2 OFC_NLIC'!HZ27)=SUM('5.3 OFC_IC'!HZ27),TRUE,SUM('5.3.1 OFC_LIC'!HZ27)+SUM('5.3.2 OFC_NLIC'!HZ27)-SUM('5.3 OFC_IC'!HZ27))</f>
        <v>1</v>
      </c>
      <c r="IA97" s="5" t="b">
        <f>IF(SUM('5.3.1 OFC_LIC'!IA27)+SUM('5.3.2 OFC_NLIC'!IA27)=SUM('5.3 OFC_IC'!IA27),TRUE,SUM('5.3.1 OFC_LIC'!IA27)+SUM('5.3.2 OFC_NLIC'!IA27)-SUM('5.3 OFC_IC'!IA27))</f>
        <v>1</v>
      </c>
      <c r="IB97" s="5" t="b">
        <f>IF(SUM('5.3.1 OFC_LIC'!IB27)+SUM('5.3.2 OFC_NLIC'!IB27)=SUM('5.3 OFC_IC'!IB27),TRUE,SUM('5.3.1 OFC_LIC'!IB27)+SUM('5.3.2 OFC_NLIC'!IB27)-SUM('5.3 OFC_IC'!IB27))</f>
        <v>1</v>
      </c>
      <c r="IC97" s="5" t="b">
        <f>IF(SUM('5.3.1 OFC_LIC'!IC27)+SUM('5.3.2 OFC_NLIC'!IC27)=SUM('5.3 OFC_IC'!IC27),TRUE,SUM('5.3.1 OFC_LIC'!IC27)+SUM('5.3.2 OFC_NLIC'!IC27)-SUM('5.3 OFC_IC'!IC27))</f>
        <v>1</v>
      </c>
      <c r="ID97" s="5" t="b">
        <f>IF(SUM('5.3.1 OFC_LIC'!ID27)+SUM('5.3.2 OFC_NLIC'!ID27)=SUM('5.3 OFC_IC'!ID27),TRUE,SUM('5.3.1 OFC_LIC'!ID27)+SUM('5.3.2 OFC_NLIC'!ID27)-SUM('5.3 OFC_IC'!ID27))</f>
        <v>1</v>
      </c>
      <c r="IE97" s="5" t="b">
        <f>IF(SUM('5.3.1 OFC_LIC'!IE27)+SUM('5.3.2 OFC_NLIC'!IE27)=SUM('5.3 OFC_IC'!IE27),TRUE,SUM('5.3.1 OFC_LIC'!IE27)+SUM('5.3.2 OFC_NLIC'!IE27)-SUM('5.3 OFC_IC'!IE27))</f>
        <v>1</v>
      </c>
      <c r="IF97" s="5" t="b">
        <f>IF(SUM('5.3.1 OFC_LIC'!IF27)+SUM('5.3.2 OFC_NLIC'!IF27)=SUM('5.3 OFC_IC'!IF27),TRUE,SUM('5.3.1 OFC_LIC'!IF27)+SUM('5.3.2 OFC_NLIC'!IF27)-SUM('5.3 OFC_IC'!IF27))</f>
        <v>1</v>
      </c>
      <c r="IG97" s="5" t="b">
        <f>IF(SUM('5.3.1 OFC_LIC'!IG27)+SUM('5.3.2 OFC_NLIC'!IG27)=SUM('5.3 OFC_IC'!IG27),TRUE,SUM('5.3.1 OFC_LIC'!IG27)+SUM('5.3.2 OFC_NLIC'!IG27)-SUM('5.3 OFC_IC'!IG27))</f>
        <v>1</v>
      </c>
      <c r="IH97" s="5" t="b">
        <f>IF(SUM('5.3.1 OFC_LIC'!IH27)+SUM('5.3.2 OFC_NLIC'!IH27)=SUM('5.3 OFC_IC'!IH27),TRUE,SUM('5.3.1 OFC_LIC'!IH27)+SUM('5.3.2 OFC_NLIC'!IH27)-SUM('5.3 OFC_IC'!IH27))</f>
        <v>1</v>
      </c>
      <c r="II97" s="5" t="b">
        <f>IF(SUM('5.3.1 OFC_LIC'!II27)+SUM('5.3.2 OFC_NLIC'!II27)=SUM('5.3 OFC_IC'!II27),TRUE,SUM('5.3.1 OFC_LIC'!II27)+SUM('5.3.2 OFC_NLIC'!II27)-SUM('5.3 OFC_IC'!II27))</f>
        <v>1</v>
      </c>
      <c r="IJ97" s="5" t="b">
        <f>IF(SUM('5.3.1 OFC_LIC'!IJ27)+SUM('5.3.2 OFC_NLIC'!IJ27)=SUM('5.3 OFC_IC'!IJ27),TRUE,SUM('5.3.1 OFC_LIC'!IJ27)+SUM('5.3.2 OFC_NLIC'!IJ27)-SUM('5.3 OFC_IC'!IJ27))</f>
        <v>1</v>
      </c>
      <c r="IK97" s="5" t="b">
        <f>IF(SUM('5.3.1 OFC_LIC'!IK27)+SUM('5.3.2 OFC_NLIC'!IK27)=SUM('5.3 OFC_IC'!IK27),TRUE,SUM('5.3.1 OFC_LIC'!IK27)+SUM('5.3.2 OFC_NLIC'!IK27)-SUM('5.3 OFC_IC'!IK27))</f>
        <v>1</v>
      </c>
      <c r="IL97" s="5" t="b">
        <f>IF(SUM('5.3.1 OFC_LIC'!IL27)+SUM('5.3.2 OFC_NLIC'!IL27)=SUM('5.3 OFC_IC'!IL27),TRUE,SUM('5.3.1 OFC_LIC'!IL27)+SUM('5.3.2 OFC_NLIC'!IL27)-SUM('5.3 OFC_IC'!IL27))</f>
        <v>1</v>
      </c>
      <c r="IM97" s="5" t="b">
        <f>IF(SUM('5.3.1 OFC_LIC'!IM27)+SUM('5.3.2 OFC_NLIC'!IM27)=SUM('5.3 OFC_IC'!IM27),TRUE,SUM('5.3.1 OFC_LIC'!IM27)+SUM('5.3.2 OFC_NLIC'!IM27)-SUM('5.3 OFC_IC'!IM27))</f>
        <v>1</v>
      </c>
      <c r="IN97" s="5" t="b">
        <f>IF(SUM('5.3.1 OFC_LIC'!IN27)+SUM('5.3.2 OFC_NLIC'!IN27)=SUM('5.3 OFC_IC'!IN27),TRUE,SUM('5.3.1 OFC_LIC'!IN27)+SUM('5.3.2 OFC_NLIC'!IN27)-SUM('5.3 OFC_IC'!IN27))</f>
        <v>1</v>
      </c>
      <c r="IO97" s="5" t="b">
        <f>IF(SUM('5.3.1 OFC_LIC'!IO27)+SUM('5.3.2 OFC_NLIC'!IO27)=SUM('5.3 OFC_IC'!IO27),TRUE,SUM('5.3.1 OFC_LIC'!IO27)+SUM('5.3.2 OFC_NLIC'!IO27)-SUM('5.3 OFC_IC'!IO27))</f>
        <v>1</v>
      </c>
      <c r="IP97" s="5" t="b">
        <f>IF(SUM('5.3.1 OFC_LIC'!IP27)+SUM('5.3.2 OFC_NLIC'!IP27)=SUM('5.3 OFC_IC'!IP27),TRUE,SUM('5.3.1 OFC_LIC'!IP27)+SUM('5.3.2 OFC_NLIC'!IP27)-SUM('5.3 OFC_IC'!IP27))</f>
        <v>1</v>
      </c>
      <c r="IQ97" s="5" t="b">
        <f>IF(SUM('5.3.1 OFC_LIC'!IQ27)+SUM('5.3.2 OFC_NLIC'!IQ27)=SUM('5.3 OFC_IC'!IQ27),TRUE,SUM('5.3.1 OFC_LIC'!IQ27)+SUM('5.3.2 OFC_NLIC'!IQ27)-SUM('5.3 OFC_IC'!IQ27))</f>
        <v>1</v>
      </c>
      <c r="IR97" s="5" t="b">
        <f>IF(SUM('5.3.1 OFC_LIC'!IR27)+SUM('5.3.2 OFC_NLIC'!IR27)=SUM('5.3 OFC_IC'!IR27),TRUE,SUM('5.3.1 OFC_LIC'!IR27)+SUM('5.3.2 OFC_NLIC'!IR27)-SUM('5.3 OFC_IC'!IR27))</f>
        <v>1</v>
      </c>
      <c r="IS97" s="5" t="b">
        <f>IF(SUM('5.3.1 OFC_LIC'!IS27)+SUM('5.3.2 OFC_NLIC'!IS27)=SUM('5.3 OFC_IC'!IS27),TRUE,SUM('5.3.1 OFC_LIC'!IS27)+SUM('5.3.2 OFC_NLIC'!IS27)-SUM('5.3 OFC_IC'!IS27))</f>
        <v>1</v>
      </c>
      <c r="IT97" s="5" t="b">
        <f>IF(SUM('5.3.1 OFC_LIC'!IT27)+SUM('5.3.2 OFC_NLIC'!IT27)=SUM('5.3 OFC_IC'!IT27),TRUE,SUM('5.3.1 OFC_LIC'!IT27)+SUM('5.3.2 OFC_NLIC'!IT27)-SUM('5.3 OFC_IC'!IT27))</f>
        <v>1</v>
      </c>
      <c r="IU97" s="5" t="b">
        <f>IF(SUM('5.3.1 OFC_LIC'!IU27)+SUM('5.3.2 OFC_NLIC'!IU27)=SUM('5.3 OFC_IC'!IU27),TRUE,SUM('5.3.1 OFC_LIC'!IU27)+SUM('5.3.2 OFC_NLIC'!IU27)-SUM('5.3 OFC_IC'!IU27))</f>
        <v>1</v>
      </c>
      <c r="IV97" s="5" t="b">
        <f>IF(SUM('5.3.1 OFC_LIC'!IV27)+SUM('5.3.2 OFC_NLIC'!IV27)=SUM('5.3 OFC_IC'!IV27),TRUE,SUM('5.3.1 OFC_LIC'!IV27)+SUM('5.3.2 OFC_NLIC'!IV27)-SUM('5.3 OFC_IC'!IV27))</f>
        <v>1</v>
      </c>
      <c r="IW97" s="5" t="b">
        <f>IF(SUM('5.3.1 OFC_LIC'!IW27)+SUM('5.3.2 OFC_NLIC'!IW27)=SUM('5.3 OFC_IC'!IW27),TRUE,SUM('5.3.1 OFC_LIC'!IW27)+SUM('5.3.2 OFC_NLIC'!IW27)-SUM('5.3 OFC_IC'!IW27))</f>
        <v>1</v>
      </c>
      <c r="IX97" s="5" t="b">
        <f>IF(SUM('5.3.1 OFC_LIC'!IX27)+SUM('5.3.2 OFC_NLIC'!IX27)=SUM('5.3 OFC_IC'!IX27),TRUE,SUM('5.3.1 OFC_LIC'!IX27)+SUM('5.3.2 OFC_NLIC'!IX27)-SUM('5.3 OFC_IC'!IX27))</f>
        <v>1</v>
      </c>
      <c r="IY97" s="5" t="b">
        <f>IF(SUM('5.3.1 OFC_LIC'!IY27)+SUM('5.3.2 OFC_NLIC'!IY27)=SUM('5.3 OFC_IC'!IY27),TRUE,SUM('5.3.1 OFC_LIC'!IY27)+SUM('5.3.2 OFC_NLIC'!IY27)-SUM('5.3 OFC_IC'!IY27))</f>
        <v>1</v>
      </c>
      <c r="IZ97" s="5" t="b">
        <f>IF(SUM('5.3.1 OFC_LIC'!IZ27)+SUM('5.3.2 OFC_NLIC'!IZ27)=SUM('5.3 OFC_IC'!IZ27),TRUE,SUM('5.3.1 OFC_LIC'!IZ27)+SUM('5.3.2 OFC_NLIC'!IZ27)-SUM('5.3 OFC_IC'!IZ27))</f>
        <v>1</v>
      </c>
      <c r="JA97" s="5" t="b">
        <f>IF(SUM('5.3.1 OFC_LIC'!JA27)+SUM('5.3.2 OFC_NLIC'!JA27)=SUM('5.3 OFC_IC'!JA27),TRUE,SUM('5.3.1 OFC_LIC'!JA27)+SUM('5.3.2 OFC_NLIC'!JA27)-SUM('5.3 OFC_IC'!JA27))</f>
        <v>1</v>
      </c>
      <c r="JB97" s="5" t="b">
        <f>IF(SUM('5.3.1 OFC_LIC'!JB27)+SUM('5.3.2 OFC_NLIC'!JB27)=SUM('5.3 OFC_IC'!JB27),TRUE,SUM('5.3.1 OFC_LIC'!JB27)+SUM('5.3.2 OFC_NLIC'!JB27)-SUM('5.3 OFC_IC'!JB27))</f>
        <v>1</v>
      </c>
      <c r="JC97" s="5" t="b">
        <f>IF(SUM('5.3.1 OFC_LIC'!JC27)+SUM('5.3.2 OFC_NLIC'!JC27)=SUM('5.3 OFC_IC'!JC27),TRUE,SUM('5.3.1 OFC_LIC'!JC27)+SUM('5.3.2 OFC_NLIC'!JC27)-SUM('5.3 OFC_IC'!JC27))</f>
        <v>1</v>
      </c>
      <c r="JD97" s="5" t="b">
        <f>IF(SUM('5.3.1 OFC_LIC'!JD27)+SUM('5.3.2 OFC_NLIC'!JD27)=SUM('5.3 OFC_IC'!JD27),TRUE,SUM('5.3.1 OFC_LIC'!JD27)+SUM('5.3.2 OFC_NLIC'!JD27)-SUM('5.3 OFC_IC'!JD27))</f>
        <v>1</v>
      </c>
      <c r="JE97" s="5" t="b">
        <f>IF(SUM('5.3.1 OFC_LIC'!JE27)+SUM('5.3.2 OFC_NLIC'!JE27)=SUM('5.3 OFC_IC'!JE27),TRUE,SUM('5.3.1 OFC_LIC'!JE27)+SUM('5.3.2 OFC_NLIC'!JE27)-SUM('5.3 OFC_IC'!JE27))</f>
        <v>1</v>
      </c>
      <c r="JF97" s="5" t="b">
        <f>IF(SUM('5.3.1 OFC_LIC'!JF27)+SUM('5.3.2 OFC_NLIC'!JF27)=SUM('5.3 OFC_IC'!JF27),TRUE,SUM('5.3.1 OFC_LIC'!JF27)+SUM('5.3.2 OFC_NLIC'!JF27)-SUM('5.3 OFC_IC'!JF27))</f>
        <v>1</v>
      </c>
      <c r="JG97" s="5" t="b">
        <f>IF(SUM('5.3.1 OFC_LIC'!JG27)+SUM('5.3.2 OFC_NLIC'!JG27)=SUM('5.3 OFC_IC'!JG27),TRUE,SUM('5.3.1 OFC_LIC'!JG27)+SUM('5.3.2 OFC_NLIC'!JG27)-SUM('5.3 OFC_IC'!JG27))</f>
        <v>1</v>
      </c>
      <c r="JH97" s="5" t="b">
        <f>IF(SUM('5.3.1 OFC_LIC'!JH27)+SUM('5.3.2 OFC_NLIC'!JH27)=SUM('5.3 OFC_IC'!JH27),TRUE,SUM('5.3.1 OFC_LIC'!JH27)+SUM('5.3.2 OFC_NLIC'!JH27)-SUM('5.3 OFC_IC'!JH27))</f>
        <v>1</v>
      </c>
      <c r="JI97" s="5" t="b">
        <f>IF(SUM('5.3.1 OFC_LIC'!JI27)+SUM('5.3.2 OFC_NLIC'!JI27)=SUM('5.3 OFC_IC'!JI27),TRUE,SUM('5.3.1 OFC_LIC'!JI27)+SUM('5.3.2 OFC_NLIC'!JI27)-SUM('5.3 OFC_IC'!JI27))</f>
        <v>1</v>
      </c>
      <c r="JJ97" s="5" t="b">
        <f>IF(SUM('5.3.1 OFC_LIC'!JJ27)+SUM('5.3.2 OFC_NLIC'!JJ27)=SUM('5.3 OFC_IC'!JJ27),TRUE,SUM('5.3.1 OFC_LIC'!JJ27)+SUM('5.3.2 OFC_NLIC'!JJ27)-SUM('5.3 OFC_IC'!JJ27))</f>
        <v>1</v>
      </c>
      <c r="JK97" s="5" t="b">
        <f>IF(SUM('5.3.1 OFC_LIC'!JK27)+SUM('5.3.2 OFC_NLIC'!JK27)=SUM('5.3 OFC_IC'!JK27),TRUE,SUM('5.3.1 OFC_LIC'!JK27)+SUM('5.3.2 OFC_NLIC'!JK27)-SUM('5.3 OFC_IC'!JK27))</f>
        <v>1</v>
      </c>
      <c r="JL97" s="5" t="b">
        <f>IF(SUM('5.3.1 OFC_LIC'!JL27)+SUM('5.3.2 OFC_NLIC'!JL27)=SUM('5.3 OFC_IC'!JL27),TRUE,SUM('5.3.1 OFC_LIC'!JL27)+SUM('5.3.2 OFC_NLIC'!JL27)-SUM('5.3 OFC_IC'!JL27))</f>
        <v>1</v>
      </c>
      <c r="JM97" s="5" t="b">
        <f>IF(SUM('5.3.1 OFC_LIC'!JM27)+SUM('5.3.2 OFC_NLIC'!JM27)=SUM('5.3 OFC_IC'!JM27),TRUE,SUM('5.3.1 OFC_LIC'!JM27)+SUM('5.3.2 OFC_NLIC'!JM27)-SUM('5.3 OFC_IC'!JM27))</f>
        <v>1</v>
      </c>
      <c r="JN97" s="5" t="b">
        <f>IF(SUM('5.3.1 OFC_LIC'!JN27)+SUM('5.3.2 OFC_NLIC'!JN27)=SUM('5.3 OFC_IC'!JN27),TRUE,SUM('5.3.1 OFC_LIC'!JN27)+SUM('5.3.2 OFC_NLIC'!JN27)-SUM('5.3 OFC_IC'!JN27))</f>
        <v>1</v>
      </c>
      <c r="JO97" s="5" t="b">
        <f>IF(SUM('5.3.1 OFC_LIC'!JO27)+SUM('5.3.2 OFC_NLIC'!JO27)=SUM('5.3 OFC_IC'!JO27),TRUE,SUM('5.3.1 OFC_LIC'!JO27)+SUM('5.3.2 OFC_NLIC'!JO27)-SUM('5.3 OFC_IC'!JO27))</f>
        <v>1</v>
      </c>
      <c r="JP97" s="5" t="b">
        <f>IF(SUM('5.3.1 OFC_LIC'!JP27)+SUM('5.3.2 OFC_NLIC'!JP27)=SUM('5.3 OFC_IC'!JP27),TRUE,SUM('5.3.1 OFC_LIC'!JP27)+SUM('5.3.2 OFC_NLIC'!JP27)-SUM('5.3 OFC_IC'!JP27))</f>
        <v>1</v>
      </c>
      <c r="JQ97" s="5" t="b">
        <f>IF(SUM('5.3.1 OFC_LIC'!JQ27)+SUM('5.3.2 OFC_NLIC'!JQ27)=SUM('5.3 OFC_IC'!JQ27),TRUE,SUM('5.3.1 OFC_LIC'!JQ27)+SUM('5.3.2 OFC_NLIC'!JQ27)-SUM('5.3 OFC_IC'!JQ27))</f>
        <v>1</v>
      </c>
      <c r="JR97" s="5" t="b">
        <f>IF(SUM('5.3.1 OFC_LIC'!JR27)+SUM('5.3.2 OFC_NLIC'!JR27)=SUM('5.3 OFC_IC'!JR27),TRUE,SUM('5.3.1 OFC_LIC'!JR27)+SUM('5.3.2 OFC_NLIC'!JR27)-SUM('5.3 OFC_IC'!JR27))</f>
        <v>1</v>
      </c>
      <c r="JS97" s="5" t="b">
        <f>IF(SUM('5.3.1 OFC_LIC'!JS27)+SUM('5.3.2 OFC_NLIC'!JS27)=SUM('5.3 OFC_IC'!JS27),TRUE,SUM('5.3.1 OFC_LIC'!JS27)+SUM('5.3.2 OFC_NLIC'!JS27)-SUM('5.3 OFC_IC'!JS27))</f>
        <v>1</v>
      </c>
      <c r="JT97" s="5" t="b">
        <f>IF(SUM('5.3.1 OFC_LIC'!JT27)+SUM('5.3.2 OFC_NLIC'!JT27)=SUM('5.3 OFC_IC'!JT27),TRUE,SUM('5.3.1 OFC_LIC'!JT27)+SUM('5.3.2 OFC_NLIC'!JT27)-SUM('5.3 OFC_IC'!JT27))</f>
        <v>1</v>
      </c>
      <c r="JU97" s="5" t="b">
        <f>IF(SUM('5.3.1 OFC_LIC'!JU27)+SUM('5.3.2 OFC_NLIC'!JU27)=SUM('5.3 OFC_IC'!JU27),TRUE,SUM('5.3.1 OFC_LIC'!JU27)+SUM('5.3.2 OFC_NLIC'!JU27)-SUM('5.3 OFC_IC'!JU27))</f>
        <v>1</v>
      </c>
      <c r="JV97" s="5" t="b">
        <f>IF(SUM('5.3.1 OFC_LIC'!JV27)+SUM('5.3.2 OFC_NLIC'!JV27)=SUM('5.3 OFC_IC'!JV27),TRUE,SUM('5.3.1 OFC_LIC'!JV27)+SUM('5.3.2 OFC_NLIC'!JV27)-SUM('5.3 OFC_IC'!JV27))</f>
        <v>1</v>
      </c>
      <c r="JW97" s="5" t="b">
        <f>IF(SUM('5.3.1 OFC_LIC'!JW27)+SUM('5.3.2 OFC_NLIC'!JW27)=SUM('5.3 OFC_IC'!JW27),TRUE,SUM('5.3.1 OFC_LIC'!JW27)+SUM('5.3.2 OFC_NLIC'!JW27)-SUM('5.3 OFC_IC'!JW27))</f>
        <v>1</v>
      </c>
      <c r="JX97" s="5" t="b">
        <f>IF(SUM('5.3.1 OFC_LIC'!JX27)+SUM('5.3.2 OFC_NLIC'!JX27)=SUM('5.3 OFC_IC'!JX27),TRUE,SUM('5.3.1 OFC_LIC'!JX27)+SUM('5.3.2 OFC_NLIC'!JX27)-SUM('5.3 OFC_IC'!JX27))</f>
        <v>1</v>
      </c>
      <c r="JY97" s="5" t="b">
        <f>IF(SUM('5.3.1 OFC_LIC'!JY27)+SUM('5.3.2 OFC_NLIC'!JY27)=SUM('5.3 OFC_IC'!JY27),TRUE,SUM('5.3.1 OFC_LIC'!JY27)+SUM('5.3.2 OFC_NLIC'!JY27)-SUM('5.3 OFC_IC'!JY27))</f>
        <v>1</v>
      </c>
      <c r="JZ97" s="5" t="b">
        <f>IF(SUM('5.3.1 OFC_LIC'!JZ27)+SUM('5.3.2 OFC_NLIC'!JZ27)=SUM('5.3 OFC_IC'!JZ27),TRUE,SUM('5.3.1 OFC_LIC'!JZ27)+SUM('5.3.2 OFC_NLIC'!JZ27)-SUM('5.3 OFC_IC'!JZ27))</f>
        <v>1</v>
      </c>
      <c r="KA97" s="5" t="b">
        <f>IF(SUM('5.3.1 OFC_LIC'!KA27)+SUM('5.3.2 OFC_NLIC'!KA27)=SUM('5.3 OFC_IC'!KA27),TRUE,SUM('5.3.1 OFC_LIC'!KA27)+SUM('5.3.2 OFC_NLIC'!KA27)-SUM('5.3 OFC_IC'!KA27))</f>
        <v>1</v>
      </c>
      <c r="KB97" s="5" t="b">
        <f>IF(SUM('5.3.1 OFC_LIC'!KB27)+SUM('5.3.2 OFC_NLIC'!KB27)=SUM('5.3 OFC_IC'!KB27),TRUE,SUM('5.3.1 OFC_LIC'!KB27)+SUM('5.3.2 OFC_NLIC'!KB27)-SUM('5.3 OFC_IC'!KB27))</f>
        <v>1</v>
      </c>
      <c r="KC97" s="5" t="b">
        <f>IF(SUM('5.3.1 OFC_LIC'!KC27)+SUM('5.3.2 OFC_NLIC'!KC27)=SUM('5.3 OFC_IC'!KC27),TRUE,SUM('5.3.1 OFC_LIC'!KC27)+SUM('5.3.2 OFC_NLIC'!KC27)-SUM('5.3 OFC_IC'!KC27))</f>
        <v>1</v>
      </c>
      <c r="KD97" s="5" t="b">
        <f>IF(SUM('5.3.1 OFC_LIC'!KD27)+SUM('5.3.2 OFC_NLIC'!KD27)=SUM('5.3 OFC_IC'!KD27),TRUE,SUM('5.3.1 OFC_LIC'!KD27)+SUM('5.3.2 OFC_NLIC'!KD27)-SUM('5.3 OFC_IC'!KD27))</f>
        <v>1</v>
      </c>
      <c r="KE97" s="5" t="b">
        <f>IF(SUM('5.3.1 OFC_LIC'!KE27)+SUM('5.3.2 OFC_NLIC'!KE27)=SUM('5.3 OFC_IC'!KE27),TRUE,SUM('5.3.1 OFC_LIC'!KE27)+SUM('5.3.2 OFC_NLIC'!KE27)-SUM('5.3 OFC_IC'!KE27))</f>
        <v>1</v>
      </c>
      <c r="KF97" s="5" t="b">
        <f>IF(SUM('5.3.1 OFC_LIC'!KF27)+SUM('5.3.2 OFC_NLIC'!KF27)=SUM('5.3 OFC_IC'!KF27),TRUE,SUM('5.3.1 OFC_LIC'!KF27)+SUM('5.3.2 OFC_NLIC'!KF27)-SUM('5.3 OFC_IC'!KF27))</f>
        <v>1</v>
      </c>
      <c r="KG97" s="5" t="b">
        <f>IF(SUM('5.3.1 OFC_LIC'!KG27)+SUM('5.3.2 OFC_NLIC'!KG27)=SUM('5.3 OFC_IC'!KG27),TRUE,SUM('5.3.1 OFC_LIC'!KG27)+SUM('5.3.2 OFC_NLIC'!KG27)-SUM('5.3 OFC_IC'!KG27))</f>
        <v>1</v>
      </c>
      <c r="KH97" s="5" t="b">
        <f>IF(SUM('5.3.1 OFC_LIC'!KH27)+SUM('5.3.2 OFC_NLIC'!KH27)=SUM('5.3 OFC_IC'!KH27),TRUE,SUM('5.3.1 OFC_LIC'!KH27)+SUM('5.3.2 OFC_NLIC'!KH27)-SUM('5.3 OFC_IC'!KH27))</f>
        <v>1</v>
      </c>
      <c r="KI97" s="5" t="b">
        <f>IF(SUM('5.3.1 OFC_LIC'!KI27)+SUM('5.3.2 OFC_NLIC'!KI27)=SUM('5.3 OFC_IC'!KI27),TRUE,SUM('5.3.1 OFC_LIC'!KI27)+SUM('5.3.2 OFC_NLIC'!KI27)-SUM('5.3 OFC_IC'!KI27))</f>
        <v>1</v>
      </c>
      <c r="KJ97" s="5" t="b">
        <f>IF(SUM('5.3.1 OFC_LIC'!KJ27)+SUM('5.3.2 OFC_NLIC'!KJ27)=SUM('5.3 OFC_IC'!KJ27),TRUE,SUM('5.3.1 OFC_LIC'!KJ27)+SUM('5.3.2 OFC_NLIC'!KJ27)-SUM('5.3 OFC_IC'!KJ27))</f>
        <v>1</v>
      </c>
      <c r="KK97" s="5" t="b">
        <f>IF(SUM('5.3.1 OFC_LIC'!KK27)+SUM('5.3.2 OFC_NLIC'!KK27)=SUM('5.3 OFC_IC'!KK27),TRUE,SUM('5.3.1 OFC_LIC'!KK27)+SUM('5.3.2 OFC_NLIC'!KK27)-SUM('5.3 OFC_IC'!KK27))</f>
        <v>1</v>
      </c>
      <c r="KL97" s="5" t="b">
        <f>IF(SUM('5.3.1 OFC_LIC'!KL27)+SUM('5.3.2 OFC_NLIC'!KL27)=SUM('5.3 OFC_IC'!KL27),TRUE,SUM('5.3.1 OFC_LIC'!KL27)+SUM('5.3.2 OFC_NLIC'!KL27)-SUM('5.3 OFC_IC'!KL27))</f>
        <v>1</v>
      </c>
      <c r="KM97" s="5" t="b">
        <f>IF(SUM('5.3.1 OFC_LIC'!KM27)+SUM('5.3.2 OFC_NLIC'!KM27)=SUM('5.3 OFC_IC'!KM27),TRUE,SUM('5.3.1 OFC_LIC'!KM27)+SUM('5.3.2 OFC_NLIC'!KM27)-SUM('5.3 OFC_IC'!KM27))</f>
        <v>1</v>
      </c>
      <c r="KN97" s="5" t="b">
        <f>IF(SUM('5.3.1 OFC_LIC'!KN27)+SUM('5.3.2 OFC_NLIC'!KN27)=SUM('5.3 OFC_IC'!KN27),TRUE,SUM('5.3.1 OFC_LIC'!KN27)+SUM('5.3.2 OFC_NLIC'!KN27)-SUM('5.3 OFC_IC'!KN27))</f>
        <v>1</v>
      </c>
      <c r="KO97" s="5" t="b">
        <f>IF(SUM('5.3.1 OFC_LIC'!KO27)+SUM('5.3.2 OFC_NLIC'!KO27)=SUM('5.3 OFC_IC'!KO27),TRUE,SUM('5.3.1 OFC_LIC'!KO27)+SUM('5.3.2 OFC_NLIC'!KO27)-SUM('5.3 OFC_IC'!KO27))</f>
        <v>1</v>
      </c>
      <c r="KP97" s="5" t="b">
        <f>IF(SUM('5.3.1 OFC_LIC'!KP27)+SUM('5.3.2 OFC_NLIC'!KP27)=SUM('5.3 OFC_IC'!KP27),TRUE,SUM('5.3.1 OFC_LIC'!KP27)+SUM('5.3.2 OFC_NLIC'!KP27)-SUM('5.3 OFC_IC'!KP27))</f>
        <v>1</v>
      </c>
      <c r="KQ97" s="5" t="b">
        <f>IF(SUM('5.3.1 OFC_LIC'!KQ27)+SUM('5.3.2 OFC_NLIC'!KQ27)=SUM('5.3 OFC_IC'!KQ27),TRUE,SUM('5.3.1 OFC_LIC'!KQ27)+SUM('5.3.2 OFC_NLIC'!KQ27)-SUM('5.3 OFC_IC'!KQ27))</f>
        <v>1</v>
      </c>
      <c r="KR97" s="5" t="b">
        <f>IF(SUM('5.3.1 OFC_LIC'!KR27)+SUM('5.3.2 OFC_NLIC'!KR27)=SUM('5.3 OFC_IC'!KR27),TRUE,SUM('5.3.1 OFC_LIC'!KR27)+SUM('5.3.2 OFC_NLIC'!KR27)-SUM('5.3 OFC_IC'!KR27))</f>
        <v>1</v>
      </c>
      <c r="KS97" s="5" t="b">
        <f>IF(SUM('5.3.1 OFC_LIC'!KS27)+SUM('5.3.2 OFC_NLIC'!KS27)=SUM('5.3 OFC_IC'!KS27),TRUE,SUM('5.3.1 OFC_LIC'!KS27)+SUM('5.3.2 OFC_NLIC'!KS27)-SUM('5.3 OFC_IC'!KS27))</f>
        <v>1</v>
      </c>
      <c r="KT97" s="5" t="b">
        <f>IF(SUM('5.3.1 OFC_LIC'!KT27)+SUM('5.3.2 OFC_NLIC'!KT27)=SUM('5.3 OFC_IC'!KT27),TRUE,SUM('5.3.1 OFC_LIC'!KT27)+SUM('5.3.2 OFC_NLIC'!KT27)-SUM('5.3 OFC_IC'!KT27))</f>
        <v>1</v>
      </c>
      <c r="KU97" s="5" t="b">
        <f>IF(SUM('5.3.1 OFC_LIC'!KU27)+SUM('5.3.2 OFC_NLIC'!KU27)=SUM('5.3 OFC_IC'!KU27),TRUE,SUM('5.3.1 OFC_LIC'!KU27)+SUM('5.3.2 OFC_NLIC'!KU27)-SUM('5.3 OFC_IC'!KU27))</f>
        <v>1</v>
      </c>
      <c r="KV97" s="5" t="b">
        <f>IF(SUM('5.3.1 OFC_LIC'!KV27)+SUM('5.3.2 OFC_NLIC'!KV27)=SUM('5.3 OFC_IC'!KV27),TRUE,SUM('5.3.1 OFC_LIC'!KV27)+SUM('5.3.2 OFC_NLIC'!KV27)-SUM('5.3 OFC_IC'!KV27))</f>
        <v>1</v>
      </c>
      <c r="KW97" s="5" t="b">
        <f>IF(SUM('5.3.1 OFC_LIC'!KW27)+SUM('5.3.2 OFC_NLIC'!KW27)=SUM('5.3 OFC_IC'!KW27),TRUE,SUM('5.3.1 OFC_LIC'!KW27)+SUM('5.3.2 OFC_NLIC'!KW27)-SUM('5.3 OFC_IC'!KW27))</f>
        <v>1</v>
      </c>
      <c r="KX97" s="5" t="b">
        <f>IF(SUM('5.3.1 OFC_LIC'!KX27)+SUM('5.3.2 OFC_NLIC'!KX27)=SUM('5.3 OFC_IC'!KX27),TRUE,SUM('5.3.1 OFC_LIC'!KX27)+SUM('5.3.2 OFC_NLIC'!KX27)-SUM('5.3 OFC_IC'!KX27))</f>
        <v>1</v>
      </c>
      <c r="KY97" s="5" t="b">
        <f>IF(SUM('5.3.1 OFC_LIC'!KY27)+SUM('5.3.2 OFC_NLIC'!KY27)=SUM('5.3 OFC_IC'!KY27),TRUE,SUM('5.3.1 OFC_LIC'!KY27)+SUM('5.3.2 OFC_NLIC'!KY27)-SUM('5.3 OFC_IC'!KY27))</f>
        <v>1</v>
      </c>
      <c r="KZ97" s="5" t="b">
        <f>IF(SUM('5.3.1 OFC_LIC'!KZ27)+SUM('5.3.2 OFC_NLIC'!KZ27)=SUM('5.3 OFC_IC'!KZ27),TRUE,SUM('5.3.1 OFC_LIC'!KZ27)+SUM('5.3.2 OFC_NLIC'!KZ27)-SUM('5.3 OFC_IC'!KZ27))</f>
        <v>1</v>
      </c>
      <c r="LA97" s="5" t="b">
        <f>IF(SUM('5.3.1 OFC_LIC'!LA27)+SUM('5.3.2 OFC_NLIC'!LA27)=SUM('5.3 OFC_IC'!LA27),TRUE,SUM('5.3.1 OFC_LIC'!LA27)+SUM('5.3.2 OFC_NLIC'!LA27)-SUM('5.3 OFC_IC'!LA27))</f>
        <v>1</v>
      </c>
      <c r="LB97" s="5" t="b">
        <f>IF(SUM('5.3.1 OFC_LIC'!LB27)+SUM('5.3.2 OFC_NLIC'!LB27)=SUM('5.3 OFC_IC'!LB27),TRUE,SUM('5.3.1 OFC_LIC'!LB27)+SUM('5.3.2 OFC_NLIC'!LB27)-SUM('5.3 OFC_IC'!LB27))</f>
        <v>1</v>
      </c>
      <c r="LC97" s="5" t="b">
        <f>IF(SUM('5.3.1 OFC_LIC'!LC27)+SUM('5.3.2 OFC_NLIC'!LC27)=SUM('5.3 OFC_IC'!LC27),TRUE,SUM('5.3.1 OFC_LIC'!LC27)+SUM('5.3.2 OFC_NLIC'!LC27)-SUM('5.3 OFC_IC'!LC27))</f>
        <v>1</v>
      </c>
      <c r="LD97" s="5" t="b">
        <f>IF(SUM('5.3.1 OFC_LIC'!LD27)+SUM('5.3.2 OFC_NLIC'!LD27)=SUM('5.3 OFC_IC'!LD27),TRUE,SUM('5.3.1 OFC_LIC'!LD27)+SUM('5.3.2 OFC_NLIC'!LD27)-SUM('5.3 OFC_IC'!LD27))</f>
        <v>1</v>
      </c>
      <c r="LE97" s="5" t="b">
        <f>IF(SUM('5.3.1 OFC_LIC'!LE27)+SUM('5.3.2 OFC_NLIC'!LE27)=SUM('5.3 OFC_IC'!LE27),TRUE,SUM('5.3.1 OFC_LIC'!LE27)+SUM('5.3.2 OFC_NLIC'!LE27)-SUM('5.3 OFC_IC'!LE27))</f>
        <v>1</v>
      </c>
      <c r="LF97" s="5" t="b">
        <f>IF(SUM('5.3.1 OFC_LIC'!LF27)+SUM('5.3.2 OFC_NLIC'!LF27)=SUM('5.3 OFC_IC'!LF27),TRUE,SUM('5.3.1 OFC_LIC'!LF27)+SUM('5.3.2 OFC_NLIC'!LF27)-SUM('5.3 OFC_IC'!LF27))</f>
        <v>1</v>
      </c>
      <c r="LG97" s="5" t="b">
        <f>IF(SUM('5.3.1 OFC_LIC'!LG27)+SUM('5.3.2 OFC_NLIC'!LG27)=SUM('5.3 OFC_IC'!LG27),TRUE,SUM('5.3.1 OFC_LIC'!LG27)+SUM('5.3.2 OFC_NLIC'!LG27)-SUM('5.3 OFC_IC'!LG27))</f>
        <v>1</v>
      </c>
      <c r="LH97" s="5" t="b">
        <f>IF(SUM('5.3.1 OFC_LIC'!LH27)+SUM('5.3.2 OFC_NLIC'!LH27)=SUM('5.3 OFC_IC'!LH27),TRUE,SUM('5.3.1 OFC_LIC'!LH27)+SUM('5.3.2 OFC_NLIC'!LH27)-SUM('5.3 OFC_IC'!LH27))</f>
        <v>1</v>
      </c>
      <c r="LI97" s="5" t="b">
        <f>IF(SUM('5.3.1 OFC_LIC'!LI27)+SUM('5.3.2 OFC_NLIC'!LI27)=SUM('5.3 OFC_IC'!LI27),TRUE,SUM('5.3.1 OFC_LIC'!LI27)+SUM('5.3.2 OFC_NLIC'!LI27)-SUM('5.3 OFC_IC'!LI27))</f>
        <v>1</v>
      </c>
      <c r="LJ97" s="5" t="b">
        <f>IF(SUM('5.3.1 OFC_LIC'!LJ27)+SUM('5.3.2 OFC_NLIC'!LJ27)=SUM('5.3 OFC_IC'!LJ27),TRUE,SUM('5.3.1 OFC_LIC'!LJ27)+SUM('5.3.2 OFC_NLIC'!LJ27)-SUM('5.3 OFC_IC'!LJ27))</f>
        <v>1</v>
      </c>
      <c r="LK97" s="5" t="b">
        <f>IF(SUM('5.3.1 OFC_LIC'!LK27)+SUM('5.3.2 OFC_NLIC'!LK27)=SUM('5.3 OFC_IC'!LK27),TRUE,SUM('5.3.1 OFC_LIC'!LK27)+SUM('5.3.2 OFC_NLIC'!LK27)-SUM('5.3 OFC_IC'!LK27))</f>
        <v>1</v>
      </c>
      <c r="LL97" s="5" t="b">
        <f>IF(SUM('5.3.1 OFC_LIC'!LL27)+SUM('5.3.2 OFC_NLIC'!LL27)=SUM('5.3 OFC_IC'!LL27),TRUE,SUM('5.3.1 OFC_LIC'!LL27)+SUM('5.3.2 OFC_NLIC'!LL27)-SUM('5.3 OFC_IC'!LL27))</f>
        <v>1</v>
      </c>
      <c r="LM97" s="5" t="b">
        <f>IF(SUM('5.3.1 OFC_LIC'!LM27)+SUM('5.3.2 OFC_NLIC'!LM27)=SUM('5.3 OFC_IC'!LM27),TRUE,SUM('5.3.1 OFC_LIC'!LM27)+SUM('5.3.2 OFC_NLIC'!LM27)-SUM('5.3 OFC_IC'!LM27))</f>
        <v>1</v>
      </c>
      <c r="LN97" s="5" t="b">
        <f>IF(SUM('5.3.1 OFC_LIC'!LN27)+SUM('5.3.2 OFC_NLIC'!LN27)=SUM('5.3 OFC_IC'!LN27),TRUE,SUM('5.3.1 OFC_LIC'!LN27)+SUM('5.3.2 OFC_NLIC'!LN27)-SUM('5.3 OFC_IC'!LN27))</f>
        <v>1</v>
      </c>
      <c r="LO97" s="5" t="b">
        <f>IF(SUM('5.3.1 OFC_LIC'!LO27)+SUM('5.3.2 OFC_NLIC'!LO27)=SUM('5.3 OFC_IC'!LO27),TRUE,SUM('5.3.1 OFC_LIC'!LO27)+SUM('5.3.2 OFC_NLIC'!LO27)-SUM('5.3 OFC_IC'!LO27))</f>
        <v>1</v>
      </c>
      <c r="LP97" s="5" t="b">
        <f>IF(SUM('5.3.1 OFC_LIC'!LP27)+SUM('5.3.2 OFC_NLIC'!LP27)=SUM('5.3 OFC_IC'!LP27),TRUE,SUM('5.3.1 OFC_LIC'!LP27)+SUM('5.3.2 OFC_NLIC'!LP27)-SUM('5.3 OFC_IC'!LP27))</f>
        <v>1</v>
      </c>
      <c r="LQ97" s="5" t="b">
        <f>IF(SUM('5.3.1 OFC_LIC'!LQ27)+SUM('5.3.2 OFC_NLIC'!LQ27)=SUM('5.3 OFC_IC'!LQ27),TRUE,SUM('5.3.1 OFC_LIC'!LQ27)+SUM('5.3.2 OFC_NLIC'!LQ27)-SUM('5.3 OFC_IC'!LQ27))</f>
        <v>1</v>
      </c>
      <c r="LR97" s="5" t="b">
        <f>IF(SUM('5.3.1 OFC_LIC'!LR27)+SUM('5.3.2 OFC_NLIC'!LR27)=SUM('5.3 OFC_IC'!LR27),TRUE,SUM('5.3.1 OFC_LIC'!LR27)+SUM('5.3.2 OFC_NLIC'!LR27)-SUM('5.3 OFC_IC'!LR27))</f>
        <v>1</v>
      </c>
      <c r="LS97" s="5" t="b">
        <f>IF(SUM('5.3.1 OFC_LIC'!LS27)+SUM('5.3.2 OFC_NLIC'!LS27)=SUM('5.3 OFC_IC'!LS27),TRUE,SUM('5.3.1 OFC_LIC'!LS27)+SUM('5.3.2 OFC_NLIC'!LS27)-SUM('5.3 OFC_IC'!LS27))</f>
        <v>1</v>
      </c>
      <c r="LT97" s="5" t="b">
        <f>IF(SUM('5.3.1 OFC_LIC'!LT27)+SUM('5.3.2 OFC_NLIC'!LT27)=SUM('5.3 OFC_IC'!LT27),TRUE,SUM('5.3.1 OFC_LIC'!LT27)+SUM('5.3.2 OFC_NLIC'!LT27)-SUM('5.3 OFC_IC'!LT27))</f>
        <v>1</v>
      </c>
      <c r="LU97" s="5" t="b">
        <f>IF(SUM('5.3.1 OFC_LIC'!LU27)+SUM('5.3.2 OFC_NLIC'!LU27)=SUM('5.3 OFC_IC'!LU27),TRUE,SUM('5.3.1 OFC_LIC'!LU27)+SUM('5.3.2 OFC_NLIC'!LU27)-SUM('5.3 OFC_IC'!LU27))</f>
        <v>1</v>
      </c>
      <c r="LV97" s="5" t="b">
        <f>IF(SUM('5.3.1 OFC_LIC'!LV27)+SUM('5.3.2 OFC_NLIC'!LV27)=SUM('5.3 OFC_IC'!LV27),TRUE,SUM('5.3.1 OFC_LIC'!LV27)+SUM('5.3.2 OFC_NLIC'!LV27)-SUM('5.3 OFC_IC'!LV27))</f>
        <v>1</v>
      </c>
      <c r="LW97" s="5" t="b">
        <f>IF(SUM('5.3.1 OFC_LIC'!LW27)+SUM('5.3.2 OFC_NLIC'!LW27)=SUM('5.3 OFC_IC'!LW27),TRUE,SUM('5.3.1 OFC_LIC'!LW27)+SUM('5.3.2 OFC_NLIC'!LW27)-SUM('5.3 OFC_IC'!LW27))</f>
        <v>1</v>
      </c>
      <c r="LX97" s="5" t="b">
        <f>IF(SUM('5.3.1 OFC_LIC'!LX27)+SUM('5.3.2 OFC_NLIC'!LX27)=SUM('5.3 OFC_IC'!LX27),TRUE,SUM('5.3.1 OFC_LIC'!LX27)+SUM('5.3.2 OFC_NLIC'!LX27)-SUM('5.3 OFC_IC'!LX27))</f>
        <v>1</v>
      </c>
      <c r="LY97" s="5" t="b">
        <f>IF(SUM('5.3.1 OFC_LIC'!LY27)+SUM('5.3.2 OFC_NLIC'!LY27)=SUM('5.3 OFC_IC'!LY27),TRUE,SUM('5.3.1 OFC_LIC'!LY27)+SUM('5.3.2 OFC_NLIC'!LY27)-SUM('5.3 OFC_IC'!LY27))</f>
        <v>1</v>
      </c>
      <c r="LZ97" s="5" t="b">
        <f>IF(SUM('5.3.1 OFC_LIC'!LZ27)+SUM('5.3.2 OFC_NLIC'!LZ27)=SUM('5.3 OFC_IC'!LZ27),TRUE,SUM('5.3.1 OFC_LIC'!LZ27)+SUM('5.3.2 OFC_NLIC'!LZ27)-SUM('5.3 OFC_IC'!LZ27))</f>
        <v>1</v>
      </c>
      <c r="MA97" s="5" t="b">
        <f>IF(SUM('5.3.1 OFC_LIC'!MA27)+SUM('5.3.2 OFC_NLIC'!MA27)=SUM('5.3 OFC_IC'!MA27),TRUE,SUM('5.3.1 OFC_LIC'!MA27)+SUM('5.3.2 OFC_NLIC'!MA27)-SUM('5.3 OFC_IC'!MA27))</f>
        <v>1</v>
      </c>
      <c r="MB97" s="5" t="b">
        <f>IF(SUM('5.3.1 OFC_LIC'!MB27)+SUM('5.3.2 OFC_NLIC'!MB27)=SUM('5.3 OFC_IC'!MB27),TRUE,SUM('5.3.1 OFC_LIC'!MB27)+SUM('5.3.2 OFC_NLIC'!MB27)-SUM('5.3 OFC_IC'!MB27))</f>
        <v>1</v>
      </c>
      <c r="MC97" s="5" t="b">
        <f>IF(SUM('5.3.1 OFC_LIC'!MC27)+SUM('5.3.2 OFC_NLIC'!MC27)=SUM('5.3 OFC_IC'!MC27),TRUE,SUM('5.3.1 OFC_LIC'!MC27)+SUM('5.3.2 OFC_NLIC'!MC27)-SUM('5.3 OFC_IC'!MC27))</f>
        <v>1</v>
      </c>
      <c r="MD97" s="5" t="b">
        <f>IF(SUM('5.3.1 OFC_LIC'!MD27)+SUM('5.3.2 OFC_NLIC'!MD27)=SUM('5.3 OFC_IC'!MD27),TRUE,SUM('5.3.1 OFC_LIC'!MD27)+SUM('5.3.2 OFC_NLIC'!MD27)-SUM('5.3 OFC_IC'!MD27))</f>
        <v>1</v>
      </c>
      <c r="ME97" s="5" t="b">
        <f>IF(SUM('5.3.1 OFC_LIC'!ME27)+SUM('5.3.2 OFC_NLIC'!ME27)=SUM('5.3 OFC_IC'!ME27),TRUE,SUM('5.3.1 OFC_LIC'!ME27)+SUM('5.3.2 OFC_NLIC'!ME27)-SUM('5.3 OFC_IC'!ME27))</f>
        <v>1</v>
      </c>
      <c r="MF97" s="5" t="b">
        <f>IF(SUM('5.3.1 OFC_LIC'!MF27)+SUM('5.3.2 OFC_NLIC'!MF27)=SUM('5.3 OFC_IC'!MF27),TRUE,SUM('5.3.1 OFC_LIC'!MF27)+SUM('5.3.2 OFC_NLIC'!MF27)-SUM('5.3 OFC_IC'!MF27))</f>
        <v>1</v>
      </c>
      <c r="MG97" s="5" t="b">
        <f>IF(SUM('5.3.1 OFC_LIC'!MG27)+SUM('5.3.2 OFC_NLIC'!MG27)=SUM('5.3 OFC_IC'!MG27),TRUE,SUM('5.3.1 OFC_LIC'!MG27)+SUM('5.3.2 OFC_NLIC'!MG27)-SUM('5.3 OFC_IC'!MG27))</f>
        <v>1</v>
      </c>
      <c r="MH97" s="5" t="b">
        <f>IF(SUM('5.3.1 OFC_LIC'!MH27)+SUM('5.3.2 OFC_NLIC'!MH27)=SUM('5.3 OFC_IC'!MH27),TRUE,SUM('5.3.1 OFC_LIC'!MH27)+SUM('5.3.2 OFC_NLIC'!MH27)-SUM('5.3 OFC_IC'!MH27))</f>
        <v>1</v>
      </c>
    </row>
    <row r="98" spans="2:346" x14ac:dyDescent="0.3">
      <c r="B98" s="65" t="s">
        <v>772</v>
      </c>
      <c r="G98" s="5" t="b">
        <f>IF(SUM('5.3.1 OFC_LIC'!G40)+SUM('5.3.2 OFC_NLIC'!G40)=SUM('5.3 OFC_IC'!G40),TRUE,SUM('5.3.1 OFC_LIC'!G40)+SUM('5.3.2 OFC_NLIC'!G40)-SUM('5.3 OFC_IC'!G40))</f>
        <v>1</v>
      </c>
      <c r="H98" s="5" t="b">
        <f>IF(SUM('5.3.1 OFC_LIC'!H40)+SUM('5.3.2 OFC_NLIC'!H40)=SUM('5.3 OFC_IC'!H40),TRUE,SUM('5.3.1 OFC_LIC'!H40)+SUM('5.3.2 OFC_NLIC'!H40)-SUM('5.3 OFC_IC'!H40))</f>
        <v>1</v>
      </c>
      <c r="I98" s="5" t="b">
        <f>IF(SUM('5.3.1 OFC_LIC'!I40)+SUM('5.3.2 OFC_NLIC'!I40)=SUM('5.3 OFC_IC'!I40),TRUE,SUM('5.3.1 OFC_LIC'!I40)+SUM('5.3.2 OFC_NLIC'!I40)-SUM('5.3 OFC_IC'!I40))</f>
        <v>1</v>
      </c>
      <c r="J98" s="5" t="b">
        <f>IF(SUM('5.3.1 OFC_LIC'!J40)+SUM('5.3.2 OFC_NLIC'!J40)=SUM('5.3 OFC_IC'!J40),TRUE,SUM('5.3.1 OFC_LIC'!J40)+SUM('5.3.2 OFC_NLIC'!J40)-SUM('5.3 OFC_IC'!J40))</f>
        <v>1</v>
      </c>
      <c r="K98" s="5" t="b">
        <f>IF(SUM('5.3.1 OFC_LIC'!K40)+SUM('5.3.2 OFC_NLIC'!K40)=SUM('5.3 OFC_IC'!K40),TRUE,SUM('5.3.1 OFC_LIC'!K40)+SUM('5.3.2 OFC_NLIC'!K40)-SUM('5.3 OFC_IC'!K40))</f>
        <v>1</v>
      </c>
      <c r="L98" s="5" t="b">
        <f>IF(SUM('5.3.1 OFC_LIC'!L40)+SUM('5.3.2 OFC_NLIC'!L40)=SUM('5.3 OFC_IC'!L40),TRUE,SUM('5.3.1 OFC_LIC'!L40)+SUM('5.3.2 OFC_NLIC'!L40)-SUM('5.3 OFC_IC'!L40))</f>
        <v>1</v>
      </c>
      <c r="M98" s="5" t="b">
        <f>IF(SUM('5.3.1 OFC_LIC'!M40)+SUM('5.3.2 OFC_NLIC'!M40)=SUM('5.3 OFC_IC'!M40),TRUE,SUM('5.3.1 OFC_LIC'!M40)+SUM('5.3.2 OFC_NLIC'!M40)-SUM('5.3 OFC_IC'!M40))</f>
        <v>1</v>
      </c>
      <c r="N98" s="5" t="b">
        <f>IF(SUM('5.3.1 OFC_LIC'!N40)+SUM('5.3.2 OFC_NLIC'!N40)=SUM('5.3 OFC_IC'!N40),TRUE,SUM('5.3.1 OFC_LIC'!N40)+SUM('5.3.2 OFC_NLIC'!N40)-SUM('5.3 OFC_IC'!N40))</f>
        <v>1</v>
      </c>
      <c r="O98" s="5" t="b">
        <f>IF(SUM('5.3.1 OFC_LIC'!O40)+SUM('5.3.2 OFC_NLIC'!O40)=SUM('5.3 OFC_IC'!O40),TRUE,SUM('5.3.1 OFC_LIC'!O40)+SUM('5.3.2 OFC_NLIC'!O40)-SUM('5.3 OFC_IC'!O40))</f>
        <v>1</v>
      </c>
      <c r="P98" s="5" t="b">
        <f>IF(SUM('5.3.1 OFC_LIC'!P40)+SUM('5.3.2 OFC_NLIC'!P40)=SUM('5.3 OFC_IC'!P40),TRUE,SUM('5.3.1 OFC_LIC'!P40)+SUM('5.3.2 OFC_NLIC'!P40)-SUM('5.3 OFC_IC'!P40))</f>
        <v>1</v>
      </c>
      <c r="Q98" s="5" t="b">
        <f>IF(SUM('5.3.1 OFC_LIC'!Q40)+SUM('5.3.2 OFC_NLIC'!Q40)=SUM('5.3 OFC_IC'!Q40),TRUE,SUM('5.3.1 OFC_LIC'!Q40)+SUM('5.3.2 OFC_NLIC'!Q40)-SUM('5.3 OFC_IC'!Q40))</f>
        <v>1</v>
      </c>
      <c r="R98" s="5" t="b">
        <f>IF(SUM('5.3.1 OFC_LIC'!R40)+SUM('5.3.2 OFC_NLIC'!R40)=SUM('5.3 OFC_IC'!R40),TRUE,SUM('5.3.1 OFC_LIC'!R40)+SUM('5.3.2 OFC_NLIC'!R40)-SUM('5.3 OFC_IC'!R40))</f>
        <v>1</v>
      </c>
      <c r="S98" s="5" t="b">
        <f>IF(SUM('5.3.1 OFC_LIC'!S40)+SUM('5.3.2 OFC_NLIC'!S40)=SUM('5.3 OFC_IC'!S40),TRUE,SUM('5.3.1 OFC_LIC'!S40)+SUM('5.3.2 OFC_NLIC'!S40)-SUM('5.3 OFC_IC'!S40))</f>
        <v>1</v>
      </c>
      <c r="T98" s="5" t="b">
        <f>IF(SUM('5.3.1 OFC_LIC'!T40)+SUM('5.3.2 OFC_NLIC'!T40)=SUM('5.3 OFC_IC'!T40),TRUE,SUM('5.3.1 OFC_LIC'!T40)+SUM('5.3.2 OFC_NLIC'!T40)-SUM('5.3 OFC_IC'!T40))</f>
        <v>1</v>
      </c>
      <c r="U98" s="5" t="b">
        <f>IF(SUM('5.3.1 OFC_LIC'!U40)+SUM('5.3.2 OFC_NLIC'!U40)=SUM('5.3 OFC_IC'!U40),TRUE,SUM('5.3.1 OFC_LIC'!U40)+SUM('5.3.2 OFC_NLIC'!U40)-SUM('5.3 OFC_IC'!U40))</f>
        <v>1</v>
      </c>
      <c r="V98" s="5" t="b">
        <f>IF(SUM('5.3.1 OFC_LIC'!V40)+SUM('5.3.2 OFC_NLIC'!V40)=SUM('5.3 OFC_IC'!V40),TRUE,SUM('5.3.1 OFC_LIC'!V40)+SUM('5.3.2 OFC_NLIC'!V40)-SUM('5.3 OFC_IC'!V40))</f>
        <v>1</v>
      </c>
      <c r="W98" s="5" t="b">
        <f>IF(SUM('5.3.1 OFC_LIC'!W40)+SUM('5.3.2 OFC_NLIC'!W40)=SUM('5.3 OFC_IC'!W40),TRUE,SUM('5.3.1 OFC_LIC'!W40)+SUM('5.3.2 OFC_NLIC'!W40)-SUM('5.3 OFC_IC'!W40))</f>
        <v>1</v>
      </c>
      <c r="X98" s="5" t="b">
        <f>IF(SUM('5.3.1 OFC_LIC'!X40)+SUM('5.3.2 OFC_NLIC'!X40)=SUM('5.3 OFC_IC'!X40),TRUE,SUM('5.3.1 OFC_LIC'!X40)+SUM('5.3.2 OFC_NLIC'!X40)-SUM('5.3 OFC_IC'!X40))</f>
        <v>1</v>
      </c>
      <c r="Y98" s="5" t="b">
        <f>IF(SUM('5.3.1 OFC_LIC'!Y40)+SUM('5.3.2 OFC_NLIC'!Y40)=SUM('5.3 OFC_IC'!Y40),TRUE,SUM('5.3.1 OFC_LIC'!Y40)+SUM('5.3.2 OFC_NLIC'!Y40)-SUM('5.3 OFC_IC'!Y40))</f>
        <v>1</v>
      </c>
      <c r="Z98" s="5" t="b">
        <f>IF(SUM('5.3.1 OFC_LIC'!Z40)+SUM('5.3.2 OFC_NLIC'!Z40)=SUM('5.3 OFC_IC'!Z40),TRUE,SUM('5.3.1 OFC_LIC'!Z40)+SUM('5.3.2 OFC_NLIC'!Z40)-SUM('5.3 OFC_IC'!Z40))</f>
        <v>1</v>
      </c>
      <c r="AA98" s="5" t="b">
        <f>IF(SUM('5.3.1 OFC_LIC'!AA40)+SUM('5.3.2 OFC_NLIC'!AA40)=SUM('5.3 OFC_IC'!AA40),TRUE,SUM('5.3.1 OFC_LIC'!AA40)+SUM('5.3.2 OFC_NLIC'!AA40)-SUM('5.3 OFC_IC'!AA40))</f>
        <v>1</v>
      </c>
      <c r="AB98" s="5" t="b">
        <f>IF(SUM('5.3.1 OFC_LIC'!AB40)+SUM('5.3.2 OFC_NLIC'!AB40)=SUM('5.3 OFC_IC'!AB40),TRUE,SUM('5.3.1 OFC_LIC'!AB40)+SUM('5.3.2 OFC_NLIC'!AB40)-SUM('5.3 OFC_IC'!AB40))</f>
        <v>1</v>
      </c>
      <c r="AC98" s="5" t="b">
        <f>IF(SUM('5.3.1 OFC_LIC'!AC40)+SUM('5.3.2 OFC_NLIC'!AC40)=SUM('5.3 OFC_IC'!AC40),TRUE,SUM('5.3.1 OFC_LIC'!AC40)+SUM('5.3.2 OFC_NLIC'!AC40)-SUM('5.3 OFC_IC'!AC40))</f>
        <v>1</v>
      </c>
      <c r="AD98" s="5" t="b">
        <f>IF(SUM('5.3.1 OFC_LIC'!AD40)+SUM('5.3.2 OFC_NLIC'!AD40)=SUM('5.3 OFC_IC'!AD40),TRUE,SUM('5.3.1 OFC_LIC'!AD40)+SUM('5.3.2 OFC_NLIC'!AD40)-SUM('5.3 OFC_IC'!AD40))</f>
        <v>1</v>
      </c>
      <c r="AE98" s="5" t="b">
        <f>IF(SUM('5.3.1 OFC_LIC'!AE40)+SUM('5.3.2 OFC_NLIC'!AE40)=SUM('5.3 OFC_IC'!AE40),TRUE,SUM('5.3.1 OFC_LIC'!AE40)+SUM('5.3.2 OFC_NLIC'!AE40)-SUM('5.3 OFC_IC'!AE40))</f>
        <v>1</v>
      </c>
      <c r="AF98" s="5" t="b">
        <f>IF(SUM('5.3.1 OFC_LIC'!AF40)+SUM('5.3.2 OFC_NLIC'!AF40)=SUM('5.3 OFC_IC'!AF40),TRUE,SUM('5.3.1 OFC_LIC'!AF40)+SUM('5.3.2 OFC_NLIC'!AF40)-SUM('5.3 OFC_IC'!AF40))</f>
        <v>1</v>
      </c>
      <c r="AG98" s="5" t="b">
        <f>IF(SUM('5.3.1 OFC_LIC'!AG40)+SUM('5.3.2 OFC_NLIC'!AG40)=SUM('5.3 OFC_IC'!AG40),TRUE,SUM('5.3.1 OFC_LIC'!AG40)+SUM('5.3.2 OFC_NLIC'!AG40)-SUM('5.3 OFC_IC'!AG40))</f>
        <v>1</v>
      </c>
      <c r="AH98" s="5" t="b">
        <f>IF(SUM('5.3.1 OFC_LIC'!AH40)+SUM('5.3.2 OFC_NLIC'!AH40)=SUM('5.3 OFC_IC'!AH40),TRUE,SUM('5.3.1 OFC_LIC'!AH40)+SUM('5.3.2 OFC_NLIC'!AH40)-SUM('5.3 OFC_IC'!AH40))</f>
        <v>1</v>
      </c>
      <c r="AI98" s="5" t="b">
        <f>IF(SUM('5.3.1 OFC_LIC'!AI40)+SUM('5.3.2 OFC_NLIC'!AI40)=SUM('5.3 OFC_IC'!AI40),TRUE,SUM('5.3.1 OFC_LIC'!AI40)+SUM('5.3.2 OFC_NLIC'!AI40)-SUM('5.3 OFC_IC'!AI40))</f>
        <v>1</v>
      </c>
      <c r="AJ98" s="5" t="b">
        <f>IF(SUM('5.3.1 OFC_LIC'!AJ40)+SUM('5.3.2 OFC_NLIC'!AJ40)=SUM('5.3 OFC_IC'!AJ40),TRUE,SUM('5.3.1 OFC_LIC'!AJ40)+SUM('5.3.2 OFC_NLIC'!AJ40)-SUM('5.3 OFC_IC'!AJ40))</f>
        <v>1</v>
      </c>
      <c r="AK98" s="5" t="b">
        <f>IF(SUM('5.3.1 OFC_LIC'!AK40)+SUM('5.3.2 OFC_NLIC'!AK40)=SUM('5.3 OFC_IC'!AK40),TRUE,SUM('5.3.1 OFC_LIC'!AK40)+SUM('5.3.2 OFC_NLIC'!AK40)-SUM('5.3 OFC_IC'!AK40))</f>
        <v>1</v>
      </c>
      <c r="AL98" s="5" t="b">
        <f>IF(SUM('5.3.1 OFC_LIC'!AL40)+SUM('5.3.2 OFC_NLIC'!AL40)=SUM('5.3 OFC_IC'!AL40),TRUE,SUM('5.3.1 OFC_LIC'!AL40)+SUM('5.3.2 OFC_NLIC'!AL40)-SUM('5.3 OFC_IC'!AL40))</f>
        <v>1</v>
      </c>
      <c r="AM98" s="5" t="b">
        <f>IF(SUM('5.3.1 OFC_LIC'!AM40)+SUM('5.3.2 OFC_NLIC'!AM40)=SUM('5.3 OFC_IC'!AM40),TRUE,SUM('5.3.1 OFC_LIC'!AM40)+SUM('5.3.2 OFC_NLIC'!AM40)-SUM('5.3 OFC_IC'!AM40))</f>
        <v>1</v>
      </c>
      <c r="AN98" s="5" t="b">
        <f>IF(SUM('5.3.1 OFC_LIC'!AN40)+SUM('5.3.2 OFC_NLIC'!AN40)=SUM('5.3 OFC_IC'!AN40),TRUE,SUM('5.3.1 OFC_LIC'!AN40)+SUM('5.3.2 OFC_NLIC'!AN40)-SUM('5.3 OFC_IC'!AN40))</f>
        <v>1</v>
      </c>
      <c r="AO98" s="5" t="b">
        <f>IF(SUM('5.3.1 OFC_LIC'!AO40)+SUM('5.3.2 OFC_NLIC'!AO40)=SUM('5.3 OFC_IC'!AO40),TRUE,SUM('5.3.1 OFC_LIC'!AO40)+SUM('5.3.2 OFC_NLIC'!AO40)-SUM('5.3 OFC_IC'!AO40))</f>
        <v>1</v>
      </c>
      <c r="AP98" s="5" t="b">
        <f>IF(SUM('5.3.1 OFC_LIC'!AP40)+SUM('5.3.2 OFC_NLIC'!AP40)=SUM('5.3 OFC_IC'!AP40),TRUE,SUM('5.3.1 OFC_LIC'!AP40)+SUM('5.3.2 OFC_NLIC'!AP40)-SUM('5.3 OFC_IC'!AP40))</f>
        <v>1</v>
      </c>
      <c r="AQ98" s="5" t="b">
        <f>IF(SUM('5.3.1 OFC_LIC'!AQ40)+SUM('5.3.2 OFC_NLIC'!AQ40)=SUM('5.3 OFC_IC'!AQ40),TRUE,SUM('5.3.1 OFC_LIC'!AQ40)+SUM('5.3.2 OFC_NLIC'!AQ40)-SUM('5.3 OFC_IC'!AQ40))</f>
        <v>1</v>
      </c>
      <c r="AR98" s="5" t="b">
        <f>IF(SUM('5.3.1 OFC_LIC'!AR40)+SUM('5.3.2 OFC_NLIC'!AR40)=SUM('5.3 OFC_IC'!AR40),TRUE,SUM('5.3.1 OFC_LIC'!AR40)+SUM('5.3.2 OFC_NLIC'!AR40)-SUM('5.3 OFC_IC'!AR40))</f>
        <v>1</v>
      </c>
      <c r="AS98" s="5" t="b">
        <f>IF(SUM('5.3.1 OFC_LIC'!AS40)+SUM('5.3.2 OFC_NLIC'!AS40)=SUM('5.3 OFC_IC'!AS40),TRUE,SUM('5.3.1 OFC_LIC'!AS40)+SUM('5.3.2 OFC_NLIC'!AS40)-SUM('5.3 OFC_IC'!AS40))</f>
        <v>1</v>
      </c>
      <c r="AT98" s="5" t="b">
        <f>IF(SUM('5.3.1 OFC_LIC'!AT40)+SUM('5.3.2 OFC_NLIC'!AT40)=SUM('5.3 OFC_IC'!AT40),TRUE,SUM('5.3.1 OFC_LIC'!AT40)+SUM('5.3.2 OFC_NLIC'!AT40)-SUM('5.3 OFC_IC'!AT40))</f>
        <v>1</v>
      </c>
      <c r="AU98" s="5" t="b">
        <f>IF(SUM('5.3.1 OFC_LIC'!AU40)+SUM('5.3.2 OFC_NLIC'!AU40)=SUM('5.3 OFC_IC'!AU40),TRUE,SUM('5.3.1 OFC_LIC'!AU40)+SUM('5.3.2 OFC_NLIC'!AU40)-SUM('5.3 OFC_IC'!AU40))</f>
        <v>1</v>
      </c>
      <c r="AV98" s="5" t="b">
        <f>IF(SUM('5.3.1 OFC_LIC'!AV40)+SUM('5.3.2 OFC_NLIC'!AV40)=SUM('5.3 OFC_IC'!AV40),TRUE,SUM('5.3.1 OFC_LIC'!AV40)+SUM('5.3.2 OFC_NLIC'!AV40)-SUM('5.3 OFC_IC'!AV40))</f>
        <v>1</v>
      </c>
      <c r="AW98" s="5" t="b">
        <f>IF(SUM('5.3.1 OFC_LIC'!AW40)+SUM('5.3.2 OFC_NLIC'!AW40)=SUM('5.3 OFC_IC'!AW40),TRUE,SUM('5.3.1 OFC_LIC'!AW40)+SUM('5.3.2 OFC_NLIC'!AW40)-SUM('5.3 OFC_IC'!AW40))</f>
        <v>1</v>
      </c>
      <c r="AX98" s="5" t="b">
        <f>IF(SUM('5.3.1 OFC_LIC'!AX40)+SUM('5.3.2 OFC_NLIC'!AX40)=SUM('5.3 OFC_IC'!AX40),TRUE,SUM('5.3.1 OFC_LIC'!AX40)+SUM('5.3.2 OFC_NLIC'!AX40)-SUM('5.3 OFC_IC'!AX40))</f>
        <v>1</v>
      </c>
      <c r="AY98" s="5" t="b">
        <f>IF(SUM('5.3.1 OFC_LIC'!AY40)+SUM('5.3.2 OFC_NLIC'!AY40)=SUM('5.3 OFC_IC'!AY40),TRUE,SUM('5.3.1 OFC_LIC'!AY40)+SUM('5.3.2 OFC_NLIC'!AY40)-SUM('5.3 OFC_IC'!AY40))</f>
        <v>1</v>
      </c>
      <c r="AZ98" s="5" t="b">
        <f>IF(SUM('5.3.1 OFC_LIC'!AZ40)+SUM('5.3.2 OFC_NLIC'!AZ40)=SUM('5.3 OFC_IC'!AZ40),TRUE,SUM('5.3.1 OFC_LIC'!AZ40)+SUM('5.3.2 OFC_NLIC'!AZ40)-SUM('5.3 OFC_IC'!AZ40))</f>
        <v>1</v>
      </c>
      <c r="BA98" s="5" t="b">
        <f>IF(SUM('5.3.1 OFC_LIC'!BA40)+SUM('5.3.2 OFC_NLIC'!BA40)=SUM('5.3 OFC_IC'!BA40),TRUE,SUM('5.3.1 OFC_LIC'!BA40)+SUM('5.3.2 OFC_NLIC'!BA40)-SUM('5.3 OFC_IC'!BA40))</f>
        <v>1</v>
      </c>
      <c r="BB98" s="5" t="b">
        <f>IF(SUM('5.3.1 OFC_LIC'!BB40)+SUM('5.3.2 OFC_NLIC'!BB40)=SUM('5.3 OFC_IC'!BB40),TRUE,SUM('5.3.1 OFC_LIC'!BB40)+SUM('5.3.2 OFC_NLIC'!BB40)-SUM('5.3 OFC_IC'!BB40))</f>
        <v>1</v>
      </c>
      <c r="BC98" s="5" t="b">
        <f>IF(SUM('5.3.1 OFC_LIC'!BC40)+SUM('5.3.2 OFC_NLIC'!BC40)=SUM('5.3 OFC_IC'!BC40),TRUE,SUM('5.3.1 OFC_LIC'!BC40)+SUM('5.3.2 OFC_NLIC'!BC40)-SUM('5.3 OFC_IC'!BC40))</f>
        <v>1</v>
      </c>
      <c r="BD98" s="5" t="b">
        <f>IF(SUM('5.3.1 OFC_LIC'!BD40)+SUM('5.3.2 OFC_NLIC'!BD40)=SUM('5.3 OFC_IC'!BD40),TRUE,SUM('5.3.1 OFC_LIC'!BD40)+SUM('5.3.2 OFC_NLIC'!BD40)-SUM('5.3 OFC_IC'!BD40))</f>
        <v>1</v>
      </c>
      <c r="BE98" s="5" t="b">
        <f>IF(SUM('5.3.1 OFC_LIC'!BE40)+SUM('5.3.2 OFC_NLIC'!BE40)=SUM('5.3 OFC_IC'!BE40),TRUE,SUM('5.3.1 OFC_LIC'!BE40)+SUM('5.3.2 OFC_NLIC'!BE40)-SUM('5.3 OFC_IC'!BE40))</f>
        <v>1</v>
      </c>
      <c r="BF98" s="5" t="b">
        <f>IF(SUM('5.3.1 OFC_LIC'!BF40)+SUM('5.3.2 OFC_NLIC'!BF40)=SUM('5.3 OFC_IC'!BF40),TRUE,SUM('5.3.1 OFC_LIC'!BF40)+SUM('5.3.2 OFC_NLIC'!BF40)-SUM('5.3 OFC_IC'!BF40))</f>
        <v>1</v>
      </c>
      <c r="BG98" s="5" t="b">
        <f>IF(SUM('5.3.1 OFC_LIC'!BG40)+SUM('5.3.2 OFC_NLIC'!BG40)=SUM('5.3 OFC_IC'!BG40),TRUE,SUM('5.3.1 OFC_LIC'!BG40)+SUM('5.3.2 OFC_NLIC'!BG40)-SUM('5.3 OFC_IC'!BG40))</f>
        <v>1</v>
      </c>
      <c r="BH98" s="5" t="b">
        <f>IF(SUM('5.3.1 OFC_LIC'!BH40)+SUM('5.3.2 OFC_NLIC'!BH40)=SUM('5.3 OFC_IC'!BH40),TRUE,SUM('5.3.1 OFC_LIC'!BH40)+SUM('5.3.2 OFC_NLIC'!BH40)-SUM('5.3 OFC_IC'!BH40))</f>
        <v>1</v>
      </c>
      <c r="BI98" s="5" t="b">
        <f>IF(SUM('5.3.1 OFC_LIC'!BI40)+SUM('5.3.2 OFC_NLIC'!BI40)=SUM('5.3 OFC_IC'!BI40),TRUE,SUM('5.3.1 OFC_LIC'!BI40)+SUM('5.3.2 OFC_NLIC'!BI40)-SUM('5.3 OFC_IC'!BI40))</f>
        <v>1</v>
      </c>
      <c r="BJ98" s="5" t="b">
        <f>IF(SUM('5.3.1 OFC_LIC'!BJ40)+SUM('5.3.2 OFC_NLIC'!BJ40)=SUM('5.3 OFC_IC'!BJ40),TRUE,SUM('5.3.1 OFC_LIC'!BJ40)+SUM('5.3.2 OFC_NLIC'!BJ40)-SUM('5.3 OFC_IC'!BJ40))</f>
        <v>1</v>
      </c>
      <c r="BK98" s="5" t="b">
        <f>IF(SUM('5.3.1 OFC_LIC'!BK40)+SUM('5.3.2 OFC_NLIC'!BK40)=SUM('5.3 OFC_IC'!BK40),TRUE,SUM('5.3.1 OFC_LIC'!BK40)+SUM('5.3.2 OFC_NLIC'!BK40)-SUM('5.3 OFC_IC'!BK40))</f>
        <v>1</v>
      </c>
      <c r="BL98" s="5" t="b">
        <f>IF(SUM('5.3.1 OFC_LIC'!BL40)+SUM('5.3.2 OFC_NLIC'!BL40)=SUM('5.3 OFC_IC'!BL40),TRUE,SUM('5.3.1 OFC_LIC'!BL40)+SUM('5.3.2 OFC_NLIC'!BL40)-SUM('5.3 OFC_IC'!BL40))</f>
        <v>1</v>
      </c>
      <c r="BM98" s="5" t="b">
        <f>IF(SUM('5.3.1 OFC_LIC'!BM40)+SUM('5.3.2 OFC_NLIC'!BM40)=SUM('5.3 OFC_IC'!BM40),TRUE,SUM('5.3.1 OFC_LIC'!BM40)+SUM('5.3.2 OFC_NLIC'!BM40)-SUM('5.3 OFC_IC'!BM40))</f>
        <v>1</v>
      </c>
      <c r="BN98" s="5" t="b">
        <f>IF(SUM('5.3.1 OFC_LIC'!BN40)+SUM('5.3.2 OFC_NLIC'!BN40)=SUM('5.3 OFC_IC'!BN40),TRUE,SUM('5.3.1 OFC_LIC'!BN40)+SUM('5.3.2 OFC_NLIC'!BN40)-SUM('5.3 OFC_IC'!BN40))</f>
        <v>1</v>
      </c>
      <c r="BO98" s="5" t="b">
        <f>IF(SUM('5.3.1 OFC_LIC'!BO40)+SUM('5.3.2 OFC_NLIC'!BO40)=SUM('5.3 OFC_IC'!BO40),TRUE,SUM('5.3.1 OFC_LIC'!BO40)+SUM('5.3.2 OFC_NLIC'!BO40)-SUM('5.3 OFC_IC'!BO40))</f>
        <v>1</v>
      </c>
      <c r="BP98" s="5" t="b">
        <f>IF(SUM('5.3.1 OFC_LIC'!BP40)+SUM('5.3.2 OFC_NLIC'!BP40)=SUM('5.3 OFC_IC'!BP40),TRUE,SUM('5.3.1 OFC_LIC'!BP40)+SUM('5.3.2 OFC_NLIC'!BP40)-SUM('5.3 OFC_IC'!BP40))</f>
        <v>1</v>
      </c>
      <c r="BQ98" s="5" t="b">
        <f>IF(SUM('5.3.1 OFC_LIC'!BQ40)+SUM('5.3.2 OFC_NLIC'!BQ40)=SUM('5.3 OFC_IC'!BQ40),TRUE,SUM('5.3.1 OFC_LIC'!BQ40)+SUM('5.3.2 OFC_NLIC'!BQ40)-SUM('5.3 OFC_IC'!BQ40))</f>
        <v>1</v>
      </c>
      <c r="BR98" s="5" t="b">
        <f>IF(SUM('5.3.1 OFC_LIC'!BR40)+SUM('5.3.2 OFC_NLIC'!BR40)=SUM('5.3 OFC_IC'!BR40),TRUE,SUM('5.3.1 OFC_LIC'!BR40)+SUM('5.3.2 OFC_NLIC'!BR40)-SUM('5.3 OFC_IC'!BR40))</f>
        <v>1</v>
      </c>
      <c r="BS98" s="5" t="b">
        <f>IF(SUM('5.3.1 OFC_LIC'!BS40)+SUM('5.3.2 OFC_NLIC'!BS40)=SUM('5.3 OFC_IC'!BS40),TRUE,SUM('5.3.1 OFC_LIC'!BS40)+SUM('5.3.2 OFC_NLIC'!BS40)-SUM('5.3 OFC_IC'!BS40))</f>
        <v>1</v>
      </c>
      <c r="BT98" s="5" t="b">
        <f>IF(SUM('5.3.1 OFC_LIC'!BT40)+SUM('5.3.2 OFC_NLIC'!BT40)=SUM('5.3 OFC_IC'!BT40),TRUE,SUM('5.3.1 OFC_LIC'!BT40)+SUM('5.3.2 OFC_NLIC'!BT40)-SUM('5.3 OFC_IC'!BT40))</f>
        <v>1</v>
      </c>
      <c r="BU98" s="5" t="b">
        <f>IF(SUM('5.3.1 OFC_LIC'!BU40)+SUM('5.3.2 OFC_NLIC'!BU40)=SUM('5.3 OFC_IC'!BU40),TRUE,SUM('5.3.1 OFC_LIC'!BU40)+SUM('5.3.2 OFC_NLIC'!BU40)-SUM('5.3 OFC_IC'!BU40))</f>
        <v>1</v>
      </c>
      <c r="BV98" s="5" t="b">
        <f>IF(SUM('5.3.1 OFC_LIC'!BV40)+SUM('5.3.2 OFC_NLIC'!BV40)=SUM('5.3 OFC_IC'!BV40),TRUE,SUM('5.3.1 OFC_LIC'!BV40)+SUM('5.3.2 OFC_NLIC'!BV40)-SUM('5.3 OFC_IC'!BV40))</f>
        <v>1</v>
      </c>
      <c r="BW98" s="5" t="b">
        <f>IF(SUM('5.3.1 OFC_LIC'!BW40)+SUM('5.3.2 OFC_NLIC'!BW40)=SUM('5.3 OFC_IC'!BW40),TRUE,SUM('5.3.1 OFC_LIC'!BW40)+SUM('5.3.2 OFC_NLIC'!BW40)-SUM('5.3 OFC_IC'!BW40))</f>
        <v>1</v>
      </c>
      <c r="BX98" s="5" t="b">
        <f>IF(SUM('5.3.1 OFC_LIC'!BX40)+SUM('5.3.2 OFC_NLIC'!BX40)=SUM('5.3 OFC_IC'!BX40),TRUE,SUM('5.3.1 OFC_LIC'!BX40)+SUM('5.3.2 OFC_NLIC'!BX40)-SUM('5.3 OFC_IC'!BX40))</f>
        <v>1</v>
      </c>
      <c r="BY98" s="5" t="b">
        <f>IF(SUM('5.3.1 OFC_LIC'!BY40)+SUM('5.3.2 OFC_NLIC'!BY40)=SUM('5.3 OFC_IC'!BY40),TRUE,SUM('5.3.1 OFC_LIC'!BY40)+SUM('5.3.2 OFC_NLIC'!BY40)-SUM('5.3 OFC_IC'!BY40))</f>
        <v>1</v>
      </c>
      <c r="BZ98" s="5" t="b">
        <f>IF(SUM('5.3.1 OFC_LIC'!BZ40)+SUM('5.3.2 OFC_NLIC'!BZ40)=SUM('5.3 OFC_IC'!BZ40),TRUE,SUM('5.3.1 OFC_LIC'!BZ40)+SUM('5.3.2 OFC_NLIC'!BZ40)-SUM('5.3 OFC_IC'!BZ40))</f>
        <v>1</v>
      </c>
      <c r="CA98" s="5" t="b">
        <f>IF(SUM('5.3.1 OFC_LIC'!CA40)+SUM('5.3.2 OFC_NLIC'!CA40)=SUM('5.3 OFC_IC'!CA40),TRUE,SUM('5.3.1 OFC_LIC'!CA40)+SUM('5.3.2 OFC_NLIC'!CA40)-SUM('5.3 OFC_IC'!CA40))</f>
        <v>1</v>
      </c>
      <c r="CB98" s="5" t="b">
        <f>IF(SUM('5.3.1 OFC_LIC'!CB40)+SUM('5.3.2 OFC_NLIC'!CB40)=SUM('5.3 OFC_IC'!CB40),TRUE,SUM('5.3.1 OFC_LIC'!CB40)+SUM('5.3.2 OFC_NLIC'!CB40)-SUM('5.3 OFC_IC'!CB40))</f>
        <v>1</v>
      </c>
      <c r="CC98" s="5" t="b">
        <f>IF(SUM('5.3.1 OFC_LIC'!CC40)+SUM('5.3.2 OFC_NLIC'!CC40)=SUM('5.3 OFC_IC'!CC40),TRUE,SUM('5.3.1 OFC_LIC'!CC40)+SUM('5.3.2 OFC_NLIC'!CC40)-SUM('5.3 OFC_IC'!CC40))</f>
        <v>1</v>
      </c>
      <c r="CD98" s="5" t="b">
        <f>IF(SUM('5.3.1 OFC_LIC'!CD40)+SUM('5.3.2 OFC_NLIC'!CD40)=SUM('5.3 OFC_IC'!CD40),TRUE,SUM('5.3.1 OFC_LIC'!CD40)+SUM('5.3.2 OFC_NLIC'!CD40)-SUM('5.3 OFC_IC'!CD40))</f>
        <v>1</v>
      </c>
      <c r="CE98" s="5" t="b">
        <f>IF(SUM('5.3.1 OFC_LIC'!CE40)+SUM('5.3.2 OFC_NLIC'!CE40)=SUM('5.3 OFC_IC'!CE40),TRUE,SUM('5.3.1 OFC_LIC'!CE40)+SUM('5.3.2 OFC_NLIC'!CE40)-SUM('5.3 OFC_IC'!CE40))</f>
        <v>1</v>
      </c>
      <c r="CF98" s="5" t="b">
        <f>IF(SUM('5.3.1 OFC_LIC'!CF40)+SUM('5.3.2 OFC_NLIC'!CF40)=SUM('5.3 OFC_IC'!CF40),TRUE,SUM('5.3.1 OFC_LIC'!CF40)+SUM('5.3.2 OFC_NLIC'!CF40)-SUM('5.3 OFC_IC'!CF40))</f>
        <v>1</v>
      </c>
      <c r="CG98" s="5" t="b">
        <f>IF(SUM('5.3.1 OFC_LIC'!CG40)+SUM('5.3.2 OFC_NLIC'!CG40)=SUM('5.3 OFC_IC'!CG40),TRUE,SUM('5.3.1 OFC_LIC'!CG40)+SUM('5.3.2 OFC_NLIC'!CG40)-SUM('5.3 OFC_IC'!CG40))</f>
        <v>1</v>
      </c>
      <c r="CH98" s="5" t="b">
        <f>IF(SUM('5.3.1 OFC_LIC'!CH40)+SUM('5.3.2 OFC_NLIC'!CH40)=SUM('5.3 OFC_IC'!CH40),TRUE,SUM('5.3.1 OFC_LIC'!CH40)+SUM('5.3.2 OFC_NLIC'!CH40)-SUM('5.3 OFC_IC'!CH40))</f>
        <v>1</v>
      </c>
      <c r="CI98" s="5" t="b">
        <f>IF(SUM('5.3.1 OFC_LIC'!CI40)+SUM('5.3.2 OFC_NLIC'!CI40)=SUM('5.3 OFC_IC'!CI40),TRUE,SUM('5.3.1 OFC_LIC'!CI40)+SUM('5.3.2 OFC_NLIC'!CI40)-SUM('5.3 OFC_IC'!CI40))</f>
        <v>1</v>
      </c>
      <c r="CJ98" s="5" t="b">
        <f>IF(SUM('5.3.1 OFC_LIC'!CJ40)+SUM('5.3.2 OFC_NLIC'!CJ40)=SUM('5.3 OFC_IC'!CJ40),TRUE,SUM('5.3.1 OFC_LIC'!CJ40)+SUM('5.3.2 OFC_NLIC'!CJ40)-SUM('5.3 OFC_IC'!CJ40))</f>
        <v>1</v>
      </c>
      <c r="CK98" s="5" t="b">
        <f>IF(SUM('5.3.1 OFC_LIC'!CK40)+SUM('5.3.2 OFC_NLIC'!CK40)=SUM('5.3 OFC_IC'!CK40),TRUE,SUM('5.3.1 OFC_LIC'!CK40)+SUM('5.3.2 OFC_NLIC'!CK40)-SUM('5.3 OFC_IC'!CK40))</f>
        <v>1</v>
      </c>
      <c r="CL98" s="5" t="b">
        <f>IF(SUM('5.3.1 OFC_LIC'!CL40)+SUM('5.3.2 OFC_NLIC'!CL40)=SUM('5.3 OFC_IC'!CL40),TRUE,SUM('5.3.1 OFC_LIC'!CL40)+SUM('5.3.2 OFC_NLIC'!CL40)-SUM('5.3 OFC_IC'!CL40))</f>
        <v>1</v>
      </c>
      <c r="CM98" s="5" t="b">
        <f>IF(SUM('5.3.1 OFC_LIC'!CM40)+SUM('5.3.2 OFC_NLIC'!CM40)=SUM('5.3 OFC_IC'!CM40),TRUE,SUM('5.3.1 OFC_LIC'!CM40)+SUM('5.3.2 OFC_NLIC'!CM40)-SUM('5.3 OFC_IC'!CM40))</f>
        <v>1</v>
      </c>
      <c r="CN98" s="5" t="b">
        <f>IF(SUM('5.3.1 OFC_LIC'!CN40)+SUM('5.3.2 OFC_NLIC'!CN40)=SUM('5.3 OFC_IC'!CN40),TRUE,SUM('5.3.1 OFC_LIC'!CN40)+SUM('5.3.2 OFC_NLIC'!CN40)-SUM('5.3 OFC_IC'!CN40))</f>
        <v>1</v>
      </c>
      <c r="CO98" s="5" t="b">
        <f>IF(SUM('5.3.1 OFC_LIC'!CO40)+SUM('5.3.2 OFC_NLIC'!CO40)=SUM('5.3 OFC_IC'!CO40),TRUE,SUM('5.3.1 OFC_LIC'!CO40)+SUM('5.3.2 OFC_NLIC'!CO40)-SUM('5.3 OFC_IC'!CO40))</f>
        <v>1</v>
      </c>
      <c r="CP98" s="5" t="b">
        <f>IF(SUM('5.3.1 OFC_LIC'!CP40)+SUM('5.3.2 OFC_NLIC'!CP40)=SUM('5.3 OFC_IC'!CP40),TRUE,SUM('5.3.1 OFC_LIC'!CP40)+SUM('5.3.2 OFC_NLIC'!CP40)-SUM('5.3 OFC_IC'!CP40))</f>
        <v>1</v>
      </c>
      <c r="CQ98" s="5" t="b">
        <f>IF(SUM('5.3.1 OFC_LIC'!CQ40)+SUM('5.3.2 OFC_NLIC'!CQ40)=SUM('5.3 OFC_IC'!CQ40),TRUE,SUM('5.3.1 OFC_LIC'!CQ40)+SUM('5.3.2 OFC_NLIC'!CQ40)-SUM('5.3 OFC_IC'!CQ40))</f>
        <v>1</v>
      </c>
      <c r="CR98" s="5" t="b">
        <f>IF(SUM('5.3.1 OFC_LIC'!CR40)+SUM('5.3.2 OFC_NLIC'!CR40)=SUM('5.3 OFC_IC'!CR40),TRUE,SUM('5.3.1 OFC_LIC'!CR40)+SUM('5.3.2 OFC_NLIC'!CR40)-SUM('5.3 OFC_IC'!CR40))</f>
        <v>1</v>
      </c>
      <c r="CS98" s="5" t="b">
        <f>IF(SUM('5.3.1 OFC_LIC'!CS40)+SUM('5.3.2 OFC_NLIC'!CS40)=SUM('5.3 OFC_IC'!CS40),TRUE,SUM('5.3.1 OFC_LIC'!CS40)+SUM('5.3.2 OFC_NLIC'!CS40)-SUM('5.3 OFC_IC'!CS40))</f>
        <v>1</v>
      </c>
      <c r="CT98" s="5" t="b">
        <f>IF(SUM('5.3.1 OFC_LIC'!CT40)+SUM('5.3.2 OFC_NLIC'!CT40)=SUM('5.3 OFC_IC'!CT40),TRUE,SUM('5.3.1 OFC_LIC'!CT40)+SUM('5.3.2 OFC_NLIC'!CT40)-SUM('5.3 OFC_IC'!CT40))</f>
        <v>1</v>
      </c>
      <c r="CU98" s="5" t="b">
        <f>IF(SUM('5.3.1 OFC_LIC'!CU40)+SUM('5.3.2 OFC_NLIC'!CU40)=SUM('5.3 OFC_IC'!CU40),TRUE,SUM('5.3.1 OFC_LIC'!CU40)+SUM('5.3.2 OFC_NLIC'!CU40)-SUM('5.3 OFC_IC'!CU40))</f>
        <v>1</v>
      </c>
      <c r="CV98" s="5" t="b">
        <f>IF(SUM('5.3.1 OFC_LIC'!CV40)+SUM('5.3.2 OFC_NLIC'!CV40)=SUM('5.3 OFC_IC'!CV40),TRUE,SUM('5.3.1 OFC_LIC'!CV40)+SUM('5.3.2 OFC_NLIC'!CV40)-SUM('5.3 OFC_IC'!CV40))</f>
        <v>1</v>
      </c>
      <c r="CW98" s="5" t="b">
        <f>IF(SUM('5.3.1 OFC_LIC'!CW40)+SUM('5.3.2 OFC_NLIC'!CW40)=SUM('5.3 OFC_IC'!CW40),TRUE,SUM('5.3.1 OFC_LIC'!CW40)+SUM('5.3.2 OFC_NLIC'!CW40)-SUM('5.3 OFC_IC'!CW40))</f>
        <v>1</v>
      </c>
      <c r="CX98" s="5" t="b">
        <f>IF(SUM('5.3.1 OFC_LIC'!CX40)+SUM('5.3.2 OFC_NLIC'!CX40)=SUM('5.3 OFC_IC'!CX40),TRUE,SUM('5.3.1 OFC_LIC'!CX40)+SUM('5.3.2 OFC_NLIC'!CX40)-SUM('5.3 OFC_IC'!CX40))</f>
        <v>1</v>
      </c>
      <c r="CY98" s="5" t="b">
        <f>IF(SUM('5.3.1 OFC_LIC'!CY40)+SUM('5.3.2 OFC_NLIC'!CY40)=SUM('5.3 OFC_IC'!CY40),TRUE,SUM('5.3.1 OFC_LIC'!CY40)+SUM('5.3.2 OFC_NLIC'!CY40)-SUM('5.3 OFC_IC'!CY40))</f>
        <v>1</v>
      </c>
      <c r="CZ98" s="5" t="b">
        <f>IF(SUM('5.3.1 OFC_LIC'!CZ40)+SUM('5.3.2 OFC_NLIC'!CZ40)=SUM('5.3 OFC_IC'!CZ40),TRUE,SUM('5.3.1 OFC_LIC'!CZ40)+SUM('5.3.2 OFC_NLIC'!CZ40)-SUM('5.3 OFC_IC'!CZ40))</f>
        <v>1</v>
      </c>
      <c r="DA98" s="5" t="b">
        <f>IF(SUM('5.3.1 OFC_LIC'!DA40)+SUM('5.3.2 OFC_NLIC'!DA40)=SUM('5.3 OFC_IC'!DA40),TRUE,SUM('5.3.1 OFC_LIC'!DA40)+SUM('5.3.2 OFC_NLIC'!DA40)-SUM('5.3 OFC_IC'!DA40))</f>
        <v>1</v>
      </c>
      <c r="DB98" s="5" t="b">
        <f>IF(SUM('5.3.1 OFC_LIC'!DB40)+SUM('5.3.2 OFC_NLIC'!DB40)=SUM('5.3 OFC_IC'!DB40),TRUE,SUM('5.3.1 OFC_LIC'!DB40)+SUM('5.3.2 OFC_NLIC'!DB40)-SUM('5.3 OFC_IC'!DB40))</f>
        <v>1</v>
      </c>
      <c r="DC98" s="5" t="b">
        <f>IF(SUM('5.3.1 OFC_LIC'!DC40)+SUM('5.3.2 OFC_NLIC'!DC40)=SUM('5.3 OFC_IC'!DC40),TRUE,SUM('5.3.1 OFC_LIC'!DC40)+SUM('5.3.2 OFC_NLIC'!DC40)-SUM('5.3 OFC_IC'!DC40))</f>
        <v>1</v>
      </c>
      <c r="DD98" s="5" t="b">
        <f>IF(SUM('5.3.1 OFC_LIC'!DD40)+SUM('5.3.2 OFC_NLIC'!DD40)=SUM('5.3 OFC_IC'!DD40),TRUE,SUM('5.3.1 OFC_LIC'!DD40)+SUM('5.3.2 OFC_NLIC'!DD40)-SUM('5.3 OFC_IC'!DD40))</f>
        <v>1</v>
      </c>
      <c r="DE98" s="5" t="b">
        <f>IF(SUM('5.3.1 OFC_LIC'!DE40)+SUM('5.3.2 OFC_NLIC'!DE40)=SUM('5.3 OFC_IC'!DE40),TRUE,SUM('5.3.1 OFC_LIC'!DE40)+SUM('5.3.2 OFC_NLIC'!DE40)-SUM('5.3 OFC_IC'!DE40))</f>
        <v>1</v>
      </c>
      <c r="DF98" s="5" t="b">
        <f>IF(SUM('5.3.1 OFC_LIC'!DF40)+SUM('5.3.2 OFC_NLIC'!DF40)=SUM('5.3 OFC_IC'!DF40),TRUE,SUM('5.3.1 OFC_LIC'!DF40)+SUM('5.3.2 OFC_NLIC'!DF40)-SUM('5.3 OFC_IC'!DF40))</f>
        <v>1</v>
      </c>
      <c r="DG98" s="5" t="b">
        <f>IF(SUM('5.3.1 OFC_LIC'!DG40)+SUM('5.3.2 OFC_NLIC'!DG40)=SUM('5.3 OFC_IC'!DG40),TRUE,SUM('5.3.1 OFC_LIC'!DG40)+SUM('5.3.2 OFC_NLIC'!DG40)-SUM('5.3 OFC_IC'!DG40))</f>
        <v>1</v>
      </c>
      <c r="DH98" s="5" t="b">
        <f>IF(SUM('5.3.1 OFC_LIC'!DH40)+SUM('5.3.2 OFC_NLIC'!DH40)=SUM('5.3 OFC_IC'!DH40),TRUE,SUM('5.3.1 OFC_LIC'!DH40)+SUM('5.3.2 OFC_NLIC'!DH40)-SUM('5.3 OFC_IC'!DH40))</f>
        <v>1</v>
      </c>
      <c r="DI98" s="5" t="b">
        <f>IF(SUM('5.3.1 OFC_LIC'!DI40)+SUM('5.3.2 OFC_NLIC'!DI40)=SUM('5.3 OFC_IC'!DI40),TRUE,SUM('5.3.1 OFC_LIC'!DI40)+SUM('5.3.2 OFC_NLIC'!DI40)-SUM('5.3 OFC_IC'!DI40))</f>
        <v>1</v>
      </c>
      <c r="DJ98" s="5" t="b">
        <f>IF(SUM('5.3.1 OFC_LIC'!DJ40)+SUM('5.3.2 OFC_NLIC'!DJ40)=SUM('5.3 OFC_IC'!DJ40),TRUE,SUM('5.3.1 OFC_LIC'!DJ40)+SUM('5.3.2 OFC_NLIC'!DJ40)-SUM('5.3 OFC_IC'!DJ40))</f>
        <v>1</v>
      </c>
      <c r="DK98" s="5" t="b">
        <f>IF(SUM('5.3.1 OFC_LIC'!DK40)+SUM('5.3.2 OFC_NLIC'!DK40)=SUM('5.3 OFC_IC'!DK40),TRUE,SUM('5.3.1 OFC_LIC'!DK40)+SUM('5.3.2 OFC_NLIC'!DK40)-SUM('5.3 OFC_IC'!DK40))</f>
        <v>1</v>
      </c>
      <c r="DL98" s="5" t="b">
        <f>IF(SUM('5.3.1 OFC_LIC'!DL40)+SUM('5.3.2 OFC_NLIC'!DL40)=SUM('5.3 OFC_IC'!DL40),TRUE,SUM('5.3.1 OFC_LIC'!DL40)+SUM('5.3.2 OFC_NLIC'!DL40)-SUM('5.3 OFC_IC'!DL40))</f>
        <v>1</v>
      </c>
      <c r="DM98" s="5" t="b">
        <f>IF(SUM('5.3.1 OFC_LIC'!DM40)+SUM('5.3.2 OFC_NLIC'!DM40)=SUM('5.3 OFC_IC'!DM40),TRUE,SUM('5.3.1 OFC_LIC'!DM40)+SUM('5.3.2 OFC_NLIC'!DM40)-SUM('5.3 OFC_IC'!DM40))</f>
        <v>1</v>
      </c>
      <c r="DN98" s="5" t="b">
        <f>IF(SUM('5.3.1 OFC_LIC'!DN40)+SUM('5.3.2 OFC_NLIC'!DN40)=SUM('5.3 OFC_IC'!DN40),TRUE,SUM('5.3.1 OFC_LIC'!DN40)+SUM('5.3.2 OFC_NLIC'!DN40)-SUM('5.3 OFC_IC'!DN40))</f>
        <v>1</v>
      </c>
      <c r="DO98" s="5" t="b">
        <f>IF(SUM('5.3.1 OFC_LIC'!DO40)+SUM('5.3.2 OFC_NLIC'!DO40)=SUM('5.3 OFC_IC'!DO40),TRUE,SUM('5.3.1 OFC_LIC'!DO40)+SUM('5.3.2 OFC_NLIC'!DO40)-SUM('5.3 OFC_IC'!DO40))</f>
        <v>1</v>
      </c>
      <c r="DP98" s="5" t="b">
        <f>IF(SUM('5.3.1 OFC_LIC'!DP40)+SUM('5.3.2 OFC_NLIC'!DP40)=SUM('5.3 OFC_IC'!DP40),TRUE,SUM('5.3.1 OFC_LIC'!DP40)+SUM('5.3.2 OFC_NLIC'!DP40)-SUM('5.3 OFC_IC'!DP40))</f>
        <v>1</v>
      </c>
      <c r="DQ98" s="5" t="b">
        <f>IF(SUM('5.3.1 OFC_LIC'!DQ40)+SUM('5.3.2 OFC_NLIC'!DQ40)=SUM('5.3 OFC_IC'!DQ40),TRUE,SUM('5.3.1 OFC_LIC'!DQ40)+SUM('5.3.2 OFC_NLIC'!DQ40)-SUM('5.3 OFC_IC'!DQ40))</f>
        <v>1</v>
      </c>
      <c r="DR98" s="5" t="b">
        <f>IF(SUM('5.3.1 OFC_LIC'!DR40)+SUM('5.3.2 OFC_NLIC'!DR40)=SUM('5.3 OFC_IC'!DR40),TRUE,SUM('5.3.1 OFC_LIC'!DR40)+SUM('5.3.2 OFC_NLIC'!DR40)-SUM('5.3 OFC_IC'!DR40))</f>
        <v>1</v>
      </c>
      <c r="DS98" s="5" t="b">
        <f>IF(SUM('5.3.1 OFC_LIC'!DS40)+SUM('5.3.2 OFC_NLIC'!DS40)=SUM('5.3 OFC_IC'!DS40),TRUE,SUM('5.3.1 OFC_LIC'!DS40)+SUM('5.3.2 OFC_NLIC'!DS40)-SUM('5.3 OFC_IC'!DS40))</f>
        <v>1</v>
      </c>
      <c r="DT98" s="5" t="b">
        <f>IF(SUM('5.3.1 OFC_LIC'!DT40)+SUM('5.3.2 OFC_NLIC'!DT40)=SUM('5.3 OFC_IC'!DT40),TRUE,SUM('5.3.1 OFC_LIC'!DT40)+SUM('5.3.2 OFC_NLIC'!DT40)-SUM('5.3 OFC_IC'!DT40))</f>
        <v>1</v>
      </c>
      <c r="DU98" s="5" t="b">
        <f>IF(SUM('5.3.1 OFC_LIC'!DU40)+SUM('5.3.2 OFC_NLIC'!DU40)=SUM('5.3 OFC_IC'!DU40),TRUE,SUM('5.3.1 OFC_LIC'!DU40)+SUM('5.3.2 OFC_NLIC'!DU40)-SUM('5.3 OFC_IC'!DU40))</f>
        <v>1</v>
      </c>
      <c r="DV98" s="5" t="b">
        <f>IF(SUM('5.3.1 OFC_LIC'!DV40)+SUM('5.3.2 OFC_NLIC'!DV40)=SUM('5.3 OFC_IC'!DV40),TRUE,SUM('5.3.1 OFC_LIC'!DV40)+SUM('5.3.2 OFC_NLIC'!DV40)-SUM('5.3 OFC_IC'!DV40))</f>
        <v>1</v>
      </c>
      <c r="DW98" s="5" t="b">
        <f>IF(SUM('5.3.1 OFC_LIC'!DW40)+SUM('5.3.2 OFC_NLIC'!DW40)=SUM('5.3 OFC_IC'!DW40),TRUE,SUM('5.3.1 OFC_LIC'!DW40)+SUM('5.3.2 OFC_NLIC'!DW40)-SUM('5.3 OFC_IC'!DW40))</f>
        <v>1</v>
      </c>
      <c r="DX98" s="5" t="b">
        <f>IF(SUM('5.3.1 OFC_LIC'!DX40)+SUM('5.3.2 OFC_NLIC'!DX40)=SUM('5.3 OFC_IC'!DX40),TRUE,SUM('5.3.1 OFC_LIC'!DX40)+SUM('5.3.2 OFC_NLIC'!DX40)-SUM('5.3 OFC_IC'!DX40))</f>
        <v>1</v>
      </c>
      <c r="DY98" s="5" t="b">
        <f>IF(SUM('5.3.1 OFC_LIC'!DY40)+SUM('5.3.2 OFC_NLIC'!DY40)=SUM('5.3 OFC_IC'!DY40),TRUE,SUM('5.3.1 OFC_LIC'!DY40)+SUM('5.3.2 OFC_NLIC'!DY40)-SUM('5.3 OFC_IC'!DY40))</f>
        <v>1</v>
      </c>
      <c r="DZ98" s="5" t="b">
        <f>IF(SUM('5.3.1 OFC_LIC'!DZ40)+SUM('5.3.2 OFC_NLIC'!DZ40)=SUM('5.3 OFC_IC'!DZ40),TRUE,SUM('5.3.1 OFC_LIC'!DZ40)+SUM('5.3.2 OFC_NLIC'!DZ40)-SUM('5.3 OFC_IC'!DZ40))</f>
        <v>1</v>
      </c>
      <c r="EA98" s="5" t="b">
        <f>IF(SUM('5.3.1 OFC_LIC'!EA40)+SUM('5.3.2 OFC_NLIC'!EA40)=SUM('5.3 OFC_IC'!EA40),TRUE,SUM('5.3.1 OFC_LIC'!EA40)+SUM('5.3.2 OFC_NLIC'!EA40)-SUM('5.3 OFC_IC'!EA40))</f>
        <v>1</v>
      </c>
      <c r="EB98" s="5" t="b">
        <f>IF(SUM('5.3.1 OFC_LIC'!EB40)+SUM('5.3.2 OFC_NLIC'!EB40)=SUM('5.3 OFC_IC'!EB40),TRUE,SUM('5.3.1 OFC_LIC'!EB40)+SUM('5.3.2 OFC_NLIC'!EB40)-SUM('5.3 OFC_IC'!EB40))</f>
        <v>1</v>
      </c>
      <c r="EC98" s="5" t="b">
        <f>IF(SUM('5.3.1 OFC_LIC'!EC40)+SUM('5.3.2 OFC_NLIC'!EC40)=SUM('5.3 OFC_IC'!EC40),TRUE,SUM('5.3.1 OFC_LIC'!EC40)+SUM('5.3.2 OFC_NLIC'!EC40)-SUM('5.3 OFC_IC'!EC40))</f>
        <v>1</v>
      </c>
      <c r="ED98" s="5" t="b">
        <f>IF(SUM('5.3.1 OFC_LIC'!ED40)+SUM('5.3.2 OFC_NLIC'!ED40)=SUM('5.3 OFC_IC'!ED40),TRUE,SUM('5.3.1 OFC_LIC'!ED40)+SUM('5.3.2 OFC_NLIC'!ED40)-SUM('5.3 OFC_IC'!ED40))</f>
        <v>1</v>
      </c>
      <c r="EE98" s="5" t="b">
        <f>IF(SUM('5.3.1 OFC_LIC'!EE40)+SUM('5.3.2 OFC_NLIC'!EE40)=SUM('5.3 OFC_IC'!EE40),TRUE,SUM('5.3.1 OFC_LIC'!EE40)+SUM('5.3.2 OFC_NLIC'!EE40)-SUM('5.3 OFC_IC'!EE40))</f>
        <v>1</v>
      </c>
      <c r="EF98" s="5" t="b">
        <f>IF(SUM('5.3.1 OFC_LIC'!EF40)+SUM('5.3.2 OFC_NLIC'!EF40)=SUM('5.3 OFC_IC'!EF40),TRUE,SUM('5.3.1 OFC_LIC'!EF40)+SUM('5.3.2 OFC_NLIC'!EF40)-SUM('5.3 OFC_IC'!EF40))</f>
        <v>1</v>
      </c>
      <c r="EG98" s="5" t="b">
        <f>IF(SUM('5.3.1 OFC_LIC'!EG40)+SUM('5.3.2 OFC_NLIC'!EG40)=SUM('5.3 OFC_IC'!EG40),TRUE,SUM('5.3.1 OFC_LIC'!EG40)+SUM('5.3.2 OFC_NLIC'!EG40)-SUM('5.3 OFC_IC'!EG40))</f>
        <v>1</v>
      </c>
      <c r="EH98" s="5" t="b">
        <f>IF(SUM('5.3.1 OFC_LIC'!EH40)+SUM('5.3.2 OFC_NLIC'!EH40)=SUM('5.3 OFC_IC'!EH40),TRUE,SUM('5.3.1 OFC_LIC'!EH40)+SUM('5.3.2 OFC_NLIC'!EH40)-SUM('5.3 OFC_IC'!EH40))</f>
        <v>1</v>
      </c>
      <c r="EI98" s="5" t="b">
        <f>IF(SUM('5.3.1 OFC_LIC'!EI40)+SUM('5.3.2 OFC_NLIC'!EI40)=SUM('5.3 OFC_IC'!EI40),TRUE,SUM('5.3.1 OFC_LIC'!EI40)+SUM('5.3.2 OFC_NLIC'!EI40)-SUM('5.3 OFC_IC'!EI40))</f>
        <v>1</v>
      </c>
      <c r="EJ98" s="5" t="b">
        <f>IF(SUM('5.3.1 OFC_LIC'!EJ40)+SUM('5.3.2 OFC_NLIC'!EJ40)=SUM('5.3 OFC_IC'!EJ40),TRUE,SUM('5.3.1 OFC_LIC'!EJ40)+SUM('5.3.2 OFC_NLIC'!EJ40)-SUM('5.3 OFC_IC'!EJ40))</f>
        <v>1</v>
      </c>
      <c r="EK98" s="5" t="b">
        <f>IF(SUM('5.3.1 OFC_LIC'!EK40)+SUM('5.3.2 OFC_NLIC'!EK40)=SUM('5.3 OFC_IC'!EK40),TRUE,SUM('5.3.1 OFC_LIC'!EK40)+SUM('5.3.2 OFC_NLIC'!EK40)-SUM('5.3 OFC_IC'!EK40))</f>
        <v>1</v>
      </c>
      <c r="EL98" s="5" t="b">
        <f>IF(SUM('5.3.1 OFC_LIC'!EL40)+SUM('5.3.2 OFC_NLIC'!EL40)=SUM('5.3 OFC_IC'!EL40),TRUE,SUM('5.3.1 OFC_LIC'!EL40)+SUM('5.3.2 OFC_NLIC'!EL40)-SUM('5.3 OFC_IC'!EL40))</f>
        <v>1</v>
      </c>
      <c r="EM98" s="5" t="b">
        <f>IF(SUM('5.3.1 OFC_LIC'!EM40)+SUM('5.3.2 OFC_NLIC'!EM40)=SUM('5.3 OFC_IC'!EM40),TRUE,SUM('5.3.1 OFC_LIC'!EM40)+SUM('5.3.2 OFC_NLIC'!EM40)-SUM('5.3 OFC_IC'!EM40))</f>
        <v>1</v>
      </c>
      <c r="EN98" s="5" t="b">
        <f>IF(SUM('5.3.1 OFC_LIC'!EN40)+SUM('5.3.2 OFC_NLIC'!EN40)=SUM('5.3 OFC_IC'!EN40),TRUE,SUM('5.3.1 OFC_LIC'!EN40)+SUM('5.3.2 OFC_NLIC'!EN40)-SUM('5.3 OFC_IC'!EN40))</f>
        <v>1</v>
      </c>
      <c r="EO98" s="5" t="b">
        <f>IF(SUM('5.3.1 OFC_LIC'!EO40)+SUM('5.3.2 OFC_NLIC'!EO40)=SUM('5.3 OFC_IC'!EO40),TRUE,SUM('5.3.1 OFC_LIC'!EO40)+SUM('5.3.2 OFC_NLIC'!EO40)-SUM('5.3 OFC_IC'!EO40))</f>
        <v>1</v>
      </c>
      <c r="EP98" s="5" t="b">
        <f>IF(SUM('5.3.1 OFC_LIC'!EP40)+SUM('5.3.2 OFC_NLIC'!EP40)=SUM('5.3 OFC_IC'!EP40),TRUE,SUM('5.3.1 OFC_LIC'!EP40)+SUM('5.3.2 OFC_NLIC'!EP40)-SUM('5.3 OFC_IC'!EP40))</f>
        <v>1</v>
      </c>
      <c r="EQ98" s="5" t="b">
        <f>IF(SUM('5.3.1 OFC_LIC'!EQ40)+SUM('5.3.2 OFC_NLIC'!EQ40)=SUM('5.3 OFC_IC'!EQ40),TRUE,SUM('5.3.1 OFC_LIC'!EQ40)+SUM('5.3.2 OFC_NLIC'!EQ40)-SUM('5.3 OFC_IC'!EQ40))</f>
        <v>1</v>
      </c>
      <c r="ER98" s="5" t="b">
        <f>IF(SUM('5.3.1 OFC_LIC'!ER40)+SUM('5.3.2 OFC_NLIC'!ER40)=SUM('5.3 OFC_IC'!ER40),TRUE,SUM('5.3.1 OFC_LIC'!ER40)+SUM('5.3.2 OFC_NLIC'!ER40)-SUM('5.3 OFC_IC'!ER40))</f>
        <v>1</v>
      </c>
      <c r="ES98" s="5" t="b">
        <f>IF(SUM('5.3.1 OFC_LIC'!ES40)+SUM('5.3.2 OFC_NLIC'!ES40)=SUM('5.3 OFC_IC'!ES40),TRUE,SUM('5.3.1 OFC_LIC'!ES40)+SUM('5.3.2 OFC_NLIC'!ES40)-SUM('5.3 OFC_IC'!ES40))</f>
        <v>1</v>
      </c>
      <c r="ET98" s="5" t="b">
        <f>IF(SUM('5.3.1 OFC_LIC'!ET40)+SUM('5.3.2 OFC_NLIC'!ET40)=SUM('5.3 OFC_IC'!ET40),TRUE,SUM('5.3.1 OFC_LIC'!ET40)+SUM('5.3.2 OFC_NLIC'!ET40)-SUM('5.3 OFC_IC'!ET40))</f>
        <v>1</v>
      </c>
      <c r="EU98" s="5" t="b">
        <f>IF(SUM('5.3.1 OFC_LIC'!EU40)+SUM('5.3.2 OFC_NLIC'!EU40)=SUM('5.3 OFC_IC'!EU40),TRUE,SUM('5.3.1 OFC_LIC'!EU40)+SUM('5.3.2 OFC_NLIC'!EU40)-SUM('5.3 OFC_IC'!EU40))</f>
        <v>1</v>
      </c>
      <c r="EV98" s="5" t="b">
        <f>IF(SUM('5.3.1 OFC_LIC'!EV40)+SUM('5.3.2 OFC_NLIC'!EV40)=SUM('5.3 OFC_IC'!EV40),TRUE,SUM('5.3.1 OFC_LIC'!EV40)+SUM('5.3.2 OFC_NLIC'!EV40)-SUM('5.3 OFC_IC'!EV40))</f>
        <v>1</v>
      </c>
      <c r="EW98" s="5" t="b">
        <f>IF(SUM('5.3.1 OFC_LIC'!EW40)+SUM('5.3.2 OFC_NLIC'!EW40)=SUM('5.3 OFC_IC'!EW40),TRUE,SUM('5.3.1 OFC_LIC'!EW40)+SUM('5.3.2 OFC_NLIC'!EW40)-SUM('5.3 OFC_IC'!EW40))</f>
        <v>1</v>
      </c>
      <c r="EX98" s="5" t="b">
        <f>IF(SUM('5.3.1 OFC_LIC'!EX40)+SUM('5.3.2 OFC_NLIC'!EX40)=SUM('5.3 OFC_IC'!EX40),TRUE,SUM('5.3.1 OFC_LIC'!EX40)+SUM('5.3.2 OFC_NLIC'!EX40)-SUM('5.3 OFC_IC'!EX40))</f>
        <v>1</v>
      </c>
      <c r="EY98" s="5" t="b">
        <f>IF(SUM('5.3.1 OFC_LIC'!EY40)+SUM('5.3.2 OFC_NLIC'!EY40)=SUM('5.3 OFC_IC'!EY40),TRUE,SUM('5.3.1 OFC_LIC'!EY40)+SUM('5.3.2 OFC_NLIC'!EY40)-SUM('5.3 OFC_IC'!EY40))</f>
        <v>1</v>
      </c>
      <c r="EZ98" s="5" t="b">
        <f>IF(SUM('5.3.1 OFC_LIC'!EZ40)+SUM('5.3.2 OFC_NLIC'!EZ40)=SUM('5.3 OFC_IC'!EZ40),TRUE,SUM('5.3.1 OFC_LIC'!EZ40)+SUM('5.3.2 OFC_NLIC'!EZ40)-SUM('5.3 OFC_IC'!EZ40))</f>
        <v>1</v>
      </c>
      <c r="FA98" s="5" t="b">
        <f>IF(SUM('5.3.1 OFC_LIC'!FA40)+SUM('5.3.2 OFC_NLIC'!FA40)=SUM('5.3 OFC_IC'!FA40),TRUE,SUM('5.3.1 OFC_LIC'!FA40)+SUM('5.3.2 OFC_NLIC'!FA40)-SUM('5.3 OFC_IC'!FA40))</f>
        <v>1</v>
      </c>
      <c r="FB98" s="5" t="b">
        <f>IF(SUM('5.3.1 OFC_LIC'!FB40)+SUM('5.3.2 OFC_NLIC'!FB40)=SUM('5.3 OFC_IC'!FB40),TRUE,SUM('5.3.1 OFC_LIC'!FB40)+SUM('5.3.2 OFC_NLIC'!FB40)-SUM('5.3 OFC_IC'!FB40))</f>
        <v>1</v>
      </c>
      <c r="FC98" s="5" t="b">
        <f>IF(SUM('5.3.1 OFC_LIC'!FC40)+SUM('5.3.2 OFC_NLIC'!FC40)=SUM('5.3 OFC_IC'!FC40),TRUE,SUM('5.3.1 OFC_LIC'!FC40)+SUM('5.3.2 OFC_NLIC'!FC40)-SUM('5.3 OFC_IC'!FC40))</f>
        <v>1</v>
      </c>
      <c r="FD98" s="5" t="b">
        <f>IF(SUM('5.3.1 OFC_LIC'!FD40)+SUM('5.3.2 OFC_NLIC'!FD40)=SUM('5.3 OFC_IC'!FD40),TRUE,SUM('5.3.1 OFC_LIC'!FD40)+SUM('5.3.2 OFC_NLIC'!FD40)-SUM('5.3 OFC_IC'!FD40))</f>
        <v>1</v>
      </c>
      <c r="FE98" s="5" t="b">
        <f>IF(SUM('5.3.1 OFC_LIC'!FE40)+SUM('5.3.2 OFC_NLIC'!FE40)=SUM('5.3 OFC_IC'!FE40),TRUE,SUM('5.3.1 OFC_LIC'!FE40)+SUM('5.3.2 OFC_NLIC'!FE40)-SUM('5.3 OFC_IC'!FE40))</f>
        <v>1</v>
      </c>
      <c r="FF98" s="5" t="b">
        <f>IF(SUM('5.3.1 OFC_LIC'!FF40)+SUM('5.3.2 OFC_NLIC'!FF40)=SUM('5.3 OFC_IC'!FF40),TRUE,SUM('5.3.1 OFC_LIC'!FF40)+SUM('5.3.2 OFC_NLIC'!FF40)-SUM('5.3 OFC_IC'!FF40))</f>
        <v>1</v>
      </c>
      <c r="FG98" s="5" t="b">
        <f>IF(SUM('5.3.1 OFC_LIC'!FG40)+SUM('5.3.2 OFC_NLIC'!FG40)=SUM('5.3 OFC_IC'!FG40),TRUE,SUM('5.3.1 OFC_LIC'!FG40)+SUM('5.3.2 OFC_NLIC'!FG40)-SUM('5.3 OFC_IC'!FG40))</f>
        <v>1</v>
      </c>
      <c r="FH98" s="5" t="b">
        <f>IF(SUM('5.3.1 OFC_LIC'!FH40)+SUM('5.3.2 OFC_NLIC'!FH40)=SUM('5.3 OFC_IC'!FH40),TRUE,SUM('5.3.1 OFC_LIC'!FH40)+SUM('5.3.2 OFC_NLIC'!FH40)-SUM('5.3 OFC_IC'!FH40))</f>
        <v>1</v>
      </c>
      <c r="FI98" s="5" t="b">
        <f>IF(SUM('5.3.1 OFC_LIC'!FI40)+SUM('5.3.2 OFC_NLIC'!FI40)=SUM('5.3 OFC_IC'!FI40),TRUE,SUM('5.3.1 OFC_LIC'!FI40)+SUM('5.3.2 OFC_NLIC'!FI40)-SUM('5.3 OFC_IC'!FI40))</f>
        <v>1</v>
      </c>
      <c r="FJ98" s="5" t="b">
        <f>IF(SUM('5.3.1 OFC_LIC'!FJ40)+SUM('5.3.2 OFC_NLIC'!FJ40)=SUM('5.3 OFC_IC'!FJ40),TRUE,SUM('5.3.1 OFC_LIC'!FJ40)+SUM('5.3.2 OFC_NLIC'!FJ40)-SUM('5.3 OFC_IC'!FJ40))</f>
        <v>1</v>
      </c>
      <c r="FK98" s="5" t="b">
        <f>IF(SUM('5.3.1 OFC_LIC'!FK40)+SUM('5.3.2 OFC_NLIC'!FK40)=SUM('5.3 OFC_IC'!FK40),TRUE,SUM('5.3.1 OFC_LIC'!FK40)+SUM('5.3.2 OFC_NLIC'!FK40)-SUM('5.3 OFC_IC'!FK40))</f>
        <v>1</v>
      </c>
      <c r="FL98" s="5" t="b">
        <f>IF(SUM('5.3.1 OFC_LIC'!FL40)+SUM('5.3.2 OFC_NLIC'!FL40)=SUM('5.3 OFC_IC'!FL40),TRUE,SUM('5.3.1 OFC_LIC'!FL40)+SUM('5.3.2 OFC_NLIC'!FL40)-SUM('5.3 OFC_IC'!FL40))</f>
        <v>1</v>
      </c>
      <c r="FM98" s="5" t="b">
        <f>IF(SUM('5.3.1 OFC_LIC'!FM40)+SUM('5.3.2 OFC_NLIC'!FM40)=SUM('5.3 OFC_IC'!FM40),TRUE,SUM('5.3.1 OFC_LIC'!FM40)+SUM('5.3.2 OFC_NLIC'!FM40)-SUM('5.3 OFC_IC'!FM40))</f>
        <v>1</v>
      </c>
      <c r="FN98" s="5" t="b">
        <f>IF(SUM('5.3.1 OFC_LIC'!FN40)+SUM('5.3.2 OFC_NLIC'!FN40)=SUM('5.3 OFC_IC'!FN40),TRUE,SUM('5.3.1 OFC_LIC'!FN40)+SUM('5.3.2 OFC_NLIC'!FN40)-SUM('5.3 OFC_IC'!FN40))</f>
        <v>1</v>
      </c>
      <c r="FO98" s="5" t="b">
        <f>IF(SUM('5.3.1 OFC_LIC'!FO40)+SUM('5.3.2 OFC_NLIC'!FO40)=SUM('5.3 OFC_IC'!FO40),TRUE,SUM('5.3.1 OFC_LIC'!FO40)+SUM('5.3.2 OFC_NLIC'!FO40)-SUM('5.3 OFC_IC'!FO40))</f>
        <v>1</v>
      </c>
      <c r="FP98" s="5" t="b">
        <f>IF(SUM('5.3.1 OFC_LIC'!FP40)+SUM('5.3.2 OFC_NLIC'!FP40)=SUM('5.3 OFC_IC'!FP40),TRUE,SUM('5.3.1 OFC_LIC'!FP40)+SUM('5.3.2 OFC_NLIC'!FP40)-SUM('5.3 OFC_IC'!FP40))</f>
        <v>1</v>
      </c>
      <c r="FQ98" s="5" t="b">
        <f>IF(SUM('5.3.1 OFC_LIC'!FQ40)+SUM('5.3.2 OFC_NLIC'!FQ40)=SUM('5.3 OFC_IC'!FQ40),TRUE,SUM('5.3.1 OFC_LIC'!FQ40)+SUM('5.3.2 OFC_NLIC'!FQ40)-SUM('5.3 OFC_IC'!FQ40))</f>
        <v>1</v>
      </c>
      <c r="FR98" s="5" t="b">
        <f>IF(SUM('5.3.1 OFC_LIC'!FR40)+SUM('5.3.2 OFC_NLIC'!FR40)=SUM('5.3 OFC_IC'!FR40),TRUE,SUM('5.3.1 OFC_LIC'!FR40)+SUM('5.3.2 OFC_NLIC'!FR40)-SUM('5.3 OFC_IC'!FR40))</f>
        <v>1</v>
      </c>
      <c r="FS98" s="5" t="b">
        <f>IF(SUM('5.3.1 OFC_LIC'!FS40)+SUM('5.3.2 OFC_NLIC'!FS40)=SUM('5.3 OFC_IC'!FS40),TRUE,SUM('5.3.1 OFC_LIC'!FS40)+SUM('5.3.2 OFC_NLIC'!FS40)-SUM('5.3 OFC_IC'!FS40))</f>
        <v>1</v>
      </c>
      <c r="FT98" s="5" t="b">
        <f>IF(SUM('5.3.1 OFC_LIC'!FT40)+SUM('5.3.2 OFC_NLIC'!FT40)=SUM('5.3 OFC_IC'!FT40),TRUE,SUM('5.3.1 OFC_LIC'!FT40)+SUM('5.3.2 OFC_NLIC'!FT40)-SUM('5.3 OFC_IC'!FT40))</f>
        <v>1</v>
      </c>
      <c r="FU98" s="5" t="b">
        <f>IF(SUM('5.3.1 OFC_LIC'!FU40)+SUM('5.3.2 OFC_NLIC'!FU40)=SUM('5.3 OFC_IC'!FU40),TRUE,SUM('5.3.1 OFC_LIC'!FU40)+SUM('5.3.2 OFC_NLIC'!FU40)-SUM('5.3 OFC_IC'!FU40))</f>
        <v>1</v>
      </c>
      <c r="FV98" s="5" t="b">
        <f>IF(SUM('5.3.1 OFC_LIC'!FV40)+SUM('5.3.2 OFC_NLIC'!FV40)=SUM('5.3 OFC_IC'!FV40),TRUE,SUM('5.3.1 OFC_LIC'!FV40)+SUM('5.3.2 OFC_NLIC'!FV40)-SUM('5.3 OFC_IC'!FV40))</f>
        <v>1</v>
      </c>
      <c r="FW98" s="5" t="b">
        <f>IF(SUM('5.3.1 OFC_LIC'!FW40)+SUM('5.3.2 OFC_NLIC'!FW40)=SUM('5.3 OFC_IC'!FW40),TRUE,SUM('5.3.1 OFC_LIC'!FW40)+SUM('5.3.2 OFC_NLIC'!FW40)-SUM('5.3 OFC_IC'!FW40))</f>
        <v>1</v>
      </c>
      <c r="FX98" s="5" t="b">
        <f>IF(SUM('5.3.1 OFC_LIC'!FX40)+SUM('5.3.2 OFC_NLIC'!FX40)=SUM('5.3 OFC_IC'!FX40),TRUE,SUM('5.3.1 OFC_LIC'!FX40)+SUM('5.3.2 OFC_NLIC'!FX40)-SUM('5.3 OFC_IC'!FX40))</f>
        <v>1</v>
      </c>
      <c r="FY98" s="5" t="b">
        <f>IF(SUM('5.3.1 OFC_LIC'!FY40)+SUM('5.3.2 OFC_NLIC'!FY40)=SUM('5.3 OFC_IC'!FY40),TRUE,SUM('5.3.1 OFC_LIC'!FY40)+SUM('5.3.2 OFC_NLIC'!FY40)-SUM('5.3 OFC_IC'!FY40))</f>
        <v>1</v>
      </c>
      <c r="FZ98" s="5" t="b">
        <f>IF(SUM('5.3.1 OFC_LIC'!FZ40)+SUM('5.3.2 OFC_NLIC'!FZ40)=SUM('5.3 OFC_IC'!FZ40),TRUE,SUM('5.3.1 OFC_LIC'!FZ40)+SUM('5.3.2 OFC_NLIC'!FZ40)-SUM('5.3 OFC_IC'!FZ40))</f>
        <v>1</v>
      </c>
      <c r="GA98" s="5" t="b">
        <f>IF(SUM('5.3.1 OFC_LIC'!GA40)+SUM('5.3.2 OFC_NLIC'!GA40)=SUM('5.3 OFC_IC'!GA40),TRUE,SUM('5.3.1 OFC_LIC'!GA40)+SUM('5.3.2 OFC_NLIC'!GA40)-SUM('5.3 OFC_IC'!GA40))</f>
        <v>1</v>
      </c>
      <c r="GB98" s="5" t="b">
        <f>IF(SUM('5.3.1 OFC_LIC'!GB40)+SUM('5.3.2 OFC_NLIC'!GB40)=SUM('5.3 OFC_IC'!GB40),TRUE,SUM('5.3.1 OFC_LIC'!GB40)+SUM('5.3.2 OFC_NLIC'!GB40)-SUM('5.3 OFC_IC'!GB40))</f>
        <v>1</v>
      </c>
      <c r="GC98" s="5" t="b">
        <f>IF(SUM('5.3.1 OFC_LIC'!GC40)+SUM('5.3.2 OFC_NLIC'!GC40)=SUM('5.3 OFC_IC'!GC40),TRUE,SUM('5.3.1 OFC_LIC'!GC40)+SUM('5.3.2 OFC_NLIC'!GC40)-SUM('5.3 OFC_IC'!GC40))</f>
        <v>1</v>
      </c>
      <c r="GD98" s="5" t="b">
        <f>IF(SUM('5.3.1 OFC_LIC'!GD40)+SUM('5.3.2 OFC_NLIC'!GD40)=SUM('5.3 OFC_IC'!GD40),TRUE,SUM('5.3.1 OFC_LIC'!GD40)+SUM('5.3.2 OFC_NLIC'!GD40)-SUM('5.3 OFC_IC'!GD40))</f>
        <v>1</v>
      </c>
      <c r="GE98" s="5" t="b">
        <f>IF(SUM('5.3.1 OFC_LIC'!GE40)+SUM('5.3.2 OFC_NLIC'!GE40)=SUM('5.3 OFC_IC'!GE40),TRUE,SUM('5.3.1 OFC_LIC'!GE40)+SUM('5.3.2 OFC_NLIC'!GE40)-SUM('5.3 OFC_IC'!GE40))</f>
        <v>1</v>
      </c>
      <c r="GF98" s="5" t="b">
        <f>IF(SUM('5.3.1 OFC_LIC'!GF40)+SUM('5.3.2 OFC_NLIC'!GF40)=SUM('5.3 OFC_IC'!GF40),TRUE,SUM('5.3.1 OFC_LIC'!GF40)+SUM('5.3.2 OFC_NLIC'!GF40)-SUM('5.3 OFC_IC'!GF40))</f>
        <v>1</v>
      </c>
      <c r="GG98" s="5" t="b">
        <f>IF(SUM('5.3.1 OFC_LIC'!GG40)+SUM('5.3.2 OFC_NLIC'!GG40)=SUM('5.3 OFC_IC'!GG40),TRUE,SUM('5.3.1 OFC_LIC'!GG40)+SUM('5.3.2 OFC_NLIC'!GG40)-SUM('5.3 OFC_IC'!GG40))</f>
        <v>1</v>
      </c>
      <c r="GH98" s="5" t="b">
        <f>IF(SUM('5.3.1 OFC_LIC'!GH40)+SUM('5.3.2 OFC_NLIC'!GH40)=SUM('5.3 OFC_IC'!GH40),TRUE,SUM('5.3.1 OFC_LIC'!GH40)+SUM('5.3.2 OFC_NLIC'!GH40)-SUM('5.3 OFC_IC'!GH40))</f>
        <v>1</v>
      </c>
      <c r="GI98" s="5" t="b">
        <f>IF(SUM('5.3.1 OFC_LIC'!GI40)+SUM('5.3.2 OFC_NLIC'!GI40)=SUM('5.3 OFC_IC'!GI40),TRUE,SUM('5.3.1 OFC_LIC'!GI40)+SUM('5.3.2 OFC_NLIC'!GI40)-SUM('5.3 OFC_IC'!GI40))</f>
        <v>1</v>
      </c>
      <c r="GJ98" s="5" t="b">
        <f>IF(SUM('5.3.1 OFC_LIC'!GJ40)+SUM('5.3.2 OFC_NLIC'!GJ40)=SUM('5.3 OFC_IC'!GJ40),TRUE,SUM('5.3.1 OFC_LIC'!GJ40)+SUM('5.3.2 OFC_NLIC'!GJ40)-SUM('5.3 OFC_IC'!GJ40))</f>
        <v>1</v>
      </c>
      <c r="GK98" s="5" t="b">
        <f>IF(SUM('5.3.1 OFC_LIC'!GK40)+SUM('5.3.2 OFC_NLIC'!GK40)=SUM('5.3 OFC_IC'!GK40),TRUE,SUM('5.3.1 OFC_LIC'!GK40)+SUM('5.3.2 OFC_NLIC'!GK40)-SUM('5.3 OFC_IC'!GK40))</f>
        <v>1</v>
      </c>
      <c r="GL98" s="5" t="b">
        <f>IF(SUM('5.3.1 OFC_LIC'!GL40)+SUM('5.3.2 OFC_NLIC'!GL40)=SUM('5.3 OFC_IC'!GL40),TRUE,SUM('5.3.1 OFC_LIC'!GL40)+SUM('5.3.2 OFC_NLIC'!GL40)-SUM('5.3 OFC_IC'!GL40))</f>
        <v>1</v>
      </c>
      <c r="GM98" s="5" t="b">
        <f>IF(SUM('5.3.1 OFC_LIC'!GM40)+SUM('5.3.2 OFC_NLIC'!GM40)=SUM('5.3 OFC_IC'!GM40),TRUE,SUM('5.3.1 OFC_LIC'!GM40)+SUM('5.3.2 OFC_NLIC'!GM40)-SUM('5.3 OFC_IC'!GM40))</f>
        <v>1</v>
      </c>
      <c r="GN98" s="5" t="b">
        <f>IF(SUM('5.3.1 OFC_LIC'!GN40)+SUM('5.3.2 OFC_NLIC'!GN40)=SUM('5.3 OFC_IC'!GN40),TRUE,SUM('5.3.1 OFC_LIC'!GN40)+SUM('5.3.2 OFC_NLIC'!GN40)-SUM('5.3 OFC_IC'!GN40))</f>
        <v>1</v>
      </c>
      <c r="GO98" s="5" t="b">
        <f>IF(SUM('5.3.1 OFC_LIC'!GO40)+SUM('5.3.2 OFC_NLIC'!GO40)=SUM('5.3 OFC_IC'!GO40),TRUE,SUM('5.3.1 OFC_LIC'!GO40)+SUM('5.3.2 OFC_NLIC'!GO40)-SUM('5.3 OFC_IC'!GO40))</f>
        <v>1</v>
      </c>
      <c r="GP98" s="5" t="b">
        <f>IF(SUM('5.3.1 OFC_LIC'!GP40)+SUM('5.3.2 OFC_NLIC'!GP40)=SUM('5.3 OFC_IC'!GP40),TRUE,SUM('5.3.1 OFC_LIC'!GP40)+SUM('5.3.2 OFC_NLIC'!GP40)-SUM('5.3 OFC_IC'!GP40))</f>
        <v>1</v>
      </c>
      <c r="GQ98" s="5" t="b">
        <f>IF(SUM('5.3.1 OFC_LIC'!GQ40)+SUM('5.3.2 OFC_NLIC'!GQ40)=SUM('5.3 OFC_IC'!GQ40),TRUE,SUM('5.3.1 OFC_LIC'!GQ40)+SUM('5.3.2 OFC_NLIC'!GQ40)-SUM('5.3 OFC_IC'!GQ40))</f>
        <v>1</v>
      </c>
      <c r="GR98" s="5" t="b">
        <f>IF(SUM('5.3.1 OFC_LIC'!GR40)+SUM('5.3.2 OFC_NLIC'!GR40)=SUM('5.3 OFC_IC'!GR40),TRUE,SUM('5.3.1 OFC_LIC'!GR40)+SUM('5.3.2 OFC_NLIC'!GR40)-SUM('5.3 OFC_IC'!GR40))</f>
        <v>1</v>
      </c>
      <c r="GS98" s="5" t="b">
        <f>IF(SUM('5.3.1 OFC_LIC'!GS40)+SUM('5.3.2 OFC_NLIC'!GS40)=SUM('5.3 OFC_IC'!GS40),TRUE,SUM('5.3.1 OFC_LIC'!GS40)+SUM('5.3.2 OFC_NLIC'!GS40)-SUM('5.3 OFC_IC'!GS40))</f>
        <v>1</v>
      </c>
      <c r="GT98" s="5" t="b">
        <f>IF(SUM('5.3.1 OFC_LIC'!GT40)+SUM('5.3.2 OFC_NLIC'!GT40)=SUM('5.3 OFC_IC'!GT40),TRUE,SUM('5.3.1 OFC_LIC'!GT40)+SUM('5.3.2 OFC_NLIC'!GT40)-SUM('5.3 OFC_IC'!GT40))</f>
        <v>1</v>
      </c>
      <c r="GU98" s="5" t="b">
        <f>IF(SUM('5.3.1 OFC_LIC'!GU40)+SUM('5.3.2 OFC_NLIC'!GU40)=SUM('5.3 OFC_IC'!GU40),TRUE,SUM('5.3.1 OFC_LIC'!GU40)+SUM('5.3.2 OFC_NLIC'!GU40)-SUM('5.3 OFC_IC'!GU40))</f>
        <v>1</v>
      </c>
      <c r="GV98" s="5" t="b">
        <f>IF(SUM('5.3.1 OFC_LIC'!GV40)+SUM('5.3.2 OFC_NLIC'!GV40)=SUM('5.3 OFC_IC'!GV40),TRUE,SUM('5.3.1 OFC_LIC'!GV40)+SUM('5.3.2 OFC_NLIC'!GV40)-SUM('5.3 OFC_IC'!GV40))</f>
        <v>1</v>
      </c>
      <c r="GW98" s="5" t="b">
        <f>IF(SUM('5.3.1 OFC_LIC'!GW40)+SUM('5.3.2 OFC_NLIC'!GW40)=SUM('5.3 OFC_IC'!GW40),TRUE,SUM('5.3.1 OFC_LIC'!GW40)+SUM('5.3.2 OFC_NLIC'!GW40)-SUM('5.3 OFC_IC'!GW40))</f>
        <v>1</v>
      </c>
      <c r="GX98" s="5" t="b">
        <f>IF(SUM('5.3.1 OFC_LIC'!GX40)+SUM('5.3.2 OFC_NLIC'!GX40)=SUM('5.3 OFC_IC'!GX40),TRUE,SUM('5.3.1 OFC_LIC'!GX40)+SUM('5.3.2 OFC_NLIC'!GX40)-SUM('5.3 OFC_IC'!GX40))</f>
        <v>1</v>
      </c>
      <c r="GY98" s="5" t="b">
        <f>IF(SUM('5.3.1 OFC_LIC'!GY40)+SUM('5.3.2 OFC_NLIC'!GY40)=SUM('5.3 OFC_IC'!GY40),TRUE,SUM('5.3.1 OFC_LIC'!GY40)+SUM('5.3.2 OFC_NLIC'!GY40)-SUM('5.3 OFC_IC'!GY40))</f>
        <v>1</v>
      </c>
      <c r="GZ98" s="5" t="b">
        <f>IF(SUM('5.3.1 OFC_LIC'!GZ40)+SUM('5.3.2 OFC_NLIC'!GZ40)=SUM('5.3 OFC_IC'!GZ40),TRUE,SUM('5.3.1 OFC_LIC'!GZ40)+SUM('5.3.2 OFC_NLIC'!GZ40)-SUM('5.3 OFC_IC'!GZ40))</f>
        <v>1</v>
      </c>
      <c r="HA98" s="5" t="b">
        <f>IF(SUM('5.3.1 OFC_LIC'!HA40)+SUM('5.3.2 OFC_NLIC'!HA40)=SUM('5.3 OFC_IC'!HA40),TRUE,SUM('5.3.1 OFC_LIC'!HA40)+SUM('5.3.2 OFC_NLIC'!HA40)-SUM('5.3 OFC_IC'!HA40))</f>
        <v>1</v>
      </c>
      <c r="HB98" s="5" t="b">
        <f>IF(SUM('5.3.1 OFC_LIC'!HB40)+SUM('5.3.2 OFC_NLIC'!HB40)=SUM('5.3 OFC_IC'!HB40),TRUE,SUM('5.3.1 OFC_LIC'!HB40)+SUM('5.3.2 OFC_NLIC'!HB40)-SUM('5.3 OFC_IC'!HB40))</f>
        <v>1</v>
      </c>
      <c r="HC98" s="5" t="b">
        <f>IF(SUM('5.3.1 OFC_LIC'!HC40)+SUM('5.3.2 OFC_NLIC'!HC40)=SUM('5.3 OFC_IC'!HC40),TRUE,SUM('5.3.1 OFC_LIC'!HC40)+SUM('5.3.2 OFC_NLIC'!HC40)-SUM('5.3 OFC_IC'!HC40))</f>
        <v>1</v>
      </c>
      <c r="HD98" s="5" t="b">
        <f>IF(SUM('5.3.1 OFC_LIC'!HD40)+SUM('5.3.2 OFC_NLIC'!HD40)=SUM('5.3 OFC_IC'!HD40),TRUE,SUM('5.3.1 OFC_LIC'!HD40)+SUM('5.3.2 OFC_NLIC'!HD40)-SUM('5.3 OFC_IC'!HD40))</f>
        <v>1</v>
      </c>
      <c r="HE98" s="5" t="b">
        <f>IF(SUM('5.3.1 OFC_LIC'!HE40)+SUM('5.3.2 OFC_NLIC'!HE40)=SUM('5.3 OFC_IC'!HE40),TRUE,SUM('5.3.1 OFC_LIC'!HE40)+SUM('5.3.2 OFC_NLIC'!HE40)-SUM('5.3 OFC_IC'!HE40))</f>
        <v>1</v>
      </c>
      <c r="HF98" s="5" t="b">
        <f>IF(SUM('5.3.1 OFC_LIC'!HF40)+SUM('5.3.2 OFC_NLIC'!HF40)=SUM('5.3 OFC_IC'!HF40),TRUE,SUM('5.3.1 OFC_LIC'!HF40)+SUM('5.3.2 OFC_NLIC'!HF40)-SUM('5.3 OFC_IC'!HF40))</f>
        <v>1</v>
      </c>
      <c r="HG98" s="5" t="b">
        <f>IF(SUM('5.3.1 OFC_LIC'!HG40)+SUM('5.3.2 OFC_NLIC'!HG40)=SUM('5.3 OFC_IC'!HG40),TRUE,SUM('5.3.1 OFC_LIC'!HG40)+SUM('5.3.2 OFC_NLIC'!HG40)-SUM('5.3 OFC_IC'!HG40))</f>
        <v>1</v>
      </c>
      <c r="HH98" s="5" t="b">
        <f>IF(SUM('5.3.1 OFC_LIC'!HH40)+SUM('5.3.2 OFC_NLIC'!HH40)=SUM('5.3 OFC_IC'!HH40),TRUE,SUM('5.3.1 OFC_LIC'!HH40)+SUM('5.3.2 OFC_NLIC'!HH40)-SUM('5.3 OFC_IC'!HH40))</f>
        <v>1</v>
      </c>
      <c r="HI98" s="5" t="b">
        <f>IF(SUM('5.3.1 OFC_LIC'!HI40)+SUM('5.3.2 OFC_NLIC'!HI40)=SUM('5.3 OFC_IC'!HI40),TRUE,SUM('5.3.1 OFC_LIC'!HI40)+SUM('5.3.2 OFC_NLIC'!HI40)-SUM('5.3 OFC_IC'!HI40))</f>
        <v>1</v>
      </c>
      <c r="HJ98" s="5" t="b">
        <f>IF(SUM('5.3.1 OFC_LIC'!HJ40)+SUM('5.3.2 OFC_NLIC'!HJ40)=SUM('5.3 OFC_IC'!HJ40),TRUE,SUM('5.3.1 OFC_LIC'!HJ40)+SUM('5.3.2 OFC_NLIC'!HJ40)-SUM('5.3 OFC_IC'!HJ40))</f>
        <v>1</v>
      </c>
      <c r="HK98" s="5" t="b">
        <f>IF(SUM('5.3.1 OFC_LIC'!HK40)+SUM('5.3.2 OFC_NLIC'!HK40)=SUM('5.3 OFC_IC'!HK40),TRUE,SUM('5.3.1 OFC_LIC'!HK40)+SUM('5.3.2 OFC_NLIC'!HK40)-SUM('5.3 OFC_IC'!HK40))</f>
        <v>1</v>
      </c>
      <c r="HL98" s="5" t="b">
        <f>IF(SUM('5.3.1 OFC_LIC'!HL40)+SUM('5.3.2 OFC_NLIC'!HL40)=SUM('5.3 OFC_IC'!HL40),TRUE,SUM('5.3.1 OFC_LIC'!HL40)+SUM('5.3.2 OFC_NLIC'!HL40)-SUM('5.3 OFC_IC'!HL40))</f>
        <v>1</v>
      </c>
      <c r="HM98" s="5" t="b">
        <f>IF(SUM('5.3.1 OFC_LIC'!HM40)+SUM('5.3.2 OFC_NLIC'!HM40)=SUM('5.3 OFC_IC'!HM40),TRUE,SUM('5.3.1 OFC_LIC'!HM40)+SUM('5.3.2 OFC_NLIC'!HM40)-SUM('5.3 OFC_IC'!HM40))</f>
        <v>1</v>
      </c>
      <c r="HN98" s="5" t="b">
        <f>IF(SUM('5.3.1 OFC_LIC'!HN40)+SUM('5.3.2 OFC_NLIC'!HN40)=SUM('5.3 OFC_IC'!HN40),TRUE,SUM('5.3.1 OFC_LIC'!HN40)+SUM('5.3.2 OFC_NLIC'!HN40)-SUM('5.3 OFC_IC'!HN40))</f>
        <v>1</v>
      </c>
      <c r="HO98" s="5" t="b">
        <f>IF(SUM('5.3.1 OFC_LIC'!HO40)+SUM('5.3.2 OFC_NLIC'!HO40)=SUM('5.3 OFC_IC'!HO40),TRUE,SUM('5.3.1 OFC_LIC'!HO40)+SUM('5.3.2 OFC_NLIC'!HO40)-SUM('5.3 OFC_IC'!HO40))</f>
        <v>1</v>
      </c>
      <c r="HP98" s="5" t="b">
        <f>IF(SUM('5.3.1 OFC_LIC'!HP40)+SUM('5.3.2 OFC_NLIC'!HP40)=SUM('5.3 OFC_IC'!HP40),TRUE,SUM('5.3.1 OFC_LIC'!HP40)+SUM('5.3.2 OFC_NLIC'!HP40)-SUM('5.3 OFC_IC'!HP40))</f>
        <v>1</v>
      </c>
      <c r="HQ98" s="5" t="b">
        <f>IF(SUM('5.3.1 OFC_LIC'!HQ40)+SUM('5.3.2 OFC_NLIC'!HQ40)=SUM('5.3 OFC_IC'!HQ40),TRUE,SUM('5.3.1 OFC_LIC'!HQ40)+SUM('5.3.2 OFC_NLIC'!HQ40)-SUM('5.3 OFC_IC'!HQ40))</f>
        <v>1</v>
      </c>
      <c r="HR98" s="5" t="b">
        <f>IF(SUM('5.3.1 OFC_LIC'!HR40)+SUM('5.3.2 OFC_NLIC'!HR40)=SUM('5.3 OFC_IC'!HR40),TRUE,SUM('5.3.1 OFC_LIC'!HR40)+SUM('5.3.2 OFC_NLIC'!HR40)-SUM('5.3 OFC_IC'!HR40))</f>
        <v>1</v>
      </c>
      <c r="HS98" s="5" t="b">
        <f>IF(SUM('5.3.1 OFC_LIC'!HS40)+SUM('5.3.2 OFC_NLIC'!HS40)=SUM('5.3 OFC_IC'!HS40),TRUE,SUM('5.3.1 OFC_LIC'!HS40)+SUM('5.3.2 OFC_NLIC'!HS40)-SUM('5.3 OFC_IC'!HS40))</f>
        <v>1</v>
      </c>
      <c r="HT98" s="5" t="b">
        <f>IF(SUM('5.3.1 OFC_LIC'!HT40)+SUM('5.3.2 OFC_NLIC'!HT40)=SUM('5.3 OFC_IC'!HT40),TRUE,SUM('5.3.1 OFC_LIC'!HT40)+SUM('5.3.2 OFC_NLIC'!HT40)-SUM('5.3 OFC_IC'!HT40))</f>
        <v>1</v>
      </c>
      <c r="HU98" s="5" t="b">
        <f>IF(SUM('5.3.1 OFC_LIC'!HU40)+SUM('5.3.2 OFC_NLIC'!HU40)=SUM('5.3 OFC_IC'!HU40),TRUE,SUM('5.3.1 OFC_LIC'!HU40)+SUM('5.3.2 OFC_NLIC'!HU40)-SUM('5.3 OFC_IC'!HU40))</f>
        <v>1</v>
      </c>
      <c r="HV98" s="5" t="b">
        <f>IF(SUM('5.3.1 OFC_LIC'!HV40)+SUM('5.3.2 OFC_NLIC'!HV40)=SUM('5.3 OFC_IC'!HV40),TRUE,SUM('5.3.1 OFC_LIC'!HV40)+SUM('5.3.2 OFC_NLIC'!HV40)-SUM('5.3 OFC_IC'!HV40))</f>
        <v>1</v>
      </c>
      <c r="HW98" s="5" t="b">
        <f>IF(SUM('5.3.1 OFC_LIC'!HW40)+SUM('5.3.2 OFC_NLIC'!HW40)=SUM('5.3 OFC_IC'!HW40),TRUE,SUM('5.3.1 OFC_LIC'!HW40)+SUM('5.3.2 OFC_NLIC'!HW40)-SUM('5.3 OFC_IC'!HW40))</f>
        <v>1</v>
      </c>
      <c r="HX98" s="5" t="b">
        <f>IF(SUM('5.3.1 OFC_LIC'!HX40)+SUM('5.3.2 OFC_NLIC'!HX40)=SUM('5.3 OFC_IC'!HX40),TRUE,SUM('5.3.1 OFC_LIC'!HX40)+SUM('5.3.2 OFC_NLIC'!HX40)-SUM('5.3 OFC_IC'!HX40))</f>
        <v>1</v>
      </c>
      <c r="HY98" s="5" t="b">
        <f>IF(SUM('5.3.1 OFC_LIC'!HY40)+SUM('5.3.2 OFC_NLIC'!HY40)=SUM('5.3 OFC_IC'!HY40),TRUE,SUM('5.3.1 OFC_LIC'!HY40)+SUM('5.3.2 OFC_NLIC'!HY40)-SUM('5.3 OFC_IC'!HY40))</f>
        <v>1</v>
      </c>
      <c r="HZ98" s="5" t="b">
        <f>IF(SUM('5.3.1 OFC_LIC'!HZ40)+SUM('5.3.2 OFC_NLIC'!HZ40)=SUM('5.3 OFC_IC'!HZ40),TRUE,SUM('5.3.1 OFC_LIC'!HZ40)+SUM('5.3.2 OFC_NLIC'!HZ40)-SUM('5.3 OFC_IC'!HZ40))</f>
        <v>1</v>
      </c>
      <c r="IA98" s="5" t="b">
        <f>IF(SUM('5.3.1 OFC_LIC'!IA40)+SUM('5.3.2 OFC_NLIC'!IA40)=SUM('5.3 OFC_IC'!IA40),TRUE,SUM('5.3.1 OFC_LIC'!IA40)+SUM('5.3.2 OFC_NLIC'!IA40)-SUM('5.3 OFC_IC'!IA40))</f>
        <v>1</v>
      </c>
      <c r="IB98" s="5" t="b">
        <f>IF(SUM('5.3.1 OFC_LIC'!IB40)+SUM('5.3.2 OFC_NLIC'!IB40)=SUM('5.3 OFC_IC'!IB40),TRUE,SUM('5.3.1 OFC_LIC'!IB40)+SUM('5.3.2 OFC_NLIC'!IB40)-SUM('5.3 OFC_IC'!IB40))</f>
        <v>1</v>
      </c>
      <c r="IC98" s="5" t="b">
        <f>IF(SUM('5.3.1 OFC_LIC'!IC40)+SUM('5.3.2 OFC_NLIC'!IC40)=SUM('5.3 OFC_IC'!IC40),TRUE,SUM('5.3.1 OFC_LIC'!IC40)+SUM('5.3.2 OFC_NLIC'!IC40)-SUM('5.3 OFC_IC'!IC40))</f>
        <v>1</v>
      </c>
      <c r="ID98" s="5" t="b">
        <f>IF(SUM('5.3.1 OFC_LIC'!ID40)+SUM('5.3.2 OFC_NLIC'!ID40)=SUM('5.3 OFC_IC'!ID40),TRUE,SUM('5.3.1 OFC_LIC'!ID40)+SUM('5.3.2 OFC_NLIC'!ID40)-SUM('5.3 OFC_IC'!ID40))</f>
        <v>1</v>
      </c>
      <c r="IE98" s="5" t="b">
        <f>IF(SUM('5.3.1 OFC_LIC'!IE40)+SUM('5.3.2 OFC_NLIC'!IE40)=SUM('5.3 OFC_IC'!IE40),TRUE,SUM('5.3.1 OFC_LIC'!IE40)+SUM('5.3.2 OFC_NLIC'!IE40)-SUM('5.3 OFC_IC'!IE40))</f>
        <v>1</v>
      </c>
      <c r="IF98" s="5" t="b">
        <f>IF(SUM('5.3.1 OFC_LIC'!IF40)+SUM('5.3.2 OFC_NLIC'!IF40)=SUM('5.3 OFC_IC'!IF40),TRUE,SUM('5.3.1 OFC_LIC'!IF40)+SUM('5.3.2 OFC_NLIC'!IF40)-SUM('5.3 OFC_IC'!IF40))</f>
        <v>1</v>
      </c>
      <c r="IG98" s="5" t="b">
        <f>IF(SUM('5.3.1 OFC_LIC'!IG40)+SUM('5.3.2 OFC_NLIC'!IG40)=SUM('5.3 OFC_IC'!IG40),TRUE,SUM('5.3.1 OFC_LIC'!IG40)+SUM('5.3.2 OFC_NLIC'!IG40)-SUM('5.3 OFC_IC'!IG40))</f>
        <v>1</v>
      </c>
      <c r="IH98" s="5" t="b">
        <f>IF(SUM('5.3.1 OFC_LIC'!IH40)+SUM('5.3.2 OFC_NLIC'!IH40)=SUM('5.3 OFC_IC'!IH40),TRUE,SUM('5.3.1 OFC_LIC'!IH40)+SUM('5.3.2 OFC_NLIC'!IH40)-SUM('5.3 OFC_IC'!IH40))</f>
        <v>1</v>
      </c>
      <c r="II98" s="5" t="b">
        <f>IF(SUM('5.3.1 OFC_LIC'!II40)+SUM('5.3.2 OFC_NLIC'!II40)=SUM('5.3 OFC_IC'!II40),TRUE,SUM('5.3.1 OFC_LIC'!II40)+SUM('5.3.2 OFC_NLIC'!II40)-SUM('5.3 OFC_IC'!II40))</f>
        <v>1</v>
      </c>
      <c r="IJ98" s="5" t="b">
        <f>IF(SUM('5.3.1 OFC_LIC'!IJ40)+SUM('5.3.2 OFC_NLIC'!IJ40)=SUM('5.3 OFC_IC'!IJ40),TRUE,SUM('5.3.1 OFC_LIC'!IJ40)+SUM('5.3.2 OFC_NLIC'!IJ40)-SUM('5.3 OFC_IC'!IJ40))</f>
        <v>1</v>
      </c>
      <c r="IK98" s="5" t="b">
        <f>IF(SUM('5.3.1 OFC_LIC'!IK40)+SUM('5.3.2 OFC_NLIC'!IK40)=SUM('5.3 OFC_IC'!IK40),TRUE,SUM('5.3.1 OFC_LIC'!IK40)+SUM('5.3.2 OFC_NLIC'!IK40)-SUM('5.3 OFC_IC'!IK40))</f>
        <v>1</v>
      </c>
      <c r="IL98" s="5" t="b">
        <f>IF(SUM('5.3.1 OFC_LIC'!IL40)+SUM('5.3.2 OFC_NLIC'!IL40)=SUM('5.3 OFC_IC'!IL40),TRUE,SUM('5.3.1 OFC_LIC'!IL40)+SUM('5.3.2 OFC_NLIC'!IL40)-SUM('5.3 OFC_IC'!IL40))</f>
        <v>1</v>
      </c>
      <c r="IM98" s="5" t="b">
        <f>IF(SUM('5.3.1 OFC_LIC'!IM40)+SUM('5.3.2 OFC_NLIC'!IM40)=SUM('5.3 OFC_IC'!IM40),TRUE,SUM('5.3.1 OFC_LIC'!IM40)+SUM('5.3.2 OFC_NLIC'!IM40)-SUM('5.3 OFC_IC'!IM40))</f>
        <v>1</v>
      </c>
      <c r="IN98" s="5" t="b">
        <f>IF(SUM('5.3.1 OFC_LIC'!IN40)+SUM('5.3.2 OFC_NLIC'!IN40)=SUM('5.3 OFC_IC'!IN40),TRUE,SUM('5.3.1 OFC_LIC'!IN40)+SUM('5.3.2 OFC_NLIC'!IN40)-SUM('5.3 OFC_IC'!IN40))</f>
        <v>1</v>
      </c>
      <c r="IO98" s="5" t="b">
        <f>IF(SUM('5.3.1 OFC_LIC'!IO40)+SUM('5.3.2 OFC_NLIC'!IO40)=SUM('5.3 OFC_IC'!IO40),TRUE,SUM('5.3.1 OFC_LIC'!IO40)+SUM('5.3.2 OFC_NLIC'!IO40)-SUM('5.3 OFC_IC'!IO40))</f>
        <v>1</v>
      </c>
      <c r="IP98" s="5" t="b">
        <f>IF(SUM('5.3.1 OFC_LIC'!IP40)+SUM('5.3.2 OFC_NLIC'!IP40)=SUM('5.3 OFC_IC'!IP40),TRUE,SUM('5.3.1 OFC_LIC'!IP40)+SUM('5.3.2 OFC_NLIC'!IP40)-SUM('5.3 OFC_IC'!IP40))</f>
        <v>1</v>
      </c>
      <c r="IQ98" s="5" t="b">
        <f>IF(SUM('5.3.1 OFC_LIC'!IQ40)+SUM('5.3.2 OFC_NLIC'!IQ40)=SUM('5.3 OFC_IC'!IQ40),TRUE,SUM('5.3.1 OFC_LIC'!IQ40)+SUM('5.3.2 OFC_NLIC'!IQ40)-SUM('5.3 OFC_IC'!IQ40))</f>
        <v>1</v>
      </c>
      <c r="IR98" s="5" t="b">
        <f>IF(SUM('5.3.1 OFC_LIC'!IR40)+SUM('5.3.2 OFC_NLIC'!IR40)=SUM('5.3 OFC_IC'!IR40),TRUE,SUM('5.3.1 OFC_LIC'!IR40)+SUM('5.3.2 OFC_NLIC'!IR40)-SUM('5.3 OFC_IC'!IR40))</f>
        <v>1</v>
      </c>
      <c r="IS98" s="5" t="b">
        <f>IF(SUM('5.3.1 OFC_LIC'!IS40)+SUM('5.3.2 OFC_NLIC'!IS40)=SUM('5.3 OFC_IC'!IS40),TRUE,SUM('5.3.1 OFC_LIC'!IS40)+SUM('5.3.2 OFC_NLIC'!IS40)-SUM('5.3 OFC_IC'!IS40))</f>
        <v>1</v>
      </c>
      <c r="IT98" s="5" t="b">
        <f>IF(SUM('5.3.1 OFC_LIC'!IT40)+SUM('5.3.2 OFC_NLIC'!IT40)=SUM('5.3 OFC_IC'!IT40),TRUE,SUM('5.3.1 OFC_LIC'!IT40)+SUM('5.3.2 OFC_NLIC'!IT40)-SUM('5.3 OFC_IC'!IT40))</f>
        <v>1</v>
      </c>
      <c r="IU98" s="5" t="b">
        <f>IF(SUM('5.3.1 OFC_LIC'!IU40)+SUM('5.3.2 OFC_NLIC'!IU40)=SUM('5.3 OFC_IC'!IU40),TRUE,SUM('5.3.1 OFC_LIC'!IU40)+SUM('5.3.2 OFC_NLIC'!IU40)-SUM('5.3 OFC_IC'!IU40))</f>
        <v>1</v>
      </c>
      <c r="IV98" s="5" t="b">
        <f>IF(SUM('5.3.1 OFC_LIC'!IV40)+SUM('5.3.2 OFC_NLIC'!IV40)=SUM('5.3 OFC_IC'!IV40),TRUE,SUM('5.3.1 OFC_LIC'!IV40)+SUM('5.3.2 OFC_NLIC'!IV40)-SUM('5.3 OFC_IC'!IV40))</f>
        <v>1</v>
      </c>
      <c r="IW98" s="5" t="b">
        <f>IF(SUM('5.3.1 OFC_LIC'!IW40)+SUM('5.3.2 OFC_NLIC'!IW40)=SUM('5.3 OFC_IC'!IW40),TRUE,SUM('5.3.1 OFC_LIC'!IW40)+SUM('5.3.2 OFC_NLIC'!IW40)-SUM('5.3 OFC_IC'!IW40))</f>
        <v>1</v>
      </c>
      <c r="IX98" s="5" t="b">
        <f>IF(SUM('5.3.1 OFC_LIC'!IX40)+SUM('5.3.2 OFC_NLIC'!IX40)=SUM('5.3 OFC_IC'!IX40),TRUE,SUM('5.3.1 OFC_LIC'!IX40)+SUM('5.3.2 OFC_NLIC'!IX40)-SUM('5.3 OFC_IC'!IX40))</f>
        <v>1</v>
      </c>
      <c r="IY98" s="5" t="b">
        <f>IF(SUM('5.3.1 OFC_LIC'!IY40)+SUM('5.3.2 OFC_NLIC'!IY40)=SUM('5.3 OFC_IC'!IY40),TRUE,SUM('5.3.1 OFC_LIC'!IY40)+SUM('5.3.2 OFC_NLIC'!IY40)-SUM('5.3 OFC_IC'!IY40))</f>
        <v>1</v>
      </c>
      <c r="IZ98" s="5" t="b">
        <f>IF(SUM('5.3.1 OFC_LIC'!IZ40)+SUM('5.3.2 OFC_NLIC'!IZ40)=SUM('5.3 OFC_IC'!IZ40),TRUE,SUM('5.3.1 OFC_LIC'!IZ40)+SUM('5.3.2 OFC_NLIC'!IZ40)-SUM('5.3 OFC_IC'!IZ40))</f>
        <v>1</v>
      </c>
      <c r="JA98" s="5" t="b">
        <f>IF(SUM('5.3.1 OFC_LIC'!JA40)+SUM('5.3.2 OFC_NLIC'!JA40)=SUM('5.3 OFC_IC'!JA40),TRUE,SUM('5.3.1 OFC_LIC'!JA40)+SUM('5.3.2 OFC_NLIC'!JA40)-SUM('5.3 OFC_IC'!JA40))</f>
        <v>1</v>
      </c>
      <c r="JB98" s="5" t="b">
        <f>IF(SUM('5.3.1 OFC_LIC'!JB40)+SUM('5.3.2 OFC_NLIC'!JB40)=SUM('5.3 OFC_IC'!JB40),TRUE,SUM('5.3.1 OFC_LIC'!JB40)+SUM('5.3.2 OFC_NLIC'!JB40)-SUM('5.3 OFC_IC'!JB40))</f>
        <v>1</v>
      </c>
      <c r="JC98" s="5" t="b">
        <f>IF(SUM('5.3.1 OFC_LIC'!JC40)+SUM('5.3.2 OFC_NLIC'!JC40)=SUM('5.3 OFC_IC'!JC40),TRUE,SUM('5.3.1 OFC_LIC'!JC40)+SUM('5.3.2 OFC_NLIC'!JC40)-SUM('5.3 OFC_IC'!JC40))</f>
        <v>1</v>
      </c>
      <c r="JD98" s="5" t="b">
        <f>IF(SUM('5.3.1 OFC_LIC'!JD40)+SUM('5.3.2 OFC_NLIC'!JD40)=SUM('5.3 OFC_IC'!JD40),TRUE,SUM('5.3.1 OFC_LIC'!JD40)+SUM('5.3.2 OFC_NLIC'!JD40)-SUM('5.3 OFC_IC'!JD40))</f>
        <v>1</v>
      </c>
      <c r="JE98" s="5" t="b">
        <f>IF(SUM('5.3.1 OFC_LIC'!JE40)+SUM('5.3.2 OFC_NLIC'!JE40)=SUM('5.3 OFC_IC'!JE40),TRUE,SUM('5.3.1 OFC_LIC'!JE40)+SUM('5.3.2 OFC_NLIC'!JE40)-SUM('5.3 OFC_IC'!JE40))</f>
        <v>1</v>
      </c>
      <c r="JF98" s="5" t="b">
        <f>IF(SUM('5.3.1 OFC_LIC'!JF40)+SUM('5.3.2 OFC_NLIC'!JF40)=SUM('5.3 OFC_IC'!JF40),TRUE,SUM('5.3.1 OFC_LIC'!JF40)+SUM('5.3.2 OFC_NLIC'!JF40)-SUM('5.3 OFC_IC'!JF40))</f>
        <v>1</v>
      </c>
      <c r="JG98" s="5" t="b">
        <f>IF(SUM('5.3.1 OFC_LIC'!JG40)+SUM('5.3.2 OFC_NLIC'!JG40)=SUM('5.3 OFC_IC'!JG40),TRUE,SUM('5.3.1 OFC_LIC'!JG40)+SUM('5.3.2 OFC_NLIC'!JG40)-SUM('5.3 OFC_IC'!JG40))</f>
        <v>1</v>
      </c>
      <c r="JH98" s="5" t="b">
        <f>IF(SUM('5.3.1 OFC_LIC'!JH40)+SUM('5.3.2 OFC_NLIC'!JH40)=SUM('5.3 OFC_IC'!JH40),TRUE,SUM('5.3.1 OFC_LIC'!JH40)+SUM('5.3.2 OFC_NLIC'!JH40)-SUM('5.3 OFC_IC'!JH40))</f>
        <v>1</v>
      </c>
      <c r="JI98" s="5" t="b">
        <f>IF(SUM('5.3.1 OFC_LIC'!JI40)+SUM('5.3.2 OFC_NLIC'!JI40)=SUM('5.3 OFC_IC'!JI40),TRUE,SUM('5.3.1 OFC_LIC'!JI40)+SUM('5.3.2 OFC_NLIC'!JI40)-SUM('5.3 OFC_IC'!JI40))</f>
        <v>1</v>
      </c>
      <c r="JJ98" s="5" t="b">
        <f>IF(SUM('5.3.1 OFC_LIC'!JJ40)+SUM('5.3.2 OFC_NLIC'!JJ40)=SUM('5.3 OFC_IC'!JJ40),TRUE,SUM('5.3.1 OFC_LIC'!JJ40)+SUM('5.3.2 OFC_NLIC'!JJ40)-SUM('5.3 OFC_IC'!JJ40))</f>
        <v>1</v>
      </c>
      <c r="JK98" s="5" t="b">
        <f>IF(SUM('5.3.1 OFC_LIC'!JK40)+SUM('5.3.2 OFC_NLIC'!JK40)=SUM('5.3 OFC_IC'!JK40),TRUE,SUM('5.3.1 OFC_LIC'!JK40)+SUM('5.3.2 OFC_NLIC'!JK40)-SUM('5.3 OFC_IC'!JK40))</f>
        <v>1</v>
      </c>
      <c r="JL98" s="5" t="b">
        <f>IF(SUM('5.3.1 OFC_LIC'!JL40)+SUM('5.3.2 OFC_NLIC'!JL40)=SUM('5.3 OFC_IC'!JL40),TRUE,SUM('5.3.1 OFC_LIC'!JL40)+SUM('5.3.2 OFC_NLIC'!JL40)-SUM('5.3 OFC_IC'!JL40))</f>
        <v>1</v>
      </c>
      <c r="JM98" s="5" t="b">
        <f>IF(SUM('5.3.1 OFC_LIC'!JM40)+SUM('5.3.2 OFC_NLIC'!JM40)=SUM('5.3 OFC_IC'!JM40),TRUE,SUM('5.3.1 OFC_LIC'!JM40)+SUM('5.3.2 OFC_NLIC'!JM40)-SUM('5.3 OFC_IC'!JM40))</f>
        <v>1</v>
      </c>
      <c r="JN98" s="5" t="b">
        <f>IF(SUM('5.3.1 OFC_LIC'!JN40)+SUM('5.3.2 OFC_NLIC'!JN40)=SUM('5.3 OFC_IC'!JN40),TRUE,SUM('5.3.1 OFC_LIC'!JN40)+SUM('5.3.2 OFC_NLIC'!JN40)-SUM('5.3 OFC_IC'!JN40))</f>
        <v>1</v>
      </c>
      <c r="JO98" s="5" t="b">
        <f>IF(SUM('5.3.1 OFC_LIC'!JO40)+SUM('5.3.2 OFC_NLIC'!JO40)=SUM('5.3 OFC_IC'!JO40),TRUE,SUM('5.3.1 OFC_LIC'!JO40)+SUM('5.3.2 OFC_NLIC'!JO40)-SUM('5.3 OFC_IC'!JO40))</f>
        <v>1</v>
      </c>
      <c r="JP98" s="5" t="b">
        <f>IF(SUM('5.3.1 OFC_LIC'!JP40)+SUM('5.3.2 OFC_NLIC'!JP40)=SUM('5.3 OFC_IC'!JP40),TRUE,SUM('5.3.1 OFC_LIC'!JP40)+SUM('5.3.2 OFC_NLIC'!JP40)-SUM('5.3 OFC_IC'!JP40))</f>
        <v>1</v>
      </c>
      <c r="JQ98" s="5" t="b">
        <f>IF(SUM('5.3.1 OFC_LIC'!JQ40)+SUM('5.3.2 OFC_NLIC'!JQ40)=SUM('5.3 OFC_IC'!JQ40),TRUE,SUM('5.3.1 OFC_LIC'!JQ40)+SUM('5.3.2 OFC_NLIC'!JQ40)-SUM('5.3 OFC_IC'!JQ40))</f>
        <v>1</v>
      </c>
      <c r="JR98" s="5" t="b">
        <f>IF(SUM('5.3.1 OFC_LIC'!JR40)+SUM('5.3.2 OFC_NLIC'!JR40)=SUM('5.3 OFC_IC'!JR40),TRUE,SUM('5.3.1 OFC_LIC'!JR40)+SUM('5.3.2 OFC_NLIC'!JR40)-SUM('5.3 OFC_IC'!JR40))</f>
        <v>1</v>
      </c>
      <c r="JS98" s="5" t="b">
        <f>IF(SUM('5.3.1 OFC_LIC'!JS40)+SUM('5.3.2 OFC_NLIC'!JS40)=SUM('5.3 OFC_IC'!JS40),TRUE,SUM('5.3.1 OFC_LIC'!JS40)+SUM('5.3.2 OFC_NLIC'!JS40)-SUM('5.3 OFC_IC'!JS40))</f>
        <v>1</v>
      </c>
      <c r="JT98" s="5" t="b">
        <f>IF(SUM('5.3.1 OFC_LIC'!JT40)+SUM('5.3.2 OFC_NLIC'!JT40)=SUM('5.3 OFC_IC'!JT40),TRUE,SUM('5.3.1 OFC_LIC'!JT40)+SUM('5.3.2 OFC_NLIC'!JT40)-SUM('5.3 OFC_IC'!JT40))</f>
        <v>1</v>
      </c>
      <c r="JU98" s="5" t="b">
        <f>IF(SUM('5.3.1 OFC_LIC'!JU40)+SUM('5.3.2 OFC_NLIC'!JU40)=SUM('5.3 OFC_IC'!JU40),TRUE,SUM('5.3.1 OFC_LIC'!JU40)+SUM('5.3.2 OFC_NLIC'!JU40)-SUM('5.3 OFC_IC'!JU40))</f>
        <v>1</v>
      </c>
      <c r="JV98" s="5" t="b">
        <f>IF(SUM('5.3.1 OFC_LIC'!JV40)+SUM('5.3.2 OFC_NLIC'!JV40)=SUM('5.3 OFC_IC'!JV40),TRUE,SUM('5.3.1 OFC_LIC'!JV40)+SUM('5.3.2 OFC_NLIC'!JV40)-SUM('5.3 OFC_IC'!JV40))</f>
        <v>1</v>
      </c>
      <c r="JW98" s="5" t="b">
        <f>IF(SUM('5.3.1 OFC_LIC'!JW40)+SUM('5.3.2 OFC_NLIC'!JW40)=SUM('5.3 OFC_IC'!JW40),TRUE,SUM('5.3.1 OFC_LIC'!JW40)+SUM('5.3.2 OFC_NLIC'!JW40)-SUM('5.3 OFC_IC'!JW40))</f>
        <v>1</v>
      </c>
      <c r="JX98" s="5" t="b">
        <f>IF(SUM('5.3.1 OFC_LIC'!JX40)+SUM('5.3.2 OFC_NLIC'!JX40)=SUM('5.3 OFC_IC'!JX40),TRUE,SUM('5.3.1 OFC_LIC'!JX40)+SUM('5.3.2 OFC_NLIC'!JX40)-SUM('5.3 OFC_IC'!JX40))</f>
        <v>1</v>
      </c>
      <c r="JY98" s="5" t="b">
        <f>IF(SUM('5.3.1 OFC_LIC'!JY40)+SUM('5.3.2 OFC_NLIC'!JY40)=SUM('5.3 OFC_IC'!JY40),TRUE,SUM('5.3.1 OFC_LIC'!JY40)+SUM('5.3.2 OFC_NLIC'!JY40)-SUM('5.3 OFC_IC'!JY40))</f>
        <v>1</v>
      </c>
      <c r="JZ98" s="5" t="b">
        <f>IF(SUM('5.3.1 OFC_LIC'!JZ40)+SUM('5.3.2 OFC_NLIC'!JZ40)=SUM('5.3 OFC_IC'!JZ40),TRUE,SUM('5.3.1 OFC_LIC'!JZ40)+SUM('5.3.2 OFC_NLIC'!JZ40)-SUM('5.3 OFC_IC'!JZ40))</f>
        <v>1</v>
      </c>
      <c r="KA98" s="5" t="b">
        <f>IF(SUM('5.3.1 OFC_LIC'!KA40)+SUM('5.3.2 OFC_NLIC'!KA40)=SUM('5.3 OFC_IC'!KA40),TRUE,SUM('5.3.1 OFC_LIC'!KA40)+SUM('5.3.2 OFC_NLIC'!KA40)-SUM('5.3 OFC_IC'!KA40))</f>
        <v>1</v>
      </c>
      <c r="KB98" s="5" t="b">
        <f>IF(SUM('5.3.1 OFC_LIC'!KB40)+SUM('5.3.2 OFC_NLIC'!KB40)=SUM('5.3 OFC_IC'!KB40),TRUE,SUM('5.3.1 OFC_LIC'!KB40)+SUM('5.3.2 OFC_NLIC'!KB40)-SUM('5.3 OFC_IC'!KB40))</f>
        <v>1</v>
      </c>
      <c r="KC98" s="5" t="b">
        <f>IF(SUM('5.3.1 OFC_LIC'!KC40)+SUM('5.3.2 OFC_NLIC'!KC40)=SUM('5.3 OFC_IC'!KC40),TRUE,SUM('5.3.1 OFC_LIC'!KC40)+SUM('5.3.2 OFC_NLIC'!KC40)-SUM('5.3 OFC_IC'!KC40))</f>
        <v>1</v>
      </c>
      <c r="KD98" s="5" t="b">
        <f>IF(SUM('5.3.1 OFC_LIC'!KD40)+SUM('5.3.2 OFC_NLIC'!KD40)=SUM('5.3 OFC_IC'!KD40),TRUE,SUM('5.3.1 OFC_LIC'!KD40)+SUM('5.3.2 OFC_NLIC'!KD40)-SUM('5.3 OFC_IC'!KD40))</f>
        <v>1</v>
      </c>
      <c r="KE98" s="5" t="b">
        <f>IF(SUM('5.3.1 OFC_LIC'!KE40)+SUM('5.3.2 OFC_NLIC'!KE40)=SUM('5.3 OFC_IC'!KE40),TRUE,SUM('5.3.1 OFC_LIC'!KE40)+SUM('5.3.2 OFC_NLIC'!KE40)-SUM('5.3 OFC_IC'!KE40))</f>
        <v>1</v>
      </c>
      <c r="KF98" s="5" t="b">
        <f>IF(SUM('5.3.1 OFC_LIC'!KF40)+SUM('5.3.2 OFC_NLIC'!KF40)=SUM('5.3 OFC_IC'!KF40),TRUE,SUM('5.3.1 OFC_LIC'!KF40)+SUM('5.3.2 OFC_NLIC'!KF40)-SUM('5.3 OFC_IC'!KF40))</f>
        <v>1</v>
      </c>
      <c r="KG98" s="5" t="b">
        <f>IF(SUM('5.3.1 OFC_LIC'!KG40)+SUM('5.3.2 OFC_NLIC'!KG40)=SUM('5.3 OFC_IC'!KG40),TRUE,SUM('5.3.1 OFC_LIC'!KG40)+SUM('5.3.2 OFC_NLIC'!KG40)-SUM('5.3 OFC_IC'!KG40))</f>
        <v>1</v>
      </c>
      <c r="KH98" s="5" t="b">
        <f>IF(SUM('5.3.1 OFC_LIC'!KH40)+SUM('5.3.2 OFC_NLIC'!KH40)=SUM('5.3 OFC_IC'!KH40),TRUE,SUM('5.3.1 OFC_LIC'!KH40)+SUM('5.3.2 OFC_NLIC'!KH40)-SUM('5.3 OFC_IC'!KH40))</f>
        <v>1</v>
      </c>
      <c r="KI98" s="5" t="b">
        <f>IF(SUM('5.3.1 OFC_LIC'!KI40)+SUM('5.3.2 OFC_NLIC'!KI40)=SUM('5.3 OFC_IC'!KI40),TRUE,SUM('5.3.1 OFC_LIC'!KI40)+SUM('5.3.2 OFC_NLIC'!KI40)-SUM('5.3 OFC_IC'!KI40))</f>
        <v>1</v>
      </c>
      <c r="KJ98" s="5" t="b">
        <f>IF(SUM('5.3.1 OFC_LIC'!KJ40)+SUM('5.3.2 OFC_NLIC'!KJ40)=SUM('5.3 OFC_IC'!KJ40),TRUE,SUM('5.3.1 OFC_LIC'!KJ40)+SUM('5.3.2 OFC_NLIC'!KJ40)-SUM('5.3 OFC_IC'!KJ40))</f>
        <v>1</v>
      </c>
      <c r="KK98" s="5" t="b">
        <f>IF(SUM('5.3.1 OFC_LIC'!KK40)+SUM('5.3.2 OFC_NLIC'!KK40)=SUM('5.3 OFC_IC'!KK40),TRUE,SUM('5.3.1 OFC_LIC'!KK40)+SUM('5.3.2 OFC_NLIC'!KK40)-SUM('5.3 OFC_IC'!KK40))</f>
        <v>1</v>
      </c>
      <c r="KL98" s="5" t="b">
        <f>IF(SUM('5.3.1 OFC_LIC'!KL40)+SUM('5.3.2 OFC_NLIC'!KL40)=SUM('5.3 OFC_IC'!KL40),TRUE,SUM('5.3.1 OFC_LIC'!KL40)+SUM('5.3.2 OFC_NLIC'!KL40)-SUM('5.3 OFC_IC'!KL40))</f>
        <v>1</v>
      </c>
      <c r="KM98" s="5" t="b">
        <f>IF(SUM('5.3.1 OFC_LIC'!KM40)+SUM('5.3.2 OFC_NLIC'!KM40)=SUM('5.3 OFC_IC'!KM40),TRUE,SUM('5.3.1 OFC_LIC'!KM40)+SUM('5.3.2 OFC_NLIC'!KM40)-SUM('5.3 OFC_IC'!KM40))</f>
        <v>1</v>
      </c>
      <c r="KN98" s="5" t="b">
        <f>IF(SUM('5.3.1 OFC_LIC'!KN40)+SUM('5.3.2 OFC_NLIC'!KN40)=SUM('5.3 OFC_IC'!KN40),TRUE,SUM('5.3.1 OFC_LIC'!KN40)+SUM('5.3.2 OFC_NLIC'!KN40)-SUM('5.3 OFC_IC'!KN40))</f>
        <v>1</v>
      </c>
      <c r="KO98" s="5" t="b">
        <f>IF(SUM('5.3.1 OFC_LIC'!KO40)+SUM('5.3.2 OFC_NLIC'!KO40)=SUM('5.3 OFC_IC'!KO40),TRUE,SUM('5.3.1 OFC_LIC'!KO40)+SUM('5.3.2 OFC_NLIC'!KO40)-SUM('5.3 OFC_IC'!KO40))</f>
        <v>1</v>
      </c>
      <c r="KP98" s="5" t="b">
        <f>IF(SUM('5.3.1 OFC_LIC'!KP40)+SUM('5.3.2 OFC_NLIC'!KP40)=SUM('5.3 OFC_IC'!KP40),TRUE,SUM('5.3.1 OFC_LIC'!KP40)+SUM('5.3.2 OFC_NLIC'!KP40)-SUM('5.3 OFC_IC'!KP40))</f>
        <v>1</v>
      </c>
      <c r="KQ98" s="5" t="b">
        <f>IF(SUM('5.3.1 OFC_LIC'!KQ40)+SUM('5.3.2 OFC_NLIC'!KQ40)=SUM('5.3 OFC_IC'!KQ40),TRUE,SUM('5.3.1 OFC_LIC'!KQ40)+SUM('5.3.2 OFC_NLIC'!KQ40)-SUM('5.3 OFC_IC'!KQ40))</f>
        <v>1</v>
      </c>
      <c r="KR98" s="5" t="b">
        <f>IF(SUM('5.3.1 OFC_LIC'!KR40)+SUM('5.3.2 OFC_NLIC'!KR40)=SUM('5.3 OFC_IC'!KR40),TRUE,SUM('5.3.1 OFC_LIC'!KR40)+SUM('5.3.2 OFC_NLIC'!KR40)-SUM('5.3 OFC_IC'!KR40))</f>
        <v>1</v>
      </c>
      <c r="KS98" s="5" t="b">
        <f>IF(SUM('5.3.1 OFC_LIC'!KS40)+SUM('5.3.2 OFC_NLIC'!KS40)=SUM('5.3 OFC_IC'!KS40),TRUE,SUM('5.3.1 OFC_LIC'!KS40)+SUM('5.3.2 OFC_NLIC'!KS40)-SUM('5.3 OFC_IC'!KS40))</f>
        <v>1</v>
      </c>
      <c r="KT98" s="5" t="b">
        <f>IF(SUM('5.3.1 OFC_LIC'!KT40)+SUM('5.3.2 OFC_NLIC'!KT40)=SUM('5.3 OFC_IC'!KT40),TRUE,SUM('5.3.1 OFC_LIC'!KT40)+SUM('5.3.2 OFC_NLIC'!KT40)-SUM('5.3 OFC_IC'!KT40))</f>
        <v>1</v>
      </c>
      <c r="KU98" s="5" t="b">
        <f>IF(SUM('5.3.1 OFC_LIC'!KU40)+SUM('5.3.2 OFC_NLIC'!KU40)=SUM('5.3 OFC_IC'!KU40),TRUE,SUM('5.3.1 OFC_LIC'!KU40)+SUM('5.3.2 OFC_NLIC'!KU40)-SUM('5.3 OFC_IC'!KU40))</f>
        <v>1</v>
      </c>
      <c r="KV98" s="5" t="b">
        <f>IF(SUM('5.3.1 OFC_LIC'!KV40)+SUM('5.3.2 OFC_NLIC'!KV40)=SUM('5.3 OFC_IC'!KV40),TRUE,SUM('5.3.1 OFC_LIC'!KV40)+SUM('5.3.2 OFC_NLIC'!KV40)-SUM('5.3 OFC_IC'!KV40))</f>
        <v>1</v>
      </c>
      <c r="KW98" s="5" t="b">
        <f>IF(SUM('5.3.1 OFC_LIC'!KW40)+SUM('5.3.2 OFC_NLIC'!KW40)=SUM('5.3 OFC_IC'!KW40),TRUE,SUM('5.3.1 OFC_LIC'!KW40)+SUM('5.3.2 OFC_NLIC'!KW40)-SUM('5.3 OFC_IC'!KW40))</f>
        <v>1</v>
      </c>
      <c r="KX98" s="5" t="b">
        <f>IF(SUM('5.3.1 OFC_LIC'!KX40)+SUM('5.3.2 OFC_NLIC'!KX40)=SUM('5.3 OFC_IC'!KX40),TRUE,SUM('5.3.1 OFC_LIC'!KX40)+SUM('5.3.2 OFC_NLIC'!KX40)-SUM('5.3 OFC_IC'!KX40))</f>
        <v>1</v>
      </c>
      <c r="KY98" s="5" t="b">
        <f>IF(SUM('5.3.1 OFC_LIC'!KY40)+SUM('5.3.2 OFC_NLIC'!KY40)=SUM('5.3 OFC_IC'!KY40),TRUE,SUM('5.3.1 OFC_LIC'!KY40)+SUM('5.3.2 OFC_NLIC'!KY40)-SUM('5.3 OFC_IC'!KY40))</f>
        <v>1</v>
      </c>
      <c r="KZ98" s="5" t="b">
        <f>IF(SUM('5.3.1 OFC_LIC'!KZ40)+SUM('5.3.2 OFC_NLIC'!KZ40)=SUM('5.3 OFC_IC'!KZ40),TRUE,SUM('5.3.1 OFC_LIC'!KZ40)+SUM('5.3.2 OFC_NLIC'!KZ40)-SUM('5.3 OFC_IC'!KZ40))</f>
        <v>1</v>
      </c>
      <c r="LA98" s="5" t="b">
        <f>IF(SUM('5.3.1 OFC_LIC'!LA40)+SUM('5.3.2 OFC_NLIC'!LA40)=SUM('5.3 OFC_IC'!LA40),TRUE,SUM('5.3.1 OFC_LIC'!LA40)+SUM('5.3.2 OFC_NLIC'!LA40)-SUM('5.3 OFC_IC'!LA40))</f>
        <v>1</v>
      </c>
      <c r="LB98" s="5" t="b">
        <f>IF(SUM('5.3.1 OFC_LIC'!LB40)+SUM('5.3.2 OFC_NLIC'!LB40)=SUM('5.3 OFC_IC'!LB40),TRUE,SUM('5.3.1 OFC_LIC'!LB40)+SUM('5.3.2 OFC_NLIC'!LB40)-SUM('5.3 OFC_IC'!LB40))</f>
        <v>1</v>
      </c>
      <c r="LC98" s="5" t="b">
        <f>IF(SUM('5.3.1 OFC_LIC'!LC40)+SUM('5.3.2 OFC_NLIC'!LC40)=SUM('5.3 OFC_IC'!LC40),TRUE,SUM('5.3.1 OFC_LIC'!LC40)+SUM('5.3.2 OFC_NLIC'!LC40)-SUM('5.3 OFC_IC'!LC40))</f>
        <v>1</v>
      </c>
      <c r="LD98" s="5" t="b">
        <f>IF(SUM('5.3.1 OFC_LIC'!LD40)+SUM('5.3.2 OFC_NLIC'!LD40)=SUM('5.3 OFC_IC'!LD40),TRUE,SUM('5.3.1 OFC_LIC'!LD40)+SUM('5.3.2 OFC_NLIC'!LD40)-SUM('5.3 OFC_IC'!LD40))</f>
        <v>1</v>
      </c>
      <c r="LE98" s="5" t="b">
        <f>IF(SUM('5.3.1 OFC_LIC'!LE40)+SUM('5.3.2 OFC_NLIC'!LE40)=SUM('5.3 OFC_IC'!LE40),TRUE,SUM('5.3.1 OFC_LIC'!LE40)+SUM('5.3.2 OFC_NLIC'!LE40)-SUM('5.3 OFC_IC'!LE40))</f>
        <v>1</v>
      </c>
      <c r="LF98" s="5" t="b">
        <f>IF(SUM('5.3.1 OFC_LIC'!LF40)+SUM('5.3.2 OFC_NLIC'!LF40)=SUM('5.3 OFC_IC'!LF40),TRUE,SUM('5.3.1 OFC_LIC'!LF40)+SUM('5.3.2 OFC_NLIC'!LF40)-SUM('5.3 OFC_IC'!LF40))</f>
        <v>1</v>
      </c>
      <c r="LG98" s="5" t="b">
        <f>IF(SUM('5.3.1 OFC_LIC'!LG40)+SUM('5.3.2 OFC_NLIC'!LG40)=SUM('5.3 OFC_IC'!LG40),TRUE,SUM('5.3.1 OFC_LIC'!LG40)+SUM('5.3.2 OFC_NLIC'!LG40)-SUM('5.3 OFC_IC'!LG40))</f>
        <v>1</v>
      </c>
      <c r="LH98" s="5" t="b">
        <f>IF(SUM('5.3.1 OFC_LIC'!LH40)+SUM('5.3.2 OFC_NLIC'!LH40)=SUM('5.3 OFC_IC'!LH40),TRUE,SUM('5.3.1 OFC_LIC'!LH40)+SUM('5.3.2 OFC_NLIC'!LH40)-SUM('5.3 OFC_IC'!LH40))</f>
        <v>1</v>
      </c>
      <c r="LI98" s="5" t="b">
        <f>IF(SUM('5.3.1 OFC_LIC'!LI40)+SUM('5.3.2 OFC_NLIC'!LI40)=SUM('5.3 OFC_IC'!LI40),TRUE,SUM('5.3.1 OFC_LIC'!LI40)+SUM('5.3.2 OFC_NLIC'!LI40)-SUM('5.3 OFC_IC'!LI40))</f>
        <v>1</v>
      </c>
      <c r="LJ98" s="5" t="b">
        <f>IF(SUM('5.3.1 OFC_LIC'!LJ40)+SUM('5.3.2 OFC_NLIC'!LJ40)=SUM('5.3 OFC_IC'!LJ40),TRUE,SUM('5.3.1 OFC_LIC'!LJ40)+SUM('5.3.2 OFC_NLIC'!LJ40)-SUM('5.3 OFC_IC'!LJ40))</f>
        <v>1</v>
      </c>
      <c r="LK98" s="5" t="b">
        <f>IF(SUM('5.3.1 OFC_LIC'!LK40)+SUM('5.3.2 OFC_NLIC'!LK40)=SUM('5.3 OFC_IC'!LK40),TRUE,SUM('5.3.1 OFC_LIC'!LK40)+SUM('5.3.2 OFC_NLIC'!LK40)-SUM('5.3 OFC_IC'!LK40))</f>
        <v>1</v>
      </c>
      <c r="LL98" s="5" t="b">
        <f>IF(SUM('5.3.1 OFC_LIC'!LL40)+SUM('5.3.2 OFC_NLIC'!LL40)=SUM('5.3 OFC_IC'!LL40),TRUE,SUM('5.3.1 OFC_LIC'!LL40)+SUM('5.3.2 OFC_NLIC'!LL40)-SUM('5.3 OFC_IC'!LL40))</f>
        <v>1</v>
      </c>
      <c r="LM98" s="5" t="b">
        <f>IF(SUM('5.3.1 OFC_LIC'!LM40)+SUM('5.3.2 OFC_NLIC'!LM40)=SUM('5.3 OFC_IC'!LM40),TRUE,SUM('5.3.1 OFC_LIC'!LM40)+SUM('5.3.2 OFC_NLIC'!LM40)-SUM('5.3 OFC_IC'!LM40))</f>
        <v>1</v>
      </c>
      <c r="LN98" s="5" t="b">
        <f>IF(SUM('5.3.1 OFC_LIC'!LN40)+SUM('5.3.2 OFC_NLIC'!LN40)=SUM('5.3 OFC_IC'!LN40),TRUE,SUM('5.3.1 OFC_LIC'!LN40)+SUM('5.3.2 OFC_NLIC'!LN40)-SUM('5.3 OFC_IC'!LN40))</f>
        <v>1</v>
      </c>
      <c r="LO98" s="5" t="b">
        <f>IF(SUM('5.3.1 OFC_LIC'!LO40)+SUM('5.3.2 OFC_NLIC'!LO40)=SUM('5.3 OFC_IC'!LO40),TRUE,SUM('5.3.1 OFC_LIC'!LO40)+SUM('5.3.2 OFC_NLIC'!LO40)-SUM('5.3 OFC_IC'!LO40))</f>
        <v>1</v>
      </c>
      <c r="LP98" s="5" t="b">
        <f>IF(SUM('5.3.1 OFC_LIC'!LP40)+SUM('5.3.2 OFC_NLIC'!LP40)=SUM('5.3 OFC_IC'!LP40),TRUE,SUM('5.3.1 OFC_LIC'!LP40)+SUM('5.3.2 OFC_NLIC'!LP40)-SUM('5.3 OFC_IC'!LP40))</f>
        <v>1</v>
      </c>
      <c r="LQ98" s="5" t="b">
        <f>IF(SUM('5.3.1 OFC_LIC'!LQ40)+SUM('5.3.2 OFC_NLIC'!LQ40)=SUM('5.3 OFC_IC'!LQ40),TRUE,SUM('5.3.1 OFC_LIC'!LQ40)+SUM('5.3.2 OFC_NLIC'!LQ40)-SUM('5.3 OFC_IC'!LQ40))</f>
        <v>1</v>
      </c>
      <c r="LR98" s="5" t="b">
        <f>IF(SUM('5.3.1 OFC_LIC'!LR40)+SUM('5.3.2 OFC_NLIC'!LR40)=SUM('5.3 OFC_IC'!LR40),TRUE,SUM('5.3.1 OFC_LIC'!LR40)+SUM('5.3.2 OFC_NLIC'!LR40)-SUM('5.3 OFC_IC'!LR40))</f>
        <v>1</v>
      </c>
      <c r="LS98" s="5" t="b">
        <f>IF(SUM('5.3.1 OFC_LIC'!LS40)+SUM('5.3.2 OFC_NLIC'!LS40)=SUM('5.3 OFC_IC'!LS40),TRUE,SUM('5.3.1 OFC_LIC'!LS40)+SUM('5.3.2 OFC_NLIC'!LS40)-SUM('5.3 OFC_IC'!LS40))</f>
        <v>1</v>
      </c>
      <c r="LT98" s="5" t="b">
        <f>IF(SUM('5.3.1 OFC_LIC'!LT40)+SUM('5.3.2 OFC_NLIC'!LT40)=SUM('5.3 OFC_IC'!LT40),TRUE,SUM('5.3.1 OFC_LIC'!LT40)+SUM('5.3.2 OFC_NLIC'!LT40)-SUM('5.3 OFC_IC'!LT40))</f>
        <v>1</v>
      </c>
      <c r="LU98" s="5" t="b">
        <f>IF(SUM('5.3.1 OFC_LIC'!LU40)+SUM('5.3.2 OFC_NLIC'!LU40)=SUM('5.3 OFC_IC'!LU40),TRUE,SUM('5.3.1 OFC_LIC'!LU40)+SUM('5.3.2 OFC_NLIC'!LU40)-SUM('5.3 OFC_IC'!LU40))</f>
        <v>1</v>
      </c>
      <c r="LV98" s="5" t="b">
        <f>IF(SUM('5.3.1 OFC_LIC'!LV40)+SUM('5.3.2 OFC_NLIC'!LV40)=SUM('5.3 OFC_IC'!LV40),TRUE,SUM('5.3.1 OFC_LIC'!LV40)+SUM('5.3.2 OFC_NLIC'!LV40)-SUM('5.3 OFC_IC'!LV40))</f>
        <v>1</v>
      </c>
      <c r="LW98" s="5" t="b">
        <f>IF(SUM('5.3.1 OFC_LIC'!LW40)+SUM('5.3.2 OFC_NLIC'!LW40)=SUM('5.3 OFC_IC'!LW40),TRUE,SUM('5.3.1 OFC_LIC'!LW40)+SUM('5.3.2 OFC_NLIC'!LW40)-SUM('5.3 OFC_IC'!LW40))</f>
        <v>1</v>
      </c>
      <c r="LX98" s="5" t="b">
        <f>IF(SUM('5.3.1 OFC_LIC'!LX40)+SUM('5.3.2 OFC_NLIC'!LX40)=SUM('5.3 OFC_IC'!LX40),TRUE,SUM('5.3.1 OFC_LIC'!LX40)+SUM('5.3.2 OFC_NLIC'!LX40)-SUM('5.3 OFC_IC'!LX40))</f>
        <v>1</v>
      </c>
      <c r="LY98" s="5" t="b">
        <f>IF(SUM('5.3.1 OFC_LIC'!LY40)+SUM('5.3.2 OFC_NLIC'!LY40)=SUM('5.3 OFC_IC'!LY40),TRUE,SUM('5.3.1 OFC_LIC'!LY40)+SUM('5.3.2 OFC_NLIC'!LY40)-SUM('5.3 OFC_IC'!LY40))</f>
        <v>1</v>
      </c>
      <c r="LZ98" s="5" t="b">
        <f>IF(SUM('5.3.1 OFC_LIC'!LZ40)+SUM('5.3.2 OFC_NLIC'!LZ40)=SUM('5.3 OFC_IC'!LZ40),TRUE,SUM('5.3.1 OFC_LIC'!LZ40)+SUM('5.3.2 OFC_NLIC'!LZ40)-SUM('5.3 OFC_IC'!LZ40))</f>
        <v>1</v>
      </c>
      <c r="MA98" s="5" t="b">
        <f>IF(SUM('5.3.1 OFC_LIC'!MA40)+SUM('5.3.2 OFC_NLIC'!MA40)=SUM('5.3 OFC_IC'!MA40),TRUE,SUM('5.3.1 OFC_LIC'!MA40)+SUM('5.3.2 OFC_NLIC'!MA40)-SUM('5.3 OFC_IC'!MA40))</f>
        <v>1</v>
      </c>
      <c r="MB98" s="5" t="b">
        <f>IF(SUM('5.3.1 OFC_LIC'!MB40)+SUM('5.3.2 OFC_NLIC'!MB40)=SUM('5.3 OFC_IC'!MB40),TRUE,SUM('5.3.1 OFC_LIC'!MB40)+SUM('5.3.2 OFC_NLIC'!MB40)-SUM('5.3 OFC_IC'!MB40))</f>
        <v>1</v>
      </c>
      <c r="MC98" s="5" t="b">
        <f>IF(SUM('5.3.1 OFC_LIC'!MC40)+SUM('5.3.2 OFC_NLIC'!MC40)=SUM('5.3 OFC_IC'!MC40),TRUE,SUM('5.3.1 OFC_LIC'!MC40)+SUM('5.3.2 OFC_NLIC'!MC40)-SUM('5.3 OFC_IC'!MC40))</f>
        <v>1</v>
      </c>
      <c r="MD98" s="5" t="b">
        <f>IF(SUM('5.3.1 OFC_LIC'!MD40)+SUM('5.3.2 OFC_NLIC'!MD40)=SUM('5.3 OFC_IC'!MD40),TRUE,SUM('5.3.1 OFC_LIC'!MD40)+SUM('5.3.2 OFC_NLIC'!MD40)-SUM('5.3 OFC_IC'!MD40))</f>
        <v>1</v>
      </c>
      <c r="ME98" s="5" t="b">
        <f>IF(SUM('5.3.1 OFC_LIC'!ME40)+SUM('5.3.2 OFC_NLIC'!ME40)=SUM('5.3 OFC_IC'!ME40),TRUE,SUM('5.3.1 OFC_LIC'!ME40)+SUM('5.3.2 OFC_NLIC'!ME40)-SUM('5.3 OFC_IC'!ME40))</f>
        <v>1</v>
      </c>
      <c r="MF98" s="5" t="b">
        <f>IF(SUM('5.3.1 OFC_LIC'!MF40)+SUM('5.3.2 OFC_NLIC'!MF40)=SUM('5.3 OFC_IC'!MF40),TRUE,SUM('5.3.1 OFC_LIC'!MF40)+SUM('5.3.2 OFC_NLIC'!MF40)-SUM('5.3 OFC_IC'!MF40))</f>
        <v>1</v>
      </c>
      <c r="MG98" s="5" t="b">
        <f>IF(SUM('5.3.1 OFC_LIC'!MG40)+SUM('5.3.2 OFC_NLIC'!MG40)=SUM('5.3 OFC_IC'!MG40),TRUE,SUM('5.3.1 OFC_LIC'!MG40)+SUM('5.3.2 OFC_NLIC'!MG40)-SUM('5.3 OFC_IC'!MG40))</f>
        <v>1</v>
      </c>
      <c r="MH98" s="5" t="b">
        <f>IF(SUM('5.3.1 OFC_LIC'!MH40)+SUM('5.3.2 OFC_NLIC'!MH40)=SUM('5.3 OFC_IC'!MH40),TRUE,SUM('5.3.1 OFC_LIC'!MH40)+SUM('5.3.2 OFC_NLIC'!MH40)-SUM('5.3 OFC_IC'!MH40))</f>
        <v>1</v>
      </c>
    </row>
    <row r="99" spans="2:346" ht="13.8" x14ac:dyDescent="0.3">
      <c r="B99" s="66" t="s">
        <v>454</v>
      </c>
    </row>
    <row r="100" spans="2:346" x14ac:dyDescent="0.3">
      <c r="B100" s="65" t="s">
        <v>773</v>
      </c>
      <c r="G100" s="5" t="b">
        <f>IF(SUM('5.3.1 OFC_LIC'!G44)+SUM('5.3.2 OFC_NLIC'!G44)=SUM('5.3 OFC_IC'!G44),TRUE,SUM('5.3.1 OFC_LIC'!G44)+SUM('5.3.2 OFC_NLIC'!G44)-SUM('5.3 OFC_IC'!G44))</f>
        <v>1</v>
      </c>
      <c r="H100" s="5" t="b">
        <f>IF(SUM('5.3.1 OFC_LIC'!H44)+SUM('5.3.2 OFC_NLIC'!H44)=SUM('5.3 OFC_IC'!H44),TRUE,SUM('5.3.1 OFC_LIC'!H44)+SUM('5.3.2 OFC_NLIC'!H44)-SUM('5.3 OFC_IC'!H44))</f>
        <v>1</v>
      </c>
      <c r="I100" s="5" t="b">
        <f>IF(SUM('5.3.1 OFC_LIC'!I44)+SUM('5.3.2 OFC_NLIC'!I44)=SUM('5.3 OFC_IC'!I44),TRUE,SUM('5.3.1 OFC_LIC'!I44)+SUM('5.3.2 OFC_NLIC'!I44)-SUM('5.3 OFC_IC'!I44))</f>
        <v>1</v>
      </c>
      <c r="J100" s="5" t="b">
        <f>IF(SUM('5.3.1 OFC_LIC'!J44)+SUM('5.3.2 OFC_NLIC'!J44)=SUM('5.3 OFC_IC'!J44),TRUE,SUM('5.3.1 OFC_LIC'!J44)+SUM('5.3.2 OFC_NLIC'!J44)-SUM('5.3 OFC_IC'!J44))</f>
        <v>1</v>
      </c>
      <c r="K100" s="5" t="b">
        <f>IF(SUM('5.3.1 OFC_LIC'!K44)+SUM('5.3.2 OFC_NLIC'!K44)=SUM('5.3 OFC_IC'!K44),TRUE,SUM('5.3.1 OFC_LIC'!K44)+SUM('5.3.2 OFC_NLIC'!K44)-SUM('5.3 OFC_IC'!K44))</f>
        <v>1</v>
      </c>
      <c r="L100" s="5" t="b">
        <f>IF(SUM('5.3.1 OFC_LIC'!L44)+SUM('5.3.2 OFC_NLIC'!L44)=SUM('5.3 OFC_IC'!L44),TRUE,SUM('5.3.1 OFC_LIC'!L44)+SUM('5.3.2 OFC_NLIC'!L44)-SUM('5.3 OFC_IC'!L44))</f>
        <v>1</v>
      </c>
      <c r="M100" s="5" t="b">
        <f>IF(SUM('5.3.1 OFC_LIC'!M44)+SUM('5.3.2 OFC_NLIC'!M44)=SUM('5.3 OFC_IC'!M44),TRUE,SUM('5.3.1 OFC_LIC'!M44)+SUM('5.3.2 OFC_NLIC'!M44)-SUM('5.3 OFC_IC'!M44))</f>
        <v>1</v>
      </c>
      <c r="N100" s="5" t="b">
        <f>IF(SUM('5.3.1 OFC_LIC'!N44)+SUM('5.3.2 OFC_NLIC'!N44)=SUM('5.3 OFC_IC'!N44),TRUE,SUM('5.3.1 OFC_LIC'!N44)+SUM('5.3.2 OFC_NLIC'!N44)-SUM('5.3 OFC_IC'!N44))</f>
        <v>1</v>
      </c>
      <c r="O100" s="5" t="b">
        <f>IF(SUM('5.3.1 OFC_LIC'!O44)+SUM('5.3.2 OFC_NLIC'!O44)=SUM('5.3 OFC_IC'!O44),TRUE,SUM('5.3.1 OFC_LIC'!O44)+SUM('5.3.2 OFC_NLIC'!O44)-SUM('5.3 OFC_IC'!O44))</f>
        <v>1</v>
      </c>
      <c r="P100" s="5" t="b">
        <f>IF(SUM('5.3.1 OFC_LIC'!P44)+SUM('5.3.2 OFC_NLIC'!P44)=SUM('5.3 OFC_IC'!P44),TRUE,SUM('5.3.1 OFC_LIC'!P44)+SUM('5.3.2 OFC_NLIC'!P44)-SUM('5.3 OFC_IC'!P44))</f>
        <v>1</v>
      </c>
      <c r="Q100" s="5" t="b">
        <f>IF(SUM('5.3.1 OFC_LIC'!Q44)+SUM('5.3.2 OFC_NLIC'!Q44)=SUM('5.3 OFC_IC'!Q44),TRUE,SUM('5.3.1 OFC_LIC'!Q44)+SUM('5.3.2 OFC_NLIC'!Q44)-SUM('5.3 OFC_IC'!Q44))</f>
        <v>1</v>
      </c>
      <c r="R100" s="5" t="b">
        <f>IF(SUM('5.3.1 OFC_LIC'!R44)+SUM('5.3.2 OFC_NLIC'!R44)=SUM('5.3 OFC_IC'!R44),TRUE,SUM('5.3.1 OFC_LIC'!R44)+SUM('5.3.2 OFC_NLIC'!R44)-SUM('5.3 OFC_IC'!R44))</f>
        <v>1</v>
      </c>
      <c r="S100" s="5" t="b">
        <f>IF(SUM('5.3.1 OFC_LIC'!S44)+SUM('5.3.2 OFC_NLIC'!S44)=SUM('5.3 OFC_IC'!S44),TRUE,SUM('5.3.1 OFC_LIC'!S44)+SUM('5.3.2 OFC_NLIC'!S44)-SUM('5.3 OFC_IC'!S44))</f>
        <v>1</v>
      </c>
      <c r="T100" s="5" t="b">
        <f>IF(SUM('5.3.1 OFC_LIC'!T44)+SUM('5.3.2 OFC_NLIC'!T44)=SUM('5.3 OFC_IC'!T44),TRUE,SUM('5.3.1 OFC_LIC'!T44)+SUM('5.3.2 OFC_NLIC'!T44)-SUM('5.3 OFC_IC'!T44))</f>
        <v>1</v>
      </c>
      <c r="U100" s="5" t="b">
        <f>IF(SUM('5.3.1 OFC_LIC'!U44)+SUM('5.3.2 OFC_NLIC'!U44)=SUM('5.3 OFC_IC'!U44),TRUE,SUM('5.3.1 OFC_LIC'!U44)+SUM('5.3.2 OFC_NLIC'!U44)-SUM('5.3 OFC_IC'!U44))</f>
        <v>1</v>
      </c>
      <c r="V100" s="5" t="b">
        <f>IF(SUM('5.3.1 OFC_LIC'!V44)+SUM('5.3.2 OFC_NLIC'!V44)=SUM('5.3 OFC_IC'!V44),TRUE,SUM('5.3.1 OFC_LIC'!V44)+SUM('5.3.2 OFC_NLIC'!V44)-SUM('5.3 OFC_IC'!V44))</f>
        <v>1</v>
      </c>
      <c r="W100" s="5" t="b">
        <f>IF(SUM('5.3.1 OFC_LIC'!W44)+SUM('5.3.2 OFC_NLIC'!W44)=SUM('5.3 OFC_IC'!W44),TRUE,SUM('5.3.1 OFC_LIC'!W44)+SUM('5.3.2 OFC_NLIC'!W44)-SUM('5.3 OFC_IC'!W44))</f>
        <v>1</v>
      </c>
      <c r="X100" s="5" t="b">
        <f>IF(SUM('5.3.1 OFC_LIC'!X44)+SUM('5.3.2 OFC_NLIC'!X44)=SUM('5.3 OFC_IC'!X44),TRUE,SUM('5.3.1 OFC_LIC'!X44)+SUM('5.3.2 OFC_NLIC'!X44)-SUM('5.3 OFC_IC'!X44))</f>
        <v>1</v>
      </c>
      <c r="Y100" s="5" t="b">
        <f>IF(SUM('5.3.1 OFC_LIC'!Y44)+SUM('5.3.2 OFC_NLIC'!Y44)=SUM('5.3 OFC_IC'!Y44),TRUE,SUM('5.3.1 OFC_LIC'!Y44)+SUM('5.3.2 OFC_NLIC'!Y44)-SUM('5.3 OFC_IC'!Y44))</f>
        <v>1</v>
      </c>
      <c r="Z100" s="5" t="b">
        <f>IF(SUM('5.3.1 OFC_LIC'!Z44)+SUM('5.3.2 OFC_NLIC'!Z44)=SUM('5.3 OFC_IC'!Z44),TRUE,SUM('5.3.1 OFC_LIC'!Z44)+SUM('5.3.2 OFC_NLIC'!Z44)-SUM('5.3 OFC_IC'!Z44))</f>
        <v>1</v>
      </c>
      <c r="AA100" s="5" t="b">
        <f>IF(SUM('5.3.1 OFC_LIC'!AA44)+SUM('5.3.2 OFC_NLIC'!AA44)=SUM('5.3 OFC_IC'!AA44),TRUE,SUM('5.3.1 OFC_LIC'!AA44)+SUM('5.3.2 OFC_NLIC'!AA44)-SUM('5.3 OFC_IC'!AA44))</f>
        <v>1</v>
      </c>
      <c r="AB100" s="5" t="b">
        <f>IF(SUM('5.3.1 OFC_LIC'!AB44)+SUM('5.3.2 OFC_NLIC'!AB44)=SUM('5.3 OFC_IC'!AB44),TRUE,SUM('5.3.1 OFC_LIC'!AB44)+SUM('5.3.2 OFC_NLIC'!AB44)-SUM('5.3 OFC_IC'!AB44))</f>
        <v>1</v>
      </c>
      <c r="AC100" s="5" t="b">
        <f>IF(SUM('5.3.1 OFC_LIC'!AC44)+SUM('5.3.2 OFC_NLIC'!AC44)=SUM('5.3 OFC_IC'!AC44),TRUE,SUM('5.3.1 OFC_LIC'!AC44)+SUM('5.3.2 OFC_NLIC'!AC44)-SUM('5.3 OFC_IC'!AC44))</f>
        <v>1</v>
      </c>
      <c r="AD100" s="5" t="b">
        <f>IF(SUM('5.3.1 OFC_LIC'!AD44)+SUM('5.3.2 OFC_NLIC'!AD44)=SUM('5.3 OFC_IC'!AD44),TRUE,SUM('5.3.1 OFC_LIC'!AD44)+SUM('5.3.2 OFC_NLIC'!AD44)-SUM('5.3 OFC_IC'!AD44))</f>
        <v>1</v>
      </c>
      <c r="AE100" s="5" t="b">
        <f>IF(SUM('5.3.1 OFC_LIC'!AE44)+SUM('5.3.2 OFC_NLIC'!AE44)=SUM('5.3 OFC_IC'!AE44),TRUE,SUM('5.3.1 OFC_LIC'!AE44)+SUM('5.3.2 OFC_NLIC'!AE44)-SUM('5.3 OFC_IC'!AE44))</f>
        <v>1</v>
      </c>
      <c r="AF100" s="5" t="b">
        <f>IF(SUM('5.3.1 OFC_LIC'!AF44)+SUM('5.3.2 OFC_NLIC'!AF44)=SUM('5.3 OFC_IC'!AF44),TRUE,SUM('5.3.1 OFC_LIC'!AF44)+SUM('5.3.2 OFC_NLIC'!AF44)-SUM('5.3 OFC_IC'!AF44))</f>
        <v>1</v>
      </c>
      <c r="AG100" s="5" t="b">
        <f>IF(SUM('5.3.1 OFC_LIC'!AG44)+SUM('5.3.2 OFC_NLIC'!AG44)=SUM('5.3 OFC_IC'!AG44),TRUE,SUM('5.3.1 OFC_LIC'!AG44)+SUM('5.3.2 OFC_NLIC'!AG44)-SUM('5.3 OFC_IC'!AG44))</f>
        <v>1</v>
      </c>
      <c r="AH100" s="5" t="b">
        <f>IF(SUM('5.3.1 OFC_LIC'!AH44)+SUM('5.3.2 OFC_NLIC'!AH44)=SUM('5.3 OFC_IC'!AH44),TRUE,SUM('5.3.1 OFC_LIC'!AH44)+SUM('5.3.2 OFC_NLIC'!AH44)-SUM('5.3 OFC_IC'!AH44))</f>
        <v>1</v>
      </c>
      <c r="AI100" s="5" t="b">
        <f>IF(SUM('5.3.1 OFC_LIC'!AI44)+SUM('5.3.2 OFC_NLIC'!AI44)=SUM('5.3 OFC_IC'!AI44),TRUE,SUM('5.3.1 OFC_LIC'!AI44)+SUM('5.3.2 OFC_NLIC'!AI44)-SUM('5.3 OFC_IC'!AI44))</f>
        <v>1</v>
      </c>
      <c r="AJ100" s="5" t="b">
        <f>IF(SUM('5.3.1 OFC_LIC'!AJ44)+SUM('5.3.2 OFC_NLIC'!AJ44)=SUM('5.3 OFC_IC'!AJ44),TRUE,SUM('5.3.1 OFC_LIC'!AJ44)+SUM('5.3.2 OFC_NLIC'!AJ44)-SUM('5.3 OFC_IC'!AJ44))</f>
        <v>1</v>
      </c>
      <c r="AK100" s="5" t="b">
        <f>IF(SUM('5.3.1 OFC_LIC'!AK44)+SUM('5.3.2 OFC_NLIC'!AK44)=SUM('5.3 OFC_IC'!AK44),TRUE,SUM('5.3.1 OFC_LIC'!AK44)+SUM('5.3.2 OFC_NLIC'!AK44)-SUM('5.3 OFC_IC'!AK44))</f>
        <v>1</v>
      </c>
      <c r="AL100" s="5" t="b">
        <f>IF(SUM('5.3.1 OFC_LIC'!AL44)+SUM('5.3.2 OFC_NLIC'!AL44)=SUM('5.3 OFC_IC'!AL44),TRUE,SUM('5.3.1 OFC_LIC'!AL44)+SUM('5.3.2 OFC_NLIC'!AL44)-SUM('5.3 OFC_IC'!AL44))</f>
        <v>1</v>
      </c>
      <c r="AM100" s="5" t="b">
        <f>IF(SUM('5.3.1 OFC_LIC'!AM44)+SUM('5.3.2 OFC_NLIC'!AM44)=SUM('5.3 OFC_IC'!AM44),TRUE,SUM('5.3.1 OFC_LIC'!AM44)+SUM('5.3.2 OFC_NLIC'!AM44)-SUM('5.3 OFC_IC'!AM44))</f>
        <v>1</v>
      </c>
      <c r="AN100" s="5" t="b">
        <f>IF(SUM('5.3.1 OFC_LIC'!AN44)+SUM('5.3.2 OFC_NLIC'!AN44)=SUM('5.3 OFC_IC'!AN44),TRUE,SUM('5.3.1 OFC_LIC'!AN44)+SUM('5.3.2 OFC_NLIC'!AN44)-SUM('5.3 OFC_IC'!AN44))</f>
        <v>1</v>
      </c>
      <c r="AO100" s="5" t="b">
        <f>IF(SUM('5.3.1 OFC_LIC'!AO44)+SUM('5.3.2 OFC_NLIC'!AO44)=SUM('5.3 OFC_IC'!AO44),TRUE,SUM('5.3.1 OFC_LIC'!AO44)+SUM('5.3.2 OFC_NLIC'!AO44)-SUM('5.3 OFC_IC'!AO44))</f>
        <v>1</v>
      </c>
      <c r="AP100" s="5" t="b">
        <f>IF(SUM('5.3.1 OFC_LIC'!AP44)+SUM('5.3.2 OFC_NLIC'!AP44)=SUM('5.3 OFC_IC'!AP44),TRUE,SUM('5.3.1 OFC_LIC'!AP44)+SUM('5.3.2 OFC_NLIC'!AP44)-SUM('5.3 OFC_IC'!AP44))</f>
        <v>1</v>
      </c>
      <c r="AQ100" s="5" t="b">
        <f>IF(SUM('5.3.1 OFC_LIC'!AQ44)+SUM('5.3.2 OFC_NLIC'!AQ44)=SUM('5.3 OFC_IC'!AQ44),TRUE,SUM('5.3.1 OFC_LIC'!AQ44)+SUM('5.3.2 OFC_NLIC'!AQ44)-SUM('5.3 OFC_IC'!AQ44))</f>
        <v>1</v>
      </c>
      <c r="AR100" s="5" t="b">
        <f>IF(SUM('5.3.1 OFC_LIC'!AR44)+SUM('5.3.2 OFC_NLIC'!AR44)=SUM('5.3 OFC_IC'!AR44),TRUE,SUM('5.3.1 OFC_LIC'!AR44)+SUM('5.3.2 OFC_NLIC'!AR44)-SUM('5.3 OFC_IC'!AR44))</f>
        <v>1</v>
      </c>
      <c r="AS100" s="5" t="b">
        <f>IF(SUM('5.3.1 OFC_LIC'!AS44)+SUM('5.3.2 OFC_NLIC'!AS44)=SUM('5.3 OFC_IC'!AS44),TRUE,SUM('5.3.1 OFC_LIC'!AS44)+SUM('5.3.2 OFC_NLIC'!AS44)-SUM('5.3 OFC_IC'!AS44))</f>
        <v>1</v>
      </c>
      <c r="AT100" s="5" t="b">
        <f>IF(SUM('5.3.1 OFC_LIC'!AT44)+SUM('5.3.2 OFC_NLIC'!AT44)=SUM('5.3 OFC_IC'!AT44),TRUE,SUM('5.3.1 OFC_LIC'!AT44)+SUM('5.3.2 OFC_NLIC'!AT44)-SUM('5.3 OFC_IC'!AT44))</f>
        <v>1</v>
      </c>
      <c r="AU100" s="5" t="b">
        <f>IF(SUM('5.3.1 OFC_LIC'!AU44)+SUM('5.3.2 OFC_NLIC'!AU44)=SUM('5.3 OFC_IC'!AU44),TRUE,SUM('5.3.1 OFC_LIC'!AU44)+SUM('5.3.2 OFC_NLIC'!AU44)-SUM('5.3 OFC_IC'!AU44))</f>
        <v>1</v>
      </c>
      <c r="AV100" s="5" t="b">
        <f>IF(SUM('5.3.1 OFC_LIC'!AV44)+SUM('5.3.2 OFC_NLIC'!AV44)=SUM('5.3 OFC_IC'!AV44),TRUE,SUM('5.3.1 OFC_LIC'!AV44)+SUM('5.3.2 OFC_NLIC'!AV44)-SUM('5.3 OFC_IC'!AV44))</f>
        <v>1</v>
      </c>
      <c r="AW100" s="5" t="b">
        <f>IF(SUM('5.3.1 OFC_LIC'!AW44)+SUM('5.3.2 OFC_NLIC'!AW44)=SUM('5.3 OFC_IC'!AW44),TRUE,SUM('5.3.1 OFC_LIC'!AW44)+SUM('5.3.2 OFC_NLIC'!AW44)-SUM('5.3 OFC_IC'!AW44))</f>
        <v>1</v>
      </c>
      <c r="AX100" s="5" t="b">
        <f>IF(SUM('5.3.1 OFC_LIC'!AX44)+SUM('5.3.2 OFC_NLIC'!AX44)=SUM('5.3 OFC_IC'!AX44),TRUE,SUM('5.3.1 OFC_LIC'!AX44)+SUM('5.3.2 OFC_NLIC'!AX44)-SUM('5.3 OFC_IC'!AX44))</f>
        <v>1</v>
      </c>
      <c r="AY100" s="5" t="b">
        <f>IF(SUM('5.3.1 OFC_LIC'!AY44)+SUM('5.3.2 OFC_NLIC'!AY44)=SUM('5.3 OFC_IC'!AY44),TRUE,SUM('5.3.1 OFC_LIC'!AY44)+SUM('5.3.2 OFC_NLIC'!AY44)-SUM('5.3 OFC_IC'!AY44))</f>
        <v>1</v>
      </c>
      <c r="AZ100" s="5" t="b">
        <f>IF(SUM('5.3.1 OFC_LIC'!AZ44)+SUM('5.3.2 OFC_NLIC'!AZ44)=SUM('5.3 OFC_IC'!AZ44),TRUE,SUM('5.3.1 OFC_LIC'!AZ44)+SUM('5.3.2 OFC_NLIC'!AZ44)-SUM('5.3 OFC_IC'!AZ44))</f>
        <v>1</v>
      </c>
      <c r="BA100" s="5" t="b">
        <f>IF(SUM('5.3.1 OFC_LIC'!BA44)+SUM('5.3.2 OFC_NLIC'!BA44)=SUM('5.3 OFC_IC'!BA44),TRUE,SUM('5.3.1 OFC_LIC'!BA44)+SUM('5.3.2 OFC_NLIC'!BA44)-SUM('5.3 OFC_IC'!BA44))</f>
        <v>1</v>
      </c>
      <c r="BB100" s="5" t="b">
        <f>IF(SUM('5.3.1 OFC_LIC'!BB44)+SUM('5.3.2 OFC_NLIC'!BB44)=SUM('5.3 OFC_IC'!BB44),TRUE,SUM('5.3.1 OFC_LIC'!BB44)+SUM('5.3.2 OFC_NLIC'!BB44)-SUM('5.3 OFC_IC'!BB44))</f>
        <v>1</v>
      </c>
      <c r="BC100" s="5" t="b">
        <f>IF(SUM('5.3.1 OFC_LIC'!BC44)+SUM('5.3.2 OFC_NLIC'!BC44)=SUM('5.3 OFC_IC'!BC44),TRUE,SUM('5.3.1 OFC_LIC'!BC44)+SUM('5.3.2 OFC_NLIC'!BC44)-SUM('5.3 OFC_IC'!BC44))</f>
        <v>1</v>
      </c>
      <c r="BD100" s="5" t="b">
        <f>IF(SUM('5.3.1 OFC_LIC'!BD44)+SUM('5.3.2 OFC_NLIC'!BD44)=SUM('5.3 OFC_IC'!BD44),TRUE,SUM('5.3.1 OFC_LIC'!BD44)+SUM('5.3.2 OFC_NLIC'!BD44)-SUM('5.3 OFC_IC'!BD44))</f>
        <v>1</v>
      </c>
      <c r="BE100" s="5" t="b">
        <f>IF(SUM('5.3.1 OFC_LIC'!BE44)+SUM('5.3.2 OFC_NLIC'!BE44)=SUM('5.3 OFC_IC'!BE44),TRUE,SUM('5.3.1 OFC_LIC'!BE44)+SUM('5.3.2 OFC_NLIC'!BE44)-SUM('5.3 OFC_IC'!BE44))</f>
        <v>1</v>
      </c>
      <c r="BF100" s="5" t="b">
        <f>IF(SUM('5.3.1 OFC_LIC'!BF44)+SUM('5.3.2 OFC_NLIC'!BF44)=SUM('5.3 OFC_IC'!BF44),TRUE,SUM('5.3.1 OFC_LIC'!BF44)+SUM('5.3.2 OFC_NLIC'!BF44)-SUM('5.3 OFC_IC'!BF44))</f>
        <v>1</v>
      </c>
      <c r="BG100" s="5" t="b">
        <f>IF(SUM('5.3.1 OFC_LIC'!BG44)+SUM('5.3.2 OFC_NLIC'!BG44)=SUM('5.3 OFC_IC'!BG44),TRUE,SUM('5.3.1 OFC_LIC'!BG44)+SUM('5.3.2 OFC_NLIC'!BG44)-SUM('5.3 OFC_IC'!BG44))</f>
        <v>1</v>
      </c>
      <c r="BH100" s="5" t="b">
        <f>IF(SUM('5.3.1 OFC_LIC'!BH44)+SUM('5.3.2 OFC_NLIC'!BH44)=SUM('5.3 OFC_IC'!BH44),TRUE,SUM('5.3.1 OFC_LIC'!BH44)+SUM('5.3.2 OFC_NLIC'!BH44)-SUM('5.3 OFC_IC'!BH44))</f>
        <v>1</v>
      </c>
      <c r="BI100" s="5" t="b">
        <f>IF(SUM('5.3.1 OFC_LIC'!BI44)+SUM('5.3.2 OFC_NLIC'!BI44)=SUM('5.3 OFC_IC'!BI44),TRUE,SUM('5.3.1 OFC_LIC'!BI44)+SUM('5.3.2 OFC_NLIC'!BI44)-SUM('5.3 OFC_IC'!BI44))</f>
        <v>1</v>
      </c>
      <c r="BJ100" s="5" t="b">
        <f>IF(SUM('5.3.1 OFC_LIC'!BJ44)+SUM('5.3.2 OFC_NLIC'!BJ44)=SUM('5.3 OFC_IC'!BJ44),TRUE,SUM('5.3.1 OFC_LIC'!BJ44)+SUM('5.3.2 OFC_NLIC'!BJ44)-SUM('5.3 OFC_IC'!BJ44))</f>
        <v>1</v>
      </c>
      <c r="BK100" s="5" t="b">
        <f>IF(SUM('5.3.1 OFC_LIC'!BK44)+SUM('5.3.2 OFC_NLIC'!BK44)=SUM('5.3 OFC_IC'!BK44),TRUE,SUM('5.3.1 OFC_LIC'!BK44)+SUM('5.3.2 OFC_NLIC'!BK44)-SUM('5.3 OFC_IC'!BK44))</f>
        <v>1</v>
      </c>
      <c r="BL100" s="5" t="b">
        <f>IF(SUM('5.3.1 OFC_LIC'!BL44)+SUM('5.3.2 OFC_NLIC'!BL44)=SUM('5.3 OFC_IC'!BL44),TRUE,SUM('5.3.1 OFC_LIC'!BL44)+SUM('5.3.2 OFC_NLIC'!BL44)-SUM('5.3 OFC_IC'!BL44))</f>
        <v>1</v>
      </c>
      <c r="BM100" s="5" t="b">
        <f>IF(SUM('5.3.1 OFC_LIC'!BM44)+SUM('5.3.2 OFC_NLIC'!BM44)=SUM('5.3 OFC_IC'!BM44),TRUE,SUM('5.3.1 OFC_LIC'!BM44)+SUM('5.3.2 OFC_NLIC'!BM44)-SUM('5.3 OFC_IC'!BM44))</f>
        <v>1</v>
      </c>
      <c r="BN100" s="5" t="b">
        <f>IF(SUM('5.3.1 OFC_LIC'!BN44)+SUM('5.3.2 OFC_NLIC'!BN44)=SUM('5.3 OFC_IC'!BN44),TRUE,SUM('5.3.1 OFC_LIC'!BN44)+SUM('5.3.2 OFC_NLIC'!BN44)-SUM('5.3 OFC_IC'!BN44))</f>
        <v>1</v>
      </c>
      <c r="BO100" s="5" t="b">
        <f>IF(SUM('5.3.1 OFC_LIC'!BO44)+SUM('5.3.2 OFC_NLIC'!BO44)=SUM('5.3 OFC_IC'!BO44),TRUE,SUM('5.3.1 OFC_LIC'!BO44)+SUM('5.3.2 OFC_NLIC'!BO44)-SUM('5.3 OFC_IC'!BO44))</f>
        <v>1</v>
      </c>
      <c r="BP100" s="5" t="b">
        <f>IF(SUM('5.3.1 OFC_LIC'!BP44)+SUM('5.3.2 OFC_NLIC'!BP44)=SUM('5.3 OFC_IC'!BP44),TRUE,SUM('5.3.1 OFC_LIC'!BP44)+SUM('5.3.2 OFC_NLIC'!BP44)-SUM('5.3 OFC_IC'!BP44))</f>
        <v>1</v>
      </c>
      <c r="BQ100" s="5" t="b">
        <f>IF(SUM('5.3.1 OFC_LIC'!BQ44)+SUM('5.3.2 OFC_NLIC'!BQ44)=SUM('5.3 OFC_IC'!BQ44),TRUE,SUM('5.3.1 OFC_LIC'!BQ44)+SUM('5.3.2 OFC_NLIC'!BQ44)-SUM('5.3 OFC_IC'!BQ44))</f>
        <v>1</v>
      </c>
      <c r="BR100" s="5" t="b">
        <f>IF(SUM('5.3.1 OFC_LIC'!BR44)+SUM('5.3.2 OFC_NLIC'!BR44)=SUM('5.3 OFC_IC'!BR44),TRUE,SUM('5.3.1 OFC_LIC'!BR44)+SUM('5.3.2 OFC_NLIC'!BR44)-SUM('5.3 OFC_IC'!BR44))</f>
        <v>1</v>
      </c>
      <c r="BS100" s="5" t="b">
        <f>IF(SUM('5.3.1 OFC_LIC'!BS44)+SUM('5.3.2 OFC_NLIC'!BS44)=SUM('5.3 OFC_IC'!BS44),TRUE,SUM('5.3.1 OFC_LIC'!BS44)+SUM('5.3.2 OFC_NLIC'!BS44)-SUM('5.3 OFC_IC'!BS44))</f>
        <v>1</v>
      </c>
      <c r="BT100" s="5" t="b">
        <f>IF(SUM('5.3.1 OFC_LIC'!BT44)+SUM('5.3.2 OFC_NLIC'!BT44)=SUM('5.3 OFC_IC'!BT44),TRUE,SUM('5.3.1 OFC_LIC'!BT44)+SUM('5.3.2 OFC_NLIC'!BT44)-SUM('5.3 OFC_IC'!BT44))</f>
        <v>1</v>
      </c>
      <c r="BU100" s="5" t="b">
        <f>IF(SUM('5.3.1 OFC_LIC'!BU44)+SUM('5.3.2 OFC_NLIC'!BU44)=SUM('5.3 OFC_IC'!BU44),TRUE,SUM('5.3.1 OFC_LIC'!BU44)+SUM('5.3.2 OFC_NLIC'!BU44)-SUM('5.3 OFC_IC'!BU44))</f>
        <v>1</v>
      </c>
      <c r="BV100" s="5" t="b">
        <f>IF(SUM('5.3.1 OFC_LIC'!BV44)+SUM('5.3.2 OFC_NLIC'!BV44)=SUM('5.3 OFC_IC'!BV44),TRUE,SUM('5.3.1 OFC_LIC'!BV44)+SUM('5.3.2 OFC_NLIC'!BV44)-SUM('5.3 OFC_IC'!BV44))</f>
        <v>1</v>
      </c>
      <c r="BW100" s="5" t="b">
        <f>IF(SUM('5.3.1 OFC_LIC'!BW44)+SUM('5.3.2 OFC_NLIC'!BW44)=SUM('5.3 OFC_IC'!BW44),TRUE,SUM('5.3.1 OFC_LIC'!BW44)+SUM('5.3.2 OFC_NLIC'!BW44)-SUM('5.3 OFC_IC'!BW44))</f>
        <v>1</v>
      </c>
      <c r="BX100" s="5" t="b">
        <f>IF(SUM('5.3.1 OFC_LIC'!BX44)+SUM('5.3.2 OFC_NLIC'!BX44)=SUM('5.3 OFC_IC'!BX44),TRUE,SUM('5.3.1 OFC_LIC'!BX44)+SUM('5.3.2 OFC_NLIC'!BX44)-SUM('5.3 OFC_IC'!BX44))</f>
        <v>1</v>
      </c>
      <c r="BY100" s="5" t="b">
        <f>IF(SUM('5.3.1 OFC_LIC'!BY44)+SUM('5.3.2 OFC_NLIC'!BY44)=SUM('5.3 OFC_IC'!BY44),TRUE,SUM('5.3.1 OFC_LIC'!BY44)+SUM('5.3.2 OFC_NLIC'!BY44)-SUM('5.3 OFC_IC'!BY44))</f>
        <v>1</v>
      </c>
      <c r="BZ100" s="5" t="b">
        <f>IF(SUM('5.3.1 OFC_LIC'!BZ44)+SUM('5.3.2 OFC_NLIC'!BZ44)=SUM('5.3 OFC_IC'!BZ44),TRUE,SUM('5.3.1 OFC_LIC'!BZ44)+SUM('5.3.2 OFC_NLIC'!BZ44)-SUM('5.3 OFC_IC'!BZ44))</f>
        <v>1</v>
      </c>
      <c r="CA100" s="5" t="b">
        <f>IF(SUM('5.3.1 OFC_LIC'!CA44)+SUM('5.3.2 OFC_NLIC'!CA44)=SUM('5.3 OFC_IC'!CA44),TRUE,SUM('5.3.1 OFC_LIC'!CA44)+SUM('5.3.2 OFC_NLIC'!CA44)-SUM('5.3 OFC_IC'!CA44))</f>
        <v>1</v>
      </c>
      <c r="CB100" s="5" t="b">
        <f>IF(SUM('5.3.1 OFC_LIC'!CB44)+SUM('5.3.2 OFC_NLIC'!CB44)=SUM('5.3 OFC_IC'!CB44),TRUE,SUM('5.3.1 OFC_LIC'!CB44)+SUM('5.3.2 OFC_NLIC'!CB44)-SUM('5.3 OFC_IC'!CB44))</f>
        <v>1</v>
      </c>
      <c r="CC100" s="5" t="b">
        <f>IF(SUM('5.3.1 OFC_LIC'!CC44)+SUM('5.3.2 OFC_NLIC'!CC44)=SUM('5.3 OFC_IC'!CC44),TRUE,SUM('5.3.1 OFC_LIC'!CC44)+SUM('5.3.2 OFC_NLIC'!CC44)-SUM('5.3 OFC_IC'!CC44))</f>
        <v>1</v>
      </c>
      <c r="CD100" s="5" t="b">
        <f>IF(SUM('5.3.1 OFC_LIC'!CD44)+SUM('5.3.2 OFC_NLIC'!CD44)=SUM('5.3 OFC_IC'!CD44),TRUE,SUM('5.3.1 OFC_LIC'!CD44)+SUM('5.3.2 OFC_NLIC'!CD44)-SUM('5.3 OFC_IC'!CD44))</f>
        <v>1</v>
      </c>
      <c r="CE100" s="5" t="b">
        <f>IF(SUM('5.3.1 OFC_LIC'!CE44)+SUM('5.3.2 OFC_NLIC'!CE44)=SUM('5.3 OFC_IC'!CE44),TRUE,SUM('5.3.1 OFC_LIC'!CE44)+SUM('5.3.2 OFC_NLIC'!CE44)-SUM('5.3 OFC_IC'!CE44))</f>
        <v>1</v>
      </c>
      <c r="CF100" s="5" t="b">
        <f>IF(SUM('5.3.1 OFC_LIC'!CF44)+SUM('5.3.2 OFC_NLIC'!CF44)=SUM('5.3 OFC_IC'!CF44),TRUE,SUM('5.3.1 OFC_LIC'!CF44)+SUM('5.3.2 OFC_NLIC'!CF44)-SUM('5.3 OFC_IC'!CF44))</f>
        <v>1</v>
      </c>
      <c r="CG100" s="5" t="b">
        <f>IF(SUM('5.3.1 OFC_LIC'!CG44)+SUM('5.3.2 OFC_NLIC'!CG44)=SUM('5.3 OFC_IC'!CG44),TRUE,SUM('5.3.1 OFC_LIC'!CG44)+SUM('5.3.2 OFC_NLIC'!CG44)-SUM('5.3 OFC_IC'!CG44))</f>
        <v>1</v>
      </c>
      <c r="CH100" s="5" t="b">
        <f>IF(SUM('5.3.1 OFC_LIC'!CH44)+SUM('5.3.2 OFC_NLIC'!CH44)=SUM('5.3 OFC_IC'!CH44),TRUE,SUM('5.3.1 OFC_LIC'!CH44)+SUM('5.3.2 OFC_NLIC'!CH44)-SUM('5.3 OFC_IC'!CH44))</f>
        <v>1</v>
      </c>
      <c r="CI100" s="5" t="b">
        <f>IF(SUM('5.3.1 OFC_LIC'!CI44)+SUM('5.3.2 OFC_NLIC'!CI44)=SUM('5.3 OFC_IC'!CI44),TRUE,SUM('5.3.1 OFC_LIC'!CI44)+SUM('5.3.2 OFC_NLIC'!CI44)-SUM('5.3 OFC_IC'!CI44))</f>
        <v>1</v>
      </c>
      <c r="CJ100" s="5" t="b">
        <f>IF(SUM('5.3.1 OFC_LIC'!CJ44)+SUM('5.3.2 OFC_NLIC'!CJ44)=SUM('5.3 OFC_IC'!CJ44),TRUE,SUM('5.3.1 OFC_LIC'!CJ44)+SUM('5.3.2 OFC_NLIC'!CJ44)-SUM('5.3 OFC_IC'!CJ44))</f>
        <v>1</v>
      </c>
      <c r="CK100" s="5" t="b">
        <f>IF(SUM('5.3.1 OFC_LIC'!CK44)+SUM('5.3.2 OFC_NLIC'!CK44)=SUM('5.3 OFC_IC'!CK44),TRUE,SUM('5.3.1 OFC_LIC'!CK44)+SUM('5.3.2 OFC_NLIC'!CK44)-SUM('5.3 OFC_IC'!CK44))</f>
        <v>1</v>
      </c>
      <c r="CL100" s="5" t="b">
        <f>IF(SUM('5.3.1 OFC_LIC'!CL44)+SUM('5.3.2 OFC_NLIC'!CL44)=SUM('5.3 OFC_IC'!CL44),TRUE,SUM('5.3.1 OFC_LIC'!CL44)+SUM('5.3.2 OFC_NLIC'!CL44)-SUM('5.3 OFC_IC'!CL44))</f>
        <v>1</v>
      </c>
      <c r="CM100" s="5" t="b">
        <f>IF(SUM('5.3.1 OFC_LIC'!CM44)+SUM('5.3.2 OFC_NLIC'!CM44)=SUM('5.3 OFC_IC'!CM44),TRUE,SUM('5.3.1 OFC_LIC'!CM44)+SUM('5.3.2 OFC_NLIC'!CM44)-SUM('5.3 OFC_IC'!CM44))</f>
        <v>1</v>
      </c>
      <c r="CN100" s="5" t="b">
        <f>IF(SUM('5.3.1 OFC_LIC'!CN44)+SUM('5.3.2 OFC_NLIC'!CN44)=SUM('5.3 OFC_IC'!CN44),TRUE,SUM('5.3.1 OFC_LIC'!CN44)+SUM('5.3.2 OFC_NLIC'!CN44)-SUM('5.3 OFC_IC'!CN44))</f>
        <v>1</v>
      </c>
      <c r="CO100" s="5" t="b">
        <f>IF(SUM('5.3.1 OFC_LIC'!CO44)+SUM('5.3.2 OFC_NLIC'!CO44)=SUM('5.3 OFC_IC'!CO44),TRUE,SUM('5.3.1 OFC_LIC'!CO44)+SUM('5.3.2 OFC_NLIC'!CO44)-SUM('5.3 OFC_IC'!CO44))</f>
        <v>1</v>
      </c>
      <c r="CP100" s="5" t="b">
        <f>IF(SUM('5.3.1 OFC_LIC'!CP44)+SUM('5.3.2 OFC_NLIC'!CP44)=SUM('5.3 OFC_IC'!CP44),TRUE,SUM('5.3.1 OFC_LIC'!CP44)+SUM('5.3.2 OFC_NLIC'!CP44)-SUM('5.3 OFC_IC'!CP44))</f>
        <v>1</v>
      </c>
      <c r="CQ100" s="5" t="b">
        <f>IF(SUM('5.3.1 OFC_LIC'!CQ44)+SUM('5.3.2 OFC_NLIC'!CQ44)=SUM('5.3 OFC_IC'!CQ44),TRUE,SUM('5.3.1 OFC_LIC'!CQ44)+SUM('5.3.2 OFC_NLIC'!CQ44)-SUM('5.3 OFC_IC'!CQ44))</f>
        <v>1</v>
      </c>
      <c r="CR100" s="5" t="b">
        <f>IF(SUM('5.3.1 OFC_LIC'!CR44)+SUM('5.3.2 OFC_NLIC'!CR44)=SUM('5.3 OFC_IC'!CR44),TRUE,SUM('5.3.1 OFC_LIC'!CR44)+SUM('5.3.2 OFC_NLIC'!CR44)-SUM('5.3 OFC_IC'!CR44))</f>
        <v>1</v>
      </c>
      <c r="CS100" s="5" t="b">
        <f>IF(SUM('5.3.1 OFC_LIC'!CS44)+SUM('5.3.2 OFC_NLIC'!CS44)=SUM('5.3 OFC_IC'!CS44),TRUE,SUM('5.3.1 OFC_LIC'!CS44)+SUM('5.3.2 OFC_NLIC'!CS44)-SUM('5.3 OFC_IC'!CS44))</f>
        <v>1</v>
      </c>
      <c r="CT100" s="5" t="b">
        <f>IF(SUM('5.3.1 OFC_LIC'!CT44)+SUM('5.3.2 OFC_NLIC'!CT44)=SUM('5.3 OFC_IC'!CT44),TRUE,SUM('5.3.1 OFC_LIC'!CT44)+SUM('5.3.2 OFC_NLIC'!CT44)-SUM('5.3 OFC_IC'!CT44))</f>
        <v>1</v>
      </c>
      <c r="CU100" s="5" t="b">
        <f>IF(SUM('5.3.1 OFC_LIC'!CU44)+SUM('5.3.2 OFC_NLIC'!CU44)=SUM('5.3 OFC_IC'!CU44),TRUE,SUM('5.3.1 OFC_LIC'!CU44)+SUM('5.3.2 OFC_NLIC'!CU44)-SUM('5.3 OFC_IC'!CU44))</f>
        <v>1</v>
      </c>
      <c r="CV100" s="5" t="b">
        <f>IF(SUM('5.3.1 OFC_LIC'!CV44)+SUM('5.3.2 OFC_NLIC'!CV44)=SUM('5.3 OFC_IC'!CV44),TRUE,SUM('5.3.1 OFC_LIC'!CV44)+SUM('5.3.2 OFC_NLIC'!CV44)-SUM('5.3 OFC_IC'!CV44))</f>
        <v>1</v>
      </c>
      <c r="CW100" s="5" t="b">
        <f>IF(SUM('5.3.1 OFC_LIC'!CW44)+SUM('5.3.2 OFC_NLIC'!CW44)=SUM('5.3 OFC_IC'!CW44),TRUE,SUM('5.3.1 OFC_LIC'!CW44)+SUM('5.3.2 OFC_NLIC'!CW44)-SUM('5.3 OFC_IC'!CW44))</f>
        <v>1</v>
      </c>
      <c r="CX100" s="5" t="b">
        <f>IF(SUM('5.3.1 OFC_LIC'!CX44)+SUM('5.3.2 OFC_NLIC'!CX44)=SUM('5.3 OFC_IC'!CX44),TRUE,SUM('5.3.1 OFC_LIC'!CX44)+SUM('5.3.2 OFC_NLIC'!CX44)-SUM('5.3 OFC_IC'!CX44))</f>
        <v>1</v>
      </c>
      <c r="CY100" s="5" t="b">
        <f>IF(SUM('5.3.1 OFC_LIC'!CY44)+SUM('5.3.2 OFC_NLIC'!CY44)=SUM('5.3 OFC_IC'!CY44),TRUE,SUM('5.3.1 OFC_LIC'!CY44)+SUM('5.3.2 OFC_NLIC'!CY44)-SUM('5.3 OFC_IC'!CY44))</f>
        <v>1</v>
      </c>
      <c r="CZ100" s="5" t="b">
        <f>IF(SUM('5.3.1 OFC_LIC'!CZ44)+SUM('5.3.2 OFC_NLIC'!CZ44)=SUM('5.3 OFC_IC'!CZ44),TRUE,SUM('5.3.1 OFC_LIC'!CZ44)+SUM('5.3.2 OFC_NLIC'!CZ44)-SUM('5.3 OFC_IC'!CZ44))</f>
        <v>1</v>
      </c>
      <c r="DA100" s="5" t="b">
        <f>IF(SUM('5.3.1 OFC_LIC'!DA44)+SUM('5.3.2 OFC_NLIC'!DA44)=SUM('5.3 OFC_IC'!DA44),TRUE,SUM('5.3.1 OFC_LIC'!DA44)+SUM('5.3.2 OFC_NLIC'!DA44)-SUM('5.3 OFC_IC'!DA44))</f>
        <v>1</v>
      </c>
      <c r="DB100" s="5" t="b">
        <f>IF(SUM('5.3.1 OFC_LIC'!DB44)+SUM('5.3.2 OFC_NLIC'!DB44)=SUM('5.3 OFC_IC'!DB44),TRUE,SUM('5.3.1 OFC_LIC'!DB44)+SUM('5.3.2 OFC_NLIC'!DB44)-SUM('5.3 OFC_IC'!DB44))</f>
        <v>1</v>
      </c>
      <c r="DC100" s="5" t="b">
        <f>IF(SUM('5.3.1 OFC_LIC'!DC44)+SUM('5.3.2 OFC_NLIC'!DC44)=SUM('5.3 OFC_IC'!DC44),TRUE,SUM('5.3.1 OFC_LIC'!DC44)+SUM('5.3.2 OFC_NLIC'!DC44)-SUM('5.3 OFC_IC'!DC44))</f>
        <v>1</v>
      </c>
      <c r="DD100" s="5" t="b">
        <f>IF(SUM('5.3.1 OFC_LIC'!DD44)+SUM('5.3.2 OFC_NLIC'!DD44)=SUM('5.3 OFC_IC'!DD44),TRUE,SUM('5.3.1 OFC_LIC'!DD44)+SUM('5.3.2 OFC_NLIC'!DD44)-SUM('5.3 OFC_IC'!DD44))</f>
        <v>1</v>
      </c>
      <c r="DE100" s="5" t="b">
        <f>IF(SUM('5.3.1 OFC_LIC'!DE44)+SUM('5.3.2 OFC_NLIC'!DE44)=SUM('5.3 OFC_IC'!DE44),TRUE,SUM('5.3.1 OFC_LIC'!DE44)+SUM('5.3.2 OFC_NLIC'!DE44)-SUM('5.3 OFC_IC'!DE44))</f>
        <v>1</v>
      </c>
      <c r="DF100" s="5" t="b">
        <f>IF(SUM('5.3.1 OFC_LIC'!DF44)+SUM('5.3.2 OFC_NLIC'!DF44)=SUM('5.3 OFC_IC'!DF44),TRUE,SUM('5.3.1 OFC_LIC'!DF44)+SUM('5.3.2 OFC_NLIC'!DF44)-SUM('5.3 OFC_IC'!DF44))</f>
        <v>1</v>
      </c>
      <c r="DG100" s="5" t="b">
        <f>IF(SUM('5.3.1 OFC_LIC'!DG44)+SUM('5.3.2 OFC_NLIC'!DG44)=SUM('5.3 OFC_IC'!DG44),TRUE,SUM('5.3.1 OFC_LIC'!DG44)+SUM('5.3.2 OFC_NLIC'!DG44)-SUM('5.3 OFC_IC'!DG44))</f>
        <v>1</v>
      </c>
      <c r="DH100" s="5" t="b">
        <f>IF(SUM('5.3.1 OFC_LIC'!DH44)+SUM('5.3.2 OFC_NLIC'!DH44)=SUM('5.3 OFC_IC'!DH44),TRUE,SUM('5.3.1 OFC_LIC'!DH44)+SUM('5.3.2 OFC_NLIC'!DH44)-SUM('5.3 OFC_IC'!DH44))</f>
        <v>1</v>
      </c>
      <c r="DI100" s="5" t="b">
        <f>IF(SUM('5.3.1 OFC_LIC'!DI44)+SUM('5.3.2 OFC_NLIC'!DI44)=SUM('5.3 OFC_IC'!DI44),TRUE,SUM('5.3.1 OFC_LIC'!DI44)+SUM('5.3.2 OFC_NLIC'!DI44)-SUM('5.3 OFC_IC'!DI44))</f>
        <v>1</v>
      </c>
      <c r="DJ100" s="5" t="b">
        <f>IF(SUM('5.3.1 OFC_LIC'!DJ44)+SUM('5.3.2 OFC_NLIC'!DJ44)=SUM('5.3 OFC_IC'!DJ44),TRUE,SUM('5.3.1 OFC_LIC'!DJ44)+SUM('5.3.2 OFC_NLIC'!DJ44)-SUM('5.3 OFC_IC'!DJ44))</f>
        <v>1</v>
      </c>
      <c r="DK100" s="5" t="b">
        <f>IF(SUM('5.3.1 OFC_LIC'!DK44)+SUM('5.3.2 OFC_NLIC'!DK44)=SUM('5.3 OFC_IC'!DK44),TRUE,SUM('5.3.1 OFC_LIC'!DK44)+SUM('5.3.2 OFC_NLIC'!DK44)-SUM('5.3 OFC_IC'!DK44))</f>
        <v>1</v>
      </c>
      <c r="DL100" s="5" t="b">
        <f>IF(SUM('5.3.1 OFC_LIC'!DL44)+SUM('5.3.2 OFC_NLIC'!DL44)=SUM('5.3 OFC_IC'!DL44),TRUE,SUM('5.3.1 OFC_LIC'!DL44)+SUM('5.3.2 OFC_NLIC'!DL44)-SUM('5.3 OFC_IC'!DL44))</f>
        <v>1</v>
      </c>
      <c r="DM100" s="5" t="b">
        <f>IF(SUM('5.3.1 OFC_LIC'!DM44)+SUM('5.3.2 OFC_NLIC'!DM44)=SUM('5.3 OFC_IC'!DM44),TRUE,SUM('5.3.1 OFC_LIC'!DM44)+SUM('5.3.2 OFC_NLIC'!DM44)-SUM('5.3 OFC_IC'!DM44))</f>
        <v>1</v>
      </c>
      <c r="DN100" s="5" t="b">
        <f>IF(SUM('5.3.1 OFC_LIC'!DN44)+SUM('5.3.2 OFC_NLIC'!DN44)=SUM('5.3 OFC_IC'!DN44),TRUE,SUM('5.3.1 OFC_LIC'!DN44)+SUM('5.3.2 OFC_NLIC'!DN44)-SUM('5.3 OFC_IC'!DN44))</f>
        <v>1</v>
      </c>
      <c r="DO100" s="5" t="b">
        <f>IF(SUM('5.3.1 OFC_LIC'!DO44)+SUM('5.3.2 OFC_NLIC'!DO44)=SUM('5.3 OFC_IC'!DO44),TRUE,SUM('5.3.1 OFC_LIC'!DO44)+SUM('5.3.2 OFC_NLIC'!DO44)-SUM('5.3 OFC_IC'!DO44))</f>
        <v>1</v>
      </c>
      <c r="DP100" s="5" t="b">
        <f>IF(SUM('5.3.1 OFC_LIC'!DP44)+SUM('5.3.2 OFC_NLIC'!DP44)=SUM('5.3 OFC_IC'!DP44),TRUE,SUM('5.3.1 OFC_LIC'!DP44)+SUM('5.3.2 OFC_NLIC'!DP44)-SUM('5.3 OFC_IC'!DP44))</f>
        <v>1</v>
      </c>
      <c r="DQ100" s="5" t="b">
        <f>IF(SUM('5.3.1 OFC_LIC'!DQ44)+SUM('5.3.2 OFC_NLIC'!DQ44)=SUM('5.3 OFC_IC'!DQ44),TRUE,SUM('5.3.1 OFC_LIC'!DQ44)+SUM('5.3.2 OFC_NLIC'!DQ44)-SUM('5.3 OFC_IC'!DQ44))</f>
        <v>1</v>
      </c>
      <c r="DR100" s="5" t="b">
        <f>IF(SUM('5.3.1 OFC_LIC'!DR44)+SUM('5.3.2 OFC_NLIC'!DR44)=SUM('5.3 OFC_IC'!DR44),TRUE,SUM('5.3.1 OFC_LIC'!DR44)+SUM('5.3.2 OFC_NLIC'!DR44)-SUM('5.3 OFC_IC'!DR44))</f>
        <v>1</v>
      </c>
      <c r="DS100" s="5" t="b">
        <f>IF(SUM('5.3.1 OFC_LIC'!DS44)+SUM('5.3.2 OFC_NLIC'!DS44)=SUM('5.3 OFC_IC'!DS44),TRUE,SUM('5.3.1 OFC_LIC'!DS44)+SUM('5.3.2 OFC_NLIC'!DS44)-SUM('5.3 OFC_IC'!DS44))</f>
        <v>1</v>
      </c>
      <c r="DT100" s="5" t="b">
        <f>IF(SUM('5.3.1 OFC_LIC'!DT44)+SUM('5.3.2 OFC_NLIC'!DT44)=SUM('5.3 OFC_IC'!DT44),TRUE,SUM('5.3.1 OFC_LIC'!DT44)+SUM('5.3.2 OFC_NLIC'!DT44)-SUM('5.3 OFC_IC'!DT44))</f>
        <v>1</v>
      </c>
      <c r="DU100" s="5" t="b">
        <f>IF(SUM('5.3.1 OFC_LIC'!DU44)+SUM('5.3.2 OFC_NLIC'!DU44)=SUM('5.3 OFC_IC'!DU44),TRUE,SUM('5.3.1 OFC_LIC'!DU44)+SUM('5.3.2 OFC_NLIC'!DU44)-SUM('5.3 OFC_IC'!DU44))</f>
        <v>1</v>
      </c>
      <c r="DV100" s="5" t="b">
        <f>IF(SUM('5.3.1 OFC_LIC'!DV44)+SUM('5.3.2 OFC_NLIC'!DV44)=SUM('5.3 OFC_IC'!DV44),TRUE,SUM('5.3.1 OFC_LIC'!DV44)+SUM('5.3.2 OFC_NLIC'!DV44)-SUM('5.3 OFC_IC'!DV44))</f>
        <v>1</v>
      </c>
      <c r="DW100" s="5" t="b">
        <f>IF(SUM('5.3.1 OFC_LIC'!DW44)+SUM('5.3.2 OFC_NLIC'!DW44)=SUM('5.3 OFC_IC'!DW44),TRUE,SUM('5.3.1 OFC_LIC'!DW44)+SUM('5.3.2 OFC_NLIC'!DW44)-SUM('5.3 OFC_IC'!DW44))</f>
        <v>1</v>
      </c>
      <c r="DX100" s="5" t="b">
        <f>IF(SUM('5.3.1 OFC_LIC'!DX44)+SUM('5.3.2 OFC_NLIC'!DX44)=SUM('5.3 OFC_IC'!DX44),TRUE,SUM('5.3.1 OFC_LIC'!DX44)+SUM('5.3.2 OFC_NLIC'!DX44)-SUM('5.3 OFC_IC'!DX44))</f>
        <v>1</v>
      </c>
      <c r="DY100" s="5" t="b">
        <f>IF(SUM('5.3.1 OFC_LIC'!DY44)+SUM('5.3.2 OFC_NLIC'!DY44)=SUM('5.3 OFC_IC'!DY44),TRUE,SUM('5.3.1 OFC_LIC'!DY44)+SUM('5.3.2 OFC_NLIC'!DY44)-SUM('5.3 OFC_IC'!DY44))</f>
        <v>1</v>
      </c>
      <c r="DZ100" s="5" t="b">
        <f>IF(SUM('5.3.1 OFC_LIC'!DZ44)+SUM('5.3.2 OFC_NLIC'!DZ44)=SUM('5.3 OFC_IC'!DZ44),TRUE,SUM('5.3.1 OFC_LIC'!DZ44)+SUM('5.3.2 OFC_NLIC'!DZ44)-SUM('5.3 OFC_IC'!DZ44))</f>
        <v>1</v>
      </c>
      <c r="EA100" s="5" t="b">
        <f>IF(SUM('5.3.1 OFC_LIC'!EA44)+SUM('5.3.2 OFC_NLIC'!EA44)=SUM('5.3 OFC_IC'!EA44),TRUE,SUM('5.3.1 OFC_LIC'!EA44)+SUM('5.3.2 OFC_NLIC'!EA44)-SUM('5.3 OFC_IC'!EA44))</f>
        <v>1</v>
      </c>
      <c r="EB100" s="5" t="b">
        <f>IF(SUM('5.3.1 OFC_LIC'!EB44)+SUM('5.3.2 OFC_NLIC'!EB44)=SUM('5.3 OFC_IC'!EB44),TRUE,SUM('5.3.1 OFC_LIC'!EB44)+SUM('5.3.2 OFC_NLIC'!EB44)-SUM('5.3 OFC_IC'!EB44))</f>
        <v>1</v>
      </c>
      <c r="EC100" s="5" t="b">
        <f>IF(SUM('5.3.1 OFC_LIC'!EC44)+SUM('5.3.2 OFC_NLIC'!EC44)=SUM('5.3 OFC_IC'!EC44),TRUE,SUM('5.3.1 OFC_LIC'!EC44)+SUM('5.3.2 OFC_NLIC'!EC44)-SUM('5.3 OFC_IC'!EC44))</f>
        <v>1</v>
      </c>
      <c r="ED100" s="5" t="b">
        <f>IF(SUM('5.3.1 OFC_LIC'!ED44)+SUM('5.3.2 OFC_NLIC'!ED44)=SUM('5.3 OFC_IC'!ED44),TRUE,SUM('5.3.1 OFC_LIC'!ED44)+SUM('5.3.2 OFC_NLIC'!ED44)-SUM('5.3 OFC_IC'!ED44))</f>
        <v>1</v>
      </c>
      <c r="EE100" s="5" t="b">
        <f>IF(SUM('5.3.1 OFC_LIC'!EE44)+SUM('5.3.2 OFC_NLIC'!EE44)=SUM('5.3 OFC_IC'!EE44),TRUE,SUM('5.3.1 OFC_LIC'!EE44)+SUM('5.3.2 OFC_NLIC'!EE44)-SUM('5.3 OFC_IC'!EE44))</f>
        <v>1</v>
      </c>
      <c r="EF100" s="5" t="b">
        <f>IF(SUM('5.3.1 OFC_LIC'!EF44)+SUM('5.3.2 OFC_NLIC'!EF44)=SUM('5.3 OFC_IC'!EF44),TRUE,SUM('5.3.1 OFC_LIC'!EF44)+SUM('5.3.2 OFC_NLIC'!EF44)-SUM('5.3 OFC_IC'!EF44))</f>
        <v>1</v>
      </c>
      <c r="EG100" s="5" t="b">
        <f>IF(SUM('5.3.1 OFC_LIC'!EG44)+SUM('5.3.2 OFC_NLIC'!EG44)=SUM('5.3 OFC_IC'!EG44),TRUE,SUM('5.3.1 OFC_LIC'!EG44)+SUM('5.3.2 OFC_NLIC'!EG44)-SUM('5.3 OFC_IC'!EG44))</f>
        <v>1</v>
      </c>
      <c r="EH100" s="5" t="b">
        <f>IF(SUM('5.3.1 OFC_LIC'!EH44)+SUM('5.3.2 OFC_NLIC'!EH44)=SUM('5.3 OFC_IC'!EH44),TRUE,SUM('5.3.1 OFC_LIC'!EH44)+SUM('5.3.2 OFC_NLIC'!EH44)-SUM('5.3 OFC_IC'!EH44))</f>
        <v>1</v>
      </c>
      <c r="EI100" s="5" t="b">
        <f>IF(SUM('5.3.1 OFC_LIC'!EI44)+SUM('5.3.2 OFC_NLIC'!EI44)=SUM('5.3 OFC_IC'!EI44),TRUE,SUM('5.3.1 OFC_LIC'!EI44)+SUM('5.3.2 OFC_NLIC'!EI44)-SUM('5.3 OFC_IC'!EI44))</f>
        <v>1</v>
      </c>
      <c r="EJ100" s="5" t="b">
        <f>IF(SUM('5.3.1 OFC_LIC'!EJ44)+SUM('5.3.2 OFC_NLIC'!EJ44)=SUM('5.3 OFC_IC'!EJ44),TRUE,SUM('5.3.1 OFC_LIC'!EJ44)+SUM('5.3.2 OFC_NLIC'!EJ44)-SUM('5.3 OFC_IC'!EJ44))</f>
        <v>1</v>
      </c>
      <c r="EK100" s="5" t="b">
        <f>IF(SUM('5.3.1 OFC_LIC'!EK44)+SUM('5.3.2 OFC_NLIC'!EK44)=SUM('5.3 OFC_IC'!EK44),TRUE,SUM('5.3.1 OFC_LIC'!EK44)+SUM('5.3.2 OFC_NLIC'!EK44)-SUM('5.3 OFC_IC'!EK44))</f>
        <v>1</v>
      </c>
      <c r="EL100" s="5" t="b">
        <f>IF(SUM('5.3.1 OFC_LIC'!EL44)+SUM('5.3.2 OFC_NLIC'!EL44)=SUM('5.3 OFC_IC'!EL44),TRUE,SUM('5.3.1 OFC_LIC'!EL44)+SUM('5.3.2 OFC_NLIC'!EL44)-SUM('5.3 OFC_IC'!EL44))</f>
        <v>1</v>
      </c>
      <c r="EM100" s="5" t="b">
        <f>IF(SUM('5.3.1 OFC_LIC'!EM44)+SUM('5.3.2 OFC_NLIC'!EM44)=SUM('5.3 OFC_IC'!EM44),TRUE,SUM('5.3.1 OFC_LIC'!EM44)+SUM('5.3.2 OFC_NLIC'!EM44)-SUM('5.3 OFC_IC'!EM44))</f>
        <v>1</v>
      </c>
      <c r="EN100" s="5" t="b">
        <f>IF(SUM('5.3.1 OFC_LIC'!EN44)+SUM('5.3.2 OFC_NLIC'!EN44)=SUM('5.3 OFC_IC'!EN44),TRUE,SUM('5.3.1 OFC_LIC'!EN44)+SUM('5.3.2 OFC_NLIC'!EN44)-SUM('5.3 OFC_IC'!EN44))</f>
        <v>1</v>
      </c>
      <c r="EO100" s="5" t="b">
        <f>IF(SUM('5.3.1 OFC_LIC'!EO44)+SUM('5.3.2 OFC_NLIC'!EO44)=SUM('5.3 OFC_IC'!EO44),TRUE,SUM('5.3.1 OFC_LIC'!EO44)+SUM('5.3.2 OFC_NLIC'!EO44)-SUM('5.3 OFC_IC'!EO44))</f>
        <v>1</v>
      </c>
      <c r="EP100" s="5" t="b">
        <f>IF(SUM('5.3.1 OFC_LIC'!EP44)+SUM('5.3.2 OFC_NLIC'!EP44)=SUM('5.3 OFC_IC'!EP44),TRUE,SUM('5.3.1 OFC_LIC'!EP44)+SUM('5.3.2 OFC_NLIC'!EP44)-SUM('5.3 OFC_IC'!EP44))</f>
        <v>1</v>
      </c>
      <c r="EQ100" s="5" t="b">
        <f>IF(SUM('5.3.1 OFC_LIC'!EQ44)+SUM('5.3.2 OFC_NLIC'!EQ44)=SUM('5.3 OFC_IC'!EQ44),TRUE,SUM('5.3.1 OFC_LIC'!EQ44)+SUM('5.3.2 OFC_NLIC'!EQ44)-SUM('5.3 OFC_IC'!EQ44))</f>
        <v>1</v>
      </c>
      <c r="ER100" s="5" t="b">
        <f>IF(SUM('5.3.1 OFC_LIC'!ER44)+SUM('5.3.2 OFC_NLIC'!ER44)=SUM('5.3 OFC_IC'!ER44),TRUE,SUM('5.3.1 OFC_LIC'!ER44)+SUM('5.3.2 OFC_NLIC'!ER44)-SUM('5.3 OFC_IC'!ER44))</f>
        <v>1</v>
      </c>
      <c r="ES100" s="5" t="b">
        <f>IF(SUM('5.3.1 OFC_LIC'!ES44)+SUM('5.3.2 OFC_NLIC'!ES44)=SUM('5.3 OFC_IC'!ES44),TRUE,SUM('5.3.1 OFC_LIC'!ES44)+SUM('5.3.2 OFC_NLIC'!ES44)-SUM('5.3 OFC_IC'!ES44))</f>
        <v>1</v>
      </c>
      <c r="ET100" s="5" t="b">
        <f>IF(SUM('5.3.1 OFC_LIC'!ET44)+SUM('5.3.2 OFC_NLIC'!ET44)=SUM('5.3 OFC_IC'!ET44),TRUE,SUM('5.3.1 OFC_LIC'!ET44)+SUM('5.3.2 OFC_NLIC'!ET44)-SUM('5.3 OFC_IC'!ET44))</f>
        <v>1</v>
      </c>
      <c r="EU100" s="5" t="b">
        <f>IF(SUM('5.3.1 OFC_LIC'!EU44)+SUM('5.3.2 OFC_NLIC'!EU44)=SUM('5.3 OFC_IC'!EU44),TRUE,SUM('5.3.1 OFC_LIC'!EU44)+SUM('5.3.2 OFC_NLIC'!EU44)-SUM('5.3 OFC_IC'!EU44))</f>
        <v>1</v>
      </c>
      <c r="EV100" s="5" t="b">
        <f>IF(SUM('5.3.1 OFC_LIC'!EV44)+SUM('5.3.2 OFC_NLIC'!EV44)=SUM('5.3 OFC_IC'!EV44),TRUE,SUM('5.3.1 OFC_LIC'!EV44)+SUM('5.3.2 OFC_NLIC'!EV44)-SUM('5.3 OFC_IC'!EV44))</f>
        <v>1</v>
      </c>
      <c r="EW100" s="5" t="b">
        <f>IF(SUM('5.3.1 OFC_LIC'!EW44)+SUM('5.3.2 OFC_NLIC'!EW44)=SUM('5.3 OFC_IC'!EW44),TRUE,SUM('5.3.1 OFC_LIC'!EW44)+SUM('5.3.2 OFC_NLIC'!EW44)-SUM('5.3 OFC_IC'!EW44))</f>
        <v>1</v>
      </c>
      <c r="EX100" s="5" t="b">
        <f>IF(SUM('5.3.1 OFC_LIC'!EX44)+SUM('5.3.2 OFC_NLIC'!EX44)=SUM('5.3 OFC_IC'!EX44),TRUE,SUM('5.3.1 OFC_LIC'!EX44)+SUM('5.3.2 OFC_NLIC'!EX44)-SUM('5.3 OFC_IC'!EX44))</f>
        <v>1</v>
      </c>
      <c r="EY100" s="5" t="b">
        <f>IF(SUM('5.3.1 OFC_LIC'!EY44)+SUM('5.3.2 OFC_NLIC'!EY44)=SUM('5.3 OFC_IC'!EY44),TRUE,SUM('5.3.1 OFC_LIC'!EY44)+SUM('5.3.2 OFC_NLIC'!EY44)-SUM('5.3 OFC_IC'!EY44))</f>
        <v>1</v>
      </c>
      <c r="EZ100" s="5" t="b">
        <f>IF(SUM('5.3.1 OFC_LIC'!EZ44)+SUM('5.3.2 OFC_NLIC'!EZ44)=SUM('5.3 OFC_IC'!EZ44),TRUE,SUM('5.3.1 OFC_LIC'!EZ44)+SUM('5.3.2 OFC_NLIC'!EZ44)-SUM('5.3 OFC_IC'!EZ44))</f>
        <v>1</v>
      </c>
      <c r="FA100" s="5" t="b">
        <f>IF(SUM('5.3.1 OFC_LIC'!FA44)+SUM('5.3.2 OFC_NLIC'!FA44)=SUM('5.3 OFC_IC'!FA44),TRUE,SUM('5.3.1 OFC_LIC'!FA44)+SUM('5.3.2 OFC_NLIC'!FA44)-SUM('5.3 OFC_IC'!FA44))</f>
        <v>1</v>
      </c>
      <c r="FB100" s="5" t="b">
        <f>IF(SUM('5.3.1 OFC_LIC'!FB44)+SUM('5.3.2 OFC_NLIC'!FB44)=SUM('5.3 OFC_IC'!FB44),TRUE,SUM('5.3.1 OFC_LIC'!FB44)+SUM('5.3.2 OFC_NLIC'!FB44)-SUM('5.3 OFC_IC'!FB44))</f>
        <v>1</v>
      </c>
      <c r="FC100" s="5" t="b">
        <f>IF(SUM('5.3.1 OFC_LIC'!FC44)+SUM('5.3.2 OFC_NLIC'!FC44)=SUM('5.3 OFC_IC'!FC44),TRUE,SUM('5.3.1 OFC_LIC'!FC44)+SUM('5.3.2 OFC_NLIC'!FC44)-SUM('5.3 OFC_IC'!FC44))</f>
        <v>1</v>
      </c>
      <c r="FD100" s="5" t="b">
        <f>IF(SUM('5.3.1 OFC_LIC'!FD44)+SUM('5.3.2 OFC_NLIC'!FD44)=SUM('5.3 OFC_IC'!FD44),TRUE,SUM('5.3.1 OFC_LIC'!FD44)+SUM('5.3.2 OFC_NLIC'!FD44)-SUM('5.3 OFC_IC'!FD44))</f>
        <v>1</v>
      </c>
      <c r="FE100" s="5" t="b">
        <f>IF(SUM('5.3.1 OFC_LIC'!FE44)+SUM('5.3.2 OFC_NLIC'!FE44)=SUM('5.3 OFC_IC'!FE44),TRUE,SUM('5.3.1 OFC_LIC'!FE44)+SUM('5.3.2 OFC_NLIC'!FE44)-SUM('5.3 OFC_IC'!FE44))</f>
        <v>1</v>
      </c>
      <c r="FF100" s="5" t="b">
        <f>IF(SUM('5.3.1 OFC_LIC'!FF44)+SUM('5.3.2 OFC_NLIC'!FF44)=SUM('5.3 OFC_IC'!FF44),TRUE,SUM('5.3.1 OFC_LIC'!FF44)+SUM('5.3.2 OFC_NLIC'!FF44)-SUM('5.3 OFC_IC'!FF44))</f>
        <v>1</v>
      </c>
      <c r="FG100" s="5" t="b">
        <f>IF(SUM('5.3.1 OFC_LIC'!FG44)+SUM('5.3.2 OFC_NLIC'!FG44)=SUM('5.3 OFC_IC'!FG44),TRUE,SUM('5.3.1 OFC_LIC'!FG44)+SUM('5.3.2 OFC_NLIC'!FG44)-SUM('5.3 OFC_IC'!FG44))</f>
        <v>1</v>
      </c>
      <c r="FH100" s="5" t="b">
        <f>IF(SUM('5.3.1 OFC_LIC'!FH44)+SUM('5.3.2 OFC_NLIC'!FH44)=SUM('5.3 OFC_IC'!FH44),TRUE,SUM('5.3.1 OFC_LIC'!FH44)+SUM('5.3.2 OFC_NLIC'!FH44)-SUM('5.3 OFC_IC'!FH44))</f>
        <v>1</v>
      </c>
      <c r="FI100" s="5" t="b">
        <f>IF(SUM('5.3.1 OFC_LIC'!FI44)+SUM('5.3.2 OFC_NLIC'!FI44)=SUM('5.3 OFC_IC'!FI44),TRUE,SUM('5.3.1 OFC_LIC'!FI44)+SUM('5.3.2 OFC_NLIC'!FI44)-SUM('5.3 OFC_IC'!FI44))</f>
        <v>1</v>
      </c>
      <c r="FJ100" s="5" t="b">
        <f>IF(SUM('5.3.1 OFC_LIC'!FJ44)+SUM('5.3.2 OFC_NLIC'!FJ44)=SUM('5.3 OFC_IC'!FJ44),TRUE,SUM('5.3.1 OFC_LIC'!FJ44)+SUM('5.3.2 OFC_NLIC'!FJ44)-SUM('5.3 OFC_IC'!FJ44))</f>
        <v>1</v>
      </c>
      <c r="FK100" s="5" t="b">
        <f>IF(SUM('5.3.1 OFC_LIC'!FK44)+SUM('5.3.2 OFC_NLIC'!FK44)=SUM('5.3 OFC_IC'!FK44),TRUE,SUM('5.3.1 OFC_LIC'!FK44)+SUM('5.3.2 OFC_NLIC'!FK44)-SUM('5.3 OFC_IC'!FK44))</f>
        <v>1</v>
      </c>
      <c r="FL100" s="5" t="b">
        <f>IF(SUM('5.3.1 OFC_LIC'!FL44)+SUM('5.3.2 OFC_NLIC'!FL44)=SUM('5.3 OFC_IC'!FL44),TRUE,SUM('5.3.1 OFC_LIC'!FL44)+SUM('5.3.2 OFC_NLIC'!FL44)-SUM('5.3 OFC_IC'!FL44))</f>
        <v>1</v>
      </c>
      <c r="FM100" s="5" t="b">
        <f>IF(SUM('5.3.1 OFC_LIC'!FM44)+SUM('5.3.2 OFC_NLIC'!FM44)=SUM('5.3 OFC_IC'!FM44),TRUE,SUM('5.3.1 OFC_LIC'!FM44)+SUM('5.3.2 OFC_NLIC'!FM44)-SUM('5.3 OFC_IC'!FM44))</f>
        <v>1</v>
      </c>
      <c r="FN100" s="5" t="b">
        <f>IF(SUM('5.3.1 OFC_LIC'!FN44)+SUM('5.3.2 OFC_NLIC'!FN44)=SUM('5.3 OFC_IC'!FN44),TRUE,SUM('5.3.1 OFC_LIC'!FN44)+SUM('5.3.2 OFC_NLIC'!FN44)-SUM('5.3 OFC_IC'!FN44))</f>
        <v>1</v>
      </c>
      <c r="FO100" s="5" t="b">
        <f>IF(SUM('5.3.1 OFC_LIC'!FO44)+SUM('5.3.2 OFC_NLIC'!FO44)=SUM('5.3 OFC_IC'!FO44),TRUE,SUM('5.3.1 OFC_LIC'!FO44)+SUM('5.3.2 OFC_NLIC'!FO44)-SUM('5.3 OFC_IC'!FO44))</f>
        <v>1</v>
      </c>
      <c r="FP100" s="5" t="b">
        <f>IF(SUM('5.3.1 OFC_LIC'!FP44)+SUM('5.3.2 OFC_NLIC'!FP44)=SUM('5.3 OFC_IC'!FP44),TRUE,SUM('5.3.1 OFC_LIC'!FP44)+SUM('5.3.2 OFC_NLIC'!FP44)-SUM('5.3 OFC_IC'!FP44))</f>
        <v>1</v>
      </c>
      <c r="FQ100" s="5" t="b">
        <f>IF(SUM('5.3.1 OFC_LIC'!FQ44)+SUM('5.3.2 OFC_NLIC'!FQ44)=SUM('5.3 OFC_IC'!FQ44),TRUE,SUM('5.3.1 OFC_LIC'!FQ44)+SUM('5.3.2 OFC_NLIC'!FQ44)-SUM('5.3 OFC_IC'!FQ44))</f>
        <v>1</v>
      </c>
      <c r="FR100" s="5" t="b">
        <f>IF(SUM('5.3.1 OFC_LIC'!FR44)+SUM('5.3.2 OFC_NLIC'!FR44)=SUM('5.3 OFC_IC'!FR44),TRUE,SUM('5.3.1 OFC_LIC'!FR44)+SUM('5.3.2 OFC_NLIC'!FR44)-SUM('5.3 OFC_IC'!FR44))</f>
        <v>1</v>
      </c>
      <c r="FS100" s="5" t="b">
        <f>IF(SUM('5.3.1 OFC_LIC'!FS44)+SUM('5.3.2 OFC_NLIC'!FS44)=SUM('5.3 OFC_IC'!FS44),TRUE,SUM('5.3.1 OFC_LIC'!FS44)+SUM('5.3.2 OFC_NLIC'!FS44)-SUM('5.3 OFC_IC'!FS44))</f>
        <v>1</v>
      </c>
      <c r="FT100" s="5" t="b">
        <f>IF(SUM('5.3.1 OFC_LIC'!FT44)+SUM('5.3.2 OFC_NLIC'!FT44)=SUM('5.3 OFC_IC'!FT44),TRUE,SUM('5.3.1 OFC_LIC'!FT44)+SUM('5.3.2 OFC_NLIC'!FT44)-SUM('5.3 OFC_IC'!FT44))</f>
        <v>1</v>
      </c>
      <c r="FU100" s="5" t="b">
        <f>IF(SUM('5.3.1 OFC_LIC'!FU44)+SUM('5.3.2 OFC_NLIC'!FU44)=SUM('5.3 OFC_IC'!FU44),TRUE,SUM('5.3.1 OFC_LIC'!FU44)+SUM('5.3.2 OFC_NLIC'!FU44)-SUM('5.3 OFC_IC'!FU44))</f>
        <v>1</v>
      </c>
      <c r="FV100" s="5" t="b">
        <f>IF(SUM('5.3.1 OFC_LIC'!FV44)+SUM('5.3.2 OFC_NLIC'!FV44)=SUM('5.3 OFC_IC'!FV44),TRUE,SUM('5.3.1 OFC_LIC'!FV44)+SUM('5.3.2 OFC_NLIC'!FV44)-SUM('5.3 OFC_IC'!FV44))</f>
        <v>1</v>
      </c>
      <c r="FW100" s="5" t="b">
        <f>IF(SUM('5.3.1 OFC_LIC'!FW44)+SUM('5.3.2 OFC_NLIC'!FW44)=SUM('5.3 OFC_IC'!FW44),TRUE,SUM('5.3.1 OFC_LIC'!FW44)+SUM('5.3.2 OFC_NLIC'!FW44)-SUM('5.3 OFC_IC'!FW44))</f>
        <v>1</v>
      </c>
      <c r="FX100" s="5" t="b">
        <f>IF(SUM('5.3.1 OFC_LIC'!FX44)+SUM('5.3.2 OFC_NLIC'!FX44)=SUM('5.3 OFC_IC'!FX44),TRUE,SUM('5.3.1 OFC_LIC'!FX44)+SUM('5.3.2 OFC_NLIC'!FX44)-SUM('5.3 OFC_IC'!FX44))</f>
        <v>1</v>
      </c>
      <c r="FY100" s="5" t="b">
        <f>IF(SUM('5.3.1 OFC_LIC'!FY44)+SUM('5.3.2 OFC_NLIC'!FY44)=SUM('5.3 OFC_IC'!FY44),TRUE,SUM('5.3.1 OFC_LIC'!FY44)+SUM('5.3.2 OFC_NLIC'!FY44)-SUM('5.3 OFC_IC'!FY44))</f>
        <v>1</v>
      </c>
      <c r="FZ100" s="5" t="b">
        <f>IF(SUM('5.3.1 OFC_LIC'!FZ44)+SUM('5.3.2 OFC_NLIC'!FZ44)=SUM('5.3 OFC_IC'!FZ44),TRUE,SUM('5.3.1 OFC_LIC'!FZ44)+SUM('5.3.2 OFC_NLIC'!FZ44)-SUM('5.3 OFC_IC'!FZ44))</f>
        <v>1</v>
      </c>
      <c r="GA100" s="5" t="b">
        <f>IF(SUM('5.3.1 OFC_LIC'!GA44)+SUM('5.3.2 OFC_NLIC'!GA44)=SUM('5.3 OFC_IC'!GA44),TRUE,SUM('5.3.1 OFC_LIC'!GA44)+SUM('5.3.2 OFC_NLIC'!GA44)-SUM('5.3 OFC_IC'!GA44))</f>
        <v>1</v>
      </c>
      <c r="GB100" s="5" t="b">
        <f>IF(SUM('5.3.1 OFC_LIC'!GB44)+SUM('5.3.2 OFC_NLIC'!GB44)=SUM('5.3 OFC_IC'!GB44),TRUE,SUM('5.3.1 OFC_LIC'!GB44)+SUM('5.3.2 OFC_NLIC'!GB44)-SUM('5.3 OFC_IC'!GB44))</f>
        <v>1</v>
      </c>
      <c r="GC100" s="5" t="b">
        <f>IF(SUM('5.3.1 OFC_LIC'!GC44)+SUM('5.3.2 OFC_NLIC'!GC44)=SUM('5.3 OFC_IC'!GC44),TRUE,SUM('5.3.1 OFC_LIC'!GC44)+SUM('5.3.2 OFC_NLIC'!GC44)-SUM('5.3 OFC_IC'!GC44))</f>
        <v>1</v>
      </c>
      <c r="GD100" s="5" t="b">
        <f>IF(SUM('5.3.1 OFC_LIC'!GD44)+SUM('5.3.2 OFC_NLIC'!GD44)=SUM('5.3 OFC_IC'!GD44),TRUE,SUM('5.3.1 OFC_LIC'!GD44)+SUM('5.3.2 OFC_NLIC'!GD44)-SUM('5.3 OFC_IC'!GD44))</f>
        <v>1</v>
      </c>
      <c r="GE100" s="5" t="b">
        <f>IF(SUM('5.3.1 OFC_LIC'!GE44)+SUM('5.3.2 OFC_NLIC'!GE44)=SUM('5.3 OFC_IC'!GE44),TRUE,SUM('5.3.1 OFC_LIC'!GE44)+SUM('5.3.2 OFC_NLIC'!GE44)-SUM('5.3 OFC_IC'!GE44))</f>
        <v>1</v>
      </c>
      <c r="GF100" s="5" t="b">
        <f>IF(SUM('5.3.1 OFC_LIC'!GF44)+SUM('5.3.2 OFC_NLIC'!GF44)=SUM('5.3 OFC_IC'!GF44),TRUE,SUM('5.3.1 OFC_LIC'!GF44)+SUM('5.3.2 OFC_NLIC'!GF44)-SUM('5.3 OFC_IC'!GF44))</f>
        <v>1</v>
      </c>
      <c r="GG100" s="5" t="b">
        <f>IF(SUM('5.3.1 OFC_LIC'!GG44)+SUM('5.3.2 OFC_NLIC'!GG44)=SUM('5.3 OFC_IC'!GG44),TRUE,SUM('5.3.1 OFC_LIC'!GG44)+SUM('5.3.2 OFC_NLIC'!GG44)-SUM('5.3 OFC_IC'!GG44))</f>
        <v>1</v>
      </c>
      <c r="GH100" s="5" t="b">
        <f>IF(SUM('5.3.1 OFC_LIC'!GH44)+SUM('5.3.2 OFC_NLIC'!GH44)=SUM('5.3 OFC_IC'!GH44),TRUE,SUM('5.3.1 OFC_LIC'!GH44)+SUM('5.3.2 OFC_NLIC'!GH44)-SUM('5.3 OFC_IC'!GH44))</f>
        <v>1</v>
      </c>
      <c r="GI100" s="5" t="b">
        <f>IF(SUM('5.3.1 OFC_LIC'!GI44)+SUM('5.3.2 OFC_NLIC'!GI44)=SUM('5.3 OFC_IC'!GI44),TRUE,SUM('5.3.1 OFC_LIC'!GI44)+SUM('5.3.2 OFC_NLIC'!GI44)-SUM('5.3 OFC_IC'!GI44))</f>
        <v>1</v>
      </c>
      <c r="GJ100" s="5" t="b">
        <f>IF(SUM('5.3.1 OFC_LIC'!GJ44)+SUM('5.3.2 OFC_NLIC'!GJ44)=SUM('5.3 OFC_IC'!GJ44),TRUE,SUM('5.3.1 OFC_LIC'!GJ44)+SUM('5.3.2 OFC_NLIC'!GJ44)-SUM('5.3 OFC_IC'!GJ44))</f>
        <v>1</v>
      </c>
      <c r="GK100" s="5" t="b">
        <f>IF(SUM('5.3.1 OFC_LIC'!GK44)+SUM('5.3.2 OFC_NLIC'!GK44)=SUM('5.3 OFC_IC'!GK44),TRUE,SUM('5.3.1 OFC_LIC'!GK44)+SUM('5.3.2 OFC_NLIC'!GK44)-SUM('5.3 OFC_IC'!GK44))</f>
        <v>1</v>
      </c>
      <c r="GL100" s="5" t="b">
        <f>IF(SUM('5.3.1 OFC_LIC'!GL44)+SUM('5.3.2 OFC_NLIC'!GL44)=SUM('5.3 OFC_IC'!GL44),TRUE,SUM('5.3.1 OFC_LIC'!GL44)+SUM('5.3.2 OFC_NLIC'!GL44)-SUM('5.3 OFC_IC'!GL44))</f>
        <v>1</v>
      </c>
      <c r="GM100" s="5" t="b">
        <f>IF(SUM('5.3.1 OFC_LIC'!GM44)+SUM('5.3.2 OFC_NLIC'!GM44)=SUM('5.3 OFC_IC'!GM44),TRUE,SUM('5.3.1 OFC_LIC'!GM44)+SUM('5.3.2 OFC_NLIC'!GM44)-SUM('5.3 OFC_IC'!GM44))</f>
        <v>1</v>
      </c>
      <c r="GN100" s="5" t="b">
        <f>IF(SUM('5.3.1 OFC_LIC'!GN44)+SUM('5.3.2 OFC_NLIC'!GN44)=SUM('5.3 OFC_IC'!GN44),TRUE,SUM('5.3.1 OFC_LIC'!GN44)+SUM('5.3.2 OFC_NLIC'!GN44)-SUM('5.3 OFC_IC'!GN44))</f>
        <v>1</v>
      </c>
      <c r="GO100" s="5" t="b">
        <f>IF(SUM('5.3.1 OFC_LIC'!GO44)+SUM('5.3.2 OFC_NLIC'!GO44)=SUM('5.3 OFC_IC'!GO44),TRUE,SUM('5.3.1 OFC_LIC'!GO44)+SUM('5.3.2 OFC_NLIC'!GO44)-SUM('5.3 OFC_IC'!GO44))</f>
        <v>1</v>
      </c>
      <c r="GP100" s="5" t="b">
        <f>IF(SUM('5.3.1 OFC_LIC'!GP44)+SUM('5.3.2 OFC_NLIC'!GP44)=SUM('5.3 OFC_IC'!GP44),TRUE,SUM('5.3.1 OFC_LIC'!GP44)+SUM('5.3.2 OFC_NLIC'!GP44)-SUM('5.3 OFC_IC'!GP44))</f>
        <v>1</v>
      </c>
      <c r="GQ100" s="5" t="b">
        <f>IF(SUM('5.3.1 OFC_LIC'!GQ44)+SUM('5.3.2 OFC_NLIC'!GQ44)=SUM('5.3 OFC_IC'!GQ44),TRUE,SUM('5.3.1 OFC_LIC'!GQ44)+SUM('5.3.2 OFC_NLIC'!GQ44)-SUM('5.3 OFC_IC'!GQ44))</f>
        <v>1</v>
      </c>
      <c r="GR100" s="5" t="b">
        <f>IF(SUM('5.3.1 OFC_LIC'!GR44)+SUM('5.3.2 OFC_NLIC'!GR44)=SUM('5.3 OFC_IC'!GR44),TRUE,SUM('5.3.1 OFC_LIC'!GR44)+SUM('5.3.2 OFC_NLIC'!GR44)-SUM('5.3 OFC_IC'!GR44))</f>
        <v>1</v>
      </c>
      <c r="GS100" s="5" t="b">
        <f>IF(SUM('5.3.1 OFC_LIC'!GS44)+SUM('5.3.2 OFC_NLIC'!GS44)=SUM('5.3 OFC_IC'!GS44),TRUE,SUM('5.3.1 OFC_LIC'!GS44)+SUM('5.3.2 OFC_NLIC'!GS44)-SUM('5.3 OFC_IC'!GS44))</f>
        <v>1</v>
      </c>
      <c r="GT100" s="5" t="b">
        <f>IF(SUM('5.3.1 OFC_LIC'!GT44)+SUM('5.3.2 OFC_NLIC'!GT44)=SUM('5.3 OFC_IC'!GT44),TRUE,SUM('5.3.1 OFC_LIC'!GT44)+SUM('5.3.2 OFC_NLIC'!GT44)-SUM('5.3 OFC_IC'!GT44))</f>
        <v>1</v>
      </c>
      <c r="GU100" s="5" t="b">
        <f>IF(SUM('5.3.1 OFC_LIC'!GU44)+SUM('5.3.2 OFC_NLIC'!GU44)=SUM('5.3 OFC_IC'!GU44),TRUE,SUM('5.3.1 OFC_LIC'!GU44)+SUM('5.3.2 OFC_NLIC'!GU44)-SUM('5.3 OFC_IC'!GU44))</f>
        <v>1</v>
      </c>
      <c r="GV100" s="5" t="b">
        <f>IF(SUM('5.3.1 OFC_LIC'!GV44)+SUM('5.3.2 OFC_NLIC'!GV44)=SUM('5.3 OFC_IC'!GV44),TRUE,SUM('5.3.1 OFC_LIC'!GV44)+SUM('5.3.2 OFC_NLIC'!GV44)-SUM('5.3 OFC_IC'!GV44))</f>
        <v>1</v>
      </c>
      <c r="GW100" s="5" t="b">
        <f>IF(SUM('5.3.1 OFC_LIC'!GW44)+SUM('5.3.2 OFC_NLIC'!GW44)=SUM('5.3 OFC_IC'!GW44),TRUE,SUM('5.3.1 OFC_LIC'!GW44)+SUM('5.3.2 OFC_NLIC'!GW44)-SUM('5.3 OFC_IC'!GW44))</f>
        <v>1</v>
      </c>
      <c r="GX100" s="5" t="b">
        <f>IF(SUM('5.3.1 OFC_LIC'!GX44)+SUM('5.3.2 OFC_NLIC'!GX44)=SUM('5.3 OFC_IC'!GX44),TRUE,SUM('5.3.1 OFC_LIC'!GX44)+SUM('5.3.2 OFC_NLIC'!GX44)-SUM('5.3 OFC_IC'!GX44))</f>
        <v>1</v>
      </c>
      <c r="GY100" s="5" t="b">
        <f>IF(SUM('5.3.1 OFC_LIC'!GY44)+SUM('5.3.2 OFC_NLIC'!GY44)=SUM('5.3 OFC_IC'!GY44),TRUE,SUM('5.3.1 OFC_LIC'!GY44)+SUM('5.3.2 OFC_NLIC'!GY44)-SUM('5.3 OFC_IC'!GY44))</f>
        <v>1</v>
      </c>
      <c r="GZ100" s="5" t="b">
        <f>IF(SUM('5.3.1 OFC_LIC'!GZ44)+SUM('5.3.2 OFC_NLIC'!GZ44)=SUM('5.3 OFC_IC'!GZ44),TRUE,SUM('5.3.1 OFC_LIC'!GZ44)+SUM('5.3.2 OFC_NLIC'!GZ44)-SUM('5.3 OFC_IC'!GZ44))</f>
        <v>1</v>
      </c>
      <c r="HA100" s="5" t="b">
        <f>IF(SUM('5.3.1 OFC_LIC'!HA44)+SUM('5.3.2 OFC_NLIC'!HA44)=SUM('5.3 OFC_IC'!HA44),TRUE,SUM('5.3.1 OFC_LIC'!HA44)+SUM('5.3.2 OFC_NLIC'!HA44)-SUM('5.3 OFC_IC'!HA44))</f>
        <v>1</v>
      </c>
      <c r="HB100" s="5" t="b">
        <f>IF(SUM('5.3.1 OFC_LIC'!HB44)+SUM('5.3.2 OFC_NLIC'!HB44)=SUM('5.3 OFC_IC'!HB44),TRUE,SUM('5.3.1 OFC_LIC'!HB44)+SUM('5.3.2 OFC_NLIC'!HB44)-SUM('5.3 OFC_IC'!HB44))</f>
        <v>1</v>
      </c>
      <c r="HC100" s="5" t="b">
        <f>IF(SUM('5.3.1 OFC_LIC'!HC44)+SUM('5.3.2 OFC_NLIC'!HC44)=SUM('5.3 OFC_IC'!HC44),TRUE,SUM('5.3.1 OFC_LIC'!HC44)+SUM('5.3.2 OFC_NLIC'!HC44)-SUM('5.3 OFC_IC'!HC44))</f>
        <v>1</v>
      </c>
      <c r="HD100" s="5" t="b">
        <f>IF(SUM('5.3.1 OFC_LIC'!HD44)+SUM('5.3.2 OFC_NLIC'!HD44)=SUM('5.3 OFC_IC'!HD44),TRUE,SUM('5.3.1 OFC_LIC'!HD44)+SUM('5.3.2 OFC_NLIC'!HD44)-SUM('5.3 OFC_IC'!HD44))</f>
        <v>1</v>
      </c>
      <c r="HE100" s="5" t="b">
        <f>IF(SUM('5.3.1 OFC_LIC'!HE44)+SUM('5.3.2 OFC_NLIC'!HE44)=SUM('5.3 OFC_IC'!HE44),TRUE,SUM('5.3.1 OFC_LIC'!HE44)+SUM('5.3.2 OFC_NLIC'!HE44)-SUM('5.3 OFC_IC'!HE44))</f>
        <v>1</v>
      </c>
      <c r="HF100" s="5" t="b">
        <f>IF(SUM('5.3.1 OFC_LIC'!HF44)+SUM('5.3.2 OFC_NLIC'!HF44)=SUM('5.3 OFC_IC'!HF44),TRUE,SUM('5.3.1 OFC_LIC'!HF44)+SUM('5.3.2 OFC_NLIC'!HF44)-SUM('5.3 OFC_IC'!HF44))</f>
        <v>1</v>
      </c>
      <c r="HG100" s="5" t="b">
        <f>IF(SUM('5.3.1 OFC_LIC'!HG44)+SUM('5.3.2 OFC_NLIC'!HG44)=SUM('5.3 OFC_IC'!HG44),TRUE,SUM('5.3.1 OFC_LIC'!HG44)+SUM('5.3.2 OFC_NLIC'!HG44)-SUM('5.3 OFC_IC'!HG44))</f>
        <v>1</v>
      </c>
      <c r="HH100" s="5" t="b">
        <f>IF(SUM('5.3.1 OFC_LIC'!HH44)+SUM('5.3.2 OFC_NLIC'!HH44)=SUM('5.3 OFC_IC'!HH44),TRUE,SUM('5.3.1 OFC_LIC'!HH44)+SUM('5.3.2 OFC_NLIC'!HH44)-SUM('5.3 OFC_IC'!HH44))</f>
        <v>1</v>
      </c>
      <c r="HI100" s="5" t="b">
        <f>IF(SUM('5.3.1 OFC_LIC'!HI44)+SUM('5.3.2 OFC_NLIC'!HI44)=SUM('5.3 OFC_IC'!HI44),TRUE,SUM('5.3.1 OFC_LIC'!HI44)+SUM('5.3.2 OFC_NLIC'!HI44)-SUM('5.3 OFC_IC'!HI44))</f>
        <v>1</v>
      </c>
      <c r="HJ100" s="5" t="b">
        <f>IF(SUM('5.3.1 OFC_LIC'!HJ44)+SUM('5.3.2 OFC_NLIC'!HJ44)=SUM('5.3 OFC_IC'!HJ44),TRUE,SUM('5.3.1 OFC_LIC'!HJ44)+SUM('5.3.2 OFC_NLIC'!HJ44)-SUM('5.3 OFC_IC'!HJ44))</f>
        <v>1</v>
      </c>
      <c r="HK100" s="5" t="b">
        <f>IF(SUM('5.3.1 OFC_LIC'!HK44)+SUM('5.3.2 OFC_NLIC'!HK44)=SUM('5.3 OFC_IC'!HK44),TRUE,SUM('5.3.1 OFC_LIC'!HK44)+SUM('5.3.2 OFC_NLIC'!HK44)-SUM('5.3 OFC_IC'!HK44))</f>
        <v>1</v>
      </c>
      <c r="HL100" s="5" t="b">
        <f>IF(SUM('5.3.1 OFC_LIC'!HL44)+SUM('5.3.2 OFC_NLIC'!HL44)=SUM('5.3 OFC_IC'!HL44),TRUE,SUM('5.3.1 OFC_LIC'!HL44)+SUM('5.3.2 OFC_NLIC'!HL44)-SUM('5.3 OFC_IC'!HL44))</f>
        <v>1</v>
      </c>
      <c r="HM100" s="5" t="b">
        <f>IF(SUM('5.3.1 OFC_LIC'!HM44)+SUM('5.3.2 OFC_NLIC'!HM44)=SUM('5.3 OFC_IC'!HM44),TRUE,SUM('5.3.1 OFC_LIC'!HM44)+SUM('5.3.2 OFC_NLIC'!HM44)-SUM('5.3 OFC_IC'!HM44))</f>
        <v>1</v>
      </c>
      <c r="HN100" s="5" t="b">
        <f>IF(SUM('5.3.1 OFC_LIC'!HN44)+SUM('5.3.2 OFC_NLIC'!HN44)=SUM('5.3 OFC_IC'!HN44),TRUE,SUM('5.3.1 OFC_LIC'!HN44)+SUM('5.3.2 OFC_NLIC'!HN44)-SUM('5.3 OFC_IC'!HN44))</f>
        <v>1</v>
      </c>
      <c r="HO100" s="5" t="b">
        <f>IF(SUM('5.3.1 OFC_LIC'!HO44)+SUM('5.3.2 OFC_NLIC'!HO44)=SUM('5.3 OFC_IC'!HO44),TRUE,SUM('5.3.1 OFC_LIC'!HO44)+SUM('5.3.2 OFC_NLIC'!HO44)-SUM('5.3 OFC_IC'!HO44))</f>
        <v>1</v>
      </c>
      <c r="HP100" s="5" t="b">
        <f>IF(SUM('5.3.1 OFC_LIC'!HP44)+SUM('5.3.2 OFC_NLIC'!HP44)=SUM('5.3 OFC_IC'!HP44),TRUE,SUM('5.3.1 OFC_LIC'!HP44)+SUM('5.3.2 OFC_NLIC'!HP44)-SUM('5.3 OFC_IC'!HP44))</f>
        <v>1</v>
      </c>
      <c r="HQ100" s="5" t="b">
        <f>IF(SUM('5.3.1 OFC_LIC'!HQ44)+SUM('5.3.2 OFC_NLIC'!HQ44)=SUM('5.3 OFC_IC'!HQ44),TRUE,SUM('5.3.1 OFC_LIC'!HQ44)+SUM('5.3.2 OFC_NLIC'!HQ44)-SUM('5.3 OFC_IC'!HQ44))</f>
        <v>1</v>
      </c>
      <c r="HR100" s="5" t="b">
        <f>IF(SUM('5.3.1 OFC_LIC'!HR44)+SUM('5.3.2 OFC_NLIC'!HR44)=SUM('5.3 OFC_IC'!HR44),TRUE,SUM('5.3.1 OFC_LIC'!HR44)+SUM('5.3.2 OFC_NLIC'!HR44)-SUM('5.3 OFC_IC'!HR44))</f>
        <v>1</v>
      </c>
      <c r="HS100" s="5" t="b">
        <f>IF(SUM('5.3.1 OFC_LIC'!HS44)+SUM('5.3.2 OFC_NLIC'!HS44)=SUM('5.3 OFC_IC'!HS44),TRUE,SUM('5.3.1 OFC_LIC'!HS44)+SUM('5.3.2 OFC_NLIC'!HS44)-SUM('5.3 OFC_IC'!HS44))</f>
        <v>1</v>
      </c>
      <c r="HT100" s="5" t="b">
        <f>IF(SUM('5.3.1 OFC_LIC'!HT44)+SUM('5.3.2 OFC_NLIC'!HT44)=SUM('5.3 OFC_IC'!HT44),TRUE,SUM('5.3.1 OFC_LIC'!HT44)+SUM('5.3.2 OFC_NLIC'!HT44)-SUM('5.3 OFC_IC'!HT44))</f>
        <v>1</v>
      </c>
      <c r="HU100" s="5" t="b">
        <f>IF(SUM('5.3.1 OFC_LIC'!HU44)+SUM('5.3.2 OFC_NLIC'!HU44)=SUM('5.3 OFC_IC'!HU44),TRUE,SUM('5.3.1 OFC_LIC'!HU44)+SUM('5.3.2 OFC_NLIC'!HU44)-SUM('5.3 OFC_IC'!HU44))</f>
        <v>1</v>
      </c>
      <c r="HV100" s="5" t="b">
        <f>IF(SUM('5.3.1 OFC_LIC'!HV44)+SUM('5.3.2 OFC_NLIC'!HV44)=SUM('5.3 OFC_IC'!HV44),TRUE,SUM('5.3.1 OFC_LIC'!HV44)+SUM('5.3.2 OFC_NLIC'!HV44)-SUM('5.3 OFC_IC'!HV44))</f>
        <v>1</v>
      </c>
      <c r="HW100" s="5" t="b">
        <f>IF(SUM('5.3.1 OFC_LIC'!HW44)+SUM('5.3.2 OFC_NLIC'!HW44)=SUM('5.3 OFC_IC'!HW44),TRUE,SUM('5.3.1 OFC_LIC'!HW44)+SUM('5.3.2 OFC_NLIC'!HW44)-SUM('5.3 OFC_IC'!HW44))</f>
        <v>1</v>
      </c>
      <c r="HX100" s="5" t="b">
        <f>IF(SUM('5.3.1 OFC_LIC'!HX44)+SUM('5.3.2 OFC_NLIC'!HX44)=SUM('5.3 OFC_IC'!HX44),TRUE,SUM('5.3.1 OFC_LIC'!HX44)+SUM('5.3.2 OFC_NLIC'!HX44)-SUM('5.3 OFC_IC'!HX44))</f>
        <v>1</v>
      </c>
      <c r="HY100" s="5" t="b">
        <f>IF(SUM('5.3.1 OFC_LIC'!HY44)+SUM('5.3.2 OFC_NLIC'!HY44)=SUM('5.3 OFC_IC'!HY44),TRUE,SUM('5.3.1 OFC_LIC'!HY44)+SUM('5.3.2 OFC_NLIC'!HY44)-SUM('5.3 OFC_IC'!HY44))</f>
        <v>1</v>
      </c>
      <c r="HZ100" s="5" t="b">
        <f>IF(SUM('5.3.1 OFC_LIC'!HZ44)+SUM('5.3.2 OFC_NLIC'!HZ44)=SUM('5.3 OFC_IC'!HZ44),TRUE,SUM('5.3.1 OFC_LIC'!HZ44)+SUM('5.3.2 OFC_NLIC'!HZ44)-SUM('5.3 OFC_IC'!HZ44))</f>
        <v>1</v>
      </c>
      <c r="IA100" s="5" t="b">
        <f>IF(SUM('5.3.1 OFC_LIC'!IA44)+SUM('5.3.2 OFC_NLIC'!IA44)=SUM('5.3 OFC_IC'!IA44),TRUE,SUM('5.3.1 OFC_LIC'!IA44)+SUM('5.3.2 OFC_NLIC'!IA44)-SUM('5.3 OFC_IC'!IA44))</f>
        <v>1</v>
      </c>
      <c r="IB100" s="5" t="b">
        <f>IF(SUM('5.3.1 OFC_LIC'!IB44)+SUM('5.3.2 OFC_NLIC'!IB44)=SUM('5.3 OFC_IC'!IB44),TRUE,SUM('5.3.1 OFC_LIC'!IB44)+SUM('5.3.2 OFC_NLIC'!IB44)-SUM('5.3 OFC_IC'!IB44))</f>
        <v>1</v>
      </c>
      <c r="IC100" s="5" t="b">
        <f>IF(SUM('5.3.1 OFC_LIC'!IC44)+SUM('5.3.2 OFC_NLIC'!IC44)=SUM('5.3 OFC_IC'!IC44),TRUE,SUM('5.3.1 OFC_LIC'!IC44)+SUM('5.3.2 OFC_NLIC'!IC44)-SUM('5.3 OFC_IC'!IC44))</f>
        <v>1</v>
      </c>
      <c r="ID100" s="5" t="b">
        <f>IF(SUM('5.3.1 OFC_LIC'!ID44)+SUM('5.3.2 OFC_NLIC'!ID44)=SUM('5.3 OFC_IC'!ID44),TRUE,SUM('5.3.1 OFC_LIC'!ID44)+SUM('5.3.2 OFC_NLIC'!ID44)-SUM('5.3 OFC_IC'!ID44))</f>
        <v>1</v>
      </c>
      <c r="IE100" s="5" t="b">
        <f>IF(SUM('5.3.1 OFC_LIC'!IE44)+SUM('5.3.2 OFC_NLIC'!IE44)=SUM('5.3 OFC_IC'!IE44),TRUE,SUM('5.3.1 OFC_LIC'!IE44)+SUM('5.3.2 OFC_NLIC'!IE44)-SUM('5.3 OFC_IC'!IE44))</f>
        <v>1</v>
      </c>
      <c r="IF100" s="5" t="b">
        <f>IF(SUM('5.3.1 OFC_LIC'!IF44)+SUM('5.3.2 OFC_NLIC'!IF44)=SUM('5.3 OFC_IC'!IF44),TRUE,SUM('5.3.1 OFC_LIC'!IF44)+SUM('5.3.2 OFC_NLIC'!IF44)-SUM('5.3 OFC_IC'!IF44))</f>
        <v>1</v>
      </c>
      <c r="IG100" s="5" t="b">
        <f>IF(SUM('5.3.1 OFC_LIC'!IG44)+SUM('5.3.2 OFC_NLIC'!IG44)=SUM('5.3 OFC_IC'!IG44),TRUE,SUM('5.3.1 OFC_LIC'!IG44)+SUM('5.3.2 OFC_NLIC'!IG44)-SUM('5.3 OFC_IC'!IG44))</f>
        <v>1</v>
      </c>
      <c r="IH100" s="5" t="b">
        <f>IF(SUM('5.3.1 OFC_LIC'!IH44)+SUM('5.3.2 OFC_NLIC'!IH44)=SUM('5.3 OFC_IC'!IH44),TRUE,SUM('5.3.1 OFC_LIC'!IH44)+SUM('5.3.2 OFC_NLIC'!IH44)-SUM('5.3 OFC_IC'!IH44))</f>
        <v>1</v>
      </c>
      <c r="II100" s="5" t="b">
        <f>IF(SUM('5.3.1 OFC_LIC'!II44)+SUM('5.3.2 OFC_NLIC'!II44)=SUM('5.3 OFC_IC'!II44),TRUE,SUM('5.3.1 OFC_LIC'!II44)+SUM('5.3.2 OFC_NLIC'!II44)-SUM('5.3 OFC_IC'!II44))</f>
        <v>1</v>
      </c>
      <c r="IJ100" s="5" t="b">
        <f>IF(SUM('5.3.1 OFC_LIC'!IJ44)+SUM('5.3.2 OFC_NLIC'!IJ44)=SUM('5.3 OFC_IC'!IJ44),TRUE,SUM('5.3.1 OFC_LIC'!IJ44)+SUM('5.3.2 OFC_NLIC'!IJ44)-SUM('5.3 OFC_IC'!IJ44))</f>
        <v>1</v>
      </c>
      <c r="IK100" s="5" t="b">
        <f>IF(SUM('5.3.1 OFC_LIC'!IK44)+SUM('5.3.2 OFC_NLIC'!IK44)=SUM('5.3 OFC_IC'!IK44),TRUE,SUM('5.3.1 OFC_LIC'!IK44)+SUM('5.3.2 OFC_NLIC'!IK44)-SUM('5.3 OFC_IC'!IK44))</f>
        <v>1</v>
      </c>
      <c r="IL100" s="5" t="b">
        <f>IF(SUM('5.3.1 OFC_LIC'!IL44)+SUM('5.3.2 OFC_NLIC'!IL44)=SUM('5.3 OFC_IC'!IL44),TRUE,SUM('5.3.1 OFC_LIC'!IL44)+SUM('5.3.2 OFC_NLIC'!IL44)-SUM('5.3 OFC_IC'!IL44))</f>
        <v>1</v>
      </c>
      <c r="IM100" s="5" t="b">
        <f>IF(SUM('5.3.1 OFC_LIC'!IM44)+SUM('5.3.2 OFC_NLIC'!IM44)=SUM('5.3 OFC_IC'!IM44),TRUE,SUM('5.3.1 OFC_LIC'!IM44)+SUM('5.3.2 OFC_NLIC'!IM44)-SUM('5.3 OFC_IC'!IM44))</f>
        <v>1</v>
      </c>
      <c r="IN100" s="5" t="b">
        <f>IF(SUM('5.3.1 OFC_LIC'!IN44)+SUM('5.3.2 OFC_NLIC'!IN44)=SUM('5.3 OFC_IC'!IN44),TRUE,SUM('5.3.1 OFC_LIC'!IN44)+SUM('5.3.2 OFC_NLIC'!IN44)-SUM('5.3 OFC_IC'!IN44))</f>
        <v>1</v>
      </c>
      <c r="IO100" s="5" t="b">
        <f>IF(SUM('5.3.1 OFC_LIC'!IO44)+SUM('5.3.2 OFC_NLIC'!IO44)=SUM('5.3 OFC_IC'!IO44),TRUE,SUM('5.3.1 OFC_LIC'!IO44)+SUM('5.3.2 OFC_NLIC'!IO44)-SUM('5.3 OFC_IC'!IO44))</f>
        <v>1</v>
      </c>
      <c r="IP100" s="5" t="b">
        <f>IF(SUM('5.3.1 OFC_LIC'!IP44)+SUM('5.3.2 OFC_NLIC'!IP44)=SUM('5.3 OFC_IC'!IP44),TRUE,SUM('5.3.1 OFC_LIC'!IP44)+SUM('5.3.2 OFC_NLIC'!IP44)-SUM('5.3 OFC_IC'!IP44))</f>
        <v>1</v>
      </c>
      <c r="IQ100" s="5" t="b">
        <f>IF(SUM('5.3.1 OFC_LIC'!IQ44)+SUM('5.3.2 OFC_NLIC'!IQ44)=SUM('5.3 OFC_IC'!IQ44),TRUE,SUM('5.3.1 OFC_LIC'!IQ44)+SUM('5.3.2 OFC_NLIC'!IQ44)-SUM('5.3 OFC_IC'!IQ44))</f>
        <v>1</v>
      </c>
      <c r="IR100" s="5" t="b">
        <f>IF(SUM('5.3.1 OFC_LIC'!IR44)+SUM('5.3.2 OFC_NLIC'!IR44)=SUM('5.3 OFC_IC'!IR44),TRUE,SUM('5.3.1 OFC_LIC'!IR44)+SUM('5.3.2 OFC_NLIC'!IR44)-SUM('5.3 OFC_IC'!IR44))</f>
        <v>1</v>
      </c>
      <c r="IS100" s="5" t="b">
        <f>IF(SUM('5.3.1 OFC_LIC'!IS44)+SUM('5.3.2 OFC_NLIC'!IS44)=SUM('5.3 OFC_IC'!IS44),TRUE,SUM('5.3.1 OFC_LIC'!IS44)+SUM('5.3.2 OFC_NLIC'!IS44)-SUM('5.3 OFC_IC'!IS44))</f>
        <v>1</v>
      </c>
      <c r="IT100" s="5" t="b">
        <f>IF(SUM('5.3.1 OFC_LIC'!IT44)+SUM('5.3.2 OFC_NLIC'!IT44)=SUM('5.3 OFC_IC'!IT44),TRUE,SUM('5.3.1 OFC_LIC'!IT44)+SUM('5.3.2 OFC_NLIC'!IT44)-SUM('5.3 OFC_IC'!IT44))</f>
        <v>1</v>
      </c>
      <c r="IU100" s="5" t="b">
        <f>IF(SUM('5.3.1 OFC_LIC'!IU44)+SUM('5.3.2 OFC_NLIC'!IU44)=SUM('5.3 OFC_IC'!IU44),TRUE,SUM('5.3.1 OFC_LIC'!IU44)+SUM('5.3.2 OFC_NLIC'!IU44)-SUM('5.3 OFC_IC'!IU44))</f>
        <v>1</v>
      </c>
      <c r="IV100" s="5" t="b">
        <f>IF(SUM('5.3.1 OFC_LIC'!IV44)+SUM('5.3.2 OFC_NLIC'!IV44)=SUM('5.3 OFC_IC'!IV44),TRUE,SUM('5.3.1 OFC_LIC'!IV44)+SUM('5.3.2 OFC_NLIC'!IV44)-SUM('5.3 OFC_IC'!IV44))</f>
        <v>1</v>
      </c>
      <c r="IW100" s="5" t="b">
        <f>IF(SUM('5.3.1 OFC_LIC'!IW44)+SUM('5.3.2 OFC_NLIC'!IW44)=SUM('5.3 OFC_IC'!IW44),TRUE,SUM('5.3.1 OFC_LIC'!IW44)+SUM('5.3.2 OFC_NLIC'!IW44)-SUM('5.3 OFC_IC'!IW44))</f>
        <v>1</v>
      </c>
      <c r="IX100" s="5" t="b">
        <f>IF(SUM('5.3.1 OFC_LIC'!IX44)+SUM('5.3.2 OFC_NLIC'!IX44)=SUM('5.3 OFC_IC'!IX44),TRUE,SUM('5.3.1 OFC_LIC'!IX44)+SUM('5.3.2 OFC_NLIC'!IX44)-SUM('5.3 OFC_IC'!IX44))</f>
        <v>1</v>
      </c>
      <c r="IY100" s="5" t="b">
        <f>IF(SUM('5.3.1 OFC_LIC'!IY44)+SUM('5.3.2 OFC_NLIC'!IY44)=SUM('5.3 OFC_IC'!IY44),TRUE,SUM('5.3.1 OFC_LIC'!IY44)+SUM('5.3.2 OFC_NLIC'!IY44)-SUM('5.3 OFC_IC'!IY44))</f>
        <v>1</v>
      </c>
      <c r="IZ100" s="5" t="b">
        <f>IF(SUM('5.3.1 OFC_LIC'!IZ44)+SUM('5.3.2 OFC_NLIC'!IZ44)=SUM('5.3 OFC_IC'!IZ44),TRUE,SUM('5.3.1 OFC_LIC'!IZ44)+SUM('5.3.2 OFC_NLIC'!IZ44)-SUM('5.3 OFC_IC'!IZ44))</f>
        <v>1</v>
      </c>
      <c r="JA100" s="5" t="b">
        <f>IF(SUM('5.3.1 OFC_LIC'!JA44)+SUM('5.3.2 OFC_NLIC'!JA44)=SUM('5.3 OFC_IC'!JA44),TRUE,SUM('5.3.1 OFC_LIC'!JA44)+SUM('5.3.2 OFC_NLIC'!JA44)-SUM('5.3 OFC_IC'!JA44))</f>
        <v>1</v>
      </c>
      <c r="JB100" s="5" t="b">
        <f>IF(SUM('5.3.1 OFC_LIC'!JB44)+SUM('5.3.2 OFC_NLIC'!JB44)=SUM('5.3 OFC_IC'!JB44),TRUE,SUM('5.3.1 OFC_LIC'!JB44)+SUM('5.3.2 OFC_NLIC'!JB44)-SUM('5.3 OFC_IC'!JB44))</f>
        <v>1</v>
      </c>
      <c r="JC100" s="5" t="b">
        <f>IF(SUM('5.3.1 OFC_LIC'!JC44)+SUM('5.3.2 OFC_NLIC'!JC44)=SUM('5.3 OFC_IC'!JC44),TRUE,SUM('5.3.1 OFC_LIC'!JC44)+SUM('5.3.2 OFC_NLIC'!JC44)-SUM('5.3 OFC_IC'!JC44))</f>
        <v>1</v>
      </c>
      <c r="JD100" s="5" t="b">
        <f>IF(SUM('5.3.1 OFC_LIC'!JD44)+SUM('5.3.2 OFC_NLIC'!JD44)=SUM('5.3 OFC_IC'!JD44),TRUE,SUM('5.3.1 OFC_LIC'!JD44)+SUM('5.3.2 OFC_NLIC'!JD44)-SUM('5.3 OFC_IC'!JD44))</f>
        <v>1</v>
      </c>
      <c r="JE100" s="5" t="b">
        <f>IF(SUM('5.3.1 OFC_LIC'!JE44)+SUM('5.3.2 OFC_NLIC'!JE44)=SUM('5.3 OFC_IC'!JE44),TRUE,SUM('5.3.1 OFC_LIC'!JE44)+SUM('5.3.2 OFC_NLIC'!JE44)-SUM('5.3 OFC_IC'!JE44))</f>
        <v>1</v>
      </c>
      <c r="JF100" s="5" t="b">
        <f>IF(SUM('5.3.1 OFC_LIC'!JF44)+SUM('5.3.2 OFC_NLIC'!JF44)=SUM('5.3 OFC_IC'!JF44),TRUE,SUM('5.3.1 OFC_LIC'!JF44)+SUM('5.3.2 OFC_NLIC'!JF44)-SUM('5.3 OFC_IC'!JF44))</f>
        <v>1</v>
      </c>
      <c r="JG100" s="5" t="b">
        <f>IF(SUM('5.3.1 OFC_LIC'!JG44)+SUM('5.3.2 OFC_NLIC'!JG44)=SUM('5.3 OFC_IC'!JG44),TRUE,SUM('5.3.1 OFC_LIC'!JG44)+SUM('5.3.2 OFC_NLIC'!JG44)-SUM('5.3 OFC_IC'!JG44))</f>
        <v>1</v>
      </c>
      <c r="JH100" s="5" t="b">
        <f>IF(SUM('5.3.1 OFC_LIC'!JH44)+SUM('5.3.2 OFC_NLIC'!JH44)=SUM('5.3 OFC_IC'!JH44),TRUE,SUM('5.3.1 OFC_LIC'!JH44)+SUM('5.3.2 OFC_NLIC'!JH44)-SUM('5.3 OFC_IC'!JH44))</f>
        <v>1</v>
      </c>
      <c r="JI100" s="5" t="b">
        <f>IF(SUM('5.3.1 OFC_LIC'!JI44)+SUM('5.3.2 OFC_NLIC'!JI44)=SUM('5.3 OFC_IC'!JI44),TRUE,SUM('5.3.1 OFC_LIC'!JI44)+SUM('5.3.2 OFC_NLIC'!JI44)-SUM('5.3 OFC_IC'!JI44))</f>
        <v>1</v>
      </c>
      <c r="JJ100" s="5" t="b">
        <f>IF(SUM('5.3.1 OFC_LIC'!JJ44)+SUM('5.3.2 OFC_NLIC'!JJ44)=SUM('5.3 OFC_IC'!JJ44),TRUE,SUM('5.3.1 OFC_LIC'!JJ44)+SUM('5.3.2 OFC_NLIC'!JJ44)-SUM('5.3 OFC_IC'!JJ44))</f>
        <v>1</v>
      </c>
      <c r="JK100" s="5" t="b">
        <f>IF(SUM('5.3.1 OFC_LIC'!JK44)+SUM('5.3.2 OFC_NLIC'!JK44)=SUM('5.3 OFC_IC'!JK44),TRUE,SUM('5.3.1 OFC_LIC'!JK44)+SUM('5.3.2 OFC_NLIC'!JK44)-SUM('5.3 OFC_IC'!JK44))</f>
        <v>1</v>
      </c>
      <c r="JL100" s="5" t="b">
        <f>IF(SUM('5.3.1 OFC_LIC'!JL44)+SUM('5.3.2 OFC_NLIC'!JL44)=SUM('5.3 OFC_IC'!JL44),TRUE,SUM('5.3.1 OFC_LIC'!JL44)+SUM('5.3.2 OFC_NLIC'!JL44)-SUM('5.3 OFC_IC'!JL44))</f>
        <v>1</v>
      </c>
      <c r="JM100" s="5" t="b">
        <f>IF(SUM('5.3.1 OFC_LIC'!JM44)+SUM('5.3.2 OFC_NLIC'!JM44)=SUM('5.3 OFC_IC'!JM44),TRUE,SUM('5.3.1 OFC_LIC'!JM44)+SUM('5.3.2 OFC_NLIC'!JM44)-SUM('5.3 OFC_IC'!JM44))</f>
        <v>1</v>
      </c>
      <c r="JN100" s="5" t="b">
        <f>IF(SUM('5.3.1 OFC_LIC'!JN44)+SUM('5.3.2 OFC_NLIC'!JN44)=SUM('5.3 OFC_IC'!JN44),TRUE,SUM('5.3.1 OFC_LIC'!JN44)+SUM('5.3.2 OFC_NLIC'!JN44)-SUM('5.3 OFC_IC'!JN44))</f>
        <v>1</v>
      </c>
      <c r="JO100" s="5" t="b">
        <f>IF(SUM('5.3.1 OFC_LIC'!JO44)+SUM('5.3.2 OFC_NLIC'!JO44)=SUM('5.3 OFC_IC'!JO44),TRUE,SUM('5.3.1 OFC_LIC'!JO44)+SUM('5.3.2 OFC_NLIC'!JO44)-SUM('5.3 OFC_IC'!JO44))</f>
        <v>1</v>
      </c>
      <c r="JP100" s="5" t="b">
        <f>IF(SUM('5.3.1 OFC_LIC'!JP44)+SUM('5.3.2 OFC_NLIC'!JP44)=SUM('5.3 OFC_IC'!JP44),TRUE,SUM('5.3.1 OFC_LIC'!JP44)+SUM('5.3.2 OFC_NLIC'!JP44)-SUM('5.3 OFC_IC'!JP44))</f>
        <v>1</v>
      </c>
      <c r="JQ100" s="5" t="b">
        <f>IF(SUM('5.3.1 OFC_LIC'!JQ44)+SUM('5.3.2 OFC_NLIC'!JQ44)=SUM('5.3 OFC_IC'!JQ44),TRUE,SUM('5.3.1 OFC_LIC'!JQ44)+SUM('5.3.2 OFC_NLIC'!JQ44)-SUM('5.3 OFC_IC'!JQ44))</f>
        <v>1</v>
      </c>
      <c r="JR100" s="5" t="b">
        <f>IF(SUM('5.3.1 OFC_LIC'!JR44)+SUM('5.3.2 OFC_NLIC'!JR44)=SUM('5.3 OFC_IC'!JR44),TRUE,SUM('5.3.1 OFC_LIC'!JR44)+SUM('5.3.2 OFC_NLIC'!JR44)-SUM('5.3 OFC_IC'!JR44))</f>
        <v>1</v>
      </c>
      <c r="JS100" s="5" t="b">
        <f>IF(SUM('5.3.1 OFC_LIC'!JS44)+SUM('5.3.2 OFC_NLIC'!JS44)=SUM('5.3 OFC_IC'!JS44),TRUE,SUM('5.3.1 OFC_LIC'!JS44)+SUM('5.3.2 OFC_NLIC'!JS44)-SUM('5.3 OFC_IC'!JS44))</f>
        <v>1</v>
      </c>
      <c r="JT100" s="5" t="b">
        <f>IF(SUM('5.3.1 OFC_LIC'!JT44)+SUM('5.3.2 OFC_NLIC'!JT44)=SUM('5.3 OFC_IC'!JT44),TRUE,SUM('5.3.1 OFC_LIC'!JT44)+SUM('5.3.2 OFC_NLIC'!JT44)-SUM('5.3 OFC_IC'!JT44))</f>
        <v>1</v>
      </c>
      <c r="JU100" s="5" t="b">
        <f>IF(SUM('5.3.1 OFC_LIC'!JU44)+SUM('5.3.2 OFC_NLIC'!JU44)=SUM('5.3 OFC_IC'!JU44),TRUE,SUM('5.3.1 OFC_LIC'!JU44)+SUM('5.3.2 OFC_NLIC'!JU44)-SUM('5.3 OFC_IC'!JU44))</f>
        <v>1</v>
      </c>
      <c r="JV100" s="5" t="b">
        <f>IF(SUM('5.3.1 OFC_LIC'!JV44)+SUM('5.3.2 OFC_NLIC'!JV44)=SUM('5.3 OFC_IC'!JV44),TRUE,SUM('5.3.1 OFC_LIC'!JV44)+SUM('5.3.2 OFC_NLIC'!JV44)-SUM('5.3 OFC_IC'!JV44))</f>
        <v>1</v>
      </c>
      <c r="JW100" s="5" t="b">
        <f>IF(SUM('5.3.1 OFC_LIC'!JW44)+SUM('5.3.2 OFC_NLIC'!JW44)=SUM('5.3 OFC_IC'!JW44),TRUE,SUM('5.3.1 OFC_LIC'!JW44)+SUM('5.3.2 OFC_NLIC'!JW44)-SUM('5.3 OFC_IC'!JW44))</f>
        <v>1</v>
      </c>
      <c r="JX100" s="5" t="b">
        <f>IF(SUM('5.3.1 OFC_LIC'!JX44)+SUM('5.3.2 OFC_NLIC'!JX44)=SUM('5.3 OFC_IC'!JX44),TRUE,SUM('5.3.1 OFC_LIC'!JX44)+SUM('5.3.2 OFC_NLIC'!JX44)-SUM('5.3 OFC_IC'!JX44))</f>
        <v>1</v>
      </c>
      <c r="JY100" s="5" t="b">
        <f>IF(SUM('5.3.1 OFC_LIC'!JY44)+SUM('5.3.2 OFC_NLIC'!JY44)=SUM('5.3 OFC_IC'!JY44),TRUE,SUM('5.3.1 OFC_LIC'!JY44)+SUM('5.3.2 OFC_NLIC'!JY44)-SUM('5.3 OFC_IC'!JY44))</f>
        <v>1</v>
      </c>
      <c r="JZ100" s="5" t="b">
        <f>IF(SUM('5.3.1 OFC_LIC'!JZ44)+SUM('5.3.2 OFC_NLIC'!JZ44)=SUM('5.3 OFC_IC'!JZ44),TRUE,SUM('5.3.1 OFC_LIC'!JZ44)+SUM('5.3.2 OFC_NLIC'!JZ44)-SUM('5.3 OFC_IC'!JZ44))</f>
        <v>1</v>
      </c>
      <c r="KA100" s="5" t="b">
        <f>IF(SUM('5.3.1 OFC_LIC'!KA44)+SUM('5.3.2 OFC_NLIC'!KA44)=SUM('5.3 OFC_IC'!KA44),TRUE,SUM('5.3.1 OFC_LIC'!KA44)+SUM('5.3.2 OFC_NLIC'!KA44)-SUM('5.3 OFC_IC'!KA44))</f>
        <v>1</v>
      </c>
      <c r="KB100" s="5" t="b">
        <f>IF(SUM('5.3.1 OFC_LIC'!KB44)+SUM('5.3.2 OFC_NLIC'!KB44)=SUM('5.3 OFC_IC'!KB44),TRUE,SUM('5.3.1 OFC_LIC'!KB44)+SUM('5.3.2 OFC_NLIC'!KB44)-SUM('5.3 OFC_IC'!KB44))</f>
        <v>1</v>
      </c>
      <c r="KC100" s="5" t="b">
        <f>IF(SUM('5.3.1 OFC_LIC'!KC44)+SUM('5.3.2 OFC_NLIC'!KC44)=SUM('5.3 OFC_IC'!KC44),TRUE,SUM('5.3.1 OFC_LIC'!KC44)+SUM('5.3.2 OFC_NLIC'!KC44)-SUM('5.3 OFC_IC'!KC44))</f>
        <v>1</v>
      </c>
      <c r="KD100" s="5" t="b">
        <f>IF(SUM('5.3.1 OFC_LIC'!KD44)+SUM('5.3.2 OFC_NLIC'!KD44)=SUM('5.3 OFC_IC'!KD44),TRUE,SUM('5.3.1 OFC_LIC'!KD44)+SUM('5.3.2 OFC_NLIC'!KD44)-SUM('5.3 OFC_IC'!KD44))</f>
        <v>1</v>
      </c>
      <c r="KE100" s="5" t="b">
        <f>IF(SUM('5.3.1 OFC_LIC'!KE44)+SUM('5.3.2 OFC_NLIC'!KE44)=SUM('5.3 OFC_IC'!KE44),TRUE,SUM('5.3.1 OFC_LIC'!KE44)+SUM('5.3.2 OFC_NLIC'!KE44)-SUM('5.3 OFC_IC'!KE44))</f>
        <v>1</v>
      </c>
      <c r="KF100" s="5" t="b">
        <f>IF(SUM('5.3.1 OFC_LIC'!KF44)+SUM('5.3.2 OFC_NLIC'!KF44)=SUM('5.3 OFC_IC'!KF44),TRUE,SUM('5.3.1 OFC_LIC'!KF44)+SUM('5.3.2 OFC_NLIC'!KF44)-SUM('5.3 OFC_IC'!KF44))</f>
        <v>1</v>
      </c>
      <c r="KG100" s="5" t="b">
        <f>IF(SUM('5.3.1 OFC_LIC'!KG44)+SUM('5.3.2 OFC_NLIC'!KG44)=SUM('5.3 OFC_IC'!KG44),TRUE,SUM('5.3.1 OFC_LIC'!KG44)+SUM('5.3.2 OFC_NLIC'!KG44)-SUM('5.3 OFC_IC'!KG44))</f>
        <v>1</v>
      </c>
      <c r="KH100" s="5" t="b">
        <f>IF(SUM('5.3.1 OFC_LIC'!KH44)+SUM('5.3.2 OFC_NLIC'!KH44)=SUM('5.3 OFC_IC'!KH44),TRUE,SUM('5.3.1 OFC_LIC'!KH44)+SUM('5.3.2 OFC_NLIC'!KH44)-SUM('5.3 OFC_IC'!KH44))</f>
        <v>1</v>
      </c>
      <c r="KI100" s="5" t="b">
        <f>IF(SUM('5.3.1 OFC_LIC'!KI44)+SUM('5.3.2 OFC_NLIC'!KI44)=SUM('5.3 OFC_IC'!KI44),TRUE,SUM('5.3.1 OFC_LIC'!KI44)+SUM('5.3.2 OFC_NLIC'!KI44)-SUM('5.3 OFC_IC'!KI44))</f>
        <v>1</v>
      </c>
      <c r="KJ100" s="5" t="b">
        <f>IF(SUM('5.3.1 OFC_LIC'!KJ44)+SUM('5.3.2 OFC_NLIC'!KJ44)=SUM('5.3 OFC_IC'!KJ44),TRUE,SUM('5.3.1 OFC_LIC'!KJ44)+SUM('5.3.2 OFC_NLIC'!KJ44)-SUM('5.3 OFC_IC'!KJ44))</f>
        <v>1</v>
      </c>
      <c r="KK100" s="5" t="b">
        <f>IF(SUM('5.3.1 OFC_LIC'!KK44)+SUM('5.3.2 OFC_NLIC'!KK44)=SUM('5.3 OFC_IC'!KK44),TRUE,SUM('5.3.1 OFC_LIC'!KK44)+SUM('5.3.2 OFC_NLIC'!KK44)-SUM('5.3 OFC_IC'!KK44))</f>
        <v>1</v>
      </c>
      <c r="KL100" s="5" t="b">
        <f>IF(SUM('5.3.1 OFC_LIC'!KL44)+SUM('5.3.2 OFC_NLIC'!KL44)=SUM('5.3 OFC_IC'!KL44),TRUE,SUM('5.3.1 OFC_LIC'!KL44)+SUM('5.3.2 OFC_NLIC'!KL44)-SUM('5.3 OFC_IC'!KL44))</f>
        <v>1</v>
      </c>
      <c r="KM100" s="5" t="b">
        <f>IF(SUM('5.3.1 OFC_LIC'!KM44)+SUM('5.3.2 OFC_NLIC'!KM44)=SUM('5.3 OFC_IC'!KM44),TRUE,SUM('5.3.1 OFC_LIC'!KM44)+SUM('5.3.2 OFC_NLIC'!KM44)-SUM('5.3 OFC_IC'!KM44))</f>
        <v>1</v>
      </c>
      <c r="KN100" s="5" t="b">
        <f>IF(SUM('5.3.1 OFC_LIC'!KN44)+SUM('5.3.2 OFC_NLIC'!KN44)=SUM('5.3 OFC_IC'!KN44),TRUE,SUM('5.3.1 OFC_LIC'!KN44)+SUM('5.3.2 OFC_NLIC'!KN44)-SUM('5.3 OFC_IC'!KN44))</f>
        <v>1</v>
      </c>
      <c r="KO100" s="5" t="b">
        <f>IF(SUM('5.3.1 OFC_LIC'!KO44)+SUM('5.3.2 OFC_NLIC'!KO44)=SUM('5.3 OFC_IC'!KO44),TRUE,SUM('5.3.1 OFC_LIC'!KO44)+SUM('5.3.2 OFC_NLIC'!KO44)-SUM('5.3 OFC_IC'!KO44))</f>
        <v>1</v>
      </c>
      <c r="KP100" s="5" t="b">
        <f>IF(SUM('5.3.1 OFC_LIC'!KP44)+SUM('5.3.2 OFC_NLIC'!KP44)=SUM('5.3 OFC_IC'!KP44),TRUE,SUM('5.3.1 OFC_LIC'!KP44)+SUM('5.3.2 OFC_NLIC'!KP44)-SUM('5.3 OFC_IC'!KP44))</f>
        <v>1</v>
      </c>
      <c r="KQ100" s="5" t="b">
        <f>IF(SUM('5.3.1 OFC_LIC'!KQ44)+SUM('5.3.2 OFC_NLIC'!KQ44)=SUM('5.3 OFC_IC'!KQ44),TRUE,SUM('5.3.1 OFC_LIC'!KQ44)+SUM('5.3.2 OFC_NLIC'!KQ44)-SUM('5.3 OFC_IC'!KQ44))</f>
        <v>1</v>
      </c>
      <c r="KR100" s="5" t="b">
        <f>IF(SUM('5.3.1 OFC_LIC'!KR44)+SUM('5.3.2 OFC_NLIC'!KR44)=SUM('5.3 OFC_IC'!KR44),TRUE,SUM('5.3.1 OFC_LIC'!KR44)+SUM('5.3.2 OFC_NLIC'!KR44)-SUM('5.3 OFC_IC'!KR44))</f>
        <v>1</v>
      </c>
      <c r="KS100" s="5" t="b">
        <f>IF(SUM('5.3.1 OFC_LIC'!KS44)+SUM('5.3.2 OFC_NLIC'!KS44)=SUM('5.3 OFC_IC'!KS44),TRUE,SUM('5.3.1 OFC_LIC'!KS44)+SUM('5.3.2 OFC_NLIC'!KS44)-SUM('5.3 OFC_IC'!KS44))</f>
        <v>1</v>
      </c>
      <c r="KT100" s="5" t="b">
        <f>IF(SUM('5.3.1 OFC_LIC'!KT44)+SUM('5.3.2 OFC_NLIC'!KT44)=SUM('5.3 OFC_IC'!KT44),TRUE,SUM('5.3.1 OFC_LIC'!KT44)+SUM('5.3.2 OFC_NLIC'!KT44)-SUM('5.3 OFC_IC'!KT44))</f>
        <v>1</v>
      </c>
      <c r="KU100" s="5" t="b">
        <f>IF(SUM('5.3.1 OFC_LIC'!KU44)+SUM('5.3.2 OFC_NLIC'!KU44)=SUM('5.3 OFC_IC'!KU44),TRUE,SUM('5.3.1 OFC_LIC'!KU44)+SUM('5.3.2 OFC_NLIC'!KU44)-SUM('5.3 OFC_IC'!KU44))</f>
        <v>1</v>
      </c>
      <c r="KV100" s="5" t="b">
        <f>IF(SUM('5.3.1 OFC_LIC'!KV44)+SUM('5.3.2 OFC_NLIC'!KV44)=SUM('5.3 OFC_IC'!KV44),TRUE,SUM('5.3.1 OFC_LIC'!KV44)+SUM('5.3.2 OFC_NLIC'!KV44)-SUM('5.3 OFC_IC'!KV44))</f>
        <v>1</v>
      </c>
      <c r="KW100" s="5" t="b">
        <f>IF(SUM('5.3.1 OFC_LIC'!KW44)+SUM('5.3.2 OFC_NLIC'!KW44)=SUM('5.3 OFC_IC'!KW44),TRUE,SUM('5.3.1 OFC_LIC'!KW44)+SUM('5.3.2 OFC_NLIC'!KW44)-SUM('5.3 OFC_IC'!KW44))</f>
        <v>1</v>
      </c>
      <c r="KX100" s="5" t="b">
        <f>IF(SUM('5.3.1 OFC_LIC'!KX44)+SUM('5.3.2 OFC_NLIC'!KX44)=SUM('5.3 OFC_IC'!KX44),TRUE,SUM('5.3.1 OFC_LIC'!KX44)+SUM('5.3.2 OFC_NLIC'!KX44)-SUM('5.3 OFC_IC'!KX44))</f>
        <v>1</v>
      </c>
      <c r="KY100" s="5" t="b">
        <f>IF(SUM('5.3.1 OFC_LIC'!KY44)+SUM('5.3.2 OFC_NLIC'!KY44)=SUM('5.3 OFC_IC'!KY44),TRUE,SUM('5.3.1 OFC_LIC'!KY44)+SUM('5.3.2 OFC_NLIC'!KY44)-SUM('5.3 OFC_IC'!KY44))</f>
        <v>1</v>
      </c>
      <c r="KZ100" s="5" t="b">
        <f>IF(SUM('5.3.1 OFC_LIC'!KZ44)+SUM('5.3.2 OFC_NLIC'!KZ44)=SUM('5.3 OFC_IC'!KZ44),TRUE,SUM('5.3.1 OFC_LIC'!KZ44)+SUM('5.3.2 OFC_NLIC'!KZ44)-SUM('5.3 OFC_IC'!KZ44))</f>
        <v>1</v>
      </c>
      <c r="LA100" s="5" t="b">
        <f>IF(SUM('5.3.1 OFC_LIC'!LA44)+SUM('5.3.2 OFC_NLIC'!LA44)=SUM('5.3 OFC_IC'!LA44),TRUE,SUM('5.3.1 OFC_LIC'!LA44)+SUM('5.3.2 OFC_NLIC'!LA44)-SUM('5.3 OFC_IC'!LA44))</f>
        <v>1</v>
      </c>
      <c r="LB100" s="5" t="b">
        <f>IF(SUM('5.3.1 OFC_LIC'!LB44)+SUM('5.3.2 OFC_NLIC'!LB44)=SUM('5.3 OFC_IC'!LB44),TRUE,SUM('5.3.1 OFC_LIC'!LB44)+SUM('5.3.2 OFC_NLIC'!LB44)-SUM('5.3 OFC_IC'!LB44))</f>
        <v>1</v>
      </c>
      <c r="LC100" s="5" t="b">
        <f>IF(SUM('5.3.1 OFC_LIC'!LC44)+SUM('5.3.2 OFC_NLIC'!LC44)=SUM('5.3 OFC_IC'!LC44),TRUE,SUM('5.3.1 OFC_LIC'!LC44)+SUM('5.3.2 OFC_NLIC'!LC44)-SUM('5.3 OFC_IC'!LC44))</f>
        <v>1</v>
      </c>
      <c r="LD100" s="5" t="b">
        <f>IF(SUM('5.3.1 OFC_LIC'!LD44)+SUM('5.3.2 OFC_NLIC'!LD44)=SUM('5.3 OFC_IC'!LD44),TRUE,SUM('5.3.1 OFC_LIC'!LD44)+SUM('5.3.2 OFC_NLIC'!LD44)-SUM('5.3 OFC_IC'!LD44))</f>
        <v>1</v>
      </c>
      <c r="LE100" s="5" t="b">
        <f>IF(SUM('5.3.1 OFC_LIC'!LE44)+SUM('5.3.2 OFC_NLIC'!LE44)=SUM('5.3 OFC_IC'!LE44),TRUE,SUM('5.3.1 OFC_LIC'!LE44)+SUM('5.3.2 OFC_NLIC'!LE44)-SUM('5.3 OFC_IC'!LE44))</f>
        <v>1</v>
      </c>
      <c r="LF100" s="5" t="b">
        <f>IF(SUM('5.3.1 OFC_LIC'!LF44)+SUM('5.3.2 OFC_NLIC'!LF44)=SUM('5.3 OFC_IC'!LF44),TRUE,SUM('5.3.1 OFC_LIC'!LF44)+SUM('5.3.2 OFC_NLIC'!LF44)-SUM('5.3 OFC_IC'!LF44))</f>
        <v>1</v>
      </c>
      <c r="LG100" s="5" t="b">
        <f>IF(SUM('5.3.1 OFC_LIC'!LG44)+SUM('5.3.2 OFC_NLIC'!LG44)=SUM('5.3 OFC_IC'!LG44),TRUE,SUM('5.3.1 OFC_LIC'!LG44)+SUM('5.3.2 OFC_NLIC'!LG44)-SUM('5.3 OFC_IC'!LG44))</f>
        <v>1</v>
      </c>
      <c r="LH100" s="5" t="b">
        <f>IF(SUM('5.3.1 OFC_LIC'!LH44)+SUM('5.3.2 OFC_NLIC'!LH44)=SUM('5.3 OFC_IC'!LH44),TRUE,SUM('5.3.1 OFC_LIC'!LH44)+SUM('5.3.2 OFC_NLIC'!LH44)-SUM('5.3 OFC_IC'!LH44))</f>
        <v>1</v>
      </c>
      <c r="LI100" s="5" t="b">
        <f>IF(SUM('5.3.1 OFC_LIC'!LI44)+SUM('5.3.2 OFC_NLIC'!LI44)=SUM('5.3 OFC_IC'!LI44),TRUE,SUM('5.3.1 OFC_LIC'!LI44)+SUM('5.3.2 OFC_NLIC'!LI44)-SUM('5.3 OFC_IC'!LI44))</f>
        <v>1</v>
      </c>
      <c r="LJ100" s="5" t="b">
        <f>IF(SUM('5.3.1 OFC_LIC'!LJ44)+SUM('5.3.2 OFC_NLIC'!LJ44)=SUM('5.3 OFC_IC'!LJ44),TRUE,SUM('5.3.1 OFC_LIC'!LJ44)+SUM('5.3.2 OFC_NLIC'!LJ44)-SUM('5.3 OFC_IC'!LJ44))</f>
        <v>1</v>
      </c>
      <c r="LK100" s="5" t="b">
        <f>IF(SUM('5.3.1 OFC_LIC'!LK44)+SUM('5.3.2 OFC_NLIC'!LK44)=SUM('5.3 OFC_IC'!LK44),TRUE,SUM('5.3.1 OFC_LIC'!LK44)+SUM('5.3.2 OFC_NLIC'!LK44)-SUM('5.3 OFC_IC'!LK44))</f>
        <v>1</v>
      </c>
      <c r="LL100" s="5" t="b">
        <f>IF(SUM('5.3.1 OFC_LIC'!LL44)+SUM('5.3.2 OFC_NLIC'!LL44)=SUM('5.3 OFC_IC'!LL44),TRUE,SUM('5.3.1 OFC_LIC'!LL44)+SUM('5.3.2 OFC_NLIC'!LL44)-SUM('5.3 OFC_IC'!LL44))</f>
        <v>1</v>
      </c>
      <c r="LM100" s="5" t="b">
        <f>IF(SUM('5.3.1 OFC_LIC'!LM44)+SUM('5.3.2 OFC_NLIC'!LM44)=SUM('5.3 OFC_IC'!LM44),TRUE,SUM('5.3.1 OFC_LIC'!LM44)+SUM('5.3.2 OFC_NLIC'!LM44)-SUM('5.3 OFC_IC'!LM44))</f>
        <v>1</v>
      </c>
      <c r="LN100" s="5" t="b">
        <f>IF(SUM('5.3.1 OFC_LIC'!LN44)+SUM('5.3.2 OFC_NLIC'!LN44)=SUM('5.3 OFC_IC'!LN44),TRUE,SUM('5.3.1 OFC_LIC'!LN44)+SUM('5.3.2 OFC_NLIC'!LN44)-SUM('5.3 OFC_IC'!LN44))</f>
        <v>1</v>
      </c>
      <c r="LO100" s="5" t="b">
        <f>IF(SUM('5.3.1 OFC_LIC'!LO44)+SUM('5.3.2 OFC_NLIC'!LO44)=SUM('5.3 OFC_IC'!LO44),TRUE,SUM('5.3.1 OFC_LIC'!LO44)+SUM('5.3.2 OFC_NLIC'!LO44)-SUM('5.3 OFC_IC'!LO44))</f>
        <v>1</v>
      </c>
      <c r="LP100" s="5" t="b">
        <f>IF(SUM('5.3.1 OFC_LIC'!LP44)+SUM('5.3.2 OFC_NLIC'!LP44)=SUM('5.3 OFC_IC'!LP44),TRUE,SUM('5.3.1 OFC_LIC'!LP44)+SUM('5.3.2 OFC_NLIC'!LP44)-SUM('5.3 OFC_IC'!LP44))</f>
        <v>1</v>
      </c>
      <c r="LQ100" s="5" t="b">
        <f>IF(SUM('5.3.1 OFC_LIC'!LQ44)+SUM('5.3.2 OFC_NLIC'!LQ44)=SUM('5.3 OFC_IC'!LQ44),TRUE,SUM('5.3.1 OFC_LIC'!LQ44)+SUM('5.3.2 OFC_NLIC'!LQ44)-SUM('5.3 OFC_IC'!LQ44))</f>
        <v>1</v>
      </c>
      <c r="LR100" s="5" t="b">
        <f>IF(SUM('5.3.1 OFC_LIC'!LR44)+SUM('5.3.2 OFC_NLIC'!LR44)=SUM('5.3 OFC_IC'!LR44),TRUE,SUM('5.3.1 OFC_LIC'!LR44)+SUM('5.3.2 OFC_NLIC'!LR44)-SUM('5.3 OFC_IC'!LR44))</f>
        <v>1</v>
      </c>
      <c r="LS100" s="5" t="b">
        <f>IF(SUM('5.3.1 OFC_LIC'!LS44)+SUM('5.3.2 OFC_NLIC'!LS44)=SUM('5.3 OFC_IC'!LS44),TRUE,SUM('5.3.1 OFC_LIC'!LS44)+SUM('5.3.2 OFC_NLIC'!LS44)-SUM('5.3 OFC_IC'!LS44))</f>
        <v>1</v>
      </c>
      <c r="LT100" s="5" t="b">
        <f>IF(SUM('5.3.1 OFC_LIC'!LT44)+SUM('5.3.2 OFC_NLIC'!LT44)=SUM('5.3 OFC_IC'!LT44),TRUE,SUM('5.3.1 OFC_LIC'!LT44)+SUM('5.3.2 OFC_NLIC'!LT44)-SUM('5.3 OFC_IC'!LT44))</f>
        <v>1</v>
      </c>
      <c r="LU100" s="5" t="b">
        <f>IF(SUM('5.3.1 OFC_LIC'!LU44)+SUM('5.3.2 OFC_NLIC'!LU44)=SUM('5.3 OFC_IC'!LU44),TRUE,SUM('5.3.1 OFC_LIC'!LU44)+SUM('5.3.2 OFC_NLIC'!LU44)-SUM('5.3 OFC_IC'!LU44))</f>
        <v>1</v>
      </c>
      <c r="LV100" s="5" t="b">
        <f>IF(SUM('5.3.1 OFC_LIC'!LV44)+SUM('5.3.2 OFC_NLIC'!LV44)=SUM('5.3 OFC_IC'!LV44),TRUE,SUM('5.3.1 OFC_LIC'!LV44)+SUM('5.3.2 OFC_NLIC'!LV44)-SUM('5.3 OFC_IC'!LV44))</f>
        <v>1</v>
      </c>
      <c r="LW100" s="5" t="b">
        <f>IF(SUM('5.3.1 OFC_LIC'!LW44)+SUM('5.3.2 OFC_NLIC'!LW44)=SUM('5.3 OFC_IC'!LW44),TRUE,SUM('5.3.1 OFC_LIC'!LW44)+SUM('5.3.2 OFC_NLIC'!LW44)-SUM('5.3 OFC_IC'!LW44))</f>
        <v>1</v>
      </c>
      <c r="LX100" s="5" t="b">
        <f>IF(SUM('5.3.1 OFC_LIC'!LX44)+SUM('5.3.2 OFC_NLIC'!LX44)=SUM('5.3 OFC_IC'!LX44),TRUE,SUM('5.3.1 OFC_LIC'!LX44)+SUM('5.3.2 OFC_NLIC'!LX44)-SUM('5.3 OFC_IC'!LX44))</f>
        <v>1</v>
      </c>
      <c r="LY100" s="5" t="b">
        <f>IF(SUM('5.3.1 OFC_LIC'!LY44)+SUM('5.3.2 OFC_NLIC'!LY44)=SUM('5.3 OFC_IC'!LY44),TRUE,SUM('5.3.1 OFC_LIC'!LY44)+SUM('5.3.2 OFC_NLIC'!LY44)-SUM('5.3 OFC_IC'!LY44))</f>
        <v>1</v>
      </c>
      <c r="LZ100" s="5" t="b">
        <f>IF(SUM('5.3.1 OFC_LIC'!LZ44)+SUM('5.3.2 OFC_NLIC'!LZ44)=SUM('5.3 OFC_IC'!LZ44),TRUE,SUM('5.3.1 OFC_LIC'!LZ44)+SUM('5.3.2 OFC_NLIC'!LZ44)-SUM('5.3 OFC_IC'!LZ44))</f>
        <v>1</v>
      </c>
      <c r="MA100" s="5" t="b">
        <f>IF(SUM('5.3.1 OFC_LIC'!MA44)+SUM('5.3.2 OFC_NLIC'!MA44)=SUM('5.3 OFC_IC'!MA44),TRUE,SUM('5.3.1 OFC_LIC'!MA44)+SUM('5.3.2 OFC_NLIC'!MA44)-SUM('5.3 OFC_IC'!MA44))</f>
        <v>1</v>
      </c>
      <c r="MB100" s="5" t="b">
        <f>IF(SUM('5.3.1 OFC_LIC'!MB44)+SUM('5.3.2 OFC_NLIC'!MB44)=SUM('5.3 OFC_IC'!MB44),TRUE,SUM('5.3.1 OFC_LIC'!MB44)+SUM('5.3.2 OFC_NLIC'!MB44)-SUM('5.3 OFC_IC'!MB44))</f>
        <v>1</v>
      </c>
      <c r="MC100" s="5" t="b">
        <f>IF(SUM('5.3.1 OFC_LIC'!MC44)+SUM('5.3.2 OFC_NLIC'!MC44)=SUM('5.3 OFC_IC'!MC44),TRUE,SUM('5.3.1 OFC_LIC'!MC44)+SUM('5.3.2 OFC_NLIC'!MC44)-SUM('5.3 OFC_IC'!MC44))</f>
        <v>1</v>
      </c>
      <c r="MD100" s="5" t="b">
        <f>IF(SUM('5.3.1 OFC_LIC'!MD44)+SUM('5.3.2 OFC_NLIC'!MD44)=SUM('5.3 OFC_IC'!MD44),TRUE,SUM('5.3.1 OFC_LIC'!MD44)+SUM('5.3.2 OFC_NLIC'!MD44)-SUM('5.3 OFC_IC'!MD44))</f>
        <v>1</v>
      </c>
      <c r="ME100" s="5" t="b">
        <f>IF(SUM('5.3.1 OFC_LIC'!ME44)+SUM('5.3.2 OFC_NLIC'!ME44)=SUM('5.3 OFC_IC'!ME44),TRUE,SUM('5.3.1 OFC_LIC'!ME44)+SUM('5.3.2 OFC_NLIC'!ME44)-SUM('5.3 OFC_IC'!ME44))</f>
        <v>1</v>
      </c>
      <c r="MF100" s="5" t="b">
        <f>IF(SUM('5.3.1 OFC_LIC'!MF44)+SUM('5.3.2 OFC_NLIC'!MF44)=SUM('5.3 OFC_IC'!MF44),TRUE,SUM('5.3.1 OFC_LIC'!MF44)+SUM('5.3.2 OFC_NLIC'!MF44)-SUM('5.3 OFC_IC'!MF44))</f>
        <v>1</v>
      </c>
      <c r="MG100" s="5" t="b">
        <f>IF(SUM('5.3.1 OFC_LIC'!MG44)+SUM('5.3.2 OFC_NLIC'!MG44)=SUM('5.3 OFC_IC'!MG44),TRUE,SUM('5.3.1 OFC_LIC'!MG44)+SUM('5.3.2 OFC_NLIC'!MG44)-SUM('5.3 OFC_IC'!MG44))</f>
        <v>1</v>
      </c>
      <c r="MH100" s="5" t="b">
        <f>IF(SUM('5.3.1 OFC_LIC'!MH44)+SUM('5.3.2 OFC_NLIC'!MH44)=SUM('5.3 OFC_IC'!MH44),TRUE,SUM('5.3.1 OFC_LIC'!MH44)+SUM('5.3.2 OFC_NLIC'!MH44)-SUM('5.3 OFC_IC'!MH44))</f>
        <v>1</v>
      </c>
    </row>
    <row r="101" spans="2:346" x14ac:dyDescent="0.3">
      <c r="B101" s="65" t="s">
        <v>774</v>
      </c>
      <c r="G101" s="5" t="b">
        <f>IF(SUM('5.3.1 OFC_LIC'!G70)+SUM('5.3.2 OFC_NLIC'!G70)=SUM('5.3 OFC_IC'!G70),TRUE,SUM('5.3.1 OFC_LIC'!G70)+SUM('5.3.2 OFC_NLIC'!G70)-SUM('5.3 OFC_IC'!G70))</f>
        <v>1</v>
      </c>
      <c r="H101" s="5" t="b">
        <f>IF(SUM('5.3.1 OFC_LIC'!H70)+SUM('5.3.2 OFC_NLIC'!H70)=SUM('5.3 OFC_IC'!H70),TRUE,SUM('5.3.1 OFC_LIC'!H70)+SUM('5.3.2 OFC_NLIC'!H70)-SUM('5.3 OFC_IC'!H70))</f>
        <v>1</v>
      </c>
      <c r="I101" s="5" t="b">
        <f>IF(SUM('5.3.1 OFC_LIC'!I70)+SUM('5.3.2 OFC_NLIC'!I70)=SUM('5.3 OFC_IC'!I70),TRUE,SUM('5.3.1 OFC_LIC'!I70)+SUM('5.3.2 OFC_NLIC'!I70)-SUM('5.3 OFC_IC'!I70))</f>
        <v>1</v>
      </c>
      <c r="J101" s="5" t="b">
        <f>IF(SUM('5.3.1 OFC_LIC'!J70)+SUM('5.3.2 OFC_NLIC'!J70)=SUM('5.3 OFC_IC'!J70),TRUE,SUM('5.3.1 OFC_LIC'!J70)+SUM('5.3.2 OFC_NLIC'!J70)-SUM('5.3 OFC_IC'!J70))</f>
        <v>1</v>
      </c>
      <c r="K101" s="5" t="b">
        <f>IF(SUM('5.3.1 OFC_LIC'!K70)+SUM('5.3.2 OFC_NLIC'!K70)=SUM('5.3 OFC_IC'!K70),TRUE,SUM('5.3.1 OFC_LIC'!K70)+SUM('5.3.2 OFC_NLIC'!K70)-SUM('5.3 OFC_IC'!K70))</f>
        <v>1</v>
      </c>
      <c r="L101" s="5" t="b">
        <f>IF(SUM('5.3.1 OFC_LIC'!L70)+SUM('5.3.2 OFC_NLIC'!L70)=SUM('5.3 OFC_IC'!L70),TRUE,SUM('5.3.1 OFC_LIC'!L70)+SUM('5.3.2 OFC_NLIC'!L70)-SUM('5.3 OFC_IC'!L70))</f>
        <v>1</v>
      </c>
      <c r="M101" s="5" t="b">
        <f>IF(SUM('5.3.1 OFC_LIC'!M70)+SUM('5.3.2 OFC_NLIC'!M70)=SUM('5.3 OFC_IC'!M70),TRUE,SUM('5.3.1 OFC_LIC'!M70)+SUM('5.3.2 OFC_NLIC'!M70)-SUM('5.3 OFC_IC'!M70))</f>
        <v>1</v>
      </c>
      <c r="N101" s="5" t="b">
        <f>IF(SUM('5.3.1 OFC_LIC'!N70)+SUM('5.3.2 OFC_NLIC'!N70)=SUM('5.3 OFC_IC'!N70),TRUE,SUM('5.3.1 OFC_LIC'!N70)+SUM('5.3.2 OFC_NLIC'!N70)-SUM('5.3 OFC_IC'!N70))</f>
        <v>1</v>
      </c>
      <c r="O101" s="5" t="b">
        <f>IF(SUM('5.3.1 OFC_LIC'!O70)+SUM('5.3.2 OFC_NLIC'!O70)=SUM('5.3 OFC_IC'!O70),TRUE,SUM('5.3.1 OFC_LIC'!O70)+SUM('5.3.2 OFC_NLIC'!O70)-SUM('5.3 OFC_IC'!O70))</f>
        <v>1</v>
      </c>
      <c r="P101" s="5" t="b">
        <f>IF(SUM('5.3.1 OFC_LIC'!P70)+SUM('5.3.2 OFC_NLIC'!P70)=SUM('5.3 OFC_IC'!P70),TRUE,SUM('5.3.1 OFC_LIC'!P70)+SUM('5.3.2 OFC_NLIC'!P70)-SUM('5.3 OFC_IC'!P70))</f>
        <v>1</v>
      </c>
      <c r="Q101" s="5" t="b">
        <f>IF(SUM('5.3.1 OFC_LIC'!Q70)+SUM('5.3.2 OFC_NLIC'!Q70)=SUM('5.3 OFC_IC'!Q70),TRUE,SUM('5.3.1 OFC_LIC'!Q70)+SUM('5.3.2 OFC_NLIC'!Q70)-SUM('5.3 OFC_IC'!Q70))</f>
        <v>1</v>
      </c>
      <c r="R101" s="5" t="b">
        <f>IF(SUM('5.3.1 OFC_LIC'!R70)+SUM('5.3.2 OFC_NLIC'!R70)=SUM('5.3 OFC_IC'!R70),TRUE,SUM('5.3.1 OFC_LIC'!R70)+SUM('5.3.2 OFC_NLIC'!R70)-SUM('5.3 OFC_IC'!R70))</f>
        <v>1</v>
      </c>
      <c r="S101" s="5" t="b">
        <f>IF(SUM('5.3.1 OFC_LIC'!S70)+SUM('5.3.2 OFC_NLIC'!S70)=SUM('5.3 OFC_IC'!S70),TRUE,SUM('5.3.1 OFC_LIC'!S70)+SUM('5.3.2 OFC_NLIC'!S70)-SUM('5.3 OFC_IC'!S70))</f>
        <v>1</v>
      </c>
      <c r="T101" s="5" t="b">
        <f>IF(SUM('5.3.1 OFC_LIC'!T70)+SUM('5.3.2 OFC_NLIC'!T70)=SUM('5.3 OFC_IC'!T70),TRUE,SUM('5.3.1 OFC_LIC'!T70)+SUM('5.3.2 OFC_NLIC'!T70)-SUM('5.3 OFC_IC'!T70))</f>
        <v>1</v>
      </c>
      <c r="U101" s="5" t="b">
        <f>IF(SUM('5.3.1 OFC_LIC'!U70)+SUM('5.3.2 OFC_NLIC'!U70)=SUM('5.3 OFC_IC'!U70),TRUE,SUM('5.3.1 OFC_LIC'!U70)+SUM('5.3.2 OFC_NLIC'!U70)-SUM('5.3 OFC_IC'!U70))</f>
        <v>1</v>
      </c>
      <c r="V101" s="5" t="b">
        <f>IF(SUM('5.3.1 OFC_LIC'!V70)+SUM('5.3.2 OFC_NLIC'!V70)=SUM('5.3 OFC_IC'!V70),TRUE,SUM('5.3.1 OFC_LIC'!V70)+SUM('5.3.2 OFC_NLIC'!V70)-SUM('5.3 OFC_IC'!V70))</f>
        <v>1</v>
      </c>
      <c r="W101" s="5" t="b">
        <f>IF(SUM('5.3.1 OFC_LIC'!W70)+SUM('5.3.2 OFC_NLIC'!W70)=SUM('5.3 OFC_IC'!W70),TRUE,SUM('5.3.1 OFC_LIC'!W70)+SUM('5.3.2 OFC_NLIC'!W70)-SUM('5.3 OFC_IC'!W70))</f>
        <v>1</v>
      </c>
      <c r="X101" s="5" t="b">
        <f>IF(SUM('5.3.1 OFC_LIC'!X70)+SUM('5.3.2 OFC_NLIC'!X70)=SUM('5.3 OFC_IC'!X70),TRUE,SUM('5.3.1 OFC_LIC'!X70)+SUM('5.3.2 OFC_NLIC'!X70)-SUM('5.3 OFC_IC'!X70))</f>
        <v>1</v>
      </c>
      <c r="Y101" s="5" t="b">
        <f>IF(SUM('5.3.1 OFC_LIC'!Y70)+SUM('5.3.2 OFC_NLIC'!Y70)=SUM('5.3 OFC_IC'!Y70),TRUE,SUM('5.3.1 OFC_LIC'!Y70)+SUM('5.3.2 OFC_NLIC'!Y70)-SUM('5.3 OFC_IC'!Y70))</f>
        <v>1</v>
      </c>
      <c r="Z101" s="5" t="b">
        <f>IF(SUM('5.3.1 OFC_LIC'!Z70)+SUM('5.3.2 OFC_NLIC'!Z70)=SUM('5.3 OFC_IC'!Z70),TRUE,SUM('5.3.1 OFC_LIC'!Z70)+SUM('5.3.2 OFC_NLIC'!Z70)-SUM('5.3 OFC_IC'!Z70))</f>
        <v>1</v>
      </c>
      <c r="AA101" s="5" t="b">
        <f>IF(SUM('5.3.1 OFC_LIC'!AA70)+SUM('5.3.2 OFC_NLIC'!AA70)=SUM('5.3 OFC_IC'!AA70),TRUE,SUM('5.3.1 OFC_LIC'!AA70)+SUM('5.3.2 OFC_NLIC'!AA70)-SUM('5.3 OFC_IC'!AA70))</f>
        <v>1</v>
      </c>
      <c r="AB101" s="5" t="b">
        <f>IF(SUM('5.3.1 OFC_LIC'!AB70)+SUM('5.3.2 OFC_NLIC'!AB70)=SUM('5.3 OFC_IC'!AB70),TRUE,SUM('5.3.1 OFC_LIC'!AB70)+SUM('5.3.2 OFC_NLIC'!AB70)-SUM('5.3 OFC_IC'!AB70))</f>
        <v>1</v>
      </c>
      <c r="AC101" s="5" t="b">
        <f>IF(SUM('5.3.1 OFC_LIC'!AC70)+SUM('5.3.2 OFC_NLIC'!AC70)=SUM('5.3 OFC_IC'!AC70),TRUE,SUM('5.3.1 OFC_LIC'!AC70)+SUM('5.3.2 OFC_NLIC'!AC70)-SUM('5.3 OFC_IC'!AC70))</f>
        <v>1</v>
      </c>
      <c r="AD101" s="5" t="b">
        <f>IF(SUM('5.3.1 OFC_LIC'!AD70)+SUM('5.3.2 OFC_NLIC'!AD70)=SUM('5.3 OFC_IC'!AD70),TRUE,SUM('5.3.1 OFC_LIC'!AD70)+SUM('5.3.2 OFC_NLIC'!AD70)-SUM('5.3 OFC_IC'!AD70))</f>
        <v>1</v>
      </c>
      <c r="AE101" s="5" t="b">
        <f>IF(SUM('5.3.1 OFC_LIC'!AE70)+SUM('5.3.2 OFC_NLIC'!AE70)=SUM('5.3 OFC_IC'!AE70),TRUE,SUM('5.3.1 OFC_LIC'!AE70)+SUM('5.3.2 OFC_NLIC'!AE70)-SUM('5.3 OFC_IC'!AE70))</f>
        <v>1</v>
      </c>
      <c r="AF101" s="5" t="b">
        <f>IF(SUM('5.3.1 OFC_LIC'!AF70)+SUM('5.3.2 OFC_NLIC'!AF70)=SUM('5.3 OFC_IC'!AF70),TRUE,SUM('5.3.1 OFC_LIC'!AF70)+SUM('5.3.2 OFC_NLIC'!AF70)-SUM('5.3 OFC_IC'!AF70))</f>
        <v>1</v>
      </c>
      <c r="AG101" s="5" t="b">
        <f>IF(SUM('5.3.1 OFC_LIC'!AG70)+SUM('5.3.2 OFC_NLIC'!AG70)=SUM('5.3 OFC_IC'!AG70),TRUE,SUM('5.3.1 OFC_LIC'!AG70)+SUM('5.3.2 OFC_NLIC'!AG70)-SUM('5.3 OFC_IC'!AG70))</f>
        <v>1</v>
      </c>
      <c r="AH101" s="5" t="b">
        <f>IF(SUM('5.3.1 OFC_LIC'!AH70)+SUM('5.3.2 OFC_NLIC'!AH70)=SUM('5.3 OFC_IC'!AH70),TRUE,SUM('5.3.1 OFC_LIC'!AH70)+SUM('5.3.2 OFC_NLIC'!AH70)-SUM('5.3 OFC_IC'!AH70))</f>
        <v>1</v>
      </c>
      <c r="AI101" s="5" t="b">
        <f>IF(SUM('5.3.1 OFC_LIC'!AI70)+SUM('5.3.2 OFC_NLIC'!AI70)=SUM('5.3 OFC_IC'!AI70),TRUE,SUM('5.3.1 OFC_LIC'!AI70)+SUM('5.3.2 OFC_NLIC'!AI70)-SUM('5.3 OFC_IC'!AI70))</f>
        <v>1</v>
      </c>
      <c r="AJ101" s="5" t="b">
        <f>IF(SUM('5.3.1 OFC_LIC'!AJ70)+SUM('5.3.2 OFC_NLIC'!AJ70)=SUM('5.3 OFC_IC'!AJ70),TRUE,SUM('5.3.1 OFC_LIC'!AJ70)+SUM('5.3.2 OFC_NLIC'!AJ70)-SUM('5.3 OFC_IC'!AJ70))</f>
        <v>1</v>
      </c>
      <c r="AK101" s="5" t="b">
        <f>IF(SUM('5.3.1 OFC_LIC'!AK70)+SUM('5.3.2 OFC_NLIC'!AK70)=SUM('5.3 OFC_IC'!AK70),TRUE,SUM('5.3.1 OFC_LIC'!AK70)+SUM('5.3.2 OFC_NLIC'!AK70)-SUM('5.3 OFC_IC'!AK70))</f>
        <v>1</v>
      </c>
      <c r="AL101" s="5" t="b">
        <f>IF(SUM('5.3.1 OFC_LIC'!AL70)+SUM('5.3.2 OFC_NLIC'!AL70)=SUM('5.3 OFC_IC'!AL70),TRUE,SUM('5.3.1 OFC_LIC'!AL70)+SUM('5.3.2 OFC_NLIC'!AL70)-SUM('5.3 OFC_IC'!AL70))</f>
        <v>1</v>
      </c>
      <c r="AM101" s="5" t="b">
        <f>IF(SUM('5.3.1 OFC_LIC'!AM70)+SUM('5.3.2 OFC_NLIC'!AM70)=SUM('5.3 OFC_IC'!AM70),TRUE,SUM('5.3.1 OFC_LIC'!AM70)+SUM('5.3.2 OFC_NLIC'!AM70)-SUM('5.3 OFC_IC'!AM70))</f>
        <v>1</v>
      </c>
      <c r="AN101" s="5" t="b">
        <f>IF(SUM('5.3.1 OFC_LIC'!AN70)+SUM('5.3.2 OFC_NLIC'!AN70)=SUM('5.3 OFC_IC'!AN70),TRUE,SUM('5.3.1 OFC_LIC'!AN70)+SUM('5.3.2 OFC_NLIC'!AN70)-SUM('5.3 OFC_IC'!AN70))</f>
        <v>1</v>
      </c>
      <c r="AO101" s="5" t="b">
        <f>IF(SUM('5.3.1 OFC_LIC'!AO70)+SUM('5.3.2 OFC_NLIC'!AO70)=SUM('5.3 OFC_IC'!AO70),TRUE,SUM('5.3.1 OFC_LIC'!AO70)+SUM('5.3.2 OFC_NLIC'!AO70)-SUM('5.3 OFC_IC'!AO70))</f>
        <v>1</v>
      </c>
      <c r="AP101" s="5" t="b">
        <f>IF(SUM('5.3.1 OFC_LIC'!AP70)+SUM('5.3.2 OFC_NLIC'!AP70)=SUM('5.3 OFC_IC'!AP70),TRUE,SUM('5.3.1 OFC_LIC'!AP70)+SUM('5.3.2 OFC_NLIC'!AP70)-SUM('5.3 OFC_IC'!AP70))</f>
        <v>1</v>
      </c>
      <c r="AQ101" s="5" t="b">
        <f>IF(SUM('5.3.1 OFC_LIC'!AQ70)+SUM('5.3.2 OFC_NLIC'!AQ70)=SUM('5.3 OFC_IC'!AQ70),TRUE,SUM('5.3.1 OFC_LIC'!AQ70)+SUM('5.3.2 OFC_NLIC'!AQ70)-SUM('5.3 OFC_IC'!AQ70))</f>
        <v>1</v>
      </c>
      <c r="AR101" s="5" t="b">
        <f>IF(SUM('5.3.1 OFC_LIC'!AR70)+SUM('5.3.2 OFC_NLIC'!AR70)=SUM('5.3 OFC_IC'!AR70),TRUE,SUM('5.3.1 OFC_LIC'!AR70)+SUM('5.3.2 OFC_NLIC'!AR70)-SUM('5.3 OFC_IC'!AR70))</f>
        <v>1</v>
      </c>
      <c r="AS101" s="5" t="b">
        <f>IF(SUM('5.3.1 OFC_LIC'!AS70)+SUM('5.3.2 OFC_NLIC'!AS70)=SUM('5.3 OFC_IC'!AS70),TRUE,SUM('5.3.1 OFC_LIC'!AS70)+SUM('5.3.2 OFC_NLIC'!AS70)-SUM('5.3 OFC_IC'!AS70))</f>
        <v>1</v>
      </c>
      <c r="AT101" s="5" t="b">
        <f>IF(SUM('5.3.1 OFC_LIC'!AT70)+SUM('5.3.2 OFC_NLIC'!AT70)=SUM('5.3 OFC_IC'!AT70),TRUE,SUM('5.3.1 OFC_LIC'!AT70)+SUM('5.3.2 OFC_NLIC'!AT70)-SUM('5.3 OFC_IC'!AT70))</f>
        <v>1</v>
      </c>
      <c r="AU101" s="5" t="b">
        <f>IF(SUM('5.3.1 OFC_LIC'!AU70)+SUM('5.3.2 OFC_NLIC'!AU70)=SUM('5.3 OFC_IC'!AU70),TRUE,SUM('5.3.1 OFC_LIC'!AU70)+SUM('5.3.2 OFC_NLIC'!AU70)-SUM('5.3 OFC_IC'!AU70))</f>
        <v>1</v>
      </c>
      <c r="AV101" s="5" t="b">
        <f>IF(SUM('5.3.1 OFC_LIC'!AV70)+SUM('5.3.2 OFC_NLIC'!AV70)=SUM('5.3 OFC_IC'!AV70),TRUE,SUM('5.3.1 OFC_LIC'!AV70)+SUM('5.3.2 OFC_NLIC'!AV70)-SUM('5.3 OFC_IC'!AV70))</f>
        <v>1</v>
      </c>
      <c r="AW101" s="5" t="b">
        <f>IF(SUM('5.3.1 OFC_LIC'!AW70)+SUM('5.3.2 OFC_NLIC'!AW70)=SUM('5.3 OFC_IC'!AW70),TRUE,SUM('5.3.1 OFC_LIC'!AW70)+SUM('5.3.2 OFC_NLIC'!AW70)-SUM('5.3 OFC_IC'!AW70))</f>
        <v>1</v>
      </c>
      <c r="AX101" s="5" t="b">
        <f>IF(SUM('5.3.1 OFC_LIC'!AX70)+SUM('5.3.2 OFC_NLIC'!AX70)=SUM('5.3 OFC_IC'!AX70),TRUE,SUM('5.3.1 OFC_LIC'!AX70)+SUM('5.3.2 OFC_NLIC'!AX70)-SUM('5.3 OFC_IC'!AX70))</f>
        <v>1</v>
      </c>
      <c r="AY101" s="5" t="b">
        <f>IF(SUM('5.3.1 OFC_LIC'!AY70)+SUM('5.3.2 OFC_NLIC'!AY70)=SUM('5.3 OFC_IC'!AY70),TRUE,SUM('5.3.1 OFC_LIC'!AY70)+SUM('5.3.2 OFC_NLIC'!AY70)-SUM('5.3 OFC_IC'!AY70))</f>
        <v>1</v>
      </c>
      <c r="AZ101" s="5" t="b">
        <f>IF(SUM('5.3.1 OFC_LIC'!AZ70)+SUM('5.3.2 OFC_NLIC'!AZ70)=SUM('5.3 OFC_IC'!AZ70),TRUE,SUM('5.3.1 OFC_LIC'!AZ70)+SUM('5.3.2 OFC_NLIC'!AZ70)-SUM('5.3 OFC_IC'!AZ70))</f>
        <v>1</v>
      </c>
      <c r="BA101" s="5" t="b">
        <f>IF(SUM('5.3.1 OFC_LIC'!BA70)+SUM('5.3.2 OFC_NLIC'!BA70)=SUM('5.3 OFC_IC'!BA70),TRUE,SUM('5.3.1 OFC_LIC'!BA70)+SUM('5.3.2 OFC_NLIC'!BA70)-SUM('5.3 OFC_IC'!BA70))</f>
        <v>1</v>
      </c>
      <c r="BB101" s="5" t="b">
        <f>IF(SUM('5.3.1 OFC_LIC'!BB70)+SUM('5.3.2 OFC_NLIC'!BB70)=SUM('5.3 OFC_IC'!BB70),TRUE,SUM('5.3.1 OFC_LIC'!BB70)+SUM('5.3.2 OFC_NLIC'!BB70)-SUM('5.3 OFC_IC'!BB70))</f>
        <v>1</v>
      </c>
      <c r="BC101" s="5" t="b">
        <f>IF(SUM('5.3.1 OFC_LIC'!BC70)+SUM('5.3.2 OFC_NLIC'!BC70)=SUM('5.3 OFC_IC'!BC70),TRUE,SUM('5.3.1 OFC_LIC'!BC70)+SUM('5.3.2 OFC_NLIC'!BC70)-SUM('5.3 OFC_IC'!BC70))</f>
        <v>1</v>
      </c>
      <c r="BD101" s="5" t="b">
        <f>IF(SUM('5.3.1 OFC_LIC'!BD70)+SUM('5.3.2 OFC_NLIC'!BD70)=SUM('5.3 OFC_IC'!BD70),TRUE,SUM('5.3.1 OFC_LIC'!BD70)+SUM('5.3.2 OFC_NLIC'!BD70)-SUM('5.3 OFC_IC'!BD70))</f>
        <v>1</v>
      </c>
      <c r="BE101" s="5" t="b">
        <f>IF(SUM('5.3.1 OFC_LIC'!BE70)+SUM('5.3.2 OFC_NLIC'!BE70)=SUM('5.3 OFC_IC'!BE70),TRUE,SUM('5.3.1 OFC_LIC'!BE70)+SUM('5.3.2 OFC_NLIC'!BE70)-SUM('5.3 OFC_IC'!BE70))</f>
        <v>1</v>
      </c>
      <c r="BF101" s="5" t="b">
        <f>IF(SUM('5.3.1 OFC_LIC'!BF70)+SUM('5.3.2 OFC_NLIC'!BF70)=SUM('5.3 OFC_IC'!BF70),TRUE,SUM('5.3.1 OFC_LIC'!BF70)+SUM('5.3.2 OFC_NLIC'!BF70)-SUM('5.3 OFC_IC'!BF70))</f>
        <v>1</v>
      </c>
      <c r="BG101" s="5" t="b">
        <f>IF(SUM('5.3.1 OFC_LIC'!BG70)+SUM('5.3.2 OFC_NLIC'!BG70)=SUM('5.3 OFC_IC'!BG70),TRUE,SUM('5.3.1 OFC_LIC'!BG70)+SUM('5.3.2 OFC_NLIC'!BG70)-SUM('5.3 OFC_IC'!BG70))</f>
        <v>1</v>
      </c>
      <c r="BH101" s="5" t="b">
        <f>IF(SUM('5.3.1 OFC_LIC'!BH70)+SUM('5.3.2 OFC_NLIC'!BH70)=SUM('5.3 OFC_IC'!BH70),TRUE,SUM('5.3.1 OFC_LIC'!BH70)+SUM('5.3.2 OFC_NLIC'!BH70)-SUM('5.3 OFC_IC'!BH70))</f>
        <v>1</v>
      </c>
      <c r="BI101" s="5" t="b">
        <f>IF(SUM('5.3.1 OFC_LIC'!BI70)+SUM('5.3.2 OFC_NLIC'!BI70)=SUM('5.3 OFC_IC'!BI70),TRUE,SUM('5.3.1 OFC_LIC'!BI70)+SUM('5.3.2 OFC_NLIC'!BI70)-SUM('5.3 OFC_IC'!BI70))</f>
        <v>1</v>
      </c>
      <c r="BJ101" s="5" t="b">
        <f>IF(SUM('5.3.1 OFC_LIC'!BJ70)+SUM('5.3.2 OFC_NLIC'!BJ70)=SUM('5.3 OFC_IC'!BJ70),TRUE,SUM('5.3.1 OFC_LIC'!BJ70)+SUM('5.3.2 OFC_NLIC'!BJ70)-SUM('5.3 OFC_IC'!BJ70))</f>
        <v>1</v>
      </c>
      <c r="BK101" s="5" t="b">
        <f>IF(SUM('5.3.1 OFC_LIC'!BK70)+SUM('5.3.2 OFC_NLIC'!BK70)=SUM('5.3 OFC_IC'!BK70),TRUE,SUM('5.3.1 OFC_LIC'!BK70)+SUM('5.3.2 OFC_NLIC'!BK70)-SUM('5.3 OFC_IC'!BK70))</f>
        <v>1</v>
      </c>
      <c r="BL101" s="5" t="b">
        <f>IF(SUM('5.3.1 OFC_LIC'!BL70)+SUM('5.3.2 OFC_NLIC'!BL70)=SUM('5.3 OFC_IC'!BL70),TRUE,SUM('5.3.1 OFC_LIC'!BL70)+SUM('5.3.2 OFC_NLIC'!BL70)-SUM('5.3 OFC_IC'!BL70))</f>
        <v>1</v>
      </c>
      <c r="BM101" s="5" t="b">
        <f>IF(SUM('5.3.1 OFC_LIC'!BM70)+SUM('5.3.2 OFC_NLIC'!BM70)=SUM('5.3 OFC_IC'!BM70),TRUE,SUM('5.3.1 OFC_LIC'!BM70)+SUM('5.3.2 OFC_NLIC'!BM70)-SUM('5.3 OFC_IC'!BM70))</f>
        <v>1</v>
      </c>
      <c r="BN101" s="5" t="b">
        <f>IF(SUM('5.3.1 OFC_LIC'!BN70)+SUM('5.3.2 OFC_NLIC'!BN70)=SUM('5.3 OFC_IC'!BN70),TRUE,SUM('5.3.1 OFC_LIC'!BN70)+SUM('5.3.2 OFC_NLIC'!BN70)-SUM('5.3 OFC_IC'!BN70))</f>
        <v>1</v>
      </c>
      <c r="BO101" s="5" t="b">
        <f>IF(SUM('5.3.1 OFC_LIC'!BO70)+SUM('5.3.2 OFC_NLIC'!BO70)=SUM('5.3 OFC_IC'!BO70),TRUE,SUM('5.3.1 OFC_LIC'!BO70)+SUM('5.3.2 OFC_NLIC'!BO70)-SUM('5.3 OFC_IC'!BO70))</f>
        <v>1</v>
      </c>
      <c r="BP101" s="5" t="b">
        <f>IF(SUM('5.3.1 OFC_LIC'!BP70)+SUM('5.3.2 OFC_NLIC'!BP70)=SUM('5.3 OFC_IC'!BP70),TRUE,SUM('5.3.1 OFC_LIC'!BP70)+SUM('5.3.2 OFC_NLIC'!BP70)-SUM('5.3 OFC_IC'!BP70))</f>
        <v>1</v>
      </c>
      <c r="BQ101" s="5" t="b">
        <f>IF(SUM('5.3.1 OFC_LIC'!BQ70)+SUM('5.3.2 OFC_NLIC'!BQ70)=SUM('5.3 OFC_IC'!BQ70),TRUE,SUM('5.3.1 OFC_LIC'!BQ70)+SUM('5.3.2 OFC_NLIC'!BQ70)-SUM('5.3 OFC_IC'!BQ70))</f>
        <v>1</v>
      </c>
      <c r="BR101" s="5" t="b">
        <f>IF(SUM('5.3.1 OFC_LIC'!BR70)+SUM('5.3.2 OFC_NLIC'!BR70)=SUM('5.3 OFC_IC'!BR70),TRUE,SUM('5.3.1 OFC_LIC'!BR70)+SUM('5.3.2 OFC_NLIC'!BR70)-SUM('5.3 OFC_IC'!BR70))</f>
        <v>1</v>
      </c>
      <c r="BS101" s="5" t="b">
        <f>IF(SUM('5.3.1 OFC_LIC'!BS70)+SUM('5.3.2 OFC_NLIC'!BS70)=SUM('5.3 OFC_IC'!BS70),TRUE,SUM('5.3.1 OFC_LIC'!BS70)+SUM('5.3.2 OFC_NLIC'!BS70)-SUM('5.3 OFC_IC'!BS70))</f>
        <v>1</v>
      </c>
      <c r="BT101" s="5" t="b">
        <f>IF(SUM('5.3.1 OFC_LIC'!BT70)+SUM('5.3.2 OFC_NLIC'!BT70)=SUM('5.3 OFC_IC'!BT70),TRUE,SUM('5.3.1 OFC_LIC'!BT70)+SUM('5.3.2 OFC_NLIC'!BT70)-SUM('5.3 OFC_IC'!BT70))</f>
        <v>1</v>
      </c>
      <c r="BU101" s="5" t="b">
        <f>IF(SUM('5.3.1 OFC_LIC'!BU70)+SUM('5.3.2 OFC_NLIC'!BU70)=SUM('5.3 OFC_IC'!BU70),TRUE,SUM('5.3.1 OFC_LIC'!BU70)+SUM('5.3.2 OFC_NLIC'!BU70)-SUM('5.3 OFC_IC'!BU70))</f>
        <v>1</v>
      </c>
      <c r="BV101" s="5" t="b">
        <f>IF(SUM('5.3.1 OFC_LIC'!BV70)+SUM('5.3.2 OFC_NLIC'!BV70)=SUM('5.3 OFC_IC'!BV70),TRUE,SUM('5.3.1 OFC_LIC'!BV70)+SUM('5.3.2 OFC_NLIC'!BV70)-SUM('5.3 OFC_IC'!BV70))</f>
        <v>1</v>
      </c>
      <c r="BW101" s="5" t="b">
        <f>IF(SUM('5.3.1 OFC_LIC'!BW70)+SUM('5.3.2 OFC_NLIC'!BW70)=SUM('5.3 OFC_IC'!BW70),TRUE,SUM('5.3.1 OFC_LIC'!BW70)+SUM('5.3.2 OFC_NLIC'!BW70)-SUM('5.3 OFC_IC'!BW70))</f>
        <v>1</v>
      </c>
      <c r="BX101" s="5" t="b">
        <f>IF(SUM('5.3.1 OFC_LIC'!BX70)+SUM('5.3.2 OFC_NLIC'!BX70)=SUM('5.3 OFC_IC'!BX70),TRUE,SUM('5.3.1 OFC_LIC'!BX70)+SUM('5.3.2 OFC_NLIC'!BX70)-SUM('5.3 OFC_IC'!BX70))</f>
        <v>1</v>
      </c>
      <c r="BY101" s="5" t="b">
        <f>IF(SUM('5.3.1 OFC_LIC'!BY70)+SUM('5.3.2 OFC_NLIC'!BY70)=SUM('5.3 OFC_IC'!BY70),TRUE,SUM('5.3.1 OFC_LIC'!BY70)+SUM('5.3.2 OFC_NLIC'!BY70)-SUM('5.3 OFC_IC'!BY70))</f>
        <v>1</v>
      </c>
      <c r="BZ101" s="5" t="b">
        <f>IF(SUM('5.3.1 OFC_LIC'!BZ70)+SUM('5.3.2 OFC_NLIC'!BZ70)=SUM('5.3 OFC_IC'!BZ70),TRUE,SUM('5.3.1 OFC_LIC'!BZ70)+SUM('5.3.2 OFC_NLIC'!BZ70)-SUM('5.3 OFC_IC'!BZ70))</f>
        <v>1</v>
      </c>
      <c r="CA101" s="5" t="b">
        <f>IF(SUM('5.3.1 OFC_LIC'!CA70)+SUM('5.3.2 OFC_NLIC'!CA70)=SUM('5.3 OFC_IC'!CA70),TRUE,SUM('5.3.1 OFC_LIC'!CA70)+SUM('5.3.2 OFC_NLIC'!CA70)-SUM('5.3 OFC_IC'!CA70))</f>
        <v>1</v>
      </c>
      <c r="CB101" s="5" t="b">
        <f>IF(SUM('5.3.1 OFC_LIC'!CB70)+SUM('5.3.2 OFC_NLIC'!CB70)=SUM('5.3 OFC_IC'!CB70),TRUE,SUM('5.3.1 OFC_LIC'!CB70)+SUM('5.3.2 OFC_NLIC'!CB70)-SUM('5.3 OFC_IC'!CB70))</f>
        <v>1</v>
      </c>
      <c r="CC101" s="5" t="b">
        <f>IF(SUM('5.3.1 OFC_LIC'!CC70)+SUM('5.3.2 OFC_NLIC'!CC70)=SUM('5.3 OFC_IC'!CC70),TRUE,SUM('5.3.1 OFC_LIC'!CC70)+SUM('5.3.2 OFC_NLIC'!CC70)-SUM('5.3 OFC_IC'!CC70))</f>
        <v>1</v>
      </c>
      <c r="CD101" s="5" t="b">
        <f>IF(SUM('5.3.1 OFC_LIC'!CD70)+SUM('5.3.2 OFC_NLIC'!CD70)=SUM('5.3 OFC_IC'!CD70),TRUE,SUM('5.3.1 OFC_LIC'!CD70)+SUM('5.3.2 OFC_NLIC'!CD70)-SUM('5.3 OFC_IC'!CD70))</f>
        <v>1</v>
      </c>
      <c r="CE101" s="5" t="b">
        <f>IF(SUM('5.3.1 OFC_LIC'!CE70)+SUM('5.3.2 OFC_NLIC'!CE70)=SUM('5.3 OFC_IC'!CE70),TRUE,SUM('5.3.1 OFC_LIC'!CE70)+SUM('5.3.2 OFC_NLIC'!CE70)-SUM('5.3 OFC_IC'!CE70))</f>
        <v>1</v>
      </c>
      <c r="CF101" s="5" t="b">
        <f>IF(SUM('5.3.1 OFC_LIC'!CF70)+SUM('5.3.2 OFC_NLIC'!CF70)=SUM('5.3 OFC_IC'!CF70),TRUE,SUM('5.3.1 OFC_LIC'!CF70)+SUM('5.3.2 OFC_NLIC'!CF70)-SUM('5.3 OFC_IC'!CF70))</f>
        <v>1</v>
      </c>
      <c r="CG101" s="5" t="b">
        <f>IF(SUM('5.3.1 OFC_LIC'!CG70)+SUM('5.3.2 OFC_NLIC'!CG70)=SUM('5.3 OFC_IC'!CG70),TRUE,SUM('5.3.1 OFC_LIC'!CG70)+SUM('5.3.2 OFC_NLIC'!CG70)-SUM('5.3 OFC_IC'!CG70))</f>
        <v>1</v>
      </c>
      <c r="CH101" s="5" t="b">
        <f>IF(SUM('5.3.1 OFC_LIC'!CH70)+SUM('5.3.2 OFC_NLIC'!CH70)=SUM('5.3 OFC_IC'!CH70),TRUE,SUM('5.3.1 OFC_LIC'!CH70)+SUM('5.3.2 OFC_NLIC'!CH70)-SUM('5.3 OFC_IC'!CH70))</f>
        <v>1</v>
      </c>
      <c r="CI101" s="5" t="b">
        <f>IF(SUM('5.3.1 OFC_LIC'!CI70)+SUM('5.3.2 OFC_NLIC'!CI70)=SUM('5.3 OFC_IC'!CI70),TRUE,SUM('5.3.1 OFC_LIC'!CI70)+SUM('5.3.2 OFC_NLIC'!CI70)-SUM('5.3 OFC_IC'!CI70))</f>
        <v>1</v>
      </c>
      <c r="CJ101" s="5" t="b">
        <f>IF(SUM('5.3.1 OFC_LIC'!CJ70)+SUM('5.3.2 OFC_NLIC'!CJ70)=SUM('5.3 OFC_IC'!CJ70),TRUE,SUM('5.3.1 OFC_LIC'!CJ70)+SUM('5.3.2 OFC_NLIC'!CJ70)-SUM('5.3 OFC_IC'!CJ70))</f>
        <v>1</v>
      </c>
      <c r="CK101" s="5" t="b">
        <f>IF(SUM('5.3.1 OFC_LIC'!CK70)+SUM('5.3.2 OFC_NLIC'!CK70)=SUM('5.3 OFC_IC'!CK70),TRUE,SUM('5.3.1 OFC_LIC'!CK70)+SUM('5.3.2 OFC_NLIC'!CK70)-SUM('5.3 OFC_IC'!CK70))</f>
        <v>1</v>
      </c>
      <c r="CL101" s="5" t="b">
        <f>IF(SUM('5.3.1 OFC_LIC'!CL70)+SUM('5.3.2 OFC_NLIC'!CL70)=SUM('5.3 OFC_IC'!CL70),TRUE,SUM('5.3.1 OFC_LIC'!CL70)+SUM('5.3.2 OFC_NLIC'!CL70)-SUM('5.3 OFC_IC'!CL70))</f>
        <v>1</v>
      </c>
      <c r="CM101" s="5" t="b">
        <f>IF(SUM('5.3.1 OFC_LIC'!CM70)+SUM('5.3.2 OFC_NLIC'!CM70)=SUM('5.3 OFC_IC'!CM70),TRUE,SUM('5.3.1 OFC_LIC'!CM70)+SUM('5.3.2 OFC_NLIC'!CM70)-SUM('5.3 OFC_IC'!CM70))</f>
        <v>1</v>
      </c>
      <c r="CN101" s="5" t="b">
        <f>IF(SUM('5.3.1 OFC_LIC'!CN70)+SUM('5.3.2 OFC_NLIC'!CN70)=SUM('5.3 OFC_IC'!CN70),TRUE,SUM('5.3.1 OFC_LIC'!CN70)+SUM('5.3.2 OFC_NLIC'!CN70)-SUM('5.3 OFC_IC'!CN70))</f>
        <v>1</v>
      </c>
      <c r="CO101" s="5" t="b">
        <f>IF(SUM('5.3.1 OFC_LIC'!CO70)+SUM('5.3.2 OFC_NLIC'!CO70)=SUM('5.3 OFC_IC'!CO70),TRUE,SUM('5.3.1 OFC_LIC'!CO70)+SUM('5.3.2 OFC_NLIC'!CO70)-SUM('5.3 OFC_IC'!CO70))</f>
        <v>1</v>
      </c>
      <c r="CP101" s="5" t="b">
        <f>IF(SUM('5.3.1 OFC_LIC'!CP70)+SUM('5.3.2 OFC_NLIC'!CP70)=SUM('5.3 OFC_IC'!CP70),TRUE,SUM('5.3.1 OFC_LIC'!CP70)+SUM('5.3.2 OFC_NLIC'!CP70)-SUM('5.3 OFC_IC'!CP70))</f>
        <v>1</v>
      </c>
      <c r="CQ101" s="5" t="b">
        <f>IF(SUM('5.3.1 OFC_LIC'!CQ70)+SUM('5.3.2 OFC_NLIC'!CQ70)=SUM('5.3 OFC_IC'!CQ70),TRUE,SUM('5.3.1 OFC_LIC'!CQ70)+SUM('5.3.2 OFC_NLIC'!CQ70)-SUM('5.3 OFC_IC'!CQ70))</f>
        <v>1</v>
      </c>
      <c r="CR101" s="5" t="b">
        <f>IF(SUM('5.3.1 OFC_LIC'!CR70)+SUM('5.3.2 OFC_NLIC'!CR70)=SUM('5.3 OFC_IC'!CR70),TRUE,SUM('5.3.1 OFC_LIC'!CR70)+SUM('5.3.2 OFC_NLIC'!CR70)-SUM('5.3 OFC_IC'!CR70))</f>
        <v>1</v>
      </c>
      <c r="CS101" s="5" t="b">
        <f>IF(SUM('5.3.1 OFC_LIC'!CS70)+SUM('5.3.2 OFC_NLIC'!CS70)=SUM('5.3 OFC_IC'!CS70),TRUE,SUM('5.3.1 OFC_LIC'!CS70)+SUM('5.3.2 OFC_NLIC'!CS70)-SUM('5.3 OFC_IC'!CS70))</f>
        <v>1</v>
      </c>
      <c r="CT101" s="5" t="b">
        <f>IF(SUM('5.3.1 OFC_LIC'!CT70)+SUM('5.3.2 OFC_NLIC'!CT70)=SUM('5.3 OFC_IC'!CT70),TRUE,SUM('5.3.1 OFC_LIC'!CT70)+SUM('5.3.2 OFC_NLIC'!CT70)-SUM('5.3 OFC_IC'!CT70))</f>
        <v>1</v>
      </c>
      <c r="CU101" s="5" t="b">
        <f>IF(SUM('5.3.1 OFC_LIC'!CU70)+SUM('5.3.2 OFC_NLIC'!CU70)=SUM('5.3 OFC_IC'!CU70),TRUE,SUM('5.3.1 OFC_LIC'!CU70)+SUM('5.3.2 OFC_NLIC'!CU70)-SUM('5.3 OFC_IC'!CU70))</f>
        <v>1</v>
      </c>
      <c r="CV101" s="5" t="b">
        <f>IF(SUM('5.3.1 OFC_LIC'!CV70)+SUM('5.3.2 OFC_NLIC'!CV70)=SUM('5.3 OFC_IC'!CV70),TRUE,SUM('5.3.1 OFC_LIC'!CV70)+SUM('5.3.2 OFC_NLIC'!CV70)-SUM('5.3 OFC_IC'!CV70))</f>
        <v>1</v>
      </c>
      <c r="CW101" s="5" t="b">
        <f>IF(SUM('5.3.1 OFC_LIC'!CW70)+SUM('5.3.2 OFC_NLIC'!CW70)=SUM('5.3 OFC_IC'!CW70),TRUE,SUM('5.3.1 OFC_LIC'!CW70)+SUM('5.3.2 OFC_NLIC'!CW70)-SUM('5.3 OFC_IC'!CW70))</f>
        <v>1</v>
      </c>
      <c r="CX101" s="5" t="b">
        <f>IF(SUM('5.3.1 OFC_LIC'!CX70)+SUM('5.3.2 OFC_NLIC'!CX70)=SUM('5.3 OFC_IC'!CX70),TRUE,SUM('5.3.1 OFC_LIC'!CX70)+SUM('5.3.2 OFC_NLIC'!CX70)-SUM('5.3 OFC_IC'!CX70))</f>
        <v>1</v>
      </c>
      <c r="CY101" s="5" t="b">
        <f>IF(SUM('5.3.1 OFC_LIC'!CY70)+SUM('5.3.2 OFC_NLIC'!CY70)=SUM('5.3 OFC_IC'!CY70),TRUE,SUM('5.3.1 OFC_LIC'!CY70)+SUM('5.3.2 OFC_NLIC'!CY70)-SUM('5.3 OFC_IC'!CY70))</f>
        <v>1</v>
      </c>
      <c r="CZ101" s="5" t="b">
        <f>IF(SUM('5.3.1 OFC_LIC'!CZ70)+SUM('5.3.2 OFC_NLIC'!CZ70)=SUM('5.3 OFC_IC'!CZ70),TRUE,SUM('5.3.1 OFC_LIC'!CZ70)+SUM('5.3.2 OFC_NLIC'!CZ70)-SUM('5.3 OFC_IC'!CZ70))</f>
        <v>1</v>
      </c>
      <c r="DA101" s="5" t="b">
        <f>IF(SUM('5.3.1 OFC_LIC'!DA70)+SUM('5.3.2 OFC_NLIC'!DA70)=SUM('5.3 OFC_IC'!DA70),TRUE,SUM('5.3.1 OFC_LIC'!DA70)+SUM('5.3.2 OFC_NLIC'!DA70)-SUM('5.3 OFC_IC'!DA70))</f>
        <v>1</v>
      </c>
      <c r="DB101" s="5" t="b">
        <f>IF(SUM('5.3.1 OFC_LIC'!DB70)+SUM('5.3.2 OFC_NLIC'!DB70)=SUM('5.3 OFC_IC'!DB70),TRUE,SUM('5.3.1 OFC_LIC'!DB70)+SUM('5.3.2 OFC_NLIC'!DB70)-SUM('5.3 OFC_IC'!DB70))</f>
        <v>1</v>
      </c>
      <c r="DC101" s="5" t="b">
        <f>IF(SUM('5.3.1 OFC_LIC'!DC70)+SUM('5.3.2 OFC_NLIC'!DC70)=SUM('5.3 OFC_IC'!DC70),TRUE,SUM('5.3.1 OFC_LIC'!DC70)+SUM('5.3.2 OFC_NLIC'!DC70)-SUM('5.3 OFC_IC'!DC70))</f>
        <v>1</v>
      </c>
      <c r="DD101" s="5" t="b">
        <f>IF(SUM('5.3.1 OFC_LIC'!DD70)+SUM('5.3.2 OFC_NLIC'!DD70)=SUM('5.3 OFC_IC'!DD70),TRUE,SUM('5.3.1 OFC_LIC'!DD70)+SUM('5.3.2 OFC_NLIC'!DD70)-SUM('5.3 OFC_IC'!DD70))</f>
        <v>1</v>
      </c>
      <c r="DE101" s="5" t="b">
        <f>IF(SUM('5.3.1 OFC_LIC'!DE70)+SUM('5.3.2 OFC_NLIC'!DE70)=SUM('5.3 OFC_IC'!DE70),TRUE,SUM('5.3.1 OFC_LIC'!DE70)+SUM('5.3.2 OFC_NLIC'!DE70)-SUM('5.3 OFC_IC'!DE70))</f>
        <v>1</v>
      </c>
      <c r="DF101" s="5" t="b">
        <f>IF(SUM('5.3.1 OFC_LIC'!DF70)+SUM('5.3.2 OFC_NLIC'!DF70)=SUM('5.3 OFC_IC'!DF70),TRUE,SUM('5.3.1 OFC_LIC'!DF70)+SUM('5.3.2 OFC_NLIC'!DF70)-SUM('5.3 OFC_IC'!DF70))</f>
        <v>1</v>
      </c>
      <c r="DG101" s="5" t="b">
        <f>IF(SUM('5.3.1 OFC_LIC'!DG70)+SUM('5.3.2 OFC_NLIC'!DG70)=SUM('5.3 OFC_IC'!DG70),TRUE,SUM('5.3.1 OFC_LIC'!DG70)+SUM('5.3.2 OFC_NLIC'!DG70)-SUM('5.3 OFC_IC'!DG70))</f>
        <v>1</v>
      </c>
      <c r="DH101" s="5" t="b">
        <f>IF(SUM('5.3.1 OFC_LIC'!DH70)+SUM('5.3.2 OFC_NLIC'!DH70)=SUM('5.3 OFC_IC'!DH70),TRUE,SUM('5.3.1 OFC_LIC'!DH70)+SUM('5.3.2 OFC_NLIC'!DH70)-SUM('5.3 OFC_IC'!DH70))</f>
        <v>1</v>
      </c>
      <c r="DI101" s="5" t="b">
        <f>IF(SUM('5.3.1 OFC_LIC'!DI70)+SUM('5.3.2 OFC_NLIC'!DI70)=SUM('5.3 OFC_IC'!DI70),TRUE,SUM('5.3.1 OFC_LIC'!DI70)+SUM('5.3.2 OFC_NLIC'!DI70)-SUM('5.3 OFC_IC'!DI70))</f>
        <v>1</v>
      </c>
      <c r="DJ101" s="5" t="b">
        <f>IF(SUM('5.3.1 OFC_LIC'!DJ70)+SUM('5.3.2 OFC_NLIC'!DJ70)=SUM('5.3 OFC_IC'!DJ70),TRUE,SUM('5.3.1 OFC_LIC'!DJ70)+SUM('5.3.2 OFC_NLIC'!DJ70)-SUM('5.3 OFC_IC'!DJ70))</f>
        <v>1</v>
      </c>
      <c r="DK101" s="5" t="b">
        <f>IF(SUM('5.3.1 OFC_LIC'!DK70)+SUM('5.3.2 OFC_NLIC'!DK70)=SUM('5.3 OFC_IC'!DK70),TRUE,SUM('5.3.1 OFC_LIC'!DK70)+SUM('5.3.2 OFC_NLIC'!DK70)-SUM('5.3 OFC_IC'!DK70))</f>
        <v>1</v>
      </c>
      <c r="DL101" s="5" t="b">
        <f>IF(SUM('5.3.1 OFC_LIC'!DL70)+SUM('5.3.2 OFC_NLIC'!DL70)=SUM('5.3 OFC_IC'!DL70),TRUE,SUM('5.3.1 OFC_LIC'!DL70)+SUM('5.3.2 OFC_NLIC'!DL70)-SUM('5.3 OFC_IC'!DL70))</f>
        <v>1</v>
      </c>
      <c r="DM101" s="5" t="b">
        <f>IF(SUM('5.3.1 OFC_LIC'!DM70)+SUM('5.3.2 OFC_NLIC'!DM70)=SUM('5.3 OFC_IC'!DM70),TRUE,SUM('5.3.1 OFC_LIC'!DM70)+SUM('5.3.2 OFC_NLIC'!DM70)-SUM('5.3 OFC_IC'!DM70))</f>
        <v>1</v>
      </c>
      <c r="DN101" s="5" t="b">
        <f>IF(SUM('5.3.1 OFC_LIC'!DN70)+SUM('5.3.2 OFC_NLIC'!DN70)=SUM('5.3 OFC_IC'!DN70),TRUE,SUM('5.3.1 OFC_LIC'!DN70)+SUM('5.3.2 OFC_NLIC'!DN70)-SUM('5.3 OFC_IC'!DN70))</f>
        <v>1</v>
      </c>
      <c r="DO101" s="5" t="b">
        <f>IF(SUM('5.3.1 OFC_LIC'!DO70)+SUM('5.3.2 OFC_NLIC'!DO70)=SUM('5.3 OFC_IC'!DO70),TRUE,SUM('5.3.1 OFC_LIC'!DO70)+SUM('5.3.2 OFC_NLIC'!DO70)-SUM('5.3 OFC_IC'!DO70))</f>
        <v>1</v>
      </c>
      <c r="DP101" s="5" t="b">
        <f>IF(SUM('5.3.1 OFC_LIC'!DP70)+SUM('5.3.2 OFC_NLIC'!DP70)=SUM('5.3 OFC_IC'!DP70),TRUE,SUM('5.3.1 OFC_LIC'!DP70)+SUM('5.3.2 OFC_NLIC'!DP70)-SUM('5.3 OFC_IC'!DP70))</f>
        <v>1</v>
      </c>
      <c r="DQ101" s="5" t="b">
        <f>IF(SUM('5.3.1 OFC_LIC'!DQ70)+SUM('5.3.2 OFC_NLIC'!DQ70)=SUM('5.3 OFC_IC'!DQ70),TRUE,SUM('5.3.1 OFC_LIC'!DQ70)+SUM('5.3.2 OFC_NLIC'!DQ70)-SUM('5.3 OFC_IC'!DQ70))</f>
        <v>1</v>
      </c>
      <c r="DR101" s="5" t="b">
        <f>IF(SUM('5.3.1 OFC_LIC'!DR70)+SUM('5.3.2 OFC_NLIC'!DR70)=SUM('5.3 OFC_IC'!DR70),TRUE,SUM('5.3.1 OFC_LIC'!DR70)+SUM('5.3.2 OFC_NLIC'!DR70)-SUM('5.3 OFC_IC'!DR70))</f>
        <v>1</v>
      </c>
      <c r="DS101" s="5" t="b">
        <f>IF(SUM('5.3.1 OFC_LIC'!DS70)+SUM('5.3.2 OFC_NLIC'!DS70)=SUM('5.3 OFC_IC'!DS70),TRUE,SUM('5.3.1 OFC_LIC'!DS70)+SUM('5.3.2 OFC_NLIC'!DS70)-SUM('5.3 OFC_IC'!DS70))</f>
        <v>1</v>
      </c>
      <c r="DT101" s="5" t="b">
        <f>IF(SUM('5.3.1 OFC_LIC'!DT70)+SUM('5.3.2 OFC_NLIC'!DT70)=SUM('5.3 OFC_IC'!DT70),TRUE,SUM('5.3.1 OFC_LIC'!DT70)+SUM('5.3.2 OFC_NLIC'!DT70)-SUM('5.3 OFC_IC'!DT70))</f>
        <v>1</v>
      </c>
      <c r="DU101" s="5" t="b">
        <f>IF(SUM('5.3.1 OFC_LIC'!DU70)+SUM('5.3.2 OFC_NLIC'!DU70)=SUM('5.3 OFC_IC'!DU70),TRUE,SUM('5.3.1 OFC_LIC'!DU70)+SUM('5.3.2 OFC_NLIC'!DU70)-SUM('5.3 OFC_IC'!DU70))</f>
        <v>1</v>
      </c>
      <c r="DV101" s="5" t="b">
        <f>IF(SUM('5.3.1 OFC_LIC'!DV70)+SUM('5.3.2 OFC_NLIC'!DV70)=SUM('5.3 OFC_IC'!DV70),TRUE,SUM('5.3.1 OFC_LIC'!DV70)+SUM('5.3.2 OFC_NLIC'!DV70)-SUM('5.3 OFC_IC'!DV70))</f>
        <v>1</v>
      </c>
      <c r="DW101" s="5" t="b">
        <f>IF(SUM('5.3.1 OFC_LIC'!DW70)+SUM('5.3.2 OFC_NLIC'!DW70)=SUM('5.3 OFC_IC'!DW70),TRUE,SUM('5.3.1 OFC_LIC'!DW70)+SUM('5.3.2 OFC_NLIC'!DW70)-SUM('5.3 OFC_IC'!DW70))</f>
        <v>1</v>
      </c>
      <c r="DX101" s="5" t="b">
        <f>IF(SUM('5.3.1 OFC_LIC'!DX70)+SUM('5.3.2 OFC_NLIC'!DX70)=SUM('5.3 OFC_IC'!DX70),TRUE,SUM('5.3.1 OFC_LIC'!DX70)+SUM('5.3.2 OFC_NLIC'!DX70)-SUM('5.3 OFC_IC'!DX70))</f>
        <v>1</v>
      </c>
      <c r="DY101" s="5" t="b">
        <f>IF(SUM('5.3.1 OFC_LIC'!DY70)+SUM('5.3.2 OFC_NLIC'!DY70)=SUM('5.3 OFC_IC'!DY70),TRUE,SUM('5.3.1 OFC_LIC'!DY70)+SUM('5.3.2 OFC_NLIC'!DY70)-SUM('5.3 OFC_IC'!DY70))</f>
        <v>1</v>
      </c>
      <c r="DZ101" s="5" t="b">
        <f>IF(SUM('5.3.1 OFC_LIC'!DZ70)+SUM('5.3.2 OFC_NLIC'!DZ70)=SUM('5.3 OFC_IC'!DZ70),TRUE,SUM('5.3.1 OFC_LIC'!DZ70)+SUM('5.3.2 OFC_NLIC'!DZ70)-SUM('5.3 OFC_IC'!DZ70))</f>
        <v>1</v>
      </c>
      <c r="EA101" s="5" t="b">
        <f>IF(SUM('5.3.1 OFC_LIC'!EA70)+SUM('5.3.2 OFC_NLIC'!EA70)=SUM('5.3 OFC_IC'!EA70),TRUE,SUM('5.3.1 OFC_LIC'!EA70)+SUM('5.3.2 OFC_NLIC'!EA70)-SUM('5.3 OFC_IC'!EA70))</f>
        <v>1</v>
      </c>
      <c r="EB101" s="5" t="b">
        <f>IF(SUM('5.3.1 OFC_LIC'!EB70)+SUM('5.3.2 OFC_NLIC'!EB70)=SUM('5.3 OFC_IC'!EB70),TRUE,SUM('5.3.1 OFC_LIC'!EB70)+SUM('5.3.2 OFC_NLIC'!EB70)-SUM('5.3 OFC_IC'!EB70))</f>
        <v>1</v>
      </c>
      <c r="EC101" s="5" t="b">
        <f>IF(SUM('5.3.1 OFC_LIC'!EC70)+SUM('5.3.2 OFC_NLIC'!EC70)=SUM('5.3 OFC_IC'!EC70),TRUE,SUM('5.3.1 OFC_LIC'!EC70)+SUM('5.3.2 OFC_NLIC'!EC70)-SUM('5.3 OFC_IC'!EC70))</f>
        <v>1</v>
      </c>
      <c r="ED101" s="5" t="b">
        <f>IF(SUM('5.3.1 OFC_LIC'!ED70)+SUM('5.3.2 OFC_NLIC'!ED70)=SUM('5.3 OFC_IC'!ED70),TRUE,SUM('5.3.1 OFC_LIC'!ED70)+SUM('5.3.2 OFC_NLIC'!ED70)-SUM('5.3 OFC_IC'!ED70))</f>
        <v>1</v>
      </c>
      <c r="EE101" s="5" t="b">
        <f>IF(SUM('5.3.1 OFC_LIC'!EE70)+SUM('5.3.2 OFC_NLIC'!EE70)=SUM('5.3 OFC_IC'!EE70),TRUE,SUM('5.3.1 OFC_LIC'!EE70)+SUM('5.3.2 OFC_NLIC'!EE70)-SUM('5.3 OFC_IC'!EE70))</f>
        <v>1</v>
      </c>
      <c r="EF101" s="5" t="b">
        <f>IF(SUM('5.3.1 OFC_LIC'!EF70)+SUM('5.3.2 OFC_NLIC'!EF70)=SUM('5.3 OFC_IC'!EF70),TRUE,SUM('5.3.1 OFC_LIC'!EF70)+SUM('5.3.2 OFC_NLIC'!EF70)-SUM('5.3 OFC_IC'!EF70))</f>
        <v>1</v>
      </c>
      <c r="EG101" s="5" t="b">
        <f>IF(SUM('5.3.1 OFC_LIC'!EG70)+SUM('5.3.2 OFC_NLIC'!EG70)=SUM('5.3 OFC_IC'!EG70),TRUE,SUM('5.3.1 OFC_LIC'!EG70)+SUM('5.3.2 OFC_NLIC'!EG70)-SUM('5.3 OFC_IC'!EG70))</f>
        <v>1</v>
      </c>
      <c r="EH101" s="5" t="b">
        <f>IF(SUM('5.3.1 OFC_LIC'!EH70)+SUM('5.3.2 OFC_NLIC'!EH70)=SUM('5.3 OFC_IC'!EH70),TRUE,SUM('5.3.1 OFC_LIC'!EH70)+SUM('5.3.2 OFC_NLIC'!EH70)-SUM('5.3 OFC_IC'!EH70))</f>
        <v>1</v>
      </c>
      <c r="EI101" s="5" t="b">
        <f>IF(SUM('5.3.1 OFC_LIC'!EI70)+SUM('5.3.2 OFC_NLIC'!EI70)=SUM('5.3 OFC_IC'!EI70),TRUE,SUM('5.3.1 OFC_LIC'!EI70)+SUM('5.3.2 OFC_NLIC'!EI70)-SUM('5.3 OFC_IC'!EI70))</f>
        <v>1</v>
      </c>
      <c r="EJ101" s="5" t="b">
        <f>IF(SUM('5.3.1 OFC_LIC'!EJ70)+SUM('5.3.2 OFC_NLIC'!EJ70)=SUM('5.3 OFC_IC'!EJ70),TRUE,SUM('5.3.1 OFC_LIC'!EJ70)+SUM('5.3.2 OFC_NLIC'!EJ70)-SUM('5.3 OFC_IC'!EJ70))</f>
        <v>1</v>
      </c>
      <c r="EK101" s="5" t="b">
        <f>IF(SUM('5.3.1 OFC_LIC'!EK70)+SUM('5.3.2 OFC_NLIC'!EK70)=SUM('5.3 OFC_IC'!EK70),TRUE,SUM('5.3.1 OFC_LIC'!EK70)+SUM('5.3.2 OFC_NLIC'!EK70)-SUM('5.3 OFC_IC'!EK70))</f>
        <v>1</v>
      </c>
      <c r="EL101" s="5" t="b">
        <f>IF(SUM('5.3.1 OFC_LIC'!EL70)+SUM('5.3.2 OFC_NLIC'!EL70)=SUM('5.3 OFC_IC'!EL70),TRUE,SUM('5.3.1 OFC_LIC'!EL70)+SUM('5.3.2 OFC_NLIC'!EL70)-SUM('5.3 OFC_IC'!EL70))</f>
        <v>1</v>
      </c>
      <c r="EM101" s="5" t="b">
        <f>IF(SUM('5.3.1 OFC_LIC'!EM70)+SUM('5.3.2 OFC_NLIC'!EM70)=SUM('5.3 OFC_IC'!EM70),TRUE,SUM('5.3.1 OFC_LIC'!EM70)+SUM('5.3.2 OFC_NLIC'!EM70)-SUM('5.3 OFC_IC'!EM70))</f>
        <v>1</v>
      </c>
      <c r="EN101" s="5" t="b">
        <f>IF(SUM('5.3.1 OFC_LIC'!EN70)+SUM('5.3.2 OFC_NLIC'!EN70)=SUM('5.3 OFC_IC'!EN70),TRUE,SUM('5.3.1 OFC_LIC'!EN70)+SUM('5.3.2 OFC_NLIC'!EN70)-SUM('5.3 OFC_IC'!EN70))</f>
        <v>1</v>
      </c>
      <c r="EO101" s="5" t="b">
        <f>IF(SUM('5.3.1 OFC_LIC'!EO70)+SUM('5.3.2 OFC_NLIC'!EO70)=SUM('5.3 OFC_IC'!EO70),TRUE,SUM('5.3.1 OFC_LIC'!EO70)+SUM('5.3.2 OFC_NLIC'!EO70)-SUM('5.3 OFC_IC'!EO70))</f>
        <v>1</v>
      </c>
      <c r="EP101" s="5" t="b">
        <f>IF(SUM('5.3.1 OFC_LIC'!EP70)+SUM('5.3.2 OFC_NLIC'!EP70)=SUM('5.3 OFC_IC'!EP70),TRUE,SUM('5.3.1 OFC_LIC'!EP70)+SUM('5.3.2 OFC_NLIC'!EP70)-SUM('5.3 OFC_IC'!EP70))</f>
        <v>1</v>
      </c>
      <c r="EQ101" s="5" t="b">
        <f>IF(SUM('5.3.1 OFC_LIC'!EQ70)+SUM('5.3.2 OFC_NLIC'!EQ70)=SUM('5.3 OFC_IC'!EQ70),TRUE,SUM('5.3.1 OFC_LIC'!EQ70)+SUM('5.3.2 OFC_NLIC'!EQ70)-SUM('5.3 OFC_IC'!EQ70))</f>
        <v>1</v>
      </c>
      <c r="ER101" s="5" t="b">
        <f>IF(SUM('5.3.1 OFC_LIC'!ER70)+SUM('5.3.2 OFC_NLIC'!ER70)=SUM('5.3 OFC_IC'!ER70),TRUE,SUM('5.3.1 OFC_LIC'!ER70)+SUM('5.3.2 OFC_NLIC'!ER70)-SUM('5.3 OFC_IC'!ER70))</f>
        <v>1</v>
      </c>
      <c r="ES101" s="5" t="b">
        <f>IF(SUM('5.3.1 OFC_LIC'!ES70)+SUM('5.3.2 OFC_NLIC'!ES70)=SUM('5.3 OFC_IC'!ES70),TRUE,SUM('5.3.1 OFC_LIC'!ES70)+SUM('5.3.2 OFC_NLIC'!ES70)-SUM('5.3 OFC_IC'!ES70))</f>
        <v>1</v>
      </c>
      <c r="ET101" s="5" t="b">
        <f>IF(SUM('5.3.1 OFC_LIC'!ET70)+SUM('5.3.2 OFC_NLIC'!ET70)=SUM('5.3 OFC_IC'!ET70),TRUE,SUM('5.3.1 OFC_LIC'!ET70)+SUM('5.3.2 OFC_NLIC'!ET70)-SUM('5.3 OFC_IC'!ET70))</f>
        <v>1</v>
      </c>
      <c r="EU101" s="5" t="b">
        <f>IF(SUM('5.3.1 OFC_LIC'!EU70)+SUM('5.3.2 OFC_NLIC'!EU70)=SUM('5.3 OFC_IC'!EU70),TRUE,SUM('5.3.1 OFC_LIC'!EU70)+SUM('5.3.2 OFC_NLIC'!EU70)-SUM('5.3 OFC_IC'!EU70))</f>
        <v>1</v>
      </c>
      <c r="EV101" s="5" t="b">
        <f>IF(SUM('5.3.1 OFC_LIC'!EV70)+SUM('5.3.2 OFC_NLIC'!EV70)=SUM('5.3 OFC_IC'!EV70),TRUE,SUM('5.3.1 OFC_LIC'!EV70)+SUM('5.3.2 OFC_NLIC'!EV70)-SUM('5.3 OFC_IC'!EV70))</f>
        <v>1</v>
      </c>
      <c r="EW101" s="5" t="b">
        <f>IF(SUM('5.3.1 OFC_LIC'!EW70)+SUM('5.3.2 OFC_NLIC'!EW70)=SUM('5.3 OFC_IC'!EW70),TRUE,SUM('5.3.1 OFC_LIC'!EW70)+SUM('5.3.2 OFC_NLIC'!EW70)-SUM('5.3 OFC_IC'!EW70))</f>
        <v>1</v>
      </c>
      <c r="EX101" s="5" t="b">
        <f>IF(SUM('5.3.1 OFC_LIC'!EX70)+SUM('5.3.2 OFC_NLIC'!EX70)=SUM('5.3 OFC_IC'!EX70),TRUE,SUM('5.3.1 OFC_LIC'!EX70)+SUM('5.3.2 OFC_NLIC'!EX70)-SUM('5.3 OFC_IC'!EX70))</f>
        <v>1</v>
      </c>
      <c r="EY101" s="5" t="b">
        <f>IF(SUM('5.3.1 OFC_LIC'!EY70)+SUM('5.3.2 OFC_NLIC'!EY70)=SUM('5.3 OFC_IC'!EY70),TRUE,SUM('5.3.1 OFC_LIC'!EY70)+SUM('5.3.2 OFC_NLIC'!EY70)-SUM('5.3 OFC_IC'!EY70))</f>
        <v>1</v>
      </c>
      <c r="EZ101" s="5" t="b">
        <f>IF(SUM('5.3.1 OFC_LIC'!EZ70)+SUM('5.3.2 OFC_NLIC'!EZ70)=SUM('5.3 OFC_IC'!EZ70),TRUE,SUM('5.3.1 OFC_LIC'!EZ70)+SUM('5.3.2 OFC_NLIC'!EZ70)-SUM('5.3 OFC_IC'!EZ70))</f>
        <v>1</v>
      </c>
      <c r="FA101" s="5" t="b">
        <f>IF(SUM('5.3.1 OFC_LIC'!FA70)+SUM('5.3.2 OFC_NLIC'!FA70)=SUM('5.3 OFC_IC'!FA70),TRUE,SUM('5.3.1 OFC_LIC'!FA70)+SUM('5.3.2 OFC_NLIC'!FA70)-SUM('5.3 OFC_IC'!FA70))</f>
        <v>1</v>
      </c>
      <c r="FB101" s="5" t="b">
        <f>IF(SUM('5.3.1 OFC_LIC'!FB70)+SUM('5.3.2 OFC_NLIC'!FB70)=SUM('5.3 OFC_IC'!FB70),TRUE,SUM('5.3.1 OFC_LIC'!FB70)+SUM('5.3.2 OFC_NLIC'!FB70)-SUM('5.3 OFC_IC'!FB70))</f>
        <v>1</v>
      </c>
      <c r="FC101" s="5" t="b">
        <f>IF(SUM('5.3.1 OFC_LIC'!FC70)+SUM('5.3.2 OFC_NLIC'!FC70)=SUM('5.3 OFC_IC'!FC70),TRUE,SUM('5.3.1 OFC_LIC'!FC70)+SUM('5.3.2 OFC_NLIC'!FC70)-SUM('5.3 OFC_IC'!FC70))</f>
        <v>1</v>
      </c>
      <c r="FD101" s="5" t="b">
        <f>IF(SUM('5.3.1 OFC_LIC'!FD70)+SUM('5.3.2 OFC_NLIC'!FD70)=SUM('5.3 OFC_IC'!FD70),TRUE,SUM('5.3.1 OFC_LIC'!FD70)+SUM('5.3.2 OFC_NLIC'!FD70)-SUM('5.3 OFC_IC'!FD70))</f>
        <v>1</v>
      </c>
      <c r="FE101" s="5" t="b">
        <f>IF(SUM('5.3.1 OFC_LIC'!FE70)+SUM('5.3.2 OFC_NLIC'!FE70)=SUM('5.3 OFC_IC'!FE70),TRUE,SUM('5.3.1 OFC_LIC'!FE70)+SUM('5.3.2 OFC_NLIC'!FE70)-SUM('5.3 OFC_IC'!FE70))</f>
        <v>1</v>
      </c>
      <c r="FF101" s="5" t="b">
        <f>IF(SUM('5.3.1 OFC_LIC'!FF70)+SUM('5.3.2 OFC_NLIC'!FF70)=SUM('5.3 OFC_IC'!FF70),TRUE,SUM('5.3.1 OFC_LIC'!FF70)+SUM('5.3.2 OFC_NLIC'!FF70)-SUM('5.3 OFC_IC'!FF70))</f>
        <v>1</v>
      </c>
      <c r="FG101" s="5" t="b">
        <f>IF(SUM('5.3.1 OFC_LIC'!FG70)+SUM('5.3.2 OFC_NLIC'!FG70)=SUM('5.3 OFC_IC'!FG70),TRUE,SUM('5.3.1 OFC_LIC'!FG70)+SUM('5.3.2 OFC_NLIC'!FG70)-SUM('5.3 OFC_IC'!FG70))</f>
        <v>1</v>
      </c>
      <c r="FH101" s="5" t="b">
        <f>IF(SUM('5.3.1 OFC_LIC'!FH70)+SUM('5.3.2 OFC_NLIC'!FH70)=SUM('5.3 OFC_IC'!FH70),TRUE,SUM('5.3.1 OFC_LIC'!FH70)+SUM('5.3.2 OFC_NLIC'!FH70)-SUM('5.3 OFC_IC'!FH70))</f>
        <v>1</v>
      </c>
      <c r="FI101" s="5" t="b">
        <f>IF(SUM('5.3.1 OFC_LIC'!FI70)+SUM('5.3.2 OFC_NLIC'!FI70)=SUM('5.3 OFC_IC'!FI70),TRUE,SUM('5.3.1 OFC_LIC'!FI70)+SUM('5.3.2 OFC_NLIC'!FI70)-SUM('5.3 OFC_IC'!FI70))</f>
        <v>1</v>
      </c>
      <c r="FJ101" s="5" t="b">
        <f>IF(SUM('5.3.1 OFC_LIC'!FJ70)+SUM('5.3.2 OFC_NLIC'!FJ70)=SUM('5.3 OFC_IC'!FJ70),TRUE,SUM('5.3.1 OFC_LIC'!FJ70)+SUM('5.3.2 OFC_NLIC'!FJ70)-SUM('5.3 OFC_IC'!FJ70))</f>
        <v>1</v>
      </c>
      <c r="FK101" s="5" t="b">
        <f>IF(SUM('5.3.1 OFC_LIC'!FK70)+SUM('5.3.2 OFC_NLIC'!FK70)=SUM('5.3 OFC_IC'!FK70),TRUE,SUM('5.3.1 OFC_LIC'!FK70)+SUM('5.3.2 OFC_NLIC'!FK70)-SUM('5.3 OFC_IC'!FK70))</f>
        <v>1</v>
      </c>
      <c r="FL101" s="5" t="b">
        <f>IF(SUM('5.3.1 OFC_LIC'!FL70)+SUM('5.3.2 OFC_NLIC'!FL70)=SUM('5.3 OFC_IC'!FL70),TRUE,SUM('5.3.1 OFC_LIC'!FL70)+SUM('5.3.2 OFC_NLIC'!FL70)-SUM('5.3 OFC_IC'!FL70))</f>
        <v>1</v>
      </c>
      <c r="FM101" s="5" t="b">
        <f>IF(SUM('5.3.1 OFC_LIC'!FM70)+SUM('5.3.2 OFC_NLIC'!FM70)=SUM('5.3 OFC_IC'!FM70),TRUE,SUM('5.3.1 OFC_LIC'!FM70)+SUM('5.3.2 OFC_NLIC'!FM70)-SUM('5.3 OFC_IC'!FM70))</f>
        <v>1</v>
      </c>
      <c r="FN101" s="5" t="b">
        <f>IF(SUM('5.3.1 OFC_LIC'!FN70)+SUM('5.3.2 OFC_NLIC'!FN70)=SUM('5.3 OFC_IC'!FN70),TRUE,SUM('5.3.1 OFC_LIC'!FN70)+SUM('5.3.2 OFC_NLIC'!FN70)-SUM('5.3 OFC_IC'!FN70))</f>
        <v>1</v>
      </c>
      <c r="FO101" s="5" t="b">
        <f>IF(SUM('5.3.1 OFC_LIC'!FO70)+SUM('5.3.2 OFC_NLIC'!FO70)=SUM('5.3 OFC_IC'!FO70),TRUE,SUM('5.3.1 OFC_LIC'!FO70)+SUM('5.3.2 OFC_NLIC'!FO70)-SUM('5.3 OFC_IC'!FO70))</f>
        <v>1</v>
      </c>
      <c r="FP101" s="5" t="b">
        <f>IF(SUM('5.3.1 OFC_LIC'!FP70)+SUM('5.3.2 OFC_NLIC'!FP70)=SUM('5.3 OFC_IC'!FP70),TRUE,SUM('5.3.1 OFC_LIC'!FP70)+SUM('5.3.2 OFC_NLIC'!FP70)-SUM('5.3 OFC_IC'!FP70))</f>
        <v>1</v>
      </c>
      <c r="FQ101" s="5" t="b">
        <f>IF(SUM('5.3.1 OFC_LIC'!FQ70)+SUM('5.3.2 OFC_NLIC'!FQ70)=SUM('5.3 OFC_IC'!FQ70),TRUE,SUM('5.3.1 OFC_LIC'!FQ70)+SUM('5.3.2 OFC_NLIC'!FQ70)-SUM('5.3 OFC_IC'!FQ70))</f>
        <v>1</v>
      </c>
      <c r="FR101" s="5" t="b">
        <f>IF(SUM('5.3.1 OFC_LIC'!FR70)+SUM('5.3.2 OFC_NLIC'!FR70)=SUM('5.3 OFC_IC'!FR70),TRUE,SUM('5.3.1 OFC_LIC'!FR70)+SUM('5.3.2 OFC_NLIC'!FR70)-SUM('5.3 OFC_IC'!FR70))</f>
        <v>1</v>
      </c>
      <c r="FS101" s="5" t="b">
        <f>IF(SUM('5.3.1 OFC_LIC'!FS70)+SUM('5.3.2 OFC_NLIC'!FS70)=SUM('5.3 OFC_IC'!FS70),TRUE,SUM('5.3.1 OFC_LIC'!FS70)+SUM('5.3.2 OFC_NLIC'!FS70)-SUM('5.3 OFC_IC'!FS70))</f>
        <v>1</v>
      </c>
      <c r="FT101" s="5" t="b">
        <f>IF(SUM('5.3.1 OFC_LIC'!FT70)+SUM('5.3.2 OFC_NLIC'!FT70)=SUM('5.3 OFC_IC'!FT70),TRUE,SUM('5.3.1 OFC_LIC'!FT70)+SUM('5.3.2 OFC_NLIC'!FT70)-SUM('5.3 OFC_IC'!FT70))</f>
        <v>1</v>
      </c>
      <c r="FU101" s="5" t="b">
        <f>IF(SUM('5.3.1 OFC_LIC'!FU70)+SUM('5.3.2 OFC_NLIC'!FU70)=SUM('5.3 OFC_IC'!FU70),TRUE,SUM('5.3.1 OFC_LIC'!FU70)+SUM('5.3.2 OFC_NLIC'!FU70)-SUM('5.3 OFC_IC'!FU70))</f>
        <v>1</v>
      </c>
      <c r="FV101" s="5" t="b">
        <f>IF(SUM('5.3.1 OFC_LIC'!FV70)+SUM('5.3.2 OFC_NLIC'!FV70)=SUM('5.3 OFC_IC'!FV70),TRUE,SUM('5.3.1 OFC_LIC'!FV70)+SUM('5.3.2 OFC_NLIC'!FV70)-SUM('5.3 OFC_IC'!FV70))</f>
        <v>1</v>
      </c>
      <c r="FW101" s="5" t="b">
        <f>IF(SUM('5.3.1 OFC_LIC'!FW70)+SUM('5.3.2 OFC_NLIC'!FW70)=SUM('5.3 OFC_IC'!FW70),TRUE,SUM('5.3.1 OFC_LIC'!FW70)+SUM('5.3.2 OFC_NLIC'!FW70)-SUM('5.3 OFC_IC'!FW70))</f>
        <v>1</v>
      </c>
      <c r="FX101" s="5" t="b">
        <f>IF(SUM('5.3.1 OFC_LIC'!FX70)+SUM('5.3.2 OFC_NLIC'!FX70)=SUM('5.3 OFC_IC'!FX70),TRUE,SUM('5.3.1 OFC_LIC'!FX70)+SUM('5.3.2 OFC_NLIC'!FX70)-SUM('5.3 OFC_IC'!FX70))</f>
        <v>1</v>
      </c>
      <c r="FY101" s="5" t="b">
        <f>IF(SUM('5.3.1 OFC_LIC'!FY70)+SUM('5.3.2 OFC_NLIC'!FY70)=SUM('5.3 OFC_IC'!FY70),TRUE,SUM('5.3.1 OFC_LIC'!FY70)+SUM('5.3.2 OFC_NLIC'!FY70)-SUM('5.3 OFC_IC'!FY70))</f>
        <v>1</v>
      </c>
      <c r="FZ101" s="5" t="b">
        <f>IF(SUM('5.3.1 OFC_LIC'!FZ70)+SUM('5.3.2 OFC_NLIC'!FZ70)=SUM('5.3 OFC_IC'!FZ70),TRUE,SUM('5.3.1 OFC_LIC'!FZ70)+SUM('5.3.2 OFC_NLIC'!FZ70)-SUM('5.3 OFC_IC'!FZ70))</f>
        <v>1</v>
      </c>
      <c r="GA101" s="5" t="b">
        <f>IF(SUM('5.3.1 OFC_LIC'!GA70)+SUM('5.3.2 OFC_NLIC'!GA70)=SUM('5.3 OFC_IC'!GA70),TRUE,SUM('5.3.1 OFC_LIC'!GA70)+SUM('5.3.2 OFC_NLIC'!GA70)-SUM('5.3 OFC_IC'!GA70))</f>
        <v>1</v>
      </c>
      <c r="GB101" s="5" t="b">
        <f>IF(SUM('5.3.1 OFC_LIC'!GB70)+SUM('5.3.2 OFC_NLIC'!GB70)=SUM('5.3 OFC_IC'!GB70),TRUE,SUM('5.3.1 OFC_LIC'!GB70)+SUM('5.3.2 OFC_NLIC'!GB70)-SUM('5.3 OFC_IC'!GB70))</f>
        <v>1</v>
      </c>
      <c r="GC101" s="5" t="b">
        <f>IF(SUM('5.3.1 OFC_LIC'!GC70)+SUM('5.3.2 OFC_NLIC'!GC70)=SUM('5.3 OFC_IC'!GC70),TRUE,SUM('5.3.1 OFC_LIC'!GC70)+SUM('5.3.2 OFC_NLIC'!GC70)-SUM('5.3 OFC_IC'!GC70))</f>
        <v>1</v>
      </c>
      <c r="GD101" s="5" t="b">
        <f>IF(SUM('5.3.1 OFC_LIC'!GD70)+SUM('5.3.2 OFC_NLIC'!GD70)=SUM('5.3 OFC_IC'!GD70),TRUE,SUM('5.3.1 OFC_LIC'!GD70)+SUM('5.3.2 OFC_NLIC'!GD70)-SUM('5.3 OFC_IC'!GD70))</f>
        <v>1</v>
      </c>
      <c r="GE101" s="5" t="b">
        <f>IF(SUM('5.3.1 OFC_LIC'!GE70)+SUM('5.3.2 OFC_NLIC'!GE70)=SUM('5.3 OFC_IC'!GE70),TRUE,SUM('5.3.1 OFC_LIC'!GE70)+SUM('5.3.2 OFC_NLIC'!GE70)-SUM('5.3 OFC_IC'!GE70))</f>
        <v>1</v>
      </c>
      <c r="GF101" s="5" t="b">
        <f>IF(SUM('5.3.1 OFC_LIC'!GF70)+SUM('5.3.2 OFC_NLIC'!GF70)=SUM('5.3 OFC_IC'!GF70),TRUE,SUM('5.3.1 OFC_LIC'!GF70)+SUM('5.3.2 OFC_NLIC'!GF70)-SUM('5.3 OFC_IC'!GF70))</f>
        <v>1</v>
      </c>
      <c r="GG101" s="5" t="b">
        <f>IF(SUM('5.3.1 OFC_LIC'!GG70)+SUM('5.3.2 OFC_NLIC'!GG70)=SUM('5.3 OFC_IC'!GG70),TRUE,SUM('5.3.1 OFC_LIC'!GG70)+SUM('5.3.2 OFC_NLIC'!GG70)-SUM('5.3 OFC_IC'!GG70))</f>
        <v>1</v>
      </c>
      <c r="GH101" s="5" t="b">
        <f>IF(SUM('5.3.1 OFC_LIC'!GH70)+SUM('5.3.2 OFC_NLIC'!GH70)=SUM('5.3 OFC_IC'!GH70),TRUE,SUM('5.3.1 OFC_LIC'!GH70)+SUM('5.3.2 OFC_NLIC'!GH70)-SUM('5.3 OFC_IC'!GH70))</f>
        <v>1</v>
      </c>
      <c r="GI101" s="5" t="b">
        <f>IF(SUM('5.3.1 OFC_LIC'!GI70)+SUM('5.3.2 OFC_NLIC'!GI70)=SUM('5.3 OFC_IC'!GI70),TRUE,SUM('5.3.1 OFC_LIC'!GI70)+SUM('5.3.2 OFC_NLIC'!GI70)-SUM('5.3 OFC_IC'!GI70))</f>
        <v>1</v>
      </c>
      <c r="GJ101" s="5" t="b">
        <f>IF(SUM('5.3.1 OFC_LIC'!GJ70)+SUM('5.3.2 OFC_NLIC'!GJ70)=SUM('5.3 OFC_IC'!GJ70),TRUE,SUM('5.3.1 OFC_LIC'!GJ70)+SUM('5.3.2 OFC_NLIC'!GJ70)-SUM('5.3 OFC_IC'!GJ70))</f>
        <v>1</v>
      </c>
      <c r="GK101" s="5" t="b">
        <f>IF(SUM('5.3.1 OFC_LIC'!GK70)+SUM('5.3.2 OFC_NLIC'!GK70)=SUM('5.3 OFC_IC'!GK70),TRUE,SUM('5.3.1 OFC_LIC'!GK70)+SUM('5.3.2 OFC_NLIC'!GK70)-SUM('5.3 OFC_IC'!GK70))</f>
        <v>1</v>
      </c>
      <c r="GL101" s="5" t="b">
        <f>IF(SUM('5.3.1 OFC_LIC'!GL70)+SUM('5.3.2 OFC_NLIC'!GL70)=SUM('5.3 OFC_IC'!GL70),TRUE,SUM('5.3.1 OFC_LIC'!GL70)+SUM('5.3.2 OFC_NLIC'!GL70)-SUM('5.3 OFC_IC'!GL70))</f>
        <v>1</v>
      </c>
      <c r="GM101" s="5" t="b">
        <f>IF(SUM('5.3.1 OFC_LIC'!GM70)+SUM('5.3.2 OFC_NLIC'!GM70)=SUM('5.3 OFC_IC'!GM70),TRUE,SUM('5.3.1 OFC_LIC'!GM70)+SUM('5.3.2 OFC_NLIC'!GM70)-SUM('5.3 OFC_IC'!GM70))</f>
        <v>1</v>
      </c>
      <c r="GN101" s="5" t="b">
        <f>IF(SUM('5.3.1 OFC_LIC'!GN70)+SUM('5.3.2 OFC_NLIC'!GN70)=SUM('5.3 OFC_IC'!GN70),TRUE,SUM('5.3.1 OFC_LIC'!GN70)+SUM('5.3.2 OFC_NLIC'!GN70)-SUM('5.3 OFC_IC'!GN70))</f>
        <v>1</v>
      </c>
      <c r="GO101" s="5" t="b">
        <f>IF(SUM('5.3.1 OFC_LIC'!GO70)+SUM('5.3.2 OFC_NLIC'!GO70)=SUM('5.3 OFC_IC'!GO70),TRUE,SUM('5.3.1 OFC_LIC'!GO70)+SUM('5.3.2 OFC_NLIC'!GO70)-SUM('5.3 OFC_IC'!GO70))</f>
        <v>1</v>
      </c>
      <c r="GP101" s="5" t="b">
        <f>IF(SUM('5.3.1 OFC_LIC'!GP70)+SUM('5.3.2 OFC_NLIC'!GP70)=SUM('5.3 OFC_IC'!GP70),TRUE,SUM('5.3.1 OFC_LIC'!GP70)+SUM('5.3.2 OFC_NLIC'!GP70)-SUM('5.3 OFC_IC'!GP70))</f>
        <v>1</v>
      </c>
      <c r="GQ101" s="5" t="b">
        <f>IF(SUM('5.3.1 OFC_LIC'!GQ70)+SUM('5.3.2 OFC_NLIC'!GQ70)=SUM('5.3 OFC_IC'!GQ70),TRUE,SUM('5.3.1 OFC_LIC'!GQ70)+SUM('5.3.2 OFC_NLIC'!GQ70)-SUM('5.3 OFC_IC'!GQ70))</f>
        <v>1</v>
      </c>
      <c r="GR101" s="5" t="b">
        <f>IF(SUM('5.3.1 OFC_LIC'!GR70)+SUM('5.3.2 OFC_NLIC'!GR70)=SUM('5.3 OFC_IC'!GR70),TRUE,SUM('5.3.1 OFC_LIC'!GR70)+SUM('5.3.2 OFC_NLIC'!GR70)-SUM('5.3 OFC_IC'!GR70))</f>
        <v>1</v>
      </c>
      <c r="GS101" s="5" t="b">
        <f>IF(SUM('5.3.1 OFC_LIC'!GS70)+SUM('5.3.2 OFC_NLIC'!GS70)=SUM('5.3 OFC_IC'!GS70),TRUE,SUM('5.3.1 OFC_LIC'!GS70)+SUM('5.3.2 OFC_NLIC'!GS70)-SUM('5.3 OFC_IC'!GS70))</f>
        <v>1</v>
      </c>
      <c r="GT101" s="5" t="b">
        <f>IF(SUM('5.3.1 OFC_LIC'!GT70)+SUM('5.3.2 OFC_NLIC'!GT70)=SUM('5.3 OFC_IC'!GT70),TRUE,SUM('5.3.1 OFC_LIC'!GT70)+SUM('5.3.2 OFC_NLIC'!GT70)-SUM('5.3 OFC_IC'!GT70))</f>
        <v>1</v>
      </c>
      <c r="GU101" s="5" t="b">
        <f>IF(SUM('5.3.1 OFC_LIC'!GU70)+SUM('5.3.2 OFC_NLIC'!GU70)=SUM('5.3 OFC_IC'!GU70),TRUE,SUM('5.3.1 OFC_LIC'!GU70)+SUM('5.3.2 OFC_NLIC'!GU70)-SUM('5.3 OFC_IC'!GU70))</f>
        <v>1</v>
      </c>
      <c r="GV101" s="5" t="b">
        <f>IF(SUM('5.3.1 OFC_LIC'!GV70)+SUM('5.3.2 OFC_NLIC'!GV70)=SUM('5.3 OFC_IC'!GV70),TRUE,SUM('5.3.1 OFC_LIC'!GV70)+SUM('5.3.2 OFC_NLIC'!GV70)-SUM('5.3 OFC_IC'!GV70))</f>
        <v>1</v>
      </c>
      <c r="GW101" s="5" t="b">
        <f>IF(SUM('5.3.1 OFC_LIC'!GW70)+SUM('5.3.2 OFC_NLIC'!GW70)=SUM('5.3 OFC_IC'!GW70),TRUE,SUM('5.3.1 OFC_LIC'!GW70)+SUM('5.3.2 OFC_NLIC'!GW70)-SUM('5.3 OFC_IC'!GW70))</f>
        <v>1</v>
      </c>
      <c r="GX101" s="5" t="b">
        <f>IF(SUM('5.3.1 OFC_LIC'!GX70)+SUM('5.3.2 OFC_NLIC'!GX70)=SUM('5.3 OFC_IC'!GX70),TRUE,SUM('5.3.1 OFC_LIC'!GX70)+SUM('5.3.2 OFC_NLIC'!GX70)-SUM('5.3 OFC_IC'!GX70))</f>
        <v>1</v>
      </c>
      <c r="GY101" s="5" t="b">
        <f>IF(SUM('5.3.1 OFC_LIC'!GY70)+SUM('5.3.2 OFC_NLIC'!GY70)=SUM('5.3 OFC_IC'!GY70),TRUE,SUM('5.3.1 OFC_LIC'!GY70)+SUM('5.3.2 OFC_NLIC'!GY70)-SUM('5.3 OFC_IC'!GY70))</f>
        <v>1</v>
      </c>
      <c r="GZ101" s="5" t="b">
        <f>IF(SUM('5.3.1 OFC_LIC'!GZ70)+SUM('5.3.2 OFC_NLIC'!GZ70)=SUM('5.3 OFC_IC'!GZ70),TRUE,SUM('5.3.1 OFC_LIC'!GZ70)+SUM('5.3.2 OFC_NLIC'!GZ70)-SUM('5.3 OFC_IC'!GZ70))</f>
        <v>1</v>
      </c>
      <c r="HA101" s="5" t="b">
        <f>IF(SUM('5.3.1 OFC_LIC'!HA70)+SUM('5.3.2 OFC_NLIC'!HA70)=SUM('5.3 OFC_IC'!HA70),TRUE,SUM('5.3.1 OFC_LIC'!HA70)+SUM('5.3.2 OFC_NLIC'!HA70)-SUM('5.3 OFC_IC'!HA70))</f>
        <v>1</v>
      </c>
      <c r="HB101" s="5" t="b">
        <f>IF(SUM('5.3.1 OFC_LIC'!HB70)+SUM('5.3.2 OFC_NLIC'!HB70)=SUM('5.3 OFC_IC'!HB70),TRUE,SUM('5.3.1 OFC_LIC'!HB70)+SUM('5.3.2 OFC_NLIC'!HB70)-SUM('5.3 OFC_IC'!HB70))</f>
        <v>1</v>
      </c>
      <c r="HC101" s="5" t="b">
        <f>IF(SUM('5.3.1 OFC_LIC'!HC70)+SUM('5.3.2 OFC_NLIC'!HC70)=SUM('5.3 OFC_IC'!HC70),TRUE,SUM('5.3.1 OFC_LIC'!HC70)+SUM('5.3.2 OFC_NLIC'!HC70)-SUM('5.3 OFC_IC'!HC70))</f>
        <v>1</v>
      </c>
      <c r="HD101" s="5" t="b">
        <f>IF(SUM('5.3.1 OFC_LIC'!HD70)+SUM('5.3.2 OFC_NLIC'!HD70)=SUM('5.3 OFC_IC'!HD70),TRUE,SUM('5.3.1 OFC_LIC'!HD70)+SUM('5.3.2 OFC_NLIC'!HD70)-SUM('5.3 OFC_IC'!HD70))</f>
        <v>1</v>
      </c>
      <c r="HE101" s="5" t="b">
        <f>IF(SUM('5.3.1 OFC_LIC'!HE70)+SUM('5.3.2 OFC_NLIC'!HE70)=SUM('5.3 OFC_IC'!HE70),TRUE,SUM('5.3.1 OFC_LIC'!HE70)+SUM('5.3.2 OFC_NLIC'!HE70)-SUM('5.3 OFC_IC'!HE70))</f>
        <v>1</v>
      </c>
      <c r="HF101" s="5" t="b">
        <f>IF(SUM('5.3.1 OFC_LIC'!HF70)+SUM('5.3.2 OFC_NLIC'!HF70)=SUM('5.3 OFC_IC'!HF70),TRUE,SUM('5.3.1 OFC_LIC'!HF70)+SUM('5.3.2 OFC_NLIC'!HF70)-SUM('5.3 OFC_IC'!HF70))</f>
        <v>1</v>
      </c>
      <c r="HG101" s="5" t="b">
        <f>IF(SUM('5.3.1 OFC_LIC'!HG70)+SUM('5.3.2 OFC_NLIC'!HG70)=SUM('5.3 OFC_IC'!HG70),TRUE,SUM('5.3.1 OFC_LIC'!HG70)+SUM('5.3.2 OFC_NLIC'!HG70)-SUM('5.3 OFC_IC'!HG70))</f>
        <v>1</v>
      </c>
      <c r="HH101" s="5" t="b">
        <f>IF(SUM('5.3.1 OFC_LIC'!HH70)+SUM('5.3.2 OFC_NLIC'!HH70)=SUM('5.3 OFC_IC'!HH70),TRUE,SUM('5.3.1 OFC_LIC'!HH70)+SUM('5.3.2 OFC_NLIC'!HH70)-SUM('5.3 OFC_IC'!HH70))</f>
        <v>1</v>
      </c>
      <c r="HI101" s="5" t="b">
        <f>IF(SUM('5.3.1 OFC_LIC'!HI70)+SUM('5.3.2 OFC_NLIC'!HI70)=SUM('5.3 OFC_IC'!HI70),TRUE,SUM('5.3.1 OFC_LIC'!HI70)+SUM('5.3.2 OFC_NLIC'!HI70)-SUM('5.3 OFC_IC'!HI70))</f>
        <v>1</v>
      </c>
      <c r="HJ101" s="5" t="b">
        <f>IF(SUM('5.3.1 OFC_LIC'!HJ70)+SUM('5.3.2 OFC_NLIC'!HJ70)=SUM('5.3 OFC_IC'!HJ70),TRUE,SUM('5.3.1 OFC_LIC'!HJ70)+SUM('5.3.2 OFC_NLIC'!HJ70)-SUM('5.3 OFC_IC'!HJ70))</f>
        <v>1</v>
      </c>
      <c r="HK101" s="5" t="b">
        <f>IF(SUM('5.3.1 OFC_LIC'!HK70)+SUM('5.3.2 OFC_NLIC'!HK70)=SUM('5.3 OFC_IC'!HK70),TRUE,SUM('5.3.1 OFC_LIC'!HK70)+SUM('5.3.2 OFC_NLIC'!HK70)-SUM('5.3 OFC_IC'!HK70))</f>
        <v>1</v>
      </c>
      <c r="HL101" s="5" t="b">
        <f>IF(SUM('5.3.1 OFC_LIC'!HL70)+SUM('5.3.2 OFC_NLIC'!HL70)=SUM('5.3 OFC_IC'!HL70),TRUE,SUM('5.3.1 OFC_LIC'!HL70)+SUM('5.3.2 OFC_NLIC'!HL70)-SUM('5.3 OFC_IC'!HL70))</f>
        <v>1</v>
      </c>
      <c r="HM101" s="5" t="b">
        <f>IF(SUM('5.3.1 OFC_LIC'!HM70)+SUM('5.3.2 OFC_NLIC'!HM70)=SUM('5.3 OFC_IC'!HM70),TRUE,SUM('5.3.1 OFC_LIC'!HM70)+SUM('5.3.2 OFC_NLIC'!HM70)-SUM('5.3 OFC_IC'!HM70))</f>
        <v>1</v>
      </c>
      <c r="HN101" s="5" t="b">
        <f>IF(SUM('5.3.1 OFC_LIC'!HN70)+SUM('5.3.2 OFC_NLIC'!HN70)=SUM('5.3 OFC_IC'!HN70),TRUE,SUM('5.3.1 OFC_LIC'!HN70)+SUM('5.3.2 OFC_NLIC'!HN70)-SUM('5.3 OFC_IC'!HN70))</f>
        <v>1</v>
      </c>
      <c r="HO101" s="5" t="b">
        <f>IF(SUM('5.3.1 OFC_LIC'!HO70)+SUM('5.3.2 OFC_NLIC'!HO70)=SUM('5.3 OFC_IC'!HO70),TRUE,SUM('5.3.1 OFC_LIC'!HO70)+SUM('5.3.2 OFC_NLIC'!HO70)-SUM('5.3 OFC_IC'!HO70))</f>
        <v>1</v>
      </c>
      <c r="HP101" s="5" t="b">
        <f>IF(SUM('5.3.1 OFC_LIC'!HP70)+SUM('5.3.2 OFC_NLIC'!HP70)=SUM('5.3 OFC_IC'!HP70),TRUE,SUM('5.3.1 OFC_LIC'!HP70)+SUM('5.3.2 OFC_NLIC'!HP70)-SUM('5.3 OFC_IC'!HP70))</f>
        <v>1</v>
      </c>
      <c r="HQ101" s="5" t="b">
        <f>IF(SUM('5.3.1 OFC_LIC'!HQ70)+SUM('5.3.2 OFC_NLIC'!HQ70)=SUM('5.3 OFC_IC'!HQ70),TRUE,SUM('5.3.1 OFC_LIC'!HQ70)+SUM('5.3.2 OFC_NLIC'!HQ70)-SUM('5.3 OFC_IC'!HQ70))</f>
        <v>1</v>
      </c>
      <c r="HR101" s="5" t="b">
        <f>IF(SUM('5.3.1 OFC_LIC'!HR70)+SUM('5.3.2 OFC_NLIC'!HR70)=SUM('5.3 OFC_IC'!HR70),TRUE,SUM('5.3.1 OFC_LIC'!HR70)+SUM('5.3.2 OFC_NLIC'!HR70)-SUM('5.3 OFC_IC'!HR70))</f>
        <v>1</v>
      </c>
      <c r="HS101" s="5" t="b">
        <f>IF(SUM('5.3.1 OFC_LIC'!HS70)+SUM('5.3.2 OFC_NLIC'!HS70)=SUM('5.3 OFC_IC'!HS70),TRUE,SUM('5.3.1 OFC_LIC'!HS70)+SUM('5.3.2 OFC_NLIC'!HS70)-SUM('5.3 OFC_IC'!HS70))</f>
        <v>1</v>
      </c>
      <c r="HT101" s="5" t="b">
        <f>IF(SUM('5.3.1 OFC_LIC'!HT70)+SUM('5.3.2 OFC_NLIC'!HT70)=SUM('5.3 OFC_IC'!HT70),TRUE,SUM('5.3.1 OFC_LIC'!HT70)+SUM('5.3.2 OFC_NLIC'!HT70)-SUM('5.3 OFC_IC'!HT70))</f>
        <v>1</v>
      </c>
      <c r="HU101" s="5" t="b">
        <f>IF(SUM('5.3.1 OFC_LIC'!HU70)+SUM('5.3.2 OFC_NLIC'!HU70)=SUM('5.3 OFC_IC'!HU70),TRUE,SUM('5.3.1 OFC_LIC'!HU70)+SUM('5.3.2 OFC_NLIC'!HU70)-SUM('5.3 OFC_IC'!HU70))</f>
        <v>1</v>
      </c>
      <c r="HV101" s="5" t="b">
        <f>IF(SUM('5.3.1 OFC_LIC'!HV70)+SUM('5.3.2 OFC_NLIC'!HV70)=SUM('5.3 OFC_IC'!HV70),TRUE,SUM('5.3.1 OFC_LIC'!HV70)+SUM('5.3.2 OFC_NLIC'!HV70)-SUM('5.3 OFC_IC'!HV70))</f>
        <v>1</v>
      </c>
      <c r="HW101" s="5" t="b">
        <f>IF(SUM('5.3.1 OFC_LIC'!HW70)+SUM('5.3.2 OFC_NLIC'!HW70)=SUM('5.3 OFC_IC'!HW70),TRUE,SUM('5.3.1 OFC_LIC'!HW70)+SUM('5.3.2 OFC_NLIC'!HW70)-SUM('5.3 OFC_IC'!HW70))</f>
        <v>1</v>
      </c>
      <c r="HX101" s="5" t="b">
        <f>IF(SUM('5.3.1 OFC_LIC'!HX70)+SUM('5.3.2 OFC_NLIC'!HX70)=SUM('5.3 OFC_IC'!HX70),TRUE,SUM('5.3.1 OFC_LIC'!HX70)+SUM('5.3.2 OFC_NLIC'!HX70)-SUM('5.3 OFC_IC'!HX70))</f>
        <v>1</v>
      </c>
      <c r="HY101" s="5" t="b">
        <f>IF(SUM('5.3.1 OFC_LIC'!HY70)+SUM('5.3.2 OFC_NLIC'!HY70)=SUM('5.3 OFC_IC'!HY70),TRUE,SUM('5.3.1 OFC_LIC'!HY70)+SUM('5.3.2 OFC_NLIC'!HY70)-SUM('5.3 OFC_IC'!HY70))</f>
        <v>1</v>
      </c>
      <c r="HZ101" s="5" t="b">
        <f>IF(SUM('5.3.1 OFC_LIC'!HZ70)+SUM('5.3.2 OFC_NLIC'!HZ70)=SUM('5.3 OFC_IC'!HZ70),TRUE,SUM('5.3.1 OFC_LIC'!HZ70)+SUM('5.3.2 OFC_NLIC'!HZ70)-SUM('5.3 OFC_IC'!HZ70))</f>
        <v>1</v>
      </c>
      <c r="IA101" s="5" t="b">
        <f>IF(SUM('5.3.1 OFC_LIC'!IA70)+SUM('5.3.2 OFC_NLIC'!IA70)=SUM('5.3 OFC_IC'!IA70),TRUE,SUM('5.3.1 OFC_LIC'!IA70)+SUM('5.3.2 OFC_NLIC'!IA70)-SUM('5.3 OFC_IC'!IA70))</f>
        <v>1</v>
      </c>
      <c r="IB101" s="5" t="b">
        <f>IF(SUM('5.3.1 OFC_LIC'!IB70)+SUM('5.3.2 OFC_NLIC'!IB70)=SUM('5.3 OFC_IC'!IB70),TRUE,SUM('5.3.1 OFC_LIC'!IB70)+SUM('5.3.2 OFC_NLIC'!IB70)-SUM('5.3 OFC_IC'!IB70))</f>
        <v>1</v>
      </c>
      <c r="IC101" s="5" t="b">
        <f>IF(SUM('5.3.1 OFC_LIC'!IC70)+SUM('5.3.2 OFC_NLIC'!IC70)=SUM('5.3 OFC_IC'!IC70),TRUE,SUM('5.3.1 OFC_LIC'!IC70)+SUM('5.3.2 OFC_NLIC'!IC70)-SUM('5.3 OFC_IC'!IC70))</f>
        <v>1</v>
      </c>
      <c r="ID101" s="5" t="b">
        <f>IF(SUM('5.3.1 OFC_LIC'!ID70)+SUM('5.3.2 OFC_NLIC'!ID70)=SUM('5.3 OFC_IC'!ID70),TRUE,SUM('5.3.1 OFC_LIC'!ID70)+SUM('5.3.2 OFC_NLIC'!ID70)-SUM('5.3 OFC_IC'!ID70))</f>
        <v>1</v>
      </c>
      <c r="IE101" s="5" t="b">
        <f>IF(SUM('5.3.1 OFC_LIC'!IE70)+SUM('5.3.2 OFC_NLIC'!IE70)=SUM('5.3 OFC_IC'!IE70),TRUE,SUM('5.3.1 OFC_LIC'!IE70)+SUM('5.3.2 OFC_NLIC'!IE70)-SUM('5.3 OFC_IC'!IE70))</f>
        <v>1</v>
      </c>
      <c r="IF101" s="5" t="b">
        <f>IF(SUM('5.3.1 OFC_LIC'!IF70)+SUM('5.3.2 OFC_NLIC'!IF70)=SUM('5.3 OFC_IC'!IF70),TRUE,SUM('5.3.1 OFC_LIC'!IF70)+SUM('5.3.2 OFC_NLIC'!IF70)-SUM('5.3 OFC_IC'!IF70))</f>
        <v>1</v>
      </c>
      <c r="IG101" s="5" t="b">
        <f>IF(SUM('5.3.1 OFC_LIC'!IG70)+SUM('5.3.2 OFC_NLIC'!IG70)=SUM('5.3 OFC_IC'!IG70),TRUE,SUM('5.3.1 OFC_LIC'!IG70)+SUM('5.3.2 OFC_NLIC'!IG70)-SUM('5.3 OFC_IC'!IG70))</f>
        <v>1</v>
      </c>
      <c r="IH101" s="5" t="b">
        <f>IF(SUM('5.3.1 OFC_LIC'!IH70)+SUM('5.3.2 OFC_NLIC'!IH70)=SUM('5.3 OFC_IC'!IH70),TRUE,SUM('5.3.1 OFC_LIC'!IH70)+SUM('5.3.2 OFC_NLIC'!IH70)-SUM('5.3 OFC_IC'!IH70))</f>
        <v>1</v>
      </c>
      <c r="II101" s="5" t="b">
        <f>IF(SUM('5.3.1 OFC_LIC'!II70)+SUM('5.3.2 OFC_NLIC'!II70)=SUM('5.3 OFC_IC'!II70),TRUE,SUM('5.3.1 OFC_LIC'!II70)+SUM('5.3.2 OFC_NLIC'!II70)-SUM('5.3 OFC_IC'!II70))</f>
        <v>1</v>
      </c>
      <c r="IJ101" s="5" t="b">
        <f>IF(SUM('5.3.1 OFC_LIC'!IJ70)+SUM('5.3.2 OFC_NLIC'!IJ70)=SUM('5.3 OFC_IC'!IJ70),TRUE,SUM('5.3.1 OFC_LIC'!IJ70)+SUM('5.3.2 OFC_NLIC'!IJ70)-SUM('5.3 OFC_IC'!IJ70))</f>
        <v>1</v>
      </c>
      <c r="IK101" s="5" t="b">
        <f>IF(SUM('5.3.1 OFC_LIC'!IK70)+SUM('5.3.2 OFC_NLIC'!IK70)=SUM('5.3 OFC_IC'!IK70),TRUE,SUM('5.3.1 OFC_LIC'!IK70)+SUM('5.3.2 OFC_NLIC'!IK70)-SUM('5.3 OFC_IC'!IK70))</f>
        <v>1</v>
      </c>
      <c r="IL101" s="5" t="b">
        <f>IF(SUM('5.3.1 OFC_LIC'!IL70)+SUM('5.3.2 OFC_NLIC'!IL70)=SUM('5.3 OFC_IC'!IL70),TRUE,SUM('5.3.1 OFC_LIC'!IL70)+SUM('5.3.2 OFC_NLIC'!IL70)-SUM('5.3 OFC_IC'!IL70))</f>
        <v>1</v>
      </c>
      <c r="IM101" s="5" t="b">
        <f>IF(SUM('5.3.1 OFC_LIC'!IM70)+SUM('5.3.2 OFC_NLIC'!IM70)=SUM('5.3 OFC_IC'!IM70),TRUE,SUM('5.3.1 OFC_LIC'!IM70)+SUM('5.3.2 OFC_NLIC'!IM70)-SUM('5.3 OFC_IC'!IM70))</f>
        <v>1</v>
      </c>
      <c r="IN101" s="5" t="b">
        <f>IF(SUM('5.3.1 OFC_LIC'!IN70)+SUM('5.3.2 OFC_NLIC'!IN70)=SUM('5.3 OFC_IC'!IN70),TRUE,SUM('5.3.1 OFC_LIC'!IN70)+SUM('5.3.2 OFC_NLIC'!IN70)-SUM('5.3 OFC_IC'!IN70))</f>
        <v>1</v>
      </c>
      <c r="IO101" s="5" t="b">
        <f>IF(SUM('5.3.1 OFC_LIC'!IO70)+SUM('5.3.2 OFC_NLIC'!IO70)=SUM('5.3 OFC_IC'!IO70),TRUE,SUM('5.3.1 OFC_LIC'!IO70)+SUM('5.3.2 OFC_NLIC'!IO70)-SUM('5.3 OFC_IC'!IO70))</f>
        <v>1</v>
      </c>
      <c r="IP101" s="5" t="b">
        <f>IF(SUM('5.3.1 OFC_LIC'!IP70)+SUM('5.3.2 OFC_NLIC'!IP70)=SUM('5.3 OFC_IC'!IP70),TRUE,SUM('5.3.1 OFC_LIC'!IP70)+SUM('5.3.2 OFC_NLIC'!IP70)-SUM('5.3 OFC_IC'!IP70))</f>
        <v>1</v>
      </c>
      <c r="IQ101" s="5" t="b">
        <f>IF(SUM('5.3.1 OFC_LIC'!IQ70)+SUM('5.3.2 OFC_NLIC'!IQ70)=SUM('5.3 OFC_IC'!IQ70),TRUE,SUM('5.3.1 OFC_LIC'!IQ70)+SUM('5.3.2 OFC_NLIC'!IQ70)-SUM('5.3 OFC_IC'!IQ70))</f>
        <v>1</v>
      </c>
      <c r="IR101" s="5" t="b">
        <f>IF(SUM('5.3.1 OFC_LIC'!IR70)+SUM('5.3.2 OFC_NLIC'!IR70)=SUM('5.3 OFC_IC'!IR70),TRUE,SUM('5.3.1 OFC_LIC'!IR70)+SUM('5.3.2 OFC_NLIC'!IR70)-SUM('5.3 OFC_IC'!IR70))</f>
        <v>1</v>
      </c>
      <c r="IS101" s="5" t="b">
        <f>IF(SUM('5.3.1 OFC_LIC'!IS70)+SUM('5.3.2 OFC_NLIC'!IS70)=SUM('5.3 OFC_IC'!IS70),TRUE,SUM('5.3.1 OFC_LIC'!IS70)+SUM('5.3.2 OFC_NLIC'!IS70)-SUM('5.3 OFC_IC'!IS70))</f>
        <v>1</v>
      </c>
      <c r="IT101" s="5" t="b">
        <f>IF(SUM('5.3.1 OFC_LIC'!IT70)+SUM('5.3.2 OFC_NLIC'!IT70)=SUM('5.3 OFC_IC'!IT70),TRUE,SUM('5.3.1 OFC_LIC'!IT70)+SUM('5.3.2 OFC_NLIC'!IT70)-SUM('5.3 OFC_IC'!IT70))</f>
        <v>1</v>
      </c>
      <c r="IU101" s="5" t="b">
        <f>IF(SUM('5.3.1 OFC_LIC'!IU70)+SUM('5.3.2 OFC_NLIC'!IU70)=SUM('5.3 OFC_IC'!IU70),TRUE,SUM('5.3.1 OFC_LIC'!IU70)+SUM('5.3.2 OFC_NLIC'!IU70)-SUM('5.3 OFC_IC'!IU70))</f>
        <v>1</v>
      </c>
      <c r="IV101" s="5" t="b">
        <f>IF(SUM('5.3.1 OFC_LIC'!IV70)+SUM('5.3.2 OFC_NLIC'!IV70)=SUM('5.3 OFC_IC'!IV70),TRUE,SUM('5.3.1 OFC_LIC'!IV70)+SUM('5.3.2 OFC_NLIC'!IV70)-SUM('5.3 OFC_IC'!IV70))</f>
        <v>1</v>
      </c>
      <c r="IW101" s="5" t="b">
        <f>IF(SUM('5.3.1 OFC_LIC'!IW70)+SUM('5.3.2 OFC_NLIC'!IW70)=SUM('5.3 OFC_IC'!IW70),TRUE,SUM('5.3.1 OFC_LIC'!IW70)+SUM('5.3.2 OFC_NLIC'!IW70)-SUM('5.3 OFC_IC'!IW70))</f>
        <v>1</v>
      </c>
      <c r="IX101" s="5" t="b">
        <f>IF(SUM('5.3.1 OFC_LIC'!IX70)+SUM('5.3.2 OFC_NLIC'!IX70)=SUM('5.3 OFC_IC'!IX70),TRUE,SUM('5.3.1 OFC_LIC'!IX70)+SUM('5.3.2 OFC_NLIC'!IX70)-SUM('5.3 OFC_IC'!IX70))</f>
        <v>1</v>
      </c>
      <c r="IY101" s="5" t="b">
        <f>IF(SUM('5.3.1 OFC_LIC'!IY70)+SUM('5.3.2 OFC_NLIC'!IY70)=SUM('5.3 OFC_IC'!IY70),TRUE,SUM('5.3.1 OFC_LIC'!IY70)+SUM('5.3.2 OFC_NLIC'!IY70)-SUM('5.3 OFC_IC'!IY70))</f>
        <v>1</v>
      </c>
      <c r="IZ101" s="5" t="b">
        <f>IF(SUM('5.3.1 OFC_LIC'!IZ70)+SUM('5.3.2 OFC_NLIC'!IZ70)=SUM('5.3 OFC_IC'!IZ70),TRUE,SUM('5.3.1 OFC_LIC'!IZ70)+SUM('5.3.2 OFC_NLIC'!IZ70)-SUM('5.3 OFC_IC'!IZ70))</f>
        <v>1</v>
      </c>
      <c r="JA101" s="5" t="b">
        <f>IF(SUM('5.3.1 OFC_LIC'!JA70)+SUM('5.3.2 OFC_NLIC'!JA70)=SUM('5.3 OFC_IC'!JA70),TRUE,SUM('5.3.1 OFC_LIC'!JA70)+SUM('5.3.2 OFC_NLIC'!JA70)-SUM('5.3 OFC_IC'!JA70))</f>
        <v>1</v>
      </c>
      <c r="JB101" s="5" t="b">
        <f>IF(SUM('5.3.1 OFC_LIC'!JB70)+SUM('5.3.2 OFC_NLIC'!JB70)=SUM('5.3 OFC_IC'!JB70),TRUE,SUM('5.3.1 OFC_LIC'!JB70)+SUM('5.3.2 OFC_NLIC'!JB70)-SUM('5.3 OFC_IC'!JB70))</f>
        <v>1</v>
      </c>
      <c r="JC101" s="5" t="b">
        <f>IF(SUM('5.3.1 OFC_LIC'!JC70)+SUM('5.3.2 OFC_NLIC'!JC70)=SUM('5.3 OFC_IC'!JC70),TRUE,SUM('5.3.1 OFC_LIC'!JC70)+SUM('5.3.2 OFC_NLIC'!JC70)-SUM('5.3 OFC_IC'!JC70))</f>
        <v>1</v>
      </c>
      <c r="JD101" s="5" t="b">
        <f>IF(SUM('5.3.1 OFC_LIC'!JD70)+SUM('5.3.2 OFC_NLIC'!JD70)=SUM('5.3 OFC_IC'!JD70),TRUE,SUM('5.3.1 OFC_LIC'!JD70)+SUM('5.3.2 OFC_NLIC'!JD70)-SUM('5.3 OFC_IC'!JD70))</f>
        <v>1</v>
      </c>
      <c r="JE101" s="5" t="b">
        <f>IF(SUM('5.3.1 OFC_LIC'!JE70)+SUM('5.3.2 OFC_NLIC'!JE70)=SUM('5.3 OFC_IC'!JE70),TRUE,SUM('5.3.1 OFC_LIC'!JE70)+SUM('5.3.2 OFC_NLIC'!JE70)-SUM('5.3 OFC_IC'!JE70))</f>
        <v>1</v>
      </c>
      <c r="JF101" s="5" t="b">
        <f>IF(SUM('5.3.1 OFC_LIC'!JF70)+SUM('5.3.2 OFC_NLIC'!JF70)=SUM('5.3 OFC_IC'!JF70),TRUE,SUM('5.3.1 OFC_LIC'!JF70)+SUM('5.3.2 OFC_NLIC'!JF70)-SUM('5.3 OFC_IC'!JF70))</f>
        <v>1</v>
      </c>
      <c r="JG101" s="5" t="b">
        <f>IF(SUM('5.3.1 OFC_LIC'!JG70)+SUM('5.3.2 OFC_NLIC'!JG70)=SUM('5.3 OFC_IC'!JG70),TRUE,SUM('5.3.1 OFC_LIC'!JG70)+SUM('5.3.2 OFC_NLIC'!JG70)-SUM('5.3 OFC_IC'!JG70))</f>
        <v>1</v>
      </c>
      <c r="JH101" s="5" t="b">
        <f>IF(SUM('5.3.1 OFC_LIC'!JH70)+SUM('5.3.2 OFC_NLIC'!JH70)=SUM('5.3 OFC_IC'!JH70),TRUE,SUM('5.3.1 OFC_LIC'!JH70)+SUM('5.3.2 OFC_NLIC'!JH70)-SUM('5.3 OFC_IC'!JH70))</f>
        <v>1</v>
      </c>
      <c r="JI101" s="5" t="b">
        <f>IF(SUM('5.3.1 OFC_LIC'!JI70)+SUM('5.3.2 OFC_NLIC'!JI70)=SUM('5.3 OFC_IC'!JI70),TRUE,SUM('5.3.1 OFC_LIC'!JI70)+SUM('5.3.2 OFC_NLIC'!JI70)-SUM('5.3 OFC_IC'!JI70))</f>
        <v>1</v>
      </c>
      <c r="JJ101" s="5" t="b">
        <f>IF(SUM('5.3.1 OFC_LIC'!JJ70)+SUM('5.3.2 OFC_NLIC'!JJ70)=SUM('5.3 OFC_IC'!JJ70),TRUE,SUM('5.3.1 OFC_LIC'!JJ70)+SUM('5.3.2 OFC_NLIC'!JJ70)-SUM('5.3 OFC_IC'!JJ70))</f>
        <v>1</v>
      </c>
      <c r="JK101" s="5" t="b">
        <f>IF(SUM('5.3.1 OFC_LIC'!JK70)+SUM('5.3.2 OFC_NLIC'!JK70)=SUM('5.3 OFC_IC'!JK70),TRUE,SUM('5.3.1 OFC_LIC'!JK70)+SUM('5.3.2 OFC_NLIC'!JK70)-SUM('5.3 OFC_IC'!JK70))</f>
        <v>1</v>
      </c>
      <c r="JL101" s="5" t="b">
        <f>IF(SUM('5.3.1 OFC_LIC'!JL70)+SUM('5.3.2 OFC_NLIC'!JL70)=SUM('5.3 OFC_IC'!JL70),TRUE,SUM('5.3.1 OFC_LIC'!JL70)+SUM('5.3.2 OFC_NLIC'!JL70)-SUM('5.3 OFC_IC'!JL70))</f>
        <v>1</v>
      </c>
      <c r="JM101" s="5" t="b">
        <f>IF(SUM('5.3.1 OFC_LIC'!JM70)+SUM('5.3.2 OFC_NLIC'!JM70)=SUM('5.3 OFC_IC'!JM70),TRUE,SUM('5.3.1 OFC_LIC'!JM70)+SUM('5.3.2 OFC_NLIC'!JM70)-SUM('5.3 OFC_IC'!JM70))</f>
        <v>1</v>
      </c>
      <c r="JN101" s="5" t="b">
        <f>IF(SUM('5.3.1 OFC_LIC'!JN70)+SUM('5.3.2 OFC_NLIC'!JN70)=SUM('5.3 OFC_IC'!JN70),TRUE,SUM('5.3.1 OFC_LIC'!JN70)+SUM('5.3.2 OFC_NLIC'!JN70)-SUM('5.3 OFC_IC'!JN70))</f>
        <v>1</v>
      </c>
      <c r="JO101" s="5" t="b">
        <f>IF(SUM('5.3.1 OFC_LIC'!JO70)+SUM('5.3.2 OFC_NLIC'!JO70)=SUM('5.3 OFC_IC'!JO70),TRUE,SUM('5.3.1 OFC_LIC'!JO70)+SUM('5.3.2 OFC_NLIC'!JO70)-SUM('5.3 OFC_IC'!JO70))</f>
        <v>1</v>
      </c>
      <c r="JP101" s="5" t="b">
        <f>IF(SUM('5.3.1 OFC_LIC'!JP70)+SUM('5.3.2 OFC_NLIC'!JP70)=SUM('5.3 OFC_IC'!JP70),TRUE,SUM('5.3.1 OFC_LIC'!JP70)+SUM('5.3.2 OFC_NLIC'!JP70)-SUM('5.3 OFC_IC'!JP70))</f>
        <v>1</v>
      </c>
      <c r="JQ101" s="5" t="b">
        <f>IF(SUM('5.3.1 OFC_LIC'!JQ70)+SUM('5.3.2 OFC_NLIC'!JQ70)=SUM('5.3 OFC_IC'!JQ70),TRUE,SUM('5.3.1 OFC_LIC'!JQ70)+SUM('5.3.2 OFC_NLIC'!JQ70)-SUM('5.3 OFC_IC'!JQ70))</f>
        <v>1</v>
      </c>
      <c r="JR101" s="5" t="b">
        <f>IF(SUM('5.3.1 OFC_LIC'!JR70)+SUM('5.3.2 OFC_NLIC'!JR70)=SUM('5.3 OFC_IC'!JR70),TRUE,SUM('5.3.1 OFC_LIC'!JR70)+SUM('5.3.2 OFC_NLIC'!JR70)-SUM('5.3 OFC_IC'!JR70))</f>
        <v>1</v>
      </c>
      <c r="JS101" s="5" t="b">
        <f>IF(SUM('5.3.1 OFC_LIC'!JS70)+SUM('5.3.2 OFC_NLIC'!JS70)=SUM('5.3 OFC_IC'!JS70),TRUE,SUM('5.3.1 OFC_LIC'!JS70)+SUM('5.3.2 OFC_NLIC'!JS70)-SUM('5.3 OFC_IC'!JS70))</f>
        <v>1</v>
      </c>
      <c r="JT101" s="5" t="b">
        <f>IF(SUM('5.3.1 OFC_LIC'!JT70)+SUM('5.3.2 OFC_NLIC'!JT70)=SUM('5.3 OFC_IC'!JT70),TRUE,SUM('5.3.1 OFC_LIC'!JT70)+SUM('5.3.2 OFC_NLIC'!JT70)-SUM('5.3 OFC_IC'!JT70))</f>
        <v>1</v>
      </c>
      <c r="JU101" s="5" t="b">
        <f>IF(SUM('5.3.1 OFC_LIC'!JU70)+SUM('5.3.2 OFC_NLIC'!JU70)=SUM('5.3 OFC_IC'!JU70),TRUE,SUM('5.3.1 OFC_LIC'!JU70)+SUM('5.3.2 OFC_NLIC'!JU70)-SUM('5.3 OFC_IC'!JU70))</f>
        <v>1</v>
      </c>
      <c r="JV101" s="5" t="b">
        <f>IF(SUM('5.3.1 OFC_LIC'!JV70)+SUM('5.3.2 OFC_NLIC'!JV70)=SUM('5.3 OFC_IC'!JV70),TRUE,SUM('5.3.1 OFC_LIC'!JV70)+SUM('5.3.2 OFC_NLIC'!JV70)-SUM('5.3 OFC_IC'!JV70))</f>
        <v>1</v>
      </c>
      <c r="JW101" s="5" t="b">
        <f>IF(SUM('5.3.1 OFC_LIC'!JW70)+SUM('5.3.2 OFC_NLIC'!JW70)=SUM('5.3 OFC_IC'!JW70),TRUE,SUM('5.3.1 OFC_LIC'!JW70)+SUM('5.3.2 OFC_NLIC'!JW70)-SUM('5.3 OFC_IC'!JW70))</f>
        <v>1</v>
      </c>
      <c r="JX101" s="5" t="b">
        <f>IF(SUM('5.3.1 OFC_LIC'!JX70)+SUM('5.3.2 OFC_NLIC'!JX70)=SUM('5.3 OFC_IC'!JX70),TRUE,SUM('5.3.1 OFC_LIC'!JX70)+SUM('5.3.2 OFC_NLIC'!JX70)-SUM('5.3 OFC_IC'!JX70))</f>
        <v>1</v>
      </c>
      <c r="JY101" s="5" t="b">
        <f>IF(SUM('5.3.1 OFC_LIC'!JY70)+SUM('5.3.2 OFC_NLIC'!JY70)=SUM('5.3 OFC_IC'!JY70),TRUE,SUM('5.3.1 OFC_LIC'!JY70)+SUM('5.3.2 OFC_NLIC'!JY70)-SUM('5.3 OFC_IC'!JY70))</f>
        <v>1</v>
      </c>
      <c r="JZ101" s="5" t="b">
        <f>IF(SUM('5.3.1 OFC_LIC'!JZ70)+SUM('5.3.2 OFC_NLIC'!JZ70)=SUM('5.3 OFC_IC'!JZ70),TRUE,SUM('5.3.1 OFC_LIC'!JZ70)+SUM('5.3.2 OFC_NLIC'!JZ70)-SUM('5.3 OFC_IC'!JZ70))</f>
        <v>1</v>
      </c>
      <c r="KA101" s="5" t="b">
        <f>IF(SUM('5.3.1 OFC_LIC'!KA70)+SUM('5.3.2 OFC_NLIC'!KA70)=SUM('5.3 OFC_IC'!KA70),TRUE,SUM('5.3.1 OFC_LIC'!KA70)+SUM('5.3.2 OFC_NLIC'!KA70)-SUM('5.3 OFC_IC'!KA70))</f>
        <v>1</v>
      </c>
      <c r="KB101" s="5" t="b">
        <f>IF(SUM('5.3.1 OFC_LIC'!KB70)+SUM('5.3.2 OFC_NLIC'!KB70)=SUM('5.3 OFC_IC'!KB70),TRUE,SUM('5.3.1 OFC_LIC'!KB70)+SUM('5.3.2 OFC_NLIC'!KB70)-SUM('5.3 OFC_IC'!KB70))</f>
        <v>1</v>
      </c>
      <c r="KC101" s="5" t="b">
        <f>IF(SUM('5.3.1 OFC_LIC'!KC70)+SUM('5.3.2 OFC_NLIC'!KC70)=SUM('5.3 OFC_IC'!KC70),TRUE,SUM('5.3.1 OFC_LIC'!KC70)+SUM('5.3.2 OFC_NLIC'!KC70)-SUM('5.3 OFC_IC'!KC70))</f>
        <v>1</v>
      </c>
      <c r="KD101" s="5" t="b">
        <f>IF(SUM('5.3.1 OFC_LIC'!KD70)+SUM('5.3.2 OFC_NLIC'!KD70)=SUM('5.3 OFC_IC'!KD70),TRUE,SUM('5.3.1 OFC_LIC'!KD70)+SUM('5.3.2 OFC_NLIC'!KD70)-SUM('5.3 OFC_IC'!KD70))</f>
        <v>1</v>
      </c>
      <c r="KE101" s="5" t="b">
        <f>IF(SUM('5.3.1 OFC_LIC'!KE70)+SUM('5.3.2 OFC_NLIC'!KE70)=SUM('5.3 OFC_IC'!KE70),TRUE,SUM('5.3.1 OFC_LIC'!KE70)+SUM('5.3.2 OFC_NLIC'!KE70)-SUM('5.3 OFC_IC'!KE70))</f>
        <v>1</v>
      </c>
      <c r="KF101" s="5" t="b">
        <f>IF(SUM('5.3.1 OFC_LIC'!KF70)+SUM('5.3.2 OFC_NLIC'!KF70)=SUM('5.3 OFC_IC'!KF70),TRUE,SUM('5.3.1 OFC_LIC'!KF70)+SUM('5.3.2 OFC_NLIC'!KF70)-SUM('5.3 OFC_IC'!KF70))</f>
        <v>1</v>
      </c>
      <c r="KG101" s="5" t="b">
        <f>IF(SUM('5.3.1 OFC_LIC'!KG70)+SUM('5.3.2 OFC_NLIC'!KG70)=SUM('5.3 OFC_IC'!KG70),TRUE,SUM('5.3.1 OFC_LIC'!KG70)+SUM('5.3.2 OFC_NLIC'!KG70)-SUM('5.3 OFC_IC'!KG70))</f>
        <v>1</v>
      </c>
      <c r="KH101" s="5" t="b">
        <f>IF(SUM('5.3.1 OFC_LIC'!KH70)+SUM('5.3.2 OFC_NLIC'!KH70)=SUM('5.3 OFC_IC'!KH70),TRUE,SUM('5.3.1 OFC_LIC'!KH70)+SUM('5.3.2 OFC_NLIC'!KH70)-SUM('5.3 OFC_IC'!KH70))</f>
        <v>1</v>
      </c>
      <c r="KI101" s="5" t="b">
        <f>IF(SUM('5.3.1 OFC_LIC'!KI70)+SUM('5.3.2 OFC_NLIC'!KI70)=SUM('5.3 OFC_IC'!KI70),TRUE,SUM('5.3.1 OFC_LIC'!KI70)+SUM('5.3.2 OFC_NLIC'!KI70)-SUM('5.3 OFC_IC'!KI70))</f>
        <v>1</v>
      </c>
      <c r="KJ101" s="5" t="b">
        <f>IF(SUM('5.3.1 OFC_LIC'!KJ70)+SUM('5.3.2 OFC_NLIC'!KJ70)=SUM('5.3 OFC_IC'!KJ70),TRUE,SUM('5.3.1 OFC_LIC'!KJ70)+SUM('5.3.2 OFC_NLIC'!KJ70)-SUM('5.3 OFC_IC'!KJ70))</f>
        <v>1</v>
      </c>
      <c r="KK101" s="5" t="b">
        <f>IF(SUM('5.3.1 OFC_LIC'!KK70)+SUM('5.3.2 OFC_NLIC'!KK70)=SUM('5.3 OFC_IC'!KK70),TRUE,SUM('5.3.1 OFC_LIC'!KK70)+SUM('5.3.2 OFC_NLIC'!KK70)-SUM('5.3 OFC_IC'!KK70))</f>
        <v>1</v>
      </c>
      <c r="KL101" s="5" t="b">
        <f>IF(SUM('5.3.1 OFC_LIC'!KL70)+SUM('5.3.2 OFC_NLIC'!KL70)=SUM('5.3 OFC_IC'!KL70),TRUE,SUM('5.3.1 OFC_LIC'!KL70)+SUM('5.3.2 OFC_NLIC'!KL70)-SUM('5.3 OFC_IC'!KL70))</f>
        <v>1</v>
      </c>
      <c r="KM101" s="5" t="b">
        <f>IF(SUM('5.3.1 OFC_LIC'!KM70)+SUM('5.3.2 OFC_NLIC'!KM70)=SUM('5.3 OFC_IC'!KM70),TRUE,SUM('5.3.1 OFC_LIC'!KM70)+SUM('5.3.2 OFC_NLIC'!KM70)-SUM('5.3 OFC_IC'!KM70))</f>
        <v>1</v>
      </c>
      <c r="KN101" s="5" t="b">
        <f>IF(SUM('5.3.1 OFC_LIC'!KN70)+SUM('5.3.2 OFC_NLIC'!KN70)=SUM('5.3 OFC_IC'!KN70),TRUE,SUM('5.3.1 OFC_LIC'!KN70)+SUM('5.3.2 OFC_NLIC'!KN70)-SUM('5.3 OFC_IC'!KN70))</f>
        <v>1</v>
      </c>
      <c r="KO101" s="5" t="b">
        <f>IF(SUM('5.3.1 OFC_LIC'!KO70)+SUM('5.3.2 OFC_NLIC'!KO70)=SUM('5.3 OFC_IC'!KO70),TRUE,SUM('5.3.1 OFC_LIC'!KO70)+SUM('5.3.2 OFC_NLIC'!KO70)-SUM('5.3 OFC_IC'!KO70))</f>
        <v>1</v>
      </c>
      <c r="KP101" s="5" t="b">
        <f>IF(SUM('5.3.1 OFC_LIC'!KP70)+SUM('5.3.2 OFC_NLIC'!KP70)=SUM('5.3 OFC_IC'!KP70),TRUE,SUM('5.3.1 OFC_LIC'!KP70)+SUM('5.3.2 OFC_NLIC'!KP70)-SUM('5.3 OFC_IC'!KP70))</f>
        <v>1</v>
      </c>
      <c r="KQ101" s="5" t="b">
        <f>IF(SUM('5.3.1 OFC_LIC'!KQ70)+SUM('5.3.2 OFC_NLIC'!KQ70)=SUM('5.3 OFC_IC'!KQ70),TRUE,SUM('5.3.1 OFC_LIC'!KQ70)+SUM('5.3.2 OFC_NLIC'!KQ70)-SUM('5.3 OFC_IC'!KQ70))</f>
        <v>1</v>
      </c>
      <c r="KR101" s="5" t="b">
        <f>IF(SUM('5.3.1 OFC_LIC'!KR70)+SUM('5.3.2 OFC_NLIC'!KR70)=SUM('5.3 OFC_IC'!KR70),TRUE,SUM('5.3.1 OFC_LIC'!KR70)+SUM('5.3.2 OFC_NLIC'!KR70)-SUM('5.3 OFC_IC'!KR70))</f>
        <v>1</v>
      </c>
      <c r="KS101" s="5" t="b">
        <f>IF(SUM('5.3.1 OFC_LIC'!KS70)+SUM('5.3.2 OFC_NLIC'!KS70)=SUM('5.3 OFC_IC'!KS70),TRUE,SUM('5.3.1 OFC_LIC'!KS70)+SUM('5.3.2 OFC_NLIC'!KS70)-SUM('5.3 OFC_IC'!KS70))</f>
        <v>1</v>
      </c>
      <c r="KT101" s="5" t="b">
        <f>IF(SUM('5.3.1 OFC_LIC'!KT70)+SUM('5.3.2 OFC_NLIC'!KT70)=SUM('5.3 OFC_IC'!KT70),TRUE,SUM('5.3.1 OFC_LIC'!KT70)+SUM('5.3.2 OFC_NLIC'!KT70)-SUM('5.3 OFC_IC'!KT70))</f>
        <v>1</v>
      </c>
      <c r="KU101" s="5" t="b">
        <f>IF(SUM('5.3.1 OFC_LIC'!KU70)+SUM('5.3.2 OFC_NLIC'!KU70)=SUM('5.3 OFC_IC'!KU70),TRUE,SUM('5.3.1 OFC_LIC'!KU70)+SUM('5.3.2 OFC_NLIC'!KU70)-SUM('5.3 OFC_IC'!KU70))</f>
        <v>1</v>
      </c>
      <c r="KV101" s="5" t="b">
        <f>IF(SUM('5.3.1 OFC_LIC'!KV70)+SUM('5.3.2 OFC_NLIC'!KV70)=SUM('5.3 OFC_IC'!KV70),TRUE,SUM('5.3.1 OFC_LIC'!KV70)+SUM('5.3.2 OFC_NLIC'!KV70)-SUM('5.3 OFC_IC'!KV70))</f>
        <v>1</v>
      </c>
      <c r="KW101" s="5" t="b">
        <f>IF(SUM('5.3.1 OFC_LIC'!KW70)+SUM('5.3.2 OFC_NLIC'!KW70)=SUM('5.3 OFC_IC'!KW70),TRUE,SUM('5.3.1 OFC_LIC'!KW70)+SUM('5.3.2 OFC_NLIC'!KW70)-SUM('5.3 OFC_IC'!KW70))</f>
        <v>1</v>
      </c>
      <c r="KX101" s="5" t="b">
        <f>IF(SUM('5.3.1 OFC_LIC'!KX70)+SUM('5.3.2 OFC_NLIC'!KX70)=SUM('5.3 OFC_IC'!KX70),TRUE,SUM('5.3.1 OFC_LIC'!KX70)+SUM('5.3.2 OFC_NLIC'!KX70)-SUM('5.3 OFC_IC'!KX70))</f>
        <v>1</v>
      </c>
      <c r="KY101" s="5" t="b">
        <f>IF(SUM('5.3.1 OFC_LIC'!KY70)+SUM('5.3.2 OFC_NLIC'!KY70)=SUM('5.3 OFC_IC'!KY70),TRUE,SUM('5.3.1 OFC_LIC'!KY70)+SUM('5.3.2 OFC_NLIC'!KY70)-SUM('5.3 OFC_IC'!KY70))</f>
        <v>1</v>
      </c>
      <c r="KZ101" s="5" t="b">
        <f>IF(SUM('5.3.1 OFC_LIC'!KZ70)+SUM('5.3.2 OFC_NLIC'!KZ70)=SUM('5.3 OFC_IC'!KZ70),TRUE,SUM('5.3.1 OFC_LIC'!KZ70)+SUM('5.3.2 OFC_NLIC'!KZ70)-SUM('5.3 OFC_IC'!KZ70))</f>
        <v>1</v>
      </c>
      <c r="LA101" s="5" t="b">
        <f>IF(SUM('5.3.1 OFC_LIC'!LA70)+SUM('5.3.2 OFC_NLIC'!LA70)=SUM('5.3 OFC_IC'!LA70),TRUE,SUM('5.3.1 OFC_LIC'!LA70)+SUM('5.3.2 OFC_NLIC'!LA70)-SUM('5.3 OFC_IC'!LA70))</f>
        <v>1</v>
      </c>
      <c r="LB101" s="5" t="b">
        <f>IF(SUM('5.3.1 OFC_LIC'!LB70)+SUM('5.3.2 OFC_NLIC'!LB70)=SUM('5.3 OFC_IC'!LB70),TRUE,SUM('5.3.1 OFC_LIC'!LB70)+SUM('5.3.2 OFC_NLIC'!LB70)-SUM('5.3 OFC_IC'!LB70))</f>
        <v>1</v>
      </c>
      <c r="LC101" s="5" t="b">
        <f>IF(SUM('5.3.1 OFC_LIC'!LC70)+SUM('5.3.2 OFC_NLIC'!LC70)=SUM('5.3 OFC_IC'!LC70),TRUE,SUM('5.3.1 OFC_LIC'!LC70)+SUM('5.3.2 OFC_NLIC'!LC70)-SUM('5.3 OFC_IC'!LC70))</f>
        <v>1</v>
      </c>
      <c r="LD101" s="5" t="b">
        <f>IF(SUM('5.3.1 OFC_LIC'!LD70)+SUM('5.3.2 OFC_NLIC'!LD70)=SUM('5.3 OFC_IC'!LD70),TRUE,SUM('5.3.1 OFC_LIC'!LD70)+SUM('5.3.2 OFC_NLIC'!LD70)-SUM('5.3 OFC_IC'!LD70))</f>
        <v>1</v>
      </c>
      <c r="LE101" s="5" t="b">
        <f>IF(SUM('5.3.1 OFC_LIC'!LE70)+SUM('5.3.2 OFC_NLIC'!LE70)=SUM('5.3 OFC_IC'!LE70),TRUE,SUM('5.3.1 OFC_LIC'!LE70)+SUM('5.3.2 OFC_NLIC'!LE70)-SUM('5.3 OFC_IC'!LE70))</f>
        <v>1</v>
      </c>
      <c r="LF101" s="5" t="b">
        <f>IF(SUM('5.3.1 OFC_LIC'!LF70)+SUM('5.3.2 OFC_NLIC'!LF70)=SUM('5.3 OFC_IC'!LF70),TRUE,SUM('5.3.1 OFC_LIC'!LF70)+SUM('5.3.2 OFC_NLIC'!LF70)-SUM('5.3 OFC_IC'!LF70))</f>
        <v>1</v>
      </c>
      <c r="LG101" s="5" t="b">
        <f>IF(SUM('5.3.1 OFC_LIC'!LG70)+SUM('5.3.2 OFC_NLIC'!LG70)=SUM('5.3 OFC_IC'!LG70),TRUE,SUM('5.3.1 OFC_LIC'!LG70)+SUM('5.3.2 OFC_NLIC'!LG70)-SUM('5.3 OFC_IC'!LG70))</f>
        <v>1</v>
      </c>
      <c r="LH101" s="5" t="b">
        <f>IF(SUM('5.3.1 OFC_LIC'!LH70)+SUM('5.3.2 OFC_NLIC'!LH70)=SUM('5.3 OFC_IC'!LH70),TRUE,SUM('5.3.1 OFC_LIC'!LH70)+SUM('5.3.2 OFC_NLIC'!LH70)-SUM('5.3 OFC_IC'!LH70))</f>
        <v>1</v>
      </c>
      <c r="LI101" s="5" t="b">
        <f>IF(SUM('5.3.1 OFC_LIC'!LI70)+SUM('5.3.2 OFC_NLIC'!LI70)=SUM('5.3 OFC_IC'!LI70),TRUE,SUM('5.3.1 OFC_LIC'!LI70)+SUM('5.3.2 OFC_NLIC'!LI70)-SUM('5.3 OFC_IC'!LI70))</f>
        <v>1</v>
      </c>
      <c r="LJ101" s="5" t="b">
        <f>IF(SUM('5.3.1 OFC_LIC'!LJ70)+SUM('5.3.2 OFC_NLIC'!LJ70)=SUM('5.3 OFC_IC'!LJ70),TRUE,SUM('5.3.1 OFC_LIC'!LJ70)+SUM('5.3.2 OFC_NLIC'!LJ70)-SUM('5.3 OFC_IC'!LJ70))</f>
        <v>1</v>
      </c>
      <c r="LK101" s="5" t="b">
        <f>IF(SUM('5.3.1 OFC_LIC'!LK70)+SUM('5.3.2 OFC_NLIC'!LK70)=SUM('5.3 OFC_IC'!LK70),TRUE,SUM('5.3.1 OFC_LIC'!LK70)+SUM('5.3.2 OFC_NLIC'!LK70)-SUM('5.3 OFC_IC'!LK70))</f>
        <v>1</v>
      </c>
      <c r="LL101" s="5" t="b">
        <f>IF(SUM('5.3.1 OFC_LIC'!LL70)+SUM('5.3.2 OFC_NLIC'!LL70)=SUM('5.3 OFC_IC'!LL70),TRUE,SUM('5.3.1 OFC_LIC'!LL70)+SUM('5.3.2 OFC_NLIC'!LL70)-SUM('5.3 OFC_IC'!LL70))</f>
        <v>1</v>
      </c>
      <c r="LM101" s="5" t="b">
        <f>IF(SUM('5.3.1 OFC_LIC'!LM70)+SUM('5.3.2 OFC_NLIC'!LM70)=SUM('5.3 OFC_IC'!LM70),TRUE,SUM('5.3.1 OFC_LIC'!LM70)+SUM('5.3.2 OFC_NLIC'!LM70)-SUM('5.3 OFC_IC'!LM70))</f>
        <v>1</v>
      </c>
      <c r="LN101" s="5" t="b">
        <f>IF(SUM('5.3.1 OFC_LIC'!LN70)+SUM('5.3.2 OFC_NLIC'!LN70)=SUM('5.3 OFC_IC'!LN70),TRUE,SUM('5.3.1 OFC_LIC'!LN70)+SUM('5.3.2 OFC_NLIC'!LN70)-SUM('5.3 OFC_IC'!LN70))</f>
        <v>1</v>
      </c>
      <c r="LO101" s="5" t="b">
        <f>IF(SUM('5.3.1 OFC_LIC'!LO70)+SUM('5.3.2 OFC_NLIC'!LO70)=SUM('5.3 OFC_IC'!LO70),TRUE,SUM('5.3.1 OFC_LIC'!LO70)+SUM('5.3.2 OFC_NLIC'!LO70)-SUM('5.3 OFC_IC'!LO70))</f>
        <v>1</v>
      </c>
      <c r="LP101" s="5" t="b">
        <f>IF(SUM('5.3.1 OFC_LIC'!LP70)+SUM('5.3.2 OFC_NLIC'!LP70)=SUM('5.3 OFC_IC'!LP70),TRUE,SUM('5.3.1 OFC_LIC'!LP70)+SUM('5.3.2 OFC_NLIC'!LP70)-SUM('5.3 OFC_IC'!LP70))</f>
        <v>1</v>
      </c>
      <c r="LQ101" s="5" t="b">
        <f>IF(SUM('5.3.1 OFC_LIC'!LQ70)+SUM('5.3.2 OFC_NLIC'!LQ70)=SUM('5.3 OFC_IC'!LQ70),TRUE,SUM('5.3.1 OFC_LIC'!LQ70)+SUM('5.3.2 OFC_NLIC'!LQ70)-SUM('5.3 OFC_IC'!LQ70))</f>
        <v>1</v>
      </c>
      <c r="LR101" s="5" t="b">
        <f>IF(SUM('5.3.1 OFC_LIC'!LR70)+SUM('5.3.2 OFC_NLIC'!LR70)=SUM('5.3 OFC_IC'!LR70),TRUE,SUM('5.3.1 OFC_LIC'!LR70)+SUM('5.3.2 OFC_NLIC'!LR70)-SUM('5.3 OFC_IC'!LR70))</f>
        <v>1</v>
      </c>
      <c r="LS101" s="5" t="b">
        <f>IF(SUM('5.3.1 OFC_LIC'!LS70)+SUM('5.3.2 OFC_NLIC'!LS70)=SUM('5.3 OFC_IC'!LS70),TRUE,SUM('5.3.1 OFC_LIC'!LS70)+SUM('5.3.2 OFC_NLIC'!LS70)-SUM('5.3 OFC_IC'!LS70))</f>
        <v>1</v>
      </c>
      <c r="LT101" s="5" t="b">
        <f>IF(SUM('5.3.1 OFC_LIC'!LT70)+SUM('5.3.2 OFC_NLIC'!LT70)=SUM('5.3 OFC_IC'!LT70),TRUE,SUM('5.3.1 OFC_LIC'!LT70)+SUM('5.3.2 OFC_NLIC'!LT70)-SUM('5.3 OFC_IC'!LT70))</f>
        <v>1</v>
      </c>
      <c r="LU101" s="5" t="b">
        <f>IF(SUM('5.3.1 OFC_LIC'!LU70)+SUM('5.3.2 OFC_NLIC'!LU70)=SUM('5.3 OFC_IC'!LU70),TRUE,SUM('5.3.1 OFC_LIC'!LU70)+SUM('5.3.2 OFC_NLIC'!LU70)-SUM('5.3 OFC_IC'!LU70))</f>
        <v>1</v>
      </c>
      <c r="LV101" s="5" t="b">
        <f>IF(SUM('5.3.1 OFC_LIC'!LV70)+SUM('5.3.2 OFC_NLIC'!LV70)=SUM('5.3 OFC_IC'!LV70),TRUE,SUM('5.3.1 OFC_LIC'!LV70)+SUM('5.3.2 OFC_NLIC'!LV70)-SUM('5.3 OFC_IC'!LV70))</f>
        <v>1</v>
      </c>
      <c r="LW101" s="5" t="b">
        <f>IF(SUM('5.3.1 OFC_LIC'!LW70)+SUM('5.3.2 OFC_NLIC'!LW70)=SUM('5.3 OFC_IC'!LW70),TRUE,SUM('5.3.1 OFC_LIC'!LW70)+SUM('5.3.2 OFC_NLIC'!LW70)-SUM('5.3 OFC_IC'!LW70))</f>
        <v>1</v>
      </c>
      <c r="LX101" s="5" t="b">
        <f>IF(SUM('5.3.1 OFC_LIC'!LX70)+SUM('5.3.2 OFC_NLIC'!LX70)=SUM('5.3 OFC_IC'!LX70),TRUE,SUM('5.3.1 OFC_LIC'!LX70)+SUM('5.3.2 OFC_NLIC'!LX70)-SUM('5.3 OFC_IC'!LX70))</f>
        <v>1</v>
      </c>
      <c r="LY101" s="5" t="b">
        <f>IF(SUM('5.3.1 OFC_LIC'!LY70)+SUM('5.3.2 OFC_NLIC'!LY70)=SUM('5.3 OFC_IC'!LY70),TRUE,SUM('5.3.1 OFC_LIC'!LY70)+SUM('5.3.2 OFC_NLIC'!LY70)-SUM('5.3 OFC_IC'!LY70))</f>
        <v>1</v>
      </c>
      <c r="LZ101" s="5" t="b">
        <f>IF(SUM('5.3.1 OFC_LIC'!LZ70)+SUM('5.3.2 OFC_NLIC'!LZ70)=SUM('5.3 OFC_IC'!LZ70),TRUE,SUM('5.3.1 OFC_LIC'!LZ70)+SUM('5.3.2 OFC_NLIC'!LZ70)-SUM('5.3 OFC_IC'!LZ70))</f>
        <v>1</v>
      </c>
      <c r="MA101" s="5" t="b">
        <f>IF(SUM('5.3.1 OFC_LIC'!MA70)+SUM('5.3.2 OFC_NLIC'!MA70)=SUM('5.3 OFC_IC'!MA70),TRUE,SUM('5.3.1 OFC_LIC'!MA70)+SUM('5.3.2 OFC_NLIC'!MA70)-SUM('5.3 OFC_IC'!MA70))</f>
        <v>1</v>
      </c>
      <c r="MB101" s="5" t="b">
        <f>IF(SUM('5.3.1 OFC_LIC'!MB70)+SUM('5.3.2 OFC_NLIC'!MB70)=SUM('5.3 OFC_IC'!MB70),TRUE,SUM('5.3.1 OFC_LIC'!MB70)+SUM('5.3.2 OFC_NLIC'!MB70)-SUM('5.3 OFC_IC'!MB70))</f>
        <v>1</v>
      </c>
      <c r="MC101" s="5" t="b">
        <f>IF(SUM('5.3.1 OFC_LIC'!MC70)+SUM('5.3.2 OFC_NLIC'!MC70)=SUM('5.3 OFC_IC'!MC70),TRUE,SUM('5.3.1 OFC_LIC'!MC70)+SUM('5.3.2 OFC_NLIC'!MC70)-SUM('5.3 OFC_IC'!MC70))</f>
        <v>1</v>
      </c>
      <c r="MD101" s="5" t="b">
        <f>IF(SUM('5.3.1 OFC_LIC'!MD70)+SUM('5.3.2 OFC_NLIC'!MD70)=SUM('5.3 OFC_IC'!MD70),TRUE,SUM('5.3.1 OFC_LIC'!MD70)+SUM('5.3.2 OFC_NLIC'!MD70)-SUM('5.3 OFC_IC'!MD70))</f>
        <v>1</v>
      </c>
      <c r="ME101" s="5" t="b">
        <f>IF(SUM('5.3.1 OFC_LIC'!ME70)+SUM('5.3.2 OFC_NLIC'!ME70)=SUM('5.3 OFC_IC'!ME70),TRUE,SUM('5.3.1 OFC_LIC'!ME70)+SUM('5.3.2 OFC_NLIC'!ME70)-SUM('5.3 OFC_IC'!ME70))</f>
        <v>1</v>
      </c>
      <c r="MF101" s="5" t="b">
        <f>IF(SUM('5.3.1 OFC_LIC'!MF70)+SUM('5.3.2 OFC_NLIC'!MF70)=SUM('5.3 OFC_IC'!MF70),TRUE,SUM('5.3.1 OFC_LIC'!MF70)+SUM('5.3.2 OFC_NLIC'!MF70)-SUM('5.3 OFC_IC'!MF70))</f>
        <v>1</v>
      </c>
      <c r="MG101" s="5" t="b">
        <f>IF(SUM('5.3.1 OFC_LIC'!MG70)+SUM('5.3.2 OFC_NLIC'!MG70)=SUM('5.3 OFC_IC'!MG70),TRUE,SUM('5.3.1 OFC_LIC'!MG70)+SUM('5.3.2 OFC_NLIC'!MG70)-SUM('5.3 OFC_IC'!MG70))</f>
        <v>1</v>
      </c>
      <c r="MH101" s="5" t="b">
        <f>IF(SUM('5.3.1 OFC_LIC'!MH70)+SUM('5.3.2 OFC_NLIC'!MH70)=SUM('5.3 OFC_IC'!MH70),TRUE,SUM('5.3.1 OFC_LIC'!MH70)+SUM('5.3.2 OFC_NLIC'!MH70)-SUM('5.3 OFC_IC'!MH70))</f>
        <v>1</v>
      </c>
    </row>
    <row r="102" spans="2:346" x14ac:dyDescent="0.3">
      <c r="B102" s="65"/>
    </row>
  </sheetData>
  <phoneticPr fontId="18" type="noConversion"/>
  <dataValidations count="2">
    <dataValidation type="list" showInputMessage="1" showErrorMessage="1" sqref="G7:MH7" xr:uid="{E39199F5-3E24-4E94-A14B-EDD2ADEBDD15}">
      <formula1>PeriodList</formula1>
    </dataValidation>
    <dataValidation type="list" showInputMessage="1" showErrorMessage="1" sqref="G8:MH8" xr:uid="{0644B8EB-AFC3-42A8-A477-0BAF704737F3}">
      <formula1>FrequencyList</formula1>
    </dataValidation>
  </dataValidations>
  <pageMargins left="0.7" right="0.7" top="0.75" bottom="0.75" header="0.3" footer="0.3"/>
  <pageSetup scale="10" fitToHeight="0" orientation="portrait" r:id="rId1"/>
  <ignoredErrors>
    <ignoredError sqref="H12:MH14 H11:MH11 G16:MH73 H15:MH15 G12:G14 G11 G15 G75:MH79" unlockedFormula="1"/>
    <ignoredError sqref="D5:D79" evalError="1"/>
  </ignoredErrors>
  <extLst>
    <ext xmlns:x14="http://schemas.microsoft.com/office/spreadsheetml/2009/9/main" uri="{78C0D931-6437-407d-A8EE-F0AAD7539E65}">
      <x14:conditionalFormattings>
        <x14:conditionalFormatting xmlns:xm="http://schemas.microsoft.com/office/excel/2006/main">
          <x14:cfRule type="expression" priority="17" id="{40E9813D-982E-4897-AC7A-58D79D5F0BD0}">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18" id="{F3264AF0-2825-4E15-B3F7-429389170799}">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G9:FT9</xm:sqref>
        </x14:conditionalFormatting>
        <x14:conditionalFormatting xmlns:xm="http://schemas.microsoft.com/office/excel/2006/main">
          <x14:cfRule type="expression" priority="1" id="{FD8839AF-5060-461A-AD34-B6E4601B8D9D}">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 id="{B455F050-7F31-42DB-AE0A-9427675C0464}">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FU9:MH9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7B86C-CD53-48A0-920D-5B58770B46AE}">
  <sheetPr codeName="Sheet6">
    <pageSetUpPr fitToPage="1"/>
  </sheetPr>
  <dimension ref="A2:MH94"/>
  <sheetViews>
    <sheetView topLeftCell="B2" zoomScale="80" zoomScaleNormal="80" zoomScaleSheetLayoutView="80" workbookViewId="0">
      <pane xSplit="5" ySplit="8" topLeftCell="G10" activePane="bottomRight" state="frozen"/>
      <selection activeCell="B2" sqref="B2"/>
      <selection pane="topRight" activeCell="G2" sqref="G2"/>
      <selection pane="bottomLeft" activeCell="B10" sqref="B10"/>
      <selection pane="bottomRight" activeCell="G11" sqref="G11"/>
    </sheetView>
  </sheetViews>
  <sheetFormatPr defaultColWidth="9.109375" defaultRowHeight="13.2" x14ac:dyDescent="0.3"/>
  <cols>
    <col min="1" max="1" width="4.5546875" style="5" hidden="1" customWidth="1"/>
    <col min="2" max="2" width="45.88671875" style="5" customWidth="1"/>
    <col min="3" max="3" width="23.44140625" style="5" bestFit="1" customWidth="1"/>
    <col min="4" max="4" width="13.44140625" style="112" customWidth="1"/>
    <col min="5" max="5" width="12.109375" style="112" customWidth="1"/>
    <col min="6" max="6" width="10.5546875" style="112" customWidth="1"/>
    <col min="7" max="346" width="15.6640625" style="5" customWidth="1"/>
    <col min="347" max="16384" width="9.109375" style="5"/>
  </cols>
  <sheetData>
    <row r="2" spans="2:346" x14ac:dyDescent="0.3">
      <c r="B2" s="109" t="s">
        <v>834</v>
      </c>
      <c r="C2" s="107"/>
    </row>
    <row r="3" spans="2:346" x14ac:dyDescent="0.3">
      <c r="B3" s="110" t="s">
        <v>68</v>
      </c>
      <c r="C3" s="113">
        <f>Reporting_Country_Name</f>
        <v>0</v>
      </c>
      <c r="H3" s="29"/>
    </row>
    <row r="4" spans="2:346" x14ac:dyDescent="0.3">
      <c r="B4" s="110" t="s">
        <v>69</v>
      </c>
      <c r="C4" s="113">
        <f>Reporting_Country_Code</f>
        <v>0</v>
      </c>
      <c r="H4" s="29"/>
    </row>
    <row r="5" spans="2:346" x14ac:dyDescent="0.3">
      <c r="B5" s="110" t="s">
        <v>410</v>
      </c>
      <c r="C5" s="113">
        <f>'5.1 DT'!C5</f>
        <v>0</v>
      </c>
      <c r="D5" s="112" t="e">
        <f>'5.1 DT'!D5</f>
        <v>#N/A</v>
      </c>
    </row>
    <row r="6" spans="2:346" x14ac:dyDescent="0.3">
      <c r="B6" s="110" t="s">
        <v>411</v>
      </c>
      <c r="C6" s="113">
        <f>'5.1 DT'!C6</f>
        <v>0</v>
      </c>
      <c r="H6" s="29"/>
    </row>
    <row r="7" spans="2:346" x14ac:dyDescent="0.2">
      <c r="C7" s="112"/>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C8" s="112"/>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row>
    <row r="9" spans="2:346" x14ac:dyDescent="0.2">
      <c r="G9" s="30" t="str">
        <f>G7&amp;G8</f>
        <v/>
      </c>
      <c r="H9" s="30" t="str">
        <f t="shared" ref="H9:BS9" si="0">H7&amp;H8</f>
        <v/>
      </c>
      <c r="I9" s="30" t="str">
        <f t="shared" si="0"/>
        <v/>
      </c>
      <c r="J9" s="30" t="str">
        <f t="shared" si="0"/>
        <v/>
      </c>
      <c r="K9" s="30" t="str">
        <f t="shared" si="0"/>
        <v/>
      </c>
      <c r="L9" s="30" t="str">
        <f t="shared" si="0"/>
        <v/>
      </c>
      <c r="M9" s="30" t="str">
        <f t="shared" si="0"/>
        <v/>
      </c>
      <c r="N9" s="30" t="str">
        <f t="shared" si="0"/>
        <v/>
      </c>
      <c r="O9" s="30" t="str">
        <f t="shared" si="0"/>
        <v/>
      </c>
      <c r="P9" s="30" t="str">
        <f t="shared" si="0"/>
        <v/>
      </c>
      <c r="Q9" s="30" t="str">
        <f t="shared" si="0"/>
        <v/>
      </c>
      <c r="R9" s="30" t="str">
        <f t="shared" si="0"/>
        <v/>
      </c>
      <c r="S9" s="30" t="str">
        <f t="shared" si="0"/>
        <v/>
      </c>
      <c r="T9" s="30" t="str">
        <f t="shared" si="0"/>
        <v/>
      </c>
      <c r="U9" s="30" t="str">
        <f t="shared" si="0"/>
        <v/>
      </c>
      <c r="V9" s="30" t="str">
        <f t="shared" si="0"/>
        <v/>
      </c>
      <c r="W9" s="30" t="str">
        <f t="shared" si="0"/>
        <v/>
      </c>
      <c r="X9" s="30" t="str">
        <f t="shared" si="0"/>
        <v/>
      </c>
      <c r="Y9" s="30" t="str">
        <f t="shared" si="0"/>
        <v/>
      </c>
      <c r="Z9" s="30" t="str">
        <f t="shared" si="0"/>
        <v/>
      </c>
      <c r="AA9" s="30" t="str">
        <f t="shared" si="0"/>
        <v/>
      </c>
      <c r="AB9" s="30" t="str">
        <f t="shared" si="0"/>
        <v/>
      </c>
      <c r="AC9" s="30" t="str">
        <f t="shared" si="0"/>
        <v/>
      </c>
      <c r="AD9" s="30" t="str">
        <f t="shared" si="0"/>
        <v/>
      </c>
      <c r="AE9" s="30" t="str">
        <f t="shared" si="0"/>
        <v/>
      </c>
      <c r="AF9" s="30" t="str">
        <f t="shared" si="0"/>
        <v/>
      </c>
      <c r="AG9" s="30" t="str">
        <f t="shared" si="0"/>
        <v/>
      </c>
      <c r="AH9" s="30" t="str">
        <f t="shared" si="0"/>
        <v/>
      </c>
      <c r="AI9" s="30" t="str">
        <f t="shared" si="0"/>
        <v/>
      </c>
      <c r="AJ9" s="30" t="str">
        <f t="shared" si="0"/>
        <v/>
      </c>
      <c r="AK9" s="30" t="str">
        <f t="shared" si="0"/>
        <v/>
      </c>
      <c r="AL9" s="30" t="str">
        <f t="shared" si="0"/>
        <v/>
      </c>
      <c r="AM9" s="30" t="str">
        <f t="shared" si="0"/>
        <v/>
      </c>
      <c r="AN9" s="30" t="str">
        <f t="shared" si="0"/>
        <v/>
      </c>
      <c r="AO9" s="30" t="str">
        <f t="shared" si="0"/>
        <v/>
      </c>
      <c r="AP9" s="30" t="str">
        <f t="shared" si="0"/>
        <v/>
      </c>
      <c r="AQ9" s="30" t="str">
        <f t="shared" si="0"/>
        <v/>
      </c>
      <c r="AR9" s="30" t="str">
        <f t="shared" si="0"/>
        <v/>
      </c>
      <c r="AS9" s="30" t="str">
        <f t="shared" si="0"/>
        <v/>
      </c>
      <c r="AT9" s="30" t="str">
        <f t="shared" si="0"/>
        <v/>
      </c>
      <c r="AU9" s="30" t="str">
        <f t="shared" si="0"/>
        <v/>
      </c>
      <c r="AV9" s="30" t="str">
        <f t="shared" si="0"/>
        <v/>
      </c>
      <c r="AW9" s="30" t="str">
        <f t="shared" si="0"/>
        <v/>
      </c>
      <c r="AX9" s="30" t="str">
        <f t="shared" si="0"/>
        <v/>
      </c>
      <c r="AY9" s="30" t="str">
        <f t="shared" si="0"/>
        <v/>
      </c>
      <c r="AZ9" s="30" t="str">
        <f t="shared" si="0"/>
        <v/>
      </c>
      <c r="BA9" s="30" t="str">
        <f t="shared" si="0"/>
        <v/>
      </c>
      <c r="BB9" s="30" t="str">
        <f t="shared" si="0"/>
        <v/>
      </c>
      <c r="BC9" s="30" t="str">
        <f t="shared" si="0"/>
        <v/>
      </c>
      <c r="BD9" s="30" t="str">
        <f t="shared" si="0"/>
        <v/>
      </c>
      <c r="BE9" s="30" t="str">
        <f t="shared" si="0"/>
        <v/>
      </c>
      <c r="BF9" s="30" t="str">
        <f t="shared" si="0"/>
        <v/>
      </c>
      <c r="BG9" s="30" t="str">
        <f t="shared" si="0"/>
        <v/>
      </c>
      <c r="BH9" s="30" t="str">
        <f t="shared" si="0"/>
        <v/>
      </c>
      <c r="BI9" s="30" t="str">
        <f t="shared" si="0"/>
        <v/>
      </c>
      <c r="BJ9" s="30" t="str">
        <f t="shared" si="0"/>
        <v/>
      </c>
      <c r="BK9" s="30" t="str">
        <f t="shared" si="0"/>
        <v/>
      </c>
      <c r="BL9" s="30" t="str">
        <f t="shared" si="0"/>
        <v/>
      </c>
      <c r="BM9" s="30" t="str">
        <f t="shared" si="0"/>
        <v/>
      </c>
      <c r="BN9" s="30" t="str">
        <f t="shared" si="0"/>
        <v/>
      </c>
      <c r="BO9" s="30" t="str">
        <f t="shared" si="0"/>
        <v/>
      </c>
      <c r="BP9" s="30" t="str">
        <f t="shared" si="0"/>
        <v/>
      </c>
      <c r="BQ9" s="30" t="str">
        <f t="shared" si="0"/>
        <v/>
      </c>
      <c r="BR9" s="30" t="str">
        <f t="shared" si="0"/>
        <v/>
      </c>
      <c r="BS9" s="30" t="str">
        <f t="shared" si="0"/>
        <v/>
      </c>
      <c r="BT9" s="30" t="str">
        <f t="shared" ref="BT9:EE9" si="1">BT7&amp;BT8</f>
        <v/>
      </c>
      <c r="BU9" s="30" t="str">
        <f t="shared" si="1"/>
        <v/>
      </c>
      <c r="BV9" s="30" t="str">
        <f t="shared" si="1"/>
        <v/>
      </c>
      <c r="BW9" s="30" t="str">
        <f t="shared" si="1"/>
        <v/>
      </c>
      <c r="BX9" s="30" t="str">
        <f t="shared" si="1"/>
        <v/>
      </c>
      <c r="BY9" s="30" t="str">
        <f t="shared" si="1"/>
        <v/>
      </c>
      <c r="BZ9" s="30" t="str">
        <f t="shared" si="1"/>
        <v/>
      </c>
      <c r="CA9" s="30" t="str">
        <f t="shared" si="1"/>
        <v/>
      </c>
      <c r="CB9" s="30" t="str">
        <f t="shared" si="1"/>
        <v/>
      </c>
      <c r="CC9" s="30" t="str">
        <f t="shared" si="1"/>
        <v/>
      </c>
      <c r="CD9" s="30" t="str">
        <f t="shared" si="1"/>
        <v/>
      </c>
      <c r="CE9" s="30" t="str">
        <f t="shared" si="1"/>
        <v/>
      </c>
      <c r="CF9" s="30" t="str">
        <f t="shared" si="1"/>
        <v/>
      </c>
      <c r="CG9" s="30" t="str">
        <f t="shared" si="1"/>
        <v/>
      </c>
      <c r="CH9" s="30" t="str">
        <f t="shared" si="1"/>
        <v/>
      </c>
      <c r="CI9" s="30" t="str">
        <f t="shared" si="1"/>
        <v/>
      </c>
      <c r="CJ9" s="30" t="str">
        <f t="shared" si="1"/>
        <v/>
      </c>
      <c r="CK9" s="30" t="str">
        <f t="shared" si="1"/>
        <v/>
      </c>
      <c r="CL9" s="30" t="str">
        <f t="shared" si="1"/>
        <v/>
      </c>
      <c r="CM9" s="30" t="str">
        <f t="shared" si="1"/>
        <v/>
      </c>
      <c r="CN9" s="30" t="str">
        <f t="shared" si="1"/>
        <v/>
      </c>
      <c r="CO9" s="30" t="str">
        <f t="shared" si="1"/>
        <v/>
      </c>
      <c r="CP9" s="30" t="str">
        <f t="shared" si="1"/>
        <v/>
      </c>
      <c r="CQ9" s="30" t="str">
        <f t="shared" si="1"/>
        <v/>
      </c>
      <c r="CR9" s="30" t="str">
        <f t="shared" si="1"/>
        <v/>
      </c>
      <c r="CS9" s="30" t="str">
        <f t="shared" si="1"/>
        <v/>
      </c>
      <c r="CT9" s="30" t="str">
        <f t="shared" si="1"/>
        <v/>
      </c>
      <c r="CU9" s="30" t="str">
        <f t="shared" si="1"/>
        <v/>
      </c>
      <c r="CV9" s="30" t="str">
        <f t="shared" si="1"/>
        <v/>
      </c>
      <c r="CW9" s="30" t="str">
        <f t="shared" si="1"/>
        <v/>
      </c>
      <c r="CX9" s="30" t="str">
        <f t="shared" si="1"/>
        <v/>
      </c>
      <c r="CY9" s="30" t="str">
        <f t="shared" si="1"/>
        <v/>
      </c>
      <c r="CZ9" s="30" t="str">
        <f t="shared" si="1"/>
        <v/>
      </c>
      <c r="DA9" s="30" t="str">
        <f t="shared" si="1"/>
        <v/>
      </c>
      <c r="DB9" s="30" t="str">
        <f t="shared" si="1"/>
        <v/>
      </c>
      <c r="DC9" s="30" t="str">
        <f t="shared" si="1"/>
        <v/>
      </c>
      <c r="DD9" s="30" t="str">
        <f t="shared" si="1"/>
        <v/>
      </c>
      <c r="DE9" s="30" t="str">
        <f t="shared" si="1"/>
        <v/>
      </c>
      <c r="DF9" s="30" t="str">
        <f t="shared" si="1"/>
        <v/>
      </c>
      <c r="DG9" s="30" t="str">
        <f t="shared" si="1"/>
        <v/>
      </c>
      <c r="DH9" s="30" t="str">
        <f t="shared" si="1"/>
        <v/>
      </c>
      <c r="DI9" s="30" t="str">
        <f t="shared" si="1"/>
        <v/>
      </c>
      <c r="DJ9" s="30" t="str">
        <f t="shared" si="1"/>
        <v/>
      </c>
      <c r="DK9" s="30" t="str">
        <f t="shared" si="1"/>
        <v/>
      </c>
      <c r="DL9" s="30" t="str">
        <f t="shared" si="1"/>
        <v/>
      </c>
      <c r="DM9" s="30" t="str">
        <f t="shared" si="1"/>
        <v/>
      </c>
      <c r="DN9" s="30" t="str">
        <f t="shared" si="1"/>
        <v/>
      </c>
      <c r="DO9" s="30" t="str">
        <f t="shared" si="1"/>
        <v/>
      </c>
      <c r="DP9" s="30" t="str">
        <f t="shared" si="1"/>
        <v/>
      </c>
      <c r="DQ9" s="30" t="str">
        <f t="shared" si="1"/>
        <v/>
      </c>
      <c r="DR9" s="30" t="str">
        <f t="shared" si="1"/>
        <v/>
      </c>
      <c r="DS9" s="30" t="str">
        <f t="shared" si="1"/>
        <v/>
      </c>
      <c r="DT9" s="30" t="str">
        <f t="shared" si="1"/>
        <v/>
      </c>
      <c r="DU9" s="30" t="str">
        <f t="shared" si="1"/>
        <v/>
      </c>
      <c r="DV9" s="30" t="str">
        <f t="shared" si="1"/>
        <v/>
      </c>
      <c r="DW9" s="30" t="str">
        <f t="shared" si="1"/>
        <v/>
      </c>
      <c r="DX9" s="30" t="str">
        <f t="shared" si="1"/>
        <v/>
      </c>
      <c r="DY9" s="30" t="str">
        <f t="shared" si="1"/>
        <v/>
      </c>
      <c r="DZ9" s="30" t="str">
        <f t="shared" si="1"/>
        <v/>
      </c>
      <c r="EA9" s="30" t="str">
        <f t="shared" si="1"/>
        <v/>
      </c>
      <c r="EB9" s="30" t="str">
        <f t="shared" si="1"/>
        <v/>
      </c>
      <c r="EC9" s="30" t="str">
        <f t="shared" si="1"/>
        <v/>
      </c>
      <c r="ED9" s="30" t="str">
        <f t="shared" si="1"/>
        <v/>
      </c>
      <c r="EE9" s="30" t="str">
        <f t="shared" si="1"/>
        <v/>
      </c>
      <c r="EF9" s="30" t="str">
        <f t="shared" ref="EF9:FT9" si="2">EF7&amp;EF8</f>
        <v/>
      </c>
      <c r="EG9" s="30" t="str">
        <f t="shared" si="2"/>
        <v/>
      </c>
      <c r="EH9" s="30" t="str">
        <f t="shared" si="2"/>
        <v/>
      </c>
      <c r="EI9" s="30" t="str">
        <f t="shared" si="2"/>
        <v/>
      </c>
      <c r="EJ9" s="30" t="str">
        <f t="shared" si="2"/>
        <v/>
      </c>
      <c r="EK9" s="30" t="str">
        <f t="shared" si="2"/>
        <v/>
      </c>
      <c r="EL9" s="30" t="str">
        <f t="shared" si="2"/>
        <v/>
      </c>
      <c r="EM9" s="30" t="str">
        <f t="shared" si="2"/>
        <v/>
      </c>
      <c r="EN9" s="30" t="str">
        <f t="shared" si="2"/>
        <v/>
      </c>
      <c r="EO9" s="30" t="str">
        <f t="shared" si="2"/>
        <v/>
      </c>
      <c r="EP9" s="30" t="str">
        <f t="shared" si="2"/>
        <v/>
      </c>
      <c r="EQ9" s="30" t="str">
        <f t="shared" si="2"/>
        <v/>
      </c>
      <c r="ER9" s="30" t="str">
        <f t="shared" si="2"/>
        <v/>
      </c>
      <c r="ES9" s="30" t="str">
        <f t="shared" si="2"/>
        <v/>
      </c>
      <c r="ET9" s="30" t="str">
        <f t="shared" si="2"/>
        <v/>
      </c>
      <c r="EU9" s="30" t="str">
        <f t="shared" si="2"/>
        <v/>
      </c>
      <c r="EV9" s="30" t="str">
        <f t="shared" si="2"/>
        <v/>
      </c>
      <c r="EW9" s="30" t="str">
        <f t="shared" si="2"/>
        <v/>
      </c>
      <c r="EX9" s="30" t="str">
        <f t="shared" si="2"/>
        <v/>
      </c>
      <c r="EY9" s="30" t="str">
        <f t="shared" si="2"/>
        <v/>
      </c>
      <c r="EZ9" s="30" t="str">
        <f t="shared" si="2"/>
        <v/>
      </c>
      <c r="FA9" s="30" t="str">
        <f t="shared" si="2"/>
        <v/>
      </c>
      <c r="FB9" s="30" t="str">
        <f t="shared" si="2"/>
        <v/>
      </c>
      <c r="FC9" s="30" t="str">
        <f t="shared" si="2"/>
        <v/>
      </c>
      <c r="FD9" s="30" t="str">
        <f t="shared" si="2"/>
        <v/>
      </c>
      <c r="FE9" s="30" t="str">
        <f t="shared" si="2"/>
        <v/>
      </c>
      <c r="FF9" s="30" t="str">
        <f t="shared" si="2"/>
        <v/>
      </c>
      <c r="FG9" s="30" t="str">
        <f t="shared" si="2"/>
        <v/>
      </c>
      <c r="FH9" s="30" t="str">
        <f t="shared" si="2"/>
        <v/>
      </c>
      <c r="FI9" s="30" t="str">
        <f t="shared" si="2"/>
        <v/>
      </c>
      <c r="FJ9" s="30" t="str">
        <f t="shared" si="2"/>
        <v/>
      </c>
      <c r="FK9" s="30" t="str">
        <f t="shared" si="2"/>
        <v/>
      </c>
      <c r="FL9" s="30" t="str">
        <f t="shared" si="2"/>
        <v/>
      </c>
      <c r="FM9" s="30" t="str">
        <f t="shared" si="2"/>
        <v/>
      </c>
      <c r="FN9" s="30" t="str">
        <f t="shared" si="2"/>
        <v/>
      </c>
      <c r="FO9" s="30" t="str">
        <f t="shared" si="2"/>
        <v/>
      </c>
      <c r="FP9" s="30" t="str">
        <f t="shared" si="2"/>
        <v/>
      </c>
      <c r="FQ9" s="30" t="str">
        <f t="shared" si="2"/>
        <v/>
      </c>
      <c r="FR9" s="30" t="str">
        <f t="shared" si="2"/>
        <v/>
      </c>
      <c r="FS9" s="30" t="str">
        <f t="shared" si="2"/>
        <v/>
      </c>
      <c r="FT9" s="30" t="str">
        <f t="shared" si="2"/>
        <v/>
      </c>
      <c r="FU9" s="30" t="str">
        <f t="shared" ref="FU9:IF9" si="3">FU7&amp;FU8</f>
        <v/>
      </c>
      <c r="FV9" s="30" t="str">
        <f t="shared" si="3"/>
        <v/>
      </c>
      <c r="FW9" s="30" t="str">
        <f t="shared" si="3"/>
        <v/>
      </c>
      <c r="FX9" s="30" t="str">
        <f t="shared" si="3"/>
        <v/>
      </c>
      <c r="FY9" s="30" t="str">
        <f t="shared" si="3"/>
        <v/>
      </c>
      <c r="FZ9" s="30" t="str">
        <f t="shared" si="3"/>
        <v/>
      </c>
      <c r="GA9" s="30" t="str">
        <f t="shared" si="3"/>
        <v/>
      </c>
      <c r="GB9" s="30" t="str">
        <f t="shared" si="3"/>
        <v/>
      </c>
      <c r="GC9" s="30" t="str">
        <f t="shared" si="3"/>
        <v/>
      </c>
      <c r="GD9" s="30" t="str">
        <f t="shared" si="3"/>
        <v/>
      </c>
      <c r="GE9" s="30" t="str">
        <f t="shared" si="3"/>
        <v/>
      </c>
      <c r="GF9" s="30" t="str">
        <f t="shared" si="3"/>
        <v/>
      </c>
      <c r="GG9" s="30" t="str">
        <f t="shared" si="3"/>
        <v/>
      </c>
      <c r="GH9" s="30" t="str">
        <f t="shared" si="3"/>
        <v/>
      </c>
      <c r="GI9" s="30" t="str">
        <f t="shared" si="3"/>
        <v/>
      </c>
      <c r="GJ9" s="30" t="str">
        <f t="shared" si="3"/>
        <v/>
      </c>
      <c r="GK9" s="30" t="str">
        <f t="shared" si="3"/>
        <v/>
      </c>
      <c r="GL9" s="30" t="str">
        <f t="shared" si="3"/>
        <v/>
      </c>
      <c r="GM9" s="30" t="str">
        <f t="shared" si="3"/>
        <v/>
      </c>
      <c r="GN9" s="30" t="str">
        <f t="shared" si="3"/>
        <v/>
      </c>
      <c r="GO9" s="30" t="str">
        <f t="shared" si="3"/>
        <v/>
      </c>
      <c r="GP9" s="30" t="str">
        <f t="shared" si="3"/>
        <v/>
      </c>
      <c r="GQ9" s="30" t="str">
        <f t="shared" si="3"/>
        <v/>
      </c>
      <c r="GR9" s="30" t="str">
        <f t="shared" si="3"/>
        <v/>
      </c>
      <c r="GS9" s="30" t="str">
        <f t="shared" si="3"/>
        <v/>
      </c>
      <c r="GT9" s="30" t="str">
        <f t="shared" si="3"/>
        <v/>
      </c>
      <c r="GU9" s="30" t="str">
        <f t="shared" si="3"/>
        <v/>
      </c>
      <c r="GV9" s="30" t="str">
        <f t="shared" si="3"/>
        <v/>
      </c>
      <c r="GW9" s="30" t="str">
        <f t="shared" si="3"/>
        <v/>
      </c>
      <c r="GX9" s="30" t="str">
        <f t="shared" si="3"/>
        <v/>
      </c>
      <c r="GY9" s="30" t="str">
        <f t="shared" si="3"/>
        <v/>
      </c>
      <c r="GZ9" s="30" t="str">
        <f t="shared" si="3"/>
        <v/>
      </c>
      <c r="HA9" s="30" t="str">
        <f t="shared" si="3"/>
        <v/>
      </c>
      <c r="HB9" s="30" t="str">
        <f t="shared" si="3"/>
        <v/>
      </c>
      <c r="HC9" s="30" t="str">
        <f t="shared" si="3"/>
        <v/>
      </c>
      <c r="HD9" s="30" t="str">
        <f t="shared" si="3"/>
        <v/>
      </c>
      <c r="HE9" s="30" t="str">
        <f t="shared" si="3"/>
        <v/>
      </c>
      <c r="HF9" s="30" t="str">
        <f t="shared" si="3"/>
        <v/>
      </c>
      <c r="HG9" s="30" t="str">
        <f t="shared" si="3"/>
        <v/>
      </c>
      <c r="HH9" s="30" t="str">
        <f t="shared" si="3"/>
        <v/>
      </c>
      <c r="HI9" s="30" t="str">
        <f t="shared" si="3"/>
        <v/>
      </c>
      <c r="HJ9" s="30" t="str">
        <f t="shared" si="3"/>
        <v/>
      </c>
      <c r="HK9" s="30" t="str">
        <f t="shared" si="3"/>
        <v/>
      </c>
      <c r="HL9" s="30" t="str">
        <f t="shared" si="3"/>
        <v/>
      </c>
      <c r="HM9" s="30" t="str">
        <f t="shared" si="3"/>
        <v/>
      </c>
      <c r="HN9" s="30" t="str">
        <f t="shared" si="3"/>
        <v/>
      </c>
      <c r="HO9" s="30" t="str">
        <f t="shared" si="3"/>
        <v/>
      </c>
      <c r="HP9" s="30" t="str">
        <f t="shared" si="3"/>
        <v/>
      </c>
      <c r="HQ9" s="30" t="str">
        <f t="shared" si="3"/>
        <v/>
      </c>
      <c r="HR9" s="30" t="str">
        <f t="shared" si="3"/>
        <v/>
      </c>
      <c r="HS9" s="30" t="str">
        <f t="shared" si="3"/>
        <v/>
      </c>
      <c r="HT9" s="30" t="str">
        <f t="shared" si="3"/>
        <v/>
      </c>
      <c r="HU9" s="30" t="str">
        <f t="shared" si="3"/>
        <v/>
      </c>
      <c r="HV9" s="30" t="str">
        <f t="shared" si="3"/>
        <v/>
      </c>
      <c r="HW9" s="30" t="str">
        <f t="shared" si="3"/>
        <v/>
      </c>
      <c r="HX9" s="30" t="str">
        <f t="shared" si="3"/>
        <v/>
      </c>
      <c r="HY9" s="30" t="str">
        <f t="shared" si="3"/>
        <v/>
      </c>
      <c r="HZ9" s="30" t="str">
        <f t="shared" si="3"/>
        <v/>
      </c>
      <c r="IA9" s="30" t="str">
        <f t="shared" si="3"/>
        <v/>
      </c>
      <c r="IB9" s="30" t="str">
        <f t="shared" si="3"/>
        <v/>
      </c>
      <c r="IC9" s="30" t="str">
        <f t="shared" si="3"/>
        <v/>
      </c>
      <c r="ID9" s="30" t="str">
        <f t="shared" si="3"/>
        <v/>
      </c>
      <c r="IE9" s="30" t="str">
        <f t="shared" si="3"/>
        <v/>
      </c>
      <c r="IF9" s="30" t="str">
        <f t="shared" si="3"/>
        <v/>
      </c>
      <c r="IG9" s="30" t="str">
        <f t="shared" ref="IG9:KR9" si="4">IG7&amp;IG8</f>
        <v/>
      </c>
      <c r="IH9" s="30" t="str">
        <f t="shared" si="4"/>
        <v/>
      </c>
      <c r="II9" s="30" t="str">
        <f t="shared" si="4"/>
        <v/>
      </c>
      <c r="IJ9" s="30" t="str">
        <f t="shared" si="4"/>
        <v/>
      </c>
      <c r="IK9" s="30" t="str">
        <f t="shared" si="4"/>
        <v/>
      </c>
      <c r="IL9" s="30" t="str">
        <f t="shared" si="4"/>
        <v/>
      </c>
      <c r="IM9" s="30" t="str">
        <f t="shared" si="4"/>
        <v/>
      </c>
      <c r="IN9" s="30" t="str">
        <f t="shared" si="4"/>
        <v/>
      </c>
      <c r="IO9" s="30" t="str">
        <f t="shared" si="4"/>
        <v/>
      </c>
      <c r="IP9" s="30" t="str">
        <f t="shared" si="4"/>
        <v/>
      </c>
      <c r="IQ9" s="30" t="str">
        <f t="shared" si="4"/>
        <v/>
      </c>
      <c r="IR9" s="30" t="str">
        <f t="shared" si="4"/>
        <v/>
      </c>
      <c r="IS9" s="30" t="str">
        <f t="shared" si="4"/>
        <v/>
      </c>
      <c r="IT9" s="30" t="str">
        <f t="shared" si="4"/>
        <v/>
      </c>
      <c r="IU9" s="30" t="str">
        <f t="shared" si="4"/>
        <v/>
      </c>
      <c r="IV9" s="30" t="str">
        <f t="shared" si="4"/>
        <v/>
      </c>
      <c r="IW9" s="30" t="str">
        <f t="shared" si="4"/>
        <v/>
      </c>
      <c r="IX9" s="30" t="str">
        <f t="shared" si="4"/>
        <v/>
      </c>
      <c r="IY9" s="30" t="str">
        <f t="shared" si="4"/>
        <v/>
      </c>
      <c r="IZ9" s="30" t="str">
        <f t="shared" si="4"/>
        <v/>
      </c>
      <c r="JA9" s="30" t="str">
        <f t="shared" si="4"/>
        <v/>
      </c>
      <c r="JB9" s="30" t="str">
        <f t="shared" si="4"/>
        <v/>
      </c>
      <c r="JC9" s="30" t="str">
        <f t="shared" si="4"/>
        <v/>
      </c>
      <c r="JD9" s="30" t="str">
        <f t="shared" si="4"/>
        <v/>
      </c>
      <c r="JE9" s="30" t="str">
        <f t="shared" si="4"/>
        <v/>
      </c>
      <c r="JF9" s="30" t="str">
        <f t="shared" si="4"/>
        <v/>
      </c>
      <c r="JG9" s="30" t="str">
        <f t="shared" si="4"/>
        <v/>
      </c>
      <c r="JH9" s="30" t="str">
        <f t="shared" si="4"/>
        <v/>
      </c>
      <c r="JI9" s="30" t="str">
        <f t="shared" si="4"/>
        <v/>
      </c>
      <c r="JJ9" s="30" t="str">
        <f t="shared" si="4"/>
        <v/>
      </c>
      <c r="JK9" s="30" t="str">
        <f t="shared" si="4"/>
        <v/>
      </c>
      <c r="JL9" s="30" t="str">
        <f t="shared" si="4"/>
        <v/>
      </c>
      <c r="JM9" s="30" t="str">
        <f t="shared" si="4"/>
        <v/>
      </c>
      <c r="JN9" s="30" t="str">
        <f t="shared" si="4"/>
        <v/>
      </c>
      <c r="JO9" s="30" t="str">
        <f t="shared" si="4"/>
        <v/>
      </c>
      <c r="JP9" s="30" t="str">
        <f t="shared" si="4"/>
        <v/>
      </c>
      <c r="JQ9" s="30" t="str">
        <f t="shared" si="4"/>
        <v/>
      </c>
      <c r="JR9" s="30" t="str">
        <f t="shared" si="4"/>
        <v/>
      </c>
      <c r="JS9" s="30" t="str">
        <f t="shared" si="4"/>
        <v/>
      </c>
      <c r="JT9" s="30" t="str">
        <f t="shared" si="4"/>
        <v/>
      </c>
      <c r="JU9" s="30" t="str">
        <f t="shared" si="4"/>
        <v/>
      </c>
      <c r="JV9" s="30" t="str">
        <f t="shared" si="4"/>
        <v/>
      </c>
      <c r="JW9" s="30" t="str">
        <f t="shared" si="4"/>
        <v/>
      </c>
      <c r="JX9" s="30" t="str">
        <f t="shared" si="4"/>
        <v/>
      </c>
      <c r="JY9" s="30" t="str">
        <f t="shared" si="4"/>
        <v/>
      </c>
      <c r="JZ9" s="30" t="str">
        <f t="shared" si="4"/>
        <v/>
      </c>
      <c r="KA9" s="30" t="str">
        <f t="shared" si="4"/>
        <v/>
      </c>
      <c r="KB9" s="30" t="str">
        <f t="shared" si="4"/>
        <v/>
      </c>
      <c r="KC9" s="30" t="str">
        <f t="shared" si="4"/>
        <v/>
      </c>
      <c r="KD9" s="30" t="str">
        <f t="shared" si="4"/>
        <v/>
      </c>
      <c r="KE9" s="30" t="str">
        <f t="shared" si="4"/>
        <v/>
      </c>
      <c r="KF9" s="30" t="str">
        <f t="shared" si="4"/>
        <v/>
      </c>
      <c r="KG9" s="30" t="str">
        <f t="shared" si="4"/>
        <v/>
      </c>
      <c r="KH9" s="30" t="str">
        <f t="shared" si="4"/>
        <v/>
      </c>
      <c r="KI9" s="30" t="str">
        <f t="shared" si="4"/>
        <v/>
      </c>
      <c r="KJ9" s="30" t="str">
        <f t="shared" si="4"/>
        <v/>
      </c>
      <c r="KK9" s="30" t="str">
        <f t="shared" si="4"/>
        <v/>
      </c>
      <c r="KL9" s="30" t="str">
        <f t="shared" si="4"/>
        <v/>
      </c>
      <c r="KM9" s="30" t="str">
        <f t="shared" si="4"/>
        <v/>
      </c>
      <c r="KN9" s="30" t="str">
        <f t="shared" si="4"/>
        <v/>
      </c>
      <c r="KO9" s="30" t="str">
        <f t="shared" si="4"/>
        <v/>
      </c>
      <c r="KP9" s="30" t="str">
        <f t="shared" si="4"/>
        <v/>
      </c>
      <c r="KQ9" s="30" t="str">
        <f t="shared" si="4"/>
        <v/>
      </c>
      <c r="KR9" s="30" t="str">
        <f t="shared" si="4"/>
        <v/>
      </c>
      <c r="KS9" s="30" t="str">
        <f t="shared" ref="KS9:MH9" si="5">KS7&amp;KS8</f>
        <v/>
      </c>
      <c r="KT9" s="30" t="str">
        <f t="shared" si="5"/>
        <v/>
      </c>
      <c r="KU9" s="30" t="str">
        <f t="shared" si="5"/>
        <v/>
      </c>
      <c r="KV9" s="30" t="str">
        <f t="shared" si="5"/>
        <v/>
      </c>
      <c r="KW9" s="30" t="str">
        <f t="shared" si="5"/>
        <v/>
      </c>
      <c r="KX9" s="30" t="str">
        <f t="shared" si="5"/>
        <v/>
      </c>
      <c r="KY9" s="30" t="str">
        <f t="shared" si="5"/>
        <v/>
      </c>
      <c r="KZ9" s="30" t="str">
        <f t="shared" si="5"/>
        <v/>
      </c>
      <c r="LA9" s="30" t="str">
        <f t="shared" si="5"/>
        <v/>
      </c>
      <c r="LB9" s="30" t="str">
        <f t="shared" si="5"/>
        <v/>
      </c>
      <c r="LC9" s="30" t="str">
        <f t="shared" si="5"/>
        <v/>
      </c>
      <c r="LD9" s="30" t="str">
        <f t="shared" si="5"/>
        <v/>
      </c>
      <c r="LE9" s="30" t="str">
        <f t="shared" si="5"/>
        <v/>
      </c>
      <c r="LF9" s="30" t="str">
        <f t="shared" si="5"/>
        <v/>
      </c>
      <c r="LG9" s="30" t="str">
        <f t="shared" si="5"/>
        <v/>
      </c>
      <c r="LH9" s="30" t="str">
        <f t="shared" si="5"/>
        <v/>
      </c>
      <c r="LI9" s="30" t="str">
        <f t="shared" si="5"/>
        <v/>
      </c>
      <c r="LJ9" s="30" t="str">
        <f t="shared" si="5"/>
        <v/>
      </c>
      <c r="LK9" s="30" t="str">
        <f t="shared" si="5"/>
        <v/>
      </c>
      <c r="LL9" s="30" t="str">
        <f t="shared" si="5"/>
        <v/>
      </c>
      <c r="LM9" s="30" t="str">
        <f t="shared" si="5"/>
        <v/>
      </c>
      <c r="LN9" s="30" t="str">
        <f t="shared" si="5"/>
        <v/>
      </c>
      <c r="LO9" s="30" t="str">
        <f t="shared" si="5"/>
        <v/>
      </c>
      <c r="LP9" s="30" t="str">
        <f t="shared" si="5"/>
        <v/>
      </c>
      <c r="LQ9" s="30" t="str">
        <f t="shared" si="5"/>
        <v/>
      </c>
      <c r="LR9" s="30" t="str">
        <f t="shared" si="5"/>
        <v/>
      </c>
      <c r="LS9" s="30" t="str">
        <f t="shared" si="5"/>
        <v/>
      </c>
      <c r="LT9" s="30" t="str">
        <f t="shared" si="5"/>
        <v/>
      </c>
      <c r="LU9" s="30" t="str">
        <f t="shared" si="5"/>
        <v/>
      </c>
      <c r="LV9" s="30" t="str">
        <f t="shared" si="5"/>
        <v/>
      </c>
      <c r="LW9" s="30" t="str">
        <f t="shared" si="5"/>
        <v/>
      </c>
      <c r="LX9" s="30" t="str">
        <f t="shared" si="5"/>
        <v/>
      </c>
      <c r="LY9" s="30" t="str">
        <f t="shared" si="5"/>
        <v/>
      </c>
      <c r="LZ9" s="30" t="str">
        <f t="shared" si="5"/>
        <v/>
      </c>
      <c r="MA9" s="30" t="str">
        <f t="shared" si="5"/>
        <v/>
      </c>
      <c r="MB9" s="30" t="str">
        <f t="shared" si="5"/>
        <v/>
      </c>
      <c r="MC9" s="30" t="str">
        <f t="shared" si="5"/>
        <v/>
      </c>
      <c r="MD9" s="30" t="str">
        <f t="shared" si="5"/>
        <v/>
      </c>
      <c r="ME9" s="30" t="str">
        <f t="shared" si="5"/>
        <v/>
      </c>
      <c r="MF9" s="30" t="str">
        <f t="shared" si="5"/>
        <v/>
      </c>
      <c r="MG9" s="30" t="str">
        <f t="shared" si="5"/>
        <v/>
      </c>
      <c r="MH9" s="30" t="str">
        <f t="shared" si="5"/>
        <v/>
      </c>
    </row>
    <row r="10" spans="2:346" x14ac:dyDescent="0.3">
      <c r="B10" s="58" t="s">
        <v>412</v>
      </c>
      <c r="C10" s="57"/>
      <c r="D10" s="57"/>
      <c r="E10" s="58"/>
      <c r="F10" s="58"/>
      <c r="G10" s="85"/>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row>
    <row r="11" spans="2:346" ht="14.4" customHeight="1" x14ac:dyDescent="0.3">
      <c r="B11" s="59" t="s">
        <v>647</v>
      </c>
      <c r="C11" s="86" t="s">
        <v>835</v>
      </c>
      <c r="D11" s="186" t="e">
        <f t="shared" ref="D11:D41" si="6">C11&amp;"_"&amp;$D$5</f>
        <v>#N/A</v>
      </c>
      <c r="E11" s="197">
        <f>$C$5</f>
        <v>0</v>
      </c>
      <c r="F11" s="197">
        <f>$C$6</f>
        <v>0</v>
      </c>
      <c r="G11" s="140" t="str">
        <f>IF(OR(ISNUMBER(G12),ISNUMBER(G13),ISNUMBER(G14)),SUM(G12)-SUM(G13)+SUM(G14),"")</f>
        <v/>
      </c>
      <c r="H11" s="140" t="str">
        <f t="shared" ref="H11:BS11" si="7">IF(OR(ISNUMBER(H12),ISNUMBER(H13),ISNUMBER(H14)),SUM(H12)-SUM(H13)+SUM(H14),"")</f>
        <v/>
      </c>
      <c r="I11" s="140" t="str">
        <f t="shared" si="7"/>
        <v/>
      </c>
      <c r="J11" s="140" t="str">
        <f t="shared" si="7"/>
        <v/>
      </c>
      <c r="K11" s="140" t="str">
        <f t="shared" si="7"/>
        <v/>
      </c>
      <c r="L11" s="140" t="str">
        <f t="shared" si="7"/>
        <v/>
      </c>
      <c r="M11" s="140" t="str">
        <f t="shared" si="7"/>
        <v/>
      </c>
      <c r="N11" s="140" t="str">
        <f t="shared" si="7"/>
        <v/>
      </c>
      <c r="O11" s="140" t="str">
        <f t="shared" si="7"/>
        <v/>
      </c>
      <c r="P11" s="140" t="str">
        <f t="shared" si="7"/>
        <v/>
      </c>
      <c r="Q11" s="140" t="str">
        <f t="shared" si="7"/>
        <v/>
      </c>
      <c r="R11" s="140" t="str">
        <f t="shared" si="7"/>
        <v/>
      </c>
      <c r="S11" s="140" t="str">
        <f t="shared" si="7"/>
        <v/>
      </c>
      <c r="T11" s="140" t="str">
        <f t="shared" si="7"/>
        <v/>
      </c>
      <c r="U11" s="140" t="str">
        <f t="shared" si="7"/>
        <v/>
      </c>
      <c r="V11" s="140" t="str">
        <f t="shared" si="7"/>
        <v/>
      </c>
      <c r="W11" s="140" t="str">
        <f t="shared" si="7"/>
        <v/>
      </c>
      <c r="X11" s="140" t="str">
        <f t="shared" si="7"/>
        <v/>
      </c>
      <c r="Y11" s="140" t="str">
        <f t="shared" si="7"/>
        <v/>
      </c>
      <c r="Z11" s="140" t="str">
        <f t="shared" si="7"/>
        <v/>
      </c>
      <c r="AA11" s="140" t="str">
        <f t="shared" si="7"/>
        <v/>
      </c>
      <c r="AB11" s="140" t="str">
        <f t="shared" si="7"/>
        <v/>
      </c>
      <c r="AC11" s="140" t="str">
        <f t="shared" si="7"/>
        <v/>
      </c>
      <c r="AD11" s="140" t="str">
        <f t="shared" si="7"/>
        <v/>
      </c>
      <c r="AE11" s="140" t="str">
        <f t="shared" si="7"/>
        <v/>
      </c>
      <c r="AF11" s="140" t="str">
        <f t="shared" si="7"/>
        <v/>
      </c>
      <c r="AG11" s="140" t="str">
        <f t="shared" si="7"/>
        <v/>
      </c>
      <c r="AH11" s="140" t="str">
        <f t="shared" si="7"/>
        <v/>
      </c>
      <c r="AI11" s="140" t="str">
        <f t="shared" si="7"/>
        <v/>
      </c>
      <c r="AJ11" s="140" t="str">
        <f t="shared" si="7"/>
        <v/>
      </c>
      <c r="AK11" s="140" t="str">
        <f t="shared" si="7"/>
        <v/>
      </c>
      <c r="AL11" s="140" t="str">
        <f t="shared" si="7"/>
        <v/>
      </c>
      <c r="AM11" s="140" t="str">
        <f t="shared" si="7"/>
        <v/>
      </c>
      <c r="AN11" s="140" t="str">
        <f t="shared" si="7"/>
        <v/>
      </c>
      <c r="AO11" s="140" t="str">
        <f t="shared" si="7"/>
        <v/>
      </c>
      <c r="AP11" s="140" t="str">
        <f t="shared" si="7"/>
        <v/>
      </c>
      <c r="AQ11" s="140" t="str">
        <f t="shared" si="7"/>
        <v/>
      </c>
      <c r="AR11" s="140" t="str">
        <f t="shared" si="7"/>
        <v/>
      </c>
      <c r="AS11" s="140" t="str">
        <f t="shared" si="7"/>
        <v/>
      </c>
      <c r="AT11" s="140" t="str">
        <f t="shared" si="7"/>
        <v/>
      </c>
      <c r="AU11" s="140" t="str">
        <f t="shared" si="7"/>
        <v/>
      </c>
      <c r="AV11" s="140" t="str">
        <f t="shared" si="7"/>
        <v/>
      </c>
      <c r="AW11" s="140" t="str">
        <f t="shared" si="7"/>
        <v/>
      </c>
      <c r="AX11" s="140" t="str">
        <f t="shared" si="7"/>
        <v/>
      </c>
      <c r="AY11" s="140" t="str">
        <f t="shared" si="7"/>
        <v/>
      </c>
      <c r="AZ11" s="140" t="str">
        <f t="shared" si="7"/>
        <v/>
      </c>
      <c r="BA11" s="140" t="str">
        <f t="shared" si="7"/>
        <v/>
      </c>
      <c r="BB11" s="140" t="str">
        <f t="shared" si="7"/>
        <v/>
      </c>
      <c r="BC11" s="140" t="str">
        <f t="shared" si="7"/>
        <v/>
      </c>
      <c r="BD11" s="140" t="str">
        <f t="shared" si="7"/>
        <v/>
      </c>
      <c r="BE11" s="140" t="str">
        <f t="shared" si="7"/>
        <v/>
      </c>
      <c r="BF11" s="140" t="str">
        <f t="shared" si="7"/>
        <v/>
      </c>
      <c r="BG11" s="140" t="str">
        <f t="shared" si="7"/>
        <v/>
      </c>
      <c r="BH11" s="140" t="str">
        <f t="shared" si="7"/>
        <v/>
      </c>
      <c r="BI11" s="140" t="str">
        <f t="shared" si="7"/>
        <v/>
      </c>
      <c r="BJ11" s="140" t="str">
        <f t="shared" si="7"/>
        <v/>
      </c>
      <c r="BK11" s="140" t="str">
        <f t="shared" si="7"/>
        <v/>
      </c>
      <c r="BL11" s="140" t="str">
        <f t="shared" si="7"/>
        <v/>
      </c>
      <c r="BM11" s="140" t="str">
        <f t="shared" si="7"/>
        <v/>
      </c>
      <c r="BN11" s="140" t="str">
        <f t="shared" si="7"/>
        <v/>
      </c>
      <c r="BO11" s="140" t="str">
        <f t="shared" si="7"/>
        <v/>
      </c>
      <c r="BP11" s="140" t="str">
        <f t="shared" si="7"/>
        <v/>
      </c>
      <c r="BQ11" s="140" t="str">
        <f t="shared" si="7"/>
        <v/>
      </c>
      <c r="BR11" s="140" t="str">
        <f t="shared" si="7"/>
        <v/>
      </c>
      <c r="BS11" s="140" t="str">
        <f t="shared" si="7"/>
        <v/>
      </c>
      <c r="BT11" s="140" t="str">
        <f t="shared" ref="BT11:EE11" si="8">IF(OR(ISNUMBER(BT12),ISNUMBER(BT13),ISNUMBER(BT14)),SUM(BT12)-SUM(BT13)+SUM(BT14),"")</f>
        <v/>
      </c>
      <c r="BU11" s="140" t="str">
        <f t="shared" si="8"/>
        <v/>
      </c>
      <c r="BV11" s="140" t="str">
        <f t="shared" si="8"/>
        <v/>
      </c>
      <c r="BW11" s="140" t="str">
        <f t="shared" si="8"/>
        <v/>
      </c>
      <c r="BX11" s="140" t="str">
        <f t="shared" si="8"/>
        <v/>
      </c>
      <c r="BY11" s="140" t="str">
        <f t="shared" si="8"/>
        <v/>
      </c>
      <c r="BZ11" s="140" t="str">
        <f t="shared" si="8"/>
        <v/>
      </c>
      <c r="CA11" s="140" t="str">
        <f t="shared" si="8"/>
        <v/>
      </c>
      <c r="CB11" s="140" t="str">
        <f t="shared" si="8"/>
        <v/>
      </c>
      <c r="CC11" s="140" t="str">
        <f t="shared" si="8"/>
        <v/>
      </c>
      <c r="CD11" s="140" t="str">
        <f t="shared" si="8"/>
        <v/>
      </c>
      <c r="CE11" s="140" t="str">
        <f t="shared" si="8"/>
        <v/>
      </c>
      <c r="CF11" s="140" t="str">
        <f t="shared" si="8"/>
        <v/>
      </c>
      <c r="CG11" s="140" t="str">
        <f t="shared" si="8"/>
        <v/>
      </c>
      <c r="CH11" s="140" t="str">
        <f t="shared" si="8"/>
        <v/>
      </c>
      <c r="CI11" s="140" t="str">
        <f t="shared" si="8"/>
        <v/>
      </c>
      <c r="CJ11" s="140" t="str">
        <f t="shared" si="8"/>
        <v/>
      </c>
      <c r="CK11" s="140" t="str">
        <f t="shared" si="8"/>
        <v/>
      </c>
      <c r="CL11" s="140" t="str">
        <f t="shared" si="8"/>
        <v/>
      </c>
      <c r="CM11" s="140" t="str">
        <f t="shared" si="8"/>
        <v/>
      </c>
      <c r="CN11" s="140" t="str">
        <f t="shared" si="8"/>
        <v/>
      </c>
      <c r="CO11" s="140" t="str">
        <f t="shared" si="8"/>
        <v/>
      </c>
      <c r="CP11" s="140" t="str">
        <f t="shared" si="8"/>
        <v/>
      </c>
      <c r="CQ11" s="140" t="str">
        <f t="shared" si="8"/>
        <v/>
      </c>
      <c r="CR11" s="140" t="str">
        <f t="shared" si="8"/>
        <v/>
      </c>
      <c r="CS11" s="140" t="str">
        <f t="shared" si="8"/>
        <v/>
      </c>
      <c r="CT11" s="140" t="str">
        <f t="shared" si="8"/>
        <v/>
      </c>
      <c r="CU11" s="140" t="str">
        <f t="shared" si="8"/>
        <v/>
      </c>
      <c r="CV11" s="140" t="str">
        <f t="shared" si="8"/>
        <v/>
      </c>
      <c r="CW11" s="140" t="str">
        <f t="shared" si="8"/>
        <v/>
      </c>
      <c r="CX11" s="140" t="str">
        <f t="shared" si="8"/>
        <v/>
      </c>
      <c r="CY11" s="140" t="str">
        <f t="shared" si="8"/>
        <v/>
      </c>
      <c r="CZ11" s="140" t="str">
        <f t="shared" si="8"/>
        <v/>
      </c>
      <c r="DA11" s="140" t="str">
        <f t="shared" si="8"/>
        <v/>
      </c>
      <c r="DB11" s="140" t="str">
        <f t="shared" si="8"/>
        <v/>
      </c>
      <c r="DC11" s="140" t="str">
        <f t="shared" si="8"/>
        <v/>
      </c>
      <c r="DD11" s="140" t="str">
        <f t="shared" si="8"/>
        <v/>
      </c>
      <c r="DE11" s="140" t="str">
        <f t="shared" si="8"/>
        <v/>
      </c>
      <c r="DF11" s="140" t="str">
        <f t="shared" si="8"/>
        <v/>
      </c>
      <c r="DG11" s="140" t="str">
        <f t="shared" si="8"/>
        <v/>
      </c>
      <c r="DH11" s="140" t="str">
        <f t="shared" si="8"/>
        <v/>
      </c>
      <c r="DI11" s="140" t="str">
        <f t="shared" si="8"/>
        <v/>
      </c>
      <c r="DJ11" s="140" t="str">
        <f t="shared" si="8"/>
        <v/>
      </c>
      <c r="DK11" s="140" t="str">
        <f t="shared" si="8"/>
        <v/>
      </c>
      <c r="DL11" s="140" t="str">
        <f t="shared" si="8"/>
        <v/>
      </c>
      <c r="DM11" s="140" t="str">
        <f t="shared" si="8"/>
        <v/>
      </c>
      <c r="DN11" s="140" t="str">
        <f t="shared" si="8"/>
        <v/>
      </c>
      <c r="DO11" s="140" t="str">
        <f t="shared" si="8"/>
        <v/>
      </c>
      <c r="DP11" s="140" t="str">
        <f t="shared" si="8"/>
        <v/>
      </c>
      <c r="DQ11" s="140" t="str">
        <f t="shared" si="8"/>
        <v/>
      </c>
      <c r="DR11" s="140" t="str">
        <f t="shared" si="8"/>
        <v/>
      </c>
      <c r="DS11" s="140" t="str">
        <f t="shared" si="8"/>
        <v/>
      </c>
      <c r="DT11" s="140" t="str">
        <f t="shared" si="8"/>
        <v/>
      </c>
      <c r="DU11" s="140" t="str">
        <f t="shared" si="8"/>
        <v/>
      </c>
      <c r="DV11" s="140" t="str">
        <f t="shared" si="8"/>
        <v/>
      </c>
      <c r="DW11" s="140" t="str">
        <f t="shared" si="8"/>
        <v/>
      </c>
      <c r="DX11" s="140" t="str">
        <f t="shared" si="8"/>
        <v/>
      </c>
      <c r="DY11" s="140" t="str">
        <f t="shared" si="8"/>
        <v/>
      </c>
      <c r="DZ11" s="140" t="str">
        <f t="shared" si="8"/>
        <v/>
      </c>
      <c r="EA11" s="140" t="str">
        <f t="shared" si="8"/>
        <v/>
      </c>
      <c r="EB11" s="140" t="str">
        <f t="shared" si="8"/>
        <v/>
      </c>
      <c r="EC11" s="140" t="str">
        <f t="shared" si="8"/>
        <v/>
      </c>
      <c r="ED11" s="140" t="str">
        <f t="shared" si="8"/>
        <v/>
      </c>
      <c r="EE11" s="140" t="str">
        <f t="shared" si="8"/>
        <v/>
      </c>
      <c r="EF11" s="140" t="str">
        <f t="shared" ref="EF11:FT11" si="9">IF(OR(ISNUMBER(EF12),ISNUMBER(EF13),ISNUMBER(EF14)),SUM(EF12)-SUM(EF13)+SUM(EF14),"")</f>
        <v/>
      </c>
      <c r="EG11" s="140" t="str">
        <f t="shared" si="9"/>
        <v/>
      </c>
      <c r="EH11" s="140" t="str">
        <f t="shared" si="9"/>
        <v/>
      </c>
      <c r="EI11" s="140" t="str">
        <f t="shared" si="9"/>
        <v/>
      </c>
      <c r="EJ11" s="140" t="str">
        <f t="shared" si="9"/>
        <v/>
      </c>
      <c r="EK11" s="140" t="str">
        <f t="shared" si="9"/>
        <v/>
      </c>
      <c r="EL11" s="140" t="str">
        <f t="shared" si="9"/>
        <v/>
      </c>
      <c r="EM11" s="140" t="str">
        <f t="shared" si="9"/>
        <v/>
      </c>
      <c r="EN11" s="140" t="str">
        <f t="shared" si="9"/>
        <v/>
      </c>
      <c r="EO11" s="140" t="str">
        <f t="shared" si="9"/>
        <v/>
      </c>
      <c r="EP11" s="140" t="str">
        <f t="shared" si="9"/>
        <v/>
      </c>
      <c r="EQ11" s="140" t="str">
        <f t="shared" si="9"/>
        <v/>
      </c>
      <c r="ER11" s="140" t="str">
        <f t="shared" si="9"/>
        <v/>
      </c>
      <c r="ES11" s="140" t="str">
        <f t="shared" si="9"/>
        <v/>
      </c>
      <c r="ET11" s="140" t="str">
        <f t="shared" si="9"/>
        <v/>
      </c>
      <c r="EU11" s="140" t="str">
        <f t="shared" si="9"/>
        <v/>
      </c>
      <c r="EV11" s="140" t="str">
        <f t="shared" si="9"/>
        <v/>
      </c>
      <c r="EW11" s="140" t="str">
        <f t="shared" si="9"/>
        <v/>
      </c>
      <c r="EX11" s="140" t="str">
        <f t="shared" si="9"/>
        <v/>
      </c>
      <c r="EY11" s="140" t="str">
        <f t="shared" si="9"/>
        <v/>
      </c>
      <c r="EZ11" s="140" t="str">
        <f t="shared" si="9"/>
        <v/>
      </c>
      <c r="FA11" s="140" t="str">
        <f t="shared" si="9"/>
        <v/>
      </c>
      <c r="FB11" s="140" t="str">
        <f t="shared" si="9"/>
        <v/>
      </c>
      <c r="FC11" s="140" t="str">
        <f t="shared" si="9"/>
        <v/>
      </c>
      <c r="FD11" s="140" t="str">
        <f t="shared" si="9"/>
        <v/>
      </c>
      <c r="FE11" s="140" t="str">
        <f t="shared" si="9"/>
        <v/>
      </c>
      <c r="FF11" s="140" t="str">
        <f t="shared" si="9"/>
        <v/>
      </c>
      <c r="FG11" s="140" t="str">
        <f t="shared" si="9"/>
        <v/>
      </c>
      <c r="FH11" s="140" t="str">
        <f t="shared" si="9"/>
        <v/>
      </c>
      <c r="FI11" s="140" t="str">
        <f t="shared" si="9"/>
        <v/>
      </c>
      <c r="FJ11" s="140" t="str">
        <f t="shared" si="9"/>
        <v/>
      </c>
      <c r="FK11" s="140" t="str">
        <f t="shared" si="9"/>
        <v/>
      </c>
      <c r="FL11" s="140" t="str">
        <f t="shared" si="9"/>
        <v/>
      </c>
      <c r="FM11" s="140" t="str">
        <f t="shared" si="9"/>
        <v/>
      </c>
      <c r="FN11" s="140" t="str">
        <f t="shared" si="9"/>
        <v/>
      </c>
      <c r="FO11" s="140" t="str">
        <f t="shared" si="9"/>
        <v/>
      </c>
      <c r="FP11" s="140" t="str">
        <f t="shared" si="9"/>
        <v/>
      </c>
      <c r="FQ11" s="140" t="str">
        <f t="shared" si="9"/>
        <v/>
      </c>
      <c r="FR11" s="140" t="str">
        <f t="shared" si="9"/>
        <v/>
      </c>
      <c r="FS11" s="140" t="str">
        <f t="shared" si="9"/>
        <v/>
      </c>
      <c r="FT11" s="140" t="str">
        <f t="shared" si="9"/>
        <v/>
      </c>
      <c r="FU11" s="140" t="str">
        <f t="shared" ref="FU11:IF11" si="10">IF(OR(ISNUMBER(FU12),ISNUMBER(FU13),ISNUMBER(FU14)),SUM(FU12)-SUM(FU13)+SUM(FU14),"")</f>
        <v/>
      </c>
      <c r="FV11" s="140" t="str">
        <f t="shared" si="10"/>
        <v/>
      </c>
      <c r="FW11" s="140" t="str">
        <f t="shared" si="10"/>
        <v/>
      </c>
      <c r="FX11" s="140" t="str">
        <f t="shared" si="10"/>
        <v/>
      </c>
      <c r="FY11" s="140" t="str">
        <f t="shared" si="10"/>
        <v/>
      </c>
      <c r="FZ11" s="140" t="str">
        <f t="shared" si="10"/>
        <v/>
      </c>
      <c r="GA11" s="140" t="str">
        <f t="shared" si="10"/>
        <v/>
      </c>
      <c r="GB11" s="140" t="str">
        <f t="shared" si="10"/>
        <v/>
      </c>
      <c r="GC11" s="140" t="str">
        <f t="shared" si="10"/>
        <v/>
      </c>
      <c r="GD11" s="140" t="str">
        <f t="shared" si="10"/>
        <v/>
      </c>
      <c r="GE11" s="140" t="str">
        <f t="shared" si="10"/>
        <v/>
      </c>
      <c r="GF11" s="140" t="str">
        <f t="shared" si="10"/>
        <v/>
      </c>
      <c r="GG11" s="140" t="str">
        <f t="shared" si="10"/>
        <v/>
      </c>
      <c r="GH11" s="140" t="str">
        <f t="shared" si="10"/>
        <v/>
      </c>
      <c r="GI11" s="140" t="str">
        <f t="shared" si="10"/>
        <v/>
      </c>
      <c r="GJ11" s="140" t="str">
        <f t="shared" si="10"/>
        <v/>
      </c>
      <c r="GK11" s="140" t="str">
        <f t="shared" si="10"/>
        <v/>
      </c>
      <c r="GL11" s="140" t="str">
        <f t="shared" si="10"/>
        <v/>
      </c>
      <c r="GM11" s="140" t="str">
        <f t="shared" si="10"/>
        <v/>
      </c>
      <c r="GN11" s="140" t="str">
        <f t="shared" si="10"/>
        <v/>
      </c>
      <c r="GO11" s="140" t="str">
        <f t="shared" si="10"/>
        <v/>
      </c>
      <c r="GP11" s="140" t="str">
        <f t="shared" si="10"/>
        <v/>
      </c>
      <c r="GQ11" s="140" t="str">
        <f t="shared" si="10"/>
        <v/>
      </c>
      <c r="GR11" s="140" t="str">
        <f t="shared" si="10"/>
        <v/>
      </c>
      <c r="GS11" s="140" t="str">
        <f t="shared" si="10"/>
        <v/>
      </c>
      <c r="GT11" s="140" t="str">
        <f t="shared" si="10"/>
        <v/>
      </c>
      <c r="GU11" s="140" t="str">
        <f t="shared" si="10"/>
        <v/>
      </c>
      <c r="GV11" s="140" t="str">
        <f t="shared" si="10"/>
        <v/>
      </c>
      <c r="GW11" s="140" t="str">
        <f t="shared" si="10"/>
        <v/>
      </c>
      <c r="GX11" s="140" t="str">
        <f t="shared" si="10"/>
        <v/>
      </c>
      <c r="GY11" s="140" t="str">
        <f t="shared" si="10"/>
        <v/>
      </c>
      <c r="GZ11" s="140" t="str">
        <f t="shared" si="10"/>
        <v/>
      </c>
      <c r="HA11" s="140" t="str">
        <f t="shared" si="10"/>
        <v/>
      </c>
      <c r="HB11" s="140" t="str">
        <f t="shared" si="10"/>
        <v/>
      </c>
      <c r="HC11" s="140" t="str">
        <f t="shared" si="10"/>
        <v/>
      </c>
      <c r="HD11" s="140" t="str">
        <f t="shared" si="10"/>
        <v/>
      </c>
      <c r="HE11" s="140" t="str">
        <f t="shared" si="10"/>
        <v/>
      </c>
      <c r="HF11" s="140" t="str">
        <f t="shared" si="10"/>
        <v/>
      </c>
      <c r="HG11" s="140" t="str">
        <f t="shared" si="10"/>
        <v/>
      </c>
      <c r="HH11" s="140" t="str">
        <f t="shared" si="10"/>
        <v/>
      </c>
      <c r="HI11" s="140" t="str">
        <f t="shared" si="10"/>
        <v/>
      </c>
      <c r="HJ11" s="140" t="str">
        <f t="shared" si="10"/>
        <v/>
      </c>
      <c r="HK11" s="140" t="str">
        <f t="shared" si="10"/>
        <v/>
      </c>
      <c r="HL11" s="140" t="str">
        <f t="shared" si="10"/>
        <v/>
      </c>
      <c r="HM11" s="140" t="str">
        <f t="shared" si="10"/>
        <v/>
      </c>
      <c r="HN11" s="140" t="str">
        <f t="shared" si="10"/>
        <v/>
      </c>
      <c r="HO11" s="140" t="str">
        <f t="shared" si="10"/>
        <v/>
      </c>
      <c r="HP11" s="140" t="str">
        <f t="shared" si="10"/>
        <v/>
      </c>
      <c r="HQ11" s="140" t="str">
        <f t="shared" si="10"/>
        <v/>
      </c>
      <c r="HR11" s="140" t="str">
        <f t="shared" si="10"/>
        <v/>
      </c>
      <c r="HS11" s="140" t="str">
        <f t="shared" si="10"/>
        <v/>
      </c>
      <c r="HT11" s="140" t="str">
        <f t="shared" si="10"/>
        <v/>
      </c>
      <c r="HU11" s="140" t="str">
        <f t="shared" si="10"/>
        <v/>
      </c>
      <c r="HV11" s="140" t="str">
        <f t="shared" si="10"/>
        <v/>
      </c>
      <c r="HW11" s="140" t="str">
        <f t="shared" si="10"/>
        <v/>
      </c>
      <c r="HX11" s="140" t="str">
        <f t="shared" si="10"/>
        <v/>
      </c>
      <c r="HY11" s="140" t="str">
        <f t="shared" si="10"/>
        <v/>
      </c>
      <c r="HZ11" s="140" t="str">
        <f t="shared" si="10"/>
        <v/>
      </c>
      <c r="IA11" s="140" t="str">
        <f t="shared" si="10"/>
        <v/>
      </c>
      <c r="IB11" s="140" t="str">
        <f t="shared" si="10"/>
        <v/>
      </c>
      <c r="IC11" s="140" t="str">
        <f t="shared" si="10"/>
        <v/>
      </c>
      <c r="ID11" s="140" t="str">
        <f t="shared" si="10"/>
        <v/>
      </c>
      <c r="IE11" s="140" t="str">
        <f t="shared" si="10"/>
        <v/>
      </c>
      <c r="IF11" s="140" t="str">
        <f t="shared" si="10"/>
        <v/>
      </c>
      <c r="IG11" s="140" t="str">
        <f t="shared" ref="IG11:KR11" si="11">IF(OR(ISNUMBER(IG12),ISNUMBER(IG13),ISNUMBER(IG14)),SUM(IG12)-SUM(IG13)+SUM(IG14),"")</f>
        <v/>
      </c>
      <c r="IH11" s="140" t="str">
        <f t="shared" si="11"/>
        <v/>
      </c>
      <c r="II11" s="140" t="str">
        <f t="shared" si="11"/>
        <v/>
      </c>
      <c r="IJ11" s="140" t="str">
        <f t="shared" si="11"/>
        <v/>
      </c>
      <c r="IK11" s="140" t="str">
        <f t="shared" si="11"/>
        <v/>
      </c>
      <c r="IL11" s="140" t="str">
        <f t="shared" si="11"/>
        <v/>
      </c>
      <c r="IM11" s="140" t="str">
        <f t="shared" si="11"/>
        <v/>
      </c>
      <c r="IN11" s="140" t="str">
        <f t="shared" si="11"/>
        <v/>
      </c>
      <c r="IO11" s="140" t="str">
        <f t="shared" si="11"/>
        <v/>
      </c>
      <c r="IP11" s="140" t="str">
        <f t="shared" si="11"/>
        <v/>
      </c>
      <c r="IQ11" s="140" t="str">
        <f t="shared" si="11"/>
        <v/>
      </c>
      <c r="IR11" s="140" t="str">
        <f t="shared" si="11"/>
        <v/>
      </c>
      <c r="IS11" s="140" t="str">
        <f t="shared" si="11"/>
        <v/>
      </c>
      <c r="IT11" s="140" t="str">
        <f t="shared" si="11"/>
        <v/>
      </c>
      <c r="IU11" s="140" t="str">
        <f t="shared" si="11"/>
        <v/>
      </c>
      <c r="IV11" s="140" t="str">
        <f t="shared" si="11"/>
        <v/>
      </c>
      <c r="IW11" s="140" t="str">
        <f t="shared" si="11"/>
        <v/>
      </c>
      <c r="IX11" s="140" t="str">
        <f t="shared" si="11"/>
        <v/>
      </c>
      <c r="IY11" s="140" t="str">
        <f t="shared" si="11"/>
        <v/>
      </c>
      <c r="IZ11" s="140" t="str">
        <f t="shared" si="11"/>
        <v/>
      </c>
      <c r="JA11" s="140" t="str">
        <f t="shared" si="11"/>
        <v/>
      </c>
      <c r="JB11" s="140" t="str">
        <f t="shared" si="11"/>
        <v/>
      </c>
      <c r="JC11" s="140" t="str">
        <f t="shared" si="11"/>
        <v/>
      </c>
      <c r="JD11" s="140" t="str">
        <f t="shared" si="11"/>
        <v/>
      </c>
      <c r="JE11" s="140" t="str">
        <f t="shared" si="11"/>
        <v/>
      </c>
      <c r="JF11" s="140" t="str">
        <f t="shared" si="11"/>
        <v/>
      </c>
      <c r="JG11" s="140" t="str">
        <f t="shared" si="11"/>
        <v/>
      </c>
      <c r="JH11" s="140" t="str">
        <f t="shared" si="11"/>
        <v/>
      </c>
      <c r="JI11" s="140" t="str">
        <f t="shared" si="11"/>
        <v/>
      </c>
      <c r="JJ11" s="140" t="str">
        <f t="shared" si="11"/>
        <v/>
      </c>
      <c r="JK11" s="140" t="str">
        <f t="shared" si="11"/>
        <v/>
      </c>
      <c r="JL11" s="140" t="str">
        <f t="shared" si="11"/>
        <v/>
      </c>
      <c r="JM11" s="140" t="str">
        <f t="shared" si="11"/>
        <v/>
      </c>
      <c r="JN11" s="140" t="str">
        <f t="shared" si="11"/>
        <v/>
      </c>
      <c r="JO11" s="140" t="str">
        <f t="shared" si="11"/>
        <v/>
      </c>
      <c r="JP11" s="140" t="str">
        <f t="shared" si="11"/>
        <v/>
      </c>
      <c r="JQ11" s="140" t="str">
        <f t="shared" si="11"/>
        <v/>
      </c>
      <c r="JR11" s="140" t="str">
        <f t="shared" si="11"/>
        <v/>
      </c>
      <c r="JS11" s="140" t="str">
        <f t="shared" si="11"/>
        <v/>
      </c>
      <c r="JT11" s="140" t="str">
        <f t="shared" si="11"/>
        <v/>
      </c>
      <c r="JU11" s="140" t="str">
        <f t="shared" si="11"/>
        <v/>
      </c>
      <c r="JV11" s="140" t="str">
        <f t="shared" si="11"/>
        <v/>
      </c>
      <c r="JW11" s="140" t="str">
        <f t="shared" si="11"/>
        <v/>
      </c>
      <c r="JX11" s="140" t="str">
        <f t="shared" si="11"/>
        <v/>
      </c>
      <c r="JY11" s="140" t="str">
        <f t="shared" si="11"/>
        <v/>
      </c>
      <c r="JZ11" s="140" t="str">
        <f t="shared" si="11"/>
        <v/>
      </c>
      <c r="KA11" s="140" t="str">
        <f t="shared" si="11"/>
        <v/>
      </c>
      <c r="KB11" s="140" t="str">
        <f t="shared" si="11"/>
        <v/>
      </c>
      <c r="KC11" s="140" t="str">
        <f t="shared" si="11"/>
        <v/>
      </c>
      <c r="KD11" s="140" t="str">
        <f t="shared" si="11"/>
        <v/>
      </c>
      <c r="KE11" s="140" t="str">
        <f t="shared" si="11"/>
        <v/>
      </c>
      <c r="KF11" s="140" t="str">
        <f t="shared" si="11"/>
        <v/>
      </c>
      <c r="KG11" s="140" t="str">
        <f t="shared" si="11"/>
        <v/>
      </c>
      <c r="KH11" s="140" t="str">
        <f t="shared" si="11"/>
        <v/>
      </c>
      <c r="KI11" s="140" t="str">
        <f t="shared" si="11"/>
        <v/>
      </c>
      <c r="KJ11" s="140" t="str">
        <f t="shared" si="11"/>
        <v/>
      </c>
      <c r="KK11" s="140" t="str">
        <f t="shared" si="11"/>
        <v/>
      </c>
      <c r="KL11" s="140" t="str">
        <f t="shared" si="11"/>
        <v/>
      </c>
      <c r="KM11" s="140" t="str">
        <f t="shared" si="11"/>
        <v/>
      </c>
      <c r="KN11" s="140" t="str">
        <f t="shared" si="11"/>
        <v/>
      </c>
      <c r="KO11" s="140" t="str">
        <f t="shared" si="11"/>
        <v/>
      </c>
      <c r="KP11" s="140" t="str">
        <f t="shared" si="11"/>
        <v/>
      </c>
      <c r="KQ11" s="140" t="str">
        <f t="shared" si="11"/>
        <v/>
      </c>
      <c r="KR11" s="140" t="str">
        <f t="shared" si="11"/>
        <v/>
      </c>
      <c r="KS11" s="140" t="str">
        <f t="shared" ref="KS11:MH11" si="12">IF(OR(ISNUMBER(KS12),ISNUMBER(KS13),ISNUMBER(KS14)),SUM(KS12)-SUM(KS13)+SUM(KS14),"")</f>
        <v/>
      </c>
      <c r="KT11" s="140" t="str">
        <f t="shared" si="12"/>
        <v/>
      </c>
      <c r="KU11" s="140" t="str">
        <f t="shared" si="12"/>
        <v/>
      </c>
      <c r="KV11" s="140" t="str">
        <f t="shared" si="12"/>
        <v/>
      </c>
      <c r="KW11" s="140" t="str">
        <f t="shared" si="12"/>
        <v/>
      </c>
      <c r="KX11" s="140" t="str">
        <f t="shared" si="12"/>
        <v/>
      </c>
      <c r="KY11" s="140" t="str">
        <f t="shared" si="12"/>
        <v/>
      </c>
      <c r="KZ11" s="140" t="str">
        <f t="shared" si="12"/>
        <v/>
      </c>
      <c r="LA11" s="140" t="str">
        <f t="shared" si="12"/>
        <v/>
      </c>
      <c r="LB11" s="140" t="str">
        <f t="shared" si="12"/>
        <v/>
      </c>
      <c r="LC11" s="140" t="str">
        <f t="shared" si="12"/>
        <v/>
      </c>
      <c r="LD11" s="140" t="str">
        <f t="shared" si="12"/>
        <v/>
      </c>
      <c r="LE11" s="140" t="str">
        <f t="shared" si="12"/>
        <v/>
      </c>
      <c r="LF11" s="140" t="str">
        <f t="shared" si="12"/>
        <v/>
      </c>
      <c r="LG11" s="140" t="str">
        <f t="shared" si="12"/>
        <v/>
      </c>
      <c r="LH11" s="140" t="str">
        <f t="shared" si="12"/>
        <v/>
      </c>
      <c r="LI11" s="140" t="str">
        <f t="shared" si="12"/>
        <v/>
      </c>
      <c r="LJ11" s="140" t="str">
        <f t="shared" si="12"/>
        <v/>
      </c>
      <c r="LK11" s="140" t="str">
        <f t="shared" si="12"/>
        <v/>
      </c>
      <c r="LL11" s="140" t="str">
        <f t="shared" si="12"/>
        <v/>
      </c>
      <c r="LM11" s="140" t="str">
        <f t="shared" si="12"/>
        <v/>
      </c>
      <c r="LN11" s="140" t="str">
        <f t="shared" si="12"/>
        <v/>
      </c>
      <c r="LO11" s="140" t="str">
        <f t="shared" si="12"/>
        <v/>
      </c>
      <c r="LP11" s="140" t="str">
        <f t="shared" si="12"/>
        <v/>
      </c>
      <c r="LQ11" s="140" t="str">
        <f t="shared" si="12"/>
        <v/>
      </c>
      <c r="LR11" s="140" t="str">
        <f t="shared" si="12"/>
        <v/>
      </c>
      <c r="LS11" s="140" t="str">
        <f t="shared" si="12"/>
        <v/>
      </c>
      <c r="LT11" s="140" t="str">
        <f t="shared" si="12"/>
        <v/>
      </c>
      <c r="LU11" s="140" t="str">
        <f t="shared" si="12"/>
        <v/>
      </c>
      <c r="LV11" s="140" t="str">
        <f t="shared" si="12"/>
        <v/>
      </c>
      <c r="LW11" s="140" t="str">
        <f t="shared" si="12"/>
        <v/>
      </c>
      <c r="LX11" s="140" t="str">
        <f t="shared" si="12"/>
        <v/>
      </c>
      <c r="LY11" s="140" t="str">
        <f t="shared" si="12"/>
        <v/>
      </c>
      <c r="LZ11" s="140" t="str">
        <f t="shared" si="12"/>
        <v/>
      </c>
      <c r="MA11" s="140" t="str">
        <f t="shared" si="12"/>
        <v/>
      </c>
      <c r="MB11" s="140" t="str">
        <f t="shared" si="12"/>
        <v/>
      </c>
      <c r="MC11" s="140" t="str">
        <f t="shared" si="12"/>
        <v/>
      </c>
      <c r="MD11" s="140" t="str">
        <f t="shared" si="12"/>
        <v/>
      </c>
      <c r="ME11" s="140" t="str">
        <f t="shared" si="12"/>
        <v/>
      </c>
      <c r="MF11" s="140" t="str">
        <f t="shared" si="12"/>
        <v/>
      </c>
      <c r="MG11" s="140" t="str">
        <f t="shared" si="12"/>
        <v/>
      </c>
      <c r="MH11" s="140" t="str">
        <f t="shared" si="12"/>
        <v/>
      </c>
    </row>
    <row r="12" spans="2:346" x14ac:dyDescent="0.3">
      <c r="B12" s="62" t="s">
        <v>649</v>
      </c>
      <c r="C12" s="86" t="s">
        <v>836</v>
      </c>
      <c r="D12" s="186" t="e">
        <f t="shared" si="6"/>
        <v>#N/A</v>
      </c>
      <c r="E12" s="197">
        <f t="shared" ref="E12:E41" si="13">$C$5</f>
        <v>0</v>
      </c>
      <c r="F12" s="197">
        <f t="shared" ref="F12:F41" si="14">$C$6</f>
        <v>0</v>
      </c>
      <c r="G12" s="141"/>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c r="EH12" s="138"/>
      <c r="EI12" s="138"/>
      <c r="EJ12" s="138"/>
      <c r="EK12" s="138"/>
      <c r="EL12" s="138"/>
      <c r="EM12" s="138"/>
      <c r="EN12" s="138"/>
      <c r="EO12" s="138"/>
      <c r="EP12" s="138"/>
      <c r="EQ12" s="138"/>
      <c r="ER12" s="138"/>
      <c r="ES12" s="138"/>
      <c r="ET12" s="138"/>
      <c r="EU12" s="138"/>
      <c r="EV12" s="138"/>
      <c r="EW12" s="138"/>
      <c r="EX12" s="138"/>
      <c r="EY12" s="138"/>
      <c r="EZ12" s="138"/>
      <c r="FA12" s="138"/>
      <c r="FB12" s="138"/>
      <c r="FC12" s="138"/>
      <c r="FD12" s="138"/>
      <c r="FE12" s="138"/>
      <c r="FF12" s="138"/>
      <c r="FG12" s="138"/>
      <c r="FH12" s="138"/>
      <c r="FI12" s="138"/>
      <c r="FJ12" s="138"/>
      <c r="FK12" s="138"/>
      <c r="FL12" s="138"/>
      <c r="FM12" s="138"/>
      <c r="FN12" s="138"/>
      <c r="FO12" s="138"/>
      <c r="FP12" s="138"/>
      <c r="FQ12" s="138"/>
      <c r="FR12" s="138"/>
      <c r="FS12" s="138"/>
      <c r="FT12" s="138"/>
      <c r="FU12" s="138"/>
      <c r="FV12" s="138"/>
      <c r="FW12" s="138"/>
      <c r="FX12" s="138"/>
      <c r="FY12" s="138"/>
      <c r="FZ12" s="138"/>
      <c r="GA12" s="138"/>
      <c r="GB12" s="138"/>
      <c r="GC12" s="138"/>
      <c r="GD12" s="138"/>
      <c r="GE12" s="138"/>
      <c r="GF12" s="138"/>
      <c r="GG12" s="138"/>
      <c r="GH12" s="138"/>
      <c r="GI12" s="138"/>
      <c r="GJ12" s="138"/>
      <c r="GK12" s="138"/>
      <c r="GL12" s="138"/>
      <c r="GM12" s="138"/>
      <c r="GN12" s="138"/>
      <c r="GO12" s="138"/>
      <c r="GP12" s="138"/>
      <c r="GQ12" s="138"/>
      <c r="GR12" s="138"/>
      <c r="GS12" s="138"/>
      <c r="GT12" s="138"/>
      <c r="GU12" s="138"/>
      <c r="GV12" s="138"/>
      <c r="GW12" s="138"/>
      <c r="GX12" s="138"/>
      <c r="GY12" s="138"/>
      <c r="GZ12" s="138"/>
      <c r="HA12" s="138"/>
      <c r="HB12" s="138"/>
      <c r="HC12" s="138"/>
      <c r="HD12" s="138"/>
      <c r="HE12" s="138"/>
      <c r="HF12" s="138"/>
      <c r="HG12" s="138"/>
      <c r="HH12" s="138"/>
      <c r="HI12" s="138"/>
      <c r="HJ12" s="138"/>
      <c r="HK12" s="138"/>
      <c r="HL12" s="138"/>
      <c r="HM12" s="138"/>
      <c r="HN12" s="138"/>
      <c r="HO12" s="138"/>
      <c r="HP12" s="138"/>
      <c r="HQ12" s="138"/>
      <c r="HR12" s="138"/>
      <c r="HS12" s="138"/>
      <c r="HT12" s="138"/>
      <c r="HU12" s="138"/>
      <c r="HV12" s="138"/>
      <c r="HW12" s="138"/>
      <c r="HX12" s="138"/>
      <c r="HY12" s="138"/>
      <c r="HZ12" s="138"/>
      <c r="IA12" s="138"/>
      <c r="IB12" s="138"/>
      <c r="IC12" s="138"/>
      <c r="ID12" s="138"/>
      <c r="IE12" s="138"/>
      <c r="IF12" s="138"/>
      <c r="IG12" s="138"/>
      <c r="IH12" s="138"/>
      <c r="II12" s="138"/>
      <c r="IJ12" s="138"/>
      <c r="IK12" s="138"/>
      <c r="IL12" s="138"/>
      <c r="IM12" s="138"/>
      <c r="IN12" s="138"/>
      <c r="IO12" s="138"/>
      <c r="IP12" s="138"/>
      <c r="IQ12" s="138"/>
      <c r="IR12" s="138"/>
      <c r="IS12" s="138"/>
      <c r="IT12" s="138"/>
      <c r="IU12" s="138"/>
      <c r="IV12" s="138"/>
      <c r="IW12" s="138"/>
      <c r="IX12" s="138"/>
      <c r="IY12" s="138"/>
      <c r="IZ12" s="138"/>
      <c r="JA12" s="138"/>
      <c r="JB12" s="138"/>
      <c r="JC12" s="138"/>
      <c r="JD12" s="138"/>
      <c r="JE12" s="138"/>
      <c r="JF12" s="138"/>
      <c r="JG12" s="138"/>
      <c r="JH12" s="138"/>
      <c r="JI12" s="138"/>
      <c r="JJ12" s="138"/>
      <c r="JK12" s="138"/>
      <c r="JL12" s="138"/>
      <c r="JM12" s="138"/>
      <c r="JN12" s="138"/>
      <c r="JO12" s="138"/>
      <c r="JP12" s="138"/>
      <c r="JQ12" s="138"/>
      <c r="JR12" s="138"/>
      <c r="JS12" s="138"/>
      <c r="JT12" s="138"/>
      <c r="JU12" s="138"/>
      <c r="JV12" s="138"/>
      <c r="JW12" s="138"/>
      <c r="JX12" s="138"/>
      <c r="JY12" s="138"/>
      <c r="JZ12" s="138"/>
      <c r="KA12" s="138"/>
      <c r="KB12" s="138"/>
      <c r="KC12" s="138"/>
      <c r="KD12" s="138"/>
      <c r="KE12" s="138"/>
      <c r="KF12" s="138"/>
      <c r="KG12" s="138"/>
      <c r="KH12" s="138"/>
      <c r="KI12" s="138"/>
      <c r="KJ12" s="138"/>
      <c r="KK12" s="138"/>
      <c r="KL12" s="138"/>
      <c r="KM12" s="138"/>
      <c r="KN12" s="138"/>
      <c r="KO12" s="138"/>
      <c r="KP12" s="138"/>
      <c r="KQ12" s="138"/>
      <c r="KR12" s="138"/>
      <c r="KS12" s="138"/>
      <c r="KT12" s="138"/>
      <c r="KU12" s="138"/>
      <c r="KV12" s="138"/>
      <c r="KW12" s="138"/>
      <c r="KX12" s="138"/>
      <c r="KY12" s="138"/>
      <c r="KZ12" s="138"/>
      <c r="LA12" s="138"/>
      <c r="LB12" s="138"/>
      <c r="LC12" s="138"/>
      <c r="LD12" s="138"/>
      <c r="LE12" s="138"/>
      <c r="LF12" s="138"/>
      <c r="LG12" s="138"/>
      <c r="LH12" s="138"/>
      <c r="LI12" s="138"/>
      <c r="LJ12" s="138"/>
      <c r="LK12" s="138"/>
      <c r="LL12" s="138"/>
      <c r="LM12" s="138"/>
      <c r="LN12" s="138"/>
      <c r="LO12" s="138"/>
      <c r="LP12" s="138"/>
      <c r="LQ12" s="138"/>
      <c r="LR12" s="138"/>
      <c r="LS12" s="138"/>
      <c r="LT12" s="138"/>
      <c r="LU12" s="138"/>
      <c r="LV12" s="138"/>
      <c r="LW12" s="138"/>
      <c r="LX12" s="138"/>
      <c r="LY12" s="138"/>
      <c r="LZ12" s="138"/>
      <c r="MA12" s="138"/>
      <c r="MB12" s="138"/>
      <c r="MC12" s="138"/>
      <c r="MD12" s="138"/>
      <c r="ME12" s="138"/>
      <c r="MF12" s="138"/>
      <c r="MG12" s="138"/>
      <c r="MH12" s="138"/>
    </row>
    <row r="13" spans="2:346" x14ac:dyDescent="0.3">
      <c r="B13" s="62" t="s">
        <v>651</v>
      </c>
      <c r="C13" s="86" t="s">
        <v>837</v>
      </c>
      <c r="D13" s="186" t="e">
        <f t="shared" si="6"/>
        <v>#N/A</v>
      </c>
      <c r="E13" s="197">
        <f t="shared" si="13"/>
        <v>0</v>
      </c>
      <c r="F13" s="197">
        <f t="shared" si="14"/>
        <v>0</v>
      </c>
      <c r="G13" s="141"/>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GN13" s="138"/>
      <c r="GO13" s="138"/>
      <c r="GP13" s="138"/>
      <c r="GQ13" s="138"/>
      <c r="GR13" s="138"/>
      <c r="GS13" s="138"/>
      <c r="GT13" s="138"/>
      <c r="GU13" s="138"/>
      <c r="GV13" s="138"/>
      <c r="GW13" s="138"/>
      <c r="GX13" s="138"/>
      <c r="GY13" s="138"/>
      <c r="GZ13" s="138"/>
      <c r="HA13" s="138"/>
      <c r="HB13" s="138"/>
      <c r="HC13" s="138"/>
      <c r="HD13" s="138"/>
      <c r="HE13" s="138"/>
      <c r="HF13" s="138"/>
      <c r="HG13" s="138"/>
      <c r="HH13" s="138"/>
      <c r="HI13" s="138"/>
      <c r="HJ13" s="138"/>
      <c r="HK13" s="138"/>
      <c r="HL13" s="138"/>
      <c r="HM13" s="138"/>
      <c r="HN13" s="138"/>
      <c r="HO13" s="138"/>
      <c r="HP13" s="138"/>
      <c r="HQ13" s="138"/>
      <c r="HR13" s="138"/>
      <c r="HS13" s="138"/>
      <c r="HT13" s="138"/>
      <c r="HU13" s="138"/>
      <c r="HV13" s="138"/>
      <c r="HW13" s="138"/>
      <c r="HX13" s="138"/>
      <c r="HY13" s="138"/>
      <c r="HZ13" s="138"/>
      <c r="IA13" s="138"/>
      <c r="IB13" s="138"/>
      <c r="IC13" s="138"/>
      <c r="ID13" s="138"/>
      <c r="IE13" s="138"/>
      <c r="IF13" s="138"/>
      <c r="IG13" s="138"/>
      <c r="IH13" s="138"/>
      <c r="II13" s="138"/>
      <c r="IJ13" s="138"/>
      <c r="IK13" s="138"/>
      <c r="IL13" s="138"/>
      <c r="IM13" s="138"/>
      <c r="IN13" s="138"/>
      <c r="IO13" s="138"/>
      <c r="IP13" s="138"/>
      <c r="IQ13" s="138"/>
      <c r="IR13" s="138"/>
      <c r="IS13" s="138"/>
      <c r="IT13" s="138"/>
      <c r="IU13" s="138"/>
      <c r="IV13" s="138"/>
      <c r="IW13" s="138"/>
      <c r="IX13" s="138"/>
      <c r="IY13" s="138"/>
      <c r="IZ13" s="138"/>
      <c r="JA13" s="138"/>
      <c r="JB13" s="138"/>
      <c r="JC13" s="138"/>
      <c r="JD13" s="138"/>
      <c r="JE13" s="138"/>
      <c r="JF13" s="138"/>
      <c r="JG13" s="138"/>
      <c r="JH13" s="138"/>
      <c r="JI13" s="138"/>
      <c r="JJ13" s="138"/>
      <c r="JK13" s="138"/>
      <c r="JL13" s="138"/>
      <c r="JM13" s="138"/>
      <c r="JN13" s="138"/>
      <c r="JO13" s="138"/>
      <c r="JP13" s="138"/>
      <c r="JQ13" s="138"/>
      <c r="JR13" s="138"/>
      <c r="JS13" s="138"/>
      <c r="JT13" s="138"/>
      <c r="JU13" s="138"/>
      <c r="JV13" s="138"/>
      <c r="JW13" s="138"/>
      <c r="JX13" s="138"/>
      <c r="JY13" s="138"/>
      <c r="JZ13" s="138"/>
      <c r="KA13" s="138"/>
      <c r="KB13" s="138"/>
      <c r="KC13" s="138"/>
      <c r="KD13" s="138"/>
      <c r="KE13" s="138"/>
      <c r="KF13" s="138"/>
      <c r="KG13" s="138"/>
      <c r="KH13" s="138"/>
      <c r="KI13" s="138"/>
      <c r="KJ13" s="138"/>
      <c r="KK13" s="138"/>
      <c r="KL13" s="138"/>
      <c r="KM13" s="138"/>
      <c r="KN13" s="138"/>
      <c r="KO13" s="138"/>
      <c r="KP13" s="138"/>
      <c r="KQ13" s="138"/>
      <c r="KR13" s="138"/>
      <c r="KS13" s="138"/>
      <c r="KT13" s="138"/>
      <c r="KU13" s="138"/>
      <c r="KV13" s="138"/>
      <c r="KW13" s="138"/>
      <c r="KX13" s="138"/>
      <c r="KY13" s="138"/>
      <c r="KZ13" s="138"/>
      <c r="LA13" s="138"/>
      <c r="LB13" s="138"/>
      <c r="LC13" s="138"/>
      <c r="LD13" s="138"/>
      <c r="LE13" s="138"/>
      <c r="LF13" s="138"/>
      <c r="LG13" s="138"/>
      <c r="LH13" s="138"/>
      <c r="LI13" s="138"/>
      <c r="LJ13" s="138"/>
      <c r="LK13" s="138"/>
      <c r="LL13" s="138"/>
      <c r="LM13" s="138"/>
      <c r="LN13" s="138"/>
      <c r="LO13" s="138"/>
      <c r="LP13" s="138"/>
      <c r="LQ13" s="138"/>
      <c r="LR13" s="138"/>
      <c r="LS13" s="138"/>
      <c r="LT13" s="138"/>
      <c r="LU13" s="138"/>
      <c r="LV13" s="138"/>
      <c r="LW13" s="138"/>
      <c r="LX13" s="138"/>
      <c r="LY13" s="138"/>
      <c r="LZ13" s="138"/>
      <c r="MA13" s="138"/>
      <c r="MB13" s="138"/>
      <c r="MC13" s="138"/>
      <c r="MD13" s="138"/>
      <c r="ME13" s="138"/>
      <c r="MF13" s="138"/>
      <c r="MG13" s="138"/>
      <c r="MH13" s="138"/>
    </row>
    <row r="14" spans="2:346" ht="16.5" customHeight="1" x14ac:dyDescent="0.3">
      <c r="B14" s="62" t="s">
        <v>653</v>
      </c>
      <c r="C14" s="86" t="s">
        <v>838</v>
      </c>
      <c r="D14" s="186" t="e">
        <f t="shared" si="6"/>
        <v>#N/A</v>
      </c>
      <c r="E14" s="197">
        <f t="shared" si="13"/>
        <v>0</v>
      </c>
      <c r="F14" s="197">
        <f t="shared" si="14"/>
        <v>0</v>
      </c>
      <c r="G14" s="141"/>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8"/>
      <c r="FM14" s="138"/>
      <c r="FN14" s="138"/>
      <c r="FO14" s="138"/>
      <c r="FP14" s="138"/>
      <c r="FQ14" s="138"/>
      <c r="FR14" s="138"/>
      <c r="FS14" s="138"/>
      <c r="FT14" s="138"/>
      <c r="FU14" s="138"/>
      <c r="FV14" s="138"/>
      <c r="FW14" s="138"/>
      <c r="FX14" s="138"/>
      <c r="FY14" s="138"/>
      <c r="FZ14" s="138"/>
      <c r="GA14" s="138"/>
      <c r="GB14" s="138"/>
      <c r="GC14" s="138"/>
      <c r="GD14" s="138"/>
      <c r="GE14" s="138"/>
      <c r="GF14" s="138"/>
      <c r="GG14" s="138"/>
      <c r="GH14" s="138"/>
      <c r="GI14" s="138"/>
      <c r="GJ14" s="138"/>
      <c r="GK14" s="138"/>
      <c r="GL14" s="138"/>
      <c r="GM14" s="138"/>
      <c r="GN14" s="138"/>
      <c r="GO14" s="138"/>
      <c r="GP14" s="138"/>
      <c r="GQ14" s="138"/>
      <c r="GR14" s="138"/>
      <c r="GS14" s="138"/>
      <c r="GT14" s="138"/>
      <c r="GU14" s="138"/>
      <c r="GV14" s="138"/>
      <c r="GW14" s="138"/>
      <c r="GX14" s="138"/>
      <c r="GY14" s="138"/>
      <c r="GZ14" s="138"/>
      <c r="HA14" s="138"/>
      <c r="HB14" s="138"/>
      <c r="HC14" s="138"/>
      <c r="HD14" s="138"/>
      <c r="HE14" s="138"/>
      <c r="HF14" s="138"/>
      <c r="HG14" s="138"/>
      <c r="HH14" s="138"/>
      <c r="HI14" s="138"/>
      <c r="HJ14" s="138"/>
      <c r="HK14" s="138"/>
      <c r="HL14" s="138"/>
      <c r="HM14" s="138"/>
      <c r="HN14" s="138"/>
      <c r="HO14" s="138"/>
      <c r="HP14" s="138"/>
      <c r="HQ14" s="138"/>
      <c r="HR14" s="138"/>
      <c r="HS14" s="138"/>
      <c r="HT14" s="138"/>
      <c r="HU14" s="138"/>
      <c r="HV14" s="138"/>
      <c r="HW14" s="138"/>
      <c r="HX14" s="138"/>
      <c r="HY14" s="138"/>
      <c r="HZ14" s="138"/>
      <c r="IA14" s="138"/>
      <c r="IB14" s="138"/>
      <c r="IC14" s="138"/>
      <c r="ID14" s="138"/>
      <c r="IE14" s="138"/>
      <c r="IF14" s="138"/>
      <c r="IG14" s="138"/>
      <c r="IH14" s="138"/>
      <c r="II14" s="138"/>
      <c r="IJ14" s="138"/>
      <c r="IK14" s="138"/>
      <c r="IL14" s="138"/>
      <c r="IM14" s="138"/>
      <c r="IN14" s="138"/>
      <c r="IO14" s="138"/>
      <c r="IP14" s="138"/>
      <c r="IQ14" s="138"/>
      <c r="IR14" s="138"/>
      <c r="IS14" s="138"/>
      <c r="IT14" s="138"/>
      <c r="IU14" s="138"/>
      <c r="IV14" s="138"/>
      <c r="IW14" s="138"/>
      <c r="IX14" s="138"/>
      <c r="IY14" s="138"/>
      <c r="IZ14" s="138"/>
      <c r="JA14" s="138"/>
      <c r="JB14" s="138"/>
      <c r="JC14" s="138"/>
      <c r="JD14" s="138"/>
      <c r="JE14" s="138"/>
      <c r="JF14" s="138"/>
      <c r="JG14" s="138"/>
      <c r="JH14" s="138"/>
      <c r="JI14" s="138"/>
      <c r="JJ14" s="138"/>
      <c r="JK14" s="138"/>
      <c r="JL14" s="138"/>
      <c r="JM14" s="138"/>
      <c r="JN14" s="138"/>
      <c r="JO14" s="138"/>
      <c r="JP14" s="138"/>
      <c r="JQ14" s="138"/>
      <c r="JR14" s="138"/>
      <c r="JS14" s="138"/>
      <c r="JT14" s="138"/>
      <c r="JU14" s="138"/>
      <c r="JV14" s="138"/>
      <c r="JW14" s="138"/>
      <c r="JX14" s="138"/>
      <c r="JY14" s="138"/>
      <c r="JZ14" s="138"/>
      <c r="KA14" s="138"/>
      <c r="KB14" s="138"/>
      <c r="KC14" s="138"/>
      <c r="KD14" s="138"/>
      <c r="KE14" s="138"/>
      <c r="KF14" s="138"/>
      <c r="KG14" s="138"/>
      <c r="KH14" s="138"/>
      <c r="KI14" s="138"/>
      <c r="KJ14" s="138"/>
      <c r="KK14" s="138"/>
      <c r="KL14" s="138"/>
      <c r="KM14" s="138"/>
      <c r="KN14" s="138"/>
      <c r="KO14" s="138"/>
      <c r="KP14" s="138"/>
      <c r="KQ14" s="138"/>
      <c r="KR14" s="138"/>
      <c r="KS14" s="138"/>
      <c r="KT14" s="138"/>
      <c r="KU14" s="138"/>
      <c r="KV14" s="138"/>
      <c r="KW14" s="138"/>
      <c r="KX14" s="138"/>
      <c r="KY14" s="138"/>
      <c r="KZ14" s="138"/>
      <c r="LA14" s="138"/>
      <c r="LB14" s="138"/>
      <c r="LC14" s="138"/>
      <c r="LD14" s="138"/>
      <c r="LE14" s="138"/>
      <c r="LF14" s="138"/>
      <c r="LG14" s="138"/>
      <c r="LH14" s="138"/>
      <c r="LI14" s="138"/>
      <c r="LJ14" s="138"/>
      <c r="LK14" s="138"/>
      <c r="LL14" s="138"/>
      <c r="LM14" s="138"/>
      <c r="LN14" s="138"/>
      <c r="LO14" s="138"/>
      <c r="LP14" s="138"/>
      <c r="LQ14" s="138"/>
      <c r="LR14" s="138"/>
      <c r="LS14" s="138"/>
      <c r="LT14" s="138"/>
      <c r="LU14" s="138"/>
      <c r="LV14" s="138"/>
      <c r="LW14" s="138"/>
      <c r="LX14" s="138"/>
      <c r="LY14" s="138"/>
      <c r="LZ14" s="138"/>
      <c r="MA14" s="138"/>
      <c r="MB14" s="138"/>
      <c r="MC14" s="138"/>
      <c r="MD14" s="138"/>
      <c r="ME14" s="138"/>
      <c r="MF14" s="138"/>
      <c r="MG14" s="138"/>
      <c r="MH14" s="138"/>
    </row>
    <row r="15" spans="2:346" ht="19.5" customHeight="1" x14ac:dyDescent="0.3">
      <c r="B15" s="59" t="s">
        <v>655</v>
      </c>
      <c r="C15" s="86" t="s">
        <v>839</v>
      </c>
      <c r="D15" s="186" t="e">
        <f t="shared" si="6"/>
        <v>#N/A</v>
      </c>
      <c r="E15" s="197">
        <f t="shared" si="13"/>
        <v>0</v>
      </c>
      <c r="F15" s="197">
        <f t="shared" si="14"/>
        <v>0</v>
      </c>
      <c r="G15" s="140" t="str">
        <f>IF(OR(ISNUMBER(G16),ISNUMBER(G17),ISNUMBER(G18),ISNUMBER(G19)),SUM(G16)-SUM(G17)+SUM(G18:G19),"")</f>
        <v/>
      </c>
      <c r="H15" s="140" t="str">
        <f t="shared" ref="H15:BS15" si="15">IF(OR(ISNUMBER(H16),ISNUMBER(H17),ISNUMBER(H18),ISNUMBER(H19)),SUM(H16)-SUM(H17)+SUM(H18:H19),"")</f>
        <v/>
      </c>
      <c r="I15" s="140" t="str">
        <f t="shared" si="15"/>
        <v/>
      </c>
      <c r="J15" s="140" t="str">
        <f t="shared" si="15"/>
        <v/>
      </c>
      <c r="K15" s="140" t="str">
        <f t="shared" si="15"/>
        <v/>
      </c>
      <c r="L15" s="140" t="str">
        <f t="shared" si="15"/>
        <v/>
      </c>
      <c r="M15" s="140" t="str">
        <f t="shared" si="15"/>
        <v/>
      </c>
      <c r="N15" s="140" t="str">
        <f t="shared" si="15"/>
        <v/>
      </c>
      <c r="O15" s="140" t="str">
        <f t="shared" si="15"/>
        <v/>
      </c>
      <c r="P15" s="140" t="str">
        <f t="shared" si="15"/>
        <v/>
      </c>
      <c r="Q15" s="140" t="str">
        <f t="shared" si="15"/>
        <v/>
      </c>
      <c r="R15" s="140" t="str">
        <f t="shared" si="15"/>
        <v/>
      </c>
      <c r="S15" s="140" t="str">
        <f t="shared" si="15"/>
        <v/>
      </c>
      <c r="T15" s="140" t="str">
        <f t="shared" si="15"/>
        <v/>
      </c>
      <c r="U15" s="140" t="str">
        <f t="shared" si="15"/>
        <v/>
      </c>
      <c r="V15" s="140" t="str">
        <f t="shared" si="15"/>
        <v/>
      </c>
      <c r="W15" s="140" t="str">
        <f t="shared" si="15"/>
        <v/>
      </c>
      <c r="X15" s="140" t="str">
        <f t="shared" si="15"/>
        <v/>
      </c>
      <c r="Y15" s="140" t="str">
        <f t="shared" si="15"/>
        <v/>
      </c>
      <c r="Z15" s="140" t="str">
        <f t="shared" si="15"/>
        <v/>
      </c>
      <c r="AA15" s="140" t="str">
        <f t="shared" si="15"/>
        <v/>
      </c>
      <c r="AB15" s="140" t="str">
        <f t="shared" si="15"/>
        <v/>
      </c>
      <c r="AC15" s="140" t="str">
        <f t="shared" si="15"/>
        <v/>
      </c>
      <c r="AD15" s="140" t="str">
        <f t="shared" si="15"/>
        <v/>
      </c>
      <c r="AE15" s="140" t="str">
        <f t="shared" si="15"/>
        <v/>
      </c>
      <c r="AF15" s="140" t="str">
        <f t="shared" si="15"/>
        <v/>
      </c>
      <c r="AG15" s="140" t="str">
        <f t="shared" si="15"/>
        <v/>
      </c>
      <c r="AH15" s="140" t="str">
        <f t="shared" si="15"/>
        <v/>
      </c>
      <c r="AI15" s="140" t="str">
        <f t="shared" si="15"/>
        <v/>
      </c>
      <c r="AJ15" s="140" t="str">
        <f t="shared" si="15"/>
        <v/>
      </c>
      <c r="AK15" s="140" t="str">
        <f t="shared" si="15"/>
        <v/>
      </c>
      <c r="AL15" s="140" t="str">
        <f t="shared" si="15"/>
        <v/>
      </c>
      <c r="AM15" s="140" t="str">
        <f t="shared" si="15"/>
        <v/>
      </c>
      <c r="AN15" s="140" t="str">
        <f t="shared" si="15"/>
        <v/>
      </c>
      <c r="AO15" s="140" t="str">
        <f t="shared" si="15"/>
        <v/>
      </c>
      <c r="AP15" s="140" t="str">
        <f t="shared" si="15"/>
        <v/>
      </c>
      <c r="AQ15" s="140" t="str">
        <f t="shared" si="15"/>
        <v/>
      </c>
      <c r="AR15" s="140" t="str">
        <f t="shared" si="15"/>
        <v/>
      </c>
      <c r="AS15" s="140" t="str">
        <f t="shared" si="15"/>
        <v/>
      </c>
      <c r="AT15" s="140" t="str">
        <f t="shared" si="15"/>
        <v/>
      </c>
      <c r="AU15" s="140" t="str">
        <f t="shared" si="15"/>
        <v/>
      </c>
      <c r="AV15" s="140" t="str">
        <f t="shared" si="15"/>
        <v/>
      </c>
      <c r="AW15" s="140" t="str">
        <f t="shared" si="15"/>
        <v/>
      </c>
      <c r="AX15" s="140" t="str">
        <f t="shared" si="15"/>
        <v/>
      </c>
      <c r="AY15" s="140" t="str">
        <f t="shared" si="15"/>
        <v/>
      </c>
      <c r="AZ15" s="140" t="str">
        <f t="shared" si="15"/>
        <v/>
      </c>
      <c r="BA15" s="140" t="str">
        <f t="shared" si="15"/>
        <v/>
      </c>
      <c r="BB15" s="140" t="str">
        <f t="shared" si="15"/>
        <v/>
      </c>
      <c r="BC15" s="140" t="str">
        <f t="shared" si="15"/>
        <v/>
      </c>
      <c r="BD15" s="140" t="str">
        <f t="shared" si="15"/>
        <v/>
      </c>
      <c r="BE15" s="140" t="str">
        <f t="shared" si="15"/>
        <v/>
      </c>
      <c r="BF15" s="140" t="str">
        <f t="shared" si="15"/>
        <v/>
      </c>
      <c r="BG15" s="140" t="str">
        <f t="shared" si="15"/>
        <v/>
      </c>
      <c r="BH15" s="140" t="str">
        <f t="shared" si="15"/>
        <v/>
      </c>
      <c r="BI15" s="140" t="str">
        <f t="shared" si="15"/>
        <v/>
      </c>
      <c r="BJ15" s="140" t="str">
        <f t="shared" si="15"/>
        <v/>
      </c>
      <c r="BK15" s="140" t="str">
        <f t="shared" si="15"/>
        <v/>
      </c>
      <c r="BL15" s="140" t="str">
        <f t="shared" si="15"/>
        <v/>
      </c>
      <c r="BM15" s="140" t="str">
        <f t="shared" si="15"/>
        <v/>
      </c>
      <c r="BN15" s="140" t="str">
        <f t="shared" si="15"/>
        <v/>
      </c>
      <c r="BO15" s="140" t="str">
        <f t="shared" si="15"/>
        <v/>
      </c>
      <c r="BP15" s="140" t="str">
        <f t="shared" si="15"/>
        <v/>
      </c>
      <c r="BQ15" s="140" t="str">
        <f t="shared" si="15"/>
        <v/>
      </c>
      <c r="BR15" s="140" t="str">
        <f t="shared" si="15"/>
        <v/>
      </c>
      <c r="BS15" s="140" t="str">
        <f t="shared" si="15"/>
        <v/>
      </c>
      <c r="BT15" s="140" t="str">
        <f t="shared" ref="BT15:EE15" si="16">IF(OR(ISNUMBER(BT16),ISNUMBER(BT17),ISNUMBER(BT18),ISNUMBER(BT19)),SUM(BT16)-SUM(BT17)+SUM(BT18:BT19),"")</f>
        <v/>
      </c>
      <c r="BU15" s="140" t="str">
        <f t="shared" si="16"/>
        <v/>
      </c>
      <c r="BV15" s="140" t="str">
        <f t="shared" si="16"/>
        <v/>
      </c>
      <c r="BW15" s="140" t="str">
        <f t="shared" si="16"/>
        <v/>
      </c>
      <c r="BX15" s="140" t="str">
        <f t="shared" si="16"/>
        <v/>
      </c>
      <c r="BY15" s="140" t="str">
        <f t="shared" si="16"/>
        <v/>
      </c>
      <c r="BZ15" s="140" t="str">
        <f t="shared" si="16"/>
        <v/>
      </c>
      <c r="CA15" s="140" t="str">
        <f t="shared" si="16"/>
        <v/>
      </c>
      <c r="CB15" s="140" t="str">
        <f t="shared" si="16"/>
        <v/>
      </c>
      <c r="CC15" s="140" t="str">
        <f t="shared" si="16"/>
        <v/>
      </c>
      <c r="CD15" s="140" t="str">
        <f t="shared" si="16"/>
        <v/>
      </c>
      <c r="CE15" s="140" t="str">
        <f t="shared" si="16"/>
        <v/>
      </c>
      <c r="CF15" s="140" t="str">
        <f t="shared" si="16"/>
        <v/>
      </c>
      <c r="CG15" s="140" t="str">
        <f t="shared" si="16"/>
        <v/>
      </c>
      <c r="CH15" s="140" t="str">
        <f t="shared" si="16"/>
        <v/>
      </c>
      <c r="CI15" s="140" t="str">
        <f t="shared" si="16"/>
        <v/>
      </c>
      <c r="CJ15" s="140" t="str">
        <f t="shared" si="16"/>
        <v/>
      </c>
      <c r="CK15" s="140" t="str">
        <f t="shared" si="16"/>
        <v/>
      </c>
      <c r="CL15" s="140" t="str">
        <f t="shared" si="16"/>
        <v/>
      </c>
      <c r="CM15" s="140" t="str">
        <f t="shared" si="16"/>
        <v/>
      </c>
      <c r="CN15" s="140" t="str">
        <f t="shared" si="16"/>
        <v/>
      </c>
      <c r="CO15" s="140" t="str">
        <f t="shared" si="16"/>
        <v/>
      </c>
      <c r="CP15" s="140" t="str">
        <f t="shared" si="16"/>
        <v/>
      </c>
      <c r="CQ15" s="140" t="str">
        <f t="shared" si="16"/>
        <v/>
      </c>
      <c r="CR15" s="140" t="str">
        <f t="shared" si="16"/>
        <v/>
      </c>
      <c r="CS15" s="140" t="str">
        <f t="shared" si="16"/>
        <v/>
      </c>
      <c r="CT15" s="140" t="str">
        <f t="shared" si="16"/>
        <v/>
      </c>
      <c r="CU15" s="140" t="str">
        <f t="shared" si="16"/>
        <v/>
      </c>
      <c r="CV15" s="140" t="str">
        <f t="shared" si="16"/>
        <v/>
      </c>
      <c r="CW15" s="140" t="str">
        <f t="shared" si="16"/>
        <v/>
      </c>
      <c r="CX15" s="140" t="str">
        <f t="shared" si="16"/>
        <v/>
      </c>
      <c r="CY15" s="140" t="str">
        <f t="shared" si="16"/>
        <v/>
      </c>
      <c r="CZ15" s="140" t="str">
        <f t="shared" si="16"/>
        <v/>
      </c>
      <c r="DA15" s="140" t="str">
        <f t="shared" si="16"/>
        <v/>
      </c>
      <c r="DB15" s="140" t="str">
        <f t="shared" si="16"/>
        <v/>
      </c>
      <c r="DC15" s="140" t="str">
        <f t="shared" si="16"/>
        <v/>
      </c>
      <c r="DD15" s="140" t="str">
        <f t="shared" si="16"/>
        <v/>
      </c>
      <c r="DE15" s="140" t="str">
        <f t="shared" si="16"/>
        <v/>
      </c>
      <c r="DF15" s="140" t="str">
        <f t="shared" si="16"/>
        <v/>
      </c>
      <c r="DG15" s="140" t="str">
        <f t="shared" si="16"/>
        <v/>
      </c>
      <c r="DH15" s="140" t="str">
        <f t="shared" si="16"/>
        <v/>
      </c>
      <c r="DI15" s="140" t="str">
        <f t="shared" si="16"/>
        <v/>
      </c>
      <c r="DJ15" s="140" t="str">
        <f t="shared" si="16"/>
        <v/>
      </c>
      <c r="DK15" s="140" t="str">
        <f t="shared" si="16"/>
        <v/>
      </c>
      <c r="DL15" s="140" t="str">
        <f t="shared" si="16"/>
        <v/>
      </c>
      <c r="DM15" s="140" t="str">
        <f t="shared" si="16"/>
        <v/>
      </c>
      <c r="DN15" s="140" t="str">
        <f t="shared" si="16"/>
        <v/>
      </c>
      <c r="DO15" s="140" t="str">
        <f t="shared" si="16"/>
        <v/>
      </c>
      <c r="DP15" s="140" t="str">
        <f t="shared" si="16"/>
        <v/>
      </c>
      <c r="DQ15" s="140" t="str">
        <f t="shared" si="16"/>
        <v/>
      </c>
      <c r="DR15" s="140" t="str">
        <f t="shared" si="16"/>
        <v/>
      </c>
      <c r="DS15" s="140" t="str">
        <f t="shared" si="16"/>
        <v/>
      </c>
      <c r="DT15" s="140" t="str">
        <f t="shared" si="16"/>
        <v/>
      </c>
      <c r="DU15" s="140" t="str">
        <f t="shared" si="16"/>
        <v/>
      </c>
      <c r="DV15" s="140" t="str">
        <f t="shared" si="16"/>
        <v/>
      </c>
      <c r="DW15" s="140" t="str">
        <f t="shared" si="16"/>
        <v/>
      </c>
      <c r="DX15" s="140" t="str">
        <f t="shared" si="16"/>
        <v/>
      </c>
      <c r="DY15" s="140" t="str">
        <f t="shared" si="16"/>
        <v/>
      </c>
      <c r="DZ15" s="140" t="str">
        <f t="shared" si="16"/>
        <v/>
      </c>
      <c r="EA15" s="140" t="str">
        <f t="shared" si="16"/>
        <v/>
      </c>
      <c r="EB15" s="140" t="str">
        <f t="shared" si="16"/>
        <v/>
      </c>
      <c r="EC15" s="140" t="str">
        <f t="shared" si="16"/>
        <v/>
      </c>
      <c r="ED15" s="140" t="str">
        <f t="shared" si="16"/>
        <v/>
      </c>
      <c r="EE15" s="140" t="str">
        <f t="shared" si="16"/>
        <v/>
      </c>
      <c r="EF15" s="140" t="str">
        <f t="shared" ref="EF15:FT15" si="17">IF(OR(ISNUMBER(EF16),ISNUMBER(EF17),ISNUMBER(EF18),ISNUMBER(EF19)),SUM(EF16)-SUM(EF17)+SUM(EF18:EF19),"")</f>
        <v/>
      </c>
      <c r="EG15" s="140" t="str">
        <f t="shared" si="17"/>
        <v/>
      </c>
      <c r="EH15" s="140" t="str">
        <f t="shared" si="17"/>
        <v/>
      </c>
      <c r="EI15" s="140" t="str">
        <f t="shared" si="17"/>
        <v/>
      </c>
      <c r="EJ15" s="140" t="str">
        <f t="shared" si="17"/>
        <v/>
      </c>
      <c r="EK15" s="140" t="str">
        <f t="shared" si="17"/>
        <v/>
      </c>
      <c r="EL15" s="140" t="str">
        <f t="shared" si="17"/>
        <v/>
      </c>
      <c r="EM15" s="140" t="str">
        <f t="shared" si="17"/>
        <v/>
      </c>
      <c r="EN15" s="140" t="str">
        <f t="shared" si="17"/>
        <v/>
      </c>
      <c r="EO15" s="140" t="str">
        <f t="shared" si="17"/>
        <v/>
      </c>
      <c r="EP15" s="140" t="str">
        <f t="shared" si="17"/>
        <v/>
      </c>
      <c r="EQ15" s="140" t="str">
        <f t="shared" si="17"/>
        <v/>
      </c>
      <c r="ER15" s="140" t="str">
        <f t="shared" si="17"/>
        <v/>
      </c>
      <c r="ES15" s="140" t="str">
        <f t="shared" si="17"/>
        <v/>
      </c>
      <c r="ET15" s="140" t="str">
        <f t="shared" si="17"/>
        <v/>
      </c>
      <c r="EU15" s="140" t="str">
        <f t="shared" si="17"/>
        <v/>
      </c>
      <c r="EV15" s="140" t="str">
        <f t="shared" si="17"/>
        <v/>
      </c>
      <c r="EW15" s="140" t="str">
        <f t="shared" si="17"/>
        <v/>
      </c>
      <c r="EX15" s="140" t="str">
        <f t="shared" si="17"/>
        <v/>
      </c>
      <c r="EY15" s="140" t="str">
        <f t="shared" si="17"/>
        <v/>
      </c>
      <c r="EZ15" s="140" t="str">
        <f t="shared" si="17"/>
        <v/>
      </c>
      <c r="FA15" s="140" t="str">
        <f t="shared" si="17"/>
        <v/>
      </c>
      <c r="FB15" s="140" t="str">
        <f t="shared" si="17"/>
        <v/>
      </c>
      <c r="FC15" s="140" t="str">
        <f t="shared" si="17"/>
        <v/>
      </c>
      <c r="FD15" s="140" t="str">
        <f t="shared" si="17"/>
        <v/>
      </c>
      <c r="FE15" s="140" t="str">
        <f t="shared" si="17"/>
        <v/>
      </c>
      <c r="FF15" s="140" t="str">
        <f t="shared" si="17"/>
        <v/>
      </c>
      <c r="FG15" s="140" t="str">
        <f t="shared" si="17"/>
        <v/>
      </c>
      <c r="FH15" s="140" t="str">
        <f t="shared" si="17"/>
        <v/>
      </c>
      <c r="FI15" s="140" t="str">
        <f t="shared" si="17"/>
        <v/>
      </c>
      <c r="FJ15" s="140" t="str">
        <f t="shared" si="17"/>
        <v/>
      </c>
      <c r="FK15" s="140" t="str">
        <f t="shared" si="17"/>
        <v/>
      </c>
      <c r="FL15" s="140" t="str">
        <f t="shared" si="17"/>
        <v/>
      </c>
      <c r="FM15" s="140" t="str">
        <f t="shared" si="17"/>
        <v/>
      </c>
      <c r="FN15" s="140" t="str">
        <f t="shared" si="17"/>
        <v/>
      </c>
      <c r="FO15" s="140" t="str">
        <f t="shared" si="17"/>
        <v/>
      </c>
      <c r="FP15" s="140" t="str">
        <f t="shared" si="17"/>
        <v/>
      </c>
      <c r="FQ15" s="140" t="str">
        <f t="shared" si="17"/>
        <v/>
      </c>
      <c r="FR15" s="140" t="str">
        <f t="shared" si="17"/>
        <v/>
      </c>
      <c r="FS15" s="140" t="str">
        <f t="shared" si="17"/>
        <v/>
      </c>
      <c r="FT15" s="140" t="str">
        <f t="shared" si="17"/>
        <v/>
      </c>
      <c r="FU15" s="140" t="str">
        <f t="shared" ref="FU15:IF15" si="18">IF(OR(ISNUMBER(FU16),ISNUMBER(FU17),ISNUMBER(FU18),ISNUMBER(FU19)),SUM(FU16)-SUM(FU17)+SUM(FU18:FU19),"")</f>
        <v/>
      </c>
      <c r="FV15" s="140" t="str">
        <f t="shared" si="18"/>
        <v/>
      </c>
      <c r="FW15" s="140" t="str">
        <f t="shared" si="18"/>
        <v/>
      </c>
      <c r="FX15" s="140" t="str">
        <f t="shared" si="18"/>
        <v/>
      </c>
      <c r="FY15" s="140" t="str">
        <f t="shared" si="18"/>
        <v/>
      </c>
      <c r="FZ15" s="140" t="str">
        <f t="shared" si="18"/>
        <v/>
      </c>
      <c r="GA15" s="140" t="str">
        <f t="shared" si="18"/>
        <v/>
      </c>
      <c r="GB15" s="140" t="str">
        <f t="shared" si="18"/>
        <v/>
      </c>
      <c r="GC15" s="140" t="str">
        <f t="shared" si="18"/>
        <v/>
      </c>
      <c r="GD15" s="140" t="str">
        <f t="shared" si="18"/>
        <v/>
      </c>
      <c r="GE15" s="140" t="str">
        <f t="shared" si="18"/>
        <v/>
      </c>
      <c r="GF15" s="140" t="str">
        <f t="shared" si="18"/>
        <v/>
      </c>
      <c r="GG15" s="140" t="str">
        <f t="shared" si="18"/>
        <v/>
      </c>
      <c r="GH15" s="140" t="str">
        <f t="shared" si="18"/>
        <v/>
      </c>
      <c r="GI15" s="140" t="str">
        <f t="shared" si="18"/>
        <v/>
      </c>
      <c r="GJ15" s="140" t="str">
        <f t="shared" si="18"/>
        <v/>
      </c>
      <c r="GK15" s="140" t="str">
        <f t="shared" si="18"/>
        <v/>
      </c>
      <c r="GL15" s="140" t="str">
        <f t="shared" si="18"/>
        <v/>
      </c>
      <c r="GM15" s="140" t="str">
        <f t="shared" si="18"/>
        <v/>
      </c>
      <c r="GN15" s="140" t="str">
        <f t="shared" si="18"/>
        <v/>
      </c>
      <c r="GO15" s="140" t="str">
        <f t="shared" si="18"/>
        <v/>
      </c>
      <c r="GP15" s="140" t="str">
        <f t="shared" si="18"/>
        <v/>
      </c>
      <c r="GQ15" s="140" t="str">
        <f t="shared" si="18"/>
        <v/>
      </c>
      <c r="GR15" s="140" t="str">
        <f t="shared" si="18"/>
        <v/>
      </c>
      <c r="GS15" s="140" t="str">
        <f t="shared" si="18"/>
        <v/>
      </c>
      <c r="GT15" s="140" t="str">
        <f t="shared" si="18"/>
        <v/>
      </c>
      <c r="GU15" s="140" t="str">
        <f t="shared" si="18"/>
        <v/>
      </c>
      <c r="GV15" s="140" t="str">
        <f t="shared" si="18"/>
        <v/>
      </c>
      <c r="GW15" s="140" t="str">
        <f t="shared" si="18"/>
        <v/>
      </c>
      <c r="GX15" s="140" t="str">
        <f t="shared" si="18"/>
        <v/>
      </c>
      <c r="GY15" s="140" t="str">
        <f t="shared" si="18"/>
        <v/>
      </c>
      <c r="GZ15" s="140" t="str">
        <f t="shared" si="18"/>
        <v/>
      </c>
      <c r="HA15" s="140" t="str">
        <f t="shared" si="18"/>
        <v/>
      </c>
      <c r="HB15" s="140" t="str">
        <f t="shared" si="18"/>
        <v/>
      </c>
      <c r="HC15" s="140" t="str">
        <f t="shared" si="18"/>
        <v/>
      </c>
      <c r="HD15" s="140" t="str">
        <f t="shared" si="18"/>
        <v/>
      </c>
      <c r="HE15" s="140" t="str">
        <f t="shared" si="18"/>
        <v/>
      </c>
      <c r="HF15" s="140" t="str">
        <f t="shared" si="18"/>
        <v/>
      </c>
      <c r="HG15" s="140" t="str">
        <f t="shared" si="18"/>
        <v/>
      </c>
      <c r="HH15" s="140" t="str">
        <f t="shared" si="18"/>
        <v/>
      </c>
      <c r="HI15" s="140" t="str">
        <f t="shared" si="18"/>
        <v/>
      </c>
      <c r="HJ15" s="140" t="str">
        <f t="shared" si="18"/>
        <v/>
      </c>
      <c r="HK15" s="140" t="str">
        <f t="shared" si="18"/>
        <v/>
      </c>
      <c r="HL15" s="140" t="str">
        <f t="shared" si="18"/>
        <v/>
      </c>
      <c r="HM15" s="140" t="str">
        <f t="shared" si="18"/>
        <v/>
      </c>
      <c r="HN15" s="140" t="str">
        <f t="shared" si="18"/>
        <v/>
      </c>
      <c r="HO15" s="140" t="str">
        <f t="shared" si="18"/>
        <v/>
      </c>
      <c r="HP15" s="140" t="str">
        <f t="shared" si="18"/>
        <v/>
      </c>
      <c r="HQ15" s="140" t="str">
        <f t="shared" si="18"/>
        <v/>
      </c>
      <c r="HR15" s="140" t="str">
        <f t="shared" si="18"/>
        <v/>
      </c>
      <c r="HS15" s="140" t="str">
        <f t="shared" si="18"/>
        <v/>
      </c>
      <c r="HT15" s="140" t="str">
        <f t="shared" si="18"/>
        <v/>
      </c>
      <c r="HU15" s="140" t="str">
        <f t="shared" si="18"/>
        <v/>
      </c>
      <c r="HV15" s="140" t="str">
        <f t="shared" si="18"/>
        <v/>
      </c>
      <c r="HW15" s="140" t="str">
        <f t="shared" si="18"/>
        <v/>
      </c>
      <c r="HX15" s="140" t="str">
        <f t="shared" si="18"/>
        <v/>
      </c>
      <c r="HY15" s="140" t="str">
        <f t="shared" si="18"/>
        <v/>
      </c>
      <c r="HZ15" s="140" t="str">
        <f t="shared" si="18"/>
        <v/>
      </c>
      <c r="IA15" s="140" t="str">
        <f t="shared" si="18"/>
        <v/>
      </c>
      <c r="IB15" s="140" t="str">
        <f t="shared" si="18"/>
        <v/>
      </c>
      <c r="IC15" s="140" t="str">
        <f t="shared" si="18"/>
        <v/>
      </c>
      <c r="ID15" s="140" t="str">
        <f t="shared" si="18"/>
        <v/>
      </c>
      <c r="IE15" s="140" t="str">
        <f t="shared" si="18"/>
        <v/>
      </c>
      <c r="IF15" s="140" t="str">
        <f t="shared" si="18"/>
        <v/>
      </c>
      <c r="IG15" s="140" t="str">
        <f t="shared" ref="IG15:KR15" si="19">IF(OR(ISNUMBER(IG16),ISNUMBER(IG17),ISNUMBER(IG18),ISNUMBER(IG19)),SUM(IG16)-SUM(IG17)+SUM(IG18:IG19),"")</f>
        <v/>
      </c>
      <c r="IH15" s="140" t="str">
        <f t="shared" si="19"/>
        <v/>
      </c>
      <c r="II15" s="140" t="str">
        <f t="shared" si="19"/>
        <v/>
      </c>
      <c r="IJ15" s="140" t="str">
        <f t="shared" si="19"/>
        <v/>
      </c>
      <c r="IK15" s="140" t="str">
        <f t="shared" si="19"/>
        <v/>
      </c>
      <c r="IL15" s="140" t="str">
        <f t="shared" si="19"/>
        <v/>
      </c>
      <c r="IM15" s="140" t="str">
        <f t="shared" si="19"/>
        <v/>
      </c>
      <c r="IN15" s="140" t="str">
        <f t="shared" si="19"/>
        <v/>
      </c>
      <c r="IO15" s="140" t="str">
        <f t="shared" si="19"/>
        <v/>
      </c>
      <c r="IP15" s="140" t="str">
        <f t="shared" si="19"/>
        <v/>
      </c>
      <c r="IQ15" s="140" t="str">
        <f t="shared" si="19"/>
        <v/>
      </c>
      <c r="IR15" s="140" t="str">
        <f t="shared" si="19"/>
        <v/>
      </c>
      <c r="IS15" s="140" t="str">
        <f t="shared" si="19"/>
        <v/>
      </c>
      <c r="IT15" s="140" t="str">
        <f t="shared" si="19"/>
        <v/>
      </c>
      <c r="IU15" s="140" t="str">
        <f t="shared" si="19"/>
        <v/>
      </c>
      <c r="IV15" s="140" t="str">
        <f t="shared" si="19"/>
        <v/>
      </c>
      <c r="IW15" s="140" t="str">
        <f t="shared" si="19"/>
        <v/>
      </c>
      <c r="IX15" s="140" t="str">
        <f t="shared" si="19"/>
        <v/>
      </c>
      <c r="IY15" s="140" t="str">
        <f t="shared" si="19"/>
        <v/>
      </c>
      <c r="IZ15" s="140" t="str">
        <f t="shared" si="19"/>
        <v/>
      </c>
      <c r="JA15" s="140" t="str">
        <f t="shared" si="19"/>
        <v/>
      </c>
      <c r="JB15" s="140" t="str">
        <f t="shared" si="19"/>
        <v/>
      </c>
      <c r="JC15" s="140" t="str">
        <f t="shared" si="19"/>
        <v/>
      </c>
      <c r="JD15" s="140" t="str">
        <f t="shared" si="19"/>
        <v/>
      </c>
      <c r="JE15" s="140" t="str">
        <f t="shared" si="19"/>
        <v/>
      </c>
      <c r="JF15" s="140" t="str">
        <f t="shared" si="19"/>
        <v/>
      </c>
      <c r="JG15" s="140" t="str">
        <f t="shared" si="19"/>
        <v/>
      </c>
      <c r="JH15" s="140" t="str">
        <f t="shared" si="19"/>
        <v/>
      </c>
      <c r="JI15" s="140" t="str">
        <f t="shared" si="19"/>
        <v/>
      </c>
      <c r="JJ15" s="140" t="str">
        <f t="shared" si="19"/>
        <v/>
      </c>
      <c r="JK15" s="140" t="str">
        <f t="shared" si="19"/>
        <v/>
      </c>
      <c r="JL15" s="140" t="str">
        <f t="shared" si="19"/>
        <v/>
      </c>
      <c r="JM15" s="140" t="str">
        <f t="shared" si="19"/>
        <v/>
      </c>
      <c r="JN15" s="140" t="str">
        <f t="shared" si="19"/>
        <v/>
      </c>
      <c r="JO15" s="140" t="str">
        <f t="shared" si="19"/>
        <v/>
      </c>
      <c r="JP15" s="140" t="str">
        <f t="shared" si="19"/>
        <v/>
      </c>
      <c r="JQ15" s="140" t="str">
        <f t="shared" si="19"/>
        <v/>
      </c>
      <c r="JR15" s="140" t="str">
        <f t="shared" si="19"/>
        <v/>
      </c>
      <c r="JS15" s="140" t="str">
        <f t="shared" si="19"/>
        <v/>
      </c>
      <c r="JT15" s="140" t="str">
        <f t="shared" si="19"/>
        <v/>
      </c>
      <c r="JU15" s="140" t="str">
        <f t="shared" si="19"/>
        <v/>
      </c>
      <c r="JV15" s="140" t="str">
        <f t="shared" si="19"/>
        <v/>
      </c>
      <c r="JW15" s="140" t="str">
        <f t="shared" si="19"/>
        <v/>
      </c>
      <c r="JX15" s="140" t="str">
        <f t="shared" si="19"/>
        <v/>
      </c>
      <c r="JY15" s="140" t="str">
        <f t="shared" si="19"/>
        <v/>
      </c>
      <c r="JZ15" s="140" t="str">
        <f t="shared" si="19"/>
        <v/>
      </c>
      <c r="KA15" s="140" t="str">
        <f t="shared" si="19"/>
        <v/>
      </c>
      <c r="KB15" s="140" t="str">
        <f t="shared" si="19"/>
        <v/>
      </c>
      <c r="KC15" s="140" t="str">
        <f t="shared" si="19"/>
        <v/>
      </c>
      <c r="KD15" s="140" t="str">
        <f t="shared" si="19"/>
        <v/>
      </c>
      <c r="KE15" s="140" t="str">
        <f t="shared" si="19"/>
        <v/>
      </c>
      <c r="KF15" s="140" t="str">
        <f t="shared" si="19"/>
        <v/>
      </c>
      <c r="KG15" s="140" t="str">
        <f t="shared" si="19"/>
        <v/>
      </c>
      <c r="KH15" s="140" t="str">
        <f t="shared" si="19"/>
        <v/>
      </c>
      <c r="KI15" s="140" t="str">
        <f t="shared" si="19"/>
        <v/>
      </c>
      <c r="KJ15" s="140" t="str">
        <f t="shared" si="19"/>
        <v/>
      </c>
      <c r="KK15" s="140" t="str">
        <f t="shared" si="19"/>
        <v/>
      </c>
      <c r="KL15" s="140" t="str">
        <f t="shared" si="19"/>
        <v/>
      </c>
      <c r="KM15" s="140" t="str">
        <f t="shared" si="19"/>
        <v/>
      </c>
      <c r="KN15" s="140" t="str">
        <f t="shared" si="19"/>
        <v/>
      </c>
      <c r="KO15" s="140" t="str">
        <f t="shared" si="19"/>
        <v/>
      </c>
      <c r="KP15" s="140" t="str">
        <f t="shared" si="19"/>
        <v/>
      </c>
      <c r="KQ15" s="140" t="str">
        <f t="shared" si="19"/>
        <v/>
      </c>
      <c r="KR15" s="140" t="str">
        <f t="shared" si="19"/>
        <v/>
      </c>
      <c r="KS15" s="140" t="str">
        <f t="shared" ref="KS15:MH15" si="20">IF(OR(ISNUMBER(KS16),ISNUMBER(KS17),ISNUMBER(KS18),ISNUMBER(KS19)),SUM(KS16)-SUM(KS17)+SUM(KS18:KS19),"")</f>
        <v/>
      </c>
      <c r="KT15" s="140" t="str">
        <f t="shared" si="20"/>
        <v/>
      </c>
      <c r="KU15" s="140" t="str">
        <f t="shared" si="20"/>
        <v/>
      </c>
      <c r="KV15" s="140" t="str">
        <f t="shared" si="20"/>
        <v/>
      </c>
      <c r="KW15" s="140" t="str">
        <f t="shared" si="20"/>
        <v/>
      </c>
      <c r="KX15" s="140" t="str">
        <f t="shared" si="20"/>
        <v/>
      </c>
      <c r="KY15" s="140" t="str">
        <f t="shared" si="20"/>
        <v/>
      </c>
      <c r="KZ15" s="140" t="str">
        <f t="shared" si="20"/>
        <v/>
      </c>
      <c r="LA15" s="140" t="str">
        <f t="shared" si="20"/>
        <v/>
      </c>
      <c r="LB15" s="140" t="str">
        <f t="shared" si="20"/>
        <v/>
      </c>
      <c r="LC15" s="140" t="str">
        <f t="shared" si="20"/>
        <v/>
      </c>
      <c r="LD15" s="140" t="str">
        <f t="shared" si="20"/>
        <v/>
      </c>
      <c r="LE15" s="140" t="str">
        <f t="shared" si="20"/>
        <v/>
      </c>
      <c r="LF15" s="140" t="str">
        <f t="shared" si="20"/>
        <v/>
      </c>
      <c r="LG15" s="140" t="str">
        <f t="shared" si="20"/>
        <v/>
      </c>
      <c r="LH15" s="140" t="str">
        <f t="shared" si="20"/>
        <v/>
      </c>
      <c r="LI15" s="140" t="str">
        <f t="shared" si="20"/>
        <v/>
      </c>
      <c r="LJ15" s="140" t="str">
        <f t="shared" si="20"/>
        <v/>
      </c>
      <c r="LK15" s="140" t="str">
        <f t="shared" si="20"/>
        <v/>
      </c>
      <c r="LL15" s="140" t="str">
        <f t="shared" si="20"/>
        <v/>
      </c>
      <c r="LM15" s="140" t="str">
        <f t="shared" si="20"/>
        <v/>
      </c>
      <c r="LN15" s="140" t="str">
        <f t="shared" si="20"/>
        <v/>
      </c>
      <c r="LO15" s="140" t="str">
        <f t="shared" si="20"/>
        <v/>
      </c>
      <c r="LP15" s="140" t="str">
        <f t="shared" si="20"/>
        <v/>
      </c>
      <c r="LQ15" s="140" t="str">
        <f t="shared" si="20"/>
        <v/>
      </c>
      <c r="LR15" s="140" t="str">
        <f t="shared" si="20"/>
        <v/>
      </c>
      <c r="LS15" s="140" t="str">
        <f t="shared" si="20"/>
        <v/>
      </c>
      <c r="LT15" s="140" t="str">
        <f t="shared" si="20"/>
        <v/>
      </c>
      <c r="LU15" s="140" t="str">
        <f t="shared" si="20"/>
        <v/>
      </c>
      <c r="LV15" s="140" t="str">
        <f t="shared" si="20"/>
        <v/>
      </c>
      <c r="LW15" s="140" t="str">
        <f t="shared" si="20"/>
        <v/>
      </c>
      <c r="LX15" s="140" t="str">
        <f t="shared" si="20"/>
        <v/>
      </c>
      <c r="LY15" s="140" t="str">
        <f t="shared" si="20"/>
        <v/>
      </c>
      <c r="LZ15" s="140" t="str">
        <f t="shared" si="20"/>
        <v/>
      </c>
      <c r="MA15" s="140" t="str">
        <f t="shared" si="20"/>
        <v/>
      </c>
      <c r="MB15" s="140" t="str">
        <f t="shared" si="20"/>
        <v/>
      </c>
      <c r="MC15" s="140" t="str">
        <f t="shared" si="20"/>
        <v/>
      </c>
      <c r="MD15" s="140" t="str">
        <f t="shared" si="20"/>
        <v/>
      </c>
      <c r="ME15" s="140" t="str">
        <f t="shared" si="20"/>
        <v/>
      </c>
      <c r="MF15" s="140" t="str">
        <f t="shared" si="20"/>
        <v/>
      </c>
      <c r="MG15" s="140" t="str">
        <f t="shared" si="20"/>
        <v/>
      </c>
      <c r="MH15" s="140" t="str">
        <f t="shared" si="20"/>
        <v/>
      </c>
    </row>
    <row r="16" spans="2:346" x14ac:dyDescent="0.3">
      <c r="B16" s="62" t="s">
        <v>657</v>
      </c>
      <c r="C16" s="86" t="s">
        <v>840</v>
      </c>
      <c r="D16" s="186" t="e">
        <f t="shared" si="6"/>
        <v>#N/A</v>
      </c>
      <c r="E16" s="197">
        <f t="shared" si="13"/>
        <v>0</v>
      </c>
      <c r="F16" s="197">
        <f t="shared" si="14"/>
        <v>0</v>
      </c>
      <c r="G16" s="141"/>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CY16" s="138"/>
      <c r="CZ16" s="138"/>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c r="EH16" s="138"/>
      <c r="EI16" s="138"/>
      <c r="EJ16" s="138"/>
      <c r="EK16" s="138"/>
      <c r="EL16" s="138"/>
      <c r="EM16" s="138"/>
      <c r="EN16" s="138"/>
      <c r="EO16" s="138"/>
      <c r="EP16" s="138"/>
      <c r="EQ16" s="138"/>
      <c r="ER16" s="138"/>
      <c r="ES16" s="138"/>
      <c r="ET16" s="138"/>
      <c r="EU16" s="138"/>
      <c r="EV16" s="138"/>
      <c r="EW16" s="138"/>
      <c r="EX16" s="138"/>
      <c r="EY16" s="138"/>
      <c r="EZ16" s="138"/>
      <c r="FA16" s="138"/>
      <c r="FB16" s="138"/>
      <c r="FC16" s="138"/>
      <c r="FD16" s="138"/>
      <c r="FE16" s="138"/>
      <c r="FF16" s="138"/>
      <c r="FG16" s="138"/>
      <c r="FH16" s="138"/>
      <c r="FI16" s="138"/>
      <c r="FJ16" s="138"/>
      <c r="FK16" s="138"/>
      <c r="FL16" s="138"/>
      <c r="FM16" s="138"/>
      <c r="FN16" s="138"/>
      <c r="FO16" s="138"/>
      <c r="FP16" s="138"/>
      <c r="FQ16" s="138"/>
      <c r="FR16" s="138"/>
      <c r="FS16" s="138"/>
      <c r="FT16" s="138"/>
      <c r="FU16" s="138"/>
      <c r="FV16" s="138"/>
      <c r="FW16" s="138"/>
      <c r="FX16" s="138"/>
      <c r="FY16" s="138"/>
      <c r="FZ16" s="138"/>
      <c r="GA16" s="138"/>
      <c r="GB16" s="138"/>
      <c r="GC16" s="138"/>
      <c r="GD16" s="138"/>
      <c r="GE16" s="138"/>
      <c r="GF16" s="138"/>
      <c r="GG16" s="138"/>
      <c r="GH16" s="138"/>
      <c r="GI16" s="138"/>
      <c r="GJ16" s="138"/>
      <c r="GK16" s="138"/>
      <c r="GL16" s="138"/>
      <c r="GM16" s="138"/>
      <c r="GN16" s="138"/>
      <c r="GO16" s="138"/>
      <c r="GP16" s="138"/>
      <c r="GQ16" s="138"/>
      <c r="GR16" s="138"/>
      <c r="GS16" s="138"/>
      <c r="GT16" s="138"/>
      <c r="GU16" s="138"/>
      <c r="GV16" s="138"/>
      <c r="GW16" s="138"/>
      <c r="GX16" s="138"/>
      <c r="GY16" s="138"/>
      <c r="GZ16" s="138"/>
      <c r="HA16" s="138"/>
      <c r="HB16" s="138"/>
      <c r="HC16" s="138"/>
      <c r="HD16" s="138"/>
      <c r="HE16" s="138"/>
      <c r="HF16" s="138"/>
      <c r="HG16" s="138"/>
      <c r="HH16" s="138"/>
      <c r="HI16" s="138"/>
      <c r="HJ16" s="138"/>
      <c r="HK16" s="138"/>
      <c r="HL16" s="138"/>
      <c r="HM16" s="138"/>
      <c r="HN16" s="138"/>
      <c r="HO16" s="138"/>
      <c r="HP16" s="138"/>
      <c r="HQ16" s="138"/>
      <c r="HR16" s="138"/>
      <c r="HS16" s="138"/>
      <c r="HT16" s="138"/>
      <c r="HU16" s="138"/>
      <c r="HV16" s="138"/>
      <c r="HW16" s="138"/>
      <c r="HX16" s="138"/>
      <c r="HY16" s="138"/>
      <c r="HZ16" s="138"/>
      <c r="IA16" s="138"/>
      <c r="IB16" s="138"/>
      <c r="IC16" s="138"/>
      <c r="ID16" s="138"/>
      <c r="IE16" s="138"/>
      <c r="IF16" s="138"/>
      <c r="IG16" s="138"/>
      <c r="IH16" s="138"/>
      <c r="II16" s="138"/>
      <c r="IJ16" s="138"/>
      <c r="IK16" s="138"/>
      <c r="IL16" s="138"/>
      <c r="IM16" s="138"/>
      <c r="IN16" s="138"/>
      <c r="IO16" s="138"/>
      <c r="IP16" s="138"/>
      <c r="IQ16" s="138"/>
      <c r="IR16" s="138"/>
      <c r="IS16" s="138"/>
      <c r="IT16" s="138"/>
      <c r="IU16" s="138"/>
      <c r="IV16" s="138"/>
      <c r="IW16" s="138"/>
      <c r="IX16" s="138"/>
      <c r="IY16" s="138"/>
      <c r="IZ16" s="138"/>
      <c r="JA16" s="138"/>
      <c r="JB16" s="138"/>
      <c r="JC16" s="138"/>
      <c r="JD16" s="138"/>
      <c r="JE16" s="138"/>
      <c r="JF16" s="138"/>
      <c r="JG16" s="138"/>
      <c r="JH16" s="138"/>
      <c r="JI16" s="138"/>
      <c r="JJ16" s="138"/>
      <c r="JK16" s="138"/>
      <c r="JL16" s="138"/>
      <c r="JM16" s="138"/>
      <c r="JN16" s="138"/>
      <c r="JO16" s="138"/>
      <c r="JP16" s="138"/>
      <c r="JQ16" s="138"/>
      <c r="JR16" s="138"/>
      <c r="JS16" s="138"/>
      <c r="JT16" s="138"/>
      <c r="JU16" s="138"/>
      <c r="JV16" s="138"/>
      <c r="JW16" s="138"/>
      <c r="JX16" s="138"/>
      <c r="JY16" s="138"/>
      <c r="JZ16" s="138"/>
      <c r="KA16" s="138"/>
      <c r="KB16" s="138"/>
      <c r="KC16" s="138"/>
      <c r="KD16" s="138"/>
      <c r="KE16" s="138"/>
      <c r="KF16" s="138"/>
      <c r="KG16" s="138"/>
      <c r="KH16" s="138"/>
      <c r="KI16" s="138"/>
      <c r="KJ16" s="138"/>
      <c r="KK16" s="138"/>
      <c r="KL16" s="138"/>
      <c r="KM16" s="138"/>
      <c r="KN16" s="138"/>
      <c r="KO16" s="138"/>
      <c r="KP16" s="138"/>
      <c r="KQ16" s="138"/>
      <c r="KR16" s="138"/>
      <c r="KS16" s="138"/>
      <c r="KT16" s="138"/>
      <c r="KU16" s="138"/>
      <c r="KV16" s="138"/>
      <c r="KW16" s="138"/>
      <c r="KX16" s="138"/>
      <c r="KY16" s="138"/>
      <c r="KZ16" s="138"/>
      <c r="LA16" s="138"/>
      <c r="LB16" s="138"/>
      <c r="LC16" s="138"/>
      <c r="LD16" s="138"/>
      <c r="LE16" s="138"/>
      <c r="LF16" s="138"/>
      <c r="LG16" s="138"/>
      <c r="LH16" s="138"/>
      <c r="LI16" s="138"/>
      <c r="LJ16" s="138"/>
      <c r="LK16" s="138"/>
      <c r="LL16" s="138"/>
      <c r="LM16" s="138"/>
      <c r="LN16" s="138"/>
      <c r="LO16" s="138"/>
      <c r="LP16" s="138"/>
      <c r="LQ16" s="138"/>
      <c r="LR16" s="138"/>
      <c r="LS16" s="138"/>
      <c r="LT16" s="138"/>
      <c r="LU16" s="138"/>
      <c r="LV16" s="138"/>
      <c r="LW16" s="138"/>
      <c r="LX16" s="138"/>
      <c r="LY16" s="138"/>
      <c r="LZ16" s="138"/>
      <c r="MA16" s="138"/>
      <c r="MB16" s="138"/>
      <c r="MC16" s="138"/>
      <c r="MD16" s="138"/>
      <c r="ME16" s="138"/>
      <c r="MF16" s="138"/>
      <c r="MG16" s="138"/>
      <c r="MH16" s="138"/>
    </row>
    <row r="17" spans="2:346" x14ac:dyDescent="0.3">
      <c r="B17" s="62" t="s">
        <v>659</v>
      </c>
      <c r="C17" s="86" t="s">
        <v>841</v>
      </c>
      <c r="D17" s="186" t="e">
        <f t="shared" si="6"/>
        <v>#N/A</v>
      </c>
      <c r="E17" s="197">
        <f t="shared" si="13"/>
        <v>0</v>
      </c>
      <c r="F17" s="197">
        <f t="shared" si="14"/>
        <v>0</v>
      </c>
      <c r="G17" s="141"/>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c r="EH17" s="138"/>
      <c r="EI17" s="138"/>
      <c r="EJ17" s="138"/>
      <c r="EK17" s="138"/>
      <c r="EL17" s="138"/>
      <c r="EM17" s="138"/>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8"/>
      <c r="GC17" s="138"/>
      <c r="GD17" s="138"/>
      <c r="GE17" s="138"/>
      <c r="GF17" s="138"/>
      <c r="GG17" s="138"/>
      <c r="GH17" s="138"/>
      <c r="GI17" s="138"/>
      <c r="GJ17" s="138"/>
      <c r="GK17" s="138"/>
      <c r="GL17" s="138"/>
      <c r="GM17" s="138"/>
      <c r="GN17" s="138"/>
      <c r="GO17" s="138"/>
      <c r="GP17" s="138"/>
      <c r="GQ17" s="138"/>
      <c r="GR17" s="138"/>
      <c r="GS17" s="138"/>
      <c r="GT17" s="138"/>
      <c r="GU17" s="138"/>
      <c r="GV17" s="138"/>
      <c r="GW17" s="138"/>
      <c r="GX17" s="138"/>
      <c r="GY17" s="138"/>
      <c r="GZ17" s="138"/>
      <c r="HA17" s="138"/>
      <c r="HB17" s="138"/>
      <c r="HC17" s="138"/>
      <c r="HD17" s="138"/>
      <c r="HE17" s="138"/>
      <c r="HF17" s="138"/>
      <c r="HG17" s="138"/>
      <c r="HH17" s="138"/>
      <c r="HI17" s="138"/>
      <c r="HJ17" s="138"/>
      <c r="HK17" s="138"/>
      <c r="HL17" s="138"/>
      <c r="HM17" s="138"/>
      <c r="HN17" s="138"/>
      <c r="HO17" s="138"/>
      <c r="HP17" s="138"/>
      <c r="HQ17" s="138"/>
      <c r="HR17" s="138"/>
      <c r="HS17" s="138"/>
      <c r="HT17" s="138"/>
      <c r="HU17" s="138"/>
      <c r="HV17" s="138"/>
      <c r="HW17" s="138"/>
      <c r="HX17" s="138"/>
      <c r="HY17" s="138"/>
      <c r="HZ17" s="138"/>
      <c r="IA17" s="138"/>
      <c r="IB17" s="138"/>
      <c r="IC17" s="138"/>
      <c r="ID17" s="138"/>
      <c r="IE17" s="138"/>
      <c r="IF17" s="138"/>
      <c r="IG17" s="138"/>
      <c r="IH17" s="138"/>
      <c r="II17" s="138"/>
      <c r="IJ17" s="138"/>
      <c r="IK17" s="138"/>
      <c r="IL17" s="138"/>
      <c r="IM17" s="138"/>
      <c r="IN17" s="138"/>
      <c r="IO17" s="138"/>
      <c r="IP17" s="138"/>
      <c r="IQ17" s="138"/>
      <c r="IR17" s="138"/>
      <c r="IS17" s="138"/>
      <c r="IT17" s="138"/>
      <c r="IU17" s="138"/>
      <c r="IV17" s="138"/>
      <c r="IW17" s="138"/>
      <c r="IX17" s="138"/>
      <c r="IY17" s="138"/>
      <c r="IZ17" s="138"/>
      <c r="JA17" s="138"/>
      <c r="JB17" s="138"/>
      <c r="JC17" s="138"/>
      <c r="JD17" s="138"/>
      <c r="JE17" s="138"/>
      <c r="JF17" s="138"/>
      <c r="JG17" s="138"/>
      <c r="JH17" s="138"/>
      <c r="JI17" s="138"/>
      <c r="JJ17" s="138"/>
      <c r="JK17" s="138"/>
      <c r="JL17" s="138"/>
      <c r="JM17" s="138"/>
      <c r="JN17" s="138"/>
      <c r="JO17" s="138"/>
      <c r="JP17" s="138"/>
      <c r="JQ17" s="138"/>
      <c r="JR17" s="138"/>
      <c r="JS17" s="138"/>
      <c r="JT17" s="138"/>
      <c r="JU17" s="138"/>
      <c r="JV17" s="138"/>
      <c r="JW17" s="138"/>
      <c r="JX17" s="138"/>
      <c r="JY17" s="138"/>
      <c r="JZ17" s="138"/>
      <c r="KA17" s="138"/>
      <c r="KB17" s="138"/>
      <c r="KC17" s="138"/>
      <c r="KD17" s="138"/>
      <c r="KE17" s="138"/>
      <c r="KF17" s="138"/>
      <c r="KG17" s="138"/>
      <c r="KH17" s="138"/>
      <c r="KI17" s="138"/>
      <c r="KJ17" s="138"/>
      <c r="KK17" s="138"/>
      <c r="KL17" s="138"/>
      <c r="KM17" s="138"/>
      <c r="KN17" s="138"/>
      <c r="KO17" s="138"/>
      <c r="KP17" s="138"/>
      <c r="KQ17" s="138"/>
      <c r="KR17" s="138"/>
      <c r="KS17" s="138"/>
      <c r="KT17" s="138"/>
      <c r="KU17" s="138"/>
      <c r="KV17" s="138"/>
      <c r="KW17" s="138"/>
      <c r="KX17" s="138"/>
      <c r="KY17" s="138"/>
      <c r="KZ17" s="138"/>
      <c r="LA17" s="138"/>
      <c r="LB17" s="138"/>
      <c r="LC17" s="138"/>
      <c r="LD17" s="138"/>
      <c r="LE17" s="138"/>
      <c r="LF17" s="138"/>
      <c r="LG17" s="138"/>
      <c r="LH17" s="138"/>
      <c r="LI17" s="138"/>
      <c r="LJ17" s="138"/>
      <c r="LK17" s="138"/>
      <c r="LL17" s="138"/>
      <c r="LM17" s="138"/>
      <c r="LN17" s="138"/>
      <c r="LO17" s="138"/>
      <c r="LP17" s="138"/>
      <c r="LQ17" s="138"/>
      <c r="LR17" s="138"/>
      <c r="LS17" s="138"/>
      <c r="LT17" s="138"/>
      <c r="LU17" s="138"/>
      <c r="LV17" s="138"/>
      <c r="LW17" s="138"/>
      <c r="LX17" s="138"/>
      <c r="LY17" s="138"/>
      <c r="LZ17" s="138"/>
      <c r="MA17" s="138"/>
      <c r="MB17" s="138"/>
      <c r="MC17" s="138"/>
      <c r="MD17" s="138"/>
      <c r="ME17" s="138"/>
      <c r="MF17" s="138"/>
      <c r="MG17" s="138"/>
      <c r="MH17" s="138"/>
    </row>
    <row r="18" spans="2:346" x14ac:dyDescent="0.3">
      <c r="B18" s="62" t="s">
        <v>661</v>
      </c>
      <c r="C18" s="86" t="s">
        <v>842</v>
      </c>
      <c r="D18" s="186" t="e">
        <f t="shared" si="6"/>
        <v>#N/A</v>
      </c>
      <c r="E18" s="197">
        <f t="shared" si="13"/>
        <v>0</v>
      </c>
      <c r="F18" s="197">
        <f t="shared" si="14"/>
        <v>0</v>
      </c>
      <c r="G18" s="141"/>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8"/>
      <c r="FM18" s="138"/>
      <c r="FN18" s="138"/>
      <c r="FO18" s="138"/>
      <c r="FP18" s="138"/>
      <c r="FQ18" s="138"/>
      <c r="FR18" s="138"/>
      <c r="FS18" s="138"/>
      <c r="FT18" s="138"/>
      <c r="FU18" s="138"/>
      <c r="FV18" s="138"/>
      <c r="FW18" s="138"/>
      <c r="FX18" s="138"/>
      <c r="FY18" s="138"/>
      <c r="FZ18" s="138"/>
      <c r="GA18" s="138"/>
      <c r="GB18" s="138"/>
      <c r="GC18" s="138"/>
      <c r="GD18" s="138"/>
      <c r="GE18" s="138"/>
      <c r="GF18" s="138"/>
      <c r="GG18" s="138"/>
      <c r="GH18" s="138"/>
      <c r="GI18" s="138"/>
      <c r="GJ18" s="138"/>
      <c r="GK18" s="138"/>
      <c r="GL18" s="138"/>
      <c r="GM18" s="138"/>
      <c r="GN18" s="138"/>
      <c r="GO18" s="138"/>
      <c r="GP18" s="138"/>
      <c r="GQ18" s="138"/>
      <c r="GR18" s="138"/>
      <c r="GS18" s="138"/>
      <c r="GT18" s="138"/>
      <c r="GU18" s="138"/>
      <c r="GV18" s="138"/>
      <c r="GW18" s="138"/>
      <c r="GX18" s="138"/>
      <c r="GY18" s="138"/>
      <c r="GZ18" s="138"/>
      <c r="HA18" s="138"/>
      <c r="HB18" s="138"/>
      <c r="HC18" s="138"/>
      <c r="HD18" s="138"/>
      <c r="HE18" s="138"/>
      <c r="HF18" s="138"/>
      <c r="HG18" s="138"/>
      <c r="HH18" s="138"/>
      <c r="HI18" s="138"/>
      <c r="HJ18" s="138"/>
      <c r="HK18" s="138"/>
      <c r="HL18" s="138"/>
      <c r="HM18" s="138"/>
      <c r="HN18" s="138"/>
      <c r="HO18" s="138"/>
      <c r="HP18" s="138"/>
      <c r="HQ18" s="138"/>
      <c r="HR18" s="138"/>
      <c r="HS18" s="138"/>
      <c r="HT18" s="138"/>
      <c r="HU18" s="138"/>
      <c r="HV18" s="138"/>
      <c r="HW18" s="138"/>
      <c r="HX18" s="138"/>
      <c r="HY18" s="138"/>
      <c r="HZ18" s="138"/>
      <c r="IA18" s="138"/>
      <c r="IB18" s="138"/>
      <c r="IC18" s="138"/>
      <c r="ID18" s="138"/>
      <c r="IE18" s="138"/>
      <c r="IF18" s="138"/>
      <c r="IG18" s="138"/>
      <c r="IH18" s="138"/>
      <c r="II18" s="138"/>
      <c r="IJ18" s="138"/>
      <c r="IK18" s="138"/>
      <c r="IL18" s="138"/>
      <c r="IM18" s="138"/>
      <c r="IN18" s="138"/>
      <c r="IO18" s="138"/>
      <c r="IP18" s="138"/>
      <c r="IQ18" s="138"/>
      <c r="IR18" s="138"/>
      <c r="IS18" s="138"/>
      <c r="IT18" s="138"/>
      <c r="IU18" s="138"/>
      <c r="IV18" s="138"/>
      <c r="IW18" s="138"/>
      <c r="IX18" s="138"/>
      <c r="IY18" s="138"/>
      <c r="IZ18" s="138"/>
      <c r="JA18" s="138"/>
      <c r="JB18" s="138"/>
      <c r="JC18" s="138"/>
      <c r="JD18" s="138"/>
      <c r="JE18" s="138"/>
      <c r="JF18" s="138"/>
      <c r="JG18" s="138"/>
      <c r="JH18" s="138"/>
      <c r="JI18" s="138"/>
      <c r="JJ18" s="138"/>
      <c r="JK18" s="138"/>
      <c r="JL18" s="138"/>
      <c r="JM18" s="138"/>
      <c r="JN18" s="138"/>
      <c r="JO18" s="138"/>
      <c r="JP18" s="138"/>
      <c r="JQ18" s="138"/>
      <c r="JR18" s="138"/>
      <c r="JS18" s="138"/>
      <c r="JT18" s="138"/>
      <c r="JU18" s="138"/>
      <c r="JV18" s="138"/>
      <c r="JW18" s="138"/>
      <c r="JX18" s="138"/>
      <c r="JY18" s="138"/>
      <c r="JZ18" s="138"/>
      <c r="KA18" s="138"/>
      <c r="KB18" s="138"/>
      <c r="KC18" s="138"/>
      <c r="KD18" s="138"/>
      <c r="KE18" s="138"/>
      <c r="KF18" s="138"/>
      <c r="KG18" s="138"/>
      <c r="KH18" s="138"/>
      <c r="KI18" s="138"/>
      <c r="KJ18" s="138"/>
      <c r="KK18" s="138"/>
      <c r="KL18" s="138"/>
      <c r="KM18" s="138"/>
      <c r="KN18" s="138"/>
      <c r="KO18" s="138"/>
      <c r="KP18" s="138"/>
      <c r="KQ18" s="138"/>
      <c r="KR18" s="138"/>
      <c r="KS18" s="138"/>
      <c r="KT18" s="138"/>
      <c r="KU18" s="138"/>
      <c r="KV18" s="138"/>
      <c r="KW18" s="138"/>
      <c r="KX18" s="138"/>
      <c r="KY18" s="138"/>
      <c r="KZ18" s="138"/>
      <c r="LA18" s="138"/>
      <c r="LB18" s="138"/>
      <c r="LC18" s="138"/>
      <c r="LD18" s="138"/>
      <c r="LE18" s="138"/>
      <c r="LF18" s="138"/>
      <c r="LG18" s="138"/>
      <c r="LH18" s="138"/>
      <c r="LI18" s="138"/>
      <c r="LJ18" s="138"/>
      <c r="LK18" s="138"/>
      <c r="LL18" s="138"/>
      <c r="LM18" s="138"/>
      <c r="LN18" s="138"/>
      <c r="LO18" s="138"/>
      <c r="LP18" s="138"/>
      <c r="LQ18" s="138"/>
      <c r="LR18" s="138"/>
      <c r="LS18" s="138"/>
      <c r="LT18" s="138"/>
      <c r="LU18" s="138"/>
      <c r="LV18" s="138"/>
      <c r="LW18" s="138"/>
      <c r="LX18" s="138"/>
      <c r="LY18" s="138"/>
      <c r="LZ18" s="138"/>
      <c r="MA18" s="138"/>
      <c r="MB18" s="138"/>
      <c r="MC18" s="138"/>
      <c r="MD18" s="138"/>
      <c r="ME18" s="138"/>
      <c r="MF18" s="138"/>
      <c r="MG18" s="138"/>
      <c r="MH18" s="138"/>
    </row>
    <row r="19" spans="2:346" x14ac:dyDescent="0.3">
      <c r="B19" s="62" t="s">
        <v>663</v>
      </c>
      <c r="C19" s="86" t="s">
        <v>843</v>
      </c>
      <c r="D19" s="186" t="e">
        <f t="shared" si="6"/>
        <v>#N/A</v>
      </c>
      <c r="E19" s="197">
        <f t="shared" si="13"/>
        <v>0</v>
      </c>
      <c r="F19" s="197">
        <f t="shared" si="14"/>
        <v>0</v>
      </c>
      <c r="G19" s="141"/>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c r="CN19" s="138"/>
      <c r="CO19" s="138"/>
      <c r="CP19" s="138"/>
      <c r="CQ19" s="138"/>
      <c r="CR19" s="138"/>
      <c r="CS19" s="138"/>
      <c r="CT19" s="138"/>
      <c r="CU19" s="138"/>
      <c r="CV19" s="138"/>
      <c r="CW19" s="138"/>
      <c r="CX19" s="138"/>
      <c r="CY19" s="138"/>
      <c r="CZ19" s="138"/>
      <c r="DA19" s="138"/>
      <c r="DB19" s="138"/>
      <c r="DC19" s="138"/>
      <c r="DD19" s="138"/>
      <c r="DE19" s="138"/>
      <c r="DF19" s="138"/>
      <c r="DG19" s="138"/>
      <c r="DH19" s="138"/>
      <c r="DI19" s="138"/>
      <c r="DJ19" s="138"/>
      <c r="DK19" s="138"/>
      <c r="DL19" s="138"/>
      <c r="DM19" s="138"/>
      <c r="DN19" s="138"/>
      <c r="DO19" s="138"/>
      <c r="DP19" s="138"/>
      <c r="DQ19" s="138"/>
      <c r="DR19" s="138"/>
      <c r="DS19" s="138"/>
      <c r="DT19" s="138"/>
      <c r="DU19" s="138"/>
      <c r="DV19" s="138"/>
      <c r="DW19" s="138"/>
      <c r="DX19" s="138"/>
      <c r="DY19" s="138"/>
      <c r="DZ19" s="138"/>
      <c r="EA19" s="138"/>
      <c r="EB19" s="138"/>
      <c r="EC19" s="138"/>
      <c r="ED19" s="138"/>
      <c r="EE19" s="138"/>
      <c r="EF19" s="138"/>
      <c r="EG19" s="138"/>
      <c r="EH19" s="138"/>
      <c r="EI19" s="138"/>
      <c r="EJ19" s="138"/>
      <c r="EK19" s="138"/>
      <c r="EL19" s="138"/>
      <c r="EM19" s="138"/>
      <c r="EN19" s="138"/>
      <c r="EO19" s="138"/>
      <c r="EP19" s="138"/>
      <c r="EQ19" s="138"/>
      <c r="ER19" s="138"/>
      <c r="ES19" s="138"/>
      <c r="ET19" s="138"/>
      <c r="EU19" s="138"/>
      <c r="EV19" s="138"/>
      <c r="EW19" s="138"/>
      <c r="EX19" s="138"/>
      <c r="EY19" s="138"/>
      <c r="EZ19" s="138"/>
      <c r="FA19" s="138"/>
      <c r="FB19" s="138"/>
      <c r="FC19" s="138"/>
      <c r="FD19" s="138"/>
      <c r="FE19" s="138"/>
      <c r="FF19" s="138"/>
      <c r="FG19" s="138"/>
      <c r="FH19" s="138"/>
      <c r="FI19" s="138"/>
      <c r="FJ19" s="138"/>
      <c r="FK19" s="138"/>
      <c r="FL19" s="138"/>
      <c r="FM19" s="138"/>
      <c r="FN19" s="138"/>
      <c r="FO19" s="138"/>
      <c r="FP19" s="138"/>
      <c r="FQ19" s="138"/>
      <c r="FR19" s="138"/>
      <c r="FS19" s="138"/>
      <c r="FT19" s="138"/>
      <c r="FU19" s="138"/>
      <c r="FV19" s="138"/>
      <c r="FW19" s="138"/>
      <c r="FX19" s="138"/>
      <c r="FY19" s="138"/>
      <c r="FZ19" s="138"/>
      <c r="GA19" s="138"/>
      <c r="GB19" s="138"/>
      <c r="GC19" s="138"/>
      <c r="GD19" s="138"/>
      <c r="GE19" s="138"/>
      <c r="GF19" s="138"/>
      <c r="GG19" s="138"/>
      <c r="GH19" s="138"/>
      <c r="GI19" s="138"/>
      <c r="GJ19" s="138"/>
      <c r="GK19" s="138"/>
      <c r="GL19" s="138"/>
      <c r="GM19" s="138"/>
      <c r="GN19" s="138"/>
      <c r="GO19" s="138"/>
      <c r="GP19" s="138"/>
      <c r="GQ19" s="138"/>
      <c r="GR19" s="138"/>
      <c r="GS19" s="138"/>
      <c r="GT19" s="138"/>
      <c r="GU19" s="138"/>
      <c r="GV19" s="138"/>
      <c r="GW19" s="138"/>
      <c r="GX19" s="138"/>
      <c r="GY19" s="138"/>
      <c r="GZ19" s="138"/>
      <c r="HA19" s="138"/>
      <c r="HB19" s="138"/>
      <c r="HC19" s="138"/>
      <c r="HD19" s="138"/>
      <c r="HE19" s="138"/>
      <c r="HF19" s="138"/>
      <c r="HG19" s="138"/>
      <c r="HH19" s="138"/>
      <c r="HI19" s="138"/>
      <c r="HJ19" s="138"/>
      <c r="HK19" s="138"/>
      <c r="HL19" s="138"/>
      <c r="HM19" s="138"/>
      <c r="HN19" s="138"/>
      <c r="HO19" s="138"/>
      <c r="HP19" s="138"/>
      <c r="HQ19" s="138"/>
      <c r="HR19" s="138"/>
      <c r="HS19" s="138"/>
      <c r="HT19" s="138"/>
      <c r="HU19" s="138"/>
      <c r="HV19" s="138"/>
      <c r="HW19" s="138"/>
      <c r="HX19" s="138"/>
      <c r="HY19" s="138"/>
      <c r="HZ19" s="138"/>
      <c r="IA19" s="138"/>
      <c r="IB19" s="138"/>
      <c r="IC19" s="138"/>
      <c r="ID19" s="138"/>
      <c r="IE19" s="138"/>
      <c r="IF19" s="138"/>
      <c r="IG19" s="138"/>
      <c r="IH19" s="138"/>
      <c r="II19" s="138"/>
      <c r="IJ19" s="138"/>
      <c r="IK19" s="138"/>
      <c r="IL19" s="138"/>
      <c r="IM19" s="138"/>
      <c r="IN19" s="138"/>
      <c r="IO19" s="138"/>
      <c r="IP19" s="138"/>
      <c r="IQ19" s="138"/>
      <c r="IR19" s="138"/>
      <c r="IS19" s="138"/>
      <c r="IT19" s="138"/>
      <c r="IU19" s="138"/>
      <c r="IV19" s="138"/>
      <c r="IW19" s="138"/>
      <c r="IX19" s="138"/>
      <c r="IY19" s="138"/>
      <c r="IZ19" s="138"/>
      <c r="JA19" s="138"/>
      <c r="JB19" s="138"/>
      <c r="JC19" s="138"/>
      <c r="JD19" s="138"/>
      <c r="JE19" s="138"/>
      <c r="JF19" s="138"/>
      <c r="JG19" s="138"/>
      <c r="JH19" s="138"/>
      <c r="JI19" s="138"/>
      <c r="JJ19" s="138"/>
      <c r="JK19" s="138"/>
      <c r="JL19" s="138"/>
      <c r="JM19" s="138"/>
      <c r="JN19" s="138"/>
      <c r="JO19" s="138"/>
      <c r="JP19" s="138"/>
      <c r="JQ19" s="138"/>
      <c r="JR19" s="138"/>
      <c r="JS19" s="138"/>
      <c r="JT19" s="138"/>
      <c r="JU19" s="138"/>
      <c r="JV19" s="138"/>
      <c r="JW19" s="138"/>
      <c r="JX19" s="138"/>
      <c r="JY19" s="138"/>
      <c r="JZ19" s="138"/>
      <c r="KA19" s="138"/>
      <c r="KB19" s="138"/>
      <c r="KC19" s="138"/>
      <c r="KD19" s="138"/>
      <c r="KE19" s="138"/>
      <c r="KF19" s="138"/>
      <c r="KG19" s="138"/>
      <c r="KH19" s="138"/>
      <c r="KI19" s="138"/>
      <c r="KJ19" s="138"/>
      <c r="KK19" s="138"/>
      <c r="KL19" s="138"/>
      <c r="KM19" s="138"/>
      <c r="KN19" s="138"/>
      <c r="KO19" s="138"/>
      <c r="KP19" s="138"/>
      <c r="KQ19" s="138"/>
      <c r="KR19" s="138"/>
      <c r="KS19" s="138"/>
      <c r="KT19" s="138"/>
      <c r="KU19" s="138"/>
      <c r="KV19" s="138"/>
      <c r="KW19" s="138"/>
      <c r="KX19" s="138"/>
      <c r="KY19" s="138"/>
      <c r="KZ19" s="138"/>
      <c r="LA19" s="138"/>
      <c r="LB19" s="138"/>
      <c r="LC19" s="138"/>
      <c r="LD19" s="138"/>
      <c r="LE19" s="138"/>
      <c r="LF19" s="138"/>
      <c r="LG19" s="138"/>
      <c r="LH19" s="138"/>
      <c r="LI19" s="138"/>
      <c r="LJ19" s="138"/>
      <c r="LK19" s="138"/>
      <c r="LL19" s="138"/>
      <c r="LM19" s="138"/>
      <c r="LN19" s="138"/>
      <c r="LO19" s="138"/>
      <c r="LP19" s="138"/>
      <c r="LQ19" s="138"/>
      <c r="LR19" s="138"/>
      <c r="LS19" s="138"/>
      <c r="LT19" s="138"/>
      <c r="LU19" s="138"/>
      <c r="LV19" s="138"/>
      <c r="LW19" s="138"/>
      <c r="LX19" s="138"/>
      <c r="LY19" s="138"/>
      <c r="LZ19" s="138"/>
      <c r="MA19" s="138"/>
      <c r="MB19" s="138"/>
      <c r="MC19" s="138"/>
      <c r="MD19" s="138"/>
      <c r="ME19" s="138"/>
      <c r="MF19" s="138"/>
      <c r="MG19" s="138"/>
      <c r="MH19" s="138"/>
    </row>
    <row r="20" spans="2:346" x14ac:dyDescent="0.3">
      <c r="B20" s="59" t="s">
        <v>665</v>
      </c>
      <c r="C20" s="86" t="s">
        <v>844</v>
      </c>
      <c r="D20" s="186" t="e">
        <f t="shared" si="6"/>
        <v>#N/A</v>
      </c>
      <c r="E20" s="197">
        <f t="shared" si="13"/>
        <v>0</v>
      </c>
      <c r="F20" s="197">
        <f t="shared" si="14"/>
        <v>0</v>
      </c>
      <c r="G20" s="141"/>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138"/>
      <c r="ED20" s="138"/>
      <c r="EE20" s="138"/>
      <c r="EF20" s="138"/>
      <c r="EG20" s="138"/>
      <c r="EH20" s="138"/>
      <c r="EI20" s="138"/>
      <c r="EJ20" s="138"/>
      <c r="EK20" s="138"/>
      <c r="EL20" s="138"/>
      <c r="EM20" s="138"/>
      <c r="EN20" s="138"/>
      <c r="EO20" s="138"/>
      <c r="EP20" s="138"/>
      <c r="EQ20" s="138"/>
      <c r="ER20" s="138"/>
      <c r="ES20" s="138"/>
      <c r="ET20" s="138"/>
      <c r="EU20" s="138"/>
      <c r="EV20" s="138"/>
      <c r="EW20" s="138"/>
      <c r="EX20" s="138"/>
      <c r="EY20" s="138"/>
      <c r="EZ20" s="138"/>
      <c r="FA20" s="138"/>
      <c r="FB20" s="138"/>
      <c r="FC20" s="138"/>
      <c r="FD20" s="138"/>
      <c r="FE20" s="138"/>
      <c r="FF20" s="138"/>
      <c r="FG20" s="138"/>
      <c r="FH20" s="138"/>
      <c r="FI20" s="138"/>
      <c r="FJ20" s="138"/>
      <c r="FK20" s="138"/>
      <c r="FL20" s="138"/>
      <c r="FM20" s="138"/>
      <c r="FN20" s="138"/>
      <c r="FO20" s="138"/>
      <c r="FP20" s="138"/>
      <c r="FQ20" s="138"/>
      <c r="FR20" s="138"/>
      <c r="FS20" s="138"/>
      <c r="FT20" s="138"/>
      <c r="FU20" s="138"/>
      <c r="FV20" s="138"/>
      <c r="FW20" s="138"/>
      <c r="FX20" s="138"/>
      <c r="FY20" s="138"/>
      <c r="FZ20" s="138"/>
      <c r="GA20" s="138"/>
      <c r="GB20" s="138"/>
      <c r="GC20" s="138"/>
      <c r="GD20" s="138"/>
      <c r="GE20" s="138"/>
      <c r="GF20" s="138"/>
      <c r="GG20" s="138"/>
      <c r="GH20" s="138"/>
      <c r="GI20" s="138"/>
      <c r="GJ20" s="138"/>
      <c r="GK20" s="138"/>
      <c r="GL20" s="138"/>
      <c r="GM20" s="138"/>
      <c r="GN20" s="138"/>
      <c r="GO20" s="138"/>
      <c r="GP20" s="138"/>
      <c r="GQ20" s="138"/>
      <c r="GR20" s="138"/>
      <c r="GS20" s="138"/>
      <c r="GT20" s="138"/>
      <c r="GU20" s="138"/>
      <c r="GV20" s="138"/>
      <c r="GW20" s="138"/>
      <c r="GX20" s="138"/>
      <c r="GY20" s="138"/>
      <c r="GZ20" s="138"/>
      <c r="HA20" s="138"/>
      <c r="HB20" s="138"/>
      <c r="HC20" s="138"/>
      <c r="HD20" s="138"/>
      <c r="HE20" s="138"/>
      <c r="HF20" s="138"/>
      <c r="HG20" s="138"/>
      <c r="HH20" s="138"/>
      <c r="HI20" s="138"/>
      <c r="HJ20" s="138"/>
      <c r="HK20" s="138"/>
      <c r="HL20" s="138"/>
      <c r="HM20" s="138"/>
      <c r="HN20" s="138"/>
      <c r="HO20" s="138"/>
      <c r="HP20" s="138"/>
      <c r="HQ20" s="138"/>
      <c r="HR20" s="138"/>
      <c r="HS20" s="138"/>
      <c r="HT20" s="138"/>
      <c r="HU20" s="138"/>
      <c r="HV20" s="138"/>
      <c r="HW20" s="138"/>
      <c r="HX20" s="138"/>
      <c r="HY20" s="138"/>
      <c r="HZ20" s="138"/>
      <c r="IA20" s="138"/>
      <c r="IB20" s="138"/>
      <c r="IC20" s="138"/>
      <c r="ID20" s="138"/>
      <c r="IE20" s="138"/>
      <c r="IF20" s="138"/>
      <c r="IG20" s="138"/>
      <c r="IH20" s="138"/>
      <c r="II20" s="138"/>
      <c r="IJ20" s="138"/>
      <c r="IK20" s="138"/>
      <c r="IL20" s="138"/>
      <c r="IM20" s="138"/>
      <c r="IN20" s="138"/>
      <c r="IO20" s="138"/>
      <c r="IP20" s="138"/>
      <c r="IQ20" s="138"/>
      <c r="IR20" s="138"/>
      <c r="IS20" s="138"/>
      <c r="IT20" s="138"/>
      <c r="IU20" s="138"/>
      <c r="IV20" s="138"/>
      <c r="IW20" s="138"/>
      <c r="IX20" s="138"/>
      <c r="IY20" s="138"/>
      <c r="IZ20" s="138"/>
      <c r="JA20" s="138"/>
      <c r="JB20" s="138"/>
      <c r="JC20" s="138"/>
      <c r="JD20" s="138"/>
      <c r="JE20" s="138"/>
      <c r="JF20" s="138"/>
      <c r="JG20" s="138"/>
      <c r="JH20" s="138"/>
      <c r="JI20" s="138"/>
      <c r="JJ20" s="138"/>
      <c r="JK20" s="138"/>
      <c r="JL20" s="138"/>
      <c r="JM20" s="138"/>
      <c r="JN20" s="138"/>
      <c r="JO20" s="138"/>
      <c r="JP20" s="138"/>
      <c r="JQ20" s="138"/>
      <c r="JR20" s="138"/>
      <c r="JS20" s="138"/>
      <c r="JT20" s="138"/>
      <c r="JU20" s="138"/>
      <c r="JV20" s="138"/>
      <c r="JW20" s="138"/>
      <c r="JX20" s="138"/>
      <c r="JY20" s="138"/>
      <c r="JZ20" s="138"/>
      <c r="KA20" s="138"/>
      <c r="KB20" s="138"/>
      <c r="KC20" s="138"/>
      <c r="KD20" s="138"/>
      <c r="KE20" s="138"/>
      <c r="KF20" s="138"/>
      <c r="KG20" s="138"/>
      <c r="KH20" s="138"/>
      <c r="KI20" s="138"/>
      <c r="KJ20" s="138"/>
      <c r="KK20" s="138"/>
      <c r="KL20" s="138"/>
      <c r="KM20" s="138"/>
      <c r="KN20" s="138"/>
      <c r="KO20" s="138"/>
      <c r="KP20" s="138"/>
      <c r="KQ20" s="138"/>
      <c r="KR20" s="138"/>
      <c r="KS20" s="138"/>
      <c r="KT20" s="138"/>
      <c r="KU20" s="138"/>
      <c r="KV20" s="138"/>
      <c r="KW20" s="138"/>
      <c r="KX20" s="138"/>
      <c r="KY20" s="138"/>
      <c r="KZ20" s="138"/>
      <c r="LA20" s="138"/>
      <c r="LB20" s="138"/>
      <c r="LC20" s="138"/>
      <c r="LD20" s="138"/>
      <c r="LE20" s="138"/>
      <c r="LF20" s="138"/>
      <c r="LG20" s="138"/>
      <c r="LH20" s="138"/>
      <c r="LI20" s="138"/>
      <c r="LJ20" s="138"/>
      <c r="LK20" s="138"/>
      <c r="LL20" s="138"/>
      <c r="LM20" s="138"/>
      <c r="LN20" s="138"/>
      <c r="LO20" s="138"/>
      <c r="LP20" s="138"/>
      <c r="LQ20" s="138"/>
      <c r="LR20" s="138"/>
      <c r="LS20" s="138"/>
      <c r="LT20" s="138"/>
      <c r="LU20" s="138"/>
      <c r="LV20" s="138"/>
      <c r="LW20" s="138"/>
      <c r="LX20" s="138"/>
      <c r="LY20" s="138"/>
      <c r="LZ20" s="138"/>
      <c r="MA20" s="138"/>
      <c r="MB20" s="138"/>
      <c r="MC20" s="138"/>
      <c r="MD20" s="138"/>
      <c r="ME20" s="138"/>
      <c r="MF20" s="138"/>
      <c r="MG20" s="138"/>
      <c r="MH20" s="138"/>
    </row>
    <row r="21" spans="2:346" x14ac:dyDescent="0.3">
      <c r="B21" s="59" t="s">
        <v>667</v>
      </c>
      <c r="C21" s="86" t="s">
        <v>845</v>
      </c>
      <c r="D21" s="186" t="e">
        <f t="shared" si="6"/>
        <v>#N/A</v>
      </c>
      <c r="E21" s="197">
        <f t="shared" si="13"/>
        <v>0</v>
      </c>
      <c r="F21" s="197">
        <f t="shared" si="14"/>
        <v>0</v>
      </c>
      <c r="G21" s="140" t="str">
        <f>IF(OR(ISNUMBER(G11),ISNUMBER(G15),ISNUMBER(G20)),SUM(G11)-SUM(G15)+SUM(G20),"")</f>
        <v/>
      </c>
      <c r="H21" s="140" t="str">
        <f t="shared" ref="H21:BS21" si="21">IF(OR(ISNUMBER(H11),ISNUMBER(H15),ISNUMBER(H20)),SUM(H11)-SUM(H15)+SUM(H20),"")</f>
        <v/>
      </c>
      <c r="I21" s="140" t="str">
        <f t="shared" si="21"/>
        <v/>
      </c>
      <c r="J21" s="140" t="str">
        <f t="shared" si="21"/>
        <v/>
      </c>
      <c r="K21" s="140" t="str">
        <f t="shared" si="21"/>
        <v/>
      </c>
      <c r="L21" s="140" t="str">
        <f t="shared" si="21"/>
        <v/>
      </c>
      <c r="M21" s="140" t="str">
        <f t="shared" si="21"/>
        <v/>
      </c>
      <c r="N21" s="140" t="str">
        <f t="shared" si="21"/>
        <v/>
      </c>
      <c r="O21" s="140" t="str">
        <f t="shared" si="21"/>
        <v/>
      </c>
      <c r="P21" s="140" t="str">
        <f t="shared" si="21"/>
        <v/>
      </c>
      <c r="Q21" s="140" t="str">
        <f t="shared" si="21"/>
        <v/>
      </c>
      <c r="R21" s="140" t="str">
        <f t="shared" si="21"/>
        <v/>
      </c>
      <c r="S21" s="140" t="str">
        <f t="shared" si="21"/>
        <v/>
      </c>
      <c r="T21" s="140" t="str">
        <f t="shared" si="21"/>
        <v/>
      </c>
      <c r="U21" s="140" t="str">
        <f t="shared" si="21"/>
        <v/>
      </c>
      <c r="V21" s="140" t="str">
        <f t="shared" si="21"/>
        <v/>
      </c>
      <c r="W21" s="140" t="str">
        <f t="shared" si="21"/>
        <v/>
      </c>
      <c r="X21" s="140" t="str">
        <f t="shared" si="21"/>
        <v/>
      </c>
      <c r="Y21" s="140" t="str">
        <f t="shared" si="21"/>
        <v/>
      </c>
      <c r="Z21" s="140" t="str">
        <f t="shared" si="21"/>
        <v/>
      </c>
      <c r="AA21" s="140" t="str">
        <f t="shared" si="21"/>
        <v/>
      </c>
      <c r="AB21" s="140" t="str">
        <f t="shared" si="21"/>
        <v/>
      </c>
      <c r="AC21" s="140" t="str">
        <f t="shared" si="21"/>
        <v/>
      </c>
      <c r="AD21" s="140" t="str">
        <f t="shared" si="21"/>
        <v/>
      </c>
      <c r="AE21" s="140" t="str">
        <f t="shared" si="21"/>
        <v/>
      </c>
      <c r="AF21" s="140" t="str">
        <f t="shared" si="21"/>
        <v/>
      </c>
      <c r="AG21" s="140" t="str">
        <f t="shared" si="21"/>
        <v/>
      </c>
      <c r="AH21" s="140" t="str">
        <f t="shared" si="21"/>
        <v/>
      </c>
      <c r="AI21" s="140" t="str">
        <f t="shared" si="21"/>
        <v/>
      </c>
      <c r="AJ21" s="140" t="str">
        <f t="shared" si="21"/>
        <v/>
      </c>
      <c r="AK21" s="140" t="str">
        <f t="shared" si="21"/>
        <v/>
      </c>
      <c r="AL21" s="140" t="str">
        <f t="shared" si="21"/>
        <v/>
      </c>
      <c r="AM21" s="140" t="str">
        <f t="shared" si="21"/>
        <v/>
      </c>
      <c r="AN21" s="140" t="str">
        <f t="shared" si="21"/>
        <v/>
      </c>
      <c r="AO21" s="140" t="str">
        <f t="shared" si="21"/>
        <v/>
      </c>
      <c r="AP21" s="140" t="str">
        <f t="shared" si="21"/>
        <v/>
      </c>
      <c r="AQ21" s="140" t="str">
        <f t="shared" si="21"/>
        <v/>
      </c>
      <c r="AR21" s="140" t="str">
        <f t="shared" si="21"/>
        <v/>
      </c>
      <c r="AS21" s="140" t="str">
        <f t="shared" si="21"/>
        <v/>
      </c>
      <c r="AT21" s="140" t="str">
        <f t="shared" si="21"/>
        <v/>
      </c>
      <c r="AU21" s="140" t="str">
        <f t="shared" si="21"/>
        <v/>
      </c>
      <c r="AV21" s="140" t="str">
        <f t="shared" si="21"/>
        <v/>
      </c>
      <c r="AW21" s="140" t="str">
        <f t="shared" si="21"/>
        <v/>
      </c>
      <c r="AX21" s="140" t="str">
        <f t="shared" si="21"/>
        <v/>
      </c>
      <c r="AY21" s="140" t="str">
        <f t="shared" si="21"/>
        <v/>
      </c>
      <c r="AZ21" s="140" t="str">
        <f t="shared" si="21"/>
        <v/>
      </c>
      <c r="BA21" s="140" t="str">
        <f t="shared" si="21"/>
        <v/>
      </c>
      <c r="BB21" s="140" t="str">
        <f t="shared" si="21"/>
        <v/>
      </c>
      <c r="BC21" s="140" t="str">
        <f t="shared" si="21"/>
        <v/>
      </c>
      <c r="BD21" s="140" t="str">
        <f t="shared" si="21"/>
        <v/>
      </c>
      <c r="BE21" s="140" t="str">
        <f t="shared" si="21"/>
        <v/>
      </c>
      <c r="BF21" s="140" t="str">
        <f t="shared" si="21"/>
        <v/>
      </c>
      <c r="BG21" s="140" t="str">
        <f t="shared" si="21"/>
        <v/>
      </c>
      <c r="BH21" s="140" t="str">
        <f t="shared" si="21"/>
        <v/>
      </c>
      <c r="BI21" s="140" t="str">
        <f t="shared" si="21"/>
        <v/>
      </c>
      <c r="BJ21" s="140" t="str">
        <f t="shared" si="21"/>
        <v/>
      </c>
      <c r="BK21" s="140" t="str">
        <f t="shared" si="21"/>
        <v/>
      </c>
      <c r="BL21" s="140" t="str">
        <f t="shared" si="21"/>
        <v/>
      </c>
      <c r="BM21" s="140" t="str">
        <f t="shared" si="21"/>
        <v/>
      </c>
      <c r="BN21" s="140" t="str">
        <f t="shared" si="21"/>
        <v/>
      </c>
      <c r="BO21" s="140" t="str">
        <f t="shared" si="21"/>
        <v/>
      </c>
      <c r="BP21" s="140" t="str">
        <f t="shared" si="21"/>
        <v/>
      </c>
      <c r="BQ21" s="140" t="str">
        <f t="shared" si="21"/>
        <v/>
      </c>
      <c r="BR21" s="140" t="str">
        <f t="shared" si="21"/>
        <v/>
      </c>
      <c r="BS21" s="140" t="str">
        <f t="shared" si="21"/>
        <v/>
      </c>
      <c r="BT21" s="140" t="str">
        <f t="shared" ref="BT21:EE21" si="22">IF(OR(ISNUMBER(BT11),ISNUMBER(BT15),ISNUMBER(BT20)),SUM(BT11)-SUM(BT15)+SUM(BT20),"")</f>
        <v/>
      </c>
      <c r="BU21" s="140" t="str">
        <f t="shared" si="22"/>
        <v/>
      </c>
      <c r="BV21" s="140" t="str">
        <f t="shared" si="22"/>
        <v/>
      </c>
      <c r="BW21" s="140" t="str">
        <f t="shared" si="22"/>
        <v/>
      </c>
      <c r="BX21" s="140" t="str">
        <f t="shared" si="22"/>
        <v/>
      </c>
      <c r="BY21" s="140" t="str">
        <f t="shared" si="22"/>
        <v/>
      </c>
      <c r="BZ21" s="140" t="str">
        <f t="shared" si="22"/>
        <v/>
      </c>
      <c r="CA21" s="140" t="str">
        <f t="shared" si="22"/>
        <v/>
      </c>
      <c r="CB21" s="140" t="str">
        <f t="shared" si="22"/>
        <v/>
      </c>
      <c r="CC21" s="140" t="str">
        <f t="shared" si="22"/>
        <v/>
      </c>
      <c r="CD21" s="140" t="str">
        <f t="shared" si="22"/>
        <v/>
      </c>
      <c r="CE21" s="140" t="str">
        <f t="shared" si="22"/>
        <v/>
      </c>
      <c r="CF21" s="140" t="str">
        <f t="shared" si="22"/>
        <v/>
      </c>
      <c r="CG21" s="140" t="str">
        <f t="shared" si="22"/>
        <v/>
      </c>
      <c r="CH21" s="140" t="str">
        <f t="shared" si="22"/>
        <v/>
      </c>
      <c r="CI21" s="140" t="str">
        <f t="shared" si="22"/>
        <v/>
      </c>
      <c r="CJ21" s="140" t="str">
        <f t="shared" si="22"/>
        <v/>
      </c>
      <c r="CK21" s="140" t="str">
        <f t="shared" si="22"/>
        <v/>
      </c>
      <c r="CL21" s="140" t="str">
        <f t="shared" si="22"/>
        <v/>
      </c>
      <c r="CM21" s="140" t="str">
        <f t="shared" si="22"/>
        <v/>
      </c>
      <c r="CN21" s="140" t="str">
        <f t="shared" si="22"/>
        <v/>
      </c>
      <c r="CO21" s="140" t="str">
        <f t="shared" si="22"/>
        <v/>
      </c>
      <c r="CP21" s="140" t="str">
        <f t="shared" si="22"/>
        <v/>
      </c>
      <c r="CQ21" s="140" t="str">
        <f t="shared" si="22"/>
        <v/>
      </c>
      <c r="CR21" s="140" t="str">
        <f t="shared" si="22"/>
        <v/>
      </c>
      <c r="CS21" s="140" t="str">
        <f t="shared" si="22"/>
        <v/>
      </c>
      <c r="CT21" s="140" t="str">
        <f t="shared" si="22"/>
        <v/>
      </c>
      <c r="CU21" s="140" t="str">
        <f t="shared" si="22"/>
        <v/>
      </c>
      <c r="CV21" s="140" t="str">
        <f t="shared" si="22"/>
        <v/>
      </c>
      <c r="CW21" s="140" t="str">
        <f t="shared" si="22"/>
        <v/>
      </c>
      <c r="CX21" s="140" t="str">
        <f t="shared" si="22"/>
        <v/>
      </c>
      <c r="CY21" s="140" t="str">
        <f t="shared" si="22"/>
        <v/>
      </c>
      <c r="CZ21" s="140" t="str">
        <f t="shared" si="22"/>
        <v/>
      </c>
      <c r="DA21" s="140" t="str">
        <f t="shared" si="22"/>
        <v/>
      </c>
      <c r="DB21" s="140" t="str">
        <f t="shared" si="22"/>
        <v/>
      </c>
      <c r="DC21" s="140" t="str">
        <f t="shared" si="22"/>
        <v/>
      </c>
      <c r="DD21" s="140" t="str">
        <f t="shared" si="22"/>
        <v/>
      </c>
      <c r="DE21" s="140" t="str">
        <f t="shared" si="22"/>
        <v/>
      </c>
      <c r="DF21" s="140" t="str">
        <f t="shared" si="22"/>
        <v/>
      </c>
      <c r="DG21" s="140" t="str">
        <f t="shared" si="22"/>
        <v/>
      </c>
      <c r="DH21" s="140" t="str">
        <f t="shared" si="22"/>
        <v/>
      </c>
      <c r="DI21" s="140" t="str">
        <f t="shared" si="22"/>
        <v/>
      </c>
      <c r="DJ21" s="140" t="str">
        <f t="shared" si="22"/>
        <v/>
      </c>
      <c r="DK21" s="140" t="str">
        <f t="shared" si="22"/>
        <v/>
      </c>
      <c r="DL21" s="140" t="str">
        <f t="shared" si="22"/>
        <v/>
      </c>
      <c r="DM21" s="140" t="str">
        <f t="shared" si="22"/>
        <v/>
      </c>
      <c r="DN21" s="140" t="str">
        <f t="shared" si="22"/>
        <v/>
      </c>
      <c r="DO21" s="140" t="str">
        <f t="shared" si="22"/>
        <v/>
      </c>
      <c r="DP21" s="140" t="str">
        <f t="shared" si="22"/>
        <v/>
      </c>
      <c r="DQ21" s="140" t="str">
        <f t="shared" si="22"/>
        <v/>
      </c>
      <c r="DR21" s="140" t="str">
        <f t="shared" si="22"/>
        <v/>
      </c>
      <c r="DS21" s="140" t="str">
        <f t="shared" si="22"/>
        <v/>
      </c>
      <c r="DT21" s="140" t="str">
        <f t="shared" si="22"/>
        <v/>
      </c>
      <c r="DU21" s="140" t="str">
        <f t="shared" si="22"/>
        <v/>
      </c>
      <c r="DV21" s="140" t="str">
        <f t="shared" si="22"/>
        <v/>
      </c>
      <c r="DW21" s="140" t="str">
        <f t="shared" si="22"/>
        <v/>
      </c>
      <c r="DX21" s="140" t="str">
        <f t="shared" si="22"/>
        <v/>
      </c>
      <c r="DY21" s="140" t="str">
        <f t="shared" si="22"/>
        <v/>
      </c>
      <c r="DZ21" s="140" t="str">
        <f t="shared" si="22"/>
        <v/>
      </c>
      <c r="EA21" s="140" t="str">
        <f t="shared" si="22"/>
        <v/>
      </c>
      <c r="EB21" s="140" t="str">
        <f t="shared" si="22"/>
        <v/>
      </c>
      <c r="EC21" s="140" t="str">
        <f t="shared" si="22"/>
        <v/>
      </c>
      <c r="ED21" s="140" t="str">
        <f t="shared" si="22"/>
        <v/>
      </c>
      <c r="EE21" s="140" t="str">
        <f t="shared" si="22"/>
        <v/>
      </c>
      <c r="EF21" s="140" t="str">
        <f t="shared" ref="EF21:FT21" si="23">IF(OR(ISNUMBER(EF11),ISNUMBER(EF15),ISNUMBER(EF20)),SUM(EF11)-SUM(EF15)+SUM(EF20),"")</f>
        <v/>
      </c>
      <c r="EG21" s="140" t="str">
        <f t="shared" si="23"/>
        <v/>
      </c>
      <c r="EH21" s="140" t="str">
        <f t="shared" si="23"/>
        <v/>
      </c>
      <c r="EI21" s="140" t="str">
        <f t="shared" si="23"/>
        <v/>
      </c>
      <c r="EJ21" s="140" t="str">
        <f t="shared" si="23"/>
        <v/>
      </c>
      <c r="EK21" s="140" t="str">
        <f t="shared" si="23"/>
        <v/>
      </c>
      <c r="EL21" s="140" t="str">
        <f t="shared" si="23"/>
        <v/>
      </c>
      <c r="EM21" s="140" t="str">
        <f t="shared" si="23"/>
        <v/>
      </c>
      <c r="EN21" s="140" t="str">
        <f t="shared" si="23"/>
        <v/>
      </c>
      <c r="EO21" s="140" t="str">
        <f t="shared" si="23"/>
        <v/>
      </c>
      <c r="EP21" s="140" t="str">
        <f t="shared" si="23"/>
        <v/>
      </c>
      <c r="EQ21" s="140" t="str">
        <f t="shared" si="23"/>
        <v/>
      </c>
      <c r="ER21" s="140" t="str">
        <f t="shared" si="23"/>
        <v/>
      </c>
      <c r="ES21" s="140" t="str">
        <f t="shared" si="23"/>
        <v/>
      </c>
      <c r="ET21" s="140" t="str">
        <f t="shared" si="23"/>
        <v/>
      </c>
      <c r="EU21" s="140" t="str">
        <f t="shared" si="23"/>
        <v/>
      </c>
      <c r="EV21" s="140" t="str">
        <f t="shared" si="23"/>
        <v/>
      </c>
      <c r="EW21" s="140" t="str">
        <f t="shared" si="23"/>
        <v/>
      </c>
      <c r="EX21" s="140" t="str">
        <f t="shared" si="23"/>
        <v/>
      </c>
      <c r="EY21" s="140" t="str">
        <f t="shared" si="23"/>
        <v/>
      </c>
      <c r="EZ21" s="140" t="str">
        <f t="shared" si="23"/>
        <v/>
      </c>
      <c r="FA21" s="140" t="str">
        <f t="shared" si="23"/>
        <v/>
      </c>
      <c r="FB21" s="140" t="str">
        <f t="shared" si="23"/>
        <v/>
      </c>
      <c r="FC21" s="140" t="str">
        <f t="shared" si="23"/>
        <v/>
      </c>
      <c r="FD21" s="140" t="str">
        <f t="shared" si="23"/>
        <v/>
      </c>
      <c r="FE21" s="140" t="str">
        <f t="shared" si="23"/>
        <v/>
      </c>
      <c r="FF21" s="140" t="str">
        <f t="shared" si="23"/>
        <v/>
      </c>
      <c r="FG21" s="140" t="str">
        <f t="shared" si="23"/>
        <v/>
      </c>
      <c r="FH21" s="140" t="str">
        <f t="shared" si="23"/>
        <v/>
      </c>
      <c r="FI21" s="140" t="str">
        <f t="shared" si="23"/>
        <v/>
      </c>
      <c r="FJ21" s="140" t="str">
        <f t="shared" si="23"/>
        <v/>
      </c>
      <c r="FK21" s="140" t="str">
        <f t="shared" si="23"/>
        <v/>
      </c>
      <c r="FL21" s="140" t="str">
        <f t="shared" si="23"/>
        <v/>
      </c>
      <c r="FM21" s="140" t="str">
        <f t="shared" si="23"/>
        <v/>
      </c>
      <c r="FN21" s="140" t="str">
        <f t="shared" si="23"/>
        <v/>
      </c>
      <c r="FO21" s="140" t="str">
        <f t="shared" si="23"/>
        <v/>
      </c>
      <c r="FP21" s="140" t="str">
        <f t="shared" si="23"/>
        <v/>
      </c>
      <c r="FQ21" s="140" t="str">
        <f t="shared" si="23"/>
        <v/>
      </c>
      <c r="FR21" s="140" t="str">
        <f t="shared" si="23"/>
        <v/>
      </c>
      <c r="FS21" s="140" t="str">
        <f t="shared" si="23"/>
        <v/>
      </c>
      <c r="FT21" s="140" t="str">
        <f t="shared" si="23"/>
        <v/>
      </c>
      <c r="FU21" s="140" t="str">
        <f t="shared" ref="FU21:IF21" si="24">IF(OR(ISNUMBER(FU11),ISNUMBER(FU15),ISNUMBER(FU20)),SUM(FU11)-SUM(FU15)+SUM(FU20),"")</f>
        <v/>
      </c>
      <c r="FV21" s="140" t="str">
        <f t="shared" si="24"/>
        <v/>
      </c>
      <c r="FW21" s="140" t="str">
        <f t="shared" si="24"/>
        <v/>
      </c>
      <c r="FX21" s="140" t="str">
        <f t="shared" si="24"/>
        <v/>
      </c>
      <c r="FY21" s="140" t="str">
        <f t="shared" si="24"/>
        <v/>
      </c>
      <c r="FZ21" s="140" t="str">
        <f t="shared" si="24"/>
        <v/>
      </c>
      <c r="GA21" s="140" t="str">
        <f t="shared" si="24"/>
        <v/>
      </c>
      <c r="GB21" s="140" t="str">
        <f t="shared" si="24"/>
        <v/>
      </c>
      <c r="GC21" s="140" t="str">
        <f t="shared" si="24"/>
        <v/>
      </c>
      <c r="GD21" s="140" t="str">
        <f t="shared" si="24"/>
        <v/>
      </c>
      <c r="GE21" s="140" t="str">
        <f t="shared" si="24"/>
        <v/>
      </c>
      <c r="GF21" s="140" t="str">
        <f t="shared" si="24"/>
        <v/>
      </c>
      <c r="GG21" s="140" t="str">
        <f t="shared" si="24"/>
        <v/>
      </c>
      <c r="GH21" s="140" t="str">
        <f t="shared" si="24"/>
        <v/>
      </c>
      <c r="GI21" s="140" t="str">
        <f t="shared" si="24"/>
        <v/>
      </c>
      <c r="GJ21" s="140" t="str">
        <f t="shared" si="24"/>
        <v/>
      </c>
      <c r="GK21" s="140" t="str">
        <f t="shared" si="24"/>
        <v/>
      </c>
      <c r="GL21" s="140" t="str">
        <f t="shared" si="24"/>
        <v/>
      </c>
      <c r="GM21" s="140" t="str">
        <f t="shared" si="24"/>
        <v/>
      </c>
      <c r="GN21" s="140" t="str">
        <f t="shared" si="24"/>
        <v/>
      </c>
      <c r="GO21" s="140" t="str">
        <f t="shared" si="24"/>
        <v/>
      </c>
      <c r="GP21" s="140" t="str">
        <f t="shared" si="24"/>
        <v/>
      </c>
      <c r="GQ21" s="140" t="str">
        <f t="shared" si="24"/>
        <v/>
      </c>
      <c r="GR21" s="140" t="str">
        <f t="shared" si="24"/>
        <v/>
      </c>
      <c r="GS21" s="140" t="str">
        <f t="shared" si="24"/>
        <v/>
      </c>
      <c r="GT21" s="140" t="str">
        <f t="shared" si="24"/>
        <v/>
      </c>
      <c r="GU21" s="140" t="str">
        <f t="shared" si="24"/>
        <v/>
      </c>
      <c r="GV21" s="140" t="str">
        <f t="shared" si="24"/>
        <v/>
      </c>
      <c r="GW21" s="140" t="str">
        <f t="shared" si="24"/>
        <v/>
      </c>
      <c r="GX21" s="140" t="str">
        <f t="shared" si="24"/>
        <v/>
      </c>
      <c r="GY21" s="140" t="str">
        <f t="shared" si="24"/>
        <v/>
      </c>
      <c r="GZ21" s="140" t="str">
        <f t="shared" si="24"/>
        <v/>
      </c>
      <c r="HA21" s="140" t="str">
        <f t="shared" si="24"/>
        <v/>
      </c>
      <c r="HB21" s="140" t="str">
        <f t="shared" si="24"/>
        <v/>
      </c>
      <c r="HC21" s="140" t="str">
        <f t="shared" si="24"/>
        <v/>
      </c>
      <c r="HD21" s="140" t="str">
        <f t="shared" si="24"/>
        <v/>
      </c>
      <c r="HE21" s="140" t="str">
        <f t="shared" si="24"/>
        <v/>
      </c>
      <c r="HF21" s="140" t="str">
        <f t="shared" si="24"/>
        <v/>
      </c>
      <c r="HG21" s="140" t="str">
        <f t="shared" si="24"/>
        <v/>
      </c>
      <c r="HH21" s="140" t="str">
        <f t="shared" si="24"/>
        <v/>
      </c>
      <c r="HI21" s="140" t="str">
        <f t="shared" si="24"/>
        <v/>
      </c>
      <c r="HJ21" s="140" t="str">
        <f t="shared" si="24"/>
        <v/>
      </c>
      <c r="HK21" s="140" t="str">
        <f t="shared" si="24"/>
        <v/>
      </c>
      <c r="HL21" s="140" t="str">
        <f t="shared" si="24"/>
        <v/>
      </c>
      <c r="HM21" s="140" t="str">
        <f t="shared" si="24"/>
        <v/>
      </c>
      <c r="HN21" s="140" t="str">
        <f t="shared" si="24"/>
        <v/>
      </c>
      <c r="HO21" s="140" t="str">
        <f t="shared" si="24"/>
        <v/>
      </c>
      <c r="HP21" s="140" t="str">
        <f t="shared" si="24"/>
        <v/>
      </c>
      <c r="HQ21" s="140" t="str">
        <f t="shared" si="24"/>
        <v/>
      </c>
      <c r="HR21" s="140" t="str">
        <f t="shared" si="24"/>
        <v/>
      </c>
      <c r="HS21" s="140" t="str">
        <f t="shared" si="24"/>
        <v/>
      </c>
      <c r="HT21" s="140" t="str">
        <f t="shared" si="24"/>
        <v/>
      </c>
      <c r="HU21" s="140" t="str">
        <f t="shared" si="24"/>
        <v/>
      </c>
      <c r="HV21" s="140" t="str">
        <f t="shared" si="24"/>
        <v/>
      </c>
      <c r="HW21" s="140" t="str">
        <f t="shared" si="24"/>
        <v/>
      </c>
      <c r="HX21" s="140" t="str">
        <f t="shared" si="24"/>
        <v/>
      </c>
      <c r="HY21" s="140" t="str">
        <f t="shared" si="24"/>
        <v/>
      </c>
      <c r="HZ21" s="140" t="str">
        <f t="shared" si="24"/>
        <v/>
      </c>
      <c r="IA21" s="140" t="str">
        <f t="shared" si="24"/>
        <v/>
      </c>
      <c r="IB21" s="140" t="str">
        <f t="shared" si="24"/>
        <v/>
      </c>
      <c r="IC21" s="140" t="str">
        <f t="shared" si="24"/>
        <v/>
      </c>
      <c r="ID21" s="140" t="str">
        <f t="shared" si="24"/>
        <v/>
      </c>
      <c r="IE21" s="140" t="str">
        <f t="shared" si="24"/>
        <v/>
      </c>
      <c r="IF21" s="140" t="str">
        <f t="shared" si="24"/>
        <v/>
      </c>
      <c r="IG21" s="140" t="str">
        <f t="shared" ref="IG21:KR21" si="25">IF(OR(ISNUMBER(IG11),ISNUMBER(IG15),ISNUMBER(IG20)),SUM(IG11)-SUM(IG15)+SUM(IG20),"")</f>
        <v/>
      </c>
      <c r="IH21" s="140" t="str">
        <f t="shared" si="25"/>
        <v/>
      </c>
      <c r="II21" s="140" t="str">
        <f t="shared" si="25"/>
        <v/>
      </c>
      <c r="IJ21" s="140" t="str">
        <f t="shared" si="25"/>
        <v/>
      </c>
      <c r="IK21" s="140" t="str">
        <f t="shared" si="25"/>
        <v/>
      </c>
      <c r="IL21" s="140" t="str">
        <f t="shared" si="25"/>
        <v/>
      </c>
      <c r="IM21" s="140" t="str">
        <f t="shared" si="25"/>
        <v/>
      </c>
      <c r="IN21" s="140" t="str">
        <f t="shared" si="25"/>
        <v/>
      </c>
      <c r="IO21" s="140" t="str">
        <f t="shared" si="25"/>
        <v/>
      </c>
      <c r="IP21" s="140" t="str">
        <f t="shared" si="25"/>
        <v/>
      </c>
      <c r="IQ21" s="140" t="str">
        <f t="shared" si="25"/>
        <v/>
      </c>
      <c r="IR21" s="140" t="str">
        <f t="shared" si="25"/>
        <v/>
      </c>
      <c r="IS21" s="140" t="str">
        <f t="shared" si="25"/>
        <v/>
      </c>
      <c r="IT21" s="140" t="str">
        <f t="shared" si="25"/>
        <v/>
      </c>
      <c r="IU21" s="140" t="str">
        <f t="shared" si="25"/>
        <v/>
      </c>
      <c r="IV21" s="140" t="str">
        <f t="shared" si="25"/>
        <v/>
      </c>
      <c r="IW21" s="140" t="str">
        <f t="shared" si="25"/>
        <v/>
      </c>
      <c r="IX21" s="140" t="str">
        <f t="shared" si="25"/>
        <v/>
      </c>
      <c r="IY21" s="140" t="str">
        <f t="shared" si="25"/>
        <v/>
      </c>
      <c r="IZ21" s="140" t="str">
        <f t="shared" si="25"/>
        <v/>
      </c>
      <c r="JA21" s="140" t="str">
        <f t="shared" si="25"/>
        <v/>
      </c>
      <c r="JB21" s="140" t="str">
        <f t="shared" si="25"/>
        <v/>
      </c>
      <c r="JC21" s="140" t="str">
        <f t="shared" si="25"/>
        <v/>
      </c>
      <c r="JD21" s="140" t="str">
        <f t="shared" si="25"/>
        <v/>
      </c>
      <c r="JE21" s="140" t="str">
        <f t="shared" si="25"/>
        <v/>
      </c>
      <c r="JF21" s="140" t="str">
        <f t="shared" si="25"/>
        <v/>
      </c>
      <c r="JG21" s="140" t="str">
        <f t="shared" si="25"/>
        <v/>
      </c>
      <c r="JH21" s="140" t="str">
        <f t="shared" si="25"/>
        <v/>
      </c>
      <c r="JI21" s="140" t="str">
        <f t="shared" si="25"/>
        <v/>
      </c>
      <c r="JJ21" s="140" t="str">
        <f t="shared" si="25"/>
        <v/>
      </c>
      <c r="JK21" s="140" t="str">
        <f t="shared" si="25"/>
        <v/>
      </c>
      <c r="JL21" s="140" t="str">
        <f t="shared" si="25"/>
        <v/>
      </c>
      <c r="JM21" s="140" t="str">
        <f t="shared" si="25"/>
        <v/>
      </c>
      <c r="JN21" s="140" t="str">
        <f t="shared" si="25"/>
        <v/>
      </c>
      <c r="JO21" s="140" t="str">
        <f t="shared" si="25"/>
        <v/>
      </c>
      <c r="JP21" s="140" t="str">
        <f t="shared" si="25"/>
        <v/>
      </c>
      <c r="JQ21" s="140" t="str">
        <f t="shared" si="25"/>
        <v/>
      </c>
      <c r="JR21" s="140" t="str">
        <f t="shared" si="25"/>
        <v/>
      </c>
      <c r="JS21" s="140" t="str">
        <f t="shared" si="25"/>
        <v/>
      </c>
      <c r="JT21" s="140" t="str">
        <f t="shared" si="25"/>
        <v/>
      </c>
      <c r="JU21" s="140" t="str">
        <f t="shared" si="25"/>
        <v/>
      </c>
      <c r="JV21" s="140" t="str">
        <f t="shared" si="25"/>
        <v/>
      </c>
      <c r="JW21" s="140" t="str">
        <f t="shared" si="25"/>
        <v/>
      </c>
      <c r="JX21" s="140" t="str">
        <f t="shared" si="25"/>
        <v/>
      </c>
      <c r="JY21" s="140" t="str">
        <f t="shared" si="25"/>
        <v/>
      </c>
      <c r="JZ21" s="140" t="str">
        <f t="shared" si="25"/>
        <v/>
      </c>
      <c r="KA21" s="140" t="str">
        <f t="shared" si="25"/>
        <v/>
      </c>
      <c r="KB21" s="140" t="str">
        <f t="shared" si="25"/>
        <v/>
      </c>
      <c r="KC21" s="140" t="str">
        <f t="shared" si="25"/>
        <v/>
      </c>
      <c r="KD21" s="140" t="str">
        <f t="shared" si="25"/>
        <v/>
      </c>
      <c r="KE21" s="140" t="str">
        <f t="shared" si="25"/>
        <v/>
      </c>
      <c r="KF21" s="140" t="str">
        <f t="shared" si="25"/>
        <v/>
      </c>
      <c r="KG21" s="140" t="str">
        <f t="shared" si="25"/>
        <v/>
      </c>
      <c r="KH21" s="140" t="str">
        <f t="shared" si="25"/>
        <v/>
      </c>
      <c r="KI21" s="140" t="str">
        <f t="shared" si="25"/>
        <v/>
      </c>
      <c r="KJ21" s="140" t="str">
        <f t="shared" si="25"/>
        <v/>
      </c>
      <c r="KK21" s="140" t="str">
        <f t="shared" si="25"/>
        <v/>
      </c>
      <c r="KL21" s="140" t="str">
        <f t="shared" si="25"/>
        <v/>
      </c>
      <c r="KM21" s="140" t="str">
        <f t="shared" si="25"/>
        <v/>
      </c>
      <c r="KN21" s="140" t="str">
        <f t="shared" si="25"/>
        <v/>
      </c>
      <c r="KO21" s="140" t="str">
        <f t="shared" si="25"/>
        <v/>
      </c>
      <c r="KP21" s="140" t="str">
        <f t="shared" si="25"/>
        <v/>
      </c>
      <c r="KQ21" s="140" t="str">
        <f t="shared" si="25"/>
        <v/>
      </c>
      <c r="KR21" s="140" t="str">
        <f t="shared" si="25"/>
        <v/>
      </c>
      <c r="KS21" s="140" t="str">
        <f t="shared" ref="KS21:MH21" si="26">IF(OR(ISNUMBER(KS11),ISNUMBER(KS15),ISNUMBER(KS20)),SUM(KS11)-SUM(KS15)+SUM(KS20),"")</f>
        <v/>
      </c>
      <c r="KT21" s="140" t="str">
        <f t="shared" si="26"/>
        <v/>
      </c>
      <c r="KU21" s="140" t="str">
        <f t="shared" si="26"/>
        <v/>
      </c>
      <c r="KV21" s="140" t="str">
        <f t="shared" si="26"/>
        <v/>
      </c>
      <c r="KW21" s="140" t="str">
        <f t="shared" si="26"/>
        <v/>
      </c>
      <c r="KX21" s="140" t="str">
        <f t="shared" si="26"/>
        <v/>
      </c>
      <c r="KY21" s="140" t="str">
        <f t="shared" si="26"/>
        <v/>
      </c>
      <c r="KZ21" s="140" t="str">
        <f t="shared" si="26"/>
        <v/>
      </c>
      <c r="LA21" s="140" t="str">
        <f t="shared" si="26"/>
        <v/>
      </c>
      <c r="LB21" s="140" t="str">
        <f t="shared" si="26"/>
        <v/>
      </c>
      <c r="LC21" s="140" t="str">
        <f t="shared" si="26"/>
        <v/>
      </c>
      <c r="LD21" s="140" t="str">
        <f t="shared" si="26"/>
        <v/>
      </c>
      <c r="LE21" s="140" t="str">
        <f t="shared" si="26"/>
        <v/>
      </c>
      <c r="LF21" s="140" t="str">
        <f t="shared" si="26"/>
        <v/>
      </c>
      <c r="LG21" s="140" t="str">
        <f t="shared" si="26"/>
        <v/>
      </c>
      <c r="LH21" s="140" t="str">
        <f t="shared" si="26"/>
        <v/>
      </c>
      <c r="LI21" s="140" t="str">
        <f t="shared" si="26"/>
        <v/>
      </c>
      <c r="LJ21" s="140" t="str">
        <f t="shared" si="26"/>
        <v/>
      </c>
      <c r="LK21" s="140" t="str">
        <f t="shared" si="26"/>
        <v/>
      </c>
      <c r="LL21" s="140" t="str">
        <f t="shared" si="26"/>
        <v/>
      </c>
      <c r="LM21" s="140" t="str">
        <f t="shared" si="26"/>
        <v/>
      </c>
      <c r="LN21" s="140" t="str">
        <f t="shared" si="26"/>
        <v/>
      </c>
      <c r="LO21" s="140" t="str">
        <f t="shared" si="26"/>
        <v/>
      </c>
      <c r="LP21" s="140" t="str">
        <f t="shared" si="26"/>
        <v/>
      </c>
      <c r="LQ21" s="140" t="str">
        <f t="shared" si="26"/>
        <v/>
      </c>
      <c r="LR21" s="140" t="str">
        <f t="shared" si="26"/>
        <v/>
      </c>
      <c r="LS21" s="140" t="str">
        <f t="shared" si="26"/>
        <v/>
      </c>
      <c r="LT21" s="140" t="str">
        <f t="shared" si="26"/>
        <v/>
      </c>
      <c r="LU21" s="140" t="str">
        <f t="shared" si="26"/>
        <v/>
      </c>
      <c r="LV21" s="140" t="str">
        <f t="shared" si="26"/>
        <v/>
      </c>
      <c r="LW21" s="140" t="str">
        <f t="shared" si="26"/>
        <v/>
      </c>
      <c r="LX21" s="140" t="str">
        <f t="shared" si="26"/>
        <v/>
      </c>
      <c r="LY21" s="140" t="str">
        <f t="shared" si="26"/>
        <v/>
      </c>
      <c r="LZ21" s="140" t="str">
        <f t="shared" si="26"/>
        <v/>
      </c>
      <c r="MA21" s="140" t="str">
        <f t="shared" si="26"/>
        <v/>
      </c>
      <c r="MB21" s="140" t="str">
        <f t="shared" si="26"/>
        <v/>
      </c>
      <c r="MC21" s="140" t="str">
        <f t="shared" si="26"/>
        <v/>
      </c>
      <c r="MD21" s="140" t="str">
        <f t="shared" si="26"/>
        <v/>
      </c>
      <c r="ME21" s="140" t="str">
        <f t="shared" si="26"/>
        <v/>
      </c>
      <c r="MF21" s="140" t="str">
        <f t="shared" si="26"/>
        <v/>
      </c>
      <c r="MG21" s="140" t="str">
        <f t="shared" si="26"/>
        <v/>
      </c>
      <c r="MH21" s="140" t="str">
        <f t="shared" si="26"/>
        <v/>
      </c>
    </row>
    <row r="22" spans="2:346" x14ac:dyDescent="0.3">
      <c r="B22" s="59" t="s">
        <v>669</v>
      </c>
      <c r="C22" s="86" t="s">
        <v>846</v>
      </c>
      <c r="D22" s="186" t="e">
        <f t="shared" si="6"/>
        <v>#N/A</v>
      </c>
      <c r="E22" s="197">
        <f t="shared" si="13"/>
        <v>0</v>
      </c>
      <c r="F22" s="197">
        <f t="shared" si="14"/>
        <v>0</v>
      </c>
      <c r="G22" s="142" t="str">
        <f>IF(OR(ISNUMBER(G23),ISNUMBER(G24),ISNUMBER(G25),ISNUMBER(G26)),SUM(G23:G26),"")</f>
        <v/>
      </c>
      <c r="H22" s="142" t="str">
        <f t="shared" ref="H22:BS22" si="27">IF(OR(ISNUMBER(H23),ISNUMBER(H24),ISNUMBER(H25),ISNUMBER(H26)),SUM(H23:H26),"")</f>
        <v/>
      </c>
      <c r="I22" s="142" t="str">
        <f t="shared" si="27"/>
        <v/>
      </c>
      <c r="J22" s="142" t="str">
        <f t="shared" si="27"/>
        <v/>
      </c>
      <c r="K22" s="142" t="str">
        <f t="shared" si="27"/>
        <v/>
      </c>
      <c r="L22" s="142" t="str">
        <f t="shared" si="27"/>
        <v/>
      </c>
      <c r="M22" s="142" t="str">
        <f t="shared" si="27"/>
        <v/>
      </c>
      <c r="N22" s="142" t="str">
        <f t="shared" si="27"/>
        <v/>
      </c>
      <c r="O22" s="142" t="str">
        <f t="shared" si="27"/>
        <v/>
      </c>
      <c r="P22" s="142" t="str">
        <f t="shared" si="27"/>
        <v/>
      </c>
      <c r="Q22" s="142" t="str">
        <f t="shared" si="27"/>
        <v/>
      </c>
      <c r="R22" s="142" t="str">
        <f t="shared" si="27"/>
        <v/>
      </c>
      <c r="S22" s="142" t="str">
        <f t="shared" si="27"/>
        <v/>
      </c>
      <c r="T22" s="142" t="str">
        <f t="shared" si="27"/>
        <v/>
      </c>
      <c r="U22" s="142" t="str">
        <f t="shared" si="27"/>
        <v/>
      </c>
      <c r="V22" s="142" t="str">
        <f t="shared" si="27"/>
        <v/>
      </c>
      <c r="W22" s="142" t="str">
        <f t="shared" si="27"/>
        <v/>
      </c>
      <c r="X22" s="142" t="str">
        <f t="shared" si="27"/>
        <v/>
      </c>
      <c r="Y22" s="142" t="str">
        <f t="shared" si="27"/>
        <v/>
      </c>
      <c r="Z22" s="142" t="str">
        <f t="shared" si="27"/>
        <v/>
      </c>
      <c r="AA22" s="142" t="str">
        <f t="shared" si="27"/>
        <v/>
      </c>
      <c r="AB22" s="142" t="str">
        <f t="shared" si="27"/>
        <v/>
      </c>
      <c r="AC22" s="142" t="str">
        <f t="shared" si="27"/>
        <v/>
      </c>
      <c r="AD22" s="142" t="str">
        <f t="shared" si="27"/>
        <v/>
      </c>
      <c r="AE22" s="142" t="str">
        <f t="shared" si="27"/>
        <v/>
      </c>
      <c r="AF22" s="142" t="str">
        <f t="shared" si="27"/>
        <v/>
      </c>
      <c r="AG22" s="142" t="str">
        <f t="shared" si="27"/>
        <v/>
      </c>
      <c r="AH22" s="142" t="str">
        <f t="shared" si="27"/>
        <v/>
      </c>
      <c r="AI22" s="142" t="str">
        <f t="shared" si="27"/>
        <v/>
      </c>
      <c r="AJ22" s="142" t="str">
        <f t="shared" si="27"/>
        <v/>
      </c>
      <c r="AK22" s="142" t="str">
        <f t="shared" si="27"/>
        <v/>
      </c>
      <c r="AL22" s="142" t="str">
        <f t="shared" si="27"/>
        <v/>
      </c>
      <c r="AM22" s="142" t="str">
        <f t="shared" si="27"/>
        <v/>
      </c>
      <c r="AN22" s="142" t="str">
        <f t="shared" si="27"/>
        <v/>
      </c>
      <c r="AO22" s="142" t="str">
        <f t="shared" si="27"/>
        <v/>
      </c>
      <c r="AP22" s="142" t="str">
        <f t="shared" si="27"/>
        <v/>
      </c>
      <c r="AQ22" s="142" t="str">
        <f t="shared" si="27"/>
        <v/>
      </c>
      <c r="AR22" s="142" t="str">
        <f t="shared" si="27"/>
        <v/>
      </c>
      <c r="AS22" s="142" t="str">
        <f t="shared" si="27"/>
        <v/>
      </c>
      <c r="AT22" s="142" t="str">
        <f t="shared" si="27"/>
        <v/>
      </c>
      <c r="AU22" s="142" t="str">
        <f t="shared" si="27"/>
        <v/>
      </c>
      <c r="AV22" s="142" t="str">
        <f t="shared" si="27"/>
        <v/>
      </c>
      <c r="AW22" s="142" t="str">
        <f t="shared" si="27"/>
        <v/>
      </c>
      <c r="AX22" s="142" t="str">
        <f t="shared" si="27"/>
        <v/>
      </c>
      <c r="AY22" s="142" t="str">
        <f t="shared" si="27"/>
        <v/>
      </c>
      <c r="AZ22" s="142" t="str">
        <f t="shared" si="27"/>
        <v/>
      </c>
      <c r="BA22" s="142" t="str">
        <f t="shared" si="27"/>
        <v/>
      </c>
      <c r="BB22" s="142" t="str">
        <f t="shared" si="27"/>
        <v/>
      </c>
      <c r="BC22" s="142" t="str">
        <f t="shared" si="27"/>
        <v/>
      </c>
      <c r="BD22" s="142" t="str">
        <f t="shared" si="27"/>
        <v/>
      </c>
      <c r="BE22" s="142" t="str">
        <f t="shared" si="27"/>
        <v/>
      </c>
      <c r="BF22" s="142" t="str">
        <f t="shared" si="27"/>
        <v/>
      </c>
      <c r="BG22" s="142" t="str">
        <f t="shared" si="27"/>
        <v/>
      </c>
      <c r="BH22" s="142" t="str">
        <f t="shared" si="27"/>
        <v/>
      </c>
      <c r="BI22" s="142" t="str">
        <f t="shared" si="27"/>
        <v/>
      </c>
      <c r="BJ22" s="142" t="str">
        <f t="shared" si="27"/>
        <v/>
      </c>
      <c r="BK22" s="142" t="str">
        <f t="shared" si="27"/>
        <v/>
      </c>
      <c r="BL22" s="142" t="str">
        <f t="shared" si="27"/>
        <v/>
      </c>
      <c r="BM22" s="142" t="str">
        <f t="shared" si="27"/>
        <v/>
      </c>
      <c r="BN22" s="142" t="str">
        <f t="shared" si="27"/>
        <v/>
      </c>
      <c r="BO22" s="142" t="str">
        <f t="shared" si="27"/>
        <v/>
      </c>
      <c r="BP22" s="142" t="str">
        <f t="shared" si="27"/>
        <v/>
      </c>
      <c r="BQ22" s="142" t="str">
        <f t="shared" si="27"/>
        <v/>
      </c>
      <c r="BR22" s="142" t="str">
        <f t="shared" si="27"/>
        <v/>
      </c>
      <c r="BS22" s="142" t="str">
        <f t="shared" si="27"/>
        <v/>
      </c>
      <c r="BT22" s="142" t="str">
        <f t="shared" ref="BT22:EE22" si="28">IF(OR(ISNUMBER(BT23),ISNUMBER(BT24),ISNUMBER(BT25),ISNUMBER(BT26)),SUM(BT23:BT26),"")</f>
        <v/>
      </c>
      <c r="BU22" s="142" t="str">
        <f t="shared" si="28"/>
        <v/>
      </c>
      <c r="BV22" s="142" t="str">
        <f t="shared" si="28"/>
        <v/>
      </c>
      <c r="BW22" s="142" t="str">
        <f t="shared" si="28"/>
        <v/>
      </c>
      <c r="BX22" s="142" t="str">
        <f t="shared" si="28"/>
        <v/>
      </c>
      <c r="BY22" s="142" t="str">
        <f t="shared" si="28"/>
        <v/>
      </c>
      <c r="BZ22" s="142" t="str">
        <f t="shared" si="28"/>
        <v/>
      </c>
      <c r="CA22" s="142" t="str">
        <f t="shared" si="28"/>
        <v/>
      </c>
      <c r="CB22" s="142" t="str">
        <f t="shared" si="28"/>
        <v/>
      </c>
      <c r="CC22" s="142" t="str">
        <f t="shared" si="28"/>
        <v/>
      </c>
      <c r="CD22" s="142" t="str">
        <f t="shared" si="28"/>
        <v/>
      </c>
      <c r="CE22" s="142" t="str">
        <f t="shared" si="28"/>
        <v/>
      </c>
      <c r="CF22" s="142" t="str">
        <f t="shared" si="28"/>
        <v/>
      </c>
      <c r="CG22" s="142" t="str">
        <f t="shared" si="28"/>
        <v/>
      </c>
      <c r="CH22" s="142" t="str">
        <f t="shared" si="28"/>
        <v/>
      </c>
      <c r="CI22" s="142" t="str">
        <f t="shared" si="28"/>
        <v/>
      </c>
      <c r="CJ22" s="142" t="str">
        <f t="shared" si="28"/>
        <v/>
      </c>
      <c r="CK22" s="142" t="str">
        <f t="shared" si="28"/>
        <v/>
      </c>
      <c r="CL22" s="142" t="str">
        <f t="shared" si="28"/>
        <v/>
      </c>
      <c r="CM22" s="142" t="str">
        <f t="shared" si="28"/>
        <v/>
      </c>
      <c r="CN22" s="142" t="str">
        <f t="shared" si="28"/>
        <v/>
      </c>
      <c r="CO22" s="142" t="str">
        <f t="shared" si="28"/>
        <v/>
      </c>
      <c r="CP22" s="142" t="str">
        <f t="shared" si="28"/>
        <v/>
      </c>
      <c r="CQ22" s="142" t="str">
        <f t="shared" si="28"/>
        <v/>
      </c>
      <c r="CR22" s="142" t="str">
        <f t="shared" si="28"/>
        <v/>
      </c>
      <c r="CS22" s="142" t="str">
        <f t="shared" si="28"/>
        <v/>
      </c>
      <c r="CT22" s="142" t="str">
        <f t="shared" si="28"/>
        <v/>
      </c>
      <c r="CU22" s="142" t="str">
        <f t="shared" si="28"/>
        <v/>
      </c>
      <c r="CV22" s="142" t="str">
        <f t="shared" si="28"/>
        <v/>
      </c>
      <c r="CW22" s="142" t="str">
        <f t="shared" si="28"/>
        <v/>
      </c>
      <c r="CX22" s="142" t="str">
        <f t="shared" si="28"/>
        <v/>
      </c>
      <c r="CY22" s="142" t="str">
        <f t="shared" si="28"/>
        <v/>
      </c>
      <c r="CZ22" s="142" t="str">
        <f t="shared" si="28"/>
        <v/>
      </c>
      <c r="DA22" s="142" t="str">
        <f t="shared" si="28"/>
        <v/>
      </c>
      <c r="DB22" s="142" t="str">
        <f t="shared" si="28"/>
        <v/>
      </c>
      <c r="DC22" s="142" t="str">
        <f t="shared" si="28"/>
        <v/>
      </c>
      <c r="DD22" s="142" t="str">
        <f t="shared" si="28"/>
        <v/>
      </c>
      <c r="DE22" s="142" t="str">
        <f t="shared" si="28"/>
        <v/>
      </c>
      <c r="DF22" s="142" t="str">
        <f t="shared" si="28"/>
        <v/>
      </c>
      <c r="DG22" s="142" t="str">
        <f t="shared" si="28"/>
        <v/>
      </c>
      <c r="DH22" s="142" t="str">
        <f t="shared" si="28"/>
        <v/>
      </c>
      <c r="DI22" s="142" t="str">
        <f t="shared" si="28"/>
        <v/>
      </c>
      <c r="DJ22" s="142" t="str">
        <f t="shared" si="28"/>
        <v/>
      </c>
      <c r="DK22" s="142" t="str">
        <f t="shared" si="28"/>
        <v/>
      </c>
      <c r="DL22" s="142" t="str">
        <f t="shared" si="28"/>
        <v/>
      </c>
      <c r="DM22" s="142" t="str">
        <f t="shared" si="28"/>
        <v/>
      </c>
      <c r="DN22" s="142" t="str">
        <f t="shared" si="28"/>
        <v/>
      </c>
      <c r="DO22" s="142" t="str">
        <f t="shared" si="28"/>
        <v/>
      </c>
      <c r="DP22" s="142" t="str">
        <f t="shared" si="28"/>
        <v/>
      </c>
      <c r="DQ22" s="142" t="str">
        <f t="shared" si="28"/>
        <v/>
      </c>
      <c r="DR22" s="142" t="str">
        <f t="shared" si="28"/>
        <v/>
      </c>
      <c r="DS22" s="142" t="str">
        <f t="shared" si="28"/>
        <v/>
      </c>
      <c r="DT22" s="142" t="str">
        <f t="shared" si="28"/>
        <v/>
      </c>
      <c r="DU22" s="142" t="str">
        <f t="shared" si="28"/>
        <v/>
      </c>
      <c r="DV22" s="142" t="str">
        <f t="shared" si="28"/>
        <v/>
      </c>
      <c r="DW22" s="142" t="str">
        <f t="shared" si="28"/>
        <v/>
      </c>
      <c r="DX22" s="142" t="str">
        <f t="shared" si="28"/>
        <v/>
      </c>
      <c r="DY22" s="142" t="str">
        <f t="shared" si="28"/>
        <v/>
      </c>
      <c r="DZ22" s="142" t="str">
        <f t="shared" si="28"/>
        <v/>
      </c>
      <c r="EA22" s="142" t="str">
        <f t="shared" si="28"/>
        <v/>
      </c>
      <c r="EB22" s="142" t="str">
        <f t="shared" si="28"/>
        <v/>
      </c>
      <c r="EC22" s="142" t="str">
        <f t="shared" si="28"/>
        <v/>
      </c>
      <c r="ED22" s="142" t="str">
        <f t="shared" si="28"/>
        <v/>
      </c>
      <c r="EE22" s="142" t="str">
        <f t="shared" si="28"/>
        <v/>
      </c>
      <c r="EF22" s="142" t="str">
        <f t="shared" ref="EF22:FT22" si="29">IF(OR(ISNUMBER(EF23),ISNUMBER(EF24),ISNUMBER(EF25),ISNUMBER(EF26)),SUM(EF23:EF26),"")</f>
        <v/>
      </c>
      <c r="EG22" s="142" t="str">
        <f t="shared" si="29"/>
        <v/>
      </c>
      <c r="EH22" s="142" t="str">
        <f t="shared" si="29"/>
        <v/>
      </c>
      <c r="EI22" s="142" t="str">
        <f t="shared" si="29"/>
        <v/>
      </c>
      <c r="EJ22" s="142" t="str">
        <f t="shared" si="29"/>
        <v/>
      </c>
      <c r="EK22" s="142" t="str">
        <f t="shared" si="29"/>
        <v/>
      </c>
      <c r="EL22" s="142" t="str">
        <f t="shared" si="29"/>
        <v/>
      </c>
      <c r="EM22" s="142" t="str">
        <f t="shared" si="29"/>
        <v/>
      </c>
      <c r="EN22" s="142" t="str">
        <f t="shared" si="29"/>
        <v/>
      </c>
      <c r="EO22" s="142" t="str">
        <f t="shared" si="29"/>
        <v/>
      </c>
      <c r="EP22" s="142" t="str">
        <f t="shared" si="29"/>
        <v/>
      </c>
      <c r="EQ22" s="142" t="str">
        <f t="shared" si="29"/>
        <v/>
      </c>
      <c r="ER22" s="142" t="str">
        <f t="shared" si="29"/>
        <v/>
      </c>
      <c r="ES22" s="142" t="str">
        <f t="shared" si="29"/>
        <v/>
      </c>
      <c r="ET22" s="142" t="str">
        <f t="shared" si="29"/>
        <v/>
      </c>
      <c r="EU22" s="142" t="str">
        <f t="shared" si="29"/>
        <v/>
      </c>
      <c r="EV22" s="142" t="str">
        <f t="shared" si="29"/>
        <v/>
      </c>
      <c r="EW22" s="142" t="str">
        <f t="shared" si="29"/>
        <v/>
      </c>
      <c r="EX22" s="142" t="str">
        <f t="shared" si="29"/>
        <v/>
      </c>
      <c r="EY22" s="142" t="str">
        <f t="shared" si="29"/>
        <v/>
      </c>
      <c r="EZ22" s="142" t="str">
        <f t="shared" si="29"/>
        <v/>
      </c>
      <c r="FA22" s="142" t="str">
        <f t="shared" si="29"/>
        <v/>
      </c>
      <c r="FB22" s="142" t="str">
        <f t="shared" si="29"/>
        <v/>
      </c>
      <c r="FC22" s="142" t="str">
        <f t="shared" si="29"/>
        <v/>
      </c>
      <c r="FD22" s="142" t="str">
        <f t="shared" si="29"/>
        <v/>
      </c>
      <c r="FE22" s="142" t="str">
        <f t="shared" si="29"/>
        <v/>
      </c>
      <c r="FF22" s="142" t="str">
        <f t="shared" si="29"/>
        <v/>
      </c>
      <c r="FG22" s="142" t="str">
        <f t="shared" si="29"/>
        <v/>
      </c>
      <c r="FH22" s="142" t="str">
        <f t="shared" si="29"/>
        <v/>
      </c>
      <c r="FI22" s="142" t="str">
        <f t="shared" si="29"/>
        <v/>
      </c>
      <c r="FJ22" s="142" t="str">
        <f t="shared" si="29"/>
        <v/>
      </c>
      <c r="FK22" s="142" t="str">
        <f t="shared" si="29"/>
        <v/>
      </c>
      <c r="FL22" s="142" t="str">
        <f t="shared" si="29"/>
        <v/>
      </c>
      <c r="FM22" s="142" t="str">
        <f t="shared" si="29"/>
        <v/>
      </c>
      <c r="FN22" s="142" t="str">
        <f t="shared" si="29"/>
        <v/>
      </c>
      <c r="FO22" s="142" t="str">
        <f t="shared" si="29"/>
        <v/>
      </c>
      <c r="FP22" s="142" t="str">
        <f t="shared" si="29"/>
        <v/>
      </c>
      <c r="FQ22" s="142" t="str">
        <f t="shared" si="29"/>
        <v/>
      </c>
      <c r="FR22" s="142" t="str">
        <f t="shared" si="29"/>
        <v/>
      </c>
      <c r="FS22" s="142" t="str">
        <f t="shared" si="29"/>
        <v/>
      </c>
      <c r="FT22" s="142" t="str">
        <f t="shared" si="29"/>
        <v/>
      </c>
      <c r="FU22" s="142" t="str">
        <f t="shared" ref="FU22:IF22" si="30">IF(OR(ISNUMBER(FU23),ISNUMBER(FU24),ISNUMBER(FU25),ISNUMBER(FU26)),SUM(FU23:FU26),"")</f>
        <v/>
      </c>
      <c r="FV22" s="142" t="str">
        <f t="shared" si="30"/>
        <v/>
      </c>
      <c r="FW22" s="142" t="str">
        <f t="shared" si="30"/>
        <v/>
      </c>
      <c r="FX22" s="142" t="str">
        <f t="shared" si="30"/>
        <v/>
      </c>
      <c r="FY22" s="142" t="str">
        <f t="shared" si="30"/>
        <v/>
      </c>
      <c r="FZ22" s="142" t="str">
        <f t="shared" si="30"/>
        <v/>
      </c>
      <c r="GA22" s="142" t="str">
        <f t="shared" si="30"/>
        <v/>
      </c>
      <c r="GB22" s="142" t="str">
        <f t="shared" si="30"/>
        <v/>
      </c>
      <c r="GC22" s="142" t="str">
        <f t="shared" si="30"/>
        <v/>
      </c>
      <c r="GD22" s="142" t="str">
        <f t="shared" si="30"/>
        <v/>
      </c>
      <c r="GE22" s="142" t="str">
        <f t="shared" si="30"/>
        <v/>
      </c>
      <c r="GF22" s="142" t="str">
        <f t="shared" si="30"/>
        <v/>
      </c>
      <c r="GG22" s="142" t="str">
        <f t="shared" si="30"/>
        <v/>
      </c>
      <c r="GH22" s="142" t="str">
        <f t="shared" si="30"/>
        <v/>
      </c>
      <c r="GI22" s="142" t="str">
        <f t="shared" si="30"/>
        <v/>
      </c>
      <c r="GJ22" s="142" t="str">
        <f t="shared" si="30"/>
        <v/>
      </c>
      <c r="GK22" s="142" t="str">
        <f t="shared" si="30"/>
        <v/>
      </c>
      <c r="GL22" s="142" t="str">
        <f t="shared" si="30"/>
        <v/>
      </c>
      <c r="GM22" s="142" t="str">
        <f t="shared" si="30"/>
        <v/>
      </c>
      <c r="GN22" s="142" t="str">
        <f t="shared" si="30"/>
        <v/>
      </c>
      <c r="GO22" s="142" t="str">
        <f t="shared" si="30"/>
        <v/>
      </c>
      <c r="GP22" s="142" t="str">
        <f t="shared" si="30"/>
        <v/>
      </c>
      <c r="GQ22" s="142" t="str">
        <f t="shared" si="30"/>
        <v/>
      </c>
      <c r="GR22" s="142" t="str">
        <f t="shared" si="30"/>
        <v/>
      </c>
      <c r="GS22" s="142" t="str">
        <f t="shared" si="30"/>
        <v/>
      </c>
      <c r="GT22" s="142" t="str">
        <f t="shared" si="30"/>
        <v/>
      </c>
      <c r="GU22" s="142" t="str">
        <f t="shared" si="30"/>
        <v/>
      </c>
      <c r="GV22" s="142" t="str">
        <f t="shared" si="30"/>
        <v/>
      </c>
      <c r="GW22" s="142" t="str">
        <f t="shared" si="30"/>
        <v/>
      </c>
      <c r="GX22" s="142" t="str">
        <f t="shared" si="30"/>
        <v/>
      </c>
      <c r="GY22" s="142" t="str">
        <f t="shared" si="30"/>
        <v/>
      </c>
      <c r="GZ22" s="142" t="str">
        <f t="shared" si="30"/>
        <v/>
      </c>
      <c r="HA22" s="142" t="str">
        <f t="shared" si="30"/>
        <v/>
      </c>
      <c r="HB22" s="142" t="str">
        <f t="shared" si="30"/>
        <v/>
      </c>
      <c r="HC22" s="142" t="str">
        <f t="shared" si="30"/>
        <v/>
      </c>
      <c r="HD22" s="142" t="str">
        <f t="shared" si="30"/>
        <v/>
      </c>
      <c r="HE22" s="142" t="str">
        <f t="shared" si="30"/>
        <v/>
      </c>
      <c r="HF22" s="142" t="str">
        <f t="shared" si="30"/>
        <v/>
      </c>
      <c r="HG22" s="142" t="str">
        <f t="shared" si="30"/>
        <v/>
      </c>
      <c r="HH22" s="142" t="str">
        <f t="shared" si="30"/>
        <v/>
      </c>
      <c r="HI22" s="142" t="str">
        <f t="shared" si="30"/>
        <v/>
      </c>
      <c r="HJ22" s="142" t="str">
        <f t="shared" si="30"/>
        <v/>
      </c>
      <c r="HK22" s="142" t="str">
        <f t="shared" si="30"/>
        <v/>
      </c>
      <c r="HL22" s="142" t="str">
        <f t="shared" si="30"/>
        <v/>
      </c>
      <c r="HM22" s="142" t="str">
        <f t="shared" si="30"/>
        <v/>
      </c>
      <c r="HN22" s="142" t="str">
        <f t="shared" si="30"/>
        <v/>
      </c>
      <c r="HO22" s="142" t="str">
        <f t="shared" si="30"/>
        <v/>
      </c>
      <c r="HP22" s="142" t="str">
        <f t="shared" si="30"/>
        <v/>
      </c>
      <c r="HQ22" s="142" t="str">
        <f t="shared" si="30"/>
        <v/>
      </c>
      <c r="HR22" s="142" t="str">
        <f t="shared" si="30"/>
        <v/>
      </c>
      <c r="HS22" s="142" t="str">
        <f t="shared" si="30"/>
        <v/>
      </c>
      <c r="HT22" s="142" t="str">
        <f t="shared" si="30"/>
        <v/>
      </c>
      <c r="HU22" s="142" t="str">
        <f t="shared" si="30"/>
        <v/>
      </c>
      <c r="HV22" s="142" t="str">
        <f t="shared" si="30"/>
        <v/>
      </c>
      <c r="HW22" s="142" t="str">
        <f t="shared" si="30"/>
        <v/>
      </c>
      <c r="HX22" s="142" t="str">
        <f t="shared" si="30"/>
        <v/>
      </c>
      <c r="HY22" s="142" t="str">
        <f t="shared" si="30"/>
        <v/>
      </c>
      <c r="HZ22" s="142" t="str">
        <f t="shared" si="30"/>
        <v/>
      </c>
      <c r="IA22" s="142" t="str">
        <f t="shared" si="30"/>
        <v/>
      </c>
      <c r="IB22" s="142" t="str">
        <f t="shared" si="30"/>
        <v/>
      </c>
      <c r="IC22" s="142" t="str">
        <f t="shared" si="30"/>
        <v/>
      </c>
      <c r="ID22" s="142" t="str">
        <f t="shared" si="30"/>
        <v/>
      </c>
      <c r="IE22" s="142" t="str">
        <f t="shared" si="30"/>
        <v/>
      </c>
      <c r="IF22" s="142" t="str">
        <f t="shared" si="30"/>
        <v/>
      </c>
      <c r="IG22" s="142" t="str">
        <f t="shared" ref="IG22:KR22" si="31">IF(OR(ISNUMBER(IG23),ISNUMBER(IG24),ISNUMBER(IG25),ISNUMBER(IG26)),SUM(IG23:IG26),"")</f>
        <v/>
      </c>
      <c r="IH22" s="142" t="str">
        <f t="shared" si="31"/>
        <v/>
      </c>
      <c r="II22" s="142" t="str">
        <f t="shared" si="31"/>
        <v/>
      </c>
      <c r="IJ22" s="142" t="str">
        <f t="shared" si="31"/>
        <v/>
      </c>
      <c r="IK22" s="142" t="str">
        <f t="shared" si="31"/>
        <v/>
      </c>
      <c r="IL22" s="142" t="str">
        <f t="shared" si="31"/>
        <v/>
      </c>
      <c r="IM22" s="142" t="str">
        <f t="shared" si="31"/>
        <v/>
      </c>
      <c r="IN22" s="142" t="str">
        <f t="shared" si="31"/>
        <v/>
      </c>
      <c r="IO22" s="142" t="str">
        <f t="shared" si="31"/>
        <v/>
      </c>
      <c r="IP22" s="142" t="str">
        <f t="shared" si="31"/>
        <v/>
      </c>
      <c r="IQ22" s="142" t="str">
        <f t="shared" si="31"/>
        <v/>
      </c>
      <c r="IR22" s="142" t="str">
        <f t="shared" si="31"/>
        <v/>
      </c>
      <c r="IS22" s="142" t="str">
        <f t="shared" si="31"/>
        <v/>
      </c>
      <c r="IT22" s="142" t="str">
        <f t="shared" si="31"/>
        <v/>
      </c>
      <c r="IU22" s="142" t="str">
        <f t="shared" si="31"/>
        <v/>
      </c>
      <c r="IV22" s="142" t="str">
        <f t="shared" si="31"/>
        <v/>
      </c>
      <c r="IW22" s="142" t="str">
        <f t="shared" si="31"/>
        <v/>
      </c>
      <c r="IX22" s="142" t="str">
        <f t="shared" si="31"/>
        <v/>
      </c>
      <c r="IY22" s="142" t="str">
        <f t="shared" si="31"/>
        <v/>
      </c>
      <c r="IZ22" s="142" t="str">
        <f t="shared" si="31"/>
        <v/>
      </c>
      <c r="JA22" s="142" t="str">
        <f t="shared" si="31"/>
        <v/>
      </c>
      <c r="JB22" s="142" t="str">
        <f t="shared" si="31"/>
        <v/>
      </c>
      <c r="JC22" s="142" t="str">
        <f t="shared" si="31"/>
        <v/>
      </c>
      <c r="JD22" s="142" t="str">
        <f t="shared" si="31"/>
        <v/>
      </c>
      <c r="JE22" s="142" t="str">
        <f t="shared" si="31"/>
        <v/>
      </c>
      <c r="JF22" s="142" t="str">
        <f t="shared" si="31"/>
        <v/>
      </c>
      <c r="JG22" s="142" t="str">
        <f t="shared" si="31"/>
        <v/>
      </c>
      <c r="JH22" s="142" t="str">
        <f t="shared" si="31"/>
        <v/>
      </c>
      <c r="JI22" s="142" t="str">
        <f t="shared" si="31"/>
        <v/>
      </c>
      <c r="JJ22" s="142" t="str">
        <f t="shared" si="31"/>
        <v/>
      </c>
      <c r="JK22" s="142" t="str">
        <f t="shared" si="31"/>
        <v/>
      </c>
      <c r="JL22" s="142" t="str">
        <f t="shared" si="31"/>
        <v/>
      </c>
      <c r="JM22" s="142" t="str">
        <f t="shared" si="31"/>
        <v/>
      </c>
      <c r="JN22" s="142" t="str">
        <f t="shared" si="31"/>
        <v/>
      </c>
      <c r="JO22" s="142" t="str">
        <f t="shared" si="31"/>
        <v/>
      </c>
      <c r="JP22" s="142" t="str">
        <f t="shared" si="31"/>
        <v/>
      </c>
      <c r="JQ22" s="142" t="str">
        <f t="shared" si="31"/>
        <v/>
      </c>
      <c r="JR22" s="142" t="str">
        <f t="shared" si="31"/>
        <v/>
      </c>
      <c r="JS22" s="142" t="str">
        <f t="shared" si="31"/>
        <v/>
      </c>
      <c r="JT22" s="142" t="str">
        <f t="shared" si="31"/>
        <v/>
      </c>
      <c r="JU22" s="142" t="str">
        <f t="shared" si="31"/>
        <v/>
      </c>
      <c r="JV22" s="142" t="str">
        <f t="shared" si="31"/>
        <v/>
      </c>
      <c r="JW22" s="142" t="str">
        <f t="shared" si="31"/>
        <v/>
      </c>
      <c r="JX22" s="142" t="str">
        <f t="shared" si="31"/>
        <v/>
      </c>
      <c r="JY22" s="142" t="str">
        <f t="shared" si="31"/>
        <v/>
      </c>
      <c r="JZ22" s="142" t="str">
        <f t="shared" si="31"/>
        <v/>
      </c>
      <c r="KA22" s="142" t="str">
        <f t="shared" si="31"/>
        <v/>
      </c>
      <c r="KB22" s="142" t="str">
        <f t="shared" si="31"/>
        <v/>
      </c>
      <c r="KC22" s="142" t="str">
        <f t="shared" si="31"/>
        <v/>
      </c>
      <c r="KD22" s="142" t="str">
        <f t="shared" si="31"/>
        <v/>
      </c>
      <c r="KE22" s="142" t="str">
        <f t="shared" si="31"/>
        <v/>
      </c>
      <c r="KF22" s="142" t="str">
        <f t="shared" si="31"/>
        <v/>
      </c>
      <c r="KG22" s="142" t="str">
        <f t="shared" si="31"/>
        <v/>
      </c>
      <c r="KH22" s="142" t="str">
        <f t="shared" si="31"/>
        <v/>
      </c>
      <c r="KI22" s="142" t="str">
        <f t="shared" si="31"/>
        <v/>
      </c>
      <c r="KJ22" s="142" t="str">
        <f t="shared" si="31"/>
        <v/>
      </c>
      <c r="KK22" s="142" t="str">
        <f t="shared" si="31"/>
        <v/>
      </c>
      <c r="KL22" s="142" t="str">
        <f t="shared" si="31"/>
        <v/>
      </c>
      <c r="KM22" s="142" t="str">
        <f t="shared" si="31"/>
        <v/>
      </c>
      <c r="KN22" s="142" t="str">
        <f t="shared" si="31"/>
        <v/>
      </c>
      <c r="KO22" s="142" t="str">
        <f t="shared" si="31"/>
        <v/>
      </c>
      <c r="KP22" s="142" t="str">
        <f t="shared" si="31"/>
        <v/>
      </c>
      <c r="KQ22" s="142" t="str">
        <f t="shared" si="31"/>
        <v/>
      </c>
      <c r="KR22" s="142" t="str">
        <f t="shared" si="31"/>
        <v/>
      </c>
      <c r="KS22" s="142" t="str">
        <f t="shared" ref="KS22:MH22" si="32">IF(OR(ISNUMBER(KS23),ISNUMBER(KS24),ISNUMBER(KS25),ISNUMBER(KS26)),SUM(KS23:KS26),"")</f>
        <v/>
      </c>
      <c r="KT22" s="142" t="str">
        <f t="shared" si="32"/>
        <v/>
      </c>
      <c r="KU22" s="142" t="str">
        <f t="shared" si="32"/>
        <v/>
      </c>
      <c r="KV22" s="142" t="str">
        <f t="shared" si="32"/>
        <v/>
      </c>
      <c r="KW22" s="142" t="str">
        <f t="shared" si="32"/>
        <v/>
      </c>
      <c r="KX22" s="142" t="str">
        <f t="shared" si="32"/>
        <v/>
      </c>
      <c r="KY22" s="142" t="str">
        <f t="shared" si="32"/>
        <v/>
      </c>
      <c r="KZ22" s="142" t="str">
        <f t="shared" si="32"/>
        <v/>
      </c>
      <c r="LA22" s="142" t="str">
        <f t="shared" si="32"/>
        <v/>
      </c>
      <c r="LB22" s="142" t="str">
        <f t="shared" si="32"/>
        <v/>
      </c>
      <c r="LC22" s="142" t="str">
        <f t="shared" si="32"/>
        <v/>
      </c>
      <c r="LD22" s="142" t="str">
        <f t="shared" si="32"/>
        <v/>
      </c>
      <c r="LE22" s="142" t="str">
        <f t="shared" si="32"/>
        <v/>
      </c>
      <c r="LF22" s="142" t="str">
        <f t="shared" si="32"/>
        <v/>
      </c>
      <c r="LG22" s="142" t="str">
        <f t="shared" si="32"/>
        <v/>
      </c>
      <c r="LH22" s="142" t="str">
        <f t="shared" si="32"/>
        <v/>
      </c>
      <c r="LI22" s="142" t="str">
        <f t="shared" si="32"/>
        <v/>
      </c>
      <c r="LJ22" s="142" t="str">
        <f t="shared" si="32"/>
        <v/>
      </c>
      <c r="LK22" s="142" t="str">
        <f t="shared" si="32"/>
        <v/>
      </c>
      <c r="LL22" s="142" t="str">
        <f t="shared" si="32"/>
        <v/>
      </c>
      <c r="LM22" s="142" t="str">
        <f t="shared" si="32"/>
        <v/>
      </c>
      <c r="LN22" s="142" t="str">
        <f t="shared" si="32"/>
        <v/>
      </c>
      <c r="LO22" s="142" t="str">
        <f t="shared" si="32"/>
        <v/>
      </c>
      <c r="LP22" s="142" t="str">
        <f t="shared" si="32"/>
        <v/>
      </c>
      <c r="LQ22" s="142" t="str">
        <f t="shared" si="32"/>
        <v/>
      </c>
      <c r="LR22" s="142" t="str">
        <f t="shared" si="32"/>
        <v/>
      </c>
      <c r="LS22" s="142" t="str">
        <f t="shared" si="32"/>
        <v/>
      </c>
      <c r="LT22" s="142" t="str">
        <f t="shared" si="32"/>
        <v/>
      </c>
      <c r="LU22" s="142" t="str">
        <f t="shared" si="32"/>
        <v/>
      </c>
      <c r="LV22" s="142" t="str">
        <f t="shared" si="32"/>
        <v/>
      </c>
      <c r="LW22" s="142" t="str">
        <f t="shared" si="32"/>
        <v/>
      </c>
      <c r="LX22" s="142" t="str">
        <f t="shared" si="32"/>
        <v/>
      </c>
      <c r="LY22" s="142" t="str">
        <f t="shared" si="32"/>
        <v/>
      </c>
      <c r="LZ22" s="142" t="str">
        <f t="shared" si="32"/>
        <v/>
      </c>
      <c r="MA22" s="142" t="str">
        <f t="shared" si="32"/>
        <v/>
      </c>
      <c r="MB22" s="142" t="str">
        <f t="shared" si="32"/>
        <v/>
      </c>
      <c r="MC22" s="142" t="str">
        <f t="shared" si="32"/>
        <v/>
      </c>
      <c r="MD22" s="142" t="str">
        <f t="shared" si="32"/>
        <v/>
      </c>
      <c r="ME22" s="142" t="str">
        <f t="shared" si="32"/>
        <v/>
      </c>
      <c r="MF22" s="142" t="str">
        <f t="shared" si="32"/>
        <v/>
      </c>
      <c r="MG22" s="142" t="str">
        <f t="shared" si="32"/>
        <v/>
      </c>
      <c r="MH22" s="142" t="str">
        <f t="shared" si="32"/>
        <v/>
      </c>
    </row>
    <row r="23" spans="2:346" x14ac:dyDescent="0.3">
      <c r="B23" s="62" t="s">
        <v>671</v>
      </c>
      <c r="C23" s="86" t="s">
        <v>847</v>
      </c>
      <c r="D23" s="186" t="e">
        <f t="shared" si="6"/>
        <v>#N/A</v>
      </c>
      <c r="E23" s="197">
        <f t="shared" si="13"/>
        <v>0</v>
      </c>
      <c r="F23" s="197">
        <f t="shared" si="14"/>
        <v>0</v>
      </c>
      <c r="G23" s="141"/>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c r="EG23" s="138"/>
      <c r="EH23" s="138"/>
      <c r="EI23" s="138"/>
      <c r="EJ23" s="138"/>
      <c r="EK23" s="138"/>
      <c r="EL23" s="138"/>
      <c r="EM23" s="138"/>
      <c r="EN23" s="138"/>
      <c r="EO23" s="138"/>
      <c r="EP23" s="138"/>
      <c r="EQ23" s="138"/>
      <c r="ER23" s="138"/>
      <c r="ES23" s="138"/>
      <c r="ET23" s="138"/>
      <c r="EU23" s="138"/>
      <c r="EV23" s="138"/>
      <c r="EW23" s="138"/>
      <c r="EX23" s="138"/>
      <c r="EY23" s="138"/>
      <c r="EZ23" s="138"/>
      <c r="FA23" s="138"/>
      <c r="FB23" s="138"/>
      <c r="FC23" s="138"/>
      <c r="FD23" s="138"/>
      <c r="FE23" s="138"/>
      <c r="FF23" s="138"/>
      <c r="FG23" s="138"/>
      <c r="FH23" s="138"/>
      <c r="FI23" s="138"/>
      <c r="FJ23" s="138"/>
      <c r="FK23" s="138"/>
      <c r="FL23" s="138"/>
      <c r="FM23" s="138"/>
      <c r="FN23" s="138"/>
      <c r="FO23" s="138"/>
      <c r="FP23" s="138"/>
      <c r="FQ23" s="138"/>
      <c r="FR23" s="138"/>
      <c r="FS23" s="138"/>
      <c r="FT23" s="138"/>
      <c r="FU23" s="138"/>
      <c r="FV23" s="138"/>
      <c r="FW23" s="138"/>
      <c r="FX23" s="138"/>
      <c r="FY23" s="138"/>
      <c r="FZ23" s="138"/>
      <c r="GA23" s="138"/>
      <c r="GB23" s="138"/>
      <c r="GC23" s="138"/>
      <c r="GD23" s="138"/>
      <c r="GE23" s="138"/>
      <c r="GF23" s="138"/>
      <c r="GG23" s="138"/>
      <c r="GH23" s="138"/>
      <c r="GI23" s="138"/>
      <c r="GJ23" s="138"/>
      <c r="GK23" s="138"/>
      <c r="GL23" s="138"/>
      <c r="GM23" s="138"/>
      <c r="GN23" s="138"/>
      <c r="GO23" s="138"/>
      <c r="GP23" s="138"/>
      <c r="GQ23" s="138"/>
      <c r="GR23" s="138"/>
      <c r="GS23" s="138"/>
      <c r="GT23" s="138"/>
      <c r="GU23" s="138"/>
      <c r="GV23" s="138"/>
      <c r="GW23" s="138"/>
      <c r="GX23" s="138"/>
      <c r="GY23" s="138"/>
      <c r="GZ23" s="138"/>
      <c r="HA23" s="138"/>
      <c r="HB23" s="138"/>
      <c r="HC23" s="138"/>
      <c r="HD23" s="138"/>
      <c r="HE23" s="138"/>
      <c r="HF23" s="138"/>
      <c r="HG23" s="138"/>
      <c r="HH23" s="138"/>
      <c r="HI23" s="138"/>
      <c r="HJ23" s="138"/>
      <c r="HK23" s="138"/>
      <c r="HL23" s="138"/>
      <c r="HM23" s="138"/>
      <c r="HN23" s="138"/>
      <c r="HO23" s="138"/>
      <c r="HP23" s="138"/>
      <c r="HQ23" s="138"/>
      <c r="HR23" s="138"/>
      <c r="HS23" s="138"/>
      <c r="HT23" s="138"/>
      <c r="HU23" s="138"/>
      <c r="HV23" s="138"/>
      <c r="HW23" s="138"/>
      <c r="HX23" s="138"/>
      <c r="HY23" s="138"/>
      <c r="HZ23" s="138"/>
      <c r="IA23" s="138"/>
      <c r="IB23" s="138"/>
      <c r="IC23" s="138"/>
      <c r="ID23" s="138"/>
      <c r="IE23" s="138"/>
      <c r="IF23" s="138"/>
      <c r="IG23" s="138"/>
      <c r="IH23" s="138"/>
      <c r="II23" s="138"/>
      <c r="IJ23" s="138"/>
      <c r="IK23" s="138"/>
      <c r="IL23" s="138"/>
      <c r="IM23" s="138"/>
      <c r="IN23" s="138"/>
      <c r="IO23" s="138"/>
      <c r="IP23" s="138"/>
      <c r="IQ23" s="138"/>
      <c r="IR23" s="138"/>
      <c r="IS23" s="138"/>
      <c r="IT23" s="138"/>
      <c r="IU23" s="138"/>
      <c r="IV23" s="138"/>
      <c r="IW23" s="138"/>
      <c r="IX23" s="138"/>
      <c r="IY23" s="138"/>
      <c r="IZ23" s="138"/>
      <c r="JA23" s="138"/>
      <c r="JB23" s="138"/>
      <c r="JC23" s="138"/>
      <c r="JD23" s="138"/>
      <c r="JE23" s="138"/>
      <c r="JF23" s="138"/>
      <c r="JG23" s="138"/>
      <c r="JH23" s="138"/>
      <c r="JI23" s="138"/>
      <c r="JJ23" s="138"/>
      <c r="JK23" s="138"/>
      <c r="JL23" s="138"/>
      <c r="JM23" s="138"/>
      <c r="JN23" s="138"/>
      <c r="JO23" s="138"/>
      <c r="JP23" s="138"/>
      <c r="JQ23" s="138"/>
      <c r="JR23" s="138"/>
      <c r="JS23" s="138"/>
      <c r="JT23" s="138"/>
      <c r="JU23" s="138"/>
      <c r="JV23" s="138"/>
      <c r="JW23" s="138"/>
      <c r="JX23" s="138"/>
      <c r="JY23" s="138"/>
      <c r="JZ23" s="138"/>
      <c r="KA23" s="138"/>
      <c r="KB23" s="138"/>
      <c r="KC23" s="138"/>
      <c r="KD23" s="138"/>
      <c r="KE23" s="138"/>
      <c r="KF23" s="138"/>
      <c r="KG23" s="138"/>
      <c r="KH23" s="138"/>
      <c r="KI23" s="138"/>
      <c r="KJ23" s="138"/>
      <c r="KK23" s="138"/>
      <c r="KL23" s="138"/>
      <c r="KM23" s="138"/>
      <c r="KN23" s="138"/>
      <c r="KO23" s="138"/>
      <c r="KP23" s="138"/>
      <c r="KQ23" s="138"/>
      <c r="KR23" s="138"/>
      <c r="KS23" s="138"/>
      <c r="KT23" s="138"/>
      <c r="KU23" s="138"/>
      <c r="KV23" s="138"/>
      <c r="KW23" s="138"/>
      <c r="KX23" s="138"/>
      <c r="KY23" s="138"/>
      <c r="KZ23" s="138"/>
      <c r="LA23" s="138"/>
      <c r="LB23" s="138"/>
      <c r="LC23" s="138"/>
      <c r="LD23" s="138"/>
      <c r="LE23" s="138"/>
      <c r="LF23" s="138"/>
      <c r="LG23" s="138"/>
      <c r="LH23" s="138"/>
      <c r="LI23" s="138"/>
      <c r="LJ23" s="138"/>
      <c r="LK23" s="138"/>
      <c r="LL23" s="138"/>
      <c r="LM23" s="138"/>
      <c r="LN23" s="138"/>
      <c r="LO23" s="138"/>
      <c r="LP23" s="138"/>
      <c r="LQ23" s="138"/>
      <c r="LR23" s="138"/>
      <c r="LS23" s="138"/>
      <c r="LT23" s="138"/>
      <c r="LU23" s="138"/>
      <c r="LV23" s="138"/>
      <c r="LW23" s="138"/>
      <c r="LX23" s="138"/>
      <c r="LY23" s="138"/>
      <c r="LZ23" s="138"/>
      <c r="MA23" s="138"/>
      <c r="MB23" s="138"/>
      <c r="MC23" s="138"/>
      <c r="MD23" s="138"/>
      <c r="ME23" s="138"/>
      <c r="MF23" s="138"/>
      <c r="MG23" s="138"/>
      <c r="MH23" s="138"/>
    </row>
    <row r="24" spans="2:346" x14ac:dyDescent="0.3">
      <c r="B24" s="62" t="s">
        <v>673</v>
      </c>
      <c r="C24" s="86" t="s">
        <v>848</v>
      </c>
      <c r="D24" s="186" t="e">
        <f t="shared" si="6"/>
        <v>#N/A</v>
      </c>
      <c r="E24" s="197">
        <f t="shared" si="13"/>
        <v>0</v>
      </c>
      <c r="F24" s="197">
        <f t="shared" si="14"/>
        <v>0</v>
      </c>
      <c r="G24" s="141"/>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c r="EH24" s="138"/>
      <c r="EI24" s="138"/>
      <c r="EJ24" s="138"/>
      <c r="EK24" s="138"/>
      <c r="EL24" s="138"/>
      <c r="EM24" s="138"/>
      <c r="EN24" s="138"/>
      <c r="EO24" s="138"/>
      <c r="EP24" s="138"/>
      <c r="EQ24" s="138"/>
      <c r="ER24" s="138"/>
      <c r="ES24" s="138"/>
      <c r="ET24" s="138"/>
      <c r="EU24" s="138"/>
      <c r="EV24" s="138"/>
      <c r="EW24" s="138"/>
      <c r="EX24" s="138"/>
      <c r="EY24" s="138"/>
      <c r="EZ24" s="138"/>
      <c r="FA24" s="138"/>
      <c r="FB24" s="138"/>
      <c r="FC24" s="138"/>
      <c r="FD24" s="138"/>
      <c r="FE24" s="138"/>
      <c r="FF24" s="138"/>
      <c r="FG24" s="138"/>
      <c r="FH24" s="138"/>
      <c r="FI24" s="138"/>
      <c r="FJ24" s="138"/>
      <c r="FK24" s="138"/>
      <c r="FL24" s="138"/>
      <c r="FM24" s="138"/>
      <c r="FN24" s="138"/>
      <c r="FO24" s="138"/>
      <c r="FP24" s="138"/>
      <c r="FQ24" s="138"/>
      <c r="FR24" s="138"/>
      <c r="FS24" s="138"/>
      <c r="FT24" s="138"/>
      <c r="FU24" s="138"/>
      <c r="FV24" s="138"/>
      <c r="FW24" s="138"/>
      <c r="FX24" s="138"/>
      <c r="FY24" s="138"/>
      <c r="FZ24" s="138"/>
      <c r="GA24" s="138"/>
      <c r="GB24" s="138"/>
      <c r="GC24" s="138"/>
      <c r="GD24" s="138"/>
      <c r="GE24" s="138"/>
      <c r="GF24" s="138"/>
      <c r="GG24" s="138"/>
      <c r="GH24" s="138"/>
      <c r="GI24" s="138"/>
      <c r="GJ24" s="138"/>
      <c r="GK24" s="138"/>
      <c r="GL24" s="138"/>
      <c r="GM24" s="138"/>
      <c r="GN24" s="138"/>
      <c r="GO24" s="138"/>
      <c r="GP24" s="138"/>
      <c r="GQ24" s="138"/>
      <c r="GR24" s="138"/>
      <c r="GS24" s="138"/>
      <c r="GT24" s="138"/>
      <c r="GU24" s="138"/>
      <c r="GV24" s="138"/>
      <c r="GW24" s="138"/>
      <c r="GX24" s="138"/>
      <c r="GY24" s="138"/>
      <c r="GZ24" s="138"/>
      <c r="HA24" s="138"/>
      <c r="HB24" s="138"/>
      <c r="HC24" s="138"/>
      <c r="HD24" s="138"/>
      <c r="HE24" s="138"/>
      <c r="HF24" s="138"/>
      <c r="HG24" s="138"/>
      <c r="HH24" s="138"/>
      <c r="HI24" s="138"/>
      <c r="HJ24" s="138"/>
      <c r="HK24" s="138"/>
      <c r="HL24" s="138"/>
      <c r="HM24" s="138"/>
      <c r="HN24" s="138"/>
      <c r="HO24" s="138"/>
      <c r="HP24" s="138"/>
      <c r="HQ24" s="138"/>
      <c r="HR24" s="138"/>
      <c r="HS24" s="138"/>
      <c r="HT24" s="138"/>
      <c r="HU24" s="138"/>
      <c r="HV24" s="138"/>
      <c r="HW24" s="138"/>
      <c r="HX24" s="138"/>
      <c r="HY24" s="138"/>
      <c r="HZ24" s="138"/>
      <c r="IA24" s="138"/>
      <c r="IB24" s="138"/>
      <c r="IC24" s="138"/>
      <c r="ID24" s="138"/>
      <c r="IE24" s="138"/>
      <c r="IF24" s="138"/>
      <c r="IG24" s="138"/>
      <c r="IH24" s="138"/>
      <c r="II24" s="138"/>
      <c r="IJ24" s="138"/>
      <c r="IK24" s="138"/>
      <c r="IL24" s="138"/>
      <c r="IM24" s="138"/>
      <c r="IN24" s="138"/>
      <c r="IO24" s="138"/>
      <c r="IP24" s="138"/>
      <c r="IQ24" s="138"/>
      <c r="IR24" s="138"/>
      <c r="IS24" s="138"/>
      <c r="IT24" s="138"/>
      <c r="IU24" s="138"/>
      <c r="IV24" s="138"/>
      <c r="IW24" s="138"/>
      <c r="IX24" s="138"/>
      <c r="IY24" s="138"/>
      <c r="IZ24" s="138"/>
      <c r="JA24" s="138"/>
      <c r="JB24" s="138"/>
      <c r="JC24" s="138"/>
      <c r="JD24" s="138"/>
      <c r="JE24" s="138"/>
      <c r="JF24" s="138"/>
      <c r="JG24" s="138"/>
      <c r="JH24" s="138"/>
      <c r="JI24" s="138"/>
      <c r="JJ24" s="138"/>
      <c r="JK24" s="138"/>
      <c r="JL24" s="138"/>
      <c r="JM24" s="138"/>
      <c r="JN24" s="138"/>
      <c r="JO24" s="138"/>
      <c r="JP24" s="138"/>
      <c r="JQ24" s="138"/>
      <c r="JR24" s="138"/>
      <c r="JS24" s="138"/>
      <c r="JT24" s="138"/>
      <c r="JU24" s="138"/>
      <c r="JV24" s="138"/>
      <c r="JW24" s="138"/>
      <c r="JX24" s="138"/>
      <c r="JY24" s="138"/>
      <c r="JZ24" s="138"/>
      <c r="KA24" s="138"/>
      <c r="KB24" s="138"/>
      <c r="KC24" s="138"/>
      <c r="KD24" s="138"/>
      <c r="KE24" s="138"/>
      <c r="KF24" s="138"/>
      <c r="KG24" s="138"/>
      <c r="KH24" s="138"/>
      <c r="KI24" s="138"/>
      <c r="KJ24" s="138"/>
      <c r="KK24" s="138"/>
      <c r="KL24" s="138"/>
      <c r="KM24" s="138"/>
      <c r="KN24" s="138"/>
      <c r="KO24" s="138"/>
      <c r="KP24" s="138"/>
      <c r="KQ24" s="138"/>
      <c r="KR24" s="138"/>
      <c r="KS24" s="138"/>
      <c r="KT24" s="138"/>
      <c r="KU24" s="138"/>
      <c r="KV24" s="138"/>
      <c r="KW24" s="138"/>
      <c r="KX24" s="138"/>
      <c r="KY24" s="138"/>
      <c r="KZ24" s="138"/>
      <c r="LA24" s="138"/>
      <c r="LB24" s="138"/>
      <c r="LC24" s="138"/>
      <c r="LD24" s="138"/>
      <c r="LE24" s="138"/>
      <c r="LF24" s="138"/>
      <c r="LG24" s="138"/>
      <c r="LH24" s="138"/>
      <c r="LI24" s="138"/>
      <c r="LJ24" s="138"/>
      <c r="LK24" s="138"/>
      <c r="LL24" s="138"/>
      <c r="LM24" s="138"/>
      <c r="LN24" s="138"/>
      <c r="LO24" s="138"/>
      <c r="LP24" s="138"/>
      <c r="LQ24" s="138"/>
      <c r="LR24" s="138"/>
      <c r="LS24" s="138"/>
      <c r="LT24" s="138"/>
      <c r="LU24" s="138"/>
      <c r="LV24" s="138"/>
      <c r="LW24" s="138"/>
      <c r="LX24" s="138"/>
      <c r="LY24" s="138"/>
      <c r="LZ24" s="138"/>
      <c r="MA24" s="138"/>
      <c r="MB24" s="138"/>
      <c r="MC24" s="138"/>
      <c r="MD24" s="138"/>
      <c r="ME24" s="138"/>
      <c r="MF24" s="138"/>
      <c r="MG24" s="138"/>
      <c r="MH24" s="138"/>
    </row>
    <row r="25" spans="2:346" x14ac:dyDescent="0.3">
      <c r="B25" s="62" t="s">
        <v>675</v>
      </c>
      <c r="C25" s="86" t="s">
        <v>849</v>
      </c>
      <c r="D25" s="186" t="e">
        <f t="shared" si="6"/>
        <v>#N/A</v>
      </c>
      <c r="E25" s="197">
        <f t="shared" si="13"/>
        <v>0</v>
      </c>
      <c r="F25" s="197">
        <f t="shared" si="14"/>
        <v>0</v>
      </c>
      <c r="G25" s="141"/>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c r="EH25" s="138"/>
      <c r="EI25" s="138"/>
      <c r="EJ25" s="138"/>
      <c r="EK25" s="138"/>
      <c r="EL25" s="138"/>
      <c r="EM25" s="138"/>
      <c r="EN25" s="138"/>
      <c r="EO25" s="138"/>
      <c r="EP25" s="138"/>
      <c r="EQ25" s="138"/>
      <c r="ER25" s="138"/>
      <c r="ES25" s="138"/>
      <c r="ET25" s="138"/>
      <c r="EU25" s="138"/>
      <c r="EV25" s="138"/>
      <c r="EW25" s="138"/>
      <c r="EX25" s="138"/>
      <c r="EY25" s="138"/>
      <c r="EZ25" s="138"/>
      <c r="FA25" s="138"/>
      <c r="FB25" s="138"/>
      <c r="FC25" s="138"/>
      <c r="FD25" s="138"/>
      <c r="FE25" s="138"/>
      <c r="FF25" s="138"/>
      <c r="FG25" s="138"/>
      <c r="FH25" s="138"/>
      <c r="FI25" s="138"/>
      <c r="FJ25" s="138"/>
      <c r="FK25" s="138"/>
      <c r="FL25" s="138"/>
      <c r="FM25" s="138"/>
      <c r="FN25" s="138"/>
      <c r="FO25" s="138"/>
      <c r="FP25" s="138"/>
      <c r="FQ25" s="138"/>
      <c r="FR25" s="138"/>
      <c r="FS25" s="138"/>
      <c r="FT25" s="138"/>
      <c r="FU25" s="138"/>
      <c r="FV25" s="138"/>
      <c r="FW25" s="138"/>
      <c r="FX25" s="138"/>
      <c r="FY25" s="138"/>
      <c r="FZ25" s="138"/>
      <c r="GA25" s="138"/>
      <c r="GB25" s="138"/>
      <c r="GC25" s="138"/>
      <c r="GD25" s="138"/>
      <c r="GE25" s="138"/>
      <c r="GF25" s="138"/>
      <c r="GG25" s="138"/>
      <c r="GH25" s="138"/>
      <c r="GI25" s="138"/>
      <c r="GJ25" s="138"/>
      <c r="GK25" s="138"/>
      <c r="GL25" s="138"/>
      <c r="GM25" s="138"/>
      <c r="GN25" s="138"/>
      <c r="GO25" s="138"/>
      <c r="GP25" s="138"/>
      <c r="GQ25" s="138"/>
      <c r="GR25" s="138"/>
      <c r="GS25" s="138"/>
      <c r="GT25" s="138"/>
      <c r="GU25" s="138"/>
      <c r="GV25" s="138"/>
      <c r="GW25" s="138"/>
      <c r="GX25" s="138"/>
      <c r="GY25" s="138"/>
      <c r="GZ25" s="138"/>
      <c r="HA25" s="138"/>
      <c r="HB25" s="138"/>
      <c r="HC25" s="138"/>
      <c r="HD25" s="138"/>
      <c r="HE25" s="138"/>
      <c r="HF25" s="138"/>
      <c r="HG25" s="138"/>
      <c r="HH25" s="138"/>
      <c r="HI25" s="138"/>
      <c r="HJ25" s="138"/>
      <c r="HK25" s="138"/>
      <c r="HL25" s="138"/>
      <c r="HM25" s="138"/>
      <c r="HN25" s="138"/>
      <c r="HO25" s="138"/>
      <c r="HP25" s="138"/>
      <c r="HQ25" s="138"/>
      <c r="HR25" s="138"/>
      <c r="HS25" s="138"/>
      <c r="HT25" s="138"/>
      <c r="HU25" s="138"/>
      <c r="HV25" s="138"/>
      <c r="HW25" s="138"/>
      <c r="HX25" s="138"/>
      <c r="HY25" s="138"/>
      <c r="HZ25" s="138"/>
      <c r="IA25" s="138"/>
      <c r="IB25" s="138"/>
      <c r="IC25" s="138"/>
      <c r="ID25" s="138"/>
      <c r="IE25" s="138"/>
      <c r="IF25" s="138"/>
      <c r="IG25" s="138"/>
      <c r="IH25" s="138"/>
      <c r="II25" s="138"/>
      <c r="IJ25" s="138"/>
      <c r="IK25" s="138"/>
      <c r="IL25" s="138"/>
      <c r="IM25" s="138"/>
      <c r="IN25" s="138"/>
      <c r="IO25" s="138"/>
      <c r="IP25" s="138"/>
      <c r="IQ25" s="138"/>
      <c r="IR25" s="138"/>
      <c r="IS25" s="138"/>
      <c r="IT25" s="138"/>
      <c r="IU25" s="138"/>
      <c r="IV25" s="138"/>
      <c r="IW25" s="138"/>
      <c r="IX25" s="138"/>
      <c r="IY25" s="138"/>
      <c r="IZ25" s="138"/>
      <c r="JA25" s="138"/>
      <c r="JB25" s="138"/>
      <c r="JC25" s="138"/>
      <c r="JD25" s="138"/>
      <c r="JE25" s="138"/>
      <c r="JF25" s="138"/>
      <c r="JG25" s="138"/>
      <c r="JH25" s="138"/>
      <c r="JI25" s="138"/>
      <c r="JJ25" s="138"/>
      <c r="JK25" s="138"/>
      <c r="JL25" s="138"/>
      <c r="JM25" s="138"/>
      <c r="JN25" s="138"/>
      <c r="JO25" s="138"/>
      <c r="JP25" s="138"/>
      <c r="JQ25" s="138"/>
      <c r="JR25" s="138"/>
      <c r="JS25" s="138"/>
      <c r="JT25" s="138"/>
      <c r="JU25" s="138"/>
      <c r="JV25" s="138"/>
      <c r="JW25" s="138"/>
      <c r="JX25" s="138"/>
      <c r="JY25" s="138"/>
      <c r="JZ25" s="138"/>
      <c r="KA25" s="138"/>
      <c r="KB25" s="138"/>
      <c r="KC25" s="138"/>
      <c r="KD25" s="138"/>
      <c r="KE25" s="138"/>
      <c r="KF25" s="138"/>
      <c r="KG25" s="138"/>
      <c r="KH25" s="138"/>
      <c r="KI25" s="138"/>
      <c r="KJ25" s="138"/>
      <c r="KK25" s="138"/>
      <c r="KL25" s="138"/>
      <c r="KM25" s="138"/>
      <c r="KN25" s="138"/>
      <c r="KO25" s="138"/>
      <c r="KP25" s="138"/>
      <c r="KQ25" s="138"/>
      <c r="KR25" s="138"/>
      <c r="KS25" s="138"/>
      <c r="KT25" s="138"/>
      <c r="KU25" s="138"/>
      <c r="KV25" s="138"/>
      <c r="KW25" s="138"/>
      <c r="KX25" s="138"/>
      <c r="KY25" s="138"/>
      <c r="KZ25" s="138"/>
      <c r="LA25" s="138"/>
      <c r="LB25" s="138"/>
      <c r="LC25" s="138"/>
      <c r="LD25" s="138"/>
      <c r="LE25" s="138"/>
      <c r="LF25" s="138"/>
      <c r="LG25" s="138"/>
      <c r="LH25" s="138"/>
      <c r="LI25" s="138"/>
      <c r="LJ25" s="138"/>
      <c r="LK25" s="138"/>
      <c r="LL25" s="138"/>
      <c r="LM25" s="138"/>
      <c r="LN25" s="138"/>
      <c r="LO25" s="138"/>
      <c r="LP25" s="138"/>
      <c r="LQ25" s="138"/>
      <c r="LR25" s="138"/>
      <c r="LS25" s="138"/>
      <c r="LT25" s="138"/>
      <c r="LU25" s="138"/>
      <c r="LV25" s="138"/>
      <c r="LW25" s="138"/>
      <c r="LX25" s="138"/>
      <c r="LY25" s="138"/>
      <c r="LZ25" s="138"/>
      <c r="MA25" s="138"/>
      <c r="MB25" s="138"/>
      <c r="MC25" s="138"/>
      <c r="MD25" s="138"/>
      <c r="ME25" s="138"/>
      <c r="MF25" s="138"/>
      <c r="MG25" s="138"/>
      <c r="MH25" s="138"/>
    </row>
    <row r="26" spans="2:346" x14ac:dyDescent="0.3">
      <c r="B26" s="62" t="s">
        <v>677</v>
      </c>
      <c r="C26" s="86" t="s">
        <v>850</v>
      </c>
      <c r="D26" s="186" t="e">
        <f t="shared" si="6"/>
        <v>#N/A</v>
      </c>
      <c r="E26" s="197">
        <f t="shared" si="13"/>
        <v>0</v>
      </c>
      <c r="F26" s="197">
        <f t="shared" si="14"/>
        <v>0</v>
      </c>
      <c r="G26" s="141"/>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c r="EH26" s="138"/>
      <c r="EI26" s="138"/>
      <c r="EJ26" s="138"/>
      <c r="EK26" s="138"/>
      <c r="EL26" s="138"/>
      <c r="EM26" s="138"/>
      <c r="EN26" s="138"/>
      <c r="EO26" s="138"/>
      <c r="EP26" s="138"/>
      <c r="EQ26" s="138"/>
      <c r="ER26" s="138"/>
      <c r="ES26" s="138"/>
      <c r="ET26" s="138"/>
      <c r="EU26" s="138"/>
      <c r="EV26" s="138"/>
      <c r="EW26" s="138"/>
      <c r="EX26" s="138"/>
      <c r="EY26" s="138"/>
      <c r="EZ26" s="138"/>
      <c r="FA26" s="138"/>
      <c r="FB26" s="138"/>
      <c r="FC26" s="138"/>
      <c r="FD26" s="138"/>
      <c r="FE26" s="138"/>
      <c r="FF26" s="138"/>
      <c r="FG26" s="138"/>
      <c r="FH26" s="138"/>
      <c r="FI26" s="138"/>
      <c r="FJ26" s="138"/>
      <c r="FK26" s="138"/>
      <c r="FL26" s="138"/>
      <c r="FM26" s="138"/>
      <c r="FN26" s="138"/>
      <c r="FO26" s="138"/>
      <c r="FP26" s="138"/>
      <c r="FQ26" s="138"/>
      <c r="FR26" s="138"/>
      <c r="FS26" s="138"/>
      <c r="FT26" s="138"/>
      <c r="FU26" s="138"/>
      <c r="FV26" s="138"/>
      <c r="FW26" s="138"/>
      <c r="FX26" s="138"/>
      <c r="FY26" s="138"/>
      <c r="FZ26" s="138"/>
      <c r="GA26" s="138"/>
      <c r="GB26" s="138"/>
      <c r="GC26" s="138"/>
      <c r="GD26" s="138"/>
      <c r="GE26" s="138"/>
      <c r="GF26" s="138"/>
      <c r="GG26" s="138"/>
      <c r="GH26" s="138"/>
      <c r="GI26" s="138"/>
      <c r="GJ26" s="138"/>
      <c r="GK26" s="138"/>
      <c r="GL26" s="138"/>
      <c r="GM26" s="138"/>
      <c r="GN26" s="138"/>
      <c r="GO26" s="138"/>
      <c r="GP26" s="138"/>
      <c r="GQ26" s="138"/>
      <c r="GR26" s="138"/>
      <c r="GS26" s="138"/>
      <c r="GT26" s="138"/>
      <c r="GU26" s="138"/>
      <c r="GV26" s="138"/>
      <c r="GW26" s="138"/>
      <c r="GX26" s="138"/>
      <c r="GY26" s="138"/>
      <c r="GZ26" s="138"/>
      <c r="HA26" s="138"/>
      <c r="HB26" s="138"/>
      <c r="HC26" s="138"/>
      <c r="HD26" s="138"/>
      <c r="HE26" s="138"/>
      <c r="HF26" s="138"/>
      <c r="HG26" s="138"/>
      <c r="HH26" s="138"/>
      <c r="HI26" s="138"/>
      <c r="HJ26" s="138"/>
      <c r="HK26" s="138"/>
      <c r="HL26" s="138"/>
      <c r="HM26" s="138"/>
      <c r="HN26" s="138"/>
      <c r="HO26" s="138"/>
      <c r="HP26" s="138"/>
      <c r="HQ26" s="138"/>
      <c r="HR26" s="138"/>
      <c r="HS26" s="138"/>
      <c r="HT26" s="138"/>
      <c r="HU26" s="138"/>
      <c r="HV26" s="138"/>
      <c r="HW26" s="138"/>
      <c r="HX26" s="138"/>
      <c r="HY26" s="138"/>
      <c r="HZ26" s="138"/>
      <c r="IA26" s="138"/>
      <c r="IB26" s="138"/>
      <c r="IC26" s="138"/>
      <c r="ID26" s="138"/>
      <c r="IE26" s="138"/>
      <c r="IF26" s="138"/>
      <c r="IG26" s="138"/>
      <c r="IH26" s="138"/>
      <c r="II26" s="138"/>
      <c r="IJ26" s="138"/>
      <c r="IK26" s="138"/>
      <c r="IL26" s="138"/>
      <c r="IM26" s="138"/>
      <c r="IN26" s="138"/>
      <c r="IO26" s="138"/>
      <c r="IP26" s="138"/>
      <c r="IQ26" s="138"/>
      <c r="IR26" s="138"/>
      <c r="IS26" s="138"/>
      <c r="IT26" s="138"/>
      <c r="IU26" s="138"/>
      <c r="IV26" s="138"/>
      <c r="IW26" s="138"/>
      <c r="IX26" s="138"/>
      <c r="IY26" s="138"/>
      <c r="IZ26" s="138"/>
      <c r="JA26" s="138"/>
      <c r="JB26" s="138"/>
      <c r="JC26" s="138"/>
      <c r="JD26" s="138"/>
      <c r="JE26" s="138"/>
      <c r="JF26" s="138"/>
      <c r="JG26" s="138"/>
      <c r="JH26" s="138"/>
      <c r="JI26" s="138"/>
      <c r="JJ26" s="138"/>
      <c r="JK26" s="138"/>
      <c r="JL26" s="138"/>
      <c r="JM26" s="138"/>
      <c r="JN26" s="138"/>
      <c r="JO26" s="138"/>
      <c r="JP26" s="138"/>
      <c r="JQ26" s="138"/>
      <c r="JR26" s="138"/>
      <c r="JS26" s="138"/>
      <c r="JT26" s="138"/>
      <c r="JU26" s="138"/>
      <c r="JV26" s="138"/>
      <c r="JW26" s="138"/>
      <c r="JX26" s="138"/>
      <c r="JY26" s="138"/>
      <c r="JZ26" s="138"/>
      <c r="KA26" s="138"/>
      <c r="KB26" s="138"/>
      <c r="KC26" s="138"/>
      <c r="KD26" s="138"/>
      <c r="KE26" s="138"/>
      <c r="KF26" s="138"/>
      <c r="KG26" s="138"/>
      <c r="KH26" s="138"/>
      <c r="KI26" s="138"/>
      <c r="KJ26" s="138"/>
      <c r="KK26" s="138"/>
      <c r="KL26" s="138"/>
      <c r="KM26" s="138"/>
      <c r="KN26" s="138"/>
      <c r="KO26" s="138"/>
      <c r="KP26" s="138"/>
      <c r="KQ26" s="138"/>
      <c r="KR26" s="138"/>
      <c r="KS26" s="138"/>
      <c r="KT26" s="138"/>
      <c r="KU26" s="138"/>
      <c r="KV26" s="138"/>
      <c r="KW26" s="138"/>
      <c r="KX26" s="138"/>
      <c r="KY26" s="138"/>
      <c r="KZ26" s="138"/>
      <c r="LA26" s="138"/>
      <c r="LB26" s="138"/>
      <c r="LC26" s="138"/>
      <c r="LD26" s="138"/>
      <c r="LE26" s="138"/>
      <c r="LF26" s="138"/>
      <c r="LG26" s="138"/>
      <c r="LH26" s="138"/>
      <c r="LI26" s="138"/>
      <c r="LJ26" s="138"/>
      <c r="LK26" s="138"/>
      <c r="LL26" s="138"/>
      <c r="LM26" s="138"/>
      <c r="LN26" s="138"/>
      <c r="LO26" s="138"/>
      <c r="LP26" s="138"/>
      <c r="LQ26" s="138"/>
      <c r="LR26" s="138"/>
      <c r="LS26" s="138"/>
      <c r="LT26" s="138"/>
      <c r="LU26" s="138"/>
      <c r="LV26" s="138"/>
      <c r="LW26" s="138"/>
      <c r="LX26" s="138"/>
      <c r="LY26" s="138"/>
      <c r="LZ26" s="138"/>
      <c r="MA26" s="138"/>
      <c r="MB26" s="138"/>
      <c r="MC26" s="138"/>
      <c r="MD26" s="138"/>
      <c r="ME26" s="138"/>
      <c r="MF26" s="138"/>
      <c r="MG26" s="138"/>
      <c r="MH26" s="138"/>
    </row>
    <row r="27" spans="2:346" x14ac:dyDescent="0.3">
      <c r="B27" s="59" t="s">
        <v>679</v>
      </c>
      <c r="C27" s="86" t="s">
        <v>851</v>
      </c>
      <c r="D27" s="186" t="e">
        <f t="shared" si="6"/>
        <v>#N/A</v>
      </c>
      <c r="E27" s="197">
        <f t="shared" si="13"/>
        <v>0</v>
      </c>
      <c r="F27" s="197">
        <f t="shared" si="14"/>
        <v>0</v>
      </c>
      <c r="G27" s="140" t="str">
        <f>IF(OR(ISNUMBER(G21),ISNUMBER(G22)),SUM(G21)+SUM(G22),"")</f>
        <v/>
      </c>
      <c r="H27" s="140" t="str">
        <f t="shared" ref="H27:BS27" si="33">IF(OR(ISNUMBER(H21),ISNUMBER(H22)),SUM(H21)+SUM(H22),"")</f>
        <v/>
      </c>
      <c r="I27" s="140" t="str">
        <f t="shared" si="33"/>
        <v/>
      </c>
      <c r="J27" s="140" t="str">
        <f t="shared" si="33"/>
        <v/>
      </c>
      <c r="K27" s="140" t="str">
        <f t="shared" si="33"/>
        <v/>
      </c>
      <c r="L27" s="140" t="str">
        <f t="shared" si="33"/>
        <v/>
      </c>
      <c r="M27" s="140" t="str">
        <f t="shared" si="33"/>
        <v/>
      </c>
      <c r="N27" s="140" t="str">
        <f t="shared" si="33"/>
        <v/>
      </c>
      <c r="O27" s="140" t="str">
        <f t="shared" si="33"/>
        <v/>
      </c>
      <c r="P27" s="140" t="str">
        <f t="shared" si="33"/>
        <v/>
      </c>
      <c r="Q27" s="140" t="str">
        <f t="shared" si="33"/>
        <v/>
      </c>
      <c r="R27" s="140" t="str">
        <f t="shared" si="33"/>
        <v/>
      </c>
      <c r="S27" s="140" t="str">
        <f t="shared" si="33"/>
        <v/>
      </c>
      <c r="T27" s="140" t="str">
        <f t="shared" si="33"/>
        <v/>
      </c>
      <c r="U27" s="140" t="str">
        <f t="shared" si="33"/>
        <v/>
      </c>
      <c r="V27" s="140" t="str">
        <f t="shared" si="33"/>
        <v/>
      </c>
      <c r="W27" s="140" t="str">
        <f t="shared" si="33"/>
        <v/>
      </c>
      <c r="X27" s="140" t="str">
        <f t="shared" si="33"/>
        <v/>
      </c>
      <c r="Y27" s="140" t="str">
        <f t="shared" si="33"/>
        <v/>
      </c>
      <c r="Z27" s="140" t="str">
        <f t="shared" si="33"/>
        <v/>
      </c>
      <c r="AA27" s="140" t="str">
        <f t="shared" si="33"/>
        <v/>
      </c>
      <c r="AB27" s="140" t="str">
        <f t="shared" si="33"/>
        <v/>
      </c>
      <c r="AC27" s="140" t="str">
        <f t="shared" si="33"/>
        <v/>
      </c>
      <c r="AD27" s="140" t="str">
        <f t="shared" si="33"/>
        <v/>
      </c>
      <c r="AE27" s="140" t="str">
        <f t="shared" si="33"/>
        <v/>
      </c>
      <c r="AF27" s="140" t="str">
        <f t="shared" si="33"/>
        <v/>
      </c>
      <c r="AG27" s="140" t="str">
        <f t="shared" si="33"/>
        <v/>
      </c>
      <c r="AH27" s="140" t="str">
        <f t="shared" si="33"/>
        <v/>
      </c>
      <c r="AI27" s="140" t="str">
        <f t="shared" si="33"/>
        <v/>
      </c>
      <c r="AJ27" s="140" t="str">
        <f t="shared" si="33"/>
        <v/>
      </c>
      <c r="AK27" s="140" t="str">
        <f t="shared" si="33"/>
        <v/>
      </c>
      <c r="AL27" s="140" t="str">
        <f t="shared" si="33"/>
        <v/>
      </c>
      <c r="AM27" s="140" t="str">
        <f t="shared" si="33"/>
        <v/>
      </c>
      <c r="AN27" s="140" t="str">
        <f t="shared" si="33"/>
        <v/>
      </c>
      <c r="AO27" s="140" t="str">
        <f t="shared" si="33"/>
        <v/>
      </c>
      <c r="AP27" s="140" t="str">
        <f t="shared" si="33"/>
        <v/>
      </c>
      <c r="AQ27" s="140" t="str">
        <f t="shared" si="33"/>
        <v/>
      </c>
      <c r="AR27" s="140" t="str">
        <f t="shared" si="33"/>
        <v/>
      </c>
      <c r="AS27" s="140" t="str">
        <f t="shared" si="33"/>
        <v/>
      </c>
      <c r="AT27" s="140" t="str">
        <f t="shared" si="33"/>
        <v/>
      </c>
      <c r="AU27" s="140" t="str">
        <f t="shared" si="33"/>
        <v/>
      </c>
      <c r="AV27" s="140" t="str">
        <f t="shared" si="33"/>
        <v/>
      </c>
      <c r="AW27" s="140" t="str">
        <f t="shared" si="33"/>
        <v/>
      </c>
      <c r="AX27" s="140" t="str">
        <f t="shared" si="33"/>
        <v/>
      </c>
      <c r="AY27" s="140" t="str">
        <f t="shared" si="33"/>
        <v/>
      </c>
      <c r="AZ27" s="140" t="str">
        <f t="shared" si="33"/>
        <v/>
      </c>
      <c r="BA27" s="140" t="str">
        <f t="shared" si="33"/>
        <v/>
      </c>
      <c r="BB27" s="140" t="str">
        <f t="shared" si="33"/>
        <v/>
      </c>
      <c r="BC27" s="140" t="str">
        <f t="shared" si="33"/>
        <v/>
      </c>
      <c r="BD27" s="140" t="str">
        <f t="shared" si="33"/>
        <v/>
      </c>
      <c r="BE27" s="140" t="str">
        <f t="shared" si="33"/>
        <v/>
      </c>
      <c r="BF27" s="140" t="str">
        <f t="shared" si="33"/>
        <v/>
      </c>
      <c r="BG27" s="140" t="str">
        <f t="shared" si="33"/>
        <v/>
      </c>
      <c r="BH27" s="140" t="str">
        <f t="shared" si="33"/>
        <v/>
      </c>
      <c r="BI27" s="140" t="str">
        <f t="shared" si="33"/>
        <v/>
      </c>
      <c r="BJ27" s="140" t="str">
        <f t="shared" si="33"/>
        <v/>
      </c>
      <c r="BK27" s="140" t="str">
        <f t="shared" si="33"/>
        <v/>
      </c>
      <c r="BL27" s="140" t="str">
        <f t="shared" si="33"/>
        <v/>
      </c>
      <c r="BM27" s="140" t="str">
        <f t="shared" si="33"/>
        <v/>
      </c>
      <c r="BN27" s="140" t="str">
        <f t="shared" si="33"/>
        <v/>
      </c>
      <c r="BO27" s="140" t="str">
        <f t="shared" si="33"/>
        <v/>
      </c>
      <c r="BP27" s="140" t="str">
        <f t="shared" si="33"/>
        <v/>
      </c>
      <c r="BQ27" s="140" t="str">
        <f t="shared" si="33"/>
        <v/>
      </c>
      <c r="BR27" s="140" t="str">
        <f t="shared" si="33"/>
        <v/>
      </c>
      <c r="BS27" s="140" t="str">
        <f t="shared" si="33"/>
        <v/>
      </c>
      <c r="BT27" s="140" t="str">
        <f t="shared" ref="BT27:EE27" si="34">IF(OR(ISNUMBER(BT21),ISNUMBER(BT22)),SUM(BT21)+SUM(BT22),"")</f>
        <v/>
      </c>
      <c r="BU27" s="140" t="str">
        <f t="shared" si="34"/>
        <v/>
      </c>
      <c r="BV27" s="140" t="str">
        <f t="shared" si="34"/>
        <v/>
      </c>
      <c r="BW27" s="140" t="str">
        <f t="shared" si="34"/>
        <v/>
      </c>
      <c r="BX27" s="140" t="str">
        <f t="shared" si="34"/>
        <v/>
      </c>
      <c r="BY27" s="140" t="str">
        <f t="shared" si="34"/>
        <v/>
      </c>
      <c r="BZ27" s="140" t="str">
        <f t="shared" si="34"/>
        <v/>
      </c>
      <c r="CA27" s="140" t="str">
        <f t="shared" si="34"/>
        <v/>
      </c>
      <c r="CB27" s="140" t="str">
        <f t="shared" si="34"/>
        <v/>
      </c>
      <c r="CC27" s="140" t="str">
        <f t="shared" si="34"/>
        <v/>
      </c>
      <c r="CD27" s="140" t="str">
        <f t="shared" si="34"/>
        <v/>
      </c>
      <c r="CE27" s="140" t="str">
        <f t="shared" si="34"/>
        <v/>
      </c>
      <c r="CF27" s="140" t="str">
        <f t="shared" si="34"/>
        <v/>
      </c>
      <c r="CG27" s="140" t="str">
        <f t="shared" si="34"/>
        <v/>
      </c>
      <c r="CH27" s="140" t="str">
        <f t="shared" si="34"/>
        <v/>
      </c>
      <c r="CI27" s="140" t="str">
        <f t="shared" si="34"/>
        <v/>
      </c>
      <c r="CJ27" s="140" t="str">
        <f t="shared" si="34"/>
        <v/>
      </c>
      <c r="CK27" s="140" t="str">
        <f t="shared" si="34"/>
        <v/>
      </c>
      <c r="CL27" s="140" t="str">
        <f t="shared" si="34"/>
        <v/>
      </c>
      <c r="CM27" s="140" t="str">
        <f t="shared" si="34"/>
        <v/>
      </c>
      <c r="CN27" s="140" t="str">
        <f t="shared" si="34"/>
        <v/>
      </c>
      <c r="CO27" s="140" t="str">
        <f t="shared" si="34"/>
        <v/>
      </c>
      <c r="CP27" s="140" t="str">
        <f t="shared" si="34"/>
        <v/>
      </c>
      <c r="CQ27" s="140" t="str">
        <f t="shared" si="34"/>
        <v/>
      </c>
      <c r="CR27" s="140" t="str">
        <f t="shared" si="34"/>
        <v/>
      </c>
      <c r="CS27" s="140" t="str">
        <f t="shared" si="34"/>
        <v/>
      </c>
      <c r="CT27" s="140" t="str">
        <f t="shared" si="34"/>
        <v/>
      </c>
      <c r="CU27" s="140" t="str">
        <f t="shared" si="34"/>
        <v/>
      </c>
      <c r="CV27" s="140" t="str">
        <f t="shared" si="34"/>
        <v/>
      </c>
      <c r="CW27" s="140" t="str">
        <f t="shared" si="34"/>
        <v/>
      </c>
      <c r="CX27" s="140" t="str">
        <f t="shared" si="34"/>
        <v/>
      </c>
      <c r="CY27" s="140" t="str">
        <f t="shared" si="34"/>
        <v/>
      </c>
      <c r="CZ27" s="140" t="str">
        <f t="shared" si="34"/>
        <v/>
      </c>
      <c r="DA27" s="140" t="str">
        <f t="shared" si="34"/>
        <v/>
      </c>
      <c r="DB27" s="140" t="str">
        <f t="shared" si="34"/>
        <v/>
      </c>
      <c r="DC27" s="140" t="str">
        <f t="shared" si="34"/>
        <v/>
      </c>
      <c r="DD27" s="140" t="str">
        <f t="shared" si="34"/>
        <v/>
      </c>
      <c r="DE27" s="140" t="str">
        <f t="shared" si="34"/>
        <v/>
      </c>
      <c r="DF27" s="140" t="str">
        <f t="shared" si="34"/>
        <v/>
      </c>
      <c r="DG27" s="140" t="str">
        <f t="shared" si="34"/>
        <v/>
      </c>
      <c r="DH27" s="140" t="str">
        <f t="shared" si="34"/>
        <v/>
      </c>
      <c r="DI27" s="140" t="str">
        <f t="shared" si="34"/>
        <v/>
      </c>
      <c r="DJ27" s="140" t="str">
        <f t="shared" si="34"/>
        <v/>
      </c>
      <c r="DK27" s="140" t="str">
        <f t="shared" si="34"/>
        <v/>
      </c>
      <c r="DL27" s="140" t="str">
        <f t="shared" si="34"/>
        <v/>
      </c>
      <c r="DM27" s="140" t="str">
        <f t="shared" si="34"/>
        <v/>
      </c>
      <c r="DN27" s="140" t="str">
        <f t="shared" si="34"/>
        <v/>
      </c>
      <c r="DO27" s="140" t="str">
        <f t="shared" si="34"/>
        <v/>
      </c>
      <c r="DP27" s="140" t="str">
        <f t="shared" si="34"/>
        <v/>
      </c>
      <c r="DQ27" s="140" t="str">
        <f t="shared" si="34"/>
        <v/>
      </c>
      <c r="DR27" s="140" t="str">
        <f t="shared" si="34"/>
        <v/>
      </c>
      <c r="DS27" s="140" t="str">
        <f t="shared" si="34"/>
        <v/>
      </c>
      <c r="DT27" s="140" t="str">
        <f t="shared" si="34"/>
        <v/>
      </c>
      <c r="DU27" s="140" t="str">
        <f t="shared" si="34"/>
        <v/>
      </c>
      <c r="DV27" s="140" t="str">
        <f t="shared" si="34"/>
        <v/>
      </c>
      <c r="DW27" s="140" t="str">
        <f t="shared" si="34"/>
        <v/>
      </c>
      <c r="DX27" s="140" t="str">
        <f t="shared" si="34"/>
        <v/>
      </c>
      <c r="DY27" s="140" t="str">
        <f t="shared" si="34"/>
        <v/>
      </c>
      <c r="DZ27" s="140" t="str">
        <f t="shared" si="34"/>
        <v/>
      </c>
      <c r="EA27" s="140" t="str">
        <f t="shared" si="34"/>
        <v/>
      </c>
      <c r="EB27" s="140" t="str">
        <f t="shared" si="34"/>
        <v/>
      </c>
      <c r="EC27" s="140" t="str">
        <f t="shared" si="34"/>
        <v/>
      </c>
      <c r="ED27" s="140" t="str">
        <f t="shared" si="34"/>
        <v/>
      </c>
      <c r="EE27" s="140" t="str">
        <f t="shared" si="34"/>
        <v/>
      </c>
      <c r="EF27" s="140" t="str">
        <f t="shared" ref="EF27:FT27" si="35">IF(OR(ISNUMBER(EF21),ISNUMBER(EF22)),SUM(EF21)+SUM(EF22),"")</f>
        <v/>
      </c>
      <c r="EG27" s="140" t="str">
        <f t="shared" si="35"/>
        <v/>
      </c>
      <c r="EH27" s="140" t="str">
        <f t="shared" si="35"/>
        <v/>
      </c>
      <c r="EI27" s="140" t="str">
        <f t="shared" si="35"/>
        <v/>
      </c>
      <c r="EJ27" s="140" t="str">
        <f t="shared" si="35"/>
        <v/>
      </c>
      <c r="EK27" s="140" t="str">
        <f t="shared" si="35"/>
        <v/>
      </c>
      <c r="EL27" s="140" t="str">
        <f t="shared" si="35"/>
        <v/>
      </c>
      <c r="EM27" s="140" t="str">
        <f t="shared" si="35"/>
        <v/>
      </c>
      <c r="EN27" s="140" t="str">
        <f t="shared" si="35"/>
        <v/>
      </c>
      <c r="EO27" s="140" t="str">
        <f t="shared" si="35"/>
        <v/>
      </c>
      <c r="EP27" s="140" t="str">
        <f t="shared" si="35"/>
        <v/>
      </c>
      <c r="EQ27" s="140" t="str">
        <f t="shared" si="35"/>
        <v/>
      </c>
      <c r="ER27" s="140" t="str">
        <f t="shared" si="35"/>
        <v/>
      </c>
      <c r="ES27" s="140" t="str">
        <f t="shared" si="35"/>
        <v/>
      </c>
      <c r="ET27" s="140" t="str">
        <f t="shared" si="35"/>
        <v/>
      </c>
      <c r="EU27" s="140" t="str">
        <f t="shared" si="35"/>
        <v/>
      </c>
      <c r="EV27" s="140" t="str">
        <f t="shared" si="35"/>
        <v/>
      </c>
      <c r="EW27" s="140" t="str">
        <f t="shared" si="35"/>
        <v/>
      </c>
      <c r="EX27" s="140" t="str">
        <f t="shared" si="35"/>
        <v/>
      </c>
      <c r="EY27" s="140" t="str">
        <f t="shared" si="35"/>
        <v/>
      </c>
      <c r="EZ27" s="140" t="str">
        <f t="shared" si="35"/>
        <v/>
      </c>
      <c r="FA27" s="140" t="str">
        <f t="shared" si="35"/>
        <v/>
      </c>
      <c r="FB27" s="140" t="str">
        <f t="shared" si="35"/>
        <v/>
      </c>
      <c r="FC27" s="140" t="str">
        <f t="shared" si="35"/>
        <v/>
      </c>
      <c r="FD27" s="140" t="str">
        <f t="shared" si="35"/>
        <v/>
      </c>
      <c r="FE27" s="140" t="str">
        <f t="shared" si="35"/>
        <v/>
      </c>
      <c r="FF27" s="140" t="str">
        <f t="shared" si="35"/>
        <v/>
      </c>
      <c r="FG27" s="140" t="str">
        <f t="shared" si="35"/>
        <v/>
      </c>
      <c r="FH27" s="140" t="str">
        <f t="shared" si="35"/>
        <v/>
      </c>
      <c r="FI27" s="140" t="str">
        <f t="shared" si="35"/>
        <v/>
      </c>
      <c r="FJ27" s="140" t="str">
        <f t="shared" si="35"/>
        <v/>
      </c>
      <c r="FK27" s="140" t="str">
        <f t="shared" si="35"/>
        <v/>
      </c>
      <c r="FL27" s="140" t="str">
        <f t="shared" si="35"/>
        <v/>
      </c>
      <c r="FM27" s="140" t="str">
        <f t="shared" si="35"/>
        <v/>
      </c>
      <c r="FN27" s="140" t="str">
        <f t="shared" si="35"/>
        <v/>
      </c>
      <c r="FO27" s="140" t="str">
        <f t="shared" si="35"/>
        <v/>
      </c>
      <c r="FP27" s="140" t="str">
        <f t="shared" si="35"/>
        <v/>
      </c>
      <c r="FQ27" s="140" t="str">
        <f t="shared" si="35"/>
        <v/>
      </c>
      <c r="FR27" s="140" t="str">
        <f t="shared" si="35"/>
        <v/>
      </c>
      <c r="FS27" s="140" t="str">
        <f t="shared" si="35"/>
        <v/>
      </c>
      <c r="FT27" s="140" t="str">
        <f t="shared" si="35"/>
        <v/>
      </c>
      <c r="FU27" s="140" t="str">
        <f t="shared" ref="FU27:IF27" si="36">IF(OR(ISNUMBER(FU21),ISNUMBER(FU22)),SUM(FU21)+SUM(FU22),"")</f>
        <v/>
      </c>
      <c r="FV27" s="140" t="str">
        <f t="shared" si="36"/>
        <v/>
      </c>
      <c r="FW27" s="140" t="str">
        <f t="shared" si="36"/>
        <v/>
      </c>
      <c r="FX27" s="140" t="str">
        <f t="shared" si="36"/>
        <v/>
      </c>
      <c r="FY27" s="140" t="str">
        <f t="shared" si="36"/>
        <v/>
      </c>
      <c r="FZ27" s="140" t="str">
        <f t="shared" si="36"/>
        <v/>
      </c>
      <c r="GA27" s="140" t="str">
        <f t="shared" si="36"/>
        <v/>
      </c>
      <c r="GB27" s="140" t="str">
        <f t="shared" si="36"/>
        <v/>
      </c>
      <c r="GC27" s="140" t="str">
        <f t="shared" si="36"/>
        <v/>
      </c>
      <c r="GD27" s="140" t="str">
        <f t="shared" si="36"/>
        <v/>
      </c>
      <c r="GE27" s="140" t="str">
        <f t="shared" si="36"/>
        <v/>
      </c>
      <c r="GF27" s="140" t="str">
        <f t="shared" si="36"/>
        <v/>
      </c>
      <c r="GG27" s="140" t="str">
        <f t="shared" si="36"/>
        <v/>
      </c>
      <c r="GH27" s="140" t="str">
        <f t="shared" si="36"/>
        <v/>
      </c>
      <c r="GI27" s="140" t="str">
        <f t="shared" si="36"/>
        <v/>
      </c>
      <c r="GJ27" s="140" t="str">
        <f t="shared" si="36"/>
        <v/>
      </c>
      <c r="GK27" s="140" t="str">
        <f t="shared" si="36"/>
        <v/>
      </c>
      <c r="GL27" s="140" t="str">
        <f t="shared" si="36"/>
        <v/>
      </c>
      <c r="GM27" s="140" t="str">
        <f t="shared" si="36"/>
        <v/>
      </c>
      <c r="GN27" s="140" t="str">
        <f t="shared" si="36"/>
        <v/>
      </c>
      <c r="GO27" s="140" t="str">
        <f t="shared" si="36"/>
        <v/>
      </c>
      <c r="GP27" s="140" t="str">
        <f t="shared" si="36"/>
        <v/>
      </c>
      <c r="GQ27" s="140" t="str">
        <f t="shared" si="36"/>
        <v/>
      </c>
      <c r="GR27" s="140" t="str">
        <f t="shared" si="36"/>
        <v/>
      </c>
      <c r="GS27" s="140" t="str">
        <f t="shared" si="36"/>
        <v/>
      </c>
      <c r="GT27" s="140" t="str">
        <f t="shared" si="36"/>
        <v/>
      </c>
      <c r="GU27" s="140" t="str">
        <f t="shared" si="36"/>
        <v/>
      </c>
      <c r="GV27" s="140" t="str">
        <f t="shared" si="36"/>
        <v/>
      </c>
      <c r="GW27" s="140" t="str">
        <f t="shared" si="36"/>
        <v/>
      </c>
      <c r="GX27" s="140" t="str">
        <f t="shared" si="36"/>
        <v/>
      </c>
      <c r="GY27" s="140" t="str">
        <f t="shared" si="36"/>
        <v/>
      </c>
      <c r="GZ27" s="140" t="str">
        <f t="shared" si="36"/>
        <v/>
      </c>
      <c r="HA27" s="140" t="str">
        <f t="shared" si="36"/>
        <v/>
      </c>
      <c r="HB27" s="140" t="str">
        <f t="shared" si="36"/>
        <v/>
      </c>
      <c r="HC27" s="140" t="str">
        <f t="shared" si="36"/>
        <v/>
      </c>
      <c r="HD27" s="140" t="str">
        <f t="shared" si="36"/>
        <v/>
      </c>
      <c r="HE27" s="140" t="str">
        <f t="shared" si="36"/>
        <v/>
      </c>
      <c r="HF27" s="140" t="str">
        <f t="shared" si="36"/>
        <v/>
      </c>
      <c r="HG27" s="140" t="str">
        <f t="shared" si="36"/>
        <v/>
      </c>
      <c r="HH27" s="140" t="str">
        <f t="shared" si="36"/>
        <v/>
      </c>
      <c r="HI27" s="140" t="str">
        <f t="shared" si="36"/>
        <v/>
      </c>
      <c r="HJ27" s="140" t="str">
        <f t="shared" si="36"/>
        <v/>
      </c>
      <c r="HK27" s="140" t="str">
        <f t="shared" si="36"/>
        <v/>
      </c>
      <c r="HL27" s="140" t="str">
        <f t="shared" si="36"/>
        <v/>
      </c>
      <c r="HM27" s="140" t="str">
        <f t="shared" si="36"/>
        <v/>
      </c>
      <c r="HN27" s="140" t="str">
        <f t="shared" si="36"/>
        <v/>
      </c>
      <c r="HO27" s="140" t="str">
        <f t="shared" si="36"/>
        <v/>
      </c>
      <c r="HP27" s="140" t="str">
        <f t="shared" si="36"/>
        <v/>
      </c>
      <c r="HQ27" s="140" t="str">
        <f t="shared" si="36"/>
        <v/>
      </c>
      <c r="HR27" s="140" t="str">
        <f t="shared" si="36"/>
        <v/>
      </c>
      <c r="HS27" s="140" t="str">
        <f t="shared" si="36"/>
        <v/>
      </c>
      <c r="HT27" s="140" t="str">
        <f t="shared" si="36"/>
        <v/>
      </c>
      <c r="HU27" s="140" t="str">
        <f t="shared" si="36"/>
        <v/>
      </c>
      <c r="HV27" s="140" t="str">
        <f t="shared" si="36"/>
        <v/>
      </c>
      <c r="HW27" s="140" t="str">
        <f t="shared" si="36"/>
        <v/>
      </c>
      <c r="HX27" s="140" t="str">
        <f t="shared" si="36"/>
        <v/>
      </c>
      <c r="HY27" s="140" t="str">
        <f t="shared" si="36"/>
        <v/>
      </c>
      <c r="HZ27" s="140" t="str">
        <f t="shared" si="36"/>
        <v/>
      </c>
      <c r="IA27" s="140" t="str">
        <f t="shared" si="36"/>
        <v/>
      </c>
      <c r="IB27" s="140" t="str">
        <f t="shared" si="36"/>
        <v/>
      </c>
      <c r="IC27" s="140" t="str">
        <f t="shared" si="36"/>
        <v/>
      </c>
      <c r="ID27" s="140" t="str">
        <f t="shared" si="36"/>
        <v/>
      </c>
      <c r="IE27" s="140" t="str">
        <f t="shared" si="36"/>
        <v/>
      </c>
      <c r="IF27" s="140" t="str">
        <f t="shared" si="36"/>
        <v/>
      </c>
      <c r="IG27" s="140" t="str">
        <f t="shared" ref="IG27:KR27" si="37">IF(OR(ISNUMBER(IG21),ISNUMBER(IG22)),SUM(IG21)+SUM(IG22),"")</f>
        <v/>
      </c>
      <c r="IH27" s="140" t="str">
        <f t="shared" si="37"/>
        <v/>
      </c>
      <c r="II27" s="140" t="str">
        <f t="shared" si="37"/>
        <v/>
      </c>
      <c r="IJ27" s="140" t="str">
        <f t="shared" si="37"/>
        <v/>
      </c>
      <c r="IK27" s="140" t="str">
        <f t="shared" si="37"/>
        <v/>
      </c>
      <c r="IL27" s="140" t="str">
        <f t="shared" si="37"/>
        <v/>
      </c>
      <c r="IM27" s="140" t="str">
        <f t="shared" si="37"/>
        <v/>
      </c>
      <c r="IN27" s="140" t="str">
        <f t="shared" si="37"/>
        <v/>
      </c>
      <c r="IO27" s="140" t="str">
        <f t="shared" si="37"/>
        <v/>
      </c>
      <c r="IP27" s="140" t="str">
        <f t="shared" si="37"/>
        <v/>
      </c>
      <c r="IQ27" s="140" t="str">
        <f t="shared" si="37"/>
        <v/>
      </c>
      <c r="IR27" s="140" t="str">
        <f t="shared" si="37"/>
        <v/>
      </c>
      <c r="IS27" s="140" t="str">
        <f t="shared" si="37"/>
        <v/>
      </c>
      <c r="IT27" s="140" t="str">
        <f t="shared" si="37"/>
        <v/>
      </c>
      <c r="IU27" s="140" t="str">
        <f t="shared" si="37"/>
        <v/>
      </c>
      <c r="IV27" s="140" t="str">
        <f t="shared" si="37"/>
        <v/>
      </c>
      <c r="IW27" s="140" t="str">
        <f t="shared" si="37"/>
        <v/>
      </c>
      <c r="IX27" s="140" t="str">
        <f t="shared" si="37"/>
        <v/>
      </c>
      <c r="IY27" s="140" t="str">
        <f t="shared" si="37"/>
        <v/>
      </c>
      <c r="IZ27" s="140" t="str">
        <f t="shared" si="37"/>
        <v/>
      </c>
      <c r="JA27" s="140" t="str">
        <f t="shared" si="37"/>
        <v/>
      </c>
      <c r="JB27" s="140" t="str">
        <f t="shared" si="37"/>
        <v/>
      </c>
      <c r="JC27" s="140" t="str">
        <f t="shared" si="37"/>
        <v/>
      </c>
      <c r="JD27" s="140" t="str">
        <f t="shared" si="37"/>
        <v/>
      </c>
      <c r="JE27" s="140" t="str">
        <f t="shared" si="37"/>
        <v/>
      </c>
      <c r="JF27" s="140" t="str">
        <f t="shared" si="37"/>
        <v/>
      </c>
      <c r="JG27" s="140" t="str">
        <f t="shared" si="37"/>
        <v/>
      </c>
      <c r="JH27" s="140" t="str">
        <f t="shared" si="37"/>
        <v/>
      </c>
      <c r="JI27" s="140" t="str">
        <f t="shared" si="37"/>
        <v/>
      </c>
      <c r="JJ27" s="140" t="str">
        <f t="shared" si="37"/>
        <v/>
      </c>
      <c r="JK27" s="140" t="str">
        <f t="shared" si="37"/>
        <v/>
      </c>
      <c r="JL27" s="140" t="str">
        <f t="shared" si="37"/>
        <v/>
      </c>
      <c r="JM27" s="140" t="str">
        <f t="shared" si="37"/>
        <v/>
      </c>
      <c r="JN27" s="140" t="str">
        <f t="shared" si="37"/>
        <v/>
      </c>
      <c r="JO27" s="140" t="str">
        <f t="shared" si="37"/>
        <v/>
      </c>
      <c r="JP27" s="140" t="str">
        <f t="shared" si="37"/>
        <v/>
      </c>
      <c r="JQ27" s="140" t="str">
        <f t="shared" si="37"/>
        <v/>
      </c>
      <c r="JR27" s="140" t="str">
        <f t="shared" si="37"/>
        <v/>
      </c>
      <c r="JS27" s="140" t="str">
        <f t="shared" si="37"/>
        <v/>
      </c>
      <c r="JT27" s="140" t="str">
        <f t="shared" si="37"/>
        <v/>
      </c>
      <c r="JU27" s="140" t="str">
        <f t="shared" si="37"/>
        <v/>
      </c>
      <c r="JV27" s="140" t="str">
        <f t="shared" si="37"/>
        <v/>
      </c>
      <c r="JW27" s="140" t="str">
        <f t="shared" si="37"/>
        <v/>
      </c>
      <c r="JX27" s="140" t="str">
        <f t="shared" si="37"/>
        <v/>
      </c>
      <c r="JY27" s="140" t="str">
        <f t="shared" si="37"/>
        <v/>
      </c>
      <c r="JZ27" s="140" t="str">
        <f t="shared" si="37"/>
        <v/>
      </c>
      <c r="KA27" s="140" t="str">
        <f t="shared" si="37"/>
        <v/>
      </c>
      <c r="KB27" s="140" t="str">
        <f t="shared" si="37"/>
        <v/>
      </c>
      <c r="KC27" s="140" t="str">
        <f t="shared" si="37"/>
        <v/>
      </c>
      <c r="KD27" s="140" t="str">
        <f t="shared" si="37"/>
        <v/>
      </c>
      <c r="KE27" s="140" t="str">
        <f t="shared" si="37"/>
        <v/>
      </c>
      <c r="KF27" s="140" t="str">
        <f t="shared" si="37"/>
        <v/>
      </c>
      <c r="KG27" s="140" t="str">
        <f t="shared" si="37"/>
        <v/>
      </c>
      <c r="KH27" s="140" t="str">
        <f t="shared" si="37"/>
        <v/>
      </c>
      <c r="KI27" s="140" t="str">
        <f t="shared" si="37"/>
        <v/>
      </c>
      <c r="KJ27" s="140" t="str">
        <f t="shared" si="37"/>
        <v/>
      </c>
      <c r="KK27" s="140" t="str">
        <f t="shared" si="37"/>
        <v/>
      </c>
      <c r="KL27" s="140" t="str">
        <f t="shared" si="37"/>
        <v/>
      </c>
      <c r="KM27" s="140" t="str">
        <f t="shared" si="37"/>
        <v/>
      </c>
      <c r="KN27" s="140" t="str">
        <f t="shared" si="37"/>
        <v/>
      </c>
      <c r="KO27" s="140" t="str">
        <f t="shared" si="37"/>
        <v/>
      </c>
      <c r="KP27" s="140" t="str">
        <f t="shared" si="37"/>
        <v/>
      </c>
      <c r="KQ27" s="140" t="str">
        <f t="shared" si="37"/>
        <v/>
      </c>
      <c r="KR27" s="140" t="str">
        <f t="shared" si="37"/>
        <v/>
      </c>
      <c r="KS27" s="140" t="str">
        <f t="shared" ref="KS27:MH27" si="38">IF(OR(ISNUMBER(KS21),ISNUMBER(KS22)),SUM(KS21)+SUM(KS22),"")</f>
        <v/>
      </c>
      <c r="KT27" s="140" t="str">
        <f t="shared" si="38"/>
        <v/>
      </c>
      <c r="KU27" s="140" t="str">
        <f t="shared" si="38"/>
        <v/>
      </c>
      <c r="KV27" s="140" t="str">
        <f t="shared" si="38"/>
        <v/>
      </c>
      <c r="KW27" s="140" t="str">
        <f t="shared" si="38"/>
        <v/>
      </c>
      <c r="KX27" s="140" t="str">
        <f t="shared" si="38"/>
        <v/>
      </c>
      <c r="KY27" s="140" t="str">
        <f t="shared" si="38"/>
        <v/>
      </c>
      <c r="KZ27" s="140" t="str">
        <f t="shared" si="38"/>
        <v/>
      </c>
      <c r="LA27" s="140" t="str">
        <f t="shared" si="38"/>
        <v/>
      </c>
      <c r="LB27" s="140" t="str">
        <f t="shared" si="38"/>
        <v/>
      </c>
      <c r="LC27" s="140" t="str">
        <f t="shared" si="38"/>
        <v/>
      </c>
      <c r="LD27" s="140" t="str">
        <f t="shared" si="38"/>
        <v/>
      </c>
      <c r="LE27" s="140" t="str">
        <f t="shared" si="38"/>
        <v/>
      </c>
      <c r="LF27" s="140" t="str">
        <f t="shared" si="38"/>
        <v/>
      </c>
      <c r="LG27" s="140" t="str">
        <f t="shared" si="38"/>
        <v/>
      </c>
      <c r="LH27" s="140" t="str">
        <f t="shared" si="38"/>
        <v/>
      </c>
      <c r="LI27" s="140" t="str">
        <f t="shared" si="38"/>
        <v/>
      </c>
      <c r="LJ27" s="140" t="str">
        <f t="shared" si="38"/>
        <v/>
      </c>
      <c r="LK27" s="140" t="str">
        <f t="shared" si="38"/>
        <v/>
      </c>
      <c r="LL27" s="140" t="str">
        <f t="shared" si="38"/>
        <v/>
      </c>
      <c r="LM27" s="140" t="str">
        <f t="shared" si="38"/>
        <v/>
      </c>
      <c r="LN27" s="140" t="str">
        <f t="shared" si="38"/>
        <v/>
      </c>
      <c r="LO27" s="140" t="str">
        <f t="shared" si="38"/>
        <v/>
      </c>
      <c r="LP27" s="140" t="str">
        <f t="shared" si="38"/>
        <v/>
      </c>
      <c r="LQ27" s="140" t="str">
        <f t="shared" si="38"/>
        <v/>
      </c>
      <c r="LR27" s="140" t="str">
        <f t="shared" si="38"/>
        <v/>
      </c>
      <c r="LS27" s="140" t="str">
        <f t="shared" si="38"/>
        <v/>
      </c>
      <c r="LT27" s="140" t="str">
        <f t="shared" si="38"/>
        <v/>
      </c>
      <c r="LU27" s="140" t="str">
        <f t="shared" si="38"/>
        <v/>
      </c>
      <c r="LV27" s="140" t="str">
        <f t="shared" si="38"/>
        <v/>
      </c>
      <c r="LW27" s="140" t="str">
        <f t="shared" si="38"/>
        <v/>
      </c>
      <c r="LX27" s="140" t="str">
        <f t="shared" si="38"/>
        <v/>
      </c>
      <c r="LY27" s="140" t="str">
        <f t="shared" si="38"/>
        <v/>
      </c>
      <c r="LZ27" s="140" t="str">
        <f t="shared" si="38"/>
        <v/>
      </c>
      <c r="MA27" s="140" t="str">
        <f t="shared" si="38"/>
        <v/>
      </c>
      <c r="MB27" s="140" t="str">
        <f t="shared" si="38"/>
        <v/>
      </c>
      <c r="MC27" s="140" t="str">
        <f t="shared" si="38"/>
        <v/>
      </c>
      <c r="MD27" s="140" t="str">
        <f t="shared" si="38"/>
        <v/>
      </c>
      <c r="ME27" s="140" t="str">
        <f t="shared" si="38"/>
        <v/>
      </c>
      <c r="MF27" s="140" t="str">
        <f t="shared" si="38"/>
        <v/>
      </c>
      <c r="MG27" s="140" t="str">
        <f t="shared" si="38"/>
        <v/>
      </c>
      <c r="MH27" s="140" t="str">
        <f t="shared" si="38"/>
        <v/>
      </c>
    </row>
    <row r="28" spans="2:346" x14ac:dyDescent="0.3">
      <c r="B28" s="59" t="s">
        <v>681</v>
      </c>
      <c r="C28" s="86" t="s">
        <v>852</v>
      </c>
      <c r="D28" s="186" t="e">
        <f t="shared" si="6"/>
        <v>#N/A</v>
      </c>
      <c r="E28" s="197">
        <f t="shared" si="13"/>
        <v>0</v>
      </c>
      <c r="F28" s="197">
        <f t="shared" si="14"/>
        <v>0</v>
      </c>
      <c r="G28" s="142" t="str">
        <f>IF(OR(ISNUMBER(G29),ISNUMBER(G30),ISNUMBER(G31),ISNUMBER(G32)),SUM(G29:G32),"")</f>
        <v/>
      </c>
      <c r="H28" s="142" t="str">
        <f t="shared" ref="H28:BS28" si="39">IF(OR(ISNUMBER(H29),ISNUMBER(H30),ISNUMBER(H31),ISNUMBER(H32)),SUM(H29:H32),"")</f>
        <v/>
      </c>
      <c r="I28" s="142" t="str">
        <f t="shared" si="39"/>
        <v/>
      </c>
      <c r="J28" s="142" t="str">
        <f t="shared" si="39"/>
        <v/>
      </c>
      <c r="K28" s="142" t="str">
        <f t="shared" si="39"/>
        <v/>
      </c>
      <c r="L28" s="142" t="str">
        <f t="shared" si="39"/>
        <v/>
      </c>
      <c r="M28" s="142" t="str">
        <f t="shared" si="39"/>
        <v/>
      </c>
      <c r="N28" s="142" t="str">
        <f t="shared" si="39"/>
        <v/>
      </c>
      <c r="O28" s="142" t="str">
        <f t="shared" si="39"/>
        <v/>
      </c>
      <c r="P28" s="142" t="str">
        <f t="shared" si="39"/>
        <v/>
      </c>
      <c r="Q28" s="142" t="str">
        <f t="shared" si="39"/>
        <v/>
      </c>
      <c r="R28" s="142" t="str">
        <f t="shared" si="39"/>
        <v/>
      </c>
      <c r="S28" s="142" t="str">
        <f t="shared" si="39"/>
        <v/>
      </c>
      <c r="T28" s="142" t="str">
        <f t="shared" si="39"/>
        <v/>
      </c>
      <c r="U28" s="142" t="str">
        <f t="shared" si="39"/>
        <v/>
      </c>
      <c r="V28" s="142" t="str">
        <f t="shared" si="39"/>
        <v/>
      </c>
      <c r="W28" s="142" t="str">
        <f t="shared" si="39"/>
        <v/>
      </c>
      <c r="X28" s="142" t="str">
        <f t="shared" si="39"/>
        <v/>
      </c>
      <c r="Y28" s="142" t="str">
        <f t="shared" si="39"/>
        <v/>
      </c>
      <c r="Z28" s="142" t="str">
        <f t="shared" si="39"/>
        <v/>
      </c>
      <c r="AA28" s="142" t="str">
        <f t="shared" si="39"/>
        <v/>
      </c>
      <c r="AB28" s="142" t="str">
        <f t="shared" si="39"/>
        <v/>
      </c>
      <c r="AC28" s="142" t="str">
        <f t="shared" si="39"/>
        <v/>
      </c>
      <c r="AD28" s="142" t="str">
        <f t="shared" si="39"/>
        <v/>
      </c>
      <c r="AE28" s="142" t="str">
        <f t="shared" si="39"/>
        <v/>
      </c>
      <c r="AF28" s="142" t="str">
        <f t="shared" si="39"/>
        <v/>
      </c>
      <c r="AG28" s="142" t="str">
        <f t="shared" si="39"/>
        <v/>
      </c>
      <c r="AH28" s="142" t="str">
        <f t="shared" si="39"/>
        <v/>
      </c>
      <c r="AI28" s="142" t="str">
        <f t="shared" si="39"/>
        <v/>
      </c>
      <c r="AJ28" s="142" t="str">
        <f t="shared" si="39"/>
        <v/>
      </c>
      <c r="AK28" s="142" t="str">
        <f t="shared" si="39"/>
        <v/>
      </c>
      <c r="AL28" s="142" t="str">
        <f t="shared" si="39"/>
        <v/>
      </c>
      <c r="AM28" s="142" t="str">
        <f t="shared" si="39"/>
        <v/>
      </c>
      <c r="AN28" s="142" t="str">
        <f t="shared" si="39"/>
        <v/>
      </c>
      <c r="AO28" s="142" t="str">
        <f t="shared" si="39"/>
        <v/>
      </c>
      <c r="AP28" s="142" t="str">
        <f t="shared" si="39"/>
        <v/>
      </c>
      <c r="AQ28" s="142" t="str">
        <f t="shared" si="39"/>
        <v/>
      </c>
      <c r="AR28" s="142" t="str">
        <f t="shared" si="39"/>
        <v/>
      </c>
      <c r="AS28" s="142" t="str">
        <f t="shared" si="39"/>
        <v/>
      </c>
      <c r="AT28" s="142" t="str">
        <f t="shared" si="39"/>
        <v/>
      </c>
      <c r="AU28" s="142" t="str">
        <f t="shared" si="39"/>
        <v/>
      </c>
      <c r="AV28" s="142" t="str">
        <f t="shared" si="39"/>
        <v/>
      </c>
      <c r="AW28" s="142" t="str">
        <f t="shared" si="39"/>
        <v/>
      </c>
      <c r="AX28" s="142" t="str">
        <f t="shared" si="39"/>
        <v/>
      </c>
      <c r="AY28" s="142" t="str">
        <f t="shared" si="39"/>
        <v/>
      </c>
      <c r="AZ28" s="142" t="str">
        <f t="shared" si="39"/>
        <v/>
      </c>
      <c r="BA28" s="142" t="str">
        <f t="shared" si="39"/>
        <v/>
      </c>
      <c r="BB28" s="142" t="str">
        <f t="shared" si="39"/>
        <v/>
      </c>
      <c r="BC28" s="142" t="str">
        <f t="shared" si="39"/>
        <v/>
      </c>
      <c r="BD28" s="142" t="str">
        <f t="shared" si="39"/>
        <v/>
      </c>
      <c r="BE28" s="142" t="str">
        <f t="shared" si="39"/>
        <v/>
      </c>
      <c r="BF28" s="142" t="str">
        <f t="shared" si="39"/>
        <v/>
      </c>
      <c r="BG28" s="142" t="str">
        <f t="shared" si="39"/>
        <v/>
      </c>
      <c r="BH28" s="142" t="str">
        <f t="shared" si="39"/>
        <v/>
      </c>
      <c r="BI28" s="142" t="str">
        <f t="shared" si="39"/>
        <v/>
      </c>
      <c r="BJ28" s="142" t="str">
        <f t="shared" si="39"/>
        <v/>
      </c>
      <c r="BK28" s="142" t="str">
        <f t="shared" si="39"/>
        <v/>
      </c>
      <c r="BL28" s="142" t="str">
        <f t="shared" si="39"/>
        <v/>
      </c>
      <c r="BM28" s="142" t="str">
        <f t="shared" si="39"/>
        <v/>
      </c>
      <c r="BN28" s="142" t="str">
        <f t="shared" si="39"/>
        <v/>
      </c>
      <c r="BO28" s="142" t="str">
        <f t="shared" si="39"/>
        <v/>
      </c>
      <c r="BP28" s="142" t="str">
        <f t="shared" si="39"/>
        <v/>
      </c>
      <c r="BQ28" s="142" t="str">
        <f t="shared" si="39"/>
        <v/>
      </c>
      <c r="BR28" s="142" t="str">
        <f t="shared" si="39"/>
        <v/>
      </c>
      <c r="BS28" s="142" t="str">
        <f t="shared" si="39"/>
        <v/>
      </c>
      <c r="BT28" s="142" t="str">
        <f t="shared" ref="BT28:EE28" si="40">IF(OR(ISNUMBER(BT29),ISNUMBER(BT30),ISNUMBER(BT31),ISNUMBER(BT32)),SUM(BT29:BT32),"")</f>
        <v/>
      </c>
      <c r="BU28" s="142" t="str">
        <f t="shared" si="40"/>
        <v/>
      </c>
      <c r="BV28" s="142" t="str">
        <f t="shared" si="40"/>
        <v/>
      </c>
      <c r="BW28" s="142" t="str">
        <f t="shared" si="40"/>
        <v/>
      </c>
      <c r="BX28" s="142" t="str">
        <f t="shared" si="40"/>
        <v/>
      </c>
      <c r="BY28" s="142" t="str">
        <f t="shared" si="40"/>
        <v/>
      </c>
      <c r="BZ28" s="142" t="str">
        <f t="shared" si="40"/>
        <v/>
      </c>
      <c r="CA28" s="142" t="str">
        <f t="shared" si="40"/>
        <v/>
      </c>
      <c r="CB28" s="142" t="str">
        <f t="shared" si="40"/>
        <v/>
      </c>
      <c r="CC28" s="142" t="str">
        <f t="shared" si="40"/>
        <v/>
      </c>
      <c r="CD28" s="142" t="str">
        <f t="shared" si="40"/>
        <v/>
      </c>
      <c r="CE28" s="142" t="str">
        <f t="shared" si="40"/>
        <v/>
      </c>
      <c r="CF28" s="142" t="str">
        <f t="shared" si="40"/>
        <v/>
      </c>
      <c r="CG28" s="142" t="str">
        <f t="shared" si="40"/>
        <v/>
      </c>
      <c r="CH28" s="142" t="str">
        <f t="shared" si="40"/>
        <v/>
      </c>
      <c r="CI28" s="142" t="str">
        <f t="shared" si="40"/>
        <v/>
      </c>
      <c r="CJ28" s="142" t="str">
        <f t="shared" si="40"/>
        <v/>
      </c>
      <c r="CK28" s="142" t="str">
        <f t="shared" si="40"/>
        <v/>
      </c>
      <c r="CL28" s="142" t="str">
        <f t="shared" si="40"/>
        <v/>
      </c>
      <c r="CM28" s="142" t="str">
        <f t="shared" si="40"/>
        <v/>
      </c>
      <c r="CN28" s="142" t="str">
        <f t="shared" si="40"/>
        <v/>
      </c>
      <c r="CO28" s="142" t="str">
        <f t="shared" si="40"/>
        <v/>
      </c>
      <c r="CP28" s="142" t="str">
        <f t="shared" si="40"/>
        <v/>
      </c>
      <c r="CQ28" s="142" t="str">
        <f t="shared" si="40"/>
        <v/>
      </c>
      <c r="CR28" s="142" t="str">
        <f t="shared" si="40"/>
        <v/>
      </c>
      <c r="CS28" s="142" t="str">
        <f t="shared" si="40"/>
        <v/>
      </c>
      <c r="CT28" s="142" t="str">
        <f t="shared" si="40"/>
        <v/>
      </c>
      <c r="CU28" s="142" t="str">
        <f t="shared" si="40"/>
        <v/>
      </c>
      <c r="CV28" s="142" t="str">
        <f t="shared" si="40"/>
        <v/>
      </c>
      <c r="CW28" s="142" t="str">
        <f t="shared" si="40"/>
        <v/>
      </c>
      <c r="CX28" s="142" t="str">
        <f t="shared" si="40"/>
        <v/>
      </c>
      <c r="CY28" s="142" t="str">
        <f t="shared" si="40"/>
        <v/>
      </c>
      <c r="CZ28" s="142" t="str">
        <f t="shared" si="40"/>
        <v/>
      </c>
      <c r="DA28" s="142" t="str">
        <f t="shared" si="40"/>
        <v/>
      </c>
      <c r="DB28" s="142" t="str">
        <f t="shared" si="40"/>
        <v/>
      </c>
      <c r="DC28" s="142" t="str">
        <f t="shared" si="40"/>
        <v/>
      </c>
      <c r="DD28" s="142" t="str">
        <f t="shared" si="40"/>
        <v/>
      </c>
      <c r="DE28" s="142" t="str">
        <f t="shared" si="40"/>
        <v/>
      </c>
      <c r="DF28" s="142" t="str">
        <f t="shared" si="40"/>
        <v/>
      </c>
      <c r="DG28" s="142" t="str">
        <f t="shared" si="40"/>
        <v/>
      </c>
      <c r="DH28" s="142" t="str">
        <f t="shared" si="40"/>
        <v/>
      </c>
      <c r="DI28" s="142" t="str">
        <f t="shared" si="40"/>
        <v/>
      </c>
      <c r="DJ28" s="142" t="str">
        <f t="shared" si="40"/>
        <v/>
      </c>
      <c r="DK28" s="142" t="str">
        <f t="shared" si="40"/>
        <v/>
      </c>
      <c r="DL28" s="142" t="str">
        <f t="shared" si="40"/>
        <v/>
      </c>
      <c r="DM28" s="142" t="str">
        <f t="shared" si="40"/>
        <v/>
      </c>
      <c r="DN28" s="142" t="str">
        <f t="shared" si="40"/>
        <v/>
      </c>
      <c r="DO28" s="142" t="str">
        <f t="shared" si="40"/>
        <v/>
      </c>
      <c r="DP28" s="142" t="str">
        <f t="shared" si="40"/>
        <v/>
      </c>
      <c r="DQ28" s="142" t="str">
        <f t="shared" si="40"/>
        <v/>
      </c>
      <c r="DR28" s="142" t="str">
        <f t="shared" si="40"/>
        <v/>
      </c>
      <c r="DS28" s="142" t="str">
        <f t="shared" si="40"/>
        <v/>
      </c>
      <c r="DT28" s="142" t="str">
        <f t="shared" si="40"/>
        <v/>
      </c>
      <c r="DU28" s="142" t="str">
        <f t="shared" si="40"/>
        <v/>
      </c>
      <c r="DV28" s="142" t="str">
        <f t="shared" si="40"/>
        <v/>
      </c>
      <c r="DW28" s="142" t="str">
        <f t="shared" si="40"/>
        <v/>
      </c>
      <c r="DX28" s="142" t="str">
        <f t="shared" si="40"/>
        <v/>
      </c>
      <c r="DY28" s="142" t="str">
        <f t="shared" si="40"/>
        <v/>
      </c>
      <c r="DZ28" s="142" t="str">
        <f t="shared" si="40"/>
        <v/>
      </c>
      <c r="EA28" s="142" t="str">
        <f t="shared" si="40"/>
        <v/>
      </c>
      <c r="EB28" s="142" t="str">
        <f t="shared" si="40"/>
        <v/>
      </c>
      <c r="EC28" s="142" t="str">
        <f t="shared" si="40"/>
        <v/>
      </c>
      <c r="ED28" s="142" t="str">
        <f t="shared" si="40"/>
        <v/>
      </c>
      <c r="EE28" s="142" t="str">
        <f t="shared" si="40"/>
        <v/>
      </c>
      <c r="EF28" s="142" t="str">
        <f t="shared" ref="EF28:FT28" si="41">IF(OR(ISNUMBER(EF29),ISNUMBER(EF30),ISNUMBER(EF31),ISNUMBER(EF32)),SUM(EF29:EF32),"")</f>
        <v/>
      </c>
      <c r="EG28" s="142" t="str">
        <f t="shared" si="41"/>
        <v/>
      </c>
      <c r="EH28" s="142" t="str">
        <f t="shared" si="41"/>
        <v/>
      </c>
      <c r="EI28" s="142" t="str">
        <f t="shared" si="41"/>
        <v/>
      </c>
      <c r="EJ28" s="142" t="str">
        <f t="shared" si="41"/>
        <v/>
      </c>
      <c r="EK28" s="142" t="str">
        <f t="shared" si="41"/>
        <v/>
      </c>
      <c r="EL28" s="142" t="str">
        <f t="shared" si="41"/>
        <v/>
      </c>
      <c r="EM28" s="142" t="str">
        <f t="shared" si="41"/>
        <v/>
      </c>
      <c r="EN28" s="142" t="str">
        <f t="shared" si="41"/>
        <v/>
      </c>
      <c r="EO28" s="142" t="str">
        <f t="shared" si="41"/>
        <v/>
      </c>
      <c r="EP28" s="142" t="str">
        <f t="shared" si="41"/>
        <v/>
      </c>
      <c r="EQ28" s="142" t="str">
        <f t="shared" si="41"/>
        <v/>
      </c>
      <c r="ER28" s="142" t="str">
        <f t="shared" si="41"/>
        <v/>
      </c>
      <c r="ES28" s="142" t="str">
        <f t="shared" si="41"/>
        <v/>
      </c>
      <c r="ET28" s="142" t="str">
        <f t="shared" si="41"/>
        <v/>
      </c>
      <c r="EU28" s="142" t="str">
        <f t="shared" si="41"/>
        <v/>
      </c>
      <c r="EV28" s="142" t="str">
        <f t="shared" si="41"/>
        <v/>
      </c>
      <c r="EW28" s="142" t="str">
        <f t="shared" si="41"/>
        <v/>
      </c>
      <c r="EX28" s="142" t="str">
        <f t="shared" si="41"/>
        <v/>
      </c>
      <c r="EY28" s="142" t="str">
        <f t="shared" si="41"/>
        <v/>
      </c>
      <c r="EZ28" s="142" t="str">
        <f t="shared" si="41"/>
        <v/>
      </c>
      <c r="FA28" s="142" t="str">
        <f t="shared" si="41"/>
        <v/>
      </c>
      <c r="FB28" s="142" t="str">
        <f t="shared" si="41"/>
        <v/>
      </c>
      <c r="FC28" s="142" t="str">
        <f t="shared" si="41"/>
        <v/>
      </c>
      <c r="FD28" s="142" t="str">
        <f t="shared" si="41"/>
        <v/>
      </c>
      <c r="FE28" s="142" t="str">
        <f t="shared" si="41"/>
        <v/>
      </c>
      <c r="FF28" s="142" t="str">
        <f t="shared" si="41"/>
        <v/>
      </c>
      <c r="FG28" s="142" t="str">
        <f t="shared" si="41"/>
        <v/>
      </c>
      <c r="FH28" s="142" t="str">
        <f t="shared" si="41"/>
        <v/>
      </c>
      <c r="FI28" s="142" t="str">
        <f t="shared" si="41"/>
        <v/>
      </c>
      <c r="FJ28" s="142" t="str">
        <f t="shared" si="41"/>
        <v/>
      </c>
      <c r="FK28" s="142" t="str">
        <f t="shared" si="41"/>
        <v/>
      </c>
      <c r="FL28" s="142" t="str">
        <f t="shared" si="41"/>
        <v/>
      </c>
      <c r="FM28" s="142" t="str">
        <f t="shared" si="41"/>
        <v/>
      </c>
      <c r="FN28" s="142" t="str">
        <f t="shared" si="41"/>
        <v/>
      </c>
      <c r="FO28" s="142" t="str">
        <f t="shared" si="41"/>
        <v/>
      </c>
      <c r="FP28" s="142" t="str">
        <f t="shared" si="41"/>
        <v/>
      </c>
      <c r="FQ28" s="142" t="str">
        <f t="shared" si="41"/>
        <v/>
      </c>
      <c r="FR28" s="142" t="str">
        <f t="shared" si="41"/>
        <v/>
      </c>
      <c r="FS28" s="142" t="str">
        <f t="shared" si="41"/>
        <v/>
      </c>
      <c r="FT28" s="142" t="str">
        <f t="shared" si="41"/>
        <v/>
      </c>
      <c r="FU28" s="142" t="str">
        <f t="shared" ref="FU28:IF28" si="42">IF(OR(ISNUMBER(FU29),ISNUMBER(FU30),ISNUMBER(FU31),ISNUMBER(FU32)),SUM(FU29:FU32),"")</f>
        <v/>
      </c>
      <c r="FV28" s="142" t="str">
        <f t="shared" si="42"/>
        <v/>
      </c>
      <c r="FW28" s="142" t="str">
        <f t="shared" si="42"/>
        <v/>
      </c>
      <c r="FX28" s="142" t="str">
        <f t="shared" si="42"/>
        <v/>
      </c>
      <c r="FY28" s="142" t="str">
        <f t="shared" si="42"/>
        <v/>
      </c>
      <c r="FZ28" s="142" t="str">
        <f t="shared" si="42"/>
        <v/>
      </c>
      <c r="GA28" s="142" t="str">
        <f t="shared" si="42"/>
        <v/>
      </c>
      <c r="GB28" s="142" t="str">
        <f t="shared" si="42"/>
        <v/>
      </c>
      <c r="GC28" s="142" t="str">
        <f t="shared" si="42"/>
        <v/>
      </c>
      <c r="GD28" s="142" t="str">
        <f t="shared" si="42"/>
        <v/>
      </c>
      <c r="GE28" s="142" t="str">
        <f t="shared" si="42"/>
        <v/>
      </c>
      <c r="GF28" s="142" t="str">
        <f t="shared" si="42"/>
        <v/>
      </c>
      <c r="GG28" s="142" t="str">
        <f t="shared" si="42"/>
        <v/>
      </c>
      <c r="GH28" s="142" t="str">
        <f t="shared" si="42"/>
        <v/>
      </c>
      <c r="GI28" s="142" t="str">
        <f t="shared" si="42"/>
        <v/>
      </c>
      <c r="GJ28" s="142" t="str">
        <f t="shared" si="42"/>
        <v/>
      </c>
      <c r="GK28" s="142" t="str">
        <f t="shared" si="42"/>
        <v/>
      </c>
      <c r="GL28" s="142" t="str">
        <f t="shared" si="42"/>
        <v/>
      </c>
      <c r="GM28" s="142" t="str">
        <f t="shared" si="42"/>
        <v/>
      </c>
      <c r="GN28" s="142" t="str">
        <f t="shared" si="42"/>
        <v/>
      </c>
      <c r="GO28" s="142" t="str">
        <f t="shared" si="42"/>
        <v/>
      </c>
      <c r="GP28" s="142" t="str">
        <f t="shared" si="42"/>
        <v/>
      </c>
      <c r="GQ28" s="142" t="str">
        <f t="shared" si="42"/>
        <v/>
      </c>
      <c r="GR28" s="142" t="str">
        <f t="shared" si="42"/>
        <v/>
      </c>
      <c r="GS28" s="142" t="str">
        <f t="shared" si="42"/>
        <v/>
      </c>
      <c r="GT28" s="142" t="str">
        <f t="shared" si="42"/>
        <v/>
      </c>
      <c r="GU28" s="142" t="str">
        <f t="shared" si="42"/>
        <v/>
      </c>
      <c r="GV28" s="142" t="str">
        <f t="shared" si="42"/>
        <v/>
      </c>
      <c r="GW28" s="142" t="str">
        <f t="shared" si="42"/>
        <v/>
      </c>
      <c r="GX28" s="142" t="str">
        <f t="shared" si="42"/>
        <v/>
      </c>
      <c r="GY28" s="142" t="str">
        <f t="shared" si="42"/>
        <v/>
      </c>
      <c r="GZ28" s="142" t="str">
        <f t="shared" si="42"/>
        <v/>
      </c>
      <c r="HA28" s="142" t="str">
        <f t="shared" si="42"/>
        <v/>
      </c>
      <c r="HB28" s="142" t="str">
        <f t="shared" si="42"/>
        <v/>
      </c>
      <c r="HC28" s="142" t="str">
        <f t="shared" si="42"/>
        <v/>
      </c>
      <c r="HD28" s="142" t="str">
        <f t="shared" si="42"/>
        <v/>
      </c>
      <c r="HE28" s="142" t="str">
        <f t="shared" si="42"/>
        <v/>
      </c>
      <c r="HF28" s="142" t="str">
        <f t="shared" si="42"/>
        <v/>
      </c>
      <c r="HG28" s="142" t="str">
        <f t="shared" si="42"/>
        <v/>
      </c>
      <c r="HH28" s="142" t="str">
        <f t="shared" si="42"/>
        <v/>
      </c>
      <c r="HI28" s="142" t="str">
        <f t="shared" si="42"/>
        <v/>
      </c>
      <c r="HJ28" s="142" t="str">
        <f t="shared" si="42"/>
        <v/>
      </c>
      <c r="HK28" s="142" t="str">
        <f t="shared" si="42"/>
        <v/>
      </c>
      <c r="HL28" s="142" t="str">
        <f t="shared" si="42"/>
        <v/>
      </c>
      <c r="HM28" s="142" t="str">
        <f t="shared" si="42"/>
        <v/>
      </c>
      <c r="HN28" s="142" t="str">
        <f t="shared" si="42"/>
        <v/>
      </c>
      <c r="HO28" s="142" t="str">
        <f t="shared" si="42"/>
        <v/>
      </c>
      <c r="HP28" s="142" t="str">
        <f t="shared" si="42"/>
        <v/>
      </c>
      <c r="HQ28" s="142" t="str">
        <f t="shared" si="42"/>
        <v/>
      </c>
      <c r="HR28" s="142" t="str">
        <f t="shared" si="42"/>
        <v/>
      </c>
      <c r="HS28" s="142" t="str">
        <f t="shared" si="42"/>
        <v/>
      </c>
      <c r="HT28" s="142" t="str">
        <f t="shared" si="42"/>
        <v/>
      </c>
      <c r="HU28" s="142" t="str">
        <f t="shared" si="42"/>
        <v/>
      </c>
      <c r="HV28" s="142" t="str">
        <f t="shared" si="42"/>
        <v/>
      </c>
      <c r="HW28" s="142" t="str">
        <f t="shared" si="42"/>
        <v/>
      </c>
      <c r="HX28" s="142" t="str">
        <f t="shared" si="42"/>
        <v/>
      </c>
      <c r="HY28" s="142" t="str">
        <f t="shared" si="42"/>
        <v/>
      </c>
      <c r="HZ28" s="142" t="str">
        <f t="shared" si="42"/>
        <v/>
      </c>
      <c r="IA28" s="142" t="str">
        <f t="shared" si="42"/>
        <v/>
      </c>
      <c r="IB28" s="142" t="str">
        <f t="shared" si="42"/>
        <v/>
      </c>
      <c r="IC28" s="142" t="str">
        <f t="shared" si="42"/>
        <v/>
      </c>
      <c r="ID28" s="142" t="str">
        <f t="shared" si="42"/>
        <v/>
      </c>
      <c r="IE28" s="142" t="str">
        <f t="shared" si="42"/>
        <v/>
      </c>
      <c r="IF28" s="142" t="str">
        <f t="shared" si="42"/>
        <v/>
      </c>
      <c r="IG28" s="142" t="str">
        <f t="shared" ref="IG28:KR28" si="43">IF(OR(ISNUMBER(IG29),ISNUMBER(IG30),ISNUMBER(IG31),ISNUMBER(IG32)),SUM(IG29:IG32),"")</f>
        <v/>
      </c>
      <c r="IH28" s="142" t="str">
        <f t="shared" si="43"/>
        <v/>
      </c>
      <c r="II28" s="142" t="str">
        <f t="shared" si="43"/>
        <v/>
      </c>
      <c r="IJ28" s="142" t="str">
        <f t="shared" si="43"/>
        <v/>
      </c>
      <c r="IK28" s="142" t="str">
        <f t="shared" si="43"/>
        <v/>
      </c>
      <c r="IL28" s="142" t="str">
        <f t="shared" si="43"/>
        <v/>
      </c>
      <c r="IM28" s="142" t="str">
        <f t="shared" si="43"/>
        <v/>
      </c>
      <c r="IN28" s="142" t="str">
        <f t="shared" si="43"/>
        <v/>
      </c>
      <c r="IO28" s="142" t="str">
        <f t="shared" si="43"/>
        <v/>
      </c>
      <c r="IP28" s="142" t="str">
        <f t="shared" si="43"/>
        <v/>
      </c>
      <c r="IQ28" s="142" t="str">
        <f t="shared" si="43"/>
        <v/>
      </c>
      <c r="IR28" s="142" t="str">
        <f t="shared" si="43"/>
        <v/>
      </c>
      <c r="IS28" s="142" t="str">
        <f t="shared" si="43"/>
        <v/>
      </c>
      <c r="IT28" s="142" t="str">
        <f t="shared" si="43"/>
        <v/>
      </c>
      <c r="IU28" s="142" t="str">
        <f t="shared" si="43"/>
        <v/>
      </c>
      <c r="IV28" s="142" t="str">
        <f t="shared" si="43"/>
        <v/>
      </c>
      <c r="IW28" s="142" t="str">
        <f t="shared" si="43"/>
        <v/>
      </c>
      <c r="IX28" s="142" t="str">
        <f t="shared" si="43"/>
        <v/>
      </c>
      <c r="IY28" s="142" t="str">
        <f t="shared" si="43"/>
        <v/>
      </c>
      <c r="IZ28" s="142" t="str">
        <f t="shared" si="43"/>
        <v/>
      </c>
      <c r="JA28" s="142" t="str">
        <f t="shared" si="43"/>
        <v/>
      </c>
      <c r="JB28" s="142" t="str">
        <f t="shared" si="43"/>
        <v/>
      </c>
      <c r="JC28" s="142" t="str">
        <f t="shared" si="43"/>
        <v/>
      </c>
      <c r="JD28" s="142" t="str">
        <f t="shared" si="43"/>
        <v/>
      </c>
      <c r="JE28" s="142" t="str">
        <f t="shared" si="43"/>
        <v/>
      </c>
      <c r="JF28" s="142" t="str">
        <f t="shared" si="43"/>
        <v/>
      </c>
      <c r="JG28" s="142" t="str">
        <f t="shared" si="43"/>
        <v/>
      </c>
      <c r="JH28" s="142" t="str">
        <f t="shared" si="43"/>
        <v/>
      </c>
      <c r="JI28" s="142" t="str">
        <f t="shared" si="43"/>
        <v/>
      </c>
      <c r="JJ28" s="142" t="str">
        <f t="shared" si="43"/>
        <v/>
      </c>
      <c r="JK28" s="142" t="str">
        <f t="shared" si="43"/>
        <v/>
      </c>
      <c r="JL28" s="142" t="str">
        <f t="shared" si="43"/>
        <v/>
      </c>
      <c r="JM28" s="142" t="str">
        <f t="shared" si="43"/>
        <v/>
      </c>
      <c r="JN28" s="142" t="str">
        <f t="shared" si="43"/>
        <v/>
      </c>
      <c r="JO28" s="142" t="str">
        <f t="shared" si="43"/>
        <v/>
      </c>
      <c r="JP28" s="142" t="str">
        <f t="shared" si="43"/>
        <v/>
      </c>
      <c r="JQ28" s="142" t="str">
        <f t="shared" si="43"/>
        <v/>
      </c>
      <c r="JR28" s="142" t="str">
        <f t="shared" si="43"/>
        <v/>
      </c>
      <c r="JS28" s="142" t="str">
        <f t="shared" si="43"/>
        <v/>
      </c>
      <c r="JT28" s="142" t="str">
        <f t="shared" si="43"/>
        <v/>
      </c>
      <c r="JU28" s="142" t="str">
        <f t="shared" si="43"/>
        <v/>
      </c>
      <c r="JV28" s="142" t="str">
        <f t="shared" si="43"/>
        <v/>
      </c>
      <c r="JW28" s="142" t="str">
        <f t="shared" si="43"/>
        <v/>
      </c>
      <c r="JX28" s="142" t="str">
        <f t="shared" si="43"/>
        <v/>
      </c>
      <c r="JY28" s="142" t="str">
        <f t="shared" si="43"/>
        <v/>
      </c>
      <c r="JZ28" s="142" t="str">
        <f t="shared" si="43"/>
        <v/>
      </c>
      <c r="KA28" s="142" t="str">
        <f t="shared" si="43"/>
        <v/>
      </c>
      <c r="KB28" s="142" t="str">
        <f t="shared" si="43"/>
        <v/>
      </c>
      <c r="KC28" s="142" t="str">
        <f t="shared" si="43"/>
        <v/>
      </c>
      <c r="KD28" s="142" t="str">
        <f t="shared" si="43"/>
        <v/>
      </c>
      <c r="KE28" s="142" t="str">
        <f t="shared" si="43"/>
        <v/>
      </c>
      <c r="KF28" s="142" t="str">
        <f t="shared" si="43"/>
        <v/>
      </c>
      <c r="KG28" s="142" t="str">
        <f t="shared" si="43"/>
        <v/>
      </c>
      <c r="KH28" s="142" t="str">
        <f t="shared" si="43"/>
        <v/>
      </c>
      <c r="KI28" s="142" t="str">
        <f t="shared" si="43"/>
        <v/>
      </c>
      <c r="KJ28" s="142" t="str">
        <f t="shared" si="43"/>
        <v/>
      </c>
      <c r="KK28" s="142" t="str">
        <f t="shared" si="43"/>
        <v/>
      </c>
      <c r="KL28" s="142" t="str">
        <f t="shared" si="43"/>
        <v/>
      </c>
      <c r="KM28" s="142" t="str">
        <f t="shared" si="43"/>
        <v/>
      </c>
      <c r="KN28" s="142" t="str">
        <f t="shared" si="43"/>
        <v/>
      </c>
      <c r="KO28" s="142" t="str">
        <f t="shared" si="43"/>
        <v/>
      </c>
      <c r="KP28" s="142" t="str">
        <f t="shared" si="43"/>
        <v/>
      </c>
      <c r="KQ28" s="142" t="str">
        <f t="shared" si="43"/>
        <v/>
      </c>
      <c r="KR28" s="142" t="str">
        <f t="shared" si="43"/>
        <v/>
      </c>
      <c r="KS28" s="142" t="str">
        <f t="shared" ref="KS28:MH28" si="44">IF(OR(ISNUMBER(KS29),ISNUMBER(KS30),ISNUMBER(KS31),ISNUMBER(KS32)),SUM(KS29:KS32),"")</f>
        <v/>
      </c>
      <c r="KT28" s="142" t="str">
        <f t="shared" si="44"/>
        <v/>
      </c>
      <c r="KU28" s="142" t="str">
        <f t="shared" si="44"/>
        <v/>
      </c>
      <c r="KV28" s="142" t="str">
        <f t="shared" si="44"/>
        <v/>
      </c>
      <c r="KW28" s="142" t="str">
        <f t="shared" si="44"/>
        <v/>
      </c>
      <c r="KX28" s="142" t="str">
        <f t="shared" si="44"/>
        <v/>
      </c>
      <c r="KY28" s="142" t="str">
        <f t="shared" si="44"/>
        <v/>
      </c>
      <c r="KZ28" s="142" t="str">
        <f t="shared" si="44"/>
        <v/>
      </c>
      <c r="LA28" s="142" t="str">
        <f t="shared" si="44"/>
        <v/>
      </c>
      <c r="LB28" s="142" t="str">
        <f t="shared" si="44"/>
        <v/>
      </c>
      <c r="LC28" s="142" t="str">
        <f t="shared" si="44"/>
        <v/>
      </c>
      <c r="LD28" s="142" t="str">
        <f t="shared" si="44"/>
        <v/>
      </c>
      <c r="LE28" s="142" t="str">
        <f t="shared" si="44"/>
        <v/>
      </c>
      <c r="LF28" s="142" t="str">
        <f t="shared" si="44"/>
        <v/>
      </c>
      <c r="LG28" s="142" t="str">
        <f t="shared" si="44"/>
        <v/>
      </c>
      <c r="LH28" s="142" t="str">
        <f t="shared" si="44"/>
        <v/>
      </c>
      <c r="LI28" s="142" t="str">
        <f t="shared" si="44"/>
        <v/>
      </c>
      <c r="LJ28" s="142" t="str">
        <f t="shared" si="44"/>
        <v/>
      </c>
      <c r="LK28" s="142" t="str">
        <f t="shared" si="44"/>
        <v/>
      </c>
      <c r="LL28" s="142" t="str">
        <f t="shared" si="44"/>
        <v/>
      </c>
      <c r="LM28" s="142" t="str">
        <f t="shared" si="44"/>
        <v/>
      </c>
      <c r="LN28" s="142" t="str">
        <f t="shared" si="44"/>
        <v/>
      </c>
      <c r="LO28" s="142" t="str">
        <f t="shared" si="44"/>
        <v/>
      </c>
      <c r="LP28" s="142" t="str">
        <f t="shared" si="44"/>
        <v/>
      </c>
      <c r="LQ28" s="142" t="str">
        <f t="shared" si="44"/>
        <v/>
      </c>
      <c r="LR28" s="142" t="str">
        <f t="shared" si="44"/>
        <v/>
      </c>
      <c r="LS28" s="142" t="str">
        <f t="shared" si="44"/>
        <v/>
      </c>
      <c r="LT28" s="142" t="str">
        <f t="shared" si="44"/>
        <v/>
      </c>
      <c r="LU28" s="142" t="str">
        <f t="shared" si="44"/>
        <v/>
      </c>
      <c r="LV28" s="142" t="str">
        <f t="shared" si="44"/>
        <v/>
      </c>
      <c r="LW28" s="142" t="str">
        <f t="shared" si="44"/>
        <v/>
      </c>
      <c r="LX28" s="142" t="str">
        <f t="shared" si="44"/>
        <v/>
      </c>
      <c r="LY28" s="142" t="str">
        <f t="shared" si="44"/>
        <v/>
      </c>
      <c r="LZ28" s="142" t="str">
        <f t="shared" si="44"/>
        <v/>
      </c>
      <c r="MA28" s="142" t="str">
        <f t="shared" si="44"/>
        <v/>
      </c>
      <c r="MB28" s="142" t="str">
        <f t="shared" si="44"/>
        <v/>
      </c>
      <c r="MC28" s="142" t="str">
        <f t="shared" si="44"/>
        <v/>
      </c>
      <c r="MD28" s="142" t="str">
        <f t="shared" si="44"/>
        <v/>
      </c>
      <c r="ME28" s="142" t="str">
        <f t="shared" si="44"/>
        <v/>
      </c>
      <c r="MF28" s="142" t="str">
        <f t="shared" si="44"/>
        <v/>
      </c>
      <c r="MG28" s="142" t="str">
        <f t="shared" si="44"/>
        <v/>
      </c>
      <c r="MH28" s="142" t="str">
        <f t="shared" si="44"/>
        <v/>
      </c>
    </row>
    <row r="29" spans="2:346" x14ac:dyDescent="0.3">
      <c r="B29" s="62" t="s">
        <v>683</v>
      </c>
      <c r="C29" s="86" t="s">
        <v>853</v>
      </c>
      <c r="D29" s="186" t="e">
        <f t="shared" si="6"/>
        <v>#N/A</v>
      </c>
      <c r="E29" s="197">
        <f t="shared" si="13"/>
        <v>0</v>
      </c>
      <c r="F29" s="197">
        <f t="shared" si="14"/>
        <v>0</v>
      </c>
      <c r="G29" s="141"/>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c r="EH29" s="138"/>
      <c r="EI29" s="138"/>
      <c r="EJ29" s="138"/>
      <c r="EK29" s="138"/>
      <c r="EL29" s="138"/>
      <c r="EM29" s="138"/>
      <c r="EN29" s="138"/>
      <c r="EO29" s="138"/>
      <c r="EP29" s="138"/>
      <c r="EQ29" s="138"/>
      <c r="ER29" s="138"/>
      <c r="ES29" s="138"/>
      <c r="ET29" s="138"/>
      <c r="EU29" s="138"/>
      <c r="EV29" s="138"/>
      <c r="EW29" s="138"/>
      <c r="EX29" s="138"/>
      <c r="EY29" s="138"/>
      <c r="EZ29" s="138"/>
      <c r="FA29" s="138"/>
      <c r="FB29" s="138"/>
      <c r="FC29" s="138"/>
      <c r="FD29" s="138"/>
      <c r="FE29" s="138"/>
      <c r="FF29" s="138"/>
      <c r="FG29" s="138"/>
      <c r="FH29" s="138"/>
      <c r="FI29" s="138"/>
      <c r="FJ29" s="138"/>
      <c r="FK29" s="138"/>
      <c r="FL29" s="138"/>
      <c r="FM29" s="138"/>
      <c r="FN29" s="138"/>
      <c r="FO29" s="138"/>
      <c r="FP29" s="138"/>
      <c r="FQ29" s="138"/>
      <c r="FR29" s="138"/>
      <c r="FS29" s="138"/>
      <c r="FT29" s="138"/>
      <c r="FU29" s="138"/>
      <c r="FV29" s="138"/>
      <c r="FW29" s="138"/>
      <c r="FX29" s="138"/>
      <c r="FY29" s="138"/>
      <c r="FZ29" s="138"/>
      <c r="GA29" s="138"/>
      <c r="GB29" s="138"/>
      <c r="GC29" s="138"/>
      <c r="GD29" s="138"/>
      <c r="GE29" s="138"/>
      <c r="GF29" s="138"/>
      <c r="GG29" s="138"/>
      <c r="GH29" s="138"/>
      <c r="GI29" s="138"/>
      <c r="GJ29" s="138"/>
      <c r="GK29" s="138"/>
      <c r="GL29" s="138"/>
      <c r="GM29" s="138"/>
      <c r="GN29" s="138"/>
      <c r="GO29" s="138"/>
      <c r="GP29" s="138"/>
      <c r="GQ29" s="138"/>
      <c r="GR29" s="138"/>
      <c r="GS29" s="138"/>
      <c r="GT29" s="138"/>
      <c r="GU29" s="138"/>
      <c r="GV29" s="138"/>
      <c r="GW29" s="138"/>
      <c r="GX29" s="138"/>
      <c r="GY29" s="138"/>
      <c r="GZ29" s="138"/>
      <c r="HA29" s="138"/>
      <c r="HB29" s="138"/>
      <c r="HC29" s="138"/>
      <c r="HD29" s="138"/>
      <c r="HE29" s="138"/>
      <c r="HF29" s="138"/>
      <c r="HG29" s="138"/>
      <c r="HH29" s="138"/>
      <c r="HI29" s="138"/>
      <c r="HJ29" s="138"/>
      <c r="HK29" s="138"/>
      <c r="HL29" s="138"/>
      <c r="HM29" s="138"/>
      <c r="HN29" s="138"/>
      <c r="HO29" s="138"/>
      <c r="HP29" s="138"/>
      <c r="HQ29" s="138"/>
      <c r="HR29" s="138"/>
      <c r="HS29" s="138"/>
      <c r="HT29" s="138"/>
      <c r="HU29" s="138"/>
      <c r="HV29" s="138"/>
      <c r="HW29" s="138"/>
      <c r="HX29" s="138"/>
      <c r="HY29" s="138"/>
      <c r="HZ29" s="138"/>
      <c r="IA29" s="138"/>
      <c r="IB29" s="138"/>
      <c r="IC29" s="138"/>
      <c r="ID29" s="138"/>
      <c r="IE29" s="138"/>
      <c r="IF29" s="138"/>
      <c r="IG29" s="138"/>
      <c r="IH29" s="138"/>
      <c r="II29" s="138"/>
      <c r="IJ29" s="138"/>
      <c r="IK29" s="138"/>
      <c r="IL29" s="138"/>
      <c r="IM29" s="138"/>
      <c r="IN29" s="138"/>
      <c r="IO29" s="138"/>
      <c r="IP29" s="138"/>
      <c r="IQ29" s="138"/>
      <c r="IR29" s="138"/>
      <c r="IS29" s="138"/>
      <c r="IT29" s="138"/>
      <c r="IU29" s="138"/>
      <c r="IV29" s="138"/>
      <c r="IW29" s="138"/>
      <c r="IX29" s="138"/>
      <c r="IY29" s="138"/>
      <c r="IZ29" s="138"/>
      <c r="JA29" s="138"/>
      <c r="JB29" s="138"/>
      <c r="JC29" s="138"/>
      <c r="JD29" s="138"/>
      <c r="JE29" s="138"/>
      <c r="JF29" s="138"/>
      <c r="JG29" s="138"/>
      <c r="JH29" s="138"/>
      <c r="JI29" s="138"/>
      <c r="JJ29" s="138"/>
      <c r="JK29" s="138"/>
      <c r="JL29" s="138"/>
      <c r="JM29" s="138"/>
      <c r="JN29" s="138"/>
      <c r="JO29" s="138"/>
      <c r="JP29" s="138"/>
      <c r="JQ29" s="138"/>
      <c r="JR29" s="138"/>
      <c r="JS29" s="138"/>
      <c r="JT29" s="138"/>
      <c r="JU29" s="138"/>
      <c r="JV29" s="138"/>
      <c r="JW29" s="138"/>
      <c r="JX29" s="138"/>
      <c r="JY29" s="138"/>
      <c r="JZ29" s="138"/>
      <c r="KA29" s="138"/>
      <c r="KB29" s="138"/>
      <c r="KC29" s="138"/>
      <c r="KD29" s="138"/>
      <c r="KE29" s="138"/>
      <c r="KF29" s="138"/>
      <c r="KG29" s="138"/>
      <c r="KH29" s="138"/>
      <c r="KI29" s="138"/>
      <c r="KJ29" s="138"/>
      <c r="KK29" s="138"/>
      <c r="KL29" s="138"/>
      <c r="KM29" s="138"/>
      <c r="KN29" s="138"/>
      <c r="KO29" s="138"/>
      <c r="KP29" s="138"/>
      <c r="KQ29" s="138"/>
      <c r="KR29" s="138"/>
      <c r="KS29" s="138"/>
      <c r="KT29" s="138"/>
      <c r="KU29" s="138"/>
      <c r="KV29" s="138"/>
      <c r="KW29" s="138"/>
      <c r="KX29" s="138"/>
      <c r="KY29" s="138"/>
      <c r="KZ29" s="138"/>
      <c r="LA29" s="138"/>
      <c r="LB29" s="138"/>
      <c r="LC29" s="138"/>
      <c r="LD29" s="138"/>
      <c r="LE29" s="138"/>
      <c r="LF29" s="138"/>
      <c r="LG29" s="138"/>
      <c r="LH29" s="138"/>
      <c r="LI29" s="138"/>
      <c r="LJ29" s="138"/>
      <c r="LK29" s="138"/>
      <c r="LL29" s="138"/>
      <c r="LM29" s="138"/>
      <c r="LN29" s="138"/>
      <c r="LO29" s="138"/>
      <c r="LP29" s="138"/>
      <c r="LQ29" s="138"/>
      <c r="LR29" s="138"/>
      <c r="LS29" s="138"/>
      <c r="LT29" s="138"/>
      <c r="LU29" s="138"/>
      <c r="LV29" s="138"/>
      <c r="LW29" s="138"/>
      <c r="LX29" s="138"/>
      <c r="LY29" s="138"/>
      <c r="LZ29" s="138"/>
      <c r="MA29" s="138"/>
      <c r="MB29" s="138"/>
      <c r="MC29" s="138"/>
      <c r="MD29" s="138"/>
      <c r="ME29" s="138"/>
      <c r="MF29" s="138"/>
      <c r="MG29" s="138"/>
      <c r="MH29" s="138"/>
    </row>
    <row r="30" spans="2:346" x14ac:dyDescent="0.3">
      <c r="B30" s="62" t="s">
        <v>685</v>
      </c>
      <c r="C30" s="86" t="s">
        <v>854</v>
      </c>
      <c r="D30" s="186" t="e">
        <f t="shared" si="6"/>
        <v>#N/A</v>
      </c>
      <c r="E30" s="197">
        <f t="shared" si="13"/>
        <v>0</v>
      </c>
      <c r="F30" s="197">
        <f t="shared" si="14"/>
        <v>0</v>
      </c>
      <c r="G30" s="141"/>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GS30" s="138"/>
      <c r="GT30" s="138"/>
      <c r="GU30" s="138"/>
      <c r="GV30" s="138"/>
      <c r="GW30" s="138"/>
      <c r="GX30" s="138"/>
      <c r="GY30" s="138"/>
      <c r="GZ30" s="138"/>
      <c r="HA30" s="138"/>
      <c r="HB30" s="138"/>
      <c r="HC30" s="138"/>
      <c r="HD30" s="138"/>
      <c r="HE30" s="138"/>
      <c r="HF30" s="138"/>
      <c r="HG30" s="138"/>
      <c r="HH30" s="138"/>
      <c r="HI30" s="138"/>
      <c r="HJ30" s="138"/>
      <c r="HK30" s="138"/>
      <c r="HL30" s="138"/>
      <c r="HM30" s="138"/>
      <c r="HN30" s="138"/>
      <c r="HO30" s="138"/>
      <c r="HP30" s="138"/>
      <c r="HQ30" s="138"/>
      <c r="HR30" s="138"/>
      <c r="HS30" s="138"/>
      <c r="HT30" s="138"/>
      <c r="HU30" s="138"/>
      <c r="HV30" s="138"/>
      <c r="HW30" s="138"/>
      <c r="HX30" s="138"/>
      <c r="HY30" s="138"/>
      <c r="HZ30" s="138"/>
      <c r="IA30" s="138"/>
      <c r="IB30" s="138"/>
      <c r="IC30" s="138"/>
      <c r="ID30" s="138"/>
      <c r="IE30" s="138"/>
      <c r="IF30" s="138"/>
      <c r="IG30" s="138"/>
      <c r="IH30" s="138"/>
      <c r="II30" s="138"/>
      <c r="IJ30" s="138"/>
      <c r="IK30" s="138"/>
      <c r="IL30" s="138"/>
      <c r="IM30" s="138"/>
      <c r="IN30" s="138"/>
      <c r="IO30" s="138"/>
      <c r="IP30" s="138"/>
      <c r="IQ30" s="138"/>
      <c r="IR30" s="138"/>
      <c r="IS30" s="138"/>
      <c r="IT30" s="138"/>
      <c r="IU30" s="138"/>
      <c r="IV30" s="138"/>
      <c r="IW30" s="138"/>
      <c r="IX30" s="138"/>
      <c r="IY30" s="138"/>
      <c r="IZ30" s="138"/>
      <c r="JA30" s="138"/>
      <c r="JB30" s="138"/>
      <c r="JC30" s="138"/>
      <c r="JD30" s="138"/>
      <c r="JE30" s="138"/>
      <c r="JF30" s="138"/>
      <c r="JG30" s="138"/>
      <c r="JH30" s="138"/>
      <c r="JI30" s="138"/>
      <c r="JJ30" s="138"/>
      <c r="JK30" s="138"/>
      <c r="JL30" s="138"/>
      <c r="JM30" s="138"/>
      <c r="JN30" s="138"/>
      <c r="JO30" s="138"/>
      <c r="JP30" s="138"/>
      <c r="JQ30" s="138"/>
      <c r="JR30" s="138"/>
      <c r="JS30" s="138"/>
      <c r="JT30" s="138"/>
      <c r="JU30" s="138"/>
      <c r="JV30" s="138"/>
      <c r="JW30" s="138"/>
      <c r="JX30" s="138"/>
      <c r="JY30" s="138"/>
      <c r="JZ30" s="138"/>
      <c r="KA30" s="138"/>
      <c r="KB30" s="138"/>
      <c r="KC30" s="138"/>
      <c r="KD30" s="138"/>
      <c r="KE30" s="138"/>
      <c r="KF30" s="138"/>
      <c r="KG30" s="138"/>
      <c r="KH30" s="138"/>
      <c r="KI30" s="138"/>
      <c r="KJ30" s="138"/>
      <c r="KK30" s="138"/>
      <c r="KL30" s="138"/>
      <c r="KM30" s="138"/>
      <c r="KN30" s="138"/>
      <c r="KO30" s="138"/>
      <c r="KP30" s="138"/>
      <c r="KQ30" s="138"/>
      <c r="KR30" s="138"/>
      <c r="KS30" s="138"/>
      <c r="KT30" s="138"/>
      <c r="KU30" s="138"/>
      <c r="KV30" s="138"/>
      <c r="KW30" s="138"/>
      <c r="KX30" s="138"/>
      <c r="KY30" s="138"/>
      <c r="KZ30" s="138"/>
      <c r="LA30" s="138"/>
      <c r="LB30" s="138"/>
      <c r="LC30" s="138"/>
      <c r="LD30" s="138"/>
      <c r="LE30" s="138"/>
      <c r="LF30" s="138"/>
      <c r="LG30" s="138"/>
      <c r="LH30" s="138"/>
      <c r="LI30" s="138"/>
      <c r="LJ30" s="138"/>
      <c r="LK30" s="138"/>
      <c r="LL30" s="138"/>
      <c r="LM30" s="138"/>
      <c r="LN30" s="138"/>
      <c r="LO30" s="138"/>
      <c r="LP30" s="138"/>
      <c r="LQ30" s="138"/>
      <c r="LR30" s="138"/>
      <c r="LS30" s="138"/>
      <c r="LT30" s="138"/>
      <c r="LU30" s="138"/>
      <c r="LV30" s="138"/>
      <c r="LW30" s="138"/>
      <c r="LX30" s="138"/>
      <c r="LY30" s="138"/>
      <c r="LZ30" s="138"/>
      <c r="MA30" s="138"/>
      <c r="MB30" s="138"/>
      <c r="MC30" s="138"/>
      <c r="MD30" s="138"/>
      <c r="ME30" s="138"/>
      <c r="MF30" s="138"/>
      <c r="MG30" s="138"/>
      <c r="MH30" s="138"/>
    </row>
    <row r="31" spans="2:346" ht="26.4" x14ac:dyDescent="0.3">
      <c r="B31" s="62" t="s">
        <v>687</v>
      </c>
      <c r="C31" s="86" t="s">
        <v>855</v>
      </c>
      <c r="D31" s="186" t="e">
        <f t="shared" si="6"/>
        <v>#N/A</v>
      </c>
      <c r="E31" s="197">
        <f t="shared" si="13"/>
        <v>0</v>
      </c>
      <c r="F31" s="197">
        <f t="shared" si="14"/>
        <v>0</v>
      </c>
      <c r="G31" s="141"/>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c r="EQ31" s="138"/>
      <c r="ER31" s="138"/>
      <c r="ES31" s="138"/>
      <c r="ET31" s="138"/>
      <c r="EU31" s="138"/>
      <c r="EV31" s="138"/>
      <c r="EW31" s="138"/>
      <c r="EX31" s="138"/>
      <c r="EY31" s="138"/>
      <c r="EZ31" s="138"/>
      <c r="FA31" s="138"/>
      <c r="FB31" s="138"/>
      <c r="FC31" s="138"/>
      <c r="FD31" s="138"/>
      <c r="FE31" s="138"/>
      <c r="FF31" s="138"/>
      <c r="FG31" s="138"/>
      <c r="FH31" s="138"/>
      <c r="FI31" s="138"/>
      <c r="FJ31" s="138"/>
      <c r="FK31" s="138"/>
      <c r="FL31" s="138"/>
      <c r="FM31" s="138"/>
      <c r="FN31" s="138"/>
      <c r="FO31" s="138"/>
      <c r="FP31" s="138"/>
      <c r="FQ31" s="138"/>
      <c r="FR31" s="138"/>
      <c r="FS31" s="138"/>
      <c r="FT31" s="138"/>
      <c r="FU31" s="138"/>
      <c r="FV31" s="138"/>
      <c r="FW31" s="138"/>
      <c r="FX31" s="138"/>
      <c r="FY31" s="138"/>
      <c r="FZ31" s="138"/>
      <c r="GA31" s="138"/>
      <c r="GB31" s="138"/>
      <c r="GC31" s="138"/>
      <c r="GD31" s="138"/>
      <c r="GE31" s="138"/>
      <c r="GF31" s="138"/>
      <c r="GG31" s="138"/>
      <c r="GH31" s="138"/>
      <c r="GI31" s="138"/>
      <c r="GJ31" s="138"/>
      <c r="GK31" s="138"/>
      <c r="GL31" s="138"/>
      <c r="GM31" s="138"/>
      <c r="GN31" s="138"/>
      <c r="GO31" s="138"/>
      <c r="GP31" s="138"/>
      <c r="GQ31" s="138"/>
      <c r="GR31" s="138"/>
      <c r="GS31" s="138"/>
      <c r="GT31" s="138"/>
      <c r="GU31" s="138"/>
      <c r="GV31" s="138"/>
      <c r="GW31" s="138"/>
      <c r="GX31" s="138"/>
      <c r="GY31" s="138"/>
      <c r="GZ31" s="138"/>
      <c r="HA31" s="138"/>
      <c r="HB31" s="138"/>
      <c r="HC31" s="138"/>
      <c r="HD31" s="138"/>
      <c r="HE31" s="138"/>
      <c r="HF31" s="138"/>
      <c r="HG31" s="138"/>
      <c r="HH31" s="138"/>
      <c r="HI31" s="138"/>
      <c r="HJ31" s="138"/>
      <c r="HK31" s="138"/>
      <c r="HL31" s="138"/>
      <c r="HM31" s="138"/>
      <c r="HN31" s="138"/>
      <c r="HO31" s="138"/>
      <c r="HP31" s="138"/>
      <c r="HQ31" s="138"/>
      <c r="HR31" s="138"/>
      <c r="HS31" s="138"/>
      <c r="HT31" s="138"/>
      <c r="HU31" s="138"/>
      <c r="HV31" s="138"/>
      <c r="HW31" s="138"/>
      <c r="HX31" s="138"/>
      <c r="HY31" s="138"/>
      <c r="HZ31" s="138"/>
      <c r="IA31" s="138"/>
      <c r="IB31" s="138"/>
      <c r="IC31" s="138"/>
      <c r="ID31" s="138"/>
      <c r="IE31" s="138"/>
      <c r="IF31" s="138"/>
      <c r="IG31" s="138"/>
      <c r="IH31" s="138"/>
      <c r="II31" s="138"/>
      <c r="IJ31" s="138"/>
      <c r="IK31" s="138"/>
      <c r="IL31" s="138"/>
      <c r="IM31" s="138"/>
      <c r="IN31" s="138"/>
      <c r="IO31" s="138"/>
      <c r="IP31" s="138"/>
      <c r="IQ31" s="138"/>
      <c r="IR31" s="138"/>
      <c r="IS31" s="138"/>
      <c r="IT31" s="138"/>
      <c r="IU31" s="138"/>
      <c r="IV31" s="138"/>
      <c r="IW31" s="138"/>
      <c r="IX31" s="138"/>
      <c r="IY31" s="138"/>
      <c r="IZ31" s="138"/>
      <c r="JA31" s="138"/>
      <c r="JB31" s="138"/>
      <c r="JC31" s="138"/>
      <c r="JD31" s="138"/>
      <c r="JE31" s="138"/>
      <c r="JF31" s="138"/>
      <c r="JG31" s="138"/>
      <c r="JH31" s="138"/>
      <c r="JI31" s="138"/>
      <c r="JJ31" s="138"/>
      <c r="JK31" s="138"/>
      <c r="JL31" s="138"/>
      <c r="JM31" s="138"/>
      <c r="JN31" s="138"/>
      <c r="JO31" s="138"/>
      <c r="JP31" s="138"/>
      <c r="JQ31" s="138"/>
      <c r="JR31" s="138"/>
      <c r="JS31" s="138"/>
      <c r="JT31" s="138"/>
      <c r="JU31" s="138"/>
      <c r="JV31" s="138"/>
      <c r="JW31" s="138"/>
      <c r="JX31" s="138"/>
      <c r="JY31" s="138"/>
      <c r="JZ31" s="138"/>
      <c r="KA31" s="138"/>
      <c r="KB31" s="138"/>
      <c r="KC31" s="138"/>
      <c r="KD31" s="138"/>
      <c r="KE31" s="138"/>
      <c r="KF31" s="138"/>
      <c r="KG31" s="138"/>
      <c r="KH31" s="138"/>
      <c r="KI31" s="138"/>
      <c r="KJ31" s="138"/>
      <c r="KK31" s="138"/>
      <c r="KL31" s="138"/>
      <c r="KM31" s="138"/>
      <c r="KN31" s="138"/>
      <c r="KO31" s="138"/>
      <c r="KP31" s="138"/>
      <c r="KQ31" s="138"/>
      <c r="KR31" s="138"/>
      <c r="KS31" s="138"/>
      <c r="KT31" s="138"/>
      <c r="KU31" s="138"/>
      <c r="KV31" s="138"/>
      <c r="KW31" s="138"/>
      <c r="KX31" s="138"/>
      <c r="KY31" s="138"/>
      <c r="KZ31" s="138"/>
      <c r="LA31" s="138"/>
      <c r="LB31" s="138"/>
      <c r="LC31" s="138"/>
      <c r="LD31" s="138"/>
      <c r="LE31" s="138"/>
      <c r="LF31" s="138"/>
      <c r="LG31" s="138"/>
      <c r="LH31" s="138"/>
      <c r="LI31" s="138"/>
      <c r="LJ31" s="138"/>
      <c r="LK31" s="138"/>
      <c r="LL31" s="138"/>
      <c r="LM31" s="138"/>
      <c r="LN31" s="138"/>
      <c r="LO31" s="138"/>
      <c r="LP31" s="138"/>
      <c r="LQ31" s="138"/>
      <c r="LR31" s="138"/>
      <c r="LS31" s="138"/>
      <c r="LT31" s="138"/>
      <c r="LU31" s="138"/>
      <c r="LV31" s="138"/>
      <c r="LW31" s="138"/>
      <c r="LX31" s="138"/>
      <c r="LY31" s="138"/>
      <c r="LZ31" s="138"/>
      <c r="MA31" s="138"/>
      <c r="MB31" s="138"/>
      <c r="MC31" s="138"/>
      <c r="MD31" s="138"/>
      <c r="ME31" s="138"/>
      <c r="MF31" s="138"/>
      <c r="MG31" s="138"/>
      <c r="MH31" s="138"/>
    </row>
    <row r="32" spans="2:346" x14ac:dyDescent="0.3">
      <c r="B32" s="62" t="s">
        <v>689</v>
      </c>
      <c r="C32" s="86" t="s">
        <v>856</v>
      </c>
      <c r="D32" s="186" t="e">
        <f t="shared" si="6"/>
        <v>#N/A</v>
      </c>
      <c r="E32" s="197">
        <f t="shared" si="13"/>
        <v>0</v>
      </c>
      <c r="F32" s="197">
        <f t="shared" si="14"/>
        <v>0</v>
      </c>
      <c r="G32" s="141"/>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c r="EP32" s="138"/>
      <c r="EQ32" s="138"/>
      <c r="ER32" s="138"/>
      <c r="ES32" s="138"/>
      <c r="ET32" s="138"/>
      <c r="EU32" s="138"/>
      <c r="EV32" s="138"/>
      <c r="EW32" s="138"/>
      <c r="EX32" s="138"/>
      <c r="EY32" s="138"/>
      <c r="EZ32" s="138"/>
      <c r="FA32" s="138"/>
      <c r="FB32" s="138"/>
      <c r="FC32" s="138"/>
      <c r="FD32" s="138"/>
      <c r="FE32" s="138"/>
      <c r="FF32" s="138"/>
      <c r="FG32" s="138"/>
      <c r="FH32" s="138"/>
      <c r="FI32" s="138"/>
      <c r="FJ32" s="138"/>
      <c r="FK32" s="138"/>
      <c r="FL32" s="138"/>
      <c r="FM32" s="138"/>
      <c r="FN32" s="138"/>
      <c r="FO32" s="138"/>
      <c r="FP32" s="138"/>
      <c r="FQ32" s="138"/>
      <c r="FR32" s="138"/>
      <c r="FS32" s="138"/>
      <c r="FT32" s="138"/>
      <c r="FU32" s="138"/>
      <c r="FV32" s="138"/>
      <c r="FW32" s="138"/>
      <c r="FX32" s="138"/>
      <c r="FY32" s="138"/>
      <c r="FZ32" s="138"/>
      <c r="GA32" s="138"/>
      <c r="GB32" s="138"/>
      <c r="GC32" s="138"/>
      <c r="GD32" s="138"/>
      <c r="GE32" s="138"/>
      <c r="GF32" s="138"/>
      <c r="GG32" s="138"/>
      <c r="GH32" s="138"/>
      <c r="GI32" s="138"/>
      <c r="GJ32" s="138"/>
      <c r="GK32" s="138"/>
      <c r="GL32" s="138"/>
      <c r="GM32" s="138"/>
      <c r="GN32" s="138"/>
      <c r="GO32" s="138"/>
      <c r="GP32" s="138"/>
      <c r="GQ32" s="138"/>
      <c r="GR32" s="138"/>
      <c r="GS32" s="138"/>
      <c r="GT32" s="138"/>
      <c r="GU32" s="138"/>
      <c r="GV32" s="138"/>
      <c r="GW32" s="138"/>
      <c r="GX32" s="138"/>
      <c r="GY32" s="138"/>
      <c r="GZ32" s="138"/>
      <c r="HA32" s="138"/>
      <c r="HB32" s="138"/>
      <c r="HC32" s="138"/>
      <c r="HD32" s="138"/>
      <c r="HE32" s="138"/>
      <c r="HF32" s="138"/>
      <c r="HG32" s="138"/>
      <c r="HH32" s="138"/>
      <c r="HI32" s="138"/>
      <c r="HJ32" s="138"/>
      <c r="HK32" s="138"/>
      <c r="HL32" s="138"/>
      <c r="HM32" s="138"/>
      <c r="HN32" s="138"/>
      <c r="HO32" s="138"/>
      <c r="HP32" s="138"/>
      <c r="HQ32" s="138"/>
      <c r="HR32" s="138"/>
      <c r="HS32" s="138"/>
      <c r="HT32" s="138"/>
      <c r="HU32" s="138"/>
      <c r="HV32" s="138"/>
      <c r="HW32" s="138"/>
      <c r="HX32" s="138"/>
      <c r="HY32" s="138"/>
      <c r="HZ32" s="138"/>
      <c r="IA32" s="138"/>
      <c r="IB32" s="138"/>
      <c r="IC32" s="138"/>
      <c r="ID32" s="138"/>
      <c r="IE32" s="138"/>
      <c r="IF32" s="138"/>
      <c r="IG32" s="138"/>
      <c r="IH32" s="138"/>
      <c r="II32" s="138"/>
      <c r="IJ32" s="138"/>
      <c r="IK32" s="138"/>
      <c r="IL32" s="138"/>
      <c r="IM32" s="138"/>
      <c r="IN32" s="138"/>
      <c r="IO32" s="138"/>
      <c r="IP32" s="138"/>
      <c r="IQ32" s="138"/>
      <c r="IR32" s="138"/>
      <c r="IS32" s="138"/>
      <c r="IT32" s="138"/>
      <c r="IU32" s="138"/>
      <c r="IV32" s="138"/>
      <c r="IW32" s="138"/>
      <c r="IX32" s="138"/>
      <c r="IY32" s="138"/>
      <c r="IZ32" s="138"/>
      <c r="JA32" s="138"/>
      <c r="JB32" s="138"/>
      <c r="JC32" s="138"/>
      <c r="JD32" s="138"/>
      <c r="JE32" s="138"/>
      <c r="JF32" s="138"/>
      <c r="JG32" s="138"/>
      <c r="JH32" s="138"/>
      <c r="JI32" s="138"/>
      <c r="JJ32" s="138"/>
      <c r="JK32" s="138"/>
      <c r="JL32" s="138"/>
      <c r="JM32" s="138"/>
      <c r="JN32" s="138"/>
      <c r="JO32" s="138"/>
      <c r="JP32" s="138"/>
      <c r="JQ32" s="138"/>
      <c r="JR32" s="138"/>
      <c r="JS32" s="138"/>
      <c r="JT32" s="138"/>
      <c r="JU32" s="138"/>
      <c r="JV32" s="138"/>
      <c r="JW32" s="138"/>
      <c r="JX32" s="138"/>
      <c r="JY32" s="138"/>
      <c r="JZ32" s="138"/>
      <c r="KA32" s="138"/>
      <c r="KB32" s="138"/>
      <c r="KC32" s="138"/>
      <c r="KD32" s="138"/>
      <c r="KE32" s="138"/>
      <c r="KF32" s="138"/>
      <c r="KG32" s="138"/>
      <c r="KH32" s="138"/>
      <c r="KI32" s="138"/>
      <c r="KJ32" s="138"/>
      <c r="KK32" s="138"/>
      <c r="KL32" s="138"/>
      <c r="KM32" s="138"/>
      <c r="KN32" s="138"/>
      <c r="KO32" s="138"/>
      <c r="KP32" s="138"/>
      <c r="KQ32" s="138"/>
      <c r="KR32" s="138"/>
      <c r="KS32" s="138"/>
      <c r="KT32" s="138"/>
      <c r="KU32" s="138"/>
      <c r="KV32" s="138"/>
      <c r="KW32" s="138"/>
      <c r="KX32" s="138"/>
      <c r="KY32" s="138"/>
      <c r="KZ32" s="138"/>
      <c r="LA32" s="138"/>
      <c r="LB32" s="138"/>
      <c r="LC32" s="138"/>
      <c r="LD32" s="138"/>
      <c r="LE32" s="138"/>
      <c r="LF32" s="138"/>
      <c r="LG32" s="138"/>
      <c r="LH32" s="138"/>
      <c r="LI32" s="138"/>
      <c r="LJ32" s="138"/>
      <c r="LK32" s="138"/>
      <c r="LL32" s="138"/>
      <c r="LM32" s="138"/>
      <c r="LN32" s="138"/>
      <c r="LO32" s="138"/>
      <c r="LP32" s="138"/>
      <c r="LQ32" s="138"/>
      <c r="LR32" s="138"/>
      <c r="LS32" s="138"/>
      <c r="LT32" s="138"/>
      <c r="LU32" s="138"/>
      <c r="LV32" s="138"/>
      <c r="LW32" s="138"/>
      <c r="LX32" s="138"/>
      <c r="LY32" s="138"/>
      <c r="LZ32" s="138"/>
      <c r="MA32" s="138"/>
      <c r="MB32" s="138"/>
      <c r="MC32" s="138"/>
      <c r="MD32" s="138"/>
      <c r="ME32" s="138"/>
      <c r="MF32" s="138"/>
      <c r="MG32" s="138"/>
      <c r="MH32" s="138"/>
    </row>
    <row r="33" spans="2:346" x14ac:dyDescent="0.3">
      <c r="B33" s="59" t="s">
        <v>691</v>
      </c>
      <c r="C33" s="86" t="s">
        <v>857</v>
      </c>
      <c r="D33" s="186" t="e">
        <f t="shared" si="6"/>
        <v>#N/A</v>
      </c>
      <c r="E33" s="197">
        <f t="shared" si="13"/>
        <v>0</v>
      </c>
      <c r="F33" s="197">
        <f t="shared" si="14"/>
        <v>0</v>
      </c>
      <c r="G33" s="142" t="str">
        <f>IF(OR(ISNUMBER(G34),ISNUMBER(G35),ISNUMBER(G36)),SUM(G34:G35)-SUM(G36),"")</f>
        <v/>
      </c>
      <c r="H33" s="142" t="str">
        <f t="shared" ref="H33:BS33" si="45">IF(OR(ISNUMBER(H34),ISNUMBER(H35),ISNUMBER(H36)),SUM(H34:H35)-SUM(H36),"")</f>
        <v/>
      </c>
      <c r="I33" s="142" t="str">
        <f t="shared" si="45"/>
        <v/>
      </c>
      <c r="J33" s="142" t="str">
        <f t="shared" si="45"/>
        <v/>
      </c>
      <c r="K33" s="142" t="str">
        <f t="shared" si="45"/>
        <v/>
      </c>
      <c r="L33" s="142" t="str">
        <f t="shared" si="45"/>
        <v/>
      </c>
      <c r="M33" s="142" t="str">
        <f t="shared" si="45"/>
        <v/>
      </c>
      <c r="N33" s="142" t="str">
        <f t="shared" si="45"/>
        <v/>
      </c>
      <c r="O33" s="142" t="str">
        <f t="shared" si="45"/>
        <v/>
      </c>
      <c r="P33" s="142" t="str">
        <f t="shared" si="45"/>
        <v/>
      </c>
      <c r="Q33" s="142" t="str">
        <f t="shared" si="45"/>
        <v/>
      </c>
      <c r="R33" s="142" t="str">
        <f t="shared" si="45"/>
        <v/>
      </c>
      <c r="S33" s="142" t="str">
        <f t="shared" si="45"/>
        <v/>
      </c>
      <c r="T33" s="142" t="str">
        <f t="shared" si="45"/>
        <v/>
      </c>
      <c r="U33" s="142" t="str">
        <f t="shared" si="45"/>
        <v/>
      </c>
      <c r="V33" s="142" t="str">
        <f t="shared" si="45"/>
        <v/>
      </c>
      <c r="W33" s="142" t="str">
        <f t="shared" si="45"/>
        <v/>
      </c>
      <c r="X33" s="142" t="str">
        <f t="shared" si="45"/>
        <v/>
      </c>
      <c r="Y33" s="142" t="str">
        <f t="shared" si="45"/>
        <v/>
      </c>
      <c r="Z33" s="142" t="str">
        <f t="shared" si="45"/>
        <v/>
      </c>
      <c r="AA33" s="142" t="str">
        <f t="shared" si="45"/>
        <v/>
      </c>
      <c r="AB33" s="142" t="str">
        <f t="shared" si="45"/>
        <v/>
      </c>
      <c r="AC33" s="142" t="str">
        <f t="shared" si="45"/>
        <v/>
      </c>
      <c r="AD33" s="142" t="str">
        <f t="shared" si="45"/>
        <v/>
      </c>
      <c r="AE33" s="142" t="str">
        <f t="shared" si="45"/>
        <v/>
      </c>
      <c r="AF33" s="142" t="str">
        <f t="shared" si="45"/>
        <v/>
      </c>
      <c r="AG33" s="142" t="str">
        <f t="shared" si="45"/>
        <v/>
      </c>
      <c r="AH33" s="142" t="str">
        <f t="shared" si="45"/>
        <v/>
      </c>
      <c r="AI33" s="142" t="str">
        <f t="shared" si="45"/>
        <v/>
      </c>
      <c r="AJ33" s="142" t="str">
        <f t="shared" si="45"/>
        <v/>
      </c>
      <c r="AK33" s="142" t="str">
        <f t="shared" si="45"/>
        <v/>
      </c>
      <c r="AL33" s="142" t="str">
        <f t="shared" si="45"/>
        <v/>
      </c>
      <c r="AM33" s="142" t="str">
        <f t="shared" si="45"/>
        <v/>
      </c>
      <c r="AN33" s="142" t="str">
        <f t="shared" si="45"/>
        <v/>
      </c>
      <c r="AO33" s="142" t="str">
        <f t="shared" si="45"/>
        <v/>
      </c>
      <c r="AP33" s="142" t="str">
        <f t="shared" si="45"/>
        <v/>
      </c>
      <c r="AQ33" s="142" t="str">
        <f t="shared" si="45"/>
        <v/>
      </c>
      <c r="AR33" s="142" t="str">
        <f t="shared" si="45"/>
        <v/>
      </c>
      <c r="AS33" s="142" t="str">
        <f t="shared" si="45"/>
        <v/>
      </c>
      <c r="AT33" s="142" t="str">
        <f t="shared" si="45"/>
        <v/>
      </c>
      <c r="AU33" s="142" t="str">
        <f t="shared" si="45"/>
        <v/>
      </c>
      <c r="AV33" s="142" t="str">
        <f t="shared" si="45"/>
        <v/>
      </c>
      <c r="AW33" s="142" t="str">
        <f t="shared" si="45"/>
        <v/>
      </c>
      <c r="AX33" s="142" t="str">
        <f t="shared" si="45"/>
        <v/>
      </c>
      <c r="AY33" s="142" t="str">
        <f t="shared" si="45"/>
        <v/>
      </c>
      <c r="AZ33" s="142" t="str">
        <f t="shared" si="45"/>
        <v/>
      </c>
      <c r="BA33" s="142" t="str">
        <f t="shared" si="45"/>
        <v/>
      </c>
      <c r="BB33" s="142" t="str">
        <f t="shared" si="45"/>
        <v/>
      </c>
      <c r="BC33" s="142" t="str">
        <f t="shared" si="45"/>
        <v/>
      </c>
      <c r="BD33" s="142" t="str">
        <f t="shared" si="45"/>
        <v/>
      </c>
      <c r="BE33" s="142" t="str">
        <f t="shared" si="45"/>
        <v/>
      </c>
      <c r="BF33" s="142" t="str">
        <f t="shared" si="45"/>
        <v/>
      </c>
      <c r="BG33" s="142" t="str">
        <f t="shared" si="45"/>
        <v/>
      </c>
      <c r="BH33" s="142" t="str">
        <f t="shared" si="45"/>
        <v/>
      </c>
      <c r="BI33" s="142" t="str">
        <f t="shared" si="45"/>
        <v/>
      </c>
      <c r="BJ33" s="142" t="str">
        <f t="shared" si="45"/>
        <v/>
      </c>
      <c r="BK33" s="142" t="str">
        <f t="shared" si="45"/>
        <v/>
      </c>
      <c r="BL33" s="142" t="str">
        <f t="shared" si="45"/>
        <v/>
      </c>
      <c r="BM33" s="142" t="str">
        <f t="shared" si="45"/>
        <v/>
      </c>
      <c r="BN33" s="142" t="str">
        <f t="shared" si="45"/>
        <v/>
      </c>
      <c r="BO33" s="142" t="str">
        <f t="shared" si="45"/>
        <v/>
      </c>
      <c r="BP33" s="142" t="str">
        <f t="shared" si="45"/>
        <v/>
      </c>
      <c r="BQ33" s="142" t="str">
        <f t="shared" si="45"/>
        <v/>
      </c>
      <c r="BR33" s="142" t="str">
        <f t="shared" si="45"/>
        <v/>
      </c>
      <c r="BS33" s="142" t="str">
        <f t="shared" si="45"/>
        <v/>
      </c>
      <c r="BT33" s="142" t="str">
        <f t="shared" ref="BT33:EE33" si="46">IF(OR(ISNUMBER(BT34),ISNUMBER(BT35),ISNUMBER(BT36)),SUM(BT34:BT35)-SUM(BT36),"")</f>
        <v/>
      </c>
      <c r="BU33" s="142" t="str">
        <f t="shared" si="46"/>
        <v/>
      </c>
      <c r="BV33" s="142" t="str">
        <f t="shared" si="46"/>
        <v/>
      </c>
      <c r="BW33" s="142" t="str">
        <f t="shared" si="46"/>
        <v/>
      </c>
      <c r="BX33" s="142" t="str">
        <f t="shared" si="46"/>
        <v/>
      </c>
      <c r="BY33" s="142" t="str">
        <f t="shared" si="46"/>
        <v/>
      </c>
      <c r="BZ33" s="142" t="str">
        <f t="shared" si="46"/>
        <v/>
      </c>
      <c r="CA33" s="142" t="str">
        <f t="shared" si="46"/>
        <v/>
      </c>
      <c r="CB33" s="142" t="str">
        <f t="shared" si="46"/>
        <v/>
      </c>
      <c r="CC33" s="142" t="str">
        <f t="shared" si="46"/>
        <v/>
      </c>
      <c r="CD33" s="142" t="str">
        <f t="shared" si="46"/>
        <v/>
      </c>
      <c r="CE33" s="142" t="str">
        <f t="shared" si="46"/>
        <v/>
      </c>
      <c r="CF33" s="142" t="str">
        <f t="shared" si="46"/>
        <v/>
      </c>
      <c r="CG33" s="142" t="str">
        <f t="shared" si="46"/>
        <v/>
      </c>
      <c r="CH33" s="142" t="str">
        <f t="shared" si="46"/>
        <v/>
      </c>
      <c r="CI33" s="142" t="str">
        <f t="shared" si="46"/>
        <v/>
      </c>
      <c r="CJ33" s="142" t="str">
        <f t="shared" si="46"/>
        <v/>
      </c>
      <c r="CK33" s="142" t="str">
        <f t="shared" si="46"/>
        <v/>
      </c>
      <c r="CL33" s="142" t="str">
        <f t="shared" si="46"/>
        <v/>
      </c>
      <c r="CM33" s="142" t="str">
        <f t="shared" si="46"/>
        <v/>
      </c>
      <c r="CN33" s="142" t="str">
        <f t="shared" si="46"/>
        <v/>
      </c>
      <c r="CO33" s="142" t="str">
        <f t="shared" si="46"/>
        <v/>
      </c>
      <c r="CP33" s="142" t="str">
        <f t="shared" si="46"/>
        <v/>
      </c>
      <c r="CQ33" s="142" t="str">
        <f t="shared" si="46"/>
        <v/>
      </c>
      <c r="CR33" s="142" t="str">
        <f t="shared" si="46"/>
        <v/>
      </c>
      <c r="CS33" s="142" t="str">
        <f t="shared" si="46"/>
        <v/>
      </c>
      <c r="CT33" s="142" t="str">
        <f t="shared" si="46"/>
        <v/>
      </c>
      <c r="CU33" s="142" t="str">
        <f t="shared" si="46"/>
        <v/>
      </c>
      <c r="CV33" s="142" t="str">
        <f t="shared" si="46"/>
        <v/>
      </c>
      <c r="CW33" s="142" t="str">
        <f t="shared" si="46"/>
        <v/>
      </c>
      <c r="CX33" s="142" t="str">
        <f t="shared" si="46"/>
        <v/>
      </c>
      <c r="CY33" s="142" t="str">
        <f t="shared" si="46"/>
        <v/>
      </c>
      <c r="CZ33" s="142" t="str">
        <f t="shared" si="46"/>
        <v/>
      </c>
      <c r="DA33" s="142" t="str">
        <f t="shared" si="46"/>
        <v/>
      </c>
      <c r="DB33" s="142" t="str">
        <f t="shared" si="46"/>
        <v/>
      </c>
      <c r="DC33" s="142" t="str">
        <f t="shared" si="46"/>
        <v/>
      </c>
      <c r="DD33" s="142" t="str">
        <f t="shared" si="46"/>
        <v/>
      </c>
      <c r="DE33" s="142" t="str">
        <f t="shared" si="46"/>
        <v/>
      </c>
      <c r="DF33" s="142" t="str">
        <f t="shared" si="46"/>
        <v/>
      </c>
      <c r="DG33" s="142" t="str">
        <f t="shared" si="46"/>
        <v/>
      </c>
      <c r="DH33" s="142" t="str">
        <f t="shared" si="46"/>
        <v/>
      </c>
      <c r="DI33" s="142" t="str">
        <f t="shared" si="46"/>
        <v/>
      </c>
      <c r="DJ33" s="142" t="str">
        <f t="shared" si="46"/>
        <v/>
      </c>
      <c r="DK33" s="142" t="str">
        <f t="shared" si="46"/>
        <v/>
      </c>
      <c r="DL33" s="142" t="str">
        <f t="shared" si="46"/>
        <v/>
      </c>
      <c r="DM33" s="142" t="str">
        <f t="shared" si="46"/>
        <v/>
      </c>
      <c r="DN33" s="142" t="str">
        <f t="shared" si="46"/>
        <v/>
      </c>
      <c r="DO33" s="142" t="str">
        <f t="shared" si="46"/>
        <v/>
      </c>
      <c r="DP33" s="142" t="str">
        <f t="shared" si="46"/>
        <v/>
      </c>
      <c r="DQ33" s="142" t="str">
        <f t="shared" si="46"/>
        <v/>
      </c>
      <c r="DR33" s="142" t="str">
        <f t="shared" si="46"/>
        <v/>
      </c>
      <c r="DS33" s="142" t="str">
        <f t="shared" si="46"/>
        <v/>
      </c>
      <c r="DT33" s="142" t="str">
        <f t="shared" si="46"/>
        <v/>
      </c>
      <c r="DU33" s="142" t="str">
        <f t="shared" si="46"/>
        <v/>
      </c>
      <c r="DV33" s="142" t="str">
        <f t="shared" si="46"/>
        <v/>
      </c>
      <c r="DW33" s="142" t="str">
        <f t="shared" si="46"/>
        <v/>
      </c>
      <c r="DX33" s="142" t="str">
        <f t="shared" si="46"/>
        <v/>
      </c>
      <c r="DY33" s="142" t="str">
        <f t="shared" si="46"/>
        <v/>
      </c>
      <c r="DZ33" s="142" t="str">
        <f t="shared" si="46"/>
        <v/>
      </c>
      <c r="EA33" s="142" t="str">
        <f t="shared" si="46"/>
        <v/>
      </c>
      <c r="EB33" s="142" t="str">
        <f t="shared" si="46"/>
        <v/>
      </c>
      <c r="EC33" s="142" t="str">
        <f t="shared" si="46"/>
        <v/>
      </c>
      <c r="ED33" s="142" t="str">
        <f t="shared" si="46"/>
        <v/>
      </c>
      <c r="EE33" s="142" t="str">
        <f t="shared" si="46"/>
        <v/>
      </c>
      <c r="EF33" s="142" t="str">
        <f t="shared" ref="EF33:FT33" si="47">IF(OR(ISNUMBER(EF34),ISNUMBER(EF35),ISNUMBER(EF36)),SUM(EF34:EF35)-SUM(EF36),"")</f>
        <v/>
      </c>
      <c r="EG33" s="142" t="str">
        <f t="shared" si="47"/>
        <v/>
      </c>
      <c r="EH33" s="142" t="str">
        <f t="shared" si="47"/>
        <v/>
      </c>
      <c r="EI33" s="142" t="str">
        <f t="shared" si="47"/>
        <v/>
      </c>
      <c r="EJ33" s="142" t="str">
        <f t="shared" si="47"/>
        <v/>
      </c>
      <c r="EK33" s="142" t="str">
        <f t="shared" si="47"/>
        <v/>
      </c>
      <c r="EL33" s="142" t="str">
        <f t="shared" si="47"/>
        <v/>
      </c>
      <c r="EM33" s="142" t="str">
        <f t="shared" si="47"/>
        <v/>
      </c>
      <c r="EN33" s="142" t="str">
        <f t="shared" si="47"/>
        <v/>
      </c>
      <c r="EO33" s="142" t="str">
        <f t="shared" si="47"/>
        <v/>
      </c>
      <c r="EP33" s="142" t="str">
        <f t="shared" si="47"/>
        <v/>
      </c>
      <c r="EQ33" s="142" t="str">
        <f t="shared" si="47"/>
        <v/>
      </c>
      <c r="ER33" s="142" t="str">
        <f t="shared" si="47"/>
        <v/>
      </c>
      <c r="ES33" s="142" t="str">
        <f t="shared" si="47"/>
        <v/>
      </c>
      <c r="ET33" s="142" t="str">
        <f t="shared" si="47"/>
        <v/>
      </c>
      <c r="EU33" s="142" t="str">
        <f t="shared" si="47"/>
        <v/>
      </c>
      <c r="EV33" s="142" t="str">
        <f t="shared" si="47"/>
        <v/>
      </c>
      <c r="EW33" s="142" t="str">
        <f t="shared" si="47"/>
        <v/>
      </c>
      <c r="EX33" s="142" t="str">
        <f t="shared" si="47"/>
        <v/>
      </c>
      <c r="EY33" s="142" t="str">
        <f t="shared" si="47"/>
        <v/>
      </c>
      <c r="EZ33" s="142" t="str">
        <f t="shared" si="47"/>
        <v/>
      </c>
      <c r="FA33" s="142" t="str">
        <f t="shared" si="47"/>
        <v/>
      </c>
      <c r="FB33" s="142" t="str">
        <f t="shared" si="47"/>
        <v/>
      </c>
      <c r="FC33" s="142" t="str">
        <f t="shared" si="47"/>
        <v/>
      </c>
      <c r="FD33" s="142" t="str">
        <f t="shared" si="47"/>
        <v/>
      </c>
      <c r="FE33" s="142" t="str">
        <f t="shared" si="47"/>
        <v/>
      </c>
      <c r="FF33" s="142" t="str">
        <f t="shared" si="47"/>
        <v/>
      </c>
      <c r="FG33" s="142" t="str">
        <f t="shared" si="47"/>
        <v/>
      </c>
      <c r="FH33" s="142" t="str">
        <f t="shared" si="47"/>
        <v/>
      </c>
      <c r="FI33" s="142" t="str">
        <f t="shared" si="47"/>
        <v/>
      </c>
      <c r="FJ33" s="142" t="str">
        <f t="shared" si="47"/>
        <v/>
      </c>
      <c r="FK33" s="142" t="str">
        <f t="shared" si="47"/>
        <v/>
      </c>
      <c r="FL33" s="142" t="str">
        <f t="shared" si="47"/>
        <v/>
      </c>
      <c r="FM33" s="142" t="str">
        <f t="shared" si="47"/>
        <v/>
      </c>
      <c r="FN33" s="142" t="str">
        <f t="shared" si="47"/>
        <v/>
      </c>
      <c r="FO33" s="142" t="str">
        <f t="shared" si="47"/>
        <v/>
      </c>
      <c r="FP33" s="142" t="str">
        <f t="shared" si="47"/>
        <v/>
      </c>
      <c r="FQ33" s="142" t="str">
        <f t="shared" si="47"/>
        <v/>
      </c>
      <c r="FR33" s="142" t="str">
        <f t="shared" si="47"/>
        <v/>
      </c>
      <c r="FS33" s="142" t="str">
        <f t="shared" si="47"/>
        <v/>
      </c>
      <c r="FT33" s="142" t="str">
        <f t="shared" si="47"/>
        <v/>
      </c>
      <c r="FU33" s="142" t="str">
        <f t="shared" ref="FU33:IF33" si="48">IF(OR(ISNUMBER(FU34),ISNUMBER(FU35),ISNUMBER(FU36)),SUM(FU34:FU35)-SUM(FU36),"")</f>
        <v/>
      </c>
      <c r="FV33" s="142" t="str">
        <f t="shared" si="48"/>
        <v/>
      </c>
      <c r="FW33" s="142" t="str">
        <f t="shared" si="48"/>
        <v/>
      </c>
      <c r="FX33" s="142" t="str">
        <f t="shared" si="48"/>
        <v/>
      </c>
      <c r="FY33" s="142" t="str">
        <f t="shared" si="48"/>
        <v/>
      </c>
      <c r="FZ33" s="142" t="str">
        <f t="shared" si="48"/>
        <v/>
      </c>
      <c r="GA33" s="142" t="str">
        <f t="shared" si="48"/>
        <v/>
      </c>
      <c r="GB33" s="142" t="str">
        <f t="shared" si="48"/>
        <v/>
      </c>
      <c r="GC33" s="142" t="str">
        <f t="shared" si="48"/>
        <v/>
      </c>
      <c r="GD33" s="142" t="str">
        <f t="shared" si="48"/>
        <v/>
      </c>
      <c r="GE33" s="142" t="str">
        <f t="shared" si="48"/>
        <v/>
      </c>
      <c r="GF33" s="142" t="str">
        <f t="shared" si="48"/>
        <v/>
      </c>
      <c r="GG33" s="142" t="str">
        <f t="shared" si="48"/>
        <v/>
      </c>
      <c r="GH33" s="142" t="str">
        <f t="shared" si="48"/>
        <v/>
      </c>
      <c r="GI33" s="142" t="str">
        <f t="shared" si="48"/>
        <v/>
      </c>
      <c r="GJ33" s="142" t="str">
        <f t="shared" si="48"/>
        <v/>
      </c>
      <c r="GK33" s="142" t="str">
        <f t="shared" si="48"/>
        <v/>
      </c>
      <c r="GL33" s="142" t="str">
        <f t="shared" si="48"/>
        <v/>
      </c>
      <c r="GM33" s="142" t="str">
        <f t="shared" si="48"/>
        <v/>
      </c>
      <c r="GN33" s="142" t="str">
        <f t="shared" si="48"/>
        <v/>
      </c>
      <c r="GO33" s="142" t="str">
        <f t="shared" si="48"/>
        <v/>
      </c>
      <c r="GP33" s="142" t="str">
        <f t="shared" si="48"/>
        <v/>
      </c>
      <c r="GQ33" s="142" t="str">
        <f t="shared" si="48"/>
        <v/>
      </c>
      <c r="GR33" s="142" t="str">
        <f t="shared" si="48"/>
        <v/>
      </c>
      <c r="GS33" s="142" t="str">
        <f t="shared" si="48"/>
        <v/>
      </c>
      <c r="GT33" s="142" t="str">
        <f t="shared" si="48"/>
        <v/>
      </c>
      <c r="GU33" s="142" t="str">
        <f t="shared" si="48"/>
        <v/>
      </c>
      <c r="GV33" s="142" t="str">
        <f t="shared" si="48"/>
        <v/>
      </c>
      <c r="GW33" s="142" t="str">
        <f t="shared" si="48"/>
        <v/>
      </c>
      <c r="GX33" s="142" t="str">
        <f t="shared" si="48"/>
        <v/>
      </c>
      <c r="GY33" s="142" t="str">
        <f t="shared" si="48"/>
        <v/>
      </c>
      <c r="GZ33" s="142" t="str">
        <f t="shared" si="48"/>
        <v/>
      </c>
      <c r="HA33" s="142" t="str">
        <f t="shared" si="48"/>
        <v/>
      </c>
      <c r="HB33" s="142" t="str">
        <f t="shared" si="48"/>
        <v/>
      </c>
      <c r="HC33" s="142" t="str">
        <f t="shared" si="48"/>
        <v/>
      </c>
      <c r="HD33" s="142" t="str">
        <f t="shared" si="48"/>
        <v/>
      </c>
      <c r="HE33" s="142" t="str">
        <f t="shared" si="48"/>
        <v/>
      </c>
      <c r="HF33" s="142" t="str">
        <f t="shared" si="48"/>
        <v/>
      </c>
      <c r="HG33" s="142" t="str">
        <f t="shared" si="48"/>
        <v/>
      </c>
      <c r="HH33" s="142" t="str">
        <f t="shared" si="48"/>
        <v/>
      </c>
      <c r="HI33" s="142" t="str">
        <f t="shared" si="48"/>
        <v/>
      </c>
      <c r="HJ33" s="142" t="str">
        <f t="shared" si="48"/>
        <v/>
      </c>
      <c r="HK33" s="142" t="str">
        <f t="shared" si="48"/>
        <v/>
      </c>
      <c r="HL33" s="142" t="str">
        <f t="shared" si="48"/>
        <v/>
      </c>
      <c r="HM33" s="142" t="str">
        <f t="shared" si="48"/>
        <v/>
      </c>
      <c r="HN33" s="142" t="str">
        <f t="shared" si="48"/>
        <v/>
      </c>
      <c r="HO33" s="142" t="str">
        <f t="shared" si="48"/>
        <v/>
      </c>
      <c r="HP33" s="142" t="str">
        <f t="shared" si="48"/>
        <v/>
      </c>
      <c r="HQ33" s="142" t="str">
        <f t="shared" si="48"/>
        <v/>
      </c>
      <c r="HR33" s="142" t="str">
        <f t="shared" si="48"/>
        <v/>
      </c>
      <c r="HS33" s="142" t="str">
        <f t="shared" si="48"/>
        <v/>
      </c>
      <c r="HT33" s="142" t="str">
        <f t="shared" si="48"/>
        <v/>
      </c>
      <c r="HU33" s="142" t="str">
        <f t="shared" si="48"/>
        <v/>
      </c>
      <c r="HV33" s="142" t="str">
        <f t="shared" si="48"/>
        <v/>
      </c>
      <c r="HW33" s="142" t="str">
        <f t="shared" si="48"/>
        <v/>
      </c>
      <c r="HX33" s="142" t="str">
        <f t="shared" si="48"/>
        <v/>
      </c>
      <c r="HY33" s="142" t="str">
        <f t="shared" si="48"/>
        <v/>
      </c>
      <c r="HZ33" s="142" t="str">
        <f t="shared" si="48"/>
        <v/>
      </c>
      <c r="IA33" s="142" t="str">
        <f t="shared" si="48"/>
        <v/>
      </c>
      <c r="IB33" s="142" t="str">
        <f t="shared" si="48"/>
        <v/>
      </c>
      <c r="IC33" s="142" t="str">
        <f t="shared" si="48"/>
        <v/>
      </c>
      <c r="ID33" s="142" t="str">
        <f t="shared" si="48"/>
        <v/>
      </c>
      <c r="IE33" s="142" t="str">
        <f t="shared" si="48"/>
        <v/>
      </c>
      <c r="IF33" s="142" t="str">
        <f t="shared" si="48"/>
        <v/>
      </c>
      <c r="IG33" s="142" t="str">
        <f t="shared" ref="IG33:KR33" si="49">IF(OR(ISNUMBER(IG34),ISNUMBER(IG35),ISNUMBER(IG36)),SUM(IG34:IG35)-SUM(IG36),"")</f>
        <v/>
      </c>
      <c r="IH33" s="142" t="str">
        <f t="shared" si="49"/>
        <v/>
      </c>
      <c r="II33" s="142" t="str">
        <f t="shared" si="49"/>
        <v/>
      </c>
      <c r="IJ33" s="142" t="str">
        <f t="shared" si="49"/>
        <v/>
      </c>
      <c r="IK33" s="142" t="str">
        <f t="shared" si="49"/>
        <v/>
      </c>
      <c r="IL33" s="142" t="str">
        <f t="shared" si="49"/>
        <v/>
      </c>
      <c r="IM33" s="142" t="str">
        <f t="shared" si="49"/>
        <v/>
      </c>
      <c r="IN33" s="142" t="str">
        <f t="shared" si="49"/>
        <v/>
      </c>
      <c r="IO33" s="142" t="str">
        <f t="shared" si="49"/>
        <v/>
      </c>
      <c r="IP33" s="142" t="str">
        <f t="shared" si="49"/>
        <v/>
      </c>
      <c r="IQ33" s="142" t="str">
        <f t="shared" si="49"/>
        <v/>
      </c>
      <c r="IR33" s="142" t="str">
        <f t="shared" si="49"/>
        <v/>
      </c>
      <c r="IS33" s="142" t="str">
        <f t="shared" si="49"/>
        <v/>
      </c>
      <c r="IT33" s="142" t="str">
        <f t="shared" si="49"/>
        <v/>
      </c>
      <c r="IU33" s="142" t="str">
        <f t="shared" si="49"/>
        <v/>
      </c>
      <c r="IV33" s="142" t="str">
        <f t="shared" si="49"/>
        <v/>
      </c>
      <c r="IW33" s="142" t="str">
        <f t="shared" si="49"/>
        <v/>
      </c>
      <c r="IX33" s="142" t="str">
        <f t="shared" si="49"/>
        <v/>
      </c>
      <c r="IY33" s="142" t="str">
        <f t="shared" si="49"/>
        <v/>
      </c>
      <c r="IZ33" s="142" t="str">
        <f t="shared" si="49"/>
        <v/>
      </c>
      <c r="JA33" s="142" t="str">
        <f t="shared" si="49"/>
        <v/>
      </c>
      <c r="JB33" s="142" t="str">
        <f t="shared" si="49"/>
        <v/>
      </c>
      <c r="JC33" s="142" t="str">
        <f t="shared" si="49"/>
        <v/>
      </c>
      <c r="JD33" s="142" t="str">
        <f t="shared" si="49"/>
        <v/>
      </c>
      <c r="JE33" s="142" t="str">
        <f t="shared" si="49"/>
        <v/>
      </c>
      <c r="JF33" s="142" t="str">
        <f t="shared" si="49"/>
        <v/>
      </c>
      <c r="JG33" s="142" t="str">
        <f t="shared" si="49"/>
        <v/>
      </c>
      <c r="JH33" s="142" t="str">
        <f t="shared" si="49"/>
        <v/>
      </c>
      <c r="JI33" s="142" t="str">
        <f t="shared" si="49"/>
        <v/>
      </c>
      <c r="JJ33" s="142" t="str">
        <f t="shared" si="49"/>
        <v/>
      </c>
      <c r="JK33" s="142" t="str">
        <f t="shared" si="49"/>
        <v/>
      </c>
      <c r="JL33" s="142" t="str">
        <f t="shared" si="49"/>
        <v/>
      </c>
      <c r="JM33" s="142" t="str">
        <f t="shared" si="49"/>
        <v/>
      </c>
      <c r="JN33" s="142" t="str">
        <f t="shared" si="49"/>
        <v/>
      </c>
      <c r="JO33" s="142" t="str">
        <f t="shared" si="49"/>
        <v/>
      </c>
      <c r="JP33" s="142" t="str">
        <f t="shared" si="49"/>
        <v/>
      </c>
      <c r="JQ33" s="142" t="str">
        <f t="shared" si="49"/>
        <v/>
      </c>
      <c r="JR33" s="142" t="str">
        <f t="shared" si="49"/>
        <v/>
      </c>
      <c r="JS33" s="142" t="str">
        <f t="shared" si="49"/>
        <v/>
      </c>
      <c r="JT33" s="142" t="str">
        <f t="shared" si="49"/>
        <v/>
      </c>
      <c r="JU33" s="142" t="str">
        <f t="shared" si="49"/>
        <v/>
      </c>
      <c r="JV33" s="142" t="str">
        <f t="shared" si="49"/>
        <v/>
      </c>
      <c r="JW33" s="142" t="str">
        <f t="shared" si="49"/>
        <v/>
      </c>
      <c r="JX33" s="142" t="str">
        <f t="shared" si="49"/>
        <v/>
      </c>
      <c r="JY33" s="142" t="str">
        <f t="shared" si="49"/>
        <v/>
      </c>
      <c r="JZ33" s="142" t="str">
        <f t="shared" si="49"/>
        <v/>
      </c>
      <c r="KA33" s="142" t="str">
        <f t="shared" si="49"/>
        <v/>
      </c>
      <c r="KB33" s="142" t="str">
        <f t="shared" si="49"/>
        <v/>
      </c>
      <c r="KC33" s="142" t="str">
        <f t="shared" si="49"/>
        <v/>
      </c>
      <c r="KD33" s="142" t="str">
        <f t="shared" si="49"/>
        <v/>
      </c>
      <c r="KE33" s="142" t="str">
        <f t="shared" si="49"/>
        <v/>
      </c>
      <c r="KF33" s="142" t="str">
        <f t="shared" si="49"/>
        <v/>
      </c>
      <c r="KG33" s="142" t="str">
        <f t="shared" si="49"/>
        <v/>
      </c>
      <c r="KH33" s="142" t="str">
        <f t="shared" si="49"/>
        <v/>
      </c>
      <c r="KI33" s="142" t="str">
        <f t="shared" si="49"/>
        <v/>
      </c>
      <c r="KJ33" s="142" t="str">
        <f t="shared" si="49"/>
        <v/>
      </c>
      <c r="KK33" s="142" t="str">
        <f t="shared" si="49"/>
        <v/>
      </c>
      <c r="KL33" s="142" t="str">
        <f t="shared" si="49"/>
        <v/>
      </c>
      <c r="KM33" s="142" t="str">
        <f t="shared" si="49"/>
        <v/>
      </c>
      <c r="KN33" s="142" t="str">
        <f t="shared" si="49"/>
        <v/>
      </c>
      <c r="KO33" s="142" t="str">
        <f t="shared" si="49"/>
        <v/>
      </c>
      <c r="KP33" s="142" t="str">
        <f t="shared" si="49"/>
        <v/>
      </c>
      <c r="KQ33" s="142" t="str">
        <f t="shared" si="49"/>
        <v/>
      </c>
      <c r="KR33" s="142" t="str">
        <f t="shared" si="49"/>
        <v/>
      </c>
      <c r="KS33" s="142" t="str">
        <f t="shared" ref="KS33:MH33" si="50">IF(OR(ISNUMBER(KS34),ISNUMBER(KS35),ISNUMBER(KS36)),SUM(KS34:KS35)-SUM(KS36),"")</f>
        <v/>
      </c>
      <c r="KT33" s="142" t="str">
        <f t="shared" si="50"/>
        <v/>
      </c>
      <c r="KU33" s="142" t="str">
        <f t="shared" si="50"/>
        <v/>
      </c>
      <c r="KV33" s="142" t="str">
        <f t="shared" si="50"/>
        <v/>
      </c>
      <c r="KW33" s="142" t="str">
        <f t="shared" si="50"/>
        <v/>
      </c>
      <c r="KX33" s="142" t="str">
        <f t="shared" si="50"/>
        <v/>
      </c>
      <c r="KY33" s="142" t="str">
        <f t="shared" si="50"/>
        <v/>
      </c>
      <c r="KZ33" s="142" t="str">
        <f t="shared" si="50"/>
        <v/>
      </c>
      <c r="LA33" s="142" t="str">
        <f t="shared" si="50"/>
        <v/>
      </c>
      <c r="LB33" s="142" t="str">
        <f t="shared" si="50"/>
        <v/>
      </c>
      <c r="LC33" s="142" t="str">
        <f t="shared" si="50"/>
        <v/>
      </c>
      <c r="LD33" s="142" t="str">
        <f t="shared" si="50"/>
        <v/>
      </c>
      <c r="LE33" s="142" t="str">
        <f t="shared" si="50"/>
        <v/>
      </c>
      <c r="LF33" s="142" t="str">
        <f t="shared" si="50"/>
        <v/>
      </c>
      <c r="LG33" s="142" t="str">
        <f t="shared" si="50"/>
        <v/>
      </c>
      <c r="LH33" s="142" t="str">
        <f t="shared" si="50"/>
        <v/>
      </c>
      <c r="LI33" s="142" t="str">
        <f t="shared" si="50"/>
        <v/>
      </c>
      <c r="LJ33" s="142" t="str">
        <f t="shared" si="50"/>
        <v/>
      </c>
      <c r="LK33" s="142" t="str">
        <f t="shared" si="50"/>
        <v/>
      </c>
      <c r="LL33" s="142" t="str">
        <f t="shared" si="50"/>
        <v/>
      </c>
      <c r="LM33" s="142" t="str">
        <f t="shared" si="50"/>
        <v/>
      </c>
      <c r="LN33" s="142" t="str">
        <f t="shared" si="50"/>
        <v/>
      </c>
      <c r="LO33" s="142" t="str">
        <f t="shared" si="50"/>
        <v/>
      </c>
      <c r="LP33" s="142" t="str">
        <f t="shared" si="50"/>
        <v/>
      </c>
      <c r="LQ33" s="142" t="str">
        <f t="shared" si="50"/>
        <v/>
      </c>
      <c r="LR33" s="142" t="str">
        <f t="shared" si="50"/>
        <v/>
      </c>
      <c r="LS33" s="142" t="str">
        <f t="shared" si="50"/>
        <v/>
      </c>
      <c r="LT33" s="142" t="str">
        <f t="shared" si="50"/>
        <v/>
      </c>
      <c r="LU33" s="142" t="str">
        <f t="shared" si="50"/>
        <v/>
      </c>
      <c r="LV33" s="142" t="str">
        <f t="shared" si="50"/>
        <v/>
      </c>
      <c r="LW33" s="142" t="str">
        <f t="shared" si="50"/>
        <v/>
      </c>
      <c r="LX33" s="142" t="str">
        <f t="shared" si="50"/>
        <v/>
      </c>
      <c r="LY33" s="142" t="str">
        <f t="shared" si="50"/>
        <v/>
      </c>
      <c r="LZ33" s="142" t="str">
        <f t="shared" si="50"/>
        <v/>
      </c>
      <c r="MA33" s="142" t="str">
        <f t="shared" si="50"/>
        <v/>
      </c>
      <c r="MB33" s="142" t="str">
        <f t="shared" si="50"/>
        <v/>
      </c>
      <c r="MC33" s="142" t="str">
        <f t="shared" si="50"/>
        <v/>
      </c>
      <c r="MD33" s="142" t="str">
        <f t="shared" si="50"/>
        <v/>
      </c>
      <c r="ME33" s="142" t="str">
        <f t="shared" si="50"/>
        <v/>
      </c>
      <c r="MF33" s="142" t="str">
        <f t="shared" si="50"/>
        <v/>
      </c>
      <c r="MG33" s="142" t="str">
        <f t="shared" si="50"/>
        <v/>
      </c>
      <c r="MH33" s="142" t="str">
        <f t="shared" si="50"/>
        <v/>
      </c>
    </row>
    <row r="34" spans="2:346" x14ac:dyDescent="0.3">
      <c r="B34" s="62" t="s">
        <v>693</v>
      </c>
      <c r="C34" s="86" t="s">
        <v>858</v>
      </c>
      <c r="D34" s="186" t="e">
        <f t="shared" si="6"/>
        <v>#N/A</v>
      </c>
      <c r="E34" s="197">
        <f t="shared" si="13"/>
        <v>0</v>
      </c>
      <c r="F34" s="197">
        <f t="shared" si="14"/>
        <v>0</v>
      </c>
      <c r="G34" s="141"/>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GL34" s="138"/>
      <c r="GM34" s="138"/>
      <c r="GN34" s="138"/>
      <c r="GO34" s="138"/>
      <c r="GP34" s="138"/>
      <c r="GQ34" s="138"/>
      <c r="GR34" s="138"/>
      <c r="GS34" s="138"/>
      <c r="GT34" s="138"/>
      <c r="GU34" s="138"/>
      <c r="GV34" s="138"/>
      <c r="GW34" s="138"/>
      <c r="GX34" s="138"/>
      <c r="GY34" s="138"/>
      <c r="GZ34" s="138"/>
      <c r="HA34" s="138"/>
      <c r="HB34" s="138"/>
      <c r="HC34" s="138"/>
      <c r="HD34" s="138"/>
      <c r="HE34" s="138"/>
      <c r="HF34" s="138"/>
      <c r="HG34" s="138"/>
      <c r="HH34" s="138"/>
      <c r="HI34" s="138"/>
      <c r="HJ34" s="138"/>
      <c r="HK34" s="138"/>
      <c r="HL34" s="138"/>
      <c r="HM34" s="138"/>
      <c r="HN34" s="138"/>
      <c r="HO34" s="138"/>
      <c r="HP34" s="138"/>
      <c r="HQ34" s="138"/>
      <c r="HR34" s="138"/>
      <c r="HS34" s="138"/>
      <c r="HT34" s="138"/>
      <c r="HU34" s="138"/>
      <c r="HV34" s="138"/>
      <c r="HW34" s="138"/>
      <c r="HX34" s="138"/>
      <c r="HY34" s="138"/>
      <c r="HZ34" s="138"/>
      <c r="IA34" s="138"/>
      <c r="IB34" s="138"/>
      <c r="IC34" s="138"/>
      <c r="ID34" s="138"/>
      <c r="IE34" s="138"/>
      <c r="IF34" s="138"/>
      <c r="IG34" s="138"/>
      <c r="IH34" s="138"/>
      <c r="II34" s="138"/>
      <c r="IJ34" s="138"/>
      <c r="IK34" s="138"/>
      <c r="IL34" s="138"/>
      <c r="IM34" s="138"/>
      <c r="IN34" s="138"/>
      <c r="IO34" s="138"/>
      <c r="IP34" s="138"/>
      <c r="IQ34" s="138"/>
      <c r="IR34" s="138"/>
      <c r="IS34" s="138"/>
      <c r="IT34" s="138"/>
      <c r="IU34" s="138"/>
      <c r="IV34" s="138"/>
      <c r="IW34" s="138"/>
      <c r="IX34" s="138"/>
      <c r="IY34" s="138"/>
      <c r="IZ34" s="138"/>
      <c r="JA34" s="138"/>
      <c r="JB34" s="138"/>
      <c r="JC34" s="138"/>
      <c r="JD34" s="138"/>
      <c r="JE34" s="138"/>
      <c r="JF34" s="138"/>
      <c r="JG34" s="138"/>
      <c r="JH34" s="138"/>
      <c r="JI34" s="138"/>
      <c r="JJ34" s="138"/>
      <c r="JK34" s="138"/>
      <c r="JL34" s="138"/>
      <c r="JM34" s="138"/>
      <c r="JN34" s="138"/>
      <c r="JO34" s="138"/>
      <c r="JP34" s="138"/>
      <c r="JQ34" s="138"/>
      <c r="JR34" s="138"/>
      <c r="JS34" s="138"/>
      <c r="JT34" s="138"/>
      <c r="JU34" s="138"/>
      <c r="JV34" s="138"/>
      <c r="JW34" s="138"/>
      <c r="JX34" s="138"/>
      <c r="JY34" s="138"/>
      <c r="JZ34" s="138"/>
      <c r="KA34" s="138"/>
      <c r="KB34" s="138"/>
      <c r="KC34" s="138"/>
      <c r="KD34" s="138"/>
      <c r="KE34" s="138"/>
      <c r="KF34" s="138"/>
      <c r="KG34" s="138"/>
      <c r="KH34" s="138"/>
      <c r="KI34" s="138"/>
      <c r="KJ34" s="138"/>
      <c r="KK34" s="138"/>
      <c r="KL34" s="138"/>
      <c r="KM34" s="138"/>
      <c r="KN34" s="138"/>
      <c r="KO34" s="138"/>
      <c r="KP34" s="138"/>
      <c r="KQ34" s="138"/>
      <c r="KR34" s="138"/>
      <c r="KS34" s="138"/>
      <c r="KT34" s="138"/>
      <c r="KU34" s="138"/>
      <c r="KV34" s="138"/>
      <c r="KW34" s="138"/>
      <c r="KX34" s="138"/>
      <c r="KY34" s="138"/>
      <c r="KZ34" s="138"/>
      <c r="LA34" s="138"/>
      <c r="LB34" s="138"/>
      <c r="LC34" s="138"/>
      <c r="LD34" s="138"/>
      <c r="LE34" s="138"/>
      <c r="LF34" s="138"/>
      <c r="LG34" s="138"/>
      <c r="LH34" s="138"/>
      <c r="LI34" s="138"/>
      <c r="LJ34" s="138"/>
      <c r="LK34" s="138"/>
      <c r="LL34" s="138"/>
      <c r="LM34" s="138"/>
      <c r="LN34" s="138"/>
      <c r="LO34" s="138"/>
      <c r="LP34" s="138"/>
      <c r="LQ34" s="138"/>
      <c r="LR34" s="138"/>
      <c r="LS34" s="138"/>
      <c r="LT34" s="138"/>
      <c r="LU34" s="138"/>
      <c r="LV34" s="138"/>
      <c r="LW34" s="138"/>
      <c r="LX34" s="138"/>
      <c r="LY34" s="138"/>
      <c r="LZ34" s="138"/>
      <c r="MA34" s="138"/>
      <c r="MB34" s="138"/>
      <c r="MC34" s="138"/>
      <c r="MD34" s="138"/>
      <c r="ME34" s="138"/>
      <c r="MF34" s="138"/>
      <c r="MG34" s="138"/>
      <c r="MH34" s="138"/>
    </row>
    <row r="35" spans="2:346" x14ac:dyDescent="0.3">
      <c r="B35" s="62" t="s">
        <v>695</v>
      </c>
      <c r="C35" s="86" t="s">
        <v>859</v>
      </c>
      <c r="D35" s="186" t="e">
        <f t="shared" si="6"/>
        <v>#N/A</v>
      </c>
      <c r="E35" s="197">
        <f t="shared" si="13"/>
        <v>0</v>
      </c>
      <c r="F35" s="197">
        <f t="shared" si="14"/>
        <v>0</v>
      </c>
      <c r="G35" s="141"/>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c r="EH35" s="138"/>
      <c r="EI35" s="138"/>
      <c r="EJ35" s="138"/>
      <c r="EK35" s="138"/>
      <c r="EL35" s="138"/>
      <c r="EM35" s="138"/>
      <c r="EN35" s="138"/>
      <c r="EO35" s="138"/>
      <c r="EP35" s="138"/>
      <c r="EQ35" s="138"/>
      <c r="ER35" s="138"/>
      <c r="ES35" s="138"/>
      <c r="ET35" s="138"/>
      <c r="EU35" s="138"/>
      <c r="EV35" s="138"/>
      <c r="EW35" s="138"/>
      <c r="EX35" s="138"/>
      <c r="EY35" s="138"/>
      <c r="EZ35" s="138"/>
      <c r="FA35" s="138"/>
      <c r="FB35" s="138"/>
      <c r="FC35" s="138"/>
      <c r="FD35" s="138"/>
      <c r="FE35" s="138"/>
      <c r="FF35" s="138"/>
      <c r="FG35" s="138"/>
      <c r="FH35" s="138"/>
      <c r="FI35" s="138"/>
      <c r="FJ35" s="138"/>
      <c r="FK35" s="138"/>
      <c r="FL35" s="138"/>
      <c r="FM35" s="138"/>
      <c r="FN35" s="138"/>
      <c r="FO35" s="138"/>
      <c r="FP35" s="138"/>
      <c r="FQ35" s="138"/>
      <c r="FR35" s="138"/>
      <c r="FS35" s="138"/>
      <c r="FT35" s="138"/>
      <c r="FU35" s="138"/>
      <c r="FV35" s="138"/>
      <c r="FW35" s="138"/>
      <c r="FX35" s="138"/>
      <c r="FY35" s="138"/>
      <c r="FZ35" s="138"/>
      <c r="GA35" s="138"/>
      <c r="GB35" s="138"/>
      <c r="GC35" s="138"/>
      <c r="GD35" s="138"/>
      <c r="GE35" s="138"/>
      <c r="GF35" s="138"/>
      <c r="GG35" s="138"/>
      <c r="GH35" s="138"/>
      <c r="GI35" s="138"/>
      <c r="GJ35" s="138"/>
      <c r="GK35" s="138"/>
      <c r="GL35" s="138"/>
      <c r="GM35" s="138"/>
      <c r="GN35" s="138"/>
      <c r="GO35" s="138"/>
      <c r="GP35" s="138"/>
      <c r="GQ35" s="138"/>
      <c r="GR35" s="138"/>
      <c r="GS35" s="138"/>
      <c r="GT35" s="138"/>
      <c r="GU35" s="138"/>
      <c r="GV35" s="138"/>
      <c r="GW35" s="138"/>
      <c r="GX35" s="138"/>
      <c r="GY35" s="138"/>
      <c r="GZ35" s="138"/>
      <c r="HA35" s="138"/>
      <c r="HB35" s="138"/>
      <c r="HC35" s="138"/>
      <c r="HD35" s="138"/>
      <c r="HE35" s="138"/>
      <c r="HF35" s="138"/>
      <c r="HG35" s="138"/>
      <c r="HH35" s="138"/>
      <c r="HI35" s="138"/>
      <c r="HJ35" s="138"/>
      <c r="HK35" s="138"/>
      <c r="HL35" s="138"/>
      <c r="HM35" s="138"/>
      <c r="HN35" s="138"/>
      <c r="HO35" s="138"/>
      <c r="HP35" s="138"/>
      <c r="HQ35" s="138"/>
      <c r="HR35" s="138"/>
      <c r="HS35" s="138"/>
      <c r="HT35" s="138"/>
      <c r="HU35" s="138"/>
      <c r="HV35" s="138"/>
      <c r="HW35" s="138"/>
      <c r="HX35" s="138"/>
      <c r="HY35" s="138"/>
      <c r="HZ35" s="138"/>
      <c r="IA35" s="138"/>
      <c r="IB35" s="138"/>
      <c r="IC35" s="138"/>
      <c r="ID35" s="138"/>
      <c r="IE35" s="138"/>
      <c r="IF35" s="138"/>
      <c r="IG35" s="138"/>
      <c r="IH35" s="138"/>
      <c r="II35" s="138"/>
      <c r="IJ35" s="138"/>
      <c r="IK35" s="138"/>
      <c r="IL35" s="138"/>
      <c r="IM35" s="138"/>
      <c r="IN35" s="138"/>
      <c r="IO35" s="138"/>
      <c r="IP35" s="138"/>
      <c r="IQ35" s="138"/>
      <c r="IR35" s="138"/>
      <c r="IS35" s="138"/>
      <c r="IT35" s="138"/>
      <c r="IU35" s="138"/>
      <c r="IV35" s="138"/>
      <c r="IW35" s="138"/>
      <c r="IX35" s="138"/>
      <c r="IY35" s="138"/>
      <c r="IZ35" s="138"/>
      <c r="JA35" s="138"/>
      <c r="JB35" s="138"/>
      <c r="JC35" s="138"/>
      <c r="JD35" s="138"/>
      <c r="JE35" s="138"/>
      <c r="JF35" s="138"/>
      <c r="JG35" s="138"/>
      <c r="JH35" s="138"/>
      <c r="JI35" s="138"/>
      <c r="JJ35" s="138"/>
      <c r="JK35" s="138"/>
      <c r="JL35" s="138"/>
      <c r="JM35" s="138"/>
      <c r="JN35" s="138"/>
      <c r="JO35" s="138"/>
      <c r="JP35" s="138"/>
      <c r="JQ35" s="138"/>
      <c r="JR35" s="138"/>
      <c r="JS35" s="138"/>
      <c r="JT35" s="138"/>
      <c r="JU35" s="138"/>
      <c r="JV35" s="138"/>
      <c r="JW35" s="138"/>
      <c r="JX35" s="138"/>
      <c r="JY35" s="138"/>
      <c r="JZ35" s="138"/>
      <c r="KA35" s="138"/>
      <c r="KB35" s="138"/>
      <c r="KC35" s="138"/>
      <c r="KD35" s="138"/>
      <c r="KE35" s="138"/>
      <c r="KF35" s="138"/>
      <c r="KG35" s="138"/>
      <c r="KH35" s="138"/>
      <c r="KI35" s="138"/>
      <c r="KJ35" s="138"/>
      <c r="KK35" s="138"/>
      <c r="KL35" s="138"/>
      <c r="KM35" s="138"/>
      <c r="KN35" s="138"/>
      <c r="KO35" s="138"/>
      <c r="KP35" s="138"/>
      <c r="KQ35" s="138"/>
      <c r="KR35" s="138"/>
      <c r="KS35" s="138"/>
      <c r="KT35" s="138"/>
      <c r="KU35" s="138"/>
      <c r="KV35" s="138"/>
      <c r="KW35" s="138"/>
      <c r="KX35" s="138"/>
      <c r="KY35" s="138"/>
      <c r="KZ35" s="138"/>
      <c r="LA35" s="138"/>
      <c r="LB35" s="138"/>
      <c r="LC35" s="138"/>
      <c r="LD35" s="138"/>
      <c r="LE35" s="138"/>
      <c r="LF35" s="138"/>
      <c r="LG35" s="138"/>
      <c r="LH35" s="138"/>
      <c r="LI35" s="138"/>
      <c r="LJ35" s="138"/>
      <c r="LK35" s="138"/>
      <c r="LL35" s="138"/>
      <c r="LM35" s="138"/>
      <c r="LN35" s="138"/>
      <c r="LO35" s="138"/>
      <c r="LP35" s="138"/>
      <c r="LQ35" s="138"/>
      <c r="LR35" s="138"/>
      <c r="LS35" s="138"/>
      <c r="LT35" s="138"/>
      <c r="LU35" s="138"/>
      <c r="LV35" s="138"/>
      <c r="LW35" s="138"/>
      <c r="LX35" s="138"/>
      <c r="LY35" s="138"/>
      <c r="LZ35" s="138"/>
      <c r="MA35" s="138"/>
      <c r="MB35" s="138"/>
      <c r="MC35" s="138"/>
      <c r="MD35" s="138"/>
      <c r="ME35" s="138"/>
      <c r="MF35" s="138"/>
      <c r="MG35" s="138"/>
      <c r="MH35" s="138"/>
    </row>
    <row r="36" spans="2:346" x14ac:dyDescent="0.3">
      <c r="B36" s="62" t="s">
        <v>697</v>
      </c>
      <c r="C36" s="86" t="s">
        <v>860</v>
      </c>
      <c r="D36" s="186" t="e">
        <f t="shared" si="6"/>
        <v>#N/A</v>
      </c>
      <c r="E36" s="197">
        <f t="shared" si="13"/>
        <v>0</v>
      </c>
      <c r="F36" s="197">
        <f t="shared" si="14"/>
        <v>0</v>
      </c>
      <c r="G36" s="141"/>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c r="EP36" s="138"/>
      <c r="EQ36" s="138"/>
      <c r="ER36" s="138"/>
      <c r="ES36" s="138"/>
      <c r="ET36" s="138"/>
      <c r="EU36" s="138"/>
      <c r="EV36" s="138"/>
      <c r="EW36" s="138"/>
      <c r="EX36" s="138"/>
      <c r="EY36" s="138"/>
      <c r="EZ36" s="138"/>
      <c r="FA36" s="138"/>
      <c r="FB36" s="138"/>
      <c r="FC36" s="138"/>
      <c r="FD36" s="138"/>
      <c r="FE36" s="138"/>
      <c r="FF36" s="138"/>
      <c r="FG36" s="138"/>
      <c r="FH36" s="138"/>
      <c r="FI36" s="138"/>
      <c r="FJ36" s="138"/>
      <c r="FK36" s="138"/>
      <c r="FL36" s="138"/>
      <c r="FM36" s="138"/>
      <c r="FN36" s="138"/>
      <c r="FO36" s="138"/>
      <c r="FP36" s="138"/>
      <c r="FQ36" s="138"/>
      <c r="FR36" s="138"/>
      <c r="FS36" s="138"/>
      <c r="FT36" s="138"/>
      <c r="FU36" s="138"/>
      <c r="FV36" s="138"/>
      <c r="FW36" s="138"/>
      <c r="FX36" s="138"/>
      <c r="FY36" s="138"/>
      <c r="FZ36" s="138"/>
      <c r="GA36" s="138"/>
      <c r="GB36" s="138"/>
      <c r="GC36" s="138"/>
      <c r="GD36" s="138"/>
      <c r="GE36" s="138"/>
      <c r="GF36" s="138"/>
      <c r="GG36" s="138"/>
      <c r="GH36" s="138"/>
      <c r="GI36" s="138"/>
      <c r="GJ36" s="138"/>
      <c r="GK36" s="138"/>
      <c r="GL36" s="138"/>
      <c r="GM36" s="138"/>
      <c r="GN36" s="138"/>
      <c r="GO36" s="138"/>
      <c r="GP36" s="138"/>
      <c r="GQ36" s="138"/>
      <c r="GR36" s="138"/>
      <c r="GS36" s="138"/>
      <c r="GT36" s="138"/>
      <c r="GU36" s="138"/>
      <c r="GV36" s="138"/>
      <c r="GW36" s="138"/>
      <c r="GX36" s="138"/>
      <c r="GY36" s="138"/>
      <c r="GZ36" s="138"/>
      <c r="HA36" s="138"/>
      <c r="HB36" s="138"/>
      <c r="HC36" s="138"/>
      <c r="HD36" s="138"/>
      <c r="HE36" s="138"/>
      <c r="HF36" s="138"/>
      <c r="HG36" s="138"/>
      <c r="HH36" s="138"/>
      <c r="HI36" s="138"/>
      <c r="HJ36" s="138"/>
      <c r="HK36" s="138"/>
      <c r="HL36" s="138"/>
      <c r="HM36" s="138"/>
      <c r="HN36" s="138"/>
      <c r="HO36" s="138"/>
      <c r="HP36" s="138"/>
      <c r="HQ36" s="138"/>
      <c r="HR36" s="138"/>
      <c r="HS36" s="138"/>
      <c r="HT36" s="138"/>
      <c r="HU36" s="138"/>
      <c r="HV36" s="138"/>
      <c r="HW36" s="138"/>
      <c r="HX36" s="138"/>
      <c r="HY36" s="138"/>
      <c r="HZ36" s="138"/>
      <c r="IA36" s="138"/>
      <c r="IB36" s="138"/>
      <c r="IC36" s="138"/>
      <c r="ID36" s="138"/>
      <c r="IE36" s="138"/>
      <c r="IF36" s="138"/>
      <c r="IG36" s="138"/>
      <c r="IH36" s="138"/>
      <c r="II36" s="138"/>
      <c r="IJ36" s="138"/>
      <c r="IK36" s="138"/>
      <c r="IL36" s="138"/>
      <c r="IM36" s="138"/>
      <c r="IN36" s="138"/>
      <c r="IO36" s="138"/>
      <c r="IP36" s="138"/>
      <c r="IQ36" s="138"/>
      <c r="IR36" s="138"/>
      <c r="IS36" s="138"/>
      <c r="IT36" s="138"/>
      <c r="IU36" s="138"/>
      <c r="IV36" s="138"/>
      <c r="IW36" s="138"/>
      <c r="IX36" s="138"/>
      <c r="IY36" s="138"/>
      <c r="IZ36" s="138"/>
      <c r="JA36" s="138"/>
      <c r="JB36" s="138"/>
      <c r="JC36" s="138"/>
      <c r="JD36" s="138"/>
      <c r="JE36" s="138"/>
      <c r="JF36" s="138"/>
      <c r="JG36" s="138"/>
      <c r="JH36" s="138"/>
      <c r="JI36" s="138"/>
      <c r="JJ36" s="138"/>
      <c r="JK36" s="138"/>
      <c r="JL36" s="138"/>
      <c r="JM36" s="138"/>
      <c r="JN36" s="138"/>
      <c r="JO36" s="138"/>
      <c r="JP36" s="138"/>
      <c r="JQ36" s="138"/>
      <c r="JR36" s="138"/>
      <c r="JS36" s="138"/>
      <c r="JT36" s="138"/>
      <c r="JU36" s="138"/>
      <c r="JV36" s="138"/>
      <c r="JW36" s="138"/>
      <c r="JX36" s="138"/>
      <c r="JY36" s="138"/>
      <c r="JZ36" s="138"/>
      <c r="KA36" s="138"/>
      <c r="KB36" s="138"/>
      <c r="KC36" s="138"/>
      <c r="KD36" s="138"/>
      <c r="KE36" s="138"/>
      <c r="KF36" s="138"/>
      <c r="KG36" s="138"/>
      <c r="KH36" s="138"/>
      <c r="KI36" s="138"/>
      <c r="KJ36" s="138"/>
      <c r="KK36" s="138"/>
      <c r="KL36" s="138"/>
      <c r="KM36" s="138"/>
      <c r="KN36" s="138"/>
      <c r="KO36" s="138"/>
      <c r="KP36" s="138"/>
      <c r="KQ36" s="138"/>
      <c r="KR36" s="138"/>
      <c r="KS36" s="138"/>
      <c r="KT36" s="138"/>
      <c r="KU36" s="138"/>
      <c r="KV36" s="138"/>
      <c r="KW36" s="138"/>
      <c r="KX36" s="138"/>
      <c r="KY36" s="138"/>
      <c r="KZ36" s="138"/>
      <c r="LA36" s="138"/>
      <c r="LB36" s="138"/>
      <c r="LC36" s="138"/>
      <c r="LD36" s="138"/>
      <c r="LE36" s="138"/>
      <c r="LF36" s="138"/>
      <c r="LG36" s="138"/>
      <c r="LH36" s="138"/>
      <c r="LI36" s="138"/>
      <c r="LJ36" s="138"/>
      <c r="LK36" s="138"/>
      <c r="LL36" s="138"/>
      <c r="LM36" s="138"/>
      <c r="LN36" s="138"/>
      <c r="LO36" s="138"/>
      <c r="LP36" s="138"/>
      <c r="LQ36" s="138"/>
      <c r="LR36" s="138"/>
      <c r="LS36" s="138"/>
      <c r="LT36" s="138"/>
      <c r="LU36" s="138"/>
      <c r="LV36" s="138"/>
      <c r="LW36" s="138"/>
      <c r="LX36" s="138"/>
      <c r="LY36" s="138"/>
      <c r="LZ36" s="138"/>
      <c r="MA36" s="138"/>
      <c r="MB36" s="138"/>
      <c r="MC36" s="138"/>
      <c r="MD36" s="138"/>
      <c r="ME36" s="138"/>
      <c r="MF36" s="138"/>
      <c r="MG36" s="138"/>
      <c r="MH36" s="138"/>
    </row>
    <row r="37" spans="2:346" ht="26.4" x14ac:dyDescent="0.3">
      <c r="B37" s="59" t="s">
        <v>699</v>
      </c>
      <c r="C37" s="86" t="s">
        <v>861</v>
      </c>
      <c r="D37" s="186" t="e">
        <f t="shared" si="6"/>
        <v>#N/A</v>
      </c>
      <c r="E37" s="197">
        <f t="shared" si="13"/>
        <v>0</v>
      </c>
      <c r="F37" s="197">
        <f t="shared" si="14"/>
        <v>0</v>
      </c>
      <c r="G37" s="141"/>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c r="EP37" s="138"/>
      <c r="EQ37" s="138"/>
      <c r="ER37" s="138"/>
      <c r="ES37" s="138"/>
      <c r="ET37" s="138"/>
      <c r="EU37" s="138"/>
      <c r="EV37" s="138"/>
      <c r="EW37" s="138"/>
      <c r="EX37" s="138"/>
      <c r="EY37" s="138"/>
      <c r="EZ37" s="138"/>
      <c r="FA37" s="138"/>
      <c r="FB37" s="138"/>
      <c r="FC37" s="138"/>
      <c r="FD37" s="138"/>
      <c r="FE37" s="138"/>
      <c r="FF37" s="138"/>
      <c r="FG37" s="138"/>
      <c r="FH37" s="138"/>
      <c r="FI37" s="138"/>
      <c r="FJ37" s="138"/>
      <c r="FK37" s="138"/>
      <c r="FL37" s="138"/>
      <c r="FM37" s="138"/>
      <c r="FN37" s="138"/>
      <c r="FO37" s="138"/>
      <c r="FP37" s="138"/>
      <c r="FQ37" s="138"/>
      <c r="FR37" s="138"/>
      <c r="FS37" s="138"/>
      <c r="FT37" s="138"/>
      <c r="FU37" s="138"/>
      <c r="FV37" s="138"/>
      <c r="FW37" s="138"/>
      <c r="FX37" s="138"/>
      <c r="FY37" s="138"/>
      <c r="FZ37" s="138"/>
      <c r="GA37" s="138"/>
      <c r="GB37" s="138"/>
      <c r="GC37" s="138"/>
      <c r="GD37" s="138"/>
      <c r="GE37" s="138"/>
      <c r="GF37" s="138"/>
      <c r="GG37" s="138"/>
      <c r="GH37" s="138"/>
      <c r="GI37" s="138"/>
      <c r="GJ37" s="138"/>
      <c r="GK37" s="138"/>
      <c r="GL37" s="138"/>
      <c r="GM37" s="138"/>
      <c r="GN37" s="138"/>
      <c r="GO37" s="138"/>
      <c r="GP37" s="138"/>
      <c r="GQ37" s="138"/>
      <c r="GR37" s="138"/>
      <c r="GS37" s="138"/>
      <c r="GT37" s="138"/>
      <c r="GU37" s="138"/>
      <c r="GV37" s="138"/>
      <c r="GW37" s="138"/>
      <c r="GX37" s="138"/>
      <c r="GY37" s="138"/>
      <c r="GZ37" s="138"/>
      <c r="HA37" s="138"/>
      <c r="HB37" s="138"/>
      <c r="HC37" s="138"/>
      <c r="HD37" s="138"/>
      <c r="HE37" s="138"/>
      <c r="HF37" s="138"/>
      <c r="HG37" s="138"/>
      <c r="HH37" s="138"/>
      <c r="HI37" s="138"/>
      <c r="HJ37" s="138"/>
      <c r="HK37" s="138"/>
      <c r="HL37" s="138"/>
      <c r="HM37" s="138"/>
      <c r="HN37" s="138"/>
      <c r="HO37" s="138"/>
      <c r="HP37" s="138"/>
      <c r="HQ37" s="138"/>
      <c r="HR37" s="138"/>
      <c r="HS37" s="138"/>
      <c r="HT37" s="138"/>
      <c r="HU37" s="138"/>
      <c r="HV37" s="138"/>
      <c r="HW37" s="138"/>
      <c r="HX37" s="138"/>
      <c r="HY37" s="138"/>
      <c r="HZ37" s="138"/>
      <c r="IA37" s="138"/>
      <c r="IB37" s="138"/>
      <c r="IC37" s="138"/>
      <c r="ID37" s="138"/>
      <c r="IE37" s="138"/>
      <c r="IF37" s="138"/>
      <c r="IG37" s="138"/>
      <c r="IH37" s="138"/>
      <c r="II37" s="138"/>
      <c r="IJ37" s="138"/>
      <c r="IK37" s="138"/>
      <c r="IL37" s="138"/>
      <c r="IM37" s="138"/>
      <c r="IN37" s="138"/>
      <c r="IO37" s="138"/>
      <c r="IP37" s="138"/>
      <c r="IQ37" s="138"/>
      <c r="IR37" s="138"/>
      <c r="IS37" s="138"/>
      <c r="IT37" s="138"/>
      <c r="IU37" s="138"/>
      <c r="IV37" s="138"/>
      <c r="IW37" s="138"/>
      <c r="IX37" s="138"/>
      <c r="IY37" s="138"/>
      <c r="IZ37" s="138"/>
      <c r="JA37" s="138"/>
      <c r="JB37" s="138"/>
      <c r="JC37" s="138"/>
      <c r="JD37" s="138"/>
      <c r="JE37" s="138"/>
      <c r="JF37" s="138"/>
      <c r="JG37" s="138"/>
      <c r="JH37" s="138"/>
      <c r="JI37" s="138"/>
      <c r="JJ37" s="138"/>
      <c r="JK37" s="138"/>
      <c r="JL37" s="138"/>
      <c r="JM37" s="138"/>
      <c r="JN37" s="138"/>
      <c r="JO37" s="138"/>
      <c r="JP37" s="138"/>
      <c r="JQ37" s="138"/>
      <c r="JR37" s="138"/>
      <c r="JS37" s="138"/>
      <c r="JT37" s="138"/>
      <c r="JU37" s="138"/>
      <c r="JV37" s="138"/>
      <c r="JW37" s="138"/>
      <c r="JX37" s="138"/>
      <c r="JY37" s="138"/>
      <c r="JZ37" s="138"/>
      <c r="KA37" s="138"/>
      <c r="KB37" s="138"/>
      <c r="KC37" s="138"/>
      <c r="KD37" s="138"/>
      <c r="KE37" s="138"/>
      <c r="KF37" s="138"/>
      <c r="KG37" s="138"/>
      <c r="KH37" s="138"/>
      <c r="KI37" s="138"/>
      <c r="KJ37" s="138"/>
      <c r="KK37" s="138"/>
      <c r="KL37" s="138"/>
      <c r="KM37" s="138"/>
      <c r="KN37" s="138"/>
      <c r="KO37" s="138"/>
      <c r="KP37" s="138"/>
      <c r="KQ37" s="138"/>
      <c r="KR37" s="138"/>
      <c r="KS37" s="138"/>
      <c r="KT37" s="138"/>
      <c r="KU37" s="138"/>
      <c r="KV37" s="138"/>
      <c r="KW37" s="138"/>
      <c r="KX37" s="138"/>
      <c r="KY37" s="138"/>
      <c r="KZ37" s="138"/>
      <c r="LA37" s="138"/>
      <c r="LB37" s="138"/>
      <c r="LC37" s="138"/>
      <c r="LD37" s="138"/>
      <c r="LE37" s="138"/>
      <c r="LF37" s="138"/>
      <c r="LG37" s="138"/>
      <c r="LH37" s="138"/>
      <c r="LI37" s="138"/>
      <c r="LJ37" s="138"/>
      <c r="LK37" s="138"/>
      <c r="LL37" s="138"/>
      <c r="LM37" s="138"/>
      <c r="LN37" s="138"/>
      <c r="LO37" s="138"/>
      <c r="LP37" s="138"/>
      <c r="LQ37" s="138"/>
      <c r="LR37" s="138"/>
      <c r="LS37" s="138"/>
      <c r="LT37" s="138"/>
      <c r="LU37" s="138"/>
      <c r="LV37" s="138"/>
      <c r="LW37" s="138"/>
      <c r="LX37" s="138"/>
      <c r="LY37" s="138"/>
      <c r="LZ37" s="138"/>
      <c r="MA37" s="138"/>
      <c r="MB37" s="138"/>
      <c r="MC37" s="138"/>
      <c r="MD37" s="138"/>
      <c r="ME37" s="138"/>
      <c r="MF37" s="138"/>
      <c r="MG37" s="138"/>
      <c r="MH37" s="138"/>
    </row>
    <row r="38" spans="2:346" x14ac:dyDescent="0.3">
      <c r="B38" s="59" t="s">
        <v>701</v>
      </c>
      <c r="C38" s="86" t="s">
        <v>862</v>
      </c>
      <c r="D38" s="186" t="e">
        <f t="shared" si="6"/>
        <v>#N/A</v>
      </c>
      <c r="E38" s="197">
        <f t="shared" si="13"/>
        <v>0</v>
      </c>
      <c r="F38" s="197">
        <f t="shared" si="14"/>
        <v>0</v>
      </c>
      <c r="G38" s="142" t="str">
        <f>IF(OR(ISNUMBER(G27),ISNUMBER(G28),ISNUMBER(G33),ISNUMBER(G37)),SUM(G27)-SUM(G28)+SUM(G33,G37),"")</f>
        <v/>
      </c>
      <c r="H38" s="142" t="str">
        <f t="shared" ref="H38:BS38" si="51">IF(OR(ISNUMBER(H27),ISNUMBER(H28),ISNUMBER(H33),ISNUMBER(H37)),SUM(H27)-SUM(H28)+SUM(H33,H37),"")</f>
        <v/>
      </c>
      <c r="I38" s="142" t="str">
        <f t="shared" si="51"/>
        <v/>
      </c>
      <c r="J38" s="142" t="str">
        <f t="shared" si="51"/>
        <v/>
      </c>
      <c r="K38" s="142" t="str">
        <f t="shared" si="51"/>
        <v/>
      </c>
      <c r="L38" s="142" t="str">
        <f t="shared" si="51"/>
        <v/>
      </c>
      <c r="M38" s="142" t="str">
        <f t="shared" si="51"/>
        <v/>
      </c>
      <c r="N38" s="142" t="str">
        <f t="shared" si="51"/>
        <v/>
      </c>
      <c r="O38" s="142" t="str">
        <f t="shared" si="51"/>
        <v/>
      </c>
      <c r="P38" s="142" t="str">
        <f t="shared" si="51"/>
        <v/>
      </c>
      <c r="Q38" s="142" t="str">
        <f t="shared" si="51"/>
        <v/>
      </c>
      <c r="R38" s="142" t="str">
        <f t="shared" si="51"/>
        <v/>
      </c>
      <c r="S38" s="142" t="str">
        <f t="shared" si="51"/>
        <v/>
      </c>
      <c r="T38" s="142" t="str">
        <f t="shared" si="51"/>
        <v/>
      </c>
      <c r="U38" s="142" t="str">
        <f t="shared" si="51"/>
        <v/>
      </c>
      <c r="V38" s="142" t="str">
        <f t="shared" si="51"/>
        <v/>
      </c>
      <c r="W38" s="142" t="str">
        <f t="shared" si="51"/>
        <v/>
      </c>
      <c r="X38" s="142" t="str">
        <f t="shared" si="51"/>
        <v/>
      </c>
      <c r="Y38" s="142" t="str">
        <f t="shared" si="51"/>
        <v/>
      </c>
      <c r="Z38" s="142" t="str">
        <f t="shared" si="51"/>
        <v/>
      </c>
      <c r="AA38" s="142" t="str">
        <f t="shared" si="51"/>
        <v/>
      </c>
      <c r="AB38" s="142" t="str">
        <f t="shared" si="51"/>
        <v/>
      </c>
      <c r="AC38" s="142" t="str">
        <f t="shared" si="51"/>
        <v/>
      </c>
      <c r="AD38" s="142" t="str">
        <f t="shared" si="51"/>
        <v/>
      </c>
      <c r="AE38" s="142" t="str">
        <f t="shared" si="51"/>
        <v/>
      </c>
      <c r="AF38" s="142" t="str">
        <f t="shared" si="51"/>
        <v/>
      </c>
      <c r="AG38" s="142" t="str">
        <f t="shared" si="51"/>
        <v/>
      </c>
      <c r="AH38" s="142" t="str">
        <f t="shared" si="51"/>
        <v/>
      </c>
      <c r="AI38" s="142" t="str">
        <f t="shared" si="51"/>
        <v/>
      </c>
      <c r="AJ38" s="142" t="str">
        <f t="shared" si="51"/>
        <v/>
      </c>
      <c r="AK38" s="142" t="str">
        <f t="shared" si="51"/>
        <v/>
      </c>
      <c r="AL38" s="142" t="str">
        <f t="shared" si="51"/>
        <v/>
      </c>
      <c r="AM38" s="142" t="str">
        <f t="shared" si="51"/>
        <v/>
      </c>
      <c r="AN38" s="142" t="str">
        <f t="shared" si="51"/>
        <v/>
      </c>
      <c r="AO38" s="142" t="str">
        <f t="shared" si="51"/>
        <v/>
      </c>
      <c r="AP38" s="142" t="str">
        <f t="shared" si="51"/>
        <v/>
      </c>
      <c r="AQ38" s="142" t="str">
        <f t="shared" si="51"/>
        <v/>
      </c>
      <c r="AR38" s="142" t="str">
        <f t="shared" si="51"/>
        <v/>
      </c>
      <c r="AS38" s="142" t="str">
        <f t="shared" si="51"/>
        <v/>
      </c>
      <c r="AT38" s="142" t="str">
        <f t="shared" si="51"/>
        <v/>
      </c>
      <c r="AU38" s="142" t="str">
        <f t="shared" si="51"/>
        <v/>
      </c>
      <c r="AV38" s="142" t="str">
        <f t="shared" si="51"/>
        <v/>
      </c>
      <c r="AW38" s="142" t="str">
        <f t="shared" si="51"/>
        <v/>
      </c>
      <c r="AX38" s="142" t="str">
        <f t="shared" si="51"/>
        <v/>
      </c>
      <c r="AY38" s="142" t="str">
        <f t="shared" si="51"/>
        <v/>
      </c>
      <c r="AZ38" s="142" t="str">
        <f t="shared" si="51"/>
        <v/>
      </c>
      <c r="BA38" s="142" t="str">
        <f t="shared" si="51"/>
        <v/>
      </c>
      <c r="BB38" s="142" t="str">
        <f t="shared" si="51"/>
        <v/>
      </c>
      <c r="BC38" s="142" t="str">
        <f t="shared" si="51"/>
        <v/>
      </c>
      <c r="BD38" s="142" t="str">
        <f t="shared" si="51"/>
        <v/>
      </c>
      <c r="BE38" s="142" t="str">
        <f t="shared" si="51"/>
        <v/>
      </c>
      <c r="BF38" s="142" t="str">
        <f t="shared" si="51"/>
        <v/>
      </c>
      <c r="BG38" s="142" t="str">
        <f t="shared" si="51"/>
        <v/>
      </c>
      <c r="BH38" s="142" t="str">
        <f t="shared" si="51"/>
        <v/>
      </c>
      <c r="BI38" s="142" t="str">
        <f t="shared" si="51"/>
        <v/>
      </c>
      <c r="BJ38" s="142" t="str">
        <f t="shared" si="51"/>
        <v/>
      </c>
      <c r="BK38" s="142" t="str">
        <f t="shared" si="51"/>
        <v/>
      </c>
      <c r="BL38" s="142" t="str">
        <f t="shared" si="51"/>
        <v/>
      </c>
      <c r="BM38" s="142" t="str">
        <f t="shared" si="51"/>
        <v/>
      </c>
      <c r="BN38" s="142" t="str">
        <f t="shared" si="51"/>
        <v/>
      </c>
      <c r="BO38" s="142" t="str">
        <f t="shared" si="51"/>
        <v/>
      </c>
      <c r="BP38" s="142" t="str">
        <f t="shared" si="51"/>
        <v/>
      </c>
      <c r="BQ38" s="142" t="str">
        <f t="shared" si="51"/>
        <v/>
      </c>
      <c r="BR38" s="142" t="str">
        <f t="shared" si="51"/>
        <v/>
      </c>
      <c r="BS38" s="142" t="str">
        <f t="shared" si="51"/>
        <v/>
      </c>
      <c r="BT38" s="142" t="str">
        <f t="shared" ref="BT38:EE38" si="52">IF(OR(ISNUMBER(BT27),ISNUMBER(BT28),ISNUMBER(BT33),ISNUMBER(BT37)),SUM(BT27)-SUM(BT28)+SUM(BT33,BT37),"")</f>
        <v/>
      </c>
      <c r="BU38" s="142" t="str">
        <f t="shared" si="52"/>
        <v/>
      </c>
      <c r="BV38" s="142" t="str">
        <f t="shared" si="52"/>
        <v/>
      </c>
      <c r="BW38" s="142" t="str">
        <f t="shared" si="52"/>
        <v/>
      </c>
      <c r="BX38" s="142" t="str">
        <f t="shared" si="52"/>
        <v/>
      </c>
      <c r="BY38" s="142" t="str">
        <f t="shared" si="52"/>
        <v/>
      </c>
      <c r="BZ38" s="142" t="str">
        <f t="shared" si="52"/>
        <v/>
      </c>
      <c r="CA38" s="142" t="str">
        <f t="shared" si="52"/>
        <v/>
      </c>
      <c r="CB38" s="142" t="str">
        <f t="shared" si="52"/>
        <v/>
      </c>
      <c r="CC38" s="142" t="str">
        <f t="shared" si="52"/>
        <v/>
      </c>
      <c r="CD38" s="142" t="str">
        <f t="shared" si="52"/>
        <v/>
      </c>
      <c r="CE38" s="142" t="str">
        <f t="shared" si="52"/>
        <v/>
      </c>
      <c r="CF38" s="142" t="str">
        <f t="shared" si="52"/>
        <v/>
      </c>
      <c r="CG38" s="142" t="str">
        <f t="shared" si="52"/>
        <v/>
      </c>
      <c r="CH38" s="142" t="str">
        <f t="shared" si="52"/>
        <v/>
      </c>
      <c r="CI38" s="142" t="str">
        <f t="shared" si="52"/>
        <v/>
      </c>
      <c r="CJ38" s="142" t="str">
        <f t="shared" si="52"/>
        <v/>
      </c>
      <c r="CK38" s="142" t="str">
        <f t="shared" si="52"/>
        <v/>
      </c>
      <c r="CL38" s="142" t="str">
        <f t="shared" si="52"/>
        <v/>
      </c>
      <c r="CM38" s="142" t="str">
        <f t="shared" si="52"/>
        <v/>
      </c>
      <c r="CN38" s="142" t="str">
        <f t="shared" si="52"/>
        <v/>
      </c>
      <c r="CO38" s="142" t="str">
        <f t="shared" si="52"/>
        <v/>
      </c>
      <c r="CP38" s="142" t="str">
        <f t="shared" si="52"/>
        <v/>
      </c>
      <c r="CQ38" s="142" t="str">
        <f t="shared" si="52"/>
        <v/>
      </c>
      <c r="CR38" s="142" t="str">
        <f t="shared" si="52"/>
        <v/>
      </c>
      <c r="CS38" s="142" t="str">
        <f t="shared" si="52"/>
        <v/>
      </c>
      <c r="CT38" s="142" t="str">
        <f t="shared" si="52"/>
        <v/>
      </c>
      <c r="CU38" s="142" t="str">
        <f t="shared" si="52"/>
        <v/>
      </c>
      <c r="CV38" s="142" t="str">
        <f t="shared" si="52"/>
        <v/>
      </c>
      <c r="CW38" s="142" t="str">
        <f t="shared" si="52"/>
        <v/>
      </c>
      <c r="CX38" s="142" t="str">
        <f t="shared" si="52"/>
        <v/>
      </c>
      <c r="CY38" s="142" t="str">
        <f t="shared" si="52"/>
        <v/>
      </c>
      <c r="CZ38" s="142" t="str">
        <f t="shared" si="52"/>
        <v/>
      </c>
      <c r="DA38" s="142" t="str">
        <f t="shared" si="52"/>
        <v/>
      </c>
      <c r="DB38" s="142" t="str">
        <f t="shared" si="52"/>
        <v/>
      </c>
      <c r="DC38" s="142" t="str">
        <f t="shared" si="52"/>
        <v/>
      </c>
      <c r="DD38" s="142" t="str">
        <f t="shared" si="52"/>
        <v/>
      </c>
      <c r="DE38" s="142" t="str">
        <f t="shared" si="52"/>
        <v/>
      </c>
      <c r="DF38" s="142" t="str">
        <f t="shared" si="52"/>
        <v/>
      </c>
      <c r="DG38" s="142" t="str">
        <f t="shared" si="52"/>
        <v/>
      </c>
      <c r="DH38" s="142" t="str">
        <f t="shared" si="52"/>
        <v/>
      </c>
      <c r="DI38" s="142" t="str">
        <f t="shared" si="52"/>
        <v/>
      </c>
      <c r="DJ38" s="142" t="str">
        <f t="shared" si="52"/>
        <v/>
      </c>
      <c r="DK38" s="142" t="str">
        <f t="shared" si="52"/>
        <v/>
      </c>
      <c r="DL38" s="142" t="str">
        <f t="shared" si="52"/>
        <v/>
      </c>
      <c r="DM38" s="142" t="str">
        <f t="shared" si="52"/>
        <v/>
      </c>
      <c r="DN38" s="142" t="str">
        <f t="shared" si="52"/>
        <v/>
      </c>
      <c r="DO38" s="142" t="str">
        <f t="shared" si="52"/>
        <v/>
      </c>
      <c r="DP38" s="142" t="str">
        <f t="shared" si="52"/>
        <v/>
      </c>
      <c r="DQ38" s="142" t="str">
        <f t="shared" si="52"/>
        <v/>
      </c>
      <c r="DR38" s="142" t="str">
        <f t="shared" si="52"/>
        <v/>
      </c>
      <c r="DS38" s="142" t="str">
        <f t="shared" si="52"/>
        <v/>
      </c>
      <c r="DT38" s="142" t="str">
        <f t="shared" si="52"/>
        <v/>
      </c>
      <c r="DU38" s="142" t="str">
        <f t="shared" si="52"/>
        <v/>
      </c>
      <c r="DV38" s="142" t="str">
        <f t="shared" si="52"/>
        <v/>
      </c>
      <c r="DW38" s="142" t="str">
        <f t="shared" si="52"/>
        <v/>
      </c>
      <c r="DX38" s="142" t="str">
        <f t="shared" si="52"/>
        <v/>
      </c>
      <c r="DY38" s="142" t="str">
        <f t="shared" si="52"/>
        <v/>
      </c>
      <c r="DZ38" s="142" t="str">
        <f t="shared" si="52"/>
        <v/>
      </c>
      <c r="EA38" s="142" t="str">
        <f t="shared" si="52"/>
        <v/>
      </c>
      <c r="EB38" s="142" t="str">
        <f t="shared" si="52"/>
        <v/>
      </c>
      <c r="EC38" s="142" t="str">
        <f t="shared" si="52"/>
        <v/>
      </c>
      <c r="ED38" s="142" t="str">
        <f t="shared" si="52"/>
        <v/>
      </c>
      <c r="EE38" s="142" t="str">
        <f t="shared" si="52"/>
        <v/>
      </c>
      <c r="EF38" s="142" t="str">
        <f t="shared" ref="EF38:FT38" si="53">IF(OR(ISNUMBER(EF27),ISNUMBER(EF28),ISNUMBER(EF33),ISNUMBER(EF37)),SUM(EF27)-SUM(EF28)+SUM(EF33,EF37),"")</f>
        <v/>
      </c>
      <c r="EG38" s="142" t="str">
        <f t="shared" si="53"/>
        <v/>
      </c>
      <c r="EH38" s="142" t="str">
        <f t="shared" si="53"/>
        <v/>
      </c>
      <c r="EI38" s="142" t="str">
        <f t="shared" si="53"/>
        <v/>
      </c>
      <c r="EJ38" s="142" t="str">
        <f t="shared" si="53"/>
        <v/>
      </c>
      <c r="EK38" s="142" t="str">
        <f t="shared" si="53"/>
        <v/>
      </c>
      <c r="EL38" s="142" t="str">
        <f t="shared" si="53"/>
        <v/>
      </c>
      <c r="EM38" s="142" t="str">
        <f t="shared" si="53"/>
        <v/>
      </c>
      <c r="EN38" s="142" t="str">
        <f t="shared" si="53"/>
        <v/>
      </c>
      <c r="EO38" s="142" t="str">
        <f t="shared" si="53"/>
        <v/>
      </c>
      <c r="EP38" s="142" t="str">
        <f t="shared" si="53"/>
        <v/>
      </c>
      <c r="EQ38" s="142" t="str">
        <f t="shared" si="53"/>
        <v/>
      </c>
      <c r="ER38" s="142" t="str">
        <f t="shared" si="53"/>
        <v/>
      </c>
      <c r="ES38" s="142" t="str">
        <f t="shared" si="53"/>
        <v/>
      </c>
      <c r="ET38" s="142" t="str">
        <f t="shared" si="53"/>
        <v/>
      </c>
      <c r="EU38" s="142" t="str">
        <f t="shared" si="53"/>
        <v/>
      </c>
      <c r="EV38" s="142" t="str">
        <f t="shared" si="53"/>
        <v/>
      </c>
      <c r="EW38" s="142" t="str">
        <f t="shared" si="53"/>
        <v/>
      </c>
      <c r="EX38" s="142" t="str">
        <f t="shared" si="53"/>
        <v/>
      </c>
      <c r="EY38" s="142" t="str">
        <f t="shared" si="53"/>
        <v/>
      </c>
      <c r="EZ38" s="142" t="str">
        <f t="shared" si="53"/>
        <v/>
      </c>
      <c r="FA38" s="142" t="str">
        <f t="shared" si="53"/>
        <v/>
      </c>
      <c r="FB38" s="142" t="str">
        <f t="shared" si="53"/>
        <v/>
      </c>
      <c r="FC38" s="142" t="str">
        <f t="shared" si="53"/>
        <v/>
      </c>
      <c r="FD38" s="142" t="str">
        <f t="shared" si="53"/>
        <v/>
      </c>
      <c r="FE38" s="142" t="str">
        <f t="shared" si="53"/>
        <v/>
      </c>
      <c r="FF38" s="142" t="str">
        <f t="shared" si="53"/>
        <v/>
      </c>
      <c r="FG38" s="142" t="str">
        <f t="shared" si="53"/>
        <v/>
      </c>
      <c r="FH38" s="142" t="str">
        <f t="shared" si="53"/>
        <v/>
      </c>
      <c r="FI38" s="142" t="str">
        <f t="shared" si="53"/>
        <v/>
      </c>
      <c r="FJ38" s="142" t="str">
        <f t="shared" si="53"/>
        <v/>
      </c>
      <c r="FK38" s="142" t="str">
        <f t="shared" si="53"/>
        <v/>
      </c>
      <c r="FL38" s="142" t="str">
        <f t="shared" si="53"/>
        <v/>
      </c>
      <c r="FM38" s="142" t="str">
        <f t="shared" si="53"/>
        <v/>
      </c>
      <c r="FN38" s="142" t="str">
        <f t="shared" si="53"/>
        <v/>
      </c>
      <c r="FO38" s="142" t="str">
        <f t="shared" si="53"/>
        <v/>
      </c>
      <c r="FP38" s="142" t="str">
        <f t="shared" si="53"/>
        <v/>
      </c>
      <c r="FQ38" s="142" t="str">
        <f t="shared" si="53"/>
        <v/>
      </c>
      <c r="FR38" s="142" t="str">
        <f t="shared" si="53"/>
        <v/>
      </c>
      <c r="FS38" s="142" t="str">
        <f t="shared" si="53"/>
        <v/>
      </c>
      <c r="FT38" s="142" t="str">
        <f t="shared" si="53"/>
        <v/>
      </c>
      <c r="FU38" s="142" t="str">
        <f t="shared" ref="FU38:IF38" si="54">IF(OR(ISNUMBER(FU27),ISNUMBER(FU28),ISNUMBER(FU33),ISNUMBER(FU37)),SUM(FU27)-SUM(FU28)+SUM(FU33,FU37),"")</f>
        <v/>
      </c>
      <c r="FV38" s="142" t="str">
        <f t="shared" si="54"/>
        <v/>
      </c>
      <c r="FW38" s="142" t="str">
        <f t="shared" si="54"/>
        <v/>
      </c>
      <c r="FX38" s="142" t="str">
        <f t="shared" si="54"/>
        <v/>
      </c>
      <c r="FY38" s="142" t="str">
        <f t="shared" si="54"/>
        <v/>
      </c>
      <c r="FZ38" s="142" t="str">
        <f t="shared" si="54"/>
        <v/>
      </c>
      <c r="GA38" s="142" t="str">
        <f t="shared" si="54"/>
        <v/>
      </c>
      <c r="GB38" s="142" t="str">
        <f t="shared" si="54"/>
        <v/>
      </c>
      <c r="GC38" s="142" t="str">
        <f t="shared" si="54"/>
        <v/>
      </c>
      <c r="GD38" s="142" t="str">
        <f t="shared" si="54"/>
        <v/>
      </c>
      <c r="GE38" s="142" t="str">
        <f t="shared" si="54"/>
        <v/>
      </c>
      <c r="GF38" s="142" t="str">
        <f t="shared" si="54"/>
        <v/>
      </c>
      <c r="GG38" s="142" t="str">
        <f t="shared" si="54"/>
        <v/>
      </c>
      <c r="GH38" s="142" t="str">
        <f t="shared" si="54"/>
        <v/>
      </c>
      <c r="GI38" s="142" t="str">
        <f t="shared" si="54"/>
        <v/>
      </c>
      <c r="GJ38" s="142" t="str">
        <f t="shared" si="54"/>
        <v/>
      </c>
      <c r="GK38" s="142" t="str">
        <f t="shared" si="54"/>
        <v/>
      </c>
      <c r="GL38" s="142" t="str">
        <f t="shared" si="54"/>
        <v/>
      </c>
      <c r="GM38" s="142" t="str">
        <f t="shared" si="54"/>
        <v/>
      </c>
      <c r="GN38" s="142" t="str">
        <f t="shared" si="54"/>
        <v/>
      </c>
      <c r="GO38" s="142" t="str">
        <f t="shared" si="54"/>
        <v/>
      </c>
      <c r="GP38" s="142" t="str">
        <f t="shared" si="54"/>
        <v/>
      </c>
      <c r="GQ38" s="142" t="str">
        <f t="shared" si="54"/>
        <v/>
      </c>
      <c r="GR38" s="142" t="str">
        <f t="shared" si="54"/>
        <v/>
      </c>
      <c r="GS38" s="142" t="str">
        <f t="shared" si="54"/>
        <v/>
      </c>
      <c r="GT38" s="142" t="str">
        <f t="shared" si="54"/>
        <v/>
      </c>
      <c r="GU38" s="142" t="str">
        <f t="shared" si="54"/>
        <v/>
      </c>
      <c r="GV38" s="142" t="str">
        <f t="shared" si="54"/>
        <v/>
      </c>
      <c r="GW38" s="142" t="str">
        <f t="shared" si="54"/>
        <v/>
      </c>
      <c r="GX38" s="142" t="str">
        <f t="shared" si="54"/>
        <v/>
      </c>
      <c r="GY38" s="142" t="str">
        <f t="shared" si="54"/>
        <v/>
      </c>
      <c r="GZ38" s="142" t="str">
        <f t="shared" si="54"/>
        <v/>
      </c>
      <c r="HA38" s="142" t="str">
        <f t="shared" si="54"/>
        <v/>
      </c>
      <c r="HB38" s="142" t="str">
        <f t="shared" si="54"/>
        <v/>
      </c>
      <c r="HC38" s="142" t="str">
        <f t="shared" si="54"/>
        <v/>
      </c>
      <c r="HD38" s="142" t="str">
        <f t="shared" si="54"/>
        <v/>
      </c>
      <c r="HE38" s="142" t="str">
        <f t="shared" si="54"/>
        <v/>
      </c>
      <c r="HF38" s="142" t="str">
        <f t="shared" si="54"/>
        <v/>
      </c>
      <c r="HG38" s="142" t="str">
        <f t="shared" si="54"/>
        <v/>
      </c>
      <c r="HH38" s="142" t="str">
        <f t="shared" si="54"/>
        <v/>
      </c>
      <c r="HI38" s="142" t="str">
        <f t="shared" si="54"/>
        <v/>
      </c>
      <c r="HJ38" s="142" t="str">
        <f t="shared" si="54"/>
        <v/>
      </c>
      <c r="HK38" s="142" t="str">
        <f t="shared" si="54"/>
        <v/>
      </c>
      <c r="HL38" s="142" t="str">
        <f t="shared" si="54"/>
        <v/>
      </c>
      <c r="HM38" s="142" t="str">
        <f t="shared" si="54"/>
        <v/>
      </c>
      <c r="HN38" s="142" t="str">
        <f t="shared" si="54"/>
        <v/>
      </c>
      <c r="HO38" s="142" t="str">
        <f t="shared" si="54"/>
        <v/>
      </c>
      <c r="HP38" s="142" t="str">
        <f t="shared" si="54"/>
        <v/>
      </c>
      <c r="HQ38" s="142" t="str">
        <f t="shared" si="54"/>
        <v/>
      </c>
      <c r="HR38" s="142" t="str">
        <f t="shared" si="54"/>
        <v/>
      </c>
      <c r="HS38" s="142" t="str">
        <f t="shared" si="54"/>
        <v/>
      </c>
      <c r="HT38" s="142" t="str">
        <f t="shared" si="54"/>
        <v/>
      </c>
      <c r="HU38" s="142" t="str">
        <f t="shared" si="54"/>
        <v/>
      </c>
      <c r="HV38" s="142" t="str">
        <f t="shared" si="54"/>
        <v/>
      </c>
      <c r="HW38" s="142" t="str">
        <f t="shared" si="54"/>
        <v/>
      </c>
      <c r="HX38" s="142" t="str">
        <f t="shared" si="54"/>
        <v/>
      </c>
      <c r="HY38" s="142" t="str">
        <f t="shared" si="54"/>
        <v/>
      </c>
      <c r="HZ38" s="142" t="str">
        <f t="shared" si="54"/>
        <v/>
      </c>
      <c r="IA38" s="142" t="str">
        <f t="shared" si="54"/>
        <v/>
      </c>
      <c r="IB38" s="142" t="str">
        <f t="shared" si="54"/>
        <v/>
      </c>
      <c r="IC38" s="142" t="str">
        <f t="shared" si="54"/>
        <v/>
      </c>
      <c r="ID38" s="142" t="str">
        <f t="shared" si="54"/>
        <v/>
      </c>
      <c r="IE38" s="142" t="str">
        <f t="shared" si="54"/>
        <v/>
      </c>
      <c r="IF38" s="142" t="str">
        <f t="shared" si="54"/>
        <v/>
      </c>
      <c r="IG38" s="142" t="str">
        <f t="shared" ref="IG38:KR38" si="55">IF(OR(ISNUMBER(IG27),ISNUMBER(IG28),ISNUMBER(IG33),ISNUMBER(IG37)),SUM(IG27)-SUM(IG28)+SUM(IG33,IG37),"")</f>
        <v/>
      </c>
      <c r="IH38" s="142" t="str">
        <f t="shared" si="55"/>
        <v/>
      </c>
      <c r="II38" s="142" t="str">
        <f t="shared" si="55"/>
        <v/>
      </c>
      <c r="IJ38" s="142" t="str">
        <f t="shared" si="55"/>
        <v/>
      </c>
      <c r="IK38" s="142" t="str">
        <f t="shared" si="55"/>
        <v/>
      </c>
      <c r="IL38" s="142" t="str">
        <f t="shared" si="55"/>
        <v/>
      </c>
      <c r="IM38" s="142" t="str">
        <f t="shared" si="55"/>
        <v/>
      </c>
      <c r="IN38" s="142" t="str">
        <f t="shared" si="55"/>
        <v/>
      </c>
      <c r="IO38" s="142" t="str">
        <f t="shared" si="55"/>
        <v/>
      </c>
      <c r="IP38" s="142" t="str">
        <f t="shared" si="55"/>
        <v/>
      </c>
      <c r="IQ38" s="142" t="str">
        <f t="shared" si="55"/>
        <v/>
      </c>
      <c r="IR38" s="142" t="str">
        <f t="shared" si="55"/>
        <v/>
      </c>
      <c r="IS38" s="142" t="str">
        <f t="shared" si="55"/>
        <v/>
      </c>
      <c r="IT38" s="142" t="str">
        <f t="shared" si="55"/>
        <v/>
      </c>
      <c r="IU38" s="142" t="str">
        <f t="shared" si="55"/>
        <v/>
      </c>
      <c r="IV38" s="142" t="str">
        <f t="shared" si="55"/>
        <v/>
      </c>
      <c r="IW38" s="142" t="str">
        <f t="shared" si="55"/>
        <v/>
      </c>
      <c r="IX38" s="142" t="str">
        <f t="shared" si="55"/>
        <v/>
      </c>
      <c r="IY38" s="142" t="str">
        <f t="shared" si="55"/>
        <v/>
      </c>
      <c r="IZ38" s="142" t="str">
        <f t="shared" si="55"/>
        <v/>
      </c>
      <c r="JA38" s="142" t="str">
        <f t="shared" si="55"/>
        <v/>
      </c>
      <c r="JB38" s="142" t="str">
        <f t="shared" si="55"/>
        <v/>
      </c>
      <c r="JC38" s="142" t="str">
        <f t="shared" si="55"/>
        <v/>
      </c>
      <c r="JD38" s="142" t="str">
        <f t="shared" si="55"/>
        <v/>
      </c>
      <c r="JE38" s="142" t="str">
        <f t="shared" si="55"/>
        <v/>
      </c>
      <c r="JF38" s="142" t="str">
        <f t="shared" si="55"/>
        <v/>
      </c>
      <c r="JG38" s="142" t="str">
        <f t="shared" si="55"/>
        <v/>
      </c>
      <c r="JH38" s="142" t="str">
        <f t="shared" si="55"/>
        <v/>
      </c>
      <c r="JI38" s="142" t="str">
        <f t="shared" si="55"/>
        <v/>
      </c>
      <c r="JJ38" s="142" t="str">
        <f t="shared" si="55"/>
        <v/>
      </c>
      <c r="JK38" s="142" t="str">
        <f t="shared" si="55"/>
        <v/>
      </c>
      <c r="JL38" s="142" t="str">
        <f t="shared" si="55"/>
        <v/>
      </c>
      <c r="JM38" s="142" t="str">
        <f t="shared" si="55"/>
        <v/>
      </c>
      <c r="JN38" s="142" t="str">
        <f t="shared" si="55"/>
        <v/>
      </c>
      <c r="JO38" s="142" t="str">
        <f t="shared" si="55"/>
        <v/>
      </c>
      <c r="JP38" s="142" t="str">
        <f t="shared" si="55"/>
        <v/>
      </c>
      <c r="JQ38" s="142" t="str">
        <f t="shared" si="55"/>
        <v/>
      </c>
      <c r="JR38" s="142" t="str">
        <f t="shared" si="55"/>
        <v/>
      </c>
      <c r="JS38" s="142" t="str">
        <f t="shared" si="55"/>
        <v/>
      </c>
      <c r="JT38" s="142" t="str">
        <f t="shared" si="55"/>
        <v/>
      </c>
      <c r="JU38" s="142" t="str">
        <f t="shared" si="55"/>
        <v/>
      </c>
      <c r="JV38" s="142" t="str">
        <f t="shared" si="55"/>
        <v/>
      </c>
      <c r="JW38" s="142" t="str">
        <f t="shared" si="55"/>
        <v/>
      </c>
      <c r="JX38" s="142" t="str">
        <f t="shared" si="55"/>
        <v/>
      </c>
      <c r="JY38" s="142" t="str">
        <f t="shared" si="55"/>
        <v/>
      </c>
      <c r="JZ38" s="142" t="str">
        <f t="shared" si="55"/>
        <v/>
      </c>
      <c r="KA38" s="142" t="str">
        <f t="shared" si="55"/>
        <v/>
      </c>
      <c r="KB38" s="142" t="str">
        <f t="shared" si="55"/>
        <v/>
      </c>
      <c r="KC38" s="142" t="str">
        <f t="shared" si="55"/>
        <v/>
      </c>
      <c r="KD38" s="142" t="str">
        <f t="shared" si="55"/>
        <v/>
      </c>
      <c r="KE38" s="142" t="str">
        <f t="shared" si="55"/>
        <v/>
      </c>
      <c r="KF38" s="142" t="str">
        <f t="shared" si="55"/>
        <v/>
      </c>
      <c r="KG38" s="142" t="str">
        <f t="shared" si="55"/>
        <v/>
      </c>
      <c r="KH38" s="142" t="str">
        <f t="shared" si="55"/>
        <v/>
      </c>
      <c r="KI38" s="142" t="str">
        <f t="shared" si="55"/>
        <v/>
      </c>
      <c r="KJ38" s="142" t="str">
        <f t="shared" si="55"/>
        <v/>
      </c>
      <c r="KK38" s="142" t="str">
        <f t="shared" si="55"/>
        <v/>
      </c>
      <c r="KL38" s="142" t="str">
        <f t="shared" si="55"/>
        <v/>
      </c>
      <c r="KM38" s="142" t="str">
        <f t="shared" si="55"/>
        <v/>
      </c>
      <c r="KN38" s="142" t="str">
        <f t="shared" si="55"/>
        <v/>
      </c>
      <c r="KO38" s="142" t="str">
        <f t="shared" si="55"/>
        <v/>
      </c>
      <c r="KP38" s="142" t="str">
        <f t="shared" si="55"/>
        <v/>
      </c>
      <c r="KQ38" s="142" t="str">
        <f t="shared" si="55"/>
        <v/>
      </c>
      <c r="KR38" s="142" t="str">
        <f t="shared" si="55"/>
        <v/>
      </c>
      <c r="KS38" s="142" t="str">
        <f t="shared" ref="KS38:MH38" si="56">IF(OR(ISNUMBER(KS27),ISNUMBER(KS28),ISNUMBER(KS33),ISNUMBER(KS37)),SUM(KS27)-SUM(KS28)+SUM(KS33,KS37),"")</f>
        <v/>
      </c>
      <c r="KT38" s="142" t="str">
        <f t="shared" si="56"/>
        <v/>
      </c>
      <c r="KU38" s="142" t="str">
        <f t="shared" si="56"/>
        <v/>
      </c>
      <c r="KV38" s="142" t="str">
        <f t="shared" si="56"/>
        <v/>
      </c>
      <c r="KW38" s="142" t="str">
        <f t="shared" si="56"/>
        <v/>
      </c>
      <c r="KX38" s="142" t="str">
        <f t="shared" si="56"/>
        <v/>
      </c>
      <c r="KY38" s="142" t="str">
        <f t="shared" si="56"/>
        <v/>
      </c>
      <c r="KZ38" s="142" t="str">
        <f t="shared" si="56"/>
        <v/>
      </c>
      <c r="LA38" s="142" t="str">
        <f t="shared" si="56"/>
        <v/>
      </c>
      <c r="LB38" s="142" t="str">
        <f t="shared" si="56"/>
        <v/>
      </c>
      <c r="LC38" s="142" t="str">
        <f t="shared" si="56"/>
        <v/>
      </c>
      <c r="LD38" s="142" t="str">
        <f t="shared" si="56"/>
        <v/>
      </c>
      <c r="LE38" s="142" t="str">
        <f t="shared" si="56"/>
        <v/>
      </c>
      <c r="LF38" s="142" t="str">
        <f t="shared" si="56"/>
        <v/>
      </c>
      <c r="LG38" s="142" t="str">
        <f t="shared" si="56"/>
        <v/>
      </c>
      <c r="LH38" s="142" t="str">
        <f t="shared" si="56"/>
        <v/>
      </c>
      <c r="LI38" s="142" t="str">
        <f t="shared" si="56"/>
        <v/>
      </c>
      <c r="LJ38" s="142" t="str">
        <f t="shared" si="56"/>
        <v/>
      </c>
      <c r="LK38" s="142" t="str">
        <f t="shared" si="56"/>
        <v/>
      </c>
      <c r="LL38" s="142" t="str">
        <f t="shared" si="56"/>
        <v/>
      </c>
      <c r="LM38" s="142" t="str">
        <f t="shared" si="56"/>
        <v/>
      </c>
      <c r="LN38" s="142" t="str">
        <f t="shared" si="56"/>
        <v/>
      </c>
      <c r="LO38" s="142" t="str">
        <f t="shared" si="56"/>
        <v/>
      </c>
      <c r="LP38" s="142" t="str">
        <f t="shared" si="56"/>
        <v/>
      </c>
      <c r="LQ38" s="142" t="str">
        <f t="shared" si="56"/>
        <v/>
      </c>
      <c r="LR38" s="142" t="str">
        <f t="shared" si="56"/>
        <v/>
      </c>
      <c r="LS38" s="142" t="str">
        <f t="shared" si="56"/>
        <v/>
      </c>
      <c r="LT38" s="142" t="str">
        <f t="shared" si="56"/>
        <v/>
      </c>
      <c r="LU38" s="142" t="str">
        <f t="shared" si="56"/>
        <v/>
      </c>
      <c r="LV38" s="142" t="str">
        <f t="shared" si="56"/>
        <v/>
      </c>
      <c r="LW38" s="142" t="str">
        <f t="shared" si="56"/>
        <v/>
      </c>
      <c r="LX38" s="142" t="str">
        <f t="shared" si="56"/>
        <v/>
      </c>
      <c r="LY38" s="142" t="str">
        <f t="shared" si="56"/>
        <v/>
      </c>
      <c r="LZ38" s="142" t="str">
        <f t="shared" si="56"/>
        <v/>
      </c>
      <c r="MA38" s="142" t="str">
        <f t="shared" si="56"/>
        <v/>
      </c>
      <c r="MB38" s="142" t="str">
        <f t="shared" si="56"/>
        <v/>
      </c>
      <c r="MC38" s="142" t="str">
        <f t="shared" si="56"/>
        <v/>
      </c>
      <c r="MD38" s="142" t="str">
        <f t="shared" si="56"/>
        <v/>
      </c>
      <c r="ME38" s="142" t="str">
        <f t="shared" si="56"/>
        <v/>
      </c>
      <c r="MF38" s="142" t="str">
        <f t="shared" si="56"/>
        <v/>
      </c>
      <c r="MG38" s="142" t="str">
        <f t="shared" si="56"/>
        <v/>
      </c>
      <c r="MH38" s="142" t="str">
        <f t="shared" si="56"/>
        <v/>
      </c>
    </row>
    <row r="39" spans="2:346" x14ac:dyDescent="0.3">
      <c r="B39" s="59" t="s">
        <v>703</v>
      </c>
      <c r="C39" s="86" t="s">
        <v>863</v>
      </c>
      <c r="D39" s="186" t="e">
        <f t="shared" si="6"/>
        <v>#N/A</v>
      </c>
      <c r="E39" s="197">
        <f t="shared" si="13"/>
        <v>0</v>
      </c>
      <c r="F39" s="197">
        <f t="shared" si="14"/>
        <v>0</v>
      </c>
      <c r="G39" s="141"/>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GS39" s="138"/>
      <c r="GT39" s="138"/>
      <c r="GU39" s="138"/>
      <c r="GV39" s="138"/>
      <c r="GW39" s="138"/>
      <c r="GX39" s="138"/>
      <c r="GY39" s="138"/>
      <c r="GZ39" s="138"/>
      <c r="HA39" s="138"/>
      <c r="HB39" s="138"/>
      <c r="HC39" s="138"/>
      <c r="HD39" s="138"/>
      <c r="HE39" s="138"/>
      <c r="HF39" s="138"/>
      <c r="HG39" s="138"/>
      <c r="HH39" s="138"/>
      <c r="HI39" s="138"/>
      <c r="HJ39" s="138"/>
      <c r="HK39" s="138"/>
      <c r="HL39" s="138"/>
      <c r="HM39" s="138"/>
      <c r="HN39" s="138"/>
      <c r="HO39" s="138"/>
      <c r="HP39" s="138"/>
      <c r="HQ39" s="138"/>
      <c r="HR39" s="138"/>
      <c r="HS39" s="138"/>
      <c r="HT39" s="138"/>
      <c r="HU39" s="138"/>
      <c r="HV39" s="138"/>
      <c r="HW39" s="138"/>
      <c r="HX39" s="138"/>
      <c r="HY39" s="138"/>
      <c r="HZ39" s="138"/>
      <c r="IA39" s="138"/>
      <c r="IB39" s="138"/>
      <c r="IC39" s="138"/>
      <c r="ID39" s="138"/>
      <c r="IE39" s="138"/>
      <c r="IF39" s="138"/>
      <c r="IG39" s="138"/>
      <c r="IH39" s="138"/>
      <c r="II39" s="138"/>
      <c r="IJ39" s="138"/>
      <c r="IK39" s="138"/>
      <c r="IL39" s="138"/>
      <c r="IM39" s="138"/>
      <c r="IN39" s="138"/>
      <c r="IO39" s="138"/>
      <c r="IP39" s="138"/>
      <c r="IQ39" s="138"/>
      <c r="IR39" s="138"/>
      <c r="IS39" s="138"/>
      <c r="IT39" s="138"/>
      <c r="IU39" s="138"/>
      <c r="IV39" s="138"/>
      <c r="IW39" s="138"/>
      <c r="IX39" s="138"/>
      <c r="IY39" s="138"/>
      <c r="IZ39" s="138"/>
      <c r="JA39" s="138"/>
      <c r="JB39" s="138"/>
      <c r="JC39" s="138"/>
      <c r="JD39" s="138"/>
      <c r="JE39" s="138"/>
      <c r="JF39" s="138"/>
      <c r="JG39" s="138"/>
      <c r="JH39" s="138"/>
      <c r="JI39" s="138"/>
      <c r="JJ39" s="138"/>
      <c r="JK39" s="138"/>
      <c r="JL39" s="138"/>
      <c r="JM39" s="138"/>
      <c r="JN39" s="138"/>
      <c r="JO39" s="138"/>
      <c r="JP39" s="138"/>
      <c r="JQ39" s="138"/>
      <c r="JR39" s="138"/>
      <c r="JS39" s="138"/>
      <c r="JT39" s="138"/>
      <c r="JU39" s="138"/>
      <c r="JV39" s="138"/>
      <c r="JW39" s="138"/>
      <c r="JX39" s="138"/>
      <c r="JY39" s="138"/>
      <c r="JZ39" s="138"/>
      <c r="KA39" s="138"/>
      <c r="KB39" s="138"/>
      <c r="KC39" s="138"/>
      <c r="KD39" s="138"/>
      <c r="KE39" s="138"/>
      <c r="KF39" s="138"/>
      <c r="KG39" s="138"/>
      <c r="KH39" s="138"/>
      <c r="KI39" s="138"/>
      <c r="KJ39" s="138"/>
      <c r="KK39" s="138"/>
      <c r="KL39" s="138"/>
      <c r="KM39" s="138"/>
      <c r="KN39" s="138"/>
      <c r="KO39" s="138"/>
      <c r="KP39" s="138"/>
      <c r="KQ39" s="138"/>
      <c r="KR39" s="138"/>
      <c r="KS39" s="138"/>
      <c r="KT39" s="138"/>
      <c r="KU39" s="138"/>
      <c r="KV39" s="138"/>
      <c r="KW39" s="138"/>
      <c r="KX39" s="138"/>
      <c r="KY39" s="138"/>
      <c r="KZ39" s="138"/>
      <c r="LA39" s="138"/>
      <c r="LB39" s="138"/>
      <c r="LC39" s="138"/>
      <c r="LD39" s="138"/>
      <c r="LE39" s="138"/>
      <c r="LF39" s="138"/>
      <c r="LG39" s="138"/>
      <c r="LH39" s="138"/>
      <c r="LI39" s="138"/>
      <c r="LJ39" s="138"/>
      <c r="LK39" s="138"/>
      <c r="LL39" s="138"/>
      <c r="LM39" s="138"/>
      <c r="LN39" s="138"/>
      <c r="LO39" s="138"/>
      <c r="LP39" s="138"/>
      <c r="LQ39" s="138"/>
      <c r="LR39" s="138"/>
      <c r="LS39" s="138"/>
      <c r="LT39" s="138"/>
      <c r="LU39" s="138"/>
      <c r="LV39" s="138"/>
      <c r="LW39" s="138"/>
      <c r="LX39" s="138"/>
      <c r="LY39" s="138"/>
      <c r="LZ39" s="138"/>
      <c r="MA39" s="138"/>
      <c r="MB39" s="138"/>
      <c r="MC39" s="138"/>
      <c r="MD39" s="138"/>
      <c r="ME39" s="138"/>
      <c r="MF39" s="138"/>
      <c r="MG39" s="138"/>
      <c r="MH39" s="138"/>
    </row>
    <row r="40" spans="2:346" x14ac:dyDescent="0.3">
      <c r="B40" s="59" t="s">
        <v>705</v>
      </c>
      <c r="C40" s="86" t="s">
        <v>864</v>
      </c>
      <c r="D40" s="186" t="e">
        <f t="shared" si="6"/>
        <v>#N/A</v>
      </c>
      <c r="E40" s="197">
        <f t="shared" si="13"/>
        <v>0</v>
      </c>
      <c r="F40" s="197">
        <f t="shared" si="14"/>
        <v>0</v>
      </c>
      <c r="G40" s="139" t="str">
        <f>IF(OR(ISNUMBER(G38),ISNUMBER(G39)),SUM(G38)-SUM(G39),"")</f>
        <v/>
      </c>
      <c r="H40" s="139" t="str">
        <f t="shared" ref="H40:BS40" si="57">IF(OR(ISNUMBER(H38),ISNUMBER(H39)),SUM(H38)-SUM(H39),"")</f>
        <v/>
      </c>
      <c r="I40" s="139" t="str">
        <f t="shared" si="57"/>
        <v/>
      </c>
      <c r="J40" s="139" t="str">
        <f t="shared" si="57"/>
        <v/>
      </c>
      <c r="K40" s="139" t="str">
        <f t="shared" si="57"/>
        <v/>
      </c>
      <c r="L40" s="139" t="str">
        <f t="shared" si="57"/>
        <v/>
      </c>
      <c r="M40" s="139" t="str">
        <f t="shared" si="57"/>
        <v/>
      </c>
      <c r="N40" s="139" t="str">
        <f t="shared" si="57"/>
        <v/>
      </c>
      <c r="O40" s="139" t="str">
        <f t="shared" si="57"/>
        <v/>
      </c>
      <c r="P40" s="139" t="str">
        <f t="shared" si="57"/>
        <v/>
      </c>
      <c r="Q40" s="139" t="str">
        <f t="shared" si="57"/>
        <v/>
      </c>
      <c r="R40" s="139" t="str">
        <f t="shared" si="57"/>
        <v/>
      </c>
      <c r="S40" s="139" t="str">
        <f t="shared" si="57"/>
        <v/>
      </c>
      <c r="T40" s="139" t="str">
        <f t="shared" si="57"/>
        <v/>
      </c>
      <c r="U40" s="139" t="str">
        <f t="shared" si="57"/>
        <v/>
      </c>
      <c r="V40" s="139" t="str">
        <f t="shared" si="57"/>
        <v/>
      </c>
      <c r="W40" s="139" t="str">
        <f t="shared" si="57"/>
        <v/>
      </c>
      <c r="X40" s="139" t="str">
        <f t="shared" si="57"/>
        <v/>
      </c>
      <c r="Y40" s="139" t="str">
        <f t="shared" si="57"/>
        <v/>
      </c>
      <c r="Z40" s="139" t="str">
        <f t="shared" si="57"/>
        <v/>
      </c>
      <c r="AA40" s="139" t="str">
        <f t="shared" si="57"/>
        <v/>
      </c>
      <c r="AB40" s="139" t="str">
        <f t="shared" si="57"/>
        <v/>
      </c>
      <c r="AC40" s="139" t="str">
        <f t="shared" si="57"/>
        <v/>
      </c>
      <c r="AD40" s="139" t="str">
        <f t="shared" si="57"/>
        <v/>
      </c>
      <c r="AE40" s="139" t="str">
        <f t="shared" si="57"/>
        <v/>
      </c>
      <c r="AF40" s="139" t="str">
        <f t="shared" si="57"/>
        <v/>
      </c>
      <c r="AG40" s="139" t="str">
        <f t="shared" si="57"/>
        <v/>
      </c>
      <c r="AH40" s="139" t="str">
        <f t="shared" si="57"/>
        <v/>
      </c>
      <c r="AI40" s="139" t="str">
        <f t="shared" si="57"/>
        <v/>
      </c>
      <c r="AJ40" s="139" t="str">
        <f t="shared" si="57"/>
        <v/>
      </c>
      <c r="AK40" s="139" t="str">
        <f t="shared" si="57"/>
        <v/>
      </c>
      <c r="AL40" s="139" t="str">
        <f t="shared" si="57"/>
        <v/>
      </c>
      <c r="AM40" s="139" t="str">
        <f t="shared" si="57"/>
        <v/>
      </c>
      <c r="AN40" s="139" t="str">
        <f t="shared" si="57"/>
        <v/>
      </c>
      <c r="AO40" s="139" t="str">
        <f t="shared" si="57"/>
        <v/>
      </c>
      <c r="AP40" s="139" t="str">
        <f t="shared" si="57"/>
        <v/>
      </c>
      <c r="AQ40" s="139" t="str">
        <f t="shared" si="57"/>
        <v/>
      </c>
      <c r="AR40" s="139" t="str">
        <f t="shared" si="57"/>
        <v/>
      </c>
      <c r="AS40" s="139" t="str">
        <f t="shared" si="57"/>
        <v/>
      </c>
      <c r="AT40" s="139" t="str">
        <f t="shared" si="57"/>
        <v/>
      </c>
      <c r="AU40" s="139" t="str">
        <f t="shared" si="57"/>
        <v/>
      </c>
      <c r="AV40" s="139" t="str">
        <f t="shared" si="57"/>
        <v/>
      </c>
      <c r="AW40" s="139" t="str">
        <f t="shared" si="57"/>
        <v/>
      </c>
      <c r="AX40" s="139" t="str">
        <f t="shared" si="57"/>
        <v/>
      </c>
      <c r="AY40" s="139" t="str">
        <f t="shared" si="57"/>
        <v/>
      </c>
      <c r="AZ40" s="139" t="str">
        <f t="shared" si="57"/>
        <v/>
      </c>
      <c r="BA40" s="139" t="str">
        <f t="shared" si="57"/>
        <v/>
      </c>
      <c r="BB40" s="139" t="str">
        <f t="shared" si="57"/>
        <v/>
      </c>
      <c r="BC40" s="139" t="str">
        <f t="shared" si="57"/>
        <v/>
      </c>
      <c r="BD40" s="139" t="str">
        <f t="shared" si="57"/>
        <v/>
      </c>
      <c r="BE40" s="139" t="str">
        <f t="shared" si="57"/>
        <v/>
      </c>
      <c r="BF40" s="139" t="str">
        <f t="shared" si="57"/>
        <v/>
      </c>
      <c r="BG40" s="139" t="str">
        <f t="shared" si="57"/>
        <v/>
      </c>
      <c r="BH40" s="139" t="str">
        <f t="shared" si="57"/>
        <v/>
      </c>
      <c r="BI40" s="139" t="str">
        <f t="shared" si="57"/>
        <v/>
      </c>
      <c r="BJ40" s="139" t="str">
        <f t="shared" si="57"/>
        <v/>
      </c>
      <c r="BK40" s="139" t="str">
        <f t="shared" si="57"/>
        <v/>
      </c>
      <c r="BL40" s="139" t="str">
        <f t="shared" si="57"/>
        <v/>
      </c>
      <c r="BM40" s="139" t="str">
        <f t="shared" si="57"/>
        <v/>
      </c>
      <c r="BN40" s="139" t="str">
        <f t="shared" si="57"/>
        <v/>
      </c>
      <c r="BO40" s="139" t="str">
        <f t="shared" si="57"/>
        <v/>
      </c>
      <c r="BP40" s="139" t="str">
        <f t="shared" si="57"/>
        <v/>
      </c>
      <c r="BQ40" s="139" t="str">
        <f t="shared" si="57"/>
        <v/>
      </c>
      <c r="BR40" s="139" t="str">
        <f t="shared" si="57"/>
        <v/>
      </c>
      <c r="BS40" s="139" t="str">
        <f t="shared" si="57"/>
        <v/>
      </c>
      <c r="BT40" s="139" t="str">
        <f t="shared" ref="BT40:EE40" si="58">IF(OR(ISNUMBER(BT38),ISNUMBER(BT39)),SUM(BT38)-SUM(BT39),"")</f>
        <v/>
      </c>
      <c r="BU40" s="139" t="str">
        <f t="shared" si="58"/>
        <v/>
      </c>
      <c r="BV40" s="139" t="str">
        <f t="shared" si="58"/>
        <v/>
      </c>
      <c r="BW40" s="139" t="str">
        <f t="shared" si="58"/>
        <v/>
      </c>
      <c r="BX40" s="139" t="str">
        <f t="shared" si="58"/>
        <v/>
      </c>
      <c r="BY40" s="139" t="str">
        <f t="shared" si="58"/>
        <v/>
      </c>
      <c r="BZ40" s="139" t="str">
        <f t="shared" si="58"/>
        <v/>
      </c>
      <c r="CA40" s="139" t="str">
        <f t="shared" si="58"/>
        <v/>
      </c>
      <c r="CB40" s="139" t="str">
        <f t="shared" si="58"/>
        <v/>
      </c>
      <c r="CC40" s="139" t="str">
        <f t="shared" si="58"/>
        <v/>
      </c>
      <c r="CD40" s="139" t="str">
        <f t="shared" si="58"/>
        <v/>
      </c>
      <c r="CE40" s="139" t="str">
        <f t="shared" si="58"/>
        <v/>
      </c>
      <c r="CF40" s="139" t="str">
        <f t="shared" si="58"/>
        <v/>
      </c>
      <c r="CG40" s="139" t="str">
        <f t="shared" si="58"/>
        <v/>
      </c>
      <c r="CH40" s="139" t="str">
        <f t="shared" si="58"/>
        <v/>
      </c>
      <c r="CI40" s="139" t="str">
        <f t="shared" si="58"/>
        <v/>
      </c>
      <c r="CJ40" s="139" t="str">
        <f t="shared" si="58"/>
        <v/>
      </c>
      <c r="CK40" s="139" t="str">
        <f t="shared" si="58"/>
        <v/>
      </c>
      <c r="CL40" s="139" t="str">
        <f t="shared" si="58"/>
        <v/>
      </c>
      <c r="CM40" s="139" t="str">
        <f t="shared" si="58"/>
        <v/>
      </c>
      <c r="CN40" s="139" t="str">
        <f t="shared" si="58"/>
        <v/>
      </c>
      <c r="CO40" s="139" t="str">
        <f t="shared" si="58"/>
        <v/>
      </c>
      <c r="CP40" s="139" t="str">
        <f t="shared" si="58"/>
        <v/>
      </c>
      <c r="CQ40" s="139" t="str">
        <f t="shared" si="58"/>
        <v/>
      </c>
      <c r="CR40" s="139" t="str">
        <f t="shared" si="58"/>
        <v/>
      </c>
      <c r="CS40" s="139" t="str">
        <f t="shared" si="58"/>
        <v/>
      </c>
      <c r="CT40" s="139" t="str">
        <f t="shared" si="58"/>
        <v/>
      </c>
      <c r="CU40" s="139" t="str">
        <f t="shared" si="58"/>
        <v/>
      </c>
      <c r="CV40" s="139" t="str">
        <f t="shared" si="58"/>
        <v/>
      </c>
      <c r="CW40" s="139" t="str">
        <f t="shared" si="58"/>
        <v/>
      </c>
      <c r="CX40" s="139" t="str">
        <f t="shared" si="58"/>
        <v/>
      </c>
      <c r="CY40" s="139" t="str">
        <f t="shared" si="58"/>
        <v/>
      </c>
      <c r="CZ40" s="139" t="str">
        <f t="shared" si="58"/>
        <v/>
      </c>
      <c r="DA40" s="139" t="str">
        <f t="shared" si="58"/>
        <v/>
      </c>
      <c r="DB40" s="139" t="str">
        <f t="shared" si="58"/>
        <v/>
      </c>
      <c r="DC40" s="139" t="str">
        <f t="shared" si="58"/>
        <v/>
      </c>
      <c r="DD40" s="139" t="str">
        <f t="shared" si="58"/>
        <v/>
      </c>
      <c r="DE40" s="139" t="str">
        <f t="shared" si="58"/>
        <v/>
      </c>
      <c r="DF40" s="139" t="str">
        <f t="shared" si="58"/>
        <v/>
      </c>
      <c r="DG40" s="139" t="str">
        <f t="shared" si="58"/>
        <v/>
      </c>
      <c r="DH40" s="139" t="str">
        <f t="shared" si="58"/>
        <v/>
      </c>
      <c r="DI40" s="139" t="str">
        <f t="shared" si="58"/>
        <v/>
      </c>
      <c r="DJ40" s="139" t="str">
        <f t="shared" si="58"/>
        <v/>
      </c>
      <c r="DK40" s="139" t="str">
        <f t="shared" si="58"/>
        <v/>
      </c>
      <c r="DL40" s="139" t="str">
        <f t="shared" si="58"/>
        <v/>
      </c>
      <c r="DM40" s="139" t="str">
        <f t="shared" si="58"/>
        <v/>
      </c>
      <c r="DN40" s="139" t="str">
        <f t="shared" si="58"/>
        <v/>
      </c>
      <c r="DO40" s="139" t="str">
        <f t="shared" si="58"/>
        <v/>
      </c>
      <c r="DP40" s="139" t="str">
        <f t="shared" si="58"/>
        <v/>
      </c>
      <c r="DQ40" s="139" t="str">
        <f t="shared" si="58"/>
        <v/>
      </c>
      <c r="DR40" s="139" t="str">
        <f t="shared" si="58"/>
        <v/>
      </c>
      <c r="DS40" s="139" t="str">
        <f t="shared" si="58"/>
        <v/>
      </c>
      <c r="DT40" s="139" t="str">
        <f t="shared" si="58"/>
        <v/>
      </c>
      <c r="DU40" s="139" t="str">
        <f t="shared" si="58"/>
        <v/>
      </c>
      <c r="DV40" s="139" t="str">
        <f t="shared" si="58"/>
        <v/>
      </c>
      <c r="DW40" s="139" t="str">
        <f t="shared" si="58"/>
        <v/>
      </c>
      <c r="DX40" s="139" t="str">
        <f t="shared" si="58"/>
        <v/>
      </c>
      <c r="DY40" s="139" t="str">
        <f t="shared" si="58"/>
        <v/>
      </c>
      <c r="DZ40" s="139" t="str">
        <f t="shared" si="58"/>
        <v/>
      </c>
      <c r="EA40" s="139" t="str">
        <f t="shared" si="58"/>
        <v/>
      </c>
      <c r="EB40" s="139" t="str">
        <f t="shared" si="58"/>
        <v/>
      </c>
      <c r="EC40" s="139" t="str">
        <f t="shared" si="58"/>
        <v/>
      </c>
      <c r="ED40" s="139" t="str">
        <f t="shared" si="58"/>
        <v/>
      </c>
      <c r="EE40" s="139" t="str">
        <f t="shared" si="58"/>
        <v/>
      </c>
      <c r="EF40" s="139" t="str">
        <f t="shared" ref="EF40:FT40" si="59">IF(OR(ISNUMBER(EF38),ISNUMBER(EF39)),SUM(EF38)-SUM(EF39),"")</f>
        <v/>
      </c>
      <c r="EG40" s="139" t="str">
        <f t="shared" si="59"/>
        <v/>
      </c>
      <c r="EH40" s="139" t="str">
        <f t="shared" si="59"/>
        <v/>
      </c>
      <c r="EI40" s="139" t="str">
        <f t="shared" si="59"/>
        <v/>
      </c>
      <c r="EJ40" s="139" t="str">
        <f t="shared" si="59"/>
        <v/>
      </c>
      <c r="EK40" s="139" t="str">
        <f t="shared" si="59"/>
        <v/>
      </c>
      <c r="EL40" s="139" t="str">
        <f t="shared" si="59"/>
        <v/>
      </c>
      <c r="EM40" s="139" t="str">
        <f t="shared" si="59"/>
        <v/>
      </c>
      <c r="EN40" s="139" t="str">
        <f t="shared" si="59"/>
        <v/>
      </c>
      <c r="EO40" s="139" t="str">
        <f t="shared" si="59"/>
        <v/>
      </c>
      <c r="EP40" s="139" t="str">
        <f t="shared" si="59"/>
        <v/>
      </c>
      <c r="EQ40" s="139" t="str">
        <f t="shared" si="59"/>
        <v/>
      </c>
      <c r="ER40" s="139" t="str">
        <f t="shared" si="59"/>
        <v/>
      </c>
      <c r="ES40" s="139" t="str">
        <f t="shared" si="59"/>
        <v/>
      </c>
      <c r="ET40" s="139" t="str">
        <f t="shared" si="59"/>
        <v/>
      </c>
      <c r="EU40" s="139" t="str">
        <f t="shared" si="59"/>
        <v/>
      </c>
      <c r="EV40" s="139" t="str">
        <f t="shared" si="59"/>
        <v/>
      </c>
      <c r="EW40" s="139" t="str">
        <f t="shared" si="59"/>
        <v/>
      </c>
      <c r="EX40" s="139" t="str">
        <f t="shared" si="59"/>
        <v/>
      </c>
      <c r="EY40" s="139" t="str">
        <f t="shared" si="59"/>
        <v/>
      </c>
      <c r="EZ40" s="139" t="str">
        <f t="shared" si="59"/>
        <v/>
      </c>
      <c r="FA40" s="139" t="str">
        <f t="shared" si="59"/>
        <v/>
      </c>
      <c r="FB40" s="139" t="str">
        <f t="shared" si="59"/>
        <v/>
      </c>
      <c r="FC40" s="139" t="str">
        <f t="shared" si="59"/>
        <v/>
      </c>
      <c r="FD40" s="139" t="str">
        <f t="shared" si="59"/>
        <v/>
      </c>
      <c r="FE40" s="139" t="str">
        <f t="shared" si="59"/>
        <v/>
      </c>
      <c r="FF40" s="139" t="str">
        <f t="shared" si="59"/>
        <v/>
      </c>
      <c r="FG40" s="139" t="str">
        <f t="shared" si="59"/>
        <v/>
      </c>
      <c r="FH40" s="139" t="str">
        <f t="shared" si="59"/>
        <v/>
      </c>
      <c r="FI40" s="139" t="str">
        <f t="shared" si="59"/>
        <v/>
      </c>
      <c r="FJ40" s="139" t="str">
        <f t="shared" si="59"/>
        <v/>
      </c>
      <c r="FK40" s="139" t="str">
        <f t="shared" si="59"/>
        <v/>
      </c>
      <c r="FL40" s="139" t="str">
        <f t="shared" si="59"/>
        <v/>
      </c>
      <c r="FM40" s="139" t="str">
        <f t="shared" si="59"/>
        <v/>
      </c>
      <c r="FN40" s="139" t="str">
        <f t="shared" si="59"/>
        <v/>
      </c>
      <c r="FO40" s="139" t="str">
        <f t="shared" si="59"/>
        <v/>
      </c>
      <c r="FP40" s="139" t="str">
        <f t="shared" si="59"/>
        <v/>
      </c>
      <c r="FQ40" s="139" t="str">
        <f t="shared" si="59"/>
        <v/>
      </c>
      <c r="FR40" s="139" t="str">
        <f t="shared" si="59"/>
        <v/>
      </c>
      <c r="FS40" s="139" t="str">
        <f t="shared" si="59"/>
        <v/>
      </c>
      <c r="FT40" s="139" t="str">
        <f t="shared" si="59"/>
        <v/>
      </c>
      <c r="FU40" s="139" t="str">
        <f t="shared" ref="FU40:IF40" si="60">IF(OR(ISNUMBER(FU38),ISNUMBER(FU39)),SUM(FU38)-SUM(FU39),"")</f>
        <v/>
      </c>
      <c r="FV40" s="139" t="str">
        <f t="shared" si="60"/>
        <v/>
      </c>
      <c r="FW40" s="139" t="str">
        <f t="shared" si="60"/>
        <v/>
      </c>
      <c r="FX40" s="139" t="str">
        <f t="shared" si="60"/>
        <v/>
      </c>
      <c r="FY40" s="139" t="str">
        <f t="shared" si="60"/>
        <v/>
      </c>
      <c r="FZ40" s="139" t="str">
        <f t="shared" si="60"/>
        <v/>
      </c>
      <c r="GA40" s="139" t="str">
        <f t="shared" si="60"/>
        <v/>
      </c>
      <c r="GB40" s="139" t="str">
        <f t="shared" si="60"/>
        <v/>
      </c>
      <c r="GC40" s="139" t="str">
        <f t="shared" si="60"/>
        <v/>
      </c>
      <c r="GD40" s="139" t="str">
        <f t="shared" si="60"/>
        <v/>
      </c>
      <c r="GE40" s="139" t="str">
        <f t="shared" si="60"/>
        <v/>
      </c>
      <c r="GF40" s="139" t="str">
        <f t="shared" si="60"/>
        <v/>
      </c>
      <c r="GG40" s="139" t="str">
        <f t="shared" si="60"/>
        <v/>
      </c>
      <c r="GH40" s="139" t="str">
        <f t="shared" si="60"/>
        <v/>
      </c>
      <c r="GI40" s="139" t="str">
        <f t="shared" si="60"/>
        <v/>
      </c>
      <c r="GJ40" s="139" t="str">
        <f t="shared" si="60"/>
        <v/>
      </c>
      <c r="GK40" s="139" t="str">
        <f t="shared" si="60"/>
        <v/>
      </c>
      <c r="GL40" s="139" t="str">
        <f t="shared" si="60"/>
        <v/>
      </c>
      <c r="GM40" s="139" t="str">
        <f t="shared" si="60"/>
        <v/>
      </c>
      <c r="GN40" s="139" t="str">
        <f t="shared" si="60"/>
        <v/>
      </c>
      <c r="GO40" s="139" t="str">
        <f t="shared" si="60"/>
        <v/>
      </c>
      <c r="GP40" s="139" t="str">
        <f t="shared" si="60"/>
        <v/>
      </c>
      <c r="GQ40" s="139" t="str">
        <f t="shared" si="60"/>
        <v/>
      </c>
      <c r="GR40" s="139" t="str">
        <f t="shared" si="60"/>
        <v/>
      </c>
      <c r="GS40" s="139" t="str">
        <f t="shared" si="60"/>
        <v/>
      </c>
      <c r="GT40" s="139" t="str">
        <f t="shared" si="60"/>
        <v/>
      </c>
      <c r="GU40" s="139" t="str">
        <f t="shared" si="60"/>
        <v/>
      </c>
      <c r="GV40" s="139" t="str">
        <f t="shared" si="60"/>
        <v/>
      </c>
      <c r="GW40" s="139" t="str">
        <f t="shared" si="60"/>
        <v/>
      </c>
      <c r="GX40" s="139" t="str">
        <f t="shared" si="60"/>
        <v/>
      </c>
      <c r="GY40" s="139" t="str">
        <f t="shared" si="60"/>
        <v/>
      </c>
      <c r="GZ40" s="139" t="str">
        <f t="shared" si="60"/>
        <v/>
      </c>
      <c r="HA40" s="139" t="str">
        <f t="shared" si="60"/>
        <v/>
      </c>
      <c r="HB40" s="139" t="str">
        <f t="shared" si="60"/>
        <v/>
      </c>
      <c r="HC40" s="139" t="str">
        <f t="shared" si="60"/>
        <v/>
      </c>
      <c r="HD40" s="139" t="str">
        <f t="shared" si="60"/>
        <v/>
      </c>
      <c r="HE40" s="139" t="str">
        <f t="shared" si="60"/>
        <v/>
      </c>
      <c r="HF40" s="139" t="str">
        <f t="shared" si="60"/>
        <v/>
      </c>
      <c r="HG40" s="139" t="str">
        <f t="shared" si="60"/>
        <v/>
      </c>
      <c r="HH40" s="139" t="str">
        <f t="shared" si="60"/>
        <v/>
      </c>
      <c r="HI40" s="139" t="str">
        <f t="shared" si="60"/>
        <v/>
      </c>
      <c r="HJ40" s="139" t="str">
        <f t="shared" si="60"/>
        <v/>
      </c>
      <c r="HK40" s="139" t="str">
        <f t="shared" si="60"/>
        <v/>
      </c>
      <c r="HL40" s="139" t="str">
        <f t="shared" si="60"/>
        <v/>
      </c>
      <c r="HM40" s="139" t="str">
        <f t="shared" si="60"/>
        <v/>
      </c>
      <c r="HN40" s="139" t="str">
        <f t="shared" si="60"/>
        <v/>
      </c>
      <c r="HO40" s="139" t="str">
        <f t="shared" si="60"/>
        <v/>
      </c>
      <c r="HP40" s="139" t="str">
        <f t="shared" si="60"/>
        <v/>
      </c>
      <c r="HQ40" s="139" t="str">
        <f t="shared" si="60"/>
        <v/>
      </c>
      <c r="HR40" s="139" t="str">
        <f t="shared" si="60"/>
        <v/>
      </c>
      <c r="HS40" s="139" t="str">
        <f t="shared" si="60"/>
        <v/>
      </c>
      <c r="HT40" s="139" t="str">
        <f t="shared" si="60"/>
        <v/>
      </c>
      <c r="HU40" s="139" t="str">
        <f t="shared" si="60"/>
        <v/>
      </c>
      <c r="HV40" s="139" t="str">
        <f t="shared" si="60"/>
        <v/>
      </c>
      <c r="HW40" s="139" t="str">
        <f t="shared" si="60"/>
        <v/>
      </c>
      <c r="HX40" s="139" t="str">
        <f t="shared" si="60"/>
        <v/>
      </c>
      <c r="HY40" s="139" t="str">
        <f t="shared" si="60"/>
        <v/>
      </c>
      <c r="HZ40" s="139" t="str">
        <f t="shared" si="60"/>
        <v/>
      </c>
      <c r="IA40" s="139" t="str">
        <f t="shared" si="60"/>
        <v/>
      </c>
      <c r="IB40" s="139" t="str">
        <f t="shared" si="60"/>
        <v/>
      </c>
      <c r="IC40" s="139" t="str">
        <f t="shared" si="60"/>
        <v/>
      </c>
      <c r="ID40" s="139" t="str">
        <f t="shared" si="60"/>
        <v/>
      </c>
      <c r="IE40" s="139" t="str">
        <f t="shared" si="60"/>
        <v/>
      </c>
      <c r="IF40" s="139" t="str">
        <f t="shared" si="60"/>
        <v/>
      </c>
      <c r="IG40" s="139" t="str">
        <f t="shared" ref="IG40:KR40" si="61">IF(OR(ISNUMBER(IG38),ISNUMBER(IG39)),SUM(IG38)-SUM(IG39),"")</f>
        <v/>
      </c>
      <c r="IH40" s="139" t="str">
        <f t="shared" si="61"/>
        <v/>
      </c>
      <c r="II40" s="139" t="str">
        <f t="shared" si="61"/>
        <v/>
      </c>
      <c r="IJ40" s="139" t="str">
        <f t="shared" si="61"/>
        <v/>
      </c>
      <c r="IK40" s="139" t="str">
        <f t="shared" si="61"/>
        <v/>
      </c>
      <c r="IL40" s="139" t="str">
        <f t="shared" si="61"/>
        <v/>
      </c>
      <c r="IM40" s="139" t="str">
        <f t="shared" si="61"/>
        <v/>
      </c>
      <c r="IN40" s="139" t="str">
        <f t="shared" si="61"/>
        <v/>
      </c>
      <c r="IO40" s="139" t="str">
        <f t="shared" si="61"/>
        <v/>
      </c>
      <c r="IP40" s="139" t="str">
        <f t="shared" si="61"/>
        <v/>
      </c>
      <c r="IQ40" s="139" t="str">
        <f t="shared" si="61"/>
        <v/>
      </c>
      <c r="IR40" s="139" t="str">
        <f t="shared" si="61"/>
        <v/>
      </c>
      <c r="IS40" s="139" t="str">
        <f t="shared" si="61"/>
        <v/>
      </c>
      <c r="IT40" s="139" t="str">
        <f t="shared" si="61"/>
        <v/>
      </c>
      <c r="IU40" s="139" t="str">
        <f t="shared" si="61"/>
        <v/>
      </c>
      <c r="IV40" s="139" t="str">
        <f t="shared" si="61"/>
        <v/>
      </c>
      <c r="IW40" s="139" t="str">
        <f t="shared" si="61"/>
        <v/>
      </c>
      <c r="IX40" s="139" t="str">
        <f t="shared" si="61"/>
        <v/>
      </c>
      <c r="IY40" s="139" t="str">
        <f t="shared" si="61"/>
        <v/>
      </c>
      <c r="IZ40" s="139" t="str">
        <f t="shared" si="61"/>
        <v/>
      </c>
      <c r="JA40" s="139" t="str">
        <f t="shared" si="61"/>
        <v/>
      </c>
      <c r="JB40" s="139" t="str">
        <f t="shared" si="61"/>
        <v/>
      </c>
      <c r="JC40" s="139" t="str">
        <f t="shared" si="61"/>
        <v/>
      </c>
      <c r="JD40" s="139" t="str">
        <f t="shared" si="61"/>
        <v/>
      </c>
      <c r="JE40" s="139" t="str">
        <f t="shared" si="61"/>
        <v/>
      </c>
      <c r="JF40" s="139" t="str">
        <f t="shared" si="61"/>
        <v/>
      </c>
      <c r="JG40" s="139" t="str">
        <f t="shared" si="61"/>
        <v/>
      </c>
      <c r="JH40" s="139" t="str">
        <f t="shared" si="61"/>
        <v/>
      </c>
      <c r="JI40" s="139" t="str">
        <f t="shared" si="61"/>
        <v/>
      </c>
      <c r="JJ40" s="139" t="str">
        <f t="shared" si="61"/>
        <v/>
      </c>
      <c r="JK40" s="139" t="str">
        <f t="shared" si="61"/>
        <v/>
      </c>
      <c r="JL40" s="139" t="str">
        <f t="shared" si="61"/>
        <v/>
      </c>
      <c r="JM40" s="139" t="str">
        <f t="shared" si="61"/>
        <v/>
      </c>
      <c r="JN40" s="139" t="str">
        <f t="shared" si="61"/>
        <v/>
      </c>
      <c r="JO40" s="139" t="str">
        <f t="shared" si="61"/>
        <v/>
      </c>
      <c r="JP40" s="139" t="str">
        <f t="shared" si="61"/>
        <v/>
      </c>
      <c r="JQ40" s="139" t="str">
        <f t="shared" si="61"/>
        <v/>
      </c>
      <c r="JR40" s="139" t="str">
        <f t="shared" si="61"/>
        <v/>
      </c>
      <c r="JS40" s="139" t="str">
        <f t="shared" si="61"/>
        <v/>
      </c>
      <c r="JT40" s="139" t="str">
        <f t="shared" si="61"/>
        <v/>
      </c>
      <c r="JU40" s="139" t="str">
        <f t="shared" si="61"/>
        <v/>
      </c>
      <c r="JV40" s="139" t="str">
        <f t="shared" si="61"/>
        <v/>
      </c>
      <c r="JW40" s="139" t="str">
        <f t="shared" si="61"/>
        <v/>
      </c>
      <c r="JX40" s="139" t="str">
        <f t="shared" si="61"/>
        <v/>
      </c>
      <c r="JY40" s="139" t="str">
        <f t="shared" si="61"/>
        <v/>
      </c>
      <c r="JZ40" s="139" t="str">
        <f t="shared" si="61"/>
        <v/>
      </c>
      <c r="KA40" s="139" t="str">
        <f t="shared" si="61"/>
        <v/>
      </c>
      <c r="KB40" s="139" t="str">
        <f t="shared" si="61"/>
        <v/>
      </c>
      <c r="KC40" s="139" t="str">
        <f t="shared" si="61"/>
        <v/>
      </c>
      <c r="KD40" s="139" t="str">
        <f t="shared" si="61"/>
        <v/>
      </c>
      <c r="KE40" s="139" t="str">
        <f t="shared" si="61"/>
        <v/>
      </c>
      <c r="KF40" s="139" t="str">
        <f t="shared" si="61"/>
        <v/>
      </c>
      <c r="KG40" s="139" t="str">
        <f t="shared" si="61"/>
        <v/>
      </c>
      <c r="KH40" s="139" t="str">
        <f t="shared" si="61"/>
        <v/>
      </c>
      <c r="KI40" s="139" t="str">
        <f t="shared" si="61"/>
        <v/>
      </c>
      <c r="KJ40" s="139" t="str">
        <f t="shared" si="61"/>
        <v/>
      </c>
      <c r="KK40" s="139" t="str">
        <f t="shared" si="61"/>
        <v/>
      </c>
      <c r="KL40" s="139" t="str">
        <f t="shared" si="61"/>
        <v/>
      </c>
      <c r="KM40" s="139" t="str">
        <f t="shared" si="61"/>
        <v/>
      </c>
      <c r="KN40" s="139" t="str">
        <f t="shared" si="61"/>
        <v/>
      </c>
      <c r="KO40" s="139" t="str">
        <f t="shared" si="61"/>
        <v/>
      </c>
      <c r="KP40" s="139" t="str">
        <f t="shared" si="61"/>
        <v/>
      </c>
      <c r="KQ40" s="139" t="str">
        <f t="shared" si="61"/>
        <v/>
      </c>
      <c r="KR40" s="139" t="str">
        <f t="shared" si="61"/>
        <v/>
      </c>
      <c r="KS40" s="139" t="str">
        <f t="shared" ref="KS40:MH40" si="62">IF(OR(ISNUMBER(KS38),ISNUMBER(KS39)),SUM(KS38)-SUM(KS39),"")</f>
        <v/>
      </c>
      <c r="KT40" s="139" t="str">
        <f t="shared" si="62"/>
        <v/>
      </c>
      <c r="KU40" s="139" t="str">
        <f t="shared" si="62"/>
        <v/>
      </c>
      <c r="KV40" s="139" t="str">
        <f t="shared" si="62"/>
        <v/>
      </c>
      <c r="KW40" s="139" t="str">
        <f t="shared" si="62"/>
        <v/>
      </c>
      <c r="KX40" s="139" t="str">
        <f t="shared" si="62"/>
        <v/>
      </c>
      <c r="KY40" s="139" t="str">
        <f t="shared" si="62"/>
        <v/>
      </c>
      <c r="KZ40" s="139" t="str">
        <f t="shared" si="62"/>
        <v/>
      </c>
      <c r="LA40" s="139" t="str">
        <f t="shared" si="62"/>
        <v/>
      </c>
      <c r="LB40" s="139" t="str">
        <f t="shared" si="62"/>
        <v/>
      </c>
      <c r="LC40" s="139" t="str">
        <f t="shared" si="62"/>
        <v/>
      </c>
      <c r="LD40" s="139" t="str">
        <f t="shared" si="62"/>
        <v/>
      </c>
      <c r="LE40" s="139" t="str">
        <f t="shared" si="62"/>
        <v/>
      </c>
      <c r="LF40" s="139" t="str">
        <f t="shared" si="62"/>
        <v/>
      </c>
      <c r="LG40" s="139" t="str">
        <f t="shared" si="62"/>
        <v/>
      </c>
      <c r="LH40" s="139" t="str">
        <f t="shared" si="62"/>
        <v/>
      </c>
      <c r="LI40" s="139" t="str">
        <f t="shared" si="62"/>
        <v/>
      </c>
      <c r="LJ40" s="139" t="str">
        <f t="shared" si="62"/>
        <v/>
      </c>
      <c r="LK40" s="139" t="str">
        <f t="shared" si="62"/>
        <v/>
      </c>
      <c r="LL40" s="139" t="str">
        <f t="shared" si="62"/>
        <v/>
      </c>
      <c r="LM40" s="139" t="str">
        <f t="shared" si="62"/>
        <v/>
      </c>
      <c r="LN40" s="139" t="str">
        <f t="shared" si="62"/>
        <v/>
      </c>
      <c r="LO40" s="139" t="str">
        <f t="shared" si="62"/>
        <v/>
      </c>
      <c r="LP40" s="139" t="str">
        <f t="shared" si="62"/>
        <v/>
      </c>
      <c r="LQ40" s="139" t="str">
        <f t="shared" si="62"/>
        <v/>
      </c>
      <c r="LR40" s="139" t="str">
        <f t="shared" si="62"/>
        <v/>
      </c>
      <c r="LS40" s="139" t="str">
        <f t="shared" si="62"/>
        <v/>
      </c>
      <c r="LT40" s="139" t="str">
        <f t="shared" si="62"/>
        <v/>
      </c>
      <c r="LU40" s="139" t="str">
        <f t="shared" si="62"/>
        <v/>
      </c>
      <c r="LV40" s="139" t="str">
        <f t="shared" si="62"/>
        <v/>
      </c>
      <c r="LW40" s="139" t="str">
        <f t="shared" si="62"/>
        <v/>
      </c>
      <c r="LX40" s="139" t="str">
        <f t="shared" si="62"/>
        <v/>
      </c>
      <c r="LY40" s="139" t="str">
        <f t="shared" si="62"/>
        <v/>
      </c>
      <c r="LZ40" s="139" t="str">
        <f t="shared" si="62"/>
        <v/>
      </c>
      <c r="MA40" s="139" t="str">
        <f t="shared" si="62"/>
        <v/>
      </c>
      <c r="MB40" s="139" t="str">
        <f t="shared" si="62"/>
        <v/>
      </c>
      <c r="MC40" s="139" t="str">
        <f t="shared" si="62"/>
        <v/>
      </c>
      <c r="MD40" s="139" t="str">
        <f t="shared" si="62"/>
        <v/>
      </c>
      <c r="ME40" s="139" t="str">
        <f t="shared" si="62"/>
        <v/>
      </c>
      <c r="MF40" s="139" t="str">
        <f t="shared" si="62"/>
        <v/>
      </c>
      <c r="MG40" s="139" t="str">
        <f t="shared" si="62"/>
        <v/>
      </c>
      <c r="MH40" s="139" t="str">
        <f t="shared" si="62"/>
        <v/>
      </c>
    </row>
    <row r="41" spans="2:346" x14ac:dyDescent="0.3">
      <c r="B41" s="59" t="s">
        <v>707</v>
      </c>
      <c r="C41" s="86" t="s">
        <v>865</v>
      </c>
      <c r="D41" s="186" t="e">
        <f t="shared" si="6"/>
        <v>#N/A</v>
      </c>
      <c r="E41" s="197">
        <f t="shared" si="13"/>
        <v>0</v>
      </c>
      <c r="F41" s="197">
        <f t="shared" si="14"/>
        <v>0</v>
      </c>
      <c r="G41" s="141"/>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38"/>
      <c r="FK41" s="138"/>
      <c r="FL41" s="138"/>
      <c r="FM41" s="138"/>
      <c r="FN41" s="138"/>
      <c r="FO41" s="138"/>
      <c r="FP41" s="138"/>
      <c r="FQ41" s="138"/>
      <c r="FR41" s="138"/>
      <c r="FS41" s="138"/>
      <c r="FT41" s="138"/>
      <c r="FU41" s="138"/>
      <c r="FV41" s="138"/>
      <c r="FW41" s="138"/>
      <c r="FX41" s="138"/>
      <c r="FY41" s="138"/>
      <c r="FZ41" s="138"/>
      <c r="GA41" s="138"/>
      <c r="GB41" s="138"/>
      <c r="GC41" s="138"/>
      <c r="GD41" s="138"/>
      <c r="GE41" s="138"/>
      <c r="GF41" s="138"/>
      <c r="GG41" s="138"/>
      <c r="GH41" s="138"/>
      <c r="GI41" s="138"/>
      <c r="GJ41" s="138"/>
      <c r="GK41" s="138"/>
      <c r="GL41" s="138"/>
      <c r="GM41" s="138"/>
      <c r="GN41" s="138"/>
      <c r="GO41" s="138"/>
      <c r="GP41" s="138"/>
      <c r="GQ41" s="138"/>
      <c r="GR41" s="138"/>
      <c r="GS41" s="138"/>
      <c r="GT41" s="138"/>
      <c r="GU41" s="138"/>
      <c r="GV41" s="138"/>
      <c r="GW41" s="138"/>
      <c r="GX41" s="138"/>
      <c r="GY41" s="138"/>
      <c r="GZ41" s="138"/>
      <c r="HA41" s="138"/>
      <c r="HB41" s="138"/>
      <c r="HC41" s="138"/>
      <c r="HD41" s="138"/>
      <c r="HE41" s="138"/>
      <c r="HF41" s="138"/>
      <c r="HG41" s="138"/>
      <c r="HH41" s="138"/>
      <c r="HI41" s="138"/>
      <c r="HJ41" s="138"/>
      <c r="HK41" s="138"/>
      <c r="HL41" s="138"/>
      <c r="HM41" s="138"/>
      <c r="HN41" s="138"/>
      <c r="HO41" s="138"/>
      <c r="HP41" s="138"/>
      <c r="HQ41" s="138"/>
      <c r="HR41" s="138"/>
      <c r="HS41" s="138"/>
      <c r="HT41" s="138"/>
      <c r="HU41" s="138"/>
      <c r="HV41" s="138"/>
      <c r="HW41" s="138"/>
      <c r="HX41" s="138"/>
      <c r="HY41" s="138"/>
      <c r="HZ41" s="138"/>
      <c r="IA41" s="138"/>
      <c r="IB41" s="138"/>
      <c r="IC41" s="138"/>
      <c r="ID41" s="138"/>
      <c r="IE41" s="138"/>
      <c r="IF41" s="138"/>
      <c r="IG41" s="138"/>
      <c r="IH41" s="138"/>
      <c r="II41" s="138"/>
      <c r="IJ41" s="138"/>
      <c r="IK41" s="138"/>
      <c r="IL41" s="138"/>
      <c r="IM41" s="138"/>
      <c r="IN41" s="138"/>
      <c r="IO41" s="138"/>
      <c r="IP41" s="138"/>
      <c r="IQ41" s="138"/>
      <c r="IR41" s="138"/>
      <c r="IS41" s="138"/>
      <c r="IT41" s="138"/>
      <c r="IU41" s="138"/>
      <c r="IV41" s="138"/>
      <c r="IW41" s="138"/>
      <c r="IX41" s="138"/>
      <c r="IY41" s="138"/>
      <c r="IZ41" s="138"/>
      <c r="JA41" s="138"/>
      <c r="JB41" s="138"/>
      <c r="JC41" s="138"/>
      <c r="JD41" s="138"/>
      <c r="JE41" s="138"/>
      <c r="JF41" s="138"/>
      <c r="JG41" s="138"/>
      <c r="JH41" s="138"/>
      <c r="JI41" s="138"/>
      <c r="JJ41" s="138"/>
      <c r="JK41" s="138"/>
      <c r="JL41" s="138"/>
      <c r="JM41" s="138"/>
      <c r="JN41" s="138"/>
      <c r="JO41" s="138"/>
      <c r="JP41" s="138"/>
      <c r="JQ41" s="138"/>
      <c r="JR41" s="138"/>
      <c r="JS41" s="138"/>
      <c r="JT41" s="138"/>
      <c r="JU41" s="138"/>
      <c r="JV41" s="138"/>
      <c r="JW41" s="138"/>
      <c r="JX41" s="138"/>
      <c r="JY41" s="138"/>
      <c r="JZ41" s="138"/>
      <c r="KA41" s="138"/>
      <c r="KB41" s="138"/>
      <c r="KC41" s="138"/>
      <c r="KD41" s="138"/>
      <c r="KE41" s="138"/>
      <c r="KF41" s="138"/>
      <c r="KG41" s="138"/>
      <c r="KH41" s="138"/>
      <c r="KI41" s="138"/>
      <c r="KJ41" s="138"/>
      <c r="KK41" s="138"/>
      <c r="KL41" s="138"/>
      <c r="KM41" s="138"/>
      <c r="KN41" s="138"/>
      <c r="KO41" s="138"/>
      <c r="KP41" s="138"/>
      <c r="KQ41" s="138"/>
      <c r="KR41" s="138"/>
      <c r="KS41" s="138"/>
      <c r="KT41" s="138"/>
      <c r="KU41" s="138"/>
      <c r="KV41" s="138"/>
      <c r="KW41" s="138"/>
      <c r="KX41" s="138"/>
      <c r="KY41" s="138"/>
      <c r="KZ41" s="138"/>
      <c r="LA41" s="138"/>
      <c r="LB41" s="138"/>
      <c r="LC41" s="138"/>
      <c r="LD41" s="138"/>
      <c r="LE41" s="138"/>
      <c r="LF41" s="138"/>
      <c r="LG41" s="138"/>
      <c r="LH41" s="138"/>
      <c r="LI41" s="138"/>
      <c r="LJ41" s="138"/>
      <c r="LK41" s="138"/>
      <c r="LL41" s="138"/>
      <c r="LM41" s="138"/>
      <c r="LN41" s="138"/>
      <c r="LO41" s="138"/>
      <c r="LP41" s="138"/>
      <c r="LQ41" s="138"/>
      <c r="LR41" s="138"/>
      <c r="LS41" s="138"/>
      <c r="LT41" s="138"/>
      <c r="LU41" s="138"/>
      <c r="LV41" s="138"/>
      <c r="LW41" s="138"/>
      <c r="LX41" s="138"/>
      <c r="LY41" s="138"/>
      <c r="LZ41" s="138"/>
      <c r="MA41" s="138"/>
      <c r="MB41" s="138"/>
      <c r="MC41" s="138"/>
      <c r="MD41" s="138"/>
      <c r="ME41" s="138"/>
      <c r="MF41" s="138"/>
      <c r="MG41" s="138"/>
      <c r="MH41" s="138"/>
    </row>
    <row r="42" spans="2:346" x14ac:dyDescent="0.3">
      <c r="B42" s="94"/>
      <c r="C42" s="94"/>
      <c r="D42" s="198"/>
      <c r="E42" s="198"/>
      <c r="F42" s="198"/>
      <c r="G42" s="93"/>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c r="IU42" s="60"/>
      <c r="IV42" s="60"/>
      <c r="IW42" s="60"/>
      <c r="IX42" s="60"/>
      <c r="IY42" s="60"/>
      <c r="IZ42" s="60"/>
      <c r="JA42" s="60"/>
      <c r="JB42" s="60"/>
      <c r="JC42" s="60"/>
      <c r="JD42" s="60"/>
      <c r="JE42" s="60"/>
      <c r="JF42" s="60"/>
      <c r="JG42" s="60"/>
      <c r="JH42" s="60"/>
      <c r="JI42" s="60"/>
      <c r="JJ42" s="60"/>
      <c r="JK42" s="60"/>
      <c r="JL42" s="60"/>
      <c r="JM42" s="60"/>
      <c r="JN42" s="60"/>
      <c r="JO42" s="60"/>
      <c r="JP42" s="60"/>
      <c r="JQ42" s="60"/>
      <c r="JR42" s="60"/>
      <c r="JS42" s="60"/>
      <c r="JT42" s="60"/>
      <c r="JU42" s="60"/>
      <c r="JV42" s="60"/>
      <c r="JW42" s="60"/>
      <c r="JX42" s="60"/>
      <c r="JY42" s="60"/>
      <c r="JZ42" s="60"/>
      <c r="KA42" s="60"/>
      <c r="KB42" s="60"/>
      <c r="KC42" s="60"/>
      <c r="KD42" s="60"/>
      <c r="KE42" s="60"/>
      <c r="KF42" s="60"/>
      <c r="KG42" s="60"/>
      <c r="KH42" s="60"/>
      <c r="KI42" s="60"/>
      <c r="KJ42" s="60"/>
      <c r="KK42" s="60"/>
      <c r="KL42" s="60"/>
      <c r="KM42" s="60"/>
      <c r="KN42" s="60"/>
      <c r="KO42" s="60"/>
      <c r="KP42" s="60"/>
      <c r="KQ42" s="60"/>
      <c r="KR42" s="60"/>
      <c r="KS42" s="60"/>
      <c r="KT42" s="60"/>
      <c r="KU42" s="60"/>
      <c r="KV42" s="60"/>
      <c r="KW42" s="60"/>
      <c r="KX42" s="60"/>
      <c r="KY42" s="60"/>
      <c r="KZ42" s="60"/>
      <c r="LA42" s="60"/>
      <c r="LB42" s="60"/>
      <c r="LC42" s="60"/>
      <c r="LD42" s="60"/>
      <c r="LE42" s="60"/>
      <c r="LF42" s="60"/>
      <c r="LG42" s="60"/>
      <c r="LH42" s="60"/>
      <c r="LI42" s="60"/>
      <c r="LJ42" s="60"/>
      <c r="LK42" s="60"/>
      <c r="LL42" s="60"/>
      <c r="LM42" s="60"/>
      <c r="LN42" s="60"/>
      <c r="LO42" s="60"/>
      <c r="LP42" s="60"/>
      <c r="LQ42" s="60"/>
      <c r="LR42" s="60"/>
      <c r="LS42" s="60"/>
      <c r="LT42" s="60"/>
      <c r="LU42" s="60"/>
      <c r="LV42" s="60"/>
      <c r="LW42" s="60"/>
      <c r="LX42" s="60"/>
      <c r="LY42" s="60"/>
      <c r="LZ42" s="60"/>
      <c r="MA42" s="60"/>
      <c r="MB42" s="60"/>
      <c r="MC42" s="60"/>
      <c r="MD42" s="60"/>
      <c r="ME42" s="60"/>
      <c r="MF42" s="60"/>
      <c r="MG42" s="60"/>
      <c r="MH42" s="60"/>
    </row>
    <row r="43" spans="2:346" x14ac:dyDescent="0.3">
      <c r="B43" s="58" t="s">
        <v>454</v>
      </c>
      <c r="C43" s="95"/>
      <c r="D43" s="199"/>
      <c r="E43" s="195"/>
      <c r="F43" s="195"/>
      <c r="G43" s="96"/>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c r="GO43" s="88"/>
      <c r="GP43" s="88"/>
      <c r="GQ43" s="88"/>
      <c r="GR43" s="88"/>
      <c r="GS43" s="88"/>
      <c r="GT43" s="88"/>
      <c r="GU43" s="88"/>
      <c r="GV43" s="88"/>
      <c r="GW43" s="88"/>
      <c r="GX43" s="88"/>
      <c r="GY43" s="88"/>
      <c r="GZ43" s="88"/>
      <c r="HA43" s="88"/>
      <c r="HB43" s="88"/>
      <c r="HC43" s="88"/>
      <c r="HD43" s="88"/>
      <c r="HE43" s="88"/>
      <c r="HF43" s="88"/>
      <c r="HG43" s="88"/>
      <c r="HH43" s="88"/>
      <c r="HI43" s="88"/>
      <c r="HJ43" s="88"/>
      <c r="HK43" s="88"/>
      <c r="HL43" s="88"/>
      <c r="HM43" s="88"/>
      <c r="HN43" s="88"/>
      <c r="HO43" s="88"/>
      <c r="HP43" s="88"/>
      <c r="HQ43" s="88"/>
      <c r="HR43" s="88"/>
      <c r="HS43" s="88"/>
      <c r="HT43" s="88"/>
      <c r="HU43" s="88"/>
      <c r="HV43" s="88"/>
      <c r="HW43" s="88"/>
      <c r="HX43" s="88"/>
      <c r="HY43" s="88"/>
      <c r="HZ43" s="88"/>
      <c r="IA43" s="88"/>
      <c r="IB43" s="88"/>
      <c r="IC43" s="88"/>
      <c r="ID43" s="88"/>
      <c r="IE43" s="88"/>
      <c r="IF43" s="88"/>
      <c r="IG43" s="88"/>
      <c r="IH43" s="88"/>
      <c r="II43" s="88"/>
      <c r="IJ43" s="88"/>
      <c r="IK43" s="88"/>
      <c r="IL43" s="88"/>
      <c r="IM43" s="88"/>
      <c r="IN43" s="88"/>
      <c r="IO43" s="88"/>
      <c r="IP43" s="88"/>
      <c r="IQ43" s="88"/>
      <c r="IR43" s="88"/>
      <c r="IS43" s="88"/>
      <c r="IT43" s="88"/>
      <c r="IU43" s="88"/>
      <c r="IV43" s="88"/>
      <c r="IW43" s="88"/>
      <c r="IX43" s="88"/>
      <c r="IY43" s="88"/>
      <c r="IZ43" s="88"/>
      <c r="JA43" s="88"/>
      <c r="JB43" s="88"/>
      <c r="JC43" s="88"/>
      <c r="JD43" s="88"/>
      <c r="JE43" s="88"/>
      <c r="JF43" s="88"/>
      <c r="JG43" s="88"/>
      <c r="JH43" s="88"/>
      <c r="JI43" s="88"/>
      <c r="JJ43" s="88"/>
      <c r="JK43" s="88"/>
      <c r="JL43" s="88"/>
      <c r="JM43" s="88"/>
      <c r="JN43" s="88"/>
      <c r="JO43" s="88"/>
      <c r="JP43" s="88"/>
      <c r="JQ43" s="88"/>
      <c r="JR43" s="88"/>
      <c r="JS43" s="88"/>
      <c r="JT43" s="88"/>
      <c r="JU43" s="88"/>
      <c r="JV43" s="88"/>
      <c r="JW43" s="88"/>
      <c r="JX43" s="88"/>
      <c r="JY43" s="88"/>
      <c r="JZ43" s="88"/>
      <c r="KA43" s="88"/>
      <c r="KB43" s="88"/>
      <c r="KC43" s="88"/>
      <c r="KD43" s="88"/>
      <c r="KE43" s="88"/>
      <c r="KF43" s="88"/>
      <c r="KG43" s="88"/>
      <c r="KH43" s="88"/>
      <c r="KI43" s="88"/>
      <c r="KJ43" s="88"/>
      <c r="KK43" s="88"/>
      <c r="KL43" s="88"/>
      <c r="KM43" s="88"/>
      <c r="KN43" s="88"/>
      <c r="KO43" s="88"/>
      <c r="KP43" s="88"/>
      <c r="KQ43" s="88"/>
      <c r="KR43" s="88"/>
      <c r="KS43" s="88"/>
      <c r="KT43" s="88"/>
      <c r="KU43" s="88"/>
      <c r="KV43" s="88"/>
      <c r="KW43" s="88"/>
      <c r="KX43" s="88"/>
      <c r="KY43" s="88"/>
      <c r="KZ43" s="88"/>
      <c r="LA43" s="88"/>
      <c r="LB43" s="88"/>
      <c r="LC43" s="88"/>
      <c r="LD43" s="88"/>
      <c r="LE43" s="88"/>
      <c r="LF43" s="88"/>
      <c r="LG43" s="88"/>
      <c r="LH43" s="88"/>
      <c r="LI43" s="88"/>
      <c r="LJ43" s="88"/>
      <c r="LK43" s="88"/>
      <c r="LL43" s="88"/>
      <c r="LM43" s="88"/>
      <c r="LN43" s="88"/>
      <c r="LO43" s="88"/>
      <c r="LP43" s="88"/>
      <c r="LQ43" s="88"/>
      <c r="LR43" s="88"/>
      <c r="LS43" s="88"/>
      <c r="LT43" s="88"/>
      <c r="LU43" s="88"/>
      <c r="LV43" s="88"/>
      <c r="LW43" s="88"/>
      <c r="LX43" s="88"/>
      <c r="LY43" s="88"/>
      <c r="LZ43" s="88"/>
      <c r="MA43" s="88"/>
      <c r="MB43" s="88"/>
      <c r="MC43" s="88"/>
      <c r="MD43" s="88"/>
      <c r="ME43" s="88"/>
      <c r="MF43" s="88"/>
      <c r="MG43" s="88"/>
      <c r="MH43" s="88"/>
    </row>
    <row r="44" spans="2:346" x14ac:dyDescent="0.3">
      <c r="B44" s="84" t="s">
        <v>709</v>
      </c>
      <c r="C44" s="86" t="s">
        <v>866</v>
      </c>
      <c r="D44" s="186" t="e">
        <f>C44&amp;"_"&amp;$D$5</f>
        <v>#N/A</v>
      </c>
      <c r="E44" s="197">
        <f t="shared" ref="E44:E45" si="63">$C$5</f>
        <v>0</v>
      </c>
      <c r="F44" s="197">
        <f t="shared" ref="F44:F70" si="64">$C$6</f>
        <v>0</v>
      </c>
      <c r="G44" s="139" t="str">
        <f>IF(OR(ISNUMBER(G45),ISNUMBER(G49)),SUM(G45)+SUM(G49),"")</f>
        <v/>
      </c>
      <c r="H44" s="139" t="str">
        <f t="shared" ref="H44:BS44" si="65">IF(OR(ISNUMBER(H45),ISNUMBER(H49)),SUM(H45)+SUM(H49),"")</f>
        <v/>
      </c>
      <c r="I44" s="139" t="str">
        <f t="shared" si="65"/>
        <v/>
      </c>
      <c r="J44" s="139" t="str">
        <f t="shared" si="65"/>
        <v/>
      </c>
      <c r="K44" s="139" t="str">
        <f t="shared" si="65"/>
        <v/>
      </c>
      <c r="L44" s="139" t="str">
        <f t="shared" si="65"/>
        <v/>
      </c>
      <c r="M44" s="139" t="str">
        <f t="shared" si="65"/>
        <v/>
      </c>
      <c r="N44" s="139" t="str">
        <f t="shared" si="65"/>
        <v/>
      </c>
      <c r="O44" s="139" t="str">
        <f t="shared" si="65"/>
        <v/>
      </c>
      <c r="P44" s="139" t="str">
        <f t="shared" si="65"/>
        <v/>
      </c>
      <c r="Q44" s="139" t="str">
        <f t="shared" si="65"/>
        <v/>
      </c>
      <c r="R44" s="139" t="str">
        <f t="shared" si="65"/>
        <v/>
      </c>
      <c r="S44" s="139" t="str">
        <f t="shared" si="65"/>
        <v/>
      </c>
      <c r="T44" s="139" t="str">
        <f t="shared" si="65"/>
        <v/>
      </c>
      <c r="U44" s="139" t="str">
        <f t="shared" si="65"/>
        <v/>
      </c>
      <c r="V44" s="139" t="str">
        <f t="shared" si="65"/>
        <v/>
      </c>
      <c r="W44" s="139" t="str">
        <f t="shared" si="65"/>
        <v/>
      </c>
      <c r="X44" s="139" t="str">
        <f t="shared" si="65"/>
        <v/>
      </c>
      <c r="Y44" s="139" t="str">
        <f t="shared" si="65"/>
        <v/>
      </c>
      <c r="Z44" s="139" t="str">
        <f t="shared" si="65"/>
        <v/>
      </c>
      <c r="AA44" s="139" t="str">
        <f t="shared" si="65"/>
        <v/>
      </c>
      <c r="AB44" s="139" t="str">
        <f t="shared" si="65"/>
        <v/>
      </c>
      <c r="AC44" s="139" t="str">
        <f t="shared" si="65"/>
        <v/>
      </c>
      <c r="AD44" s="139" t="str">
        <f t="shared" si="65"/>
        <v/>
      </c>
      <c r="AE44" s="139" t="str">
        <f t="shared" si="65"/>
        <v/>
      </c>
      <c r="AF44" s="139" t="str">
        <f t="shared" si="65"/>
        <v/>
      </c>
      <c r="AG44" s="139" t="str">
        <f t="shared" si="65"/>
        <v/>
      </c>
      <c r="AH44" s="139" t="str">
        <f t="shared" si="65"/>
        <v/>
      </c>
      <c r="AI44" s="139" t="str">
        <f t="shared" si="65"/>
        <v/>
      </c>
      <c r="AJ44" s="139" t="str">
        <f t="shared" si="65"/>
        <v/>
      </c>
      <c r="AK44" s="139" t="str">
        <f t="shared" si="65"/>
        <v/>
      </c>
      <c r="AL44" s="139" t="str">
        <f t="shared" si="65"/>
        <v/>
      </c>
      <c r="AM44" s="139" t="str">
        <f t="shared" si="65"/>
        <v/>
      </c>
      <c r="AN44" s="139" t="str">
        <f t="shared" si="65"/>
        <v/>
      </c>
      <c r="AO44" s="139" t="str">
        <f t="shared" si="65"/>
        <v/>
      </c>
      <c r="AP44" s="139" t="str">
        <f t="shared" si="65"/>
        <v/>
      </c>
      <c r="AQ44" s="139" t="str">
        <f t="shared" si="65"/>
        <v/>
      </c>
      <c r="AR44" s="139" t="str">
        <f t="shared" si="65"/>
        <v/>
      </c>
      <c r="AS44" s="139" t="str">
        <f t="shared" si="65"/>
        <v/>
      </c>
      <c r="AT44" s="139" t="str">
        <f t="shared" si="65"/>
        <v/>
      </c>
      <c r="AU44" s="139" t="str">
        <f t="shared" si="65"/>
        <v/>
      </c>
      <c r="AV44" s="139" t="str">
        <f t="shared" si="65"/>
        <v/>
      </c>
      <c r="AW44" s="139" t="str">
        <f t="shared" si="65"/>
        <v/>
      </c>
      <c r="AX44" s="139" t="str">
        <f t="shared" si="65"/>
        <v/>
      </c>
      <c r="AY44" s="139" t="str">
        <f t="shared" si="65"/>
        <v/>
      </c>
      <c r="AZ44" s="139" t="str">
        <f t="shared" si="65"/>
        <v/>
      </c>
      <c r="BA44" s="139" t="str">
        <f t="shared" si="65"/>
        <v/>
      </c>
      <c r="BB44" s="139" t="str">
        <f t="shared" si="65"/>
        <v/>
      </c>
      <c r="BC44" s="139" t="str">
        <f t="shared" si="65"/>
        <v/>
      </c>
      <c r="BD44" s="139" t="str">
        <f t="shared" si="65"/>
        <v/>
      </c>
      <c r="BE44" s="139" t="str">
        <f t="shared" si="65"/>
        <v/>
      </c>
      <c r="BF44" s="139" t="str">
        <f t="shared" si="65"/>
        <v/>
      </c>
      <c r="BG44" s="139" t="str">
        <f t="shared" si="65"/>
        <v/>
      </c>
      <c r="BH44" s="139" t="str">
        <f t="shared" si="65"/>
        <v/>
      </c>
      <c r="BI44" s="139" t="str">
        <f t="shared" si="65"/>
        <v/>
      </c>
      <c r="BJ44" s="139" t="str">
        <f t="shared" si="65"/>
        <v/>
      </c>
      <c r="BK44" s="139" t="str">
        <f t="shared" si="65"/>
        <v/>
      </c>
      <c r="BL44" s="139" t="str">
        <f t="shared" si="65"/>
        <v/>
      </c>
      <c r="BM44" s="139" t="str">
        <f t="shared" si="65"/>
        <v/>
      </c>
      <c r="BN44" s="139" t="str">
        <f t="shared" si="65"/>
        <v/>
      </c>
      <c r="BO44" s="139" t="str">
        <f t="shared" si="65"/>
        <v/>
      </c>
      <c r="BP44" s="139" t="str">
        <f t="shared" si="65"/>
        <v/>
      </c>
      <c r="BQ44" s="139" t="str">
        <f t="shared" si="65"/>
        <v/>
      </c>
      <c r="BR44" s="139" t="str">
        <f t="shared" si="65"/>
        <v/>
      </c>
      <c r="BS44" s="139" t="str">
        <f t="shared" si="65"/>
        <v/>
      </c>
      <c r="BT44" s="139" t="str">
        <f t="shared" ref="BT44:EE44" si="66">IF(OR(ISNUMBER(BT45),ISNUMBER(BT49)),SUM(BT45)+SUM(BT49),"")</f>
        <v/>
      </c>
      <c r="BU44" s="139" t="str">
        <f t="shared" si="66"/>
        <v/>
      </c>
      <c r="BV44" s="139" t="str">
        <f t="shared" si="66"/>
        <v/>
      </c>
      <c r="BW44" s="139" t="str">
        <f t="shared" si="66"/>
        <v/>
      </c>
      <c r="BX44" s="139" t="str">
        <f t="shared" si="66"/>
        <v/>
      </c>
      <c r="BY44" s="139" t="str">
        <f t="shared" si="66"/>
        <v/>
      </c>
      <c r="BZ44" s="139" t="str">
        <f t="shared" si="66"/>
        <v/>
      </c>
      <c r="CA44" s="139" t="str">
        <f t="shared" si="66"/>
        <v/>
      </c>
      <c r="CB44" s="139" t="str">
        <f t="shared" si="66"/>
        <v/>
      </c>
      <c r="CC44" s="139" t="str">
        <f t="shared" si="66"/>
        <v/>
      </c>
      <c r="CD44" s="139" t="str">
        <f t="shared" si="66"/>
        <v/>
      </c>
      <c r="CE44" s="139" t="str">
        <f t="shared" si="66"/>
        <v/>
      </c>
      <c r="CF44" s="139" t="str">
        <f t="shared" si="66"/>
        <v/>
      </c>
      <c r="CG44" s="139" t="str">
        <f t="shared" si="66"/>
        <v/>
      </c>
      <c r="CH44" s="139" t="str">
        <f t="shared" si="66"/>
        <v/>
      </c>
      <c r="CI44" s="139" t="str">
        <f t="shared" si="66"/>
        <v/>
      </c>
      <c r="CJ44" s="139" t="str">
        <f t="shared" si="66"/>
        <v/>
      </c>
      <c r="CK44" s="139" t="str">
        <f t="shared" si="66"/>
        <v/>
      </c>
      <c r="CL44" s="139" t="str">
        <f t="shared" si="66"/>
        <v/>
      </c>
      <c r="CM44" s="139" t="str">
        <f t="shared" si="66"/>
        <v/>
      </c>
      <c r="CN44" s="139" t="str">
        <f t="shared" si="66"/>
        <v/>
      </c>
      <c r="CO44" s="139" t="str">
        <f t="shared" si="66"/>
        <v/>
      </c>
      <c r="CP44" s="139" t="str">
        <f t="shared" si="66"/>
        <v/>
      </c>
      <c r="CQ44" s="139" t="str">
        <f t="shared" si="66"/>
        <v/>
      </c>
      <c r="CR44" s="139" t="str">
        <f t="shared" si="66"/>
        <v/>
      </c>
      <c r="CS44" s="139" t="str">
        <f t="shared" si="66"/>
        <v/>
      </c>
      <c r="CT44" s="139" t="str">
        <f t="shared" si="66"/>
        <v/>
      </c>
      <c r="CU44" s="139" t="str">
        <f t="shared" si="66"/>
        <v/>
      </c>
      <c r="CV44" s="139" t="str">
        <f t="shared" si="66"/>
        <v/>
      </c>
      <c r="CW44" s="139" t="str">
        <f t="shared" si="66"/>
        <v/>
      </c>
      <c r="CX44" s="139" t="str">
        <f t="shared" si="66"/>
        <v/>
      </c>
      <c r="CY44" s="139" t="str">
        <f t="shared" si="66"/>
        <v/>
      </c>
      <c r="CZ44" s="139" t="str">
        <f t="shared" si="66"/>
        <v/>
      </c>
      <c r="DA44" s="139" t="str">
        <f t="shared" si="66"/>
        <v/>
      </c>
      <c r="DB44" s="139" t="str">
        <f t="shared" si="66"/>
        <v/>
      </c>
      <c r="DC44" s="139" t="str">
        <f t="shared" si="66"/>
        <v/>
      </c>
      <c r="DD44" s="139" t="str">
        <f t="shared" si="66"/>
        <v/>
      </c>
      <c r="DE44" s="139" t="str">
        <f t="shared" si="66"/>
        <v/>
      </c>
      <c r="DF44" s="139" t="str">
        <f t="shared" si="66"/>
        <v/>
      </c>
      <c r="DG44" s="139" t="str">
        <f t="shared" si="66"/>
        <v/>
      </c>
      <c r="DH44" s="139" t="str">
        <f t="shared" si="66"/>
        <v/>
      </c>
      <c r="DI44" s="139" t="str">
        <f t="shared" si="66"/>
        <v/>
      </c>
      <c r="DJ44" s="139" t="str">
        <f t="shared" si="66"/>
        <v/>
      </c>
      <c r="DK44" s="139" t="str">
        <f t="shared" si="66"/>
        <v/>
      </c>
      <c r="DL44" s="139" t="str">
        <f t="shared" si="66"/>
        <v/>
      </c>
      <c r="DM44" s="139" t="str">
        <f t="shared" si="66"/>
        <v/>
      </c>
      <c r="DN44" s="139" t="str">
        <f t="shared" si="66"/>
        <v/>
      </c>
      <c r="DO44" s="139" t="str">
        <f t="shared" si="66"/>
        <v/>
      </c>
      <c r="DP44" s="139" t="str">
        <f t="shared" si="66"/>
        <v/>
      </c>
      <c r="DQ44" s="139" t="str">
        <f t="shared" si="66"/>
        <v/>
      </c>
      <c r="DR44" s="139" t="str">
        <f t="shared" si="66"/>
        <v/>
      </c>
      <c r="DS44" s="139" t="str">
        <f t="shared" si="66"/>
        <v/>
      </c>
      <c r="DT44" s="139" t="str">
        <f t="shared" si="66"/>
        <v/>
      </c>
      <c r="DU44" s="139" t="str">
        <f t="shared" si="66"/>
        <v/>
      </c>
      <c r="DV44" s="139" t="str">
        <f t="shared" si="66"/>
        <v/>
      </c>
      <c r="DW44" s="139" t="str">
        <f t="shared" si="66"/>
        <v/>
      </c>
      <c r="DX44" s="139" t="str">
        <f t="shared" si="66"/>
        <v/>
      </c>
      <c r="DY44" s="139" t="str">
        <f t="shared" si="66"/>
        <v/>
      </c>
      <c r="DZ44" s="139" t="str">
        <f t="shared" si="66"/>
        <v/>
      </c>
      <c r="EA44" s="139" t="str">
        <f t="shared" si="66"/>
        <v/>
      </c>
      <c r="EB44" s="139" t="str">
        <f t="shared" si="66"/>
        <v/>
      </c>
      <c r="EC44" s="139" t="str">
        <f t="shared" si="66"/>
        <v/>
      </c>
      <c r="ED44" s="139" t="str">
        <f t="shared" si="66"/>
        <v/>
      </c>
      <c r="EE44" s="139" t="str">
        <f t="shared" si="66"/>
        <v/>
      </c>
      <c r="EF44" s="139" t="str">
        <f t="shared" ref="EF44:FT44" si="67">IF(OR(ISNUMBER(EF45),ISNUMBER(EF49)),SUM(EF45)+SUM(EF49),"")</f>
        <v/>
      </c>
      <c r="EG44" s="139" t="str">
        <f t="shared" si="67"/>
        <v/>
      </c>
      <c r="EH44" s="139" t="str">
        <f t="shared" si="67"/>
        <v/>
      </c>
      <c r="EI44" s="139" t="str">
        <f t="shared" si="67"/>
        <v/>
      </c>
      <c r="EJ44" s="139" t="str">
        <f t="shared" si="67"/>
        <v/>
      </c>
      <c r="EK44" s="139" t="str">
        <f t="shared" si="67"/>
        <v/>
      </c>
      <c r="EL44" s="139" t="str">
        <f t="shared" si="67"/>
        <v/>
      </c>
      <c r="EM44" s="139" t="str">
        <f t="shared" si="67"/>
        <v/>
      </c>
      <c r="EN44" s="139" t="str">
        <f t="shared" si="67"/>
        <v/>
      </c>
      <c r="EO44" s="139" t="str">
        <f t="shared" si="67"/>
        <v/>
      </c>
      <c r="EP44" s="139" t="str">
        <f t="shared" si="67"/>
        <v/>
      </c>
      <c r="EQ44" s="139" t="str">
        <f t="shared" si="67"/>
        <v/>
      </c>
      <c r="ER44" s="139" t="str">
        <f t="shared" si="67"/>
        <v/>
      </c>
      <c r="ES44" s="139" t="str">
        <f t="shared" si="67"/>
        <v/>
      </c>
      <c r="ET44" s="139" t="str">
        <f t="shared" si="67"/>
        <v/>
      </c>
      <c r="EU44" s="139" t="str">
        <f t="shared" si="67"/>
        <v/>
      </c>
      <c r="EV44" s="139" t="str">
        <f t="shared" si="67"/>
        <v/>
      </c>
      <c r="EW44" s="139" t="str">
        <f t="shared" si="67"/>
        <v/>
      </c>
      <c r="EX44" s="139" t="str">
        <f t="shared" si="67"/>
        <v/>
      </c>
      <c r="EY44" s="139" t="str">
        <f t="shared" si="67"/>
        <v/>
      </c>
      <c r="EZ44" s="139" t="str">
        <f t="shared" si="67"/>
        <v/>
      </c>
      <c r="FA44" s="139" t="str">
        <f t="shared" si="67"/>
        <v/>
      </c>
      <c r="FB44" s="139" t="str">
        <f t="shared" si="67"/>
        <v/>
      </c>
      <c r="FC44" s="139" t="str">
        <f t="shared" si="67"/>
        <v/>
      </c>
      <c r="FD44" s="139" t="str">
        <f t="shared" si="67"/>
        <v/>
      </c>
      <c r="FE44" s="139" t="str">
        <f t="shared" si="67"/>
        <v/>
      </c>
      <c r="FF44" s="139" t="str">
        <f t="shared" si="67"/>
        <v/>
      </c>
      <c r="FG44" s="139" t="str">
        <f t="shared" si="67"/>
        <v/>
      </c>
      <c r="FH44" s="139" t="str">
        <f t="shared" si="67"/>
        <v/>
      </c>
      <c r="FI44" s="139" t="str">
        <f t="shared" si="67"/>
        <v/>
      </c>
      <c r="FJ44" s="139" t="str">
        <f t="shared" si="67"/>
        <v/>
      </c>
      <c r="FK44" s="139" t="str">
        <f t="shared" si="67"/>
        <v/>
      </c>
      <c r="FL44" s="139" t="str">
        <f t="shared" si="67"/>
        <v/>
      </c>
      <c r="FM44" s="139" t="str">
        <f t="shared" si="67"/>
        <v/>
      </c>
      <c r="FN44" s="139" t="str">
        <f t="shared" si="67"/>
        <v/>
      </c>
      <c r="FO44" s="139" t="str">
        <f t="shared" si="67"/>
        <v/>
      </c>
      <c r="FP44" s="139" t="str">
        <f t="shared" si="67"/>
        <v/>
      </c>
      <c r="FQ44" s="139" t="str">
        <f t="shared" si="67"/>
        <v/>
      </c>
      <c r="FR44" s="139" t="str">
        <f t="shared" si="67"/>
        <v/>
      </c>
      <c r="FS44" s="139" t="str">
        <f t="shared" si="67"/>
        <v/>
      </c>
      <c r="FT44" s="139" t="str">
        <f t="shared" si="67"/>
        <v/>
      </c>
      <c r="FU44" s="139" t="str">
        <f t="shared" ref="FU44:IF44" si="68">IF(OR(ISNUMBER(FU45),ISNUMBER(FU49)),SUM(FU45)+SUM(FU49),"")</f>
        <v/>
      </c>
      <c r="FV44" s="139" t="str">
        <f t="shared" si="68"/>
        <v/>
      </c>
      <c r="FW44" s="139" t="str">
        <f t="shared" si="68"/>
        <v/>
      </c>
      <c r="FX44" s="139" t="str">
        <f t="shared" si="68"/>
        <v/>
      </c>
      <c r="FY44" s="139" t="str">
        <f t="shared" si="68"/>
        <v/>
      </c>
      <c r="FZ44" s="139" t="str">
        <f t="shared" si="68"/>
        <v/>
      </c>
      <c r="GA44" s="139" t="str">
        <f t="shared" si="68"/>
        <v/>
      </c>
      <c r="GB44" s="139" t="str">
        <f t="shared" si="68"/>
        <v/>
      </c>
      <c r="GC44" s="139" t="str">
        <f t="shared" si="68"/>
        <v/>
      </c>
      <c r="GD44" s="139" t="str">
        <f t="shared" si="68"/>
        <v/>
      </c>
      <c r="GE44" s="139" t="str">
        <f t="shared" si="68"/>
        <v/>
      </c>
      <c r="GF44" s="139" t="str">
        <f t="shared" si="68"/>
        <v/>
      </c>
      <c r="GG44" s="139" t="str">
        <f t="shared" si="68"/>
        <v/>
      </c>
      <c r="GH44" s="139" t="str">
        <f t="shared" si="68"/>
        <v/>
      </c>
      <c r="GI44" s="139" t="str">
        <f t="shared" si="68"/>
        <v/>
      </c>
      <c r="GJ44" s="139" t="str">
        <f t="shared" si="68"/>
        <v/>
      </c>
      <c r="GK44" s="139" t="str">
        <f t="shared" si="68"/>
        <v/>
      </c>
      <c r="GL44" s="139" t="str">
        <f t="shared" si="68"/>
        <v/>
      </c>
      <c r="GM44" s="139" t="str">
        <f t="shared" si="68"/>
        <v/>
      </c>
      <c r="GN44" s="139" t="str">
        <f t="shared" si="68"/>
        <v/>
      </c>
      <c r="GO44" s="139" t="str">
        <f t="shared" si="68"/>
        <v/>
      </c>
      <c r="GP44" s="139" t="str">
        <f t="shared" si="68"/>
        <v/>
      </c>
      <c r="GQ44" s="139" t="str">
        <f t="shared" si="68"/>
        <v/>
      </c>
      <c r="GR44" s="139" t="str">
        <f t="shared" si="68"/>
        <v/>
      </c>
      <c r="GS44" s="139" t="str">
        <f t="shared" si="68"/>
        <v/>
      </c>
      <c r="GT44" s="139" t="str">
        <f t="shared" si="68"/>
        <v/>
      </c>
      <c r="GU44" s="139" t="str">
        <f t="shared" si="68"/>
        <v/>
      </c>
      <c r="GV44" s="139" t="str">
        <f t="shared" si="68"/>
        <v/>
      </c>
      <c r="GW44" s="139" t="str">
        <f t="shared" si="68"/>
        <v/>
      </c>
      <c r="GX44" s="139" t="str">
        <f t="shared" si="68"/>
        <v/>
      </c>
      <c r="GY44" s="139" t="str">
        <f t="shared" si="68"/>
        <v/>
      </c>
      <c r="GZ44" s="139" t="str">
        <f t="shared" si="68"/>
        <v/>
      </c>
      <c r="HA44" s="139" t="str">
        <f t="shared" si="68"/>
        <v/>
      </c>
      <c r="HB44" s="139" t="str">
        <f t="shared" si="68"/>
        <v/>
      </c>
      <c r="HC44" s="139" t="str">
        <f t="shared" si="68"/>
        <v/>
      </c>
      <c r="HD44" s="139" t="str">
        <f t="shared" si="68"/>
        <v/>
      </c>
      <c r="HE44" s="139" t="str">
        <f t="shared" si="68"/>
        <v/>
      </c>
      <c r="HF44" s="139" t="str">
        <f t="shared" si="68"/>
        <v/>
      </c>
      <c r="HG44" s="139" t="str">
        <f t="shared" si="68"/>
        <v/>
      </c>
      <c r="HH44" s="139" t="str">
        <f t="shared" si="68"/>
        <v/>
      </c>
      <c r="HI44" s="139" t="str">
        <f t="shared" si="68"/>
        <v/>
      </c>
      <c r="HJ44" s="139" t="str">
        <f t="shared" si="68"/>
        <v/>
      </c>
      <c r="HK44" s="139" t="str">
        <f t="shared" si="68"/>
        <v/>
      </c>
      <c r="HL44" s="139" t="str">
        <f t="shared" si="68"/>
        <v/>
      </c>
      <c r="HM44" s="139" t="str">
        <f t="shared" si="68"/>
        <v/>
      </c>
      <c r="HN44" s="139" t="str">
        <f t="shared" si="68"/>
        <v/>
      </c>
      <c r="HO44" s="139" t="str">
        <f t="shared" si="68"/>
        <v/>
      </c>
      <c r="HP44" s="139" t="str">
        <f t="shared" si="68"/>
        <v/>
      </c>
      <c r="HQ44" s="139" t="str">
        <f t="shared" si="68"/>
        <v/>
      </c>
      <c r="HR44" s="139" t="str">
        <f t="shared" si="68"/>
        <v/>
      </c>
      <c r="HS44" s="139" t="str">
        <f t="shared" si="68"/>
        <v/>
      </c>
      <c r="HT44" s="139" t="str">
        <f t="shared" si="68"/>
        <v/>
      </c>
      <c r="HU44" s="139" t="str">
        <f t="shared" si="68"/>
        <v/>
      </c>
      <c r="HV44" s="139" t="str">
        <f t="shared" si="68"/>
        <v/>
      </c>
      <c r="HW44" s="139" t="str">
        <f t="shared" si="68"/>
        <v/>
      </c>
      <c r="HX44" s="139" t="str">
        <f t="shared" si="68"/>
        <v/>
      </c>
      <c r="HY44" s="139" t="str">
        <f t="shared" si="68"/>
        <v/>
      </c>
      <c r="HZ44" s="139" t="str">
        <f t="shared" si="68"/>
        <v/>
      </c>
      <c r="IA44" s="139" t="str">
        <f t="shared" si="68"/>
        <v/>
      </c>
      <c r="IB44" s="139" t="str">
        <f t="shared" si="68"/>
        <v/>
      </c>
      <c r="IC44" s="139" t="str">
        <f t="shared" si="68"/>
        <v/>
      </c>
      <c r="ID44" s="139" t="str">
        <f t="shared" si="68"/>
        <v/>
      </c>
      <c r="IE44" s="139" t="str">
        <f t="shared" si="68"/>
        <v/>
      </c>
      <c r="IF44" s="139" t="str">
        <f t="shared" si="68"/>
        <v/>
      </c>
      <c r="IG44" s="139" t="str">
        <f t="shared" ref="IG44:KR44" si="69">IF(OR(ISNUMBER(IG45),ISNUMBER(IG49)),SUM(IG45)+SUM(IG49),"")</f>
        <v/>
      </c>
      <c r="IH44" s="139" t="str">
        <f t="shared" si="69"/>
        <v/>
      </c>
      <c r="II44" s="139" t="str">
        <f t="shared" si="69"/>
        <v/>
      </c>
      <c r="IJ44" s="139" t="str">
        <f t="shared" si="69"/>
        <v/>
      </c>
      <c r="IK44" s="139" t="str">
        <f t="shared" si="69"/>
        <v/>
      </c>
      <c r="IL44" s="139" t="str">
        <f t="shared" si="69"/>
        <v/>
      </c>
      <c r="IM44" s="139" t="str">
        <f t="shared" si="69"/>
        <v/>
      </c>
      <c r="IN44" s="139" t="str">
        <f t="shared" si="69"/>
        <v/>
      </c>
      <c r="IO44" s="139" t="str">
        <f t="shared" si="69"/>
        <v/>
      </c>
      <c r="IP44" s="139" t="str">
        <f t="shared" si="69"/>
        <v/>
      </c>
      <c r="IQ44" s="139" t="str">
        <f t="shared" si="69"/>
        <v/>
      </c>
      <c r="IR44" s="139" t="str">
        <f t="shared" si="69"/>
        <v/>
      </c>
      <c r="IS44" s="139" t="str">
        <f t="shared" si="69"/>
        <v/>
      </c>
      <c r="IT44" s="139" t="str">
        <f t="shared" si="69"/>
        <v/>
      </c>
      <c r="IU44" s="139" t="str">
        <f t="shared" si="69"/>
        <v/>
      </c>
      <c r="IV44" s="139" t="str">
        <f t="shared" si="69"/>
        <v/>
      </c>
      <c r="IW44" s="139" t="str">
        <f t="shared" si="69"/>
        <v/>
      </c>
      <c r="IX44" s="139" t="str">
        <f t="shared" si="69"/>
        <v/>
      </c>
      <c r="IY44" s="139" t="str">
        <f t="shared" si="69"/>
        <v/>
      </c>
      <c r="IZ44" s="139" t="str">
        <f t="shared" si="69"/>
        <v/>
      </c>
      <c r="JA44" s="139" t="str">
        <f t="shared" si="69"/>
        <v/>
      </c>
      <c r="JB44" s="139" t="str">
        <f t="shared" si="69"/>
        <v/>
      </c>
      <c r="JC44" s="139" t="str">
        <f t="shared" si="69"/>
        <v/>
      </c>
      <c r="JD44" s="139" t="str">
        <f t="shared" si="69"/>
        <v/>
      </c>
      <c r="JE44" s="139" t="str">
        <f t="shared" si="69"/>
        <v/>
      </c>
      <c r="JF44" s="139" t="str">
        <f t="shared" si="69"/>
        <v/>
      </c>
      <c r="JG44" s="139" t="str">
        <f t="shared" si="69"/>
        <v/>
      </c>
      <c r="JH44" s="139" t="str">
        <f t="shared" si="69"/>
        <v/>
      </c>
      <c r="JI44" s="139" t="str">
        <f t="shared" si="69"/>
        <v/>
      </c>
      <c r="JJ44" s="139" t="str">
        <f t="shared" si="69"/>
        <v/>
      </c>
      <c r="JK44" s="139" t="str">
        <f t="shared" si="69"/>
        <v/>
      </c>
      <c r="JL44" s="139" t="str">
        <f t="shared" si="69"/>
        <v/>
      </c>
      <c r="JM44" s="139" t="str">
        <f t="shared" si="69"/>
        <v/>
      </c>
      <c r="JN44" s="139" t="str">
        <f t="shared" si="69"/>
        <v/>
      </c>
      <c r="JO44" s="139" t="str">
        <f t="shared" si="69"/>
        <v/>
      </c>
      <c r="JP44" s="139" t="str">
        <f t="shared" si="69"/>
        <v/>
      </c>
      <c r="JQ44" s="139" t="str">
        <f t="shared" si="69"/>
        <v/>
      </c>
      <c r="JR44" s="139" t="str">
        <f t="shared" si="69"/>
        <v/>
      </c>
      <c r="JS44" s="139" t="str">
        <f t="shared" si="69"/>
        <v/>
      </c>
      <c r="JT44" s="139" t="str">
        <f t="shared" si="69"/>
        <v/>
      </c>
      <c r="JU44" s="139" t="str">
        <f t="shared" si="69"/>
        <v/>
      </c>
      <c r="JV44" s="139" t="str">
        <f t="shared" si="69"/>
        <v/>
      </c>
      <c r="JW44" s="139" t="str">
        <f t="shared" si="69"/>
        <v/>
      </c>
      <c r="JX44" s="139" t="str">
        <f t="shared" si="69"/>
        <v/>
      </c>
      <c r="JY44" s="139" t="str">
        <f t="shared" si="69"/>
        <v/>
      </c>
      <c r="JZ44" s="139" t="str">
        <f t="shared" si="69"/>
        <v/>
      </c>
      <c r="KA44" s="139" t="str">
        <f t="shared" si="69"/>
        <v/>
      </c>
      <c r="KB44" s="139" t="str">
        <f t="shared" si="69"/>
        <v/>
      </c>
      <c r="KC44" s="139" t="str">
        <f t="shared" si="69"/>
        <v/>
      </c>
      <c r="KD44" s="139" t="str">
        <f t="shared" si="69"/>
        <v/>
      </c>
      <c r="KE44" s="139" t="str">
        <f t="shared" si="69"/>
        <v/>
      </c>
      <c r="KF44" s="139" t="str">
        <f t="shared" si="69"/>
        <v/>
      </c>
      <c r="KG44" s="139" t="str">
        <f t="shared" si="69"/>
        <v/>
      </c>
      <c r="KH44" s="139" t="str">
        <f t="shared" si="69"/>
        <v/>
      </c>
      <c r="KI44" s="139" t="str">
        <f t="shared" si="69"/>
        <v/>
      </c>
      <c r="KJ44" s="139" t="str">
        <f t="shared" si="69"/>
        <v/>
      </c>
      <c r="KK44" s="139" t="str">
        <f t="shared" si="69"/>
        <v/>
      </c>
      <c r="KL44" s="139" t="str">
        <f t="shared" si="69"/>
        <v/>
      </c>
      <c r="KM44" s="139" t="str">
        <f t="shared" si="69"/>
        <v/>
      </c>
      <c r="KN44" s="139" t="str">
        <f t="shared" si="69"/>
        <v/>
      </c>
      <c r="KO44" s="139" t="str">
        <f t="shared" si="69"/>
        <v/>
      </c>
      <c r="KP44" s="139" t="str">
        <f t="shared" si="69"/>
        <v/>
      </c>
      <c r="KQ44" s="139" t="str">
        <f t="shared" si="69"/>
        <v/>
      </c>
      <c r="KR44" s="139" t="str">
        <f t="shared" si="69"/>
        <v/>
      </c>
      <c r="KS44" s="139" t="str">
        <f t="shared" ref="KS44:MH44" si="70">IF(OR(ISNUMBER(KS45),ISNUMBER(KS49)),SUM(KS45)+SUM(KS49),"")</f>
        <v/>
      </c>
      <c r="KT44" s="139" t="str">
        <f t="shared" si="70"/>
        <v/>
      </c>
      <c r="KU44" s="139" t="str">
        <f t="shared" si="70"/>
        <v/>
      </c>
      <c r="KV44" s="139" t="str">
        <f t="shared" si="70"/>
        <v/>
      </c>
      <c r="KW44" s="139" t="str">
        <f t="shared" si="70"/>
        <v/>
      </c>
      <c r="KX44" s="139" t="str">
        <f t="shared" si="70"/>
        <v/>
      </c>
      <c r="KY44" s="139" t="str">
        <f t="shared" si="70"/>
        <v/>
      </c>
      <c r="KZ44" s="139" t="str">
        <f t="shared" si="70"/>
        <v/>
      </c>
      <c r="LA44" s="139" t="str">
        <f t="shared" si="70"/>
        <v/>
      </c>
      <c r="LB44" s="139" t="str">
        <f t="shared" si="70"/>
        <v/>
      </c>
      <c r="LC44" s="139" t="str">
        <f t="shared" si="70"/>
        <v/>
      </c>
      <c r="LD44" s="139" t="str">
        <f t="shared" si="70"/>
        <v/>
      </c>
      <c r="LE44" s="139" t="str">
        <f t="shared" si="70"/>
        <v/>
      </c>
      <c r="LF44" s="139" t="str">
        <f t="shared" si="70"/>
        <v/>
      </c>
      <c r="LG44" s="139" t="str">
        <f t="shared" si="70"/>
        <v/>
      </c>
      <c r="LH44" s="139" t="str">
        <f t="shared" si="70"/>
        <v/>
      </c>
      <c r="LI44" s="139" t="str">
        <f t="shared" si="70"/>
        <v/>
      </c>
      <c r="LJ44" s="139" t="str">
        <f t="shared" si="70"/>
        <v/>
      </c>
      <c r="LK44" s="139" t="str">
        <f t="shared" si="70"/>
        <v/>
      </c>
      <c r="LL44" s="139" t="str">
        <f t="shared" si="70"/>
        <v/>
      </c>
      <c r="LM44" s="139" t="str">
        <f t="shared" si="70"/>
        <v/>
      </c>
      <c r="LN44" s="139" t="str">
        <f t="shared" si="70"/>
        <v/>
      </c>
      <c r="LO44" s="139" t="str">
        <f t="shared" si="70"/>
        <v/>
      </c>
      <c r="LP44" s="139" t="str">
        <f t="shared" si="70"/>
        <v/>
      </c>
      <c r="LQ44" s="139" t="str">
        <f t="shared" si="70"/>
        <v/>
      </c>
      <c r="LR44" s="139" t="str">
        <f t="shared" si="70"/>
        <v/>
      </c>
      <c r="LS44" s="139" t="str">
        <f t="shared" si="70"/>
        <v/>
      </c>
      <c r="LT44" s="139" t="str">
        <f t="shared" si="70"/>
        <v/>
      </c>
      <c r="LU44" s="139" t="str">
        <f t="shared" si="70"/>
        <v/>
      </c>
      <c r="LV44" s="139" t="str">
        <f t="shared" si="70"/>
        <v/>
      </c>
      <c r="LW44" s="139" t="str">
        <f t="shared" si="70"/>
        <v/>
      </c>
      <c r="LX44" s="139" t="str">
        <f t="shared" si="70"/>
        <v/>
      </c>
      <c r="LY44" s="139" t="str">
        <f t="shared" si="70"/>
        <v/>
      </c>
      <c r="LZ44" s="139" t="str">
        <f t="shared" si="70"/>
        <v/>
      </c>
      <c r="MA44" s="139" t="str">
        <f t="shared" si="70"/>
        <v/>
      </c>
      <c r="MB44" s="139" t="str">
        <f t="shared" si="70"/>
        <v/>
      </c>
      <c r="MC44" s="139" t="str">
        <f t="shared" si="70"/>
        <v/>
      </c>
      <c r="MD44" s="139" t="str">
        <f t="shared" si="70"/>
        <v/>
      </c>
      <c r="ME44" s="139" t="str">
        <f t="shared" si="70"/>
        <v/>
      </c>
      <c r="MF44" s="139" t="str">
        <f t="shared" si="70"/>
        <v/>
      </c>
      <c r="MG44" s="139" t="str">
        <f t="shared" si="70"/>
        <v/>
      </c>
      <c r="MH44" s="139" t="str">
        <f t="shared" si="70"/>
        <v/>
      </c>
    </row>
    <row r="45" spans="2:346" x14ac:dyDescent="0.3">
      <c r="B45" s="59" t="s">
        <v>710</v>
      </c>
      <c r="C45" s="86" t="s">
        <v>867</v>
      </c>
      <c r="D45" s="186" t="e">
        <f>C45&amp;"_"&amp;$D$5</f>
        <v>#N/A</v>
      </c>
      <c r="E45" s="197">
        <f t="shared" si="63"/>
        <v>0</v>
      </c>
      <c r="F45" s="197">
        <f t="shared" si="64"/>
        <v>0</v>
      </c>
      <c r="G45" s="141"/>
      <c r="H45" s="141"/>
      <c r="I45" s="141"/>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c r="CA45" s="137"/>
      <c r="CB45" s="137"/>
      <c r="CC45" s="137"/>
      <c r="CD45" s="137"/>
      <c r="CE45" s="137"/>
      <c r="CF45" s="137"/>
      <c r="CG45" s="137"/>
      <c r="CH45" s="137"/>
      <c r="CI45" s="137"/>
      <c r="CJ45" s="137"/>
      <c r="CK45" s="137"/>
      <c r="CL45" s="137"/>
      <c r="CM45" s="137"/>
      <c r="CN45" s="137"/>
      <c r="CO45" s="137"/>
      <c r="CP45" s="137"/>
      <c r="CQ45" s="137"/>
      <c r="CR45" s="137"/>
      <c r="CS45" s="137"/>
      <c r="CT45" s="137"/>
      <c r="CU45" s="137"/>
      <c r="CV45" s="137"/>
      <c r="CW45" s="137"/>
      <c r="CX45" s="137"/>
      <c r="CY45" s="137"/>
      <c r="CZ45" s="137"/>
      <c r="DA45" s="137"/>
      <c r="DB45" s="137"/>
      <c r="DC45" s="137"/>
      <c r="DD45" s="137"/>
      <c r="DE45" s="137"/>
      <c r="DF45" s="137"/>
      <c r="DG45" s="137"/>
      <c r="DH45" s="137"/>
      <c r="DI45" s="137"/>
      <c r="DJ45" s="137"/>
      <c r="DK45" s="137"/>
      <c r="DL45" s="137"/>
      <c r="DM45" s="137"/>
      <c r="DN45" s="137"/>
      <c r="DO45" s="137"/>
      <c r="DP45" s="137"/>
      <c r="DQ45" s="137"/>
      <c r="DR45" s="137"/>
      <c r="DS45" s="137"/>
      <c r="DT45" s="137"/>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7"/>
      <c r="ET45" s="137"/>
      <c r="EU45" s="137"/>
      <c r="EV45" s="137"/>
      <c r="EW45" s="137"/>
      <c r="EX45" s="137"/>
      <c r="EY45" s="137"/>
      <c r="EZ45" s="137"/>
      <c r="FA45" s="137"/>
      <c r="FB45" s="137"/>
      <c r="FC45" s="137"/>
      <c r="FD45" s="137"/>
      <c r="FE45" s="137"/>
      <c r="FF45" s="137"/>
      <c r="FG45" s="137"/>
      <c r="FH45" s="137"/>
      <c r="FI45" s="137"/>
      <c r="FJ45" s="137"/>
      <c r="FK45" s="137"/>
      <c r="FL45" s="137"/>
      <c r="FM45" s="137"/>
      <c r="FN45" s="137"/>
      <c r="FO45" s="137"/>
      <c r="FP45" s="137"/>
      <c r="FQ45" s="137"/>
      <c r="FR45" s="137"/>
      <c r="FS45" s="137"/>
      <c r="FT45" s="137"/>
      <c r="FU45" s="137"/>
      <c r="FV45" s="137"/>
      <c r="FW45" s="137"/>
      <c r="FX45" s="137"/>
      <c r="FY45" s="137"/>
      <c r="FZ45" s="137"/>
      <c r="GA45" s="137"/>
      <c r="GB45" s="137"/>
      <c r="GC45" s="137"/>
      <c r="GD45" s="137"/>
      <c r="GE45" s="137"/>
      <c r="GF45" s="137"/>
      <c r="GG45" s="137"/>
      <c r="GH45" s="137"/>
      <c r="GI45" s="137"/>
      <c r="GJ45" s="137"/>
      <c r="GK45" s="137"/>
      <c r="GL45" s="137"/>
      <c r="GM45" s="137"/>
      <c r="GN45" s="137"/>
      <c r="GO45" s="137"/>
      <c r="GP45" s="137"/>
      <c r="GQ45" s="137"/>
      <c r="GR45" s="137"/>
      <c r="GS45" s="137"/>
      <c r="GT45" s="137"/>
      <c r="GU45" s="137"/>
      <c r="GV45" s="137"/>
      <c r="GW45" s="137"/>
      <c r="GX45" s="137"/>
      <c r="GY45" s="137"/>
      <c r="GZ45" s="137"/>
      <c r="HA45" s="137"/>
      <c r="HB45" s="137"/>
      <c r="HC45" s="137"/>
      <c r="HD45" s="137"/>
      <c r="HE45" s="137"/>
      <c r="HF45" s="137"/>
      <c r="HG45" s="137"/>
      <c r="HH45" s="137"/>
      <c r="HI45" s="137"/>
      <c r="HJ45" s="137"/>
      <c r="HK45" s="137"/>
      <c r="HL45" s="137"/>
      <c r="HM45" s="137"/>
      <c r="HN45" s="137"/>
      <c r="HO45" s="137"/>
      <c r="HP45" s="137"/>
      <c r="HQ45" s="137"/>
      <c r="HR45" s="137"/>
      <c r="HS45" s="137"/>
      <c r="HT45" s="137"/>
      <c r="HU45" s="137"/>
      <c r="HV45" s="137"/>
      <c r="HW45" s="137"/>
      <c r="HX45" s="137"/>
      <c r="HY45" s="137"/>
      <c r="HZ45" s="137"/>
      <c r="IA45" s="137"/>
      <c r="IB45" s="137"/>
      <c r="IC45" s="137"/>
      <c r="ID45" s="137"/>
      <c r="IE45" s="137"/>
      <c r="IF45" s="137"/>
      <c r="IG45" s="137"/>
      <c r="IH45" s="137"/>
      <c r="II45" s="137"/>
      <c r="IJ45" s="137"/>
      <c r="IK45" s="137"/>
      <c r="IL45" s="137"/>
      <c r="IM45" s="137"/>
      <c r="IN45" s="137"/>
      <c r="IO45" s="137"/>
      <c r="IP45" s="137"/>
      <c r="IQ45" s="137"/>
      <c r="IR45" s="137"/>
      <c r="IS45" s="137"/>
      <c r="IT45" s="137"/>
      <c r="IU45" s="137"/>
      <c r="IV45" s="137"/>
      <c r="IW45" s="137"/>
      <c r="IX45" s="137"/>
      <c r="IY45" s="137"/>
      <c r="IZ45" s="137"/>
      <c r="JA45" s="137"/>
      <c r="JB45" s="137"/>
      <c r="JC45" s="137"/>
      <c r="JD45" s="137"/>
      <c r="JE45" s="137"/>
      <c r="JF45" s="137"/>
      <c r="JG45" s="137"/>
      <c r="JH45" s="137"/>
      <c r="JI45" s="137"/>
      <c r="JJ45" s="137"/>
      <c r="JK45" s="137"/>
      <c r="JL45" s="137"/>
      <c r="JM45" s="137"/>
      <c r="JN45" s="137"/>
      <c r="JO45" s="137"/>
      <c r="JP45" s="137"/>
      <c r="JQ45" s="137"/>
      <c r="JR45" s="137"/>
      <c r="JS45" s="137"/>
      <c r="JT45" s="137"/>
      <c r="JU45" s="137"/>
      <c r="JV45" s="137"/>
      <c r="JW45" s="137"/>
      <c r="JX45" s="137"/>
      <c r="JY45" s="137"/>
      <c r="JZ45" s="137"/>
      <c r="KA45" s="137"/>
      <c r="KB45" s="137"/>
      <c r="KC45" s="137"/>
      <c r="KD45" s="137"/>
      <c r="KE45" s="137"/>
      <c r="KF45" s="137"/>
      <c r="KG45" s="137"/>
      <c r="KH45" s="137"/>
      <c r="KI45" s="137"/>
      <c r="KJ45" s="137"/>
      <c r="KK45" s="137"/>
      <c r="KL45" s="137"/>
      <c r="KM45" s="137"/>
      <c r="KN45" s="137"/>
      <c r="KO45" s="137"/>
      <c r="KP45" s="137"/>
      <c r="KQ45" s="137"/>
      <c r="KR45" s="137"/>
      <c r="KS45" s="137"/>
      <c r="KT45" s="137"/>
      <c r="KU45" s="137"/>
      <c r="KV45" s="137"/>
      <c r="KW45" s="137"/>
      <c r="KX45" s="137"/>
      <c r="KY45" s="137"/>
      <c r="KZ45" s="137"/>
      <c r="LA45" s="137"/>
      <c r="LB45" s="137"/>
      <c r="LC45" s="137"/>
      <c r="LD45" s="137"/>
      <c r="LE45" s="137"/>
      <c r="LF45" s="137"/>
      <c r="LG45" s="137"/>
      <c r="LH45" s="137"/>
      <c r="LI45" s="137"/>
      <c r="LJ45" s="137"/>
      <c r="LK45" s="137"/>
      <c r="LL45" s="137"/>
      <c r="LM45" s="137"/>
      <c r="LN45" s="137"/>
      <c r="LO45" s="137"/>
      <c r="LP45" s="137"/>
      <c r="LQ45" s="137"/>
      <c r="LR45" s="137"/>
      <c r="LS45" s="137"/>
      <c r="LT45" s="137"/>
      <c r="LU45" s="137"/>
      <c r="LV45" s="137"/>
      <c r="LW45" s="137"/>
      <c r="LX45" s="137"/>
      <c r="LY45" s="137"/>
      <c r="LZ45" s="137"/>
      <c r="MA45" s="137"/>
      <c r="MB45" s="137"/>
      <c r="MC45" s="137"/>
      <c r="MD45" s="137"/>
      <c r="ME45" s="137"/>
      <c r="MF45" s="137"/>
      <c r="MG45" s="137"/>
      <c r="MH45" s="137"/>
    </row>
    <row r="46" spans="2:346" x14ac:dyDescent="0.3">
      <c r="B46" s="62" t="s">
        <v>712</v>
      </c>
      <c r="C46" s="86"/>
      <c r="D46" s="186" t="str">
        <f>C46&amp;"_"&amp;$H$5</f>
        <v>_</v>
      </c>
      <c r="E46" s="197"/>
      <c r="F46" s="197"/>
      <c r="G46" s="141"/>
      <c r="H46" s="141"/>
      <c r="I46" s="141"/>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37"/>
      <c r="EA46" s="137"/>
      <c r="EB46" s="137"/>
      <c r="EC46" s="137"/>
      <c r="ED46" s="137"/>
      <c r="EE46" s="137"/>
      <c r="EF46" s="137"/>
      <c r="EG46" s="137"/>
      <c r="EH46" s="137"/>
      <c r="EI46" s="137"/>
      <c r="EJ46" s="137"/>
      <c r="EK46" s="137"/>
      <c r="EL46" s="137"/>
      <c r="EM46" s="137"/>
      <c r="EN46" s="137"/>
      <c r="EO46" s="137"/>
      <c r="EP46" s="137"/>
      <c r="EQ46" s="137"/>
      <c r="ER46" s="137"/>
      <c r="ES46" s="137"/>
      <c r="ET46" s="137"/>
      <c r="EU46" s="137"/>
      <c r="EV46" s="137"/>
      <c r="EW46" s="137"/>
      <c r="EX46" s="137"/>
      <c r="EY46" s="137"/>
      <c r="EZ46" s="137"/>
      <c r="FA46" s="137"/>
      <c r="FB46" s="137"/>
      <c r="FC46" s="137"/>
      <c r="FD46" s="137"/>
      <c r="FE46" s="137"/>
      <c r="FF46" s="137"/>
      <c r="FG46" s="137"/>
      <c r="FH46" s="137"/>
      <c r="FI46" s="137"/>
      <c r="FJ46" s="137"/>
      <c r="FK46" s="137"/>
      <c r="FL46" s="137"/>
      <c r="FM46" s="137"/>
      <c r="FN46" s="137"/>
      <c r="FO46" s="137"/>
      <c r="FP46" s="137"/>
      <c r="FQ46" s="137"/>
      <c r="FR46" s="137"/>
      <c r="FS46" s="137"/>
      <c r="FT46" s="137"/>
      <c r="FU46" s="137"/>
      <c r="FV46" s="137"/>
      <c r="FW46" s="137"/>
      <c r="FX46" s="137"/>
      <c r="FY46" s="137"/>
      <c r="FZ46" s="137"/>
      <c r="GA46" s="137"/>
      <c r="GB46" s="137"/>
      <c r="GC46" s="137"/>
      <c r="GD46" s="137"/>
      <c r="GE46" s="137"/>
      <c r="GF46" s="137"/>
      <c r="GG46" s="137"/>
      <c r="GH46" s="137"/>
      <c r="GI46" s="137"/>
      <c r="GJ46" s="137"/>
      <c r="GK46" s="137"/>
      <c r="GL46" s="137"/>
      <c r="GM46" s="137"/>
      <c r="GN46" s="137"/>
      <c r="GO46" s="137"/>
      <c r="GP46" s="137"/>
      <c r="GQ46" s="137"/>
      <c r="GR46" s="137"/>
      <c r="GS46" s="137"/>
      <c r="GT46" s="137"/>
      <c r="GU46" s="137"/>
      <c r="GV46" s="137"/>
      <c r="GW46" s="137"/>
      <c r="GX46" s="137"/>
      <c r="GY46" s="137"/>
      <c r="GZ46" s="137"/>
      <c r="HA46" s="137"/>
      <c r="HB46" s="137"/>
      <c r="HC46" s="137"/>
      <c r="HD46" s="137"/>
      <c r="HE46" s="137"/>
      <c r="HF46" s="137"/>
      <c r="HG46" s="137"/>
      <c r="HH46" s="137"/>
      <c r="HI46" s="137"/>
      <c r="HJ46" s="137"/>
      <c r="HK46" s="137"/>
      <c r="HL46" s="137"/>
      <c r="HM46" s="137"/>
      <c r="HN46" s="137"/>
      <c r="HO46" s="137"/>
      <c r="HP46" s="137"/>
      <c r="HQ46" s="137"/>
      <c r="HR46" s="137"/>
      <c r="HS46" s="137"/>
      <c r="HT46" s="137"/>
      <c r="HU46" s="137"/>
      <c r="HV46" s="137"/>
      <c r="HW46" s="137"/>
      <c r="HX46" s="137"/>
      <c r="HY46" s="137"/>
      <c r="HZ46" s="137"/>
      <c r="IA46" s="137"/>
      <c r="IB46" s="137"/>
      <c r="IC46" s="137"/>
      <c r="ID46" s="137"/>
      <c r="IE46" s="137"/>
      <c r="IF46" s="137"/>
      <c r="IG46" s="137"/>
      <c r="IH46" s="137"/>
      <c r="II46" s="137"/>
      <c r="IJ46" s="137"/>
      <c r="IK46" s="137"/>
      <c r="IL46" s="137"/>
      <c r="IM46" s="137"/>
      <c r="IN46" s="137"/>
      <c r="IO46" s="137"/>
      <c r="IP46" s="137"/>
      <c r="IQ46" s="137"/>
      <c r="IR46" s="137"/>
      <c r="IS46" s="137"/>
      <c r="IT46" s="137"/>
      <c r="IU46" s="137"/>
      <c r="IV46" s="137"/>
      <c r="IW46" s="137"/>
      <c r="IX46" s="137"/>
      <c r="IY46" s="137"/>
      <c r="IZ46" s="137"/>
      <c r="JA46" s="137"/>
      <c r="JB46" s="137"/>
      <c r="JC46" s="137"/>
      <c r="JD46" s="137"/>
      <c r="JE46" s="137"/>
      <c r="JF46" s="137"/>
      <c r="JG46" s="137"/>
      <c r="JH46" s="137"/>
      <c r="JI46" s="137"/>
      <c r="JJ46" s="137"/>
      <c r="JK46" s="137"/>
      <c r="JL46" s="137"/>
      <c r="JM46" s="137"/>
      <c r="JN46" s="137"/>
      <c r="JO46" s="137"/>
      <c r="JP46" s="137"/>
      <c r="JQ46" s="137"/>
      <c r="JR46" s="137"/>
      <c r="JS46" s="137"/>
      <c r="JT46" s="137"/>
      <c r="JU46" s="137"/>
      <c r="JV46" s="137"/>
      <c r="JW46" s="137"/>
      <c r="JX46" s="137"/>
      <c r="JY46" s="137"/>
      <c r="JZ46" s="137"/>
      <c r="KA46" s="137"/>
      <c r="KB46" s="137"/>
      <c r="KC46" s="137"/>
      <c r="KD46" s="137"/>
      <c r="KE46" s="137"/>
      <c r="KF46" s="137"/>
      <c r="KG46" s="137"/>
      <c r="KH46" s="137"/>
      <c r="KI46" s="137"/>
      <c r="KJ46" s="137"/>
      <c r="KK46" s="137"/>
      <c r="KL46" s="137"/>
      <c r="KM46" s="137"/>
      <c r="KN46" s="137"/>
      <c r="KO46" s="137"/>
      <c r="KP46" s="137"/>
      <c r="KQ46" s="137"/>
      <c r="KR46" s="137"/>
      <c r="KS46" s="137"/>
      <c r="KT46" s="137"/>
      <c r="KU46" s="137"/>
      <c r="KV46" s="137"/>
      <c r="KW46" s="137"/>
      <c r="KX46" s="137"/>
      <c r="KY46" s="137"/>
      <c r="KZ46" s="137"/>
      <c r="LA46" s="137"/>
      <c r="LB46" s="137"/>
      <c r="LC46" s="137"/>
      <c r="LD46" s="137"/>
      <c r="LE46" s="137"/>
      <c r="LF46" s="137"/>
      <c r="LG46" s="137"/>
      <c r="LH46" s="137"/>
      <c r="LI46" s="137"/>
      <c r="LJ46" s="137"/>
      <c r="LK46" s="137"/>
      <c r="LL46" s="137"/>
      <c r="LM46" s="137"/>
      <c r="LN46" s="137"/>
      <c r="LO46" s="137"/>
      <c r="LP46" s="137"/>
      <c r="LQ46" s="137"/>
      <c r="LR46" s="137"/>
      <c r="LS46" s="137"/>
      <c r="LT46" s="137"/>
      <c r="LU46" s="137"/>
      <c r="LV46" s="137"/>
      <c r="LW46" s="137"/>
      <c r="LX46" s="137"/>
      <c r="LY46" s="137"/>
      <c r="LZ46" s="137"/>
      <c r="MA46" s="137"/>
      <c r="MB46" s="137"/>
      <c r="MC46" s="137"/>
      <c r="MD46" s="137"/>
      <c r="ME46" s="137"/>
      <c r="MF46" s="137"/>
      <c r="MG46" s="137"/>
      <c r="MH46" s="137"/>
    </row>
    <row r="47" spans="2:346" x14ac:dyDescent="0.3">
      <c r="B47" s="62" t="s">
        <v>713</v>
      </c>
      <c r="C47" s="86" t="s">
        <v>868</v>
      </c>
      <c r="D47" s="186" t="e">
        <f t="shared" ref="D47:D70" si="71">C47&amp;"_"&amp;$D$5</f>
        <v>#N/A</v>
      </c>
      <c r="E47" s="197">
        <f t="shared" ref="E47:E70" si="72">$C$5</f>
        <v>0</v>
      </c>
      <c r="F47" s="197">
        <f t="shared" si="64"/>
        <v>0</v>
      </c>
      <c r="G47" s="141"/>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c r="EP47" s="138"/>
      <c r="EQ47" s="138"/>
      <c r="ER47" s="138"/>
      <c r="ES47" s="138"/>
      <c r="ET47" s="138"/>
      <c r="EU47" s="138"/>
      <c r="EV47" s="138"/>
      <c r="EW47" s="138"/>
      <c r="EX47" s="138"/>
      <c r="EY47" s="138"/>
      <c r="EZ47" s="138"/>
      <c r="FA47" s="138"/>
      <c r="FB47" s="138"/>
      <c r="FC47" s="138"/>
      <c r="FD47" s="138"/>
      <c r="FE47" s="138"/>
      <c r="FF47" s="138"/>
      <c r="FG47" s="138"/>
      <c r="FH47" s="138"/>
      <c r="FI47" s="138"/>
      <c r="FJ47" s="138"/>
      <c r="FK47" s="138"/>
      <c r="FL47" s="138"/>
      <c r="FM47" s="138"/>
      <c r="FN47" s="138"/>
      <c r="FO47" s="138"/>
      <c r="FP47" s="138"/>
      <c r="FQ47" s="138"/>
      <c r="FR47" s="138"/>
      <c r="FS47" s="138"/>
      <c r="FT47" s="138"/>
      <c r="FU47" s="138"/>
      <c r="FV47" s="138"/>
      <c r="FW47" s="138"/>
      <c r="FX47" s="138"/>
      <c r="FY47" s="138"/>
      <c r="FZ47" s="138"/>
      <c r="GA47" s="138"/>
      <c r="GB47" s="138"/>
      <c r="GC47" s="138"/>
      <c r="GD47" s="138"/>
      <c r="GE47" s="138"/>
      <c r="GF47" s="138"/>
      <c r="GG47" s="138"/>
      <c r="GH47" s="138"/>
      <c r="GI47" s="138"/>
      <c r="GJ47" s="138"/>
      <c r="GK47" s="138"/>
      <c r="GL47" s="138"/>
      <c r="GM47" s="138"/>
      <c r="GN47" s="138"/>
      <c r="GO47" s="138"/>
      <c r="GP47" s="138"/>
      <c r="GQ47" s="138"/>
      <c r="GR47" s="138"/>
      <c r="GS47" s="138"/>
      <c r="GT47" s="138"/>
      <c r="GU47" s="138"/>
      <c r="GV47" s="138"/>
      <c r="GW47" s="138"/>
      <c r="GX47" s="138"/>
      <c r="GY47" s="138"/>
      <c r="GZ47" s="138"/>
      <c r="HA47" s="138"/>
      <c r="HB47" s="138"/>
      <c r="HC47" s="138"/>
      <c r="HD47" s="138"/>
      <c r="HE47" s="138"/>
      <c r="HF47" s="138"/>
      <c r="HG47" s="138"/>
      <c r="HH47" s="138"/>
      <c r="HI47" s="138"/>
      <c r="HJ47" s="138"/>
      <c r="HK47" s="138"/>
      <c r="HL47" s="138"/>
      <c r="HM47" s="138"/>
      <c r="HN47" s="138"/>
      <c r="HO47" s="138"/>
      <c r="HP47" s="138"/>
      <c r="HQ47" s="138"/>
      <c r="HR47" s="138"/>
      <c r="HS47" s="138"/>
      <c r="HT47" s="138"/>
      <c r="HU47" s="138"/>
      <c r="HV47" s="138"/>
      <c r="HW47" s="138"/>
      <c r="HX47" s="138"/>
      <c r="HY47" s="138"/>
      <c r="HZ47" s="138"/>
      <c r="IA47" s="138"/>
      <c r="IB47" s="138"/>
      <c r="IC47" s="138"/>
      <c r="ID47" s="138"/>
      <c r="IE47" s="138"/>
      <c r="IF47" s="138"/>
      <c r="IG47" s="138"/>
      <c r="IH47" s="138"/>
      <c r="II47" s="138"/>
      <c r="IJ47" s="138"/>
      <c r="IK47" s="138"/>
      <c r="IL47" s="138"/>
      <c r="IM47" s="138"/>
      <c r="IN47" s="138"/>
      <c r="IO47" s="138"/>
      <c r="IP47" s="138"/>
      <c r="IQ47" s="138"/>
      <c r="IR47" s="138"/>
      <c r="IS47" s="138"/>
      <c r="IT47" s="138"/>
      <c r="IU47" s="138"/>
      <c r="IV47" s="138"/>
      <c r="IW47" s="138"/>
      <c r="IX47" s="138"/>
      <c r="IY47" s="138"/>
      <c r="IZ47" s="138"/>
      <c r="JA47" s="138"/>
      <c r="JB47" s="138"/>
      <c r="JC47" s="138"/>
      <c r="JD47" s="138"/>
      <c r="JE47" s="138"/>
      <c r="JF47" s="138"/>
      <c r="JG47" s="138"/>
      <c r="JH47" s="138"/>
      <c r="JI47" s="138"/>
      <c r="JJ47" s="138"/>
      <c r="JK47" s="138"/>
      <c r="JL47" s="138"/>
      <c r="JM47" s="138"/>
      <c r="JN47" s="138"/>
      <c r="JO47" s="138"/>
      <c r="JP47" s="138"/>
      <c r="JQ47" s="138"/>
      <c r="JR47" s="138"/>
      <c r="JS47" s="138"/>
      <c r="JT47" s="138"/>
      <c r="JU47" s="138"/>
      <c r="JV47" s="138"/>
      <c r="JW47" s="138"/>
      <c r="JX47" s="138"/>
      <c r="JY47" s="138"/>
      <c r="JZ47" s="138"/>
      <c r="KA47" s="138"/>
      <c r="KB47" s="138"/>
      <c r="KC47" s="138"/>
      <c r="KD47" s="138"/>
      <c r="KE47" s="138"/>
      <c r="KF47" s="138"/>
      <c r="KG47" s="138"/>
      <c r="KH47" s="138"/>
      <c r="KI47" s="138"/>
      <c r="KJ47" s="138"/>
      <c r="KK47" s="138"/>
      <c r="KL47" s="138"/>
      <c r="KM47" s="138"/>
      <c r="KN47" s="138"/>
      <c r="KO47" s="138"/>
      <c r="KP47" s="138"/>
      <c r="KQ47" s="138"/>
      <c r="KR47" s="138"/>
      <c r="KS47" s="138"/>
      <c r="KT47" s="138"/>
      <c r="KU47" s="138"/>
      <c r="KV47" s="138"/>
      <c r="KW47" s="138"/>
      <c r="KX47" s="138"/>
      <c r="KY47" s="138"/>
      <c r="KZ47" s="138"/>
      <c r="LA47" s="138"/>
      <c r="LB47" s="138"/>
      <c r="LC47" s="138"/>
      <c r="LD47" s="138"/>
      <c r="LE47" s="138"/>
      <c r="LF47" s="138"/>
      <c r="LG47" s="138"/>
      <c r="LH47" s="138"/>
      <c r="LI47" s="138"/>
      <c r="LJ47" s="138"/>
      <c r="LK47" s="138"/>
      <c r="LL47" s="138"/>
      <c r="LM47" s="138"/>
      <c r="LN47" s="138"/>
      <c r="LO47" s="138"/>
      <c r="LP47" s="138"/>
      <c r="LQ47" s="138"/>
      <c r="LR47" s="138"/>
      <c r="LS47" s="138"/>
      <c r="LT47" s="138"/>
      <c r="LU47" s="138"/>
      <c r="LV47" s="138"/>
      <c r="LW47" s="138"/>
      <c r="LX47" s="138"/>
      <c r="LY47" s="138"/>
      <c r="LZ47" s="138"/>
      <c r="MA47" s="138"/>
      <c r="MB47" s="138"/>
      <c r="MC47" s="138"/>
      <c r="MD47" s="138"/>
      <c r="ME47" s="138"/>
      <c r="MF47" s="138"/>
      <c r="MG47" s="138"/>
      <c r="MH47" s="138"/>
    </row>
    <row r="48" spans="2:346" x14ac:dyDescent="0.3">
      <c r="B48" s="62" t="s">
        <v>715</v>
      </c>
      <c r="C48" s="86" t="s">
        <v>869</v>
      </c>
      <c r="D48" s="186" t="e">
        <f t="shared" si="71"/>
        <v>#N/A</v>
      </c>
      <c r="E48" s="197">
        <f t="shared" si="72"/>
        <v>0</v>
      </c>
      <c r="F48" s="197">
        <f t="shared" si="64"/>
        <v>0</v>
      </c>
      <c r="G48" s="141"/>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c r="EH48" s="138"/>
      <c r="EI48" s="138"/>
      <c r="EJ48" s="138"/>
      <c r="EK48" s="138"/>
      <c r="EL48" s="138"/>
      <c r="EM48" s="138"/>
      <c r="EN48" s="138"/>
      <c r="EO48" s="138"/>
      <c r="EP48" s="138"/>
      <c r="EQ48" s="138"/>
      <c r="ER48" s="138"/>
      <c r="ES48" s="138"/>
      <c r="ET48" s="138"/>
      <c r="EU48" s="138"/>
      <c r="EV48" s="138"/>
      <c r="EW48" s="138"/>
      <c r="EX48" s="138"/>
      <c r="EY48" s="138"/>
      <c r="EZ48" s="138"/>
      <c r="FA48" s="138"/>
      <c r="FB48" s="138"/>
      <c r="FC48" s="138"/>
      <c r="FD48" s="138"/>
      <c r="FE48" s="138"/>
      <c r="FF48" s="138"/>
      <c r="FG48" s="138"/>
      <c r="FH48" s="138"/>
      <c r="FI48" s="138"/>
      <c r="FJ48" s="138"/>
      <c r="FK48" s="138"/>
      <c r="FL48" s="138"/>
      <c r="FM48" s="138"/>
      <c r="FN48" s="138"/>
      <c r="FO48" s="138"/>
      <c r="FP48" s="138"/>
      <c r="FQ48" s="138"/>
      <c r="FR48" s="138"/>
      <c r="FS48" s="138"/>
      <c r="FT48" s="138"/>
      <c r="FU48" s="138"/>
      <c r="FV48" s="138"/>
      <c r="FW48" s="138"/>
      <c r="FX48" s="138"/>
      <c r="FY48" s="138"/>
      <c r="FZ48" s="138"/>
      <c r="GA48" s="138"/>
      <c r="GB48" s="138"/>
      <c r="GC48" s="138"/>
      <c r="GD48" s="138"/>
      <c r="GE48" s="138"/>
      <c r="GF48" s="138"/>
      <c r="GG48" s="138"/>
      <c r="GH48" s="138"/>
      <c r="GI48" s="138"/>
      <c r="GJ48" s="138"/>
      <c r="GK48" s="138"/>
      <c r="GL48" s="138"/>
      <c r="GM48" s="138"/>
      <c r="GN48" s="138"/>
      <c r="GO48" s="138"/>
      <c r="GP48" s="138"/>
      <c r="GQ48" s="138"/>
      <c r="GR48" s="138"/>
      <c r="GS48" s="138"/>
      <c r="GT48" s="138"/>
      <c r="GU48" s="138"/>
      <c r="GV48" s="138"/>
      <c r="GW48" s="138"/>
      <c r="GX48" s="138"/>
      <c r="GY48" s="138"/>
      <c r="GZ48" s="138"/>
      <c r="HA48" s="138"/>
      <c r="HB48" s="138"/>
      <c r="HC48" s="138"/>
      <c r="HD48" s="138"/>
      <c r="HE48" s="138"/>
      <c r="HF48" s="138"/>
      <c r="HG48" s="138"/>
      <c r="HH48" s="138"/>
      <c r="HI48" s="138"/>
      <c r="HJ48" s="138"/>
      <c r="HK48" s="138"/>
      <c r="HL48" s="138"/>
      <c r="HM48" s="138"/>
      <c r="HN48" s="138"/>
      <c r="HO48" s="138"/>
      <c r="HP48" s="138"/>
      <c r="HQ48" s="138"/>
      <c r="HR48" s="138"/>
      <c r="HS48" s="138"/>
      <c r="HT48" s="138"/>
      <c r="HU48" s="138"/>
      <c r="HV48" s="138"/>
      <c r="HW48" s="138"/>
      <c r="HX48" s="138"/>
      <c r="HY48" s="138"/>
      <c r="HZ48" s="138"/>
      <c r="IA48" s="138"/>
      <c r="IB48" s="138"/>
      <c r="IC48" s="138"/>
      <c r="ID48" s="138"/>
      <c r="IE48" s="138"/>
      <c r="IF48" s="138"/>
      <c r="IG48" s="138"/>
      <c r="IH48" s="138"/>
      <c r="II48" s="138"/>
      <c r="IJ48" s="138"/>
      <c r="IK48" s="138"/>
      <c r="IL48" s="138"/>
      <c r="IM48" s="138"/>
      <c r="IN48" s="138"/>
      <c r="IO48" s="138"/>
      <c r="IP48" s="138"/>
      <c r="IQ48" s="138"/>
      <c r="IR48" s="138"/>
      <c r="IS48" s="138"/>
      <c r="IT48" s="138"/>
      <c r="IU48" s="138"/>
      <c r="IV48" s="138"/>
      <c r="IW48" s="138"/>
      <c r="IX48" s="138"/>
      <c r="IY48" s="138"/>
      <c r="IZ48" s="138"/>
      <c r="JA48" s="138"/>
      <c r="JB48" s="138"/>
      <c r="JC48" s="138"/>
      <c r="JD48" s="138"/>
      <c r="JE48" s="138"/>
      <c r="JF48" s="138"/>
      <c r="JG48" s="138"/>
      <c r="JH48" s="138"/>
      <c r="JI48" s="138"/>
      <c r="JJ48" s="138"/>
      <c r="JK48" s="138"/>
      <c r="JL48" s="138"/>
      <c r="JM48" s="138"/>
      <c r="JN48" s="138"/>
      <c r="JO48" s="138"/>
      <c r="JP48" s="138"/>
      <c r="JQ48" s="138"/>
      <c r="JR48" s="138"/>
      <c r="JS48" s="138"/>
      <c r="JT48" s="138"/>
      <c r="JU48" s="138"/>
      <c r="JV48" s="138"/>
      <c r="JW48" s="138"/>
      <c r="JX48" s="138"/>
      <c r="JY48" s="138"/>
      <c r="JZ48" s="138"/>
      <c r="KA48" s="138"/>
      <c r="KB48" s="138"/>
      <c r="KC48" s="138"/>
      <c r="KD48" s="138"/>
      <c r="KE48" s="138"/>
      <c r="KF48" s="138"/>
      <c r="KG48" s="138"/>
      <c r="KH48" s="138"/>
      <c r="KI48" s="138"/>
      <c r="KJ48" s="138"/>
      <c r="KK48" s="138"/>
      <c r="KL48" s="138"/>
      <c r="KM48" s="138"/>
      <c r="KN48" s="138"/>
      <c r="KO48" s="138"/>
      <c r="KP48" s="138"/>
      <c r="KQ48" s="138"/>
      <c r="KR48" s="138"/>
      <c r="KS48" s="138"/>
      <c r="KT48" s="138"/>
      <c r="KU48" s="138"/>
      <c r="KV48" s="138"/>
      <c r="KW48" s="138"/>
      <c r="KX48" s="138"/>
      <c r="KY48" s="138"/>
      <c r="KZ48" s="138"/>
      <c r="LA48" s="138"/>
      <c r="LB48" s="138"/>
      <c r="LC48" s="138"/>
      <c r="LD48" s="138"/>
      <c r="LE48" s="138"/>
      <c r="LF48" s="138"/>
      <c r="LG48" s="138"/>
      <c r="LH48" s="138"/>
      <c r="LI48" s="138"/>
      <c r="LJ48" s="138"/>
      <c r="LK48" s="138"/>
      <c r="LL48" s="138"/>
      <c r="LM48" s="138"/>
      <c r="LN48" s="138"/>
      <c r="LO48" s="138"/>
      <c r="LP48" s="138"/>
      <c r="LQ48" s="138"/>
      <c r="LR48" s="138"/>
      <c r="LS48" s="138"/>
      <c r="LT48" s="138"/>
      <c r="LU48" s="138"/>
      <c r="LV48" s="138"/>
      <c r="LW48" s="138"/>
      <c r="LX48" s="138"/>
      <c r="LY48" s="138"/>
      <c r="LZ48" s="138"/>
      <c r="MA48" s="138"/>
      <c r="MB48" s="138"/>
      <c r="MC48" s="138"/>
      <c r="MD48" s="138"/>
      <c r="ME48" s="138"/>
      <c r="MF48" s="138"/>
      <c r="MG48" s="138"/>
      <c r="MH48" s="138"/>
    </row>
    <row r="49" spans="2:346" x14ac:dyDescent="0.3">
      <c r="B49" s="59" t="s">
        <v>717</v>
      </c>
      <c r="C49" s="86" t="s">
        <v>870</v>
      </c>
      <c r="D49" s="186" t="e">
        <f t="shared" si="71"/>
        <v>#N/A</v>
      </c>
      <c r="E49" s="197">
        <f t="shared" si="72"/>
        <v>0</v>
      </c>
      <c r="F49" s="197">
        <f t="shared" si="64"/>
        <v>0</v>
      </c>
      <c r="G49" s="139" t="str">
        <f>IF(OR(ISNUMBER(G50),ISNUMBER(G51),ISNUMBER(G52),ISNUMBER(G53),ISNUMBER(G54),ISNUMBER(G57),ISNUMBER(G58)),SUM(G50:G54,G57,G58),"")</f>
        <v/>
      </c>
      <c r="H49" s="139" t="str">
        <f t="shared" ref="H49:BS49" si="73">IF(OR(ISNUMBER(H50),ISNUMBER(H51),ISNUMBER(H52),ISNUMBER(H53),ISNUMBER(H54),ISNUMBER(H57),ISNUMBER(H58)),SUM(H50:H54,H57,H58),"")</f>
        <v/>
      </c>
      <c r="I49" s="139" t="str">
        <f t="shared" si="73"/>
        <v/>
      </c>
      <c r="J49" s="139" t="str">
        <f t="shared" si="73"/>
        <v/>
      </c>
      <c r="K49" s="139" t="str">
        <f t="shared" si="73"/>
        <v/>
      </c>
      <c r="L49" s="139" t="str">
        <f t="shared" si="73"/>
        <v/>
      </c>
      <c r="M49" s="139" t="str">
        <f t="shared" si="73"/>
        <v/>
      </c>
      <c r="N49" s="139" t="str">
        <f t="shared" si="73"/>
        <v/>
      </c>
      <c r="O49" s="139" t="str">
        <f t="shared" si="73"/>
        <v/>
      </c>
      <c r="P49" s="139" t="str">
        <f t="shared" si="73"/>
        <v/>
      </c>
      <c r="Q49" s="139" t="str">
        <f t="shared" si="73"/>
        <v/>
      </c>
      <c r="R49" s="139" t="str">
        <f t="shared" si="73"/>
        <v/>
      </c>
      <c r="S49" s="139" t="str">
        <f t="shared" si="73"/>
        <v/>
      </c>
      <c r="T49" s="139" t="str">
        <f t="shared" si="73"/>
        <v/>
      </c>
      <c r="U49" s="139" t="str">
        <f t="shared" si="73"/>
        <v/>
      </c>
      <c r="V49" s="139" t="str">
        <f t="shared" si="73"/>
        <v/>
      </c>
      <c r="W49" s="139" t="str">
        <f t="shared" si="73"/>
        <v/>
      </c>
      <c r="X49" s="139" t="str">
        <f t="shared" si="73"/>
        <v/>
      </c>
      <c r="Y49" s="139" t="str">
        <f t="shared" si="73"/>
        <v/>
      </c>
      <c r="Z49" s="139" t="str">
        <f t="shared" si="73"/>
        <v/>
      </c>
      <c r="AA49" s="139" t="str">
        <f t="shared" si="73"/>
        <v/>
      </c>
      <c r="AB49" s="139" t="str">
        <f t="shared" si="73"/>
        <v/>
      </c>
      <c r="AC49" s="139" t="str">
        <f t="shared" si="73"/>
        <v/>
      </c>
      <c r="AD49" s="139" t="str">
        <f t="shared" si="73"/>
        <v/>
      </c>
      <c r="AE49" s="139" t="str">
        <f t="shared" si="73"/>
        <v/>
      </c>
      <c r="AF49" s="139" t="str">
        <f t="shared" si="73"/>
        <v/>
      </c>
      <c r="AG49" s="139" t="str">
        <f t="shared" si="73"/>
        <v/>
      </c>
      <c r="AH49" s="139" t="str">
        <f t="shared" si="73"/>
        <v/>
      </c>
      <c r="AI49" s="139" t="str">
        <f t="shared" si="73"/>
        <v/>
      </c>
      <c r="AJ49" s="139" t="str">
        <f t="shared" si="73"/>
        <v/>
      </c>
      <c r="AK49" s="139" t="str">
        <f t="shared" si="73"/>
        <v/>
      </c>
      <c r="AL49" s="139" t="str">
        <f t="shared" si="73"/>
        <v/>
      </c>
      <c r="AM49" s="139" t="str">
        <f t="shared" si="73"/>
        <v/>
      </c>
      <c r="AN49" s="139" t="str">
        <f t="shared" si="73"/>
        <v/>
      </c>
      <c r="AO49" s="139" t="str">
        <f t="shared" si="73"/>
        <v/>
      </c>
      <c r="AP49" s="139" t="str">
        <f t="shared" si="73"/>
        <v/>
      </c>
      <c r="AQ49" s="139" t="str">
        <f t="shared" si="73"/>
        <v/>
      </c>
      <c r="AR49" s="139" t="str">
        <f t="shared" si="73"/>
        <v/>
      </c>
      <c r="AS49" s="139" t="str">
        <f t="shared" si="73"/>
        <v/>
      </c>
      <c r="AT49" s="139" t="str">
        <f t="shared" si="73"/>
        <v/>
      </c>
      <c r="AU49" s="139" t="str">
        <f t="shared" si="73"/>
        <v/>
      </c>
      <c r="AV49" s="139" t="str">
        <f t="shared" si="73"/>
        <v/>
      </c>
      <c r="AW49" s="139" t="str">
        <f t="shared" si="73"/>
        <v/>
      </c>
      <c r="AX49" s="139" t="str">
        <f t="shared" si="73"/>
        <v/>
      </c>
      <c r="AY49" s="139" t="str">
        <f t="shared" si="73"/>
        <v/>
      </c>
      <c r="AZ49" s="139" t="str">
        <f t="shared" si="73"/>
        <v/>
      </c>
      <c r="BA49" s="139" t="str">
        <f t="shared" si="73"/>
        <v/>
      </c>
      <c r="BB49" s="139" t="str">
        <f t="shared" si="73"/>
        <v/>
      </c>
      <c r="BC49" s="139" t="str">
        <f t="shared" si="73"/>
        <v/>
      </c>
      <c r="BD49" s="139" t="str">
        <f t="shared" si="73"/>
        <v/>
      </c>
      <c r="BE49" s="139" t="str">
        <f t="shared" si="73"/>
        <v/>
      </c>
      <c r="BF49" s="139" t="str">
        <f t="shared" si="73"/>
        <v/>
      </c>
      <c r="BG49" s="139" t="str">
        <f t="shared" si="73"/>
        <v/>
      </c>
      <c r="BH49" s="139" t="str">
        <f t="shared" si="73"/>
        <v/>
      </c>
      <c r="BI49" s="139" t="str">
        <f t="shared" si="73"/>
        <v/>
      </c>
      <c r="BJ49" s="139" t="str">
        <f t="shared" si="73"/>
        <v/>
      </c>
      <c r="BK49" s="139" t="str">
        <f t="shared" si="73"/>
        <v/>
      </c>
      <c r="BL49" s="139" t="str">
        <f t="shared" si="73"/>
        <v/>
      </c>
      <c r="BM49" s="139" t="str">
        <f t="shared" si="73"/>
        <v/>
      </c>
      <c r="BN49" s="139" t="str">
        <f t="shared" si="73"/>
        <v/>
      </c>
      <c r="BO49" s="139" t="str">
        <f t="shared" si="73"/>
        <v/>
      </c>
      <c r="BP49" s="139" t="str">
        <f t="shared" si="73"/>
        <v/>
      </c>
      <c r="BQ49" s="139" t="str">
        <f t="shared" si="73"/>
        <v/>
      </c>
      <c r="BR49" s="139" t="str">
        <f t="shared" si="73"/>
        <v/>
      </c>
      <c r="BS49" s="139" t="str">
        <f t="shared" si="73"/>
        <v/>
      </c>
      <c r="BT49" s="139" t="str">
        <f t="shared" ref="BT49:EE49" si="74">IF(OR(ISNUMBER(BT50),ISNUMBER(BT51),ISNUMBER(BT52),ISNUMBER(BT53),ISNUMBER(BT54),ISNUMBER(BT57),ISNUMBER(BT58)),SUM(BT50:BT54,BT57,BT58),"")</f>
        <v/>
      </c>
      <c r="BU49" s="139" t="str">
        <f t="shared" si="74"/>
        <v/>
      </c>
      <c r="BV49" s="139" t="str">
        <f t="shared" si="74"/>
        <v/>
      </c>
      <c r="BW49" s="139" t="str">
        <f t="shared" si="74"/>
        <v/>
      </c>
      <c r="BX49" s="139" t="str">
        <f t="shared" si="74"/>
        <v/>
      </c>
      <c r="BY49" s="139" t="str">
        <f t="shared" si="74"/>
        <v/>
      </c>
      <c r="BZ49" s="139" t="str">
        <f t="shared" si="74"/>
        <v/>
      </c>
      <c r="CA49" s="139" t="str">
        <f t="shared" si="74"/>
        <v/>
      </c>
      <c r="CB49" s="139" t="str">
        <f t="shared" si="74"/>
        <v/>
      </c>
      <c r="CC49" s="139" t="str">
        <f t="shared" si="74"/>
        <v/>
      </c>
      <c r="CD49" s="139" t="str">
        <f t="shared" si="74"/>
        <v/>
      </c>
      <c r="CE49" s="139" t="str">
        <f t="shared" si="74"/>
        <v/>
      </c>
      <c r="CF49" s="139" t="str">
        <f t="shared" si="74"/>
        <v/>
      </c>
      <c r="CG49" s="139" t="str">
        <f t="shared" si="74"/>
        <v/>
      </c>
      <c r="CH49" s="139" t="str">
        <f t="shared" si="74"/>
        <v/>
      </c>
      <c r="CI49" s="139" t="str">
        <f t="shared" si="74"/>
        <v/>
      </c>
      <c r="CJ49" s="139" t="str">
        <f t="shared" si="74"/>
        <v/>
      </c>
      <c r="CK49" s="139" t="str">
        <f t="shared" si="74"/>
        <v/>
      </c>
      <c r="CL49" s="139" t="str">
        <f t="shared" si="74"/>
        <v/>
      </c>
      <c r="CM49" s="139" t="str">
        <f t="shared" si="74"/>
        <v/>
      </c>
      <c r="CN49" s="139" t="str">
        <f t="shared" si="74"/>
        <v/>
      </c>
      <c r="CO49" s="139" t="str">
        <f t="shared" si="74"/>
        <v/>
      </c>
      <c r="CP49" s="139" t="str">
        <f t="shared" si="74"/>
        <v/>
      </c>
      <c r="CQ49" s="139" t="str">
        <f t="shared" si="74"/>
        <v/>
      </c>
      <c r="CR49" s="139" t="str">
        <f t="shared" si="74"/>
        <v/>
      </c>
      <c r="CS49" s="139" t="str">
        <f t="shared" si="74"/>
        <v/>
      </c>
      <c r="CT49" s="139" t="str">
        <f t="shared" si="74"/>
        <v/>
      </c>
      <c r="CU49" s="139" t="str">
        <f t="shared" si="74"/>
        <v/>
      </c>
      <c r="CV49" s="139" t="str">
        <f t="shared" si="74"/>
        <v/>
      </c>
      <c r="CW49" s="139" t="str">
        <f t="shared" si="74"/>
        <v/>
      </c>
      <c r="CX49" s="139" t="str">
        <f t="shared" si="74"/>
        <v/>
      </c>
      <c r="CY49" s="139" t="str">
        <f t="shared" si="74"/>
        <v/>
      </c>
      <c r="CZ49" s="139" t="str">
        <f t="shared" si="74"/>
        <v/>
      </c>
      <c r="DA49" s="139" t="str">
        <f t="shared" si="74"/>
        <v/>
      </c>
      <c r="DB49" s="139" t="str">
        <f t="shared" si="74"/>
        <v/>
      </c>
      <c r="DC49" s="139" t="str">
        <f t="shared" si="74"/>
        <v/>
      </c>
      <c r="DD49" s="139" t="str">
        <f t="shared" si="74"/>
        <v/>
      </c>
      <c r="DE49" s="139" t="str">
        <f t="shared" si="74"/>
        <v/>
      </c>
      <c r="DF49" s="139" t="str">
        <f t="shared" si="74"/>
        <v/>
      </c>
      <c r="DG49" s="139" t="str">
        <f t="shared" si="74"/>
        <v/>
      </c>
      <c r="DH49" s="139" t="str">
        <f t="shared" si="74"/>
        <v/>
      </c>
      <c r="DI49" s="139" t="str">
        <f t="shared" si="74"/>
        <v/>
      </c>
      <c r="DJ49" s="139" t="str">
        <f t="shared" si="74"/>
        <v/>
      </c>
      <c r="DK49" s="139" t="str">
        <f t="shared" si="74"/>
        <v/>
      </c>
      <c r="DL49" s="139" t="str">
        <f t="shared" si="74"/>
        <v/>
      </c>
      <c r="DM49" s="139" t="str">
        <f t="shared" si="74"/>
        <v/>
      </c>
      <c r="DN49" s="139" t="str">
        <f t="shared" si="74"/>
        <v/>
      </c>
      <c r="DO49" s="139" t="str">
        <f t="shared" si="74"/>
        <v/>
      </c>
      <c r="DP49" s="139" t="str">
        <f t="shared" si="74"/>
        <v/>
      </c>
      <c r="DQ49" s="139" t="str">
        <f t="shared" si="74"/>
        <v/>
      </c>
      <c r="DR49" s="139" t="str">
        <f t="shared" si="74"/>
        <v/>
      </c>
      <c r="DS49" s="139" t="str">
        <f t="shared" si="74"/>
        <v/>
      </c>
      <c r="DT49" s="139" t="str">
        <f t="shared" si="74"/>
        <v/>
      </c>
      <c r="DU49" s="139" t="str">
        <f t="shared" si="74"/>
        <v/>
      </c>
      <c r="DV49" s="139" t="str">
        <f t="shared" si="74"/>
        <v/>
      </c>
      <c r="DW49" s="139" t="str">
        <f t="shared" si="74"/>
        <v/>
      </c>
      <c r="DX49" s="139" t="str">
        <f t="shared" si="74"/>
        <v/>
      </c>
      <c r="DY49" s="139" t="str">
        <f t="shared" si="74"/>
        <v/>
      </c>
      <c r="DZ49" s="139" t="str">
        <f t="shared" si="74"/>
        <v/>
      </c>
      <c r="EA49" s="139" t="str">
        <f t="shared" si="74"/>
        <v/>
      </c>
      <c r="EB49" s="139" t="str">
        <f t="shared" si="74"/>
        <v/>
      </c>
      <c r="EC49" s="139" t="str">
        <f t="shared" si="74"/>
        <v/>
      </c>
      <c r="ED49" s="139" t="str">
        <f t="shared" si="74"/>
        <v/>
      </c>
      <c r="EE49" s="139" t="str">
        <f t="shared" si="74"/>
        <v/>
      </c>
      <c r="EF49" s="139" t="str">
        <f t="shared" ref="EF49:FT49" si="75">IF(OR(ISNUMBER(EF50),ISNUMBER(EF51),ISNUMBER(EF52),ISNUMBER(EF53),ISNUMBER(EF54),ISNUMBER(EF57),ISNUMBER(EF58)),SUM(EF50:EF54,EF57,EF58),"")</f>
        <v/>
      </c>
      <c r="EG49" s="139" t="str">
        <f t="shared" si="75"/>
        <v/>
      </c>
      <c r="EH49" s="139" t="str">
        <f t="shared" si="75"/>
        <v/>
      </c>
      <c r="EI49" s="139" t="str">
        <f t="shared" si="75"/>
        <v/>
      </c>
      <c r="EJ49" s="139" t="str">
        <f t="shared" si="75"/>
        <v/>
      </c>
      <c r="EK49" s="139" t="str">
        <f t="shared" si="75"/>
        <v/>
      </c>
      <c r="EL49" s="139" t="str">
        <f t="shared" si="75"/>
        <v/>
      </c>
      <c r="EM49" s="139" t="str">
        <f t="shared" si="75"/>
        <v/>
      </c>
      <c r="EN49" s="139" t="str">
        <f t="shared" si="75"/>
        <v/>
      </c>
      <c r="EO49" s="139" t="str">
        <f t="shared" si="75"/>
        <v/>
      </c>
      <c r="EP49" s="139" t="str">
        <f t="shared" si="75"/>
        <v/>
      </c>
      <c r="EQ49" s="139" t="str">
        <f t="shared" si="75"/>
        <v/>
      </c>
      <c r="ER49" s="139" t="str">
        <f t="shared" si="75"/>
        <v/>
      </c>
      <c r="ES49" s="139" t="str">
        <f t="shared" si="75"/>
        <v/>
      </c>
      <c r="ET49" s="139" t="str">
        <f t="shared" si="75"/>
        <v/>
      </c>
      <c r="EU49" s="139" t="str">
        <f t="shared" si="75"/>
        <v/>
      </c>
      <c r="EV49" s="139" t="str">
        <f t="shared" si="75"/>
        <v/>
      </c>
      <c r="EW49" s="139" t="str">
        <f t="shared" si="75"/>
        <v/>
      </c>
      <c r="EX49" s="139" t="str">
        <f t="shared" si="75"/>
        <v/>
      </c>
      <c r="EY49" s="139" t="str">
        <f t="shared" si="75"/>
        <v/>
      </c>
      <c r="EZ49" s="139" t="str">
        <f t="shared" si="75"/>
        <v/>
      </c>
      <c r="FA49" s="139" t="str">
        <f t="shared" si="75"/>
        <v/>
      </c>
      <c r="FB49" s="139" t="str">
        <f t="shared" si="75"/>
        <v/>
      </c>
      <c r="FC49" s="139" t="str">
        <f t="shared" si="75"/>
        <v/>
      </c>
      <c r="FD49" s="139" t="str">
        <f t="shared" si="75"/>
        <v/>
      </c>
      <c r="FE49" s="139" t="str">
        <f t="shared" si="75"/>
        <v/>
      </c>
      <c r="FF49" s="139" t="str">
        <f t="shared" si="75"/>
        <v/>
      </c>
      <c r="FG49" s="139" t="str">
        <f t="shared" si="75"/>
        <v/>
      </c>
      <c r="FH49" s="139" t="str">
        <f t="shared" si="75"/>
        <v/>
      </c>
      <c r="FI49" s="139" t="str">
        <f t="shared" si="75"/>
        <v/>
      </c>
      <c r="FJ49" s="139" t="str">
        <f t="shared" si="75"/>
        <v/>
      </c>
      <c r="FK49" s="139" t="str">
        <f t="shared" si="75"/>
        <v/>
      </c>
      <c r="FL49" s="139" t="str">
        <f t="shared" si="75"/>
        <v/>
      </c>
      <c r="FM49" s="139" t="str">
        <f t="shared" si="75"/>
        <v/>
      </c>
      <c r="FN49" s="139" t="str">
        <f t="shared" si="75"/>
        <v/>
      </c>
      <c r="FO49" s="139" t="str">
        <f t="shared" si="75"/>
        <v/>
      </c>
      <c r="FP49" s="139" t="str">
        <f t="shared" si="75"/>
        <v/>
      </c>
      <c r="FQ49" s="139" t="str">
        <f t="shared" si="75"/>
        <v/>
      </c>
      <c r="FR49" s="139" t="str">
        <f t="shared" si="75"/>
        <v/>
      </c>
      <c r="FS49" s="139" t="str">
        <f t="shared" si="75"/>
        <v/>
      </c>
      <c r="FT49" s="139" t="str">
        <f t="shared" si="75"/>
        <v/>
      </c>
      <c r="FU49" s="139" t="str">
        <f t="shared" ref="FU49:IF49" si="76">IF(OR(ISNUMBER(FU50),ISNUMBER(FU51),ISNUMBER(FU52),ISNUMBER(FU53),ISNUMBER(FU54),ISNUMBER(FU57),ISNUMBER(FU58)),SUM(FU50:FU54,FU57,FU58),"")</f>
        <v/>
      </c>
      <c r="FV49" s="139" t="str">
        <f t="shared" si="76"/>
        <v/>
      </c>
      <c r="FW49" s="139" t="str">
        <f t="shared" si="76"/>
        <v/>
      </c>
      <c r="FX49" s="139" t="str">
        <f t="shared" si="76"/>
        <v/>
      </c>
      <c r="FY49" s="139" t="str">
        <f t="shared" si="76"/>
        <v/>
      </c>
      <c r="FZ49" s="139" t="str">
        <f t="shared" si="76"/>
        <v/>
      </c>
      <c r="GA49" s="139" t="str">
        <f t="shared" si="76"/>
        <v/>
      </c>
      <c r="GB49" s="139" t="str">
        <f t="shared" si="76"/>
        <v/>
      </c>
      <c r="GC49" s="139" t="str">
        <f t="shared" si="76"/>
        <v/>
      </c>
      <c r="GD49" s="139" t="str">
        <f t="shared" si="76"/>
        <v/>
      </c>
      <c r="GE49" s="139" t="str">
        <f t="shared" si="76"/>
        <v/>
      </c>
      <c r="GF49" s="139" t="str">
        <f t="shared" si="76"/>
        <v/>
      </c>
      <c r="GG49" s="139" t="str">
        <f t="shared" si="76"/>
        <v/>
      </c>
      <c r="GH49" s="139" t="str">
        <f t="shared" si="76"/>
        <v/>
      </c>
      <c r="GI49" s="139" t="str">
        <f t="shared" si="76"/>
        <v/>
      </c>
      <c r="GJ49" s="139" t="str">
        <f t="shared" si="76"/>
        <v/>
      </c>
      <c r="GK49" s="139" t="str">
        <f t="shared" si="76"/>
        <v/>
      </c>
      <c r="GL49" s="139" t="str">
        <f t="shared" si="76"/>
        <v/>
      </c>
      <c r="GM49" s="139" t="str">
        <f t="shared" si="76"/>
        <v/>
      </c>
      <c r="GN49" s="139" t="str">
        <f t="shared" si="76"/>
        <v/>
      </c>
      <c r="GO49" s="139" t="str">
        <f t="shared" si="76"/>
        <v/>
      </c>
      <c r="GP49" s="139" t="str">
        <f t="shared" si="76"/>
        <v/>
      </c>
      <c r="GQ49" s="139" t="str">
        <f t="shared" si="76"/>
        <v/>
      </c>
      <c r="GR49" s="139" t="str">
        <f t="shared" si="76"/>
        <v/>
      </c>
      <c r="GS49" s="139" t="str">
        <f t="shared" si="76"/>
        <v/>
      </c>
      <c r="GT49" s="139" t="str">
        <f t="shared" si="76"/>
        <v/>
      </c>
      <c r="GU49" s="139" t="str">
        <f t="shared" si="76"/>
        <v/>
      </c>
      <c r="GV49" s="139" t="str">
        <f t="shared" si="76"/>
        <v/>
      </c>
      <c r="GW49" s="139" t="str">
        <f t="shared" si="76"/>
        <v/>
      </c>
      <c r="GX49" s="139" t="str">
        <f t="shared" si="76"/>
        <v/>
      </c>
      <c r="GY49" s="139" t="str">
        <f t="shared" si="76"/>
        <v/>
      </c>
      <c r="GZ49" s="139" t="str">
        <f t="shared" si="76"/>
        <v/>
      </c>
      <c r="HA49" s="139" t="str">
        <f t="shared" si="76"/>
        <v/>
      </c>
      <c r="HB49" s="139" t="str">
        <f t="shared" si="76"/>
        <v/>
      </c>
      <c r="HC49" s="139" t="str">
        <f t="shared" si="76"/>
        <v/>
      </c>
      <c r="HD49" s="139" t="str">
        <f t="shared" si="76"/>
        <v/>
      </c>
      <c r="HE49" s="139" t="str">
        <f t="shared" si="76"/>
        <v/>
      </c>
      <c r="HF49" s="139" t="str">
        <f t="shared" si="76"/>
        <v/>
      </c>
      <c r="HG49" s="139" t="str">
        <f t="shared" si="76"/>
        <v/>
      </c>
      <c r="HH49" s="139" t="str">
        <f t="shared" si="76"/>
        <v/>
      </c>
      <c r="HI49" s="139" t="str">
        <f t="shared" si="76"/>
        <v/>
      </c>
      <c r="HJ49" s="139" t="str">
        <f t="shared" si="76"/>
        <v/>
      </c>
      <c r="HK49" s="139" t="str">
        <f t="shared" si="76"/>
        <v/>
      </c>
      <c r="HL49" s="139" t="str">
        <f t="shared" si="76"/>
        <v/>
      </c>
      <c r="HM49" s="139" t="str">
        <f t="shared" si="76"/>
        <v/>
      </c>
      <c r="HN49" s="139" t="str">
        <f t="shared" si="76"/>
        <v/>
      </c>
      <c r="HO49" s="139" t="str">
        <f t="shared" si="76"/>
        <v/>
      </c>
      <c r="HP49" s="139" t="str">
        <f t="shared" si="76"/>
        <v/>
      </c>
      <c r="HQ49" s="139" t="str">
        <f t="shared" si="76"/>
        <v/>
      </c>
      <c r="HR49" s="139" t="str">
        <f t="shared" si="76"/>
        <v/>
      </c>
      <c r="HS49" s="139" t="str">
        <f t="shared" si="76"/>
        <v/>
      </c>
      <c r="HT49" s="139" t="str">
        <f t="shared" si="76"/>
        <v/>
      </c>
      <c r="HU49" s="139" t="str">
        <f t="shared" si="76"/>
        <v/>
      </c>
      <c r="HV49" s="139" t="str">
        <f t="shared" si="76"/>
        <v/>
      </c>
      <c r="HW49" s="139" t="str">
        <f t="shared" si="76"/>
        <v/>
      </c>
      <c r="HX49" s="139" t="str">
        <f t="shared" si="76"/>
        <v/>
      </c>
      <c r="HY49" s="139" t="str">
        <f t="shared" si="76"/>
        <v/>
      </c>
      <c r="HZ49" s="139" t="str">
        <f t="shared" si="76"/>
        <v/>
      </c>
      <c r="IA49" s="139" t="str">
        <f t="shared" si="76"/>
        <v/>
      </c>
      <c r="IB49" s="139" t="str">
        <f t="shared" si="76"/>
        <v/>
      </c>
      <c r="IC49" s="139" t="str">
        <f t="shared" si="76"/>
        <v/>
      </c>
      <c r="ID49" s="139" t="str">
        <f t="shared" si="76"/>
        <v/>
      </c>
      <c r="IE49" s="139" t="str">
        <f t="shared" si="76"/>
        <v/>
      </c>
      <c r="IF49" s="139" t="str">
        <f t="shared" si="76"/>
        <v/>
      </c>
      <c r="IG49" s="139" t="str">
        <f t="shared" ref="IG49:KR49" si="77">IF(OR(ISNUMBER(IG50),ISNUMBER(IG51),ISNUMBER(IG52),ISNUMBER(IG53),ISNUMBER(IG54),ISNUMBER(IG57),ISNUMBER(IG58)),SUM(IG50:IG54,IG57,IG58),"")</f>
        <v/>
      </c>
      <c r="IH49" s="139" t="str">
        <f t="shared" si="77"/>
        <v/>
      </c>
      <c r="II49" s="139" t="str">
        <f t="shared" si="77"/>
        <v/>
      </c>
      <c r="IJ49" s="139" t="str">
        <f t="shared" si="77"/>
        <v/>
      </c>
      <c r="IK49" s="139" t="str">
        <f t="shared" si="77"/>
        <v/>
      </c>
      <c r="IL49" s="139" t="str">
        <f t="shared" si="77"/>
        <v/>
      </c>
      <c r="IM49" s="139" t="str">
        <f t="shared" si="77"/>
        <v/>
      </c>
      <c r="IN49" s="139" t="str">
        <f t="shared" si="77"/>
        <v/>
      </c>
      <c r="IO49" s="139" t="str">
        <f t="shared" si="77"/>
        <v/>
      </c>
      <c r="IP49" s="139" t="str">
        <f t="shared" si="77"/>
        <v/>
      </c>
      <c r="IQ49" s="139" t="str">
        <f t="shared" si="77"/>
        <v/>
      </c>
      <c r="IR49" s="139" t="str">
        <f t="shared" si="77"/>
        <v/>
      </c>
      <c r="IS49" s="139" t="str">
        <f t="shared" si="77"/>
        <v/>
      </c>
      <c r="IT49" s="139" t="str">
        <f t="shared" si="77"/>
        <v/>
      </c>
      <c r="IU49" s="139" t="str">
        <f t="shared" si="77"/>
        <v/>
      </c>
      <c r="IV49" s="139" t="str">
        <f t="shared" si="77"/>
        <v/>
      </c>
      <c r="IW49" s="139" t="str">
        <f t="shared" si="77"/>
        <v/>
      </c>
      <c r="IX49" s="139" t="str">
        <f t="shared" si="77"/>
        <v/>
      </c>
      <c r="IY49" s="139" t="str">
        <f t="shared" si="77"/>
        <v/>
      </c>
      <c r="IZ49" s="139" t="str">
        <f t="shared" si="77"/>
        <v/>
      </c>
      <c r="JA49" s="139" t="str">
        <f t="shared" si="77"/>
        <v/>
      </c>
      <c r="JB49" s="139" t="str">
        <f t="shared" si="77"/>
        <v/>
      </c>
      <c r="JC49" s="139" t="str">
        <f t="shared" si="77"/>
        <v/>
      </c>
      <c r="JD49" s="139" t="str">
        <f t="shared" si="77"/>
        <v/>
      </c>
      <c r="JE49" s="139" t="str">
        <f t="shared" si="77"/>
        <v/>
      </c>
      <c r="JF49" s="139" t="str">
        <f t="shared" si="77"/>
        <v/>
      </c>
      <c r="JG49" s="139" t="str">
        <f t="shared" si="77"/>
        <v/>
      </c>
      <c r="JH49" s="139" t="str">
        <f t="shared" si="77"/>
        <v/>
      </c>
      <c r="JI49" s="139" t="str">
        <f t="shared" si="77"/>
        <v/>
      </c>
      <c r="JJ49" s="139" t="str">
        <f t="shared" si="77"/>
        <v/>
      </c>
      <c r="JK49" s="139" t="str">
        <f t="shared" si="77"/>
        <v/>
      </c>
      <c r="JL49" s="139" t="str">
        <f t="shared" si="77"/>
        <v/>
      </c>
      <c r="JM49" s="139" t="str">
        <f t="shared" si="77"/>
        <v/>
      </c>
      <c r="JN49" s="139" t="str">
        <f t="shared" si="77"/>
        <v/>
      </c>
      <c r="JO49" s="139" t="str">
        <f t="shared" si="77"/>
        <v/>
      </c>
      <c r="JP49" s="139" t="str">
        <f t="shared" si="77"/>
        <v/>
      </c>
      <c r="JQ49" s="139" t="str">
        <f t="shared" si="77"/>
        <v/>
      </c>
      <c r="JR49" s="139" t="str">
        <f t="shared" si="77"/>
        <v/>
      </c>
      <c r="JS49" s="139" t="str">
        <f t="shared" si="77"/>
        <v/>
      </c>
      <c r="JT49" s="139" t="str">
        <f t="shared" si="77"/>
        <v/>
      </c>
      <c r="JU49" s="139" t="str">
        <f t="shared" si="77"/>
        <v/>
      </c>
      <c r="JV49" s="139" t="str">
        <f t="shared" si="77"/>
        <v/>
      </c>
      <c r="JW49" s="139" t="str">
        <f t="shared" si="77"/>
        <v/>
      </c>
      <c r="JX49" s="139" t="str">
        <f t="shared" si="77"/>
        <v/>
      </c>
      <c r="JY49" s="139" t="str">
        <f t="shared" si="77"/>
        <v/>
      </c>
      <c r="JZ49" s="139" t="str">
        <f t="shared" si="77"/>
        <v/>
      </c>
      <c r="KA49" s="139" t="str">
        <f t="shared" si="77"/>
        <v/>
      </c>
      <c r="KB49" s="139" t="str">
        <f t="shared" si="77"/>
        <v/>
      </c>
      <c r="KC49" s="139" t="str">
        <f t="shared" si="77"/>
        <v/>
      </c>
      <c r="KD49" s="139" t="str">
        <f t="shared" si="77"/>
        <v/>
      </c>
      <c r="KE49" s="139" t="str">
        <f t="shared" si="77"/>
        <v/>
      </c>
      <c r="KF49" s="139" t="str">
        <f t="shared" si="77"/>
        <v/>
      </c>
      <c r="KG49" s="139" t="str">
        <f t="shared" si="77"/>
        <v/>
      </c>
      <c r="KH49" s="139" t="str">
        <f t="shared" si="77"/>
        <v/>
      </c>
      <c r="KI49" s="139" t="str">
        <f t="shared" si="77"/>
        <v/>
      </c>
      <c r="KJ49" s="139" t="str">
        <f t="shared" si="77"/>
        <v/>
      </c>
      <c r="KK49" s="139" t="str">
        <f t="shared" si="77"/>
        <v/>
      </c>
      <c r="KL49" s="139" t="str">
        <f t="shared" si="77"/>
        <v/>
      </c>
      <c r="KM49" s="139" t="str">
        <f t="shared" si="77"/>
        <v/>
      </c>
      <c r="KN49" s="139" t="str">
        <f t="shared" si="77"/>
        <v/>
      </c>
      <c r="KO49" s="139" t="str">
        <f t="shared" si="77"/>
        <v/>
      </c>
      <c r="KP49" s="139" t="str">
        <f t="shared" si="77"/>
        <v/>
      </c>
      <c r="KQ49" s="139" t="str">
        <f t="shared" si="77"/>
        <v/>
      </c>
      <c r="KR49" s="139" t="str">
        <f t="shared" si="77"/>
        <v/>
      </c>
      <c r="KS49" s="139" t="str">
        <f t="shared" ref="KS49:MH49" si="78">IF(OR(ISNUMBER(KS50),ISNUMBER(KS51),ISNUMBER(KS52),ISNUMBER(KS53),ISNUMBER(KS54),ISNUMBER(KS57),ISNUMBER(KS58)),SUM(KS50:KS54,KS57,KS58),"")</f>
        <v/>
      </c>
      <c r="KT49" s="139" t="str">
        <f t="shared" si="78"/>
        <v/>
      </c>
      <c r="KU49" s="139" t="str">
        <f t="shared" si="78"/>
        <v/>
      </c>
      <c r="KV49" s="139" t="str">
        <f t="shared" si="78"/>
        <v/>
      </c>
      <c r="KW49" s="139" t="str">
        <f t="shared" si="78"/>
        <v/>
      </c>
      <c r="KX49" s="139" t="str">
        <f t="shared" si="78"/>
        <v/>
      </c>
      <c r="KY49" s="139" t="str">
        <f t="shared" si="78"/>
        <v/>
      </c>
      <c r="KZ49" s="139" t="str">
        <f t="shared" si="78"/>
        <v/>
      </c>
      <c r="LA49" s="139" t="str">
        <f t="shared" si="78"/>
        <v/>
      </c>
      <c r="LB49" s="139" t="str">
        <f t="shared" si="78"/>
        <v/>
      </c>
      <c r="LC49" s="139" t="str">
        <f t="shared" si="78"/>
        <v/>
      </c>
      <c r="LD49" s="139" t="str">
        <f t="shared" si="78"/>
        <v/>
      </c>
      <c r="LE49" s="139" t="str">
        <f t="shared" si="78"/>
        <v/>
      </c>
      <c r="LF49" s="139" t="str">
        <f t="shared" si="78"/>
        <v/>
      </c>
      <c r="LG49" s="139" t="str">
        <f t="shared" si="78"/>
        <v/>
      </c>
      <c r="LH49" s="139" t="str">
        <f t="shared" si="78"/>
        <v/>
      </c>
      <c r="LI49" s="139" t="str">
        <f t="shared" si="78"/>
        <v/>
      </c>
      <c r="LJ49" s="139" t="str">
        <f t="shared" si="78"/>
        <v/>
      </c>
      <c r="LK49" s="139" t="str">
        <f t="shared" si="78"/>
        <v/>
      </c>
      <c r="LL49" s="139" t="str">
        <f t="shared" si="78"/>
        <v/>
      </c>
      <c r="LM49" s="139" t="str">
        <f t="shared" si="78"/>
        <v/>
      </c>
      <c r="LN49" s="139" t="str">
        <f t="shared" si="78"/>
        <v/>
      </c>
      <c r="LO49" s="139" t="str">
        <f t="shared" si="78"/>
        <v/>
      </c>
      <c r="LP49" s="139" t="str">
        <f t="shared" si="78"/>
        <v/>
      </c>
      <c r="LQ49" s="139" t="str">
        <f t="shared" si="78"/>
        <v/>
      </c>
      <c r="LR49" s="139" t="str">
        <f t="shared" si="78"/>
        <v/>
      </c>
      <c r="LS49" s="139" t="str">
        <f t="shared" si="78"/>
        <v/>
      </c>
      <c r="LT49" s="139" t="str">
        <f t="shared" si="78"/>
        <v/>
      </c>
      <c r="LU49" s="139" t="str">
        <f t="shared" si="78"/>
        <v/>
      </c>
      <c r="LV49" s="139" t="str">
        <f t="shared" si="78"/>
        <v/>
      </c>
      <c r="LW49" s="139" t="str">
        <f t="shared" si="78"/>
        <v/>
      </c>
      <c r="LX49" s="139" t="str">
        <f t="shared" si="78"/>
        <v/>
      </c>
      <c r="LY49" s="139" t="str">
        <f t="shared" si="78"/>
        <v/>
      </c>
      <c r="LZ49" s="139" t="str">
        <f t="shared" si="78"/>
        <v/>
      </c>
      <c r="MA49" s="139" t="str">
        <f t="shared" si="78"/>
        <v/>
      </c>
      <c r="MB49" s="139" t="str">
        <f t="shared" si="78"/>
        <v/>
      </c>
      <c r="MC49" s="139" t="str">
        <f t="shared" si="78"/>
        <v/>
      </c>
      <c r="MD49" s="139" t="str">
        <f t="shared" si="78"/>
        <v/>
      </c>
      <c r="ME49" s="139" t="str">
        <f t="shared" si="78"/>
        <v/>
      </c>
      <c r="MF49" s="139" t="str">
        <f t="shared" si="78"/>
        <v/>
      </c>
      <c r="MG49" s="139" t="str">
        <f t="shared" si="78"/>
        <v/>
      </c>
      <c r="MH49" s="139" t="str">
        <f t="shared" si="78"/>
        <v/>
      </c>
    </row>
    <row r="50" spans="2:346" x14ac:dyDescent="0.3">
      <c r="B50" s="59" t="s">
        <v>719</v>
      </c>
      <c r="C50" s="86" t="s">
        <v>871</v>
      </c>
      <c r="D50" s="186" t="e">
        <f t="shared" si="71"/>
        <v>#N/A</v>
      </c>
      <c r="E50" s="197">
        <f t="shared" si="72"/>
        <v>0</v>
      </c>
      <c r="F50" s="197">
        <f t="shared" si="64"/>
        <v>0</v>
      </c>
      <c r="G50" s="141"/>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c r="EH50" s="138"/>
      <c r="EI50" s="138"/>
      <c r="EJ50" s="138"/>
      <c r="EK50" s="138"/>
      <c r="EL50" s="138"/>
      <c r="EM50" s="138"/>
      <c r="EN50" s="138"/>
      <c r="EO50" s="138"/>
      <c r="EP50" s="138"/>
      <c r="EQ50" s="138"/>
      <c r="ER50" s="138"/>
      <c r="ES50" s="138"/>
      <c r="ET50" s="138"/>
      <c r="EU50" s="138"/>
      <c r="EV50" s="138"/>
      <c r="EW50" s="138"/>
      <c r="EX50" s="138"/>
      <c r="EY50" s="138"/>
      <c r="EZ50" s="138"/>
      <c r="FA50" s="138"/>
      <c r="FB50" s="138"/>
      <c r="FC50" s="138"/>
      <c r="FD50" s="138"/>
      <c r="FE50" s="138"/>
      <c r="FF50" s="138"/>
      <c r="FG50" s="138"/>
      <c r="FH50" s="138"/>
      <c r="FI50" s="138"/>
      <c r="FJ50" s="138"/>
      <c r="FK50" s="138"/>
      <c r="FL50" s="138"/>
      <c r="FM50" s="138"/>
      <c r="FN50" s="138"/>
      <c r="FO50" s="138"/>
      <c r="FP50" s="138"/>
      <c r="FQ50" s="138"/>
      <c r="FR50" s="138"/>
      <c r="FS50" s="138"/>
      <c r="FT50" s="138"/>
      <c r="FU50" s="138"/>
      <c r="FV50" s="138"/>
      <c r="FW50" s="138"/>
      <c r="FX50" s="138"/>
      <c r="FY50" s="138"/>
      <c r="FZ50" s="138"/>
      <c r="GA50" s="138"/>
      <c r="GB50" s="138"/>
      <c r="GC50" s="138"/>
      <c r="GD50" s="138"/>
      <c r="GE50" s="138"/>
      <c r="GF50" s="138"/>
      <c r="GG50" s="138"/>
      <c r="GH50" s="138"/>
      <c r="GI50" s="138"/>
      <c r="GJ50" s="138"/>
      <c r="GK50" s="138"/>
      <c r="GL50" s="138"/>
      <c r="GM50" s="138"/>
      <c r="GN50" s="138"/>
      <c r="GO50" s="138"/>
      <c r="GP50" s="138"/>
      <c r="GQ50" s="138"/>
      <c r="GR50" s="138"/>
      <c r="GS50" s="138"/>
      <c r="GT50" s="138"/>
      <c r="GU50" s="138"/>
      <c r="GV50" s="138"/>
      <c r="GW50" s="138"/>
      <c r="GX50" s="138"/>
      <c r="GY50" s="138"/>
      <c r="GZ50" s="138"/>
      <c r="HA50" s="138"/>
      <c r="HB50" s="138"/>
      <c r="HC50" s="138"/>
      <c r="HD50" s="138"/>
      <c r="HE50" s="138"/>
      <c r="HF50" s="138"/>
      <c r="HG50" s="138"/>
      <c r="HH50" s="138"/>
      <c r="HI50" s="138"/>
      <c r="HJ50" s="138"/>
      <c r="HK50" s="138"/>
      <c r="HL50" s="138"/>
      <c r="HM50" s="138"/>
      <c r="HN50" s="138"/>
      <c r="HO50" s="138"/>
      <c r="HP50" s="138"/>
      <c r="HQ50" s="138"/>
      <c r="HR50" s="138"/>
      <c r="HS50" s="138"/>
      <c r="HT50" s="138"/>
      <c r="HU50" s="138"/>
      <c r="HV50" s="138"/>
      <c r="HW50" s="138"/>
      <c r="HX50" s="138"/>
      <c r="HY50" s="138"/>
      <c r="HZ50" s="138"/>
      <c r="IA50" s="138"/>
      <c r="IB50" s="138"/>
      <c r="IC50" s="138"/>
      <c r="ID50" s="138"/>
      <c r="IE50" s="138"/>
      <c r="IF50" s="138"/>
      <c r="IG50" s="138"/>
      <c r="IH50" s="138"/>
      <c r="II50" s="138"/>
      <c r="IJ50" s="138"/>
      <c r="IK50" s="138"/>
      <c r="IL50" s="138"/>
      <c r="IM50" s="138"/>
      <c r="IN50" s="138"/>
      <c r="IO50" s="138"/>
      <c r="IP50" s="138"/>
      <c r="IQ50" s="138"/>
      <c r="IR50" s="138"/>
      <c r="IS50" s="138"/>
      <c r="IT50" s="138"/>
      <c r="IU50" s="138"/>
      <c r="IV50" s="138"/>
      <c r="IW50" s="138"/>
      <c r="IX50" s="138"/>
      <c r="IY50" s="138"/>
      <c r="IZ50" s="138"/>
      <c r="JA50" s="138"/>
      <c r="JB50" s="138"/>
      <c r="JC50" s="138"/>
      <c r="JD50" s="138"/>
      <c r="JE50" s="138"/>
      <c r="JF50" s="138"/>
      <c r="JG50" s="138"/>
      <c r="JH50" s="138"/>
      <c r="JI50" s="138"/>
      <c r="JJ50" s="138"/>
      <c r="JK50" s="138"/>
      <c r="JL50" s="138"/>
      <c r="JM50" s="138"/>
      <c r="JN50" s="138"/>
      <c r="JO50" s="138"/>
      <c r="JP50" s="138"/>
      <c r="JQ50" s="138"/>
      <c r="JR50" s="138"/>
      <c r="JS50" s="138"/>
      <c r="JT50" s="138"/>
      <c r="JU50" s="138"/>
      <c r="JV50" s="138"/>
      <c r="JW50" s="138"/>
      <c r="JX50" s="138"/>
      <c r="JY50" s="138"/>
      <c r="JZ50" s="138"/>
      <c r="KA50" s="138"/>
      <c r="KB50" s="138"/>
      <c r="KC50" s="138"/>
      <c r="KD50" s="138"/>
      <c r="KE50" s="138"/>
      <c r="KF50" s="138"/>
      <c r="KG50" s="138"/>
      <c r="KH50" s="138"/>
      <c r="KI50" s="138"/>
      <c r="KJ50" s="138"/>
      <c r="KK50" s="138"/>
      <c r="KL50" s="138"/>
      <c r="KM50" s="138"/>
      <c r="KN50" s="138"/>
      <c r="KO50" s="138"/>
      <c r="KP50" s="138"/>
      <c r="KQ50" s="138"/>
      <c r="KR50" s="138"/>
      <c r="KS50" s="138"/>
      <c r="KT50" s="138"/>
      <c r="KU50" s="138"/>
      <c r="KV50" s="138"/>
      <c r="KW50" s="138"/>
      <c r="KX50" s="138"/>
      <c r="KY50" s="138"/>
      <c r="KZ50" s="138"/>
      <c r="LA50" s="138"/>
      <c r="LB50" s="138"/>
      <c r="LC50" s="138"/>
      <c r="LD50" s="138"/>
      <c r="LE50" s="138"/>
      <c r="LF50" s="138"/>
      <c r="LG50" s="138"/>
      <c r="LH50" s="138"/>
      <c r="LI50" s="138"/>
      <c r="LJ50" s="138"/>
      <c r="LK50" s="138"/>
      <c r="LL50" s="138"/>
      <c r="LM50" s="138"/>
      <c r="LN50" s="138"/>
      <c r="LO50" s="138"/>
      <c r="LP50" s="138"/>
      <c r="LQ50" s="138"/>
      <c r="LR50" s="138"/>
      <c r="LS50" s="138"/>
      <c r="LT50" s="138"/>
      <c r="LU50" s="138"/>
      <c r="LV50" s="138"/>
      <c r="LW50" s="138"/>
      <c r="LX50" s="138"/>
      <c r="LY50" s="138"/>
      <c r="LZ50" s="138"/>
      <c r="MA50" s="138"/>
      <c r="MB50" s="138"/>
      <c r="MC50" s="138"/>
      <c r="MD50" s="138"/>
      <c r="ME50" s="138"/>
      <c r="MF50" s="138"/>
      <c r="MG50" s="138"/>
      <c r="MH50" s="138"/>
    </row>
    <row r="51" spans="2:346" x14ac:dyDescent="0.3">
      <c r="B51" s="59" t="s">
        <v>721</v>
      </c>
      <c r="C51" s="86" t="s">
        <v>872</v>
      </c>
      <c r="D51" s="186" t="e">
        <f t="shared" si="71"/>
        <v>#N/A</v>
      </c>
      <c r="E51" s="197">
        <f t="shared" si="72"/>
        <v>0</v>
      </c>
      <c r="F51" s="197">
        <f t="shared" si="64"/>
        <v>0</v>
      </c>
      <c r="G51" s="141"/>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c r="EH51" s="138"/>
      <c r="EI51" s="138"/>
      <c r="EJ51" s="138"/>
      <c r="EK51" s="138"/>
      <c r="EL51" s="138"/>
      <c r="EM51" s="138"/>
      <c r="EN51" s="138"/>
      <c r="EO51" s="138"/>
      <c r="EP51" s="138"/>
      <c r="EQ51" s="138"/>
      <c r="ER51" s="138"/>
      <c r="ES51" s="138"/>
      <c r="ET51" s="138"/>
      <c r="EU51" s="138"/>
      <c r="EV51" s="138"/>
      <c r="EW51" s="138"/>
      <c r="EX51" s="138"/>
      <c r="EY51" s="138"/>
      <c r="EZ51" s="138"/>
      <c r="FA51" s="138"/>
      <c r="FB51" s="138"/>
      <c r="FC51" s="138"/>
      <c r="FD51" s="138"/>
      <c r="FE51" s="138"/>
      <c r="FF51" s="138"/>
      <c r="FG51" s="138"/>
      <c r="FH51" s="138"/>
      <c r="FI51" s="138"/>
      <c r="FJ51" s="138"/>
      <c r="FK51" s="138"/>
      <c r="FL51" s="138"/>
      <c r="FM51" s="138"/>
      <c r="FN51" s="138"/>
      <c r="FO51" s="138"/>
      <c r="FP51" s="138"/>
      <c r="FQ51" s="138"/>
      <c r="FR51" s="138"/>
      <c r="FS51" s="138"/>
      <c r="FT51" s="138"/>
      <c r="FU51" s="138"/>
      <c r="FV51" s="138"/>
      <c r="FW51" s="138"/>
      <c r="FX51" s="138"/>
      <c r="FY51" s="138"/>
      <c r="FZ51" s="138"/>
      <c r="GA51" s="138"/>
      <c r="GB51" s="138"/>
      <c r="GC51" s="138"/>
      <c r="GD51" s="138"/>
      <c r="GE51" s="138"/>
      <c r="GF51" s="138"/>
      <c r="GG51" s="138"/>
      <c r="GH51" s="138"/>
      <c r="GI51" s="138"/>
      <c r="GJ51" s="138"/>
      <c r="GK51" s="138"/>
      <c r="GL51" s="138"/>
      <c r="GM51" s="138"/>
      <c r="GN51" s="138"/>
      <c r="GO51" s="138"/>
      <c r="GP51" s="138"/>
      <c r="GQ51" s="138"/>
      <c r="GR51" s="138"/>
      <c r="GS51" s="138"/>
      <c r="GT51" s="138"/>
      <c r="GU51" s="138"/>
      <c r="GV51" s="138"/>
      <c r="GW51" s="138"/>
      <c r="GX51" s="138"/>
      <c r="GY51" s="138"/>
      <c r="GZ51" s="138"/>
      <c r="HA51" s="138"/>
      <c r="HB51" s="138"/>
      <c r="HC51" s="138"/>
      <c r="HD51" s="138"/>
      <c r="HE51" s="138"/>
      <c r="HF51" s="138"/>
      <c r="HG51" s="138"/>
      <c r="HH51" s="138"/>
      <c r="HI51" s="138"/>
      <c r="HJ51" s="138"/>
      <c r="HK51" s="138"/>
      <c r="HL51" s="138"/>
      <c r="HM51" s="138"/>
      <c r="HN51" s="138"/>
      <c r="HO51" s="138"/>
      <c r="HP51" s="138"/>
      <c r="HQ51" s="138"/>
      <c r="HR51" s="138"/>
      <c r="HS51" s="138"/>
      <c r="HT51" s="138"/>
      <c r="HU51" s="138"/>
      <c r="HV51" s="138"/>
      <c r="HW51" s="138"/>
      <c r="HX51" s="138"/>
      <c r="HY51" s="138"/>
      <c r="HZ51" s="138"/>
      <c r="IA51" s="138"/>
      <c r="IB51" s="138"/>
      <c r="IC51" s="138"/>
      <c r="ID51" s="138"/>
      <c r="IE51" s="138"/>
      <c r="IF51" s="138"/>
      <c r="IG51" s="138"/>
      <c r="IH51" s="138"/>
      <c r="II51" s="138"/>
      <c r="IJ51" s="138"/>
      <c r="IK51" s="138"/>
      <c r="IL51" s="138"/>
      <c r="IM51" s="138"/>
      <c r="IN51" s="138"/>
      <c r="IO51" s="138"/>
      <c r="IP51" s="138"/>
      <c r="IQ51" s="138"/>
      <c r="IR51" s="138"/>
      <c r="IS51" s="138"/>
      <c r="IT51" s="138"/>
      <c r="IU51" s="138"/>
      <c r="IV51" s="138"/>
      <c r="IW51" s="138"/>
      <c r="IX51" s="138"/>
      <c r="IY51" s="138"/>
      <c r="IZ51" s="138"/>
      <c r="JA51" s="138"/>
      <c r="JB51" s="138"/>
      <c r="JC51" s="138"/>
      <c r="JD51" s="138"/>
      <c r="JE51" s="138"/>
      <c r="JF51" s="138"/>
      <c r="JG51" s="138"/>
      <c r="JH51" s="138"/>
      <c r="JI51" s="138"/>
      <c r="JJ51" s="138"/>
      <c r="JK51" s="138"/>
      <c r="JL51" s="138"/>
      <c r="JM51" s="138"/>
      <c r="JN51" s="138"/>
      <c r="JO51" s="138"/>
      <c r="JP51" s="138"/>
      <c r="JQ51" s="138"/>
      <c r="JR51" s="138"/>
      <c r="JS51" s="138"/>
      <c r="JT51" s="138"/>
      <c r="JU51" s="138"/>
      <c r="JV51" s="138"/>
      <c r="JW51" s="138"/>
      <c r="JX51" s="138"/>
      <c r="JY51" s="138"/>
      <c r="JZ51" s="138"/>
      <c r="KA51" s="138"/>
      <c r="KB51" s="138"/>
      <c r="KC51" s="138"/>
      <c r="KD51" s="138"/>
      <c r="KE51" s="138"/>
      <c r="KF51" s="138"/>
      <c r="KG51" s="138"/>
      <c r="KH51" s="138"/>
      <c r="KI51" s="138"/>
      <c r="KJ51" s="138"/>
      <c r="KK51" s="138"/>
      <c r="KL51" s="138"/>
      <c r="KM51" s="138"/>
      <c r="KN51" s="138"/>
      <c r="KO51" s="138"/>
      <c r="KP51" s="138"/>
      <c r="KQ51" s="138"/>
      <c r="KR51" s="138"/>
      <c r="KS51" s="138"/>
      <c r="KT51" s="138"/>
      <c r="KU51" s="138"/>
      <c r="KV51" s="138"/>
      <c r="KW51" s="138"/>
      <c r="KX51" s="138"/>
      <c r="KY51" s="138"/>
      <c r="KZ51" s="138"/>
      <c r="LA51" s="138"/>
      <c r="LB51" s="138"/>
      <c r="LC51" s="138"/>
      <c r="LD51" s="138"/>
      <c r="LE51" s="138"/>
      <c r="LF51" s="138"/>
      <c r="LG51" s="138"/>
      <c r="LH51" s="138"/>
      <c r="LI51" s="138"/>
      <c r="LJ51" s="138"/>
      <c r="LK51" s="138"/>
      <c r="LL51" s="138"/>
      <c r="LM51" s="138"/>
      <c r="LN51" s="138"/>
      <c r="LO51" s="138"/>
      <c r="LP51" s="138"/>
      <c r="LQ51" s="138"/>
      <c r="LR51" s="138"/>
      <c r="LS51" s="138"/>
      <c r="LT51" s="138"/>
      <c r="LU51" s="138"/>
      <c r="LV51" s="138"/>
      <c r="LW51" s="138"/>
      <c r="LX51" s="138"/>
      <c r="LY51" s="138"/>
      <c r="LZ51" s="138"/>
      <c r="MA51" s="138"/>
      <c r="MB51" s="138"/>
      <c r="MC51" s="138"/>
      <c r="MD51" s="138"/>
      <c r="ME51" s="138"/>
      <c r="MF51" s="138"/>
      <c r="MG51" s="138"/>
      <c r="MH51" s="138"/>
    </row>
    <row r="52" spans="2:346" x14ac:dyDescent="0.3">
      <c r="B52" s="59" t="s">
        <v>723</v>
      </c>
      <c r="C52" s="86" t="s">
        <v>873</v>
      </c>
      <c r="D52" s="186" t="e">
        <f t="shared" si="71"/>
        <v>#N/A</v>
      </c>
      <c r="E52" s="197">
        <f t="shared" si="72"/>
        <v>0</v>
      </c>
      <c r="F52" s="197">
        <f t="shared" si="64"/>
        <v>0</v>
      </c>
      <c r="G52" s="141"/>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GS52" s="138"/>
      <c r="GT52" s="138"/>
      <c r="GU52" s="138"/>
      <c r="GV52" s="138"/>
      <c r="GW52" s="138"/>
      <c r="GX52" s="138"/>
      <c r="GY52" s="138"/>
      <c r="GZ52" s="138"/>
      <c r="HA52" s="138"/>
      <c r="HB52" s="138"/>
      <c r="HC52" s="138"/>
      <c r="HD52" s="138"/>
      <c r="HE52" s="138"/>
      <c r="HF52" s="138"/>
      <c r="HG52" s="138"/>
      <c r="HH52" s="138"/>
      <c r="HI52" s="138"/>
      <c r="HJ52" s="138"/>
      <c r="HK52" s="138"/>
      <c r="HL52" s="138"/>
      <c r="HM52" s="138"/>
      <c r="HN52" s="138"/>
      <c r="HO52" s="138"/>
      <c r="HP52" s="138"/>
      <c r="HQ52" s="138"/>
      <c r="HR52" s="138"/>
      <c r="HS52" s="138"/>
      <c r="HT52" s="138"/>
      <c r="HU52" s="138"/>
      <c r="HV52" s="138"/>
      <c r="HW52" s="138"/>
      <c r="HX52" s="138"/>
      <c r="HY52" s="138"/>
      <c r="HZ52" s="138"/>
      <c r="IA52" s="138"/>
      <c r="IB52" s="138"/>
      <c r="IC52" s="138"/>
      <c r="ID52" s="138"/>
      <c r="IE52" s="138"/>
      <c r="IF52" s="138"/>
      <c r="IG52" s="138"/>
      <c r="IH52" s="138"/>
      <c r="II52" s="138"/>
      <c r="IJ52" s="138"/>
      <c r="IK52" s="138"/>
      <c r="IL52" s="138"/>
      <c r="IM52" s="138"/>
      <c r="IN52" s="138"/>
      <c r="IO52" s="138"/>
      <c r="IP52" s="138"/>
      <c r="IQ52" s="138"/>
      <c r="IR52" s="138"/>
      <c r="IS52" s="138"/>
      <c r="IT52" s="138"/>
      <c r="IU52" s="138"/>
      <c r="IV52" s="138"/>
      <c r="IW52" s="138"/>
      <c r="IX52" s="138"/>
      <c r="IY52" s="138"/>
      <c r="IZ52" s="138"/>
      <c r="JA52" s="138"/>
      <c r="JB52" s="138"/>
      <c r="JC52" s="138"/>
      <c r="JD52" s="138"/>
      <c r="JE52" s="138"/>
      <c r="JF52" s="138"/>
      <c r="JG52" s="138"/>
      <c r="JH52" s="138"/>
      <c r="JI52" s="138"/>
      <c r="JJ52" s="138"/>
      <c r="JK52" s="138"/>
      <c r="JL52" s="138"/>
      <c r="JM52" s="138"/>
      <c r="JN52" s="138"/>
      <c r="JO52" s="138"/>
      <c r="JP52" s="138"/>
      <c r="JQ52" s="138"/>
      <c r="JR52" s="138"/>
      <c r="JS52" s="138"/>
      <c r="JT52" s="138"/>
      <c r="JU52" s="138"/>
      <c r="JV52" s="138"/>
      <c r="JW52" s="138"/>
      <c r="JX52" s="138"/>
      <c r="JY52" s="138"/>
      <c r="JZ52" s="138"/>
      <c r="KA52" s="138"/>
      <c r="KB52" s="138"/>
      <c r="KC52" s="138"/>
      <c r="KD52" s="138"/>
      <c r="KE52" s="138"/>
      <c r="KF52" s="138"/>
      <c r="KG52" s="138"/>
      <c r="KH52" s="138"/>
      <c r="KI52" s="138"/>
      <c r="KJ52" s="138"/>
      <c r="KK52" s="138"/>
      <c r="KL52" s="138"/>
      <c r="KM52" s="138"/>
      <c r="KN52" s="138"/>
      <c r="KO52" s="138"/>
      <c r="KP52" s="138"/>
      <c r="KQ52" s="138"/>
      <c r="KR52" s="138"/>
      <c r="KS52" s="138"/>
      <c r="KT52" s="138"/>
      <c r="KU52" s="138"/>
      <c r="KV52" s="138"/>
      <c r="KW52" s="138"/>
      <c r="KX52" s="138"/>
      <c r="KY52" s="138"/>
      <c r="KZ52" s="138"/>
      <c r="LA52" s="138"/>
      <c r="LB52" s="138"/>
      <c r="LC52" s="138"/>
      <c r="LD52" s="138"/>
      <c r="LE52" s="138"/>
      <c r="LF52" s="138"/>
      <c r="LG52" s="138"/>
      <c r="LH52" s="138"/>
      <c r="LI52" s="138"/>
      <c r="LJ52" s="138"/>
      <c r="LK52" s="138"/>
      <c r="LL52" s="138"/>
      <c r="LM52" s="138"/>
      <c r="LN52" s="138"/>
      <c r="LO52" s="138"/>
      <c r="LP52" s="138"/>
      <c r="LQ52" s="138"/>
      <c r="LR52" s="138"/>
      <c r="LS52" s="138"/>
      <c r="LT52" s="138"/>
      <c r="LU52" s="138"/>
      <c r="LV52" s="138"/>
      <c r="LW52" s="138"/>
      <c r="LX52" s="138"/>
      <c r="LY52" s="138"/>
      <c r="LZ52" s="138"/>
      <c r="MA52" s="138"/>
      <c r="MB52" s="138"/>
      <c r="MC52" s="138"/>
      <c r="MD52" s="138"/>
      <c r="ME52" s="138"/>
      <c r="MF52" s="138"/>
      <c r="MG52" s="138"/>
      <c r="MH52" s="138"/>
    </row>
    <row r="53" spans="2:346" x14ac:dyDescent="0.3">
      <c r="B53" s="59" t="s">
        <v>725</v>
      </c>
      <c r="C53" s="86" t="s">
        <v>874</v>
      </c>
      <c r="D53" s="186" t="e">
        <f t="shared" si="71"/>
        <v>#N/A</v>
      </c>
      <c r="E53" s="197">
        <f t="shared" si="72"/>
        <v>0</v>
      </c>
      <c r="F53" s="197">
        <f t="shared" si="64"/>
        <v>0</v>
      </c>
      <c r="G53" s="141"/>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c r="ER53" s="138"/>
      <c r="ES53" s="138"/>
      <c r="ET53" s="138"/>
      <c r="EU53" s="138"/>
      <c r="EV53" s="138"/>
      <c r="EW53" s="138"/>
      <c r="EX53" s="138"/>
      <c r="EY53" s="138"/>
      <c r="EZ53" s="138"/>
      <c r="FA53" s="138"/>
      <c r="FB53" s="138"/>
      <c r="FC53" s="138"/>
      <c r="FD53" s="138"/>
      <c r="FE53" s="138"/>
      <c r="FF53" s="138"/>
      <c r="FG53" s="138"/>
      <c r="FH53" s="138"/>
      <c r="FI53" s="138"/>
      <c r="FJ53" s="138"/>
      <c r="FK53" s="138"/>
      <c r="FL53" s="138"/>
      <c r="FM53" s="138"/>
      <c r="FN53" s="138"/>
      <c r="FO53" s="138"/>
      <c r="FP53" s="138"/>
      <c r="FQ53" s="138"/>
      <c r="FR53" s="138"/>
      <c r="FS53" s="138"/>
      <c r="FT53" s="138"/>
      <c r="FU53" s="138"/>
      <c r="FV53" s="138"/>
      <c r="FW53" s="138"/>
      <c r="FX53" s="138"/>
      <c r="FY53" s="138"/>
      <c r="FZ53" s="138"/>
      <c r="GA53" s="138"/>
      <c r="GB53" s="138"/>
      <c r="GC53" s="138"/>
      <c r="GD53" s="138"/>
      <c r="GE53" s="138"/>
      <c r="GF53" s="138"/>
      <c r="GG53" s="138"/>
      <c r="GH53" s="138"/>
      <c r="GI53" s="138"/>
      <c r="GJ53" s="138"/>
      <c r="GK53" s="138"/>
      <c r="GL53" s="138"/>
      <c r="GM53" s="138"/>
      <c r="GN53" s="138"/>
      <c r="GO53" s="138"/>
      <c r="GP53" s="138"/>
      <c r="GQ53" s="138"/>
      <c r="GR53" s="138"/>
      <c r="GS53" s="138"/>
      <c r="GT53" s="138"/>
      <c r="GU53" s="138"/>
      <c r="GV53" s="138"/>
      <c r="GW53" s="138"/>
      <c r="GX53" s="138"/>
      <c r="GY53" s="138"/>
      <c r="GZ53" s="138"/>
      <c r="HA53" s="138"/>
      <c r="HB53" s="138"/>
      <c r="HC53" s="138"/>
      <c r="HD53" s="138"/>
      <c r="HE53" s="138"/>
      <c r="HF53" s="138"/>
      <c r="HG53" s="138"/>
      <c r="HH53" s="138"/>
      <c r="HI53" s="138"/>
      <c r="HJ53" s="138"/>
      <c r="HK53" s="138"/>
      <c r="HL53" s="138"/>
      <c r="HM53" s="138"/>
      <c r="HN53" s="138"/>
      <c r="HO53" s="138"/>
      <c r="HP53" s="138"/>
      <c r="HQ53" s="138"/>
      <c r="HR53" s="138"/>
      <c r="HS53" s="138"/>
      <c r="HT53" s="138"/>
      <c r="HU53" s="138"/>
      <c r="HV53" s="138"/>
      <c r="HW53" s="138"/>
      <c r="HX53" s="138"/>
      <c r="HY53" s="138"/>
      <c r="HZ53" s="138"/>
      <c r="IA53" s="138"/>
      <c r="IB53" s="138"/>
      <c r="IC53" s="138"/>
      <c r="ID53" s="138"/>
      <c r="IE53" s="138"/>
      <c r="IF53" s="138"/>
      <c r="IG53" s="138"/>
      <c r="IH53" s="138"/>
      <c r="II53" s="138"/>
      <c r="IJ53" s="138"/>
      <c r="IK53" s="138"/>
      <c r="IL53" s="138"/>
      <c r="IM53" s="138"/>
      <c r="IN53" s="138"/>
      <c r="IO53" s="138"/>
      <c r="IP53" s="138"/>
      <c r="IQ53" s="138"/>
      <c r="IR53" s="138"/>
      <c r="IS53" s="138"/>
      <c r="IT53" s="138"/>
      <c r="IU53" s="138"/>
      <c r="IV53" s="138"/>
      <c r="IW53" s="138"/>
      <c r="IX53" s="138"/>
      <c r="IY53" s="138"/>
      <c r="IZ53" s="138"/>
      <c r="JA53" s="138"/>
      <c r="JB53" s="138"/>
      <c r="JC53" s="138"/>
      <c r="JD53" s="138"/>
      <c r="JE53" s="138"/>
      <c r="JF53" s="138"/>
      <c r="JG53" s="138"/>
      <c r="JH53" s="138"/>
      <c r="JI53" s="138"/>
      <c r="JJ53" s="138"/>
      <c r="JK53" s="138"/>
      <c r="JL53" s="138"/>
      <c r="JM53" s="138"/>
      <c r="JN53" s="138"/>
      <c r="JO53" s="138"/>
      <c r="JP53" s="138"/>
      <c r="JQ53" s="138"/>
      <c r="JR53" s="138"/>
      <c r="JS53" s="138"/>
      <c r="JT53" s="138"/>
      <c r="JU53" s="138"/>
      <c r="JV53" s="138"/>
      <c r="JW53" s="138"/>
      <c r="JX53" s="138"/>
      <c r="JY53" s="138"/>
      <c r="JZ53" s="138"/>
      <c r="KA53" s="138"/>
      <c r="KB53" s="138"/>
      <c r="KC53" s="138"/>
      <c r="KD53" s="138"/>
      <c r="KE53" s="138"/>
      <c r="KF53" s="138"/>
      <c r="KG53" s="138"/>
      <c r="KH53" s="138"/>
      <c r="KI53" s="138"/>
      <c r="KJ53" s="138"/>
      <c r="KK53" s="138"/>
      <c r="KL53" s="138"/>
      <c r="KM53" s="138"/>
      <c r="KN53" s="138"/>
      <c r="KO53" s="138"/>
      <c r="KP53" s="138"/>
      <c r="KQ53" s="138"/>
      <c r="KR53" s="138"/>
      <c r="KS53" s="138"/>
      <c r="KT53" s="138"/>
      <c r="KU53" s="138"/>
      <c r="KV53" s="138"/>
      <c r="KW53" s="138"/>
      <c r="KX53" s="138"/>
      <c r="KY53" s="138"/>
      <c r="KZ53" s="138"/>
      <c r="LA53" s="138"/>
      <c r="LB53" s="138"/>
      <c r="LC53" s="138"/>
      <c r="LD53" s="138"/>
      <c r="LE53" s="138"/>
      <c r="LF53" s="138"/>
      <c r="LG53" s="138"/>
      <c r="LH53" s="138"/>
      <c r="LI53" s="138"/>
      <c r="LJ53" s="138"/>
      <c r="LK53" s="138"/>
      <c r="LL53" s="138"/>
      <c r="LM53" s="138"/>
      <c r="LN53" s="138"/>
      <c r="LO53" s="138"/>
      <c r="LP53" s="138"/>
      <c r="LQ53" s="138"/>
      <c r="LR53" s="138"/>
      <c r="LS53" s="138"/>
      <c r="LT53" s="138"/>
      <c r="LU53" s="138"/>
      <c r="LV53" s="138"/>
      <c r="LW53" s="138"/>
      <c r="LX53" s="138"/>
      <c r="LY53" s="138"/>
      <c r="LZ53" s="138"/>
      <c r="MA53" s="138"/>
      <c r="MB53" s="138"/>
      <c r="MC53" s="138"/>
      <c r="MD53" s="138"/>
      <c r="ME53" s="138"/>
      <c r="MF53" s="138"/>
      <c r="MG53" s="138"/>
      <c r="MH53" s="138"/>
    </row>
    <row r="54" spans="2:346" x14ac:dyDescent="0.3">
      <c r="B54" s="59" t="s">
        <v>727</v>
      </c>
      <c r="C54" s="86" t="s">
        <v>875</v>
      </c>
      <c r="D54" s="186" t="e">
        <f t="shared" si="71"/>
        <v>#N/A</v>
      </c>
      <c r="E54" s="197">
        <f t="shared" si="72"/>
        <v>0</v>
      </c>
      <c r="F54" s="197">
        <f t="shared" si="64"/>
        <v>0</v>
      </c>
      <c r="G54" s="142" t="str">
        <f>IF(OR(ISNUMBER(G55),ISNUMBER(G56)),SUM(G55:G56),"")</f>
        <v/>
      </c>
      <c r="H54" s="142" t="str">
        <f t="shared" ref="H54:BS54" si="79">IF(OR(ISNUMBER(H55),ISNUMBER(H56)),SUM(H55:H56),"")</f>
        <v/>
      </c>
      <c r="I54" s="142" t="str">
        <f t="shared" si="79"/>
        <v/>
      </c>
      <c r="J54" s="142" t="str">
        <f t="shared" si="79"/>
        <v/>
      </c>
      <c r="K54" s="142" t="str">
        <f t="shared" si="79"/>
        <v/>
      </c>
      <c r="L54" s="142" t="str">
        <f t="shared" si="79"/>
        <v/>
      </c>
      <c r="M54" s="142" t="str">
        <f t="shared" si="79"/>
        <v/>
      </c>
      <c r="N54" s="142" t="str">
        <f t="shared" si="79"/>
        <v/>
      </c>
      <c r="O54" s="142" t="str">
        <f t="shared" si="79"/>
        <v/>
      </c>
      <c r="P54" s="142" t="str">
        <f t="shared" si="79"/>
        <v/>
      </c>
      <c r="Q54" s="142" t="str">
        <f t="shared" si="79"/>
        <v/>
      </c>
      <c r="R54" s="142" t="str">
        <f t="shared" si="79"/>
        <v/>
      </c>
      <c r="S54" s="142" t="str">
        <f t="shared" si="79"/>
        <v/>
      </c>
      <c r="T54" s="142" t="str">
        <f t="shared" si="79"/>
        <v/>
      </c>
      <c r="U54" s="142" t="str">
        <f t="shared" si="79"/>
        <v/>
      </c>
      <c r="V54" s="142" t="str">
        <f t="shared" si="79"/>
        <v/>
      </c>
      <c r="W54" s="142" t="str">
        <f t="shared" si="79"/>
        <v/>
      </c>
      <c r="X54" s="142" t="str">
        <f t="shared" si="79"/>
        <v/>
      </c>
      <c r="Y54" s="142" t="str">
        <f t="shared" si="79"/>
        <v/>
      </c>
      <c r="Z54" s="142" t="str">
        <f t="shared" si="79"/>
        <v/>
      </c>
      <c r="AA54" s="142" t="str">
        <f t="shared" si="79"/>
        <v/>
      </c>
      <c r="AB54" s="142" t="str">
        <f t="shared" si="79"/>
        <v/>
      </c>
      <c r="AC54" s="142" t="str">
        <f t="shared" si="79"/>
        <v/>
      </c>
      <c r="AD54" s="142" t="str">
        <f t="shared" si="79"/>
        <v/>
      </c>
      <c r="AE54" s="142" t="str">
        <f t="shared" si="79"/>
        <v/>
      </c>
      <c r="AF54" s="142" t="str">
        <f t="shared" si="79"/>
        <v/>
      </c>
      <c r="AG54" s="142" t="str">
        <f t="shared" si="79"/>
        <v/>
      </c>
      <c r="AH54" s="142" t="str">
        <f t="shared" si="79"/>
        <v/>
      </c>
      <c r="AI54" s="142" t="str">
        <f t="shared" si="79"/>
        <v/>
      </c>
      <c r="AJ54" s="142" t="str">
        <f t="shared" si="79"/>
        <v/>
      </c>
      <c r="AK54" s="142" t="str">
        <f t="shared" si="79"/>
        <v/>
      </c>
      <c r="AL54" s="142" t="str">
        <f t="shared" si="79"/>
        <v/>
      </c>
      <c r="AM54" s="142" t="str">
        <f t="shared" si="79"/>
        <v/>
      </c>
      <c r="AN54" s="142" t="str">
        <f t="shared" si="79"/>
        <v/>
      </c>
      <c r="AO54" s="142" t="str">
        <f t="shared" si="79"/>
        <v/>
      </c>
      <c r="AP54" s="142" t="str">
        <f t="shared" si="79"/>
        <v/>
      </c>
      <c r="AQ54" s="142" t="str">
        <f t="shared" si="79"/>
        <v/>
      </c>
      <c r="AR54" s="142" t="str">
        <f t="shared" si="79"/>
        <v/>
      </c>
      <c r="AS54" s="142" t="str">
        <f t="shared" si="79"/>
        <v/>
      </c>
      <c r="AT54" s="142" t="str">
        <f t="shared" si="79"/>
        <v/>
      </c>
      <c r="AU54" s="142" t="str">
        <f t="shared" si="79"/>
        <v/>
      </c>
      <c r="AV54" s="142" t="str">
        <f t="shared" si="79"/>
        <v/>
      </c>
      <c r="AW54" s="142" t="str">
        <f t="shared" si="79"/>
        <v/>
      </c>
      <c r="AX54" s="142" t="str">
        <f t="shared" si="79"/>
        <v/>
      </c>
      <c r="AY54" s="142" t="str">
        <f t="shared" si="79"/>
        <v/>
      </c>
      <c r="AZ54" s="142" t="str">
        <f t="shared" si="79"/>
        <v/>
      </c>
      <c r="BA54" s="142" t="str">
        <f t="shared" si="79"/>
        <v/>
      </c>
      <c r="BB54" s="142" t="str">
        <f t="shared" si="79"/>
        <v/>
      </c>
      <c r="BC54" s="142" t="str">
        <f t="shared" si="79"/>
        <v/>
      </c>
      <c r="BD54" s="142" t="str">
        <f t="shared" si="79"/>
        <v/>
      </c>
      <c r="BE54" s="142" t="str">
        <f t="shared" si="79"/>
        <v/>
      </c>
      <c r="BF54" s="142" t="str">
        <f t="shared" si="79"/>
        <v/>
      </c>
      <c r="BG54" s="142" t="str">
        <f t="shared" si="79"/>
        <v/>
      </c>
      <c r="BH54" s="142" t="str">
        <f t="shared" si="79"/>
        <v/>
      </c>
      <c r="BI54" s="142" t="str">
        <f t="shared" si="79"/>
        <v/>
      </c>
      <c r="BJ54" s="142" t="str">
        <f t="shared" si="79"/>
        <v/>
      </c>
      <c r="BK54" s="142" t="str">
        <f t="shared" si="79"/>
        <v/>
      </c>
      <c r="BL54" s="142" t="str">
        <f t="shared" si="79"/>
        <v/>
      </c>
      <c r="BM54" s="142" t="str">
        <f t="shared" si="79"/>
        <v/>
      </c>
      <c r="BN54" s="142" t="str">
        <f t="shared" si="79"/>
        <v/>
      </c>
      <c r="BO54" s="142" t="str">
        <f t="shared" si="79"/>
        <v/>
      </c>
      <c r="BP54" s="142" t="str">
        <f t="shared" si="79"/>
        <v/>
      </c>
      <c r="BQ54" s="142" t="str">
        <f t="shared" si="79"/>
        <v/>
      </c>
      <c r="BR54" s="142" t="str">
        <f t="shared" si="79"/>
        <v/>
      </c>
      <c r="BS54" s="142" t="str">
        <f t="shared" si="79"/>
        <v/>
      </c>
      <c r="BT54" s="142" t="str">
        <f t="shared" ref="BT54:EE54" si="80">IF(OR(ISNUMBER(BT55),ISNUMBER(BT56)),SUM(BT55:BT56),"")</f>
        <v/>
      </c>
      <c r="BU54" s="142" t="str">
        <f t="shared" si="80"/>
        <v/>
      </c>
      <c r="BV54" s="142" t="str">
        <f t="shared" si="80"/>
        <v/>
      </c>
      <c r="BW54" s="142" t="str">
        <f t="shared" si="80"/>
        <v/>
      </c>
      <c r="BX54" s="142" t="str">
        <f t="shared" si="80"/>
        <v/>
      </c>
      <c r="BY54" s="142" t="str">
        <f t="shared" si="80"/>
        <v/>
      </c>
      <c r="BZ54" s="142" t="str">
        <f t="shared" si="80"/>
        <v/>
      </c>
      <c r="CA54" s="142" t="str">
        <f t="shared" si="80"/>
        <v/>
      </c>
      <c r="CB54" s="142" t="str">
        <f t="shared" si="80"/>
        <v/>
      </c>
      <c r="CC54" s="142" t="str">
        <f t="shared" si="80"/>
        <v/>
      </c>
      <c r="CD54" s="142" t="str">
        <f t="shared" si="80"/>
        <v/>
      </c>
      <c r="CE54" s="142" t="str">
        <f t="shared" si="80"/>
        <v/>
      </c>
      <c r="CF54" s="142" t="str">
        <f t="shared" si="80"/>
        <v/>
      </c>
      <c r="CG54" s="142" t="str">
        <f t="shared" si="80"/>
        <v/>
      </c>
      <c r="CH54" s="142" t="str">
        <f t="shared" si="80"/>
        <v/>
      </c>
      <c r="CI54" s="142" t="str">
        <f t="shared" si="80"/>
        <v/>
      </c>
      <c r="CJ54" s="142" t="str">
        <f t="shared" si="80"/>
        <v/>
      </c>
      <c r="CK54" s="142" t="str">
        <f t="shared" si="80"/>
        <v/>
      </c>
      <c r="CL54" s="142" t="str">
        <f t="shared" si="80"/>
        <v/>
      </c>
      <c r="CM54" s="142" t="str">
        <f t="shared" si="80"/>
        <v/>
      </c>
      <c r="CN54" s="142" t="str">
        <f t="shared" si="80"/>
        <v/>
      </c>
      <c r="CO54" s="142" t="str">
        <f t="shared" si="80"/>
        <v/>
      </c>
      <c r="CP54" s="142" t="str">
        <f t="shared" si="80"/>
        <v/>
      </c>
      <c r="CQ54" s="142" t="str">
        <f t="shared" si="80"/>
        <v/>
      </c>
      <c r="CR54" s="142" t="str">
        <f t="shared" si="80"/>
        <v/>
      </c>
      <c r="CS54" s="142" t="str">
        <f t="shared" si="80"/>
        <v/>
      </c>
      <c r="CT54" s="142" t="str">
        <f t="shared" si="80"/>
        <v/>
      </c>
      <c r="CU54" s="142" t="str">
        <f t="shared" si="80"/>
        <v/>
      </c>
      <c r="CV54" s="142" t="str">
        <f t="shared" si="80"/>
        <v/>
      </c>
      <c r="CW54" s="142" t="str">
        <f t="shared" si="80"/>
        <v/>
      </c>
      <c r="CX54" s="142" t="str">
        <f t="shared" si="80"/>
        <v/>
      </c>
      <c r="CY54" s="142" t="str">
        <f t="shared" si="80"/>
        <v/>
      </c>
      <c r="CZ54" s="142" t="str">
        <f t="shared" si="80"/>
        <v/>
      </c>
      <c r="DA54" s="142" t="str">
        <f t="shared" si="80"/>
        <v/>
      </c>
      <c r="DB54" s="142" t="str">
        <f t="shared" si="80"/>
        <v/>
      </c>
      <c r="DC54" s="142" t="str">
        <f t="shared" si="80"/>
        <v/>
      </c>
      <c r="DD54" s="142" t="str">
        <f t="shared" si="80"/>
        <v/>
      </c>
      <c r="DE54" s="142" t="str">
        <f t="shared" si="80"/>
        <v/>
      </c>
      <c r="DF54" s="142" t="str">
        <f t="shared" si="80"/>
        <v/>
      </c>
      <c r="DG54" s="142" t="str">
        <f t="shared" si="80"/>
        <v/>
      </c>
      <c r="DH54" s="142" t="str">
        <f t="shared" si="80"/>
        <v/>
      </c>
      <c r="DI54" s="142" t="str">
        <f t="shared" si="80"/>
        <v/>
      </c>
      <c r="DJ54" s="142" t="str">
        <f t="shared" si="80"/>
        <v/>
      </c>
      <c r="DK54" s="142" t="str">
        <f t="shared" si="80"/>
        <v/>
      </c>
      <c r="DL54" s="142" t="str">
        <f t="shared" si="80"/>
        <v/>
      </c>
      <c r="DM54" s="142" t="str">
        <f t="shared" si="80"/>
        <v/>
      </c>
      <c r="DN54" s="142" t="str">
        <f t="shared" si="80"/>
        <v/>
      </c>
      <c r="DO54" s="142" t="str">
        <f t="shared" si="80"/>
        <v/>
      </c>
      <c r="DP54" s="142" t="str">
        <f t="shared" si="80"/>
        <v/>
      </c>
      <c r="DQ54" s="142" t="str">
        <f t="shared" si="80"/>
        <v/>
      </c>
      <c r="DR54" s="142" t="str">
        <f t="shared" si="80"/>
        <v/>
      </c>
      <c r="DS54" s="142" t="str">
        <f t="shared" si="80"/>
        <v/>
      </c>
      <c r="DT54" s="142" t="str">
        <f t="shared" si="80"/>
        <v/>
      </c>
      <c r="DU54" s="142" t="str">
        <f t="shared" si="80"/>
        <v/>
      </c>
      <c r="DV54" s="142" t="str">
        <f t="shared" si="80"/>
        <v/>
      </c>
      <c r="DW54" s="142" t="str">
        <f t="shared" si="80"/>
        <v/>
      </c>
      <c r="DX54" s="142" t="str">
        <f t="shared" si="80"/>
        <v/>
      </c>
      <c r="DY54" s="142" t="str">
        <f t="shared" si="80"/>
        <v/>
      </c>
      <c r="DZ54" s="142" t="str">
        <f t="shared" si="80"/>
        <v/>
      </c>
      <c r="EA54" s="142" t="str">
        <f t="shared" si="80"/>
        <v/>
      </c>
      <c r="EB54" s="142" t="str">
        <f t="shared" si="80"/>
        <v/>
      </c>
      <c r="EC54" s="142" t="str">
        <f t="shared" si="80"/>
        <v/>
      </c>
      <c r="ED54" s="142" t="str">
        <f t="shared" si="80"/>
        <v/>
      </c>
      <c r="EE54" s="142" t="str">
        <f t="shared" si="80"/>
        <v/>
      </c>
      <c r="EF54" s="142" t="str">
        <f t="shared" ref="EF54:FT54" si="81">IF(OR(ISNUMBER(EF55),ISNUMBER(EF56)),SUM(EF55:EF56),"")</f>
        <v/>
      </c>
      <c r="EG54" s="142" t="str">
        <f t="shared" si="81"/>
        <v/>
      </c>
      <c r="EH54" s="142" t="str">
        <f t="shared" si="81"/>
        <v/>
      </c>
      <c r="EI54" s="142" t="str">
        <f t="shared" si="81"/>
        <v/>
      </c>
      <c r="EJ54" s="142" t="str">
        <f t="shared" si="81"/>
        <v/>
      </c>
      <c r="EK54" s="142" t="str">
        <f t="shared" si="81"/>
        <v/>
      </c>
      <c r="EL54" s="142" t="str">
        <f t="shared" si="81"/>
        <v/>
      </c>
      <c r="EM54" s="142" t="str">
        <f t="shared" si="81"/>
        <v/>
      </c>
      <c r="EN54" s="142" t="str">
        <f t="shared" si="81"/>
        <v/>
      </c>
      <c r="EO54" s="142" t="str">
        <f t="shared" si="81"/>
        <v/>
      </c>
      <c r="EP54" s="142" t="str">
        <f t="shared" si="81"/>
        <v/>
      </c>
      <c r="EQ54" s="142" t="str">
        <f t="shared" si="81"/>
        <v/>
      </c>
      <c r="ER54" s="142" t="str">
        <f t="shared" si="81"/>
        <v/>
      </c>
      <c r="ES54" s="142" t="str">
        <f t="shared" si="81"/>
        <v/>
      </c>
      <c r="ET54" s="142" t="str">
        <f t="shared" si="81"/>
        <v/>
      </c>
      <c r="EU54" s="142" t="str">
        <f t="shared" si="81"/>
        <v/>
      </c>
      <c r="EV54" s="142" t="str">
        <f t="shared" si="81"/>
        <v/>
      </c>
      <c r="EW54" s="142" t="str">
        <f t="shared" si="81"/>
        <v/>
      </c>
      <c r="EX54" s="142" t="str">
        <f t="shared" si="81"/>
        <v/>
      </c>
      <c r="EY54" s="142" t="str">
        <f t="shared" si="81"/>
        <v/>
      </c>
      <c r="EZ54" s="142" t="str">
        <f t="shared" si="81"/>
        <v/>
      </c>
      <c r="FA54" s="142" t="str">
        <f t="shared" si="81"/>
        <v/>
      </c>
      <c r="FB54" s="142" t="str">
        <f t="shared" si="81"/>
        <v/>
      </c>
      <c r="FC54" s="142" t="str">
        <f t="shared" si="81"/>
        <v/>
      </c>
      <c r="FD54" s="142" t="str">
        <f t="shared" si="81"/>
        <v/>
      </c>
      <c r="FE54" s="142" t="str">
        <f t="shared" si="81"/>
        <v/>
      </c>
      <c r="FF54" s="142" t="str">
        <f t="shared" si="81"/>
        <v/>
      </c>
      <c r="FG54" s="142" t="str">
        <f t="shared" si="81"/>
        <v/>
      </c>
      <c r="FH54" s="142" t="str">
        <f t="shared" si="81"/>
        <v/>
      </c>
      <c r="FI54" s="142" t="str">
        <f t="shared" si="81"/>
        <v/>
      </c>
      <c r="FJ54" s="142" t="str">
        <f t="shared" si="81"/>
        <v/>
      </c>
      <c r="FK54" s="142" t="str">
        <f t="shared" si="81"/>
        <v/>
      </c>
      <c r="FL54" s="142" t="str">
        <f t="shared" si="81"/>
        <v/>
      </c>
      <c r="FM54" s="142" t="str">
        <f t="shared" si="81"/>
        <v/>
      </c>
      <c r="FN54" s="142" t="str">
        <f t="shared" si="81"/>
        <v/>
      </c>
      <c r="FO54" s="142" t="str">
        <f t="shared" si="81"/>
        <v/>
      </c>
      <c r="FP54" s="142" t="str">
        <f t="shared" si="81"/>
        <v/>
      </c>
      <c r="FQ54" s="142" t="str">
        <f t="shared" si="81"/>
        <v/>
      </c>
      <c r="FR54" s="142" t="str">
        <f t="shared" si="81"/>
        <v/>
      </c>
      <c r="FS54" s="142" t="str">
        <f t="shared" si="81"/>
        <v/>
      </c>
      <c r="FT54" s="142" t="str">
        <f t="shared" si="81"/>
        <v/>
      </c>
      <c r="FU54" s="142" t="str">
        <f t="shared" ref="FU54:IF54" si="82">IF(OR(ISNUMBER(FU55),ISNUMBER(FU56)),SUM(FU55:FU56),"")</f>
        <v/>
      </c>
      <c r="FV54" s="142" t="str">
        <f t="shared" si="82"/>
        <v/>
      </c>
      <c r="FW54" s="142" t="str">
        <f t="shared" si="82"/>
        <v/>
      </c>
      <c r="FX54" s="142" t="str">
        <f t="shared" si="82"/>
        <v/>
      </c>
      <c r="FY54" s="142" t="str">
        <f t="shared" si="82"/>
        <v/>
      </c>
      <c r="FZ54" s="142" t="str">
        <f t="shared" si="82"/>
        <v/>
      </c>
      <c r="GA54" s="142" t="str">
        <f t="shared" si="82"/>
        <v/>
      </c>
      <c r="GB54" s="142" t="str">
        <f t="shared" si="82"/>
        <v/>
      </c>
      <c r="GC54" s="142" t="str">
        <f t="shared" si="82"/>
        <v/>
      </c>
      <c r="GD54" s="142" t="str">
        <f t="shared" si="82"/>
        <v/>
      </c>
      <c r="GE54" s="142" t="str">
        <f t="shared" si="82"/>
        <v/>
      </c>
      <c r="GF54" s="142" t="str">
        <f t="shared" si="82"/>
        <v/>
      </c>
      <c r="GG54" s="142" t="str">
        <f t="shared" si="82"/>
        <v/>
      </c>
      <c r="GH54" s="142" t="str">
        <f t="shared" si="82"/>
        <v/>
      </c>
      <c r="GI54" s="142" t="str">
        <f t="shared" si="82"/>
        <v/>
      </c>
      <c r="GJ54" s="142" t="str">
        <f t="shared" si="82"/>
        <v/>
      </c>
      <c r="GK54" s="142" t="str">
        <f t="shared" si="82"/>
        <v/>
      </c>
      <c r="GL54" s="142" t="str">
        <f t="shared" si="82"/>
        <v/>
      </c>
      <c r="GM54" s="142" t="str">
        <f t="shared" si="82"/>
        <v/>
      </c>
      <c r="GN54" s="142" t="str">
        <f t="shared" si="82"/>
        <v/>
      </c>
      <c r="GO54" s="142" t="str">
        <f t="shared" si="82"/>
        <v/>
      </c>
      <c r="GP54" s="142" t="str">
        <f t="shared" si="82"/>
        <v/>
      </c>
      <c r="GQ54" s="142" t="str">
        <f t="shared" si="82"/>
        <v/>
      </c>
      <c r="GR54" s="142" t="str">
        <f t="shared" si="82"/>
        <v/>
      </c>
      <c r="GS54" s="142" t="str">
        <f t="shared" si="82"/>
        <v/>
      </c>
      <c r="GT54" s="142" t="str">
        <f t="shared" si="82"/>
        <v/>
      </c>
      <c r="GU54" s="142" t="str">
        <f t="shared" si="82"/>
        <v/>
      </c>
      <c r="GV54" s="142" t="str">
        <f t="shared" si="82"/>
        <v/>
      </c>
      <c r="GW54" s="142" t="str">
        <f t="shared" si="82"/>
        <v/>
      </c>
      <c r="GX54" s="142" t="str">
        <f t="shared" si="82"/>
        <v/>
      </c>
      <c r="GY54" s="142" t="str">
        <f t="shared" si="82"/>
        <v/>
      </c>
      <c r="GZ54" s="142" t="str">
        <f t="shared" si="82"/>
        <v/>
      </c>
      <c r="HA54" s="142" t="str">
        <f t="shared" si="82"/>
        <v/>
      </c>
      <c r="HB54" s="142" t="str">
        <f t="shared" si="82"/>
        <v/>
      </c>
      <c r="HC54" s="142" t="str">
        <f t="shared" si="82"/>
        <v/>
      </c>
      <c r="HD54" s="142" t="str">
        <f t="shared" si="82"/>
        <v/>
      </c>
      <c r="HE54" s="142" t="str">
        <f t="shared" si="82"/>
        <v/>
      </c>
      <c r="HF54" s="142" t="str">
        <f t="shared" si="82"/>
        <v/>
      </c>
      <c r="HG54" s="142" t="str">
        <f t="shared" si="82"/>
        <v/>
      </c>
      <c r="HH54" s="142" t="str">
        <f t="shared" si="82"/>
        <v/>
      </c>
      <c r="HI54" s="142" t="str">
        <f t="shared" si="82"/>
        <v/>
      </c>
      <c r="HJ54" s="142" t="str">
        <f t="shared" si="82"/>
        <v/>
      </c>
      <c r="HK54" s="142" t="str">
        <f t="shared" si="82"/>
        <v/>
      </c>
      <c r="HL54" s="142" t="str">
        <f t="shared" si="82"/>
        <v/>
      </c>
      <c r="HM54" s="142" t="str">
        <f t="shared" si="82"/>
        <v/>
      </c>
      <c r="HN54" s="142" t="str">
        <f t="shared" si="82"/>
        <v/>
      </c>
      <c r="HO54" s="142" t="str">
        <f t="shared" si="82"/>
        <v/>
      </c>
      <c r="HP54" s="142" t="str">
        <f t="shared" si="82"/>
        <v/>
      </c>
      <c r="HQ54" s="142" t="str">
        <f t="shared" si="82"/>
        <v/>
      </c>
      <c r="HR54" s="142" t="str">
        <f t="shared" si="82"/>
        <v/>
      </c>
      <c r="HS54" s="142" t="str">
        <f t="shared" si="82"/>
        <v/>
      </c>
      <c r="HT54" s="142" t="str">
        <f t="shared" si="82"/>
        <v/>
      </c>
      <c r="HU54" s="142" t="str">
        <f t="shared" si="82"/>
        <v/>
      </c>
      <c r="HV54" s="142" t="str">
        <f t="shared" si="82"/>
        <v/>
      </c>
      <c r="HW54" s="142" t="str">
        <f t="shared" si="82"/>
        <v/>
      </c>
      <c r="HX54" s="142" t="str">
        <f t="shared" si="82"/>
        <v/>
      </c>
      <c r="HY54" s="142" t="str">
        <f t="shared" si="82"/>
        <v/>
      </c>
      <c r="HZ54" s="142" t="str">
        <f t="shared" si="82"/>
        <v/>
      </c>
      <c r="IA54" s="142" t="str">
        <f t="shared" si="82"/>
        <v/>
      </c>
      <c r="IB54" s="142" t="str">
        <f t="shared" si="82"/>
        <v/>
      </c>
      <c r="IC54" s="142" t="str">
        <f t="shared" si="82"/>
        <v/>
      </c>
      <c r="ID54" s="142" t="str">
        <f t="shared" si="82"/>
        <v/>
      </c>
      <c r="IE54" s="142" t="str">
        <f t="shared" si="82"/>
        <v/>
      </c>
      <c r="IF54" s="142" t="str">
        <f t="shared" si="82"/>
        <v/>
      </c>
      <c r="IG54" s="142" t="str">
        <f t="shared" ref="IG54:KR54" si="83">IF(OR(ISNUMBER(IG55),ISNUMBER(IG56)),SUM(IG55:IG56),"")</f>
        <v/>
      </c>
      <c r="IH54" s="142" t="str">
        <f t="shared" si="83"/>
        <v/>
      </c>
      <c r="II54" s="142" t="str">
        <f t="shared" si="83"/>
        <v/>
      </c>
      <c r="IJ54" s="142" t="str">
        <f t="shared" si="83"/>
        <v/>
      </c>
      <c r="IK54" s="142" t="str">
        <f t="shared" si="83"/>
        <v/>
      </c>
      <c r="IL54" s="142" t="str">
        <f t="shared" si="83"/>
        <v/>
      </c>
      <c r="IM54" s="142" t="str">
        <f t="shared" si="83"/>
        <v/>
      </c>
      <c r="IN54" s="142" t="str">
        <f t="shared" si="83"/>
        <v/>
      </c>
      <c r="IO54" s="142" t="str">
        <f t="shared" si="83"/>
        <v/>
      </c>
      <c r="IP54" s="142" t="str">
        <f t="shared" si="83"/>
        <v/>
      </c>
      <c r="IQ54" s="142" t="str">
        <f t="shared" si="83"/>
        <v/>
      </c>
      <c r="IR54" s="142" t="str">
        <f t="shared" si="83"/>
        <v/>
      </c>
      <c r="IS54" s="142" t="str">
        <f t="shared" si="83"/>
        <v/>
      </c>
      <c r="IT54" s="142" t="str">
        <f t="shared" si="83"/>
        <v/>
      </c>
      <c r="IU54" s="142" t="str">
        <f t="shared" si="83"/>
        <v/>
      </c>
      <c r="IV54" s="142" t="str">
        <f t="shared" si="83"/>
        <v/>
      </c>
      <c r="IW54" s="142" t="str">
        <f t="shared" si="83"/>
        <v/>
      </c>
      <c r="IX54" s="142" t="str">
        <f t="shared" si="83"/>
        <v/>
      </c>
      <c r="IY54" s="142" t="str">
        <f t="shared" si="83"/>
        <v/>
      </c>
      <c r="IZ54" s="142" t="str">
        <f t="shared" si="83"/>
        <v/>
      </c>
      <c r="JA54" s="142" t="str">
        <f t="shared" si="83"/>
        <v/>
      </c>
      <c r="JB54" s="142" t="str">
        <f t="shared" si="83"/>
        <v/>
      </c>
      <c r="JC54" s="142" t="str">
        <f t="shared" si="83"/>
        <v/>
      </c>
      <c r="JD54" s="142" t="str">
        <f t="shared" si="83"/>
        <v/>
      </c>
      <c r="JE54" s="142" t="str">
        <f t="shared" si="83"/>
        <v/>
      </c>
      <c r="JF54" s="142" t="str">
        <f t="shared" si="83"/>
        <v/>
      </c>
      <c r="JG54" s="142" t="str">
        <f t="shared" si="83"/>
        <v/>
      </c>
      <c r="JH54" s="142" t="str">
        <f t="shared" si="83"/>
        <v/>
      </c>
      <c r="JI54" s="142" t="str">
        <f t="shared" si="83"/>
        <v/>
      </c>
      <c r="JJ54" s="142" t="str">
        <f t="shared" si="83"/>
        <v/>
      </c>
      <c r="JK54" s="142" t="str">
        <f t="shared" si="83"/>
        <v/>
      </c>
      <c r="JL54" s="142" t="str">
        <f t="shared" si="83"/>
        <v/>
      </c>
      <c r="JM54" s="142" t="str">
        <f t="shared" si="83"/>
        <v/>
      </c>
      <c r="JN54" s="142" t="str">
        <f t="shared" si="83"/>
        <v/>
      </c>
      <c r="JO54" s="142" t="str">
        <f t="shared" si="83"/>
        <v/>
      </c>
      <c r="JP54" s="142" t="str">
        <f t="shared" si="83"/>
        <v/>
      </c>
      <c r="JQ54" s="142" t="str">
        <f t="shared" si="83"/>
        <v/>
      </c>
      <c r="JR54" s="142" t="str">
        <f t="shared" si="83"/>
        <v/>
      </c>
      <c r="JS54" s="142" t="str">
        <f t="shared" si="83"/>
        <v/>
      </c>
      <c r="JT54" s="142" t="str">
        <f t="shared" si="83"/>
        <v/>
      </c>
      <c r="JU54" s="142" t="str">
        <f t="shared" si="83"/>
        <v/>
      </c>
      <c r="JV54" s="142" t="str">
        <f t="shared" si="83"/>
        <v/>
      </c>
      <c r="JW54" s="142" t="str">
        <f t="shared" si="83"/>
        <v/>
      </c>
      <c r="JX54" s="142" t="str">
        <f t="shared" si="83"/>
        <v/>
      </c>
      <c r="JY54" s="142" t="str">
        <f t="shared" si="83"/>
        <v/>
      </c>
      <c r="JZ54" s="142" t="str">
        <f t="shared" si="83"/>
        <v/>
      </c>
      <c r="KA54" s="142" t="str">
        <f t="shared" si="83"/>
        <v/>
      </c>
      <c r="KB54" s="142" t="str">
        <f t="shared" si="83"/>
        <v/>
      </c>
      <c r="KC54" s="142" t="str">
        <f t="shared" si="83"/>
        <v/>
      </c>
      <c r="KD54" s="142" t="str">
        <f t="shared" si="83"/>
        <v/>
      </c>
      <c r="KE54" s="142" t="str">
        <f t="shared" si="83"/>
        <v/>
      </c>
      <c r="KF54" s="142" t="str">
        <f t="shared" si="83"/>
        <v/>
      </c>
      <c r="KG54" s="142" t="str">
        <f t="shared" si="83"/>
        <v/>
      </c>
      <c r="KH54" s="142" t="str">
        <f t="shared" si="83"/>
        <v/>
      </c>
      <c r="KI54" s="142" t="str">
        <f t="shared" si="83"/>
        <v/>
      </c>
      <c r="KJ54" s="142" t="str">
        <f t="shared" si="83"/>
        <v/>
      </c>
      <c r="KK54" s="142" t="str">
        <f t="shared" si="83"/>
        <v/>
      </c>
      <c r="KL54" s="142" t="str">
        <f t="shared" si="83"/>
        <v/>
      </c>
      <c r="KM54" s="142" t="str">
        <f t="shared" si="83"/>
        <v/>
      </c>
      <c r="KN54" s="142" t="str">
        <f t="shared" si="83"/>
        <v/>
      </c>
      <c r="KO54" s="142" t="str">
        <f t="shared" si="83"/>
        <v/>
      </c>
      <c r="KP54" s="142" t="str">
        <f t="shared" si="83"/>
        <v/>
      </c>
      <c r="KQ54" s="142" t="str">
        <f t="shared" si="83"/>
        <v/>
      </c>
      <c r="KR54" s="142" t="str">
        <f t="shared" si="83"/>
        <v/>
      </c>
      <c r="KS54" s="142" t="str">
        <f t="shared" ref="KS54:MH54" si="84">IF(OR(ISNUMBER(KS55),ISNUMBER(KS56)),SUM(KS55:KS56),"")</f>
        <v/>
      </c>
      <c r="KT54" s="142" t="str">
        <f t="shared" si="84"/>
        <v/>
      </c>
      <c r="KU54" s="142" t="str">
        <f t="shared" si="84"/>
        <v/>
      </c>
      <c r="KV54" s="142" t="str">
        <f t="shared" si="84"/>
        <v/>
      </c>
      <c r="KW54" s="142" t="str">
        <f t="shared" si="84"/>
        <v/>
      </c>
      <c r="KX54" s="142" t="str">
        <f t="shared" si="84"/>
        <v/>
      </c>
      <c r="KY54" s="142" t="str">
        <f t="shared" si="84"/>
        <v/>
      </c>
      <c r="KZ54" s="142" t="str">
        <f t="shared" si="84"/>
        <v/>
      </c>
      <c r="LA54" s="142" t="str">
        <f t="shared" si="84"/>
        <v/>
      </c>
      <c r="LB54" s="142" t="str">
        <f t="shared" si="84"/>
        <v/>
      </c>
      <c r="LC54" s="142" t="str">
        <f t="shared" si="84"/>
        <v/>
      </c>
      <c r="LD54" s="142" t="str">
        <f t="shared" si="84"/>
        <v/>
      </c>
      <c r="LE54" s="142" t="str">
        <f t="shared" si="84"/>
        <v/>
      </c>
      <c r="LF54" s="142" t="str">
        <f t="shared" si="84"/>
        <v/>
      </c>
      <c r="LG54" s="142" t="str">
        <f t="shared" si="84"/>
        <v/>
      </c>
      <c r="LH54" s="142" t="str">
        <f t="shared" si="84"/>
        <v/>
      </c>
      <c r="LI54" s="142" t="str">
        <f t="shared" si="84"/>
        <v/>
      </c>
      <c r="LJ54" s="142" t="str">
        <f t="shared" si="84"/>
        <v/>
      </c>
      <c r="LK54" s="142" t="str">
        <f t="shared" si="84"/>
        <v/>
      </c>
      <c r="LL54" s="142" t="str">
        <f t="shared" si="84"/>
        <v/>
      </c>
      <c r="LM54" s="142" t="str">
        <f t="shared" si="84"/>
        <v/>
      </c>
      <c r="LN54" s="142" t="str">
        <f t="shared" si="84"/>
        <v/>
      </c>
      <c r="LO54" s="142" t="str">
        <f t="shared" si="84"/>
        <v/>
      </c>
      <c r="LP54" s="142" t="str">
        <f t="shared" si="84"/>
        <v/>
      </c>
      <c r="LQ54" s="142" t="str">
        <f t="shared" si="84"/>
        <v/>
      </c>
      <c r="LR54" s="142" t="str">
        <f t="shared" si="84"/>
        <v/>
      </c>
      <c r="LS54" s="142" t="str">
        <f t="shared" si="84"/>
        <v/>
      </c>
      <c r="LT54" s="142" t="str">
        <f t="shared" si="84"/>
        <v/>
      </c>
      <c r="LU54" s="142" t="str">
        <f t="shared" si="84"/>
        <v/>
      </c>
      <c r="LV54" s="142" t="str">
        <f t="shared" si="84"/>
        <v/>
      </c>
      <c r="LW54" s="142" t="str">
        <f t="shared" si="84"/>
        <v/>
      </c>
      <c r="LX54" s="142" t="str">
        <f t="shared" si="84"/>
        <v/>
      </c>
      <c r="LY54" s="142" t="str">
        <f t="shared" si="84"/>
        <v/>
      </c>
      <c r="LZ54" s="142" t="str">
        <f t="shared" si="84"/>
        <v/>
      </c>
      <c r="MA54" s="142" t="str">
        <f t="shared" si="84"/>
        <v/>
      </c>
      <c r="MB54" s="142" t="str">
        <f t="shared" si="84"/>
        <v/>
      </c>
      <c r="MC54" s="142" t="str">
        <f t="shared" si="84"/>
        <v/>
      </c>
      <c r="MD54" s="142" t="str">
        <f t="shared" si="84"/>
        <v/>
      </c>
      <c r="ME54" s="142" t="str">
        <f t="shared" si="84"/>
        <v/>
      </c>
      <c r="MF54" s="142" t="str">
        <f t="shared" si="84"/>
        <v/>
      </c>
      <c r="MG54" s="142" t="str">
        <f t="shared" si="84"/>
        <v/>
      </c>
      <c r="MH54" s="142" t="str">
        <f t="shared" si="84"/>
        <v/>
      </c>
    </row>
    <row r="55" spans="2:346" x14ac:dyDescent="0.3">
      <c r="B55" s="62" t="s">
        <v>729</v>
      </c>
      <c r="C55" s="86" t="s">
        <v>876</v>
      </c>
      <c r="D55" s="186" t="e">
        <f t="shared" si="71"/>
        <v>#N/A</v>
      </c>
      <c r="E55" s="197">
        <f t="shared" si="72"/>
        <v>0</v>
      </c>
      <c r="F55" s="197">
        <f t="shared" si="64"/>
        <v>0</v>
      </c>
      <c r="G55" s="141"/>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c r="EP55" s="138"/>
      <c r="EQ55" s="138"/>
      <c r="ER55" s="138"/>
      <c r="ES55" s="138"/>
      <c r="ET55" s="138"/>
      <c r="EU55" s="138"/>
      <c r="EV55" s="138"/>
      <c r="EW55" s="138"/>
      <c r="EX55" s="138"/>
      <c r="EY55" s="138"/>
      <c r="EZ55" s="138"/>
      <c r="FA55" s="138"/>
      <c r="FB55" s="138"/>
      <c r="FC55" s="138"/>
      <c r="FD55" s="138"/>
      <c r="FE55" s="138"/>
      <c r="FF55" s="138"/>
      <c r="FG55" s="138"/>
      <c r="FH55" s="138"/>
      <c r="FI55" s="138"/>
      <c r="FJ55" s="138"/>
      <c r="FK55" s="138"/>
      <c r="FL55" s="138"/>
      <c r="FM55" s="138"/>
      <c r="FN55" s="138"/>
      <c r="FO55" s="138"/>
      <c r="FP55" s="138"/>
      <c r="FQ55" s="138"/>
      <c r="FR55" s="138"/>
      <c r="FS55" s="138"/>
      <c r="FT55" s="138"/>
      <c r="FU55" s="138"/>
      <c r="FV55" s="138"/>
      <c r="FW55" s="138"/>
      <c r="FX55" s="138"/>
      <c r="FY55" s="138"/>
      <c r="FZ55" s="138"/>
      <c r="GA55" s="138"/>
      <c r="GB55" s="138"/>
      <c r="GC55" s="138"/>
      <c r="GD55" s="138"/>
      <c r="GE55" s="138"/>
      <c r="GF55" s="138"/>
      <c r="GG55" s="138"/>
      <c r="GH55" s="138"/>
      <c r="GI55" s="138"/>
      <c r="GJ55" s="138"/>
      <c r="GK55" s="138"/>
      <c r="GL55" s="138"/>
      <c r="GM55" s="138"/>
      <c r="GN55" s="138"/>
      <c r="GO55" s="138"/>
      <c r="GP55" s="138"/>
      <c r="GQ55" s="138"/>
      <c r="GR55" s="138"/>
      <c r="GS55" s="138"/>
      <c r="GT55" s="138"/>
      <c r="GU55" s="138"/>
      <c r="GV55" s="138"/>
      <c r="GW55" s="138"/>
      <c r="GX55" s="138"/>
      <c r="GY55" s="138"/>
      <c r="GZ55" s="138"/>
      <c r="HA55" s="138"/>
      <c r="HB55" s="138"/>
      <c r="HC55" s="138"/>
      <c r="HD55" s="138"/>
      <c r="HE55" s="138"/>
      <c r="HF55" s="138"/>
      <c r="HG55" s="138"/>
      <c r="HH55" s="138"/>
      <c r="HI55" s="138"/>
      <c r="HJ55" s="138"/>
      <c r="HK55" s="138"/>
      <c r="HL55" s="138"/>
      <c r="HM55" s="138"/>
      <c r="HN55" s="138"/>
      <c r="HO55" s="138"/>
      <c r="HP55" s="138"/>
      <c r="HQ55" s="138"/>
      <c r="HR55" s="138"/>
      <c r="HS55" s="138"/>
      <c r="HT55" s="138"/>
      <c r="HU55" s="138"/>
      <c r="HV55" s="138"/>
      <c r="HW55" s="138"/>
      <c r="HX55" s="138"/>
      <c r="HY55" s="138"/>
      <c r="HZ55" s="138"/>
      <c r="IA55" s="138"/>
      <c r="IB55" s="138"/>
      <c r="IC55" s="138"/>
      <c r="ID55" s="138"/>
      <c r="IE55" s="138"/>
      <c r="IF55" s="138"/>
      <c r="IG55" s="138"/>
      <c r="IH55" s="138"/>
      <c r="II55" s="138"/>
      <c r="IJ55" s="138"/>
      <c r="IK55" s="138"/>
      <c r="IL55" s="138"/>
      <c r="IM55" s="138"/>
      <c r="IN55" s="138"/>
      <c r="IO55" s="138"/>
      <c r="IP55" s="138"/>
      <c r="IQ55" s="138"/>
      <c r="IR55" s="138"/>
      <c r="IS55" s="138"/>
      <c r="IT55" s="138"/>
      <c r="IU55" s="138"/>
      <c r="IV55" s="138"/>
      <c r="IW55" s="138"/>
      <c r="IX55" s="138"/>
      <c r="IY55" s="138"/>
      <c r="IZ55" s="138"/>
      <c r="JA55" s="138"/>
      <c r="JB55" s="138"/>
      <c r="JC55" s="138"/>
      <c r="JD55" s="138"/>
      <c r="JE55" s="138"/>
      <c r="JF55" s="138"/>
      <c r="JG55" s="138"/>
      <c r="JH55" s="138"/>
      <c r="JI55" s="138"/>
      <c r="JJ55" s="138"/>
      <c r="JK55" s="138"/>
      <c r="JL55" s="138"/>
      <c r="JM55" s="138"/>
      <c r="JN55" s="138"/>
      <c r="JO55" s="138"/>
      <c r="JP55" s="138"/>
      <c r="JQ55" s="138"/>
      <c r="JR55" s="138"/>
      <c r="JS55" s="138"/>
      <c r="JT55" s="138"/>
      <c r="JU55" s="138"/>
      <c r="JV55" s="138"/>
      <c r="JW55" s="138"/>
      <c r="JX55" s="138"/>
      <c r="JY55" s="138"/>
      <c r="JZ55" s="138"/>
      <c r="KA55" s="138"/>
      <c r="KB55" s="138"/>
      <c r="KC55" s="138"/>
      <c r="KD55" s="138"/>
      <c r="KE55" s="138"/>
      <c r="KF55" s="138"/>
      <c r="KG55" s="138"/>
      <c r="KH55" s="138"/>
      <c r="KI55" s="138"/>
      <c r="KJ55" s="138"/>
      <c r="KK55" s="138"/>
      <c r="KL55" s="138"/>
      <c r="KM55" s="138"/>
      <c r="KN55" s="138"/>
      <c r="KO55" s="138"/>
      <c r="KP55" s="138"/>
      <c r="KQ55" s="138"/>
      <c r="KR55" s="138"/>
      <c r="KS55" s="138"/>
      <c r="KT55" s="138"/>
      <c r="KU55" s="138"/>
      <c r="KV55" s="138"/>
      <c r="KW55" s="138"/>
      <c r="KX55" s="138"/>
      <c r="KY55" s="138"/>
      <c r="KZ55" s="138"/>
      <c r="LA55" s="138"/>
      <c r="LB55" s="138"/>
      <c r="LC55" s="138"/>
      <c r="LD55" s="138"/>
      <c r="LE55" s="138"/>
      <c r="LF55" s="138"/>
      <c r="LG55" s="138"/>
      <c r="LH55" s="138"/>
      <c r="LI55" s="138"/>
      <c r="LJ55" s="138"/>
      <c r="LK55" s="138"/>
      <c r="LL55" s="138"/>
      <c r="LM55" s="138"/>
      <c r="LN55" s="138"/>
      <c r="LO55" s="138"/>
      <c r="LP55" s="138"/>
      <c r="LQ55" s="138"/>
      <c r="LR55" s="138"/>
      <c r="LS55" s="138"/>
      <c r="LT55" s="138"/>
      <c r="LU55" s="138"/>
      <c r="LV55" s="138"/>
      <c r="LW55" s="138"/>
      <c r="LX55" s="138"/>
      <c r="LY55" s="138"/>
      <c r="LZ55" s="138"/>
      <c r="MA55" s="138"/>
      <c r="MB55" s="138"/>
      <c r="MC55" s="138"/>
      <c r="MD55" s="138"/>
      <c r="ME55" s="138"/>
      <c r="MF55" s="138"/>
      <c r="MG55" s="138"/>
      <c r="MH55" s="138"/>
    </row>
    <row r="56" spans="2:346" x14ac:dyDescent="0.3">
      <c r="B56" s="62" t="s">
        <v>731</v>
      </c>
      <c r="C56" s="86" t="s">
        <v>877</v>
      </c>
      <c r="D56" s="186" t="e">
        <f t="shared" si="71"/>
        <v>#N/A</v>
      </c>
      <c r="E56" s="197">
        <f t="shared" si="72"/>
        <v>0</v>
      </c>
      <c r="F56" s="197">
        <f t="shared" si="64"/>
        <v>0</v>
      </c>
      <c r="G56" s="141"/>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c r="EH56" s="138"/>
      <c r="EI56" s="138"/>
      <c r="EJ56" s="138"/>
      <c r="EK56" s="138"/>
      <c r="EL56" s="138"/>
      <c r="EM56" s="138"/>
      <c r="EN56" s="138"/>
      <c r="EO56" s="138"/>
      <c r="EP56" s="138"/>
      <c r="EQ56" s="138"/>
      <c r="ER56" s="138"/>
      <c r="ES56" s="138"/>
      <c r="ET56" s="138"/>
      <c r="EU56" s="138"/>
      <c r="EV56" s="138"/>
      <c r="EW56" s="138"/>
      <c r="EX56" s="138"/>
      <c r="EY56" s="138"/>
      <c r="EZ56" s="138"/>
      <c r="FA56" s="138"/>
      <c r="FB56" s="138"/>
      <c r="FC56" s="138"/>
      <c r="FD56" s="138"/>
      <c r="FE56" s="138"/>
      <c r="FF56" s="138"/>
      <c r="FG56" s="138"/>
      <c r="FH56" s="138"/>
      <c r="FI56" s="138"/>
      <c r="FJ56" s="138"/>
      <c r="FK56" s="138"/>
      <c r="FL56" s="138"/>
      <c r="FM56" s="138"/>
      <c r="FN56" s="138"/>
      <c r="FO56" s="138"/>
      <c r="FP56" s="138"/>
      <c r="FQ56" s="138"/>
      <c r="FR56" s="138"/>
      <c r="FS56" s="138"/>
      <c r="FT56" s="138"/>
      <c r="FU56" s="138"/>
      <c r="FV56" s="138"/>
      <c r="FW56" s="138"/>
      <c r="FX56" s="138"/>
      <c r="FY56" s="138"/>
      <c r="FZ56" s="138"/>
      <c r="GA56" s="138"/>
      <c r="GB56" s="138"/>
      <c r="GC56" s="138"/>
      <c r="GD56" s="138"/>
      <c r="GE56" s="138"/>
      <c r="GF56" s="138"/>
      <c r="GG56" s="138"/>
      <c r="GH56" s="138"/>
      <c r="GI56" s="138"/>
      <c r="GJ56" s="138"/>
      <c r="GK56" s="138"/>
      <c r="GL56" s="138"/>
      <c r="GM56" s="138"/>
      <c r="GN56" s="138"/>
      <c r="GO56" s="138"/>
      <c r="GP56" s="138"/>
      <c r="GQ56" s="138"/>
      <c r="GR56" s="138"/>
      <c r="GS56" s="138"/>
      <c r="GT56" s="138"/>
      <c r="GU56" s="138"/>
      <c r="GV56" s="138"/>
      <c r="GW56" s="138"/>
      <c r="GX56" s="138"/>
      <c r="GY56" s="138"/>
      <c r="GZ56" s="138"/>
      <c r="HA56" s="138"/>
      <c r="HB56" s="138"/>
      <c r="HC56" s="138"/>
      <c r="HD56" s="138"/>
      <c r="HE56" s="138"/>
      <c r="HF56" s="138"/>
      <c r="HG56" s="138"/>
      <c r="HH56" s="138"/>
      <c r="HI56" s="138"/>
      <c r="HJ56" s="138"/>
      <c r="HK56" s="138"/>
      <c r="HL56" s="138"/>
      <c r="HM56" s="138"/>
      <c r="HN56" s="138"/>
      <c r="HO56" s="138"/>
      <c r="HP56" s="138"/>
      <c r="HQ56" s="138"/>
      <c r="HR56" s="138"/>
      <c r="HS56" s="138"/>
      <c r="HT56" s="138"/>
      <c r="HU56" s="138"/>
      <c r="HV56" s="138"/>
      <c r="HW56" s="138"/>
      <c r="HX56" s="138"/>
      <c r="HY56" s="138"/>
      <c r="HZ56" s="138"/>
      <c r="IA56" s="138"/>
      <c r="IB56" s="138"/>
      <c r="IC56" s="138"/>
      <c r="ID56" s="138"/>
      <c r="IE56" s="138"/>
      <c r="IF56" s="138"/>
      <c r="IG56" s="138"/>
      <c r="IH56" s="138"/>
      <c r="II56" s="138"/>
      <c r="IJ56" s="138"/>
      <c r="IK56" s="138"/>
      <c r="IL56" s="138"/>
      <c r="IM56" s="138"/>
      <c r="IN56" s="138"/>
      <c r="IO56" s="138"/>
      <c r="IP56" s="138"/>
      <c r="IQ56" s="138"/>
      <c r="IR56" s="138"/>
      <c r="IS56" s="138"/>
      <c r="IT56" s="138"/>
      <c r="IU56" s="138"/>
      <c r="IV56" s="138"/>
      <c r="IW56" s="138"/>
      <c r="IX56" s="138"/>
      <c r="IY56" s="138"/>
      <c r="IZ56" s="138"/>
      <c r="JA56" s="138"/>
      <c r="JB56" s="138"/>
      <c r="JC56" s="138"/>
      <c r="JD56" s="138"/>
      <c r="JE56" s="138"/>
      <c r="JF56" s="138"/>
      <c r="JG56" s="138"/>
      <c r="JH56" s="138"/>
      <c r="JI56" s="138"/>
      <c r="JJ56" s="138"/>
      <c r="JK56" s="138"/>
      <c r="JL56" s="138"/>
      <c r="JM56" s="138"/>
      <c r="JN56" s="138"/>
      <c r="JO56" s="138"/>
      <c r="JP56" s="138"/>
      <c r="JQ56" s="138"/>
      <c r="JR56" s="138"/>
      <c r="JS56" s="138"/>
      <c r="JT56" s="138"/>
      <c r="JU56" s="138"/>
      <c r="JV56" s="138"/>
      <c r="JW56" s="138"/>
      <c r="JX56" s="138"/>
      <c r="JY56" s="138"/>
      <c r="JZ56" s="138"/>
      <c r="KA56" s="138"/>
      <c r="KB56" s="138"/>
      <c r="KC56" s="138"/>
      <c r="KD56" s="138"/>
      <c r="KE56" s="138"/>
      <c r="KF56" s="138"/>
      <c r="KG56" s="138"/>
      <c r="KH56" s="138"/>
      <c r="KI56" s="138"/>
      <c r="KJ56" s="138"/>
      <c r="KK56" s="138"/>
      <c r="KL56" s="138"/>
      <c r="KM56" s="138"/>
      <c r="KN56" s="138"/>
      <c r="KO56" s="138"/>
      <c r="KP56" s="138"/>
      <c r="KQ56" s="138"/>
      <c r="KR56" s="138"/>
      <c r="KS56" s="138"/>
      <c r="KT56" s="138"/>
      <c r="KU56" s="138"/>
      <c r="KV56" s="138"/>
      <c r="KW56" s="138"/>
      <c r="KX56" s="138"/>
      <c r="KY56" s="138"/>
      <c r="KZ56" s="138"/>
      <c r="LA56" s="138"/>
      <c r="LB56" s="138"/>
      <c r="LC56" s="138"/>
      <c r="LD56" s="138"/>
      <c r="LE56" s="138"/>
      <c r="LF56" s="138"/>
      <c r="LG56" s="138"/>
      <c r="LH56" s="138"/>
      <c r="LI56" s="138"/>
      <c r="LJ56" s="138"/>
      <c r="LK56" s="138"/>
      <c r="LL56" s="138"/>
      <c r="LM56" s="138"/>
      <c r="LN56" s="138"/>
      <c r="LO56" s="138"/>
      <c r="LP56" s="138"/>
      <c r="LQ56" s="138"/>
      <c r="LR56" s="138"/>
      <c r="LS56" s="138"/>
      <c r="LT56" s="138"/>
      <c r="LU56" s="138"/>
      <c r="LV56" s="138"/>
      <c r="LW56" s="138"/>
      <c r="LX56" s="138"/>
      <c r="LY56" s="138"/>
      <c r="LZ56" s="138"/>
      <c r="MA56" s="138"/>
      <c r="MB56" s="138"/>
      <c r="MC56" s="138"/>
      <c r="MD56" s="138"/>
      <c r="ME56" s="138"/>
      <c r="MF56" s="138"/>
      <c r="MG56" s="138"/>
      <c r="MH56" s="138"/>
    </row>
    <row r="57" spans="2:346" x14ac:dyDescent="0.3">
      <c r="B57" s="59" t="s">
        <v>733</v>
      </c>
      <c r="C57" s="86" t="s">
        <v>878</v>
      </c>
      <c r="D57" s="186" t="e">
        <f t="shared" si="71"/>
        <v>#N/A</v>
      </c>
      <c r="E57" s="197">
        <f t="shared" si="72"/>
        <v>0</v>
      </c>
      <c r="F57" s="197">
        <f t="shared" si="64"/>
        <v>0</v>
      </c>
      <c r="G57" s="141"/>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138"/>
      <c r="CL57" s="138"/>
      <c r="CM57" s="138"/>
      <c r="CN57" s="138"/>
      <c r="CO57" s="138"/>
      <c r="CP57" s="138"/>
      <c r="CQ57" s="138"/>
      <c r="CR57" s="138"/>
      <c r="CS57" s="138"/>
      <c r="CT57" s="138"/>
      <c r="CU57" s="138"/>
      <c r="CV57" s="138"/>
      <c r="CW57" s="138"/>
      <c r="CX57" s="138"/>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c r="EH57" s="138"/>
      <c r="EI57" s="138"/>
      <c r="EJ57" s="138"/>
      <c r="EK57" s="138"/>
      <c r="EL57" s="138"/>
      <c r="EM57" s="138"/>
      <c r="EN57" s="138"/>
      <c r="EO57" s="138"/>
      <c r="EP57" s="138"/>
      <c r="EQ57" s="138"/>
      <c r="ER57" s="138"/>
      <c r="ES57" s="138"/>
      <c r="ET57" s="138"/>
      <c r="EU57" s="138"/>
      <c r="EV57" s="138"/>
      <c r="EW57" s="138"/>
      <c r="EX57" s="138"/>
      <c r="EY57" s="138"/>
      <c r="EZ57" s="138"/>
      <c r="FA57" s="138"/>
      <c r="FB57" s="138"/>
      <c r="FC57" s="138"/>
      <c r="FD57" s="138"/>
      <c r="FE57" s="138"/>
      <c r="FF57" s="138"/>
      <c r="FG57" s="138"/>
      <c r="FH57" s="138"/>
      <c r="FI57" s="138"/>
      <c r="FJ57" s="138"/>
      <c r="FK57" s="138"/>
      <c r="FL57" s="138"/>
      <c r="FM57" s="138"/>
      <c r="FN57" s="138"/>
      <c r="FO57" s="138"/>
      <c r="FP57" s="138"/>
      <c r="FQ57" s="138"/>
      <c r="FR57" s="138"/>
      <c r="FS57" s="138"/>
      <c r="FT57" s="138"/>
      <c r="FU57" s="138"/>
      <c r="FV57" s="138"/>
      <c r="FW57" s="138"/>
      <c r="FX57" s="138"/>
      <c r="FY57" s="138"/>
      <c r="FZ57" s="138"/>
      <c r="GA57" s="138"/>
      <c r="GB57" s="138"/>
      <c r="GC57" s="138"/>
      <c r="GD57" s="138"/>
      <c r="GE57" s="138"/>
      <c r="GF57" s="138"/>
      <c r="GG57" s="138"/>
      <c r="GH57" s="138"/>
      <c r="GI57" s="138"/>
      <c r="GJ57" s="138"/>
      <c r="GK57" s="138"/>
      <c r="GL57" s="138"/>
      <c r="GM57" s="138"/>
      <c r="GN57" s="138"/>
      <c r="GO57" s="138"/>
      <c r="GP57" s="138"/>
      <c r="GQ57" s="138"/>
      <c r="GR57" s="138"/>
      <c r="GS57" s="138"/>
      <c r="GT57" s="138"/>
      <c r="GU57" s="138"/>
      <c r="GV57" s="138"/>
      <c r="GW57" s="138"/>
      <c r="GX57" s="138"/>
      <c r="GY57" s="138"/>
      <c r="GZ57" s="138"/>
      <c r="HA57" s="138"/>
      <c r="HB57" s="138"/>
      <c r="HC57" s="138"/>
      <c r="HD57" s="138"/>
      <c r="HE57" s="138"/>
      <c r="HF57" s="138"/>
      <c r="HG57" s="138"/>
      <c r="HH57" s="138"/>
      <c r="HI57" s="138"/>
      <c r="HJ57" s="138"/>
      <c r="HK57" s="138"/>
      <c r="HL57" s="138"/>
      <c r="HM57" s="138"/>
      <c r="HN57" s="138"/>
      <c r="HO57" s="138"/>
      <c r="HP57" s="138"/>
      <c r="HQ57" s="138"/>
      <c r="HR57" s="138"/>
      <c r="HS57" s="138"/>
      <c r="HT57" s="138"/>
      <c r="HU57" s="138"/>
      <c r="HV57" s="138"/>
      <c r="HW57" s="138"/>
      <c r="HX57" s="138"/>
      <c r="HY57" s="138"/>
      <c r="HZ57" s="138"/>
      <c r="IA57" s="138"/>
      <c r="IB57" s="138"/>
      <c r="IC57" s="138"/>
      <c r="ID57" s="138"/>
      <c r="IE57" s="138"/>
      <c r="IF57" s="138"/>
      <c r="IG57" s="138"/>
      <c r="IH57" s="138"/>
      <c r="II57" s="138"/>
      <c r="IJ57" s="138"/>
      <c r="IK57" s="138"/>
      <c r="IL57" s="138"/>
      <c r="IM57" s="138"/>
      <c r="IN57" s="138"/>
      <c r="IO57" s="138"/>
      <c r="IP57" s="138"/>
      <c r="IQ57" s="138"/>
      <c r="IR57" s="138"/>
      <c r="IS57" s="138"/>
      <c r="IT57" s="138"/>
      <c r="IU57" s="138"/>
      <c r="IV57" s="138"/>
      <c r="IW57" s="138"/>
      <c r="IX57" s="138"/>
      <c r="IY57" s="138"/>
      <c r="IZ57" s="138"/>
      <c r="JA57" s="138"/>
      <c r="JB57" s="138"/>
      <c r="JC57" s="138"/>
      <c r="JD57" s="138"/>
      <c r="JE57" s="138"/>
      <c r="JF57" s="138"/>
      <c r="JG57" s="138"/>
      <c r="JH57" s="138"/>
      <c r="JI57" s="138"/>
      <c r="JJ57" s="138"/>
      <c r="JK57" s="138"/>
      <c r="JL57" s="138"/>
      <c r="JM57" s="138"/>
      <c r="JN57" s="138"/>
      <c r="JO57" s="138"/>
      <c r="JP57" s="138"/>
      <c r="JQ57" s="138"/>
      <c r="JR57" s="138"/>
      <c r="JS57" s="138"/>
      <c r="JT57" s="138"/>
      <c r="JU57" s="138"/>
      <c r="JV57" s="138"/>
      <c r="JW57" s="138"/>
      <c r="JX57" s="138"/>
      <c r="JY57" s="138"/>
      <c r="JZ57" s="138"/>
      <c r="KA57" s="138"/>
      <c r="KB57" s="138"/>
      <c r="KC57" s="138"/>
      <c r="KD57" s="138"/>
      <c r="KE57" s="138"/>
      <c r="KF57" s="138"/>
      <c r="KG57" s="138"/>
      <c r="KH57" s="138"/>
      <c r="KI57" s="138"/>
      <c r="KJ57" s="138"/>
      <c r="KK57" s="138"/>
      <c r="KL57" s="138"/>
      <c r="KM57" s="138"/>
      <c r="KN57" s="138"/>
      <c r="KO57" s="138"/>
      <c r="KP57" s="138"/>
      <c r="KQ57" s="138"/>
      <c r="KR57" s="138"/>
      <c r="KS57" s="138"/>
      <c r="KT57" s="138"/>
      <c r="KU57" s="138"/>
      <c r="KV57" s="138"/>
      <c r="KW57" s="138"/>
      <c r="KX57" s="138"/>
      <c r="KY57" s="138"/>
      <c r="KZ57" s="138"/>
      <c r="LA57" s="138"/>
      <c r="LB57" s="138"/>
      <c r="LC57" s="138"/>
      <c r="LD57" s="138"/>
      <c r="LE57" s="138"/>
      <c r="LF57" s="138"/>
      <c r="LG57" s="138"/>
      <c r="LH57" s="138"/>
      <c r="LI57" s="138"/>
      <c r="LJ57" s="138"/>
      <c r="LK57" s="138"/>
      <c r="LL57" s="138"/>
      <c r="LM57" s="138"/>
      <c r="LN57" s="138"/>
      <c r="LO57" s="138"/>
      <c r="LP57" s="138"/>
      <c r="LQ57" s="138"/>
      <c r="LR57" s="138"/>
      <c r="LS57" s="138"/>
      <c r="LT57" s="138"/>
      <c r="LU57" s="138"/>
      <c r="LV57" s="138"/>
      <c r="LW57" s="138"/>
      <c r="LX57" s="138"/>
      <c r="LY57" s="138"/>
      <c r="LZ57" s="138"/>
      <c r="MA57" s="138"/>
      <c r="MB57" s="138"/>
      <c r="MC57" s="138"/>
      <c r="MD57" s="138"/>
      <c r="ME57" s="138"/>
      <c r="MF57" s="138"/>
      <c r="MG57" s="138"/>
      <c r="MH57" s="138"/>
    </row>
    <row r="58" spans="2:346" x14ac:dyDescent="0.3">
      <c r="B58" s="59" t="s">
        <v>735</v>
      </c>
      <c r="C58" s="86" t="s">
        <v>879</v>
      </c>
      <c r="D58" s="186" t="e">
        <f t="shared" si="71"/>
        <v>#N/A</v>
      </c>
      <c r="E58" s="197">
        <f t="shared" si="72"/>
        <v>0</v>
      </c>
      <c r="F58" s="197">
        <f t="shared" si="64"/>
        <v>0</v>
      </c>
      <c r="G58" s="141"/>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c r="EH58" s="138"/>
      <c r="EI58" s="138"/>
      <c r="EJ58" s="138"/>
      <c r="EK58" s="138"/>
      <c r="EL58" s="138"/>
      <c r="EM58" s="138"/>
      <c r="EN58" s="138"/>
      <c r="EO58" s="138"/>
      <c r="EP58" s="138"/>
      <c r="EQ58" s="138"/>
      <c r="ER58" s="138"/>
      <c r="ES58" s="138"/>
      <c r="ET58" s="138"/>
      <c r="EU58" s="138"/>
      <c r="EV58" s="138"/>
      <c r="EW58" s="138"/>
      <c r="EX58" s="138"/>
      <c r="EY58" s="138"/>
      <c r="EZ58" s="138"/>
      <c r="FA58" s="138"/>
      <c r="FB58" s="138"/>
      <c r="FC58" s="138"/>
      <c r="FD58" s="138"/>
      <c r="FE58" s="138"/>
      <c r="FF58" s="138"/>
      <c r="FG58" s="138"/>
      <c r="FH58" s="138"/>
      <c r="FI58" s="138"/>
      <c r="FJ58" s="138"/>
      <c r="FK58" s="138"/>
      <c r="FL58" s="138"/>
      <c r="FM58" s="138"/>
      <c r="FN58" s="138"/>
      <c r="FO58" s="138"/>
      <c r="FP58" s="138"/>
      <c r="FQ58" s="138"/>
      <c r="FR58" s="138"/>
      <c r="FS58" s="138"/>
      <c r="FT58" s="138"/>
      <c r="FU58" s="138"/>
      <c r="FV58" s="138"/>
      <c r="FW58" s="138"/>
      <c r="FX58" s="138"/>
      <c r="FY58" s="138"/>
      <c r="FZ58" s="138"/>
      <c r="GA58" s="138"/>
      <c r="GB58" s="138"/>
      <c r="GC58" s="138"/>
      <c r="GD58" s="138"/>
      <c r="GE58" s="138"/>
      <c r="GF58" s="138"/>
      <c r="GG58" s="138"/>
      <c r="GH58" s="138"/>
      <c r="GI58" s="138"/>
      <c r="GJ58" s="138"/>
      <c r="GK58" s="138"/>
      <c r="GL58" s="138"/>
      <c r="GM58" s="138"/>
      <c r="GN58" s="138"/>
      <c r="GO58" s="138"/>
      <c r="GP58" s="138"/>
      <c r="GQ58" s="138"/>
      <c r="GR58" s="138"/>
      <c r="GS58" s="138"/>
      <c r="GT58" s="138"/>
      <c r="GU58" s="138"/>
      <c r="GV58" s="138"/>
      <c r="GW58" s="138"/>
      <c r="GX58" s="138"/>
      <c r="GY58" s="138"/>
      <c r="GZ58" s="138"/>
      <c r="HA58" s="138"/>
      <c r="HB58" s="138"/>
      <c r="HC58" s="138"/>
      <c r="HD58" s="138"/>
      <c r="HE58" s="138"/>
      <c r="HF58" s="138"/>
      <c r="HG58" s="138"/>
      <c r="HH58" s="138"/>
      <c r="HI58" s="138"/>
      <c r="HJ58" s="138"/>
      <c r="HK58" s="138"/>
      <c r="HL58" s="138"/>
      <c r="HM58" s="138"/>
      <c r="HN58" s="138"/>
      <c r="HO58" s="138"/>
      <c r="HP58" s="138"/>
      <c r="HQ58" s="138"/>
      <c r="HR58" s="138"/>
      <c r="HS58" s="138"/>
      <c r="HT58" s="138"/>
      <c r="HU58" s="138"/>
      <c r="HV58" s="138"/>
      <c r="HW58" s="138"/>
      <c r="HX58" s="138"/>
      <c r="HY58" s="138"/>
      <c r="HZ58" s="138"/>
      <c r="IA58" s="138"/>
      <c r="IB58" s="138"/>
      <c r="IC58" s="138"/>
      <c r="ID58" s="138"/>
      <c r="IE58" s="138"/>
      <c r="IF58" s="138"/>
      <c r="IG58" s="138"/>
      <c r="IH58" s="138"/>
      <c r="II58" s="138"/>
      <c r="IJ58" s="138"/>
      <c r="IK58" s="138"/>
      <c r="IL58" s="138"/>
      <c r="IM58" s="138"/>
      <c r="IN58" s="138"/>
      <c r="IO58" s="138"/>
      <c r="IP58" s="138"/>
      <c r="IQ58" s="138"/>
      <c r="IR58" s="138"/>
      <c r="IS58" s="138"/>
      <c r="IT58" s="138"/>
      <c r="IU58" s="138"/>
      <c r="IV58" s="138"/>
      <c r="IW58" s="138"/>
      <c r="IX58" s="138"/>
      <c r="IY58" s="138"/>
      <c r="IZ58" s="138"/>
      <c r="JA58" s="138"/>
      <c r="JB58" s="138"/>
      <c r="JC58" s="138"/>
      <c r="JD58" s="138"/>
      <c r="JE58" s="138"/>
      <c r="JF58" s="138"/>
      <c r="JG58" s="138"/>
      <c r="JH58" s="138"/>
      <c r="JI58" s="138"/>
      <c r="JJ58" s="138"/>
      <c r="JK58" s="138"/>
      <c r="JL58" s="138"/>
      <c r="JM58" s="138"/>
      <c r="JN58" s="138"/>
      <c r="JO58" s="138"/>
      <c r="JP58" s="138"/>
      <c r="JQ58" s="138"/>
      <c r="JR58" s="138"/>
      <c r="JS58" s="138"/>
      <c r="JT58" s="138"/>
      <c r="JU58" s="138"/>
      <c r="JV58" s="138"/>
      <c r="JW58" s="138"/>
      <c r="JX58" s="138"/>
      <c r="JY58" s="138"/>
      <c r="JZ58" s="138"/>
      <c r="KA58" s="138"/>
      <c r="KB58" s="138"/>
      <c r="KC58" s="138"/>
      <c r="KD58" s="138"/>
      <c r="KE58" s="138"/>
      <c r="KF58" s="138"/>
      <c r="KG58" s="138"/>
      <c r="KH58" s="138"/>
      <c r="KI58" s="138"/>
      <c r="KJ58" s="138"/>
      <c r="KK58" s="138"/>
      <c r="KL58" s="138"/>
      <c r="KM58" s="138"/>
      <c r="KN58" s="138"/>
      <c r="KO58" s="138"/>
      <c r="KP58" s="138"/>
      <c r="KQ58" s="138"/>
      <c r="KR58" s="138"/>
      <c r="KS58" s="138"/>
      <c r="KT58" s="138"/>
      <c r="KU58" s="138"/>
      <c r="KV58" s="138"/>
      <c r="KW58" s="138"/>
      <c r="KX58" s="138"/>
      <c r="KY58" s="138"/>
      <c r="KZ58" s="138"/>
      <c r="LA58" s="138"/>
      <c r="LB58" s="138"/>
      <c r="LC58" s="138"/>
      <c r="LD58" s="138"/>
      <c r="LE58" s="138"/>
      <c r="LF58" s="138"/>
      <c r="LG58" s="138"/>
      <c r="LH58" s="138"/>
      <c r="LI58" s="138"/>
      <c r="LJ58" s="138"/>
      <c r="LK58" s="138"/>
      <c r="LL58" s="138"/>
      <c r="LM58" s="138"/>
      <c r="LN58" s="138"/>
      <c r="LO58" s="138"/>
      <c r="LP58" s="138"/>
      <c r="LQ58" s="138"/>
      <c r="LR58" s="138"/>
      <c r="LS58" s="138"/>
      <c r="LT58" s="138"/>
      <c r="LU58" s="138"/>
      <c r="LV58" s="138"/>
      <c r="LW58" s="138"/>
      <c r="LX58" s="138"/>
      <c r="LY58" s="138"/>
      <c r="LZ58" s="138"/>
      <c r="MA58" s="138"/>
      <c r="MB58" s="138"/>
      <c r="MC58" s="138"/>
      <c r="MD58" s="138"/>
      <c r="ME58" s="138"/>
      <c r="MF58" s="138"/>
      <c r="MG58" s="138"/>
      <c r="MH58" s="138"/>
    </row>
    <row r="59" spans="2:346" x14ac:dyDescent="0.3">
      <c r="B59" s="59" t="s">
        <v>737</v>
      </c>
      <c r="C59" s="86" t="s">
        <v>880</v>
      </c>
      <c r="D59" s="186" t="e">
        <f t="shared" si="71"/>
        <v>#N/A</v>
      </c>
      <c r="E59" s="197">
        <f t="shared" si="72"/>
        <v>0</v>
      </c>
      <c r="F59" s="197">
        <f t="shared" si="64"/>
        <v>0</v>
      </c>
      <c r="G59" s="139" t="str">
        <f>IF(OR(ISNUMBER(G60),ISNUMBER(G61),ISNUMBER(G62),ISNUMBER(G63),ISNUMBER(G64)),SUM(G60:G64),"")</f>
        <v/>
      </c>
      <c r="H59" s="139" t="str">
        <f t="shared" ref="H59:BS59" si="85">IF(OR(ISNUMBER(H60),ISNUMBER(H61),ISNUMBER(H62),ISNUMBER(H63),ISNUMBER(H64)),SUM(H60:H64),"")</f>
        <v/>
      </c>
      <c r="I59" s="139" t="str">
        <f t="shared" si="85"/>
        <v/>
      </c>
      <c r="J59" s="139" t="str">
        <f t="shared" si="85"/>
        <v/>
      </c>
      <c r="K59" s="139" t="str">
        <f t="shared" si="85"/>
        <v/>
      </c>
      <c r="L59" s="139" t="str">
        <f t="shared" si="85"/>
        <v/>
      </c>
      <c r="M59" s="139" t="str">
        <f t="shared" si="85"/>
        <v/>
      </c>
      <c r="N59" s="139" t="str">
        <f t="shared" si="85"/>
        <v/>
      </c>
      <c r="O59" s="139" t="str">
        <f t="shared" si="85"/>
        <v/>
      </c>
      <c r="P59" s="139" t="str">
        <f t="shared" si="85"/>
        <v/>
      </c>
      <c r="Q59" s="139" t="str">
        <f t="shared" si="85"/>
        <v/>
      </c>
      <c r="R59" s="139" t="str">
        <f t="shared" si="85"/>
        <v/>
      </c>
      <c r="S59" s="139" t="str">
        <f t="shared" si="85"/>
        <v/>
      </c>
      <c r="T59" s="139" t="str">
        <f t="shared" si="85"/>
        <v/>
      </c>
      <c r="U59" s="139" t="str">
        <f t="shared" si="85"/>
        <v/>
      </c>
      <c r="V59" s="139" t="str">
        <f t="shared" si="85"/>
        <v/>
      </c>
      <c r="W59" s="139" t="str">
        <f t="shared" si="85"/>
        <v/>
      </c>
      <c r="X59" s="139" t="str">
        <f t="shared" si="85"/>
        <v/>
      </c>
      <c r="Y59" s="139" t="str">
        <f t="shared" si="85"/>
        <v/>
      </c>
      <c r="Z59" s="139" t="str">
        <f t="shared" si="85"/>
        <v/>
      </c>
      <c r="AA59" s="139" t="str">
        <f t="shared" si="85"/>
        <v/>
      </c>
      <c r="AB59" s="139" t="str">
        <f t="shared" si="85"/>
        <v/>
      </c>
      <c r="AC59" s="139" t="str">
        <f t="shared" si="85"/>
        <v/>
      </c>
      <c r="AD59" s="139" t="str">
        <f t="shared" si="85"/>
        <v/>
      </c>
      <c r="AE59" s="139" t="str">
        <f t="shared" si="85"/>
        <v/>
      </c>
      <c r="AF59" s="139" t="str">
        <f t="shared" si="85"/>
        <v/>
      </c>
      <c r="AG59" s="139" t="str">
        <f t="shared" si="85"/>
        <v/>
      </c>
      <c r="AH59" s="139" t="str">
        <f t="shared" si="85"/>
        <v/>
      </c>
      <c r="AI59" s="139" t="str">
        <f t="shared" si="85"/>
        <v/>
      </c>
      <c r="AJ59" s="139" t="str">
        <f t="shared" si="85"/>
        <v/>
      </c>
      <c r="AK59" s="139" t="str">
        <f t="shared" si="85"/>
        <v/>
      </c>
      <c r="AL59" s="139" t="str">
        <f t="shared" si="85"/>
        <v/>
      </c>
      <c r="AM59" s="139" t="str">
        <f t="shared" si="85"/>
        <v/>
      </c>
      <c r="AN59" s="139" t="str">
        <f t="shared" si="85"/>
        <v/>
      </c>
      <c r="AO59" s="139" t="str">
        <f t="shared" si="85"/>
        <v/>
      </c>
      <c r="AP59" s="139" t="str">
        <f t="shared" si="85"/>
        <v/>
      </c>
      <c r="AQ59" s="139" t="str">
        <f t="shared" si="85"/>
        <v/>
      </c>
      <c r="AR59" s="139" t="str">
        <f t="shared" si="85"/>
        <v/>
      </c>
      <c r="AS59" s="139" t="str">
        <f t="shared" si="85"/>
        <v/>
      </c>
      <c r="AT59" s="139" t="str">
        <f t="shared" si="85"/>
        <v/>
      </c>
      <c r="AU59" s="139" t="str">
        <f t="shared" si="85"/>
        <v/>
      </c>
      <c r="AV59" s="139" t="str">
        <f t="shared" si="85"/>
        <v/>
      </c>
      <c r="AW59" s="139" t="str">
        <f t="shared" si="85"/>
        <v/>
      </c>
      <c r="AX59" s="139" t="str">
        <f t="shared" si="85"/>
        <v/>
      </c>
      <c r="AY59" s="139" t="str">
        <f t="shared" si="85"/>
        <v/>
      </c>
      <c r="AZ59" s="139" t="str">
        <f t="shared" si="85"/>
        <v/>
      </c>
      <c r="BA59" s="139" t="str">
        <f t="shared" si="85"/>
        <v/>
      </c>
      <c r="BB59" s="139" t="str">
        <f t="shared" si="85"/>
        <v/>
      </c>
      <c r="BC59" s="139" t="str">
        <f t="shared" si="85"/>
        <v/>
      </c>
      <c r="BD59" s="139" t="str">
        <f t="shared" si="85"/>
        <v/>
      </c>
      <c r="BE59" s="139" t="str">
        <f t="shared" si="85"/>
        <v/>
      </c>
      <c r="BF59" s="139" t="str">
        <f t="shared" si="85"/>
        <v/>
      </c>
      <c r="BG59" s="139" t="str">
        <f t="shared" si="85"/>
        <v/>
      </c>
      <c r="BH59" s="139" t="str">
        <f t="shared" si="85"/>
        <v/>
      </c>
      <c r="BI59" s="139" t="str">
        <f t="shared" si="85"/>
        <v/>
      </c>
      <c r="BJ59" s="139" t="str">
        <f t="shared" si="85"/>
        <v/>
      </c>
      <c r="BK59" s="139" t="str">
        <f t="shared" si="85"/>
        <v/>
      </c>
      <c r="BL59" s="139" t="str">
        <f t="shared" si="85"/>
        <v/>
      </c>
      <c r="BM59" s="139" t="str">
        <f t="shared" si="85"/>
        <v/>
      </c>
      <c r="BN59" s="139" t="str">
        <f t="shared" si="85"/>
        <v/>
      </c>
      <c r="BO59" s="139" t="str">
        <f t="shared" si="85"/>
        <v/>
      </c>
      <c r="BP59" s="139" t="str">
        <f t="shared" si="85"/>
        <v/>
      </c>
      <c r="BQ59" s="139" t="str">
        <f t="shared" si="85"/>
        <v/>
      </c>
      <c r="BR59" s="139" t="str">
        <f t="shared" si="85"/>
        <v/>
      </c>
      <c r="BS59" s="139" t="str">
        <f t="shared" si="85"/>
        <v/>
      </c>
      <c r="BT59" s="139" t="str">
        <f t="shared" ref="BT59:EE59" si="86">IF(OR(ISNUMBER(BT60),ISNUMBER(BT61),ISNUMBER(BT62),ISNUMBER(BT63),ISNUMBER(BT64)),SUM(BT60:BT64),"")</f>
        <v/>
      </c>
      <c r="BU59" s="139" t="str">
        <f t="shared" si="86"/>
        <v/>
      </c>
      <c r="BV59" s="139" t="str">
        <f t="shared" si="86"/>
        <v/>
      </c>
      <c r="BW59" s="139" t="str">
        <f t="shared" si="86"/>
        <v/>
      </c>
      <c r="BX59" s="139" t="str">
        <f t="shared" si="86"/>
        <v/>
      </c>
      <c r="BY59" s="139" t="str">
        <f t="shared" si="86"/>
        <v/>
      </c>
      <c r="BZ59" s="139" t="str">
        <f t="shared" si="86"/>
        <v/>
      </c>
      <c r="CA59" s="139" t="str">
        <f t="shared" si="86"/>
        <v/>
      </c>
      <c r="CB59" s="139" t="str">
        <f t="shared" si="86"/>
        <v/>
      </c>
      <c r="CC59" s="139" t="str">
        <f t="shared" si="86"/>
        <v/>
      </c>
      <c r="CD59" s="139" t="str">
        <f t="shared" si="86"/>
        <v/>
      </c>
      <c r="CE59" s="139" t="str">
        <f t="shared" si="86"/>
        <v/>
      </c>
      <c r="CF59" s="139" t="str">
        <f t="shared" si="86"/>
        <v/>
      </c>
      <c r="CG59" s="139" t="str">
        <f t="shared" si="86"/>
        <v/>
      </c>
      <c r="CH59" s="139" t="str">
        <f t="shared" si="86"/>
        <v/>
      </c>
      <c r="CI59" s="139" t="str">
        <f t="shared" si="86"/>
        <v/>
      </c>
      <c r="CJ59" s="139" t="str">
        <f t="shared" si="86"/>
        <v/>
      </c>
      <c r="CK59" s="139" t="str">
        <f t="shared" si="86"/>
        <v/>
      </c>
      <c r="CL59" s="139" t="str">
        <f t="shared" si="86"/>
        <v/>
      </c>
      <c r="CM59" s="139" t="str">
        <f t="shared" si="86"/>
        <v/>
      </c>
      <c r="CN59" s="139" t="str">
        <f t="shared" si="86"/>
        <v/>
      </c>
      <c r="CO59" s="139" t="str">
        <f t="shared" si="86"/>
        <v/>
      </c>
      <c r="CP59" s="139" t="str">
        <f t="shared" si="86"/>
        <v/>
      </c>
      <c r="CQ59" s="139" t="str">
        <f t="shared" si="86"/>
        <v/>
      </c>
      <c r="CR59" s="139" t="str">
        <f t="shared" si="86"/>
        <v/>
      </c>
      <c r="CS59" s="139" t="str">
        <f t="shared" si="86"/>
        <v/>
      </c>
      <c r="CT59" s="139" t="str">
        <f t="shared" si="86"/>
        <v/>
      </c>
      <c r="CU59" s="139" t="str">
        <f t="shared" si="86"/>
        <v/>
      </c>
      <c r="CV59" s="139" t="str">
        <f t="shared" si="86"/>
        <v/>
      </c>
      <c r="CW59" s="139" t="str">
        <f t="shared" si="86"/>
        <v/>
      </c>
      <c r="CX59" s="139" t="str">
        <f t="shared" si="86"/>
        <v/>
      </c>
      <c r="CY59" s="139" t="str">
        <f t="shared" si="86"/>
        <v/>
      </c>
      <c r="CZ59" s="139" t="str">
        <f t="shared" si="86"/>
        <v/>
      </c>
      <c r="DA59" s="139" t="str">
        <f t="shared" si="86"/>
        <v/>
      </c>
      <c r="DB59" s="139" t="str">
        <f t="shared" si="86"/>
        <v/>
      </c>
      <c r="DC59" s="139" t="str">
        <f t="shared" si="86"/>
        <v/>
      </c>
      <c r="DD59" s="139" t="str">
        <f t="shared" si="86"/>
        <v/>
      </c>
      <c r="DE59" s="139" t="str">
        <f t="shared" si="86"/>
        <v/>
      </c>
      <c r="DF59" s="139" t="str">
        <f t="shared" si="86"/>
        <v/>
      </c>
      <c r="DG59" s="139" t="str">
        <f t="shared" si="86"/>
        <v/>
      </c>
      <c r="DH59" s="139" t="str">
        <f t="shared" si="86"/>
        <v/>
      </c>
      <c r="DI59" s="139" t="str">
        <f t="shared" si="86"/>
        <v/>
      </c>
      <c r="DJ59" s="139" t="str">
        <f t="shared" si="86"/>
        <v/>
      </c>
      <c r="DK59" s="139" t="str">
        <f t="shared" si="86"/>
        <v/>
      </c>
      <c r="DL59" s="139" t="str">
        <f t="shared" si="86"/>
        <v/>
      </c>
      <c r="DM59" s="139" t="str">
        <f t="shared" si="86"/>
        <v/>
      </c>
      <c r="DN59" s="139" t="str">
        <f t="shared" si="86"/>
        <v/>
      </c>
      <c r="DO59" s="139" t="str">
        <f t="shared" si="86"/>
        <v/>
      </c>
      <c r="DP59" s="139" t="str">
        <f t="shared" si="86"/>
        <v/>
      </c>
      <c r="DQ59" s="139" t="str">
        <f t="shared" si="86"/>
        <v/>
      </c>
      <c r="DR59" s="139" t="str">
        <f t="shared" si="86"/>
        <v/>
      </c>
      <c r="DS59" s="139" t="str">
        <f t="shared" si="86"/>
        <v/>
      </c>
      <c r="DT59" s="139" t="str">
        <f t="shared" si="86"/>
        <v/>
      </c>
      <c r="DU59" s="139" t="str">
        <f t="shared" si="86"/>
        <v/>
      </c>
      <c r="DV59" s="139" t="str">
        <f t="shared" si="86"/>
        <v/>
      </c>
      <c r="DW59" s="139" t="str">
        <f t="shared" si="86"/>
        <v/>
      </c>
      <c r="DX59" s="139" t="str">
        <f t="shared" si="86"/>
        <v/>
      </c>
      <c r="DY59" s="139" t="str">
        <f t="shared" si="86"/>
        <v/>
      </c>
      <c r="DZ59" s="139" t="str">
        <f t="shared" si="86"/>
        <v/>
      </c>
      <c r="EA59" s="139" t="str">
        <f t="shared" si="86"/>
        <v/>
      </c>
      <c r="EB59" s="139" t="str">
        <f t="shared" si="86"/>
        <v/>
      </c>
      <c r="EC59" s="139" t="str">
        <f t="shared" si="86"/>
        <v/>
      </c>
      <c r="ED59" s="139" t="str">
        <f t="shared" si="86"/>
        <v/>
      </c>
      <c r="EE59" s="139" t="str">
        <f t="shared" si="86"/>
        <v/>
      </c>
      <c r="EF59" s="139" t="str">
        <f t="shared" ref="EF59:FT59" si="87">IF(OR(ISNUMBER(EF60),ISNUMBER(EF61),ISNUMBER(EF62),ISNUMBER(EF63),ISNUMBER(EF64)),SUM(EF60:EF64),"")</f>
        <v/>
      </c>
      <c r="EG59" s="139" t="str">
        <f t="shared" si="87"/>
        <v/>
      </c>
      <c r="EH59" s="139" t="str">
        <f t="shared" si="87"/>
        <v/>
      </c>
      <c r="EI59" s="139" t="str">
        <f t="shared" si="87"/>
        <v/>
      </c>
      <c r="EJ59" s="139" t="str">
        <f t="shared" si="87"/>
        <v/>
      </c>
      <c r="EK59" s="139" t="str">
        <f t="shared" si="87"/>
        <v/>
      </c>
      <c r="EL59" s="139" t="str">
        <f t="shared" si="87"/>
        <v/>
      </c>
      <c r="EM59" s="139" t="str">
        <f t="shared" si="87"/>
        <v/>
      </c>
      <c r="EN59" s="139" t="str">
        <f t="shared" si="87"/>
        <v/>
      </c>
      <c r="EO59" s="139" t="str">
        <f t="shared" si="87"/>
        <v/>
      </c>
      <c r="EP59" s="139" t="str">
        <f t="shared" si="87"/>
        <v/>
      </c>
      <c r="EQ59" s="139" t="str">
        <f t="shared" si="87"/>
        <v/>
      </c>
      <c r="ER59" s="139" t="str">
        <f t="shared" si="87"/>
        <v/>
      </c>
      <c r="ES59" s="139" t="str">
        <f t="shared" si="87"/>
        <v/>
      </c>
      <c r="ET59" s="139" t="str">
        <f t="shared" si="87"/>
        <v/>
      </c>
      <c r="EU59" s="139" t="str">
        <f t="shared" si="87"/>
        <v/>
      </c>
      <c r="EV59" s="139" t="str">
        <f t="shared" si="87"/>
        <v/>
      </c>
      <c r="EW59" s="139" t="str">
        <f t="shared" si="87"/>
        <v/>
      </c>
      <c r="EX59" s="139" t="str">
        <f t="shared" si="87"/>
        <v/>
      </c>
      <c r="EY59" s="139" t="str">
        <f t="shared" si="87"/>
        <v/>
      </c>
      <c r="EZ59" s="139" t="str">
        <f t="shared" si="87"/>
        <v/>
      </c>
      <c r="FA59" s="139" t="str">
        <f t="shared" si="87"/>
        <v/>
      </c>
      <c r="FB59" s="139" t="str">
        <f t="shared" si="87"/>
        <v/>
      </c>
      <c r="FC59" s="139" t="str">
        <f t="shared" si="87"/>
        <v/>
      </c>
      <c r="FD59" s="139" t="str">
        <f t="shared" si="87"/>
        <v/>
      </c>
      <c r="FE59" s="139" t="str">
        <f t="shared" si="87"/>
        <v/>
      </c>
      <c r="FF59" s="139" t="str">
        <f t="shared" si="87"/>
        <v/>
      </c>
      <c r="FG59" s="139" t="str">
        <f t="shared" si="87"/>
        <v/>
      </c>
      <c r="FH59" s="139" t="str">
        <f t="shared" si="87"/>
        <v/>
      </c>
      <c r="FI59" s="139" t="str">
        <f t="shared" si="87"/>
        <v/>
      </c>
      <c r="FJ59" s="139" t="str">
        <f t="shared" si="87"/>
        <v/>
      </c>
      <c r="FK59" s="139" t="str">
        <f t="shared" si="87"/>
        <v/>
      </c>
      <c r="FL59" s="139" t="str">
        <f t="shared" si="87"/>
        <v/>
      </c>
      <c r="FM59" s="139" t="str">
        <f t="shared" si="87"/>
        <v/>
      </c>
      <c r="FN59" s="139" t="str">
        <f t="shared" si="87"/>
        <v/>
      </c>
      <c r="FO59" s="139" t="str">
        <f t="shared" si="87"/>
        <v/>
      </c>
      <c r="FP59" s="139" t="str">
        <f t="shared" si="87"/>
        <v/>
      </c>
      <c r="FQ59" s="139" t="str">
        <f t="shared" si="87"/>
        <v/>
      </c>
      <c r="FR59" s="139" t="str">
        <f t="shared" si="87"/>
        <v/>
      </c>
      <c r="FS59" s="139" t="str">
        <f t="shared" si="87"/>
        <v/>
      </c>
      <c r="FT59" s="139" t="str">
        <f t="shared" si="87"/>
        <v/>
      </c>
      <c r="FU59" s="139" t="str">
        <f t="shared" ref="FU59:IF59" si="88">IF(OR(ISNUMBER(FU60),ISNUMBER(FU61),ISNUMBER(FU62),ISNUMBER(FU63),ISNUMBER(FU64)),SUM(FU60:FU64),"")</f>
        <v/>
      </c>
      <c r="FV59" s="139" t="str">
        <f t="shared" si="88"/>
        <v/>
      </c>
      <c r="FW59" s="139" t="str">
        <f t="shared" si="88"/>
        <v/>
      </c>
      <c r="FX59" s="139" t="str">
        <f t="shared" si="88"/>
        <v/>
      </c>
      <c r="FY59" s="139" t="str">
        <f t="shared" si="88"/>
        <v/>
      </c>
      <c r="FZ59" s="139" t="str">
        <f t="shared" si="88"/>
        <v/>
      </c>
      <c r="GA59" s="139" t="str">
        <f t="shared" si="88"/>
        <v/>
      </c>
      <c r="GB59" s="139" t="str">
        <f t="shared" si="88"/>
        <v/>
      </c>
      <c r="GC59" s="139" t="str">
        <f t="shared" si="88"/>
        <v/>
      </c>
      <c r="GD59" s="139" t="str">
        <f t="shared" si="88"/>
        <v/>
      </c>
      <c r="GE59" s="139" t="str">
        <f t="shared" si="88"/>
        <v/>
      </c>
      <c r="GF59" s="139" t="str">
        <f t="shared" si="88"/>
        <v/>
      </c>
      <c r="GG59" s="139" t="str">
        <f t="shared" si="88"/>
        <v/>
      </c>
      <c r="GH59" s="139" t="str">
        <f t="shared" si="88"/>
        <v/>
      </c>
      <c r="GI59" s="139" t="str">
        <f t="shared" si="88"/>
        <v/>
      </c>
      <c r="GJ59" s="139" t="str">
        <f t="shared" si="88"/>
        <v/>
      </c>
      <c r="GK59" s="139" t="str">
        <f t="shared" si="88"/>
        <v/>
      </c>
      <c r="GL59" s="139" t="str">
        <f t="shared" si="88"/>
        <v/>
      </c>
      <c r="GM59" s="139" t="str">
        <f t="shared" si="88"/>
        <v/>
      </c>
      <c r="GN59" s="139" t="str">
        <f t="shared" si="88"/>
        <v/>
      </c>
      <c r="GO59" s="139" t="str">
        <f t="shared" si="88"/>
        <v/>
      </c>
      <c r="GP59" s="139" t="str">
        <f t="shared" si="88"/>
        <v/>
      </c>
      <c r="GQ59" s="139" t="str">
        <f t="shared" si="88"/>
        <v/>
      </c>
      <c r="GR59" s="139" t="str">
        <f t="shared" si="88"/>
        <v/>
      </c>
      <c r="GS59" s="139" t="str">
        <f t="shared" si="88"/>
        <v/>
      </c>
      <c r="GT59" s="139" t="str">
        <f t="shared" si="88"/>
        <v/>
      </c>
      <c r="GU59" s="139" t="str">
        <f t="shared" si="88"/>
        <v/>
      </c>
      <c r="GV59" s="139" t="str">
        <f t="shared" si="88"/>
        <v/>
      </c>
      <c r="GW59" s="139" t="str">
        <f t="shared" si="88"/>
        <v/>
      </c>
      <c r="GX59" s="139" t="str">
        <f t="shared" si="88"/>
        <v/>
      </c>
      <c r="GY59" s="139" t="str">
        <f t="shared" si="88"/>
        <v/>
      </c>
      <c r="GZ59" s="139" t="str">
        <f t="shared" si="88"/>
        <v/>
      </c>
      <c r="HA59" s="139" t="str">
        <f t="shared" si="88"/>
        <v/>
      </c>
      <c r="HB59" s="139" t="str">
        <f t="shared" si="88"/>
        <v/>
      </c>
      <c r="HC59" s="139" t="str">
        <f t="shared" si="88"/>
        <v/>
      </c>
      <c r="HD59" s="139" t="str">
        <f t="shared" si="88"/>
        <v/>
      </c>
      <c r="HE59" s="139" t="str">
        <f t="shared" si="88"/>
        <v/>
      </c>
      <c r="HF59" s="139" t="str">
        <f t="shared" si="88"/>
        <v/>
      </c>
      <c r="HG59" s="139" t="str">
        <f t="shared" si="88"/>
        <v/>
      </c>
      <c r="HH59" s="139" t="str">
        <f t="shared" si="88"/>
        <v/>
      </c>
      <c r="HI59" s="139" t="str">
        <f t="shared" si="88"/>
        <v/>
      </c>
      <c r="HJ59" s="139" t="str">
        <f t="shared" si="88"/>
        <v/>
      </c>
      <c r="HK59" s="139" t="str">
        <f t="shared" si="88"/>
        <v/>
      </c>
      <c r="HL59" s="139" t="str">
        <f t="shared" si="88"/>
        <v/>
      </c>
      <c r="HM59" s="139" t="str">
        <f t="shared" si="88"/>
        <v/>
      </c>
      <c r="HN59" s="139" t="str">
        <f t="shared" si="88"/>
        <v/>
      </c>
      <c r="HO59" s="139" t="str">
        <f t="shared" si="88"/>
        <v/>
      </c>
      <c r="HP59" s="139" t="str">
        <f t="shared" si="88"/>
        <v/>
      </c>
      <c r="HQ59" s="139" t="str">
        <f t="shared" si="88"/>
        <v/>
      </c>
      <c r="HR59" s="139" t="str">
        <f t="shared" si="88"/>
        <v/>
      </c>
      <c r="HS59" s="139" t="str">
        <f t="shared" si="88"/>
        <v/>
      </c>
      <c r="HT59" s="139" t="str">
        <f t="shared" si="88"/>
        <v/>
      </c>
      <c r="HU59" s="139" t="str">
        <f t="shared" si="88"/>
        <v/>
      </c>
      <c r="HV59" s="139" t="str">
        <f t="shared" si="88"/>
        <v/>
      </c>
      <c r="HW59" s="139" t="str">
        <f t="shared" si="88"/>
        <v/>
      </c>
      <c r="HX59" s="139" t="str">
        <f t="shared" si="88"/>
        <v/>
      </c>
      <c r="HY59" s="139" t="str">
        <f t="shared" si="88"/>
        <v/>
      </c>
      <c r="HZ59" s="139" t="str">
        <f t="shared" si="88"/>
        <v/>
      </c>
      <c r="IA59" s="139" t="str">
        <f t="shared" si="88"/>
        <v/>
      </c>
      <c r="IB59" s="139" t="str">
        <f t="shared" si="88"/>
        <v/>
      </c>
      <c r="IC59" s="139" t="str">
        <f t="shared" si="88"/>
        <v/>
      </c>
      <c r="ID59" s="139" t="str">
        <f t="shared" si="88"/>
        <v/>
      </c>
      <c r="IE59" s="139" t="str">
        <f t="shared" si="88"/>
        <v/>
      </c>
      <c r="IF59" s="139" t="str">
        <f t="shared" si="88"/>
        <v/>
      </c>
      <c r="IG59" s="139" t="str">
        <f t="shared" ref="IG59:KR59" si="89">IF(OR(ISNUMBER(IG60),ISNUMBER(IG61),ISNUMBER(IG62),ISNUMBER(IG63),ISNUMBER(IG64)),SUM(IG60:IG64),"")</f>
        <v/>
      </c>
      <c r="IH59" s="139" t="str">
        <f t="shared" si="89"/>
        <v/>
      </c>
      <c r="II59" s="139" t="str">
        <f t="shared" si="89"/>
        <v/>
      </c>
      <c r="IJ59" s="139" t="str">
        <f t="shared" si="89"/>
        <v/>
      </c>
      <c r="IK59" s="139" t="str">
        <f t="shared" si="89"/>
        <v/>
      </c>
      <c r="IL59" s="139" t="str">
        <f t="shared" si="89"/>
        <v/>
      </c>
      <c r="IM59" s="139" t="str">
        <f t="shared" si="89"/>
        <v/>
      </c>
      <c r="IN59" s="139" t="str">
        <f t="shared" si="89"/>
        <v/>
      </c>
      <c r="IO59" s="139" t="str">
        <f t="shared" si="89"/>
        <v/>
      </c>
      <c r="IP59" s="139" t="str">
        <f t="shared" si="89"/>
        <v/>
      </c>
      <c r="IQ59" s="139" t="str">
        <f t="shared" si="89"/>
        <v/>
      </c>
      <c r="IR59" s="139" t="str">
        <f t="shared" si="89"/>
        <v/>
      </c>
      <c r="IS59" s="139" t="str">
        <f t="shared" si="89"/>
        <v/>
      </c>
      <c r="IT59" s="139" t="str">
        <f t="shared" si="89"/>
        <v/>
      </c>
      <c r="IU59" s="139" t="str">
        <f t="shared" si="89"/>
        <v/>
      </c>
      <c r="IV59" s="139" t="str">
        <f t="shared" si="89"/>
        <v/>
      </c>
      <c r="IW59" s="139" t="str">
        <f t="shared" si="89"/>
        <v/>
      </c>
      <c r="IX59" s="139" t="str">
        <f t="shared" si="89"/>
        <v/>
      </c>
      <c r="IY59" s="139" t="str">
        <f t="shared" si="89"/>
        <v/>
      </c>
      <c r="IZ59" s="139" t="str">
        <f t="shared" si="89"/>
        <v/>
      </c>
      <c r="JA59" s="139" t="str">
        <f t="shared" si="89"/>
        <v/>
      </c>
      <c r="JB59" s="139" t="str">
        <f t="shared" si="89"/>
        <v/>
      </c>
      <c r="JC59" s="139" t="str">
        <f t="shared" si="89"/>
        <v/>
      </c>
      <c r="JD59" s="139" t="str">
        <f t="shared" si="89"/>
        <v/>
      </c>
      <c r="JE59" s="139" t="str">
        <f t="shared" si="89"/>
        <v/>
      </c>
      <c r="JF59" s="139" t="str">
        <f t="shared" si="89"/>
        <v/>
      </c>
      <c r="JG59" s="139" t="str">
        <f t="shared" si="89"/>
        <v/>
      </c>
      <c r="JH59" s="139" t="str">
        <f t="shared" si="89"/>
        <v/>
      </c>
      <c r="JI59" s="139" t="str">
        <f t="shared" si="89"/>
        <v/>
      </c>
      <c r="JJ59" s="139" t="str">
        <f t="shared" si="89"/>
        <v/>
      </c>
      <c r="JK59" s="139" t="str">
        <f t="shared" si="89"/>
        <v/>
      </c>
      <c r="JL59" s="139" t="str">
        <f t="shared" si="89"/>
        <v/>
      </c>
      <c r="JM59" s="139" t="str">
        <f t="shared" si="89"/>
        <v/>
      </c>
      <c r="JN59" s="139" t="str">
        <f t="shared" si="89"/>
        <v/>
      </c>
      <c r="JO59" s="139" t="str">
        <f t="shared" si="89"/>
        <v/>
      </c>
      <c r="JP59" s="139" t="str">
        <f t="shared" si="89"/>
        <v/>
      </c>
      <c r="JQ59" s="139" t="str">
        <f t="shared" si="89"/>
        <v/>
      </c>
      <c r="JR59" s="139" t="str">
        <f t="shared" si="89"/>
        <v/>
      </c>
      <c r="JS59" s="139" t="str">
        <f t="shared" si="89"/>
        <v/>
      </c>
      <c r="JT59" s="139" t="str">
        <f t="shared" si="89"/>
        <v/>
      </c>
      <c r="JU59" s="139" t="str">
        <f t="shared" si="89"/>
        <v/>
      </c>
      <c r="JV59" s="139" t="str">
        <f t="shared" si="89"/>
        <v/>
      </c>
      <c r="JW59" s="139" t="str">
        <f t="shared" si="89"/>
        <v/>
      </c>
      <c r="JX59" s="139" t="str">
        <f t="shared" si="89"/>
        <v/>
      </c>
      <c r="JY59" s="139" t="str">
        <f t="shared" si="89"/>
        <v/>
      </c>
      <c r="JZ59" s="139" t="str">
        <f t="shared" si="89"/>
        <v/>
      </c>
      <c r="KA59" s="139" t="str">
        <f t="shared" si="89"/>
        <v/>
      </c>
      <c r="KB59" s="139" t="str">
        <f t="shared" si="89"/>
        <v/>
      </c>
      <c r="KC59" s="139" t="str">
        <f t="shared" si="89"/>
        <v/>
      </c>
      <c r="KD59" s="139" t="str">
        <f t="shared" si="89"/>
        <v/>
      </c>
      <c r="KE59" s="139" t="str">
        <f t="shared" si="89"/>
        <v/>
      </c>
      <c r="KF59" s="139" t="str">
        <f t="shared" si="89"/>
        <v/>
      </c>
      <c r="KG59" s="139" t="str">
        <f t="shared" si="89"/>
        <v/>
      </c>
      <c r="KH59" s="139" t="str">
        <f t="shared" si="89"/>
        <v/>
      </c>
      <c r="KI59" s="139" t="str">
        <f t="shared" si="89"/>
        <v/>
      </c>
      <c r="KJ59" s="139" t="str">
        <f t="shared" si="89"/>
        <v/>
      </c>
      <c r="KK59" s="139" t="str">
        <f t="shared" si="89"/>
        <v/>
      </c>
      <c r="KL59" s="139" t="str">
        <f t="shared" si="89"/>
        <v/>
      </c>
      <c r="KM59" s="139" t="str">
        <f t="shared" si="89"/>
        <v/>
      </c>
      <c r="KN59" s="139" t="str">
        <f t="shared" si="89"/>
        <v/>
      </c>
      <c r="KO59" s="139" t="str">
        <f t="shared" si="89"/>
        <v/>
      </c>
      <c r="KP59" s="139" t="str">
        <f t="shared" si="89"/>
        <v/>
      </c>
      <c r="KQ59" s="139" t="str">
        <f t="shared" si="89"/>
        <v/>
      </c>
      <c r="KR59" s="139" t="str">
        <f t="shared" si="89"/>
        <v/>
      </c>
      <c r="KS59" s="139" t="str">
        <f t="shared" ref="KS59:MH59" si="90">IF(OR(ISNUMBER(KS60),ISNUMBER(KS61),ISNUMBER(KS62),ISNUMBER(KS63),ISNUMBER(KS64)),SUM(KS60:KS64),"")</f>
        <v/>
      </c>
      <c r="KT59" s="139" t="str">
        <f t="shared" si="90"/>
        <v/>
      </c>
      <c r="KU59" s="139" t="str">
        <f t="shared" si="90"/>
        <v/>
      </c>
      <c r="KV59" s="139" t="str">
        <f t="shared" si="90"/>
        <v/>
      </c>
      <c r="KW59" s="139" t="str">
        <f t="shared" si="90"/>
        <v/>
      </c>
      <c r="KX59" s="139" t="str">
        <f t="shared" si="90"/>
        <v/>
      </c>
      <c r="KY59" s="139" t="str">
        <f t="shared" si="90"/>
        <v/>
      </c>
      <c r="KZ59" s="139" t="str">
        <f t="shared" si="90"/>
        <v/>
      </c>
      <c r="LA59" s="139" t="str">
        <f t="shared" si="90"/>
        <v/>
      </c>
      <c r="LB59" s="139" t="str">
        <f t="shared" si="90"/>
        <v/>
      </c>
      <c r="LC59" s="139" t="str">
        <f t="shared" si="90"/>
        <v/>
      </c>
      <c r="LD59" s="139" t="str">
        <f t="shared" si="90"/>
        <v/>
      </c>
      <c r="LE59" s="139" t="str">
        <f t="shared" si="90"/>
        <v/>
      </c>
      <c r="LF59" s="139" t="str">
        <f t="shared" si="90"/>
        <v/>
      </c>
      <c r="LG59" s="139" t="str">
        <f t="shared" si="90"/>
        <v/>
      </c>
      <c r="LH59" s="139" t="str">
        <f t="shared" si="90"/>
        <v/>
      </c>
      <c r="LI59" s="139" t="str">
        <f t="shared" si="90"/>
        <v/>
      </c>
      <c r="LJ59" s="139" t="str">
        <f t="shared" si="90"/>
        <v/>
      </c>
      <c r="LK59" s="139" t="str">
        <f t="shared" si="90"/>
        <v/>
      </c>
      <c r="LL59" s="139" t="str">
        <f t="shared" si="90"/>
        <v/>
      </c>
      <c r="LM59" s="139" t="str">
        <f t="shared" si="90"/>
        <v/>
      </c>
      <c r="LN59" s="139" t="str">
        <f t="shared" si="90"/>
        <v/>
      </c>
      <c r="LO59" s="139" t="str">
        <f t="shared" si="90"/>
        <v/>
      </c>
      <c r="LP59" s="139" t="str">
        <f t="shared" si="90"/>
        <v/>
      </c>
      <c r="LQ59" s="139" t="str">
        <f t="shared" si="90"/>
        <v/>
      </c>
      <c r="LR59" s="139" t="str">
        <f t="shared" si="90"/>
        <v/>
      </c>
      <c r="LS59" s="139" t="str">
        <f t="shared" si="90"/>
        <v/>
      </c>
      <c r="LT59" s="139" t="str">
        <f t="shared" si="90"/>
        <v/>
      </c>
      <c r="LU59" s="139" t="str">
        <f t="shared" si="90"/>
        <v/>
      </c>
      <c r="LV59" s="139" t="str">
        <f t="shared" si="90"/>
        <v/>
      </c>
      <c r="LW59" s="139" t="str">
        <f t="shared" si="90"/>
        <v/>
      </c>
      <c r="LX59" s="139" t="str">
        <f t="shared" si="90"/>
        <v/>
      </c>
      <c r="LY59" s="139" t="str">
        <f t="shared" si="90"/>
        <v/>
      </c>
      <c r="LZ59" s="139" t="str">
        <f t="shared" si="90"/>
        <v/>
      </c>
      <c r="MA59" s="139" t="str">
        <f t="shared" si="90"/>
        <v/>
      </c>
      <c r="MB59" s="139" t="str">
        <f t="shared" si="90"/>
        <v/>
      </c>
      <c r="MC59" s="139" t="str">
        <f t="shared" si="90"/>
        <v/>
      </c>
      <c r="MD59" s="139" t="str">
        <f t="shared" si="90"/>
        <v/>
      </c>
      <c r="ME59" s="139" t="str">
        <f t="shared" si="90"/>
        <v/>
      </c>
      <c r="MF59" s="139" t="str">
        <f t="shared" si="90"/>
        <v/>
      </c>
      <c r="MG59" s="139" t="str">
        <f t="shared" si="90"/>
        <v/>
      </c>
      <c r="MH59" s="139" t="str">
        <f t="shared" si="90"/>
        <v/>
      </c>
    </row>
    <row r="60" spans="2:346" x14ac:dyDescent="0.3">
      <c r="B60" s="59" t="s">
        <v>503</v>
      </c>
      <c r="C60" s="86" t="s">
        <v>881</v>
      </c>
      <c r="D60" s="186" t="e">
        <f t="shared" si="71"/>
        <v>#N/A</v>
      </c>
      <c r="E60" s="197">
        <f t="shared" si="72"/>
        <v>0</v>
      </c>
      <c r="F60" s="197">
        <f t="shared" si="64"/>
        <v>0</v>
      </c>
      <c r="G60" s="141"/>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c r="EH60" s="138"/>
      <c r="EI60" s="138"/>
      <c r="EJ60" s="138"/>
      <c r="EK60" s="138"/>
      <c r="EL60" s="138"/>
      <c r="EM60" s="138"/>
      <c r="EN60" s="138"/>
      <c r="EO60" s="138"/>
      <c r="EP60" s="138"/>
      <c r="EQ60" s="138"/>
      <c r="ER60" s="138"/>
      <c r="ES60" s="138"/>
      <c r="ET60" s="138"/>
      <c r="EU60" s="138"/>
      <c r="EV60" s="138"/>
      <c r="EW60" s="138"/>
      <c r="EX60" s="138"/>
      <c r="EY60" s="138"/>
      <c r="EZ60" s="138"/>
      <c r="FA60" s="138"/>
      <c r="FB60" s="138"/>
      <c r="FC60" s="138"/>
      <c r="FD60" s="138"/>
      <c r="FE60" s="138"/>
      <c r="FF60" s="138"/>
      <c r="FG60" s="138"/>
      <c r="FH60" s="138"/>
      <c r="FI60" s="138"/>
      <c r="FJ60" s="138"/>
      <c r="FK60" s="138"/>
      <c r="FL60" s="138"/>
      <c r="FM60" s="138"/>
      <c r="FN60" s="138"/>
      <c r="FO60" s="138"/>
      <c r="FP60" s="138"/>
      <c r="FQ60" s="138"/>
      <c r="FR60" s="138"/>
      <c r="FS60" s="138"/>
      <c r="FT60" s="138"/>
      <c r="FU60" s="138"/>
      <c r="FV60" s="138"/>
      <c r="FW60" s="138"/>
      <c r="FX60" s="138"/>
      <c r="FY60" s="138"/>
      <c r="FZ60" s="138"/>
      <c r="GA60" s="138"/>
      <c r="GB60" s="138"/>
      <c r="GC60" s="138"/>
      <c r="GD60" s="138"/>
      <c r="GE60" s="138"/>
      <c r="GF60" s="138"/>
      <c r="GG60" s="138"/>
      <c r="GH60" s="138"/>
      <c r="GI60" s="138"/>
      <c r="GJ60" s="138"/>
      <c r="GK60" s="138"/>
      <c r="GL60" s="138"/>
      <c r="GM60" s="138"/>
      <c r="GN60" s="138"/>
      <c r="GO60" s="138"/>
      <c r="GP60" s="138"/>
      <c r="GQ60" s="138"/>
      <c r="GR60" s="138"/>
      <c r="GS60" s="138"/>
      <c r="GT60" s="138"/>
      <c r="GU60" s="138"/>
      <c r="GV60" s="138"/>
      <c r="GW60" s="138"/>
      <c r="GX60" s="138"/>
      <c r="GY60" s="138"/>
      <c r="GZ60" s="138"/>
      <c r="HA60" s="138"/>
      <c r="HB60" s="138"/>
      <c r="HC60" s="138"/>
      <c r="HD60" s="138"/>
      <c r="HE60" s="138"/>
      <c r="HF60" s="138"/>
      <c r="HG60" s="138"/>
      <c r="HH60" s="138"/>
      <c r="HI60" s="138"/>
      <c r="HJ60" s="138"/>
      <c r="HK60" s="138"/>
      <c r="HL60" s="138"/>
      <c r="HM60" s="138"/>
      <c r="HN60" s="138"/>
      <c r="HO60" s="138"/>
      <c r="HP60" s="138"/>
      <c r="HQ60" s="138"/>
      <c r="HR60" s="138"/>
      <c r="HS60" s="138"/>
      <c r="HT60" s="138"/>
      <c r="HU60" s="138"/>
      <c r="HV60" s="138"/>
      <c r="HW60" s="138"/>
      <c r="HX60" s="138"/>
      <c r="HY60" s="138"/>
      <c r="HZ60" s="138"/>
      <c r="IA60" s="138"/>
      <c r="IB60" s="138"/>
      <c r="IC60" s="138"/>
      <c r="ID60" s="138"/>
      <c r="IE60" s="138"/>
      <c r="IF60" s="138"/>
      <c r="IG60" s="138"/>
      <c r="IH60" s="138"/>
      <c r="II60" s="138"/>
      <c r="IJ60" s="138"/>
      <c r="IK60" s="138"/>
      <c r="IL60" s="138"/>
      <c r="IM60" s="138"/>
      <c r="IN60" s="138"/>
      <c r="IO60" s="138"/>
      <c r="IP60" s="138"/>
      <c r="IQ60" s="138"/>
      <c r="IR60" s="138"/>
      <c r="IS60" s="138"/>
      <c r="IT60" s="138"/>
      <c r="IU60" s="138"/>
      <c r="IV60" s="138"/>
      <c r="IW60" s="138"/>
      <c r="IX60" s="138"/>
      <c r="IY60" s="138"/>
      <c r="IZ60" s="138"/>
      <c r="JA60" s="138"/>
      <c r="JB60" s="138"/>
      <c r="JC60" s="138"/>
      <c r="JD60" s="138"/>
      <c r="JE60" s="138"/>
      <c r="JF60" s="138"/>
      <c r="JG60" s="138"/>
      <c r="JH60" s="138"/>
      <c r="JI60" s="138"/>
      <c r="JJ60" s="138"/>
      <c r="JK60" s="138"/>
      <c r="JL60" s="138"/>
      <c r="JM60" s="138"/>
      <c r="JN60" s="138"/>
      <c r="JO60" s="138"/>
      <c r="JP60" s="138"/>
      <c r="JQ60" s="138"/>
      <c r="JR60" s="138"/>
      <c r="JS60" s="138"/>
      <c r="JT60" s="138"/>
      <c r="JU60" s="138"/>
      <c r="JV60" s="138"/>
      <c r="JW60" s="138"/>
      <c r="JX60" s="138"/>
      <c r="JY60" s="138"/>
      <c r="JZ60" s="138"/>
      <c r="KA60" s="138"/>
      <c r="KB60" s="138"/>
      <c r="KC60" s="138"/>
      <c r="KD60" s="138"/>
      <c r="KE60" s="138"/>
      <c r="KF60" s="138"/>
      <c r="KG60" s="138"/>
      <c r="KH60" s="138"/>
      <c r="KI60" s="138"/>
      <c r="KJ60" s="138"/>
      <c r="KK60" s="138"/>
      <c r="KL60" s="138"/>
      <c r="KM60" s="138"/>
      <c r="KN60" s="138"/>
      <c r="KO60" s="138"/>
      <c r="KP60" s="138"/>
      <c r="KQ60" s="138"/>
      <c r="KR60" s="138"/>
      <c r="KS60" s="138"/>
      <c r="KT60" s="138"/>
      <c r="KU60" s="138"/>
      <c r="KV60" s="138"/>
      <c r="KW60" s="138"/>
      <c r="KX60" s="138"/>
      <c r="KY60" s="138"/>
      <c r="KZ60" s="138"/>
      <c r="LA60" s="138"/>
      <c r="LB60" s="138"/>
      <c r="LC60" s="138"/>
      <c r="LD60" s="138"/>
      <c r="LE60" s="138"/>
      <c r="LF60" s="138"/>
      <c r="LG60" s="138"/>
      <c r="LH60" s="138"/>
      <c r="LI60" s="138"/>
      <c r="LJ60" s="138"/>
      <c r="LK60" s="138"/>
      <c r="LL60" s="138"/>
      <c r="LM60" s="138"/>
      <c r="LN60" s="138"/>
      <c r="LO60" s="138"/>
      <c r="LP60" s="138"/>
      <c r="LQ60" s="138"/>
      <c r="LR60" s="138"/>
      <c r="LS60" s="138"/>
      <c r="LT60" s="138"/>
      <c r="LU60" s="138"/>
      <c r="LV60" s="138"/>
      <c r="LW60" s="138"/>
      <c r="LX60" s="138"/>
      <c r="LY60" s="138"/>
      <c r="LZ60" s="138"/>
      <c r="MA60" s="138"/>
      <c r="MB60" s="138"/>
      <c r="MC60" s="138"/>
      <c r="MD60" s="138"/>
      <c r="ME60" s="138"/>
      <c r="MF60" s="138"/>
      <c r="MG60" s="138"/>
      <c r="MH60" s="138"/>
    </row>
    <row r="61" spans="2:346" x14ac:dyDescent="0.3">
      <c r="B61" s="59" t="s">
        <v>505</v>
      </c>
      <c r="C61" s="86" t="s">
        <v>882</v>
      </c>
      <c r="D61" s="186" t="e">
        <f t="shared" si="71"/>
        <v>#N/A</v>
      </c>
      <c r="E61" s="197">
        <f t="shared" si="72"/>
        <v>0</v>
      </c>
      <c r="F61" s="197">
        <f t="shared" si="64"/>
        <v>0</v>
      </c>
      <c r="G61" s="141"/>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c r="EH61" s="138"/>
      <c r="EI61" s="138"/>
      <c r="EJ61" s="138"/>
      <c r="EK61" s="138"/>
      <c r="EL61" s="138"/>
      <c r="EM61" s="138"/>
      <c r="EN61" s="138"/>
      <c r="EO61" s="138"/>
      <c r="EP61" s="138"/>
      <c r="EQ61" s="138"/>
      <c r="ER61" s="138"/>
      <c r="ES61" s="138"/>
      <c r="ET61" s="138"/>
      <c r="EU61" s="138"/>
      <c r="EV61" s="138"/>
      <c r="EW61" s="138"/>
      <c r="EX61" s="138"/>
      <c r="EY61" s="138"/>
      <c r="EZ61" s="138"/>
      <c r="FA61" s="138"/>
      <c r="FB61" s="138"/>
      <c r="FC61" s="138"/>
      <c r="FD61" s="138"/>
      <c r="FE61" s="138"/>
      <c r="FF61" s="138"/>
      <c r="FG61" s="138"/>
      <c r="FH61" s="138"/>
      <c r="FI61" s="138"/>
      <c r="FJ61" s="138"/>
      <c r="FK61" s="138"/>
      <c r="FL61" s="138"/>
      <c r="FM61" s="138"/>
      <c r="FN61" s="138"/>
      <c r="FO61" s="138"/>
      <c r="FP61" s="138"/>
      <c r="FQ61" s="138"/>
      <c r="FR61" s="138"/>
      <c r="FS61" s="138"/>
      <c r="FT61" s="138"/>
      <c r="FU61" s="138"/>
      <c r="FV61" s="138"/>
      <c r="FW61" s="138"/>
      <c r="FX61" s="138"/>
      <c r="FY61" s="138"/>
      <c r="FZ61" s="138"/>
      <c r="GA61" s="138"/>
      <c r="GB61" s="138"/>
      <c r="GC61" s="138"/>
      <c r="GD61" s="138"/>
      <c r="GE61" s="138"/>
      <c r="GF61" s="138"/>
      <c r="GG61" s="138"/>
      <c r="GH61" s="138"/>
      <c r="GI61" s="138"/>
      <c r="GJ61" s="138"/>
      <c r="GK61" s="138"/>
      <c r="GL61" s="138"/>
      <c r="GM61" s="138"/>
      <c r="GN61" s="138"/>
      <c r="GO61" s="138"/>
      <c r="GP61" s="138"/>
      <c r="GQ61" s="138"/>
      <c r="GR61" s="138"/>
      <c r="GS61" s="138"/>
      <c r="GT61" s="138"/>
      <c r="GU61" s="138"/>
      <c r="GV61" s="138"/>
      <c r="GW61" s="138"/>
      <c r="GX61" s="138"/>
      <c r="GY61" s="138"/>
      <c r="GZ61" s="138"/>
      <c r="HA61" s="138"/>
      <c r="HB61" s="138"/>
      <c r="HC61" s="138"/>
      <c r="HD61" s="138"/>
      <c r="HE61" s="138"/>
      <c r="HF61" s="138"/>
      <c r="HG61" s="138"/>
      <c r="HH61" s="138"/>
      <c r="HI61" s="138"/>
      <c r="HJ61" s="138"/>
      <c r="HK61" s="138"/>
      <c r="HL61" s="138"/>
      <c r="HM61" s="138"/>
      <c r="HN61" s="138"/>
      <c r="HO61" s="138"/>
      <c r="HP61" s="138"/>
      <c r="HQ61" s="138"/>
      <c r="HR61" s="138"/>
      <c r="HS61" s="138"/>
      <c r="HT61" s="138"/>
      <c r="HU61" s="138"/>
      <c r="HV61" s="138"/>
      <c r="HW61" s="138"/>
      <c r="HX61" s="138"/>
      <c r="HY61" s="138"/>
      <c r="HZ61" s="138"/>
      <c r="IA61" s="138"/>
      <c r="IB61" s="138"/>
      <c r="IC61" s="138"/>
      <c r="ID61" s="138"/>
      <c r="IE61" s="138"/>
      <c r="IF61" s="138"/>
      <c r="IG61" s="138"/>
      <c r="IH61" s="138"/>
      <c r="II61" s="138"/>
      <c r="IJ61" s="138"/>
      <c r="IK61" s="138"/>
      <c r="IL61" s="138"/>
      <c r="IM61" s="138"/>
      <c r="IN61" s="138"/>
      <c r="IO61" s="138"/>
      <c r="IP61" s="138"/>
      <c r="IQ61" s="138"/>
      <c r="IR61" s="138"/>
      <c r="IS61" s="138"/>
      <c r="IT61" s="138"/>
      <c r="IU61" s="138"/>
      <c r="IV61" s="138"/>
      <c r="IW61" s="138"/>
      <c r="IX61" s="138"/>
      <c r="IY61" s="138"/>
      <c r="IZ61" s="138"/>
      <c r="JA61" s="138"/>
      <c r="JB61" s="138"/>
      <c r="JC61" s="138"/>
      <c r="JD61" s="138"/>
      <c r="JE61" s="138"/>
      <c r="JF61" s="138"/>
      <c r="JG61" s="138"/>
      <c r="JH61" s="138"/>
      <c r="JI61" s="138"/>
      <c r="JJ61" s="138"/>
      <c r="JK61" s="138"/>
      <c r="JL61" s="138"/>
      <c r="JM61" s="138"/>
      <c r="JN61" s="138"/>
      <c r="JO61" s="138"/>
      <c r="JP61" s="138"/>
      <c r="JQ61" s="138"/>
      <c r="JR61" s="138"/>
      <c r="JS61" s="138"/>
      <c r="JT61" s="138"/>
      <c r="JU61" s="138"/>
      <c r="JV61" s="138"/>
      <c r="JW61" s="138"/>
      <c r="JX61" s="138"/>
      <c r="JY61" s="138"/>
      <c r="JZ61" s="138"/>
      <c r="KA61" s="138"/>
      <c r="KB61" s="138"/>
      <c r="KC61" s="138"/>
      <c r="KD61" s="138"/>
      <c r="KE61" s="138"/>
      <c r="KF61" s="138"/>
      <c r="KG61" s="138"/>
      <c r="KH61" s="138"/>
      <c r="KI61" s="138"/>
      <c r="KJ61" s="138"/>
      <c r="KK61" s="138"/>
      <c r="KL61" s="138"/>
      <c r="KM61" s="138"/>
      <c r="KN61" s="138"/>
      <c r="KO61" s="138"/>
      <c r="KP61" s="138"/>
      <c r="KQ61" s="138"/>
      <c r="KR61" s="138"/>
      <c r="KS61" s="138"/>
      <c r="KT61" s="138"/>
      <c r="KU61" s="138"/>
      <c r="KV61" s="138"/>
      <c r="KW61" s="138"/>
      <c r="KX61" s="138"/>
      <c r="KY61" s="138"/>
      <c r="KZ61" s="138"/>
      <c r="LA61" s="138"/>
      <c r="LB61" s="138"/>
      <c r="LC61" s="138"/>
      <c r="LD61" s="138"/>
      <c r="LE61" s="138"/>
      <c r="LF61" s="138"/>
      <c r="LG61" s="138"/>
      <c r="LH61" s="138"/>
      <c r="LI61" s="138"/>
      <c r="LJ61" s="138"/>
      <c r="LK61" s="138"/>
      <c r="LL61" s="138"/>
      <c r="LM61" s="138"/>
      <c r="LN61" s="138"/>
      <c r="LO61" s="138"/>
      <c r="LP61" s="138"/>
      <c r="LQ61" s="138"/>
      <c r="LR61" s="138"/>
      <c r="LS61" s="138"/>
      <c r="LT61" s="138"/>
      <c r="LU61" s="138"/>
      <c r="LV61" s="138"/>
      <c r="LW61" s="138"/>
      <c r="LX61" s="138"/>
      <c r="LY61" s="138"/>
      <c r="LZ61" s="138"/>
      <c r="MA61" s="138"/>
      <c r="MB61" s="138"/>
      <c r="MC61" s="138"/>
      <c r="MD61" s="138"/>
      <c r="ME61" s="138"/>
      <c r="MF61" s="138"/>
      <c r="MG61" s="138"/>
      <c r="MH61" s="138"/>
    </row>
    <row r="62" spans="2:346" x14ac:dyDescent="0.3">
      <c r="B62" s="59" t="s">
        <v>741</v>
      </c>
      <c r="C62" s="86" t="s">
        <v>883</v>
      </c>
      <c r="D62" s="186" t="e">
        <f t="shared" si="71"/>
        <v>#N/A</v>
      </c>
      <c r="E62" s="197">
        <f t="shared" si="72"/>
        <v>0</v>
      </c>
      <c r="F62" s="197">
        <f t="shared" si="64"/>
        <v>0</v>
      </c>
      <c r="G62" s="141"/>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c r="EH62" s="138"/>
      <c r="EI62" s="138"/>
      <c r="EJ62" s="138"/>
      <c r="EK62" s="138"/>
      <c r="EL62" s="138"/>
      <c r="EM62" s="138"/>
      <c r="EN62" s="138"/>
      <c r="EO62" s="138"/>
      <c r="EP62" s="138"/>
      <c r="EQ62" s="138"/>
      <c r="ER62" s="138"/>
      <c r="ES62" s="138"/>
      <c r="ET62" s="138"/>
      <c r="EU62" s="138"/>
      <c r="EV62" s="138"/>
      <c r="EW62" s="138"/>
      <c r="EX62" s="138"/>
      <c r="EY62" s="138"/>
      <c r="EZ62" s="138"/>
      <c r="FA62" s="138"/>
      <c r="FB62" s="138"/>
      <c r="FC62" s="138"/>
      <c r="FD62" s="138"/>
      <c r="FE62" s="138"/>
      <c r="FF62" s="138"/>
      <c r="FG62" s="138"/>
      <c r="FH62" s="138"/>
      <c r="FI62" s="138"/>
      <c r="FJ62" s="138"/>
      <c r="FK62" s="138"/>
      <c r="FL62" s="138"/>
      <c r="FM62" s="138"/>
      <c r="FN62" s="138"/>
      <c r="FO62" s="138"/>
      <c r="FP62" s="138"/>
      <c r="FQ62" s="138"/>
      <c r="FR62" s="138"/>
      <c r="FS62" s="138"/>
      <c r="FT62" s="138"/>
      <c r="FU62" s="138"/>
      <c r="FV62" s="138"/>
      <c r="FW62" s="138"/>
      <c r="FX62" s="138"/>
      <c r="FY62" s="138"/>
      <c r="FZ62" s="138"/>
      <c r="GA62" s="138"/>
      <c r="GB62" s="138"/>
      <c r="GC62" s="138"/>
      <c r="GD62" s="138"/>
      <c r="GE62" s="138"/>
      <c r="GF62" s="138"/>
      <c r="GG62" s="138"/>
      <c r="GH62" s="138"/>
      <c r="GI62" s="138"/>
      <c r="GJ62" s="138"/>
      <c r="GK62" s="138"/>
      <c r="GL62" s="138"/>
      <c r="GM62" s="138"/>
      <c r="GN62" s="138"/>
      <c r="GO62" s="138"/>
      <c r="GP62" s="138"/>
      <c r="GQ62" s="138"/>
      <c r="GR62" s="138"/>
      <c r="GS62" s="138"/>
      <c r="GT62" s="138"/>
      <c r="GU62" s="138"/>
      <c r="GV62" s="138"/>
      <c r="GW62" s="138"/>
      <c r="GX62" s="138"/>
      <c r="GY62" s="138"/>
      <c r="GZ62" s="138"/>
      <c r="HA62" s="138"/>
      <c r="HB62" s="138"/>
      <c r="HC62" s="138"/>
      <c r="HD62" s="138"/>
      <c r="HE62" s="138"/>
      <c r="HF62" s="138"/>
      <c r="HG62" s="138"/>
      <c r="HH62" s="138"/>
      <c r="HI62" s="138"/>
      <c r="HJ62" s="138"/>
      <c r="HK62" s="138"/>
      <c r="HL62" s="138"/>
      <c r="HM62" s="138"/>
      <c r="HN62" s="138"/>
      <c r="HO62" s="138"/>
      <c r="HP62" s="138"/>
      <c r="HQ62" s="138"/>
      <c r="HR62" s="138"/>
      <c r="HS62" s="138"/>
      <c r="HT62" s="138"/>
      <c r="HU62" s="138"/>
      <c r="HV62" s="138"/>
      <c r="HW62" s="138"/>
      <c r="HX62" s="138"/>
      <c r="HY62" s="138"/>
      <c r="HZ62" s="138"/>
      <c r="IA62" s="138"/>
      <c r="IB62" s="138"/>
      <c r="IC62" s="138"/>
      <c r="ID62" s="138"/>
      <c r="IE62" s="138"/>
      <c r="IF62" s="138"/>
      <c r="IG62" s="138"/>
      <c r="IH62" s="138"/>
      <c r="II62" s="138"/>
      <c r="IJ62" s="138"/>
      <c r="IK62" s="138"/>
      <c r="IL62" s="138"/>
      <c r="IM62" s="138"/>
      <c r="IN62" s="138"/>
      <c r="IO62" s="138"/>
      <c r="IP62" s="138"/>
      <c r="IQ62" s="138"/>
      <c r="IR62" s="138"/>
      <c r="IS62" s="138"/>
      <c r="IT62" s="138"/>
      <c r="IU62" s="138"/>
      <c r="IV62" s="138"/>
      <c r="IW62" s="138"/>
      <c r="IX62" s="138"/>
      <c r="IY62" s="138"/>
      <c r="IZ62" s="138"/>
      <c r="JA62" s="138"/>
      <c r="JB62" s="138"/>
      <c r="JC62" s="138"/>
      <c r="JD62" s="138"/>
      <c r="JE62" s="138"/>
      <c r="JF62" s="138"/>
      <c r="JG62" s="138"/>
      <c r="JH62" s="138"/>
      <c r="JI62" s="138"/>
      <c r="JJ62" s="138"/>
      <c r="JK62" s="138"/>
      <c r="JL62" s="138"/>
      <c r="JM62" s="138"/>
      <c r="JN62" s="138"/>
      <c r="JO62" s="138"/>
      <c r="JP62" s="138"/>
      <c r="JQ62" s="138"/>
      <c r="JR62" s="138"/>
      <c r="JS62" s="138"/>
      <c r="JT62" s="138"/>
      <c r="JU62" s="138"/>
      <c r="JV62" s="138"/>
      <c r="JW62" s="138"/>
      <c r="JX62" s="138"/>
      <c r="JY62" s="138"/>
      <c r="JZ62" s="138"/>
      <c r="KA62" s="138"/>
      <c r="KB62" s="138"/>
      <c r="KC62" s="138"/>
      <c r="KD62" s="138"/>
      <c r="KE62" s="138"/>
      <c r="KF62" s="138"/>
      <c r="KG62" s="138"/>
      <c r="KH62" s="138"/>
      <c r="KI62" s="138"/>
      <c r="KJ62" s="138"/>
      <c r="KK62" s="138"/>
      <c r="KL62" s="138"/>
      <c r="KM62" s="138"/>
      <c r="KN62" s="138"/>
      <c r="KO62" s="138"/>
      <c r="KP62" s="138"/>
      <c r="KQ62" s="138"/>
      <c r="KR62" s="138"/>
      <c r="KS62" s="138"/>
      <c r="KT62" s="138"/>
      <c r="KU62" s="138"/>
      <c r="KV62" s="138"/>
      <c r="KW62" s="138"/>
      <c r="KX62" s="138"/>
      <c r="KY62" s="138"/>
      <c r="KZ62" s="138"/>
      <c r="LA62" s="138"/>
      <c r="LB62" s="138"/>
      <c r="LC62" s="138"/>
      <c r="LD62" s="138"/>
      <c r="LE62" s="138"/>
      <c r="LF62" s="138"/>
      <c r="LG62" s="138"/>
      <c r="LH62" s="138"/>
      <c r="LI62" s="138"/>
      <c r="LJ62" s="138"/>
      <c r="LK62" s="138"/>
      <c r="LL62" s="138"/>
      <c r="LM62" s="138"/>
      <c r="LN62" s="138"/>
      <c r="LO62" s="138"/>
      <c r="LP62" s="138"/>
      <c r="LQ62" s="138"/>
      <c r="LR62" s="138"/>
      <c r="LS62" s="138"/>
      <c r="LT62" s="138"/>
      <c r="LU62" s="138"/>
      <c r="LV62" s="138"/>
      <c r="LW62" s="138"/>
      <c r="LX62" s="138"/>
      <c r="LY62" s="138"/>
      <c r="LZ62" s="138"/>
      <c r="MA62" s="138"/>
      <c r="MB62" s="138"/>
      <c r="MC62" s="138"/>
      <c r="MD62" s="138"/>
      <c r="ME62" s="138"/>
      <c r="MF62" s="138"/>
      <c r="MG62" s="138"/>
      <c r="MH62" s="138"/>
    </row>
    <row r="63" spans="2:346" x14ac:dyDescent="0.3">
      <c r="B63" s="59" t="s">
        <v>743</v>
      </c>
      <c r="C63" s="86" t="s">
        <v>884</v>
      </c>
      <c r="D63" s="186" t="e">
        <f t="shared" si="71"/>
        <v>#N/A</v>
      </c>
      <c r="E63" s="197">
        <f t="shared" si="72"/>
        <v>0</v>
      </c>
      <c r="F63" s="197">
        <f t="shared" si="64"/>
        <v>0</v>
      </c>
      <c r="G63" s="141"/>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c r="EH63" s="138"/>
      <c r="EI63" s="138"/>
      <c r="EJ63" s="138"/>
      <c r="EK63" s="138"/>
      <c r="EL63" s="138"/>
      <c r="EM63" s="138"/>
      <c r="EN63" s="138"/>
      <c r="EO63" s="138"/>
      <c r="EP63" s="138"/>
      <c r="EQ63" s="138"/>
      <c r="ER63" s="138"/>
      <c r="ES63" s="138"/>
      <c r="ET63" s="138"/>
      <c r="EU63" s="138"/>
      <c r="EV63" s="138"/>
      <c r="EW63" s="138"/>
      <c r="EX63" s="138"/>
      <c r="EY63" s="138"/>
      <c r="EZ63" s="138"/>
      <c r="FA63" s="138"/>
      <c r="FB63" s="138"/>
      <c r="FC63" s="138"/>
      <c r="FD63" s="138"/>
      <c r="FE63" s="138"/>
      <c r="FF63" s="138"/>
      <c r="FG63" s="138"/>
      <c r="FH63" s="138"/>
      <c r="FI63" s="138"/>
      <c r="FJ63" s="138"/>
      <c r="FK63" s="138"/>
      <c r="FL63" s="138"/>
      <c r="FM63" s="138"/>
      <c r="FN63" s="138"/>
      <c r="FO63" s="138"/>
      <c r="FP63" s="138"/>
      <c r="FQ63" s="138"/>
      <c r="FR63" s="138"/>
      <c r="FS63" s="138"/>
      <c r="FT63" s="138"/>
      <c r="FU63" s="138"/>
      <c r="FV63" s="138"/>
      <c r="FW63" s="138"/>
      <c r="FX63" s="138"/>
      <c r="FY63" s="138"/>
      <c r="FZ63" s="138"/>
      <c r="GA63" s="138"/>
      <c r="GB63" s="138"/>
      <c r="GC63" s="138"/>
      <c r="GD63" s="138"/>
      <c r="GE63" s="138"/>
      <c r="GF63" s="138"/>
      <c r="GG63" s="138"/>
      <c r="GH63" s="138"/>
      <c r="GI63" s="138"/>
      <c r="GJ63" s="138"/>
      <c r="GK63" s="138"/>
      <c r="GL63" s="138"/>
      <c r="GM63" s="138"/>
      <c r="GN63" s="138"/>
      <c r="GO63" s="138"/>
      <c r="GP63" s="138"/>
      <c r="GQ63" s="138"/>
      <c r="GR63" s="138"/>
      <c r="GS63" s="138"/>
      <c r="GT63" s="138"/>
      <c r="GU63" s="138"/>
      <c r="GV63" s="138"/>
      <c r="GW63" s="138"/>
      <c r="GX63" s="138"/>
      <c r="GY63" s="138"/>
      <c r="GZ63" s="138"/>
      <c r="HA63" s="138"/>
      <c r="HB63" s="138"/>
      <c r="HC63" s="138"/>
      <c r="HD63" s="138"/>
      <c r="HE63" s="138"/>
      <c r="HF63" s="138"/>
      <c r="HG63" s="138"/>
      <c r="HH63" s="138"/>
      <c r="HI63" s="138"/>
      <c r="HJ63" s="138"/>
      <c r="HK63" s="138"/>
      <c r="HL63" s="138"/>
      <c r="HM63" s="138"/>
      <c r="HN63" s="138"/>
      <c r="HO63" s="138"/>
      <c r="HP63" s="138"/>
      <c r="HQ63" s="138"/>
      <c r="HR63" s="138"/>
      <c r="HS63" s="138"/>
      <c r="HT63" s="138"/>
      <c r="HU63" s="138"/>
      <c r="HV63" s="138"/>
      <c r="HW63" s="138"/>
      <c r="HX63" s="138"/>
      <c r="HY63" s="138"/>
      <c r="HZ63" s="138"/>
      <c r="IA63" s="138"/>
      <c r="IB63" s="138"/>
      <c r="IC63" s="138"/>
      <c r="ID63" s="138"/>
      <c r="IE63" s="138"/>
      <c r="IF63" s="138"/>
      <c r="IG63" s="138"/>
      <c r="IH63" s="138"/>
      <c r="II63" s="138"/>
      <c r="IJ63" s="138"/>
      <c r="IK63" s="138"/>
      <c r="IL63" s="138"/>
      <c r="IM63" s="138"/>
      <c r="IN63" s="138"/>
      <c r="IO63" s="138"/>
      <c r="IP63" s="138"/>
      <c r="IQ63" s="138"/>
      <c r="IR63" s="138"/>
      <c r="IS63" s="138"/>
      <c r="IT63" s="138"/>
      <c r="IU63" s="138"/>
      <c r="IV63" s="138"/>
      <c r="IW63" s="138"/>
      <c r="IX63" s="138"/>
      <c r="IY63" s="138"/>
      <c r="IZ63" s="138"/>
      <c r="JA63" s="138"/>
      <c r="JB63" s="138"/>
      <c r="JC63" s="138"/>
      <c r="JD63" s="138"/>
      <c r="JE63" s="138"/>
      <c r="JF63" s="138"/>
      <c r="JG63" s="138"/>
      <c r="JH63" s="138"/>
      <c r="JI63" s="138"/>
      <c r="JJ63" s="138"/>
      <c r="JK63" s="138"/>
      <c r="JL63" s="138"/>
      <c r="JM63" s="138"/>
      <c r="JN63" s="138"/>
      <c r="JO63" s="138"/>
      <c r="JP63" s="138"/>
      <c r="JQ63" s="138"/>
      <c r="JR63" s="138"/>
      <c r="JS63" s="138"/>
      <c r="JT63" s="138"/>
      <c r="JU63" s="138"/>
      <c r="JV63" s="138"/>
      <c r="JW63" s="138"/>
      <c r="JX63" s="138"/>
      <c r="JY63" s="138"/>
      <c r="JZ63" s="138"/>
      <c r="KA63" s="138"/>
      <c r="KB63" s="138"/>
      <c r="KC63" s="138"/>
      <c r="KD63" s="138"/>
      <c r="KE63" s="138"/>
      <c r="KF63" s="138"/>
      <c r="KG63" s="138"/>
      <c r="KH63" s="138"/>
      <c r="KI63" s="138"/>
      <c r="KJ63" s="138"/>
      <c r="KK63" s="138"/>
      <c r="KL63" s="138"/>
      <c r="KM63" s="138"/>
      <c r="KN63" s="138"/>
      <c r="KO63" s="138"/>
      <c r="KP63" s="138"/>
      <c r="KQ63" s="138"/>
      <c r="KR63" s="138"/>
      <c r="KS63" s="138"/>
      <c r="KT63" s="138"/>
      <c r="KU63" s="138"/>
      <c r="KV63" s="138"/>
      <c r="KW63" s="138"/>
      <c r="KX63" s="138"/>
      <c r="KY63" s="138"/>
      <c r="KZ63" s="138"/>
      <c r="LA63" s="138"/>
      <c r="LB63" s="138"/>
      <c r="LC63" s="138"/>
      <c r="LD63" s="138"/>
      <c r="LE63" s="138"/>
      <c r="LF63" s="138"/>
      <c r="LG63" s="138"/>
      <c r="LH63" s="138"/>
      <c r="LI63" s="138"/>
      <c r="LJ63" s="138"/>
      <c r="LK63" s="138"/>
      <c r="LL63" s="138"/>
      <c r="LM63" s="138"/>
      <c r="LN63" s="138"/>
      <c r="LO63" s="138"/>
      <c r="LP63" s="138"/>
      <c r="LQ63" s="138"/>
      <c r="LR63" s="138"/>
      <c r="LS63" s="138"/>
      <c r="LT63" s="138"/>
      <c r="LU63" s="138"/>
      <c r="LV63" s="138"/>
      <c r="LW63" s="138"/>
      <c r="LX63" s="138"/>
      <c r="LY63" s="138"/>
      <c r="LZ63" s="138"/>
      <c r="MA63" s="138"/>
      <c r="MB63" s="138"/>
      <c r="MC63" s="138"/>
      <c r="MD63" s="138"/>
      <c r="ME63" s="138"/>
      <c r="MF63" s="138"/>
      <c r="MG63" s="138"/>
      <c r="MH63" s="138"/>
    </row>
    <row r="64" spans="2:346" x14ac:dyDescent="0.3">
      <c r="B64" s="11" t="s">
        <v>745</v>
      </c>
      <c r="C64" s="86" t="s">
        <v>885</v>
      </c>
      <c r="D64" s="186" t="e">
        <f t="shared" si="71"/>
        <v>#N/A</v>
      </c>
      <c r="E64" s="197">
        <f t="shared" si="72"/>
        <v>0</v>
      </c>
      <c r="F64" s="197">
        <f t="shared" si="64"/>
        <v>0</v>
      </c>
      <c r="G64" s="142" t="str">
        <f>IF(OR(ISNUMBER(G65),ISNUMBER(G66),ISNUMBER(G67),ISNUMBER(G68)),SUM(G65:G68),"")</f>
        <v/>
      </c>
      <c r="H64" s="142" t="str">
        <f t="shared" ref="H64:BS64" si="91">IF(OR(ISNUMBER(H65),ISNUMBER(H66),ISNUMBER(H67),ISNUMBER(H68)),SUM(H65:H68),"")</f>
        <v/>
      </c>
      <c r="I64" s="142" t="str">
        <f t="shared" si="91"/>
        <v/>
      </c>
      <c r="J64" s="142" t="str">
        <f t="shared" si="91"/>
        <v/>
      </c>
      <c r="K64" s="142" t="str">
        <f t="shared" si="91"/>
        <v/>
      </c>
      <c r="L64" s="142" t="str">
        <f t="shared" si="91"/>
        <v/>
      </c>
      <c r="M64" s="142" t="str">
        <f t="shared" si="91"/>
        <v/>
      </c>
      <c r="N64" s="142" t="str">
        <f t="shared" si="91"/>
        <v/>
      </c>
      <c r="O64" s="142" t="str">
        <f t="shared" si="91"/>
        <v/>
      </c>
      <c r="P64" s="142" t="str">
        <f t="shared" si="91"/>
        <v/>
      </c>
      <c r="Q64" s="142" t="str">
        <f t="shared" si="91"/>
        <v/>
      </c>
      <c r="R64" s="142" t="str">
        <f t="shared" si="91"/>
        <v/>
      </c>
      <c r="S64" s="142" t="str">
        <f t="shared" si="91"/>
        <v/>
      </c>
      <c r="T64" s="142" t="str">
        <f t="shared" si="91"/>
        <v/>
      </c>
      <c r="U64" s="142" t="str">
        <f t="shared" si="91"/>
        <v/>
      </c>
      <c r="V64" s="142" t="str">
        <f t="shared" si="91"/>
        <v/>
      </c>
      <c r="W64" s="142" t="str">
        <f t="shared" si="91"/>
        <v/>
      </c>
      <c r="X64" s="142" t="str">
        <f t="shared" si="91"/>
        <v/>
      </c>
      <c r="Y64" s="142" t="str">
        <f t="shared" si="91"/>
        <v/>
      </c>
      <c r="Z64" s="142" t="str">
        <f t="shared" si="91"/>
        <v/>
      </c>
      <c r="AA64" s="142" t="str">
        <f t="shared" si="91"/>
        <v/>
      </c>
      <c r="AB64" s="142" t="str">
        <f t="shared" si="91"/>
        <v/>
      </c>
      <c r="AC64" s="142" t="str">
        <f t="shared" si="91"/>
        <v/>
      </c>
      <c r="AD64" s="142" t="str">
        <f t="shared" si="91"/>
        <v/>
      </c>
      <c r="AE64" s="142" t="str">
        <f t="shared" si="91"/>
        <v/>
      </c>
      <c r="AF64" s="142" t="str">
        <f t="shared" si="91"/>
        <v/>
      </c>
      <c r="AG64" s="142" t="str">
        <f t="shared" si="91"/>
        <v/>
      </c>
      <c r="AH64" s="142" t="str">
        <f t="shared" si="91"/>
        <v/>
      </c>
      <c r="AI64" s="142" t="str">
        <f t="shared" si="91"/>
        <v/>
      </c>
      <c r="AJ64" s="142" t="str">
        <f t="shared" si="91"/>
        <v/>
      </c>
      <c r="AK64" s="142" t="str">
        <f t="shared" si="91"/>
        <v/>
      </c>
      <c r="AL64" s="142" t="str">
        <f t="shared" si="91"/>
        <v/>
      </c>
      <c r="AM64" s="142" t="str">
        <f t="shared" si="91"/>
        <v/>
      </c>
      <c r="AN64" s="142" t="str">
        <f t="shared" si="91"/>
        <v/>
      </c>
      <c r="AO64" s="142" t="str">
        <f t="shared" si="91"/>
        <v/>
      </c>
      <c r="AP64" s="142" t="str">
        <f t="shared" si="91"/>
        <v/>
      </c>
      <c r="AQ64" s="142" t="str">
        <f t="shared" si="91"/>
        <v/>
      </c>
      <c r="AR64" s="142" t="str">
        <f t="shared" si="91"/>
        <v/>
      </c>
      <c r="AS64" s="142" t="str">
        <f t="shared" si="91"/>
        <v/>
      </c>
      <c r="AT64" s="142" t="str">
        <f t="shared" si="91"/>
        <v/>
      </c>
      <c r="AU64" s="142" t="str">
        <f t="shared" si="91"/>
        <v/>
      </c>
      <c r="AV64" s="142" t="str">
        <f t="shared" si="91"/>
        <v/>
      </c>
      <c r="AW64" s="142" t="str">
        <f t="shared" si="91"/>
        <v/>
      </c>
      <c r="AX64" s="142" t="str">
        <f t="shared" si="91"/>
        <v/>
      </c>
      <c r="AY64" s="142" t="str">
        <f t="shared" si="91"/>
        <v/>
      </c>
      <c r="AZ64" s="142" t="str">
        <f t="shared" si="91"/>
        <v/>
      </c>
      <c r="BA64" s="142" t="str">
        <f t="shared" si="91"/>
        <v/>
      </c>
      <c r="BB64" s="142" t="str">
        <f t="shared" si="91"/>
        <v/>
      </c>
      <c r="BC64" s="142" t="str">
        <f t="shared" si="91"/>
        <v/>
      </c>
      <c r="BD64" s="142" t="str">
        <f t="shared" si="91"/>
        <v/>
      </c>
      <c r="BE64" s="142" t="str">
        <f t="shared" si="91"/>
        <v/>
      </c>
      <c r="BF64" s="142" t="str">
        <f t="shared" si="91"/>
        <v/>
      </c>
      <c r="BG64" s="142" t="str">
        <f t="shared" si="91"/>
        <v/>
      </c>
      <c r="BH64" s="142" t="str">
        <f t="shared" si="91"/>
        <v/>
      </c>
      <c r="BI64" s="142" t="str">
        <f t="shared" si="91"/>
        <v/>
      </c>
      <c r="BJ64" s="142" t="str">
        <f t="shared" si="91"/>
        <v/>
      </c>
      <c r="BK64" s="142" t="str">
        <f t="shared" si="91"/>
        <v/>
      </c>
      <c r="BL64" s="142" t="str">
        <f t="shared" si="91"/>
        <v/>
      </c>
      <c r="BM64" s="142" t="str">
        <f t="shared" si="91"/>
        <v/>
      </c>
      <c r="BN64" s="142" t="str">
        <f t="shared" si="91"/>
        <v/>
      </c>
      <c r="BO64" s="142" t="str">
        <f t="shared" si="91"/>
        <v/>
      </c>
      <c r="BP64" s="142" t="str">
        <f t="shared" si="91"/>
        <v/>
      </c>
      <c r="BQ64" s="142" t="str">
        <f t="shared" si="91"/>
        <v/>
      </c>
      <c r="BR64" s="142" t="str">
        <f t="shared" si="91"/>
        <v/>
      </c>
      <c r="BS64" s="142" t="str">
        <f t="shared" si="91"/>
        <v/>
      </c>
      <c r="BT64" s="142" t="str">
        <f t="shared" ref="BT64:EE64" si="92">IF(OR(ISNUMBER(BT65),ISNUMBER(BT66),ISNUMBER(BT67),ISNUMBER(BT68)),SUM(BT65:BT68),"")</f>
        <v/>
      </c>
      <c r="BU64" s="142" t="str">
        <f t="shared" si="92"/>
        <v/>
      </c>
      <c r="BV64" s="142" t="str">
        <f t="shared" si="92"/>
        <v/>
      </c>
      <c r="BW64" s="142" t="str">
        <f t="shared" si="92"/>
        <v/>
      </c>
      <c r="BX64" s="142" t="str">
        <f t="shared" si="92"/>
        <v/>
      </c>
      <c r="BY64" s="142" t="str">
        <f t="shared" si="92"/>
        <v/>
      </c>
      <c r="BZ64" s="142" t="str">
        <f t="shared" si="92"/>
        <v/>
      </c>
      <c r="CA64" s="142" t="str">
        <f t="shared" si="92"/>
        <v/>
      </c>
      <c r="CB64" s="142" t="str">
        <f t="shared" si="92"/>
        <v/>
      </c>
      <c r="CC64" s="142" t="str">
        <f t="shared" si="92"/>
        <v/>
      </c>
      <c r="CD64" s="142" t="str">
        <f t="shared" si="92"/>
        <v/>
      </c>
      <c r="CE64" s="142" t="str">
        <f t="shared" si="92"/>
        <v/>
      </c>
      <c r="CF64" s="142" t="str">
        <f t="shared" si="92"/>
        <v/>
      </c>
      <c r="CG64" s="142" t="str">
        <f t="shared" si="92"/>
        <v/>
      </c>
      <c r="CH64" s="142" t="str">
        <f t="shared" si="92"/>
        <v/>
      </c>
      <c r="CI64" s="142" t="str">
        <f t="shared" si="92"/>
        <v/>
      </c>
      <c r="CJ64" s="142" t="str">
        <f t="shared" si="92"/>
        <v/>
      </c>
      <c r="CK64" s="142" t="str">
        <f t="shared" si="92"/>
        <v/>
      </c>
      <c r="CL64" s="142" t="str">
        <f t="shared" si="92"/>
        <v/>
      </c>
      <c r="CM64" s="142" t="str">
        <f t="shared" si="92"/>
        <v/>
      </c>
      <c r="CN64" s="142" t="str">
        <f t="shared" si="92"/>
        <v/>
      </c>
      <c r="CO64" s="142" t="str">
        <f t="shared" si="92"/>
        <v/>
      </c>
      <c r="CP64" s="142" t="str">
        <f t="shared" si="92"/>
        <v/>
      </c>
      <c r="CQ64" s="142" t="str">
        <f t="shared" si="92"/>
        <v/>
      </c>
      <c r="CR64" s="142" t="str">
        <f t="shared" si="92"/>
        <v/>
      </c>
      <c r="CS64" s="142" t="str">
        <f t="shared" si="92"/>
        <v/>
      </c>
      <c r="CT64" s="142" t="str">
        <f t="shared" si="92"/>
        <v/>
      </c>
      <c r="CU64" s="142" t="str">
        <f t="shared" si="92"/>
        <v/>
      </c>
      <c r="CV64" s="142" t="str">
        <f t="shared" si="92"/>
        <v/>
      </c>
      <c r="CW64" s="142" t="str">
        <f t="shared" si="92"/>
        <v/>
      </c>
      <c r="CX64" s="142" t="str">
        <f t="shared" si="92"/>
        <v/>
      </c>
      <c r="CY64" s="142" t="str">
        <f t="shared" si="92"/>
        <v/>
      </c>
      <c r="CZ64" s="142" t="str">
        <f t="shared" si="92"/>
        <v/>
      </c>
      <c r="DA64" s="142" t="str">
        <f t="shared" si="92"/>
        <v/>
      </c>
      <c r="DB64" s="142" t="str">
        <f t="shared" si="92"/>
        <v/>
      </c>
      <c r="DC64" s="142" t="str">
        <f t="shared" si="92"/>
        <v/>
      </c>
      <c r="DD64" s="142" t="str">
        <f t="shared" si="92"/>
        <v/>
      </c>
      <c r="DE64" s="142" t="str">
        <f t="shared" si="92"/>
        <v/>
      </c>
      <c r="DF64" s="142" t="str">
        <f t="shared" si="92"/>
        <v/>
      </c>
      <c r="DG64" s="142" t="str">
        <f t="shared" si="92"/>
        <v/>
      </c>
      <c r="DH64" s="142" t="str">
        <f t="shared" si="92"/>
        <v/>
      </c>
      <c r="DI64" s="142" t="str">
        <f t="shared" si="92"/>
        <v/>
      </c>
      <c r="DJ64" s="142" t="str">
        <f t="shared" si="92"/>
        <v/>
      </c>
      <c r="DK64" s="142" t="str">
        <f t="shared" si="92"/>
        <v/>
      </c>
      <c r="DL64" s="142" t="str">
        <f t="shared" si="92"/>
        <v/>
      </c>
      <c r="DM64" s="142" t="str">
        <f t="shared" si="92"/>
        <v/>
      </c>
      <c r="DN64" s="142" t="str">
        <f t="shared" si="92"/>
        <v/>
      </c>
      <c r="DO64" s="142" t="str">
        <f t="shared" si="92"/>
        <v/>
      </c>
      <c r="DP64" s="142" t="str">
        <f t="shared" si="92"/>
        <v/>
      </c>
      <c r="DQ64" s="142" t="str">
        <f t="shared" si="92"/>
        <v/>
      </c>
      <c r="DR64" s="142" t="str">
        <f t="shared" si="92"/>
        <v/>
      </c>
      <c r="DS64" s="142" t="str">
        <f t="shared" si="92"/>
        <v/>
      </c>
      <c r="DT64" s="142" t="str">
        <f t="shared" si="92"/>
        <v/>
      </c>
      <c r="DU64" s="142" t="str">
        <f t="shared" si="92"/>
        <v/>
      </c>
      <c r="DV64" s="142" t="str">
        <f t="shared" si="92"/>
        <v/>
      </c>
      <c r="DW64" s="142" t="str">
        <f t="shared" si="92"/>
        <v/>
      </c>
      <c r="DX64" s="142" t="str">
        <f t="shared" si="92"/>
        <v/>
      </c>
      <c r="DY64" s="142" t="str">
        <f t="shared" si="92"/>
        <v/>
      </c>
      <c r="DZ64" s="142" t="str">
        <f t="shared" si="92"/>
        <v/>
      </c>
      <c r="EA64" s="142" t="str">
        <f t="shared" si="92"/>
        <v/>
      </c>
      <c r="EB64" s="142" t="str">
        <f t="shared" si="92"/>
        <v/>
      </c>
      <c r="EC64" s="142" t="str">
        <f t="shared" si="92"/>
        <v/>
      </c>
      <c r="ED64" s="142" t="str">
        <f t="shared" si="92"/>
        <v/>
      </c>
      <c r="EE64" s="142" t="str">
        <f t="shared" si="92"/>
        <v/>
      </c>
      <c r="EF64" s="142" t="str">
        <f t="shared" ref="EF64:FT64" si="93">IF(OR(ISNUMBER(EF65),ISNUMBER(EF66),ISNUMBER(EF67),ISNUMBER(EF68)),SUM(EF65:EF68),"")</f>
        <v/>
      </c>
      <c r="EG64" s="142" t="str">
        <f t="shared" si="93"/>
        <v/>
      </c>
      <c r="EH64" s="142" t="str">
        <f t="shared" si="93"/>
        <v/>
      </c>
      <c r="EI64" s="142" t="str">
        <f t="shared" si="93"/>
        <v/>
      </c>
      <c r="EJ64" s="142" t="str">
        <f t="shared" si="93"/>
        <v/>
      </c>
      <c r="EK64" s="142" t="str">
        <f t="shared" si="93"/>
        <v/>
      </c>
      <c r="EL64" s="142" t="str">
        <f t="shared" si="93"/>
        <v/>
      </c>
      <c r="EM64" s="142" t="str">
        <f t="shared" si="93"/>
        <v/>
      </c>
      <c r="EN64" s="142" t="str">
        <f t="shared" si="93"/>
        <v/>
      </c>
      <c r="EO64" s="142" t="str">
        <f t="shared" si="93"/>
        <v/>
      </c>
      <c r="EP64" s="142" t="str">
        <f t="shared" si="93"/>
        <v/>
      </c>
      <c r="EQ64" s="142" t="str">
        <f t="shared" si="93"/>
        <v/>
      </c>
      <c r="ER64" s="142" t="str">
        <f t="shared" si="93"/>
        <v/>
      </c>
      <c r="ES64" s="142" t="str">
        <f t="shared" si="93"/>
        <v/>
      </c>
      <c r="ET64" s="142" t="str">
        <f t="shared" si="93"/>
        <v/>
      </c>
      <c r="EU64" s="142" t="str">
        <f t="shared" si="93"/>
        <v/>
      </c>
      <c r="EV64" s="142" t="str">
        <f t="shared" si="93"/>
        <v/>
      </c>
      <c r="EW64" s="142" t="str">
        <f t="shared" si="93"/>
        <v/>
      </c>
      <c r="EX64" s="142" t="str">
        <f t="shared" si="93"/>
        <v/>
      </c>
      <c r="EY64" s="142" t="str">
        <f t="shared" si="93"/>
        <v/>
      </c>
      <c r="EZ64" s="142" t="str">
        <f t="shared" si="93"/>
        <v/>
      </c>
      <c r="FA64" s="142" t="str">
        <f t="shared" si="93"/>
        <v/>
      </c>
      <c r="FB64" s="142" t="str">
        <f t="shared" si="93"/>
        <v/>
      </c>
      <c r="FC64" s="142" t="str">
        <f t="shared" si="93"/>
        <v/>
      </c>
      <c r="FD64" s="142" t="str">
        <f t="shared" si="93"/>
        <v/>
      </c>
      <c r="FE64" s="142" t="str">
        <f t="shared" si="93"/>
        <v/>
      </c>
      <c r="FF64" s="142" t="str">
        <f t="shared" si="93"/>
        <v/>
      </c>
      <c r="FG64" s="142" t="str">
        <f t="shared" si="93"/>
        <v/>
      </c>
      <c r="FH64" s="142" t="str">
        <f t="shared" si="93"/>
        <v/>
      </c>
      <c r="FI64" s="142" t="str">
        <f t="shared" si="93"/>
        <v/>
      </c>
      <c r="FJ64" s="142" t="str">
        <f t="shared" si="93"/>
        <v/>
      </c>
      <c r="FK64" s="142" t="str">
        <f t="shared" si="93"/>
        <v/>
      </c>
      <c r="FL64" s="142" t="str">
        <f t="shared" si="93"/>
        <v/>
      </c>
      <c r="FM64" s="142" t="str">
        <f t="shared" si="93"/>
        <v/>
      </c>
      <c r="FN64" s="142" t="str">
        <f t="shared" si="93"/>
        <v/>
      </c>
      <c r="FO64" s="142" t="str">
        <f t="shared" si="93"/>
        <v/>
      </c>
      <c r="FP64" s="142" t="str">
        <f t="shared" si="93"/>
        <v/>
      </c>
      <c r="FQ64" s="142" t="str">
        <f t="shared" si="93"/>
        <v/>
      </c>
      <c r="FR64" s="142" t="str">
        <f t="shared" si="93"/>
        <v/>
      </c>
      <c r="FS64" s="142" t="str">
        <f t="shared" si="93"/>
        <v/>
      </c>
      <c r="FT64" s="142" t="str">
        <f t="shared" si="93"/>
        <v/>
      </c>
      <c r="FU64" s="142" t="str">
        <f t="shared" ref="FU64:IF64" si="94">IF(OR(ISNUMBER(FU65),ISNUMBER(FU66),ISNUMBER(FU67),ISNUMBER(FU68)),SUM(FU65:FU68),"")</f>
        <v/>
      </c>
      <c r="FV64" s="142" t="str">
        <f t="shared" si="94"/>
        <v/>
      </c>
      <c r="FW64" s="142" t="str">
        <f t="shared" si="94"/>
        <v/>
      </c>
      <c r="FX64" s="142" t="str">
        <f t="shared" si="94"/>
        <v/>
      </c>
      <c r="FY64" s="142" t="str">
        <f t="shared" si="94"/>
        <v/>
      </c>
      <c r="FZ64" s="142" t="str">
        <f t="shared" si="94"/>
        <v/>
      </c>
      <c r="GA64" s="142" t="str">
        <f t="shared" si="94"/>
        <v/>
      </c>
      <c r="GB64" s="142" t="str">
        <f t="shared" si="94"/>
        <v/>
      </c>
      <c r="GC64" s="142" t="str">
        <f t="shared" si="94"/>
        <v/>
      </c>
      <c r="GD64" s="142" t="str">
        <f t="shared" si="94"/>
        <v/>
      </c>
      <c r="GE64" s="142" t="str">
        <f t="shared" si="94"/>
        <v/>
      </c>
      <c r="GF64" s="142" t="str">
        <f t="shared" si="94"/>
        <v/>
      </c>
      <c r="GG64" s="142" t="str">
        <f t="shared" si="94"/>
        <v/>
      </c>
      <c r="GH64" s="142" t="str">
        <f t="shared" si="94"/>
        <v/>
      </c>
      <c r="GI64" s="142" t="str">
        <f t="shared" si="94"/>
        <v/>
      </c>
      <c r="GJ64" s="142" t="str">
        <f t="shared" si="94"/>
        <v/>
      </c>
      <c r="GK64" s="142" t="str">
        <f t="shared" si="94"/>
        <v/>
      </c>
      <c r="GL64" s="142" t="str">
        <f t="shared" si="94"/>
        <v/>
      </c>
      <c r="GM64" s="142" t="str">
        <f t="shared" si="94"/>
        <v/>
      </c>
      <c r="GN64" s="142" t="str">
        <f t="shared" si="94"/>
        <v/>
      </c>
      <c r="GO64" s="142" t="str">
        <f t="shared" si="94"/>
        <v/>
      </c>
      <c r="GP64" s="142" t="str">
        <f t="shared" si="94"/>
        <v/>
      </c>
      <c r="GQ64" s="142" t="str">
        <f t="shared" si="94"/>
        <v/>
      </c>
      <c r="GR64" s="142" t="str">
        <f t="shared" si="94"/>
        <v/>
      </c>
      <c r="GS64" s="142" t="str">
        <f t="shared" si="94"/>
        <v/>
      </c>
      <c r="GT64" s="142" t="str">
        <f t="shared" si="94"/>
        <v/>
      </c>
      <c r="GU64" s="142" t="str">
        <f t="shared" si="94"/>
        <v/>
      </c>
      <c r="GV64" s="142" t="str">
        <f t="shared" si="94"/>
        <v/>
      </c>
      <c r="GW64" s="142" t="str">
        <f t="shared" si="94"/>
        <v/>
      </c>
      <c r="GX64" s="142" t="str">
        <f t="shared" si="94"/>
        <v/>
      </c>
      <c r="GY64" s="142" t="str">
        <f t="shared" si="94"/>
        <v/>
      </c>
      <c r="GZ64" s="142" t="str">
        <f t="shared" si="94"/>
        <v/>
      </c>
      <c r="HA64" s="142" t="str">
        <f t="shared" si="94"/>
        <v/>
      </c>
      <c r="HB64" s="142" t="str">
        <f t="shared" si="94"/>
        <v/>
      </c>
      <c r="HC64" s="142" t="str">
        <f t="shared" si="94"/>
        <v/>
      </c>
      <c r="HD64" s="142" t="str">
        <f t="shared" si="94"/>
        <v/>
      </c>
      <c r="HE64" s="142" t="str">
        <f t="shared" si="94"/>
        <v/>
      </c>
      <c r="HF64" s="142" t="str">
        <f t="shared" si="94"/>
        <v/>
      </c>
      <c r="HG64" s="142" t="str">
        <f t="shared" si="94"/>
        <v/>
      </c>
      <c r="HH64" s="142" t="str">
        <f t="shared" si="94"/>
        <v/>
      </c>
      <c r="HI64" s="142" t="str">
        <f t="shared" si="94"/>
        <v/>
      </c>
      <c r="HJ64" s="142" t="str">
        <f t="shared" si="94"/>
        <v/>
      </c>
      <c r="HK64" s="142" t="str">
        <f t="shared" si="94"/>
        <v/>
      </c>
      <c r="HL64" s="142" t="str">
        <f t="shared" si="94"/>
        <v/>
      </c>
      <c r="HM64" s="142" t="str">
        <f t="shared" si="94"/>
        <v/>
      </c>
      <c r="HN64" s="142" t="str">
        <f t="shared" si="94"/>
        <v/>
      </c>
      <c r="HO64" s="142" t="str">
        <f t="shared" si="94"/>
        <v/>
      </c>
      <c r="HP64" s="142" t="str">
        <f t="shared" si="94"/>
        <v/>
      </c>
      <c r="HQ64" s="142" t="str">
        <f t="shared" si="94"/>
        <v/>
      </c>
      <c r="HR64" s="142" t="str">
        <f t="shared" si="94"/>
        <v/>
      </c>
      <c r="HS64" s="142" t="str">
        <f t="shared" si="94"/>
        <v/>
      </c>
      <c r="HT64" s="142" t="str">
        <f t="shared" si="94"/>
        <v/>
      </c>
      <c r="HU64" s="142" t="str">
        <f t="shared" si="94"/>
        <v/>
      </c>
      <c r="HV64" s="142" t="str">
        <f t="shared" si="94"/>
        <v/>
      </c>
      <c r="HW64" s="142" t="str">
        <f t="shared" si="94"/>
        <v/>
      </c>
      <c r="HX64" s="142" t="str">
        <f t="shared" si="94"/>
        <v/>
      </c>
      <c r="HY64" s="142" t="str">
        <f t="shared" si="94"/>
        <v/>
      </c>
      <c r="HZ64" s="142" t="str">
        <f t="shared" si="94"/>
        <v/>
      </c>
      <c r="IA64" s="142" t="str">
        <f t="shared" si="94"/>
        <v/>
      </c>
      <c r="IB64" s="142" t="str">
        <f t="shared" si="94"/>
        <v/>
      </c>
      <c r="IC64" s="142" t="str">
        <f t="shared" si="94"/>
        <v/>
      </c>
      <c r="ID64" s="142" t="str">
        <f t="shared" si="94"/>
        <v/>
      </c>
      <c r="IE64" s="142" t="str">
        <f t="shared" si="94"/>
        <v/>
      </c>
      <c r="IF64" s="142" t="str">
        <f t="shared" si="94"/>
        <v/>
      </c>
      <c r="IG64" s="142" t="str">
        <f t="shared" ref="IG64:KR64" si="95">IF(OR(ISNUMBER(IG65),ISNUMBER(IG66),ISNUMBER(IG67),ISNUMBER(IG68)),SUM(IG65:IG68),"")</f>
        <v/>
      </c>
      <c r="IH64" s="142" t="str">
        <f t="shared" si="95"/>
        <v/>
      </c>
      <c r="II64" s="142" t="str">
        <f t="shared" si="95"/>
        <v/>
      </c>
      <c r="IJ64" s="142" t="str">
        <f t="shared" si="95"/>
        <v/>
      </c>
      <c r="IK64" s="142" t="str">
        <f t="shared" si="95"/>
        <v/>
      </c>
      <c r="IL64" s="142" t="str">
        <f t="shared" si="95"/>
        <v/>
      </c>
      <c r="IM64" s="142" t="str">
        <f t="shared" si="95"/>
        <v/>
      </c>
      <c r="IN64" s="142" t="str">
        <f t="shared" si="95"/>
        <v/>
      </c>
      <c r="IO64" s="142" t="str">
        <f t="shared" si="95"/>
        <v/>
      </c>
      <c r="IP64" s="142" t="str">
        <f t="shared" si="95"/>
        <v/>
      </c>
      <c r="IQ64" s="142" t="str">
        <f t="shared" si="95"/>
        <v/>
      </c>
      <c r="IR64" s="142" t="str">
        <f t="shared" si="95"/>
        <v/>
      </c>
      <c r="IS64" s="142" t="str">
        <f t="shared" si="95"/>
        <v/>
      </c>
      <c r="IT64" s="142" t="str">
        <f t="shared" si="95"/>
        <v/>
      </c>
      <c r="IU64" s="142" t="str">
        <f t="shared" si="95"/>
        <v/>
      </c>
      <c r="IV64" s="142" t="str">
        <f t="shared" si="95"/>
        <v/>
      </c>
      <c r="IW64" s="142" t="str">
        <f t="shared" si="95"/>
        <v/>
      </c>
      <c r="IX64" s="142" t="str">
        <f t="shared" si="95"/>
        <v/>
      </c>
      <c r="IY64" s="142" t="str">
        <f t="shared" si="95"/>
        <v/>
      </c>
      <c r="IZ64" s="142" t="str">
        <f t="shared" si="95"/>
        <v/>
      </c>
      <c r="JA64" s="142" t="str">
        <f t="shared" si="95"/>
        <v/>
      </c>
      <c r="JB64" s="142" t="str">
        <f t="shared" si="95"/>
        <v/>
      </c>
      <c r="JC64" s="142" t="str">
        <f t="shared" si="95"/>
        <v/>
      </c>
      <c r="JD64" s="142" t="str">
        <f t="shared" si="95"/>
        <v/>
      </c>
      <c r="JE64" s="142" t="str">
        <f t="shared" si="95"/>
        <v/>
      </c>
      <c r="JF64" s="142" t="str">
        <f t="shared" si="95"/>
        <v/>
      </c>
      <c r="JG64" s="142" t="str">
        <f t="shared" si="95"/>
        <v/>
      </c>
      <c r="JH64" s="142" t="str">
        <f t="shared" si="95"/>
        <v/>
      </c>
      <c r="JI64" s="142" t="str">
        <f t="shared" si="95"/>
        <v/>
      </c>
      <c r="JJ64" s="142" t="str">
        <f t="shared" si="95"/>
        <v/>
      </c>
      <c r="JK64" s="142" t="str">
        <f t="shared" si="95"/>
        <v/>
      </c>
      <c r="JL64" s="142" t="str">
        <f t="shared" si="95"/>
        <v/>
      </c>
      <c r="JM64" s="142" t="str">
        <f t="shared" si="95"/>
        <v/>
      </c>
      <c r="JN64" s="142" t="str">
        <f t="shared" si="95"/>
        <v/>
      </c>
      <c r="JO64" s="142" t="str">
        <f t="shared" si="95"/>
        <v/>
      </c>
      <c r="JP64" s="142" t="str">
        <f t="shared" si="95"/>
        <v/>
      </c>
      <c r="JQ64" s="142" t="str">
        <f t="shared" si="95"/>
        <v/>
      </c>
      <c r="JR64" s="142" t="str">
        <f t="shared" si="95"/>
        <v/>
      </c>
      <c r="JS64" s="142" t="str">
        <f t="shared" si="95"/>
        <v/>
      </c>
      <c r="JT64" s="142" t="str">
        <f t="shared" si="95"/>
        <v/>
      </c>
      <c r="JU64" s="142" t="str">
        <f t="shared" si="95"/>
        <v/>
      </c>
      <c r="JV64" s="142" t="str">
        <f t="shared" si="95"/>
        <v/>
      </c>
      <c r="JW64" s="142" t="str">
        <f t="shared" si="95"/>
        <v/>
      </c>
      <c r="JX64" s="142" t="str">
        <f t="shared" si="95"/>
        <v/>
      </c>
      <c r="JY64" s="142" t="str">
        <f t="shared" si="95"/>
        <v/>
      </c>
      <c r="JZ64" s="142" t="str">
        <f t="shared" si="95"/>
        <v/>
      </c>
      <c r="KA64" s="142" t="str">
        <f t="shared" si="95"/>
        <v/>
      </c>
      <c r="KB64" s="142" t="str">
        <f t="shared" si="95"/>
        <v/>
      </c>
      <c r="KC64" s="142" t="str">
        <f t="shared" si="95"/>
        <v/>
      </c>
      <c r="KD64" s="142" t="str">
        <f t="shared" si="95"/>
        <v/>
      </c>
      <c r="KE64" s="142" t="str">
        <f t="shared" si="95"/>
        <v/>
      </c>
      <c r="KF64" s="142" t="str">
        <f t="shared" si="95"/>
        <v/>
      </c>
      <c r="KG64" s="142" t="str">
        <f t="shared" si="95"/>
        <v/>
      </c>
      <c r="KH64" s="142" t="str">
        <f t="shared" si="95"/>
        <v/>
      </c>
      <c r="KI64" s="142" t="str">
        <f t="shared" si="95"/>
        <v/>
      </c>
      <c r="KJ64" s="142" t="str">
        <f t="shared" si="95"/>
        <v/>
      </c>
      <c r="KK64" s="142" t="str">
        <f t="shared" si="95"/>
        <v/>
      </c>
      <c r="KL64" s="142" t="str">
        <f t="shared" si="95"/>
        <v/>
      </c>
      <c r="KM64" s="142" t="str">
        <f t="shared" si="95"/>
        <v/>
      </c>
      <c r="KN64" s="142" t="str">
        <f t="shared" si="95"/>
        <v/>
      </c>
      <c r="KO64" s="142" t="str">
        <f t="shared" si="95"/>
        <v/>
      </c>
      <c r="KP64" s="142" t="str">
        <f t="shared" si="95"/>
        <v/>
      </c>
      <c r="KQ64" s="142" t="str">
        <f t="shared" si="95"/>
        <v/>
      </c>
      <c r="KR64" s="142" t="str">
        <f t="shared" si="95"/>
        <v/>
      </c>
      <c r="KS64" s="142" t="str">
        <f t="shared" ref="KS64:MH64" si="96">IF(OR(ISNUMBER(KS65),ISNUMBER(KS66),ISNUMBER(KS67),ISNUMBER(KS68)),SUM(KS65:KS68),"")</f>
        <v/>
      </c>
      <c r="KT64" s="142" t="str">
        <f t="shared" si="96"/>
        <v/>
      </c>
      <c r="KU64" s="142" t="str">
        <f t="shared" si="96"/>
        <v/>
      </c>
      <c r="KV64" s="142" t="str">
        <f t="shared" si="96"/>
        <v/>
      </c>
      <c r="KW64" s="142" t="str">
        <f t="shared" si="96"/>
        <v/>
      </c>
      <c r="KX64" s="142" t="str">
        <f t="shared" si="96"/>
        <v/>
      </c>
      <c r="KY64" s="142" t="str">
        <f t="shared" si="96"/>
        <v/>
      </c>
      <c r="KZ64" s="142" t="str">
        <f t="shared" si="96"/>
        <v/>
      </c>
      <c r="LA64" s="142" t="str">
        <f t="shared" si="96"/>
        <v/>
      </c>
      <c r="LB64" s="142" t="str">
        <f t="shared" si="96"/>
        <v/>
      </c>
      <c r="LC64" s="142" t="str">
        <f t="shared" si="96"/>
        <v/>
      </c>
      <c r="LD64" s="142" t="str">
        <f t="shared" si="96"/>
        <v/>
      </c>
      <c r="LE64" s="142" t="str">
        <f t="shared" si="96"/>
        <v/>
      </c>
      <c r="LF64" s="142" t="str">
        <f t="shared" si="96"/>
        <v/>
      </c>
      <c r="LG64" s="142" t="str">
        <f t="shared" si="96"/>
        <v/>
      </c>
      <c r="LH64" s="142" t="str">
        <f t="shared" si="96"/>
        <v/>
      </c>
      <c r="LI64" s="142" t="str">
        <f t="shared" si="96"/>
        <v/>
      </c>
      <c r="LJ64" s="142" t="str">
        <f t="shared" si="96"/>
        <v/>
      </c>
      <c r="LK64" s="142" t="str">
        <f t="shared" si="96"/>
        <v/>
      </c>
      <c r="LL64" s="142" t="str">
        <f t="shared" si="96"/>
        <v/>
      </c>
      <c r="LM64" s="142" t="str">
        <f t="shared" si="96"/>
        <v/>
      </c>
      <c r="LN64" s="142" t="str">
        <f t="shared" si="96"/>
        <v/>
      </c>
      <c r="LO64" s="142" t="str">
        <f t="shared" si="96"/>
        <v/>
      </c>
      <c r="LP64" s="142" t="str">
        <f t="shared" si="96"/>
        <v/>
      </c>
      <c r="LQ64" s="142" t="str">
        <f t="shared" si="96"/>
        <v/>
      </c>
      <c r="LR64" s="142" t="str">
        <f t="shared" si="96"/>
        <v/>
      </c>
      <c r="LS64" s="142" t="str">
        <f t="shared" si="96"/>
        <v/>
      </c>
      <c r="LT64" s="142" t="str">
        <f t="shared" si="96"/>
        <v/>
      </c>
      <c r="LU64" s="142" t="str">
        <f t="shared" si="96"/>
        <v/>
      </c>
      <c r="LV64" s="142" t="str">
        <f t="shared" si="96"/>
        <v/>
      </c>
      <c r="LW64" s="142" t="str">
        <f t="shared" si="96"/>
        <v/>
      </c>
      <c r="LX64" s="142" t="str">
        <f t="shared" si="96"/>
        <v/>
      </c>
      <c r="LY64" s="142" t="str">
        <f t="shared" si="96"/>
        <v/>
      </c>
      <c r="LZ64" s="142" t="str">
        <f t="shared" si="96"/>
        <v/>
      </c>
      <c r="MA64" s="142" t="str">
        <f t="shared" si="96"/>
        <v/>
      </c>
      <c r="MB64" s="142" t="str">
        <f t="shared" si="96"/>
        <v/>
      </c>
      <c r="MC64" s="142" t="str">
        <f t="shared" si="96"/>
        <v/>
      </c>
      <c r="MD64" s="142" t="str">
        <f t="shared" si="96"/>
        <v/>
      </c>
      <c r="ME64" s="142" t="str">
        <f t="shared" si="96"/>
        <v/>
      </c>
      <c r="MF64" s="142" t="str">
        <f t="shared" si="96"/>
        <v/>
      </c>
      <c r="MG64" s="142" t="str">
        <f t="shared" si="96"/>
        <v/>
      </c>
      <c r="MH64" s="142" t="str">
        <f t="shared" si="96"/>
        <v/>
      </c>
    </row>
    <row r="65" spans="2:346" x14ac:dyDescent="0.3">
      <c r="B65" s="62" t="s">
        <v>747</v>
      </c>
      <c r="C65" s="86" t="s">
        <v>886</v>
      </c>
      <c r="D65" s="186" t="e">
        <f t="shared" si="71"/>
        <v>#N/A</v>
      </c>
      <c r="E65" s="197">
        <f t="shared" si="72"/>
        <v>0</v>
      </c>
      <c r="F65" s="197">
        <f t="shared" si="64"/>
        <v>0</v>
      </c>
      <c r="G65" s="141"/>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c r="EH65" s="138"/>
      <c r="EI65" s="138"/>
      <c r="EJ65" s="138"/>
      <c r="EK65" s="138"/>
      <c r="EL65" s="138"/>
      <c r="EM65" s="138"/>
      <c r="EN65" s="138"/>
      <c r="EO65" s="138"/>
      <c r="EP65" s="138"/>
      <c r="EQ65" s="138"/>
      <c r="ER65" s="138"/>
      <c r="ES65" s="138"/>
      <c r="ET65" s="138"/>
      <c r="EU65" s="138"/>
      <c r="EV65" s="138"/>
      <c r="EW65" s="138"/>
      <c r="EX65" s="138"/>
      <c r="EY65" s="138"/>
      <c r="EZ65" s="138"/>
      <c r="FA65" s="138"/>
      <c r="FB65" s="138"/>
      <c r="FC65" s="138"/>
      <c r="FD65" s="138"/>
      <c r="FE65" s="138"/>
      <c r="FF65" s="138"/>
      <c r="FG65" s="138"/>
      <c r="FH65" s="138"/>
      <c r="FI65" s="138"/>
      <c r="FJ65" s="138"/>
      <c r="FK65" s="138"/>
      <c r="FL65" s="138"/>
      <c r="FM65" s="138"/>
      <c r="FN65" s="138"/>
      <c r="FO65" s="138"/>
      <c r="FP65" s="138"/>
      <c r="FQ65" s="138"/>
      <c r="FR65" s="138"/>
      <c r="FS65" s="138"/>
      <c r="FT65" s="138"/>
      <c r="FU65" s="138"/>
      <c r="FV65" s="138"/>
      <c r="FW65" s="138"/>
      <c r="FX65" s="138"/>
      <c r="FY65" s="138"/>
      <c r="FZ65" s="138"/>
      <c r="GA65" s="138"/>
      <c r="GB65" s="138"/>
      <c r="GC65" s="138"/>
      <c r="GD65" s="138"/>
      <c r="GE65" s="138"/>
      <c r="GF65" s="138"/>
      <c r="GG65" s="138"/>
      <c r="GH65" s="138"/>
      <c r="GI65" s="138"/>
      <c r="GJ65" s="138"/>
      <c r="GK65" s="138"/>
      <c r="GL65" s="138"/>
      <c r="GM65" s="138"/>
      <c r="GN65" s="138"/>
      <c r="GO65" s="138"/>
      <c r="GP65" s="138"/>
      <c r="GQ65" s="138"/>
      <c r="GR65" s="138"/>
      <c r="GS65" s="138"/>
      <c r="GT65" s="138"/>
      <c r="GU65" s="138"/>
      <c r="GV65" s="138"/>
      <c r="GW65" s="138"/>
      <c r="GX65" s="138"/>
      <c r="GY65" s="138"/>
      <c r="GZ65" s="138"/>
      <c r="HA65" s="138"/>
      <c r="HB65" s="138"/>
      <c r="HC65" s="138"/>
      <c r="HD65" s="138"/>
      <c r="HE65" s="138"/>
      <c r="HF65" s="138"/>
      <c r="HG65" s="138"/>
      <c r="HH65" s="138"/>
      <c r="HI65" s="138"/>
      <c r="HJ65" s="138"/>
      <c r="HK65" s="138"/>
      <c r="HL65" s="138"/>
      <c r="HM65" s="138"/>
      <c r="HN65" s="138"/>
      <c r="HO65" s="138"/>
      <c r="HP65" s="138"/>
      <c r="HQ65" s="138"/>
      <c r="HR65" s="138"/>
      <c r="HS65" s="138"/>
      <c r="HT65" s="138"/>
      <c r="HU65" s="138"/>
      <c r="HV65" s="138"/>
      <c r="HW65" s="138"/>
      <c r="HX65" s="138"/>
      <c r="HY65" s="138"/>
      <c r="HZ65" s="138"/>
      <c r="IA65" s="138"/>
      <c r="IB65" s="138"/>
      <c r="IC65" s="138"/>
      <c r="ID65" s="138"/>
      <c r="IE65" s="138"/>
      <c r="IF65" s="138"/>
      <c r="IG65" s="138"/>
      <c r="IH65" s="138"/>
      <c r="II65" s="138"/>
      <c r="IJ65" s="138"/>
      <c r="IK65" s="138"/>
      <c r="IL65" s="138"/>
      <c r="IM65" s="138"/>
      <c r="IN65" s="138"/>
      <c r="IO65" s="138"/>
      <c r="IP65" s="138"/>
      <c r="IQ65" s="138"/>
      <c r="IR65" s="138"/>
      <c r="IS65" s="138"/>
      <c r="IT65" s="138"/>
      <c r="IU65" s="138"/>
      <c r="IV65" s="138"/>
      <c r="IW65" s="138"/>
      <c r="IX65" s="138"/>
      <c r="IY65" s="138"/>
      <c r="IZ65" s="138"/>
      <c r="JA65" s="138"/>
      <c r="JB65" s="138"/>
      <c r="JC65" s="138"/>
      <c r="JD65" s="138"/>
      <c r="JE65" s="138"/>
      <c r="JF65" s="138"/>
      <c r="JG65" s="138"/>
      <c r="JH65" s="138"/>
      <c r="JI65" s="138"/>
      <c r="JJ65" s="138"/>
      <c r="JK65" s="138"/>
      <c r="JL65" s="138"/>
      <c r="JM65" s="138"/>
      <c r="JN65" s="138"/>
      <c r="JO65" s="138"/>
      <c r="JP65" s="138"/>
      <c r="JQ65" s="138"/>
      <c r="JR65" s="138"/>
      <c r="JS65" s="138"/>
      <c r="JT65" s="138"/>
      <c r="JU65" s="138"/>
      <c r="JV65" s="138"/>
      <c r="JW65" s="138"/>
      <c r="JX65" s="138"/>
      <c r="JY65" s="138"/>
      <c r="JZ65" s="138"/>
      <c r="KA65" s="138"/>
      <c r="KB65" s="138"/>
      <c r="KC65" s="138"/>
      <c r="KD65" s="138"/>
      <c r="KE65" s="138"/>
      <c r="KF65" s="138"/>
      <c r="KG65" s="138"/>
      <c r="KH65" s="138"/>
      <c r="KI65" s="138"/>
      <c r="KJ65" s="138"/>
      <c r="KK65" s="138"/>
      <c r="KL65" s="138"/>
      <c r="KM65" s="138"/>
      <c r="KN65" s="138"/>
      <c r="KO65" s="138"/>
      <c r="KP65" s="138"/>
      <c r="KQ65" s="138"/>
      <c r="KR65" s="138"/>
      <c r="KS65" s="138"/>
      <c r="KT65" s="138"/>
      <c r="KU65" s="138"/>
      <c r="KV65" s="138"/>
      <c r="KW65" s="138"/>
      <c r="KX65" s="138"/>
      <c r="KY65" s="138"/>
      <c r="KZ65" s="138"/>
      <c r="LA65" s="138"/>
      <c r="LB65" s="138"/>
      <c r="LC65" s="138"/>
      <c r="LD65" s="138"/>
      <c r="LE65" s="138"/>
      <c r="LF65" s="138"/>
      <c r="LG65" s="138"/>
      <c r="LH65" s="138"/>
      <c r="LI65" s="138"/>
      <c r="LJ65" s="138"/>
      <c r="LK65" s="138"/>
      <c r="LL65" s="138"/>
      <c r="LM65" s="138"/>
      <c r="LN65" s="138"/>
      <c r="LO65" s="138"/>
      <c r="LP65" s="138"/>
      <c r="LQ65" s="138"/>
      <c r="LR65" s="138"/>
      <c r="LS65" s="138"/>
      <c r="LT65" s="138"/>
      <c r="LU65" s="138"/>
      <c r="LV65" s="138"/>
      <c r="LW65" s="138"/>
      <c r="LX65" s="138"/>
      <c r="LY65" s="138"/>
      <c r="LZ65" s="138"/>
      <c r="MA65" s="138"/>
      <c r="MB65" s="138"/>
      <c r="MC65" s="138"/>
      <c r="MD65" s="138"/>
      <c r="ME65" s="138"/>
      <c r="MF65" s="138"/>
      <c r="MG65" s="138"/>
      <c r="MH65" s="138"/>
    </row>
    <row r="66" spans="2:346" ht="26.4" x14ac:dyDescent="0.3">
      <c r="B66" s="62" t="s">
        <v>749</v>
      </c>
      <c r="C66" s="86" t="s">
        <v>887</v>
      </c>
      <c r="D66" s="186" t="e">
        <f t="shared" si="71"/>
        <v>#N/A</v>
      </c>
      <c r="E66" s="197">
        <f t="shared" si="72"/>
        <v>0</v>
      </c>
      <c r="F66" s="197">
        <f t="shared" si="64"/>
        <v>0</v>
      </c>
      <c r="G66" s="141"/>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c r="EH66" s="138"/>
      <c r="EI66" s="138"/>
      <c r="EJ66" s="138"/>
      <c r="EK66" s="138"/>
      <c r="EL66" s="138"/>
      <c r="EM66" s="138"/>
      <c r="EN66" s="138"/>
      <c r="EO66" s="138"/>
      <c r="EP66" s="138"/>
      <c r="EQ66" s="138"/>
      <c r="ER66" s="138"/>
      <c r="ES66" s="138"/>
      <c r="ET66" s="138"/>
      <c r="EU66" s="138"/>
      <c r="EV66" s="138"/>
      <c r="EW66" s="138"/>
      <c r="EX66" s="138"/>
      <c r="EY66" s="138"/>
      <c r="EZ66" s="138"/>
      <c r="FA66" s="138"/>
      <c r="FB66" s="138"/>
      <c r="FC66" s="138"/>
      <c r="FD66" s="138"/>
      <c r="FE66" s="138"/>
      <c r="FF66" s="138"/>
      <c r="FG66" s="138"/>
      <c r="FH66" s="138"/>
      <c r="FI66" s="138"/>
      <c r="FJ66" s="138"/>
      <c r="FK66" s="138"/>
      <c r="FL66" s="138"/>
      <c r="FM66" s="138"/>
      <c r="FN66" s="138"/>
      <c r="FO66" s="138"/>
      <c r="FP66" s="138"/>
      <c r="FQ66" s="138"/>
      <c r="FR66" s="138"/>
      <c r="FS66" s="138"/>
      <c r="FT66" s="138"/>
      <c r="FU66" s="138"/>
      <c r="FV66" s="138"/>
      <c r="FW66" s="138"/>
      <c r="FX66" s="138"/>
      <c r="FY66" s="138"/>
      <c r="FZ66" s="138"/>
      <c r="GA66" s="138"/>
      <c r="GB66" s="138"/>
      <c r="GC66" s="138"/>
      <c r="GD66" s="138"/>
      <c r="GE66" s="138"/>
      <c r="GF66" s="138"/>
      <c r="GG66" s="138"/>
      <c r="GH66" s="138"/>
      <c r="GI66" s="138"/>
      <c r="GJ66" s="138"/>
      <c r="GK66" s="138"/>
      <c r="GL66" s="138"/>
      <c r="GM66" s="138"/>
      <c r="GN66" s="138"/>
      <c r="GO66" s="138"/>
      <c r="GP66" s="138"/>
      <c r="GQ66" s="138"/>
      <c r="GR66" s="138"/>
      <c r="GS66" s="138"/>
      <c r="GT66" s="138"/>
      <c r="GU66" s="138"/>
      <c r="GV66" s="138"/>
      <c r="GW66" s="138"/>
      <c r="GX66" s="138"/>
      <c r="GY66" s="138"/>
      <c r="GZ66" s="138"/>
      <c r="HA66" s="138"/>
      <c r="HB66" s="138"/>
      <c r="HC66" s="138"/>
      <c r="HD66" s="138"/>
      <c r="HE66" s="138"/>
      <c r="HF66" s="138"/>
      <c r="HG66" s="138"/>
      <c r="HH66" s="138"/>
      <c r="HI66" s="138"/>
      <c r="HJ66" s="138"/>
      <c r="HK66" s="138"/>
      <c r="HL66" s="138"/>
      <c r="HM66" s="138"/>
      <c r="HN66" s="138"/>
      <c r="HO66" s="138"/>
      <c r="HP66" s="138"/>
      <c r="HQ66" s="138"/>
      <c r="HR66" s="138"/>
      <c r="HS66" s="138"/>
      <c r="HT66" s="138"/>
      <c r="HU66" s="138"/>
      <c r="HV66" s="138"/>
      <c r="HW66" s="138"/>
      <c r="HX66" s="138"/>
      <c r="HY66" s="138"/>
      <c r="HZ66" s="138"/>
      <c r="IA66" s="138"/>
      <c r="IB66" s="138"/>
      <c r="IC66" s="138"/>
      <c r="ID66" s="138"/>
      <c r="IE66" s="138"/>
      <c r="IF66" s="138"/>
      <c r="IG66" s="138"/>
      <c r="IH66" s="138"/>
      <c r="II66" s="138"/>
      <c r="IJ66" s="138"/>
      <c r="IK66" s="138"/>
      <c r="IL66" s="138"/>
      <c r="IM66" s="138"/>
      <c r="IN66" s="138"/>
      <c r="IO66" s="138"/>
      <c r="IP66" s="138"/>
      <c r="IQ66" s="138"/>
      <c r="IR66" s="138"/>
      <c r="IS66" s="138"/>
      <c r="IT66" s="138"/>
      <c r="IU66" s="138"/>
      <c r="IV66" s="138"/>
      <c r="IW66" s="138"/>
      <c r="IX66" s="138"/>
      <c r="IY66" s="138"/>
      <c r="IZ66" s="138"/>
      <c r="JA66" s="138"/>
      <c r="JB66" s="138"/>
      <c r="JC66" s="138"/>
      <c r="JD66" s="138"/>
      <c r="JE66" s="138"/>
      <c r="JF66" s="138"/>
      <c r="JG66" s="138"/>
      <c r="JH66" s="138"/>
      <c r="JI66" s="138"/>
      <c r="JJ66" s="138"/>
      <c r="JK66" s="138"/>
      <c r="JL66" s="138"/>
      <c r="JM66" s="138"/>
      <c r="JN66" s="138"/>
      <c r="JO66" s="138"/>
      <c r="JP66" s="138"/>
      <c r="JQ66" s="138"/>
      <c r="JR66" s="138"/>
      <c r="JS66" s="138"/>
      <c r="JT66" s="138"/>
      <c r="JU66" s="138"/>
      <c r="JV66" s="138"/>
      <c r="JW66" s="138"/>
      <c r="JX66" s="138"/>
      <c r="JY66" s="138"/>
      <c r="JZ66" s="138"/>
      <c r="KA66" s="138"/>
      <c r="KB66" s="138"/>
      <c r="KC66" s="138"/>
      <c r="KD66" s="138"/>
      <c r="KE66" s="138"/>
      <c r="KF66" s="138"/>
      <c r="KG66" s="138"/>
      <c r="KH66" s="138"/>
      <c r="KI66" s="138"/>
      <c r="KJ66" s="138"/>
      <c r="KK66" s="138"/>
      <c r="KL66" s="138"/>
      <c r="KM66" s="138"/>
      <c r="KN66" s="138"/>
      <c r="KO66" s="138"/>
      <c r="KP66" s="138"/>
      <c r="KQ66" s="138"/>
      <c r="KR66" s="138"/>
      <c r="KS66" s="138"/>
      <c r="KT66" s="138"/>
      <c r="KU66" s="138"/>
      <c r="KV66" s="138"/>
      <c r="KW66" s="138"/>
      <c r="KX66" s="138"/>
      <c r="KY66" s="138"/>
      <c r="KZ66" s="138"/>
      <c r="LA66" s="138"/>
      <c r="LB66" s="138"/>
      <c r="LC66" s="138"/>
      <c r="LD66" s="138"/>
      <c r="LE66" s="138"/>
      <c r="LF66" s="138"/>
      <c r="LG66" s="138"/>
      <c r="LH66" s="138"/>
      <c r="LI66" s="138"/>
      <c r="LJ66" s="138"/>
      <c r="LK66" s="138"/>
      <c r="LL66" s="138"/>
      <c r="LM66" s="138"/>
      <c r="LN66" s="138"/>
      <c r="LO66" s="138"/>
      <c r="LP66" s="138"/>
      <c r="LQ66" s="138"/>
      <c r="LR66" s="138"/>
      <c r="LS66" s="138"/>
      <c r="LT66" s="138"/>
      <c r="LU66" s="138"/>
      <c r="LV66" s="138"/>
      <c r="LW66" s="138"/>
      <c r="LX66" s="138"/>
      <c r="LY66" s="138"/>
      <c r="LZ66" s="138"/>
      <c r="MA66" s="138"/>
      <c r="MB66" s="138"/>
      <c r="MC66" s="138"/>
      <c r="MD66" s="138"/>
      <c r="ME66" s="138"/>
      <c r="MF66" s="138"/>
      <c r="MG66" s="138"/>
      <c r="MH66" s="138"/>
    </row>
    <row r="67" spans="2:346" x14ac:dyDescent="0.3">
      <c r="B67" s="62" t="s">
        <v>751</v>
      </c>
      <c r="C67" s="86" t="s">
        <v>888</v>
      </c>
      <c r="D67" s="186" t="e">
        <f t="shared" si="71"/>
        <v>#N/A</v>
      </c>
      <c r="E67" s="197">
        <f t="shared" si="72"/>
        <v>0</v>
      </c>
      <c r="F67" s="197">
        <f t="shared" si="64"/>
        <v>0</v>
      </c>
      <c r="G67" s="141"/>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c r="EH67" s="138"/>
      <c r="EI67" s="138"/>
      <c r="EJ67" s="138"/>
      <c r="EK67" s="138"/>
      <c r="EL67" s="138"/>
      <c r="EM67" s="138"/>
      <c r="EN67" s="138"/>
      <c r="EO67" s="138"/>
      <c r="EP67" s="138"/>
      <c r="EQ67" s="138"/>
      <c r="ER67" s="138"/>
      <c r="ES67" s="138"/>
      <c r="ET67" s="138"/>
      <c r="EU67" s="138"/>
      <c r="EV67" s="138"/>
      <c r="EW67" s="138"/>
      <c r="EX67" s="138"/>
      <c r="EY67" s="138"/>
      <c r="EZ67" s="138"/>
      <c r="FA67" s="138"/>
      <c r="FB67" s="138"/>
      <c r="FC67" s="138"/>
      <c r="FD67" s="138"/>
      <c r="FE67" s="138"/>
      <c r="FF67" s="138"/>
      <c r="FG67" s="138"/>
      <c r="FH67" s="138"/>
      <c r="FI67" s="138"/>
      <c r="FJ67" s="138"/>
      <c r="FK67" s="138"/>
      <c r="FL67" s="138"/>
      <c r="FM67" s="138"/>
      <c r="FN67" s="138"/>
      <c r="FO67" s="138"/>
      <c r="FP67" s="138"/>
      <c r="FQ67" s="138"/>
      <c r="FR67" s="138"/>
      <c r="FS67" s="138"/>
      <c r="FT67" s="138"/>
      <c r="FU67" s="138"/>
      <c r="FV67" s="138"/>
      <c r="FW67" s="138"/>
      <c r="FX67" s="138"/>
      <c r="FY67" s="138"/>
      <c r="FZ67" s="138"/>
      <c r="GA67" s="138"/>
      <c r="GB67" s="138"/>
      <c r="GC67" s="138"/>
      <c r="GD67" s="138"/>
      <c r="GE67" s="138"/>
      <c r="GF67" s="138"/>
      <c r="GG67" s="138"/>
      <c r="GH67" s="138"/>
      <c r="GI67" s="138"/>
      <c r="GJ67" s="138"/>
      <c r="GK67" s="138"/>
      <c r="GL67" s="138"/>
      <c r="GM67" s="138"/>
      <c r="GN67" s="138"/>
      <c r="GO67" s="138"/>
      <c r="GP67" s="138"/>
      <c r="GQ67" s="138"/>
      <c r="GR67" s="138"/>
      <c r="GS67" s="138"/>
      <c r="GT67" s="138"/>
      <c r="GU67" s="138"/>
      <c r="GV67" s="138"/>
      <c r="GW67" s="138"/>
      <c r="GX67" s="138"/>
      <c r="GY67" s="138"/>
      <c r="GZ67" s="138"/>
      <c r="HA67" s="138"/>
      <c r="HB67" s="138"/>
      <c r="HC67" s="138"/>
      <c r="HD67" s="138"/>
      <c r="HE67" s="138"/>
      <c r="HF67" s="138"/>
      <c r="HG67" s="138"/>
      <c r="HH67" s="138"/>
      <c r="HI67" s="138"/>
      <c r="HJ67" s="138"/>
      <c r="HK67" s="138"/>
      <c r="HL67" s="138"/>
      <c r="HM67" s="138"/>
      <c r="HN67" s="138"/>
      <c r="HO67" s="138"/>
      <c r="HP67" s="138"/>
      <c r="HQ67" s="138"/>
      <c r="HR67" s="138"/>
      <c r="HS67" s="138"/>
      <c r="HT67" s="138"/>
      <c r="HU67" s="138"/>
      <c r="HV67" s="138"/>
      <c r="HW67" s="138"/>
      <c r="HX67" s="138"/>
      <c r="HY67" s="138"/>
      <c r="HZ67" s="138"/>
      <c r="IA67" s="138"/>
      <c r="IB67" s="138"/>
      <c r="IC67" s="138"/>
      <c r="ID67" s="138"/>
      <c r="IE67" s="138"/>
      <c r="IF67" s="138"/>
      <c r="IG67" s="138"/>
      <c r="IH67" s="138"/>
      <c r="II67" s="138"/>
      <c r="IJ67" s="138"/>
      <c r="IK67" s="138"/>
      <c r="IL67" s="138"/>
      <c r="IM67" s="138"/>
      <c r="IN67" s="138"/>
      <c r="IO67" s="138"/>
      <c r="IP67" s="138"/>
      <c r="IQ67" s="138"/>
      <c r="IR67" s="138"/>
      <c r="IS67" s="138"/>
      <c r="IT67" s="138"/>
      <c r="IU67" s="138"/>
      <c r="IV67" s="138"/>
      <c r="IW67" s="138"/>
      <c r="IX67" s="138"/>
      <c r="IY67" s="138"/>
      <c r="IZ67" s="138"/>
      <c r="JA67" s="138"/>
      <c r="JB67" s="138"/>
      <c r="JC67" s="138"/>
      <c r="JD67" s="138"/>
      <c r="JE67" s="138"/>
      <c r="JF67" s="138"/>
      <c r="JG67" s="138"/>
      <c r="JH67" s="138"/>
      <c r="JI67" s="138"/>
      <c r="JJ67" s="138"/>
      <c r="JK67" s="138"/>
      <c r="JL67" s="138"/>
      <c r="JM67" s="138"/>
      <c r="JN67" s="138"/>
      <c r="JO67" s="138"/>
      <c r="JP67" s="138"/>
      <c r="JQ67" s="138"/>
      <c r="JR67" s="138"/>
      <c r="JS67" s="138"/>
      <c r="JT67" s="138"/>
      <c r="JU67" s="138"/>
      <c r="JV67" s="138"/>
      <c r="JW67" s="138"/>
      <c r="JX67" s="138"/>
      <c r="JY67" s="138"/>
      <c r="JZ67" s="138"/>
      <c r="KA67" s="138"/>
      <c r="KB67" s="138"/>
      <c r="KC67" s="138"/>
      <c r="KD67" s="138"/>
      <c r="KE67" s="138"/>
      <c r="KF67" s="138"/>
      <c r="KG67" s="138"/>
      <c r="KH67" s="138"/>
      <c r="KI67" s="138"/>
      <c r="KJ67" s="138"/>
      <c r="KK67" s="138"/>
      <c r="KL67" s="138"/>
      <c r="KM67" s="138"/>
      <c r="KN67" s="138"/>
      <c r="KO67" s="138"/>
      <c r="KP67" s="138"/>
      <c r="KQ67" s="138"/>
      <c r="KR67" s="138"/>
      <c r="KS67" s="138"/>
      <c r="KT67" s="138"/>
      <c r="KU67" s="138"/>
      <c r="KV67" s="138"/>
      <c r="KW67" s="138"/>
      <c r="KX67" s="138"/>
      <c r="KY67" s="138"/>
      <c r="KZ67" s="138"/>
      <c r="LA67" s="138"/>
      <c r="LB67" s="138"/>
      <c r="LC67" s="138"/>
      <c r="LD67" s="138"/>
      <c r="LE67" s="138"/>
      <c r="LF67" s="138"/>
      <c r="LG67" s="138"/>
      <c r="LH67" s="138"/>
      <c r="LI67" s="138"/>
      <c r="LJ67" s="138"/>
      <c r="LK67" s="138"/>
      <c r="LL67" s="138"/>
      <c r="LM67" s="138"/>
      <c r="LN67" s="138"/>
      <c r="LO67" s="138"/>
      <c r="LP67" s="138"/>
      <c r="LQ67" s="138"/>
      <c r="LR67" s="138"/>
      <c r="LS67" s="138"/>
      <c r="LT67" s="138"/>
      <c r="LU67" s="138"/>
      <c r="LV67" s="138"/>
      <c r="LW67" s="138"/>
      <c r="LX67" s="138"/>
      <c r="LY67" s="138"/>
      <c r="LZ67" s="138"/>
      <c r="MA67" s="138"/>
      <c r="MB67" s="138"/>
      <c r="MC67" s="138"/>
      <c r="MD67" s="138"/>
      <c r="ME67" s="138"/>
      <c r="MF67" s="138"/>
      <c r="MG67" s="138"/>
      <c r="MH67" s="138"/>
    </row>
    <row r="68" spans="2:346" x14ac:dyDescent="0.3">
      <c r="B68" s="62" t="s">
        <v>753</v>
      </c>
      <c r="C68" s="86" t="s">
        <v>889</v>
      </c>
      <c r="D68" s="186" t="e">
        <f t="shared" si="71"/>
        <v>#N/A</v>
      </c>
      <c r="E68" s="197">
        <f t="shared" si="72"/>
        <v>0</v>
      </c>
      <c r="F68" s="197">
        <f t="shared" si="64"/>
        <v>0</v>
      </c>
      <c r="G68" s="141"/>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c r="EG68" s="138"/>
      <c r="EH68" s="138"/>
      <c r="EI68" s="138"/>
      <c r="EJ68" s="138"/>
      <c r="EK68" s="138"/>
      <c r="EL68" s="138"/>
      <c r="EM68" s="138"/>
      <c r="EN68" s="138"/>
      <c r="EO68" s="138"/>
      <c r="EP68" s="138"/>
      <c r="EQ68" s="138"/>
      <c r="ER68" s="138"/>
      <c r="ES68" s="138"/>
      <c r="ET68" s="138"/>
      <c r="EU68" s="138"/>
      <c r="EV68" s="138"/>
      <c r="EW68" s="138"/>
      <c r="EX68" s="138"/>
      <c r="EY68" s="138"/>
      <c r="EZ68" s="138"/>
      <c r="FA68" s="138"/>
      <c r="FB68" s="138"/>
      <c r="FC68" s="138"/>
      <c r="FD68" s="138"/>
      <c r="FE68" s="138"/>
      <c r="FF68" s="138"/>
      <c r="FG68" s="138"/>
      <c r="FH68" s="138"/>
      <c r="FI68" s="138"/>
      <c r="FJ68" s="138"/>
      <c r="FK68" s="138"/>
      <c r="FL68" s="138"/>
      <c r="FM68" s="138"/>
      <c r="FN68" s="138"/>
      <c r="FO68" s="138"/>
      <c r="FP68" s="138"/>
      <c r="FQ68" s="138"/>
      <c r="FR68" s="138"/>
      <c r="FS68" s="138"/>
      <c r="FT68" s="138"/>
      <c r="FU68" s="138"/>
      <c r="FV68" s="138"/>
      <c r="FW68" s="138"/>
      <c r="FX68" s="138"/>
      <c r="FY68" s="138"/>
      <c r="FZ68" s="138"/>
      <c r="GA68" s="138"/>
      <c r="GB68" s="138"/>
      <c r="GC68" s="138"/>
      <c r="GD68" s="138"/>
      <c r="GE68" s="138"/>
      <c r="GF68" s="138"/>
      <c r="GG68" s="138"/>
      <c r="GH68" s="138"/>
      <c r="GI68" s="138"/>
      <c r="GJ68" s="138"/>
      <c r="GK68" s="138"/>
      <c r="GL68" s="138"/>
      <c r="GM68" s="138"/>
      <c r="GN68" s="138"/>
      <c r="GO68" s="138"/>
      <c r="GP68" s="138"/>
      <c r="GQ68" s="138"/>
      <c r="GR68" s="138"/>
      <c r="GS68" s="138"/>
      <c r="GT68" s="138"/>
      <c r="GU68" s="138"/>
      <c r="GV68" s="138"/>
      <c r="GW68" s="138"/>
      <c r="GX68" s="138"/>
      <c r="GY68" s="138"/>
      <c r="GZ68" s="138"/>
      <c r="HA68" s="138"/>
      <c r="HB68" s="138"/>
      <c r="HC68" s="138"/>
      <c r="HD68" s="138"/>
      <c r="HE68" s="138"/>
      <c r="HF68" s="138"/>
      <c r="HG68" s="138"/>
      <c r="HH68" s="138"/>
      <c r="HI68" s="138"/>
      <c r="HJ68" s="138"/>
      <c r="HK68" s="138"/>
      <c r="HL68" s="138"/>
      <c r="HM68" s="138"/>
      <c r="HN68" s="138"/>
      <c r="HO68" s="138"/>
      <c r="HP68" s="138"/>
      <c r="HQ68" s="138"/>
      <c r="HR68" s="138"/>
      <c r="HS68" s="138"/>
      <c r="HT68" s="138"/>
      <c r="HU68" s="138"/>
      <c r="HV68" s="138"/>
      <c r="HW68" s="138"/>
      <c r="HX68" s="138"/>
      <c r="HY68" s="138"/>
      <c r="HZ68" s="138"/>
      <c r="IA68" s="138"/>
      <c r="IB68" s="138"/>
      <c r="IC68" s="138"/>
      <c r="ID68" s="138"/>
      <c r="IE68" s="138"/>
      <c r="IF68" s="138"/>
      <c r="IG68" s="138"/>
      <c r="IH68" s="138"/>
      <c r="II68" s="138"/>
      <c r="IJ68" s="138"/>
      <c r="IK68" s="138"/>
      <c r="IL68" s="138"/>
      <c r="IM68" s="138"/>
      <c r="IN68" s="138"/>
      <c r="IO68" s="138"/>
      <c r="IP68" s="138"/>
      <c r="IQ68" s="138"/>
      <c r="IR68" s="138"/>
      <c r="IS68" s="138"/>
      <c r="IT68" s="138"/>
      <c r="IU68" s="138"/>
      <c r="IV68" s="138"/>
      <c r="IW68" s="138"/>
      <c r="IX68" s="138"/>
      <c r="IY68" s="138"/>
      <c r="IZ68" s="138"/>
      <c r="JA68" s="138"/>
      <c r="JB68" s="138"/>
      <c r="JC68" s="138"/>
      <c r="JD68" s="138"/>
      <c r="JE68" s="138"/>
      <c r="JF68" s="138"/>
      <c r="JG68" s="138"/>
      <c r="JH68" s="138"/>
      <c r="JI68" s="138"/>
      <c r="JJ68" s="138"/>
      <c r="JK68" s="138"/>
      <c r="JL68" s="138"/>
      <c r="JM68" s="138"/>
      <c r="JN68" s="138"/>
      <c r="JO68" s="138"/>
      <c r="JP68" s="138"/>
      <c r="JQ68" s="138"/>
      <c r="JR68" s="138"/>
      <c r="JS68" s="138"/>
      <c r="JT68" s="138"/>
      <c r="JU68" s="138"/>
      <c r="JV68" s="138"/>
      <c r="JW68" s="138"/>
      <c r="JX68" s="138"/>
      <c r="JY68" s="138"/>
      <c r="JZ68" s="138"/>
      <c r="KA68" s="138"/>
      <c r="KB68" s="138"/>
      <c r="KC68" s="138"/>
      <c r="KD68" s="138"/>
      <c r="KE68" s="138"/>
      <c r="KF68" s="138"/>
      <c r="KG68" s="138"/>
      <c r="KH68" s="138"/>
      <c r="KI68" s="138"/>
      <c r="KJ68" s="138"/>
      <c r="KK68" s="138"/>
      <c r="KL68" s="138"/>
      <c r="KM68" s="138"/>
      <c r="KN68" s="138"/>
      <c r="KO68" s="138"/>
      <c r="KP68" s="138"/>
      <c r="KQ68" s="138"/>
      <c r="KR68" s="138"/>
      <c r="KS68" s="138"/>
      <c r="KT68" s="138"/>
      <c r="KU68" s="138"/>
      <c r="KV68" s="138"/>
      <c r="KW68" s="138"/>
      <c r="KX68" s="138"/>
      <c r="KY68" s="138"/>
      <c r="KZ68" s="138"/>
      <c r="LA68" s="138"/>
      <c r="LB68" s="138"/>
      <c r="LC68" s="138"/>
      <c r="LD68" s="138"/>
      <c r="LE68" s="138"/>
      <c r="LF68" s="138"/>
      <c r="LG68" s="138"/>
      <c r="LH68" s="138"/>
      <c r="LI68" s="138"/>
      <c r="LJ68" s="138"/>
      <c r="LK68" s="138"/>
      <c r="LL68" s="138"/>
      <c r="LM68" s="138"/>
      <c r="LN68" s="138"/>
      <c r="LO68" s="138"/>
      <c r="LP68" s="138"/>
      <c r="LQ68" s="138"/>
      <c r="LR68" s="138"/>
      <c r="LS68" s="138"/>
      <c r="LT68" s="138"/>
      <c r="LU68" s="138"/>
      <c r="LV68" s="138"/>
      <c r="LW68" s="138"/>
      <c r="LX68" s="138"/>
      <c r="LY68" s="138"/>
      <c r="LZ68" s="138"/>
      <c r="MA68" s="138"/>
      <c r="MB68" s="138"/>
      <c r="MC68" s="138"/>
      <c r="MD68" s="138"/>
      <c r="ME68" s="138"/>
      <c r="MF68" s="138"/>
      <c r="MG68" s="138"/>
      <c r="MH68" s="138"/>
    </row>
    <row r="69" spans="2:346" x14ac:dyDescent="0.3">
      <c r="B69" s="59" t="s">
        <v>755</v>
      </c>
      <c r="C69" s="86" t="s">
        <v>312</v>
      </c>
      <c r="D69" s="186" t="e">
        <f t="shared" si="71"/>
        <v>#N/A</v>
      </c>
      <c r="E69" s="197">
        <f t="shared" si="72"/>
        <v>0</v>
      </c>
      <c r="F69" s="197">
        <f t="shared" si="64"/>
        <v>0</v>
      </c>
      <c r="G69" s="141"/>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c r="EG69" s="138"/>
      <c r="EH69" s="138"/>
      <c r="EI69" s="138"/>
      <c r="EJ69" s="138"/>
      <c r="EK69" s="138"/>
      <c r="EL69" s="138"/>
      <c r="EM69" s="138"/>
      <c r="EN69" s="138"/>
      <c r="EO69" s="138"/>
      <c r="EP69" s="138"/>
      <c r="EQ69" s="138"/>
      <c r="ER69" s="138"/>
      <c r="ES69" s="138"/>
      <c r="ET69" s="138"/>
      <c r="EU69" s="138"/>
      <c r="EV69" s="138"/>
      <c r="EW69" s="138"/>
      <c r="EX69" s="138"/>
      <c r="EY69" s="138"/>
      <c r="EZ69" s="138"/>
      <c r="FA69" s="138"/>
      <c r="FB69" s="138"/>
      <c r="FC69" s="138"/>
      <c r="FD69" s="138"/>
      <c r="FE69" s="138"/>
      <c r="FF69" s="138"/>
      <c r="FG69" s="138"/>
      <c r="FH69" s="138"/>
      <c r="FI69" s="138"/>
      <c r="FJ69" s="138"/>
      <c r="FK69" s="138"/>
      <c r="FL69" s="138"/>
      <c r="FM69" s="138"/>
      <c r="FN69" s="138"/>
      <c r="FO69" s="138"/>
      <c r="FP69" s="138"/>
      <c r="FQ69" s="138"/>
      <c r="FR69" s="138"/>
      <c r="FS69" s="138"/>
      <c r="FT69" s="138"/>
      <c r="FU69" s="138"/>
      <c r="FV69" s="138"/>
      <c r="FW69" s="138"/>
      <c r="FX69" s="138"/>
      <c r="FY69" s="138"/>
      <c r="FZ69" s="138"/>
      <c r="GA69" s="138"/>
      <c r="GB69" s="138"/>
      <c r="GC69" s="138"/>
      <c r="GD69" s="138"/>
      <c r="GE69" s="138"/>
      <c r="GF69" s="138"/>
      <c r="GG69" s="138"/>
      <c r="GH69" s="138"/>
      <c r="GI69" s="138"/>
      <c r="GJ69" s="138"/>
      <c r="GK69" s="138"/>
      <c r="GL69" s="138"/>
      <c r="GM69" s="138"/>
      <c r="GN69" s="138"/>
      <c r="GO69" s="138"/>
      <c r="GP69" s="138"/>
      <c r="GQ69" s="138"/>
      <c r="GR69" s="138"/>
      <c r="GS69" s="138"/>
      <c r="GT69" s="138"/>
      <c r="GU69" s="138"/>
      <c r="GV69" s="138"/>
      <c r="GW69" s="138"/>
      <c r="GX69" s="138"/>
      <c r="GY69" s="138"/>
      <c r="GZ69" s="138"/>
      <c r="HA69" s="138"/>
      <c r="HB69" s="138"/>
      <c r="HC69" s="138"/>
      <c r="HD69" s="138"/>
      <c r="HE69" s="138"/>
      <c r="HF69" s="138"/>
      <c r="HG69" s="138"/>
      <c r="HH69" s="138"/>
      <c r="HI69" s="138"/>
      <c r="HJ69" s="138"/>
      <c r="HK69" s="138"/>
      <c r="HL69" s="138"/>
      <c r="HM69" s="138"/>
      <c r="HN69" s="138"/>
      <c r="HO69" s="138"/>
      <c r="HP69" s="138"/>
      <c r="HQ69" s="138"/>
      <c r="HR69" s="138"/>
      <c r="HS69" s="138"/>
      <c r="HT69" s="138"/>
      <c r="HU69" s="138"/>
      <c r="HV69" s="138"/>
      <c r="HW69" s="138"/>
      <c r="HX69" s="138"/>
      <c r="HY69" s="138"/>
      <c r="HZ69" s="138"/>
      <c r="IA69" s="138"/>
      <c r="IB69" s="138"/>
      <c r="IC69" s="138"/>
      <c r="ID69" s="138"/>
      <c r="IE69" s="138"/>
      <c r="IF69" s="138"/>
      <c r="IG69" s="138"/>
      <c r="IH69" s="138"/>
      <c r="II69" s="138"/>
      <c r="IJ69" s="138"/>
      <c r="IK69" s="138"/>
      <c r="IL69" s="138"/>
      <c r="IM69" s="138"/>
      <c r="IN69" s="138"/>
      <c r="IO69" s="138"/>
      <c r="IP69" s="138"/>
      <c r="IQ69" s="138"/>
      <c r="IR69" s="138"/>
      <c r="IS69" s="138"/>
      <c r="IT69" s="138"/>
      <c r="IU69" s="138"/>
      <c r="IV69" s="138"/>
      <c r="IW69" s="138"/>
      <c r="IX69" s="138"/>
      <c r="IY69" s="138"/>
      <c r="IZ69" s="138"/>
      <c r="JA69" s="138"/>
      <c r="JB69" s="138"/>
      <c r="JC69" s="138"/>
      <c r="JD69" s="138"/>
      <c r="JE69" s="138"/>
      <c r="JF69" s="138"/>
      <c r="JG69" s="138"/>
      <c r="JH69" s="138"/>
      <c r="JI69" s="138"/>
      <c r="JJ69" s="138"/>
      <c r="JK69" s="138"/>
      <c r="JL69" s="138"/>
      <c r="JM69" s="138"/>
      <c r="JN69" s="138"/>
      <c r="JO69" s="138"/>
      <c r="JP69" s="138"/>
      <c r="JQ69" s="138"/>
      <c r="JR69" s="138"/>
      <c r="JS69" s="138"/>
      <c r="JT69" s="138"/>
      <c r="JU69" s="138"/>
      <c r="JV69" s="138"/>
      <c r="JW69" s="138"/>
      <c r="JX69" s="138"/>
      <c r="JY69" s="138"/>
      <c r="JZ69" s="138"/>
      <c r="KA69" s="138"/>
      <c r="KB69" s="138"/>
      <c r="KC69" s="138"/>
      <c r="KD69" s="138"/>
      <c r="KE69" s="138"/>
      <c r="KF69" s="138"/>
      <c r="KG69" s="138"/>
      <c r="KH69" s="138"/>
      <c r="KI69" s="138"/>
      <c r="KJ69" s="138"/>
      <c r="KK69" s="138"/>
      <c r="KL69" s="138"/>
      <c r="KM69" s="138"/>
      <c r="KN69" s="138"/>
      <c r="KO69" s="138"/>
      <c r="KP69" s="138"/>
      <c r="KQ69" s="138"/>
      <c r="KR69" s="138"/>
      <c r="KS69" s="138"/>
      <c r="KT69" s="138"/>
      <c r="KU69" s="138"/>
      <c r="KV69" s="138"/>
      <c r="KW69" s="138"/>
      <c r="KX69" s="138"/>
      <c r="KY69" s="138"/>
      <c r="KZ69" s="138"/>
      <c r="LA69" s="138"/>
      <c r="LB69" s="138"/>
      <c r="LC69" s="138"/>
      <c r="LD69" s="138"/>
      <c r="LE69" s="138"/>
      <c r="LF69" s="138"/>
      <c r="LG69" s="138"/>
      <c r="LH69" s="138"/>
      <c r="LI69" s="138"/>
      <c r="LJ69" s="138"/>
      <c r="LK69" s="138"/>
      <c r="LL69" s="138"/>
      <c r="LM69" s="138"/>
      <c r="LN69" s="138"/>
      <c r="LO69" s="138"/>
      <c r="LP69" s="138"/>
      <c r="LQ69" s="138"/>
      <c r="LR69" s="138"/>
      <c r="LS69" s="138"/>
      <c r="LT69" s="138"/>
      <c r="LU69" s="138"/>
      <c r="LV69" s="138"/>
      <c r="LW69" s="138"/>
      <c r="LX69" s="138"/>
      <c r="LY69" s="138"/>
      <c r="LZ69" s="138"/>
      <c r="MA69" s="138"/>
      <c r="MB69" s="138"/>
      <c r="MC69" s="138"/>
      <c r="MD69" s="138"/>
      <c r="ME69" s="138"/>
      <c r="MF69" s="138"/>
      <c r="MG69" s="138"/>
      <c r="MH69" s="138"/>
    </row>
    <row r="70" spans="2:346" x14ac:dyDescent="0.3">
      <c r="B70" s="59" t="s">
        <v>756</v>
      </c>
      <c r="C70" s="86" t="s">
        <v>890</v>
      </c>
      <c r="D70" s="186" t="e">
        <f t="shared" si="71"/>
        <v>#N/A</v>
      </c>
      <c r="E70" s="197">
        <f t="shared" si="72"/>
        <v>0</v>
      </c>
      <c r="F70" s="197">
        <f t="shared" si="64"/>
        <v>0</v>
      </c>
      <c r="G70" s="142" t="str">
        <f>IF(OR(ISNUMBER(G59),ISNUMBER(G69)),SUM(G59,G69),"")</f>
        <v/>
      </c>
      <c r="H70" s="142" t="str">
        <f t="shared" ref="H70:BS70" si="97">IF(OR(ISNUMBER(H59),ISNUMBER(H69)),SUM(H59,H69),"")</f>
        <v/>
      </c>
      <c r="I70" s="142" t="str">
        <f t="shared" si="97"/>
        <v/>
      </c>
      <c r="J70" s="142" t="str">
        <f t="shared" si="97"/>
        <v/>
      </c>
      <c r="K70" s="142" t="str">
        <f t="shared" si="97"/>
        <v/>
      </c>
      <c r="L70" s="142" t="str">
        <f t="shared" si="97"/>
        <v/>
      </c>
      <c r="M70" s="142" t="str">
        <f t="shared" si="97"/>
        <v/>
      </c>
      <c r="N70" s="142" t="str">
        <f t="shared" si="97"/>
        <v/>
      </c>
      <c r="O70" s="142" t="str">
        <f t="shared" si="97"/>
        <v/>
      </c>
      <c r="P70" s="142" t="str">
        <f t="shared" si="97"/>
        <v/>
      </c>
      <c r="Q70" s="142" t="str">
        <f t="shared" si="97"/>
        <v/>
      </c>
      <c r="R70" s="142" t="str">
        <f t="shared" si="97"/>
        <v/>
      </c>
      <c r="S70" s="142" t="str">
        <f t="shared" si="97"/>
        <v/>
      </c>
      <c r="T70" s="142" t="str">
        <f t="shared" si="97"/>
        <v/>
      </c>
      <c r="U70" s="142" t="str">
        <f t="shared" si="97"/>
        <v/>
      </c>
      <c r="V70" s="142" t="str">
        <f t="shared" si="97"/>
        <v/>
      </c>
      <c r="W70" s="142" t="str">
        <f t="shared" si="97"/>
        <v/>
      </c>
      <c r="X70" s="142" t="str">
        <f t="shared" si="97"/>
        <v/>
      </c>
      <c r="Y70" s="142" t="str">
        <f t="shared" si="97"/>
        <v/>
      </c>
      <c r="Z70" s="142" t="str">
        <f t="shared" si="97"/>
        <v/>
      </c>
      <c r="AA70" s="142" t="str">
        <f t="shared" si="97"/>
        <v/>
      </c>
      <c r="AB70" s="142" t="str">
        <f t="shared" si="97"/>
        <v/>
      </c>
      <c r="AC70" s="142" t="str">
        <f t="shared" si="97"/>
        <v/>
      </c>
      <c r="AD70" s="142" t="str">
        <f t="shared" si="97"/>
        <v/>
      </c>
      <c r="AE70" s="142" t="str">
        <f t="shared" si="97"/>
        <v/>
      </c>
      <c r="AF70" s="142" t="str">
        <f t="shared" si="97"/>
        <v/>
      </c>
      <c r="AG70" s="142" t="str">
        <f t="shared" si="97"/>
        <v/>
      </c>
      <c r="AH70" s="142" t="str">
        <f t="shared" si="97"/>
        <v/>
      </c>
      <c r="AI70" s="142" t="str">
        <f t="shared" si="97"/>
        <v/>
      </c>
      <c r="AJ70" s="142" t="str">
        <f t="shared" si="97"/>
        <v/>
      </c>
      <c r="AK70" s="142" t="str">
        <f t="shared" si="97"/>
        <v/>
      </c>
      <c r="AL70" s="142" t="str">
        <f t="shared" si="97"/>
        <v/>
      </c>
      <c r="AM70" s="142" t="str">
        <f t="shared" si="97"/>
        <v/>
      </c>
      <c r="AN70" s="142" t="str">
        <f t="shared" si="97"/>
        <v/>
      </c>
      <c r="AO70" s="142" t="str">
        <f t="shared" si="97"/>
        <v/>
      </c>
      <c r="AP70" s="142" t="str">
        <f t="shared" si="97"/>
        <v/>
      </c>
      <c r="AQ70" s="142" t="str">
        <f t="shared" si="97"/>
        <v/>
      </c>
      <c r="AR70" s="142" t="str">
        <f t="shared" si="97"/>
        <v/>
      </c>
      <c r="AS70" s="142" t="str">
        <f t="shared" si="97"/>
        <v/>
      </c>
      <c r="AT70" s="142" t="str">
        <f t="shared" si="97"/>
        <v/>
      </c>
      <c r="AU70" s="142" t="str">
        <f t="shared" si="97"/>
        <v/>
      </c>
      <c r="AV70" s="142" t="str">
        <f t="shared" si="97"/>
        <v/>
      </c>
      <c r="AW70" s="142" t="str">
        <f t="shared" si="97"/>
        <v/>
      </c>
      <c r="AX70" s="142" t="str">
        <f t="shared" si="97"/>
        <v/>
      </c>
      <c r="AY70" s="142" t="str">
        <f t="shared" si="97"/>
        <v/>
      </c>
      <c r="AZ70" s="142" t="str">
        <f t="shared" si="97"/>
        <v/>
      </c>
      <c r="BA70" s="142" t="str">
        <f t="shared" si="97"/>
        <v/>
      </c>
      <c r="BB70" s="142" t="str">
        <f t="shared" si="97"/>
        <v/>
      </c>
      <c r="BC70" s="142" t="str">
        <f t="shared" si="97"/>
        <v/>
      </c>
      <c r="BD70" s="142" t="str">
        <f t="shared" si="97"/>
        <v/>
      </c>
      <c r="BE70" s="142" t="str">
        <f t="shared" si="97"/>
        <v/>
      </c>
      <c r="BF70" s="142" t="str">
        <f t="shared" si="97"/>
        <v/>
      </c>
      <c r="BG70" s="142" t="str">
        <f t="shared" si="97"/>
        <v/>
      </c>
      <c r="BH70" s="142" t="str">
        <f t="shared" si="97"/>
        <v/>
      </c>
      <c r="BI70" s="142" t="str">
        <f t="shared" si="97"/>
        <v/>
      </c>
      <c r="BJ70" s="142" t="str">
        <f t="shared" si="97"/>
        <v/>
      </c>
      <c r="BK70" s="142" t="str">
        <f t="shared" si="97"/>
        <v/>
      </c>
      <c r="BL70" s="142" t="str">
        <f t="shared" si="97"/>
        <v/>
      </c>
      <c r="BM70" s="142" t="str">
        <f t="shared" si="97"/>
        <v/>
      </c>
      <c r="BN70" s="142" t="str">
        <f t="shared" si="97"/>
        <v/>
      </c>
      <c r="BO70" s="142" t="str">
        <f t="shared" si="97"/>
        <v/>
      </c>
      <c r="BP70" s="142" t="str">
        <f t="shared" si="97"/>
        <v/>
      </c>
      <c r="BQ70" s="142" t="str">
        <f t="shared" si="97"/>
        <v/>
      </c>
      <c r="BR70" s="142" t="str">
        <f t="shared" si="97"/>
        <v/>
      </c>
      <c r="BS70" s="142" t="str">
        <f t="shared" si="97"/>
        <v/>
      </c>
      <c r="BT70" s="142" t="str">
        <f t="shared" ref="BT70:EE70" si="98">IF(OR(ISNUMBER(BT59),ISNUMBER(BT69)),SUM(BT59,BT69),"")</f>
        <v/>
      </c>
      <c r="BU70" s="142" t="str">
        <f t="shared" si="98"/>
        <v/>
      </c>
      <c r="BV70" s="142" t="str">
        <f t="shared" si="98"/>
        <v/>
      </c>
      <c r="BW70" s="142" t="str">
        <f t="shared" si="98"/>
        <v/>
      </c>
      <c r="BX70" s="142" t="str">
        <f t="shared" si="98"/>
        <v/>
      </c>
      <c r="BY70" s="142" t="str">
        <f t="shared" si="98"/>
        <v/>
      </c>
      <c r="BZ70" s="142" t="str">
        <f t="shared" si="98"/>
        <v/>
      </c>
      <c r="CA70" s="142" t="str">
        <f t="shared" si="98"/>
        <v/>
      </c>
      <c r="CB70" s="142" t="str">
        <f t="shared" si="98"/>
        <v/>
      </c>
      <c r="CC70" s="142" t="str">
        <f t="shared" si="98"/>
        <v/>
      </c>
      <c r="CD70" s="142" t="str">
        <f t="shared" si="98"/>
        <v/>
      </c>
      <c r="CE70" s="142" t="str">
        <f t="shared" si="98"/>
        <v/>
      </c>
      <c r="CF70" s="142" t="str">
        <f t="shared" si="98"/>
        <v/>
      </c>
      <c r="CG70" s="142" t="str">
        <f t="shared" si="98"/>
        <v/>
      </c>
      <c r="CH70" s="142" t="str">
        <f t="shared" si="98"/>
        <v/>
      </c>
      <c r="CI70" s="142" t="str">
        <f t="shared" si="98"/>
        <v/>
      </c>
      <c r="CJ70" s="142" t="str">
        <f t="shared" si="98"/>
        <v/>
      </c>
      <c r="CK70" s="142" t="str">
        <f t="shared" si="98"/>
        <v/>
      </c>
      <c r="CL70" s="142" t="str">
        <f t="shared" si="98"/>
        <v/>
      </c>
      <c r="CM70" s="142" t="str">
        <f t="shared" si="98"/>
        <v/>
      </c>
      <c r="CN70" s="142" t="str">
        <f t="shared" si="98"/>
        <v/>
      </c>
      <c r="CO70" s="142" t="str">
        <f t="shared" si="98"/>
        <v/>
      </c>
      <c r="CP70" s="142" t="str">
        <f t="shared" si="98"/>
        <v/>
      </c>
      <c r="CQ70" s="142" t="str">
        <f t="shared" si="98"/>
        <v/>
      </c>
      <c r="CR70" s="142" t="str">
        <f t="shared" si="98"/>
        <v/>
      </c>
      <c r="CS70" s="142" t="str">
        <f t="shared" si="98"/>
        <v/>
      </c>
      <c r="CT70" s="142" t="str">
        <f t="shared" si="98"/>
        <v/>
      </c>
      <c r="CU70" s="142" t="str">
        <f t="shared" si="98"/>
        <v/>
      </c>
      <c r="CV70" s="142" t="str">
        <f t="shared" si="98"/>
        <v/>
      </c>
      <c r="CW70" s="142" t="str">
        <f t="shared" si="98"/>
        <v/>
      </c>
      <c r="CX70" s="142" t="str">
        <f t="shared" si="98"/>
        <v/>
      </c>
      <c r="CY70" s="142" t="str">
        <f t="shared" si="98"/>
        <v/>
      </c>
      <c r="CZ70" s="142" t="str">
        <f t="shared" si="98"/>
        <v/>
      </c>
      <c r="DA70" s="142" t="str">
        <f t="shared" si="98"/>
        <v/>
      </c>
      <c r="DB70" s="142" t="str">
        <f t="shared" si="98"/>
        <v/>
      </c>
      <c r="DC70" s="142" t="str">
        <f t="shared" si="98"/>
        <v/>
      </c>
      <c r="DD70" s="142" t="str">
        <f t="shared" si="98"/>
        <v/>
      </c>
      <c r="DE70" s="142" t="str">
        <f t="shared" si="98"/>
        <v/>
      </c>
      <c r="DF70" s="142" t="str">
        <f t="shared" si="98"/>
        <v/>
      </c>
      <c r="DG70" s="142" t="str">
        <f t="shared" si="98"/>
        <v/>
      </c>
      <c r="DH70" s="142" t="str">
        <f t="shared" si="98"/>
        <v/>
      </c>
      <c r="DI70" s="142" t="str">
        <f t="shared" si="98"/>
        <v/>
      </c>
      <c r="DJ70" s="142" t="str">
        <f t="shared" si="98"/>
        <v/>
      </c>
      <c r="DK70" s="142" t="str">
        <f t="shared" si="98"/>
        <v/>
      </c>
      <c r="DL70" s="142" t="str">
        <f t="shared" si="98"/>
        <v/>
      </c>
      <c r="DM70" s="142" t="str">
        <f t="shared" si="98"/>
        <v/>
      </c>
      <c r="DN70" s="142" t="str">
        <f t="shared" si="98"/>
        <v/>
      </c>
      <c r="DO70" s="142" t="str">
        <f t="shared" si="98"/>
        <v/>
      </c>
      <c r="DP70" s="142" t="str">
        <f t="shared" si="98"/>
        <v/>
      </c>
      <c r="DQ70" s="142" t="str">
        <f t="shared" si="98"/>
        <v/>
      </c>
      <c r="DR70" s="142" t="str">
        <f t="shared" si="98"/>
        <v/>
      </c>
      <c r="DS70" s="142" t="str">
        <f t="shared" si="98"/>
        <v/>
      </c>
      <c r="DT70" s="142" t="str">
        <f t="shared" si="98"/>
        <v/>
      </c>
      <c r="DU70" s="142" t="str">
        <f t="shared" si="98"/>
        <v/>
      </c>
      <c r="DV70" s="142" t="str">
        <f t="shared" si="98"/>
        <v/>
      </c>
      <c r="DW70" s="142" t="str">
        <f t="shared" si="98"/>
        <v/>
      </c>
      <c r="DX70" s="142" t="str">
        <f t="shared" si="98"/>
        <v/>
      </c>
      <c r="DY70" s="142" t="str">
        <f t="shared" si="98"/>
        <v/>
      </c>
      <c r="DZ70" s="142" t="str">
        <f t="shared" si="98"/>
        <v/>
      </c>
      <c r="EA70" s="142" t="str">
        <f t="shared" si="98"/>
        <v/>
      </c>
      <c r="EB70" s="142" t="str">
        <f t="shared" si="98"/>
        <v/>
      </c>
      <c r="EC70" s="142" t="str">
        <f t="shared" si="98"/>
        <v/>
      </c>
      <c r="ED70" s="142" t="str">
        <f t="shared" si="98"/>
        <v/>
      </c>
      <c r="EE70" s="142" t="str">
        <f t="shared" si="98"/>
        <v/>
      </c>
      <c r="EF70" s="142" t="str">
        <f t="shared" ref="EF70:FT70" si="99">IF(OR(ISNUMBER(EF59),ISNUMBER(EF69)),SUM(EF59,EF69),"")</f>
        <v/>
      </c>
      <c r="EG70" s="142" t="str">
        <f t="shared" si="99"/>
        <v/>
      </c>
      <c r="EH70" s="142" t="str">
        <f t="shared" si="99"/>
        <v/>
      </c>
      <c r="EI70" s="142" t="str">
        <f t="shared" si="99"/>
        <v/>
      </c>
      <c r="EJ70" s="142" t="str">
        <f t="shared" si="99"/>
        <v/>
      </c>
      <c r="EK70" s="142" t="str">
        <f t="shared" si="99"/>
        <v/>
      </c>
      <c r="EL70" s="142" t="str">
        <f t="shared" si="99"/>
        <v/>
      </c>
      <c r="EM70" s="142" t="str">
        <f t="shared" si="99"/>
        <v/>
      </c>
      <c r="EN70" s="142" t="str">
        <f t="shared" si="99"/>
        <v/>
      </c>
      <c r="EO70" s="142" t="str">
        <f t="shared" si="99"/>
        <v/>
      </c>
      <c r="EP70" s="142" t="str">
        <f t="shared" si="99"/>
        <v/>
      </c>
      <c r="EQ70" s="142" t="str">
        <f t="shared" si="99"/>
        <v/>
      </c>
      <c r="ER70" s="142" t="str">
        <f t="shared" si="99"/>
        <v/>
      </c>
      <c r="ES70" s="142" t="str">
        <f t="shared" si="99"/>
        <v/>
      </c>
      <c r="ET70" s="142" t="str">
        <f t="shared" si="99"/>
        <v/>
      </c>
      <c r="EU70" s="142" t="str">
        <f t="shared" si="99"/>
        <v/>
      </c>
      <c r="EV70" s="142" t="str">
        <f t="shared" si="99"/>
        <v/>
      </c>
      <c r="EW70" s="142" t="str">
        <f t="shared" si="99"/>
        <v/>
      </c>
      <c r="EX70" s="142" t="str">
        <f t="shared" si="99"/>
        <v/>
      </c>
      <c r="EY70" s="142" t="str">
        <f t="shared" si="99"/>
        <v/>
      </c>
      <c r="EZ70" s="142" t="str">
        <f t="shared" si="99"/>
        <v/>
      </c>
      <c r="FA70" s="142" t="str">
        <f t="shared" si="99"/>
        <v/>
      </c>
      <c r="FB70" s="142" t="str">
        <f t="shared" si="99"/>
        <v/>
      </c>
      <c r="FC70" s="142" t="str">
        <f t="shared" si="99"/>
        <v/>
      </c>
      <c r="FD70" s="142" t="str">
        <f t="shared" si="99"/>
        <v/>
      </c>
      <c r="FE70" s="142" t="str">
        <f t="shared" si="99"/>
        <v/>
      </c>
      <c r="FF70" s="142" t="str">
        <f t="shared" si="99"/>
        <v/>
      </c>
      <c r="FG70" s="142" t="str">
        <f t="shared" si="99"/>
        <v/>
      </c>
      <c r="FH70" s="142" t="str">
        <f t="shared" si="99"/>
        <v/>
      </c>
      <c r="FI70" s="142" t="str">
        <f t="shared" si="99"/>
        <v/>
      </c>
      <c r="FJ70" s="142" t="str">
        <f t="shared" si="99"/>
        <v/>
      </c>
      <c r="FK70" s="142" t="str">
        <f t="shared" si="99"/>
        <v/>
      </c>
      <c r="FL70" s="142" t="str">
        <f t="shared" si="99"/>
        <v/>
      </c>
      <c r="FM70" s="142" t="str">
        <f t="shared" si="99"/>
        <v/>
      </c>
      <c r="FN70" s="142" t="str">
        <f t="shared" si="99"/>
        <v/>
      </c>
      <c r="FO70" s="142" t="str">
        <f t="shared" si="99"/>
        <v/>
      </c>
      <c r="FP70" s="142" t="str">
        <f t="shared" si="99"/>
        <v/>
      </c>
      <c r="FQ70" s="142" t="str">
        <f t="shared" si="99"/>
        <v/>
      </c>
      <c r="FR70" s="142" t="str">
        <f t="shared" si="99"/>
        <v/>
      </c>
      <c r="FS70" s="142" t="str">
        <f t="shared" si="99"/>
        <v/>
      </c>
      <c r="FT70" s="142" t="str">
        <f t="shared" si="99"/>
        <v/>
      </c>
      <c r="FU70" s="142" t="str">
        <f t="shared" ref="FU70:IF70" si="100">IF(OR(ISNUMBER(FU59),ISNUMBER(FU69)),SUM(FU59,FU69),"")</f>
        <v/>
      </c>
      <c r="FV70" s="142" t="str">
        <f t="shared" si="100"/>
        <v/>
      </c>
      <c r="FW70" s="142" t="str">
        <f t="shared" si="100"/>
        <v/>
      </c>
      <c r="FX70" s="142" t="str">
        <f t="shared" si="100"/>
        <v/>
      </c>
      <c r="FY70" s="142" t="str">
        <f t="shared" si="100"/>
        <v/>
      </c>
      <c r="FZ70" s="142" t="str">
        <f t="shared" si="100"/>
        <v/>
      </c>
      <c r="GA70" s="142" t="str">
        <f t="shared" si="100"/>
        <v/>
      </c>
      <c r="GB70" s="142" t="str">
        <f t="shared" si="100"/>
        <v/>
      </c>
      <c r="GC70" s="142" t="str">
        <f t="shared" si="100"/>
        <v/>
      </c>
      <c r="GD70" s="142" t="str">
        <f t="shared" si="100"/>
        <v/>
      </c>
      <c r="GE70" s="142" t="str">
        <f t="shared" si="100"/>
        <v/>
      </c>
      <c r="GF70" s="142" t="str">
        <f t="shared" si="100"/>
        <v/>
      </c>
      <c r="GG70" s="142" t="str">
        <f t="shared" si="100"/>
        <v/>
      </c>
      <c r="GH70" s="142" t="str">
        <f t="shared" si="100"/>
        <v/>
      </c>
      <c r="GI70" s="142" t="str">
        <f t="shared" si="100"/>
        <v/>
      </c>
      <c r="GJ70" s="142" t="str">
        <f t="shared" si="100"/>
        <v/>
      </c>
      <c r="GK70" s="142" t="str">
        <f t="shared" si="100"/>
        <v/>
      </c>
      <c r="GL70" s="142" t="str">
        <f t="shared" si="100"/>
        <v/>
      </c>
      <c r="GM70" s="142" t="str">
        <f t="shared" si="100"/>
        <v/>
      </c>
      <c r="GN70" s="142" t="str">
        <f t="shared" si="100"/>
        <v/>
      </c>
      <c r="GO70" s="142" t="str">
        <f t="shared" si="100"/>
        <v/>
      </c>
      <c r="GP70" s="142" t="str">
        <f t="shared" si="100"/>
        <v/>
      </c>
      <c r="GQ70" s="142" t="str">
        <f t="shared" si="100"/>
        <v/>
      </c>
      <c r="GR70" s="142" t="str">
        <f t="shared" si="100"/>
        <v/>
      </c>
      <c r="GS70" s="142" t="str">
        <f t="shared" si="100"/>
        <v/>
      </c>
      <c r="GT70" s="142" t="str">
        <f t="shared" si="100"/>
        <v/>
      </c>
      <c r="GU70" s="142" t="str">
        <f t="shared" si="100"/>
        <v/>
      </c>
      <c r="GV70" s="142" t="str">
        <f t="shared" si="100"/>
        <v/>
      </c>
      <c r="GW70" s="142" t="str">
        <f t="shared" si="100"/>
        <v/>
      </c>
      <c r="GX70" s="142" t="str">
        <f t="shared" si="100"/>
        <v/>
      </c>
      <c r="GY70" s="142" t="str">
        <f t="shared" si="100"/>
        <v/>
      </c>
      <c r="GZ70" s="142" t="str">
        <f t="shared" si="100"/>
        <v/>
      </c>
      <c r="HA70" s="142" t="str">
        <f t="shared" si="100"/>
        <v/>
      </c>
      <c r="HB70" s="142" t="str">
        <f t="shared" si="100"/>
        <v/>
      </c>
      <c r="HC70" s="142" t="str">
        <f t="shared" si="100"/>
        <v/>
      </c>
      <c r="HD70" s="142" t="str">
        <f t="shared" si="100"/>
        <v/>
      </c>
      <c r="HE70" s="142" t="str">
        <f t="shared" si="100"/>
        <v/>
      </c>
      <c r="HF70" s="142" t="str">
        <f t="shared" si="100"/>
        <v/>
      </c>
      <c r="HG70" s="142" t="str">
        <f t="shared" si="100"/>
        <v/>
      </c>
      <c r="HH70" s="142" t="str">
        <f t="shared" si="100"/>
        <v/>
      </c>
      <c r="HI70" s="142" t="str">
        <f t="shared" si="100"/>
        <v/>
      </c>
      <c r="HJ70" s="142" t="str">
        <f t="shared" si="100"/>
        <v/>
      </c>
      <c r="HK70" s="142" t="str">
        <f t="shared" si="100"/>
        <v/>
      </c>
      <c r="HL70" s="142" t="str">
        <f t="shared" si="100"/>
        <v/>
      </c>
      <c r="HM70" s="142" t="str">
        <f t="shared" si="100"/>
        <v/>
      </c>
      <c r="HN70" s="142" t="str">
        <f t="shared" si="100"/>
        <v/>
      </c>
      <c r="HO70" s="142" t="str">
        <f t="shared" si="100"/>
        <v/>
      </c>
      <c r="HP70" s="142" t="str">
        <f t="shared" si="100"/>
        <v/>
      </c>
      <c r="HQ70" s="142" t="str">
        <f t="shared" si="100"/>
        <v/>
      </c>
      <c r="HR70" s="142" t="str">
        <f t="shared" si="100"/>
        <v/>
      </c>
      <c r="HS70" s="142" t="str">
        <f t="shared" si="100"/>
        <v/>
      </c>
      <c r="HT70" s="142" t="str">
        <f t="shared" si="100"/>
        <v/>
      </c>
      <c r="HU70" s="142" t="str">
        <f t="shared" si="100"/>
        <v/>
      </c>
      <c r="HV70" s="142" t="str">
        <f t="shared" si="100"/>
        <v/>
      </c>
      <c r="HW70" s="142" t="str">
        <f t="shared" si="100"/>
        <v/>
      </c>
      <c r="HX70" s="142" t="str">
        <f t="shared" si="100"/>
        <v/>
      </c>
      <c r="HY70" s="142" t="str">
        <f t="shared" si="100"/>
        <v/>
      </c>
      <c r="HZ70" s="142" t="str">
        <f t="shared" si="100"/>
        <v/>
      </c>
      <c r="IA70" s="142" t="str">
        <f t="shared" si="100"/>
        <v/>
      </c>
      <c r="IB70" s="142" t="str">
        <f t="shared" si="100"/>
        <v/>
      </c>
      <c r="IC70" s="142" t="str">
        <f t="shared" si="100"/>
        <v/>
      </c>
      <c r="ID70" s="142" t="str">
        <f t="shared" si="100"/>
        <v/>
      </c>
      <c r="IE70" s="142" t="str">
        <f t="shared" si="100"/>
        <v/>
      </c>
      <c r="IF70" s="142" t="str">
        <f t="shared" si="100"/>
        <v/>
      </c>
      <c r="IG70" s="142" t="str">
        <f t="shared" ref="IG70:KR70" si="101">IF(OR(ISNUMBER(IG59),ISNUMBER(IG69)),SUM(IG59,IG69),"")</f>
        <v/>
      </c>
      <c r="IH70" s="142" t="str">
        <f t="shared" si="101"/>
        <v/>
      </c>
      <c r="II70" s="142" t="str">
        <f t="shared" si="101"/>
        <v/>
      </c>
      <c r="IJ70" s="142" t="str">
        <f t="shared" si="101"/>
        <v/>
      </c>
      <c r="IK70" s="142" t="str">
        <f t="shared" si="101"/>
        <v/>
      </c>
      <c r="IL70" s="142" t="str">
        <f t="shared" si="101"/>
        <v/>
      </c>
      <c r="IM70" s="142" t="str">
        <f t="shared" si="101"/>
        <v/>
      </c>
      <c r="IN70" s="142" t="str">
        <f t="shared" si="101"/>
        <v/>
      </c>
      <c r="IO70" s="142" t="str">
        <f t="shared" si="101"/>
        <v/>
      </c>
      <c r="IP70" s="142" t="str">
        <f t="shared" si="101"/>
        <v/>
      </c>
      <c r="IQ70" s="142" t="str">
        <f t="shared" si="101"/>
        <v/>
      </c>
      <c r="IR70" s="142" t="str">
        <f t="shared" si="101"/>
        <v/>
      </c>
      <c r="IS70" s="142" t="str">
        <f t="shared" si="101"/>
        <v/>
      </c>
      <c r="IT70" s="142" t="str">
        <f t="shared" si="101"/>
        <v/>
      </c>
      <c r="IU70" s="142" t="str">
        <f t="shared" si="101"/>
        <v/>
      </c>
      <c r="IV70" s="142" t="str">
        <f t="shared" si="101"/>
        <v/>
      </c>
      <c r="IW70" s="142" t="str">
        <f t="shared" si="101"/>
        <v/>
      </c>
      <c r="IX70" s="142" t="str">
        <f t="shared" si="101"/>
        <v/>
      </c>
      <c r="IY70" s="142" t="str">
        <f t="shared" si="101"/>
        <v/>
      </c>
      <c r="IZ70" s="142" t="str">
        <f t="shared" si="101"/>
        <v/>
      </c>
      <c r="JA70" s="142" t="str">
        <f t="shared" si="101"/>
        <v/>
      </c>
      <c r="JB70" s="142" t="str">
        <f t="shared" si="101"/>
        <v/>
      </c>
      <c r="JC70" s="142" t="str">
        <f t="shared" si="101"/>
        <v/>
      </c>
      <c r="JD70" s="142" t="str">
        <f t="shared" si="101"/>
        <v/>
      </c>
      <c r="JE70" s="142" t="str">
        <f t="shared" si="101"/>
        <v/>
      </c>
      <c r="JF70" s="142" t="str">
        <f t="shared" si="101"/>
        <v/>
      </c>
      <c r="JG70" s="142" t="str">
        <f t="shared" si="101"/>
        <v/>
      </c>
      <c r="JH70" s="142" t="str">
        <f t="shared" si="101"/>
        <v/>
      </c>
      <c r="JI70" s="142" t="str">
        <f t="shared" si="101"/>
        <v/>
      </c>
      <c r="JJ70" s="142" t="str">
        <f t="shared" si="101"/>
        <v/>
      </c>
      <c r="JK70" s="142" t="str">
        <f t="shared" si="101"/>
        <v/>
      </c>
      <c r="JL70" s="142" t="str">
        <f t="shared" si="101"/>
        <v/>
      </c>
      <c r="JM70" s="142" t="str">
        <f t="shared" si="101"/>
        <v/>
      </c>
      <c r="JN70" s="142" t="str">
        <f t="shared" si="101"/>
        <v/>
      </c>
      <c r="JO70" s="142" t="str">
        <f t="shared" si="101"/>
        <v/>
      </c>
      <c r="JP70" s="142" t="str">
        <f t="shared" si="101"/>
        <v/>
      </c>
      <c r="JQ70" s="142" t="str">
        <f t="shared" si="101"/>
        <v/>
      </c>
      <c r="JR70" s="142" t="str">
        <f t="shared" si="101"/>
        <v/>
      </c>
      <c r="JS70" s="142" t="str">
        <f t="shared" si="101"/>
        <v/>
      </c>
      <c r="JT70" s="142" t="str">
        <f t="shared" si="101"/>
        <v/>
      </c>
      <c r="JU70" s="142" t="str">
        <f t="shared" si="101"/>
        <v/>
      </c>
      <c r="JV70" s="142" t="str">
        <f t="shared" si="101"/>
        <v/>
      </c>
      <c r="JW70" s="142" t="str">
        <f t="shared" si="101"/>
        <v/>
      </c>
      <c r="JX70" s="142" t="str">
        <f t="shared" si="101"/>
        <v/>
      </c>
      <c r="JY70" s="142" t="str">
        <f t="shared" si="101"/>
        <v/>
      </c>
      <c r="JZ70" s="142" t="str">
        <f t="shared" si="101"/>
        <v/>
      </c>
      <c r="KA70" s="142" t="str">
        <f t="shared" si="101"/>
        <v/>
      </c>
      <c r="KB70" s="142" t="str">
        <f t="shared" si="101"/>
        <v/>
      </c>
      <c r="KC70" s="142" t="str">
        <f t="shared" si="101"/>
        <v/>
      </c>
      <c r="KD70" s="142" t="str">
        <f t="shared" si="101"/>
        <v/>
      </c>
      <c r="KE70" s="142" t="str">
        <f t="shared" si="101"/>
        <v/>
      </c>
      <c r="KF70" s="142" t="str">
        <f t="shared" si="101"/>
        <v/>
      </c>
      <c r="KG70" s="142" t="str">
        <f t="shared" si="101"/>
        <v/>
      </c>
      <c r="KH70" s="142" t="str">
        <f t="shared" si="101"/>
        <v/>
      </c>
      <c r="KI70" s="142" t="str">
        <f t="shared" si="101"/>
        <v/>
      </c>
      <c r="KJ70" s="142" t="str">
        <f t="shared" si="101"/>
        <v/>
      </c>
      <c r="KK70" s="142" t="str">
        <f t="shared" si="101"/>
        <v/>
      </c>
      <c r="KL70" s="142" t="str">
        <f t="shared" si="101"/>
        <v/>
      </c>
      <c r="KM70" s="142" t="str">
        <f t="shared" si="101"/>
        <v/>
      </c>
      <c r="KN70" s="142" t="str">
        <f t="shared" si="101"/>
        <v/>
      </c>
      <c r="KO70" s="142" t="str">
        <f t="shared" si="101"/>
        <v/>
      </c>
      <c r="KP70" s="142" t="str">
        <f t="shared" si="101"/>
        <v/>
      </c>
      <c r="KQ70" s="142" t="str">
        <f t="shared" si="101"/>
        <v/>
      </c>
      <c r="KR70" s="142" t="str">
        <f t="shared" si="101"/>
        <v/>
      </c>
      <c r="KS70" s="142" t="str">
        <f t="shared" ref="KS70:MH70" si="102">IF(OR(ISNUMBER(KS59),ISNUMBER(KS69)),SUM(KS59,KS69),"")</f>
        <v/>
      </c>
      <c r="KT70" s="142" t="str">
        <f t="shared" si="102"/>
        <v/>
      </c>
      <c r="KU70" s="142" t="str">
        <f t="shared" si="102"/>
        <v/>
      </c>
      <c r="KV70" s="142" t="str">
        <f t="shared" si="102"/>
        <v/>
      </c>
      <c r="KW70" s="142" t="str">
        <f t="shared" si="102"/>
        <v/>
      </c>
      <c r="KX70" s="142" t="str">
        <f t="shared" si="102"/>
        <v/>
      </c>
      <c r="KY70" s="142" t="str">
        <f t="shared" si="102"/>
        <v/>
      </c>
      <c r="KZ70" s="142" t="str">
        <f t="shared" si="102"/>
        <v/>
      </c>
      <c r="LA70" s="142" t="str">
        <f t="shared" si="102"/>
        <v/>
      </c>
      <c r="LB70" s="142" t="str">
        <f t="shared" si="102"/>
        <v/>
      </c>
      <c r="LC70" s="142" t="str">
        <f t="shared" si="102"/>
        <v/>
      </c>
      <c r="LD70" s="142" t="str">
        <f t="shared" si="102"/>
        <v/>
      </c>
      <c r="LE70" s="142" t="str">
        <f t="shared" si="102"/>
        <v/>
      </c>
      <c r="LF70" s="142" t="str">
        <f t="shared" si="102"/>
        <v/>
      </c>
      <c r="LG70" s="142" t="str">
        <f t="shared" si="102"/>
        <v/>
      </c>
      <c r="LH70" s="142" t="str">
        <f t="shared" si="102"/>
        <v/>
      </c>
      <c r="LI70" s="142" t="str">
        <f t="shared" si="102"/>
        <v/>
      </c>
      <c r="LJ70" s="142" t="str">
        <f t="shared" si="102"/>
        <v/>
      </c>
      <c r="LK70" s="142" t="str">
        <f t="shared" si="102"/>
        <v/>
      </c>
      <c r="LL70" s="142" t="str">
        <f t="shared" si="102"/>
        <v/>
      </c>
      <c r="LM70" s="142" t="str">
        <f t="shared" si="102"/>
        <v/>
      </c>
      <c r="LN70" s="142" t="str">
        <f t="shared" si="102"/>
        <v/>
      </c>
      <c r="LO70" s="142" t="str">
        <f t="shared" si="102"/>
        <v/>
      </c>
      <c r="LP70" s="142" t="str">
        <f t="shared" si="102"/>
        <v/>
      </c>
      <c r="LQ70" s="142" t="str">
        <f t="shared" si="102"/>
        <v/>
      </c>
      <c r="LR70" s="142" t="str">
        <f t="shared" si="102"/>
        <v/>
      </c>
      <c r="LS70" s="142" t="str">
        <f t="shared" si="102"/>
        <v/>
      </c>
      <c r="LT70" s="142" t="str">
        <f t="shared" si="102"/>
        <v/>
      </c>
      <c r="LU70" s="142" t="str">
        <f t="shared" si="102"/>
        <v/>
      </c>
      <c r="LV70" s="142" t="str">
        <f t="shared" si="102"/>
        <v/>
      </c>
      <c r="LW70" s="142" t="str">
        <f t="shared" si="102"/>
        <v/>
      </c>
      <c r="LX70" s="142" t="str">
        <f t="shared" si="102"/>
        <v/>
      </c>
      <c r="LY70" s="142" t="str">
        <f t="shared" si="102"/>
        <v/>
      </c>
      <c r="LZ70" s="142" t="str">
        <f t="shared" si="102"/>
        <v/>
      </c>
      <c r="MA70" s="142" t="str">
        <f t="shared" si="102"/>
        <v/>
      </c>
      <c r="MB70" s="142" t="str">
        <f t="shared" si="102"/>
        <v/>
      </c>
      <c r="MC70" s="142" t="str">
        <f t="shared" si="102"/>
        <v/>
      </c>
      <c r="MD70" s="142" t="str">
        <f t="shared" si="102"/>
        <v/>
      </c>
      <c r="ME70" s="142" t="str">
        <f t="shared" si="102"/>
        <v/>
      </c>
      <c r="MF70" s="142" t="str">
        <f t="shared" si="102"/>
        <v/>
      </c>
      <c r="MG70" s="142" t="str">
        <f t="shared" si="102"/>
        <v/>
      </c>
      <c r="MH70" s="142" t="str">
        <f t="shared" si="102"/>
        <v/>
      </c>
    </row>
    <row r="71" spans="2:346" x14ac:dyDescent="0.3">
      <c r="B71" s="64"/>
      <c r="C71" s="86"/>
      <c r="D71" s="198"/>
      <c r="E71" s="197"/>
      <c r="F71" s="197"/>
      <c r="G71" s="93"/>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c r="HB71" s="60"/>
      <c r="HC71" s="60"/>
      <c r="HD71" s="60"/>
      <c r="HE71" s="60"/>
      <c r="HF71" s="60"/>
      <c r="HG71" s="60"/>
      <c r="HH71" s="60"/>
      <c r="HI71" s="60"/>
      <c r="HJ71" s="60"/>
      <c r="HK71" s="60"/>
      <c r="HL71" s="60"/>
      <c r="HM71" s="60"/>
      <c r="HN71" s="60"/>
      <c r="HO71" s="60"/>
      <c r="HP71" s="60"/>
      <c r="HQ71" s="60"/>
      <c r="HR71" s="60"/>
      <c r="HS71" s="60"/>
      <c r="HT71" s="60"/>
      <c r="HU71" s="60"/>
      <c r="HV71" s="60"/>
      <c r="HW71" s="60"/>
      <c r="HX71" s="60"/>
      <c r="HY71" s="60"/>
      <c r="HZ71" s="60"/>
      <c r="IA71" s="60"/>
      <c r="IB71" s="60"/>
      <c r="IC71" s="60"/>
      <c r="ID71" s="60"/>
      <c r="IE71" s="60"/>
      <c r="IF71" s="60"/>
      <c r="IG71" s="60"/>
      <c r="IH71" s="60"/>
      <c r="II71" s="60"/>
      <c r="IJ71" s="60"/>
      <c r="IK71" s="60"/>
      <c r="IL71" s="60"/>
      <c r="IM71" s="60"/>
      <c r="IN71" s="60"/>
      <c r="IO71" s="60"/>
      <c r="IP71" s="60"/>
      <c r="IQ71" s="60"/>
      <c r="IR71" s="60"/>
      <c r="IS71" s="60"/>
      <c r="IT71" s="60"/>
      <c r="IU71" s="60"/>
      <c r="IV71" s="60"/>
      <c r="IW71" s="60"/>
      <c r="IX71" s="60"/>
      <c r="IY71" s="60"/>
      <c r="IZ71" s="60"/>
      <c r="JA71" s="60"/>
      <c r="JB71" s="60"/>
      <c r="JC71" s="60"/>
      <c r="JD71" s="60"/>
      <c r="JE71" s="60"/>
      <c r="JF71" s="60"/>
      <c r="JG71" s="60"/>
      <c r="JH71" s="60"/>
      <c r="JI71" s="60"/>
      <c r="JJ71" s="60"/>
      <c r="JK71" s="60"/>
      <c r="JL71" s="60"/>
      <c r="JM71" s="60"/>
      <c r="JN71" s="60"/>
      <c r="JO71" s="60"/>
      <c r="JP71" s="60"/>
      <c r="JQ71" s="60"/>
      <c r="JR71" s="60"/>
      <c r="JS71" s="60"/>
      <c r="JT71" s="60"/>
      <c r="JU71" s="60"/>
      <c r="JV71" s="60"/>
      <c r="JW71" s="60"/>
      <c r="JX71" s="60"/>
      <c r="JY71" s="60"/>
      <c r="JZ71" s="60"/>
      <c r="KA71" s="60"/>
      <c r="KB71" s="60"/>
      <c r="KC71" s="60"/>
      <c r="KD71" s="60"/>
      <c r="KE71" s="60"/>
      <c r="KF71" s="60"/>
      <c r="KG71" s="60"/>
      <c r="KH71" s="60"/>
      <c r="KI71" s="60"/>
      <c r="KJ71" s="60"/>
      <c r="KK71" s="60"/>
      <c r="KL71" s="60"/>
      <c r="KM71" s="60"/>
      <c r="KN71" s="60"/>
      <c r="KO71" s="60"/>
      <c r="KP71" s="60"/>
      <c r="KQ71" s="60"/>
      <c r="KR71" s="60"/>
      <c r="KS71" s="60"/>
      <c r="KT71" s="60"/>
      <c r="KU71" s="60"/>
      <c r="KV71" s="60"/>
      <c r="KW71" s="60"/>
      <c r="KX71" s="60"/>
      <c r="KY71" s="60"/>
      <c r="KZ71" s="60"/>
      <c r="LA71" s="60"/>
      <c r="LB71" s="60"/>
      <c r="LC71" s="60"/>
      <c r="LD71" s="60"/>
      <c r="LE71" s="60"/>
      <c r="LF71" s="60"/>
      <c r="LG71" s="60"/>
      <c r="LH71" s="60"/>
      <c r="LI71" s="60"/>
      <c r="LJ71" s="60"/>
      <c r="LK71" s="60"/>
      <c r="LL71" s="60"/>
      <c r="LM71" s="60"/>
      <c r="LN71" s="60"/>
      <c r="LO71" s="60"/>
      <c r="LP71" s="60"/>
      <c r="LQ71" s="60"/>
      <c r="LR71" s="60"/>
      <c r="LS71" s="60"/>
      <c r="LT71" s="60"/>
      <c r="LU71" s="60"/>
      <c r="LV71" s="60"/>
      <c r="LW71" s="60"/>
      <c r="LX71" s="60"/>
      <c r="LY71" s="60"/>
      <c r="LZ71" s="60"/>
      <c r="MA71" s="60"/>
      <c r="MB71" s="60"/>
      <c r="MC71" s="60"/>
      <c r="MD71" s="60"/>
      <c r="ME71" s="60"/>
      <c r="MF71" s="60"/>
      <c r="MG71" s="60"/>
      <c r="MH71" s="60"/>
    </row>
    <row r="72" spans="2:346" x14ac:dyDescent="0.3">
      <c r="B72" s="58" t="s">
        <v>518</v>
      </c>
      <c r="C72" s="97"/>
      <c r="D72" s="199"/>
      <c r="E72" s="195"/>
      <c r="F72" s="195"/>
      <c r="G72" s="96"/>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c r="FZ72" s="88"/>
      <c r="GA72" s="88"/>
      <c r="GB72" s="88"/>
      <c r="GC72" s="88"/>
      <c r="GD72" s="88"/>
      <c r="GE72" s="88"/>
      <c r="GF72" s="88"/>
      <c r="GG72" s="88"/>
      <c r="GH72" s="88"/>
      <c r="GI72" s="88"/>
      <c r="GJ72" s="88"/>
      <c r="GK72" s="88"/>
      <c r="GL72" s="88"/>
      <c r="GM72" s="88"/>
      <c r="GN72" s="88"/>
      <c r="GO72" s="88"/>
      <c r="GP72" s="88"/>
      <c r="GQ72" s="88"/>
      <c r="GR72" s="88"/>
      <c r="GS72" s="88"/>
      <c r="GT72" s="88"/>
      <c r="GU72" s="88"/>
      <c r="GV72" s="88"/>
      <c r="GW72" s="88"/>
      <c r="GX72" s="88"/>
      <c r="GY72" s="88"/>
      <c r="GZ72" s="88"/>
      <c r="HA72" s="88"/>
      <c r="HB72" s="88"/>
      <c r="HC72" s="88"/>
      <c r="HD72" s="88"/>
      <c r="HE72" s="88"/>
      <c r="HF72" s="88"/>
      <c r="HG72" s="88"/>
      <c r="HH72" s="88"/>
      <c r="HI72" s="88"/>
      <c r="HJ72" s="88"/>
      <c r="HK72" s="88"/>
      <c r="HL72" s="88"/>
      <c r="HM72" s="88"/>
      <c r="HN72" s="88"/>
      <c r="HO72" s="88"/>
      <c r="HP72" s="88"/>
      <c r="HQ72" s="88"/>
      <c r="HR72" s="88"/>
      <c r="HS72" s="88"/>
      <c r="HT72" s="88"/>
      <c r="HU72" s="88"/>
      <c r="HV72" s="88"/>
      <c r="HW72" s="88"/>
      <c r="HX72" s="88"/>
      <c r="HY72" s="88"/>
      <c r="HZ72" s="88"/>
      <c r="IA72" s="88"/>
      <c r="IB72" s="88"/>
      <c r="IC72" s="88"/>
      <c r="ID72" s="88"/>
      <c r="IE72" s="88"/>
      <c r="IF72" s="88"/>
      <c r="IG72" s="88"/>
      <c r="IH72" s="88"/>
      <c r="II72" s="88"/>
      <c r="IJ72" s="88"/>
      <c r="IK72" s="88"/>
      <c r="IL72" s="88"/>
      <c r="IM72" s="88"/>
      <c r="IN72" s="88"/>
      <c r="IO72" s="88"/>
      <c r="IP72" s="88"/>
      <c r="IQ72" s="88"/>
      <c r="IR72" s="88"/>
      <c r="IS72" s="88"/>
      <c r="IT72" s="88"/>
      <c r="IU72" s="88"/>
      <c r="IV72" s="88"/>
      <c r="IW72" s="88"/>
      <c r="IX72" s="88"/>
      <c r="IY72" s="88"/>
      <c r="IZ72" s="88"/>
      <c r="JA72" s="88"/>
      <c r="JB72" s="88"/>
      <c r="JC72" s="88"/>
      <c r="JD72" s="88"/>
      <c r="JE72" s="88"/>
      <c r="JF72" s="88"/>
      <c r="JG72" s="88"/>
      <c r="JH72" s="88"/>
      <c r="JI72" s="88"/>
      <c r="JJ72" s="88"/>
      <c r="JK72" s="88"/>
      <c r="JL72" s="88"/>
      <c r="JM72" s="88"/>
      <c r="JN72" s="88"/>
      <c r="JO72" s="88"/>
      <c r="JP72" s="88"/>
      <c r="JQ72" s="88"/>
      <c r="JR72" s="88"/>
      <c r="JS72" s="88"/>
      <c r="JT72" s="88"/>
      <c r="JU72" s="88"/>
      <c r="JV72" s="88"/>
      <c r="JW72" s="88"/>
      <c r="JX72" s="88"/>
      <c r="JY72" s="88"/>
      <c r="JZ72" s="88"/>
      <c r="KA72" s="88"/>
      <c r="KB72" s="88"/>
      <c r="KC72" s="88"/>
      <c r="KD72" s="88"/>
      <c r="KE72" s="88"/>
      <c r="KF72" s="88"/>
      <c r="KG72" s="88"/>
      <c r="KH72" s="88"/>
      <c r="KI72" s="88"/>
      <c r="KJ72" s="88"/>
      <c r="KK72" s="88"/>
      <c r="KL72" s="88"/>
      <c r="KM72" s="88"/>
      <c r="KN72" s="88"/>
      <c r="KO72" s="88"/>
      <c r="KP72" s="88"/>
      <c r="KQ72" s="88"/>
      <c r="KR72" s="88"/>
      <c r="KS72" s="88"/>
      <c r="KT72" s="88"/>
      <c r="KU72" s="88"/>
      <c r="KV72" s="88"/>
      <c r="KW72" s="88"/>
      <c r="KX72" s="88"/>
      <c r="KY72" s="88"/>
      <c r="KZ72" s="88"/>
      <c r="LA72" s="88"/>
      <c r="LB72" s="88"/>
      <c r="LC72" s="88"/>
      <c r="LD72" s="88"/>
      <c r="LE72" s="88"/>
      <c r="LF72" s="88"/>
      <c r="LG72" s="88"/>
      <c r="LH72" s="88"/>
      <c r="LI72" s="88"/>
      <c r="LJ72" s="88"/>
      <c r="LK72" s="88"/>
      <c r="LL72" s="88"/>
      <c r="LM72" s="88"/>
      <c r="LN72" s="88"/>
      <c r="LO72" s="88"/>
      <c r="LP72" s="88"/>
      <c r="LQ72" s="88"/>
      <c r="LR72" s="88"/>
      <c r="LS72" s="88"/>
      <c r="LT72" s="88"/>
      <c r="LU72" s="88"/>
      <c r="LV72" s="88"/>
      <c r="LW72" s="88"/>
      <c r="LX72" s="88"/>
      <c r="LY72" s="88"/>
      <c r="LZ72" s="88"/>
      <c r="MA72" s="88"/>
      <c r="MB72" s="88"/>
      <c r="MC72" s="88"/>
      <c r="MD72" s="88"/>
      <c r="ME72" s="88"/>
      <c r="MF72" s="88"/>
      <c r="MG72" s="88"/>
      <c r="MH72" s="88"/>
    </row>
    <row r="73" spans="2:346" x14ac:dyDescent="0.3">
      <c r="B73" s="84" t="s">
        <v>626</v>
      </c>
      <c r="C73" s="98"/>
      <c r="D73" s="201"/>
      <c r="E73" s="196"/>
      <c r="F73" s="196"/>
      <c r="G73" s="93"/>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DQ73" s="60"/>
      <c r="DR73" s="60"/>
      <c r="DS73" s="60"/>
      <c r="DT73" s="60"/>
      <c r="DU73" s="60"/>
      <c r="DV73" s="60"/>
      <c r="DW73" s="60"/>
      <c r="DX73" s="60"/>
      <c r="DY73" s="60"/>
      <c r="DZ73" s="60"/>
      <c r="EA73" s="60"/>
      <c r="EB73" s="60"/>
      <c r="EC73" s="60"/>
      <c r="ED73" s="60"/>
      <c r="EE73" s="60"/>
      <c r="EF73" s="60"/>
      <c r="EG73" s="60"/>
      <c r="EH73" s="60"/>
      <c r="EI73" s="60"/>
      <c r="EJ73" s="60"/>
      <c r="EK73" s="60"/>
      <c r="EL73" s="60"/>
      <c r="EM73" s="60"/>
      <c r="EN73" s="60"/>
      <c r="EO73" s="60"/>
      <c r="EP73" s="60"/>
      <c r="EQ73" s="60"/>
      <c r="ER73" s="60"/>
      <c r="ES73" s="60"/>
      <c r="ET73" s="60"/>
      <c r="EU73" s="60"/>
      <c r="EV73" s="60"/>
      <c r="EW73" s="60"/>
      <c r="EX73" s="60"/>
      <c r="EY73" s="60"/>
      <c r="EZ73" s="60"/>
      <c r="FA73" s="60"/>
      <c r="FB73" s="60"/>
      <c r="FC73" s="60"/>
      <c r="FD73" s="60"/>
      <c r="FE73" s="60"/>
      <c r="FF73" s="60"/>
      <c r="FG73" s="60"/>
      <c r="FH73" s="60"/>
      <c r="FI73" s="60"/>
      <c r="FJ73" s="60"/>
      <c r="FK73" s="60"/>
      <c r="FL73" s="60"/>
      <c r="FM73" s="60"/>
      <c r="FN73" s="60"/>
      <c r="FO73" s="60"/>
      <c r="FP73" s="60"/>
      <c r="FQ73" s="60"/>
      <c r="FR73" s="60"/>
      <c r="FS73" s="60"/>
      <c r="FT73" s="60"/>
      <c r="FU73" s="60"/>
      <c r="FV73" s="60"/>
      <c r="FW73" s="60"/>
      <c r="FX73" s="60"/>
      <c r="FY73" s="60"/>
      <c r="FZ73" s="60"/>
      <c r="GA73" s="60"/>
      <c r="GB73" s="60"/>
      <c r="GC73" s="60"/>
      <c r="GD73" s="60"/>
      <c r="GE73" s="60"/>
      <c r="GF73" s="60"/>
      <c r="GG73" s="60"/>
      <c r="GH73" s="60"/>
      <c r="GI73" s="60"/>
      <c r="GJ73" s="60"/>
      <c r="GK73" s="60"/>
      <c r="GL73" s="60"/>
      <c r="GM73" s="60"/>
      <c r="GN73" s="60"/>
      <c r="GO73" s="60"/>
      <c r="GP73" s="60"/>
      <c r="GQ73" s="60"/>
      <c r="GR73" s="60"/>
      <c r="GS73" s="60"/>
      <c r="GT73" s="60"/>
      <c r="GU73" s="60"/>
      <c r="GV73" s="60"/>
      <c r="GW73" s="60"/>
      <c r="GX73" s="60"/>
      <c r="GY73" s="60"/>
      <c r="GZ73" s="60"/>
      <c r="HA73" s="60"/>
      <c r="HB73" s="60"/>
      <c r="HC73" s="60"/>
      <c r="HD73" s="60"/>
      <c r="HE73" s="60"/>
      <c r="HF73" s="60"/>
      <c r="HG73" s="60"/>
      <c r="HH73" s="60"/>
      <c r="HI73" s="60"/>
      <c r="HJ73" s="60"/>
      <c r="HK73" s="60"/>
      <c r="HL73" s="60"/>
      <c r="HM73" s="60"/>
      <c r="HN73" s="60"/>
      <c r="HO73" s="60"/>
      <c r="HP73" s="60"/>
      <c r="HQ73" s="60"/>
      <c r="HR73" s="60"/>
      <c r="HS73" s="60"/>
      <c r="HT73" s="60"/>
      <c r="HU73" s="60"/>
      <c r="HV73" s="60"/>
      <c r="HW73" s="60"/>
      <c r="HX73" s="60"/>
      <c r="HY73" s="60"/>
      <c r="HZ73" s="60"/>
      <c r="IA73" s="60"/>
      <c r="IB73" s="60"/>
      <c r="IC73" s="60"/>
      <c r="ID73" s="60"/>
      <c r="IE73" s="60"/>
      <c r="IF73" s="60"/>
      <c r="IG73" s="60"/>
      <c r="IH73" s="60"/>
      <c r="II73" s="60"/>
      <c r="IJ73" s="60"/>
      <c r="IK73" s="60"/>
      <c r="IL73" s="60"/>
      <c r="IM73" s="60"/>
      <c r="IN73" s="60"/>
      <c r="IO73" s="60"/>
      <c r="IP73" s="60"/>
      <c r="IQ73" s="60"/>
      <c r="IR73" s="60"/>
      <c r="IS73" s="60"/>
      <c r="IT73" s="60"/>
      <c r="IU73" s="60"/>
      <c r="IV73" s="60"/>
      <c r="IW73" s="60"/>
      <c r="IX73" s="60"/>
      <c r="IY73" s="60"/>
      <c r="IZ73" s="60"/>
      <c r="JA73" s="60"/>
      <c r="JB73" s="60"/>
      <c r="JC73" s="60"/>
      <c r="JD73" s="60"/>
      <c r="JE73" s="60"/>
      <c r="JF73" s="60"/>
      <c r="JG73" s="60"/>
      <c r="JH73" s="60"/>
      <c r="JI73" s="60"/>
      <c r="JJ73" s="60"/>
      <c r="JK73" s="60"/>
      <c r="JL73" s="60"/>
      <c r="JM73" s="60"/>
      <c r="JN73" s="60"/>
      <c r="JO73" s="60"/>
      <c r="JP73" s="60"/>
      <c r="JQ73" s="60"/>
      <c r="JR73" s="60"/>
      <c r="JS73" s="60"/>
      <c r="JT73" s="60"/>
      <c r="JU73" s="60"/>
      <c r="JV73" s="60"/>
      <c r="JW73" s="60"/>
      <c r="JX73" s="60"/>
      <c r="JY73" s="60"/>
      <c r="JZ73" s="60"/>
      <c r="KA73" s="60"/>
      <c r="KB73" s="60"/>
      <c r="KC73" s="60"/>
      <c r="KD73" s="60"/>
      <c r="KE73" s="60"/>
      <c r="KF73" s="60"/>
      <c r="KG73" s="60"/>
      <c r="KH73" s="60"/>
      <c r="KI73" s="60"/>
      <c r="KJ73" s="60"/>
      <c r="KK73" s="60"/>
      <c r="KL73" s="60"/>
      <c r="KM73" s="60"/>
      <c r="KN73" s="60"/>
      <c r="KO73" s="60"/>
      <c r="KP73" s="60"/>
      <c r="KQ73" s="60"/>
      <c r="KR73" s="60"/>
      <c r="KS73" s="60"/>
      <c r="KT73" s="60"/>
      <c r="KU73" s="60"/>
      <c r="KV73" s="60"/>
      <c r="KW73" s="60"/>
      <c r="KX73" s="60"/>
      <c r="KY73" s="60"/>
      <c r="KZ73" s="60"/>
      <c r="LA73" s="60"/>
      <c r="LB73" s="60"/>
      <c r="LC73" s="60"/>
      <c r="LD73" s="60"/>
      <c r="LE73" s="60"/>
      <c r="LF73" s="60"/>
      <c r="LG73" s="60"/>
      <c r="LH73" s="60"/>
      <c r="LI73" s="60"/>
      <c r="LJ73" s="60"/>
      <c r="LK73" s="60"/>
      <c r="LL73" s="60"/>
      <c r="LM73" s="60"/>
      <c r="LN73" s="60"/>
      <c r="LO73" s="60"/>
      <c r="LP73" s="60"/>
      <c r="LQ73" s="60"/>
      <c r="LR73" s="60"/>
      <c r="LS73" s="60"/>
      <c r="LT73" s="60"/>
      <c r="LU73" s="60"/>
      <c r="LV73" s="60"/>
      <c r="LW73" s="60"/>
      <c r="LX73" s="60"/>
      <c r="LY73" s="60"/>
      <c r="LZ73" s="60"/>
      <c r="MA73" s="60"/>
      <c r="MB73" s="60"/>
      <c r="MC73" s="60"/>
      <c r="MD73" s="60"/>
      <c r="ME73" s="60"/>
      <c r="MF73" s="60"/>
      <c r="MG73" s="60"/>
      <c r="MH73" s="60"/>
    </row>
    <row r="74" spans="2:346" x14ac:dyDescent="0.3">
      <c r="B74" s="59" t="s">
        <v>758</v>
      </c>
      <c r="C74" s="86" t="s">
        <v>891</v>
      </c>
      <c r="D74" s="186" t="e">
        <f>C74&amp;"_"&amp;$D$5</f>
        <v>#N/A</v>
      </c>
      <c r="E74" s="197">
        <f t="shared" ref="E74" si="103">$C$5</f>
        <v>0</v>
      </c>
      <c r="F74" s="197">
        <f t="shared" ref="F74:F79" si="104">$C$6</f>
        <v>0</v>
      </c>
      <c r="G74" s="61" t="str">
        <f>IF('5.7 OFC'!G22="","",'5.7 OFC'!G22)</f>
        <v/>
      </c>
      <c r="H74" s="61" t="str">
        <f>IF('5.7 OFC'!H21="","",'5.7 OFC'!H21)</f>
        <v/>
      </c>
      <c r="I74" s="61" t="str">
        <f>IF('5.7 OFC'!I22="","",'5.7 OFC'!I22)</f>
        <v/>
      </c>
      <c r="J74" s="61" t="str">
        <f>IF('5.7 OFC'!J22="","",'5.7 OFC'!J22)</f>
        <v/>
      </c>
      <c r="K74" s="61" t="str">
        <f>IF('5.7 OFC'!K22="","",'5.7 OFC'!K22)</f>
        <v/>
      </c>
      <c r="L74" s="61" t="str">
        <f>IF('5.7 OFC'!L22="","",'5.7 OFC'!L22)</f>
        <v/>
      </c>
      <c r="M74" s="61" t="str">
        <f>IF('5.7 OFC'!M22="","",'5.7 OFC'!M22)</f>
        <v/>
      </c>
      <c r="N74" s="61" t="str">
        <f>IF('5.7 OFC'!N22="","",'5.7 OFC'!N22)</f>
        <v/>
      </c>
      <c r="O74" s="61" t="str">
        <f>IF('5.7 OFC'!O22="","",'5.7 OFC'!O22)</f>
        <v/>
      </c>
      <c r="P74" s="61" t="str">
        <f>IF('5.7 OFC'!P22="","",'5.7 OFC'!P22)</f>
        <v/>
      </c>
      <c r="Q74" s="61" t="str">
        <f>IF('5.7 OFC'!Q22="","",'5.7 OFC'!Q22)</f>
        <v/>
      </c>
      <c r="R74" s="61" t="str">
        <f>IF('5.7 OFC'!R22="","",'5.7 OFC'!R22)</f>
        <v/>
      </c>
      <c r="S74" s="61" t="str">
        <f>IF('5.7 OFC'!S22="","",'5.7 OFC'!S22)</f>
        <v/>
      </c>
      <c r="T74" s="61" t="str">
        <f>IF('5.7 OFC'!T22="","",'5.7 OFC'!T22)</f>
        <v/>
      </c>
      <c r="U74" s="61" t="str">
        <f>IF('5.7 OFC'!U22="","",'5.7 OFC'!U22)</f>
        <v/>
      </c>
      <c r="V74" s="61" t="str">
        <f>IF('5.7 OFC'!V22="","",'5.7 OFC'!V22)</f>
        <v/>
      </c>
      <c r="W74" s="61" t="str">
        <f>IF('5.7 OFC'!W22="","",'5.7 OFC'!W22)</f>
        <v/>
      </c>
      <c r="X74" s="61" t="str">
        <f>IF('5.7 OFC'!X22="","",'5.7 OFC'!X22)</f>
        <v/>
      </c>
      <c r="Y74" s="61" t="str">
        <f>IF('5.7 OFC'!Y22="","",'5.7 OFC'!Y22)</f>
        <v/>
      </c>
      <c r="Z74" s="61" t="str">
        <f>IF('5.7 OFC'!Z22="","",'5.7 OFC'!Z22)</f>
        <v/>
      </c>
      <c r="AA74" s="61" t="str">
        <f>IF('5.7 OFC'!AA22="","",'5.7 OFC'!AA22)</f>
        <v/>
      </c>
      <c r="AB74" s="61" t="str">
        <f>IF('5.7 OFC'!AB22="","",'5.7 OFC'!AB22)</f>
        <v/>
      </c>
      <c r="AC74" s="61" t="str">
        <f>IF('5.7 OFC'!AC22="","",'5.7 OFC'!AC22)</f>
        <v/>
      </c>
      <c r="AD74" s="61" t="str">
        <f>IF('5.7 OFC'!AD22="","",'5.7 OFC'!AD22)</f>
        <v/>
      </c>
      <c r="AE74" s="61" t="str">
        <f>IF('5.7 OFC'!AE22="","",'5.7 OFC'!AE22)</f>
        <v/>
      </c>
      <c r="AF74" s="61" t="str">
        <f>IF('5.7 OFC'!AF22="","",'5.7 OFC'!AF22)</f>
        <v/>
      </c>
      <c r="AG74" s="61" t="str">
        <f>IF('5.7 OFC'!AG22="","",'5.7 OFC'!AG22)</f>
        <v/>
      </c>
      <c r="AH74" s="61" t="str">
        <f>IF('5.7 OFC'!AH22="","",'5.7 OFC'!AH22)</f>
        <v/>
      </c>
      <c r="AI74" s="61" t="str">
        <f>IF('5.7 OFC'!AI22="","",'5.7 OFC'!AI22)</f>
        <v/>
      </c>
      <c r="AJ74" s="61" t="str">
        <f>IF('5.7 OFC'!AJ22="","",'5.7 OFC'!AJ22)</f>
        <v/>
      </c>
      <c r="AK74" s="61" t="str">
        <f>IF('5.7 OFC'!AK22="","",'5.7 OFC'!AK22)</f>
        <v/>
      </c>
      <c r="AL74" s="61" t="str">
        <f>IF('5.7 OFC'!AL22="","",'5.7 OFC'!AL22)</f>
        <v/>
      </c>
      <c r="AM74" s="61" t="str">
        <f>IF('5.7 OFC'!AM22="","",'5.7 OFC'!AM22)</f>
        <v/>
      </c>
      <c r="AN74" s="61" t="str">
        <f>IF('5.7 OFC'!AN22="","",'5.7 OFC'!AN22)</f>
        <v/>
      </c>
      <c r="AO74" s="61" t="str">
        <f>IF('5.7 OFC'!AO22="","",'5.7 OFC'!AO22)</f>
        <v/>
      </c>
      <c r="AP74" s="61" t="str">
        <f>IF('5.7 OFC'!AP22="","",'5.7 OFC'!AP22)</f>
        <v/>
      </c>
      <c r="AQ74" s="61" t="str">
        <f>IF('5.7 OFC'!AQ22="","",'5.7 OFC'!AQ22)</f>
        <v/>
      </c>
      <c r="AR74" s="61" t="str">
        <f>IF('5.7 OFC'!AR22="","",'5.7 OFC'!AR22)</f>
        <v/>
      </c>
      <c r="AS74" s="61" t="str">
        <f>IF('5.7 OFC'!AS22="","",'5.7 OFC'!AS22)</f>
        <v/>
      </c>
      <c r="AT74" s="61" t="str">
        <f>IF('5.7 OFC'!AT22="","",'5.7 OFC'!AT22)</f>
        <v/>
      </c>
      <c r="AU74" s="61" t="str">
        <f>IF('5.7 OFC'!AU22="","",'5.7 OFC'!AU22)</f>
        <v/>
      </c>
      <c r="AV74" s="61" t="str">
        <f>IF('5.7 OFC'!AV22="","",'5.7 OFC'!AV22)</f>
        <v/>
      </c>
      <c r="AW74" s="61" t="str">
        <f>IF('5.7 OFC'!AW22="","",'5.7 OFC'!AW22)</f>
        <v/>
      </c>
      <c r="AX74" s="61" t="str">
        <f>IF('5.7 OFC'!AX22="","",'5.7 OFC'!AX22)</f>
        <v/>
      </c>
      <c r="AY74" s="61" t="str">
        <f>IF('5.7 OFC'!AY22="","",'5.7 OFC'!AY22)</f>
        <v/>
      </c>
      <c r="AZ74" s="61" t="str">
        <f>IF('5.7 OFC'!AZ22="","",'5.7 OFC'!AZ22)</f>
        <v/>
      </c>
      <c r="BA74" s="61" t="str">
        <f>IF('5.7 OFC'!BA22="","",'5.7 OFC'!BA22)</f>
        <v/>
      </c>
      <c r="BB74" s="61" t="str">
        <f>IF('5.7 OFC'!BB22="","",'5.7 OFC'!BB22)</f>
        <v/>
      </c>
      <c r="BC74" s="61" t="str">
        <f>IF('5.7 OFC'!BC22="","",'5.7 OFC'!BC22)</f>
        <v/>
      </c>
      <c r="BD74" s="61" t="str">
        <f>IF('5.7 OFC'!BD22="","",'5.7 OFC'!BD22)</f>
        <v/>
      </c>
      <c r="BE74" s="61" t="str">
        <f>IF('5.7 OFC'!BE22="","",'5.7 OFC'!BE22)</f>
        <v/>
      </c>
      <c r="BF74" s="61" t="str">
        <f>IF('5.7 OFC'!BF22="","",'5.7 OFC'!BF22)</f>
        <v/>
      </c>
      <c r="BG74" s="61" t="str">
        <f>IF('5.7 OFC'!BG22="","",'5.7 OFC'!BG22)</f>
        <v/>
      </c>
      <c r="BH74" s="61" t="str">
        <f>IF('5.7 OFC'!BH22="","",'5.7 OFC'!BH22)</f>
        <v/>
      </c>
      <c r="BI74" s="61" t="str">
        <f>IF('5.7 OFC'!BI22="","",'5.7 OFC'!BI22)</f>
        <v/>
      </c>
      <c r="BJ74" s="61" t="str">
        <f>IF('5.7 OFC'!BJ22="","",'5.7 OFC'!BJ22)</f>
        <v/>
      </c>
      <c r="BK74" s="61" t="str">
        <f>IF('5.7 OFC'!BK22="","",'5.7 OFC'!BK22)</f>
        <v/>
      </c>
      <c r="BL74" s="61" t="str">
        <f>IF('5.7 OFC'!BL22="","",'5.7 OFC'!BL22)</f>
        <v/>
      </c>
      <c r="BM74" s="61" t="str">
        <f>IF('5.7 OFC'!BM22="","",'5.7 OFC'!BM22)</f>
        <v/>
      </c>
      <c r="BN74" s="61" t="str">
        <f>IF('5.7 OFC'!BN22="","",'5.7 OFC'!BN22)</f>
        <v/>
      </c>
      <c r="BO74" s="61" t="str">
        <f>IF('5.7 OFC'!BO22="","",'5.7 OFC'!BO22)</f>
        <v/>
      </c>
      <c r="BP74" s="61" t="str">
        <f>IF('5.7 OFC'!BP22="","",'5.7 OFC'!BP22)</f>
        <v/>
      </c>
      <c r="BQ74" s="61" t="str">
        <f>IF('5.7 OFC'!BQ22="","",'5.7 OFC'!BQ22)</f>
        <v/>
      </c>
      <c r="BR74" s="61" t="str">
        <f>IF('5.7 OFC'!BR22="","",'5.7 OFC'!BR22)</f>
        <v/>
      </c>
      <c r="BS74" s="61" t="str">
        <f>IF('5.7 OFC'!BS22="","",'5.7 OFC'!BS22)</f>
        <v/>
      </c>
      <c r="BT74" s="61" t="str">
        <f>IF('5.7 OFC'!BT22="","",'5.7 OFC'!BT22)</f>
        <v/>
      </c>
      <c r="BU74" s="61" t="str">
        <f>IF('5.7 OFC'!BU22="","",'5.7 OFC'!BU22)</f>
        <v/>
      </c>
      <c r="BV74" s="61" t="str">
        <f>IF('5.7 OFC'!BV22="","",'5.7 OFC'!BV22)</f>
        <v/>
      </c>
      <c r="BW74" s="61" t="str">
        <f>IF('5.7 OFC'!BW22="","",'5.7 OFC'!BW22)</f>
        <v/>
      </c>
      <c r="BX74" s="61" t="str">
        <f>IF('5.7 OFC'!BX22="","",'5.7 OFC'!BX22)</f>
        <v/>
      </c>
      <c r="BY74" s="61" t="str">
        <f>IF('5.7 OFC'!BY22="","",'5.7 OFC'!BY22)</f>
        <v/>
      </c>
      <c r="BZ74" s="61" t="str">
        <f>IF('5.7 OFC'!BZ22="","",'5.7 OFC'!BZ22)</f>
        <v/>
      </c>
      <c r="CA74" s="61" t="str">
        <f>IF('5.7 OFC'!CA22="","",'5.7 OFC'!CA22)</f>
        <v/>
      </c>
      <c r="CB74" s="61" t="str">
        <f>IF('5.7 OFC'!CB22="","",'5.7 OFC'!CB22)</f>
        <v/>
      </c>
      <c r="CC74" s="61" t="str">
        <f>IF('5.7 OFC'!CC22="","",'5.7 OFC'!CC22)</f>
        <v/>
      </c>
      <c r="CD74" s="61" t="str">
        <f>IF('5.7 OFC'!CD22="","",'5.7 OFC'!CD22)</f>
        <v/>
      </c>
      <c r="CE74" s="61" t="str">
        <f>IF('5.7 OFC'!CE22="","",'5.7 OFC'!CE22)</f>
        <v/>
      </c>
      <c r="CF74" s="61" t="str">
        <f>IF('5.7 OFC'!CF22="","",'5.7 OFC'!CF22)</f>
        <v/>
      </c>
      <c r="CG74" s="61" t="str">
        <f>IF('5.7 OFC'!CG22="","",'5.7 OFC'!CG22)</f>
        <v/>
      </c>
      <c r="CH74" s="61" t="str">
        <f>IF('5.7 OFC'!CH22="","",'5.7 OFC'!CH22)</f>
        <v/>
      </c>
      <c r="CI74" s="61" t="str">
        <f>IF('5.7 OFC'!CI22="","",'5.7 OFC'!CI22)</f>
        <v/>
      </c>
      <c r="CJ74" s="61" t="str">
        <f>IF('5.7 OFC'!CJ22="","",'5.7 OFC'!CJ22)</f>
        <v/>
      </c>
      <c r="CK74" s="61" t="str">
        <f>IF('5.7 OFC'!CK22="","",'5.7 OFC'!CK22)</f>
        <v/>
      </c>
      <c r="CL74" s="61" t="str">
        <f>IF('5.7 OFC'!CL22="","",'5.7 OFC'!CL22)</f>
        <v/>
      </c>
      <c r="CM74" s="61" t="str">
        <f>IF('5.7 OFC'!CM22="","",'5.7 OFC'!CM22)</f>
        <v/>
      </c>
      <c r="CN74" s="61" t="str">
        <f>IF('5.7 OFC'!CN22="","",'5.7 OFC'!CN22)</f>
        <v/>
      </c>
      <c r="CO74" s="61" t="str">
        <f>IF('5.7 OFC'!CO22="","",'5.7 OFC'!CO22)</f>
        <v/>
      </c>
      <c r="CP74" s="61" t="str">
        <f>IF('5.7 OFC'!CP22="","",'5.7 OFC'!CP22)</f>
        <v/>
      </c>
      <c r="CQ74" s="61" t="str">
        <f>IF('5.7 OFC'!CQ22="","",'5.7 OFC'!CQ22)</f>
        <v/>
      </c>
      <c r="CR74" s="61" t="str">
        <f>IF('5.7 OFC'!CR22="","",'5.7 OFC'!CR22)</f>
        <v/>
      </c>
      <c r="CS74" s="61" t="str">
        <f>IF('5.7 OFC'!CS22="","",'5.7 OFC'!CS22)</f>
        <v/>
      </c>
      <c r="CT74" s="61" t="str">
        <f>IF('5.7 OFC'!CT22="","",'5.7 OFC'!CT22)</f>
        <v/>
      </c>
      <c r="CU74" s="61" t="str">
        <f>IF('5.7 OFC'!CU22="","",'5.7 OFC'!CU22)</f>
        <v/>
      </c>
      <c r="CV74" s="61" t="str">
        <f>IF('5.7 OFC'!CV22="","",'5.7 OFC'!CV22)</f>
        <v/>
      </c>
      <c r="CW74" s="61" t="str">
        <f>IF('5.7 OFC'!CW22="","",'5.7 OFC'!CW22)</f>
        <v/>
      </c>
      <c r="CX74" s="61" t="str">
        <f>IF('5.7 OFC'!CX22="","",'5.7 OFC'!CX22)</f>
        <v/>
      </c>
      <c r="CY74" s="61" t="str">
        <f>IF('5.7 OFC'!CY22="","",'5.7 OFC'!CY22)</f>
        <v/>
      </c>
      <c r="CZ74" s="61" t="str">
        <f>IF('5.7 OFC'!CZ22="","",'5.7 OFC'!CZ22)</f>
        <v/>
      </c>
      <c r="DA74" s="61" t="str">
        <f>IF('5.7 OFC'!DA22="","",'5.7 OFC'!DA22)</f>
        <v/>
      </c>
      <c r="DB74" s="61" t="str">
        <f>IF('5.7 OFC'!DB22="","",'5.7 OFC'!DB22)</f>
        <v/>
      </c>
      <c r="DC74" s="61" t="str">
        <f>IF('5.7 OFC'!DC22="","",'5.7 OFC'!DC22)</f>
        <v/>
      </c>
      <c r="DD74" s="61" t="str">
        <f>IF('5.7 OFC'!DD22="","",'5.7 OFC'!DD22)</f>
        <v/>
      </c>
      <c r="DE74" s="61" t="str">
        <f>IF('5.7 OFC'!DE22="","",'5.7 OFC'!DE22)</f>
        <v/>
      </c>
      <c r="DF74" s="61" t="str">
        <f>IF('5.7 OFC'!DF22="","",'5.7 OFC'!DF22)</f>
        <v/>
      </c>
      <c r="DG74" s="61" t="str">
        <f>IF('5.7 OFC'!DG22="","",'5.7 OFC'!DG22)</f>
        <v/>
      </c>
      <c r="DH74" s="61" t="str">
        <f>IF('5.7 OFC'!DH22="","",'5.7 OFC'!DH22)</f>
        <v/>
      </c>
      <c r="DI74" s="61" t="str">
        <f>IF('5.7 OFC'!DI22="","",'5.7 OFC'!DI22)</f>
        <v/>
      </c>
      <c r="DJ74" s="61" t="str">
        <f>IF('5.7 OFC'!DJ22="","",'5.7 OFC'!DJ22)</f>
        <v/>
      </c>
      <c r="DK74" s="61" t="str">
        <f>IF('5.7 OFC'!DK22="","",'5.7 OFC'!DK22)</f>
        <v/>
      </c>
      <c r="DL74" s="61" t="str">
        <f>IF('5.7 OFC'!DL22="","",'5.7 OFC'!DL22)</f>
        <v/>
      </c>
      <c r="DM74" s="61" t="str">
        <f>IF('5.7 OFC'!DM22="","",'5.7 OFC'!DM22)</f>
        <v/>
      </c>
      <c r="DN74" s="61" t="str">
        <f>IF('5.7 OFC'!DN22="","",'5.7 OFC'!DN22)</f>
        <v/>
      </c>
      <c r="DO74" s="61" t="str">
        <f>IF('5.7 OFC'!DO22="","",'5.7 OFC'!DO22)</f>
        <v/>
      </c>
      <c r="DP74" s="61" t="str">
        <f>IF('5.7 OFC'!DP22="","",'5.7 OFC'!DP22)</f>
        <v/>
      </c>
      <c r="DQ74" s="61" t="str">
        <f>IF('5.7 OFC'!DQ22="","",'5.7 OFC'!DQ22)</f>
        <v/>
      </c>
      <c r="DR74" s="61" t="str">
        <f>IF('5.7 OFC'!DR22="","",'5.7 OFC'!DR22)</f>
        <v/>
      </c>
      <c r="DS74" s="61" t="str">
        <f>IF('5.7 OFC'!DS22="","",'5.7 OFC'!DS22)</f>
        <v/>
      </c>
      <c r="DT74" s="61" t="str">
        <f>IF('5.7 OFC'!DT22="","",'5.7 OFC'!DT22)</f>
        <v/>
      </c>
      <c r="DU74" s="61" t="str">
        <f>IF('5.7 OFC'!DU22="","",'5.7 OFC'!DU22)</f>
        <v/>
      </c>
      <c r="DV74" s="61" t="str">
        <f>IF('5.7 OFC'!DV22="","",'5.7 OFC'!DV22)</f>
        <v/>
      </c>
      <c r="DW74" s="61" t="str">
        <f>IF('5.7 OFC'!DW22="","",'5.7 OFC'!DW22)</f>
        <v/>
      </c>
      <c r="DX74" s="61" t="str">
        <f>IF('5.7 OFC'!DX22="","",'5.7 OFC'!DX22)</f>
        <v/>
      </c>
      <c r="DY74" s="61" t="str">
        <f>IF('5.7 OFC'!DY22="","",'5.7 OFC'!DY22)</f>
        <v/>
      </c>
      <c r="DZ74" s="61" t="str">
        <f>IF('5.7 OFC'!DZ22="","",'5.7 OFC'!DZ22)</f>
        <v/>
      </c>
      <c r="EA74" s="61" t="str">
        <f>IF('5.7 OFC'!EA22="","",'5.7 OFC'!EA22)</f>
        <v/>
      </c>
      <c r="EB74" s="61" t="str">
        <f>IF('5.7 OFC'!EB22="","",'5.7 OFC'!EB22)</f>
        <v/>
      </c>
      <c r="EC74" s="61" t="str">
        <f>IF('5.7 OFC'!EC22="","",'5.7 OFC'!EC22)</f>
        <v/>
      </c>
      <c r="ED74" s="61" t="str">
        <f>IF('5.7 OFC'!ED22="","",'5.7 OFC'!ED22)</f>
        <v/>
      </c>
      <c r="EE74" s="61" t="str">
        <f>IF('5.7 OFC'!EE22="","",'5.7 OFC'!EE22)</f>
        <v/>
      </c>
      <c r="EF74" s="61" t="str">
        <f>IF('5.7 OFC'!EF22="","",'5.7 OFC'!EF22)</f>
        <v/>
      </c>
      <c r="EG74" s="61" t="str">
        <f>IF('5.7 OFC'!EG22="","",'5.7 OFC'!EG22)</f>
        <v/>
      </c>
      <c r="EH74" s="61" t="str">
        <f>IF('5.7 OFC'!EH22="","",'5.7 OFC'!EH22)</f>
        <v/>
      </c>
      <c r="EI74" s="61" t="str">
        <f>IF('5.7 OFC'!EI22="","",'5.7 OFC'!EI22)</f>
        <v/>
      </c>
      <c r="EJ74" s="61" t="str">
        <f>IF('5.7 OFC'!EJ22="","",'5.7 OFC'!EJ22)</f>
        <v/>
      </c>
      <c r="EK74" s="61" t="str">
        <f>IF('5.7 OFC'!EK22="","",'5.7 OFC'!EK22)</f>
        <v/>
      </c>
      <c r="EL74" s="61" t="str">
        <f>IF('5.7 OFC'!EL22="","",'5.7 OFC'!EL22)</f>
        <v/>
      </c>
      <c r="EM74" s="61" t="str">
        <f>IF('5.7 OFC'!EM22="","",'5.7 OFC'!EM22)</f>
        <v/>
      </c>
      <c r="EN74" s="61" t="str">
        <f>IF('5.7 OFC'!EN22="","",'5.7 OFC'!EN22)</f>
        <v/>
      </c>
      <c r="EO74" s="61" t="str">
        <f>IF('5.7 OFC'!EO22="","",'5.7 OFC'!EO22)</f>
        <v/>
      </c>
      <c r="EP74" s="61" t="str">
        <f>IF('5.7 OFC'!EP22="","",'5.7 OFC'!EP22)</f>
        <v/>
      </c>
      <c r="EQ74" s="61" t="str">
        <f>IF('5.7 OFC'!EQ22="","",'5.7 OFC'!EQ22)</f>
        <v/>
      </c>
      <c r="ER74" s="61" t="str">
        <f>IF('5.7 OFC'!ER22="","",'5.7 OFC'!ER22)</f>
        <v/>
      </c>
      <c r="ES74" s="61" t="str">
        <f>IF('5.7 OFC'!ES22="","",'5.7 OFC'!ES22)</f>
        <v/>
      </c>
      <c r="ET74" s="61" t="str">
        <f>IF('5.7 OFC'!ET22="","",'5.7 OFC'!ET22)</f>
        <v/>
      </c>
      <c r="EU74" s="61" t="str">
        <f>IF('5.7 OFC'!EU22="","",'5.7 OFC'!EU22)</f>
        <v/>
      </c>
      <c r="EV74" s="61" t="str">
        <f>IF('5.7 OFC'!EV22="","",'5.7 OFC'!EV22)</f>
        <v/>
      </c>
      <c r="EW74" s="61" t="str">
        <f>IF('5.7 OFC'!EW22="","",'5.7 OFC'!EW22)</f>
        <v/>
      </c>
      <c r="EX74" s="61" t="str">
        <f>IF('5.7 OFC'!EX22="","",'5.7 OFC'!EX22)</f>
        <v/>
      </c>
      <c r="EY74" s="61" t="str">
        <f>IF('5.7 OFC'!EY22="","",'5.7 OFC'!EY22)</f>
        <v/>
      </c>
      <c r="EZ74" s="61" t="str">
        <f>IF('5.7 OFC'!EZ22="","",'5.7 OFC'!EZ22)</f>
        <v/>
      </c>
      <c r="FA74" s="61" t="str">
        <f>IF('5.7 OFC'!FA22="","",'5.7 OFC'!FA22)</f>
        <v/>
      </c>
      <c r="FB74" s="61" t="str">
        <f>IF('5.7 OFC'!FB22="","",'5.7 OFC'!FB22)</f>
        <v/>
      </c>
      <c r="FC74" s="61" t="str">
        <f>IF('5.7 OFC'!FC22="","",'5.7 OFC'!FC22)</f>
        <v/>
      </c>
      <c r="FD74" s="61" t="str">
        <f>IF('5.7 OFC'!FD22="","",'5.7 OFC'!FD22)</f>
        <v/>
      </c>
      <c r="FE74" s="61" t="str">
        <f>IF('5.7 OFC'!FE22="","",'5.7 OFC'!FE22)</f>
        <v/>
      </c>
      <c r="FF74" s="61" t="str">
        <f>IF('5.7 OFC'!FF22="","",'5.7 OFC'!FF22)</f>
        <v/>
      </c>
      <c r="FG74" s="61" t="str">
        <f>IF('5.7 OFC'!FG22="","",'5.7 OFC'!FG22)</f>
        <v/>
      </c>
      <c r="FH74" s="61" t="str">
        <f>IF('5.7 OFC'!FH22="","",'5.7 OFC'!FH22)</f>
        <v/>
      </c>
      <c r="FI74" s="61" t="str">
        <f>IF('5.7 OFC'!FI22="","",'5.7 OFC'!FI22)</f>
        <v/>
      </c>
      <c r="FJ74" s="61" t="str">
        <f>IF('5.7 OFC'!FJ22="","",'5.7 OFC'!FJ22)</f>
        <v/>
      </c>
      <c r="FK74" s="61" t="str">
        <f>IF('5.7 OFC'!FK22="","",'5.7 OFC'!FK22)</f>
        <v/>
      </c>
      <c r="FL74" s="61" t="str">
        <f>IF('5.7 OFC'!FL22="","",'5.7 OFC'!FL22)</f>
        <v/>
      </c>
      <c r="FM74" s="61" t="str">
        <f>IF('5.7 OFC'!FM22="","",'5.7 OFC'!FM22)</f>
        <v/>
      </c>
      <c r="FN74" s="61" t="str">
        <f>IF('5.7 OFC'!FN22="","",'5.7 OFC'!FN22)</f>
        <v/>
      </c>
      <c r="FO74" s="61" t="str">
        <f>IF('5.7 OFC'!FO22="","",'5.7 OFC'!FO22)</f>
        <v/>
      </c>
      <c r="FP74" s="61" t="str">
        <f>IF('5.7 OFC'!FP22="","",'5.7 OFC'!FP22)</f>
        <v/>
      </c>
      <c r="FQ74" s="61" t="str">
        <f>IF('5.7 OFC'!FQ22="","",'5.7 OFC'!FQ22)</f>
        <v/>
      </c>
      <c r="FR74" s="61" t="str">
        <f>IF('5.7 OFC'!FR22="","",'5.7 OFC'!FR22)</f>
        <v/>
      </c>
      <c r="FS74" s="61" t="str">
        <f>IF('5.7 OFC'!FS22="","",'5.7 OFC'!FS22)</f>
        <v/>
      </c>
      <c r="FT74" s="61" t="str">
        <f>IF('5.7 OFC'!FT22="","",'5.7 OFC'!FT22)</f>
        <v/>
      </c>
      <c r="FU74" s="61" t="str">
        <f>IF('5.7 OFC'!FU22="","",'5.7 OFC'!FU22)</f>
        <v/>
      </c>
      <c r="FV74" s="61" t="str">
        <f>IF('5.7 OFC'!FV22="","",'5.7 OFC'!FV22)</f>
        <v/>
      </c>
      <c r="FW74" s="61" t="str">
        <f>IF('5.7 OFC'!FW22="","",'5.7 OFC'!FW22)</f>
        <v/>
      </c>
      <c r="FX74" s="61" t="str">
        <f>IF('5.7 OFC'!FX22="","",'5.7 OFC'!FX22)</f>
        <v/>
      </c>
      <c r="FY74" s="61" t="str">
        <f>IF('5.7 OFC'!FY22="","",'5.7 OFC'!FY22)</f>
        <v/>
      </c>
      <c r="FZ74" s="61" t="str">
        <f>IF('5.7 OFC'!FZ22="","",'5.7 OFC'!FZ22)</f>
        <v/>
      </c>
      <c r="GA74" s="61" t="str">
        <f>IF('5.7 OFC'!GA22="","",'5.7 OFC'!GA22)</f>
        <v/>
      </c>
      <c r="GB74" s="61" t="str">
        <f>IF('5.7 OFC'!GB22="","",'5.7 OFC'!GB22)</f>
        <v/>
      </c>
      <c r="GC74" s="61" t="str">
        <f>IF('5.7 OFC'!GC22="","",'5.7 OFC'!GC22)</f>
        <v/>
      </c>
      <c r="GD74" s="61" t="str">
        <f>IF('5.7 OFC'!GD22="","",'5.7 OFC'!GD22)</f>
        <v/>
      </c>
      <c r="GE74" s="61" t="str">
        <f>IF('5.7 OFC'!GE22="","",'5.7 OFC'!GE22)</f>
        <v/>
      </c>
      <c r="GF74" s="61" t="str">
        <f>IF('5.7 OFC'!GF22="","",'5.7 OFC'!GF22)</f>
        <v/>
      </c>
      <c r="GG74" s="61" t="str">
        <f>IF('5.7 OFC'!GG22="","",'5.7 OFC'!GG22)</f>
        <v/>
      </c>
      <c r="GH74" s="61" t="str">
        <f>IF('5.7 OFC'!GH22="","",'5.7 OFC'!GH22)</f>
        <v/>
      </c>
      <c r="GI74" s="61" t="str">
        <f>IF('5.7 OFC'!GI22="","",'5.7 OFC'!GI22)</f>
        <v/>
      </c>
      <c r="GJ74" s="61" t="str">
        <f>IF('5.7 OFC'!GJ22="","",'5.7 OFC'!GJ22)</f>
        <v/>
      </c>
      <c r="GK74" s="61" t="str">
        <f>IF('5.7 OFC'!GK22="","",'5.7 OFC'!GK22)</f>
        <v/>
      </c>
      <c r="GL74" s="61" t="str">
        <f>IF('5.7 OFC'!GL22="","",'5.7 OFC'!GL22)</f>
        <v/>
      </c>
      <c r="GM74" s="61" t="str">
        <f>IF('5.7 OFC'!GM22="","",'5.7 OFC'!GM22)</f>
        <v/>
      </c>
      <c r="GN74" s="61" t="str">
        <f>IF('5.7 OFC'!GN22="","",'5.7 OFC'!GN22)</f>
        <v/>
      </c>
      <c r="GO74" s="61" t="str">
        <f>IF('5.7 OFC'!GO22="","",'5.7 OFC'!GO22)</f>
        <v/>
      </c>
      <c r="GP74" s="61" t="str">
        <f>IF('5.7 OFC'!GP22="","",'5.7 OFC'!GP22)</f>
        <v/>
      </c>
      <c r="GQ74" s="61" t="str">
        <f>IF('5.7 OFC'!GQ22="","",'5.7 OFC'!GQ22)</f>
        <v/>
      </c>
      <c r="GR74" s="61" t="str">
        <f>IF('5.7 OFC'!GR22="","",'5.7 OFC'!GR22)</f>
        <v/>
      </c>
      <c r="GS74" s="61" t="str">
        <f>IF('5.7 OFC'!GS22="","",'5.7 OFC'!GS22)</f>
        <v/>
      </c>
      <c r="GT74" s="61" t="str">
        <f>IF('5.7 OFC'!GT22="","",'5.7 OFC'!GT22)</f>
        <v/>
      </c>
      <c r="GU74" s="61" t="str">
        <f>IF('5.7 OFC'!GU22="","",'5.7 OFC'!GU22)</f>
        <v/>
      </c>
      <c r="GV74" s="61" t="str">
        <f>IF('5.7 OFC'!GV22="","",'5.7 OFC'!GV22)</f>
        <v/>
      </c>
      <c r="GW74" s="61" t="str">
        <f>IF('5.7 OFC'!GW22="","",'5.7 OFC'!GW22)</f>
        <v/>
      </c>
      <c r="GX74" s="61" t="str">
        <f>IF('5.7 OFC'!GX22="","",'5.7 OFC'!GX22)</f>
        <v/>
      </c>
      <c r="GY74" s="61" t="str">
        <f>IF('5.7 OFC'!GY22="","",'5.7 OFC'!GY22)</f>
        <v/>
      </c>
      <c r="GZ74" s="61" t="str">
        <f>IF('5.7 OFC'!GZ22="","",'5.7 OFC'!GZ22)</f>
        <v/>
      </c>
      <c r="HA74" s="61" t="str">
        <f>IF('5.7 OFC'!HA22="","",'5.7 OFC'!HA22)</f>
        <v/>
      </c>
      <c r="HB74" s="61" t="str">
        <f>IF('5.7 OFC'!HB22="","",'5.7 OFC'!HB22)</f>
        <v/>
      </c>
      <c r="HC74" s="61" t="str">
        <f>IF('5.7 OFC'!HC22="","",'5.7 OFC'!HC22)</f>
        <v/>
      </c>
      <c r="HD74" s="61" t="str">
        <f>IF('5.7 OFC'!HD22="","",'5.7 OFC'!HD22)</f>
        <v/>
      </c>
      <c r="HE74" s="61" t="str">
        <f>IF('5.7 OFC'!HE22="","",'5.7 OFC'!HE22)</f>
        <v/>
      </c>
      <c r="HF74" s="61" t="str">
        <f>IF('5.7 OFC'!HF22="","",'5.7 OFC'!HF22)</f>
        <v/>
      </c>
      <c r="HG74" s="61" t="str">
        <f>IF('5.7 OFC'!HG22="","",'5.7 OFC'!HG22)</f>
        <v/>
      </c>
      <c r="HH74" s="61" t="str">
        <f>IF('5.7 OFC'!HH22="","",'5.7 OFC'!HH22)</f>
        <v/>
      </c>
      <c r="HI74" s="61" t="str">
        <f>IF('5.7 OFC'!HI22="","",'5.7 OFC'!HI22)</f>
        <v/>
      </c>
      <c r="HJ74" s="61" t="str">
        <f>IF('5.7 OFC'!HJ22="","",'5.7 OFC'!HJ22)</f>
        <v/>
      </c>
      <c r="HK74" s="61" t="str">
        <f>IF('5.7 OFC'!HK22="","",'5.7 OFC'!HK22)</f>
        <v/>
      </c>
      <c r="HL74" s="61" t="str">
        <f>IF('5.7 OFC'!HL22="","",'5.7 OFC'!HL22)</f>
        <v/>
      </c>
      <c r="HM74" s="61" t="str">
        <f>IF('5.7 OFC'!HM22="","",'5.7 OFC'!HM22)</f>
        <v/>
      </c>
      <c r="HN74" s="61" t="str">
        <f>IF('5.7 OFC'!HN22="","",'5.7 OFC'!HN22)</f>
        <v/>
      </c>
      <c r="HO74" s="61" t="str">
        <f>IF('5.7 OFC'!HO22="","",'5.7 OFC'!HO22)</f>
        <v/>
      </c>
      <c r="HP74" s="61" t="str">
        <f>IF('5.7 OFC'!HP22="","",'5.7 OFC'!HP22)</f>
        <v/>
      </c>
      <c r="HQ74" s="61" t="str">
        <f>IF('5.7 OFC'!HQ22="","",'5.7 OFC'!HQ22)</f>
        <v/>
      </c>
      <c r="HR74" s="61" t="str">
        <f>IF('5.7 OFC'!HR22="","",'5.7 OFC'!HR22)</f>
        <v/>
      </c>
      <c r="HS74" s="61" t="str">
        <f>IF('5.7 OFC'!HS22="","",'5.7 OFC'!HS22)</f>
        <v/>
      </c>
      <c r="HT74" s="61" t="str">
        <f>IF('5.7 OFC'!HT22="","",'5.7 OFC'!HT22)</f>
        <v/>
      </c>
      <c r="HU74" s="61" t="str">
        <f>IF('5.7 OFC'!HU22="","",'5.7 OFC'!HU22)</f>
        <v/>
      </c>
      <c r="HV74" s="61" t="str">
        <f>IF('5.7 OFC'!HV22="","",'5.7 OFC'!HV22)</f>
        <v/>
      </c>
      <c r="HW74" s="61" t="str">
        <f>IF('5.7 OFC'!HW22="","",'5.7 OFC'!HW22)</f>
        <v/>
      </c>
      <c r="HX74" s="61" t="str">
        <f>IF('5.7 OFC'!HX22="","",'5.7 OFC'!HX22)</f>
        <v/>
      </c>
      <c r="HY74" s="61" t="str">
        <f>IF('5.7 OFC'!HY22="","",'5.7 OFC'!HY22)</f>
        <v/>
      </c>
      <c r="HZ74" s="61" t="str">
        <f>IF('5.7 OFC'!HZ22="","",'5.7 OFC'!HZ22)</f>
        <v/>
      </c>
      <c r="IA74" s="61" t="str">
        <f>IF('5.7 OFC'!IA22="","",'5.7 OFC'!IA22)</f>
        <v/>
      </c>
      <c r="IB74" s="61" t="str">
        <f>IF('5.7 OFC'!IB22="","",'5.7 OFC'!IB22)</f>
        <v/>
      </c>
      <c r="IC74" s="61" t="str">
        <f>IF('5.7 OFC'!IC22="","",'5.7 OFC'!IC22)</f>
        <v/>
      </c>
      <c r="ID74" s="61" t="str">
        <f>IF('5.7 OFC'!ID22="","",'5.7 OFC'!ID22)</f>
        <v/>
      </c>
      <c r="IE74" s="61" t="str">
        <f>IF('5.7 OFC'!IE22="","",'5.7 OFC'!IE22)</f>
        <v/>
      </c>
      <c r="IF74" s="61" t="str">
        <f>IF('5.7 OFC'!IF22="","",'5.7 OFC'!IF22)</f>
        <v/>
      </c>
      <c r="IG74" s="61" t="str">
        <f>IF('5.7 OFC'!IG22="","",'5.7 OFC'!IG22)</f>
        <v/>
      </c>
      <c r="IH74" s="61" t="str">
        <f>IF('5.7 OFC'!IH22="","",'5.7 OFC'!IH22)</f>
        <v/>
      </c>
      <c r="II74" s="61" t="str">
        <f>IF('5.7 OFC'!II22="","",'5.7 OFC'!II22)</f>
        <v/>
      </c>
      <c r="IJ74" s="61" t="str">
        <f>IF('5.7 OFC'!IJ22="","",'5.7 OFC'!IJ22)</f>
        <v/>
      </c>
      <c r="IK74" s="61" t="str">
        <f>IF('5.7 OFC'!IK22="","",'5.7 OFC'!IK22)</f>
        <v/>
      </c>
      <c r="IL74" s="61" t="str">
        <f>IF('5.7 OFC'!IL22="","",'5.7 OFC'!IL22)</f>
        <v/>
      </c>
      <c r="IM74" s="61" t="str">
        <f>IF('5.7 OFC'!IM22="","",'5.7 OFC'!IM22)</f>
        <v/>
      </c>
      <c r="IN74" s="61" t="str">
        <f>IF('5.7 OFC'!IN22="","",'5.7 OFC'!IN22)</f>
        <v/>
      </c>
      <c r="IO74" s="61" t="str">
        <f>IF('5.7 OFC'!IO22="","",'5.7 OFC'!IO22)</f>
        <v/>
      </c>
      <c r="IP74" s="61" t="str">
        <f>IF('5.7 OFC'!IP22="","",'5.7 OFC'!IP22)</f>
        <v/>
      </c>
      <c r="IQ74" s="61" t="str">
        <f>IF('5.7 OFC'!IQ22="","",'5.7 OFC'!IQ22)</f>
        <v/>
      </c>
      <c r="IR74" s="61" t="str">
        <f>IF('5.7 OFC'!IR22="","",'5.7 OFC'!IR22)</f>
        <v/>
      </c>
      <c r="IS74" s="61" t="str">
        <f>IF('5.7 OFC'!IS22="","",'5.7 OFC'!IS22)</f>
        <v/>
      </c>
      <c r="IT74" s="61" t="str">
        <f>IF('5.7 OFC'!IT22="","",'5.7 OFC'!IT22)</f>
        <v/>
      </c>
      <c r="IU74" s="61" t="str">
        <f>IF('5.7 OFC'!IU22="","",'5.7 OFC'!IU22)</f>
        <v/>
      </c>
      <c r="IV74" s="61" t="str">
        <f>IF('5.7 OFC'!IV22="","",'5.7 OFC'!IV22)</f>
        <v/>
      </c>
      <c r="IW74" s="61" t="str">
        <f>IF('5.7 OFC'!IW22="","",'5.7 OFC'!IW22)</f>
        <v/>
      </c>
      <c r="IX74" s="61" t="str">
        <f>IF('5.7 OFC'!IX22="","",'5.7 OFC'!IX22)</f>
        <v/>
      </c>
      <c r="IY74" s="61" t="str">
        <f>IF('5.7 OFC'!IY22="","",'5.7 OFC'!IY22)</f>
        <v/>
      </c>
      <c r="IZ74" s="61" t="str">
        <f>IF('5.7 OFC'!IZ22="","",'5.7 OFC'!IZ22)</f>
        <v/>
      </c>
      <c r="JA74" s="61" t="str">
        <f>IF('5.7 OFC'!JA22="","",'5.7 OFC'!JA22)</f>
        <v/>
      </c>
      <c r="JB74" s="61" t="str">
        <f>IF('5.7 OFC'!JB22="","",'5.7 OFC'!JB22)</f>
        <v/>
      </c>
      <c r="JC74" s="61" t="str">
        <f>IF('5.7 OFC'!JC22="","",'5.7 OFC'!JC22)</f>
        <v/>
      </c>
      <c r="JD74" s="61" t="str">
        <f>IF('5.7 OFC'!JD22="","",'5.7 OFC'!JD22)</f>
        <v/>
      </c>
      <c r="JE74" s="61" t="str">
        <f>IF('5.7 OFC'!JE22="","",'5.7 OFC'!JE22)</f>
        <v/>
      </c>
      <c r="JF74" s="61" t="str">
        <f>IF('5.7 OFC'!JF22="","",'5.7 OFC'!JF22)</f>
        <v/>
      </c>
      <c r="JG74" s="61" t="str">
        <f>IF('5.7 OFC'!JG22="","",'5.7 OFC'!JG22)</f>
        <v/>
      </c>
      <c r="JH74" s="61" t="str">
        <f>IF('5.7 OFC'!JH22="","",'5.7 OFC'!JH22)</f>
        <v/>
      </c>
      <c r="JI74" s="61" t="str">
        <f>IF('5.7 OFC'!JI22="","",'5.7 OFC'!JI22)</f>
        <v/>
      </c>
      <c r="JJ74" s="61" t="str">
        <f>IF('5.7 OFC'!JJ22="","",'5.7 OFC'!JJ22)</f>
        <v/>
      </c>
      <c r="JK74" s="61" t="str">
        <f>IF('5.7 OFC'!JK22="","",'5.7 OFC'!JK22)</f>
        <v/>
      </c>
      <c r="JL74" s="61" t="str">
        <f>IF('5.7 OFC'!JL22="","",'5.7 OFC'!JL22)</f>
        <v/>
      </c>
      <c r="JM74" s="61" t="str">
        <f>IF('5.7 OFC'!JM22="","",'5.7 OFC'!JM22)</f>
        <v/>
      </c>
      <c r="JN74" s="61" t="str">
        <f>IF('5.7 OFC'!JN22="","",'5.7 OFC'!JN22)</f>
        <v/>
      </c>
      <c r="JO74" s="61" t="str">
        <f>IF('5.7 OFC'!JO22="","",'5.7 OFC'!JO22)</f>
        <v/>
      </c>
      <c r="JP74" s="61" t="str">
        <f>IF('5.7 OFC'!JP22="","",'5.7 OFC'!JP22)</f>
        <v/>
      </c>
      <c r="JQ74" s="61" t="str">
        <f>IF('5.7 OFC'!JQ22="","",'5.7 OFC'!JQ22)</f>
        <v/>
      </c>
      <c r="JR74" s="61" t="str">
        <f>IF('5.7 OFC'!JR22="","",'5.7 OFC'!JR22)</f>
        <v/>
      </c>
      <c r="JS74" s="61" t="str">
        <f>IF('5.7 OFC'!JS22="","",'5.7 OFC'!JS22)</f>
        <v/>
      </c>
      <c r="JT74" s="61" t="str">
        <f>IF('5.7 OFC'!JT22="","",'5.7 OFC'!JT22)</f>
        <v/>
      </c>
      <c r="JU74" s="61" t="str">
        <f>IF('5.7 OFC'!JU22="","",'5.7 OFC'!JU22)</f>
        <v/>
      </c>
      <c r="JV74" s="61" t="str">
        <f>IF('5.7 OFC'!JV22="","",'5.7 OFC'!JV22)</f>
        <v/>
      </c>
      <c r="JW74" s="61" t="str">
        <f>IF('5.7 OFC'!JW22="","",'5.7 OFC'!JW22)</f>
        <v/>
      </c>
      <c r="JX74" s="61" t="str">
        <f>IF('5.7 OFC'!JX22="","",'5.7 OFC'!JX22)</f>
        <v/>
      </c>
      <c r="JY74" s="61" t="str">
        <f>IF('5.7 OFC'!JY22="","",'5.7 OFC'!JY22)</f>
        <v/>
      </c>
      <c r="JZ74" s="61" t="str">
        <f>IF('5.7 OFC'!JZ22="","",'5.7 OFC'!JZ22)</f>
        <v/>
      </c>
      <c r="KA74" s="61" t="str">
        <f>IF('5.7 OFC'!KA22="","",'5.7 OFC'!KA22)</f>
        <v/>
      </c>
      <c r="KB74" s="61" t="str">
        <f>IF('5.7 OFC'!KB22="","",'5.7 OFC'!KB22)</f>
        <v/>
      </c>
      <c r="KC74" s="61" t="str">
        <f>IF('5.7 OFC'!KC22="","",'5.7 OFC'!KC22)</f>
        <v/>
      </c>
      <c r="KD74" s="61" t="str">
        <f>IF('5.7 OFC'!KD22="","",'5.7 OFC'!KD22)</f>
        <v/>
      </c>
      <c r="KE74" s="61" t="str">
        <f>IF('5.7 OFC'!KE22="","",'5.7 OFC'!KE22)</f>
        <v/>
      </c>
      <c r="KF74" s="61" t="str">
        <f>IF('5.7 OFC'!KF22="","",'5.7 OFC'!KF22)</f>
        <v/>
      </c>
      <c r="KG74" s="61" t="str">
        <f>IF('5.7 OFC'!KG22="","",'5.7 OFC'!KG22)</f>
        <v/>
      </c>
      <c r="KH74" s="61" t="str">
        <f>IF('5.7 OFC'!KH22="","",'5.7 OFC'!KH22)</f>
        <v/>
      </c>
      <c r="KI74" s="61" t="str">
        <f>IF('5.7 OFC'!KI22="","",'5.7 OFC'!KI22)</f>
        <v/>
      </c>
      <c r="KJ74" s="61" t="str">
        <f>IF('5.7 OFC'!KJ22="","",'5.7 OFC'!KJ22)</f>
        <v/>
      </c>
      <c r="KK74" s="61" t="str">
        <f>IF('5.7 OFC'!KK22="","",'5.7 OFC'!KK22)</f>
        <v/>
      </c>
      <c r="KL74" s="61" t="str">
        <f>IF('5.7 OFC'!KL22="","",'5.7 OFC'!KL22)</f>
        <v/>
      </c>
      <c r="KM74" s="61" t="str">
        <f>IF('5.7 OFC'!KM22="","",'5.7 OFC'!KM22)</f>
        <v/>
      </c>
      <c r="KN74" s="61" t="str">
        <f>IF('5.7 OFC'!KN22="","",'5.7 OFC'!KN22)</f>
        <v/>
      </c>
      <c r="KO74" s="61" t="str">
        <f>IF('5.7 OFC'!KO22="","",'5.7 OFC'!KO22)</f>
        <v/>
      </c>
      <c r="KP74" s="61" t="str">
        <f>IF('5.7 OFC'!KP22="","",'5.7 OFC'!KP22)</f>
        <v/>
      </c>
      <c r="KQ74" s="61" t="str">
        <f>IF('5.7 OFC'!KQ22="","",'5.7 OFC'!KQ22)</f>
        <v/>
      </c>
      <c r="KR74" s="61" t="str">
        <f>IF('5.7 OFC'!KR22="","",'5.7 OFC'!KR22)</f>
        <v/>
      </c>
      <c r="KS74" s="61" t="str">
        <f>IF('5.7 OFC'!KS22="","",'5.7 OFC'!KS22)</f>
        <v/>
      </c>
      <c r="KT74" s="61" t="str">
        <f>IF('5.7 OFC'!KT22="","",'5.7 OFC'!KT22)</f>
        <v/>
      </c>
      <c r="KU74" s="61" t="str">
        <f>IF('5.7 OFC'!KU22="","",'5.7 OFC'!KU22)</f>
        <v/>
      </c>
      <c r="KV74" s="61" t="str">
        <f>IF('5.7 OFC'!KV22="","",'5.7 OFC'!KV22)</f>
        <v/>
      </c>
      <c r="KW74" s="61" t="str">
        <f>IF('5.7 OFC'!KW22="","",'5.7 OFC'!KW22)</f>
        <v/>
      </c>
      <c r="KX74" s="61" t="str">
        <f>IF('5.7 OFC'!KX22="","",'5.7 OFC'!KX22)</f>
        <v/>
      </c>
      <c r="KY74" s="61" t="str">
        <f>IF('5.7 OFC'!KY22="","",'5.7 OFC'!KY22)</f>
        <v/>
      </c>
      <c r="KZ74" s="61" t="str">
        <f>IF('5.7 OFC'!KZ22="","",'5.7 OFC'!KZ22)</f>
        <v/>
      </c>
      <c r="LA74" s="61" t="str">
        <f>IF('5.7 OFC'!LA22="","",'5.7 OFC'!LA22)</f>
        <v/>
      </c>
      <c r="LB74" s="61" t="str">
        <f>IF('5.7 OFC'!LB22="","",'5.7 OFC'!LB22)</f>
        <v/>
      </c>
      <c r="LC74" s="61" t="str">
        <f>IF('5.7 OFC'!LC22="","",'5.7 OFC'!LC22)</f>
        <v/>
      </c>
      <c r="LD74" s="61" t="str">
        <f>IF('5.7 OFC'!LD22="","",'5.7 OFC'!LD22)</f>
        <v/>
      </c>
      <c r="LE74" s="61" t="str">
        <f>IF('5.7 OFC'!LE22="","",'5.7 OFC'!LE22)</f>
        <v/>
      </c>
      <c r="LF74" s="61" t="str">
        <f>IF('5.7 OFC'!LF22="","",'5.7 OFC'!LF22)</f>
        <v/>
      </c>
      <c r="LG74" s="61" t="str">
        <f>IF('5.7 OFC'!LG22="","",'5.7 OFC'!LG22)</f>
        <v/>
      </c>
      <c r="LH74" s="61" t="str">
        <f>IF('5.7 OFC'!LH22="","",'5.7 OFC'!LH22)</f>
        <v/>
      </c>
      <c r="LI74" s="61" t="str">
        <f>IF('5.7 OFC'!LI22="","",'5.7 OFC'!LI22)</f>
        <v/>
      </c>
      <c r="LJ74" s="61" t="str">
        <f>IF('5.7 OFC'!LJ22="","",'5.7 OFC'!LJ22)</f>
        <v/>
      </c>
      <c r="LK74" s="61" t="str">
        <f>IF('5.7 OFC'!LK22="","",'5.7 OFC'!LK22)</f>
        <v/>
      </c>
      <c r="LL74" s="61" t="str">
        <f>IF('5.7 OFC'!LL22="","",'5.7 OFC'!LL22)</f>
        <v/>
      </c>
      <c r="LM74" s="61" t="str">
        <f>IF('5.7 OFC'!LM22="","",'5.7 OFC'!LM22)</f>
        <v/>
      </c>
      <c r="LN74" s="61" t="str">
        <f>IF('5.7 OFC'!LN22="","",'5.7 OFC'!LN22)</f>
        <v/>
      </c>
      <c r="LO74" s="61" t="str">
        <f>IF('5.7 OFC'!LO22="","",'5.7 OFC'!LO22)</f>
        <v/>
      </c>
      <c r="LP74" s="61" t="str">
        <f>IF('5.7 OFC'!LP22="","",'5.7 OFC'!LP22)</f>
        <v/>
      </c>
      <c r="LQ74" s="61" t="str">
        <f>IF('5.7 OFC'!LQ22="","",'5.7 OFC'!LQ22)</f>
        <v/>
      </c>
      <c r="LR74" s="61" t="str">
        <f>IF('5.7 OFC'!LR22="","",'5.7 OFC'!LR22)</f>
        <v/>
      </c>
      <c r="LS74" s="61" t="str">
        <f>IF('5.7 OFC'!LS22="","",'5.7 OFC'!LS22)</f>
        <v/>
      </c>
      <c r="LT74" s="61" t="str">
        <f>IF('5.7 OFC'!LT22="","",'5.7 OFC'!LT22)</f>
        <v/>
      </c>
      <c r="LU74" s="61" t="str">
        <f>IF('5.7 OFC'!LU22="","",'5.7 OFC'!LU22)</f>
        <v/>
      </c>
      <c r="LV74" s="61" t="str">
        <f>IF('5.7 OFC'!LV22="","",'5.7 OFC'!LV22)</f>
        <v/>
      </c>
      <c r="LW74" s="61" t="str">
        <f>IF('5.7 OFC'!LW22="","",'5.7 OFC'!LW22)</f>
        <v/>
      </c>
      <c r="LX74" s="61" t="str">
        <f>IF('5.7 OFC'!LX22="","",'5.7 OFC'!LX22)</f>
        <v/>
      </c>
      <c r="LY74" s="61" t="str">
        <f>IF('5.7 OFC'!LY22="","",'5.7 OFC'!LY22)</f>
        <v/>
      </c>
      <c r="LZ74" s="61" t="str">
        <f>IF('5.7 OFC'!LZ22="","",'5.7 OFC'!LZ22)</f>
        <v/>
      </c>
      <c r="MA74" s="61" t="str">
        <f>IF('5.7 OFC'!MA22="","",'5.7 OFC'!MA22)</f>
        <v/>
      </c>
      <c r="MB74" s="61" t="str">
        <f>IF('5.7 OFC'!MB22="","",'5.7 OFC'!MB22)</f>
        <v/>
      </c>
      <c r="MC74" s="61" t="str">
        <f>IF('5.7 OFC'!MC22="","",'5.7 OFC'!MC22)</f>
        <v/>
      </c>
      <c r="MD74" s="61" t="str">
        <f>IF('5.7 OFC'!MD22="","",'5.7 OFC'!MD22)</f>
        <v/>
      </c>
      <c r="ME74" s="61" t="str">
        <f>IF('5.7 OFC'!ME22="","",'5.7 OFC'!ME22)</f>
        <v/>
      </c>
      <c r="MF74" s="61" t="str">
        <f>IF('5.7 OFC'!MF22="","",'5.7 OFC'!MF22)</f>
        <v/>
      </c>
      <c r="MG74" s="61" t="str">
        <f>IF('5.7 OFC'!MG22="","",'5.7 OFC'!MG22)</f>
        <v/>
      </c>
      <c r="MH74" s="61" t="str">
        <f>IF('5.7 OFC'!MH22="","",'5.7 OFC'!MH22)</f>
        <v/>
      </c>
    </row>
    <row r="75" spans="2:346" x14ac:dyDescent="0.3">
      <c r="B75" s="64" t="s">
        <v>567</v>
      </c>
      <c r="C75" s="94"/>
      <c r="D75" s="201"/>
      <c r="E75" s="200"/>
      <c r="F75" s="200"/>
      <c r="G75" s="93"/>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c r="GK75" s="60"/>
      <c r="GL75" s="60"/>
      <c r="GM75" s="60"/>
      <c r="GN75" s="60"/>
      <c r="GO75" s="60"/>
      <c r="GP75" s="60"/>
      <c r="GQ75" s="60"/>
      <c r="GR75" s="60"/>
      <c r="GS75" s="60"/>
      <c r="GT75" s="60"/>
      <c r="GU75" s="60"/>
      <c r="GV75" s="60"/>
      <c r="GW75" s="60"/>
      <c r="GX75" s="60"/>
      <c r="GY75" s="60"/>
      <c r="GZ75" s="60"/>
      <c r="HA75" s="60"/>
      <c r="HB75" s="60"/>
      <c r="HC75" s="60"/>
      <c r="HD75" s="60"/>
      <c r="HE75" s="60"/>
      <c r="HF75" s="60"/>
      <c r="HG75" s="60"/>
      <c r="HH75" s="60"/>
      <c r="HI75" s="60"/>
      <c r="HJ75" s="60"/>
      <c r="HK75" s="60"/>
      <c r="HL75" s="60"/>
      <c r="HM75" s="60"/>
      <c r="HN75" s="60"/>
      <c r="HO75" s="60"/>
      <c r="HP75" s="60"/>
      <c r="HQ75" s="60"/>
      <c r="HR75" s="60"/>
      <c r="HS75" s="60"/>
      <c r="HT75" s="60"/>
      <c r="HU75" s="60"/>
      <c r="HV75" s="60"/>
      <c r="HW75" s="60"/>
      <c r="HX75" s="60"/>
      <c r="HY75" s="60"/>
      <c r="HZ75" s="60"/>
      <c r="IA75" s="60"/>
      <c r="IB75" s="60"/>
      <c r="IC75" s="60"/>
      <c r="ID75" s="60"/>
      <c r="IE75" s="60"/>
      <c r="IF75" s="60"/>
      <c r="IG75" s="60"/>
      <c r="IH75" s="60"/>
      <c r="II75" s="60"/>
      <c r="IJ75" s="60"/>
      <c r="IK75" s="60"/>
      <c r="IL75" s="60"/>
      <c r="IM75" s="60"/>
      <c r="IN75" s="60"/>
      <c r="IO75" s="60"/>
      <c r="IP75" s="60"/>
      <c r="IQ75" s="60"/>
      <c r="IR75" s="60"/>
      <c r="IS75" s="60"/>
      <c r="IT75" s="60"/>
      <c r="IU75" s="60"/>
      <c r="IV75" s="60"/>
      <c r="IW75" s="60"/>
      <c r="IX75" s="60"/>
      <c r="IY75" s="60"/>
      <c r="IZ75" s="60"/>
      <c r="JA75" s="60"/>
      <c r="JB75" s="60"/>
      <c r="JC75" s="60"/>
      <c r="JD75" s="60"/>
      <c r="JE75" s="60"/>
      <c r="JF75" s="60"/>
      <c r="JG75" s="60"/>
      <c r="JH75" s="60"/>
      <c r="JI75" s="60"/>
      <c r="JJ75" s="60"/>
      <c r="JK75" s="60"/>
      <c r="JL75" s="60"/>
      <c r="JM75" s="60"/>
      <c r="JN75" s="60"/>
      <c r="JO75" s="60"/>
      <c r="JP75" s="60"/>
      <c r="JQ75" s="60"/>
      <c r="JR75" s="60"/>
      <c r="JS75" s="60"/>
      <c r="JT75" s="60"/>
      <c r="JU75" s="60"/>
      <c r="JV75" s="60"/>
      <c r="JW75" s="60"/>
      <c r="JX75" s="60"/>
      <c r="JY75" s="60"/>
      <c r="JZ75" s="60"/>
      <c r="KA75" s="60"/>
      <c r="KB75" s="60"/>
      <c r="KC75" s="60"/>
      <c r="KD75" s="60"/>
      <c r="KE75" s="60"/>
      <c r="KF75" s="60"/>
      <c r="KG75" s="60"/>
      <c r="KH75" s="60"/>
      <c r="KI75" s="60"/>
      <c r="KJ75" s="60"/>
      <c r="KK75" s="60"/>
      <c r="KL75" s="60"/>
      <c r="KM75" s="60"/>
      <c r="KN75" s="60"/>
      <c r="KO75" s="60"/>
      <c r="KP75" s="60"/>
      <c r="KQ75" s="60"/>
      <c r="KR75" s="60"/>
      <c r="KS75" s="60"/>
      <c r="KT75" s="60"/>
      <c r="KU75" s="60"/>
      <c r="KV75" s="60"/>
      <c r="KW75" s="60"/>
      <c r="KX75" s="60"/>
      <c r="KY75" s="60"/>
      <c r="KZ75" s="60"/>
      <c r="LA75" s="60"/>
      <c r="LB75" s="60"/>
      <c r="LC75" s="60"/>
      <c r="LD75" s="60"/>
      <c r="LE75" s="60"/>
      <c r="LF75" s="60"/>
      <c r="LG75" s="60"/>
      <c r="LH75" s="60"/>
      <c r="LI75" s="60"/>
      <c r="LJ75" s="60"/>
      <c r="LK75" s="60"/>
      <c r="LL75" s="60"/>
      <c r="LM75" s="60"/>
      <c r="LN75" s="60"/>
      <c r="LO75" s="60"/>
      <c r="LP75" s="60"/>
      <c r="LQ75" s="60"/>
      <c r="LR75" s="60"/>
      <c r="LS75" s="60"/>
      <c r="LT75" s="60"/>
      <c r="LU75" s="60"/>
      <c r="LV75" s="60"/>
      <c r="LW75" s="60"/>
      <c r="LX75" s="60"/>
      <c r="LY75" s="60"/>
      <c r="LZ75" s="60"/>
      <c r="MA75" s="60"/>
      <c r="MB75" s="60"/>
      <c r="MC75" s="60"/>
      <c r="MD75" s="60"/>
      <c r="ME75" s="60"/>
      <c r="MF75" s="60"/>
      <c r="MG75" s="60"/>
      <c r="MH75" s="60"/>
    </row>
    <row r="76" spans="2:346" x14ac:dyDescent="0.3">
      <c r="B76" s="90" t="s">
        <v>759</v>
      </c>
      <c r="C76" s="86" t="s">
        <v>892</v>
      </c>
      <c r="D76" s="186" t="e">
        <f>C76&amp;"_"&amp;$D$5</f>
        <v>#N/A</v>
      </c>
      <c r="E76" s="197">
        <f t="shared" ref="E76:E79" si="105">$C$5</f>
        <v>0</v>
      </c>
      <c r="F76" s="197">
        <f t="shared" si="104"/>
        <v>0</v>
      </c>
      <c r="G76" s="93"/>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60"/>
      <c r="GD76" s="60"/>
      <c r="GE76" s="60"/>
      <c r="GF76" s="60"/>
      <c r="GG76" s="60"/>
      <c r="GH76" s="60"/>
      <c r="GI76" s="60"/>
      <c r="GJ76" s="60"/>
      <c r="GK76" s="60"/>
      <c r="GL76" s="60"/>
      <c r="GM76" s="60"/>
      <c r="GN76" s="60"/>
      <c r="GO76" s="60"/>
      <c r="GP76" s="60"/>
      <c r="GQ76" s="60"/>
      <c r="GR76" s="60"/>
      <c r="GS76" s="60"/>
      <c r="GT76" s="60"/>
      <c r="GU76" s="60"/>
      <c r="GV76" s="60"/>
      <c r="GW76" s="60"/>
      <c r="GX76" s="60"/>
      <c r="GY76" s="60"/>
      <c r="GZ76" s="60"/>
      <c r="HA76" s="60"/>
      <c r="HB76" s="60"/>
      <c r="HC76" s="60"/>
      <c r="HD76" s="60"/>
      <c r="HE76" s="60"/>
      <c r="HF76" s="60"/>
      <c r="HG76" s="60"/>
      <c r="HH76" s="60"/>
      <c r="HI76" s="60"/>
      <c r="HJ76" s="60"/>
      <c r="HK76" s="60"/>
      <c r="HL76" s="60"/>
      <c r="HM76" s="60"/>
      <c r="HN76" s="60"/>
      <c r="HO76" s="60"/>
      <c r="HP76" s="60"/>
      <c r="HQ76" s="60"/>
      <c r="HR76" s="60"/>
      <c r="HS76" s="60"/>
      <c r="HT76" s="60"/>
      <c r="HU76" s="60"/>
      <c r="HV76" s="60"/>
      <c r="HW76" s="60"/>
      <c r="HX76" s="60"/>
      <c r="HY76" s="60"/>
      <c r="HZ76" s="60"/>
      <c r="IA76" s="60"/>
      <c r="IB76" s="60"/>
      <c r="IC76" s="60"/>
      <c r="ID76" s="60"/>
      <c r="IE76" s="60"/>
      <c r="IF76" s="60"/>
      <c r="IG76" s="60"/>
      <c r="IH76" s="60"/>
      <c r="II76" s="60"/>
      <c r="IJ76" s="60"/>
      <c r="IK76" s="60"/>
      <c r="IL76" s="60"/>
      <c r="IM76" s="60"/>
      <c r="IN76" s="60"/>
      <c r="IO76" s="60"/>
      <c r="IP76" s="60"/>
      <c r="IQ76" s="60"/>
      <c r="IR76" s="60"/>
      <c r="IS76" s="60"/>
      <c r="IT76" s="60"/>
      <c r="IU76" s="60"/>
      <c r="IV76" s="60"/>
      <c r="IW76" s="60"/>
      <c r="IX76" s="60"/>
      <c r="IY76" s="60"/>
      <c r="IZ76" s="60"/>
      <c r="JA76" s="60"/>
      <c r="JB76" s="60"/>
      <c r="JC76" s="60"/>
      <c r="JD76" s="60"/>
      <c r="JE76" s="60"/>
      <c r="JF76" s="60"/>
      <c r="JG76" s="60"/>
      <c r="JH76" s="60"/>
      <c r="JI76" s="60"/>
      <c r="JJ76" s="60"/>
      <c r="JK76" s="60"/>
      <c r="JL76" s="60"/>
      <c r="JM76" s="60"/>
      <c r="JN76" s="60"/>
      <c r="JO76" s="60"/>
      <c r="JP76" s="60"/>
      <c r="JQ76" s="60"/>
      <c r="JR76" s="60"/>
      <c r="JS76" s="60"/>
      <c r="JT76" s="60"/>
      <c r="JU76" s="60"/>
      <c r="JV76" s="60"/>
      <c r="JW76" s="60"/>
      <c r="JX76" s="60"/>
      <c r="JY76" s="60"/>
      <c r="JZ76" s="60"/>
      <c r="KA76" s="60"/>
      <c r="KB76" s="60"/>
      <c r="KC76" s="60"/>
      <c r="KD76" s="60"/>
      <c r="KE76" s="60"/>
      <c r="KF76" s="60"/>
      <c r="KG76" s="60"/>
      <c r="KH76" s="60"/>
      <c r="KI76" s="60"/>
      <c r="KJ76" s="60"/>
      <c r="KK76" s="60"/>
      <c r="KL76" s="60"/>
      <c r="KM76" s="60"/>
      <c r="KN76" s="60"/>
      <c r="KO76" s="60"/>
      <c r="KP76" s="60"/>
      <c r="KQ76" s="60"/>
      <c r="KR76" s="60"/>
      <c r="KS76" s="60"/>
      <c r="KT76" s="60"/>
      <c r="KU76" s="60"/>
      <c r="KV76" s="60"/>
      <c r="KW76" s="60"/>
      <c r="KX76" s="60"/>
      <c r="KY76" s="60"/>
      <c r="KZ76" s="60"/>
      <c r="LA76" s="60"/>
      <c r="LB76" s="60"/>
      <c r="LC76" s="60"/>
      <c r="LD76" s="60"/>
      <c r="LE76" s="60"/>
      <c r="LF76" s="60"/>
      <c r="LG76" s="60"/>
      <c r="LH76" s="60"/>
      <c r="LI76" s="60"/>
      <c r="LJ76" s="60"/>
      <c r="LK76" s="60"/>
      <c r="LL76" s="60"/>
      <c r="LM76" s="60"/>
      <c r="LN76" s="60"/>
      <c r="LO76" s="60"/>
      <c r="LP76" s="60"/>
      <c r="LQ76" s="60"/>
      <c r="LR76" s="60"/>
      <c r="LS76" s="60"/>
      <c r="LT76" s="60"/>
      <c r="LU76" s="60"/>
      <c r="LV76" s="60"/>
      <c r="LW76" s="60"/>
      <c r="LX76" s="60"/>
      <c r="LY76" s="60"/>
      <c r="LZ76" s="60"/>
      <c r="MA76" s="60"/>
      <c r="MB76" s="60"/>
      <c r="MC76" s="60"/>
      <c r="MD76" s="60"/>
      <c r="ME76" s="60"/>
      <c r="MF76" s="60"/>
      <c r="MG76" s="60"/>
      <c r="MH76" s="60"/>
    </row>
    <row r="77" spans="2:346" x14ac:dyDescent="0.3">
      <c r="B77" s="90" t="s">
        <v>761</v>
      </c>
      <c r="C77" s="86" t="s">
        <v>331</v>
      </c>
      <c r="D77" s="186" t="e">
        <f>C77&amp;"_"&amp;$D$5</f>
        <v>#N/A</v>
      </c>
      <c r="E77" s="197">
        <f t="shared" si="105"/>
        <v>0</v>
      </c>
      <c r="F77" s="197">
        <f t="shared" si="104"/>
        <v>0</v>
      </c>
      <c r="G77" s="93"/>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60"/>
      <c r="EZ77" s="60"/>
      <c r="FA77" s="60"/>
      <c r="FB77" s="60"/>
      <c r="FC77" s="60"/>
      <c r="FD77" s="60"/>
      <c r="FE77" s="60"/>
      <c r="FF77" s="60"/>
      <c r="FG77" s="60"/>
      <c r="FH77" s="60"/>
      <c r="FI77" s="60"/>
      <c r="FJ77" s="60"/>
      <c r="FK77" s="60"/>
      <c r="FL77" s="60"/>
      <c r="FM77" s="60"/>
      <c r="FN77" s="60"/>
      <c r="FO77" s="60"/>
      <c r="FP77" s="60"/>
      <c r="FQ77" s="60"/>
      <c r="FR77" s="60"/>
      <c r="FS77" s="60"/>
      <c r="FT77" s="60"/>
      <c r="FU77" s="60"/>
      <c r="FV77" s="60"/>
      <c r="FW77" s="60"/>
      <c r="FX77" s="60"/>
      <c r="FY77" s="60"/>
      <c r="FZ77" s="60"/>
      <c r="GA77" s="60"/>
      <c r="GB77" s="60"/>
      <c r="GC77" s="60"/>
      <c r="GD77" s="60"/>
      <c r="GE77" s="60"/>
      <c r="GF77" s="60"/>
      <c r="GG77" s="60"/>
      <c r="GH77" s="60"/>
      <c r="GI77" s="60"/>
      <c r="GJ77" s="60"/>
      <c r="GK77" s="60"/>
      <c r="GL77" s="60"/>
      <c r="GM77" s="60"/>
      <c r="GN77" s="60"/>
      <c r="GO77" s="60"/>
      <c r="GP77" s="60"/>
      <c r="GQ77" s="60"/>
      <c r="GR77" s="60"/>
      <c r="GS77" s="60"/>
      <c r="GT77" s="60"/>
      <c r="GU77" s="60"/>
      <c r="GV77" s="60"/>
      <c r="GW77" s="60"/>
      <c r="GX77" s="60"/>
      <c r="GY77" s="60"/>
      <c r="GZ77" s="60"/>
      <c r="HA77" s="60"/>
      <c r="HB77" s="60"/>
      <c r="HC77" s="60"/>
      <c r="HD77" s="60"/>
      <c r="HE77" s="60"/>
      <c r="HF77" s="60"/>
      <c r="HG77" s="60"/>
      <c r="HH77" s="60"/>
      <c r="HI77" s="60"/>
      <c r="HJ77" s="60"/>
      <c r="HK77" s="60"/>
      <c r="HL77" s="60"/>
      <c r="HM77" s="60"/>
      <c r="HN77" s="60"/>
      <c r="HO77" s="60"/>
      <c r="HP77" s="60"/>
      <c r="HQ77" s="60"/>
      <c r="HR77" s="60"/>
      <c r="HS77" s="60"/>
      <c r="HT77" s="60"/>
      <c r="HU77" s="60"/>
      <c r="HV77" s="60"/>
      <c r="HW77" s="60"/>
      <c r="HX77" s="60"/>
      <c r="HY77" s="60"/>
      <c r="HZ77" s="60"/>
      <c r="IA77" s="60"/>
      <c r="IB77" s="60"/>
      <c r="IC77" s="60"/>
      <c r="ID77" s="60"/>
      <c r="IE77" s="60"/>
      <c r="IF77" s="60"/>
      <c r="IG77" s="60"/>
      <c r="IH77" s="60"/>
      <c r="II77" s="60"/>
      <c r="IJ77" s="60"/>
      <c r="IK77" s="60"/>
      <c r="IL77" s="60"/>
      <c r="IM77" s="60"/>
      <c r="IN77" s="60"/>
      <c r="IO77" s="60"/>
      <c r="IP77" s="60"/>
      <c r="IQ77" s="60"/>
      <c r="IR77" s="60"/>
      <c r="IS77" s="60"/>
      <c r="IT77" s="60"/>
      <c r="IU77" s="60"/>
      <c r="IV77" s="60"/>
      <c r="IW77" s="60"/>
      <c r="IX77" s="60"/>
      <c r="IY77" s="60"/>
      <c r="IZ77" s="60"/>
      <c r="JA77" s="60"/>
      <c r="JB77" s="60"/>
      <c r="JC77" s="60"/>
      <c r="JD77" s="60"/>
      <c r="JE77" s="60"/>
      <c r="JF77" s="60"/>
      <c r="JG77" s="60"/>
      <c r="JH77" s="60"/>
      <c r="JI77" s="60"/>
      <c r="JJ77" s="60"/>
      <c r="JK77" s="60"/>
      <c r="JL77" s="60"/>
      <c r="JM77" s="60"/>
      <c r="JN77" s="60"/>
      <c r="JO77" s="60"/>
      <c r="JP77" s="60"/>
      <c r="JQ77" s="60"/>
      <c r="JR77" s="60"/>
      <c r="JS77" s="60"/>
      <c r="JT77" s="60"/>
      <c r="JU77" s="60"/>
      <c r="JV77" s="60"/>
      <c r="JW77" s="60"/>
      <c r="JX77" s="60"/>
      <c r="JY77" s="60"/>
      <c r="JZ77" s="60"/>
      <c r="KA77" s="60"/>
      <c r="KB77" s="60"/>
      <c r="KC77" s="60"/>
      <c r="KD77" s="60"/>
      <c r="KE77" s="60"/>
      <c r="KF77" s="60"/>
      <c r="KG77" s="60"/>
      <c r="KH77" s="60"/>
      <c r="KI77" s="60"/>
      <c r="KJ77" s="60"/>
      <c r="KK77" s="60"/>
      <c r="KL77" s="60"/>
      <c r="KM77" s="60"/>
      <c r="KN77" s="60"/>
      <c r="KO77" s="60"/>
      <c r="KP77" s="60"/>
      <c r="KQ77" s="60"/>
      <c r="KR77" s="60"/>
      <c r="KS77" s="60"/>
      <c r="KT77" s="60"/>
      <c r="KU77" s="60"/>
      <c r="KV77" s="60"/>
      <c r="KW77" s="60"/>
      <c r="KX77" s="60"/>
      <c r="KY77" s="60"/>
      <c r="KZ77" s="60"/>
      <c r="LA77" s="60"/>
      <c r="LB77" s="60"/>
      <c r="LC77" s="60"/>
      <c r="LD77" s="60"/>
      <c r="LE77" s="60"/>
      <c r="LF77" s="60"/>
      <c r="LG77" s="60"/>
      <c r="LH77" s="60"/>
      <c r="LI77" s="60"/>
      <c r="LJ77" s="60"/>
      <c r="LK77" s="60"/>
      <c r="LL77" s="60"/>
      <c r="LM77" s="60"/>
      <c r="LN77" s="60"/>
      <c r="LO77" s="60"/>
      <c r="LP77" s="60"/>
      <c r="LQ77" s="60"/>
      <c r="LR77" s="60"/>
      <c r="LS77" s="60"/>
      <c r="LT77" s="60"/>
      <c r="LU77" s="60"/>
      <c r="LV77" s="60"/>
      <c r="LW77" s="60"/>
      <c r="LX77" s="60"/>
      <c r="LY77" s="60"/>
      <c r="LZ77" s="60"/>
      <c r="MA77" s="60"/>
      <c r="MB77" s="60"/>
      <c r="MC77" s="60"/>
      <c r="MD77" s="60"/>
      <c r="ME77" s="60"/>
      <c r="MF77" s="60"/>
      <c r="MG77" s="60"/>
      <c r="MH77" s="60"/>
    </row>
    <row r="78" spans="2:346" x14ac:dyDescent="0.3">
      <c r="B78" s="90" t="s">
        <v>762</v>
      </c>
      <c r="C78" s="86" t="s">
        <v>332</v>
      </c>
      <c r="D78" s="186" t="e">
        <f>C78&amp;"_"&amp;$D$5</f>
        <v>#N/A</v>
      </c>
      <c r="E78" s="197">
        <f t="shared" si="105"/>
        <v>0</v>
      </c>
      <c r="F78" s="197">
        <f t="shared" si="104"/>
        <v>0</v>
      </c>
      <c r="G78" s="93"/>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c r="HB78" s="60"/>
      <c r="HC78" s="60"/>
      <c r="HD78" s="60"/>
      <c r="HE78" s="60"/>
      <c r="HF78" s="60"/>
      <c r="HG78" s="60"/>
      <c r="HH78" s="60"/>
      <c r="HI78" s="60"/>
      <c r="HJ78" s="60"/>
      <c r="HK78" s="60"/>
      <c r="HL78" s="60"/>
      <c r="HM78" s="60"/>
      <c r="HN78" s="60"/>
      <c r="HO78" s="60"/>
      <c r="HP78" s="60"/>
      <c r="HQ78" s="60"/>
      <c r="HR78" s="60"/>
      <c r="HS78" s="60"/>
      <c r="HT78" s="60"/>
      <c r="HU78" s="60"/>
      <c r="HV78" s="60"/>
      <c r="HW78" s="60"/>
      <c r="HX78" s="60"/>
      <c r="HY78" s="60"/>
      <c r="HZ78" s="60"/>
      <c r="IA78" s="60"/>
      <c r="IB78" s="60"/>
      <c r="IC78" s="60"/>
      <c r="ID78" s="60"/>
      <c r="IE78" s="60"/>
      <c r="IF78" s="60"/>
      <c r="IG78" s="60"/>
      <c r="IH78" s="60"/>
      <c r="II78" s="60"/>
      <c r="IJ78" s="60"/>
      <c r="IK78" s="60"/>
      <c r="IL78" s="60"/>
      <c r="IM78" s="60"/>
      <c r="IN78" s="60"/>
      <c r="IO78" s="60"/>
      <c r="IP78" s="60"/>
      <c r="IQ78" s="60"/>
      <c r="IR78" s="60"/>
      <c r="IS78" s="60"/>
      <c r="IT78" s="60"/>
      <c r="IU78" s="60"/>
      <c r="IV78" s="60"/>
      <c r="IW78" s="60"/>
      <c r="IX78" s="60"/>
      <c r="IY78" s="60"/>
      <c r="IZ78" s="60"/>
      <c r="JA78" s="60"/>
      <c r="JB78" s="60"/>
      <c r="JC78" s="60"/>
      <c r="JD78" s="60"/>
      <c r="JE78" s="60"/>
      <c r="JF78" s="60"/>
      <c r="JG78" s="60"/>
      <c r="JH78" s="60"/>
      <c r="JI78" s="60"/>
      <c r="JJ78" s="60"/>
      <c r="JK78" s="60"/>
      <c r="JL78" s="60"/>
      <c r="JM78" s="60"/>
      <c r="JN78" s="60"/>
      <c r="JO78" s="60"/>
      <c r="JP78" s="60"/>
      <c r="JQ78" s="60"/>
      <c r="JR78" s="60"/>
      <c r="JS78" s="60"/>
      <c r="JT78" s="60"/>
      <c r="JU78" s="60"/>
      <c r="JV78" s="60"/>
      <c r="JW78" s="60"/>
      <c r="JX78" s="60"/>
      <c r="JY78" s="60"/>
      <c r="JZ78" s="60"/>
      <c r="KA78" s="60"/>
      <c r="KB78" s="60"/>
      <c r="KC78" s="60"/>
      <c r="KD78" s="60"/>
      <c r="KE78" s="60"/>
      <c r="KF78" s="60"/>
      <c r="KG78" s="60"/>
      <c r="KH78" s="60"/>
      <c r="KI78" s="60"/>
      <c r="KJ78" s="60"/>
      <c r="KK78" s="60"/>
      <c r="KL78" s="60"/>
      <c r="KM78" s="60"/>
      <c r="KN78" s="60"/>
      <c r="KO78" s="60"/>
      <c r="KP78" s="60"/>
      <c r="KQ78" s="60"/>
      <c r="KR78" s="60"/>
      <c r="KS78" s="60"/>
      <c r="KT78" s="60"/>
      <c r="KU78" s="60"/>
      <c r="KV78" s="60"/>
      <c r="KW78" s="60"/>
      <c r="KX78" s="60"/>
      <c r="KY78" s="60"/>
      <c r="KZ78" s="60"/>
      <c r="LA78" s="60"/>
      <c r="LB78" s="60"/>
      <c r="LC78" s="60"/>
      <c r="LD78" s="60"/>
      <c r="LE78" s="60"/>
      <c r="LF78" s="60"/>
      <c r="LG78" s="60"/>
      <c r="LH78" s="60"/>
      <c r="LI78" s="60"/>
      <c r="LJ78" s="60"/>
      <c r="LK78" s="60"/>
      <c r="LL78" s="60"/>
      <c r="LM78" s="60"/>
      <c r="LN78" s="60"/>
      <c r="LO78" s="60"/>
      <c r="LP78" s="60"/>
      <c r="LQ78" s="60"/>
      <c r="LR78" s="60"/>
      <c r="LS78" s="60"/>
      <c r="LT78" s="60"/>
      <c r="LU78" s="60"/>
      <c r="LV78" s="60"/>
      <c r="LW78" s="60"/>
      <c r="LX78" s="60"/>
      <c r="LY78" s="60"/>
      <c r="LZ78" s="60"/>
      <c r="MA78" s="60"/>
      <c r="MB78" s="60"/>
      <c r="MC78" s="60"/>
      <c r="MD78" s="60"/>
      <c r="ME78" s="60"/>
      <c r="MF78" s="60"/>
      <c r="MG78" s="60"/>
      <c r="MH78" s="60"/>
    </row>
    <row r="79" spans="2:346" x14ac:dyDescent="0.3">
      <c r="B79" s="90" t="s">
        <v>764</v>
      </c>
      <c r="C79" s="86" t="s">
        <v>335</v>
      </c>
      <c r="D79" s="186" t="e">
        <f>C79&amp;"_"&amp;$D$5</f>
        <v>#N/A</v>
      </c>
      <c r="E79" s="197">
        <f t="shared" si="105"/>
        <v>0</v>
      </c>
      <c r="F79" s="197">
        <f t="shared" si="104"/>
        <v>0</v>
      </c>
      <c r="G79" s="93"/>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c r="JV79" s="60"/>
      <c r="JW79" s="60"/>
      <c r="JX79" s="60"/>
      <c r="JY79" s="60"/>
      <c r="JZ79" s="60"/>
      <c r="KA79" s="60"/>
      <c r="KB79" s="60"/>
      <c r="KC79" s="60"/>
      <c r="KD79" s="60"/>
      <c r="KE79" s="60"/>
      <c r="KF79" s="60"/>
      <c r="KG79" s="60"/>
      <c r="KH79" s="60"/>
      <c r="KI79" s="60"/>
      <c r="KJ79" s="60"/>
      <c r="KK79" s="60"/>
      <c r="KL79" s="60"/>
      <c r="KM79" s="60"/>
      <c r="KN79" s="60"/>
      <c r="KO79" s="60"/>
      <c r="KP79" s="60"/>
      <c r="KQ79" s="60"/>
      <c r="KR79" s="60"/>
      <c r="KS79" s="60"/>
      <c r="KT79" s="60"/>
      <c r="KU79" s="60"/>
      <c r="KV79" s="60"/>
      <c r="KW79" s="60"/>
      <c r="KX79" s="60"/>
      <c r="KY79" s="60"/>
      <c r="KZ79" s="60"/>
      <c r="LA79" s="60"/>
      <c r="LB79" s="60"/>
      <c r="LC79" s="60"/>
      <c r="LD79" s="60"/>
      <c r="LE79" s="60"/>
      <c r="LF79" s="60"/>
      <c r="LG79" s="60"/>
      <c r="LH79" s="60"/>
      <c r="LI79" s="60"/>
      <c r="LJ79" s="60"/>
      <c r="LK79" s="60"/>
      <c r="LL79" s="60"/>
      <c r="LM79" s="60"/>
      <c r="LN79" s="60"/>
      <c r="LO79" s="60"/>
      <c r="LP79" s="60"/>
      <c r="LQ79" s="60"/>
      <c r="LR79" s="60"/>
      <c r="LS79" s="60"/>
      <c r="LT79" s="60"/>
      <c r="LU79" s="60"/>
      <c r="LV79" s="60"/>
      <c r="LW79" s="60"/>
      <c r="LX79" s="60"/>
      <c r="LY79" s="60"/>
      <c r="LZ79" s="60"/>
      <c r="MA79" s="60"/>
      <c r="MB79" s="60"/>
      <c r="MC79" s="60"/>
      <c r="MD79" s="60"/>
      <c r="ME79" s="60"/>
      <c r="MF79" s="60"/>
      <c r="MG79" s="60"/>
      <c r="MH79" s="60"/>
    </row>
    <row r="80" spans="2:346" x14ac:dyDescent="0.3">
      <c r="B80" s="99" t="s">
        <v>640</v>
      </c>
      <c r="C80" s="99"/>
      <c r="D80" s="179"/>
      <c r="E80" s="178"/>
      <c r="F80" s="178"/>
    </row>
    <row r="86" spans="2:346" x14ac:dyDescent="0.3">
      <c r="B86" s="13" t="s">
        <v>572</v>
      </c>
    </row>
    <row r="87" spans="2:346" ht="13.8" x14ac:dyDescent="0.3">
      <c r="B87" s="66" t="s">
        <v>573</v>
      </c>
    </row>
    <row r="88" spans="2:346" x14ac:dyDescent="0.3">
      <c r="B88" s="65" t="s">
        <v>765</v>
      </c>
      <c r="G88" s="5" t="b">
        <f>IF(SUM(G11)-SUM(G15)+SUM(G20)=SUM(G21),TRUE,SUM(G11)-SUM(G15)+SUM(G20)-SUM(G21))</f>
        <v>1</v>
      </c>
      <c r="H88" s="5" t="b">
        <f t="shared" ref="H88" si="106">IF(SUM(H11)-SUM(H15)+SUM(H20)=SUM(H21),TRUE,SUM(H11)-SUM(H15)+SUM(H20)-SUM(H21))</f>
        <v>1</v>
      </c>
      <c r="I88" s="5" t="b">
        <f t="shared" ref="I88:BT88" si="107">IF(SUM(I11)-SUM(I15)+SUM(I20)=SUM(I21),TRUE,SUM(I11)-SUM(I15)+SUM(I20)-SUM(I21))</f>
        <v>1</v>
      </c>
      <c r="J88" s="5" t="b">
        <f t="shared" si="107"/>
        <v>1</v>
      </c>
      <c r="K88" s="5" t="b">
        <f t="shared" si="107"/>
        <v>1</v>
      </c>
      <c r="L88" s="5" t="b">
        <f t="shared" si="107"/>
        <v>1</v>
      </c>
      <c r="M88" s="5" t="b">
        <f t="shared" si="107"/>
        <v>1</v>
      </c>
      <c r="N88" s="5" t="b">
        <f t="shared" si="107"/>
        <v>1</v>
      </c>
      <c r="O88" s="5" t="b">
        <f t="shared" si="107"/>
        <v>1</v>
      </c>
      <c r="P88" s="5" t="b">
        <f t="shared" si="107"/>
        <v>1</v>
      </c>
      <c r="Q88" s="5" t="b">
        <f t="shared" si="107"/>
        <v>1</v>
      </c>
      <c r="R88" s="5" t="b">
        <f t="shared" si="107"/>
        <v>1</v>
      </c>
      <c r="S88" s="5" t="b">
        <f t="shared" si="107"/>
        <v>1</v>
      </c>
      <c r="T88" s="5" t="b">
        <f t="shared" si="107"/>
        <v>1</v>
      </c>
      <c r="U88" s="5" t="b">
        <f t="shared" si="107"/>
        <v>1</v>
      </c>
      <c r="V88" s="5" t="b">
        <f t="shared" si="107"/>
        <v>1</v>
      </c>
      <c r="W88" s="5" t="b">
        <f t="shared" si="107"/>
        <v>1</v>
      </c>
      <c r="X88" s="5" t="b">
        <f t="shared" si="107"/>
        <v>1</v>
      </c>
      <c r="Y88" s="5" t="b">
        <f t="shared" si="107"/>
        <v>1</v>
      </c>
      <c r="Z88" s="5" t="b">
        <f t="shared" si="107"/>
        <v>1</v>
      </c>
      <c r="AA88" s="5" t="b">
        <f t="shared" si="107"/>
        <v>1</v>
      </c>
      <c r="AB88" s="5" t="b">
        <f t="shared" si="107"/>
        <v>1</v>
      </c>
      <c r="AC88" s="5" t="b">
        <f t="shared" si="107"/>
        <v>1</v>
      </c>
      <c r="AD88" s="5" t="b">
        <f t="shared" si="107"/>
        <v>1</v>
      </c>
      <c r="AE88" s="5" t="b">
        <f t="shared" si="107"/>
        <v>1</v>
      </c>
      <c r="AF88" s="5" t="b">
        <f t="shared" si="107"/>
        <v>1</v>
      </c>
      <c r="AG88" s="5" t="b">
        <f t="shared" si="107"/>
        <v>1</v>
      </c>
      <c r="AH88" s="5" t="b">
        <f t="shared" si="107"/>
        <v>1</v>
      </c>
      <c r="AI88" s="5" t="b">
        <f t="shared" si="107"/>
        <v>1</v>
      </c>
      <c r="AJ88" s="5" t="b">
        <f t="shared" si="107"/>
        <v>1</v>
      </c>
      <c r="AK88" s="5" t="b">
        <f t="shared" si="107"/>
        <v>1</v>
      </c>
      <c r="AL88" s="5" t="b">
        <f t="shared" si="107"/>
        <v>1</v>
      </c>
      <c r="AM88" s="5" t="b">
        <f t="shared" si="107"/>
        <v>1</v>
      </c>
      <c r="AN88" s="5" t="b">
        <f t="shared" si="107"/>
        <v>1</v>
      </c>
      <c r="AO88" s="5" t="b">
        <f t="shared" si="107"/>
        <v>1</v>
      </c>
      <c r="AP88" s="5" t="b">
        <f t="shared" si="107"/>
        <v>1</v>
      </c>
      <c r="AQ88" s="5" t="b">
        <f t="shared" si="107"/>
        <v>1</v>
      </c>
      <c r="AR88" s="5" t="b">
        <f t="shared" si="107"/>
        <v>1</v>
      </c>
      <c r="AS88" s="5" t="b">
        <f t="shared" si="107"/>
        <v>1</v>
      </c>
      <c r="AT88" s="5" t="b">
        <f t="shared" si="107"/>
        <v>1</v>
      </c>
      <c r="AU88" s="5" t="b">
        <f t="shared" si="107"/>
        <v>1</v>
      </c>
      <c r="AV88" s="5" t="b">
        <f t="shared" si="107"/>
        <v>1</v>
      </c>
      <c r="AW88" s="5" t="b">
        <f t="shared" si="107"/>
        <v>1</v>
      </c>
      <c r="AX88" s="5" t="b">
        <f t="shared" si="107"/>
        <v>1</v>
      </c>
      <c r="AY88" s="5" t="b">
        <f t="shared" si="107"/>
        <v>1</v>
      </c>
      <c r="AZ88" s="5" t="b">
        <f t="shared" si="107"/>
        <v>1</v>
      </c>
      <c r="BA88" s="5" t="b">
        <f t="shared" si="107"/>
        <v>1</v>
      </c>
      <c r="BB88" s="5" t="b">
        <f t="shared" si="107"/>
        <v>1</v>
      </c>
      <c r="BC88" s="5" t="b">
        <f t="shared" si="107"/>
        <v>1</v>
      </c>
      <c r="BD88" s="5" t="b">
        <f t="shared" si="107"/>
        <v>1</v>
      </c>
      <c r="BE88" s="5" t="b">
        <f t="shared" si="107"/>
        <v>1</v>
      </c>
      <c r="BF88" s="5" t="b">
        <f t="shared" si="107"/>
        <v>1</v>
      </c>
      <c r="BG88" s="5" t="b">
        <f t="shared" si="107"/>
        <v>1</v>
      </c>
      <c r="BH88" s="5" t="b">
        <f t="shared" si="107"/>
        <v>1</v>
      </c>
      <c r="BI88" s="5" t="b">
        <f t="shared" si="107"/>
        <v>1</v>
      </c>
      <c r="BJ88" s="5" t="b">
        <f t="shared" si="107"/>
        <v>1</v>
      </c>
      <c r="BK88" s="5" t="b">
        <f t="shared" si="107"/>
        <v>1</v>
      </c>
      <c r="BL88" s="5" t="b">
        <f t="shared" si="107"/>
        <v>1</v>
      </c>
      <c r="BM88" s="5" t="b">
        <f t="shared" si="107"/>
        <v>1</v>
      </c>
      <c r="BN88" s="5" t="b">
        <f t="shared" si="107"/>
        <v>1</v>
      </c>
      <c r="BO88" s="5" t="b">
        <f t="shared" si="107"/>
        <v>1</v>
      </c>
      <c r="BP88" s="5" t="b">
        <f t="shared" si="107"/>
        <v>1</v>
      </c>
      <c r="BQ88" s="5" t="b">
        <f t="shared" si="107"/>
        <v>1</v>
      </c>
      <c r="BR88" s="5" t="b">
        <f t="shared" si="107"/>
        <v>1</v>
      </c>
      <c r="BS88" s="5" t="b">
        <f t="shared" si="107"/>
        <v>1</v>
      </c>
      <c r="BT88" s="5" t="b">
        <f t="shared" si="107"/>
        <v>1</v>
      </c>
      <c r="BU88" s="5" t="b">
        <f t="shared" ref="BU88:EF88" si="108">IF(SUM(BU11)-SUM(BU15)+SUM(BU20)=SUM(BU21),TRUE,SUM(BU11)-SUM(BU15)+SUM(BU20)-SUM(BU21))</f>
        <v>1</v>
      </c>
      <c r="BV88" s="5" t="b">
        <f t="shared" si="108"/>
        <v>1</v>
      </c>
      <c r="BW88" s="5" t="b">
        <f t="shared" si="108"/>
        <v>1</v>
      </c>
      <c r="BX88" s="5" t="b">
        <f t="shared" si="108"/>
        <v>1</v>
      </c>
      <c r="BY88" s="5" t="b">
        <f t="shared" si="108"/>
        <v>1</v>
      </c>
      <c r="BZ88" s="5" t="b">
        <f t="shared" si="108"/>
        <v>1</v>
      </c>
      <c r="CA88" s="5" t="b">
        <f t="shared" si="108"/>
        <v>1</v>
      </c>
      <c r="CB88" s="5" t="b">
        <f t="shared" si="108"/>
        <v>1</v>
      </c>
      <c r="CC88" s="5" t="b">
        <f t="shared" si="108"/>
        <v>1</v>
      </c>
      <c r="CD88" s="5" t="b">
        <f t="shared" si="108"/>
        <v>1</v>
      </c>
      <c r="CE88" s="5" t="b">
        <f t="shared" si="108"/>
        <v>1</v>
      </c>
      <c r="CF88" s="5" t="b">
        <f t="shared" si="108"/>
        <v>1</v>
      </c>
      <c r="CG88" s="5" t="b">
        <f t="shared" si="108"/>
        <v>1</v>
      </c>
      <c r="CH88" s="5" t="b">
        <f t="shared" si="108"/>
        <v>1</v>
      </c>
      <c r="CI88" s="5" t="b">
        <f t="shared" si="108"/>
        <v>1</v>
      </c>
      <c r="CJ88" s="5" t="b">
        <f t="shared" si="108"/>
        <v>1</v>
      </c>
      <c r="CK88" s="5" t="b">
        <f t="shared" si="108"/>
        <v>1</v>
      </c>
      <c r="CL88" s="5" t="b">
        <f t="shared" si="108"/>
        <v>1</v>
      </c>
      <c r="CM88" s="5" t="b">
        <f t="shared" si="108"/>
        <v>1</v>
      </c>
      <c r="CN88" s="5" t="b">
        <f t="shared" si="108"/>
        <v>1</v>
      </c>
      <c r="CO88" s="5" t="b">
        <f t="shared" si="108"/>
        <v>1</v>
      </c>
      <c r="CP88" s="5" t="b">
        <f t="shared" si="108"/>
        <v>1</v>
      </c>
      <c r="CQ88" s="5" t="b">
        <f t="shared" si="108"/>
        <v>1</v>
      </c>
      <c r="CR88" s="5" t="b">
        <f t="shared" si="108"/>
        <v>1</v>
      </c>
      <c r="CS88" s="5" t="b">
        <f t="shared" si="108"/>
        <v>1</v>
      </c>
      <c r="CT88" s="5" t="b">
        <f t="shared" si="108"/>
        <v>1</v>
      </c>
      <c r="CU88" s="5" t="b">
        <f t="shared" si="108"/>
        <v>1</v>
      </c>
      <c r="CV88" s="5" t="b">
        <f t="shared" si="108"/>
        <v>1</v>
      </c>
      <c r="CW88" s="5" t="b">
        <f t="shared" si="108"/>
        <v>1</v>
      </c>
      <c r="CX88" s="5" t="b">
        <f t="shared" si="108"/>
        <v>1</v>
      </c>
      <c r="CY88" s="5" t="b">
        <f t="shared" si="108"/>
        <v>1</v>
      </c>
      <c r="CZ88" s="5" t="b">
        <f t="shared" si="108"/>
        <v>1</v>
      </c>
      <c r="DA88" s="5" t="b">
        <f t="shared" si="108"/>
        <v>1</v>
      </c>
      <c r="DB88" s="5" t="b">
        <f t="shared" si="108"/>
        <v>1</v>
      </c>
      <c r="DC88" s="5" t="b">
        <f t="shared" si="108"/>
        <v>1</v>
      </c>
      <c r="DD88" s="5" t="b">
        <f t="shared" si="108"/>
        <v>1</v>
      </c>
      <c r="DE88" s="5" t="b">
        <f t="shared" si="108"/>
        <v>1</v>
      </c>
      <c r="DF88" s="5" t="b">
        <f t="shared" si="108"/>
        <v>1</v>
      </c>
      <c r="DG88" s="5" t="b">
        <f t="shared" si="108"/>
        <v>1</v>
      </c>
      <c r="DH88" s="5" t="b">
        <f t="shared" si="108"/>
        <v>1</v>
      </c>
      <c r="DI88" s="5" t="b">
        <f t="shared" si="108"/>
        <v>1</v>
      </c>
      <c r="DJ88" s="5" t="b">
        <f t="shared" si="108"/>
        <v>1</v>
      </c>
      <c r="DK88" s="5" t="b">
        <f t="shared" si="108"/>
        <v>1</v>
      </c>
      <c r="DL88" s="5" t="b">
        <f t="shared" si="108"/>
        <v>1</v>
      </c>
      <c r="DM88" s="5" t="b">
        <f t="shared" si="108"/>
        <v>1</v>
      </c>
      <c r="DN88" s="5" t="b">
        <f t="shared" si="108"/>
        <v>1</v>
      </c>
      <c r="DO88" s="5" t="b">
        <f t="shared" si="108"/>
        <v>1</v>
      </c>
      <c r="DP88" s="5" t="b">
        <f t="shared" si="108"/>
        <v>1</v>
      </c>
      <c r="DQ88" s="5" t="b">
        <f t="shared" si="108"/>
        <v>1</v>
      </c>
      <c r="DR88" s="5" t="b">
        <f t="shared" si="108"/>
        <v>1</v>
      </c>
      <c r="DS88" s="5" t="b">
        <f t="shared" si="108"/>
        <v>1</v>
      </c>
      <c r="DT88" s="5" t="b">
        <f t="shared" si="108"/>
        <v>1</v>
      </c>
      <c r="DU88" s="5" t="b">
        <f t="shared" si="108"/>
        <v>1</v>
      </c>
      <c r="DV88" s="5" t="b">
        <f t="shared" si="108"/>
        <v>1</v>
      </c>
      <c r="DW88" s="5" t="b">
        <f t="shared" si="108"/>
        <v>1</v>
      </c>
      <c r="DX88" s="5" t="b">
        <f t="shared" si="108"/>
        <v>1</v>
      </c>
      <c r="DY88" s="5" t="b">
        <f t="shared" si="108"/>
        <v>1</v>
      </c>
      <c r="DZ88" s="5" t="b">
        <f t="shared" si="108"/>
        <v>1</v>
      </c>
      <c r="EA88" s="5" t="b">
        <f t="shared" si="108"/>
        <v>1</v>
      </c>
      <c r="EB88" s="5" t="b">
        <f t="shared" si="108"/>
        <v>1</v>
      </c>
      <c r="EC88" s="5" t="b">
        <f t="shared" si="108"/>
        <v>1</v>
      </c>
      <c r="ED88" s="5" t="b">
        <f t="shared" si="108"/>
        <v>1</v>
      </c>
      <c r="EE88" s="5" t="b">
        <f t="shared" si="108"/>
        <v>1</v>
      </c>
      <c r="EF88" s="5" t="b">
        <f t="shared" si="108"/>
        <v>1</v>
      </c>
      <c r="EG88" s="5" t="b">
        <f t="shared" ref="EG88:GR88" si="109">IF(SUM(EG11)-SUM(EG15)+SUM(EG20)=SUM(EG21),TRUE,SUM(EG11)-SUM(EG15)+SUM(EG20)-SUM(EG21))</f>
        <v>1</v>
      </c>
      <c r="EH88" s="5" t="b">
        <f t="shared" si="109"/>
        <v>1</v>
      </c>
      <c r="EI88" s="5" t="b">
        <f t="shared" si="109"/>
        <v>1</v>
      </c>
      <c r="EJ88" s="5" t="b">
        <f t="shared" si="109"/>
        <v>1</v>
      </c>
      <c r="EK88" s="5" t="b">
        <f t="shared" si="109"/>
        <v>1</v>
      </c>
      <c r="EL88" s="5" t="b">
        <f t="shared" si="109"/>
        <v>1</v>
      </c>
      <c r="EM88" s="5" t="b">
        <f t="shared" si="109"/>
        <v>1</v>
      </c>
      <c r="EN88" s="5" t="b">
        <f t="shared" si="109"/>
        <v>1</v>
      </c>
      <c r="EO88" s="5" t="b">
        <f t="shared" si="109"/>
        <v>1</v>
      </c>
      <c r="EP88" s="5" t="b">
        <f t="shared" si="109"/>
        <v>1</v>
      </c>
      <c r="EQ88" s="5" t="b">
        <f t="shared" si="109"/>
        <v>1</v>
      </c>
      <c r="ER88" s="5" t="b">
        <f t="shared" si="109"/>
        <v>1</v>
      </c>
      <c r="ES88" s="5" t="b">
        <f t="shared" si="109"/>
        <v>1</v>
      </c>
      <c r="ET88" s="5" t="b">
        <f t="shared" si="109"/>
        <v>1</v>
      </c>
      <c r="EU88" s="5" t="b">
        <f t="shared" si="109"/>
        <v>1</v>
      </c>
      <c r="EV88" s="5" t="b">
        <f t="shared" si="109"/>
        <v>1</v>
      </c>
      <c r="EW88" s="5" t="b">
        <f t="shared" si="109"/>
        <v>1</v>
      </c>
      <c r="EX88" s="5" t="b">
        <f t="shared" si="109"/>
        <v>1</v>
      </c>
      <c r="EY88" s="5" t="b">
        <f t="shared" si="109"/>
        <v>1</v>
      </c>
      <c r="EZ88" s="5" t="b">
        <f t="shared" si="109"/>
        <v>1</v>
      </c>
      <c r="FA88" s="5" t="b">
        <f t="shared" si="109"/>
        <v>1</v>
      </c>
      <c r="FB88" s="5" t="b">
        <f t="shared" si="109"/>
        <v>1</v>
      </c>
      <c r="FC88" s="5" t="b">
        <f t="shared" si="109"/>
        <v>1</v>
      </c>
      <c r="FD88" s="5" t="b">
        <f t="shared" si="109"/>
        <v>1</v>
      </c>
      <c r="FE88" s="5" t="b">
        <f t="shared" si="109"/>
        <v>1</v>
      </c>
      <c r="FF88" s="5" t="b">
        <f t="shared" si="109"/>
        <v>1</v>
      </c>
      <c r="FG88" s="5" t="b">
        <f t="shared" si="109"/>
        <v>1</v>
      </c>
      <c r="FH88" s="5" t="b">
        <f t="shared" si="109"/>
        <v>1</v>
      </c>
      <c r="FI88" s="5" t="b">
        <f t="shared" si="109"/>
        <v>1</v>
      </c>
      <c r="FJ88" s="5" t="b">
        <f t="shared" si="109"/>
        <v>1</v>
      </c>
      <c r="FK88" s="5" t="b">
        <f t="shared" si="109"/>
        <v>1</v>
      </c>
      <c r="FL88" s="5" t="b">
        <f t="shared" si="109"/>
        <v>1</v>
      </c>
      <c r="FM88" s="5" t="b">
        <f t="shared" si="109"/>
        <v>1</v>
      </c>
      <c r="FN88" s="5" t="b">
        <f t="shared" si="109"/>
        <v>1</v>
      </c>
      <c r="FO88" s="5" t="b">
        <f t="shared" si="109"/>
        <v>1</v>
      </c>
      <c r="FP88" s="5" t="b">
        <f t="shared" si="109"/>
        <v>1</v>
      </c>
      <c r="FQ88" s="5" t="b">
        <f t="shared" si="109"/>
        <v>1</v>
      </c>
      <c r="FR88" s="5" t="b">
        <f t="shared" si="109"/>
        <v>1</v>
      </c>
      <c r="FS88" s="5" t="b">
        <f t="shared" si="109"/>
        <v>1</v>
      </c>
      <c r="FT88" s="5" t="b">
        <f t="shared" si="109"/>
        <v>1</v>
      </c>
      <c r="FU88" s="5" t="b">
        <f t="shared" si="109"/>
        <v>1</v>
      </c>
      <c r="FV88" s="5" t="b">
        <f t="shared" si="109"/>
        <v>1</v>
      </c>
      <c r="FW88" s="5" t="b">
        <f t="shared" si="109"/>
        <v>1</v>
      </c>
      <c r="FX88" s="5" t="b">
        <f t="shared" si="109"/>
        <v>1</v>
      </c>
      <c r="FY88" s="5" t="b">
        <f t="shared" si="109"/>
        <v>1</v>
      </c>
      <c r="FZ88" s="5" t="b">
        <f t="shared" si="109"/>
        <v>1</v>
      </c>
      <c r="GA88" s="5" t="b">
        <f t="shared" si="109"/>
        <v>1</v>
      </c>
      <c r="GB88" s="5" t="b">
        <f t="shared" si="109"/>
        <v>1</v>
      </c>
      <c r="GC88" s="5" t="b">
        <f t="shared" si="109"/>
        <v>1</v>
      </c>
      <c r="GD88" s="5" t="b">
        <f t="shared" si="109"/>
        <v>1</v>
      </c>
      <c r="GE88" s="5" t="b">
        <f t="shared" si="109"/>
        <v>1</v>
      </c>
      <c r="GF88" s="5" t="b">
        <f t="shared" si="109"/>
        <v>1</v>
      </c>
      <c r="GG88" s="5" t="b">
        <f t="shared" si="109"/>
        <v>1</v>
      </c>
      <c r="GH88" s="5" t="b">
        <f t="shared" si="109"/>
        <v>1</v>
      </c>
      <c r="GI88" s="5" t="b">
        <f t="shared" si="109"/>
        <v>1</v>
      </c>
      <c r="GJ88" s="5" t="b">
        <f t="shared" si="109"/>
        <v>1</v>
      </c>
      <c r="GK88" s="5" t="b">
        <f t="shared" si="109"/>
        <v>1</v>
      </c>
      <c r="GL88" s="5" t="b">
        <f t="shared" si="109"/>
        <v>1</v>
      </c>
      <c r="GM88" s="5" t="b">
        <f t="shared" si="109"/>
        <v>1</v>
      </c>
      <c r="GN88" s="5" t="b">
        <f t="shared" si="109"/>
        <v>1</v>
      </c>
      <c r="GO88" s="5" t="b">
        <f t="shared" si="109"/>
        <v>1</v>
      </c>
      <c r="GP88" s="5" t="b">
        <f t="shared" si="109"/>
        <v>1</v>
      </c>
      <c r="GQ88" s="5" t="b">
        <f t="shared" si="109"/>
        <v>1</v>
      </c>
      <c r="GR88" s="5" t="b">
        <f t="shared" si="109"/>
        <v>1</v>
      </c>
      <c r="GS88" s="5" t="b">
        <f t="shared" ref="GS88:JD88" si="110">IF(SUM(GS11)-SUM(GS15)+SUM(GS20)=SUM(GS21),TRUE,SUM(GS11)-SUM(GS15)+SUM(GS20)-SUM(GS21))</f>
        <v>1</v>
      </c>
      <c r="GT88" s="5" t="b">
        <f t="shared" si="110"/>
        <v>1</v>
      </c>
      <c r="GU88" s="5" t="b">
        <f t="shared" si="110"/>
        <v>1</v>
      </c>
      <c r="GV88" s="5" t="b">
        <f t="shared" si="110"/>
        <v>1</v>
      </c>
      <c r="GW88" s="5" t="b">
        <f t="shared" si="110"/>
        <v>1</v>
      </c>
      <c r="GX88" s="5" t="b">
        <f t="shared" si="110"/>
        <v>1</v>
      </c>
      <c r="GY88" s="5" t="b">
        <f t="shared" si="110"/>
        <v>1</v>
      </c>
      <c r="GZ88" s="5" t="b">
        <f t="shared" si="110"/>
        <v>1</v>
      </c>
      <c r="HA88" s="5" t="b">
        <f t="shared" si="110"/>
        <v>1</v>
      </c>
      <c r="HB88" s="5" t="b">
        <f t="shared" si="110"/>
        <v>1</v>
      </c>
      <c r="HC88" s="5" t="b">
        <f t="shared" si="110"/>
        <v>1</v>
      </c>
      <c r="HD88" s="5" t="b">
        <f t="shared" si="110"/>
        <v>1</v>
      </c>
      <c r="HE88" s="5" t="b">
        <f t="shared" si="110"/>
        <v>1</v>
      </c>
      <c r="HF88" s="5" t="b">
        <f t="shared" si="110"/>
        <v>1</v>
      </c>
      <c r="HG88" s="5" t="b">
        <f t="shared" si="110"/>
        <v>1</v>
      </c>
      <c r="HH88" s="5" t="b">
        <f t="shared" si="110"/>
        <v>1</v>
      </c>
      <c r="HI88" s="5" t="b">
        <f t="shared" si="110"/>
        <v>1</v>
      </c>
      <c r="HJ88" s="5" t="b">
        <f t="shared" si="110"/>
        <v>1</v>
      </c>
      <c r="HK88" s="5" t="b">
        <f t="shared" si="110"/>
        <v>1</v>
      </c>
      <c r="HL88" s="5" t="b">
        <f t="shared" si="110"/>
        <v>1</v>
      </c>
      <c r="HM88" s="5" t="b">
        <f t="shared" si="110"/>
        <v>1</v>
      </c>
      <c r="HN88" s="5" t="b">
        <f t="shared" si="110"/>
        <v>1</v>
      </c>
      <c r="HO88" s="5" t="b">
        <f t="shared" si="110"/>
        <v>1</v>
      </c>
      <c r="HP88" s="5" t="b">
        <f t="shared" si="110"/>
        <v>1</v>
      </c>
      <c r="HQ88" s="5" t="b">
        <f t="shared" si="110"/>
        <v>1</v>
      </c>
      <c r="HR88" s="5" t="b">
        <f t="shared" si="110"/>
        <v>1</v>
      </c>
      <c r="HS88" s="5" t="b">
        <f t="shared" si="110"/>
        <v>1</v>
      </c>
      <c r="HT88" s="5" t="b">
        <f t="shared" si="110"/>
        <v>1</v>
      </c>
      <c r="HU88" s="5" t="b">
        <f t="shared" si="110"/>
        <v>1</v>
      </c>
      <c r="HV88" s="5" t="b">
        <f t="shared" si="110"/>
        <v>1</v>
      </c>
      <c r="HW88" s="5" t="b">
        <f t="shared" si="110"/>
        <v>1</v>
      </c>
      <c r="HX88" s="5" t="b">
        <f t="shared" si="110"/>
        <v>1</v>
      </c>
      <c r="HY88" s="5" t="b">
        <f t="shared" si="110"/>
        <v>1</v>
      </c>
      <c r="HZ88" s="5" t="b">
        <f t="shared" si="110"/>
        <v>1</v>
      </c>
      <c r="IA88" s="5" t="b">
        <f t="shared" si="110"/>
        <v>1</v>
      </c>
      <c r="IB88" s="5" t="b">
        <f t="shared" si="110"/>
        <v>1</v>
      </c>
      <c r="IC88" s="5" t="b">
        <f t="shared" si="110"/>
        <v>1</v>
      </c>
      <c r="ID88" s="5" t="b">
        <f t="shared" si="110"/>
        <v>1</v>
      </c>
      <c r="IE88" s="5" t="b">
        <f t="shared" si="110"/>
        <v>1</v>
      </c>
      <c r="IF88" s="5" t="b">
        <f t="shared" si="110"/>
        <v>1</v>
      </c>
      <c r="IG88" s="5" t="b">
        <f t="shared" si="110"/>
        <v>1</v>
      </c>
      <c r="IH88" s="5" t="b">
        <f t="shared" si="110"/>
        <v>1</v>
      </c>
      <c r="II88" s="5" t="b">
        <f t="shared" si="110"/>
        <v>1</v>
      </c>
      <c r="IJ88" s="5" t="b">
        <f t="shared" si="110"/>
        <v>1</v>
      </c>
      <c r="IK88" s="5" t="b">
        <f t="shared" si="110"/>
        <v>1</v>
      </c>
      <c r="IL88" s="5" t="b">
        <f t="shared" si="110"/>
        <v>1</v>
      </c>
      <c r="IM88" s="5" t="b">
        <f t="shared" si="110"/>
        <v>1</v>
      </c>
      <c r="IN88" s="5" t="b">
        <f t="shared" si="110"/>
        <v>1</v>
      </c>
      <c r="IO88" s="5" t="b">
        <f t="shared" si="110"/>
        <v>1</v>
      </c>
      <c r="IP88" s="5" t="b">
        <f t="shared" si="110"/>
        <v>1</v>
      </c>
      <c r="IQ88" s="5" t="b">
        <f t="shared" si="110"/>
        <v>1</v>
      </c>
      <c r="IR88" s="5" t="b">
        <f t="shared" si="110"/>
        <v>1</v>
      </c>
      <c r="IS88" s="5" t="b">
        <f t="shared" si="110"/>
        <v>1</v>
      </c>
      <c r="IT88" s="5" t="b">
        <f t="shared" si="110"/>
        <v>1</v>
      </c>
      <c r="IU88" s="5" t="b">
        <f t="shared" si="110"/>
        <v>1</v>
      </c>
      <c r="IV88" s="5" t="b">
        <f t="shared" si="110"/>
        <v>1</v>
      </c>
      <c r="IW88" s="5" t="b">
        <f t="shared" si="110"/>
        <v>1</v>
      </c>
      <c r="IX88" s="5" t="b">
        <f t="shared" si="110"/>
        <v>1</v>
      </c>
      <c r="IY88" s="5" t="b">
        <f t="shared" si="110"/>
        <v>1</v>
      </c>
      <c r="IZ88" s="5" t="b">
        <f t="shared" si="110"/>
        <v>1</v>
      </c>
      <c r="JA88" s="5" t="b">
        <f t="shared" si="110"/>
        <v>1</v>
      </c>
      <c r="JB88" s="5" t="b">
        <f t="shared" si="110"/>
        <v>1</v>
      </c>
      <c r="JC88" s="5" t="b">
        <f t="shared" si="110"/>
        <v>1</v>
      </c>
      <c r="JD88" s="5" t="b">
        <f t="shared" si="110"/>
        <v>1</v>
      </c>
      <c r="JE88" s="5" t="b">
        <f t="shared" ref="JE88:LP88" si="111">IF(SUM(JE11)-SUM(JE15)+SUM(JE20)=SUM(JE21),TRUE,SUM(JE11)-SUM(JE15)+SUM(JE20)-SUM(JE21))</f>
        <v>1</v>
      </c>
      <c r="JF88" s="5" t="b">
        <f t="shared" si="111"/>
        <v>1</v>
      </c>
      <c r="JG88" s="5" t="b">
        <f t="shared" si="111"/>
        <v>1</v>
      </c>
      <c r="JH88" s="5" t="b">
        <f t="shared" si="111"/>
        <v>1</v>
      </c>
      <c r="JI88" s="5" t="b">
        <f t="shared" si="111"/>
        <v>1</v>
      </c>
      <c r="JJ88" s="5" t="b">
        <f t="shared" si="111"/>
        <v>1</v>
      </c>
      <c r="JK88" s="5" t="b">
        <f t="shared" si="111"/>
        <v>1</v>
      </c>
      <c r="JL88" s="5" t="b">
        <f t="shared" si="111"/>
        <v>1</v>
      </c>
      <c r="JM88" s="5" t="b">
        <f t="shared" si="111"/>
        <v>1</v>
      </c>
      <c r="JN88" s="5" t="b">
        <f t="shared" si="111"/>
        <v>1</v>
      </c>
      <c r="JO88" s="5" t="b">
        <f t="shared" si="111"/>
        <v>1</v>
      </c>
      <c r="JP88" s="5" t="b">
        <f t="shared" si="111"/>
        <v>1</v>
      </c>
      <c r="JQ88" s="5" t="b">
        <f t="shared" si="111"/>
        <v>1</v>
      </c>
      <c r="JR88" s="5" t="b">
        <f t="shared" si="111"/>
        <v>1</v>
      </c>
      <c r="JS88" s="5" t="b">
        <f t="shared" si="111"/>
        <v>1</v>
      </c>
      <c r="JT88" s="5" t="b">
        <f t="shared" si="111"/>
        <v>1</v>
      </c>
      <c r="JU88" s="5" t="b">
        <f t="shared" si="111"/>
        <v>1</v>
      </c>
      <c r="JV88" s="5" t="b">
        <f t="shared" si="111"/>
        <v>1</v>
      </c>
      <c r="JW88" s="5" t="b">
        <f t="shared" si="111"/>
        <v>1</v>
      </c>
      <c r="JX88" s="5" t="b">
        <f t="shared" si="111"/>
        <v>1</v>
      </c>
      <c r="JY88" s="5" t="b">
        <f t="shared" si="111"/>
        <v>1</v>
      </c>
      <c r="JZ88" s="5" t="b">
        <f t="shared" si="111"/>
        <v>1</v>
      </c>
      <c r="KA88" s="5" t="b">
        <f t="shared" si="111"/>
        <v>1</v>
      </c>
      <c r="KB88" s="5" t="b">
        <f t="shared" si="111"/>
        <v>1</v>
      </c>
      <c r="KC88" s="5" t="b">
        <f t="shared" si="111"/>
        <v>1</v>
      </c>
      <c r="KD88" s="5" t="b">
        <f t="shared" si="111"/>
        <v>1</v>
      </c>
      <c r="KE88" s="5" t="b">
        <f t="shared" si="111"/>
        <v>1</v>
      </c>
      <c r="KF88" s="5" t="b">
        <f t="shared" si="111"/>
        <v>1</v>
      </c>
      <c r="KG88" s="5" t="b">
        <f t="shared" si="111"/>
        <v>1</v>
      </c>
      <c r="KH88" s="5" t="b">
        <f t="shared" si="111"/>
        <v>1</v>
      </c>
      <c r="KI88" s="5" t="b">
        <f t="shared" si="111"/>
        <v>1</v>
      </c>
      <c r="KJ88" s="5" t="b">
        <f t="shared" si="111"/>
        <v>1</v>
      </c>
      <c r="KK88" s="5" t="b">
        <f t="shared" si="111"/>
        <v>1</v>
      </c>
      <c r="KL88" s="5" t="b">
        <f t="shared" si="111"/>
        <v>1</v>
      </c>
      <c r="KM88" s="5" t="b">
        <f t="shared" si="111"/>
        <v>1</v>
      </c>
      <c r="KN88" s="5" t="b">
        <f t="shared" si="111"/>
        <v>1</v>
      </c>
      <c r="KO88" s="5" t="b">
        <f t="shared" si="111"/>
        <v>1</v>
      </c>
      <c r="KP88" s="5" t="b">
        <f t="shared" si="111"/>
        <v>1</v>
      </c>
      <c r="KQ88" s="5" t="b">
        <f t="shared" si="111"/>
        <v>1</v>
      </c>
      <c r="KR88" s="5" t="b">
        <f t="shared" si="111"/>
        <v>1</v>
      </c>
      <c r="KS88" s="5" t="b">
        <f t="shared" si="111"/>
        <v>1</v>
      </c>
      <c r="KT88" s="5" t="b">
        <f t="shared" si="111"/>
        <v>1</v>
      </c>
      <c r="KU88" s="5" t="b">
        <f t="shared" si="111"/>
        <v>1</v>
      </c>
      <c r="KV88" s="5" t="b">
        <f t="shared" si="111"/>
        <v>1</v>
      </c>
      <c r="KW88" s="5" t="b">
        <f t="shared" si="111"/>
        <v>1</v>
      </c>
      <c r="KX88" s="5" t="b">
        <f t="shared" si="111"/>
        <v>1</v>
      </c>
      <c r="KY88" s="5" t="b">
        <f t="shared" si="111"/>
        <v>1</v>
      </c>
      <c r="KZ88" s="5" t="b">
        <f t="shared" si="111"/>
        <v>1</v>
      </c>
      <c r="LA88" s="5" t="b">
        <f t="shared" si="111"/>
        <v>1</v>
      </c>
      <c r="LB88" s="5" t="b">
        <f t="shared" si="111"/>
        <v>1</v>
      </c>
      <c r="LC88" s="5" t="b">
        <f t="shared" si="111"/>
        <v>1</v>
      </c>
      <c r="LD88" s="5" t="b">
        <f t="shared" si="111"/>
        <v>1</v>
      </c>
      <c r="LE88" s="5" t="b">
        <f t="shared" si="111"/>
        <v>1</v>
      </c>
      <c r="LF88" s="5" t="b">
        <f t="shared" si="111"/>
        <v>1</v>
      </c>
      <c r="LG88" s="5" t="b">
        <f t="shared" si="111"/>
        <v>1</v>
      </c>
      <c r="LH88" s="5" t="b">
        <f t="shared" si="111"/>
        <v>1</v>
      </c>
      <c r="LI88" s="5" t="b">
        <f t="shared" si="111"/>
        <v>1</v>
      </c>
      <c r="LJ88" s="5" t="b">
        <f t="shared" si="111"/>
        <v>1</v>
      </c>
      <c r="LK88" s="5" t="b">
        <f t="shared" si="111"/>
        <v>1</v>
      </c>
      <c r="LL88" s="5" t="b">
        <f t="shared" si="111"/>
        <v>1</v>
      </c>
      <c r="LM88" s="5" t="b">
        <f t="shared" si="111"/>
        <v>1</v>
      </c>
      <c r="LN88" s="5" t="b">
        <f t="shared" si="111"/>
        <v>1</v>
      </c>
      <c r="LO88" s="5" t="b">
        <f t="shared" si="111"/>
        <v>1</v>
      </c>
      <c r="LP88" s="5" t="b">
        <f t="shared" si="111"/>
        <v>1</v>
      </c>
      <c r="LQ88" s="5" t="b">
        <f t="shared" ref="LQ88:MH88" si="112">IF(SUM(LQ11)-SUM(LQ15)+SUM(LQ20)=SUM(LQ21),TRUE,SUM(LQ11)-SUM(LQ15)+SUM(LQ20)-SUM(LQ21))</f>
        <v>1</v>
      </c>
      <c r="LR88" s="5" t="b">
        <f t="shared" si="112"/>
        <v>1</v>
      </c>
      <c r="LS88" s="5" t="b">
        <f t="shared" si="112"/>
        <v>1</v>
      </c>
      <c r="LT88" s="5" t="b">
        <f t="shared" si="112"/>
        <v>1</v>
      </c>
      <c r="LU88" s="5" t="b">
        <f t="shared" si="112"/>
        <v>1</v>
      </c>
      <c r="LV88" s="5" t="b">
        <f t="shared" si="112"/>
        <v>1</v>
      </c>
      <c r="LW88" s="5" t="b">
        <f t="shared" si="112"/>
        <v>1</v>
      </c>
      <c r="LX88" s="5" t="b">
        <f t="shared" si="112"/>
        <v>1</v>
      </c>
      <c r="LY88" s="5" t="b">
        <f t="shared" si="112"/>
        <v>1</v>
      </c>
      <c r="LZ88" s="5" t="b">
        <f t="shared" si="112"/>
        <v>1</v>
      </c>
      <c r="MA88" s="5" t="b">
        <f t="shared" si="112"/>
        <v>1</v>
      </c>
      <c r="MB88" s="5" t="b">
        <f t="shared" si="112"/>
        <v>1</v>
      </c>
      <c r="MC88" s="5" t="b">
        <f t="shared" si="112"/>
        <v>1</v>
      </c>
      <c r="MD88" s="5" t="b">
        <f t="shared" si="112"/>
        <v>1</v>
      </c>
      <c r="ME88" s="5" t="b">
        <f t="shared" si="112"/>
        <v>1</v>
      </c>
      <c r="MF88" s="5" t="b">
        <f t="shared" si="112"/>
        <v>1</v>
      </c>
      <c r="MG88" s="5" t="b">
        <f t="shared" si="112"/>
        <v>1</v>
      </c>
      <c r="MH88" s="5" t="b">
        <f t="shared" si="112"/>
        <v>1</v>
      </c>
    </row>
    <row r="89" spans="2:346" x14ac:dyDescent="0.3">
      <c r="B89" s="65" t="s">
        <v>766</v>
      </c>
      <c r="G89" s="6" t="b">
        <f>IF(SUM(G21)+SUM(G22)=SUM(G27),TRUE,SUM(G21)+SUM(G22)-SUM(G27))</f>
        <v>1</v>
      </c>
      <c r="H89" s="6" t="b">
        <f t="shared" ref="H89" si="113">IF(SUM(H21)+SUM(H22)=SUM(H27),TRUE,SUM(H21)+SUM(H22)-SUM(H27))</f>
        <v>1</v>
      </c>
      <c r="I89" s="6" t="b">
        <f t="shared" ref="I89:BT89" si="114">IF(SUM(I21)+SUM(I22)=SUM(I27),TRUE,SUM(I21)+SUM(I22)-SUM(I27))</f>
        <v>1</v>
      </c>
      <c r="J89" s="6" t="b">
        <f t="shared" si="114"/>
        <v>1</v>
      </c>
      <c r="K89" s="6" t="b">
        <f t="shared" si="114"/>
        <v>1</v>
      </c>
      <c r="L89" s="6" t="b">
        <f t="shared" si="114"/>
        <v>1</v>
      </c>
      <c r="M89" s="6" t="b">
        <f t="shared" si="114"/>
        <v>1</v>
      </c>
      <c r="N89" s="6" t="b">
        <f t="shared" si="114"/>
        <v>1</v>
      </c>
      <c r="O89" s="6" t="b">
        <f t="shared" si="114"/>
        <v>1</v>
      </c>
      <c r="P89" s="6" t="b">
        <f t="shared" si="114"/>
        <v>1</v>
      </c>
      <c r="Q89" s="6" t="b">
        <f t="shared" si="114"/>
        <v>1</v>
      </c>
      <c r="R89" s="6" t="b">
        <f t="shared" si="114"/>
        <v>1</v>
      </c>
      <c r="S89" s="6" t="b">
        <f t="shared" si="114"/>
        <v>1</v>
      </c>
      <c r="T89" s="6" t="b">
        <f t="shared" si="114"/>
        <v>1</v>
      </c>
      <c r="U89" s="6" t="b">
        <f t="shared" si="114"/>
        <v>1</v>
      </c>
      <c r="V89" s="6" t="b">
        <f t="shared" si="114"/>
        <v>1</v>
      </c>
      <c r="W89" s="6" t="b">
        <f t="shared" si="114"/>
        <v>1</v>
      </c>
      <c r="X89" s="6" t="b">
        <f t="shared" si="114"/>
        <v>1</v>
      </c>
      <c r="Y89" s="6" t="b">
        <f t="shared" si="114"/>
        <v>1</v>
      </c>
      <c r="Z89" s="6" t="b">
        <f t="shared" si="114"/>
        <v>1</v>
      </c>
      <c r="AA89" s="6" t="b">
        <f t="shared" si="114"/>
        <v>1</v>
      </c>
      <c r="AB89" s="6" t="b">
        <f t="shared" si="114"/>
        <v>1</v>
      </c>
      <c r="AC89" s="6" t="b">
        <f t="shared" si="114"/>
        <v>1</v>
      </c>
      <c r="AD89" s="6" t="b">
        <f t="shared" si="114"/>
        <v>1</v>
      </c>
      <c r="AE89" s="6" t="b">
        <f t="shared" si="114"/>
        <v>1</v>
      </c>
      <c r="AF89" s="6" t="b">
        <f t="shared" si="114"/>
        <v>1</v>
      </c>
      <c r="AG89" s="6" t="b">
        <f t="shared" si="114"/>
        <v>1</v>
      </c>
      <c r="AH89" s="6" t="b">
        <f t="shared" si="114"/>
        <v>1</v>
      </c>
      <c r="AI89" s="6" t="b">
        <f t="shared" si="114"/>
        <v>1</v>
      </c>
      <c r="AJ89" s="6" t="b">
        <f t="shared" si="114"/>
        <v>1</v>
      </c>
      <c r="AK89" s="6" t="b">
        <f t="shared" si="114"/>
        <v>1</v>
      </c>
      <c r="AL89" s="6" t="b">
        <f t="shared" si="114"/>
        <v>1</v>
      </c>
      <c r="AM89" s="6" t="b">
        <f t="shared" si="114"/>
        <v>1</v>
      </c>
      <c r="AN89" s="6" t="b">
        <f t="shared" si="114"/>
        <v>1</v>
      </c>
      <c r="AO89" s="6" t="b">
        <f t="shared" si="114"/>
        <v>1</v>
      </c>
      <c r="AP89" s="6" t="b">
        <f t="shared" si="114"/>
        <v>1</v>
      </c>
      <c r="AQ89" s="6" t="b">
        <f t="shared" si="114"/>
        <v>1</v>
      </c>
      <c r="AR89" s="6" t="b">
        <f t="shared" si="114"/>
        <v>1</v>
      </c>
      <c r="AS89" s="6" t="b">
        <f t="shared" si="114"/>
        <v>1</v>
      </c>
      <c r="AT89" s="6" t="b">
        <f t="shared" si="114"/>
        <v>1</v>
      </c>
      <c r="AU89" s="6" t="b">
        <f t="shared" si="114"/>
        <v>1</v>
      </c>
      <c r="AV89" s="6" t="b">
        <f t="shared" si="114"/>
        <v>1</v>
      </c>
      <c r="AW89" s="6" t="b">
        <f t="shared" si="114"/>
        <v>1</v>
      </c>
      <c r="AX89" s="6" t="b">
        <f t="shared" si="114"/>
        <v>1</v>
      </c>
      <c r="AY89" s="6" t="b">
        <f t="shared" si="114"/>
        <v>1</v>
      </c>
      <c r="AZ89" s="6" t="b">
        <f t="shared" si="114"/>
        <v>1</v>
      </c>
      <c r="BA89" s="6" t="b">
        <f t="shared" si="114"/>
        <v>1</v>
      </c>
      <c r="BB89" s="6" t="b">
        <f t="shared" si="114"/>
        <v>1</v>
      </c>
      <c r="BC89" s="6" t="b">
        <f t="shared" si="114"/>
        <v>1</v>
      </c>
      <c r="BD89" s="6" t="b">
        <f t="shared" si="114"/>
        <v>1</v>
      </c>
      <c r="BE89" s="6" t="b">
        <f t="shared" si="114"/>
        <v>1</v>
      </c>
      <c r="BF89" s="6" t="b">
        <f t="shared" si="114"/>
        <v>1</v>
      </c>
      <c r="BG89" s="6" t="b">
        <f t="shared" si="114"/>
        <v>1</v>
      </c>
      <c r="BH89" s="6" t="b">
        <f t="shared" si="114"/>
        <v>1</v>
      </c>
      <c r="BI89" s="6" t="b">
        <f t="shared" si="114"/>
        <v>1</v>
      </c>
      <c r="BJ89" s="6" t="b">
        <f t="shared" si="114"/>
        <v>1</v>
      </c>
      <c r="BK89" s="6" t="b">
        <f t="shared" si="114"/>
        <v>1</v>
      </c>
      <c r="BL89" s="6" t="b">
        <f t="shared" si="114"/>
        <v>1</v>
      </c>
      <c r="BM89" s="6" t="b">
        <f t="shared" si="114"/>
        <v>1</v>
      </c>
      <c r="BN89" s="6" t="b">
        <f t="shared" si="114"/>
        <v>1</v>
      </c>
      <c r="BO89" s="6" t="b">
        <f t="shared" si="114"/>
        <v>1</v>
      </c>
      <c r="BP89" s="6" t="b">
        <f t="shared" si="114"/>
        <v>1</v>
      </c>
      <c r="BQ89" s="6" t="b">
        <f t="shared" si="114"/>
        <v>1</v>
      </c>
      <c r="BR89" s="6" t="b">
        <f t="shared" si="114"/>
        <v>1</v>
      </c>
      <c r="BS89" s="6" t="b">
        <f t="shared" si="114"/>
        <v>1</v>
      </c>
      <c r="BT89" s="6" t="b">
        <f t="shared" si="114"/>
        <v>1</v>
      </c>
      <c r="BU89" s="6" t="b">
        <f t="shared" ref="BU89:EF89" si="115">IF(SUM(BU21)+SUM(BU22)=SUM(BU27),TRUE,SUM(BU21)+SUM(BU22)-SUM(BU27))</f>
        <v>1</v>
      </c>
      <c r="BV89" s="6" t="b">
        <f t="shared" si="115"/>
        <v>1</v>
      </c>
      <c r="BW89" s="6" t="b">
        <f t="shared" si="115"/>
        <v>1</v>
      </c>
      <c r="BX89" s="6" t="b">
        <f t="shared" si="115"/>
        <v>1</v>
      </c>
      <c r="BY89" s="6" t="b">
        <f t="shared" si="115"/>
        <v>1</v>
      </c>
      <c r="BZ89" s="6" t="b">
        <f t="shared" si="115"/>
        <v>1</v>
      </c>
      <c r="CA89" s="6" t="b">
        <f t="shared" si="115"/>
        <v>1</v>
      </c>
      <c r="CB89" s="6" t="b">
        <f t="shared" si="115"/>
        <v>1</v>
      </c>
      <c r="CC89" s="6" t="b">
        <f t="shared" si="115"/>
        <v>1</v>
      </c>
      <c r="CD89" s="6" t="b">
        <f t="shared" si="115"/>
        <v>1</v>
      </c>
      <c r="CE89" s="6" t="b">
        <f t="shared" si="115"/>
        <v>1</v>
      </c>
      <c r="CF89" s="6" t="b">
        <f t="shared" si="115"/>
        <v>1</v>
      </c>
      <c r="CG89" s="6" t="b">
        <f t="shared" si="115"/>
        <v>1</v>
      </c>
      <c r="CH89" s="6" t="b">
        <f t="shared" si="115"/>
        <v>1</v>
      </c>
      <c r="CI89" s="6" t="b">
        <f t="shared" si="115"/>
        <v>1</v>
      </c>
      <c r="CJ89" s="6" t="b">
        <f t="shared" si="115"/>
        <v>1</v>
      </c>
      <c r="CK89" s="6" t="b">
        <f t="shared" si="115"/>
        <v>1</v>
      </c>
      <c r="CL89" s="6" t="b">
        <f t="shared" si="115"/>
        <v>1</v>
      </c>
      <c r="CM89" s="6" t="b">
        <f t="shared" si="115"/>
        <v>1</v>
      </c>
      <c r="CN89" s="6" t="b">
        <f t="shared" si="115"/>
        <v>1</v>
      </c>
      <c r="CO89" s="6" t="b">
        <f t="shared" si="115"/>
        <v>1</v>
      </c>
      <c r="CP89" s="6" t="b">
        <f t="shared" si="115"/>
        <v>1</v>
      </c>
      <c r="CQ89" s="6" t="b">
        <f t="shared" si="115"/>
        <v>1</v>
      </c>
      <c r="CR89" s="6" t="b">
        <f t="shared" si="115"/>
        <v>1</v>
      </c>
      <c r="CS89" s="6" t="b">
        <f t="shared" si="115"/>
        <v>1</v>
      </c>
      <c r="CT89" s="6" t="b">
        <f t="shared" si="115"/>
        <v>1</v>
      </c>
      <c r="CU89" s="6" t="b">
        <f t="shared" si="115"/>
        <v>1</v>
      </c>
      <c r="CV89" s="6" t="b">
        <f t="shared" si="115"/>
        <v>1</v>
      </c>
      <c r="CW89" s="6" t="b">
        <f t="shared" si="115"/>
        <v>1</v>
      </c>
      <c r="CX89" s="6" t="b">
        <f t="shared" si="115"/>
        <v>1</v>
      </c>
      <c r="CY89" s="6" t="b">
        <f t="shared" si="115"/>
        <v>1</v>
      </c>
      <c r="CZ89" s="6" t="b">
        <f t="shared" si="115"/>
        <v>1</v>
      </c>
      <c r="DA89" s="6" t="b">
        <f t="shared" si="115"/>
        <v>1</v>
      </c>
      <c r="DB89" s="6" t="b">
        <f t="shared" si="115"/>
        <v>1</v>
      </c>
      <c r="DC89" s="6" t="b">
        <f t="shared" si="115"/>
        <v>1</v>
      </c>
      <c r="DD89" s="6" t="b">
        <f t="shared" si="115"/>
        <v>1</v>
      </c>
      <c r="DE89" s="6" t="b">
        <f t="shared" si="115"/>
        <v>1</v>
      </c>
      <c r="DF89" s="6" t="b">
        <f t="shared" si="115"/>
        <v>1</v>
      </c>
      <c r="DG89" s="6" t="b">
        <f t="shared" si="115"/>
        <v>1</v>
      </c>
      <c r="DH89" s="6" t="b">
        <f t="shared" si="115"/>
        <v>1</v>
      </c>
      <c r="DI89" s="6" t="b">
        <f t="shared" si="115"/>
        <v>1</v>
      </c>
      <c r="DJ89" s="6" t="b">
        <f t="shared" si="115"/>
        <v>1</v>
      </c>
      <c r="DK89" s="6" t="b">
        <f t="shared" si="115"/>
        <v>1</v>
      </c>
      <c r="DL89" s="6" t="b">
        <f t="shared" si="115"/>
        <v>1</v>
      </c>
      <c r="DM89" s="6" t="b">
        <f t="shared" si="115"/>
        <v>1</v>
      </c>
      <c r="DN89" s="6" t="b">
        <f t="shared" si="115"/>
        <v>1</v>
      </c>
      <c r="DO89" s="6" t="b">
        <f t="shared" si="115"/>
        <v>1</v>
      </c>
      <c r="DP89" s="6" t="b">
        <f t="shared" si="115"/>
        <v>1</v>
      </c>
      <c r="DQ89" s="6" t="b">
        <f t="shared" si="115"/>
        <v>1</v>
      </c>
      <c r="DR89" s="6" t="b">
        <f t="shared" si="115"/>
        <v>1</v>
      </c>
      <c r="DS89" s="6" t="b">
        <f t="shared" si="115"/>
        <v>1</v>
      </c>
      <c r="DT89" s="6" t="b">
        <f t="shared" si="115"/>
        <v>1</v>
      </c>
      <c r="DU89" s="6" t="b">
        <f t="shared" si="115"/>
        <v>1</v>
      </c>
      <c r="DV89" s="6" t="b">
        <f t="shared" si="115"/>
        <v>1</v>
      </c>
      <c r="DW89" s="6" t="b">
        <f t="shared" si="115"/>
        <v>1</v>
      </c>
      <c r="DX89" s="6" t="b">
        <f t="shared" si="115"/>
        <v>1</v>
      </c>
      <c r="DY89" s="6" t="b">
        <f t="shared" si="115"/>
        <v>1</v>
      </c>
      <c r="DZ89" s="6" t="b">
        <f t="shared" si="115"/>
        <v>1</v>
      </c>
      <c r="EA89" s="6" t="b">
        <f t="shared" si="115"/>
        <v>1</v>
      </c>
      <c r="EB89" s="6" t="b">
        <f t="shared" si="115"/>
        <v>1</v>
      </c>
      <c r="EC89" s="6" t="b">
        <f t="shared" si="115"/>
        <v>1</v>
      </c>
      <c r="ED89" s="6" t="b">
        <f t="shared" si="115"/>
        <v>1</v>
      </c>
      <c r="EE89" s="6" t="b">
        <f t="shared" si="115"/>
        <v>1</v>
      </c>
      <c r="EF89" s="6" t="b">
        <f t="shared" si="115"/>
        <v>1</v>
      </c>
      <c r="EG89" s="6" t="b">
        <f t="shared" ref="EG89:GR89" si="116">IF(SUM(EG21)+SUM(EG22)=SUM(EG27),TRUE,SUM(EG21)+SUM(EG22)-SUM(EG27))</f>
        <v>1</v>
      </c>
      <c r="EH89" s="6" t="b">
        <f t="shared" si="116"/>
        <v>1</v>
      </c>
      <c r="EI89" s="6" t="b">
        <f t="shared" si="116"/>
        <v>1</v>
      </c>
      <c r="EJ89" s="6" t="b">
        <f t="shared" si="116"/>
        <v>1</v>
      </c>
      <c r="EK89" s="6" t="b">
        <f t="shared" si="116"/>
        <v>1</v>
      </c>
      <c r="EL89" s="6" t="b">
        <f t="shared" si="116"/>
        <v>1</v>
      </c>
      <c r="EM89" s="6" t="b">
        <f t="shared" si="116"/>
        <v>1</v>
      </c>
      <c r="EN89" s="6" t="b">
        <f t="shared" si="116"/>
        <v>1</v>
      </c>
      <c r="EO89" s="6" t="b">
        <f t="shared" si="116"/>
        <v>1</v>
      </c>
      <c r="EP89" s="6" t="b">
        <f t="shared" si="116"/>
        <v>1</v>
      </c>
      <c r="EQ89" s="6" t="b">
        <f t="shared" si="116"/>
        <v>1</v>
      </c>
      <c r="ER89" s="6" t="b">
        <f t="shared" si="116"/>
        <v>1</v>
      </c>
      <c r="ES89" s="6" t="b">
        <f t="shared" si="116"/>
        <v>1</v>
      </c>
      <c r="ET89" s="6" t="b">
        <f t="shared" si="116"/>
        <v>1</v>
      </c>
      <c r="EU89" s="6" t="b">
        <f t="shared" si="116"/>
        <v>1</v>
      </c>
      <c r="EV89" s="6" t="b">
        <f t="shared" si="116"/>
        <v>1</v>
      </c>
      <c r="EW89" s="6" t="b">
        <f t="shared" si="116"/>
        <v>1</v>
      </c>
      <c r="EX89" s="6" t="b">
        <f t="shared" si="116"/>
        <v>1</v>
      </c>
      <c r="EY89" s="6" t="b">
        <f t="shared" si="116"/>
        <v>1</v>
      </c>
      <c r="EZ89" s="6" t="b">
        <f t="shared" si="116"/>
        <v>1</v>
      </c>
      <c r="FA89" s="6" t="b">
        <f t="shared" si="116"/>
        <v>1</v>
      </c>
      <c r="FB89" s="6" t="b">
        <f t="shared" si="116"/>
        <v>1</v>
      </c>
      <c r="FC89" s="6" t="b">
        <f t="shared" si="116"/>
        <v>1</v>
      </c>
      <c r="FD89" s="6" t="b">
        <f t="shared" si="116"/>
        <v>1</v>
      </c>
      <c r="FE89" s="6" t="b">
        <f t="shared" si="116"/>
        <v>1</v>
      </c>
      <c r="FF89" s="6" t="b">
        <f t="shared" si="116"/>
        <v>1</v>
      </c>
      <c r="FG89" s="6" t="b">
        <f t="shared" si="116"/>
        <v>1</v>
      </c>
      <c r="FH89" s="6" t="b">
        <f t="shared" si="116"/>
        <v>1</v>
      </c>
      <c r="FI89" s="6" t="b">
        <f t="shared" si="116"/>
        <v>1</v>
      </c>
      <c r="FJ89" s="6" t="b">
        <f t="shared" si="116"/>
        <v>1</v>
      </c>
      <c r="FK89" s="6" t="b">
        <f t="shared" si="116"/>
        <v>1</v>
      </c>
      <c r="FL89" s="6" t="b">
        <f t="shared" si="116"/>
        <v>1</v>
      </c>
      <c r="FM89" s="6" t="b">
        <f t="shared" si="116"/>
        <v>1</v>
      </c>
      <c r="FN89" s="6" t="b">
        <f t="shared" si="116"/>
        <v>1</v>
      </c>
      <c r="FO89" s="6" t="b">
        <f t="shared" si="116"/>
        <v>1</v>
      </c>
      <c r="FP89" s="6" t="b">
        <f t="shared" si="116"/>
        <v>1</v>
      </c>
      <c r="FQ89" s="6" t="b">
        <f t="shared" si="116"/>
        <v>1</v>
      </c>
      <c r="FR89" s="6" t="b">
        <f t="shared" si="116"/>
        <v>1</v>
      </c>
      <c r="FS89" s="6" t="b">
        <f t="shared" si="116"/>
        <v>1</v>
      </c>
      <c r="FT89" s="6" t="b">
        <f t="shared" si="116"/>
        <v>1</v>
      </c>
      <c r="FU89" s="6" t="b">
        <f t="shared" si="116"/>
        <v>1</v>
      </c>
      <c r="FV89" s="6" t="b">
        <f t="shared" si="116"/>
        <v>1</v>
      </c>
      <c r="FW89" s="6" t="b">
        <f t="shared" si="116"/>
        <v>1</v>
      </c>
      <c r="FX89" s="6" t="b">
        <f t="shared" si="116"/>
        <v>1</v>
      </c>
      <c r="FY89" s="6" t="b">
        <f t="shared" si="116"/>
        <v>1</v>
      </c>
      <c r="FZ89" s="6" t="b">
        <f t="shared" si="116"/>
        <v>1</v>
      </c>
      <c r="GA89" s="6" t="b">
        <f t="shared" si="116"/>
        <v>1</v>
      </c>
      <c r="GB89" s="6" t="b">
        <f t="shared" si="116"/>
        <v>1</v>
      </c>
      <c r="GC89" s="6" t="b">
        <f t="shared" si="116"/>
        <v>1</v>
      </c>
      <c r="GD89" s="6" t="b">
        <f t="shared" si="116"/>
        <v>1</v>
      </c>
      <c r="GE89" s="6" t="b">
        <f t="shared" si="116"/>
        <v>1</v>
      </c>
      <c r="GF89" s="6" t="b">
        <f t="shared" si="116"/>
        <v>1</v>
      </c>
      <c r="GG89" s="6" t="b">
        <f t="shared" si="116"/>
        <v>1</v>
      </c>
      <c r="GH89" s="6" t="b">
        <f t="shared" si="116"/>
        <v>1</v>
      </c>
      <c r="GI89" s="6" t="b">
        <f t="shared" si="116"/>
        <v>1</v>
      </c>
      <c r="GJ89" s="6" t="b">
        <f t="shared" si="116"/>
        <v>1</v>
      </c>
      <c r="GK89" s="6" t="b">
        <f t="shared" si="116"/>
        <v>1</v>
      </c>
      <c r="GL89" s="6" t="b">
        <f t="shared" si="116"/>
        <v>1</v>
      </c>
      <c r="GM89" s="6" t="b">
        <f t="shared" si="116"/>
        <v>1</v>
      </c>
      <c r="GN89" s="6" t="b">
        <f t="shared" si="116"/>
        <v>1</v>
      </c>
      <c r="GO89" s="6" t="b">
        <f t="shared" si="116"/>
        <v>1</v>
      </c>
      <c r="GP89" s="6" t="b">
        <f t="shared" si="116"/>
        <v>1</v>
      </c>
      <c r="GQ89" s="6" t="b">
        <f t="shared" si="116"/>
        <v>1</v>
      </c>
      <c r="GR89" s="6" t="b">
        <f t="shared" si="116"/>
        <v>1</v>
      </c>
      <c r="GS89" s="6" t="b">
        <f t="shared" ref="GS89:JD89" si="117">IF(SUM(GS21)+SUM(GS22)=SUM(GS27),TRUE,SUM(GS21)+SUM(GS22)-SUM(GS27))</f>
        <v>1</v>
      </c>
      <c r="GT89" s="6" t="b">
        <f t="shared" si="117"/>
        <v>1</v>
      </c>
      <c r="GU89" s="6" t="b">
        <f t="shared" si="117"/>
        <v>1</v>
      </c>
      <c r="GV89" s="6" t="b">
        <f t="shared" si="117"/>
        <v>1</v>
      </c>
      <c r="GW89" s="6" t="b">
        <f t="shared" si="117"/>
        <v>1</v>
      </c>
      <c r="GX89" s="6" t="b">
        <f t="shared" si="117"/>
        <v>1</v>
      </c>
      <c r="GY89" s="6" t="b">
        <f t="shared" si="117"/>
        <v>1</v>
      </c>
      <c r="GZ89" s="6" t="b">
        <f t="shared" si="117"/>
        <v>1</v>
      </c>
      <c r="HA89" s="6" t="b">
        <f t="shared" si="117"/>
        <v>1</v>
      </c>
      <c r="HB89" s="6" t="b">
        <f t="shared" si="117"/>
        <v>1</v>
      </c>
      <c r="HC89" s="6" t="b">
        <f t="shared" si="117"/>
        <v>1</v>
      </c>
      <c r="HD89" s="6" t="b">
        <f t="shared" si="117"/>
        <v>1</v>
      </c>
      <c r="HE89" s="6" t="b">
        <f t="shared" si="117"/>
        <v>1</v>
      </c>
      <c r="HF89" s="6" t="b">
        <f t="shared" si="117"/>
        <v>1</v>
      </c>
      <c r="HG89" s="6" t="b">
        <f t="shared" si="117"/>
        <v>1</v>
      </c>
      <c r="HH89" s="6" t="b">
        <f t="shared" si="117"/>
        <v>1</v>
      </c>
      <c r="HI89" s="6" t="b">
        <f t="shared" si="117"/>
        <v>1</v>
      </c>
      <c r="HJ89" s="6" t="b">
        <f t="shared" si="117"/>
        <v>1</v>
      </c>
      <c r="HK89" s="6" t="b">
        <f t="shared" si="117"/>
        <v>1</v>
      </c>
      <c r="HL89" s="6" t="b">
        <f t="shared" si="117"/>
        <v>1</v>
      </c>
      <c r="HM89" s="6" t="b">
        <f t="shared" si="117"/>
        <v>1</v>
      </c>
      <c r="HN89" s="6" t="b">
        <f t="shared" si="117"/>
        <v>1</v>
      </c>
      <c r="HO89" s="6" t="b">
        <f t="shared" si="117"/>
        <v>1</v>
      </c>
      <c r="HP89" s="6" t="b">
        <f t="shared" si="117"/>
        <v>1</v>
      </c>
      <c r="HQ89" s="6" t="b">
        <f t="shared" si="117"/>
        <v>1</v>
      </c>
      <c r="HR89" s="6" t="b">
        <f t="shared" si="117"/>
        <v>1</v>
      </c>
      <c r="HS89" s="6" t="b">
        <f t="shared" si="117"/>
        <v>1</v>
      </c>
      <c r="HT89" s="6" t="b">
        <f t="shared" si="117"/>
        <v>1</v>
      </c>
      <c r="HU89" s="6" t="b">
        <f t="shared" si="117"/>
        <v>1</v>
      </c>
      <c r="HV89" s="6" t="b">
        <f t="shared" si="117"/>
        <v>1</v>
      </c>
      <c r="HW89" s="6" t="b">
        <f t="shared" si="117"/>
        <v>1</v>
      </c>
      <c r="HX89" s="6" t="b">
        <f t="shared" si="117"/>
        <v>1</v>
      </c>
      <c r="HY89" s="6" t="b">
        <f t="shared" si="117"/>
        <v>1</v>
      </c>
      <c r="HZ89" s="6" t="b">
        <f t="shared" si="117"/>
        <v>1</v>
      </c>
      <c r="IA89" s="6" t="b">
        <f t="shared" si="117"/>
        <v>1</v>
      </c>
      <c r="IB89" s="6" t="b">
        <f t="shared" si="117"/>
        <v>1</v>
      </c>
      <c r="IC89" s="6" t="b">
        <f t="shared" si="117"/>
        <v>1</v>
      </c>
      <c r="ID89" s="6" t="b">
        <f t="shared" si="117"/>
        <v>1</v>
      </c>
      <c r="IE89" s="6" t="b">
        <f t="shared" si="117"/>
        <v>1</v>
      </c>
      <c r="IF89" s="6" t="b">
        <f t="shared" si="117"/>
        <v>1</v>
      </c>
      <c r="IG89" s="6" t="b">
        <f t="shared" si="117"/>
        <v>1</v>
      </c>
      <c r="IH89" s="6" t="b">
        <f t="shared" si="117"/>
        <v>1</v>
      </c>
      <c r="II89" s="6" t="b">
        <f t="shared" si="117"/>
        <v>1</v>
      </c>
      <c r="IJ89" s="6" t="b">
        <f t="shared" si="117"/>
        <v>1</v>
      </c>
      <c r="IK89" s="6" t="b">
        <f t="shared" si="117"/>
        <v>1</v>
      </c>
      <c r="IL89" s="6" t="b">
        <f t="shared" si="117"/>
        <v>1</v>
      </c>
      <c r="IM89" s="6" t="b">
        <f t="shared" si="117"/>
        <v>1</v>
      </c>
      <c r="IN89" s="6" t="b">
        <f t="shared" si="117"/>
        <v>1</v>
      </c>
      <c r="IO89" s="6" t="b">
        <f t="shared" si="117"/>
        <v>1</v>
      </c>
      <c r="IP89" s="6" t="b">
        <f t="shared" si="117"/>
        <v>1</v>
      </c>
      <c r="IQ89" s="6" t="b">
        <f t="shared" si="117"/>
        <v>1</v>
      </c>
      <c r="IR89" s="6" t="b">
        <f t="shared" si="117"/>
        <v>1</v>
      </c>
      <c r="IS89" s="6" t="b">
        <f t="shared" si="117"/>
        <v>1</v>
      </c>
      <c r="IT89" s="6" t="b">
        <f t="shared" si="117"/>
        <v>1</v>
      </c>
      <c r="IU89" s="6" t="b">
        <f t="shared" si="117"/>
        <v>1</v>
      </c>
      <c r="IV89" s="6" t="b">
        <f t="shared" si="117"/>
        <v>1</v>
      </c>
      <c r="IW89" s="6" t="b">
        <f t="shared" si="117"/>
        <v>1</v>
      </c>
      <c r="IX89" s="6" t="b">
        <f t="shared" si="117"/>
        <v>1</v>
      </c>
      <c r="IY89" s="6" t="b">
        <f t="shared" si="117"/>
        <v>1</v>
      </c>
      <c r="IZ89" s="6" t="b">
        <f t="shared" si="117"/>
        <v>1</v>
      </c>
      <c r="JA89" s="6" t="b">
        <f t="shared" si="117"/>
        <v>1</v>
      </c>
      <c r="JB89" s="6" t="b">
        <f t="shared" si="117"/>
        <v>1</v>
      </c>
      <c r="JC89" s="6" t="b">
        <f t="shared" si="117"/>
        <v>1</v>
      </c>
      <c r="JD89" s="6" t="b">
        <f t="shared" si="117"/>
        <v>1</v>
      </c>
      <c r="JE89" s="6" t="b">
        <f t="shared" ref="JE89:LP89" si="118">IF(SUM(JE21)+SUM(JE22)=SUM(JE27),TRUE,SUM(JE21)+SUM(JE22)-SUM(JE27))</f>
        <v>1</v>
      </c>
      <c r="JF89" s="6" t="b">
        <f t="shared" si="118"/>
        <v>1</v>
      </c>
      <c r="JG89" s="6" t="b">
        <f t="shared" si="118"/>
        <v>1</v>
      </c>
      <c r="JH89" s="6" t="b">
        <f t="shared" si="118"/>
        <v>1</v>
      </c>
      <c r="JI89" s="6" t="b">
        <f t="shared" si="118"/>
        <v>1</v>
      </c>
      <c r="JJ89" s="6" t="b">
        <f t="shared" si="118"/>
        <v>1</v>
      </c>
      <c r="JK89" s="6" t="b">
        <f t="shared" si="118"/>
        <v>1</v>
      </c>
      <c r="JL89" s="6" t="b">
        <f t="shared" si="118"/>
        <v>1</v>
      </c>
      <c r="JM89" s="6" t="b">
        <f t="shared" si="118"/>
        <v>1</v>
      </c>
      <c r="JN89" s="6" t="b">
        <f t="shared" si="118"/>
        <v>1</v>
      </c>
      <c r="JO89" s="6" t="b">
        <f t="shared" si="118"/>
        <v>1</v>
      </c>
      <c r="JP89" s="6" t="b">
        <f t="shared" si="118"/>
        <v>1</v>
      </c>
      <c r="JQ89" s="6" t="b">
        <f t="shared" si="118"/>
        <v>1</v>
      </c>
      <c r="JR89" s="6" t="b">
        <f t="shared" si="118"/>
        <v>1</v>
      </c>
      <c r="JS89" s="6" t="b">
        <f t="shared" si="118"/>
        <v>1</v>
      </c>
      <c r="JT89" s="6" t="b">
        <f t="shared" si="118"/>
        <v>1</v>
      </c>
      <c r="JU89" s="6" t="b">
        <f t="shared" si="118"/>
        <v>1</v>
      </c>
      <c r="JV89" s="6" t="b">
        <f t="shared" si="118"/>
        <v>1</v>
      </c>
      <c r="JW89" s="6" t="b">
        <f t="shared" si="118"/>
        <v>1</v>
      </c>
      <c r="JX89" s="6" t="b">
        <f t="shared" si="118"/>
        <v>1</v>
      </c>
      <c r="JY89" s="6" t="b">
        <f t="shared" si="118"/>
        <v>1</v>
      </c>
      <c r="JZ89" s="6" t="b">
        <f t="shared" si="118"/>
        <v>1</v>
      </c>
      <c r="KA89" s="6" t="b">
        <f t="shared" si="118"/>
        <v>1</v>
      </c>
      <c r="KB89" s="6" t="b">
        <f t="shared" si="118"/>
        <v>1</v>
      </c>
      <c r="KC89" s="6" t="b">
        <f t="shared" si="118"/>
        <v>1</v>
      </c>
      <c r="KD89" s="6" t="b">
        <f t="shared" si="118"/>
        <v>1</v>
      </c>
      <c r="KE89" s="6" t="b">
        <f t="shared" si="118"/>
        <v>1</v>
      </c>
      <c r="KF89" s="6" t="b">
        <f t="shared" si="118"/>
        <v>1</v>
      </c>
      <c r="KG89" s="6" t="b">
        <f t="shared" si="118"/>
        <v>1</v>
      </c>
      <c r="KH89" s="6" t="b">
        <f t="shared" si="118"/>
        <v>1</v>
      </c>
      <c r="KI89" s="6" t="b">
        <f t="shared" si="118"/>
        <v>1</v>
      </c>
      <c r="KJ89" s="6" t="b">
        <f t="shared" si="118"/>
        <v>1</v>
      </c>
      <c r="KK89" s="6" t="b">
        <f t="shared" si="118"/>
        <v>1</v>
      </c>
      <c r="KL89" s="6" t="b">
        <f t="shared" si="118"/>
        <v>1</v>
      </c>
      <c r="KM89" s="6" t="b">
        <f t="shared" si="118"/>
        <v>1</v>
      </c>
      <c r="KN89" s="6" t="b">
        <f t="shared" si="118"/>
        <v>1</v>
      </c>
      <c r="KO89" s="6" t="b">
        <f t="shared" si="118"/>
        <v>1</v>
      </c>
      <c r="KP89" s="6" t="b">
        <f t="shared" si="118"/>
        <v>1</v>
      </c>
      <c r="KQ89" s="6" t="b">
        <f t="shared" si="118"/>
        <v>1</v>
      </c>
      <c r="KR89" s="6" t="b">
        <f t="shared" si="118"/>
        <v>1</v>
      </c>
      <c r="KS89" s="6" t="b">
        <f t="shared" si="118"/>
        <v>1</v>
      </c>
      <c r="KT89" s="6" t="b">
        <f t="shared" si="118"/>
        <v>1</v>
      </c>
      <c r="KU89" s="6" t="b">
        <f t="shared" si="118"/>
        <v>1</v>
      </c>
      <c r="KV89" s="6" t="b">
        <f t="shared" si="118"/>
        <v>1</v>
      </c>
      <c r="KW89" s="6" t="b">
        <f t="shared" si="118"/>
        <v>1</v>
      </c>
      <c r="KX89" s="6" t="b">
        <f t="shared" si="118"/>
        <v>1</v>
      </c>
      <c r="KY89" s="6" t="b">
        <f t="shared" si="118"/>
        <v>1</v>
      </c>
      <c r="KZ89" s="6" t="b">
        <f t="shared" si="118"/>
        <v>1</v>
      </c>
      <c r="LA89" s="6" t="b">
        <f t="shared" si="118"/>
        <v>1</v>
      </c>
      <c r="LB89" s="6" t="b">
        <f t="shared" si="118"/>
        <v>1</v>
      </c>
      <c r="LC89" s="6" t="b">
        <f t="shared" si="118"/>
        <v>1</v>
      </c>
      <c r="LD89" s="6" t="b">
        <f t="shared" si="118"/>
        <v>1</v>
      </c>
      <c r="LE89" s="6" t="b">
        <f t="shared" si="118"/>
        <v>1</v>
      </c>
      <c r="LF89" s="6" t="b">
        <f t="shared" si="118"/>
        <v>1</v>
      </c>
      <c r="LG89" s="6" t="b">
        <f t="shared" si="118"/>
        <v>1</v>
      </c>
      <c r="LH89" s="6" t="b">
        <f t="shared" si="118"/>
        <v>1</v>
      </c>
      <c r="LI89" s="6" t="b">
        <f t="shared" si="118"/>
        <v>1</v>
      </c>
      <c r="LJ89" s="6" t="b">
        <f t="shared" si="118"/>
        <v>1</v>
      </c>
      <c r="LK89" s="6" t="b">
        <f t="shared" si="118"/>
        <v>1</v>
      </c>
      <c r="LL89" s="6" t="b">
        <f t="shared" si="118"/>
        <v>1</v>
      </c>
      <c r="LM89" s="6" t="b">
        <f t="shared" si="118"/>
        <v>1</v>
      </c>
      <c r="LN89" s="6" t="b">
        <f t="shared" si="118"/>
        <v>1</v>
      </c>
      <c r="LO89" s="6" t="b">
        <f t="shared" si="118"/>
        <v>1</v>
      </c>
      <c r="LP89" s="6" t="b">
        <f t="shared" si="118"/>
        <v>1</v>
      </c>
      <c r="LQ89" s="6" t="b">
        <f t="shared" ref="LQ89:MH89" si="119">IF(SUM(LQ21)+SUM(LQ22)=SUM(LQ27),TRUE,SUM(LQ21)+SUM(LQ22)-SUM(LQ27))</f>
        <v>1</v>
      </c>
      <c r="LR89" s="6" t="b">
        <f t="shared" si="119"/>
        <v>1</v>
      </c>
      <c r="LS89" s="6" t="b">
        <f t="shared" si="119"/>
        <v>1</v>
      </c>
      <c r="LT89" s="6" t="b">
        <f t="shared" si="119"/>
        <v>1</v>
      </c>
      <c r="LU89" s="6" t="b">
        <f t="shared" si="119"/>
        <v>1</v>
      </c>
      <c r="LV89" s="6" t="b">
        <f t="shared" si="119"/>
        <v>1</v>
      </c>
      <c r="LW89" s="6" t="b">
        <f t="shared" si="119"/>
        <v>1</v>
      </c>
      <c r="LX89" s="6" t="b">
        <f t="shared" si="119"/>
        <v>1</v>
      </c>
      <c r="LY89" s="6" t="b">
        <f t="shared" si="119"/>
        <v>1</v>
      </c>
      <c r="LZ89" s="6" t="b">
        <f t="shared" si="119"/>
        <v>1</v>
      </c>
      <c r="MA89" s="6" t="b">
        <f t="shared" si="119"/>
        <v>1</v>
      </c>
      <c r="MB89" s="6" t="b">
        <f t="shared" si="119"/>
        <v>1</v>
      </c>
      <c r="MC89" s="6" t="b">
        <f t="shared" si="119"/>
        <v>1</v>
      </c>
      <c r="MD89" s="6" t="b">
        <f t="shared" si="119"/>
        <v>1</v>
      </c>
      <c r="ME89" s="6" t="b">
        <f t="shared" si="119"/>
        <v>1</v>
      </c>
      <c r="MF89" s="6" t="b">
        <f t="shared" si="119"/>
        <v>1</v>
      </c>
      <c r="MG89" s="6" t="b">
        <f t="shared" si="119"/>
        <v>1</v>
      </c>
      <c r="MH89" s="6" t="b">
        <f t="shared" si="119"/>
        <v>1</v>
      </c>
    </row>
    <row r="90" spans="2:346" x14ac:dyDescent="0.3">
      <c r="B90" s="65" t="s">
        <v>767</v>
      </c>
      <c r="G90" s="5" t="b">
        <f>IF(SUM(G27)-SUM(G28)+SUM(G33)+SUM(G37)-SUM(G39)=SUM(G40),TRUE,SUM(G27)-SUM(G28)+SUM(G33)+SUM(G37)-SUM(G39)-SUM(G40))</f>
        <v>1</v>
      </c>
      <c r="H90" s="5" t="b">
        <f t="shared" ref="H90" si="120">IF(SUM(H27)-SUM(H28)+SUM(H33)+SUM(H37)-SUM(H39)=SUM(H40),TRUE,SUM(H27)-SUM(H28)+SUM(H33)+SUM(H37)-SUM(H39)-SUM(H40))</f>
        <v>1</v>
      </c>
      <c r="I90" s="5" t="b">
        <f t="shared" ref="I90:BT90" si="121">IF(SUM(I27)-SUM(I28)+SUM(I33)+SUM(I37)-SUM(I39)=SUM(I40),TRUE,SUM(I27)-SUM(I28)+SUM(I33)+SUM(I37)-SUM(I39)-SUM(I40))</f>
        <v>1</v>
      </c>
      <c r="J90" s="5" t="b">
        <f t="shared" si="121"/>
        <v>1</v>
      </c>
      <c r="K90" s="5" t="b">
        <f t="shared" si="121"/>
        <v>1</v>
      </c>
      <c r="L90" s="5" t="b">
        <f t="shared" si="121"/>
        <v>1</v>
      </c>
      <c r="M90" s="5" t="b">
        <f t="shared" si="121"/>
        <v>1</v>
      </c>
      <c r="N90" s="5" t="b">
        <f t="shared" si="121"/>
        <v>1</v>
      </c>
      <c r="O90" s="5" t="b">
        <f t="shared" si="121"/>
        <v>1</v>
      </c>
      <c r="P90" s="5" t="b">
        <f t="shared" si="121"/>
        <v>1</v>
      </c>
      <c r="Q90" s="5" t="b">
        <f t="shared" si="121"/>
        <v>1</v>
      </c>
      <c r="R90" s="5" t="b">
        <f t="shared" si="121"/>
        <v>1</v>
      </c>
      <c r="S90" s="5" t="b">
        <f t="shared" si="121"/>
        <v>1</v>
      </c>
      <c r="T90" s="5" t="b">
        <f t="shared" si="121"/>
        <v>1</v>
      </c>
      <c r="U90" s="5" t="b">
        <f t="shared" si="121"/>
        <v>1</v>
      </c>
      <c r="V90" s="5" t="b">
        <f t="shared" si="121"/>
        <v>1</v>
      </c>
      <c r="W90" s="5" t="b">
        <f t="shared" si="121"/>
        <v>1</v>
      </c>
      <c r="X90" s="5" t="b">
        <f t="shared" si="121"/>
        <v>1</v>
      </c>
      <c r="Y90" s="5" t="b">
        <f t="shared" si="121"/>
        <v>1</v>
      </c>
      <c r="Z90" s="5" t="b">
        <f t="shared" si="121"/>
        <v>1</v>
      </c>
      <c r="AA90" s="5" t="b">
        <f t="shared" si="121"/>
        <v>1</v>
      </c>
      <c r="AB90" s="5" t="b">
        <f t="shared" si="121"/>
        <v>1</v>
      </c>
      <c r="AC90" s="5" t="b">
        <f t="shared" si="121"/>
        <v>1</v>
      </c>
      <c r="AD90" s="5" t="b">
        <f t="shared" si="121"/>
        <v>1</v>
      </c>
      <c r="AE90" s="5" t="b">
        <f t="shared" si="121"/>
        <v>1</v>
      </c>
      <c r="AF90" s="5" t="b">
        <f t="shared" si="121"/>
        <v>1</v>
      </c>
      <c r="AG90" s="5" t="b">
        <f t="shared" si="121"/>
        <v>1</v>
      </c>
      <c r="AH90" s="5" t="b">
        <f t="shared" si="121"/>
        <v>1</v>
      </c>
      <c r="AI90" s="5" t="b">
        <f t="shared" si="121"/>
        <v>1</v>
      </c>
      <c r="AJ90" s="5" t="b">
        <f t="shared" si="121"/>
        <v>1</v>
      </c>
      <c r="AK90" s="5" t="b">
        <f t="shared" si="121"/>
        <v>1</v>
      </c>
      <c r="AL90" s="5" t="b">
        <f t="shared" si="121"/>
        <v>1</v>
      </c>
      <c r="AM90" s="5" t="b">
        <f t="shared" si="121"/>
        <v>1</v>
      </c>
      <c r="AN90" s="5" t="b">
        <f t="shared" si="121"/>
        <v>1</v>
      </c>
      <c r="AO90" s="5" t="b">
        <f t="shared" si="121"/>
        <v>1</v>
      </c>
      <c r="AP90" s="5" t="b">
        <f t="shared" si="121"/>
        <v>1</v>
      </c>
      <c r="AQ90" s="5" t="b">
        <f t="shared" si="121"/>
        <v>1</v>
      </c>
      <c r="AR90" s="5" t="b">
        <f t="shared" si="121"/>
        <v>1</v>
      </c>
      <c r="AS90" s="5" t="b">
        <f t="shared" si="121"/>
        <v>1</v>
      </c>
      <c r="AT90" s="5" t="b">
        <f t="shared" si="121"/>
        <v>1</v>
      </c>
      <c r="AU90" s="5" t="b">
        <f t="shared" si="121"/>
        <v>1</v>
      </c>
      <c r="AV90" s="5" t="b">
        <f t="shared" si="121"/>
        <v>1</v>
      </c>
      <c r="AW90" s="5" t="b">
        <f t="shared" si="121"/>
        <v>1</v>
      </c>
      <c r="AX90" s="5" t="b">
        <f t="shared" si="121"/>
        <v>1</v>
      </c>
      <c r="AY90" s="5" t="b">
        <f t="shared" si="121"/>
        <v>1</v>
      </c>
      <c r="AZ90" s="5" t="b">
        <f t="shared" si="121"/>
        <v>1</v>
      </c>
      <c r="BA90" s="5" t="b">
        <f t="shared" si="121"/>
        <v>1</v>
      </c>
      <c r="BB90" s="5" t="b">
        <f t="shared" si="121"/>
        <v>1</v>
      </c>
      <c r="BC90" s="5" t="b">
        <f t="shared" si="121"/>
        <v>1</v>
      </c>
      <c r="BD90" s="5" t="b">
        <f t="shared" si="121"/>
        <v>1</v>
      </c>
      <c r="BE90" s="5" t="b">
        <f t="shared" si="121"/>
        <v>1</v>
      </c>
      <c r="BF90" s="5" t="b">
        <f t="shared" si="121"/>
        <v>1</v>
      </c>
      <c r="BG90" s="5" t="b">
        <f t="shared" si="121"/>
        <v>1</v>
      </c>
      <c r="BH90" s="5" t="b">
        <f t="shared" si="121"/>
        <v>1</v>
      </c>
      <c r="BI90" s="5" t="b">
        <f t="shared" si="121"/>
        <v>1</v>
      </c>
      <c r="BJ90" s="5" t="b">
        <f t="shared" si="121"/>
        <v>1</v>
      </c>
      <c r="BK90" s="5" t="b">
        <f t="shared" si="121"/>
        <v>1</v>
      </c>
      <c r="BL90" s="5" t="b">
        <f t="shared" si="121"/>
        <v>1</v>
      </c>
      <c r="BM90" s="5" t="b">
        <f t="shared" si="121"/>
        <v>1</v>
      </c>
      <c r="BN90" s="5" t="b">
        <f t="shared" si="121"/>
        <v>1</v>
      </c>
      <c r="BO90" s="5" t="b">
        <f t="shared" si="121"/>
        <v>1</v>
      </c>
      <c r="BP90" s="5" t="b">
        <f t="shared" si="121"/>
        <v>1</v>
      </c>
      <c r="BQ90" s="5" t="b">
        <f t="shared" si="121"/>
        <v>1</v>
      </c>
      <c r="BR90" s="5" t="b">
        <f t="shared" si="121"/>
        <v>1</v>
      </c>
      <c r="BS90" s="5" t="b">
        <f t="shared" si="121"/>
        <v>1</v>
      </c>
      <c r="BT90" s="5" t="b">
        <f t="shared" si="121"/>
        <v>1</v>
      </c>
      <c r="BU90" s="5" t="b">
        <f t="shared" ref="BU90:EF90" si="122">IF(SUM(BU27)-SUM(BU28)+SUM(BU33)+SUM(BU37)-SUM(BU39)=SUM(BU40),TRUE,SUM(BU27)-SUM(BU28)+SUM(BU33)+SUM(BU37)-SUM(BU39)-SUM(BU40))</f>
        <v>1</v>
      </c>
      <c r="BV90" s="5" t="b">
        <f t="shared" si="122"/>
        <v>1</v>
      </c>
      <c r="BW90" s="5" t="b">
        <f t="shared" si="122"/>
        <v>1</v>
      </c>
      <c r="BX90" s="5" t="b">
        <f t="shared" si="122"/>
        <v>1</v>
      </c>
      <c r="BY90" s="5" t="b">
        <f t="shared" si="122"/>
        <v>1</v>
      </c>
      <c r="BZ90" s="5" t="b">
        <f t="shared" si="122"/>
        <v>1</v>
      </c>
      <c r="CA90" s="5" t="b">
        <f t="shared" si="122"/>
        <v>1</v>
      </c>
      <c r="CB90" s="5" t="b">
        <f t="shared" si="122"/>
        <v>1</v>
      </c>
      <c r="CC90" s="5" t="b">
        <f t="shared" si="122"/>
        <v>1</v>
      </c>
      <c r="CD90" s="5" t="b">
        <f t="shared" si="122"/>
        <v>1</v>
      </c>
      <c r="CE90" s="5" t="b">
        <f t="shared" si="122"/>
        <v>1</v>
      </c>
      <c r="CF90" s="5" t="b">
        <f t="shared" si="122"/>
        <v>1</v>
      </c>
      <c r="CG90" s="5" t="b">
        <f t="shared" si="122"/>
        <v>1</v>
      </c>
      <c r="CH90" s="5" t="b">
        <f t="shared" si="122"/>
        <v>1</v>
      </c>
      <c r="CI90" s="5" t="b">
        <f t="shared" si="122"/>
        <v>1</v>
      </c>
      <c r="CJ90" s="5" t="b">
        <f t="shared" si="122"/>
        <v>1</v>
      </c>
      <c r="CK90" s="5" t="b">
        <f t="shared" si="122"/>
        <v>1</v>
      </c>
      <c r="CL90" s="5" t="b">
        <f t="shared" si="122"/>
        <v>1</v>
      </c>
      <c r="CM90" s="5" t="b">
        <f t="shared" si="122"/>
        <v>1</v>
      </c>
      <c r="CN90" s="5" t="b">
        <f t="shared" si="122"/>
        <v>1</v>
      </c>
      <c r="CO90" s="5" t="b">
        <f t="shared" si="122"/>
        <v>1</v>
      </c>
      <c r="CP90" s="5" t="b">
        <f t="shared" si="122"/>
        <v>1</v>
      </c>
      <c r="CQ90" s="5" t="b">
        <f t="shared" si="122"/>
        <v>1</v>
      </c>
      <c r="CR90" s="5" t="b">
        <f t="shared" si="122"/>
        <v>1</v>
      </c>
      <c r="CS90" s="5" t="b">
        <f t="shared" si="122"/>
        <v>1</v>
      </c>
      <c r="CT90" s="5" t="b">
        <f t="shared" si="122"/>
        <v>1</v>
      </c>
      <c r="CU90" s="5" t="b">
        <f t="shared" si="122"/>
        <v>1</v>
      </c>
      <c r="CV90" s="5" t="b">
        <f t="shared" si="122"/>
        <v>1</v>
      </c>
      <c r="CW90" s="5" t="b">
        <f t="shared" si="122"/>
        <v>1</v>
      </c>
      <c r="CX90" s="5" t="b">
        <f t="shared" si="122"/>
        <v>1</v>
      </c>
      <c r="CY90" s="5" t="b">
        <f t="shared" si="122"/>
        <v>1</v>
      </c>
      <c r="CZ90" s="5" t="b">
        <f t="shared" si="122"/>
        <v>1</v>
      </c>
      <c r="DA90" s="5" t="b">
        <f t="shared" si="122"/>
        <v>1</v>
      </c>
      <c r="DB90" s="5" t="b">
        <f t="shared" si="122"/>
        <v>1</v>
      </c>
      <c r="DC90" s="5" t="b">
        <f t="shared" si="122"/>
        <v>1</v>
      </c>
      <c r="DD90" s="5" t="b">
        <f t="shared" si="122"/>
        <v>1</v>
      </c>
      <c r="DE90" s="5" t="b">
        <f t="shared" si="122"/>
        <v>1</v>
      </c>
      <c r="DF90" s="5" t="b">
        <f t="shared" si="122"/>
        <v>1</v>
      </c>
      <c r="DG90" s="5" t="b">
        <f t="shared" si="122"/>
        <v>1</v>
      </c>
      <c r="DH90" s="5" t="b">
        <f t="shared" si="122"/>
        <v>1</v>
      </c>
      <c r="DI90" s="5" t="b">
        <f t="shared" si="122"/>
        <v>1</v>
      </c>
      <c r="DJ90" s="5" t="b">
        <f t="shared" si="122"/>
        <v>1</v>
      </c>
      <c r="DK90" s="5" t="b">
        <f t="shared" si="122"/>
        <v>1</v>
      </c>
      <c r="DL90" s="5" t="b">
        <f t="shared" si="122"/>
        <v>1</v>
      </c>
      <c r="DM90" s="5" t="b">
        <f t="shared" si="122"/>
        <v>1</v>
      </c>
      <c r="DN90" s="5" t="b">
        <f t="shared" si="122"/>
        <v>1</v>
      </c>
      <c r="DO90" s="5" t="b">
        <f t="shared" si="122"/>
        <v>1</v>
      </c>
      <c r="DP90" s="5" t="b">
        <f t="shared" si="122"/>
        <v>1</v>
      </c>
      <c r="DQ90" s="5" t="b">
        <f t="shared" si="122"/>
        <v>1</v>
      </c>
      <c r="DR90" s="5" t="b">
        <f t="shared" si="122"/>
        <v>1</v>
      </c>
      <c r="DS90" s="5" t="b">
        <f t="shared" si="122"/>
        <v>1</v>
      </c>
      <c r="DT90" s="5" t="b">
        <f t="shared" si="122"/>
        <v>1</v>
      </c>
      <c r="DU90" s="5" t="b">
        <f t="shared" si="122"/>
        <v>1</v>
      </c>
      <c r="DV90" s="5" t="b">
        <f t="shared" si="122"/>
        <v>1</v>
      </c>
      <c r="DW90" s="5" t="b">
        <f t="shared" si="122"/>
        <v>1</v>
      </c>
      <c r="DX90" s="5" t="b">
        <f t="shared" si="122"/>
        <v>1</v>
      </c>
      <c r="DY90" s="5" t="b">
        <f t="shared" si="122"/>
        <v>1</v>
      </c>
      <c r="DZ90" s="5" t="b">
        <f t="shared" si="122"/>
        <v>1</v>
      </c>
      <c r="EA90" s="5" t="b">
        <f t="shared" si="122"/>
        <v>1</v>
      </c>
      <c r="EB90" s="5" t="b">
        <f t="shared" si="122"/>
        <v>1</v>
      </c>
      <c r="EC90" s="5" t="b">
        <f t="shared" si="122"/>
        <v>1</v>
      </c>
      <c r="ED90" s="5" t="b">
        <f t="shared" si="122"/>
        <v>1</v>
      </c>
      <c r="EE90" s="5" t="b">
        <f t="shared" si="122"/>
        <v>1</v>
      </c>
      <c r="EF90" s="5" t="b">
        <f t="shared" si="122"/>
        <v>1</v>
      </c>
      <c r="EG90" s="5" t="b">
        <f t="shared" ref="EG90:GR90" si="123">IF(SUM(EG27)-SUM(EG28)+SUM(EG33)+SUM(EG37)-SUM(EG39)=SUM(EG40),TRUE,SUM(EG27)-SUM(EG28)+SUM(EG33)+SUM(EG37)-SUM(EG39)-SUM(EG40))</f>
        <v>1</v>
      </c>
      <c r="EH90" s="5" t="b">
        <f t="shared" si="123"/>
        <v>1</v>
      </c>
      <c r="EI90" s="5" t="b">
        <f t="shared" si="123"/>
        <v>1</v>
      </c>
      <c r="EJ90" s="5" t="b">
        <f t="shared" si="123"/>
        <v>1</v>
      </c>
      <c r="EK90" s="5" t="b">
        <f t="shared" si="123"/>
        <v>1</v>
      </c>
      <c r="EL90" s="5" t="b">
        <f t="shared" si="123"/>
        <v>1</v>
      </c>
      <c r="EM90" s="5" t="b">
        <f t="shared" si="123"/>
        <v>1</v>
      </c>
      <c r="EN90" s="5" t="b">
        <f t="shared" si="123"/>
        <v>1</v>
      </c>
      <c r="EO90" s="5" t="b">
        <f t="shared" si="123"/>
        <v>1</v>
      </c>
      <c r="EP90" s="5" t="b">
        <f t="shared" si="123"/>
        <v>1</v>
      </c>
      <c r="EQ90" s="5" t="b">
        <f t="shared" si="123"/>
        <v>1</v>
      </c>
      <c r="ER90" s="5" t="b">
        <f t="shared" si="123"/>
        <v>1</v>
      </c>
      <c r="ES90" s="5" t="b">
        <f t="shared" si="123"/>
        <v>1</v>
      </c>
      <c r="ET90" s="5" t="b">
        <f t="shared" si="123"/>
        <v>1</v>
      </c>
      <c r="EU90" s="5" t="b">
        <f t="shared" si="123"/>
        <v>1</v>
      </c>
      <c r="EV90" s="5" t="b">
        <f t="shared" si="123"/>
        <v>1</v>
      </c>
      <c r="EW90" s="5" t="b">
        <f t="shared" si="123"/>
        <v>1</v>
      </c>
      <c r="EX90" s="5" t="b">
        <f t="shared" si="123"/>
        <v>1</v>
      </c>
      <c r="EY90" s="5" t="b">
        <f t="shared" si="123"/>
        <v>1</v>
      </c>
      <c r="EZ90" s="5" t="b">
        <f t="shared" si="123"/>
        <v>1</v>
      </c>
      <c r="FA90" s="5" t="b">
        <f t="shared" si="123"/>
        <v>1</v>
      </c>
      <c r="FB90" s="5" t="b">
        <f t="shared" si="123"/>
        <v>1</v>
      </c>
      <c r="FC90" s="5" t="b">
        <f t="shared" si="123"/>
        <v>1</v>
      </c>
      <c r="FD90" s="5" t="b">
        <f t="shared" si="123"/>
        <v>1</v>
      </c>
      <c r="FE90" s="5" t="b">
        <f t="shared" si="123"/>
        <v>1</v>
      </c>
      <c r="FF90" s="5" t="b">
        <f t="shared" si="123"/>
        <v>1</v>
      </c>
      <c r="FG90" s="5" t="b">
        <f t="shared" si="123"/>
        <v>1</v>
      </c>
      <c r="FH90" s="5" t="b">
        <f t="shared" si="123"/>
        <v>1</v>
      </c>
      <c r="FI90" s="5" t="b">
        <f t="shared" si="123"/>
        <v>1</v>
      </c>
      <c r="FJ90" s="5" t="b">
        <f t="shared" si="123"/>
        <v>1</v>
      </c>
      <c r="FK90" s="5" t="b">
        <f t="shared" si="123"/>
        <v>1</v>
      </c>
      <c r="FL90" s="5" t="b">
        <f t="shared" si="123"/>
        <v>1</v>
      </c>
      <c r="FM90" s="5" t="b">
        <f t="shared" si="123"/>
        <v>1</v>
      </c>
      <c r="FN90" s="5" t="b">
        <f t="shared" si="123"/>
        <v>1</v>
      </c>
      <c r="FO90" s="5" t="b">
        <f t="shared" si="123"/>
        <v>1</v>
      </c>
      <c r="FP90" s="5" t="b">
        <f t="shared" si="123"/>
        <v>1</v>
      </c>
      <c r="FQ90" s="5" t="b">
        <f t="shared" si="123"/>
        <v>1</v>
      </c>
      <c r="FR90" s="5" t="b">
        <f t="shared" si="123"/>
        <v>1</v>
      </c>
      <c r="FS90" s="5" t="b">
        <f t="shared" si="123"/>
        <v>1</v>
      </c>
      <c r="FT90" s="5" t="b">
        <f t="shared" si="123"/>
        <v>1</v>
      </c>
      <c r="FU90" s="5" t="b">
        <f t="shared" si="123"/>
        <v>1</v>
      </c>
      <c r="FV90" s="5" t="b">
        <f t="shared" si="123"/>
        <v>1</v>
      </c>
      <c r="FW90" s="5" t="b">
        <f t="shared" si="123"/>
        <v>1</v>
      </c>
      <c r="FX90" s="5" t="b">
        <f t="shared" si="123"/>
        <v>1</v>
      </c>
      <c r="FY90" s="5" t="b">
        <f t="shared" si="123"/>
        <v>1</v>
      </c>
      <c r="FZ90" s="5" t="b">
        <f t="shared" si="123"/>
        <v>1</v>
      </c>
      <c r="GA90" s="5" t="b">
        <f t="shared" si="123"/>
        <v>1</v>
      </c>
      <c r="GB90" s="5" t="b">
        <f t="shared" si="123"/>
        <v>1</v>
      </c>
      <c r="GC90" s="5" t="b">
        <f t="shared" si="123"/>
        <v>1</v>
      </c>
      <c r="GD90" s="5" t="b">
        <f t="shared" si="123"/>
        <v>1</v>
      </c>
      <c r="GE90" s="5" t="b">
        <f t="shared" si="123"/>
        <v>1</v>
      </c>
      <c r="GF90" s="5" t="b">
        <f t="shared" si="123"/>
        <v>1</v>
      </c>
      <c r="GG90" s="5" t="b">
        <f t="shared" si="123"/>
        <v>1</v>
      </c>
      <c r="GH90" s="5" t="b">
        <f t="shared" si="123"/>
        <v>1</v>
      </c>
      <c r="GI90" s="5" t="b">
        <f t="shared" si="123"/>
        <v>1</v>
      </c>
      <c r="GJ90" s="5" t="b">
        <f t="shared" si="123"/>
        <v>1</v>
      </c>
      <c r="GK90" s="5" t="b">
        <f t="shared" si="123"/>
        <v>1</v>
      </c>
      <c r="GL90" s="5" t="b">
        <f t="shared" si="123"/>
        <v>1</v>
      </c>
      <c r="GM90" s="5" t="b">
        <f t="shared" si="123"/>
        <v>1</v>
      </c>
      <c r="GN90" s="5" t="b">
        <f t="shared" si="123"/>
        <v>1</v>
      </c>
      <c r="GO90" s="5" t="b">
        <f t="shared" si="123"/>
        <v>1</v>
      </c>
      <c r="GP90" s="5" t="b">
        <f t="shared" si="123"/>
        <v>1</v>
      </c>
      <c r="GQ90" s="5" t="b">
        <f t="shared" si="123"/>
        <v>1</v>
      </c>
      <c r="GR90" s="5" t="b">
        <f t="shared" si="123"/>
        <v>1</v>
      </c>
      <c r="GS90" s="5" t="b">
        <f t="shared" ref="GS90:JD90" si="124">IF(SUM(GS27)-SUM(GS28)+SUM(GS33)+SUM(GS37)-SUM(GS39)=SUM(GS40),TRUE,SUM(GS27)-SUM(GS28)+SUM(GS33)+SUM(GS37)-SUM(GS39)-SUM(GS40))</f>
        <v>1</v>
      </c>
      <c r="GT90" s="5" t="b">
        <f t="shared" si="124"/>
        <v>1</v>
      </c>
      <c r="GU90" s="5" t="b">
        <f t="shared" si="124"/>
        <v>1</v>
      </c>
      <c r="GV90" s="5" t="b">
        <f t="shared" si="124"/>
        <v>1</v>
      </c>
      <c r="GW90" s="5" t="b">
        <f t="shared" si="124"/>
        <v>1</v>
      </c>
      <c r="GX90" s="5" t="b">
        <f t="shared" si="124"/>
        <v>1</v>
      </c>
      <c r="GY90" s="5" t="b">
        <f t="shared" si="124"/>
        <v>1</v>
      </c>
      <c r="GZ90" s="5" t="b">
        <f t="shared" si="124"/>
        <v>1</v>
      </c>
      <c r="HA90" s="5" t="b">
        <f t="shared" si="124"/>
        <v>1</v>
      </c>
      <c r="HB90" s="5" t="b">
        <f t="shared" si="124"/>
        <v>1</v>
      </c>
      <c r="HC90" s="5" t="b">
        <f t="shared" si="124"/>
        <v>1</v>
      </c>
      <c r="HD90" s="5" t="b">
        <f t="shared" si="124"/>
        <v>1</v>
      </c>
      <c r="HE90" s="5" t="b">
        <f t="shared" si="124"/>
        <v>1</v>
      </c>
      <c r="HF90" s="5" t="b">
        <f t="shared" si="124"/>
        <v>1</v>
      </c>
      <c r="HG90" s="5" t="b">
        <f t="shared" si="124"/>
        <v>1</v>
      </c>
      <c r="HH90" s="5" t="b">
        <f t="shared" si="124"/>
        <v>1</v>
      </c>
      <c r="HI90" s="5" t="b">
        <f t="shared" si="124"/>
        <v>1</v>
      </c>
      <c r="HJ90" s="5" t="b">
        <f t="shared" si="124"/>
        <v>1</v>
      </c>
      <c r="HK90" s="5" t="b">
        <f t="shared" si="124"/>
        <v>1</v>
      </c>
      <c r="HL90" s="5" t="b">
        <f t="shared" si="124"/>
        <v>1</v>
      </c>
      <c r="HM90" s="5" t="b">
        <f t="shared" si="124"/>
        <v>1</v>
      </c>
      <c r="HN90" s="5" t="b">
        <f t="shared" si="124"/>
        <v>1</v>
      </c>
      <c r="HO90" s="5" t="b">
        <f t="shared" si="124"/>
        <v>1</v>
      </c>
      <c r="HP90" s="5" t="b">
        <f t="shared" si="124"/>
        <v>1</v>
      </c>
      <c r="HQ90" s="5" t="b">
        <f t="shared" si="124"/>
        <v>1</v>
      </c>
      <c r="HR90" s="5" t="b">
        <f t="shared" si="124"/>
        <v>1</v>
      </c>
      <c r="HS90" s="5" t="b">
        <f t="shared" si="124"/>
        <v>1</v>
      </c>
      <c r="HT90" s="5" t="b">
        <f t="shared" si="124"/>
        <v>1</v>
      </c>
      <c r="HU90" s="5" t="b">
        <f t="shared" si="124"/>
        <v>1</v>
      </c>
      <c r="HV90" s="5" t="b">
        <f t="shared" si="124"/>
        <v>1</v>
      </c>
      <c r="HW90" s="5" t="b">
        <f t="shared" si="124"/>
        <v>1</v>
      </c>
      <c r="HX90" s="5" t="b">
        <f t="shared" si="124"/>
        <v>1</v>
      </c>
      <c r="HY90" s="5" t="b">
        <f t="shared" si="124"/>
        <v>1</v>
      </c>
      <c r="HZ90" s="5" t="b">
        <f t="shared" si="124"/>
        <v>1</v>
      </c>
      <c r="IA90" s="5" t="b">
        <f t="shared" si="124"/>
        <v>1</v>
      </c>
      <c r="IB90" s="5" t="b">
        <f t="shared" si="124"/>
        <v>1</v>
      </c>
      <c r="IC90" s="5" t="b">
        <f t="shared" si="124"/>
        <v>1</v>
      </c>
      <c r="ID90" s="5" t="b">
        <f t="shared" si="124"/>
        <v>1</v>
      </c>
      <c r="IE90" s="5" t="b">
        <f t="shared" si="124"/>
        <v>1</v>
      </c>
      <c r="IF90" s="5" t="b">
        <f t="shared" si="124"/>
        <v>1</v>
      </c>
      <c r="IG90" s="5" t="b">
        <f t="shared" si="124"/>
        <v>1</v>
      </c>
      <c r="IH90" s="5" t="b">
        <f t="shared" si="124"/>
        <v>1</v>
      </c>
      <c r="II90" s="5" t="b">
        <f t="shared" si="124"/>
        <v>1</v>
      </c>
      <c r="IJ90" s="5" t="b">
        <f t="shared" si="124"/>
        <v>1</v>
      </c>
      <c r="IK90" s="5" t="b">
        <f t="shared" si="124"/>
        <v>1</v>
      </c>
      <c r="IL90" s="5" t="b">
        <f t="shared" si="124"/>
        <v>1</v>
      </c>
      <c r="IM90" s="5" t="b">
        <f t="shared" si="124"/>
        <v>1</v>
      </c>
      <c r="IN90" s="5" t="b">
        <f t="shared" si="124"/>
        <v>1</v>
      </c>
      <c r="IO90" s="5" t="b">
        <f t="shared" si="124"/>
        <v>1</v>
      </c>
      <c r="IP90" s="5" t="b">
        <f t="shared" si="124"/>
        <v>1</v>
      </c>
      <c r="IQ90" s="5" t="b">
        <f t="shared" si="124"/>
        <v>1</v>
      </c>
      <c r="IR90" s="5" t="b">
        <f t="shared" si="124"/>
        <v>1</v>
      </c>
      <c r="IS90" s="5" t="b">
        <f t="shared" si="124"/>
        <v>1</v>
      </c>
      <c r="IT90" s="5" t="b">
        <f t="shared" si="124"/>
        <v>1</v>
      </c>
      <c r="IU90" s="5" t="b">
        <f t="shared" si="124"/>
        <v>1</v>
      </c>
      <c r="IV90" s="5" t="b">
        <f t="shared" si="124"/>
        <v>1</v>
      </c>
      <c r="IW90" s="5" t="b">
        <f t="shared" si="124"/>
        <v>1</v>
      </c>
      <c r="IX90" s="5" t="b">
        <f t="shared" si="124"/>
        <v>1</v>
      </c>
      <c r="IY90" s="5" t="b">
        <f t="shared" si="124"/>
        <v>1</v>
      </c>
      <c r="IZ90" s="5" t="b">
        <f t="shared" si="124"/>
        <v>1</v>
      </c>
      <c r="JA90" s="5" t="b">
        <f t="shared" si="124"/>
        <v>1</v>
      </c>
      <c r="JB90" s="5" t="b">
        <f t="shared" si="124"/>
        <v>1</v>
      </c>
      <c r="JC90" s="5" t="b">
        <f t="shared" si="124"/>
        <v>1</v>
      </c>
      <c r="JD90" s="5" t="b">
        <f t="shared" si="124"/>
        <v>1</v>
      </c>
      <c r="JE90" s="5" t="b">
        <f t="shared" ref="JE90:LP90" si="125">IF(SUM(JE27)-SUM(JE28)+SUM(JE33)+SUM(JE37)-SUM(JE39)=SUM(JE40),TRUE,SUM(JE27)-SUM(JE28)+SUM(JE33)+SUM(JE37)-SUM(JE39)-SUM(JE40))</f>
        <v>1</v>
      </c>
      <c r="JF90" s="5" t="b">
        <f t="shared" si="125"/>
        <v>1</v>
      </c>
      <c r="JG90" s="5" t="b">
        <f t="shared" si="125"/>
        <v>1</v>
      </c>
      <c r="JH90" s="5" t="b">
        <f t="shared" si="125"/>
        <v>1</v>
      </c>
      <c r="JI90" s="5" t="b">
        <f t="shared" si="125"/>
        <v>1</v>
      </c>
      <c r="JJ90" s="5" t="b">
        <f t="shared" si="125"/>
        <v>1</v>
      </c>
      <c r="JK90" s="5" t="b">
        <f t="shared" si="125"/>
        <v>1</v>
      </c>
      <c r="JL90" s="5" t="b">
        <f t="shared" si="125"/>
        <v>1</v>
      </c>
      <c r="JM90" s="5" t="b">
        <f t="shared" si="125"/>
        <v>1</v>
      </c>
      <c r="JN90" s="5" t="b">
        <f t="shared" si="125"/>
        <v>1</v>
      </c>
      <c r="JO90" s="5" t="b">
        <f t="shared" si="125"/>
        <v>1</v>
      </c>
      <c r="JP90" s="5" t="b">
        <f t="shared" si="125"/>
        <v>1</v>
      </c>
      <c r="JQ90" s="5" t="b">
        <f t="shared" si="125"/>
        <v>1</v>
      </c>
      <c r="JR90" s="5" t="b">
        <f t="shared" si="125"/>
        <v>1</v>
      </c>
      <c r="JS90" s="5" t="b">
        <f t="shared" si="125"/>
        <v>1</v>
      </c>
      <c r="JT90" s="5" t="b">
        <f t="shared" si="125"/>
        <v>1</v>
      </c>
      <c r="JU90" s="5" t="b">
        <f t="shared" si="125"/>
        <v>1</v>
      </c>
      <c r="JV90" s="5" t="b">
        <f t="shared" si="125"/>
        <v>1</v>
      </c>
      <c r="JW90" s="5" t="b">
        <f t="shared" si="125"/>
        <v>1</v>
      </c>
      <c r="JX90" s="5" t="b">
        <f t="shared" si="125"/>
        <v>1</v>
      </c>
      <c r="JY90" s="5" t="b">
        <f t="shared" si="125"/>
        <v>1</v>
      </c>
      <c r="JZ90" s="5" t="b">
        <f t="shared" si="125"/>
        <v>1</v>
      </c>
      <c r="KA90" s="5" t="b">
        <f t="shared" si="125"/>
        <v>1</v>
      </c>
      <c r="KB90" s="5" t="b">
        <f t="shared" si="125"/>
        <v>1</v>
      </c>
      <c r="KC90" s="5" t="b">
        <f t="shared" si="125"/>
        <v>1</v>
      </c>
      <c r="KD90" s="5" t="b">
        <f t="shared" si="125"/>
        <v>1</v>
      </c>
      <c r="KE90" s="5" t="b">
        <f t="shared" si="125"/>
        <v>1</v>
      </c>
      <c r="KF90" s="5" t="b">
        <f t="shared" si="125"/>
        <v>1</v>
      </c>
      <c r="KG90" s="5" t="b">
        <f t="shared" si="125"/>
        <v>1</v>
      </c>
      <c r="KH90" s="5" t="b">
        <f t="shared" si="125"/>
        <v>1</v>
      </c>
      <c r="KI90" s="5" t="b">
        <f t="shared" si="125"/>
        <v>1</v>
      </c>
      <c r="KJ90" s="5" t="b">
        <f t="shared" si="125"/>
        <v>1</v>
      </c>
      <c r="KK90" s="5" t="b">
        <f t="shared" si="125"/>
        <v>1</v>
      </c>
      <c r="KL90" s="5" t="b">
        <f t="shared" si="125"/>
        <v>1</v>
      </c>
      <c r="KM90" s="5" t="b">
        <f t="shared" si="125"/>
        <v>1</v>
      </c>
      <c r="KN90" s="5" t="b">
        <f t="shared" si="125"/>
        <v>1</v>
      </c>
      <c r="KO90" s="5" t="b">
        <f t="shared" si="125"/>
        <v>1</v>
      </c>
      <c r="KP90" s="5" t="b">
        <f t="shared" si="125"/>
        <v>1</v>
      </c>
      <c r="KQ90" s="5" t="b">
        <f t="shared" si="125"/>
        <v>1</v>
      </c>
      <c r="KR90" s="5" t="b">
        <f t="shared" si="125"/>
        <v>1</v>
      </c>
      <c r="KS90" s="5" t="b">
        <f t="shared" si="125"/>
        <v>1</v>
      </c>
      <c r="KT90" s="5" t="b">
        <f t="shared" si="125"/>
        <v>1</v>
      </c>
      <c r="KU90" s="5" t="b">
        <f t="shared" si="125"/>
        <v>1</v>
      </c>
      <c r="KV90" s="5" t="b">
        <f t="shared" si="125"/>
        <v>1</v>
      </c>
      <c r="KW90" s="5" t="b">
        <f t="shared" si="125"/>
        <v>1</v>
      </c>
      <c r="KX90" s="5" t="b">
        <f t="shared" si="125"/>
        <v>1</v>
      </c>
      <c r="KY90" s="5" t="b">
        <f t="shared" si="125"/>
        <v>1</v>
      </c>
      <c r="KZ90" s="5" t="b">
        <f t="shared" si="125"/>
        <v>1</v>
      </c>
      <c r="LA90" s="5" t="b">
        <f t="shared" si="125"/>
        <v>1</v>
      </c>
      <c r="LB90" s="5" t="b">
        <f t="shared" si="125"/>
        <v>1</v>
      </c>
      <c r="LC90" s="5" t="b">
        <f t="shared" si="125"/>
        <v>1</v>
      </c>
      <c r="LD90" s="5" t="b">
        <f t="shared" si="125"/>
        <v>1</v>
      </c>
      <c r="LE90" s="5" t="b">
        <f t="shared" si="125"/>
        <v>1</v>
      </c>
      <c r="LF90" s="5" t="b">
        <f t="shared" si="125"/>
        <v>1</v>
      </c>
      <c r="LG90" s="5" t="b">
        <f t="shared" si="125"/>
        <v>1</v>
      </c>
      <c r="LH90" s="5" t="b">
        <f t="shared" si="125"/>
        <v>1</v>
      </c>
      <c r="LI90" s="5" t="b">
        <f t="shared" si="125"/>
        <v>1</v>
      </c>
      <c r="LJ90" s="5" t="b">
        <f t="shared" si="125"/>
        <v>1</v>
      </c>
      <c r="LK90" s="5" t="b">
        <f t="shared" si="125"/>
        <v>1</v>
      </c>
      <c r="LL90" s="5" t="b">
        <f t="shared" si="125"/>
        <v>1</v>
      </c>
      <c r="LM90" s="5" t="b">
        <f t="shared" si="125"/>
        <v>1</v>
      </c>
      <c r="LN90" s="5" t="b">
        <f t="shared" si="125"/>
        <v>1</v>
      </c>
      <c r="LO90" s="5" t="b">
        <f t="shared" si="125"/>
        <v>1</v>
      </c>
      <c r="LP90" s="5" t="b">
        <f t="shared" si="125"/>
        <v>1</v>
      </c>
      <c r="LQ90" s="5" t="b">
        <f t="shared" ref="LQ90:MH90" si="126">IF(SUM(LQ27)-SUM(LQ28)+SUM(LQ33)+SUM(LQ37)-SUM(LQ39)=SUM(LQ40),TRUE,SUM(LQ27)-SUM(LQ28)+SUM(LQ33)+SUM(LQ37)-SUM(LQ39)-SUM(LQ40))</f>
        <v>1</v>
      </c>
      <c r="LR90" s="5" t="b">
        <f t="shared" si="126"/>
        <v>1</v>
      </c>
      <c r="LS90" s="5" t="b">
        <f t="shared" si="126"/>
        <v>1</v>
      </c>
      <c r="LT90" s="5" t="b">
        <f t="shared" si="126"/>
        <v>1</v>
      </c>
      <c r="LU90" s="5" t="b">
        <f t="shared" si="126"/>
        <v>1</v>
      </c>
      <c r="LV90" s="5" t="b">
        <f t="shared" si="126"/>
        <v>1</v>
      </c>
      <c r="LW90" s="5" t="b">
        <f t="shared" si="126"/>
        <v>1</v>
      </c>
      <c r="LX90" s="5" t="b">
        <f t="shared" si="126"/>
        <v>1</v>
      </c>
      <c r="LY90" s="5" t="b">
        <f t="shared" si="126"/>
        <v>1</v>
      </c>
      <c r="LZ90" s="5" t="b">
        <f t="shared" si="126"/>
        <v>1</v>
      </c>
      <c r="MA90" s="5" t="b">
        <f t="shared" si="126"/>
        <v>1</v>
      </c>
      <c r="MB90" s="5" t="b">
        <f t="shared" si="126"/>
        <v>1</v>
      </c>
      <c r="MC90" s="5" t="b">
        <f t="shared" si="126"/>
        <v>1</v>
      </c>
      <c r="MD90" s="5" t="b">
        <f t="shared" si="126"/>
        <v>1</v>
      </c>
      <c r="ME90" s="5" t="b">
        <f t="shared" si="126"/>
        <v>1</v>
      </c>
      <c r="MF90" s="5" t="b">
        <f t="shared" si="126"/>
        <v>1</v>
      </c>
      <c r="MG90" s="5" t="b">
        <f t="shared" si="126"/>
        <v>1</v>
      </c>
      <c r="MH90" s="5" t="b">
        <f t="shared" si="126"/>
        <v>1</v>
      </c>
    </row>
    <row r="91" spans="2:346" ht="13.8" x14ac:dyDescent="0.3">
      <c r="B91" s="66" t="s">
        <v>454</v>
      </c>
    </row>
    <row r="92" spans="2:346" x14ac:dyDescent="0.3">
      <c r="B92" s="65" t="s">
        <v>768</v>
      </c>
      <c r="G92" s="5" t="b">
        <f>IF(SUM(G45)+SUM(G50)+SUM(G51)+SUM(G52)+SUM(G53)+SUM(G54)+SUM(G57)+SUM(G58)=SUM(G44),TRUE,SUM(G45)+SUM(G50)+SUM(G51)+SUM(G52)+SUM(G53)+SUM(G54)+SUM(G57)+SUM(G58)-SUM(G44))</f>
        <v>1</v>
      </c>
      <c r="H92" s="5" t="b">
        <f t="shared" ref="H92" si="127">IF(SUM(H45)+SUM(H50)+SUM(H51)+SUM(H52)+SUM(H53)+SUM(H54)+SUM(H57)+SUM(H58)=SUM(H44),TRUE,SUM(H45)+SUM(H50)+SUM(H51)+SUM(H52)+SUM(H53)+SUM(H54)+SUM(H57)+SUM(H58)-SUM(H44))</f>
        <v>1</v>
      </c>
      <c r="I92" s="5" t="b">
        <f t="shared" ref="I92:BT92" si="128">IF(SUM(I45)+SUM(I50)+SUM(I51)+SUM(I52)+SUM(I53)+SUM(I54)+SUM(I57)+SUM(I58)=SUM(I44),TRUE,SUM(I45)+SUM(I50)+SUM(I51)+SUM(I52)+SUM(I53)+SUM(I54)+SUM(I57)+SUM(I58)-SUM(I44))</f>
        <v>1</v>
      </c>
      <c r="J92" s="5" t="b">
        <f t="shared" si="128"/>
        <v>1</v>
      </c>
      <c r="K92" s="5" t="b">
        <f t="shared" si="128"/>
        <v>1</v>
      </c>
      <c r="L92" s="5" t="b">
        <f t="shared" si="128"/>
        <v>1</v>
      </c>
      <c r="M92" s="5" t="b">
        <f t="shared" si="128"/>
        <v>1</v>
      </c>
      <c r="N92" s="5" t="b">
        <f t="shared" si="128"/>
        <v>1</v>
      </c>
      <c r="O92" s="5" t="b">
        <f t="shared" si="128"/>
        <v>1</v>
      </c>
      <c r="P92" s="5" t="b">
        <f t="shared" si="128"/>
        <v>1</v>
      </c>
      <c r="Q92" s="5" t="b">
        <f t="shared" si="128"/>
        <v>1</v>
      </c>
      <c r="R92" s="5" t="b">
        <f t="shared" si="128"/>
        <v>1</v>
      </c>
      <c r="S92" s="5" t="b">
        <f t="shared" si="128"/>
        <v>1</v>
      </c>
      <c r="T92" s="5" t="b">
        <f t="shared" si="128"/>
        <v>1</v>
      </c>
      <c r="U92" s="5" t="b">
        <f t="shared" si="128"/>
        <v>1</v>
      </c>
      <c r="V92" s="5" t="b">
        <f t="shared" si="128"/>
        <v>1</v>
      </c>
      <c r="W92" s="5" t="b">
        <f t="shared" si="128"/>
        <v>1</v>
      </c>
      <c r="X92" s="5" t="b">
        <f t="shared" si="128"/>
        <v>1</v>
      </c>
      <c r="Y92" s="5" t="b">
        <f t="shared" si="128"/>
        <v>1</v>
      </c>
      <c r="Z92" s="5" t="b">
        <f t="shared" si="128"/>
        <v>1</v>
      </c>
      <c r="AA92" s="5" t="b">
        <f t="shared" si="128"/>
        <v>1</v>
      </c>
      <c r="AB92" s="5" t="b">
        <f t="shared" si="128"/>
        <v>1</v>
      </c>
      <c r="AC92" s="5" t="b">
        <f t="shared" si="128"/>
        <v>1</v>
      </c>
      <c r="AD92" s="5" t="b">
        <f t="shared" si="128"/>
        <v>1</v>
      </c>
      <c r="AE92" s="5" t="b">
        <f t="shared" si="128"/>
        <v>1</v>
      </c>
      <c r="AF92" s="5" t="b">
        <f t="shared" si="128"/>
        <v>1</v>
      </c>
      <c r="AG92" s="5" t="b">
        <f t="shared" si="128"/>
        <v>1</v>
      </c>
      <c r="AH92" s="5" t="b">
        <f t="shared" si="128"/>
        <v>1</v>
      </c>
      <c r="AI92" s="5" t="b">
        <f t="shared" si="128"/>
        <v>1</v>
      </c>
      <c r="AJ92" s="5" t="b">
        <f t="shared" si="128"/>
        <v>1</v>
      </c>
      <c r="AK92" s="5" t="b">
        <f t="shared" si="128"/>
        <v>1</v>
      </c>
      <c r="AL92" s="5" t="b">
        <f t="shared" si="128"/>
        <v>1</v>
      </c>
      <c r="AM92" s="5" t="b">
        <f t="shared" si="128"/>
        <v>1</v>
      </c>
      <c r="AN92" s="5" t="b">
        <f t="shared" si="128"/>
        <v>1</v>
      </c>
      <c r="AO92" s="5" t="b">
        <f t="shared" si="128"/>
        <v>1</v>
      </c>
      <c r="AP92" s="5" t="b">
        <f t="shared" si="128"/>
        <v>1</v>
      </c>
      <c r="AQ92" s="5" t="b">
        <f t="shared" si="128"/>
        <v>1</v>
      </c>
      <c r="AR92" s="5" t="b">
        <f t="shared" si="128"/>
        <v>1</v>
      </c>
      <c r="AS92" s="5" t="b">
        <f t="shared" si="128"/>
        <v>1</v>
      </c>
      <c r="AT92" s="5" t="b">
        <f t="shared" si="128"/>
        <v>1</v>
      </c>
      <c r="AU92" s="5" t="b">
        <f t="shared" si="128"/>
        <v>1</v>
      </c>
      <c r="AV92" s="5" t="b">
        <f t="shared" si="128"/>
        <v>1</v>
      </c>
      <c r="AW92" s="5" t="b">
        <f t="shared" si="128"/>
        <v>1</v>
      </c>
      <c r="AX92" s="5" t="b">
        <f t="shared" si="128"/>
        <v>1</v>
      </c>
      <c r="AY92" s="5" t="b">
        <f t="shared" si="128"/>
        <v>1</v>
      </c>
      <c r="AZ92" s="5" t="b">
        <f t="shared" si="128"/>
        <v>1</v>
      </c>
      <c r="BA92" s="5" t="b">
        <f t="shared" si="128"/>
        <v>1</v>
      </c>
      <c r="BB92" s="5" t="b">
        <f t="shared" si="128"/>
        <v>1</v>
      </c>
      <c r="BC92" s="5" t="b">
        <f t="shared" si="128"/>
        <v>1</v>
      </c>
      <c r="BD92" s="5" t="b">
        <f t="shared" si="128"/>
        <v>1</v>
      </c>
      <c r="BE92" s="5" t="b">
        <f t="shared" si="128"/>
        <v>1</v>
      </c>
      <c r="BF92" s="5" t="b">
        <f t="shared" si="128"/>
        <v>1</v>
      </c>
      <c r="BG92" s="5" t="b">
        <f t="shared" si="128"/>
        <v>1</v>
      </c>
      <c r="BH92" s="5" t="b">
        <f t="shared" si="128"/>
        <v>1</v>
      </c>
      <c r="BI92" s="5" t="b">
        <f t="shared" si="128"/>
        <v>1</v>
      </c>
      <c r="BJ92" s="5" t="b">
        <f t="shared" si="128"/>
        <v>1</v>
      </c>
      <c r="BK92" s="5" t="b">
        <f t="shared" si="128"/>
        <v>1</v>
      </c>
      <c r="BL92" s="5" t="b">
        <f t="shared" si="128"/>
        <v>1</v>
      </c>
      <c r="BM92" s="5" t="b">
        <f t="shared" si="128"/>
        <v>1</v>
      </c>
      <c r="BN92" s="5" t="b">
        <f t="shared" si="128"/>
        <v>1</v>
      </c>
      <c r="BO92" s="5" t="b">
        <f t="shared" si="128"/>
        <v>1</v>
      </c>
      <c r="BP92" s="5" t="b">
        <f t="shared" si="128"/>
        <v>1</v>
      </c>
      <c r="BQ92" s="5" t="b">
        <f t="shared" si="128"/>
        <v>1</v>
      </c>
      <c r="BR92" s="5" t="b">
        <f t="shared" si="128"/>
        <v>1</v>
      </c>
      <c r="BS92" s="5" t="b">
        <f t="shared" si="128"/>
        <v>1</v>
      </c>
      <c r="BT92" s="5" t="b">
        <f t="shared" si="128"/>
        <v>1</v>
      </c>
      <c r="BU92" s="5" t="b">
        <f t="shared" ref="BU92:EF92" si="129">IF(SUM(BU45)+SUM(BU50)+SUM(BU51)+SUM(BU52)+SUM(BU53)+SUM(BU54)+SUM(BU57)+SUM(BU58)=SUM(BU44),TRUE,SUM(BU45)+SUM(BU50)+SUM(BU51)+SUM(BU52)+SUM(BU53)+SUM(BU54)+SUM(BU57)+SUM(BU58)-SUM(BU44))</f>
        <v>1</v>
      </c>
      <c r="BV92" s="5" t="b">
        <f t="shared" si="129"/>
        <v>1</v>
      </c>
      <c r="BW92" s="5" t="b">
        <f t="shared" si="129"/>
        <v>1</v>
      </c>
      <c r="BX92" s="5" t="b">
        <f t="shared" si="129"/>
        <v>1</v>
      </c>
      <c r="BY92" s="5" t="b">
        <f t="shared" si="129"/>
        <v>1</v>
      </c>
      <c r="BZ92" s="5" t="b">
        <f t="shared" si="129"/>
        <v>1</v>
      </c>
      <c r="CA92" s="5" t="b">
        <f t="shared" si="129"/>
        <v>1</v>
      </c>
      <c r="CB92" s="5" t="b">
        <f t="shared" si="129"/>
        <v>1</v>
      </c>
      <c r="CC92" s="5" t="b">
        <f t="shared" si="129"/>
        <v>1</v>
      </c>
      <c r="CD92" s="5" t="b">
        <f t="shared" si="129"/>
        <v>1</v>
      </c>
      <c r="CE92" s="5" t="b">
        <f t="shared" si="129"/>
        <v>1</v>
      </c>
      <c r="CF92" s="5" t="b">
        <f t="shared" si="129"/>
        <v>1</v>
      </c>
      <c r="CG92" s="5" t="b">
        <f t="shared" si="129"/>
        <v>1</v>
      </c>
      <c r="CH92" s="5" t="b">
        <f t="shared" si="129"/>
        <v>1</v>
      </c>
      <c r="CI92" s="5" t="b">
        <f t="shared" si="129"/>
        <v>1</v>
      </c>
      <c r="CJ92" s="5" t="b">
        <f t="shared" si="129"/>
        <v>1</v>
      </c>
      <c r="CK92" s="5" t="b">
        <f t="shared" si="129"/>
        <v>1</v>
      </c>
      <c r="CL92" s="5" t="b">
        <f t="shared" si="129"/>
        <v>1</v>
      </c>
      <c r="CM92" s="5" t="b">
        <f t="shared" si="129"/>
        <v>1</v>
      </c>
      <c r="CN92" s="5" t="b">
        <f t="shared" si="129"/>
        <v>1</v>
      </c>
      <c r="CO92" s="5" t="b">
        <f t="shared" si="129"/>
        <v>1</v>
      </c>
      <c r="CP92" s="5" t="b">
        <f t="shared" si="129"/>
        <v>1</v>
      </c>
      <c r="CQ92" s="5" t="b">
        <f t="shared" si="129"/>
        <v>1</v>
      </c>
      <c r="CR92" s="5" t="b">
        <f t="shared" si="129"/>
        <v>1</v>
      </c>
      <c r="CS92" s="5" t="b">
        <f t="shared" si="129"/>
        <v>1</v>
      </c>
      <c r="CT92" s="5" t="b">
        <f t="shared" si="129"/>
        <v>1</v>
      </c>
      <c r="CU92" s="5" t="b">
        <f t="shared" si="129"/>
        <v>1</v>
      </c>
      <c r="CV92" s="5" t="b">
        <f t="shared" si="129"/>
        <v>1</v>
      </c>
      <c r="CW92" s="5" t="b">
        <f t="shared" si="129"/>
        <v>1</v>
      </c>
      <c r="CX92" s="5" t="b">
        <f t="shared" si="129"/>
        <v>1</v>
      </c>
      <c r="CY92" s="5" t="b">
        <f t="shared" si="129"/>
        <v>1</v>
      </c>
      <c r="CZ92" s="5" t="b">
        <f t="shared" si="129"/>
        <v>1</v>
      </c>
      <c r="DA92" s="5" t="b">
        <f t="shared" si="129"/>
        <v>1</v>
      </c>
      <c r="DB92" s="5" t="b">
        <f t="shared" si="129"/>
        <v>1</v>
      </c>
      <c r="DC92" s="5" t="b">
        <f t="shared" si="129"/>
        <v>1</v>
      </c>
      <c r="DD92" s="5" t="b">
        <f t="shared" si="129"/>
        <v>1</v>
      </c>
      <c r="DE92" s="5" t="b">
        <f t="shared" si="129"/>
        <v>1</v>
      </c>
      <c r="DF92" s="5" t="b">
        <f t="shared" si="129"/>
        <v>1</v>
      </c>
      <c r="DG92" s="5" t="b">
        <f t="shared" si="129"/>
        <v>1</v>
      </c>
      <c r="DH92" s="5" t="b">
        <f t="shared" si="129"/>
        <v>1</v>
      </c>
      <c r="DI92" s="5" t="b">
        <f t="shared" si="129"/>
        <v>1</v>
      </c>
      <c r="DJ92" s="5" t="b">
        <f t="shared" si="129"/>
        <v>1</v>
      </c>
      <c r="DK92" s="5" t="b">
        <f t="shared" si="129"/>
        <v>1</v>
      </c>
      <c r="DL92" s="5" t="b">
        <f t="shared" si="129"/>
        <v>1</v>
      </c>
      <c r="DM92" s="5" t="b">
        <f t="shared" si="129"/>
        <v>1</v>
      </c>
      <c r="DN92" s="5" t="b">
        <f t="shared" si="129"/>
        <v>1</v>
      </c>
      <c r="DO92" s="5" t="b">
        <f t="shared" si="129"/>
        <v>1</v>
      </c>
      <c r="DP92" s="5" t="b">
        <f t="shared" si="129"/>
        <v>1</v>
      </c>
      <c r="DQ92" s="5" t="b">
        <f t="shared" si="129"/>
        <v>1</v>
      </c>
      <c r="DR92" s="5" t="b">
        <f t="shared" si="129"/>
        <v>1</v>
      </c>
      <c r="DS92" s="5" t="b">
        <f t="shared" si="129"/>
        <v>1</v>
      </c>
      <c r="DT92" s="5" t="b">
        <f t="shared" si="129"/>
        <v>1</v>
      </c>
      <c r="DU92" s="5" t="b">
        <f t="shared" si="129"/>
        <v>1</v>
      </c>
      <c r="DV92" s="5" t="b">
        <f t="shared" si="129"/>
        <v>1</v>
      </c>
      <c r="DW92" s="5" t="b">
        <f t="shared" si="129"/>
        <v>1</v>
      </c>
      <c r="DX92" s="5" t="b">
        <f t="shared" si="129"/>
        <v>1</v>
      </c>
      <c r="DY92" s="5" t="b">
        <f t="shared" si="129"/>
        <v>1</v>
      </c>
      <c r="DZ92" s="5" t="b">
        <f t="shared" si="129"/>
        <v>1</v>
      </c>
      <c r="EA92" s="5" t="b">
        <f t="shared" si="129"/>
        <v>1</v>
      </c>
      <c r="EB92" s="5" t="b">
        <f t="shared" si="129"/>
        <v>1</v>
      </c>
      <c r="EC92" s="5" t="b">
        <f t="shared" si="129"/>
        <v>1</v>
      </c>
      <c r="ED92" s="5" t="b">
        <f t="shared" si="129"/>
        <v>1</v>
      </c>
      <c r="EE92" s="5" t="b">
        <f t="shared" si="129"/>
        <v>1</v>
      </c>
      <c r="EF92" s="5" t="b">
        <f t="shared" si="129"/>
        <v>1</v>
      </c>
      <c r="EG92" s="5" t="b">
        <f t="shared" ref="EG92:GR92" si="130">IF(SUM(EG45)+SUM(EG50)+SUM(EG51)+SUM(EG52)+SUM(EG53)+SUM(EG54)+SUM(EG57)+SUM(EG58)=SUM(EG44),TRUE,SUM(EG45)+SUM(EG50)+SUM(EG51)+SUM(EG52)+SUM(EG53)+SUM(EG54)+SUM(EG57)+SUM(EG58)-SUM(EG44))</f>
        <v>1</v>
      </c>
      <c r="EH92" s="5" t="b">
        <f t="shared" si="130"/>
        <v>1</v>
      </c>
      <c r="EI92" s="5" t="b">
        <f t="shared" si="130"/>
        <v>1</v>
      </c>
      <c r="EJ92" s="5" t="b">
        <f t="shared" si="130"/>
        <v>1</v>
      </c>
      <c r="EK92" s="5" t="b">
        <f t="shared" si="130"/>
        <v>1</v>
      </c>
      <c r="EL92" s="5" t="b">
        <f t="shared" si="130"/>
        <v>1</v>
      </c>
      <c r="EM92" s="5" t="b">
        <f t="shared" si="130"/>
        <v>1</v>
      </c>
      <c r="EN92" s="5" t="b">
        <f t="shared" si="130"/>
        <v>1</v>
      </c>
      <c r="EO92" s="5" t="b">
        <f t="shared" si="130"/>
        <v>1</v>
      </c>
      <c r="EP92" s="5" t="b">
        <f t="shared" si="130"/>
        <v>1</v>
      </c>
      <c r="EQ92" s="5" t="b">
        <f t="shared" si="130"/>
        <v>1</v>
      </c>
      <c r="ER92" s="5" t="b">
        <f t="shared" si="130"/>
        <v>1</v>
      </c>
      <c r="ES92" s="5" t="b">
        <f t="shared" si="130"/>
        <v>1</v>
      </c>
      <c r="ET92" s="5" t="b">
        <f t="shared" si="130"/>
        <v>1</v>
      </c>
      <c r="EU92" s="5" t="b">
        <f t="shared" si="130"/>
        <v>1</v>
      </c>
      <c r="EV92" s="5" t="b">
        <f t="shared" si="130"/>
        <v>1</v>
      </c>
      <c r="EW92" s="5" t="b">
        <f t="shared" si="130"/>
        <v>1</v>
      </c>
      <c r="EX92" s="5" t="b">
        <f t="shared" si="130"/>
        <v>1</v>
      </c>
      <c r="EY92" s="5" t="b">
        <f t="shared" si="130"/>
        <v>1</v>
      </c>
      <c r="EZ92" s="5" t="b">
        <f t="shared" si="130"/>
        <v>1</v>
      </c>
      <c r="FA92" s="5" t="b">
        <f t="shared" si="130"/>
        <v>1</v>
      </c>
      <c r="FB92" s="5" t="b">
        <f t="shared" si="130"/>
        <v>1</v>
      </c>
      <c r="FC92" s="5" t="b">
        <f t="shared" si="130"/>
        <v>1</v>
      </c>
      <c r="FD92" s="5" t="b">
        <f t="shared" si="130"/>
        <v>1</v>
      </c>
      <c r="FE92" s="5" t="b">
        <f t="shared" si="130"/>
        <v>1</v>
      </c>
      <c r="FF92" s="5" t="b">
        <f t="shared" si="130"/>
        <v>1</v>
      </c>
      <c r="FG92" s="5" t="b">
        <f t="shared" si="130"/>
        <v>1</v>
      </c>
      <c r="FH92" s="5" t="b">
        <f t="shared" si="130"/>
        <v>1</v>
      </c>
      <c r="FI92" s="5" t="b">
        <f t="shared" si="130"/>
        <v>1</v>
      </c>
      <c r="FJ92" s="5" t="b">
        <f t="shared" si="130"/>
        <v>1</v>
      </c>
      <c r="FK92" s="5" t="b">
        <f t="shared" si="130"/>
        <v>1</v>
      </c>
      <c r="FL92" s="5" t="b">
        <f t="shared" si="130"/>
        <v>1</v>
      </c>
      <c r="FM92" s="5" t="b">
        <f t="shared" si="130"/>
        <v>1</v>
      </c>
      <c r="FN92" s="5" t="b">
        <f t="shared" si="130"/>
        <v>1</v>
      </c>
      <c r="FO92" s="5" t="b">
        <f t="shared" si="130"/>
        <v>1</v>
      </c>
      <c r="FP92" s="5" t="b">
        <f t="shared" si="130"/>
        <v>1</v>
      </c>
      <c r="FQ92" s="5" t="b">
        <f t="shared" si="130"/>
        <v>1</v>
      </c>
      <c r="FR92" s="5" t="b">
        <f t="shared" si="130"/>
        <v>1</v>
      </c>
      <c r="FS92" s="5" t="b">
        <f t="shared" si="130"/>
        <v>1</v>
      </c>
      <c r="FT92" s="5" t="b">
        <f t="shared" si="130"/>
        <v>1</v>
      </c>
      <c r="FU92" s="5" t="b">
        <f t="shared" si="130"/>
        <v>1</v>
      </c>
      <c r="FV92" s="5" t="b">
        <f t="shared" si="130"/>
        <v>1</v>
      </c>
      <c r="FW92" s="5" t="b">
        <f t="shared" si="130"/>
        <v>1</v>
      </c>
      <c r="FX92" s="5" t="b">
        <f t="shared" si="130"/>
        <v>1</v>
      </c>
      <c r="FY92" s="5" t="b">
        <f t="shared" si="130"/>
        <v>1</v>
      </c>
      <c r="FZ92" s="5" t="b">
        <f t="shared" si="130"/>
        <v>1</v>
      </c>
      <c r="GA92" s="5" t="b">
        <f t="shared" si="130"/>
        <v>1</v>
      </c>
      <c r="GB92" s="5" t="b">
        <f t="shared" si="130"/>
        <v>1</v>
      </c>
      <c r="GC92" s="5" t="b">
        <f t="shared" si="130"/>
        <v>1</v>
      </c>
      <c r="GD92" s="5" t="b">
        <f t="shared" si="130"/>
        <v>1</v>
      </c>
      <c r="GE92" s="5" t="b">
        <f t="shared" si="130"/>
        <v>1</v>
      </c>
      <c r="GF92" s="5" t="b">
        <f t="shared" si="130"/>
        <v>1</v>
      </c>
      <c r="GG92" s="5" t="b">
        <f t="shared" si="130"/>
        <v>1</v>
      </c>
      <c r="GH92" s="5" t="b">
        <f t="shared" si="130"/>
        <v>1</v>
      </c>
      <c r="GI92" s="5" t="b">
        <f t="shared" si="130"/>
        <v>1</v>
      </c>
      <c r="GJ92" s="5" t="b">
        <f t="shared" si="130"/>
        <v>1</v>
      </c>
      <c r="GK92" s="5" t="b">
        <f t="shared" si="130"/>
        <v>1</v>
      </c>
      <c r="GL92" s="5" t="b">
        <f t="shared" si="130"/>
        <v>1</v>
      </c>
      <c r="GM92" s="5" t="b">
        <f t="shared" si="130"/>
        <v>1</v>
      </c>
      <c r="GN92" s="5" t="b">
        <f t="shared" si="130"/>
        <v>1</v>
      </c>
      <c r="GO92" s="5" t="b">
        <f t="shared" si="130"/>
        <v>1</v>
      </c>
      <c r="GP92" s="5" t="b">
        <f t="shared" si="130"/>
        <v>1</v>
      </c>
      <c r="GQ92" s="5" t="b">
        <f t="shared" si="130"/>
        <v>1</v>
      </c>
      <c r="GR92" s="5" t="b">
        <f t="shared" si="130"/>
        <v>1</v>
      </c>
      <c r="GS92" s="5" t="b">
        <f t="shared" ref="GS92:JD92" si="131">IF(SUM(GS45)+SUM(GS50)+SUM(GS51)+SUM(GS52)+SUM(GS53)+SUM(GS54)+SUM(GS57)+SUM(GS58)=SUM(GS44),TRUE,SUM(GS45)+SUM(GS50)+SUM(GS51)+SUM(GS52)+SUM(GS53)+SUM(GS54)+SUM(GS57)+SUM(GS58)-SUM(GS44))</f>
        <v>1</v>
      </c>
      <c r="GT92" s="5" t="b">
        <f t="shared" si="131"/>
        <v>1</v>
      </c>
      <c r="GU92" s="5" t="b">
        <f t="shared" si="131"/>
        <v>1</v>
      </c>
      <c r="GV92" s="5" t="b">
        <f t="shared" si="131"/>
        <v>1</v>
      </c>
      <c r="GW92" s="5" t="b">
        <f t="shared" si="131"/>
        <v>1</v>
      </c>
      <c r="GX92" s="5" t="b">
        <f t="shared" si="131"/>
        <v>1</v>
      </c>
      <c r="GY92" s="5" t="b">
        <f t="shared" si="131"/>
        <v>1</v>
      </c>
      <c r="GZ92" s="5" t="b">
        <f t="shared" si="131"/>
        <v>1</v>
      </c>
      <c r="HA92" s="5" t="b">
        <f t="shared" si="131"/>
        <v>1</v>
      </c>
      <c r="HB92" s="5" t="b">
        <f t="shared" si="131"/>
        <v>1</v>
      </c>
      <c r="HC92" s="5" t="b">
        <f t="shared" si="131"/>
        <v>1</v>
      </c>
      <c r="HD92" s="5" t="b">
        <f t="shared" si="131"/>
        <v>1</v>
      </c>
      <c r="HE92" s="5" t="b">
        <f t="shared" si="131"/>
        <v>1</v>
      </c>
      <c r="HF92" s="5" t="b">
        <f t="shared" si="131"/>
        <v>1</v>
      </c>
      <c r="HG92" s="5" t="b">
        <f t="shared" si="131"/>
        <v>1</v>
      </c>
      <c r="HH92" s="5" t="b">
        <f t="shared" si="131"/>
        <v>1</v>
      </c>
      <c r="HI92" s="5" t="b">
        <f t="shared" si="131"/>
        <v>1</v>
      </c>
      <c r="HJ92" s="5" t="b">
        <f t="shared" si="131"/>
        <v>1</v>
      </c>
      <c r="HK92" s="5" t="b">
        <f t="shared" si="131"/>
        <v>1</v>
      </c>
      <c r="HL92" s="5" t="b">
        <f t="shared" si="131"/>
        <v>1</v>
      </c>
      <c r="HM92" s="5" t="b">
        <f t="shared" si="131"/>
        <v>1</v>
      </c>
      <c r="HN92" s="5" t="b">
        <f t="shared" si="131"/>
        <v>1</v>
      </c>
      <c r="HO92" s="5" t="b">
        <f t="shared" si="131"/>
        <v>1</v>
      </c>
      <c r="HP92" s="5" t="b">
        <f t="shared" si="131"/>
        <v>1</v>
      </c>
      <c r="HQ92" s="5" t="b">
        <f t="shared" si="131"/>
        <v>1</v>
      </c>
      <c r="HR92" s="5" t="b">
        <f t="shared" si="131"/>
        <v>1</v>
      </c>
      <c r="HS92" s="5" t="b">
        <f t="shared" si="131"/>
        <v>1</v>
      </c>
      <c r="HT92" s="5" t="b">
        <f t="shared" si="131"/>
        <v>1</v>
      </c>
      <c r="HU92" s="5" t="b">
        <f t="shared" si="131"/>
        <v>1</v>
      </c>
      <c r="HV92" s="5" t="b">
        <f t="shared" si="131"/>
        <v>1</v>
      </c>
      <c r="HW92" s="5" t="b">
        <f t="shared" si="131"/>
        <v>1</v>
      </c>
      <c r="HX92" s="5" t="b">
        <f t="shared" si="131"/>
        <v>1</v>
      </c>
      <c r="HY92" s="5" t="b">
        <f t="shared" si="131"/>
        <v>1</v>
      </c>
      <c r="HZ92" s="5" t="b">
        <f t="shared" si="131"/>
        <v>1</v>
      </c>
      <c r="IA92" s="5" t="b">
        <f t="shared" si="131"/>
        <v>1</v>
      </c>
      <c r="IB92" s="5" t="b">
        <f t="shared" si="131"/>
        <v>1</v>
      </c>
      <c r="IC92" s="5" t="b">
        <f t="shared" si="131"/>
        <v>1</v>
      </c>
      <c r="ID92" s="5" t="b">
        <f t="shared" si="131"/>
        <v>1</v>
      </c>
      <c r="IE92" s="5" t="b">
        <f t="shared" si="131"/>
        <v>1</v>
      </c>
      <c r="IF92" s="5" t="b">
        <f t="shared" si="131"/>
        <v>1</v>
      </c>
      <c r="IG92" s="5" t="b">
        <f t="shared" si="131"/>
        <v>1</v>
      </c>
      <c r="IH92" s="5" t="b">
        <f t="shared" si="131"/>
        <v>1</v>
      </c>
      <c r="II92" s="5" t="b">
        <f t="shared" si="131"/>
        <v>1</v>
      </c>
      <c r="IJ92" s="5" t="b">
        <f t="shared" si="131"/>
        <v>1</v>
      </c>
      <c r="IK92" s="5" t="b">
        <f t="shared" si="131"/>
        <v>1</v>
      </c>
      <c r="IL92" s="5" t="b">
        <f t="shared" si="131"/>
        <v>1</v>
      </c>
      <c r="IM92" s="5" t="b">
        <f t="shared" si="131"/>
        <v>1</v>
      </c>
      <c r="IN92" s="5" t="b">
        <f t="shared" si="131"/>
        <v>1</v>
      </c>
      <c r="IO92" s="5" t="b">
        <f t="shared" si="131"/>
        <v>1</v>
      </c>
      <c r="IP92" s="5" t="b">
        <f t="shared" si="131"/>
        <v>1</v>
      </c>
      <c r="IQ92" s="5" t="b">
        <f t="shared" si="131"/>
        <v>1</v>
      </c>
      <c r="IR92" s="5" t="b">
        <f t="shared" si="131"/>
        <v>1</v>
      </c>
      <c r="IS92" s="5" t="b">
        <f t="shared" si="131"/>
        <v>1</v>
      </c>
      <c r="IT92" s="5" t="b">
        <f t="shared" si="131"/>
        <v>1</v>
      </c>
      <c r="IU92" s="5" t="b">
        <f t="shared" si="131"/>
        <v>1</v>
      </c>
      <c r="IV92" s="5" t="b">
        <f t="shared" si="131"/>
        <v>1</v>
      </c>
      <c r="IW92" s="5" t="b">
        <f t="shared" si="131"/>
        <v>1</v>
      </c>
      <c r="IX92" s="5" t="b">
        <f t="shared" si="131"/>
        <v>1</v>
      </c>
      <c r="IY92" s="5" t="b">
        <f t="shared" si="131"/>
        <v>1</v>
      </c>
      <c r="IZ92" s="5" t="b">
        <f t="shared" si="131"/>
        <v>1</v>
      </c>
      <c r="JA92" s="5" t="b">
        <f t="shared" si="131"/>
        <v>1</v>
      </c>
      <c r="JB92" s="5" t="b">
        <f t="shared" si="131"/>
        <v>1</v>
      </c>
      <c r="JC92" s="5" t="b">
        <f t="shared" si="131"/>
        <v>1</v>
      </c>
      <c r="JD92" s="5" t="b">
        <f t="shared" si="131"/>
        <v>1</v>
      </c>
      <c r="JE92" s="5" t="b">
        <f t="shared" ref="JE92:LP92" si="132">IF(SUM(JE45)+SUM(JE50)+SUM(JE51)+SUM(JE52)+SUM(JE53)+SUM(JE54)+SUM(JE57)+SUM(JE58)=SUM(JE44),TRUE,SUM(JE45)+SUM(JE50)+SUM(JE51)+SUM(JE52)+SUM(JE53)+SUM(JE54)+SUM(JE57)+SUM(JE58)-SUM(JE44))</f>
        <v>1</v>
      </c>
      <c r="JF92" s="5" t="b">
        <f t="shared" si="132"/>
        <v>1</v>
      </c>
      <c r="JG92" s="5" t="b">
        <f t="shared" si="132"/>
        <v>1</v>
      </c>
      <c r="JH92" s="5" t="b">
        <f t="shared" si="132"/>
        <v>1</v>
      </c>
      <c r="JI92" s="5" t="b">
        <f t="shared" si="132"/>
        <v>1</v>
      </c>
      <c r="JJ92" s="5" t="b">
        <f t="shared" si="132"/>
        <v>1</v>
      </c>
      <c r="JK92" s="5" t="b">
        <f t="shared" si="132"/>
        <v>1</v>
      </c>
      <c r="JL92" s="5" t="b">
        <f t="shared" si="132"/>
        <v>1</v>
      </c>
      <c r="JM92" s="5" t="b">
        <f t="shared" si="132"/>
        <v>1</v>
      </c>
      <c r="JN92" s="5" t="b">
        <f t="shared" si="132"/>
        <v>1</v>
      </c>
      <c r="JO92" s="5" t="b">
        <f t="shared" si="132"/>
        <v>1</v>
      </c>
      <c r="JP92" s="5" t="b">
        <f t="shared" si="132"/>
        <v>1</v>
      </c>
      <c r="JQ92" s="5" t="b">
        <f t="shared" si="132"/>
        <v>1</v>
      </c>
      <c r="JR92" s="5" t="b">
        <f t="shared" si="132"/>
        <v>1</v>
      </c>
      <c r="JS92" s="5" t="b">
        <f t="shared" si="132"/>
        <v>1</v>
      </c>
      <c r="JT92" s="5" t="b">
        <f t="shared" si="132"/>
        <v>1</v>
      </c>
      <c r="JU92" s="5" t="b">
        <f t="shared" si="132"/>
        <v>1</v>
      </c>
      <c r="JV92" s="5" t="b">
        <f t="shared" si="132"/>
        <v>1</v>
      </c>
      <c r="JW92" s="5" t="b">
        <f t="shared" si="132"/>
        <v>1</v>
      </c>
      <c r="JX92" s="5" t="b">
        <f t="shared" si="132"/>
        <v>1</v>
      </c>
      <c r="JY92" s="5" t="b">
        <f t="shared" si="132"/>
        <v>1</v>
      </c>
      <c r="JZ92" s="5" t="b">
        <f t="shared" si="132"/>
        <v>1</v>
      </c>
      <c r="KA92" s="5" t="b">
        <f t="shared" si="132"/>
        <v>1</v>
      </c>
      <c r="KB92" s="5" t="b">
        <f t="shared" si="132"/>
        <v>1</v>
      </c>
      <c r="KC92" s="5" t="b">
        <f t="shared" si="132"/>
        <v>1</v>
      </c>
      <c r="KD92" s="5" t="b">
        <f t="shared" si="132"/>
        <v>1</v>
      </c>
      <c r="KE92" s="5" t="b">
        <f t="shared" si="132"/>
        <v>1</v>
      </c>
      <c r="KF92" s="5" t="b">
        <f t="shared" si="132"/>
        <v>1</v>
      </c>
      <c r="KG92" s="5" t="b">
        <f t="shared" si="132"/>
        <v>1</v>
      </c>
      <c r="KH92" s="5" t="b">
        <f t="shared" si="132"/>
        <v>1</v>
      </c>
      <c r="KI92" s="5" t="b">
        <f t="shared" si="132"/>
        <v>1</v>
      </c>
      <c r="KJ92" s="5" t="b">
        <f t="shared" si="132"/>
        <v>1</v>
      </c>
      <c r="KK92" s="5" t="b">
        <f t="shared" si="132"/>
        <v>1</v>
      </c>
      <c r="KL92" s="5" t="b">
        <f t="shared" si="132"/>
        <v>1</v>
      </c>
      <c r="KM92" s="5" t="b">
        <f t="shared" si="132"/>
        <v>1</v>
      </c>
      <c r="KN92" s="5" t="b">
        <f t="shared" si="132"/>
        <v>1</v>
      </c>
      <c r="KO92" s="5" t="b">
        <f t="shared" si="132"/>
        <v>1</v>
      </c>
      <c r="KP92" s="5" t="b">
        <f t="shared" si="132"/>
        <v>1</v>
      </c>
      <c r="KQ92" s="5" t="b">
        <f t="shared" si="132"/>
        <v>1</v>
      </c>
      <c r="KR92" s="5" t="b">
        <f t="shared" si="132"/>
        <v>1</v>
      </c>
      <c r="KS92" s="5" t="b">
        <f t="shared" si="132"/>
        <v>1</v>
      </c>
      <c r="KT92" s="5" t="b">
        <f t="shared" si="132"/>
        <v>1</v>
      </c>
      <c r="KU92" s="5" t="b">
        <f t="shared" si="132"/>
        <v>1</v>
      </c>
      <c r="KV92" s="5" t="b">
        <f t="shared" si="132"/>
        <v>1</v>
      </c>
      <c r="KW92" s="5" t="b">
        <f t="shared" si="132"/>
        <v>1</v>
      </c>
      <c r="KX92" s="5" t="b">
        <f t="shared" si="132"/>
        <v>1</v>
      </c>
      <c r="KY92" s="5" t="b">
        <f t="shared" si="132"/>
        <v>1</v>
      </c>
      <c r="KZ92" s="5" t="b">
        <f t="shared" si="132"/>
        <v>1</v>
      </c>
      <c r="LA92" s="5" t="b">
        <f t="shared" si="132"/>
        <v>1</v>
      </c>
      <c r="LB92" s="5" t="b">
        <f t="shared" si="132"/>
        <v>1</v>
      </c>
      <c r="LC92" s="5" t="b">
        <f t="shared" si="132"/>
        <v>1</v>
      </c>
      <c r="LD92" s="5" t="b">
        <f t="shared" si="132"/>
        <v>1</v>
      </c>
      <c r="LE92" s="5" t="b">
        <f t="shared" si="132"/>
        <v>1</v>
      </c>
      <c r="LF92" s="5" t="b">
        <f t="shared" si="132"/>
        <v>1</v>
      </c>
      <c r="LG92" s="5" t="b">
        <f t="shared" si="132"/>
        <v>1</v>
      </c>
      <c r="LH92" s="5" t="b">
        <f t="shared" si="132"/>
        <v>1</v>
      </c>
      <c r="LI92" s="5" t="b">
        <f t="shared" si="132"/>
        <v>1</v>
      </c>
      <c r="LJ92" s="5" t="b">
        <f t="shared" si="132"/>
        <v>1</v>
      </c>
      <c r="LK92" s="5" t="b">
        <f t="shared" si="132"/>
        <v>1</v>
      </c>
      <c r="LL92" s="5" t="b">
        <f t="shared" si="132"/>
        <v>1</v>
      </c>
      <c r="LM92" s="5" t="b">
        <f t="shared" si="132"/>
        <v>1</v>
      </c>
      <c r="LN92" s="5" t="b">
        <f t="shared" si="132"/>
        <v>1</v>
      </c>
      <c r="LO92" s="5" t="b">
        <f t="shared" si="132"/>
        <v>1</v>
      </c>
      <c r="LP92" s="5" t="b">
        <f t="shared" si="132"/>
        <v>1</v>
      </c>
      <c r="LQ92" s="5" t="b">
        <f t="shared" ref="LQ92:MH92" si="133">IF(SUM(LQ45)+SUM(LQ50)+SUM(LQ51)+SUM(LQ52)+SUM(LQ53)+SUM(LQ54)+SUM(LQ57)+SUM(LQ58)=SUM(LQ44),TRUE,SUM(LQ45)+SUM(LQ50)+SUM(LQ51)+SUM(LQ52)+SUM(LQ53)+SUM(LQ54)+SUM(LQ57)+SUM(LQ58)-SUM(LQ44))</f>
        <v>1</v>
      </c>
      <c r="LR92" s="5" t="b">
        <f t="shared" si="133"/>
        <v>1</v>
      </c>
      <c r="LS92" s="5" t="b">
        <f t="shared" si="133"/>
        <v>1</v>
      </c>
      <c r="LT92" s="5" t="b">
        <f t="shared" si="133"/>
        <v>1</v>
      </c>
      <c r="LU92" s="5" t="b">
        <f t="shared" si="133"/>
        <v>1</v>
      </c>
      <c r="LV92" s="5" t="b">
        <f t="shared" si="133"/>
        <v>1</v>
      </c>
      <c r="LW92" s="5" t="b">
        <f t="shared" si="133"/>
        <v>1</v>
      </c>
      <c r="LX92" s="5" t="b">
        <f t="shared" si="133"/>
        <v>1</v>
      </c>
      <c r="LY92" s="5" t="b">
        <f t="shared" si="133"/>
        <v>1</v>
      </c>
      <c r="LZ92" s="5" t="b">
        <f t="shared" si="133"/>
        <v>1</v>
      </c>
      <c r="MA92" s="5" t="b">
        <f t="shared" si="133"/>
        <v>1</v>
      </c>
      <c r="MB92" s="5" t="b">
        <f t="shared" si="133"/>
        <v>1</v>
      </c>
      <c r="MC92" s="5" t="b">
        <f t="shared" si="133"/>
        <v>1</v>
      </c>
      <c r="MD92" s="5" t="b">
        <f t="shared" si="133"/>
        <v>1</v>
      </c>
      <c r="ME92" s="5" t="b">
        <f t="shared" si="133"/>
        <v>1</v>
      </c>
      <c r="MF92" s="5" t="b">
        <f t="shared" si="133"/>
        <v>1</v>
      </c>
      <c r="MG92" s="5" t="b">
        <f t="shared" si="133"/>
        <v>1</v>
      </c>
      <c r="MH92" s="5" t="b">
        <f t="shared" si="133"/>
        <v>1</v>
      </c>
    </row>
    <row r="93" spans="2:346" x14ac:dyDescent="0.3">
      <c r="B93" s="65" t="s">
        <v>248</v>
      </c>
      <c r="G93" s="5" t="b">
        <f>IF(SUM(G60)+SUM(G61)+SUM(G62)+SUM(G63)+SUM(G64)+SUM(G69)=SUM(G70),TRUE,SUM(G60)+SUM(G61)+SUM(G62)+SUM(G63)+SUM(G64)+SUM(G69)-SUM(G70))</f>
        <v>1</v>
      </c>
      <c r="H93" s="5" t="b">
        <f t="shared" ref="H93" si="134">IF(SUM(H60)+SUM(H61)+SUM(H62)+SUM(H63)+SUM(H64)+SUM(H69)=SUM(H70),TRUE,SUM(H60)+SUM(H61)+SUM(H62)+SUM(H63)+SUM(H64)+SUM(H69)-SUM(H70))</f>
        <v>1</v>
      </c>
      <c r="I93" s="5" t="b">
        <f t="shared" ref="I93:BT93" si="135">IF(SUM(I60)+SUM(I61)+SUM(I62)+SUM(I63)+SUM(I64)+SUM(I69)=SUM(I70),TRUE,SUM(I60)+SUM(I61)+SUM(I62)+SUM(I63)+SUM(I64)+SUM(I69)-SUM(I70))</f>
        <v>1</v>
      </c>
      <c r="J93" s="5" t="b">
        <f t="shared" si="135"/>
        <v>1</v>
      </c>
      <c r="K93" s="5" t="b">
        <f t="shared" si="135"/>
        <v>1</v>
      </c>
      <c r="L93" s="5" t="b">
        <f t="shared" si="135"/>
        <v>1</v>
      </c>
      <c r="M93" s="5" t="b">
        <f t="shared" si="135"/>
        <v>1</v>
      </c>
      <c r="N93" s="5" t="b">
        <f t="shared" si="135"/>
        <v>1</v>
      </c>
      <c r="O93" s="5" t="b">
        <f t="shared" si="135"/>
        <v>1</v>
      </c>
      <c r="P93" s="5" t="b">
        <f t="shared" si="135"/>
        <v>1</v>
      </c>
      <c r="Q93" s="5" t="b">
        <f t="shared" si="135"/>
        <v>1</v>
      </c>
      <c r="R93" s="5" t="b">
        <f t="shared" si="135"/>
        <v>1</v>
      </c>
      <c r="S93" s="5" t="b">
        <f t="shared" si="135"/>
        <v>1</v>
      </c>
      <c r="T93" s="5" t="b">
        <f t="shared" si="135"/>
        <v>1</v>
      </c>
      <c r="U93" s="5" t="b">
        <f t="shared" si="135"/>
        <v>1</v>
      </c>
      <c r="V93" s="5" t="b">
        <f t="shared" si="135"/>
        <v>1</v>
      </c>
      <c r="W93" s="5" t="b">
        <f t="shared" si="135"/>
        <v>1</v>
      </c>
      <c r="X93" s="5" t="b">
        <f t="shared" si="135"/>
        <v>1</v>
      </c>
      <c r="Y93" s="5" t="b">
        <f t="shared" si="135"/>
        <v>1</v>
      </c>
      <c r="Z93" s="5" t="b">
        <f t="shared" si="135"/>
        <v>1</v>
      </c>
      <c r="AA93" s="5" t="b">
        <f t="shared" si="135"/>
        <v>1</v>
      </c>
      <c r="AB93" s="5" t="b">
        <f t="shared" si="135"/>
        <v>1</v>
      </c>
      <c r="AC93" s="5" t="b">
        <f t="shared" si="135"/>
        <v>1</v>
      </c>
      <c r="AD93" s="5" t="b">
        <f t="shared" si="135"/>
        <v>1</v>
      </c>
      <c r="AE93" s="5" t="b">
        <f t="shared" si="135"/>
        <v>1</v>
      </c>
      <c r="AF93" s="5" t="b">
        <f t="shared" si="135"/>
        <v>1</v>
      </c>
      <c r="AG93" s="5" t="b">
        <f t="shared" si="135"/>
        <v>1</v>
      </c>
      <c r="AH93" s="5" t="b">
        <f t="shared" si="135"/>
        <v>1</v>
      </c>
      <c r="AI93" s="5" t="b">
        <f t="shared" si="135"/>
        <v>1</v>
      </c>
      <c r="AJ93" s="5" t="b">
        <f t="shared" si="135"/>
        <v>1</v>
      </c>
      <c r="AK93" s="5" t="b">
        <f t="shared" si="135"/>
        <v>1</v>
      </c>
      <c r="AL93" s="5" t="b">
        <f t="shared" si="135"/>
        <v>1</v>
      </c>
      <c r="AM93" s="5" t="b">
        <f t="shared" si="135"/>
        <v>1</v>
      </c>
      <c r="AN93" s="5" t="b">
        <f t="shared" si="135"/>
        <v>1</v>
      </c>
      <c r="AO93" s="5" t="b">
        <f t="shared" si="135"/>
        <v>1</v>
      </c>
      <c r="AP93" s="5" t="b">
        <f t="shared" si="135"/>
        <v>1</v>
      </c>
      <c r="AQ93" s="5" t="b">
        <f t="shared" si="135"/>
        <v>1</v>
      </c>
      <c r="AR93" s="5" t="b">
        <f t="shared" si="135"/>
        <v>1</v>
      </c>
      <c r="AS93" s="5" t="b">
        <f t="shared" si="135"/>
        <v>1</v>
      </c>
      <c r="AT93" s="5" t="b">
        <f t="shared" si="135"/>
        <v>1</v>
      </c>
      <c r="AU93" s="5" t="b">
        <f t="shared" si="135"/>
        <v>1</v>
      </c>
      <c r="AV93" s="5" t="b">
        <f t="shared" si="135"/>
        <v>1</v>
      </c>
      <c r="AW93" s="5" t="b">
        <f t="shared" si="135"/>
        <v>1</v>
      </c>
      <c r="AX93" s="5" t="b">
        <f t="shared" si="135"/>
        <v>1</v>
      </c>
      <c r="AY93" s="5" t="b">
        <f t="shared" si="135"/>
        <v>1</v>
      </c>
      <c r="AZ93" s="5" t="b">
        <f t="shared" si="135"/>
        <v>1</v>
      </c>
      <c r="BA93" s="5" t="b">
        <f t="shared" si="135"/>
        <v>1</v>
      </c>
      <c r="BB93" s="5" t="b">
        <f t="shared" si="135"/>
        <v>1</v>
      </c>
      <c r="BC93" s="5" t="b">
        <f t="shared" si="135"/>
        <v>1</v>
      </c>
      <c r="BD93" s="5" t="b">
        <f t="shared" si="135"/>
        <v>1</v>
      </c>
      <c r="BE93" s="5" t="b">
        <f t="shared" si="135"/>
        <v>1</v>
      </c>
      <c r="BF93" s="5" t="b">
        <f t="shared" si="135"/>
        <v>1</v>
      </c>
      <c r="BG93" s="5" t="b">
        <f t="shared" si="135"/>
        <v>1</v>
      </c>
      <c r="BH93" s="5" t="b">
        <f t="shared" si="135"/>
        <v>1</v>
      </c>
      <c r="BI93" s="5" t="b">
        <f t="shared" si="135"/>
        <v>1</v>
      </c>
      <c r="BJ93" s="5" t="b">
        <f t="shared" si="135"/>
        <v>1</v>
      </c>
      <c r="BK93" s="5" t="b">
        <f t="shared" si="135"/>
        <v>1</v>
      </c>
      <c r="BL93" s="5" t="b">
        <f t="shared" si="135"/>
        <v>1</v>
      </c>
      <c r="BM93" s="5" t="b">
        <f t="shared" si="135"/>
        <v>1</v>
      </c>
      <c r="BN93" s="5" t="b">
        <f t="shared" si="135"/>
        <v>1</v>
      </c>
      <c r="BO93" s="5" t="b">
        <f t="shared" si="135"/>
        <v>1</v>
      </c>
      <c r="BP93" s="5" t="b">
        <f t="shared" si="135"/>
        <v>1</v>
      </c>
      <c r="BQ93" s="5" t="b">
        <f t="shared" si="135"/>
        <v>1</v>
      </c>
      <c r="BR93" s="5" t="b">
        <f t="shared" si="135"/>
        <v>1</v>
      </c>
      <c r="BS93" s="5" t="b">
        <f t="shared" si="135"/>
        <v>1</v>
      </c>
      <c r="BT93" s="5" t="b">
        <f t="shared" si="135"/>
        <v>1</v>
      </c>
      <c r="BU93" s="5" t="b">
        <f t="shared" ref="BU93:EF93" si="136">IF(SUM(BU60)+SUM(BU61)+SUM(BU62)+SUM(BU63)+SUM(BU64)+SUM(BU69)=SUM(BU70),TRUE,SUM(BU60)+SUM(BU61)+SUM(BU62)+SUM(BU63)+SUM(BU64)+SUM(BU69)-SUM(BU70))</f>
        <v>1</v>
      </c>
      <c r="BV93" s="5" t="b">
        <f t="shared" si="136"/>
        <v>1</v>
      </c>
      <c r="BW93" s="5" t="b">
        <f t="shared" si="136"/>
        <v>1</v>
      </c>
      <c r="BX93" s="5" t="b">
        <f t="shared" si="136"/>
        <v>1</v>
      </c>
      <c r="BY93" s="5" t="b">
        <f t="shared" si="136"/>
        <v>1</v>
      </c>
      <c r="BZ93" s="5" t="b">
        <f t="shared" si="136"/>
        <v>1</v>
      </c>
      <c r="CA93" s="5" t="b">
        <f t="shared" si="136"/>
        <v>1</v>
      </c>
      <c r="CB93" s="5" t="b">
        <f t="shared" si="136"/>
        <v>1</v>
      </c>
      <c r="CC93" s="5" t="b">
        <f t="shared" si="136"/>
        <v>1</v>
      </c>
      <c r="CD93" s="5" t="b">
        <f t="shared" si="136"/>
        <v>1</v>
      </c>
      <c r="CE93" s="5" t="b">
        <f t="shared" si="136"/>
        <v>1</v>
      </c>
      <c r="CF93" s="5" t="b">
        <f t="shared" si="136"/>
        <v>1</v>
      </c>
      <c r="CG93" s="5" t="b">
        <f t="shared" si="136"/>
        <v>1</v>
      </c>
      <c r="CH93" s="5" t="b">
        <f t="shared" si="136"/>
        <v>1</v>
      </c>
      <c r="CI93" s="5" t="b">
        <f t="shared" si="136"/>
        <v>1</v>
      </c>
      <c r="CJ93" s="5" t="b">
        <f t="shared" si="136"/>
        <v>1</v>
      </c>
      <c r="CK93" s="5" t="b">
        <f t="shared" si="136"/>
        <v>1</v>
      </c>
      <c r="CL93" s="5" t="b">
        <f t="shared" si="136"/>
        <v>1</v>
      </c>
      <c r="CM93" s="5" t="b">
        <f t="shared" si="136"/>
        <v>1</v>
      </c>
      <c r="CN93" s="5" t="b">
        <f t="shared" si="136"/>
        <v>1</v>
      </c>
      <c r="CO93" s="5" t="b">
        <f t="shared" si="136"/>
        <v>1</v>
      </c>
      <c r="CP93" s="5" t="b">
        <f t="shared" si="136"/>
        <v>1</v>
      </c>
      <c r="CQ93" s="5" t="b">
        <f t="shared" si="136"/>
        <v>1</v>
      </c>
      <c r="CR93" s="5" t="b">
        <f t="shared" si="136"/>
        <v>1</v>
      </c>
      <c r="CS93" s="5" t="b">
        <f t="shared" si="136"/>
        <v>1</v>
      </c>
      <c r="CT93" s="5" t="b">
        <f t="shared" si="136"/>
        <v>1</v>
      </c>
      <c r="CU93" s="5" t="b">
        <f t="shared" si="136"/>
        <v>1</v>
      </c>
      <c r="CV93" s="5" t="b">
        <f t="shared" si="136"/>
        <v>1</v>
      </c>
      <c r="CW93" s="5" t="b">
        <f t="shared" si="136"/>
        <v>1</v>
      </c>
      <c r="CX93" s="5" t="b">
        <f t="shared" si="136"/>
        <v>1</v>
      </c>
      <c r="CY93" s="5" t="b">
        <f t="shared" si="136"/>
        <v>1</v>
      </c>
      <c r="CZ93" s="5" t="b">
        <f t="shared" si="136"/>
        <v>1</v>
      </c>
      <c r="DA93" s="5" t="b">
        <f t="shared" si="136"/>
        <v>1</v>
      </c>
      <c r="DB93" s="5" t="b">
        <f t="shared" si="136"/>
        <v>1</v>
      </c>
      <c r="DC93" s="5" t="b">
        <f t="shared" si="136"/>
        <v>1</v>
      </c>
      <c r="DD93" s="5" t="b">
        <f t="shared" si="136"/>
        <v>1</v>
      </c>
      <c r="DE93" s="5" t="b">
        <f t="shared" si="136"/>
        <v>1</v>
      </c>
      <c r="DF93" s="5" t="b">
        <f t="shared" si="136"/>
        <v>1</v>
      </c>
      <c r="DG93" s="5" t="b">
        <f t="shared" si="136"/>
        <v>1</v>
      </c>
      <c r="DH93" s="5" t="b">
        <f t="shared" si="136"/>
        <v>1</v>
      </c>
      <c r="DI93" s="5" t="b">
        <f t="shared" si="136"/>
        <v>1</v>
      </c>
      <c r="DJ93" s="5" t="b">
        <f t="shared" si="136"/>
        <v>1</v>
      </c>
      <c r="DK93" s="5" t="b">
        <f t="shared" si="136"/>
        <v>1</v>
      </c>
      <c r="DL93" s="5" t="b">
        <f t="shared" si="136"/>
        <v>1</v>
      </c>
      <c r="DM93" s="5" t="b">
        <f t="shared" si="136"/>
        <v>1</v>
      </c>
      <c r="DN93" s="5" t="b">
        <f t="shared" si="136"/>
        <v>1</v>
      </c>
      <c r="DO93" s="5" t="b">
        <f t="shared" si="136"/>
        <v>1</v>
      </c>
      <c r="DP93" s="5" t="b">
        <f t="shared" si="136"/>
        <v>1</v>
      </c>
      <c r="DQ93" s="5" t="b">
        <f t="shared" si="136"/>
        <v>1</v>
      </c>
      <c r="DR93" s="5" t="b">
        <f t="shared" si="136"/>
        <v>1</v>
      </c>
      <c r="DS93" s="5" t="b">
        <f t="shared" si="136"/>
        <v>1</v>
      </c>
      <c r="DT93" s="5" t="b">
        <f t="shared" si="136"/>
        <v>1</v>
      </c>
      <c r="DU93" s="5" t="b">
        <f t="shared" si="136"/>
        <v>1</v>
      </c>
      <c r="DV93" s="5" t="b">
        <f t="shared" si="136"/>
        <v>1</v>
      </c>
      <c r="DW93" s="5" t="b">
        <f t="shared" si="136"/>
        <v>1</v>
      </c>
      <c r="DX93" s="5" t="b">
        <f t="shared" si="136"/>
        <v>1</v>
      </c>
      <c r="DY93" s="5" t="b">
        <f t="shared" si="136"/>
        <v>1</v>
      </c>
      <c r="DZ93" s="5" t="b">
        <f t="shared" si="136"/>
        <v>1</v>
      </c>
      <c r="EA93" s="5" t="b">
        <f t="shared" si="136"/>
        <v>1</v>
      </c>
      <c r="EB93" s="5" t="b">
        <f t="shared" si="136"/>
        <v>1</v>
      </c>
      <c r="EC93" s="5" t="b">
        <f t="shared" si="136"/>
        <v>1</v>
      </c>
      <c r="ED93" s="5" t="b">
        <f t="shared" si="136"/>
        <v>1</v>
      </c>
      <c r="EE93" s="5" t="b">
        <f t="shared" si="136"/>
        <v>1</v>
      </c>
      <c r="EF93" s="5" t="b">
        <f t="shared" si="136"/>
        <v>1</v>
      </c>
      <c r="EG93" s="5" t="b">
        <f t="shared" ref="EG93:GR93" si="137">IF(SUM(EG60)+SUM(EG61)+SUM(EG62)+SUM(EG63)+SUM(EG64)+SUM(EG69)=SUM(EG70),TRUE,SUM(EG60)+SUM(EG61)+SUM(EG62)+SUM(EG63)+SUM(EG64)+SUM(EG69)-SUM(EG70))</f>
        <v>1</v>
      </c>
      <c r="EH93" s="5" t="b">
        <f t="shared" si="137"/>
        <v>1</v>
      </c>
      <c r="EI93" s="5" t="b">
        <f t="shared" si="137"/>
        <v>1</v>
      </c>
      <c r="EJ93" s="5" t="b">
        <f t="shared" si="137"/>
        <v>1</v>
      </c>
      <c r="EK93" s="5" t="b">
        <f t="shared" si="137"/>
        <v>1</v>
      </c>
      <c r="EL93" s="5" t="b">
        <f t="shared" si="137"/>
        <v>1</v>
      </c>
      <c r="EM93" s="5" t="b">
        <f t="shared" si="137"/>
        <v>1</v>
      </c>
      <c r="EN93" s="5" t="b">
        <f t="shared" si="137"/>
        <v>1</v>
      </c>
      <c r="EO93" s="5" t="b">
        <f t="shared" si="137"/>
        <v>1</v>
      </c>
      <c r="EP93" s="5" t="b">
        <f t="shared" si="137"/>
        <v>1</v>
      </c>
      <c r="EQ93" s="5" t="b">
        <f t="shared" si="137"/>
        <v>1</v>
      </c>
      <c r="ER93" s="5" t="b">
        <f t="shared" si="137"/>
        <v>1</v>
      </c>
      <c r="ES93" s="5" t="b">
        <f t="shared" si="137"/>
        <v>1</v>
      </c>
      <c r="ET93" s="5" t="b">
        <f t="shared" si="137"/>
        <v>1</v>
      </c>
      <c r="EU93" s="5" t="b">
        <f t="shared" si="137"/>
        <v>1</v>
      </c>
      <c r="EV93" s="5" t="b">
        <f t="shared" si="137"/>
        <v>1</v>
      </c>
      <c r="EW93" s="5" t="b">
        <f t="shared" si="137"/>
        <v>1</v>
      </c>
      <c r="EX93" s="5" t="b">
        <f t="shared" si="137"/>
        <v>1</v>
      </c>
      <c r="EY93" s="5" t="b">
        <f t="shared" si="137"/>
        <v>1</v>
      </c>
      <c r="EZ93" s="5" t="b">
        <f t="shared" si="137"/>
        <v>1</v>
      </c>
      <c r="FA93" s="5" t="b">
        <f t="shared" si="137"/>
        <v>1</v>
      </c>
      <c r="FB93" s="5" t="b">
        <f t="shared" si="137"/>
        <v>1</v>
      </c>
      <c r="FC93" s="5" t="b">
        <f t="shared" si="137"/>
        <v>1</v>
      </c>
      <c r="FD93" s="5" t="b">
        <f t="shared" si="137"/>
        <v>1</v>
      </c>
      <c r="FE93" s="5" t="b">
        <f t="shared" si="137"/>
        <v>1</v>
      </c>
      <c r="FF93" s="5" t="b">
        <f t="shared" si="137"/>
        <v>1</v>
      </c>
      <c r="FG93" s="5" t="b">
        <f t="shared" si="137"/>
        <v>1</v>
      </c>
      <c r="FH93" s="5" t="b">
        <f t="shared" si="137"/>
        <v>1</v>
      </c>
      <c r="FI93" s="5" t="b">
        <f t="shared" si="137"/>
        <v>1</v>
      </c>
      <c r="FJ93" s="5" t="b">
        <f t="shared" si="137"/>
        <v>1</v>
      </c>
      <c r="FK93" s="5" t="b">
        <f t="shared" si="137"/>
        <v>1</v>
      </c>
      <c r="FL93" s="5" t="b">
        <f t="shared" si="137"/>
        <v>1</v>
      </c>
      <c r="FM93" s="5" t="b">
        <f t="shared" si="137"/>
        <v>1</v>
      </c>
      <c r="FN93" s="5" t="b">
        <f t="shared" si="137"/>
        <v>1</v>
      </c>
      <c r="FO93" s="5" t="b">
        <f t="shared" si="137"/>
        <v>1</v>
      </c>
      <c r="FP93" s="5" t="b">
        <f t="shared" si="137"/>
        <v>1</v>
      </c>
      <c r="FQ93" s="5" t="b">
        <f t="shared" si="137"/>
        <v>1</v>
      </c>
      <c r="FR93" s="5" t="b">
        <f t="shared" si="137"/>
        <v>1</v>
      </c>
      <c r="FS93" s="5" t="b">
        <f t="shared" si="137"/>
        <v>1</v>
      </c>
      <c r="FT93" s="5" t="b">
        <f t="shared" si="137"/>
        <v>1</v>
      </c>
      <c r="FU93" s="5" t="b">
        <f t="shared" si="137"/>
        <v>1</v>
      </c>
      <c r="FV93" s="5" t="b">
        <f t="shared" si="137"/>
        <v>1</v>
      </c>
      <c r="FW93" s="5" t="b">
        <f t="shared" si="137"/>
        <v>1</v>
      </c>
      <c r="FX93" s="5" t="b">
        <f t="shared" si="137"/>
        <v>1</v>
      </c>
      <c r="FY93" s="5" t="b">
        <f t="shared" si="137"/>
        <v>1</v>
      </c>
      <c r="FZ93" s="5" t="b">
        <f t="shared" si="137"/>
        <v>1</v>
      </c>
      <c r="GA93" s="5" t="b">
        <f t="shared" si="137"/>
        <v>1</v>
      </c>
      <c r="GB93" s="5" t="b">
        <f t="shared" si="137"/>
        <v>1</v>
      </c>
      <c r="GC93" s="5" t="b">
        <f t="shared" si="137"/>
        <v>1</v>
      </c>
      <c r="GD93" s="5" t="b">
        <f t="shared" si="137"/>
        <v>1</v>
      </c>
      <c r="GE93" s="5" t="b">
        <f t="shared" si="137"/>
        <v>1</v>
      </c>
      <c r="GF93" s="5" t="b">
        <f t="shared" si="137"/>
        <v>1</v>
      </c>
      <c r="GG93" s="5" t="b">
        <f t="shared" si="137"/>
        <v>1</v>
      </c>
      <c r="GH93" s="5" t="b">
        <f t="shared" si="137"/>
        <v>1</v>
      </c>
      <c r="GI93" s="5" t="b">
        <f t="shared" si="137"/>
        <v>1</v>
      </c>
      <c r="GJ93" s="5" t="b">
        <f t="shared" si="137"/>
        <v>1</v>
      </c>
      <c r="GK93" s="5" t="b">
        <f t="shared" si="137"/>
        <v>1</v>
      </c>
      <c r="GL93" s="5" t="b">
        <f t="shared" si="137"/>
        <v>1</v>
      </c>
      <c r="GM93" s="5" t="b">
        <f t="shared" si="137"/>
        <v>1</v>
      </c>
      <c r="GN93" s="5" t="b">
        <f t="shared" si="137"/>
        <v>1</v>
      </c>
      <c r="GO93" s="5" t="b">
        <f t="shared" si="137"/>
        <v>1</v>
      </c>
      <c r="GP93" s="5" t="b">
        <f t="shared" si="137"/>
        <v>1</v>
      </c>
      <c r="GQ93" s="5" t="b">
        <f t="shared" si="137"/>
        <v>1</v>
      </c>
      <c r="GR93" s="5" t="b">
        <f t="shared" si="137"/>
        <v>1</v>
      </c>
      <c r="GS93" s="5" t="b">
        <f t="shared" ref="GS93:JD93" si="138">IF(SUM(GS60)+SUM(GS61)+SUM(GS62)+SUM(GS63)+SUM(GS64)+SUM(GS69)=SUM(GS70),TRUE,SUM(GS60)+SUM(GS61)+SUM(GS62)+SUM(GS63)+SUM(GS64)+SUM(GS69)-SUM(GS70))</f>
        <v>1</v>
      </c>
      <c r="GT93" s="5" t="b">
        <f t="shared" si="138"/>
        <v>1</v>
      </c>
      <c r="GU93" s="5" t="b">
        <f t="shared" si="138"/>
        <v>1</v>
      </c>
      <c r="GV93" s="5" t="b">
        <f t="shared" si="138"/>
        <v>1</v>
      </c>
      <c r="GW93" s="5" t="b">
        <f t="shared" si="138"/>
        <v>1</v>
      </c>
      <c r="GX93" s="5" t="b">
        <f t="shared" si="138"/>
        <v>1</v>
      </c>
      <c r="GY93" s="5" t="b">
        <f t="shared" si="138"/>
        <v>1</v>
      </c>
      <c r="GZ93" s="5" t="b">
        <f t="shared" si="138"/>
        <v>1</v>
      </c>
      <c r="HA93" s="5" t="b">
        <f t="shared" si="138"/>
        <v>1</v>
      </c>
      <c r="HB93" s="5" t="b">
        <f t="shared" si="138"/>
        <v>1</v>
      </c>
      <c r="HC93" s="5" t="b">
        <f t="shared" si="138"/>
        <v>1</v>
      </c>
      <c r="HD93" s="5" t="b">
        <f t="shared" si="138"/>
        <v>1</v>
      </c>
      <c r="HE93" s="5" t="b">
        <f t="shared" si="138"/>
        <v>1</v>
      </c>
      <c r="HF93" s="5" t="b">
        <f t="shared" si="138"/>
        <v>1</v>
      </c>
      <c r="HG93" s="5" t="b">
        <f t="shared" si="138"/>
        <v>1</v>
      </c>
      <c r="HH93" s="5" t="b">
        <f t="shared" si="138"/>
        <v>1</v>
      </c>
      <c r="HI93" s="5" t="b">
        <f t="shared" si="138"/>
        <v>1</v>
      </c>
      <c r="HJ93" s="5" t="b">
        <f t="shared" si="138"/>
        <v>1</v>
      </c>
      <c r="HK93" s="5" t="b">
        <f t="shared" si="138"/>
        <v>1</v>
      </c>
      <c r="HL93" s="5" t="b">
        <f t="shared" si="138"/>
        <v>1</v>
      </c>
      <c r="HM93" s="5" t="b">
        <f t="shared" si="138"/>
        <v>1</v>
      </c>
      <c r="HN93" s="5" t="b">
        <f t="shared" si="138"/>
        <v>1</v>
      </c>
      <c r="HO93" s="5" t="b">
        <f t="shared" si="138"/>
        <v>1</v>
      </c>
      <c r="HP93" s="5" t="b">
        <f t="shared" si="138"/>
        <v>1</v>
      </c>
      <c r="HQ93" s="5" t="b">
        <f t="shared" si="138"/>
        <v>1</v>
      </c>
      <c r="HR93" s="5" t="b">
        <f t="shared" si="138"/>
        <v>1</v>
      </c>
      <c r="HS93" s="5" t="b">
        <f t="shared" si="138"/>
        <v>1</v>
      </c>
      <c r="HT93" s="5" t="b">
        <f t="shared" si="138"/>
        <v>1</v>
      </c>
      <c r="HU93" s="5" t="b">
        <f t="shared" si="138"/>
        <v>1</v>
      </c>
      <c r="HV93" s="5" t="b">
        <f t="shared" si="138"/>
        <v>1</v>
      </c>
      <c r="HW93" s="5" t="b">
        <f t="shared" si="138"/>
        <v>1</v>
      </c>
      <c r="HX93" s="5" t="b">
        <f t="shared" si="138"/>
        <v>1</v>
      </c>
      <c r="HY93" s="5" t="b">
        <f t="shared" si="138"/>
        <v>1</v>
      </c>
      <c r="HZ93" s="5" t="b">
        <f t="shared" si="138"/>
        <v>1</v>
      </c>
      <c r="IA93" s="5" t="b">
        <f t="shared" si="138"/>
        <v>1</v>
      </c>
      <c r="IB93" s="5" t="b">
        <f t="shared" si="138"/>
        <v>1</v>
      </c>
      <c r="IC93" s="5" t="b">
        <f t="shared" si="138"/>
        <v>1</v>
      </c>
      <c r="ID93" s="5" t="b">
        <f t="shared" si="138"/>
        <v>1</v>
      </c>
      <c r="IE93" s="5" t="b">
        <f t="shared" si="138"/>
        <v>1</v>
      </c>
      <c r="IF93" s="5" t="b">
        <f t="shared" si="138"/>
        <v>1</v>
      </c>
      <c r="IG93" s="5" t="b">
        <f t="shared" si="138"/>
        <v>1</v>
      </c>
      <c r="IH93" s="5" t="b">
        <f t="shared" si="138"/>
        <v>1</v>
      </c>
      <c r="II93" s="5" t="b">
        <f t="shared" si="138"/>
        <v>1</v>
      </c>
      <c r="IJ93" s="5" t="b">
        <f t="shared" si="138"/>
        <v>1</v>
      </c>
      <c r="IK93" s="5" t="b">
        <f t="shared" si="138"/>
        <v>1</v>
      </c>
      <c r="IL93" s="5" t="b">
        <f t="shared" si="138"/>
        <v>1</v>
      </c>
      <c r="IM93" s="5" t="b">
        <f t="shared" si="138"/>
        <v>1</v>
      </c>
      <c r="IN93" s="5" t="b">
        <f t="shared" si="138"/>
        <v>1</v>
      </c>
      <c r="IO93" s="5" t="b">
        <f t="shared" si="138"/>
        <v>1</v>
      </c>
      <c r="IP93" s="5" t="b">
        <f t="shared" si="138"/>
        <v>1</v>
      </c>
      <c r="IQ93" s="5" t="b">
        <f t="shared" si="138"/>
        <v>1</v>
      </c>
      <c r="IR93" s="5" t="b">
        <f t="shared" si="138"/>
        <v>1</v>
      </c>
      <c r="IS93" s="5" t="b">
        <f t="shared" si="138"/>
        <v>1</v>
      </c>
      <c r="IT93" s="5" t="b">
        <f t="shared" si="138"/>
        <v>1</v>
      </c>
      <c r="IU93" s="5" t="b">
        <f t="shared" si="138"/>
        <v>1</v>
      </c>
      <c r="IV93" s="5" t="b">
        <f t="shared" si="138"/>
        <v>1</v>
      </c>
      <c r="IW93" s="5" t="b">
        <f t="shared" si="138"/>
        <v>1</v>
      </c>
      <c r="IX93" s="5" t="b">
        <f t="shared" si="138"/>
        <v>1</v>
      </c>
      <c r="IY93" s="5" t="b">
        <f t="shared" si="138"/>
        <v>1</v>
      </c>
      <c r="IZ93" s="5" t="b">
        <f t="shared" si="138"/>
        <v>1</v>
      </c>
      <c r="JA93" s="5" t="b">
        <f t="shared" si="138"/>
        <v>1</v>
      </c>
      <c r="JB93" s="5" t="b">
        <f t="shared" si="138"/>
        <v>1</v>
      </c>
      <c r="JC93" s="5" t="b">
        <f t="shared" si="138"/>
        <v>1</v>
      </c>
      <c r="JD93" s="5" t="b">
        <f t="shared" si="138"/>
        <v>1</v>
      </c>
      <c r="JE93" s="5" t="b">
        <f t="shared" ref="JE93:LP93" si="139">IF(SUM(JE60)+SUM(JE61)+SUM(JE62)+SUM(JE63)+SUM(JE64)+SUM(JE69)=SUM(JE70),TRUE,SUM(JE60)+SUM(JE61)+SUM(JE62)+SUM(JE63)+SUM(JE64)+SUM(JE69)-SUM(JE70))</f>
        <v>1</v>
      </c>
      <c r="JF93" s="5" t="b">
        <f t="shared" si="139"/>
        <v>1</v>
      </c>
      <c r="JG93" s="5" t="b">
        <f t="shared" si="139"/>
        <v>1</v>
      </c>
      <c r="JH93" s="5" t="b">
        <f t="shared" si="139"/>
        <v>1</v>
      </c>
      <c r="JI93" s="5" t="b">
        <f t="shared" si="139"/>
        <v>1</v>
      </c>
      <c r="JJ93" s="5" t="b">
        <f t="shared" si="139"/>
        <v>1</v>
      </c>
      <c r="JK93" s="5" t="b">
        <f t="shared" si="139"/>
        <v>1</v>
      </c>
      <c r="JL93" s="5" t="b">
        <f t="shared" si="139"/>
        <v>1</v>
      </c>
      <c r="JM93" s="5" t="b">
        <f t="shared" si="139"/>
        <v>1</v>
      </c>
      <c r="JN93" s="5" t="b">
        <f t="shared" si="139"/>
        <v>1</v>
      </c>
      <c r="JO93" s="5" t="b">
        <f t="shared" si="139"/>
        <v>1</v>
      </c>
      <c r="JP93" s="5" t="b">
        <f t="shared" si="139"/>
        <v>1</v>
      </c>
      <c r="JQ93" s="5" t="b">
        <f t="shared" si="139"/>
        <v>1</v>
      </c>
      <c r="JR93" s="5" t="b">
        <f t="shared" si="139"/>
        <v>1</v>
      </c>
      <c r="JS93" s="5" t="b">
        <f t="shared" si="139"/>
        <v>1</v>
      </c>
      <c r="JT93" s="5" t="b">
        <f t="shared" si="139"/>
        <v>1</v>
      </c>
      <c r="JU93" s="5" t="b">
        <f t="shared" si="139"/>
        <v>1</v>
      </c>
      <c r="JV93" s="5" t="b">
        <f t="shared" si="139"/>
        <v>1</v>
      </c>
      <c r="JW93" s="5" t="b">
        <f t="shared" si="139"/>
        <v>1</v>
      </c>
      <c r="JX93" s="5" t="b">
        <f t="shared" si="139"/>
        <v>1</v>
      </c>
      <c r="JY93" s="5" t="b">
        <f t="shared" si="139"/>
        <v>1</v>
      </c>
      <c r="JZ93" s="5" t="b">
        <f t="shared" si="139"/>
        <v>1</v>
      </c>
      <c r="KA93" s="5" t="b">
        <f t="shared" si="139"/>
        <v>1</v>
      </c>
      <c r="KB93" s="5" t="b">
        <f t="shared" si="139"/>
        <v>1</v>
      </c>
      <c r="KC93" s="5" t="b">
        <f t="shared" si="139"/>
        <v>1</v>
      </c>
      <c r="KD93" s="5" t="b">
        <f t="shared" si="139"/>
        <v>1</v>
      </c>
      <c r="KE93" s="5" t="b">
        <f t="shared" si="139"/>
        <v>1</v>
      </c>
      <c r="KF93" s="5" t="b">
        <f t="shared" si="139"/>
        <v>1</v>
      </c>
      <c r="KG93" s="5" t="b">
        <f t="shared" si="139"/>
        <v>1</v>
      </c>
      <c r="KH93" s="5" t="b">
        <f t="shared" si="139"/>
        <v>1</v>
      </c>
      <c r="KI93" s="5" t="b">
        <f t="shared" si="139"/>
        <v>1</v>
      </c>
      <c r="KJ93" s="5" t="b">
        <f t="shared" si="139"/>
        <v>1</v>
      </c>
      <c r="KK93" s="5" t="b">
        <f t="shared" si="139"/>
        <v>1</v>
      </c>
      <c r="KL93" s="5" t="b">
        <f t="shared" si="139"/>
        <v>1</v>
      </c>
      <c r="KM93" s="5" t="b">
        <f t="shared" si="139"/>
        <v>1</v>
      </c>
      <c r="KN93" s="5" t="b">
        <f t="shared" si="139"/>
        <v>1</v>
      </c>
      <c r="KO93" s="5" t="b">
        <f t="shared" si="139"/>
        <v>1</v>
      </c>
      <c r="KP93" s="5" t="b">
        <f t="shared" si="139"/>
        <v>1</v>
      </c>
      <c r="KQ93" s="5" t="b">
        <f t="shared" si="139"/>
        <v>1</v>
      </c>
      <c r="KR93" s="5" t="b">
        <f t="shared" si="139"/>
        <v>1</v>
      </c>
      <c r="KS93" s="5" t="b">
        <f t="shared" si="139"/>
        <v>1</v>
      </c>
      <c r="KT93" s="5" t="b">
        <f t="shared" si="139"/>
        <v>1</v>
      </c>
      <c r="KU93" s="5" t="b">
        <f t="shared" si="139"/>
        <v>1</v>
      </c>
      <c r="KV93" s="5" t="b">
        <f t="shared" si="139"/>
        <v>1</v>
      </c>
      <c r="KW93" s="5" t="b">
        <f t="shared" si="139"/>
        <v>1</v>
      </c>
      <c r="KX93" s="5" t="b">
        <f t="shared" si="139"/>
        <v>1</v>
      </c>
      <c r="KY93" s="5" t="b">
        <f t="shared" si="139"/>
        <v>1</v>
      </c>
      <c r="KZ93" s="5" t="b">
        <f t="shared" si="139"/>
        <v>1</v>
      </c>
      <c r="LA93" s="5" t="b">
        <f t="shared" si="139"/>
        <v>1</v>
      </c>
      <c r="LB93" s="5" t="b">
        <f t="shared" si="139"/>
        <v>1</v>
      </c>
      <c r="LC93" s="5" t="b">
        <f t="shared" si="139"/>
        <v>1</v>
      </c>
      <c r="LD93" s="5" t="b">
        <f t="shared" si="139"/>
        <v>1</v>
      </c>
      <c r="LE93" s="5" t="b">
        <f t="shared" si="139"/>
        <v>1</v>
      </c>
      <c r="LF93" s="5" t="b">
        <f t="shared" si="139"/>
        <v>1</v>
      </c>
      <c r="LG93" s="5" t="b">
        <f t="shared" si="139"/>
        <v>1</v>
      </c>
      <c r="LH93" s="5" t="b">
        <f t="shared" si="139"/>
        <v>1</v>
      </c>
      <c r="LI93" s="5" t="b">
        <f t="shared" si="139"/>
        <v>1</v>
      </c>
      <c r="LJ93" s="5" t="b">
        <f t="shared" si="139"/>
        <v>1</v>
      </c>
      <c r="LK93" s="5" t="b">
        <f t="shared" si="139"/>
        <v>1</v>
      </c>
      <c r="LL93" s="5" t="b">
        <f t="shared" si="139"/>
        <v>1</v>
      </c>
      <c r="LM93" s="5" t="b">
        <f t="shared" si="139"/>
        <v>1</v>
      </c>
      <c r="LN93" s="5" t="b">
        <f t="shared" si="139"/>
        <v>1</v>
      </c>
      <c r="LO93" s="5" t="b">
        <f t="shared" si="139"/>
        <v>1</v>
      </c>
      <c r="LP93" s="5" t="b">
        <f t="shared" si="139"/>
        <v>1</v>
      </c>
      <c r="LQ93" s="5" t="b">
        <f t="shared" ref="LQ93:MH93" si="140">IF(SUM(LQ60)+SUM(LQ61)+SUM(LQ62)+SUM(LQ63)+SUM(LQ64)+SUM(LQ69)=SUM(LQ70),TRUE,SUM(LQ60)+SUM(LQ61)+SUM(LQ62)+SUM(LQ63)+SUM(LQ64)+SUM(LQ69)-SUM(LQ70))</f>
        <v>1</v>
      </c>
      <c r="LR93" s="5" t="b">
        <f t="shared" si="140"/>
        <v>1</v>
      </c>
      <c r="LS93" s="5" t="b">
        <f t="shared" si="140"/>
        <v>1</v>
      </c>
      <c r="LT93" s="5" t="b">
        <f t="shared" si="140"/>
        <v>1</v>
      </c>
      <c r="LU93" s="5" t="b">
        <f t="shared" si="140"/>
        <v>1</v>
      </c>
      <c r="LV93" s="5" t="b">
        <f t="shared" si="140"/>
        <v>1</v>
      </c>
      <c r="LW93" s="5" t="b">
        <f t="shared" si="140"/>
        <v>1</v>
      </c>
      <c r="LX93" s="5" t="b">
        <f t="shared" si="140"/>
        <v>1</v>
      </c>
      <c r="LY93" s="5" t="b">
        <f t="shared" si="140"/>
        <v>1</v>
      </c>
      <c r="LZ93" s="5" t="b">
        <f t="shared" si="140"/>
        <v>1</v>
      </c>
      <c r="MA93" s="5" t="b">
        <f t="shared" si="140"/>
        <v>1</v>
      </c>
      <c r="MB93" s="5" t="b">
        <f t="shared" si="140"/>
        <v>1</v>
      </c>
      <c r="MC93" s="5" t="b">
        <f t="shared" si="140"/>
        <v>1</v>
      </c>
      <c r="MD93" s="5" t="b">
        <f t="shared" si="140"/>
        <v>1</v>
      </c>
      <c r="ME93" s="5" t="b">
        <f t="shared" si="140"/>
        <v>1</v>
      </c>
      <c r="MF93" s="5" t="b">
        <f t="shared" si="140"/>
        <v>1</v>
      </c>
      <c r="MG93" s="5" t="b">
        <f t="shared" si="140"/>
        <v>1</v>
      </c>
      <c r="MH93" s="5" t="b">
        <f t="shared" si="140"/>
        <v>1</v>
      </c>
    </row>
    <row r="94" spans="2:346" x14ac:dyDescent="0.3">
      <c r="B94" s="65" t="s">
        <v>769</v>
      </c>
      <c r="G94" s="5" t="b">
        <f>IF(SUM(G44)-SUM(G70)&lt;1000,TRUE,SUM(G44)-SUM(G70))</f>
        <v>1</v>
      </c>
      <c r="H94" s="5" t="b">
        <f t="shared" ref="H94" si="141">IF(SUM(H44)-SUM(H70)&lt;1000,TRUE,SUM(H44)-SUM(H70))</f>
        <v>1</v>
      </c>
      <c r="I94" s="5" t="b">
        <f t="shared" ref="I94:BT94" si="142">IF(SUM(I44)-SUM(I70)&lt;1000,TRUE,SUM(I44)-SUM(I70))</f>
        <v>1</v>
      </c>
      <c r="J94" s="5" t="b">
        <f t="shared" si="142"/>
        <v>1</v>
      </c>
      <c r="K94" s="5" t="b">
        <f t="shared" si="142"/>
        <v>1</v>
      </c>
      <c r="L94" s="5" t="b">
        <f t="shared" si="142"/>
        <v>1</v>
      </c>
      <c r="M94" s="5" t="b">
        <f t="shared" si="142"/>
        <v>1</v>
      </c>
      <c r="N94" s="5" t="b">
        <f t="shared" si="142"/>
        <v>1</v>
      </c>
      <c r="O94" s="5" t="b">
        <f t="shared" si="142"/>
        <v>1</v>
      </c>
      <c r="P94" s="5" t="b">
        <f t="shared" si="142"/>
        <v>1</v>
      </c>
      <c r="Q94" s="5" t="b">
        <f t="shared" si="142"/>
        <v>1</v>
      </c>
      <c r="R94" s="5" t="b">
        <f t="shared" si="142"/>
        <v>1</v>
      </c>
      <c r="S94" s="5" t="b">
        <f t="shared" si="142"/>
        <v>1</v>
      </c>
      <c r="T94" s="5" t="b">
        <f t="shared" si="142"/>
        <v>1</v>
      </c>
      <c r="U94" s="5" t="b">
        <f t="shared" si="142"/>
        <v>1</v>
      </c>
      <c r="V94" s="5" t="b">
        <f t="shared" si="142"/>
        <v>1</v>
      </c>
      <c r="W94" s="5" t="b">
        <f t="shared" si="142"/>
        <v>1</v>
      </c>
      <c r="X94" s="5" t="b">
        <f t="shared" si="142"/>
        <v>1</v>
      </c>
      <c r="Y94" s="5" t="b">
        <f t="shared" si="142"/>
        <v>1</v>
      </c>
      <c r="Z94" s="5" t="b">
        <f t="shared" si="142"/>
        <v>1</v>
      </c>
      <c r="AA94" s="5" t="b">
        <f t="shared" si="142"/>
        <v>1</v>
      </c>
      <c r="AB94" s="5" t="b">
        <f t="shared" si="142"/>
        <v>1</v>
      </c>
      <c r="AC94" s="5" t="b">
        <f t="shared" si="142"/>
        <v>1</v>
      </c>
      <c r="AD94" s="5" t="b">
        <f t="shared" si="142"/>
        <v>1</v>
      </c>
      <c r="AE94" s="5" t="b">
        <f t="shared" si="142"/>
        <v>1</v>
      </c>
      <c r="AF94" s="5" t="b">
        <f t="shared" si="142"/>
        <v>1</v>
      </c>
      <c r="AG94" s="5" t="b">
        <f t="shared" si="142"/>
        <v>1</v>
      </c>
      <c r="AH94" s="5" t="b">
        <f t="shared" si="142"/>
        <v>1</v>
      </c>
      <c r="AI94" s="5" t="b">
        <f t="shared" si="142"/>
        <v>1</v>
      </c>
      <c r="AJ94" s="5" t="b">
        <f t="shared" si="142"/>
        <v>1</v>
      </c>
      <c r="AK94" s="5" t="b">
        <f t="shared" si="142"/>
        <v>1</v>
      </c>
      <c r="AL94" s="5" t="b">
        <f t="shared" si="142"/>
        <v>1</v>
      </c>
      <c r="AM94" s="5" t="b">
        <f t="shared" si="142"/>
        <v>1</v>
      </c>
      <c r="AN94" s="5" t="b">
        <f t="shared" si="142"/>
        <v>1</v>
      </c>
      <c r="AO94" s="5" t="b">
        <f t="shared" si="142"/>
        <v>1</v>
      </c>
      <c r="AP94" s="5" t="b">
        <f t="shared" si="142"/>
        <v>1</v>
      </c>
      <c r="AQ94" s="5" t="b">
        <f t="shared" si="142"/>
        <v>1</v>
      </c>
      <c r="AR94" s="5" t="b">
        <f t="shared" si="142"/>
        <v>1</v>
      </c>
      <c r="AS94" s="5" t="b">
        <f t="shared" si="142"/>
        <v>1</v>
      </c>
      <c r="AT94" s="5" t="b">
        <f t="shared" si="142"/>
        <v>1</v>
      </c>
      <c r="AU94" s="5" t="b">
        <f t="shared" si="142"/>
        <v>1</v>
      </c>
      <c r="AV94" s="5" t="b">
        <f t="shared" si="142"/>
        <v>1</v>
      </c>
      <c r="AW94" s="5" t="b">
        <f t="shared" si="142"/>
        <v>1</v>
      </c>
      <c r="AX94" s="5" t="b">
        <f t="shared" si="142"/>
        <v>1</v>
      </c>
      <c r="AY94" s="5" t="b">
        <f t="shared" si="142"/>
        <v>1</v>
      </c>
      <c r="AZ94" s="5" t="b">
        <f t="shared" si="142"/>
        <v>1</v>
      </c>
      <c r="BA94" s="5" t="b">
        <f t="shared" si="142"/>
        <v>1</v>
      </c>
      <c r="BB94" s="5" t="b">
        <f t="shared" si="142"/>
        <v>1</v>
      </c>
      <c r="BC94" s="5" t="b">
        <f t="shared" si="142"/>
        <v>1</v>
      </c>
      <c r="BD94" s="5" t="b">
        <f t="shared" si="142"/>
        <v>1</v>
      </c>
      <c r="BE94" s="5" t="b">
        <f t="shared" si="142"/>
        <v>1</v>
      </c>
      <c r="BF94" s="5" t="b">
        <f t="shared" si="142"/>
        <v>1</v>
      </c>
      <c r="BG94" s="5" t="b">
        <f t="shared" si="142"/>
        <v>1</v>
      </c>
      <c r="BH94" s="5" t="b">
        <f t="shared" si="142"/>
        <v>1</v>
      </c>
      <c r="BI94" s="5" t="b">
        <f t="shared" si="142"/>
        <v>1</v>
      </c>
      <c r="BJ94" s="5" t="b">
        <f t="shared" si="142"/>
        <v>1</v>
      </c>
      <c r="BK94" s="5" t="b">
        <f t="shared" si="142"/>
        <v>1</v>
      </c>
      <c r="BL94" s="5" t="b">
        <f t="shared" si="142"/>
        <v>1</v>
      </c>
      <c r="BM94" s="5" t="b">
        <f t="shared" si="142"/>
        <v>1</v>
      </c>
      <c r="BN94" s="5" t="b">
        <f t="shared" si="142"/>
        <v>1</v>
      </c>
      <c r="BO94" s="5" t="b">
        <f t="shared" si="142"/>
        <v>1</v>
      </c>
      <c r="BP94" s="5" t="b">
        <f t="shared" si="142"/>
        <v>1</v>
      </c>
      <c r="BQ94" s="5" t="b">
        <f t="shared" si="142"/>
        <v>1</v>
      </c>
      <c r="BR94" s="5" t="b">
        <f t="shared" si="142"/>
        <v>1</v>
      </c>
      <c r="BS94" s="5" t="b">
        <f t="shared" si="142"/>
        <v>1</v>
      </c>
      <c r="BT94" s="5" t="b">
        <f t="shared" si="142"/>
        <v>1</v>
      </c>
      <c r="BU94" s="5" t="b">
        <f t="shared" ref="BU94:EF94" si="143">IF(SUM(BU44)-SUM(BU70)&lt;1000,TRUE,SUM(BU44)-SUM(BU70))</f>
        <v>1</v>
      </c>
      <c r="BV94" s="5" t="b">
        <f t="shared" si="143"/>
        <v>1</v>
      </c>
      <c r="BW94" s="5" t="b">
        <f t="shared" si="143"/>
        <v>1</v>
      </c>
      <c r="BX94" s="5" t="b">
        <f t="shared" si="143"/>
        <v>1</v>
      </c>
      <c r="BY94" s="5" t="b">
        <f t="shared" si="143"/>
        <v>1</v>
      </c>
      <c r="BZ94" s="5" t="b">
        <f t="shared" si="143"/>
        <v>1</v>
      </c>
      <c r="CA94" s="5" t="b">
        <f t="shared" si="143"/>
        <v>1</v>
      </c>
      <c r="CB94" s="5" t="b">
        <f t="shared" si="143"/>
        <v>1</v>
      </c>
      <c r="CC94" s="5" t="b">
        <f t="shared" si="143"/>
        <v>1</v>
      </c>
      <c r="CD94" s="5" t="b">
        <f t="shared" si="143"/>
        <v>1</v>
      </c>
      <c r="CE94" s="5" t="b">
        <f t="shared" si="143"/>
        <v>1</v>
      </c>
      <c r="CF94" s="5" t="b">
        <f t="shared" si="143"/>
        <v>1</v>
      </c>
      <c r="CG94" s="5" t="b">
        <f t="shared" si="143"/>
        <v>1</v>
      </c>
      <c r="CH94" s="5" t="b">
        <f t="shared" si="143"/>
        <v>1</v>
      </c>
      <c r="CI94" s="5" t="b">
        <f t="shared" si="143"/>
        <v>1</v>
      </c>
      <c r="CJ94" s="5" t="b">
        <f t="shared" si="143"/>
        <v>1</v>
      </c>
      <c r="CK94" s="5" t="b">
        <f t="shared" si="143"/>
        <v>1</v>
      </c>
      <c r="CL94" s="5" t="b">
        <f t="shared" si="143"/>
        <v>1</v>
      </c>
      <c r="CM94" s="5" t="b">
        <f t="shared" si="143"/>
        <v>1</v>
      </c>
      <c r="CN94" s="5" t="b">
        <f t="shared" si="143"/>
        <v>1</v>
      </c>
      <c r="CO94" s="5" t="b">
        <f t="shared" si="143"/>
        <v>1</v>
      </c>
      <c r="CP94" s="5" t="b">
        <f t="shared" si="143"/>
        <v>1</v>
      </c>
      <c r="CQ94" s="5" t="b">
        <f t="shared" si="143"/>
        <v>1</v>
      </c>
      <c r="CR94" s="5" t="b">
        <f t="shared" si="143"/>
        <v>1</v>
      </c>
      <c r="CS94" s="5" t="b">
        <f t="shared" si="143"/>
        <v>1</v>
      </c>
      <c r="CT94" s="5" t="b">
        <f t="shared" si="143"/>
        <v>1</v>
      </c>
      <c r="CU94" s="5" t="b">
        <f t="shared" si="143"/>
        <v>1</v>
      </c>
      <c r="CV94" s="5" t="b">
        <f t="shared" si="143"/>
        <v>1</v>
      </c>
      <c r="CW94" s="5" t="b">
        <f t="shared" si="143"/>
        <v>1</v>
      </c>
      <c r="CX94" s="5" t="b">
        <f t="shared" si="143"/>
        <v>1</v>
      </c>
      <c r="CY94" s="5" t="b">
        <f t="shared" si="143"/>
        <v>1</v>
      </c>
      <c r="CZ94" s="5" t="b">
        <f t="shared" si="143"/>
        <v>1</v>
      </c>
      <c r="DA94" s="5" t="b">
        <f t="shared" si="143"/>
        <v>1</v>
      </c>
      <c r="DB94" s="5" t="b">
        <f t="shared" si="143"/>
        <v>1</v>
      </c>
      <c r="DC94" s="5" t="b">
        <f t="shared" si="143"/>
        <v>1</v>
      </c>
      <c r="DD94" s="5" t="b">
        <f t="shared" si="143"/>
        <v>1</v>
      </c>
      <c r="DE94" s="5" t="b">
        <f t="shared" si="143"/>
        <v>1</v>
      </c>
      <c r="DF94" s="5" t="b">
        <f t="shared" si="143"/>
        <v>1</v>
      </c>
      <c r="DG94" s="5" t="b">
        <f t="shared" si="143"/>
        <v>1</v>
      </c>
      <c r="DH94" s="5" t="b">
        <f t="shared" si="143"/>
        <v>1</v>
      </c>
      <c r="DI94" s="5" t="b">
        <f t="shared" si="143"/>
        <v>1</v>
      </c>
      <c r="DJ94" s="5" t="b">
        <f t="shared" si="143"/>
        <v>1</v>
      </c>
      <c r="DK94" s="5" t="b">
        <f t="shared" si="143"/>
        <v>1</v>
      </c>
      <c r="DL94" s="5" t="b">
        <f t="shared" si="143"/>
        <v>1</v>
      </c>
      <c r="DM94" s="5" t="b">
        <f t="shared" si="143"/>
        <v>1</v>
      </c>
      <c r="DN94" s="5" t="b">
        <f t="shared" si="143"/>
        <v>1</v>
      </c>
      <c r="DO94" s="5" t="b">
        <f t="shared" si="143"/>
        <v>1</v>
      </c>
      <c r="DP94" s="5" t="b">
        <f t="shared" si="143"/>
        <v>1</v>
      </c>
      <c r="DQ94" s="5" t="b">
        <f t="shared" si="143"/>
        <v>1</v>
      </c>
      <c r="DR94" s="5" t="b">
        <f t="shared" si="143"/>
        <v>1</v>
      </c>
      <c r="DS94" s="5" t="b">
        <f t="shared" si="143"/>
        <v>1</v>
      </c>
      <c r="DT94" s="5" t="b">
        <f t="shared" si="143"/>
        <v>1</v>
      </c>
      <c r="DU94" s="5" t="b">
        <f t="shared" si="143"/>
        <v>1</v>
      </c>
      <c r="DV94" s="5" t="b">
        <f t="shared" si="143"/>
        <v>1</v>
      </c>
      <c r="DW94" s="5" t="b">
        <f t="shared" si="143"/>
        <v>1</v>
      </c>
      <c r="DX94" s="5" t="b">
        <f t="shared" si="143"/>
        <v>1</v>
      </c>
      <c r="DY94" s="5" t="b">
        <f t="shared" si="143"/>
        <v>1</v>
      </c>
      <c r="DZ94" s="5" t="b">
        <f t="shared" si="143"/>
        <v>1</v>
      </c>
      <c r="EA94" s="5" t="b">
        <f t="shared" si="143"/>
        <v>1</v>
      </c>
      <c r="EB94" s="5" t="b">
        <f t="shared" si="143"/>
        <v>1</v>
      </c>
      <c r="EC94" s="5" t="b">
        <f t="shared" si="143"/>
        <v>1</v>
      </c>
      <c r="ED94" s="5" t="b">
        <f t="shared" si="143"/>
        <v>1</v>
      </c>
      <c r="EE94" s="5" t="b">
        <f t="shared" si="143"/>
        <v>1</v>
      </c>
      <c r="EF94" s="5" t="b">
        <f t="shared" si="143"/>
        <v>1</v>
      </c>
      <c r="EG94" s="5" t="b">
        <f t="shared" ref="EG94:GR94" si="144">IF(SUM(EG44)-SUM(EG70)&lt;1000,TRUE,SUM(EG44)-SUM(EG70))</f>
        <v>1</v>
      </c>
      <c r="EH94" s="5" t="b">
        <f t="shared" si="144"/>
        <v>1</v>
      </c>
      <c r="EI94" s="5" t="b">
        <f t="shared" si="144"/>
        <v>1</v>
      </c>
      <c r="EJ94" s="5" t="b">
        <f t="shared" si="144"/>
        <v>1</v>
      </c>
      <c r="EK94" s="5" t="b">
        <f t="shared" si="144"/>
        <v>1</v>
      </c>
      <c r="EL94" s="5" t="b">
        <f t="shared" si="144"/>
        <v>1</v>
      </c>
      <c r="EM94" s="5" t="b">
        <f t="shared" si="144"/>
        <v>1</v>
      </c>
      <c r="EN94" s="5" t="b">
        <f t="shared" si="144"/>
        <v>1</v>
      </c>
      <c r="EO94" s="5" t="b">
        <f t="shared" si="144"/>
        <v>1</v>
      </c>
      <c r="EP94" s="5" t="b">
        <f t="shared" si="144"/>
        <v>1</v>
      </c>
      <c r="EQ94" s="5" t="b">
        <f t="shared" si="144"/>
        <v>1</v>
      </c>
      <c r="ER94" s="5" t="b">
        <f t="shared" si="144"/>
        <v>1</v>
      </c>
      <c r="ES94" s="5" t="b">
        <f t="shared" si="144"/>
        <v>1</v>
      </c>
      <c r="ET94" s="5" t="b">
        <f t="shared" si="144"/>
        <v>1</v>
      </c>
      <c r="EU94" s="5" t="b">
        <f t="shared" si="144"/>
        <v>1</v>
      </c>
      <c r="EV94" s="5" t="b">
        <f t="shared" si="144"/>
        <v>1</v>
      </c>
      <c r="EW94" s="5" t="b">
        <f t="shared" si="144"/>
        <v>1</v>
      </c>
      <c r="EX94" s="5" t="b">
        <f t="shared" si="144"/>
        <v>1</v>
      </c>
      <c r="EY94" s="5" t="b">
        <f t="shared" si="144"/>
        <v>1</v>
      </c>
      <c r="EZ94" s="5" t="b">
        <f t="shared" si="144"/>
        <v>1</v>
      </c>
      <c r="FA94" s="5" t="b">
        <f t="shared" si="144"/>
        <v>1</v>
      </c>
      <c r="FB94" s="5" t="b">
        <f t="shared" si="144"/>
        <v>1</v>
      </c>
      <c r="FC94" s="5" t="b">
        <f t="shared" si="144"/>
        <v>1</v>
      </c>
      <c r="FD94" s="5" t="b">
        <f t="shared" si="144"/>
        <v>1</v>
      </c>
      <c r="FE94" s="5" t="b">
        <f t="shared" si="144"/>
        <v>1</v>
      </c>
      <c r="FF94" s="5" t="b">
        <f t="shared" si="144"/>
        <v>1</v>
      </c>
      <c r="FG94" s="5" t="b">
        <f t="shared" si="144"/>
        <v>1</v>
      </c>
      <c r="FH94" s="5" t="b">
        <f t="shared" si="144"/>
        <v>1</v>
      </c>
      <c r="FI94" s="5" t="b">
        <f t="shared" si="144"/>
        <v>1</v>
      </c>
      <c r="FJ94" s="5" t="b">
        <f t="shared" si="144"/>
        <v>1</v>
      </c>
      <c r="FK94" s="5" t="b">
        <f t="shared" si="144"/>
        <v>1</v>
      </c>
      <c r="FL94" s="5" t="b">
        <f t="shared" si="144"/>
        <v>1</v>
      </c>
      <c r="FM94" s="5" t="b">
        <f t="shared" si="144"/>
        <v>1</v>
      </c>
      <c r="FN94" s="5" t="b">
        <f t="shared" si="144"/>
        <v>1</v>
      </c>
      <c r="FO94" s="5" t="b">
        <f t="shared" si="144"/>
        <v>1</v>
      </c>
      <c r="FP94" s="5" t="b">
        <f t="shared" si="144"/>
        <v>1</v>
      </c>
      <c r="FQ94" s="5" t="b">
        <f t="shared" si="144"/>
        <v>1</v>
      </c>
      <c r="FR94" s="5" t="b">
        <f t="shared" si="144"/>
        <v>1</v>
      </c>
      <c r="FS94" s="5" t="b">
        <f t="shared" si="144"/>
        <v>1</v>
      </c>
      <c r="FT94" s="5" t="b">
        <f t="shared" si="144"/>
        <v>1</v>
      </c>
      <c r="FU94" s="5" t="b">
        <f t="shared" si="144"/>
        <v>1</v>
      </c>
      <c r="FV94" s="5" t="b">
        <f t="shared" si="144"/>
        <v>1</v>
      </c>
      <c r="FW94" s="5" t="b">
        <f t="shared" si="144"/>
        <v>1</v>
      </c>
      <c r="FX94" s="5" t="b">
        <f t="shared" si="144"/>
        <v>1</v>
      </c>
      <c r="FY94" s="5" t="b">
        <f t="shared" si="144"/>
        <v>1</v>
      </c>
      <c r="FZ94" s="5" t="b">
        <f t="shared" si="144"/>
        <v>1</v>
      </c>
      <c r="GA94" s="5" t="b">
        <f t="shared" si="144"/>
        <v>1</v>
      </c>
      <c r="GB94" s="5" t="b">
        <f t="shared" si="144"/>
        <v>1</v>
      </c>
      <c r="GC94" s="5" t="b">
        <f t="shared" si="144"/>
        <v>1</v>
      </c>
      <c r="GD94" s="5" t="b">
        <f t="shared" si="144"/>
        <v>1</v>
      </c>
      <c r="GE94" s="5" t="b">
        <f t="shared" si="144"/>
        <v>1</v>
      </c>
      <c r="GF94" s="5" t="b">
        <f t="shared" si="144"/>
        <v>1</v>
      </c>
      <c r="GG94" s="5" t="b">
        <f t="shared" si="144"/>
        <v>1</v>
      </c>
      <c r="GH94" s="5" t="b">
        <f t="shared" si="144"/>
        <v>1</v>
      </c>
      <c r="GI94" s="5" t="b">
        <f t="shared" si="144"/>
        <v>1</v>
      </c>
      <c r="GJ94" s="5" t="b">
        <f t="shared" si="144"/>
        <v>1</v>
      </c>
      <c r="GK94" s="5" t="b">
        <f t="shared" si="144"/>
        <v>1</v>
      </c>
      <c r="GL94" s="5" t="b">
        <f t="shared" si="144"/>
        <v>1</v>
      </c>
      <c r="GM94" s="5" t="b">
        <f t="shared" si="144"/>
        <v>1</v>
      </c>
      <c r="GN94" s="5" t="b">
        <f t="shared" si="144"/>
        <v>1</v>
      </c>
      <c r="GO94" s="5" t="b">
        <f t="shared" si="144"/>
        <v>1</v>
      </c>
      <c r="GP94" s="5" t="b">
        <f t="shared" si="144"/>
        <v>1</v>
      </c>
      <c r="GQ94" s="5" t="b">
        <f t="shared" si="144"/>
        <v>1</v>
      </c>
      <c r="GR94" s="5" t="b">
        <f t="shared" si="144"/>
        <v>1</v>
      </c>
      <c r="GS94" s="5" t="b">
        <f t="shared" ref="GS94:JD94" si="145">IF(SUM(GS44)-SUM(GS70)&lt;1000,TRUE,SUM(GS44)-SUM(GS70))</f>
        <v>1</v>
      </c>
      <c r="GT94" s="5" t="b">
        <f t="shared" si="145"/>
        <v>1</v>
      </c>
      <c r="GU94" s="5" t="b">
        <f t="shared" si="145"/>
        <v>1</v>
      </c>
      <c r="GV94" s="5" t="b">
        <f t="shared" si="145"/>
        <v>1</v>
      </c>
      <c r="GW94" s="5" t="b">
        <f t="shared" si="145"/>
        <v>1</v>
      </c>
      <c r="GX94" s="5" t="b">
        <f t="shared" si="145"/>
        <v>1</v>
      </c>
      <c r="GY94" s="5" t="b">
        <f t="shared" si="145"/>
        <v>1</v>
      </c>
      <c r="GZ94" s="5" t="b">
        <f t="shared" si="145"/>
        <v>1</v>
      </c>
      <c r="HA94" s="5" t="b">
        <f t="shared" si="145"/>
        <v>1</v>
      </c>
      <c r="HB94" s="5" t="b">
        <f t="shared" si="145"/>
        <v>1</v>
      </c>
      <c r="HC94" s="5" t="b">
        <f t="shared" si="145"/>
        <v>1</v>
      </c>
      <c r="HD94" s="5" t="b">
        <f t="shared" si="145"/>
        <v>1</v>
      </c>
      <c r="HE94" s="5" t="b">
        <f t="shared" si="145"/>
        <v>1</v>
      </c>
      <c r="HF94" s="5" t="b">
        <f t="shared" si="145"/>
        <v>1</v>
      </c>
      <c r="HG94" s="5" t="b">
        <f t="shared" si="145"/>
        <v>1</v>
      </c>
      <c r="HH94" s="5" t="b">
        <f t="shared" si="145"/>
        <v>1</v>
      </c>
      <c r="HI94" s="5" t="b">
        <f t="shared" si="145"/>
        <v>1</v>
      </c>
      <c r="HJ94" s="5" t="b">
        <f t="shared" si="145"/>
        <v>1</v>
      </c>
      <c r="HK94" s="5" t="b">
        <f t="shared" si="145"/>
        <v>1</v>
      </c>
      <c r="HL94" s="5" t="b">
        <f t="shared" si="145"/>
        <v>1</v>
      </c>
      <c r="HM94" s="5" t="b">
        <f t="shared" si="145"/>
        <v>1</v>
      </c>
      <c r="HN94" s="5" t="b">
        <f t="shared" si="145"/>
        <v>1</v>
      </c>
      <c r="HO94" s="5" t="b">
        <f t="shared" si="145"/>
        <v>1</v>
      </c>
      <c r="HP94" s="5" t="b">
        <f t="shared" si="145"/>
        <v>1</v>
      </c>
      <c r="HQ94" s="5" t="b">
        <f t="shared" si="145"/>
        <v>1</v>
      </c>
      <c r="HR94" s="5" t="b">
        <f t="shared" si="145"/>
        <v>1</v>
      </c>
      <c r="HS94" s="5" t="b">
        <f t="shared" si="145"/>
        <v>1</v>
      </c>
      <c r="HT94" s="5" t="b">
        <f t="shared" si="145"/>
        <v>1</v>
      </c>
      <c r="HU94" s="5" t="b">
        <f t="shared" si="145"/>
        <v>1</v>
      </c>
      <c r="HV94" s="5" t="b">
        <f t="shared" si="145"/>
        <v>1</v>
      </c>
      <c r="HW94" s="5" t="b">
        <f t="shared" si="145"/>
        <v>1</v>
      </c>
      <c r="HX94" s="5" t="b">
        <f t="shared" si="145"/>
        <v>1</v>
      </c>
      <c r="HY94" s="5" t="b">
        <f t="shared" si="145"/>
        <v>1</v>
      </c>
      <c r="HZ94" s="5" t="b">
        <f t="shared" si="145"/>
        <v>1</v>
      </c>
      <c r="IA94" s="5" t="b">
        <f t="shared" si="145"/>
        <v>1</v>
      </c>
      <c r="IB94" s="5" t="b">
        <f t="shared" si="145"/>
        <v>1</v>
      </c>
      <c r="IC94" s="5" t="b">
        <f t="shared" si="145"/>
        <v>1</v>
      </c>
      <c r="ID94" s="5" t="b">
        <f t="shared" si="145"/>
        <v>1</v>
      </c>
      <c r="IE94" s="5" t="b">
        <f t="shared" si="145"/>
        <v>1</v>
      </c>
      <c r="IF94" s="5" t="b">
        <f t="shared" si="145"/>
        <v>1</v>
      </c>
      <c r="IG94" s="5" t="b">
        <f t="shared" si="145"/>
        <v>1</v>
      </c>
      <c r="IH94" s="5" t="b">
        <f t="shared" si="145"/>
        <v>1</v>
      </c>
      <c r="II94" s="5" t="b">
        <f t="shared" si="145"/>
        <v>1</v>
      </c>
      <c r="IJ94" s="5" t="b">
        <f t="shared" si="145"/>
        <v>1</v>
      </c>
      <c r="IK94" s="5" t="b">
        <f t="shared" si="145"/>
        <v>1</v>
      </c>
      <c r="IL94" s="5" t="b">
        <f t="shared" si="145"/>
        <v>1</v>
      </c>
      <c r="IM94" s="5" t="b">
        <f t="shared" si="145"/>
        <v>1</v>
      </c>
      <c r="IN94" s="5" t="b">
        <f t="shared" si="145"/>
        <v>1</v>
      </c>
      <c r="IO94" s="5" t="b">
        <f t="shared" si="145"/>
        <v>1</v>
      </c>
      <c r="IP94" s="5" t="b">
        <f t="shared" si="145"/>
        <v>1</v>
      </c>
      <c r="IQ94" s="5" t="b">
        <f t="shared" si="145"/>
        <v>1</v>
      </c>
      <c r="IR94" s="5" t="b">
        <f t="shared" si="145"/>
        <v>1</v>
      </c>
      <c r="IS94" s="5" t="b">
        <f t="shared" si="145"/>
        <v>1</v>
      </c>
      <c r="IT94" s="5" t="b">
        <f t="shared" si="145"/>
        <v>1</v>
      </c>
      <c r="IU94" s="5" t="b">
        <f t="shared" si="145"/>
        <v>1</v>
      </c>
      <c r="IV94" s="5" t="b">
        <f t="shared" si="145"/>
        <v>1</v>
      </c>
      <c r="IW94" s="5" t="b">
        <f t="shared" si="145"/>
        <v>1</v>
      </c>
      <c r="IX94" s="5" t="b">
        <f t="shared" si="145"/>
        <v>1</v>
      </c>
      <c r="IY94" s="5" t="b">
        <f t="shared" si="145"/>
        <v>1</v>
      </c>
      <c r="IZ94" s="5" t="b">
        <f t="shared" si="145"/>
        <v>1</v>
      </c>
      <c r="JA94" s="5" t="b">
        <f t="shared" si="145"/>
        <v>1</v>
      </c>
      <c r="JB94" s="5" t="b">
        <f t="shared" si="145"/>
        <v>1</v>
      </c>
      <c r="JC94" s="5" t="b">
        <f t="shared" si="145"/>
        <v>1</v>
      </c>
      <c r="JD94" s="5" t="b">
        <f t="shared" si="145"/>
        <v>1</v>
      </c>
      <c r="JE94" s="5" t="b">
        <f t="shared" ref="JE94:LP94" si="146">IF(SUM(JE44)-SUM(JE70)&lt;1000,TRUE,SUM(JE44)-SUM(JE70))</f>
        <v>1</v>
      </c>
      <c r="JF94" s="5" t="b">
        <f t="shared" si="146"/>
        <v>1</v>
      </c>
      <c r="JG94" s="5" t="b">
        <f t="shared" si="146"/>
        <v>1</v>
      </c>
      <c r="JH94" s="5" t="b">
        <f t="shared" si="146"/>
        <v>1</v>
      </c>
      <c r="JI94" s="5" t="b">
        <f t="shared" si="146"/>
        <v>1</v>
      </c>
      <c r="JJ94" s="5" t="b">
        <f t="shared" si="146"/>
        <v>1</v>
      </c>
      <c r="JK94" s="5" t="b">
        <f t="shared" si="146"/>
        <v>1</v>
      </c>
      <c r="JL94" s="5" t="b">
        <f t="shared" si="146"/>
        <v>1</v>
      </c>
      <c r="JM94" s="5" t="b">
        <f t="shared" si="146"/>
        <v>1</v>
      </c>
      <c r="JN94" s="5" t="b">
        <f t="shared" si="146"/>
        <v>1</v>
      </c>
      <c r="JO94" s="5" t="b">
        <f t="shared" si="146"/>
        <v>1</v>
      </c>
      <c r="JP94" s="5" t="b">
        <f t="shared" si="146"/>
        <v>1</v>
      </c>
      <c r="JQ94" s="5" t="b">
        <f t="shared" si="146"/>
        <v>1</v>
      </c>
      <c r="JR94" s="5" t="b">
        <f t="shared" si="146"/>
        <v>1</v>
      </c>
      <c r="JS94" s="5" t="b">
        <f t="shared" si="146"/>
        <v>1</v>
      </c>
      <c r="JT94" s="5" t="b">
        <f t="shared" si="146"/>
        <v>1</v>
      </c>
      <c r="JU94" s="5" t="b">
        <f t="shared" si="146"/>
        <v>1</v>
      </c>
      <c r="JV94" s="5" t="b">
        <f t="shared" si="146"/>
        <v>1</v>
      </c>
      <c r="JW94" s="5" t="b">
        <f t="shared" si="146"/>
        <v>1</v>
      </c>
      <c r="JX94" s="5" t="b">
        <f t="shared" si="146"/>
        <v>1</v>
      </c>
      <c r="JY94" s="5" t="b">
        <f t="shared" si="146"/>
        <v>1</v>
      </c>
      <c r="JZ94" s="5" t="b">
        <f t="shared" si="146"/>
        <v>1</v>
      </c>
      <c r="KA94" s="5" t="b">
        <f t="shared" si="146"/>
        <v>1</v>
      </c>
      <c r="KB94" s="5" t="b">
        <f t="shared" si="146"/>
        <v>1</v>
      </c>
      <c r="KC94" s="5" t="b">
        <f t="shared" si="146"/>
        <v>1</v>
      </c>
      <c r="KD94" s="5" t="b">
        <f t="shared" si="146"/>
        <v>1</v>
      </c>
      <c r="KE94" s="5" t="b">
        <f t="shared" si="146"/>
        <v>1</v>
      </c>
      <c r="KF94" s="5" t="b">
        <f t="shared" si="146"/>
        <v>1</v>
      </c>
      <c r="KG94" s="5" t="b">
        <f t="shared" si="146"/>
        <v>1</v>
      </c>
      <c r="KH94" s="5" t="b">
        <f t="shared" si="146"/>
        <v>1</v>
      </c>
      <c r="KI94" s="5" t="b">
        <f t="shared" si="146"/>
        <v>1</v>
      </c>
      <c r="KJ94" s="5" t="b">
        <f t="shared" si="146"/>
        <v>1</v>
      </c>
      <c r="KK94" s="5" t="b">
        <f t="shared" si="146"/>
        <v>1</v>
      </c>
      <c r="KL94" s="5" t="b">
        <f t="shared" si="146"/>
        <v>1</v>
      </c>
      <c r="KM94" s="5" t="b">
        <f t="shared" si="146"/>
        <v>1</v>
      </c>
      <c r="KN94" s="5" t="b">
        <f t="shared" si="146"/>
        <v>1</v>
      </c>
      <c r="KO94" s="5" t="b">
        <f t="shared" si="146"/>
        <v>1</v>
      </c>
      <c r="KP94" s="5" t="b">
        <f t="shared" si="146"/>
        <v>1</v>
      </c>
      <c r="KQ94" s="5" t="b">
        <f t="shared" si="146"/>
        <v>1</v>
      </c>
      <c r="KR94" s="5" t="b">
        <f t="shared" si="146"/>
        <v>1</v>
      </c>
      <c r="KS94" s="5" t="b">
        <f t="shared" si="146"/>
        <v>1</v>
      </c>
      <c r="KT94" s="5" t="b">
        <f t="shared" si="146"/>
        <v>1</v>
      </c>
      <c r="KU94" s="5" t="b">
        <f t="shared" si="146"/>
        <v>1</v>
      </c>
      <c r="KV94" s="5" t="b">
        <f t="shared" si="146"/>
        <v>1</v>
      </c>
      <c r="KW94" s="5" t="b">
        <f t="shared" si="146"/>
        <v>1</v>
      </c>
      <c r="KX94" s="5" t="b">
        <f t="shared" si="146"/>
        <v>1</v>
      </c>
      <c r="KY94" s="5" t="b">
        <f t="shared" si="146"/>
        <v>1</v>
      </c>
      <c r="KZ94" s="5" t="b">
        <f t="shared" si="146"/>
        <v>1</v>
      </c>
      <c r="LA94" s="5" t="b">
        <f t="shared" si="146"/>
        <v>1</v>
      </c>
      <c r="LB94" s="5" t="b">
        <f t="shared" si="146"/>
        <v>1</v>
      </c>
      <c r="LC94" s="5" t="b">
        <f t="shared" si="146"/>
        <v>1</v>
      </c>
      <c r="LD94" s="5" t="b">
        <f t="shared" si="146"/>
        <v>1</v>
      </c>
      <c r="LE94" s="5" t="b">
        <f t="shared" si="146"/>
        <v>1</v>
      </c>
      <c r="LF94" s="5" t="b">
        <f t="shared" si="146"/>
        <v>1</v>
      </c>
      <c r="LG94" s="5" t="b">
        <f t="shared" si="146"/>
        <v>1</v>
      </c>
      <c r="LH94" s="5" t="b">
        <f t="shared" si="146"/>
        <v>1</v>
      </c>
      <c r="LI94" s="5" t="b">
        <f t="shared" si="146"/>
        <v>1</v>
      </c>
      <c r="LJ94" s="5" t="b">
        <f t="shared" si="146"/>
        <v>1</v>
      </c>
      <c r="LK94" s="5" t="b">
        <f t="shared" si="146"/>
        <v>1</v>
      </c>
      <c r="LL94" s="5" t="b">
        <f t="shared" si="146"/>
        <v>1</v>
      </c>
      <c r="LM94" s="5" t="b">
        <f t="shared" si="146"/>
        <v>1</v>
      </c>
      <c r="LN94" s="5" t="b">
        <f t="shared" si="146"/>
        <v>1</v>
      </c>
      <c r="LO94" s="5" t="b">
        <f t="shared" si="146"/>
        <v>1</v>
      </c>
      <c r="LP94" s="5" t="b">
        <f t="shared" si="146"/>
        <v>1</v>
      </c>
      <c r="LQ94" s="5" t="b">
        <f t="shared" ref="LQ94:MH94" si="147">IF(SUM(LQ44)-SUM(LQ70)&lt;1000,TRUE,SUM(LQ44)-SUM(LQ70))</f>
        <v>1</v>
      </c>
      <c r="LR94" s="5" t="b">
        <f t="shared" si="147"/>
        <v>1</v>
      </c>
      <c r="LS94" s="5" t="b">
        <f t="shared" si="147"/>
        <v>1</v>
      </c>
      <c r="LT94" s="5" t="b">
        <f t="shared" si="147"/>
        <v>1</v>
      </c>
      <c r="LU94" s="5" t="b">
        <f t="shared" si="147"/>
        <v>1</v>
      </c>
      <c r="LV94" s="5" t="b">
        <f t="shared" si="147"/>
        <v>1</v>
      </c>
      <c r="LW94" s="5" t="b">
        <f t="shared" si="147"/>
        <v>1</v>
      </c>
      <c r="LX94" s="5" t="b">
        <f t="shared" si="147"/>
        <v>1</v>
      </c>
      <c r="LY94" s="5" t="b">
        <f t="shared" si="147"/>
        <v>1</v>
      </c>
      <c r="LZ94" s="5" t="b">
        <f t="shared" si="147"/>
        <v>1</v>
      </c>
      <c r="MA94" s="5" t="b">
        <f t="shared" si="147"/>
        <v>1</v>
      </c>
      <c r="MB94" s="5" t="b">
        <f t="shared" si="147"/>
        <v>1</v>
      </c>
      <c r="MC94" s="5" t="b">
        <f t="shared" si="147"/>
        <v>1</v>
      </c>
      <c r="MD94" s="5" t="b">
        <f t="shared" si="147"/>
        <v>1</v>
      </c>
      <c r="ME94" s="5" t="b">
        <f t="shared" si="147"/>
        <v>1</v>
      </c>
      <c r="MF94" s="5" t="b">
        <f t="shared" si="147"/>
        <v>1</v>
      </c>
      <c r="MG94" s="5" t="b">
        <f t="shared" si="147"/>
        <v>1</v>
      </c>
      <c r="MH94" s="5" t="b">
        <f t="shared" si="147"/>
        <v>1</v>
      </c>
    </row>
  </sheetData>
  <dataValidations count="2">
    <dataValidation type="list" showInputMessage="1" showErrorMessage="1" sqref="G7:MH7" xr:uid="{B0BD627F-218E-4348-B9C1-ACCB617D2691}">
      <formula1>PeriodList</formula1>
    </dataValidation>
    <dataValidation type="list" showInputMessage="1" showErrorMessage="1" sqref="G8:MH8" xr:uid="{6A65F054-9C46-4BEA-8C2A-35AFA5E17EE7}">
      <formula1>FrequencyList</formula1>
    </dataValidation>
  </dataValidations>
  <pageMargins left="0.7" right="0.7" top="0.75" bottom="0.75" header="0.3" footer="0.3"/>
  <pageSetup scale="10" fitToHeight="0" orientation="portrait" r:id="rId1"/>
  <ignoredErrors>
    <ignoredError sqref="G11:MH73 G75:MH79" unlockedFormula="1"/>
    <ignoredError sqref="D11:D79" evalError="1"/>
  </ignoredErrors>
  <extLst>
    <ext xmlns:x14="http://schemas.microsoft.com/office/spreadsheetml/2009/9/main" uri="{78C0D931-6437-407d-A8EE-F0AAD7539E65}">
      <x14:conditionalFormattings>
        <x14:conditionalFormatting xmlns:xm="http://schemas.microsoft.com/office/excel/2006/main">
          <x14:cfRule type="expression" priority="17" id="{0EC69D81-AF08-4581-81DB-63DA4890592B}">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18" id="{1CBBB7D8-203E-4E10-B272-2525FBE90636}">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G9:FT9</xm:sqref>
        </x14:conditionalFormatting>
        <x14:conditionalFormatting xmlns:xm="http://schemas.microsoft.com/office/excel/2006/main">
          <x14:cfRule type="expression" priority="1" id="{B8B6B5D1-3130-4859-AA95-448E62F7C06B}">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 id="{F36B3423-A225-456A-9F99-CEEB1E0BB3E1}">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FU9:MH9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64F44-7B7D-4E97-963D-02A3F5C02196}">
  <sheetPr codeName="Sheet5">
    <pageSetUpPr fitToPage="1"/>
  </sheetPr>
  <dimension ref="A2:MH94"/>
  <sheetViews>
    <sheetView topLeftCell="B2" zoomScale="80" zoomScaleNormal="80" zoomScaleSheetLayoutView="80" workbookViewId="0">
      <pane xSplit="5" ySplit="8" topLeftCell="G10" activePane="bottomRight" state="frozen"/>
      <selection activeCell="B2" sqref="B2"/>
      <selection pane="topRight" activeCell="G2" sqref="G2"/>
      <selection pane="bottomLeft" activeCell="B10" sqref="B10"/>
      <selection pane="bottomRight" activeCell="G12" sqref="G12"/>
    </sheetView>
  </sheetViews>
  <sheetFormatPr defaultColWidth="9.109375" defaultRowHeight="13.2" x14ac:dyDescent="0.3"/>
  <cols>
    <col min="1" max="1" width="4.88671875" style="5" hidden="1" customWidth="1"/>
    <col min="2" max="2" width="42.5546875" style="5" customWidth="1"/>
    <col min="3" max="3" width="25.109375" style="5" customWidth="1"/>
    <col min="4" max="6" width="9" style="112" customWidth="1"/>
    <col min="7" max="346" width="15.6640625" style="5" customWidth="1"/>
    <col min="347" max="16384" width="9.109375" style="5"/>
  </cols>
  <sheetData>
    <row r="2" spans="2:346" x14ac:dyDescent="0.3">
      <c r="B2" s="108" t="s">
        <v>775</v>
      </c>
    </row>
    <row r="3" spans="2:346" x14ac:dyDescent="0.3">
      <c r="B3" s="105" t="s">
        <v>68</v>
      </c>
      <c r="C3" s="113">
        <f>Reporting_Country_Name</f>
        <v>0</v>
      </c>
      <c r="D3" s="113"/>
      <c r="H3" s="29"/>
    </row>
    <row r="4" spans="2:346" x14ac:dyDescent="0.3">
      <c r="B4" s="105" t="s">
        <v>69</v>
      </c>
      <c r="C4" s="113">
        <f>Reporting_Country_Code</f>
        <v>0</v>
      </c>
      <c r="D4" s="113"/>
      <c r="H4" s="29"/>
    </row>
    <row r="5" spans="2:346" x14ac:dyDescent="0.3">
      <c r="B5" s="105" t="s">
        <v>410</v>
      </c>
      <c r="C5" s="113">
        <f>'5.1 DT'!C5</f>
        <v>0</v>
      </c>
      <c r="D5" s="113" t="e">
        <f>'5.1 DT'!D5</f>
        <v>#N/A</v>
      </c>
    </row>
    <row r="6" spans="2:346" x14ac:dyDescent="0.3">
      <c r="B6" s="105" t="s">
        <v>411</v>
      </c>
      <c r="C6" s="113">
        <f>'5.1 DT'!C6</f>
        <v>0</v>
      </c>
      <c r="D6" s="113"/>
      <c r="H6" s="29"/>
    </row>
    <row r="7" spans="2:346" x14ac:dyDescent="0.2">
      <c r="C7" s="113"/>
      <c r="D7" s="113"/>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row>
    <row r="9" spans="2:346" x14ac:dyDescent="0.2">
      <c r="G9" s="30" t="str">
        <f>G7&amp;G8</f>
        <v/>
      </c>
      <c r="H9" s="30" t="str">
        <f t="shared" ref="H9:K9" si="0">H7&amp;H8</f>
        <v/>
      </c>
      <c r="I9" s="30" t="str">
        <f t="shared" si="0"/>
        <v/>
      </c>
      <c r="J9" s="30" t="str">
        <f t="shared" si="0"/>
        <v/>
      </c>
      <c r="K9" s="30" t="str">
        <f t="shared" si="0"/>
        <v/>
      </c>
      <c r="L9" s="30" t="str">
        <f t="shared" ref="L9:BS9" si="1">L7&amp;L8</f>
        <v/>
      </c>
      <c r="M9" s="30" t="str">
        <f t="shared" si="1"/>
        <v/>
      </c>
      <c r="N9" s="30" t="str">
        <f t="shared" si="1"/>
        <v/>
      </c>
      <c r="O9" s="30" t="str">
        <f t="shared" si="1"/>
        <v/>
      </c>
      <c r="P9" s="30" t="str">
        <f t="shared" si="1"/>
        <v/>
      </c>
      <c r="Q9" s="30" t="str">
        <f t="shared" si="1"/>
        <v/>
      </c>
      <c r="R9" s="30" t="str">
        <f t="shared" si="1"/>
        <v/>
      </c>
      <c r="S9" s="30" t="str">
        <f t="shared" si="1"/>
        <v/>
      </c>
      <c r="T9" s="30" t="str">
        <f t="shared" si="1"/>
        <v/>
      </c>
      <c r="U9" s="30" t="str">
        <f t="shared" si="1"/>
        <v/>
      </c>
      <c r="V9" s="30" t="str">
        <f t="shared" si="1"/>
        <v/>
      </c>
      <c r="W9" s="30" t="str">
        <f t="shared" si="1"/>
        <v/>
      </c>
      <c r="X9" s="30" t="str">
        <f t="shared" si="1"/>
        <v/>
      </c>
      <c r="Y9" s="30" t="str">
        <f t="shared" si="1"/>
        <v/>
      </c>
      <c r="Z9" s="30" t="str">
        <f t="shared" si="1"/>
        <v/>
      </c>
      <c r="AA9" s="30" t="str">
        <f t="shared" si="1"/>
        <v/>
      </c>
      <c r="AB9" s="30" t="str">
        <f t="shared" si="1"/>
        <v/>
      </c>
      <c r="AC9" s="30" t="str">
        <f t="shared" si="1"/>
        <v/>
      </c>
      <c r="AD9" s="30" t="str">
        <f t="shared" si="1"/>
        <v/>
      </c>
      <c r="AE9" s="30" t="str">
        <f t="shared" si="1"/>
        <v/>
      </c>
      <c r="AF9" s="30" t="str">
        <f t="shared" si="1"/>
        <v/>
      </c>
      <c r="AG9" s="30" t="str">
        <f t="shared" si="1"/>
        <v/>
      </c>
      <c r="AH9" s="30" t="str">
        <f t="shared" si="1"/>
        <v/>
      </c>
      <c r="AI9" s="30" t="str">
        <f t="shared" si="1"/>
        <v/>
      </c>
      <c r="AJ9" s="30" t="str">
        <f t="shared" si="1"/>
        <v/>
      </c>
      <c r="AK9" s="30" t="str">
        <f t="shared" si="1"/>
        <v/>
      </c>
      <c r="AL9" s="30" t="str">
        <f t="shared" si="1"/>
        <v/>
      </c>
      <c r="AM9" s="30" t="str">
        <f t="shared" si="1"/>
        <v/>
      </c>
      <c r="AN9" s="30" t="str">
        <f t="shared" si="1"/>
        <v/>
      </c>
      <c r="AO9" s="30" t="str">
        <f t="shared" si="1"/>
        <v/>
      </c>
      <c r="AP9" s="30" t="str">
        <f t="shared" si="1"/>
        <v/>
      </c>
      <c r="AQ9" s="30" t="str">
        <f t="shared" si="1"/>
        <v/>
      </c>
      <c r="AR9" s="30" t="str">
        <f t="shared" si="1"/>
        <v/>
      </c>
      <c r="AS9" s="30" t="str">
        <f t="shared" si="1"/>
        <v/>
      </c>
      <c r="AT9" s="30" t="str">
        <f t="shared" si="1"/>
        <v/>
      </c>
      <c r="AU9" s="30" t="str">
        <f t="shared" si="1"/>
        <v/>
      </c>
      <c r="AV9" s="30" t="str">
        <f t="shared" si="1"/>
        <v/>
      </c>
      <c r="AW9" s="30" t="str">
        <f t="shared" si="1"/>
        <v/>
      </c>
      <c r="AX9" s="30" t="str">
        <f t="shared" si="1"/>
        <v/>
      </c>
      <c r="AY9" s="30" t="str">
        <f t="shared" si="1"/>
        <v/>
      </c>
      <c r="AZ9" s="30" t="str">
        <f t="shared" si="1"/>
        <v/>
      </c>
      <c r="BA9" s="30" t="str">
        <f t="shared" si="1"/>
        <v/>
      </c>
      <c r="BB9" s="30" t="str">
        <f t="shared" si="1"/>
        <v/>
      </c>
      <c r="BC9" s="30" t="str">
        <f t="shared" si="1"/>
        <v/>
      </c>
      <c r="BD9" s="30" t="str">
        <f t="shared" si="1"/>
        <v/>
      </c>
      <c r="BE9" s="30" t="str">
        <f t="shared" si="1"/>
        <v/>
      </c>
      <c r="BF9" s="30" t="str">
        <f t="shared" si="1"/>
        <v/>
      </c>
      <c r="BG9" s="30" t="str">
        <f t="shared" si="1"/>
        <v/>
      </c>
      <c r="BH9" s="30" t="str">
        <f t="shared" si="1"/>
        <v/>
      </c>
      <c r="BI9" s="30" t="str">
        <f t="shared" si="1"/>
        <v/>
      </c>
      <c r="BJ9" s="30" t="str">
        <f t="shared" si="1"/>
        <v/>
      </c>
      <c r="BK9" s="30" t="str">
        <f t="shared" si="1"/>
        <v/>
      </c>
      <c r="BL9" s="30" t="str">
        <f t="shared" si="1"/>
        <v/>
      </c>
      <c r="BM9" s="30" t="str">
        <f t="shared" si="1"/>
        <v/>
      </c>
      <c r="BN9" s="30" t="str">
        <f t="shared" si="1"/>
        <v/>
      </c>
      <c r="BO9" s="30" t="str">
        <f t="shared" si="1"/>
        <v/>
      </c>
      <c r="BP9" s="30" t="str">
        <f t="shared" si="1"/>
        <v/>
      </c>
      <c r="BQ9" s="30" t="str">
        <f t="shared" si="1"/>
        <v/>
      </c>
      <c r="BR9" s="30" t="str">
        <f t="shared" si="1"/>
        <v/>
      </c>
      <c r="BS9" s="30" t="str">
        <f t="shared" si="1"/>
        <v/>
      </c>
      <c r="BT9" s="30" t="str">
        <f t="shared" ref="BT9:EE9" si="2">BT7&amp;BT8</f>
        <v/>
      </c>
      <c r="BU9" s="30" t="str">
        <f t="shared" si="2"/>
        <v/>
      </c>
      <c r="BV9" s="30" t="str">
        <f t="shared" si="2"/>
        <v/>
      </c>
      <c r="BW9" s="30" t="str">
        <f t="shared" si="2"/>
        <v/>
      </c>
      <c r="BX9" s="30" t="str">
        <f t="shared" si="2"/>
        <v/>
      </c>
      <c r="BY9" s="30" t="str">
        <f t="shared" si="2"/>
        <v/>
      </c>
      <c r="BZ9" s="30" t="str">
        <f t="shared" si="2"/>
        <v/>
      </c>
      <c r="CA9" s="30" t="str">
        <f t="shared" si="2"/>
        <v/>
      </c>
      <c r="CB9" s="30" t="str">
        <f t="shared" si="2"/>
        <v/>
      </c>
      <c r="CC9" s="30" t="str">
        <f t="shared" si="2"/>
        <v/>
      </c>
      <c r="CD9" s="30" t="str">
        <f t="shared" si="2"/>
        <v/>
      </c>
      <c r="CE9" s="30" t="str">
        <f t="shared" si="2"/>
        <v/>
      </c>
      <c r="CF9" s="30" t="str">
        <f t="shared" si="2"/>
        <v/>
      </c>
      <c r="CG9" s="30" t="str">
        <f t="shared" si="2"/>
        <v/>
      </c>
      <c r="CH9" s="30" t="str">
        <f t="shared" si="2"/>
        <v/>
      </c>
      <c r="CI9" s="30" t="str">
        <f t="shared" si="2"/>
        <v/>
      </c>
      <c r="CJ9" s="30" t="str">
        <f t="shared" si="2"/>
        <v/>
      </c>
      <c r="CK9" s="30" t="str">
        <f t="shared" si="2"/>
        <v/>
      </c>
      <c r="CL9" s="30" t="str">
        <f t="shared" si="2"/>
        <v/>
      </c>
      <c r="CM9" s="30" t="str">
        <f t="shared" si="2"/>
        <v/>
      </c>
      <c r="CN9" s="30" t="str">
        <f t="shared" si="2"/>
        <v/>
      </c>
      <c r="CO9" s="30" t="str">
        <f t="shared" si="2"/>
        <v/>
      </c>
      <c r="CP9" s="30" t="str">
        <f t="shared" si="2"/>
        <v/>
      </c>
      <c r="CQ9" s="30" t="str">
        <f t="shared" si="2"/>
        <v/>
      </c>
      <c r="CR9" s="30" t="str">
        <f t="shared" si="2"/>
        <v/>
      </c>
      <c r="CS9" s="30" t="str">
        <f t="shared" si="2"/>
        <v/>
      </c>
      <c r="CT9" s="30" t="str">
        <f t="shared" si="2"/>
        <v/>
      </c>
      <c r="CU9" s="30" t="str">
        <f t="shared" si="2"/>
        <v/>
      </c>
      <c r="CV9" s="30" t="str">
        <f t="shared" si="2"/>
        <v/>
      </c>
      <c r="CW9" s="30" t="str">
        <f t="shared" si="2"/>
        <v/>
      </c>
      <c r="CX9" s="30" t="str">
        <f t="shared" si="2"/>
        <v/>
      </c>
      <c r="CY9" s="30" t="str">
        <f t="shared" si="2"/>
        <v/>
      </c>
      <c r="CZ9" s="30" t="str">
        <f t="shared" si="2"/>
        <v/>
      </c>
      <c r="DA9" s="30" t="str">
        <f t="shared" si="2"/>
        <v/>
      </c>
      <c r="DB9" s="30" t="str">
        <f t="shared" si="2"/>
        <v/>
      </c>
      <c r="DC9" s="30" t="str">
        <f t="shared" si="2"/>
        <v/>
      </c>
      <c r="DD9" s="30" t="str">
        <f t="shared" si="2"/>
        <v/>
      </c>
      <c r="DE9" s="30" t="str">
        <f t="shared" si="2"/>
        <v/>
      </c>
      <c r="DF9" s="30" t="str">
        <f t="shared" si="2"/>
        <v/>
      </c>
      <c r="DG9" s="30" t="str">
        <f t="shared" si="2"/>
        <v/>
      </c>
      <c r="DH9" s="30" t="str">
        <f t="shared" si="2"/>
        <v/>
      </c>
      <c r="DI9" s="30" t="str">
        <f t="shared" si="2"/>
        <v/>
      </c>
      <c r="DJ9" s="30" t="str">
        <f t="shared" si="2"/>
        <v/>
      </c>
      <c r="DK9" s="30" t="str">
        <f t="shared" si="2"/>
        <v/>
      </c>
      <c r="DL9" s="30" t="str">
        <f t="shared" si="2"/>
        <v/>
      </c>
      <c r="DM9" s="30" t="str">
        <f t="shared" si="2"/>
        <v/>
      </c>
      <c r="DN9" s="30" t="str">
        <f t="shared" si="2"/>
        <v/>
      </c>
      <c r="DO9" s="30" t="str">
        <f t="shared" si="2"/>
        <v/>
      </c>
      <c r="DP9" s="30" t="str">
        <f t="shared" si="2"/>
        <v/>
      </c>
      <c r="DQ9" s="30" t="str">
        <f t="shared" si="2"/>
        <v/>
      </c>
      <c r="DR9" s="30" t="str">
        <f t="shared" si="2"/>
        <v/>
      </c>
      <c r="DS9" s="30" t="str">
        <f t="shared" si="2"/>
        <v/>
      </c>
      <c r="DT9" s="30" t="str">
        <f t="shared" si="2"/>
        <v/>
      </c>
      <c r="DU9" s="30" t="str">
        <f t="shared" si="2"/>
        <v/>
      </c>
      <c r="DV9" s="30" t="str">
        <f t="shared" si="2"/>
        <v/>
      </c>
      <c r="DW9" s="30" t="str">
        <f t="shared" si="2"/>
        <v/>
      </c>
      <c r="DX9" s="30" t="str">
        <f t="shared" si="2"/>
        <v/>
      </c>
      <c r="DY9" s="30" t="str">
        <f t="shared" si="2"/>
        <v/>
      </c>
      <c r="DZ9" s="30" t="str">
        <f t="shared" si="2"/>
        <v/>
      </c>
      <c r="EA9" s="30" t="str">
        <f t="shared" si="2"/>
        <v/>
      </c>
      <c r="EB9" s="30" t="str">
        <f t="shared" si="2"/>
        <v/>
      </c>
      <c r="EC9" s="30" t="str">
        <f t="shared" si="2"/>
        <v/>
      </c>
      <c r="ED9" s="30" t="str">
        <f t="shared" si="2"/>
        <v/>
      </c>
      <c r="EE9" s="30" t="str">
        <f t="shared" si="2"/>
        <v/>
      </c>
      <c r="EF9" s="30" t="str">
        <f t="shared" ref="EF9:FT9" si="3">EF7&amp;EF8</f>
        <v/>
      </c>
      <c r="EG9" s="30" t="str">
        <f t="shared" si="3"/>
        <v/>
      </c>
      <c r="EH9" s="30" t="str">
        <f t="shared" si="3"/>
        <v/>
      </c>
      <c r="EI9" s="30" t="str">
        <f t="shared" si="3"/>
        <v/>
      </c>
      <c r="EJ9" s="30" t="str">
        <f t="shared" si="3"/>
        <v/>
      </c>
      <c r="EK9" s="30" t="str">
        <f t="shared" si="3"/>
        <v/>
      </c>
      <c r="EL9" s="30" t="str">
        <f t="shared" si="3"/>
        <v/>
      </c>
      <c r="EM9" s="30" t="str">
        <f t="shared" si="3"/>
        <v/>
      </c>
      <c r="EN9" s="30" t="str">
        <f t="shared" si="3"/>
        <v/>
      </c>
      <c r="EO9" s="30" t="str">
        <f t="shared" si="3"/>
        <v/>
      </c>
      <c r="EP9" s="30" t="str">
        <f t="shared" si="3"/>
        <v/>
      </c>
      <c r="EQ9" s="30" t="str">
        <f t="shared" si="3"/>
        <v/>
      </c>
      <c r="ER9" s="30" t="str">
        <f t="shared" si="3"/>
        <v/>
      </c>
      <c r="ES9" s="30" t="str">
        <f t="shared" si="3"/>
        <v/>
      </c>
      <c r="ET9" s="30" t="str">
        <f t="shared" si="3"/>
        <v/>
      </c>
      <c r="EU9" s="30" t="str">
        <f t="shared" si="3"/>
        <v/>
      </c>
      <c r="EV9" s="30" t="str">
        <f t="shared" si="3"/>
        <v/>
      </c>
      <c r="EW9" s="30" t="str">
        <f t="shared" si="3"/>
        <v/>
      </c>
      <c r="EX9" s="30" t="str">
        <f t="shared" si="3"/>
        <v/>
      </c>
      <c r="EY9" s="30" t="str">
        <f t="shared" si="3"/>
        <v/>
      </c>
      <c r="EZ9" s="30" t="str">
        <f t="shared" si="3"/>
        <v/>
      </c>
      <c r="FA9" s="30" t="str">
        <f t="shared" si="3"/>
        <v/>
      </c>
      <c r="FB9" s="30" t="str">
        <f t="shared" si="3"/>
        <v/>
      </c>
      <c r="FC9" s="30" t="str">
        <f t="shared" si="3"/>
        <v/>
      </c>
      <c r="FD9" s="30" t="str">
        <f t="shared" si="3"/>
        <v/>
      </c>
      <c r="FE9" s="30" t="str">
        <f t="shared" si="3"/>
        <v/>
      </c>
      <c r="FF9" s="30" t="str">
        <f t="shared" si="3"/>
        <v/>
      </c>
      <c r="FG9" s="30" t="str">
        <f t="shared" si="3"/>
        <v/>
      </c>
      <c r="FH9" s="30" t="str">
        <f t="shared" si="3"/>
        <v/>
      </c>
      <c r="FI9" s="30" t="str">
        <f t="shared" si="3"/>
        <v/>
      </c>
      <c r="FJ9" s="30" t="str">
        <f t="shared" si="3"/>
        <v/>
      </c>
      <c r="FK9" s="30" t="str">
        <f t="shared" si="3"/>
        <v/>
      </c>
      <c r="FL9" s="30" t="str">
        <f t="shared" si="3"/>
        <v/>
      </c>
      <c r="FM9" s="30" t="str">
        <f t="shared" si="3"/>
        <v/>
      </c>
      <c r="FN9" s="30" t="str">
        <f t="shared" si="3"/>
        <v/>
      </c>
      <c r="FO9" s="30" t="str">
        <f t="shared" si="3"/>
        <v/>
      </c>
      <c r="FP9" s="30" t="str">
        <f t="shared" si="3"/>
        <v/>
      </c>
      <c r="FQ9" s="30" t="str">
        <f t="shared" si="3"/>
        <v/>
      </c>
      <c r="FR9" s="30" t="str">
        <f t="shared" si="3"/>
        <v/>
      </c>
      <c r="FS9" s="30" t="str">
        <f t="shared" si="3"/>
        <v/>
      </c>
      <c r="FT9" s="30" t="str">
        <f t="shared" si="3"/>
        <v/>
      </c>
      <c r="FU9" s="30" t="str">
        <f t="shared" ref="FU9:IF9" si="4">FU7&amp;FU8</f>
        <v/>
      </c>
      <c r="FV9" s="30" t="str">
        <f t="shared" si="4"/>
        <v/>
      </c>
      <c r="FW9" s="30" t="str">
        <f t="shared" si="4"/>
        <v/>
      </c>
      <c r="FX9" s="30" t="str">
        <f t="shared" si="4"/>
        <v/>
      </c>
      <c r="FY9" s="30" t="str">
        <f t="shared" si="4"/>
        <v/>
      </c>
      <c r="FZ9" s="30" t="str">
        <f t="shared" si="4"/>
        <v/>
      </c>
      <c r="GA9" s="30" t="str">
        <f t="shared" si="4"/>
        <v/>
      </c>
      <c r="GB9" s="30" t="str">
        <f t="shared" si="4"/>
        <v/>
      </c>
      <c r="GC9" s="30" t="str">
        <f t="shared" si="4"/>
        <v/>
      </c>
      <c r="GD9" s="30" t="str">
        <f t="shared" si="4"/>
        <v/>
      </c>
      <c r="GE9" s="30" t="str">
        <f t="shared" si="4"/>
        <v/>
      </c>
      <c r="GF9" s="30" t="str">
        <f t="shared" si="4"/>
        <v/>
      </c>
      <c r="GG9" s="30" t="str">
        <f t="shared" si="4"/>
        <v/>
      </c>
      <c r="GH9" s="30" t="str">
        <f t="shared" si="4"/>
        <v/>
      </c>
      <c r="GI9" s="30" t="str">
        <f t="shared" si="4"/>
        <v/>
      </c>
      <c r="GJ9" s="30" t="str">
        <f t="shared" si="4"/>
        <v/>
      </c>
      <c r="GK9" s="30" t="str">
        <f t="shared" si="4"/>
        <v/>
      </c>
      <c r="GL9" s="30" t="str">
        <f t="shared" si="4"/>
        <v/>
      </c>
      <c r="GM9" s="30" t="str">
        <f t="shared" si="4"/>
        <v/>
      </c>
      <c r="GN9" s="30" t="str">
        <f t="shared" si="4"/>
        <v/>
      </c>
      <c r="GO9" s="30" t="str">
        <f t="shared" si="4"/>
        <v/>
      </c>
      <c r="GP9" s="30" t="str">
        <f t="shared" si="4"/>
        <v/>
      </c>
      <c r="GQ9" s="30" t="str">
        <f t="shared" si="4"/>
        <v/>
      </c>
      <c r="GR9" s="30" t="str">
        <f t="shared" si="4"/>
        <v/>
      </c>
      <c r="GS9" s="30" t="str">
        <f t="shared" si="4"/>
        <v/>
      </c>
      <c r="GT9" s="30" t="str">
        <f t="shared" si="4"/>
        <v/>
      </c>
      <c r="GU9" s="30" t="str">
        <f t="shared" si="4"/>
        <v/>
      </c>
      <c r="GV9" s="30" t="str">
        <f t="shared" si="4"/>
        <v/>
      </c>
      <c r="GW9" s="30" t="str">
        <f t="shared" si="4"/>
        <v/>
      </c>
      <c r="GX9" s="30" t="str">
        <f t="shared" si="4"/>
        <v/>
      </c>
      <c r="GY9" s="30" t="str">
        <f t="shared" si="4"/>
        <v/>
      </c>
      <c r="GZ9" s="30" t="str">
        <f t="shared" si="4"/>
        <v/>
      </c>
      <c r="HA9" s="30" t="str">
        <f t="shared" si="4"/>
        <v/>
      </c>
      <c r="HB9" s="30" t="str">
        <f t="shared" si="4"/>
        <v/>
      </c>
      <c r="HC9" s="30" t="str">
        <f t="shared" si="4"/>
        <v/>
      </c>
      <c r="HD9" s="30" t="str">
        <f t="shared" si="4"/>
        <v/>
      </c>
      <c r="HE9" s="30" t="str">
        <f t="shared" si="4"/>
        <v/>
      </c>
      <c r="HF9" s="30" t="str">
        <f t="shared" si="4"/>
        <v/>
      </c>
      <c r="HG9" s="30" t="str">
        <f t="shared" si="4"/>
        <v/>
      </c>
      <c r="HH9" s="30" t="str">
        <f t="shared" si="4"/>
        <v/>
      </c>
      <c r="HI9" s="30" t="str">
        <f t="shared" si="4"/>
        <v/>
      </c>
      <c r="HJ9" s="30" t="str">
        <f t="shared" si="4"/>
        <v/>
      </c>
      <c r="HK9" s="30" t="str">
        <f t="shared" si="4"/>
        <v/>
      </c>
      <c r="HL9" s="30" t="str">
        <f t="shared" si="4"/>
        <v/>
      </c>
      <c r="HM9" s="30" t="str">
        <f t="shared" si="4"/>
        <v/>
      </c>
      <c r="HN9" s="30" t="str">
        <f t="shared" si="4"/>
        <v/>
      </c>
      <c r="HO9" s="30" t="str">
        <f t="shared" si="4"/>
        <v/>
      </c>
      <c r="HP9" s="30" t="str">
        <f t="shared" si="4"/>
        <v/>
      </c>
      <c r="HQ9" s="30" t="str">
        <f t="shared" si="4"/>
        <v/>
      </c>
      <c r="HR9" s="30" t="str">
        <f t="shared" si="4"/>
        <v/>
      </c>
      <c r="HS9" s="30" t="str">
        <f t="shared" si="4"/>
        <v/>
      </c>
      <c r="HT9" s="30" t="str">
        <f t="shared" si="4"/>
        <v/>
      </c>
      <c r="HU9" s="30" t="str">
        <f t="shared" si="4"/>
        <v/>
      </c>
      <c r="HV9" s="30" t="str">
        <f t="shared" si="4"/>
        <v/>
      </c>
      <c r="HW9" s="30" t="str">
        <f t="shared" si="4"/>
        <v/>
      </c>
      <c r="HX9" s="30" t="str">
        <f t="shared" si="4"/>
        <v/>
      </c>
      <c r="HY9" s="30" t="str">
        <f t="shared" si="4"/>
        <v/>
      </c>
      <c r="HZ9" s="30" t="str">
        <f t="shared" si="4"/>
        <v/>
      </c>
      <c r="IA9" s="30" t="str">
        <f t="shared" si="4"/>
        <v/>
      </c>
      <c r="IB9" s="30" t="str">
        <f t="shared" si="4"/>
        <v/>
      </c>
      <c r="IC9" s="30" t="str">
        <f t="shared" si="4"/>
        <v/>
      </c>
      <c r="ID9" s="30" t="str">
        <f t="shared" si="4"/>
        <v/>
      </c>
      <c r="IE9" s="30" t="str">
        <f t="shared" si="4"/>
        <v/>
      </c>
      <c r="IF9" s="30" t="str">
        <f t="shared" si="4"/>
        <v/>
      </c>
      <c r="IG9" s="30" t="str">
        <f t="shared" ref="IG9:KR9" si="5">IG7&amp;IG8</f>
        <v/>
      </c>
      <c r="IH9" s="30" t="str">
        <f t="shared" si="5"/>
        <v/>
      </c>
      <c r="II9" s="30" t="str">
        <f t="shared" si="5"/>
        <v/>
      </c>
      <c r="IJ9" s="30" t="str">
        <f t="shared" si="5"/>
        <v/>
      </c>
      <c r="IK9" s="30" t="str">
        <f t="shared" si="5"/>
        <v/>
      </c>
      <c r="IL9" s="30" t="str">
        <f t="shared" si="5"/>
        <v/>
      </c>
      <c r="IM9" s="30" t="str">
        <f t="shared" si="5"/>
        <v/>
      </c>
      <c r="IN9" s="30" t="str">
        <f t="shared" si="5"/>
        <v/>
      </c>
      <c r="IO9" s="30" t="str">
        <f t="shared" si="5"/>
        <v/>
      </c>
      <c r="IP9" s="30" t="str">
        <f t="shared" si="5"/>
        <v/>
      </c>
      <c r="IQ9" s="30" t="str">
        <f t="shared" si="5"/>
        <v/>
      </c>
      <c r="IR9" s="30" t="str">
        <f t="shared" si="5"/>
        <v/>
      </c>
      <c r="IS9" s="30" t="str">
        <f t="shared" si="5"/>
        <v/>
      </c>
      <c r="IT9" s="30" t="str">
        <f t="shared" si="5"/>
        <v/>
      </c>
      <c r="IU9" s="30" t="str">
        <f t="shared" si="5"/>
        <v/>
      </c>
      <c r="IV9" s="30" t="str">
        <f t="shared" si="5"/>
        <v/>
      </c>
      <c r="IW9" s="30" t="str">
        <f t="shared" si="5"/>
        <v/>
      </c>
      <c r="IX9" s="30" t="str">
        <f t="shared" si="5"/>
        <v/>
      </c>
      <c r="IY9" s="30" t="str">
        <f t="shared" si="5"/>
        <v/>
      </c>
      <c r="IZ9" s="30" t="str">
        <f t="shared" si="5"/>
        <v/>
      </c>
      <c r="JA9" s="30" t="str">
        <f t="shared" si="5"/>
        <v/>
      </c>
      <c r="JB9" s="30" t="str">
        <f t="shared" si="5"/>
        <v/>
      </c>
      <c r="JC9" s="30" t="str">
        <f t="shared" si="5"/>
        <v/>
      </c>
      <c r="JD9" s="30" t="str">
        <f t="shared" si="5"/>
        <v/>
      </c>
      <c r="JE9" s="30" t="str">
        <f t="shared" si="5"/>
        <v/>
      </c>
      <c r="JF9" s="30" t="str">
        <f t="shared" si="5"/>
        <v/>
      </c>
      <c r="JG9" s="30" t="str">
        <f t="shared" si="5"/>
        <v/>
      </c>
      <c r="JH9" s="30" t="str">
        <f t="shared" si="5"/>
        <v/>
      </c>
      <c r="JI9" s="30" t="str">
        <f t="shared" si="5"/>
        <v/>
      </c>
      <c r="JJ9" s="30" t="str">
        <f t="shared" si="5"/>
        <v/>
      </c>
      <c r="JK9" s="30" t="str">
        <f t="shared" si="5"/>
        <v/>
      </c>
      <c r="JL9" s="30" t="str">
        <f t="shared" si="5"/>
        <v/>
      </c>
      <c r="JM9" s="30" t="str">
        <f t="shared" si="5"/>
        <v/>
      </c>
      <c r="JN9" s="30" t="str">
        <f t="shared" si="5"/>
        <v/>
      </c>
      <c r="JO9" s="30" t="str">
        <f t="shared" si="5"/>
        <v/>
      </c>
      <c r="JP9" s="30" t="str">
        <f t="shared" si="5"/>
        <v/>
      </c>
      <c r="JQ9" s="30" t="str">
        <f t="shared" si="5"/>
        <v/>
      </c>
      <c r="JR9" s="30" t="str">
        <f t="shared" si="5"/>
        <v/>
      </c>
      <c r="JS9" s="30" t="str">
        <f t="shared" si="5"/>
        <v/>
      </c>
      <c r="JT9" s="30" t="str">
        <f t="shared" si="5"/>
        <v/>
      </c>
      <c r="JU9" s="30" t="str">
        <f t="shared" si="5"/>
        <v/>
      </c>
      <c r="JV9" s="30" t="str">
        <f t="shared" si="5"/>
        <v/>
      </c>
      <c r="JW9" s="30" t="str">
        <f t="shared" si="5"/>
        <v/>
      </c>
      <c r="JX9" s="30" t="str">
        <f t="shared" si="5"/>
        <v/>
      </c>
      <c r="JY9" s="30" t="str">
        <f t="shared" si="5"/>
        <v/>
      </c>
      <c r="JZ9" s="30" t="str">
        <f t="shared" si="5"/>
        <v/>
      </c>
      <c r="KA9" s="30" t="str">
        <f t="shared" si="5"/>
        <v/>
      </c>
      <c r="KB9" s="30" t="str">
        <f t="shared" si="5"/>
        <v/>
      </c>
      <c r="KC9" s="30" t="str">
        <f t="shared" si="5"/>
        <v/>
      </c>
      <c r="KD9" s="30" t="str">
        <f t="shared" si="5"/>
        <v/>
      </c>
      <c r="KE9" s="30" t="str">
        <f t="shared" si="5"/>
        <v/>
      </c>
      <c r="KF9" s="30" t="str">
        <f t="shared" si="5"/>
        <v/>
      </c>
      <c r="KG9" s="30" t="str">
        <f t="shared" si="5"/>
        <v/>
      </c>
      <c r="KH9" s="30" t="str">
        <f t="shared" si="5"/>
        <v/>
      </c>
      <c r="KI9" s="30" t="str">
        <f t="shared" si="5"/>
        <v/>
      </c>
      <c r="KJ9" s="30" t="str">
        <f t="shared" si="5"/>
        <v/>
      </c>
      <c r="KK9" s="30" t="str">
        <f t="shared" si="5"/>
        <v/>
      </c>
      <c r="KL9" s="30" t="str">
        <f t="shared" si="5"/>
        <v/>
      </c>
      <c r="KM9" s="30" t="str">
        <f t="shared" si="5"/>
        <v/>
      </c>
      <c r="KN9" s="30" t="str">
        <f t="shared" si="5"/>
        <v/>
      </c>
      <c r="KO9" s="30" t="str">
        <f t="shared" si="5"/>
        <v/>
      </c>
      <c r="KP9" s="30" t="str">
        <f t="shared" si="5"/>
        <v/>
      </c>
      <c r="KQ9" s="30" t="str">
        <f t="shared" si="5"/>
        <v/>
      </c>
      <c r="KR9" s="30" t="str">
        <f t="shared" si="5"/>
        <v/>
      </c>
      <c r="KS9" s="30" t="str">
        <f t="shared" ref="KS9:MH9" si="6">KS7&amp;KS8</f>
        <v/>
      </c>
      <c r="KT9" s="30" t="str">
        <f t="shared" si="6"/>
        <v/>
      </c>
      <c r="KU9" s="30" t="str">
        <f t="shared" si="6"/>
        <v/>
      </c>
      <c r="KV9" s="30" t="str">
        <f t="shared" si="6"/>
        <v/>
      </c>
      <c r="KW9" s="30" t="str">
        <f t="shared" si="6"/>
        <v/>
      </c>
      <c r="KX9" s="30" t="str">
        <f t="shared" si="6"/>
        <v/>
      </c>
      <c r="KY9" s="30" t="str">
        <f t="shared" si="6"/>
        <v/>
      </c>
      <c r="KZ9" s="30" t="str">
        <f t="shared" si="6"/>
        <v/>
      </c>
      <c r="LA9" s="30" t="str">
        <f t="shared" si="6"/>
        <v/>
      </c>
      <c r="LB9" s="30" t="str">
        <f t="shared" si="6"/>
        <v/>
      </c>
      <c r="LC9" s="30" t="str">
        <f t="shared" si="6"/>
        <v/>
      </c>
      <c r="LD9" s="30" t="str">
        <f t="shared" si="6"/>
        <v/>
      </c>
      <c r="LE9" s="30" t="str">
        <f t="shared" si="6"/>
        <v/>
      </c>
      <c r="LF9" s="30" t="str">
        <f t="shared" si="6"/>
        <v/>
      </c>
      <c r="LG9" s="30" t="str">
        <f t="shared" si="6"/>
        <v/>
      </c>
      <c r="LH9" s="30" t="str">
        <f t="shared" si="6"/>
        <v/>
      </c>
      <c r="LI9" s="30" t="str">
        <f t="shared" si="6"/>
        <v/>
      </c>
      <c r="LJ9" s="30" t="str">
        <f t="shared" si="6"/>
        <v/>
      </c>
      <c r="LK9" s="30" t="str">
        <f t="shared" si="6"/>
        <v/>
      </c>
      <c r="LL9" s="30" t="str">
        <f t="shared" si="6"/>
        <v/>
      </c>
      <c r="LM9" s="30" t="str">
        <f t="shared" si="6"/>
        <v/>
      </c>
      <c r="LN9" s="30" t="str">
        <f t="shared" si="6"/>
        <v/>
      </c>
      <c r="LO9" s="30" t="str">
        <f t="shared" si="6"/>
        <v/>
      </c>
      <c r="LP9" s="30" t="str">
        <f t="shared" si="6"/>
        <v/>
      </c>
      <c r="LQ9" s="30" t="str">
        <f t="shared" si="6"/>
        <v/>
      </c>
      <c r="LR9" s="30" t="str">
        <f t="shared" si="6"/>
        <v/>
      </c>
      <c r="LS9" s="30" t="str">
        <f t="shared" si="6"/>
        <v/>
      </c>
      <c r="LT9" s="30" t="str">
        <f t="shared" si="6"/>
        <v/>
      </c>
      <c r="LU9" s="30" t="str">
        <f t="shared" si="6"/>
        <v/>
      </c>
      <c r="LV9" s="30" t="str">
        <f t="shared" si="6"/>
        <v/>
      </c>
      <c r="LW9" s="30" t="str">
        <f t="shared" si="6"/>
        <v/>
      </c>
      <c r="LX9" s="30" t="str">
        <f t="shared" si="6"/>
        <v/>
      </c>
      <c r="LY9" s="30" t="str">
        <f t="shared" si="6"/>
        <v/>
      </c>
      <c r="LZ9" s="30" t="str">
        <f t="shared" si="6"/>
        <v/>
      </c>
      <c r="MA9" s="30" t="str">
        <f t="shared" si="6"/>
        <v/>
      </c>
      <c r="MB9" s="30" t="str">
        <f t="shared" si="6"/>
        <v/>
      </c>
      <c r="MC9" s="30" t="str">
        <f t="shared" si="6"/>
        <v/>
      </c>
      <c r="MD9" s="30" t="str">
        <f t="shared" si="6"/>
        <v/>
      </c>
      <c r="ME9" s="30" t="str">
        <f t="shared" si="6"/>
        <v/>
      </c>
      <c r="MF9" s="30" t="str">
        <f t="shared" si="6"/>
        <v/>
      </c>
      <c r="MG9" s="30" t="str">
        <f t="shared" si="6"/>
        <v/>
      </c>
      <c r="MH9" s="30" t="str">
        <f t="shared" si="6"/>
        <v/>
      </c>
    </row>
    <row r="10" spans="2:346" x14ac:dyDescent="0.3">
      <c r="B10" s="57" t="s">
        <v>412</v>
      </c>
      <c r="C10" s="57"/>
      <c r="D10" s="57"/>
      <c r="E10" s="57"/>
      <c r="F10" s="57"/>
      <c r="G10" s="85"/>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row>
    <row r="11" spans="2:346" ht="15.9" customHeight="1" x14ac:dyDescent="0.3">
      <c r="B11" s="11" t="s">
        <v>647</v>
      </c>
      <c r="C11" s="86" t="s">
        <v>776</v>
      </c>
      <c r="D11" s="186" t="e">
        <f t="shared" ref="D11:D41" si="7">C11&amp;"_"&amp;$D$5</f>
        <v>#N/A</v>
      </c>
      <c r="E11" s="197">
        <f>$C$5</f>
        <v>0</v>
      </c>
      <c r="F11" s="197">
        <f>$C$6</f>
        <v>0</v>
      </c>
      <c r="G11" s="278" t="str">
        <f>IF(OR(ISNUMBER(G12),ISNUMBER(G13),ISNUMBER(G14)),SUM(G12)-SUM(G13)+SUM(G14),"")</f>
        <v/>
      </c>
      <c r="H11" s="278" t="str">
        <f t="shared" ref="H11:BS11" si="8">IF(OR(ISNUMBER(H12),ISNUMBER(H13),ISNUMBER(H14)),SUM(H12)-SUM(H13)+SUM(H14),"")</f>
        <v/>
      </c>
      <c r="I11" s="278" t="str">
        <f t="shared" si="8"/>
        <v/>
      </c>
      <c r="J11" s="278" t="str">
        <f t="shared" si="8"/>
        <v/>
      </c>
      <c r="K11" s="278" t="str">
        <f t="shared" si="8"/>
        <v/>
      </c>
      <c r="L11" s="278" t="str">
        <f t="shared" si="8"/>
        <v/>
      </c>
      <c r="M11" s="278" t="str">
        <f t="shared" si="8"/>
        <v/>
      </c>
      <c r="N11" s="278" t="str">
        <f t="shared" si="8"/>
        <v/>
      </c>
      <c r="O11" s="278" t="str">
        <f t="shared" si="8"/>
        <v/>
      </c>
      <c r="P11" s="278" t="str">
        <f t="shared" si="8"/>
        <v/>
      </c>
      <c r="Q11" s="278" t="str">
        <f t="shared" si="8"/>
        <v/>
      </c>
      <c r="R11" s="278" t="str">
        <f t="shared" si="8"/>
        <v/>
      </c>
      <c r="S11" s="278" t="str">
        <f t="shared" si="8"/>
        <v/>
      </c>
      <c r="T11" s="278" t="str">
        <f t="shared" si="8"/>
        <v/>
      </c>
      <c r="U11" s="278" t="str">
        <f t="shared" si="8"/>
        <v/>
      </c>
      <c r="V11" s="278" t="str">
        <f t="shared" si="8"/>
        <v/>
      </c>
      <c r="W11" s="278" t="str">
        <f t="shared" si="8"/>
        <v/>
      </c>
      <c r="X11" s="278" t="str">
        <f t="shared" si="8"/>
        <v/>
      </c>
      <c r="Y11" s="278" t="str">
        <f t="shared" si="8"/>
        <v/>
      </c>
      <c r="Z11" s="278" t="str">
        <f t="shared" si="8"/>
        <v/>
      </c>
      <c r="AA11" s="278" t="str">
        <f t="shared" si="8"/>
        <v/>
      </c>
      <c r="AB11" s="278" t="str">
        <f t="shared" si="8"/>
        <v/>
      </c>
      <c r="AC11" s="278" t="str">
        <f t="shared" si="8"/>
        <v/>
      </c>
      <c r="AD11" s="278" t="str">
        <f t="shared" si="8"/>
        <v/>
      </c>
      <c r="AE11" s="278" t="str">
        <f t="shared" si="8"/>
        <v/>
      </c>
      <c r="AF11" s="278" t="str">
        <f t="shared" si="8"/>
        <v/>
      </c>
      <c r="AG11" s="278" t="str">
        <f t="shared" si="8"/>
        <v/>
      </c>
      <c r="AH11" s="278" t="str">
        <f t="shared" si="8"/>
        <v/>
      </c>
      <c r="AI11" s="278" t="str">
        <f t="shared" si="8"/>
        <v/>
      </c>
      <c r="AJ11" s="278" t="str">
        <f t="shared" si="8"/>
        <v/>
      </c>
      <c r="AK11" s="278" t="str">
        <f t="shared" si="8"/>
        <v/>
      </c>
      <c r="AL11" s="278" t="str">
        <f t="shared" si="8"/>
        <v/>
      </c>
      <c r="AM11" s="278" t="str">
        <f t="shared" si="8"/>
        <v/>
      </c>
      <c r="AN11" s="278" t="str">
        <f t="shared" si="8"/>
        <v/>
      </c>
      <c r="AO11" s="278" t="str">
        <f t="shared" si="8"/>
        <v/>
      </c>
      <c r="AP11" s="278" t="str">
        <f t="shared" si="8"/>
        <v/>
      </c>
      <c r="AQ11" s="278" t="str">
        <f t="shared" si="8"/>
        <v/>
      </c>
      <c r="AR11" s="278" t="str">
        <f t="shared" si="8"/>
        <v/>
      </c>
      <c r="AS11" s="278" t="str">
        <f t="shared" si="8"/>
        <v/>
      </c>
      <c r="AT11" s="278" t="str">
        <f t="shared" si="8"/>
        <v/>
      </c>
      <c r="AU11" s="278" t="str">
        <f t="shared" si="8"/>
        <v/>
      </c>
      <c r="AV11" s="278" t="str">
        <f t="shared" si="8"/>
        <v/>
      </c>
      <c r="AW11" s="278" t="str">
        <f t="shared" si="8"/>
        <v/>
      </c>
      <c r="AX11" s="278" t="str">
        <f t="shared" si="8"/>
        <v/>
      </c>
      <c r="AY11" s="278" t="str">
        <f t="shared" si="8"/>
        <v/>
      </c>
      <c r="AZ11" s="278" t="str">
        <f t="shared" si="8"/>
        <v/>
      </c>
      <c r="BA11" s="278" t="str">
        <f t="shared" si="8"/>
        <v/>
      </c>
      <c r="BB11" s="278" t="str">
        <f t="shared" si="8"/>
        <v/>
      </c>
      <c r="BC11" s="278" t="str">
        <f t="shared" si="8"/>
        <v/>
      </c>
      <c r="BD11" s="278" t="str">
        <f t="shared" si="8"/>
        <v/>
      </c>
      <c r="BE11" s="278" t="str">
        <f t="shared" si="8"/>
        <v/>
      </c>
      <c r="BF11" s="278" t="str">
        <f t="shared" si="8"/>
        <v/>
      </c>
      <c r="BG11" s="278" t="str">
        <f t="shared" si="8"/>
        <v/>
      </c>
      <c r="BH11" s="278" t="str">
        <f t="shared" si="8"/>
        <v/>
      </c>
      <c r="BI11" s="278" t="str">
        <f t="shared" si="8"/>
        <v/>
      </c>
      <c r="BJ11" s="278" t="str">
        <f t="shared" si="8"/>
        <v/>
      </c>
      <c r="BK11" s="278" t="str">
        <f t="shared" si="8"/>
        <v/>
      </c>
      <c r="BL11" s="278" t="str">
        <f t="shared" si="8"/>
        <v/>
      </c>
      <c r="BM11" s="278" t="str">
        <f t="shared" si="8"/>
        <v/>
      </c>
      <c r="BN11" s="278" t="str">
        <f t="shared" si="8"/>
        <v/>
      </c>
      <c r="BO11" s="278" t="str">
        <f t="shared" si="8"/>
        <v/>
      </c>
      <c r="BP11" s="278" t="str">
        <f t="shared" si="8"/>
        <v/>
      </c>
      <c r="BQ11" s="278" t="str">
        <f t="shared" si="8"/>
        <v/>
      </c>
      <c r="BR11" s="278" t="str">
        <f t="shared" si="8"/>
        <v/>
      </c>
      <c r="BS11" s="278" t="str">
        <f t="shared" si="8"/>
        <v/>
      </c>
      <c r="BT11" s="278" t="str">
        <f t="shared" ref="BT11:EE11" si="9">IF(OR(ISNUMBER(BT12),ISNUMBER(BT13),ISNUMBER(BT14)),SUM(BT12)-SUM(BT13)+SUM(BT14),"")</f>
        <v/>
      </c>
      <c r="BU11" s="278" t="str">
        <f t="shared" si="9"/>
        <v/>
      </c>
      <c r="BV11" s="278" t="str">
        <f t="shared" si="9"/>
        <v/>
      </c>
      <c r="BW11" s="278" t="str">
        <f t="shared" si="9"/>
        <v/>
      </c>
      <c r="BX11" s="278" t="str">
        <f t="shared" si="9"/>
        <v/>
      </c>
      <c r="BY11" s="278" t="str">
        <f t="shared" si="9"/>
        <v/>
      </c>
      <c r="BZ11" s="278" t="str">
        <f t="shared" si="9"/>
        <v/>
      </c>
      <c r="CA11" s="278" t="str">
        <f t="shared" si="9"/>
        <v/>
      </c>
      <c r="CB11" s="278" t="str">
        <f t="shared" si="9"/>
        <v/>
      </c>
      <c r="CC11" s="278" t="str">
        <f t="shared" si="9"/>
        <v/>
      </c>
      <c r="CD11" s="278" t="str">
        <f t="shared" si="9"/>
        <v/>
      </c>
      <c r="CE11" s="278" t="str">
        <f t="shared" si="9"/>
        <v/>
      </c>
      <c r="CF11" s="278" t="str">
        <f t="shared" si="9"/>
        <v/>
      </c>
      <c r="CG11" s="278" t="str">
        <f t="shared" si="9"/>
        <v/>
      </c>
      <c r="CH11" s="278" t="str">
        <f t="shared" si="9"/>
        <v/>
      </c>
      <c r="CI11" s="278" t="str">
        <f t="shared" si="9"/>
        <v/>
      </c>
      <c r="CJ11" s="278" t="str">
        <f t="shared" si="9"/>
        <v/>
      </c>
      <c r="CK11" s="278" t="str">
        <f t="shared" si="9"/>
        <v/>
      </c>
      <c r="CL11" s="278" t="str">
        <f t="shared" si="9"/>
        <v/>
      </c>
      <c r="CM11" s="278" t="str">
        <f t="shared" si="9"/>
        <v/>
      </c>
      <c r="CN11" s="278" t="str">
        <f t="shared" si="9"/>
        <v/>
      </c>
      <c r="CO11" s="278" t="str">
        <f t="shared" si="9"/>
        <v/>
      </c>
      <c r="CP11" s="278" t="str">
        <f t="shared" si="9"/>
        <v/>
      </c>
      <c r="CQ11" s="278" t="str">
        <f t="shared" si="9"/>
        <v/>
      </c>
      <c r="CR11" s="278" t="str">
        <f t="shared" si="9"/>
        <v/>
      </c>
      <c r="CS11" s="278" t="str">
        <f t="shared" si="9"/>
        <v/>
      </c>
      <c r="CT11" s="278" t="str">
        <f t="shared" si="9"/>
        <v/>
      </c>
      <c r="CU11" s="278" t="str">
        <f t="shared" si="9"/>
        <v/>
      </c>
      <c r="CV11" s="278" t="str">
        <f t="shared" si="9"/>
        <v/>
      </c>
      <c r="CW11" s="278" t="str">
        <f t="shared" si="9"/>
        <v/>
      </c>
      <c r="CX11" s="278" t="str">
        <f t="shared" si="9"/>
        <v/>
      </c>
      <c r="CY11" s="278" t="str">
        <f t="shared" si="9"/>
        <v/>
      </c>
      <c r="CZ11" s="278" t="str">
        <f t="shared" si="9"/>
        <v/>
      </c>
      <c r="DA11" s="278" t="str">
        <f t="shared" si="9"/>
        <v/>
      </c>
      <c r="DB11" s="278" t="str">
        <f t="shared" si="9"/>
        <v/>
      </c>
      <c r="DC11" s="278" t="str">
        <f t="shared" si="9"/>
        <v/>
      </c>
      <c r="DD11" s="278" t="str">
        <f t="shared" si="9"/>
        <v/>
      </c>
      <c r="DE11" s="278" t="str">
        <f t="shared" si="9"/>
        <v/>
      </c>
      <c r="DF11" s="278" t="str">
        <f t="shared" si="9"/>
        <v/>
      </c>
      <c r="DG11" s="278" t="str">
        <f t="shared" si="9"/>
        <v/>
      </c>
      <c r="DH11" s="278" t="str">
        <f t="shared" si="9"/>
        <v/>
      </c>
      <c r="DI11" s="278" t="str">
        <f t="shared" si="9"/>
        <v/>
      </c>
      <c r="DJ11" s="278" t="str">
        <f t="shared" si="9"/>
        <v/>
      </c>
      <c r="DK11" s="278" t="str">
        <f t="shared" si="9"/>
        <v/>
      </c>
      <c r="DL11" s="278" t="str">
        <f t="shared" si="9"/>
        <v/>
      </c>
      <c r="DM11" s="278" t="str">
        <f t="shared" si="9"/>
        <v/>
      </c>
      <c r="DN11" s="278" t="str">
        <f t="shared" si="9"/>
        <v/>
      </c>
      <c r="DO11" s="278" t="str">
        <f t="shared" si="9"/>
        <v/>
      </c>
      <c r="DP11" s="278" t="str">
        <f t="shared" si="9"/>
        <v/>
      </c>
      <c r="DQ11" s="278" t="str">
        <f t="shared" si="9"/>
        <v/>
      </c>
      <c r="DR11" s="278" t="str">
        <f t="shared" si="9"/>
        <v/>
      </c>
      <c r="DS11" s="278" t="str">
        <f t="shared" si="9"/>
        <v/>
      </c>
      <c r="DT11" s="278" t="str">
        <f t="shared" si="9"/>
        <v/>
      </c>
      <c r="DU11" s="278" t="str">
        <f t="shared" si="9"/>
        <v/>
      </c>
      <c r="DV11" s="278" t="str">
        <f t="shared" si="9"/>
        <v/>
      </c>
      <c r="DW11" s="278" t="str">
        <f t="shared" si="9"/>
        <v/>
      </c>
      <c r="DX11" s="278" t="str">
        <f t="shared" si="9"/>
        <v/>
      </c>
      <c r="DY11" s="278" t="str">
        <f t="shared" si="9"/>
        <v/>
      </c>
      <c r="DZ11" s="278" t="str">
        <f t="shared" si="9"/>
        <v/>
      </c>
      <c r="EA11" s="278" t="str">
        <f t="shared" si="9"/>
        <v/>
      </c>
      <c r="EB11" s="278" t="str">
        <f t="shared" si="9"/>
        <v/>
      </c>
      <c r="EC11" s="278" t="str">
        <f t="shared" si="9"/>
        <v/>
      </c>
      <c r="ED11" s="278" t="str">
        <f t="shared" si="9"/>
        <v/>
      </c>
      <c r="EE11" s="278" t="str">
        <f t="shared" si="9"/>
        <v/>
      </c>
      <c r="EF11" s="278" t="str">
        <f t="shared" ref="EF11:FT11" si="10">IF(OR(ISNUMBER(EF12),ISNUMBER(EF13),ISNUMBER(EF14)),SUM(EF12)-SUM(EF13)+SUM(EF14),"")</f>
        <v/>
      </c>
      <c r="EG11" s="278" t="str">
        <f t="shared" si="10"/>
        <v/>
      </c>
      <c r="EH11" s="278" t="str">
        <f t="shared" si="10"/>
        <v/>
      </c>
      <c r="EI11" s="278" t="str">
        <f t="shared" si="10"/>
        <v/>
      </c>
      <c r="EJ11" s="278" t="str">
        <f t="shared" si="10"/>
        <v/>
      </c>
      <c r="EK11" s="278" t="str">
        <f t="shared" si="10"/>
        <v/>
      </c>
      <c r="EL11" s="278" t="str">
        <f t="shared" si="10"/>
        <v/>
      </c>
      <c r="EM11" s="278" t="str">
        <f t="shared" si="10"/>
        <v/>
      </c>
      <c r="EN11" s="278" t="str">
        <f t="shared" si="10"/>
        <v/>
      </c>
      <c r="EO11" s="278" t="str">
        <f t="shared" si="10"/>
        <v/>
      </c>
      <c r="EP11" s="278" t="str">
        <f t="shared" si="10"/>
        <v/>
      </c>
      <c r="EQ11" s="278" t="str">
        <f t="shared" si="10"/>
        <v/>
      </c>
      <c r="ER11" s="278" t="str">
        <f t="shared" si="10"/>
        <v/>
      </c>
      <c r="ES11" s="278" t="str">
        <f t="shared" si="10"/>
        <v/>
      </c>
      <c r="ET11" s="278" t="str">
        <f t="shared" si="10"/>
        <v/>
      </c>
      <c r="EU11" s="278" t="str">
        <f t="shared" si="10"/>
        <v/>
      </c>
      <c r="EV11" s="278" t="str">
        <f t="shared" si="10"/>
        <v/>
      </c>
      <c r="EW11" s="278" t="str">
        <f t="shared" si="10"/>
        <v/>
      </c>
      <c r="EX11" s="278" t="str">
        <f t="shared" si="10"/>
        <v/>
      </c>
      <c r="EY11" s="278" t="str">
        <f t="shared" si="10"/>
        <v/>
      </c>
      <c r="EZ11" s="278" t="str">
        <f t="shared" si="10"/>
        <v/>
      </c>
      <c r="FA11" s="278" t="str">
        <f t="shared" si="10"/>
        <v/>
      </c>
      <c r="FB11" s="278" t="str">
        <f t="shared" si="10"/>
        <v/>
      </c>
      <c r="FC11" s="278" t="str">
        <f t="shared" si="10"/>
        <v/>
      </c>
      <c r="FD11" s="278" t="str">
        <f t="shared" si="10"/>
        <v/>
      </c>
      <c r="FE11" s="278" t="str">
        <f t="shared" si="10"/>
        <v/>
      </c>
      <c r="FF11" s="278" t="str">
        <f t="shared" si="10"/>
        <v/>
      </c>
      <c r="FG11" s="278" t="str">
        <f t="shared" si="10"/>
        <v/>
      </c>
      <c r="FH11" s="278" t="str">
        <f t="shared" si="10"/>
        <v/>
      </c>
      <c r="FI11" s="278" t="str">
        <f t="shared" si="10"/>
        <v/>
      </c>
      <c r="FJ11" s="278" t="str">
        <f t="shared" si="10"/>
        <v/>
      </c>
      <c r="FK11" s="278" t="str">
        <f t="shared" si="10"/>
        <v/>
      </c>
      <c r="FL11" s="278" t="str">
        <f t="shared" si="10"/>
        <v/>
      </c>
      <c r="FM11" s="278" t="str">
        <f t="shared" si="10"/>
        <v/>
      </c>
      <c r="FN11" s="278" t="str">
        <f t="shared" si="10"/>
        <v/>
      </c>
      <c r="FO11" s="278" t="str">
        <f t="shared" si="10"/>
        <v/>
      </c>
      <c r="FP11" s="278" t="str">
        <f t="shared" si="10"/>
        <v/>
      </c>
      <c r="FQ11" s="278" t="str">
        <f t="shared" si="10"/>
        <v/>
      </c>
      <c r="FR11" s="278" t="str">
        <f t="shared" si="10"/>
        <v/>
      </c>
      <c r="FS11" s="278" t="str">
        <f t="shared" si="10"/>
        <v/>
      </c>
      <c r="FT11" s="278" t="str">
        <f t="shared" si="10"/>
        <v/>
      </c>
      <c r="FU11" s="278" t="str">
        <f t="shared" ref="FU11:IF11" si="11">IF(OR(ISNUMBER(FU12),ISNUMBER(FU13),ISNUMBER(FU14)),SUM(FU12)-SUM(FU13)+SUM(FU14),"")</f>
        <v/>
      </c>
      <c r="FV11" s="278" t="str">
        <f t="shared" si="11"/>
        <v/>
      </c>
      <c r="FW11" s="278" t="str">
        <f t="shared" si="11"/>
        <v/>
      </c>
      <c r="FX11" s="278" t="str">
        <f t="shared" si="11"/>
        <v/>
      </c>
      <c r="FY11" s="278" t="str">
        <f t="shared" si="11"/>
        <v/>
      </c>
      <c r="FZ11" s="278" t="str">
        <f t="shared" si="11"/>
        <v/>
      </c>
      <c r="GA11" s="278" t="str">
        <f t="shared" si="11"/>
        <v/>
      </c>
      <c r="GB11" s="278" t="str">
        <f t="shared" si="11"/>
        <v/>
      </c>
      <c r="GC11" s="278" t="str">
        <f t="shared" si="11"/>
        <v/>
      </c>
      <c r="GD11" s="278" t="str">
        <f t="shared" si="11"/>
        <v/>
      </c>
      <c r="GE11" s="278" t="str">
        <f t="shared" si="11"/>
        <v/>
      </c>
      <c r="GF11" s="278" t="str">
        <f t="shared" si="11"/>
        <v/>
      </c>
      <c r="GG11" s="278" t="str">
        <f t="shared" si="11"/>
        <v/>
      </c>
      <c r="GH11" s="278" t="str">
        <f t="shared" si="11"/>
        <v/>
      </c>
      <c r="GI11" s="278" t="str">
        <f t="shared" si="11"/>
        <v/>
      </c>
      <c r="GJ11" s="278" t="str">
        <f t="shared" si="11"/>
        <v/>
      </c>
      <c r="GK11" s="278" t="str">
        <f t="shared" si="11"/>
        <v/>
      </c>
      <c r="GL11" s="278" t="str">
        <f t="shared" si="11"/>
        <v/>
      </c>
      <c r="GM11" s="278" t="str">
        <f t="shared" si="11"/>
        <v/>
      </c>
      <c r="GN11" s="278" t="str">
        <f t="shared" si="11"/>
        <v/>
      </c>
      <c r="GO11" s="278" t="str">
        <f t="shared" si="11"/>
        <v/>
      </c>
      <c r="GP11" s="278" t="str">
        <f t="shared" si="11"/>
        <v/>
      </c>
      <c r="GQ11" s="278" t="str">
        <f t="shared" si="11"/>
        <v/>
      </c>
      <c r="GR11" s="278" t="str">
        <f t="shared" si="11"/>
        <v/>
      </c>
      <c r="GS11" s="278" t="str">
        <f t="shared" si="11"/>
        <v/>
      </c>
      <c r="GT11" s="278" t="str">
        <f t="shared" si="11"/>
        <v/>
      </c>
      <c r="GU11" s="278" t="str">
        <f t="shared" si="11"/>
        <v/>
      </c>
      <c r="GV11" s="278" t="str">
        <f t="shared" si="11"/>
        <v/>
      </c>
      <c r="GW11" s="278" t="str">
        <f t="shared" si="11"/>
        <v/>
      </c>
      <c r="GX11" s="278" t="str">
        <f t="shared" si="11"/>
        <v/>
      </c>
      <c r="GY11" s="278" t="str">
        <f t="shared" si="11"/>
        <v/>
      </c>
      <c r="GZ11" s="278" t="str">
        <f t="shared" si="11"/>
        <v/>
      </c>
      <c r="HA11" s="278" t="str">
        <f t="shared" si="11"/>
        <v/>
      </c>
      <c r="HB11" s="278" t="str">
        <f t="shared" si="11"/>
        <v/>
      </c>
      <c r="HC11" s="278" t="str">
        <f t="shared" si="11"/>
        <v/>
      </c>
      <c r="HD11" s="278" t="str">
        <f t="shared" si="11"/>
        <v/>
      </c>
      <c r="HE11" s="278" t="str">
        <f t="shared" si="11"/>
        <v/>
      </c>
      <c r="HF11" s="278" t="str">
        <f t="shared" si="11"/>
        <v/>
      </c>
      <c r="HG11" s="278" t="str">
        <f t="shared" si="11"/>
        <v/>
      </c>
      <c r="HH11" s="278" t="str">
        <f t="shared" si="11"/>
        <v/>
      </c>
      <c r="HI11" s="278" t="str">
        <f t="shared" si="11"/>
        <v/>
      </c>
      <c r="HJ11" s="278" t="str">
        <f t="shared" si="11"/>
        <v/>
      </c>
      <c r="HK11" s="278" t="str">
        <f t="shared" si="11"/>
        <v/>
      </c>
      <c r="HL11" s="278" t="str">
        <f t="shared" si="11"/>
        <v/>
      </c>
      <c r="HM11" s="278" t="str">
        <f t="shared" si="11"/>
        <v/>
      </c>
      <c r="HN11" s="278" t="str">
        <f t="shared" si="11"/>
        <v/>
      </c>
      <c r="HO11" s="278" t="str">
        <f t="shared" si="11"/>
        <v/>
      </c>
      <c r="HP11" s="278" t="str">
        <f t="shared" si="11"/>
        <v/>
      </c>
      <c r="HQ11" s="278" t="str">
        <f t="shared" si="11"/>
        <v/>
      </c>
      <c r="HR11" s="278" t="str">
        <f t="shared" si="11"/>
        <v/>
      </c>
      <c r="HS11" s="278" t="str">
        <f t="shared" si="11"/>
        <v/>
      </c>
      <c r="HT11" s="278" t="str">
        <f t="shared" si="11"/>
        <v/>
      </c>
      <c r="HU11" s="278" t="str">
        <f t="shared" si="11"/>
        <v/>
      </c>
      <c r="HV11" s="278" t="str">
        <f t="shared" si="11"/>
        <v/>
      </c>
      <c r="HW11" s="278" t="str">
        <f t="shared" si="11"/>
        <v/>
      </c>
      <c r="HX11" s="278" t="str">
        <f t="shared" si="11"/>
        <v/>
      </c>
      <c r="HY11" s="278" t="str">
        <f t="shared" si="11"/>
        <v/>
      </c>
      <c r="HZ11" s="278" t="str">
        <f t="shared" si="11"/>
        <v/>
      </c>
      <c r="IA11" s="278" t="str">
        <f t="shared" si="11"/>
        <v/>
      </c>
      <c r="IB11" s="278" t="str">
        <f t="shared" si="11"/>
        <v/>
      </c>
      <c r="IC11" s="278" t="str">
        <f t="shared" si="11"/>
        <v/>
      </c>
      <c r="ID11" s="278" t="str">
        <f t="shared" si="11"/>
        <v/>
      </c>
      <c r="IE11" s="278" t="str">
        <f t="shared" si="11"/>
        <v/>
      </c>
      <c r="IF11" s="278" t="str">
        <f t="shared" si="11"/>
        <v/>
      </c>
      <c r="IG11" s="278" t="str">
        <f t="shared" ref="IG11:KR11" si="12">IF(OR(ISNUMBER(IG12),ISNUMBER(IG13),ISNUMBER(IG14)),SUM(IG12)-SUM(IG13)+SUM(IG14),"")</f>
        <v/>
      </c>
      <c r="IH11" s="278" t="str">
        <f t="shared" si="12"/>
        <v/>
      </c>
      <c r="II11" s="278" t="str">
        <f t="shared" si="12"/>
        <v/>
      </c>
      <c r="IJ11" s="278" t="str">
        <f t="shared" si="12"/>
        <v/>
      </c>
      <c r="IK11" s="278" t="str">
        <f t="shared" si="12"/>
        <v/>
      </c>
      <c r="IL11" s="278" t="str">
        <f t="shared" si="12"/>
        <v/>
      </c>
      <c r="IM11" s="278" t="str">
        <f t="shared" si="12"/>
        <v/>
      </c>
      <c r="IN11" s="278" t="str">
        <f t="shared" si="12"/>
        <v/>
      </c>
      <c r="IO11" s="278" t="str">
        <f t="shared" si="12"/>
        <v/>
      </c>
      <c r="IP11" s="278" t="str">
        <f t="shared" si="12"/>
        <v/>
      </c>
      <c r="IQ11" s="278" t="str">
        <f t="shared" si="12"/>
        <v/>
      </c>
      <c r="IR11" s="278" t="str">
        <f t="shared" si="12"/>
        <v/>
      </c>
      <c r="IS11" s="278" t="str">
        <f t="shared" si="12"/>
        <v/>
      </c>
      <c r="IT11" s="278" t="str">
        <f t="shared" si="12"/>
        <v/>
      </c>
      <c r="IU11" s="278" t="str">
        <f t="shared" si="12"/>
        <v/>
      </c>
      <c r="IV11" s="278" t="str">
        <f t="shared" si="12"/>
        <v/>
      </c>
      <c r="IW11" s="278" t="str">
        <f t="shared" si="12"/>
        <v/>
      </c>
      <c r="IX11" s="278" t="str">
        <f t="shared" si="12"/>
        <v/>
      </c>
      <c r="IY11" s="278" t="str">
        <f t="shared" si="12"/>
        <v/>
      </c>
      <c r="IZ11" s="278" t="str">
        <f t="shared" si="12"/>
        <v/>
      </c>
      <c r="JA11" s="278" t="str">
        <f t="shared" si="12"/>
        <v/>
      </c>
      <c r="JB11" s="278" t="str">
        <f t="shared" si="12"/>
        <v/>
      </c>
      <c r="JC11" s="278" t="str">
        <f t="shared" si="12"/>
        <v/>
      </c>
      <c r="JD11" s="278" t="str">
        <f t="shared" si="12"/>
        <v/>
      </c>
      <c r="JE11" s="278" t="str">
        <f t="shared" si="12"/>
        <v/>
      </c>
      <c r="JF11" s="278" t="str">
        <f t="shared" si="12"/>
        <v/>
      </c>
      <c r="JG11" s="278" t="str">
        <f t="shared" si="12"/>
        <v/>
      </c>
      <c r="JH11" s="278" t="str">
        <f t="shared" si="12"/>
        <v/>
      </c>
      <c r="JI11" s="278" t="str">
        <f t="shared" si="12"/>
        <v/>
      </c>
      <c r="JJ11" s="278" t="str">
        <f t="shared" si="12"/>
        <v/>
      </c>
      <c r="JK11" s="278" t="str">
        <f t="shared" si="12"/>
        <v/>
      </c>
      <c r="JL11" s="278" t="str">
        <f t="shared" si="12"/>
        <v/>
      </c>
      <c r="JM11" s="278" t="str">
        <f t="shared" si="12"/>
        <v/>
      </c>
      <c r="JN11" s="278" t="str">
        <f t="shared" si="12"/>
        <v/>
      </c>
      <c r="JO11" s="278" t="str">
        <f t="shared" si="12"/>
        <v/>
      </c>
      <c r="JP11" s="278" t="str">
        <f t="shared" si="12"/>
        <v/>
      </c>
      <c r="JQ11" s="278" t="str">
        <f t="shared" si="12"/>
        <v/>
      </c>
      <c r="JR11" s="278" t="str">
        <f t="shared" si="12"/>
        <v/>
      </c>
      <c r="JS11" s="278" t="str">
        <f t="shared" si="12"/>
        <v/>
      </c>
      <c r="JT11" s="278" t="str">
        <f t="shared" si="12"/>
        <v/>
      </c>
      <c r="JU11" s="278" t="str">
        <f t="shared" si="12"/>
        <v/>
      </c>
      <c r="JV11" s="278" t="str">
        <f t="shared" si="12"/>
        <v/>
      </c>
      <c r="JW11" s="278" t="str">
        <f t="shared" si="12"/>
        <v/>
      </c>
      <c r="JX11" s="278" t="str">
        <f t="shared" si="12"/>
        <v/>
      </c>
      <c r="JY11" s="278" t="str">
        <f t="shared" si="12"/>
        <v/>
      </c>
      <c r="JZ11" s="278" t="str">
        <f t="shared" si="12"/>
        <v/>
      </c>
      <c r="KA11" s="278" t="str">
        <f t="shared" si="12"/>
        <v/>
      </c>
      <c r="KB11" s="278" t="str">
        <f t="shared" si="12"/>
        <v/>
      </c>
      <c r="KC11" s="278" t="str">
        <f t="shared" si="12"/>
        <v/>
      </c>
      <c r="KD11" s="278" t="str">
        <f t="shared" si="12"/>
        <v/>
      </c>
      <c r="KE11" s="278" t="str">
        <f t="shared" si="12"/>
        <v/>
      </c>
      <c r="KF11" s="278" t="str">
        <f t="shared" si="12"/>
        <v/>
      </c>
      <c r="KG11" s="278" t="str">
        <f t="shared" si="12"/>
        <v/>
      </c>
      <c r="KH11" s="278" t="str">
        <f t="shared" si="12"/>
        <v/>
      </c>
      <c r="KI11" s="278" t="str">
        <f t="shared" si="12"/>
        <v/>
      </c>
      <c r="KJ11" s="278" t="str">
        <f t="shared" si="12"/>
        <v/>
      </c>
      <c r="KK11" s="278" t="str">
        <f t="shared" si="12"/>
        <v/>
      </c>
      <c r="KL11" s="278" t="str">
        <f t="shared" si="12"/>
        <v/>
      </c>
      <c r="KM11" s="278" t="str">
        <f t="shared" si="12"/>
        <v/>
      </c>
      <c r="KN11" s="278" t="str">
        <f t="shared" si="12"/>
        <v/>
      </c>
      <c r="KO11" s="278" t="str">
        <f t="shared" si="12"/>
        <v/>
      </c>
      <c r="KP11" s="278" t="str">
        <f t="shared" si="12"/>
        <v/>
      </c>
      <c r="KQ11" s="278" t="str">
        <f t="shared" si="12"/>
        <v/>
      </c>
      <c r="KR11" s="278" t="str">
        <f t="shared" si="12"/>
        <v/>
      </c>
      <c r="KS11" s="278" t="str">
        <f t="shared" ref="KS11:MH11" si="13">IF(OR(ISNUMBER(KS12),ISNUMBER(KS13),ISNUMBER(KS14)),SUM(KS12)-SUM(KS13)+SUM(KS14),"")</f>
        <v/>
      </c>
      <c r="KT11" s="278" t="str">
        <f t="shared" si="13"/>
        <v/>
      </c>
      <c r="KU11" s="278" t="str">
        <f t="shared" si="13"/>
        <v/>
      </c>
      <c r="KV11" s="278" t="str">
        <f t="shared" si="13"/>
        <v/>
      </c>
      <c r="KW11" s="278" t="str">
        <f t="shared" si="13"/>
        <v/>
      </c>
      <c r="KX11" s="278" t="str">
        <f t="shared" si="13"/>
        <v/>
      </c>
      <c r="KY11" s="278" t="str">
        <f t="shared" si="13"/>
        <v/>
      </c>
      <c r="KZ11" s="278" t="str">
        <f t="shared" si="13"/>
        <v/>
      </c>
      <c r="LA11" s="278" t="str">
        <f t="shared" si="13"/>
        <v/>
      </c>
      <c r="LB11" s="278" t="str">
        <f t="shared" si="13"/>
        <v/>
      </c>
      <c r="LC11" s="278" t="str">
        <f t="shared" si="13"/>
        <v/>
      </c>
      <c r="LD11" s="278" t="str">
        <f t="shared" si="13"/>
        <v/>
      </c>
      <c r="LE11" s="278" t="str">
        <f t="shared" si="13"/>
        <v/>
      </c>
      <c r="LF11" s="278" t="str">
        <f t="shared" si="13"/>
        <v/>
      </c>
      <c r="LG11" s="278" t="str">
        <f t="shared" si="13"/>
        <v/>
      </c>
      <c r="LH11" s="278" t="str">
        <f t="shared" si="13"/>
        <v/>
      </c>
      <c r="LI11" s="278" t="str">
        <f t="shared" si="13"/>
        <v/>
      </c>
      <c r="LJ11" s="278" t="str">
        <f t="shared" si="13"/>
        <v/>
      </c>
      <c r="LK11" s="278" t="str">
        <f t="shared" si="13"/>
        <v/>
      </c>
      <c r="LL11" s="278" t="str">
        <f t="shared" si="13"/>
        <v/>
      </c>
      <c r="LM11" s="278" t="str">
        <f t="shared" si="13"/>
        <v/>
      </c>
      <c r="LN11" s="278" t="str">
        <f t="shared" si="13"/>
        <v/>
      </c>
      <c r="LO11" s="278" t="str">
        <f t="shared" si="13"/>
        <v/>
      </c>
      <c r="LP11" s="278" t="str">
        <f t="shared" si="13"/>
        <v/>
      </c>
      <c r="LQ11" s="278" t="str">
        <f t="shared" si="13"/>
        <v/>
      </c>
      <c r="LR11" s="278" t="str">
        <f t="shared" si="13"/>
        <v/>
      </c>
      <c r="LS11" s="278" t="str">
        <f t="shared" si="13"/>
        <v/>
      </c>
      <c r="LT11" s="278" t="str">
        <f t="shared" si="13"/>
        <v/>
      </c>
      <c r="LU11" s="278" t="str">
        <f t="shared" si="13"/>
        <v/>
      </c>
      <c r="LV11" s="278" t="str">
        <f t="shared" si="13"/>
        <v/>
      </c>
      <c r="LW11" s="278" t="str">
        <f t="shared" si="13"/>
        <v/>
      </c>
      <c r="LX11" s="278" t="str">
        <f t="shared" si="13"/>
        <v/>
      </c>
      <c r="LY11" s="278" t="str">
        <f t="shared" si="13"/>
        <v/>
      </c>
      <c r="LZ11" s="278" t="str">
        <f t="shared" si="13"/>
        <v/>
      </c>
      <c r="MA11" s="278" t="str">
        <f t="shared" si="13"/>
        <v/>
      </c>
      <c r="MB11" s="278" t="str">
        <f t="shared" si="13"/>
        <v/>
      </c>
      <c r="MC11" s="278" t="str">
        <f t="shared" si="13"/>
        <v/>
      </c>
      <c r="MD11" s="278" t="str">
        <f t="shared" si="13"/>
        <v/>
      </c>
      <c r="ME11" s="278" t="str">
        <f t="shared" si="13"/>
        <v/>
      </c>
      <c r="MF11" s="278" t="str">
        <f t="shared" si="13"/>
        <v/>
      </c>
      <c r="MG11" s="278" t="str">
        <f t="shared" si="13"/>
        <v/>
      </c>
      <c r="MH11" s="278" t="str">
        <f t="shared" si="13"/>
        <v/>
      </c>
    </row>
    <row r="12" spans="2:346" x14ac:dyDescent="0.3">
      <c r="B12" s="79" t="s">
        <v>649</v>
      </c>
      <c r="C12" s="100" t="s">
        <v>777</v>
      </c>
      <c r="D12" s="186" t="e">
        <f t="shared" si="7"/>
        <v>#N/A</v>
      </c>
      <c r="E12" s="197">
        <f t="shared" ref="E12:E40" si="14">$C$5</f>
        <v>0</v>
      </c>
      <c r="F12" s="197">
        <f t="shared" ref="F12:F41" si="15">$C$6</f>
        <v>0</v>
      </c>
      <c r="G12" s="274"/>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G12" s="271"/>
      <c r="CH12" s="271"/>
      <c r="CI12" s="271"/>
      <c r="CJ12" s="271"/>
      <c r="CK12" s="271"/>
      <c r="CL12" s="271"/>
      <c r="CM12" s="271"/>
      <c r="CN12" s="271"/>
      <c r="CO12" s="271"/>
      <c r="CP12" s="271"/>
      <c r="CQ12" s="271"/>
      <c r="CR12" s="271"/>
      <c r="CS12" s="271"/>
      <c r="CT12" s="271"/>
      <c r="CU12" s="271"/>
      <c r="CV12" s="271"/>
      <c r="CW12" s="271"/>
      <c r="CX12" s="271"/>
      <c r="CY12" s="271"/>
      <c r="CZ12" s="271"/>
      <c r="DA12" s="271"/>
      <c r="DB12" s="271"/>
      <c r="DC12" s="271"/>
      <c r="DD12" s="271"/>
      <c r="DE12" s="271"/>
      <c r="DF12" s="271"/>
      <c r="DG12" s="271"/>
      <c r="DH12" s="271"/>
      <c r="DI12" s="271"/>
      <c r="DJ12" s="271"/>
      <c r="DK12" s="271"/>
      <c r="DL12" s="271"/>
      <c r="DM12" s="271"/>
      <c r="DN12" s="271"/>
      <c r="DO12" s="271"/>
      <c r="DP12" s="271"/>
      <c r="DQ12" s="271"/>
      <c r="DR12" s="271"/>
      <c r="DS12" s="271"/>
      <c r="DT12" s="271"/>
      <c r="DU12" s="271"/>
      <c r="DV12" s="271"/>
      <c r="DW12" s="271"/>
      <c r="DX12" s="271"/>
      <c r="DY12" s="271"/>
      <c r="DZ12" s="271"/>
      <c r="EA12" s="271"/>
      <c r="EB12" s="271"/>
      <c r="EC12" s="271"/>
      <c r="ED12" s="271"/>
      <c r="EE12" s="271"/>
      <c r="EF12" s="271"/>
      <c r="EG12" s="271"/>
      <c r="EH12" s="271"/>
      <c r="EI12" s="271"/>
      <c r="EJ12" s="271"/>
      <c r="EK12" s="271"/>
      <c r="EL12" s="271"/>
      <c r="EM12" s="271"/>
      <c r="EN12" s="271"/>
      <c r="EO12" s="271"/>
      <c r="EP12" s="271"/>
      <c r="EQ12" s="271"/>
      <c r="ER12" s="271"/>
      <c r="ES12" s="271"/>
      <c r="ET12" s="271"/>
      <c r="EU12" s="271"/>
      <c r="EV12" s="271"/>
      <c r="EW12" s="271"/>
      <c r="EX12" s="271"/>
      <c r="EY12" s="271"/>
      <c r="EZ12" s="271"/>
      <c r="FA12" s="271"/>
      <c r="FB12" s="271"/>
      <c r="FC12" s="271"/>
      <c r="FD12" s="271"/>
      <c r="FE12" s="271"/>
      <c r="FF12" s="271"/>
      <c r="FG12" s="271"/>
      <c r="FH12" s="271"/>
      <c r="FI12" s="271"/>
      <c r="FJ12" s="271"/>
      <c r="FK12" s="271"/>
      <c r="FL12" s="271"/>
      <c r="FM12" s="271"/>
      <c r="FN12" s="271"/>
      <c r="FO12" s="271"/>
      <c r="FP12" s="271"/>
      <c r="FQ12" s="271"/>
      <c r="FR12" s="271"/>
      <c r="FS12" s="271"/>
      <c r="FT12" s="271"/>
      <c r="FU12" s="271"/>
      <c r="FV12" s="271"/>
      <c r="FW12" s="271"/>
      <c r="FX12" s="271"/>
      <c r="FY12" s="271"/>
      <c r="FZ12" s="271"/>
      <c r="GA12" s="271"/>
      <c r="GB12" s="271"/>
      <c r="GC12" s="271"/>
      <c r="GD12" s="271"/>
      <c r="GE12" s="271"/>
      <c r="GF12" s="271"/>
      <c r="GG12" s="271"/>
      <c r="GH12" s="271"/>
      <c r="GI12" s="271"/>
      <c r="GJ12" s="271"/>
      <c r="GK12" s="271"/>
      <c r="GL12" s="271"/>
      <c r="GM12" s="271"/>
      <c r="GN12" s="271"/>
      <c r="GO12" s="271"/>
      <c r="GP12" s="271"/>
      <c r="GQ12" s="271"/>
      <c r="GR12" s="271"/>
      <c r="GS12" s="271"/>
      <c r="GT12" s="271"/>
      <c r="GU12" s="271"/>
      <c r="GV12" s="271"/>
      <c r="GW12" s="271"/>
      <c r="GX12" s="271"/>
      <c r="GY12" s="271"/>
      <c r="GZ12" s="271"/>
      <c r="HA12" s="271"/>
      <c r="HB12" s="271"/>
      <c r="HC12" s="271"/>
      <c r="HD12" s="271"/>
      <c r="HE12" s="271"/>
      <c r="HF12" s="271"/>
      <c r="HG12" s="271"/>
      <c r="HH12" s="271"/>
      <c r="HI12" s="271"/>
      <c r="HJ12" s="271"/>
      <c r="HK12" s="271"/>
      <c r="HL12" s="271"/>
      <c r="HM12" s="271"/>
      <c r="HN12" s="271"/>
      <c r="HO12" s="271"/>
      <c r="HP12" s="271"/>
      <c r="HQ12" s="271"/>
      <c r="HR12" s="271"/>
      <c r="HS12" s="271"/>
      <c r="HT12" s="271"/>
      <c r="HU12" s="271"/>
      <c r="HV12" s="271"/>
      <c r="HW12" s="271"/>
      <c r="HX12" s="271"/>
      <c r="HY12" s="271"/>
      <c r="HZ12" s="271"/>
      <c r="IA12" s="271"/>
      <c r="IB12" s="271"/>
      <c r="IC12" s="271"/>
      <c r="ID12" s="271"/>
      <c r="IE12" s="271"/>
      <c r="IF12" s="271"/>
      <c r="IG12" s="271"/>
      <c r="IH12" s="271"/>
      <c r="II12" s="271"/>
      <c r="IJ12" s="271"/>
      <c r="IK12" s="271"/>
      <c r="IL12" s="271"/>
      <c r="IM12" s="271"/>
      <c r="IN12" s="271"/>
      <c r="IO12" s="271"/>
      <c r="IP12" s="271"/>
      <c r="IQ12" s="271"/>
      <c r="IR12" s="271"/>
      <c r="IS12" s="271"/>
      <c r="IT12" s="271"/>
      <c r="IU12" s="271"/>
      <c r="IV12" s="271"/>
      <c r="IW12" s="271"/>
      <c r="IX12" s="271"/>
      <c r="IY12" s="271"/>
      <c r="IZ12" s="271"/>
      <c r="JA12" s="271"/>
      <c r="JB12" s="271"/>
      <c r="JC12" s="271"/>
      <c r="JD12" s="271"/>
      <c r="JE12" s="271"/>
      <c r="JF12" s="271"/>
      <c r="JG12" s="271"/>
      <c r="JH12" s="271"/>
      <c r="JI12" s="271"/>
      <c r="JJ12" s="271"/>
      <c r="JK12" s="271"/>
      <c r="JL12" s="271"/>
      <c r="JM12" s="271"/>
      <c r="JN12" s="271"/>
      <c r="JO12" s="271"/>
      <c r="JP12" s="271"/>
      <c r="JQ12" s="271"/>
      <c r="JR12" s="271"/>
      <c r="JS12" s="271"/>
      <c r="JT12" s="271"/>
      <c r="JU12" s="271"/>
      <c r="JV12" s="271"/>
      <c r="JW12" s="271"/>
      <c r="JX12" s="271"/>
      <c r="JY12" s="271"/>
      <c r="JZ12" s="271"/>
      <c r="KA12" s="271"/>
      <c r="KB12" s="271"/>
      <c r="KC12" s="271"/>
      <c r="KD12" s="271"/>
      <c r="KE12" s="271"/>
      <c r="KF12" s="271"/>
      <c r="KG12" s="271"/>
      <c r="KH12" s="271"/>
      <c r="KI12" s="271"/>
      <c r="KJ12" s="271"/>
      <c r="KK12" s="271"/>
      <c r="KL12" s="271"/>
      <c r="KM12" s="271"/>
      <c r="KN12" s="271"/>
      <c r="KO12" s="271"/>
      <c r="KP12" s="271"/>
      <c r="KQ12" s="271"/>
      <c r="KR12" s="271"/>
      <c r="KS12" s="271"/>
      <c r="KT12" s="271"/>
      <c r="KU12" s="271"/>
      <c r="KV12" s="271"/>
      <c r="KW12" s="271"/>
      <c r="KX12" s="271"/>
      <c r="KY12" s="271"/>
      <c r="KZ12" s="271"/>
      <c r="LA12" s="271"/>
      <c r="LB12" s="271"/>
      <c r="LC12" s="271"/>
      <c r="LD12" s="271"/>
      <c r="LE12" s="271"/>
      <c r="LF12" s="271"/>
      <c r="LG12" s="271"/>
      <c r="LH12" s="271"/>
      <c r="LI12" s="271"/>
      <c r="LJ12" s="271"/>
      <c r="LK12" s="271"/>
      <c r="LL12" s="271"/>
      <c r="LM12" s="271"/>
      <c r="LN12" s="271"/>
      <c r="LO12" s="271"/>
      <c r="LP12" s="271"/>
      <c r="LQ12" s="271"/>
      <c r="LR12" s="271"/>
      <c r="LS12" s="271"/>
      <c r="LT12" s="271"/>
      <c r="LU12" s="271"/>
      <c r="LV12" s="271"/>
      <c r="LW12" s="271"/>
      <c r="LX12" s="271"/>
      <c r="LY12" s="271"/>
      <c r="LZ12" s="271"/>
      <c r="MA12" s="271"/>
      <c r="MB12" s="271"/>
      <c r="MC12" s="271"/>
      <c r="MD12" s="271"/>
      <c r="ME12" s="271"/>
      <c r="MF12" s="271"/>
      <c r="MG12" s="271"/>
      <c r="MH12" s="271"/>
    </row>
    <row r="13" spans="2:346" x14ac:dyDescent="0.3">
      <c r="B13" s="79" t="s">
        <v>651</v>
      </c>
      <c r="C13" s="100" t="s">
        <v>778</v>
      </c>
      <c r="D13" s="186" t="e">
        <f t="shared" si="7"/>
        <v>#N/A</v>
      </c>
      <c r="E13" s="197">
        <f t="shared" si="14"/>
        <v>0</v>
      </c>
      <c r="F13" s="197">
        <f t="shared" si="15"/>
        <v>0</v>
      </c>
      <c r="G13" s="274"/>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71"/>
      <c r="CJ13" s="271"/>
      <c r="CK13" s="271"/>
      <c r="CL13" s="271"/>
      <c r="CM13" s="271"/>
      <c r="CN13" s="271"/>
      <c r="CO13" s="271"/>
      <c r="CP13" s="271"/>
      <c r="CQ13" s="271"/>
      <c r="CR13" s="271"/>
      <c r="CS13" s="271"/>
      <c r="CT13" s="271"/>
      <c r="CU13" s="271"/>
      <c r="CV13" s="271"/>
      <c r="CW13" s="271"/>
      <c r="CX13" s="271"/>
      <c r="CY13" s="271"/>
      <c r="CZ13" s="271"/>
      <c r="DA13" s="271"/>
      <c r="DB13" s="271"/>
      <c r="DC13" s="271"/>
      <c r="DD13" s="271"/>
      <c r="DE13" s="271"/>
      <c r="DF13" s="271"/>
      <c r="DG13" s="271"/>
      <c r="DH13" s="271"/>
      <c r="DI13" s="271"/>
      <c r="DJ13" s="271"/>
      <c r="DK13" s="271"/>
      <c r="DL13" s="271"/>
      <c r="DM13" s="271"/>
      <c r="DN13" s="271"/>
      <c r="DO13" s="271"/>
      <c r="DP13" s="271"/>
      <c r="DQ13" s="271"/>
      <c r="DR13" s="271"/>
      <c r="DS13" s="271"/>
      <c r="DT13" s="271"/>
      <c r="DU13" s="271"/>
      <c r="DV13" s="271"/>
      <c r="DW13" s="271"/>
      <c r="DX13" s="271"/>
      <c r="DY13" s="271"/>
      <c r="DZ13" s="271"/>
      <c r="EA13" s="271"/>
      <c r="EB13" s="271"/>
      <c r="EC13" s="271"/>
      <c r="ED13" s="271"/>
      <c r="EE13" s="271"/>
      <c r="EF13" s="271"/>
      <c r="EG13" s="271"/>
      <c r="EH13" s="271"/>
      <c r="EI13" s="271"/>
      <c r="EJ13" s="271"/>
      <c r="EK13" s="271"/>
      <c r="EL13" s="271"/>
      <c r="EM13" s="271"/>
      <c r="EN13" s="271"/>
      <c r="EO13" s="271"/>
      <c r="EP13" s="271"/>
      <c r="EQ13" s="271"/>
      <c r="ER13" s="271"/>
      <c r="ES13" s="271"/>
      <c r="ET13" s="271"/>
      <c r="EU13" s="271"/>
      <c r="EV13" s="271"/>
      <c r="EW13" s="271"/>
      <c r="EX13" s="271"/>
      <c r="EY13" s="271"/>
      <c r="EZ13" s="271"/>
      <c r="FA13" s="271"/>
      <c r="FB13" s="271"/>
      <c r="FC13" s="271"/>
      <c r="FD13" s="271"/>
      <c r="FE13" s="271"/>
      <c r="FF13" s="271"/>
      <c r="FG13" s="271"/>
      <c r="FH13" s="271"/>
      <c r="FI13" s="271"/>
      <c r="FJ13" s="271"/>
      <c r="FK13" s="271"/>
      <c r="FL13" s="271"/>
      <c r="FM13" s="271"/>
      <c r="FN13" s="271"/>
      <c r="FO13" s="271"/>
      <c r="FP13" s="271"/>
      <c r="FQ13" s="271"/>
      <c r="FR13" s="271"/>
      <c r="FS13" s="271"/>
      <c r="FT13" s="271"/>
      <c r="FU13" s="271"/>
      <c r="FV13" s="271"/>
      <c r="FW13" s="271"/>
      <c r="FX13" s="271"/>
      <c r="FY13" s="271"/>
      <c r="FZ13" s="271"/>
      <c r="GA13" s="271"/>
      <c r="GB13" s="271"/>
      <c r="GC13" s="271"/>
      <c r="GD13" s="271"/>
      <c r="GE13" s="271"/>
      <c r="GF13" s="271"/>
      <c r="GG13" s="271"/>
      <c r="GH13" s="271"/>
      <c r="GI13" s="271"/>
      <c r="GJ13" s="271"/>
      <c r="GK13" s="271"/>
      <c r="GL13" s="271"/>
      <c r="GM13" s="271"/>
      <c r="GN13" s="271"/>
      <c r="GO13" s="271"/>
      <c r="GP13" s="271"/>
      <c r="GQ13" s="271"/>
      <c r="GR13" s="271"/>
      <c r="GS13" s="271"/>
      <c r="GT13" s="271"/>
      <c r="GU13" s="271"/>
      <c r="GV13" s="271"/>
      <c r="GW13" s="271"/>
      <c r="GX13" s="271"/>
      <c r="GY13" s="271"/>
      <c r="GZ13" s="271"/>
      <c r="HA13" s="271"/>
      <c r="HB13" s="271"/>
      <c r="HC13" s="271"/>
      <c r="HD13" s="271"/>
      <c r="HE13" s="271"/>
      <c r="HF13" s="271"/>
      <c r="HG13" s="271"/>
      <c r="HH13" s="271"/>
      <c r="HI13" s="271"/>
      <c r="HJ13" s="271"/>
      <c r="HK13" s="271"/>
      <c r="HL13" s="271"/>
      <c r="HM13" s="271"/>
      <c r="HN13" s="271"/>
      <c r="HO13" s="271"/>
      <c r="HP13" s="271"/>
      <c r="HQ13" s="271"/>
      <c r="HR13" s="271"/>
      <c r="HS13" s="271"/>
      <c r="HT13" s="271"/>
      <c r="HU13" s="271"/>
      <c r="HV13" s="271"/>
      <c r="HW13" s="271"/>
      <c r="HX13" s="271"/>
      <c r="HY13" s="271"/>
      <c r="HZ13" s="271"/>
      <c r="IA13" s="271"/>
      <c r="IB13" s="271"/>
      <c r="IC13" s="271"/>
      <c r="ID13" s="271"/>
      <c r="IE13" s="271"/>
      <c r="IF13" s="271"/>
      <c r="IG13" s="271"/>
      <c r="IH13" s="271"/>
      <c r="II13" s="271"/>
      <c r="IJ13" s="271"/>
      <c r="IK13" s="271"/>
      <c r="IL13" s="271"/>
      <c r="IM13" s="271"/>
      <c r="IN13" s="271"/>
      <c r="IO13" s="271"/>
      <c r="IP13" s="271"/>
      <c r="IQ13" s="271"/>
      <c r="IR13" s="271"/>
      <c r="IS13" s="271"/>
      <c r="IT13" s="271"/>
      <c r="IU13" s="271"/>
      <c r="IV13" s="271"/>
      <c r="IW13" s="271"/>
      <c r="IX13" s="271"/>
      <c r="IY13" s="271"/>
      <c r="IZ13" s="271"/>
      <c r="JA13" s="271"/>
      <c r="JB13" s="271"/>
      <c r="JC13" s="271"/>
      <c r="JD13" s="271"/>
      <c r="JE13" s="271"/>
      <c r="JF13" s="271"/>
      <c r="JG13" s="271"/>
      <c r="JH13" s="271"/>
      <c r="JI13" s="271"/>
      <c r="JJ13" s="271"/>
      <c r="JK13" s="271"/>
      <c r="JL13" s="271"/>
      <c r="JM13" s="271"/>
      <c r="JN13" s="271"/>
      <c r="JO13" s="271"/>
      <c r="JP13" s="271"/>
      <c r="JQ13" s="271"/>
      <c r="JR13" s="271"/>
      <c r="JS13" s="271"/>
      <c r="JT13" s="271"/>
      <c r="JU13" s="271"/>
      <c r="JV13" s="271"/>
      <c r="JW13" s="271"/>
      <c r="JX13" s="271"/>
      <c r="JY13" s="271"/>
      <c r="JZ13" s="271"/>
      <c r="KA13" s="271"/>
      <c r="KB13" s="271"/>
      <c r="KC13" s="271"/>
      <c r="KD13" s="271"/>
      <c r="KE13" s="271"/>
      <c r="KF13" s="271"/>
      <c r="KG13" s="271"/>
      <c r="KH13" s="271"/>
      <c r="KI13" s="271"/>
      <c r="KJ13" s="271"/>
      <c r="KK13" s="271"/>
      <c r="KL13" s="271"/>
      <c r="KM13" s="271"/>
      <c r="KN13" s="271"/>
      <c r="KO13" s="271"/>
      <c r="KP13" s="271"/>
      <c r="KQ13" s="271"/>
      <c r="KR13" s="271"/>
      <c r="KS13" s="271"/>
      <c r="KT13" s="271"/>
      <c r="KU13" s="271"/>
      <c r="KV13" s="271"/>
      <c r="KW13" s="271"/>
      <c r="KX13" s="271"/>
      <c r="KY13" s="271"/>
      <c r="KZ13" s="271"/>
      <c r="LA13" s="271"/>
      <c r="LB13" s="271"/>
      <c r="LC13" s="271"/>
      <c r="LD13" s="271"/>
      <c r="LE13" s="271"/>
      <c r="LF13" s="271"/>
      <c r="LG13" s="271"/>
      <c r="LH13" s="271"/>
      <c r="LI13" s="271"/>
      <c r="LJ13" s="271"/>
      <c r="LK13" s="271"/>
      <c r="LL13" s="271"/>
      <c r="LM13" s="271"/>
      <c r="LN13" s="271"/>
      <c r="LO13" s="271"/>
      <c r="LP13" s="271"/>
      <c r="LQ13" s="271"/>
      <c r="LR13" s="271"/>
      <c r="LS13" s="271"/>
      <c r="LT13" s="271"/>
      <c r="LU13" s="271"/>
      <c r="LV13" s="271"/>
      <c r="LW13" s="271"/>
      <c r="LX13" s="271"/>
      <c r="LY13" s="271"/>
      <c r="LZ13" s="271"/>
      <c r="MA13" s="271"/>
      <c r="MB13" s="271"/>
      <c r="MC13" s="271"/>
      <c r="MD13" s="271"/>
      <c r="ME13" s="271"/>
      <c r="MF13" s="271"/>
      <c r="MG13" s="271"/>
      <c r="MH13" s="271"/>
    </row>
    <row r="14" spans="2:346" x14ac:dyDescent="0.3">
      <c r="B14" s="79" t="s">
        <v>653</v>
      </c>
      <c r="C14" s="100" t="s">
        <v>779</v>
      </c>
      <c r="D14" s="186" t="e">
        <f t="shared" si="7"/>
        <v>#N/A</v>
      </c>
      <c r="E14" s="197">
        <f t="shared" si="14"/>
        <v>0</v>
      </c>
      <c r="F14" s="197">
        <f t="shared" si="15"/>
        <v>0</v>
      </c>
      <c r="G14" s="274"/>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F14" s="271"/>
      <c r="CG14" s="271"/>
      <c r="CH14" s="271"/>
      <c r="CI14" s="271"/>
      <c r="CJ14" s="271"/>
      <c r="CK14" s="271"/>
      <c r="CL14" s="271"/>
      <c r="CM14" s="271"/>
      <c r="CN14" s="271"/>
      <c r="CO14" s="271"/>
      <c r="CP14" s="271"/>
      <c r="CQ14" s="271"/>
      <c r="CR14" s="271"/>
      <c r="CS14" s="271"/>
      <c r="CT14" s="271"/>
      <c r="CU14" s="271"/>
      <c r="CV14" s="271"/>
      <c r="CW14" s="271"/>
      <c r="CX14" s="271"/>
      <c r="CY14" s="271"/>
      <c r="CZ14" s="271"/>
      <c r="DA14" s="271"/>
      <c r="DB14" s="271"/>
      <c r="DC14" s="271"/>
      <c r="DD14" s="271"/>
      <c r="DE14" s="271"/>
      <c r="DF14" s="271"/>
      <c r="DG14" s="271"/>
      <c r="DH14" s="271"/>
      <c r="DI14" s="271"/>
      <c r="DJ14" s="271"/>
      <c r="DK14" s="271"/>
      <c r="DL14" s="271"/>
      <c r="DM14" s="271"/>
      <c r="DN14" s="271"/>
      <c r="DO14" s="271"/>
      <c r="DP14" s="271"/>
      <c r="DQ14" s="271"/>
      <c r="DR14" s="271"/>
      <c r="DS14" s="271"/>
      <c r="DT14" s="271"/>
      <c r="DU14" s="271"/>
      <c r="DV14" s="271"/>
      <c r="DW14" s="271"/>
      <c r="DX14" s="271"/>
      <c r="DY14" s="271"/>
      <c r="DZ14" s="271"/>
      <c r="EA14" s="271"/>
      <c r="EB14" s="271"/>
      <c r="EC14" s="271"/>
      <c r="ED14" s="271"/>
      <c r="EE14" s="271"/>
      <c r="EF14" s="271"/>
      <c r="EG14" s="271"/>
      <c r="EH14" s="271"/>
      <c r="EI14" s="271"/>
      <c r="EJ14" s="271"/>
      <c r="EK14" s="271"/>
      <c r="EL14" s="271"/>
      <c r="EM14" s="271"/>
      <c r="EN14" s="271"/>
      <c r="EO14" s="271"/>
      <c r="EP14" s="271"/>
      <c r="EQ14" s="271"/>
      <c r="ER14" s="271"/>
      <c r="ES14" s="271"/>
      <c r="ET14" s="271"/>
      <c r="EU14" s="271"/>
      <c r="EV14" s="271"/>
      <c r="EW14" s="271"/>
      <c r="EX14" s="271"/>
      <c r="EY14" s="271"/>
      <c r="EZ14" s="271"/>
      <c r="FA14" s="271"/>
      <c r="FB14" s="271"/>
      <c r="FC14" s="271"/>
      <c r="FD14" s="271"/>
      <c r="FE14" s="271"/>
      <c r="FF14" s="271"/>
      <c r="FG14" s="271"/>
      <c r="FH14" s="271"/>
      <c r="FI14" s="271"/>
      <c r="FJ14" s="271"/>
      <c r="FK14" s="271"/>
      <c r="FL14" s="271"/>
      <c r="FM14" s="271"/>
      <c r="FN14" s="271"/>
      <c r="FO14" s="271"/>
      <c r="FP14" s="271"/>
      <c r="FQ14" s="271"/>
      <c r="FR14" s="271"/>
      <c r="FS14" s="271"/>
      <c r="FT14" s="271"/>
      <c r="FU14" s="271"/>
      <c r="FV14" s="271"/>
      <c r="FW14" s="271"/>
      <c r="FX14" s="271"/>
      <c r="FY14" s="271"/>
      <c r="FZ14" s="271"/>
      <c r="GA14" s="271"/>
      <c r="GB14" s="271"/>
      <c r="GC14" s="271"/>
      <c r="GD14" s="271"/>
      <c r="GE14" s="271"/>
      <c r="GF14" s="271"/>
      <c r="GG14" s="271"/>
      <c r="GH14" s="271"/>
      <c r="GI14" s="271"/>
      <c r="GJ14" s="271"/>
      <c r="GK14" s="271"/>
      <c r="GL14" s="271"/>
      <c r="GM14" s="271"/>
      <c r="GN14" s="271"/>
      <c r="GO14" s="271"/>
      <c r="GP14" s="271"/>
      <c r="GQ14" s="271"/>
      <c r="GR14" s="271"/>
      <c r="GS14" s="271"/>
      <c r="GT14" s="271"/>
      <c r="GU14" s="271"/>
      <c r="GV14" s="271"/>
      <c r="GW14" s="271"/>
      <c r="GX14" s="271"/>
      <c r="GY14" s="271"/>
      <c r="GZ14" s="271"/>
      <c r="HA14" s="271"/>
      <c r="HB14" s="271"/>
      <c r="HC14" s="271"/>
      <c r="HD14" s="271"/>
      <c r="HE14" s="271"/>
      <c r="HF14" s="271"/>
      <c r="HG14" s="271"/>
      <c r="HH14" s="271"/>
      <c r="HI14" s="271"/>
      <c r="HJ14" s="271"/>
      <c r="HK14" s="271"/>
      <c r="HL14" s="271"/>
      <c r="HM14" s="271"/>
      <c r="HN14" s="271"/>
      <c r="HO14" s="271"/>
      <c r="HP14" s="271"/>
      <c r="HQ14" s="271"/>
      <c r="HR14" s="271"/>
      <c r="HS14" s="271"/>
      <c r="HT14" s="271"/>
      <c r="HU14" s="271"/>
      <c r="HV14" s="271"/>
      <c r="HW14" s="271"/>
      <c r="HX14" s="271"/>
      <c r="HY14" s="271"/>
      <c r="HZ14" s="271"/>
      <c r="IA14" s="271"/>
      <c r="IB14" s="271"/>
      <c r="IC14" s="271"/>
      <c r="ID14" s="271"/>
      <c r="IE14" s="271"/>
      <c r="IF14" s="271"/>
      <c r="IG14" s="271"/>
      <c r="IH14" s="271"/>
      <c r="II14" s="271"/>
      <c r="IJ14" s="271"/>
      <c r="IK14" s="271"/>
      <c r="IL14" s="271"/>
      <c r="IM14" s="271"/>
      <c r="IN14" s="271"/>
      <c r="IO14" s="271"/>
      <c r="IP14" s="271"/>
      <c r="IQ14" s="271"/>
      <c r="IR14" s="271"/>
      <c r="IS14" s="271"/>
      <c r="IT14" s="271"/>
      <c r="IU14" s="271"/>
      <c r="IV14" s="271"/>
      <c r="IW14" s="271"/>
      <c r="IX14" s="271"/>
      <c r="IY14" s="271"/>
      <c r="IZ14" s="271"/>
      <c r="JA14" s="271"/>
      <c r="JB14" s="271"/>
      <c r="JC14" s="271"/>
      <c r="JD14" s="271"/>
      <c r="JE14" s="271"/>
      <c r="JF14" s="271"/>
      <c r="JG14" s="271"/>
      <c r="JH14" s="271"/>
      <c r="JI14" s="271"/>
      <c r="JJ14" s="271"/>
      <c r="JK14" s="271"/>
      <c r="JL14" s="271"/>
      <c r="JM14" s="271"/>
      <c r="JN14" s="271"/>
      <c r="JO14" s="271"/>
      <c r="JP14" s="271"/>
      <c r="JQ14" s="271"/>
      <c r="JR14" s="271"/>
      <c r="JS14" s="271"/>
      <c r="JT14" s="271"/>
      <c r="JU14" s="271"/>
      <c r="JV14" s="271"/>
      <c r="JW14" s="271"/>
      <c r="JX14" s="271"/>
      <c r="JY14" s="271"/>
      <c r="JZ14" s="271"/>
      <c r="KA14" s="271"/>
      <c r="KB14" s="271"/>
      <c r="KC14" s="271"/>
      <c r="KD14" s="271"/>
      <c r="KE14" s="271"/>
      <c r="KF14" s="271"/>
      <c r="KG14" s="271"/>
      <c r="KH14" s="271"/>
      <c r="KI14" s="271"/>
      <c r="KJ14" s="271"/>
      <c r="KK14" s="271"/>
      <c r="KL14" s="271"/>
      <c r="KM14" s="271"/>
      <c r="KN14" s="271"/>
      <c r="KO14" s="271"/>
      <c r="KP14" s="271"/>
      <c r="KQ14" s="271"/>
      <c r="KR14" s="271"/>
      <c r="KS14" s="271"/>
      <c r="KT14" s="271"/>
      <c r="KU14" s="271"/>
      <c r="KV14" s="271"/>
      <c r="KW14" s="271"/>
      <c r="KX14" s="271"/>
      <c r="KY14" s="271"/>
      <c r="KZ14" s="271"/>
      <c r="LA14" s="271"/>
      <c r="LB14" s="271"/>
      <c r="LC14" s="271"/>
      <c r="LD14" s="271"/>
      <c r="LE14" s="271"/>
      <c r="LF14" s="271"/>
      <c r="LG14" s="271"/>
      <c r="LH14" s="271"/>
      <c r="LI14" s="271"/>
      <c r="LJ14" s="271"/>
      <c r="LK14" s="271"/>
      <c r="LL14" s="271"/>
      <c r="LM14" s="271"/>
      <c r="LN14" s="271"/>
      <c r="LO14" s="271"/>
      <c r="LP14" s="271"/>
      <c r="LQ14" s="271"/>
      <c r="LR14" s="271"/>
      <c r="LS14" s="271"/>
      <c r="LT14" s="271"/>
      <c r="LU14" s="271"/>
      <c r="LV14" s="271"/>
      <c r="LW14" s="271"/>
      <c r="LX14" s="271"/>
      <c r="LY14" s="271"/>
      <c r="LZ14" s="271"/>
      <c r="MA14" s="271"/>
      <c r="MB14" s="271"/>
      <c r="MC14" s="271"/>
      <c r="MD14" s="271"/>
      <c r="ME14" s="271"/>
      <c r="MF14" s="271"/>
      <c r="MG14" s="271"/>
      <c r="MH14" s="271"/>
    </row>
    <row r="15" spans="2:346" x14ac:dyDescent="0.3">
      <c r="B15" s="11" t="s">
        <v>655</v>
      </c>
      <c r="C15" s="86" t="s">
        <v>780</v>
      </c>
      <c r="D15" s="186" t="e">
        <f t="shared" si="7"/>
        <v>#N/A</v>
      </c>
      <c r="E15" s="197">
        <f t="shared" si="14"/>
        <v>0</v>
      </c>
      <c r="F15" s="197">
        <f t="shared" si="15"/>
        <v>0</v>
      </c>
      <c r="G15" s="278" t="str">
        <f>IF(OR(ISNUMBER(G16),ISNUMBER(G17),ISNUMBER(G18),ISNUMBER(G19)),SUM(G16)-SUM(G17)+SUM(G18:G19),"")</f>
        <v/>
      </c>
      <c r="H15" s="278" t="str">
        <f t="shared" ref="H15:BS15" si="16">IF(OR(ISNUMBER(H16),ISNUMBER(H17),ISNUMBER(H18),ISNUMBER(H19)),SUM(H16)-SUM(H17)+SUM(H18:H19),"")</f>
        <v/>
      </c>
      <c r="I15" s="278" t="str">
        <f t="shared" si="16"/>
        <v/>
      </c>
      <c r="J15" s="278" t="str">
        <f t="shared" si="16"/>
        <v/>
      </c>
      <c r="K15" s="278" t="str">
        <f t="shared" si="16"/>
        <v/>
      </c>
      <c r="L15" s="278" t="str">
        <f t="shared" si="16"/>
        <v/>
      </c>
      <c r="M15" s="278" t="str">
        <f t="shared" si="16"/>
        <v/>
      </c>
      <c r="N15" s="278" t="str">
        <f t="shared" si="16"/>
        <v/>
      </c>
      <c r="O15" s="278" t="str">
        <f t="shared" si="16"/>
        <v/>
      </c>
      <c r="P15" s="278" t="str">
        <f t="shared" si="16"/>
        <v/>
      </c>
      <c r="Q15" s="278" t="str">
        <f t="shared" si="16"/>
        <v/>
      </c>
      <c r="R15" s="278" t="str">
        <f t="shared" si="16"/>
        <v/>
      </c>
      <c r="S15" s="278" t="str">
        <f t="shared" si="16"/>
        <v/>
      </c>
      <c r="T15" s="278" t="str">
        <f t="shared" si="16"/>
        <v/>
      </c>
      <c r="U15" s="278" t="str">
        <f t="shared" si="16"/>
        <v/>
      </c>
      <c r="V15" s="278" t="str">
        <f t="shared" si="16"/>
        <v/>
      </c>
      <c r="W15" s="278" t="str">
        <f t="shared" si="16"/>
        <v/>
      </c>
      <c r="X15" s="278" t="str">
        <f t="shared" si="16"/>
        <v/>
      </c>
      <c r="Y15" s="278" t="str">
        <f t="shared" si="16"/>
        <v/>
      </c>
      <c r="Z15" s="278" t="str">
        <f t="shared" si="16"/>
        <v/>
      </c>
      <c r="AA15" s="278" t="str">
        <f t="shared" si="16"/>
        <v/>
      </c>
      <c r="AB15" s="278" t="str">
        <f t="shared" si="16"/>
        <v/>
      </c>
      <c r="AC15" s="278" t="str">
        <f t="shared" si="16"/>
        <v/>
      </c>
      <c r="AD15" s="278" t="str">
        <f t="shared" si="16"/>
        <v/>
      </c>
      <c r="AE15" s="278" t="str">
        <f t="shared" si="16"/>
        <v/>
      </c>
      <c r="AF15" s="278" t="str">
        <f t="shared" si="16"/>
        <v/>
      </c>
      <c r="AG15" s="278" t="str">
        <f t="shared" si="16"/>
        <v/>
      </c>
      <c r="AH15" s="278" t="str">
        <f t="shared" si="16"/>
        <v/>
      </c>
      <c r="AI15" s="278" t="str">
        <f t="shared" si="16"/>
        <v/>
      </c>
      <c r="AJ15" s="278" t="str">
        <f t="shared" si="16"/>
        <v/>
      </c>
      <c r="AK15" s="278" t="str">
        <f t="shared" si="16"/>
        <v/>
      </c>
      <c r="AL15" s="278" t="str">
        <f t="shared" si="16"/>
        <v/>
      </c>
      <c r="AM15" s="278" t="str">
        <f t="shared" si="16"/>
        <v/>
      </c>
      <c r="AN15" s="278" t="str">
        <f t="shared" si="16"/>
        <v/>
      </c>
      <c r="AO15" s="278" t="str">
        <f t="shared" si="16"/>
        <v/>
      </c>
      <c r="AP15" s="278" t="str">
        <f t="shared" si="16"/>
        <v/>
      </c>
      <c r="AQ15" s="278" t="str">
        <f t="shared" si="16"/>
        <v/>
      </c>
      <c r="AR15" s="278" t="str">
        <f t="shared" si="16"/>
        <v/>
      </c>
      <c r="AS15" s="278" t="str">
        <f t="shared" si="16"/>
        <v/>
      </c>
      <c r="AT15" s="278" t="str">
        <f t="shared" si="16"/>
        <v/>
      </c>
      <c r="AU15" s="278" t="str">
        <f t="shared" si="16"/>
        <v/>
      </c>
      <c r="AV15" s="278" t="str">
        <f t="shared" si="16"/>
        <v/>
      </c>
      <c r="AW15" s="278" t="str">
        <f t="shared" si="16"/>
        <v/>
      </c>
      <c r="AX15" s="278" t="str">
        <f t="shared" si="16"/>
        <v/>
      </c>
      <c r="AY15" s="278" t="str">
        <f t="shared" si="16"/>
        <v/>
      </c>
      <c r="AZ15" s="278" t="str">
        <f t="shared" si="16"/>
        <v/>
      </c>
      <c r="BA15" s="278" t="str">
        <f t="shared" si="16"/>
        <v/>
      </c>
      <c r="BB15" s="278" t="str">
        <f t="shared" si="16"/>
        <v/>
      </c>
      <c r="BC15" s="278" t="str">
        <f t="shared" si="16"/>
        <v/>
      </c>
      <c r="BD15" s="278" t="str">
        <f t="shared" si="16"/>
        <v/>
      </c>
      <c r="BE15" s="278" t="str">
        <f t="shared" si="16"/>
        <v/>
      </c>
      <c r="BF15" s="278" t="str">
        <f t="shared" si="16"/>
        <v/>
      </c>
      <c r="BG15" s="278" t="str">
        <f t="shared" si="16"/>
        <v/>
      </c>
      <c r="BH15" s="278" t="str">
        <f t="shared" si="16"/>
        <v/>
      </c>
      <c r="BI15" s="278" t="str">
        <f t="shared" si="16"/>
        <v/>
      </c>
      <c r="BJ15" s="278" t="str">
        <f t="shared" si="16"/>
        <v/>
      </c>
      <c r="BK15" s="278" t="str">
        <f t="shared" si="16"/>
        <v/>
      </c>
      <c r="BL15" s="278" t="str">
        <f t="shared" si="16"/>
        <v/>
      </c>
      <c r="BM15" s="278" t="str">
        <f t="shared" si="16"/>
        <v/>
      </c>
      <c r="BN15" s="278" t="str">
        <f t="shared" si="16"/>
        <v/>
      </c>
      <c r="BO15" s="278" t="str">
        <f t="shared" si="16"/>
        <v/>
      </c>
      <c r="BP15" s="278" t="str">
        <f t="shared" si="16"/>
        <v/>
      </c>
      <c r="BQ15" s="278" t="str">
        <f t="shared" si="16"/>
        <v/>
      </c>
      <c r="BR15" s="278" t="str">
        <f t="shared" si="16"/>
        <v/>
      </c>
      <c r="BS15" s="278" t="str">
        <f t="shared" si="16"/>
        <v/>
      </c>
      <c r="BT15" s="278" t="str">
        <f t="shared" ref="BT15:EE15" si="17">IF(OR(ISNUMBER(BT16),ISNUMBER(BT17),ISNUMBER(BT18),ISNUMBER(BT19)),SUM(BT16)-SUM(BT17)+SUM(BT18:BT19),"")</f>
        <v/>
      </c>
      <c r="BU15" s="278" t="str">
        <f t="shared" si="17"/>
        <v/>
      </c>
      <c r="BV15" s="278" t="str">
        <f t="shared" si="17"/>
        <v/>
      </c>
      <c r="BW15" s="278" t="str">
        <f t="shared" si="17"/>
        <v/>
      </c>
      <c r="BX15" s="278" t="str">
        <f t="shared" si="17"/>
        <v/>
      </c>
      <c r="BY15" s="278" t="str">
        <f t="shared" si="17"/>
        <v/>
      </c>
      <c r="BZ15" s="278" t="str">
        <f t="shared" si="17"/>
        <v/>
      </c>
      <c r="CA15" s="278" t="str">
        <f t="shared" si="17"/>
        <v/>
      </c>
      <c r="CB15" s="278" t="str">
        <f t="shared" si="17"/>
        <v/>
      </c>
      <c r="CC15" s="278" t="str">
        <f t="shared" si="17"/>
        <v/>
      </c>
      <c r="CD15" s="278" t="str">
        <f t="shared" si="17"/>
        <v/>
      </c>
      <c r="CE15" s="278" t="str">
        <f t="shared" si="17"/>
        <v/>
      </c>
      <c r="CF15" s="278" t="str">
        <f t="shared" si="17"/>
        <v/>
      </c>
      <c r="CG15" s="278" t="str">
        <f t="shared" si="17"/>
        <v/>
      </c>
      <c r="CH15" s="278" t="str">
        <f t="shared" si="17"/>
        <v/>
      </c>
      <c r="CI15" s="278" t="str">
        <f t="shared" si="17"/>
        <v/>
      </c>
      <c r="CJ15" s="278" t="str">
        <f t="shared" si="17"/>
        <v/>
      </c>
      <c r="CK15" s="278" t="str">
        <f t="shared" si="17"/>
        <v/>
      </c>
      <c r="CL15" s="278" t="str">
        <f t="shared" si="17"/>
        <v/>
      </c>
      <c r="CM15" s="278" t="str">
        <f t="shared" si="17"/>
        <v/>
      </c>
      <c r="CN15" s="278" t="str">
        <f t="shared" si="17"/>
        <v/>
      </c>
      <c r="CO15" s="278" t="str">
        <f t="shared" si="17"/>
        <v/>
      </c>
      <c r="CP15" s="278" t="str">
        <f t="shared" si="17"/>
        <v/>
      </c>
      <c r="CQ15" s="278" t="str">
        <f t="shared" si="17"/>
        <v/>
      </c>
      <c r="CR15" s="278" t="str">
        <f t="shared" si="17"/>
        <v/>
      </c>
      <c r="CS15" s="278" t="str">
        <f t="shared" si="17"/>
        <v/>
      </c>
      <c r="CT15" s="278" t="str">
        <f t="shared" si="17"/>
        <v/>
      </c>
      <c r="CU15" s="278" t="str">
        <f t="shared" si="17"/>
        <v/>
      </c>
      <c r="CV15" s="278" t="str">
        <f t="shared" si="17"/>
        <v/>
      </c>
      <c r="CW15" s="278" t="str">
        <f t="shared" si="17"/>
        <v/>
      </c>
      <c r="CX15" s="278" t="str">
        <f t="shared" si="17"/>
        <v/>
      </c>
      <c r="CY15" s="278" t="str">
        <f t="shared" si="17"/>
        <v/>
      </c>
      <c r="CZ15" s="278" t="str">
        <f t="shared" si="17"/>
        <v/>
      </c>
      <c r="DA15" s="278" t="str">
        <f t="shared" si="17"/>
        <v/>
      </c>
      <c r="DB15" s="278" t="str">
        <f t="shared" si="17"/>
        <v/>
      </c>
      <c r="DC15" s="278" t="str">
        <f t="shared" si="17"/>
        <v/>
      </c>
      <c r="DD15" s="278" t="str">
        <f t="shared" si="17"/>
        <v/>
      </c>
      <c r="DE15" s="278" t="str">
        <f t="shared" si="17"/>
        <v/>
      </c>
      <c r="DF15" s="278" t="str">
        <f t="shared" si="17"/>
        <v/>
      </c>
      <c r="DG15" s="278" t="str">
        <f t="shared" si="17"/>
        <v/>
      </c>
      <c r="DH15" s="278" t="str">
        <f t="shared" si="17"/>
        <v/>
      </c>
      <c r="DI15" s="278" t="str">
        <f t="shared" si="17"/>
        <v/>
      </c>
      <c r="DJ15" s="278" t="str">
        <f t="shared" si="17"/>
        <v/>
      </c>
      <c r="DK15" s="278" t="str">
        <f t="shared" si="17"/>
        <v/>
      </c>
      <c r="DL15" s="278" t="str">
        <f t="shared" si="17"/>
        <v/>
      </c>
      <c r="DM15" s="278" t="str">
        <f t="shared" si="17"/>
        <v/>
      </c>
      <c r="DN15" s="278" t="str">
        <f t="shared" si="17"/>
        <v/>
      </c>
      <c r="DO15" s="278" t="str">
        <f t="shared" si="17"/>
        <v/>
      </c>
      <c r="DP15" s="278" t="str">
        <f t="shared" si="17"/>
        <v/>
      </c>
      <c r="DQ15" s="278" t="str">
        <f t="shared" si="17"/>
        <v/>
      </c>
      <c r="DR15" s="278" t="str">
        <f t="shared" si="17"/>
        <v/>
      </c>
      <c r="DS15" s="278" t="str">
        <f t="shared" si="17"/>
        <v/>
      </c>
      <c r="DT15" s="278" t="str">
        <f t="shared" si="17"/>
        <v/>
      </c>
      <c r="DU15" s="278" t="str">
        <f t="shared" si="17"/>
        <v/>
      </c>
      <c r="DV15" s="278" t="str">
        <f t="shared" si="17"/>
        <v/>
      </c>
      <c r="DW15" s="278" t="str">
        <f t="shared" si="17"/>
        <v/>
      </c>
      <c r="DX15" s="278" t="str">
        <f t="shared" si="17"/>
        <v/>
      </c>
      <c r="DY15" s="278" t="str">
        <f t="shared" si="17"/>
        <v/>
      </c>
      <c r="DZ15" s="278" t="str">
        <f t="shared" si="17"/>
        <v/>
      </c>
      <c r="EA15" s="278" t="str">
        <f t="shared" si="17"/>
        <v/>
      </c>
      <c r="EB15" s="278" t="str">
        <f t="shared" si="17"/>
        <v/>
      </c>
      <c r="EC15" s="278" t="str">
        <f t="shared" si="17"/>
        <v/>
      </c>
      <c r="ED15" s="278" t="str">
        <f t="shared" si="17"/>
        <v/>
      </c>
      <c r="EE15" s="278" t="str">
        <f t="shared" si="17"/>
        <v/>
      </c>
      <c r="EF15" s="278" t="str">
        <f t="shared" ref="EF15:FT15" si="18">IF(OR(ISNUMBER(EF16),ISNUMBER(EF17),ISNUMBER(EF18),ISNUMBER(EF19)),SUM(EF16)-SUM(EF17)+SUM(EF18:EF19),"")</f>
        <v/>
      </c>
      <c r="EG15" s="278" t="str">
        <f t="shared" si="18"/>
        <v/>
      </c>
      <c r="EH15" s="278" t="str">
        <f t="shared" si="18"/>
        <v/>
      </c>
      <c r="EI15" s="278" t="str">
        <f t="shared" si="18"/>
        <v/>
      </c>
      <c r="EJ15" s="278" t="str">
        <f t="shared" si="18"/>
        <v/>
      </c>
      <c r="EK15" s="278" t="str">
        <f t="shared" si="18"/>
        <v/>
      </c>
      <c r="EL15" s="278" t="str">
        <f t="shared" si="18"/>
        <v/>
      </c>
      <c r="EM15" s="278" t="str">
        <f t="shared" si="18"/>
        <v/>
      </c>
      <c r="EN15" s="278" t="str">
        <f t="shared" si="18"/>
        <v/>
      </c>
      <c r="EO15" s="278" t="str">
        <f t="shared" si="18"/>
        <v/>
      </c>
      <c r="EP15" s="278" t="str">
        <f t="shared" si="18"/>
        <v/>
      </c>
      <c r="EQ15" s="278" t="str">
        <f t="shared" si="18"/>
        <v/>
      </c>
      <c r="ER15" s="278" t="str">
        <f t="shared" si="18"/>
        <v/>
      </c>
      <c r="ES15" s="278" t="str">
        <f t="shared" si="18"/>
        <v/>
      </c>
      <c r="ET15" s="278" t="str">
        <f t="shared" si="18"/>
        <v/>
      </c>
      <c r="EU15" s="278" t="str">
        <f t="shared" si="18"/>
        <v/>
      </c>
      <c r="EV15" s="278" t="str">
        <f t="shared" si="18"/>
        <v/>
      </c>
      <c r="EW15" s="278" t="str">
        <f t="shared" si="18"/>
        <v/>
      </c>
      <c r="EX15" s="278" t="str">
        <f t="shared" si="18"/>
        <v/>
      </c>
      <c r="EY15" s="278" t="str">
        <f t="shared" si="18"/>
        <v/>
      </c>
      <c r="EZ15" s="278" t="str">
        <f t="shared" si="18"/>
        <v/>
      </c>
      <c r="FA15" s="278" t="str">
        <f t="shared" si="18"/>
        <v/>
      </c>
      <c r="FB15" s="278" t="str">
        <f t="shared" si="18"/>
        <v/>
      </c>
      <c r="FC15" s="278" t="str">
        <f t="shared" si="18"/>
        <v/>
      </c>
      <c r="FD15" s="278" t="str">
        <f t="shared" si="18"/>
        <v/>
      </c>
      <c r="FE15" s="278" t="str">
        <f t="shared" si="18"/>
        <v/>
      </c>
      <c r="FF15" s="278" t="str">
        <f t="shared" si="18"/>
        <v/>
      </c>
      <c r="FG15" s="278" t="str">
        <f t="shared" si="18"/>
        <v/>
      </c>
      <c r="FH15" s="278" t="str">
        <f t="shared" si="18"/>
        <v/>
      </c>
      <c r="FI15" s="278" t="str">
        <f t="shared" si="18"/>
        <v/>
      </c>
      <c r="FJ15" s="278" t="str">
        <f t="shared" si="18"/>
        <v/>
      </c>
      <c r="FK15" s="278" t="str">
        <f t="shared" si="18"/>
        <v/>
      </c>
      <c r="FL15" s="278" t="str">
        <f t="shared" si="18"/>
        <v/>
      </c>
      <c r="FM15" s="278" t="str">
        <f t="shared" si="18"/>
        <v/>
      </c>
      <c r="FN15" s="278" t="str">
        <f t="shared" si="18"/>
        <v/>
      </c>
      <c r="FO15" s="278" t="str">
        <f t="shared" si="18"/>
        <v/>
      </c>
      <c r="FP15" s="278" t="str">
        <f t="shared" si="18"/>
        <v/>
      </c>
      <c r="FQ15" s="278" t="str">
        <f t="shared" si="18"/>
        <v/>
      </c>
      <c r="FR15" s="278" t="str">
        <f t="shared" si="18"/>
        <v/>
      </c>
      <c r="FS15" s="278" t="str">
        <f t="shared" si="18"/>
        <v/>
      </c>
      <c r="FT15" s="278" t="str">
        <f t="shared" si="18"/>
        <v/>
      </c>
      <c r="FU15" s="278" t="str">
        <f t="shared" ref="FU15:IF15" si="19">IF(OR(ISNUMBER(FU16),ISNUMBER(FU17),ISNUMBER(FU18),ISNUMBER(FU19)),SUM(FU16)-SUM(FU17)+SUM(FU18:FU19),"")</f>
        <v/>
      </c>
      <c r="FV15" s="278" t="str">
        <f t="shared" si="19"/>
        <v/>
      </c>
      <c r="FW15" s="278" t="str">
        <f t="shared" si="19"/>
        <v/>
      </c>
      <c r="FX15" s="278" t="str">
        <f t="shared" si="19"/>
        <v/>
      </c>
      <c r="FY15" s="278" t="str">
        <f t="shared" si="19"/>
        <v/>
      </c>
      <c r="FZ15" s="278" t="str">
        <f t="shared" si="19"/>
        <v/>
      </c>
      <c r="GA15" s="278" t="str">
        <f t="shared" si="19"/>
        <v/>
      </c>
      <c r="GB15" s="278" t="str">
        <f t="shared" si="19"/>
        <v/>
      </c>
      <c r="GC15" s="278" t="str">
        <f t="shared" si="19"/>
        <v/>
      </c>
      <c r="GD15" s="278" t="str">
        <f t="shared" si="19"/>
        <v/>
      </c>
      <c r="GE15" s="278" t="str">
        <f t="shared" si="19"/>
        <v/>
      </c>
      <c r="GF15" s="278" t="str">
        <f t="shared" si="19"/>
        <v/>
      </c>
      <c r="GG15" s="278" t="str">
        <f t="shared" si="19"/>
        <v/>
      </c>
      <c r="GH15" s="278" t="str">
        <f t="shared" si="19"/>
        <v/>
      </c>
      <c r="GI15" s="278" t="str">
        <f t="shared" si="19"/>
        <v/>
      </c>
      <c r="GJ15" s="278" t="str">
        <f t="shared" si="19"/>
        <v/>
      </c>
      <c r="GK15" s="278" t="str">
        <f t="shared" si="19"/>
        <v/>
      </c>
      <c r="GL15" s="278" t="str">
        <f t="shared" si="19"/>
        <v/>
      </c>
      <c r="GM15" s="278" t="str">
        <f t="shared" si="19"/>
        <v/>
      </c>
      <c r="GN15" s="278" t="str">
        <f t="shared" si="19"/>
        <v/>
      </c>
      <c r="GO15" s="278" t="str">
        <f t="shared" si="19"/>
        <v/>
      </c>
      <c r="GP15" s="278" t="str">
        <f t="shared" si="19"/>
        <v/>
      </c>
      <c r="GQ15" s="278" t="str">
        <f t="shared" si="19"/>
        <v/>
      </c>
      <c r="GR15" s="278" t="str">
        <f t="shared" si="19"/>
        <v/>
      </c>
      <c r="GS15" s="278" t="str">
        <f t="shared" si="19"/>
        <v/>
      </c>
      <c r="GT15" s="278" t="str">
        <f t="shared" si="19"/>
        <v/>
      </c>
      <c r="GU15" s="278" t="str">
        <f t="shared" si="19"/>
        <v/>
      </c>
      <c r="GV15" s="278" t="str">
        <f t="shared" si="19"/>
        <v/>
      </c>
      <c r="GW15" s="278" t="str">
        <f t="shared" si="19"/>
        <v/>
      </c>
      <c r="GX15" s="278" t="str">
        <f t="shared" si="19"/>
        <v/>
      </c>
      <c r="GY15" s="278" t="str">
        <f t="shared" si="19"/>
        <v/>
      </c>
      <c r="GZ15" s="278" t="str">
        <f t="shared" si="19"/>
        <v/>
      </c>
      <c r="HA15" s="278" t="str">
        <f t="shared" si="19"/>
        <v/>
      </c>
      <c r="HB15" s="278" t="str">
        <f t="shared" si="19"/>
        <v/>
      </c>
      <c r="HC15" s="278" t="str">
        <f t="shared" si="19"/>
        <v/>
      </c>
      <c r="HD15" s="278" t="str">
        <f t="shared" si="19"/>
        <v/>
      </c>
      <c r="HE15" s="278" t="str">
        <f t="shared" si="19"/>
        <v/>
      </c>
      <c r="HF15" s="278" t="str">
        <f t="shared" si="19"/>
        <v/>
      </c>
      <c r="HG15" s="278" t="str">
        <f t="shared" si="19"/>
        <v/>
      </c>
      <c r="HH15" s="278" t="str">
        <f t="shared" si="19"/>
        <v/>
      </c>
      <c r="HI15" s="278" t="str">
        <f t="shared" si="19"/>
        <v/>
      </c>
      <c r="HJ15" s="278" t="str">
        <f t="shared" si="19"/>
        <v/>
      </c>
      <c r="HK15" s="278" t="str">
        <f t="shared" si="19"/>
        <v/>
      </c>
      <c r="HL15" s="278" t="str">
        <f t="shared" si="19"/>
        <v/>
      </c>
      <c r="HM15" s="278" t="str">
        <f t="shared" si="19"/>
        <v/>
      </c>
      <c r="HN15" s="278" t="str">
        <f t="shared" si="19"/>
        <v/>
      </c>
      <c r="HO15" s="278" t="str">
        <f t="shared" si="19"/>
        <v/>
      </c>
      <c r="HP15" s="278" t="str">
        <f t="shared" si="19"/>
        <v/>
      </c>
      <c r="HQ15" s="278" t="str">
        <f t="shared" si="19"/>
        <v/>
      </c>
      <c r="HR15" s="278" t="str">
        <f t="shared" si="19"/>
        <v/>
      </c>
      <c r="HS15" s="278" t="str">
        <f t="shared" si="19"/>
        <v/>
      </c>
      <c r="HT15" s="278" t="str">
        <f t="shared" si="19"/>
        <v/>
      </c>
      <c r="HU15" s="278" t="str">
        <f t="shared" si="19"/>
        <v/>
      </c>
      <c r="HV15" s="278" t="str">
        <f t="shared" si="19"/>
        <v/>
      </c>
      <c r="HW15" s="278" t="str">
        <f t="shared" si="19"/>
        <v/>
      </c>
      <c r="HX15" s="278" t="str">
        <f t="shared" si="19"/>
        <v/>
      </c>
      <c r="HY15" s="278" t="str">
        <f t="shared" si="19"/>
        <v/>
      </c>
      <c r="HZ15" s="278" t="str">
        <f t="shared" si="19"/>
        <v/>
      </c>
      <c r="IA15" s="278" t="str">
        <f t="shared" si="19"/>
        <v/>
      </c>
      <c r="IB15" s="278" t="str">
        <f t="shared" si="19"/>
        <v/>
      </c>
      <c r="IC15" s="278" t="str">
        <f t="shared" si="19"/>
        <v/>
      </c>
      <c r="ID15" s="278" t="str">
        <f t="shared" si="19"/>
        <v/>
      </c>
      <c r="IE15" s="278" t="str">
        <f t="shared" si="19"/>
        <v/>
      </c>
      <c r="IF15" s="278" t="str">
        <f t="shared" si="19"/>
        <v/>
      </c>
      <c r="IG15" s="278" t="str">
        <f t="shared" ref="IG15:KR15" si="20">IF(OR(ISNUMBER(IG16),ISNUMBER(IG17),ISNUMBER(IG18),ISNUMBER(IG19)),SUM(IG16)-SUM(IG17)+SUM(IG18:IG19),"")</f>
        <v/>
      </c>
      <c r="IH15" s="278" t="str">
        <f t="shared" si="20"/>
        <v/>
      </c>
      <c r="II15" s="278" t="str">
        <f t="shared" si="20"/>
        <v/>
      </c>
      <c r="IJ15" s="278" t="str">
        <f t="shared" si="20"/>
        <v/>
      </c>
      <c r="IK15" s="278" t="str">
        <f t="shared" si="20"/>
        <v/>
      </c>
      <c r="IL15" s="278" t="str">
        <f t="shared" si="20"/>
        <v/>
      </c>
      <c r="IM15" s="278" t="str">
        <f t="shared" si="20"/>
        <v/>
      </c>
      <c r="IN15" s="278" t="str">
        <f t="shared" si="20"/>
        <v/>
      </c>
      <c r="IO15" s="278" t="str">
        <f t="shared" si="20"/>
        <v/>
      </c>
      <c r="IP15" s="278" t="str">
        <f t="shared" si="20"/>
        <v/>
      </c>
      <c r="IQ15" s="278" t="str">
        <f t="shared" si="20"/>
        <v/>
      </c>
      <c r="IR15" s="278" t="str">
        <f t="shared" si="20"/>
        <v/>
      </c>
      <c r="IS15" s="278" t="str">
        <f t="shared" si="20"/>
        <v/>
      </c>
      <c r="IT15" s="278" t="str">
        <f t="shared" si="20"/>
        <v/>
      </c>
      <c r="IU15" s="278" t="str">
        <f t="shared" si="20"/>
        <v/>
      </c>
      <c r="IV15" s="278" t="str">
        <f t="shared" si="20"/>
        <v/>
      </c>
      <c r="IW15" s="278" t="str">
        <f t="shared" si="20"/>
        <v/>
      </c>
      <c r="IX15" s="278" t="str">
        <f t="shared" si="20"/>
        <v/>
      </c>
      <c r="IY15" s="278" t="str">
        <f t="shared" si="20"/>
        <v/>
      </c>
      <c r="IZ15" s="278" t="str">
        <f t="shared" si="20"/>
        <v/>
      </c>
      <c r="JA15" s="278" t="str">
        <f t="shared" si="20"/>
        <v/>
      </c>
      <c r="JB15" s="278" t="str">
        <f t="shared" si="20"/>
        <v/>
      </c>
      <c r="JC15" s="278" t="str">
        <f t="shared" si="20"/>
        <v/>
      </c>
      <c r="JD15" s="278" t="str">
        <f t="shared" si="20"/>
        <v/>
      </c>
      <c r="JE15" s="278" t="str">
        <f t="shared" si="20"/>
        <v/>
      </c>
      <c r="JF15" s="278" t="str">
        <f t="shared" si="20"/>
        <v/>
      </c>
      <c r="JG15" s="278" t="str">
        <f t="shared" si="20"/>
        <v/>
      </c>
      <c r="JH15" s="278" t="str">
        <f t="shared" si="20"/>
        <v/>
      </c>
      <c r="JI15" s="278" t="str">
        <f t="shared" si="20"/>
        <v/>
      </c>
      <c r="JJ15" s="278" t="str">
        <f t="shared" si="20"/>
        <v/>
      </c>
      <c r="JK15" s="278" t="str">
        <f t="shared" si="20"/>
        <v/>
      </c>
      <c r="JL15" s="278" t="str">
        <f t="shared" si="20"/>
        <v/>
      </c>
      <c r="JM15" s="278" t="str">
        <f t="shared" si="20"/>
        <v/>
      </c>
      <c r="JN15" s="278" t="str">
        <f t="shared" si="20"/>
        <v/>
      </c>
      <c r="JO15" s="278" t="str">
        <f t="shared" si="20"/>
        <v/>
      </c>
      <c r="JP15" s="278" t="str">
        <f t="shared" si="20"/>
        <v/>
      </c>
      <c r="JQ15" s="278" t="str">
        <f t="shared" si="20"/>
        <v/>
      </c>
      <c r="JR15" s="278" t="str">
        <f t="shared" si="20"/>
        <v/>
      </c>
      <c r="JS15" s="278" t="str">
        <f t="shared" si="20"/>
        <v/>
      </c>
      <c r="JT15" s="278" t="str">
        <f t="shared" si="20"/>
        <v/>
      </c>
      <c r="JU15" s="278" t="str">
        <f t="shared" si="20"/>
        <v/>
      </c>
      <c r="JV15" s="278" t="str">
        <f t="shared" si="20"/>
        <v/>
      </c>
      <c r="JW15" s="278" t="str">
        <f t="shared" si="20"/>
        <v/>
      </c>
      <c r="JX15" s="278" t="str">
        <f t="shared" si="20"/>
        <v/>
      </c>
      <c r="JY15" s="278" t="str">
        <f t="shared" si="20"/>
        <v/>
      </c>
      <c r="JZ15" s="278" t="str">
        <f t="shared" si="20"/>
        <v/>
      </c>
      <c r="KA15" s="278" t="str">
        <f t="shared" si="20"/>
        <v/>
      </c>
      <c r="KB15" s="278" t="str">
        <f t="shared" si="20"/>
        <v/>
      </c>
      <c r="KC15" s="278" t="str">
        <f t="shared" si="20"/>
        <v/>
      </c>
      <c r="KD15" s="278" t="str">
        <f t="shared" si="20"/>
        <v/>
      </c>
      <c r="KE15" s="278" t="str">
        <f t="shared" si="20"/>
        <v/>
      </c>
      <c r="KF15" s="278" t="str">
        <f t="shared" si="20"/>
        <v/>
      </c>
      <c r="KG15" s="278" t="str">
        <f t="shared" si="20"/>
        <v/>
      </c>
      <c r="KH15" s="278" t="str">
        <f t="shared" si="20"/>
        <v/>
      </c>
      <c r="KI15" s="278" t="str">
        <f t="shared" si="20"/>
        <v/>
      </c>
      <c r="KJ15" s="278" t="str">
        <f t="shared" si="20"/>
        <v/>
      </c>
      <c r="KK15" s="278" t="str">
        <f t="shared" si="20"/>
        <v/>
      </c>
      <c r="KL15" s="278" t="str">
        <f t="shared" si="20"/>
        <v/>
      </c>
      <c r="KM15" s="278" t="str">
        <f t="shared" si="20"/>
        <v/>
      </c>
      <c r="KN15" s="278" t="str">
        <f t="shared" si="20"/>
        <v/>
      </c>
      <c r="KO15" s="278" t="str">
        <f t="shared" si="20"/>
        <v/>
      </c>
      <c r="KP15" s="278" t="str">
        <f t="shared" si="20"/>
        <v/>
      </c>
      <c r="KQ15" s="278" t="str">
        <f t="shared" si="20"/>
        <v/>
      </c>
      <c r="KR15" s="278" t="str">
        <f t="shared" si="20"/>
        <v/>
      </c>
      <c r="KS15" s="278" t="str">
        <f t="shared" ref="KS15:MH15" si="21">IF(OR(ISNUMBER(KS16),ISNUMBER(KS17),ISNUMBER(KS18),ISNUMBER(KS19)),SUM(KS16)-SUM(KS17)+SUM(KS18:KS19),"")</f>
        <v/>
      </c>
      <c r="KT15" s="278" t="str">
        <f t="shared" si="21"/>
        <v/>
      </c>
      <c r="KU15" s="278" t="str">
        <f t="shared" si="21"/>
        <v/>
      </c>
      <c r="KV15" s="278" t="str">
        <f t="shared" si="21"/>
        <v/>
      </c>
      <c r="KW15" s="278" t="str">
        <f t="shared" si="21"/>
        <v/>
      </c>
      <c r="KX15" s="278" t="str">
        <f t="shared" si="21"/>
        <v/>
      </c>
      <c r="KY15" s="278" t="str">
        <f t="shared" si="21"/>
        <v/>
      </c>
      <c r="KZ15" s="278" t="str">
        <f t="shared" si="21"/>
        <v/>
      </c>
      <c r="LA15" s="278" t="str">
        <f t="shared" si="21"/>
        <v/>
      </c>
      <c r="LB15" s="278" t="str">
        <f t="shared" si="21"/>
        <v/>
      </c>
      <c r="LC15" s="278" t="str">
        <f t="shared" si="21"/>
        <v/>
      </c>
      <c r="LD15" s="278" t="str">
        <f t="shared" si="21"/>
        <v/>
      </c>
      <c r="LE15" s="278" t="str">
        <f t="shared" si="21"/>
        <v/>
      </c>
      <c r="LF15" s="278" t="str">
        <f t="shared" si="21"/>
        <v/>
      </c>
      <c r="LG15" s="278" t="str">
        <f t="shared" si="21"/>
        <v/>
      </c>
      <c r="LH15" s="278" t="str">
        <f t="shared" si="21"/>
        <v/>
      </c>
      <c r="LI15" s="278" t="str">
        <f t="shared" si="21"/>
        <v/>
      </c>
      <c r="LJ15" s="278" t="str">
        <f t="shared" si="21"/>
        <v/>
      </c>
      <c r="LK15" s="278" t="str">
        <f t="shared" si="21"/>
        <v/>
      </c>
      <c r="LL15" s="278" t="str">
        <f t="shared" si="21"/>
        <v/>
      </c>
      <c r="LM15" s="278" t="str">
        <f t="shared" si="21"/>
        <v/>
      </c>
      <c r="LN15" s="278" t="str">
        <f t="shared" si="21"/>
        <v/>
      </c>
      <c r="LO15" s="278" t="str">
        <f t="shared" si="21"/>
        <v/>
      </c>
      <c r="LP15" s="278" t="str">
        <f t="shared" si="21"/>
        <v/>
      </c>
      <c r="LQ15" s="278" t="str">
        <f t="shared" si="21"/>
        <v/>
      </c>
      <c r="LR15" s="278" t="str">
        <f t="shared" si="21"/>
        <v/>
      </c>
      <c r="LS15" s="278" t="str">
        <f t="shared" si="21"/>
        <v/>
      </c>
      <c r="LT15" s="278" t="str">
        <f t="shared" si="21"/>
        <v/>
      </c>
      <c r="LU15" s="278" t="str">
        <f t="shared" si="21"/>
        <v/>
      </c>
      <c r="LV15" s="278" t="str">
        <f t="shared" si="21"/>
        <v/>
      </c>
      <c r="LW15" s="278" t="str">
        <f t="shared" si="21"/>
        <v/>
      </c>
      <c r="LX15" s="278" t="str">
        <f t="shared" si="21"/>
        <v/>
      </c>
      <c r="LY15" s="278" t="str">
        <f t="shared" si="21"/>
        <v/>
      </c>
      <c r="LZ15" s="278" t="str">
        <f t="shared" si="21"/>
        <v/>
      </c>
      <c r="MA15" s="278" t="str">
        <f t="shared" si="21"/>
        <v/>
      </c>
      <c r="MB15" s="278" t="str">
        <f t="shared" si="21"/>
        <v/>
      </c>
      <c r="MC15" s="278" t="str">
        <f t="shared" si="21"/>
        <v/>
      </c>
      <c r="MD15" s="278" t="str">
        <f t="shared" si="21"/>
        <v/>
      </c>
      <c r="ME15" s="278" t="str">
        <f t="shared" si="21"/>
        <v/>
      </c>
      <c r="MF15" s="278" t="str">
        <f t="shared" si="21"/>
        <v/>
      </c>
      <c r="MG15" s="278" t="str">
        <f t="shared" si="21"/>
        <v/>
      </c>
      <c r="MH15" s="278" t="str">
        <f t="shared" si="21"/>
        <v/>
      </c>
    </row>
    <row r="16" spans="2:346" x14ac:dyDescent="0.3">
      <c r="B16" s="79" t="s">
        <v>657</v>
      </c>
      <c r="C16" s="100" t="s">
        <v>781</v>
      </c>
      <c r="D16" s="186" t="e">
        <f t="shared" si="7"/>
        <v>#N/A</v>
      </c>
      <c r="E16" s="197">
        <f t="shared" si="14"/>
        <v>0</v>
      </c>
      <c r="F16" s="197">
        <f t="shared" si="15"/>
        <v>0</v>
      </c>
      <c r="G16" s="274"/>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G16" s="271"/>
      <c r="CH16" s="271"/>
      <c r="CI16" s="271"/>
      <c r="CJ16" s="271"/>
      <c r="CK16" s="271"/>
      <c r="CL16" s="271"/>
      <c r="CM16" s="271"/>
      <c r="CN16" s="271"/>
      <c r="CO16" s="271"/>
      <c r="CP16" s="271"/>
      <c r="CQ16" s="271"/>
      <c r="CR16" s="271"/>
      <c r="CS16" s="271"/>
      <c r="CT16" s="271"/>
      <c r="CU16" s="271"/>
      <c r="CV16" s="271"/>
      <c r="CW16" s="271"/>
      <c r="CX16" s="271"/>
      <c r="CY16" s="271"/>
      <c r="CZ16" s="271"/>
      <c r="DA16" s="271"/>
      <c r="DB16" s="271"/>
      <c r="DC16" s="271"/>
      <c r="DD16" s="271"/>
      <c r="DE16" s="271"/>
      <c r="DF16" s="271"/>
      <c r="DG16" s="271"/>
      <c r="DH16" s="271"/>
      <c r="DI16" s="271"/>
      <c r="DJ16" s="271"/>
      <c r="DK16" s="271"/>
      <c r="DL16" s="271"/>
      <c r="DM16" s="271"/>
      <c r="DN16" s="271"/>
      <c r="DO16" s="271"/>
      <c r="DP16" s="271"/>
      <c r="DQ16" s="271"/>
      <c r="DR16" s="271"/>
      <c r="DS16" s="271"/>
      <c r="DT16" s="271"/>
      <c r="DU16" s="271"/>
      <c r="DV16" s="271"/>
      <c r="DW16" s="271"/>
      <c r="DX16" s="271"/>
      <c r="DY16" s="271"/>
      <c r="DZ16" s="271"/>
      <c r="EA16" s="271"/>
      <c r="EB16" s="271"/>
      <c r="EC16" s="271"/>
      <c r="ED16" s="271"/>
      <c r="EE16" s="271"/>
      <c r="EF16" s="271"/>
      <c r="EG16" s="271"/>
      <c r="EH16" s="271"/>
      <c r="EI16" s="271"/>
      <c r="EJ16" s="271"/>
      <c r="EK16" s="271"/>
      <c r="EL16" s="271"/>
      <c r="EM16" s="271"/>
      <c r="EN16" s="271"/>
      <c r="EO16" s="271"/>
      <c r="EP16" s="271"/>
      <c r="EQ16" s="271"/>
      <c r="ER16" s="271"/>
      <c r="ES16" s="271"/>
      <c r="ET16" s="271"/>
      <c r="EU16" s="271"/>
      <c r="EV16" s="271"/>
      <c r="EW16" s="271"/>
      <c r="EX16" s="271"/>
      <c r="EY16" s="271"/>
      <c r="EZ16" s="271"/>
      <c r="FA16" s="271"/>
      <c r="FB16" s="271"/>
      <c r="FC16" s="271"/>
      <c r="FD16" s="271"/>
      <c r="FE16" s="271"/>
      <c r="FF16" s="271"/>
      <c r="FG16" s="271"/>
      <c r="FH16" s="271"/>
      <c r="FI16" s="271"/>
      <c r="FJ16" s="271"/>
      <c r="FK16" s="271"/>
      <c r="FL16" s="271"/>
      <c r="FM16" s="271"/>
      <c r="FN16" s="271"/>
      <c r="FO16" s="271"/>
      <c r="FP16" s="271"/>
      <c r="FQ16" s="271"/>
      <c r="FR16" s="271"/>
      <c r="FS16" s="271"/>
      <c r="FT16" s="271"/>
      <c r="FU16" s="271"/>
      <c r="FV16" s="271"/>
      <c r="FW16" s="271"/>
      <c r="FX16" s="271"/>
      <c r="FY16" s="271"/>
      <c r="FZ16" s="271"/>
      <c r="GA16" s="271"/>
      <c r="GB16" s="271"/>
      <c r="GC16" s="271"/>
      <c r="GD16" s="271"/>
      <c r="GE16" s="271"/>
      <c r="GF16" s="271"/>
      <c r="GG16" s="271"/>
      <c r="GH16" s="271"/>
      <c r="GI16" s="271"/>
      <c r="GJ16" s="271"/>
      <c r="GK16" s="271"/>
      <c r="GL16" s="271"/>
      <c r="GM16" s="271"/>
      <c r="GN16" s="271"/>
      <c r="GO16" s="271"/>
      <c r="GP16" s="271"/>
      <c r="GQ16" s="271"/>
      <c r="GR16" s="271"/>
      <c r="GS16" s="271"/>
      <c r="GT16" s="271"/>
      <c r="GU16" s="271"/>
      <c r="GV16" s="271"/>
      <c r="GW16" s="271"/>
      <c r="GX16" s="271"/>
      <c r="GY16" s="271"/>
      <c r="GZ16" s="271"/>
      <c r="HA16" s="271"/>
      <c r="HB16" s="271"/>
      <c r="HC16" s="271"/>
      <c r="HD16" s="271"/>
      <c r="HE16" s="271"/>
      <c r="HF16" s="271"/>
      <c r="HG16" s="271"/>
      <c r="HH16" s="271"/>
      <c r="HI16" s="271"/>
      <c r="HJ16" s="271"/>
      <c r="HK16" s="271"/>
      <c r="HL16" s="271"/>
      <c r="HM16" s="271"/>
      <c r="HN16" s="271"/>
      <c r="HO16" s="271"/>
      <c r="HP16" s="271"/>
      <c r="HQ16" s="271"/>
      <c r="HR16" s="271"/>
      <c r="HS16" s="271"/>
      <c r="HT16" s="271"/>
      <c r="HU16" s="271"/>
      <c r="HV16" s="271"/>
      <c r="HW16" s="271"/>
      <c r="HX16" s="271"/>
      <c r="HY16" s="271"/>
      <c r="HZ16" s="271"/>
      <c r="IA16" s="271"/>
      <c r="IB16" s="271"/>
      <c r="IC16" s="271"/>
      <c r="ID16" s="271"/>
      <c r="IE16" s="271"/>
      <c r="IF16" s="271"/>
      <c r="IG16" s="271"/>
      <c r="IH16" s="271"/>
      <c r="II16" s="271"/>
      <c r="IJ16" s="271"/>
      <c r="IK16" s="271"/>
      <c r="IL16" s="271"/>
      <c r="IM16" s="271"/>
      <c r="IN16" s="271"/>
      <c r="IO16" s="271"/>
      <c r="IP16" s="271"/>
      <c r="IQ16" s="271"/>
      <c r="IR16" s="271"/>
      <c r="IS16" s="271"/>
      <c r="IT16" s="271"/>
      <c r="IU16" s="271"/>
      <c r="IV16" s="271"/>
      <c r="IW16" s="271"/>
      <c r="IX16" s="271"/>
      <c r="IY16" s="271"/>
      <c r="IZ16" s="271"/>
      <c r="JA16" s="271"/>
      <c r="JB16" s="271"/>
      <c r="JC16" s="271"/>
      <c r="JD16" s="271"/>
      <c r="JE16" s="271"/>
      <c r="JF16" s="271"/>
      <c r="JG16" s="271"/>
      <c r="JH16" s="271"/>
      <c r="JI16" s="271"/>
      <c r="JJ16" s="271"/>
      <c r="JK16" s="271"/>
      <c r="JL16" s="271"/>
      <c r="JM16" s="271"/>
      <c r="JN16" s="271"/>
      <c r="JO16" s="271"/>
      <c r="JP16" s="271"/>
      <c r="JQ16" s="271"/>
      <c r="JR16" s="271"/>
      <c r="JS16" s="271"/>
      <c r="JT16" s="271"/>
      <c r="JU16" s="271"/>
      <c r="JV16" s="271"/>
      <c r="JW16" s="271"/>
      <c r="JX16" s="271"/>
      <c r="JY16" s="271"/>
      <c r="JZ16" s="271"/>
      <c r="KA16" s="271"/>
      <c r="KB16" s="271"/>
      <c r="KC16" s="271"/>
      <c r="KD16" s="271"/>
      <c r="KE16" s="271"/>
      <c r="KF16" s="271"/>
      <c r="KG16" s="271"/>
      <c r="KH16" s="271"/>
      <c r="KI16" s="271"/>
      <c r="KJ16" s="271"/>
      <c r="KK16" s="271"/>
      <c r="KL16" s="271"/>
      <c r="KM16" s="271"/>
      <c r="KN16" s="271"/>
      <c r="KO16" s="271"/>
      <c r="KP16" s="271"/>
      <c r="KQ16" s="271"/>
      <c r="KR16" s="271"/>
      <c r="KS16" s="271"/>
      <c r="KT16" s="271"/>
      <c r="KU16" s="271"/>
      <c r="KV16" s="271"/>
      <c r="KW16" s="271"/>
      <c r="KX16" s="271"/>
      <c r="KY16" s="271"/>
      <c r="KZ16" s="271"/>
      <c r="LA16" s="271"/>
      <c r="LB16" s="271"/>
      <c r="LC16" s="271"/>
      <c r="LD16" s="271"/>
      <c r="LE16" s="271"/>
      <c r="LF16" s="271"/>
      <c r="LG16" s="271"/>
      <c r="LH16" s="271"/>
      <c r="LI16" s="271"/>
      <c r="LJ16" s="271"/>
      <c r="LK16" s="271"/>
      <c r="LL16" s="271"/>
      <c r="LM16" s="271"/>
      <c r="LN16" s="271"/>
      <c r="LO16" s="271"/>
      <c r="LP16" s="271"/>
      <c r="LQ16" s="271"/>
      <c r="LR16" s="271"/>
      <c r="LS16" s="271"/>
      <c r="LT16" s="271"/>
      <c r="LU16" s="271"/>
      <c r="LV16" s="271"/>
      <c r="LW16" s="271"/>
      <c r="LX16" s="271"/>
      <c r="LY16" s="271"/>
      <c r="LZ16" s="271"/>
      <c r="MA16" s="271"/>
      <c r="MB16" s="271"/>
      <c r="MC16" s="271"/>
      <c r="MD16" s="271"/>
      <c r="ME16" s="271"/>
      <c r="MF16" s="271"/>
      <c r="MG16" s="271"/>
      <c r="MH16" s="271"/>
    </row>
    <row r="17" spans="2:346" x14ac:dyDescent="0.3">
      <c r="B17" s="79" t="s">
        <v>659</v>
      </c>
      <c r="C17" s="100" t="s">
        <v>782</v>
      </c>
      <c r="D17" s="186" t="e">
        <f t="shared" si="7"/>
        <v>#N/A</v>
      </c>
      <c r="E17" s="197">
        <f t="shared" si="14"/>
        <v>0</v>
      </c>
      <c r="F17" s="197">
        <f t="shared" si="15"/>
        <v>0</v>
      </c>
      <c r="G17" s="274"/>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71"/>
      <c r="CW17" s="271"/>
      <c r="CX17" s="271"/>
      <c r="CY17" s="271"/>
      <c r="CZ17" s="271"/>
      <c r="DA17" s="271"/>
      <c r="DB17" s="271"/>
      <c r="DC17" s="271"/>
      <c r="DD17" s="271"/>
      <c r="DE17" s="271"/>
      <c r="DF17" s="271"/>
      <c r="DG17" s="271"/>
      <c r="DH17" s="271"/>
      <c r="DI17" s="271"/>
      <c r="DJ17" s="271"/>
      <c r="DK17" s="271"/>
      <c r="DL17" s="271"/>
      <c r="DM17" s="271"/>
      <c r="DN17" s="271"/>
      <c r="DO17" s="271"/>
      <c r="DP17" s="271"/>
      <c r="DQ17" s="271"/>
      <c r="DR17" s="271"/>
      <c r="DS17" s="271"/>
      <c r="DT17" s="271"/>
      <c r="DU17" s="271"/>
      <c r="DV17" s="271"/>
      <c r="DW17" s="271"/>
      <c r="DX17" s="271"/>
      <c r="DY17" s="271"/>
      <c r="DZ17" s="271"/>
      <c r="EA17" s="271"/>
      <c r="EB17" s="271"/>
      <c r="EC17" s="271"/>
      <c r="ED17" s="271"/>
      <c r="EE17" s="271"/>
      <c r="EF17" s="271"/>
      <c r="EG17" s="271"/>
      <c r="EH17" s="271"/>
      <c r="EI17" s="271"/>
      <c r="EJ17" s="271"/>
      <c r="EK17" s="271"/>
      <c r="EL17" s="271"/>
      <c r="EM17" s="271"/>
      <c r="EN17" s="271"/>
      <c r="EO17" s="271"/>
      <c r="EP17" s="271"/>
      <c r="EQ17" s="271"/>
      <c r="ER17" s="271"/>
      <c r="ES17" s="271"/>
      <c r="ET17" s="271"/>
      <c r="EU17" s="271"/>
      <c r="EV17" s="271"/>
      <c r="EW17" s="271"/>
      <c r="EX17" s="271"/>
      <c r="EY17" s="271"/>
      <c r="EZ17" s="271"/>
      <c r="FA17" s="271"/>
      <c r="FB17" s="271"/>
      <c r="FC17" s="271"/>
      <c r="FD17" s="271"/>
      <c r="FE17" s="271"/>
      <c r="FF17" s="271"/>
      <c r="FG17" s="271"/>
      <c r="FH17" s="271"/>
      <c r="FI17" s="271"/>
      <c r="FJ17" s="271"/>
      <c r="FK17" s="271"/>
      <c r="FL17" s="271"/>
      <c r="FM17" s="271"/>
      <c r="FN17" s="271"/>
      <c r="FO17" s="271"/>
      <c r="FP17" s="271"/>
      <c r="FQ17" s="271"/>
      <c r="FR17" s="271"/>
      <c r="FS17" s="271"/>
      <c r="FT17" s="271"/>
      <c r="FU17" s="271"/>
      <c r="FV17" s="271"/>
      <c r="FW17" s="271"/>
      <c r="FX17" s="271"/>
      <c r="FY17" s="271"/>
      <c r="FZ17" s="271"/>
      <c r="GA17" s="271"/>
      <c r="GB17" s="271"/>
      <c r="GC17" s="271"/>
      <c r="GD17" s="271"/>
      <c r="GE17" s="271"/>
      <c r="GF17" s="271"/>
      <c r="GG17" s="271"/>
      <c r="GH17" s="271"/>
      <c r="GI17" s="271"/>
      <c r="GJ17" s="271"/>
      <c r="GK17" s="271"/>
      <c r="GL17" s="271"/>
      <c r="GM17" s="271"/>
      <c r="GN17" s="271"/>
      <c r="GO17" s="271"/>
      <c r="GP17" s="271"/>
      <c r="GQ17" s="271"/>
      <c r="GR17" s="271"/>
      <c r="GS17" s="271"/>
      <c r="GT17" s="271"/>
      <c r="GU17" s="271"/>
      <c r="GV17" s="271"/>
      <c r="GW17" s="271"/>
      <c r="GX17" s="271"/>
      <c r="GY17" s="271"/>
      <c r="GZ17" s="271"/>
      <c r="HA17" s="271"/>
      <c r="HB17" s="271"/>
      <c r="HC17" s="271"/>
      <c r="HD17" s="271"/>
      <c r="HE17" s="271"/>
      <c r="HF17" s="271"/>
      <c r="HG17" s="271"/>
      <c r="HH17" s="271"/>
      <c r="HI17" s="271"/>
      <c r="HJ17" s="271"/>
      <c r="HK17" s="271"/>
      <c r="HL17" s="271"/>
      <c r="HM17" s="271"/>
      <c r="HN17" s="271"/>
      <c r="HO17" s="271"/>
      <c r="HP17" s="271"/>
      <c r="HQ17" s="271"/>
      <c r="HR17" s="271"/>
      <c r="HS17" s="271"/>
      <c r="HT17" s="271"/>
      <c r="HU17" s="271"/>
      <c r="HV17" s="271"/>
      <c r="HW17" s="271"/>
      <c r="HX17" s="271"/>
      <c r="HY17" s="271"/>
      <c r="HZ17" s="271"/>
      <c r="IA17" s="271"/>
      <c r="IB17" s="271"/>
      <c r="IC17" s="271"/>
      <c r="ID17" s="271"/>
      <c r="IE17" s="271"/>
      <c r="IF17" s="271"/>
      <c r="IG17" s="271"/>
      <c r="IH17" s="271"/>
      <c r="II17" s="271"/>
      <c r="IJ17" s="271"/>
      <c r="IK17" s="271"/>
      <c r="IL17" s="271"/>
      <c r="IM17" s="271"/>
      <c r="IN17" s="271"/>
      <c r="IO17" s="271"/>
      <c r="IP17" s="271"/>
      <c r="IQ17" s="271"/>
      <c r="IR17" s="271"/>
      <c r="IS17" s="271"/>
      <c r="IT17" s="271"/>
      <c r="IU17" s="271"/>
      <c r="IV17" s="271"/>
      <c r="IW17" s="271"/>
      <c r="IX17" s="271"/>
      <c r="IY17" s="271"/>
      <c r="IZ17" s="271"/>
      <c r="JA17" s="271"/>
      <c r="JB17" s="271"/>
      <c r="JC17" s="271"/>
      <c r="JD17" s="271"/>
      <c r="JE17" s="271"/>
      <c r="JF17" s="271"/>
      <c r="JG17" s="271"/>
      <c r="JH17" s="271"/>
      <c r="JI17" s="271"/>
      <c r="JJ17" s="271"/>
      <c r="JK17" s="271"/>
      <c r="JL17" s="271"/>
      <c r="JM17" s="271"/>
      <c r="JN17" s="271"/>
      <c r="JO17" s="271"/>
      <c r="JP17" s="271"/>
      <c r="JQ17" s="271"/>
      <c r="JR17" s="271"/>
      <c r="JS17" s="271"/>
      <c r="JT17" s="271"/>
      <c r="JU17" s="271"/>
      <c r="JV17" s="271"/>
      <c r="JW17" s="271"/>
      <c r="JX17" s="271"/>
      <c r="JY17" s="271"/>
      <c r="JZ17" s="271"/>
      <c r="KA17" s="271"/>
      <c r="KB17" s="271"/>
      <c r="KC17" s="271"/>
      <c r="KD17" s="271"/>
      <c r="KE17" s="271"/>
      <c r="KF17" s="271"/>
      <c r="KG17" s="271"/>
      <c r="KH17" s="271"/>
      <c r="KI17" s="271"/>
      <c r="KJ17" s="271"/>
      <c r="KK17" s="271"/>
      <c r="KL17" s="271"/>
      <c r="KM17" s="271"/>
      <c r="KN17" s="271"/>
      <c r="KO17" s="271"/>
      <c r="KP17" s="271"/>
      <c r="KQ17" s="271"/>
      <c r="KR17" s="271"/>
      <c r="KS17" s="271"/>
      <c r="KT17" s="271"/>
      <c r="KU17" s="271"/>
      <c r="KV17" s="271"/>
      <c r="KW17" s="271"/>
      <c r="KX17" s="271"/>
      <c r="KY17" s="271"/>
      <c r="KZ17" s="271"/>
      <c r="LA17" s="271"/>
      <c r="LB17" s="271"/>
      <c r="LC17" s="271"/>
      <c r="LD17" s="271"/>
      <c r="LE17" s="271"/>
      <c r="LF17" s="271"/>
      <c r="LG17" s="271"/>
      <c r="LH17" s="271"/>
      <c r="LI17" s="271"/>
      <c r="LJ17" s="271"/>
      <c r="LK17" s="271"/>
      <c r="LL17" s="271"/>
      <c r="LM17" s="271"/>
      <c r="LN17" s="271"/>
      <c r="LO17" s="271"/>
      <c r="LP17" s="271"/>
      <c r="LQ17" s="271"/>
      <c r="LR17" s="271"/>
      <c r="LS17" s="271"/>
      <c r="LT17" s="271"/>
      <c r="LU17" s="271"/>
      <c r="LV17" s="271"/>
      <c r="LW17" s="271"/>
      <c r="LX17" s="271"/>
      <c r="LY17" s="271"/>
      <c r="LZ17" s="271"/>
      <c r="MA17" s="271"/>
      <c r="MB17" s="271"/>
      <c r="MC17" s="271"/>
      <c r="MD17" s="271"/>
      <c r="ME17" s="271"/>
      <c r="MF17" s="271"/>
      <c r="MG17" s="271"/>
      <c r="MH17" s="271"/>
    </row>
    <row r="18" spans="2:346" x14ac:dyDescent="0.3">
      <c r="B18" s="79" t="s">
        <v>661</v>
      </c>
      <c r="C18" s="100" t="s">
        <v>783</v>
      </c>
      <c r="D18" s="186" t="e">
        <f t="shared" si="7"/>
        <v>#N/A</v>
      </c>
      <c r="E18" s="197">
        <f t="shared" si="14"/>
        <v>0</v>
      </c>
      <c r="F18" s="197">
        <f t="shared" si="15"/>
        <v>0</v>
      </c>
      <c r="G18" s="274"/>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F18" s="271"/>
      <c r="CG18" s="271"/>
      <c r="CH18" s="271"/>
      <c r="CI18" s="271"/>
      <c r="CJ18" s="271"/>
      <c r="CK18" s="271"/>
      <c r="CL18" s="271"/>
      <c r="CM18" s="271"/>
      <c r="CN18" s="271"/>
      <c r="CO18" s="271"/>
      <c r="CP18" s="271"/>
      <c r="CQ18" s="271"/>
      <c r="CR18" s="271"/>
      <c r="CS18" s="271"/>
      <c r="CT18" s="271"/>
      <c r="CU18" s="271"/>
      <c r="CV18" s="271"/>
      <c r="CW18" s="271"/>
      <c r="CX18" s="271"/>
      <c r="CY18" s="271"/>
      <c r="CZ18" s="271"/>
      <c r="DA18" s="271"/>
      <c r="DB18" s="271"/>
      <c r="DC18" s="271"/>
      <c r="DD18" s="271"/>
      <c r="DE18" s="271"/>
      <c r="DF18" s="271"/>
      <c r="DG18" s="271"/>
      <c r="DH18" s="271"/>
      <c r="DI18" s="271"/>
      <c r="DJ18" s="271"/>
      <c r="DK18" s="271"/>
      <c r="DL18" s="271"/>
      <c r="DM18" s="271"/>
      <c r="DN18" s="271"/>
      <c r="DO18" s="271"/>
      <c r="DP18" s="271"/>
      <c r="DQ18" s="271"/>
      <c r="DR18" s="271"/>
      <c r="DS18" s="271"/>
      <c r="DT18" s="271"/>
      <c r="DU18" s="271"/>
      <c r="DV18" s="271"/>
      <c r="DW18" s="271"/>
      <c r="DX18" s="271"/>
      <c r="DY18" s="271"/>
      <c r="DZ18" s="271"/>
      <c r="EA18" s="271"/>
      <c r="EB18" s="271"/>
      <c r="EC18" s="271"/>
      <c r="ED18" s="271"/>
      <c r="EE18" s="271"/>
      <c r="EF18" s="271"/>
      <c r="EG18" s="271"/>
      <c r="EH18" s="271"/>
      <c r="EI18" s="271"/>
      <c r="EJ18" s="271"/>
      <c r="EK18" s="271"/>
      <c r="EL18" s="271"/>
      <c r="EM18" s="271"/>
      <c r="EN18" s="271"/>
      <c r="EO18" s="271"/>
      <c r="EP18" s="271"/>
      <c r="EQ18" s="271"/>
      <c r="ER18" s="271"/>
      <c r="ES18" s="271"/>
      <c r="ET18" s="271"/>
      <c r="EU18" s="271"/>
      <c r="EV18" s="271"/>
      <c r="EW18" s="271"/>
      <c r="EX18" s="271"/>
      <c r="EY18" s="271"/>
      <c r="EZ18" s="271"/>
      <c r="FA18" s="271"/>
      <c r="FB18" s="271"/>
      <c r="FC18" s="271"/>
      <c r="FD18" s="271"/>
      <c r="FE18" s="271"/>
      <c r="FF18" s="271"/>
      <c r="FG18" s="271"/>
      <c r="FH18" s="271"/>
      <c r="FI18" s="271"/>
      <c r="FJ18" s="271"/>
      <c r="FK18" s="271"/>
      <c r="FL18" s="271"/>
      <c r="FM18" s="271"/>
      <c r="FN18" s="271"/>
      <c r="FO18" s="271"/>
      <c r="FP18" s="271"/>
      <c r="FQ18" s="271"/>
      <c r="FR18" s="271"/>
      <c r="FS18" s="271"/>
      <c r="FT18" s="271"/>
      <c r="FU18" s="271"/>
      <c r="FV18" s="271"/>
      <c r="FW18" s="271"/>
      <c r="FX18" s="271"/>
      <c r="FY18" s="271"/>
      <c r="FZ18" s="271"/>
      <c r="GA18" s="271"/>
      <c r="GB18" s="271"/>
      <c r="GC18" s="271"/>
      <c r="GD18" s="271"/>
      <c r="GE18" s="271"/>
      <c r="GF18" s="271"/>
      <c r="GG18" s="271"/>
      <c r="GH18" s="271"/>
      <c r="GI18" s="271"/>
      <c r="GJ18" s="271"/>
      <c r="GK18" s="271"/>
      <c r="GL18" s="271"/>
      <c r="GM18" s="271"/>
      <c r="GN18" s="271"/>
      <c r="GO18" s="271"/>
      <c r="GP18" s="271"/>
      <c r="GQ18" s="271"/>
      <c r="GR18" s="271"/>
      <c r="GS18" s="271"/>
      <c r="GT18" s="271"/>
      <c r="GU18" s="271"/>
      <c r="GV18" s="271"/>
      <c r="GW18" s="271"/>
      <c r="GX18" s="271"/>
      <c r="GY18" s="271"/>
      <c r="GZ18" s="271"/>
      <c r="HA18" s="271"/>
      <c r="HB18" s="271"/>
      <c r="HC18" s="271"/>
      <c r="HD18" s="271"/>
      <c r="HE18" s="271"/>
      <c r="HF18" s="271"/>
      <c r="HG18" s="271"/>
      <c r="HH18" s="271"/>
      <c r="HI18" s="271"/>
      <c r="HJ18" s="271"/>
      <c r="HK18" s="271"/>
      <c r="HL18" s="271"/>
      <c r="HM18" s="271"/>
      <c r="HN18" s="271"/>
      <c r="HO18" s="271"/>
      <c r="HP18" s="271"/>
      <c r="HQ18" s="271"/>
      <c r="HR18" s="271"/>
      <c r="HS18" s="271"/>
      <c r="HT18" s="271"/>
      <c r="HU18" s="271"/>
      <c r="HV18" s="271"/>
      <c r="HW18" s="271"/>
      <c r="HX18" s="271"/>
      <c r="HY18" s="271"/>
      <c r="HZ18" s="271"/>
      <c r="IA18" s="271"/>
      <c r="IB18" s="271"/>
      <c r="IC18" s="271"/>
      <c r="ID18" s="271"/>
      <c r="IE18" s="271"/>
      <c r="IF18" s="271"/>
      <c r="IG18" s="271"/>
      <c r="IH18" s="271"/>
      <c r="II18" s="271"/>
      <c r="IJ18" s="271"/>
      <c r="IK18" s="271"/>
      <c r="IL18" s="271"/>
      <c r="IM18" s="271"/>
      <c r="IN18" s="271"/>
      <c r="IO18" s="271"/>
      <c r="IP18" s="271"/>
      <c r="IQ18" s="271"/>
      <c r="IR18" s="271"/>
      <c r="IS18" s="271"/>
      <c r="IT18" s="271"/>
      <c r="IU18" s="271"/>
      <c r="IV18" s="271"/>
      <c r="IW18" s="271"/>
      <c r="IX18" s="271"/>
      <c r="IY18" s="271"/>
      <c r="IZ18" s="271"/>
      <c r="JA18" s="271"/>
      <c r="JB18" s="271"/>
      <c r="JC18" s="271"/>
      <c r="JD18" s="271"/>
      <c r="JE18" s="271"/>
      <c r="JF18" s="271"/>
      <c r="JG18" s="271"/>
      <c r="JH18" s="271"/>
      <c r="JI18" s="271"/>
      <c r="JJ18" s="271"/>
      <c r="JK18" s="271"/>
      <c r="JL18" s="271"/>
      <c r="JM18" s="271"/>
      <c r="JN18" s="271"/>
      <c r="JO18" s="271"/>
      <c r="JP18" s="271"/>
      <c r="JQ18" s="271"/>
      <c r="JR18" s="271"/>
      <c r="JS18" s="271"/>
      <c r="JT18" s="271"/>
      <c r="JU18" s="271"/>
      <c r="JV18" s="271"/>
      <c r="JW18" s="271"/>
      <c r="JX18" s="271"/>
      <c r="JY18" s="271"/>
      <c r="JZ18" s="271"/>
      <c r="KA18" s="271"/>
      <c r="KB18" s="271"/>
      <c r="KC18" s="271"/>
      <c r="KD18" s="271"/>
      <c r="KE18" s="271"/>
      <c r="KF18" s="271"/>
      <c r="KG18" s="271"/>
      <c r="KH18" s="271"/>
      <c r="KI18" s="271"/>
      <c r="KJ18" s="271"/>
      <c r="KK18" s="271"/>
      <c r="KL18" s="271"/>
      <c r="KM18" s="271"/>
      <c r="KN18" s="271"/>
      <c r="KO18" s="271"/>
      <c r="KP18" s="271"/>
      <c r="KQ18" s="271"/>
      <c r="KR18" s="271"/>
      <c r="KS18" s="271"/>
      <c r="KT18" s="271"/>
      <c r="KU18" s="271"/>
      <c r="KV18" s="271"/>
      <c r="KW18" s="271"/>
      <c r="KX18" s="271"/>
      <c r="KY18" s="271"/>
      <c r="KZ18" s="271"/>
      <c r="LA18" s="271"/>
      <c r="LB18" s="271"/>
      <c r="LC18" s="271"/>
      <c r="LD18" s="271"/>
      <c r="LE18" s="271"/>
      <c r="LF18" s="271"/>
      <c r="LG18" s="271"/>
      <c r="LH18" s="271"/>
      <c r="LI18" s="271"/>
      <c r="LJ18" s="271"/>
      <c r="LK18" s="271"/>
      <c r="LL18" s="271"/>
      <c r="LM18" s="271"/>
      <c r="LN18" s="271"/>
      <c r="LO18" s="271"/>
      <c r="LP18" s="271"/>
      <c r="LQ18" s="271"/>
      <c r="LR18" s="271"/>
      <c r="LS18" s="271"/>
      <c r="LT18" s="271"/>
      <c r="LU18" s="271"/>
      <c r="LV18" s="271"/>
      <c r="LW18" s="271"/>
      <c r="LX18" s="271"/>
      <c r="LY18" s="271"/>
      <c r="LZ18" s="271"/>
      <c r="MA18" s="271"/>
      <c r="MB18" s="271"/>
      <c r="MC18" s="271"/>
      <c r="MD18" s="271"/>
      <c r="ME18" s="271"/>
      <c r="MF18" s="271"/>
      <c r="MG18" s="271"/>
      <c r="MH18" s="271"/>
    </row>
    <row r="19" spans="2:346" x14ac:dyDescent="0.3">
      <c r="B19" s="79" t="s">
        <v>663</v>
      </c>
      <c r="C19" s="100" t="s">
        <v>784</v>
      </c>
      <c r="D19" s="186" t="e">
        <f t="shared" si="7"/>
        <v>#N/A</v>
      </c>
      <c r="E19" s="197">
        <f t="shared" si="14"/>
        <v>0</v>
      </c>
      <c r="F19" s="197">
        <f t="shared" si="15"/>
        <v>0</v>
      </c>
      <c r="G19" s="274"/>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71"/>
      <c r="CV19" s="271"/>
      <c r="CW19" s="271"/>
      <c r="CX19" s="271"/>
      <c r="CY19" s="271"/>
      <c r="CZ19" s="271"/>
      <c r="DA19" s="271"/>
      <c r="DB19" s="271"/>
      <c r="DC19" s="271"/>
      <c r="DD19" s="271"/>
      <c r="DE19" s="271"/>
      <c r="DF19" s="271"/>
      <c r="DG19" s="271"/>
      <c r="DH19" s="271"/>
      <c r="DI19" s="271"/>
      <c r="DJ19" s="271"/>
      <c r="DK19" s="271"/>
      <c r="DL19" s="271"/>
      <c r="DM19" s="271"/>
      <c r="DN19" s="271"/>
      <c r="DO19" s="271"/>
      <c r="DP19" s="271"/>
      <c r="DQ19" s="271"/>
      <c r="DR19" s="271"/>
      <c r="DS19" s="271"/>
      <c r="DT19" s="271"/>
      <c r="DU19" s="271"/>
      <c r="DV19" s="271"/>
      <c r="DW19" s="271"/>
      <c r="DX19" s="271"/>
      <c r="DY19" s="271"/>
      <c r="DZ19" s="271"/>
      <c r="EA19" s="271"/>
      <c r="EB19" s="271"/>
      <c r="EC19" s="271"/>
      <c r="ED19" s="271"/>
      <c r="EE19" s="271"/>
      <c r="EF19" s="271"/>
      <c r="EG19" s="271"/>
      <c r="EH19" s="271"/>
      <c r="EI19" s="271"/>
      <c r="EJ19" s="271"/>
      <c r="EK19" s="271"/>
      <c r="EL19" s="271"/>
      <c r="EM19" s="271"/>
      <c r="EN19" s="271"/>
      <c r="EO19" s="271"/>
      <c r="EP19" s="271"/>
      <c r="EQ19" s="271"/>
      <c r="ER19" s="271"/>
      <c r="ES19" s="271"/>
      <c r="ET19" s="271"/>
      <c r="EU19" s="271"/>
      <c r="EV19" s="271"/>
      <c r="EW19" s="271"/>
      <c r="EX19" s="271"/>
      <c r="EY19" s="271"/>
      <c r="EZ19" s="271"/>
      <c r="FA19" s="271"/>
      <c r="FB19" s="271"/>
      <c r="FC19" s="271"/>
      <c r="FD19" s="271"/>
      <c r="FE19" s="271"/>
      <c r="FF19" s="271"/>
      <c r="FG19" s="271"/>
      <c r="FH19" s="271"/>
      <c r="FI19" s="271"/>
      <c r="FJ19" s="271"/>
      <c r="FK19" s="271"/>
      <c r="FL19" s="271"/>
      <c r="FM19" s="271"/>
      <c r="FN19" s="271"/>
      <c r="FO19" s="271"/>
      <c r="FP19" s="271"/>
      <c r="FQ19" s="271"/>
      <c r="FR19" s="271"/>
      <c r="FS19" s="271"/>
      <c r="FT19" s="271"/>
      <c r="FU19" s="271"/>
      <c r="FV19" s="271"/>
      <c r="FW19" s="271"/>
      <c r="FX19" s="271"/>
      <c r="FY19" s="271"/>
      <c r="FZ19" s="271"/>
      <c r="GA19" s="271"/>
      <c r="GB19" s="271"/>
      <c r="GC19" s="271"/>
      <c r="GD19" s="271"/>
      <c r="GE19" s="271"/>
      <c r="GF19" s="271"/>
      <c r="GG19" s="271"/>
      <c r="GH19" s="271"/>
      <c r="GI19" s="271"/>
      <c r="GJ19" s="271"/>
      <c r="GK19" s="271"/>
      <c r="GL19" s="271"/>
      <c r="GM19" s="271"/>
      <c r="GN19" s="271"/>
      <c r="GO19" s="271"/>
      <c r="GP19" s="271"/>
      <c r="GQ19" s="271"/>
      <c r="GR19" s="271"/>
      <c r="GS19" s="271"/>
      <c r="GT19" s="271"/>
      <c r="GU19" s="271"/>
      <c r="GV19" s="271"/>
      <c r="GW19" s="271"/>
      <c r="GX19" s="271"/>
      <c r="GY19" s="271"/>
      <c r="GZ19" s="271"/>
      <c r="HA19" s="271"/>
      <c r="HB19" s="271"/>
      <c r="HC19" s="271"/>
      <c r="HD19" s="271"/>
      <c r="HE19" s="271"/>
      <c r="HF19" s="271"/>
      <c r="HG19" s="271"/>
      <c r="HH19" s="271"/>
      <c r="HI19" s="271"/>
      <c r="HJ19" s="271"/>
      <c r="HK19" s="271"/>
      <c r="HL19" s="271"/>
      <c r="HM19" s="271"/>
      <c r="HN19" s="271"/>
      <c r="HO19" s="271"/>
      <c r="HP19" s="271"/>
      <c r="HQ19" s="271"/>
      <c r="HR19" s="271"/>
      <c r="HS19" s="271"/>
      <c r="HT19" s="271"/>
      <c r="HU19" s="271"/>
      <c r="HV19" s="271"/>
      <c r="HW19" s="271"/>
      <c r="HX19" s="271"/>
      <c r="HY19" s="271"/>
      <c r="HZ19" s="271"/>
      <c r="IA19" s="271"/>
      <c r="IB19" s="271"/>
      <c r="IC19" s="271"/>
      <c r="ID19" s="271"/>
      <c r="IE19" s="271"/>
      <c r="IF19" s="271"/>
      <c r="IG19" s="271"/>
      <c r="IH19" s="271"/>
      <c r="II19" s="271"/>
      <c r="IJ19" s="271"/>
      <c r="IK19" s="271"/>
      <c r="IL19" s="271"/>
      <c r="IM19" s="271"/>
      <c r="IN19" s="271"/>
      <c r="IO19" s="271"/>
      <c r="IP19" s="271"/>
      <c r="IQ19" s="271"/>
      <c r="IR19" s="271"/>
      <c r="IS19" s="271"/>
      <c r="IT19" s="271"/>
      <c r="IU19" s="271"/>
      <c r="IV19" s="271"/>
      <c r="IW19" s="271"/>
      <c r="IX19" s="271"/>
      <c r="IY19" s="271"/>
      <c r="IZ19" s="271"/>
      <c r="JA19" s="271"/>
      <c r="JB19" s="271"/>
      <c r="JC19" s="271"/>
      <c r="JD19" s="271"/>
      <c r="JE19" s="271"/>
      <c r="JF19" s="271"/>
      <c r="JG19" s="271"/>
      <c r="JH19" s="271"/>
      <c r="JI19" s="271"/>
      <c r="JJ19" s="271"/>
      <c r="JK19" s="271"/>
      <c r="JL19" s="271"/>
      <c r="JM19" s="271"/>
      <c r="JN19" s="271"/>
      <c r="JO19" s="271"/>
      <c r="JP19" s="271"/>
      <c r="JQ19" s="271"/>
      <c r="JR19" s="271"/>
      <c r="JS19" s="271"/>
      <c r="JT19" s="271"/>
      <c r="JU19" s="271"/>
      <c r="JV19" s="271"/>
      <c r="JW19" s="271"/>
      <c r="JX19" s="271"/>
      <c r="JY19" s="271"/>
      <c r="JZ19" s="271"/>
      <c r="KA19" s="271"/>
      <c r="KB19" s="271"/>
      <c r="KC19" s="271"/>
      <c r="KD19" s="271"/>
      <c r="KE19" s="271"/>
      <c r="KF19" s="271"/>
      <c r="KG19" s="271"/>
      <c r="KH19" s="271"/>
      <c r="KI19" s="271"/>
      <c r="KJ19" s="271"/>
      <c r="KK19" s="271"/>
      <c r="KL19" s="271"/>
      <c r="KM19" s="271"/>
      <c r="KN19" s="271"/>
      <c r="KO19" s="271"/>
      <c r="KP19" s="271"/>
      <c r="KQ19" s="271"/>
      <c r="KR19" s="271"/>
      <c r="KS19" s="271"/>
      <c r="KT19" s="271"/>
      <c r="KU19" s="271"/>
      <c r="KV19" s="271"/>
      <c r="KW19" s="271"/>
      <c r="KX19" s="271"/>
      <c r="KY19" s="271"/>
      <c r="KZ19" s="271"/>
      <c r="LA19" s="271"/>
      <c r="LB19" s="271"/>
      <c r="LC19" s="271"/>
      <c r="LD19" s="271"/>
      <c r="LE19" s="271"/>
      <c r="LF19" s="271"/>
      <c r="LG19" s="271"/>
      <c r="LH19" s="271"/>
      <c r="LI19" s="271"/>
      <c r="LJ19" s="271"/>
      <c r="LK19" s="271"/>
      <c r="LL19" s="271"/>
      <c r="LM19" s="271"/>
      <c r="LN19" s="271"/>
      <c r="LO19" s="271"/>
      <c r="LP19" s="271"/>
      <c r="LQ19" s="271"/>
      <c r="LR19" s="271"/>
      <c r="LS19" s="271"/>
      <c r="LT19" s="271"/>
      <c r="LU19" s="271"/>
      <c r="LV19" s="271"/>
      <c r="LW19" s="271"/>
      <c r="LX19" s="271"/>
      <c r="LY19" s="271"/>
      <c r="LZ19" s="271"/>
      <c r="MA19" s="271"/>
      <c r="MB19" s="271"/>
      <c r="MC19" s="271"/>
      <c r="MD19" s="271"/>
      <c r="ME19" s="271"/>
      <c r="MF19" s="271"/>
      <c r="MG19" s="271"/>
      <c r="MH19" s="271"/>
    </row>
    <row r="20" spans="2:346" x14ac:dyDescent="0.3">
      <c r="B20" s="11" t="s">
        <v>665</v>
      </c>
      <c r="C20" s="86" t="s">
        <v>785</v>
      </c>
      <c r="D20" s="186" t="e">
        <f t="shared" si="7"/>
        <v>#N/A</v>
      </c>
      <c r="E20" s="197">
        <f t="shared" si="14"/>
        <v>0</v>
      </c>
      <c r="F20" s="197">
        <f t="shared" si="15"/>
        <v>0</v>
      </c>
      <c r="G20" s="274"/>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F20" s="271"/>
      <c r="CG20" s="271"/>
      <c r="CH20" s="271"/>
      <c r="CI20" s="271"/>
      <c r="CJ20" s="271"/>
      <c r="CK20" s="271"/>
      <c r="CL20" s="271"/>
      <c r="CM20" s="271"/>
      <c r="CN20" s="271"/>
      <c r="CO20" s="271"/>
      <c r="CP20" s="271"/>
      <c r="CQ20" s="271"/>
      <c r="CR20" s="271"/>
      <c r="CS20" s="271"/>
      <c r="CT20" s="271"/>
      <c r="CU20" s="271"/>
      <c r="CV20" s="271"/>
      <c r="CW20" s="271"/>
      <c r="CX20" s="271"/>
      <c r="CY20" s="271"/>
      <c r="CZ20" s="271"/>
      <c r="DA20" s="271"/>
      <c r="DB20" s="271"/>
      <c r="DC20" s="271"/>
      <c r="DD20" s="271"/>
      <c r="DE20" s="271"/>
      <c r="DF20" s="271"/>
      <c r="DG20" s="271"/>
      <c r="DH20" s="271"/>
      <c r="DI20" s="271"/>
      <c r="DJ20" s="271"/>
      <c r="DK20" s="271"/>
      <c r="DL20" s="271"/>
      <c r="DM20" s="271"/>
      <c r="DN20" s="271"/>
      <c r="DO20" s="271"/>
      <c r="DP20" s="271"/>
      <c r="DQ20" s="271"/>
      <c r="DR20" s="271"/>
      <c r="DS20" s="271"/>
      <c r="DT20" s="271"/>
      <c r="DU20" s="271"/>
      <c r="DV20" s="271"/>
      <c r="DW20" s="271"/>
      <c r="DX20" s="271"/>
      <c r="DY20" s="271"/>
      <c r="DZ20" s="271"/>
      <c r="EA20" s="271"/>
      <c r="EB20" s="271"/>
      <c r="EC20" s="271"/>
      <c r="ED20" s="271"/>
      <c r="EE20" s="271"/>
      <c r="EF20" s="271"/>
      <c r="EG20" s="271"/>
      <c r="EH20" s="271"/>
      <c r="EI20" s="271"/>
      <c r="EJ20" s="271"/>
      <c r="EK20" s="271"/>
      <c r="EL20" s="271"/>
      <c r="EM20" s="271"/>
      <c r="EN20" s="271"/>
      <c r="EO20" s="271"/>
      <c r="EP20" s="271"/>
      <c r="EQ20" s="271"/>
      <c r="ER20" s="271"/>
      <c r="ES20" s="271"/>
      <c r="ET20" s="271"/>
      <c r="EU20" s="271"/>
      <c r="EV20" s="271"/>
      <c r="EW20" s="271"/>
      <c r="EX20" s="271"/>
      <c r="EY20" s="271"/>
      <c r="EZ20" s="271"/>
      <c r="FA20" s="271"/>
      <c r="FB20" s="271"/>
      <c r="FC20" s="271"/>
      <c r="FD20" s="271"/>
      <c r="FE20" s="271"/>
      <c r="FF20" s="271"/>
      <c r="FG20" s="271"/>
      <c r="FH20" s="271"/>
      <c r="FI20" s="271"/>
      <c r="FJ20" s="271"/>
      <c r="FK20" s="271"/>
      <c r="FL20" s="271"/>
      <c r="FM20" s="271"/>
      <c r="FN20" s="271"/>
      <c r="FO20" s="271"/>
      <c r="FP20" s="271"/>
      <c r="FQ20" s="271"/>
      <c r="FR20" s="271"/>
      <c r="FS20" s="271"/>
      <c r="FT20" s="271"/>
      <c r="FU20" s="271"/>
      <c r="FV20" s="271"/>
      <c r="FW20" s="271"/>
      <c r="FX20" s="271"/>
      <c r="FY20" s="271"/>
      <c r="FZ20" s="271"/>
      <c r="GA20" s="271"/>
      <c r="GB20" s="271"/>
      <c r="GC20" s="271"/>
      <c r="GD20" s="271"/>
      <c r="GE20" s="271"/>
      <c r="GF20" s="271"/>
      <c r="GG20" s="271"/>
      <c r="GH20" s="271"/>
      <c r="GI20" s="271"/>
      <c r="GJ20" s="271"/>
      <c r="GK20" s="271"/>
      <c r="GL20" s="271"/>
      <c r="GM20" s="271"/>
      <c r="GN20" s="271"/>
      <c r="GO20" s="271"/>
      <c r="GP20" s="271"/>
      <c r="GQ20" s="271"/>
      <c r="GR20" s="271"/>
      <c r="GS20" s="271"/>
      <c r="GT20" s="271"/>
      <c r="GU20" s="271"/>
      <c r="GV20" s="271"/>
      <c r="GW20" s="271"/>
      <c r="GX20" s="271"/>
      <c r="GY20" s="271"/>
      <c r="GZ20" s="271"/>
      <c r="HA20" s="271"/>
      <c r="HB20" s="271"/>
      <c r="HC20" s="271"/>
      <c r="HD20" s="271"/>
      <c r="HE20" s="271"/>
      <c r="HF20" s="271"/>
      <c r="HG20" s="271"/>
      <c r="HH20" s="271"/>
      <c r="HI20" s="271"/>
      <c r="HJ20" s="271"/>
      <c r="HK20" s="271"/>
      <c r="HL20" s="271"/>
      <c r="HM20" s="271"/>
      <c r="HN20" s="271"/>
      <c r="HO20" s="271"/>
      <c r="HP20" s="271"/>
      <c r="HQ20" s="271"/>
      <c r="HR20" s="271"/>
      <c r="HS20" s="271"/>
      <c r="HT20" s="271"/>
      <c r="HU20" s="271"/>
      <c r="HV20" s="271"/>
      <c r="HW20" s="271"/>
      <c r="HX20" s="271"/>
      <c r="HY20" s="271"/>
      <c r="HZ20" s="271"/>
      <c r="IA20" s="271"/>
      <c r="IB20" s="271"/>
      <c r="IC20" s="271"/>
      <c r="ID20" s="271"/>
      <c r="IE20" s="271"/>
      <c r="IF20" s="271"/>
      <c r="IG20" s="271"/>
      <c r="IH20" s="271"/>
      <c r="II20" s="271"/>
      <c r="IJ20" s="271"/>
      <c r="IK20" s="271"/>
      <c r="IL20" s="271"/>
      <c r="IM20" s="271"/>
      <c r="IN20" s="271"/>
      <c r="IO20" s="271"/>
      <c r="IP20" s="271"/>
      <c r="IQ20" s="271"/>
      <c r="IR20" s="271"/>
      <c r="IS20" s="271"/>
      <c r="IT20" s="271"/>
      <c r="IU20" s="271"/>
      <c r="IV20" s="271"/>
      <c r="IW20" s="271"/>
      <c r="IX20" s="271"/>
      <c r="IY20" s="271"/>
      <c r="IZ20" s="271"/>
      <c r="JA20" s="271"/>
      <c r="JB20" s="271"/>
      <c r="JC20" s="271"/>
      <c r="JD20" s="271"/>
      <c r="JE20" s="271"/>
      <c r="JF20" s="271"/>
      <c r="JG20" s="271"/>
      <c r="JH20" s="271"/>
      <c r="JI20" s="271"/>
      <c r="JJ20" s="271"/>
      <c r="JK20" s="271"/>
      <c r="JL20" s="271"/>
      <c r="JM20" s="271"/>
      <c r="JN20" s="271"/>
      <c r="JO20" s="271"/>
      <c r="JP20" s="271"/>
      <c r="JQ20" s="271"/>
      <c r="JR20" s="271"/>
      <c r="JS20" s="271"/>
      <c r="JT20" s="271"/>
      <c r="JU20" s="271"/>
      <c r="JV20" s="271"/>
      <c r="JW20" s="271"/>
      <c r="JX20" s="271"/>
      <c r="JY20" s="271"/>
      <c r="JZ20" s="271"/>
      <c r="KA20" s="271"/>
      <c r="KB20" s="271"/>
      <c r="KC20" s="271"/>
      <c r="KD20" s="271"/>
      <c r="KE20" s="271"/>
      <c r="KF20" s="271"/>
      <c r="KG20" s="271"/>
      <c r="KH20" s="271"/>
      <c r="KI20" s="271"/>
      <c r="KJ20" s="271"/>
      <c r="KK20" s="271"/>
      <c r="KL20" s="271"/>
      <c r="KM20" s="271"/>
      <c r="KN20" s="271"/>
      <c r="KO20" s="271"/>
      <c r="KP20" s="271"/>
      <c r="KQ20" s="271"/>
      <c r="KR20" s="271"/>
      <c r="KS20" s="271"/>
      <c r="KT20" s="271"/>
      <c r="KU20" s="271"/>
      <c r="KV20" s="271"/>
      <c r="KW20" s="271"/>
      <c r="KX20" s="271"/>
      <c r="KY20" s="271"/>
      <c r="KZ20" s="271"/>
      <c r="LA20" s="271"/>
      <c r="LB20" s="271"/>
      <c r="LC20" s="271"/>
      <c r="LD20" s="271"/>
      <c r="LE20" s="271"/>
      <c r="LF20" s="271"/>
      <c r="LG20" s="271"/>
      <c r="LH20" s="271"/>
      <c r="LI20" s="271"/>
      <c r="LJ20" s="271"/>
      <c r="LK20" s="271"/>
      <c r="LL20" s="271"/>
      <c r="LM20" s="271"/>
      <c r="LN20" s="271"/>
      <c r="LO20" s="271"/>
      <c r="LP20" s="271"/>
      <c r="LQ20" s="271"/>
      <c r="LR20" s="271"/>
      <c r="LS20" s="271"/>
      <c r="LT20" s="271"/>
      <c r="LU20" s="271"/>
      <c r="LV20" s="271"/>
      <c r="LW20" s="271"/>
      <c r="LX20" s="271"/>
      <c r="LY20" s="271"/>
      <c r="LZ20" s="271"/>
      <c r="MA20" s="271"/>
      <c r="MB20" s="271"/>
      <c r="MC20" s="271"/>
      <c r="MD20" s="271"/>
      <c r="ME20" s="271"/>
      <c r="MF20" s="271"/>
      <c r="MG20" s="271"/>
      <c r="MH20" s="271"/>
    </row>
    <row r="21" spans="2:346" x14ac:dyDescent="0.3">
      <c r="B21" s="11" t="s">
        <v>667</v>
      </c>
      <c r="C21" s="86" t="s">
        <v>786</v>
      </c>
      <c r="D21" s="186" t="e">
        <f t="shared" si="7"/>
        <v>#N/A</v>
      </c>
      <c r="E21" s="197">
        <f t="shared" si="14"/>
        <v>0</v>
      </c>
      <c r="F21" s="197">
        <f t="shared" si="15"/>
        <v>0</v>
      </c>
      <c r="G21" s="278" t="str">
        <f>IF(OR(ISNUMBER(G11),ISNUMBER(G15),ISNUMBER(G20)),SUM(G11)-SUM(G15)+SUM(G20),"")</f>
        <v/>
      </c>
      <c r="H21" s="278" t="str">
        <f t="shared" ref="H21:BS21" si="22">IF(OR(ISNUMBER(H11),ISNUMBER(H15),ISNUMBER(H20)),SUM(H11)-SUM(H15)+SUM(H20),"")</f>
        <v/>
      </c>
      <c r="I21" s="278" t="str">
        <f t="shared" si="22"/>
        <v/>
      </c>
      <c r="J21" s="278" t="str">
        <f t="shared" si="22"/>
        <v/>
      </c>
      <c r="K21" s="278" t="str">
        <f t="shared" si="22"/>
        <v/>
      </c>
      <c r="L21" s="278" t="str">
        <f t="shared" si="22"/>
        <v/>
      </c>
      <c r="M21" s="278" t="str">
        <f t="shared" si="22"/>
        <v/>
      </c>
      <c r="N21" s="278" t="str">
        <f t="shared" si="22"/>
        <v/>
      </c>
      <c r="O21" s="278" t="str">
        <f t="shared" si="22"/>
        <v/>
      </c>
      <c r="P21" s="278" t="str">
        <f t="shared" si="22"/>
        <v/>
      </c>
      <c r="Q21" s="278" t="str">
        <f t="shared" si="22"/>
        <v/>
      </c>
      <c r="R21" s="278" t="str">
        <f t="shared" si="22"/>
        <v/>
      </c>
      <c r="S21" s="278" t="str">
        <f t="shared" si="22"/>
        <v/>
      </c>
      <c r="T21" s="278" t="str">
        <f t="shared" si="22"/>
        <v/>
      </c>
      <c r="U21" s="278" t="str">
        <f t="shared" si="22"/>
        <v/>
      </c>
      <c r="V21" s="278" t="str">
        <f t="shared" si="22"/>
        <v/>
      </c>
      <c r="W21" s="278" t="str">
        <f t="shared" si="22"/>
        <v/>
      </c>
      <c r="X21" s="278" t="str">
        <f t="shared" si="22"/>
        <v/>
      </c>
      <c r="Y21" s="278" t="str">
        <f t="shared" si="22"/>
        <v/>
      </c>
      <c r="Z21" s="278" t="str">
        <f t="shared" si="22"/>
        <v/>
      </c>
      <c r="AA21" s="278" t="str">
        <f t="shared" si="22"/>
        <v/>
      </c>
      <c r="AB21" s="278" t="str">
        <f t="shared" si="22"/>
        <v/>
      </c>
      <c r="AC21" s="278" t="str">
        <f t="shared" si="22"/>
        <v/>
      </c>
      <c r="AD21" s="278" t="str">
        <f t="shared" si="22"/>
        <v/>
      </c>
      <c r="AE21" s="278" t="str">
        <f t="shared" si="22"/>
        <v/>
      </c>
      <c r="AF21" s="278" t="str">
        <f t="shared" si="22"/>
        <v/>
      </c>
      <c r="AG21" s="278" t="str">
        <f t="shared" si="22"/>
        <v/>
      </c>
      <c r="AH21" s="278" t="str">
        <f t="shared" si="22"/>
        <v/>
      </c>
      <c r="AI21" s="278" t="str">
        <f t="shared" si="22"/>
        <v/>
      </c>
      <c r="AJ21" s="278" t="str">
        <f t="shared" si="22"/>
        <v/>
      </c>
      <c r="AK21" s="278" t="str">
        <f t="shared" si="22"/>
        <v/>
      </c>
      <c r="AL21" s="278" t="str">
        <f t="shared" si="22"/>
        <v/>
      </c>
      <c r="AM21" s="278" t="str">
        <f t="shared" si="22"/>
        <v/>
      </c>
      <c r="AN21" s="278" t="str">
        <f t="shared" si="22"/>
        <v/>
      </c>
      <c r="AO21" s="278" t="str">
        <f t="shared" si="22"/>
        <v/>
      </c>
      <c r="AP21" s="278" t="str">
        <f t="shared" si="22"/>
        <v/>
      </c>
      <c r="AQ21" s="278" t="str">
        <f t="shared" si="22"/>
        <v/>
      </c>
      <c r="AR21" s="278" t="str">
        <f t="shared" si="22"/>
        <v/>
      </c>
      <c r="AS21" s="278" t="str">
        <f t="shared" si="22"/>
        <v/>
      </c>
      <c r="AT21" s="278" t="str">
        <f t="shared" si="22"/>
        <v/>
      </c>
      <c r="AU21" s="278" t="str">
        <f t="shared" si="22"/>
        <v/>
      </c>
      <c r="AV21" s="278" t="str">
        <f t="shared" si="22"/>
        <v/>
      </c>
      <c r="AW21" s="278" t="str">
        <f t="shared" si="22"/>
        <v/>
      </c>
      <c r="AX21" s="278" t="str">
        <f t="shared" si="22"/>
        <v/>
      </c>
      <c r="AY21" s="278" t="str">
        <f t="shared" si="22"/>
        <v/>
      </c>
      <c r="AZ21" s="278" t="str">
        <f t="shared" si="22"/>
        <v/>
      </c>
      <c r="BA21" s="278" t="str">
        <f t="shared" si="22"/>
        <v/>
      </c>
      <c r="BB21" s="278" t="str">
        <f t="shared" si="22"/>
        <v/>
      </c>
      <c r="BC21" s="278" t="str">
        <f t="shared" si="22"/>
        <v/>
      </c>
      <c r="BD21" s="278" t="str">
        <f t="shared" si="22"/>
        <v/>
      </c>
      <c r="BE21" s="278" t="str">
        <f t="shared" si="22"/>
        <v/>
      </c>
      <c r="BF21" s="278" t="str">
        <f t="shared" si="22"/>
        <v/>
      </c>
      <c r="BG21" s="278" t="str">
        <f t="shared" si="22"/>
        <v/>
      </c>
      <c r="BH21" s="278" t="str">
        <f t="shared" si="22"/>
        <v/>
      </c>
      <c r="BI21" s="278" t="str">
        <f t="shared" si="22"/>
        <v/>
      </c>
      <c r="BJ21" s="278" t="str">
        <f t="shared" si="22"/>
        <v/>
      </c>
      <c r="BK21" s="278" t="str">
        <f t="shared" si="22"/>
        <v/>
      </c>
      <c r="BL21" s="278" t="str">
        <f t="shared" si="22"/>
        <v/>
      </c>
      <c r="BM21" s="278" t="str">
        <f t="shared" si="22"/>
        <v/>
      </c>
      <c r="BN21" s="278" t="str">
        <f t="shared" si="22"/>
        <v/>
      </c>
      <c r="BO21" s="278" t="str">
        <f t="shared" si="22"/>
        <v/>
      </c>
      <c r="BP21" s="278" t="str">
        <f t="shared" si="22"/>
        <v/>
      </c>
      <c r="BQ21" s="278" t="str">
        <f t="shared" si="22"/>
        <v/>
      </c>
      <c r="BR21" s="278" t="str">
        <f t="shared" si="22"/>
        <v/>
      </c>
      <c r="BS21" s="278" t="str">
        <f t="shared" si="22"/>
        <v/>
      </c>
      <c r="BT21" s="278" t="str">
        <f t="shared" ref="BT21:EE21" si="23">IF(OR(ISNUMBER(BT11),ISNUMBER(BT15),ISNUMBER(BT20)),SUM(BT11)-SUM(BT15)+SUM(BT20),"")</f>
        <v/>
      </c>
      <c r="BU21" s="278" t="str">
        <f t="shared" si="23"/>
        <v/>
      </c>
      <c r="BV21" s="278" t="str">
        <f t="shared" si="23"/>
        <v/>
      </c>
      <c r="BW21" s="278" t="str">
        <f t="shared" si="23"/>
        <v/>
      </c>
      <c r="BX21" s="278" t="str">
        <f t="shared" si="23"/>
        <v/>
      </c>
      <c r="BY21" s="278" t="str">
        <f t="shared" si="23"/>
        <v/>
      </c>
      <c r="BZ21" s="278" t="str">
        <f t="shared" si="23"/>
        <v/>
      </c>
      <c r="CA21" s="278" t="str">
        <f t="shared" si="23"/>
        <v/>
      </c>
      <c r="CB21" s="278" t="str">
        <f t="shared" si="23"/>
        <v/>
      </c>
      <c r="CC21" s="278" t="str">
        <f t="shared" si="23"/>
        <v/>
      </c>
      <c r="CD21" s="278" t="str">
        <f t="shared" si="23"/>
        <v/>
      </c>
      <c r="CE21" s="278" t="str">
        <f t="shared" si="23"/>
        <v/>
      </c>
      <c r="CF21" s="278" t="str">
        <f t="shared" si="23"/>
        <v/>
      </c>
      <c r="CG21" s="278" t="str">
        <f t="shared" si="23"/>
        <v/>
      </c>
      <c r="CH21" s="278" t="str">
        <f t="shared" si="23"/>
        <v/>
      </c>
      <c r="CI21" s="278" t="str">
        <f t="shared" si="23"/>
        <v/>
      </c>
      <c r="CJ21" s="278" t="str">
        <f t="shared" si="23"/>
        <v/>
      </c>
      <c r="CK21" s="278" t="str">
        <f t="shared" si="23"/>
        <v/>
      </c>
      <c r="CL21" s="278" t="str">
        <f t="shared" si="23"/>
        <v/>
      </c>
      <c r="CM21" s="278" t="str">
        <f t="shared" si="23"/>
        <v/>
      </c>
      <c r="CN21" s="278" t="str">
        <f t="shared" si="23"/>
        <v/>
      </c>
      <c r="CO21" s="278" t="str">
        <f t="shared" si="23"/>
        <v/>
      </c>
      <c r="CP21" s="278" t="str">
        <f t="shared" si="23"/>
        <v/>
      </c>
      <c r="CQ21" s="278" t="str">
        <f t="shared" si="23"/>
        <v/>
      </c>
      <c r="CR21" s="278" t="str">
        <f t="shared" si="23"/>
        <v/>
      </c>
      <c r="CS21" s="278" t="str">
        <f t="shared" si="23"/>
        <v/>
      </c>
      <c r="CT21" s="278" t="str">
        <f t="shared" si="23"/>
        <v/>
      </c>
      <c r="CU21" s="278" t="str">
        <f t="shared" si="23"/>
        <v/>
      </c>
      <c r="CV21" s="278" t="str">
        <f t="shared" si="23"/>
        <v/>
      </c>
      <c r="CW21" s="278" t="str">
        <f t="shared" si="23"/>
        <v/>
      </c>
      <c r="CX21" s="278" t="str">
        <f t="shared" si="23"/>
        <v/>
      </c>
      <c r="CY21" s="278" t="str">
        <f t="shared" si="23"/>
        <v/>
      </c>
      <c r="CZ21" s="278" t="str">
        <f t="shared" si="23"/>
        <v/>
      </c>
      <c r="DA21" s="278" t="str">
        <f t="shared" si="23"/>
        <v/>
      </c>
      <c r="DB21" s="278" t="str">
        <f t="shared" si="23"/>
        <v/>
      </c>
      <c r="DC21" s="278" t="str">
        <f t="shared" si="23"/>
        <v/>
      </c>
      <c r="DD21" s="278" t="str">
        <f t="shared" si="23"/>
        <v/>
      </c>
      <c r="DE21" s="278" t="str">
        <f t="shared" si="23"/>
        <v/>
      </c>
      <c r="DF21" s="278" t="str">
        <f t="shared" si="23"/>
        <v/>
      </c>
      <c r="DG21" s="278" t="str">
        <f t="shared" si="23"/>
        <v/>
      </c>
      <c r="DH21" s="278" t="str">
        <f t="shared" si="23"/>
        <v/>
      </c>
      <c r="DI21" s="278" t="str">
        <f t="shared" si="23"/>
        <v/>
      </c>
      <c r="DJ21" s="278" t="str">
        <f t="shared" si="23"/>
        <v/>
      </c>
      <c r="DK21" s="278" t="str">
        <f t="shared" si="23"/>
        <v/>
      </c>
      <c r="DL21" s="278" t="str">
        <f t="shared" si="23"/>
        <v/>
      </c>
      <c r="DM21" s="278" t="str">
        <f t="shared" si="23"/>
        <v/>
      </c>
      <c r="DN21" s="278" t="str">
        <f t="shared" si="23"/>
        <v/>
      </c>
      <c r="DO21" s="278" t="str">
        <f t="shared" si="23"/>
        <v/>
      </c>
      <c r="DP21" s="278" t="str">
        <f t="shared" si="23"/>
        <v/>
      </c>
      <c r="DQ21" s="278" t="str">
        <f t="shared" si="23"/>
        <v/>
      </c>
      <c r="DR21" s="278" t="str">
        <f t="shared" si="23"/>
        <v/>
      </c>
      <c r="DS21" s="278" t="str">
        <f t="shared" si="23"/>
        <v/>
      </c>
      <c r="DT21" s="278" t="str">
        <f t="shared" si="23"/>
        <v/>
      </c>
      <c r="DU21" s="278" t="str">
        <f t="shared" si="23"/>
        <v/>
      </c>
      <c r="DV21" s="278" t="str">
        <f t="shared" si="23"/>
        <v/>
      </c>
      <c r="DW21" s="278" t="str">
        <f t="shared" si="23"/>
        <v/>
      </c>
      <c r="DX21" s="278" t="str">
        <f t="shared" si="23"/>
        <v/>
      </c>
      <c r="DY21" s="278" t="str">
        <f t="shared" si="23"/>
        <v/>
      </c>
      <c r="DZ21" s="278" t="str">
        <f t="shared" si="23"/>
        <v/>
      </c>
      <c r="EA21" s="278" t="str">
        <f t="shared" si="23"/>
        <v/>
      </c>
      <c r="EB21" s="278" t="str">
        <f t="shared" si="23"/>
        <v/>
      </c>
      <c r="EC21" s="278" t="str">
        <f t="shared" si="23"/>
        <v/>
      </c>
      <c r="ED21" s="278" t="str">
        <f t="shared" si="23"/>
        <v/>
      </c>
      <c r="EE21" s="278" t="str">
        <f t="shared" si="23"/>
        <v/>
      </c>
      <c r="EF21" s="278" t="str">
        <f t="shared" ref="EF21:FT21" si="24">IF(OR(ISNUMBER(EF11),ISNUMBER(EF15),ISNUMBER(EF20)),SUM(EF11)-SUM(EF15)+SUM(EF20),"")</f>
        <v/>
      </c>
      <c r="EG21" s="278" t="str">
        <f t="shared" si="24"/>
        <v/>
      </c>
      <c r="EH21" s="278" t="str">
        <f t="shared" si="24"/>
        <v/>
      </c>
      <c r="EI21" s="278" t="str">
        <f t="shared" si="24"/>
        <v/>
      </c>
      <c r="EJ21" s="278" t="str">
        <f t="shared" si="24"/>
        <v/>
      </c>
      <c r="EK21" s="278" t="str">
        <f t="shared" si="24"/>
        <v/>
      </c>
      <c r="EL21" s="278" t="str">
        <f t="shared" si="24"/>
        <v/>
      </c>
      <c r="EM21" s="278" t="str">
        <f t="shared" si="24"/>
        <v/>
      </c>
      <c r="EN21" s="278" t="str">
        <f t="shared" si="24"/>
        <v/>
      </c>
      <c r="EO21" s="278" t="str">
        <f t="shared" si="24"/>
        <v/>
      </c>
      <c r="EP21" s="278" t="str">
        <f t="shared" si="24"/>
        <v/>
      </c>
      <c r="EQ21" s="278" t="str">
        <f t="shared" si="24"/>
        <v/>
      </c>
      <c r="ER21" s="278" t="str">
        <f t="shared" si="24"/>
        <v/>
      </c>
      <c r="ES21" s="278" t="str">
        <f t="shared" si="24"/>
        <v/>
      </c>
      <c r="ET21" s="278" t="str">
        <f t="shared" si="24"/>
        <v/>
      </c>
      <c r="EU21" s="278" t="str">
        <f t="shared" si="24"/>
        <v/>
      </c>
      <c r="EV21" s="278" t="str">
        <f t="shared" si="24"/>
        <v/>
      </c>
      <c r="EW21" s="278" t="str">
        <f t="shared" si="24"/>
        <v/>
      </c>
      <c r="EX21" s="278" t="str">
        <f t="shared" si="24"/>
        <v/>
      </c>
      <c r="EY21" s="278" t="str">
        <f t="shared" si="24"/>
        <v/>
      </c>
      <c r="EZ21" s="278" t="str">
        <f t="shared" si="24"/>
        <v/>
      </c>
      <c r="FA21" s="278" t="str">
        <f t="shared" si="24"/>
        <v/>
      </c>
      <c r="FB21" s="278" t="str">
        <f t="shared" si="24"/>
        <v/>
      </c>
      <c r="FC21" s="278" t="str">
        <f t="shared" si="24"/>
        <v/>
      </c>
      <c r="FD21" s="278" t="str">
        <f t="shared" si="24"/>
        <v/>
      </c>
      <c r="FE21" s="278" t="str">
        <f t="shared" si="24"/>
        <v/>
      </c>
      <c r="FF21" s="278" t="str">
        <f t="shared" si="24"/>
        <v/>
      </c>
      <c r="FG21" s="278" t="str">
        <f t="shared" si="24"/>
        <v/>
      </c>
      <c r="FH21" s="278" t="str">
        <f t="shared" si="24"/>
        <v/>
      </c>
      <c r="FI21" s="278" t="str">
        <f t="shared" si="24"/>
        <v/>
      </c>
      <c r="FJ21" s="278" t="str">
        <f t="shared" si="24"/>
        <v/>
      </c>
      <c r="FK21" s="278" t="str">
        <f t="shared" si="24"/>
        <v/>
      </c>
      <c r="FL21" s="278" t="str">
        <f t="shared" si="24"/>
        <v/>
      </c>
      <c r="FM21" s="278" t="str">
        <f t="shared" si="24"/>
        <v/>
      </c>
      <c r="FN21" s="278" t="str">
        <f t="shared" si="24"/>
        <v/>
      </c>
      <c r="FO21" s="278" t="str">
        <f t="shared" si="24"/>
        <v/>
      </c>
      <c r="FP21" s="278" t="str">
        <f t="shared" si="24"/>
        <v/>
      </c>
      <c r="FQ21" s="278" t="str">
        <f t="shared" si="24"/>
        <v/>
      </c>
      <c r="FR21" s="278" t="str">
        <f t="shared" si="24"/>
        <v/>
      </c>
      <c r="FS21" s="278" t="str">
        <f t="shared" si="24"/>
        <v/>
      </c>
      <c r="FT21" s="278" t="str">
        <f t="shared" si="24"/>
        <v/>
      </c>
      <c r="FU21" s="278" t="str">
        <f t="shared" ref="FU21:IF21" si="25">IF(OR(ISNUMBER(FU11),ISNUMBER(FU15),ISNUMBER(FU20)),SUM(FU11)-SUM(FU15)+SUM(FU20),"")</f>
        <v/>
      </c>
      <c r="FV21" s="278" t="str">
        <f t="shared" si="25"/>
        <v/>
      </c>
      <c r="FW21" s="278" t="str">
        <f t="shared" si="25"/>
        <v/>
      </c>
      <c r="FX21" s="278" t="str">
        <f t="shared" si="25"/>
        <v/>
      </c>
      <c r="FY21" s="278" t="str">
        <f t="shared" si="25"/>
        <v/>
      </c>
      <c r="FZ21" s="278" t="str">
        <f t="shared" si="25"/>
        <v/>
      </c>
      <c r="GA21" s="278" t="str">
        <f t="shared" si="25"/>
        <v/>
      </c>
      <c r="GB21" s="278" t="str">
        <f t="shared" si="25"/>
        <v/>
      </c>
      <c r="GC21" s="278" t="str">
        <f t="shared" si="25"/>
        <v/>
      </c>
      <c r="GD21" s="278" t="str">
        <f t="shared" si="25"/>
        <v/>
      </c>
      <c r="GE21" s="278" t="str">
        <f t="shared" si="25"/>
        <v/>
      </c>
      <c r="GF21" s="278" t="str">
        <f t="shared" si="25"/>
        <v/>
      </c>
      <c r="GG21" s="278" t="str">
        <f t="shared" si="25"/>
        <v/>
      </c>
      <c r="GH21" s="278" t="str">
        <f t="shared" si="25"/>
        <v/>
      </c>
      <c r="GI21" s="278" t="str">
        <f t="shared" si="25"/>
        <v/>
      </c>
      <c r="GJ21" s="278" t="str">
        <f t="shared" si="25"/>
        <v/>
      </c>
      <c r="GK21" s="278" t="str">
        <f t="shared" si="25"/>
        <v/>
      </c>
      <c r="GL21" s="278" t="str">
        <f t="shared" si="25"/>
        <v/>
      </c>
      <c r="GM21" s="278" t="str">
        <f t="shared" si="25"/>
        <v/>
      </c>
      <c r="GN21" s="278" t="str">
        <f t="shared" si="25"/>
        <v/>
      </c>
      <c r="GO21" s="278" t="str">
        <f t="shared" si="25"/>
        <v/>
      </c>
      <c r="GP21" s="278" t="str">
        <f t="shared" si="25"/>
        <v/>
      </c>
      <c r="GQ21" s="278" t="str">
        <f t="shared" si="25"/>
        <v/>
      </c>
      <c r="GR21" s="278" t="str">
        <f t="shared" si="25"/>
        <v/>
      </c>
      <c r="GS21" s="278" t="str">
        <f t="shared" si="25"/>
        <v/>
      </c>
      <c r="GT21" s="278" t="str">
        <f t="shared" si="25"/>
        <v/>
      </c>
      <c r="GU21" s="278" t="str">
        <f t="shared" si="25"/>
        <v/>
      </c>
      <c r="GV21" s="278" t="str">
        <f t="shared" si="25"/>
        <v/>
      </c>
      <c r="GW21" s="278" t="str">
        <f t="shared" si="25"/>
        <v/>
      </c>
      <c r="GX21" s="278" t="str">
        <f t="shared" si="25"/>
        <v/>
      </c>
      <c r="GY21" s="278" t="str">
        <f t="shared" si="25"/>
        <v/>
      </c>
      <c r="GZ21" s="278" t="str">
        <f t="shared" si="25"/>
        <v/>
      </c>
      <c r="HA21" s="278" t="str">
        <f t="shared" si="25"/>
        <v/>
      </c>
      <c r="HB21" s="278" t="str">
        <f t="shared" si="25"/>
        <v/>
      </c>
      <c r="HC21" s="278" t="str">
        <f t="shared" si="25"/>
        <v/>
      </c>
      <c r="HD21" s="278" t="str">
        <f t="shared" si="25"/>
        <v/>
      </c>
      <c r="HE21" s="278" t="str">
        <f t="shared" si="25"/>
        <v/>
      </c>
      <c r="HF21" s="278" t="str">
        <f t="shared" si="25"/>
        <v/>
      </c>
      <c r="HG21" s="278" t="str">
        <f t="shared" si="25"/>
        <v/>
      </c>
      <c r="HH21" s="278" t="str">
        <f t="shared" si="25"/>
        <v/>
      </c>
      <c r="HI21" s="278" t="str">
        <f t="shared" si="25"/>
        <v/>
      </c>
      <c r="HJ21" s="278" t="str">
        <f t="shared" si="25"/>
        <v/>
      </c>
      <c r="HK21" s="278" t="str">
        <f t="shared" si="25"/>
        <v/>
      </c>
      <c r="HL21" s="278" t="str">
        <f t="shared" si="25"/>
        <v/>
      </c>
      <c r="HM21" s="278" t="str">
        <f t="shared" si="25"/>
        <v/>
      </c>
      <c r="HN21" s="278" t="str">
        <f t="shared" si="25"/>
        <v/>
      </c>
      <c r="HO21" s="278" t="str">
        <f t="shared" si="25"/>
        <v/>
      </c>
      <c r="HP21" s="278" t="str">
        <f t="shared" si="25"/>
        <v/>
      </c>
      <c r="HQ21" s="278" t="str">
        <f t="shared" si="25"/>
        <v/>
      </c>
      <c r="HR21" s="278" t="str">
        <f t="shared" si="25"/>
        <v/>
      </c>
      <c r="HS21" s="278" t="str">
        <f t="shared" si="25"/>
        <v/>
      </c>
      <c r="HT21" s="278" t="str">
        <f t="shared" si="25"/>
        <v/>
      </c>
      <c r="HU21" s="278" t="str">
        <f t="shared" si="25"/>
        <v/>
      </c>
      <c r="HV21" s="278" t="str">
        <f t="shared" si="25"/>
        <v/>
      </c>
      <c r="HW21" s="278" t="str">
        <f t="shared" si="25"/>
        <v/>
      </c>
      <c r="HX21" s="278" t="str">
        <f t="shared" si="25"/>
        <v/>
      </c>
      <c r="HY21" s="278" t="str">
        <f t="shared" si="25"/>
        <v/>
      </c>
      <c r="HZ21" s="278" t="str">
        <f t="shared" si="25"/>
        <v/>
      </c>
      <c r="IA21" s="278" t="str">
        <f t="shared" si="25"/>
        <v/>
      </c>
      <c r="IB21" s="278" t="str">
        <f t="shared" si="25"/>
        <v/>
      </c>
      <c r="IC21" s="278" t="str">
        <f t="shared" si="25"/>
        <v/>
      </c>
      <c r="ID21" s="278" t="str">
        <f t="shared" si="25"/>
        <v/>
      </c>
      <c r="IE21" s="278" t="str">
        <f t="shared" si="25"/>
        <v/>
      </c>
      <c r="IF21" s="278" t="str">
        <f t="shared" si="25"/>
        <v/>
      </c>
      <c r="IG21" s="278" t="str">
        <f t="shared" ref="IG21:KR21" si="26">IF(OR(ISNUMBER(IG11),ISNUMBER(IG15),ISNUMBER(IG20)),SUM(IG11)-SUM(IG15)+SUM(IG20),"")</f>
        <v/>
      </c>
      <c r="IH21" s="278" t="str">
        <f t="shared" si="26"/>
        <v/>
      </c>
      <c r="II21" s="278" t="str">
        <f t="shared" si="26"/>
        <v/>
      </c>
      <c r="IJ21" s="278" t="str">
        <f t="shared" si="26"/>
        <v/>
      </c>
      <c r="IK21" s="278" t="str">
        <f t="shared" si="26"/>
        <v/>
      </c>
      <c r="IL21" s="278" t="str">
        <f t="shared" si="26"/>
        <v/>
      </c>
      <c r="IM21" s="278" t="str">
        <f t="shared" si="26"/>
        <v/>
      </c>
      <c r="IN21" s="278" t="str">
        <f t="shared" si="26"/>
        <v/>
      </c>
      <c r="IO21" s="278" t="str">
        <f t="shared" si="26"/>
        <v/>
      </c>
      <c r="IP21" s="278" t="str">
        <f t="shared" si="26"/>
        <v/>
      </c>
      <c r="IQ21" s="278" t="str">
        <f t="shared" si="26"/>
        <v/>
      </c>
      <c r="IR21" s="278" t="str">
        <f t="shared" si="26"/>
        <v/>
      </c>
      <c r="IS21" s="278" t="str">
        <f t="shared" si="26"/>
        <v/>
      </c>
      <c r="IT21" s="278" t="str">
        <f t="shared" si="26"/>
        <v/>
      </c>
      <c r="IU21" s="278" t="str">
        <f t="shared" si="26"/>
        <v/>
      </c>
      <c r="IV21" s="278" t="str">
        <f t="shared" si="26"/>
        <v/>
      </c>
      <c r="IW21" s="278" t="str">
        <f t="shared" si="26"/>
        <v/>
      </c>
      <c r="IX21" s="278" t="str">
        <f t="shared" si="26"/>
        <v/>
      </c>
      <c r="IY21" s="278" t="str">
        <f t="shared" si="26"/>
        <v/>
      </c>
      <c r="IZ21" s="278" t="str">
        <f t="shared" si="26"/>
        <v/>
      </c>
      <c r="JA21" s="278" t="str">
        <f t="shared" si="26"/>
        <v/>
      </c>
      <c r="JB21" s="278" t="str">
        <f t="shared" si="26"/>
        <v/>
      </c>
      <c r="JC21" s="278" t="str">
        <f t="shared" si="26"/>
        <v/>
      </c>
      <c r="JD21" s="278" t="str">
        <f t="shared" si="26"/>
        <v/>
      </c>
      <c r="JE21" s="278" t="str">
        <f t="shared" si="26"/>
        <v/>
      </c>
      <c r="JF21" s="278" t="str">
        <f t="shared" si="26"/>
        <v/>
      </c>
      <c r="JG21" s="278" t="str">
        <f t="shared" si="26"/>
        <v/>
      </c>
      <c r="JH21" s="278" t="str">
        <f t="shared" si="26"/>
        <v/>
      </c>
      <c r="JI21" s="278" t="str">
        <f t="shared" si="26"/>
        <v/>
      </c>
      <c r="JJ21" s="278" t="str">
        <f t="shared" si="26"/>
        <v/>
      </c>
      <c r="JK21" s="278" t="str">
        <f t="shared" si="26"/>
        <v/>
      </c>
      <c r="JL21" s="278" t="str">
        <f t="shared" si="26"/>
        <v/>
      </c>
      <c r="JM21" s="278" t="str">
        <f t="shared" si="26"/>
        <v/>
      </c>
      <c r="JN21" s="278" t="str">
        <f t="shared" si="26"/>
        <v/>
      </c>
      <c r="JO21" s="278" t="str">
        <f t="shared" si="26"/>
        <v/>
      </c>
      <c r="JP21" s="278" t="str">
        <f t="shared" si="26"/>
        <v/>
      </c>
      <c r="JQ21" s="278" t="str">
        <f t="shared" si="26"/>
        <v/>
      </c>
      <c r="JR21" s="278" t="str">
        <f t="shared" si="26"/>
        <v/>
      </c>
      <c r="JS21" s="278" t="str">
        <f t="shared" si="26"/>
        <v/>
      </c>
      <c r="JT21" s="278" t="str">
        <f t="shared" si="26"/>
        <v/>
      </c>
      <c r="JU21" s="278" t="str">
        <f t="shared" si="26"/>
        <v/>
      </c>
      <c r="JV21" s="278" t="str">
        <f t="shared" si="26"/>
        <v/>
      </c>
      <c r="JW21" s="278" t="str">
        <f t="shared" si="26"/>
        <v/>
      </c>
      <c r="JX21" s="278" t="str">
        <f t="shared" si="26"/>
        <v/>
      </c>
      <c r="JY21" s="278" t="str">
        <f t="shared" si="26"/>
        <v/>
      </c>
      <c r="JZ21" s="278" t="str">
        <f t="shared" si="26"/>
        <v/>
      </c>
      <c r="KA21" s="278" t="str">
        <f t="shared" si="26"/>
        <v/>
      </c>
      <c r="KB21" s="278" t="str">
        <f t="shared" si="26"/>
        <v/>
      </c>
      <c r="KC21" s="278" t="str">
        <f t="shared" si="26"/>
        <v/>
      </c>
      <c r="KD21" s="278" t="str">
        <f t="shared" si="26"/>
        <v/>
      </c>
      <c r="KE21" s="278" t="str">
        <f t="shared" si="26"/>
        <v/>
      </c>
      <c r="KF21" s="278" t="str">
        <f t="shared" si="26"/>
        <v/>
      </c>
      <c r="KG21" s="278" t="str">
        <f t="shared" si="26"/>
        <v/>
      </c>
      <c r="KH21" s="278" t="str">
        <f t="shared" si="26"/>
        <v/>
      </c>
      <c r="KI21" s="278" t="str">
        <f t="shared" si="26"/>
        <v/>
      </c>
      <c r="KJ21" s="278" t="str">
        <f t="shared" si="26"/>
        <v/>
      </c>
      <c r="KK21" s="278" t="str">
        <f t="shared" si="26"/>
        <v/>
      </c>
      <c r="KL21" s="278" t="str">
        <f t="shared" si="26"/>
        <v/>
      </c>
      <c r="KM21" s="278" t="str">
        <f t="shared" si="26"/>
        <v/>
      </c>
      <c r="KN21" s="278" t="str">
        <f t="shared" si="26"/>
        <v/>
      </c>
      <c r="KO21" s="278" t="str">
        <f t="shared" si="26"/>
        <v/>
      </c>
      <c r="KP21" s="278" t="str">
        <f t="shared" si="26"/>
        <v/>
      </c>
      <c r="KQ21" s="278" t="str">
        <f t="shared" si="26"/>
        <v/>
      </c>
      <c r="KR21" s="278" t="str">
        <f t="shared" si="26"/>
        <v/>
      </c>
      <c r="KS21" s="278" t="str">
        <f t="shared" ref="KS21:MH21" si="27">IF(OR(ISNUMBER(KS11),ISNUMBER(KS15),ISNUMBER(KS20)),SUM(KS11)-SUM(KS15)+SUM(KS20),"")</f>
        <v/>
      </c>
      <c r="KT21" s="278" t="str">
        <f t="shared" si="27"/>
        <v/>
      </c>
      <c r="KU21" s="278" t="str">
        <f t="shared" si="27"/>
        <v/>
      </c>
      <c r="KV21" s="278" t="str">
        <f t="shared" si="27"/>
        <v/>
      </c>
      <c r="KW21" s="278" t="str">
        <f t="shared" si="27"/>
        <v/>
      </c>
      <c r="KX21" s="278" t="str">
        <f t="shared" si="27"/>
        <v/>
      </c>
      <c r="KY21" s="278" t="str">
        <f t="shared" si="27"/>
        <v/>
      </c>
      <c r="KZ21" s="278" t="str">
        <f t="shared" si="27"/>
        <v/>
      </c>
      <c r="LA21" s="278" t="str">
        <f t="shared" si="27"/>
        <v/>
      </c>
      <c r="LB21" s="278" t="str">
        <f t="shared" si="27"/>
        <v/>
      </c>
      <c r="LC21" s="278" t="str">
        <f t="shared" si="27"/>
        <v/>
      </c>
      <c r="LD21" s="278" t="str">
        <f t="shared" si="27"/>
        <v/>
      </c>
      <c r="LE21" s="278" t="str">
        <f t="shared" si="27"/>
        <v/>
      </c>
      <c r="LF21" s="278" t="str">
        <f t="shared" si="27"/>
        <v/>
      </c>
      <c r="LG21" s="278" t="str">
        <f t="shared" si="27"/>
        <v/>
      </c>
      <c r="LH21" s="278" t="str">
        <f t="shared" si="27"/>
        <v/>
      </c>
      <c r="LI21" s="278" t="str">
        <f t="shared" si="27"/>
        <v/>
      </c>
      <c r="LJ21" s="278" t="str">
        <f t="shared" si="27"/>
        <v/>
      </c>
      <c r="LK21" s="278" t="str">
        <f t="shared" si="27"/>
        <v/>
      </c>
      <c r="LL21" s="278" t="str">
        <f t="shared" si="27"/>
        <v/>
      </c>
      <c r="LM21" s="278" t="str">
        <f t="shared" si="27"/>
        <v/>
      </c>
      <c r="LN21" s="278" t="str">
        <f t="shared" si="27"/>
        <v/>
      </c>
      <c r="LO21" s="278" t="str">
        <f t="shared" si="27"/>
        <v/>
      </c>
      <c r="LP21" s="278" t="str">
        <f t="shared" si="27"/>
        <v/>
      </c>
      <c r="LQ21" s="278" t="str">
        <f t="shared" si="27"/>
        <v/>
      </c>
      <c r="LR21" s="278" t="str">
        <f t="shared" si="27"/>
        <v/>
      </c>
      <c r="LS21" s="278" t="str">
        <f t="shared" si="27"/>
        <v/>
      </c>
      <c r="LT21" s="278" t="str">
        <f t="shared" si="27"/>
        <v/>
      </c>
      <c r="LU21" s="278" t="str">
        <f t="shared" si="27"/>
        <v/>
      </c>
      <c r="LV21" s="278" t="str">
        <f t="shared" si="27"/>
        <v/>
      </c>
      <c r="LW21" s="278" t="str">
        <f t="shared" si="27"/>
        <v/>
      </c>
      <c r="LX21" s="278" t="str">
        <f t="shared" si="27"/>
        <v/>
      </c>
      <c r="LY21" s="278" t="str">
        <f t="shared" si="27"/>
        <v/>
      </c>
      <c r="LZ21" s="278" t="str">
        <f t="shared" si="27"/>
        <v/>
      </c>
      <c r="MA21" s="278" t="str">
        <f t="shared" si="27"/>
        <v/>
      </c>
      <c r="MB21" s="278" t="str">
        <f t="shared" si="27"/>
        <v/>
      </c>
      <c r="MC21" s="278" t="str">
        <f t="shared" si="27"/>
        <v/>
      </c>
      <c r="MD21" s="278" t="str">
        <f t="shared" si="27"/>
        <v/>
      </c>
      <c r="ME21" s="278" t="str">
        <f t="shared" si="27"/>
        <v/>
      </c>
      <c r="MF21" s="278" t="str">
        <f t="shared" si="27"/>
        <v/>
      </c>
      <c r="MG21" s="278" t="str">
        <f t="shared" si="27"/>
        <v/>
      </c>
      <c r="MH21" s="278" t="str">
        <f t="shared" si="27"/>
        <v/>
      </c>
    </row>
    <row r="22" spans="2:346" x14ac:dyDescent="0.3">
      <c r="B22" s="11" t="s">
        <v>669</v>
      </c>
      <c r="C22" s="86" t="s">
        <v>787</v>
      </c>
      <c r="D22" s="186" t="e">
        <f t="shared" si="7"/>
        <v>#N/A</v>
      </c>
      <c r="E22" s="197">
        <f t="shared" si="14"/>
        <v>0</v>
      </c>
      <c r="F22" s="197">
        <f t="shared" si="15"/>
        <v>0</v>
      </c>
      <c r="G22" s="279" t="str">
        <f>IF(OR(ISNUMBER(G23),ISNUMBER(G24),ISNUMBER(G25),ISNUMBER(G26)),SUM(G23:G26),"")</f>
        <v/>
      </c>
      <c r="H22" s="279" t="str">
        <f t="shared" ref="H22:BS22" si="28">IF(OR(ISNUMBER(H23),ISNUMBER(H24),ISNUMBER(H25),ISNUMBER(H26)),SUM(H23:H26),"")</f>
        <v/>
      </c>
      <c r="I22" s="279" t="str">
        <f t="shared" si="28"/>
        <v/>
      </c>
      <c r="J22" s="279" t="str">
        <f t="shared" si="28"/>
        <v/>
      </c>
      <c r="K22" s="279" t="str">
        <f t="shared" si="28"/>
        <v/>
      </c>
      <c r="L22" s="279" t="str">
        <f t="shared" si="28"/>
        <v/>
      </c>
      <c r="M22" s="279" t="str">
        <f t="shared" si="28"/>
        <v/>
      </c>
      <c r="N22" s="279" t="str">
        <f t="shared" si="28"/>
        <v/>
      </c>
      <c r="O22" s="279" t="str">
        <f t="shared" si="28"/>
        <v/>
      </c>
      <c r="P22" s="279" t="str">
        <f t="shared" si="28"/>
        <v/>
      </c>
      <c r="Q22" s="279" t="str">
        <f t="shared" si="28"/>
        <v/>
      </c>
      <c r="R22" s="279" t="str">
        <f t="shared" si="28"/>
        <v/>
      </c>
      <c r="S22" s="279" t="str">
        <f t="shared" si="28"/>
        <v/>
      </c>
      <c r="T22" s="279" t="str">
        <f t="shared" si="28"/>
        <v/>
      </c>
      <c r="U22" s="279" t="str">
        <f t="shared" si="28"/>
        <v/>
      </c>
      <c r="V22" s="279" t="str">
        <f t="shared" si="28"/>
        <v/>
      </c>
      <c r="W22" s="279" t="str">
        <f t="shared" si="28"/>
        <v/>
      </c>
      <c r="X22" s="279" t="str">
        <f t="shared" si="28"/>
        <v/>
      </c>
      <c r="Y22" s="279" t="str">
        <f t="shared" si="28"/>
        <v/>
      </c>
      <c r="Z22" s="279" t="str">
        <f t="shared" si="28"/>
        <v/>
      </c>
      <c r="AA22" s="279" t="str">
        <f t="shared" si="28"/>
        <v/>
      </c>
      <c r="AB22" s="279" t="str">
        <f t="shared" si="28"/>
        <v/>
      </c>
      <c r="AC22" s="279" t="str">
        <f t="shared" si="28"/>
        <v/>
      </c>
      <c r="AD22" s="279" t="str">
        <f t="shared" si="28"/>
        <v/>
      </c>
      <c r="AE22" s="279" t="str">
        <f t="shared" si="28"/>
        <v/>
      </c>
      <c r="AF22" s="279" t="str">
        <f t="shared" si="28"/>
        <v/>
      </c>
      <c r="AG22" s="279" t="str">
        <f t="shared" si="28"/>
        <v/>
      </c>
      <c r="AH22" s="279" t="str">
        <f t="shared" si="28"/>
        <v/>
      </c>
      <c r="AI22" s="279" t="str">
        <f t="shared" si="28"/>
        <v/>
      </c>
      <c r="AJ22" s="279" t="str">
        <f t="shared" si="28"/>
        <v/>
      </c>
      <c r="AK22" s="279" t="str">
        <f t="shared" si="28"/>
        <v/>
      </c>
      <c r="AL22" s="279" t="str">
        <f t="shared" si="28"/>
        <v/>
      </c>
      <c r="AM22" s="279" t="str">
        <f t="shared" si="28"/>
        <v/>
      </c>
      <c r="AN22" s="279" t="str">
        <f t="shared" si="28"/>
        <v/>
      </c>
      <c r="AO22" s="279" t="str">
        <f t="shared" si="28"/>
        <v/>
      </c>
      <c r="AP22" s="279" t="str">
        <f t="shared" si="28"/>
        <v/>
      </c>
      <c r="AQ22" s="279" t="str">
        <f t="shared" si="28"/>
        <v/>
      </c>
      <c r="AR22" s="279" t="str">
        <f t="shared" si="28"/>
        <v/>
      </c>
      <c r="AS22" s="279" t="str">
        <f t="shared" si="28"/>
        <v/>
      </c>
      <c r="AT22" s="279" t="str">
        <f t="shared" si="28"/>
        <v/>
      </c>
      <c r="AU22" s="279" t="str">
        <f t="shared" si="28"/>
        <v/>
      </c>
      <c r="AV22" s="279" t="str">
        <f t="shared" si="28"/>
        <v/>
      </c>
      <c r="AW22" s="279" t="str">
        <f t="shared" si="28"/>
        <v/>
      </c>
      <c r="AX22" s="279" t="str">
        <f t="shared" si="28"/>
        <v/>
      </c>
      <c r="AY22" s="279" t="str">
        <f t="shared" si="28"/>
        <v/>
      </c>
      <c r="AZ22" s="279" t="str">
        <f t="shared" si="28"/>
        <v/>
      </c>
      <c r="BA22" s="279" t="str">
        <f t="shared" si="28"/>
        <v/>
      </c>
      <c r="BB22" s="279" t="str">
        <f t="shared" si="28"/>
        <v/>
      </c>
      <c r="BC22" s="279" t="str">
        <f t="shared" si="28"/>
        <v/>
      </c>
      <c r="BD22" s="279" t="str">
        <f t="shared" si="28"/>
        <v/>
      </c>
      <c r="BE22" s="279" t="str">
        <f t="shared" si="28"/>
        <v/>
      </c>
      <c r="BF22" s="279" t="str">
        <f t="shared" si="28"/>
        <v/>
      </c>
      <c r="BG22" s="279" t="str">
        <f t="shared" si="28"/>
        <v/>
      </c>
      <c r="BH22" s="279" t="str">
        <f t="shared" si="28"/>
        <v/>
      </c>
      <c r="BI22" s="279" t="str">
        <f t="shared" si="28"/>
        <v/>
      </c>
      <c r="BJ22" s="279" t="str">
        <f t="shared" si="28"/>
        <v/>
      </c>
      <c r="BK22" s="279" t="str">
        <f t="shared" si="28"/>
        <v/>
      </c>
      <c r="BL22" s="279" t="str">
        <f t="shared" si="28"/>
        <v/>
      </c>
      <c r="BM22" s="279" t="str">
        <f t="shared" si="28"/>
        <v/>
      </c>
      <c r="BN22" s="279" t="str">
        <f t="shared" si="28"/>
        <v/>
      </c>
      <c r="BO22" s="279" t="str">
        <f t="shared" si="28"/>
        <v/>
      </c>
      <c r="BP22" s="279" t="str">
        <f t="shared" si="28"/>
        <v/>
      </c>
      <c r="BQ22" s="279" t="str">
        <f t="shared" si="28"/>
        <v/>
      </c>
      <c r="BR22" s="279" t="str">
        <f t="shared" si="28"/>
        <v/>
      </c>
      <c r="BS22" s="279" t="str">
        <f t="shared" si="28"/>
        <v/>
      </c>
      <c r="BT22" s="279" t="str">
        <f t="shared" ref="BT22:EE22" si="29">IF(OR(ISNUMBER(BT23),ISNUMBER(BT24),ISNUMBER(BT25),ISNUMBER(BT26)),SUM(BT23:BT26),"")</f>
        <v/>
      </c>
      <c r="BU22" s="279" t="str">
        <f t="shared" si="29"/>
        <v/>
      </c>
      <c r="BV22" s="279" t="str">
        <f t="shared" si="29"/>
        <v/>
      </c>
      <c r="BW22" s="279" t="str">
        <f t="shared" si="29"/>
        <v/>
      </c>
      <c r="BX22" s="279" t="str">
        <f t="shared" si="29"/>
        <v/>
      </c>
      <c r="BY22" s="279" t="str">
        <f t="shared" si="29"/>
        <v/>
      </c>
      <c r="BZ22" s="279" t="str">
        <f t="shared" si="29"/>
        <v/>
      </c>
      <c r="CA22" s="279" t="str">
        <f t="shared" si="29"/>
        <v/>
      </c>
      <c r="CB22" s="279" t="str">
        <f t="shared" si="29"/>
        <v/>
      </c>
      <c r="CC22" s="279" t="str">
        <f t="shared" si="29"/>
        <v/>
      </c>
      <c r="CD22" s="279" t="str">
        <f t="shared" si="29"/>
        <v/>
      </c>
      <c r="CE22" s="279" t="str">
        <f t="shared" si="29"/>
        <v/>
      </c>
      <c r="CF22" s="279" t="str">
        <f t="shared" si="29"/>
        <v/>
      </c>
      <c r="CG22" s="279" t="str">
        <f t="shared" si="29"/>
        <v/>
      </c>
      <c r="CH22" s="279" t="str">
        <f t="shared" si="29"/>
        <v/>
      </c>
      <c r="CI22" s="279" t="str">
        <f t="shared" si="29"/>
        <v/>
      </c>
      <c r="CJ22" s="279" t="str">
        <f t="shared" si="29"/>
        <v/>
      </c>
      <c r="CK22" s="279" t="str">
        <f t="shared" si="29"/>
        <v/>
      </c>
      <c r="CL22" s="279" t="str">
        <f t="shared" si="29"/>
        <v/>
      </c>
      <c r="CM22" s="279" t="str">
        <f t="shared" si="29"/>
        <v/>
      </c>
      <c r="CN22" s="279" t="str">
        <f t="shared" si="29"/>
        <v/>
      </c>
      <c r="CO22" s="279" t="str">
        <f t="shared" si="29"/>
        <v/>
      </c>
      <c r="CP22" s="279" t="str">
        <f t="shared" si="29"/>
        <v/>
      </c>
      <c r="CQ22" s="279" t="str">
        <f t="shared" si="29"/>
        <v/>
      </c>
      <c r="CR22" s="279" t="str">
        <f t="shared" si="29"/>
        <v/>
      </c>
      <c r="CS22" s="279" t="str">
        <f t="shared" si="29"/>
        <v/>
      </c>
      <c r="CT22" s="279" t="str">
        <f t="shared" si="29"/>
        <v/>
      </c>
      <c r="CU22" s="279" t="str">
        <f t="shared" si="29"/>
        <v/>
      </c>
      <c r="CV22" s="279" t="str">
        <f t="shared" si="29"/>
        <v/>
      </c>
      <c r="CW22" s="279" t="str">
        <f t="shared" si="29"/>
        <v/>
      </c>
      <c r="CX22" s="279" t="str">
        <f t="shared" si="29"/>
        <v/>
      </c>
      <c r="CY22" s="279" t="str">
        <f t="shared" si="29"/>
        <v/>
      </c>
      <c r="CZ22" s="279" t="str">
        <f t="shared" si="29"/>
        <v/>
      </c>
      <c r="DA22" s="279" t="str">
        <f t="shared" si="29"/>
        <v/>
      </c>
      <c r="DB22" s="279" t="str">
        <f t="shared" si="29"/>
        <v/>
      </c>
      <c r="DC22" s="279" t="str">
        <f t="shared" si="29"/>
        <v/>
      </c>
      <c r="DD22" s="279" t="str">
        <f t="shared" si="29"/>
        <v/>
      </c>
      <c r="DE22" s="279" t="str">
        <f t="shared" si="29"/>
        <v/>
      </c>
      <c r="DF22" s="279" t="str">
        <f t="shared" si="29"/>
        <v/>
      </c>
      <c r="DG22" s="279" t="str">
        <f t="shared" si="29"/>
        <v/>
      </c>
      <c r="DH22" s="279" t="str">
        <f t="shared" si="29"/>
        <v/>
      </c>
      <c r="DI22" s="279" t="str">
        <f t="shared" si="29"/>
        <v/>
      </c>
      <c r="DJ22" s="279" t="str">
        <f t="shared" si="29"/>
        <v/>
      </c>
      <c r="DK22" s="279" t="str">
        <f t="shared" si="29"/>
        <v/>
      </c>
      <c r="DL22" s="279" t="str">
        <f t="shared" si="29"/>
        <v/>
      </c>
      <c r="DM22" s="279" t="str">
        <f t="shared" si="29"/>
        <v/>
      </c>
      <c r="DN22" s="279" t="str">
        <f t="shared" si="29"/>
        <v/>
      </c>
      <c r="DO22" s="279" t="str">
        <f t="shared" si="29"/>
        <v/>
      </c>
      <c r="DP22" s="279" t="str">
        <f t="shared" si="29"/>
        <v/>
      </c>
      <c r="DQ22" s="279" t="str">
        <f t="shared" si="29"/>
        <v/>
      </c>
      <c r="DR22" s="279" t="str">
        <f t="shared" si="29"/>
        <v/>
      </c>
      <c r="DS22" s="279" t="str">
        <f t="shared" si="29"/>
        <v/>
      </c>
      <c r="DT22" s="279" t="str">
        <f t="shared" si="29"/>
        <v/>
      </c>
      <c r="DU22" s="279" t="str">
        <f t="shared" si="29"/>
        <v/>
      </c>
      <c r="DV22" s="279" t="str">
        <f t="shared" si="29"/>
        <v/>
      </c>
      <c r="DW22" s="279" t="str">
        <f t="shared" si="29"/>
        <v/>
      </c>
      <c r="DX22" s="279" t="str">
        <f t="shared" si="29"/>
        <v/>
      </c>
      <c r="DY22" s="279" t="str">
        <f t="shared" si="29"/>
        <v/>
      </c>
      <c r="DZ22" s="279" t="str">
        <f t="shared" si="29"/>
        <v/>
      </c>
      <c r="EA22" s="279" t="str">
        <f t="shared" si="29"/>
        <v/>
      </c>
      <c r="EB22" s="279" t="str">
        <f t="shared" si="29"/>
        <v/>
      </c>
      <c r="EC22" s="279" t="str">
        <f t="shared" si="29"/>
        <v/>
      </c>
      <c r="ED22" s="279" t="str">
        <f t="shared" si="29"/>
        <v/>
      </c>
      <c r="EE22" s="279" t="str">
        <f t="shared" si="29"/>
        <v/>
      </c>
      <c r="EF22" s="279" t="str">
        <f t="shared" ref="EF22:FT22" si="30">IF(OR(ISNUMBER(EF23),ISNUMBER(EF24),ISNUMBER(EF25),ISNUMBER(EF26)),SUM(EF23:EF26),"")</f>
        <v/>
      </c>
      <c r="EG22" s="279" t="str">
        <f t="shared" si="30"/>
        <v/>
      </c>
      <c r="EH22" s="279" t="str">
        <f t="shared" si="30"/>
        <v/>
      </c>
      <c r="EI22" s="279" t="str">
        <f t="shared" si="30"/>
        <v/>
      </c>
      <c r="EJ22" s="279" t="str">
        <f t="shared" si="30"/>
        <v/>
      </c>
      <c r="EK22" s="279" t="str">
        <f t="shared" si="30"/>
        <v/>
      </c>
      <c r="EL22" s="279" t="str">
        <f t="shared" si="30"/>
        <v/>
      </c>
      <c r="EM22" s="279" t="str">
        <f t="shared" si="30"/>
        <v/>
      </c>
      <c r="EN22" s="279" t="str">
        <f t="shared" si="30"/>
        <v/>
      </c>
      <c r="EO22" s="279" t="str">
        <f t="shared" si="30"/>
        <v/>
      </c>
      <c r="EP22" s="279" t="str">
        <f t="shared" si="30"/>
        <v/>
      </c>
      <c r="EQ22" s="279" t="str">
        <f t="shared" si="30"/>
        <v/>
      </c>
      <c r="ER22" s="279" t="str">
        <f t="shared" si="30"/>
        <v/>
      </c>
      <c r="ES22" s="279" t="str">
        <f t="shared" si="30"/>
        <v/>
      </c>
      <c r="ET22" s="279" t="str">
        <f t="shared" si="30"/>
        <v/>
      </c>
      <c r="EU22" s="279" t="str">
        <f t="shared" si="30"/>
        <v/>
      </c>
      <c r="EV22" s="279" t="str">
        <f t="shared" si="30"/>
        <v/>
      </c>
      <c r="EW22" s="279" t="str">
        <f t="shared" si="30"/>
        <v/>
      </c>
      <c r="EX22" s="279" t="str">
        <f t="shared" si="30"/>
        <v/>
      </c>
      <c r="EY22" s="279" t="str">
        <f t="shared" si="30"/>
        <v/>
      </c>
      <c r="EZ22" s="279" t="str">
        <f t="shared" si="30"/>
        <v/>
      </c>
      <c r="FA22" s="279" t="str">
        <f t="shared" si="30"/>
        <v/>
      </c>
      <c r="FB22" s="279" t="str">
        <f t="shared" si="30"/>
        <v/>
      </c>
      <c r="FC22" s="279" t="str">
        <f t="shared" si="30"/>
        <v/>
      </c>
      <c r="FD22" s="279" t="str">
        <f t="shared" si="30"/>
        <v/>
      </c>
      <c r="FE22" s="279" t="str">
        <f t="shared" si="30"/>
        <v/>
      </c>
      <c r="FF22" s="279" t="str">
        <f t="shared" si="30"/>
        <v/>
      </c>
      <c r="FG22" s="279" t="str">
        <f t="shared" si="30"/>
        <v/>
      </c>
      <c r="FH22" s="279" t="str">
        <f t="shared" si="30"/>
        <v/>
      </c>
      <c r="FI22" s="279" t="str">
        <f t="shared" si="30"/>
        <v/>
      </c>
      <c r="FJ22" s="279" t="str">
        <f t="shared" si="30"/>
        <v/>
      </c>
      <c r="FK22" s="279" t="str">
        <f t="shared" si="30"/>
        <v/>
      </c>
      <c r="FL22" s="279" t="str">
        <f t="shared" si="30"/>
        <v/>
      </c>
      <c r="FM22" s="279" t="str">
        <f t="shared" si="30"/>
        <v/>
      </c>
      <c r="FN22" s="279" t="str">
        <f t="shared" si="30"/>
        <v/>
      </c>
      <c r="FO22" s="279" t="str">
        <f t="shared" si="30"/>
        <v/>
      </c>
      <c r="FP22" s="279" t="str">
        <f t="shared" si="30"/>
        <v/>
      </c>
      <c r="FQ22" s="279" t="str">
        <f t="shared" si="30"/>
        <v/>
      </c>
      <c r="FR22" s="279" t="str">
        <f t="shared" si="30"/>
        <v/>
      </c>
      <c r="FS22" s="279" t="str">
        <f t="shared" si="30"/>
        <v/>
      </c>
      <c r="FT22" s="279" t="str">
        <f t="shared" si="30"/>
        <v/>
      </c>
      <c r="FU22" s="279" t="str">
        <f t="shared" ref="FU22:IF22" si="31">IF(OR(ISNUMBER(FU23),ISNUMBER(FU24),ISNUMBER(FU25),ISNUMBER(FU26)),SUM(FU23:FU26),"")</f>
        <v/>
      </c>
      <c r="FV22" s="279" t="str">
        <f t="shared" si="31"/>
        <v/>
      </c>
      <c r="FW22" s="279" t="str">
        <f t="shared" si="31"/>
        <v/>
      </c>
      <c r="FX22" s="279" t="str">
        <f t="shared" si="31"/>
        <v/>
      </c>
      <c r="FY22" s="279" t="str">
        <f t="shared" si="31"/>
        <v/>
      </c>
      <c r="FZ22" s="279" t="str">
        <f t="shared" si="31"/>
        <v/>
      </c>
      <c r="GA22" s="279" t="str">
        <f t="shared" si="31"/>
        <v/>
      </c>
      <c r="GB22" s="279" t="str">
        <f t="shared" si="31"/>
        <v/>
      </c>
      <c r="GC22" s="279" t="str">
        <f t="shared" si="31"/>
        <v/>
      </c>
      <c r="GD22" s="279" t="str">
        <f t="shared" si="31"/>
        <v/>
      </c>
      <c r="GE22" s="279" t="str">
        <f t="shared" si="31"/>
        <v/>
      </c>
      <c r="GF22" s="279" t="str">
        <f t="shared" si="31"/>
        <v/>
      </c>
      <c r="GG22" s="279" t="str">
        <f t="shared" si="31"/>
        <v/>
      </c>
      <c r="GH22" s="279" t="str">
        <f t="shared" si="31"/>
        <v/>
      </c>
      <c r="GI22" s="279" t="str">
        <f t="shared" si="31"/>
        <v/>
      </c>
      <c r="GJ22" s="279" t="str">
        <f t="shared" si="31"/>
        <v/>
      </c>
      <c r="GK22" s="279" t="str">
        <f t="shared" si="31"/>
        <v/>
      </c>
      <c r="GL22" s="279" t="str">
        <f t="shared" si="31"/>
        <v/>
      </c>
      <c r="GM22" s="279" t="str">
        <f t="shared" si="31"/>
        <v/>
      </c>
      <c r="GN22" s="279" t="str">
        <f t="shared" si="31"/>
        <v/>
      </c>
      <c r="GO22" s="279" t="str">
        <f t="shared" si="31"/>
        <v/>
      </c>
      <c r="GP22" s="279" t="str">
        <f t="shared" si="31"/>
        <v/>
      </c>
      <c r="GQ22" s="279" t="str">
        <f t="shared" si="31"/>
        <v/>
      </c>
      <c r="GR22" s="279" t="str">
        <f t="shared" si="31"/>
        <v/>
      </c>
      <c r="GS22" s="279" t="str">
        <f t="shared" si="31"/>
        <v/>
      </c>
      <c r="GT22" s="279" t="str">
        <f t="shared" si="31"/>
        <v/>
      </c>
      <c r="GU22" s="279" t="str">
        <f t="shared" si="31"/>
        <v/>
      </c>
      <c r="GV22" s="279" t="str">
        <f t="shared" si="31"/>
        <v/>
      </c>
      <c r="GW22" s="279" t="str">
        <f t="shared" si="31"/>
        <v/>
      </c>
      <c r="GX22" s="279" t="str">
        <f t="shared" si="31"/>
        <v/>
      </c>
      <c r="GY22" s="279" t="str">
        <f t="shared" si="31"/>
        <v/>
      </c>
      <c r="GZ22" s="279" t="str">
        <f t="shared" si="31"/>
        <v/>
      </c>
      <c r="HA22" s="279" t="str">
        <f t="shared" si="31"/>
        <v/>
      </c>
      <c r="HB22" s="279" t="str">
        <f t="shared" si="31"/>
        <v/>
      </c>
      <c r="HC22" s="279" t="str">
        <f t="shared" si="31"/>
        <v/>
      </c>
      <c r="HD22" s="279" t="str">
        <f t="shared" si="31"/>
        <v/>
      </c>
      <c r="HE22" s="279" t="str">
        <f t="shared" si="31"/>
        <v/>
      </c>
      <c r="HF22" s="279" t="str">
        <f t="shared" si="31"/>
        <v/>
      </c>
      <c r="HG22" s="279" t="str">
        <f t="shared" si="31"/>
        <v/>
      </c>
      <c r="HH22" s="279" t="str">
        <f t="shared" si="31"/>
        <v/>
      </c>
      <c r="HI22" s="279" t="str">
        <f t="shared" si="31"/>
        <v/>
      </c>
      <c r="HJ22" s="279" t="str">
        <f t="shared" si="31"/>
        <v/>
      </c>
      <c r="HK22" s="279" t="str">
        <f t="shared" si="31"/>
        <v/>
      </c>
      <c r="HL22" s="279" t="str">
        <f t="shared" si="31"/>
        <v/>
      </c>
      <c r="HM22" s="279" t="str">
        <f t="shared" si="31"/>
        <v/>
      </c>
      <c r="HN22" s="279" t="str">
        <f t="shared" si="31"/>
        <v/>
      </c>
      <c r="HO22" s="279" t="str">
        <f t="shared" si="31"/>
        <v/>
      </c>
      <c r="HP22" s="279" t="str">
        <f t="shared" si="31"/>
        <v/>
      </c>
      <c r="HQ22" s="279" t="str">
        <f t="shared" si="31"/>
        <v/>
      </c>
      <c r="HR22" s="279" t="str">
        <f t="shared" si="31"/>
        <v/>
      </c>
      <c r="HS22" s="279" t="str">
        <f t="shared" si="31"/>
        <v/>
      </c>
      <c r="HT22" s="279" t="str">
        <f t="shared" si="31"/>
        <v/>
      </c>
      <c r="HU22" s="279" t="str">
        <f t="shared" si="31"/>
        <v/>
      </c>
      <c r="HV22" s="279" t="str">
        <f t="shared" si="31"/>
        <v/>
      </c>
      <c r="HW22" s="279" t="str">
        <f t="shared" si="31"/>
        <v/>
      </c>
      <c r="HX22" s="279" t="str">
        <f t="shared" si="31"/>
        <v/>
      </c>
      <c r="HY22" s="279" t="str">
        <f t="shared" si="31"/>
        <v/>
      </c>
      <c r="HZ22" s="279" t="str">
        <f t="shared" si="31"/>
        <v/>
      </c>
      <c r="IA22" s="279" t="str">
        <f t="shared" si="31"/>
        <v/>
      </c>
      <c r="IB22" s="279" t="str">
        <f t="shared" si="31"/>
        <v/>
      </c>
      <c r="IC22" s="279" t="str">
        <f t="shared" si="31"/>
        <v/>
      </c>
      <c r="ID22" s="279" t="str">
        <f t="shared" si="31"/>
        <v/>
      </c>
      <c r="IE22" s="279" t="str">
        <f t="shared" si="31"/>
        <v/>
      </c>
      <c r="IF22" s="279" t="str">
        <f t="shared" si="31"/>
        <v/>
      </c>
      <c r="IG22" s="279" t="str">
        <f t="shared" ref="IG22:KR22" si="32">IF(OR(ISNUMBER(IG23),ISNUMBER(IG24),ISNUMBER(IG25),ISNUMBER(IG26)),SUM(IG23:IG26),"")</f>
        <v/>
      </c>
      <c r="IH22" s="279" t="str">
        <f t="shared" si="32"/>
        <v/>
      </c>
      <c r="II22" s="279" t="str">
        <f t="shared" si="32"/>
        <v/>
      </c>
      <c r="IJ22" s="279" t="str">
        <f t="shared" si="32"/>
        <v/>
      </c>
      <c r="IK22" s="279" t="str">
        <f t="shared" si="32"/>
        <v/>
      </c>
      <c r="IL22" s="279" t="str">
        <f t="shared" si="32"/>
        <v/>
      </c>
      <c r="IM22" s="279" t="str">
        <f t="shared" si="32"/>
        <v/>
      </c>
      <c r="IN22" s="279" t="str">
        <f t="shared" si="32"/>
        <v/>
      </c>
      <c r="IO22" s="279" t="str">
        <f t="shared" si="32"/>
        <v/>
      </c>
      <c r="IP22" s="279" t="str">
        <f t="shared" si="32"/>
        <v/>
      </c>
      <c r="IQ22" s="279" t="str">
        <f t="shared" si="32"/>
        <v/>
      </c>
      <c r="IR22" s="279" t="str">
        <f t="shared" si="32"/>
        <v/>
      </c>
      <c r="IS22" s="279" t="str">
        <f t="shared" si="32"/>
        <v/>
      </c>
      <c r="IT22" s="279" t="str">
        <f t="shared" si="32"/>
        <v/>
      </c>
      <c r="IU22" s="279" t="str">
        <f t="shared" si="32"/>
        <v/>
      </c>
      <c r="IV22" s="279" t="str">
        <f t="shared" si="32"/>
        <v/>
      </c>
      <c r="IW22" s="279" t="str">
        <f t="shared" si="32"/>
        <v/>
      </c>
      <c r="IX22" s="279" t="str">
        <f t="shared" si="32"/>
        <v/>
      </c>
      <c r="IY22" s="279" t="str">
        <f t="shared" si="32"/>
        <v/>
      </c>
      <c r="IZ22" s="279" t="str">
        <f t="shared" si="32"/>
        <v/>
      </c>
      <c r="JA22" s="279" t="str">
        <f t="shared" si="32"/>
        <v/>
      </c>
      <c r="JB22" s="279" t="str">
        <f t="shared" si="32"/>
        <v/>
      </c>
      <c r="JC22" s="279" t="str">
        <f t="shared" si="32"/>
        <v/>
      </c>
      <c r="JD22" s="279" t="str">
        <f t="shared" si="32"/>
        <v/>
      </c>
      <c r="JE22" s="279" t="str">
        <f t="shared" si="32"/>
        <v/>
      </c>
      <c r="JF22" s="279" t="str">
        <f t="shared" si="32"/>
        <v/>
      </c>
      <c r="JG22" s="279" t="str">
        <f t="shared" si="32"/>
        <v/>
      </c>
      <c r="JH22" s="279" t="str">
        <f t="shared" si="32"/>
        <v/>
      </c>
      <c r="JI22" s="279" t="str">
        <f t="shared" si="32"/>
        <v/>
      </c>
      <c r="JJ22" s="279" t="str">
        <f t="shared" si="32"/>
        <v/>
      </c>
      <c r="JK22" s="279" t="str">
        <f t="shared" si="32"/>
        <v/>
      </c>
      <c r="JL22" s="279" t="str">
        <f t="shared" si="32"/>
        <v/>
      </c>
      <c r="JM22" s="279" t="str">
        <f t="shared" si="32"/>
        <v/>
      </c>
      <c r="JN22" s="279" t="str">
        <f t="shared" si="32"/>
        <v/>
      </c>
      <c r="JO22" s="279" t="str">
        <f t="shared" si="32"/>
        <v/>
      </c>
      <c r="JP22" s="279" t="str">
        <f t="shared" si="32"/>
        <v/>
      </c>
      <c r="JQ22" s="279" t="str">
        <f t="shared" si="32"/>
        <v/>
      </c>
      <c r="JR22" s="279" t="str">
        <f t="shared" si="32"/>
        <v/>
      </c>
      <c r="JS22" s="279" t="str">
        <f t="shared" si="32"/>
        <v/>
      </c>
      <c r="JT22" s="279" t="str">
        <f t="shared" si="32"/>
        <v/>
      </c>
      <c r="JU22" s="279" t="str">
        <f t="shared" si="32"/>
        <v/>
      </c>
      <c r="JV22" s="279" t="str">
        <f t="shared" si="32"/>
        <v/>
      </c>
      <c r="JW22" s="279" t="str">
        <f t="shared" si="32"/>
        <v/>
      </c>
      <c r="JX22" s="279" t="str">
        <f t="shared" si="32"/>
        <v/>
      </c>
      <c r="JY22" s="279" t="str">
        <f t="shared" si="32"/>
        <v/>
      </c>
      <c r="JZ22" s="279" t="str">
        <f t="shared" si="32"/>
        <v/>
      </c>
      <c r="KA22" s="279" t="str">
        <f t="shared" si="32"/>
        <v/>
      </c>
      <c r="KB22" s="279" t="str">
        <f t="shared" si="32"/>
        <v/>
      </c>
      <c r="KC22" s="279" t="str">
        <f t="shared" si="32"/>
        <v/>
      </c>
      <c r="KD22" s="279" t="str">
        <f t="shared" si="32"/>
        <v/>
      </c>
      <c r="KE22" s="279" t="str">
        <f t="shared" si="32"/>
        <v/>
      </c>
      <c r="KF22" s="279" t="str">
        <f t="shared" si="32"/>
        <v/>
      </c>
      <c r="KG22" s="279" t="str">
        <f t="shared" si="32"/>
        <v/>
      </c>
      <c r="KH22" s="279" t="str">
        <f t="shared" si="32"/>
        <v/>
      </c>
      <c r="KI22" s="279" t="str">
        <f t="shared" si="32"/>
        <v/>
      </c>
      <c r="KJ22" s="279" t="str">
        <f t="shared" si="32"/>
        <v/>
      </c>
      <c r="KK22" s="279" t="str">
        <f t="shared" si="32"/>
        <v/>
      </c>
      <c r="KL22" s="279" t="str">
        <f t="shared" si="32"/>
        <v/>
      </c>
      <c r="KM22" s="279" t="str">
        <f t="shared" si="32"/>
        <v/>
      </c>
      <c r="KN22" s="279" t="str">
        <f t="shared" si="32"/>
        <v/>
      </c>
      <c r="KO22" s="279" t="str">
        <f t="shared" si="32"/>
        <v/>
      </c>
      <c r="KP22" s="279" t="str">
        <f t="shared" si="32"/>
        <v/>
      </c>
      <c r="KQ22" s="279" t="str">
        <f t="shared" si="32"/>
        <v/>
      </c>
      <c r="KR22" s="279" t="str">
        <f t="shared" si="32"/>
        <v/>
      </c>
      <c r="KS22" s="279" t="str">
        <f t="shared" ref="KS22:MH22" si="33">IF(OR(ISNUMBER(KS23),ISNUMBER(KS24),ISNUMBER(KS25),ISNUMBER(KS26)),SUM(KS23:KS26),"")</f>
        <v/>
      </c>
      <c r="KT22" s="279" t="str">
        <f t="shared" si="33"/>
        <v/>
      </c>
      <c r="KU22" s="279" t="str">
        <f t="shared" si="33"/>
        <v/>
      </c>
      <c r="KV22" s="279" t="str">
        <f t="shared" si="33"/>
        <v/>
      </c>
      <c r="KW22" s="279" t="str">
        <f t="shared" si="33"/>
        <v/>
      </c>
      <c r="KX22" s="279" t="str">
        <f t="shared" si="33"/>
        <v/>
      </c>
      <c r="KY22" s="279" t="str">
        <f t="shared" si="33"/>
        <v/>
      </c>
      <c r="KZ22" s="279" t="str">
        <f t="shared" si="33"/>
        <v/>
      </c>
      <c r="LA22" s="279" t="str">
        <f t="shared" si="33"/>
        <v/>
      </c>
      <c r="LB22" s="279" t="str">
        <f t="shared" si="33"/>
        <v/>
      </c>
      <c r="LC22" s="279" t="str">
        <f t="shared" si="33"/>
        <v/>
      </c>
      <c r="LD22" s="279" t="str">
        <f t="shared" si="33"/>
        <v/>
      </c>
      <c r="LE22" s="279" t="str">
        <f t="shared" si="33"/>
        <v/>
      </c>
      <c r="LF22" s="279" t="str">
        <f t="shared" si="33"/>
        <v/>
      </c>
      <c r="LG22" s="279" t="str">
        <f t="shared" si="33"/>
        <v/>
      </c>
      <c r="LH22" s="279" t="str">
        <f t="shared" si="33"/>
        <v/>
      </c>
      <c r="LI22" s="279" t="str">
        <f t="shared" si="33"/>
        <v/>
      </c>
      <c r="LJ22" s="279" t="str">
        <f t="shared" si="33"/>
        <v/>
      </c>
      <c r="LK22" s="279" t="str">
        <f t="shared" si="33"/>
        <v/>
      </c>
      <c r="LL22" s="279" t="str">
        <f t="shared" si="33"/>
        <v/>
      </c>
      <c r="LM22" s="279" t="str">
        <f t="shared" si="33"/>
        <v/>
      </c>
      <c r="LN22" s="279" t="str">
        <f t="shared" si="33"/>
        <v/>
      </c>
      <c r="LO22" s="279" t="str">
        <f t="shared" si="33"/>
        <v/>
      </c>
      <c r="LP22" s="279" t="str">
        <f t="shared" si="33"/>
        <v/>
      </c>
      <c r="LQ22" s="279" t="str">
        <f t="shared" si="33"/>
        <v/>
      </c>
      <c r="LR22" s="279" t="str">
        <f t="shared" si="33"/>
        <v/>
      </c>
      <c r="LS22" s="279" t="str">
        <f t="shared" si="33"/>
        <v/>
      </c>
      <c r="LT22" s="279" t="str">
        <f t="shared" si="33"/>
        <v/>
      </c>
      <c r="LU22" s="279" t="str">
        <f t="shared" si="33"/>
        <v/>
      </c>
      <c r="LV22" s="279" t="str">
        <f t="shared" si="33"/>
        <v/>
      </c>
      <c r="LW22" s="279" t="str">
        <f t="shared" si="33"/>
        <v/>
      </c>
      <c r="LX22" s="279" t="str">
        <f t="shared" si="33"/>
        <v/>
      </c>
      <c r="LY22" s="279" t="str">
        <f t="shared" si="33"/>
        <v/>
      </c>
      <c r="LZ22" s="279" t="str">
        <f t="shared" si="33"/>
        <v/>
      </c>
      <c r="MA22" s="279" t="str">
        <f t="shared" si="33"/>
        <v/>
      </c>
      <c r="MB22" s="279" t="str">
        <f t="shared" si="33"/>
        <v/>
      </c>
      <c r="MC22" s="279" t="str">
        <f t="shared" si="33"/>
        <v/>
      </c>
      <c r="MD22" s="279" t="str">
        <f t="shared" si="33"/>
        <v/>
      </c>
      <c r="ME22" s="279" t="str">
        <f t="shared" si="33"/>
        <v/>
      </c>
      <c r="MF22" s="279" t="str">
        <f t="shared" si="33"/>
        <v/>
      </c>
      <c r="MG22" s="279" t="str">
        <f t="shared" si="33"/>
        <v/>
      </c>
      <c r="MH22" s="279" t="str">
        <f t="shared" si="33"/>
        <v/>
      </c>
    </row>
    <row r="23" spans="2:346" x14ac:dyDescent="0.3">
      <c r="B23" s="79" t="s">
        <v>671</v>
      </c>
      <c r="C23" s="100" t="s">
        <v>788</v>
      </c>
      <c r="D23" s="186" t="e">
        <f t="shared" si="7"/>
        <v>#N/A</v>
      </c>
      <c r="E23" s="197">
        <f t="shared" si="14"/>
        <v>0</v>
      </c>
      <c r="F23" s="197">
        <f t="shared" si="15"/>
        <v>0</v>
      </c>
      <c r="G23" s="274"/>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71"/>
      <c r="CW23" s="271"/>
      <c r="CX23" s="271"/>
      <c r="CY23" s="271"/>
      <c r="CZ23" s="271"/>
      <c r="DA23" s="271"/>
      <c r="DB23" s="271"/>
      <c r="DC23" s="271"/>
      <c r="DD23" s="271"/>
      <c r="DE23" s="271"/>
      <c r="DF23" s="271"/>
      <c r="DG23" s="271"/>
      <c r="DH23" s="271"/>
      <c r="DI23" s="271"/>
      <c r="DJ23" s="271"/>
      <c r="DK23" s="271"/>
      <c r="DL23" s="271"/>
      <c r="DM23" s="271"/>
      <c r="DN23" s="271"/>
      <c r="DO23" s="271"/>
      <c r="DP23" s="271"/>
      <c r="DQ23" s="271"/>
      <c r="DR23" s="271"/>
      <c r="DS23" s="271"/>
      <c r="DT23" s="271"/>
      <c r="DU23" s="271"/>
      <c r="DV23" s="271"/>
      <c r="DW23" s="271"/>
      <c r="DX23" s="271"/>
      <c r="DY23" s="271"/>
      <c r="DZ23" s="271"/>
      <c r="EA23" s="271"/>
      <c r="EB23" s="271"/>
      <c r="EC23" s="271"/>
      <c r="ED23" s="271"/>
      <c r="EE23" s="271"/>
      <c r="EF23" s="271"/>
      <c r="EG23" s="271"/>
      <c r="EH23" s="271"/>
      <c r="EI23" s="271"/>
      <c r="EJ23" s="271"/>
      <c r="EK23" s="271"/>
      <c r="EL23" s="271"/>
      <c r="EM23" s="271"/>
      <c r="EN23" s="271"/>
      <c r="EO23" s="271"/>
      <c r="EP23" s="271"/>
      <c r="EQ23" s="271"/>
      <c r="ER23" s="271"/>
      <c r="ES23" s="271"/>
      <c r="ET23" s="271"/>
      <c r="EU23" s="271"/>
      <c r="EV23" s="271"/>
      <c r="EW23" s="271"/>
      <c r="EX23" s="271"/>
      <c r="EY23" s="271"/>
      <c r="EZ23" s="271"/>
      <c r="FA23" s="271"/>
      <c r="FB23" s="271"/>
      <c r="FC23" s="271"/>
      <c r="FD23" s="271"/>
      <c r="FE23" s="271"/>
      <c r="FF23" s="271"/>
      <c r="FG23" s="271"/>
      <c r="FH23" s="271"/>
      <c r="FI23" s="271"/>
      <c r="FJ23" s="271"/>
      <c r="FK23" s="271"/>
      <c r="FL23" s="271"/>
      <c r="FM23" s="271"/>
      <c r="FN23" s="271"/>
      <c r="FO23" s="271"/>
      <c r="FP23" s="271"/>
      <c r="FQ23" s="271"/>
      <c r="FR23" s="271"/>
      <c r="FS23" s="271"/>
      <c r="FT23" s="271"/>
      <c r="FU23" s="271"/>
      <c r="FV23" s="271"/>
      <c r="FW23" s="271"/>
      <c r="FX23" s="271"/>
      <c r="FY23" s="271"/>
      <c r="FZ23" s="271"/>
      <c r="GA23" s="271"/>
      <c r="GB23" s="271"/>
      <c r="GC23" s="271"/>
      <c r="GD23" s="271"/>
      <c r="GE23" s="271"/>
      <c r="GF23" s="271"/>
      <c r="GG23" s="271"/>
      <c r="GH23" s="271"/>
      <c r="GI23" s="271"/>
      <c r="GJ23" s="271"/>
      <c r="GK23" s="271"/>
      <c r="GL23" s="271"/>
      <c r="GM23" s="271"/>
      <c r="GN23" s="271"/>
      <c r="GO23" s="271"/>
      <c r="GP23" s="271"/>
      <c r="GQ23" s="271"/>
      <c r="GR23" s="271"/>
      <c r="GS23" s="271"/>
      <c r="GT23" s="271"/>
      <c r="GU23" s="271"/>
      <c r="GV23" s="271"/>
      <c r="GW23" s="271"/>
      <c r="GX23" s="271"/>
      <c r="GY23" s="271"/>
      <c r="GZ23" s="271"/>
      <c r="HA23" s="271"/>
      <c r="HB23" s="271"/>
      <c r="HC23" s="271"/>
      <c r="HD23" s="271"/>
      <c r="HE23" s="271"/>
      <c r="HF23" s="271"/>
      <c r="HG23" s="271"/>
      <c r="HH23" s="271"/>
      <c r="HI23" s="271"/>
      <c r="HJ23" s="271"/>
      <c r="HK23" s="271"/>
      <c r="HL23" s="271"/>
      <c r="HM23" s="271"/>
      <c r="HN23" s="271"/>
      <c r="HO23" s="271"/>
      <c r="HP23" s="271"/>
      <c r="HQ23" s="271"/>
      <c r="HR23" s="271"/>
      <c r="HS23" s="271"/>
      <c r="HT23" s="271"/>
      <c r="HU23" s="271"/>
      <c r="HV23" s="271"/>
      <c r="HW23" s="271"/>
      <c r="HX23" s="271"/>
      <c r="HY23" s="271"/>
      <c r="HZ23" s="271"/>
      <c r="IA23" s="271"/>
      <c r="IB23" s="271"/>
      <c r="IC23" s="271"/>
      <c r="ID23" s="271"/>
      <c r="IE23" s="271"/>
      <c r="IF23" s="271"/>
      <c r="IG23" s="271"/>
      <c r="IH23" s="271"/>
      <c r="II23" s="271"/>
      <c r="IJ23" s="271"/>
      <c r="IK23" s="271"/>
      <c r="IL23" s="271"/>
      <c r="IM23" s="271"/>
      <c r="IN23" s="271"/>
      <c r="IO23" s="271"/>
      <c r="IP23" s="271"/>
      <c r="IQ23" s="271"/>
      <c r="IR23" s="271"/>
      <c r="IS23" s="271"/>
      <c r="IT23" s="271"/>
      <c r="IU23" s="271"/>
      <c r="IV23" s="271"/>
      <c r="IW23" s="271"/>
      <c r="IX23" s="271"/>
      <c r="IY23" s="271"/>
      <c r="IZ23" s="271"/>
      <c r="JA23" s="271"/>
      <c r="JB23" s="271"/>
      <c r="JC23" s="271"/>
      <c r="JD23" s="271"/>
      <c r="JE23" s="271"/>
      <c r="JF23" s="271"/>
      <c r="JG23" s="271"/>
      <c r="JH23" s="271"/>
      <c r="JI23" s="271"/>
      <c r="JJ23" s="271"/>
      <c r="JK23" s="271"/>
      <c r="JL23" s="271"/>
      <c r="JM23" s="271"/>
      <c r="JN23" s="271"/>
      <c r="JO23" s="271"/>
      <c r="JP23" s="271"/>
      <c r="JQ23" s="271"/>
      <c r="JR23" s="271"/>
      <c r="JS23" s="271"/>
      <c r="JT23" s="271"/>
      <c r="JU23" s="271"/>
      <c r="JV23" s="271"/>
      <c r="JW23" s="271"/>
      <c r="JX23" s="271"/>
      <c r="JY23" s="271"/>
      <c r="JZ23" s="271"/>
      <c r="KA23" s="271"/>
      <c r="KB23" s="271"/>
      <c r="KC23" s="271"/>
      <c r="KD23" s="271"/>
      <c r="KE23" s="271"/>
      <c r="KF23" s="271"/>
      <c r="KG23" s="271"/>
      <c r="KH23" s="271"/>
      <c r="KI23" s="271"/>
      <c r="KJ23" s="271"/>
      <c r="KK23" s="271"/>
      <c r="KL23" s="271"/>
      <c r="KM23" s="271"/>
      <c r="KN23" s="271"/>
      <c r="KO23" s="271"/>
      <c r="KP23" s="271"/>
      <c r="KQ23" s="271"/>
      <c r="KR23" s="271"/>
      <c r="KS23" s="271"/>
      <c r="KT23" s="271"/>
      <c r="KU23" s="271"/>
      <c r="KV23" s="271"/>
      <c r="KW23" s="271"/>
      <c r="KX23" s="271"/>
      <c r="KY23" s="271"/>
      <c r="KZ23" s="271"/>
      <c r="LA23" s="271"/>
      <c r="LB23" s="271"/>
      <c r="LC23" s="271"/>
      <c r="LD23" s="271"/>
      <c r="LE23" s="271"/>
      <c r="LF23" s="271"/>
      <c r="LG23" s="271"/>
      <c r="LH23" s="271"/>
      <c r="LI23" s="271"/>
      <c r="LJ23" s="271"/>
      <c r="LK23" s="271"/>
      <c r="LL23" s="271"/>
      <c r="LM23" s="271"/>
      <c r="LN23" s="271"/>
      <c r="LO23" s="271"/>
      <c r="LP23" s="271"/>
      <c r="LQ23" s="271"/>
      <c r="LR23" s="271"/>
      <c r="LS23" s="271"/>
      <c r="LT23" s="271"/>
      <c r="LU23" s="271"/>
      <c r="LV23" s="271"/>
      <c r="LW23" s="271"/>
      <c r="LX23" s="271"/>
      <c r="LY23" s="271"/>
      <c r="LZ23" s="271"/>
      <c r="MA23" s="271"/>
      <c r="MB23" s="271"/>
      <c r="MC23" s="271"/>
      <c r="MD23" s="271"/>
      <c r="ME23" s="271"/>
      <c r="MF23" s="271"/>
      <c r="MG23" s="271"/>
      <c r="MH23" s="271"/>
    </row>
    <row r="24" spans="2:346" x14ac:dyDescent="0.3">
      <c r="B24" s="79" t="s">
        <v>673</v>
      </c>
      <c r="C24" s="100" t="s">
        <v>789</v>
      </c>
      <c r="D24" s="186" t="e">
        <f t="shared" si="7"/>
        <v>#N/A</v>
      </c>
      <c r="E24" s="197">
        <f t="shared" si="14"/>
        <v>0</v>
      </c>
      <c r="F24" s="197">
        <f t="shared" si="15"/>
        <v>0</v>
      </c>
      <c r="G24" s="274"/>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c r="CW24" s="271"/>
      <c r="CX24" s="271"/>
      <c r="CY24" s="271"/>
      <c r="CZ24" s="271"/>
      <c r="DA24" s="271"/>
      <c r="DB24" s="271"/>
      <c r="DC24" s="271"/>
      <c r="DD24" s="271"/>
      <c r="DE24" s="271"/>
      <c r="DF24" s="271"/>
      <c r="DG24" s="271"/>
      <c r="DH24" s="271"/>
      <c r="DI24" s="271"/>
      <c r="DJ24" s="271"/>
      <c r="DK24" s="271"/>
      <c r="DL24" s="271"/>
      <c r="DM24" s="271"/>
      <c r="DN24" s="271"/>
      <c r="DO24" s="271"/>
      <c r="DP24" s="271"/>
      <c r="DQ24" s="271"/>
      <c r="DR24" s="271"/>
      <c r="DS24" s="271"/>
      <c r="DT24" s="271"/>
      <c r="DU24" s="271"/>
      <c r="DV24" s="271"/>
      <c r="DW24" s="271"/>
      <c r="DX24" s="271"/>
      <c r="DY24" s="271"/>
      <c r="DZ24" s="271"/>
      <c r="EA24" s="271"/>
      <c r="EB24" s="271"/>
      <c r="EC24" s="271"/>
      <c r="ED24" s="271"/>
      <c r="EE24" s="271"/>
      <c r="EF24" s="271"/>
      <c r="EG24" s="271"/>
      <c r="EH24" s="271"/>
      <c r="EI24" s="271"/>
      <c r="EJ24" s="271"/>
      <c r="EK24" s="271"/>
      <c r="EL24" s="271"/>
      <c r="EM24" s="271"/>
      <c r="EN24" s="271"/>
      <c r="EO24" s="271"/>
      <c r="EP24" s="271"/>
      <c r="EQ24" s="271"/>
      <c r="ER24" s="271"/>
      <c r="ES24" s="271"/>
      <c r="ET24" s="271"/>
      <c r="EU24" s="271"/>
      <c r="EV24" s="271"/>
      <c r="EW24" s="271"/>
      <c r="EX24" s="271"/>
      <c r="EY24" s="271"/>
      <c r="EZ24" s="271"/>
      <c r="FA24" s="271"/>
      <c r="FB24" s="271"/>
      <c r="FC24" s="271"/>
      <c r="FD24" s="271"/>
      <c r="FE24" s="271"/>
      <c r="FF24" s="271"/>
      <c r="FG24" s="271"/>
      <c r="FH24" s="271"/>
      <c r="FI24" s="271"/>
      <c r="FJ24" s="271"/>
      <c r="FK24" s="271"/>
      <c r="FL24" s="271"/>
      <c r="FM24" s="271"/>
      <c r="FN24" s="271"/>
      <c r="FO24" s="271"/>
      <c r="FP24" s="271"/>
      <c r="FQ24" s="271"/>
      <c r="FR24" s="271"/>
      <c r="FS24" s="271"/>
      <c r="FT24" s="271"/>
      <c r="FU24" s="271"/>
      <c r="FV24" s="271"/>
      <c r="FW24" s="271"/>
      <c r="FX24" s="271"/>
      <c r="FY24" s="271"/>
      <c r="FZ24" s="271"/>
      <c r="GA24" s="271"/>
      <c r="GB24" s="271"/>
      <c r="GC24" s="271"/>
      <c r="GD24" s="271"/>
      <c r="GE24" s="271"/>
      <c r="GF24" s="271"/>
      <c r="GG24" s="271"/>
      <c r="GH24" s="271"/>
      <c r="GI24" s="271"/>
      <c r="GJ24" s="271"/>
      <c r="GK24" s="271"/>
      <c r="GL24" s="271"/>
      <c r="GM24" s="271"/>
      <c r="GN24" s="271"/>
      <c r="GO24" s="271"/>
      <c r="GP24" s="271"/>
      <c r="GQ24" s="271"/>
      <c r="GR24" s="271"/>
      <c r="GS24" s="271"/>
      <c r="GT24" s="271"/>
      <c r="GU24" s="271"/>
      <c r="GV24" s="271"/>
      <c r="GW24" s="271"/>
      <c r="GX24" s="271"/>
      <c r="GY24" s="271"/>
      <c r="GZ24" s="271"/>
      <c r="HA24" s="271"/>
      <c r="HB24" s="271"/>
      <c r="HC24" s="271"/>
      <c r="HD24" s="271"/>
      <c r="HE24" s="271"/>
      <c r="HF24" s="271"/>
      <c r="HG24" s="271"/>
      <c r="HH24" s="271"/>
      <c r="HI24" s="271"/>
      <c r="HJ24" s="271"/>
      <c r="HK24" s="271"/>
      <c r="HL24" s="271"/>
      <c r="HM24" s="271"/>
      <c r="HN24" s="271"/>
      <c r="HO24" s="271"/>
      <c r="HP24" s="271"/>
      <c r="HQ24" s="271"/>
      <c r="HR24" s="271"/>
      <c r="HS24" s="271"/>
      <c r="HT24" s="271"/>
      <c r="HU24" s="271"/>
      <c r="HV24" s="271"/>
      <c r="HW24" s="271"/>
      <c r="HX24" s="271"/>
      <c r="HY24" s="271"/>
      <c r="HZ24" s="271"/>
      <c r="IA24" s="271"/>
      <c r="IB24" s="271"/>
      <c r="IC24" s="271"/>
      <c r="ID24" s="271"/>
      <c r="IE24" s="271"/>
      <c r="IF24" s="271"/>
      <c r="IG24" s="271"/>
      <c r="IH24" s="271"/>
      <c r="II24" s="271"/>
      <c r="IJ24" s="271"/>
      <c r="IK24" s="271"/>
      <c r="IL24" s="271"/>
      <c r="IM24" s="271"/>
      <c r="IN24" s="271"/>
      <c r="IO24" s="271"/>
      <c r="IP24" s="271"/>
      <c r="IQ24" s="271"/>
      <c r="IR24" s="271"/>
      <c r="IS24" s="271"/>
      <c r="IT24" s="271"/>
      <c r="IU24" s="271"/>
      <c r="IV24" s="271"/>
      <c r="IW24" s="271"/>
      <c r="IX24" s="271"/>
      <c r="IY24" s="271"/>
      <c r="IZ24" s="271"/>
      <c r="JA24" s="271"/>
      <c r="JB24" s="271"/>
      <c r="JC24" s="271"/>
      <c r="JD24" s="271"/>
      <c r="JE24" s="271"/>
      <c r="JF24" s="271"/>
      <c r="JG24" s="271"/>
      <c r="JH24" s="271"/>
      <c r="JI24" s="271"/>
      <c r="JJ24" s="271"/>
      <c r="JK24" s="271"/>
      <c r="JL24" s="271"/>
      <c r="JM24" s="271"/>
      <c r="JN24" s="271"/>
      <c r="JO24" s="271"/>
      <c r="JP24" s="271"/>
      <c r="JQ24" s="271"/>
      <c r="JR24" s="271"/>
      <c r="JS24" s="271"/>
      <c r="JT24" s="271"/>
      <c r="JU24" s="271"/>
      <c r="JV24" s="271"/>
      <c r="JW24" s="271"/>
      <c r="JX24" s="271"/>
      <c r="JY24" s="271"/>
      <c r="JZ24" s="271"/>
      <c r="KA24" s="271"/>
      <c r="KB24" s="271"/>
      <c r="KC24" s="271"/>
      <c r="KD24" s="271"/>
      <c r="KE24" s="271"/>
      <c r="KF24" s="271"/>
      <c r="KG24" s="271"/>
      <c r="KH24" s="271"/>
      <c r="KI24" s="271"/>
      <c r="KJ24" s="271"/>
      <c r="KK24" s="271"/>
      <c r="KL24" s="271"/>
      <c r="KM24" s="271"/>
      <c r="KN24" s="271"/>
      <c r="KO24" s="271"/>
      <c r="KP24" s="271"/>
      <c r="KQ24" s="271"/>
      <c r="KR24" s="271"/>
      <c r="KS24" s="271"/>
      <c r="KT24" s="271"/>
      <c r="KU24" s="271"/>
      <c r="KV24" s="271"/>
      <c r="KW24" s="271"/>
      <c r="KX24" s="271"/>
      <c r="KY24" s="271"/>
      <c r="KZ24" s="271"/>
      <c r="LA24" s="271"/>
      <c r="LB24" s="271"/>
      <c r="LC24" s="271"/>
      <c r="LD24" s="271"/>
      <c r="LE24" s="271"/>
      <c r="LF24" s="271"/>
      <c r="LG24" s="271"/>
      <c r="LH24" s="271"/>
      <c r="LI24" s="271"/>
      <c r="LJ24" s="271"/>
      <c r="LK24" s="271"/>
      <c r="LL24" s="271"/>
      <c r="LM24" s="271"/>
      <c r="LN24" s="271"/>
      <c r="LO24" s="271"/>
      <c r="LP24" s="271"/>
      <c r="LQ24" s="271"/>
      <c r="LR24" s="271"/>
      <c r="LS24" s="271"/>
      <c r="LT24" s="271"/>
      <c r="LU24" s="271"/>
      <c r="LV24" s="271"/>
      <c r="LW24" s="271"/>
      <c r="LX24" s="271"/>
      <c r="LY24" s="271"/>
      <c r="LZ24" s="271"/>
      <c r="MA24" s="271"/>
      <c r="MB24" s="271"/>
      <c r="MC24" s="271"/>
      <c r="MD24" s="271"/>
      <c r="ME24" s="271"/>
      <c r="MF24" s="271"/>
      <c r="MG24" s="271"/>
      <c r="MH24" s="271"/>
    </row>
    <row r="25" spans="2:346" x14ac:dyDescent="0.3">
      <c r="B25" s="79" t="s">
        <v>675</v>
      </c>
      <c r="C25" s="100" t="s">
        <v>790</v>
      </c>
      <c r="D25" s="186" t="e">
        <f t="shared" si="7"/>
        <v>#N/A</v>
      </c>
      <c r="E25" s="197">
        <f t="shared" si="14"/>
        <v>0</v>
      </c>
      <c r="F25" s="197">
        <f t="shared" si="15"/>
        <v>0</v>
      </c>
      <c r="G25" s="274"/>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71"/>
      <c r="CV25" s="271"/>
      <c r="CW25" s="271"/>
      <c r="CX25" s="271"/>
      <c r="CY25" s="271"/>
      <c r="CZ25" s="271"/>
      <c r="DA25" s="271"/>
      <c r="DB25" s="271"/>
      <c r="DC25" s="271"/>
      <c r="DD25" s="271"/>
      <c r="DE25" s="271"/>
      <c r="DF25" s="271"/>
      <c r="DG25" s="271"/>
      <c r="DH25" s="271"/>
      <c r="DI25" s="271"/>
      <c r="DJ25" s="271"/>
      <c r="DK25" s="271"/>
      <c r="DL25" s="271"/>
      <c r="DM25" s="271"/>
      <c r="DN25" s="271"/>
      <c r="DO25" s="271"/>
      <c r="DP25" s="271"/>
      <c r="DQ25" s="271"/>
      <c r="DR25" s="271"/>
      <c r="DS25" s="271"/>
      <c r="DT25" s="271"/>
      <c r="DU25" s="271"/>
      <c r="DV25" s="271"/>
      <c r="DW25" s="271"/>
      <c r="DX25" s="271"/>
      <c r="DY25" s="271"/>
      <c r="DZ25" s="271"/>
      <c r="EA25" s="271"/>
      <c r="EB25" s="271"/>
      <c r="EC25" s="271"/>
      <c r="ED25" s="271"/>
      <c r="EE25" s="271"/>
      <c r="EF25" s="271"/>
      <c r="EG25" s="271"/>
      <c r="EH25" s="271"/>
      <c r="EI25" s="271"/>
      <c r="EJ25" s="271"/>
      <c r="EK25" s="271"/>
      <c r="EL25" s="271"/>
      <c r="EM25" s="271"/>
      <c r="EN25" s="271"/>
      <c r="EO25" s="271"/>
      <c r="EP25" s="271"/>
      <c r="EQ25" s="271"/>
      <c r="ER25" s="271"/>
      <c r="ES25" s="271"/>
      <c r="ET25" s="271"/>
      <c r="EU25" s="271"/>
      <c r="EV25" s="271"/>
      <c r="EW25" s="271"/>
      <c r="EX25" s="271"/>
      <c r="EY25" s="271"/>
      <c r="EZ25" s="271"/>
      <c r="FA25" s="271"/>
      <c r="FB25" s="271"/>
      <c r="FC25" s="271"/>
      <c r="FD25" s="271"/>
      <c r="FE25" s="271"/>
      <c r="FF25" s="271"/>
      <c r="FG25" s="271"/>
      <c r="FH25" s="271"/>
      <c r="FI25" s="271"/>
      <c r="FJ25" s="271"/>
      <c r="FK25" s="271"/>
      <c r="FL25" s="271"/>
      <c r="FM25" s="271"/>
      <c r="FN25" s="271"/>
      <c r="FO25" s="271"/>
      <c r="FP25" s="271"/>
      <c r="FQ25" s="271"/>
      <c r="FR25" s="271"/>
      <c r="FS25" s="271"/>
      <c r="FT25" s="271"/>
      <c r="FU25" s="271"/>
      <c r="FV25" s="271"/>
      <c r="FW25" s="271"/>
      <c r="FX25" s="271"/>
      <c r="FY25" s="271"/>
      <c r="FZ25" s="271"/>
      <c r="GA25" s="271"/>
      <c r="GB25" s="271"/>
      <c r="GC25" s="271"/>
      <c r="GD25" s="271"/>
      <c r="GE25" s="271"/>
      <c r="GF25" s="271"/>
      <c r="GG25" s="271"/>
      <c r="GH25" s="271"/>
      <c r="GI25" s="271"/>
      <c r="GJ25" s="271"/>
      <c r="GK25" s="271"/>
      <c r="GL25" s="271"/>
      <c r="GM25" s="271"/>
      <c r="GN25" s="271"/>
      <c r="GO25" s="271"/>
      <c r="GP25" s="271"/>
      <c r="GQ25" s="271"/>
      <c r="GR25" s="271"/>
      <c r="GS25" s="271"/>
      <c r="GT25" s="271"/>
      <c r="GU25" s="271"/>
      <c r="GV25" s="271"/>
      <c r="GW25" s="271"/>
      <c r="GX25" s="271"/>
      <c r="GY25" s="271"/>
      <c r="GZ25" s="271"/>
      <c r="HA25" s="271"/>
      <c r="HB25" s="271"/>
      <c r="HC25" s="271"/>
      <c r="HD25" s="271"/>
      <c r="HE25" s="271"/>
      <c r="HF25" s="271"/>
      <c r="HG25" s="271"/>
      <c r="HH25" s="271"/>
      <c r="HI25" s="271"/>
      <c r="HJ25" s="271"/>
      <c r="HK25" s="271"/>
      <c r="HL25" s="271"/>
      <c r="HM25" s="271"/>
      <c r="HN25" s="271"/>
      <c r="HO25" s="271"/>
      <c r="HP25" s="271"/>
      <c r="HQ25" s="271"/>
      <c r="HR25" s="271"/>
      <c r="HS25" s="271"/>
      <c r="HT25" s="271"/>
      <c r="HU25" s="271"/>
      <c r="HV25" s="271"/>
      <c r="HW25" s="271"/>
      <c r="HX25" s="271"/>
      <c r="HY25" s="271"/>
      <c r="HZ25" s="271"/>
      <c r="IA25" s="271"/>
      <c r="IB25" s="271"/>
      <c r="IC25" s="271"/>
      <c r="ID25" s="271"/>
      <c r="IE25" s="271"/>
      <c r="IF25" s="271"/>
      <c r="IG25" s="271"/>
      <c r="IH25" s="271"/>
      <c r="II25" s="271"/>
      <c r="IJ25" s="271"/>
      <c r="IK25" s="271"/>
      <c r="IL25" s="271"/>
      <c r="IM25" s="271"/>
      <c r="IN25" s="271"/>
      <c r="IO25" s="271"/>
      <c r="IP25" s="271"/>
      <c r="IQ25" s="271"/>
      <c r="IR25" s="271"/>
      <c r="IS25" s="271"/>
      <c r="IT25" s="271"/>
      <c r="IU25" s="271"/>
      <c r="IV25" s="271"/>
      <c r="IW25" s="271"/>
      <c r="IX25" s="271"/>
      <c r="IY25" s="271"/>
      <c r="IZ25" s="271"/>
      <c r="JA25" s="271"/>
      <c r="JB25" s="271"/>
      <c r="JC25" s="271"/>
      <c r="JD25" s="271"/>
      <c r="JE25" s="271"/>
      <c r="JF25" s="271"/>
      <c r="JG25" s="271"/>
      <c r="JH25" s="271"/>
      <c r="JI25" s="271"/>
      <c r="JJ25" s="271"/>
      <c r="JK25" s="271"/>
      <c r="JL25" s="271"/>
      <c r="JM25" s="271"/>
      <c r="JN25" s="271"/>
      <c r="JO25" s="271"/>
      <c r="JP25" s="271"/>
      <c r="JQ25" s="271"/>
      <c r="JR25" s="271"/>
      <c r="JS25" s="271"/>
      <c r="JT25" s="271"/>
      <c r="JU25" s="271"/>
      <c r="JV25" s="271"/>
      <c r="JW25" s="271"/>
      <c r="JX25" s="271"/>
      <c r="JY25" s="271"/>
      <c r="JZ25" s="271"/>
      <c r="KA25" s="271"/>
      <c r="KB25" s="271"/>
      <c r="KC25" s="271"/>
      <c r="KD25" s="271"/>
      <c r="KE25" s="271"/>
      <c r="KF25" s="271"/>
      <c r="KG25" s="271"/>
      <c r="KH25" s="271"/>
      <c r="KI25" s="271"/>
      <c r="KJ25" s="271"/>
      <c r="KK25" s="271"/>
      <c r="KL25" s="271"/>
      <c r="KM25" s="271"/>
      <c r="KN25" s="271"/>
      <c r="KO25" s="271"/>
      <c r="KP25" s="271"/>
      <c r="KQ25" s="271"/>
      <c r="KR25" s="271"/>
      <c r="KS25" s="271"/>
      <c r="KT25" s="271"/>
      <c r="KU25" s="271"/>
      <c r="KV25" s="271"/>
      <c r="KW25" s="271"/>
      <c r="KX25" s="271"/>
      <c r="KY25" s="271"/>
      <c r="KZ25" s="271"/>
      <c r="LA25" s="271"/>
      <c r="LB25" s="271"/>
      <c r="LC25" s="271"/>
      <c r="LD25" s="271"/>
      <c r="LE25" s="271"/>
      <c r="LF25" s="271"/>
      <c r="LG25" s="271"/>
      <c r="LH25" s="271"/>
      <c r="LI25" s="271"/>
      <c r="LJ25" s="271"/>
      <c r="LK25" s="271"/>
      <c r="LL25" s="271"/>
      <c r="LM25" s="271"/>
      <c r="LN25" s="271"/>
      <c r="LO25" s="271"/>
      <c r="LP25" s="271"/>
      <c r="LQ25" s="271"/>
      <c r="LR25" s="271"/>
      <c r="LS25" s="271"/>
      <c r="LT25" s="271"/>
      <c r="LU25" s="271"/>
      <c r="LV25" s="271"/>
      <c r="LW25" s="271"/>
      <c r="LX25" s="271"/>
      <c r="LY25" s="271"/>
      <c r="LZ25" s="271"/>
      <c r="MA25" s="271"/>
      <c r="MB25" s="271"/>
      <c r="MC25" s="271"/>
      <c r="MD25" s="271"/>
      <c r="ME25" s="271"/>
      <c r="MF25" s="271"/>
      <c r="MG25" s="271"/>
      <c r="MH25" s="271"/>
    </row>
    <row r="26" spans="2:346" x14ac:dyDescent="0.3">
      <c r="B26" s="79" t="s">
        <v>677</v>
      </c>
      <c r="C26" s="100" t="s">
        <v>791</v>
      </c>
      <c r="D26" s="186" t="e">
        <f t="shared" si="7"/>
        <v>#N/A</v>
      </c>
      <c r="E26" s="197">
        <f t="shared" si="14"/>
        <v>0</v>
      </c>
      <c r="F26" s="197">
        <f t="shared" si="15"/>
        <v>0</v>
      </c>
      <c r="G26" s="274"/>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c r="CD26" s="271"/>
      <c r="CE26" s="271"/>
      <c r="CF26" s="271"/>
      <c r="CG26" s="271"/>
      <c r="CH26" s="271"/>
      <c r="CI26" s="271"/>
      <c r="CJ26" s="271"/>
      <c r="CK26" s="271"/>
      <c r="CL26" s="271"/>
      <c r="CM26" s="271"/>
      <c r="CN26" s="271"/>
      <c r="CO26" s="271"/>
      <c r="CP26" s="271"/>
      <c r="CQ26" s="271"/>
      <c r="CR26" s="271"/>
      <c r="CS26" s="271"/>
      <c r="CT26" s="271"/>
      <c r="CU26" s="271"/>
      <c r="CV26" s="271"/>
      <c r="CW26" s="271"/>
      <c r="CX26" s="271"/>
      <c r="CY26" s="271"/>
      <c r="CZ26" s="271"/>
      <c r="DA26" s="271"/>
      <c r="DB26" s="271"/>
      <c r="DC26" s="271"/>
      <c r="DD26" s="271"/>
      <c r="DE26" s="271"/>
      <c r="DF26" s="271"/>
      <c r="DG26" s="271"/>
      <c r="DH26" s="271"/>
      <c r="DI26" s="271"/>
      <c r="DJ26" s="271"/>
      <c r="DK26" s="271"/>
      <c r="DL26" s="271"/>
      <c r="DM26" s="271"/>
      <c r="DN26" s="271"/>
      <c r="DO26" s="271"/>
      <c r="DP26" s="271"/>
      <c r="DQ26" s="271"/>
      <c r="DR26" s="271"/>
      <c r="DS26" s="271"/>
      <c r="DT26" s="271"/>
      <c r="DU26" s="271"/>
      <c r="DV26" s="271"/>
      <c r="DW26" s="271"/>
      <c r="DX26" s="271"/>
      <c r="DY26" s="271"/>
      <c r="DZ26" s="271"/>
      <c r="EA26" s="271"/>
      <c r="EB26" s="271"/>
      <c r="EC26" s="271"/>
      <c r="ED26" s="271"/>
      <c r="EE26" s="271"/>
      <c r="EF26" s="271"/>
      <c r="EG26" s="271"/>
      <c r="EH26" s="271"/>
      <c r="EI26" s="271"/>
      <c r="EJ26" s="271"/>
      <c r="EK26" s="271"/>
      <c r="EL26" s="271"/>
      <c r="EM26" s="271"/>
      <c r="EN26" s="271"/>
      <c r="EO26" s="271"/>
      <c r="EP26" s="271"/>
      <c r="EQ26" s="271"/>
      <c r="ER26" s="271"/>
      <c r="ES26" s="271"/>
      <c r="ET26" s="271"/>
      <c r="EU26" s="271"/>
      <c r="EV26" s="271"/>
      <c r="EW26" s="271"/>
      <c r="EX26" s="271"/>
      <c r="EY26" s="271"/>
      <c r="EZ26" s="271"/>
      <c r="FA26" s="271"/>
      <c r="FB26" s="271"/>
      <c r="FC26" s="271"/>
      <c r="FD26" s="271"/>
      <c r="FE26" s="271"/>
      <c r="FF26" s="271"/>
      <c r="FG26" s="271"/>
      <c r="FH26" s="271"/>
      <c r="FI26" s="271"/>
      <c r="FJ26" s="271"/>
      <c r="FK26" s="271"/>
      <c r="FL26" s="271"/>
      <c r="FM26" s="271"/>
      <c r="FN26" s="271"/>
      <c r="FO26" s="271"/>
      <c r="FP26" s="271"/>
      <c r="FQ26" s="271"/>
      <c r="FR26" s="271"/>
      <c r="FS26" s="271"/>
      <c r="FT26" s="271"/>
      <c r="FU26" s="271"/>
      <c r="FV26" s="271"/>
      <c r="FW26" s="271"/>
      <c r="FX26" s="271"/>
      <c r="FY26" s="271"/>
      <c r="FZ26" s="271"/>
      <c r="GA26" s="271"/>
      <c r="GB26" s="271"/>
      <c r="GC26" s="271"/>
      <c r="GD26" s="271"/>
      <c r="GE26" s="271"/>
      <c r="GF26" s="271"/>
      <c r="GG26" s="271"/>
      <c r="GH26" s="271"/>
      <c r="GI26" s="271"/>
      <c r="GJ26" s="271"/>
      <c r="GK26" s="271"/>
      <c r="GL26" s="271"/>
      <c r="GM26" s="271"/>
      <c r="GN26" s="271"/>
      <c r="GO26" s="271"/>
      <c r="GP26" s="271"/>
      <c r="GQ26" s="271"/>
      <c r="GR26" s="271"/>
      <c r="GS26" s="271"/>
      <c r="GT26" s="271"/>
      <c r="GU26" s="271"/>
      <c r="GV26" s="271"/>
      <c r="GW26" s="271"/>
      <c r="GX26" s="271"/>
      <c r="GY26" s="271"/>
      <c r="GZ26" s="271"/>
      <c r="HA26" s="271"/>
      <c r="HB26" s="271"/>
      <c r="HC26" s="271"/>
      <c r="HD26" s="271"/>
      <c r="HE26" s="271"/>
      <c r="HF26" s="271"/>
      <c r="HG26" s="271"/>
      <c r="HH26" s="271"/>
      <c r="HI26" s="271"/>
      <c r="HJ26" s="271"/>
      <c r="HK26" s="271"/>
      <c r="HL26" s="271"/>
      <c r="HM26" s="271"/>
      <c r="HN26" s="271"/>
      <c r="HO26" s="271"/>
      <c r="HP26" s="271"/>
      <c r="HQ26" s="271"/>
      <c r="HR26" s="271"/>
      <c r="HS26" s="271"/>
      <c r="HT26" s="271"/>
      <c r="HU26" s="271"/>
      <c r="HV26" s="271"/>
      <c r="HW26" s="271"/>
      <c r="HX26" s="271"/>
      <c r="HY26" s="271"/>
      <c r="HZ26" s="271"/>
      <c r="IA26" s="271"/>
      <c r="IB26" s="271"/>
      <c r="IC26" s="271"/>
      <c r="ID26" s="271"/>
      <c r="IE26" s="271"/>
      <c r="IF26" s="271"/>
      <c r="IG26" s="271"/>
      <c r="IH26" s="271"/>
      <c r="II26" s="271"/>
      <c r="IJ26" s="271"/>
      <c r="IK26" s="271"/>
      <c r="IL26" s="271"/>
      <c r="IM26" s="271"/>
      <c r="IN26" s="271"/>
      <c r="IO26" s="271"/>
      <c r="IP26" s="271"/>
      <c r="IQ26" s="271"/>
      <c r="IR26" s="271"/>
      <c r="IS26" s="271"/>
      <c r="IT26" s="271"/>
      <c r="IU26" s="271"/>
      <c r="IV26" s="271"/>
      <c r="IW26" s="271"/>
      <c r="IX26" s="271"/>
      <c r="IY26" s="271"/>
      <c r="IZ26" s="271"/>
      <c r="JA26" s="271"/>
      <c r="JB26" s="271"/>
      <c r="JC26" s="271"/>
      <c r="JD26" s="271"/>
      <c r="JE26" s="271"/>
      <c r="JF26" s="271"/>
      <c r="JG26" s="271"/>
      <c r="JH26" s="271"/>
      <c r="JI26" s="271"/>
      <c r="JJ26" s="271"/>
      <c r="JK26" s="271"/>
      <c r="JL26" s="271"/>
      <c r="JM26" s="271"/>
      <c r="JN26" s="271"/>
      <c r="JO26" s="271"/>
      <c r="JP26" s="271"/>
      <c r="JQ26" s="271"/>
      <c r="JR26" s="271"/>
      <c r="JS26" s="271"/>
      <c r="JT26" s="271"/>
      <c r="JU26" s="271"/>
      <c r="JV26" s="271"/>
      <c r="JW26" s="271"/>
      <c r="JX26" s="271"/>
      <c r="JY26" s="271"/>
      <c r="JZ26" s="271"/>
      <c r="KA26" s="271"/>
      <c r="KB26" s="271"/>
      <c r="KC26" s="271"/>
      <c r="KD26" s="271"/>
      <c r="KE26" s="271"/>
      <c r="KF26" s="271"/>
      <c r="KG26" s="271"/>
      <c r="KH26" s="271"/>
      <c r="KI26" s="271"/>
      <c r="KJ26" s="271"/>
      <c r="KK26" s="271"/>
      <c r="KL26" s="271"/>
      <c r="KM26" s="271"/>
      <c r="KN26" s="271"/>
      <c r="KO26" s="271"/>
      <c r="KP26" s="271"/>
      <c r="KQ26" s="271"/>
      <c r="KR26" s="271"/>
      <c r="KS26" s="271"/>
      <c r="KT26" s="271"/>
      <c r="KU26" s="271"/>
      <c r="KV26" s="271"/>
      <c r="KW26" s="271"/>
      <c r="KX26" s="271"/>
      <c r="KY26" s="271"/>
      <c r="KZ26" s="271"/>
      <c r="LA26" s="271"/>
      <c r="LB26" s="271"/>
      <c r="LC26" s="271"/>
      <c r="LD26" s="271"/>
      <c r="LE26" s="271"/>
      <c r="LF26" s="271"/>
      <c r="LG26" s="271"/>
      <c r="LH26" s="271"/>
      <c r="LI26" s="271"/>
      <c r="LJ26" s="271"/>
      <c r="LK26" s="271"/>
      <c r="LL26" s="271"/>
      <c r="LM26" s="271"/>
      <c r="LN26" s="271"/>
      <c r="LO26" s="271"/>
      <c r="LP26" s="271"/>
      <c r="LQ26" s="271"/>
      <c r="LR26" s="271"/>
      <c r="LS26" s="271"/>
      <c r="LT26" s="271"/>
      <c r="LU26" s="271"/>
      <c r="LV26" s="271"/>
      <c r="LW26" s="271"/>
      <c r="LX26" s="271"/>
      <c r="LY26" s="271"/>
      <c r="LZ26" s="271"/>
      <c r="MA26" s="271"/>
      <c r="MB26" s="271"/>
      <c r="MC26" s="271"/>
      <c r="MD26" s="271"/>
      <c r="ME26" s="271"/>
      <c r="MF26" s="271"/>
      <c r="MG26" s="271"/>
      <c r="MH26" s="271"/>
    </row>
    <row r="27" spans="2:346" x14ac:dyDescent="0.3">
      <c r="B27" s="11" t="s">
        <v>679</v>
      </c>
      <c r="C27" s="86" t="s">
        <v>792</v>
      </c>
      <c r="D27" s="186" t="e">
        <f t="shared" si="7"/>
        <v>#N/A</v>
      </c>
      <c r="E27" s="197">
        <f t="shared" si="14"/>
        <v>0</v>
      </c>
      <c r="F27" s="197">
        <f t="shared" si="15"/>
        <v>0</v>
      </c>
      <c r="G27" s="278" t="str">
        <f>IF(OR(ISNUMBER(G21),ISNUMBER(G22)),SUM(G21)+SUM(G22),"")</f>
        <v/>
      </c>
      <c r="H27" s="278" t="str">
        <f t="shared" ref="H27:BS27" si="34">IF(OR(ISNUMBER(H21),ISNUMBER(H22)),SUM(H21)+SUM(H22),"")</f>
        <v/>
      </c>
      <c r="I27" s="278" t="str">
        <f t="shared" si="34"/>
        <v/>
      </c>
      <c r="J27" s="278" t="str">
        <f t="shared" si="34"/>
        <v/>
      </c>
      <c r="K27" s="278" t="str">
        <f t="shared" si="34"/>
        <v/>
      </c>
      <c r="L27" s="278" t="str">
        <f t="shared" si="34"/>
        <v/>
      </c>
      <c r="M27" s="278" t="str">
        <f t="shared" si="34"/>
        <v/>
      </c>
      <c r="N27" s="278" t="str">
        <f t="shared" si="34"/>
        <v/>
      </c>
      <c r="O27" s="278" t="str">
        <f t="shared" si="34"/>
        <v/>
      </c>
      <c r="P27" s="278" t="str">
        <f t="shared" si="34"/>
        <v/>
      </c>
      <c r="Q27" s="278" t="str">
        <f t="shared" si="34"/>
        <v/>
      </c>
      <c r="R27" s="278" t="str">
        <f t="shared" si="34"/>
        <v/>
      </c>
      <c r="S27" s="278" t="str">
        <f t="shared" si="34"/>
        <v/>
      </c>
      <c r="T27" s="278" t="str">
        <f t="shared" si="34"/>
        <v/>
      </c>
      <c r="U27" s="278" t="str">
        <f t="shared" si="34"/>
        <v/>
      </c>
      <c r="V27" s="278" t="str">
        <f t="shared" si="34"/>
        <v/>
      </c>
      <c r="W27" s="278" t="str">
        <f t="shared" si="34"/>
        <v/>
      </c>
      <c r="X27" s="278" t="str">
        <f t="shared" si="34"/>
        <v/>
      </c>
      <c r="Y27" s="278" t="str">
        <f t="shared" si="34"/>
        <v/>
      </c>
      <c r="Z27" s="278" t="str">
        <f t="shared" si="34"/>
        <v/>
      </c>
      <c r="AA27" s="278" t="str">
        <f t="shared" si="34"/>
        <v/>
      </c>
      <c r="AB27" s="278" t="str">
        <f t="shared" si="34"/>
        <v/>
      </c>
      <c r="AC27" s="278" t="str">
        <f t="shared" si="34"/>
        <v/>
      </c>
      <c r="AD27" s="278" t="str">
        <f t="shared" si="34"/>
        <v/>
      </c>
      <c r="AE27" s="278" t="str">
        <f t="shared" si="34"/>
        <v/>
      </c>
      <c r="AF27" s="278" t="str">
        <f t="shared" si="34"/>
        <v/>
      </c>
      <c r="AG27" s="278" t="str">
        <f t="shared" si="34"/>
        <v/>
      </c>
      <c r="AH27" s="278" t="str">
        <f t="shared" si="34"/>
        <v/>
      </c>
      <c r="AI27" s="278" t="str">
        <f t="shared" si="34"/>
        <v/>
      </c>
      <c r="AJ27" s="278" t="str">
        <f t="shared" si="34"/>
        <v/>
      </c>
      <c r="AK27" s="278" t="str">
        <f t="shared" si="34"/>
        <v/>
      </c>
      <c r="AL27" s="278" t="str">
        <f t="shared" si="34"/>
        <v/>
      </c>
      <c r="AM27" s="278" t="str">
        <f t="shared" si="34"/>
        <v/>
      </c>
      <c r="AN27" s="278" t="str">
        <f t="shared" si="34"/>
        <v/>
      </c>
      <c r="AO27" s="278" t="str">
        <f t="shared" si="34"/>
        <v/>
      </c>
      <c r="AP27" s="278" t="str">
        <f t="shared" si="34"/>
        <v/>
      </c>
      <c r="AQ27" s="278" t="str">
        <f t="shared" si="34"/>
        <v/>
      </c>
      <c r="AR27" s="278" t="str">
        <f t="shared" si="34"/>
        <v/>
      </c>
      <c r="AS27" s="278" t="str">
        <f t="shared" si="34"/>
        <v/>
      </c>
      <c r="AT27" s="278" t="str">
        <f t="shared" si="34"/>
        <v/>
      </c>
      <c r="AU27" s="278" t="str">
        <f t="shared" si="34"/>
        <v/>
      </c>
      <c r="AV27" s="278" t="str">
        <f t="shared" si="34"/>
        <v/>
      </c>
      <c r="AW27" s="278" t="str">
        <f t="shared" si="34"/>
        <v/>
      </c>
      <c r="AX27" s="278" t="str">
        <f t="shared" si="34"/>
        <v/>
      </c>
      <c r="AY27" s="278" t="str">
        <f t="shared" si="34"/>
        <v/>
      </c>
      <c r="AZ27" s="278" t="str">
        <f t="shared" si="34"/>
        <v/>
      </c>
      <c r="BA27" s="278" t="str">
        <f t="shared" si="34"/>
        <v/>
      </c>
      <c r="BB27" s="278" t="str">
        <f t="shared" si="34"/>
        <v/>
      </c>
      <c r="BC27" s="278" t="str">
        <f t="shared" si="34"/>
        <v/>
      </c>
      <c r="BD27" s="278" t="str">
        <f t="shared" si="34"/>
        <v/>
      </c>
      <c r="BE27" s="278" t="str">
        <f t="shared" si="34"/>
        <v/>
      </c>
      <c r="BF27" s="278" t="str">
        <f t="shared" si="34"/>
        <v/>
      </c>
      <c r="BG27" s="278" t="str">
        <f t="shared" si="34"/>
        <v/>
      </c>
      <c r="BH27" s="278" t="str">
        <f t="shared" si="34"/>
        <v/>
      </c>
      <c r="BI27" s="278" t="str">
        <f t="shared" si="34"/>
        <v/>
      </c>
      <c r="BJ27" s="278" t="str">
        <f t="shared" si="34"/>
        <v/>
      </c>
      <c r="BK27" s="278" t="str">
        <f t="shared" si="34"/>
        <v/>
      </c>
      <c r="BL27" s="278" t="str">
        <f t="shared" si="34"/>
        <v/>
      </c>
      <c r="BM27" s="278" t="str">
        <f t="shared" si="34"/>
        <v/>
      </c>
      <c r="BN27" s="278" t="str">
        <f t="shared" si="34"/>
        <v/>
      </c>
      <c r="BO27" s="278" t="str">
        <f t="shared" si="34"/>
        <v/>
      </c>
      <c r="BP27" s="278" t="str">
        <f t="shared" si="34"/>
        <v/>
      </c>
      <c r="BQ27" s="278" t="str">
        <f t="shared" si="34"/>
        <v/>
      </c>
      <c r="BR27" s="278" t="str">
        <f t="shared" si="34"/>
        <v/>
      </c>
      <c r="BS27" s="278" t="str">
        <f t="shared" si="34"/>
        <v/>
      </c>
      <c r="BT27" s="278" t="str">
        <f t="shared" ref="BT27:EE27" si="35">IF(OR(ISNUMBER(BT21),ISNUMBER(BT22)),SUM(BT21)+SUM(BT22),"")</f>
        <v/>
      </c>
      <c r="BU27" s="278" t="str">
        <f t="shared" si="35"/>
        <v/>
      </c>
      <c r="BV27" s="278" t="str">
        <f t="shared" si="35"/>
        <v/>
      </c>
      <c r="BW27" s="278" t="str">
        <f t="shared" si="35"/>
        <v/>
      </c>
      <c r="BX27" s="278" t="str">
        <f t="shared" si="35"/>
        <v/>
      </c>
      <c r="BY27" s="278" t="str">
        <f t="shared" si="35"/>
        <v/>
      </c>
      <c r="BZ27" s="278" t="str">
        <f t="shared" si="35"/>
        <v/>
      </c>
      <c r="CA27" s="278" t="str">
        <f t="shared" si="35"/>
        <v/>
      </c>
      <c r="CB27" s="278" t="str">
        <f t="shared" si="35"/>
        <v/>
      </c>
      <c r="CC27" s="278" t="str">
        <f t="shared" si="35"/>
        <v/>
      </c>
      <c r="CD27" s="278" t="str">
        <f t="shared" si="35"/>
        <v/>
      </c>
      <c r="CE27" s="278" t="str">
        <f t="shared" si="35"/>
        <v/>
      </c>
      <c r="CF27" s="278" t="str">
        <f t="shared" si="35"/>
        <v/>
      </c>
      <c r="CG27" s="278" t="str">
        <f t="shared" si="35"/>
        <v/>
      </c>
      <c r="CH27" s="278" t="str">
        <f t="shared" si="35"/>
        <v/>
      </c>
      <c r="CI27" s="278" t="str">
        <f t="shared" si="35"/>
        <v/>
      </c>
      <c r="CJ27" s="278" t="str">
        <f t="shared" si="35"/>
        <v/>
      </c>
      <c r="CK27" s="278" t="str">
        <f t="shared" si="35"/>
        <v/>
      </c>
      <c r="CL27" s="278" t="str">
        <f t="shared" si="35"/>
        <v/>
      </c>
      <c r="CM27" s="278" t="str">
        <f t="shared" si="35"/>
        <v/>
      </c>
      <c r="CN27" s="278" t="str">
        <f t="shared" si="35"/>
        <v/>
      </c>
      <c r="CO27" s="278" t="str">
        <f t="shared" si="35"/>
        <v/>
      </c>
      <c r="CP27" s="278" t="str">
        <f t="shared" si="35"/>
        <v/>
      </c>
      <c r="CQ27" s="278" t="str">
        <f t="shared" si="35"/>
        <v/>
      </c>
      <c r="CR27" s="278" t="str">
        <f t="shared" si="35"/>
        <v/>
      </c>
      <c r="CS27" s="278" t="str">
        <f t="shared" si="35"/>
        <v/>
      </c>
      <c r="CT27" s="278" t="str">
        <f t="shared" si="35"/>
        <v/>
      </c>
      <c r="CU27" s="278" t="str">
        <f t="shared" si="35"/>
        <v/>
      </c>
      <c r="CV27" s="278" t="str">
        <f t="shared" si="35"/>
        <v/>
      </c>
      <c r="CW27" s="278" t="str">
        <f t="shared" si="35"/>
        <v/>
      </c>
      <c r="CX27" s="278" t="str">
        <f t="shared" si="35"/>
        <v/>
      </c>
      <c r="CY27" s="278" t="str">
        <f t="shared" si="35"/>
        <v/>
      </c>
      <c r="CZ27" s="278" t="str">
        <f t="shared" si="35"/>
        <v/>
      </c>
      <c r="DA27" s="278" t="str">
        <f t="shared" si="35"/>
        <v/>
      </c>
      <c r="DB27" s="278" t="str">
        <f t="shared" si="35"/>
        <v/>
      </c>
      <c r="DC27" s="278" t="str">
        <f t="shared" si="35"/>
        <v/>
      </c>
      <c r="DD27" s="278" t="str">
        <f t="shared" si="35"/>
        <v/>
      </c>
      <c r="DE27" s="278" t="str">
        <f t="shared" si="35"/>
        <v/>
      </c>
      <c r="DF27" s="278" t="str">
        <f t="shared" si="35"/>
        <v/>
      </c>
      <c r="DG27" s="278" t="str">
        <f t="shared" si="35"/>
        <v/>
      </c>
      <c r="DH27" s="278" t="str">
        <f t="shared" si="35"/>
        <v/>
      </c>
      <c r="DI27" s="278" t="str">
        <f t="shared" si="35"/>
        <v/>
      </c>
      <c r="DJ27" s="278" t="str">
        <f t="shared" si="35"/>
        <v/>
      </c>
      <c r="DK27" s="278" t="str">
        <f t="shared" si="35"/>
        <v/>
      </c>
      <c r="DL27" s="278" t="str">
        <f t="shared" si="35"/>
        <v/>
      </c>
      <c r="DM27" s="278" t="str">
        <f t="shared" si="35"/>
        <v/>
      </c>
      <c r="DN27" s="278" t="str">
        <f t="shared" si="35"/>
        <v/>
      </c>
      <c r="DO27" s="278" t="str">
        <f t="shared" si="35"/>
        <v/>
      </c>
      <c r="DP27" s="278" t="str">
        <f t="shared" si="35"/>
        <v/>
      </c>
      <c r="DQ27" s="278" t="str">
        <f t="shared" si="35"/>
        <v/>
      </c>
      <c r="DR27" s="278" t="str">
        <f t="shared" si="35"/>
        <v/>
      </c>
      <c r="DS27" s="278" t="str">
        <f t="shared" si="35"/>
        <v/>
      </c>
      <c r="DT27" s="278" t="str">
        <f t="shared" si="35"/>
        <v/>
      </c>
      <c r="DU27" s="278" t="str">
        <f t="shared" si="35"/>
        <v/>
      </c>
      <c r="DV27" s="278" t="str">
        <f t="shared" si="35"/>
        <v/>
      </c>
      <c r="DW27" s="278" t="str">
        <f t="shared" si="35"/>
        <v/>
      </c>
      <c r="DX27" s="278" t="str">
        <f t="shared" si="35"/>
        <v/>
      </c>
      <c r="DY27" s="278" t="str">
        <f t="shared" si="35"/>
        <v/>
      </c>
      <c r="DZ27" s="278" t="str">
        <f t="shared" si="35"/>
        <v/>
      </c>
      <c r="EA27" s="278" t="str">
        <f t="shared" si="35"/>
        <v/>
      </c>
      <c r="EB27" s="278" t="str">
        <f t="shared" si="35"/>
        <v/>
      </c>
      <c r="EC27" s="278" t="str">
        <f t="shared" si="35"/>
        <v/>
      </c>
      <c r="ED27" s="278" t="str">
        <f t="shared" si="35"/>
        <v/>
      </c>
      <c r="EE27" s="278" t="str">
        <f t="shared" si="35"/>
        <v/>
      </c>
      <c r="EF27" s="278" t="str">
        <f t="shared" ref="EF27:FT27" si="36">IF(OR(ISNUMBER(EF21),ISNUMBER(EF22)),SUM(EF21)+SUM(EF22),"")</f>
        <v/>
      </c>
      <c r="EG27" s="278" t="str">
        <f t="shared" si="36"/>
        <v/>
      </c>
      <c r="EH27" s="278" t="str">
        <f t="shared" si="36"/>
        <v/>
      </c>
      <c r="EI27" s="278" t="str">
        <f t="shared" si="36"/>
        <v/>
      </c>
      <c r="EJ27" s="278" t="str">
        <f t="shared" si="36"/>
        <v/>
      </c>
      <c r="EK27" s="278" t="str">
        <f t="shared" si="36"/>
        <v/>
      </c>
      <c r="EL27" s="278" t="str">
        <f t="shared" si="36"/>
        <v/>
      </c>
      <c r="EM27" s="278" t="str">
        <f t="shared" si="36"/>
        <v/>
      </c>
      <c r="EN27" s="278" t="str">
        <f t="shared" si="36"/>
        <v/>
      </c>
      <c r="EO27" s="278" t="str">
        <f t="shared" si="36"/>
        <v/>
      </c>
      <c r="EP27" s="278" t="str">
        <f t="shared" si="36"/>
        <v/>
      </c>
      <c r="EQ27" s="278" t="str">
        <f t="shared" si="36"/>
        <v/>
      </c>
      <c r="ER27" s="278" t="str">
        <f t="shared" si="36"/>
        <v/>
      </c>
      <c r="ES27" s="278" t="str">
        <f t="shared" si="36"/>
        <v/>
      </c>
      <c r="ET27" s="278" t="str">
        <f t="shared" si="36"/>
        <v/>
      </c>
      <c r="EU27" s="278" t="str">
        <f t="shared" si="36"/>
        <v/>
      </c>
      <c r="EV27" s="278" t="str">
        <f t="shared" si="36"/>
        <v/>
      </c>
      <c r="EW27" s="278" t="str">
        <f t="shared" si="36"/>
        <v/>
      </c>
      <c r="EX27" s="278" t="str">
        <f t="shared" si="36"/>
        <v/>
      </c>
      <c r="EY27" s="278" t="str">
        <f t="shared" si="36"/>
        <v/>
      </c>
      <c r="EZ27" s="278" t="str">
        <f t="shared" si="36"/>
        <v/>
      </c>
      <c r="FA27" s="278" t="str">
        <f t="shared" si="36"/>
        <v/>
      </c>
      <c r="FB27" s="278" t="str">
        <f t="shared" si="36"/>
        <v/>
      </c>
      <c r="FC27" s="278" t="str">
        <f t="shared" si="36"/>
        <v/>
      </c>
      <c r="FD27" s="278" t="str">
        <f t="shared" si="36"/>
        <v/>
      </c>
      <c r="FE27" s="278" t="str">
        <f t="shared" si="36"/>
        <v/>
      </c>
      <c r="FF27" s="278" t="str">
        <f t="shared" si="36"/>
        <v/>
      </c>
      <c r="FG27" s="278" t="str">
        <f t="shared" si="36"/>
        <v/>
      </c>
      <c r="FH27" s="278" t="str">
        <f t="shared" si="36"/>
        <v/>
      </c>
      <c r="FI27" s="278" t="str">
        <f t="shared" si="36"/>
        <v/>
      </c>
      <c r="FJ27" s="278" t="str">
        <f t="shared" si="36"/>
        <v/>
      </c>
      <c r="FK27" s="278" t="str">
        <f t="shared" si="36"/>
        <v/>
      </c>
      <c r="FL27" s="278" t="str">
        <f t="shared" si="36"/>
        <v/>
      </c>
      <c r="FM27" s="278" t="str">
        <f t="shared" si="36"/>
        <v/>
      </c>
      <c r="FN27" s="278" t="str">
        <f t="shared" si="36"/>
        <v/>
      </c>
      <c r="FO27" s="278" t="str">
        <f t="shared" si="36"/>
        <v/>
      </c>
      <c r="FP27" s="278" t="str">
        <f t="shared" si="36"/>
        <v/>
      </c>
      <c r="FQ27" s="278" t="str">
        <f t="shared" si="36"/>
        <v/>
      </c>
      <c r="FR27" s="278" t="str">
        <f t="shared" si="36"/>
        <v/>
      </c>
      <c r="FS27" s="278" t="str">
        <f t="shared" si="36"/>
        <v/>
      </c>
      <c r="FT27" s="278" t="str">
        <f t="shared" si="36"/>
        <v/>
      </c>
      <c r="FU27" s="278" t="str">
        <f t="shared" ref="FU27:IF27" si="37">IF(OR(ISNUMBER(FU21),ISNUMBER(FU22)),SUM(FU21)+SUM(FU22),"")</f>
        <v/>
      </c>
      <c r="FV27" s="278" t="str">
        <f t="shared" si="37"/>
        <v/>
      </c>
      <c r="FW27" s="278" t="str">
        <f t="shared" si="37"/>
        <v/>
      </c>
      <c r="FX27" s="278" t="str">
        <f t="shared" si="37"/>
        <v/>
      </c>
      <c r="FY27" s="278" t="str">
        <f t="shared" si="37"/>
        <v/>
      </c>
      <c r="FZ27" s="278" t="str">
        <f t="shared" si="37"/>
        <v/>
      </c>
      <c r="GA27" s="278" t="str">
        <f t="shared" si="37"/>
        <v/>
      </c>
      <c r="GB27" s="278" t="str">
        <f t="shared" si="37"/>
        <v/>
      </c>
      <c r="GC27" s="278" t="str">
        <f t="shared" si="37"/>
        <v/>
      </c>
      <c r="GD27" s="278" t="str">
        <f t="shared" si="37"/>
        <v/>
      </c>
      <c r="GE27" s="278" t="str">
        <f t="shared" si="37"/>
        <v/>
      </c>
      <c r="GF27" s="278" t="str">
        <f t="shared" si="37"/>
        <v/>
      </c>
      <c r="GG27" s="278" t="str">
        <f t="shared" si="37"/>
        <v/>
      </c>
      <c r="GH27" s="278" t="str">
        <f t="shared" si="37"/>
        <v/>
      </c>
      <c r="GI27" s="278" t="str">
        <f t="shared" si="37"/>
        <v/>
      </c>
      <c r="GJ27" s="278" t="str">
        <f t="shared" si="37"/>
        <v/>
      </c>
      <c r="GK27" s="278" t="str">
        <f t="shared" si="37"/>
        <v/>
      </c>
      <c r="GL27" s="278" t="str">
        <f t="shared" si="37"/>
        <v/>
      </c>
      <c r="GM27" s="278" t="str">
        <f t="shared" si="37"/>
        <v/>
      </c>
      <c r="GN27" s="278" t="str">
        <f t="shared" si="37"/>
        <v/>
      </c>
      <c r="GO27" s="278" t="str">
        <f t="shared" si="37"/>
        <v/>
      </c>
      <c r="GP27" s="278" t="str">
        <f t="shared" si="37"/>
        <v/>
      </c>
      <c r="GQ27" s="278" t="str">
        <f t="shared" si="37"/>
        <v/>
      </c>
      <c r="GR27" s="278" t="str">
        <f t="shared" si="37"/>
        <v/>
      </c>
      <c r="GS27" s="278" t="str">
        <f t="shared" si="37"/>
        <v/>
      </c>
      <c r="GT27" s="278" t="str">
        <f t="shared" si="37"/>
        <v/>
      </c>
      <c r="GU27" s="278" t="str">
        <f t="shared" si="37"/>
        <v/>
      </c>
      <c r="GV27" s="278" t="str">
        <f t="shared" si="37"/>
        <v/>
      </c>
      <c r="GW27" s="278" t="str">
        <f t="shared" si="37"/>
        <v/>
      </c>
      <c r="GX27" s="278" t="str">
        <f t="shared" si="37"/>
        <v/>
      </c>
      <c r="GY27" s="278" t="str">
        <f t="shared" si="37"/>
        <v/>
      </c>
      <c r="GZ27" s="278" t="str">
        <f t="shared" si="37"/>
        <v/>
      </c>
      <c r="HA27" s="278" t="str">
        <f t="shared" si="37"/>
        <v/>
      </c>
      <c r="HB27" s="278" t="str">
        <f t="shared" si="37"/>
        <v/>
      </c>
      <c r="HC27" s="278" t="str">
        <f t="shared" si="37"/>
        <v/>
      </c>
      <c r="HD27" s="278" t="str">
        <f t="shared" si="37"/>
        <v/>
      </c>
      <c r="HE27" s="278" t="str">
        <f t="shared" si="37"/>
        <v/>
      </c>
      <c r="HF27" s="278" t="str">
        <f t="shared" si="37"/>
        <v/>
      </c>
      <c r="HG27" s="278" t="str">
        <f t="shared" si="37"/>
        <v/>
      </c>
      <c r="HH27" s="278" t="str">
        <f t="shared" si="37"/>
        <v/>
      </c>
      <c r="HI27" s="278" t="str">
        <f t="shared" si="37"/>
        <v/>
      </c>
      <c r="HJ27" s="278" t="str">
        <f t="shared" si="37"/>
        <v/>
      </c>
      <c r="HK27" s="278" t="str">
        <f t="shared" si="37"/>
        <v/>
      </c>
      <c r="HL27" s="278" t="str">
        <f t="shared" si="37"/>
        <v/>
      </c>
      <c r="HM27" s="278" t="str">
        <f t="shared" si="37"/>
        <v/>
      </c>
      <c r="HN27" s="278" t="str">
        <f t="shared" si="37"/>
        <v/>
      </c>
      <c r="HO27" s="278" t="str">
        <f t="shared" si="37"/>
        <v/>
      </c>
      <c r="HP27" s="278" t="str">
        <f t="shared" si="37"/>
        <v/>
      </c>
      <c r="HQ27" s="278" t="str">
        <f t="shared" si="37"/>
        <v/>
      </c>
      <c r="HR27" s="278" t="str">
        <f t="shared" si="37"/>
        <v/>
      </c>
      <c r="HS27" s="278" t="str">
        <f t="shared" si="37"/>
        <v/>
      </c>
      <c r="HT27" s="278" t="str">
        <f t="shared" si="37"/>
        <v/>
      </c>
      <c r="HU27" s="278" t="str">
        <f t="shared" si="37"/>
        <v/>
      </c>
      <c r="HV27" s="278" t="str">
        <f t="shared" si="37"/>
        <v/>
      </c>
      <c r="HW27" s="278" t="str">
        <f t="shared" si="37"/>
        <v/>
      </c>
      <c r="HX27" s="278" t="str">
        <f t="shared" si="37"/>
        <v/>
      </c>
      <c r="HY27" s="278" t="str">
        <f t="shared" si="37"/>
        <v/>
      </c>
      <c r="HZ27" s="278" t="str">
        <f t="shared" si="37"/>
        <v/>
      </c>
      <c r="IA27" s="278" t="str">
        <f t="shared" si="37"/>
        <v/>
      </c>
      <c r="IB27" s="278" t="str">
        <f t="shared" si="37"/>
        <v/>
      </c>
      <c r="IC27" s="278" t="str">
        <f t="shared" si="37"/>
        <v/>
      </c>
      <c r="ID27" s="278" t="str">
        <f t="shared" si="37"/>
        <v/>
      </c>
      <c r="IE27" s="278" t="str">
        <f t="shared" si="37"/>
        <v/>
      </c>
      <c r="IF27" s="278" t="str">
        <f t="shared" si="37"/>
        <v/>
      </c>
      <c r="IG27" s="278" t="str">
        <f t="shared" ref="IG27:KR27" si="38">IF(OR(ISNUMBER(IG21),ISNUMBER(IG22)),SUM(IG21)+SUM(IG22),"")</f>
        <v/>
      </c>
      <c r="IH27" s="278" t="str">
        <f t="shared" si="38"/>
        <v/>
      </c>
      <c r="II27" s="278" t="str">
        <f t="shared" si="38"/>
        <v/>
      </c>
      <c r="IJ27" s="278" t="str">
        <f t="shared" si="38"/>
        <v/>
      </c>
      <c r="IK27" s="278" t="str">
        <f t="shared" si="38"/>
        <v/>
      </c>
      <c r="IL27" s="278" t="str">
        <f t="shared" si="38"/>
        <v/>
      </c>
      <c r="IM27" s="278" t="str">
        <f t="shared" si="38"/>
        <v/>
      </c>
      <c r="IN27" s="278" t="str">
        <f t="shared" si="38"/>
        <v/>
      </c>
      <c r="IO27" s="278" t="str">
        <f t="shared" si="38"/>
        <v/>
      </c>
      <c r="IP27" s="278" t="str">
        <f t="shared" si="38"/>
        <v/>
      </c>
      <c r="IQ27" s="278" t="str">
        <f t="shared" si="38"/>
        <v/>
      </c>
      <c r="IR27" s="278" t="str">
        <f t="shared" si="38"/>
        <v/>
      </c>
      <c r="IS27" s="278" t="str">
        <f t="shared" si="38"/>
        <v/>
      </c>
      <c r="IT27" s="278" t="str">
        <f t="shared" si="38"/>
        <v/>
      </c>
      <c r="IU27" s="278" t="str">
        <f t="shared" si="38"/>
        <v/>
      </c>
      <c r="IV27" s="278" t="str">
        <f t="shared" si="38"/>
        <v/>
      </c>
      <c r="IW27" s="278" t="str">
        <f t="shared" si="38"/>
        <v/>
      </c>
      <c r="IX27" s="278" t="str">
        <f t="shared" si="38"/>
        <v/>
      </c>
      <c r="IY27" s="278" t="str">
        <f t="shared" si="38"/>
        <v/>
      </c>
      <c r="IZ27" s="278" t="str">
        <f t="shared" si="38"/>
        <v/>
      </c>
      <c r="JA27" s="278" t="str">
        <f t="shared" si="38"/>
        <v/>
      </c>
      <c r="JB27" s="278" t="str">
        <f t="shared" si="38"/>
        <v/>
      </c>
      <c r="JC27" s="278" t="str">
        <f t="shared" si="38"/>
        <v/>
      </c>
      <c r="JD27" s="278" t="str">
        <f t="shared" si="38"/>
        <v/>
      </c>
      <c r="JE27" s="278" t="str">
        <f t="shared" si="38"/>
        <v/>
      </c>
      <c r="JF27" s="278" t="str">
        <f t="shared" si="38"/>
        <v/>
      </c>
      <c r="JG27" s="278" t="str">
        <f t="shared" si="38"/>
        <v/>
      </c>
      <c r="JH27" s="278" t="str">
        <f t="shared" si="38"/>
        <v/>
      </c>
      <c r="JI27" s="278" t="str">
        <f t="shared" si="38"/>
        <v/>
      </c>
      <c r="JJ27" s="278" t="str">
        <f t="shared" si="38"/>
        <v/>
      </c>
      <c r="JK27" s="278" t="str">
        <f t="shared" si="38"/>
        <v/>
      </c>
      <c r="JL27" s="278" t="str">
        <f t="shared" si="38"/>
        <v/>
      </c>
      <c r="JM27" s="278" t="str">
        <f t="shared" si="38"/>
        <v/>
      </c>
      <c r="JN27" s="278" t="str">
        <f t="shared" si="38"/>
        <v/>
      </c>
      <c r="JO27" s="278" t="str">
        <f t="shared" si="38"/>
        <v/>
      </c>
      <c r="JP27" s="278" t="str">
        <f t="shared" si="38"/>
        <v/>
      </c>
      <c r="JQ27" s="278" t="str">
        <f t="shared" si="38"/>
        <v/>
      </c>
      <c r="JR27" s="278" t="str">
        <f t="shared" si="38"/>
        <v/>
      </c>
      <c r="JS27" s="278" t="str">
        <f t="shared" si="38"/>
        <v/>
      </c>
      <c r="JT27" s="278" t="str">
        <f t="shared" si="38"/>
        <v/>
      </c>
      <c r="JU27" s="278" t="str">
        <f t="shared" si="38"/>
        <v/>
      </c>
      <c r="JV27" s="278" t="str">
        <f t="shared" si="38"/>
        <v/>
      </c>
      <c r="JW27" s="278" t="str">
        <f t="shared" si="38"/>
        <v/>
      </c>
      <c r="JX27" s="278" t="str">
        <f t="shared" si="38"/>
        <v/>
      </c>
      <c r="JY27" s="278" t="str">
        <f t="shared" si="38"/>
        <v/>
      </c>
      <c r="JZ27" s="278" t="str">
        <f t="shared" si="38"/>
        <v/>
      </c>
      <c r="KA27" s="278" t="str">
        <f t="shared" si="38"/>
        <v/>
      </c>
      <c r="KB27" s="278" t="str">
        <f t="shared" si="38"/>
        <v/>
      </c>
      <c r="KC27" s="278" t="str">
        <f t="shared" si="38"/>
        <v/>
      </c>
      <c r="KD27" s="278" t="str">
        <f t="shared" si="38"/>
        <v/>
      </c>
      <c r="KE27" s="278" t="str">
        <f t="shared" si="38"/>
        <v/>
      </c>
      <c r="KF27" s="278" t="str">
        <f t="shared" si="38"/>
        <v/>
      </c>
      <c r="KG27" s="278" t="str">
        <f t="shared" si="38"/>
        <v/>
      </c>
      <c r="KH27" s="278" t="str">
        <f t="shared" si="38"/>
        <v/>
      </c>
      <c r="KI27" s="278" t="str">
        <f t="shared" si="38"/>
        <v/>
      </c>
      <c r="KJ27" s="278" t="str">
        <f t="shared" si="38"/>
        <v/>
      </c>
      <c r="KK27" s="278" t="str">
        <f t="shared" si="38"/>
        <v/>
      </c>
      <c r="KL27" s="278" t="str">
        <f t="shared" si="38"/>
        <v/>
      </c>
      <c r="KM27" s="278" t="str">
        <f t="shared" si="38"/>
        <v/>
      </c>
      <c r="KN27" s="278" t="str">
        <f t="shared" si="38"/>
        <v/>
      </c>
      <c r="KO27" s="278" t="str">
        <f t="shared" si="38"/>
        <v/>
      </c>
      <c r="KP27" s="278" t="str">
        <f t="shared" si="38"/>
        <v/>
      </c>
      <c r="KQ27" s="278" t="str">
        <f t="shared" si="38"/>
        <v/>
      </c>
      <c r="KR27" s="278" t="str">
        <f t="shared" si="38"/>
        <v/>
      </c>
      <c r="KS27" s="278" t="str">
        <f t="shared" ref="KS27:MH27" si="39">IF(OR(ISNUMBER(KS21),ISNUMBER(KS22)),SUM(KS21)+SUM(KS22),"")</f>
        <v/>
      </c>
      <c r="KT27" s="278" t="str">
        <f t="shared" si="39"/>
        <v/>
      </c>
      <c r="KU27" s="278" t="str">
        <f t="shared" si="39"/>
        <v/>
      </c>
      <c r="KV27" s="278" t="str">
        <f t="shared" si="39"/>
        <v/>
      </c>
      <c r="KW27" s="278" t="str">
        <f t="shared" si="39"/>
        <v/>
      </c>
      <c r="KX27" s="278" t="str">
        <f t="shared" si="39"/>
        <v/>
      </c>
      <c r="KY27" s="278" t="str">
        <f t="shared" si="39"/>
        <v/>
      </c>
      <c r="KZ27" s="278" t="str">
        <f t="shared" si="39"/>
        <v/>
      </c>
      <c r="LA27" s="278" t="str">
        <f t="shared" si="39"/>
        <v/>
      </c>
      <c r="LB27" s="278" t="str">
        <f t="shared" si="39"/>
        <v/>
      </c>
      <c r="LC27" s="278" t="str">
        <f t="shared" si="39"/>
        <v/>
      </c>
      <c r="LD27" s="278" t="str">
        <f t="shared" si="39"/>
        <v/>
      </c>
      <c r="LE27" s="278" t="str">
        <f t="shared" si="39"/>
        <v/>
      </c>
      <c r="LF27" s="278" t="str">
        <f t="shared" si="39"/>
        <v/>
      </c>
      <c r="LG27" s="278" t="str">
        <f t="shared" si="39"/>
        <v/>
      </c>
      <c r="LH27" s="278" t="str">
        <f t="shared" si="39"/>
        <v/>
      </c>
      <c r="LI27" s="278" t="str">
        <f t="shared" si="39"/>
        <v/>
      </c>
      <c r="LJ27" s="278" t="str">
        <f t="shared" si="39"/>
        <v/>
      </c>
      <c r="LK27" s="278" t="str">
        <f t="shared" si="39"/>
        <v/>
      </c>
      <c r="LL27" s="278" t="str">
        <f t="shared" si="39"/>
        <v/>
      </c>
      <c r="LM27" s="278" t="str">
        <f t="shared" si="39"/>
        <v/>
      </c>
      <c r="LN27" s="278" t="str">
        <f t="shared" si="39"/>
        <v/>
      </c>
      <c r="LO27" s="278" t="str">
        <f t="shared" si="39"/>
        <v/>
      </c>
      <c r="LP27" s="278" t="str">
        <f t="shared" si="39"/>
        <v/>
      </c>
      <c r="LQ27" s="278" t="str">
        <f t="shared" si="39"/>
        <v/>
      </c>
      <c r="LR27" s="278" t="str">
        <f t="shared" si="39"/>
        <v/>
      </c>
      <c r="LS27" s="278" t="str">
        <f t="shared" si="39"/>
        <v/>
      </c>
      <c r="LT27" s="278" t="str">
        <f t="shared" si="39"/>
        <v/>
      </c>
      <c r="LU27" s="278" t="str">
        <f t="shared" si="39"/>
        <v/>
      </c>
      <c r="LV27" s="278" t="str">
        <f t="shared" si="39"/>
        <v/>
      </c>
      <c r="LW27" s="278" t="str">
        <f t="shared" si="39"/>
        <v/>
      </c>
      <c r="LX27" s="278" t="str">
        <f t="shared" si="39"/>
        <v/>
      </c>
      <c r="LY27" s="278" t="str">
        <f t="shared" si="39"/>
        <v/>
      </c>
      <c r="LZ27" s="278" t="str">
        <f t="shared" si="39"/>
        <v/>
      </c>
      <c r="MA27" s="278" t="str">
        <f t="shared" si="39"/>
        <v/>
      </c>
      <c r="MB27" s="278" t="str">
        <f t="shared" si="39"/>
        <v/>
      </c>
      <c r="MC27" s="278" t="str">
        <f t="shared" si="39"/>
        <v/>
      </c>
      <c r="MD27" s="278" t="str">
        <f t="shared" si="39"/>
        <v/>
      </c>
      <c r="ME27" s="278" t="str">
        <f t="shared" si="39"/>
        <v/>
      </c>
      <c r="MF27" s="278" t="str">
        <f t="shared" si="39"/>
        <v/>
      </c>
      <c r="MG27" s="278" t="str">
        <f t="shared" si="39"/>
        <v/>
      </c>
      <c r="MH27" s="278" t="str">
        <f t="shared" si="39"/>
        <v/>
      </c>
    </row>
    <row r="28" spans="2:346" x14ac:dyDescent="0.3">
      <c r="B28" s="11" t="s">
        <v>681</v>
      </c>
      <c r="C28" s="86" t="s">
        <v>793</v>
      </c>
      <c r="D28" s="186" t="e">
        <f t="shared" si="7"/>
        <v>#N/A</v>
      </c>
      <c r="E28" s="197">
        <f t="shared" si="14"/>
        <v>0</v>
      </c>
      <c r="F28" s="197">
        <f t="shared" si="15"/>
        <v>0</v>
      </c>
      <c r="G28" s="279" t="str">
        <f>IF(OR(ISNUMBER(G29),ISNUMBER(G30),ISNUMBER(G31),ISNUMBER(G32)),SUM(G29:G32),"")</f>
        <v/>
      </c>
      <c r="H28" s="279" t="str">
        <f t="shared" ref="H28:BS28" si="40">IF(OR(ISNUMBER(H29),ISNUMBER(H30),ISNUMBER(H31),ISNUMBER(H32)),SUM(H29:H32),"")</f>
        <v/>
      </c>
      <c r="I28" s="279" t="str">
        <f t="shared" si="40"/>
        <v/>
      </c>
      <c r="J28" s="279" t="str">
        <f t="shared" si="40"/>
        <v/>
      </c>
      <c r="K28" s="279" t="str">
        <f t="shared" si="40"/>
        <v/>
      </c>
      <c r="L28" s="279" t="str">
        <f t="shared" si="40"/>
        <v/>
      </c>
      <c r="M28" s="279" t="str">
        <f t="shared" si="40"/>
        <v/>
      </c>
      <c r="N28" s="279" t="str">
        <f t="shared" si="40"/>
        <v/>
      </c>
      <c r="O28" s="279" t="str">
        <f t="shared" si="40"/>
        <v/>
      </c>
      <c r="P28" s="279" t="str">
        <f t="shared" si="40"/>
        <v/>
      </c>
      <c r="Q28" s="279" t="str">
        <f t="shared" si="40"/>
        <v/>
      </c>
      <c r="R28" s="279" t="str">
        <f t="shared" si="40"/>
        <v/>
      </c>
      <c r="S28" s="279" t="str">
        <f t="shared" si="40"/>
        <v/>
      </c>
      <c r="T28" s="279" t="str">
        <f t="shared" si="40"/>
        <v/>
      </c>
      <c r="U28" s="279" t="str">
        <f t="shared" si="40"/>
        <v/>
      </c>
      <c r="V28" s="279" t="str">
        <f t="shared" si="40"/>
        <v/>
      </c>
      <c r="W28" s="279" t="str">
        <f t="shared" si="40"/>
        <v/>
      </c>
      <c r="X28" s="279" t="str">
        <f t="shared" si="40"/>
        <v/>
      </c>
      <c r="Y28" s="279" t="str">
        <f t="shared" si="40"/>
        <v/>
      </c>
      <c r="Z28" s="279" t="str">
        <f t="shared" si="40"/>
        <v/>
      </c>
      <c r="AA28" s="279" t="str">
        <f t="shared" si="40"/>
        <v/>
      </c>
      <c r="AB28" s="279" t="str">
        <f t="shared" si="40"/>
        <v/>
      </c>
      <c r="AC28" s="279" t="str">
        <f t="shared" si="40"/>
        <v/>
      </c>
      <c r="AD28" s="279" t="str">
        <f t="shared" si="40"/>
        <v/>
      </c>
      <c r="AE28" s="279" t="str">
        <f t="shared" si="40"/>
        <v/>
      </c>
      <c r="AF28" s="279" t="str">
        <f t="shared" si="40"/>
        <v/>
      </c>
      <c r="AG28" s="279" t="str">
        <f t="shared" si="40"/>
        <v/>
      </c>
      <c r="AH28" s="279" t="str">
        <f t="shared" si="40"/>
        <v/>
      </c>
      <c r="AI28" s="279" t="str">
        <f t="shared" si="40"/>
        <v/>
      </c>
      <c r="AJ28" s="279" t="str">
        <f t="shared" si="40"/>
        <v/>
      </c>
      <c r="AK28" s="279" t="str">
        <f t="shared" si="40"/>
        <v/>
      </c>
      <c r="AL28" s="279" t="str">
        <f t="shared" si="40"/>
        <v/>
      </c>
      <c r="AM28" s="279" t="str">
        <f t="shared" si="40"/>
        <v/>
      </c>
      <c r="AN28" s="279" t="str">
        <f t="shared" si="40"/>
        <v/>
      </c>
      <c r="AO28" s="279" t="str">
        <f t="shared" si="40"/>
        <v/>
      </c>
      <c r="AP28" s="279" t="str">
        <f t="shared" si="40"/>
        <v/>
      </c>
      <c r="AQ28" s="279" t="str">
        <f t="shared" si="40"/>
        <v/>
      </c>
      <c r="AR28" s="279" t="str">
        <f t="shared" si="40"/>
        <v/>
      </c>
      <c r="AS28" s="279" t="str">
        <f t="shared" si="40"/>
        <v/>
      </c>
      <c r="AT28" s="279" t="str">
        <f t="shared" si="40"/>
        <v/>
      </c>
      <c r="AU28" s="279" t="str">
        <f t="shared" si="40"/>
        <v/>
      </c>
      <c r="AV28" s="279" t="str">
        <f t="shared" si="40"/>
        <v/>
      </c>
      <c r="AW28" s="279" t="str">
        <f t="shared" si="40"/>
        <v/>
      </c>
      <c r="AX28" s="279" t="str">
        <f t="shared" si="40"/>
        <v/>
      </c>
      <c r="AY28" s="279" t="str">
        <f t="shared" si="40"/>
        <v/>
      </c>
      <c r="AZ28" s="279" t="str">
        <f t="shared" si="40"/>
        <v/>
      </c>
      <c r="BA28" s="279" t="str">
        <f t="shared" si="40"/>
        <v/>
      </c>
      <c r="BB28" s="279" t="str">
        <f t="shared" si="40"/>
        <v/>
      </c>
      <c r="BC28" s="279" t="str">
        <f t="shared" si="40"/>
        <v/>
      </c>
      <c r="BD28" s="279" t="str">
        <f t="shared" si="40"/>
        <v/>
      </c>
      <c r="BE28" s="279" t="str">
        <f t="shared" si="40"/>
        <v/>
      </c>
      <c r="BF28" s="279" t="str">
        <f t="shared" si="40"/>
        <v/>
      </c>
      <c r="BG28" s="279" t="str">
        <f t="shared" si="40"/>
        <v/>
      </c>
      <c r="BH28" s="279" t="str">
        <f t="shared" si="40"/>
        <v/>
      </c>
      <c r="BI28" s="279" t="str">
        <f t="shared" si="40"/>
        <v/>
      </c>
      <c r="BJ28" s="279" t="str">
        <f t="shared" si="40"/>
        <v/>
      </c>
      <c r="BK28" s="279" t="str">
        <f t="shared" si="40"/>
        <v/>
      </c>
      <c r="BL28" s="279" t="str">
        <f t="shared" si="40"/>
        <v/>
      </c>
      <c r="BM28" s="279" t="str">
        <f t="shared" si="40"/>
        <v/>
      </c>
      <c r="BN28" s="279" t="str">
        <f t="shared" si="40"/>
        <v/>
      </c>
      <c r="BO28" s="279" t="str">
        <f t="shared" si="40"/>
        <v/>
      </c>
      <c r="BP28" s="279" t="str">
        <f t="shared" si="40"/>
        <v/>
      </c>
      <c r="BQ28" s="279" t="str">
        <f t="shared" si="40"/>
        <v/>
      </c>
      <c r="BR28" s="279" t="str">
        <f t="shared" si="40"/>
        <v/>
      </c>
      <c r="BS28" s="279" t="str">
        <f t="shared" si="40"/>
        <v/>
      </c>
      <c r="BT28" s="279" t="str">
        <f t="shared" ref="BT28:EE28" si="41">IF(OR(ISNUMBER(BT29),ISNUMBER(BT30),ISNUMBER(BT31),ISNUMBER(BT32)),SUM(BT29:BT32),"")</f>
        <v/>
      </c>
      <c r="BU28" s="279" t="str">
        <f t="shared" si="41"/>
        <v/>
      </c>
      <c r="BV28" s="279" t="str">
        <f t="shared" si="41"/>
        <v/>
      </c>
      <c r="BW28" s="279" t="str">
        <f t="shared" si="41"/>
        <v/>
      </c>
      <c r="BX28" s="279" t="str">
        <f t="shared" si="41"/>
        <v/>
      </c>
      <c r="BY28" s="279" t="str">
        <f t="shared" si="41"/>
        <v/>
      </c>
      <c r="BZ28" s="279" t="str">
        <f t="shared" si="41"/>
        <v/>
      </c>
      <c r="CA28" s="279" t="str">
        <f t="shared" si="41"/>
        <v/>
      </c>
      <c r="CB28" s="279" t="str">
        <f t="shared" si="41"/>
        <v/>
      </c>
      <c r="CC28" s="279" t="str">
        <f t="shared" si="41"/>
        <v/>
      </c>
      <c r="CD28" s="279" t="str">
        <f t="shared" si="41"/>
        <v/>
      </c>
      <c r="CE28" s="279" t="str">
        <f t="shared" si="41"/>
        <v/>
      </c>
      <c r="CF28" s="279" t="str">
        <f t="shared" si="41"/>
        <v/>
      </c>
      <c r="CG28" s="279" t="str">
        <f t="shared" si="41"/>
        <v/>
      </c>
      <c r="CH28" s="279" t="str">
        <f t="shared" si="41"/>
        <v/>
      </c>
      <c r="CI28" s="279" t="str">
        <f t="shared" si="41"/>
        <v/>
      </c>
      <c r="CJ28" s="279" t="str">
        <f t="shared" si="41"/>
        <v/>
      </c>
      <c r="CK28" s="279" t="str">
        <f t="shared" si="41"/>
        <v/>
      </c>
      <c r="CL28" s="279" t="str">
        <f t="shared" si="41"/>
        <v/>
      </c>
      <c r="CM28" s="279" t="str">
        <f t="shared" si="41"/>
        <v/>
      </c>
      <c r="CN28" s="279" t="str">
        <f t="shared" si="41"/>
        <v/>
      </c>
      <c r="CO28" s="279" t="str">
        <f t="shared" si="41"/>
        <v/>
      </c>
      <c r="CP28" s="279" t="str">
        <f t="shared" si="41"/>
        <v/>
      </c>
      <c r="CQ28" s="279" t="str">
        <f t="shared" si="41"/>
        <v/>
      </c>
      <c r="CR28" s="279" t="str">
        <f t="shared" si="41"/>
        <v/>
      </c>
      <c r="CS28" s="279" t="str">
        <f t="shared" si="41"/>
        <v/>
      </c>
      <c r="CT28" s="279" t="str">
        <f t="shared" si="41"/>
        <v/>
      </c>
      <c r="CU28" s="279" t="str">
        <f t="shared" si="41"/>
        <v/>
      </c>
      <c r="CV28" s="279" t="str">
        <f t="shared" si="41"/>
        <v/>
      </c>
      <c r="CW28" s="279" t="str">
        <f t="shared" si="41"/>
        <v/>
      </c>
      <c r="CX28" s="279" t="str">
        <f t="shared" si="41"/>
        <v/>
      </c>
      <c r="CY28" s="279" t="str">
        <f t="shared" si="41"/>
        <v/>
      </c>
      <c r="CZ28" s="279" t="str">
        <f t="shared" si="41"/>
        <v/>
      </c>
      <c r="DA28" s="279" t="str">
        <f t="shared" si="41"/>
        <v/>
      </c>
      <c r="DB28" s="279" t="str">
        <f t="shared" si="41"/>
        <v/>
      </c>
      <c r="DC28" s="279" t="str">
        <f t="shared" si="41"/>
        <v/>
      </c>
      <c r="DD28" s="279" t="str">
        <f t="shared" si="41"/>
        <v/>
      </c>
      <c r="DE28" s="279" t="str">
        <f t="shared" si="41"/>
        <v/>
      </c>
      <c r="DF28" s="279" t="str">
        <f t="shared" si="41"/>
        <v/>
      </c>
      <c r="DG28" s="279" t="str">
        <f t="shared" si="41"/>
        <v/>
      </c>
      <c r="DH28" s="279" t="str">
        <f t="shared" si="41"/>
        <v/>
      </c>
      <c r="DI28" s="279" t="str">
        <f t="shared" si="41"/>
        <v/>
      </c>
      <c r="DJ28" s="279" t="str">
        <f t="shared" si="41"/>
        <v/>
      </c>
      <c r="DK28" s="279" t="str">
        <f t="shared" si="41"/>
        <v/>
      </c>
      <c r="DL28" s="279" t="str">
        <f t="shared" si="41"/>
        <v/>
      </c>
      <c r="DM28" s="279" t="str">
        <f t="shared" si="41"/>
        <v/>
      </c>
      <c r="DN28" s="279" t="str">
        <f t="shared" si="41"/>
        <v/>
      </c>
      <c r="DO28" s="279" t="str">
        <f t="shared" si="41"/>
        <v/>
      </c>
      <c r="DP28" s="279" t="str">
        <f t="shared" si="41"/>
        <v/>
      </c>
      <c r="DQ28" s="279" t="str">
        <f t="shared" si="41"/>
        <v/>
      </c>
      <c r="DR28" s="279" t="str">
        <f t="shared" si="41"/>
        <v/>
      </c>
      <c r="DS28" s="279" t="str">
        <f t="shared" si="41"/>
        <v/>
      </c>
      <c r="DT28" s="279" t="str">
        <f t="shared" si="41"/>
        <v/>
      </c>
      <c r="DU28" s="279" t="str">
        <f t="shared" si="41"/>
        <v/>
      </c>
      <c r="DV28" s="279" t="str">
        <f t="shared" si="41"/>
        <v/>
      </c>
      <c r="DW28" s="279" t="str">
        <f t="shared" si="41"/>
        <v/>
      </c>
      <c r="DX28" s="279" t="str">
        <f t="shared" si="41"/>
        <v/>
      </c>
      <c r="DY28" s="279" t="str">
        <f t="shared" si="41"/>
        <v/>
      </c>
      <c r="DZ28" s="279" t="str">
        <f t="shared" si="41"/>
        <v/>
      </c>
      <c r="EA28" s="279" t="str">
        <f t="shared" si="41"/>
        <v/>
      </c>
      <c r="EB28" s="279" t="str">
        <f t="shared" si="41"/>
        <v/>
      </c>
      <c r="EC28" s="279" t="str">
        <f t="shared" si="41"/>
        <v/>
      </c>
      <c r="ED28" s="279" t="str">
        <f t="shared" si="41"/>
        <v/>
      </c>
      <c r="EE28" s="279" t="str">
        <f t="shared" si="41"/>
        <v/>
      </c>
      <c r="EF28" s="279" t="str">
        <f t="shared" ref="EF28:FT28" si="42">IF(OR(ISNUMBER(EF29),ISNUMBER(EF30),ISNUMBER(EF31),ISNUMBER(EF32)),SUM(EF29:EF32),"")</f>
        <v/>
      </c>
      <c r="EG28" s="279" t="str">
        <f t="shared" si="42"/>
        <v/>
      </c>
      <c r="EH28" s="279" t="str">
        <f t="shared" si="42"/>
        <v/>
      </c>
      <c r="EI28" s="279" t="str">
        <f t="shared" si="42"/>
        <v/>
      </c>
      <c r="EJ28" s="279" t="str">
        <f t="shared" si="42"/>
        <v/>
      </c>
      <c r="EK28" s="279" t="str">
        <f t="shared" si="42"/>
        <v/>
      </c>
      <c r="EL28" s="279" t="str">
        <f t="shared" si="42"/>
        <v/>
      </c>
      <c r="EM28" s="279" t="str">
        <f t="shared" si="42"/>
        <v/>
      </c>
      <c r="EN28" s="279" t="str">
        <f t="shared" si="42"/>
        <v/>
      </c>
      <c r="EO28" s="279" t="str">
        <f t="shared" si="42"/>
        <v/>
      </c>
      <c r="EP28" s="279" t="str">
        <f t="shared" si="42"/>
        <v/>
      </c>
      <c r="EQ28" s="279" t="str">
        <f t="shared" si="42"/>
        <v/>
      </c>
      <c r="ER28" s="279" t="str">
        <f t="shared" si="42"/>
        <v/>
      </c>
      <c r="ES28" s="279" t="str">
        <f t="shared" si="42"/>
        <v/>
      </c>
      <c r="ET28" s="279" t="str">
        <f t="shared" si="42"/>
        <v/>
      </c>
      <c r="EU28" s="279" t="str">
        <f t="shared" si="42"/>
        <v/>
      </c>
      <c r="EV28" s="279" t="str">
        <f t="shared" si="42"/>
        <v/>
      </c>
      <c r="EW28" s="279" t="str">
        <f t="shared" si="42"/>
        <v/>
      </c>
      <c r="EX28" s="279" t="str">
        <f t="shared" si="42"/>
        <v/>
      </c>
      <c r="EY28" s="279" t="str">
        <f t="shared" si="42"/>
        <v/>
      </c>
      <c r="EZ28" s="279" t="str">
        <f t="shared" si="42"/>
        <v/>
      </c>
      <c r="FA28" s="279" t="str">
        <f t="shared" si="42"/>
        <v/>
      </c>
      <c r="FB28" s="279" t="str">
        <f t="shared" si="42"/>
        <v/>
      </c>
      <c r="FC28" s="279" t="str">
        <f t="shared" si="42"/>
        <v/>
      </c>
      <c r="FD28" s="279" t="str">
        <f t="shared" si="42"/>
        <v/>
      </c>
      <c r="FE28" s="279" t="str">
        <f t="shared" si="42"/>
        <v/>
      </c>
      <c r="FF28" s="279" t="str">
        <f t="shared" si="42"/>
        <v/>
      </c>
      <c r="FG28" s="279" t="str">
        <f t="shared" si="42"/>
        <v/>
      </c>
      <c r="FH28" s="279" t="str">
        <f t="shared" si="42"/>
        <v/>
      </c>
      <c r="FI28" s="279" t="str">
        <f t="shared" si="42"/>
        <v/>
      </c>
      <c r="FJ28" s="279" t="str">
        <f t="shared" si="42"/>
        <v/>
      </c>
      <c r="FK28" s="279" t="str">
        <f t="shared" si="42"/>
        <v/>
      </c>
      <c r="FL28" s="279" t="str">
        <f t="shared" si="42"/>
        <v/>
      </c>
      <c r="FM28" s="279" t="str">
        <f t="shared" si="42"/>
        <v/>
      </c>
      <c r="FN28" s="279" t="str">
        <f t="shared" si="42"/>
        <v/>
      </c>
      <c r="FO28" s="279" t="str">
        <f t="shared" si="42"/>
        <v/>
      </c>
      <c r="FP28" s="279" t="str">
        <f t="shared" si="42"/>
        <v/>
      </c>
      <c r="FQ28" s="279" t="str">
        <f t="shared" si="42"/>
        <v/>
      </c>
      <c r="FR28" s="279" t="str">
        <f t="shared" si="42"/>
        <v/>
      </c>
      <c r="FS28" s="279" t="str">
        <f t="shared" si="42"/>
        <v/>
      </c>
      <c r="FT28" s="279" t="str">
        <f t="shared" si="42"/>
        <v/>
      </c>
      <c r="FU28" s="279" t="str">
        <f t="shared" ref="FU28:IF28" si="43">IF(OR(ISNUMBER(FU29),ISNUMBER(FU30),ISNUMBER(FU31),ISNUMBER(FU32)),SUM(FU29:FU32),"")</f>
        <v/>
      </c>
      <c r="FV28" s="279" t="str">
        <f t="shared" si="43"/>
        <v/>
      </c>
      <c r="FW28" s="279" t="str">
        <f t="shared" si="43"/>
        <v/>
      </c>
      <c r="FX28" s="279" t="str">
        <f t="shared" si="43"/>
        <v/>
      </c>
      <c r="FY28" s="279" t="str">
        <f t="shared" si="43"/>
        <v/>
      </c>
      <c r="FZ28" s="279" t="str">
        <f t="shared" si="43"/>
        <v/>
      </c>
      <c r="GA28" s="279" t="str">
        <f t="shared" si="43"/>
        <v/>
      </c>
      <c r="GB28" s="279" t="str">
        <f t="shared" si="43"/>
        <v/>
      </c>
      <c r="GC28" s="279" t="str">
        <f t="shared" si="43"/>
        <v/>
      </c>
      <c r="GD28" s="279" t="str">
        <f t="shared" si="43"/>
        <v/>
      </c>
      <c r="GE28" s="279" t="str">
        <f t="shared" si="43"/>
        <v/>
      </c>
      <c r="GF28" s="279" t="str">
        <f t="shared" si="43"/>
        <v/>
      </c>
      <c r="GG28" s="279" t="str">
        <f t="shared" si="43"/>
        <v/>
      </c>
      <c r="GH28" s="279" t="str">
        <f t="shared" si="43"/>
        <v/>
      </c>
      <c r="GI28" s="279" t="str">
        <f t="shared" si="43"/>
        <v/>
      </c>
      <c r="GJ28" s="279" t="str">
        <f t="shared" si="43"/>
        <v/>
      </c>
      <c r="GK28" s="279" t="str">
        <f t="shared" si="43"/>
        <v/>
      </c>
      <c r="GL28" s="279" t="str">
        <f t="shared" si="43"/>
        <v/>
      </c>
      <c r="GM28" s="279" t="str">
        <f t="shared" si="43"/>
        <v/>
      </c>
      <c r="GN28" s="279" t="str">
        <f t="shared" si="43"/>
        <v/>
      </c>
      <c r="GO28" s="279" t="str">
        <f t="shared" si="43"/>
        <v/>
      </c>
      <c r="GP28" s="279" t="str">
        <f t="shared" si="43"/>
        <v/>
      </c>
      <c r="GQ28" s="279" t="str">
        <f t="shared" si="43"/>
        <v/>
      </c>
      <c r="GR28" s="279" t="str">
        <f t="shared" si="43"/>
        <v/>
      </c>
      <c r="GS28" s="279" t="str">
        <f t="shared" si="43"/>
        <v/>
      </c>
      <c r="GT28" s="279" t="str">
        <f t="shared" si="43"/>
        <v/>
      </c>
      <c r="GU28" s="279" t="str">
        <f t="shared" si="43"/>
        <v/>
      </c>
      <c r="GV28" s="279" t="str">
        <f t="shared" si="43"/>
        <v/>
      </c>
      <c r="GW28" s="279" t="str">
        <f t="shared" si="43"/>
        <v/>
      </c>
      <c r="GX28" s="279" t="str">
        <f t="shared" si="43"/>
        <v/>
      </c>
      <c r="GY28" s="279" t="str">
        <f t="shared" si="43"/>
        <v/>
      </c>
      <c r="GZ28" s="279" t="str">
        <f t="shared" si="43"/>
        <v/>
      </c>
      <c r="HA28" s="279" t="str">
        <f t="shared" si="43"/>
        <v/>
      </c>
      <c r="HB28" s="279" t="str">
        <f t="shared" si="43"/>
        <v/>
      </c>
      <c r="HC28" s="279" t="str">
        <f t="shared" si="43"/>
        <v/>
      </c>
      <c r="HD28" s="279" t="str">
        <f t="shared" si="43"/>
        <v/>
      </c>
      <c r="HE28" s="279" t="str">
        <f t="shared" si="43"/>
        <v/>
      </c>
      <c r="HF28" s="279" t="str">
        <f t="shared" si="43"/>
        <v/>
      </c>
      <c r="HG28" s="279" t="str">
        <f t="shared" si="43"/>
        <v/>
      </c>
      <c r="HH28" s="279" t="str">
        <f t="shared" si="43"/>
        <v/>
      </c>
      <c r="HI28" s="279" t="str">
        <f t="shared" si="43"/>
        <v/>
      </c>
      <c r="HJ28" s="279" t="str">
        <f t="shared" si="43"/>
        <v/>
      </c>
      <c r="HK28" s="279" t="str">
        <f t="shared" si="43"/>
        <v/>
      </c>
      <c r="HL28" s="279" t="str">
        <f t="shared" si="43"/>
        <v/>
      </c>
      <c r="HM28" s="279" t="str">
        <f t="shared" si="43"/>
        <v/>
      </c>
      <c r="HN28" s="279" t="str">
        <f t="shared" si="43"/>
        <v/>
      </c>
      <c r="HO28" s="279" t="str">
        <f t="shared" si="43"/>
        <v/>
      </c>
      <c r="HP28" s="279" t="str">
        <f t="shared" si="43"/>
        <v/>
      </c>
      <c r="HQ28" s="279" t="str">
        <f t="shared" si="43"/>
        <v/>
      </c>
      <c r="HR28" s="279" t="str">
        <f t="shared" si="43"/>
        <v/>
      </c>
      <c r="HS28" s="279" t="str">
        <f t="shared" si="43"/>
        <v/>
      </c>
      <c r="HT28" s="279" t="str">
        <f t="shared" si="43"/>
        <v/>
      </c>
      <c r="HU28" s="279" t="str">
        <f t="shared" si="43"/>
        <v/>
      </c>
      <c r="HV28" s="279" t="str">
        <f t="shared" si="43"/>
        <v/>
      </c>
      <c r="HW28" s="279" t="str">
        <f t="shared" si="43"/>
        <v/>
      </c>
      <c r="HX28" s="279" t="str">
        <f t="shared" si="43"/>
        <v/>
      </c>
      <c r="HY28" s="279" t="str">
        <f t="shared" si="43"/>
        <v/>
      </c>
      <c r="HZ28" s="279" t="str">
        <f t="shared" si="43"/>
        <v/>
      </c>
      <c r="IA28" s="279" t="str">
        <f t="shared" si="43"/>
        <v/>
      </c>
      <c r="IB28" s="279" t="str">
        <f t="shared" si="43"/>
        <v/>
      </c>
      <c r="IC28" s="279" t="str">
        <f t="shared" si="43"/>
        <v/>
      </c>
      <c r="ID28" s="279" t="str">
        <f t="shared" si="43"/>
        <v/>
      </c>
      <c r="IE28" s="279" t="str">
        <f t="shared" si="43"/>
        <v/>
      </c>
      <c r="IF28" s="279" t="str">
        <f t="shared" si="43"/>
        <v/>
      </c>
      <c r="IG28" s="279" t="str">
        <f t="shared" ref="IG28:KR28" si="44">IF(OR(ISNUMBER(IG29),ISNUMBER(IG30),ISNUMBER(IG31),ISNUMBER(IG32)),SUM(IG29:IG32),"")</f>
        <v/>
      </c>
      <c r="IH28" s="279" t="str">
        <f t="shared" si="44"/>
        <v/>
      </c>
      <c r="II28" s="279" t="str">
        <f t="shared" si="44"/>
        <v/>
      </c>
      <c r="IJ28" s="279" t="str">
        <f t="shared" si="44"/>
        <v/>
      </c>
      <c r="IK28" s="279" t="str">
        <f t="shared" si="44"/>
        <v/>
      </c>
      <c r="IL28" s="279" t="str">
        <f t="shared" si="44"/>
        <v/>
      </c>
      <c r="IM28" s="279" t="str">
        <f t="shared" si="44"/>
        <v/>
      </c>
      <c r="IN28" s="279" t="str">
        <f t="shared" si="44"/>
        <v/>
      </c>
      <c r="IO28" s="279" t="str">
        <f t="shared" si="44"/>
        <v/>
      </c>
      <c r="IP28" s="279" t="str">
        <f t="shared" si="44"/>
        <v/>
      </c>
      <c r="IQ28" s="279" t="str">
        <f t="shared" si="44"/>
        <v/>
      </c>
      <c r="IR28" s="279" t="str">
        <f t="shared" si="44"/>
        <v/>
      </c>
      <c r="IS28" s="279" t="str">
        <f t="shared" si="44"/>
        <v/>
      </c>
      <c r="IT28" s="279" t="str">
        <f t="shared" si="44"/>
        <v/>
      </c>
      <c r="IU28" s="279" t="str">
        <f t="shared" si="44"/>
        <v/>
      </c>
      <c r="IV28" s="279" t="str">
        <f t="shared" si="44"/>
        <v/>
      </c>
      <c r="IW28" s="279" t="str">
        <f t="shared" si="44"/>
        <v/>
      </c>
      <c r="IX28" s="279" t="str">
        <f t="shared" si="44"/>
        <v/>
      </c>
      <c r="IY28" s="279" t="str">
        <f t="shared" si="44"/>
        <v/>
      </c>
      <c r="IZ28" s="279" t="str">
        <f t="shared" si="44"/>
        <v/>
      </c>
      <c r="JA28" s="279" t="str">
        <f t="shared" si="44"/>
        <v/>
      </c>
      <c r="JB28" s="279" t="str">
        <f t="shared" si="44"/>
        <v/>
      </c>
      <c r="JC28" s="279" t="str">
        <f t="shared" si="44"/>
        <v/>
      </c>
      <c r="JD28" s="279" t="str">
        <f t="shared" si="44"/>
        <v/>
      </c>
      <c r="JE28" s="279" t="str">
        <f t="shared" si="44"/>
        <v/>
      </c>
      <c r="JF28" s="279" t="str">
        <f t="shared" si="44"/>
        <v/>
      </c>
      <c r="JG28" s="279" t="str">
        <f t="shared" si="44"/>
        <v/>
      </c>
      <c r="JH28" s="279" t="str">
        <f t="shared" si="44"/>
        <v/>
      </c>
      <c r="JI28" s="279" t="str">
        <f t="shared" si="44"/>
        <v/>
      </c>
      <c r="JJ28" s="279" t="str">
        <f t="shared" si="44"/>
        <v/>
      </c>
      <c r="JK28" s="279" t="str">
        <f t="shared" si="44"/>
        <v/>
      </c>
      <c r="JL28" s="279" t="str">
        <f t="shared" si="44"/>
        <v/>
      </c>
      <c r="JM28" s="279" t="str">
        <f t="shared" si="44"/>
        <v/>
      </c>
      <c r="JN28" s="279" t="str">
        <f t="shared" si="44"/>
        <v/>
      </c>
      <c r="JO28" s="279" t="str">
        <f t="shared" si="44"/>
        <v/>
      </c>
      <c r="JP28" s="279" t="str">
        <f t="shared" si="44"/>
        <v/>
      </c>
      <c r="JQ28" s="279" t="str">
        <f t="shared" si="44"/>
        <v/>
      </c>
      <c r="JR28" s="279" t="str">
        <f t="shared" si="44"/>
        <v/>
      </c>
      <c r="JS28" s="279" t="str">
        <f t="shared" si="44"/>
        <v/>
      </c>
      <c r="JT28" s="279" t="str">
        <f t="shared" si="44"/>
        <v/>
      </c>
      <c r="JU28" s="279" t="str">
        <f t="shared" si="44"/>
        <v/>
      </c>
      <c r="JV28" s="279" t="str">
        <f t="shared" si="44"/>
        <v/>
      </c>
      <c r="JW28" s="279" t="str">
        <f t="shared" si="44"/>
        <v/>
      </c>
      <c r="JX28" s="279" t="str">
        <f t="shared" si="44"/>
        <v/>
      </c>
      <c r="JY28" s="279" t="str">
        <f t="shared" si="44"/>
        <v/>
      </c>
      <c r="JZ28" s="279" t="str">
        <f t="shared" si="44"/>
        <v/>
      </c>
      <c r="KA28" s="279" t="str">
        <f t="shared" si="44"/>
        <v/>
      </c>
      <c r="KB28" s="279" t="str">
        <f t="shared" si="44"/>
        <v/>
      </c>
      <c r="KC28" s="279" t="str">
        <f t="shared" si="44"/>
        <v/>
      </c>
      <c r="KD28" s="279" t="str">
        <f t="shared" si="44"/>
        <v/>
      </c>
      <c r="KE28" s="279" t="str">
        <f t="shared" si="44"/>
        <v/>
      </c>
      <c r="KF28" s="279" t="str">
        <f t="shared" si="44"/>
        <v/>
      </c>
      <c r="KG28" s="279" t="str">
        <f t="shared" si="44"/>
        <v/>
      </c>
      <c r="KH28" s="279" t="str">
        <f t="shared" si="44"/>
        <v/>
      </c>
      <c r="KI28" s="279" t="str">
        <f t="shared" si="44"/>
        <v/>
      </c>
      <c r="KJ28" s="279" t="str">
        <f t="shared" si="44"/>
        <v/>
      </c>
      <c r="KK28" s="279" t="str">
        <f t="shared" si="44"/>
        <v/>
      </c>
      <c r="KL28" s="279" t="str">
        <f t="shared" si="44"/>
        <v/>
      </c>
      <c r="KM28" s="279" t="str">
        <f t="shared" si="44"/>
        <v/>
      </c>
      <c r="KN28" s="279" t="str">
        <f t="shared" si="44"/>
        <v/>
      </c>
      <c r="KO28" s="279" t="str">
        <f t="shared" si="44"/>
        <v/>
      </c>
      <c r="KP28" s="279" t="str">
        <f t="shared" si="44"/>
        <v/>
      </c>
      <c r="KQ28" s="279" t="str">
        <f t="shared" si="44"/>
        <v/>
      </c>
      <c r="KR28" s="279" t="str">
        <f t="shared" si="44"/>
        <v/>
      </c>
      <c r="KS28" s="279" t="str">
        <f t="shared" ref="KS28:MH28" si="45">IF(OR(ISNUMBER(KS29),ISNUMBER(KS30),ISNUMBER(KS31),ISNUMBER(KS32)),SUM(KS29:KS32),"")</f>
        <v/>
      </c>
      <c r="KT28" s="279" t="str">
        <f t="shared" si="45"/>
        <v/>
      </c>
      <c r="KU28" s="279" t="str">
        <f t="shared" si="45"/>
        <v/>
      </c>
      <c r="KV28" s="279" t="str">
        <f t="shared" si="45"/>
        <v/>
      </c>
      <c r="KW28" s="279" t="str">
        <f t="shared" si="45"/>
        <v/>
      </c>
      <c r="KX28" s="279" t="str">
        <f t="shared" si="45"/>
        <v/>
      </c>
      <c r="KY28" s="279" t="str">
        <f t="shared" si="45"/>
        <v/>
      </c>
      <c r="KZ28" s="279" t="str">
        <f t="shared" si="45"/>
        <v/>
      </c>
      <c r="LA28" s="279" t="str">
        <f t="shared" si="45"/>
        <v/>
      </c>
      <c r="LB28" s="279" t="str">
        <f t="shared" si="45"/>
        <v/>
      </c>
      <c r="LC28" s="279" t="str">
        <f t="shared" si="45"/>
        <v/>
      </c>
      <c r="LD28" s="279" t="str">
        <f t="shared" si="45"/>
        <v/>
      </c>
      <c r="LE28" s="279" t="str">
        <f t="shared" si="45"/>
        <v/>
      </c>
      <c r="LF28" s="279" t="str">
        <f t="shared" si="45"/>
        <v/>
      </c>
      <c r="LG28" s="279" t="str">
        <f t="shared" si="45"/>
        <v/>
      </c>
      <c r="LH28" s="279" t="str">
        <f t="shared" si="45"/>
        <v/>
      </c>
      <c r="LI28" s="279" t="str">
        <f t="shared" si="45"/>
        <v/>
      </c>
      <c r="LJ28" s="279" t="str">
        <f t="shared" si="45"/>
        <v/>
      </c>
      <c r="LK28" s="279" t="str">
        <f t="shared" si="45"/>
        <v/>
      </c>
      <c r="LL28" s="279" t="str">
        <f t="shared" si="45"/>
        <v/>
      </c>
      <c r="LM28" s="279" t="str">
        <f t="shared" si="45"/>
        <v/>
      </c>
      <c r="LN28" s="279" t="str">
        <f t="shared" si="45"/>
        <v/>
      </c>
      <c r="LO28" s="279" t="str">
        <f t="shared" si="45"/>
        <v/>
      </c>
      <c r="LP28" s="279" t="str">
        <f t="shared" si="45"/>
        <v/>
      </c>
      <c r="LQ28" s="279" t="str">
        <f t="shared" si="45"/>
        <v/>
      </c>
      <c r="LR28" s="279" t="str">
        <f t="shared" si="45"/>
        <v/>
      </c>
      <c r="LS28" s="279" t="str">
        <f t="shared" si="45"/>
        <v/>
      </c>
      <c r="LT28" s="279" t="str">
        <f t="shared" si="45"/>
        <v/>
      </c>
      <c r="LU28" s="279" t="str">
        <f t="shared" si="45"/>
        <v/>
      </c>
      <c r="LV28" s="279" t="str">
        <f t="shared" si="45"/>
        <v/>
      </c>
      <c r="LW28" s="279" t="str">
        <f t="shared" si="45"/>
        <v/>
      </c>
      <c r="LX28" s="279" t="str">
        <f t="shared" si="45"/>
        <v/>
      </c>
      <c r="LY28" s="279" t="str">
        <f t="shared" si="45"/>
        <v/>
      </c>
      <c r="LZ28" s="279" t="str">
        <f t="shared" si="45"/>
        <v/>
      </c>
      <c r="MA28" s="279" t="str">
        <f t="shared" si="45"/>
        <v/>
      </c>
      <c r="MB28" s="279" t="str">
        <f t="shared" si="45"/>
        <v/>
      </c>
      <c r="MC28" s="279" t="str">
        <f t="shared" si="45"/>
        <v/>
      </c>
      <c r="MD28" s="279" t="str">
        <f t="shared" si="45"/>
        <v/>
      </c>
      <c r="ME28" s="279" t="str">
        <f t="shared" si="45"/>
        <v/>
      </c>
      <c r="MF28" s="279" t="str">
        <f t="shared" si="45"/>
        <v/>
      </c>
      <c r="MG28" s="279" t="str">
        <f t="shared" si="45"/>
        <v/>
      </c>
      <c r="MH28" s="279" t="str">
        <f t="shared" si="45"/>
        <v/>
      </c>
    </row>
    <row r="29" spans="2:346" x14ac:dyDescent="0.3">
      <c r="B29" s="79" t="s">
        <v>683</v>
      </c>
      <c r="C29" s="100" t="s">
        <v>794</v>
      </c>
      <c r="D29" s="186" t="e">
        <f t="shared" si="7"/>
        <v>#N/A</v>
      </c>
      <c r="E29" s="197">
        <f t="shared" si="14"/>
        <v>0</v>
      </c>
      <c r="F29" s="197">
        <f t="shared" si="15"/>
        <v>0</v>
      </c>
      <c r="G29" s="274"/>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c r="CW29" s="271"/>
      <c r="CX29" s="271"/>
      <c r="CY29" s="271"/>
      <c r="CZ29" s="271"/>
      <c r="DA29" s="271"/>
      <c r="DB29" s="271"/>
      <c r="DC29" s="271"/>
      <c r="DD29" s="271"/>
      <c r="DE29" s="271"/>
      <c r="DF29" s="271"/>
      <c r="DG29" s="271"/>
      <c r="DH29" s="271"/>
      <c r="DI29" s="271"/>
      <c r="DJ29" s="271"/>
      <c r="DK29" s="271"/>
      <c r="DL29" s="271"/>
      <c r="DM29" s="271"/>
      <c r="DN29" s="271"/>
      <c r="DO29" s="271"/>
      <c r="DP29" s="271"/>
      <c r="DQ29" s="271"/>
      <c r="DR29" s="271"/>
      <c r="DS29" s="271"/>
      <c r="DT29" s="271"/>
      <c r="DU29" s="271"/>
      <c r="DV29" s="271"/>
      <c r="DW29" s="271"/>
      <c r="DX29" s="271"/>
      <c r="DY29" s="271"/>
      <c r="DZ29" s="271"/>
      <c r="EA29" s="271"/>
      <c r="EB29" s="271"/>
      <c r="EC29" s="271"/>
      <c r="ED29" s="271"/>
      <c r="EE29" s="271"/>
      <c r="EF29" s="271"/>
      <c r="EG29" s="271"/>
      <c r="EH29" s="271"/>
      <c r="EI29" s="271"/>
      <c r="EJ29" s="271"/>
      <c r="EK29" s="271"/>
      <c r="EL29" s="271"/>
      <c r="EM29" s="271"/>
      <c r="EN29" s="271"/>
      <c r="EO29" s="271"/>
      <c r="EP29" s="271"/>
      <c r="EQ29" s="271"/>
      <c r="ER29" s="271"/>
      <c r="ES29" s="271"/>
      <c r="ET29" s="271"/>
      <c r="EU29" s="271"/>
      <c r="EV29" s="271"/>
      <c r="EW29" s="271"/>
      <c r="EX29" s="271"/>
      <c r="EY29" s="271"/>
      <c r="EZ29" s="271"/>
      <c r="FA29" s="271"/>
      <c r="FB29" s="271"/>
      <c r="FC29" s="271"/>
      <c r="FD29" s="271"/>
      <c r="FE29" s="271"/>
      <c r="FF29" s="271"/>
      <c r="FG29" s="271"/>
      <c r="FH29" s="271"/>
      <c r="FI29" s="271"/>
      <c r="FJ29" s="271"/>
      <c r="FK29" s="271"/>
      <c r="FL29" s="271"/>
      <c r="FM29" s="271"/>
      <c r="FN29" s="271"/>
      <c r="FO29" s="271"/>
      <c r="FP29" s="271"/>
      <c r="FQ29" s="271"/>
      <c r="FR29" s="271"/>
      <c r="FS29" s="271"/>
      <c r="FT29" s="271"/>
      <c r="FU29" s="271"/>
      <c r="FV29" s="271"/>
      <c r="FW29" s="271"/>
      <c r="FX29" s="271"/>
      <c r="FY29" s="271"/>
      <c r="FZ29" s="271"/>
      <c r="GA29" s="271"/>
      <c r="GB29" s="271"/>
      <c r="GC29" s="271"/>
      <c r="GD29" s="271"/>
      <c r="GE29" s="271"/>
      <c r="GF29" s="271"/>
      <c r="GG29" s="271"/>
      <c r="GH29" s="271"/>
      <c r="GI29" s="271"/>
      <c r="GJ29" s="271"/>
      <c r="GK29" s="271"/>
      <c r="GL29" s="271"/>
      <c r="GM29" s="271"/>
      <c r="GN29" s="271"/>
      <c r="GO29" s="271"/>
      <c r="GP29" s="271"/>
      <c r="GQ29" s="271"/>
      <c r="GR29" s="271"/>
      <c r="GS29" s="271"/>
      <c r="GT29" s="271"/>
      <c r="GU29" s="271"/>
      <c r="GV29" s="271"/>
      <c r="GW29" s="271"/>
      <c r="GX29" s="271"/>
      <c r="GY29" s="271"/>
      <c r="GZ29" s="271"/>
      <c r="HA29" s="271"/>
      <c r="HB29" s="271"/>
      <c r="HC29" s="271"/>
      <c r="HD29" s="271"/>
      <c r="HE29" s="271"/>
      <c r="HF29" s="271"/>
      <c r="HG29" s="271"/>
      <c r="HH29" s="271"/>
      <c r="HI29" s="271"/>
      <c r="HJ29" s="271"/>
      <c r="HK29" s="271"/>
      <c r="HL29" s="271"/>
      <c r="HM29" s="271"/>
      <c r="HN29" s="271"/>
      <c r="HO29" s="271"/>
      <c r="HP29" s="271"/>
      <c r="HQ29" s="271"/>
      <c r="HR29" s="271"/>
      <c r="HS29" s="271"/>
      <c r="HT29" s="271"/>
      <c r="HU29" s="271"/>
      <c r="HV29" s="271"/>
      <c r="HW29" s="271"/>
      <c r="HX29" s="271"/>
      <c r="HY29" s="271"/>
      <c r="HZ29" s="271"/>
      <c r="IA29" s="271"/>
      <c r="IB29" s="271"/>
      <c r="IC29" s="271"/>
      <c r="ID29" s="271"/>
      <c r="IE29" s="271"/>
      <c r="IF29" s="271"/>
      <c r="IG29" s="271"/>
      <c r="IH29" s="271"/>
      <c r="II29" s="271"/>
      <c r="IJ29" s="271"/>
      <c r="IK29" s="271"/>
      <c r="IL29" s="271"/>
      <c r="IM29" s="271"/>
      <c r="IN29" s="271"/>
      <c r="IO29" s="271"/>
      <c r="IP29" s="271"/>
      <c r="IQ29" s="271"/>
      <c r="IR29" s="271"/>
      <c r="IS29" s="271"/>
      <c r="IT29" s="271"/>
      <c r="IU29" s="271"/>
      <c r="IV29" s="271"/>
      <c r="IW29" s="271"/>
      <c r="IX29" s="271"/>
      <c r="IY29" s="271"/>
      <c r="IZ29" s="271"/>
      <c r="JA29" s="271"/>
      <c r="JB29" s="271"/>
      <c r="JC29" s="271"/>
      <c r="JD29" s="271"/>
      <c r="JE29" s="271"/>
      <c r="JF29" s="271"/>
      <c r="JG29" s="271"/>
      <c r="JH29" s="271"/>
      <c r="JI29" s="271"/>
      <c r="JJ29" s="271"/>
      <c r="JK29" s="271"/>
      <c r="JL29" s="271"/>
      <c r="JM29" s="271"/>
      <c r="JN29" s="271"/>
      <c r="JO29" s="271"/>
      <c r="JP29" s="271"/>
      <c r="JQ29" s="271"/>
      <c r="JR29" s="271"/>
      <c r="JS29" s="271"/>
      <c r="JT29" s="271"/>
      <c r="JU29" s="271"/>
      <c r="JV29" s="271"/>
      <c r="JW29" s="271"/>
      <c r="JX29" s="271"/>
      <c r="JY29" s="271"/>
      <c r="JZ29" s="271"/>
      <c r="KA29" s="271"/>
      <c r="KB29" s="271"/>
      <c r="KC29" s="271"/>
      <c r="KD29" s="271"/>
      <c r="KE29" s="271"/>
      <c r="KF29" s="271"/>
      <c r="KG29" s="271"/>
      <c r="KH29" s="271"/>
      <c r="KI29" s="271"/>
      <c r="KJ29" s="271"/>
      <c r="KK29" s="271"/>
      <c r="KL29" s="271"/>
      <c r="KM29" s="271"/>
      <c r="KN29" s="271"/>
      <c r="KO29" s="271"/>
      <c r="KP29" s="271"/>
      <c r="KQ29" s="271"/>
      <c r="KR29" s="271"/>
      <c r="KS29" s="271"/>
      <c r="KT29" s="271"/>
      <c r="KU29" s="271"/>
      <c r="KV29" s="271"/>
      <c r="KW29" s="271"/>
      <c r="KX29" s="271"/>
      <c r="KY29" s="271"/>
      <c r="KZ29" s="271"/>
      <c r="LA29" s="271"/>
      <c r="LB29" s="271"/>
      <c r="LC29" s="271"/>
      <c r="LD29" s="271"/>
      <c r="LE29" s="271"/>
      <c r="LF29" s="271"/>
      <c r="LG29" s="271"/>
      <c r="LH29" s="271"/>
      <c r="LI29" s="271"/>
      <c r="LJ29" s="271"/>
      <c r="LK29" s="271"/>
      <c r="LL29" s="271"/>
      <c r="LM29" s="271"/>
      <c r="LN29" s="271"/>
      <c r="LO29" s="271"/>
      <c r="LP29" s="271"/>
      <c r="LQ29" s="271"/>
      <c r="LR29" s="271"/>
      <c r="LS29" s="271"/>
      <c r="LT29" s="271"/>
      <c r="LU29" s="271"/>
      <c r="LV29" s="271"/>
      <c r="LW29" s="271"/>
      <c r="LX29" s="271"/>
      <c r="LY29" s="271"/>
      <c r="LZ29" s="271"/>
      <c r="MA29" s="271"/>
      <c r="MB29" s="271"/>
      <c r="MC29" s="271"/>
      <c r="MD29" s="271"/>
      <c r="ME29" s="271"/>
      <c r="MF29" s="271"/>
      <c r="MG29" s="271"/>
      <c r="MH29" s="271"/>
    </row>
    <row r="30" spans="2:346" x14ac:dyDescent="0.3">
      <c r="B30" s="79" t="s">
        <v>685</v>
      </c>
      <c r="C30" s="100" t="s">
        <v>795</v>
      </c>
      <c r="D30" s="186" t="e">
        <f t="shared" si="7"/>
        <v>#N/A</v>
      </c>
      <c r="E30" s="197">
        <f t="shared" si="14"/>
        <v>0</v>
      </c>
      <c r="F30" s="197">
        <f t="shared" si="15"/>
        <v>0</v>
      </c>
      <c r="G30" s="274"/>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c r="CW30" s="271"/>
      <c r="CX30" s="271"/>
      <c r="CY30" s="271"/>
      <c r="CZ30" s="271"/>
      <c r="DA30" s="271"/>
      <c r="DB30" s="271"/>
      <c r="DC30" s="271"/>
      <c r="DD30" s="271"/>
      <c r="DE30" s="271"/>
      <c r="DF30" s="271"/>
      <c r="DG30" s="271"/>
      <c r="DH30" s="271"/>
      <c r="DI30" s="271"/>
      <c r="DJ30" s="271"/>
      <c r="DK30" s="271"/>
      <c r="DL30" s="271"/>
      <c r="DM30" s="271"/>
      <c r="DN30" s="271"/>
      <c r="DO30" s="271"/>
      <c r="DP30" s="271"/>
      <c r="DQ30" s="271"/>
      <c r="DR30" s="271"/>
      <c r="DS30" s="271"/>
      <c r="DT30" s="271"/>
      <c r="DU30" s="271"/>
      <c r="DV30" s="271"/>
      <c r="DW30" s="271"/>
      <c r="DX30" s="271"/>
      <c r="DY30" s="271"/>
      <c r="DZ30" s="271"/>
      <c r="EA30" s="271"/>
      <c r="EB30" s="271"/>
      <c r="EC30" s="271"/>
      <c r="ED30" s="271"/>
      <c r="EE30" s="271"/>
      <c r="EF30" s="271"/>
      <c r="EG30" s="271"/>
      <c r="EH30" s="271"/>
      <c r="EI30" s="271"/>
      <c r="EJ30" s="271"/>
      <c r="EK30" s="271"/>
      <c r="EL30" s="271"/>
      <c r="EM30" s="271"/>
      <c r="EN30" s="271"/>
      <c r="EO30" s="271"/>
      <c r="EP30" s="271"/>
      <c r="EQ30" s="271"/>
      <c r="ER30" s="271"/>
      <c r="ES30" s="271"/>
      <c r="ET30" s="271"/>
      <c r="EU30" s="271"/>
      <c r="EV30" s="271"/>
      <c r="EW30" s="271"/>
      <c r="EX30" s="271"/>
      <c r="EY30" s="271"/>
      <c r="EZ30" s="271"/>
      <c r="FA30" s="271"/>
      <c r="FB30" s="271"/>
      <c r="FC30" s="271"/>
      <c r="FD30" s="271"/>
      <c r="FE30" s="271"/>
      <c r="FF30" s="271"/>
      <c r="FG30" s="271"/>
      <c r="FH30" s="271"/>
      <c r="FI30" s="271"/>
      <c r="FJ30" s="271"/>
      <c r="FK30" s="271"/>
      <c r="FL30" s="271"/>
      <c r="FM30" s="271"/>
      <c r="FN30" s="271"/>
      <c r="FO30" s="271"/>
      <c r="FP30" s="271"/>
      <c r="FQ30" s="271"/>
      <c r="FR30" s="271"/>
      <c r="FS30" s="271"/>
      <c r="FT30" s="271"/>
      <c r="FU30" s="271"/>
      <c r="FV30" s="271"/>
      <c r="FW30" s="271"/>
      <c r="FX30" s="271"/>
      <c r="FY30" s="271"/>
      <c r="FZ30" s="271"/>
      <c r="GA30" s="271"/>
      <c r="GB30" s="271"/>
      <c r="GC30" s="271"/>
      <c r="GD30" s="271"/>
      <c r="GE30" s="271"/>
      <c r="GF30" s="271"/>
      <c r="GG30" s="271"/>
      <c r="GH30" s="271"/>
      <c r="GI30" s="271"/>
      <c r="GJ30" s="271"/>
      <c r="GK30" s="271"/>
      <c r="GL30" s="271"/>
      <c r="GM30" s="271"/>
      <c r="GN30" s="271"/>
      <c r="GO30" s="271"/>
      <c r="GP30" s="271"/>
      <c r="GQ30" s="271"/>
      <c r="GR30" s="271"/>
      <c r="GS30" s="271"/>
      <c r="GT30" s="271"/>
      <c r="GU30" s="271"/>
      <c r="GV30" s="271"/>
      <c r="GW30" s="271"/>
      <c r="GX30" s="271"/>
      <c r="GY30" s="271"/>
      <c r="GZ30" s="271"/>
      <c r="HA30" s="271"/>
      <c r="HB30" s="271"/>
      <c r="HC30" s="271"/>
      <c r="HD30" s="271"/>
      <c r="HE30" s="271"/>
      <c r="HF30" s="271"/>
      <c r="HG30" s="271"/>
      <c r="HH30" s="271"/>
      <c r="HI30" s="271"/>
      <c r="HJ30" s="271"/>
      <c r="HK30" s="271"/>
      <c r="HL30" s="271"/>
      <c r="HM30" s="271"/>
      <c r="HN30" s="271"/>
      <c r="HO30" s="271"/>
      <c r="HP30" s="271"/>
      <c r="HQ30" s="271"/>
      <c r="HR30" s="271"/>
      <c r="HS30" s="271"/>
      <c r="HT30" s="271"/>
      <c r="HU30" s="271"/>
      <c r="HV30" s="271"/>
      <c r="HW30" s="271"/>
      <c r="HX30" s="271"/>
      <c r="HY30" s="271"/>
      <c r="HZ30" s="271"/>
      <c r="IA30" s="271"/>
      <c r="IB30" s="271"/>
      <c r="IC30" s="271"/>
      <c r="ID30" s="271"/>
      <c r="IE30" s="271"/>
      <c r="IF30" s="271"/>
      <c r="IG30" s="271"/>
      <c r="IH30" s="271"/>
      <c r="II30" s="271"/>
      <c r="IJ30" s="271"/>
      <c r="IK30" s="271"/>
      <c r="IL30" s="271"/>
      <c r="IM30" s="271"/>
      <c r="IN30" s="271"/>
      <c r="IO30" s="271"/>
      <c r="IP30" s="271"/>
      <c r="IQ30" s="271"/>
      <c r="IR30" s="271"/>
      <c r="IS30" s="271"/>
      <c r="IT30" s="271"/>
      <c r="IU30" s="271"/>
      <c r="IV30" s="271"/>
      <c r="IW30" s="271"/>
      <c r="IX30" s="271"/>
      <c r="IY30" s="271"/>
      <c r="IZ30" s="271"/>
      <c r="JA30" s="271"/>
      <c r="JB30" s="271"/>
      <c r="JC30" s="271"/>
      <c r="JD30" s="271"/>
      <c r="JE30" s="271"/>
      <c r="JF30" s="271"/>
      <c r="JG30" s="271"/>
      <c r="JH30" s="271"/>
      <c r="JI30" s="271"/>
      <c r="JJ30" s="271"/>
      <c r="JK30" s="271"/>
      <c r="JL30" s="271"/>
      <c r="JM30" s="271"/>
      <c r="JN30" s="271"/>
      <c r="JO30" s="271"/>
      <c r="JP30" s="271"/>
      <c r="JQ30" s="271"/>
      <c r="JR30" s="271"/>
      <c r="JS30" s="271"/>
      <c r="JT30" s="271"/>
      <c r="JU30" s="271"/>
      <c r="JV30" s="271"/>
      <c r="JW30" s="271"/>
      <c r="JX30" s="271"/>
      <c r="JY30" s="271"/>
      <c r="JZ30" s="271"/>
      <c r="KA30" s="271"/>
      <c r="KB30" s="271"/>
      <c r="KC30" s="271"/>
      <c r="KD30" s="271"/>
      <c r="KE30" s="271"/>
      <c r="KF30" s="271"/>
      <c r="KG30" s="271"/>
      <c r="KH30" s="271"/>
      <c r="KI30" s="271"/>
      <c r="KJ30" s="271"/>
      <c r="KK30" s="271"/>
      <c r="KL30" s="271"/>
      <c r="KM30" s="271"/>
      <c r="KN30" s="271"/>
      <c r="KO30" s="271"/>
      <c r="KP30" s="271"/>
      <c r="KQ30" s="271"/>
      <c r="KR30" s="271"/>
      <c r="KS30" s="271"/>
      <c r="KT30" s="271"/>
      <c r="KU30" s="271"/>
      <c r="KV30" s="271"/>
      <c r="KW30" s="271"/>
      <c r="KX30" s="271"/>
      <c r="KY30" s="271"/>
      <c r="KZ30" s="271"/>
      <c r="LA30" s="271"/>
      <c r="LB30" s="271"/>
      <c r="LC30" s="271"/>
      <c r="LD30" s="271"/>
      <c r="LE30" s="271"/>
      <c r="LF30" s="271"/>
      <c r="LG30" s="271"/>
      <c r="LH30" s="271"/>
      <c r="LI30" s="271"/>
      <c r="LJ30" s="271"/>
      <c r="LK30" s="271"/>
      <c r="LL30" s="271"/>
      <c r="LM30" s="271"/>
      <c r="LN30" s="271"/>
      <c r="LO30" s="271"/>
      <c r="LP30" s="271"/>
      <c r="LQ30" s="271"/>
      <c r="LR30" s="271"/>
      <c r="LS30" s="271"/>
      <c r="LT30" s="271"/>
      <c r="LU30" s="271"/>
      <c r="LV30" s="271"/>
      <c r="LW30" s="271"/>
      <c r="LX30" s="271"/>
      <c r="LY30" s="271"/>
      <c r="LZ30" s="271"/>
      <c r="MA30" s="271"/>
      <c r="MB30" s="271"/>
      <c r="MC30" s="271"/>
      <c r="MD30" s="271"/>
      <c r="ME30" s="271"/>
      <c r="MF30" s="271"/>
      <c r="MG30" s="271"/>
      <c r="MH30" s="271"/>
    </row>
    <row r="31" spans="2:346" x14ac:dyDescent="0.3">
      <c r="B31" s="79" t="s">
        <v>687</v>
      </c>
      <c r="C31" s="100" t="s">
        <v>796</v>
      </c>
      <c r="D31" s="186" t="e">
        <f t="shared" si="7"/>
        <v>#N/A</v>
      </c>
      <c r="E31" s="197">
        <f t="shared" si="14"/>
        <v>0</v>
      </c>
      <c r="F31" s="197">
        <f t="shared" si="15"/>
        <v>0</v>
      </c>
      <c r="G31" s="274"/>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D31" s="271"/>
      <c r="CE31" s="271"/>
      <c r="CF31" s="271"/>
      <c r="CG31" s="271"/>
      <c r="CH31" s="271"/>
      <c r="CI31" s="271"/>
      <c r="CJ31" s="271"/>
      <c r="CK31" s="271"/>
      <c r="CL31" s="271"/>
      <c r="CM31" s="271"/>
      <c r="CN31" s="271"/>
      <c r="CO31" s="271"/>
      <c r="CP31" s="271"/>
      <c r="CQ31" s="271"/>
      <c r="CR31" s="271"/>
      <c r="CS31" s="271"/>
      <c r="CT31" s="271"/>
      <c r="CU31" s="271"/>
      <c r="CV31" s="271"/>
      <c r="CW31" s="271"/>
      <c r="CX31" s="271"/>
      <c r="CY31" s="271"/>
      <c r="CZ31" s="271"/>
      <c r="DA31" s="271"/>
      <c r="DB31" s="271"/>
      <c r="DC31" s="271"/>
      <c r="DD31" s="271"/>
      <c r="DE31" s="271"/>
      <c r="DF31" s="271"/>
      <c r="DG31" s="271"/>
      <c r="DH31" s="271"/>
      <c r="DI31" s="271"/>
      <c r="DJ31" s="271"/>
      <c r="DK31" s="271"/>
      <c r="DL31" s="271"/>
      <c r="DM31" s="271"/>
      <c r="DN31" s="271"/>
      <c r="DO31" s="271"/>
      <c r="DP31" s="271"/>
      <c r="DQ31" s="271"/>
      <c r="DR31" s="271"/>
      <c r="DS31" s="271"/>
      <c r="DT31" s="271"/>
      <c r="DU31" s="271"/>
      <c r="DV31" s="271"/>
      <c r="DW31" s="271"/>
      <c r="DX31" s="271"/>
      <c r="DY31" s="271"/>
      <c r="DZ31" s="271"/>
      <c r="EA31" s="271"/>
      <c r="EB31" s="271"/>
      <c r="EC31" s="271"/>
      <c r="ED31" s="271"/>
      <c r="EE31" s="271"/>
      <c r="EF31" s="271"/>
      <c r="EG31" s="271"/>
      <c r="EH31" s="271"/>
      <c r="EI31" s="271"/>
      <c r="EJ31" s="271"/>
      <c r="EK31" s="271"/>
      <c r="EL31" s="271"/>
      <c r="EM31" s="271"/>
      <c r="EN31" s="271"/>
      <c r="EO31" s="271"/>
      <c r="EP31" s="271"/>
      <c r="EQ31" s="271"/>
      <c r="ER31" s="271"/>
      <c r="ES31" s="271"/>
      <c r="ET31" s="271"/>
      <c r="EU31" s="271"/>
      <c r="EV31" s="271"/>
      <c r="EW31" s="271"/>
      <c r="EX31" s="271"/>
      <c r="EY31" s="271"/>
      <c r="EZ31" s="271"/>
      <c r="FA31" s="271"/>
      <c r="FB31" s="271"/>
      <c r="FC31" s="271"/>
      <c r="FD31" s="271"/>
      <c r="FE31" s="271"/>
      <c r="FF31" s="271"/>
      <c r="FG31" s="271"/>
      <c r="FH31" s="271"/>
      <c r="FI31" s="271"/>
      <c r="FJ31" s="271"/>
      <c r="FK31" s="271"/>
      <c r="FL31" s="271"/>
      <c r="FM31" s="271"/>
      <c r="FN31" s="271"/>
      <c r="FO31" s="271"/>
      <c r="FP31" s="271"/>
      <c r="FQ31" s="271"/>
      <c r="FR31" s="271"/>
      <c r="FS31" s="271"/>
      <c r="FT31" s="271"/>
      <c r="FU31" s="271"/>
      <c r="FV31" s="271"/>
      <c r="FW31" s="271"/>
      <c r="FX31" s="271"/>
      <c r="FY31" s="271"/>
      <c r="FZ31" s="271"/>
      <c r="GA31" s="271"/>
      <c r="GB31" s="271"/>
      <c r="GC31" s="271"/>
      <c r="GD31" s="271"/>
      <c r="GE31" s="271"/>
      <c r="GF31" s="271"/>
      <c r="GG31" s="271"/>
      <c r="GH31" s="271"/>
      <c r="GI31" s="271"/>
      <c r="GJ31" s="271"/>
      <c r="GK31" s="271"/>
      <c r="GL31" s="271"/>
      <c r="GM31" s="271"/>
      <c r="GN31" s="271"/>
      <c r="GO31" s="271"/>
      <c r="GP31" s="271"/>
      <c r="GQ31" s="271"/>
      <c r="GR31" s="271"/>
      <c r="GS31" s="271"/>
      <c r="GT31" s="271"/>
      <c r="GU31" s="271"/>
      <c r="GV31" s="271"/>
      <c r="GW31" s="271"/>
      <c r="GX31" s="271"/>
      <c r="GY31" s="271"/>
      <c r="GZ31" s="271"/>
      <c r="HA31" s="271"/>
      <c r="HB31" s="271"/>
      <c r="HC31" s="271"/>
      <c r="HD31" s="271"/>
      <c r="HE31" s="271"/>
      <c r="HF31" s="271"/>
      <c r="HG31" s="271"/>
      <c r="HH31" s="271"/>
      <c r="HI31" s="271"/>
      <c r="HJ31" s="271"/>
      <c r="HK31" s="271"/>
      <c r="HL31" s="271"/>
      <c r="HM31" s="271"/>
      <c r="HN31" s="271"/>
      <c r="HO31" s="271"/>
      <c r="HP31" s="271"/>
      <c r="HQ31" s="271"/>
      <c r="HR31" s="271"/>
      <c r="HS31" s="271"/>
      <c r="HT31" s="271"/>
      <c r="HU31" s="271"/>
      <c r="HV31" s="271"/>
      <c r="HW31" s="271"/>
      <c r="HX31" s="271"/>
      <c r="HY31" s="271"/>
      <c r="HZ31" s="271"/>
      <c r="IA31" s="271"/>
      <c r="IB31" s="271"/>
      <c r="IC31" s="271"/>
      <c r="ID31" s="271"/>
      <c r="IE31" s="271"/>
      <c r="IF31" s="271"/>
      <c r="IG31" s="271"/>
      <c r="IH31" s="271"/>
      <c r="II31" s="271"/>
      <c r="IJ31" s="271"/>
      <c r="IK31" s="271"/>
      <c r="IL31" s="271"/>
      <c r="IM31" s="271"/>
      <c r="IN31" s="271"/>
      <c r="IO31" s="271"/>
      <c r="IP31" s="271"/>
      <c r="IQ31" s="271"/>
      <c r="IR31" s="271"/>
      <c r="IS31" s="271"/>
      <c r="IT31" s="271"/>
      <c r="IU31" s="271"/>
      <c r="IV31" s="271"/>
      <c r="IW31" s="271"/>
      <c r="IX31" s="271"/>
      <c r="IY31" s="271"/>
      <c r="IZ31" s="271"/>
      <c r="JA31" s="271"/>
      <c r="JB31" s="271"/>
      <c r="JC31" s="271"/>
      <c r="JD31" s="271"/>
      <c r="JE31" s="271"/>
      <c r="JF31" s="271"/>
      <c r="JG31" s="271"/>
      <c r="JH31" s="271"/>
      <c r="JI31" s="271"/>
      <c r="JJ31" s="271"/>
      <c r="JK31" s="271"/>
      <c r="JL31" s="271"/>
      <c r="JM31" s="271"/>
      <c r="JN31" s="271"/>
      <c r="JO31" s="271"/>
      <c r="JP31" s="271"/>
      <c r="JQ31" s="271"/>
      <c r="JR31" s="271"/>
      <c r="JS31" s="271"/>
      <c r="JT31" s="271"/>
      <c r="JU31" s="271"/>
      <c r="JV31" s="271"/>
      <c r="JW31" s="271"/>
      <c r="JX31" s="271"/>
      <c r="JY31" s="271"/>
      <c r="JZ31" s="271"/>
      <c r="KA31" s="271"/>
      <c r="KB31" s="271"/>
      <c r="KC31" s="271"/>
      <c r="KD31" s="271"/>
      <c r="KE31" s="271"/>
      <c r="KF31" s="271"/>
      <c r="KG31" s="271"/>
      <c r="KH31" s="271"/>
      <c r="KI31" s="271"/>
      <c r="KJ31" s="271"/>
      <c r="KK31" s="271"/>
      <c r="KL31" s="271"/>
      <c r="KM31" s="271"/>
      <c r="KN31" s="271"/>
      <c r="KO31" s="271"/>
      <c r="KP31" s="271"/>
      <c r="KQ31" s="271"/>
      <c r="KR31" s="271"/>
      <c r="KS31" s="271"/>
      <c r="KT31" s="271"/>
      <c r="KU31" s="271"/>
      <c r="KV31" s="271"/>
      <c r="KW31" s="271"/>
      <c r="KX31" s="271"/>
      <c r="KY31" s="271"/>
      <c r="KZ31" s="271"/>
      <c r="LA31" s="271"/>
      <c r="LB31" s="271"/>
      <c r="LC31" s="271"/>
      <c r="LD31" s="271"/>
      <c r="LE31" s="271"/>
      <c r="LF31" s="271"/>
      <c r="LG31" s="271"/>
      <c r="LH31" s="271"/>
      <c r="LI31" s="271"/>
      <c r="LJ31" s="271"/>
      <c r="LK31" s="271"/>
      <c r="LL31" s="271"/>
      <c r="LM31" s="271"/>
      <c r="LN31" s="271"/>
      <c r="LO31" s="271"/>
      <c r="LP31" s="271"/>
      <c r="LQ31" s="271"/>
      <c r="LR31" s="271"/>
      <c r="LS31" s="271"/>
      <c r="LT31" s="271"/>
      <c r="LU31" s="271"/>
      <c r="LV31" s="271"/>
      <c r="LW31" s="271"/>
      <c r="LX31" s="271"/>
      <c r="LY31" s="271"/>
      <c r="LZ31" s="271"/>
      <c r="MA31" s="271"/>
      <c r="MB31" s="271"/>
      <c r="MC31" s="271"/>
      <c r="MD31" s="271"/>
      <c r="ME31" s="271"/>
      <c r="MF31" s="271"/>
      <c r="MG31" s="271"/>
      <c r="MH31" s="271"/>
    </row>
    <row r="32" spans="2:346" x14ac:dyDescent="0.3">
      <c r="B32" s="79" t="s">
        <v>689</v>
      </c>
      <c r="C32" s="100" t="s">
        <v>797</v>
      </c>
      <c r="D32" s="186" t="e">
        <f t="shared" si="7"/>
        <v>#N/A</v>
      </c>
      <c r="E32" s="197">
        <f t="shared" si="14"/>
        <v>0</v>
      </c>
      <c r="F32" s="197">
        <f t="shared" si="15"/>
        <v>0</v>
      </c>
      <c r="G32" s="274"/>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c r="CD32" s="271"/>
      <c r="CE32" s="271"/>
      <c r="CF32" s="271"/>
      <c r="CG32" s="271"/>
      <c r="CH32" s="271"/>
      <c r="CI32" s="271"/>
      <c r="CJ32" s="271"/>
      <c r="CK32" s="271"/>
      <c r="CL32" s="271"/>
      <c r="CM32" s="271"/>
      <c r="CN32" s="271"/>
      <c r="CO32" s="271"/>
      <c r="CP32" s="271"/>
      <c r="CQ32" s="271"/>
      <c r="CR32" s="271"/>
      <c r="CS32" s="271"/>
      <c r="CT32" s="271"/>
      <c r="CU32" s="271"/>
      <c r="CV32" s="271"/>
      <c r="CW32" s="271"/>
      <c r="CX32" s="271"/>
      <c r="CY32" s="271"/>
      <c r="CZ32" s="271"/>
      <c r="DA32" s="271"/>
      <c r="DB32" s="271"/>
      <c r="DC32" s="271"/>
      <c r="DD32" s="271"/>
      <c r="DE32" s="271"/>
      <c r="DF32" s="271"/>
      <c r="DG32" s="271"/>
      <c r="DH32" s="271"/>
      <c r="DI32" s="271"/>
      <c r="DJ32" s="271"/>
      <c r="DK32" s="271"/>
      <c r="DL32" s="271"/>
      <c r="DM32" s="271"/>
      <c r="DN32" s="271"/>
      <c r="DO32" s="271"/>
      <c r="DP32" s="271"/>
      <c r="DQ32" s="271"/>
      <c r="DR32" s="271"/>
      <c r="DS32" s="271"/>
      <c r="DT32" s="271"/>
      <c r="DU32" s="271"/>
      <c r="DV32" s="271"/>
      <c r="DW32" s="271"/>
      <c r="DX32" s="271"/>
      <c r="DY32" s="271"/>
      <c r="DZ32" s="271"/>
      <c r="EA32" s="271"/>
      <c r="EB32" s="271"/>
      <c r="EC32" s="271"/>
      <c r="ED32" s="271"/>
      <c r="EE32" s="271"/>
      <c r="EF32" s="271"/>
      <c r="EG32" s="271"/>
      <c r="EH32" s="271"/>
      <c r="EI32" s="271"/>
      <c r="EJ32" s="271"/>
      <c r="EK32" s="271"/>
      <c r="EL32" s="271"/>
      <c r="EM32" s="271"/>
      <c r="EN32" s="271"/>
      <c r="EO32" s="271"/>
      <c r="EP32" s="271"/>
      <c r="EQ32" s="271"/>
      <c r="ER32" s="271"/>
      <c r="ES32" s="271"/>
      <c r="ET32" s="271"/>
      <c r="EU32" s="271"/>
      <c r="EV32" s="271"/>
      <c r="EW32" s="271"/>
      <c r="EX32" s="271"/>
      <c r="EY32" s="271"/>
      <c r="EZ32" s="271"/>
      <c r="FA32" s="271"/>
      <c r="FB32" s="271"/>
      <c r="FC32" s="271"/>
      <c r="FD32" s="271"/>
      <c r="FE32" s="271"/>
      <c r="FF32" s="271"/>
      <c r="FG32" s="271"/>
      <c r="FH32" s="271"/>
      <c r="FI32" s="271"/>
      <c r="FJ32" s="271"/>
      <c r="FK32" s="271"/>
      <c r="FL32" s="271"/>
      <c r="FM32" s="271"/>
      <c r="FN32" s="271"/>
      <c r="FO32" s="271"/>
      <c r="FP32" s="271"/>
      <c r="FQ32" s="271"/>
      <c r="FR32" s="271"/>
      <c r="FS32" s="271"/>
      <c r="FT32" s="271"/>
      <c r="FU32" s="271"/>
      <c r="FV32" s="271"/>
      <c r="FW32" s="271"/>
      <c r="FX32" s="271"/>
      <c r="FY32" s="271"/>
      <c r="FZ32" s="271"/>
      <c r="GA32" s="271"/>
      <c r="GB32" s="271"/>
      <c r="GC32" s="271"/>
      <c r="GD32" s="271"/>
      <c r="GE32" s="271"/>
      <c r="GF32" s="271"/>
      <c r="GG32" s="271"/>
      <c r="GH32" s="271"/>
      <c r="GI32" s="271"/>
      <c r="GJ32" s="271"/>
      <c r="GK32" s="271"/>
      <c r="GL32" s="271"/>
      <c r="GM32" s="271"/>
      <c r="GN32" s="271"/>
      <c r="GO32" s="271"/>
      <c r="GP32" s="271"/>
      <c r="GQ32" s="271"/>
      <c r="GR32" s="271"/>
      <c r="GS32" s="271"/>
      <c r="GT32" s="271"/>
      <c r="GU32" s="271"/>
      <c r="GV32" s="271"/>
      <c r="GW32" s="271"/>
      <c r="GX32" s="271"/>
      <c r="GY32" s="271"/>
      <c r="GZ32" s="271"/>
      <c r="HA32" s="271"/>
      <c r="HB32" s="271"/>
      <c r="HC32" s="271"/>
      <c r="HD32" s="271"/>
      <c r="HE32" s="271"/>
      <c r="HF32" s="271"/>
      <c r="HG32" s="271"/>
      <c r="HH32" s="271"/>
      <c r="HI32" s="271"/>
      <c r="HJ32" s="271"/>
      <c r="HK32" s="271"/>
      <c r="HL32" s="271"/>
      <c r="HM32" s="271"/>
      <c r="HN32" s="271"/>
      <c r="HO32" s="271"/>
      <c r="HP32" s="271"/>
      <c r="HQ32" s="271"/>
      <c r="HR32" s="271"/>
      <c r="HS32" s="271"/>
      <c r="HT32" s="271"/>
      <c r="HU32" s="271"/>
      <c r="HV32" s="271"/>
      <c r="HW32" s="271"/>
      <c r="HX32" s="271"/>
      <c r="HY32" s="271"/>
      <c r="HZ32" s="271"/>
      <c r="IA32" s="271"/>
      <c r="IB32" s="271"/>
      <c r="IC32" s="271"/>
      <c r="ID32" s="271"/>
      <c r="IE32" s="271"/>
      <c r="IF32" s="271"/>
      <c r="IG32" s="271"/>
      <c r="IH32" s="271"/>
      <c r="II32" s="271"/>
      <c r="IJ32" s="271"/>
      <c r="IK32" s="271"/>
      <c r="IL32" s="271"/>
      <c r="IM32" s="271"/>
      <c r="IN32" s="271"/>
      <c r="IO32" s="271"/>
      <c r="IP32" s="271"/>
      <c r="IQ32" s="271"/>
      <c r="IR32" s="271"/>
      <c r="IS32" s="271"/>
      <c r="IT32" s="271"/>
      <c r="IU32" s="271"/>
      <c r="IV32" s="271"/>
      <c r="IW32" s="271"/>
      <c r="IX32" s="271"/>
      <c r="IY32" s="271"/>
      <c r="IZ32" s="271"/>
      <c r="JA32" s="271"/>
      <c r="JB32" s="271"/>
      <c r="JC32" s="271"/>
      <c r="JD32" s="271"/>
      <c r="JE32" s="271"/>
      <c r="JF32" s="271"/>
      <c r="JG32" s="271"/>
      <c r="JH32" s="271"/>
      <c r="JI32" s="271"/>
      <c r="JJ32" s="271"/>
      <c r="JK32" s="271"/>
      <c r="JL32" s="271"/>
      <c r="JM32" s="271"/>
      <c r="JN32" s="271"/>
      <c r="JO32" s="271"/>
      <c r="JP32" s="271"/>
      <c r="JQ32" s="271"/>
      <c r="JR32" s="271"/>
      <c r="JS32" s="271"/>
      <c r="JT32" s="271"/>
      <c r="JU32" s="271"/>
      <c r="JV32" s="271"/>
      <c r="JW32" s="271"/>
      <c r="JX32" s="271"/>
      <c r="JY32" s="271"/>
      <c r="JZ32" s="271"/>
      <c r="KA32" s="271"/>
      <c r="KB32" s="271"/>
      <c r="KC32" s="271"/>
      <c r="KD32" s="271"/>
      <c r="KE32" s="271"/>
      <c r="KF32" s="271"/>
      <c r="KG32" s="271"/>
      <c r="KH32" s="271"/>
      <c r="KI32" s="271"/>
      <c r="KJ32" s="271"/>
      <c r="KK32" s="271"/>
      <c r="KL32" s="271"/>
      <c r="KM32" s="271"/>
      <c r="KN32" s="271"/>
      <c r="KO32" s="271"/>
      <c r="KP32" s="271"/>
      <c r="KQ32" s="271"/>
      <c r="KR32" s="271"/>
      <c r="KS32" s="271"/>
      <c r="KT32" s="271"/>
      <c r="KU32" s="271"/>
      <c r="KV32" s="271"/>
      <c r="KW32" s="271"/>
      <c r="KX32" s="271"/>
      <c r="KY32" s="271"/>
      <c r="KZ32" s="271"/>
      <c r="LA32" s="271"/>
      <c r="LB32" s="271"/>
      <c r="LC32" s="271"/>
      <c r="LD32" s="271"/>
      <c r="LE32" s="271"/>
      <c r="LF32" s="271"/>
      <c r="LG32" s="271"/>
      <c r="LH32" s="271"/>
      <c r="LI32" s="271"/>
      <c r="LJ32" s="271"/>
      <c r="LK32" s="271"/>
      <c r="LL32" s="271"/>
      <c r="LM32" s="271"/>
      <c r="LN32" s="271"/>
      <c r="LO32" s="271"/>
      <c r="LP32" s="271"/>
      <c r="LQ32" s="271"/>
      <c r="LR32" s="271"/>
      <c r="LS32" s="271"/>
      <c r="LT32" s="271"/>
      <c r="LU32" s="271"/>
      <c r="LV32" s="271"/>
      <c r="LW32" s="271"/>
      <c r="LX32" s="271"/>
      <c r="LY32" s="271"/>
      <c r="LZ32" s="271"/>
      <c r="MA32" s="271"/>
      <c r="MB32" s="271"/>
      <c r="MC32" s="271"/>
      <c r="MD32" s="271"/>
      <c r="ME32" s="271"/>
      <c r="MF32" s="271"/>
      <c r="MG32" s="271"/>
      <c r="MH32" s="271"/>
    </row>
    <row r="33" spans="2:346" x14ac:dyDescent="0.3">
      <c r="B33" s="11" t="s">
        <v>691</v>
      </c>
      <c r="C33" s="86" t="s">
        <v>798</v>
      </c>
      <c r="D33" s="186" t="e">
        <f t="shared" si="7"/>
        <v>#N/A</v>
      </c>
      <c r="E33" s="197">
        <f t="shared" si="14"/>
        <v>0</v>
      </c>
      <c r="F33" s="197">
        <f t="shared" si="15"/>
        <v>0</v>
      </c>
      <c r="G33" s="279" t="str">
        <f>IF(OR(ISNUMBER(G34),ISNUMBER(G35),ISNUMBER(G36)),SUM(G34:G35)-SUM(G36),"")</f>
        <v/>
      </c>
      <c r="H33" s="279" t="str">
        <f t="shared" ref="H33:BS33" si="46">IF(OR(ISNUMBER(H34),ISNUMBER(H35),ISNUMBER(H36)),SUM(H34:H35)-SUM(H36),"")</f>
        <v/>
      </c>
      <c r="I33" s="279" t="str">
        <f t="shared" si="46"/>
        <v/>
      </c>
      <c r="J33" s="279" t="str">
        <f t="shared" si="46"/>
        <v/>
      </c>
      <c r="K33" s="279" t="str">
        <f t="shared" si="46"/>
        <v/>
      </c>
      <c r="L33" s="279" t="str">
        <f t="shared" si="46"/>
        <v/>
      </c>
      <c r="M33" s="279" t="str">
        <f t="shared" si="46"/>
        <v/>
      </c>
      <c r="N33" s="279" t="str">
        <f t="shared" si="46"/>
        <v/>
      </c>
      <c r="O33" s="279" t="str">
        <f t="shared" si="46"/>
        <v/>
      </c>
      <c r="P33" s="279" t="str">
        <f t="shared" si="46"/>
        <v/>
      </c>
      <c r="Q33" s="279" t="str">
        <f t="shared" si="46"/>
        <v/>
      </c>
      <c r="R33" s="279" t="str">
        <f t="shared" si="46"/>
        <v/>
      </c>
      <c r="S33" s="279" t="str">
        <f t="shared" si="46"/>
        <v/>
      </c>
      <c r="T33" s="279" t="str">
        <f t="shared" si="46"/>
        <v/>
      </c>
      <c r="U33" s="279" t="str">
        <f t="shared" si="46"/>
        <v/>
      </c>
      <c r="V33" s="279" t="str">
        <f t="shared" si="46"/>
        <v/>
      </c>
      <c r="W33" s="279" t="str">
        <f t="shared" si="46"/>
        <v/>
      </c>
      <c r="X33" s="279" t="str">
        <f t="shared" si="46"/>
        <v/>
      </c>
      <c r="Y33" s="279" t="str">
        <f t="shared" si="46"/>
        <v/>
      </c>
      <c r="Z33" s="279" t="str">
        <f t="shared" si="46"/>
        <v/>
      </c>
      <c r="AA33" s="279" t="str">
        <f t="shared" si="46"/>
        <v/>
      </c>
      <c r="AB33" s="279" t="str">
        <f t="shared" si="46"/>
        <v/>
      </c>
      <c r="AC33" s="279" t="str">
        <f t="shared" si="46"/>
        <v/>
      </c>
      <c r="AD33" s="279" t="str">
        <f t="shared" si="46"/>
        <v/>
      </c>
      <c r="AE33" s="279" t="str">
        <f t="shared" si="46"/>
        <v/>
      </c>
      <c r="AF33" s="279" t="str">
        <f t="shared" si="46"/>
        <v/>
      </c>
      <c r="AG33" s="279" t="str">
        <f t="shared" si="46"/>
        <v/>
      </c>
      <c r="AH33" s="279" t="str">
        <f t="shared" si="46"/>
        <v/>
      </c>
      <c r="AI33" s="279" t="str">
        <f t="shared" si="46"/>
        <v/>
      </c>
      <c r="AJ33" s="279" t="str">
        <f t="shared" si="46"/>
        <v/>
      </c>
      <c r="AK33" s="279" t="str">
        <f t="shared" si="46"/>
        <v/>
      </c>
      <c r="AL33" s="279" t="str">
        <f t="shared" si="46"/>
        <v/>
      </c>
      <c r="AM33" s="279" t="str">
        <f t="shared" si="46"/>
        <v/>
      </c>
      <c r="AN33" s="279" t="str">
        <f t="shared" si="46"/>
        <v/>
      </c>
      <c r="AO33" s="279" t="str">
        <f t="shared" si="46"/>
        <v/>
      </c>
      <c r="AP33" s="279" t="str">
        <f t="shared" si="46"/>
        <v/>
      </c>
      <c r="AQ33" s="279" t="str">
        <f t="shared" si="46"/>
        <v/>
      </c>
      <c r="AR33" s="279" t="str">
        <f t="shared" si="46"/>
        <v/>
      </c>
      <c r="AS33" s="279" t="str">
        <f t="shared" si="46"/>
        <v/>
      </c>
      <c r="AT33" s="279" t="str">
        <f t="shared" si="46"/>
        <v/>
      </c>
      <c r="AU33" s="279" t="str">
        <f t="shared" si="46"/>
        <v/>
      </c>
      <c r="AV33" s="279" t="str">
        <f t="shared" si="46"/>
        <v/>
      </c>
      <c r="AW33" s="279" t="str">
        <f t="shared" si="46"/>
        <v/>
      </c>
      <c r="AX33" s="279" t="str">
        <f t="shared" si="46"/>
        <v/>
      </c>
      <c r="AY33" s="279" t="str">
        <f t="shared" si="46"/>
        <v/>
      </c>
      <c r="AZ33" s="279" t="str">
        <f t="shared" si="46"/>
        <v/>
      </c>
      <c r="BA33" s="279" t="str">
        <f t="shared" si="46"/>
        <v/>
      </c>
      <c r="BB33" s="279" t="str">
        <f t="shared" si="46"/>
        <v/>
      </c>
      <c r="BC33" s="279" t="str">
        <f t="shared" si="46"/>
        <v/>
      </c>
      <c r="BD33" s="279" t="str">
        <f t="shared" si="46"/>
        <v/>
      </c>
      <c r="BE33" s="279" t="str">
        <f t="shared" si="46"/>
        <v/>
      </c>
      <c r="BF33" s="279" t="str">
        <f t="shared" si="46"/>
        <v/>
      </c>
      <c r="BG33" s="279" t="str">
        <f t="shared" si="46"/>
        <v/>
      </c>
      <c r="BH33" s="279" t="str">
        <f t="shared" si="46"/>
        <v/>
      </c>
      <c r="BI33" s="279" t="str">
        <f t="shared" si="46"/>
        <v/>
      </c>
      <c r="BJ33" s="279" t="str">
        <f t="shared" si="46"/>
        <v/>
      </c>
      <c r="BK33" s="279" t="str">
        <f t="shared" si="46"/>
        <v/>
      </c>
      <c r="BL33" s="279" t="str">
        <f t="shared" si="46"/>
        <v/>
      </c>
      <c r="BM33" s="279" t="str">
        <f t="shared" si="46"/>
        <v/>
      </c>
      <c r="BN33" s="279" t="str">
        <f t="shared" si="46"/>
        <v/>
      </c>
      <c r="BO33" s="279" t="str">
        <f t="shared" si="46"/>
        <v/>
      </c>
      <c r="BP33" s="279" t="str">
        <f t="shared" si="46"/>
        <v/>
      </c>
      <c r="BQ33" s="279" t="str">
        <f t="shared" si="46"/>
        <v/>
      </c>
      <c r="BR33" s="279" t="str">
        <f t="shared" si="46"/>
        <v/>
      </c>
      <c r="BS33" s="279" t="str">
        <f t="shared" si="46"/>
        <v/>
      </c>
      <c r="BT33" s="279" t="str">
        <f t="shared" ref="BT33:EE33" si="47">IF(OR(ISNUMBER(BT34),ISNUMBER(BT35),ISNUMBER(BT36)),SUM(BT34:BT35)-SUM(BT36),"")</f>
        <v/>
      </c>
      <c r="BU33" s="279" t="str">
        <f t="shared" si="47"/>
        <v/>
      </c>
      <c r="BV33" s="279" t="str">
        <f t="shared" si="47"/>
        <v/>
      </c>
      <c r="BW33" s="279" t="str">
        <f t="shared" si="47"/>
        <v/>
      </c>
      <c r="BX33" s="279" t="str">
        <f t="shared" si="47"/>
        <v/>
      </c>
      <c r="BY33" s="279" t="str">
        <f t="shared" si="47"/>
        <v/>
      </c>
      <c r="BZ33" s="279" t="str">
        <f t="shared" si="47"/>
        <v/>
      </c>
      <c r="CA33" s="279" t="str">
        <f t="shared" si="47"/>
        <v/>
      </c>
      <c r="CB33" s="279" t="str">
        <f t="shared" si="47"/>
        <v/>
      </c>
      <c r="CC33" s="279" t="str">
        <f t="shared" si="47"/>
        <v/>
      </c>
      <c r="CD33" s="279" t="str">
        <f t="shared" si="47"/>
        <v/>
      </c>
      <c r="CE33" s="279" t="str">
        <f t="shared" si="47"/>
        <v/>
      </c>
      <c r="CF33" s="279" t="str">
        <f t="shared" si="47"/>
        <v/>
      </c>
      <c r="CG33" s="279" t="str">
        <f t="shared" si="47"/>
        <v/>
      </c>
      <c r="CH33" s="279" t="str">
        <f t="shared" si="47"/>
        <v/>
      </c>
      <c r="CI33" s="279" t="str">
        <f t="shared" si="47"/>
        <v/>
      </c>
      <c r="CJ33" s="279" t="str">
        <f t="shared" si="47"/>
        <v/>
      </c>
      <c r="CK33" s="279" t="str">
        <f t="shared" si="47"/>
        <v/>
      </c>
      <c r="CL33" s="279" t="str">
        <f t="shared" si="47"/>
        <v/>
      </c>
      <c r="CM33" s="279" t="str">
        <f t="shared" si="47"/>
        <v/>
      </c>
      <c r="CN33" s="279" t="str">
        <f t="shared" si="47"/>
        <v/>
      </c>
      <c r="CO33" s="279" t="str">
        <f t="shared" si="47"/>
        <v/>
      </c>
      <c r="CP33" s="279" t="str">
        <f t="shared" si="47"/>
        <v/>
      </c>
      <c r="CQ33" s="279" t="str">
        <f t="shared" si="47"/>
        <v/>
      </c>
      <c r="CR33" s="279" t="str">
        <f t="shared" si="47"/>
        <v/>
      </c>
      <c r="CS33" s="279" t="str">
        <f t="shared" si="47"/>
        <v/>
      </c>
      <c r="CT33" s="279" t="str">
        <f t="shared" si="47"/>
        <v/>
      </c>
      <c r="CU33" s="279" t="str">
        <f t="shared" si="47"/>
        <v/>
      </c>
      <c r="CV33" s="279" t="str">
        <f t="shared" si="47"/>
        <v/>
      </c>
      <c r="CW33" s="279" t="str">
        <f t="shared" si="47"/>
        <v/>
      </c>
      <c r="CX33" s="279" t="str">
        <f t="shared" si="47"/>
        <v/>
      </c>
      <c r="CY33" s="279" t="str">
        <f t="shared" si="47"/>
        <v/>
      </c>
      <c r="CZ33" s="279" t="str">
        <f t="shared" si="47"/>
        <v/>
      </c>
      <c r="DA33" s="279" t="str">
        <f t="shared" si="47"/>
        <v/>
      </c>
      <c r="DB33" s="279" t="str">
        <f t="shared" si="47"/>
        <v/>
      </c>
      <c r="DC33" s="279" t="str">
        <f t="shared" si="47"/>
        <v/>
      </c>
      <c r="DD33" s="279" t="str">
        <f t="shared" si="47"/>
        <v/>
      </c>
      <c r="DE33" s="279" t="str">
        <f t="shared" si="47"/>
        <v/>
      </c>
      <c r="DF33" s="279" t="str">
        <f t="shared" si="47"/>
        <v/>
      </c>
      <c r="DG33" s="279" t="str">
        <f t="shared" si="47"/>
        <v/>
      </c>
      <c r="DH33" s="279" t="str">
        <f t="shared" si="47"/>
        <v/>
      </c>
      <c r="DI33" s="279" t="str">
        <f t="shared" si="47"/>
        <v/>
      </c>
      <c r="DJ33" s="279" t="str">
        <f t="shared" si="47"/>
        <v/>
      </c>
      <c r="DK33" s="279" t="str">
        <f t="shared" si="47"/>
        <v/>
      </c>
      <c r="DL33" s="279" t="str">
        <f t="shared" si="47"/>
        <v/>
      </c>
      <c r="DM33" s="279" t="str">
        <f t="shared" si="47"/>
        <v/>
      </c>
      <c r="DN33" s="279" t="str">
        <f t="shared" si="47"/>
        <v/>
      </c>
      <c r="DO33" s="279" t="str">
        <f t="shared" si="47"/>
        <v/>
      </c>
      <c r="DP33" s="279" t="str">
        <f t="shared" si="47"/>
        <v/>
      </c>
      <c r="DQ33" s="279" t="str">
        <f t="shared" si="47"/>
        <v/>
      </c>
      <c r="DR33" s="279" t="str">
        <f t="shared" si="47"/>
        <v/>
      </c>
      <c r="DS33" s="279" t="str">
        <f t="shared" si="47"/>
        <v/>
      </c>
      <c r="DT33" s="279" t="str">
        <f t="shared" si="47"/>
        <v/>
      </c>
      <c r="DU33" s="279" t="str">
        <f t="shared" si="47"/>
        <v/>
      </c>
      <c r="DV33" s="279" t="str">
        <f t="shared" si="47"/>
        <v/>
      </c>
      <c r="DW33" s="279" t="str">
        <f t="shared" si="47"/>
        <v/>
      </c>
      <c r="DX33" s="279" t="str">
        <f t="shared" si="47"/>
        <v/>
      </c>
      <c r="DY33" s="279" t="str">
        <f t="shared" si="47"/>
        <v/>
      </c>
      <c r="DZ33" s="279" t="str">
        <f t="shared" si="47"/>
        <v/>
      </c>
      <c r="EA33" s="279" t="str">
        <f t="shared" si="47"/>
        <v/>
      </c>
      <c r="EB33" s="279" t="str">
        <f t="shared" si="47"/>
        <v/>
      </c>
      <c r="EC33" s="279" t="str">
        <f t="shared" si="47"/>
        <v/>
      </c>
      <c r="ED33" s="279" t="str">
        <f t="shared" si="47"/>
        <v/>
      </c>
      <c r="EE33" s="279" t="str">
        <f t="shared" si="47"/>
        <v/>
      </c>
      <c r="EF33" s="279" t="str">
        <f t="shared" ref="EF33:FT33" si="48">IF(OR(ISNUMBER(EF34),ISNUMBER(EF35),ISNUMBER(EF36)),SUM(EF34:EF35)-SUM(EF36),"")</f>
        <v/>
      </c>
      <c r="EG33" s="279" t="str">
        <f t="shared" si="48"/>
        <v/>
      </c>
      <c r="EH33" s="279" t="str">
        <f t="shared" si="48"/>
        <v/>
      </c>
      <c r="EI33" s="279" t="str">
        <f t="shared" si="48"/>
        <v/>
      </c>
      <c r="EJ33" s="279" t="str">
        <f t="shared" si="48"/>
        <v/>
      </c>
      <c r="EK33" s="279" t="str">
        <f t="shared" si="48"/>
        <v/>
      </c>
      <c r="EL33" s="279" t="str">
        <f t="shared" si="48"/>
        <v/>
      </c>
      <c r="EM33" s="279" t="str">
        <f t="shared" si="48"/>
        <v/>
      </c>
      <c r="EN33" s="279" t="str">
        <f t="shared" si="48"/>
        <v/>
      </c>
      <c r="EO33" s="279" t="str">
        <f t="shared" si="48"/>
        <v/>
      </c>
      <c r="EP33" s="279" t="str">
        <f t="shared" si="48"/>
        <v/>
      </c>
      <c r="EQ33" s="279" t="str">
        <f t="shared" si="48"/>
        <v/>
      </c>
      <c r="ER33" s="279" t="str">
        <f t="shared" si="48"/>
        <v/>
      </c>
      <c r="ES33" s="279" t="str">
        <f t="shared" si="48"/>
        <v/>
      </c>
      <c r="ET33" s="279" t="str">
        <f t="shared" si="48"/>
        <v/>
      </c>
      <c r="EU33" s="279" t="str">
        <f t="shared" si="48"/>
        <v/>
      </c>
      <c r="EV33" s="279" t="str">
        <f t="shared" si="48"/>
        <v/>
      </c>
      <c r="EW33" s="279" t="str">
        <f t="shared" si="48"/>
        <v/>
      </c>
      <c r="EX33" s="279" t="str">
        <f t="shared" si="48"/>
        <v/>
      </c>
      <c r="EY33" s="279" t="str">
        <f t="shared" si="48"/>
        <v/>
      </c>
      <c r="EZ33" s="279" t="str">
        <f t="shared" si="48"/>
        <v/>
      </c>
      <c r="FA33" s="279" t="str">
        <f t="shared" si="48"/>
        <v/>
      </c>
      <c r="FB33" s="279" t="str">
        <f t="shared" si="48"/>
        <v/>
      </c>
      <c r="FC33" s="279" t="str">
        <f t="shared" si="48"/>
        <v/>
      </c>
      <c r="FD33" s="279" t="str">
        <f t="shared" si="48"/>
        <v/>
      </c>
      <c r="FE33" s="279" t="str">
        <f t="shared" si="48"/>
        <v/>
      </c>
      <c r="FF33" s="279" t="str">
        <f t="shared" si="48"/>
        <v/>
      </c>
      <c r="FG33" s="279" t="str">
        <f t="shared" si="48"/>
        <v/>
      </c>
      <c r="FH33" s="279" t="str">
        <f t="shared" si="48"/>
        <v/>
      </c>
      <c r="FI33" s="279" t="str">
        <f t="shared" si="48"/>
        <v/>
      </c>
      <c r="FJ33" s="279" t="str">
        <f t="shared" si="48"/>
        <v/>
      </c>
      <c r="FK33" s="279" t="str">
        <f t="shared" si="48"/>
        <v/>
      </c>
      <c r="FL33" s="279" t="str">
        <f t="shared" si="48"/>
        <v/>
      </c>
      <c r="FM33" s="279" t="str">
        <f t="shared" si="48"/>
        <v/>
      </c>
      <c r="FN33" s="279" t="str">
        <f t="shared" si="48"/>
        <v/>
      </c>
      <c r="FO33" s="279" t="str">
        <f t="shared" si="48"/>
        <v/>
      </c>
      <c r="FP33" s="279" t="str">
        <f t="shared" si="48"/>
        <v/>
      </c>
      <c r="FQ33" s="279" t="str">
        <f t="shared" si="48"/>
        <v/>
      </c>
      <c r="FR33" s="279" t="str">
        <f t="shared" si="48"/>
        <v/>
      </c>
      <c r="FS33" s="279" t="str">
        <f t="shared" si="48"/>
        <v/>
      </c>
      <c r="FT33" s="279" t="str">
        <f t="shared" si="48"/>
        <v/>
      </c>
      <c r="FU33" s="279" t="str">
        <f t="shared" ref="FU33:IF33" si="49">IF(OR(ISNUMBER(FU34),ISNUMBER(FU35),ISNUMBER(FU36)),SUM(FU34:FU35)-SUM(FU36),"")</f>
        <v/>
      </c>
      <c r="FV33" s="279" t="str">
        <f t="shared" si="49"/>
        <v/>
      </c>
      <c r="FW33" s="279" t="str">
        <f t="shared" si="49"/>
        <v/>
      </c>
      <c r="FX33" s="279" t="str">
        <f t="shared" si="49"/>
        <v/>
      </c>
      <c r="FY33" s="279" t="str">
        <f t="shared" si="49"/>
        <v/>
      </c>
      <c r="FZ33" s="279" t="str">
        <f t="shared" si="49"/>
        <v/>
      </c>
      <c r="GA33" s="279" t="str">
        <f t="shared" si="49"/>
        <v/>
      </c>
      <c r="GB33" s="279" t="str">
        <f t="shared" si="49"/>
        <v/>
      </c>
      <c r="GC33" s="279" t="str">
        <f t="shared" si="49"/>
        <v/>
      </c>
      <c r="GD33" s="279" t="str">
        <f t="shared" si="49"/>
        <v/>
      </c>
      <c r="GE33" s="279" t="str">
        <f t="shared" si="49"/>
        <v/>
      </c>
      <c r="GF33" s="279" t="str">
        <f t="shared" si="49"/>
        <v/>
      </c>
      <c r="GG33" s="279" t="str">
        <f t="shared" si="49"/>
        <v/>
      </c>
      <c r="GH33" s="279" t="str">
        <f t="shared" si="49"/>
        <v/>
      </c>
      <c r="GI33" s="279" t="str">
        <f t="shared" si="49"/>
        <v/>
      </c>
      <c r="GJ33" s="279" t="str">
        <f t="shared" si="49"/>
        <v/>
      </c>
      <c r="GK33" s="279" t="str">
        <f t="shared" si="49"/>
        <v/>
      </c>
      <c r="GL33" s="279" t="str">
        <f t="shared" si="49"/>
        <v/>
      </c>
      <c r="GM33" s="279" t="str">
        <f t="shared" si="49"/>
        <v/>
      </c>
      <c r="GN33" s="279" t="str">
        <f t="shared" si="49"/>
        <v/>
      </c>
      <c r="GO33" s="279" t="str">
        <f t="shared" si="49"/>
        <v/>
      </c>
      <c r="GP33" s="279" t="str">
        <f t="shared" si="49"/>
        <v/>
      </c>
      <c r="GQ33" s="279" t="str">
        <f t="shared" si="49"/>
        <v/>
      </c>
      <c r="GR33" s="279" t="str">
        <f t="shared" si="49"/>
        <v/>
      </c>
      <c r="GS33" s="279" t="str">
        <f t="shared" si="49"/>
        <v/>
      </c>
      <c r="GT33" s="279" t="str">
        <f t="shared" si="49"/>
        <v/>
      </c>
      <c r="GU33" s="279" t="str">
        <f t="shared" si="49"/>
        <v/>
      </c>
      <c r="GV33" s="279" t="str">
        <f t="shared" si="49"/>
        <v/>
      </c>
      <c r="GW33" s="279" t="str">
        <f t="shared" si="49"/>
        <v/>
      </c>
      <c r="GX33" s="279" t="str">
        <f t="shared" si="49"/>
        <v/>
      </c>
      <c r="GY33" s="279" t="str">
        <f t="shared" si="49"/>
        <v/>
      </c>
      <c r="GZ33" s="279" t="str">
        <f t="shared" si="49"/>
        <v/>
      </c>
      <c r="HA33" s="279" t="str">
        <f t="shared" si="49"/>
        <v/>
      </c>
      <c r="HB33" s="279" t="str">
        <f t="shared" si="49"/>
        <v/>
      </c>
      <c r="HC33" s="279" t="str">
        <f t="shared" si="49"/>
        <v/>
      </c>
      <c r="HD33" s="279" t="str">
        <f t="shared" si="49"/>
        <v/>
      </c>
      <c r="HE33" s="279" t="str">
        <f t="shared" si="49"/>
        <v/>
      </c>
      <c r="HF33" s="279" t="str">
        <f t="shared" si="49"/>
        <v/>
      </c>
      <c r="HG33" s="279" t="str">
        <f t="shared" si="49"/>
        <v/>
      </c>
      <c r="HH33" s="279" t="str">
        <f t="shared" si="49"/>
        <v/>
      </c>
      <c r="HI33" s="279" t="str">
        <f t="shared" si="49"/>
        <v/>
      </c>
      <c r="HJ33" s="279" t="str">
        <f t="shared" si="49"/>
        <v/>
      </c>
      <c r="HK33" s="279" t="str">
        <f t="shared" si="49"/>
        <v/>
      </c>
      <c r="HL33" s="279" t="str">
        <f t="shared" si="49"/>
        <v/>
      </c>
      <c r="HM33" s="279" t="str">
        <f t="shared" si="49"/>
        <v/>
      </c>
      <c r="HN33" s="279" t="str">
        <f t="shared" si="49"/>
        <v/>
      </c>
      <c r="HO33" s="279" t="str">
        <f t="shared" si="49"/>
        <v/>
      </c>
      <c r="HP33" s="279" t="str">
        <f t="shared" si="49"/>
        <v/>
      </c>
      <c r="HQ33" s="279" t="str">
        <f t="shared" si="49"/>
        <v/>
      </c>
      <c r="HR33" s="279" t="str">
        <f t="shared" si="49"/>
        <v/>
      </c>
      <c r="HS33" s="279" t="str">
        <f t="shared" si="49"/>
        <v/>
      </c>
      <c r="HT33" s="279" t="str">
        <f t="shared" si="49"/>
        <v/>
      </c>
      <c r="HU33" s="279" t="str">
        <f t="shared" si="49"/>
        <v/>
      </c>
      <c r="HV33" s="279" t="str">
        <f t="shared" si="49"/>
        <v/>
      </c>
      <c r="HW33" s="279" t="str">
        <f t="shared" si="49"/>
        <v/>
      </c>
      <c r="HX33" s="279" t="str">
        <f t="shared" si="49"/>
        <v/>
      </c>
      <c r="HY33" s="279" t="str">
        <f t="shared" si="49"/>
        <v/>
      </c>
      <c r="HZ33" s="279" t="str">
        <f t="shared" si="49"/>
        <v/>
      </c>
      <c r="IA33" s="279" t="str">
        <f t="shared" si="49"/>
        <v/>
      </c>
      <c r="IB33" s="279" t="str">
        <f t="shared" si="49"/>
        <v/>
      </c>
      <c r="IC33" s="279" t="str">
        <f t="shared" si="49"/>
        <v/>
      </c>
      <c r="ID33" s="279" t="str">
        <f t="shared" si="49"/>
        <v/>
      </c>
      <c r="IE33" s="279" t="str">
        <f t="shared" si="49"/>
        <v/>
      </c>
      <c r="IF33" s="279" t="str">
        <f t="shared" si="49"/>
        <v/>
      </c>
      <c r="IG33" s="279" t="str">
        <f t="shared" ref="IG33:KR33" si="50">IF(OR(ISNUMBER(IG34),ISNUMBER(IG35),ISNUMBER(IG36)),SUM(IG34:IG35)-SUM(IG36),"")</f>
        <v/>
      </c>
      <c r="IH33" s="279" t="str">
        <f t="shared" si="50"/>
        <v/>
      </c>
      <c r="II33" s="279" t="str">
        <f t="shared" si="50"/>
        <v/>
      </c>
      <c r="IJ33" s="279" t="str">
        <f t="shared" si="50"/>
        <v/>
      </c>
      <c r="IK33" s="279" t="str">
        <f t="shared" si="50"/>
        <v/>
      </c>
      <c r="IL33" s="279" t="str">
        <f t="shared" si="50"/>
        <v/>
      </c>
      <c r="IM33" s="279" t="str">
        <f t="shared" si="50"/>
        <v/>
      </c>
      <c r="IN33" s="279" t="str">
        <f t="shared" si="50"/>
        <v/>
      </c>
      <c r="IO33" s="279" t="str">
        <f t="shared" si="50"/>
        <v/>
      </c>
      <c r="IP33" s="279" t="str">
        <f t="shared" si="50"/>
        <v/>
      </c>
      <c r="IQ33" s="279" t="str">
        <f t="shared" si="50"/>
        <v/>
      </c>
      <c r="IR33" s="279" t="str">
        <f t="shared" si="50"/>
        <v/>
      </c>
      <c r="IS33" s="279" t="str">
        <f t="shared" si="50"/>
        <v/>
      </c>
      <c r="IT33" s="279" t="str">
        <f t="shared" si="50"/>
        <v/>
      </c>
      <c r="IU33" s="279" t="str">
        <f t="shared" si="50"/>
        <v/>
      </c>
      <c r="IV33" s="279" t="str">
        <f t="shared" si="50"/>
        <v/>
      </c>
      <c r="IW33" s="279" t="str">
        <f t="shared" si="50"/>
        <v/>
      </c>
      <c r="IX33" s="279" t="str">
        <f t="shared" si="50"/>
        <v/>
      </c>
      <c r="IY33" s="279" t="str">
        <f t="shared" si="50"/>
        <v/>
      </c>
      <c r="IZ33" s="279" t="str">
        <f t="shared" si="50"/>
        <v/>
      </c>
      <c r="JA33" s="279" t="str">
        <f t="shared" si="50"/>
        <v/>
      </c>
      <c r="JB33" s="279" t="str">
        <f t="shared" si="50"/>
        <v/>
      </c>
      <c r="JC33" s="279" t="str">
        <f t="shared" si="50"/>
        <v/>
      </c>
      <c r="JD33" s="279" t="str">
        <f t="shared" si="50"/>
        <v/>
      </c>
      <c r="JE33" s="279" t="str">
        <f t="shared" si="50"/>
        <v/>
      </c>
      <c r="JF33" s="279" t="str">
        <f t="shared" si="50"/>
        <v/>
      </c>
      <c r="JG33" s="279" t="str">
        <f t="shared" si="50"/>
        <v/>
      </c>
      <c r="JH33" s="279" t="str">
        <f t="shared" si="50"/>
        <v/>
      </c>
      <c r="JI33" s="279" t="str">
        <f t="shared" si="50"/>
        <v/>
      </c>
      <c r="JJ33" s="279" t="str">
        <f t="shared" si="50"/>
        <v/>
      </c>
      <c r="JK33" s="279" t="str">
        <f t="shared" si="50"/>
        <v/>
      </c>
      <c r="JL33" s="279" t="str">
        <f t="shared" si="50"/>
        <v/>
      </c>
      <c r="JM33" s="279" t="str">
        <f t="shared" si="50"/>
        <v/>
      </c>
      <c r="JN33" s="279" t="str">
        <f t="shared" si="50"/>
        <v/>
      </c>
      <c r="JO33" s="279" t="str">
        <f t="shared" si="50"/>
        <v/>
      </c>
      <c r="JP33" s="279" t="str">
        <f t="shared" si="50"/>
        <v/>
      </c>
      <c r="JQ33" s="279" t="str">
        <f t="shared" si="50"/>
        <v/>
      </c>
      <c r="JR33" s="279" t="str">
        <f t="shared" si="50"/>
        <v/>
      </c>
      <c r="JS33" s="279" t="str">
        <f t="shared" si="50"/>
        <v/>
      </c>
      <c r="JT33" s="279" t="str">
        <f t="shared" si="50"/>
        <v/>
      </c>
      <c r="JU33" s="279" t="str">
        <f t="shared" si="50"/>
        <v/>
      </c>
      <c r="JV33" s="279" t="str">
        <f t="shared" si="50"/>
        <v/>
      </c>
      <c r="JW33" s="279" t="str">
        <f t="shared" si="50"/>
        <v/>
      </c>
      <c r="JX33" s="279" t="str">
        <f t="shared" si="50"/>
        <v/>
      </c>
      <c r="JY33" s="279" t="str">
        <f t="shared" si="50"/>
        <v/>
      </c>
      <c r="JZ33" s="279" t="str">
        <f t="shared" si="50"/>
        <v/>
      </c>
      <c r="KA33" s="279" t="str">
        <f t="shared" si="50"/>
        <v/>
      </c>
      <c r="KB33" s="279" t="str">
        <f t="shared" si="50"/>
        <v/>
      </c>
      <c r="KC33" s="279" t="str">
        <f t="shared" si="50"/>
        <v/>
      </c>
      <c r="KD33" s="279" t="str">
        <f t="shared" si="50"/>
        <v/>
      </c>
      <c r="KE33" s="279" t="str">
        <f t="shared" si="50"/>
        <v/>
      </c>
      <c r="KF33" s="279" t="str">
        <f t="shared" si="50"/>
        <v/>
      </c>
      <c r="KG33" s="279" t="str">
        <f t="shared" si="50"/>
        <v/>
      </c>
      <c r="KH33" s="279" t="str">
        <f t="shared" si="50"/>
        <v/>
      </c>
      <c r="KI33" s="279" t="str">
        <f t="shared" si="50"/>
        <v/>
      </c>
      <c r="KJ33" s="279" t="str">
        <f t="shared" si="50"/>
        <v/>
      </c>
      <c r="KK33" s="279" t="str">
        <f t="shared" si="50"/>
        <v/>
      </c>
      <c r="KL33" s="279" t="str">
        <f t="shared" si="50"/>
        <v/>
      </c>
      <c r="KM33" s="279" t="str">
        <f t="shared" si="50"/>
        <v/>
      </c>
      <c r="KN33" s="279" t="str">
        <f t="shared" si="50"/>
        <v/>
      </c>
      <c r="KO33" s="279" t="str">
        <f t="shared" si="50"/>
        <v/>
      </c>
      <c r="KP33" s="279" t="str">
        <f t="shared" si="50"/>
        <v/>
      </c>
      <c r="KQ33" s="279" t="str">
        <f t="shared" si="50"/>
        <v/>
      </c>
      <c r="KR33" s="279" t="str">
        <f t="shared" si="50"/>
        <v/>
      </c>
      <c r="KS33" s="279" t="str">
        <f t="shared" ref="KS33:MH33" si="51">IF(OR(ISNUMBER(KS34),ISNUMBER(KS35),ISNUMBER(KS36)),SUM(KS34:KS35)-SUM(KS36),"")</f>
        <v/>
      </c>
      <c r="KT33" s="279" t="str">
        <f t="shared" si="51"/>
        <v/>
      </c>
      <c r="KU33" s="279" t="str">
        <f t="shared" si="51"/>
        <v/>
      </c>
      <c r="KV33" s="279" t="str">
        <f t="shared" si="51"/>
        <v/>
      </c>
      <c r="KW33" s="279" t="str">
        <f t="shared" si="51"/>
        <v/>
      </c>
      <c r="KX33" s="279" t="str">
        <f t="shared" si="51"/>
        <v/>
      </c>
      <c r="KY33" s="279" t="str">
        <f t="shared" si="51"/>
        <v/>
      </c>
      <c r="KZ33" s="279" t="str">
        <f t="shared" si="51"/>
        <v/>
      </c>
      <c r="LA33" s="279" t="str">
        <f t="shared" si="51"/>
        <v/>
      </c>
      <c r="LB33" s="279" t="str">
        <f t="shared" si="51"/>
        <v/>
      </c>
      <c r="LC33" s="279" t="str">
        <f t="shared" si="51"/>
        <v/>
      </c>
      <c r="LD33" s="279" t="str">
        <f t="shared" si="51"/>
        <v/>
      </c>
      <c r="LE33" s="279" t="str">
        <f t="shared" si="51"/>
        <v/>
      </c>
      <c r="LF33" s="279" t="str">
        <f t="shared" si="51"/>
        <v/>
      </c>
      <c r="LG33" s="279" t="str">
        <f t="shared" si="51"/>
        <v/>
      </c>
      <c r="LH33" s="279" t="str">
        <f t="shared" si="51"/>
        <v/>
      </c>
      <c r="LI33" s="279" t="str">
        <f t="shared" si="51"/>
        <v/>
      </c>
      <c r="LJ33" s="279" t="str">
        <f t="shared" si="51"/>
        <v/>
      </c>
      <c r="LK33" s="279" t="str">
        <f t="shared" si="51"/>
        <v/>
      </c>
      <c r="LL33" s="279" t="str">
        <f t="shared" si="51"/>
        <v/>
      </c>
      <c r="LM33" s="279" t="str">
        <f t="shared" si="51"/>
        <v/>
      </c>
      <c r="LN33" s="279" t="str">
        <f t="shared" si="51"/>
        <v/>
      </c>
      <c r="LO33" s="279" t="str">
        <f t="shared" si="51"/>
        <v/>
      </c>
      <c r="LP33" s="279" t="str">
        <f t="shared" si="51"/>
        <v/>
      </c>
      <c r="LQ33" s="279" t="str">
        <f t="shared" si="51"/>
        <v/>
      </c>
      <c r="LR33" s="279" t="str">
        <f t="shared" si="51"/>
        <v/>
      </c>
      <c r="LS33" s="279" t="str">
        <f t="shared" si="51"/>
        <v/>
      </c>
      <c r="LT33" s="279" t="str">
        <f t="shared" si="51"/>
        <v/>
      </c>
      <c r="LU33" s="279" t="str">
        <f t="shared" si="51"/>
        <v/>
      </c>
      <c r="LV33" s="279" t="str">
        <f t="shared" si="51"/>
        <v/>
      </c>
      <c r="LW33" s="279" t="str">
        <f t="shared" si="51"/>
        <v/>
      </c>
      <c r="LX33" s="279" t="str">
        <f t="shared" si="51"/>
        <v/>
      </c>
      <c r="LY33" s="279" t="str">
        <f t="shared" si="51"/>
        <v/>
      </c>
      <c r="LZ33" s="279" t="str">
        <f t="shared" si="51"/>
        <v/>
      </c>
      <c r="MA33" s="279" t="str">
        <f t="shared" si="51"/>
        <v/>
      </c>
      <c r="MB33" s="279" t="str">
        <f t="shared" si="51"/>
        <v/>
      </c>
      <c r="MC33" s="279" t="str">
        <f t="shared" si="51"/>
        <v/>
      </c>
      <c r="MD33" s="279" t="str">
        <f t="shared" si="51"/>
        <v/>
      </c>
      <c r="ME33" s="279" t="str">
        <f t="shared" si="51"/>
        <v/>
      </c>
      <c r="MF33" s="279" t="str">
        <f t="shared" si="51"/>
        <v/>
      </c>
      <c r="MG33" s="279" t="str">
        <f t="shared" si="51"/>
        <v/>
      </c>
      <c r="MH33" s="279" t="str">
        <f t="shared" si="51"/>
        <v/>
      </c>
    </row>
    <row r="34" spans="2:346" x14ac:dyDescent="0.3">
      <c r="B34" s="79" t="s">
        <v>693</v>
      </c>
      <c r="C34" s="100" t="s">
        <v>799</v>
      </c>
      <c r="D34" s="186" t="e">
        <f t="shared" si="7"/>
        <v>#N/A</v>
      </c>
      <c r="E34" s="197">
        <f t="shared" si="14"/>
        <v>0</v>
      </c>
      <c r="F34" s="197">
        <f t="shared" si="15"/>
        <v>0</v>
      </c>
      <c r="G34" s="274"/>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c r="CD34" s="271"/>
      <c r="CE34" s="271"/>
      <c r="CF34" s="271"/>
      <c r="CG34" s="271"/>
      <c r="CH34" s="271"/>
      <c r="CI34" s="271"/>
      <c r="CJ34" s="271"/>
      <c r="CK34" s="271"/>
      <c r="CL34" s="271"/>
      <c r="CM34" s="271"/>
      <c r="CN34" s="271"/>
      <c r="CO34" s="271"/>
      <c r="CP34" s="271"/>
      <c r="CQ34" s="271"/>
      <c r="CR34" s="271"/>
      <c r="CS34" s="271"/>
      <c r="CT34" s="271"/>
      <c r="CU34" s="271"/>
      <c r="CV34" s="271"/>
      <c r="CW34" s="271"/>
      <c r="CX34" s="271"/>
      <c r="CY34" s="271"/>
      <c r="CZ34" s="271"/>
      <c r="DA34" s="271"/>
      <c r="DB34" s="271"/>
      <c r="DC34" s="271"/>
      <c r="DD34" s="271"/>
      <c r="DE34" s="271"/>
      <c r="DF34" s="271"/>
      <c r="DG34" s="271"/>
      <c r="DH34" s="271"/>
      <c r="DI34" s="271"/>
      <c r="DJ34" s="271"/>
      <c r="DK34" s="271"/>
      <c r="DL34" s="271"/>
      <c r="DM34" s="271"/>
      <c r="DN34" s="271"/>
      <c r="DO34" s="271"/>
      <c r="DP34" s="271"/>
      <c r="DQ34" s="271"/>
      <c r="DR34" s="271"/>
      <c r="DS34" s="271"/>
      <c r="DT34" s="271"/>
      <c r="DU34" s="271"/>
      <c r="DV34" s="271"/>
      <c r="DW34" s="271"/>
      <c r="DX34" s="271"/>
      <c r="DY34" s="271"/>
      <c r="DZ34" s="271"/>
      <c r="EA34" s="271"/>
      <c r="EB34" s="271"/>
      <c r="EC34" s="271"/>
      <c r="ED34" s="271"/>
      <c r="EE34" s="271"/>
      <c r="EF34" s="271"/>
      <c r="EG34" s="271"/>
      <c r="EH34" s="271"/>
      <c r="EI34" s="271"/>
      <c r="EJ34" s="271"/>
      <c r="EK34" s="271"/>
      <c r="EL34" s="271"/>
      <c r="EM34" s="271"/>
      <c r="EN34" s="271"/>
      <c r="EO34" s="271"/>
      <c r="EP34" s="271"/>
      <c r="EQ34" s="271"/>
      <c r="ER34" s="271"/>
      <c r="ES34" s="271"/>
      <c r="ET34" s="271"/>
      <c r="EU34" s="271"/>
      <c r="EV34" s="271"/>
      <c r="EW34" s="271"/>
      <c r="EX34" s="271"/>
      <c r="EY34" s="271"/>
      <c r="EZ34" s="271"/>
      <c r="FA34" s="271"/>
      <c r="FB34" s="271"/>
      <c r="FC34" s="271"/>
      <c r="FD34" s="271"/>
      <c r="FE34" s="271"/>
      <c r="FF34" s="271"/>
      <c r="FG34" s="271"/>
      <c r="FH34" s="271"/>
      <c r="FI34" s="271"/>
      <c r="FJ34" s="271"/>
      <c r="FK34" s="271"/>
      <c r="FL34" s="271"/>
      <c r="FM34" s="271"/>
      <c r="FN34" s="271"/>
      <c r="FO34" s="271"/>
      <c r="FP34" s="271"/>
      <c r="FQ34" s="271"/>
      <c r="FR34" s="271"/>
      <c r="FS34" s="271"/>
      <c r="FT34" s="271"/>
      <c r="FU34" s="271"/>
      <c r="FV34" s="271"/>
      <c r="FW34" s="271"/>
      <c r="FX34" s="271"/>
      <c r="FY34" s="271"/>
      <c r="FZ34" s="271"/>
      <c r="GA34" s="271"/>
      <c r="GB34" s="271"/>
      <c r="GC34" s="271"/>
      <c r="GD34" s="271"/>
      <c r="GE34" s="271"/>
      <c r="GF34" s="271"/>
      <c r="GG34" s="271"/>
      <c r="GH34" s="271"/>
      <c r="GI34" s="271"/>
      <c r="GJ34" s="271"/>
      <c r="GK34" s="271"/>
      <c r="GL34" s="271"/>
      <c r="GM34" s="271"/>
      <c r="GN34" s="271"/>
      <c r="GO34" s="271"/>
      <c r="GP34" s="271"/>
      <c r="GQ34" s="271"/>
      <c r="GR34" s="271"/>
      <c r="GS34" s="271"/>
      <c r="GT34" s="271"/>
      <c r="GU34" s="271"/>
      <c r="GV34" s="271"/>
      <c r="GW34" s="271"/>
      <c r="GX34" s="271"/>
      <c r="GY34" s="271"/>
      <c r="GZ34" s="271"/>
      <c r="HA34" s="271"/>
      <c r="HB34" s="271"/>
      <c r="HC34" s="271"/>
      <c r="HD34" s="271"/>
      <c r="HE34" s="271"/>
      <c r="HF34" s="271"/>
      <c r="HG34" s="271"/>
      <c r="HH34" s="271"/>
      <c r="HI34" s="271"/>
      <c r="HJ34" s="271"/>
      <c r="HK34" s="271"/>
      <c r="HL34" s="271"/>
      <c r="HM34" s="271"/>
      <c r="HN34" s="271"/>
      <c r="HO34" s="271"/>
      <c r="HP34" s="271"/>
      <c r="HQ34" s="271"/>
      <c r="HR34" s="271"/>
      <c r="HS34" s="271"/>
      <c r="HT34" s="271"/>
      <c r="HU34" s="271"/>
      <c r="HV34" s="271"/>
      <c r="HW34" s="271"/>
      <c r="HX34" s="271"/>
      <c r="HY34" s="271"/>
      <c r="HZ34" s="271"/>
      <c r="IA34" s="271"/>
      <c r="IB34" s="271"/>
      <c r="IC34" s="271"/>
      <c r="ID34" s="271"/>
      <c r="IE34" s="271"/>
      <c r="IF34" s="271"/>
      <c r="IG34" s="271"/>
      <c r="IH34" s="271"/>
      <c r="II34" s="271"/>
      <c r="IJ34" s="271"/>
      <c r="IK34" s="271"/>
      <c r="IL34" s="271"/>
      <c r="IM34" s="271"/>
      <c r="IN34" s="271"/>
      <c r="IO34" s="271"/>
      <c r="IP34" s="271"/>
      <c r="IQ34" s="271"/>
      <c r="IR34" s="271"/>
      <c r="IS34" s="271"/>
      <c r="IT34" s="271"/>
      <c r="IU34" s="271"/>
      <c r="IV34" s="271"/>
      <c r="IW34" s="271"/>
      <c r="IX34" s="271"/>
      <c r="IY34" s="271"/>
      <c r="IZ34" s="271"/>
      <c r="JA34" s="271"/>
      <c r="JB34" s="271"/>
      <c r="JC34" s="271"/>
      <c r="JD34" s="271"/>
      <c r="JE34" s="271"/>
      <c r="JF34" s="271"/>
      <c r="JG34" s="271"/>
      <c r="JH34" s="271"/>
      <c r="JI34" s="271"/>
      <c r="JJ34" s="271"/>
      <c r="JK34" s="271"/>
      <c r="JL34" s="271"/>
      <c r="JM34" s="271"/>
      <c r="JN34" s="271"/>
      <c r="JO34" s="271"/>
      <c r="JP34" s="271"/>
      <c r="JQ34" s="271"/>
      <c r="JR34" s="271"/>
      <c r="JS34" s="271"/>
      <c r="JT34" s="271"/>
      <c r="JU34" s="271"/>
      <c r="JV34" s="271"/>
      <c r="JW34" s="271"/>
      <c r="JX34" s="271"/>
      <c r="JY34" s="271"/>
      <c r="JZ34" s="271"/>
      <c r="KA34" s="271"/>
      <c r="KB34" s="271"/>
      <c r="KC34" s="271"/>
      <c r="KD34" s="271"/>
      <c r="KE34" s="271"/>
      <c r="KF34" s="271"/>
      <c r="KG34" s="271"/>
      <c r="KH34" s="271"/>
      <c r="KI34" s="271"/>
      <c r="KJ34" s="271"/>
      <c r="KK34" s="271"/>
      <c r="KL34" s="271"/>
      <c r="KM34" s="271"/>
      <c r="KN34" s="271"/>
      <c r="KO34" s="271"/>
      <c r="KP34" s="271"/>
      <c r="KQ34" s="271"/>
      <c r="KR34" s="271"/>
      <c r="KS34" s="271"/>
      <c r="KT34" s="271"/>
      <c r="KU34" s="271"/>
      <c r="KV34" s="271"/>
      <c r="KW34" s="271"/>
      <c r="KX34" s="271"/>
      <c r="KY34" s="271"/>
      <c r="KZ34" s="271"/>
      <c r="LA34" s="271"/>
      <c r="LB34" s="271"/>
      <c r="LC34" s="271"/>
      <c r="LD34" s="271"/>
      <c r="LE34" s="271"/>
      <c r="LF34" s="271"/>
      <c r="LG34" s="271"/>
      <c r="LH34" s="271"/>
      <c r="LI34" s="271"/>
      <c r="LJ34" s="271"/>
      <c r="LK34" s="271"/>
      <c r="LL34" s="271"/>
      <c r="LM34" s="271"/>
      <c r="LN34" s="271"/>
      <c r="LO34" s="271"/>
      <c r="LP34" s="271"/>
      <c r="LQ34" s="271"/>
      <c r="LR34" s="271"/>
      <c r="LS34" s="271"/>
      <c r="LT34" s="271"/>
      <c r="LU34" s="271"/>
      <c r="LV34" s="271"/>
      <c r="LW34" s="271"/>
      <c r="LX34" s="271"/>
      <c r="LY34" s="271"/>
      <c r="LZ34" s="271"/>
      <c r="MA34" s="271"/>
      <c r="MB34" s="271"/>
      <c r="MC34" s="271"/>
      <c r="MD34" s="271"/>
      <c r="ME34" s="271"/>
      <c r="MF34" s="271"/>
      <c r="MG34" s="271"/>
      <c r="MH34" s="271"/>
    </row>
    <row r="35" spans="2:346" x14ac:dyDescent="0.3">
      <c r="B35" s="79" t="s">
        <v>695</v>
      </c>
      <c r="C35" s="100" t="s">
        <v>800</v>
      </c>
      <c r="D35" s="186" t="e">
        <f t="shared" si="7"/>
        <v>#N/A</v>
      </c>
      <c r="E35" s="197">
        <f t="shared" si="14"/>
        <v>0</v>
      </c>
      <c r="F35" s="197">
        <f t="shared" si="15"/>
        <v>0</v>
      </c>
      <c r="G35" s="274"/>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c r="CD35" s="271"/>
      <c r="CE35" s="271"/>
      <c r="CF35" s="271"/>
      <c r="CG35" s="271"/>
      <c r="CH35" s="271"/>
      <c r="CI35" s="271"/>
      <c r="CJ35" s="271"/>
      <c r="CK35" s="271"/>
      <c r="CL35" s="271"/>
      <c r="CM35" s="271"/>
      <c r="CN35" s="271"/>
      <c r="CO35" s="271"/>
      <c r="CP35" s="271"/>
      <c r="CQ35" s="271"/>
      <c r="CR35" s="271"/>
      <c r="CS35" s="271"/>
      <c r="CT35" s="271"/>
      <c r="CU35" s="271"/>
      <c r="CV35" s="271"/>
      <c r="CW35" s="271"/>
      <c r="CX35" s="271"/>
      <c r="CY35" s="271"/>
      <c r="CZ35" s="271"/>
      <c r="DA35" s="271"/>
      <c r="DB35" s="271"/>
      <c r="DC35" s="271"/>
      <c r="DD35" s="271"/>
      <c r="DE35" s="271"/>
      <c r="DF35" s="271"/>
      <c r="DG35" s="271"/>
      <c r="DH35" s="271"/>
      <c r="DI35" s="271"/>
      <c r="DJ35" s="271"/>
      <c r="DK35" s="271"/>
      <c r="DL35" s="271"/>
      <c r="DM35" s="271"/>
      <c r="DN35" s="271"/>
      <c r="DO35" s="271"/>
      <c r="DP35" s="271"/>
      <c r="DQ35" s="271"/>
      <c r="DR35" s="271"/>
      <c r="DS35" s="271"/>
      <c r="DT35" s="271"/>
      <c r="DU35" s="271"/>
      <c r="DV35" s="271"/>
      <c r="DW35" s="271"/>
      <c r="DX35" s="271"/>
      <c r="DY35" s="271"/>
      <c r="DZ35" s="271"/>
      <c r="EA35" s="271"/>
      <c r="EB35" s="271"/>
      <c r="EC35" s="271"/>
      <c r="ED35" s="271"/>
      <c r="EE35" s="271"/>
      <c r="EF35" s="271"/>
      <c r="EG35" s="271"/>
      <c r="EH35" s="271"/>
      <c r="EI35" s="271"/>
      <c r="EJ35" s="271"/>
      <c r="EK35" s="271"/>
      <c r="EL35" s="271"/>
      <c r="EM35" s="271"/>
      <c r="EN35" s="271"/>
      <c r="EO35" s="271"/>
      <c r="EP35" s="271"/>
      <c r="EQ35" s="271"/>
      <c r="ER35" s="271"/>
      <c r="ES35" s="271"/>
      <c r="ET35" s="271"/>
      <c r="EU35" s="271"/>
      <c r="EV35" s="271"/>
      <c r="EW35" s="271"/>
      <c r="EX35" s="271"/>
      <c r="EY35" s="271"/>
      <c r="EZ35" s="271"/>
      <c r="FA35" s="271"/>
      <c r="FB35" s="271"/>
      <c r="FC35" s="271"/>
      <c r="FD35" s="271"/>
      <c r="FE35" s="271"/>
      <c r="FF35" s="271"/>
      <c r="FG35" s="271"/>
      <c r="FH35" s="271"/>
      <c r="FI35" s="271"/>
      <c r="FJ35" s="271"/>
      <c r="FK35" s="271"/>
      <c r="FL35" s="271"/>
      <c r="FM35" s="271"/>
      <c r="FN35" s="271"/>
      <c r="FO35" s="271"/>
      <c r="FP35" s="271"/>
      <c r="FQ35" s="271"/>
      <c r="FR35" s="271"/>
      <c r="FS35" s="271"/>
      <c r="FT35" s="271"/>
      <c r="FU35" s="271"/>
      <c r="FV35" s="271"/>
      <c r="FW35" s="271"/>
      <c r="FX35" s="271"/>
      <c r="FY35" s="271"/>
      <c r="FZ35" s="271"/>
      <c r="GA35" s="271"/>
      <c r="GB35" s="271"/>
      <c r="GC35" s="271"/>
      <c r="GD35" s="271"/>
      <c r="GE35" s="271"/>
      <c r="GF35" s="271"/>
      <c r="GG35" s="271"/>
      <c r="GH35" s="271"/>
      <c r="GI35" s="271"/>
      <c r="GJ35" s="271"/>
      <c r="GK35" s="271"/>
      <c r="GL35" s="271"/>
      <c r="GM35" s="271"/>
      <c r="GN35" s="271"/>
      <c r="GO35" s="271"/>
      <c r="GP35" s="271"/>
      <c r="GQ35" s="271"/>
      <c r="GR35" s="271"/>
      <c r="GS35" s="271"/>
      <c r="GT35" s="271"/>
      <c r="GU35" s="271"/>
      <c r="GV35" s="271"/>
      <c r="GW35" s="271"/>
      <c r="GX35" s="271"/>
      <c r="GY35" s="271"/>
      <c r="GZ35" s="271"/>
      <c r="HA35" s="271"/>
      <c r="HB35" s="271"/>
      <c r="HC35" s="271"/>
      <c r="HD35" s="271"/>
      <c r="HE35" s="271"/>
      <c r="HF35" s="271"/>
      <c r="HG35" s="271"/>
      <c r="HH35" s="271"/>
      <c r="HI35" s="271"/>
      <c r="HJ35" s="271"/>
      <c r="HK35" s="271"/>
      <c r="HL35" s="271"/>
      <c r="HM35" s="271"/>
      <c r="HN35" s="271"/>
      <c r="HO35" s="271"/>
      <c r="HP35" s="271"/>
      <c r="HQ35" s="271"/>
      <c r="HR35" s="271"/>
      <c r="HS35" s="271"/>
      <c r="HT35" s="271"/>
      <c r="HU35" s="271"/>
      <c r="HV35" s="271"/>
      <c r="HW35" s="271"/>
      <c r="HX35" s="271"/>
      <c r="HY35" s="271"/>
      <c r="HZ35" s="271"/>
      <c r="IA35" s="271"/>
      <c r="IB35" s="271"/>
      <c r="IC35" s="271"/>
      <c r="ID35" s="271"/>
      <c r="IE35" s="271"/>
      <c r="IF35" s="271"/>
      <c r="IG35" s="271"/>
      <c r="IH35" s="271"/>
      <c r="II35" s="271"/>
      <c r="IJ35" s="271"/>
      <c r="IK35" s="271"/>
      <c r="IL35" s="271"/>
      <c r="IM35" s="271"/>
      <c r="IN35" s="271"/>
      <c r="IO35" s="271"/>
      <c r="IP35" s="271"/>
      <c r="IQ35" s="271"/>
      <c r="IR35" s="271"/>
      <c r="IS35" s="271"/>
      <c r="IT35" s="271"/>
      <c r="IU35" s="271"/>
      <c r="IV35" s="271"/>
      <c r="IW35" s="271"/>
      <c r="IX35" s="271"/>
      <c r="IY35" s="271"/>
      <c r="IZ35" s="271"/>
      <c r="JA35" s="271"/>
      <c r="JB35" s="271"/>
      <c r="JC35" s="271"/>
      <c r="JD35" s="271"/>
      <c r="JE35" s="271"/>
      <c r="JF35" s="271"/>
      <c r="JG35" s="271"/>
      <c r="JH35" s="271"/>
      <c r="JI35" s="271"/>
      <c r="JJ35" s="271"/>
      <c r="JK35" s="271"/>
      <c r="JL35" s="271"/>
      <c r="JM35" s="271"/>
      <c r="JN35" s="271"/>
      <c r="JO35" s="271"/>
      <c r="JP35" s="271"/>
      <c r="JQ35" s="271"/>
      <c r="JR35" s="271"/>
      <c r="JS35" s="271"/>
      <c r="JT35" s="271"/>
      <c r="JU35" s="271"/>
      <c r="JV35" s="271"/>
      <c r="JW35" s="271"/>
      <c r="JX35" s="271"/>
      <c r="JY35" s="271"/>
      <c r="JZ35" s="271"/>
      <c r="KA35" s="271"/>
      <c r="KB35" s="271"/>
      <c r="KC35" s="271"/>
      <c r="KD35" s="271"/>
      <c r="KE35" s="271"/>
      <c r="KF35" s="271"/>
      <c r="KG35" s="271"/>
      <c r="KH35" s="271"/>
      <c r="KI35" s="271"/>
      <c r="KJ35" s="271"/>
      <c r="KK35" s="271"/>
      <c r="KL35" s="271"/>
      <c r="KM35" s="271"/>
      <c r="KN35" s="271"/>
      <c r="KO35" s="271"/>
      <c r="KP35" s="271"/>
      <c r="KQ35" s="271"/>
      <c r="KR35" s="271"/>
      <c r="KS35" s="271"/>
      <c r="KT35" s="271"/>
      <c r="KU35" s="271"/>
      <c r="KV35" s="271"/>
      <c r="KW35" s="271"/>
      <c r="KX35" s="271"/>
      <c r="KY35" s="271"/>
      <c r="KZ35" s="271"/>
      <c r="LA35" s="271"/>
      <c r="LB35" s="271"/>
      <c r="LC35" s="271"/>
      <c r="LD35" s="271"/>
      <c r="LE35" s="271"/>
      <c r="LF35" s="271"/>
      <c r="LG35" s="271"/>
      <c r="LH35" s="271"/>
      <c r="LI35" s="271"/>
      <c r="LJ35" s="271"/>
      <c r="LK35" s="271"/>
      <c r="LL35" s="271"/>
      <c r="LM35" s="271"/>
      <c r="LN35" s="271"/>
      <c r="LO35" s="271"/>
      <c r="LP35" s="271"/>
      <c r="LQ35" s="271"/>
      <c r="LR35" s="271"/>
      <c r="LS35" s="271"/>
      <c r="LT35" s="271"/>
      <c r="LU35" s="271"/>
      <c r="LV35" s="271"/>
      <c r="LW35" s="271"/>
      <c r="LX35" s="271"/>
      <c r="LY35" s="271"/>
      <c r="LZ35" s="271"/>
      <c r="MA35" s="271"/>
      <c r="MB35" s="271"/>
      <c r="MC35" s="271"/>
      <c r="MD35" s="271"/>
      <c r="ME35" s="271"/>
      <c r="MF35" s="271"/>
      <c r="MG35" s="271"/>
      <c r="MH35" s="271"/>
    </row>
    <row r="36" spans="2:346" x14ac:dyDescent="0.3">
      <c r="B36" s="79" t="s">
        <v>697</v>
      </c>
      <c r="C36" s="100" t="s">
        <v>801</v>
      </c>
      <c r="D36" s="186" t="e">
        <f t="shared" si="7"/>
        <v>#N/A</v>
      </c>
      <c r="E36" s="197">
        <f t="shared" si="14"/>
        <v>0</v>
      </c>
      <c r="F36" s="197">
        <f t="shared" si="15"/>
        <v>0</v>
      </c>
      <c r="G36" s="274"/>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c r="CD36" s="271"/>
      <c r="CE36" s="271"/>
      <c r="CF36" s="271"/>
      <c r="CG36" s="271"/>
      <c r="CH36" s="271"/>
      <c r="CI36" s="271"/>
      <c r="CJ36" s="271"/>
      <c r="CK36" s="271"/>
      <c r="CL36" s="271"/>
      <c r="CM36" s="271"/>
      <c r="CN36" s="271"/>
      <c r="CO36" s="271"/>
      <c r="CP36" s="271"/>
      <c r="CQ36" s="271"/>
      <c r="CR36" s="271"/>
      <c r="CS36" s="271"/>
      <c r="CT36" s="271"/>
      <c r="CU36" s="271"/>
      <c r="CV36" s="271"/>
      <c r="CW36" s="271"/>
      <c r="CX36" s="271"/>
      <c r="CY36" s="271"/>
      <c r="CZ36" s="271"/>
      <c r="DA36" s="271"/>
      <c r="DB36" s="271"/>
      <c r="DC36" s="271"/>
      <c r="DD36" s="271"/>
      <c r="DE36" s="271"/>
      <c r="DF36" s="271"/>
      <c r="DG36" s="271"/>
      <c r="DH36" s="271"/>
      <c r="DI36" s="271"/>
      <c r="DJ36" s="271"/>
      <c r="DK36" s="271"/>
      <c r="DL36" s="271"/>
      <c r="DM36" s="271"/>
      <c r="DN36" s="271"/>
      <c r="DO36" s="271"/>
      <c r="DP36" s="271"/>
      <c r="DQ36" s="271"/>
      <c r="DR36" s="271"/>
      <c r="DS36" s="271"/>
      <c r="DT36" s="271"/>
      <c r="DU36" s="271"/>
      <c r="DV36" s="271"/>
      <c r="DW36" s="271"/>
      <c r="DX36" s="271"/>
      <c r="DY36" s="271"/>
      <c r="DZ36" s="271"/>
      <c r="EA36" s="271"/>
      <c r="EB36" s="271"/>
      <c r="EC36" s="271"/>
      <c r="ED36" s="271"/>
      <c r="EE36" s="271"/>
      <c r="EF36" s="271"/>
      <c r="EG36" s="271"/>
      <c r="EH36" s="271"/>
      <c r="EI36" s="271"/>
      <c r="EJ36" s="271"/>
      <c r="EK36" s="271"/>
      <c r="EL36" s="271"/>
      <c r="EM36" s="271"/>
      <c r="EN36" s="271"/>
      <c r="EO36" s="271"/>
      <c r="EP36" s="271"/>
      <c r="EQ36" s="271"/>
      <c r="ER36" s="271"/>
      <c r="ES36" s="271"/>
      <c r="ET36" s="271"/>
      <c r="EU36" s="271"/>
      <c r="EV36" s="271"/>
      <c r="EW36" s="271"/>
      <c r="EX36" s="271"/>
      <c r="EY36" s="271"/>
      <c r="EZ36" s="271"/>
      <c r="FA36" s="271"/>
      <c r="FB36" s="271"/>
      <c r="FC36" s="271"/>
      <c r="FD36" s="271"/>
      <c r="FE36" s="271"/>
      <c r="FF36" s="271"/>
      <c r="FG36" s="271"/>
      <c r="FH36" s="271"/>
      <c r="FI36" s="271"/>
      <c r="FJ36" s="271"/>
      <c r="FK36" s="271"/>
      <c r="FL36" s="271"/>
      <c r="FM36" s="271"/>
      <c r="FN36" s="271"/>
      <c r="FO36" s="271"/>
      <c r="FP36" s="271"/>
      <c r="FQ36" s="271"/>
      <c r="FR36" s="271"/>
      <c r="FS36" s="271"/>
      <c r="FT36" s="271"/>
      <c r="FU36" s="271"/>
      <c r="FV36" s="271"/>
      <c r="FW36" s="271"/>
      <c r="FX36" s="271"/>
      <c r="FY36" s="271"/>
      <c r="FZ36" s="271"/>
      <c r="GA36" s="271"/>
      <c r="GB36" s="271"/>
      <c r="GC36" s="271"/>
      <c r="GD36" s="271"/>
      <c r="GE36" s="271"/>
      <c r="GF36" s="271"/>
      <c r="GG36" s="271"/>
      <c r="GH36" s="271"/>
      <c r="GI36" s="271"/>
      <c r="GJ36" s="271"/>
      <c r="GK36" s="271"/>
      <c r="GL36" s="271"/>
      <c r="GM36" s="271"/>
      <c r="GN36" s="271"/>
      <c r="GO36" s="271"/>
      <c r="GP36" s="271"/>
      <c r="GQ36" s="271"/>
      <c r="GR36" s="271"/>
      <c r="GS36" s="271"/>
      <c r="GT36" s="271"/>
      <c r="GU36" s="271"/>
      <c r="GV36" s="271"/>
      <c r="GW36" s="271"/>
      <c r="GX36" s="271"/>
      <c r="GY36" s="271"/>
      <c r="GZ36" s="271"/>
      <c r="HA36" s="271"/>
      <c r="HB36" s="271"/>
      <c r="HC36" s="271"/>
      <c r="HD36" s="271"/>
      <c r="HE36" s="271"/>
      <c r="HF36" s="271"/>
      <c r="HG36" s="271"/>
      <c r="HH36" s="271"/>
      <c r="HI36" s="271"/>
      <c r="HJ36" s="271"/>
      <c r="HK36" s="271"/>
      <c r="HL36" s="271"/>
      <c r="HM36" s="271"/>
      <c r="HN36" s="271"/>
      <c r="HO36" s="271"/>
      <c r="HP36" s="271"/>
      <c r="HQ36" s="271"/>
      <c r="HR36" s="271"/>
      <c r="HS36" s="271"/>
      <c r="HT36" s="271"/>
      <c r="HU36" s="271"/>
      <c r="HV36" s="271"/>
      <c r="HW36" s="271"/>
      <c r="HX36" s="271"/>
      <c r="HY36" s="271"/>
      <c r="HZ36" s="271"/>
      <c r="IA36" s="271"/>
      <c r="IB36" s="271"/>
      <c r="IC36" s="271"/>
      <c r="ID36" s="271"/>
      <c r="IE36" s="271"/>
      <c r="IF36" s="271"/>
      <c r="IG36" s="271"/>
      <c r="IH36" s="271"/>
      <c r="II36" s="271"/>
      <c r="IJ36" s="271"/>
      <c r="IK36" s="271"/>
      <c r="IL36" s="271"/>
      <c r="IM36" s="271"/>
      <c r="IN36" s="271"/>
      <c r="IO36" s="271"/>
      <c r="IP36" s="271"/>
      <c r="IQ36" s="271"/>
      <c r="IR36" s="271"/>
      <c r="IS36" s="271"/>
      <c r="IT36" s="271"/>
      <c r="IU36" s="271"/>
      <c r="IV36" s="271"/>
      <c r="IW36" s="271"/>
      <c r="IX36" s="271"/>
      <c r="IY36" s="271"/>
      <c r="IZ36" s="271"/>
      <c r="JA36" s="271"/>
      <c r="JB36" s="271"/>
      <c r="JC36" s="271"/>
      <c r="JD36" s="271"/>
      <c r="JE36" s="271"/>
      <c r="JF36" s="271"/>
      <c r="JG36" s="271"/>
      <c r="JH36" s="271"/>
      <c r="JI36" s="271"/>
      <c r="JJ36" s="271"/>
      <c r="JK36" s="271"/>
      <c r="JL36" s="271"/>
      <c r="JM36" s="271"/>
      <c r="JN36" s="271"/>
      <c r="JO36" s="271"/>
      <c r="JP36" s="271"/>
      <c r="JQ36" s="271"/>
      <c r="JR36" s="271"/>
      <c r="JS36" s="271"/>
      <c r="JT36" s="271"/>
      <c r="JU36" s="271"/>
      <c r="JV36" s="271"/>
      <c r="JW36" s="271"/>
      <c r="JX36" s="271"/>
      <c r="JY36" s="271"/>
      <c r="JZ36" s="271"/>
      <c r="KA36" s="271"/>
      <c r="KB36" s="271"/>
      <c r="KC36" s="271"/>
      <c r="KD36" s="271"/>
      <c r="KE36" s="271"/>
      <c r="KF36" s="271"/>
      <c r="KG36" s="271"/>
      <c r="KH36" s="271"/>
      <c r="KI36" s="271"/>
      <c r="KJ36" s="271"/>
      <c r="KK36" s="271"/>
      <c r="KL36" s="271"/>
      <c r="KM36" s="271"/>
      <c r="KN36" s="271"/>
      <c r="KO36" s="271"/>
      <c r="KP36" s="271"/>
      <c r="KQ36" s="271"/>
      <c r="KR36" s="271"/>
      <c r="KS36" s="271"/>
      <c r="KT36" s="271"/>
      <c r="KU36" s="271"/>
      <c r="KV36" s="271"/>
      <c r="KW36" s="271"/>
      <c r="KX36" s="271"/>
      <c r="KY36" s="271"/>
      <c r="KZ36" s="271"/>
      <c r="LA36" s="271"/>
      <c r="LB36" s="271"/>
      <c r="LC36" s="271"/>
      <c r="LD36" s="271"/>
      <c r="LE36" s="271"/>
      <c r="LF36" s="271"/>
      <c r="LG36" s="271"/>
      <c r="LH36" s="271"/>
      <c r="LI36" s="271"/>
      <c r="LJ36" s="271"/>
      <c r="LK36" s="271"/>
      <c r="LL36" s="271"/>
      <c r="LM36" s="271"/>
      <c r="LN36" s="271"/>
      <c r="LO36" s="271"/>
      <c r="LP36" s="271"/>
      <c r="LQ36" s="271"/>
      <c r="LR36" s="271"/>
      <c r="LS36" s="271"/>
      <c r="LT36" s="271"/>
      <c r="LU36" s="271"/>
      <c r="LV36" s="271"/>
      <c r="LW36" s="271"/>
      <c r="LX36" s="271"/>
      <c r="LY36" s="271"/>
      <c r="LZ36" s="271"/>
      <c r="MA36" s="271"/>
      <c r="MB36" s="271"/>
      <c r="MC36" s="271"/>
      <c r="MD36" s="271"/>
      <c r="ME36" s="271"/>
      <c r="MF36" s="271"/>
      <c r="MG36" s="271"/>
      <c r="MH36" s="271"/>
    </row>
    <row r="37" spans="2:346" x14ac:dyDescent="0.3">
      <c r="B37" s="11" t="s">
        <v>699</v>
      </c>
      <c r="C37" s="86" t="s">
        <v>802</v>
      </c>
      <c r="D37" s="186" t="e">
        <f t="shared" si="7"/>
        <v>#N/A</v>
      </c>
      <c r="E37" s="197">
        <f t="shared" si="14"/>
        <v>0</v>
      </c>
      <c r="F37" s="197">
        <f t="shared" si="15"/>
        <v>0</v>
      </c>
      <c r="G37" s="274"/>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c r="CC37" s="271"/>
      <c r="CD37" s="271"/>
      <c r="CE37" s="271"/>
      <c r="CF37" s="271"/>
      <c r="CG37" s="271"/>
      <c r="CH37" s="271"/>
      <c r="CI37" s="271"/>
      <c r="CJ37" s="271"/>
      <c r="CK37" s="271"/>
      <c r="CL37" s="271"/>
      <c r="CM37" s="271"/>
      <c r="CN37" s="271"/>
      <c r="CO37" s="271"/>
      <c r="CP37" s="271"/>
      <c r="CQ37" s="271"/>
      <c r="CR37" s="271"/>
      <c r="CS37" s="271"/>
      <c r="CT37" s="271"/>
      <c r="CU37" s="271"/>
      <c r="CV37" s="271"/>
      <c r="CW37" s="271"/>
      <c r="CX37" s="271"/>
      <c r="CY37" s="271"/>
      <c r="CZ37" s="271"/>
      <c r="DA37" s="271"/>
      <c r="DB37" s="271"/>
      <c r="DC37" s="271"/>
      <c r="DD37" s="271"/>
      <c r="DE37" s="271"/>
      <c r="DF37" s="271"/>
      <c r="DG37" s="271"/>
      <c r="DH37" s="271"/>
      <c r="DI37" s="271"/>
      <c r="DJ37" s="271"/>
      <c r="DK37" s="271"/>
      <c r="DL37" s="271"/>
      <c r="DM37" s="271"/>
      <c r="DN37" s="271"/>
      <c r="DO37" s="271"/>
      <c r="DP37" s="271"/>
      <c r="DQ37" s="271"/>
      <c r="DR37" s="271"/>
      <c r="DS37" s="271"/>
      <c r="DT37" s="271"/>
      <c r="DU37" s="271"/>
      <c r="DV37" s="271"/>
      <c r="DW37" s="271"/>
      <c r="DX37" s="271"/>
      <c r="DY37" s="271"/>
      <c r="DZ37" s="271"/>
      <c r="EA37" s="271"/>
      <c r="EB37" s="271"/>
      <c r="EC37" s="271"/>
      <c r="ED37" s="271"/>
      <c r="EE37" s="271"/>
      <c r="EF37" s="271"/>
      <c r="EG37" s="271"/>
      <c r="EH37" s="271"/>
      <c r="EI37" s="271"/>
      <c r="EJ37" s="271"/>
      <c r="EK37" s="271"/>
      <c r="EL37" s="271"/>
      <c r="EM37" s="271"/>
      <c r="EN37" s="271"/>
      <c r="EO37" s="271"/>
      <c r="EP37" s="271"/>
      <c r="EQ37" s="271"/>
      <c r="ER37" s="271"/>
      <c r="ES37" s="271"/>
      <c r="ET37" s="271"/>
      <c r="EU37" s="271"/>
      <c r="EV37" s="271"/>
      <c r="EW37" s="271"/>
      <c r="EX37" s="271"/>
      <c r="EY37" s="271"/>
      <c r="EZ37" s="271"/>
      <c r="FA37" s="271"/>
      <c r="FB37" s="271"/>
      <c r="FC37" s="271"/>
      <c r="FD37" s="271"/>
      <c r="FE37" s="271"/>
      <c r="FF37" s="271"/>
      <c r="FG37" s="271"/>
      <c r="FH37" s="271"/>
      <c r="FI37" s="271"/>
      <c r="FJ37" s="271"/>
      <c r="FK37" s="271"/>
      <c r="FL37" s="271"/>
      <c r="FM37" s="271"/>
      <c r="FN37" s="271"/>
      <c r="FO37" s="271"/>
      <c r="FP37" s="271"/>
      <c r="FQ37" s="271"/>
      <c r="FR37" s="271"/>
      <c r="FS37" s="271"/>
      <c r="FT37" s="271"/>
      <c r="FU37" s="271"/>
      <c r="FV37" s="271"/>
      <c r="FW37" s="271"/>
      <c r="FX37" s="271"/>
      <c r="FY37" s="271"/>
      <c r="FZ37" s="271"/>
      <c r="GA37" s="271"/>
      <c r="GB37" s="271"/>
      <c r="GC37" s="271"/>
      <c r="GD37" s="271"/>
      <c r="GE37" s="271"/>
      <c r="GF37" s="271"/>
      <c r="GG37" s="271"/>
      <c r="GH37" s="271"/>
      <c r="GI37" s="271"/>
      <c r="GJ37" s="271"/>
      <c r="GK37" s="271"/>
      <c r="GL37" s="271"/>
      <c r="GM37" s="271"/>
      <c r="GN37" s="271"/>
      <c r="GO37" s="271"/>
      <c r="GP37" s="271"/>
      <c r="GQ37" s="271"/>
      <c r="GR37" s="271"/>
      <c r="GS37" s="271"/>
      <c r="GT37" s="271"/>
      <c r="GU37" s="271"/>
      <c r="GV37" s="271"/>
      <c r="GW37" s="271"/>
      <c r="GX37" s="271"/>
      <c r="GY37" s="271"/>
      <c r="GZ37" s="271"/>
      <c r="HA37" s="271"/>
      <c r="HB37" s="271"/>
      <c r="HC37" s="271"/>
      <c r="HD37" s="271"/>
      <c r="HE37" s="271"/>
      <c r="HF37" s="271"/>
      <c r="HG37" s="271"/>
      <c r="HH37" s="271"/>
      <c r="HI37" s="271"/>
      <c r="HJ37" s="271"/>
      <c r="HK37" s="271"/>
      <c r="HL37" s="271"/>
      <c r="HM37" s="271"/>
      <c r="HN37" s="271"/>
      <c r="HO37" s="271"/>
      <c r="HP37" s="271"/>
      <c r="HQ37" s="271"/>
      <c r="HR37" s="271"/>
      <c r="HS37" s="271"/>
      <c r="HT37" s="271"/>
      <c r="HU37" s="271"/>
      <c r="HV37" s="271"/>
      <c r="HW37" s="271"/>
      <c r="HX37" s="271"/>
      <c r="HY37" s="271"/>
      <c r="HZ37" s="271"/>
      <c r="IA37" s="271"/>
      <c r="IB37" s="271"/>
      <c r="IC37" s="271"/>
      <c r="ID37" s="271"/>
      <c r="IE37" s="271"/>
      <c r="IF37" s="271"/>
      <c r="IG37" s="271"/>
      <c r="IH37" s="271"/>
      <c r="II37" s="271"/>
      <c r="IJ37" s="271"/>
      <c r="IK37" s="271"/>
      <c r="IL37" s="271"/>
      <c r="IM37" s="271"/>
      <c r="IN37" s="271"/>
      <c r="IO37" s="271"/>
      <c r="IP37" s="271"/>
      <c r="IQ37" s="271"/>
      <c r="IR37" s="271"/>
      <c r="IS37" s="271"/>
      <c r="IT37" s="271"/>
      <c r="IU37" s="271"/>
      <c r="IV37" s="271"/>
      <c r="IW37" s="271"/>
      <c r="IX37" s="271"/>
      <c r="IY37" s="271"/>
      <c r="IZ37" s="271"/>
      <c r="JA37" s="271"/>
      <c r="JB37" s="271"/>
      <c r="JC37" s="271"/>
      <c r="JD37" s="271"/>
      <c r="JE37" s="271"/>
      <c r="JF37" s="271"/>
      <c r="JG37" s="271"/>
      <c r="JH37" s="271"/>
      <c r="JI37" s="271"/>
      <c r="JJ37" s="271"/>
      <c r="JK37" s="271"/>
      <c r="JL37" s="271"/>
      <c r="JM37" s="271"/>
      <c r="JN37" s="271"/>
      <c r="JO37" s="271"/>
      <c r="JP37" s="271"/>
      <c r="JQ37" s="271"/>
      <c r="JR37" s="271"/>
      <c r="JS37" s="271"/>
      <c r="JT37" s="271"/>
      <c r="JU37" s="271"/>
      <c r="JV37" s="271"/>
      <c r="JW37" s="271"/>
      <c r="JX37" s="271"/>
      <c r="JY37" s="271"/>
      <c r="JZ37" s="271"/>
      <c r="KA37" s="271"/>
      <c r="KB37" s="271"/>
      <c r="KC37" s="271"/>
      <c r="KD37" s="271"/>
      <c r="KE37" s="271"/>
      <c r="KF37" s="271"/>
      <c r="KG37" s="271"/>
      <c r="KH37" s="271"/>
      <c r="KI37" s="271"/>
      <c r="KJ37" s="271"/>
      <c r="KK37" s="271"/>
      <c r="KL37" s="271"/>
      <c r="KM37" s="271"/>
      <c r="KN37" s="271"/>
      <c r="KO37" s="271"/>
      <c r="KP37" s="271"/>
      <c r="KQ37" s="271"/>
      <c r="KR37" s="271"/>
      <c r="KS37" s="271"/>
      <c r="KT37" s="271"/>
      <c r="KU37" s="271"/>
      <c r="KV37" s="271"/>
      <c r="KW37" s="271"/>
      <c r="KX37" s="271"/>
      <c r="KY37" s="271"/>
      <c r="KZ37" s="271"/>
      <c r="LA37" s="271"/>
      <c r="LB37" s="271"/>
      <c r="LC37" s="271"/>
      <c r="LD37" s="271"/>
      <c r="LE37" s="271"/>
      <c r="LF37" s="271"/>
      <c r="LG37" s="271"/>
      <c r="LH37" s="271"/>
      <c r="LI37" s="271"/>
      <c r="LJ37" s="271"/>
      <c r="LK37" s="271"/>
      <c r="LL37" s="271"/>
      <c r="LM37" s="271"/>
      <c r="LN37" s="271"/>
      <c r="LO37" s="271"/>
      <c r="LP37" s="271"/>
      <c r="LQ37" s="271"/>
      <c r="LR37" s="271"/>
      <c r="LS37" s="271"/>
      <c r="LT37" s="271"/>
      <c r="LU37" s="271"/>
      <c r="LV37" s="271"/>
      <c r="LW37" s="271"/>
      <c r="LX37" s="271"/>
      <c r="LY37" s="271"/>
      <c r="LZ37" s="271"/>
      <c r="MA37" s="271"/>
      <c r="MB37" s="271"/>
      <c r="MC37" s="271"/>
      <c r="MD37" s="271"/>
      <c r="ME37" s="271"/>
      <c r="MF37" s="271"/>
      <c r="MG37" s="271"/>
      <c r="MH37" s="271"/>
    </row>
    <row r="38" spans="2:346" x14ac:dyDescent="0.3">
      <c r="B38" s="11" t="s">
        <v>701</v>
      </c>
      <c r="C38" s="86" t="s">
        <v>803</v>
      </c>
      <c r="D38" s="186" t="e">
        <f t="shared" si="7"/>
        <v>#N/A</v>
      </c>
      <c r="E38" s="197">
        <f t="shared" si="14"/>
        <v>0</v>
      </c>
      <c r="F38" s="197">
        <f t="shared" si="15"/>
        <v>0</v>
      </c>
      <c r="G38" s="279" t="str">
        <f>IF(OR(ISNUMBER(G27),ISNUMBER(G28),ISNUMBER(G33),ISNUMBER(G37)),SUM(G27)-SUM(G28)+SUM(G33,G37),"")</f>
        <v/>
      </c>
      <c r="H38" s="279" t="str">
        <f t="shared" ref="H38:BS38" si="52">IF(OR(ISNUMBER(H27),ISNUMBER(H28),ISNUMBER(H33),ISNUMBER(H37)),SUM(H27)-SUM(H28)+SUM(H33,H37),"")</f>
        <v/>
      </c>
      <c r="I38" s="279" t="str">
        <f t="shared" si="52"/>
        <v/>
      </c>
      <c r="J38" s="279" t="str">
        <f t="shared" si="52"/>
        <v/>
      </c>
      <c r="K38" s="279" t="str">
        <f t="shared" si="52"/>
        <v/>
      </c>
      <c r="L38" s="279" t="str">
        <f t="shared" si="52"/>
        <v/>
      </c>
      <c r="M38" s="279" t="str">
        <f t="shared" si="52"/>
        <v/>
      </c>
      <c r="N38" s="279" t="str">
        <f t="shared" si="52"/>
        <v/>
      </c>
      <c r="O38" s="279" t="str">
        <f t="shared" si="52"/>
        <v/>
      </c>
      <c r="P38" s="279" t="str">
        <f t="shared" si="52"/>
        <v/>
      </c>
      <c r="Q38" s="279" t="str">
        <f t="shared" si="52"/>
        <v/>
      </c>
      <c r="R38" s="279" t="str">
        <f t="shared" si="52"/>
        <v/>
      </c>
      <c r="S38" s="279" t="str">
        <f t="shared" si="52"/>
        <v/>
      </c>
      <c r="T38" s="279" t="str">
        <f t="shared" si="52"/>
        <v/>
      </c>
      <c r="U38" s="279" t="str">
        <f t="shared" si="52"/>
        <v/>
      </c>
      <c r="V38" s="279" t="str">
        <f t="shared" si="52"/>
        <v/>
      </c>
      <c r="W38" s="279" t="str">
        <f t="shared" si="52"/>
        <v/>
      </c>
      <c r="X38" s="279" t="str">
        <f t="shared" si="52"/>
        <v/>
      </c>
      <c r="Y38" s="279" t="str">
        <f t="shared" si="52"/>
        <v/>
      </c>
      <c r="Z38" s="279" t="str">
        <f t="shared" si="52"/>
        <v/>
      </c>
      <c r="AA38" s="279" t="str">
        <f t="shared" si="52"/>
        <v/>
      </c>
      <c r="AB38" s="279" t="str">
        <f t="shared" si="52"/>
        <v/>
      </c>
      <c r="AC38" s="279" t="str">
        <f t="shared" si="52"/>
        <v/>
      </c>
      <c r="AD38" s="279" t="str">
        <f t="shared" si="52"/>
        <v/>
      </c>
      <c r="AE38" s="279" t="str">
        <f t="shared" si="52"/>
        <v/>
      </c>
      <c r="AF38" s="279" t="str">
        <f t="shared" si="52"/>
        <v/>
      </c>
      <c r="AG38" s="279" t="str">
        <f t="shared" si="52"/>
        <v/>
      </c>
      <c r="AH38" s="279" t="str">
        <f t="shared" si="52"/>
        <v/>
      </c>
      <c r="AI38" s="279" t="str">
        <f t="shared" si="52"/>
        <v/>
      </c>
      <c r="AJ38" s="279" t="str">
        <f t="shared" si="52"/>
        <v/>
      </c>
      <c r="AK38" s="279" t="str">
        <f t="shared" si="52"/>
        <v/>
      </c>
      <c r="AL38" s="279" t="str">
        <f t="shared" si="52"/>
        <v/>
      </c>
      <c r="AM38" s="279" t="str">
        <f t="shared" si="52"/>
        <v/>
      </c>
      <c r="AN38" s="279" t="str">
        <f t="shared" si="52"/>
        <v/>
      </c>
      <c r="AO38" s="279" t="str">
        <f t="shared" si="52"/>
        <v/>
      </c>
      <c r="AP38" s="279" t="str">
        <f t="shared" si="52"/>
        <v/>
      </c>
      <c r="AQ38" s="279" t="str">
        <f t="shared" si="52"/>
        <v/>
      </c>
      <c r="AR38" s="279" t="str">
        <f t="shared" si="52"/>
        <v/>
      </c>
      <c r="AS38" s="279" t="str">
        <f t="shared" si="52"/>
        <v/>
      </c>
      <c r="AT38" s="279" t="str">
        <f t="shared" si="52"/>
        <v/>
      </c>
      <c r="AU38" s="279" t="str">
        <f t="shared" si="52"/>
        <v/>
      </c>
      <c r="AV38" s="279" t="str">
        <f t="shared" si="52"/>
        <v/>
      </c>
      <c r="AW38" s="279" t="str">
        <f t="shared" si="52"/>
        <v/>
      </c>
      <c r="AX38" s="279" t="str">
        <f t="shared" si="52"/>
        <v/>
      </c>
      <c r="AY38" s="279" t="str">
        <f t="shared" si="52"/>
        <v/>
      </c>
      <c r="AZ38" s="279" t="str">
        <f t="shared" si="52"/>
        <v/>
      </c>
      <c r="BA38" s="279" t="str">
        <f t="shared" si="52"/>
        <v/>
      </c>
      <c r="BB38" s="279" t="str">
        <f t="shared" si="52"/>
        <v/>
      </c>
      <c r="BC38" s="279" t="str">
        <f t="shared" si="52"/>
        <v/>
      </c>
      <c r="BD38" s="279" t="str">
        <f t="shared" si="52"/>
        <v/>
      </c>
      <c r="BE38" s="279" t="str">
        <f t="shared" si="52"/>
        <v/>
      </c>
      <c r="BF38" s="279" t="str">
        <f t="shared" si="52"/>
        <v/>
      </c>
      <c r="BG38" s="279" t="str">
        <f t="shared" si="52"/>
        <v/>
      </c>
      <c r="BH38" s="279" t="str">
        <f t="shared" si="52"/>
        <v/>
      </c>
      <c r="BI38" s="279" t="str">
        <f t="shared" si="52"/>
        <v/>
      </c>
      <c r="BJ38" s="279" t="str">
        <f t="shared" si="52"/>
        <v/>
      </c>
      <c r="BK38" s="279" t="str">
        <f t="shared" si="52"/>
        <v/>
      </c>
      <c r="BL38" s="279" t="str">
        <f t="shared" si="52"/>
        <v/>
      </c>
      <c r="BM38" s="279" t="str">
        <f t="shared" si="52"/>
        <v/>
      </c>
      <c r="BN38" s="279" t="str">
        <f t="shared" si="52"/>
        <v/>
      </c>
      <c r="BO38" s="279" t="str">
        <f t="shared" si="52"/>
        <v/>
      </c>
      <c r="BP38" s="279" t="str">
        <f t="shared" si="52"/>
        <v/>
      </c>
      <c r="BQ38" s="279" t="str">
        <f t="shared" si="52"/>
        <v/>
      </c>
      <c r="BR38" s="279" t="str">
        <f t="shared" si="52"/>
        <v/>
      </c>
      <c r="BS38" s="279" t="str">
        <f t="shared" si="52"/>
        <v/>
      </c>
      <c r="BT38" s="279" t="str">
        <f t="shared" ref="BT38:EE38" si="53">IF(OR(ISNUMBER(BT27),ISNUMBER(BT28),ISNUMBER(BT33),ISNUMBER(BT37)),SUM(BT27)-SUM(BT28)+SUM(BT33,BT37),"")</f>
        <v/>
      </c>
      <c r="BU38" s="279" t="str">
        <f t="shared" si="53"/>
        <v/>
      </c>
      <c r="BV38" s="279" t="str">
        <f t="shared" si="53"/>
        <v/>
      </c>
      <c r="BW38" s="279" t="str">
        <f t="shared" si="53"/>
        <v/>
      </c>
      <c r="BX38" s="279" t="str">
        <f t="shared" si="53"/>
        <v/>
      </c>
      <c r="BY38" s="279" t="str">
        <f t="shared" si="53"/>
        <v/>
      </c>
      <c r="BZ38" s="279" t="str">
        <f t="shared" si="53"/>
        <v/>
      </c>
      <c r="CA38" s="279" t="str">
        <f t="shared" si="53"/>
        <v/>
      </c>
      <c r="CB38" s="279" t="str">
        <f t="shared" si="53"/>
        <v/>
      </c>
      <c r="CC38" s="279" t="str">
        <f t="shared" si="53"/>
        <v/>
      </c>
      <c r="CD38" s="279" t="str">
        <f t="shared" si="53"/>
        <v/>
      </c>
      <c r="CE38" s="279" t="str">
        <f t="shared" si="53"/>
        <v/>
      </c>
      <c r="CF38" s="279" t="str">
        <f t="shared" si="53"/>
        <v/>
      </c>
      <c r="CG38" s="279" t="str">
        <f t="shared" si="53"/>
        <v/>
      </c>
      <c r="CH38" s="279" t="str">
        <f t="shared" si="53"/>
        <v/>
      </c>
      <c r="CI38" s="279" t="str">
        <f t="shared" si="53"/>
        <v/>
      </c>
      <c r="CJ38" s="279" t="str">
        <f t="shared" si="53"/>
        <v/>
      </c>
      <c r="CK38" s="279" t="str">
        <f t="shared" si="53"/>
        <v/>
      </c>
      <c r="CL38" s="279" t="str">
        <f t="shared" si="53"/>
        <v/>
      </c>
      <c r="CM38" s="279" t="str">
        <f t="shared" si="53"/>
        <v/>
      </c>
      <c r="CN38" s="279" t="str">
        <f t="shared" si="53"/>
        <v/>
      </c>
      <c r="CO38" s="279" t="str">
        <f t="shared" si="53"/>
        <v/>
      </c>
      <c r="CP38" s="279" t="str">
        <f t="shared" si="53"/>
        <v/>
      </c>
      <c r="CQ38" s="279" t="str">
        <f t="shared" si="53"/>
        <v/>
      </c>
      <c r="CR38" s="279" t="str">
        <f t="shared" si="53"/>
        <v/>
      </c>
      <c r="CS38" s="279" t="str">
        <f t="shared" si="53"/>
        <v/>
      </c>
      <c r="CT38" s="279" t="str">
        <f t="shared" si="53"/>
        <v/>
      </c>
      <c r="CU38" s="279" t="str">
        <f t="shared" si="53"/>
        <v/>
      </c>
      <c r="CV38" s="279" t="str">
        <f t="shared" si="53"/>
        <v/>
      </c>
      <c r="CW38" s="279" t="str">
        <f t="shared" si="53"/>
        <v/>
      </c>
      <c r="CX38" s="279" t="str">
        <f t="shared" si="53"/>
        <v/>
      </c>
      <c r="CY38" s="279" t="str">
        <f t="shared" si="53"/>
        <v/>
      </c>
      <c r="CZ38" s="279" t="str">
        <f t="shared" si="53"/>
        <v/>
      </c>
      <c r="DA38" s="279" t="str">
        <f t="shared" si="53"/>
        <v/>
      </c>
      <c r="DB38" s="279" t="str">
        <f t="shared" si="53"/>
        <v/>
      </c>
      <c r="DC38" s="279" t="str">
        <f t="shared" si="53"/>
        <v/>
      </c>
      <c r="DD38" s="279" t="str">
        <f t="shared" si="53"/>
        <v/>
      </c>
      <c r="DE38" s="279" t="str">
        <f t="shared" si="53"/>
        <v/>
      </c>
      <c r="DF38" s="279" t="str">
        <f t="shared" si="53"/>
        <v/>
      </c>
      <c r="DG38" s="279" t="str">
        <f t="shared" si="53"/>
        <v/>
      </c>
      <c r="DH38" s="279" t="str">
        <f t="shared" si="53"/>
        <v/>
      </c>
      <c r="DI38" s="279" t="str">
        <f t="shared" si="53"/>
        <v/>
      </c>
      <c r="DJ38" s="279" t="str">
        <f t="shared" si="53"/>
        <v/>
      </c>
      <c r="DK38" s="279" t="str">
        <f t="shared" si="53"/>
        <v/>
      </c>
      <c r="DL38" s="279" t="str">
        <f t="shared" si="53"/>
        <v/>
      </c>
      <c r="DM38" s="279" t="str">
        <f t="shared" si="53"/>
        <v/>
      </c>
      <c r="DN38" s="279" t="str">
        <f t="shared" si="53"/>
        <v/>
      </c>
      <c r="DO38" s="279" t="str">
        <f t="shared" si="53"/>
        <v/>
      </c>
      <c r="DP38" s="279" t="str">
        <f t="shared" si="53"/>
        <v/>
      </c>
      <c r="DQ38" s="279" t="str">
        <f t="shared" si="53"/>
        <v/>
      </c>
      <c r="DR38" s="279" t="str">
        <f t="shared" si="53"/>
        <v/>
      </c>
      <c r="DS38" s="279" t="str">
        <f t="shared" si="53"/>
        <v/>
      </c>
      <c r="DT38" s="279" t="str">
        <f t="shared" si="53"/>
        <v/>
      </c>
      <c r="DU38" s="279" t="str">
        <f t="shared" si="53"/>
        <v/>
      </c>
      <c r="DV38" s="279" t="str">
        <f t="shared" si="53"/>
        <v/>
      </c>
      <c r="DW38" s="279" t="str">
        <f t="shared" si="53"/>
        <v/>
      </c>
      <c r="DX38" s="279" t="str">
        <f t="shared" si="53"/>
        <v/>
      </c>
      <c r="DY38" s="279" t="str">
        <f t="shared" si="53"/>
        <v/>
      </c>
      <c r="DZ38" s="279" t="str">
        <f t="shared" si="53"/>
        <v/>
      </c>
      <c r="EA38" s="279" t="str">
        <f t="shared" si="53"/>
        <v/>
      </c>
      <c r="EB38" s="279" t="str">
        <f t="shared" si="53"/>
        <v/>
      </c>
      <c r="EC38" s="279" t="str">
        <f t="shared" si="53"/>
        <v/>
      </c>
      <c r="ED38" s="279" t="str">
        <f t="shared" si="53"/>
        <v/>
      </c>
      <c r="EE38" s="279" t="str">
        <f t="shared" si="53"/>
        <v/>
      </c>
      <c r="EF38" s="279" t="str">
        <f t="shared" ref="EF38:FT38" si="54">IF(OR(ISNUMBER(EF27),ISNUMBER(EF28),ISNUMBER(EF33),ISNUMBER(EF37)),SUM(EF27)-SUM(EF28)+SUM(EF33,EF37),"")</f>
        <v/>
      </c>
      <c r="EG38" s="279" t="str">
        <f t="shared" si="54"/>
        <v/>
      </c>
      <c r="EH38" s="279" t="str">
        <f t="shared" si="54"/>
        <v/>
      </c>
      <c r="EI38" s="279" t="str">
        <f t="shared" si="54"/>
        <v/>
      </c>
      <c r="EJ38" s="279" t="str">
        <f t="shared" si="54"/>
        <v/>
      </c>
      <c r="EK38" s="279" t="str">
        <f t="shared" si="54"/>
        <v/>
      </c>
      <c r="EL38" s="279" t="str">
        <f t="shared" si="54"/>
        <v/>
      </c>
      <c r="EM38" s="279" t="str">
        <f t="shared" si="54"/>
        <v/>
      </c>
      <c r="EN38" s="279" t="str">
        <f t="shared" si="54"/>
        <v/>
      </c>
      <c r="EO38" s="279" t="str">
        <f t="shared" si="54"/>
        <v/>
      </c>
      <c r="EP38" s="279" t="str">
        <f t="shared" si="54"/>
        <v/>
      </c>
      <c r="EQ38" s="279" t="str">
        <f t="shared" si="54"/>
        <v/>
      </c>
      <c r="ER38" s="279" t="str">
        <f t="shared" si="54"/>
        <v/>
      </c>
      <c r="ES38" s="279" t="str">
        <f t="shared" si="54"/>
        <v/>
      </c>
      <c r="ET38" s="279" t="str">
        <f t="shared" si="54"/>
        <v/>
      </c>
      <c r="EU38" s="279" t="str">
        <f t="shared" si="54"/>
        <v/>
      </c>
      <c r="EV38" s="279" t="str">
        <f t="shared" si="54"/>
        <v/>
      </c>
      <c r="EW38" s="279" t="str">
        <f t="shared" si="54"/>
        <v/>
      </c>
      <c r="EX38" s="279" t="str">
        <f t="shared" si="54"/>
        <v/>
      </c>
      <c r="EY38" s="279" t="str">
        <f t="shared" si="54"/>
        <v/>
      </c>
      <c r="EZ38" s="279" t="str">
        <f t="shared" si="54"/>
        <v/>
      </c>
      <c r="FA38" s="279" t="str">
        <f t="shared" si="54"/>
        <v/>
      </c>
      <c r="FB38" s="279" t="str">
        <f t="shared" si="54"/>
        <v/>
      </c>
      <c r="FC38" s="279" t="str">
        <f t="shared" si="54"/>
        <v/>
      </c>
      <c r="FD38" s="279" t="str">
        <f t="shared" si="54"/>
        <v/>
      </c>
      <c r="FE38" s="279" t="str">
        <f t="shared" si="54"/>
        <v/>
      </c>
      <c r="FF38" s="279" t="str">
        <f t="shared" si="54"/>
        <v/>
      </c>
      <c r="FG38" s="279" t="str">
        <f t="shared" si="54"/>
        <v/>
      </c>
      <c r="FH38" s="279" t="str">
        <f t="shared" si="54"/>
        <v/>
      </c>
      <c r="FI38" s="279" t="str">
        <f t="shared" si="54"/>
        <v/>
      </c>
      <c r="FJ38" s="279" t="str">
        <f t="shared" si="54"/>
        <v/>
      </c>
      <c r="FK38" s="279" t="str">
        <f t="shared" si="54"/>
        <v/>
      </c>
      <c r="FL38" s="279" t="str">
        <f t="shared" si="54"/>
        <v/>
      </c>
      <c r="FM38" s="279" t="str">
        <f t="shared" si="54"/>
        <v/>
      </c>
      <c r="FN38" s="279" t="str">
        <f t="shared" si="54"/>
        <v/>
      </c>
      <c r="FO38" s="279" t="str">
        <f t="shared" si="54"/>
        <v/>
      </c>
      <c r="FP38" s="279" t="str">
        <f t="shared" si="54"/>
        <v/>
      </c>
      <c r="FQ38" s="279" t="str">
        <f t="shared" si="54"/>
        <v/>
      </c>
      <c r="FR38" s="279" t="str">
        <f t="shared" si="54"/>
        <v/>
      </c>
      <c r="FS38" s="279" t="str">
        <f t="shared" si="54"/>
        <v/>
      </c>
      <c r="FT38" s="279" t="str">
        <f t="shared" si="54"/>
        <v/>
      </c>
      <c r="FU38" s="279" t="str">
        <f t="shared" ref="FU38:IF38" si="55">IF(OR(ISNUMBER(FU27),ISNUMBER(FU28),ISNUMBER(FU33),ISNUMBER(FU37)),SUM(FU27)-SUM(FU28)+SUM(FU33,FU37),"")</f>
        <v/>
      </c>
      <c r="FV38" s="279" t="str">
        <f t="shared" si="55"/>
        <v/>
      </c>
      <c r="FW38" s="279" t="str">
        <f t="shared" si="55"/>
        <v/>
      </c>
      <c r="FX38" s="279" t="str">
        <f t="shared" si="55"/>
        <v/>
      </c>
      <c r="FY38" s="279" t="str">
        <f t="shared" si="55"/>
        <v/>
      </c>
      <c r="FZ38" s="279" t="str">
        <f t="shared" si="55"/>
        <v/>
      </c>
      <c r="GA38" s="279" t="str">
        <f t="shared" si="55"/>
        <v/>
      </c>
      <c r="GB38" s="279" t="str">
        <f t="shared" si="55"/>
        <v/>
      </c>
      <c r="GC38" s="279" t="str">
        <f t="shared" si="55"/>
        <v/>
      </c>
      <c r="GD38" s="279" t="str">
        <f t="shared" si="55"/>
        <v/>
      </c>
      <c r="GE38" s="279" t="str">
        <f t="shared" si="55"/>
        <v/>
      </c>
      <c r="GF38" s="279" t="str">
        <f t="shared" si="55"/>
        <v/>
      </c>
      <c r="GG38" s="279" t="str">
        <f t="shared" si="55"/>
        <v/>
      </c>
      <c r="GH38" s="279" t="str">
        <f t="shared" si="55"/>
        <v/>
      </c>
      <c r="GI38" s="279" t="str">
        <f t="shared" si="55"/>
        <v/>
      </c>
      <c r="GJ38" s="279" t="str">
        <f t="shared" si="55"/>
        <v/>
      </c>
      <c r="GK38" s="279" t="str">
        <f t="shared" si="55"/>
        <v/>
      </c>
      <c r="GL38" s="279" t="str">
        <f t="shared" si="55"/>
        <v/>
      </c>
      <c r="GM38" s="279" t="str">
        <f t="shared" si="55"/>
        <v/>
      </c>
      <c r="GN38" s="279" t="str">
        <f t="shared" si="55"/>
        <v/>
      </c>
      <c r="GO38" s="279" t="str">
        <f t="shared" si="55"/>
        <v/>
      </c>
      <c r="GP38" s="279" t="str">
        <f t="shared" si="55"/>
        <v/>
      </c>
      <c r="GQ38" s="279" t="str">
        <f t="shared" si="55"/>
        <v/>
      </c>
      <c r="GR38" s="279" t="str">
        <f t="shared" si="55"/>
        <v/>
      </c>
      <c r="GS38" s="279" t="str">
        <f t="shared" si="55"/>
        <v/>
      </c>
      <c r="GT38" s="279" t="str">
        <f t="shared" si="55"/>
        <v/>
      </c>
      <c r="GU38" s="279" t="str">
        <f t="shared" si="55"/>
        <v/>
      </c>
      <c r="GV38" s="279" t="str">
        <f t="shared" si="55"/>
        <v/>
      </c>
      <c r="GW38" s="279" t="str">
        <f t="shared" si="55"/>
        <v/>
      </c>
      <c r="GX38" s="279" t="str">
        <f t="shared" si="55"/>
        <v/>
      </c>
      <c r="GY38" s="279" t="str">
        <f t="shared" si="55"/>
        <v/>
      </c>
      <c r="GZ38" s="279" t="str">
        <f t="shared" si="55"/>
        <v/>
      </c>
      <c r="HA38" s="279" t="str">
        <f t="shared" si="55"/>
        <v/>
      </c>
      <c r="HB38" s="279" t="str">
        <f t="shared" si="55"/>
        <v/>
      </c>
      <c r="HC38" s="279" t="str">
        <f t="shared" si="55"/>
        <v/>
      </c>
      <c r="HD38" s="279" t="str">
        <f t="shared" si="55"/>
        <v/>
      </c>
      <c r="HE38" s="279" t="str">
        <f t="shared" si="55"/>
        <v/>
      </c>
      <c r="HF38" s="279" t="str">
        <f t="shared" si="55"/>
        <v/>
      </c>
      <c r="HG38" s="279" t="str">
        <f t="shared" si="55"/>
        <v/>
      </c>
      <c r="HH38" s="279" t="str">
        <f t="shared" si="55"/>
        <v/>
      </c>
      <c r="HI38" s="279" t="str">
        <f t="shared" si="55"/>
        <v/>
      </c>
      <c r="HJ38" s="279" t="str">
        <f t="shared" si="55"/>
        <v/>
      </c>
      <c r="HK38" s="279" t="str">
        <f t="shared" si="55"/>
        <v/>
      </c>
      <c r="HL38" s="279" t="str">
        <f t="shared" si="55"/>
        <v/>
      </c>
      <c r="HM38" s="279" t="str">
        <f t="shared" si="55"/>
        <v/>
      </c>
      <c r="HN38" s="279" t="str">
        <f t="shared" si="55"/>
        <v/>
      </c>
      <c r="HO38" s="279" t="str">
        <f t="shared" si="55"/>
        <v/>
      </c>
      <c r="HP38" s="279" t="str">
        <f t="shared" si="55"/>
        <v/>
      </c>
      <c r="HQ38" s="279" t="str">
        <f t="shared" si="55"/>
        <v/>
      </c>
      <c r="HR38" s="279" t="str">
        <f t="shared" si="55"/>
        <v/>
      </c>
      <c r="HS38" s="279" t="str">
        <f t="shared" si="55"/>
        <v/>
      </c>
      <c r="HT38" s="279" t="str">
        <f t="shared" si="55"/>
        <v/>
      </c>
      <c r="HU38" s="279" t="str">
        <f t="shared" si="55"/>
        <v/>
      </c>
      <c r="HV38" s="279" t="str">
        <f t="shared" si="55"/>
        <v/>
      </c>
      <c r="HW38" s="279" t="str">
        <f t="shared" si="55"/>
        <v/>
      </c>
      <c r="HX38" s="279" t="str">
        <f t="shared" si="55"/>
        <v/>
      </c>
      <c r="HY38" s="279" t="str">
        <f t="shared" si="55"/>
        <v/>
      </c>
      <c r="HZ38" s="279" t="str">
        <f t="shared" si="55"/>
        <v/>
      </c>
      <c r="IA38" s="279" t="str">
        <f t="shared" si="55"/>
        <v/>
      </c>
      <c r="IB38" s="279" t="str">
        <f t="shared" si="55"/>
        <v/>
      </c>
      <c r="IC38" s="279" t="str">
        <f t="shared" si="55"/>
        <v/>
      </c>
      <c r="ID38" s="279" t="str">
        <f t="shared" si="55"/>
        <v/>
      </c>
      <c r="IE38" s="279" t="str">
        <f t="shared" si="55"/>
        <v/>
      </c>
      <c r="IF38" s="279" t="str">
        <f t="shared" si="55"/>
        <v/>
      </c>
      <c r="IG38" s="279" t="str">
        <f t="shared" ref="IG38:KR38" si="56">IF(OR(ISNUMBER(IG27),ISNUMBER(IG28),ISNUMBER(IG33),ISNUMBER(IG37)),SUM(IG27)-SUM(IG28)+SUM(IG33,IG37),"")</f>
        <v/>
      </c>
      <c r="IH38" s="279" t="str">
        <f t="shared" si="56"/>
        <v/>
      </c>
      <c r="II38" s="279" t="str">
        <f t="shared" si="56"/>
        <v/>
      </c>
      <c r="IJ38" s="279" t="str">
        <f t="shared" si="56"/>
        <v/>
      </c>
      <c r="IK38" s="279" t="str">
        <f t="shared" si="56"/>
        <v/>
      </c>
      <c r="IL38" s="279" t="str">
        <f t="shared" si="56"/>
        <v/>
      </c>
      <c r="IM38" s="279" t="str">
        <f t="shared" si="56"/>
        <v/>
      </c>
      <c r="IN38" s="279" t="str">
        <f t="shared" si="56"/>
        <v/>
      </c>
      <c r="IO38" s="279" t="str">
        <f t="shared" si="56"/>
        <v/>
      </c>
      <c r="IP38" s="279" t="str">
        <f t="shared" si="56"/>
        <v/>
      </c>
      <c r="IQ38" s="279" t="str">
        <f t="shared" si="56"/>
        <v/>
      </c>
      <c r="IR38" s="279" t="str">
        <f t="shared" si="56"/>
        <v/>
      </c>
      <c r="IS38" s="279" t="str">
        <f t="shared" si="56"/>
        <v/>
      </c>
      <c r="IT38" s="279" t="str">
        <f t="shared" si="56"/>
        <v/>
      </c>
      <c r="IU38" s="279" t="str">
        <f t="shared" si="56"/>
        <v/>
      </c>
      <c r="IV38" s="279" t="str">
        <f t="shared" si="56"/>
        <v/>
      </c>
      <c r="IW38" s="279" t="str">
        <f t="shared" si="56"/>
        <v/>
      </c>
      <c r="IX38" s="279" t="str">
        <f t="shared" si="56"/>
        <v/>
      </c>
      <c r="IY38" s="279" t="str">
        <f t="shared" si="56"/>
        <v/>
      </c>
      <c r="IZ38" s="279" t="str">
        <f t="shared" si="56"/>
        <v/>
      </c>
      <c r="JA38" s="279" t="str">
        <f t="shared" si="56"/>
        <v/>
      </c>
      <c r="JB38" s="279" t="str">
        <f t="shared" si="56"/>
        <v/>
      </c>
      <c r="JC38" s="279" t="str">
        <f t="shared" si="56"/>
        <v/>
      </c>
      <c r="JD38" s="279" t="str">
        <f t="shared" si="56"/>
        <v/>
      </c>
      <c r="JE38" s="279" t="str">
        <f t="shared" si="56"/>
        <v/>
      </c>
      <c r="JF38" s="279" t="str">
        <f t="shared" si="56"/>
        <v/>
      </c>
      <c r="JG38" s="279" t="str">
        <f t="shared" si="56"/>
        <v/>
      </c>
      <c r="JH38" s="279" t="str">
        <f t="shared" si="56"/>
        <v/>
      </c>
      <c r="JI38" s="279" t="str">
        <f t="shared" si="56"/>
        <v/>
      </c>
      <c r="JJ38" s="279" t="str">
        <f t="shared" si="56"/>
        <v/>
      </c>
      <c r="JK38" s="279" t="str">
        <f t="shared" si="56"/>
        <v/>
      </c>
      <c r="JL38" s="279" t="str">
        <f t="shared" si="56"/>
        <v/>
      </c>
      <c r="JM38" s="279" t="str">
        <f t="shared" si="56"/>
        <v/>
      </c>
      <c r="JN38" s="279" t="str">
        <f t="shared" si="56"/>
        <v/>
      </c>
      <c r="JO38" s="279" t="str">
        <f t="shared" si="56"/>
        <v/>
      </c>
      <c r="JP38" s="279" t="str">
        <f t="shared" si="56"/>
        <v/>
      </c>
      <c r="JQ38" s="279" t="str">
        <f t="shared" si="56"/>
        <v/>
      </c>
      <c r="JR38" s="279" t="str">
        <f t="shared" si="56"/>
        <v/>
      </c>
      <c r="JS38" s="279" t="str">
        <f t="shared" si="56"/>
        <v/>
      </c>
      <c r="JT38" s="279" t="str">
        <f t="shared" si="56"/>
        <v/>
      </c>
      <c r="JU38" s="279" t="str">
        <f t="shared" si="56"/>
        <v/>
      </c>
      <c r="JV38" s="279" t="str">
        <f t="shared" si="56"/>
        <v/>
      </c>
      <c r="JW38" s="279" t="str">
        <f t="shared" si="56"/>
        <v/>
      </c>
      <c r="JX38" s="279" t="str">
        <f t="shared" si="56"/>
        <v/>
      </c>
      <c r="JY38" s="279" t="str">
        <f t="shared" si="56"/>
        <v/>
      </c>
      <c r="JZ38" s="279" t="str">
        <f t="shared" si="56"/>
        <v/>
      </c>
      <c r="KA38" s="279" t="str">
        <f t="shared" si="56"/>
        <v/>
      </c>
      <c r="KB38" s="279" t="str">
        <f t="shared" si="56"/>
        <v/>
      </c>
      <c r="KC38" s="279" t="str">
        <f t="shared" si="56"/>
        <v/>
      </c>
      <c r="KD38" s="279" t="str">
        <f t="shared" si="56"/>
        <v/>
      </c>
      <c r="KE38" s="279" t="str">
        <f t="shared" si="56"/>
        <v/>
      </c>
      <c r="KF38" s="279" t="str">
        <f t="shared" si="56"/>
        <v/>
      </c>
      <c r="KG38" s="279" t="str">
        <f t="shared" si="56"/>
        <v/>
      </c>
      <c r="KH38" s="279" t="str">
        <f t="shared" si="56"/>
        <v/>
      </c>
      <c r="KI38" s="279" t="str">
        <f t="shared" si="56"/>
        <v/>
      </c>
      <c r="KJ38" s="279" t="str">
        <f t="shared" si="56"/>
        <v/>
      </c>
      <c r="KK38" s="279" t="str">
        <f t="shared" si="56"/>
        <v/>
      </c>
      <c r="KL38" s="279" t="str">
        <f t="shared" si="56"/>
        <v/>
      </c>
      <c r="KM38" s="279" t="str">
        <f t="shared" si="56"/>
        <v/>
      </c>
      <c r="KN38" s="279" t="str">
        <f t="shared" si="56"/>
        <v/>
      </c>
      <c r="KO38" s="279" t="str">
        <f t="shared" si="56"/>
        <v/>
      </c>
      <c r="KP38" s="279" t="str">
        <f t="shared" si="56"/>
        <v/>
      </c>
      <c r="KQ38" s="279" t="str">
        <f t="shared" si="56"/>
        <v/>
      </c>
      <c r="KR38" s="279" t="str">
        <f t="shared" si="56"/>
        <v/>
      </c>
      <c r="KS38" s="279" t="str">
        <f t="shared" ref="KS38:MH38" si="57">IF(OR(ISNUMBER(KS27),ISNUMBER(KS28),ISNUMBER(KS33),ISNUMBER(KS37)),SUM(KS27)-SUM(KS28)+SUM(KS33,KS37),"")</f>
        <v/>
      </c>
      <c r="KT38" s="279" t="str">
        <f t="shared" si="57"/>
        <v/>
      </c>
      <c r="KU38" s="279" t="str">
        <f t="shared" si="57"/>
        <v/>
      </c>
      <c r="KV38" s="279" t="str">
        <f t="shared" si="57"/>
        <v/>
      </c>
      <c r="KW38" s="279" t="str">
        <f t="shared" si="57"/>
        <v/>
      </c>
      <c r="KX38" s="279" t="str">
        <f t="shared" si="57"/>
        <v/>
      </c>
      <c r="KY38" s="279" t="str">
        <f t="shared" si="57"/>
        <v/>
      </c>
      <c r="KZ38" s="279" t="str">
        <f t="shared" si="57"/>
        <v/>
      </c>
      <c r="LA38" s="279" t="str">
        <f t="shared" si="57"/>
        <v/>
      </c>
      <c r="LB38" s="279" t="str">
        <f t="shared" si="57"/>
        <v/>
      </c>
      <c r="LC38" s="279" t="str">
        <f t="shared" si="57"/>
        <v/>
      </c>
      <c r="LD38" s="279" t="str">
        <f t="shared" si="57"/>
        <v/>
      </c>
      <c r="LE38" s="279" t="str">
        <f t="shared" si="57"/>
        <v/>
      </c>
      <c r="LF38" s="279" t="str">
        <f t="shared" si="57"/>
        <v/>
      </c>
      <c r="LG38" s="279" t="str">
        <f t="shared" si="57"/>
        <v/>
      </c>
      <c r="LH38" s="279" t="str">
        <f t="shared" si="57"/>
        <v/>
      </c>
      <c r="LI38" s="279" t="str">
        <f t="shared" si="57"/>
        <v/>
      </c>
      <c r="LJ38" s="279" t="str">
        <f t="shared" si="57"/>
        <v/>
      </c>
      <c r="LK38" s="279" t="str">
        <f t="shared" si="57"/>
        <v/>
      </c>
      <c r="LL38" s="279" t="str">
        <f t="shared" si="57"/>
        <v/>
      </c>
      <c r="LM38" s="279" t="str">
        <f t="shared" si="57"/>
        <v/>
      </c>
      <c r="LN38" s="279" t="str">
        <f t="shared" si="57"/>
        <v/>
      </c>
      <c r="LO38" s="279" t="str">
        <f t="shared" si="57"/>
        <v/>
      </c>
      <c r="LP38" s="279" t="str">
        <f t="shared" si="57"/>
        <v/>
      </c>
      <c r="LQ38" s="279" t="str">
        <f t="shared" si="57"/>
        <v/>
      </c>
      <c r="LR38" s="279" t="str">
        <f t="shared" si="57"/>
        <v/>
      </c>
      <c r="LS38" s="279" t="str">
        <f t="shared" si="57"/>
        <v/>
      </c>
      <c r="LT38" s="279" t="str">
        <f t="shared" si="57"/>
        <v/>
      </c>
      <c r="LU38" s="279" t="str">
        <f t="shared" si="57"/>
        <v/>
      </c>
      <c r="LV38" s="279" t="str">
        <f t="shared" si="57"/>
        <v/>
      </c>
      <c r="LW38" s="279" t="str">
        <f t="shared" si="57"/>
        <v/>
      </c>
      <c r="LX38" s="279" t="str">
        <f t="shared" si="57"/>
        <v/>
      </c>
      <c r="LY38" s="279" t="str">
        <f t="shared" si="57"/>
        <v/>
      </c>
      <c r="LZ38" s="279" t="str">
        <f t="shared" si="57"/>
        <v/>
      </c>
      <c r="MA38" s="279" t="str">
        <f t="shared" si="57"/>
        <v/>
      </c>
      <c r="MB38" s="279" t="str">
        <f t="shared" si="57"/>
        <v/>
      </c>
      <c r="MC38" s="279" t="str">
        <f t="shared" si="57"/>
        <v/>
      </c>
      <c r="MD38" s="279" t="str">
        <f t="shared" si="57"/>
        <v/>
      </c>
      <c r="ME38" s="279" t="str">
        <f t="shared" si="57"/>
        <v/>
      </c>
      <c r="MF38" s="279" t="str">
        <f t="shared" si="57"/>
        <v/>
      </c>
      <c r="MG38" s="279" t="str">
        <f t="shared" si="57"/>
        <v/>
      </c>
      <c r="MH38" s="279" t="str">
        <f t="shared" si="57"/>
        <v/>
      </c>
    </row>
    <row r="39" spans="2:346" x14ac:dyDescent="0.3">
      <c r="B39" s="11" t="s">
        <v>703</v>
      </c>
      <c r="C39" s="86" t="s">
        <v>804</v>
      </c>
      <c r="D39" s="186" t="e">
        <f t="shared" si="7"/>
        <v>#N/A</v>
      </c>
      <c r="E39" s="197">
        <f t="shared" si="14"/>
        <v>0</v>
      </c>
      <c r="F39" s="197">
        <f t="shared" si="15"/>
        <v>0</v>
      </c>
      <c r="G39" s="274"/>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c r="CC39" s="271"/>
      <c r="CD39" s="271"/>
      <c r="CE39" s="271"/>
      <c r="CF39" s="271"/>
      <c r="CG39" s="271"/>
      <c r="CH39" s="271"/>
      <c r="CI39" s="271"/>
      <c r="CJ39" s="271"/>
      <c r="CK39" s="271"/>
      <c r="CL39" s="271"/>
      <c r="CM39" s="271"/>
      <c r="CN39" s="271"/>
      <c r="CO39" s="271"/>
      <c r="CP39" s="271"/>
      <c r="CQ39" s="271"/>
      <c r="CR39" s="271"/>
      <c r="CS39" s="271"/>
      <c r="CT39" s="271"/>
      <c r="CU39" s="271"/>
      <c r="CV39" s="271"/>
      <c r="CW39" s="271"/>
      <c r="CX39" s="271"/>
      <c r="CY39" s="271"/>
      <c r="CZ39" s="271"/>
      <c r="DA39" s="271"/>
      <c r="DB39" s="271"/>
      <c r="DC39" s="271"/>
      <c r="DD39" s="271"/>
      <c r="DE39" s="271"/>
      <c r="DF39" s="271"/>
      <c r="DG39" s="271"/>
      <c r="DH39" s="271"/>
      <c r="DI39" s="271"/>
      <c r="DJ39" s="271"/>
      <c r="DK39" s="271"/>
      <c r="DL39" s="271"/>
      <c r="DM39" s="271"/>
      <c r="DN39" s="271"/>
      <c r="DO39" s="271"/>
      <c r="DP39" s="271"/>
      <c r="DQ39" s="271"/>
      <c r="DR39" s="271"/>
      <c r="DS39" s="271"/>
      <c r="DT39" s="271"/>
      <c r="DU39" s="271"/>
      <c r="DV39" s="271"/>
      <c r="DW39" s="271"/>
      <c r="DX39" s="271"/>
      <c r="DY39" s="271"/>
      <c r="DZ39" s="271"/>
      <c r="EA39" s="271"/>
      <c r="EB39" s="271"/>
      <c r="EC39" s="271"/>
      <c r="ED39" s="271"/>
      <c r="EE39" s="271"/>
      <c r="EF39" s="271"/>
      <c r="EG39" s="271"/>
      <c r="EH39" s="271"/>
      <c r="EI39" s="271"/>
      <c r="EJ39" s="271"/>
      <c r="EK39" s="271"/>
      <c r="EL39" s="271"/>
      <c r="EM39" s="271"/>
      <c r="EN39" s="271"/>
      <c r="EO39" s="271"/>
      <c r="EP39" s="271"/>
      <c r="EQ39" s="271"/>
      <c r="ER39" s="271"/>
      <c r="ES39" s="271"/>
      <c r="ET39" s="271"/>
      <c r="EU39" s="271"/>
      <c r="EV39" s="271"/>
      <c r="EW39" s="271"/>
      <c r="EX39" s="271"/>
      <c r="EY39" s="271"/>
      <c r="EZ39" s="271"/>
      <c r="FA39" s="271"/>
      <c r="FB39" s="271"/>
      <c r="FC39" s="271"/>
      <c r="FD39" s="271"/>
      <c r="FE39" s="271"/>
      <c r="FF39" s="271"/>
      <c r="FG39" s="271"/>
      <c r="FH39" s="271"/>
      <c r="FI39" s="271"/>
      <c r="FJ39" s="271"/>
      <c r="FK39" s="271"/>
      <c r="FL39" s="271"/>
      <c r="FM39" s="271"/>
      <c r="FN39" s="271"/>
      <c r="FO39" s="271"/>
      <c r="FP39" s="271"/>
      <c r="FQ39" s="271"/>
      <c r="FR39" s="271"/>
      <c r="FS39" s="271"/>
      <c r="FT39" s="271"/>
      <c r="FU39" s="271"/>
      <c r="FV39" s="271"/>
      <c r="FW39" s="271"/>
      <c r="FX39" s="271"/>
      <c r="FY39" s="271"/>
      <c r="FZ39" s="271"/>
      <c r="GA39" s="271"/>
      <c r="GB39" s="271"/>
      <c r="GC39" s="271"/>
      <c r="GD39" s="271"/>
      <c r="GE39" s="271"/>
      <c r="GF39" s="271"/>
      <c r="GG39" s="271"/>
      <c r="GH39" s="271"/>
      <c r="GI39" s="271"/>
      <c r="GJ39" s="271"/>
      <c r="GK39" s="271"/>
      <c r="GL39" s="271"/>
      <c r="GM39" s="271"/>
      <c r="GN39" s="271"/>
      <c r="GO39" s="271"/>
      <c r="GP39" s="271"/>
      <c r="GQ39" s="271"/>
      <c r="GR39" s="271"/>
      <c r="GS39" s="271"/>
      <c r="GT39" s="271"/>
      <c r="GU39" s="271"/>
      <c r="GV39" s="271"/>
      <c r="GW39" s="271"/>
      <c r="GX39" s="271"/>
      <c r="GY39" s="271"/>
      <c r="GZ39" s="271"/>
      <c r="HA39" s="271"/>
      <c r="HB39" s="271"/>
      <c r="HC39" s="271"/>
      <c r="HD39" s="271"/>
      <c r="HE39" s="271"/>
      <c r="HF39" s="271"/>
      <c r="HG39" s="271"/>
      <c r="HH39" s="271"/>
      <c r="HI39" s="271"/>
      <c r="HJ39" s="271"/>
      <c r="HK39" s="271"/>
      <c r="HL39" s="271"/>
      <c r="HM39" s="271"/>
      <c r="HN39" s="271"/>
      <c r="HO39" s="271"/>
      <c r="HP39" s="271"/>
      <c r="HQ39" s="271"/>
      <c r="HR39" s="271"/>
      <c r="HS39" s="271"/>
      <c r="HT39" s="271"/>
      <c r="HU39" s="271"/>
      <c r="HV39" s="271"/>
      <c r="HW39" s="271"/>
      <c r="HX39" s="271"/>
      <c r="HY39" s="271"/>
      <c r="HZ39" s="271"/>
      <c r="IA39" s="271"/>
      <c r="IB39" s="271"/>
      <c r="IC39" s="271"/>
      <c r="ID39" s="271"/>
      <c r="IE39" s="271"/>
      <c r="IF39" s="271"/>
      <c r="IG39" s="271"/>
      <c r="IH39" s="271"/>
      <c r="II39" s="271"/>
      <c r="IJ39" s="271"/>
      <c r="IK39" s="271"/>
      <c r="IL39" s="271"/>
      <c r="IM39" s="271"/>
      <c r="IN39" s="271"/>
      <c r="IO39" s="271"/>
      <c r="IP39" s="271"/>
      <c r="IQ39" s="271"/>
      <c r="IR39" s="271"/>
      <c r="IS39" s="271"/>
      <c r="IT39" s="271"/>
      <c r="IU39" s="271"/>
      <c r="IV39" s="271"/>
      <c r="IW39" s="271"/>
      <c r="IX39" s="271"/>
      <c r="IY39" s="271"/>
      <c r="IZ39" s="271"/>
      <c r="JA39" s="271"/>
      <c r="JB39" s="271"/>
      <c r="JC39" s="271"/>
      <c r="JD39" s="271"/>
      <c r="JE39" s="271"/>
      <c r="JF39" s="271"/>
      <c r="JG39" s="271"/>
      <c r="JH39" s="271"/>
      <c r="JI39" s="271"/>
      <c r="JJ39" s="271"/>
      <c r="JK39" s="271"/>
      <c r="JL39" s="271"/>
      <c r="JM39" s="271"/>
      <c r="JN39" s="271"/>
      <c r="JO39" s="271"/>
      <c r="JP39" s="271"/>
      <c r="JQ39" s="271"/>
      <c r="JR39" s="271"/>
      <c r="JS39" s="271"/>
      <c r="JT39" s="271"/>
      <c r="JU39" s="271"/>
      <c r="JV39" s="271"/>
      <c r="JW39" s="271"/>
      <c r="JX39" s="271"/>
      <c r="JY39" s="271"/>
      <c r="JZ39" s="271"/>
      <c r="KA39" s="271"/>
      <c r="KB39" s="271"/>
      <c r="KC39" s="271"/>
      <c r="KD39" s="271"/>
      <c r="KE39" s="271"/>
      <c r="KF39" s="271"/>
      <c r="KG39" s="271"/>
      <c r="KH39" s="271"/>
      <c r="KI39" s="271"/>
      <c r="KJ39" s="271"/>
      <c r="KK39" s="271"/>
      <c r="KL39" s="271"/>
      <c r="KM39" s="271"/>
      <c r="KN39" s="271"/>
      <c r="KO39" s="271"/>
      <c r="KP39" s="271"/>
      <c r="KQ39" s="271"/>
      <c r="KR39" s="271"/>
      <c r="KS39" s="271"/>
      <c r="KT39" s="271"/>
      <c r="KU39" s="271"/>
      <c r="KV39" s="271"/>
      <c r="KW39" s="271"/>
      <c r="KX39" s="271"/>
      <c r="KY39" s="271"/>
      <c r="KZ39" s="271"/>
      <c r="LA39" s="271"/>
      <c r="LB39" s="271"/>
      <c r="LC39" s="271"/>
      <c r="LD39" s="271"/>
      <c r="LE39" s="271"/>
      <c r="LF39" s="271"/>
      <c r="LG39" s="271"/>
      <c r="LH39" s="271"/>
      <c r="LI39" s="271"/>
      <c r="LJ39" s="271"/>
      <c r="LK39" s="271"/>
      <c r="LL39" s="271"/>
      <c r="LM39" s="271"/>
      <c r="LN39" s="271"/>
      <c r="LO39" s="271"/>
      <c r="LP39" s="271"/>
      <c r="LQ39" s="271"/>
      <c r="LR39" s="271"/>
      <c r="LS39" s="271"/>
      <c r="LT39" s="271"/>
      <c r="LU39" s="271"/>
      <c r="LV39" s="271"/>
      <c r="LW39" s="271"/>
      <c r="LX39" s="271"/>
      <c r="LY39" s="271"/>
      <c r="LZ39" s="271"/>
      <c r="MA39" s="271"/>
      <c r="MB39" s="271"/>
      <c r="MC39" s="271"/>
      <c r="MD39" s="271"/>
      <c r="ME39" s="271"/>
      <c r="MF39" s="271"/>
      <c r="MG39" s="271"/>
      <c r="MH39" s="271"/>
    </row>
    <row r="40" spans="2:346" x14ac:dyDescent="0.3">
      <c r="B40" s="11" t="s">
        <v>705</v>
      </c>
      <c r="C40" s="86" t="s">
        <v>805</v>
      </c>
      <c r="D40" s="186" t="e">
        <f t="shared" si="7"/>
        <v>#N/A</v>
      </c>
      <c r="E40" s="197">
        <f t="shared" si="14"/>
        <v>0</v>
      </c>
      <c r="F40" s="197">
        <f t="shared" si="15"/>
        <v>0</v>
      </c>
      <c r="G40" s="280" t="str">
        <f>IF(OR(ISNUMBER(G38),ISNUMBER(G39)),SUM(G38)-SUM(G39),"")</f>
        <v/>
      </c>
      <c r="H40" s="280" t="str">
        <f t="shared" ref="H40:BS40" si="58">IF(OR(ISNUMBER(H38),ISNUMBER(H39)),SUM(H38)-SUM(H39),"")</f>
        <v/>
      </c>
      <c r="I40" s="280" t="str">
        <f t="shared" si="58"/>
        <v/>
      </c>
      <c r="J40" s="280" t="str">
        <f t="shared" si="58"/>
        <v/>
      </c>
      <c r="K40" s="280" t="str">
        <f t="shared" si="58"/>
        <v/>
      </c>
      <c r="L40" s="280" t="str">
        <f t="shared" si="58"/>
        <v/>
      </c>
      <c r="M40" s="280" t="str">
        <f t="shared" si="58"/>
        <v/>
      </c>
      <c r="N40" s="280" t="str">
        <f t="shared" si="58"/>
        <v/>
      </c>
      <c r="O40" s="280" t="str">
        <f t="shared" si="58"/>
        <v/>
      </c>
      <c r="P40" s="280" t="str">
        <f t="shared" si="58"/>
        <v/>
      </c>
      <c r="Q40" s="280" t="str">
        <f t="shared" si="58"/>
        <v/>
      </c>
      <c r="R40" s="280" t="str">
        <f t="shared" si="58"/>
        <v/>
      </c>
      <c r="S40" s="280" t="str">
        <f t="shared" si="58"/>
        <v/>
      </c>
      <c r="T40" s="280" t="str">
        <f t="shared" si="58"/>
        <v/>
      </c>
      <c r="U40" s="280" t="str">
        <f t="shared" si="58"/>
        <v/>
      </c>
      <c r="V40" s="280" t="str">
        <f t="shared" si="58"/>
        <v/>
      </c>
      <c r="W40" s="280" t="str">
        <f t="shared" si="58"/>
        <v/>
      </c>
      <c r="X40" s="280" t="str">
        <f t="shared" si="58"/>
        <v/>
      </c>
      <c r="Y40" s="280" t="str">
        <f t="shared" si="58"/>
        <v/>
      </c>
      <c r="Z40" s="280" t="str">
        <f t="shared" si="58"/>
        <v/>
      </c>
      <c r="AA40" s="280" t="str">
        <f t="shared" si="58"/>
        <v/>
      </c>
      <c r="AB40" s="280" t="str">
        <f t="shared" si="58"/>
        <v/>
      </c>
      <c r="AC40" s="280" t="str">
        <f t="shared" si="58"/>
        <v/>
      </c>
      <c r="AD40" s="280" t="str">
        <f t="shared" si="58"/>
        <v/>
      </c>
      <c r="AE40" s="280" t="str">
        <f t="shared" si="58"/>
        <v/>
      </c>
      <c r="AF40" s="280" t="str">
        <f t="shared" si="58"/>
        <v/>
      </c>
      <c r="AG40" s="280" t="str">
        <f t="shared" si="58"/>
        <v/>
      </c>
      <c r="AH40" s="280" t="str">
        <f t="shared" si="58"/>
        <v/>
      </c>
      <c r="AI40" s="280" t="str">
        <f t="shared" si="58"/>
        <v/>
      </c>
      <c r="AJ40" s="280" t="str">
        <f t="shared" si="58"/>
        <v/>
      </c>
      <c r="AK40" s="280" t="str">
        <f t="shared" si="58"/>
        <v/>
      </c>
      <c r="AL40" s="280" t="str">
        <f t="shared" si="58"/>
        <v/>
      </c>
      <c r="AM40" s="280" t="str">
        <f t="shared" si="58"/>
        <v/>
      </c>
      <c r="AN40" s="280" t="str">
        <f t="shared" si="58"/>
        <v/>
      </c>
      <c r="AO40" s="280" t="str">
        <f t="shared" si="58"/>
        <v/>
      </c>
      <c r="AP40" s="280" t="str">
        <f t="shared" si="58"/>
        <v/>
      </c>
      <c r="AQ40" s="280" t="str">
        <f t="shared" si="58"/>
        <v/>
      </c>
      <c r="AR40" s="280" t="str">
        <f t="shared" si="58"/>
        <v/>
      </c>
      <c r="AS40" s="280" t="str">
        <f t="shared" si="58"/>
        <v/>
      </c>
      <c r="AT40" s="280" t="str">
        <f t="shared" si="58"/>
        <v/>
      </c>
      <c r="AU40" s="280" t="str">
        <f t="shared" si="58"/>
        <v/>
      </c>
      <c r="AV40" s="280" t="str">
        <f t="shared" si="58"/>
        <v/>
      </c>
      <c r="AW40" s="280" t="str">
        <f t="shared" si="58"/>
        <v/>
      </c>
      <c r="AX40" s="280" t="str">
        <f t="shared" si="58"/>
        <v/>
      </c>
      <c r="AY40" s="280" t="str">
        <f t="shared" si="58"/>
        <v/>
      </c>
      <c r="AZ40" s="280" t="str">
        <f t="shared" si="58"/>
        <v/>
      </c>
      <c r="BA40" s="280" t="str">
        <f t="shared" si="58"/>
        <v/>
      </c>
      <c r="BB40" s="280" t="str">
        <f t="shared" si="58"/>
        <v/>
      </c>
      <c r="BC40" s="280" t="str">
        <f t="shared" si="58"/>
        <v/>
      </c>
      <c r="BD40" s="280" t="str">
        <f t="shared" si="58"/>
        <v/>
      </c>
      <c r="BE40" s="280" t="str">
        <f t="shared" si="58"/>
        <v/>
      </c>
      <c r="BF40" s="280" t="str">
        <f t="shared" si="58"/>
        <v/>
      </c>
      <c r="BG40" s="280" t="str">
        <f t="shared" si="58"/>
        <v/>
      </c>
      <c r="BH40" s="280" t="str">
        <f t="shared" si="58"/>
        <v/>
      </c>
      <c r="BI40" s="280" t="str">
        <f t="shared" si="58"/>
        <v/>
      </c>
      <c r="BJ40" s="280" t="str">
        <f t="shared" si="58"/>
        <v/>
      </c>
      <c r="BK40" s="280" t="str">
        <f t="shared" si="58"/>
        <v/>
      </c>
      <c r="BL40" s="280" t="str">
        <f t="shared" si="58"/>
        <v/>
      </c>
      <c r="BM40" s="280" t="str">
        <f t="shared" si="58"/>
        <v/>
      </c>
      <c r="BN40" s="280" t="str">
        <f t="shared" si="58"/>
        <v/>
      </c>
      <c r="BO40" s="280" t="str">
        <f t="shared" si="58"/>
        <v/>
      </c>
      <c r="BP40" s="280" t="str">
        <f t="shared" si="58"/>
        <v/>
      </c>
      <c r="BQ40" s="280" t="str">
        <f t="shared" si="58"/>
        <v/>
      </c>
      <c r="BR40" s="280" t="str">
        <f t="shared" si="58"/>
        <v/>
      </c>
      <c r="BS40" s="280" t="str">
        <f t="shared" si="58"/>
        <v/>
      </c>
      <c r="BT40" s="280" t="str">
        <f t="shared" ref="BT40:EE40" si="59">IF(OR(ISNUMBER(BT38),ISNUMBER(BT39)),SUM(BT38)-SUM(BT39),"")</f>
        <v/>
      </c>
      <c r="BU40" s="280" t="str">
        <f t="shared" si="59"/>
        <v/>
      </c>
      <c r="BV40" s="280" t="str">
        <f t="shared" si="59"/>
        <v/>
      </c>
      <c r="BW40" s="280" t="str">
        <f t="shared" si="59"/>
        <v/>
      </c>
      <c r="BX40" s="280" t="str">
        <f t="shared" si="59"/>
        <v/>
      </c>
      <c r="BY40" s="280" t="str">
        <f t="shared" si="59"/>
        <v/>
      </c>
      <c r="BZ40" s="280" t="str">
        <f t="shared" si="59"/>
        <v/>
      </c>
      <c r="CA40" s="280" t="str">
        <f t="shared" si="59"/>
        <v/>
      </c>
      <c r="CB40" s="280" t="str">
        <f t="shared" si="59"/>
        <v/>
      </c>
      <c r="CC40" s="280" t="str">
        <f t="shared" si="59"/>
        <v/>
      </c>
      <c r="CD40" s="280" t="str">
        <f t="shared" si="59"/>
        <v/>
      </c>
      <c r="CE40" s="280" t="str">
        <f t="shared" si="59"/>
        <v/>
      </c>
      <c r="CF40" s="280" t="str">
        <f t="shared" si="59"/>
        <v/>
      </c>
      <c r="CG40" s="280" t="str">
        <f t="shared" si="59"/>
        <v/>
      </c>
      <c r="CH40" s="280" t="str">
        <f t="shared" si="59"/>
        <v/>
      </c>
      <c r="CI40" s="280" t="str">
        <f t="shared" si="59"/>
        <v/>
      </c>
      <c r="CJ40" s="280" t="str">
        <f t="shared" si="59"/>
        <v/>
      </c>
      <c r="CK40" s="280" t="str">
        <f t="shared" si="59"/>
        <v/>
      </c>
      <c r="CL40" s="280" t="str">
        <f t="shared" si="59"/>
        <v/>
      </c>
      <c r="CM40" s="280" t="str">
        <f t="shared" si="59"/>
        <v/>
      </c>
      <c r="CN40" s="280" t="str">
        <f t="shared" si="59"/>
        <v/>
      </c>
      <c r="CO40" s="280" t="str">
        <f t="shared" si="59"/>
        <v/>
      </c>
      <c r="CP40" s="280" t="str">
        <f t="shared" si="59"/>
        <v/>
      </c>
      <c r="CQ40" s="280" t="str">
        <f t="shared" si="59"/>
        <v/>
      </c>
      <c r="CR40" s="280" t="str">
        <f t="shared" si="59"/>
        <v/>
      </c>
      <c r="CS40" s="280" t="str">
        <f t="shared" si="59"/>
        <v/>
      </c>
      <c r="CT40" s="280" t="str">
        <f t="shared" si="59"/>
        <v/>
      </c>
      <c r="CU40" s="280" t="str">
        <f t="shared" si="59"/>
        <v/>
      </c>
      <c r="CV40" s="280" t="str">
        <f t="shared" si="59"/>
        <v/>
      </c>
      <c r="CW40" s="280" t="str">
        <f t="shared" si="59"/>
        <v/>
      </c>
      <c r="CX40" s="280" t="str">
        <f t="shared" si="59"/>
        <v/>
      </c>
      <c r="CY40" s="280" t="str">
        <f t="shared" si="59"/>
        <v/>
      </c>
      <c r="CZ40" s="280" t="str">
        <f t="shared" si="59"/>
        <v/>
      </c>
      <c r="DA40" s="280" t="str">
        <f t="shared" si="59"/>
        <v/>
      </c>
      <c r="DB40" s="280" t="str">
        <f t="shared" si="59"/>
        <v/>
      </c>
      <c r="DC40" s="280" t="str">
        <f t="shared" si="59"/>
        <v/>
      </c>
      <c r="DD40" s="280" t="str">
        <f t="shared" si="59"/>
        <v/>
      </c>
      <c r="DE40" s="280" t="str">
        <f t="shared" si="59"/>
        <v/>
      </c>
      <c r="DF40" s="280" t="str">
        <f t="shared" si="59"/>
        <v/>
      </c>
      <c r="DG40" s="280" t="str">
        <f t="shared" si="59"/>
        <v/>
      </c>
      <c r="DH40" s="280" t="str">
        <f t="shared" si="59"/>
        <v/>
      </c>
      <c r="DI40" s="280" t="str">
        <f t="shared" si="59"/>
        <v/>
      </c>
      <c r="DJ40" s="280" t="str">
        <f t="shared" si="59"/>
        <v/>
      </c>
      <c r="DK40" s="280" t="str">
        <f t="shared" si="59"/>
        <v/>
      </c>
      <c r="DL40" s="280" t="str">
        <f t="shared" si="59"/>
        <v/>
      </c>
      <c r="DM40" s="280" t="str">
        <f t="shared" si="59"/>
        <v/>
      </c>
      <c r="DN40" s="280" t="str">
        <f t="shared" si="59"/>
        <v/>
      </c>
      <c r="DO40" s="280" t="str">
        <f t="shared" si="59"/>
        <v/>
      </c>
      <c r="DP40" s="280" t="str">
        <f t="shared" si="59"/>
        <v/>
      </c>
      <c r="DQ40" s="280" t="str">
        <f t="shared" si="59"/>
        <v/>
      </c>
      <c r="DR40" s="280" t="str">
        <f t="shared" si="59"/>
        <v/>
      </c>
      <c r="DS40" s="280" t="str">
        <f t="shared" si="59"/>
        <v/>
      </c>
      <c r="DT40" s="280" t="str">
        <f t="shared" si="59"/>
        <v/>
      </c>
      <c r="DU40" s="280" t="str">
        <f t="shared" si="59"/>
        <v/>
      </c>
      <c r="DV40" s="280" t="str">
        <f t="shared" si="59"/>
        <v/>
      </c>
      <c r="DW40" s="280" t="str">
        <f t="shared" si="59"/>
        <v/>
      </c>
      <c r="DX40" s="280" t="str">
        <f t="shared" si="59"/>
        <v/>
      </c>
      <c r="DY40" s="280" t="str">
        <f t="shared" si="59"/>
        <v/>
      </c>
      <c r="DZ40" s="280" t="str">
        <f t="shared" si="59"/>
        <v/>
      </c>
      <c r="EA40" s="280" t="str">
        <f t="shared" si="59"/>
        <v/>
      </c>
      <c r="EB40" s="280" t="str">
        <f t="shared" si="59"/>
        <v/>
      </c>
      <c r="EC40" s="280" t="str">
        <f t="shared" si="59"/>
        <v/>
      </c>
      <c r="ED40" s="280" t="str">
        <f t="shared" si="59"/>
        <v/>
      </c>
      <c r="EE40" s="280" t="str">
        <f t="shared" si="59"/>
        <v/>
      </c>
      <c r="EF40" s="280" t="str">
        <f t="shared" ref="EF40:FT40" si="60">IF(OR(ISNUMBER(EF38),ISNUMBER(EF39)),SUM(EF38)-SUM(EF39),"")</f>
        <v/>
      </c>
      <c r="EG40" s="280" t="str">
        <f t="shared" si="60"/>
        <v/>
      </c>
      <c r="EH40" s="280" t="str">
        <f t="shared" si="60"/>
        <v/>
      </c>
      <c r="EI40" s="280" t="str">
        <f t="shared" si="60"/>
        <v/>
      </c>
      <c r="EJ40" s="280" t="str">
        <f t="shared" si="60"/>
        <v/>
      </c>
      <c r="EK40" s="280" t="str">
        <f t="shared" si="60"/>
        <v/>
      </c>
      <c r="EL40" s="280" t="str">
        <f t="shared" si="60"/>
        <v/>
      </c>
      <c r="EM40" s="280" t="str">
        <f t="shared" si="60"/>
        <v/>
      </c>
      <c r="EN40" s="280" t="str">
        <f t="shared" si="60"/>
        <v/>
      </c>
      <c r="EO40" s="280" t="str">
        <f t="shared" si="60"/>
        <v/>
      </c>
      <c r="EP40" s="280" t="str">
        <f t="shared" si="60"/>
        <v/>
      </c>
      <c r="EQ40" s="280" t="str">
        <f t="shared" si="60"/>
        <v/>
      </c>
      <c r="ER40" s="280" t="str">
        <f t="shared" si="60"/>
        <v/>
      </c>
      <c r="ES40" s="280" t="str">
        <f t="shared" si="60"/>
        <v/>
      </c>
      <c r="ET40" s="280" t="str">
        <f t="shared" si="60"/>
        <v/>
      </c>
      <c r="EU40" s="280" t="str">
        <f t="shared" si="60"/>
        <v/>
      </c>
      <c r="EV40" s="280" t="str">
        <f t="shared" si="60"/>
        <v/>
      </c>
      <c r="EW40" s="280" t="str">
        <f t="shared" si="60"/>
        <v/>
      </c>
      <c r="EX40" s="280" t="str">
        <f t="shared" si="60"/>
        <v/>
      </c>
      <c r="EY40" s="280" t="str">
        <f t="shared" si="60"/>
        <v/>
      </c>
      <c r="EZ40" s="280" t="str">
        <f t="shared" si="60"/>
        <v/>
      </c>
      <c r="FA40" s="280" t="str">
        <f t="shared" si="60"/>
        <v/>
      </c>
      <c r="FB40" s="280" t="str">
        <f t="shared" si="60"/>
        <v/>
      </c>
      <c r="FC40" s="280" t="str">
        <f t="shared" si="60"/>
        <v/>
      </c>
      <c r="FD40" s="280" t="str">
        <f t="shared" si="60"/>
        <v/>
      </c>
      <c r="FE40" s="280" t="str">
        <f t="shared" si="60"/>
        <v/>
      </c>
      <c r="FF40" s="280" t="str">
        <f t="shared" si="60"/>
        <v/>
      </c>
      <c r="FG40" s="280" t="str">
        <f t="shared" si="60"/>
        <v/>
      </c>
      <c r="FH40" s="280" t="str">
        <f t="shared" si="60"/>
        <v/>
      </c>
      <c r="FI40" s="280" t="str">
        <f t="shared" si="60"/>
        <v/>
      </c>
      <c r="FJ40" s="280" t="str">
        <f t="shared" si="60"/>
        <v/>
      </c>
      <c r="FK40" s="280" t="str">
        <f t="shared" si="60"/>
        <v/>
      </c>
      <c r="FL40" s="280" t="str">
        <f t="shared" si="60"/>
        <v/>
      </c>
      <c r="FM40" s="280" t="str">
        <f t="shared" si="60"/>
        <v/>
      </c>
      <c r="FN40" s="280" t="str">
        <f t="shared" si="60"/>
        <v/>
      </c>
      <c r="FO40" s="280" t="str">
        <f t="shared" si="60"/>
        <v/>
      </c>
      <c r="FP40" s="280" t="str">
        <f t="shared" si="60"/>
        <v/>
      </c>
      <c r="FQ40" s="280" t="str">
        <f t="shared" si="60"/>
        <v/>
      </c>
      <c r="FR40" s="280" t="str">
        <f t="shared" si="60"/>
        <v/>
      </c>
      <c r="FS40" s="280" t="str">
        <f t="shared" si="60"/>
        <v/>
      </c>
      <c r="FT40" s="280" t="str">
        <f t="shared" si="60"/>
        <v/>
      </c>
      <c r="FU40" s="280" t="str">
        <f t="shared" ref="FU40:IF40" si="61">IF(OR(ISNUMBER(FU38),ISNUMBER(FU39)),SUM(FU38)-SUM(FU39),"")</f>
        <v/>
      </c>
      <c r="FV40" s="280" t="str">
        <f t="shared" si="61"/>
        <v/>
      </c>
      <c r="FW40" s="280" t="str">
        <f t="shared" si="61"/>
        <v/>
      </c>
      <c r="FX40" s="280" t="str">
        <f t="shared" si="61"/>
        <v/>
      </c>
      <c r="FY40" s="280" t="str">
        <f t="shared" si="61"/>
        <v/>
      </c>
      <c r="FZ40" s="280" t="str">
        <f t="shared" si="61"/>
        <v/>
      </c>
      <c r="GA40" s="280" t="str">
        <f t="shared" si="61"/>
        <v/>
      </c>
      <c r="GB40" s="280" t="str">
        <f t="shared" si="61"/>
        <v/>
      </c>
      <c r="GC40" s="280" t="str">
        <f t="shared" si="61"/>
        <v/>
      </c>
      <c r="GD40" s="280" t="str">
        <f t="shared" si="61"/>
        <v/>
      </c>
      <c r="GE40" s="280" t="str">
        <f t="shared" si="61"/>
        <v/>
      </c>
      <c r="GF40" s="280" t="str">
        <f t="shared" si="61"/>
        <v/>
      </c>
      <c r="GG40" s="280" t="str">
        <f t="shared" si="61"/>
        <v/>
      </c>
      <c r="GH40" s="280" t="str">
        <f t="shared" si="61"/>
        <v/>
      </c>
      <c r="GI40" s="280" t="str">
        <f t="shared" si="61"/>
        <v/>
      </c>
      <c r="GJ40" s="280" t="str">
        <f t="shared" si="61"/>
        <v/>
      </c>
      <c r="GK40" s="280" t="str">
        <f t="shared" si="61"/>
        <v/>
      </c>
      <c r="GL40" s="280" t="str">
        <f t="shared" si="61"/>
        <v/>
      </c>
      <c r="GM40" s="280" t="str">
        <f t="shared" si="61"/>
        <v/>
      </c>
      <c r="GN40" s="280" t="str">
        <f t="shared" si="61"/>
        <v/>
      </c>
      <c r="GO40" s="280" t="str">
        <f t="shared" si="61"/>
        <v/>
      </c>
      <c r="GP40" s="280" t="str">
        <f t="shared" si="61"/>
        <v/>
      </c>
      <c r="GQ40" s="280" t="str">
        <f t="shared" si="61"/>
        <v/>
      </c>
      <c r="GR40" s="280" t="str">
        <f t="shared" si="61"/>
        <v/>
      </c>
      <c r="GS40" s="280" t="str">
        <f t="shared" si="61"/>
        <v/>
      </c>
      <c r="GT40" s="280" t="str">
        <f t="shared" si="61"/>
        <v/>
      </c>
      <c r="GU40" s="280" t="str">
        <f t="shared" si="61"/>
        <v/>
      </c>
      <c r="GV40" s="280" t="str">
        <f t="shared" si="61"/>
        <v/>
      </c>
      <c r="GW40" s="280" t="str">
        <f t="shared" si="61"/>
        <v/>
      </c>
      <c r="GX40" s="280" t="str">
        <f t="shared" si="61"/>
        <v/>
      </c>
      <c r="GY40" s="280" t="str">
        <f t="shared" si="61"/>
        <v/>
      </c>
      <c r="GZ40" s="280" t="str">
        <f t="shared" si="61"/>
        <v/>
      </c>
      <c r="HA40" s="280" t="str">
        <f t="shared" si="61"/>
        <v/>
      </c>
      <c r="HB40" s="280" t="str">
        <f t="shared" si="61"/>
        <v/>
      </c>
      <c r="HC40" s="280" t="str">
        <f t="shared" si="61"/>
        <v/>
      </c>
      <c r="HD40" s="280" t="str">
        <f t="shared" si="61"/>
        <v/>
      </c>
      <c r="HE40" s="280" t="str">
        <f t="shared" si="61"/>
        <v/>
      </c>
      <c r="HF40" s="280" t="str">
        <f t="shared" si="61"/>
        <v/>
      </c>
      <c r="HG40" s="280" t="str">
        <f t="shared" si="61"/>
        <v/>
      </c>
      <c r="HH40" s="280" t="str">
        <f t="shared" si="61"/>
        <v/>
      </c>
      <c r="HI40" s="280" t="str">
        <f t="shared" si="61"/>
        <v/>
      </c>
      <c r="HJ40" s="280" t="str">
        <f t="shared" si="61"/>
        <v/>
      </c>
      <c r="HK40" s="280" t="str">
        <f t="shared" si="61"/>
        <v/>
      </c>
      <c r="HL40" s="280" t="str">
        <f t="shared" si="61"/>
        <v/>
      </c>
      <c r="HM40" s="280" t="str">
        <f t="shared" si="61"/>
        <v/>
      </c>
      <c r="HN40" s="280" t="str">
        <f t="shared" si="61"/>
        <v/>
      </c>
      <c r="HO40" s="280" t="str">
        <f t="shared" si="61"/>
        <v/>
      </c>
      <c r="HP40" s="280" t="str">
        <f t="shared" si="61"/>
        <v/>
      </c>
      <c r="HQ40" s="280" t="str">
        <f t="shared" si="61"/>
        <v/>
      </c>
      <c r="HR40" s="280" t="str">
        <f t="shared" si="61"/>
        <v/>
      </c>
      <c r="HS40" s="280" t="str">
        <f t="shared" si="61"/>
        <v/>
      </c>
      <c r="HT40" s="280" t="str">
        <f t="shared" si="61"/>
        <v/>
      </c>
      <c r="HU40" s="280" t="str">
        <f t="shared" si="61"/>
        <v/>
      </c>
      <c r="HV40" s="280" t="str">
        <f t="shared" si="61"/>
        <v/>
      </c>
      <c r="HW40" s="280" t="str">
        <f t="shared" si="61"/>
        <v/>
      </c>
      <c r="HX40" s="280" t="str">
        <f t="shared" si="61"/>
        <v/>
      </c>
      <c r="HY40" s="280" t="str">
        <f t="shared" si="61"/>
        <v/>
      </c>
      <c r="HZ40" s="280" t="str">
        <f t="shared" si="61"/>
        <v/>
      </c>
      <c r="IA40" s="280" t="str">
        <f t="shared" si="61"/>
        <v/>
      </c>
      <c r="IB40" s="280" t="str">
        <f t="shared" si="61"/>
        <v/>
      </c>
      <c r="IC40" s="280" t="str">
        <f t="shared" si="61"/>
        <v/>
      </c>
      <c r="ID40" s="280" t="str">
        <f t="shared" si="61"/>
        <v/>
      </c>
      <c r="IE40" s="280" t="str">
        <f t="shared" si="61"/>
        <v/>
      </c>
      <c r="IF40" s="280" t="str">
        <f t="shared" si="61"/>
        <v/>
      </c>
      <c r="IG40" s="280" t="str">
        <f t="shared" ref="IG40:KR40" si="62">IF(OR(ISNUMBER(IG38),ISNUMBER(IG39)),SUM(IG38)-SUM(IG39),"")</f>
        <v/>
      </c>
      <c r="IH40" s="280" t="str">
        <f t="shared" si="62"/>
        <v/>
      </c>
      <c r="II40" s="280" t="str">
        <f t="shared" si="62"/>
        <v/>
      </c>
      <c r="IJ40" s="280" t="str">
        <f t="shared" si="62"/>
        <v/>
      </c>
      <c r="IK40" s="280" t="str">
        <f t="shared" si="62"/>
        <v/>
      </c>
      <c r="IL40" s="280" t="str">
        <f t="shared" si="62"/>
        <v/>
      </c>
      <c r="IM40" s="280" t="str">
        <f t="shared" si="62"/>
        <v/>
      </c>
      <c r="IN40" s="280" t="str">
        <f t="shared" si="62"/>
        <v/>
      </c>
      <c r="IO40" s="280" t="str">
        <f t="shared" si="62"/>
        <v/>
      </c>
      <c r="IP40" s="280" t="str">
        <f t="shared" si="62"/>
        <v/>
      </c>
      <c r="IQ40" s="280" t="str">
        <f t="shared" si="62"/>
        <v/>
      </c>
      <c r="IR40" s="280" t="str">
        <f t="shared" si="62"/>
        <v/>
      </c>
      <c r="IS40" s="280" t="str">
        <f t="shared" si="62"/>
        <v/>
      </c>
      <c r="IT40" s="280" t="str">
        <f t="shared" si="62"/>
        <v/>
      </c>
      <c r="IU40" s="280" t="str">
        <f t="shared" si="62"/>
        <v/>
      </c>
      <c r="IV40" s="280" t="str">
        <f t="shared" si="62"/>
        <v/>
      </c>
      <c r="IW40" s="280" t="str">
        <f t="shared" si="62"/>
        <v/>
      </c>
      <c r="IX40" s="280" t="str">
        <f t="shared" si="62"/>
        <v/>
      </c>
      <c r="IY40" s="280" t="str">
        <f t="shared" si="62"/>
        <v/>
      </c>
      <c r="IZ40" s="280" t="str">
        <f t="shared" si="62"/>
        <v/>
      </c>
      <c r="JA40" s="280" t="str">
        <f t="shared" si="62"/>
        <v/>
      </c>
      <c r="JB40" s="280" t="str">
        <f t="shared" si="62"/>
        <v/>
      </c>
      <c r="JC40" s="280" t="str">
        <f t="shared" si="62"/>
        <v/>
      </c>
      <c r="JD40" s="280" t="str">
        <f t="shared" si="62"/>
        <v/>
      </c>
      <c r="JE40" s="280" t="str">
        <f t="shared" si="62"/>
        <v/>
      </c>
      <c r="JF40" s="280" t="str">
        <f t="shared" si="62"/>
        <v/>
      </c>
      <c r="JG40" s="280" t="str">
        <f t="shared" si="62"/>
        <v/>
      </c>
      <c r="JH40" s="280" t="str">
        <f t="shared" si="62"/>
        <v/>
      </c>
      <c r="JI40" s="280" t="str">
        <f t="shared" si="62"/>
        <v/>
      </c>
      <c r="JJ40" s="280" t="str">
        <f t="shared" si="62"/>
        <v/>
      </c>
      <c r="JK40" s="280" t="str">
        <f t="shared" si="62"/>
        <v/>
      </c>
      <c r="JL40" s="280" t="str">
        <f t="shared" si="62"/>
        <v/>
      </c>
      <c r="JM40" s="280" t="str">
        <f t="shared" si="62"/>
        <v/>
      </c>
      <c r="JN40" s="280" t="str">
        <f t="shared" si="62"/>
        <v/>
      </c>
      <c r="JO40" s="280" t="str">
        <f t="shared" si="62"/>
        <v/>
      </c>
      <c r="JP40" s="280" t="str">
        <f t="shared" si="62"/>
        <v/>
      </c>
      <c r="JQ40" s="280" t="str">
        <f t="shared" si="62"/>
        <v/>
      </c>
      <c r="JR40" s="280" t="str">
        <f t="shared" si="62"/>
        <v/>
      </c>
      <c r="JS40" s="280" t="str">
        <f t="shared" si="62"/>
        <v/>
      </c>
      <c r="JT40" s="280" t="str">
        <f t="shared" si="62"/>
        <v/>
      </c>
      <c r="JU40" s="280" t="str">
        <f t="shared" si="62"/>
        <v/>
      </c>
      <c r="JV40" s="280" t="str">
        <f t="shared" si="62"/>
        <v/>
      </c>
      <c r="JW40" s="280" t="str">
        <f t="shared" si="62"/>
        <v/>
      </c>
      <c r="JX40" s="280" t="str">
        <f t="shared" si="62"/>
        <v/>
      </c>
      <c r="JY40" s="280" t="str">
        <f t="shared" si="62"/>
        <v/>
      </c>
      <c r="JZ40" s="280" t="str">
        <f t="shared" si="62"/>
        <v/>
      </c>
      <c r="KA40" s="280" t="str">
        <f t="shared" si="62"/>
        <v/>
      </c>
      <c r="KB40" s="280" t="str">
        <f t="shared" si="62"/>
        <v/>
      </c>
      <c r="KC40" s="280" t="str">
        <f t="shared" si="62"/>
        <v/>
      </c>
      <c r="KD40" s="280" t="str">
        <f t="shared" si="62"/>
        <v/>
      </c>
      <c r="KE40" s="280" t="str">
        <f t="shared" si="62"/>
        <v/>
      </c>
      <c r="KF40" s="280" t="str">
        <f t="shared" si="62"/>
        <v/>
      </c>
      <c r="KG40" s="280" t="str">
        <f t="shared" si="62"/>
        <v/>
      </c>
      <c r="KH40" s="280" t="str">
        <f t="shared" si="62"/>
        <v/>
      </c>
      <c r="KI40" s="280" t="str">
        <f t="shared" si="62"/>
        <v/>
      </c>
      <c r="KJ40" s="280" t="str">
        <f t="shared" si="62"/>
        <v/>
      </c>
      <c r="KK40" s="280" t="str">
        <f t="shared" si="62"/>
        <v/>
      </c>
      <c r="KL40" s="280" t="str">
        <f t="shared" si="62"/>
        <v/>
      </c>
      <c r="KM40" s="280" t="str">
        <f t="shared" si="62"/>
        <v/>
      </c>
      <c r="KN40" s="280" t="str">
        <f t="shared" si="62"/>
        <v/>
      </c>
      <c r="KO40" s="280" t="str">
        <f t="shared" si="62"/>
        <v/>
      </c>
      <c r="KP40" s="280" t="str">
        <f t="shared" si="62"/>
        <v/>
      </c>
      <c r="KQ40" s="280" t="str">
        <f t="shared" si="62"/>
        <v/>
      </c>
      <c r="KR40" s="280" t="str">
        <f t="shared" si="62"/>
        <v/>
      </c>
      <c r="KS40" s="280" t="str">
        <f t="shared" ref="KS40:MH40" si="63">IF(OR(ISNUMBER(KS38),ISNUMBER(KS39)),SUM(KS38)-SUM(KS39),"")</f>
        <v/>
      </c>
      <c r="KT40" s="280" t="str">
        <f t="shared" si="63"/>
        <v/>
      </c>
      <c r="KU40" s="280" t="str">
        <f t="shared" si="63"/>
        <v/>
      </c>
      <c r="KV40" s="280" t="str">
        <f t="shared" si="63"/>
        <v/>
      </c>
      <c r="KW40" s="280" t="str">
        <f t="shared" si="63"/>
        <v/>
      </c>
      <c r="KX40" s="280" t="str">
        <f t="shared" si="63"/>
        <v/>
      </c>
      <c r="KY40" s="280" t="str">
        <f t="shared" si="63"/>
        <v/>
      </c>
      <c r="KZ40" s="280" t="str">
        <f t="shared" si="63"/>
        <v/>
      </c>
      <c r="LA40" s="280" t="str">
        <f t="shared" si="63"/>
        <v/>
      </c>
      <c r="LB40" s="280" t="str">
        <f t="shared" si="63"/>
        <v/>
      </c>
      <c r="LC40" s="280" t="str">
        <f t="shared" si="63"/>
        <v/>
      </c>
      <c r="LD40" s="280" t="str">
        <f t="shared" si="63"/>
        <v/>
      </c>
      <c r="LE40" s="280" t="str">
        <f t="shared" si="63"/>
        <v/>
      </c>
      <c r="LF40" s="280" t="str">
        <f t="shared" si="63"/>
        <v/>
      </c>
      <c r="LG40" s="280" t="str">
        <f t="shared" si="63"/>
        <v/>
      </c>
      <c r="LH40" s="280" t="str">
        <f t="shared" si="63"/>
        <v/>
      </c>
      <c r="LI40" s="280" t="str">
        <f t="shared" si="63"/>
        <v/>
      </c>
      <c r="LJ40" s="280" t="str">
        <f t="shared" si="63"/>
        <v/>
      </c>
      <c r="LK40" s="280" t="str">
        <f t="shared" si="63"/>
        <v/>
      </c>
      <c r="LL40" s="280" t="str">
        <f t="shared" si="63"/>
        <v/>
      </c>
      <c r="LM40" s="280" t="str">
        <f t="shared" si="63"/>
        <v/>
      </c>
      <c r="LN40" s="280" t="str">
        <f t="shared" si="63"/>
        <v/>
      </c>
      <c r="LO40" s="280" t="str">
        <f t="shared" si="63"/>
        <v/>
      </c>
      <c r="LP40" s="280" t="str">
        <f t="shared" si="63"/>
        <v/>
      </c>
      <c r="LQ40" s="280" t="str">
        <f t="shared" si="63"/>
        <v/>
      </c>
      <c r="LR40" s="280" t="str">
        <f t="shared" si="63"/>
        <v/>
      </c>
      <c r="LS40" s="280" t="str">
        <f t="shared" si="63"/>
        <v/>
      </c>
      <c r="LT40" s="280" t="str">
        <f t="shared" si="63"/>
        <v/>
      </c>
      <c r="LU40" s="280" t="str">
        <f t="shared" si="63"/>
        <v/>
      </c>
      <c r="LV40" s="280" t="str">
        <f t="shared" si="63"/>
        <v/>
      </c>
      <c r="LW40" s="280" t="str">
        <f t="shared" si="63"/>
        <v/>
      </c>
      <c r="LX40" s="280" t="str">
        <f t="shared" si="63"/>
        <v/>
      </c>
      <c r="LY40" s="280" t="str">
        <f t="shared" si="63"/>
        <v/>
      </c>
      <c r="LZ40" s="280" t="str">
        <f t="shared" si="63"/>
        <v/>
      </c>
      <c r="MA40" s="280" t="str">
        <f t="shared" si="63"/>
        <v/>
      </c>
      <c r="MB40" s="280" t="str">
        <f t="shared" si="63"/>
        <v/>
      </c>
      <c r="MC40" s="280" t="str">
        <f t="shared" si="63"/>
        <v/>
      </c>
      <c r="MD40" s="280" t="str">
        <f t="shared" si="63"/>
        <v/>
      </c>
      <c r="ME40" s="280" t="str">
        <f t="shared" si="63"/>
        <v/>
      </c>
      <c r="MF40" s="280" t="str">
        <f t="shared" si="63"/>
        <v/>
      </c>
      <c r="MG40" s="280" t="str">
        <f t="shared" si="63"/>
        <v/>
      </c>
      <c r="MH40" s="280" t="str">
        <f t="shared" si="63"/>
        <v/>
      </c>
    </row>
    <row r="41" spans="2:346" x14ac:dyDescent="0.3">
      <c r="B41" s="11" t="s">
        <v>707</v>
      </c>
      <c r="C41" s="86" t="s">
        <v>806</v>
      </c>
      <c r="D41" s="186" t="e">
        <f t="shared" si="7"/>
        <v>#N/A</v>
      </c>
      <c r="E41" s="197">
        <f>$C$5</f>
        <v>0</v>
      </c>
      <c r="F41" s="197">
        <f t="shared" si="15"/>
        <v>0</v>
      </c>
      <c r="G41" s="274"/>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c r="CB41" s="271"/>
      <c r="CC41" s="271"/>
      <c r="CD41" s="271"/>
      <c r="CE41" s="271"/>
      <c r="CF41" s="271"/>
      <c r="CG41" s="271"/>
      <c r="CH41" s="271"/>
      <c r="CI41" s="271"/>
      <c r="CJ41" s="271"/>
      <c r="CK41" s="271"/>
      <c r="CL41" s="271"/>
      <c r="CM41" s="271"/>
      <c r="CN41" s="271"/>
      <c r="CO41" s="271"/>
      <c r="CP41" s="271"/>
      <c r="CQ41" s="271"/>
      <c r="CR41" s="271"/>
      <c r="CS41" s="271"/>
      <c r="CT41" s="271"/>
      <c r="CU41" s="271"/>
      <c r="CV41" s="271"/>
      <c r="CW41" s="271"/>
      <c r="CX41" s="271"/>
      <c r="CY41" s="271"/>
      <c r="CZ41" s="271"/>
      <c r="DA41" s="271"/>
      <c r="DB41" s="271"/>
      <c r="DC41" s="271"/>
      <c r="DD41" s="271"/>
      <c r="DE41" s="271"/>
      <c r="DF41" s="271"/>
      <c r="DG41" s="271"/>
      <c r="DH41" s="271"/>
      <c r="DI41" s="271"/>
      <c r="DJ41" s="271"/>
      <c r="DK41" s="271"/>
      <c r="DL41" s="271"/>
      <c r="DM41" s="271"/>
      <c r="DN41" s="271"/>
      <c r="DO41" s="271"/>
      <c r="DP41" s="271"/>
      <c r="DQ41" s="271"/>
      <c r="DR41" s="271"/>
      <c r="DS41" s="271"/>
      <c r="DT41" s="271"/>
      <c r="DU41" s="271"/>
      <c r="DV41" s="271"/>
      <c r="DW41" s="271"/>
      <c r="DX41" s="271"/>
      <c r="DY41" s="271"/>
      <c r="DZ41" s="271"/>
      <c r="EA41" s="271"/>
      <c r="EB41" s="271"/>
      <c r="EC41" s="271"/>
      <c r="ED41" s="271"/>
      <c r="EE41" s="271"/>
      <c r="EF41" s="271"/>
      <c r="EG41" s="271"/>
      <c r="EH41" s="271"/>
      <c r="EI41" s="271"/>
      <c r="EJ41" s="271"/>
      <c r="EK41" s="271"/>
      <c r="EL41" s="271"/>
      <c r="EM41" s="271"/>
      <c r="EN41" s="271"/>
      <c r="EO41" s="271"/>
      <c r="EP41" s="271"/>
      <c r="EQ41" s="271"/>
      <c r="ER41" s="271"/>
      <c r="ES41" s="271"/>
      <c r="ET41" s="271"/>
      <c r="EU41" s="271"/>
      <c r="EV41" s="271"/>
      <c r="EW41" s="271"/>
      <c r="EX41" s="271"/>
      <c r="EY41" s="271"/>
      <c r="EZ41" s="271"/>
      <c r="FA41" s="271"/>
      <c r="FB41" s="271"/>
      <c r="FC41" s="271"/>
      <c r="FD41" s="271"/>
      <c r="FE41" s="271"/>
      <c r="FF41" s="271"/>
      <c r="FG41" s="271"/>
      <c r="FH41" s="271"/>
      <c r="FI41" s="271"/>
      <c r="FJ41" s="271"/>
      <c r="FK41" s="271"/>
      <c r="FL41" s="271"/>
      <c r="FM41" s="271"/>
      <c r="FN41" s="271"/>
      <c r="FO41" s="271"/>
      <c r="FP41" s="271"/>
      <c r="FQ41" s="271"/>
      <c r="FR41" s="271"/>
      <c r="FS41" s="271"/>
      <c r="FT41" s="271"/>
      <c r="FU41" s="271"/>
      <c r="FV41" s="271"/>
      <c r="FW41" s="271"/>
      <c r="FX41" s="271"/>
      <c r="FY41" s="271"/>
      <c r="FZ41" s="271"/>
      <c r="GA41" s="271"/>
      <c r="GB41" s="271"/>
      <c r="GC41" s="271"/>
      <c r="GD41" s="271"/>
      <c r="GE41" s="271"/>
      <c r="GF41" s="271"/>
      <c r="GG41" s="271"/>
      <c r="GH41" s="271"/>
      <c r="GI41" s="271"/>
      <c r="GJ41" s="271"/>
      <c r="GK41" s="271"/>
      <c r="GL41" s="271"/>
      <c r="GM41" s="271"/>
      <c r="GN41" s="271"/>
      <c r="GO41" s="271"/>
      <c r="GP41" s="271"/>
      <c r="GQ41" s="271"/>
      <c r="GR41" s="271"/>
      <c r="GS41" s="271"/>
      <c r="GT41" s="271"/>
      <c r="GU41" s="271"/>
      <c r="GV41" s="271"/>
      <c r="GW41" s="271"/>
      <c r="GX41" s="271"/>
      <c r="GY41" s="271"/>
      <c r="GZ41" s="271"/>
      <c r="HA41" s="271"/>
      <c r="HB41" s="271"/>
      <c r="HC41" s="271"/>
      <c r="HD41" s="271"/>
      <c r="HE41" s="271"/>
      <c r="HF41" s="271"/>
      <c r="HG41" s="271"/>
      <c r="HH41" s="271"/>
      <c r="HI41" s="271"/>
      <c r="HJ41" s="271"/>
      <c r="HK41" s="271"/>
      <c r="HL41" s="271"/>
      <c r="HM41" s="271"/>
      <c r="HN41" s="271"/>
      <c r="HO41" s="271"/>
      <c r="HP41" s="271"/>
      <c r="HQ41" s="271"/>
      <c r="HR41" s="271"/>
      <c r="HS41" s="271"/>
      <c r="HT41" s="271"/>
      <c r="HU41" s="271"/>
      <c r="HV41" s="271"/>
      <c r="HW41" s="271"/>
      <c r="HX41" s="271"/>
      <c r="HY41" s="271"/>
      <c r="HZ41" s="271"/>
      <c r="IA41" s="271"/>
      <c r="IB41" s="271"/>
      <c r="IC41" s="271"/>
      <c r="ID41" s="271"/>
      <c r="IE41" s="271"/>
      <c r="IF41" s="271"/>
      <c r="IG41" s="271"/>
      <c r="IH41" s="271"/>
      <c r="II41" s="271"/>
      <c r="IJ41" s="271"/>
      <c r="IK41" s="271"/>
      <c r="IL41" s="271"/>
      <c r="IM41" s="271"/>
      <c r="IN41" s="271"/>
      <c r="IO41" s="271"/>
      <c r="IP41" s="271"/>
      <c r="IQ41" s="271"/>
      <c r="IR41" s="271"/>
      <c r="IS41" s="271"/>
      <c r="IT41" s="271"/>
      <c r="IU41" s="271"/>
      <c r="IV41" s="271"/>
      <c r="IW41" s="271"/>
      <c r="IX41" s="271"/>
      <c r="IY41" s="271"/>
      <c r="IZ41" s="271"/>
      <c r="JA41" s="271"/>
      <c r="JB41" s="271"/>
      <c r="JC41" s="271"/>
      <c r="JD41" s="271"/>
      <c r="JE41" s="271"/>
      <c r="JF41" s="271"/>
      <c r="JG41" s="271"/>
      <c r="JH41" s="271"/>
      <c r="JI41" s="271"/>
      <c r="JJ41" s="271"/>
      <c r="JK41" s="271"/>
      <c r="JL41" s="271"/>
      <c r="JM41" s="271"/>
      <c r="JN41" s="271"/>
      <c r="JO41" s="271"/>
      <c r="JP41" s="271"/>
      <c r="JQ41" s="271"/>
      <c r="JR41" s="271"/>
      <c r="JS41" s="271"/>
      <c r="JT41" s="271"/>
      <c r="JU41" s="271"/>
      <c r="JV41" s="271"/>
      <c r="JW41" s="271"/>
      <c r="JX41" s="271"/>
      <c r="JY41" s="271"/>
      <c r="JZ41" s="271"/>
      <c r="KA41" s="271"/>
      <c r="KB41" s="271"/>
      <c r="KC41" s="271"/>
      <c r="KD41" s="271"/>
      <c r="KE41" s="271"/>
      <c r="KF41" s="271"/>
      <c r="KG41" s="271"/>
      <c r="KH41" s="271"/>
      <c r="KI41" s="271"/>
      <c r="KJ41" s="271"/>
      <c r="KK41" s="271"/>
      <c r="KL41" s="271"/>
      <c r="KM41" s="271"/>
      <c r="KN41" s="271"/>
      <c r="KO41" s="271"/>
      <c r="KP41" s="271"/>
      <c r="KQ41" s="271"/>
      <c r="KR41" s="271"/>
      <c r="KS41" s="271"/>
      <c r="KT41" s="271"/>
      <c r="KU41" s="271"/>
      <c r="KV41" s="271"/>
      <c r="KW41" s="271"/>
      <c r="KX41" s="271"/>
      <c r="KY41" s="271"/>
      <c r="KZ41" s="271"/>
      <c r="LA41" s="271"/>
      <c r="LB41" s="271"/>
      <c r="LC41" s="271"/>
      <c r="LD41" s="271"/>
      <c r="LE41" s="271"/>
      <c r="LF41" s="271"/>
      <c r="LG41" s="271"/>
      <c r="LH41" s="271"/>
      <c r="LI41" s="271"/>
      <c r="LJ41" s="271"/>
      <c r="LK41" s="271"/>
      <c r="LL41" s="271"/>
      <c r="LM41" s="271"/>
      <c r="LN41" s="271"/>
      <c r="LO41" s="271"/>
      <c r="LP41" s="271"/>
      <c r="LQ41" s="271"/>
      <c r="LR41" s="271"/>
      <c r="LS41" s="271"/>
      <c r="LT41" s="271"/>
      <c r="LU41" s="271"/>
      <c r="LV41" s="271"/>
      <c r="LW41" s="271"/>
      <c r="LX41" s="271"/>
      <c r="LY41" s="271"/>
      <c r="LZ41" s="271"/>
      <c r="MA41" s="271"/>
      <c r="MB41" s="271"/>
      <c r="MC41" s="271"/>
      <c r="MD41" s="271"/>
      <c r="ME41" s="271"/>
      <c r="MF41" s="271"/>
      <c r="MG41" s="271"/>
      <c r="MH41" s="271"/>
    </row>
    <row r="42" spans="2:346" x14ac:dyDescent="0.3">
      <c r="B42" s="94"/>
      <c r="C42" s="94"/>
      <c r="D42" s="198"/>
      <c r="E42" s="198"/>
      <c r="F42" s="198"/>
      <c r="G42" s="281"/>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c r="BM42" s="272"/>
      <c r="BN42" s="272"/>
      <c r="BO42" s="272"/>
      <c r="BP42" s="272"/>
      <c r="BQ42" s="272"/>
      <c r="BR42" s="272"/>
      <c r="BS42" s="272"/>
      <c r="BT42" s="272"/>
      <c r="BU42" s="272"/>
      <c r="BV42" s="272"/>
      <c r="BW42" s="272"/>
      <c r="BX42" s="272"/>
      <c r="BY42" s="272"/>
      <c r="BZ42" s="272"/>
      <c r="CA42" s="272"/>
      <c r="CB42" s="272"/>
      <c r="CC42" s="272"/>
      <c r="CD42" s="272"/>
      <c r="CE42" s="272"/>
      <c r="CF42" s="272"/>
      <c r="CG42" s="272"/>
      <c r="CH42" s="272"/>
      <c r="CI42" s="272"/>
      <c r="CJ42" s="272"/>
      <c r="CK42" s="272"/>
      <c r="CL42" s="272"/>
      <c r="CM42" s="272"/>
      <c r="CN42" s="272"/>
      <c r="CO42" s="272"/>
      <c r="CP42" s="272"/>
      <c r="CQ42" s="272"/>
      <c r="CR42" s="272"/>
      <c r="CS42" s="272"/>
      <c r="CT42" s="272"/>
      <c r="CU42" s="272"/>
      <c r="CV42" s="272"/>
      <c r="CW42" s="272"/>
      <c r="CX42" s="272"/>
      <c r="CY42" s="272"/>
      <c r="CZ42" s="272"/>
      <c r="DA42" s="272"/>
      <c r="DB42" s="272"/>
      <c r="DC42" s="272"/>
      <c r="DD42" s="272"/>
      <c r="DE42" s="272"/>
      <c r="DF42" s="272"/>
      <c r="DG42" s="272"/>
      <c r="DH42" s="272"/>
      <c r="DI42" s="272"/>
      <c r="DJ42" s="272"/>
      <c r="DK42" s="272"/>
      <c r="DL42" s="272"/>
      <c r="DM42" s="272"/>
      <c r="DN42" s="272"/>
      <c r="DO42" s="272"/>
      <c r="DP42" s="272"/>
      <c r="DQ42" s="272"/>
      <c r="DR42" s="272"/>
      <c r="DS42" s="272"/>
      <c r="DT42" s="272"/>
      <c r="DU42" s="272"/>
      <c r="DV42" s="272"/>
      <c r="DW42" s="272"/>
      <c r="DX42" s="272"/>
      <c r="DY42" s="272"/>
      <c r="DZ42" s="272"/>
      <c r="EA42" s="272"/>
      <c r="EB42" s="272"/>
      <c r="EC42" s="272"/>
      <c r="ED42" s="272"/>
      <c r="EE42" s="272"/>
      <c r="EF42" s="272"/>
      <c r="EG42" s="272"/>
      <c r="EH42" s="272"/>
      <c r="EI42" s="272"/>
      <c r="EJ42" s="272"/>
      <c r="EK42" s="272"/>
      <c r="EL42" s="272"/>
      <c r="EM42" s="272"/>
      <c r="EN42" s="272"/>
      <c r="EO42" s="272"/>
      <c r="EP42" s="272"/>
      <c r="EQ42" s="272"/>
      <c r="ER42" s="272"/>
      <c r="ES42" s="272"/>
      <c r="ET42" s="272"/>
      <c r="EU42" s="272"/>
      <c r="EV42" s="272"/>
      <c r="EW42" s="272"/>
      <c r="EX42" s="272"/>
      <c r="EY42" s="272"/>
      <c r="EZ42" s="272"/>
      <c r="FA42" s="272"/>
      <c r="FB42" s="272"/>
      <c r="FC42" s="272"/>
      <c r="FD42" s="272"/>
      <c r="FE42" s="272"/>
      <c r="FF42" s="272"/>
      <c r="FG42" s="272"/>
      <c r="FH42" s="272"/>
      <c r="FI42" s="272"/>
      <c r="FJ42" s="272"/>
      <c r="FK42" s="272"/>
      <c r="FL42" s="272"/>
      <c r="FM42" s="272"/>
      <c r="FN42" s="272"/>
      <c r="FO42" s="272"/>
      <c r="FP42" s="272"/>
      <c r="FQ42" s="272"/>
      <c r="FR42" s="272"/>
      <c r="FS42" s="272"/>
      <c r="FT42" s="272"/>
      <c r="FU42" s="272"/>
      <c r="FV42" s="272"/>
      <c r="FW42" s="272"/>
      <c r="FX42" s="272"/>
      <c r="FY42" s="272"/>
      <c r="FZ42" s="272"/>
      <c r="GA42" s="272"/>
      <c r="GB42" s="272"/>
      <c r="GC42" s="272"/>
      <c r="GD42" s="272"/>
      <c r="GE42" s="272"/>
      <c r="GF42" s="272"/>
      <c r="GG42" s="272"/>
      <c r="GH42" s="272"/>
      <c r="GI42" s="272"/>
      <c r="GJ42" s="272"/>
      <c r="GK42" s="272"/>
      <c r="GL42" s="272"/>
      <c r="GM42" s="272"/>
      <c r="GN42" s="272"/>
      <c r="GO42" s="272"/>
      <c r="GP42" s="272"/>
      <c r="GQ42" s="272"/>
      <c r="GR42" s="272"/>
      <c r="GS42" s="272"/>
      <c r="GT42" s="272"/>
      <c r="GU42" s="272"/>
      <c r="GV42" s="272"/>
      <c r="GW42" s="272"/>
      <c r="GX42" s="272"/>
      <c r="GY42" s="272"/>
      <c r="GZ42" s="272"/>
      <c r="HA42" s="272"/>
      <c r="HB42" s="272"/>
      <c r="HC42" s="272"/>
      <c r="HD42" s="272"/>
      <c r="HE42" s="272"/>
      <c r="HF42" s="272"/>
      <c r="HG42" s="272"/>
      <c r="HH42" s="272"/>
      <c r="HI42" s="272"/>
      <c r="HJ42" s="272"/>
      <c r="HK42" s="272"/>
      <c r="HL42" s="272"/>
      <c r="HM42" s="272"/>
      <c r="HN42" s="272"/>
      <c r="HO42" s="272"/>
      <c r="HP42" s="272"/>
      <c r="HQ42" s="272"/>
      <c r="HR42" s="272"/>
      <c r="HS42" s="272"/>
      <c r="HT42" s="272"/>
      <c r="HU42" s="272"/>
      <c r="HV42" s="272"/>
      <c r="HW42" s="272"/>
      <c r="HX42" s="272"/>
      <c r="HY42" s="272"/>
      <c r="HZ42" s="272"/>
      <c r="IA42" s="272"/>
      <c r="IB42" s="272"/>
      <c r="IC42" s="272"/>
      <c r="ID42" s="272"/>
      <c r="IE42" s="272"/>
      <c r="IF42" s="272"/>
      <c r="IG42" s="272"/>
      <c r="IH42" s="272"/>
      <c r="II42" s="272"/>
      <c r="IJ42" s="272"/>
      <c r="IK42" s="272"/>
      <c r="IL42" s="272"/>
      <c r="IM42" s="272"/>
      <c r="IN42" s="272"/>
      <c r="IO42" s="272"/>
      <c r="IP42" s="272"/>
      <c r="IQ42" s="272"/>
      <c r="IR42" s="272"/>
      <c r="IS42" s="272"/>
      <c r="IT42" s="272"/>
      <c r="IU42" s="272"/>
      <c r="IV42" s="272"/>
      <c r="IW42" s="272"/>
      <c r="IX42" s="272"/>
      <c r="IY42" s="272"/>
      <c r="IZ42" s="272"/>
      <c r="JA42" s="272"/>
      <c r="JB42" s="272"/>
      <c r="JC42" s="272"/>
      <c r="JD42" s="272"/>
      <c r="JE42" s="272"/>
      <c r="JF42" s="272"/>
      <c r="JG42" s="272"/>
      <c r="JH42" s="272"/>
      <c r="JI42" s="272"/>
      <c r="JJ42" s="272"/>
      <c r="JK42" s="272"/>
      <c r="JL42" s="272"/>
      <c r="JM42" s="272"/>
      <c r="JN42" s="272"/>
      <c r="JO42" s="272"/>
      <c r="JP42" s="272"/>
      <c r="JQ42" s="272"/>
      <c r="JR42" s="272"/>
      <c r="JS42" s="272"/>
      <c r="JT42" s="272"/>
      <c r="JU42" s="272"/>
      <c r="JV42" s="272"/>
      <c r="JW42" s="272"/>
      <c r="JX42" s="272"/>
      <c r="JY42" s="272"/>
      <c r="JZ42" s="272"/>
      <c r="KA42" s="272"/>
      <c r="KB42" s="272"/>
      <c r="KC42" s="272"/>
      <c r="KD42" s="272"/>
      <c r="KE42" s="272"/>
      <c r="KF42" s="272"/>
      <c r="KG42" s="272"/>
      <c r="KH42" s="272"/>
      <c r="KI42" s="272"/>
      <c r="KJ42" s="272"/>
      <c r="KK42" s="272"/>
      <c r="KL42" s="272"/>
      <c r="KM42" s="272"/>
      <c r="KN42" s="272"/>
      <c r="KO42" s="272"/>
      <c r="KP42" s="272"/>
      <c r="KQ42" s="272"/>
      <c r="KR42" s="272"/>
      <c r="KS42" s="272"/>
      <c r="KT42" s="272"/>
      <c r="KU42" s="272"/>
      <c r="KV42" s="272"/>
      <c r="KW42" s="272"/>
      <c r="KX42" s="272"/>
      <c r="KY42" s="272"/>
      <c r="KZ42" s="272"/>
      <c r="LA42" s="272"/>
      <c r="LB42" s="272"/>
      <c r="LC42" s="272"/>
      <c r="LD42" s="272"/>
      <c r="LE42" s="272"/>
      <c r="LF42" s="272"/>
      <c r="LG42" s="272"/>
      <c r="LH42" s="272"/>
      <c r="LI42" s="272"/>
      <c r="LJ42" s="272"/>
      <c r="LK42" s="272"/>
      <c r="LL42" s="272"/>
      <c r="LM42" s="272"/>
      <c r="LN42" s="272"/>
      <c r="LO42" s="272"/>
      <c r="LP42" s="272"/>
      <c r="LQ42" s="272"/>
      <c r="LR42" s="272"/>
      <c r="LS42" s="272"/>
      <c r="LT42" s="272"/>
      <c r="LU42" s="272"/>
      <c r="LV42" s="272"/>
      <c r="LW42" s="272"/>
      <c r="LX42" s="272"/>
      <c r="LY42" s="272"/>
      <c r="LZ42" s="272"/>
      <c r="MA42" s="272"/>
      <c r="MB42" s="272"/>
      <c r="MC42" s="272"/>
      <c r="MD42" s="272"/>
      <c r="ME42" s="272"/>
      <c r="MF42" s="272"/>
      <c r="MG42" s="272"/>
      <c r="MH42" s="272"/>
    </row>
    <row r="43" spans="2:346" x14ac:dyDescent="0.3">
      <c r="B43" s="57" t="s">
        <v>454</v>
      </c>
      <c r="C43" s="95"/>
      <c r="D43" s="199"/>
      <c r="E43" s="199"/>
      <c r="F43" s="199"/>
      <c r="G43" s="282"/>
      <c r="H43" s="273"/>
      <c r="I43" s="273"/>
      <c r="J43" s="273"/>
      <c r="K43" s="273"/>
      <c r="L43" s="273"/>
      <c r="M43" s="273"/>
      <c r="N43" s="273"/>
      <c r="O43" s="273"/>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J43" s="273"/>
      <c r="CK43" s="273"/>
      <c r="CL43" s="273"/>
      <c r="CM43" s="273"/>
      <c r="CN43" s="273"/>
      <c r="CO43" s="273"/>
      <c r="CP43" s="273"/>
      <c r="CQ43" s="273"/>
      <c r="CR43" s="273"/>
      <c r="CS43" s="273"/>
      <c r="CT43" s="273"/>
      <c r="CU43" s="273"/>
      <c r="CV43" s="273"/>
      <c r="CW43" s="273"/>
      <c r="CX43" s="273"/>
      <c r="CY43" s="273"/>
      <c r="CZ43" s="273"/>
      <c r="DA43" s="273"/>
      <c r="DB43" s="273"/>
      <c r="DC43" s="273"/>
      <c r="DD43" s="273"/>
      <c r="DE43" s="273"/>
      <c r="DF43" s="273"/>
      <c r="DG43" s="27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273"/>
      <c r="EG43" s="273"/>
      <c r="EH43" s="273"/>
      <c r="EI43" s="273"/>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273"/>
      <c r="FV43" s="273"/>
      <c r="FW43" s="273"/>
      <c r="FX43" s="273"/>
      <c r="FY43" s="273"/>
      <c r="FZ43" s="273"/>
      <c r="GA43" s="273"/>
      <c r="GB43" s="273"/>
      <c r="GC43" s="273"/>
      <c r="GD43" s="273"/>
      <c r="GE43" s="273"/>
      <c r="GF43" s="273"/>
      <c r="GG43" s="273"/>
      <c r="GH43" s="273"/>
      <c r="GI43" s="273"/>
      <c r="GJ43" s="273"/>
      <c r="GK43" s="273"/>
      <c r="GL43" s="273"/>
      <c r="GM43" s="273"/>
      <c r="GN43" s="273"/>
      <c r="GO43" s="273"/>
      <c r="GP43" s="273"/>
      <c r="GQ43" s="273"/>
      <c r="GR43" s="273"/>
      <c r="GS43" s="273"/>
      <c r="GT43" s="273"/>
      <c r="GU43" s="273"/>
      <c r="GV43" s="273"/>
      <c r="GW43" s="273"/>
      <c r="GX43" s="273"/>
      <c r="GY43" s="273"/>
      <c r="GZ43" s="273"/>
      <c r="HA43" s="273"/>
      <c r="HB43" s="273"/>
      <c r="HC43" s="273"/>
      <c r="HD43" s="273"/>
      <c r="HE43" s="273"/>
      <c r="HF43" s="273"/>
      <c r="HG43" s="273"/>
      <c r="HH43" s="273"/>
      <c r="HI43" s="273"/>
      <c r="HJ43" s="273"/>
      <c r="HK43" s="273"/>
      <c r="HL43" s="273"/>
      <c r="HM43" s="273"/>
      <c r="HN43" s="273"/>
      <c r="HO43" s="273"/>
      <c r="HP43" s="273"/>
      <c r="HQ43" s="273"/>
      <c r="HR43" s="273"/>
      <c r="HS43" s="273"/>
      <c r="HT43" s="273"/>
      <c r="HU43" s="273"/>
      <c r="HV43" s="273"/>
      <c r="HW43" s="273"/>
      <c r="HX43" s="273"/>
      <c r="HY43" s="273"/>
      <c r="HZ43" s="273"/>
      <c r="IA43" s="273"/>
      <c r="IB43" s="273"/>
      <c r="IC43" s="273"/>
      <c r="ID43" s="273"/>
      <c r="IE43" s="273"/>
      <c r="IF43" s="273"/>
      <c r="IG43" s="273"/>
      <c r="IH43" s="273"/>
      <c r="II43" s="273"/>
      <c r="IJ43" s="273"/>
      <c r="IK43" s="273"/>
      <c r="IL43" s="273"/>
      <c r="IM43" s="273"/>
      <c r="IN43" s="273"/>
      <c r="IO43" s="273"/>
      <c r="IP43" s="273"/>
      <c r="IQ43" s="273"/>
      <c r="IR43" s="273"/>
      <c r="IS43" s="273"/>
      <c r="IT43" s="273"/>
      <c r="IU43" s="273"/>
      <c r="IV43" s="273"/>
      <c r="IW43" s="273"/>
      <c r="IX43" s="273"/>
      <c r="IY43" s="273"/>
      <c r="IZ43" s="273"/>
      <c r="JA43" s="273"/>
      <c r="JB43" s="273"/>
      <c r="JC43" s="273"/>
      <c r="JD43" s="273"/>
      <c r="JE43" s="273"/>
      <c r="JF43" s="273"/>
      <c r="JG43" s="273"/>
      <c r="JH43" s="273"/>
      <c r="JI43" s="273"/>
      <c r="JJ43" s="273"/>
      <c r="JK43" s="273"/>
      <c r="JL43" s="273"/>
      <c r="JM43" s="273"/>
      <c r="JN43" s="273"/>
      <c r="JO43" s="273"/>
      <c r="JP43" s="273"/>
      <c r="JQ43" s="273"/>
      <c r="JR43" s="273"/>
      <c r="JS43" s="273"/>
      <c r="JT43" s="273"/>
      <c r="JU43" s="273"/>
      <c r="JV43" s="273"/>
      <c r="JW43" s="273"/>
      <c r="JX43" s="273"/>
      <c r="JY43" s="273"/>
      <c r="JZ43" s="273"/>
      <c r="KA43" s="273"/>
      <c r="KB43" s="273"/>
      <c r="KC43" s="273"/>
      <c r="KD43" s="273"/>
      <c r="KE43" s="273"/>
      <c r="KF43" s="273"/>
      <c r="KG43" s="273"/>
      <c r="KH43" s="273"/>
      <c r="KI43" s="273"/>
      <c r="KJ43" s="273"/>
      <c r="KK43" s="273"/>
      <c r="KL43" s="273"/>
      <c r="KM43" s="273"/>
      <c r="KN43" s="273"/>
      <c r="KO43" s="273"/>
      <c r="KP43" s="273"/>
      <c r="KQ43" s="273"/>
      <c r="KR43" s="273"/>
      <c r="KS43" s="273"/>
      <c r="KT43" s="273"/>
      <c r="KU43" s="273"/>
      <c r="KV43" s="273"/>
      <c r="KW43" s="273"/>
      <c r="KX43" s="273"/>
      <c r="KY43" s="273"/>
      <c r="KZ43" s="273"/>
      <c r="LA43" s="273"/>
      <c r="LB43" s="273"/>
      <c r="LC43" s="273"/>
      <c r="LD43" s="273"/>
      <c r="LE43" s="273"/>
      <c r="LF43" s="273"/>
      <c r="LG43" s="273"/>
      <c r="LH43" s="273"/>
      <c r="LI43" s="273"/>
      <c r="LJ43" s="273"/>
      <c r="LK43" s="273"/>
      <c r="LL43" s="273"/>
      <c r="LM43" s="273"/>
      <c r="LN43" s="273"/>
      <c r="LO43" s="273"/>
      <c r="LP43" s="273"/>
      <c r="LQ43" s="273"/>
      <c r="LR43" s="273"/>
      <c r="LS43" s="273"/>
      <c r="LT43" s="273"/>
      <c r="LU43" s="273"/>
      <c r="LV43" s="273"/>
      <c r="LW43" s="273"/>
      <c r="LX43" s="273"/>
      <c r="LY43" s="273"/>
      <c r="LZ43" s="273"/>
      <c r="MA43" s="273"/>
      <c r="MB43" s="273"/>
      <c r="MC43" s="273"/>
      <c r="MD43" s="273"/>
      <c r="ME43" s="273"/>
      <c r="MF43" s="273"/>
      <c r="MG43" s="273"/>
      <c r="MH43" s="273"/>
    </row>
    <row r="44" spans="2:346" x14ac:dyDescent="0.3">
      <c r="B44" s="98" t="s">
        <v>709</v>
      </c>
      <c r="C44" s="98" t="s">
        <v>807</v>
      </c>
      <c r="D44" s="186" t="e">
        <f>C44&amp;"_"&amp;$D$5</f>
        <v>#N/A</v>
      </c>
      <c r="E44" s="197">
        <f t="shared" ref="E44:E70" si="64">$C$5</f>
        <v>0</v>
      </c>
      <c r="F44" s="197">
        <f t="shared" ref="F44:F60" si="65">$C$6</f>
        <v>0</v>
      </c>
      <c r="G44" s="280" t="str">
        <f>IF(OR(ISNUMBER(G45),ISNUMBER(G49)),SUM(G45)+SUM(G49),"")</f>
        <v/>
      </c>
      <c r="H44" s="280" t="str">
        <f t="shared" ref="H44:BS44" si="66">IF(OR(ISNUMBER(H45),ISNUMBER(H49)),SUM(H45)+SUM(H49),"")</f>
        <v/>
      </c>
      <c r="I44" s="280" t="str">
        <f t="shared" si="66"/>
        <v/>
      </c>
      <c r="J44" s="280" t="str">
        <f t="shared" si="66"/>
        <v/>
      </c>
      <c r="K44" s="280" t="str">
        <f t="shared" si="66"/>
        <v/>
      </c>
      <c r="L44" s="280" t="str">
        <f t="shared" si="66"/>
        <v/>
      </c>
      <c r="M44" s="280" t="str">
        <f t="shared" si="66"/>
        <v/>
      </c>
      <c r="N44" s="280" t="str">
        <f t="shared" si="66"/>
        <v/>
      </c>
      <c r="O44" s="280" t="str">
        <f t="shared" si="66"/>
        <v/>
      </c>
      <c r="P44" s="280" t="str">
        <f t="shared" si="66"/>
        <v/>
      </c>
      <c r="Q44" s="280" t="str">
        <f t="shared" si="66"/>
        <v/>
      </c>
      <c r="R44" s="280" t="str">
        <f t="shared" si="66"/>
        <v/>
      </c>
      <c r="S44" s="280" t="str">
        <f t="shared" si="66"/>
        <v/>
      </c>
      <c r="T44" s="280" t="str">
        <f t="shared" si="66"/>
        <v/>
      </c>
      <c r="U44" s="280" t="str">
        <f t="shared" si="66"/>
        <v/>
      </c>
      <c r="V44" s="280" t="str">
        <f t="shared" si="66"/>
        <v/>
      </c>
      <c r="W44" s="280" t="str">
        <f t="shared" si="66"/>
        <v/>
      </c>
      <c r="X44" s="280" t="str">
        <f t="shared" si="66"/>
        <v/>
      </c>
      <c r="Y44" s="280" t="str">
        <f t="shared" si="66"/>
        <v/>
      </c>
      <c r="Z44" s="280" t="str">
        <f t="shared" si="66"/>
        <v/>
      </c>
      <c r="AA44" s="280" t="str">
        <f t="shared" si="66"/>
        <v/>
      </c>
      <c r="AB44" s="280" t="str">
        <f t="shared" si="66"/>
        <v/>
      </c>
      <c r="AC44" s="280" t="str">
        <f t="shared" si="66"/>
        <v/>
      </c>
      <c r="AD44" s="280" t="str">
        <f t="shared" si="66"/>
        <v/>
      </c>
      <c r="AE44" s="280" t="str">
        <f t="shared" si="66"/>
        <v/>
      </c>
      <c r="AF44" s="280" t="str">
        <f t="shared" si="66"/>
        <v/>
      </c>
      <c r="AG44" s="280" t="str">
        <f t="shared" si="66"/>
        <v/>
      </c>
      <c r="AH44" s="280" t="str">
        <f t="shared" si="66"/>
        <v/>
      </c>
      <c r="AI44" s="280" t="str">
        <f t="shared" si="66"/>
        <v/>
      </c>
      <c r="AJ44" s="280" t="str">
        <f t="shared" si="66"/>
        <v/>
      </c>
      <c r="AK44" s="280" t="str">
        <f t="shared" si="66"/>
        <v/>
      </c>
      <c r="AL44" s="280" t="str">
        <f t="shared" si="66"/>
        <v/>
      </c>
      <c r="AM44" s="280" t="str">
        <f t="shared" si="66"/>
        <v/>
      </c>
      <c r="AN44" s="280" t="str">
        <f t="shared" si="66"/>
        <v/>
      </c>
      <c r="AO44" s="280" t="str">
        <f t="shared" si="66"/>
        <v/>
      </c>
      <c r="AP44" s="280" t="str">
        <f t="shared" si="66"/>
        <v/>
      </c>
      <c r="AQ44" s="280" t="str">
        <f t="shared" si="66"/>
        <v/>
      </c>
      <c r="AR44" s="280" t="str">
        <f t="shared" si="66"/>
        <v/>
      </c>
      <c r="AS44" s="280" t="str">
        <f t="shared" si="66"/>
        <v/>
      </c>
      <c r="AT44" s="280" t="str">
        <f t="shared" si="66"/>
        <v/>
      </c>
      <c r="AU44" s="280" t="str">
        <f t="shared" si="66"/>
        <v/>
      </c>
      <c r="AV44" s="280" t="str">
        <f t="shared" si="66"/>
        <v/>
      </c>
      <c r="AW44" s="280" t="str">
        <f t="shared" si="66"/>
        <v/>
      </c>
      <c r="AX44" s="280" t="str">
        <f t="shared" si="66"/>
        <v/>
      </c>
      <c r="AY44" s="280" t="str">
        <f t="shared" si="66"/>
        <v/>
      </c>
      <c r="AZ44" s="280" t="str">
        <f t="shared" si="66"/>
        <v/>
      </c>
      <c r="BA44" s="280" t="str">
        <f t="shared" si="66"/>
        <v/>
      </c>
      <c r="BB44" s="280" t="str">
        <f t="shared" si="66"/>
        <v/>
      </c>
      <c r="BC44" s="280" t="str">
        <f t="shared" si="66"/>
        <v/>
      </c>
      <c r="BD44" s="280" t="str">
        <f t="shared" si="66"/>
        <v/>
      </c>
      <c r="BE44" s="280" t="str">
        <f t="shared" si="66"/>
        <v/>
      </c>
      <c r="BF44" s="280" t="str">
        <f t="shared" si="66"/>
        <v/>
      </c>
      <c r="BG44" s="280" t="str">
        <f t="shared" si="66"/>
        <v/>
      </c>
      <c r="BH44" s="280" t="str">
        <f t="shared" si="66"/>
        <v/>
      </c>
      <c r="BI44" s="280" t="str">
        <f t="shared" si="66"/>
        <v/>
      </c>
      <c r="BJ44" s="280" t="str">
        <f t="shared" si="66"/>
        <v/>
      </c>
      <c r="BK44" s="280" t="str">
        <f t="shared" si="66"/>
        <v/>
      </c>
      <c r="BL44" s="280" t="str">
        <f t="shared" si="66"/>
        <v/>
      </c>
      <c r="BM44" s="280" t="str">
        <f t="shared" si="66"/>
        <v/>
      </c>
      <c r="BN44" s="280" t="str">
        <f t="shared" si="66"/>
        <v/>
      </c>
      <c r="BO44" s="280" t="str">
        <f t="shared" si="66"/>
        <v/>
      </c>
      <c r="BP44" s="280" t="str">
        <f t="shared" si="66"/>
        <v/>
      </c>
      <c r="BQ44" s="280" t="str">
        <f t="shared" si="66"/>
        <v/>
      </c>
      <c r="BR44" s="280" t="str">
        <f t="shared" si="66"/>
        <v/>
      </c>
      <c r="BS44" s="280" t="str">
        <f t="shared" si="66"/>
        <v/>
      </c>
      <c r="BT44" s="280" t="str">
        <f t="shared" ref="BT44:EE44" si="67">IF(OR(ISNUMBER(BT45),ISNUMBER(BT49)),SUM(BT45)+SUM(BT49),"")</f>
        <v/>
      </c>
      <c r="BU44" s="280" t="str">
        <f t="shared" si="67"/>
        <v/>
      </c>
      <c r="BV44" s="280" t="str">
        <f t="shared" si="67"/>
        <v/>
      </c>
      <c r="BW44" s="280" t="str">
        <f t="shared" si="67"/>
        <v/>
      </c>
      <c r="BX44" s="280" t="str">
        <f t="shared" si="67"/>
        <v/>
      </c>
      <c r="BY44" s="280" t="str">
        <f t="shared" si="67"/>
        <v/>
      </c>
      <c r="BZ44" s="280" t="str">
        <f t="shared" si="67"/>
        <v/>
      </c>
      <c r="CA44" s="280" t="str">
        <f t="shared" si="67"/>
        <v/>
      </c>
      <c r="CB44" s="280" t="str">
        <f t="shared" si="67"/>
        <v/>
      </c>
      <c r="CC44" s="280" t="str">
        <f t="shared" si="67"/>
        <v/>
      </c>
      <c r="CD44" s="280" t="str">
        <f t="shared" si="67"/>
        <v/>
      </c>
      <c r="CE44" s="280" t="str">
        <f t="shared" si="67"/>
        <v/>
      </c>
      <c r="CF44" s="280" t="str">
        <f t="shared" si="67"/>
        <v/>
      </c>
      <c r="CG44" s="280" t="str">
        <f t="shared" si="67"/>
        <v/>
      </c>
      <c r="CH44" s="280" t="str">
        <f t="shared" si="67"/>
        <v/>
      </c>
      <c r="CI44" s="280" t="str">
        <f t="shared" si="67"/>
        <v/>
      </c>
      <c r="CJ44" s="280" t="str">
        <f t="shared" si="67"/>
        <v/>
      </c>
      <c r="CK44" s="280" t="str">
        <f t="shared" si="67"/>
        <v/>
      </c>
      <c r="CL44" s="280" t="str">
        <f t="shared" si="67"/>
        <v/>
      </c>
      <c r="CM44" s="280" t="str">
        <f t="shared" si="67"/>
        <v/>
      </c>
      <c r="CN44" s="280" t="str">
        <f t="shared" si="67"/>
        <v/>
      </c>
      <c r="CO44" s="280" t="str">
        <f t="shared" si="67"/>
        <v/>
      </c>
      <c r="CP44" s="280" t="str">
        <f t="shared" si="67"/>
        <v/>
      </c>
      <c r="CQ44" s="280" t="str">
        <f t="shared" si="67"/>
        <v/>
      </c>
      <c r="CR44" s="280" t="str">
        <f t="shared" si="67"/>
        <v/>
      </c>
      <c r="CS44" s="280" t="str">
        <f t="shared" si="67"/>
        <v/>
      </c>
      <c r="CT44" s="280" t="str">
        <f t="shared" si="67"/>
        <v/>
      </c>
      <c r="CU44" s="280" t="str">
        <f t="shared" si="67"/>
        <v/>
      </c>
      <c r="CV44" s="280" t="str">
        <f t="shared" si="67"/>
        <v/>
      </c>
      <c r="CW44" s="280" t="str">
        <f t="shared" si="67"/>
        <v/>
      </c>
      <c r="CX44" s="280" t="str">
        <f t="shared" si="67"/>
        <v/>
      </c>
      <c r="CY44" s="280" t="str">
        <f t="shared" si="67"/>
        <v/>
      </c>
      <c r="CZ44" s="280" t="str">
        <f t="shared" si="67"/>
        <v/>
      </c>
      <c r="DA44" s="280" t="str">
        <f t="shared" si="67"/>
        <v/>
      </c>
      <c r="DB44" s="280" t="str">
        <f t="shared" si="67"/>
        <v/>
      </c>
      <c r="DC44" s="280" t="str">
        <f t="shared" si="67"/>
        <v/>
      </c>
      <c r="DD44" s="280" t="str">
        <f t="shared" si="67"/>
        <v/>
      </c>
      <c r="DE44" s="280" t="str">
        <f t="shared" si="67"/>
        <v/>
      </c>
      <c r="DF44" s="280" t="str">
        <f t="shared" si="67"/>
        <v/>
      </c>
      <c r="DG44" s="280" t="str">
        <f t="shared" si="67"/>
        <v/>
      </c>
      <c r="DH44" s="280" t="str">
        <f t="shared" si="67"/>
        <v/>
      </c>
      <c r="DI44" s="280" t="str">
        <f t="shared" si="67"/>
        <v/>
      </c>
      <c r="DJ44" s="280" t="str">
        <f t="shared" si="67"/>
        <v/>
      </c>
      <c r="DK44" s="280" t="str">
        <f t="shared" si="67"/>
        <v/>
      </c>
      <c r="DL44" s="280" t="str">
        <f t="shared" si="67"/>
        <v/>
      </c>
      <c r="DM44" s="280" t="str">
        <f t="shared" si="67"/>
        <v/>
      </c>
      <c r="DN44" s="280" t="str">
        <f t="shared" si="67"/>
        <v/>
      </c>
      <c r="DO44" s="280" t="str">
        <f t="shared" si="67"/>
        <v/>
      </c>
      <c r="DP44" s="280" t="str">
        <f t="shared" si="67"/>
        <v/>
      </c>
      <c r="DQ44" s="280" t="str">
        <f t="shared" si="67"/>
        <v/>
      </c>
      <c r="DR44" s="280" t="str">
        <f t="shared" si="67"/>
        <v/>
      </c>
      <c r="DS44" s="280" t="str">
        <f t="shared" si="67"/>
        <v/>
      </c>
      <c r="DT44" s="280" t="str">
        <f t="shared" si="67"/>
        <v/>
      </c>
      <c r="DU44" s="280" t="str">
        <f t="shared" si="67"/>
        <v/>
      </c>
      <c r="DV44" s="280" t="str">
        <f t="shared" si="67"/>
        <v/>
      </c>
      <c r="DW44" s="280" t="str">
        <f t="shared" si="67"/>
        <v/>
      </c>
      <c r="DX44" s="280" t="str">
        <f t="shared" si="67"/>
        <v/>
      </c>
      <c r="DY44" s="280" t="str">
        <f t="shared" si="67"/>
        <v/>
      </c>
      <c r="DZ44" s="280" t="str">
        <f t="shared" si="67"/>
        <v/>
      </c>
      <c r="EA44" s="280" t="str">
        <f t="shared" si="67"/>
        <v/>
      </c>
      <c r="EB44" s="280" t="str">
        <f t="shared" si="67"/>
        <v/>
      </c>
      <c r="EC44" s="280" t="str">
        <f t="shared" si="67"/>
        <v/>
      </c>
      <c r="ED44" s="280" t="str">
        <f t="shared" si="67"/>
        <v/>
      </c>
      <c r="EE44" s="280" t="str">
        <f t="shared" si="67"/>
        <v/>
      </c>
      <c r="EF44" s="280" t="str">
        <f t="shared" ref="EF44:FT44" si="68">IF(OR(ISNUMBER(EF45),ISNUMBER(EF49)),SUM(EF45)+SUM(EF49),"")</f>
        <v/>
      </c>
      <c r="EG44" s="280" t="str">
        <f t="shared" si="68"/>
        <v/>
      </c>
      <c r="EH44" s="280" t="str">
        <f t="shared" si="68"/>
        <v/>
      </c>
      <c r="EI44" s="280" t="str">
        <f t="shared" si="68"/>
        <v/>
      </c>
      <c r="EJ44" s="280" t="str">
        <f t="shared" si="68"/>
        <v/>
      </c>
      <c r="EK44" s="280" t="str">
        <f t="shared" si="68"/>
        <v/>
      </c>
      <c r="EL44" s="280" t="str">
        <f t="shared" si="68"/>
        <v/>
      </c>
      <c r="EM44" s="280" t="str">
        <f t="shared" si="68"/>
        <v/>
      </c>
      <c r="EN44" s="280" t="str">
        <f t="shared" si="68"/>
        <v/>
      </c>
      <c r="EO44" s="280" t="str">
        <f t="shared" si="68"/>
        <v/>
      </c>
      <c r="EP44" s="280" t="str">
        <f t="shared" si="68"/>
        <v/>
      </c>
      <c r="EQ44" s="280" t="str">
        <f t="shared" si="68"/>
        <v/>
      </c>
      <c r="ER44" s="280" t="str">
        <f t="shared" si="68"/>
        <v/>
      </c>
      <c r="ES44" s="280" t="str">
        <f t="shared" si="68"/>
        <v/>
      </c>
      <c r="ET44" s="280" t="str">
        <f t="shared" si="68"/>
        <v/>
      </c>
      <c r="EU44" s="280" t="str">
        <f t="shared" si="68"/>
        <v/>
      </c>
      <c r="EV44" s="280" t="str">
        <f t="shared" si="68"/>
        <v/>
      </c>
      <c r="EW44" s="280" t="str">
        <f t="shared" si="68"/>
        <v/>
      </c>
      <c r="EX44" s="280" t="str">
        <f t="shared" si="68"/>
        <v/>
      </c>
      <c r="EY44" s="280" t="str">
        <f t="shared" si="68"/>
        <v/>
      </c>
      <c r="EZ44" s="280" t="str">
        <f t="shared" si="68"/>
        <v/>
      </c>
      <c r="FA44" s="280" t="str">
        <f t="shared" si="68"/>
        <v/>
      </c>
      <c r="FB44" s="280" t="str">
        <f t="shared" si="68"/>
        <v/>
      </c>
      <c r="FC44" s="280" t="str">
        <f t="shared" si="68"/>
        <v/>
      </c>
      <c r="FD44" s="280" t="str">
        <f t="shared" si="68"/>
        <v/>
      </c>
      <c r="FE44" s="280" t="str">
        <f t="shared" si="68"/>
        <v/>
      </c>
      <c r="FF44" s="280" t="str">
        <f t="shared" si="68"/>
        <v/>
      </c>
      <c r="FG44" s="280" t="str">
        <f t="shared" si="68"/>
        <v/>
      </c>
      <c r="FH44" s="280" t="str">
        <f t="shared" si="68"/>
        <v/>
      </c>
      <c r="FI44" s="280" t="str">
        <f t="shared" si="68"/>
        <v/>
      </c>
      <c r="FJ44" s="280" t="str">
        <f t="shared" si="68"/>
        <v/>
      </c>
      <c r="FK44" s="280" t="str">
        <f t="shared" si="68"/>
        <v/>
      </c>
      <c r="FL44" s="280" t="str">
        <f t="shared" si="68"/>
        <v/>
      </c>
      <c r="FM44" s="280" t="str">
        <f t="shared" si="68"/>
        <v/>
      </c>
      <c r="FN44" s="280" t="str">
        <f t="shared" si="68"/>
        <v/>
      </c>
      <c r="FO44" s="280" t="str">
        <f t="shared" si="68"/>
        <v/>
      </c>
      <c r="FP44" s="280" t="str">
        <f t="shared" si="68"/>
        <v/>
      </c>
      <c r="FQ44" s="280" t="str">
        <f t="shared" si="68"/>
        <v/>
      </c>
      <c r="FR44" s="280" t="str">
        <f t="shared" si="68"/>
        <v/>
      </c>
      <c r="FS44" s="280" t="str">
        <f t="shared" si="68"/>
        <v/>
      </c>
      <c r="FT44" s="280" t="str">
        <f t="shared" si="68"/>
        <v/>
      </c>
      <c r="FU44" s="280" t="str">
        <f t="shared" ref="FU44:IF44" si="69">IF(OR(ISNUMBER(FU45),ISNUMBER(FU49)),SUM(FU45)+SUM(FU49),"")</f>
        <v/>
      </c>
      <c r="FV44" s="280" t="str">
        <f t="shared" si="69"/>
        <v/>
      </c>
      <c r="FW44" s="280" t="str">
        <f t="shared" si="69"/>
        <v/>
      </c>
      <c r="FX44" s="280" t="str">
        <f t="shared" si="69"/>
        <v/>
      </c>
      <c r="FY44" s="280" t="str">
        <f t="shared" si="69"/>
        <v/>
      </c>
      <c r="FZ44" s="280" t="str">
        <f t="shared" si="69"/>
        <v/>
      </c>
      <c r="GA44" s="280" t="str">
        <f t="shared" si="69"/>
        <v/>
      </c>
      <c r="GB44" s="280" t="str">
        <f t="shared" si="69"/>
        <v/>
      </c>
      <c r="GC44" s="280" t="str">
        <f t="shared" si="69"/>
        <v/>
      </c>
      <c r="GD44" s="280" t="str">
        <f t="shared" si="69"/>
        <v/>
      </c>
      <c r="GE44" s="280" t="str">
        <f t="shared" si="69"/>
        <v/>
      </c>
      <c r="GF44" s="280" t="str">
        <f t="shared" si="69"/>
        <v/>
      </c>
      <c r="GG44" s="280" t="str">
        <f t="shared" si="69"/>
        <v/>
      </c>
      <c r="GH44" s="280" t="str">
        <f t="shared" si="69"/>
        <v/>
      </c>
      <c r="GI44" s="280" t="str">
        <f t="shared" si="69"/>
        <v/>
      </c>
      <c r="GJ44" s="280" t="str">
        <f t="shared" si="69"/>
        <v/>
      </c>
      <c r="GK44" s="280" t="str">
        <f t="shared" si="69"/>
        <v/>
      </c>
      <c r="GL44" s="280" t="str">
        <f t="shared" si="69"/>
        <v/>
      </c>
      <c r="GM44" s="280" t="str">
        <f t="shared" si="69"/>
        <v/>
      </c>
      <c r="GN44" s="280" t="str">
        <f t="shared" si="69"/>
        <v/>
      </c>
      <c r="GO44" s="280" t="str">
        <f t="shared" si="69"/>
        <v/>
      </c>
      <c r="GP44" s="280" t="str">
        <f t="shared" si="69"/>
        <v/>
      </c>
      <c r="GQ44" s="280" t="str">
        <f t="shared" si="69"/>
        <v/>
      </c>
      <c r="GR44" s="280" t="str">
        <f t="shared" si="69"/>
        <v/>
      </c>
      <c r="GS44" s="280" t="str">
        <f t="shared" si="69"/>
        <v/>
      </c>
      <c r="GT44" s="280" t="str">
        <f t="shared" si="69"/>
        <v/>
      </c>
      <c r="GU44" s="280" t="str">
        <f t="shared" si="69"/>
        <v/>
      </c>
      <c r="GV44" s="280" t="str">
        <f t="shared" si="69"/>
        <v/>
      </c>
      <c r="GW44" s="280" t="str">
        <f t="shared" si="69"/>
        <v/>
      </c>
      <c r="GX44" s="280" t="str">
        <f t="shared" si="69"/>
        <v/>
      </c>
      <c r="GY44" s="280" t="str">
        <f t="shared" si="69"/>
        <v/>
      </c>
      <c r="GZ44" s="280" t="str">
        <f t="shared" si="69"/>
        <v/>
      </c>
      <c r="HA44" s="280" t="str">
        <f t="shared" si="69"/>
        <v/>
      </c>
      <c r="HB44" s="280" t="str">
        <f t="shared" si="69"/>
        <v/>
      </c>
      <c r="HC44" s="280" t="str">
        <f t="shared" si="69"/>
        <v/>
      </c>
      <c r="HD44" s="280" t="str">
        <f t="shared" si="69"/>
        <v/>
      </c>
      <c r="HE44" s="280" t="str">
        <f t="shared" si="69"/>
        <v/>
      </c>
      <c r="HF44" s="280" t="str">
        <f t="shared" si="69"/>
        <v/>
      </c>
      <c r="HG44" s="280" t="str">
        <f t="shared" si="69"/>
        <v/>
      </c>
      <c r="HH44" s="280" t="str">
        <f t="shared" si="69"/>
        <v/>
      </c>
      <c r="HI44" s="280" t="str">
        <f t="shared" si="69"/>
        <v/>
      </c>
      <c r="HJ44" s="280" t="str">
        <f t="shared" si="69"/>
        <v/>
      </c>
      <c r="HK44" s="280" t="str">
        <f t="shared" si="69"/>
        <v/>
      </c>
      <c r="HL44" s="280" t="str">
        <f t="shared" si="69"/>
        <v/>
      </c>
      <c r="HM44" s="280" t="str">
        <f t="shared" si="69"/>
        <v/>
      </c>
      <c r="HN44" s="280" t="str">
        <f t="shared" si="69"/>
        <v/>
      </c>
      <c r="HO44" s="280" t="str">
        <f t="shared" si="69"/>
        <v/>
      </c>
      <c r="HP44" s="280" t="str">
        <f t="shared" si="69"/>
        <v/>
      </c>
      <c r="HQ44" s="280" t="str">
        <f t="shared" si="69"/>
        <v/>
      </c>
      <c r="HR44" s="280" t="str">
        <f t="shared" si="69"/>
        <v/>
      </c>
      <c r="HS44" s="280" t="str">
        <f t="shared" si="69"/>
        <v/>
      </c>
      <c r="HT44" s="280" t="str">
        <f t="shared" si="69"/>
        <v/>
      </c>
      <c r="HU44" s="280" t="str">
        <f t="shared" si="69"/>
        <v/>
      </c>
      <c r="HV44" s="280" t="str">
        <f t="shared" si="69"/>
        <v/>
      </c>
      <c r="HW44" s="280" t="str">
        <f t="shared" si="69"/>
        <v/>
      </c>
      <c r="HX44" s="280" t="str">
        <f t="shared" si="69"/>
        <v/>
      </c>
      <c r="HY44" s="280" t="str">
        <f t="shared" si="69"/>
        <v/>
      </c>
      <c r="HZ44" s="280" t="str">
        <f t="shared" si="69"/>
        <v/>
      </c>
      <c r="IA44" s="280" t="str">
        <f t="shared" si="69"/>
        <v/>
      </c>
      <c r="IB44" s="280" t="str">
        <f t="shared" si="69"/>
        <v/>
      </c>
      <c r="IC44" s="280" t="str">
        <f t="shared" si="69"/>
        <v/>
      </c>
      <c r="ID44" s="280" t="str">
        <f t="shared" si="69"/>
        <v/>
      </c>
      <c r="IE44" s="280" t="str">
        <f t="shared" si="69"/>
        <v/>
      </c>
      <c r="IF44" s="280" t="str">
        <f t="shared" si="69"/>
        <v/>
      </c>
      <c r="IG44" s="280" t="str">
        <f t="shared" ref="IG44:KR44" si="70">IF(OR(ISNUMBER(IG45),ISNUMBER(IG49)),SUM(IG45)+SUM(IG49),"")</f>
        <v/>
      </c>
      <c r="IH44" s="280" t="str">
        <f t="shared" si="70"/>
        <v/>
      </c>
      <c r="II44" s="280" t="str">
        <f t="shared" si="70"/>
        <v/>
      </c>
      <c r="IJ44" s="280" t="str">
        <f t="shared" si="70"/>
        <v/>
      </c>
      <c r="IK44" s="280" t="str">
        <f t="shared" si="70"/>
        <v/>
      </c>
      <c r="IL44" s="280" t="str">
        <f t="shared" si="70"/>
        <v/>
      </c>
      <c r="IM44" s="280" t="str">
        <f t="shared" si="70"/>
        <v/>
      </c>
      <c r="IN44" s="280" t="str">
        <f t="shared" si="70"/>
        <v/>
      </c>
      <c r="IO44" s="280" t="str">
        <f t="shared" si="70"/>
        <v/>
      </c>
      <c r="IP44" s="280" t="str">
        <f t="shared" si="70"/>
        <v/>
      </c>
      <c r="IQ44" s="280" t="str">
        <f t="shared" si="70"/>
        <v/>
      </c>
      <c r="IR44" s="280" t="str">
        <f t="shared" si="70"/>
        <v/>
      </c>
      <c r="IS44" s="280" t="str">
        <f t="shared" si="70"/>
        <v/>
      </c>
      <c r="IT44" s="280" t="str">
        <f t="shared" si="70"/>
        <v/>
      </c>
      <c r="IU44" s="280" t="str">
        <f t="shared" si="70"/>
        <v/>
      </c>
      <c r="IV44" s="280" t="str">
        <f t="shared" si="70"/>
        <v/>
      </c>
      <c r="IW44" s="280" t="str">
        <f t="shared" si="70"/>
        <v/>
      </c>
      <c r="IX44" s="280" t="str">
        <f t="shared" si="70"/>
        <v/>
      </c>
      <c r="IY44" s="280" t="str">
        <f t="shared" si="70"/>
        <v/>
      </c>
      <c r="IZ44" s="280" t="str">
        <f t="shared" si="70"/>
        <v/>
      </c>
      <c r="JA44" s="280" t="str">
        <f t="shared" si="70"/>
        <v/>
      </c>
      <c r="JB44" s="280" t="str">
        <f t="shared" si="70"/>
        <v/>
      </c>
      <c r="JC44" s="280" t="str">
        <f t="shared" si="70"/>
        <v/>
      </c>
      <c r="JD44" s="280" t="str">
        <f t="shared" si="70"/>
        <v/>
      </c>
      <c r="JE44" s="280" t="str">
        <f t="shared" si="70"/>
        <v/>
      </c>
      <c r="JF44" s="280" t="str">
        <f t="shared" si="70"/>
        <v/>
      </c>
      <c r="JG44" s="280" t="str">
        <f t="shared" si="70"/>
        <v/>
      </c>
      <c r="JH44" s="280" t="str">
        <f t="shared" si="70"/>
        <v/>
      </c>
      <c r="JI44" s="280" t="str">
        <f t="shared" si="70"/>
        <v/>
      </c>
      <c r="JJ44" s="280" t="str">
        <f t="shared" si="70"/>
        <v/>
      </c>
      <c r="JK44" s="280" t="str">
        <f t="shared" si="70"/>
        <v/>
      </c>
      <c r="JL44" s="280" t="str">
        <f t="shared" si="70"/>
        <v/>
      </c>
      <c r="JM44" s="280" t="str">
        <f t="shared" si="70"/>
        <v/>
      </c>
      <c r="JN44" s="280" t="str">
        <f t="shared" si="70"/>
        <v/>
      </c>
      <c r="JO44" s="280" t="str">
        <f t="shared" si="70"/>
        <v/>
      </c>
      <c r="JP44" s="280" t="str">
        <f t="shared" si="70"/>
        <v/>
      </c>
      <c r="JQ44" s="280" t="str">
        <f t="shared" si="70"/>
        <v/>
      </c>
      <c r="JR44" s="280" t="str">
        <f t="shared" si="70"/>
        <v/>
      </c>
      <c r="JS44" s="280" t="str">
        <f t="shared" si="70"/>
        <v/>
      </c>
      <c r="JT44" s="280" t="str">
        <f t="shared" si="70"/>
        <v/>
      </c>
      <c r="JU44" s="280" t="str">
        <f t="shared" si="70"/>
        <v/>
      </c>
      <c r="JV44" s="280" t="str">
        <f t="shared" si="70"/>
        <v/>
      </c>
      <c r="JW44" s="280" t="str">
        <f t="shared" si="70"/>
        <v/>
      </c>
      <c r="JX44" s="280" t="str">
        <f t="shared" si="70"/>
        <v/>
      </c>
      <c r="JY44" s="280" t="str">
        <f t="shared" si="70"/>
        <v/>
      </c>
      <c r="JZ44" s="280" t="str">
        <f t="shared" si="70"/>
        <v/>
      </c>
      <c r="KA44" s="280" t="str">
        <f t="shared" si="70"/>
        <v/>
      </c>
      <c r="KB44" s="280" t="str">
        <f t="shared" si="70"/>
        <v/>
      </c>
      <c r="KC44" s="280" t="str">
        <f t="shared" si="70"/>
        <v/>
      </c>
      <c r="KD44" s="280" t="str">
        <f t="shared" si="70"/>
        <v/>
      </c>
      <c r="KE44" s="280" t="str">
        <f t="shared" si="70"/>
        <v/>
      </c>
      <c r="KF44" s="280" t="str">
        <f t="shared" si="70"/>
        <v/>
      </c>
      <c r="KG44" s="280" t="str">
        <f t="shared" si="70"/>
        <v/>
      </c>
      <c r="KH44" s="280" t="str">
        <f t="shared" si="70"/>
        <v/>
      </c>
      <c r="KI44" s="280" t="str">
        <f t="shared" si="70"/>
        <v/>
      </c>
      <c r="KJ44" s="280" t="str">
        <f t="shared" si="70"/>
        <v/>
      </c>
      <c r="KK44" s="280" t="str">
        <f t="shared" si="70"/>
        <v/>
      </c>
      <c r="KL44" s="280" t="str">
        <f t="shared" si="70"/>
        <v/>
      </c>
      <c r="KM44" s="280" t="str">
        <f t="shared" si="70"/>
        <v/>
      </c>
      <c r="KN44" s="280" t="str">
        <f t="shared" si="70"/>
        <v/>
      </c>
      <c r="KO44" s="280" t="str">
        <f t="shared" si="70"/>
        <v/>
      </c>
      <c r="KP44" s="280" t="str">
        <f t="shared" si="70"/>
        <v/>
      </c>
      <c r="KQ44" s="280" t="str">
        <f t="shared" si="70"/>
        <v/>
      </c>
      <c r="KR44" s="280" t="str">
        <f t="shared" si="70"/>
        <v/>
      </c>
      <c r="KS44" s="280" t="str">
        <f t="shared" ref="KS44:MH44" si="71">IF(OR(ISNUMBER(KS45),ISNUMBER(KS49)),SUM(KS45)+SUM(KS49),"")</f>
        <v/>
      </c>
      <c r="KT44" s="280" t="str">
        <f t="shared" si="71"/>
        <v/>
      </c>
      <c r="KU44" s="280" t="str">
        <f t="shared" si="71"/>
        <v/>
      </c>
      <c r="KV44" s="280" t="str">
        <f t="shared" si="71"/>
        <v/>
      </c>
      <c r="KW44" s="280" t="str">
        <f t="shared" si="71"/>
        <v/>
      </c>
      <c r="KX44" s="280" t="str">
        <f t="shared" si="71"/>
        <v/>
      </c>
      <c r="KY44" s="280" t="str">
        <f t="shared" si="71"/>
        <v/>
      </c>
      <c r="KZ44" s="280" t="str">
        <f t="shared" si="71"/>
        <v/>
      </c>
      <c r="LA44" s="280" t="str">
        <f t="shared" si="71"/>
        <v/>
      </c>
      <c r="LB44" s="280" t="str">
        <f t="shared" si="71"/>
        <v/>
      </c>
      <c r="LC44" s="280" t="str">
        <f t="shared" si="71"/>
        <v/>
      </c>
      <c r="LD44" s="280" t="str">
        <f t="shared" si="71"/>
        <v/>
      </c>
      <c r="LE44" s="280" t="str">
        <f t="shared" si="71"/>
        <v/>
      </c>
      <c r="LF44" s="280" t="str">
        <f t="shared" si="71"/>
        <v/>
      </c>
      <c r="LG44" s="280" t="str">
        <f t="shared" si="71"/>
        <v/>
      </c>
      <c r="LH44" s="280" t="str">
        <f t="shared" si="71"/>
        <v/>
      </c>
      <c r="LI44" s="280" t="str">
        <f t="shared" si="71"/>
        <v/>
      </c>
      <c r="LJ44" s="280" t="str">
        <f t="shared" si="71"/>
        <v/>
      </c>
      <c r="LK44" s="280" t="str">
        <f t="shared" si="71"/>
        <v/>
      </c>
      <c r="LL44" s="280" t="str">
        <f t="shared" si="71"/>
        <v/>
      </c>
      <c r="LM44" s="280" t="str">
        <f t="shared" si="71"/>
        <v/>
      </c>
      <c r="LN44" s="280" t="str">
        <f t="shared" si="71"/>
        <v/>
      </c>
      <c r="LO44" s="280" t="str">
        <f t="shared" si="71"/>
        <v/>
      </c>
      <c r="LP44" s="280" t="str">
        <f t="shared" si="71"/>
        <v/>
      </c>
      <c r="LQ44" s="280" t="str">
        <f t="shared" si="71"/>
        <v/>
      </c>
      <c r="LR44" s="280" t="str">
        <f t="shared" si="71"/>
        <v/>
      </c>
      <c r="LS44" s="280" t="str">
        <f t="shared" si="71"/>
        <v/>
      </c>
      <c r="LT44" s="280" t="str">
        <f t="shared" si="71"/>
        <v/>
      </c>
      <c r="LU44" s="280" t="str">
        <f t="shared" si="71"/>
        <v/>
      </c>
      <c r="LV44" s="280" t="str">
        <f t="shared" si="71"/>
        <v/>
      </c>
      <c r="LW44" s="280" t="str">
        <f t="shared" si="71"/>
        <v/>
      </c>
      <c r="LX44" s="280" t="str">
        <f t="shared" si="71"/>
        <v/>
      </c>
      <c r="LY44" s="280" t="str">
        <f t="shared" si="71"/>
        <v/>
      </c>
      <c r="LZ44" s="280" t="str">
        <f t="shared" si="71"/>
        <v/>
      </c>
      <c r="MA44" s="280" t="str">
        <f t="shared" si="71"/>
        <v/>
      </c>
      <c r="MB44" s="280" t="str">
        <f t="shared" si="71"/>
        <v/>
      </c>
      <c r="MC44" s="280" t="str">
        <f t="shared" si="71"/>
        <v/>
      </c>
      <c r="MD44" s="280" t="str">
        <f t="shared" si="71"/>
        <v/>
      </c>
      <c r="ME44" s="280" t="str">
        <f t="shared" si="71"/>
        <v/>
      </c>
      <c r="MF44" s="280" t="str">
        <f t="shared" si="71"/>
        <v/>
      </c>
      <c r="MG44" s="280" t="str">
        <f t="shared" si="71"/>
        <v/>
      </c>
      <c r="MH44" s="280" t="str">
        <f t="shared" si="71"/>
        <v/>
      </c>
    </row>
    <row r="45" spans="2:346" x14ac:dyDescent="0.3">
      <c r="B45" s="11" t="s">
        <v>710</v>
      </c>
      <c r="C45" s="86" t="s">
        <v>808</v>
      </c>
      <c r="D45" s="186" t="e">
        <f>C45&amp;"_"&amp;$D$5</f>
        <v>#N/A</v>
      </c>
      <c r="E45" s="197">
        <f t="shared" si="64"/>
        <v>0</v>
      </c>
      <c r="F45" s="197">
        <f t="shared" si="65"/>
        <v>0</v>
      </c>
      <c r="G45" s="274"/>
      <c r="H45" s="274"/>
      <c r="I45" s="274"/>
      <c r="J45" s="274"/>
      <c r="K45" s="274"/>
      <c r="L45" s="274"/>
      <c r="M45" s="274"/>
      <c r="N45" s="274"/>
      <c r="O45" s="274"/>
      <c r="P45" s="274"/>
      <c r="Q45" s="274"/>
      <c r="R45" s="274"/>
      <c r="S45" s="274"/>
      <c r="T45" s="274"/>
      <c r="U45" s="274"/>
      <c r="V45" s="274"/>
      <c r="W45" s="274"/>
      <c r="X45" s="274"/>
      <c r="Y45" s="275"/>
      <c r="Z45" s="275"/>
      <c r="AA45" s="275"/>
      <c r="AB45" s="275"/>
      <c r="AC45" s="275"/>
      <c r="AD45" s="275"/>
      <c r="AE45" s="275"/>
      <c r="AF45" s="275"/>
      <c r="AG45" s="275"/>
      <c r="AH45" s="275"/>
      <c r="AI45" s="275"/>
      <c r="AJ45" s="275"/>
      <c r="AK45" s="275"/>
      <c r="AL45" s="275"/>
      <c r="AM45" s="275"/>
      <c r="AN45" s="275"/>
      <c r="AO45" s="275"/>
      <c r="AP45" s="275"/>
      <c r="AQ45" s="275"/>
      <c r="AR45" s="275"/>
      <c r="AS45" s="275"/>
      <c r="AT45" s="275"/>
      <c r="AU45" s="275"/>
      <c r="AV45" s="275"/>
      <c r="AW45" s="275"/>
      <c r="AX45" s="275"/>
      <c r="AY45" s="275"/>
      <c r="AZ45" s="275"/>
      <c r="BA45" s="275"/>
      <c r="BB45" s="275"/>
      <c r="BC45" s="275"/>
      <c r="BD45" s="275"/>
      <c r="BE45" s="275"/>
      <c r="BF45" s="275"/>
      <c r="BG45" s="275"/>
      <c r="BH45" s="275"/>
      <c r="BI45" s="275"/>
      <c r="BJ45" s="275"/>
      <c r="BK45" s="275"/>
      <c r="BL45" s="275"/>
      <c r="BM45" s="275"/>
      <c r="BN45" s="275"/>
      <c r="BO45" s="275"/>
      <c r="BP45" s="275"/>
      <c r="BQ45" s="275"/>
      <c r="BR45" s="275"/>
      <c r="BS45" s="275"/>
      <c r="BT45" s="275"/>
      <c r="BU45" s="275"/>
      <c r="BV45" s="275"/>
      <c r="BW45" s="275"/>
      <c r="BX45" s="275"/>
      <c r="BY45" s="275"/>
      <c r="BZ45" s="275"/>
      <c r="CA45" s="275"/>
      <c r="CB45" s="275"/>
      <c r="CC45" s="275"/>
      <c r="CD45" s="275"/>
      <c r="CE45" s="275"/>
      <c r="CF45" s="275"/>
      <c r="CG45" s="275"/>
      <c r="CH45" s="275"/>
      <c r="CI45" s="275"/>
      <c r="CJ45" s="275"/>
      <c r="CK45" s="275"/>
      <c r="CL45" s="275"/>
      <c r="CM45" s="275"/>
      <c r="CN45" s="275"/>
      <c r="CO45" s="275"/>
      <c r="CP45" s="275"/>
      <c r="CQ45" s="275"/>
      <c r="CR45" s="275"/>
      <c r="CS45" s="275"/>
      <c r="CT45" s="275"/>
      <c r="CU45" s="275"/>
      <c r="CV45" s="275"/>
      <c r="CW45" s="275"/>
      <c r="CX45" s="275"/>
      <c r="CY45" s="275"/>
      <c r="CZ45" s="275"/>
      <c r="DA45" s="275"/>
      <c r="DB45" s="275"/>
      <c r="DC45" s="275"/>
      <c r="DD45" s="275"/>
      <c r="DE45" s="275"/>
      <c r="DF45" s="275"/>
      <c r="DG45" s="275"/>
      <c r="DH45" s="275"/>
      <c r="DI45" s="275"/>
      <c r="DJ45" s="275"/>
      <c r="DK45" s="275"/>
      <c r="DL45" s="275"/>
      <c r="DM45" s="275"/>
      <c r="DN45" s="275"/>
      <c r="DO45" s="275"/>
      <c r="DP45" s="275"/>
      <c r="DQ45" s="275"/>
      <c r="DR45" s="275"/>
      <c r="DS45" s="275"/>
      <c r="DT45" s="275"/>
      <c r="DU45" s="275"/>
      <c r="DV45" s="275"/>
      <c r="DW45" s="275"/>
      <c r="DX45" s="275"/>
      <c r="DY45" s="275"/>
      <c r="DZ45" s="275"/>
      <c r="EA45" s="275"/>
      <c r="EB45" s="275"/>
      <c r="EC45" s="275"/>
      <c r="ED45" s="275"/>
      <c r="EE45" s="275"/>
      <c r="EF45" s="275"/>
      <c r="EG45" s="275"/>
      <c r="EH45" s="275"/>
      <c r="EI45" s="275"/>
      <c r="EJ45" s="275"/>
      <c r="EK45" s="275"/>
      <c r="EL45" s="275"/>
      <c r="EM45" s="275"/>
      <c r="EN45" s="275"/>
      <c r="EO45" s="275"/>
      <c r="EP45" s="275"/>
      <c r="EQ45" s="275"/>
      <c r="ER45" s="275"/>
      <c r="ES45" s="275"/>
      <c r="ET45" s="275"/>
      <c r="EU45" s="275"/>
      <c r="EV45" s="275"/>
      <c r="EW45" s="275"/>
      <c r="EX45" s="275"/>
      <c r="EY45" s="275"/>
      <c r="EZ45" s="275"/>
      <c r="FA45" s="275"/>
      <c r="FB45" s="275"/>
      <c r="FC45" s="275"/>
      <c r="FD45" s="275"/>
      <c r="FE45" s="275"/>
      <c r="FF45" s="275"/>
      <c r="FG45" s="275"/>
      <c r="FH45" s="275"/>
      <c r="FI45" s="275"/>
      <c r="FJ45" s="275"/>
      <c r="FK45" s="275"/>
      <c r="FL45" s="275"/>
      <c r="FM45" s="275"/>
      <c r="FN45" s="275"/>
      <c r="FO45" s="275"/>
      <c r="FP45" s="275"/>
      <c r="FQ45" s="275"/>
      <c r="FR45" s="275"/>
      <c r="FS45" s="275"/>
      <c r="FT45" s="275"/>
      <c r="FU45" s="275"/>
      <c r="FV45" s="275"/>
      <c r="FW45" s="275"/>
      <c r="FX45" s="275"/>
      <c r="FY45" s="275"/>
      <c r="FZ45" s="275"/>
      <c r="GA45" s="275"/>
      <c r="GB45" s="275"/>
      <c r="GC45" s="275"/>
      <c r="GD45" s="275"/>
      <c r="GE45" s="275"/>
      <c r="GF45" s="275"/>
      <c r="GG45" s="275"/>
      <c r="GH45" s="275"/>
      <c r="GI45" s="275"/>
      <c r="GJ45" s="275"/>
      <c r="GK45" s="275"/>
      <c r="GL45" s="275"/>
      <c r="GM45" s="275"/>
      <c r="GN45" s="275"/>
      <c r="GO45" s="275"/>
      <c r="GP45" s="275"/>
      <c r="GQ45" s="275"/>
      <c r="GR45" s="275"/>
      <c r="GS45" s="275"/>
      <c r="GT45" s="275"/>
      <c r="GU45" s="275"/>
      <c r="GV45" s="275"/>
      <c r="GW45" s="275"/>
      <c r="GX45" s="275"/>
      <c r="GY45" s="275"/>
      <c r="GZ45" s="275"/>
      <c r="HA45" s="275"/>
      <c r="HB45" s="275"/>
      <c r="HC45" s="275"/>
      <c r="HD45" s="275"/>
      <c r="HE45" s="275"/>
      <c r="HF45" s="275"/>
      <c r="HG45" s="275"/>
      <c r="HH45" s="275"/>
      <c r="HI45" s="275"/>
      <c r="HJ45" s="275"/>
      <c r="HK45" s="275"/>
      <c r="HL45" s="275"/>
      <c r="HM45" s="275"/>
      <c r="HN45" s="275"/>
      <c r="HO45" s="275"/>
      <c r="HP45" s="275"/>
      <c r="HQ45" s="275"/>
      <c r="HR45" s="275"/>
      <c r="HS45" s="275"/>
      <c r="HT45" s="275"/>
      <c r="HU45" s="275"/>
      <c r="HV45" s="275"/>
      <c r="HW45" s="275"/>
      <c r="HX45" s="275"/>
      <c r="HY45" s="275"/>
      <c r="HZ45" s="275"/>
      <c r="IA45" s="275"/>
      <c r="IB45" s="275"/>
      <c r="IC45" s="275"/>
      <c r="ID45" s="275"/>
      <c r="IE45" s="275"/>
      <c r="IF45" s="275"/>
      <c r="IG45" s="275"/>
      <c r="IH45" s="275"/>
      <c r="II45" s="275"/>
      <c r="IJ45" s="275"/>
      <c r="IK45" s="275"/>
      <c r="IL45" s="275"/>
      <c r="IM45" s="275"/>
      <c r="IN45" s="275"/>
      <c r="IO45" s="275"/>
      <c r="IP45" s="275"/>
      <c r="IQ45" s="275"/>
      <c r="IR45" s="275"/>
      <c r="IS45" s="275"/>
      <c r="IT45" s="275"/>
      <c r="IU45" s="275"/>
      <c r="IV45" s="275"/>
      <c r="IW45" s="275"/>
      <c r="IX45" s="275"/>
      <c r="IY45" s="275"/>
      <c r="IZ45" s="275"/>
      <c r="JA45" s="275"/>
      <c r="JB45" s="275"/>
      <c r="JC45" s="275"/>
      <c r="JD45" s="275"/>
      <c r="JE45" s="275"/>
      <c r="JF45" s="275"/>
      <c r="JG45" s="275"/>
      <c r="JH45" s="275"/>
      <c r="JI45" s="275"/>
      <c r="JJ45" s="275"/>
      <c r="JK45" s="275"/>
      <c r="JL45" s="275"/>
      <c r="JM45" s="275"/>
      <c r="JN45" s="275"/>
      <c r="JO45" s="275"/>
      <c r="JP45" s="275"/>
      <c r="JQ45" s="275"/>
      <c r="JR45" s="275"/>
      <c r="JS45" s="275"/>
      <c r="JT45" s="275"/>
      <c r="JU45" s="275"/>
      <c r="JV45" s="275"/>
      <c r="JW45" s="275"/>
      <c r="JX45" s="275"/>
      <c r="JY45" s="275"/>
      <c r="JZ45" s="275"/>
      <c r="KA45" s="275"/>
      <c r="KB45" s="275"/>
      <c r="KC45" s="275"/>
      <c r="KD45" s="275"/>
      <c r="KE45" s="275"/>
      <c r="KF45" s="275"/>
      <c r="KG45" s="275"/>
      <c r="KH45" s="275"/>
      <c r="KI45" s="275"/>
      <c r="KJ45" s="275"/>
      <c r="KK45" s="275"/>
      <c r="KL45" s="275"/>
      <c r="KM45" s="275"/>
      <c r="KN45" s="275"/>
      <c r="KO45" s="275"/>
      <c r="KP45" s="275"/>
      <c r="KQ45" s="275"/>
      <c r="KR45" s="275"/>
      <c r="KS45" s="275"/>
      <c r="KT45" s="275"/>
      <c r="KU45" s="275"/>
      <c r="KV45" s="275"/>
      <c r="KW45" s="275"/>
      <c r="KX45" s="275"/>
      <c r="KY45" s="275"/>
      <c r="KZ45" s="275"/>
      <c r="LA45" s="275"/>
      <c r="LB45" s="275"/>
      <c r="LC45" s="275"/>
      <c r="LD45" s="275"/>
      <c r="LE45" s="275"/>
      <c r="LF45" s="275"/>
      <c r="LG45" s="275"/>
      <c r="LH45" s="275"/>
      <c r="LI45" s="275"/>
      <c r="LJ45" s="275"/>
      <c r="LK45" s="275"/>
      <c r="LL45" s="275"/>
      <c r="LM45" s="275"/>
      <c r="LN45" s="275"/>
      <c r="LO45" s="275"/>
      <c r="LP45" s="275"/>
      <c r="LQ45" s="275"/>
      <c r="LR45" s="275"/>
      <c r="LS45" s="275"/>
      <c r="LT45" s="275"/>
      <c r="LU45" s="275"/>
      <c r="LV45" s="275"/>
      <c r="LW45" s="275"/>
      <c r="LX45" s="275"/>
      <c r="LY45" s="275"/>
      <c r="LZ45" s="275"/>
      <c r="MA45" s="275"/>
      <c r="MB45" s="275"/>
      <c r="MC45" s="275"/>
      <c r="MD45" s="275"/>
      <c r="ME45" s="275"/>
      <c r="MF45" s="275"/>
      <c r="MG45" s="275"/>
      <c r="MH45" s="275"/>
    </row>
    <row r="46" spans="2:346" x14ac:dyDescent="0.3">
      <c r="B46" s="79" t="s">
        <v>712</v>
      </c>
      <c r="C46" s="100"/>
      <c r="D46" s="197"/>
      <c r="E46" s="197">
        <f t="shared" si="64"/>
        <v>0</v>
      </c>
      <c r="F46" s="197">
        <f t="shared" si="65"/>
        <v>0</v>
      </c>
      <c r="G46" s="274"/>
      <c r="H46" s="274"/>
      <c r="I46" s="274"/>
      <c r="J46" s="274"/>
      <c r="K46" s="274"/>
      <c r="L46" s="274"/>
      <c r="M46" s="274"/>
      <c r="N46" s="274"/>
      <c r="O46" s="274"/>
      <c r="P46" s="274"/>
      <c r="Q46" s="274"/>
      <c r="R46" s="274"/>
      <c r="S46" s="274"/>
      <c r="T46" s="274"/>
      <c r="U46" s="274"/>
      <c r="V46" s="274"/>
      <c r="W46" s="274"/>
      <c r="X46" s="274"/>
      <c r="Y46" s="275"/>
      <c r="Z46" s="275"/>
      <c r="AA46" s="275"/>
      <c r="AB46" s="275"/>
      <c r="AC46" s="275"/>
      <c r="AD46" s="275"/>
      <c r="AE46" s="275"/>
      <c r="AF46" s="275"/>
      <c r="AG46" s="275"/>
      <c r="AH46" s="275"/>
      <c r="AI46" s="275"/>
      <c r="AJ46" s="275"/>
      <c r="AK46" s="275"/>
      <c r="AL46" s="275"/>
      <c r="AM46" s="275"/>
      <c r="AN46" s="275"/>
      <c r="AO46" s="275"/>
      <c r="AP46" s="275"/>
      <c r="AQ46" s="275"/>
      <c r="AR46" s="275"/>
      <c r="AS46" s="275"/>
      <c r="AT46" s="275"/>
      <c r="AU46" s="275"/>
      <c r="AV46" s="275"/>
      <c r="AW46" s="275"/>
      <c r="AX46" s="275"/>
      <c r="AY46" s="275"/>
      <c r="AZ46" s="275"/>
      <c r="BA46" s="275"/>
      <c r="BB46" s="275"/>
      <c r="BC46" s="275"/>
      <c r="BD46" s="275"/>
      <c r="BE46" s="275"/>
      <c r="BF46" s="275"/>
      <c r="BG46" s="275"/>
      <c r="BH46" s="275"/>
      <c r="BI46" s="275"/>
      <c r="BJ46" s="275"/>
      <c r="BK46" s="275"/>
      <c r="BL46" s="275"/>
      <c r="BM46" s="275"/>
      <c r="BN46" s="275"/>
      <c r="BO46" s="275"/>
      <c r="BP46" s="275"/>
      <c r="BQ46" s="275"/>
      <c r="BR46" s="275"/>
      <c r="BS46" s="275"/>
      <c r="BT46" s="275"/>
      <c r="BU46" s="275"/>
      <c r="BV46" s="275"/>
      <c r="BW46" s="275"/>
      <c r="BX46" s="275"/>
      <c r="BY46" s="275"/>
      <c r="BZ46" s="275"/>
      <c r="CA46" s="275"/>
      <c r="CB46" s="275"/>
      <c r="CC46" s="275"/>
      <c r="CD46" s="275"/>
      <c r="CE46" s="275"/>
      <c r="CF46" s="275"/>
      <c r="CG46" s="275"/>
      <c r="CH46" s="275"/>
      <c r="CI46" s="275"/>
      <c r="CJ46" s="275"/>
      <c r="CK46" s="275"/>
      <c r="CL46" s="275"/>
      <c r="CM46" s="275"/>
      <c r="CN46" s="275"/>
      <c r="CO46" s="275"/>
      <c r="CP46" s="275"/>
      <c r="CQ46" s="275"/>
      <c r="CR46" s="275"/>
      <c r="CS46" s="275"/>
      <c r="CT46" s="275"/>
      <c r="CU46" s="275"/>
      <c r="CV46" s="275"/>
      <c r="CW46" s="275"/>
      <c r="CX46" s="275"/>
      <c r="CY46" s="275"/>
      <c r="CZ46" s="275"/>
      <c r="DA46" s="275"/>
      <c r="DB46" s="275"/>
      <c r="DC46" s="275"/>
      <c r="DD46" s="275"/>
      <c r="DE46" s="275"/>
      <c r="DF46" s="275"/>
      <c r="DG46" s="275"/>
      <c r="DH46" s="275"/>
      <c r="DI46" s="275"/>
      <c r="DJ46" s="275"/>
      <c r="DK46" s="275"/>
      <c r="DL46" s="275"/>
      <c r="DM46" s="275"/>
      <c r="DN46" s="275"/>
      <c r="DO46" s="275"/>
      <c r="DP46" s="275"/>
      <c r="DQ46" s="275"/>
      <c r="DR46" s="275"/>
      <c r="DS46" s="275"/>
      <c r="DT46" s="275"/>
      <c r="DU46" s="275"/>
      <c r="DV46" s="275"/>
      <c r="DW46" s="275"/>
      <c r="DX46" s="275"/>
      <c r="DY46" s="275"/>
      <c r="DZ46" s="275"/>
      <c r="EA46" s="275"/>
      <c r="EB46" s="275"/>
      <c r="EC46" s="275"/>
      <c r="ED46" s="275"/>
      <c r="EE46" s="275"/>
      <c r="EF46" s="275"/>
      <c r="EG46" s="275"/>
      <c r="EH46" s="275"/>
      <c r="EI46" s="275"/>
      <c r="EJ46" s="275"/>
      <c r="EK46" s="275"/>
      <c r="EL46" s="275"/>
      <c r="EM46" s="275"/>
      <c r="EN46" s="275"/>
      <c r="EO46" s="275"/>
      <c r="EP46" s="275"/>
      <c r="EQ46" s="275"/>
      <c r="ER46" s="275"/>
      <c r="ES46" s="275"/>
      <c r="ET46" s="275"/>
      <c r="EU46" s="275"/>
      <c r="EV46" s="275"/>
      <c r="EW46" s="275"/>
      <c r="EX46" s="275"/>
      <c r="EY46" s="275"/>
      <c r="EZ46" s="275"/>
      <c r="FA46" s="275"/>
      <c r="FB46" s="275"/>
      <c r="FC46" s="275"/>
      <c r="FD46" s="275"/>
      <c r="FE46" s="275"/>
      <c r="FF46" s="275"/>
      <c r="FG46" s="275"/>
      <c r="FH46" s="275"/>
      <c r="FI46" s="275"/>
      <c r="FJ46" s="275"/>
      <c r="FK46" s="275"/>
      <c r="FL46" s="275"/>
      <c r="FM46" s="275"/>
      <c r="FN46" s="275"/>
      <c r="FO46" s="275"/>
      <c r="FP46" s="275"/>
      <c r="FQ46" s="275"/>
      <c r="FR46" s="275"/>
      <c r="FS46" s="275"/>
      <c r="FT46" s="275"/>
      <c r="FU46" s="275"/>
      <c r="FV46" s="275"/>
      <c r="FW46" s="275"/>
      <c r="FX46" s="275"/>
      <c r="FY46" s="275"/>
      <c r="FZ46" s="275"/>
      <c r="GA46" s="275"/>
      <c r="GB46" s="275"/>
      <c r="GC46" s="275"/>
      <c r="GD46" s="275"/>
      <c r="GE46" s="275"/>
      <c r="GF46" s="275"/>
      <c r="GG46" s="275"/>
      <c r="GH46" s="275"/>
      <c r="GI46" s="275"/>
      <c r="GJ46" s="275"/>
      <c r="GK46" s="275"/>
      <c r="GL46" s="275"/>
      <c r="GM46" s="275"/>
      <c r="GN46" s="275"/>
      <c r="GO46" s="275"/>
      <c r="GP46" s="275"/>
      <c r="GQ46" s="275"/>
      <c r="GR46" s="275"/>
      <c r="GS46" s="275"/>
      <c r="GT46" s="275"/>
      <c r="GU46" s="275"/>
      <c r="GV46" s="275"/>
      <c r="GW46" s="275"/>
      <c r="GX46" s="275"/>
      <c r="GY46" s="275"/>
      <c r="GZ46" s="275"/>
      <c r="HA46" s="275"/>
      <c r="HB46" s="275"/>
      <c r="HC46" s="275"/>
      <c r="HD46" s="275"/>
      <c r="HE46" s="275"/>
      <c r="HF46" s="275"/>
      <c r="HG46" s="275"/>
      <c r="HH46" s="275"/>
      <c r="HI46" s="275"/>
      <c r="HJ46" s="275"/>
      <c r="HK46" s="275"/>
      <c r="HL46" s="275"/>
      <c r="HM46" s="275"/>
      <c r="HN46" s="275"/>
      <c r="HO46" s="275"/>
      <c r="HP46" s="275"/>
      <c r="HQ46" s="275"/>
      <c r="HR46" s="275"/>
      <c r="HS46" s="275"/>
      <c r="HT46" s="275"/>
      <c r="HU46" s="275"/>
      <c r="HV46" s="275"/>
      <c r="HW46" s="275"/>
      <c r="HX46" s="275"/>
      <c r="HY46" s="275"/>
      <c r="HZ46" s="275"/>
      <c r="IA46" s="275"/>
      <c r="IB46" s="275"/>
      <c r="IC46" s="275"/>
      <c r="ID46" s="275"/>
      <c r="IE46" s="275"/>
      <c r="IF46" s="275"/>
      <c r="IG46" s="275"/>
      <c r="IH46" s="275"/>
      <c r="II46" s="275"/>
      <c r="IJ46" s="275"/>
      <c r="IK46" s="275"/>
      <c r="IL46" s="275"/>
      <c r="IM46" s="275"/>
      <c r="IN46" s="275"/>
      <c r="IO46" s="275"/>
      <c r="IP46" s="275"/>
      <c r="IQ46" s="275"/>
      <c r="IR46" s="275"/>
      <c r="IS46" s="275"/>
      <c r="IT46" s="275"/>
      <c r="IU46" s="275"/>
      <c r="IV46" s="275"/>
      <c r="IW46" s="275"/>
      <c r="IX46" s="275"/>
      <c r="IY46" s="275"/>
      <c r="IZ46" s="275"/>
      <c r="JA46" s="275"/>
      <c r="JB46" s="275"/>
      <c r="JC46" s="275"/>
      <c r="JD46" s="275"/>
      <c r="JE46" s="275"/>
      <c r="JF46" s="275"/>
      <c r="JG46" s="275"/>
      <c r="JH46" s="275"/>
      <c r="JI46" s="275"/>
      <c r="JJ46" s="275"/>
      <c r="JK46" s="275"/>
      <c r="JL46" s="275"/>
      <c r="JM46" s="275"/>
      <c r="JN46" s="275"/>
      <c r="JO46" s="275"/>
      <c r="JP46" s="275"/>
      <c r="JQ46" s="275"/>
      <c r="JR46" s="275"/>
      <c r="JS46" s="275"/>
      <c r="JT46" s="275"/>
      <c r="JU46" s="275"/>
      <c r="JV46" s="275"/>
      <c r="JW46" s="275"/>
      <c r="JX46" s="275"/>
      <c r="JY46" s="275"/>
      <c r="JZ46" s="275"/>
      <c r="KA46" s="275"/>
      <c r="KB46" s="275"/>
      <c r="KC46" s="275"/>
      <c r="KD46" s="275"/>
      <c r="KE46" s="275"/>
      <c r="KF46" s="275"/>
      <c r="KG46" s="275"/>
      <c r="KH46" s="275"/>
      <c r="KI46" s="275"/>
      <c r="KJ46" s="275"/>
      <c r="KK46" s="275"/>
      <c r="KL46" s="275"/>
      <c r="KM46" s="275"/>
      <c r="KN46" s="275"/>
      <c r="KO46" s="275"/>
      <c r="KP46" s="275"/>
      <c r="KQ46" s="275"/>
      <c r="KR46" s="275"/>
      <c r="KS46" s="275"/>
      <c r="KT46" s="275"/>
      <c r="KU46" s="275"/>
      <c r="KV46" s="275"/>
      <c r="KW46" s="275"/>
      <c r="KX46" s="275"/>
      <c r="KY46" s="275"/>
      <c r="KZ46" s="275"/>
      <c r="LA46" s="275"/>
      <c r="LB46" s="275"/>
      <c r="LC46" s="275"/>
      <c r="LD46" s="275"/>
      <c r="LE46" s="275"/>
      <c r="LF46" s="275"/>
      <c r="LG46" s="275"/>
      <c r="LH46" s="275"/>
      <c r="LI46" s="275"/>
      <c r="LJ46" s="275"/>
      <c r="LK46" s="275"/>
      <c r="LL46" s="275"/>
      <c r="LM46" s="275"/>
      <c r="LN46" s="275"/>
      <c r="LO46" s="275"/>
      <c r="LP46" s="275"/>
      <c r="LQ46" s="275"/>
      <c r="LR46" s="275"/>
      <c r="LS46" s="275"/>
      <c r="LT46" s="275"/>
      <c r="LU46" s="275"/>
      <c r="LV46" s="275"/>
      <c r="LW46" s="275"/>
      <c r="LX46" s="275"/>
      <c r="LY46" s="275"/>
      <c r="LZ46" s="275"/>
      <c r="MA46" s="275"/>
      <c r="MB46" s="275"/>
      <c r="MC46" s="275"/>
      <c r="MD46" s="275"/>
      <c r="ME46" s="275"/>
      <c r="MF46" s="275"/>
      <c r="MG46" s="275"/>
      <c r="MH46" s="275"/>
    </row>
    <row r="47" spans="2:346" x14ac:dyDescent="0.3">
      <c r="B47" s="79" t="s">
        <v>713</v>
      </c>
      <c r="C47" s="100" t="s">
        <v>809</v>
      </c>
      <c r="D47" s="186" t="e">
        <f t="shared" ref="D47:D70" si="72">C47&amp;"_"&amp;$D$5</f>
        <v>#N/A</v>
      </c>
      <c r="E47" s="197">
        <f t="shared" si="64"/>
        <v>0</v>
      </c>
      <c r="F47" s="197">
        <f t="shared" si="65"/>
        <v>0</v>
      </c>
      <c r="G47" s="274"/>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c r="AJ47" s="271"/>
      <c r="AK47" s="271"/>
      <c r="AL47" s="271"/>
      <c r="AM47" s="271"/>
      <c r="AN47" s="271"/>
      <c r="AO47" s="271"/>
      <c r="AP47" s="271"/>
      <c r="AQ47" s="271"/>
      <c r="AR47" s="271"/>
      <c r="AS47" s="271"/>
      <c r="AT47" s="271"/>
      <c r="AU47" s="271"/>
      <c r="AV47" s="271"/>
      <c r="AW47" s="271"/>
      <c r="AX47" s="271"/>
      <c r="AY47" s="271"/>
      <c r="AZ47" s="271"/>
      <c r="BA47" s="271"/>
      <c r="BB47" s="271"/>
      <c r="BC47" s="271"/>
      <c r="BD47" s="271"/>
      <c r="BE47" s="271"/>
      <c r="BF47" s="271"/>
      <c r="BG47" s="271"/>
      <c r="BH47" s="271"/>
      <c r="BI47" s="271"/>
      <c r="BJ47" s="271"/>
      <c r="BK47" s="271"/>
      <c r="BL47" s="271"/>
      <c r="BM47" s="271"/>
      <c r="BN47" s="271"/>
      <c r="BO47" s="271"/>
      <c r="BP47" s="271"/>
      <c r="BQ47" s="271"/>
      <c r="BR47" s="271"/>
      <c r="BS47" s="271"/>
      <c r="BT47" s="271"/>
      <c r="BU47" s="271"/>
      <c r="BV47" s="271"/>
      <c r="BW47" s="271"/>
      <c r="BX47" s="271"/>
      <c r="BY47" s="271"/>
      <c r="BZ47" s="271"/>
      <c r="CA47" s="271"/>
      <c r="CB47" s="271"/>
      <c r="CC47" s="271"/>
      <c r="CD47" s="271"/>
      <c r="CE47" s="271"/>
      <c r="CF47" s="271"/>
      <c r="CG47" s="271"/>
      <c r="CH47" s="271"/>
      <c r="CI47" s="271"/>
      <c r="CJ47" s="271"/>
      <c r="CK47" s="271"/>
      <c r="CL47" s="271"/>
      <c r="CM47" s="271"/>
      <c r="CN47" s="271"/>
      <c r="CO47" s="271"/>
      <c r="CP47" s="271"/>
      <c r="CQ47" s="271"/>
      <c r="CR47" s="271"/>
      <c r="CS47" s="271"/>
      <c r="CT47" s="271"/>
      <c r="CU47" s="271"/>
      <c r="CV47" s="271"/>
      <c r="CW47" s="271"/>
      <c r="CX47" s="271"/>
      <c r="CY47" s="271"/>
      <c r="CZ47" s="271"/>
      <c r="DA47" s="271"/>
      <c r="DB47" s="271"/>
      <c r="DC47" s="271"/>
      <c r="DD47" s="271"/>
      <c r="DE47" s="271"/>
      <c r="DF47" s="271"/>
      <c r="DG47" s="271"/>
      <c r="DH47" s="271"/>
      <c r="DI47" s="271"/>
      <c r="DJ47" s="271"/>
      <c r="DK47" s="271"/>
      <c r="DL47" s="271"/>
      <c r="DM47" s="271"/>
      <c r="DN47" s="271"/>
      <c r="DO47" s="271"/>
      <c r="DP47" s="271"/>
      <c r="DQ47" s="271"/>
      <c r="DR47" s="271"/>
      <c r="DS47" s="271"/>
      <c r="DT47" s="271"/>
      <c r="DU47" s="271"/>
      <c r="DV47" s="271"/>
      <c r="DW47" s="271"/>
      <c r="DX47" s="271"/>
      <c r="DY47" s="271"/>
      <c r="DZ47" s="271"/>
      <c r="EA47" s="271"/>
      <c r="EB47" s="271"/>
      <c r="EC47" s="271"/>
      <c r="ED47" s="271"/>
      <c r="EE47" s="271"/>
      <c r="EF47" s="271"/>
      <c r="EG47" s="271"/>
      <c r="EH47" s="271"/>
      <c r="EI47" s="271"/>
      <c r="EJ47" s="271"/>
      <c r="EK47" s="271"/>
      <c r="EL47" s="271"/>
      <c r="EM47" s="271"/>
      <c r="EN47" s="271"/>
      <c r="EO47" s="271"/>
      <c r="EP47" s="271"/>
      <c r="EQ47" s="271"/>
      <c r="ER47" s="271"/>
      <c r="ES47" s="271"/>
      <c r="ET47" s="271"/>
      <c r="EU47" s="271"/>
      <c r="EV47" s="271"/>
      <c r="EW47" s="271"/>
      <c r="EX47" s="271"/>
      <c r="EY47" s="271"/>
      <c r="EZ47" s="271"/>
      <c r="FA47" s="271"/>
      <c r="FB47" s="271"/>
      <c r="FC47" s="271"/>
      <c r="FD47" s="271"/>
      <c r="FE47" s="271"/>
      <c r="FF47" s="271"/>
      <c r="FG47" s="271"/>
      <c r="FH47" s="271"/>
      <c r="FI47" s="271"/>
      <c r="FJ47" s="271"/>
      <c r="FK47" s="271"/>
      <c r="FL47" s="271"/>
      <c r="FM47" s="271"/>
      <c r="FN47" s="271"/>
      <c r="FO47" s="271"/>
      <c r="FP47" s="271"/>
      <c r="FQ47" s="271"/>
      <c r="FR47" s="271"/>
      <c r="FS47" s="271"/>
      <c r="FT47" s="271"/>
      <c r="FU47" s="271"/>
      <c r="FV47" s="271"/>
      <c r="FW47" s="271"/>
      <c r="FX47" s="271"/>
      <c r="FY47" s="271"/>
      <c r="FZ47" s="271"/>
      <c r="GA47" s="271"/>
      <c r="GB47" s="271"/>
      <c r="GC47" s="271"/>
      <c r="GD47" s="271"/>
      <c r="GE47" s="271"/>
      <c r="GF47" s="271"/>
      <c r="GG47" s="271"/>
      <c r="GH47" s="271"/>
      <c r="GI47" s="271"/>
      <c r="GJ47" s="271"/>
      <c r="GK47" s="271"/>
      <c r="GL47" s="271"/>
      <c r="GM47" s="271"/>
      <c r="GN47" s="271"/>
      <c r="GO47" s="271"/>
      <c r="GP47" s="271"/>
      <c r="GQ47" s="271"/>
      <c r="GR47" s="271"/>
      <c r="GS47" s="271"/>
      <c r="GT47" s="271"/>
      <c r="GU47" s="271"/>
      <c r="GV47" s="271"/>
      <c r="GW47" s="271"/>
      <c r="GX47" s="271"/>
      <c r="GY47" s="271"/>
      <c r="GZ47" s="271"/>
      <c r="HA47" s="271"/>
      <c r="HB47" s="271"/>
      <c r="HC47" s="271"/>
      <c r="HD47" s="271"/>
      <c r="HE47" s="271"/>
      <c r="HF47" s="271"/>
      <c r="HG47" s="271"/>
      <c r="HH47" s="271"/>
      <c r="HI47" s="271"/>
      <c r="HJ47" s="271"/>
      <c r="HK47" s="271"/>
      <c r="HL47" s="271"/>
      <c r="HM47" s="271"/>
      <c r="HN47" s="271"/>
      <c r="HO47" s="271"/>
      <c r="HP47" s="271"/>
      <c r="HQ47" s="271"/>
      <c r="HR47" s="271"/>
      <c r="HS47" s="271"/>
      <c r="HT47" s="271"/>
      <c r="HU47" s="271"/>
      <c r="HV47" s="271"/>
      <c r="HW47" s="271"/>
      <c r="HX47" s="271"/>
      <c r="HY47" s="271"/>
      <c r="HZ47" s="271"/>
      <c r="IA47" s="271"/>
      <c r="IB47" s="271"/>
      <c r="IC47" s="271"/>
      <c r="ID47" s="271"/>
      <c r="IE47" s="271"/>
      <c r="IF47" s="271"/>
      <c r="IG47" s="271"/>
      <c r="IH47" s="271"/>
      <c r="II47" s="271"/>
      <c r="IJ47" s="271"/>
      <c r="IK47" s="271"/>
      <c r="IL47" s="271"/>
      <c r="IM47" s="271"/>
      <c r="IN47" s="271"/>
      <c r="IO47" s="271"/>
      <c r="IP47" s="271"/>
      <c r="IQ47" s="271"/>
      <c r="IR47" s="271"/>
      <c r="IS47" s="271"/>
      <c r="IT47" s="271"/>
      <c r="IU47" s="271"/>
      <c r="IV47" s="271"/>
      <c r="IW47" s="271"/>
      <c r="IX47" s="271"/>
      <c r="IY47" s="271"/>
      <c r="IZ47" s="271"/>
      <c r="JA47" s="271"/>
      <c r="JB47" s="271"/>
      <c r="JC47" s="271"/>
      <c r="JD47" s="271"/>
      <c r="JE47" s="271"/>
      <c r="JF47" s="271"/>
      <c r="JG47" s="271"/>
      <c r="JH47" s="271"/>
      <c r="JI47" s="271"/>
      <c r="JJ47" s="271"/>
      <c r="JK47" s="271"/>
      <c r="JL47" s="271"/>
      <c r="JM47" s="271"/>
      <c r="JN47" s="271"/>
      <c r="JO47" s="271"/>
      <c r="JP47" s="271"/>
      <c r="JQ47" s="271"/>
      <c r="JR47" s="271"/>
      <c r="JS47" s="271"/>
      <c r="JT47" s="271"/>
      <c r="JU47" s="271"/>
      <c r="JV47" s="271"/>
      <c r="JW47" s="271"/>
      <c r="JX47" s="271"/>
      <c r="JY47" s="271"/>
      <c r="JZ47" s="271"/>
      <c r="KA47" s="271"/>
      <c r="KB47" s="271"/>
      <c r="KC47" s="271"/>
      <c r="KD47" s="271"/>
      <c r="KE47" s="271"/>
      <c r="KF47" s="271"/>
      <c r="KG47" s="271"/>
      <c r="KH47" s="271"/>
      <c r="KI47" s="271"/>
      <c r="KJ47" s="271"/>
      <c r="KK47" s="271"/>
      <c r="KL47" s="271"/>
      <c r="KM47" s="271"/>
      <c r="KN47" s="271"/>
      <c r="KO47" s="271"/>
      <c r="KP47" s="271"/>
      <c r="KQ47" s="271"/>
      <c r="KR47" s="271"/>
      <c r="KS47" s="271"/>
      <c r="KT47" s="271"/>
      <c r="KU47" s="271"/>
      <c r="KV47" s="271"/>
      <c r="KW47" s="271"/>
      <c r="KX47" s="271"/>
      <c r="KY47" s="271"/>
      <c r="KZ47" s="271"/>
      <c r="LA47" s="271"/>
      <c r="LB47" s="271"/>
      <c r="LC47" s="271"/>
      <c r="LD47" s="271"/>
      <c r="LE47" s="271"/>
      <c r="LF47" s="271"/>
      <c r="LG47" s="271"/>
      <c r="LH47" s="271"/>
      <c r="LI47" s="271"/>
      <c r="LJ47" s="271"/>
      <c r="LK47" s="271"/>
      <c r="LL47" s="271"/>
      <c r="LM47" s="271"/>
      <c r="LN47" s="271"/>
      <c r="LO47" s="271"/>
      <c r="LP47" s="271"/>
      <c r="LQ47" s="271"/>
      <c r="LR47" s="271"/>
      <c r="LS47" s="271"/>
      <c r="LT47" s="271"/>
      <c r="LU47" s="271"/>
      <c r="LV47" s="271"/>
      <c r="LW47" s="271"/>
      <c r="LX47" s="271"/>
      <c r="LY47" s="271"/>
      <c r="LZ47" s="271"/>
      <c r="MA47" s="271"/>
      <c r="MB47" s="271"/>
      <c r="MC47" s="271"/>
      <c r="MD47" s="271"/>
      <c r="ME47" s="271"/>
      <c r="MF47" s="271"/>
      <c r="MG47" s="271"/>
      <c r="MH47" s="271"/>
    </row>
    <row r="48" spans="2:346" x14ac:dyDescent="0.3">
      <c r="B48" s="79" t="s">
        <v>715</v>
      </c>
      <c r="C48" s="100" t="s">
        <v>810</v>
      </c>
      <c r="D48" s="186" t="e">
        <f t="shared" si="72"/>
        <v>#N/A</v>
      </c>
      <c r="E48" s="197">
        <f t="shared" si="64"/>
        <v>0</v>
      </c>
      <c r="F48" s="197">
        <f t="shared" si="65"/>
        <v>0</v>
      </c>
      <c r="G48" s="274"/>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c r="AJ48" s="271"/>
      <c r="AK48" s="271"/>
      <c r="AL48" s="271"/>
      <c r="AM48" s="271"/>
      <c r="AN48" s="271"/>
      <c r="AO48" s="271"/>
      <c r="AP48" s="271"/>
      <c r="AQ48" s="271"/>
      <c r="AR48" s="271"/>
      <c r="AS48" s="271"/>
      <c r="AT48" s="271"/>
      <c r="AU48" s="271"/>
      <c r="AV48" s="271"/>
      <c r="AW48" s="271"/>
      <c r="AX48" s="271"/>
      <c r="AY48" s="271"/>
      <c r="AZ48" s="271"/>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c r="CC48" s="271"/>
      <c r="CD48" s="271"/>
      <c r="CE48" s="271"/>
      <c r="CF48" s="271"/>
      <c r="CG48" s="271"/>
      <c r="CH48" s="271"/>
      <c r="CI48" s="271"/>
      <c r="CJ48" s="271"/>
      <c r="CK48" s="271"/>
      <c r="CL48" s="271"/>
      <c r="CM48" s="271"/>
      <c r="CN48" s="271"/>
      <c r="CO48" s="271"/>
      <c r="CP48" s="271"/>
      <c r="CQ48" s="271"/>
      <c r="CR48" s="271"/>
      <c r="CS48" s="271"/>
      <c r="CT48" s="271"/>
      <c r="CU48" s="271"/>
      <c r="CV48" s="271"/>
      <c r="CW48" s="271"/>
      <c r="CX48" s="271"/>
      <c r="CY48" s="271"/>
      <c r="CZ48" s="271"/>
      <c r="DA48" s="271"/>
      <c r="DB48" s="271"/>
      <c r="DC48" s="271"/>
      <c r="DD48" s="271"/>
      <c r="DE48" s="271"/>
      <c r="DF48" s="271"/>
      <c r="DG48" s="271"/>
      <c r="DH48" s="271"/>
      <c r="DI48" s="271"/>
      <c r="DJ48" s="271"/>
      <c r="DK48" s="271"/>
      <c r="DL48" s="271"/>
      <c r="DM48" s="271"/>
      <c r="DN48" s="271"/>
      <c r="DO48" s="271"/>
      <c r="DP48" s="271"/>
      <c r="DQ48" s="271"/>
      <c r="DR48" s="271"/>
      <c r="DS48" s="271"/>
      <c r="DT48" s="271"/>
      <c r="DU48" s="271"/>
      <c r="DV48" s="271"/>
      <c r="DW48" s="271"/>
      <c r="DX48" s="271"/>
      <c r="DY48" s="271"/>
      <c r="DZ48" s="271"/>
      <c r="EA48" s="271"/>
      <c r="EB48" s="271"/>
      <c r="EC48" s="271"/>
      <c r="ED48" s="271"/>
      <c r="EE48" s="271"/>
      <c r="EF48" s="271"/>
      <c r="EG48" s="271"/>
      <c r="EH48" s="271"/>
      <c r="EI48" s="271"/>
      <c r="EJ48" s="271"/>
      <c r="EK48" s="271"/>
      <c r="EL48" s="271"/>
      <c r="EM48" s="271"/>
      <c r="EN48" s="271"/>
      <c r="EO48" s="271"/>
      <c r="EP48" s="271"/>
      <c r="EQ48" s="271"/>
      <c r="ER48" s="271"/>
      <c r="ES48" s="271"/>
      <c r="ET48" s="271"/>
      <c r="EU48" s="271"/>
      <c r="EV48" s="271"/>
      <c r="EW48" s="271"/>
      <c r="EX48" s="271"/>
      <c r="EY48" s="271"/>
      <c r="EZ48" s="271"/>
      <c r="FA48" s="271"/>
      <c r="FB48" s="271"/>
      <c r="FC48" s="271"/>
      <c r="FD48" s="271"/>
      <c r="FE48" s="271"/>
      <c r="FF48" s="271"/>
      <c r="FG48" s="271"/>
      <c r="FH48" s="271"/>
      <c r="FI48" s="271"/>
      <c r="FJ48" s="271"/>
      <c r="FK48" s="271"/>
      <c r="FL48" s="271"/>
      <c r="FM48" s="271"/>
      <c r="FN48" s="271"/>
      <c r="FO48" s="271"/>
      <c r="FP48" s="271"/>
      <c r="FQ48" s="271"/>
      <c r="FR48" s="271"/>
      <c r="FS48" s="271"/>
      <c r="FT48" s="271"/>
      <c r="FU48" s="271"/>
      <c r="FV48" s="271"/>
      <c r="FW48" s="271"/>
      <c r="FX48" s="271"/>
      <c r="FY48" s="271"/>
      <c r="FZ48" s="271"/>
      <c r="GA48" s="271"/>
      <c r="GB48" s="271"/>
      <c r="GC48" s="271"/>
      <c r="GD48" s="271"/>
      <c r="GE48" s="271"/>
      <c r="GF48" s="271"/>
      <c r="GG48" s="271"/>
      <c r="GH48" s="271"/>
      <c r="GI48" s="271"/>
      <c r="GJ48" s="271"/>
      <c r="GK48" s="271"/>
      <c r="GL48" s="271"/>
      <c r="GM48" s="271"/>
      <c r="GN48" s="271"/>
      <c r="GO48" s="271"/>
      <c r="GP48" s="271"/>
      <c r="GQ48" s="271"/>
      <c r="GR48" s="271"/>
      <c r="GS48" s="271"/>
      <c r="GT48" s="271"/>
      <c r="GU48" s="271"/>
      <c r="GV48" s="271"/>
      <c r="GW48" s="271"/>
      <c r="GX48" s="271"/>
      <c r="GY48" s="271"/>
      <c r="GZ48" s="271"/>
      <c r="HA48" s="271"/>
      <c r="HB48" s="271"/>
      <c r="HC48" s="271"/>
      <c r="HD48" s="271"/>
      <c r="HE48" s="271"/>
      <c r="HF48" s="271"/>
      <c r="HG48" s="271"/>
      <c r="HH48" s="271"/>
      <c r="HI48" s="271"/>
      <c r="HJ48" s="271"/>
      <c r="HK48" s="271"/>
      <c r="HL48" s="271"/>
      <c r="HM48" s="271"/>
      <c r="HN48" s="271"/>
      <c r="HO48" s="271"/>
      <c r="HP48" s="271"/>
      <c r="HQ48" s="271"/>
      <c r="HR48" s="271"/>
      <c r="HS48" s="271"/>
      <c r="HT48" s="271"/>
      <c r="HU48" s="271"/>
      <c r="HV48" s="271"/>
      <c r="HW48" s="271"/>
      <c r="HX48" s="271"/>
      <c r="HY48" s="271"/>
      <c r="HZ48" s="271"/>
      <c r="IA48" s="271"/>
      <c r="IB48" s="271"/>
      <c r="IC48" s="271"/>
      <c r="ID48" s="271"/>
      <c r="IE48" s="271"/>
      <c r="IF48" s="271"/>
      <c r="IG48" s="271"/>
      <c r="IH48" s="271"/>
      <c r="II48" s="271"/>
      <c r="IJ48" s="271"/>
      <c r="IK48" s="271"/>
      <c r="IL48" s="271"/>
      <c r="IM48" s="271"/>
      <c r="IN48" s="271"/>
      <c r="IO48" s="271"/>
      <c r="IP48" s="271"/>
      <c r="IQ48" s="271"/>
      <c r="IR48" s="271"/>
      <c r="IS48" s="271"/>
      <c r="IT48" s="271"/>
      <c r="IU48" s="271"/>
      <c r="IV48" s="271"/>
      <c r="IW48" s="271"/>
      <c r="IX48" s="271"/>
      <c r="IY48" s="271"/>
      <c r="IZ48" s="271"/>
      <c r="JA48" s="271"/>
      <c r="JB48" s="271"/>
      <c r="JC48" s="271"/>
      <c r="JD48" s="271"/>
      <c r="JE48" s="271"/>
      <c r="JF48" s="271"/>
      <c r="JG48" s="271"/>
      <c r="JH48" s="271"/>
      <c r="JI48" s="271"/>
      <c r="JJ48" s="271"/>
      <c r="JK48" s="271"/>
      <c r="JL48" s="271"/>
      <c r="JM48" s="271"/>
      <c r="JN48" s="271"/>
      <c r="JO48" s="271"/>
      <c r="JP48" s="271"/>
      <c r="JQ48" s="271"/>
      <c r="JR48" s="271"/>
      <c r="JS48" s="271"/>
      <c r="JT48" s="271"/>
      <c r="JU48" s="271"/>
      <c r="JV48" s="271"/>
      <c r="JW48" s="271"/>
      <c r="JX48" s="271"/>
      <c r="JY48" s="271"/>
      <c r="JZ48" s="271"/>
      <c r="KA48" s="271"/>
      <c r="KB48" s="271"/>
      <c r="KC48" s="271"/>
      <c r="KD48" s="271"/>
      <c r="KE48" s="271"/>
      <c r="KF48" s="271"/>
      <c r="KG48" s="271"/>
      <c r="KH48" s="271"/>
      <c r="KI48" s="271"/>
      <c r="KJ48" s="271"/>
      <c r="KK48" s="271"/>
      <c r="KL48" s="271"/>
      <c r="KM48" s="271"/>
      <c r="KN48" s="271"/>
      <c r="KO48" s="271"/>
      <c r="KP48" s="271"/>
      <c r="KQ48" s="271"/>
      <c r="KR48" s="271"/>
      <c r="KS48" s="271"/>
      <c r="KT48" s="271"/>
      <c r="KU48" s="271"/>
      <c r="KV48" s="271"/>
      <c r="KW48" s="271"/>
      <c r="KX48" s="271"/>
      <c r="KY48" s="271"/>
      <c r="KZ48" s="271"/>
      <c r="LA48" s="271"/>
      <c r="LB48" s="271"/>
      <c r="LC48" s="271"/>
      <c r="LD48" s="271"/>
      <c r="LE48" s="271"/>
      <c r="LF48" s="271"/>
      <c r="LG48" s="271"/>
      <c r="LH48" s="271"/>
      <c r="LI48" s="271"/>
      <c r="LJ48" s="271"/>
      <c r="LK48" s="271"/>
      <c r="LL48" s="271"/>
      <c r="LM48" s="271"/>
      <c r="LN48" s="271"/>
      <c r="LO48" s="271"/>
      <c r="LP48" s="271"/>
      <c r="LQ48" s="271"/>
      <c r="LR48" s="271"/>
      <c r="LS48" s="271"/>
      <c r="LT48" s="271"/>
      <c r="LU48" s="271"/>
      <c r="LV48" s="271"/>
      <c r="LW48" s="271"/>
      <c r="LX48" s="271"/>
      <c r="LY48" s="271"/>
      <c r="LZ48" s="271"/>
      <c r="MA48" s="271"/>
      <c r="MB48" s="271"/>
      <c r="MC48" s="271"/>
      <c r="MD48" s="271"/>
      <c r="ME48" s="271"/>
      <c r="MF48" s="271"/>
      <c r="MG48" s="271"/>
      <c r="MH48" s="271"/>
    </row>
    <row r="49" spans="2:346" x14ac:dyDescent="0.3">
      <c r="B49" s="11" t="s">
        <v>717</v>
      </c>
      <c r="C49" s="86" t="s">
        <v>811</v>
      </c>
      <c r="D49" s="186" t="e">
        <f t="shared" si="72"/>
        <v>#N/A</v>
      </c>
      <c r="E49" s="197">
        <f t="shared" si="64"/>
        <v>0</v>
      </c>
      <c r="F49" s="197">
        <f t="shared" si="65"/>
        <v>0</v>
      </c>
      <c r="G49" s="280" t="str">
        <f>IF(OR(ISNUMBER(G50),ISNUMBER(G51),ISNUMBER(G52),ISNUMBER(G53),ISNUMBER(G54),ISNUMBER(G57),ISNUMBER(G58)),SUM(G50:G54,G57,G58),"")</f>
        <v/>
      </c>
      <c r="H49" s="280" t="str">
        <f t="shared" ref="H49:BS49" si="73">IF(OR(ISNUMBER(H50),ISNUMBER(H51),ISNUMBER(H52),ISNUMBER(H53),ISNUMBER(H54),ISNUMBER(H57),ISNUMBER(H58)),SUM(H50:H54,H57,H58),"")</f>
        <v/>
      </c>
      <c r="I49" s="280" t="str">
        <f t="shared" si="73"/>
        <v/>
      </c>
      <c r="J49" s="280" t="str">
        <f t="shared" si="73"/>
        <v/>
      </c>
      <c r="K49" s="280" t="str">
        <f t="shared" si="73"/>
        <v/>
      </c>
      <c r="L49" s="280" t="str">
        <f t="shared" si="73"/>
        <v/>
      </c>
      <c r="M49" s="280" t="str">
        <f t="shared" si="73"/>
        <v/>
      </c>
      <c r="N49" s="280" t="str">
        <f t="shared" si="73"/>
        <v/>
      </c>
      <c r="O49" s="280" t="str">
        <f t="shared" si="73"/>
        <v/>
      </c>
      <c r="P49" s="280" t="str">
        <f t="shared" si="73"/>
        <v/>
      </c>
      <c r="Q49" s="280" t="str">
        <f t="shared" si="73"/>
        <v/>
      </c>
      <c r="R49" s="280" t="str">
        <f t="shared" si="73"/>
        <v/>
      </c>
      <c r="S49" s="280" t="str">
        <f t="shared" si="73"/>
        <v/>
      </c>
      <c r="T49" s="280" t="str">
        <f t="shared" si="73"/>
        <v/>
      </c>
      <c r="U49" s="280" t="str">
        <f t="shared" si="73"/>
        <v/>
      </c>
      <c r="V49" s="280" t="str">
        <f t="shared" si="73"/>
        <v/>
      </c>
      <c r="W49" s="280" t="str">
        <f t="shared" si="73"/>
        <v/>
      </c>
      <c r="X49" s="280" t="str">
        <f t="shared" si="73"/>
        <v/>
      </c>
      <c r="Y49" s="280" t="str">
        <f t="shared" si="73"/>
        <v/>
      </c>
      <c r="Z49" s="280" t="str">
        <f t="shared" si="73"/>
        <v/>
      </c>
      <c r="AA49" s="280" t="str">
        <f t="shared" si="73"/>
        <v/>
      </c>
      <c r="AB49" s="280" t="str">
        <f t="shared" si="73"/>
        <v/>
      </c>
      <c r="AC49" s="280" t="str">
        <f t="shared" si="73"/>
        <v/>
      </c>
      <c r="AD49" s="280" t="str">
        <f t="shared" si="73"/>
        <v/>
      </c>
      <c r="AE49" s="280" t="str">
        <f t="shared" si="73"/>
        <v/>
      </c>
      <c r="AF49" s="280" t="str">
        <f t="shared" si="73"/>
        <v/>
      </c>
      <c r="AG49" s="280" t="str">
        <f t="shared" si="73"/>
        <v/>
      </c>
      <c r="AH49" s="280" t="str">
        <f t="shared" si="73"/>
        <v/>
      </c>
      <c r="AI49" s="280" t="str">
        <f t="shared" si="73"/>
        <v/>
      </c>
      <c r="AJ49" s="280" t="str">
        <f t="shared" si="73"/>
        <v/>
      </c>
      <c r="AK49" s="280" t="str">
        <f t="shared" si="73"/>
        <v/>
      </c>
      <c r="AL49" s="280" t="str">
        <f t="shared" si="73"/>
        <v/>
      </c>
      <c r="AM49" s="280" t="str">
        <f t="shared" si="73"/>
        <v/>
      </c>
      <c r="AN49" s="280" t="str">
        <f t="shared" si="73"/>
        <v/>
      </c>
      <c r="AO49" s="280" t="str">
        <f t="shared" si="73"/>
        <v/>
      </c>
      <c r="AP49" s="280" t="str">
        <f t="shared" si="73"/>
        <v/>
      </c>
      <c r="AQ49" s="280" t="str">
        <f t="shared" si="73"/>
        <v/>
      </c>
      <c r="AR49" s="280" t="str">
        <f t="shared" si="73"/>
        <v/>
      </c>
      <c r="AS49" s="280" t="str">
        <f t="shared" si="73"/>
        <v/>
      </c>
      <c r="AT49" s="280" t="str">
        <f t="shared" si="73"/>
        <v/>
      </c>
      <c r="AU49" s="280" t="str">
        <f t="shared" si="73"/>
        <v/>
      </c>
      <c r="AV49" s="280" t="str">
        <f t="shared" si="73"/>
        <v/>
      </c>
      <c r="AW49" s="280" t="str">
        <f t="shared" si="73"/>
        <v/>
      </c>
      <c r="AX49" s="280" t="str">
        <f t="shared" si="73"/>
        <v/>
      </c>
      <c r="AY49" s="280" t="str">
        <f t="shared" si="73"/>
        <v/>
      </c>
      <c r="AZ49" s="280" t="str">
        <f t="shared" si="73"/>
        <v/>
      </c>
      <c r="BA49" s="280" t="str">
        <f t="shared" si="73"/>
        <v/>
      </c>
      <c r="BB49" s="280" t="str">
        <f t="shared" si="73"/>
        <v/>
      </c>
      <c r="BC49" s="280" t="str">
        <f t="shared" si="73"/>
        <v/>
      </c>
      <c r="BD49" s="280" t="str">
        <f t="shared" si="73"/>
        <v/>
      </c>
      <c r="BE49" s="280" t="str">
        <f t="shared" si="73"/>
        <v/>
      </c>
      <c r="BF49" s="280" t="str">
        <f t="shared" si="73"/>
        <v/>
      </c>
      <c r="BG49" s="280" t="str">
        <f t="shared" si="73"/>
        <v/>
      </c>
      <c r="BH49" s="280" t="str">
        <f t="shared" si="73"/>
        <v/>
      </c>
      <c r="BI49" s="280" t="str">
        <f t="shared" si="73"/>
        <v/>
      </c>
      <c r="BJ49" s="280" t="str">
        <f t="shared" si="73"/>
        <v/>
      </c>
      <c r="BK49" s="280" t="str">
        <f t="shared" si="73"/>
        <v/>
      </c>
      <c r="BL49" s="280" t="str">
        <f t="shared" si="73"/>
        <v/>
      </c>
      <c r="BM49" s="280" t="str">
        <f t="shared" si="73"/>
        <v/>
      </c>
      <c r="BN49" s="280" t="str">
        <f t="shared" si="73"/>
        <v/>
      </c>
      <c r="BO49" s="280" t="str">
        <f t="shared" si="73"/>
        <v/>
      </c>
      <c r="BP49" s="280" t="str">
        <f t="shared" si="73"/>
        <v/>
      </c>
      <c r="BQ49" s="280" t="str">
        <f t="shared" si="73"/>
        <v/>
      </c>
      <c r="BR49" s="280" t="str">
        <f t="shared" si="73"/>
        <v/>
      </c>
      <c r="BS49" s="280" t="str">
        <f t="shared" si="73"/>
        <v/>
      </c>
      <c r="BT49" s="280" t="str">
        <f t="shared" ref="BT49:EE49" si="74">IF(OR(ISNUMBER(BT50),ISNUMBER(BT51),ISNUMBER(BT52),ISNUMBER(BT53),ISNUMBER(BT54),ISNUMBER(BT57),ISNUMBER(BT58)),SUM(BT50:BT54,BT57,BT58),"")</f>
        <v/>
      </c>
      <c r="BU49" s="280" t="str">
        <f t="shared" si="74"/>
        <v/>
      </c>
      <c r="BV49" s="280" t="str">
        <f t="shared" si="74"/>
        <v/>
      </c>
      <c r="BW49" s="280" t="str">
        <f t="shared" si="74"/>
        <v/>
      </c>
      <c r="BX49" s="280" t="str">
        <f t="shared" si="74"/>
        <v/>
      </c>
      <c r="BY49" s="280" t="str">
        <f t="shared" si="74"/>
        <v/>
      </c>
      <c r="BZ49" s="280" t="str">
        <f t="shared" si="74"/>
        <v/>
      </c>
      <c r="CA49" s="280" t="str">
        <f t="shared" si="74"/>
        <v/>
      </c>
      <c r="CB49" s="280" t="str">
        <f t="shared" si="74"/>
        <v/>
      </c>
      <c r="CC49" s="280" t="str">
        <f t="shared" si="74"/>
        <v/>
      </c>
      <c r="CD49" s="280" t="str">
        <f t="shared" si="74"/>
        <v/>
      </c>
      <c r="CE49" s="280" t="str">
        <f t="shared" si="74"/>
        <v/>
      </c>
      <c r="CF49" s="280" t="str">
        <f t="shared" si="74"/>
        <v/>
      </c>
      <c r="CG49" s="280" t="str">
        <f t="shared" si="74"/>
        <v/>
      </c>
      <c r="CH49" s="280" t="str">
        <f t="shared" si="74"/>
        <v/>
      </c>
      <c r="CI49" s="280" t="str">
        <f t="shared" si="74"/>
        <v/>
      </c>
      <c r="CJ49" s="280" t="str">
        <f t="shared" si="74"/>
        <v/>
      </c>
      <c r="CK49" s="280" t="str">
        <f t="shared" si="74"/>
        <v/>
      </c>
      <c r="CL49" s="280" t="str">
        <f t="shared" si="74"/>
        <v/>
      </c>
      <c r="CM49" s="280" t="str">
        <f t="shared" si="74"/>
        <v/>
      </c>
      <c r="CN49" s="280" t="str">
        <f t="shared" si="74"/>
        <v/>
      </c>
      <c r="CO49" s="280" t="str">
        <f t="shared" si="74"/>
        <v/>
      </c>
      <c r="CP49" s="280" t="str">
        <f t="shared" si="74"/>
        <v/>
      </c>
      <c r="CQ49" s="280" t="str">
        <f t="shared" si="74"/>
        <v/>
      </c>
      <c r="CR49" s="280" t="str">
        <f t="shared" si="74"/>
        <v/>
      </c>
      <c r="CS49" s="280" t="str">
        <f t="shared" si="74"/>
        <v/>
      </c>
      <c r="CT49" s="280" t="str">
        <f t="shared" si="74"/>
        <v/>
      </c>
      <c r="CU49" s="280" t="str">
        <f t="shared" si="74"/>
        <v/>
      </c>
      <c r="CV49" s="280" t="str">
        <f t="shared" si="74"/>
        <v/>
      </c>
      <c r="CW49" s="280" t="str">
        <f t="shared" si="74"/>
        <v/>
      </c>
      <c r="CX49" s="280" t="str">
        <f t="shared" si="74"/>
        <v/>
      </c>
      <c r="CY49" s="280" t="str">
        <f t="shared" si="74"/>
        <v/>
      </c>
      <c r="CZ49" s="280" t="str">
        <f t="shared" si="74"/>
        <v/>
      </c>
      <c r="DA49" s="280" t="str">
        <f t="shared" si="74"/>
        <v/>
      </c>
      <c r="DB49" s="280" t="str">
        <f t="shared" si="74"/>
        <v/>
      </c>
      <c r="DC49" s="280" t="str">
        <f t="shared" si="74"/>
        <v/>
      </c>
      <c r="DD49" s="280" t="str">
        <f t="shared" si="74"/>
        <v/>
      </c>
      <c r="DE49" s="280" t="str">
        <f t="shared" si="74"/>
        <v/>
      </c>
      <c r="DF49" s="280" t="str">
        <f t="shared" si="74"/>
        <v/>
      </c>
      <c r="DG49" s="280" t="str">
        <f t="shared" si="74"/>
        <v/>
      </c>
      <c r="DH49" s="280" t="str">
        <f t="shared" si="74"/>
        <v/>
      </c>
      <c r="DI49" s="280" t="str">
        <f t="shared" si="74"/>
        <v/>
      </c>
      <c r="DJ49" s="280" t="str">
        <f t="shared" si="74"/>
        <v/>
      </c>
      <c r="DK49" s="280" t="str">
        <f t="shared" si="74"/>
        <v/>
      </c>
      <c r="DL49" s="280" t="str">
        <f t="shared" si="74"/>
        <v/>
      </c>
      <c r="DM49" s="280" t="str">
        <f t="shared" si="74"/>
        <v/>
      </c>
      <c r="DN49" s="280" t="str">
        <f t="shared" si="74"/>
        <v/>
      </c>
      <c r="DO49" s="280" t="str">
        <f t="shared" si="74"/>
        <v/>
      </c>
      <c r="DP49" s="280" t="str">
        <f t="shared" si="74"/>
        <v/>
      </c>
      <c r="DQ49" s="280" t="str">
        <f t="shared" si="74"/>
        <v/>
      </c>
      <c r="DR49" s="280" t="str">
        <f t="shared" si="74"/>
        <v/>
      </c>
      <c r="DS49" s="280" t="str">
        <f t="shared" si="74"/>
        <v/>
      </c>
      <c r="DT49" s="280" t="str">
        <f t="shared" si="74"/>
        <v/>
      </c>
      <c r="DU49" s="280" t="str">
        <f t="shared" si="74"/>
        <v/>
      </c>
      <c r="DV49" s="280" t="str">
        <f t="shared" si="74"/>
        <v/>
      </c>
      <c r="DW49" s="280" t="str">
        <f t="shared" si="74"/>
        <v/>
      </c>
      <c r="DX49" s="280" t="str">
        <f t="shared" si="74"/>
        <v/>
      </c>
      <c r="DY49" s="280" t="str">
        <f t="shared" si="74"/>
        <v/>
      </c>
      <c r="DZ49" s="280" t="str">
        <f t="shared" si="74"/>
        <v/>
      </c>
      <c r="EA49" s="280" t="str">
        <f t="shared" si="74"/>
        <v/>
      </c>
      <c r="EB49" s="280" t="str">
        <f t="shared" si="74"/>
        <v/>
      </c>
      <c r="EC49" s="280" t="str">
        <f t="shared" si="74"/>
        <v/>
      </c>
      <c r="ED49" s="280" t="str">
        <f t="shared" si="74"/>
        <v/>
      </c>
      <c r="EE49" s="280" t="str">
        <f t="shared" si="74"/>
        <v/>
      </c>
      <c r="EF49" s="280" t="str">
        <f t="shared" ref="EF49:FT49" si="75">IF(OR(ISNUMBER(EF50),ISNUMBER(EF51),ISNUMBER(EF52),ISNUMBER(EF53),ISNUMBER(EF54),ISNUMBER(EF57),ISNUMBER(EF58)),SUM(EF50:EF54,EF57,EF58),"")</f>
        <v/>
      </c>
      <c r="EG49" s="280" t="str">
        <f t="shared" si="75"/>
        <v/>
      </c>
      <c r="EH49" s="280" t="str">
        <f t="shared" si="75"/>
        <v/>
      </c>
      <c r="EI49" s="280" t="str">
        <f t="shared" si="75"/>
        <v/>
      </c>
      <c r="EJ49" s="280" t="str">
        <f t="shared" si="75"/>
        <v/>
      </c>
      <c r="EK49" s="280" t="str">
        <f t="shared" si="75"/>
        <v/>
      </c>
      <c r="EL49" s="280" t="str">
        <f t="shared" si="75"/>
        <v/>
      </c>
      <c r="EM49" s="280" t="str">
        <f t="shared" si="75"/>
        <v/>
      </c>
      <c r="EN49" s="280" t="str">
        <f t="shared" si="75"/>
        <v/>
      </c>
      <c r="EO49" s="280" t="str">
        <f t="shared" si="75"/>
        <v/>
      </c>
      <c r="EP49" s="280" t="str">
        <f t="shared" si="75"/>
        <v/>
      </c>
      <c r="EQ49" s="280" t="str">
        <f t="shared" si="75"/>
        <v/>
      </c>
      <c r="ER49" s="280" t="str">
        <f t="shared" si="75"/>
        <v/>
      </c>
      <c r="ES49" s="280" t="str">
        <f t="shared" si="75"/>
        <v/>
      </c>
      <c r="ET49" s="280" t="str">
        <f t="shared" si="75"/>
        <v/>
      </c>
      <c r="EU49" s="280" t="str">
        <f t="shared" si="75"/>
        <v/>
      </c>
      <c r="EV49" s="280" t="str">
        <f t="shared" si="75"/>
        <v/>
      </c>
      <c r="EW49" s="280" t="str">
        <f t="shared" si="75"/>
        <v/>
      </c>
      <c r="EX49" s="280" t="str">
        <f t="shared" si="75"/>
        <v/>
      </c>
      <c r="EY49" s="280" t="str">
        <f t="shared" si="75"/>
        <v/>
      </c>
      <c r="EZ49" s="280" t="str">
        <f t="shared" si="75"/>
        <v/>
      </c>
      <c r="FA49" s="280" t="str">
        <f t="shared" si="75"/>
        <v/>
      </c>
      <c r="FB49" s="280" t="str">
        <f t="shared" si="75"/>
        <v/>
      </c>
      <c r="FC49" s="280" t="str">
        <f t="shared" si="75"/>
        <v/>
      </c>
      <c r="FD49" s="280" t="str">
        <f t="shared" si="75"/>
        <v/>
      </c>
      <c r="FE49" s="280" t="str">
        <f t="shared" si="75"/>
        <v/>
      </c>
      <c r="FF49" s="280" t="str">
        <f t="shared" si="75"/>
        <v/>
      </c>
      <c r="FG49" s="280" t="str">
        <f t="shared" si="75"/>
        <v/>
      </c>
      <c r="FH49" s="280" t="str">
        <f t="shared" si="75"/>
        <v/>
      </c>
      <c r="FI49" s="280" t="str">
        <f t="shared" si="75"/>
        <v/>
      </c>
      <c r="FJ49" s="280" t="str">
        <f t="shared" si="75"/>
        <v/>
      </c>
      <c r="FK49" s="280" t="str">
        <f t="shared" si="75"/>
        <v/>
      </c>
      <c r="FL49" s="280" t="str">
        <f t="shared" si="75"/>
        <v/>
      </c>
      <c r="FM49" s="280" t="str">
        <f t="shared" si="75"/>
        <v/>
      </c>
      <c r="FN49" s="280" t="str">
        <f t="shared" si="75"/>
        <v/>
      </c>
      <c r="FO49" s="280" t="str">
        <f t="shared" si="75"/>
        <v/>
      </c>
      <c r="FP49" s="280" t="str">
        <f t="shared" si="75"/>
        <v/>
      </c>
      <c r="FQ49" s="280" t="str">
        <f t="shared" si="75"/>
        <v/>
      </c>
      <c r="FR49" s="280" t="str">
        <f t="shared" si="75"/>
        <v/>
      </c>
      <c r="FS49" s="280" t="str">
        <f t="shared" si="75"/>
        <v/>
      </c>
      <c r="FT49" s="280" t="str">
        <f t="shared" si="75"/>
        <v/>
      </c>
      <c r="FU49" s="280" t="str">
        <f t="shared" ref="FU49:IF49" si="76">IF(OR(ISNUMBER(FU50),ISNUMBER(FU51),ISNUMBER(FU52),ISNUMBER(FU53),ISNUMBER(FU54),ISNUMBER(FU57),ISNUMBER(FU58)),SUM(FU50:FU54,FU57,FU58),"")</f>
        <v/>
      </c>
      <c r="FV49" s="280" t="str">
        <f t="shared" si="76"/>
        <v/>
      </c>
      <c r="FW49" s="280" t="str">
        <f t="shared" si="76"/>
        <v/>
      </c>
      <c r="FX49" s="280" t="str">
        <f t="shared" si="76"/>
        <v/>
      </c>
      <c r="FY49" s="280" t="str">
        <f t="shared" si="76"/>
        <v/>
      </c>
      <c r="FZ49" s="280" t="str">
        <f t="shared" si="76"/>
        <v/>
      </c>
      <c r="GA49" s="280" t="str">
        <f t="shared" si="76"/>
        <v/>
      </c>
      <c r="GB49" s="280" t="str">
        <f t="shared" si="76"/>
        <v/>
      </c>
      <c r="GC49" s="280" t="str">
        <f t="shared" si="76"/>
        <v/>
      </c>
      <c r="GD49" s="280" t="str">
        <f t="shared" si="76"/>
        <v/>
      </c>
      <c r="GE49" s="280" t="str">
        <f t="shared" si="76"/>
        <v/>
      </c>
      <c r="GF49" s="280" t="str">
        <f t="shared" si="76"/>
        <v/>
      </c>
      <c r="GG49" s="280" t="str">
        <f t="shared" si="76"/>
        <v/>
      </c>
      <c r="GH49" s="280" t="str">
        <f t="shared" si="76"/>
        <v/>
      </c>
      <c r="GI49" s="280" t="str">
        <f t="shared" si="76"/>
        <v/>
      </c>
      <c r="GJ49" s="280" t="str">
        <f t="shared" si="76"/>
        <v/>
      </c>
      <c r="GK49" s="280" t="str">
        <f t="shared" si="76"/>
        <v/>
      </c>
      <c r="GL49" s="280" t="str">
        <f t="shared" si="76"/>
        <v/>
      </c>
      <c r="GM49" s="280" t="str">
        <f t="shared" si="76"/>
        <v/>
      </c>
      <c r="GN49" s="280" t="str">
        <f t="shared" si="76"/>
        <v/>
      </c>
      <c r="GO49" s="280" t="str">
        <f t="shared" si="76"/>
        <v/>
      </c>
      <c r="GP49" s="280" t="str">
        <f t="shared" si="76"/>
        <v/>
      </c>
      <c r="GQ49" s="280" t="str">
        <f t="shared" si="76"/>
        <v/>
      </c>
      <c r="GR49" s="280" t="str">
        <f t="shared" si="76"/>
        <v/>
      </c>
      <c r="GS49" s="280" t="str">
        <f t="shared" si="76"/>
        <v/>
      </c>
      <c r="GT49" s="280" t="str">
        <f t="shared" si="76"/>
        <v/>
      </c>
      <c r="GU49" s="280" t="str">
        <f t="shared" si="76"/>
        <v/>
      </c>
      <c r="GV49" s="280" t="str">
        <f t="shared" si="76"/>
        <v/>
      </c>
      <c r="GW49" s="280" t="str">
        <f t="shared" si="76"/>
        <v/>
      </c>
      <c r="GX49" s="280" t="str">
        <f t="shared" si="76"/>
        <v/>
      </c>
      <c r="GY49" s="280" t="str">
        <f t="shared" si="76"/>
        <v/>
      </c>
      <c r="GZ49" s="280" t="str">
        <f t="shared" si="76"/>
        <v/>
      </c>
      <c r="HA49" s="280" t="str">
        <f t="shared" si="76"/>
        <v/>
      </c>
      <c r="HB49" s="280" t="str">
        <f t="shared" si="76"/>
        <v/>
      </c>
      <c r="HC49" s="280" t="str">
        <f t="shared" si="76"/>
        <v/>
      </c>
      <c r="HD49" s="280" t="str">
        <f t="shared" si="76"/>
        <v/>
      </c>
      <c r="HE49" s="280" t="str">
        <f t="shared" si="76"/>
        <v/>
      </c>
      <c r="HF49" s="280" t="str">
        <f t="shared" si="76"/>
        <v/>
      </c>
      <c r="HG49" s="280" t="str">
        <f t="shared" si="76"/>
        <v/>
      </c>
      <c r="HH49" s="280" t="str">
        <f t="shared" si="76"/>
        <v/>
      </c>
      <c r="HI49" s="280" t="str">
        <f t="shared" si="76"/>
        <v/>
      </c>
      <c r="HJ49" s="280" t="str">
        <f t="shared" si="76"/>
        <v/>
      </c>
      <c r="HK49" s="280" t="str">
        <f t="shared" si="76"/>
        <v/>
      </c>
      <c r="HL49" s="280" t="str">
        <f t="shared" si="76"/>
        <v/>
      </c>
      <c r="HM49" s="280" t="str">
        <f t="shared" si="76"/>
        <v/>
      </c>
      <c r="HN49" s="280" t="str">
        <f t="shared" si="76"/>
        <v/>
      </c>
      <c r="HO49" s="280" t="str">
        <f t="shared" si="76"/>
        <v/>
      </c>
      <c r="HP49" s="280" t="str">
        <f t="shared" si="76"/>
        <v/>
      </c>
      <c r="HQ49" s="280" t="str">
        <f t="shared" si="76"/>
        <v/>
      </c>
      <c r="HR49" s="280" t="str">
        <f t="shared" si="76"/>
        <v/>
      </c>
      <c r="HS49" s="280" t="str">
        <f t="shared" si="76"/>
        <v/>
      </c>
      <c r="HT49" s="280" t="str">
        <f t="shared" si="76"/>
        <v/>
      </c>
      <c r="HU49" s="280" t="str">
        <f t="shared" si="76"/>
        <v/>
      </c>
      <c r="HV49" s="280" t="str">
        <f t="shared" si="76"/>
        <v/>
      </c>
      <c r="HW49" s="280" t="str">
        <f t="shared" si="76"/>
        <v/>
      </c>
      <c r="HX49" s="280" t="str">
        <f t="shared" si="76"/>
        <v/>
      </c>
      <c r="HY49" s="280" t="str">
        <f t="shared" si="76"/>
        <v/>
      </c>
      <c r="HZ49" s="280" t="str">
        <f t="shared" si="76"/>
        <v/>
      </c>
      <c r="IA49" s="280" t="str">
        <f t="shared" si="76"/>
        <v/>
      </c>
      <c r="IB49" s="280" t="str">
        <f t="shared" si="76"/>
        <v/>
      </c>
      <c r="IC49" s="280" t="str">
        <f t="shared" si="76"/>
        <v/>
      </c>
      <c r="ID49" s="280" t="str">
        <f t="shared" si="76"/>
        <v/>
      </c>
      <c r="IE49" s="280" t="str">
        <f t="shared" si="76"/>
        <v/>
      </c>
      <c r="IF49" s="280" t="str">
        <f t="shared" si="76"/>
        <v/>
      </c>
      <c r="IG49" s="280" t="str">
        <f t="shared" ref="IG49:KR49" si="77">IF(OR(ISNUMBER(IG50),ISNUMBER(IG51),ISNUMBER(IG52),ISNUMBER(IG53),ISNUMBER(IG54),ISNUMBER(IG57),ISNUMBER(IG58)),SUM(IG50:IG54,IG57,IG58),"")</f>
        <v/>
      </c>
      <c r="IH49" s="280" t="str">
        <f t="shared" si="77"/>
        <v/>
      </c>
      <c r="II49" s="280" t="str">
        <f t="shared" si="77"/>
        <v/>
      </c>
      <c r="IJ49" s="280" t="str">
        <f t="shared" si="77"/>
        <v/>
      </c>
      <c r="IK49" s="280" t="str">
        <f t="shared" si="77"/>
        <v/>
      </c>
      <c r="IL49" s="280" t="str">
        <f t="shared" si="77"/>
        <v/>
      </c>
      <c r="IM49" s="280" t="str">
        <f t="shared" si="77"/>
        <v/>
      </c>
      <c r="IN49" s="280" t="str">
        <f t="shared" si="77"/>
        <v/>
      </c>
      <c r="IO49" s="280" t="str">
        <f t="shared" si="77"/>
        <v/>
      </c>
      <c r="IP49" s="280" t="str">
        <f t="shared" si="77"/>
        <v/>
      </c>
      <c r="IQ49" s="280" t="str">
        <f t="shared" si="77"/>
        <v/>
      </c>
      <c r="IR49" s="280" t="str">
        <f t="shared" si="77"/>
        <v/>
      </c>
      <c r="IS49" s="280" t="str">
        <f t="shared" si="77"/>
        <v/>
      </c>
      <c r="IT49" s="280" t="str">
        <f t="shared" si="77"/>
        <v/>
      </c>
      <c r="IU49" s="280" t="str">
        <f t="shared" si="77"/>
        <v/>
      </c>
      <c r="IV49" s="280" t="str">
        <f t="shared" si="77"/>
        <v/>
      </c>
      <c r="IW49" s="280" t="str">
        <f t="shared" si="77"/>
        <v/>
      </c>
      <c r="IX49" s="280" t="str">
        <f t="shared" si="77"/>
        <v/>
      </c>
      <c r="IY49" s="280" t="str">
        <f t="shared" si="77"/>
        <v/>
      </c>
      <c r="IZ49" s="280" t="str">
        <f t="shared" si="77"/>
        <v/>
      </c>
      <c r="JA49" s="280" t="str">
        <f t="shared" si="77"/>
        <v/>
      </c>
      <c r="JB49" s="280" t="str">
        <f t="shared" si="77"/>
        <v/>
      </c>
      <c r="JC49" s="280" t="str">
        <f t="shared" si="77"/>
        <v/>
      </c>
      <c r="JD49" s="280" t="str">
        <f t="shared" si="77"/>
        <v/>
      </c>
      <c r="JE49" s="280" t="str">
        <f t="shared" si="77"/>
        <v/>
      </c>
      <c r="JF49" s="280" t="str">
        <f t="shared" si="77"/>
        <v/>
      </c>
      <c r="JG49" s="280" t="str">
        <f t="shared" si="77"/>
        <v/>
      </c>
      <c r="JH49" s="280" t="str">
        <f t="shared" si="77"/>
        <v/>
      </c>
      <c r="JI49" s="280" t="str">
        <f t="shared" si="77"/>
        <v/>
      </c>
      <c r="JJ49" s="280" t="str">
        <f t="shared" si="77"/>
        <v/>
      </c>
      <c r="JK49" s="280" t="str">
        <f t="shared" si="77"/>
        <v/>
      </c>
      <c r="JL49" s="280" t="str">
        <f t="shared" si="77"/>
        <v/>
      </c>
      <c r="JM49" s="280" t="str">
        <f t="shared" si="77"/>
        <v/>
      </c>
      <c r="JN49" s="280" t="str">
        <f t="shared" si="77"/>
        <v/>
      </c>
      <c r="JO49" s="280" t="str">
        <f t="shared" si="77"/>
        <v/>
      </c>
      <c r="JP49" s="280" t="str">
        <f t="shared" si="77"/>
        <v/>
      </c>
      <c r="JQ49" s="280" t="str">
        <f t="shared" si="77"/>
        <v/>
      </c>
      <c r="JR49" s="280" t="str">
        <f t="shared" si="77"/>
        <v/>
      </c>
      <c r="JS49" s="280" t="str">
        <f t="shared" si="77"/>
        <v/>
      </c>
      <c r="JT49" s="280" t="str">
        <f t="shared" si="77"/>
        <v/>
      </c>
      <c r="JU49" s="280" t="str">
        <f t="shared" si="77"/>
        <v/>
      </c>
      <c r="JV49" s="280" t="str">
        <f t="shared" si="77"/>
        <v/>
      </c>
      <c r="JW49" s="280" t="str">
        <f t="shared" si="77"/>
        <v/>
      </c>
      <c r="JX49" s="280" t="str">
        <f t="shared" si="77"/>
        <v/>
      </c>
      <c r="JY49" s="280" t="str">
        <f t="shared" si="77"/>
        <v/>
      </c>
      <c r="JZ49" s="280" t="str">
        <f t="shared" si="77"/>
        <v/>
      </c>
      <c r="KA49" s="280" t="str">
        <f t="shared" si="77"/>
        <v/>
      </c>
      <c r="KB49" s="280" t="str">
        <f t="shared" si="77"/>
        <v/>
      </c>
      <c r="KC49" s="280" t="str">
        <f t="shared" si="77"/>
        <v/>
      </c>
      <c r="KD49" s="280" t="str">
        <f t="shared" si="77"/>
        <v/>
      </c>
      <c r="KE49" s="280" t="str">
        <f t="shared" si="77"/>
        <v/>
      </c>
      <c r="KF49" s="280" t="str">
        <f t="shared" si="77"/>
        <v/>
      </c>
      <c r="KG49" s="280" t="str">
        <f t="shared" si="77"/>
        <v/>
      </c>
      <c r="KH49" s="280" t="str">
        <f t="shared" si="77"/>
        <v/>
      </c>
      <c r="KI49" s="280" t="str">
        <f t="shared" si="77"/>
        <v/>
      </c>
      <c r="KJ49" s="280" t="str">
        <f t="shared" si="77"/>
        <v/>
      </c>
      <c r="KK49" s="280" t="str">
        <f t="shared" si="77"/>
        <v/>
      </c>
      <c r="KL49" s="280" t="str">
        <f t="shared" si="77"/>
        <v/>
      </c>
      <c r="KM49" s="280" t="str">
        <f t="shared" si="77"/>
        <v/>
      </c>
      <c r="KN49" s="280" t="str">
        <f t="shared" si="77"/>
        <v/>
      </c>
      <c r="KO49" s="280" t="str">
        <f t="shared" si="77"/>
        <v/>
      </c>
      <c r="KP49" s="280" t="str">
        <f t="shared" si="77"/>
        <v/>
      </c>
      <c r="KQ49" s="280" t="str">
        <f t="shared" si="77"/>
        <v/>
      </c>
      <c r="KR49" s="280" t="str">
        <f t="shared" si="77"/>
        <v/>
      </c>
      <c r="KS49" s="280" t="str">
        <f t="shared" ref="KS49:MH49" si="78">IF(OR(ISNUMBER(KS50),ISNUMBER(KS51),ISNUMBER(KS52),ISNUMBER(KS53),ISNUMBER(KS54),ISNUMBER(KS57),ISNUMBER(KS58)),SUM(KS50:KS54,KS57,KS58),"")</f>
        <v/>
      </c>
      <c r="KT49" s="280" t="str">
        <f t="shared" si="78"/>
        <v/>
      </c>
      <c r="KU49" s="280" t="str">
        <f t="shared" si="78"/>
        <v/>
      </c>
      <c r="KV49" s="280" t="str">
        <f t="shared" si="78"/>
        <v/>
      </c>
      <c r="KW49" s="280" t="str">
        <f t="shared" si="78"/>
        <v/>
      </c>
      <c r="KX49" s="280" t="str">
        <f t="shared" si="78"/>
        <v/>
      </c>
      <c r="KY49" s="280" t="str">
        <f t="shared" si="78"/>
        <v/>
      </c>
      <c r="KZ49" s="280" t="str">
        <f t="shared" si="78"/>
        <v/>
      </c>
      <c r="LA49" s="280" t="str">
        <f t="shared" si="78"/>
        <v/>
      </c>
      <c r="LB49" s="280" t="str">
        <f t="shared" si="78"/>
        <v/>
      </c>
      <c r="LC49" s="280" t="str">
        <f t="shared" si="78"/>
        <v/>
      </c>
      <c r="LD49" s="280" t="str">
        <f t="shared" si="78"/>
        <v/>
      </c>
      <c r="LE49" s="280" t="str">
        <f t="shared" si="78"/>
        <v/>
      </c>
      <c r="LF49" s="280" t="str">
        <f t="shared" si="78"/>
        <v/>
      </c>
      <c r="LG49" s="280" t="str">
        <f t="shared" si="78"/>
        <v/>
      </c>
      <c r="LH49" s="280" t="str">
        <f t="shared" si="78"/>
        <v/>
      </c>
      <c r="LI49" s="280" t="str">
        <f t="shared" si="78"/>
        <v/>
      </c>
      <c r="LJ49" s="280" t="str">
        <f t="shared" si="78"/>
        <v/>
      </c>
      <c r="LK49" s="280" t="str">
        <f t="shared" si="78"/>
        <v/>
      </c>
      <c r="LL49" s="280" t="str">
        <f t="shared" si="78"/>
        <v/>
      </c>
      <c r="LM49" s="280" t="str">
        <f t="shared" si="78"/>
        <v/>
      </c>
      <c r="LN49" s="280" t="str">
        <f t="shared" si="78"/>
        <v/>
      </c>
      <c r="LO49" s="280" t="str">
        <f t="shared" si="78"/>
        <v/>
      </c>
      <c r="LP49" s="280" t="str">
        <f t="shared" si="78"/>
        <v/>
      </c>
      <c r="LQ49" s="280" t="str">
        <f t="shared" si="78"/>
        <v/>
      </c>
      <c r="LR49" s="280" t="str">
        <f t="shared" si="78"/>
        <v/>
      </c>
      <c r="LS49" s="280" t="str">
        <f t="shared" si="78"/>
        <v/>
      </c>
      <c r="LT49" s="280" t="str">
        <f t="shared" si="78"/>
        <v/>
      </c>
      <c r="LU49" s="280" t="str">
        <f t="shared" si="78"/>
        <v/>
      </c>
      <c r="LV49" s="280" t="str">
        <f t="shared" si="78"/>
        <v/>
      </c>
      <c r="LW49" s="280" t="str">
        <f t="shared" si="78"/>
        <v/>
      </c>
      <c r="LX49" s="280" t="str">
        <f t="shared" si="78"/>
        <v/>
      </c>
      <c r="LY49" s="280" t="str">
        <f t="shared" si="78"/>
        <v/>
      </c>
      <c r="LZ49" s="280" t="str">
        <f t="shared" si="78"/>
        <v/>
      </c>
      <c r="MA49" s="280" t="str">
        <f t="shared" si="78"/>
        <v/>
      </c>
      <c r="MB49" s="280" t="str">
        <f t="shared" si="78"/>
        <v/>
      </c>
      <c r="MC49" s="280" t="str">
        <f t="shared" si="78"/>
        <v/>
      </c>
      <c r="MD49" s="280" t="str">
        <f t="shared" si="78"/>
        <v/>
      </c>
      <c r="ME49" s="280" t="str">
        <f t="shared" si="78"/>
        <v/>
      </c>
      <c r="MF49" s="280" t="str">
        <f t="shared" si="78"/>
        <v/>
      </c>
      <c r="MG49" s="280" t="str">
        <f t="shared" si="78"/>
        <v/>
      </c>
      <c r="MH49" s="280" t="str">
        <f t="shared" si="78"/>
        <v/>
      </c>
    </row>
    <row r="50" spans="2:346" x14ac:dyDescent="0.3">
      <c r="B50" s="11" t="s">
        <v>719</v>
      </c>
      <c r="C50" s="86" t="s">
        <v>812</v>
      </c>
      <c r="D50" s="186" t="e">
        <f t="shared" si="72"/>
        <v>#N/A</v>
      </c>
      <c r="E50" s="197">
        <f t="shared" si="64"/>
        <v>0</v>
      </c>
      <c r="F50" s="197">
        <f t="shared" si="65"/>
        <v>0</v>
      </c>
      <c r="G50" s="274"/>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c r="CB50" s="271"/>
      <c r="CC50" s="271"/>
      <c r="CD50" s="271"/>
      <c r="CE50" s="271"/>
      <c r="CF50" s="271"/>
      <c r="CG50" s="271"/>
      <c r="CH50" s="271"/>
      <c r="CI50" s="271"/>
      <c r="CJ50" s="271"/>
      <c r="CK50" s="271"/>
      <c r="CL50" s="271"/>
      <c r="CM50" s="271"/>
      <c r="CN50" s="271"/>
      <c r="CO50" s="271"/>
      <c r="CP50" s="271"/>
      <c r="CQ50" s="271"/>
      <c r="CR50" s="271"/>
      <c r="CS50" s="271"/>
      <c r="CT50" s="271"/>
      <c r="CU50" s="271"/>
      <c r="CV50" s="271"/>
      <c r="CW50" s="271"/>
      <c r="CX50" s="271"/>
      <c r="CY50" s="271"/>
      <c r="CZ50" s="271"/>
      <c r="DA50" s="271"/>
      <c r="DB50" s="271"/>
      <c r="DC50" s="271"/>
      <c r="DD50" s="271"/>
      <c r="DE50" s="271"/>
      <c r="DF50" s="271"/>
      <c r="DG50" s="271"/>
      <c r="DH50" s="271"/>
      <c r="DI50" s="271"/>
      <c r="DJ50" s="271"/>
      <c r="DK50" s="271"/>
      <c r="DL50" s="271"/>
      <c r="DM50" s="271"/>
      <c r="DN50" s="271"/>
      <c r="DO50" s="271"/>
      <c r="DP50" s="271"/>
      <c r="DQ50" s="271"/>
      <c r="DR50" s="271"/>
      <c r="DS50" s="271"/>
      <c r="DT50" s="271"/>
      <c r="DU50" s="271"/>
      <c r="DV50" s="271"/>
      <c r="DW50" s="271"/>
      <c r="DX50" s="271"/>
      <c r="DY50" s="271"/>
      <c r="DZ50" s="271"/>
      <c r="EA50" s="271"/>
      <c r="EB50" s="271"/>
      <c r="EC50" s="271"/>
      <c r="ED50" s="271"/>
      <c r="EE50" s="271"/>
      <c r="EF50" s="271"/>
      <c r="EG50" s="271"/>
      <c r="EH50" s="271"/>
      <c r="EI50" s="271"/>
      <c r="EJ50" s="271"/>
      <c r="EK50" s="271"/>
      <c r="EL50" s="271"/>
      <c r="EM50" s="271"/>
      <c r="EN50" s="271"/>
      <c r="EO50" s="271"/>
      <c r="EP50" s="271"/>
      <c r="EQ50" s="271"/>
      <c r="ER50" s="271"/>
      <c r="ES50" s="271"/>
      <c r="ET50" s="271"/>
      <c r="EU50" s="271"/>
      <c r="EV50" s="271"/>
      <c r="EW50" s="271"/>
      <c r="EX50" s="271"/>
      <c r="EY50" s="271"/>
      <c r="EZ50" s="271"/>
      <c r="FA50" s="271"/>
      <c r="FB50" s="271"/>
      <c r="FC50" s="271"/>
      <c r="FD50" s="271"/>
      <c r="FE50" s="271"/>
      <c r="FF50" s="271"/>
      <c r="FG50" s="271"/>
      <c r="FH50" s="271"/>
      <c r="FI50" s="271"/>
      <c r="FJ50" s="271"/>
      <c r="FK50" s="271"/>
      <c r="FL50" s="271"/>
      <c r="FM50" s="271"/>
      <c r="FN50" s="271"/>
      <c r="FO50" s="271"/>
      <c r="FP50" s="271"/>
      <c r="FQ50" s="271"/>
      <c r="FR50" s="271"/>
      <c r="FS50" s="271"/>
      <c r="FT50" s="271"/>
      <c r="FU50" s="271"/>
      <c r="FV50" s="271"/>
      <c r="FW50" s="271"/>
      <c r="FX50" s="271"/>
      <c r="FY50" s="271"/>
      <c r="FZ50" s="271"/>
      <c r="GA50" s="271"/>
      <c r="GB50" s="271"/>
      <c r="GC50" s="271"/>
      <c r="GD50" s="271"/>
      <c r="GE50" s="271"/>
      <c r="GF50" s="271"/>
      <c r="GG50" s="271"/>
      <c r="GH50" s="271"/>
      <c r="GI50" s="271"/>
      <c r="GJ50" s="271"/>
      <c r="GK50" s="271"/>
      <c r="GL50" s="271"/>
      <c r="GM50" s="271"/>
      <c r="GN50" s="271"/>
      <c r="GO50" s="271"/>
      <c r="GP50" s="271"/>
      <c r="GQ50" s="271"/>
      <c r="GR50" s="271"/>
      <c r="GS50" s="271"/>
      <c r="GT50" s="271"/>
      <c r="GU50" s="271"/>
      <c r="GV50" s="271"/>
      <c r="GW50" s="271"/>
      <c r="GX50" s="271"/>
      <c r="GY50" s="271"/>
      <c r="GZ50" s="271"/>
      <c r="HA50" s="271"/>
      <c r="HB50" s="271"/>
      <c r="HC50" s="271"/>
      <c r="HD50" s="271"/>
      <c r="HE50" s="271"/>
      <c r="HF50" s="271"/>
      <c r="HG50" s="271"/>
      <c r="HH50" s="271"/>
      <c r="HI50" s="271"/>
      <c r="HJ50" s="271"/>
      <c r="HK50" s="271"/>
      <c r="HL50" s="271"/>
      <c r="HM50" s="271"/>
      <c r="HN50" s="271"/>
      <c r="HO50" s="271"/>
      <c r="HP50" s="271"/>
      <c r="HQ50" s="271"/>
      <c r="HR50" s="271"/>
      <c r="HS50" s="271"/>
      <c r="HT50" s="271"/>
      <c r="HU50" s="271"/>
      <c r="HV50" s="271"/>
      <c r="HW50" s="271"/>
      <c r="HX50" s="271"/>
      <c r="HY50" s="271"/>
      <c r="HZ50" s="271"/>
      <c r="IA50" s="271"/>
      <c r="IB50" s="271"/>
      <c r="IC50" s="271"/>
      <c r="ID50" s="271"/>
      <c r="IE50" s="271"/>
      <c r="IF50" s="271"/>
      <c r="IG50" s="271"/>
      <c r="IH50" s="271"/>
      <c r="II50" s="271"/>
      <c r="IJ50" s="271"/>
      <c r="IK50" s="271"/>
      <c r="IL50" s="271"/>
      <c r="IM50" s="271"/>
      <c r="IN50" s="271"/>
      <c r="IO50" s="271"/>
      <c r="IP50" s="271"/>
      <c r="IQ50" s="271"/>
      <c r="IR50" s="271"/>
      <c r="IS50" s="271"/>
      <c r="IT50" s="271"/>
      <c r="IU50" s="271"/>
      <c r="IV50" s="271"/>
      <c r="IW50" s="271"/>
      <c r="IX50" s="271"/>
      <c r="IY50" s="271"/>
      <c r="IZ50" s="271"/>
      <c r="JA50" s="271"/>
      <c r="JB50" s="271"/>
      <c r="JC50" s="271"/>
      <c r="JD50" s="271"/>
      <c r="JE50" s="271"/>
      <c r="JF50" s="271"/>
      <c r="JG50" s="271"/>
      <c r="JH50" s="271"/>
      <c r="JI50" s="271"/>
      <c r="JJ50" s="271"/>
      <c r="JK50" s="271"/>
      <c r="JL50" s="271"/>
      <c r="JM50" s="271"/>
      <c r="JN50" s="271"/>
      <c r="JO50" s="271"/>
      <c r="JP50" s="271"/>
      <c r="JQ50" s="271"/>
      <c r="JR50" s="271"/>
      <c r="JS50" s="271"/>
      <c r="JT50" s="271"/>
      <c r="JU50" s="271"/>
      <c r="JV50" s="271"/>
      <c r="JW50" s="271"/>
      <c r="JX50" s="271"/>
      <c r="JY50" s="271"/>
      <c r="JZ50" s="271"/>
      <c r="KA50" s="271"/>
      <c r="KB50" s="271"/>
      <c r="KC50" s="271"/>
      <c r="KD50" s="271"/>
      <c r="KE50" s="271"/>
      <c r="KF50" s="271"/>
      <c r="KG50" s="271"/>
      <c r="KH50" s="271"/>
      <c r="KI50" s="271"/>
      <c r="KJ50" s="271"/>
      <c r="KK50" s="271"/>
      <c r="KL50" s="271"/>
      <c r="KM50" s="271"/>
      <c r="KN50" s="271"/>
      <c r="KO50" s="271"/>
      <c r="KP50" s="271"/>
      <c r="KQ50" s="271"/>
      <c r="KR50" s="271"/>
      <c r="KS50" s="271"/>
      <c r="KT50" s="271"/>
      <c r="KU50" s="271"/>
      <c r="KV50" s="271"/>
      <c r="KW50" s="271"/>
      <c r="KX50" s="271"/>
      <c r="KY50" s="271"/>
      <c r="KZ50" s="271"/>
      <c r="LA50" s="271"/>
      <c r="LB50" s="271"/>
      <c r="LC50" s="271"/>
      <c r="LD50" s="271"/>
      <c r="LE50" s="271"/>
      <c r="LF50" s="271"/>
      <c r="LG50" s="271"/>
      <c r="LH50" s="271"/>
      <c r="LI50" s="271"/>
      <c r="LJ50" s="271"/>
      <c r="LK50" s="271"/>
      <c r="LL50" s="271"/>
      <c r="LM50" s="271"/>
      <c r="LN50" s="271"/>
      <c r="LO50" s="271"/>
      <c r="LP50" s="271"/>
      <c r="LQ50" s="271"/>
      <c r="LR50" s="271"/>
      <c r="LS50" s="271"/>
      <c r="LT50" s="271"/>
      <c r="LU50" s="271"/>
      <c r="LV50" s="271"/>
      <c r="LW50" s="271"/>
      <c r="LX50" s="271"/>
      <c r="LY50" s="271"/>
      <c r="LZ50" s="271"/>
      <c r="MA50" s="271"/>
      <c r="MB50" s="271"/>
      <c r="MC50" s="271"/>
      <c r="MD50" s="271"/>
      <c r="ME50" s="271"/>
      <c r="MF50" s="271"/>
      <c r="MG50" s="271"/>
      <c r="MH50" s="271"/>
    </row>
    <row r="51" spans="2:346" x14ac:dyDescent="0.3">
      <c r="B51" s="11" t="s">
        <v>721</v>
      </c>
      <c r="C51" s="86" t="s">
        <v>813</v>
      </c>
      <c r="D51" s="186" t="e">
        <f t="shared" si="72"/>
        <v>#N/A</v>
      </c>
      <c r="E51" s="197">
        <f t="shared" si="64"/>
        <v>0</v>
      </c>
      <c r="F51" s="197">
        <f t="shared" si="65"/>
        <v>0</v>
      </c>
      <c r="G51" s="274"/>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1"/>
      <c r="AM51" s="271"/>
      <c r="AN51" s="271"/>
      <c r="AO51" s="271"/>
      <c r="AP51" s="271"/>
      <c r="AQ51" s="271"/>
      <c r="AR51" s="271"/>
      <c r="AS51" s="271"/>
      <c r="AT51" s="271"/>
      <c r="AU51" s="271"/>
      <c r="AV51" s="271"/>
      <c r="AW51" s="271"/>
      <c r="AX51" s="271"/>
      <c r="AY51" s="271"/>
      <c r="AZ51" s="271"/>
      <c r="BA51" s="271"/>
      <c r="BB51" s="271"/>
      <c r="BC51" s="271"/>
      <c r="BD51" s="271"/>
      <c r="BE51" s="271"/>
      <c r="BF51" s="271"/>
      <c r="BG51" s="271"/>
      <c r="BH51" s="271"/>
      <c r="BI51" s="271"/>
      <c r="BJ51" s="271"/>
      <c r="BK51" s="271"/>
      <c r="BL51" s="271"/>
      <c r="BM51" s="271"/>
      <c r="BN51" s="271"/>
      <c r="BO51" s="271"/>
      <c r="BP51" s="271"/>
      <c r="BQ51" s="271"/>
      <c r="BR51" s="271"/>
      <c r="BS51" s="271"/>
      <c r="BT51" s="271"/>
      <c r="BU51" s="271"/>
      <c r="BV51" s="271"/>
      <c r="BW51" s="271"/>
      <c r="BX51" s="271"/>
      <c r="BY51" s="271"/>
      <c r="BZ51" s="271"/>
      <c r="CA51" s="271"/>
      <c r="CB51" s="271"/>
      <c r="CC51" s="271"/>
      <c r="CD51" s="271"/>
      <c r="CE51" s="271"/>
      <c r="CF51" s="271"/>
      <c r="CG51" s="271"/>
      <c r="CH51" s="271"/>
      <c r="CI51" s="271"/>
      <c r="CJ51" s="271"/>
      <c r="CK51" s="271"/>
      <c r="CL51" s="271"/>
      <c r="CM51" s="271"/>
      <c r="CN51" s="271"/>
      <c r="CO51" s="271"/>
      <c r="CP51" s="271"/>
      <c r="CQ51" s="271"/>
      <c r="CR51" s="271"/>
      <c r="CS51" s="271"/>
      <c r="CT51" s="271"/>
      <c r="CU51" s="271"/>
      <c r="CV51" s="271"/>
      <c r="CW51" s="271"/>
      <c r="CX51" s="271"/>
      <c r="CY51" s="271"/>
      <c r="CZ51" s="271"/>
      <c r="DA51" s="271"/>
      <c r="DB51" s="271"/>
      <c r="DC51" s="271"/>
      <c r="DD51" s="271"/>
      <c r="DE51" s="271"/>
      <c r="DF51" s="271"/>
      <c r="DG51" s="271"/>
      <c r="DH51" s="271"/>
      <c r="DI51" s="271"/>
      <c r="DJ51" s="271"/>
      <c r="DK51" s="271"/>
      <c r="DL51" s="271"/>
      <c r="DM51" s="271"/>
      <c r="DN51" s="271"/>
      <c r="DO51" s="271"/>
      <c r="DP51" s="271"/>
      <c r="DQ51" s="271"/>
      <c r="DR51" s="271"/>
      <c r="DS51" s="271"/>
      <c r="DT51" s="271"/>
      <c r="DU51" s="271"/>
      <c r="DV51" s="271"/>
      <c r="DW51" s="271"/>
      <c r="DX51" s="271"/>
      <c r="DY51" s="271"/>
      <c r="DZ51" s="271"/>
      <c r="EA51" s="271"/>
      <c r="EB51" s="271"/>
      <c r="EC51" s="271"/>
      <c r="ED51" s="271"/>
      <c r="EE51" s="271"/>
      <c r="EF51" s="271"/>
      <c r="EG51" s="271"/>
      <c r="EH51" s="271"/>
      <c r="EI51" s="271"/>
      <c r="EJ51" s="271"/>
      <c r="EK51" s="271"/>
      <c r="EL51" s="271"/>
      <c r="EM51" s="271"/>
      <c r="EN51" s="271"/>
      <c r="EO51" s="271"/>
      <c r="EP51" s="271"/>
      <c r="EQ51" s="271"/>
      <c r="ER51" s="271"/>
      <c r="ES51" s="271"/>
      <c r="ET51" s="271"/>
      <c r="EU51" s="271"/>
      <c r="EV51" s="271"/>
      <c r="EW51" s="271"/>
      <c r="EX51" s="271"/>
      <c r="EY51" s="271"/>
      <c r="EZ51" s="271"/>
      <c r="FA51" s="271"/>
      <c r="FB51" s="271"/>
      <c r="FC51" s="271"/>
      <c r="FD51" s="271"/>
      <c r="FE51" s="271"/>
      <c r="FF51" s="271"/>
      <c r="FG51" s="271"/>
      <c r="FH51" s="271"/>
      <c r="FI51" s="271"/>
      <c r="FJ51" s="271"/>
      <c r="FK51" s="271"/>
      <c r="FL51" s="271"/>
      <c r="FM51" s="271"/>
      <c r="FN51" s="271"/>
      <c r="FO51" s="271"/>
      <c r="FP51" s="271"/>
      <c r="FQ51" s="271"/>
      <c r="FR51" s="271"/>
      <c r="FS51" s="271"/>
      <c r="FT51" s="271"/>
      <c r="FU51" s="271"/>
      <c r="FV51" s="271"/>
      <c r="FW51" s="271"/>
      <c r="FX51" s="271"/>
      <c r="FY51" s="271"/>
      <c r="FZ51" s="271"/>
      <c r="GA51" s="271"/>
      <c r="GB51" s="271"/>
      <c r="GC51" s="271"/>
      <c r="GD51" s="271"/>
      <c r="GE51" s="271"/>
      <c r="GF51" s="271"/>
      <c r="GG51" s="271"/>
      <c r="GH51" s="271"/>
      <c r="GI51" s="271"/>
      <c r="GJ51" s="271"/>
      <c r="GK51" s="271"/>
      <c r="GL51" s="271"/>
      <c r="GM51" s="271"/>
      <c r="GN51" s="271"/>
      <c r="GO51" s="271"/>
      <c r="GP51" s="271"/>
      <c r="GQ51" s="271"/>
      <c r="GR51" s="271"/>
      <c r="GS51" s="271"/>
      <c r="GT51" s="271"/>
      <c r="GU51" s="271"/>
      <c r="GV51" s="271"/>
      <c r="GW51" s="271"/>
      <c r="GX51" s="271"/>
      <c r="GY51" s="271"/>
      <c r="GZ51" s="271"/>
      <c r="HA51" s="271"/>
      <c r="HB51" s="271"/>
      <c r="HC51" s="271"/>
      <c r="HD51" s="271"/>
      <c r="HE51" s="271"/>
      <c r="HF51" s="271"/>
      <c r="HG51" s="271"/>
      <c r="HH51" s="271"/>
      <c r="HI51" s="271"/>
      <c r="HJ51" s="271"/>
      <c r="HK51" s="271"/>
      <c r="HL51" s="271"/>
      <c r="HM51" s="271"/>
      <c r="HN51" s="271"/>
      <c r="HO51" s="271"/>
      <c r="HP51" s="271"/>
      <c r="HQ51" s="271"/>
      <c r="HR51" s="271"/>
      <c r="HS51" s="271"/>
      <c r="HT51" s="271"/>
      <c r="HU51" s="271"/>
      <c r="HV51" s="271"/>
      <c r="HW51" s="271"/>
      <c r="HX51" s="271"/>
      <c r="HY51" s="271"/>
      <c r="HZ51" s="271"/>
      <c r="IA51" s="271"/>
      <c r="IB51" s="271"/>
      <c r="IC51" s="271"/>
      <c r="ID51" s="271"/>
      <c r="IE51" s="271"/>
      <c r="IF51" s="271"/>
      <c r="IG51" s="271"/>
      <c r="IH51" s="271"/>
      <c r="II51" s="271"/>
      <c r="IJ51" s="271"/>
      <c r="IK51" s="271"/>
      <c r="IL51" s="271"/>
      <c r="IM51" s="271"/>
      <c r="IN51" s="271"/>
      <c r="IO51" s="271"/>
      <c r="IP51" s="271"/>
      <c r="IQ51" s="271"/>
      <c r="IR51" s="271"/>
      <c r="IS51" s="271"/>
      <c r="IT51" s="271"/>
      <c r="IU51" s="271"/>
      <c r="IV51" s="271"/>
      <c r="IW51" s="271"/>
      <c r="IX51" s="271"/>
      <c r="IY51" s="271"/>
      <c r="IZ51" s="271"/>
      <c r="JA51" s="271"/>
      <c r="JB51" s="271"/>
      <c r="JC51" s="271"/>
      <c r="JD51" s="271"/>
      <c r="JE51" s="271"/>
      <c r="JF51" s="271"/>
      <c r="JG51" s="271"/>
      <c r="JH51" s="271"/>
      <c r="JI51" s="271"/>
      <c r="JJ51" s="271"/>
      <c r="JK51" s="271"/>
      <c r="JL51" s="271"/>
      <c r="JM51" s="271"/>
      <c r="JN51" s="271"/>
      <c r="JO51" s="271"/>
      <c r="JP51" s="271"/>
      <c r="JQ51" s="271"/>
      <c r="JR51" s="271"/>
      <c r="JS51" s="271"/>
      <c r="JT51" s="271"/>
      <c r="JU51" s="271"/>
      <c r="JV51" s="271"/>
      <c r="JW51" s="271"/>
      <c r="JX51" s="271"/>
      <c r="JY51" s="271"/>
      <c r="JZ51" s="271"/>
      <c r="KA51" s="271"/>
      <c r="KB51" s="271"/>
      <c r="KC51" s="271"/>
      <c r="KD51" s="271"/>
      <c r="KE51" s="271"/>
      <c r="KF51" s="271"/>
      <c r="KG51" s="271"/>
      <c r="KH51" s="271"/>
      <c r="KI51" s="271"/>
      <c r="KJ51" s="271"/>
      <c r="KK51" s="271"/>
      <c r="KL51" s="271"/>
      <c r="KM51" s="271"/>
      <c r="KN51" s="271"/>
      <c r="KO51" s="271"/>
      <c r="KP51" s="271"/>
      <c r="KQ51" s="271"/>
      <c r="KR51" s="271"/>
      <c r="KS51" s="271"/>
      <c r="KT51" s="271"/>
      <c r="KU51" s="271"/>
      <c r="KV51" s="271"/>
      <c r="KW51" s="271"/>
      <c r="KX51" s="271"/>
      <c r="KY51" s="271"/>
      <c r="KZ51" s="271"/>
      <c r="LA51" s="271"/>
      <c r="LB51" s="271"/>
      <c r="LC51" s="271"/>
      <c r="LD51" s="271"/>
      <c r="LE51" s="271"/>
      <c r="LF51" s="271"/>
      <c r="LG51" s="271"/>
      <c r="LH51" s="271"/>
      <c r="LI51" s="271"/>
      <c r="LJ51" s="271"/>
      <c r="LK51" s="271"/>
      <c r="LL51" s="271"/>
      <c r="LM51" s="271"/>
      <c r="LN51" s="271"/>
      <c r="LO51" s="271"/>
      <c r="LP51" s="271"/>
      <c r="LQ51" s="271"/>
      <c r="LR51" s="271"/>
      <c r="LS51" s="271"/>
      <c r="LT51" s="271"/>
      <c r="LU51" s="271"/>
      <c r="LV51" s="271"/>
      <c r="LW51" s="271"/>
      <c r="LX51" s="271"/>
      <c r="LY51" s="271"/>
      <c r="LZ51" s="271"/>
      <c r="MA51" s="271"/>
      <c r="MB51" s="271"/>
      <c r="MC51" s="271"/>
      <c r="MD51" s="271"/>
      <c r="ME51" s="271"/>
      <c r="MF51" s="271"/>
      <c r="MG51" s="271"/>
      <c r="MH51" s="271"/>
    </row>
    <row r="52" spans="2:346" x14ac:dyDescent="0.3">
      <c r="B52" s="11" t="s">
        <v>723</v>
      </c>
      <c r="C52" s="86" t="s">
        <v>814</v>
      </c>
      <c r="D52" s="186" t="e">
        <f t="shared" si="72"/>
        <v>#N/A</v>
      </c>
      <c r="E52" s="197">
        <f t="shared" si="64"/>
        <v>0</v>
      </c>
      <c r="F52" s="197">
        <f t="shared" si="65"/>
        <v>0</v>
      </c>
      <c r="G52" s="274"/>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c r="AF52" s="271"/>
      <c r="AG52" s="271"/>
      <c r="AH52" s="271"/>
      <c r="AI52" s="271"/>
      <c r="AJ52" s="271"/>
      <c r="AK52" s="271"/>
      <c r="AL52" s="271"/>
      <c r="AM52" s="271"/>
      <c r="AN52" s="271"/>
      <c r="AO52" s="271"/>
      <c r="AP52" s="271"/>
      <c r="AQ52" s="271"/>
      <c r="AR52" s="271"/>
      <c r="AS52" s="271"/>
      <c r="AT52" s="271"/>
      <c r="AU52" s="271"/>
      <c r="AV52" s="271"/>
      <c r="AW52" s="271"/>
      <c r="AX52" s="271"/>
      <c r="AY52" s="271"/>
      <c r="AZ52" s="271"/>
      <c r="BA52" s="271"/>
      <c r="BB52" s="271"/>
      <c r="BC52" s="271"/>
      <c r="BD52" s="271"/>
      <c r="BE52" s="271"/>
      <c r="BF52" s="271"/>
      <c r="BG52" s="271"/>
      <c r="BH52" s="271"/>
      <c r="BI52" s="271"/>
      <c r="BJ52" s="271"/>
      <c r="BK52" s="271"/>
      <c r="BL52" s="271"/>
      <c r="BM52" s="271"/>
      <c r="BN52" s="271"/>
      <c r="BO52" s="271"/>
      <c r="BP52" s="271"/>
      <c r="BQ52" s="271"/>
      <c r="BR52" s="271"/>
      <c r="BS52" s="271"/>
      <c r="BT52" s="271"/>
      <c r="BU52" s="271"/>
      <c r="BV52" s="271"/>
      <c r="BW52" s="271"/>
      <c r="BX52" s="271"/>
      <c r="BY52" s="271"/>
      <c r="BZ52" s="271"/>
      <c r="CA52" s="271"/>
      <c r="CB52" s="271"/>
      <c r="CC52" s="271"/>
      <c r="CD52" s="271"/>
      <c r="CE52" s="271"/>
      <c r="CF52" s="271"/>
      <c r="CG52" s="271"/>
      <c r="CH52" s="271"/>
      <c r="CI52" s="271"/>
      <c r="CJ52" s="271"/>
      <c r="CK52" s="271"/>
      <c r="CL52" s="271"/>
      <c r="CM52" s="271"/>
      <c r="CN52" s="271"/>
      <c r="CO52" s="271"/>
      <c r="CP52" s="271"/>
      <c r="CQ52" s="271"/>
      <c r="CR52" s="271"/>
      <c r="CS52" s="271"/>
      <c r="CT52" s="271"/>
      <c r="CU52" s="271"/>
      <c r="CV52" s="271"/>
      <c r="CW52" s="271"/>
      <c r="CX52" s="271"/>
      <c r="CY52" s="271"/>
      <c r="CZ52" s="271"/>
      <c r="DA52" s="271"/>
      <c r="DB52" s="271"/>
      <c r="DC52" s="271"/>
      <c r="DD52" s="271"/>
      <c r="DE52" s="271"/>
      <c r="DF52" s="271"/>
      <c r="DG52" s="271"/>
      <c r="DH52" s="271"/>
      <c r="DI52" s="271"/>
      <c r="DJ52" s="271"/>
      <c r="DK52" s="271"/>
      <c r="DL52" s="271"/>
      <c r="DM52" s="271"/>
      <c r="DN52" s="271"/>
      <c r="DO52" s="271"/>
      <c r="DP52" s="271"/>
      <c r="DQ52" s="271"/>
      <c r="DR52" s="271"/>
      <c r="DS52" s="271"/>
      <c r="DT52" s="271"/>
      <c r="DU52" s="271"/>
      <c r="DV52" s="271"/>
      <c r="DW52" s="271"/>
      <c r="DX52" s="271"/>
      <c r="DY52" s="271"/>
      <c r="DZ52" s="271"/>
      <c r="EA52" s="271"/>
      <c r="EB52" s="271"/>
      <c r="EC52" s="271"/>
      <c r="ED52" s="271"/>
      <c r="EE52" s="271"/>
      <c r="EF52" s="271"/>
      <c r="EG52" s="271"/>
      <c r="EH52" s="271"/>
      <c r="EI52" s="271"/>
      <c r="EJ52" s="271"/>
      <c r="EK52" s="271"/>
      <c r="EL52" s="271"/>
      <c r="EM52" s="271"/>
      <c r="EN52" s="271"/>
      <c r="EO52" s="271"/>
      <c r="EP52" s="271"/>
      <c r="EQ52" s="271"/>
      <c r="ER52" s="271"/>
      <c r="ES52" s="271"/>
      <c r="ET52" s="271"/>
      <c r="EU52" s="271"/>
      <c r="EV52" s="271"/>
      <c r="EW52" s="271"/>
      <c r="EX52" s="271"/>
      <c r="EY52" s="271"/>
      <c r="EZ52" s="271"/>
      <c r="FA52" s="271"/>
      <c r="FB52" s="271"/>
      <c r="FC52" s="271"/>
      <c r="FD52" s="271"/>
      <c r="FE52" s="271"/>
      <c r="FF52" s="271"/>
      <c r="FG52" s="271"/>
      <c r="FH52" s="271"/>
      <c r="FI52" s="271"/>
      <c r="FJ52" s="271"/>
      <c r="FK52" s="271"/>
      <c r="FL52" s="271"/>
      <c r="FM52" s="271"/>
      <c r="FN52" s="271"/>
      <c r="FO52" s="271"/>
      <c r="FP52" s="271"/>
      <c r="FQ52" s="271"/>
      <c r="FR52" s="271"/>
      <c r="FS52" s="271"/>
      <c r="FT52" s="271"/>
      <c r="FU52" s="271"/>
      <c r="FV52" s="271"/>
      <c r="FW52" s="271"/>
      <c r="FX52" s="271"/>
      <c r="FY52" s="271"/>
      <c r="FZ52" s="271"/>
      <c r="GA52" s="271"/>
      <c r="GB52" s="271"/>
      <c r="GC52" s="271"/>
      <c r="GD52" s="271"/>
      <c r="GE52" s="271"/>
      <c r="GF52" s="271"/>
      <c r="GG52" s="271"/>
      <c r="GH52" s="271"/>
      <c r="GI52" s="271"/>
      <c r="GJ52" s="271"/>
      <c r="GK52" s="271"/>
      <c r="GL52" s="271"/>
      <c r="GM52" s="271"/>
      <c r="GN52" s="271"/>
      <c r="GO52" s="271"/>
      <c r="GP52" s="271"/>
      <c r="GQ52" s="271"/>
      <c r="GR52" s="271"/>
      <c r="GS52" s="271"/>
      <c r="GT52" s="271"/>
      <c r="GU52" s="271"/>
      <c r="GV52" s="271"/>
      <c r="GW52" s="271"/>
      <c r="GX52" s="271"/>
      <c r="GY52" s="271"/>
      <c r="GZ52" s="271"/>
      <c r="HA52" s="271"/>
      <c r="HB52" s="271"/>
      <c r="HC52" s="271"/>
      <c r="HD52" s="271"/>
      <c r="HE52" s="271"/>
      <c r="HF52" s="271"/>
      <c r="HG52" s="271"/>
      <c r="HH52" s="271"/>
      <c r="HI52" s="271"/>
      <c r="HJ52" s="271"/>
      <c r="HK52" s="271"/>
      <c r="HL52" s="271"/>
      <c r="HM52" s="271"/>
      <c r="HN52" s="271"/>
      <c r="HO52" s="271"/>
      <c r="HP52" s="271"/>
      <c r="HQ52" s="271"/>
      <c r="HR52" s="271"/>
      <c r="HS52" s="271"/>
      <c r="HT52" s="271"/>
      <c r="HU52" s="271"/>
      <c r="HV52" s="271"/>
      <c r="HW52" s="271"/>
      <c r="HX52" s="271"/>
      <c r="HY52" s="271"/>
      <c r="HZ52" s="271"/>
      <c r="IA52" s="271"/>
      <c r="IB52" s="271"/>
      <c r="IC52" s="271"/>
      <c r="ID52" s="271"/>
      <c r="IE52" s="271"/>
      <c r="IF52" s="271"/>
      <c r="IG52" s="271"/>
      <c r="IH52" s="271"/>
      <c r="II52" s="271"/>
      <c r="IJ52" s="271"/>
      <c r="IK52" s="271"/>
      <c r="IL52" s="271"/>
      <c r="IM52" s="271"/>
      <c r="IN52" s="271"/>
      <c r="IO52" s="271"/>
      <c r="IP52" s="271"/>
      <c r="IQ52" s="271"/>
      <c r="IR52" s="271"/>
      <c r="IS52" s="271"/>
      <c r="IT52" s="271"/>
      <c r="IU52" s="271"/>
      <c r="IV52" s="271"/>
      <c r="IW52" s="271"/>
      <c r="IX52" s="271"/>
      <c r="IY52" s="271"/>
      <c r="IZ52" s="271"/>
      <c r="JA52" s="271"/>
      <c r="JB52" s="271"/>
      <c r="JC52" s="271"/>
      <c r="JD52" s="271"/>
      <c r="JE52" s="271"/>
      <c r="JF52" s="271"/>
      <c r="JG52" s="271"/>
      <c r="JH52" s="271"/>
      <c r="JI52" s="271"/>
      <c r="JJ52" s="271"/>
      <c r="JK52" s="271"/>
      <c r="JL52" s="271"/>
      <c r="JM52" s="271"/>
      <c r="JN52" s="271"/>
      <c r="JO52" s="271"/>
      <c r="JP52" s="271"/>
      <c r="JQ52" s="271"/>
      <c r="JR52" s="271"/>
      <c r="JS52" s="271"/>
      <c r="JT52" s="271"/>
      <c r="JU52" s="271"/>
      <c r="JV52" s="271"/>
      <c r="JW52" s="271"/>
      <c r="JX52" s="271"/>
      <c r="JY52" s="271"/>
      <c r="JZ52" s="271"/>
      <c r="KA52" s="271"/>
      <c r="KB52" s="271"/>
      <c r="KC52" s="271"/>
      <c r="KD52" s="271"/>
      <c r="KE52" s="271"/>
      <c r="KF52" s="271"/>
      <c r="KG52" s="271"/>
      <c r="KH52" s="271"/>
      <c r="KI52" s="271"/>
      <c r="KJ52" s="271"/>
      <c r="KK52" s="271"/>
      <c r="KL52" s="271"/>
      <c r="KM52" s="271"/>
      <c r="KN52" s="271"/>
      <c r="KO52" s="271"/>
      <c r="KP52" s="271"/>
      <c r="KQ52" s="271"/>
      <c r="KR52" s="271"/>
      <c r="KS52" s="271"/>
      <c r="KT52" s="271"/>
      <c r="KU52" s="271"/>
      <c r="KV52" s="271"/>
      <c r="KW52" s="271"/>
      <c r="KX52" s="271"/>
      <c r="KY52" s="271"/>
      <c r="KZ52" s="271"/>
      <c r="LA52" s="271"/>
      <c r="LB52" s="271"/>
      <c r="LC52" s="271"/>
      <c r="LD52" s="271"/>
      <c r="LE52" s="271"/>
      <c r="LF52" s="271"/>
      <c r="LG52" s="271"/>
      <c r="LH52" s="271"/>
      <c r="LI52" s="271"/>
      <c r="LJ52" s="271"/>
      <c r="LK52" s="271"/>
      <c r="LL52" s="271"/>
      <c r="LM52" s="271"/>
      <c r="LN52" s="271"/>
      <c r="LO52" s="271"/>
      <c r="LP52" s="271"/>
      <c r="LQ52" s="271"/>
      <c r="LR52" s="271"/>
      <c r="LS52" s="271"/>
      <c r="LT52" s="271"/>
      <c r="LU52" s="271"/>
      <c r="LV52" s="271"/>
      <c r="LW52" s="271"/>
      <c r="LX52" s="271"/>
      <c r="LY52" s="271"/>
      <c r="LZ52" s="271"/>
      <c r="MA52" s="271"/>
      <c r="MB52" s="271"/>
      <c r="MC52" s="271"/>
      <c r="MD52" s="271"/>
      <c r="ME52" s="271"/>
      <c r="MF52" s="271"/>
      <c r="MG52" s="271"/>
      <c r="MH52" s="271"/>
    </row>
    <row r="53" spans="2:346" x14ac:dyDescent="0.3">
      <c r="B53" s="11" t="s">
        <v>725</v>
      </c>
      <c r="C53" s="86" t="s">
        <v>815</v>
      </c>
      <c r="D53" s="186" t="e">
        <f t="shared" si="72"/>
        <v>#N/A</v>
      </c>
      <c r="E53" s="197">
        <f t="shared" si="64"/>
        <v>0</v>
      </c>
      <c r="F53" s="197">
        <f t="shared" si="65"/>
        <v>0</v>
      </c>
      <c r="G53" s="274"/>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1"/>
      <c r="AM53" s="271"/>
      <c r="AN53" s="271"/>
      <c r="AO53" s="271"/>
      <c r="AP53" s="271"/>
      <c r="AQ53" s="271"/>
      <c r="AR53" s="271"/>
      <c r="AS53" s="271"/>
      <c r="AT53" s="271"/>
      <c r="AU53" s="271"/>
      <c r="AV53" s="271"/>
      <c r="AW53" s="271"/>
      <c r="AX53" s="271"/>
      <c r="AY53" s="271"/>
      <c r="AZ53" s="271"/>
      <c r="BA53" s="271"/>
      <c r="BB53" s="271"/>
      <c r="BC53" s="271"/>
      <c r="BD53" s="271"/>
      <c r="BE53" s="271"/>
      <c r="BF53" s="271"/>
      <c r="BG53" s="271"/>
      <c r="BH53" s="271"/>
      <c r="BI53" s="271"/>
      <c r="BJ53" s="271"/>
      <c r="BK53" s="271"/>
      <c r="BL53" s="271"/>
      <c r="BM53" s="271"/>
      <c r="BN53" s="271"/>
      <c r="BO53" s="271"/>
      <c r="BP53" s="271"/>
      <c r="BQ53" s="271"/>
      <c r="BR53" s="271"/>
      <c r="BS53" s="271"/>
      <c r="BT53" s="271"/>
      <c r="BU53" s="271"/>
      <c r="BV53" s="271"/>
      <c r="BW53" s="271"/>
      <c r="BX53" s="271"/>
      <c r="BY53" s="271"/>
      <c r="BZ53" s="271"/>
      <c r="CA53" s="271"/>
      <c r="CB53" s="271"/>
      <c r="CC53" s="271"/>
      <c r="CD53" s="271"/>
      <c r="CE53" s="271"/>
      <c r="CF53" s="271"/>
      <c r="CG53" s="271"/>
      <c r="CH53" s="271"/>
      <c r="CI53" s="271"/>
      <c r="CJ53" s="271"/>
      <c r="CK53" s="271"/>
      <c r="CL53" s="271"/>
      <c r="CM53" s="271"/>
      <c r="CN53" s="271"/>
      <c r="CO53" s="271"/>
      <c r="CP53" s="271"/>
      <c r="CQ53" s="271"/>
      <c r="CR53" s="271"/>
      <c r="CS53" s="271"/>
      <c r="CT53" s="271"/>
      <c r="CU53" s="271"/>
      <c r="CV53" s="271"/>
      <c r="CW53" s="271"/>
      <c r="CX53" s="271"/>
      <c r="CY53" s="271"/>
      <c r="CZ53" s="271"/>
      <c r="DA53" s="271"/>
      <c r="DB53" s="271"/>
      <c r="DC53" s="271"/>
      <c r="DD53" s="271"/>
      <c r="DE53" s="271"/>
      <c r="DF53" s="271"/>
      <c r="DG53" s="271"/>
      <c r="DH53" s="271"/>
      <c r="DI53" s="271"/>
      <c r="DJ53" s="271"/>
      <c r="DK53" s="271"/>
      <c r="DL53" s="271"/>
      <c r="DM53" s="271"/>
      <c r="DN53" s="271"/>
      <c r="DO53" s="271"/>
      <c r="DP53" s="271"/>
      <c r="DQ53" s="271"/>
      <c r="DR53" s="271"/>
      <c r="DS53" s="271"/>
      <c r="DT53" s="271"/>
      <c r="DU53" s="271"/>
      <c r="DV53" s="271"/>
      <c r="DW53" s="271"/>
      <c r="DX53" s="271"/>
      <c r="DY53" s="271"/>
      <c r="DZ53" s="271"/>
      <c r="EA53" s="271"/>
      <c r="EB53" s="271"/>
      <c r="EC53" s="271"/>
      <c r="ED53" s="271"/>
      <c r="EE53" s="271"/>
      <c r="EF53" s="271"/>
      <c r="EG53" s="271"/>
      <c r="EH53" s="271"/>
      <c r="EI53" s="271"/>
      <c r="EJ53" s="271"/>
      <c r="EK53" s="271"/>
      <c r="EL53" s="271"/>
      <c r="EM53" s="271"/>
      <c r="EN53" s="271"/>
      <c r="EO53" s="271"/>
      <c r="EP53" s="271"/>
      <c r="EQ53" s="271"/>
      <c r="ER53" s="271"/>
      <c r="ES53" s="271"/>
      <c r="ET53" s="271"/>
      <c r="EU53" s="271"/>
      <c r="EV53" s="271"/>
      <c r="EW53" s="271"/>
      <c r="EX53" s="271"/>
      <c r="EY53" s="271"/>
      <c r="EZ53" s="271"/>
      <c r="FA53" s="271"/>
      <c r="FB53" s="271"/>
      <c r="FC53" s="271"/>
      <c r="FD53" s="271"/>
      <c r="FE53" s="271"/>
      <c r="FF53" s="271"/>
      <c r="FG53" s="271"/>
      <c r="FH53" s="271"/>
      <c r="FI53" s="271"/>
      <c r="FJ53" s="271"/>
      <c r="FK53" s="271"/>
      <c r="FL53" s="271"/>
      <c r="FM53" s="271"/>
      <c r="FN53" s="271"/>
      <c r="FO53" s="271"/>
      <c r="FP53" s="271"/>
      <c r="FQ53" s="271"/>
      <c r="FR53" s="271"/>
      <c r="FS53" s="271"/>
      <c r="FT53" s="271"/>
      <c r="FU53" s="271"/>
      <c r="FV53" s="271"/>
      <c r="FW53" s="271"/>
      <c r="FX53" s="271"/>
      <c r="FY53" s="271"/>
      <c r="FZ53" s="271"/>
      <c r="GA53" s="271"/>
      <c r="GB53" s="271"/>
      <c r="GC53" s="271"/>
      <c r="GD53" s="271"/>
      <c r="GE53" s="271"/>
      <c r="GF53" s="271"/>
      <c r="GG53" s="271"/>
      <c r="GH53" s="271"/>
      <c r="GI53" s="271"/>
      <c r="GJ53" s="271"/>
      <c r="GK53" s="271"/>
      <c r="GL53" s="271"/>
      <c r="GM53" s="271"/>
      <c r="GN53" s="271"/>
      <c r="GO53" s="271"/>
      <c r="GP53" s="271"/>
      <c r="GQ53" s="271"/>
      <c r="GR53" s="271"/>
      <c r="GS53" s="271"/>
      <c r="GT53" s="271"/>
      <c r="GU53" s="271"/>
      <c r="GV53" s="271"/>
      <c r="GW53" s="271"/>
      <c r="GX53" s="271"/>
      <c r="GY53" s="271"/>
      <c r="GZ53" s="271"/>
      <c r="HA53" s="271"/>
      <c r="HB53" s="271"/>
      <c r="HC53" s="271"/>
      <c r="HD53" s="271"/>
      <c r="HE53" s="271"/>
      <c r="HF53" s="271"/>
      <c r="HG53" s="271"/>
      <c r="HH53" s="271"/>
      <c r="HI53" s="271"/>
      <c r="HJ53" s="271"/>
      <c r="HK53" s="271"/>
      <c r="HL53" s="271"/>
      <c r="HM53" s="271"/>
      <c r="HN53" s="271"/>
      <c r="HO53" s="271"/>
      <c r="HP53" s="271"/>
      <c r="HQ53" s="271"/>
      <c r="HR53" s="271"/>
      <c r="HS53" s="271"/>
      <c r="HT53" s="271"/>
      <c r="HU53" s="271"/>
      <c r="HV53" s="271"/>
      <c r="HW53" s="271"/>
      <c r="HX53" s="271"/>
      <c r="HY53" s="271"/>
      <c r="HZ53" s="271"/>
      <c r="IA53" s="271"/>
      <c r="IB53" s="271"/>
      <c r="IC53" s="271"/>
      <c r="ID53" s="271"/>
      <c r="IE53" s="271"/>
      <c r="IF53" s="271"/>
      <c r="IG53" s="271"/>
      <c r="IH53" s="271"/>
      <c r="II53" s="271"/>
      <c r="IJ53" s="271"/>
      <c r="IK53" s="271"/>
      <c r="IL53" s="271"/>
      <c r="IM53" s="271"/>
      <c r="IN53" s="271"/>
      <c r="IO53" s="271"/>
      <c r="IP53" s="271"/>
      <c r="IQ53" s="271"/>
      <c r="IR53" s="271"/>
      <c r="IS53" s="271"/>
      <c r="IT53" s="271"/>
      <c r="IU53" s="271"/>
      <c r="IV53" s="271"/>
      <c r="IW53" s="271"/>
      <c r="IX53" s="271"/>
      <c r="IY53" s="271"/>
      <c r="IZ53" s="271"/>
      <c r="JA53" s="271"/>
      <c r="JB53" s="271"/>
      <c r="JC53" s="271"/>
      <c r="JD53" s="271"/>
      <c r="JE53" s="271"/>
      <c r="JF53" s="271"/>
      <c r="JG53" s="271"/>
      <c r="JH53" s="271"/>
      <c r="JI53" s="271"/>
      <c r="JJ53" s="271"/>
      <c r="JK53" s="271"/>
      <c r="JL53" s="271"/>
      <c r="JM53" s="271"/>
      <c r="JN53" s="271"/>
      <c r="JO53" s="271"/>
      <c r="JP53" s="271"/>
      <c r="JQ53" s="271"/>
      <c r="JR53" s="271"/>
      <c r="JS53" s="271"/>
      <c r="JT53" s="271"/>
      <c r="JU53" s="271"/>
      <c r="JV53" s="271"/>
      <c r="JW53" s="271"/>
      <c r="JX53" s="271"/>
      <c r="JY53" s="271"/>
      <c r="JZ53" s="271"/>
      <c r="KA53" s="271"/>
      <c r="KB53" s="271"/>
      <c r="KC53" s="271"/>
      <c r="KD53" s="271"/>
      <c r="KE53" s="271"/>
      <c r="KF53" s="271"/>
      <c r="KG53" s="271"/>
      <c r="KH53" s="271"/>
      <c r="KI53" s="271"/>
      <c r="KJ53" s="271"/>
      <c r="KK53" s="271"/>
      <c r="KL53" s="271"/>
      <c r="KM53" s="271"/>
      <c r="KN53" s="271"/>
      <c r="KO53" s="271"/>
      <c r="KP53" s="271"/>
      <c r="KQ53" s="271"/>
      <c r="KR53" s="271"/>
      <c r="KS53" s="271"/>
      <c r="KT53" s="271"/>
      <c r="KU53" s="271"/>
      <c r="KV53" s="271"/>
      <c r="KW53" s="271"/>
      <c r="KX53" s="271"/>
      <c r="KY53" s="271"/>
      <c r="KZ53" s="271"/>
      <c r="LA53" s="271"/>
      <c r="LB53" s="271"/>
      <c r="LC53" s="271"/>
      <c r="LD53" s="271"/>
      <c r="LE53" s="271"/>
      <c r="LF53" s="271"/>
      <c r="LG53" s="271"/>
      <c r="LH53" s="271"/>
      <c r="LI53" s="271"/>
      <c r="LJ53" s="271"/>
      <c r="LK53" s="271"/>
      <c r="LL53" s="271"/>
      <c r="LM53" s="271"/>
      <c r="LN53" s="271"/>
      <c r="LO53" s="271"/>
      <c r="LP53" s="271"/>
      <c r="LQ53" s="271"/>
      <c r="LR53" s="271"/>
      <c r="LS53" s="271"/>
      <c r="LT53" s="271"/>
      <c r="LU53" s="271"/>
      <c r="LV53" s="271"/>
      <c r="LW53" s="271"/>
      <c r="LX53" s="271"/>
      <c r="LY53" s="271"/>
      <c r="LZ53" s="271"/>
      <c r="MA53" s="271"/>
      <c r="MB53" s="271"/>
      <c r="MC53" s="271"/>
      <c r="MD53" s="271"/>
      <c r="ME53" s="271"/>
      <c r="MF53" s="271"/>
      <c r="MG53" s="271"/>
      <c r="MH53" s="271"/>
    </row>
    <row r="54" spans="2:346" x14ac:dyDescent="0.3">
      <c r="B54" s="11" t="s">
        <v>727</v>
      </c>
      <c r="C54" s="86" t="s">
        <v>816</v>
      </c>
      <c r="D54" s="186" t="e">
        <f t="shared" si="72"/>
        <v>#N/A</v>
      </c>
      <c r="E54" s="197">
        <f t="shared" si="64"/>
        <v>0</v>
      </c>
      <c r="F54" s="197">
        <f t="shared" si="65"/>
        <v>0</v>
      </c>
      <c r="G54" s="279" t="str">
        <f>IF(OR(ISNUMBER(G55),ISNUMBER(G56)),SUM(G55:G56),"")</f>
        <v/>
      </c>
      <c r="H54" s="279" t="str">
        <f t="shared" ref="H54:BS54" si="79">IF(OR(ISNUMBER(H55),ISNUMBER(H56)),SUM(H55:H56),"")</f>
        <v/>
      </c>
      <c r="I54" s="279" t="str">
        <f t="shared" si="79"/>
        <v/>
      </c>
      <c r="J54" s="279" t="str">
        <f t="shared" si="79"/>
        <v/>
      </c>
      <c r="K54" s="279" t="str">
        <f t="shared" si="79"/>
        <v/>
      </c>
      <c r="L54" s="279" t="str">
        <f t="shared" si="79"/>
        <v/>
      </c>
      <c r="M54" s="279" t="str">
        <f t="shared" si="79"/>
        <v/>
      </c>
      <c r="N54" s="279" t="str">
        <f t="shared" si="79"/>
        <v/>
      </c>
      <c r="O54" s="279" t="str">
        <f t="shared" si="79"/>
        <v/>
      </c>
      <c r="P54" s="279" t="str">
        <f t="shared" si="79"/>
        <v/>
      </c>
      <c r="Q54" s="279" t="str">
        <f t="shared" si="79"/>
        <v/>
      </c>
      <c r="R54" s="279" t="str">
        <f t="shared" si="79"/>
        <v/>
      </c>
      <c r="S54" s="279" t="str">
        <f t="shared" si="79"/>
        <v/>
      </c>
      <c r="T54" s="279" t="str">
        <f t="shared" si="79"/>
        <v/>
      </c>
      <c r="U54" s="279" t="str">
        <f t="shared" si="79"/>
        <v/>
      </c>
      <c r="V54" s="279" t="str">
        <f t="shared" si="79"/>
        <v/>
      </c>
      <c r="W54" s="279" t="str">
        <f t="shared" si="79"/>
        <v/>
      </c>
      <c r="X54" s="279" t="str">
        <f t="shared" si="79"/>
        <v/>
      </c>
      <c r="Y54" s="279" t="str">
        <f t="shared" si="79"/>
        <v/>
      </c>
      <c r="Z54" s="279" t="str">
        <f t="shared" si="79"/>
        <v/>
      </c>
      <c r="AA54" s="279" t="str">
        <f t="shared" si="79"/>
        <v/>
      </c>
      <c r="AB54" s="279" t="str">
        <f t="shared" si="79"/>
        <v/>
      </c>
      <c r="AC54" s="279" t="str">
        <f t="shared" si="79"/>
        <v/>
      </c>
      <c r="AD54" s="279" t="str">
        <f t="shared" si="79"/>
        <v/>
      </c>
      <c r="AE54" s="279" t="str">
        <f t="shared" si="79"/>
        <v/>
      </c>
      <c r="AF54" s="279" t="str">
        <f t="shared" si="79"/>
        <v/>
      </c>
      <c r="AG54" s="279" t="str">
        <f t="shared" si="79"/>
        <v/>
      </c>
      <c r="AH54" s="279" t="str">
        <f t="shared" si="79"/>
        <v/>
      </c>
      <c r="AI54" s="279" t="str">
        <f t="shared" si="79"/>
        <v/>
      </c>
      <c r="AJ54" s="279" t="str">
        <f t="shared" si="79"/>
        <v/>
      </c>
      <c r="AK54" s="279" t="str">
        <f t="shared" si="79"/>
        <v/>
      </c>
      <c r="AL54" s="279" t="str">
        <f t="shared" si="79"/>
        <v/>
      </c>
      <c r="AM54" s="279" t="str">
        <f t="shared" si="79"/>
        <v/>
      </c>
      <c r="AN54" s="279" t="str">
        <f t="shared" si="79"/>
        <v/>
      </c>
      <c r="AO54" s="279" t="str">
        <f t="shared" si="79"/>
        <v/>
      </c>
      <c r="AP54" s="279" t="str">
        <f t="shared" si="79"/>
        <v/>
      </c>
      <c r="AQ54" s="279" t="str">
        <f t="shared" si="79"/>
        <v/>
      </c>
      <c r="AR54" s="279" t="str">
        <f t="shared" si="79"/>
        <v/>
      </c>
      <c r="AS54" s="279" t="str">
        <f t="shared" si="79"/>
        <v/>
      </c>
      <c r="AT54" s="279" t="str">
        <f t="shared" si="79"/>
        <v/>
      </c>
      <c r="AU54" s="279" t="str">
        <f t="shared" si="79"/>
        <v/>
      </c>
      <c r="AV54" s="279" t="str">
        <f t="shared" si="79"/>
        <v/>
      </c>
      <c r="AW54" s="279" t="str">
        <f t="shared" si="79"/>
        <v/>
      </c>
      <c r="AX54" s="279" t="str">
        <f t="shared" si="79"/>
        <v/>
      </c>
      <c r="AY54" s="279" t="str">
        <f t="shared" si="79"/>
        <v/>
      </c>
      <c r="AZ54" s="279" t="str">
        <f t="shared" si="79"/>
        <v/>
      </c>
      <c r="BA54" s="279" t="str">
        <f t="shared" si="79"/>
        <v/>
      </c>
      <c r="BB54" s="279" t="str">
        <f t="shared" si="79"/>
        <v/>
      </c>
      <c r="BC54" s="279" t="str">
        <f t="shared" si="79"/>
        <v/>
      </c>
      <c r="BD54" s="279" t="str">
        <f t="shared" si="79"/>
        <v/>
      </c>
      <c r="BE54" s="279" t="str">
        <f t="shared" si="79"/>
        <v/>
      </c>
      <c r="BF54" s="279" t="str">
        <f t="shared" si="79"/>
        <v/>
      </c>
      <c r="BG54" s="279" t="str">
        <f t="shared" si="79"/>
        <v/>
      </c>
      <c r="BH54" s="279" t="str">
        <f t="shared" si="79"/>
        <v/>
      </c>
      <c r="BI54" s="279" t="str">
        <f t="shared" si="79"/>
        <v/>
      </c>
      <c r="BJ54" s="279" t="str">
        <f t="shared" si="79"/>
        <v/>
      </c>
      <c r="BK54" s="279" t="str">
        <f t="shared" si="79"/>
        <v/>
      </c>
      <c r="BL54" s="279" t="str">
        <f t="shared" si="79"/>
        <v/>
      </c>
      <c r="BM54" s="279" t="str">
        <f t="shared" si="79"/>
        <v/>
      </c>
      <c r="BN54" s="279" t="str">
        <f t="shared" si="79"/>
        <v/>
      </c>
      <c r="BO54" s="279" t="str">
        <f t="shared" si="79"/>
        <v/>
      </c>
      <c r="BP54" s="279" t="str">
        <f t="shared" si="79"/>
        <v/>
      </c>
      <c r="BQ54" s="279" t="str">
        <f t="shared" si="79"/>
        <v/>
      </c>
      <c r="BR54" s="279" t="str">
        <f t="shared" si="79"/>
        <v/>
      </c>
      <c r="BS54" s="279" t="str">
        <f t="shared" si="79"/>
        <v/>
      </c>
      <c r="BT54" s="279" t="str">
        <f t="shared" ref="BT54:EE54" si="80">IF(OR(ISNUMBER(BT55),ISNUMBER(BT56)),SUM(BT55:BT56),"")</f>
        <v/>
      </c>
      <c r="BU54" s="279" t="str">
        <f t="shared" si="80"/>
        <v/>
      </c>
      <c r="BV54" s="279" t="str">
        <f t="shared" si="80"/>
        <v/>
      </c>
      <c r="BW54" s="279" t="str">
        <f t="shared" si="80"/>
        <v/>
      </c>
      <c r="BX54" s="279" t="str">
        <f t="shared" si="80"/>
        <v/>
      </c>
      <c r="BY54" s="279" t="str">
        <f t="shared" si="80"/>
        <v/>
      </c>
      <c r="BZ54" s="279" t="str">
        <f t="shared" si="80"/>
        <v/>
      </c>
      <c r="CA54" s="279" t="str">
        <f t="shared" si="80"/>
        <v/>
      </c>
      <c r="CB54" s="279" t="str">
        <f t="shared" si="80"/>
        <v/>
      </c>
      <c r="CC54" s="279" t="str">
        <f t="shared" si="80"/>
        <v/>
      </c>
      <c r="CD54" s="279" t="str">
        <f t="shared" si="80"/>
        <v/>
      </c>
      <c r="CE54" s="279" t="str">
        <f t="shared" si="80"/>
        <v/>
      </c>
      <c r="CF54" s="279" t="str">
        <f t="shared" si="80"/>
        <v/>
      </c>
      <c r="CG54" s="279" t="str">
        <f t="shared" si="80"/>
        <v/>
      </c>
      <c r="CH54" s="279" t="str">
        <f t="shared" si="80"/>
        <v/>
      </c>
      <c r="CI54" s="279" t="str">
        <f t="shared" si="80"/>
        <v/>
      </c>
      <c r="CJ54" s="279" t="str">
        <f t="shared" si="80"/>
        <v/>
      </c>
      <c r="CK54" s="279" t="str">
        <f t="shared" si="80"/>
        <v/>
      </c>
      <c r="CL54" s="279" t="str">
        <f t="shared" si="80"/>
        <v/>
      </c>
      <c r="CM54" s="279" t="str">
        <f t="shared" si="80"/>
        <v/>
      </c>
      <c r="CN54" s="279" t="str">
        <f t="shared" si="80"/>
        <v/>
      </c>
      <c r="CO54" s="279" t="str">
        <f t="shared" si="80"/>
        <v/>
      </c>
      <c r="CP54" s="279" t="str">
        <f t="shared" si="80"/>
        <v/>
      </c>
      <c r="CQ54" s="279" t="str">
        <f t="shared" si="80"/>
        <v/>
      </c>
      <c r="CR54" s="279" t="str">
        <f t="shared" si="80"/>
        <v/>
      </c>
      <c r="CS54" s="279" t="str">
        <f t="shared" si="80"/>
        <v/>
      </c>
      <c r="CT54" s="279" t="str">
        <f t="shared" si="80"/>
        <v/>
      </c>
      <c r="CU54" s="279" t="str">
        <f t="shared" si="80"/>
        <v/>
      </c>
      <c r="CV54" s="279" t="str">
        <f t="shared" si="80"/>
        <v/>
      </c>
      <c r="CW54" s="279" t="str">
        <f t="shared" si="80"/>
        <v/>
      </c>
      <c r="CX54" s="279" t="str">
        <f t="shared" si="80"/>
        <v/>
      </c>
      <c r="CY54" s="279" t="str">
        <f t="shared" si="80"/>
        <v/>
      </c>
      <c r="CZ54" s="279" t="str">
        <f t="shared" si="80"/>
        <v/>
      </c>
      <c r="DA54" s="279" t="str">
        <f t="shared" si="80"/>
        <v/>
      </c>
      <c r="DB54" s="279" t="str">
        <f t="shared" si="80"/>
        <v/>
      </c>
      <c r="DC54" s="279" t="str">
        <f t="shared" si="80"/>
        <v/>
      </c>
      <c r="DD54" s="279" t="str">
        <f t="shared" si="80"/>
        <v/>
      </c>
      <c r="DE54" s="279" t="str">
        <f t="shared" si="80"/>
        <v/>
      </c>
      <c r="DF54" s="279" t="str">
        <f t="shared" si="80"/>
        <v/>
      </c>
      <c r="DG54" s="279" t="str">
        <f t="shared" si="80"/>
        <v/>
      </c>
      <c r="DH54" s="279" t="str">
        <f t="shared" si="80"/>
        <v/>
      </c>
      <c r="DI54" s="279" t="str">
        <f t="shared" si="80"/>
        <v/>
      </c>
      <c r="DJ54" s="279" t="str">
        <f t="shared" si="80"/>
        <v/>
      </c>
      <c r="DK54" s="279" t="str">
        <f t="shared" si="80"/>
        <v/>
      </c>
      <c r="DL54" s="279" t="str">
        <f t="shared" si="80"/>
        <v/>
      </c>
      <c r="DM54" s="279" t="str">
        <f t="shared" si="80"/>
        <v/>
      </c>
      <c r="DN54" s="279" t="str">
        <f t="shared" si="80"/>
        <v/>
      </c>
      <c r="DO54" s="279" t="str">
        <f t="shared" si="80"/>
        <v/>
      </c>
      <c r="DP54" s="279" t="str">
        <f t="shared" si="80"/>
        <v/>
      </c>
      <c r="DQ54" s="279" t="str">
        <f t="shared" si="80"/>
        <v/>
      </c>
      <c r="DR54" s="279" t="str">
        <f t="shared" si="80"/>
        <v/>
      </c>
      <c r="DS54" s="279" t="str">
        <f t="shared" si="80"/>
        <v/>
      </c>
      <c r="DT54" s="279" t="str">
        <f t="shared" si="80"/>
        <v/>
      </c>
      <c r="DU54" s="279" t="str">
        <f t="shared" si="80"/>
        <v/>
      </c>
      <c r="DV54" s="279" t="str">
        <f t="shared" si="80"/>
        <v/>
      </c>
      <c r="DW54" s="279" t="str">
        <f t="shared" si="80"/>
        <v/>
      </c>
      <c r="DX54" s="279" t="str">
        <f t="shared" si="80"/>
        <v/>
      </c>
      <c r="DY54" s="279" t="str">
        <f t="shared" si="80"/>
        <v/>
      </c>
      <c r="DZ54" s="279" t="str">
        <f t="shared" si="80"/>
        <v/>
      </c>
      <c r="EA54" s="279" t="str">
        <f t="shared" si="80"/>
        <v/>
      </c>
      <c r="EB54" s="279" t="str">
        <f t="shared" si="80"/>
        <v/>
      </c>
      <c r="EC54" s="279" t="str">
        <f t="shared" si="80"/>
        <v/>
      </c>
      <c r="ED54" s="279" t="str">
        <f t="shared" si="80"/>
        <v/>
      </c>
      <c r="EE54" s="279" t="str">
        <f t="shared" si="80"/>
        <v/>
      </c>
      <c r="EF54" s="279" t="str">
        <f t="shared" ref="EF54:FT54" si="81">IF(OR(ISNUMBER(EF55),ISNUMBER(EF56)),SUM(EF55:EF56),"")</f>
        <v/>
      </c>
      <c r="EG54" s="279" t="str">
        <f t="shared" si="81"/>
        <v/>
      </c>
      <c r="EH54" s="279" t="str">
        <f t="shared" si="81"/>
        <v/>
      </c>
      <c r="EI54" s="279" t="str">
        <f t="shared" si="81"/>
        <v/>
      </c>
      <c r="EJ54" s="279" t="str">
        <f t="shared" si="81"/>
        <v/>
      </c>
      <c r="EK54" s="279" t="str">
        <f t="shared" si="81"/>
        <v/>
      </c>
      <c r="EL54" s="279" t="str">
        <f t="shared" si="81"/>
        <v/>
      </c>
      <c r="EM54" s="279" t="str">
        <f t="shared" si="81"/>
        <v/>
      </c>
      <c r="EN54" s="279" t="str">
        <f t="shared" si="81"/>
        <v/>
      </c>
      <c r="EO54" s="279" t="str">
        <f t="shared" si="81"/>
        <v/>
      </c>
      <c r="EP54" s="279" t="str">
        <f t="shared" si="81"/>
        <v/>
      </c>
      <c r="EQ54" s="279" t="str">
        <f t="shared" si="81"/>
        <v/>
      </c>
      <c r="ER54" s="279" t="str">
        <f t="shared" si="81"/>
        <v/>
      </c>
      <c r="ES54" s="279" t="str">
        <f t="shared" si="81"/>
        <v/>
      </c>
      <c r="ET54" s="279" t="str">
        <f t="shared" si="81"/>
        <v/>
      </c>
      <c r="EU54" s="279" t="str">
        <f t="shared" si="81"/>
        <v/>
      </c>
      <c r="EV54" s="279" t="str">
        <f t="shared" si="81"/>
        <v/>
      </c>
      <c r="EW54" s="279" t="str">
        <f t="shared" si="81"/>
        <v/>
      </c>
      <c r="EX54" s="279" t="str">
        <f t="shared" si="81"/>
        <v/>
      </c>
      <c r="EY54" s="279" t="str">
        <f t="shared" si="81"/>
        <v/>
      </c>
      <c r="EZ54" s="279" t="str">
        <f t="shared" si="81"/>
        <v/>
      </c>
      <c r="FA54" s="279" t="str">
        <f t="shared" si="81"/>
        <v/>
      </c>
      <c r="FB54" s="279" t="str">
        <f t="shared" si="81"/>
        <v/>
      </c>
      <c r="FC54" s="279" t="str">
        <f t="shared" si="81"/>
        <v/>
      </c>
      <c r="FD54" s="279" t="str">
        <f t="shared" si="81"/>
        <v/>
      </c>
      <c r="FE54" s="279" t="str">
        <f t="shared" si="81"/>
        <v/>
      </c>
      <c r="FF54" s="279" t="str">
        <f t="shared" si="81"/>
        <v/>
      </c>
      <c r="FG54" s="279" t="str">
        <f t="shared" si="81"/>
        <v/>
      </c>
      <c r="FH54" s="279" t="str">
        <f t="shared" si="81"/>
        <v/>
      </c>
      <c r="FI54" s="279" t="str">
        <f t="shared" si="81"/>
        <v/>
      </c>
      <c r="FJ54" s="279" t="str">
        <f t="shared" si="81"/>
        <v/>
      </c>
      <c r="FK54" s="279" t="str">
        <f t="shared" si="81"/>
        <v/>
      </c>
      <c r="FL54" s="279" t="str">
        <f t="shared" si="81"/>
        <v/>
      </c>
      <c r="FM54" s="279" t="str">
        <f t="shared" si="81"/>
        <v/>
      </c>
      <c r="FN54" s="279" t="str">
        <f t="shared" si="81"/>
        <v/>
      </c>
      <c r="FO54" s="279" t="str">
        <f t="shared" si="81"/>
        <v/>
      </c>
      <c r="FP54" s="279" t="str">
        <f t="shared" si="81"/>
        <v/>
      </c>
      <c r="FQ54" s="279" t="str">
        <f t="shared" si="81"/>
        <v/>
      </c>
      <c r="FR54" s="279" t="str">
        <f t="shared" si="81"/>
        <v/>
      </c>
      <c r="FS54" s="279" t="str">
        <f t="shared" si="81"/>
        <v/>
      </c>
      <c r="FT54" s="279" t="str">
        <f t="shared" si="81"/>
        <v/>
      </c>
      <c r="FU54" s="279" t="str">
        <f t="shared" ref="FU54:IF54" si="82">IF(OR(ISNUMBER(FU55),ISNUMBER(FU56)),SUM(FU55:FU56),"")</f>
        <v/>
      </c>
      <c r="FV54" s="279" t="str">
        <f t="shared" si="82"/>
        <v/>
      </c>
      <c r="FW54" s="279" t="str">
        <f t="shared" si="82"/>
        <v/>
      </c>
      <c r="FX54" s="279" t="str">
        <f t="shared" si="82"/>
        <v/>
      </c>
      <c r="FY54" s="279" t="str">
        <f t="shared" si="82"/>
        <v/>
      </c>
      <c r="FZ54" s="279" t="str">
        <f t="shared" si="82"/>
        <v/>
      </c>
      <c r="GA54" s="279" t="str">
        <f t="shared" si="82"/>
        <v/>
      </c>
      <c r="GB54" s="279" t="str">
        <f t="shared" si="82"/>
        <v/>
      </c>
      <c r="GC54" s="279" t="str">
        <f t="shared" si="82"/>
        <v/>
      </c>
      <c r="GD54" s="279" t="str">
        <f t="shared" si="82"/>
        <v/>
      </c>
      <c r="GE54" s="279" t="str">
        <f t="shared" si="82"/>
        <v/>
      </c>
      <c r="GF54" s="279" t="str">
        <f t="shared" si="82"/>
        <v/>
      </c>
      <c r="GG54" s="279" t="str">
        <f t="shared" si="82"/>
        <v/>
      </c>
      <c r="GH54" s="279" t="str">
        <f t="shared" si="82"/>
        <v/>
      </c>
      <c r="GI54" s="279" t="str">
        <f t="shared" si="82"/>
        <v/>
      </c>
      <c r="GJ54" s="279" t="str">
        <f t="shared" si="82"/>
        <v/>
      </c>
      <c r="GK54" s="279" t="str">
        <f t="shared" si="82"/>
        <v/>
      </c>
      <c r="GL54" s="279" t="str">
        <f t="shared" si="82"/>
        <v/>
      </c>
      <c r="GM54" s="279" t="str">
        <f t="shared" si="82"/>
        <v/>
      </c>
      <c r="GN54" s="279" t="str">
        <f t="shared" si="82"/>
        <v/>
      </c>
      <c r="GO54" s="279" t="str">
        <f t="shared" si="82"/>
        <v/>
      </c>
      <c r="GP54" s="279" t="str">
        <f t="shared" si="82"/>
        <v/>
      </c>
      <c r="GQ54" s="279" t="str">
        <f t="shared" si="82"/>
        <v/>
      </c>
      <c r="GR54" s="279" t="str">
        <f t="shared" si="82"/>
        <v/>
      </c>
      <c r="GS54" s="279" t="str">
        <f t="shared" si="82"/>
        <v/>
      </c>
      <c r="GT54" s="279" t="str">
        <f t="shared" si="82"/>
        <v/>
      </c>
      <c r="GU54" s="279" t="str">
        <f t="shared" si="82"/>
        <v/>
      </c>
      <c r="GV54" s="279" t="str">
        <f t="shared" si="82"/>
        <v/>
      </c>
      <c r="GW54" s="279" t="str">
        <f t="shared" si="82"/>
        <v/>
      </c>
      <c r="GX54" s="279" t="str">
        <f t="shared" si="82"/>
        <v/>
      </c>
      <c r="GY54" s="279" t="str">
        <f t="shared" si="82"/>
        <v/>
      </c>
      <c r="GZ54" s="279" t="str">
        <f t="shared" si="82"/>
        <v/>
      </c>
      <c r="HA54" s="279" t="str">
        <f t="shared" si="82"/>
        <v/>
      </c>
      <c r="HB54" s="279" t="str">
        <f t="shared" si="82"/>
        <v/>
      </c>
      <c r="HC54" s="279" t="str">
        <f t="shared" si="82"/>
        <v/>
      </c>
      <c r="HD54" s="279" t="str">
        <f t="shared" si="82"/>
        <v/>
      </c>
      <c r="HE54" s="279" t="str">
        <f t="shared" si="82"/>
        <v/>
      </c>
      <c r="HF54" s="279" t="str">
        <f t="shared" si="82"/>
        <v/>
      </c>
      <c r="HG54" s="279" t="str">
        <f t="shared" si="82"/>
        <v/>
      </c>
      <c r="HH54" s="279" t="str">
        <f t="shared" si="82"/>
        <v/>
      </c>
      <c r="HI54" s="279" t="str">
        <f t="shared" si="82"/>
        <v/>
      </c>
      <c r="HJ54" s="279" t="str">
        <f t="shared" si="82"/>
        <v/>
      </c>
      <c r="HK54" s="279" t="str">
        <f t="shared" si="82"/>
        <v/>
      </c>
      <c r="HL54" s="279" t="str">
        <f t="shared" si="82"/>
        <v/>
      </c>
      <c r="HM54" s="279" t="str">
        <f t="shared" si="82"/>
        <v/>
      </c>
      <c r="HN54" s="279" t="str">
        <f t="shared" si="82"/>
        <v/>
      </c>
      <c r="HO54" s="279" t="str">
        <f t="shared" si="82"/>
        <v/>
      </c>
      <c r="HP54" s="279" t="str">
        <f t="shared" si="82"/>
        <v/>
      </c>
      <c r="HQ54" s="279" t="str">
        <f t="shared" si="82"/>
        <v/>
      </c>
      <c r="HR54" s="279" t="str">
        <f t="shared" si="82"/>
        <v/>
      </c>
      <c r="HS54" s="279" t="str">
        <f t="shared" si="82"/>
        <v/>
      </c>
      <c r="HT54" s="279" t="str">
        <f t="shared" si="82"/>
        <v/>
      </c>
      <c r="HU54" s="279" t="str">
        <f t="shared" si="82"/>
        <v/>
      </c>
      <c r="HV54" s="279" t="str">
        <f t="shared" si="82"/>
        <v/>
      </c>
      <c r="HW54" s="279" t="str">
        <f t="shared" si="82"/>
        <v/>
      </c>
      <c r="HX54" s="279" t="str">
        <f t="shared" si="82"/>
        <v/>
      </c>
      <c r="HY54" s="279" t="str">
        <f t="shared" si="82"/>
        <v/>
      </c>
      <c r="HZ54" s="279" t="str">
        <f t="shared" si="82"/>
        <v/>
      </c>
      <c r="IA54" s="279" t="str">
        <f t="shared" si="82"/>
        <v/>
      </c>
      <c r="IB54" s="279" t="str">
        <f t="shared" si="82"/>
        <v/>
      </c>
      <c r="IC54" s="279" t="str">
        <f t="shared" si="82"/>
        <v/>
      </c>
      <c r="ID54" s="279" t="str">
        <f t="shared" si="82"/>
        <v/>
      </c>
      <c r="IE54" s="279" t="str">
        <f t="shared" si="82"/>
        <v/>
      </c>
      <c r="IF54" s="279" t="str">
        <f t="shared" si="82"/>
        <v/>
      </c>
      <c r="IG54" s="279" t="str">
        <f t="shared" ref="IG54:KR54" si="83">IF(OR(ISNUMBER(IG55),ISNUMBER(IG56)),SUM(IG55:IG56),"")</f>
        <v/>
      </c>
      <c r="IH54" s="279" t="str">
        <f t="shared" si="83"/>
        <v/>
      </c>
      <c r="II54" s="279" t="str">
        <f t="shared" si="83"/>
        <v/>
      </c>
      <c r="IJ54" s="279" t="str">
        <f t="shared" si="83"/>
        <v/>
      </c>
      <c r="IK54" s="279" t="str">
        <f t="shared" si="83"/>
        <v/>
      </c>
      <c r="IL54" s="279" t="str">
        <f t="shared" si="83"/>
        <v/>
      </c>
      <c r="IM54" s="279" t="str">
        <f t="shared" si="83"/>
        <v/>
      </c>
      <c r="IN54" s="279" t="str">
        <f t="shared" si="83"/>
        <v/>
      </c>
      <c r="IO54" s="279" t="str">
        <f t="shared" si="83"/>
        <v/>
      </c>
      <c r="IP54" s="279" t="str">
        <f t="shared" si="83"/>
        <v/>
      </c>
      <c r="IQ54" s="279" t="str">
        <f t="shared" si="83"/>
        <v/>
      </c>
      <c r="IR54" s="279" t="str">
        <f t="shared" si="83"/>
        <v/>
      </c>
      <c r="IS54" s="279" t="str">
        <f t="shared" si="83"/>
        <v/>
      </c>
      <c r="IT54" s="279" t="str">
        <f t="shared" si="83"/>
        <v/>
      </c>
      <c r="IU54" s="279" t="str">
        <f t="shared" si="83"/>
        <v/>
      </c>
      <c r="IV54" s="279" t="str">
        <f t="shared" si="83"/>
        <v/>
      </c>
      <c r="IW54" s="279" t="str">
        <f t="shared" si="83"/>
        <v/>
      </c>
      <c r="IX54" s="279" t="str">
        <f t="shared" si="83"/>
        <v/>
      </c>
      <c r="IY54" s="279" t="str">
        <f t="shared" si="83"/>
        <v/>
      </c>
      <c r="IZ54" s="279" t="str">
        <f t="shared" si="83"/>
        <v/>
      </c>
      <c r="JA54" s="279" t="str">
        <f t="shared" si="83"/>
        <v/>
      </c>
      <c r="JB54" s="279" t="str">
        <f t="shared" si="83"/>
        <v/>
      </c>
      <c r="JC54" s="279" t="str">
        <f t="shared" si="83"/>
        <v/>
      </c>
      <c r="JD54" s="279" t="str">
        <f t="shared" si="83"/>
        <v/>
      </c>
      <c r="JE54" s="279" t="str">
        <f t="shared" si="83"/>
        <v/>
      </c>
      <c r="JF54" s="279" t="str">
        <f t="shared" si="83"/>
        <v/>
      </c>
      <c r="JG54" s="279" t="str">
        <f t="shared" si="83"/>
        <v/>
      </c>
      <c r="JH54" s="279" t="str">
        <f t="shared" si="83"/>
        <v/>
      </c>
      <c r="JI54" s="279" t="str">
        <f t="shared" si="83"/>
        <v/>
      </c>
      <c r="JJ54" s="279" t="str">
        <f t="shared" si="83"/>
        <v/>
      </c>
      <c r="JK54" s="279" t="str">
        <f t="shared" si="83"/>
        <v/>
      </c>
      <c r="JL54" s="279" t="str">
        <f t="shared" si="83"/>
        <v/>
      </c>
      <c r="JM54" s="279" t="str">
        <f t="shared" si="83"/>
        <v/>
      </c>
      <c r="JN54" s="279" t="str">
        <f t="shared" si="83"/>
        <v/>
      </c>
      <c r="JO54" s="279" t="str">
        <f t="shared" si="83"/>
        <v/>
      </c>
      <c r="JP54" s="279" t="str">
        <f t="shared" si="83"/>
        <v/>
      </c>
      <c r="JQ54" s="279" t="str">
        <f t="shared" si="83"/>
        <v/>
      </c>
      <c r="JR54" s="279" t="str">
        <f t="shared" si="83"/>
        <v/>
      </c>
      <c r="JS54" s="279" t="str">
        <f t="shared" si="83"/>
        <v/>
      </c>
      <c r="JT54" s="279" t="str">
        <f t="shared" si="83"/>
        <v/>
      </c>
      <c r="JU54" s="279" t="str">
        <f t="shared" si="83"/>
        <v/>
      </c>
      <c r="JV54" s="279" t="str">
        <f t="shared" si="83"/>
        <v/>
      </c>
      <c r="JW54" s="279" t="str">
        <f t="shared" si="83"/>
        <v/>
      </c>
      <c r="JX54" s="279" t="str">
        <f t="shared" si="83"/>
        <v/>
      </c>
      <c r="JY54" s="279" t="str">
        <f t="shared" si="83"/>
        <v/>
      </c>
      <c r="JZ54" s="279" t="str">
        <f t="shared" si="83"/>
        <v/>
      </c>
      <c r="KA54" s="279" t="str">
        <f t="shared" si="83"/>
        <v/>
      </c>
      <c r="KB54" s="279" t="str">
        <f t="shared" si="83"/>
        <v/>
      </c>
      <c r="KC54" s="279" t="str">
        <f t="shared" si="83"/>
        <v/>
      </c>
      <c r="KD54" s="279" t="str">
        <f t="shared" si="83"/>
        <v/>
      </c>
      <c r="KE54" s="279" t="str">
        <f t="shared" si="83"/>
        <v/>
      </c>
      <c r="KF54" s="279" t="str">
        <f t="shared" si="83"/>
        <v/>
      </c>
      <c r="KG54" s="279" t="str">
        <f t="shared" si="83"/>
        <v/>
      </c>
      <c r="KH54" s="279" t="str">
        <f t="shared" si="83"/>
        <v/>
      </c>
      <c r="KI54" s="279" t="str">
        <f t="shared" si="83"/>
        <v/>
      </c>
      <c r="KJ54" s="279" t="str">
        <f t="shared" si="83"/>
        <v/>
      </c>
      <c r="KK54" s="279" t="str">
        <f t="shared" si="83"/>
        <v/>
      </c>
      <c r="KL54" s="279" t="str">
        <f t="shared" si="83"/>
        <v/>
      </c>
      <c r="KM54" s="279" t="str">
        <f t="shared" si="83"/>
        <v/>
      </c>
      <c r="KN54" s="279" t="str">
        <f t="shared" si="83"/>
        <v/>
      </c>
      <c r="KO54" s="279" t="str">
        <f t="shared" si="83"/>
        <v/>
      </c>
      <c r="KP54" s="279" t="str">
        <f t="shared" si="83"/>
        <v/>
      </c>
      <c r="KQ54" s="279" t="str">
        <f t="shared" si="83"/>
        <v/>
      </c>
      <c r="KR54" s="279" t="str">
        <f t="shared" si="83"/>
        <v/>
      </c>
      <c r="KS54" s="279" t="str">
        <f t="shared" ref="KS54:MH54" si="84">IF(OR(ISNUMBER(KS55),ISNUMBER(KS56)),SUM(KS55:KS56),"")</f>
        <v/>
      </c>
      <c r="KT54" s="279" t="str">
        <f t="shared" si="84"/>
        <v/>
      </c>
      <c r="KU54" s="279" t="str">
        <f t="shared" si="84"/>
        <v/>
      </c>
      <c r="KV54" s="279" t="str">
        <f t="shared" si="84"/>
        <v/>
      </c>
      <c r="KW54" s="279" t="str">
        <f t="shared" si="84"/>
        <v/>
      </c>
      <c r="KX54" s="279" t="str">
        <f t="shared" si="84"/>
        <v/>
      </c>
      <c r="KY54" s="279" t="str">
        <f t="shared" si="84"/>
        <v/>
      </c>
      <c r="KZ54" s="279" t="str">
        <f t="shared" si="84"/>
        <v/>
      </c>
      <c r="LA54" s="279" t="str">
        <f t="shared" si="84"/>
        <v/>
      </c>
      <c r="LB54" s="279" t="str">
        <f t="shared" si="84"/>
        <v/>
      </c>
      <c r="LC54" s="279" t="str">
        <f t="shared" si="84"/>
        <v/>
      </c>
      <c r="LD54" s="279" t="str">
        <f t="shared" si="84"/>
        <v/>
      </c>
      <c r="LE54" s="279" t="str">
        <f t="shared" si="84"/>
        <v/>
      </c>
      <c r="LF54" s="279" t="str">
        <f t="shared" si="84"/>
        <v/>
      </c>
      <c r="LG54" s="279" t="str">
        <f t="shared" si="84"/>
        <v/>
      </c>
      <c r="LH54" s="279" t="str">
        <f t="shared" si="84"/>
        <v/>
      </c>
      <c r="LI54" s="279" t="str">
        <f t="shared" si="84"/>
        <v/>
      </c>
      <c r="LJ54" s="279" t="str">
        <f t="shared" si="84"/>
        <v/>
      </c>
      <c r="LK54" s="279" t="str">
        <f t="shared" si="84"/>
        <v/>
      </c>
      <c r="LL54" s="279" t="str">
        <f t="shared" si="84"/>
        <v/>
      </c>
      <c r="LM54" s="279" t="str">
        <f t="shared" si="84"/>
        <v/>
      </c>
      <c r="LN54" s="279" t="str">
        <f t="shared" si="84"/>
        <v/>
      </c>
      <c r="LO54" s="279" t="str">
        <f t="shared" si="84"/>
        <v/>
      </c>
      <c r="LP54" s="279" t="str">
        <f t="shared" si="84"/>
        <v/>
      </c>
      <c r="LQ54" s="279" t="str">
        <f t="shared" si="84"/>
        <v/>
      </c>
      <c r="LR54" s="279" t="str">
        <f t="shared" si="84"/>
        <v/>
      </c>
      <c r="LS54" s="279" t="str">
        <f t="shared" si="84"/>
        <v/>
      </c>
      <c r="LT54" s="279" t="str">
        <f t="shared" si="84"/>
        <v/>
      </c>
      <c r="LU54" s="279" t="str">
        <f t="shared" si="84"/>
        <v/>
      </c>
      <c r="LV54" s="279" t="str">
        <f t="shared" si="84"/>
        <v/>
      </c>
      <c r="LW54" s="279" t="str">
        <f t="shared" si="84"/>
        <v/>
      </c>
      <c r="LX54" s="279" t="str">
        <f t="shared" si="84"/>
        <v/>
      </c>
      <c r="LY54" s="279" t="str">
        <f t="shared" si="84"/>
        <v/>
      </c>
      <c r="LZ54" s="279" t="str">
        <f t="shared" si="84"/>
        <v/>
      </c>
      <c r="MA54" s="279" t="str">
        <f t="shared" si="84"/>
        <v/>
      </c>
      <c r="MB54" s="279" t="str">
        <f t="shared" si="84"/>
        <v/>
      </c>
      <c r="MC54" s="279" t="str">
        <f t="shared" si="84"/>
        <v/>
      </c>
      <c r="MD54" s="279" t="str">
        <f t="shared" si="84"/>
        <v/>
      </c>
      <c r="ME54" s="279" t="str">
        <f t="shared" si="84"/>
        <v/>
      </c>
      <c r="MF54" s="279" t="str">
        <f t="shared" si="84"/>
        <v/>
      </c>
      <c r="MG54" s="279" t="str">
        <f t="shared" si="84"/>
        <v/>
      </c>
      <c r="MH54" s="279" t="str">
        <f t="shared" si="84"/>
        <v/>
      </c>
    </row>
    <row r="55" spans="2:346" x14ac:dyDescent="0.3">
      <c r="B55" s="79" t="s">
        <v>729</v>
      </c>
      <c r="C55" s="100" t="s">
        <v>817</v>
      </c>
      <c r="D55" s="186" t="e">
        <f t="shared" si="72"/>
        <v>#N/A</v>
      </c>
      <c r="E55" s="197">
        <f t="shared" si="64"/>
        <v>0</v>
      </c>
      <c r="F55" s="197">
        <f t="shared" si="65"/>
        <v>0</v>
      </c>
      <c r="G55" s="274"/>
      <c r="H55" s="271"/>
      <c r="I55" s="271"/>
      <c r="J55" s="271"/>
      <c r="K55" s="271"/>
      <c r="L55" s="271"/>
      <c r="M55" s="271"/>
      <c r="N55" s="271"/>
      <c r="O55" s="271"/>
      <c r="P55" s="271"/>
      <c r="Q55" s="271"/>
      <c r="R55" s="271"/>
      <c r="S55" s="271"/>
      <c r="T55" s="271"/>
      <c r="U55" s="271"/>
      <c r="V55" s="271"/>
      <c r="W55" s="271"/>
      <c r="X55" s="271"/>
      <c r="Y55" s="271"/>
      <c r="Z55" s="271"/>
      <c r="AA55" s="271"/>
      <c r="AB55" s="271"/>
      <c r="AC55" s="271"/>
      <c r="AD55" s="271"/>
      <c r="AE55" s="271"/>
      <c r="AF55" s="271"/>
      <c r="AG55" s="271"/>
      <c r="AH55" s="271"/>
      <c r="AI55" s="271"/>
      <c r="AJ55" s="271"/>
      <c r="AK55" s="271"/>
      <c r="AL55" s="271"/>
      <c r="AM55" s="271"/>
      <c r="AN55" s="271"/>
      <c r="AO55" s="271"/>
      <c r="AP55" s="271"/>
      <c r="AQ55" s="271"/>
      <c r="AR55" s="271"/>
      <c r="AS55" s="271"/>
      <c r="AT55" s="271"/>
      <c r="AU55" s="271"/>
      <c r="AV55" s="271"/>
      <c r="AW55" s="271"/>
      <c r="AX55" s="271"/>
      <c r="AY55" s="271"/>
      <c r="AZ55" s="271"/>
      <c r="BA55" s="271"/>
      <c r="BB55" s="271"/>
      <c r="BC55" s="271"/>
      <c r="BD55" s="271"/>
      <c r="BE55" s="271"/>
      <c r="BF55" s="271"/>
      <c r="BG55" s="271"/>
      <c r="BH55" s="271"/>
      <c r="BI55" s="271"/>
      <c r="BJ55" s="271"/>
      <c r="BK55" s="271"/>
      <c r="BL55" s="271"/>
      <c r="BM55" s="271"/>
      <c r="BN55" s="271"/>
      <c r="BO55" s="271"/>
      <c r="BP55" s="271"/>
      <c r="BQ55" s="271"/>
      <c r="BR55" s="271"/>
      <c r="BS55" s="271"/>
      <c r="BT55" s="271"/>
      <c r="BU55" s="271"/>
      <c r="BV55" s="271"/>
      <c r="BW55" s="271"/>
      <c r="BX55" s="271"/>
      <c r="BY55" s="271"/>
      <c r="BZ55" s="271"/>
      <c r="CA55" s="271"/>
      <c r="CB55" s="271"/>
      <c r="CC55" s="271"/>
      <c r="CD55" s="271"/>
      <c r="CE55" s="271"/>
      <c r="CF55" s="271"/>
      <c r="CG55" s="271"/>
      <c r="CH55" s="271"/>
      <c r="CI55" s="271"/>
      <c r="CJ55" s="271"/>
      <c r="CK55" s="271"/>
      <c r="CL55" s="271"/>
      <c r="CM55" s="271"/>
      <c r="CN55" s="271"/>
      <c r="CO55" s="271"/>
      <c r="CP55" s="271"/>
      <c r="CQ55" s="271"/>
      <c r="CR55" s="271"/>
      <c r="CS55" s="271"/>
      <c r="CT55" s="271"/>
      <c r="CU55" s="271"/>
      <c r="CV55" s="271"/>
      <c r="CW55" s="271"/>
      <c r="CX55" s="271"/>
      <c r="CY55" s="271"/>
      <c r="CZ55" s="271"/>
      <c r="DA55" s="271"/>
      <c r="DB55" s="271"/>
      <c r="DC55" s="271"/>
      <c r="DD55" s="271"/>
      <c r="DE55" s="271"/>
      <c r="DF55" s="271"/>
      <c r="DG55" s="271"/>
      <c r="DH55" s="271"/>
      <c r="DI55" s="271"/>
      <c r="DJ55" s="271"/>
      <c r="DK55" s="271"/>
      <c r="DL55" s="271"/>
      <c r="DM55" s="271"/>
      <c r="DN55" s="271"/>
      <c r="DO55" s="271"/>
      <c r="DP55" s="271"/>
      <c r="DQ55" s="271"/>
      <c r="DR55" s="271"/>
      <c r="DS55" s="271"/>
      <c r="DT55" s="271"/>
      <c r="DU55" s="271"/>
      <c r="DV55" s="271"/>
      <c r="DW55" s="271"/>
      <c r="DX55" s="271"/>
      <c r="DY55" s="271"/>
      <c r="DZ55" s="271"/>
      <c r="EA55" s="271"/>
      <c r="EB55" s="271"/>
      <c r="EC55" s="271"/>
      <c r="ED55" s="271"/>
      <c r="EE55" s="271"/>
      <c r="EF55" s="271"/>
      <c r="EG55" s="271"/>
      <c r="EH55" s="271"/>
      <c r="EI55" s="271"/>
      <c r="EJ55" s="271"/>
      <c r="EK55" s="271"/>
      <c r="EL55" s="271"/>
      <c r="EM55" s="271"/>
      <c r="EN55" s="271"/>
      <c r="EO55" s="271"/>
      <c r="EP55" s="271"/>
      <c r="EQ55" s="271"/>
      <c r="ER55" s="271"/>
      <c r="ES55" s="271"/>
      <c r="ET55" s="271"/>
      <c r="EU55" s="271"/>
      <c r="EV55" s="271"/>
      <c r="EW55" s="271"/>
      <c r="EX55" s="271"/>
      <c r="EY55" s="271"/>
      <c r="EZ55" s="271"/>
      <c r="FA55" s="271"/>
      <c r="FB55" s="271"/>
      <c r="FC55" s="271"/>
      <c r="FD55" s="271"/>
      <c r="FE55" s="271"/>
      <c r="FF55" s="271"/>
      <c r="FG55" s="271"/>
      <c r="FH55" s="271"/>
      <c r="FI55" s="271"/>
      <c r="FJ55" s="271"/>
      <c r="FK55" s="271"/>
      <c r="FL55" s="271"/>
      <c r="FM55" s="271"/>
      <c r="FN55" s="271"/>
      <c r="FO55" s="271"/>
      <c r="FP55" s="271"/>
      <c r="FQ55" s="271"/>
      <c r="FR55" s="271"/>
      <c r="FS55" s="271"/>
      <c r="FT55" s="271"/>
      <c r="FU55" s="271"/>
      <c r="FV55" s="271"/>
      <c r="FW55" s="271"/>
      <c r="FX55" s="271"/>
      <c r="FY55" s="271"/>
      <c r="FZ55" s="271"/>
      <c r="GA55" s="271"/>
      <c r="GB55" s="271"/>
      <c r="GC55" s="271"/>
      <c r="GD55" s="271"/>
      <c r="GE55" s="271"/>
      <c r="GF55" s="271"/>
      <c r="GG55" s="271"/>
      <c r="GH55" s="271"/>
      <c r="GI55" s="271"/>
      <c r="GJ55" s="271"/>
      <c r="GK55" s="271"/>
      <c r="GL55" s="271"/>
      <c r="GM55" s="271"/>
      <c r="GN55" s="271"/>
      <c r="GO55" s="271"/>
      <c r="GP55" s="271"/>
      <c r="GQ55" s="271"/>
      <c r="GR55" s="271"/>
      <c r="GS55" s="271"/>
      <c r="GT55" s="271"/>
      <c r="GU55" s="271"/>
      <c r="GV55" s="271"/>
      <c r="GW55" s="271"/>
      <c r="GX55" s="271"/>
      <c r="GY55" s="271"/>
      <c r="GZ55" s="271"/>
      <c r="HA55" s="271"/>
      <c r="HB55" s="271"/>
      <c r="HC55" s="271"/>
      <c r="HD55" s="271"/>
      <c r="HE55" s="271"/>
      <c r="HF55" s="271"/>
      <c r="HG55" s="271"/>
      <c r="HH55" s="271"/>
      <c r="HI55" s="271"/>
      <c r="HJ55" s="271"/>
      <c r="HK55" s="271"/>
      <c r="HL55" s="271"/>
      <c r="HM55" s="271"/>
      <c r="HN55" s="271"/>
      <c r="HO55" s="271"/>
      <c r="HP55" s="271"/>
      <c r="HQ55" s="271"/>
      <c r="HR55" s="271"/>
      <c r="HS55" s="271"/>
      <c r="HT55" s="271"/>
      <c r="HU55" s="271"/>
      <c r="HV55" s="271"/>
      <c r="HW55" s="271"/>
      <c r="HX55" s="271"/>
      <c r="HY55" s="271"/>
      <c r="HZ55" s="271"/>
      <c r="IA55" s="271"/>
      <c r="IB55" s="271"/>
      <c r="IC55" s="271"/>
      <c r="ID55" s="271"/>
      <c r="IE55" s="271"/>
      <c r="IF55" s="271"/>
      <c r="IG55" s="271"/>
      <c r="IH55" s="271"/>
      <c r="II55" s="271"/>
      <c r="IJ55" s="271"/>
      <c r="IK55" s="271"/>
      <c r="IL55" s="271"/>
      <c r="IM55" s="271"/>
      <c r="IN55" s="271"/>
      <c r="IO55" s="271"/>
      <c r="IP55" s="271"/>
      <c r="IQ55" s="271"/>
      <c r="IR55" s="271"/>
      <c r="IS55" s="271"/>
      <c r="IT55" s="271"/>
      <c r="IU55" s="271"/>
      <c r="IV55" s="271"/>
      <c r="IW55" s="271"/>
      <c r="IX55" s="271"/>
      <c r="IY55" s="271"/>
      <c r="IZ55" s="271"/>
      <c r="JA55" s="271"/>
      <c r="JB55" s="271"/>
      <c r="JC55" s="271"/>
      <c r="JD55" s="271"/>
      <c r="JE55" s="271"/>
      <c r="JF55" s="271"/>
      <c r="JG55" s="271"/>
      <c r="JH55" s="271"/>
      <c r="JI55" s="271"/>
      <c r="JJ55" s="271"/>
      <c r="JK55" s="271"/>
      <c r="JL55" s="271"/>
      <c r="JM55" s="271"/>
      <c r="JN55" s="271"/>
      <c r="JO55" s="271"/>
      <c r="JP55" s="271"/>
      <c r="JQ55" s="271"/>
      <c r="JR55" s="271"/>
      <c r="JS55" s="271"/>
      <c r="JT55" s="271"/>
      <c r="JU55" s="271"/>
      <c r="JV55" s="271"/>
      <c r="JW55" s="271"/>
      <c r="JX55" s="271"/>
      <c r="JY55" s="271"/>
      <c r="JZ55" s="271"/>
      <c r="KA55" s="271"/>
      <c r="KB55" s="271"/>
      <c r="KC55" s="271"/>
      <c r="KD55" s="271"/>
      <c r="KE55" s="271"/>
      <c r="KF55" s="271"/>
      <c r="KG55" s="271"/>
      <c r="KH55" s="271"/>
      <c r="KI55" s="271"/>
      <c r="KJ55" s="271"/>
      <c r="KK55" s="271"/>
      <c r="KL55" s="271"/>
      <c r="KM55" s="271"/>
      <c r="KN55" s="271"/>
      <c r="KO55" s="271"/>
      <c r="KP55" s="271"/>
      <c r="KQ55" s="271"/>
      <c r="KR55" s="271"/>
      <c r="KS55" s="271"/>
      <c r="KT55" s="271"/>
      <c r="KU55" s="271"/>
      <c r="KV55" s="271"/>
      <c r="KW55" s="271"/>
      <c r="KX55" s="271"/>
      <c r="KY55" s="271"/>
      <c r="KZ55" s="271"/>
      <c r="LA55" s="271"/>
      <c r="LB55" s="271"/>
      <c r="LC55" s="271"/>
      <c r="LD55" s="271"/>
      <c r="LE55" s="271"/>
      <c r="LF55" s="271"/>
      <c r="LG55" s="271"/>
      <c r="LH55" s="271"/>
      <c r="LI55" s="271"/>
      <c r="LJ55" s="271"/>
      <c r="LK55" s="271"/>
      <c r="LL55" s="271"/>
      <c r="LM55" s="271"/>
      <c r="LN55" s="271"/>
      <c r="LO55" s="271"/>
      <c r="LP55" s="271"/>
      <c r="LQ55" s="271"/>
      <c r="LR55" s="271"/>
      <c r="LS55" s="271"/>
      <c r="LT55" s="271"/>
      <c r="LU55" s="271"/>
      <c r="LV55" s="271"/>
      <c r="LW55" s="271"/>
      <c r="LX55" s="271"/>
      <c r="LY55" s="271"/>
      <c r="LZ55" s="271"/>
      <c r="MA55" s="271"/>
      <c r="MB55" s="271"/>
      <c r="MC55" s="271"/>
      <c r="MD55" s="271"/>
      <c r="ME55" s="271"/>
      <c r="MF55" s="271"/>
      <c r="MG55" s="271"/>
      <c r="MH55" s="271"/>
    </row>
    <row r="56" spans="2:346" x14ac:dyDescent="0.3">
      <c r="B56" s="79" t="s">
        <v>731</v>
      </c>
      <c r="C56" s="100" t="s">
        <v>818</v>
      </c>
      <c r="D56" s="186" t="e">
        <f t="shared" si="72"/>
        <v>#N/A</v>
      </c>
      <c r="E56" s="197">
        <f t="shared" si="64"/>
        <v>0</v>
      </c>
      <c r="F56" s="197">
        <f t="shared" si="65"/>
        <v>0</v>
      </c>
      <c r="G56" s="274"/>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c r="AQ56" s="271"/>
      <c r="AR56" s="271"/>
      <c r="AS56" s="271"/>
      <c r="AT56" s="271"/>
      <c r="AU56" s="271"/>
      <c r="AV56" s="271"/>
      <c r="AW56" s="271"/>
      <c r="AX56" s="271"/>
      <c r="AY56" s="271"/>
      <c r="AZ56" s="271"/>
      <c r="BA56" s="271"/>
      <c r="BB56" s="271"/>
      <c r="BC56" s="271"/>
      <c r="BD56" s="271"/>
      <c r="BE56" s="271"/>
      <c r="BF56" s="271"/>
      <c r="BG56" s="271"/>
      <c r="BH56" s="271"/>
      <c r="BI56" s="271"/>
      <c r="BJ56" s="271"/>
      <c r="BK56" s="271"/>
      <c r="BL56" s="271"/>
      <c r="BM56" s="271"/>
      <c r="BN56" s="271"/>
      <c r="BO56" s="271"/>
      <c r="BP56" s="271"/>
      <c r="BQ56" s="271"/>
      <c r="BR56" s="271"/>
      <c r="BS56" s="271"/>
      <c r="BT56" s="271"/>
      <c r="BU56" s="271"/>
      <c r="BV56" s="271"/>
      <c r="BW56" s="271"/>
      <c r="BX56" s="271"/>
      <c r="BY56" s="271"/>
      <c r="BZ56" s="271"/>
      <c r="CA56" s="271"/>
      <c r="CB56" s="271"/>
      <c r="CC56" s="271"/>
      <c r="CD56" s="271"/>
      <c r="CE56" s="271"/>
      <c r="CF56" s="271"/>
      <c r="CG56" s="271"/>
      <c r="CH56" s="271"/>
      <c r="CI56" s="271"/>
      <c r="CJ56" s="271"/>
      <c r="CK56" s="271"/>
      <c r="CL56" s="271"/>
      <c r="CM56" s="271"/>
      <c r="CN56" s="271"/>
      <c r="CO56" s="271"/>
      <c r="CP56" s="271"/>
      <c r="CQ56" s="271"/>
      <c r="CR56" s="271"/>
      <c r="CS56" s="271"/>
      <c r="CT56" s="271"/>
      <c r="CU56" s="271"/>
      <c r="CV56" s="271"/>
      <c r="CW56" s="271"/>
      <c r="CX56" s="271"/>
      <c r="CY56" s="271"/>
      <c r="CZ56" s="271"/>
      <c r="DA56" s="271"/>
      <c r="DB56" s="271"/>
      <c r="DC56" s="271"/>
      <c r="DD56" s="271"/>
      <c r="DE56" s="271"/>
      <c r="DF56" s="271"/>
      <c r="DG56" s="271"/>
      <c r="DH56" s="271"/>
      <c r="DI56" s="271"/>
      <c r="DJ56" s="271"/>
      <c r="DK56" s="271"/>
      <c r="DL56" s="271"/>
      <c r="DM56" s="271"/>
      <c r="DN56" s="271"/>
      <c r="DO56" s="271"/>
      <c r="DP56" s="271"/>
      <c r="DQ56" s="271"/>
      <c r="DR56" s="271"/>
      <c r="DS56" s="271"/>
      <c r="DT56" s="271"/>
      <c r="DU56" s="271"/>
      <c r="DV56" s="271"/>
      <c r="DW56" s="271"/>
      <c r="DX56" s="271"/>
      <c r="DY56" s="271"/>
      <c r="DZ56" s="271"/>
      <c r="EA56" s="271"/>
      <c r="EB56" s="271"/>
      <c r="EC56" s="271"/>
      <c r="ED56" s="271"/>
      <c r="EE56" s="271"/>
      <c r="EF56" s="271"/>
      <c r="EG56" s="271"/>
      <c r="EH56" s="271"/>
      <c r="EI56" s="271"/>
      <c r="EJ56" s="271"/>
      <c r="EK56" s="271"/>
      <c r="EL56" s="271"/>
      <c r="EM56" s="271"/>
      <c r="EN56" s="271"/>
      <c r="EO56" s="271"/>
      <c r="EP56" s="271"/>
      <c r="EQ56" s="271"/>
      <c r="ER56" s="271"/>
      <c r="ES56" s="271"/>
      <c r="ET56" s="271"/>
      <c r="EU56" s="271"/>
      <c r="EV56" s="271"/>
      <c r="EW56" s="271"/>
      <c r="EX56" s="271"/>
      <c r="EY56" s="271"/>
      <c r="EZ56" s="271"/>
      <c r="FA56" s="271"/>
      <c r="FB56" s="271"/>
      <c r="FC56" s="271"/>
      <c r="FD56" s="271"/>
      <c r="FE56" s="271"/>
      <c r="FF56" s="271"/>
      <c r="FG56" s="271"/>
      <c r="FH56" s="271"/>
      <c r="FI56" s="271"/>
      <c r="FJ56" s="271"/>
      <c r="FK56" s="271"/>
      <c r="FL56" s="271"/>
      <c r="FM56" s="271"/>
      <c r="FN56" s="271"/>
      <c r="FO56" s="271"/>
      <c r="FP56" s="271"/>
      <c r="FQ56" s="271"/>
      <c r="FR56" s="271"/>
      <c r="FS56" s="271"/>
      <c r="FT56" s="271"/>
      <c r="FU56" s="271"/>
      <c r="FV56" s="271"/>
      <c r="FW56" s="271"/>
      <c r="FX56" s="271"/>
      <c r="FY56" s="271"/>
      <c r="FZ56" s="271"/>
      <c r="GA56" s="271"/>
      <c r="GB56" s="271"/>
      <c r="GC56" s="271"/>
      <c r="GD56" s="271"/>
      <c r="GE56" s="271"/>
      <c r="GF56" s="271"/>
      <c r="GG56" s="271"/>
      <c r="GH56" s="271"/>
      <c r="GI56" s="271"/>
      <c r="GJ56" s="271"/>
      <c r="GK56" s="271"/>
      <c r="GL56" s="271"/>
      <c r="GM56" s="271"/>
      <c r="GN56" s="271"/>
      <c r="GO56" s="271"/>
      <c r="GP56" s="271"/>
      <c r="GQ56" s="271"/>
      <c r="GR56" s="271"/>
      <c r="GS56" s="271"/>
      <c r="GT56" s="271"/>
      <c r="GU56" s="271"/>
      <c r="GV56" s="271"/>
      <c r="GW56" s="271"/>
      <c r="GX56" s="271"/>
      <c r="GY56" s="271"/>
      <c r="GZ56" s="271"/>
      <c r="HA56" s="271"/>
      <c r="HB56" s="271"/>
      <c r="HC56" s="271"/>
      <c r="HD56" s="271"/>
      <c r="HE56" s="271"/>
      <c r="HF56" s="271"/>
      <c r="HG56" s="271"/>
      <c r="HH56" s="271"/>
      <c r="HI56" s="271"/>
      <c r="HJ56" s="271"/>
      <c r="HK56" s="271"/>
      <c r="HL56" s="271"/>
      <c r="HM56" s="271"/>
      <c r="HN56" s="271"/>
      <c r="HO56" s="271"/>
      <c r="HP56" s="271"/>
      <c r="HQ56" s="271"/>
      <c r="HR56" s="271"/>
      <c r="HS56" s="271"/>
      <c r="HT56" s="271"/>
      <c r="HU56" s="271"/>
      <c r="HV56" s="271"/>
      <c r="HW56" s="271"/>
      <c r="HX56" s="271"/>
      <c r="HY56" s="271"/>
      <c r="HZ56" s="271"/>
      <c r="IA56" s="271"/>
      <c r="IB56" s="271"/>
      <c r="IC56" s="271"/>
      <c r="ID56" s="271"/>
      <c r="IE56" s="271"/>
      <c r="IF56" s="271"/>
      <c r="IG56" s="271"/>
      <c r="IH56" s="271"/>
      <c r="II56" s="271"/>
      <c r="IJ56" s="271"/>
      <c r="IK56" s="271"/>
      <c r="IL56" s="271"/>
      <c r="IM56" s="271"/>
      <c r="IN56" s="271"/>
      <c r="IO56" s="271"/>
      <c r="IP56" s="271"/>
      <c r="IQ56" s="271"/>
      <c r="IR56" s="271"/>
      <c r="IS56" s="271"/>
      <c r="IT56" s="271"/>
      <c r="IU56" s="271"/>
      <c r="IV56" s="271"/>
      <c r="IW56" s="271"/>
      <c r="IX56" s="271"/>
      <c r="IY56" s="271"/>
      <c r="IZ56" s="271"/>
      <c r="JA56" s="271"/>
      <c r="JB56" s="271"/>
      <c r="JC56" s="271"/>
      <c r="JD56" s="271"/>
      <c r="JE56" s="271"/>
      <c r="JF56" s="271"/>
      <c r="JG56" s="271"/>
      <c r="JH56" s="271"/>
      <c r="JI56" s="271"/>
      <c r="JJ56" s="271"/>
      <c r="JK56" s="271"/>
      <c r="JL56" s="271"/>
      <c r="JM56" s="271"/>
      <c r="JN56" s="271"/>
      <c r="JO56" s="271"/>
      <c r="JP56" s="271"/>
      <c r="JQ56" s="271"/>
      <c r="JR56" s="271"/>
      <c r="JS56" s="271"/>
      <c r="JT56" s="271"/>
      <c r="JU56" s="271"/>
      <c r="JV56" s="271"/>
      <c r="JW56" s="271"/>
      <c r="JX56" s="271"/>
      <c r="JY56" s="271"/>
      <c r="JZ56" s="271"/>
      <c r="KA56" s="271"/>
      <c r="KB56" s="271"/>
      <c r="KC56" s="271"/>
      <c r="KD56" s="271"/>
      <c r="KE56" s="271"/>
      <c r="KF56" s="271"/>
      <c r="KG56" s="271"/>
      <c r="KH56" s="271"/>
      <c r="KI56" s="271"/>
      <c r="KJ56" s="271"/>
      <c r="KK56" s="271"/>
      <c r="KL56" s="271"/>
      <c r="KM56" s="271"/>
      <c r="KN56" s="271"/>
      <c r="KO56" s="271"/>
      <c r="KP56" s="271"/>
      <c r="KQ56" s="271"/>
      <c r="KR56" s="271"/>
      <c r="KS56" s="271"/>
      <c r="KT56" s="271"/>
      <c r="KU56" s="271"/>
      <c r="KV56" s="271"/>
      <c r="KW56" s="271"/>
      <c r="KX56" s="271"/>
      <c r="KY56" s="271"/>
      <c r="KZ56" s="271"/>
      <c r="LA56" s="271"/>
      <c r="LB56" s="271"/>
      <c r="LC56" s="271"/>
      <c r="LD56" s="271"/>
      <c r="LE56" s="271"/>
      <c r="LF56" s="271"/>
      <c r="LG56" s="271"/>
      <c r="LH56" s="271"/>
      <c r="LI56" s="271"/>
      <c r="LJ56" s="271"/>
      <c r="LK56" s="271"/>
      <c r="LL56" s="271"/>
      <c r="LM56" s="271"/>
      <c r="LN56" s="271"/>
      <c r="LO56" s="271"/>
      <c r="LP56" s="271"/>
      <c r="LQ56" s="271"/>
      <c r="LR56" s="271"/>
      <c r="LS56" s="271"/>
      <c r="LT56" s="271"/>
      <c r="LU56" s="271"/>
      <c r="LV56" s="271"/>
      <c r="LW56" s="271"/>
      <c r="LX56" s="271"/>
      <c r="LY56" s="271"/>
      <c r="LZ56" s="271"/>
      <c r="MA56" s="271"/>
      <c r="MB56" s="271"/>
      <c r="MC56" s="271"/>
      <c r="MD56" s="271"/>
      <c r="ME56" s="271"/>
      <c r="MF56" s="271"/>
      <c r="MG56" s="271"/>
      <c r="MH56" s="271"/>
    </row>
    <row r="57" spans="2:346" x14ac:dyDescent="0.3">
      <c r="B57" s="11" t="s">
        <v>733</v>
      </c>
      <c r="C57" s="86" t="s">
        <v>819</v>
      </c>
      <c r="D57" s="186" t="e">
        <f t="shared" si="72"/>
        <v>#N/A</v>
      </c>
      <c r="E57" s="197">
        <f t="shared" si="64"/>
        <v>0</v>
      </c>
      <c r="F57" s="197">
        <f t="shared" si="65"/>
        <v>0</v>
      </c>
      <c r="G57" s="274"/>
      <c r="H57" s="271"/>
      <c r="I57" s="271"/>
      <c r="J57" s="271"/>
      <c r="K57" s="271"/>
      <c r="L57" s="271"/>
      <c r="M57" s="271"/>
      <c r="N57" s="271"/>
      <c r="O57" s="271"/>
      <c r="P57" s="271"/>
      <c r="Q57" s="271"/>
      <c r="R57" s="271"/>
      <c r="S57" s="271"/>
      <c r="T57" s="271"/>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c r="AQ57" s="271"/>
      <c r="AR57" s="271"/>
      <c r="AS57" s="271"/>
      <c r="AT57" s="271"/>
      <c r="AU57" s="271"/>
      <c r="AV57" s="271"/>
      <c r="AW57" s="271"/>
      <c r="AX57" s="271"/>
      <c r="AY57" s="271"/>
      <c r="AZ57" s="271"/>
      <c r="BA57" s="271"/>
      <c r="BB57" s="271"/>
      <c r="BC57" s="271"/>
      <c r="BD57" s="271"/>
      <c r="BE57" s="271"/>
      <c r="BF57" s="271"/>
      <c r="BG57" s="271"/>
      <c r="BH57" s="271"/>
      <c r="BI57" s="271"/>
      <c r="BJ57" s="271"/>
      <c r="BK57" s="271"/>
      <c r="BL57" s="271"/>
      <c r="BM57" s="271"/>
      <c r="BN57" s="271"/>
      <c r="BO57" s="271"/>
      <c r="BP57" s="271"/>
      <c r="BQ57" s="271"/>
      <c r="BR57" s="271"/>
      <c r="BS57" s="271"/>
      <c r="BT57" s="271"/>
      <c r="BU57" s="271"/>
      <c r="BV57" s="271"/>
      <c r="BW57" s="271"/>
      <c r="BX57" s="271"/>
      <c r="BY57" s="271"/>
      <c r="BZ57" s="271"/>
      <c r="CA57" s="271"/>
      <c r="CB57" s="271"/>
      <c r="CC57" s="271"/>
      <c r="CD57" s="271"/>
      <c r="CE57" s="271"/>
      <c r="CF57" s="271"/>
      <c r="CG57" s="271"/>
      <c r="CH57" s="271"/>
      <c r="CI57" s="271"/>
      <c r="CJ57" s="271"/>
      <c r="CK57" s="271"/>
      <c r="CL57" s="271"/>
      <c r="CM57" s="271"/>
      <c r="CN57" s="271"/>
      <c r="CO57" s="271"/>
      <c r="CP57" s="271"/>
      <c r="CQ57" s="271"/>
      <c r="CR57" s="271"/>
      <c r="CS57" s="271"/>
      <c r="CT57" s="271"/>
      <c r="CU57" s="271"/>
      <c r="CV57" s="271"/>
      <c r="CW57" s="271"/>
      <c r="CX57" s="271"/>
      <c r="CY57" s="271"/>
      <c r="CZ57" s="271"/>
      <c r="DA57" s="271"/>
      <c r="DB57" s="271"/>
      <c r="DC57" s="271"/>
      <c r="DD57" s="271"/>
      <c r="DE57" s="271"/>
      <c r="DF57" s="271"/>
      <c r="DG57" s="271"/>
      <c r="DH57" s="271"/>
      <c r="DI57" s="271"/>
      <c r="DJ57" s="271"/>
      <c r="DK57" s="271"/>
      <c r="DL57" s="271"/>
      <c r="DM57" s="271"/>
      <c r="DN57" s="271"/>
      <c r="DO57" s="271"/>
      <c r="DP57" s="271"/>
      <c r="DQ57" s="271"/>
      <c r="DR57" s="271"/>
      <c r="DS57" s="271"/>
      <c r="DT57" s="271"/>
      <c r="DU57" s="271"/>
      <c r="DV57" s="271"/>
      <c r="DW57" s="271"/>
      <c r="DX57" s="271"/>
      <c r="DY57" s="271"/>
      <c r="DZ57" s="271"/>
      <c r="EA57" s="271"/>
      <c r="EB57" s="271"/>
      <c r="EC57" s="271"/>
      <c r="ED57" s="271"/>
      <c r="EE57" s="271"/>
      <c r="EF57" s="271"/>
      <c r="EG57" s="271"/>
      <c r="EH57" s="271"/>
      <c r="EI57" s="271"/>
      <c r="EJ57" s="271"/>
      <c r="EK57" s="271"/>
      <c r="EL57" s="271"/>
      <c r="EM57" s="271"/>
      <c r="EN57" s="271"/>
      <c r="EO57" s="271"/>
      <c r="EP57" s="271"/>
      <c r="EQ57" s="271"/>
      <c r="ER57" s="271"/>
      <c r="ES57" s="271"/>
      <c r="ET57" s="271"/>
      <c r="EU57" s="271"/>
      <c r="EV57" s="271"/>
      <c r="EW57" s="271"/>
      <c r="EX57" s="271"/>
      <c r="EY57" s="271"/>
      <c r="EZ57" s="271"/>
      <c r="FA57" s="271"/>
      <c r="FB57" s="271"/>
      <c r="FC57" s="271"/>
      <c r="FD57" s="271"/>
      <c r="FE57" s="271"/>
      <c r="FF57" s="271"/>
      <c r="FG57" s="271"/>
      <c r="FH57" s="271"/>
      <c r="FI57" s="271"/>
      <c r="FJ57" s="271"/>
      <c r="FK57" s="271"/>
      <c r="FL57" s="271"/>
      <c r="FM57" s="271"/>
      <c r="FN57" s="271"/>
      <c r="FO57" s="271"/>
      <c r="FP57" s="271"/>
      <c r="FQ57" s="271"/>
      <c r="FR57" s="271"/>
      <c r="FS57" s="271"/>
      <c r="FT57" s="271"/>
      <c r="FU57" s="271"/>
      <c r="FV57" s="271"/>
      <c r="FW57" s="271"/>
      <c r="FX57" s="271"/>
      <c r="FY57" s="271"/>
      <c r="FZ57" s="271"/>
      <c r="GA57" s="271"/>
      <c r="GB57" s="271"/>
      <c r="GC57" s="271"/>
      <c r="GD57" s="271"/>
      <c r="GE57" s="271"/>
      <c r="GF57" s="271"/>
      <c r="GG57" s="271"/>
      <c r="GH57" s="271"/>
      <c r="GI57" s="271"/>
      <c r="GJ57" s="271"/>
      <c r="GK57" s="271"/>
      <c r="GL57" s="271"/>
      <c r="GM57" s="271"/>
      <c r="GN57" s="271"/>
      <c r="GO57" s="271"/>
      <c r="GP57" s="271"/>
      <c r="GQ57" s="271"/>
      <c r="GR57" s="271"/>
      <c r="GS57" s="271"/>
      <c r="GT57" s="271"/>
      <c r="GU57" s="271"/>
      <c r="GV57" s="271"/>
      <c r="GW57" s="271"/>
      <c r="GX57" s="271"/>
      <c r="GY57" s="271"/>
      <c r="GZ57" s="271"/>
      <c r="HA57" s="271"/>
      <c r="HB57" s="271"/>
      <c r="HC57" s="271"/>
      <c r="HD57" s="271"/>
      <c r="HE57" s="271"/>
      <c r="HF57" s="271"/>
      <c r="HG57" s="271"/>
      <c r="HH57" s="271"/>
      <c r="HI57" s="271"/>
      <c r="HJ57" s="271"/>
      <c r="HK57" s="271"/>
      <c r="HL57" s="271"/>
      <c r="HM57" s="271"/>
      <c r="HN57" s="271"/>
      <c r="HO57" s="271"/>
      <c r="HP57" s="271"/>
      <c r="HQ57" s="271"/>
      <c r="HR57" s="271"/>
      <c r="HS57" s="271"/>
      <c r="HT57" s="271"/>
      <c r="HU57" s="271"/>
      <c r="HV57" s="271"/>
      <c r="HW57" s="271"/>
      <c r="HX57" s="271"/>
      <c r="HY57" s="271"/>
      <c r="HZ57" s="271"/>
      <c r="IA57" s="271"/>
      <c r="IB57" s="271"/>
      <c r="IC57" s="271"/>
      <c r="ID57" s="271"/>
      <c r="IE57" s="271"/>
      <c r="IF57" s="271"/>
      <c r="IG57" s="271"/>
      <c r="IH57" s="271"/>
      <c r="II57" s="271"/>
      <c r="IJ57" s="271"/>
      <c r="IK57" s="271"/>
      <c r="IL57" s="271"/>
      <c r="IM57" s="271"/>
      <c r="IN57" s="271"/>
      <c r="IO57" s="271"/>
      <c r="IP57" s="271"/>
      <c r="IQ57" s="271"/>
      <c r="IR57" s="271"/>
      <c r="IS57" s="271"/>
      <c r="IT57" s="271"/>
      <c r="IU57" s="271"/>
      <c r="IV57" s="271"/>
      <c r="IW57" s="271"/>
      <c r="IX57" s="271"/>
      <c r="IY57" s="271"/>
      <c r="IZ57" s="271"/>
      <c r="JA57" s="271"/>
      <c r="JB57" s="271"/>
      <c r="JC57" s="271"/>
      <c r="JD57" s="271"/>
      <c r="JE57" s="271"/>
      <c r="JF57" s="271"/>
      <c r="JG57" s="271"/>
      <c r="JH57" s="271"/>
      <c r="JI57" s="271"/>
      <c r="JJ57" s="271"/>
      <c r="JK57" s="271"/>
      <c r="JL57" s="271"/>
      <c r="JM57" s="271"/>
      <c r="JN57" s="271"/>
      <c r="JO57" s="271"/>
      <c r="JP57" s="271"/>
      <c r="JQ57" s="271"/>
      <c r="JR57" s="271"/>
      <c r="JS57" s="271"/>
      <c r="JT57" s="271"/>
      <c r="JU57" s="271"/>
      <c r="JV57" s="271"/>
      <c r="JW57" s="271"/>
      <c r="JX57" s="271"/>
      <c r="JY57" s="271"/>
      <c r="JZ57" s="271"/>
      <c r="KA57" s="271"/>
      <c r="KB57" s="271"/>
      <c r="KC57" s="271"/>
      <c r="KD57" s="271"/>
      <c r="KE57" s="271"/>
      <c r="KF57" s="271"/>
      <c r="KG57" s="271"/>
      <c r="KH57" s="271"/>
      <c r="KI57" s="271"/>
      <c r="KJ57" s="271"/>
      <c r="KK57" s="271"/>
      <c r="KL57" s="271"/>
      <c r="KM57" s="271"/>
      <c r="KN57" s="271"/>
      <c r="KO57" s="271"/>
      <c r="KP57" s="271"/>
      <c r="KQ57" s="271"/>
      <c r="KR57" s="271"/>
      <c r="KS57" s="271"/>
      <c r="KT57" s="271"/>
      <c r="KU57" s="271"/>
      <c r="KV57" s="271"/>
      <c r="KW57" s="271"/>
      <c r="KX57" s="271"/>
      <c r="KY57" s="271"/>
      <c r="KZ57" s="271"/>
      <c r="LA57" s="271"/>
      <c r="LB57" s="271"/>
      <c r="LC57" s="271"/>
      <c r="LD57" s="271"/>
      <c r="LE57" s="271"/>
      <c r="LF57" s="271"/>
      <c r="LG57" s="271"/>
      <c r="LH57" s="271"/>
      <c r="LI57" s="271"/>
      <c r="LJ57" s="271"/>
      <c r="LK57" s="271"/>
      <c r="LL57" s="271"/>
      <c r="LM57" s="271"/>
      <c r="LN57" s="271"/>
      <c r="LO57" s="271"/>
      <c r="LP57" s="271"/>
      <c r="LQ57" s="271"/>
      <c r="LR57" s="271"/>
      <c r="LS57" s="271"/>
      <c r="LT57" s="271"/>
      <c r="LU57" s="271"/>
      <c r="LV57" s="271"/>
      <c r="LW57" s="271"/>
      <c r="LX57" s="271"/>
      <c r="LY57" s="271"/>
      <c r="LZ57" s="271"/>
      <c r="MA57" s="271"/>
      <c r="MB57" s="271"/>
      <c r="MC57" s="271"/>
      <c r="MD57" s="271"/>
      <c r="ME57" s="271"/>
      <c r="MF57" s="271"/>
      <c r="MG57" s="271"/>
      <c r="MH57" s="271"/>
    </row>
    <row r="58" spans="2:346" x14ac:dyDescent="0.3">
      <c r="B58" s="11" t="s">
        <v>735</v>
      </c>
      <c r="C58" s="86" t="s">
        <v>820</v>
      </c>
      <c r="D58" s="186" t="e">
        <f t="shared" si="72"/>
        <v>#N/A</v>
      </c>
      <c r="E58" s="197">
        <f t="shared" si="64"/>
        <v>0</v>
      </c>
      <c r="F58" s="197">
        <f t="shared" si="65"/>
        <v>0</v>
      </c>
      <c r="G58" s="274"/>
      <c r="H58" s="271"/>
      <c r="I58" s="271"/>
      <c r="J58" s="271"/>
      <c r="K58" s="271"/>
      <c r="L58" s="271"/>
      <c r="M58" s="271"/>
      <c r="N58" s="271"/>
      <c r="O58" s="271"/>
      <c r="P58" s="271"/>
      <c r="Q58" s="271"/>
      <c r="R58" s="271"/>
      <c r="S58" s="271"/>
      <c r="T58" s="271"/>
      <c r="U58" s="271"/>
      <c r="V58" s="271"/>
      <c r="W58" s="271"/>
      <c r="X58" s="271"/>
      <c r="Y58" s="271"/>
      <c r="Z58" s="271"/>
      <c r="AA58" s="271"/>
      <c r="AB58" s="271"/>
      <c r="AC58" s="271"/>
      <c r="AD58" s="271"/>
      <c r="AE58" s="271"/>
      <c r="AF58" s="271"/>
      <c r="AG58" s="271"/>
      <c r="AH58" s="271"/>
      <c r="AI58" s="271"/>
      <c r="AJ58" s="271"/>
      <c r="AK58" s="271"/>
      <c r="AL58" s="271"/>
      <c r="AM58" s="271"/>
      <c r="AN58" s="271"/>
      <c r="AO58" s="271"/>
      <c r="AP58" s="271"/>
      <c r="AQ58" s="271"/>
      <c r="AR58" s="271"/>
      <c r="AS58" s="271"/>
      <c r="AT58" s="271"/>
      <c r="AU58" s="271"/>
      <c r="AV58" s="271"/>
      <c r="AW58" s="271"/>
      <c r="AX58" s="271"/>
      <c r="AY58" s="271"/>
      <c r="AZ58" s="271"/>
      <c r="BA58" s="271"/>
      <c r="BB58" s="271"/>
      <c r="BC58" s="271"/>
      <c r="BD58" s="271"/>
      <c r="BE58" s="271"/>
      <c r="BF58" s="271"/>
      <c r="BG58" s="271"/>
      <c r="BH58" s="271"/>
      <c r="BI58" s="271"/>
      <c r="BJ58" s="271"/>
      <c r="BK58" s="271"/>
      <c r="BL58" s="271"/>
      <c r="BM58" s="271"/>
      <c r="BN58" s="271"/>
      <c r="BO58" s="271"/>
      <c r="BP58" s="271"/>
      <c r="BQ58" s="271"/>
      <c r="BR58" s="271"/>
      <c r="BS58" s="271"/>
      <c r="BT58" s="271"/>
      <c r="BU58" s="271"/>
      <c r="BV58" s="271"/>
      <c r="BW58" s="271"/>
      <c r="BX58" s="271"/>
      <c r="BY58" s="271"/>
      <c r="BZ58" s="271"/>
      <c r="CA58" s="271"/>
      <c r="CB58" s="271"/>
      <c r="CC58" s="271"/>
      <c r="CD58" s="271"/>
      <c r="CE58" s="271"/>
      <c r="CF58" s="271"/>
      <c r="CG58" s="271"/>
      <c r="CH58" s="271"/>
      <c r="CI58" s="271"/>
      <c r="CJ58" s="271"/>
      <c r="CK58" s="271"/>
      <c r="CL58" s="271"/>
      <c r="CM58" s="271"/>
      <c r="CN58" s="271"/>
      <c r="CO58" s="271"/>
      <c r="CP58" s="271"/>
      <c r="CQ58" s="271"/>
      <c r="CR58" s="271"/>
      <c r="CS58" s="271"/>
      <c r="CT58" s="271"/>
      <c r="CU58" s="271"/>
      <c r="CV58" s="271"/>
      <c r="CW58" s="271"/>
      <c r="CX58" s="271"/>
      <c r="CY58" s="271"/>
      <c r="CZ58" s="271"/>
      <c r="DA58" s="271"/>
      <c r="DB58" s="271"/>
      <c r="DC58" s="271"/>
      <c r="DD58" s="271"/>
      <c r="DE58" s="271"/>
      <c r="DF58" s="271"/>
      <c r="DG58" s="271"/>
      <c r="DH58" s="271"/>
      <c r="DI58" s="271"/>
      <c r="DJ58" s="271"/>
      <c r="DK58" s="271"/>
      <c r="DL58" s="271"/>
      <c r="DM58" s="271"/>
      <c r="DN58" s="271"/>
      <c r="DO58" s="271"/>
      <c r="DP58" s="271"/>
      <c r="DQ58" s="271"/>
      <c r="DR58" s="271"/>
      <c r="DS58" s="271"/>
      <c r="DT58" s="271"/>
      <c r="DU58" s="271"/>
      <c r="DV58" s="271"/>
      <c r="DW58" s="271"/>
      <c r="DX58" s="271"/>
      <c r="DY58" s="271"/>
      <c r="DZ58" s="271"/>
      <c r="EA58" s="271"/>
      <c r="EB58" s="271"/>
      <c r="EC58" s="271"/>
      <c r="ED58" s="271"/>
      <c r="EE58" s="271"/>
      <c r="EF58" s="271"/>
      <c r="EG58" s="271"/>
      <c r="EH58" s="271"/>
      <c r="EI58" s="271"/>
      <c r="EJ58" s="271"/>
      <c r="EK58" s="271"/>
      <c r="EL58" s="271"/>
      <c r="EM58" s="271"/>
      <c r="EN58" s="271"/>
      <c r="EO58" s="271"/>
      <c r="EP58" s="271"/>
      <c r="EQ58" s="271"/>
      <c r="ER58" s="271"/>
      <c r="ES58" s="271"/>
      <c r="ET58" s="271"/>
      <c r="EU58" s="271"/>
      <c r="EV58" s="271"/>
      <c r="EW58" s="271"/>
      <c r="EX58" s="271"/>
      <c r="EY58" s="271"/>
      <c r="EZ58" s="271"/>
      <c r="FA58" s="271"/>
      <c r="FB58" s="271"/>
      <c r="FC58" s="271"/>
      <c r="FD58" s="271"/>
      <c r="FE58" s="271"/>
      <c r="FF58" s="271"/>
      <c r="FG58" s="271"/>
      <c r="FH58" s="271"/>
      <c r="FI58" s="271"/>
      <c r="FJ58" s="271"/>
      <c r="FK58" s="271"/>
      <c r="FL58" s="271"/>
      <c r="FM58" s="271"/>
      <c r="FN58" s="271"/>
      <c r="FO58" s="271"/>
      <c r="FP58" s="271"/>
      <c r="FQ58" s="271"/>
      <c r="FR58" s="271"/>
      <c r="FS58" s="271"/>
      <c r="FT58" s="271"/>
      <c r="FU58" s="271"/>
      <c r="FV58" s="271"/>
      <c r="FW58" s="271"/>
      <c r="FX58" s="271"/>
      <c r="FY58" s="271"/>
      <c r="FZ58" s="271"/>
      <c r="GA58" s="271"/>
      <c r="GB58" s="271"/>
      <c r="GC58" s="271"/>
      <c r="GD58" s="271"/>
      <c r="GE58" s="271"/>
      <c r="GF58" s="271"/>
      <c r="GG58" s="271"/>
      <c r="GH58" s="271"/>
      <c r="GI58" s="271"/>
      <c r="GJ58" s="271"/>
      <c r="GK58" s="271"/>
      <c r="GL58" s="271"/>
      <c r="GM58" s="271"/>
      <c r="GN58" s="271"/>
      <c r="GO58" s="271"/>
      <c r="GP58" s="271"/>
      <c r="GQ58" s="271"/>
      <c r="GR58" s="271"/>
      <c r="GS58" s="271"/>
      <c r="GT58" s="271"/>
      <c r="GU58" s="271"/>
      <c r="GV58" s="271"/>
      <c r="GW58" s="271"/>
      <c r="GX58" s="271"/>
      <c r="GY58" s="271"/>
      <c r="GZ58" s="271"/>
      <c r="HA58" s="271"/>
      <c r="HB58" s="271"/>
      <c r="HC58" s="271"/>
      <c r="HD58" s="271"/>
      <c r="HE58" s="271"/>
      <c r="HF58" s="271"/>
      <c r="HG58" s="271"/>
      <c r="HH58" s="271"/>
      <c r="HI58" s="271"/>
      <c r="HJ58" s="271"/>
      <c r="HK58" s="271"/>
      <c r="HL58" s="271"/>
      <c r="HM58" s="271"/>
      <c r="HN58" s="271"/>
      <c r="HO58" s="271"/>
      <c r="HP58" s="271"/>
      <c r="HQ58" s="271"/>
      <c r="HR58" s="271"/>
      <c r="HS58" s="271"/>
      <c r="HT58" s="271"/>
      <c r="HU58" s="271"/>
      <c r="HV58" s="271"/>
      <c r="HW58" s="271"/>
      <c r="HX58" s="271"/>
      <c r="HY58" s="271"/>
      <c r="HZ58" s="271"/>
      <c r="IA58" s="271"/>
      <c r="IB58" s="271"/>
      <c r="IC58" s="271"/>
      <c r="ID58" s="271"/>
      <c r="IE58" s="271"/>
      <c r="IF58" s="271"/>
      <c r="IG58" s="271"/>
      <c r="IH58" s="271"/>
      <c r="II58" s="271"/>
      <c r="IJ58" s="271"/>
      <c r="IK58" s="271"/>
      <c r="IL58" s="271"/>
      <c r="IM58" s="271"/>
      <c r="IN58" s="271"/>
      <c r="IO58" s="271"/>
      <c r="IP58" s="271"/>
      <c r="IQ58" s="271"/>
      <c r="IR58" s="271"/>
      <c r="IS58" s="271"/>
      <c r="IT58" s="271"/>
      <c r="IU58" s="271"/>
      <c r="IV58" s="271"/>
      <c r="IW58" s="271"/>
      <c r="IX58" s="271"/>
      <c r="IY58" s="271"/>
      <c r="IZ58" s="271"/>
      <c r="JA58" s="271"/>
      <c r="JB58" s="271"/>
      <c r="JC58" s="271"/>
      <c r="JD58" s="271"/>
      <c r="JE58" s="271"/>
      <c r="JF58" s="271"/>
      <c r="JG58" s="271"/>
      <c r="JH58" s="271"/>
      <c r="JI58" s="271"/>
      <c r="JJ58" s="271"/>
      <c r="JK58" s="271"/>
      <c r="JL58" s="271"/>
      <c r="JM58" s="271"/>
      <c r="JN58" s="271"/>
      <c r="JO58" s="271"/>
      <c r="JP58" s="271"/>
      <c r="JQ58" s="271"/>
      <c r="JR58" s="271"/>
      <c r="JS58" s="271"/>
      <c r="JT58" s="271"/>
      <c r="JU58" s="271"/>
      <c r="JV58" s="271"/>
      <c r="JW58" s="271"/>
      <c r="JX58" s="271"/>
      <c r="JY58" s="271"/>
      <c r="JZ58" s="271"/>
      <c r="KA58" s="271"/>
      <c r="KB58" s="271"/>
      <c r="KC58" s="271"/>
      <c r="KD58" s="271"/>
      <c r="KE58" s="271"/>
      <c r="KF58" s="271"/>
      <c r="KG58" s="271"/>
      <c r="KH58" s="271"/>
      <c r="KI58" s="271"/>
      <c r="KJ58" s="271"/>
      <c r="KK58" s="271"/>
      <c r="KL58" s="271"/>
      <c r="KM58" s="271"/>
      <c r="KN58" s="271"/>
      <c r="KO58" s="271"/>
      <c r="KP58" s="271"/>
      <c r="KQ58" s="271"/>
      <c r="KR58" s="271"/>
      <c r="KS58" s="271"/>
      <c r="KT58" s="271"/>
      <c r="KU58" s="271"/>
      <c r="KV58" s="271"/>
      <c r="KW58" s="271"/>
      <c r="KX58" s="271"/>
      <c r="KY58" s="271"/>
      <c r="KZ58" s="271"/>
      <c r="LA58" s="271"/>
      <c r="LB58" s="271"/>
      <c r="LC58" s="271"/>
      <c r="LD58" s="271"/>
      <c r="LE58" s="271"/>
      <c r="LF58" s="271"/>
      <c r="LG58" s="271"/>
      <c r="LH58" s="271"/>
      <c r="LI58" s="271"/>
      <c r="LJ58" s="271"/>
      <c r="LK58" s="271"/>
      <c r="LL58" s="271"/>
      <c r="LM58" s="271"/>
      <c r="LN58" s="271"/>
      <c r="LO58" s="271"/>
      <c r="LP58" s="271"/>
      <c r="LQ58" s="271"/>
      <c r="LR58" s="271"/>
      <c r="LS58" s="271"/>
      <c r="LT58" s="271"/>
      <c r="LU58" s="271"/>
      <c r="LV58" s="271"/>
      <c r="LW58" s="271"/>
      <c r="LX58" s="271"/>
      <c r="LY58" s="271"/>
      <c r="LZ58" s="271"/>
      <c r="MA58" s="271"/>
      <c r="MB58" s="271"/>
      <c r="MC58" s="271"/>
      <c r="MD58" s="271"/>
      <c r="ME58" s="271"/>
      <c r="MF58" s="271"/>
      <c r="MG58" s="271"/>
      <c r="MH58" s="271"/>
    </row>
    <row r="59" spans="2:346" x14ac:dyDescent="0.3">
      <c r="B59" s="11" t="s">
        <v>737</v>
      </c>
      <c r="C59" s="86" t="s">
        <v>821</v>
      </c>
      <c r="D59" s="186" t="e">
        <f t="shared" si="72"/>
        <v>#N/A</v>
      </c>
      <c r="E59" s="197">
        <f t="shared" si="64"/>
        <v>0</v>
      </c>
      <c r="F59" s="197">
        <f t="shared" si="65"/>
        <v>0</v>
      </c>
      <c r="G59" s="280" t="str">
        <f>IF(OR(ISNUMBER(G60),ISNUMBER(G61),ISNUMBER(G62),ISNUMBER(G63),ISNUMBER(G64)),SUM(G60:G64),"")</f>
        <v/>
      </c>
      <c r="H59" s="280" t="str">
        <f t="shared" ref="H59:BS59" si="85">IF(OR(ISNUMBER(H60),ISNUMBER(H61),ISNUMBER(H62),ISNUMBER(H63),ISNUMBER(H64)),SUM(H60:H64),"")</f>
        <v/>
      </c>
      <c r="I59" s="280" t="str">
        <f t="shared" si="85"/>
        <v/>
      </c>
      <c r="J59" s="280" t="str">
        <f t="shared" si="85"/>
        <v/>
      </c>
      <c r="K59" s="280" t="str">
        <f t="shared" si="85"/>
        <v/>
      </c>
      <c r="L59" s="280" t="str">
        <f t="shared" si="85"/>
        <v/>
      </c>
      <c r="M59" s="280" t="str">
        <f t="shared" si="85"/>
        <v/>
      </c>
      <c r="N59" s="280" t="str">
        <f t="shared" si="85"/>
        <v/>
      </c>
      <c r="O59" s="280" t="str">
        <f t="shared" si="85"/>
        <v/>
      </c>
      <c r="P59" s="280" t="str">
        <f t="shared" si="85"/>
        <v/>
      </c>
      <c r="Q59" s="280" t="str">
        <f t="shared" si="85"/>
        <v/>
      </c>
      <c r="R59" s="280" t="str">
        <f t="shared" si="85"/>
        <v/>
      </c>
      <c r="S59" s="280" t="str">
        <f t="shared" si="85"/>
        <v/>
      </c>
      <c r="T59" s="280" t="str">
        <f t="shared" si="85"/>
        <v/>
      </c>
      <c r="U59" s="280" t="str">
        <f t="shared" si="85"/>
        <v/>
      </c>
      <c r="V59" s="280" t="str">
        <f t="shared" si="85"/>
        <v/>
      </c>
      <c r="W59" s="280" t="str">
        <f t="shared" si="85"/>
        <v/>
      </c>
      <c r="X59" s="280" t="str">
        <f t="shared" si="85"/>
        <v/>
      </c>
      <c r="Y59" s="280" t="str">
        <f t="shared" si="85"/>
        <v/>
      </c>
      <c r="Z59" s="280" t="str">
        <f t="shared" si="85"/>
        <v/>
      </c>
      <c r="AA59" s="280" t="str">
        <f t="shared" si="85"/>
        <v/>
      </c>
      <c r="AB59" s="280" t="str">
        <f t="shared" si="85"/>
        <v/>
      </c>
      <c r="AC59" s="280" t="str">
        <f t="shared" si="85"/>
        <v/>
      </c>
      <c r="AD59" s="280" t="str">
        <f t="shared" si="85"/>
        <v/>
      </c>
      <c r="AE59" s="280" t="str">
        <f t="shared" si="85"/>
        <v/>
      </c>
      <c r="AF59" s="280" t="str">
        <f t="shared" si="85"/>
        <v/>
      </c>
      <c r="AG59" s="280" t="str">
        <f t="shared" si="85"/>
        <v/>
      </c>
      <c r="AH59" s="280" t="str">
        <f t="shared" si="85"/>
        <v/>
      </c>
      <c r="AI59" s="280" t="str">
        <f t="shared" si="85"/>
        <v/>
      </c>
      <c r="AJ59" s="280" t="str">
        <f t="shared" si="85"/>
        <v/>
      </c>
      <c r="AK59" s="280" t="str">
        <f t="shared" si="85"/>
        <v/>
      </c>
      <c r="AL59" s="280" t="str">
        <f t="shared" si="85"/>
        <v/>
      </c>
      <c r="AM59" s="280" t="str">
        <f t="shared" si="85"/>
        <v/>
      </c>
      <c r="AN59" s="280" t="str">
        <f t="shared" si="85"/>
        <v/>
      </c>
      <c r="AO59" s="280" t="str">
        <f t="shared" si="85"/>
        <v/>
      </c>
      <c r="AP59" s="280" t="str">
        <f t="shared" si="85"/>
        <v/>
      </c>
      <c r="AQ59" s="280" t="str">
        <f t="shared" si="85"/>
        <v/>
      </c>
      <c r="AR59" s="280" t="str">
        <f t="shared" si="85"/>
        <v/>
      </c>
      <c r="AS59" s="280" t="str">
        <f t="shared" si="85"/>
        <v/>
      </c>
      <c r="AT59" s="280" t="str">
        <f t="shared" si="85"/>
        <v/>
      </c>
      <c r="AU59" s="280" t="str">
        <f t="shared" si="85"/>
        <v/>
      </c>
      <c r="AV59" s="280" t="str">
        <f t="shared" si="85"/>
        <v/>
      </c>
      <c r="AW59" s="280" t="str">
        <f t="shared" si="85"/>
        <v/>
      </c>
      <c r="AX59" s="280" t="str">
        <f t="shared" si="85"/>
        <v/>
      </c>
      <c r="AY59" s="280" t="str">
        <f t="shared" si="85"/>
        <v/>
      </c>
      <c r="AZ59" s="280" t="str">
        <f t="shared" si="85"/>
        <v/>
      </c>
      <c r="BA59" s="280" t="str">
        <f t="shared" si="85"/>
        <v/>
      </c>
      <c r="BB59" s="280" t="str">
        <f t="shared" si="85"/>
        <v/>
      </c>
      <c r="BC59" s="280" t="str">
        <f t="shared" si="85"/>
        <v/>
      </c>
      <c r="BD59" s="280" t="str">
        <f t="shared" si="85"/>
        <v/>
      </c>
      <c r="BE59" s="280" t="str">
        <f t="shared" si="85"/>
        <v/>
      </c>
      <c r="BF59" s="280" t="str">
        <f t="shared" si="85"/>
        <v/>
      </c>
      <c r="BG59" s="280" t="str">
        <f t="shared" si="85"/>
        <v/>
      </c>
      <c r="BH59" s="280" t="str">
        <f t="shared" si="85"/>
        <v/>
      </c>
      <c r="BI59" s="280" t="str">
        <f t="shared" si="85"/>
        <v/>
      </c>
      <c r="BJ59" s="280" t="str">
        <f t="shared" si="85"/>
        <v/>
      </c>
      <c r="BK59" s="280" t="str">
        <f t="shared" si="85"/>
        <v/>
      </c>
      <c r="BL59" s="280" t="str">
        <f t="shared" si="85"/>
        <v/>
      </c>
      <c r="BM59" s="280" t="str">
        <f t="shared" si="85"/>
        <v/>
      </c>
      <c r="BN59" s="280" t="str">
        <f t="shared" si="85"/>
        <v/>
      </c>
      <c r="BO59" s="280" t="str">
        <f t="shared" si="85"/>
        <v/>
      </c>
      <c r="BP59" s="280" t="str">
        <f t="shared" si="85"/>
        <v/>
      </c>
      <c r="BQ59" s="280" t="str">
        <f t="shared" si="85"/>
        <v/>
      </c>
      <c r="BR59" s="280" t="str">
        <f t="shared" si="85"/>
        <v/>
      </c>
      <c r="BS59" s="280" t="str">
        <f t="shared" si="85"/>
        <v/>
      </c>
      <c r="BT59" s="280" t="str">
        <f t="shared" ref="BT59:EE59" si="86">IF(OR(ISNUMBER(BT60),ISNUMBER(BT61),ISNUMBER(BT62),ISNUMBER(BT63),ISNUMBER(BT64)),SUM(BT60:BT64),"")</f>
        <v/>
      </c>
      <c r="BU59" s="280" t="str">
        <f t="shared" si="86"/>
        <v/>
      </c>
      <c r="BV59" s="280" t="str">
        <f t="shared" si="86"/>
        <v/>
      </c>
      <c r="BW59" s="280" t="str">
        <f t="shared" si="86"/>
        <v/>
      </c>
      <c r="BX59" s="280" t="str">
        <f t="shared" si="86"/>
        <v/>
      </c>
      <c r="BY59" s="280" t="str">
        <f t="shared" si="86"/>
        <v/>
      </c>
      <c r="BZ59" s="280" t="str">
        <f t="shared" si="86"/>
        <v/>
      </c>
      <c r="CA59" s="280" t="str">
        <f t="shared" si="86"/>
        <v/>
      </c>
      <c r="CB59" s="280" t="str">
        <f t="shared" si="86"/>
        <v/>
      </c>
      <c r="CC59" s="280" t="str">
        <f t="shared" si="86"/>
        <v/>
      </c>
      <c r="CD59" s="280" t="str">
        <f t="shared" si="86"/>
        <v/>
      </c>
      <c r="CE59" s="280" t="str">
        <f t="shared" si="86"/>
        <v/>
      </c>
      <c r="CF59" s="280" t="str">
        <f t="shared" si="86"/>
        <v/>
      </c>
      <c r="CG59" s="280" t="str">
        <f t="shared" si="86"/>
        <v/>
      </c>
      <c r="CH59" s="280" t="str">
        <f t="shared" si="86"/>
        <v/>
      </c>
      <c r="CI59" s="280" t="str">
        <f t="shared" si="86"/>
        <v/>
      </c>
      <c r="CJ59" s="280" t="str">
        <f t="shared" si="86"/>
        <v/>
      </c>
      <c r="CK59" s="280" t="str">
        <f t="shared" si="86"/>
        <v/>
      </c>
      <c r="CL59" s="280" t="str">
        <f t="shared" si="86"/>
        <v/>
      </c>
      <c r="CM59" s="280" t="str">
        <f t="shared" si="86"/>
        <v/>
      </c>
      <c r="CN59" s="280" t="str">
        <f t="shared" si="86"/>
        <v/>
      </c>
      <c r="CO59" s="280" t="str">
        <f t="shared" si="86"/>
        <v/>
      </c>
      <c r="CP59" s="280" t="str">
        <f t="shared" si="86"/>
        <v/>
      </c>
      <c r="CQ59" s="280" t="str">
        <f t="shared" si="86"/>
        <v/>
      </c>
      <c r="CR59" s="280" t="str">
        <f t="shared" si="86"/>
        <v/>
      </c>
      <c r="CS59" s="280" t="str">
        <f t="shared" si="86"/>
        <v/>
      </c>
      <c r="CT59" s="280" t="str">
        <f t="shared" si="86"/>
        <v/>
      </c>
      <c r="CU59" s="280" t="str">
        <f t="shared" si="86"/>
        <v/>
      </c>
      <c r="CV59" s="280" t="str">
        <f t="shared" si="86"/>
        <v/>
      </c>
      <c r="CW59" s="280" t="str">
        <f t="shared" si="86"/>
        <v/>
      </c>
      <c r="CX59" s="280" t="str">
        <f t="shared" si="86"/>
        <v/>
      </c>
      <c r="CY59" s="280" t="str">
        <f t="shared" si="86"/>
        <v/>
      </c>
      <c r="CZ59" s="280" t="str">
        <f t="shared" si="86"/>
        <v/>
      </c>
      <c r="DA59" s="280" t="str">
        <f t="shared" si="86"/>
        <v/>
      </c>
      <c r="DB59" s="280" t="str">
        <f t="shared" si="86"/>
        <v/>
      </c>
      <c r="DC59" s="280" t="str">
        <f t="shared" si="86"/>
        <v/>
      </c>
      <c r="DD59" s="280" t="str">
        <f t="shared" si="86"/>
        <v/>
      </c>
      <c r="DE59" s="280" t="str">
        <f t="shared" si="86"/>
        <v/>
      </c>
      <c r="DF59" s="280" t="str">
        <f t="shared" si="86"/>
        <v/>
      </c>
      <c r="DG59" s="280" t="str">
        <f t="shared" si="86"/>
        <v/>
      </c>
      <c r="DH59" s="280" t="str">
        <f t="shared" si="86"/>
        <v/>
      </c>
      <c r="DI59" s="280" t="str">
        <f t="shared" si="86"/>
        <v/>
      </c>
      <c r="DJ59" s="280" t="str">
        <f t="shared" si="86"/>
        <v/>
      </c>
      <c r="DK59" s="280" t="str">
        <f t="shared" si="86"/>
        <v/>
      </c>
      <c r="DL59" s="280" t="str">
        <f t="shared" si="86"/>
        <v/>
      </c>
      <c r="DM59" s="280" t="str">
        <f t="shared" si="86"/>
        <v/>
      </c>
      <c r="DN59" s="280" t="str">
        <f t="shared" si="86"/>
        <v/>
      </c>
      <c r="DO59" s="280" t="str">
        <f t="shared" si="86"/>
        <v/>
      </c>
      <c r="DP59" s="280" t="str">
        <f t="shared" si="86"/>
        <v/>
      </c>
      <c r="DQ59" s="280" t="str">
        <f t="shared" si="86"/>
        <v/>
      </c>
      <c r="DR59" s="280" t="str">
        <f t="shared" si="86"/>
        <v/>
      </c>
      <c r="DS59" s="280" t="str">
        <f t="shared" si="86"/>
        <v/>
      </c>
      <c r="DT59" s="280" t="str">
        <f t="shared" si="86"/>
        <v/>
      </c>
      <c r="DU59" s="280" t="str">
        <f t="shared" si="86"/>
        <v/>
      </c>
      <c r="DV59" s="280" t="str">
        <f t="shared" si="86"/>
        <v/>
      </c>
      <c r="DW59" s="280" t="str">
        <f t="shared" si="86"/>
        <v/>
      </c>
      <c r="DX59" s="280" t="str">
        <f t="shared" si="86"/>
        <v/>
      </c>
      <c r="DY59" s="280" t="str">
        <f t="shared" si="86"/>
        <v/>
      </c>
      <c r="DZ59" s="280" t="str">
        <f t="shared" si="86"/>
        <v/>
      </c>
      <c r="EA59" s="280" t="str">
        <f t="shared" si="86"/>
        <v/>
      </c>
      <c r="EB59" s="280" t="str">
        <f t="shared" si="86"/>
        <v/>
      </c>
      <c r="EC59" s="280" t="str">
        <f t="shared" si="86"/>
        <v/>
      </c>
      <c r="ED59" s="280" t="str">
        <f t="shared" si="86"/>
        <v/>
      </c>
      <c r="EE59" s="280" t="str">
        <f t="shared" si="86"/>
        <v/>
      </c>
      <c r="EF59" s="280" t="str">
        <f t="shared" ref="EF59:FT59" si="87">IF(OR(ISNUMBER(EF60),ISNUMBER(EF61),ISNUMBER(EF62),ISNUMBER(EF63),ISNUMBER(EF64)),SUM(EF60:EF64),"")</f>
        <v/>
      </c>
      <c r="EG59" s="280" t="str">
        <f t="shared" si="87"/>
        <v/>
      </c>
      <c r="EH59" s="280" t="str">
        <f t="shared" si="87"/>
        <v/>
      </c>
      <c r="EI59" s="280" t="str">
        <f t="shared" si="87"/>
        <v/>
      </c>
      <c r="EJ59" s="280" t="str">
        <f t="shared" si="87"/>
        <v/>
      </c>
      <c r="EK59" s="280" t="str">
        <f t="shared" si="87"/>
        <v/>
      </c>
      <c r="EL59" s="280" t="str">
        <f t="shared" si="87"/>
        <v/>
      </c>
      <c r="EM59" s="280" t="str">
        <f t="shared" si="87"/>
        <v/>
      </c>
      <c r="EN59" s="280" t="str">
        <f t="shared" si="87"/>
        <v/>
      </c>
      <c r="EO59" s="280" t="str">
        <f t="shared" si="87"/>
        <v/>
      </c>
      <c r="EP59" s="280" t="str">
        <f t="shared" si="87"/>
        <v/>
      </c>
      <c r="EQ59" s="280" t="str">
        <f t="shared" si="87"/>
        <v/>
      </c>
      <c r="ER59" s="280" t="str">
        <f t="shared" si="87"/>
        <v/>
      </c>
      <c r="ES59" s="280" t="str">
        <f t="shared" si="87"/>
        <v/>
      </c>
      <c r="ET59" s="280" t="str">
        <f t="shared" si="87"/>
        <v/>
      </c>
      <c r="EU59" s="280" t="str">
        <f t="shared" si="87"/>
        <v/>
      </c>
      <c r="EV59" s="280" t="str">
        <f t="shared" si="87"/>
        <v/>
      </c>
      <c r="EW59" s="280" t="str">
        <f t="shared" si="87"/>
        <v/>
      </c>
      <c r="EX59" s="280" t="str">
        <f t="shared" si="87"/>
        <v/>
      </c>
      <c r="EY59" s="280" t="str">
        <f t="shared" si="87"/>
        <v/>
      </c>
      <c r="EZ59" s="280" t="str">
        <f t="shared" si="87"/>
        <v/>
      </c>
      <c r="FA59" s="280" t="str">
        <f t="shared" si="87"/>
        <v/>
      </c>
      <c r="FB59" s="280" t="str">
        <f t="shared" si="87"/>
        <v/>
      </c>
      <c r="FC59" s="280" t="str">
        <f t="shared" si="87"/>
        <v/>
      </c>
      <c r="FD59" s="280" t="str">
        <f t="shared" si="87"/>
        <v/>
      </c>
      <c r="FE59" s="280" t="str">
        <f t="shared" si="87"/>
        <v/>
      </c>
      <c r="FF59" s="280" t="str">
        <f t="shared" si="87"/>
        <v/>
      </c>
      <c r="FG59" s="280" t="str">
        <f t="shared" si="87"/>
        <v/>
      </c>
      <c r="FH59" s="280" t="str">
        <f t="shared" si="87"/>
        <v/>
      </c>
      <c r="FI59" s="280" t="str">
        <f t="shared" si="87"/>
        <v/>
      </c>
      <c r="FJ59" s="280" t="str">
        <f t="shared" si="87"/>
        <v/>
      </c>
      <c r="FK59" s="280" t="str">
        <f t="shared" si="87"/>
        <v/>
      </c>
      <c r="FL59" s="280" t="str">
        <f t="shared" si="87"/>
        <v/>
      </c>
      <c r="FM59" s="280" t="str">
        <f t="shared" si="87"/>
        <v/>
      </c>
      <c r="FN59" s="280" t="str">
        <f t="shared" si="87"/>
        <v/>
      </c>
      <c r="FO59" s="280" t="str">
        <f t="shared" si="87"/>
        <v/>
      </c>
      <c r="FP59" s="280" t="str">
        <f t="shared" si="87"/>
        <v/>
      </c>
      <c r="FQ59" s="280" t="str">
        <f t="shared" si="87"/>
        <v/>
      </c>
      <c r="FR59" s="280" t="str">
        <f t="shared" si="87"/>
        <v/>
      </c>
      <c r="FS59" s="280" t="str">
        <f t="shared" si="87"/>
        <v/>
      </c>
      <c r="FT59" s="280" t="str">
        <f t="shared" si="87"/>
        <v/>
      </c>
      <c r="FU59" s="280" t="str">
        <f t="shared" ref="FU59:IF59" si="88">IF(OR(ISNUMBER(FU60),ISNUMBER(FU61),ISNUMBER(FU62),ISNUMBER(FU63),ISNUMBER(FU64)),SUM(FU60:FU64),"")</f>
        <v/>
      </c>
      <c r="FV59" s="280" t="str">
        <f t="shared" si="88"/>
        <v/>
      </c>
      <c r="FW59" s="280" t="str">
        <f t="shared" si="88"/>
        <v/>
      </c>
      <c r="FX59" s="280" t="str">
        <f t="shared" si="88"/>
        <v/>
      </c>
      <c r="FY59" s="280" t="str">
        <f t="shared" si="88"/>
        <v/>
      </c>
      <c r="FZ59" s="280" t="str">
        <f t="shared" si="88"/>
        <v/>
      </c>
      <c r="GA59" s="280" t="str">
        <f t="shared" si="88"/>
        <v/>
      </c>
      <c r="GB59" s="280" t="str">
        <f t="shared" si="88"/>
        <v/>
      </c>
      <c r="GC59" s="280" t="str">
        <f t="shared" si="88"/>
        <v/>
      </c>
      <c r="GD59" s="280" t="str">
        <f t="shared" si="88"/>
        <v/>
      </c>
      <c r="GE59" s="280" t="str">
        <f t="shared" si="88"/>
        <v/>
      </c>
      <c r="GF59" s="280" t="str">
        <f t="shared" si="88"/>
        <v/>
      </c>
      <c r="GG59" s="280" t="str">
        <f t="shared" si="88"/>
        <v/>
      </c>
      <c r="GH59" s="280" t="str">
        <f t="shared" si="88"/>
        <v/>
      </c>
      <c r="GI59" s="280" t="str">
        <f t="shared" si="88"/>
        <v/>
      </c>
      <c r="GJ59" s="280" t="str">
        <f t="shared" si="88"/>
        <v/>
      </c>
      <c r="GK59" s="280" t="str">
        <f t="shared" si="88"/>
        <v/>
      </c>
      <c r="GL59" s="280" t="str">
        <f t="shared" si="88"/>
        <v/>
      </c>
      <c r="GM59" s="280" t="str">
        <f t="shared" si="88"/>
        <v/>
      </c>
      <c r="GN59" s="280" t="str">
        <f t="shared" si="88"/>
        <v/>
      </c>
      <c r="GO59" s="280" t="str">
        <f t="shared" si="88"/>
        <v/>
      </c>
      <c r="GP59" s="280" t="str">
        <f t="shared" si="88"/>
        <v/>
      </c>
      <c r="GQ59" s="280" t="str">
        <f t="shared" si="88"/>
        <v/>
      </c>
      <c r="GR59" s="280" t="str">
        <f t="shared" si="88"/>
        <v/>
      </c>
      <c r="GS59" s="280" t="str">
        <f t="shared" si="88"/>
        <v/>
      </c>
      <c r="GT59" s="280" t="str">
        <f t="shared" si="88"/>
        <v/>
      </c>
      <c r="GU59" s="280" t="str">
        <f t="shared" si="88"/>
        <v/>
      </c>
      <c r="GV59" s="280" t="str">
        <f t="shared" si="88"/>
        <v/>
      </c>
      <c r="GW59" s="280" t="str">
        <f t="shared" si="88"/>
        <v/>
      </c>
      <c r="GX59" s="280" t="str">
        <f t="shared" si="88"/>
        <v/>
      </c>
      <c r="GY59" s="280" t="str">
        <f t="shared" si="88"/>
        <v/>
      </c>
      <c r="GZ59" s="280" t="str">
        <f t="shared" si="88"/>
        <v/>
      </c>
      <c r="HA59" s="280" t="str">
        <f t="shared" si="88"/>
        <v/>
      </c>
      <c r="HB59" s="280" t="str">
        <f t="shared" si="88"/>
        <v/>
      </c>
      <c r="HC59" s="280" t="str">
        <f t="shared" si="88"/>
        <v/>
      </c>
      <c r="HD59" s="280" t="str">
        <f t="shared" si="88"/>
        <v/>
      </c>
      <c r="HE59" s="280" t="str">
        <f t="shared" si="88"/>
        <v/>
      </c>
      <c r="HF59" s="280" t="str">
        <f t="shared" si="88"/>
        <v/>
      </c>
      <c r="HG59" s="280" t="str">
        <f t="shared" si="88"/>
        <v/>
      </c>
      <c r="HH59" s="280" t="str">
        <f t="shared" si="88"/>
        <v/>
      </c>
      <c r="HI59" s="280" t="str">
        <f t="shared" si="88"/>
        <v/>
      </c>
      <c r="HJ59" s="280" t="str">
        <f t="shared" si="88"/>
        <v/>
      </c>
      <c r="HK59" s="280" t="str">
        <f t="shared" si="88"/>
        <v/>
      </c>
      <c r="HL59" s="280" t="str">
        <f t="shared" si="88"/>
        <v/>
      </c>
      <c r="HM59" s="280" t="str">
        <f t="shared" si="88"/>
        <v/>
      </c>
      <c r="HN59" s="280" t="str">
        <f t="shared" si="88"/>
        <v/>
      </c>
      <c r="HO59" s="280" t="str">
        <f t="shared" si="88"/>
        <v/>
      </c>
      <c r="HP59" s="280" t="str">
        <f t="shared" si="88"/>
        <v/>
      </c>
      <c r="HQ59" s="280" t="str">
        <f t="shared" si="88"/>
        <v/>
      </c>
      <c r="HR59" s="280" t="str">
        <f t="shared" si="88"/>
        <v/>
      </c>
      <c r="HS59" s="280" t="str">
        <f t="shared" si="88"/>
        <v/>
      </c>
      <c r="HT59" s="280" t="str">
        <f t="shared" si="88"/>
        <v/>
      </c>
      <c r="HU59" s="280" t="str">
        <f t="shared" si="88"/>
        <v/>
      </c>
      <c r="HV59" s="280" t="str">
        <f t="shared" si="88"/>
        <v/>
      </c>
      <c r="HW59" s="280" t="str">
        <f t="shared" si="88"/>
        <v/>
      </c>
      <c r="HX59" s="280" t="str">
        <f t="shared" si="88"/>
        <v/>
      </c>
      <c r="HY59" s="280" t="str">
        <f t="shared" si="88"/>
        <v/>
      </c>
      <c r="HZ59" s="280" t="str">
        <f t="shared" si="88"/>
        <v/>
      </c>
      <c r="IA59" s="280" t="str">
        <f t="shared" si="88"/>
        <v/>
      </c>
      <c r="IB59" s="280" t="str">
        <f t="shared" si="88"/>
        <v/>
      </c>
      <c r="IC59" s="280" t="str">
        <f t="shared" si="88"/>
        <v/>
      </c>
      <c r="ID59" s="280" t="str">
        <f t="shared" si="88"/>
        <v/>
      </c>
      <c r="IE59" s="280" t="str">
        <f t="shared" si="88"/>
        <v/>
      </c>
      <c r="IF59" s="280" t="str">
        <f t="shared" si="88"/>
        <v/>
      </c>
      <c r="IG59" s="280" t="str">
        <f t="shared" ref="IG59:KR59" si="89">IF(OR(ISNUMBER(IG60),ISNUMBER(IG61),ISNUMBER(IG62),ISNUMBER(IG63),ISNUMBER(IG64)),SUM(IG60:IG64),"")</f>
        <v/>
      </c>
      <c r="IH59" s="280" t="str">
        <f t="shared" si="89"/>
        <v/>
      </c>
      <c r="II59" s="280" t="str">
        <f t="shared" si="89"/>
        <v/>
      </c>
      <c r="IJ59" s="280" t="str">
        <f t="shared" si="89"/>
        <v/>
      </c>
      <c r="IK59" s="280" t="str">
        <f t="shared" si="89"/>
        <v/>
      </c>
      <c r="IL59" s="280" t="str">
        <f t="shared" si="89"/>
        <v/>
      </c>
      <c r="IM59" s="280" t="str">
        <f t="shared" si="89"/>
        <v/>
      </c>
      <c r="IN59" s="280" t="str">
        <f t="shared" si="89"/>
        <v/>
      </c>
      <c r="IO59" s="280" t="str">
        <f t="shared" si="89"/>
        <v/>
      </c>
      <c r="IP59" s="280" t="str">
        <f t="shared" si="89"/>
        <v/>
      </c>
      <c r="IQ59" s="280" t="str">
        <f t="shared" si="89"/>
        <v/>
      </c>
      <c r="IR59" s="280" t="str">
        <f t="shared" si="89"/>
        <v/>
      </c>
      <c r="IS59" s="280" t="str">
        <f t="shared" si="89"/>
        <v/>
      </c>
      <c r="IT59" s="280" t="str">
        <f t="shared" si="89"/>
        <v/>
      </c>
      <c r="IU59" s="280" t="str">
        <f t="shared" si="89"/>
        <v/>
      </c>
      <c r="IV59" s="280" t="str">
        <f t="shared" si="89"/>
        <v/>
      </c>
      <c r="IW59" s="280" t="str">
        <f t="shared" si="89"/>
        <v/>
      </c>
      <c r="IX59" s="280" t="str">
        <f t="shared" si="89"/>
        <v/>
      </c>
      <c r="IY59" s="280" t="str">
        <f t="shared" si="89"/>
        <v/>
      </c>
      <c r="IZ59" s="280" t="str">
        <f t="shared" si="89"/>
        <v/>
      </c>
      <c r="JA59" s="280" t="str">
        <f t="shared" si="89"/>
        <v/>
      </c>
      <c r="JB59" s="280" t="str">
        <f t="shared" si="89"/>
        <v/>
      </c>
      <c r="JC59" s="280" t="str">
        <f t="shared" si="89"/>
        <v/>
      </c>
      <c r="JD59" s="280" t="str">
        <f t="shared" si="89"/>
        <v/>
      </c>
      <c r="JE59" s="280" t="str">
        <f t="shared" si="89"/>
        <v/>
      </c>
      <c r="JF59" s="280" t="str">
        <f t="shared" si="89"/>
        <v/>
      </c>
      <c r="JG59" s="280" t="str">
        <f t="shared" si="89"/>
        <v/>
      </c>
      <c r="JH59" s="280" t="str">
        <f t="shared" si="89"/>
        <v/>
      </c>
      <c r="JI59" s="280" t="str">
        <f t="shared" si="89"/>
        <v/>
      </c>
      <c r="JJ59" s="280" t="str">
        <f t="shared" si="89"/>
        <v/>
      </c>
      <c r="JK59" s="280" t="str">
        <f t="shared" si="89"/>
        <v/>
      </c>
      <c r="JL59" s="280" t="str">
        <f t="shared" si="89"/>
        <v/>
      </c>
      <c r="JM59" s="280" t="str">
        <f t="shared" si="89"/>
        <v/>
      </c>
      <c r="JN59" s="280" t="str">
        <f t="shared" si="89"/>
        <v/>
      </c>
      <c r="JO59" s="280" t="str">
        <f t="shared" si="89"/>
        <v/>
      </c>
      <c r="JP59" s="280" t="str">
        <f t="shared" si="89"/>
        <v/>
      </c>
      <c r="JQ59" s="280" t="str">
        <f t="shared" si="89"/>
        <v/>
      </c>
      <c r="JR59" s="280" t="str">
        <f t="shared" si="89"/>
        <v/>
      </c>
      <c r="JS59" s="280" t="str">
        <f t="shared" si="89"/>
        <v/>
      </c>
      <c r="JT59" s="280" t="str">
        <f t="shared" si="89"/>
        <v/>
      </c>
      <c r="JU59" s="280" t="str">
        <f t="shared" si="89"/>
        <v/>
      </c>
      <c r="JV59" s="280" t="str">
        <f t="shared" si="89"/>
        <v/>
      </c>
      <c r="JW59" s="280" t="str">
        <f t="shared" si="89"/>
        <v/>
      </c>
      <c r="JX59" s="280" t="str">
        <f t="shared" si="89"/>
        <v/>
      </c>
      <c r="JY59" s="280" t="str">
        <f t="shared" si="89"/>
        <v/>
      </c>
      <c r="JZ59" s="280" t="str">
        <f t="shared" si="89"/>
        <v/>
      </c>
      <c r="KA59" s="280" t="str">
        <f t="shared" si="89"/>
        <v/>
      </c>
      <c r="KB59" s="280" t="str">
        <f t="shared" si="89"/>
        <v/>
      </c>
      <c r="KC59" s="280" t="str">
        <f t="shared" si="89"/>
        <v/>
      </c>
      <c r="KD59" s="280" t="str">
        <f t="shared" si="89"/>
        <v/>
      </c>
      <c r="KE59" s="280" t="str">
        <f t="shared" si="89"/>
        <v/>
      </c>
      <c r="KF59" s="280" t="str">
        <f t="shared" si="89"/>
        <v/>
      </c>
      <c r="KG59" s="280" t="str">
        <f t="shared" si="89"/>
        <v/>
      </c>
      <c r="KH59" s="280" t="str">
        <f t="shared" si="89"/>
        <v/>
      </c>
      <c r="KI59" s="280" t="str">
        <f t="shared" si="89"/>
        <v/>
      </c>
      <c r="KJ59" s="280" t="str">
        <f t="shared" si="89"/>
        <v/>
      </c>
      <c r="KK59" s="280" t="str">
        <f t="shared" si="89"/>
        <v/>
      </c>
      <c r="KL59" s="280" t="str">
        <f t="shared" si="89"/>
        <v/>
      </c>
      <c r="KM59" s="280" t="str">
        <f t="shared" si="89"/>
        <v/>
      </c>
      <c r="KN59" s="280" t="str">
        <f t="shared" si="89"/>
        <v/>
      </c>
      <c r="KO59" s="280" t="str">
        <f t="shared" si="89"/>
        <v/>
      </c>
      <c r="KP59" s="280" t="str">
        <f t="shared" si="89"/>
        <v/>
      </c>
      <c r="KQ59" s="280" t="str">
        <f t="shared" si="89"/>
        <v/>
      </c>
      <c r="KR59" s="280" t="str">
        <f t="shared" si="89"/>
        <v/>
      </c>
      <c r="KS59" s="280" t="str">
        <f t="shared" ref="KS59:MH59" si="90">IF(OR(ISNUMBER(KS60),ISNUMBER(KS61),ISNUMBER(KS62),ISNUMBER(KS63),ISNUMBER(KS64)),SUM(KS60:KS64),"")</f>
        <v/>
      </c>
      <c r="KT59" s="280" t="str">
        <f t="shared" si="90"/>
        <v/>
      </c>
      <c r="KU59" s="280" t="str">
        <f t="shared" si="90"/>
        <v/>
      </c>
      <c r="KV59" s="280" t="str">
        <f t="shared" si="90"/>
        <v/>
      </c>
      <c r="KW59" s="280" t="str">
        <f t="shared" si="90"/>
        <v/>
      </c>
      <c r="KX59" s="280" t="str">
        <f t="shared" si="90"/>
        <v/>
      </c>
      <c r="KY59" s="280" t="str">
        <f t="shared" si="90"/>
        <v/>
      </c>
      <c r="KZ59" s="280" t="str">
        <f t="shared" si="90"/>
        <v/>
      </c>
      <c r="LA59" s="280" t="str">
        <f t="shared" si="90"/>
        <v/>
      </c>
      <c r="LB59" s="280" t="str">
        <f t="shared" si="90"/>
        <v/>
      </c>
      <c r="LC59" s="280" t="str">
        <f t="shared" si="90"/>
        <v/>
      </c>
      <c r="LD59" s="280" t="str">
        <f t="shared" si="90"/>
        <v/>
      </c>
      <c r="LE59" s="280" t="str">
        <f t="shared" si="90"/>
        <v/>
      </c>
      <c r="LF59" s="280" t="str">
        <f t="shared" si="90"/>
        <v/>
      </c>
      <c r="LG59" s="280" t="str">
        <f t="shared" si="90"/>
        <v/>
      </c>
      <c r="LH59" s="280" t="str">
        <f t="shared" si="90"/>
        <v/>
      </c>
      <c r="LI59" s="280" t="str">
        <f t="shared" si="90"/>
        <v/>
      </c>
      <c r="LJ59" s="280" t="str">
        <f t="shared" si="90"/>
        <v/>
      </c>
      <c r="LK59" s="280" t="str">
        <f t="shared" si="90"/>
        <v/>
      </c>
      <c r="LL59" s="280" t="str">
        <f t="shared" si="90"/>
        <v/>
      </c>
      <c r="LM59" s="280" t="str">
        <f t="shared" si="90"/>
        <v/>
      </c>
      <c r="LN59" s="280" t="str">
        <f t="shared" si="90"/>
        <v/>
      </c>
      <c r="LO59" s="280" t="str">
        <f t="shared" si="90"/>
        <v/>
      </c>
      <c r="LP59" s="280" t="str">
        <f t="shared" si="90"/>
        <v/>
      </c>
      <c r="LQ59" s="280" t="str">
        <f t="shared" si="90"/>
        <v/>
      </c>
      <c r="LR59" s="280" t="str">
        <f t="shared" si="90"/>
        <v/>
      </c>
      <c r="LS59" s="280" t="str">
        <f t="shared" si="90"/>
        <v/>
      </c>
      <c r="LT59" s="280" t="str">
        <f t="shared" si="90"/>
        <v/>
      </c>
      <c r="LU59" s="280" t="str">
        <f t="shared" si="90"/>
        <v/>
      </c>
      <c r="LV59" s="280" t="str">
        <f t="shared" si="90"/>
        <v/>
      </c>
      <c r="LW59" s="280" t="str">
        <f t="shared" si="90"/>
        <v/>
      </c>
      <c r="LX59" s="280" t="str">
        <f t="shared" si="90"/>
        <v/>
      </c>
      <c r="LY59" s="280" t="str">
        <f t="shared" si="90"/>
        <v/>
      </c>
      <c r="LZ59" s="280" t="str">
        <f t="shared" si="90"/>
        <v/>
      </c>
      <c r="MA59" s="280" t="str">
        <f t="shared" si="90"/>
        <v/>
      </c>
      <c r="MB59" s="280" t="str">
        <f t="shared" si="90"/>
        <v/>
      </c>
      <c r="MC59" s="280" t="str">
        <f t="shared" si="90"/>
        <v/>
      </c>
      <c r="MD59" s="280" t="str">
        <f t="shared" si="90"/>
        <v/>
      </c>
      <c r="ME59" s="280" t="str">
        <f t="shared" si="90"/>
        <v/>
      </c>
      <c r="MF59" s="280" t="str">
        <f t="shared" si="90"/>
        <v/>
      </c>
      <c r="MG59" s="280" t="str">
        <f t="shared" si="90"/>
        <v/>
      </c>
      <c r="MH59" s="280" t="str">
        <f t="shared" si="90"/>
        <v/>
      </c>
    </row>
    <row r="60" spans="2:346" x14ac:dyDescent="0.3">
      <c r="B60" s="11" t="s">
        <v>503</v>
      </c>
      <c r="C60" s="86" t="s">
        <v>822</v>
      </c>
      <c r="D60" s="186" t="e">
        <f t="shared" si="72"/>
        <v>#N/A</v>
      </c>
      <c r="E60" s="197">
        <f t="shared" si="64"/>
        <v>0</v>
      </c>
      <c r="F60" s="197">
        <f t="shared" si="65"/>
        <v>0</v>
      </c>
      <c r="G60" s="274"/>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1"/>
      <c r="AI60" s="271"/>
      <c r="AJ60" s="271"/>
      <c r="AK60" s="271"/>
      <c r="AL60" s="271"/>
      <c r="AM60" s="271"/>
      <c r="AN60" s="271"/>
      <c r="AO60" s="271"/>
      <c r="AP60" s="271"/>
      <c r="AQ60" s="271"/>
      <c r="AR60" s="271"/>
      <c r="AS60" s="271"/>
      <c r="AT60" s="271"/>
      <c r="AU60" s="271"/>
      <c r="AV60" s="271"/>
      <c r="AW60" s="271"/>
      <c r="AX60" s="271"/>
      <c r="AY60" s="271"/>
      <c r="AZ60" s="271"/>
      <c r="BA60" s="271"/>
      <c r="BB60" s="271"/>
      <c r="BC60" s="271"/>
      <c r="BD60" s="271"/>
      <c r="BE60" s="271"/>
      <c r="BF60" s="271"/>
      <c r="BG60" s="271"/>
      <c r="BH60" s="271"/>
      <c r="BI60" s="271"/>
      <c r="BJ60" s="271"/>
      <c r="BK60" s="271"/>
      <c r="BL60" s="271"/>
      <c r="BM60" s="271"/>
      <c r="BN60" s="271"/>
      <c r="BO60" s="271"/>
      <c r="BP60" s="271"/>
      <c r="BQ60" s="271"/>
      <c r="BR60" s="271"/>
      <c r="BS60" s="271"/>
      <c r="BT60" s="271"/>
      <c r="BU60" s="271"/>
      <c r="BV60" s="271"/>
      <c r="BW60" s="271"/>
      <c r="BX60" s="271"/>
      <c r="BY60" s="271"/>
      <c r="BZ60" s="271"/>
      <c r="CA60" s="271"/>
      <c r="CB60" s="271"/>
      <c r="CC60" s="271"/>
      <c r="CD60" s="271"/>
      <c r="CE60" s="271"/>
      <c r="CF60" s="271"/>
      <c r="CG60" s="271"/>
      <c r="CH60" s="271"/>
      <c r="CI60" s="271"/>
      <c r="CJ60" s="271"/>
      <c r="CK60" s="271"/>
      <c r="CL60" s="271"/>
      <c r="CM60" s="271"/>
      <c r="CN60" s="271"/>
      <c r="CO60" s="271"/>
      <c r="CP60" s="271"/>
      <c r="CQ60" s="271"/>
      <c r="CR60" s="271"/>
      <c r="CS60" s="271"/>
      <c r="CT60" s="271"/>
      <c r="CU60" s="271"/>
      <c r="CV60" s="271"/>
      <c r="CW60" s="271"/>
      <c r="CX60" s="271"/>
      <c r="CY60" s="271"/>
      <c r="CZ60" s="271"/>
      <c r="DA60" s="271"/>
      <c r="DB60" s="271"/>
      <c r="DC60" s="271"/>
      <c r="DD60" s="271"/>
      <c r="DE60" s="271"/>
      <c r="DF60" s="271"/>
      <c r="DG60" s="271"/>
      <c r="DH60" s="271"/>
      <c r="DI60" s="271"/>
      <c r="DJ60" s="271"/>
      <c r="DK60" s="271"/>
      <c r="DL60" s="271"/>
      <c r="DM60" s="271"/>
      <c r="DN60" s="271"/>
      <c r="DO60" s="271"/>
      <c r="DP60" s="271"/>
      <c r="DQ60" s="271"/>
      <c r="DR60" s="271"/>
      <c r="DS60" s="271"/>
      <c r="DT60" s="271"/>
      <c r="DU60" s="271"/>
      <c r="DV60" s="271"/>
      <c r="DW60" s="271"/>
      <c r="DX60" s="271"/>
      <c r="DY60" s="271"/>
      <c r="DZ60" s="271"/>
      <c r="EA60" s="271"/>
      <c r="EB60" s="271"/>
      <c r="EC60" s="271"/>
      <c r="ED60" s="271"/>
      <c r="EE60" s="271"/>
      <c r="EF60" s="271"/>
      <c r="EG60" s="271"/>
      <c r="EH60" s="271"/>
      <c r="EI60" s="271"/>
      <c r="EJ60" s="271"/>
      <c r="EK60" s="271"/>
      <c r="EL60" s="271"/>
      <c r="EM60" s="271"/>
      <c r="EN60" s="271"/>
      <c r="EO60" s="271"/>
      <c r="EP60" s="271"/>
      <c r="EQ60" s="271"/>
      <c r="ER60" s="271"/>
      <c r="ES60" s="271"/>
      <c r="ET60" s="271"/>
      <c r="EU60" s="271"/>
      <c r="EV60" s="271"/>
      <c r="EW60" s="271"/>
      <c r="EX60" s="271"/>
      <c r="EY60" s="271"/>
      <c r="EZ60" s="271"/>
      <c r="FA60" s="271"/>
      <c r="FB60" s="271"/>
      <c r="FC60" s="271"/>
      <c r="FD60" s="271"/>
      <c r="FE60" s="271"/>
      <c r="FF60" s="271"/>
      <c r="FG60" s="271"/>
      <c r="FH60" s="271"/>
      <c r="FI60" s="271"/>
      <c r="FJ60" s="271"/>
      <c r="FK60" s="271"/>
      <c r="FL60" s="271"/>
      <c r="FM60" s="271"/>
      <c r="FN60" s="271"/>
      <c r="FO60" s="271"/>
      <c r="FP60" s="271"/>
      <c r="FQ60" s="271"/>
      <c r="FR60" s="271"/>
      <c r="FS60" s="271"/>
      <c r="FT60" s="271"/>
      <c r="FU60" s="271"/>
      <c r="FV60" s="271"/>
      <c r="FW60" s="271"/>
      <c r="FX60" s="271"/>
      <c r="FY60" s="271"/>
      <c r="FZ60" s="271"/>
      <c r="GA60" s="271"/>
      <c r="GB60" s="271"/>
      <c r="GC60" s="271"/>
      <c r="GD60" s="271"/>
      <c r="GE60" s="271"/>
      <c r="GF60" s="271"/>
      <c r="GG60" s="271"/>
      <c r="GH60" s="271"/>
      <c r="GI60" s="271"/>
      <c r="GJ60" s="271"/>
      <c r="GK60" s="271"/>
      <c r="GL60" s="271"/>
      <c r="GM60" s="271"/>
      <c r="GN60" s="271"/>
      <c r="GO60" s="271"/>
      <c r="GP60" s="271"/>
      <c r="GQ60" s="271"/>
      <c r="GR60" s="271"/>
      <c r="GS60" s="271"/>
      <c r="GT60" s="271"/>
      <c r="GU60" s="271"/>
      <c r="GV60" s="271"/>
      <c r="GW60" s="271"/>
      <c r="GX60" s="271"/>
      <c r="GY60" s="271"/>
      <c r="GZ60" s="271"/>
      <c r="HA60" s="271"/>
      <c r="HB60" s="271"/>
      <c r="HC60" s="271"/>
      <c r="HD60" s="271"/>
      <c r="HE60" s="271"/>
      <c r="HF60" s="271"/>
      <c r="HG60" s="271"/>
      <c r="HH60" s="271"/>
      <c r="HI60" s="271"/>
      <c r="HJ60" s="271"/>
      <c r="HK60" s="271"/>
      <c r="HL60" s="271"/>
      <c r="HM60" s="271"/>
      <c r="HN60" s="271"/>
      <c r="HO60" s="271"/>
      <c r="HP60" s="271"/>
      <c r="HQ60" s="271"/>
      <c r="HR60" s="271"/>
      <c r="HS60" s="271"/>
      <c r="HT60" s="271"/>
      <c r="HU60" s="271"/>
      <c r="HV60" s="271"/>
      <c r="HW60" s="271"/>
      <c r="HX60" s="271"/>
      <c r="HY60" s="271"/>
      <c r="HZ60" s="271"/>
      <c r="IA60" s="271"/>
      <c r="IB60" s="271"/>
      <c r="IC60" s="271"/>
      <c r="ID60" s="271"/>
      <c r="IE60" s="271"/>
      <c r="IF60" s="271"/>
      <c r="IG60" s="271"/>
      <c r="IH60" s="271"/>
      <c r="II60" s="271"/>
      <c r="IJ60" s="271"/>
      <c r="IK60" s="271"/>
      <c r="IL60" s="271"/>
      <c r="IM60" s="271"/>
      <c r="IN60" s="271"/>
      <c r="IO60" s="271"/>
      <c r="IP60" s="271"/>
      <c r="IQ60" s="271"/>
      <c r="IR60" s="271"/>
      <c r="IS60" s="271"/>
      <c r="IT60" s="271"/>
      <c r="IU60" s="271"/>
      <c r="IV60" s="271"/>
      <c r="IW60" s="271"/>
      <c r="IX60" s="271"/>
      <c r="IY60" s="271"/>
      <c r="IZ60" s="271"/>
      <c r="JA60" s="271"/>
      <c r="JB60" s="271"/>
      <c r="JC60" s="271"/>
      <c r="JD60" s="271"/>
      <c r="JE60" s="271"/>
      <c r="JF60" s="271"/>
      <c r="JG60" s="271"/>
      <c r="JH60" s="271"/>
      <c r="JI60" s="271"/>
      <c r="JJ60" s="271"/>
      <c r="JK60" s="271"/>
      <c r="JL60" s="271"/>
      <c r="JM60" s="271"/>
      <c r="JN60" s="271"/>
      <c r="JO60" s="271"/>
      <c r="JP60" s="271"/>
      <c r="JQ60" s="271"/>
      <c r="JR60" s="271"/>
      <c r="JS60" s="271"/>
      <c r="JT60" s="271"/>
      <c r="JU60" s="271"/>
      <c r="JV60" s="271"/>
      <c r="JW60" s="271"/>
      <c r="JX60" s="271"/>
      <c r="JY60" s="271"/>
      <c r="JZ60" s="271"/>
      <c r="KA60" s="271"/>
      <c r="KB60" s="271"/>
      <c r="KC60" s="271"/>
      <c r="KD60" s="271"/>
      <c r="KE60" s="271"/>
      <c r="KF60" s="271"/>
      <c r="KG60" s="271"/>
      <c r="KH60" s="271"/>
      <c r="KI60" s="271"/>
      <c r="KJ60" s="271"/>
      <c r="KK60" s="271"/>
      <c r="KL60" s="271"/>
      <c r="KM60" s="271"/>
      <c r="KN60" s="271"/>
      <c r="KO60" s="271"/>
      <c r="KP60" s="271"/>
      <c r="KQ60" s="271"/>
      <c r="KR60" s="271"/>
      <c r="KS60" s="271"/>
      <c r="KT60" s="271"/>
      <c r="KU60" s="271"/>
      <c r="KV60" s="271"/>
      <c r="KW60" s="271"/>
      <c r="KX60" s="271"/>
      <c r="KY60" s="271"/>
      <c r="KZ60" s="271"/>
      <c r="LA60" s="271"/>
      <c r="LB60" s="271"/>
      <c r="LC60" s="271"/>
      <c r="LD60" s="271"/>
      <c r="LE60" s="271"/>
      <c r="LF60" s="271"/>
      <c r="LG60" s="271"/>
      <c r="LH60" s="271"/>
      <c r="LI60" s="271"/>
      <c r="LJ60" s="271"/>
      <c r="LK60" s="271"/>
      <c r="LL60" s="271"/>
      <c r="LM60" s="271"/>
      <c r="LN60" s="271"/>
      <c r="LO60" s="271"/>
      <c r="LP60" s="271"/>
      <c r="LQ60" s="271"/>
      <c r="LR60" s="271"/>
      <c r="LS60" s="271"/>
      <c r="LT60" s="271"/>
      <c r="LU60" s="271"/>
      <c r="LV60" s="271"/>
      <c r="LW60" s="271"/>
      <c r="LX60" s="271"/>
      <c r="LY60" s="271"/>
      <c r="LZ60" s="271"/>
      <c r="MA60" s="271"/>
      <c r="MB60" s="271"/>
      <c r="MC60" s="271"/>
      <c r="MD60" s="271"/>
      <c r="ME60" s="271"/>
      <c r="MF60" s="271"/>
      <c r="MG60" s="271"/>
      <c r="MH60" s="271"/>
    </row>
    <row r="61" spans="2:346" x14ac:dyDescent="0.3">
      <c r="B61" s="11" t="s">
        <v>505</v>
      </c>
      <c r="C61" s="86" t="s">
        <v>823</v>
      </c>
      <c r="D61" s="186" t="e">
        <f t="shared" si="72"/>
        <v>#N/A</v>
      </c>
      <c r="E61" s="197">
        <f t="shared" si="64"/>
        <v>0</v>
      </c>
      <c r="F61" s="197">
        <f>$C$6</f>
        <v>0</v>
      </c>
      <c r="G61" s="274"/>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1"/>
      <c r="AI61" s="271"/>
      <c r="AJ61" s="271"/>
      <c r="AK61" s="271"/>
      <c r="AL61" s="271"/>
      <c r="AM61" s="271"/>
      <c r="AN61" s="271"/>
      <c r="AO61" s="271"/>
      <c r="AP61" s="271"/>
      <c r="AQ61" s="271"/>
      <c r="AR61" s="271"/>
      <c r="AS61" s="271"/>
      <c r="AT61" s="271"/>
      <c r="AU61" s="271"/>
      <c r="AV61" s="271"/>
      <c r="AW61" s="271"/>
      <c r="AX61" s="271"/>
      <c r="AY61" s="271"/>
      <c r="AZ61" s="271"/>
      <c r="BA61" s="271"/>
      <c r="BB61" s="271"/>
      <c r="BC61" s="271"/>
      <c r="BD61" s="271"/>
      <c r="BE61" s="271"/>
      <c r="BF61" s="271"/>
      <c r="BG61" s="271"/>
      <c r="BH61" s="271"/>
      <c r="BI61" s="271"/>
      <c r="BJ61" s="271"/>
      <c r="BK61" s="271"/>
      <c r="BL61" s="271"/>
      <c r="BM61" s="271"/>
      <c r="BN61" s="271"/>
      <c r="BO61" s="271"/>
      <c r="BP61" s="271"/>
      <c r="BQ61" s="271"/>
      <c r="BR61" s="271"/>
      <c r="BS61" s="271"/>
      <c r="BT61" s="271"/>
      <c r="BU61" s="271"/>
      <c r="BV61" s="271"/>
      <c r="BW61" s="271"/>
      <c r="BX61" s="271"/>
      <c r="BY61" s="271"/>
      <c r="BZ61" s="271"/>
      <c r="CA61" s="271"/>
      <c r="CB61" s="271"/>
      <c r="CC61" s="271"/>
      <c r="CD61" s="271"/>
      <c r="CE61" s="271"/>
      <c r="CF61" s="271"/>
      <c r="CG61" s="271"/>
      <c r="CH61" s="271"/>
      <c r="CI61" s="271"/>
      <c r="CJ61" s="271"/>
      <c r="CK61" s="271"/>
      <c r="CL61" s="271"/>
      <c r="CM61" s="271"/>
      <c r="CN61" s="271"/>
      <c r="CO61" s="271"/>
      <c r="CP61" s="271"/>
      <c r="CQ61" s="271"/>
      <c r="CR61" s="271"/>
      <c r="CS61" s="271"/>
      <c r="CT61" s="271"/>
      <c r="CU61" s="271"/>
      <c r="CV61" s="271"/>
      <c r="CW61" s="271"/>
      <c r="CX61" s="271"/>
      <c r="CY61" s="271"/>
      <c r="CZ61" s="271"/>
      <c r="DA61" s="271"/>
      <c r="DB61" s="271"/>
      <c r="DC61" s="271"/>
      <c r="DD61" s="271"/>
      <c r="DE61" s="271"/>
      <c r="DF61" s="271"/>
      <c r="DG61" s="271"/>
      <c r="DH61" s="271"/>
      <c r="DI61" s="271"/>
      <c r="DJ61" s="271"/>
      <c r="DK61" s="271"/>
      <c r="DL61" s="271"/>
      <c r="DM61" s="271"/>
      <c r="DN61" s="271"/>
      <c r="DO61" s="271"/>
      <c r="DP61" s="271"/>
      <c r="DQ61" s="271"/>
      <c r="DR61" s="271"/>
      <c r="DS61" s="271"/>
      <c r="DT61" s="271"/>
      <c r="DU61" s="271"/>
      <c r="DV61" s="271"/>
      <c r="DW61" s="271"/>
      <c r="DX61" s="271"/>
      <c r="DY61" s="271"/>
      <c r="DZ61" s="271"/>
      <c r="EA61" s="271"/>
      <c r="EB61" s="271"/>
      <c r="EC61" s="271"/>
      <c r="ED61" s="271"/>
      <c r="EE61" s="271"/>
      <c r="EF61" s="271"/>
      <c r="EG61" s="271"/>
      <c r="EH61" s="271"/>
      <c r="EI61" s="271"/>
      <c r="EJ61" s="271"/>
      <c r="EK61" s="271"/>
      <c r="EL61" s="271"/>
      <c r="EM61" s="271"/>
      <c r="EN61" s="271"/>
      <c r="EO61" s="271"/>
      <c r="EP61" s="271"/>
      <c r="EQ61" s="271"/>
      <c r="ER61" s="271"/>
      <c r="ES61" s="271"/>
      <c r="ET61" s="271"/>
      <c r="EU61" s="271"/>
      <c r="EV61" s="271"/>
      <c r="EW61" s="271"/>
      <c r="EX61" s="271"/>
      <c r="EY61" s="271"/>
      <c r="EZ61" s="271"/>
      <c r="FA61" s="271"/>
      <c r="FB61" s="271"/>
      <c r="FC61" s="271"/>
      <c r="FD61" s="271"/>
      <c r="FE61" s="271"/>
      <c r="FF61" s="271"/>
      <c r="FG61" s="271"/>
      <c r="FH61" s="271"/>
      <c r="FI61" s="271"/>
      <c r="FJ61" s="271"/>
      <c r="FK61" s="271"/>
      <c r="FL61" s="271"/>
      <c r="FM61" s="271"/>
      <c r="FN61" s="271"/>
      <c r="FO61" s="271"/>
      <c r="FP61" s="271"/>
      <c r="FQ61" s="271"/>
      <c r="FR61" s="271"/>
      <c r="FS61" s="271"/>
      <c r="FT61" s="271"/>
      <c r="FU61" s="271"/>
      <c r="FV61" s="271"/>
      <c r="FW61" s="271"/>
      <c r="FX61" s="271"/>
      <c r="FY61" s="271"/>
      <c r="FZ61" s="271"/>
      <c r="GA61" s="271"/>
      <c r="GB61" s="271"/>
      <c r="GC61" s="271"/>
      <c r="GD61" s="271"/>
      <c r="GE61" s="271"/>
      <c r="GF61" s="271"/>
      <c r="GG61" s="271"/>
      <c r="GH61" s="271"/>
      <c r="GI61" s="271"/>
      <c r="GJ61" s="271"/>
      <c r="GK61" s="271"/>
      <c r="GL61" s="271"/>
      <c r="GM61" s="271"/>
      <c r="GN61" s="271"/>
      <c r="GO61" s="271"/>
      <c r="GP61" s="271"/>
      <c r="GQ61" s="271"/>
      <c r="GR61" s="271"/>
      <c r="GS61" s="271"/>
      <c r="GT61" s="271"/>
      <c r="GU61" s="271"/>
      <c r="GV61" s="271"/>
      <c r="GW61" s="271"/>
      <c r="GX61" s="271"/>
      <c r="GY61" s="271"/>
      <c r="GZ61" s="271"/>
      <c r="HA61" s="271"/>
      <c r="HB61" s="271"/>
      <c r="HC61" s="271"/>
      <c r="HD61" s="271"/>
      <c r="HE61" s="271"/>
      <c r="HF61" s="271"/>
      <c r="HG61" s="271"/>
      <c r="HH61" s="271"/>
      <c r="HI61" s="271"/>
      <c r="HJ61" s="271"/>
      <c r="HK61" s="271"/>
      <c r="HL61" s="271"/>
      <c r="HM61" s="271"/>
      <c r="HN61" s="271"/>
      <c r="HO61" s="271"/>
      <c r="HP61" s="271"/>
      <c r="HQ61" s="271"/>
      <c r="HR61" s="271"/>
      <c r="HS61" s="271"/>
      <c r="HT61" s="271"/>
      <c r="HU61" s="271"/>
      <c r="HV61" s="271"/>
      <c r="HW61" s="271"/>
      <c r="HX61" s="271"/>
      <c r="HY61" s="271"/>
      <c r="HZ61" s="271"/>
      <c r="IA61" s="271"/>
      <c r="IB61" s="271"/>
      <c r="IC61" s="271"/>
      <c r="ID61" s="271"/>
      <c r="IE61" s="271"/>
      <c r="IF61" s="271"/>
      <c r="IG61" s="271"/>
      <c r="IH61" s="271"/>
      <c r="II61" s="271"/>
      <c r="IJ61" s="271"/>
      <c r="IK61" s="271"/>
      <c r="IL61" s="271"/>
      <c r="IM61" s="271"/>
      <c r="IN61" s="271"/>
      <c r="IO61" s="271"/>
      <c r="IP61" s="271"/>
      <c r="IQ61" s="271"/>
      <c r="IR61" s="271"/>
      <c r="IS61" s="271"/>
      <c r="IT61" s="271"/>
      <c r="IU61" s="271"/>
      <c r="IV61" s="271"/>
      <c r="IW61" s="271"/>
      <c r="IX61" s="271"/>
      <c r="IY61" s="271"/>
      <c r="IZ61" s="271"/>
      <c r="JA61" s="271"/>
      <c r="JB61" s="271"/>
      <c r="JC61" s="271"/>
      <c r="JD61" s="271"/>
      <c r="JE61" s="271"/>
      <c r="JF61" s="271"/>
      <c r="JG61" s="271"/>
      <c r="JH61" s="271"/>
      <c r="JI61" s="271"/>
      <c r="JJ61" s="271"/>
      <c r="JK61" s="271"/>
      <c r="JL61" s="271"/>
      <c r="JM61" s="271"/>
      <c r="JN61" s="271"/>
      <c r="JO61" s="271"/>
      <c r="JP61" s="271"/>
      <c r="JQ61" s="271"/>
      <c r="JR61" s="271"/>
      <c r="JS61" s="271"/>
      <c r="JT61" s="271"/>
      <c r="JU61" s="271"/>
      <c r="JV61" s="271"/>
      <c r="JW61" s="271"/>
      <c r="JX61" s="271"/>
      <c r="JY61" s="271"/>
      <c r="JZ61" s="271"/>
      <c r="KA61" s="271"/>
      <c r="KB61" s="271"/>
      <c r="KC61" s="271"/>
      <c r="KD61" s="271"/>
      <c r="KE61" s="271"/>
      <c r="KF61" s="271"/>
      <c r="KG61" s="271"/>
      <c r="KH61" s="271"/>
      <c r="KI61" s="271"/>
      <c r="KJ61" s="271"/>
      <c r="KK61" s="271"/>
      <c r="KL61" s="271"/>
      <c r="KM61" s="271"/>
      <c r="KN61" s="271"/>
      <c r="KO61" s="271"/>
      <c r="KP61" s="271"/>
      <c r="KQ61" s="271"/>
      <c r="KR61" s="271"/>
      <c r="KS61" s="271"/>
      <c r="KT61" s="271"/>
      <c r="KU61" s="271"/>
      <c r="KV61" s="271"/>
      <c r="KW61" s="271"/>
      <c r="KX61" s="271"/>
      <c r="KY61" s="271"/>
      <c r="KZ61" s="271"/>
      <c r="LA61" s="271"/>
      <c r="LB61" s="271"/>
      <c r="LC61" s="271"/>
      <c r="LD61" s="271"/>
      <c r="LE61" s="271"/>
      <c r="LF61" s="271"/>
      <c r="LG61" s="271"/>
      <c r="LH61" s="271"/>
      <c r="LI61" s="271"/>
      <c r="LJ61" s="271"/>
      <c r="LK61" s="271"/>
      <c r="LL61" s="271"/>
      <c r="LM61" s="271"/>
      <c r="LN61" s="271"/>
      <c r="LO61" s="271"/>
      <c r="LP61" s="271"/>
      <c r="LQ61" s="271"/>
      <c r="LR61" s="271"/>
      <c r="LS61" s="271"/>
      <c r="LT61" s="271"/>
      <c r="LU61" s="271"/>
      <c r="LV61" s="271"/>
      <c r="LW61" s="271"/>
      <c r="LX61" s="271"/>
      <c r="LY61" s="271"/>
      <c r="LZ61" s="271"/>
      <c r="MA61" s="271"/>
      <c r="MB61" s="271"/>
      <c r="MC61" s="271"/>
      <c r="MD61" s="271"/>
      <c r="ME61" s="271"/>
      <c r="MF61" s="271"/>
      <c r="MG61" s="271"/>
      <c r="MH61" s="271"/>
    </row>
    <row r="62" spans="2:346" x14ac:dyDescent="0.3">
      <c r="B62" s="11" t="s">
        <v>741</v>
      </c>
      <c r="C62" s="86" t="s">
        <v>824</v>
      </c>
      <c r="D62" s="186" t="e">
        <f t="shared" si="72"/>
        <v>#N/A</v>
      </c>
      <c r="E62" s="197">
        <f t="shared" si="64"/>
        <v>0</v>
      </c>
      <c r="F62" s="197">
        <f t="shared" ref="F62:F69" si="91">$C$6</f>
        <v>0</v>
      </c>
      <c r="G62" s="274"/>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1"/>
      <c r="AI62" s="271"/>
      <c r="AJ62" s="271"/>
      <c r="AK62" s="271"/>
      <c r="AL62" s="271"/>
      <c r="AM62" s="271"/>
      <c r="AN62" s="271"/>
      <c r="AO62" s="271"/>
      <c r="AP62" s="271"/>
      <c r="AQ62" s="271"/>
      <c r="AR62" s="271"/>
      <c r="AS62" s="271"/>
      <c r="AT62" s="271"/>
      <c r="AU62" s="271"/>
      <c r="AV62" s="271"/>
      <c r="AW62" s="271"/>
      <c r="AX62" s="271"/>
      <c r="AY62" s="271"/>
      <c r="AZ62" s="271"/>
      <c r="BA62" s="271"/>
      <c r="BB62" s="271"/>
      <c r="BC62" s="271"/>
      <c r="BD62" s="271"/>
      <c r="BE62" s="271"/>
      <c r="BF62" s="271"/>
      <c r="BG62" s="271"/>
      <c r="BH62" s="271"/>
      <c r="BI62" s="271"/>
      <c r="BJ62" s="271"/>
      <c r="BK62" s="271"/>
      <c r="BL62" s="271"/>
      <c r="BM62" s="271"/>
      <c r="BN62" s="271"/>
      <c r="BO62" s="271"/>
      <c r="BP62" s="271"/>
      <c r="BQ62" s="271"/>
      <c r="BR62" s="271"/>
      <c r="BS62" s="271"/>
      <c r="BT62" s="271"/>
      <c r="BU62" s="271"/>
      <c r="BV62" s="271"/>
      <c r="BW62" s="271"/>
      <c r="BX62" s="271"/>
      <c r="BY62" s="271"/>
      <c r="BZ62" s="271"/>
      <c r="CA62" s="271"/>
      <c r="CB62" s="271"/>
      <c r="CC62" s="271"/>
      <c r="CD62" s="271"/>
      <c r="CE62" s="271"/>
      <c r="CF62" s="271"/>
      <c r="CG62" s="271"/>
      <c r="CH62" s="271"/>
      <c r="CI62" s="271"/>
      <c r="CJ62" s="271"/>
      <c r="CK62" s="271"/>
      <c r="CL62" s="271"/>
      <c r="CM62" s="271"/>
      <c r="CN62" s="271"/>
      <c r="CO62" s="271"/>
      <c r="CP62" s="271"/>
      <c r="CQ62" s="271"/>
      <c r="CR62" s="271"/>
      <c r="CS62" s="271"/>
      <c r="CT62" s="271"/>
      <c r="CU62" s="271"/>
      <c r="CV62" s="271"/>
      <c r="CW62" s="271"/>
      <c r="CX62" s="271"/>
      <c r="CY62" s="271"/>
      <c r="CZ62" s="271"/>
      <c r="DA62" s="271"/>
      <c r="DB62" s="271"/>
      <c r="DC62" s="271"/>
      <c r="DD62" s="271"/>
      <c r="DE62" s="271"/>
      <c r="DF62" s="271"/>
      <c r="DG62" s="271"/>
      <c r="DH62" s="271"/>
      <c r="DI62" s="271"/>
      <c r="DJ62" s="271"/>
      <c r="DK62" s="271"/>
      <c r="DL62" s="271"/>
      <c r="DM62" s="271"/>
      <c r="DN62" s="271"/>
      <c r="DO62" s="271"/>
      <c r="DP62" s="271"/>
      <c r="DQ62" s="271"/>
      <c r="DR62" s="271"/>
      <c r="DS62" s="271"/>
      <c r="DT62" s="271"/>
      <c r="DU62" s="271"/>
      <c r="DV62" s="271"/>
      <c r="DW62" s="271"/>
      <c r="DX62" s="271"/>
      <c r="DY62" s="271"/>
      <c r="DZ62" s="271"/>
      <c r="EA62" s="271"/>
      <c r="EB62" s="271"/>
      <c r="EC62" s="271"/>
      <c r="ED62" s="271"/>
      <c r="EE62" s="271"/>
      <c r="EF62" s="271"/>
      <c r="EG62" s="271"/>
      <c r="EH62" s="271"/>
      <c r="EI62" s="271"/>
      <c r="EJ62" s="271"/>
      <c r="EK62" s="271"/>
      <c r="EL62" s="271"/>
      <c r="EM62" s="271"/>
      <c r="EN62" s="271"/>
      <c r="EO62" s="271"/>
      <c r="EP62" s="271"/>
      <c r="EQ62" s="271"/>
      <c r="ER62" s="271"/>
      <c r="ES62" s="271"/>
      <c r="ET62" s="271"/>
      <c r="EU62" s="271"/>
      <c r="EV62" s="271"/>
      <c r="EW62" s="271"/>
      <c r="EX62" s="271"/>
      <c r="EY62" s="271"/>
      <c r="EZ62" s="271"/>
      <c r="FA62" s="271"/>
      <c r="FB62" s="271"/>
      <c r="FC62" s="271"/>
      <c r="FD62" s="271"/>
      <c r="FE62" s="271"/>
      <c r="FF62" s="271"/>
      <c r="FG62" s="271"/>
      <c r="FH62" s="271"/>
      <c r="FI62" s="271"/>
      <c r="FJ62" s="271"/>
      <c r="FK62" s="271"/>
      <c r="FL62" s="271"/>
      <c r="FM62" s="271"/>
      <c r="FN62" s="271"/>
      <c r="FO62" s="271"/>
      <c r="FP62" s="271"/>
      <c r="FQ62" s="271"/>
      <c r="FR62" s="271"/>
      <c r="FS62" s="271"/>
      <c r="FT62" s="271"/>
      <c r="FU62" s="271"/>
      <c r="FV62" s="271"/>
      <c r="FW62" s="271"/>
      <c r="FX62" s="271"/>
      <c r="FY62" s="271"/>
      <c r="FZ62" s="271"/>
      <c r="GA62" s="271"/>
      <c r="GB62" s="271"/>
      <c r="GC62" s="271"/>
      <c r="GD62" s="271"/>
      <c r="GE62" s="271"/>
      <c r="GF62" s="271"/>
      <c r="GG62" s="271"/>
      <c r="GH62" s="271"/>
      <c r="GI62" s="271"/>
      <c r="GJ62" s="271"/>
      <c r="GK62" s="271"/>
      <c r="GL62" s="271"/>
      <c r="GM62" s="271"/>
      <c r="GN62" s="271"/>
      <c r="GO62" s="271"/>
      <c r="GP62" s="271"/>
      <c r="GQ62" s="271"/>
      <c r="GR62" s="271"/>
      <c r="GS62" s="271"/>
      <c r="GT62" s="271"/>
      <c r="GU62" s="271"/>
      <c r="GV62" s="271"/>
      <c r="GW62" s="271"/>
      <c r="GX62" s="271"/>
      <c r="GY62" s="271"/>
      <c r="GZ62" s="271"/>
      <c r="HA62" s="271"/>
      <c r="HB62" s="271"/>
      <c r="HC62" s="271"/>
      <c r="HD62" s="271"/>
      <c r="HE62" s="271"/>
      <c r="HF62" s="271"/>
      <c r="HG62" s="271"/>
      <c r="HH62" s="271"/>
      <c r="HI62" s="271"/>
      <c r="HJ62" s="271"/>
      <c r="HK62" s="271"/>
      <c r="HL62" s="271"/>
      <c r="HM62" s="271"/>
      <c r="HN62" s="271"/>
      <c r="HO62" s="271"/>
      <c r="HP62" s="271"/>
      <c r="HQ62" s="271"/>
      <c r="HR62" s="271"/>
      <c r="HS62" s="271"/>
      <c r="HT62" s="271"/>
      <c r="HU62" s="271"/>
      <c r="HV62" s="271"/>
      <c r="HW62" s="271"/>
      <c r="HX62" s="271"/>
      <c r="HY62" s="271"/>
      <c r="HZ62" s="271"/>
      <c r="IA62" s="271"/>
      <c r="IB62" s="271"/>
      <c r="IC62" s="271"/>
      <c r="ID62" s="271"/>
      <c r="IE62" s="271"/>
      <c r="IF62" s="271"/>
      <c r="IG62" s="271"/>
      <c r="IH62" s="271"/>
      <c r="II62" s="271"/>
      <c r="IJ62" s="271"/>
      <c r="IK62" s="271"/>
      <c r="IL62" s="271"/>
      <c r="IM62" s="271"/>
      <c r="IN62" s="271"/>
      <c r="IO62" s="271"/>
      <c r="IP62" s="271"/>
      <c r="IQ62" s="271"/>
      <c r="IR62" s="271"/>
      <c r="IS62" s="271"/>
      <c r="IT62" s="271"/>
      <c r="IU62" s="271"/>
      <c r="IV62" s="271"/>
      <c r="IW62" s="271"/>
      <c r="IX62" s="271"/>
      <c r="IY62" s="271"/>
      <c r="IZ62" s="271"/>
      <c r="JA62" s="271"/>
      <c r="JB62" s="271"/>
      <c r="JC62" s="271"/>
      <c r="JD62" s="271"/>
      <c r="JE62" s="271"/>
      <c r="JF62" s="271"/>
      <c r="JG62" s="271"/>
      <c r="JH62" s="271"/>
      <c r="JI62" s="271"/>
      <c r="JJ62" s="271"/>
      <c r="JK62" s="271"/>
      <c r="JL62" s="271"/>
      <c r="JM62" s="271"/>
      <c r="JN62" s="271"/>
      <c r="JO62" s="271"/>
      <c r="JP62" s="271"/>
      <c r="JQ62" s="271"/>
      <c r="JR62" s="271"/>
      <c r="JS62" s="271"/>
      <c r="JT62" s="271"/>
      <c r="JU62" s="271"/>
      <c r="JV62" s="271"/>
      <c r="JW62" s="271"/>
      <c r="JX62" s="271"/>
      <c r="JY62" s="271"/>
      <c r="JZ62" s="271"/>
      <c r="KA62" s="271"/>
      <c r="KB62" s="271"/>
      <c r="KC62" s="271"/>
      <c r="KD62" s="271"/>
      <c r="KE62" s="271"/>
      <c r="KF62" s="271"/>
      <c r="KG62" s="271"/>
      <c r="KH62" s="271"/>
      <c r="KI62" s="271"/>
      <c r="KJ62" s="271"/>
      <c r="KK62" s="271"/>
      <c r="KL62" s="271"/>
      <c r="KM62" s="271"/>
      <c r="KN62" s="271"/>
      <c r="KO62" s="271"/>
      <c r="KP62" s="271"/>
      <c r="KQ62" s="271"/>
      <c r="KR62" s="271"/>
      <c r="KS62" s="271"/>
      <c r="KT62" s="271"/>
      <c r="KU62" s="271"/>
      <c r="KV62" s="271"/>
      <c r="KW62" s="271"/>
      <c r="KX62" s="271"/>
      <c r="KY62" s="271"/>
      <c r="KZ62" s="271"/>
      <c r="LA62" s="271"/>
      <c r="LB62" s="271"/>
      <c r="LC62" s="271"/>
      <c r="LD62" s="271"/>
      <c r="LE62" s="271"/>
      <c r="LF62" s="271"/>
      <c r="LG62" s="271"/>
      <c r="LH62" s="271"/>
      <c r="LI62" s="271"/>
      <c r="LJ62" s="271"/>
      <c r="LK62" s="271"/>
      <c r="LL62" s="271"/>
      <c r="LM62" s="271"/>
      <c r="LN62" s="271"/>
      <c r="LO62" s="271"/>
      <c r="LP62" s="271"/>
      <c r="LQ62" s="271"/>
      <c r="LR62" s="271"/>
      <c r="LS62" s="271"/>
      <c r="LT62" s="271"/>
      <c r="LU62" s="271"/>
      <c r="LV62" s="271"/>
      <c r="LW62" s="271"/>
      <c r="LX62" s="271"/>
      <c r="LY62" s="271"/>
      <c r="LZ62" s="271"/>
      <c r="MA62" s="271"/>
      <c r="MB62" s="271"/>
      <c r="MC62" s="271"/>
      <c r="MD62" s="271"/>
      <c r="ME62" s="271"/>
      <c r="MF62" s="271"/>
      <c r="MG62" s="271"/>
      <c r="MH62" s="271"/>
    </row>
    <row r="63" spans="2:346" x14ac:dyDescent="0.3">
      <c r="B63" s="11" t="s">
        <v>743</v>
      </c>
      <c r="C63" s="86" t="s">
        <v>825</v>
      </c>
      <c r="D63" s="186" t="e">
        <f t="shared" si="72"/>
        <v>#N/A</v>
      </c>
      <c r="E63" s="197">
        <f t="shared" si="64"/>
        <v>0</v>
      </c>
      <c r="F63" s="197">
        <f t="shared" si="91"/>
        <v>0</v>
      </c>
      <c r="G63" s="274"/>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1"/>
      <c r="AI63" s="271"/>
      <c r="AJ63" s="271"/>
      <c r="AK63" s="271"/>
      <c r="AL63" s="271"/>
      <c r="AM63" s="271"/>
      <c r="AN63" s="271"/>
      <c r="AO63" s="271"/>
      <c r="AP63" s="271"/>
      <c r="AQ63" s="271"/>
      <c r="AR63" s="271"/>
      <c r="AS63" s="271"/>
      <c r="AT63" s="271"/>
      <c r="AU63" s="271"/>
      <c r="AV63" s="271"/>
      <c r="AW63" s="271"/>
      <c r="AX63" s="271"/>
      <c r="AY63" s="271"/>
      <c r="AZ63" s="271"/>
      <c r="BA63" s="271"/>
      <c r="BB63" s="271"/>
      <c r="BC63" s="271"/>
      <c r="BD63" s="271"/>
      <c r="BE63" s="271"/>
      <c r="BF63" s="271"/>
      <c r="BG63" s="271"/>
      <c r="BH63" s="271"/>
      <c r="BI63" s="271"/>
      <c r="BJ63" s="271"/>
      <c r="BK63" s="271"/>
      <c r="BL63" s="271"/>
      <c r="BM63" s="271"/>
      <c r="BN63" s="271"/>
      <c r="BO63" s="271"/>
      <c r="BP63" s="271"/>
      <c r="BQ63" s="271"/>
      <c r="BR63" s="271"/>
      <c r="BS63" s="271"/>
      <c r="BT63" s="271"/>
      <c r="BU63" s="271"/>
      <c r="BV63" s="271"/>
      <c r="BW63" s="271"/>
      <c r="BX63" s="271"/>
      <c r="BY63" s="271"/>
      <c r="BZ63" s="271"/>
      <c r="CA63" s="271"/>
      <c r="CB63" s="271"/>
      <c r="CC63" s="271"/>
      <c r="CD63" s="271"/>
      <c r="CE63" s="271"/>
      <c r="CF63" s="271"/>
      <c r="CG63" s="271"/>
      <c r="CH63" s="271"/>
      <c r="CI63" s="271"/>
      <c r="CJ63" s="271"/>
      <c r="CK63" s="271"/>
      <c r="CL63" s="271"/>
      <c r="CM63" s="271"/>
      <c r="CN63" s="271"/>
      <c r="CO63" s="271"/>
      <c r="CP63" s="271"/>
      <c r="CQ63" s="271"/>
      <c r="CR63" s="271"/>
      <c r="CS63" s="271"/>
      <c r="CT63" s="271"/>
      <c r="CU63" s="271"/>
      <c r="CV63" s="271"/>
      <c r="CW63" s="271"/>
      <c r="CX63" s="271"/>
      <c r="CY63" s="271"/>
      <c r="CZ63" s="271"/>
      <c r="DA63" s="271"/>
      <c r="DB63" s="271"/>
      <c r="DC63" s="271"/>
      <c r="DD63" s="271"/>
      <c r="DE63" s="271"/>
      <c r="DF63" s="271"/>
      <c r="DG63" s="271"/>
      <c r="DH63" s="271"/>
      <c r="DI63" s="271"/>
      <c r="DJ63" s="271"/>
      <c r="DK63" s="271"/>
      <c r="DL63" s="271"/>
      <c r="DM63" s="271"/>
      <c r="DN63" s="271"/>
      <c r="DO63" s="271"/>
      <c r="DP63" s="271"/>
      <c r="DQ63" s="271"/>
      <c r="DR63" s="271"/>
      <c r="DS63" s="271"/>
      <c r="DT63" s="271"/>
      <c r="DU63" s="271"/>
      <c r="DV63" s="271"/>
      <c r="DW63" s="271"/>
      <c r="DX63" s="271"/>
      <c r="DY63" s="271"/>
      <c r="DZ63" s="271"/>
      <c r="EA63" s="271"/>
      <c r="EB63" s="271"/>
      <c r="EC63" s="271"/>
      <c r="ED63" s="271"/>
      <c r="EE63" s="271"/>
      <c r="EF63" s="271"/>
      <c r="EG63" s="271"/>
      <c r="EH63" s="271"/>
      <c r="EI63" s="271"/>
      <c r="EJ63" s="271"/>
      <c r="EK63" s="271"/>
      <c r="EL63" s="271"/>
      <c r="EM63" s="271"/>
      <c r="EN63" s="271"/>
      <c r="EO63" s="271"/>
      <c r="EP63" s="271"/>
      <c r="EQ63" s="271"/>
      <c r="ER63" s="271"/>
      <c r="ES63" s="271"/>
      <c r="ET63" s="271"/>
      <c r="EU63" s="271"/>
      <c r="EV63" s="271"/>
      <c r="EW63" s="271"/>
      <c r="EX63" s="271"/>
      <c r="EY63" s="271"/>
      <c r="EZ63" s="271"/>
      <c r="FA63" s="271"/>
      <c r="FB63" s="271"/>
      <c r="FC63" s="271"/>
      <c r="FD63" s="271"/>
      <c r="FE63" s="271"/>
      <c r="FF63" s="271"/>
      <c r="FG63" s="271"/>
      <c r="FH63" s="271"/>
      <c r="FI63" s="271"/>
      <c r="FJ63" s="271"/>
      <c r="FK63" s="271"/>
      <c r="FL63" s="271"/>
      <c r="FM63" s="271"/>
      <c r="FN63" s="271"/>
      <c r="FO63" s="271"/>
      <c r="FP63" s="271"/>
      <c r="FQ63" s="271"/>
      <c r="FR63" s="271"/>
      <c r="FS63" s="271"/>
      <c r="FT63" s="271"/>
      <c r="FU63" s="271"/>
      <c r="FV63" s="271"/>
      <c r="FW63" s="271"/>
      <c r="FX63" s="271"/>
      <c r="FY63" s="271"/>
      <c r="FZ63" s="271"/>
      <c r="GA63" s="271"/>
      <c r="GB63" s="271"/>
      <c r="GC63" s="271"/>
      <c r="GD63" s="271"/>
      <c r="GE63" s="271"/>
      <c r="GF63" s="271"/>
      <c r="GG63" s="271"/>
      <c r="GH63" s="271"/>
      <c r="GI63" s="271"/>
      <c r="GJ63" s="271"/>
      <c r="GK63" s="271"/>
      <c r="GL63" s="271"/>
      <c r="GM63" s="271"/>
      <c r="GN63" s="271"/>
      <c r="GO63" s="271"/>
      <c r="GP63" s="271"/>
      <c r="GQ63" s="271"/>
      <c r="GR63" s="271"/>
      <c r="GS63" s="271"/>
      <c r="GT63" s="271"/>
      <c r="GU63" s="271"/>
      <c r="GV63" s="271"/>
      <c r="GW63" s="271"/>
      <c r="GX63" s="271"/>
      <c r="GY63" s="271"/>
      <c r="GZ63" s="271"/>
      <c r="HA63" s="271"/>
      <c r="HB63" s="271"/>
      <c r="HC63" s="271"/>
      <c r="HD63" s="271"/>
      <c r="HE63" s="271"/>
      <c r="HF63" s="271"/>
      <c r="HG63" s="271"/>
      <c r="HH63" s="271"/>
      <c r="HI63" s="271"/>
      <c r="HJ63" s="271"/>
      <c r="HK63" s="271"/>
      <c r="HL63" s="271"/>
      <c r="HM63" s="271"/>
      <c r="HN63" s="271"/>
      <c r="HO63" s="271"/>
      <c r="HP63" s="271"/>
      <c r="HQ63" s="271"/>
      <c r="HR63" s="271"/>
      <c r="HS63" s="271"/>
      <c r="HT63" s="271"/>
      <c r="HU63" s="271"/>
      <c r="HV63" s="271"/>
      <c r="HW63" s="271"/>
      <c r="HX63" s="271"/>
      <c r="HY63" s="271"/>
      <c r="HZ63" s="271"/>
      <c r="IA63" s="271"/>
      <c r="IB63" s="271"/>
      <c r="IC63" s="271"/>
      <c r="ID63" s="271"/>
      <c r="IE63" s="271"/>
      <c r="IF63" s="271"/>
      <c r="IG63" s="271"/>
      <c r="IH63" s="271"/>
      <c r="II63" s="271"/>
      <c r="IJ63" s="271"/>
      <c r="IK63" s="271"/>
      <c r="IL63" s="271"/>
      <c r="IM63" s="271"/>
      <c r="IN63" s="271"/>
      <c r="IO63" s="271"/>
      <c r="IP63" s="271"/>
      <c r="IQ63" s="271"/>
      <c r="IR63" s="271"/>
      <c r="IS63" s="271"/>
      <c r="IT63" s="271"/>
      <c r="IU63" s="271"/>
      <c r="IV63" s="271"/>
      <c r="IW63" s="271"/>
      <c r="IX63" s="271"/>
      <c r="IY63" s="271"/>
      <c r="IZ63" s="271"/>
      <c r="JA63" s="271"/>
      <c r="JB63" s="271"/>
      <c r="JC63" s="271"/>
      <c r="JD63" s="271"/>
      <c r="JE63" s="271"/>
      <c r="JF63" s="271"/>
      <c r="JG63" s="271"/>
      <c r="JH63" s="271"/>
      <c r="JI63" s="271"/>
      <c r="JJ63" s="271"/>
      <c r="JK63" s="271"/>
      <c r="JL63" s="271"/>
      <c r="JM63" s="271"/>
      <c r="JN63" s="271"/>
      <c r="JO63" s="271"/>
      <c r="JP63" s="271"/>
      <c r="JQ63" s="271"/>
      <c r="JR63" s="271"/>
      <c r="JS63" s="271"/>
      <c r="JT63" s="271"/>
      <c r="JU63" s="271"/>
      <c r="JV63" s="271"/>
      <c r="JW63" s="271"/>
      <c r="JX63" s="271"/>
      <c r="JY63" s="271"/>
      <c r="JZ63" s="271"/>
      <c r="KA63" s="271"/>
      <c r="KB63" s="271"/>
      <c r="KC63" s="271"/>
      <c r="KD63" s="271"/>
      <c r="KE63" s="271"/>
      <c r="KF63" s="271"/>
      <c r="KG63" s="271"/>
      <c r="KH63" s="271"/>
      <c r="KI63" s="271"/>
      <c r="KJ63" s="271"/>
      <c r="KK63" s="271"/>
      <c r="KL63" s="271"/>
      <c r="KM63" s="271"/>
      <c r="KN63" s="271"/>
      <c r="KO63" s="271"/>
      <c r="KP63" s="271"/>
      <c r="KQ63" s="271"/>
      <c r="KR63" s="271"/>
      <c r="KS63" s="271"/>
      <c r="KT63" s="271"/>
      <c r="KU63" s="271"/>
      <c r="KV63" s="271"/>
      <c r="KW63" s="271"/>
      <c r="KX63" s="271"/>
      <c r="KY63" s="271"/>
      <c r="KZ63" s="271"/>
      <c r="LA63" s="271"/>
      <c r="LB63" s="271"/>
      <c r="LC63" s="271"/>
      <c r="LD63" s="271"/>
      <c r="LE63" s="271"/>
      <c r="LF63" s="271"/>
      <c r="LG63" s="271"/>
      <c r="LH63" s="271"/>
      <c r="LI63" s="271"/>
      <c r="LJ63" s="271"/>
      <c r="LK63" s="271"/>
      <c r="LL63" s="271"/>
      <c r="LM63" s="271"/>
      <c r="LN63" s="271"/>
      <c r="LO63" s="271"/>
      <c r="LP63" s="271"/>
      <c r="LQ63" s="271"/>
      <c r="LR63" s="271"/>
      <c r="LS63" s="271"/>
      <c r="LT63" s="271"/>
      <c r="LU63" s="271"/>
      <c r="LV63" s="271"/>
      <c r="LW63" s="271"/>
      <c r="LX63" s="271"/>
      <c r="LY63" s="271"/>
      <c r="LZ63" s="271"/>
      <c r="MA63" s="271"/>
      <c r="MB63" s="271"/>
      <c r="MC63" s="271"/>
      <c r="MD63" s="271"/>
      <c r="ME63" s="271"/>
      <c r="MF63" s="271"/>
      <c r="MG63" s="271"/>
      <c r="MH63" s="271"/>
    </row>
    <row r="64" spans="2:346" x14ac:dyDescent="0.3">
      <c r="B64" s="11" t="s">
        <v>745</v>
      </c>
      <c r="C64" s="86" t="s">
        <v>826</v>
      </c>
      <c r="D64" s="186" t="e">
        <f t="shared" si="72"/>
        <v>#N/A</v>
      </c>
      <c r="E64" s="197">
        <f t="shared" si="64"/>
        <v>0</v>
      </c>
      <c r="F64" s="197">
        <f t="shared" si="91"/>
        <v>0</v>
      </c>
      <c r="G64" s="279" t="str">
        <f>IF(OR(ISNUMBER(G65),ISNUMBER(G66),ISNUMBER(G67),ISNUMBER(G68)),SUM(G65:G68),"")</f>
        <v/>
      </c>
      <c r="H64" s="279" t="str">
        <f t="shared" ref="H64:BS64" si="92">IF(OR(ISNUMBER(H65),ISNUMBER(H66),ISNUMBER(H67),ISNUMBER(H68)),SUM(H65:H68),"")</f>
        <v/>
      </c>
      <c r="I64" s="279" t="str">
        <f t="shared" si="92"/>
        <v/>
      </c>
      <c r="J64" s="279" t="str">
        <f t="shared" si="92"/>
        <v/>
      </c>
      <c r="K64" s="279" t="str">
        <f t="shared" si="92"/>
        <v/>
      </c>
      <c r="L64" s="279" t="str">
        <f t="shared" si="92"/>
        <v/>
      </c>
      <c r="M64" s="279" t="str">
        <f t="shared" si="92"/>
        <v/>
      </c>
      <c r="N64" s="279" t="str">
        <f t="shared" si="92"/>
        <v/>
      </c>
      <c r="O64" s="279" t="str">
        <f t="shared" si="92"/>
        <v/>
      </c>
      <c r="P64" s="279" t="str">
        <f t="shared" si="92"/>
        <v/>
      </c>
      <c r="Q64" s="279" t="str">
        <f t="shared" si="92"/>
        <v/>
      </c>
      <c r="R64" s="279" t="str">
        <f t="shared" si="92"/>
        <v/>
      </c>
      <c r="S64" s="279" t="str">
        <f t="shared" si="92"/>
        <v/>
      </c>
      <c r="T64" s="279" t="str">
        <f t="shared" si="92"/>
        <v/>
      </c>
      <c r="U64" s="279" t="str">
        <f t="shared" si="92"/>
        <v/>
      </c>
      <c r="V64" s="279" t="str">
        <f t="shared" si="92"/>
        <v/>
      </c>
      <c r="W64" s="279" t="str">
        <f t="shared" si="92"/>
        <v/>
      </c>
      <c r="X64" s="279" t="str">
        <f t="shared" si="92"/>
        <v/>
      </c>
      <c r="Y64" s="279" t="str">
        <f t="shared" si="92"/>
        <v/>
      </c>
      <c r="Z64" s="279" t="str">
        <f t="shared" si="92"/>
        <v/>
      </c>
      <c r="AA64" s="279" t="str">
        <f t="shared" si="92"/>
        <v/>
      </c>
      <c r="AB64" s="279" t="str">
        <f t="shared" si="92"/>
        <v/>
      </c>
      <c r="AC64" s="279" t="str">
        <f t="shared" si="92"/>
        <v/>
      </c>
      <c r="AD64" s="279" t="str">
        <f t="shared" si="92"/>
        <v/>
      </c>
      <c r="AE64" s="279" t="str">
        <f t="shared" si="92"/>
        <v/>
      </c>
      <c r="AF64" s="279" t="str">
        <f t="shared" si="92"/>
        <v/>
      </c>
      <c r="AG64" s="279" t="str">
        <f t="shared" si="92"/>
        <v/>
      </c>
      <c r="AH64" s="279" t="str">
        <f t="shared" si="92"/>
        <v/>
      </c>
      <c r="AI64" s="279" t="str">
        <f t="shared" si="92"/>
        <v/>
      </c>
      <c r="AJ64" s="279" t="str">
        <f t="shared" si="92"/>
        <v/>
      </c>
      <c r="AK64" s="279" t="str">
        <f t="shared" si="92"/>
        <v/>
      </c>
      <c r="AL64" s="279" t="str">
        <f t="shared" si="92"/>
        <v/>
      </c>
      <c r="AM64" s="279" t="str">
        <f t="shared" si="92"/>
        <v/>
      </c>
      <c r="AN64" s="279" t="str">
        <f t="shared" si="92"/>
        <v/>
      </c>
      <c r="AO64" s="279" t="str">
        <f t="shared" si="92"/>
        <v/>
      </c>
      <c r="AP64" s="279" t="str">
        <f t="shared" si="92"/>
        <v/>
      </c>
      <c r="AQ64" s="279" t="str">
        <f t="shared" si="92"/>
        <v/>
      </c>
      <c r="AR64" s="279" t="str">
        <f t="shared" si="92"/>
        <v/>
      </c>
      <c r="AS64" s="279" t="str">
        <f t="shared" si="92"/>
        <v/>
      </c>
      <c r="AT64" s="279" t="str">
        <f t="shared" si="92"/>
        <v/>
      </c>
      <c r="AU64" s="279" t="str">
        <f t="shared" si="92"/>
        <v/>
      </c>
      <c r="AV64" s="279" t="str">
        <f t="shared" si="92"/>
        <v/>
      </c>
      <c r="AW64" s="279" t="str">
        <f t="shared" si="92"/>
        <v/>
      </c>
      <c r="AX64" s="279" t="str">
        <f t="shared" si="92"/>
        <v/>
      </c>
      <c r="AY64" s="279" t="str">
        <f t="shared" si="92"/>
        <v/>
      </c>
      <c r="AZ64" s="279" t="str">
        <f t="shared" si="92"/>
        <v/>
      </c>
      <c r="BA64" s="279" t="str">
        <f t="shared" si="92"/>
        <v/>
      </c>
      <c r="BB64" s="279" t="str">
        <f t="shared" si="92"/>
        <v/>
      </c>
      <c r="BC64" s="279" t="str">
        <f t="shared" si="92"/>
        <v/>
      </c>
      <c r="BD64" s="279" t="str">
        <f t="shared" si="92"/>
        <v/>
      </c>
      <c r="BE64" s="279" t="str">
        <f t="shared" si="92"/>
        <v/>
      </c>
      <c r="BF64" s="279" t="str">
        <f t="shared" si="92"/>
        <v/>
      </c>
      <c r="BG64" s="279" t="str">
        <f t="shared" si="92"/>
        <v/>
      </c>
      <c r="BH64" s="279" t="str">
        <f t="shared" si="92"/>
        <v/>
      </c>
      <c r="BI64" s="279" t="str">
        <f t="shared" si="92"/>
        <v/>
      </c>
      <c r="BJ64" s="279" t="str">
        <f t="shared" si="92"/>
        <v/>
      </c>
      <c r="BK64" s="279" t="str">
        <f t="shared" si="92"/>
        <v/>
      </c>
      <c r="BL64" s="279" t="str">
        <f t="shared" si="92"/>
        <v/>
      </c>
      <c r="BM64" s="279" t="str">
        <f t="shared" si="92"/>
        <v/>
      </c>
      <c r="BN64" s="279" t="str">
        <f t="shared" si="92"/>
        <v/>
      </c>
      <c r="BO64" s="279" t="str">
        <f t="shared" si="92"/>
        <v/>
      </c>
      <c r="BP64" s="279" t="str">
        <f t="shared" si="92"/>
        <v/>
      </c>
      <c r="BQ64" s="279" t="str">
        <f t="shared" si="92"/>
        <v/>
      </c>
      <c r="BR64" s="279" t="str">
        <f t="shared" si="92"/>
        <v/>
      </c>
      <c r="BS64" s="279" t="str">
        <f t="shared" si="92"/>
        <v/>
      </c>
      <c r="BT64" s="279" t="str">
        <f t="shared" ref="BT64:EE64" si="93">IF(OR(ISNUMBER(BT65),ISNUMBER(BT66),ISNUMBER(BT67),ISNUMBER(BT68)),SUM(BT65:BT68),"")</f>
        <v/>
      </c>
      <c r="BU64" s="279" t="str">
        <f t="shared" si="93"/>
        <v/>
      </c>
      <c r="BV64" s="279" t="str">
        <f t="shared" si="93"/>
        <v/>
      </c>
      <c r="BW64" s="279" t="str">
        <f t="shared" si="93"/>
        <v/>
      </c>
      <c r="BX64" s="279" t="str">
        <f t="shared" si="93"/>
        <v/>
      </c>
      <c r="BY64" s="279" t="str">
        <f t="shared" si="93"/>
        <v/>
      </c>
      <c r="BZ64" s="279" t="str">
        <f t="shared" si="93"/>
        <v/>
      </c>
      <c r="CA64" s="279" t="str">
        <f t="shared" si="93"/>
        <v/>
      </c>
      <c r="CB64" s="279" t="str">
        <f t="shared" si="93"/>
        <v/>
      </c>
      <c r="CC64" s="279" t="str">
        <f t="shared" si="93"/>
        <v/>
      </c>
      <c r="CD64" s="279" t="str">
        <f t="shared" si="93"/>
        <v/>
      </c>
      <c r="CE64" s="279" t="str">
        <f t="shared" si="93"/>
        <v/>
      </c>
      <c r="CF64" s="279" t="str">
        <f t="shared" si="93"/>
        <v/>
      </c>
      <c r="CG64" s="279" t="str">
        <f t="shared" si="93"/>
        <v/>
      </c>
      <c r="CH64" s="279" t="str">
        <f t="shared" si="93"/>
        <v/>
      </c>
      <c r="CI64" s="279" t="str">
        <f t="shared" si="93"/>
        <v/>
      </c>
      <c r="CJ64" s="279" t="str">
        <f t="shared" si="93"/>
        <v/>
      </c>
      <c r="CK64" s="279" t="str">
        <f t="shared" si="93"/>
        <v/>
      </c>
      <c r="CL64" s="279" t="str">
        <f t="shared" si="93"/>
        <v/>
      </c>
      <c r="CM64" s="279" t="str">
        <f t="shared" si="93"/>
        <v/>
      </c>
      <c r="CN64" s="279" t="str">
        <f t="shared" si="93"/>
        <v/>
      </c>
      <c r="CO64" s="279" t="str">
        <f t="shared" si="93"/>
        <v/>
      </c>
      <c r="CP64" s="279" t="str">
        <f t="shared" si="93"/>
        <v/>
      </c>
      <c r="CQ64" s="279" t="str">
        <f t="shared" si="93"/>
        <v/>
      </c>
      <c r="CR64" s="279" t="str">
        <f t="shared" si="93"/>
        <v/>
      </c>
      <c r="CS64" s="279" t="str">
        <f t="shared" si="93"/>
        <v/>
      </c>
      <c r="CT64" s="279" t="str">
        <f t="shared" si="93"/>
        <v/>
      </c>
      <c r="CU64" s="279" t="str">
        <f t="shared" si="93"/>
        <v/>
      </c>
      <c r="CV64" s="279" t="str">
        <f t="shared" si="93"/>
        <v/>
      </c>
      <c r="CW64" s="279" t="str">
        <f t="shared" si="93"/>
        <v/>
      </c>
      <c r="CX64" s="279" t="str">
        <f t="shared" si="93"/>
        <v/>
      </c>
      <c r="CY64" s="279" t="str">
        <f t="shared" si="93"/>
        <v/>
      </c>
      <c r="CZ64" s="279" t="str">
        <f t="shared" si="93"/>
        <v/>
      </c>
      <c r="DA64" s="279" t="str">
        <f t="shared" si="93"/>
        <v/>
      </c>
      <c r="DB64" s="279" t="str">
        <f t="shared" si="93"/>
        <v/>
      </c>
      <c r="DC64" s="279" t="str">
        <f t="shared" si="93"/>
        <v/>
      </c>
      <c r="DD64" s="279" t="str">
        <f t="shared" si="93"/>
        <v/>
      </c>
      <c r="DE64" s="279" t="str">
        <f t="shared" si="93"/>
        <v/>
      </c>
      <c r="DF64" s="279" t="str">
        <f t="shared" si="93"/>
        <v/>
      </c>
      <c r="DG64" s="279" t="str">
        <f t="shared" si="93"/>
        <v/>
      </c>
      <c r="DH64" s="279" t="str">
        <f t="shared" si="93"/>
        <v/>
      </c>
      <c r="DI64" s="279" t="str">
        <f t="shared" si="93"/>
        <v/>
      </c>
      <c r="DJ64" s="279" t="str">
        <f t="shared" si="93"/>
        <v/>
      </c>
      <c r="DK64" s="279" t="str">
        <f t="shared" si="93"/>
        <v/>
      </c>
      <c r="DL64" s="279" t="str">
        <f t="shared" si="93"/>
        <v/>
      </c>
      <c r="DM64" s="279" t="str">
        <f t="shared" si="93"/>
        <v/>
      </c>
      <c r="DN64" s="279" t="str">
        <f t="shared" si="93"/>
        <v/>
      </c>
      <c r="DO64" s="279" t="str">
        <f t="shared" si="93"/>
        <v/>
      </c>
      <c r="DP64" s="279" t="str">
        <f t="shared" si="93"/>
        <v/>
      </c>
      <c r="DQ64" s="279" t="str">
        <f t="shared" si="93"/>
        <v/>
      </c>
      <c r="DR64" s="279" t="str">
        <f t="shared" si="93"/>
        <v/>
      </c>
      <c r="DS64" s="279" t="str">
        <f t="shared" si="93"/>
        <v/>
      </c>
      <c r="DT64" s="279" t="str">
        <f t="shared" si="93"/>
        <v/>
      </c>
      <c r="DU64" s="279" t="str">
        <f t="shared" si="93"/>
        <v/>
      </c>
      <c r="DV64" s="279" t="str">
        <f t="shared" si="93"/>
        <v/>
      </c>
      <c r="DW64" s="279" t="str">
        <f t="shared" si="93"/>
        <v/>
      </c>
      <c r="DX64" s="279" t="str">
        <f t="shared" si="93"/>
        <v/>
      </c>
      <c r="DY64" s="279" t="str">
        <f t="shared" si="93"/>
        <v/>
      </c>
      <c r="DZ64" s="279" t="str">
        <f t="shared" si="93"/>
        <v/>
      </c>
      <c r="EA64" s="279" t="str">
        <f t="shared" si="93"/>
        <v/>
      </c>
      <c r="EB64" s="279" t="str">
        <f t="shared" si="93"/>
        <v/>
      </c>
      <c r="EC64" s="279" t="str">
        <f t="shared" si="93"/>
        <v/>
      </c>
      <c r="ED64" s="279" t="str">
        <f t="shared" si="93"/>
        <v/>
      </c>
      <c r="EE64" s="279" t="str">
        <f t="shared" si="93"/>
        <v/>
      </c>
      <c r="EF64" s="279" t="str">
        <f t="shared" ref="EF64:FT64" si="94">IF(OR(ISNUMBER(EF65),ISNUMBER(EF66),ISNUMBER(EF67),ISNUMBER(EF68)),SUM(EF65:EF68),"")</f>
        <v/>
      </c>
      <c r="EG64" s="279" t="str">
        <f t="shared" si="94"/>
        <v/>
      </c>
      <c r="EH64" s="279" t="str">
        <f t="shared" si="94"/>
        <v/>
      </c>
      <c r="EI64" s="279" t="str">
        <f t="shared" si="94"/>
        <v/>
      </c>
      <c r="EJ64" s="279" t="str">
        <f t="shared" si="94"/>
        <v/>
      </c>
      <c r="EK64" s="279" t="str">
        <f t="shared" si="94"/>
        <v/>
      </c>
      <c r="EL64" s="279" t="str">
        <f t="shared" si="94"/>
        <v/>
      </c>
      <c r="EM64" s="279" t="str">
        <f t="shared" si="94"/>
        <v/>
      </c>
      <c r="EN64" s="279" t="str">
        <f t="shared" si="94"/>
        <v/>
      </c>
      <c r="EO64" s="279" t="str">
        <f t="shared" si="94"/>
        <v/>
      </c>
      <c r="EP64" s="279" t="str">
        <f t="shared" si="94"/>
        <v/>
      </c>
      <c r="EQ64" s="279" t="str">
        <f t="shared" si="94"/>
        <v/>
      </c>
      <c r="ER64" s="279" t="str">
        <f t="shared" si="94"/>
        <v/>
      </c>
      <c r="ES64" s="279" t="str">
        <f t="shared" si="94"/>
        <v/>
      </c>
      <c r="ET64" s="279" t="str">
        <f t="shared" si="94"/>
        <v/>
      </c>
      <c r="EU64" s="279" t="str">
        <f t="shared" si="94"/>
        <v/>
      </c>
      <c r="EV64" s="279" t="str">
        <f t="shared" si="94"/>
        <v/>
      </c>
      <c r="EW64" s="279" t="str">
        <f t="shared" si="94"/>
        <v/>
      </c>
      <c r="EX64" s="279" t="str">
        <f t="shared" si="94"/>
        <v/>
      </c>
      <c r="EY64" s="279" t="str">
        <f t="shared" si="94"/>
        <v/>
      </c>
      <c r="EZ64" s="279" t="str">
        <f t="shared" si="94"/>
        <v/>
      </c>
      <c r="FA64" s="279" t="str">
        <f t="shared" si="94"/>
        <v/>
      </c>
      <c r="FB64" s="279" t="str">
        <f t="shared" si="94"/>
        <v/>
      </c>
      <c r="FC64" s="279" t="str">
        <f t="shared" si="94"/>
        <v/>
      </c>
      <c r="FD64" s="279" t="str">
        <f t="shared" si="94"/>
        <v/>
      </c>
      <c r="FE64" s="279" t="str">
        <f t="shared" si="94"/>
        <v/>
      </c>
      <c r="FF64" s="279" t="str">
        <f t="shared" si="94"/>
        <v/>
      </c>
      <c r="FG64" s="279" t="str">
        <f t="shared" si="94"/>
        <v/>
      </c>
      <c r="FH64" s="279" t="str">
        <f t="shared" si="94"/>
        <v/>
      </c>
      <c r="FI64" s="279" t="str">
        <f t="shared" si="94"/>
        <v/>
      </c>
      <c r="FJ64" s="279" t="str">
        <f t="shared" si="94"/>
        <v/>
      </c>
      <c r="FK64" s="279" t="str">
        <f t="shared" si="94"/>
        <v/>
      </c>
      <c r="FL64" s="279" t="str">
        <f t="shared" si="94"/>
        <v/>
      </c>
      <c r="FM64" s="279" t="str">
        <f t="shared" si="94"/>
        <v/>
      </c>
      <c r="FN64" s="279" t="str">
        <f t="shared" si="94"/>
        <v/>
      </c>
      <c r="FO64" s="279" t="str">
        <f t="shared" si="94"/>
        <v/>
      </c>
      <c r="FP64" s="279" t="str">
        <f t="shared" si="94"/>
        <v/>
      </c>
      <c r="FQ64" s="279" t="str">
        <f t="shared" si="94"/>
        <v/>
      </c>
      <c r="FR64" s="279" t="str">
        <f t="shared" si="94"/>
        <v/>
      </c>
      <c r="FS64" s="279" t="str">
        <f t="shared" si="94"/>
        <v/>
      </c>
      <c r="FT64" s="279" t="str">
        <f t="shared" si="94"/>
        <v/>
      </c>
      <c r="FU64" s="279" t="str">
        <f t="shared" ref="FU64:IF64" si="95">IF(OR(ISNUMBER(FU65),ISNUMBER(FU66),ISNUMBER(FU67),ISNUMBER(FU68)),SUM(FU65:FU68),"")</f>
        <v/>
      </c>
      <c r="FV64" s="279" t="str">
        <f t="shared" si="95"/>
        <v/>
      </c>
      <c r="FW64" s="279" t="str">
        <f t="shared" si="95"/>
        <v/>
      </c>
      <c r="FX64" s="279" t="str">
        <f t="shared" si="95"/>
        <v/>
      </c>
      <c r="FY64" s="279" t="str">
        <f t="shared" si="95"/>
        <v/>
      </c>
      <c r="FZ64" s="279" t="str">
        <f t="shared" si="95"/>
        <v/>
      </c>
      <c r="GA64" s="279" t="str">
        <f t="shared" si="95"/>
        <v/>
      </c>
      <c r="GB64" s="279" t="str">
        <f t="shared" si="95"/>
        <v/>
      </c>
      <c r="GC64" s="279" t="str">
        <f t="shared" si="95"/>
        <v/>
      </c>
      <c r="GD64" s="279" t="str">
        <f t="shared" si="95"/>
        <v/>
      </c>
      <c r="GE64" s="279" t="str">
        <f t="shared" si="95"/>
        <v/>
      </c>
      <c r="GF64" s="279" t="str">
        <f t="shared" si="95"/>
        <v/>
      </c>
      <c r="GG64" s="279" t="str">
        <f t="shared" si="95"/>
        <v/>
      </c>
      <c r="GH64" s="279" t="str">
        <f t="shared" si="95"/>
        <v/>
      </c>
      <c r="GI64" s="279" t="str">
        <f t="shared" si="95"/>
        <v/>
      </c>
      <c r="GJ64" s="279" t="str">
        <f t="shared" si="95"/>
        <v/>
      </c>
      <c r="GK64" s="279" t="str">
        <f t="shared" si="95"/>
        <v/>
      </c>
      <c r="GL64" s="279" t="str">
        <f t="shared" si="95"/>
        <v/>
      </c>
      <c r="GM64" s="279" t="str">
        <f t="shared" si="95"/>
        <v/>
      </c>
      <c r="GN64" s="279" t="str">
        <f t="shared" si="95"/>
        <v/>
      </c>
      <c r="GO64" s="279" t="str">
        <f t="shared" si="95"/>
        <v/>
      </c>
      <c r="GP64" s="279" t="str">
        <f t="shared" si="95"/>
        <v/>
      </c>
      <c r="GQ64" s="279" t="str">
        <f t="shared" si="95"/>
        <v/>
      </c>
      <c r="GR64" s="279" t="str">
        <f t="shared" si="95"/>
        <v/>
      </c>
      <c r="GS64" s="279" t="str">
        <f t="shared" si="95"/>
        <v/>
      </c>
      <c r="GT64" s="279" t="str">
        <f t="shared" si="95"/>
        <v/>
      </c>
      <c r="GU64" s="279" t="str">
        <f t="shared" si="95"/>
        <v/>
      </c>
      <c r="GV64" s="279" t="str">
        <f t="shared" si="95"/>
        <v/>
      </c>
      <c r="GW64" s="279" t="str">
        <f t="shared" si="95"/>
        <v/>
      </c>
      <c r="GX64" s="279" t="str">
        <f t="shared" si="95"/>
        <v/>
      </c>
      <c r="GY64" s="279" t="str">
        <f t="shared" si="95"/>
        <v/>
      </c>
      <c r="GZ64" s="279" t="str">
        <f t="shared" si="95"/>
        <v/>
      </c>
      <c r="HA64" s="279" t="str">
        <f t="shared" si="95"/>
        <v/>
      </c>
      <c r="HB64" s="279" t="str">
        <f t="shared" si="95"/>
        <v/>
      </c>
      <c r="HC64" s="279" t="str">
        <f t="shared" si="95"/>
        <v/>
      </c>
      <c r="HD64" s="279" t="str">
        <f t="shared" si="95"/>
        <v/>
      </c>
      <c r="HE64" s="279" t="str">
        <f t="shared" si="95"/>
        <v/>
      </c>
      <c r="HF64" s="279" t="str">
        <f t="shared" si="95"/>
        <v/>
      </c>
      <c r="HG64" s="279" t="str">
        <f t="shared" si="95"/>
        <v/>
      </c>
      <c r="HH64" s="279" t="str">
        <f t="shared" si="95"/>
        <v/>
      </c>
      <c r="HI64" s="279" t="str">
        <f t="shared" si="95"/>
        <v/>
      </c>
      <c r="HJ64" s="279" t="str">
        <f t="shared" si="95"/>
        <v/>
      </c>
      <c r="HK64" s="279" t="str">
        <f t="shared" si="95"/>
        <v/>
      </c>
      <c r="HL64" s="279" t="str">
        <f t="shared" si="95"/>
        <v/>
      </c>
      <c r="HM64" s="279" t="str">
        <f t="shared" si="95"/>
        <v/>
      </c>
      <c r="HN64" s="279" t="str">
        <f t="shared" si="95"/>
        <v/>
      </c>
      <c r="HO64" s="279" t="str">
        <f t="shared" si="95"/>
        <v/>
      </c>
      <c r="HP64" s="279" t="str">
        <f t="shared" si="95"/>
        <v/>
      </c>
      <c r="HQ64" s="279" t="str">
        <f t="shared" si="95"/>
        <v/>
      </c>
      <c r="HR64" s="279" t="str">
        <f t="shared" si="95"/>
        <v/>
      </c>
      <c r="HS64" s="279" t="str">
        <f t="shared" si="95"/>
        <v/>
      </c>
      <c r="HT64" s="279" t="str">
        <f t="shared" si="95"/>
        <v/>
      </c>
      <c r="HU64" s="279" t="str">
        <f t="shared" si="95"/>
        <v/>
      </c>
      <c r="HV64" s="279" t="str">
        <f t="shared" si="95"/>
        <v/>
      </c>
      <c r="HW64" s="279" t="str">
        <f t="shared" si="95"/>
        <v/>
      </c>
      <c r="HX64" s="279" t="str">
        <f t="shared" si="95"/>
        <v/>
      </c>
      <c r="HY64" s="279" t="str">
        <f t="shared" si="95"/>
        <v/>
      </c>
      <c r="HZ64" s="279" t="str">
        <f t="shared" si="95"/>
        <v/>
      </c>
      <c r="IA64" s="279" t="str">
        <f t="shared" si="95"/>
        <v/>
      </c>
      <c r="IB64" s="279" t="str">
        <f t="shared" si="95"/>
        <v/>
      </c>
      <c r="IC64" s="279" t="str">
        <f t="shared" si="95"/>
        <v/>
      </c>
      <c r="ID64" s="279" t="str">
        <f t="shared" si="95"/>
        <v/>
      </c>
      <c r="IE64" s="279" t="str">
        <f t="shared" si="95"/>
        <v/>
      </c>
      <c r="IF64" s="279" t="str">
        <f t="shared" si="95"/>
        <v/>
      </c>
      <c r="IG64" s="279" t="str">
        <f t="shared" ref="IG64:KR64" si="96">IF(OR(ISNUMBER(IG65),ISNUMBER(IG66),ISNUMBER(IG67),ISNUMBER(IG68)),SUM(IG65:IG68),"")</f>
        <v/>
      </c>
      <c r="IH64" s="279" t="str">
        <f t="shared" si="96"/>
        <v/>
      </c>
      <c r="II64" s="279" t="str">
        <f t="shared" si="96"/>
        <v/>
      </c>
      <c r="IJ64" s="279" t="str">
        <f t="shared" si="96"/>
        <v/>
      </c>
      <c r="IK64" s="279" t="str">
        <f t="shared" si="96"/>
        <v/>
      </c>
      <c r="IL64" s="279" t="str">
        <f t="shared" si="96"/>
        <v/>
      </c>
      <c r="IM64" s="279" t="str">
        <f t="shared" si="96"/>
        <v/>
      </c>
      <c r="IN64" s="279" t="str">
        <f t="shared" si="96"/>
        <v/>
      </c>
      <c r="IO64" s="279" t="str">
        <f t="shared" si="96"/>
        <v/>
      </c>
      <c r="IP64" s="279" t="str">
        <f t="shared" si="96"/>
        <v/>
      </c>
      <c r="IQ64" s="279" t="str">
        <f t="shared" si="96"/>
        <v/>
      </c>
      <c r="IR64" s="279" t="str">
        <f t="shared" si="96"/>
        <v/>
      </c>
      <c r="IS64" s="279" t="str">
        <f t="shared" si="96"/>
        <v/>
      </c>
      <c r="IT64" s="279" t="str">
        <f t="shared" si="96"/>
        <v/>
      </c>
      <c r="IU64" s="279" t="str">
        <f t="shared" si="96"/>
        <v/>
      </c>
      <c r="IV64" s="279" t="str">
        <f t="shared" si="96"/>
        <v/>
      </c>
      <c r="IW64" s="279" t="str">
        <f t="shared" si="96"/>
        <v/>
      </c>
      <c r="IX64" s="279" t="str">
        <f t="shared" si="96"/>
        <v/>
      </c>
      <c r="IY64" s="279" t="str">
        <f t="shared" si="96"/>
        <v/>
      </c>
      <c r="IZ64" s="279" t="str">
        <f t="shared" si="96"/>
        <v/>
      </c>
      <c r="JA64" s="279" t="str">
        <f t="shared" si="96"/>
        <v/>
      </c>
      <c r="JB64" s="279" t="str">
        <f t="shared" si="96"/>
        <v/>
      </c>
      <c r="JC64" s="279" t="str">
        <f t="shared" si="96"/>
        <v/>
      </c>
      <c r="JD64" s="279" t="str">
        <f t="shared" si="96"/>
        <v/>
      </c>
      <c r="JE64" s="279" t="str">
        <f t="shared" si="96"/>
        <v/>
      </c>
      <c r="JF64" s="279" t="str">
        <f t="shared" si="96"/>
        <v/>
      </c>
      <c r="JG64" s="279" t="str">
        <f t="shared" si="96"/>
        <v/>
      </c>
      <c r="JH64" s="279" t="str">
        <f t="shared" si="96"/>
        <v/>
      </c>
      <c r="JI64" s="279" t="str">
        <f t="shared" si="96"/>
        <v/>
      </c>
      <c r="JJ64" s="279" t="str">
        <f t="shared" si="96"/>
        <v/>
      </c>
      <c r="JK64" s="279" t="str">
        <f t="shared" si="96"/>
        <v/>
      </c>
      <c r="JL64" s="279" t="str">
        <f t="shared" si="96"/>
        <v/>
      </c>
      <c r="JM64" s="279" t="str">
        <f t="shared" si="96"/>
        <v/>
      </c>
      <c r="JN64" s="279" t="str">
        <f t="shared" si="96"/>
        <v/>
      </c>
      <c r="JO64" s="279" t="str">
        <f t="shared" si="96"/>
        <v/>
      </c>
      <c r="JP64" s="279" t="str">
        <f t="shared" si="96"/>
        <v/>
      </c>
      <c r="JQ64" s="279" t="str">
        <f t="shared" si="96"/>
        <v/>
      </c>
      <c r="JR64" s="279" t="str">
        <f t="shared" si="96"/>
        <v/>
      </c>
      <c r="JS64" s="279" t="str">
        <f t="shared" si="96"/>
        <v/>
      </c>
      <c r="JT64" s="279" t="str">
        <f t="shared" si="96"/>
        <v/>
      </c>
      <c r="JU64" s="279" t="str">
        <f t="shared" si="96"/>
        <v/>
      </c>
      <c r="JV64" s="279" t="str">
        <f t="shared" si="96"/>
        <v/>
      </c>
      <c r="JW64" s="279" t="str">
        <f t="shared" si="96"/>
        <v/>
      </c>
      <c r="JX64" s="279" t="str">
        <f t="shared" si="96"/>
        <v/>
      </c>
      <c r="JY64" s="279" t="str">
        <f t="shared" si="96"/>
        <v/>
      </c>
      <c r="JZ64" s="279" t="str">
        <f t="shared" si="96"/>
        <v/>
      </c>
      <c r="KA64" s="279" t="str">
        <f t="shared" si="96"/>
        <v/>
      </c>
      <c r="KB64" s="279" t="str">
        <f t="shared" si="96"/>
        <v/>
      </c>
      <c r="KC64" s="279" t="str">
        <f t="shared" si="96"/>
        <v/>
      </c>
      <c r="KD64" s="279" t="str">
        <f t="shared" si="96"/>
        <v/>
      </c>
      <c r="KE64" s="279" t="str">
        <f t="shared" si="96"/>
        <v/>
      </c>
      <c r="KF64" s="279" t="str">
        <f t="shared" si="96"/>
        <v/>
      </c>
      <c r="KG64" s="279" t="str">
        <f t="shared" si="96"/>
        <v/>
      </c>
      <c r="KH64" s="279" t="str">
        <f t="shared" si="96"/>
        <v/>
      </c>
      <c r="KI64" s="279" t="str">
        <f t="shared" si="96"/>
        <v/>
      </c>
      <c r="KJ64" s="279" t="str">
        <f t="shared" si="96"/>
        <v/>
      </c>
      <c r="KK64" s="279" t="str">
        <f t="shared" si="96"/>
        <v/>
      </c>
      <c r="KL64" s="279" t="str">
        <f t="shared" si="96"/>
        <v/>
      </c>
      <c r="KM64" s="279" t="str">
        <f t="shared" si="96"/>
        <v/>
      </c>
      <c r="KN64" s="279" t="str">
        <f t="shared" si="96"/>
        <v/>
      </c>
      <c r="KO64" s="279" t="str">
        <f t="shared" si="96"/>
        <v/>
      </c>
      <c r="KP64" s="279" t="str">
        <f t="shared" si="96"/>
        <v/>
      </c>
      <c r="KQ64" s="279" t="str">
        <f t="shared" si="96"/>
        <v/>
      </c>
      <c r="KR64" s="279" t="str">
        <f t="shared" si="96"/>
        <v/>
      </c>
      <c r="KS64" s="279" t="str">
        <f t="shared" ref="KS64:MH64" si="97">IF(OR(ISNUMBER(KS65),ISNUMBER(KS66),ISNUMBER(KS67),ISNUMBER(KS68)),SUM(KS65:KS68),"")</f>
        <v/>
      </c>
      <c r="KT64" s="279" t="str">
        <f t="shared" si="97"/>
        <v/>
      </c>
      <c r="KU64" s="279" t="str">
        <f t="shared" si="97"/>
        <v/>
      </c>
      <c r="KV64" s="279" t="str">
        <f t="shared" si="97"/>
        <v/>
      </c>
      <c r="KW64" s="279" t="str">
        <f t="shared" si="97"/>
        <v/>
      </c>
      <c r="KX64" s="279" t="str">
        <f t="shared" si="97"/>
        <v/>
      </c>
      <c r="KY64" s="279" t="str">
        <f t="shared" si="97"/>
        <v/>
      </c>
      <c r="KZ64" s="279" t="str">
        <f t="shared" si="97"/>
        <v/>
      </c>
      <c r="LA64" s="279" t="str">
        <f t="shared" si="97"/>
        <v/>
      </c>
      <c r="LB64" s="279" t="str">
        <f t="shared" si="97"/>
        <v/>
      </c>
      <c r="LC64" s="279" t="str">
        <f t="shared" si="97"/>
        <v/>
      </c>
      <c r="LD64" s="279" t="str">
        <f t="shared" si="97"/>
        <v/>
      </c>
      <c r="LE64" s="279" t="str">
        <f t="shared" si="97"/>
        <v/>
      </c>
      <c r="LF64" s="279" t="str">
        <f t="shared" si="97"/>
        <v/>
      </c>
      <c r="LG64" s="279" t="str">
        <f t="shared" si="97"/>
        <v/>
      </c>
      <c r="LH64" s="279" t="str">
        <f t="shared" si="97"/>
        <v/>
      </c>
      <c r="LI64" s="279" t="str">
        <f t="shared" si="97"/>
        <v/>
      </c>
      <c r="LJ64" s="279" t="str">
        <f t="shared" si="97"/>
        <v/>
      </c>
      <c r="LK64" s="279" t="str">
        <f t="shared" si="97"/>
        <v/>
      </c>
      <c r="LL64" s="279" t="str">
        <f t="shared" si="97"/>
        <v/>
      </c>
      <c r="LM64" s="279" t="str">
        <f t="shared" si="97"/>
        <v/>
      </c>
      <c r="LN64" s="279" t="str">
        <f t="shared" si="97"/>
        <v/>
      </c>
      <c r="LO64" s="279" t="str">
        <f t="shared" si="97"/>
        <v/>
      </c>
      <c r="LP64" s="279" t="str">
        <f t="shared" si="97"/>
        <v/>
      </c>
      <c r="LQ64" s="279" t="str">
        <f t="shared" si="97"/>
        <v/>
      </c>
      <c r="LR64" s="279" t="str">
        <f t="shared" si="97"/>
        <v/>
      </c>
      <c r="LS64" s="279" t="str">
        <f t="shared" si="97"/>
        <v/>
      </c>
      <c r="LT64" s="279" t="str">
        <f t="shared" si="97"/>
        <v/>
      </c>
      <c r="LU64" s="279" t="str">
        <f t="shared" si="97"/>
        <v/>
      </c>
      <c r="LV64" s="279" t="str">
        <f t="shared" si="97"/>
        <v/>
      </c>
      <c r="LW64" s="279" t="str">
        <f t="shared" si="97"/>
        <v/>
      </c>
      <c r="LX64" s="279" t="str">
        <f t="shared" si="97"/>
        <v/>
      </c>
      <c r="LY64" s="279" t="str">
        <f t="shared" si="97"/>
        <v/>
      </c>
      <c r="LZ64" s="279" t="str">
        <f t="shared" si="97"/>
        <v/>
      </c>
      <c r="MA64" s="279" t="str">
        <f t="shared" si="97"/>
        <v/>
      </c>
      <c r="MB64" s="279" t="str">
        <f t="shared" si="97"/>
        <v/>
      </c>
      <c r="MC64" s="279" t="str">
        <f t="shared" si="97"/>
        <v/>
      </c>
      <c r="MD64" s="279" t="str">
        <f t="shared" si="97"/>
        <v/>
      </c>
      <c r="ME64" s="279" t="str">
        <f t="shared" si="97"/>
        <v/>
      </c>
      <c r="MF64" s="279" t="str">
        <f t="shared" si="97"/>
        <v/>
      </c>
      <c r="MG64" s="279" t="str">
        <f t="shared" si="97"/>
        <v/>
      </c>
      <c r="MH64" s="279" t="str">
        <f t="shared" si="97"/>
        <v/>
      </c>
    </row>
    <row r="65" spans="2:346" x14ac:dyDescent="0.3">
      <c r="B65" s="79" t="s">
        <v>747</v>
      </c>
      <c r="C65" s="100" t="s">
        <v>827</v>
      </c>
      <c r="D65" s="186" t="e">
        <f t="shared" si="72"/>
        <v>#N/A</v>
      </c>
      <c r="E65" s="197">
        <f t="shared" si="64"/>
        <v>0</v>
      </c>
      <c r="F65" s="197">
        <f t="shared" si="91"/>
        <v>0</v>
      </c>
      <c r="G65" s="274"/>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1"/>
      <c r="AI65" s="271"/>
      <c r="AJ65" s="271"/>
      <c r="AK65" s="271"/>
      <c r="AL65" s="271"/>
      <c r="AM65" s="271"/>
      <c r="AN65" s="271"/>
      <c r="AO65" s="271"/>
      <c r="AP65" s="271"/>
      <c r="AQ65" s="271"/>
      <c r="AR65" s="271"/>
      <c r="AS65" s="271"/>
      <c r="AT65" s="271"/>
      <c r="AU65" s="271"/>
      <c r="AV65" s="271"/>
      <c r="AW65" s="271"/>
      <c r="AX65" s="271"/>
      <c r="AY65" s="271"/>
      <c r="AZ65" s="271"/>
      <c r="BA65" s="271"/>
      <c r="BB65" s="271"/>
      <c r="BC65" s="271"/>
      <c r="BD65" s="271"/>
      <c r="BE65" s="271"/>
      <c r="BF65" s="271"/>
      <c r="BG65" s="271"/>
      <c r="BH65" s="271"/>
      <c r="BI65" s="271"/>
      <c r="BJ65" s="271"/>
      <c r="BK65" s="271"/>
      <c r="BL65" s="271"/>
      <c r="BM65" s="271"/>
      <c r="BN65" s="271"/>
      <c r="BO65" s="271"/>
      <c r="BP65" s="271"/>
      <c r="BQ65" s="271"/>
      <c r="BR65" s="271"/>
      <c r="BS65" s="271"/>
      <c r="BT65" s="271"/>
      <c r="BU65" s="271"/>
      <c r="BV65" s="271"/>
      <c r="BW65" s="271"/>
      <c r="BX65" s="271"/>
      <c r="BY65" s="271"/>
      <c r="BZ65" s="271"/>
      <c r="CA65" s="271"/>
      <c r="CB65" s="271"/>
      <c r="CC65" s="271"/>
      <c r="CD65" s="271"/>
      <c r="CE65" s="271"/>
      <c r="CF65" s="271"/>
      <c r="CG65" s="271"/>
      <c r="CH65" s="271"/>
      <c r="CI65" s="271"/>
      <c r="CJ65" s="271"/>
      <c r="CK65" s="271"/>
      <c r="CL65" s="271"/>
      <c r="CM65" s="271"/>
      <c r="CN65" s="271"/>
      <c r="CO65" s="271"/>
      <c r="CP65" s="271"/>
      <c r="CQ65" s="271"/>
      <c r="CR65" s="271"/>
      <c r="CS65" s="271"/>
      <c r="CT65" s="271"/>
      <c r="CU65" s="271"/>
      <c r="CV65" s="271"/>
      <c r="CW65" s="271"/>
      <c r="CX65" s="271"/>
      <c r="CY65" s="271"/>
      <c r="CZ65" s="271"/>
      <c r="DA65" s="271"/>
      <c r="DB65" s="271"/>
      <c r="DC65" s="271"/>
      <c r="DD65" s="271"/>
      <c r="DE65" s="271"/>
      <c r="DF65" s="271"/>
      <c r="DG65" s="271"/>
      <c r="DH65" s="271"/>
      <c r="DI65" s="271"/>
      <c r="DJ65" s="271"/>
      <c r="DK65" s="271"/>
      <c r="DL65" s="271"/>
      <c r="DM65" s="271"/>
      <c r="DN65" s="271"/>
      <c r="DO65" s="271"/>
      <c r="DP65" s="271"/>
      <c r="DQ65" s="271"/>
      <c r="DR65" s="271"/>
      <c r="DS65" s="271"/>
      <c r="DT65" s="271"/>
      <c r="DU65" s="271"/>
      <c r="DV65" s="271"/>
      <c r="DW65" s="271"/>
      <c r="DX65" s="271"/>
      <c r="DY65" s="271"/>
      <c r="DZ65" s="271"/>
      <c r="EA65" s="271"/>
      <c r="EB65" s="271"/>
      <c r="EC65" s="271"/>
      <c r="ED65" s="271"/>
      <c r="EE65" s="271"/>
      <c r="EF65" s="271"/>
      <c r="EG65" s="271"/>
      <c r="EH65" s="271"/>
      <c r="EI65" s="271"/>
      <c r="EJ65" s="271"/>
      <c r="EK65" s="271"/>
      <c r="EL65" s="271"/>
      <c r="EM65" s="271"/>
      <c r="EN65" s="271"/>
      <c r="EO65" s="271"/>
      <c r="EP65" s="271"/>
      <c r="EQ65" s="271"/>
      <c r="ER65" s="271"/>
      <c r="ES65" s="271"/>
      <c r="ET65" s="271"/>
      <c r="EU65" s="271"/>
      <c r="EV65" s="271"/>
      <c r="EW65" s="271"/>
      <c r="EX65" s="271"/>
      <c r="EY65" s="271"/>
      <c r="EZ65" s="271"/>
      <c r="FA65" s="271"/>
      <c r="FB65" s="271"/>
      <c r="FC65" s="271"/>
      <c r="FD65" s="271"/>
      <c r="FE65" s="271"/>
      <c r="FF65" s="271"/>
      <c r="FG65" s="271"/>
      <c r="FH65" s="271"/>
      <c r="FI65" s="271"/>
      <c r="FJ65" s="271"/>
      <c r="FK65" s="271"/>
      <c r="FL65" s="271"/>
      <c r="FM65" s="271"/>
      <c r="FN65" s="271"/>
      <c r="FO65" s="271"/>
      <c r="FP65" s="271"/>
      <c r="FQ65" s="271"/>
      <c r="FR65" s="271"/>
      <c r="FS65" s="271"/>
      <c r="FT65" s="271"/>
      <c r="FU65" s="271"/>
      <c r="FV65" s="271"/>
      <c r="FW65" s="271"/>
      <c r="FX65" s="271"/>
      <c r="FY65" s="271"/>
      <c r="FZ65" s="271"/>
      <c r="GA65" s="271"/>
      <c r="GB65" s="271"/>
      <c r="GC65" s="271"/>
      <c r="GD65" s="271"/>
      <c r="GE65" s="271"/>
      <c r="GF65" s="271"/>
      <c r="GG65" s="271"/>
      <c r="GH65" s="271"/>
      <c r="GI65" s="271"/>
      <c r="GJ65" s="271"/>
      <c r="GK65" s="271"/>
      <c r="GL65" s="271"/>
      <c r="GM65" s="271"/>
      <c r="GN65" s="271"/>
      <c r="GO65" s="271"/>
      <c r="GP65" s="271"/>
      <c r="GQ65" s="271"/>
      <c r="GR65" s="271"/>
      <c r="GS65" s="271"/>
      <c r="GT65" s="271"/>
      <c r="GU65" s="271"/>
      <c r="GV65" s="271"/>
      <c r="GW65" s="271"/>
      <c r="GX65" s="271"/>
      <c r="GY65" s="271"/>
      <c r="GZ65" s="271"/>
      <c r="HA65" s="271"/>
      <c r="HB65" s="271"/>
      <c r="HC65" s="271"/>
      <c r="HD65" s="271"/>
      <c r="HE65" s="271"/>
      <c r="HF65" s="271"/>
      <c r="HG65" s="271"/>
      <c r="HH65" s="271"/>
      <c r="HI65" s="271"/>
      <c r="HJ65" s="271"/>
      <c r="HK65" s="271"/>
      <c r="HL65" s="271"/>
      <c r="HM65" s="271"/>
      <c r="HN65" s="271"/>
      <c r="HO65" s="271"/>
      <c r="HP65" s="271"/>
      <c r="HQ65" s="271"/>
      <c r="HR65" s="271"/>
      <c r="HS65" s="271"/>
      <c r="HT65" s="271"/>
      <c r="HU65" s="271"/>
      <c r="HV65" s="271"/>
      <c r="HW65" s="271"/>
      <c r="HX65" s="271"/>
      <c r="HY65" s="271"/>
      <c r="HZ65" s="271"/>
      <c r="IA65" s="271"/>
      <c r="IB65" s="271"/>
      <c r="IC65" s="271"/>
      <c r="ID65" s="271"/>
      <c r="IE65" s="271"/>
      <c r="IF65" s="271"/>
      <c r="IG65" s="271"/>
      <c r="IH65" s="271"/>
      <c r="II65" s="271"/>
      <c r="IJ65" s="271"/>
      <c r="IK65" s="271"/>
      <c r="IL65" s="271"/>
      <c r="IM65" s="271"/>
      <c r="IN65" s="271"/>
      <c r="IO65" s="271"/>
      <c r="IP65" s="271"/>
      <c r="IQ65" s="271"/>
      <c r="IR65" s="271"/>
      <c r="IS65" s="271"/>
      <c r="IT65" s="271"/>
      <c r="IU65" s="271"/>
      <c r="IV65" s="271"/>
      <c r="IW65" s="271"/>
      <c r="IX65" s="271"/>
      <c r="IY65" s="271"/>
      <c r="IZ65" s="271"/>
      <c r="JA65" s="271"/>
      <c r="JB65" s="271"/>
      <c r="JC65" s="271"/>
      <c r="JD65" s="271"/>
      <c r="JE65" s="271"/>
      <c r="JF65" s="271"/>
      <c r="JG65" s="271"/>
      <c r="JH65" s="271"/>
      <c r="JI65" s="271"/>
      <c r="JJ65" s="271"/>
      <c r="JK65" s="271"/>
      <c r="JL65" s="271"/>
      <c r="JM65" s="271"/>
      <c r="JN65" s="271"/>
      <c r="JO65" s="271"/>
      <c r="JP65" s="271"/>
      <c r="JQ65" s="271"/>
      <c r="JR65" s="271"/>
      <c r="JS65" s="271"/>
      <c r="JT65" s="271"/>
      <c r="JU65" s="271"/>
      <c r="JV65" s="271"/>
      <c r="JW65" s="271"/>
      <c r="JX65" s="271"/>
      <c r="JY65" s="271"/>
      <c r="JZ65" s="271"/>
      <c r="KA65" s="271"/>
      <c r="KB65" s="271"/>
      <c r="KC65" s="271"/>
      <c r="KD65" s="271"/>
      <c r="KE65" s="271"/>
      <c r="KF65" s="271"/>
      <c r="KG65" s="271"/>
      <c r="KH65" s="271"/>
      <c r="KI65" s="271"/>
      <c r="KJ65" s="271"/>
      <c r="KK65" s="271"/>
      <c r="KL65" s="271"/>
      <c r="KM65" s="271"/>
      <c r="KN65" s="271"/>
      <c r="KO65" s="271"/>
      <c r="KP65" s="271"/>
      <c r="KQ65" s="271"/>
      <c r="KR65" s="271"/>
      <c r="KS65" s="271"/>
      <c r="KT65" s="271"/>
      <c r="KU65" s="271"/>
      <c r="KV65" s="271"/>
      <c r="KW65" s="271"/>
      <c r="KX65" s="271"/>
      <c r="KY65" s="271"/>
      <c r="KZ65" s="271"/>
      <c r="LA65" s="271"/>
      <c r="LB65" s="271"/>
      <c r="LC65" s="271"/>
      <c r="LD65" s="271"/>
      <c r="LE65" s="271"/>
      <c r="LF65" s="271"/>
      <c r="LG65" s="271"/>
      <c r="LH65" s="271"/>
      <c r="LI65" s="271"/>
      <c r="LJ65" s="271"/>
      <c r="LK65" s="271"/>
      <c r="LL65" s="271"/>
      <c r="LM65" s="271"/>
      <c r="LN65" s="271"/>
      <c r="LO65" s="271"/>
      <c r="LP65" s="271"/>
      <c r="LQ65" s="271"/>
      <c r="LR65" s="271"/>
      <c r="LS65" s="271"/>
      <c r="LT65" s="271"/>
      <c r="LU65" s="271"/>
      <c r="LV65" s="271"/>
      <c r="LW65" s="271"/>
      <c r="LX65" s="271"/>
      <c r="LY65" s="271"/>
      <c r="LZ65" s="271"/>
      <c r="MA65" s="271"/>
      <c r="MB65" s="271"/>
      <c r="MC65" s="271"/>
      <c r="MD65" s="271"/>
      <c r="ME65" s="271"/>
      <c r="MF65" s="271"/>
      <c r="MG65" s="271"/>
      <c r="MH65" s="271"/>
    </row>
    <row r="66" spans="2:346" x14ac:dyDescent="0.3">
      <c r="B66" s="79" t="s">
        <v>749</v>
      </c>
      <c r="C66" s="100" t="s">
        <v>828</v>
      </c>
      <c r="D66" s="186" t="e">
        <f t="shared" si="72"/>
        <v>#N/A</v>
      </c>
      <c r="E66" s="197">
        <f t="shared" si="64"/>
        <v>0</v>
      </c>
      <c r="F66" s="197">
        <f t="shared" si="91"/>
        <v>0</v>
      </c>
      <c r="G66" s="274"/>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1"/>
      <c r="AI66" s="271"/>
      <c r="AJ66" s="271"/>
      <c r="AK66" s="271"/>
      <c r="AL66" s="271"/>
      <c r="AM66" s="271"/>
      <c r="AN66" s="271"/>
      <c r="AO66" s="271"/>
      <c r="AP66" s="271"/>
      <c r="AQ66" s="271"/>
      <c r="AR66" s="271"/>
      <c r="AS66" s="271"/>
      <c r="AT66" s="271"/>
      <c r="AU66" s="271"/>
      <c r="AV66" s="271"/>
      <c r="AW66" s="271"/>
      <c r="AX66" s="271"/>
      <c r="AY66" s="271"/>
      <c r="AZ66" s="271"/>
      <c r="BA66" s="271"/>
      <c r="BB66" s="271"/>
      <c r="BC66" s="271"/>
      <c r="BD66" s="271"/>
      <c r="BE66" s="271"/>
      <c r="BF66" s="271"/>
      <c r="BG66" s="271"/>
      <c r="BH66" s="271"/>
      <c r="BI66" s="271"/>
      <c r="BJ66" s="271"/>
      <c r="BK66" s="271"/>
      <c r="BL66" s="271"/>
      <c r="BM66" s="271"/>
      <c r="BN66" s="271"/>
      <c r="BO66" s="271"/>
      <c r="BP66" s="271"/>
      <c r="BQ66" s="271"/>
      <c r="BR66" s="271"/>
      <c r="BS66" s="271"/>
      <c r="BT66" s="271"/>
      <c r="BU66" s="271"/>
      <c r="BV66" s="271"/>
      <c r="BW66" s="271"/>
      <c r="BX66" s="271"/>
      <c r="BY66" s="271"/>
      <c r="BZ66" s="271"/>
      <c r="CA66" s="271"/>
      <c r="CB66" s="271"/>
      <c r="CC66" s="271"/>
      <c r="CD66" s="271"/>
      <c r="CE66" s="271"/>
      <c r="CF66" s="271"/>
      <c r="CG66" s="271"/>
      <c r="CH66" s="271"/>
      <c r="CI66" s="271"/>
      <c r="CJ66" s="271"/>
      <c r="CK66" s="271"/>
      <c r="CL66" s="271"/>
      <c r="CM66" s="271"/>
      <c r="CN66" s="271"/>
      <c r="CO66" s="271"/>
      <c r="CP66" s="271"/>
      <c r="CQ66" s="271"/>
      <c r="CR66" s="271"/>
      <c r="CS66" s="271"/>
      <c r="CT66" s="271"/>
      <c r="CU66" s="271"/>
      <c r="CV66" s="271"/>
      <c r="CW66" s="271"/>
      <c r="CX66" s="271"/>
      <c r="CY66" s="271"/>
      <c r="CZ66" s="271"/>
      <c r="DA66" s="271"/>
      <c r="DB66" s="271"/>
      <c r="DC66" s="271"/>
      <c r="DD66" s="271"/>
      <c r="DE66" s="271"/>
      <c r="DF66" s="271"/>
      <c r="DG66" s="271"/>
      <c r="DH66" s="271"/>
      <c r="DI66" s="271"/>
      <c r="DJ66" s="271"/>
      <c r="DK66" s="271"/>
      <c r="DL66" s="271"/>
      <c r="DM66" s="271"/>
      <c r="DN66" s="271"/>
      <c r="DO66" s="271"/>
      <c r="DP66" s="271"/>
      <c r="DQ66" s="271"/>
      <c r="DR66" s="271"/>
      <c r="DS66" s="271"/>
      <c r="DT66" s="271"/>
      <c r="DU66" s="271"/>
      <c r="DV66" s="271"/>
      <c r="DW66" s="271"/>
      <c r="DX66" s="271"/>
      <c r="DY66" s="271"/>
      <c r="DZ66" s="271"/>
      <c r="EA66" s="271"/>
      <c r="EB66" s="271"/>
      <c r="EC66" s="271"/>
      <c r="ED66" s="271"/>
      <c r="EE66" s="271"/>
      <c r="EF66" s="271"/>
      <c r="EG66" s="271"/>
      <c r="EH66" s="271"/>
      <c r="EI66" s="271"/>
      <c r="EJ66" s="271"/>
      <c r="EK66" s="271"/>
      <c r="EL66" s="271"/>
      <c r="EM66" s="271"/>
      <c r="EN66" s="271"/>
      <c r="EO66" s="271"/>
      <c r="EP66" s="271"/>
      <c r="EQ66" s="271"/>
      <c r="ER66" s="271"/>
      <c r="ES66" s="271"/>
      <c r="ET66" s="271"/>
      <c r="EU66" s="271"/>
      <c r="EV66" s="271"/>
      <c r="EW66" s="271"/>
      <c r="EX66" s="271"/>
      <c r="EY66" s="271"/>
      <c r="EZ66" s="271"/>
      <c r="FA66" s="271"/>
      <c r="FB66" s="271"/>
      <c r="FC66" s="271"/>
      <c r="FD66" s="271"/>
      <c r="FE66" s="271"/>
      <c r="FF66" s="271"/>
      <c r="FG66" s="271"/>
      <c r="FH66" s="271"/>
      <c r="FI66" s="271"/>
      <c r="FJ66" s="271"/>
      <c r="FK66" s="271"/>
      <c r="FL66" s="271"/>
      <c r="FM66" s="271"/>
      <c r="FN66" s="271"/>
      <c r="FO66" s="271"/>
      <c r="FP66" s="271"/>
      <c r="FQ66" s="271"/>
      <c r="FR66" s="271"/>
      <c r="FS66" s="271"/>
      <c r="FT66" s="271"/>
      <c r="FU66" s="271"/>
      <c r="FV66" s="271"/>
      <c r="FW66" s="271"/>
      <c r="FX66" s="271"/>
      <c r="FY66" s="271"/>
      <c r="FZ66" s="271"/>
      <c r="GA66" s="271"/>
      <c r="GB66" s="271"/>
      <c r="GC66" s="271"/>
      <c r="GD66" s="271"/>
      <c r="GE66" s="271"/>
      <c r="GF66" s="271"/>
      <c r="GG66" s="271"/>
      <c r="GH66" s="271"/>
      <c r="GI66" s="271"/>
      <c r="GJ66" s="271"/>
      <c r="GK66" s="271"/>
      <c r="GL66" s="271"/>
      <c r="GM66" s="271"/>
      <c r="GN66" s="271"/>
      <c r="GO66" s="271"/>
      <c r="GP66" s="271"/>
      <c r="GQ66" s="271"/>
      <c r="GR66" s="271"/>
      <c r="GS66" s="271"/>
      <c r="GT66" s="271"/>
      <c r="GU66" s="271"/>
      <c r="GV66" s="271"/>
      <c r="GW66" s="271"/>
      <c r="GX66" s="271"/>
      <c r="GY66" s="271"/>
      <c r="GZ66" s="271"/>
      <c r="HA66" s="271"/>
      <c r="HB66" s="271"/>
      <c r="HC66" s="271"/>
      <c r="HD66" s="271"/>
      <c r="HE66" s="271"/>
      <c r="HF66" s="271"/>
      <c r="HG66" s="271"/>
      <c r="HH66" s="271"/>
      <c r="HI66" s="271"/>
      <c r="HJ66" s="271"/>
      <c r="HK66" s="271"/>
      <c r="HL66" s="271"/>
      <c r="HM66" s="271"/>
      <c r="HN66" s="271"/>
      <c r="HO66" s="271"/>
      <c r="HP66" s="271"/>
      <c r="HQ66" s="271"/>
      <c r="HR66" s="271"/>
      <c r="HS66" s="271"/>
      <c r="HT66" s="271"/>
      <c r="HU66" s="271"/>
      <c r="HV66" s="271"/>
      <c r="HW66" s="271"/>
      <c r="HX66" s="271"/>
      <c r="HY66" s="271"/>
      <c r="HZ66" s="271"/>
      <c r="IA66" s="271"/>
      <c r="IB66" s="271"/>
      <c r="IC66" s="271"/>
      <c r="ID66" s="271"/>
      <c r="IE66" s="271"/>
      <c r="IF66" s="271"/>
      <c r="IG66" s="271"/>
      <c r="IH66" s="271"/>
      <c r="II66" s="271"/>
      <c r="IJ66" s="271"/>
      <c r="IK66" s="271"/>
      <c r="IL66" s="271"/>
      <c r="IM66" s="271"/>
      <c r="IN66" s="271"/>
      <c r="IO66" s="271"/>
      <c r="IP66" s="271"/>
      <c r="IQ66" s="271"/>
      <c r="IR66" s="271"/>
      <c r="IS66" s="271"/>
      <c r="IT66" s="271"/>
      <c r="IU66" s="271"/>
      <c r="IV66" s="271"/>
      <c r="IW66" s="271"/>
      <c r="IX66" s="271"/>
      <c r="IY66" s="271"/>
      <c r="IZ66" s="271"/>
      <c r="JA66" s="271"/>
      <c r="JB66" s="271"/>
      <c r="JC66" s="271"/>
      <c r="JD66" s="271"/>
      <c r="JE66" s="271"/>
      <c r="JF66" s="271"/>
      <c r="JG66" s="271"/>
      <c r="JH66" s="271"/>
      <c r="JI66" s="271"/>
      <c r="JJ66" s="271"/>
      <c r="JK66" s="271"/>
      <c r="JL66" s="271"/>
      <c r="JM66" s="271"/>
      <c r="JN66" s="271"/>
      <c r="JO66" s="271"/>
      <c r="JP66" s="271"/>
      <c r="JQ66" s="271"/>
      <c r="JR66" s="271"/>
      <c r="JS66" s="271"/>
      <c r="JT66" s="271"/>
      <c r="JU66" s="271"/>
      <c r="JV66" s="271"/>
      <c r="JW66" s="271"/>
      <c r="JX66" s="271"/>
      <c r="JY66" s="271"/>
      <c r="JZ66" s="271"/>
      <c r="KA66" s="271"/>
      <c r="KB66" s="271"/>
      <c r="KC66" s="271"/>
      <c r="KD66" s="271"/>
      <c r="KE66" s="271"/>
      <c r="KF66" s="271"/>
      <c r="KG66" s="271"/>
      <c r="KH66" s="271"/>
      <c r="KI66" s="271"/>
      <c r="KJ66" s="271"/>
      <c r="KK66" s="271"/>
      <c r="KL66" s="271"/>
      <c r="KM66" s="271"/>
      <c r="KN66" s="271"/>
      <c r="KO66" s="271"/>
      <c r="KP66" s="271"/>
      <c r="KQ66" s="271"/>
      <c r="KR66" s="271"/>
      <c r="KS66" s="271"/>
      <c r="KT66" s="271"/>
      <c r="KU66" s="271"/>
      <c r="KV66" s="271"/>
      <c r="KW66" s="271"/>
      <c r="KX66" s="271"/>
      <c r="KY66" s="271"/>
      <c r="KZ66" s="271"/>
      <c r="LA66" s="271"/>
      <c r="LB66" s="271"/>
      <c r="LC66" s="271"/>
      <c r="LD66" s="271"/>
      <c r="LE66" s="271"/>
      <c r="LF66" s="271"/>
      <c r="LG66" s="271"/>
      <c r="LH66" s="271"/>
      <c r="LI66" s="271"/>
      <c r="LJ66" s="271"/>
      <c r="LK66" s="271"/>
      <c r="LL66" s="271"/>
      <c r="LM66" s="271"/>
      <c r="LN66" s="271"/>
      <c r="LO66" s="271"/>
      <c r="LP66" s="271"/>
      <c r="LQ66" s="271"/>
      <c r="LR66" s="271"/>
      <c r="LS66" s="271"/>
      <c r="LT66" s="271"/>
      <c r="LU66" s="271"/>
      <c r="LV66" s="271"/>
      <c r="LW66" s="271"/>
      <c r="LX66" s="271"/>
      <c r="LY66" s="271"/>
      <c r="LZ66" s="271"/>
      <c r="MA66" s="271"/>
      <c r="MB66" s="271"/>
      <c r="MC66" s="271"/>
      <c r="MD66" s="271"/>
      <c r="ME66" s="271"/>
      <c r="MF66" s="271"/>
      <c r="MG66" s="271"/>
      <c r="MH66" s="271"/>
    </row>
    <row r="67" spans="2:346" x14ac:dyDescent="0.3">
      <c r="B67" s="79" t="s">
        <v>751</v>
      </c>
      <c r="C67" s="100" t="s">
        <v>829</v>
      </c>
      <c r="D67" s="186" t="e">
        <f t="shared" si="72"/>
        <v>#N/A</v>
      </c>
      <c r="E67" s="197">
        <f t="shared" si="64"/>
        <v>0</v>
      </c>
      <c r="F67" s="197">
        <f t="shared" si="91"/>
        <v>0</v>
      </c>
      <c r="G67" s="274"/>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1"/>
      <c r="AI67" s="271"/>
      <c r="AJ67" s="271"/>
      <c r="AK67" s="271"/>
      <c r="AL67" s="271"/>
      <c r="AM67" s="271"/>
      <c r="AN67" s="271"/>
      <c r="AO67" s="271"/>
      <c r="AP67" s="271"/>
      <c r="AQ67" s="271"/>
      <c r="AR67" s="271"/>
      <c r="AS67" s="271"/>
      <c r="AT67" s="271"/>
      <c r="AU67" s="271"/>
      <c r="AV67" s="271"/>
      <c r="AW67" s="271"/>
      <c r="AX67" s="271"/>
      <c r="AY67" s="271"/>
      <c r="AZ67" s="271"/>
      <c r="BA67" s="271"/>
      <c r="BB67" s="271"/>
      <c r="BC67" s="271"/>
      <c r="BD67" s="271"/>
      <c r="BE67" s="271"/>
      <c r="BF67" s="271"/>
      <c r="BG67" s="271"/>
      <c r="BH67" s="271"/>
      <c r="BI67" s="271"/>
      <c r="BJ67" s="271"/>
      <c r="BK67" s="271"/>
      <c r="BL67" s="271"/>
      <c r="BM67" s="271"/>
      <c r="BN67" s="271"/>
      <c r="BO67" s="271"/>
      <c r="BP67" s="271"/>
      <c r="BQ67" s="271"/>
      <c r="BR67" s="271"/>
      <c r="BS67" s="271"/>
      <c r="BT67" s="271"/>
      <c r="BU67" s="271"/>
      <c r="BV67" s="271"/>
      <c r="BW67" s="271"/>
      <c r="BX67" s="271"/>
      <c r="BY67" s="271"/>
      <c r="BZ67" s="271"/>
      <c r="CA67" s="271"/>
      <c r="CB67" s="271"/>
      <c r="CC67" s="271"/>
      <c r="CD67" s="271"/>
      <c r="CE67" s="271"/>
      <c r="CF67" s="271"/>
      <c r="CG67" s="271"/>
      <c r="CH67" s="271"/>
      <c r="CI67" s="271"/>
      <c r="CJ67" s="271"/>
      <c r="CK67" s="271"/>
      <c r="CL67" s="271"/>
      <c r="CM67" s="271"/>
      <c r="CN67" s="271"/>
      <c r="CO67" s="271"/>
      <c r="CP67" s="271"/>
      <c r="CQ67" s="271"/>
      <c r="CR67" s="271"/>
      <c r="CS67" s="271"/>
      <c r="CT67" s="271"/>
      <c r="CU67" s="271"/>
      <c r="CV67" s="271"/>
      <c r="CW67" s="271"/>
      <c r="CX67" s="271"/>
      <c r="CY67" s="271"/>
      <c r="CZ67" s="271"/>
      <c r="DA67" s="271"/>
      <c r="DB67" s="271"/>
      <c r="DC67" s="271"/>
      <c r="DD67" s="271"/>
      <c r="DE67" s="271"/>
      <c r="DF67" s="271"/>
      <c r="DG67" s="271"/>
      <c r="DH67" s="271"/>
      <c r="DI67" s="271"/>
      <c r="DJ67" s="271"/>
      <c r="DK67" s="271"/>
      <c r="DL67" s="271"/>
      <c r="DM67" s="271"/>
      <c r="DN67" s="271"/>
      <c r="DO67" s="271"/>
      <c r="DP67" s="271"/>
      <c r="DQ67" s="271"/>
      <c r="DR67" s="271"/>
      <c r="DS67" s="271"/>
      <c r="DT67" s="271"/>
      <c r="DU67" s="271"/>
      <c r="DV67" s="271"/>
      <c r="DW67" s="271"/>
      <c r="DX67" s="271"/>
      <c r="DY67" s="271"/>
      <c r="DZ67" s="271"/>
      <c r="EA67" s="271"/>
      <c r="EB67" s="271"/>
      <c r="EC67" s="271"/>
      <c r="ED67" s="271"/>
      <c r="EE67" s="271"/>
      <c r="EF67" s="271"/>
      <c r="EG67" s="271"/>
      <c r="EH67" s="271"/>
      <c r="EI67" s="271"/>
      <c r="EJ67" s="271"/>
      <c r="EK67" s="271"/>
      <c r="EL67" s="271"/>
      <c r="EM67" s="271"/>
      <c r="EN67" s="271"/>
      <c r="EO67" s="271"/>
      <c r="EP67" s="271"/>
      <c r="EQ67" s="271"/>
      <c r="ER67" s="271"/>
      <c r="ES67" s="271"/>
      <c r="ET67" s="271"/>
      <c r="EU67" s="271"/>
      <c r="EV67" s="271"/>
      <c r="EW67" s="271"/>
      <c r="EX67" s="271"/>
      <c r="EY67" s="271"/>
      <c r="EZ67" s="271"/>
      <c r="FA67" s="271"/>
      <c r="FB67" s="271"/>
      <c r="FC67" s="271"/>
      <c r="FD67" s="271"/>
      <c r="FE67" s="271"/>
      <c r="FF67" s="271"/>
      <c r="FG67" s="271"/>
      <c r="FH67" s="271"/>
      <c r="FI67" s="271"/>
      <c r="FJ67" s="271"/>
      <c r="FK67" s="271"/>
      <c r="FL67" s="271"/>
      <c r="FM67" s="271"/>
      <c r="FN67" s="271"/>
      <c r="FO67" s="271"/>
      <c r="FP67" s="271"/>
      <c r="FQ67" s="271"/>
      <c r="FR67" s="271"/>
      <c r="FS67" s="271"/>
      <c r="FT67" s="271"/>
      <c r="FU67" s="271"/>
      <c r="FV67" s="271"/>
      <c r="FW67" s="271"/>
      <c r="FX67" s="271"/>
      <c r="FY67" s="271"/>
      <c r="FZ67" s="271"/>
      <c r="GA67" s="271"/>
      <c r="GB67" s="271"/>
      <c r="GC67" s="271"/>
      <c r="GD67" s="271"/>
      <c r="GE67" s="271"/>
      <c r="GF67" s="271"/>
      <c r="GG67" s="271"/>
      <c r="GH67" s="271"/>
      <c r="GI67" s="271"/>
      <c r="GJ67" s="271"/>
      <c r="GK67" s="271"/>
      <c r="GL67" s="271"/>
      <c r="GM67" s="271"/>
      <c r="GN67" s="271"/>
      <c r="GO67" s="271"/>
      <c r="GP67" s="271"/>
      <c r="GQ67" s="271"/>
      <c r="GR67" s="271"/>
      <c r="GS67" s="271"/>
      <c r="GT67" s="271"/>
      <c r="GU67" s="271"/>
      <c r="GV67" s="271"/>
      <c r="GW67" s="271"/>
      <c r="GX67" s="271"/>
      <c r="GY67" s="271"/>
      <c r="GZ67" s="271"/>
      <c r="HA67" s="271"/>
      <c r="HB67" s="271"/>
      <c r="HC67" s="271"/>
      <c r="HD67" s="271"/>
      <c r="HE67" s="271"/>
      <c r="HF67" s="271"/>
      <c r="HG67" s="271"/>
      <c r="HH67" s="271"/>
      <c r="HI67" s="271"/>
      <c r="HJ67" s="271"/>
      <c r="HK67" s="271"/>
      <c r="HL67" s="271"/>
      <c r="HM67" s="271"/>
      <c r="HN67" s="271"/>
      <c r="HO67" s="271"/>
      <c r="HP67" s="271"/>
      <c r="HQ67" s="271"/>
      <c r="HR67" s="271"/>
      <c r="HS67" s="271"/>
      <c r="HT67" s="271"/>
      <c r="HU67" s="271"/>
      <c r="HV67" s="271"/>
      <c r="HW67" s="271"/>
      <c r="HX67" s="271"/>
      <c r="HY67" s="271"/>
      <c r="HZ67" s="271"/>
      <c r="IA67" s="271"/>
      <c r="IB67" s="271"/>
      <c r="IC67" s="271"/>
      <c r="ID67" s="271"/>
      <c r="IE67" s="271"/>
      <c r="IF67" s="271"/>
      <c r="IG67" s="271"/>
      <c r="IH67" s="271"/>
      <c r="II67" s="271"/>
      <c r="IJ67" s="271"/>
      <c r="IK67" s="271"/>
      <c r="IL67" s="271"/>
      <c r="IM67" s="271"/>
      <c r="IN67" s="271"/>
      <c r="IO67" s="271"/>
      <c r="IP67" s="271"/>
      <c r="IQ67" s="271"/>
      <c r="IR67" s="271"/>
      <c r="IS67" s="271"/>
      <c r="IT67" s="271"/>
      <c r="IU67" s="271"/>
      <c r="IV67" s="271"/>
      <c r="IW67" s="271"/>
      <c r="IX67" s="271"/>
      <c r="IY67" s="271"/>
      <c r="IZ67" s="271"/>
      <c r="JA67" s="271"/>
      <c r="JB67" s="271"/>
      <c r="JC67" s="271"/>
      <c r="JD67" s="271"/>
      <c r="JE67" s="271"/>
      <c r="JF67" s="271"/>
      <c r="JG67" s="271"/>
      <c r="JH67" s="271"/>
      <c r="JI67" s="271"/>
      <c r="JJ67" s="271"/>
      <c r="JK67" s="271"/>
      <c r="JL67" s="271"/>
      <c r="JM67" s="271"/>
      <c r="JN67" s="271"/>
      <c r="JO67" s="271"/>
      <c r="JP67" s="271"/>
      <c r="JQ67" s="271"/>
      <c r="JR67" s="271"/>
      <c r="JS67" s="271"/>
      <c r="JT67" s="271"/>
      <c r="JU67" s="271"/>
      <c r="JV67" s="271"/>
      <c r="JW67" s="271"/>
      <c r="JX67" s="271"/>
      <c r="JY67" s="271"/>
      <c r="JZ67" s="271"/>
      <c r="KA67" s="271"/>
      <c r="KB67" s="271"/>
      <c r="KC67" s="271"/>
      <c r="KD67" s="271"/>
      <c r="KE67" s="271"/>
      <c r="KF67" s="271"/>
      <c r="KG67" s="271"/>
      <c r="KH67" s="271"/>
      <c r="KI67" s="271"/>
      <c r="KJ67" s="271"/>
      <c r="KK67" s="271"/>
      <c r="KL67" s="271"/>
      <c r="KM67" s="271"/>
      <c r="KN67" s="271"/>
      <c r="KO67" s="271"/>
      <c r="KP67" s="271"/>
      <c r="KQ67" s="271"/>
      <c r="KR67" s="271"/>
      <c r="KS67" s="271"/>
      <c r="KT67" s="271"/>
      <c r="KU67" s="271"/>
      <c r="KV67" s="271"/>
      <c r="KW67" s="271"/>
      <c r="KX67" s="271"/>
      <c r="KY67" s="271"/>
      <c r="KZ67" s="271"/>
      <c r="LA67" s="271"/>
      <c r="LB67" s="271"/>
      <c r="LC67" s="271"/>
      <c r="LD67" s="271"/>
      <c r="LE67" s="271"/>
      <c r="LF67" s="271"/>
      <c r="LG67" s="271"/>
      <c r="LH67" s="271"/>
      <c r="LI67" s="271"/>
      <c r="LJ67" s="271"/>
      <c r="LK67" s="271"/>
      <c r="LL67" s="271"/>
      <c r="LM67" s="271"/>
      <c r="LN67" s="271"/>
      <c r="LO67" s="271"/>
      <c r="LP67" s="271"/>
      <c r="LQ67" s="271"/>
      <c r="LR67" s="271"/>
      <c r="LS67" s="271"/>
      <c r="LT67" s="271"/>
      <c r="LU67" s="271"/>
      <c r="LV67" s="271"/>
      <c r="LW67" s="271"/>
      <c r="LX67" s="271"/>
      <c r="LY67" s="271"/>
      <c r="LZ67" s="271"/>
      <c r="MA67" s="271"/>
      <c r="MB67" s="271"/>
      <c r="MC67" s="271"/>
      <c r="MD67" s="271"/>
      <c r="ME67" s="271"/>
      <c r="MF67" s="271"/>
      <c r="MG67" s="271"/>
      <c r="MH67" s="271"/>
    </row>
    <row r="68" spans="2:346" x14ac:dyDescent="0.3">
      <c r="B68" s="79" t="s">
        <v>753</v>
      </c>
      <c r="C68" s="100" t="s">
        <v>830</v>
      </c>
      <c r="D68" s="186" t="e">
        <f t="shared" si="72"/>
        <v>#N/A</v>
      </c>
      <c r="E68" s="197">
        <f t="shared" si="64"/>
        <v>0</v>
      </c>
      <c r="F68" s="197">
        <f t="shared" si="91"/>
        <v>0</v>
      </c>
      <c r="G68" s="274"/>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1"/>
      <c r="AI68" s="271"/>
      <c r="AJ68" s="271"/>
      <c r="AK68" s="271"/>
      <c r="AL68" s="271"/>
      <c r="AM68" s="271"/>
      <c r="AN68" s="271"/>
      <c r="AO68" s="271"/>
      <c r="AP68" s="271"/>
      <c r="AQ68" s="271"/>
      <c r="AR68" s="271"/>
      <c r="AS68" s="271"/>
      <c r="AT68" s="271"/>
      <c r="AU68" s="271"/>
      <c r="AV68" s="271"/>
      <c r="AW68" s="271"/>
      <c r="AX68" s="271"/>
      <c r="AY68" s="271"/>
      <c r="AZ68" s="271"/>
      <c r="BA68" s="271"/>
      <c r="BB68" s="271"/>
      <c r="BC68" s="271"/>
      <c r="BD68" s="271"/>
      <c r="BE68" s="271"/>
      <c r="BF68" s="271"/>
      <c r="BG68" s="271"/>
      <c r="BH68" s="271"/>
      <c r="BI68" s="271"/>
      <c r="BJ68" s="271"/>
      <c r="BK68" s="271"/>
      <c r="BL68" s="271"/>
      <c r="BM68" s="271"/>
      <c r="BN68" s="271"/>
      <c r="BO68" s="271"/>
      <c r="BP68" s="271"/>
      <c r="BQ68" s="271"/>
      <c r="BR68" s="271"/>
      <c r="BS68" s="271"/>
      <c r="BT68" s="271"/>
      <c r="BU68" s="271"/>
      <c r="BV68" s="271"/>
      <c r="BW68" s="271"/>
      <c r="BX68" s="271"/>
      <c r="BY68" s="271"/>
      <c r="BZ68" s="271"/>
      <c r="CA68" s="271"/>
      <c r="CB68" s="271"/>
      <c r="CC68" s="271"/>
      <c r="CD68" s="271"/>
      <c r="CE68" s="271"/>
      <c r="CF68" s="271"/>
      <c r="CG68" s="271"/>
      <c r="CH68" s="271"/>
      <c r="CI68" s="271"/>
      <c r="CJ68" s="271"/>
      <c r="CK68" s="271"/>
      <c r="CL68" s="271"/>
      <c r="CM68" s="271"/>
      <c r="CN68" s="271"/>
      <c r="CO68" s="271"/>
      <c r="CP68" s="271"/>
      <c r="CQ68" s="271"/>
      <c r="CR68" s="271"/>
      <c r="CS68" s="271"/>
      <c r="CT68" s="271"/>
      <c r="CU68" s="271"/>
      <c r="CV68" s="271"/>
      <c r="CW68" s="271"/>
      <c r="CX68" s="271"/>
      <c r="CY68" s="271"/>
      <c r="CZ68" s="271"/>
      <c r="DA68" s="271"/>
      <c r="DB68" s="271"/>
      <c r="DC68" s="271"/>
      <c r="DD68" s="271"/>
      <c r="DE68" s="271"/>
      <c r="DF68" s="271"/>
      <c r="DG68" s="271"/>
      <c r="DH68" s="271"/>
      <c r="DI68" s="271"/>
      <c r="DJ68" s="271"/>
      <c r="DK68" s="271"/>
      <c r="DL68" s="271"/>
      <c r="DM68" s="271"/>
      <c r="DN68" s="271"/>
      <c r="DO68" s="271"/>
      <c r="DP68" s="271"/>
      <c r="DQ68" s="271"/>
      <c r="DR68" s="271"/>
      <c r="DS68" s="271"/>
      <c r="DT68" s="271"/>
      <c r="DU68" s="271"/>
      <c r="DV68" s="271"/>
      <c r="DW68" s="271"/>
      <c r="DX68" s="271"/>
      <c r="DY68" s="271"/>
      <c r="DZ68" s="271"/>
      <c r="EA68" s="271"/>
      <c r="EB68" s="271"/>
      <c r="EC68" s="271"/>
      <c r="ED68" s="271"/>
      <c r="EE68" s="271"/>
      <c r="EF68" s="271"/>
      <c r="EG68" s="271"/>
      <c r="EH68" s="271"/>
      <c r="EI68" s="271"/>
      <c r="EJ68" s="271"/>
      <c r="EK68" s="271"/>
      <c r="EL68" s="271"/>
      <c r="EM68" s="271"/>
      <c r="EN68" s="271"/>
      <c r="EO68" s="271"/>
      <c r="EP68" s="271"/>
      <c r="EQ68" s="271"/>
      <c r="ER68" s="271"/>
      <c r="ES68" s="271"/>
      <c r="ET68" s="271"/>
      <c r="EU68" s="271"/>
      <c r="EV68" s="271"/>
      <c r="EW68" s="271"/>
      <c r="EX68" s="271"/>
      <c r="EY68" s="271"/>
      <c r="EZ68" s="271"/>
      <c r="FA68" s="271"/>
      <c r="FB68" s="271"/>
      <c r="FC68" s="271"/>
      <c r="FD68" s="271"/>
      <c r="FE68" s="271"/>
      <c r="FF68" s="271"/>
      <c r="FG68" s="271"/>
      <c r="FH68" s="271"/>
      <c r="FI68" s="271"/>
      <c r="FJ68" s="271"/>
      <c r="FK68" s="271"/>
      <c r="FL68" s="271"/>
      <c r="FM68" s="271"/>
      <c r="FN68" s="271"/>
      <c r="FO68" s="271"/>
      <c r="FP68" s="271"/>
      <c r="FQ68" s="271"/>
      <c r="FR68" s="271"/>
      <c r="FS68" s="271"/>
      <c r="FT68" s="271"/>
      <c r="FU68" s="271"/>
      <c r="FV68" s="271"/>
      <c r="FW68" s="271"/>
      <c r="FX68" s="271"/>
      <c r="FY68" s="271"/>
      <c r="FZ68" s="271"/>
      <c r="GA68" s="271"/>
      <c r="GB68" s="271"/>
      <c r="GC68" s="271"/>
      <c r="GD68" s="271"/>
      <c r="GE68" s="271"/>
      <c r="GF68" s="271"/>
      <c r="GG68" s="271"/>
      <c r="GH68" s="271"/>
      <c r="GI68" s="271"/>
      <c r="GJ68" s="271"/>
      <c r="GK68" s="271"/>
      <c r="GL68" s="271"/>
      <c r="GM68" s="271"/>
      <c r="GN68" s="271"/>
      <c r="GO68" s="271"/>
      <c r="GP68" s="271"/>
      <c r="GQ68" s="271"/>
      <c r="GR68" s="271"/>
      <c r="GS68" s="271"/>
      <c r="GT68" s="271"/>
      <c r="GU68" s="271"/>
      <c r="GV68" s="271"/>
      <c r="GW68" s="271"/>
      <c r="GX68" s="271"/>
      <c r="GY68" s="271"/>
      <c r="GZ68" s="271"/>
      <c r="HA68" s="271"/>
      <c r="HB68" s="271"/>
      <c r="HC68" s="271"/>
      <c r="HD68" s="271"/>
      <c r="HE68" s="271"/>
      <c r="HF68" s="271"/>
      <c r="HG68" s="271"/>
      <c r="HH68" s="271"/>
      <c r="HI68" s="271"/>
      <c r="HJ68" s="271"/>
      <c r="HK68" s="271"/>
      <c r="HL68" s="271"/>
      <c r="HM68" s="271"/>
      <c r="HN68" s="271"/>
      <c r="HO68" s="271"/>
      <c r="HP68" s="271"/>
      <c r="HQ68" s="271"/>
      <c r="HR68" s="271"/>
      <c r="HS68" s="271"/>
      <c r="HT68" s="271"/>
      <c r="HU68" s="271"/>
      <c r="HV68" s="271"/>
      <c r="HW68" s="271"/>
      <c r="HX68" s="271"/>
      <c r="HY68" s="271"/>
      <c r="HZ68" s="271"/>
      <c r="IA68" s="271"/>
      <c r="IB68" s="271"/>
      <c r="IC68" s="271"/>
      <c r="ID68" s="271"/>
      <c r="IE68" s="271"/>
      <c r="IF68" s="271"/>
      <c r="IG68" s="271"/>
      <c r="IH68" s="271"/>
      <c r="II68" s="271"/>
      <c r="IJ68" s="271"/>
      <c r="IK68" s="271"/>
      <c r="IL68" s="271"/>
      <c r="IM68" s="271"/>
      <c r="IN68" s="271"/>
      <c r="IO68" s="271"/>
      <c r="IP68" s="271"/>
      <c r="IQ68" s="271"/>
      <c r="IR68" s="271"/>
      <c r="IS68" s="271"/>
      <c r="IT68" s="271"/>
      <c r="IU68" s="271"/>
      <c r="IV68" s="271"/>
      <c r="IW68" s="271"/>
      <c r="IX68" s="271"/>
      <c r="IY68" s="271"/>
      <c r="IZ68" s="271"/>
      <c r="JA68" s="271"/>
      <c r="JB68" s="271"/>
      <c r="JC68" s="271"/>
      <c r="JD68" s="271"/>
      <c r="JE68" s="271"/>
      <c r="JF68" s="271"/>
      <c r="JG68" s="271"/>
      <c r="JH68" s="271"/>
      <c r="JI68" s="271"/>
      <c r="JJ68" s="271"/>
      <c r="JK68" s="271"/>
      <c r="JL68" s="271"/>
      <c r="JM68" s="271"/>
      <c r="JN68" s="271"/>
      <c r="JO68" s="271"/>
      <c r="JP68" s="271"/>
      <c r="JQ68" s="271"/>
      <c r="JR68" s="271"/>
      <c r="JS68" s="271"/>
      <c r="JT68" s="271"/>
      <c r="JU68" s="271"/>
      <c r="JV68" s="271"/>
      <c r="JW68" s="271"/>
      <c r="JX68" s="271"/>
      <c r="JY68" s="271"/>
      <c r="JZ68" s="271"/>
      <c r="KA68" s="271"/>
      <c r="KB68" s="271"/>
      <c r="KC68" s="271"/>
      <c r="KD68" s="271"/>
      <c r="KE68" s="271"/>
      <c r="KF68" s="271"/>
      <c r="KG68" s="271"/>
      <c r="KH68" s="271"/>
      <c r="KI68" s="271"/>
      <c r="KJ68" s="271"/>
      <c r="KK68" s="271"/>
      <c r="KL68" s="271"/>
      <c r="KM68" s="271"/>
      <c r="KN68" s="271"/>
      <c r="KO68" s="271"/>
      <c r="KP68" s="271"/>
      <c r="KQ68" s="271"/>
      <c r="KR68" s="271"/>
      <c r="KS68" s="271"/>
      <c r="KT68" s="271"/>
      <c r="KU68" s="271"/>
      <c r="KV68" s="271"/>
      <c r="KW68" s="271"/>
      <c r="KX68" s="271"/>
      <c r="KY68" s="271"/>
      <c r="KZ68" s="271"/>
      <c r="LA68" s="271"/>
      <c r="LB68" s="271"/>
      <c r="LC68" s="271"/>
      <c r="LD68" s="271"/>
      <c r="LE68" s="271"/>
      <c r="LF68" s="271"/>
      <c r="LG68" s="271"/>
      <c r="LH68" s="271"/>
      <c r="LI68" s="271"/>
      <c r="LJ68" s="271"/>
      <c r="LK68" s="271"/>
      <c r="LL68" s="271"/>
      <c r="LM68" s="271"/>
      <c r="LN68" s="271"/>
      <c r="LO68" s="271"/>
      <c r="LP68" s="271"/>
      <c r="LQ68" s="271"/>
      <c r="LR68" s="271"/>
      <c r="LS68" s="271"/>
      <c r="LT68" s="271"/>
      <c r="LU68" s="271"/>
      <c r="LV68" s="271"/>
      <c r="LW68" s="271"/>
      <c r="LX68" s="271"/>
      <c r="LY68" s="271"/>
      <c r="LZ68" s="271"/>
      <c r="MA68" s="271"/>
      <c r="MB68" s="271"/>
      <c r="MC68" s="271"/>
      <c r="MD68" s="271"/>
      <c r="ME68" s="271"/>
      <c r="MF68" s="271"/>
      <c r="MG68" s="271"/>
      <c r="MH68" s="271"/>
    </row>
    <row r="69" spans="2:346" x14ac:dyDescent="0.3">
      <c r="B69" s="11" t="s">
        <v>755</v>
      </c>
      <c r="C69" s="86" t="s">
        <v>317</v>
      </c>
      <c r="D69" s="186" t="e">
        <f t="shared" si="72"/>
        <v>#N/A</v>
      </c>
      <c r="E69" s="197">
        <f t="shared" si="64"/>
        <v>0</v>
      </c>
      <c r="F69" s="197">
        <f t="shared" si="91"/>
        <v>0</v>
      </c>
      <c r="G69" s="274"/>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1"/>
      <c r="AI69" s="271"/>
      <c r="AJ69" s="271"/>
      <c r="AK69" s="271"/>
      <c r="AL69" s="271"/>
      <c r="AM69" s="271"/>
      <c r="AN69" s="271"/>
      <c r="AO69" s="271"/>
      <c r="AP69" s="271"/>
      <c r="AQ69" s="271"/>
      <c r="AR69" s="271"/>
      <c r="AS69" s="271"/>
      <c r="AT69" s="271"/>
      <c r="AU69" s="271"/>
      <c r="AV69" s="271"/>
      <c r="AW69" s="271"/>
      <c r="AX69" s="271"/>
      <c r="AY69" s="271"/>
      <c r="AZ69" s="271"/>
      <c r="BA69" s="271"/>
      <c r="BB69" s="271"/>
      <c r="BC69" s="271"/>
      <c r="BD69" s="271"/>
      <c r="BE69" s="271"/>
      <c r="BF69" s="271"/>
      <c r="BG69" s="271"/>
      <c r="BH69" s="271"/>
      <c r="BI69" s="271"/>
      <c r="BJ69" s="271"/>
      <c r="BK69" s="271"/>
      <c r="BL69" s="271"/>
      <c r="BM69" s="271"/>
      <c r="BN69" s="271"/>
      <c r="BO69" s="271"/>
      <c r="BP69" s="271"/>
      <c r="BQ69" s="271"/>
      <c r="BR69" s="271"/>
      <c r="BS69" s="271"/>
      <c r="BT69" s="271"/>
      <c r="BU69" s="271"/>
      <c r="BV69" s="271"/>
      <c r="BW69" s="271"/>
      <c r="BX69" s="271"/>
      <c r="BY69" s="271"/>
      <c r="BZ69" s="271"/>
      <c r="CA69" s="271"/>
      <c r="CB69" s="271"/>
      <c r="CC69" s="271"/>
      <c r="CD69" s="271"/>
      <c r="CE69" s="271"/>
      <c r="CF69" s="271"/>
      <c r="CG69" s="271"/>
      <c r="CH69" s="271"/>
      <c r="CI69" s="271"/>
      <c r="CJ69" s="271"/>
      <c r="CK69" s="271"/>
      <c r="CL69" s="271"/>
      <c r="CM69" s="271"/>
      <c r="CN69" s="271"/>
      <c r="CO69" s="271"/>
      <c r="CP69" s="271"/>
      <c r="CQ69" s="271"/>
      <c r="CR69" s="271"/>
      <c r="CS69" s="271"/>
      <c r="CT69" s="271"/>
      <c r="CU69" s="271"/>
      <c r="CV69" s="271"/>
      <c r="CW69" s="271"/>
      <c r="CX69" s="271"/>
      <c r="CY69" s="271"/>
      <c r="CZ69" s="271"/>
      <c r="DA69" s="271"/>
      <c r="DB69" s="271"/>
      <c r="DC69" s="271"/>
      <c r="DD69" s="271"/>
      <c r="DE69" s="271"/>
      <c r="DF69" s="271"/>
      <c r="DG69" s="271"/>
      <c r="DH69" s="271"/>
      <c r="DI69" s="271"/>
      <c r="DJ69" s="271"/>
      <c r="DK69" s="271"/>
      <c r="DL69" s="271"/>
      <c r="DM69" s="271"/>
      <c r="DN69" s="271"/>
      <c r="DO69" s="271"/>
      <c r="DP69" s="271"/>
      <c r="DQ69" s="271"/>
      <c r="DR69" s="271"/>
      <c r="DS69" s="271"/>
      <c r="DT69" s="271"/>
      <c r="DU69" s="271"/>
      <c r="DV69" s="271"/>
      <c r="DW69" s="271"/>
      <c r="DX69" s="271"/>
      <c r="DY69" s="271"/>
      <c r="DZ69" s="271"/>
      <c r="EA69" s="271"/>
      <c r="EB69" s="271"/>
      <c r="EC69" s="271"/>
      <c r="ED69" s="271"/>
      <c r="EE69" s="271"/>
      <c r="EF69" s="271"/>
      <c r="EG69" s="271"/>
      <c r="EH69" s="271"/>
      <c r="EI69" s="271"/>
      <c r="EJ69" s="271"/>
      <c r="EK69" s="271"/>
      <c r="EL69" s="271"/>
      <c r="EM69" s="271"/>
      <c r="EN69" s="271"/>
      <c r="EO69" s="271"/>
      <c r="EP69" s="271"/>
      <c r="EQ69" s="271"/>
      <c r="ER69" s="271"/>
      <c r="ES69" s="271"/>
      <c r="ET69" s="271"/>
      <c r="EU69" s="271"/>
      <c r="EV69" s="271"/>
      <c r="EW69" s="271"/>
      <c r="EX69" s="271"/>
      <c r="EY69" s="271"/>
      <c r="EZ69" s="271"/>
      <c r="FA69" s="271"/>
      <c r="FB69" s="271"/>
      <c r="FC69" s="271"/>
      <c r="FD69" s="271"/>
      <c r="FE69" s="271"/>
      <c r="FF69" s="271"/>
      <c r="FG69" s="271"/>
      <c r="FH69" s="271"/>
      <c r="FI69" s="271"/>
      <c r="FJ69" s="271"/>
      <c r="FK69" s="271"/>
      <c r="FL69" s="271"/>
      <c r="FM69" s="271"/>
      <c r="FN69" s="271"/>
      <c r="FO69" s="271"/>
      <c r="FP69" s="271"/>
      <c r="FQ69" s="271"/>
      <c r="FR69" s="271"/>
      <c r="FS69" s="271"/>
      <c r="FT69" s="271"/>
      <c r="FU69" s="271"/>
      <c r="FV69" s="271"/>
      <c r="FW69" s="271"/>
      <c r="FX69" s="271"/>
      <c r="FY69" s="271"/>
      <c r="FZ69" s="271"/>
      <c r="GA69" s="271"/>
      <c r="GB69" s="271"/>
      <c r="GC69" s="271"/>
      <c r="GD69" s="271"/>
      <c r="GE69" s="271"/>
      <c r="GF69" s="271"/>
      <c r="GG69" s="271"/>
      <c r="GH69" s="271"/>
      <c r="GI69" s="271"/>
      <c r="GJ69" s="271"/>
      <c r="GK69" s="271"/>
      <c r="GL69" s="271"/>
      <c r="GM69" s="271"/>
      <c r="GN69" s="271"/>
      <c r="GO69" s="271"/>
      <c r="GP69" s="271"/>
      <c r="GQ69" s="271"/>
      <c r="GR69" s="271"/>
      <c r="GS69" s="271"/>
      <c r="GT69" s="271"/>
      <c r="GU69" s="271"/>
      <c r="GV69" s="271"/>
      <c r="GW69" s="271"/>
      <c r="GX69" s="271"/>
      <c r="GY69" s="271"/>
      <c r="GZ69" s="271"/>
      <c r="HA69" s="271"/>
      <c r="HB69" s="271"/>
      <c r="HC69" s="271"/>
      <c r="HD69" s="271"/>
      <c r="HE69" s="271"/>
      <c r="HF69" s="271"/>
      <c r="HG69" s="271"/>
      <c r="HH69" s="271"/>
      <c r="HI69" s="271"/>
      <c r="HJ69" s="271"/>
      <c r="HK69" s="271"/>
      <c r="HL69" s="271"/>
      <c r="HM69" s="271"/>
      <c r="HN69" s="271"/>
      <c r="HO69" s="271"/>
      <c r="HP69" s="271"/>
      <c r="HQ69" s="271"/>
      <c r="HR69" s="271"/>
      <c r="HS69" s="271"/>
      <c r="HT69" s="271"/>
      <c r="HU69" s="271"/>
      <c r="HV69" s="271"/>
      <c r="HW69" s="271"/>
      <c r="HX69" s="271"/>
      <c r="HY69" s="271"/>
      <c r="HZ69" s="271"/>
      <c r="IA69" s="271"/>
      <c r="IB69" s="271"/>
      <c r="IC69" s="271"/>
      <c r="ID69" s="271"/>
      <c r="IE69" s="271"/>
      <c r="IF69" s="271"/>
      <c r="IG69" s="271"/>
      <c r="IH69" s="271"/>
      <c r="II69" s="271"/>
      <c r="IJ69" s="271"/>
      <c r="IK69" s="271"/>
      <c r="IL69" s="271"/>
      <c r="IM69" s="271"/>
      <c r="IN69" s="271"/>
      <c r="IO69" s="271"/>
      <c r="IP69" s="271"/>
      <c r="IQ69" s="271"/>
      <c r="IR69" s="271"/>
      <c r="IS69" s="271"/>
      <c r="IT69" s="271"/>
      <c r="IU69" s="271"/>
      <c r="IV69" s="271"/>
      <c r="IW69" s="271"/>
      <c r="IX69" s="271"/>
      <c r="IY69" s="271"/>
      <c r="IZ69" s="271"/>
      <c r="JA69" s="271"/>
      <c r="JB69" s="271"/>
      <c r="JC69" s="271"/>
      <c r="JD69" s="271"/>
      <c r="JE69" s="271"/>
      <c r="JF69" s="271"/>
      <c r="JG69" s="271"/>
      <c r="JH69" s="271"/>
      <c r="JI69" s="271"/>
      <c r="JJ69" s="271"/>
      <c r="JK69" s="271"/>
      <c r="JL69" s="271"/>
      <c r="JM69" s="271"/>
      <c r="JN69" s="271"/>
      <c r="JO69" s="271"/>
      <c r="JP69" s="271"/>
      <c r="JQ69" s="271"/>
      <c r="JR69" s="271"/>
      <c r="JS69" s="271"/>
      <c r="JT69" s="271"/>
      <c r="JU69" s="271"/>
      <c r="JV69" s="271"/>
      <c r="JW69" s="271"/>
      <c r="JX69" s="271"/>
      <c r="JY69" s="271"/>
      <c r="JZ69" s="271"/>
      <c r="KA69" s="271"/>
      <c r="KB69" s="271"/>
      <c r="KC69" s="271"/>
      <c r="KD69" s="271"/>
      <c r="KE69" s="271"/>
      <c r="KF69" s="271"/>
      <c r="KG69" s="271"/>
      <c r="KH69" s="271"/>
      <c r="KI69" s="271"/>
      <c r="KJ69" s="271"/>
      <c r="KK69" s="271"/>
      <c r="KL69" s="271"/>
      <c r="KM69" s="271"/>
      <c r="KN69" s="271"/>
      <c r="KO69" s="271"/>
      <c r="KP69" s="271"/>
      <c r="KQ69" s="271"/>
      <c r="KR69" s="271"/>
      <c r="KS69" s="271"/>
      <c r="KT69" s="271"/>
      <c r="KU69" s="271"/>
      <c r="KV69" s="271"/>
      <c r="KW69" s="271"/>
      <c r="KX69" s="271"/>
      <c r="KY69" s="271"/>
      <c r="KZ69" s="271"/>
      <c r="LA69" s="271"/>
      <c r="LB69" s="271"/>
      <c r="LC69" s="271"/>
      <c r="LD69" s="271"/>
      <c r="LE69" s="271"/>
      <c r="LF69" s="271"/>
      <c r="LG69" s="271"/>
      <c r="LH69" s="271"/>
      <c r="LI69" s="271"/>
      <c r="LJ69" s="271"/>
      <c r="LK69" s="271"/>
      <c r="LL69" s="271"/>
      <c r="LM69" s="271"/>
      <c r="LN69" s="271"/>
      <c r="LO69" s="271"/>
      <c r="LP69" s="271"/>
      <c r="LQ69" s="271"/>
      <c r="LR69" s="271"/>
      <c r="LS69" s="271"/>
      <c r="LT69" s="271"/>
      <c r="LU69" s="271"/>
      <c r="LV69" s="271"/>
      <c r="LW69" s="271"/>
      <c r="LX69" s="271"/>
      <c r="LY69" s="271"/>
      <c r="LZ69" s="271"/>
      <c r="MA69" s="271"/>
      <c r="MB69" s="271"/>
      <c r="MC69" s="271"/>
      <c r="MD69" s="271"/>
      <c r="ME69" s="271"/>
      <c r="MF69" s="271"/>
      <c r="MG69" s="271"/>
      <c r="MH69" s="271"/>
    </row>
    <row r="70" spans="2:346" x14ac:dyDescent="0.3">
      <c r="B70" s="11" t="s">
        <v>756</v>
      </c>
      <c r="C70" s="86" t="s">
        <v>831</v>
      </c>
      <c r="D70" s="186" t="e">
        <f t="shared" si="72"/>
        <v>#N/A</v>
      </c>
      <c r="E70" s="197">
        <f t="shared" si="64"/>
        <v>0</v>
      </c>
      <c r="F70" s="197">
        <f>$C$6</f>
        <v>0</v>
      </c>
      <c r="G70" s="279" t="str">
        <f>IF(OR(ISNUMBER(G59),ISNUMBER(G69)),SUM(G59,G69),"")</f>
        <v/>
      </c>
      <c r="H70" s="279" t="str">
        <f t="shared" ref="H70:BS70" si="98">IF(OR(ISNUMBER(H59),ISNUMBER(H69)),SUM(H59,H69),"")</f>
        <v/>
      </c>
      <c r="I70" s="279" t="str">
        <f t="shared" si="98"/>
        <v/>
      </c>
      <c r="J70" s="279" t="str">
        <f t="shared" si="98"/>
        <v/>
      </c>
      <c r="K70" s="279" t="str">
        <f t="shared" si="98"/>
        <v/>
      </c>
      <c r="L70" s="279" t="str">
        <f t="shared" si="98"/>
        <v/>
      </c>
      <c r="M70" s="279" t="str">
        <f t="shared" si="98"/>
        <v/>
      </c>
      <c r="N70" s="279" t="str">
        <f t="shared" si="98"/>
        <v/>
      </c>
      <c r="O70" s="279" t="str">
        <f t="shared" si="98"/>
        <v/>
      </c>
      <c r="P70" s="279" t="str">
        <f t="shared" si="98"/>
        <v/>
      </c>
      <c r="Q70" s="279" t="str">
        <f t="shared" si="98"/>
        <v/>
      </c>
      <c r="R70" s="279" t="str">
        <f t="shared" si="98"/>
        <v/>
      </c>
      <c r="S70" s="279" t="str">
        <f t="shared" si="98"/>
        <v/>
      </c>
      <c r="T70" s="279" t="str">
        <f t="shared" si="98"/>
        <v/>
      </c>
      <c r="U70" s="279" t="str">
        <f t="shared" si="98"/>
        <v/>
      </c>
      <c r="V70" s="279" t="str">
        <f t="shared" si="98"/>
        <v/>
      </c>
      <c r="W70" s="279" t="str">
        <f t="shared" si="98"/>
        <v/>
      </c>
      <c r="X70" s="279" t="str">
        <f t="shared" si="98"/>
        <v/>
      </c>
      <c r="Y70" s="279" t="str">
        <f t="shared" si="98"/>
        <v/>
      </c>
      <c r="Z70" s="279" t="str">
        <f t="shared" si="98"/>
        <v/>
      </c>
      <c r="AA70" s="279" t="str">
        <f t="shared" si="98"/>
        <v/>
      </c>
      <c r="AB70" s="279" t="str">
        <f t="shared" si="98"/>
        <v/>
      </c>
      <c r="AC70" s="279" t="str">
        <f t="shared" si="98"/>
        <v/>
      </c>
      <c r="AD70" s="279" t="str">
        <f t="shared" si="98"/>
        <v/>
      </c>
      <c r="AE70" s="279" t="str">
        <f t="shared" si="98"/>
        <v/>
      </c>
      <c r="AF70" s="279" t="str">
        <f t="shared" si="98"/>
        <v/>
      </c>
      <c r="AG70" s="279" t="str">
        <f t="shared" si="98"/>
        <v/>
      </c>
      <c r="AH70" s="279" t="str">
        <f t="shared" si="98"/>
        <v/>
      </c>
      <c r="AI70" s="279" t="str">
        <f t="shared" si="98"/>
        <v/>
      </c>
      <c r="AJ70" s="279" t="str">
        <f t="shared" si="98"/>
        <v/>
      </c>
      <c r="AK70" s="279" t="str">
        <f t="shared" si="98"/>
        <v/>
      </c>
      <c r="AL70" s="279" t="str">
        <f t="shared" si="98"/>
        <v/>
      </c>
      <c r="AM70" s="279" t="str">
        <f t="shared" si="98"/>
        <v/>
      </c>
      <c r="AN70" s="279" t="str">
        <f t="shared" si="98"/>
        <v/>
      </c>
      <c r="AO70" s="279" t="str">
        <f t="shared" si="98"/>
        <v/>
      </c>
      <c r="AP70" s="279" t="str">
        <f t="shared" si="98"/>
        <v/>
      </c>
      <c r="AQ70" s="279" t="str">
        <f t="shared" si="98"/>
        <v/>
      </c>
      <c r="AR70" s="279" t="str">
        <f t="shared" si="98"/>
        <v/>
      </c>
      <c r="AS70" s="279" t="str">
        <f t="shared" si="98"/>
        <v/>
      </c>
      <c r="AT70" s="279" t="str">
        <f t="shared" si="98"/>
        <v/>
      </c>
      <c r="AU70" s="279" t="str">
        <f t="shared" si="98"/>
        <v/>
      </c>
      <c r="AV70" s="279" t="str">
        <f t="shared" si="98"/>
        <v/>
      </c>
      <c r="AW70" s="279" t="str">
        <f t="shared" si="98"/>
        <v/>
      </c>
      <c r="AX70" s="279" t="str">
        <f t="shared" si="98"/>
        <v/>
      </c>
      <c r="AY70" s="279" t="str">
        <f t="shared" si="98"/>
        <v/>
      </c>
      <c r="AZ70" s="279" t="str">
        <f t="shared" si="98"/>
        <v/>
      </c>
      <c r="BA70" s="279" t="str">
        <f t="shared" si="98"/>
        <v/>
      </c>
      <c r="BB70" s="279" t="str">
        <f t="shared" si="98"/>
        <v/>
      </c>
      <c r="BC70" s="279" t="str">
        <f t="shared" si="98"/>
        <v/>
      </c>
      <c r="BD70" s="279" t="str">
        <f t="shared" si="98"/>
        <v/>
      </c>
      <c r="BE70" s="279" t="str">
        <f t="shared" si="98"/>
        <v/>
      </c>
      <c r="BF70" s="279" t="str">
        <f t="shared" si="98"/>
        <v/>
      </c>
      <c r="BG70" s="279" t="str">
        <f t="shared" si="98"/>
        <v/>
      </c>
      <c r="BH70" s="279" t="str">
        <f t="shared" si="98"/>
        <v/>
      </c>
      <c r="BI70" s="279" t="str">
        <f t="shared" si="98"/>
        <v/>
      </c>
      <c r="BJ70" s="279" t="str">
        <f t="shared" si="98"/>
        <v/>
      </c>
      <c r="BK70" s="279" t="str">
        <f t="shared" si="98"/>
        <v/>
      </c>
      <c r="BL70" s="279" t="str">
        <f t="shared" si="98"/>
        <v/>
      </c>
      <c r="BM70" s="279" t="str">
        <f t="shared" si="98"/>
        <v/>
      </c>
      <c r="BN70" s="279" t="str">
        <f t="shared" si="98"/>
        <v/>
      </c>
      <c r="BO70" s="279" t="str">
        <f t="shared" si="98"/>
        <v/>
      </c>
      <c r="BP70" s="279" t="str">
        <f t="shared" si="98"/>
        <v/>
      </c>
      <c r="BQ70" s="279" t="str">
        <f t="shared" si="98"/>
        <v/>
      </c>
      <c r="BR70" s="279" t="str">
        <f t="shared" si="98"/>
        <v/>
      </c>
      <c r="BS70" s="279" t="str">
        <f t="shared" si="98"/>
        <v/>
      </c>
      <c r="BT70" s="279" t="str">
        <f t="shared" ref="BT70:EE70" si="99">IF(OR(ISNUMBER(BT59),ISNUMBER(BT69)),SUM(BT59,BT69),"")</f>
        <v/>
      </c>
      <c r="BU70" s="279" t="str">
        <f t="shared" si="99"/>
        <v/>
      </c>
      <c r="BV70" s="279" t="str">
        <f t="shared" si="99"/>
        <v/>
      </c>
      <c r="BW70" s="279" t="str">
        <f t="shared" si="99"/>
        <v/>
      </c>
      <c r="BX70" s="279" t="str">
        <f t="shared" si="99"/>
        <v/>
      </c>
      <c r="BY70" s="279" t="str">
        <f t="shared" si="99"/>
        <v/>
      </c>
      <c r="BZ70" s="279" t="str">
        <f t="shared" si="99"/>
        <v/>
      </c>
      <c r="CA70" s="279" t="str">
        <f t="shared" si="99"/>
        <v/>
      </c>
      <c r="CB70" s="279" t="str">
        <f t="shared" si="99"/>
        <v/>
      </c>
      <c r="CC70" s="279" t="str">
        <f t="shared" si="99"/>
        <v/>
      </c>
      <c r="CD70" s="279" t="str">
        <f t="shared" si="99"/>
        <v/>
      </c>
      <c r="CE70" s="279" t="str">
        <f t="shared" si="99"/>
        <v/>
      </c>
      <c r="CF70" s="279" t="str">
        <f t="shared" si="99"/>
        <v/>
      </c>
      <c r="CG70" s="279" t="str">
        <f t="shared" si="99"/>
        <v/>
      </c>
      <c r="CH70" s="279" t="str">
        <f t="shared" si="99"/>
        <v/>
      </c>
      <c r="CI70" s="279" t="str">
        <f t="shared" si="99"/>
        <v/>
      </c>
      <c r="CJ70" s="279" t="str">
        <f t="shared" si="99"/>
        <v/>
      </c>
      <c r="CK70" s="279" t="str">
        <f t="shared" si="99"/>
        <v/>
      </c>
      <c r="CL70" s="279" t="str">
        <f t="shared" si="99"/>
        <v/>
      </c>
      <c r="CM70" s="279" t="str">
        <f t="shared" si="99"/>
        <v/>
      </c>
      <c r="CN70" s="279" t="str">
        <f t="shared" si="99"/>
        <v/>
      </c>
      <c r="CO70" s="279" t="str">
        <f t="shared" si="99"/>
        <v/>
      </c>
      <c r="CP70" s="279" t="str">
        <f t="shared" si="99"/>
        <v/>
      </c>
      <c r="CQ70" s="279" t="str">
        <f t="shared" si="99"/>
        <v/>
      </c>
      <c r="CR70" s="279" t="str">
        <f t="shared" si="99"/>
        <v/>
      </c>
      <c r="CS70" s="279" t="str">
        <f t="shared" si="99"/>
        <v/>
      </c>
      <c r="CT70" s="279" t="str">
        <f t="shared" si="99"/>
        <v/>
      </c>
      <c r="CU70" s="279" t="str">
        <f t="shared" si="99"/>
        <v/>
      </c>
      <c r="CV70" s="279" t="str">
        <f t="shared" si="99"/>
        <v/>
      </c>
      <c r="CW70" s="279" t="str">
        <f t="shared" si="99"/>
        <v/>
      </c>
      <c r="CX70" s="279" t="str">
        <f t="shared" si="99"/>
        <v/>
      </c>
      <c r="CY70" s="279" t="str">
        <f t="shared" si="99"/>
        <v/>
      </c>
      <c r="CZ70" s="279" t="str">
        <f t="shared" si="99"/>
        <v/>
      </c>
      <c r="DA70" s="279" t="str">
        <f t="shared" si="99"/>
        <v/>
      </c>
      <c r="DB70" s="279" t="str">
        <f t="shared" si="99"/>
        <v/>
      </c>
      <c r="DC70" s="279" t="str">
        <f t="shared" si="99"/>
        <v/>
      </c>
      <c r="DD70" s="279" t="str">
        <f t="shared" si="99"/>
        <v/>
      </c>
      <c r="DE70" s="279" t="str">
        <f t="shared" si="99"/>
        <v/>
      </c>
      <c r="DF70" s="279" t="str">
        <f t="shared" si="99"/>
        <v/>
      </c>
      <c r="DG70" s="279" t="str">
        <f t="shared" si="99"/>
        <v/>
      </c>
      <c r="DH70" s="279" t="str">
        <f t="shared" si="99"/>
        <v/>
      </c>
      <c r="DI70" s="279" t="str">
        <f t="shared" si="99"/>
        <v/>
      </c>
      <c r="DJ70" s="279" t="str">
        <f t="shared" si="99"/>
        <v/>
      </c>
      <c r="DK70" s="279" t="str">
        <f t="shared" si="99"/>
        <v/>
      </c>
      <c r="DL70" s="279" t="str">
        <f t="shared" si="99"/>
        <v/>
      </c>
      <c r="DM70" s="279" t="str">
        <f t="shared" si="99"/>
        <v/>
      </c>
      <c r="DN70" s="279" t="str">
        <f t="shared" si="99"/>
        <v/>
      </c>
      <c r="DO70" s="279" t="str">
        <f t="shared" si="99"/>
        <v/>
      </c>
      <c r="DP70" s="279" t="str">
        <f t="shared" si="99"/>
        <v/>
      </c>
      <c r="DQ70" s="279" t="str">
        <f t="shared" si="99"/>
        <v/>
      </c>
      <c r="DR70" s="279" t="str">
        <f t="shared" si="99"/>
        <v/>
      </c>
      <c r="DS70" s="279" t="str">
        <f t="shared" si="99"/>
        <v/>
      </c>
      <c r="DT70" s="279" t="str">
        <f t="shared" si="99"/>
        <v/>
      </c>
      <c r="DU70" s="279" t="str">
        <f t="shared" si="99"/>
        <v/>
      </c>
      <c r="DV70" s="279" t="str">
        <f t="shared" si="99"/>
        <v/>
      </c>
      <c r="DW70" s="279" t="str">
        <f t="shared" si="99"/>
        <v/>
      </c>
      <c r="DX70" s="279" t="str">
        <f t="shared" si="99"/>
        <v/>
      </c>
      <c r="DY70" s="279" t="str">
        <f t="shared" si="99"/>
        <v/>
      </c>
      <c r="DZ70" s="279" t="str">
        <f t="shared" si="99"/>
        <v/>
      </c>
      <c r="EA70" s="279" t="str">
        <f t="shared" si="99"/>
        <v/>
      </c>
      <c r="EB70" s="279" t="str">
        <f t="shared" si="99"/>
        <v/>
      </c>
      <c r="EC70" s="279" t="str">
        <f t="shared" si="99"/>
        <v/>
      </c>
      <c r="ED70" s="279" t="str">
        <f t="shared" si="99"/>
        <v/>
      </c>
      <c r="EE70" s="279" t="str">
        <f t="shared" si="99"/>
        <v/>
      </c>
      <c r="EF70" s="279" t="str">
        <f t="shared" ref="EF70:FT70" si="100">IF(OR(ISNUMBER(EF59),ISNUMBER(EF69)),SUM(EF59,EF69),"")</f>
        <v/>
      </c>
      <c r="EG70" s="279" t="str">
        <f t="shared" si="100"/>
        <v/>
      </c>
      <c r="EH70" s="279" t="str">
        <f t="shared" si="100"/>
        <v/>
      </c>
      <c r="EI70" s="279" t="str">
        <f t="shared" si="100"/>
        <v/>
      </c>
      <c r="EJ70" s="279" t="str">
        <f t="shared" si="100"/>
        <v/>
      </c>
      <c r="EK70" s="279" t="str">
        <f t="shared" si="100"/>
        <v/>
      </c>
      <c r="EL70" s="279" t="str">
        <f t="shared" si="100"/>
        <v/>
      </c>
      <c r="EM70" s="279" t="str">
        <f t="shared" si="100"/>
        <v/>
      </c>
      <c r="EN70" s="279" t="str">
        <f t="shared" si="100"/>
        <v/>
      </c>
      <c r="EO70" s="279" t="str">
        <f t="shared" si="100"/>
        <v/>
      </c>
      <c r="EP70" s="279" t="str">
        <f t="shared" si="100"/>
        <v/>
      </c>
      <c r="EQ70" s="279" t="str">
        <f t="shared" si="100"/>
        <v/>
      </c>
      <c r="ER70" s="279" t="str">
        <f t="shared" si="100"/>
        <v/>
      </c>
      <c r="ES70" s="279" t="str">
        <f t="shared" si="100"/>
        <v/>
      </c>
      <c r="ET70" s="279" t="str">
        <f t="shared" si="100"/>
        <v/>
      </c>
      <c r="EU70" s="279" t="str">
        <f t="shared" si="100"/>
        <v/>
      </c>
      <c r="EV70" s="279" t="str">
        <f t="shared" si="100"/>
        <v/>
      </c>
      <c r="EW70" s="279" t="str">
        <f t="shared" si="100"/>
        <v/>
      </c>
      <c r="EX70" s="279" t="str">
        <f t="shared" si="100"/>
        <v/>
      </c>
      <c r="EY70" s="279" t="str">
        <f t="shared" si="100"/>
        <v/>
      </c>
      <c r="EZ70" s="279" t="str">
        <f t="shared" si="100"/>
        <v/>
      </c>
      <c r="FA70" s="279" t="str">
        <f t="shared" si="100"/>
        <v/>
      </c>
      <c r="FB70" s="279" t="str">
        <f t="shared" si="100"/>
        <v/>
      </c>
      <c r="FC70" s="279" t="str">
        <f t="shared" si="100"/>
        <v/>
      </c>
      <c r="FD70" s="279" t="str">
        <f t="shared" si="100"/>
        <v/>
      </c>
      <c r="FE70" s="279" t="str">
        <f t="shared" si="100"/>
        <v/>
      </c>
      <c r="FF70" s="279" t="str">
        <f t="shared" si="100"/>
        <v/>
      </c>
      <c r="FG70" s="279" t="str">
        <f t="shared" si="100"/>
        <v/>
      </c>
      <c r="FH70" s="279" t="str">
        <f t="shared" si="100"/>
        <v/>
      </c>
      <c r="FI70" s="279" t="str">
        <f t="shared" si="100"/>
        <v/>
      </c>
      <c r="FJ70" s="279" t="str">
        <f t="shared" si="100"/>
        <v/>
      </c>
      <c r="FK70" s="279" t="str">
        <f t="shared" si="100"/>
        <v/>
      </c>
      <c r="FL70" s="279" t="str">
        <f t="shared" si="100"/>
        <v/>
      </c>
      <c r="FM70" s="279" t="str">
        <f t="shared" si="100"/>
        <v/>
      </c>
      <c r="FN70" s="279" t="str">
        <f t="shared" si="100"/>
        <v/>
      </c>
      <c r="FO70" s="279" t="str">
        <f t="shared" si="100"/>
        <v/>
      </c>
      <c r="FP70" s="279" t="str">
        <f t="shared" si="100"/>
        <v/>
      </c>
      <c r="FQ70" s="279" t="str">
        <f t="shared" si="100"/>
        <v/>
      </c>
      <c r="FR70" s="279" t="str">
        <f t="shared" si="100"/>
        <v/>
      </c>
      <c r="FS70" s="279" t="str">
        <f t="shared" si="100"/>
        <v/>
      </c>
      <c r="FT70" s="279" t="str">
        <f t="shared" si="100"/>
        <v/>
      </c>
      <c r="FU70" s="279" t="str">
        <f t="shared" ref="FU70:IF70" si="101">IF(OR(ISNUMBER(FU59),ISNUMBER(FU69)),SUM(FU59,FU69),"")</f>
        <v/>
      </c>
      <c r="FV70" s="279" t="str">
        <f t="shared" si="101"/>
        <v/>
      </c>
      <c r="FW70" s="279" t="str">
        <f t="shared" si="101"/>
        <v/>
      </c>
      <c r="FX70" s="279" t="str">
        <f t="shared" si="101"/>
        <v/>
      </c>
      <c r="FY70" s="279" t="str">
        <f t="shared" si="101"/>
        <v/>
      </c>
      <c r="FZ70" s="279" t="str">
        <f t="shared" si="101"/>
        <v/>
      </c>
      <c r="GA70" s="279" t="str">
        <f t="shared" si="101"/>
        <v/>
      </c>
      <c r="GB70" s="279" t="str">
        <f t="shared" si="101"/>
        <v/>
      </c>
      <c r="GC70" s="279" t="str">
        <f t="shared" si="101"/>
        <v/>
      </c>
      <c r="GD70" s="279" t="str">
        <f t="shared" si="101"/>
        <v/>
      </c>
      <c r="GE70" s="279" t="str">
        <f t="shared" si="101"/>
        <v/>
      </c>
      <c r="GF70" s="279" t="str">
        <f t="shared" si="101"/>
        <v/>
      </c>
      <c r="GG70" s="279" t="str">
        <f t="shared" si="101"/>
        <v/>
      </c>
      <c r="GH70" s="279" t="str">
        <f t="shared" si="101"/>
        <v/>
      </c>
      <c r="GI70" s="279" t="str">
        <f t="shared" si="101"/>
        <v/>
      </c>
      <c r="GJ70" s="279" t="str">
        <f t="shared" si="101"/>
        <v/>
      </c>
      <c r="GK70" s="279" t="str">
        <f t="shared" si="101"/>
        <v/>
      </c>
      <c r="GL70" s="279" t="str">
        <f t="shared" si="101"/>
        <v/>
      </c>
      <c r="GM70" s="279" t="str">
        <f t="shared" si="101"/>
        <v/>
      </c>
      <c r="GN70" s="279" t="str">
        <f t="shared" si="101"/>
        <v/>
      </c>
      <c r="GO70" s="279" t="str">
        <f t="shared" si="101"/>
        <v/>
      </c>
      <c r="GP70" s="279" t="str">
        <f t="shared" si="101"/>
        <v/>
      </c>
      <c r="GQ70" s="279" t="str">
        <f t="shared" si="101"/>
        <v/>
      </c>
      <c r="GR70" s="279" t="str">
        <f t="shared" si="101"/>
        <v/>
      </c>
      <c r="GS70" s="279" t="str">
        <f t="shared" si="101"/>
        <v/>
      </c>
      <c r="GT70" s="279" t="str">
        <f t="shared" si="101"/>
        <v/>
      </c>
      <c r="GU70" s="279" t="str">
        <f t="shared" si="101"/>
        <v/>
      </c>
      <c r="GV70" s="279" t="str">
        <f t="shared" si="101"/>
        <v/>
      </c>
      <c r="GW70" s="279" t="str">
        <f t="shared" si="101"/>
        <v/>
      </c>
      <c r="GX70" s="279" t="str">
        <f t="shared" si="101"/>
        <v/>
      </c>
      <c r="GY70" s="279" t="str">
        <f t="shared" si="101"/>
        <v/>
      </c>
      <c r="GZ70" s="279" t="str">
        <f t="shared" si="101"/>
        <v/>
      </c>
      <c r="HA70" s="279" t="str">
        <f t="shared" si="101"/>
        <v/>
      </c>
      <c r="HB70" s="279" t="str">
        <f t="shared" si="101"/>
        <v/>
      </c>
      <c r="HC70" s="279" t="str">
        <f t="shared" si="101"/>
        <v/>
      </c>
      <c r="HD70" s="279" t="str">
        <f t="shared" si="101"/>
        <v/>
      </c>
      <c r="HE70" s="279" t="str">
        <f t="shared" si="101"/>
        <v/>
      </c>
      <c r="HF70" s="279" t="str">
        <f t="shared" si="101"/>
        <v/>
      </c>
      <c r="HG70" s="279" t="str">
        <f t="shared" si="101"/>
        <v/>
      </c>
      <c r="HH70" s="279" t="str">
        <f t="shared" si="101"/>
        <v/>
      </c>
      <c r="HI70" s="279" t="str">
        <f t="shared" si="101"/>
        <v/>
      </c>
      <c r="HJ70" s="279" t="str">
        <f t="shared" si="101"/>
        <v/>
      </c>
      <c r="HK70" s="279" t="str">
        <f t="shared" si="101"/>
        <v/>
      </c>
      <c r="HL70" s="279" t="str">
        <f t="shared" si="101"/>
        <v/>
      </c>
      <c r="HM70" s="279" t="str">
        <f t="shared" si="101"/>
        <v/>
      </c>
      <c r="HN70" s="279" t="str">
        <f t="shared" si="101"/>
        <v/>
      </c>
      <c r="HO70" s="279" t="str">
        <f t="shared" si="101"/>
        <v/>
      </c>
      <c r="HP70" s="279" t="str">
        <f t="shared" si="101"/>
        <v/>
      </c>
      <c r="HQ70" s="279" t="str">
        <f t="shared" si="101"/>
        <v/>
      </c>
      <c r="HR70" s="279" t="str">
        <f t="shared" si="101"/>
        <v/>
      </c>
      <c r="HS70" s="279" t="str">
        <f t="shared" si="101"/>
        <v/>
      </c>
      <c r="HT70" s="279" t="str">
        <f t="shared" si="101"/>
        <v/>
      </c>
      <c r="HU70" s="279" t="str">
        <f t="shared" si="101"/>
        <v/>
      </c>
      <c r="HV70" s="279" t="str">
        <f t="shared" si="101"/>
        <v/>
      </c>
      <c r="HW70" s="279" t="str">
        <f t="shared" si="101"/>
        <v/>
      </c>
      <c r="HX70" s="279" t="str">
        <f t="shared" si="101"/>
        <v/>
      </c>
      <c r="HY70" s="279" t="str">
        <f t="shared" si="101"/>
        <v/>
      </c>
      <c r="HZ70" s="279" t="str">
        <f t="shared" si="101"/>
        <v/>
      </c>
      <c r="IA70" s="279" t="str">
        <f t="shared" si="101"/>
        <v/>
      </c>
      <c r="IB70" s="279" t="str">
        <f t="shared" si="101"/>
        <v/>
      </c>
      <c r="IC70" s="279" t="str">
        <f t="shared" si="101"/>
        <v/>
      </c>
      <c r="ID70" s="279" t="str">
        <f t="shared" si="101"/>
        <v/>
      </c>
      <c r="IE70" s="279" t="str">
        <f t="shared" si="101"/>
        <v/>
      </c>
      <c r="IF70" s="279" t="str">
        <f t="shared" si="101"/>
        <v/>
      </c>
      <c r="IG70" s="279" t="str">
        <f t="shared" ref="IG70:KR70" si="102">IF(OR(ISNUMBER(IG59),ISNUMBER(IG69)),SUM(IG59,IG69),"")</f>
        <v/>
      </c>
      <c r="IH70" s="279" t="str">
        <f t="shared" si="102"/>
        <v/>
      </c>
      <c r="II70" s="279" t="str">
        <f t="shared" si="102"/>
        <v/>
      </c>
      <c r="IJ70" s="279" t="str">
        <f t="shared" si="102"/>
        <v/>
      </c>
      <c r="IK70" s="279" t="str">
        <f t="shared" si="102"/>
        <v/>
      </c>
      <c r="IL70" s="279" t="str">
        <f t="shared" si="102"/>
        <v/>
      </c>
      <c r="IM70" s="279" t="str">
        <f t="shared" si="102"/>
        <v/>
      </c>
      <c r="IN70" s="279" t="str">
        <f t="shared" si="102"/>
        <v/>
      </c>
      <c r="IO70" s="279" t="str">
        <f t="shared" si="102"/>
        <v/>
      </c>
      <c r="IP70" s="279" t="str">
        <f t="shared" si="102"/>
        <v/>
      </c>
      <c r="IQ70" s="279" t="str">
        <f t="shared" si="102"/>
        <v/>
      </c>
      <c r="IR70" s="279" t="str">
        <f t="shared" si="102"/>
        <v/>
      </c>
      <c r="IS70" s="279" t="str">
        <f t="shared" si="102"/>
        <v/>
      </c>
      <c r="IT70" s="279" t="str">
        <f t="shared" si="102"/>
        <v/>
      </c>
      <c r="IU70" s="279" t="str">
        <f t="shared" si="102"/>
        <v/>
      </c>
      <c r="IV70" s="279" t="str">
        <f t="shared" si="102"/>
        <v/>
      </c>
      <c r="IW70" s="279" t="str">
        <f t="shared" si="102"/>
        <v/>
      </c>
      <c r="IX70" s="279" t="str">
        <f t="shared" si="102"/>
        <v/>
      </c>
      <c r="IY70" s="279" t="str">
        <f t="shared" si="102"/>
        <v/>
      </c>
      <c r="IZ70" s="279" t="str">
        <f t="shared" si="102"/>
        <v/>
      </c>
      <c r="JA70" s="279" t="str">
        <f t="shared" si="102"/>
        <v/>
      </c>
      <c r="JB70" s="279" t="str">
        <f t="shared" si="102"/>
        <v/>
      </c>
      <c r="JC70" s="279" t="str">
        <f t="shared" si="102"/>
        <v/>
      </c>
      <c r="JD70" s="279" t="str">
        <f t="shared" si="102"/>
        <v/>
      </c>
      <c r="JE70" s="279" t="str">
        <f t="shared" si="102"/>
        <v/>
      </c>
      <c r="JF70" s="279" t="str">
        <f t="shared" si="102"/>
        <v/>
      </c>
      <c r="JG70" s="279" t="str">
        <f t="shared" si="102"/>
        <v/>
      </c>
      <c r="JH70" s="279" t="str">
        <f t="shared" si="102"/>
        <v/>
      </c>
      <c r="JI70" s="279" t="str">
        <f t="shared" si="102"/>
        <v/>
      </c>
      <c r="JJ70" s="279" t="str">
        <f t="shared" si="102"/>
        <v/>
      </c>
      <c r="JK70" s="279" t="str">
        <f t="shared" si="102"/>
        <v/>
      </c>
      <c r="JL70" s="279" t="str">
        <f t="shared" si="102"/>
        <v/>
      </c>
      <c r="JM70" s="279" t="str">
        <f t="shared" si="102"/>
        <v/>
      </c>
      <c r="JN70" s="279" t="str">
        <f t="shared" si="102"/>
        <v/>
      </c>
      <c r="JO70" s="279" t="str">
        <f t="shared" si="102"/>
        <v/>
      </c>
      <c r="JP70" s="279" t="str">
        <f t="shared" si="102"/>
        <v/>
      </c>
      <c r="JQ70" s="279" t="str">
        <f t="shared" si="102"/>
        <v/>
      </c>
      <c r="JR70" s="279" t="str">
        <f t="shared" si="102"/>
        <v/>
      </c>
      <c r="JS70" s="279" t="str">
        <f t="shared" si="102"/>
        <v/>
      </c>
      <c r="JT70" s="279" t="str">
        <f t="shared" si="102"/>
        <v/>
      </c>
      <c r="JU70" s="279" t="str">
        <f t="shared" si="102"/>
        <v/>
      </c>
      <c r="JV70" s="279" t="str">
        <f t="shared" si="102"/>
        <v/>
      </c>
      <c r="JW70" s="279" t="str">
        <f t="shared" si="102"/>
        <v/>
      </c>
      <c r="JX70" s="279" t="str">
        <f t="shared" si="102"/>
        <v/>
      </c>
      <c r="JY70" s="279" t="str">
        <f t="shared" si="102"/>
        <v/>
      </c>
      <c r="JZ70" s="279" t="str">
        <f t="shared" si="102"/>
        <v/>
      </c>
      <c r="KA70" s="279" t="str">
        <f t="shared" si="102"/>
        <v/>
      </c>
      <c r="KB70" s="279" t="str">
        <f t="shared" si="102"/>
        <v/>
      </c>
      <c r="KC70" s="279" t="str">
        <f t="shared" si="102"/>
        <v/>
      </c>
      <c r="KD70" s="279" t="str">
        <f t="shared" si="102"/>
        <v/>
      </c>
      <c r="KE70" s="279" t="str">
        <f t="shared" si="102"/>
        <v/>
      </c>
      <c r="KF70" s="279" t="str">
        <f t="shared" si="102"/>
        <v/>
      </c>
      <c r="KG70" s="279" t="str">
        <f t="shared" si="102"/>
        <v/>
      </c>
      <c r="KH70" s="279" t="str">
        <f t="shared" si="102"/>
        <v/>
      </c>
      <c r="KI70" s="279" t="str">
        <f t="shared" si="102"/>
        <v/>
      </c>
      <c r="KJ70" s="279" t="str">
        <f t="shared" si="102"/>
        <v/>
      </c>
      <c r="KK70" s="279" t="str">
        <f t="shared" si="102"/>
        <v/>
      </c>
      <c r="KL70" s="279" t="str">
        <f t="shared" si="102"/>
        <v/>
      </c>
      <c r="KM70" s="279" t="str">
        <f t="shared" si="102"/>
        <v/>
      </c>
      <c r="KN70" s="279" t="str">
        <f t="shared" si="102"/>
        <v/>
      </c>
      <c r="KO70" s="279" t="str">
        <f t="shared" si="102"/>
        <v/>
      </c>
      <c r="KP70" s="279" t="str">
        <f t="shared" si="102"/>
        <v/>
      </c>
      <c r="KQ70" s="279" t="str">
        <f t="shared" si="102"/>
        <v/>
      </c>
      <c r="KR70" s="279" t="str">
        <f t="shared" si="102"/>
        <v/>
      </c>
      <c r="KS70" s="279" t="str">
        <f t="shared" ref="KS70:MH70" si="103">IF(OR(ISNUMBER(KS59),ISNUMBER(KS69)),SUM(KS59,KS69),"")</f>
        <v/>
      </c>
      <c r="KT70" s="279" t="str">
        <f t="shared" si="103"/>
        <v/>
      </c>
      <c r="KU70" s="279" t="str">
        <f t="shared" si="103"/>
        <v/>
      </c>
      <c r="KV70" s="279" t="str">
        <f t="shared" si="103"/>
        <v/>
      </c>
      <c r="KW70" s="279" t="str">
        <f t="shared" si="103"/>
        <v/>
      </c>
      <c r="KX70" s="279" t="str">
        <f t="shared" si="103"/>
        <v/>
      </c>
      <c r="KY70" s="279" t="str">
        <f t="shared" si="103"/>
        <v/>
      </c>
      <c r="KZ70" s="279" t="str">
        <f t="shared" si="103"/>
        <v/>
      </c>
      <c r="LA70" s="279" t="str">
        <f t="shared" si="103"/>
        <v/>
      </c>
      <c r="LB70" s="279" t="str">
        <f t="shared" si="103"/>
        <v/>
      </c>
      <c r="LC70" s="279" t="str">
        <f t="shared" si="103"/>
        <v/>
      </c>
      <c r="LD70" s="279" t="str">
        <f t="shared" si="103"/>
        <v/>
      </c>
      <c r="LE70" s="279" t="str">
        <f t="shared" si="103"/>
        <v/>
      </c>
      <c r="LF70" s="279" t="str">
        <f t="shared" si="103"/>
        <v/>
      </c>
      <c r="LG70" s="279" t="str">
        <f t="shared" si="103"/>
        <v/>
      </c>
      <c r="LH70" s="279" t="str">
        <f t="shared" si="103"/>
        <v/>
      </c>
      <c r="LI70" s="279" t="str">
        <f t="shared" si="103"/>
        <v/>
      </c>
      <c r="LJ70" s="279" t="str">
        <f t="shared" si="103"/>
        <v/>
      </c>
      <c r="LK70" s="279" t="str">
        <f t="shared" si="103"/>
        <v/>
      </c>
      <c r="LL70" s="279" t="str">
        <f t="shared" si="103"/>
        <v/>
      </c>
      <c r="LM70" s="279" t="str">
        <f t="shared" si="103"/>
        <v/>
      </c>
      <c r="LN70" s="279" t="str">
        <f t="shared" si="103"/>
        <v/>
      </c>
      <c r="LO70" s="279" t="str">
        <f t="shared" si="103"/>
        <v/>
      </c>
      <c r="LP70" s="279" t="str">
        <f t="shared" si="103"/>
        <v/>
      </c>
      <c r="LQ70" s="279" t="str">
        <f t="shared" si="103"/>
        <v/>
      </c>
      <c r="LR70" s="279" t="str">
        <f t="shared" si="103"/>
        <v/>
      </c>
      <c r="LS70" s="279" t="str">
        <f t="shared" si="103"/>
        <v/>
      </c>
      <c r="LT70" s="279" t="str">
        <f t="shared" si="103"/>
        <v/>
      </c>
      <c r="LU70" s="279" t="str">
        <f t="shared" si="103"/>
        <v/>
      </c>
      <c r="LV70" s="279" t="str">
        <f t="shared" si="103"/>
        <v/>
      </c>
      <c r="LW70" s="279" t="str">
        <f t="shared" si="103"/>
        <v/>
      </c>
      <c r="LX70" s="279" t="str">
        <f t="shared" si="103"/>
        <v/>
      </c>
      <c r="LY70" s="279" t="str">
        <f t="shared" si="103"/>
        <v/>
      </c>
      <c r="LZ70" s="279" t="str">
        <f t="shared" si="103"/>
        <v/>
      </c>
      <c r="MA70" s="279" t="str">
        <f t="shared" si="103"/>
        <v/>
      </c>
      <c r="MB70" s="279" t="str">
        <f t="shared" si="103"/>
        <v/>
      </c>
      <c r="MC70" s="279" t="str">
        <f t="shared" si="103"/>
        <v/>
      </c>
      <c r="MD70" s="279" t="str">
        <f t="shared" si="103"/>
        <v/>
      </c>
      <c r="ME70" s="279" t="str">
        <f t="shared" si="103"/>
        <v/>
      </c>
      <c r="MF70" s="279" t="str">
        <f t="shared" si="103"/>
        <v/>
      </c>
      <c r="MG70" s="279" t="str">
        <f t="shared" si="103"/>
        <v/>
      </c>
      <c r="MH70" s="279" t="str">
        <f t="shared" si="103"/>
        <v/>
      </c>
    </row>
    <row r="71" spans="2:346" x14ac:dyDescent="0.3">
      <c r="B71" s="94"/>
      <c r="C71" s="94"/>
      <c r="D71" s="198"/>
      <c r="E71" s="198"/>
      <c r="F71" s="198"/>
      <c r="G71" s="281"/>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c r="BS71" s="272"/>
      <c r="BT71" s="272"/>
      <c r="BU71" s="272"/>
      <c r="BV71" s="272"/>
      <c r="BW71" s="272"/>
      <c r="BX71" s="272"/>
      <c r="BY71" s="272"/>
      <c r="BZ71" s="272"/>
      <c r="CA71" s="272"/>
      <c r="CB71" s="272"/>
      <c r="CC71" s="272"/>
      <c r="CD71" s="272"/>
      <c r="CE71" s="272"/>
      <c r="CF71" s="272"/>
      <c r="CG71" s="272"/>
      <c r="CH71" s="272"/>
      <c r="CI71" s="272"/>
      <c r="CJ71" s="272"/>
      <c r="CK71" s="272"/>
      <c r="CL71" s="272"/>
      <c r="CM71" s="272"/>
      <c r="CN71" s="272"/>
      <c r="CO71" s="272"/>
      <c r="CP71" s="272"/>
      <c r="CQ71" s="272"/>
      <c r="CR71" s="272"/>
      <c r="CS71" s="272"/>
      <c r="CT71" s="272"/>
      <c r="CU71" s="272"/>
      <c r="CV71" s="272"/>
      <c r="CW71" s="272"/>
      <c r="CX71" s="272"/>
      <c r="CY71" s="272"/>
      <c r="CZ71" s="272"/>
      <c r="DA71" s="272"/>
      <c r="DB71" s="272"/>
      <c r="DC71" s="272"/>
      <c r="DD71" s="272"/>
      <c r="DE71" s="272"/>
      <c r="DF71" s="272"/>
      <c r="DG71" s="272"/>
      <c r="DH71" s="272"/>
      <c r="DI71" s="272"/>
      <c r="DJ71" s="272"/>
      <c r="DK71" s="272"/>
      <c r="DL71" s="272"/>
      <c r="DM71" s="272"/>
      <c r="DN71" s="272"/>
      <c r="DO71" s="272"/>
      <c r="DP71" s="272"/>
      <c r="DQ71" s="272"/>
      <c r="DR71" s="272"/>
      <c r="DS71" s="272"/>
      <c r="DT71" s="272"/>
      <c r="DU71" s="272"/>
      <c r="DV71" s="272"/>
      <c r="DW71" s="272"/>
      <c r="DX71" s="272"/>
      <c r="DY71" s="272"/>
      <c r="DZ71" s="272"/>
      <c r="EA71" s="272"/>
      <c r="EB71" s="272"/>
      <c r="EC71" s="272"/>
      <c r="ED71" s="272"/>
      <c r="EE71" s="272"/>
      <c r="EF71" s="272"/>
      <c r="EG71" s="272"/>
      <c r="EH71" s="272"/>
      <c r="EI71" s="272"/>
      <c r="EJ71" s="272"/>
      <c r="EK71" s="272"/>
      <c r="EL71" s="272"/>
      <c r="EM71" s="272"/>
      <c r="EN71" s="272"/>
      <c r="EO71" s="272"/>
      <c r="EP71" s="272"/>
      <c r="EQ71" s="272"/>
      <c r="ER71" s="272"/>
      <c r="ES71" s="272"/>
      <c r="ET71" s="272"/>
      <c r="EU71" s="272"/>
      <c r="EV71" s="272"/>
      <c r="EW71" s="272"/>
      <c r="EX71" s="272"/>
      <c r="EY71" s="272"/>
      <c r="EZ71" s="272"/>
      <c r="FA71" s="272"/>
      <c r="FB71" s="272"/>
      <c r="FC71" s="272"/>
      <c r="FD71" s="272"/>
      <c r="FE71" s="272"/>
      <c r="FF71" s="272"/>
      <c r="FG71" s="272"/>
      <c r="FH71" s="272"/>
      <c r="FI71" s="272"/>
      <c r="FJ71" s="272"/>
      <c r="FK71" s="272"/>
      <c r="FL71" s="272"/>
      <c r="FM71" s="272"/>
      <c r="FN71" s="272"/>
      <c r="FO71" s="272"/>
      <c r="FP71" s="272"/>
      <c r="FQ71" s="272"/>
      <c r="FR71" s="272"/>
      <c r="FS71" s="272"/>
      <c r="FT71" s="272"/>
      <c r="FU71" s="272"/>
      <c r="FV71" s="272"/>
      <c r="FW71" s="272"/>
      <c r="FX71" s="272"/>
      <c r="FY71" s="272"/>
      <c r="FZ71" s="272"/>
      <c r="GA71" s="272"/>
      <c r="GB71" s="272"/>
      <c r="GC71" s="272"/>
      <c r="GD71" s="272"/>
      <c r="GE71" s="272"/>
      <c r="GF71" s="272"/>
      <c r="GG71" s="272"/>
      <c r="GH71" s="272"/>
      <c r="GI71" s="272"/>
      <c r="GJ71" s="272"/>
      <c r="GK71" s="272"/>
      <c r="GL71" s="272"/>
      <c r="GM71" s="272"/>
      <c r="GN71" s="272"/>
      <c r="GO71" s="272"/>
      <c r="GP71" s="272"/>
      <c r="GQ71" s="272"/>
      <c r="GR71" s="272"/>
      <c r="GS71" s="272"/>
      <c r="GT71" s="272"/>
      <c r="GU71" s="272"/>
      <c r="GV71" s="272"/>
      <c r="GW71" s="272"/>
      <c r="GX71" s="272"/>
      <c r="GY71" s="272"/>
      <c r="GZ71" s="272"/>
      <c r="HA71" s="272"/>
      <c r="HB71" s="272"/>
      <c r="HC71" s="272"/>
      <c r="HD71" s="272"/>
      <c r="HE71" s="272"/>
      <c r="HF71" s="272"/>
      <c r="HG71" s="272"/>
      <c r="HH71" s="272"/>
      <c r="HI71" s="272"/>
      <c r="HJ71" s="272"/>
      <c r="HK71" s="272"/>
      <c r="HL71" s="272"/>
      <c r="HM71" s="272"/>
      <c r="HN71" s="272"/>
      <c r="HO71" s="272"/>
      <c r="HP71" s="272"/>
      <c r="HQ71" s="272"/>
      <c r="HR71" s="272"/>
      <c r="HS71" s="272"/>
      <c r="HT71" s="272"/>
      <c r="HU71" s="272"/>
      <c r="HV71" s="272"/>
      <c r="HW71" s="272"/>
      <c r="HX71" s="272"/>
      <c r="HY71" s="272"/>
      <c r="HZ71" s="272"/>
      <c r="IA71" s="272"/>
      <c r="IB71" s="272"/>
      <c r="IC71" s="272"/>
      <c r="ID71" s="272"/>
      <c r="IE71" s="272"/>
      <c r="IF71" s="272"/>
      <c r="IG71" s="272"/>
      <c r="IH71" s="272"/>
      <c r="II71" s="272"/>
      <c r="IJ71" s="272"/>
      <c r="IK71" s="272"/>
      <c r="IL71" s="272"/>
      <c r="IM71" s="272"/>
      <c r="IN71" s="272"/>
      <c r="IO71" s="272"/>
      <c r="IP71" s="272"/>
      <c r="IQ71" s="272"/>
      <c r="IR71" s="272"/>
      <c r="IS71" s="272"/>
      <c r="IT71" s="272"/>
      <c r="IU71" s="272"/>
      <c r="IV71" s="272"/>
      <c r="IW71" s="272"/>
      <c r="IX71" s="272"/>
      <c r="IY71" s="272"/>
      <c r="IZ71" s="272"/>
      <c r="JA71" s="272"/>
      <c r="JB71" s="272"/>
      <c r="JC71" s="272"/>
      <c r="JD71" s="272"/>
      <c r="JE71" s="272"/>
      <c r="JF71" s="272"/>
      <c r="JG71" s="272"/>
      <c r="JH71" s="272"/>
      <c r="JI71" s="272"/>
      <c r="JJ71" s="272"/>
      <c r="JK71" s="272"/>
      <c r="JL71" s="272"/>
      <c r="JM71" s="272"/>
      <c r="JN71" s="272"/>
      <c r="JO71" s="272"/>
      <c r="JP71" s="272"/>
      <c r="JQ71" s="272"/>
      <c r="JR71" s="272"/>
      <c r="JS71" s="272"/>
      <c r="JT71" s="272"/>
      <c r="JU71" s="272"/>
      <c r="JV71" s="272"/>
      <c r="JW71" s="272"/>
      <c r="JX71" s="272"/>
      <c r="JY71" s="272"/>
      <c r="JZ71" s="272"/>
      <c r="KA71" s="272"/>
      <c r="KB71" s="272"/>
      <c r="KC71" s="272"/>
      <c r="KD71" s="272"/>
      <c r="KE71" s="272"/>
      <c r="KF71" s="272"/>
      <c r="KG71" s="272"/>
      <c r="KH71" s="272"/>
      <c r="KI71" s="272"/>
      <c r="KJ71" s="272"/>
      <c r="KK71" s="272"/>
      <c r="KL71" s="272"/>
      <c r="KM71" s="272"/>
      <c r="KN71" s="272"/>
      <c r="KO71" s="272"/>
      <c r="KP71" s="272"/>
      <c r="KQ71" s="272"/>
      <c r="KR71" s="272"/>
      <c r="KS71" s="272"/>
      <c r="KT71" s="272"/>
      <c r="KU71" s="272"/>
      <c r="KV71" s="272"/>
      <c r="KW71" s="272"/>
      <c r="KX71" s="272"/>
      <c r="KY71" s="272"/>
      <c r="KZ71" s="272"/>
      <c r="LA71" s="272"/>
      <c r="LB71" s="272"/>
      <c r="LC71" s="272"/>
      <c r="LD71" s="272"/>
      <c r="LE71" s="272"/>
      <c r="LF71" s="272"/>
      <c r="LG71" s="272"/>
      <c r="LH71" s="272"/>
      <c r="LI71" s="272"/>
      <c r="LJ71" s="272"/>
      <c r="LK71" s="272"/>
      <c r="LL71" s="272"/>
      <c r="LM71" s="272"/>
      <c r="LN71" s="272"/>
      <c r="LO71" s="272"/>
      <c r="LP71" s="272"/>
      <c r="LQ71" s="272"/>
      <c r="LR71" s="272"/>
      <c r="LS71" s="272"/>
      <c r="LT71" s="272"/>
      <c r="LU71" s="272"/>
      <c r="LV71" s="272"/>
      <c r="LW71" s="272"/>
      <c r="LX71" s="272"/>
      <c r="LY71" s="272"/>
      <c r="LZ71" s="272"/>
      <c r="MA71" s="272"/>
      <c r="MB71" s="272"/>
      <c r="MC71" s="272"/>
      <c r="MD71" s="272"/>
      <c r="ME71" s="272"/>
      <c r="MF71" s="272"/>
      <c r="MG71" s="272"/>
      <c r="MH71" s="272"/>
    </row>
    <row r="72" spans="2:346" x14ac:dyDescent="0.3">
      <c r="B72" s="97" t="s">
        <v>518</v>
      </c>
      <c r="C72" s="97"/>
      <c r="D72" s="199"/>
      <c r="E72" s="199"/>
      <c r="F72" s="199"/>
      <c r="G72" s="282"/>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273"/>
      <c r="CF72" s="273"/>
      <c r="CG72" s="273"/>
      <c r="CH72" s="273"/>
      <c r="CI72" s="273"/>
      <c r="CJ72" s="273"/>
      <c r="CK72" s="273"/>
      <c r="CL72" s="273"/>
      <c r="CM72" s="273"/>
      <c r="CN72" s="273"/>
      <c r="CO72" s="273"/>
      <c r="CP72" s="273"/>
      <c r="CQ72" s="273"/>
      <c r="CR72" s="273"/>
      <c r="CS72" s="273"/>
      <c r="CT72" s="273"/>
      <c r="CU72" s="273"/>
      <c r="CV72" s="273"/>
      <c r="CW72" s="273"/>
      <c r="CX72" s="273"/>
      <c r="CY72" s="273"/>
      <c r="CZ72" s="273"/>
      <c r="DA72" s="273"/>
      <c r="DB72" s="273"/>
      <c r="DC72" s="273"/>
      <c r="DD72" s="273"/>
      <c r="DE72" s="273"/>
      <c r="DF72" s="273"/>
      <c r="DG72" s="273"/>
      <c r="DH72" s="273"/>
      <c r="DI72" s="273"/>
      <c r="DJ72" s="273"/>
      <c r="DK72" s="273"/>
      <c r="DL72" s="273"/>
      <c r="DM72" s="273"/>
      <c r="DN72" s="273"/>
      <c r="DO72" s="273"/>
      <c r="DP72" s="273"/>
      <c r="DQ72" s="273"/>
      <c r="DR72" s="273"/>
      <c r="DS72" s="273"/>
      <c r="DT72" s="273"/>
      <c r="DU72" s="273"/>
      <c r="DV72" s="273"/>
      <c r="DW72" s="273"/>
      <c r="DX72" s="273"/>
      <c r="DY72" s="273"/>
      <c r="DZ72" s="273"/>
      <c r="EA72" s="273"/>
      <c r="EB72" s="273"/>
      <c r="EC72" s="273"/>
      <c r="ED72" s="273"/>
      <c r="EE72" s="273"/>
      <c r="EF72" s="273"/>
      <c r="EG72" s="273"/>
      <c r="EH72" s="273"/>
      <c r="EI72" s="273"/>
      <c r="EJ72" s="273"/>
      <c r="EK72" s="273"/>
      <c r="EL72" s="273"/>
      <c r="EM72" s="273"/>
      <c r="EN72" s="273"/>
      <c r="EO72" s="273"/>
      <c r="EP72" s="273"/>
      <c r="EQ72" s="273"/>
      <c r="ER72" s="273"/>
      <c r="ES72" s="273"/>
      <c r="ET72" s="273"/>
      <c r="EU72" s="273"/>
      <c r="EV72" s="273"/>
      <c r="EW72" s="273"/>
      <c r="EX72" s="273"/>
      <c r="EY72" s="273"/>
      <c r="EZ72" s="273"/>
      <c r="FA72" s="273"/>
      <c r="FB72" s="273"/>
      <c r="FC72" s="273"/>
      <c r="FD72" s="273"/>
      <c r="FE72" s="273"/>
      <c r="FF72" s="273"/>
      <c r="FG72" s="273"/>
      <c r="FH72" s="273"/>
      <c r="FI72" s="273"/>
      <c r="FJ72" s="273"/>
      <c r="FK72" s="273"/>
      <c r="FL72" s="273"/>
      <c r="FM72" s="273"/>
      <c r="FN72" s="273"/>
      <c r="FO72" s="273"/>
      <c r="FP72" s="273"/>
      <c r="FQ72" s="273"/>
      <c r="FR72" s="273"/>
      <c r="FS72" s="273"/>
      <c r="FT72" s="273"/>
      <c r="FU72" s="273"/>
      <c r="FV72" s="273"/>
      <c r="FW72" s="273"/>
      <c r="FX72" s="273"/>
      <c r="FY72" s="273"/>
      <c r="FZ72" s="273"/>
      <c r="GA72" s="273"/>
      <c r="GB72" s="273"/>
      <c r="GC72" s="273"/>
      <c r="GD72" s="273"/>
      <c r="GE72" s="273"/>
      <c r="GF72" s="273"/>
      <c r="GG72" s="273"/>
      <c r="GH72" s="273"/>
      <c r="GI72" s="273"/>
      <c r="GJ72" s="273"/>
      <c r="GK72" s="273"/>
      <c r="GL72" s="273"/>
      <c r="GM72" s="273"/>
      <c r="GN72" s="273"/>
      <c r="GO72" s="273"/>
      <c r="GP72" s="273"/>
      <c r="GQ72" s="273"/>
      <c r="GR72" s="273"/>
      <c r="GS72" s="273"/>
      <c r="GT72" s="273"/>
      <c r="GU72" s="273"/>
      <c r="GV72" s="273"/>
      <c r="GW72" s="273"/>
      <c r="GX72" s="273"/>
      <c r="GY72" s="273"/>
      <c r="GZ72" s="273"/>
      <c r="HA72" s="273"/>
      <c r="HB72" s="273"/>
      <c r="HC72" s="273"/>
      <c r="HD72" s="273"/>
      <c r="HE72" s="273"/>
      <c r="HF72" s="273"/>
      <c r="HG72" s="273"/>
      <c r="HH72" s="273"/>
      <c r="HI72" s="273"/>
      <c r="HJ72" s="273"/>
      <c r="HK72" s="273"/>
      <c r="HL72" s="273"/>
      <c r="HM72" s="273"/>
      <c r="HN72" s="273"/>
      <c r="HO72" s="273"/>
      <c r="HP72" s="273"/>
      <c r="HQ72" s="273"/>
      <c r="HR72" s="273"/>
      <c r="HS72" s="273"/>
      <c r="HT72" s="273"/>
      <c r="HU72" s="273"/>
      <c r="HV72" s="273"/>
      <c r="HW72" s="273"/>
      <c r="HX72" s="273"/>
      <c r="HY72" s="273"/>
      <c r="HZ72" s="273"/>
      <c r="IA72" s="273"/>
      <c r="IB72" s="273"/>
      <c r="IC72" s="273"/>
      <c r="ID72" s="273"/>
      <c r="IE72" s="273"/>
      <c r="IF72" s="273"/>
      <c r="IG72" s="273"/>
      <c r="IH72" s="273"/>
      <c r="II72" s="273"/>
      <c r="IJ72" s="273"/>
      <c r="IK72" s="273"/>
      <c r="IL72" s="273"/>
      <c r="IM72" s="273"/>
      <c r="IN72" s="273"/>
      <c r="IO72" s="273"/>
      <c r="IP72" s="273"/>
      <c r="IQ72" s="273"/>
      <c r="IR72" s="273"/>
      <c r="IS72" s="273"/>
      <c r="IT72" s="273"/>
      <c r="IU72" s="273"/>
      <c r="IV72" s="273"/>
      <c r="IW72" s="273"/>
      <c r="IX72" s="273"/>
      <c r="IY72" s="273"/>
      <c r="IZ72" s="273"/>
      <c r="JA72" s="273"/>
      <c r="JB72" s="273"/>
      <c r="JC72" s="273"/>
      <c r="JD72" s="273"/>
      <c r="JE72" s="273"/>
      <c r="JF72" s="273"/>
      <c r="JG72" s="273"/>
      <c r="JH72" s="273"/>
      <c r="JI72" s="273"/>
      <c r="JJ72" s="273"/>
      <c r="JK72" s="273"/>
      <c r="JL72" s="273"/>
      <c r="JM72" s="273"/>
      <c r="JN72" s="273"/>
      <c r="JO72" s="273"/>
      <c r="JP72" s="273"/>
      <c r="JQ72" s="273"/>
      <c r="JR72" s="273"/>
      <c r="JS72" s="273"/>
      <c r="JT72" s="273"/>
      <c r="JU72" s="273"/>
      <c r="JV72" s="273"/>
      <c r="JW72" s="273"/>
      <c r="JX72" s="273"/>
      <c r="JY72" s="273"/>
      <c r="JZ72" s="273"/>
      <c r="KA72" s="273"/>
      <c r="KB72" s="273"/>
      <c r="KC72" s="273"/>
      <c r="KD72" s="273"/>
      <c r="KE72" s="273"/>
      <c r="KF72" s="273"/>
      <c r="KG72" s="273"/>
      <c r="KH72" s="273"/>
      <c r="KI72" s="273"/>
      <c r="KJ72" s="273"/>
      <c r="KK72" s="273"/>
      <c r="KL72" s="273"/>
      <c r="KM72" s="273"/>
      <c r="KN72" s="273"/>
      <c r="KO72" s="273"/>
      <c r="KP72" s="273"/>
      <c r="KQ72" s="273"/>
      <c r="KR72" s="273"/>
      <c r="KS72" s="273"/>
      <c r="KT72" s="273"/>
      <c r="KU72" s="273"/>
      <c r="KV72" s="273"/>
      <c r="KW72" s="273"/>
      <c r="KX72" s="273"/>
      <c r="KY72" s="273"/>
      <c r="KZ72" s="273"/>
      <c r="LA72" s="273"/>
      <c r="LB72" s="273"/>
      <c r="LC72" s="273"/>
      <c r="LD72" s="273"/>
      <c r="LE72" s="273"/>
      <c r="LF72" s="273"/>
      <c r="LG72" s="273"/>
      <c r="LH72" s="273"/>
      <c r="LI72" s="273"/>
      <c r="LJ72" s="273"/>
      <c r="LK72" s="273"/>
      <c r="LL72" s="273"/>
      <c r="LM72" s="273"/>
      <c r="LN72" s="273"/>
      <c r="LO72" s="273"/>
      <c r="LP72" s="273"/>
      <c r="LQ72" s="273"/>
      <c r="LR72" s="273"/>
      <c r="LS72" s="273"/>
      <c r="LT72" s="273"/>
      <c r="LU72" s="273"/>
      <c r="LV72" s="273"/>
      <c r="LW72" s="273"/>
      <c r="LX72" s="273"/>
      <c r="LY72" s="273"/>
      <c r="LZ72" s="273"/>
      <c r="MA72" s="273"/>
      <c r="MB72" s="273"/>
      <c r="MC72" s="273"/>
      <c r="MD72" s="273"/>
      <c r="ME72" s="273"/>
      <c r="MF72" s="273"/>
      <c r="MG72" s="273"/>
      <c r="MH72" s="273"/>
    </row>
    <row r="73" spans="2:346" x14ac:dyDescent="0.3">
      <c r="B73" s="98" t="s">
        <v>626</v>
      </c>
      <c r="C73" s="98"/>
      <c r="D73" s="201"/>
      <c r="E73" s="201"/>
      <c r="F73" s="201"/>
      <c r="G73" s="281"/>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c r="BS73" s="272"/>
      <c r="BT73" s="272"/>
      <c r="BU73" s="272"/>
      <c r="BV73" s="272"/>
      <c r="BW73" s="272"/>
      <c r="BX73" s="272"/>
      <c r="BY73" s="272"/>
      <c r="BZ73" s="272"/>
      <c r="CA73" s="272"/>
      <c r="CB73" s="272"/>
      <c r="CC73" s="272"/>
      <c r="CD73" s="272"/>
      <c r="CE73" s="272"/>
      <c r="CF73" s="272"/>
      <c r="CG73" s="272"/>
      <c r="CH73" s="272"/>
      <c r="CI73" s="272"/>
      <c r="CJ73" s="272"/>
      <c r="CK73" s="272"/>
      <c r="CL73" s="272"/>
      <c r="CM73" s="272"/>
      <c r="CN73" s="272"/>
      <c r="CO73" s="272"/>
      <c r="CP73" s="272"/>
      <c r="CQ73" s="272"/>
      <c r="CR73" s="272"/>
      <c r="CS73" s="272"/>
      <c r="CT73" s="272"/>
      <c r="CU73" s="272"/>
      <c r="CV73" s="272"/>
      <c r="CW73" s="272"/>
      <c r="CX73" s="272"/>
      <c r="CY73" s="272"/>
      <c r="CZ73" s="272"/>
      <c r="DA73" s="272"/>
      <c r="DB73" s="272"/>
      <c r="DC73" s="272"/>
      <c r="DD73" s="272"/>
      <c r="DE73" s="272"/>
      <c r="DF73" s="272"/>
      <c r="DG73" s="272"/>
      <c r="DH73" s="272"/>
      <c r="DI73" s="272"/>
      <c r="DJ73" s="272"/>
      <c r="DK73" s="272"/>
      <c r="DL73" s="272"/>
      <c r="DM73" s="272"/>
      <c r="DN73" s="272"/>
      <c r="DO73" s="272"/>
      <c r="DP73" s="272"/>
      <c r="DQ73" s="272"/>
      <c r="DR73" s="272"/>
      <c r="DS73" s="272"/>
      <c r="DT73" s="272"/>
      <c r="DU73" s="272"/>
      <c r="DV73" s="272"/>
      <c r="DW73" s="272"/>
      <c r="DX73" s="272"/>
      <c r="DY73" s="272"/>
      <c r="DZ73" s="272"/>
      <c r="EA73" s="272"/>
      <c r="EB73" s="272"/>
      <c r="EC73" s="272"/>
      <c r="ED73" s="272"/>
      <c r="EE73" s="272"/>
      <c r="EF73" s="272"/>
      <c r="EG73" s="272"/>
      <c r="EH73" s="272"/>
      <c r="EI73" s="272"/>
      <c r="EJ73" s="272"/>
      <c r="EK73" s="272"/>
      <c r="EL73" s="272"/>
      <c r="EM73" s="272"/>
      <c r="EN73" s="272"/>
      <c r="EO73" s="272"/>
      <c r="EP73" s="272"/>
      <c r="EQ73" s="272"/>
      <c r="ER73" s="272"/>
      <c r="ES73" s="272"/>
      <c r="ET73" s="272"/>
      <c r="EU73" s="272"/>
      <c r="EV73" s="272"/>
      <c r="EW73" s="272"/>
      <c r="EX73" s="272"/>
      <c r="EY73" s="272"/>
      <c r="EZ73" s="272"/>
      <c r="FA73" s="272"/>
      <c r="FB73" s="272"/>
      <c r="FC73" s="272"/>
      <c r="FD73" s="272"/>
      <c r="FE73" s="272"/>
      <c r="FF73" s="272"/>
      <c r="FG73" s="272"/>
      <c r="FH73" s="272"/>
      <c r="FI73" s="272"/>
      <c r="FJ73" s="272"/>
      <c r="FK73" s="272"/>
      <c r="FL73" s="272"/>
      <c r="FM73" s="272"/>
      <c r="FN73" s="272"/>
      <c r="FO73" s="272"/>
      <c r="FP73" s="272"/>
      <c r="FQ73" s="272"/>
      <c r="FR73" s="272"/>
      <c r="FS73" s="272"/>
      <c r="FT73" s="272"/>
      <c r="FU73" s="272"/>
      <c r="FV73" s="272"/>
      <c r="FW73" s="272"/>
      <c r="FX73" s="272"/>
      <c r="FY73" s="272"/>
      <c r="FZ73" s="272"/>
      <c r="GA73" s="272"/>
      <c r="GB73" s="272"/>
      <c r="GC73" s="272"/>
      <c r="GD73" s="272"/>
      <c r="GE73" s="272"/>
      <c r="GF73" s="272"/>
      <c r="GG73" s="272"/>
      <c r="GH73" s="272"/>
      <c r="GI73" s="272"/>
      <c r="GJ73" s="272"/>
      <c r="GK73" s="272"/>
      <c r="GL73" s="272"/>
      <c r="GM73" s="272"/>
      <c r="GN73" s="272"/>
      <c r="GO73" s="272"/>
      <c r="GP73" s="272"/>
      <c r="GQ73" s="272"/>
      <c r="GR73" s="272"/>
      <c r="GS73" s="272"/>
      <c r="GT73" s="272"/>
      <c r="GU73" s="272"/>
      <c r="GV73" s="272"/>
      <c r="GW73" s="272"/>
      <c r="GX73" s="272"/>
      <c r="GY73" s="272"/>
      <c r="GZ73" s="272"/>
      <c r="HA73" s="272"/>
      <c r="HB73" s="272"/>
      <c r="HC73" s="272"/>
      <c r="HD73" s="272"/>
      <c r="HE73" s="272"/>
      <c r="HF73" s="272"/>
      <c r="HG73" s="272"/>
      <c r="HH73" s="272"/>
      <c r="HI73" s="272"/>
      <c r="HJ73" s="272"/>
      <c r="HK73" s="272"/>
      <c r="HL73" s="272"/>
      <c r="HM73" s="272"/>
      <c r="HN73" s="272"/>
      <c r="HO73" s="272"/>
      <c r="HP73" s="272"/>
      <c r="HQ73" s="272"/>
      <c r="HR73" s="272"/>
      <c r="HS73" s="272"/>
      <c r="HT73" s="272"/>
      <c r="HU73" s="272"/>
      <c r="HV73" s="272"/>
      <c r="HW73" s="272"/>
      <c r="HX73" s="272"/>
      <c r="HY73" s="272"/>
      <c r="HZ73" s="272"/>
      <c r="IA73" s="272"/>
      <c r="IB73" s="272"/>
      <c r="IC73" s="272"/>
      <c r="ID73" s="272"/>
      <c r="IE73" s="272"/>
      <c r="IF73" s="272"/>
      <c r="IG73" s="272"/>
      <c r="IH73" s="272"/>
      <c r="II73" s="272"/>
      <c r="IJ73" s="272"/>
      <c r="IK73" s="272"/>
      <c r="IL73" s="272"/>
      <c r="IM73" s="272"/>
      <c r="IN73" s="272"/>
      <c r="IO73" s="272"/>
      <c r="IP73" s="272"/>
      <c r="IQ73" s="272"/>
      <c r="IR73" s="272"/>
      <c r="IS73" s="272"/>
      <c r="IT73" s="272"/>
      <c r="IU73" s="272"/>
      <c r="IV73" s="272"/>
      <c r="IW73" s="272"/>
      <c r="IX73" s="272"/>
      <c r="IY73" s="272"/>
      <c r="IZ73" s="272"/>
      <c r="JA73" s="272"/>
      <c r="JB73" s="272"/>
      <c r="JC73" s="272"/>
      <c r="JD73" s="272"/>
      <c r="JE73" s="272"/>
      <c r="JF73" s="272"/>
      <c r="JG73" s="272"/>
      <c r="JH73" s="272"/>
      <c r="JI73" s="272"/>
      <c r="JJ73" s="272"/>
      <c r="JK73" s="272"/>
      <c r="JL73" s="272"/>
      <c r="JM73" s="272"/>
      <c r="JN73" s="272"/>
      <c r="JO73" s="272"/>
      <c r="JP73" s="272"/>
      <c r="JQ73" s="272"/>
      <c r="JR73" s="272"/>
      <c r="JS73" s="272"/>
      <c r="JT73" s="272"/>
      <c r="JU73" s="272"/>
      <c r="JV73" s="272"/>
      <c r="JW73" s="272"/>
      <c r="JX73" s="272"/>
      <c r="JY73" s="272"/>
      <c r="JZ73" s="272"/>
      <c r="KA73" s="272"/>
      <c r="KB73" s="272"/>
      <c r="KC73" s="272"/>
      <c r="KD73" s="272"/>
      <c r="KE73" s="272"/>
      <c r="KF73" s="272"/>
      <c r="KG73" s="272"/>
      <c r="KH73" s="272"/>
      <c r="KI73" s="272"/>
      <c r="KJ73" s="272"/>
      <c r="KK73" s="272"/>
      <c r="KL73" s="272"/>
      <c r="KM73" s="272"/>
      <c r="KN73" s="272"/>
      <c r="KO73" s="272"/>
      <c r="KP73" s="272"/>
      <c r="KQ73" s="272"/>
      <c r="KR73" s="272"/>
      <c r="KS73" s="272"/>
      <c r="KT73" s="272"/>
      <c r="KU73" s="272"/>
      <c r="KV73" s="272"/>
      <c r="KW73" s="272"/>
      <c r="KX73" s="272"/>
      <c r="KY73" s="272"/>
      <c r="KZ73" s="272"/>
      <c r="LA73" s="272"/>
      <c r="LB73" s="272"/>
      <c r="LC73" s="272"/>
      <c r="LD73" s="272"/>
      <c r="LE73" s="272"/>
      <c r="LF73" s="272"/>
      <c r="LG73" s="272"/>
      <c r="LH73" s="272"/>
      <c r="LI73" s="272"/>
      <c r="LJ73" s="272"/>
      <c r="LK73" s="272"/>
      <c r="LL73" s="272"/>
      <c r="LM73" s="272"/>
      <c r="LN73" s="272"/>
      <c r="LO73" s="272"/>
      <c r="LP73" s="272"/>
      <c r="LQ73" s="272"/>
      <c r="LR73" s="272"/>
      <c r="LS73" s="272"/>
      <c r="LT73" s="272"/>
      <c r="LU73" s="272"/>
      <c r="LV73" s="272"/>
      <c r="LW73" s="272"/>
      <c r="LX73" s="272"/>
      <c r="LY73" s="272"/>
      <c r="LZ73" s="272"/>
      <c r="MA73" s="272"/>
      <c r="MB73" s="272"/>
      <c r="MC73" s="272"/>
      <c r="MD73" s="272"/>
      <c r="ME73" s="272"/>
      <c r="MF73" s="272"/>
      <c r="MG73" s="272"/>
      <c r="MH73" s="272"/>
    </row>
    <row r="74" spans="2:346" x14ac:dyDescent="0.3">
      <c r="B74" s="11" t="s">
        <v>758</v>
      </c>
      <c r="C74" s="86" t="s">
        <v>280</v>
      </c>
      <c r="D74" s="186" t="e">
        <f>C74&amp;"_"&amp;$D$5</f>
        <v>#N/A</v>
      </c>
      <c r="E74" s="197">
        <f>$C$5</f>
        <v>0</v>
      </c>
      <c r="F74" s="197">
        <f>$C$6</f>
        <v>0</v>
      </c>
      <c r="G74" s="283" t="str">
        <f>IF('5.7 OFC'!G22="","",'5.7 OFC'!G22)</f>
        <v/>
      </c>
      <c r="H74" s="283" t="str">
        <f>IF('5.7 OFC'!H21="","",'5.7 OFC'!H21)</f>
        <v/>
      </c>
      <c r="I74" s="283" t="str">
        <f>IF('5.7 OFC'!I22="","",'5.7 OFC'!I22)</f>
        <v/>
      </c>
      <c r="J74" s="283" t="str">
        <f>IF('5.7 OFC'!J22="","",'5.7 OFC'!J22)</f>
        <v/>
      </c>
      <c r="K74" s="283" t="str">
        <f>IF('5.7 OFC'!K22="","",'5.7 OFC'!K22)</f>
        <v/>
      </c>
      <c r="L74" s="283" t="str">
        <f>IF('5.7 OFC'!L22="","",'5.7 OFC'!L22)</f>
        <v/>
      </c>
      <c r="M74" s="283" t="str">
        <f>IF('5.7 OFC'!M22="","",'5.7 OFC'!M22)</f>
        <v/>
      </c>
      <c r="N74" s="283" t="str">
        <f>IF('5.7 OFC'!N22="","",'5.7 OFC'!N22)</f>
        <v/>
      </c>
      <c r="O74" s="283" t="str">
        <f>IF('5.7 OFC'!O22="","",'5.7 OFC'!O22)</f>
        <v/>
      </c>
      <c r="P74" s="283" t="str">
        <f>IF('5.7 OFC'!P22="","",'5.7 OFC'!P22)</f>
        <v/>
      </c>
      <c r="Q74" s="283" t="str">
        <f>IF('5.7 OFC'!Q22="","",'5.7 OFC'!Q22)</f>
        <v/>
      </c>
      <c r="R74" s="283" t="str">
        <f>IF('5.7 OFC'!R22="","",'5.7 OFC'!R22)</f>
        <v/>
      </c>
      <c r="S74" s="283" t="str">
        <f>IF('5.7 OFC'!S22="","",'5.7 OFC'!S22)</f>
        <v/>
      </c>
      <c r="T74" s="283" t="str">
        <f>IF('5.7 OFC'!T22="","",'5.7 OFC'!T22)</f>
        <v/>
      </c>
      <c r="U74" s="283" t="str">
        <f>IF('5.7 OFC'!U22="","",'5.7 OFC'!U22)</f>
        <v/>
      </c>
      <c r="V74" s="283" t="str">
        <f>IF('5.7 OFC'!V22="","",'5.7 OFC'!V22)</f>
        <v/>
      </c>
      <c r="W74" s="283" t="str">
        <f>IF('5.7 OFC'!W22="","",'5.7 OFC'!W22)</f>
        <v/>
      </c>
      <c r="X74" s="283" t="str">
        <f>IF('5.7 OFC'!X22="","",'5.7 OFC'!X22)</f>
        <v/>
      </c>
      <c r="Y74" s="283" t="str">
        <f>IF('5.7 OFC'!Y22="","",'5.7 OFC'!Y22)</f>
        <v/>
      </c>
      <c r="Z74" s="283" t="str">
        <f>IF('5.7 OFC'!Z22="","",'5.7 OFC'!Z22)</f>
        <v/>
      </c>
      <c r="AA74" s="283" t="str">
        <f>IF('5.7 OFC'!AA22="","",'5.7 OFC'!AA22)</f>
        <v/>
      </c>
      <c r="AB74" s="283" t="str">
        <f>IF('5.7 OFC'!AB22="","",'5.7 OFC'!AB22)</f>
        <v/>
      </c>
      <c r="AC74" s="283" t="str">
        <f>IF('5.7 OFC'!AC22="","",'5.7 OFC'!AC22)</f>
        <v/>
      </c>
      <c r="AD74" s="283" t="str">
        <f>IF('5.7 OFC'!AD22="","",'5.7 OFC'!AD22)</f>
        <v/>
      </c>
      <c r="AE74" s="283" t="str">
        <f>IF('5.7 OFC'!AE22="","",'5.7 OFC'!AE22)</f>
        <v/>
      </c>
      <c r="AF74" s="283" t="str">
        <f>IF('5.7 OFC'!AF22="","",'5.7 OFC'!AF22)</f>
        <v/>
      </c>
      <c r="AG74" s="283" t="str">
        <f>IF('5.7 OFC'!AG22="","",'5.7 OFC'!AG22)</f>
        <v/>
      </c>
      <c r="AH74" s="283" t="str">
        <f>IF('5.7 OFC'!AH22="","",'5.7 OFC'!AH22)</f>
        <v/>
      </c>
      <c r="AI74" s="283" t="str">
        <f>IF('5.7 OFC'!AI22="","",'5.7 OFC'!AI22)</f>
        <v/>
      </c>
      <c r="AJ74" s="283" t="str">
        <f>IF('5.7 OFC'!AJ22="","",'5.7 OFC'!AJ22)</f>
        <v/>
      </c>
      <c r="AK74" s="283" t="str">
        <f>IF('5.7 OFC'!AK22="","",'5.7 OFC'!AK22)</f>
        <v/>
      </c>
      <c r="AL74" s="283" t="str">
        <f>IF('5.7 OFC'!AL22="","",'5.7 OFC'!AL22)</f>
        <v/>
      </c>
      <c r="AM74" s="283" t="str">
        <f>IF('5.7 OFC'!AM22="","",'5.7 OFC'!AM22)</f>
        <v/>
      </c>
      <c r="AN74" s="283" t="str">
        <f>IF('5.7 OFC'!AN22="","",'5.7 OFC'!AN22)</f>
        <v/>
      </c>
      <c r="AO74" s="283" t="str">
        <f>IF('5.7 OFC'!AO22="","",'5.7 OFC'!AO22)</f>
        <v/>
      </c>
      <c r="AP74" s="283" t="str">
        <f>IF('5.7 OFC'!AP22="","",'5.7 OFC'!AP22)</f>
        <v/>
      </c>
      <c r="AQ74" s="283" t="str">
        <f>IF('5.7 OFC'!AQ22="","",'5.7 OFC'!AQ22)</f>
        <v/>
      </c>
      <c r="AR74" s="283" t="str">
        <f>IF('5.7 OFC'!AR22="","",'5.7 OFC'!AR22)</f>
        <v/>
      </c>
      <c r="AS74" s="283" t="str">
        <f>IF('5.7 OFC'!AS22="","",'5.7 OFC'!AS22)</f>
        <v/>
      </c>
      <c r="AT74" s="283" t="str">
        <f>IF('5.7 OFC'!AT22="","",'5.7 OFC'!AT22)</f>
        <v/>
      </c>
      <c r="AU74" s="283" t="str">
        <f>IF('5.7 OFC'!AU22="","",'5.7 OFC'!AU22)</f>
        <v/>
      </c>
      <c r="AV74" s="283" t="str">
        <f>IF('5.7 OFC'!AV22="","",'5.7 OFC'!AV22)</f>
        <v/>
      </c>
      <c r="AW74" s="283" t="str">
        <f>IF('5.7 OFC'!AW22="","",'5.7 OFC'!AW22)</f>
        <v/>
      </c>
      <c r="AX74" s="283" t="str">
        <f>IF('5.7 OFC'!AX22="","",'5.7 OFC'!AX22)</f>
        <v/>
      </c>
      <c r="AY74" s="283" t="str">
        <f>IF('5.7 OFC'!AY22="","",'5.7 OFC'!AY22)</f>
        <v/>
      </c>
      <c r="AZ74" s="283" t="str">
        <f>IF('5.7 OFC'!AZ22="","",'5.7 OFC'!AZ22)</f>
        <v/>
      </c>
      <c r="BA74" s="283" t="str">
        <f>IF('5.7 OFC'!BA22="","",'5.7 OFC'!BA22)</f>
        <v/>
      </c>
      <c r="BB74" s="283" t="str">
        <f>IF('5.7 OFC'!BB22="","",'5.7 OFC'!BB22)</f>
        <v/>
      </c>
      <c r="BC74" s="283" t="str">
        <f>IF('5.7 OFC'!BC22="","",'5.7 OFC'!BC22)</f>
        <v/>
      </c>
      <c r="BD74" s="283" t="str">
        <f>IF('5.7 OFC'!BD22="","",'5.7 OFC'!BD22)</f>
        <v/>
      </c>
      <c r="BE74" s="283" t="str">
        <f>IF('5.7 OFC'!BE22="","",'5.7 OFC'!BE22)</f>
        <v/>
      </c>
      <c r="BF74" s="283" t="str">
        <f>IF('5.7 OFC'!BF22="","",'5.7 OFC'!BF22)</f>
        <v/>
      </c>
      <c r="BG74" s="283" t="str">
        <f>IF('5.7 OFC'!BG22="","",'5.7 OFC'!BG22)</f>
        <v/>
      </c>
      <c r="BH74" s="283" t="str">
        <f>IF('5.7 OFC'!BH22="","",'5.7 OFC'!BH22)</f>
        <v/>
      </c>
      <c r="BI74" s="283" t="str">
        <f>IF('5.7 OFC'!BI22="","",'5.7 OFC'!BI22)</f>
        <v/>
      </c>
      <c r="BJ74" s="283" t="str">
        <f>IF('5.7 OFC'!BJ22="","",'5.7 OFC'!BJ22)</f>
        <v/>
      </c>
      <c r="BK74" s="283" t="str">
        <f>IF('5.7 OFC'!BK22="","",'5.7 OFC'!BK22)</f>
        <v/>
      </c>
      <c r="BL74" s="283" t="str">
        <f>IF('5.7 OFC'!BL22="","",'5.7 OFC'!BL22)</f>
        <v/>
      </c>
      <c r="BM74" s="283" t="str">
        <f>IF('5.7 OFC'!BM22="","",'5.7 OFC'!BM22)</f>
        <v/>
      </c>
      <c r="BN74" s="283" t="str">
        <f>IF('5.7 OFC'!BN22="","",'5.7 OFC'!BN22)</f>
        <v/>
      </c>
      <c r="BO74" s="283" t="str">
        <f>IF('5.7 OFC'!BO22="","",'5.7 OFC'!BO22)</f>
        <v/>
      </c>
      <c r="BP74" s="283" t="str">
        <f>IF('5.7 OFC'!BP22="","",'5.7 OFC'!BP22)</f>
        <v/>
      </c>
      <c r="BQ74" s="283" t="str">
        <f>IF('5.7 OFC'!BQ22="","",'5.7 OFC'!BQ22)</f>
        <v/>
      </c>
      <c r="BR74" s="283" t="str">
        <f>IF('5.7 OFC'!BR22="","",'5.7 OFC'!BR22)</f>
        <v/>
      </c>
      <c r="BS74" s="283" t="str">
        <f>IF('5.7 OFC'!BS22="","",'5.7 OFC'!BS22)</f>
        <v/>
      </c>
      <c r="BT74" s="283" t="str">
        <f>IF('5.7 OFC'!BT22="","",'5.7 OFC'!BT22)</f>
        <v/>
      </c>
      <c r="BU74" s="283" t="str">
        <f>IF('5.7 OFC'!BU22="","",'5.7 OFC'!BU22)</f>
        <v/>
      </c>
      <c r="BV74" s="283" t="str">
        <f>IF('5.7 OFC'!BV22="","",'5.7 OFC'!BV22)</f>
        <v/>
      </c>
      <c r="BW74" s="283" t="str">
        <f>IF('5.7 OFC'!BW22="","",'5.7 OFC'!BW22)</f>
        <v/>
      </c>
      <c r="BX74" s="283" t="str">
        <f>IF('5.7 OFC'!BX22="","",'5.7 OFC'!BX22)</f>
        <v/>
      </c>
      <c r="BY74" s="283" t="str">
        <f>IF('5.7 OFC'!BY22="","",'5.7 OFC'!BY22)</f>
        <v/>
      </c>
      <c r="BZ74" s="283" t="str">
        <f>IF('5.7 OFC'!BZ22="","",'5.7 OFC'!BZ22)</f>
        <v/>
      </c>
      <c r="CA74" s="283" t="str">
        <f>IF('5.7 OFC'!CA22="","",'5.7 OFC'!CA22)</f>
        <v/>
      </c>
      <c r="CB74" s="283" t="str">
        <f>IF('5.7 OFC'!CB22="","",'5.7 OFC'!CB22)</f>
        <v/>
      </c>
      <c r="CC74" s="283" t="str">
        <f>IF('5.7 OFC'!CC22="","",'5.7 OFC'!CC22)</f>
        <v/>
      </c>
      <c r="CD74" s="283" t="str">
        <f>IF('5.7 OFC'!CD22="","",'5.7 OFC'!CD22)</f>
        <v/>
      </c>
      <c r="CE74" s="283" t="str">
        <f>IF('5.7 OFC'!CE22="","",'5.7 OFC'!CE22)</f>
        <v/>
      </c>
      <c r="CF74" s="283" t="str">
        <f>IF('5.7 OFC'!CF22="","",'5.7 OFC'!CF22)</f>
        <v/>
      </c>
      <c r="CG74" s="283" t="str">
        <f>IF('5.7 OFC'!CG22="","",'5.7 OFC'!CG22)</f>
        <v/>
      </c>
      <c r="CH74" s="283" t="str">
        <f>IF('5.7 OFC'!CH22="","",'5.7 OFC'!CH22)</f>
        <v/>
      </c>
      <c r="CI74" s="283" t="str">
        <f>IF('5.7 OFC'!CI22="","",'5.7 OFC'!CI22)</f>
        <v/>
      </c>
      <c r="CJ74" s="283" t="str">
        <f>IF('5.7 OFC'!CJ22="","",'5.7 OFC'!CJ22)</f>
        <v/>
      </c>
      <c r="CK74" s="283" t="str">
        <f>IF('5.7 OFC'!CK22="","",'5.7 OFC'!CK22)</f>
        <v/>
      </c>
      <c r="CL74" s="283" t="str">
        <f>IF('5.7 OFC'!CL22="","",'5.7 OFC'!CL22)</f>
        <v/>
      </c>
      <c r="CM74" s="283" t="str">
        <f>IF('5.7 OFC'!CM22="","",'5.7 OFC'!CM22)</f>
        <v/>
      </c>
      <c r="CN74" s="283" t="str">
        <f>IF('5.7 OFC'!CN22="","",'5.7 OFC'!CN22)</f>
        <v/>
      </c>
      <c r="CO74" s="283" t="str">
        <f>IF('5.7 OFC'!CO22="","",'5.7 OFC'!CO22)</f>
        <v/>
      </c>
      <c r="CP74" s="283" t="str">
        <f>IF('5.7 OFC'!CP22="","",'5.7 OFC'!CP22)</f>
        <v/>
      </c>
      <c r="CQ74" s="283" t="str">
        <f>IF('5.7 OFC'!CQ22="","",'5.7 OFC'!CQ22)</f>
        <v/>
      </c>
      <c r="CR74" s="283" t="str">
        <f>IF('5.7 OFC'!CR22="","",'5.7 OFC'!CR22)</f>
        <v/>
      </c>
      <c r="CS74" s="283" t="str">
        <f>IF('5.7 OFC'!CS22="","",'5.7 OFC'!CS22)</f>
        <v/>
      </c>
      <c r="CT74" s="283" t="str">
        <f>IF('5.7 OFC'!CT22="","",'5.7 OFC'!CT22)</f>
        <v/>
      </c>
      <c r="CU74" s="283" t="str">
        <f>IF('5.7 OFC'!CU22="","",'5.7 OFC'!CU22)</f>
        <v/>
      </c>
      <c r="CV74" s="283" t="str">
        <f>IF('5.7 OFC'!CV22="","",'5.7 OFC'!CV22)</f>
        <v/>
      </c>
      <c r="CW74" s="283" t="str">
        <f>IF('5.7 OFC'!CW22="","",'5.7 OFC'!CW22)</f>
        <v/>
      </c>
      <c r="CX74" s="283" t="str">
        <f>IF('5.7 OFC'!CX22="","",'5.7 OFC'!CX22)</f>
        <v/>
      </c>
      <c r="CY74" s="283" t="str">
        <f>IF('5.7 OFC'!CY22="","",'5.7 OFC'!CY22)</f>
        <v/>
      </c>
      <c r="CZ74" s="283" t="str">
        <f>IF('5.7 OFC'!CZ22="","",'5.7 OFC'!CZ22)</f>
        <v/>
      </c>
      <c r="DA74" s="283" t="str">
        <f>IF('5.7 OFC'!DA22="","",'5.7 OFC'!DA22)</f>
        <v/>
      </c>
      <c r="DB74" s="283" t="str">
        <f>IF('5.7 OFC'!DB22="","",'5.7 OFC'!DB22)</f>
        <v/>
      </c>
      <c r="DC74" s="283" t="str">
        <f>IF('5.7 OFC'!DC22="","",'5.7 OFC'!DC22)</f>
        <v/>
      </c>
      <c r="DD74" s="283" t="str">
        <f>IF('5.7 OFC'!DD22="","",'5.7 OFC'!DD22)</f>
        <v/>
      </c>
      <c r="DE74" s="283" t="str">
        <f>IF('5.7 OFC'!DE22="","",'5.7 OFC'!DE22)</f>
        <v/>
      </c>
      <c r="DF74" s="283" t="str">
        <f>IF('5.7 OFC'!DF22="","",'5.7 OFC'!DF22)</f>
        <v/>
      </c>
      <c r="DG74" s="283" t="str">
        <f>IF('5.7 OFC'!DG22="","",'5.7 OFC'!DG22)</f>
        <v/>
      </c>
      <c r="DH74" s="283" t="str">
        <f>IF('5.7 OFC'!DH22="","",'5.7 OFC'!DH22)</f>
        <v/>
      </c>
      <c r="DI74" s="283" t="str">
        <f>IF('5.7 OFC'!DI22="","",'5.7 OFC'!DI22)</f>
        <v/>
      </c>
      <c r="DJ74" s="283" t="str">
        <f>IF('5.7 OFC'!DJ22="","",'5.7 OFC'!DJ22)</f>
        <v/>
      </c>
      <c r="DK74" s="283" t="str">
        <f>IF('5.7 OFC'!DK22="","",'5.7 OFC'!DK22)</f>
        <v/>
      </c>
      <c r="DL74" s="283" t="str">
        <f>IF('5.7 OFC'!DL22="","",'5.7 OFC'!DL22)</f>
        <v/>
      </c>
      <c r="DM74" s="283" t="str">
        <f>IF('5.7 OFC'!DM22="","",'5.7 OFC'!DM22)</f>
        <v/>
      </c>
      <c r="DN74" s="283" t="str">
        <f>IF('5.7 OFC'!DN22="","",'5.7 OFC'!DN22)</f>
        <v/>
      </c>
      <c r="DO74" s="283" t="str">
        <f>IF('5.7 OFC'!DO22="","",'5.7 OFC'!DO22)</f>
        <v/>
      </c>
      <c r="DP74" s="283" t="str">
        <f>IF('5.7 OFC'!DP22="","",'5.7 OFC'!DP22)</f>
        <v/>
      </c>
      <c r="DQ74" s="283" t="str">
        <f>IF('5.7 OFC'!DQ22="","",'5.7 OFC'!DQ22)</f>
        <v/>
      </c>
      <c r="DR74" s="283" t="str">
        <f>IF('5.7 OFC'!DR22="","",'5.7 OFC'!DR22)</f>
        <v/>
      </c>
      <c r="DS74" s="283" t="str">
        <f>IF('5.7 OFC'!DS22="","",'5.7 OFC'!DS22)</f>
        <v/>
      </c>
      <c r="DT74" s="283" t="str">
        <f>IF('5.7 OFC'!DT22="","",'5.7 OFC'!DT22)</f>
        <v/>
      </c>
      <c r="DU74" s="283" t="str">
        <f>IF('5.7 OFC'!DU22="","",'5.7 OFC'!DU22)</f>
        <v/>
      </c>
      <c r="DV74" s="283" t="str">
        <f>IF('5.7 OFC'!DV22="","",'5.7 OFC'!DV22)</f>
        <v/>
      </c>
      <c r="DW74" s="283" t="str">
        <f>IF('5.7 OFC'!DW22="","",'5.7 OFC'!DW22)</f>
        <v/>
      </c>
      <c r="DX74" s="283" t="str">
        <f>IF('5.7 OFC'!DX22="","",'5.7 OFC'!DX22)</f>
        <v/>
      </c>
      <c r="DY74" s="283" t="str">
        <f>IF('5.7 OFC'!DY22="","",'5.7 OFC'!DY22)</f>
        <v/>
      </c>
      <c r="DZ74" s="283" t="str">
        <f>IF('5.7 OFC'!DZ22="","",'5.7 OFC'!DZ22)</f>
        <v/>
      </c>
      <c r="EA74" s="283" t="str">
        <f>IF('5.7 OFC'!EA22="","",'5.7 OFC'!EA22)</f>
        <v/>
      </c>
      <c r="EB74" s="283" t="str">
        <f>IF('5.7 OFC'!EB22="","",'5.7 OFC'!EB22)</f>
        <v/>
      </c>
      <c r="EC74" s="283" t="str">
        <f>IF('5.7 OFC'!EC22="","",'5.7 OFC'!EC22)</f>
        <v/>
      </c>
      <c r="ED74" s="283" t="str">
        <f>IF('5.7 OFC'!ED22="","",'5.7 OFC'!ED22)</f>
        <v/>
      </c>
      <c r="EE74" s="283" t="str">
        <f>IF('5.7 OFC'!EE22="","",'5.7 OFC'!EE22)</f>
        <v/>
      </c>
      <c r="EF74" s="283" t="str">
        <f>IF('5.7 OFC'!EF22="","",'5.7 OFC'!EF22)</f>
        <v/>
      </c>
      <c r="EG74" s="283" t="str">
        <f>IF('5.7 OFC'!EG22="","",'5.7 OFC'!EG22)</f>
        <v/>
      </c>
      <c r="EH74" s="283" t="str">
        <f>IF('5.7 OFC'!EH22="","",'5.7 OFC'!EH22)</f>
        <v/>
      </c>
      <c r="EI74" s="283" t="str">
        <f>IF('5.7 OFC'!EI22="","",'5.7 OFC'!EI22)</f>
        <v/>
      </c>
      <c r="EJ74" s="283" t="str">
        <f>IF('5.7 OFC'!EJ22="","",'5.7 OFC'!EJ22)</f>
        <v/>
      </c>
      <c r="EK74" s="283" t="str">
        <f>IF('5.7 OFC'!EK22="","",'5.7 OFC'!EK22)</f>
        <v/>
      </c>
      <c r="EL74" s="283" t="str">
        <f>IF('5.7 OFC'!EL22="","",'5.7 OFC'!EL22)</f>
        <v/>
      </c>
      <c r="EM74" s="283" t="str">
        <f>IF('5.7 OFC'!EM22="","",'5.7 OFC'!EM22)</f>
        <v/>
      </c>
      <c r="EN74" s="283" t="str">
        <f>IF('5.7 OFC'!EN22="","",'5.7 OFC'!EN22)</f>
        <v/>
      </c>
      <c r="EO74" s="283" t="str">
        <f>IF('5.7 OFC'!EO22="","",'5.7 OFC'!EO22)</f>
        <v/>
      </c>
      <c r="EP74" s="283" t="str">
        <f>IF('5.7 OFC'!EP22="","",'5.7 OFC'!EP22)</f>
        <v/>
      </c>
      <c r="EQ74" s="283" t="str">
        <f>IF('5.7 OFC'!EQ22="","",'5.7 OFC'!EQ22)</f>
        <v/>
      </c>
      <c r="ER74" s="283" t="str">
        <f>IF('5.7 OFC'!ER22="","",'5.7 OFC'!ER22)</f>
        <v/>
      </c>
      <c r="ES74" s="283" t="str">
        <f>IF('5.7 OFC'!ES22="","",'5.7 OFC'!ES22)</f>
        <v/>
      </c>
      <c r="ET74" s="283" t="str">
        <f>IF('5.7 OFC'!ET22="","",'5.7 OFC'!ET22)</f>
        <v/>
      </c>
      <c r="EU74" s="283" t="str">
        <f>IF('5.7 OFC'!EU22="","",'5.7 OFC'!EU22)</f>
        <v/>
      </c>
      <c r="EV74" s="283" t="str">
        <f>IF('5.7 OFC'!EV22="","",'5.7 OFC'!EV22)</f>
        <v/>
      </c>
      <c r="EW74" s="283" t="str">
        <f>IF('5.7 OFC'!EW22="","",'5.7 OFC'!EW22)</f>
        <v/>
      </c>
      <c r="EX74" s="283" t="str">
        <f>IF('5.7 OFC'!EX22="","",'5.7 OFC'!EX22)</f>
        <v/>
      </c>
      <c r="EY74" s="283" t="str">
        <f>IF('5.7 OFC'!EY22="","",'5.7 OFC'!EY22)</f>
        <v/>
      </c>
      <c r="EZ74" s="283" t="str">
        <f>IF('5.7 OFC'!EZ22="","",'5.7 OFC'!EZ22)</f>
        <v/>
      </c>
      <c r="FA74" s="283" t="str">
        <f>IF('5.7 OFC'!FA22="","",'5.7 OFC'!FA22)</f>
        <v/>
      </c>
      <c r="FB74" s="283" t="str">
        <f>IF('5.7 OFC'!FB22="","",'5.7 OFC'!FB22)</f>
        <v/>
      </c>
      <c r="FC74" s="283" t="str">
        <f>IF('5.7 OFC'!FC22="","",'5.7 OFC'!FC22)</f>
        <v/>
      </c>
      <c r="FD74" s="283" t="str">
        <f>IF('5.7 OFC'!FD22="","",'5.7 OFC'!FD22)</f>
        <v/>
      </c>
      <c r="FE74" s="283" t="str">
        <f>IF('5.7 OFC'!FE22="","",'5.7 OFC'!FE22)</f>
        <v/>
      </c>
      <c r="FF74" s="283" t="str">
        <f>IF('5.7 OFC'!FF22="","",'5.7 OFC'!FF22)</f>
        <v/>
      </c>
      <c r="FG74" s="283" t="str">
        <f>IF('5.7 OFC'!FG22="","",'5.7 OFC'!FG22)</f>
        <v/>
      </c>
      <c r="FH74" s="283" t="str">
        <f>IF('5.7 OFC'!FH22="","",'5.7 OFC'!FH22)</f>
        <v/>
      </c>
      <c r="FI74" s="283" t="str">
        <f>IF('5.7 OFC'!FI22="","",'5.7 OFC'!FI22)</f>
        <v/>
      </c>
      <c r="FJ74" s="283" t="str">
        <f>IF('5.7 OFC'!FJ22="","",'5.7 OFC'!FJ22)</f>
        <v/>
      </c>
      <c r="FK74" s="283" t="str">
        <f>IF('5.7 OFC'!FK22="","",'5.7 OFC'!FK22)</f>
        <v/>
      </c>
      <c r="FL74" s="283" t="str">
        <f>IF('5.7 OFC'!FL22="","",'5.7 OFC'!FL22)</f>
        <v/>
      </c>
      <c r="FM74" s="283" t="str">
        <f>IF('5.7 OFC'!FM22="","",'5.7 OFC'!FM22)</f>
        <v/>
      </c>
      <c r="FN74" s="283" t="str">
        <f>IF('5.7 OFC'!FN22="","",'5.7 OFC'!FN22)</f>
        <v/>
      </c>
      <c r="FO74" s="283" t="str">
        <f>IF('5.7 OFC'!FO22="","",'5.7 OFC'!FO22)</f>
        <v/>
      </c>
      <c r="FP74" s="283" t="str">
        <f>IF('5.7 OFC'!FP22="","",'5.7 OFC'!FP22)</f>
        <v/>
      </c>
      <c r="FQ74" s="283" t="str">
        <f>IF('5.7 OFC'!FQ22="","",'5.7 OFC'!FQ22)</f>
        <v/>
      </c>
      <c r="FR74" s="283" t="str">
        <f>IF('5.7 OFC'!FR22="","",'5.7 OFC'!FR22)</f>
        <v/>
      </c>
      <c r="FS74" s="283" t="str">
        <f>IF('5.7 OFC'!FS22="","",'5.7 OFC'!FS22)</f>
        <v/>
      </c>
      <c r="FT74" s="283" t="str">
        <f>IF('5.7 OFC'!FT22="","",'5.7 OFC'!FT22)</f>
        <v/>
      </c>
      <c r="FU74" s="283" t="str">
        <f>IF('5.7 OFC'!FU22="","",'5.7 OFC'!FU22)</f>
        <v/>
      </c>
      <c r="FV74" s="283" t="str">
        <f>IF('5.7 OFC'!FV22="","",'5.7 OFC'!FV22)</f>
        <v/>
      </c>
      <c r="FW74" s="283" t="str">
        <f>IF('5.7 OFC'!FW22="","",'5.7 OFC'!FW22)</f>
        <v/>
      </c>
      <c r="FX74" s="283" t="str">
        <f>IF('5.7 OFC'!FX22="","",'5.7 OFC'!FX22)</f>
        <v/>
      </c>
      <c r="FY74" s="283" t="str">
        <f>IF('5.7 OFC'!FY22="","",'5.7 OFC'!FY22)</f>
        <v/>
      </c>
      <c r="FZ74" s="283" t="str">
        <f>IF('5.7 OFC'!FZ22="","",'5.7 OFC'!FZ22)</f>
        <v/>
      </c>
      <c r="GA74" s="283" t="str">
        <f>IF('5.7 OFC'!GA22="","",'5.7 OFC'!GA22)</f>
        <v/>
      </c>
      <c r="GB74" s="283" t="str">
        <f>IF('5.7 OFC'!GB22="","",'5.7 OFC'!GB22)</f>
        <v/>
      </c>
      <c r="GC74" s="283" t="str">
        <f>IF('5.7 OFC'!GC22="","",'5.7 OFC'!GC22)</f>
        <v/>
      </c>
      <c r="GD74" s="283" t="str">
        <f>IF('5.7 OFC'!GD22="","",'5.7 OFC'!GD22)</f>
        <v/>
      </c>
      <c r="GE74" s="283" t="str">
        <f>IF('5.7 OFC'!GE22="","",'5.7 OFC'!GE22)</f>
        <v/>
      </c>
      <c r="GF74" s="283" t="str">
        <f>IF('5.7 OFC'!GF22="","",'5.7 OFC'!GF22)</f>
        <v/>
      </c>
      <c r="GG74" s="283" t="str">
        <f>IF('5.7 OFC'!GG22="","",'5.7 OFC'!GG22)</f>
        <v/>
      </c>
      <c r="GH74" s="283" t="str">
        <f>IF('5.7 OFC'!GH22="","",'5.7 OFC'!GH22)</f>
        <v/>
      </c>
      <c r="GI74" s="283" t="str">
        <f>IF('5.7 OFC'!GI22="","",'5.7 OFC'!GI22)</f>
        <v/>
      </c>
      <c r="GJ74" s="283" t="str">
        <f>IF('5.7 OFC'!GJ22="","",'5.7 OFC'!GJ22)</f>
        <v/>
      </c>
      <c r="GK74" s="283" t="str">
        <f>IF('5.7 OFC'!GK22="","",'5.7 OFC'!GK22)</f>
        <v/>
      </c>
      <c r="GL74" s="283" t="str">
        <f>IF('5.7 OFC'!GL22="","",'5.7 OFC'!GL22)</f>
        <v/>
      </c>
      <c r="GM74" s="283" t="str">
        <f>IF('5.7 OFC'!GM22="","",'5.7 OFC'!GM22)</f>
        <v/>
      </c>
      <c r="GN74" s="283" t="str">
        <f>IF('5.7 OFC'!GN22="","",'5.7 OFC'!GN22)</f>
        <v/>
      </c>
      <c r="GO74" s="283" t="str">
        <f>IF('5.7 OFC'!GO22="","",'5.7 OFC'!GO22)</f>
        <v/>
      </c>
      <c r="GP74" s="283" t="str">
        <f>IF('5.7 OFC'!GP22="","",'5.7 OFC'!GP22)</f>
        <v/>
      </c>
      <c r="GQ74" s="283" t="str">
        <f>IF('5.7 OFC'!GQ22="","",'5.7 OFC'!GQ22)</f>
        <v/>
      </c>
      <c r="GR74" s="283" t="str">
        <f>IF('5.7 OFC'!GR22="","",'5.7 OFC'!GR22)</f>
        <v/>
      </c>
      <c r="GS74" s="283" t="str">
        <f>IF('5.7 OFC'!GS22="","",'5.7 OFC'!GS22)</f>
        <v/>
      </c>
      <c r="GT74" s="283" t="str">
        <f>IF('5.7 OFC'!GT22="","",'5.7 OFC'!GT22)</f>
        <v/>
      </c>
      <c r="GU74" s="283" t="str">
        <f>IF('5.7 OFC'!GU22="","",'5.7 OFC'!GU22)</f>
        <v/>
      </c>
      <c r="GV74" s="283" t="str">
        <f>IF('5.7 OFC'!GV22="","",'5.7 OFC'!GV22)</f>
        <v/>
      </c>
      <c r="GW74" s="283" t="str">
        <f>IF('5.7 OFC'!GW22="","",'5.7 OFC'!GW22)</f>
        <v/>
      </c>
      <c r="GX74" s="283" t="str">
        <f>IF('5.7 OFC'!GX22="","",'5.7 OFC'!GX22)</f>
        <v/>
      </c>
      <c r="GY74" s="283" t="str">
        <f>IF('5.7 OFC'!GY22="","",'5.7 OFC'!GY22)</f>
        <v/>
      </c>
      <c r="GZ74" s="283" t="str">
        <f>IF('5.7 OFC'!GZ22="","",'5.7 OFC'!GZ22)</f>
        <v/>
      </c>
      <c r="HA74" s="283" t="str">
        <f>IF('5.7 OFC'!HA22="","",'5.7 OFC'!HA22)</f>
        <v/>
      </c>
      <c r="HB74" s="283" t="str">
        <f>IF('5.7 OFC'!HB22="","",'5.7 OFC'!HB22)</f>
        <v/>
      </c>
      <c r="HC74" s="283" t="str">
        <f>IF('5.7 OFC'!HC22="","",'5.7 OFC'!HC22)</f>
        <v/>
      </c>
      <c r="HD74" s="283" t="str">
        <f>IF('5.7 OFC'!HD22="","",'5.7 OFC'!HD22)</f>
        <v/>
      </c>
      <c r="HE74" s="283" t="str">
        <f>IF('5.7 OFC'!HE22="","",'5.7 OFC'!HE22)</f>
        <v/>
      </c>
      <c r="HF74" s="283" t="str">
        <f>IF('5.7 OFC'!HF22="","",'5.7 OFC'!HF22)</f>
        <v/>
      </c>
      <c r="HG74" s="283" t="str">
        <f>IF('5.7 OFC'!HG22="","",'5.7 OFC'!HG22)</f>
        <v/>
      </c>
      <c r="HH74" s="283" t="str">
        <f>IF('5.7 OFC'!HH22="","",'5.7 OFC'!HH22)</f>
        <v/>
      </c>
      <c r="HI74" s="283" t="str">
        <f>IF('5.7 OFC'!HI22="","",'5.7 OFC'!HI22)</f>
        <v/>
      </c>
      <c r="HJ74" s="283" t="str">
        <f>IF('5.7 OFC'!HJ22="","",'5.7 OFC'!HJ22)</f>
        <v/>
      </c>
      <c r="HK74" s="283" t="str">
        <f>IF('5.7 OFC'!HK22="","",'5.7 OFC'!HK22)</f>
        <v/>
      </c>
      <c r="HL74" s="283" t="str">
        <f>IF('5.7 OFC'!HL22="","",'5.7 OFC'!HL22)</f>
        <v/>
      </c>
      <c r="HM74" s="283" t="str">
        <f>IF('5.7 OFC'!HM22="","",'5.7 OFC'!HM22)</f>
        <v/>
      </c>
      <c r="HN74" s="283" t="str">
        <f>IF('5.7 OFC'!HN22="","",'5.7 OFC'!HN22)</f>
        <v/>
      </c>
      <c r="HO74" s="283" t="str">
        <f>IF('5.7 OFC'!HO22="","",'5.7 OFC'!HO22)</f>
        <v/>
      </c>
      <c r="HP74" s="283" t="str">
        <f>IF('5.7 OFC'!HP22="","",'5.7 OFC'!HP22)</f>
        <v/>
      </c>
      <c r="HQ74" s="283" t="str">
        <f>IF('5.7 OFC'!HQ22="","",'5.7 OFC'!HQ22)</f>
        <v/>
      </c>
      <c r="HR74" s="283" t="str">
        <f>IF('5.7 OFC'!HR22="","",'5.7 OFC'!HR22)</f>
        <v/>
      </c>
      <c r="HS74" s="283" t="str">
        <f>IF('5.7 OFC'!HS22="","",'5.7 OFC'!HS22)</f>
        <v/>
      </c>
      <c r="HT74" s="283" t="str">
        <f>IF('5.7 OFC'!HT22="","",'5.7 OFC'!HT22)</f>
        <v/>
      </c>
      <c r="HU74" s="283" t="str">
        <f>IF('5.7 OFC'!HU22="","",'5.7 OFC'!HU22)</f>
        <v/>
      </c>
      <c r="HV74" s="283" t="str">
        <f>IF('5.7 OFC'!HV22="","",'5.7 OFC'!HV22)</f>
        <v/>
      </c>
      <c r="HW74" s="283" t="str">
        <f>IF('5.7 OFC'!HW22="","",'5.7 OFC'!HW22)</f>
        <v/>
      </c>
      <c r="HX74" s="283" t="str">
        <f>IF('5.7 OFC'!HX22="","",'5.7 OFC'!HX22)</f>
        <v/>
      </c>
      <c r="HY74" s="283" t="str">
        <f>IF('5.7 OFC'!HY22="","",'5.7 OFC'!HY22)</f>
        <v/>
      </c>
      <c r="HZ74" s="283" t="str">
        <f>IF('5.7 OFC'!HZ22="","",'5.7 OFC'!HZ22)</f>
        <v/>
      </c>
      <c r="IA74" s="283" t="str">
        <f>IF('5.7 OFC'!IA22="","",'5.7 OFC'!IA22)</f>
        <v/>
      </c>
      <c r="IB74" s="283" t="str">
        <f>IF('5.7 OFC'!IB22="","",'5.7 OFC'!IB22)</f>
        <v/>
      </c>
      <c r="IC74" s="283" t="str">
        <f>IF('5.7 OFC'!IC22="","",'5.7 OFC'!IC22)</f>
        <v/>
      </c>
      <c r="ID74" s="283" t="str">
        <f>IF('5.7 OFC'!ID22="","",'5.7 OFC'!ID22)</f>
        <v/>
      </c>
      <c r="IE74" s="283" t="str">
        <f>IF('5.7 OFC'!IE22="","",'5.7 OFC'!IE22)</f>
        <v/>
      </c>
      <c r="IF74" s="283" t="str">
        <f>IF('5.7 OFC'!IF22="","",'5.7 OFC'!IF22)</f>
        <v/>
      </c>
      <c r="IG74" s="283" t="str">
        <f>IF('5.7 OFC'!IG22="","",'5.7 OFC'!IG22)</f>
        <v/>
      </c>
      <c r="IH74" s="283" t="str">
        <f>IF('5.7 OFC'!IH22="","",'5.7 OFC'!IH22)</f>
        <v/>
      </c>
      <c r="II74" s="283" t="str">
        <f>IF('5.7 OFC'!II22="","",'5.7 OFC'!II22)</f>
        <v/>
      </c>
      <c r="IJ74" s="283" t="str">
        <f>IF('5.7 OFC'!IJ22="","",'5.7 OFC'!IJ22)</f>
        <v/>
      </c>
      <c r="IK74" s="283" t="str">
        <f>IF('5.7 OFC'!IK22="","",'5.7 OFC'!IK22)</f>
        <v/>
      </c>
      <c r="IL74" s="283" t="str">
        <f>IF('5.7 OFC'!IL22="","",'5.7 OFC'!IL22)</f>
        <v/>
      </c>
      <c r="IM74" s="283" t="str">
        <f>IF('5.7 OFC'!IM22="","",'5.7 OFC'!IM22)</f>
        <v/>
      </c>
      <c r="IN74" s="283" t="str">
        <f>IF('5.7 OFC'!IN22="","",'5.7 OFC'!IN22)</f>
        <v/>
      </c>
      <c r="IO74" s="283" t="str">
        <f>IF('5.7 OFC'!IO22="","",'5.7 OFC'!IO22)</f>
        <v/>
      </c>
      <c r="IP74" s="283" t="str">
        <f>IF('5.7 OFC'!IP22="","",'5.7 OFC'!IP22)</f>
        <v/>
      </c>
      <c r="IQ74" s="283" t="str">
        <f>IF('5.7 OFC'!IQ22="","",'5.7 OFC'!IQ22)</f>
        <v/>
      </c>
      <c r="IR74" s="283" t="str">
        <f>IF('5.7 OFC'!IR22="","",'5.7 OFC'!IR22)</f>
        <v/>
      </c>
      <c r="IS74" s="283" t="str">
        <f>IF('5.7 OFC'!IS22="","",'5.7 OFC'!IS22)</f>
        <v/>
      </c>
      <c r="IT74" s="283" t="str">
        <f>IF('5.7 OFC'!IT22="","",'5.7 OFC'!IT22)</f>
        <v/>
      </c>
      <c r="IU74" s="283" t="str">
        <f>IF('5.7 OFC'!IU22="","",'5.7 OFC'!IU22)</f>
        <v/>
      </c>
      <c r="IV74" s="283" t="str">
        <f>IF('5.7 OFC'!IV22="","",'5.7 OFC'!IV22)</f>
        <v/>
      </c>
      <c r="IW74" s="283" t="str">
        <f>IF('5.7 OFC'!IW22="","",'5.7 OFC'!IW22)</f>
        <v/>
      </c>
      <c r="IX74" s="283" t="str">
        <f>IF('5.7 OFC'!IX22="","",'5.7 OFC'!IX22)</f>
        <v/>
      </c>
      <c r="IY74" s="283" t="str">
        <f>IF('5.7 OFC'!IY22="","",'5.7 OFC'!IY22)</f>
        <v/>
      </c>
      <c r="IZ74" s="283" t="str">
        <f>IF('5.7 OFC'!IZ22="","",'5.7 OFC'!IZ22)</f>
        <v/>
      </c>
      <c r="JA74" s="283" t="str">
        <f>IF('5.7 OFC'!JA22="","",'5.7 OFC'!JA22)</f>
        <v/>
      </c>
      <c r="JB74" s="283" t="str">
        <f>IF('5.7 OFC'!JB22="","",'5.7 OFC'!JB22)</f>
        <v/>
      </c>
      <c r="JC74" s="283" t="str">
        <f>IF('5.7 OFC'!JC22="","",'5.7 OFC'!JC22)</f>
        <v/>
      </c>
      <c r="JD74" s="283" t="str">
        <f>IF('5.7 OFC'!JD22="","",'5.7 OFC'!JD22)</f>
        <v/>
      </c>
      <c r="JE74" s="283" t="str">
        <f>IF('5.7 OFC'!JE22="","",'5.7 OFC'!JE22)</f>
        <v/>
      </c>
      <c r="JF74" s="283" t="str">
        <f>IF('5.7 OFC'!JF22="","",'5.7 OFC'!JF22)</f>
        <v/>
      </c>
      <c r="JG74" s="283" t="str">
        <f>IF('5.7 OFC'!JG22="","",'5.7 OFC'!JG22)</f>
        <v/>
      </c>
      <c r="JH74" s="283" t="str">
        <f>IF('5.7 OFC'!JH22="","",'5.7 OFC'!JH22)</f>
        <v/>
      </c>
      <c r="JI74" s="283" t="str">
        <f>IF('5.7 OFC'!JI22="","",'5.7 OFC'!JI22)</f>
        <v/>
      </c>
      <c r="JJ74" s="283" t="str">
        <f>IF('5.7 OFC'!JJ22="","",'5.7 OFC'!JJ22)</f>
        <v/>
      </c>
      <c r="JK74" s="283" t="str">
        <f>IF('5.7 OFC'!JK22="","",'5.7 OFC'!JK22)</f>
        <v/>
      </c>
      <c r="JL74" s="283" t="str">
        <f>IF('5.7 OFC'!JL22="","",'5.7 OFC'!JL22)</f>
        <v/>
      </c>
      <c r="JM74" s="283" t="str">
        <f>IF('5.7 OFC'!JM22="","",'5.7 OFC'!JM22)</f>
        <v/>
      </c>
      <c r="JN74" s="283" t="str">
        <f>IF('5.7 OFC'!JN22="","",'5.7 OFC'!JN22)</f>
        <v/>
      </c>
      <c r="JO74" s="283" t="str">
        <f>IF('5.7 OFC'!JO22="","",'5.7 OFC'!JO22)</f>
        <v/>
      </c>
      <c r="JP74" s="283" t="str">
        <f>IF('5.7 OFC'!JP22="","",'5.7 OFC'!JP22)</f>
        <v/>
      </c>
      <c r="JQ74" s="283" t="str">
        <f>IF('5.7 OFC'!JQ22="","",'5.7 OFC'!JQ22)</f>
        <v/>
      </c>
      <c r="JR74" s="283" t="str">
        <f>IF('5.7 OFC'!JR22="","",'5.7 OFC'!JR22)</f>
        <v/>
      </c>
      <c r="JS74" s="283" t="str">
        <f>IF('5.7 OFC'!JS22="","",'5.7 OFC'!JS22)</f>
        <v/>
      </c>
      <c r="JT74" s="283" t="str">
        <f>IF('5.7 OFC'!JT22="","",'5.7 OFC'!JT22)</f>
        <v/>
      </c>
      <c r="JU74" s="283" t="str">
        <f>IF('5.7 OFC'!JU22="","",'5.7 OFC'!JU22)</f>
        <v/>
      </c>
      <c r="JV74" s="283" t="str">
        <f>IF('5.7 OFC'!JV22="","",'5.7 OFC'!JV22)</f>
        <v/>
      </c>
      <c r="JW74" s="283" t="str">
        <f>IF('5.7 OFC'!JW22="","",'5.7 OFC'!JW22)</f>
        <v/>
      </c>
      <c r="JX74" s="283" t="str">
        <f>IF('5.7 OFC'!JX22="","",'5.7 OFC'!JX22)</f>
        <v/>
      </c>
      <c r="JY74" s="283" t="str">
        <f>IF('5.7 OFC'!JY22="","",'5.7 OFC'!JY22)</f>
        <v/>
      </c>
      <c r="JZ74" s="283" t="str">
        <f>IF('5.7 OFC'!JZ22="","",'5.7 OFC'!JZ22)</f>
        <v/>
      </c>
      <c r="KA74" s="283" t="str">
        <f>IF('5.7 OFC'!KA22="","",'5.7 OFC'!KA22)</f>
        <v/>
      </c>
      <c r="KB74" s="283" t="str">
        <f>IF('5.7 OFC'!KB22="","",'5.7 OFC'!KB22)</f>
        <v/>
      </c>
      <c r="KC74" s="283" t="str">
        <f>IF('5.7 OFC'!KC22="","",'5.7 OFC'!KC22)</f>
        <v/>
      </c>
      <c r="KD74" s="283" t="str">
        <f>IF('5.7 OFC'!KD22="","",'5.7 OFC'!KD22)</f>
        <v/>
      </c>
      <c r="KE74" s="283" t="str">
        <f>IF('5.7 OFC'!KE22="","",'5.7 OFC'!KE22)</f>
        <v/>
      </c>
      <c r="KF74" s="283" t="str">
        <f>IF('5.7 OFC'!KF22="","",'5.7 OFC'!KF22)</f>
        <v/>
      </c>
      <c r="KG74" s="283" t="str">
        <f>IF('5.7 OFC'!KG22="","",'5.7 OFC'!KG22)</f>
        <v/>
      </c>
      <c r="KH74" s="283" t="str">
        <f>IF('5.7 OFC'!KH22="","",'5.7 OFC'!KH22)</f>
        <v/>
      </c>
      <c r="KI74" s="283" t="str">
        <f>IF('5.7 OFC'!KI22="","",'5.7 OFC'!KI22)</f>
        <v/>
      </c>
      <c r="KJ74" s="283" t="str">
        <f>IF('5.7 OFC'!KJ22="","",'5.7 OFC'!KJ22)</f>
        <v/>
      </c>
      <c r="KK74" s="283" t="str">
        <f>IF('5.7 OFC'!KK22="","",'5.7 OFC'!KK22)</f>
        <v/>
      </c>
      <c r="KL74" s="283" t="str">
        <f>IF('5.7 OFC'!KL22="","",'5.7 OFC'!KL22)</f>
        <v/>
      </c>
      <c r="KM74" s="283" t="str">
        <f>IF('5.7 OFC'!KM22="","",'5.7 OFC'!KM22)</f>
        <v/>
      </c>
      <c r="KN74" s="283" t="str">
        <f>IF('5.7 OFC'!KN22="","",'5.7 OFC'!KN22)</f>
        <v/>
      </c>
      <c r="KO74" s="283" t="str">
        <f>IF('5.7 OFC'!KO22="","",'5.7 OFC'!KO22)</f>
        <v/>
      </c>
      <c r="KP74" s="283" t="str">
        <f>IF('5.7 OFC'!KP22="","",'5.7 OFC'!KP22)</f>
        <v/>
      </c>
      <c r="KQ74" s="283" t="str">
        <f>IF('5.7 OFC'!KQ22="","",'5.7 OFC'!KQ22)</f>
        <v/>
      </c>
      <c r="KR74" s="283" t="str">
        <f>IF('5.7 OFC'!KR22="","",'5.7 OFC'!KR22)</f>
        <v/>
      </c>
      <c r="KS74" s="283" t="str">
        <f>IF('5.7 OFC'!KS22="","",'5.7 OFC'!KS22)</f>
        <v/>
      </c>
      <c r="KT74" s="283" t="str">
        <f>IF('5.7 OFC'!KT22="","",'5.7 OFC'!KT22)</f>
        <v/>
      </c>
      <c r="KU74" s="283" t="str">
        <f>IF('5.7 OFC'!KU22="","",'5.7 OFC'!KU22)</f>
        <v/>
      </c>
      <c r="KV74" s="283" t="str">
        <f>IF('5.7 OFC'!KV22="","",'5.7 OFC'!KV22)</f>
        <v/>
      </c>
      <c r="KW74" s="283" t="str">
        <f>IF('5.7 OFC'!KW22="","",'5.7 OFC'!KW22)</f>
        <v/>
      </c>
      <c r="KX74" s="283" t="str">
        <f>IF('5.7 OFC'!KX22="","",'5.7 OFC'!KX22)</f>
        <v/>
      </c>
      <c r="KY74" s="283" t="str">
        <f>IF('5.7 OFC'!KY22="","",'5.7 OFC'!KY22)</f>
        <v/>
      </c>
      <c r="KZ74" s="283" t="str">
        <f>IF('5.7 OFC'!KZ22="","",'5.7 OFC'!KZ22)</f>
        <v/>
      </c>
      <c r="LA74" s="283" t="str">
        <f>IF('5.7 OFC'!LA22="","",'5.7 OFC'!LA22)</f>
        <v/>
      </c>
      <c r="LB74" s="283" t="str">
        <f>IF('5.7 OFC'!LB22="","",'5.7 OFC'!LB22)</f>
        <v/>
      </c>
      <c r="LC74" s="283" t="str">
        <f>IF('5.7 OFC'!LC22="","",'5.7 OFC'!LC22)</f>
        <v/>
      </c>
      <c r="LD74" s="283" t="str">
        <f>IF('5.7 OFC'!LD22="","",'5.7 OFC'!LD22)</f>
        <v/>
      </c>
      <c r="LE74" s="283" t="str">
        <f>IF('5.7 OFC'!LE22="","",'5.7 OFC'!LE22)</f>
        <v/>
      </c>
      <c r="LF74" s="283" t="str">
        <f>IF('5.7 OFC'!LF22="","",'5.7 OFC'!LF22)</f>
        <v/>
      </c>
      <c r="LG74" s="283" t="str">
        <f>IF('5.7 OFC'!LG22="","",'5.7 OFC'!LG22)</f>
        <v/>
      </c>
      <c r="LH74" s="283" t="str">
        <f>IF('5.7 OFC'!LH22="","",'5.7 OFC'!LH22)</f>
        <v/>
      </c>
      <c r="LI74" s="283" t="str">
        <f>IF('5.7 OFC'!LI22="","",'5.7 OFC'!LI22)</f>
        <v/>
      </c>
      <c r="LJ74" s="283" t="str">
        <f>IF('5.7 OFC'!LJ22="","",'5.7 OFC'!LJ22)</f>
        <v/>
      </c>
      <c r="LK74" s="283" t="str">
        <f>IF('5.7 OFC'!LK22="","",'5.7 OFC'!LK22)</f>
        <v/>
      </c>
      <c r="LL74" s="283" t="str">
        <f>IF('5.7 OFC'!LL22="","",'5.7 OFC'!LL22)</f>
        <v/>
      </c>
      <c r="LM74" s="283" t="str">
        <f>IF('5.7 OFC'!LM22="","",'5.7 OFC'!LM22)</f>
        <v/>
      </c>
      <c r="LN74" s="283" t="str">
        <f>IF('5.7 OFC'!LN22="","",'5.7 OFC'!LN22)</f>
        <v/>
      </c>
      <c r="LO74" s="283" t="str">
        <f>IF('5.7 OFC'!LO22="","",'5.7 OFC'!LO22)</f>
        <v/>
      </c>
      <c r="LP74" s="283" t="str">
        <f>IF('5.7 OFC'!LP22="","",'5.7 OFC'!LP22)</f>
        <v/>
      </c>
      <c r="LQ74" s="283" t="str">
        <f>IF('5.7 OFC'!LQ22="","",'5.7 OFC'!LQ22)</f>
        <v/>
      </c>
      <c r="LR74" s="283" t="str">
        <f>IF('5.7 OFC'!LR22="","",'5.7 OFC'!LR22)</f>
        <v/>
      </c>
      <c r="LS74" s="283" t="str">
        <f>IF('5.7 OFC'!LS22="","",'5.7 OFC'!LS22)</f>
        <v/>
      </c>
      <c r="LT74" s="283" t="str">
        <f>IF('5.7 OFC'!LT22="","",'5.7 OFC'!LT22)</f>
        <v/>
      </c>
      <c r="LU74" s="283" t="str">
        <f>IF('5.7 OFC'!LU22="","",'5.7 OFC'!LU22)</f>
        <v/>
      </c>
      <c r="LV74" s="283" t="str">
        <f>IF('5.7 OFC'!LV22="","",'5.7 OFC'!LV22)</f>
        <v/>
      </c>
      <c r="LW74" s="283" t="str">
        <f>IF('5.7 OFC'!LW22="","",'5.7 OFC'!LW22)</f>
        <v/>
      </c>
      <c r="LX74" s="283" t="str">
        <f>IF('5.7 OFC'!LX22="","",'5.7 OFC'!LX22)</f>
        <v/>
      </c>
      <c r="LY74" s="283" t="str">
        <f>IF('5.7 OFC'!LY22="","",'5.7 OFC'!LY22)</f>
        <v/>
      </c>
      <c r="LZ74" s="283" t="str">
        <f>IF('5.7 OFC'!LZ22="","",'5.7 OFC'!LZ22)</f>
        <v/>
      </c>
      <c r="MA74" s="283" t="str">
        <f>IF('5.7 OFC'!MA22="","",'5.7 OFC'!MA22)</f>
        <v/>
      </c>
      <c r="MB74" s="283" t="str">
        <f>IF('5.7 OFC'!MB22="","",'5.7 OFC'!MB22)</f>
        <v/>
      </c>
      <c r="MC74" s="283" t="str">
        <f>IF('5.7 OFC'!MC22="","",'5.7 OFC'!MC22)</f>
        <v/>
      </c>
      <c r="MD74" s="283" t="str">
        <f>IF('5.7 OFC'!MD22="","",'5.7 OFC'!MD22)</f>
        <v/>
      </c>
      <c r="ME74" s="283" t="str">
        <f>IF('5.7 OFC'!ME22="","",'5.7 OFC'!ME22)</f>
        <v/>
      </c>
      <c r="MF74" s="283" t="str">
        <f>IF('5.7 OFC'!MF22="","",'5.7 OFC'!MF22)</f>
        <v/>
      </c>
      <c r="MG74" s="283" t="str">
        <f>IF('5.7 OFC'!MG22="","",'5.7 OFC'!MG22)</f>
        <v/>
      </c>
      <c r="MH74" s="283" t="str">
        <f>IF('5.7 OFC'!MH22="","",'5.7 OFC'!MH22)</f>
        <v/>
      </c>
    </row>
    <row r="75" spans="2:346" x14ac:dyDescent="0.3">
      <c r="B75" s="94" t="s">
        <v>567</v>
      </c>
      <c r="C75" s="98"/>
      <c r="D75" s="201"/>
      <c r="E75" s="201"/>
      <c r="F75" s="201"/>
      <c r="G75" s="281"/>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c r="BC75" s="272"/>
      <c r="BD75" s="272"/>
      <c r="BE75" s="272"/>
      <c r="BF75" s="272"/>
      <c r="BG75" s="272"/>
      <c r="BH75" s="272"/>
      <c r="BI75" s="272"/>
      <c r="BJ75" s="272"/>
      <c r="BK75" s="272"/>
      <c r="BL75" s="272"/>
      <c r="BM75" s="272"/>
      <c r="BN75" s="272"/>
      <c r="BO75" s="272"/>
      <c r="BP75" s="272"/>
      <c r="BQ75" s="272"/>
      <c r="BR75" s="272"/>
      <c r="BS75" s="272"/>
      <c r="BT75" s="272"/>
      <c r="BU75" s="272"/>
      <c r="BV75" s="272"/>
      <c r="BW75" s="272"/>
      <c r="BX75" s="272"/>
      <c r="BY75" s="272"/>
      <c r="BZ75" s="272"/>
      <c r="CA75" s="272"/>
      <c r="CB75" s="272"/>
      <c r="CC75" s="272"/>
      <c r="CD75" s="272"/>
      <c r="CE75" s="272"/>
      <c r="CF75" s="272"/>
      <c r="CG75" s="272"/>
      <c r="CH75" s="272"/>
      <c r="CI75" s="272"/>
      <c r="CJ75" s="272"/>
      <c r="CK75" s="272"/>
      <c r="CL75" s="272"/>
      <c r="CM75" s="272"/>
      <c r="CN75" s="272"/>
      <c r="CO75" s="272"/>
      <c r="CP75" s="272"/>
      <c r="CQ75" s="272"/>
      <c r="CR75" s="272"/>
      <c r="CS75" s="272"/>
      <c r="CT75" s="272"/>
      <c r="CU75" s="272"/>
      <c r="CV75" s="272"/>
      <c r="CW75" s="272"/>
      <c r="CX75" s="272"/>
      <c r="CY75" s="272"/>
      <c r="CZ75" s="272"/>
      <c r="DA75" s="272"/>
      <c r="DB75" s="272"/>
      <c r="DC75" s="272"/>
      <c r="DD75" s="272"/>
      <c r="DE75" s="272"/>
      <c r="DF75" s="272"/>
      <c r="DG75" s="272"/>
      <c r="DH75" s="272"/>
      <c r="DI75" s="272"/>
      <c r="DJ75" s="272"/>
      <c r="DK75" s="272"/>
      <c r="DL75" s="272"/>
      <c r="DM75" s="272"/>
      <c r="DN75" s="272"/>
      <c r="DO75" s="272"/>
      <c r="DP75" s="272"/>
      <c r="DQ75" s="272"/>
      <c r="DR75" s="272"/>
      <c r="DS75" s="272"/>
      <c r="DT75" s="272"/>
      <c r="DU75" s="272"/>
      <c r="DV75" s="272"/>
      <c r="DW75" s="272"/>
      <c r="DX75" s="272"/>
      <c r="DY75" s="272"/>
      <c r="DZ75" s="272"/>
      <c r="EA75" s="272"/>
      <c r="EB75" s="272"/>
      <c r="EC75" s="272"/>
      <c r="ED75" s="272"/>
      <c r="EE75" s="272"/>
      <c r="EF75" s="272"/>
      <c r="EG75" s="272"/>
      <c r="EH75" s="272"/>
      <c r="EI75" s="272"/>
      <c r="EJ75" s="272"/>
      <c r="EK75" s="272"/>
      <c r="EL75" s="272"/>
      <c r="EM75" s="272"/>
      <c r="EN75" s="272"/>
      <c r="EO75" s="272"/>
      <c r="EP75" s="272"/>
      <c r="EQ75" s="272"/>
      <c r="ER75" s="272"/>
      <c r="ES75" s="272"/>
      <c r="ET75" s="272"/>
      <c r="EU75" s="272"/>
      <c r="EV75" s="272"/>
      <c r="EW75" s="272"/>
      <c r="EX75" s="272"/>
      <c r="EY75" s="272"/>
      <c r="EZ75" s="272"/>
      <c r="FA75" s="272"/>
      <c r="FB75" s="272"/>
      <c r="FC75" s="272"/>
      <c r="FD75" s="272"/>
      <c r="FE75" s="272"/>
      <c r="FF75" s="272"/>
      <c r="FG75" s="272"/>
      <c r="FH75" s="272"/>
      <c r="FI75" s="272"/>
      <c r="FJ75" s="272"/>
      <c r="FK75" s="272"/>
      <c r="FL75" s="272"/>
      <c r="FM75" s="272"/>
      <c r="FN75" s="272"/>
      <c r="FO75" s="272"/>
      <c r="FP75" s="272"/>
      <c r="FQ75" s="272"/>
      <c r="FR75" s="272"/>
      <c r="FS75" s="272"/>
      <c r="FT75" s="272"/>
      <c r="FU75" s="272"/>
      <c r="FV75" s="272"/>
      <c r="FW75" s="272"/>
      <c r="FX75" s="272"/>
      <c r="FY75" s="272"/>
      <c r="FZ75" s="272"/>
      <c r="GA75" s="272"/>
      <c r="GB75" s="272"/>
      <c r="GC75" s="272"/>
      <c r="GD75" s="272"/>
      <c r="GE75" s="272"/>
      <c r="GF75" s="272"/>
      <c r="GG75" s="272"/>
      <c r="GH75" s="272"/>
      <c r="GI75" s="272"/>
      <c r="GJ75" s="272"/>
      <c r="GK75" s="272"/>
      <c r="GL75" s="272"/>
      <c r="GM75" s="272"/>
      <c r="GN75" s="272"/>
      <c r="GO75" s="272"/>
      <c r="GP75" s="272"/>
      <c r="GQ75" s="272"/>
      <c r="GR75" s="272"/>
      <c r="GS75" s="272"/>
      <c r="GT75" s="272"/>
      <c r="GU75" s="272"/>
      <c r="GV75" s="272"/>
      <c r="GW75" s="272"/>
      <c r="GX75" s="272"/>
      <c r="GY75" s="272"/>
      <c r="GZ75" s="272"/>
      <c r="HA75" s="272"/>
      <c r="HB75" s="272"/>
      <c r="HC75" s="272"/>
      <c r="HD75" s="272"/>
      <c r="HE75" s="272"/>
      <c r="HF75" s="272"/>
      <c r="HG75" s="272"/>
      <c r="HH75" s="272"/>
      <c r="HI75" s="272"/>
      <c r="HJ75" s="272"/>
      <c r="HK75" s="272"/>
      <c r="HL75" s="272"/>
      <c r="HM75" s="272"/>
      <c r="HN75" s="272"/>
      <c r="HO75" s="272"/>
      <c r="HP75" s="272"/>
      <c r="HQ75" s="272"/>
      <c r="HR75" s="272"/>
      <c r="HS75" s="272"/>
      <c r="HT75" s="272"/>
      <c r="HU75" s="272"/>
      <c r="HV75" s="272"/>
      <c r="HW75" s="272"/>
      <c r="HX75" s="272"/>
      <c r="HY75" s="272"/>
      <c r="HZ75" s="272"/>
      <c r="IA75" s="272"/>
      <c r="IB75" s="272"/>
      <c r="IC75" s="272"/>
      <c r="ID75" s="272"/>
      <c r="IE75" s="272"/>
      <c r="IF75" s="272"/>
      <c r="IG75" s="272"/>
      <c r="IH75" s="272"/>
      <c r="II75" s="272"/>
      <c r="IJ75" s="272"/>
      <c r="IK75" s="272"/>
      <c r="IL75" s="272"/>
      <c r="IM75" s="272"/>
      <c r="IN75" s="272"/>
      <c r="IO75" s="272"/>
      <c r="IP75" s="272"/>
      <c r="IQ75" s="272"/>
      <c r="IR75" s="272"/>
      <c r="IS75" s="272"/>
      <c r="IT75" s="272"/>
      <c r="IU75" s="272"/>
      <c r="IV75" s="272"/>
      <c r="IW75" s="272"/>
      <c r="IX75" s="272"/>
      <c r="IY75" s="272"/>
      <c r="IZ75" s="272"/>
      <c r="JA75" s="272"/>
      <c r="JB75" s="272"/>
      <c r="JC75" s="272"/>
      <c r="JD75" s="272"/>
      <c r="JE75" s="272"/>
      <c r="JF75" s="272"/>
      <c r="JG75" s="272"/>
      <c r="JH75" s="272"/>
      <c r="JI75" s="272"/>
      <c r="JJ75" s="272"/>
      <c r="JK75" s="272"/>
      <c r="JL75" s="272"/>
      <c r="JM75" s="272"/>
      <c r="JN75" s="272"/>
      <c r="JO75" s="272"/>
      <c r="JP75" s="272"/>
      <c r="JQ75" s="272"/>
      <c r="JR75" s="272"/>
      <c r="JS75" s="272"/>
      <c r="JT75" s="272"/>
      <c r="JU75" s="272"/>
      <c r="JV75" s="272"/>
      <c r="JW75" s="272"/>
      <c r="JX75" s="272"/>
      <c r="JY75" s="272"/>
      <c r="JZ75" s="272"/>
      <c r="KA75" s="272"/>
      <c r="KB75" s="272"/>
      <c r="KC75" s="272"/>
      <c r="KD75" s="272"/>
      <c r="KE75" s="272"/>
      <c r="KF75" s="272"/>
      <c r="KG75" s="272"/>
      <c r="KH75" s="272"/>
      <c r="KI75" s="272"/>
      <c r="KJ75" s="272"/>
      <c r="KK75" s="272"/>
      <c r="KL75" s="272"/>
      <c r="KM75" s="272"/>
      <c r="KN75" s="272"/>
      <c r="KO75" s="272"/>
      <c r="KP75" s="272"/>
      <c r="KQ75" s="272"/>
      <c r="KR75" s="272"/>
      <c r="KS75" s="272"/>
      <c r="KT75" s="272"/>
      <c r="KU75" s="272"/>
      <c r="KV75" s="272"/>
      <c r="KW75" s="272"/>
      <c r="KX75" s="272"/>
      <c r="KY75" s="272"/>
      <c r="KZ75" s="272"/>
      <c r="LA75" s="272"/>
      <c r="LB75" s="272"/>
      <c r="LC75" s="272"/>
      <c r="LD75" s="272"/>
      <c r="LE75" s="272"/>
      <c r="LF75" s="272"/>
      <c r="LG75" s="272"/>
      <c r="LH75" s="272"/>
      <c r="LI75" s="272"/>
      <c r="LJ75" s="272"/>
      <c r="LK75" s="272"/>
      <c r="LL75" s="272"/>
      <c r="LM75" s="272"/>
      <c r="LN75" s="272"/>
      <c r="LO75" s="272"/>
      <c r="LP75" s="272"/>
      <c r="LQ75" s="272"/>
      <c r="LR75" s="272"/>
      <c r="LS75" s="272"/>
      <c r="LT75" s="272"/>
      <c r="LU75" s="272"/>
      <c r="LV75" s="272"/>
      <c r="LW75" s="272"/>
      <c r="LX75" s="272"/>
      <c r="LY75" s="272"/>
      <c r="LZ75" s="272"/>
      <c r="MA75" s="272"/>
      <c r="MB75" s="272"/>
      <c r="MC75" s="272"/>
      <c r="MD75" s="272"/>
      <c r="ME75" s="272"/>
      <c r="MF75" s="272"/>
      <c r="MG75" s="272"/>
      <c r="MH75" s="272"/>
    </row>
    <row r="76" spans="2:346" x14ac:dyDescent="0.3">
      <c r="B76" s="101" t="s">
        <v>759</v>
      </c>
      <c r="C76" s="101" t="s">
        <v>832</v>
      </c>
      <c r="D76" s="186" t="e">
        <f>C76&amp;"_"&amp;$D$5</f>
        <v>#N/A</v>
      </c>
      <c r="E76" s="197">
        <f t="shared" ref="E76:E79" si="104">$C$5</f>
        <v>0</v>
      </c>
      <c r="F76" s="197">
        <f t="shared" ref="F76:F79" si="105">$C$6</f>
        <v>0</v>
      </c>
      <c r="G76" s="274"/>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1"/>
      <c r="AI76" s="271"/>
      <c r="AJ76" s="271"/>
      <c r="AK76" s="271"/>
      <c r="AL76" s="271"/>
      <c r="AM76" s="271"/>
      <c r="AN76" s="271"/>
      <c r="AO76" s="271"/>
      <c r="AP76" s="271"/>
      <c r="AQ76" s="271"/>
      <c r="AR76" s="271"/>
      <c r="AS76" s="271"/>
      <c r="AT76" s="271"/>
      <c r="AU76" s="271"/>
      <c r="AV76" s="271"/>
      <c r="AW76" s="271"/>
      <c r="AX76" s="271"/>
      <c r="AY76" s="271"/>
      <c r="AZ76" s="271"/>
      <c r="BA76" s="271"/>
      <c r="BB76" s="271"/>
      <c r="BC76" s="271"/>
      <c r="BD76" s="271"/>
      <c r="BE76" s="271"/>
      <c r="BF76" s="271"/>
      <c r="BG76" s="271"/>
      <c r="BH76" s="271"/>
      <c r="BI76" s="271"/>
      <c r="BJ76" s="271"/>
      <c r="BK76" s="271"/>
      <c r="BL76" s="271"/>
      <c r="BM76" s="271"/>
      <c r="BN76" s="271"/>
      <c r="BO76" s="271"/>
      <c r="BP76" s="271"/>
      <c r="BQ76" s="271"/>
      <c r="BR76" s="271"/>
      <c r="BS76" s="271"/>
      <c r="BT76" s="271"/>
      <c r="BU76" s="271"/>
      <c r="BV76" s="271"/>
      <c r="BW76" s="271"/>
      <c r="BX76" s="271"/>
      <c r="BY76" s="271"/>
      <c r="BZ76" s="271"/>
      <c r="CA76" s="271"/>
      <c r="CB76" s="271"/>
      <c r="CC76" s="271"/>
      <c r="CD76" s="271"/>
      <c r="CE76" s="271"/>
      <c r="CF76" s="271"/>
      <c r="CG76" s="271"/>
      <c r="CH76" s="271"/>
      <c r="CI76" s="271"/>
      <c r="CJ76" s="271"/>
      <c r="CK76" s="271"/>
      <c r="CL76" s="271"/>
      <c r="CM76" s="271"/>
      <c r="CN76" s="271"/>
      <c r="CO76" s="271"/>
      <c r="CP76" s="271"/>
      <c r="CQ76" s="271"/>
      <c r="CR76" s="271"/>
      <c r="CS76" s="271"/>
      <c r="CT76" s="271"/>
      <c r="CU76" s="271"/>
      <c r="CV76" s="271"/>
      <c r="CW76" s="271"/>
      <c r="CX76" s="271"/>
      <c r="CY76" s="271"/>
      <c r="CZ76" s="271"/>
      <c r="DA76" s="271"/>
      <c r="DB76" s="271"/>
      <c r="DC76" s="271"/>
      <c r="DD76" s="271"/>
      <c r="DE76" s="271"/>
      <c r="DF76" s="271"/>
      <c r="DG76" s="271"/>
      <c r="DH76" s="271"/>
      <c r="DI76" s="271"/>
      <c r="DJ76" s="271"/>
      <c r="DK76" s="271"/>
      <c r="DL76" s="271"/>
      <c r="DM76" s="271"/>
      <c r="DN76" s="271"/>
      <c r="DO76" s="271"/>
      <c r="DP76" s="271"/>
      <c r="DQ76" s="271"/>
      <c r="DR76" s="271"/>
      <c r="DS76" s="271"/>
      <c r="DT76" s="271"/>
      <c r="DU76" s="271"/>
      <c r="DV76" s="271"/>
      <c r="DW76" s="271"/>
      <c r="DX76" s="271"/>
      <c r="DY76" s="271"/>
      <c r="DZ76" s="271"/>
      <c r="EA76" s="271"/>
      <c r="EB76" s="271"/>
      <c r="EC76" s="271"/>
      <c r="ED76" s="271"/>
      <c r="EE76" s="271"/>
      <c r="EF76" s="271"/>
      <c r="EG76" s="271"/>
      <c r="EH76" s="271"/>
      <c r="EI76" s="271"/>
      <c r="EJ76" s="271"/>
      <c r="EK76" s="271"/>
      <c r="EL76" s="271"/>
      <c r="EM76" s="271"/>
      <c r="EN76" s="271"/>
      <c r="EO76" s="271"/>
      <c r="EP76" s="271"/>
      <c r="EQ76" s="271"/>
      <c r="ER76" s="271"/>
      <c r="ES76" s="271"/>
      <c r="ET76" s="271"/>
      <c r="EU76" s="271"/>
      <c r="EV76" s="271"/>
      <c r="EW76" s="271"/>
      <c r="EX76" s="271"/>
      <c r="EY76" s="271"/>
      <c r="EZ76" s="271"/>
      <c r="FA76" s="271"/>
      <c r="FB76" s="271"/>
      <c r="FC76" s="271"/>
      <c r="FD76" s="271"/>
      <c r="FE76" s="271"/>
      <c r="FF76" s="271"/>
      <c r="FG76" s="271"/>
      <c r="FH76" s="271"/>
      <c r="FI76" s="271"/>
      <c r="FJ76" s="271"/>
      <c r="FK76" s="271"/>
      <c r="FL76" s="271"/>
      <c r="FM76" s="271"/>
      <c r="FN76" s="271"/>
      <c r="FO76" s="271"/>
      <c r="FP76" s="271"/>
      <c r="FQ76" s="271"/>
      <c r="FR76" s="271"/>
      <c r="FS76" s="271"/>
      <c r="FT76" s="271"/>
      <c r="FU76" s="271"/>
      <c r="FV76" s="271"/>
      <c r="FW76" s="271"/>
      <c r="FX76" s="271"/>
      <c r="FY76" s="271"/>
      <c r="FZ76" s="271"/>
      <c r="GA76" s="271"/>
      <c r="GB76" s="271"/>
      <c r="GC76" s="271"/>
      <c r="GD76" s="271"/>
      <c r="GE76" s="271"/>
      <c r="GF76" s="271"/>
      <c r="GG76" s="271"/>
      <c r="GH76" s="271"/>
      <c r="GI76" s="271"/>
      <c r="GJ76" s="271"/>
      <c r="GK76" s="271"/>
      <c r="GL76" s="271"/>
      <c r="GM76" s="271"/>
      <c r="GN76" s="271"/>
      <c r="GO76" s="271"/>
      <c r="GP76" s="271"/>
      <c r="GQ76" s="271"/>
      <c r="GR76" s="271"/>
      <c r="GS76" s="271"/>
      <c r="GT76" s="271"/>
      <c r="GU76" s="271"/>
      <c r="GV76" s="271"/>
      <c r="GW76" s="271"/>
      <c r="GX76" s="271"/>
      <c r="GY76" s="271"/>
      <c r="GZ76" s="271"/>
      <c r="HA76" s="271"/>
      <c r="HB76" s="271"/>
      <c r="HC76" s="271"/>
      <c r="HD76" s="271"/>
      <c r="HE76" s="271"/>
      <c r="HF76" s="271"/>
      <c r="HG76" s="271"/>
      <c r="HH76" s="271"/>
      <c r="HI76" s="271"/>
      <c r="HJ76" s="271"/>
      <c r="HK76" s="271"/>
      <c r="HL76" s="271"/>
      <c r="HM76" s="271"/>
      <c r="HN76" s="271"/>
      <c r="HO76" s="271"/>
      <c r="HP76" s="271"/>
      <c r="HQ76" s="271"/>
      <c r="HR76" s="271"/>
      <c r="HS76" s="271"/>
      <c r="HT76" s="271"/>
      <c r="HU76" s="271"/>
      <c r="HV76" s="271"/>
      <c r="HW76" s="271"/>
      <c r="HX76" s="271"/>
      <c r="HY76" s="271"/>
      <c r="HZ76" s="271"/>
      <c r="IA76" s="271"/>
      <c r="IB76" s="271"/>
      <c r="IC76" s="271"/>
      <c r="ID76" s="271"/>
      <c r="IE76" s="271"/>
      <c r="IF76" s="271"/>
      <c r="IG76" s="271"/>
      <c r="IH76" s="271"/>
      <c r="II76" s="271"/>
      <c r="IJ76" s="271"/>
      <c r="IK76" s="271"/>
      <c r="IL76" s="271"/>
      <c r="IM76" s="271"/>
      <c r="IN76" s="271"/>
      <c r="IO76" s="271"/>
      <c r="IP76" s="271"/>
      <c r="IQ76" s="271"/>
      <c r="IR76" s="271"/>
      <c r="IS76" s="271"/>
      <c r="IT76" s="271"/>
      <c r="IU76" s="271"/>
      <c r="IV76" s="271"/>
      <c r="IW76" s="271"/>
      <c r="IX76" s="271"/>
      <c r="IY76" s="271"/>
      <c r="IZ76" s="271"/>
      <c r="JA76" s="271"/>
      <c r="JB76" s="271"/>
      <c r="JC76" s="271"/>
      <c r="JD76" s="271"/>
      <c r="JE76" s="271"/>
      <c r="JF76" s="271"/>
      <c r="JG76" s="271"/>
      <c r="JH76" s="271"/>
      <c r="JI76" s="271"/>
      <c r="JJ76" s="271"/>
      <c r="JK76" s="271"/>
      <c r="JL76" s="271"/>
      <c r="JM76" s="271"/>
      <c r="JN76" s="271"/>
      <c r="JO76" s="271"/>
      <c r="JP76" s="271"/>
      <c r="JQ76" s="271"/>
      <c r="JR76" s="271"/>
      <c r="JS76" s="271"/>
      <c r="JT76" s="271"/>
      <c r="JU76" s="271"/>
      <c r="JV76" s="271"/>
      <c r="JW76" s="271"/>
      <c r="JX76" s="271"/>
      <c r="JY76" s="271"/>
      <c r="JZ76" s="271"/>
      <c r="KA76" s="271"/>
      <c r="KB76" s="271"/>
      <c r="KC76" s="271"/>
      <c r="KD76" s="271"/>
      <c r="KE76" s="271"/>
      <c r="KF76" s="271"/>
      <c r="KG76" s="271"/>
      <c r="KH76" s="271"/>
      <c r="KI76" s="271"/>
      <c r="KJ76" s="271"/>
      <c r="KK76" s="271"/>
      <c r="KL76" s="271"/>
      <c r="KM76" s="271"/>
      <c r="KN76" s="271"/>
      <c r="KO76" s="271"/>
      <c r="KP76" s="271"/>
      <c r="KQ76" s="271"/>
      <c r="KR76" s="271"/>
      <c r="KS76" s="271"/>
      <c r="KT76" s="271"/>
      <c r="KU76" s="271"/>
      <c r="KV76" s="271"/>
      <c r="KW76" s="271"/>
      <c r="KX76" s="271"/>
      <c r="KY76" s="271"/>
      <c r="KZ76" s="271"/>
      <c r="LA76" s="271"/>
      <c r="LB76" s="271"/>
      <c r="LC76" s="271"/>
      <c r="LD76" s="271"/>
      <c r="LE76" s="271"/>
      <c r="LF76" s="271"/>
      <c r="LG76" s="271"/>
      <c r="LH76" s="271"/>
      <c r="LI76" s="271"/>
      <c r="LJ76" s="271"/>
      <c r="LK76" s="271"/>
      <c r="LL76" s="271"/>
      <c r="LM76" s="271"/>
      <c r="LN76" s="271"/>
      <c r="LO76" s="271"/>
      <c r="LP76" s="271"/>
      <c r="LQ76" s="271"/>
      <c r="LR76" s="271"/>
      <c r="LS76" s="271"/>
      <c r="LT76" s="271"/>
      <c r="LU76" s="271"/>
      <c r="LV76" s="271"/>
      <c r="LW76" s="271"/>
      <c r="LX76" s="271"/>
      <c r="LY76" s="271"/>
      <c r="LZ76" s="271"/>
      <c r="MA76" s="271"/>
      <c r="MB76" s="271"/>
      <c r="MC76" s="271"/>
      <c r="MD76" s="271"/>
      <c r="ME76" s="271"/>
      <c r="MF76" s="271"/>
      <c r="MG76" s="271"/>
      <c r="MH76" s="271"/>
    </row>
    <row r="77" spans="2:346" x14ac:dyDescent="0.3">
      <c r="B77" s="101" t="s">
        <v>761</v>
      </c>
      <c r="C77" s="101" t="s">
        <v>338</v>
      </c>
      <c r="D77" s="186" t="e">
        <f>C77&amp;"_"&amp;$D$5</f>
        <v>#N/A</v>
      </c>
      <c r="E77" s="197">
        <f t="shared" si="104"/>
        <v>0</v>
      </c>
      <c r="F77" s="197">
        <f t="shared" si="105"/>
        <v>0</v>
      </c>
      <c r="G77" s="274"/>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c r="AF77" s="271"/>
      <c r="AG77" s="271"/>
      <c r="AH77" s="271"/>
      <c r="AI77" s="271"/>
      <c r="AJ77" s="271"/>
      <c r="AK77" s="271"/>
      <c r="AL77" s="271"/>
      <c r="AM77" s="271"/>
      <c r="AN77" s="271"/>
      <c r="AO77" s="271"/>
      <c r="AP77" s="271"/>
      <c r="AQ77" s="271"/>
      <c r="AR77" s="271"/>
      <c r="AS77" s="271"/>
      <c r="AT77" s="271"/>
      <c r="AU77" s="271"/>
      <c r="AV77" s="271"/>
      <c r="AW77" s="271"/>
      <c r="AX77" s="271"/>
      <c r="AY77" s="271"/>
      <c r="AZ77" s="271"/>
      <c r="BA77" s="271"/>
      <c r="BB77" s="271"/>
      <c r="BC77" s="271"/>
      <c r="BD77" s="271"/>
      <c r="BE77" s="271"/>
      <c r="BF77" s="271"/>
      <c r="BG77" s="271"/>
      <c r="BH77" s="271"/>
      <c r="BI77" s="271"/>
      <c r="BJ77" s="271"/>
      <c r="BK77" s="271"/>
      <c r="BL77" s="271"/>
      <c r="BM77" s="271"/>
      <c r="BN77" s="271"/>
      <c r="BO77" s="271"/>
      <c r="BP77" s="271"/>
      <c r="BQ77" s="271"/>
      <c r="BR77" s="271"/>
      <c r="BS77" s="271"/>
      <c r="BT77" s="271"/>
      <c r="BU77" s="271"/>
      <c r="BV77" s="271"/>
      <c r="BW77" s="271"/>
      <c r="BX77" s="271"/>
      <c r="BY77" s="271"/>
      <c r="BZ77" s="271"/>
      <c r="CA77" s="271"/>
      <c r="CB77" s="271"/>
      <c r="CC77" s="271"/>
      <c r="CD77" s="271"/>
      <c r="CE77" s="271"/>
      <c r="CF77" s="271"/>
      <c r="CG77" s="271"/>
      <c r="CH77" s="271"/>
      <c r="CI77" s="271"/>
      <c r="CJ77" s="271"/>
      <c r="CK77" s="271"/>
      <c r="CL77" s="271"/>
      <c r="CM77" s="271"/>
      <c r="CN77" s="271"/>
      <c r="CO77" s="271"/>
      <c r="CP77" s="271"/>
      <c r="CQ77" s="271"/>
      <c r="CR77" s="271"/>
      <c r="CS77" s="271"/>
      <c r="CT77" s="271"/>
      <c r="CU77" s="271"/>
      <c r="CV77" s="271"/>
      <c r="CW77" s="271"/>
      <c r="CX77" s="271"/>
      <c r="CY77" s="271"/>
      <c r="CZ77" s="271"/>
      <c r="DA77" s="271"/>
      <c r="DB77" s="271"/>
      <c r="DC77" s="271"/>
      <c r="DD77" s="271"/>
      <c r="DE77" s="271"/>
      <c r="DF77" s="271"/>
      <c r="DG77" s="271"/>
      <c r="DH77" s="271"/>
      <c r="DI77" s="271"/>
      <c r="DJ77" s="271"/>
      <c r="DK77" s="271"/>
      <c r="DL77" s="271"/>
      <c r="DM77" s="271"/>
      <c r="DN77" s="271"/>
      <c r="DO77" s="271"/>
      <c r="DP77" s="271"/>
      <c r="DQ77" s="271"/>
      <c r="DR77" s="271"/>
      <c r="DS77" s="271"/>
      <c r="DT77" s="271"/>
      <c r="DU77" s="271"/>
      <c r="DV77" s="271"/>
      <c r="DW77" s="271"/>
      <c r="DX77" s="271"/>
      <c r="DY77" s="271"/>
      <c r="DZ77" s="271"/>
      <c r="EA77" s="271"/>
      <c r="EB77" s="271"/>
      <c r="EC77" s="271"/>
      <c r="ED77" s="271"/>
      <c r="EE77" s="271"/>
      <c r="EF77" s="271"/>
      <c r="EG77" s="271"/>
      <c r="EH77" s="271"/>
      <c r="EI77" s="271"/>
      <c r="EJ77" s="271"/>
      <c r="EK77" s="271"/>
      <c r="EL77" s="271"/>
      <c r="EM77" s="271"/>
      <c r="EN77" s="271"/>
      <c r="EO77" s="271"/>
      <c r="EP77" s="271"/>
      <c r="EQ77" s="271"/>
      <c r="ER77" s="271"/>
      <c r="ES77" s="271"/>
      <c r="ET77" s="271"/>
      <c r="EU77" s="271"/>
      <c r="EV77" s="271"/>
      <c r="EW77" s="271"/>
      <c r="EX77" s="271"/>
      <c r="EY77" s="271"/>
      <c r="EZ77" s="271"/>
      <c r="FA77" s="271"/>
      <c r="FB77" s="271"/>
      <c r="FC77" s="271"/>
      <c r="FD77" s="271"/>
      <c r="FE77" s="271"/>
      <c r="FF77" s="271"/>
      <c r="FG77" s="271"/>
      <c r="FH77" s="271"/>
      <c r="FI77" s="271"/>
      <c r="FJ77" s="271"/>
      <c r="FK77" s="271"/>
      <c r="FL77" s="271"/>
      <c r="FM77" s="271"/>
      <c r="FN77" s="271"/>
      <c r="FO77" s="271"/>
      <c r="FP77" s="271"/>
      <c r="FQ77" s="271"/>
      <c r="FR77" s="271"/>
      <c r="FS77" s="271"/>
      <c r="FT77" s="271"/>
      <c r="FU77" s="271"/>
      <c r="FV77" s="271"/>
      <c r="FW77" s="271"/>
      <c r="FX77" s="271"/>
      <c r="FY77" s="271"/>
      <c r="FZ77" s="271"/>
      <c r="GA77" s="271"/>
      <c r="GB77" s="271"/>
      <c r="GC77" s="271"/>
      <c r="GD77" s="271"/>
      <c r="GE77" s="271"/>
      <c r="GF77" s="271"/>
      <c r="GG77" s="271"/>
      <c r="GH77" s="271"/>
      <c r="GI77" s="271"/>
      <c r="GJ77" s="271"/>
      <c r="GK77" s="271"/>
      <c r="GL77" s="271"/>
      <c r="GM77" s="271"/>
      <c r="GN77" s="271"/>
      <c r="GO77" s="271"/>
      <c r="GP77" s="271"/>
      <c r="GQ77" s="271"/>
      <c r="GR77" s="271"/>
      <c r="GS77" s="271"/>
      <c r="GT77" s="271"/>
      <c r="GU77" s="271"/>
      <c r="GV77" s="271"/>
      <c r="GW77" s="271"/>
      <c r="GX77" s="271"/>
      <c r="GY77" s="271"/>
      <c r="GZ77" s="271"/>
      <c r="HA77" s="271"/>
      <c r="HB77" s="271"/>
      <c r="HC77" s="271"/>
      <c r="HD77" s="271"/>
      <c r="HE77" s="271"/>
      <c r="HF77" s="271"/>
      <c r="HG77" s="271"/>
      <c r="HH77" s="271"/>
      <c r="HI77" s="271"/>
      <c r="HJ77" s="271"/>
      <c r="HK77" s="271"/>
      <c r="HL77" s="271"/>
      <c r="HM77" s="271"/>
      <c r="HN77" s="271"/>
      <c r="HO77" s="271"/>
      <c r="HP77" s="271"/>
      <c r="HQ77" s="271"/>
      <c r="HR77" s="271"/>
      <c r="HS77" s="271"/>
      <c r="HT77" s="271"/>
      <c r="HU77" s="271"/>
      <c r="HV77" s="271"/>
      <c r="HW77" s="271"/>
      <c r="HX77" s="271"/>
      <c r="HY77" s="271"/>
      <c r="HZ77" s="271"/>
      <c r="IA77" s="271"/>
      <c r="IB77" s="271"/>
      <c r="IC77" s="271"/>
      <c r="ID77" s="271"/>
      <c r="IE77" s="271"/>
      <c r="IF77" s="271"/>
      <c r="IG77" s="271"/>
      <c r="IH77" s="271"/>
      <c r="II77" s="271"/>
      <c r="IJ77" s="271"/>
      <c r="IK77" s="271"/>
      <c r="IL77" s="271"/>
      <c r="IM77" s="271"/>
      <c r="IN77" s="271"/>
      <c r="IO77" s="271"/>
      <c r="IP77" s="271"/>
      <c r="IQ77" s="271"/>
      <c r="IR77" s="271"/>
      <c r="IS77" s="271"/>
      <c r="IT77" s="271"/>
      <c r="IU77" s="271"/>
      <c r="IV77" s="271"/>
      <c r="IW77" s="271"/>
      <c r="IX77" s="271"/>
      <c r="IY77" s="271"/>
      <c r="IZ77" s="271"/>
      <c r="JA77" s="271"/>
      <c r="JB77" s="271"/>
      <c r="JC77" s="271"/>
      <c r="JD77" s="271"/>
      <c r="JE77" s="271"/>
      <c r="JF77" s="271"/>
      <c r="JG77" s="271"/>
      <c r="JH77" s="271"/>
      <c r="JI77" s="271"/>
      <c r="JJ77" s="271"/>
      <c r="JK77" s="271"/>
      <c r="JL77" s="271"/>
      <c r="JM77" s="271"/>
      <c r="JN77" s="271"/>
      <c r="JO77" s="271"/>
      <c r="JP77" s="271"/>
      <c r="JQ77" s="271"/>
      <c r="JR77" s="271"/>
      <c r="JS77" s="271"/>
      <c r="JT77" s="271"/>
      <c r="JU77" s="271"/>
      <c r="JV77" s="271"/>
      <c r="JW77" s="271"/>
      <c r="JX77" s="271"/>
      <c r="JY77" s="271"/>
      <c r="JZ77" s="271"/>
      <c r="KA77" s="271"/>
      <c r="KB77" s="271"/>
      <c r="KC77" s="271"/>
      <c r="KD77" s="271"/>
      <c r="KE77" s="271"/>
      <c r="KF77" s="271"/>
      <c r="KG77" s="271"/>
      <c r="KH77" s="271"/>
      <c r="KI77" s="271"/>
      <c r="KJ77" s="271"/>
      <c r="KK77" s="271"/>
      <c r="KL77" s="271"/>
      <c r="KM77" s="271"/>
      <c r="KN77" s="271"/>
      <c r="KO77" s="271"/>
      <c r="KP77" s="271"/>
      <c r="KQ77" s="271"/>
      <c r="KR77" s="271"/>
      <c r="KS77" s="271"/>
      <c r="KT77" s="271"/>
      <c r="KU77" s="271"/>
      <c r="KV77" s="271"/>
      <c r="KW77" s="271"/>
      <c r="KX77" s="271"/>
      <c r="KY77" s="271"/>
      <c r="KZ77" s="271"/>
      <c r="LA77" s="271"/>
      <c r="LB77" s="271"/>
      <c r="LC77" s="271"/>
      <c r="LD77" s="271"/>
      <c r="LE77" s="271"/>
      <c r="LF77" s="271"/>
      <c r="LG77" s="271"/>
      <c r="LH77" s="271"/>
      <c r="LI77" s="271"/>
      <c r="LJ77" s="271"/>
      <c r="LK77" s="271"/>
      <c r="LL77" s="271"/>
      <c r="LM77" s="271"/>
      <c r="LN77" s="271"/>
      <c r="LO77" s="271"/>
      <c r="LP77" s="271"/>
      <c r="LQ77" s="271"/>
      <c r="LR77" s="271"/>
      <c r="LS77" s="271"/>
      <c r="LT77" s="271"/>
      <c r="LU77" s="271"/>
      <c r="LV77" s="271"/>
      <c r="LW77" s="271"/>
      <c r="LX77" s="271"/>
      <c r="LY77" s="271"/>
      <c r="LZ77" s="271"/>
      <c r="MA77" s="271"/>
      <c r="MB77" s="271"/>
      <c r="MC77" s="271"/>
      <c r="MD77" s="271"/>
      <c r="ME77" s="271"/>
      <c r="MF77" s="271"/>
      <c r="MG77" s="271"/>
      <c r="MH77" s="271"/>
    </row>
    <row r="78" spans="2:346" x14ac:dyDescent="0.3">
      <c r="B78" s="101" t="s">
        <v>762</v>
      </c>
      <c r="C78" s="101" t="s">
        <v>833</v>
      </c>
      <c r="D78" s="186" t="e">
        <f>C78&amp;"_"&amp;$D$5</f>
        <v>#N/A</v>
      </c>
      <c r="E78" s="197">
        <f t="shared" si="104"/>
        <v>0</v>
      </c>
      <c r="F78" s="197">
        <f t="shared" si="105"/>
        <v>0</v>
      </c>
      <c r="G78" s="274"/>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c r="AF78" s="271"/>
      <c r="AG78" s="271"/>
      <c r="AH78" s="271"/>
      <c r="AI78" s="271"/>
      <c r="AJ78" s="271"/>
      <c r="AK78" s="271"/>
      <c r="AL78" s="271"/>
      <c r="AM78" s="271"/>
      <c r="AN78" s="271"/>
      <c r="AO78" s="271"/>
      <c r="AP78" s="271"/>
      <c r="AQ78" s="271"/>
      <c r="AR78" s="271"/>
      <c r="AS78" s="271"/>
      <c r="AT78" s="271"/>
      <c r="AU78" s="271"/>
      <c r="AV78" s="271"/>
      <c r="AW78" s="271"/>
      <c r="AX78" s="271"/>
      <c r="AY78" s="271"/>
      <c r="AZ78" s="271"/>
      <c r="BA78" s="271"/>
      <c r="BB78" s="271"/>
      <c r="BC78" s="271"/>
      <c r="BD78" s="271"/>
      <c r="BE78" s="271"/>
      <c r="BF78" s="271"/>
      <c r="BG78" s="271"/>
      <c r="BH78" s="271"/>
      <c r="BI78" s="271"/>
      <c r="BJ78" s="271"/>
      <c r="BK78" s="271"/>
      <c r="BL78" s="271"/>
      <c r="BM78" s="271"/>
      <c r="BN78" s="271"/>
      <c r="BO78" s="271"/>
      <c r="BP78" s="271"/>
      <c r="BQ78" s="271"/>
      <c r="BR78" s="271"/>
      <c r="BS78" s="271"/>
      <c r="BT78" s="271"/>
      <c r="BU78" s="271"/>
      <c r="BV78" s="271"/>
      <c r="BW78" s="271"/>
      <c r="BX78" s="271"/>
      <c r="BY78" s="271"/>
      <c r="BZ78" s="271"/>
      <c r="CA78" s="271"/>
      <c r="CB78" s="271"/>
      <c r="CC78" s="271"/>
      <c r="CD78" s="271"/>
      <c r="CE78" s="271"/>
      <c r="CF78" s="271"/>
      <c r="CG78" s="271"/>
      <c r="CH78" s="271"/>
      <c r="CI78" s="271"/>
      <c r="CJ78" s="271"/>
      <c r="CK78" s="271"/>
      <c r="CL78" s="271"/>
      <c r="CM78" s="271"/>
      <c r="CN78" s="271"/>
      <c r="CO78" s="271"/>
      <c r="CP78" s="271"/>
      <c r="CQ78" s="271"/>
      <c r="CR78" s="271"/>
      <c r="CS78" s="271"/>
      <c r="CT78" s="271"/>
      <c r="CU78" s="271"/>
      <c r="CV78" s="271"/>
      <c r="CW78" s="271"/>
      <c r="CX78" s="271"/>
      <c r="CY78" s="271"/>
      <c r="CZ78" s="271"/>
      <c r="DA78" s="271"/>
      <c r="DB78" s="271"/>
      <c r="DC78" s="271"/>
      <c r="DD78" s="271"/>
      <c r="DE78" s="271"/>
      <c r="DF78" s="271"/>
      <c r="DG78" s="271"/>
      <c r="DH78" s="271"/>
      <c r="DI78" s="271"/>
      <c r="DJ78" s="271"/>
      <c r="DK78" s="271"/>
      <c r="DL78" s="271"/>
      <c r="DM78" s="271"/>
      <c r="DN78" s="271"/>
      <c r="DO78" s="271"/>
      <c r="DP78" s="271"/>
      <c r="DQ78" s="271"/>
      <c r="DR78" s="271"/>
      <c r="DS78" s="271"/>
      <c r="DT78" s="271"/>
      <c r="DU78" s="271"/>
      <c r="DV78" s="271"/>
      <c r="DW78" s="271"/>
      <c r="DX78" s="271"/>
      <c r="DY78" s="271"/>
      <c r="DZ78" s="271"/>
      <c r="EA78" s="271"/>
      <c r="EB78" s="271"/>
      <c r="EC78" s="271"/>
      <c r="ED78" s="271"/>
      <c r="EE78" s="271"/>
      <c r="EF78" s="271"/>
      <c r="EG78" s="271"/>
      <c r="EH78" s="271"/>
      <c r="EI78" s="271"/>
      <c r="EJ78" s="271"/>
      <c r="EK78" s="271"/>
      <c r="EL78" s="271"/>
      <c r="EM78" s="271"/>
      <c r="EN78" s="271"/>
      <c r="EO78" s="271"/>
      <c r="EP78" s="271"/>
      <c r="EQ78" s="271"/>
      <c r="ER78" s="271"/>
      <c r="ES78" s="271"/>
      <c r="ET78" s="271"/>
      <c r="EU78" s="271"/>
      <c r="EV78" s="271"/>
      <c r="EW78" s="271"/>
      <c r="EX78" s="271"/>
      <c r="EY78" s="271"/>
      <c r="EZ78" s="271"/>
      <c r="FA78" s="271"/>
      <c r="FB78" s="271"/>
      <c r="FC78" s="271"/>
      <c r="FD78" s="271"/>
      <c r="FE78" s="271"/>
      <c r="FF78" s="271"/>
      <c r="FG78" s="271"/>
      <c r="FH78" s="271"/>
      <c r="FI78" s="271"/>
      <c r="FJ78" s="271"/>
      <c r="FK78" s="271"/>
      <c r="FL78" s="271"/>
      <c r="FM78" s="271"/>
      <c r="FN78" s="271"/>
      <c r="FO78" s="271"/>
      <c r="FP78" s="271"/>
      <c r="FQ78" s="271"/>
      <c r="FR78" s="271"/>
      <c r="FS78" s="271"/>
      <c r="FT78" s="271"/>
      <c r="FU78" s="271"/>
      <c r="FV78" s="271"/>
      <c r="FW78" s="271"/>
      <c r="FX78" s="271"/>
      <c r="FY78" s="271"/>
      <c r="FZ78" s="271"/>
      <c r="GA78" s="271"/>
      <c r="GB78" s="271"/>
      <c r="GC78" s="271"/>
      <c r="GD78" s="271"/>
      <c r="GE78" s="271"/>
      <c r="GF78" s="271"/>
      <c r="GG78" s="271"/>
      <c r="GH78" s="271"/>
      <c r="GI78" s="271"/>
      <c r="GJ78" s="271"/>
      <c r="GK78" s="271"/>
      <c r="GL78" s="271"/>
      <c r="GM78" s="271"/>
      <c r="GN78" s="271"/>
      <c r="GO78" s="271"/>
      <c r="GP78" s="271"/>
      <c r="GQ78" s="271"/>
      <c r="GR78" s="271"/>
      <c r="GS78" s="271"/>
      <c r="GT78" s="271"/>
      <c r="GU78" s="271"/>
      <c r="GV78" s="271"/>
      <c r="GW78" s="271"/>
      <c r="GX78" s="271"/>
      <c r="GY78" s="271"/>
      <c r="GZ78" s="271"/>
      <c r="HA78" s="271"/>
      <c r="HB78" s="271"/>
      <c r="HC78" s="271"/>
      <c r="HD78" s="271"/>
      <c r="HE78" s="271"/>
      <c r="HF78" s="271"/>
      <c r="HG78" s="271"/>
      <c r="HH78" s="271"/>
      <c r="HI78" s="271"/>
      <c r="HJ78" s="271"/>
      <c r="HK78" s="271"/>
      <c r="HL78" s="271"/>
      <c r="HM78" s="271"/>
      <c r="HN78" s="271"/>
      <c r="HO78" s="271"/>
      <c r="HP78" s="271"/>
      <c r="HQ78" s="271"/>
      <c r="HR78" s="271"/>
      <c r="HS78" s="271"/>
      <c r="HT78" s="271"/>
      <c r="HU78" s="271"/>
      <c r="HV78" s="271"/>
      <c r="HW78" s="271"/>
      <c r="HX78" s="271"/>
      <c r="HY78" s="271"/>
      <c r="HZ78" s="271"/>
      <c r="IA78" s="271"/>
      <c r="IB78" s="271"/>
      <c r="IC78" s="271"/>
      <c r="ID78" s="271"/>
      <c r="IE78" s="271"/>
      <c r="IF78" s="271"/>
      <c r="IG78" s="271"/>
      <c r="IH78" s="271"/>
      <c r="II78" s="271"/>
      <c r="IJ78" s="271"/>
      <c r="IK78" s="271"/>
      <c r="IL78" s="271"/>
      <c r="IM78" s="271"/>
      <c r="IN78" s="271"/>
      <c r="IO78" s="271"/>
      <c r="IP78" s="271"/>
      <c r="IQ78" s="271"/>
      <c r="IR78" s="271"/>
      <c r="IS78" s="271"/>
      <c r="IT78" s="271"/>
      <c r="IU78" s="271"/>
      <c r="IV78" s="271"/>
      <c r="IW78" s="271"/>
      <c r="IX78" s="271"/>
      <c r="IY78" s="271"/>
      <c r="IZ78" s="271"/>
      <c r="JA78" s="271"/>
      <c r="JB78" s="271"/>
      <c r="JC78" s="271"/>
      <c r="JD78" s="271"/>
      <c r="JE78" s="271"/>
      <c r="JF78" s="271"/>
      <c r="JG78" s="271"/>
      <c r="JH78" s="271"/>
      <c r="JI78" s="271"/>
      <c r="JJ78" s="271"/>
      <c r="JK78" s="271"/>
      <c r="JL78" s="271"/>
      <c r="JM78" s="271"/>
      <c r="JN78" s="271"/>
      <c r="JO78" s="271"/>
      <c r="JP78" s="271"/>
      <c r="JQ78" s="271"/>
      <c r="JR78" s="271"/>
      <c r="JS78" s="271"/>
      <c r="JT78" s="271"/>
      <c r="JU78" s="271"/>
      <c r="JV78" s="271"/>
      <c r="JW78" s="271"/>
      <c r="JX78" s="271"/>
      <c r="JY78" s="271"/>
      <c r="JZ78" s="271"/>
      <c r="KA78" s="271"/>
      <c r="KB78" s="271"/>
      <c r="KC78" s="271"/>
      <c r="KD78" s="271"/>
      <c r="KE78" s="271"/>
      <c r="KF78" s="271"/>
      <c r="KG78" s="271"/>
      <c r="KH78" s="271"/>
      <c r="KI78" s="271"/>
      <c r="KJ78" s="271"/>
      <c r="KK78" s="271"/>
      <c r="KL78" s="271"/>
      <c r="KM78" s="271"/>
      <c r="KN78" s="271"/>
      <c r="KO78" s="271"/>
      <c r="KP78" s="271"/>
      <c r="KQ78" s="271"/>
      <c r="KR78" s="271"/>
      <c r="KS78" s="271"/>
      <c r="KT78" s="271"/>
      <c r="KU78" s="271"/>
      <c r="KV78" s="271"/>
      <c r="KW78" s="271"/>
      <c r="KX78" s="271"/>
      <c r="KY78" s="271"/>
      <c r="KZ78" s="271"/>
      <c r="LA78" s="271"/>
      <c r="LB78" s="271"/>
      <c r="LC78" s="271"/>
      <c r="LD78" s="271"/>
      <c r="LE78" s="271"/>
      <c r="LF78" s="271"/>
      <c r="LG78" s="271"/>
      <c r="LH78" s="271"/>
      <c r="LI78" s="271"/>
      <c r="LJ78" s="271"/>
      <c r="LK78" s="271"/>
      <c r="LL78" s="271"/>
      <c r="LM78" s="271"/>
      <c r="LN78" s="271"/>
      <c r="LO78" s="271"/>
      <c r="LP78" s="271"/>
      <c r="LQ78" s="271"/>
      <c r="LR78" s="271"/>
      <c r="LS78" s="271"/>
      <c r="LT78" s="271"/>
      <c r="LU78" s="271"/>
      <c r="LV78" s="271"/>
      <c r="LW78" s="271"/>
      <c r="LX78" s="271"/>
      <c r="LY78" s="271"/>
      <c r="LZ78" s="271"/>
      <c r="MA78" s="271"/>
      <c r="MB78" s="271"/>
      <c r="MC78" s="271"/>
      <c r="MD78" s="271"/>
      <c r="ME78" s="271"/>
      <c r="MF78" s="271"/>
      <c r="MG78" s="271"/>
      <c r="MH78" s="271"/>
    </row>
    <row r="79" spans="2:346" x14ac:dyDescent="0.3">
      <c r="B79" s="101" t="s">
        <v>764</v>
      </c>
      <c r="C79" s="101" t="s">
        <v>339</v>
      </c>
      <c r="D79" s="186" t="e">
        <f>C79&amp;"_"&amp;$D$5</f>
        <v>#N/A</v>
      </c>
      <c r="E79" s="197">
        <f t="shared" si="104"/>
        <v>0</v>
      </c>
      <c r="F79" s="197">
        <f t="shared" si="105"/>
        <v>0</v>
      </c>
      <c r="G79" s="274"/>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s="271"/>
      <c r="AG79" s="271"/>
      <c r="AH79" s="271"/>
      <c r="AI79" s="271"/>
      <c r="AJ79" s="271"/>
      <c r="AK79" s="271"/>
      <c r="AL79" s="271"/>
      <c r="AM79" s="271"/>
      <c r="AN79" s="271"/>
      <c r="AO79" s="271"/>
      <c r="AP79" s="271"/>
      <c r="AQ79" s="271"/>
      <c r="AR79" s="271"/>
      <c r="AS79" s="271"/>
      <c r="AT79" s="271"/>
      <c r="AU79" s="271"/>
      <c r="AV79" s="271"/>
      <c r="AW79" s="271"/>
      <c r="AX79" s="271"/>
      <c r="AY79" s="271"/>
      <c r="AZ79" s="271"/>
      <c r="BA79" s="271"/>
      <c r="BB79" s="271"/>
      <c r="BC79" s="271"/>
      <c r="BD79" s="271"/>
      <c r="BE79" s="271"/>
      <c r="BF79" s="271"/>
      <c r="BG79" s="271"/>
      <c r="BH79" s="271"/>
      <c r="BI79" s="271"/>
      <c r="BJ79" s="271"/>
      <c r="BK79" s="271"/>
      <c r="BL79" s="271"/>
      <c r="BM79" s="271"/>
      <c r="BN79" s="271"/>
      <c r="BO79" s="271"/>
      <c r="BP79" s="271"/>
      <c r="BQ79" s="271"/>
      <c r="BR79" s="271"/>
      <c r="BS79" s="271"/>
      <c r="BT79" s="271"/>
      <c r="BU79" s="271"/>
      <c r="BV79" s="271"/>
      <c r="BW79" s="271"/>
      <c r="BX79" s="271"/>
      <c r="BY79" s="271"/>
      <c r="BZ79" s="271"/>
      <c r="CA79" s="271"/>
      <c r="CB79" s="271"/>
      <c r="CC79" s="271"/>
      <c r="CD79" s="271"/>
      <c r="CE79" s="271"/>
      <c r="CF79" s="271"/>
      <c r="CG79" s="271"/>
      <c r="CH79" s="271"/>
      <c r="CI79" s="271"/>
      <c r="CJ79" s="271"/>
      <c r="CK79" s="271"/>
      <c r="CL79" s="271"/>
      <c r="CM79" s="271"/>
      <c r="CN79" s="271"/>
      <c r="CO79" s="271"/>
      <c r="CP79" s="271"/>
      <c r="CQ79" s="271"/>
      <c r="CR79" s="271"/>
      <c r="CS79" s="271"/>
      <c r="CT79" s="271"/>
      <c r="CU79" s="271"/>
      <c r="CV79" s="271"/>
      <c r="CW79" s="271"/>
      <c r="CX79" s="271"/>
      <c r="CY79" s="271"/>
      <c r="CZ79" s="271"/>
      <c r="DA79" s="271"/>
      <c r="DB79" s="271"/>
      <c r="DC79" s="271"/>
      <c r="DD79" s="271"/>
      <c r="DE79" s="271"/>
      <c r="DF79" s="271"/>
      <c r="DG79" s="271"/>
      <c r="DH79" s="271"/>
      <c r="DI79" s="271"/>
      <c r="DJ79" s="271"/>
      <c r="DK79" s="271"/>
      <c r="DL79" s="271"/>
      <c r="DM79" s="271"/>
      <c r="DN79" s="271"/>
      <c r="DO79" s="271"/>
      <c r="DP79" s="271"/>
      <c r="DQ79" s="271"/>
      <c r="DR79" s="271"/>
      <c r="DS79" s="271"/>
      <c r="DT79" s="271"/>
      <c r="DU79" s="271"/>
      <c r="DV79" s="271"/>
      <c r="DW79" s="271"/>
      <c r="DX79" s="271"/>
      <c r="DY79" s="271"/>
      <c r="DZ79" s="271"/>
      <c r="EA79" s="271"/>
      <c r="EB79" s="271"/>
      <c r="EC79" s="271"/>
      <c r="ED79" s="271"/>
      <c r="EE79" s="271"/>
      <c r="EF79" s="271"/>
      <c r="EG79" s="271"/>
      <c r="EH79" s="271"/>
      <c r="EI79" s="271"/>
      <c r="EJ79" s="271"/>
      <c r="EK79" s="271"/>
      <c r="EL79" s="271"/>
      <c r="EM79" s="271"/>
      <c r="EN79" s="271"/>
      <c r="EO79" s="271"/>
      <c r="EP79" s="271"/>
      <c r="EQ79" s="271"/>
      <c r="ER79" s="271"/>
      <c r="ES79" s="271"/>
      <c r="ET79" s="271"/>
      <c r="EU79" s="271"/>
      <c r="EV79" s="271"/>
      <c r="EW79" s="271"/>
      <c r="EX79" s="271"/>
      <c r="EY79" s="271"/>
      <c r="EZ79" s="271"/>
      <c r="FA79" s="271"/>
      <c r="FB79" s="271"/>
      <c r="FC79" s="271"/>
      <c r="FD79" s="271"/>
      <c r="FE79" s="271"/>
      <c r="FF79" s="271"/>
      <c r="FG79" s="271"/>
      <c r="FH79" s="271"/>
      <c r="FI79" s="271"/>
      <c r="FJ79" s="271"/>
      <c r="FK79" s="271"/>
      <c r="FL79" s="271"/>
      <c r="FM79" s="271"/>
      <c r="FN79" s="271"/>
      <c r="FO79" s="271"/>
      <c r="FP79" s="271"/>
      <c r="FQ79" s="271"/>
      <c r="FR79" s="271"/>
      <c r="FS79" s="271"/>
      <c r="FT79" s="271"/>
      <c r="FU79" s="271"/>
      <c r="FV79" s="271"/>
      <c r="FW79" s="271"/>
      <c r="FX79" s="271"/>
      <c r="FY79" s="271"/>
      <c r="FZ79" s="271"/>
      <c r="GA79" s="271"/>
      <c r="GB79" s="271"/>
      <c r="GC79" s="271"/>
      <c r="GD79" s="271"/>
      <c r="GE79" s="271"/>
      <c r="GF79" s="271"/>
      <c r="GG79" s="271"/>
      <c r="GH79" s="271"/>
      <c r="GI79" s="271"/>
      <c r="GJ79" s="271"/>
      <c r="GK79" s="271"/>
      <c r="GL79" s="271"/>
      <c r="GM79" s="271"/>
      <c r="GN79" s="271"/>
      <c r="GO79" s="271"/>
      <c r="GP79" s="271"/>
      <c r="GQ79" s="271"/>
      <c r="GR79" s="271"/>
      <c r="GS79" s="271"/>
      <c r="GT79" s="271"/>
      <c r="GU79" s="271"/>
      <c r="GV79" s="271"/>
      <c r="GW79" s="271"/>
      <c r="GX79" s="271"/>
      <c r="GY79" s="271"/>
      <c r="GZ79" s="271"/>
      <c r="HA79" s="271"/>
      <c r="HB79" s="271"/>
      <c r="HC79" s="271"/>
      <c r="HD79" s="271"/>
      <c r="HE79" s="271"/>
      <c r="HF79" s="271"/>
      <c r="HG79" s="271"/>
      <c r="HH79" s="271"/>
      <c r="HI79" s="271"/>
      <c r="HJ79" s="271"/>
      <c r="HK79" s="271"/>
      <c r="HL79" s="271"/>
      <c r="HM79" s="271"/>
      <c r="HN79" s="271"/>
      <c r="HO79" s="271"/>
      <c r="HP79" s="271"/>
      <c r="HQ79" s="271"/>
      <c r="HR79" s="271"/>
      <c r="HS79" s="271"/>
      <c r="HT79" s="271"/>
      <c r="HU79" s="271"/>
      <c r="HV79" s="271"/>
      <c r="HW79" s="271"/>
      <c r="HX79" s="271"/>
      <c r="HY79" s="271"/>
      <c r="HZ79" s="271"/>
      <c r="IA79" s="271"/>
      <c r="IB79" s="271"/>
      <c r="IC79" s="271"/>
      <c r="ID79" s="271"/>
      <c r="IE79" s="271"/>
      <c r="IF79" s="271"/>
      <c r="IG79" s="271"/>
      <c r="IH79" s="271"/>
      <c r="II79" s="271"/>
      <c r="IJ79" s="271"/>
      <c r="IK79" s="271"/>
      <c r="IL79" s="271"/>
      <c r="IM79" s="271"/>
      <c r="IN79" s="271"/>
      <c r="IO79" s="271"/>
      <c r="IP79" s="271"/>
      <c r="IQ79" s="271"/>
      <c r="IR79" s="271"/>
      <c r="IS79" s="271"/>
      <c r="IT79" s="271"/>
      <c r="IU79" s="271"/>
      <c r="IV79" s="271"/>
      <c r="IW79" s="271"/>
      <c r="IX79" s="271"/>
      <c r="IY79" s="271"/>
      <c r="IZ79" s="271"/>
      <c r="JA79" s="271"/>
      <c r="JB79" s="271"/>
      <c r="JC79" s="271"/>
      <c r="JD79" s="271"/>
      <c r="JE79" s="271"/>
      <c r="JF79" s="271"/>
      <c r="JG79" s="271"/>
      <c r="JH79" s="271"/>
      <c r="JI79" s="271"/>
      <c r="JJ79" s="271"/>
      <c r="JK79" s="271"/>
      <c r="JL79" s="271"/>
      <c r="JM79" s="271"/>
      <c r="JN79" s="271"/>
      <c r="JO79" s="271"/>
      <c r="JP79" s="271"/>
      <c r="JQ79" s="271"/>
      <c r="JR79" s="271"/>
      <c r="JS79" s="271"/>
      <c r="JT79" s="271"/>
      <c r="JU79" s="271"/>
      <c r="JV79" s="271"/>
      <c r="JW79" s="271"/>
      <c r="JX79" s="271"/>
      <c r="JY79" s="271"/>
      <c r="JZ79" s="271"/>
      <c r="KA79" s="271"/>
      <c r="KB79" s="271"/>
      <c r="KC79" s="271"/>
      <c r="KD79" s="271"/>
      <c r="KE79" s="271"/>
      <c r="KF79" s="271"/>
      <c r="KG79" s="271"/>
      <c r="KH79" s="271"/>
      <c r="KI79" s="271"/>
      <c r="KJ79" s="271"/>
      <c r="KK79" s="271"/>
      <c r="KL79" s="271"/>
      <c r="KM79" s="271"/>
      <c r="KN79" s="271"/>
      <c r="KO79" s="271"/>
      <c r="KP79" s="271"/>
      <c r="KQ79" s="271"/>
      <c r="KR79" s="271"/>
      <c r="KS79" s="271"/>
      <c r="KT79" s="271"/>
      <c r="KU79" s="271"/>
      <c r="KV79" s="271"/>
      <c r="KW79" s="271"/>
      <c r="KX79" s="271"/>
      <c r="KY79" s="271"/>
      <c r="KZ79" s="271"/>
      <c r="LA79" s="271"/>
      <c r="LB79" s="271"/>
      <c r="LC79" s="271"/>
      <c r="LD79" s="271"/>
      <c r="LE79" s="271"/>
      <c r="LF79" s="271"/>
      <c r="LG79" s="271"/>
      <c r="LH79" s="271"/>
      <c r="LI79" s="271"/>
      <c r="LJ79" s="271"/>
      <c r="LK79" s="271"/>
      <c r="LL79" s="271"/>
      <c r="LM79" s="271"/>
      <c r="LN79" s="271"/>
      <c r="LO79" s="271"/>
      <c r="LP79" s="271"/>
      <c r="LQ79" s="271"/>
      <c r="LR79" s="271"/>
      <c r="LS79" s="271"/>
      <c r="LT79" s="271"/>
      <c r="LU79" s="271"/>
      <c r="LV79" s="271"/>
      <c r="LW79" s="271"/>
      <c r="LX79" s="271"/>
      <c r="LY79" s="271"/>
      <c r="LZ79" s="271"/>
      <c r="MA79" s="271"/>
      <c r="MB79" s="271"/>
      <c r="MC79" s="271"/>
      <c r="MD79" s="271"/>
      <c r="ME79" s="271"/>
      <c r="MF79" s="271"/>
      <c r="MG79" s="271"/>
      <c r="MH79" s="271"/>
    </row>
    <row r="80" spans="2:346" x14ac:dyDescent="0.3">
      <c r="B80" s="99" t="s">
        <v>640</v>
      </c>
      <c r="C80" s="99"/>
      <c r="D80" s="179"/>
      <c r="E80" s="179"/>
      <c r="F80" s="179"/>
    </row>
    <row r="86" spans="2:346" x14ac:dyDescent="0.3">
      <c r="B86" s="12" t="s">
        <v>572</v>
      </c>
    </row>
    <row r="87" spans="2:346" ht="13.8" x14ac:dyDescent="0.3">
      <c r="B87" s="66" t="s">
        <v>573</v>
      </c>
    </row>
    <row r="88" spans="2:346" x14ac:dyDescent="0.3">
      <c r="B88" s="65" t="s">
        <v>765</v>
      </c>
      <c r="G88" s="5" t="b">
        <f>IF(SUM(G11)-SUM(G15)+SUM(G20)=SUM(G21),TRUE,SUM(G11)-SUM(G15)+SUM(G20)-SUM(G21))</f>
        <v>1</v>
      </c>
      <c r="H88" s="5" t="b">
        <f t="shared" ref="H88" si="106">IF(SUM(H11)-SUM(H15)+SUM(H20)=SUM(H21),TRUE,SUM(H11)-SUM(H15)+SUM(H20)-SUM(H21))</f>
        <v>1</v>
      </c>
      <c r="I88" s="5" t="b">
        <f t="shared" ref="I88:BT88" si="107">IF(SUM(I11)-SUM(I15)+SUM(I20)=SUM(I21),TRUE,SUM(I11)-SUM(I15)+SUM(I20)-SUM(I21))</f>
        <v>1</v>
      </c>
      <c r="J88" s="5" t="b">
        <f t="shared" si="107"/>
        <v>1</v>
      </c>
      <c r="K88" s="5" t="b">
        <f t="shared" si="107"/>
        <v>1</v>
      </c>
      <c r="L88" s="5" t="b">
        <f t="shared" si="107"/>
        <v>1</v>
      </c>
      <c r="M88" s="5" t="b">
        <f t="shared" si="107"/>
        <v>1</v>
      </c>
      <c r="N88" s="5" t="b">
        <f t="shared" si="107"/>
        <v>1</v>
      </c>
      <c r="O88" s="5" t="b">
        <f t="shared" si="107"/>
        <v>1</v>
      </c>
      <c r="P88" s="5" t="b">
        <f t="shared" si="107"/>
        <v>1</v>
      </c>
      <c r="Q88" s="5" t="b">
        <f t="shared" si="107"/>
        <v>1</v>
      </c>
      <c r="R88" s="5" t="b">
        <f t="shared" si="107"/>
        <v>1</v>
      </c>
      <c r="S88" s="5" t="b">
        <f t="shared" si="107"/>
        <v>1</v>
      </c>
      <c r="T88" s="5" t="b">
        <f t="shared" si="107"/>
        <v>1</v>
      </c>
      <c r="U88" s="5" t="b">
        <f t="shared" si="107"/>
        <v>1</v>
      </c>
      <c r="V88" s="5" t="b">
        <f t="shared" si="107"/>
        <v>1</v>
      </c>
      <c r="W88" s="5" t="b">
        <f t="shared" si="107"/>
        <v>1</v>
      </c>
      <c r="X88" s="5" t="b">
        <f t="shared" si="107"/>
        <v>1</v>
      </c>
      <c r="Y88" s="5" t="b">
        <f t="shared" si="107"/>
        <v>1</v>
      </c>
      <c r="Z88" s="5" t="b">
        <f t="shared" si="107"/>
        <v>1</v>
      </c>
      <c r="AA88" s="5" t="b">
        <f t="shared" si="107"/>
        <v>1</v>
      </c>
      <c r="AB88" s="5" t="b">
        <f t="shared" si="107"/>
        <v>1</v>
      </c>
      <c r="AC88" s="5" t="b">
        <f t="shared" si="107"/>
        <v>1</v>
      </c>
      <c r="AD88" s="5" t="b">
        <f t="shared" si="107"/>
        <v>1</v>
      </c>
      <c r="AE88" s="5" t="b">
        <f t="shared" si="107"/>
        <v>1</v>
      </c>
      <c r="AF88" s="5" t="b">
        <f t="shared" si="107"/>
        <v>1</v>
      </c>
      <c r="AG88" s="5" t="b">
        <f t="shared" si="107"/>
        <v>1</v>
      </c>
      <c r="AH88" s="5" t="b">
        <f t="shared" si="107"/>
        <v>1</v>
      </c>
      <c r="AI88" s="5" t="b">
        <f t="shared" si="107"/>
        <v>1</v>
      </c>
      <c r="AJ88" s="5" t="b">
        <f t="shared" si="107"/>
        <v>1</v>
      </c>
      <c r="AK88" s="5" t="b">
        <f t="shared" si="107"/>
        <v>1</v>
      </c>
      <c r="AL88" s="5" t="b">
        <f t="shared" si="107"/>
        <v>1</v>
      </c>
      <c r="AM88" s="5" t="b">
        <f t="shared" si="107"/>
        <v>1</v>
      </c>
      <c r="AN88" s="5" t="b">
        <f t="shared" si="107"/>
        <v>1</v>
      </c>
      <c r="AO88" s="5" t="b">
        <f t="shared" si="107"/>
        <v>1</v>
      </c>
      <c r="AP88" s="5" t="b">
        <f t="shared" si="107"/>
        <v>1</v>
      </c>
      <c r="AQ88" s="5" t="b">
        <f t="shared" si="107"/>
        <v>1</v>
      </c>
      <c r="AR88" s="5" t="b">
        <f t="shared" si="107"/>
        <v>1</v>
      </c>
      <c r="AS88" s="5" t="b">
        <f t="shared" si="107"/>
        <v>1</v>
      </c>
      <c r="AT88" s="5" t="b">
        <f t="shared" si="107"/>
        <v>1</v>
      </c>
      <c r="AU88" s="5" t="b">
        <f t="shared" si="107"/>
        <v>1</v>
      </c>
      <c r="AV88" s="5" t="b">
        <f t="shared" si="107"/>
        <v>1</v>
      </c>
      <c r="AW88" s="5" t="b">
        <f t="shared" si="107"/>
        <v>1</v>
      </c>
      <c r="AX88" s="5" t="b">
        <f t="shared" si="107"/>
        <v>1</v>
      </c>
      <c r="AY88" s="5" t="b">
        <f t="shared" si="107"/>
        <v>1</v>
      </c>
      <c r="AZ88" s="5" t="b">
        <f t="shared" si="107"/>
        <v>1</v>
      </c>
      <c r="BA88" s="5" t="b">
        <f t="shared" si="107"/>
        <v>1</v>
      </c>
      <c r="BB88" s="5" t="b">
        <f t="shared" si="107"/>
        <v>1</v>
      </c>
      <c r="BC88" s="5" t="b">
        <f t="shared" si="107"/>
        <v>1</v>
      </c>
      <c r="BD88" s="5" t="b">
        <f t="shared" si="107"/>
        <v>1</v>
      </c>
      <c r="BE88" s="5" t="b">
        <f t="shared" si="107"/>
        <v>1</v>
      </c>
      <c r="BF88" s="5" t="b">
        <f t="shared" si="107"/>
        <v>1</v>
      </c>
      <c r="BG88" s="5" t="b">
        <f t="shared" si="107"/>
        <v>1</v>
      </c>
      <c r="BH88" s="5" t="b">
        <f t="shared" si="107"/>
        <v>1</v>
      </c>
      <c r="BI88" s="5" t="b">
        <f t="shared" si="107"/>
        <v>1</v>
      </c>
      <c r="BJ88" s="5" t="b">
        <f t="shared" si="107"/>
        <v>1</v>
      </c>
      <c r="BK88" s="5" t="b">
        <f t="shared" si="107"/>
        <v>1</v>
      </c>
      <c r="BL88" s="5" t="b">
        <f t="shared" si="107"/>
        <v>1</v>
      </c>
      <c r="BM88" s="5" t="b">
        <f t="shared" si="107"/>
        <v>1</v>
      </c>
      <c r="BN88" s="5" t="b">
        <f t="shared" si="107"/>
        <v>1</v>
      </c>
      <c r="BO88" s="5" t="b">
        <f t="shared" si="107"/>
        <v>1</v>
      </c>
      <c r="BP88" s="5" t="b">
        <f t="shared" si="107"/>
        <v>1</v>
      </c>
      <c r="BQ88" s="5" t="b">
        <f t="shared" si="107"/>
        <v>1</v>
      </c>
      <c r="BR88" s="5" t="b">
        <f t="shared" si="107"/>
        <v>1</v>
      </c>
      <c r="BS88" s="5" t="b">
        <f t="shared" si="107"/>
        <v>1</v>
      </c>
      <c r="BT88" s="5" t="b">
        <f t="shared" si="107"/>
        <v>1</v>
      </c>
      <c r="BU88" s="5" t="b">
        <f t="shared" ref="BU88:EF88" si="108">IF(SUM(BU11)-SUM(BU15)+SUM(BU20)=SUM(BU21),TRUE,SUM(BU11)-SUM(BU15)+SUM(BU20)-SUM(BU21))</f>
        <v>1</v>
      </c>
      <c r="BV88" s="5" t="b">
        <f t="shared" si="108"/>
        <v>1</v>
      </c>
      <c r="BW88" s="5" t="b">
        <f t="shared" si="108"/>
        <v>1</v>
      </c>
      <c r="BX88" s="5" t="b">
        <f t="shared" si="108"/>
        <v>1</v>
      </c>
      <c r="BY88" s="5" t="b">
        <f t="shared" si="108"/>
        <v>1</v>
      </c>
      <c r="BZ88" s="5" t="b">
        <f t="shared" si="108"/>
        <v>1</v>
      </c>
      <c r="CA88" s="5" t="b">
        <f t="shared" si="108"/>
        <v>1</v>
      </c>
      <c r="CB88" s="5" t="b">
        <f t="shared" si="108"/>
        <v>1</v>
      </c>
      <c r="CC88" s="5" t="b">
        <f t="shared" si="108"/>
        <v>1</v>
      </c>
      <c r="CD88" s="5" t="b">
        <f t="shared" si="108"/>
        <v>1</v>
      </c>
      <c r="CE88" s="5" t="b">
        <f t="shared" si="108"/>
        <v>1</v>
      </c>
      <c r="CF88" s="5" t="b">
        <f t="shared" si="108"/>
        <v>1</v>
      </c>
      <c r="CG88" s="5" t="b">
        <f t="shared" si="108"/>
        <v>1</v>
      </c>
      <c r="CH88" s="5" t="b">
        <f t="shared" si="108"/>
        <v>1</v>
      </c>
      <c r="CI88" s="5" t="b">
        <f t="shared" si="108"/>
        <v>1</v>
      </c>
      <c r="CJ88" s="5" t="b">
        <f t="shared" si="108"/>
        <v>1</v>
      </c>
      <c r="CK88" s="5" t="b">
        <f t="shared" si="108"/>
        <v>1</v>
      </c>
      <c r="CL88" s="5" t="b">
        <f t="shared" si="108"/>
        <v>1</v>
      </c>
      <c r="CM88" s="5" t="b">
        <f t="shared" si="108"/>
        <v>1</v>
      </c>
      <c r="CN88" s="5" t="b">
        <f t="shared" si="108"/>
        <v>1</v>
      </c>
      <c r="CO88" s="5" t="b">
        <f t="shared" si="108"/>
        <v>1</v>
      </c>
      <c r="CP88" s="5" t="b">
        <f t="shared" si="108"/>
        <v>1</v>
      </c>
      <c r="CQ88" s="5" t="b">
        <f t="shared" si="108"/>
        <v>1</v>
      </c>
      <c r="CR88" s="5" t="b">
        <f t="shared" si="108"/>
        <v>1</v>
      </c>
      <c r="CS88" s="5" t="b">
        <f t="shared" si="108"/>
        <v>1</v>
      </c>
      <c r="CT88" s="5" t="b">
        <f t="shared" si="108"/>
        <v>1</v>
      </c>
      <c r="CU88" s="5" t="b">
        <f t="shared" si="108"/>
        <v>1</v>
      </c>
      <c r="CV88" s="5" t="b">
        <f t="shared" si="108"/>
        <v>1</v>
      </c>
      <c r="CW88" s="5" t="b">
        <f t="shared" si="108"/>
        <v>1</v>
      </c>
      <c r="CX88" s="5" t="b">
        <f t="shared" si="108"/>
        <v>1</v>
      </c>
      <c r="CY88" s="5" t="b">
        <f t="shared" si="108"/>
        <v>1</v>
      </c>
      <c r="CZ88" s="5" t="b">
        <f t="shared" si="108"/>
        <v>1</v>
      </c>
      <c r="DA88" s="5" t="b">
        <f t="shared" si="108"/>
        <v>1</v>
      </c>
      <c r="DB88" s="5" t="b">
        <f t="shared" si="108"/>
        <v>1</v>
      </c>
      <c r="DC88" s="5" t="b">
        <f t="shared" si="108"/>
        <v>1</v>
      </c>
      <c r="DD88" s="5" t="b">
        <f t="shared" si="108"/>
        <v>1</v>
      </c>
      <c r="DE88" s="5" t="b">
        <f t="shared" si="108"/>
        <v>1</v>
      </c>
      <c r="DF88" s="5" t="b">
        <f t="shared" si="108"/>
        <v>1</v>
      </c>
      <c r="DG88" s="5" t="b">
        <f t="shared" si="108"/>
        <v>1</v>
      </c>
      <c r="DH88" s="5" t="b">
        <f t="shared" si="108"/>
        <v>1</v>
      </c>
      <c r="DI88" s="5" t="b">
        <f t="shared" si="108"/>
        <v>1</v>
      </c>
      <c r="DJ88" s="5" t="b">
        <f t="shared" si="108"/>
        <v>1</v>
      </c>
      <c r="DK88" s="5" t="b">
        <f t="shared" si="108"/>
        <v>1</v>
      </c>
      <c r="DL88" s="5" t="b">
        <f t="shared" si="108"/>
        <v>1</v>
      </c>
      <c r="DM88" s="5" t="b">
        <f t="shared" si="108"/>
        <v>1</v>
      </c>
      <c r="DN88" s="5" t="b">
        <f t="shared" si="108"/>
        <v>1</v>
      </c>
      <c r="DO88" s="5" t="b">
        <f t="shared" si="108"/>
        <v>1</v>
      </c>
      <c r="DP88" s="5" t="b">
        <f t="shared" si="108"/>
        <v>1</v>
      </c>
      <c r="DQ88" s="5" t="b">
        <f t="shared" si="108"/>
        <v>1</v>
      </c>
      <c r="DR88" s="5" t="b">
        <f t="shared" si="108"/>
        <v>1</v>
      </c>
      <c r="DS88" s="5" t="b">
        <f t="shared" si="108"/>
        <v>1</v>
      </c>
      <c r="DT88" s="5" t="b">
        <f t="shared" si="108"/>
        <v>1</v>
      </c>
      <c r="DU88" s="5" t="b">
        <f t="shared" si="108"/>
        <v>1</v>
      </c>
      <c r="DV88" s="5" t="b">
        <f t="shared" si="108"/>
        <v>1</v>
      </c>
      <c r="DW88" s="5" t="b">
        <f t="shared" si="108"/>
        <v>1</v>
      </c>
      <c r="DX88" s="5" t="b">
        <f t="shared" si="108"/>
        <v>1</v>
      </c>
      <c r="DY88" s="5" t="b">
        <f t="shared" si="108"/>
        <v>1</v>
      </c>
      <c r="DZ88" s="5" t="b">
        <f t="shared" si="108"/>
        <v>1</v>
      </c>
      <c r="EA88" s="5" t="b">
        <f t="shared" si="108"/>
        <v>1</v>
      </c>
      <c r="EB88" s="5" t="b">
        <f t="shared" si="108"/>
        <v>1</v>
      </c>
      <c r="EC88" s="5" t="b">
        <f t="shared" si="108"/>
        <v>1</v>
      </c>
      <c r="ED88" s="5" t="b">
        <f t="shared" si="108"/>
        <v>1</v>
      </c>
      <c r="EE88" s="5" t="b">
        <f t="shared" si="108"/>
        <v>1</v>
      </c>
      <c r="EF88" s="5" t="b">
        <f t="shared" si="108"/>
        <v>1</v>
      </c>
      <c r="EG88" s="5" t="b">
        <f t="shared" ref="EG88:GR88" si="109">IF(SUM(EG11)-SUM(EG15)+SUM(EG20)=SUM(EG21),TRUE,SUM(EG11)-SUM(EG15)+SUM(EG20)-SUM(EG21))</f>
        <v>1</v>
      </c>
      <c r="EH88" s="5" t="b">
        <f t="shared" si="109"/>
        <v>1</v>
      </c>
      <c r="EI88" s="5" t="b">
        <f t="shared" si="109"/>
        <v>1</v>
      </c>
      <c r="EJ88" s="5" t="b">
        <f t="shared" si="109"/>
        <v>1</v>
      </c>
      <c r="EK88" s="5" t="b">
        <f t="shared" si="109"/>
        <v>1</v>
      </c>
      <c r="EL88" s="5" t="b">
        <f t="shared" si="109"/>
        <v>1</v>
      </c>
      <c r="EM88" s="5" t="b">
        <f t="shared" si="109"/>
        <v>1</v>
      </c>
      <c r="EN88" s="5" t="b">
        <f t="shared" si="109"/>
        <v>1</v>
      </c>
      <c r="EO88" s="5" t="b">
        <f t="shared" si="109"/>
        <v>1</v>
      </c>
      <c r="EP88" s="5" t="b">
        <f t="shared" si="109"/>
        <v>1</v>
      </c>
      <c r="EQ88" s="5" t="b">
        <f t="shared" si="109"/>
        <v>1</v>
      </c>
      <c r="ER88" s="5" t="b">
        <f t="shared" si="109"/>
        <v>1</v>
      </c>
      <c r="ES88" s="5" t="b">
        <f t="shared" si="109"/>
        <v>1</v>
      </c>
      <c r="ET88" s="5" t="b">
        <f t="shared" si="109"/>
        <v>1</v>
      </c>
      <c r="EU88" s="5" t="b">
        <f t="shared" si="109"/>
        <v>1</v>
      </c>
      <c r="EV88" s="5" t="b">
        <f t="shared" si="109"/>
        <v>1</v>
      </c>
      <c r="EW88" s="5" t="b">
        <f t="shared" si="109"/>
        <v>1</v>
      </c>
      <c r="EX88" s="5" t="b">
        <f t="shared" si="109"/>
        <v>1</v>
      </c>
      <c r="EY88" s="5" t="b">
        <f t="shared" si="109"/>
        <v>1</v>
      </c>
      <c r="EZ88" s="5" t="b">
        <f t="shared" si="109"/>
        <v>1</v>
      </c>
      <c r="FA88" s="5" t="b">
        <f t="shared" si="109"/>
        <v>1</v>
      </c>
      <c r="FB88" s="5" t="b">
        <f t="shared" si="109"/>
        <v>1</v>
      </c>
      <c r="FC88" s="5" t="b">
        <f t="shared" si="109"/>
        <v>1</v>
      </c>
      <c r="FD88" s="5" t="b">
        <f t="shared" si="109"/>
        <v>1</v>
      </c>
      <c r="FE88" s="5" t="b">
        <f t="shared" si="109"/>
        <v>1</v>
      </c>
      <c r="FF88" s="5" t="b">
        <f t="shared" si="109"/>
        <v>1</v>
      </c>
      <c r="FG88" s="5" t="b">
        <f t="shared" si="109"/>
        <v>1</v>
      </c>
      <c r="FH88" s="5" t="b">
        <f t="shared" si="109"/>
        <v>1</v>
      </c>
      <c r="FI88" s="5" t="b">
        <f t="shared" si="109"/>
        <v>1</v>
      </c>
      <c r="FJ88" s="5" t="b">
        <f t="shared" si="109"/>
        <v>1</v>
      </c>
      <c r="FK88" s="5" t="b">
        <f t="shared" si="109"/>
        <v>1</v>
      </c>
      <c r="FL88" s="5" t="b">
        <f t="shared" si="109"/>
        <v>1</v>
      </c>
      <c r="FM88" s="5" t="b">
        <f t="shared" si="109"/>
        <v>1</v>
      </c>
      <c r="FN88" s="5" t="b">
        <f t="shared" si="109"/>
        <v>1</v>
      </c>
      <c r="FO88" s="5" t="b">
        <f t="shared" si="109"/>
        <v>1</v>
      </c>
      <c r="FP88" s="5" t="b">
        <f t="shared" si="109"/>
        <v>1</v>
      </c>
      <c r="FQ88" s="5" t="b">
        <f t="shared" si="109"/>
        <v>1</v>
      </c>
      <c r="FR88" s="5" t="b">
        <f t="shared" si="109"/>
        <v>1</v>
      </c>
      <c r="FS88" s="5" t="b">
        <f t="shared" si="109"/>
        <v>1</v>
      </c>
      <c r="FT88" s="5" t="b">
        <f t="shared" si="109"/>
        <v>1</v>
      </c>
      <c r="FU88" s="5" t="b">
        <f t="shared" si="109"/>
        <v>1</v>
      </c>
      <c r="FV88" s="5" t="b">
        <f t="shared" si="109"/>
        <v>1</v>
      </c>
      <c r="FW88" s="5" t="b">
        <f t="shared" si="109"/>
        <v>1</v>
      </c>
      <c r="FX88" s="5" t="b">
        <f t="shared" si="109"/>
        <v>1</v>
      </c>
      <c r="FY88" s="5" t="b">
        <f t="shared" si="109"/>
        <v>1</v>
      </c>
      <c r="FZ88" s="5" t="b">
        <f t="shared" si="109"/>
        <v>1</v>
      </c>
      <c r="GA88" s="5" t="b">
        <f t="shared" si="109"/>
        <v>1</v>
      </c>
      <c r="GB88" s="5" t="b">
        <f t="shared" si="109"/>
        <v>1</v>
      </c>
      <c r="GC88" s="5" t="b">
        <f t="shared" si="109"/>
        <v>1</v>
      </c>
      <c r="GD88" s="5" t="b">
        <f t="shared" si="109"/>
        <v>1</v>
      </c>
      <c r="GE88" s="5" t="b">
        <f t="shared" si="109"/>
        <v>1</v>
      </c>
      <c r="GF88" s="5" t="b">
        <f t="shared" si="109"/>
        <v>1</v>
      </c>
      <c r="GG88" s="5" t="b">
        <f t="shared" si="109"/>
        <v>1</v>
      </c>
      <c r="GH88" s="5" t="b">
        <f t="shared" si="109"/>
        <v>1</v>
      </c>
      <c r="GI88" s="5" t="b">
        <f t="shared" si="109"/>
        <v>1</v>
      </c>
      <c r="GJ88" s="5" t="b">
        <f t="shared" si="109"/>
        <v>1</v>
      </c>
      <c r="GK88" s="5" t="b">
        <f t="shared" si="109"/>
        <v>1</v>
      </c>
      <c r="GL88" s="5" t="b">
        <f t="shared" si="109"/>
        <v>1</v>
      </c>
      <c r="GM88" s="5" t="b">
        <f t="shared" si="109"/>
        <v>1</v>
      </c>
      <c r="GN88" s="5" t="b">
        <f t="shared" si="109"/>
        <v>1</v>
      </c>
      <c r="GO88" s="5" t="b">
        <f t="shared" si="109"/>
        <v>1</v>
      </c>
      <c r="GP88" s="5" t="b">
        <f t="shared" si="109"/>
        <v>1</v>
      </c>
      <c r="GQ88" s="5" t="b">
        <f t="shared" si="109"/>
        <v>1</v>
      </c>
      <c r="GR88" s="5" t="b">
        <f t="shared" si="109"/>
        <v>1</v>
      </c>
      <c r="GS88" s="5" t="b">
        <f t="shared" ref="GS88:JD88" si="110">IF(SUM(GS11)-SUM(GS15)+SUM(GS20)=SUM(GS21),TRUE,SUM(GS11)-SUM(GS15)+SUM(GS20)-SUM(GS21))</f>
        <v>1</v>
      </c>
      <c r="GT88" s="5" t="b">
        <f t="shared" si="110"/>
        <v>1</v>
      </c>
      <c r="GU88" s="5" t="b">
        <f t="shared" si="110"/>
        <v>1</v>
      </c>
      <c r="GV88" s="5" t="b">
        <f t="shared" si="110"/>
        <v>1</v>
      </c>
      <c r="GW88" s="5" t="b">
        <f t="shared" si="110"/>
        <v>1</v>
      </c>
      <c r="GX88" s="5" t="b">
        <f t="shared" si="110"/>
        <v>1</v>
      </c>
      <c r="GY88" s="5" t="b">
        <f t="shared" si="110"/>
        <v>1</v>
      </c>
      <c r="GZ88" s="5" t="b">
        <f t="shared" si="110"/>
        <v>1</v>
      </c>
      <c r="HA88" s="5" t="b">
        <f t="shared" si="110"/>
        <v>1</v>
      </c>
      <c r="HB88" s="5" t="b">
        <f t="shared" si="110"/>
        <v>1</v>
      </c>
      <c r="HC88" s="5" t="b">
        <f t="shared" si="110"/>
        <v>1</v>
      </c>
      <c r="HD88" s="5" t="b">
        <f t="shared" si="110"/>
        <v>1</v>
      </c>
      <c r="HE88" s="5" t="b">
        <f t="shared" si="110"/>
        <v>1</v>
      </c>
      <c r="HF88" s="5" t="b">
        <f t="shared" si="110"/>
        <v>1</v>
      </c>
      <c r="HG88" s="5" t="b">
        <f t="shared" si="110"/>
        <v>1</v>
      </c>
      <c r="HH88" s="5" t="b">
        <f t="shared" si="110"/>
        <v>1</v>
      </c>
      <c r="HI88" s="5" t="b">
        <f t="shared" si="110"/>
        <v>1</v>
      </c>
      <c r="HJ88" s="5" t="b">
        <f t="shared" si="110"/>
        <v>1</v>
      </c>
      <c r="HK88" s="5" t="b">
        <f t="shared" si="110"/>
        <v>1</v>
      </c>
      <c r="HL88" s="5" t="b">
        <f t="shared" si="110"/>
        <v>1</v>
      </c>
      <c r="HM88" s="5" t="b">
        <f t="shared" si="110"/>
        <v>1</v>
      </c>
      <c r="HN88" s="5" t="b">
        <f t="shared" si="110"/>
        <v>1</v>
      </c>
      <c r="HO88" s="5" t="b">
        <f t="shared" si="110"/>
        <v>1</v>
      </c>
      <c r="HP88" s="5" t="b">
        <f t="shared" si="110"/>
        <v>1</v>
      </c>
      <c r="HQ88" s="5" t="b">
        <f t="shared" si="110"/>
        <v>1</v>
      </c>
      <c r="HR88" s="5" t="b">
        <f t="shared" si="110"/>
        <v>1</v>
      </c>
      <c r="HS88" s="5" t="b">
        <f t="shared" si="110"/>
        <v>1</v>
      </c>
      <c r="HT88" s="5" t="b">
        <f t="shared" si="110"/>
        <v>1</v>
      </c>
      <c r="HU88" s="5" t="b">
        <f t="shared" si="110"/>
        <v>1</v>
      </c>
      <c r="HV88" s="5" t="b">
        <f t="shared" si="110"/>
        <v>1</v>
      </c>
      <c r="HW88" s="5" t="b">
        <f t="shared" si="110"/>
        <v>1</v>
      </c>
      <c r="HX88" s="5" t="b">
        <f t="shared" si="110"/>
        <v>1</v>
      </c>
      <c r="HY88" s="5" t="b">
        <f t="shared" si="110"/>
        <v>1</v>
      </c>
      <c r="HZ88" s="5" t="b">
        <f t="shared" si="110"/>
        <v>1</v>
      </c>
      <c r="IA88" s="5" t="b">
        <f t="shared" si="110"/>
        <v>1</v>
      </c>
      <c r="IB88" s="5" t="b">
        <f t="shared" si="110"/>
        <v>1</v>
      </c>
      <c r="IC88" s="5" t="b">
        <f t="shared" si="110"/>
        <v>1</v>
      </c>
      <c r="ID88" s="5" t="b">
        <f t="shared" si="110"/>
        <v>1</v>
      </c>
      <c r="IE88" s="5" t="b">
        <f t="shared" si="110"/>
        <v>1</v>
      </c>
      <c r="IF88" s="5" t="b">
        <f t="shared" si="110"/>
        <v>1</v>
      </c>
      <c r="IG88" s="5" t="b">
        <f t="shared" si="110"/>
        <v>1</v>
      </c>
      <c r="IH88" s="5" t="b">
        <f t="shared" si="110"/>
        <v>1</v>
      </c>
      <c r="II88" s="5" t="b">
        <f t="shared" si="110"/>
        <v>1</v>
      </c>
      <c r="IJ88" s="5" t="b">
        <f t="shared" si="110"/>
        <v>1</v>
      </c>
      <c r="IK88" s="5" t="b">
        <f t="shared" si="110"/>
        <v>1</v>
      </c>
      <c r="IL88" s="5" t="b">
        <f t="shared" si="110"/>
        <v>1</v>
      </c>
      <c r="IM88" s="5" t="b">
        <f t="shared" si="110"/>
        <v>1</v>
      </c>
      <c r="IN88" s="5" t="b">
        <f t="shared" si="110"/>
        <v>1</v>
      </c>
      <c r="IO88" s="5" t="b">
        <f t="shared" si="110"/>
        <v>1</v>
      </c>
      <c r="IP88" s="5" t="b">
        <f t="shared" si="110"/>
        <v>1</v>
      </c>
      <c r="IQ88" s="5" t="b">
        <f t="shared" si="110"/>
        <v>1</v>
      </c>
      <c r="IR88" s="5" t="b">
        <f t="shared" si="110"/>
        <v>1</v>
      </c>
      <c r="IS88" s="5" t="b">
        <f t="shared" si="110"/>
        <v>1</v>
      </c>
      <c r="IT88" s="5" t="b">
        <f t="shared" si="110"/>
        <v>1</v>
      </c>
      <c r="IU88" s="5" t="b">
        <f t="shared" si="110"/>
        <v>1</v>
      </c>
      <c r="IV88" s="5" t="b">
        <f t="shared" si="110"/>
        <v>1</v>
      </c>
      <c r="IW88" s="5" t="b">
        <f t="shared" si="110"/>
        <v>1</v>
      </c>
      <c r="IX88" s="5" t="b">
        <f t="shared" si="110"/>
        <v>1</v>
      </c>
      <c r="IY88" s="5" t="b">
        <f t="shared" si="110"/>
        <v>1</v>
      </c>
      <c r="IZ88" s="5" t="b">
        <f t="shared" si="110"/>
        <v>1</v>
      </c>
      <c r="JA88" s="5" t="b">
        <f t="shared" si="110"/>
        <v>1</v>
      </c>
      <c r="JB88" s="5" t="b">
        <f t="shared" si="110"/>
        <v>1</v>
      </c>
      <c r="JC88" s="5" t="b">
        <f t="shared" si="110"/>
        <v>1</v>
      </c>
      <c r="JD88" s="5" t="b">
        <f t="shared" si="110"/>
        <v>1</v>
      </c>
      <c r="JE88" s="5" t="b">
        <f t="shared" ref="JE88:LP88" si="111">IF(SUM(JE11)-SUM(JE15)+SUM(JE20)=SUM(JE21),TRUE,SUM(JE11)-SUM(JE15)+SUM(JE20)-SUM(JE21))</f>
        <v>1</v>
      </c>
      <c r="JF88" s="5" t="b">
        <f t="shared" si="111"/>
        <v>1</v>
      </c>
      <c r="JG88" s="5" t="b">
        <f t="shared" si="111"/>
        <v>1</v>
      </c>
      <c r="JH88" s="5" t="b">
        <f t="shared" si="111"/>
        <v>1</v>
      </c>
      <c r="JI88" s="5" t="b">
        <f t="shared" si="111"/>
        <v>1</v>
      </c>
      <c r="JJ88" s="5" t="b">
        <f t="shared" si="111"/>
        <v>1</v>
      </c>
      <c r="JK88" s="5" t="b">
        <f t="shared" si="111"/>
        <v>1</v>
      </c>
      <c r="JL88" s="5" t="b">
        <f t="shared" si="111"/>
        <v>1</v>
      </c>
      <c r="JM88" s="5" t="b">
        <f t="shared" si="111"/>
        <v>1</v>
      </c>
      <c r="JN88" s="5" t="b">
        <f t="shared" si="111"/>
        <v>1</v>
      </c>
      <c r="JO88" s="5" t="b">
        <f t="shared" si="111"/>
        <v>1</v>
      </c>
      <c r="JP88" s="5" t="b">
        <f t="shared" si="111"/>
        <v>1</v>
      </c>
      <c r="JQ88" s="5" t="b">
        <f t="shared" si="111"/>
        <v>1</v>
      </c>
      <c r="JR88" s="5" t="b">
        <f t="shared" si="111"/>
        <v>1</v>
      </c>
      <c r="JS88" s="5" t="b">
        <f t="shared" si="111"/>
        <v>1</v>
      </c>
      <c r="JT88" s="5" t="b">
        <f t="shared" si="111"/>
        <v>1</v>
      </c>
      <c r="JU88" s="5" t="b">
        <f t="shared" si="111"/>
        <v>1</v>
      </c>
      <c r="JV88" s="5" t="b">
        <f t="shared" si="111"/>
        <v>1</v>
      </c>
      <c r="JW88" s="5" t="b">
        <f t="shared" si="111"/>
        <v>1</v>
      </c>
      <c r="JX88" s="5" t="b">
        <f t="shared" si="111"/>
        <v>1</v>
      </c>
      <c r="JY88" s="5" t="b">
        <f t="shared" si="111"/>
        <v>1</v>
      </c>
      <c r="JZ88" s="5" t="b">
        <f t="shared" si="111"/>
        <v>1</v>
      </c>
      <c r="KA88" s="5" t="b">
        <f t="shared" si="111"/>
        <v>1</v>
      </c>
      <c r="KB88" s="5" t="b">
        <f t="shared" si="111"/>
        <v>1</v>
      </c>
      <c r="KC88" s="5" t="b">
        <f t="shared" si="111"/>
        <v>1</v>
      </c>
      <c r="KD88" s="5" t="b">
        <f t="shared" si="111"/>
        <v>1</v>
      </c>
      <c r="KE88" s="5" t="b">
        <f t="shared" si="111"/>
        <v>1</v>
      </c>
      <c r="KF88" s="5" t="b">
        <f t="shared" si="111"/>
        <v>1</v>
      </c>
      <c r="KG88" s="5" t="b">
        <f t="shared" si="111"/>
        <v>1</v>
      </c>
      <c r="KH88" s="5" t="b">
        <f t="shared" si="111"/>
        <v>1</v>
      </c>
      <c r="KI88" s="5" t="b">
        <f t="shared" si="111"/>
        <v>1</v>
      </c>
      <c r="KJ88" s="5" t="b">
        <f t="shared" si="111"/>
        <v>1</v>
      </c>
      <c r="KK88" s="5" t="b">
        <f t="shared" si="111"/>
        <v>1</v>
      </c>
      <c r="KL88" s="5" t="b">
        <f t="shared" si="111"/>
        <v>1</v>
      </c>
      <c r="KM88" s="5" t="b">
        <f t="shared" si="111"/>
        <v>1</v>
      </c>
      <c r="KN88" s="5" t="b">
        <f t="shared" si="111"/>
        <v>1</v>
      </c>
      <c r="KO88" s="5" t="b">
        <f t="shared" si="111"/>
        <v>1</v>
      </c>
      <c r="KP88" s="5" t="b">
        <f t="shared" si="111"/>
        <v>1</v>
      </c>
      <c r="KQ88" s="5" t="b">
        <f t="shared" si="111"/>
        <v>1</v>
      </c>
      <c r="KR88" s="5" t="b">
        <f t="shared" si="111"/>
        <v>1</v>
      </c>
      <c r="KS88" s="5" t="b">
        <f t="shared" si="111"/>
        <v>1</v>
      </c>
      <c r="KT88" s="5" t="b">
        <f t="shared" si="111"/>
        <v>1</v>
      </c>
      <c r="KU88" s="5" t="b">
        <f t="shared" si="111"/>
        <v>1</v>
      </c>
      <c r="KV88" s="5" t="b">
        <f t="shared" si="111"/>
        <v>1</v>
      </c>
      <c r="KW88" s="5" t="b">
        <f t="shared" si="111"/>
        <v>1</v>
      </c>
      <c r="KX88" s="5" t="b">
        <f t="shared" si="111"/>
        <v>1</v>
      </c>
      <c r="KY88" s="5" t="b">
        <f t="shared" si="111"/>
        <v>1</v>
      </c>
      <c r="KZ88" s="5" t="b">
        <f t="shared" si="111"/>
        <v>1</v>
      </c>
      <c r="LA88" s="5" t="b">
        <f t="shared" si="111"/>
        <v>1</v>
      </c>
      <c r="LB88" s="5" t="b">
        <f t="shared" si="111"/>
        <v>1</v>
      </c>
      <c r="LC88" s="5" t="b">
        <f t="shared" si="111"/>
        <v>1</v>
      </c>
      <c r="LD88" s="5" t="b">
        <f t="shared" si="111"/>
        <v>1</v>
      </c>
      <c r="LE88" s="5" t="b">
        <f t="shared" si="111"/>
        <v>1</v>
      </c>
      <c r="LF88" s="5" t="b">
        <f t="shared" si="111"/>
        <v>1</v>
      </c>
      <c r="LG88" s="5" t="b">
        <f t="shared" si="111"/>
        <v>1</v>
      </c>
      <c r="LH88" s="5" t="b">
        <f t="shared" si="111"/>
        <v>1</v>
      </c>
      <c r="LI88" s="5" t="b">
        <f t="shared" si="111"/>
        <v>1</v>
      </c>
      <c r="LJ88" s="5" t="b">
        <f t="shared" si="111"/>
        <v>1</v>
      </c>
      <c r="LK88" s="5" t="b">
        <f t="shared" si="111"/>
        <v>1</v>
      </c>
      <c r="LL88" s="5" t="b">
        <f t="shared" si="111"/>
        <v>1</v>
      </c>
      <c r="LM88" s="5" t="b">
        <f t="shared" si="111"/>
        <v>1</v>
      </c>
      <c r="LN88" s="5" t="b">
        <f t="shared" si="111"/>
        <v>1</v>
      </c>
      <c r="LO88" s="5" t="b">
        <f t="shared" si="111"/>
        <v>1</v>
      </c>
      <c r="LP88" s="5" t="b">
        <f t="shared" si="111"/>
        <v>1</v>
      </c>
      <c r="LQ88" s="5" t="b">
        <f t="shared" ref="LQ88:MH88" si="112">IF(SUM(LQ11)-SUM(LQ15)+SUM(LQ20)=SUM(LQ21),TRUE,SUM(LQ11)-SUM(LQ15)+SUM(LQ20)-SUM(LQ21))</f>
        <v>1</v>
      </c>
      <c r="LR88" s="5" t="b">
        <f t="shared" si="112"/>
        <v>1</v>
      </c>
      <c r="LS88" s="5" t="b">
        <f t="shared" si="112"/>
        <v>1</v>
      </c>
      <c r="LT88" s="5" t="b">
        <f t="shared" si="112"/>
        <v>1</v>
      </c>
      <c r="LU88" s="5" t="b">
        <f t="shared" si="112"/>
        <v>1</v>
      </c>
      <c r="LV88" s="5" t="b">
        <f t="shared" si="112"/>
        <v>1</v>
      </c>
      <c r="LW88" s="5" t="b">
        <f t="shared" si="112"/>
        <v>1</v>
      </c>
      <c r="LX88" s="5" t="b">
        <f t="shared" si="112"/>
        <v>1</v>
      </c>
      <c r="LY88" s="5" t="b">
        <f t="shared" si="112"/>
        <v>1</v>
      </c>
      <c r="LZ88" s="5" t="b">
        <f t="shared" si="112"/>
        <v>1</v>
      </c>
      <c r="MA88" s="5" t="b">
        <f t="shared" si="112"/>
        <v>1</v>
      </c>
      <c r="MB88" s="5" t="b">
        <f t="shared" si="112"/>
        <v>1</v>
      </c>
      <c r="MC88" s="5" t="b">
        <f t="shared" si="112"/>
        <v>1</v>
      </c>
      <c r="MD88" s="5" t="b">
        <f t="shared" si="112"/>
        <v>1</v>
      </c>
      <c r="ME88" s="5" t="b">
        <f t="shared" si="112"/>
        <v>1</v>
      </c>
      <c r="MF88" s="5" t="b">
        <f t="shared" si="112"/>
        <v>1</v>
      </c>
      <c r="MG88" s="5" t="b">
        <f t="shared" si="112"/>
        <v>1</v>
      </c>
      <c r="MH88" s="5" t="b">
        <f t="shared" si="112"/>
        <v>1</v>
      </c>
    </row>
    <row r="89" spans="2:346" x14ac:dyDescent="0.3">
      <c r="B89" s="65" t="s">
        <v>766</v>
      </c>
      <c r="G89" s="6" t="b">
        <f>IF(SUM(G21)+SUM(G22)=SUM(G27),TRUE,SUM(G21)+SUM(G22)-SUM(G27))</f>
        <v>1</v>
      </c>
      <c r="H89" s="6" t="b">
        <f t="shared" ref="H89" si="113">IF(SUM(H21)+SUM(H22)=SUM(H27),TRUE,SUM(H21)+SUM(H22)-SUM(H27))</f>
        <v>1</v>
      </c>
      <c r="I89" s="6" t="b">
        <f t="shared" ref="I89:BT89" si="114">IF(SUM(I21)+SUM(I22)=SUM(I27),TRUE,SUM(I21)+SUM(I22)-SUM(I27))</f>
        <v>1</v>
      </c>
      <c r="J89" s="6" t="b">
        <f t="shared" si="114"/>
        <v>1</v>
      </c>
      <c r="K89" s="6" t="b">
        <f t="shared" si="114"/>
        <v>1</v>
      </c>
      <c r="L89" s="6" t="b">
        <f t="shared" si="114"/>
        <v>1</v>
      </c>
      <c r="M89" s="6" t="b">
        <f t="shared" si="114"/>
        <v>1</v>
      </c>
      <c r="N89" s="6" t="b">
        <f t="shared" si="114"/>
        <v>1</v>
      </c>
      <c r="O89" s="6" t="b">
        <f t="shared" si="114"/>
        <v>1</v>
      </c>
      <c r="P89" s="6" t="b">
        <f t="shared" si="114"/>
        <v>1</v>
      </c>
      <c r="Q89" s="6" t="b">
        <f t="shared" si="114"/>
        <v>1</v>
      </c>
      <c r="R89" s="6" t="b">
        <f t="shared" si="114"/>
        <v>1</v>
      </c>
      <c r="S89" s="6" t="b">
        <f t="shared" si="114"/>
        <v>1</v>
      </c>
      <c r="T89" s="6" t="b">
        <f t="shared" si="114"/>
        <v>1</v>
      </c>
      <c r="U89" s="6" t="b">
        <f t="shared" si="114"/>
        <v>1</v>
      </c>
      <c r="V89" s="6" t="b">
        <f t="shared" si="114"/>
        <v>1</v>
      </c>
      <c r="W89" s="6" t="b">
        <f t="shared" si="114"/>
        <v>1</v>
      </c>
      <c r="X89" s="6" t="b">
        <f t="shared" si="114"/>
        <v>1</v>
      </c>
      <c r="Y89" s="6" t="b">
        <f t="shared" si="114"/>
        <v>1</v>
      </c>
      <c r="Z89" s="6" t="b">
        <f t="shared" si="114"/>
        <v>1</v>
      </c>
      <c r="AA89" s="6" t="b">
        <f t="shared" si="114"/>
        <v>1</v>
      </c>
      <c r="AB89" s="6" t="b">
        <f t="shared" si="114"/>
        <v>1</v>
      </c>
      <c r="AC89" s="6" t="b">
        <f t="shared" si="114"/>
        <v>1</v>
      </c>
      <c r="AD89" s="6" t="b">
        <f t="shared" si="114"/>
        <v>1</v>
      </c>
      <c r="AE89" s="6" t="b">
        <f t="shared" si="114"/>
        <v>1</v>
      </c>
      <c r="AF89" s="6" t="b">
        <f t="shared" si="114"/>
        <v>1</v>
      </c>
      <c r="AG89" s="6" t="b">
        <f t="shared" si="114"/>
        <v>1</v>
      </c>
      <c r="AH89" s="6" t="b">
        <f t="shared" si="114"/>
        <v>1</v>
      </c>
      <c r="AI89" s="6" t="b">
        <f t="shared" si="114"/>
        <v>1</v>
      </c>
      <c r="AJ89" s="6" t="b">
        <f t="shared" si="114"/>
        <v>1</v>
      </c>
      <c r="AK89" s="6" t="b">
        <f t="shared" si="114"/>
        <v>1</v>
      </c>
      <c r="AL89" s="6" t="b">
        <f t="shared" si="114"/>
        <v>1</v>
      </c>
      <c r="AM89" s="6" t="b">
        <f t="shared" si="114"/>
        <v>1</v>
      </c>
      <c r="AN89" s="6" t="b">
        <f t="shared" si="114"/>
        <v>1</v>
      </c>
      <c r="AO89" s="6" t="b">
        <f t="shared" si="114"/>
        <v>1</v>
      </c>
      <c r="AP89" s="6" t="b">
        <f t="shared" si="114"/>
        <v>1</v>
      </c>
      <c r="AQ89" s="6" t="b">
        <f t="shared" si="114"/>
        <v>1</v>
      </c>
      <c r="AR89" s="6" t="b">
        <f t="shared" si="114"/>
        <v>1</v>
      </c>
      <c r="AS89" s="6" t="b">
        <f t="shared" si="114"/>
        <v>1</v>
      </c>
      <c r="AT89" s="6" t="b">
        <f t="shared" si="114"/>
        <v>1</v>
      </c>
      <c r="AU89" s="6" t="b">
        <f t="shared" si="114"/>
        <v>1</v>
      </c>
      <c r="AV89" s="6" t="b">
        <f t="shared" si="114"/>
        <v>1</v>
      </c>
      <c r="AW89" s="6" t="b">
        <f t="shared" si="114"/>
        <v>1</v>
      </c>
      <c r="AX89" s="6" t="b">
        <f t="shared" si="114"/>
        <v>1</v>
      </c>
      <c r="AY89" s="6" t="b">
        <f t="shared" si="114"/>
        <v>1</v>
      </c>
      <c r="AZ89" s="6" t="b">
        <f t="shared" si="114"/>
        <v>1</v>
      </c>
      <c r="BA89" s="6" t="b">
        <f t="shared" si="114"/>
        <v>1</v>
      </c>
      <c r="BB89" s="6" t="b">
        <f t="shared" si="114"/>
        <v>1</v>
      </c>
      <c r="BC89" s="6" t="b">
        <f t="shared" si="114"/>
        <v>1</v>
      </c>
      <c r="BD89" s="6" t="b">
        <f t="shared" si="114"/>
        <v>1</v>
      </c>
      <c r="BE89" s="6" t="b">
        <f t="shared" si="114"/>
        <v>1</v>
      </c>
      <c r="BF89" s="6" t="b">
        <f t="shared" si="114"/>
        <v>1</v>
      </c>
      <c r="BG89" s="6" t="b">
        <f t="shared" si="114"/>
        <v>1</v>
      </c>
      <c r="BH89" s="6" t="b">
        <f t="shared" si="114"/>
        <v>1</v>
      </c>
      <c r="BI89" s="6" t="b">
        <f t="shared" si="114"/>
        <v>1</v>
      </c>
      <c r="BJ89" s="6" t="b">
        <f t="shared" si="114"/>
        <v>1</v>
      </c>
      <c r="BK89" s="6" t="b">
        <f t="shared" si="114"/>
        <v>1</v>
      </c>
      <c r="BL89" s="6" t="b">
        <f t="shared" si="114"/>
        <v>1</v>
      </c>
      <c r="BM89" s="6" t="b">
        <f t="shared" si="114"/>
        <v>1</v>
      </c>
      <c r="BN89" s="6" t="b">
        <f t="shared" si="114"/>
        <v>1</v>
      </c>
      <c r="BO89" s="6" t="b">
        <f t="shared" si="114"/>
        <v>1</v>
      </c>
      <c r="BP89" s="6" t="b">
        <f t="shared" si="114"/>
        <v>1</v>
      </c>
      <c r="BQ89" s="6" t="b">
        <f t="shared" si="114"/>
        <v>1</v>
      </c>
      <c r="BR89" s="6" t="b">
        <f t="shared" si="114"/>
        <v>1</v>
      </c>
      <c r="BS89" s="6" t="b">
        <f t="shared" si="114"/>
        <v>1</v>
      </c>
      <c r="BT89" s="6" t="b">
        <f t="shared" si="114"/>
        <v>1</v>
      </c>
      <c r="BU89" s="6" t="b">
        <f t="shared" ref="BU89:EF89" si="115">IF(SUM(BU21)+SUM(BU22)=SUM(BU27),TRUE,SUM(BU21)+SUM(BU22)-SUM(BU27))</f>
        <v>1</v>
      </c>
      <c r="BV89" s="6" t="b">
        <f t="shared" si="115"/>
        <v>1</v>
      </c>
      <c r="BW89" s="6" t="b">
        <f t="shared" si="115"/>
        <v>1</v>
      </c>
      <c r="BX89" s="6" t="b">
        <f t="shared" si="115"/>
        <v>1</v>
      </c>
      <c r="BY89" s="6" t="b">
        <f t="shared" si="115"/>
        <v>1</v>
      </c>
      <c r="BZ89" s="6" t="b">
        <f t="shared" si="115"/>
        <v>1</v>
      </c>
      <c r="CA89" s="6" t="b">
        <f t="shared" si="115"/>
        <v>1</v>
      </c>
      <c r="CB89" s="6" t="b">
        <f t="shared" si="115"/>
        <v>1</v>
      </c>
      <c r="CC89" s="6" t="b">
        <f t="shared" si="115"/>
        <v>1</v>
      </c>
      <c r="CD89" s="6" t="b">
        <f t="shared" si="115"/>
        <v>1</v>
      </c>
      <c r="CE89" s="6" t="b">
        <f t="shared" si="115"/>
        <v>1</v>
      </c>
      <c r="CF89" s="6" t="b">
        <f t="shared" si="115"/>
        <v>1</v>
      </c>
      <c r="CG89" s="6" t="b">
        <f t="shared" si="115"/>
        <v>1</v>
      </c>
      <c r="CH89" s="6" t="b">
        <f t="shared" si="115"/>
        <v>1</v>
      </c>
      <c r="CI89" s="6" t="b">
        <f t="shared" si="115"/>
        <v>1</v>
      </c>
      <c r="CJ89" s="6" t="b">
        <f t="shared" si="115"/>
        <v>1</v>
      </c>
      <c r="CK89" s="6" t="b">
        <f t="shared" si="115"/>
        <v>1</v>
      </c>
      <c r="CL89" s="6" t="b">
        <f t="shared" si="115"/>
        <v>1</v>
      </c>
      <c r="CM89" s="6" t="b">
        <f t="shared" si="115"/>
        <v>1</v>
      </c>
      <c r="CN89" s="6" t="b">
        <f t="shared" si="115"/>
        <v>1</v>
      </c>
      <c r="CO89" s="6" t="b">
        <f t="shared" si="115"/>
        <v>1</v>
      </c>
      <c r="CP89" s="6" t="b">
        <f t="shared" si="115"/>
        <v>1</v>
      </c>
      <c r="CQ89" s="6" t="b">
        <f t="shared" si="115"/>
        <v>1</v>
      </c>
      <c r="CR89" s="6" t="b">
        <f t="shared" si="115"/>
        <v>1</v>
      </c>
      <c r="CS89" s="6" t="b">
        <f t="shared" si="115"/>
        <v>1</v>
      </c>
      <c r="CT89" s="6" t="b">
        <f t="shared" si="115"/>
        <v>1</v>
      </c>
      <c r="CU89" s="6" t="b">
        <f t="shared" si="115"/>
        <v>1</v>
      </c>
      <c r="CV89" s="6" t="b">
        <f t="shared" si="115"/>
        <v>1</v>
      </c>
      <c r="CW89" s="6" t="b">
        <f t="shared" si="115"/>
        <v>1</v>
      </c>
      <c r="CX89" s="6" t="b">
        <f t="shared" si="115"/>
        <v>1</v>
      </c>
      <c r="CY89" s="6" t="b">
        <f t="shared" si="115"/>
        <v>1</v>
      </c>
      <c r="CZ89" s="6" t="b">
        <f t="shared" si="115"/>
        <v>1</v>
      </c>
      <c r="DA89" s="6" t="b">
        <f t="shared" si="115"/>
        <v>1</v>
      </c>
      <c r="DB89" s="6" t="b">
        <f t="shared" si="115"/>
        <v>1</v>
      </c>
      <c r="DC89" s="6" t="b">
        <f t="shared" si="115"/>
        <v>1</v>
      </c>
      <c r="DD89" s="6" t="b">
        <f t="shared" si="115"/>
        <v>1</v>
      </c>
      <c r="DE89" s="6" t="b">
        <f t="shared" si="115"/>
        <v>1</v>
      </c>
      <c r="DF89" s="6" t="b">
        <f t="shared" si="115"/>
        <v>1</v>
      </c>
      <c r="DG89" s="6" t="b">
        <f t="shared" si="115"/>
        <v>1</v>
      </c>
      <c r="DH89" s="6" t="b">
        <f t="shared" si="115"/>
        <v>1</v>
      </c>
      <c r="DI89" s="6" t="b">
        <f t="shared" si="115"/>
        <v>1</v>
      </c>
      <c r="DJ89" s="6" t="b">
        <f t="shared" si="115"/>
        <v>1</v>
      </c>
      <c r="DK89" s="6" t="b">
        <f t="shared" si="115"/>
        <v>1</v>
      </c>
      <c r="DL89" s="6" t="b">
        <f t="shared" si="115"/>
        <v>1</v>
      </c>
      <c r="DM89" s="6" t="b">
        <f t="shared" si="115"/>
        <v>1</v>
      </c>
      <c r="DN89" s="6" t="b">
        <f t="shared" si="115"/>
        <v>1</v>
      </c>
      <c r="DO89" s="6" t="b">
        <f t="shared" si="115"/>
        <v>1</v>
      </c>
      <c r="DP89" s="6" t="b">
        <f t="shared" si="115"/>
        <v>1</v>
      </c>
      <c r="DQ89" s="6" t="b">
        <f t="shared" si="115"/>
        <v>1</v>
      </c>
      <c r="DR89" s="6" t="b">
        <f t="shared" si="115"/>
        <v>1</v>
      </c>
      <c r="DS89" s="6" t="b">
        <f t="shared" si="115"/>
        <v>1</v>
      </c>
      <c r="DT89" s="6" t="b">
        <f t="shared" si="115"/>
        <v>1</v>
      </c>
      <c r="DU89" s="6" t="b">
        <f t="shared" si="115"/>
        <v>1</v>
      </c>
      <c r="DV89" s="6" t="b">
        <f t="shared" si="115"/>
        <v>1</v>
      </c>
      <c r="DW89" s="6" t="b">
        <f t="shared" si="115"/>
        <v>1</v>
      </c>
      <c r="DX89" s="6" t="b">
        <f t="shared" si="115"/>
        <v>1</v>
      </c>
      <c r="DY89" s="6" t="b">
        <f t="shared" si="115"/>
        <v>1</v>
      </c>
      <c r="DZ89" s="6" t="b">
        <f t="shared" si="115"/>
        <v>1</v>
      </c>
      <c r="EA89" s="6" t="b">
        <f t="shared" si="115"/>
        <v>1</v>
      </c>
      <c r="EB89" s="6" t="b">
        <f t="shared" si="115"/>
        <v>1</v>
      </c>
      <c r="EC89" s="6" t="b">
        <f t="shared" si="115"/>
        <v>1</v>
      </c>
      <c r="ED89" s="6" t="b">
        <f t="shared" si="115"/>
        <v>1</v>
      </c>
      <c r="EE89" s="6" t="b">
        <f t="shared" si="115"/>
        <v>1</v>
      </c>
      <c r="EF89" s="6" t="b">
        <f t="shared" si="115"/>
        <v>1</v>
      </c>
      <c r="EG89" s="6" t="b">
        <f t="shared" ref="EG89:GR89" si="116">IF(SUM(EG21)+SUM(EG22)=SUM(EG27),TRUE,SUM(EG21)+SUM(EG22)-SUM(EG27))</f>
        <v>1</v>
      </c>
      <c r="EH89" s="6" t="b">
        <f t="shared" si="116"/>
        <v>1</v>
      </c>
      <c r="EI89" s="6" t="b">
        <f t="shared" si="116"/>
        <v>1</v>
      </c>
      <c r="EJ89" s="6" t="b">
        <f t="shared" si="116"/>
        <v>1</v>
      </c>
      <c r="EK89" s="6" t="b">
        <f t="shared" si="116"/>
        <v>1</v>
      </c>
      <c r="EL89" s="6" t="b">
        <f t="shared" si="116"/>
        <v>1</v>
      </c>
      <c r="EM89" s="6" t="b">
        <f t="shared" si="116"/>
        <v>1</v>
      </c>
      <c r="EN89" s="6" t="b">
        <f t="shared" si="116"/>
        <v>1</v>
      </c>
      <c r="EO89" s="6" t="b">
        <f t="shared" si="116"/>
        <v>1</v>
      </c>
      <c r="EP89" s="6" t="b">
        <f t="shared" si="116"/>
        <v>1</v>
      </c>
      <c r="EQ89" s="6" t="b">
        <f t="shared" si="116"/>
        <v>1</v>
      </c>
      <c r="ER89" s="6" t="b">
        <f t="shared" si="116"/>
        <v>1</v>
      </c>
      <c r="ES89" s="6" t="b">
        <f t="shared" si="116"/>
        <v>1</v>
      </c>
      <c r="ET89" s="6" t="b">
        <f t="shared" si="116"/>
        <v>1</v>
      </c>
      <c r="EU89" s="6" t="b">
        <f t="shared" si="116"/>
        <v>1</v>
      </c>
      <c r="EV89" s="6" t="b">
        <f t="shared" si="116"/>
        <v>1</v>
      </c>
      <c r="EW89" s="6" t="b">
        <f t="shared" si="116"/>
        <v>1</v>
      </c>
      <c r="EX89" s="6" t="b">
        <f t="shared" si="116"/>
        <v>1</v>
      </c>
      <c r="EY89" s="6" t="b">
        <f t="shared" si="116"/>
        <v>1</v>
      </c>
      <c r="EZ89" s="6" t="b">
        <f t="shared" si="116"/>
        <v>1</v>
      </c>
      <c r="FA89" s="6" t="b">
        <f t="shared" si="116"/>
        <v>1</v>
      </c>
      <c r="FB89" s="6" t="b">
        <f t="shared" si="116"/>
        <v>1</v>
      </c>
      <c r="FC89" s="6" t="b">
        <f t="shared" si="116"/>
        <v>1</v>
      </c>
      <c r="FD89" s="6" t="b">
        <f t="shared" si="116"/>
        <v>1</v>
      </c>
      <c r="FE89" s="6" t="b">
        <f t="shared" si="116"/>
        <v>1</v>
      </c>
      <c r="FF89" s="6" t="b">
        <f t="shared" si="116"/>
        <v>1</v>
      </c>
      <c r="FG89" s="6" t="b">
        <f t="shared" si="116"/>
        <v>1</v>
      </c>
      <c r="FH89" s="6" t="b">
        <f t="shared" si="116"/>
        <v>1</v>
      </c>
      <c r="FI89" s="6" t="b">
        <f t="shared" si="116"/>
        <v>1</v>
      </c>
      <c r="FJ89" s="6" t="b">
        <f t="shared" si="116"/>
        <v>1</v>
      </c>
      <c r="FK89" s="6" t="b">
        <f t="shared" si="116"/>
        <v>1</v>
      </c>
      <c r="FL89" s="6" t="b">
        <f t="shared" si="116"/>
        <v>1</v>
      </c>
      <c r="FM89" s="6" t="b">
        <f t="shared" si="116"/>
        <v>1</v>
      </c>
      <c r="FN89" s="6" t="b">
        <f t="shared" si="116"/>
        <v>1</v>
      </c>
      <c r="FO89" s="6" t="b">
        <f t="shared" si="116"/>
        <v>1</v>
      </c>
      <c r="FP89" s="6" t="b">
        <f t="shared" si="116"/>
        <v>1</v>
      </c>
      <c r="FQ89" s="6" t="b">
        <f t="shared" si="116"/>
        <v>1</v>
      </c>
      <c r="FR89" s="6" t="b">
        <f t="shared" si="116"/>
        <v>1</v>
      </c>
      <c r="FS89" s="6" t="b">
        <f t="shared" si="116"/>
        <v>1</v>
      </c>
      <c r="FT89" s="6" t="b">
        <f t="shared" si="116"/>
        <v>1</v>
      </c>
      <c r="FU89" s="6" t="b">
        <f t="shared" si="116"/>
        <v>1</v>
      </c>
      <c r="FV89" s="6" t="b">
        <f t="shared" si="116"/>
        <v>1</v>
      </c>
      <c r="FW89" s="6" t="b">
        <f t="shared" si="116"/>
        <v>1</v>
      </c>
      <c r="FX89" s="6" t="b">
        <f t="shared" si="116"/>
        <v>1</v>
      </c>
      <c r="FY89" s="6" t="b">
        <f t="shared" si="116"/>
        <v>1</v>
      </c>
      <c r="FZ89" s="6" t="b">
        <f t="shared" si="116"/>
        <v>1</v>
      </c>
      <c r="GA89" s="6" t="b">
        <f t="shared" si="116"/>
        <v>1</v>
      </c>
      <c r="GB89" s="6" t="b">
        <f t="shared" si="116"/>
        <v>1</v>
      </c>
      <c r="GC89" s="6" t="b">
        <f t="shared" si="116"/>
        <v>1</v>
      </c>
      <c r="GD89" s="6" t="b">
        <f t="shared" si="116"/>
        <v>1</v>
      </c>
      <c r="GE89" s="6" t="b">
        <f t="shared" si="116"/>
        <v>1</v>
      </c>
      <c r="GF89" s="6" t="b">
        <f t="shared" si="116"/>
        <v>1</v>
      </c>
      <c r="GG89" s="6" t="b">
        <f t="shared" si="116"/>
        <v>1</v>
      </c>
      <c r="GH89" s="6" t="b">
        <f t="shared" si="116"/>
        <v>1</v>
      </c>
      <c r="GI89" s="6" t="b">
        <f t="shared" si="116"/>
        <v>1</v>
      </c>
      <c r="GJ89" s="6" t="b">
        <f t="shared" si="116"/>
        <v>1</v>
      </c>
      <c r="GK89" s="6" t="b">
        <f t="shared" si="116"/>
        <v>1</v>
      </c>
      <c r="GL89" s="6" t="b">
        <f t="shared" si="116"/>
        <v>1</v>
      </c>
      <c r="GM89" s="6" t="b">
        <f t="shared" si="116"/>
        <v>1</v>
      </c>
      <c r="GN89" s="6" t="b">
        <f t="shared" si="116"/>
        <v>1</v>
      </c>
      <c r="GO89" s="6" t="b">
        <f t="shared" si="116"/>
        <v>1</v>
      </c>
      <c r="GP89" s="6" t="b">
        <f t="shared" si="116"/>
        <v>1</v>
      </c>
      <c r="GQ89" s="6" t="b">
        <f t="shared" si="116"/>
        <v>1</v>
      </c>
      <c r="GR89" s="6" t="b">
        <f t="shared" si="116"/>
        <v>1</v>
      </c>
      <c r="GS89" s="6" t="b">
        <f t="shared" ref="GS89:JD89" si="117">IF(SUM(GS21)+SUM(GS22)=SUM(GS27),TRUE,SUM(GS21)+SUM(GS22)-SUM(GS27))</f>
        <v>1</v>
      </c>
      <c r="GT89" s="6" t="b">
        <f t="shared" si="117"/>
        <v>1</v>
      </c>
      <c r="GU89" s="6" t="b">
        <f t="shared" si="117"/>
        <v>1</v>
      </c>
      <c r="GV89" s="6" t="b">
        <f t="shared" si="117"/>
        <v>1</v>
      </c>
      <c r="GW89" s="6" t="b">
        <f t="shared" si="117"/>
        <v>1</v>
      </c>
      <c r="GX89" s="6" t="b">
        <f t="shared" si="117"/>
        <v>1</v>
      </c>
      <c r="GY89" s="6" t="b">
        <f t="shared" si="117"/>
        <v>1</v>
      </c>
      <c r="GZ89" s="6" t="b">
        <f t="shared" si="117"/>
        <v>1</v>
      </c>
      <c r="HA89" s="6" t="b">
        <f t="shared" si="117"/>
        <v>1</v>
      </c>
      <c r="HB89" s="6" t="b">
        <f t="shared" si="117"/>
        <v>1</v>
      </c>
      <c r="HC89" s="6" t="b">
        <f t="shared" si="117"/>
        <v>1</v>
      </c>
      <c r="HD89" s="6" t="b">
        <f t="shared" si="117"/>
        <v>1</v>
      </c>
      <c r="HE89" s="6" t="b">
        <f t="shared" si="117"/>
        <v>1</v>
      </c>
      <c r="HF89" s="6" t="b">
        <f t="shared" si="117"/>
        <v>1</v>
      </c>
      <c r="HG89" s="6" t="b">
        <f t="shared" si="117"/>
        <v>1</v>
      </c>
      <c r="HH89" s="6" t="b">
        <f t="shared" si="117"/>
        <v>1</v>
      </c>
      <c r="HI89" s="6" t="b">
        <f t="shared" si="117"/>
        <v>1</v>
      </c>
      <c r="HJ89" s="6" t="b">
        <f t="shared" si="117"/>
        <v>1</v>
      </c>
      <c r="HK89" s="6" t="b">
        <f t="shared" si="117"/>
        <v>1</v>
      </c>
      <c r="HL89" s="6" t="b">
        <f t="shared" si="117"/>
        <v>1</v>
      </c>
      <c r="HM89" s="6" t="b">
        <f t="shared" si="117"/>
        <v>1</v>
      </c>
      <c r="HN89" s="6" t="b">
        <f t="shared" si="117"/>
        <v>1</v>
      </c>
      <c r="HO89" s="6" t="b">
        <f t="shared" si="117"/>
        <v>1</v>
      </c>
      <c r="HP89" s="6" t="b">
        <f t="shared" si="117"/>
        <v>1</v>
      </c>
      <c r="HQ89" s="6" t="b">
        <f t="shared" si="117"/>
        <v>1</v>
      </c>
      <c r="HR89" s="6" t="b">
        <f t="shared" si="117"/>
        <v>1</v>
      </c>
      <c r="HS89" s="6" t="b">
        <f t="shared" si="117"/>
        <v>1</v>
      </c>
      <c r="HT89" s="6" t="b">
        <f t="shared" si="117"/>
        <v>1</v>
      </c>
      <c r="HU89" s="6" t="b">
        <f t="shared" si="117"/>
        <v>1</v>
      </c>
      <c r="HV89" s="6" t="b">
        <f t="shared" si="117"/>
        <v>1</v>
      </c>
      <c r="HW89" s="6" t="b">
        <f t="shared" si="117"/>
        <v>1</v>
      </c>
      <c r="HX89" s="6" t="b">
        <f t="shared" si="117"/>
        <v>1</v>
      </c>
      <c r="HY89" s="6" t="b">
        <f t="shared" si="117"/>
        <v>1</v>
      </c>
      <c r="HZ89" s="6" t="b">
        <f t="shared" si="117"/>
        <v>1</v>
      </c>
      <c r="IA89" s="6" t="b">
        <f t="shared" si="117"/>
        <v>1</v>
      </c>
      <c r="IB89" s="6" t="b">
        <f t="shared" si="117"/>
        <v>1</v>
      </c>
      <c r="IC89" s="6" t="b">
        <f t="shared" si="117"/>
        <v>1</v>
      </c>
      <c r="ID89" s="6" t="b">
        <f t="shared" si="117"/>
        <v>1</v>
      </c>
      <c r="IE89" s="6" t="b">
        <f t="shared" si="117"/>
        <v>1</v>
      </c>
      <c r="IF89" s="6" t="b">
        <f t="shared" si="117"/>
        <v>1</v>
      </c>
      <c r="IG89" s="6" t="b">
        <f t="shared" si="117"/>
        <v>1</v>
      </c>
      <c r="IH89" s="6" t="b">
        <f t="shared" si="117"/>
        <v>1</v>
      </c>
      <c r="II89" s="6" t="b">
        <f t="shared" si="117"/>
        <v>1</v>
      </c>
      <c r="IJ89" s="6" t="b">
        <f t="shared" si="117"/>
        <v>1</v>
      </c>
      <c r="IK89" s="6" t="b">
        <f t="shared" si="117"/>
        <v>1</v>
      </c>
      <c r="IL89" s="6" t="b">
        <f t="shared" si="117"/>
        <v>1</v>
      </c>
      <c r="IM89" s="6" t="b">
        <f t="shared" si="117"/>
        <v>1</v>
      </c>
      <c r="IN89" s="6" t="b">
        <f t="shared" si="117"/>
        <v>1</v>
      </c>
      <c r="IO89" s="6" t="b">
        <f t="shared" si="117"/>
        <v>1</v>
      </c>
      <c r="IP89" s="6" t="b">
        <f t="shared" si="117"/>
        <v>1</v>
      </c>
      <c r="IQ89" s="6" t="b">
        <f t="shared" si="117"/>
        <v>1</v>
      </c>
      <c r="IR89" s="6" t="b">
        <f t="shared" si="117"/>
        <v>1</v>
      </c>
      <c r="IS89" s="6" t="b">
        <f t="shared" si="117"/>
        <v>1</v>
      </c>
      <c r="IT89" s="6" t="b">
        <f t="shared" si="117"/>
        <v>1</v>
      </c>
      <c r="IU89" s="6" t="b">
        <f t="shared" si="117"/>
        <v>1</v>
      </c>
      <c r="IV89" s="6" t="b">
        <f t="shared" si="117"/>
        <v>1</v>
      </c>
      <c r="IW89" s="6" t="b">
        <f t="shared" si="117"/>
        <v>1</v>
      </c>
      <c r="IX89" s="6" t="b">
        <f t="shared" si="117"/>
        <v>1</v>
      </c>
      <c r="IY89" s="6" t="b">
        <f t="shared" si="117"/>
        <v>1</v>
      </c>
      <c r="IZ89" s="6" t="b">
        <f t="shared" si="117"/>
        <v>1</v>
      </c>
      <c r="JA89" s="6" t="b">
        <f t="shared" si="117"/>
        <v>1</v>
      </c>
      <c r="JB89" s="6" t="b">
        <f t="shared" si="117"/>
        <v>1</v>
      </c>
      <c r="JC89" s="6" t="b">
        <f t="shared" si="117"/>
        <v>1</v>
      </c>
      <c r="JD89" s="6" t="b">
        <f t="shared" si="117"/>
        <v>1</v>
      </c>
      <c r="JE89" s="6" t="b">
        <f t="shared" ref="JE89:LP89" si="118">IF(SUM(JE21)+SUM(JE22)=SUM(JE27),TRUE,SUM(JE21)+SUM(JE22)-SUM(JE27))</f>
        <v>1</v>
      </c>
      <c r="JF89" s="6" t="b">
        <f t="shared" si="118"/>
        <v>1</v>
      </c>
      <c r="JG89" s="6" t="b">
        <f t="shared" si="118"/>
        <v>1</v>
      </c>
      <c r="JH89" s="6" t="b">
        <f t="shared" si="118"/>
        <v>1</v>
      </c>
      <c r="JI89" s="6" t="b">
        <f t="shared" si="118"/>
        <v>1</v>
      </c>
      <c r="JJ89" s="6" t="b">
        <f t="shared" si="118"/>
        <v>1</v>
      </c>
      <c r="JK89" s="6" t="b">
        <f t="shared" si="118"/>
        <v>1</v>
      </c>
      <c r="JL89" s="6" t="b">
        <f t="shared" si="118"/>
        <v>1</v>
      </c>
      <c r="JM89" s="6" t="b">
        <f t="shared" si="118"/>
        <v>1</v>
      </c>
      <c r="JN89" s="6" t="b">
        <f t="shared" si="118"/>
        <v>1</v>
      </c>
      <c r="JO89" s="6" t="b">
        <f t="shared" si="118"/>
        <v>1</v>
      </c>
      <c r="JP89" s="6" t="b">
        <f t="shared" si="118"/>
        <v>1</v>
      </c>
      <c r="JQ89" s="6" t="b">
        <f t="shared" si="118"/>
        <v>1</v>
      </c>
      <c r="JR89" s="6" t="b">
        <f t="shared" si="118"/>
        <v>1</v>
      </c>
      <c r="JS89" s="6" t="b">
        <f t="shared" si="118"/>
        <v>1</v>
      </c>
      <c r="JT89" s="6" t="b">
        <f t="shared" si="118"/>
        <v>1</v>
      </c>
      <c r="JU89" s="6" t="b">
        <f t="shared" si="118"/>
        <v>1</v>
      </c>
      <c r="JV89" s="6" t="b">
        <f t="shared" si="118"/>
        <v>1</v>
      </c>
      <c r="JW89" s="6" t="b">
        <f t="shared" si="118"/>
        <v>1</v>
      </c>
      <c r="JX89" s="6" t="b">
        <f t="shared" si="118"/>
        <v>1</v>
      </c>
      <c r="JY89" s="6" t="b">
        <f t="shared" si="118"/>
        <v>1</v>
      </c>
      <c r="JZ89" s="6" t="b">
        <f t="shared" si="118"/>
        <v>1</v>
      </c>
      <c r="KA89" s="6" t="b">
        <f t="shared" si="118"/>
        <v>1</v>
      </c>
      <c r="KB89" s="6" t="b">
        <f t="shared" si="118"/>
        <v>1</v>
      </c>
      <c r="KC89" s="6" t="b">
        <f t="shared" si="118"/>
        <v>1</v>
      </c>
      <c r="KD89" s="6" t="b">
        <f t="shared" si="118"/>
        <v>1</v>
      </c>
      <c r="KE89" s="6" t="b">
        <f t="shared" si="118"/>
        <v>1</v>
      </c>
      <c r="KF89" s="6" t="b">
        <f t="shared" si="118"/>
        <v>1</v>
      </c>
      <c r="KG89" s="6" t="b">
        <f t="shared" si="118"/>
        <v>1</v>
      </c>
      <c r="KH89" s="6" t="b">
        <f t="shared" si="118"/>
        <v>1</v>
      </c>
      <c r="KI89" s="6" t="b">
        <f t="shared" si="118"/>
        <v>1</v>
      </c>
      <c r="KJ89" s="6" t="b">
        <f t="shared" si="118"/>
        <v>1</v>
      </c>
      <c r="KK89" s="6" t="b">
        <f t="shared" si="118"/>
        <v>1</v>
      </c>
      <c r="KL89" s="6" t="b">
        <f t="shared" si="118"/>
        <v>1</v>
      </c>
      <c r="KM89" s="6" t="b">
        <f t="shared" si="118"/>
        <v>1</v>
      </c>
      <c r="KN89" s="6" t="b">
        <f t="shared" si="118"/>
        <v>1</v>
      </c>
      <c r="KO89" s="6" t="b">
        <f t="shared" si="118"/>
        <v>1</v>
      </c>
      <c r="KP89" s="6" t="b">
        <f t="shared" si="118"/>
        <v>1</v>
      </c>
      <c r="KQ89" s="6" t="b">
        <f t="shared" si="118"/>
        <v>1</v>
      </c>
      <c r="KR89" s="6" t="b">
        <f t="shared" si="118"/>
        <v>1</v>
      </c>
      <c r="KS89" s="6" t="b">
        <f t="shared" si="118"/>
        <v>1</v>
      </c>
      <c r="KT89" s="6" t="b">
        <f t="shared" si="118"/>
        <v>1</v>
      </c>
      <c r="KU89" s="6" t="b">
        <f t="shared" si="118"/>
        <v>1</v>
      </c>
      <c r="KV89" s="6" t="b">
        <f t="shared" si="118"/>
        <v>1</v>
      </c>
      <c r="KW89" s="6" t="b">
        <f t="shared" si="118"/>
        <v>1</v>
      </c>
      <c r="KX89" s="6" t="b">
        <f t="shared" si="118"/>
        <v>1</v>
      </c>
      <c r="KY89" s="6" t="b">
        <f t="shared" si="118"/>
        <v>1</v>
      </c>
      <c r="KZ89" s="6" t="b">
        <f t="shared" si="118"/>
        <v>1</v>
      </c>
      <c r="LA89" s="6" t="b">
        <f t="shared" si="118"/>
        <v>1</v>
      </c>
      <c r="LB89" s="6" t="b">
        <f t="shared" si="118"/>
        <v>1</v>
      </c>
      <c r="LC89" s="6" t="b">
        <f t="shared" si="118"/>
        <v>1</v>
      </c>
      <c r="LD89" s="6" t="b">
        <f t="shared" si="118"/>
        <v>1</v>
      </c>
      <c r="LE89" s="6" t="b">
        <f t="shared" si="118"/>
        <v>1</v>
      </c>
      <c r="LF89" s="6" t="b">
        <f t="shared" si="118"/>
        <v>1</v>
      </c>
      <c r="LG89" s="6" t="b">
        <f t="shared" si="118"/>
        <v>1</v>
      </c>
      <c r="LH89" s="6" t="b">
        <f t="shared" si="118"/>
        <v>1</v>
      </c>
      <c r="LI89" s="6" t="b">
        <f t="shared" si="118"/>
        <v>1</v>
      </c>
      <c r="LJ89" s="6" t="b">
        <f t="shared" si="118"/>
        <v>1</v>
      </c>
      <c r="LK89" s="6" t="b">
        <f t="shared" si="118"/>
        <v>1</v>
      </c>
      <c r="LL89" s="6" t="b">
        <f t="shared" si="118"/>
        <v>1</v>
      </c>
      <c r="LM89" s="6" t="b">
        <f t="shared" si="118"/>
        <v>1</v>
      </c>
      <c r="LN89" s="6" t="b">
        <f t="shared" si="118"/>
        <v>1</v>
      </c>
      <c r="LO89" s="6" t="b">
        <f t="shared" si="118"/>
        <v>1</v>
      </c>
      <c r="LP89" s="6" t="b">
        <f t="shared" si="118"/>
        <v>1</v>
      </c>
      <c r="LQ89" s="6" t="b">
        <f t="shared" ref="LQ89:MH89" si="119">IF(SUM(LQ21)+SUM(LQ22)=SUM(LQ27),TRUE,SUM(LQ21)+SUM(LQ22)-SUM(LQ27))</f>
        <v>1</v>
      </c>
      <c r="LR89" s="6" t="b">
        <f t="shared" si="119"/>
        <v>1</v>
      </c>
      <c r="LS89" s="6" t="b">
        <f t="shared" si="119"/>
        <v>1</v>
      </c>
      <c r="LT89" s="6" t="b">
        <f t="shared" si="119"/>
        <v>1</v>
      </c>
      <c r="LU89" s="6" t="b">
        <f t="shared" si="119"/>
        <v>1</v>
      </c>
      <c r="LV89" s="6" t="b">
        <f t="shared" si="119"/>
        <v>1</v>
      </c>
      <c r="LW89" s="6" t="b">
        <f t="shared" si="119"/>
        <v>1</v>
      </c>
      <c r="LX89" s="6" t="b">
        <f t="shared" si="119"/>
        <v>1</v>
      </c>
      <c r="LY89" s="6" t="b">
        <f t="shared" si="119"/>
        <v>1</v>
      </c>
      <c r="LZ89" s="6" t="b">
        <f t="shared" si="119"/>
        <v>1</v>
      </c>
      <c r="MA89" s="6" t="b">
        <f t="shared" si="119"/>
        <v>1</v>
      </c>
      <c r="MB89" s="6" t="b">
        <f t="shared" si="119"/>
        <v>1</v>
      </c>
      <c r="MC89" s="6" t="b">
        <f t="shared" si="119"/>
        <v>1</v>
      </c>
      <c r="MD89" s="6" t="b">
        <f t="shared" si="119"/>
        <v>1</v>
      </c>
      <c r="ME89" s="6" t="b">
        <f t="shared" si="119"/>
        <v>1</v>
      </c>
      <c r="MF89" s="6" t="b">
        <f t="shared" si="119"/>
        <v>1</v>
      </c>
      <c r="MG89" s="6" t="b">
        <f t="shared" si="119"/>
        <v>1</v>
      </c>
      <c r="MH89" s="6" t="b">
        <f t="shared" si="119"/>
        <v>1</v>
      </c>
    </row>
    <row r="90" spans="2:346" x14ac:dyDescent="0.3">
      <c r="B90" s="65" t="s">
        <v>767</v>
      </c>
      <c r="G90" s="5" t="b">
        <f>IF(SUM(G27)-SUM(G28)+SUM(G33)+SUM(G37)-SUM(G39)=SUM(G40),TRUE,SUM(G27)-SUM(G28)+SUM(G33)+SUM(G37)-SUM(G39)-SUM(G40))</f>
        <v>1</v>
      </c>
      <c r="H90" s="5" t="b">
        <f t="shared" ref="H90" si="120">IF(SUM(H27)-SUM(H28)+SUM(H33)+SUM(H37)-SUM(H39)=SUM(H40),TRUE,SUM(H27)-SUM(H28)+SUM(H33)+SUM(H37)-SUM(H39)-SUM(H40))</f>
        <v>1</v>
      </c>
      <c r="I90" s="5" t="b">
        <f t="shared" ref="I90:BT90" si="121">IF(SUM(I27)-SUM(I28)+SUM(I33)+SUM(I37)-SUM(I39)=SUM(I40),TRUE,SUM(I27)-SUM(I28)+SUM(I33)+SUM(I37)-SUM(I39)-SUM(I40))</f>
        <v>1</v>
      </c>
      <c r="J90" s="5" t="b">
        <f t="shared" si="121"/>
        <v>1</v>
      </c>
      <c r="K90" s="5" t="b">
        <f t="shared" si="121"/>
        <v>1</v>
      </c>
      <c r="L90" s="5" t="b">
        <f t="shared" si="121"/>
        <v>1</v>
      </c>
      <c r="M90" s="5" t="b">
        <f t="shared" si="121"/>
        <v>1</v>
      </c>
      <c r="N90" s="5" t="b">
        <f t="shared" si="121"/>
        <v>1</v>
      </c>
      <c r="O90" s="5" t="b">
        <f t="shared" si="121"/>
        <v>1</v>
      </c>
      <c r="P90" s="5" t="b">
        <f t="shared" si="121"/>
        <v>1</v>
      </c>
      <c r="Q90" s="5" t="b">
        <f t="shared" si="121"/>
        <v>1</v>
      </c>
      <c r="R90" s="5" t="b">
        <f t="shared" si="121"/>
        <v>1</v>
      </c>
      <c r="S90" s="5" t="b">
        <f t="shared" si="121"/>
        <v>1</v>
      </c>
      <c r="T90" s="5" t="b">
        <f t="shared" si="121"/>
        <v>1</v>
      </c>
      <c r="U90" s="5" t="b">
        <f t="shared" si="121"/>
        <v>1</v>
      </c>
      <c r="V90" s="5" t="b">
        <f t="shared" si="121"/>
        <v>1</v>
      </c>
      <c r="W90" s="5" t="b">
        <f t="shared" si="121"/>
        <v>1</v>
      </c>
      <c r="X90" s="5" t="b">
        <f t="shared" si="121"/>
        <v>1</v>
      </c>
      <c r="Y90" s="5" t="b">
        <f t="shared" si="121"/>
        <v>1</v>
      </c>
      <c r="Z90" s="5" t="b">
        <f t="shared" si="121"/>
        <v>1</v>
      </c>
      <c r="AA90" s="5" t="b">
        <f t="shared" si="121"/>
        <v>1</v>
      </c>
      <c r="AB90" s="5" t="b">
        <f t="shared" si="121"/>
        <v>1</v>
      </c>
      <c r="AC90" s="5" t="b">
        <f t="shared" si="121"/>
        <v>1</v>
      </c>
      <c r="AD90" s="5" t="b">
        <f t="shared" si="121"/>
        <v>1</v>
      </c>
      <c r="AE90" s="5" t="b">
        <f t="shared" si="121"/>
        <v>1</v>
      </c>
      <c r="AF90" s="5" t="b">
        <f t="shared" si="121"/>
        <v>1</v>
      </c>
      <c r="AG90" s="5" t="b">
        <f t="shared" si="121"/>
        <v>1</v>
      </c>
      <c r="AH90" s="5" t="b">
        <f t="shared" si="121"/>
        <v>1</v>
      </c>
      <c r="AI90" s="5" t="b">
        <f t="shared" si="121"/>
        <v>1</v>
      </c>
      <c r="AJ90" s="5" t="b">
        <f t="shared" si="121"/>
        <v>1</v>
      </c>
      <c r="AK90" s="5" t="b">
        <f t="shared" si="121"/>
        <v>1</v>
      </c>
      <c r="AL90" s="5" t="b">
        <f t="shared" si="121"/>
        <v>1</v>
      </c>
      <c r="AM90" s="5" t="b">
        <f t="shared" si="121"/>
        <v>1</v>
      </c>
      <c r="AN90" s="5" t="b">
        <f t="shared" si="121"/>
        <v>1</v>
      </c>
      <c r="AO90" s="5" t="b">
        <f t="shared" si="121"/>
        <v>1</v>
      </c>
      <c r="AP90" s="5" t="b">
        <f t="shared" si="121"/>
        <v>1</v>
      </c>
      <c r="AQ90" s="5" t="b">
        <f t="shared" si="121"/>
        <v>1</v>
      </c>
      <c r="AR90" s="5" t="b">
        <f t="shared" si="121"/>
        <v>1</v>
      </c>
      <c r="AS90" s="5" t="b">
        <f t="shared" si="121"/>
        <v>1</v>
      </c>
      <c r="AT90" s="5" t="b">
        <f t="shared" si="121"/>
        <v>1</v>
      </c>
      <c r="AU90" s="5" t="b">
        <f t="shared" si="121"/>
        <v>1</v>
      </c>
      <c r="AV90" s="5" t="b">
        <f t="shared" si="121"/>
        <v>1</v>
      </c>
      <c r="AW90" s="5" t="b">
        <f t="shared" si="121"/>
        <v>1</v>
      </c>
      <c r="AX90" s="5" t="b">
        <f t="shared" si="121"/>
        <v>1</v>
      </c>
      <c r="AY90" s="5" t="b">
        <f t="shared" si="121"/>
        <v>1</v>
      </c>
      <c r="AZ90" s="5" t="b">
        <f t="shared" si="121"/>
        <v>1</v>
      </c>
      <c r="BA90" s="5" t="b">
        <f t="shared" si="121"/>
        <v>1</v>
      </c>
      <c r="BB90" s="5" t="b">
        <f t="shared" si="121"/>
        <v>1</v>
      </c>
      <c r="BC90" s="5" t="b">
        <f t="shared" si="121"/>
        <v>1</v>
      </c>
      <c r="BD90" s="5" t="b">
        <f t="shared" si="121"/>
        <v>1</v>
      </c>
      <c r="BE90" s="5" t="b">
        <f t="shared" si="121"/>
        <v>1</v>
      </c>
      <c r="BF90" s="5" t="b">
        <f t="shared" si="121"/>
        <v>1</v>
      </c>
      <c r="BG90" s="5" t="b">
        <f t="shared" si="121"/>
        <v>1</v>
      </c>
      <c r="BH90" s="5" t="b">
        <f t="shared" si="121"/>
        <v>1</v>
      </c>
      <c r="BI90" s="5" t="b">
        <f t="shared" si="121"/>
        <v>1</v>
      </c>
      <c r="BJ90" s="5" t="b">
        <f t="shared" si="121"/>
        <v>1</v>
      </c>
      <c r="BK90" s="5" t="b">
        <f t="shared" si="121"/>
        <v>1</v>
      </c>
      <c r="BL90" s="5" t="b">
        <f t="shared" si="121"/>
        <v>1</v>
      </c>
      <c r="BM90" s="5" t="b">
        <f t="shared" si="121"/>
        <v>1</v>
      </c>
      <c r="BN90" s="5" t="b">
        <f t="shared" si="121"/>
        <v>1</v>
      </c>
      <c r="BO90" s="5" t="b">
        <f t="shared" si="121"/>
        <v>1</v>
      </c>
      <c r="BP90" s="5" t="b">
        <f t="shared" si="121"/>
        <v>1</v>
      </c>
      <c r="BQ90" s="5" t="b">
        <f t="shared" si="121"/>
        <v>1</v>
      </c>
      <c r="BR90" s="5" t="b">
        <f t="shared" si="121"/>
        <v>1</v>
      </c>
      <c r="BS90" s="5" t="b">
        <f t="shared" si="121"/>
        <v>1</v>
      </c>
      <c r="BT90" s="5" t="b">
        <f t="shared" si="121"/>
        <v>1</v>
      </c>
      <c r="BU90" s="5" t="b">
        <f t="shared" ref="BU90:EF90" si="122">IF(SUM(BU27)-SUM(BU28)+SUM(BU33)+SUM(BU37)-SUM(BU39)=SUM(BU40),TRUE,SUM(BU27)-SUM(BU28)+SUM(BU33)+SUM(BU37)-SUM(BU39)-SUM(BU40))</f>
        <v>1</v>
      </c>
      <c r="BV90" s="5" t="b">
        <f t="shared" si="122"/>
        <v>1</v>
      </c>
      <c r="BW90" s="5" t="b">
        <f t="shared" si="122"/>
        <v>1</v>
      </c>
      <c r="BX90" s="5" t="b">
        <f t="shared" si="122"/>
        <v>1</v>
      </c>
      <c r="BY90" s="5" t="b">
        <f t="shared" si="122"/>
        <v>1</v>
      </c>
      <c r="BZ90" s="5" t="b">
        <f t="shared" si="122"/>
        <v>1</v>
      </c>
      <c r="CA90" s="5" t="b">
        <f t="shared" si="122"/>
        <v>1</v>
      </c>
      <c r="CB90" s="5" t="b">
        <f t="shared" si="122"/>
        <v>1</v>
      </c>
      <c r="CC90" s="5" t="b">
        <f t="shared" si="122"/>
        <v>1</v>
      </c>
      <c r="CD90" s="5" t="b">
        <f t="shared" si="122"/>
        <v>1</v>
      </c>
      <c r="CE90" s="5" t="b">
        <f t="shared" si="122"/>
        <v>1</v>
      </c>
      <c r="CF90" s="5" t="b">
        <f t="shared" si="122"/>
        <v>1</v>
      </c>
      <c r="CG90" s="5" t="b">
        <f t="shared" si="122"/>
        <v>1</v>
      </c>
      <c r="CH90" s="5" t="b">
        <f t="shared" si="122"/>
        <v>1</v>
      </c>
      <c r="CI90" s="5" t="b">
        <f t="shared" si="122"/>
        <v>1</v>
      </c>
      <c r="CJ90" s="5" t="b">
        <f t="shared" si="122"/>
        <v>1</v>
      </c>
      <c r="CK90" s="5" t="b">
        <f t="shared" si="122"/>
        <v>1</v>
      </c>
      <c r="CL90" s="5" t="b">
        <f t="shared" si="122"/>
        <v>1</v>
      </c>
      <c r="CM90" s="5" t="b">
        <f t="shared" si="122"/>
        <v>1</v>
      </c>
      <c r="CN90" s="5" t="b">
        <f t="shared" si="122"/>
        <v>1</v>
      </c>
      <c r="CO90" s="5" t="b">
        <f t="shared" si="122"/>
        <v>1</v>
      </c>
      <c r="CP90" s="5" t="b">
        <f t="shared" si="122"/>
        <v>1</v>
      </c>
      <c r="CQ90" s="5" t="b">
        <f t="shared" si="122"/>
        <v>1</v>
      </c>
      <c r="CR90" s="5" t="b">
        <f t="shared" si="122"/>
        <v>1</v>
      </c>
      <c r="CS90" s="5" t="b">
        <f t="shared" si="122"/>
        <v>1</v>
      </c>
      <c r="CT90" s="5" t="b">
        <f t="shared" si="122"/>
        <v>1</v>
      </c>
      <c r="CU90" s="5" t="b">
        <f t="shared" si="122"/>
        <v>1</v>
      </c>
      <c r="CV90" s="5" t="b">
        <f t="shared" si="122"/>
        <v>1</v>
      </c>
      <c r="CW90" s="5" t="b">
        <f t="shared" si="122"/>
        <v>1</v>
      </c>
      <c r="CX90" s="5" t="b">
        <f t="shared" si="122"/>
        <v>1</v>
      </c>
      <c r="CY90" s="5" t="b">
        <f t="shared" si="122"/>
        <v>1</v>
      </c>
      <c r="CZ90" s="5" t="b">
        <f t="shared" si="122"/>
        <v>1</v>
      </c>
      <c r="DA90" s="5" t="b">
        <f t="shared" si="122"/>
        <v>1</v>
      </c>
      <c r="DB90" s="5" t="b">
        <f t="shared" si="122"/>
        <v>1</v>
      </c>
      <c r="DC90" s="5" t="b">
        <f t="shared" si="122"/>
        <v>1</v>
      </c>
      <c r="DD90" s="5" t="b">
        <f t="shared" si="122"/>
        <v>1</v>
      </c>
      <c r="DE90" s="5" t="b">
        <f t="shared" si="122"/>
        <v>1</v>
      </c>
      <c r="DF90" s="5" t="b">
        <f t="shared" si="122"/>
        <v>1</v>
      </c>
      <c r="DG90" s="5" t="b">
        <f t="shared" si="122"/>
        <v>1</v>
      </c>
      <c r="DH90" s="5" t="b">
        <f t="shared" si="122"/>
        <v>1</v>
      </c>
      <c r="DI90" s="5" t="b">
        <f t="shared" si="122"/>
        <v>1</v>
      </c>
      <c r="DJ90" s="5" t="b">
        <f t="shared" si="122"/>
        <v>1</v>
      </c>
      <c r="DK90" s="5" t="b">
        <f t="shared" si="122"/>
        <v>1</v>
      </c>
      <c r="DL90" s="5" t="b">
        <f t="shared" si="122"/>
        <v>1</v>
      </c>
      <c r="DM90" s="5" t="b">
        <f t="shared" si="122"/>
        <v>1</v>
      </c>
      <c r="DN90" s="5" t="b">
        <f t="shared" si="122"/>
        <v>1</v>
      </c>
      <c r="DO90" s="5" t="b">
        <f t="shared" si="122"/>
        <v>1</v>
      </c>
      <c r="DP90" s="5" t="b">
        <f t="shared" si="122"/>
        <v>1</v>
      </c>
      <c r="DQ90" s="5" t="b">
        <f t="shared" si="122"/>
        <v>1</v>
      </c>
      <c r="DR90" s="5" t="b">
        <f t="shared" si="122"/>
        <v>1</v>
      </c>
      <c r="DS90" s="5" t="b">
        <f t="shared" si="122"/>
        <v>1</v>
      </c>
      <c r="DT90" s="5" t="b">
        <f t="shared" si="122"/>
        <v>1</v>
      </c>
      <c r="DU90" s="5" t="b">
        <f t="shared" si="122"/>
        <v>1</v>
      </c>
      <c r="DV90" s="5" t="b">
        <f t="shared" si="122"/>
        <v>1</v>
      </c>
      <c r="DW90" s="5" t="b">
        <f t="shared" si="122"/>
        <v>1</v>
      </c>
      <c r="DX90" s="5" t="b">
        <f t="shared" si="122"/>
        <v>1</v>
      </c>
      <c r="DY90" s="5" t="b">
        <f t="shared" si="122"/>
        <v>1</v>
      </c>
      <c r="DZ90" s="5" t="b">
        <f t="shared" si="122"/>
        <v>1</v>
      </c>
      <c r="EA90" s="5" t="b">
        <f t="shared" si="122"/>
        <v>1</v>
      </c>
      <c r="EB90" s="5" t="b">
        <f t="shared" si="122"/>
        <v>1</v>
      </c>
      <c r="EC90" s="5" t="b">
        <f t="shared" si="122"/>
        <v>1</v>
      </c>
      <c r="ED90" s="5" t="b">
        <f t="shared" si="122"/>
        <v>1</v>
      </c>
      <c r="EE90" s="5" t="b">
        <f t="shared" si="122"/>
        <v>1</v>
      </c>
      <c r="EF90" s="5" t="b">
        <f t="shared" si="122"/>
        <v>1</v>
      </c>
      <c r="EG90" s="5" t="b">
        <f t="shared" ref="EG90:GR90" si="123">IF(SUM(EG27)-SUM(EG28)+SUM(EG33)+SUM(EG37)-SUM(EG39)=SUM(EG40),TRUE,SUM(EG27)-SUM(EG28)+SUM(EG33)+SUM(EG37)-SUM(EG39)-SUM(EG40))</f>
        <v>1</v>
      </c>
      <c r="EH90" s="5" t="b">
        <f t="shared" si="123"/>
        <v>1</v>
      </c>
      <c r="EI90" s="5" t="b">
        <f t="shared" si="123"/>
        <v>1</v>
      </c>
      <c r="EJ90" s="5" t="b">
        <f t="shared" si="123"/>
        <v>1</v>
      </c>
      <c r="EK90" s="5" t="b">
        <f t="shared" si="123"/>
        <v>1</v>
      </c>
      <c r="EL90" s="5" t="b">
        <f t="shared" si="123"/>
        <v>1</v>
      </c>
      <c r="EM90" s="5" t="b">
        <f t="shared" si="123"/>
        <v>1</v>
      </c>
      <c r="EN90" s="5" t="b">
        <f t="shared" si="123"/>
        <v>1</v>
      </c>
      <c r="EO90" s="5" t="b">
        <f t="shared" si="123"/>
        <v>1</v>
      </c>
      <c r="EP90" s="5" t="b">
        <f t="shared" si="123"/>
        <v>1</v>
      </c>
      <c r="EQ90" s="5" t="b">
        <f t="shared" si="123"/>
        <v>1</v>
      </c>
      <c r="ER90" s="5" t="b">
        <f t="shared" si="123"/>
        <v>1</v>
      </c>
      <c r="ES90" s="5" t="b">
        <f t="shared" si="123"/>
        <v>1</v>
      </c>
      <c r="ET90" s="5" t="b">
        <f t="shared" si="123"/>
        <v>1</v>
      </c>
      <c r="EU90" s="5" t="b">
        <f t="shared" si="123"/>
        <v>1</v>
      </c>
      <c r="EV90" s="5" t="b">
        <f t="shared" si="123"/>
        <v>1</v>
      </c>
      <c r="EW90" s="5" t="b">
        <f t="shared" si="123"/>
        <v>1</v>
      </c>
      <c r="EX90" s="5" t="b">
        <f t="shared" si="123"/>
        <v>1</v>
      </c>
      <c r="EY90" s="5" t="b">
        <f t="shared" si="123"/>
        <v>1</v>
      </c>
      <c r="EZ90" s="5" t="b">
        <f t="shared" si="123"/>
        <v>1</v>
      </c>
      <c r="FA90" s="5" t="b">
        <f t="shared" si="123"/>
        <v>1</v>
      </c>
      <c r="FB90" s="5" t="b">
        <f t="shared" si="123"/>
        <v>1</v>
      </c>
      <c r="FC90" s="5" t="b">
        <f t="shared" si="123"/>
        <v>1</v>
      </c>
      <c r="FD90" s="5" t="b">
        <f t="shared" si="123"/>
        <v>1</v>
      </c>
      <c r="FE90" s="5" t="b">
        <f t="shared" si="123"/>
        <v>1</v>
      </c>
      <c r="FF90" s="5" t="b">
        <f t="shared" si="123"/>
        <v>1</v>
      </c>
      <c r="FG90" s="5" t="b">
        <f t="shared" si="123"/>
        <v>1</v>
      </c>
      <c r="FH90" s="5" t="b">
        <f t="shared" si="123"/>
        <v>1</v>
      </c>
      <c r="FI90" s="5" t="b">
        <f t="shared" si="123"/>
        <v>1</v>
      </c>
      <c r="FJ90" s="5" t="b">
        <f t="shared" si="123"/>
        <v>1</v>
      </c>
      <c r="FK90" s="5" t="b">
        <f t="shared" si="123"/>
        <v>1</v>
      </c>
      <c r="FL90" s="5" t="b">
        <f t="shared" si="123"/>
        <v>1</v>
      </c>
      <c r="FM90" s="5" t="b">
        <f t="shared" si="123"/>
        <v>1</v>
      </c>
      <c r="FN90" s="5" t="b">
        <f t="shared" si="123"/>
        <v>1</v>
      </c>
      <c r="FO90" s="5" t="b">
        <f t="shared" si="123"/>
        <v>1</v>
      </c>
      <c r="FP90" s="5" t="b">
        <f t="shared" si="123"/>
        <v>1</v>
      </c>
      <c r="FQ90" s="5" t="b">
        <f t="shared" si="123"/>
        <v>1</v>
      </c>
      <c r="FR90" s="5" t="b">
        <f t="shared" si="123"/>
        <v>1</v>
      </c>
      <c r="FS90" s="5" t="b">
        <f t="shared" si="123"/>
        <v>1</v>
      </c>
      <c r="FT90" s="5" t="b">
        <f t="shared" si="123"/>
        <v>1</v>
      </c>
      <c r="FU90" s="5" t="b">
        <f t="shared" si="123"/>
        <v>1</v>
      </c>
      <c r="FV90" s="5" t="b">
        <f t="shared" si="123"/>
        <v>1</v>
      </c>
      <c r="FW90" s="5" t="b">
        <f t="shared" si="123"/>
        <v>1</v>
      </c>
      <c r="FX90" s="5" t="b">
        <f t="shared" si="123"/>
        <v>1</v>
      </c>
      <c r="FY90" s="5" t="b">
        <f t="shared" si="123"/>
        <v>1</v>
      </c>
      <c r="FZ90" s="5" t="b">
        <f t="shared" si="123"/>
        <v>1</v>
      </c>
      <c r="GA90" s="5" t="b">
        <f t="shared" si="123"/>
        <v>1</v>
      </c>
      <c r="GB90" s="5" t="b">
        <f t="shared" si="123"/>
        <v>1</v>
      </c>
      <c r="GC90" s="5" t="b">
        <f t="shared" si="123"/>
        <v>1</v>
      </c>
      <c r="GD90" s="5" t="b">
        <f t="shared" si="123"/>
        <v>1</v>
      </c>
      <c r="GE90" s="5" t="b">
        <f t="shared" si="123"/>
        <v>1</v>
      </c>
      <c r="GF90" s="5" t="b">
        <f t="shared" si="123"/>
        <v>1</v>
      </c>
      <c r="GG90" s="5" t="b">
        <f t="shared" si="123"/>
        <v>1</v>
      </c>
      <c r="GH90" s="5" t="b">
        <f t="shared" si="123"/>
        <v>1</v>
      </c>
      <c r="GI90" s="5" t="b">
        <f t="shared" si="123"/>
        <v>1</v>
      </c>
      <c r="GJ90" s="5" t="b">
        <f t="shared" si="123"/>
        <v>1</v>
      </c>
      <c r="GK90" s="5" t="b">
        <f t="shared" si="123"/>
        <v>1</v>
      </c>
      <c r="GL90" s="5" t="b">
        <f t="shared" si="123"/>
        <v>1</v>
      </c>
      <c r="GM90" s="5" t="b">
        <f t="shared" si="123"/>
        <v>1</v>
      </c>
      <c r="GN90" s="5" t="b">
        <f t="shared" si="123"/>
        <v>1</v>
      </c>
      <c r="GO90" s="5" t="b">
        <f t="shared" si="123"/>
        <v>1</v>
      </c>
      <c r="GP90" s="5" t="b">
        <f t="shared" si="123"/>
        <v>1</v>
      </c>
      <c r="GQ90" s="5" t="b">
        <f t="shared" si="123"/>
        <v>1</v>
      </c>
      <c r="GR90" s="5" t="b">
        <f t="shared" si="123"/>
        <v>1</v>
      </c>
      <c r="GS90" s="5" t="b">
        <f t="shared" ref="GS90:JD90" si="124">IF(SUM(GS27)-SUM(GS28)+SUM(GS33)+SUM(GS37)-SUM(GS39)=SUM(GS40),TRUE,SUM(GS27)-SUM(GS28)+SUM(GS33)+SUM(GS37)-SUM(GS39)-SUM(GS40))</f>
        <v>1</v>
      </c>
      <c r="GT90" s="5" t="b">
        <f t="shared" si="124"/>
        <v>1</v>
      </c>
      <c r="GU90" s="5" t="b">
        <f t="shared" si="124"/>
        <v>1</v>
      </c>
      <c r="GV90" s="5" t="b">
        <f t="shared" si="124"/>
        <v>1</v>
      </c>
      <c r="GW90" s="5" t="b">
        <f t="shared" si="124"/>
        <v>1</v>
      </c>
      <c r="GX90" s="5" t="b">
        <f t="shared" si="124"/>
        <v>1</v>
      </c>
      <c r="GY90" s="5" t="b">
        <f t="shared" si="124"/>
        <v>1</v>
      </c>
      <c r="GZ90" s="5" t="b">
        <f t="shared" si="124"/>
        <v>1</v>
      </c>
      <c r="HA90" s="5" t="b">
        <f t="shared" si="124"/>
        <v>1</v>
      </c>
      <c r="HB90" s="5" t="b">
        <f t="shared" si="124"/>
        <v>1</v>
      </c>
      <c r="HC90" s="5" t="b">
        <f t="shared" si="124"/>
        <v>1</v>
      </c>
      <c r="HD90" s="5" t="b">
        <f t="shared" si="124"/>
        <v>1</v>
      </c>
      <c r="HE90" s="5" t="b">
        <f t="shared" si="124"/>
        <v>1</v>
      </c>
      <c r="HF90" s="5" t="b">
        <f t="shared" si="124"/>
        <v>1</v>
      </c>
      <c r="HG90" s="5" t="b">
        <f t="shared" si="124"/>
        <v>1</v>
      </c>
      <c r="HH90" s="5" t="b">
        <f t="shared" si="124"/>
        <v>1</v>
      </c>
      <c r="HI90" s="5" t="b">
        <f t="shared" si="124"/>
        <v>1</v>
      </c>
      <c r="HJ90" s="5" t="b">
        <f t="shared" si="124"/>
        <v>1</v>
      </c>
      <c r="HK90" s="5" t="b">
        <f t="shared" si="124"/>
        <v>1</v>
      </c>
      <c r="HL90" s="5" t="b">
        <f t="shared" si="124"/>
        <v>1</v>
      </c>
      <c r="HM90" s="5" t="b">
        <f t="shared" si="124"/>
        <v>1</v>
      </c>
      <c r="HN90" s="5" t="b">
        <f t="shared" si="124"/>
        <v>1</v>
      </c>
      <c r="HO90" s="5" t="b">
        <f t="shared" si="124"/>
        <v>1</v>
      </c>
      <c r="HP90" s="5" t="b">
        <f t="shared" si="124"/>
        <v>1</v>
      </c>
      <c r="HQ90" s="5" t="b">
        <f t="shared" si="124"/>
        <v>1</v>
      </c>
      <c r="HR90" s="5" t="b">
        <f t="shared" si="124"/>
        <v>1</v>
      </c>
      <c r="HS90" s="5" t="b">
        <f t="shared" si="124"/>
        <v>1</v>
      </c>
      <c r="HT90" s="5" t="b">
        <f t="shared" si="124"/>
        <v>1</v>
      </c>
      <c r="HU90" s="5" t="b">
        <f t="shared" si="124"/>
        <v>1</v>
      </c>
      <c r="HV90" s="5" t="b">
        <f t="shared" si="124"/>
        <v>1</v>
      </c>
      <c r="HW90" s="5" t="b">
        <f t="shared" si="124"/>
        <v>1</v>
      </c>
      <c r="HX90" s="5" t="b">
        <f t="shared" si="124"/>
        <v>1</v>
      </c>
      <c r="HY90" s="5" t="b">
        <f t="shared" si="124"/>
        <v>1</v>
      </c>
      <c r="HZ90" s="5" t="b">
        <f t="shared" si="124"/>
        <v>1</v>
      </c>
      <c r="IA90" s="5" t="b">
        <f t="shared" si="124"/>
        <v>1</v>
      </c>
      <c r="IB90" s="5" t="b">
        <f t="shared" si="124"/>
        <v>1</v>
      </c>
      <c r="IC90" s="5" t="b">
        <f t="shared" si="124"/>
        <v>1</v>
      </c>
      <c r="ID90" s="5" t="b">
        <f t="shared" si="124"/>
        <v>1</v>
      </c>
      <c r="IE90" s="5" t="b">
        <f t="shared" si="124"/>
        <v>1</v>
      </c>
      <c r="IF90" s="5" t="b">
        <f t="shared" si="124"/>
        <v>1</v>
      </c>
      <c r="IG90" s="5" t="b">
        <f t="shared" si="124"/>
        <v>1</v>
      </c>
      <c r="IH90" s="5" t="b">
        <f t="shared" si="124"/>
        <v>1</v>
      </c>
      <c r="II90" s="5" t="b">
        <f t="shared" si="124"/>
        <v>1</v>
      </c>
      <c r="IJ90" s="5" t="b">
        <f t="shared" si="124"/>
        <v>1</v>
      </c>
      <c r="IK90" s="5" t="b">
        <f t="shared" si="124"/>
        <v>1</v>
      </c>
      <c r="IL90" s="5" t="b">
        <f t="shared" si="124"/>
        <v>1</v>
      </c>
      <c r="IM90" s="5" t="b">
        <f t="shared" si="124"/>
        <v>1</v>
      </c>
      <c r="IN90" s="5" t="b">
        <f t="shared" si="124"/>
        <v>1</v>
      </c>
      <c r="IO90" s="5" t="b">
        <f t="shared" si="124"/>
        <v>1</v>
      </c>
      <c r="IP90" s="5" t="b">
        <f t="shared" si="124"/>
        <v>1</v>
      </c>
      <c r="IQ90" s="5" t="b">
        <f t="shared" si="124"/>
        <v>1</v>
      </c>
      <c r="IR90" s="5" t="b">
        <f t="shared" si="124"/>
        <v>1</v>
      </c>
      <c r="IS90" s="5" t="b">
        <f t="shared" si="124"/>
        <v>1</v>
      </c>
      <c r="IT90" s="5" t="b">
        <f t="shared" si="124"/>
        <v>1</v>
      </c>
      <c r="IU90" s="5" t="b">
        <f t="shared" si="124"/>
        <v>1</v>
      </c>
      <c r="IV90" s="5" t="b">
        <f t="shared" si="124"/>
        <v>1</v>
      </c>
      <c r="IW90" s="5" t="b">
        <f t="shared" si="124"/>
        <v>1</v>
      </c>
      <c r="IX90" s="5" t="b">
        <f t="shared" si="124"/>
        <v>1</v>
      </c>
      <c r="IY90" s="5" t="b">
        <f t="shared" si="124"/>
        <v>1</v>
      </c>
      <c r="IZ90" s="5" t="b">
        <f t="shared" si="124"/>
        <v>1</v>
      </c>
      <c r="JA90" s="5" t="b">
        <f t="shared" si="124"/>
        <v>1</v>
      </c>
      <c r="JB90" s="5" t="b">
        <f t="shared" si="124"/>
        <v>1</v>
      </c>
      <c r="JC90" s="5" t="b">
        <f t="shared" si="124"/>
        <v>1</v>
      </c>
      <c r="JD90" s="5" t="b">
        <f t="shared" si="124"/>
        <v>1</v>
      </c>
      <c r="JE90" s="5" t="b">
        <f t="shared" ref="JE90:LP90" si="125">IF(SUM(JE27)-SUM(JE28)+SUM(JE33)+SUM(JE37)-SUM(JE39)=SUM(JE40),TRUE,SUM(JE27)-SUM(JE28)+SUM(JE33)+SUM(JE37)-SUM(JE39)-SUM(JE40))</f>
        <v>1</v>
      </c>
      <c r="JF90" s="5" t="b">
        <f t="shared" si="125"/>
        <v>1</v>
      </c>
      <c r="JG90" s="5" t="b">
        <f t="shared" si="125"/>
        <v>1</v>
      </c>
      <c r="JH90" s="5" t="b">
        <f t="shared" si="125"/>
        <v>1</v>
      </c>
      <c r="JI90" s="5" t="b">
        <f t="shared" si="125"/>
        <v>1</v>
      </c>
      <c r="JJ90" s="5" t="b">
        <f t="shared" si="125"/>
        <v>1</v>
      </c>
      <c r="JK90" s="5" t="b">
        <f t="shared" si="125"/>
        <v>1</v>
      </c>
      <c r="JL90" s="5" t="b">
        <f t="shared" si="125"/>
        <v>1</v>
      </c>
      <c r="JM90" s="5" t="b">
        <f t="shared" si="125"/>
        <v>1</v>
      </c>
      <c r="JN90" s="5" t="b">
        <f t="shared" si="125"/>
        <v>1</v>
      </c>
      <c r="JO90" s="5" t="b">
        <f t="shared" si="125"/>
        <v>1</v>
      </c>
      <c r="JP90" s="5" t="b">
        <f t="shared" si="125"/>
        <v>1</v>
      </c>
      <c r="JQ90" s="5" t="b">
        <f t="shared" si="125"/>
        <v>1</v>
      </c>
      <c r="JR90" s="5" t="b">
        <f t="shared" si="125"/>
        <v>1</v>
      </c>
      <c r="JS90" s="5" t="b">
        <f t="shared" si="125"/>
        <v>1</v>
      </c>
      <c r="JT90" s="5" t="b">
        <f t="shared" si="125"/>
        <v>1</v>
      </c>
      <c r="JU90" s="5" t="b">
        <f t="shared" si="125"/>
        <v>1</v>
      </c>
      <c r="JV90" s="5" t="b">
        <f t="shared" si="125"/>
        <v>1</v>
      </c>
      <c r="JW90" s="5" t="b">
        <f t="shared" si="125"/>
        <v>1</v>
      </c>
      <c r="JX90" s="5" t="b">
        <f t="shared" si="125"/>
        <v>1</v>
      </c>
      <c r="JY90" s="5" t="b">
        <f t="shared" si="125"/>
        <v>1</v>
      </c>
      <c r="JZ90" s="5" t="b">
        <f t="shared" si="125"/>
        <v>1</v>
      </c>
      <c r="KA90" s="5" t="b">
        <f t="shared" si="125"/>
        <v>1</v>
      </c>
      <c r="KB90" s="5" t="b">
        <f t="shared" si="125"/>
        <v>1</v>
      </c>
      <c r="KC90" s="5" t="b">
        <f t="shared" si="125"/>
        <v>1</v>
      </c>
      <c r="KD90" s="5" t="b">
        <f t="shared" si="125"/>
        <v>1</v>
      </c>
      <c r="KE90" s="5" t="b">
        <f t="shared" si="125"/>
        <v>1</v>
      </c>
      <c r="KF90" s="5" t="b">
        <f t="shared" si="125"/>
        <v>1</v>
      </c>
      <c r="KG90" s="5" t="b">
        <f t="shared" si="125"/>
        <v>1</v>
      </c>
      <c r="KH90" s="5" t="b">
        <f t="shared" si="125"/>
        <v>1</v>
      </c>
      <c r="KI90" s="5" t="b">
        <f t="shared" si="125"/>
        <v>1</v>
      </c>
      <c r="KJ90" s="5" t="b">
        <f t="shared" si="125"/>
        <v>1</v>
      </c>
      <c r="KK90" s="5" t="b">
        <f t="shared" si="125"/>
        <v>1</v>
      </c>
      <c r="KL90" s="5" t="b">
        <f t="shared" si="125"/>
        <v>1</v>
      </c>
      <c r="KM90" s="5" t="b">
        <f t="shared" si="125"/>
        <v>1</v>
      </c>
      <c r="KN90" s="5" t="b">
        <f t="shared" si="125"/>
        <v>1</v>
      </c>
      <c r="KO90" s="5" t="b">
        <f t="shared" si="125"/>
        <v>1</v>
      </c>
      <c r="KP90" s="5" t="b">
        <f t="shared" si="125"/>
        <v>1</v>
      </c>
      <c r="KQ90" s="5" t="b">
        <f t="shared" si="125"/>
        <v>1</v>
      </c>
      <c r="KR90" s="5" t="b">
        <f t="shared" si="125"/>
        <v>1</v>
      </c>
      <c r="KS90" s="5" t="b">
        <f t="shared" si="125"/>
        <v>1</v>
      </c>
      <c r="KT90" s="5" t="b">
        <f t="shared" si="125"/>
        <v>1</v>
      </c>
      <c r="KU90" s="5" t="b">
        <f t="shared" si="125"/>
        <v>1</v>
      </c>
      <c r="KV90" s="5" t="b">
        <f t="shared" si="125"/>
        <v>1</v>
      </c>
      <c r="KW90" s="5" t="b">
        <f t="shared" si="125"/>
        <v>1</v>
      </c>
      <c r="KX90" s="5" t="b">
        <f t="shared" si="125"/>
        <v>1</v>
      </c>
      <c r="KY90" s="5" t="b">
        <f t="shared" si="125"/>
        <v>1</v>
      </c>
      <c r="KZ90" s="5" t="b">
        <f t="shared" si="125"/>
        <v>1</v>
      </c>
      <c r="LA90" s="5" t="b">
        <f t="shared" si="125"/>
        <v>1</v>
      </c>
      <c r="LB90" s="5" t="b">
        <f t="shared" si="125"/>
        <v>1</v>
      </c>
      <c r="LC90" s="5" t="b">
        <f t="shared" si="125"/>
        <v>1</v>
      </c>
      <c r="LD90" s="5" t="b">
        <f t="shared" si="125"/>
        <v>1</v>
      </c>
      <c r="LE90" s="5" t="b">
        <f t="shared" si="125"/>
        <v>1</v>
      </c>
      <c r="LF90" s="5" t="b">
        <f t="shared" si="125"/>
        <v>1</v>
      </c>
      <c r="LG90" s="5" t="b">
        <f t="shared" si="125"/>
        <v>1</v>
      </c>
      <c r="LH90" s="5" t="b">
        <f t="shared" si="125"/>
        <v>1</v>
      </c>
      <c r="LI90" s="5" t="b">
        <f t="shared" si="125"/>
        <v>1</v>
      </c>
      <c r="LJ90" s="5" t="b">
        <f t="shared" si="125"/>
        <v>1</v>
      </c>
      <c r="LK90" s="5" t="b">
        <f t="shared" si="125"/>
        <v>1</v>
      </c>
      <c r="LL90" s="5" t="b">
        <f t="shared" si="125"/>
        <v>1</v>
      </c>
      <c r="LM90" s="5" t="b">
        <f t="shared" si="125"/>
        <v>1</v>
      </c>
      <c r="LN90" s="5" t="b">
        <f t="shared" si="125"/>
        <v>1</v>
      </c>
      <c r="LO90" s="5" t="b">
        <f t="shared" si="125"/>
        <v>1</v>
      </c>
      <c r="LP90" s="5" t="b">
        <f t="shared" si="125"/>
        <v>1</v>
      </c>
      <c r="LQ90" s="5" t="b">
        <f t="shared" ref="LQ90:MH90" si="126">IF(SUM(LQ27)-SUM(LQ28)+SUM(LQ33)+SUM(LQ37)-SUM(LQ39)=SUM(LQ40),TRUE,SUM(LQ27)-SUM(LQ28)+SUM(LQ33)+SUM(LQ37)-SUM(LQ39)-SUM(LQ40))</f>
        <v>1</v>
      </c>
      <c r="LR90" s="5" t="b">
        <f t="shared" si="126"/>
        <v>1</v>
      </c>
      <c r="LS90" s="5" t="b">
        <f t="shared" si="126"/>
        <v>1</v>
      </c>
      <c r="LT90" s="5" t="b">
        <f t="shared" si="126"/>
        <v>1</v>
      </c>
      <c r="LU90" s="5" t="b">
        <f t="shared" si="126"/>
        <v>1</v>
      </c>
      <c r="LV90" s="5" t="b">
        <f t="shared" si="126"/>
        <v>1</v>
      </c>
      <c r="LW90" s="5" t="b">
        <f t="shared" si="126"/>
        <v>1</v>
      </c>
      <c r="LX90" s="5" t="b">
        <f t="shared" si="126"/>
        <v>1</v>
      </c>
      <c r="LY90" s="5" t="b">
        <f t="shared" si="126"/>
        <v>1</v>
      </c>
      <c r="LZ90" s="5" t="b">
        <f t="shared" si="126"/>
        <v>1</v>
      </c>
      <c r="MA90" s="5" t="b">
        <f t="shared" si="126"/>
        <v>1</v>
      </c>
      <c r="MB90" s="5" t="b">
        <f t="shared" si="126"/>
        <v>1</v>
      </c>
      <c r="MC90" s="5" t="b">
        <f t="shared" si="126"/>
        <v>1</v>
      </c>
      <c r="MD90" s="5" t="b">
        <f t="shared" si="126"/>
        <v>1</v>
      </c>
      <c r="ME90" s="5" t="b">
        <f t="shared" si="126"/>
        <v>1</v>
      </c>
      <c r="MF90" s="5" t="b">
        <f t="shared" si="126"/>
        <v>1</v>
      </c>
      <c r="MG90" s="5" t="b">
        <f t="shared" si="126"/>
        <v>1</v>
      </c>
      <c r="MH90" s="5" t="b">
        <f t="shared" si="126"/>
        <v>1</v>
      </c>
    </row>
    <row r="91" spans="2:346" ht="13.8" x14ac:dyDescent="0.3">
      <c r="B91" s="66" t="s">
        <v>454</v>
      </c>
    </row>
    <row r="92" spans="2:346" x14ac:dyDescent="0.3">
      <c r="B92" s="65" t="s">
        <v>768</v>
      </c>
      <c r="G92" s="5" t="b">
        <f>IF(SUM(G45)+SUM(G50)+SUM(G51)+SUM(G52)+SUM(G53)+SUM(G54)+SUM(G57)+SUM(G58)=SUM(G44),TRUE,SUM(G45)+SUM(G50)+SUM(G51)+SUM(G52)+SUM(G53)+SUM(G54)+SUM(G57)+SUM(G58)-SUM(G44))</f>
        <v>1</v>
      </c>
      <c r="H92" s="5" t="b">
        <f t="shared" ref="H92" si="127">IF(SUM(H45)+SUM(H50)+SUM(H51)+SUM(H52)+SUM(H53)+SUM(H54)+SUM(H57)+SUM(H58)=SUM(H44),TRUE,SUM(H45)+SUM(H50)+SUM(H51)+SUM(H52)+SUM(H53)+SUM(H54)+SUM(H57)+SUM(H58)-SUM(H44))</f>
        <v>1</v>
      </c>
      <c r="I92" s="5" t="b">
        <f t="shared" ref="I92:BT92" si="128">IF(SUM(I45)+SUM(I50)+SUM(I51)+SUM(I52)+SUM(I53)+SUM(I54)+SUM(I57)+SUM(I58)=SUM(I44),TRUE,SUM(I45)+SUM(I50)+SUM(I51)+SUM(I52)+SUM(I53)+SUM(I54)+SUM(I57)+SUM(I58)-SUM(I44))</f>
        <v>1</v>
      </c>
      <c r="J92" s="5" t="b">
        <f t="shared" si="128"/>
        <v>1</v>
      </c>
      <c r="K92" s="5" t="b">
        <f t="shared" si="128"/>
        <v>1</v>
      </c>
      <c r="L92" s="5" t="b">
        <f t="shared" si="128"/>
        <v>1</v>
      </c>
      <c r="M92" s="5" t="b">
        <f t="shared" si="128"/>
        <v>1</v>
      </c>
      <c r="N92" s="5" t="b">
        <f t="shared" si="128"/>
        <v>1</v>
      </c>
      <c r="O92" s="5" t="b">
        <f t="shared" si="128"/>
        <v>1</v>
      </c>
      <c r="P92" s="5" t="b">
        <f t="shared" si="128"/>
        <v>1</v>
      </c>
      <c r="Q92" s="5" t="b">
        <f t="shared" si="128"/>
        <v>1</v>
      </c>
      <c r="R92" s="5" t="b">
        <f t="shared" si="128"/>
        <v>1</v>
      </c>
      <c r="S92" s="5" t="b">
        <f t="shared" si="128"/>
        <v>1</v>
      </c>
      <c r="T92" s="5" t="b">
        <f t="shared" si="128"/>
        <v>1</v>
      </c>
      <c r="U92" s="5" t="b">
        <f t="shared" si="128"/>
        <v>1</v>
      </c>
      <c r="V92" s="5" t="b">
        <f t="shared" si="128"/>
        <v>1</v>
      </c>
      <c r="W92" s="5" t="b">
        <f t="shared" si="128"/>
        <v>1</v>
      </c>
      <c r="X92" s="5" t="b">
        <f t="shared" si="128"/>
        <v>1</v>
      </c>
      <c r="Y92" s="5" t="b">
        <f t="shared" si="128"/>
        <v>1</v>
      </c>
      <c r="Z92" s="5" t="b">
        <f t="shared" si="128"/>
        <v>1</v>
      </c>
      <c r="AA92" s="5" t="b">
        <f t="shared" si="128"/>
        <v>1</v>
      </c>
      <c r="AB92" s="5" t="b">
        <f t="shared" si="128"/>
        <v>1</v>
      </c>
      <c r="AC92" s="5" t="b">
        <f t="shared" si="128"/>
        <v>1</v>
      </c>
      <c r="AD92" s="5" t="b">
        <f t="shared" si="128"/>
        <v>1</v>
      </c>
      <c r="AE92" s="5" t="b">
        <f t="shared" si="128"/>
        <v>1</v>
      </c>
      <c r="AF92" s="5" t="b">
        <f t="shared" si="128"/>
        <v>1</v>
      </c>
      <c r="AG92" s="5" t="b">
        <f t="shared" si="128"/>
        <v>1</v>
      </c>
      <c r="AH92" s="5" t="b">
        <f t="shared" si="128"/>
        <v>1</v>
      </c>
      <c r="AI92" s="5" t="b">
        <f t="shared" si="128"/>
        <v>1</v>
      </c>
      <c r="AJ92" s="5" t="b">
        <f t="shared" si="128"/>
        <v>1</v>
      </c>
      <c r="AK92" s="5" t="b">
        <f t="shared" si="128"/>
        <v>1</v>
      </c>
      <c r="AL92" s="5" t="b">
        <f t="shared" si="128"/>
        <v>1</v>
      </c>
      <c r="AM92" s="5" t="b">
        <f t="shared" si="128"/>
        <v>1</v>
      </c>
      <c r="AN92" s="5" t="b">
        <f t="shared" si="128"/>
        <v>1</v>
      </c>
      <c r="AO92" s="5" t="b">
        <f t="shared" si="128"/>
        <v>1</v>
      </c>
      <c r="AP92" s="5" t="b">
        <f t="shared" si="128"/>
        <v>1</v>
      </c>
      <c r="AQ92" s="5" t="b">
        <f t="shared" si="128"/>
        <v>1</v>
      </c>
      <c r="AR92" s="5" t="b">
        <f t="shared" si="128"/>
        <v>1</v>
      </c>
      <c r="AS92" s="5" t="b">
        <f t="shared" si="128"/>
        <v>1</v>
      </c>
      <c r="AT92" s="5" t="b">
        <f t="shared" si="128"/>
        <v>1</v>
      </c>
      <c r="AU92" s="5" t="b">
        <f t="shared" si="128"/>
        <v>1</v>
      </c>
      <c r="AV92" s="5" t="b">
        <f t="shared" si="128"/>
        <v>1</v>
      </c>
      <c r="AW92" s="5" t="b">
        <f t="shared" si="128"/>
        <v>1</v>
      </c>
      <c r="AX92" s="5" t="b">
        <f t="shared" si="128"/>
        <v>1</v>
      </c>
      <c r="AY92" s="5" t="b">
        <f t="shared" si="128"/>
        <v>1</v>
      </c>
      <c r="AZ92" s="5" t="b">
        <f t="shared" si="128"/>
        <v>1</v>
      </c>
      <c r="BA92" s="5" t="b">
        <f t="shared" si="128"/>
        <v>1</v>
      </c>
      <c r="BB92" s="5" t="b">
        <f t="shared" si="128"/>
        <v>1</v>
      </c>
      <c r="BC92" s="5" t="b">
        <f t="shared" si="128"/>
        <v>1</v>
      </c>
      <c r="BD92" s="5" t="b">
        <f t="shared" si="128"/>
        <v>1</v>
      </c>
      <c r="BE92" s="5" t="b">
        <f t="shared" si="128"/>
        <v>1</v>
      </c>
      <c r="BF92" s="5" t="b">
        <f t="shared" si="128"/>
        <v>1</v>
      </c>
      <c r="BG92" s="5" t="b">
        <f t="shared" si="128"/>
        <v>1</v>
      </c>
      <c r="BH92" s="5" t="b">
        <f t="shared" si="128"/>
        <v>1</v>
      </c>
      <c r="BI92" s="5" t="b">
        <f t="shared" si="128"/>
        <v>1</v>
      </c>
      <c r="BJ92" s="5" t="b">
        <f t="shared" si="128"/>
        <v>1</v>
      </c>
      <c r="BK92" s="5" t="b">
        <f t="shared" si="128"/>
        <v>1</v>
      </c>
      <c r="BL92" s="5" t="b">
        <f t="shared" si="128"/>
        <v>1</v>
      </c>
      <c r="BM92" s="5" t="b">
        <f t="shared" si="128"/>
        <v>1</v>
      </c>
      <c r="BN92" s="5" t="b">
        <f t="shared" si="128"/>
        <v>1</v>
      </c>
      <c r="BO92" s="5" t="b">
        <f t="shared" si="128"/>
        <v>1</v>
      </c>
      <c r="BP92" s="5" t="b">
        <f t="shared" si="128"/>
        <v>1</v>
      </c>
      <c r="BQ92" s="5" t="b">
        <f t="shared" si="128"/>
        <v>1</v>
      </c>
      <c r="BR92" s="5" t="b">
        <f t="shared" si="128"/>
        <v>1</v>
      </c>
      <c r="BS92" s="5" t="b">
        <f t="shared" si="128"/>
        <v>1</v>
      </c>
      <c r="BT92" s="5" t="b">
        <f t="shared" si="128"/>
        <v>1</v>
      </c>
      <c r="BU92" s="5" t="b">
        <f t="shared" ref="BU92:EF92" si="129">IF(SUM(BU45)+SUM(BU50)+SUM(BU51)+SUM(BU52)+SUM(BU53)+SUM(BU54)+SUM(BU57)+SUM(BU58)=SUM(BU44),TRUE,SUM(BU45)+SUM(BU50)+SUM(BU51)+SUM(BU52)+SUM(BU53)+SUM(BU54)+SUM(BU57)+SUM(BU58)-SUM(BU44))</f>
        <v>1</v>
      </c>
      <c r="BV92" s="5" t="b">
        <f t="shared" si="129"/>
        <v>1</v>
      </c>
      <c r="BW92" s="5" t="b">
        <f t="shared" si="129"/>
        <v>1</v>
      </c>
      <c r="BX92" s="5" t="b">
        <f t="shared" si="129"/>
        <v>1</v>
      </c>
      <c r="BY92" s="5" t="b">
        <f t="shared" si="129"/>
        <v>1</v>
      </c>
      <c r="BZ92" s="5" t="b">
        <f t="shared" si="129"/>
        <v>1</v>
      </c>
      <c r="CA92" s="5" t="b">
        <f t="shared" si="129"/>
        <v>1</v>
      </c>
      <c r="CB92" s="5" t="b">
        <f t="shared" si="129"/>
        <v>1</v>
      </c>
      <c r="CC92" s="5" t="b">
        <f t="shared" si="129"/>
        <v>1</v>
      </c>
      <c r="CD92" s="5" t="b">
        <f t="shared" si="129"/>
        <v>1</v>
      </c>
      <c r="CE92" s="5" t="b">
        <f t="shared" si="129"/>
        <v>1</v>
      </c>
      <c r="CF92" s="5" t="b">
        <f t="shared" si="129"/>
        <v>1</v>
      </c>
      <c r="CG92" s="5" t="b">
        <f t="shared" si="129"/>
        <v>1</v>
      </c>
      <c r="CH92" s="5" t="b">
        <f t="shared" si="129"/>
        <v>1</v>
      </c>
      <c r="CI92" s="5" t="b">
        <f t="shared" si="129"/>
        <v>1</v>
      </c>
      <c r="CJ92" s="5" t="b">
        <f t="shared" si="129"/>
        <v>1</v>
      </c>
      <c r="CK92" s="5" t="b">
        <f t="shared" si="129"/>
        <v>1</v>
      </c>
      <c r="CL92" s="5" t="b">
        <f t="shared" si="129"/>
        <v>1</v>
      </c>
      <c r="CM92" s="5" t="b">
        <f t="shared" si="129"/>
        <v>1</v>
      </c>
      <c r="CN92" s="5" t="b">
        <f t="shared" si="129"/>
        <v>1</v>
      </c>
      <c r="CO92" s="5" t="b">
        <f t="shared" si="129"/>
        <v>1</v>
      </c>
      <c r="CP92" s="5" t="b">
        <f t="shared" si="129"/>
        <v>1</v>
      </c>
      <c r="CQ92" s="5" t="b">
        <f t="shared" si="129"/>
        <v>1</v>
      </c>
      <c r="CR92" s="5" t="b">
        <f t="shared" si="129"/>
        <v>1</v>
      </c>
      <c r="CS92" s="5" t="b">
        <f t="shared" si="129"/>
        <v>1</v>
      </c>
      <c r="CT92" s="5" t="b">
        <f t="shared" si="129"/>
        <v>1</v>
      </c>
      <c r="CU92" s="5" t="b">
        <f t="shared" si="129"/>
        <v>1</v>
      </c>
      <c r="CV92" s="5" t="b">
        <f t="shared" si="129"/>
        <v>1</v>
      </c>
      <c r="CW92" s="5" t="b">
        <f t="shared" si="129"/>
        <v>1</v>
      </c>
      <c r="CX92" s="5" t="b">
        <f t="shared" si="129"/>
        <v>1</v>
      </c>
      <c r="CY92" s="5" t="b">
        <f t="shared" si="129"/>
        <v>1</v>
      </c>
      <c r="CZ92" s="5" t="b">
        <f t="shared" si="129"/>
        <v>1</v>
      </c>
      <c r="DA92" s="5" t="b">
        <f t="shared" si="129"/>
        <v>1</v>
      </c>
      <c r="DB92" s="5" t="b">
        <f t="shared" si="129"/>
        <v>1</v>
      </c>
      <c r="DC92" s="5" t="b">
        <f t="shared" si="129"/>
        <v>1</v>
      </c>
      <c r="DD92" s="5" t="b">
        <f t="shared" si="129"/>
        <v>1</v>
      </c>
      <c r="DE92" s="5" t="b">
        <f t="shared" si="129"/>
        <v>1</v>
      </c>
      <c r="DF92" s="5" t="b">
        <f t="shared" si="129"/>
        <v>1</v>
      </c>
      <c r="DG92" s="5" t="b">
        <f t="shared" si="129"/>
        <v>1</v>
      </c>
      <c r="DH92" s="5" t="b">
        <f t="shared" si="129"/>
        <v>1</v>
      </c>
      <c r="DI92" s="5" t="b">
        <f t="shared" si="129"/>
        <v>1</v>
      </c>
      <c r="DJ92" s="5" t="b">
        <f t="shared" si="129"/>
        <v>1</v>
      </c>
      <c r="DK92" s="5" t="b">
        <f t="shared" si="129"/>
        <v>1</v>
      </c>
      <c r="DL92" s="5" t="b">
        <f t="shared" si="129"/>
        <v>1</v>
      </c>
      <c r="DM92" s="5" t="b">
        <f t="shared" si="129"/>
        <v>1</v>
      </c>
      <c r="DN92" s="5" t="b">
        <f t="shared" si="129"/>
        <v>1</v>
      </c>
      <c r="DO92" s="5" t="b">
        <f t="shared" si="129"/>
        <v>1</v>
      </c>
      <c r="DP92" s="5" t="b">
        <f t="shared" si="129"/>
        <v>1</v>
      </c>
      <c r="DQ92" s="5" t="b">
        <f t="shared" si="129"/>
        <v>1</v>
      </c>
      <c r="DR92" s="5" t="b">
        <f t="shared" si="129"/>
        <v>1</v>
      </c>
      <c r="DS92" s="5" t="b">
        <f t="shared" si="129"/>
        <v>1</v>
      </c>
      <c r="DT92" s="5" t="b">
        <f t="shared" si="129"/>
        <v>1</v>
      </c>
      <c r="DU92" s="5" t="b">
        <f t="shared" si="129"/>
        <v>1</v>
      </c>
      <c r="DV92" s="5" t="b">
        <f t="shared" si="129"/>
        <v>1</v>
      </c>
      <c r="DW92" s="5" t="b">
        <f t="shared" si="129"/>
        <v>1</v>
      </c>
      <c r="DX92" s="5" t="b">
        <f t="shared" si="129"/>
        <v>1</v>
      </c>
      <c r="DY92" s="5" t="b">
        <f t="shared" si="129"/>
        <v>1</v>
      </c>
      <c r="DZ92" s="5" t="b">
        <f t="shared" si="129"/>
        <v>1</v>
      </c>
      <c r="EA92" s="5" t="b">
        <f t="shared" si="129"/>
        <v>1</v>
      </c>
      <c r="EB92" s="5" t="b">
        <f t="shared" si="129"/>
        <v>1</v>
      </c>
      <c r="EC92" s="5" t="b">
        <f t="shared" si="129"/>
        <v>1</v>
      </c>
      <c r="ED92" s="5" t="b">
        <f t="shared" si="129"/>
        <v>1</v>
      </c>
      <c r="EE92" s="5" t="b">
        <f t="shared" si="129"/>
        <v>1</v>
      </c>
      <c r="EF92" s="5" t="b">
        <f t="shared" si="129"/>
        <v>1</v>
      </c>
      <c r="EG92" s="5" t="b">
        <f t="shared" ref="EG92:GR92" si="130">IF(SUM(EG45)+SUM(EG50)+SUM(EG51)+SUM(EG52)+SUM(EG53)+SUM(EG54)+SUM(EG57)+SUM(EG58)=SUM(EG44),TRUE,SUM(EG45)+SUM(EG50)+SUM(EG51)+SUM(EG52)+SUM(EG53)+SUM(EG54)+SUM(EG57)+SUM(EG58)-SUM(EG44))</f>
        <v>1</v>
      </c>
      <c r="EH92" s="5" t="b">
        <f t="shared" si="130"/>
        <v>1</v>
      </c>
      <c r="EI92" s="5" t="b">
        <f t="shared" si="130"/>
        <v>1</v>
      </c>
      <c r="EJ92" s="5" t="b">
        <f t="shared" si="130"/>
        <v>1</v>
      </c>
      <c r="EK92" s="5" t="b">
        <f t="shared" si="130"/>
        <v>1</v>
      </c>
      <c r="EL92" s="5" t="b">
        <f t="shared" si="130"/>
        <v>1</v>
      </c>
      <c r="EM92" s="5" t="b">
        <f t="shared" si="130"/>
        <v>1</v>
      </c>
      <c r="EN92" s="5" t="b">
        <f t="shared" si="130"/>
        <v>1</v>
      </c>
      <c r="EO92" s="5" t="b">
        <f t="shared" si="130"/>
        <v>1</v>
      </c>
      <c r="EP92" s="5" t="b">
        <f t="shared" si="130"/>
        <v>1</v>
      </c>
      <c r="EQ92" s="5" t="b">
        <f t="shared" si="130"/>
        <v>1</v>
      </c>
      <c r="ER92" s="5" t="b">
        <f t="shared" si="130"/>
        <v>1</v>
      </c>
      <c r="ES92" s="5" t="b">
        <f t="shared" si="130"/>
        <v>1</v>
      </c>
      <c r="ET92" s="5" t="b">
        <f t="shared" si="130"/>
        <v>1</v>
      </c>
      <c r="EU92" s="5" t="b">
        <f t="shared" si="130"/>
        <v>1</v>
      </c>
      <c r="EV92" s="5" t="b">
        <f t="shared" si="130"/>
        <v>1</v>
      </c>
      <c r="EW92" s="5" t="b">
        <f t="shared" si="130"/>
        <v>1</v>
      </c>
      <c r="EX92" s="5" t="b">
        <f t="shared" si="130"/>
        <v>1</v>
      </c>
      <c r="EY92" s="5" t="b">
        <f t="shared" si="130"/>
        <v>1</v>
      </c>
      <c r="EZ92" s="5" t="b">
        <f t="shared" si="130"/>
        <v>1</v>
      </c>
      <c r="FA92" s="5" t="b">
        <f t="shared" si="130"/>
        <v>1</v>
      </c>
      <c r="FB92" s="5" t="b">
        <f t="shared" si="130"/>
        <v>1</v>
      </c>
      <c r="FC92" s="5" t="b">
        <f t="shared" si="130"/>
        <v>1</v>
      </c>
      <c r="FD92" s="5" t="b">
        <f t="shared" si="130"/>
        <v>1</v>
      </c>
      <c r="FE92" s="5" t="b">
        <f t="shared" si="130"/>
        <v>1</v>
      </c>
      <c r="FF92" s="5" t="b">
        <f t="shared" si="130"/>
        <v>1</v>
      </c>
      <c r="FG92" s="5" t="b">
        <f t="shared" si="130"/>
        <v>1</v>
      </c>
      <c r="FH92" s="5" t="b">
        <f t="shared" si="130"/>
        <v>1</v>
      </c>
      <c r="FI92" s="5" t="b">
        <f t="shared" si="130"/>
        <v>1</v>
      </c>
      <c r="FJ92" s="5" t="b">
        <f t="shared" si="130"/>
        <v>1</v>
      </c>
      <c r="FK92" s="5" t="b">
        <f t="shared" si="130"/>
        <v>1</v>
      </c>
      <c r="FL92" s="5" t="b">
        <f t="shared" si="130"/>
        <v>1</v>
      </c>
      <c r="FM92" s="5" t="b">
        <f t="shared" si="130"/>
        <v>1</v>
      </c>
      <c r="FN92" s="5" t="b">
        <f t="shared" si="130"/>
        <v>1</v>
      </c>
      <c r="FO92" s="5" t="b">
        <f t="shared" si="130"/>
        <v>1</v>
      </c>
      <c r="FP92" s="5" t="b">
        <f t="shared" si="130"/>
        <v>1</v>
      </c>
      <c r="FQ92" s="5" t="b">
        <f t="shared" si="130"/>
        <v>1</v>
      </c>
      <c r="FR92" s="5" t="b">
        <f t="shared" si="130"/>
        <v>1</v>
      </c>
      <c r="FS92" s="5" t="b">
        <f t="shared" si="130"/>
        <v>1</v>
      </c>
      <c r="FT92" s="5" t="b">
        <f t="shared" si="130"/>
        <v>1</v>
      </c>
      <c r="FU92" s="5" t="b">
        <f t="shared" si="130"/>
        <v>1</v>
      </c>
      <c r="FV92" s="5" t="b">
        <f t="shared" si="130"/>
        <v>1</v>
      </c>
      <c r="FW92" s="5" t="b">
        <f t="shared" si="130"/>
        <v>1</v>
      </c>
      <c r="FX92" s="5" t="b">
        <f t="shared" si="130"/>
        <v>1</v>
      </c>
      <c r="FY92" s="5" t="b">
        <f t="shared" si="130"/>
        <v>1</v>
      </c>
      <c r="FZ92" s="5" t="b">
        <f t="shared" si="130"/>
        <v>1</v>
      </c>
      <c r="GA92" s="5" t="b">
        <f t="shared" si="130"/>
        <v>1</v>
      </c>
      <c r="GB92" s="5" t="b">
        <f t="shared" si="130"/>
        <v>1</v>
      </c>
      <c r="GC92" s="5" t="b">
        <f t="shared" si="130"/>
        <v>1</v>
      </c>
      <c r="GD92" s="5" t="b">
        <f t="shared" si="130"/>
        <v>1</v>
      </c>
      <c r="GE92" s="5" t="b">
        <f t="shared" si="130"/>
        <v>1</v>
      </c>
      <c r="GF92" s="5" t="b">
        <f t="shared" si="130"/>
        <v>1</v>
      </c>
      <c r="GG92" s="5" t="b">
        <f t="shared" si="130"/>
        <v>1</v>
      </c>
      <c r="GH92" s="5" t="b">
        <f t="shared" si="130"/>
        <v>1</v>
      </c>
      <c r="GI92" s="5" t="b">
        <f t="shared" si="130"/>
        <v>1</v>
      </c>
      <c r="GJ92" s="5" t="b">
        <f t="shared" si="130"/>
        <v>1</v>
      </c>
      <c r="GK92" s="5" t="b">
        <f t="shared" si="130"/>
        <v>1</v>
      </c>
      <c r="GL92" s="5" t="b">
        <f t="shared" si="130"/>
        <v>1</v>
      </c>
      <c r="GM92" s="5" t="b">
        <f t="shared" si="130"/>
        <v>1</v>
      </c>
      <c r="GN92" s="5" t="b">
        <f t="shared" si="130"/>
        <v>1</v>
      </c>
      <c r="GO92" s="5" t="b">
        <f t="shared" si="130"/>
        <v>1</v>
      </c>
      <c r="GP92" s="5" t="b">
        <f t="shared" si="130"/>
        <v>1</v>
      </c>
      <c r="GQ92" s="5" t="b">
        <f t="shared" si="130"/>
        <v>1</v>
      </c>
      <c r="GR92" s="5" t="b">
        <f t="shared" si="130"/>
        <v>1</v>
      </c>
      <c r="GS92" s="5" t="b">
        <f t="shared" ref="GS92:JD92" si="131">IF(SUM(GS45)+SUM(GS50)+SUM(GS51)+SUM(GS52)+SUM(GS53)+SUM(GS54)+SUM(GS57)+SUM(GS58)=SUM(GS44),TRUE,SUM(GS45)+SUM(GS50)+SUM(GS51)+SUM(GS52)+SUM(GS53)+SUM(GS54)+SUM(GS57)+SUM(GS58)-SUM(GS44))</f>
        <v>1</v>
      </c>
      <c r="GT92" s="5" t="b">
        <f t="shared" si="131"/>
        <v>1</v>
      </c>
      <c r="GU92" s="5" t="b">
        <f t="shared" si="131"/>
        <v>1</v>
      </c>
      <c r="GV92" s="5" t="b">
        <f t="shared" si="131"/>
        <v>1</v>
      </c>
      <c r="GW92" s="5" t="b">
        <f t="shared" si="131"/>
        <v>1</v>
      </c>
      <c r="GX92" s="5" t="b">
        <f t="shared" si="131"/>
        <v>1</v>
      </c>
      <c r="GY92" s="5" t="b">
        <f t="shared" si="131"/>
        <v>1</v>
      </c>
      <c r="GZ92" s="5" t="b">
        <f t="shared" si="131"/>
        <v>1</v>
      </c>
      <c r="HA92" s="5" t="b">
        <f t="shared" si="131"/>
        <v>1</v>
      </c>
      <c r="HB92" s="5" t="b">
        <f t="shared" si="131"/>
        <v>1</v>
      </c>
      <c r="HC92" s="5" t="b">
        <f t="shared" si="131"/>
        <v>1</v>
      </c>
      <c r="HD92" s="5" t="b">
        <f t="shared" si="131"/>
        <v>1</v>
      </c>
      <c r="HE92" s="5" t="b">
        <f t="shared" si="131"/>
        <v>1</v>
      </c>
      <c r="HF92" s="5" t="b">
        <f t="shared" si="131"/>
        <v>1</v>
      </c>
      <c r="HG92" s="5" t="b">
        <f t="shared" si="131"/>
        <v>1</v>
      </c>
      <c r="HH92" s="5" t="b">
        <f t="shared" si="131"/>
        <v>1</v>
      </c>
      <c r="HI92" s="5" t="b">
        <f t="shared" si="131"/>
        <v>1</v>
      </c>
      <c r="HJ92" s="5" t="b">
        <f t="shared" si="131"/>
        <v>1</v>
      </c>
      <c r="HK92" s="5" t="b">
        <f t="shared" si="131"/>
        <v>1</v>
      </c>
      <c r="HL92" s="5" t="b">
        <f t="shared" si="131"/>
        <v>1</v>
      </c>
      <c r="HM92" s="5" t="b">
        <f t="shared" si="131"/>
        <v>1</v>
      </c>
      <c r="HN92" s="5" t="b">
        <f t="shared" si="131"/>
        <v>1</v>
      </c>
      <c r="HO92" s="5" t="b">
        <f t="shared" si="131"/>
        <v>1</v>
      </c>
      <c r="HP92" s="5" t="b">
        <f t="shared" si="131"/>
        <v>1</v>
      </c>
      <c r="HQ92" s="5" t="b">
        <f t="shared" si="131"/>
        <v>1</v>
      </c>
      <c r="HR92" s="5" t="b">
        <f t="shared" si="131"/>
        <v>1</v>
      </c>
      <c r="HS92" s="5" t="b">
        <f t="shared" si="131"/>
        <v>1</v>
      </c>
      <c r="HT92" s="5" t="b">
        <f t="shared" si="131"/>
        <v>1</v>
      </c>
      <c r="HU92" s="5" t="b">
        <f t="shared" si="131"/>
        <v>1</v>
      </c>
      <c r="HV92" s="5" t="b">
        <f t="shared" si="131"/>
        <v>1</v>
      </c>
      <c r="HW92" s="5" t="b">
        <f t="shared" si="131"/>
        <v>1</v>
      </c>
      <c r="HX92" s="5" t="b">
        <f t="shared" si="131"/>
        <v>1</v>
      </c>
      <c r="HY92" s="5" t="b">
        <f t="shared" si="131"/>
        <v>1</v>
      </c>
      <c r="HZ92" s="5" t="b">
        <f t="shared" si="131"/>
        <v>1</v>
      </c>
      <c r="IA92" s="5" t="b">
        <f t="shared" si="131"/>
        <v>1</v>
      </c>
      <c r="IB92" s="5" t="b">
        <f t="shared" si="131"/>
        <v>1</v>
      </c>
      <c r="IC92" s="5" t="b">
        <f t="shared" si="131"/>
        <v>1</v>
      </c>
      <c r="ID92" s="5" t="b">
        <f t="shared" si="131"/>
        <v>1</v>
      </c>
      <c r="IE92" s="5" t="b">
        <f t="shared" si="131"/>
        <v>1</v>
      </c>
      <c r="IF92" s="5" t="b">
        <f t="shared" si="131"/>
        <v>1</v>
      </c>
      <c r="IG92" s="5" t="b">
        <f t="shared" si="131"/>
        <v>1</v>
      </c>
      <c r="IH92" s="5" t="b">
        <f t="shared" si="131"/>
        <v>1</v>
      </c>
      <c r="II92" s="5" t="b">
        <f t="shared" si="131"/>
        <v>1</v>
      </c>
      <c r="IJ92" s="5" t="b">
        <f t="shared" si="131"/>
        <v>1</v>
      </c>
      <c r="IK92" s="5" t="b">
        <f t="shared" si="131"/>
        <v>1</v>
      </c>
      <c r="IL92" s="5" t="b">
        <f t="shared" si="131"/>
        <v>1</v>
      </c>
      <c r="IM92" s="5" t="b">
        <f t="shared" si="131"/>
        <v>1</v>
      </c>
      <c r="IN92" s="5" t="b">
        <f t="shared" si="131"/>
        <v>1</v>
      </c>
      <c r="IO92" s="5" t="b">
        <f t="shared" si="131"/>
        <v>1</v>
      </c>
      <c r="IP92" s="5" t="b">
        <f t="shared" si="131"/>
        <v>1</v>
      </c>
      <c r="IQ92" s="5" t="b">
        <f t="shared" si="131"/>
        <v>1</v>
      </c>
      <c r="IR92" s="5" t="b">
        <f t="shared" si="131"/>
        <v>1</v>
      </c>
      <c r="IS92" s="5" t="b">
        <f t="shared" si="131"/>
        <v>1</v>
      </c>
      <c r="IT92" s="5" t="b">
        <f t="shared" si="131"/>
        <v>1</v>
      </c>
      <c r="IU92" s="5" t="b">
        <f t="shared" si="131"/>
        <v>1</v>
      </c>
      <c r="IV92" s="5" t="b">
        <f t="shared" si="131"/>
        <v>1</v>
      </c>
      <c r="IW92" s="5" t="b">
        <f t="shared" si="131"/>
        <v>1</v>
      </c>
      <c r="IX92" s="5" t="b">
        <f t="shared" si="131"/>
        <v>1</v>
      </c>
      <c r="IY92" s="5" t="b">
        <f t="shared" si="131"/>
        <v>1</v>
      </c>
      <c r="IZ92" s="5" t="b">
        <f t="shared" si="131"/>
        <v>1</v>
      </c>
      <c r="JA92" s="5" t="b">
        <f t="shared" si="131"/>
        <v>1</v>
      </c>
      <c r="JB92" s="5" t="b">
        <f t="shared" si="131"/>
        <v>1</v>
      </c>
      <c r="JC92" s="5" t="b">
        <f t="shared" si="131"/>
        <v>1</v>
      </c>
      <c r="JD92" s="5" t="b">
        <f t="shared" si="131"/>
        <v>1</v>
      </c>
      <c r="JE92" s="5" t="b">
        <f t="shared" ref="JE92:LP92" si="132">IF(SUM(JE45)+SUM(JE50)+SUM(JE51)+SUM(JE52)+SUM(JE53)+SUM(JE54)+SUM(JE57)+SUM(JE58)=SUM(JE44),TRUE,SUM(JE45)+SUM(JE50)+SUM(JE51)+SUM(JE52)+SUM(JE53)+SUM(JE54)+SUM(JE57)+SUM(JE58)-SUM(JE44))</f>
        <v>1</v>
      </c>
      <c r="JF92" s="5" t="b">
        <f t="shared" si="132"/>
        <v>1</v>
      </c>
      <c r="JG92" s="5" t="b">
        <f t="shared" si="132"/>
        <v>1</v>
      </c>
      <c r="JH92" s="5" t="b">
        <f t="shared" si="132"/>
        <v>1</v>
      </c>
      <c r="JI92" s="5" t="b">
        <f t="shared" si="132"/>
        <v>1</v>
      </c>
      <c r="JJ92" s="5" t="b">
        <f t="shared" si="132"/>
        <v>1</v>
      </c>
      <c r="JK92" s="5" t="b">
        <f t="shared" si="132"/>
        <v>1</v>
      </c>
      <c r="JL92" s="5" t="b">
        <f t="shared" si="132"/>
        <v>1</v>
      </c>
      <c r="JM92" s="5" t="b">
        <f t="shared" si="132"/>
        <v>1</v>
      </c>
      <c r="JN92" s="5" t="b">
        <f t="shared" si="132"/>
        <v>1</v>
      </c>
      <c r="JO92" s="5" t="b">
        <f t="shared" si="132"/>
        <v>1</v>
      </c>
      <c r="JP92" s="5" t="b">
        <f t="shared" si="132"/>
        <v>1</v>
      </c>
      <c r="JQ92" s="5" t="b">
        <f t="shared" si="132"/>
        <v>1</v>
      </c>
      <c r="JR92" s="5" t="b">
        <f t="shared" si="132"/>
        <v>1</v>
      </c>
      <c r="JS92" s="5" t="b">
        <f t="shared" si="132"/>
        <v>1</v>
      </c>
      <c r="JT92" s="5" t="b">
        <f t="shared" si="132"/>
        <v>1</v>
      </c>
      <c r="JU92" s="5" t="b">
        <f t="shared" si="132"/>
        <v>1</v>
      </c>
      <c r="JV92" s="5" t="b">
        <f t="shared" si="132"/>
        <v>1</v>
      </c>
      <c r="JW92" s="5" t="b">
        <f t="shared" si="132"/>
        <v>1</v>
      </c>
      <c r="JX92" s="5" t="b">
        <f t="shared" si="132"/>
        <v>1</v>
      </c>
      <c r="JY92" s="5" t="b">
        <f t="shared" si="132"/>
        <v>1</v>
      </c>
      <c r="JZ92" s="5" t="b">
        <f t="shared" si="132"/>
        <v>1</v>
      </c>
      <c r="KA92" s="5" t="b">
        <f t="shared" si="132"/>
        <v>1</v>
      </c>
      <c r="KB92" s="5" t="b">
        <f t="shared" si="132"/>
        <v>1</v>
      </c>
      <c r="KC92" s="5" t="b">
        <f t="shared" si="132"/>
        <v>1</v>
      </c>
      <c r="KD92" s="5" t="b">
        <f t="shared" si="132"/>
        <v>1</v>
      </c>
      <c r="KE92" s="5" t="b">
        <f t="shared" si="132"/>
        <v>1</v>
      </c>
      <c r="KF92" s="5" t="b">
        <f t="shared" si="132"/>
        <v>1</v>
      </c>
      <c r="KG92" s="5" t="b">
        <f t="shared" si="132"/>
        <v>1</v>
      </c>
      <c r="KH92" s="5" t="b">
        <f t="shared" si="132"/>
        <v>1</v>
      </c>
      <c r="KI92" s="5" t="b">
        <f t="shared" si="132"/>
        <v>1</v>
      </c>
      <c r="KJ92" s="5" t="b">
        <f t="shared" si="132"/>
        <v>1</v>
      </c>
      <c r="KK92" s="5" t="b">
        <f t="shared" si="132"/>
        <v>1</v>
      </c>
      <c r="KL92" s="5" t="b">
        <f t="shared" si="132"/>
        <v>1</v>
      </c>
      <c r="KM92" s="5" t="b">
        <f t="shared" si="132"/>
        <v>1</v>
      </c>
      <c r="KN92" s="5" t="b">
        <f t="shared" si="132"/>
        <v>1</v>
      </c>
      <c r="KO92" s="5" t="b">
        <f t="shared" si="132"/>
        <v>1</v>
      </c>
      <c r="KP92" s="5" t="b">
        <f t="shared" si="132"/>
        <v>1</v>
      </c>
      <c r="KQ92" s="5" t="b">
        <f t="shared" si="132"/>
        <v>1</v>
      </c>
      <c r="KR92" s="5" t="b">
        <f t="shared" si="132"/>
        <v>1</v>
      </c>
      <c r="KS92" s="5" t="b">
        <f t="shared" si="132"/>
        <v>1</v>
      </c>
      <c r="KT92" s="5" t="b">
        <f t="shared" si="132"/>
        <v>1</v>
      </c>
      <c r="KU92" s="5" t="b">
        <f t="shared" si="132"/>
        <v>1</v>
      </c>
      <c r="KV92" s="5" t="b">
        <f t="shared" si="132"/>
        <v>1</v>
      </c>
      <c r="KW92" s="5" t="b">
        <f t="shared" si="132"/>
        <v>1</v>
      </c>
      <c r="KX92" s="5" t="b">
        <f t="shared" si="132"/>
        <v>1</v>
      </c>
      <c r="KY92" s="5" t="b">
        <f t="shared" si="132"/>
        <v>1</v>
      </c>
      <c r="KZ92" s="5" t="b">
        <f t="shared" si="132"/>
        <v>1</v>
      </c>
      <c r="LA92" s="5" t="b">
        <f t="shared" si="132"/>
        <v>1</v>
      </c>
      <c r="LB92" s="5" t="b">
        <f t="shared" si="132"/>
        <v>1</v>
      </c>
      <c r="LC92" s="5" t="b">
        <f t="shared" si="132"/>
        <v>1</v>
      </c>
      <c r="LD92" s="5" t="b">
        <f t="shared" si="132"/>
        <v>1</v>
      </c>
      <c r="LE92" s="5" t="b">
        <f t="shared" si="132"/>
        <v>1</v>
      </c>
      <c r="LF92" s="5" t="b">
        <f t="shared" si="132"/>
        <v>1</v>
      </c>
      <c r="LG92" s="5" t="b">
        <f t="shared" si="132"/>
        <v>1</v>
      </c>
      <c r="LH92" s="5" t="b">
        <f t="shared" si="132"/>
        <v>1</v>
      </c>
      <c r="LI92" s="5" t="b">
        <f t="shared" si="132"/>
        <v>1</v>
      </c>
      <c r="LJ92" s="5" t="b">
        <f t="shared" si="132"/>
        <v>1</v>
      </c>
      <c r="LK92" s="5" t="b">
        <f t="shared" si="132"/>
        <v>1</v>
      </c>
      <c r="LL92" s="5" t="b">
        <f t="shared" si="132"/>
        <v>1</v>
      </c>
      <c r="LM92" s="5" t="b">
        <f t="shared" si="132"/>
        <v>1</v>
      </c>
      <c r="LN92" s="5" t="b">
        <f t="shared" si="132"/>
        <v>1</v>
      </c>
      <c r="LO92" s="5" t="b">
        <f t="shared" si="132"/>
        <v>1</v>
      </c>
      <c r="LP92" s="5" t="b">
        <f t="shared" si="132"/>
        <v>1</v>
      </c>
      <c r="LQ92" s="5" t="b">
        <f t="shared" ref="LQ92:MH92" si="133">IF(SUM(LQ45)+SUM(LQ50)+SUM(LQ51)+SUM(LQ52)+SUM(LQ53)+SUM(LQ54)+SUM(LQ57)+SUM(LQ58)=SUM(LQ44),TRUE,SUM(LQ45)+SUM(LQ50)+SUM(LQ51)+SUM(LQ52)+SUM(LQ53)+SUM(LQ54)+SUM(LQ57)+SUM(LQ58)-SUM(LQ44))</f>
        <v>1</v>
      </c>
      <c r="LR92" s="5" t="b">
        <f t="shared" si="133"/>
        <v>1</v>
      </c>
      <c r="LS92" s="5" t="b">
        <f t="shared" si="133"/>
        <v>1</v>
      </c>
      <c r="LT92" s="5" t="b">
        <f t="shared" si="133"/>
        <v>1</v>
      </c>
      <c r="LU92" s="5" t="b">
        <f t="shared" si="133"/>
        <v>1</v>
      </c>
      <c r="LV92" s="5" t="b">
        <f t="shared" si="133"/>
        <v>1</v>
      </c>
      <c r="LW92" s="5" t="b">
        <f t="shared" si="133"/>
        <v>1</v>
      </c>
      <c r="LX92" s="5" t="b">
        <f t="shared" si="133"/>
        <v>1</v>
      </c>
      <c r="LY92" s="5" t="b">
        <f t="shared" si="133"/>
        <v>1</v>
      </c>
      <c r="LZ92" s="5" t="b">
        <f t="shared" si="133"/>
        <v>1</v>
      </c>
      <c r="MA92" s="5" t="b">
        <f t="shared" si="133"/>
        <v>1</v>
      </c>
      <c r="MB92" s="5" t="b">
        <f t="shared" si="133"/>
        <v>1</v>
      </c>
      <c r="MC92" s="5" t="b">
        <f t="shared" si="133"/>
        <v>1</v>
      </c>
      <c r="MD92" s="5" t="b">
        <f t="shared" si="133"/>
        <v>1</v>
      </c>
      <c r="ME92" s="5" t="b">
        <f t="shared" si="133"/>
        <v>1</v>
      </c>
      <c r="MF92" s="5" t="b">
        <f t="shared" si="133"/>
        <v>1</v>
      </c>
      <c r="MG92" s="5" t="b">
        <f t="shared" si="133"/>
        <v>1</v>
      </c>
      <c r="MH92" s="5" t="b">
        <f t="shared" si="133"/>
        <v>1</v>
      </c>
    </row>
    <row r="93" spans="2:346" x14ac:dyDescent="0.3">
      <c r="B93" s="65" t="s">
        <v>248</v>
      </c>
      <c r="G93" s="5" t="b">
        <f>IF(SUM(G60)+SUM(G61)+SUM(G62)+SUM(G63)+SUM(G64)+SUM(G69)=SUM(G70),TRUE,SUM(G60)+SUM(G61)+SUM(G62)+SUM(G63)+SUM(G64)+SUM(G69)-SUM(G70))</f>
        <v>1</v>
      </c>
      <c r="H93" s="5" t="b">
        <f t="shared" ref="H93" si="134">IF(SUM(H60)+SUM(H61)+SUM(H62)+SUM(H63)+SUM(H64)+SUM(H69)=SUM(H70),TRUE,SUM(H60)+SUM(H61)+SUM(H62)+SUM(H63)+SUM(H64)+SUM(H69)-SUM(H70))</f>
        <v>1</v>
      </c>
      <c r="I93" s="5" t="b">
        <f t="shared" ref="I93:BT93" si="135">IF(SUM(I60)+SUM(I61)+SUM(I62)+SUM(I63)+SUM(I64)+SUM(I69)=SUM(I70),TRUE,SUM(I60)+SUM(I61)+SUM(I62)+SUM(I63)+SUM(I64)+SUM(I69)-SUM(I70))</f>
        <v>1</v>
      </c>
      <c r="J93" s="5" t="b">
        <f t="shared" si="135"/>
        <v>1</v>
      </c>
      <c r="K93" s="5" t="b">
        <f t="shared" si="135"/>
        <v>1</v>
      </c>
      <c r="L93" s="5" t="b">
        <f t="shared" si="135"/>
        <v>1</v>
      </c>
      <c r="M93" s="5" t="b">
        <f t="shared" si="135"/>
        <v>1</v>
      </c>
      <c r="N93" s="5" t="b">
        <f t="shared" si="135"/>
        <v>1</v>
      </c>
      <c r="O93" s="5" t="b">
        <f t="shared" si="135"/>
        <v>1</v>
      </c>
      <c r="P93" s="5" t="b">
        <f t="shared" si="135"/>
        <v>1</v>
      </c>
      <c r="Q93" s="5" t="b">
        <f t="shared" si="135"/>
        <v>1</v>
      </c>
      <c r="R93" s="5" t="b">
        <f t="shared" si="135"/>
        <v>1</v>
      </c>
      <c r="S93" s="5" t="b">
        <f t="shared" si="135"/>
        <v>1</v>
      </c>
      <c r="T93" s="5" t="b">
        <f t="shared" si="135"/>
        <v>1</v>
      </c>
      <c r="U93" s="5" t="b">
        <f t="shared" si="135"/>
        <v>1</v>
      </c>
      <c r="V93" s="5" t="b">
        <f t="shared" si="135"/>
        <v>1</v>
      </c>
      <c r="W93" s="5" t="b">
        <f t="shared" si="135"/>
        <v>1</v>
      </c>
      <c r="X93" s="5" t="b">
        <f t="shared" si="135"/>
        <v>1</v>
      </c>
      <c r="Y93" s="5" t="b">
        <f t="shared" si="135"/>
        <v>1</v>
      </c>
      <c r="Z93" s="5" t="b">
        <f t="shared" si="135"/>
        <v>1</v>
      </c>
      <c r="AA93" s="5" t="b">
        <f t="shared" si="135"/>
        <v>1</v>
      </c>
      <c r="AB93" s="5" t="b">
        <f t="shared" si="135"/>
        <v>1</v>
      </c>
      <c r="AC93" s="5" t="b">
        <f t="shared" si="135"/>
        <v>1</v>
      </c>
      <c r="AD93" s="5" t="b">
        <f t="shared" si="135"/>
        <v>1</v>
      </c>
      <c r="AE93" s="5" t="b">
        <f t="shared" si="135"/>
        <v>1</v>
      </c>
      <c r="AF93" s="5" t="b">
        <f t="shared" si="135"/>
        <v>1</v>
      </c>
      <c r="AG93" s="5" t="b">
        <f t="shared" si="135"/>
        <v>1</v>
      </c>
      <c r="AH93" s="5" t="b">
        <f t="shared" si="135"/>
        <v>1</v>
      </c>
      <c r="AI93" s="5" t="b">
        <f t="shared" si="135"/>
        <v>1</v>
      </c>
      <c r="AJ93" s="5" t="b">
        <f t="shared" si="135"/>
        <v>1</v>
      </c>
      <c r="AK93" s="5" t="b">
        <f t="shared" si="135"/>
        <v>1</v>
      </c>
      <c r="AL93" s="5" t="b">
        <f t="shared" si="135"/>
        <v>1</v>
      </c>
      <c r="AM93" s="5" t="b">
        <f t="shared" si="135"/>
        <v>1</v>
      </c>
      <c r="AN93" s="5" t="b">
        <f t="shared" si="135"/>
        <v>1</v>
      </c>
      <c r="AO93" s="5" t="b">
        <f t="shared" si="135"/>
        <v>1</v>
      </c>
      <c r="AP93" s="5" t="b">
        <f t="shared" si="135"/>
        <v>1</v>
      </c>
      <c r="AQ93" s="5" t="b">
        <f t="shared" si="135"/>
        <v>1</v>
      </c>
      <c r="AR93" s="5" t="b">
        <f t="shared" si="135"/>
        <v>1</v>
      </c>
      <c r="AS93" s="5" t="b">
        <f t="shared" si="135"/>
        <v>1</v>
      </c>
      <c r="AT93" s="5" t="b">
        <f t="shared" si="135"/>
        <v>1</v>
      </c>
      <c r="AU93" s="5" t="b">
        <f t="shared" si="135"/>
        <v>1</v>
      </c>
      <c r="AV93" s="5" t="b">
        <f t="shared" si="135"/>
        <v>1</v>
      </c>
      <c r="AW93" s="5" t="b">
        <f t="shared" si="135"/>
        <v>1</v>
      </c>
      <c r="AX93" s="5" t="b">
        <f t="shared" si="135"/>
        <v>1</v>
      </c>
      <c r="AY93" s="5" t="b">
        <f t="shared" si="135"/>
        <v>1</v>
      </c>
      <c r="AZ93" s="5" t="b">
        <f t="shared" si="135"/>
        <v>1</v>
      </c>
      <c r="BA93" s="5" t="b">
        <f t="shared" si="135"/>
        <v>1</v>
      </c>
      <c r="BB93" s="5" t="b">
        <f t="shared" si="135"/>
        <v>1</v>
      </c>
      <c r="BC93" s="5" t="b">
        <f t="shared" si="135"/>
        <v>1</v>
      </c>
      <c r="BD93" s="5" t="b">
        <f t="shared" si="135"/>
        <v>1</v>
      </c>
      <c r="BE93" s="5" t="b">
        <f t="shared" si="135"/>
        <v>1</v>
      </c>
      <c r="BF93" s="5" t="b">
        <f t="shared" si="135"/>
        <v>1</v>
      </c>
      <c r="BG93" s="5" t="b">
        <f t="shared" si="135"/>
        <v>1</v>
      </c>
      <c r="BH93" s="5" t="b">
        <f t="shared" si="135"/>
        <v>1</v>
      </c>
      <c r="BI93" s="5" t="b">
        <f t="shared" si="135"/>
        <v>1</v>
      </c>
      <c r="BJ93" s="5" t="b">
        <f t="shared" si="135"/>
        <v>1</v>
      </c>
      <c r="BK93" s="5" t="b">
        <f t="shared" si="135"/>
        <v>1</v>
      </c>
      <c r="BL93" s="5" t="b">
        <f t="shared" si="135"/>
        <v>1</v>
      </c>
      <c r="BM93" s="5" t="b">
        <f t="shared" si="135"/>
        <v>1</v>
      </c>
      <c r="BN93" s="5" t="b">
        <f t="shared" si="135"/>
        <v>1</v>
      </c>
      <c r="BO93" s="5" t="b">
        <f t="shared" si="135"/>
        <v>1</v>
      </c>
      <c r="BP93" s="5" t="b">
        <f t="shared" si="135"/>
        <v>1</v>
      </c>
      <c r="BQ93" s="5" t="b">
        <f t="shared" si="135"/>
        <v>1</v>
      </c>
      <c r="BR93" s="5" t="b">
        <f t="shared" si="135"/>
        <v>1</v>
      </c>
      <c r="BS93" s="5" t="b">
        <f t="shared" si="135"/>
        <v>1</v>
      </c>
      <c r="BT93" s="5" t="b">
        <f t="shared" si="135"/>
        <v>1</v>
      </c>
      <c r="BU93" s="5" t="b">
        <f t="shared" ref="BU93:EF93" si="136">IF(SUM(BU60)+SUM(BU61)+SUM(BU62)+SUM(BU63)+SUM(BU64)+SUM(BU69)=SUM(BU70),TRUE,SUM(BU60)+SUM(BU61)+SUM(BU62)+SUM(BU63)+SUM(BU64)+SUM(BU69)-SUM(BU70))</f>
        <v>1</v>
      </c>
      <c r="BV93" s="5" t="b">
        <f t="shared" si="136"/>
        <v>1</v>
      </c>
      <c r="BW93" s="5" t="b">
        <f t="shared" si="136"/>
        <v>1</v>
      </c>
      <c r="BX93" s="5" t="b">
        <f t="shared" si="136"/>
        <v>1</v>
      </c>
      <c r="BY93" s="5" t="b">
        <f t="shared" si="136"/>
        <v>1</v>
      </c>
      <c r="BZ93" s="5" t="b">
        <f t="shared" si="136"/>
        <v>1</v>
      </c>
      <c r="CA93" s="5" t="b">
        <f t="shared" si="136"/>
        <v>1</v>
      </c>
      <c r="CB93" s="5" t="b">
        <f t="shared" si="136"/>
        <v>1</v>
      </c>
      <c r="CC93" s="5" t="b">
        <f t="shared" si="136"/>
        <v>1</v>
      </c>
      <c r="CD93" s="5" t="b">
        <f t="shared" si="136"/>
        <v>1</v>
      </c>
      <c r="CE93" s="5" t="b">
        <f t="shared" si="136"/>
        <v>1</v>
      </c>
      <c r="CF93" s="5" t="b">
        <f t="shared" si="136"/>
        <v>1</v>
      </c>
      <c r="CG93" s="5" t="b">
        <f t="shared" si="136"/>
        <v>1</v>
      </c>
      <c r="CH93" s="5" t="b">
        <f t="shared" si="136"/>
        <v>1</v>
      </c>
      <c r="CI93" s="5" t="b">
        <f t="shared" si="136"/>
        <v>1</v>
      </c>
      <c r="CJ93" s="5" t="b">
        <f t="shared" si="136"/>
        <v>1</v>
      </c>
      <c r="CK93" s="5" t="b">
        <f t="shared" si="136"/>
        <v>1</v>
      </c>
      <c r="CL93" s="5" t="b">
        <f t="shared" si="136"/>
        <v>1</v>
      </c>
      <c r="CM93" s="5" t="b">
        <f t="shared" si="136"/>
        <v>1</v>
      </c>
      <c r="CN93" s="5" t="b">
        <f t="shared" si="136"/>
        <v>1</v>
      </c>
      <c r="CO93" s="5" t="b">
        <f t="shared" si="136"/>
        <v>1</v>
      </c>
      <c r="CP93" s="5" t="b">
        <f t="shared" si="136"/>
        <v>1</v>
      </c>
      <c r="CQ93" s="5" t="b">
        <f t="shared" si="136"/>
        <v>1</v>
      </c>
      <c r="CR93" s="5" t="b">
        <f t="shared" si="136"/>
        <v>1</v>
      </c>
      <c r="CS93" s="5" t="b">
        <f t="shared" si="136"/>
        <v>1</v>
      </c>
      <c r="CT93" s="5" t="b">
        <f t="shared" si="136"/>
        <v>1</v>
      </c>
      <c r="CU93" s="5" t="b">
        <f t="shared" si="136"/>
        <v>1</v>
      </c>
      <c r="CV93" s="5" t="b">
        <f t="shared" si="136"/>
        <v>1</v>
      </c>
      <c r="CW93" s="5" t="b">
        <f t="shared" si="136"/>
        <v>1</v>
      </c>
      <c r="CX93" s="5" t="b">
        <f t="shared" si="136"/>
        <v>1</v>
      </c>
      <c r="CY93" s="5" t="b">
        <f t="shared" si="136"/>
        <v>1</v>
      </c>
      <c r="CZ93" s="5" t="b">
        <f t="shared" si="136"/>
        <v>1</v>
      </c>
      <c r="DA93" s="5" t="b">
        <f t="shared" si="136"/>
        <v>1</v>
      </c>
      <c r="DB93" s="5" t="b">
        <f t="shared" si="136"/>
        <v>1</v>
      </c>
      <c r="DC93" s="5" t="b">
        <f t="shared" si="136"/>
        <v>1</v>
      </c>
      <c r="DD93" s="5" t="b">
        <f t="shared" si="136"/>
        <v>1</v>
      </c>
      <c r="DE93" s="5" t="b">
        <f t="shared" si="136"/>
        <v>1</v>
      </c>
      <c r="DF93" s="5" t="b">
        <f t="shared" si="136"/>
        <v>1</v>
      </c>
      <c r="DG93" s="5" t="b">
        <f t="shared" si="136"/>
        <v>1</v>
      </c>
      <c r="DH93" s="5" t="b">
        <f t="shared" si="136"/>
        <v>1</v>
      </c>
      <c r="DI93" s="5" t="b">
        <f t="shared" si="136"/>
        <v>1</v>
      </c>
      <c r="DJ93" s="5" t="b">
        <f t="shared" si="136"/>
        <v>1</v>
      </c>
      <c r="DK93" s="5" t="b">
        <f t="shared" si="136"/>
        <v>1</v>
      </c>
      <c r="DL93" s="5" t="b">
        <f t="shared" si="136"/>
        <v>1</v>
      </c>
      <c r="DM93" s="5" t="b">
        <f t="shared" si="136"/>
        <v>1</v>
      </c>
      <c r="DN93" s="5" t="b">
        <f t="shared" si="136"/>
        <v>1</v>
      </c>
      <c r="DO93" s="5" t="b">
        <f t="shared" si="136"/>
        <v>1</v>
      </c>
      <c r="DP93" s="5" t="b">
        <f t="shared" si="136"/>
        <v>1</v>
      </c>
      <c r="DQ93" s="5" t="b">
        <f t="shared" si="136"/>
        <v>1</v>
      </c>
      <c r="DR93" s="5" t="b">
        <f t="shared" si="136"/>
        <v>1</v>
      </c>
      <c r="DS93" s="5" t="b">
        <f t="shared" si="136"/>
        <v>1</v>
      </c>
      <c r="DT93" s="5" t="b">
        <f t="shared" si="136"/>
        <v>1</v>
      </c>
      <c r="DU93" s="5" t="b">
        <f t="shared" si="136"/>
        <v>1</v>
      </c>
      <c r="DV93" s="5" t="b">
        <f t="shared" si="136"/>
        <v>1</v>
      </c>
      <c r="DW93" s="5" t="b">
        <f t="shared" si="136"/>
        <v>1</v>
      </c>
      <c r="DX93" s="5" t="b">
        <f t="shared" si="136"/>
        <v>1</v>
      </c>
      <c r="DY93" s="5" t="b">
        <f t="shared" si="136"/>
        <v>1</v>
      </c>
      <c r="DZ93" s="5" t="b">
        <f t="shared" si="136"/>
        <v>1</v>
      </c>
      <c r="EA93" s="5" t="b">
        <f t="shared" si="136"/>
        <v>1</v>
      </c>
      <c r="EB93" s="5" t="b">
        <f t="shared" si="136"/>
        <v>1</v>
      </c>
      <c r="EC93" s="5" t="b">
        <f t="shared" si="136"/>
        <v>1</v>
      </c>
      <c r="ED93" s="5" t="b">
        <f t="shared" si="136"/>
        <v>1</v>
      </c>
      <c r="EE93" s="5" t="b">
        <f t="shared" si="136"/>
        <v>1</v>
      </c>
      <c r="EF93" s="5" t="b">
        <f t="shared" si="136"/>
        <v>1</v>
      </c>
      <c r="EG93" s="5" t="b">
        <f t="shared" ref="EG93:GR93" si="137">IF(SUM(EG60)+SUM(EG61)+SUM(EG62)+SUM(EG63)+SUM(EG64)+SUM(EG69)=SUM(EG70),TRUE,SUM(EG60)+SUM(EG61)+SUM(EG62)+SUM(EG63)+SUM(EG64)+SUM(EG69)-SUM(EG70))</f>
        <v>1</v>
      </c>
      <c r="EH93" s="5" t="b">
        <f t="shared" si="137"/>
        <v>1</v>
      </c>
      <c r="EI93" s="5" t="b">
        <f t="shared" si="137"/>
        <v>1</v>
      </c>
      <c r="EJ93" s="5" t="b">
        <f t="shared" si="137"/>
        <v>1</v>
      </c>
      <c r="EK93" s="5" t="b">
        <f t="shared" si="137"/>
        <v>1</v>
      </c>
      <c r="EL93" s="5" t="b">
        <f t="shared" si="137"/>
        <v>1</v>
      </c>
      <c r="EM93" s="5" t="b">
        <f t="shared" si="137"/>
        <v>1</v>
      </c>
      <c r="EN93" s="5" t="b">
        <f t="shared" si="137"/>
        <v>1</v>
      </c>
      <c r="EO93" s="5" t="b">
        <f t="shared" si="137"/>
        <v>1</v>
      </c>
      <c r="EP93" s="5" t="b">
        <f t="shared" si="137"/>
        <v>1</v>
      </c>
      <c r="EQ93" s="5" t="b">
        <f t="shared" si="137"/>
        <v>1</v>
      </c>
      <c r="ER93" s="5" t="b">
        <f t="shared" si="137"/>
        <v>1</v>
      </c>
      <c r="ES93" s="5" t="b">
        <f t="shared" si="137"/>
        <v>1</v>
      </c>
      <c r="ET93" s="5" t="b">
        <f t="shared" si="137"/>
        <v>1</v>
      </c>
      <c r="EU93" s="5" t="b">
        <f t="shared" si="137"/>
        <v>1</v>
      </c>
      <c r="EV93" s="5" t="b">
        <f t="shared" si="137"/>
        <v>1</v>
      </c>
      <c r="EW93" s="5" t="b">
        <f t="shared" si="137"/>
        <v>1</v>
      </c>
      <c r="EX93" s="5" t="b">
        <f t="shared" si="137"/>
        <v>1</v>
      </c>
      <c r="EY93" s="5" t="b">
        <f t="shared" si="137"/>
        <v>1</v>
      </c>
      <c r="EZ93" s="5" t="b">
        <f t="shared" si="137"/>
        <v>1</v>
      </c>
      <c r="FA93" s="5" t="b">
        <f t="shared" si="137"/>
        <v>1</v>
      </c>
      <c r="FB93" s="5" t="b">
        <f t="shared" si="137"/>
        <v>1</v>
      </c>
      <c r="FC93" s="5" t="b">
        <f t="shared" si="137"/>
        <v>1</v>
      </c>
      <c r="FD93" s="5" t="b">
        <f t="shared" si="137"/>
        <v>1</v>
      </c>
      <c r="FE93" s="5" t="b">
        <f t="shared" si="137"/>
        <v>1</v>
      </c>
      <c r="FF93" s="5" t="b">
        <f t="shared" si="137"/>
        <v>1</v>
      </c>
      <c r="FG93" s="5" t="b">
        <f t="shared" si="137"/>
        <v>1</v>
      </c>
      <c r="FH93" s="5" t="b">
        <f t="shared" si="137"/>
        <v>1</v>
      </c>
      <c r="FI93" s="5" t="b">
        <f t="shared" si="137"/>
        <v>1</v>
      </c>
      <c r="FJ93" s="5" t="b">
        <f t="shared" si="137"/>
        <v>1</v>
      </c>
      <c r="FK93" s="5" t="b">
        <f t="shared" si="137"/>
        <v>1</v>
      </c>
      <c r="FL93" s="5" t="b">
        <f t="shared" si="137"/>
        <v>1</v>
      </c>
      <c r="FM93" s="5" t="b">
        <f t="shared" si="137"/>
        <v>1</v>
      </c>
      <c r="FN93" s="5" t="b">
        <f t="shared" si="137"/>
        <v>1</v>
      </c>
      <c r="FO93" s="5" t="b">
        <f t="shared" si="137"/>
        <v>1</v>
      </c>
      <c r="FP93" s="5" t="b">
        <f t="shared" si="137"/>
        <v>1</v>
      </c>
      <c r="FQ93" s="5" t="b">
        <f t="shared" si="137"/>
        <v>1</v>
      </c>
      <c r="FR93" s="5" t="b">
        <f t="shared" si="137"/>
        <v>1</v>
      </c>
      <c r="FS93" s="5" t="b">
        <f t="shared" si="137"/>
        <v>1</v>
      </c>
      <c r="FT93" s="5" t="b">
        <f t="shared" si="137"/>
        <v>1</v>
      </c>
      <c r="FU93" s="5" t="b">
        <f t="shared" si="137"/>
        <v>1</v>
      </c>
      <c r="FV93" s="5" t="b">
        <f t="shared" si="137"/>
        <v>1</v>
      </c>
      <c r="FW93" s="5" t="b">
        <f t="shared" si="137"/>
        <v>1</v>
      </c>
      <c r="FX93" s="5" t="b">
        <f t="shared" si="137"/>
        <v>1</v>
      </c>
      <c r="FY93" s="5" t="b">
        <f t="shared" si="137"/>
        <v>1</v>
      </c>
      <c r="FZ93" s="5" t="b">
        <f t="shared" si="137"/>
        <v>1</v>
      </c>
      <c r="GA93" s="5" t="b">
        <f t="shared" si="137"/>
        <v>1</v>
      </c>
      <c r="GB93" s="5" t="b">
        <f t="shared" si="137"/>
        <v>1</v>
      </c>
      <c r="GC93" s="5" t="b">
        <f t="shared" si="137"/>
        <v>1</v>
      </c>
      <c r="GD93" s="5" t="b">
        <f t="shared" si="137"/>
        <v>1</v>
      </c>
      <c r="GE93" s="5" t="b">
        <f t="shared" si="137"/>
        <v>1</v>
      </c>
      <c r="GF93" s="5" t="b">
        <f t="shared" si="137"/>
        <v>1</v>
      </c>
      <c r="GG93" s="5" t="b">
        <f t="shared" si="137"/>
        <v>1</v>
      </c>
      <c r="GH93" s="5" t="b">
        <f t="shared" si="137"/>
        <v>1</v>
      </c>
      <c r="GI93" s="5" t="b">
        <f t="shared" si="137"/>
        <v>1</v>
      </c>
      <c r="GJ93" s="5" t="b">
        <f t="shared" si="137"/>
        <v>1</v>
      </c>
      <c r="GK93" s="5" t="b">
        <f t="shared" si="137"/>
        <v>1</v>
      </c>
      <c r="GL93" s="5" t="b">
        <f t="shared" si="137"/>
        <v>1</v>
      </c>
      <c r="GM93" s="5" t="b">
        <f t="shared" si="137"/>
        <v>1</v>
      </c>
      <c r="GN93" s="5" t="b">
        <f t="shared" si="137"/>
        <v>1</v>
      </c>
      <c r="GO93" s="5" t="b">
        <f t="shared" si="137"/>
        <v>1</v>
      </c>
      <c r="GP93" s="5" t="b">
        <f t="shared" si="137"/>
        <v>1</v>
      </c>
      <c r="GQ93" s="5" t="b">
        <f t="shared" si="137"/>
        <v>1</v>
      </c>
      <c r="GR93" s="5" t="b">
        <f t="shared" si="137"/>
        <v>1</v>
      </c>
      <c r="GS93" s="5" t="b">
        <f t="shared" ref="GS93:JD93" si="138">IF(SUM(GS60)+SUM(GS61)+SUM(GS62)+SUM(GS63)+SUM(GS64)+SUM(GS69)=SUM(GS70),TRUE,SUM(GS60)+SUM(GS61)+SUM(GS62)+SUM(GS63)+SUM(GS64)+SUM(GS69)-SUM(GS70))</f>
        <v>1</v>
      </c>
      <c r="GT93" s="5" t="b">
        <f t="shared" si="138"/>
        <v>1</v>
      </c>
      <c r="GU93" s="5" t="b">
        <f t="shared" si="138"/>
        <v>1</v>
      </c>
      <c r="GV93" s="5" t="b">
        <f t="shared" si="138"/>
        <v>1</v>
      </c>
      <c r="GW93" s="5" t="b">
        <f t="shared" si="138"/>
        <v>1</v>
      </c>
      <c r="GX93" s="5" t="b">
        <f t="shared" si="138"/>
        <v>1</v>
      </c>
      <c r="GY93" s="5" t="b">
        <f t="shared" si="138"/>
        <v>1</v>
      </c>
      <c r="GZ93" s="5" t="b">
        <f t="shared" si="138"/>
        <v>1</v>
      </c>
      <c r="HA93" s="5" t="b">
        <f t="shared" si="138"/>
        <v>1</v>
      </c>
      <c r="HB93" s="5" t="b">
        <f t="shared" si="138"/>
        <v>1</v>
      </c>
      <c r="HC93" s="5" t="b">
        <f t="shared" si="138"/>
        <v>1</v>
      </c>
      <c r="HD93" s="5" t="b">
        <f t="shared" si="138"/>
        <v>1</v>
      </c>
      <c r="HE93" s="5" t="b">
        <f t="shared" si="138"/>
        <v>1</v>
      </c>
      <c r="HF93" s="5" t="b">
        <f t="shared" si="138"/>
        <v>1</v>
      </c>
      <c r="HG93" s="5" t="b">
        <f t="shared" si="138"/>
        <v>1</v>
      </c>
      <c r="HH93" s="5" t="b">
        <f t="shared" si="138"/>
        <v>1</v>
      </c>
      <c r="HI93" s="5" t="b">
        <f t="shared" si="138"/>
        <v>1</v>
      </c>
      <c r="HJ93" s="5" t="b">
        <f t="shared" si="138"/>
        <v>1</v>
      </c>
      <c r="HK93" s="5" t="b">
        <f t="shared" si="138"/>
        <v>1</v>
      </c>
      <c r="HL93" s="5" t="b">
        <f t="shared" si="138"/>
        <v>1</v>
      </c>
      <c r="HM93" s="5" t="b">
        <f t="shared" si="138"/>
        <v>1</v>
      </c>
      <c r="HN93" s="5" t="b">
        <f t="shared" si="138"/>
        <v>1</v>
      </c>
      <c r="HO93" s="5" t="b">
        <f t="shared" si="138"/>
        <v>1</v>
      </c>
      <c r="HP93" s="5" t="b">
        <f t="shared" si="138"/>
        <v>1</v>
      </c>
      <c r="HQ93" s="5" t="b">
        <f t="shared" si="138"/>
        <v>1</v>
      </c>
      <c r="HR93" s="5" t="b">
        <f t="shared" si="138"/>
        <v>1</v>
      </c>
      <c r="HS93" s="5" t="b">
        <f t="shared" si="138"/>
        <v>1</v>
      </c>
      <c r="HT93" s="5" t="b">
        <f t="shared" si="138"/>
        <v>1</v>
      </c>
      <c r="HU93" s="5" t="b">
        <f t="shared" si="138"/>
        <v>1</v>
      </c>
      <c r="HV93" s="5" t="b">
        <f t="shared" si="138"/>
        <v>1</v>
      </c>
      <c r="HW93" s="5" t="b">
        <f t="shared" si="138"/>
        <v>1</v>
      </c>
      <c r="HX93" s="5" t="b">
        <f t="shared" si="138"/>
        <v>1</v>
      </c>
      <c r="HY93" s="5" t="b">
        <f t="shared" si="138"/>
        <v>1</v>
      </c>
      <c r="HZ93" s="5" t="b">
        <f t="shared" si="138"/>
        <v>1</v>
      </c>
      <c r="IA93" s="5" t="b">
        <f t="shared" si="138"/>
        <v>1</v>
      </c>
      <c r="IB93" s="5" t="b">
        <f t="shared" si="138"/>
        <v>1</v>
      </c>
      <c r="IC93" s="5" t="b">
        <f t="shared" si="138"/>
        <v>1</v>
      </c>
      <c r="ID93" s="5" t="b">
        <f t="shared" si="138"/>
        <v>1</v>
      </c>
      <c r="IE93" s="5" t="b">
        <f t="shared" si="138"/>
        <v>1</v>
      </c>
      <c r="IF93" s="5" t="b">
        <f t="shared" si="138"/>
        <v>1</v>
      </c>
      <c r="IG93" s="5" t="b">
        <f t="shared" si="138"/>
        <v>1</v>
      </c>
      <c r="IH93" s="5" t="b">
        <f t="shared" si="138"/>
        <v>1</v>
      </c>
      <c r="II93" s="5" t="b">
        <f t="shared" si="138"/>
        <v>1</v>
      </c>
      <c r="IJ93" s="5" t="b">
        <f t="shared" si="138"/>
        <v>1</v>
      </c>
      <c r="IK93" s="5" t="b">
        <f t="shared" si="138"/>
        <v>1</v>
      </c>
      <c r="IL93" s="5" t="b">
        <f t="shared" si="138"/>
        <v>1</v>
      </c>
      <c r="IM93" s="5" t="b">
        <f t="shared" si="138"/>
        <v>1</v>
      </c>
      <c r="IN93" s="5" t="b">
        <f t="shared" si="138"/>
        <v>1</v>
      </c>
      <c r="IO93" s="5" t="b">
        <f t="shared" si="138"/>
        <v>1</v>
      </c>
      <c r="IP93" s="5" t="b">
        <f t="shared" si="138"/>
        <v>1</v>
      </c>
      <c r="IQ93" s="5" t="b">
        <f t="shared" si="138"/>
        <v>1</v>
      </c>
      <c r="IR93" s="5" t="b">
        <f t="shared" si="138"/>
        <v>1</v>
      </c>
      <c r="IS93" s="5" t="b">
        <f t="shared" si="138"/>
        <v>1</v>
      </c>
      <c r="IT93" s="5" t="b">
        <f t="shared" si="138"/>
        <v>1</v>
      </c>
      <c r="IU93" s="5" t="b">
        <f t="shared" si="138"/>
        <v>1</v>
      </c>
      <c r="IV93" s="5" t="b">
        <f t="shared" si="138"/>
        <v>1</v>
      </c>
      <c r="IW93" s="5" t="b">
        <f t="shared" si="138"/>
        <v>1</v>
      </c>
      <c r="IX93" s="5" t="b">
        <f t="shared" si="138"/>
        <v>1</v>
      </c>
      <c r="IY93" s="5" t="b">
        <f t="shared" si="138"/>
        <v>1</v>
      </c>
      <c r="IZ93" s="5" t="b">
        <f t="shared" si="138"/>
        <v>1</v>
      </c>
      <c r="JA93" s="5" t="b">
        <f t="shared" si="138"/>
        <v>1</v>
      </c>
      <c r="JB93" s="5" t="b">
        <f t="shared" si="138"/>
        <v>1</v>
      </c>
      <c r="JC93" s="5" t="b">
        <f t="shared" si="138"/>
        <v>1</v>
      </c>
      <c r="JD93" s="5" t="b">
        <f t="shared" si="138"/>
        <v>1</v>
      </c>
      <c r="JE93" s="5" t="b">
        <f t="shared" ref="JE93:LP93" si="139">IF(SUM(JE60)+SUM(JE61)+SUM(JE62)+SUM(JE63)+SUM(JE64)+SUM(JE69)=SUM(JE70),TRUE,SUM(JE60)+SUM(JE61)+SUM(JE62)+SUM(JE63)+SUM(JE64)+SUM(JE69)-SUM(JE70))</f>
        <v>1</v>
      </c>
      <c r="JF93" s="5" t="b">
        <f t="shared" si="139"/>
        <v>1</v>
      </c>
      <c r="JG93" s="5" t="b">
        <f t="shared" si="139"/>
        <v>1</v>
      </c>
      <c r="JH93" s="5" t="b">
        <f t="shared" si="139"/>
        <v>1</v>
      </c>
      <c r="JI93" s="5" t="b">
        <f t="shared" si="139"/>
        <v>1</v>
      </c>
      <c r="JJ93" s="5" t="b">
        <f t="shared" si="139"/>
        <v>1</v>
      </c>
      <c r="JK93" s="5" t="b">
        <f t="shared" si="139"/>
        <v>1</v>
      </c>
      <c r="JL93" s="5" t="b">
        <f t="shared" si="139"/>
        <v>1</v>
      </c>
      <c r="JM93" s="5" t="b">
        <f t="shared" si="139"/>
        <v>1</v>
      </c>
      <c r="JN93" s="5" t="b">
        <f t="shared" si="139"/>
        <v>1</v>
      </c>
      <c r="JO93" s="5" t="b">
        <f t="shared" si="139"/>
        <v>1</v>
      </c>
      <c r="JP93" s="5" t="b">
        <f t="shared" si="139"/>
        <v>1</v>
      </c>
      <c r="JQ93" s="5" t="b">
        <f t="shared" si="139"/>
        <v>1</v>
      </c>
      <c r="JR93" s="5" t="b">
        <f t="shared" si="139"/>
        <v>1</v>
      </c>
      <c r="JS93" s="5" t="b">
        <f t="shared" si="139"/>
        <v>1</v>
      </c>
      <c r="JT93" s="5" t="b">
        <f t="shared" si="139"/>
        <v>1</v>
      </c>
      <c r="JU93" s="5" t="b">
        <f t="shared" si="139"/>
        <v>1</v>
      </c>
      <c r="JV93" s="5" t="b">
        <f t="shared" si="139"/>
        <v>1</v>
      </c>
      <c r="JW93" s="5" t="b">
        <f t="shared" si="139"/>
        <v>1</v>
      </c>
      <c r="JX93" s="5" t="b">
        <f t="shared" si="139"/>
        <v>1</v>
      </c>
      <c r="JY93" s="5" t="b">
        <f t="shared" si="139"/>
        <v>1</v>
      </c>
      <c r="JZ93" s="5" t="b">
        <f t="shared" si="139"/>
        <v>1</v>
      </c>
      <c r="KA93" s="5" t="b">
        <f t="shared" si="139"/>
        <v>1</v>
      </c>
      <c r="KB93" s="5" t="b">
        <f t="shared" si="139"/>
        <v>1</v>
      </c>
      <c r="KC93" s="5" t="b">
        <f t="shared" si="139"/>
        <v>1</v>
      </c>
      <c r="KD93" s="5" t="b">
        <f t="shared" si="139"/>
        <v>1</v>
      </c>
      <c r="KE93" s="5" t="b">
        <f t="shared" si="139"/>
        <v>1</v>
      </c>
      <c r="KF93" s="5" t="b">
        <f t="shared" si="139"/>
        <v>1</v>
      </c>
      <c r="KG93" s="5" t="b">
        <f t="shared" si="139"/>
        <v>1</v>
      </c>
      <c r="KH93" s="5" t="b">
        <f t="shared" si="139"/>
        <v>1</v>
      </c>
      <c r="KI93" s="5" t="b">
        <f t="shared" si="139"/>
        <v>1</v>
      </c>
      <c r="KJ93" s="5" t="b">
        <f t="shared" si="139"/>
        <v>1</v>
      </c>
      <c r="KK93" s="5" t="b">
        <f t="shared" si="139"/>
        <v>1</v>
      </c>
      <c r="KL93" s="5" t="b">
        <f t="shared" si="139"/>
        <v>1</v>
      </c>
      <c r="KM93" s="5" t="b">
        <f t="shared" si="139"/>
        <v>1</v>
      </c>
      <c r="KN93" s="5" t="b">
        <f t="shared" si="139"/>
        <v>1</v>
      </c>
      <c r="KO93" s="5" t="b">
        <f t="shared" si="139"/>
        <v>1</v>
      </c>
      <c r="KP93" s="5" t="b">
        <f t="shared" si="139"/>
        <v>1</v>
      </c>
      <c r="KQ93" s="5" t="b">
        <f t="shared" si="139"/>
        <v>1</v>
      </c>
      <c r="KR93" s="5" t="b">
        <f t="shared" si="139"/>
        <v>1</v>
      </c>
      <c r="KS93" s="5" t="b">
        <f t="shared" si="139"/>
        <v>1</v>
      </c>
      <c r="KT93" s="5" t="b">
        <f t="shared" si="139"/>
        <v>1</v>
      </c>
      <c r="KU93" s="5" t="b">
        <f t="shared" si="139"/>
        <v>1</v>
      </c>
      <c r="KV93" s="5" t="b">
        <f t="shared" si="139"/>
        <v>1</v>
      </c>
      <c r="KW93" s="5" t="b">
        <f t="shared" si="139"/>
        <v>1</v>
      </c>
      <c r="KX93" s="5" t="b">
        <f t="shared" si="139"/>
        <v>1</v>
      </c>
      <c r="KY93" s="5" t="b">
        <f t="shared" si="139"/>
        <v>1</v>
      </c>
      <c r="KZ93" s="5" t="b">
        <f t="shared" si="139"/>
        <v>1</v>
      </c>
      <c r="LA93" s="5" t="b">
        <f t="shared" si="139"/>
        <v>1</v>
      </c>
      <c r="LB93" s="5" t="b">
        <f t="shared" si="139"/>
        <v>1</v>
      </c>
      <c r="LC93" s="5" t="b">
        <f t="shared" si="139"/>
        <v>1</v>
      </c>
      <c r="LD93" s="5" t="b">
        <f t="shared" si="139"/>
        <v>1</v>
      </c>
      <c r="LE93" s="5" t="b">
        <f t="shared" si="139"/>
        <v>1</v>
      </c>
      <c r="LF93" s="5" t="b">
        <f t="shared" si="139"/>
        <v>1</v>
      </c>
      <c r="LG93" s="5" t="b">
        <f t="shared" si="139"/>
        <v>1</v>
      </c>
      <c r="LH93" s="5" t="b">
        <f t="shared" si="139"/>
        <v>1</v>
      </c>
      <c r="LI93" s="5" t="b">
        <f t="shared" si="139"/>
        <v>1</v>
      </c>
      <c r="LJ93" s="5" t="b">
        <f t="shared" si="139"/>
        <v>1</v>
      </c>
      <c r="LK93" s="5" t="b">
        <f t="shared" si="139"/>
        <v>1</v>
      </c>
      <c r="LL93" s="5" t="b">
        <f t="shared" si="139"/>
        <v>1</v>
      </c>
      <c r="LM93" s="5" t="b">
        <f t="shared" si="139"/>
        <v>1</v>
      </c>
      <c r="LN93" s="5" t="b">
        <f t="shared" si="139"/>
        <v>1</v>
      </c>
      <c r="LO93" s="5" t="b">
        <f t="shared" si="139"/>
        <v>1</v>
      </c>
      <c r="LP93" s="5" t="b">
        <f t="shared" si="139"/>
        <v>1</v>
      </c>
      <c r="LQ93" s="5" t="b">
        <f t="shared" ref="LQ93:MH93" si="140">IF(SUM(LQ60)+SUM(LQ61)+SUM(LQ62)+SUM(LQ63)+SUM(LQ64)+SUM(LQ69)=SUM(LQ70),TRUE,SUM(LQ60)+SUM(LQ61)+SUM(LQ62)+SUM(LQ63)+SUM(LQ64)+SUM(LQ69)-SUM(LQ70))</f>
        <v>1</v>
      </c>
      <c r="LR93" s="5" t="b">
        <f t="shared" si="140"/>
        <v>1</v>
      </c>
      <c r="LS93" s="5" t="b">
        <f t="shared" si="140"/>
        <v>1</v>
      </c>
      <c r="LT93" s="5" t="b">
        <f t="shared" si="140"/>
        <v>1</v>
      </c>
      <c r="LU93" s="5" t="b">
        <f t="shared" si="140"/>
        <v>1</v>
      </c>
      <c r="LV93" s="5" t="b">
        <f t="shared" si="140"/>
        <v>1</v>
      </c>
      <c r="LW93" s="5" t="b">
        <f t="shared" si="140"/>
        <v>1</v>
      </c>
      <c r="LX93" s="5" t="b">
        <f t="shared" si="140"/>
        <v>1</v>
      </c>
      <c r="LY93" s="5" t="b">
        <f t="shared" si="140"/>
        <v>1</v>
      </c>
      <c r="LZ93" s="5" t="b">
        <f t="shared" si="140"/>
        <v>1</v>
      </c>
      <c r="MA93" s="5" t="b">
        <f t="shared" si="140"/>
        <v>1</v>
      </c>
      <c r="MB93" s="5" t="b">
        <f t="shared" si="140"/>
        <v>1</v>
      </c>
      <c r="MC93" s="5" t="b">
        <f t="shared" si="140"/>
        <v>1</v>
      </c>
      <c r="MD93" s="5" t="b">
        <f t="shared" si="140"/>
        <v>1</v>
      </c>
      <c r="ME93" s="5" t="b">
        <f t="shared" si="140"/>
        <v>1</v>
      </c>
      <c r="MF93" s="5" t="b">
        <f t="shared" si="140"/>
        <v>1</v>
      </c>
      <c r="MG93" s="5" t="b">
        <f t="shared" si="140"/>
        <v>1</v>
      </c>
      <c r="MH93" s="5" t="b">
        <f t="shared" si="140"/>
        <v>1</v>
      </c>
    </row>
    <row r="94" spans="2:346" x14ac:dyDescent="0.3">
      <c r="B94" s="65" t="s">
        <v>769</v>
      </c>
      <c r="G94" s="5" t="b">
        <f>IF(SUM(G44)-SUM(G70)&lt;1000,TRUE,SUM(G44)-SUM(G70))</f>
        <v>1</v>
      </c>
      <c r="H94" s="5" t="b">
        <f t="shared" ref="H94" si="141">IF(SUM(H44)-SUM(H70)&lt;1000,TRUE,SUM(H44)-SUM(H70))</f>
        <v>1</v>
      </c>
      <c r="I94" s="5" t="b">
        <f t="shared" ref="I94:BT94" si="142">IF(SUM(I44)-SUM(I70)&lt;1000,TRUE,SUM(I44)-SUM(I70))</f>
        <v>1</v>
      </c>
      <c r="J94" s="5" t="b">
        <f t="shared" si="142"/>
        <v>1</v>
      </c>
      <c r="K94" s="5" t="b">
        <f t="shared" si="142"/>
        <v>1</v>
      </c>
      <c r="L94" s="5" t="b">
        <f t="shared" si="142"/>
        <v>1</v>
      </c>
      <c r="M94" s="5" t="b">
        <f t="shared" si="142"/>
        <v>1</v>
      </c>
      <c r="N94" s="5" t="b">
        <f t="shared" si="142"/>
        <v>1</v>
      </c>
      <c r="O94" s="5" t="b">
        <f t="shared" si="142"/>
        <v>1</v>
      </c>
      <c r="P94" s="5" t="b">
        <f t="shared" si="142"/>
        <v>1</v>
      </c>
      <c r="Q94" s="5" t="b">
        <f t="shared" si="142"/>
        <v>1</v>
      </c>
      <c r="R94" s="5" t="b">
        <f t="shared" si="142"/>
        <v>1</v>
      </c>
      <c r="S94" s="5" t="b">
        <f t="shared" si="142"/>
        <v>1</v>
      </c>
      <c r="T94" s="5" t="b">
        <f t="shared" si="142"/>
        <v>1</v>
      </c>
      <c r="U94" s="5" t="b">
        <f t="shared" si="142"/>
        <v>1</v>
      </c>
      <c r="V94" s="5" t="b">
        <f t="shared" si="142"/>
        <v>1</v>
      </c>
      <c r="W94" s="5" t="b">
        <f t="shared" si="142"/>
        <v>1</v>
      </c>
      <c r="X94" s="5" t="b">
        <f t="shared" si="142"/>
        <v>1</v>
      </c>
      <c r="Y94" s="5" t="b">
        <f t="shared" si="142"/>
        <v>1</v>
      </c>
      <c r="Z94" s="5" t="b">
        <f t="shared" si="142"/>
        <v>1</v>
      </c>
      <c r="AA94" s="5" t="b">
        <f t="shared" si="142"/>
        <v>1</v>
      </c>
      <c r="AB94" s="5" t="b">
        <f t="shared" si="142"/>
        <v>1</v>
      </c>
      <c r="AC94" s="5" t="b">
        <f t="shared" si="142"/>
        <v>1</v>
      </c>
      <c r="AD94" s="5" t="b">
        <f t="shared" si="142"/>
        <v>1</v>
      </c>
      <c r="AE94" s="5" t="b">
        <f t="shared" si="142"/>
        <v>1</v>
      </c>
      <c r="AF94" s="5" t="b">
        <f t="shared" si="142"/>
        <v>1</v>
      </c>
      <c r="AG94" s="5" t="b">
        <f t="shared" si="142"/>
        <v>1</v>
      </c>
      <c r="AH94" s="5" t="b">
        <f t="shared" si="142"/>
        <v>1</v>
      </c>
      <c r="AI94" s="5" t="b">
        <f t="shared" si="142"/>
        <v>1</v>
      </c>
      <c r="AJ94" s="5" t="b">
        <f t="shared" si="142"/>
        <v>1</v>
      </c>
      <c r="AK94" s="5" t="b">
        <f t="shared" si="142"/>
        <v>1</v>
      </c>
      <c r="AL94" s="5" t="b">
        <f t="shared" si="142"/>
        <v>1</v>
      </c>
      <c r="AM94" s="5" t="b">
        <f t="shared" si="142"/>
        <v>1</v>
      </c>
      <c r="AN94" s="5" t="b">
        <f t="shared" si="142"/>
        <v>1</v>
      </c>
      <c r="AO94" s="5" t="b">
        <f t="shared" si="142"/>
        <v>1</v>
      </c>
      <c r="AP94" s="5" t="b">
        <f t="shared" si="142"/>
        <v>1</v>
      </c>
      <c r="AQ94" s="5" t="b">
        <f t="shared" si="142"/>
        <v>1</v>
      </c>
      <c r="AR94" s="5" t="b">
        <f t="shared" si="142"/>
        <v>1</v>
      </c>
      <c r="AS94" s="5" t="b">
        <f t="shared" si="142"/>
        <v>1</v>
      </c>
      <c r="AT94" s="5" t="b">
        <f t="shared" si="142"/>
        <v>1</v>
      </c>
      <c r="AU94" s="5" t="b">
        <f t="shared" si="142"/>
        <v>1</v>
      </c>
      <c r="AV94" s="5" t="b">
        <f t="shared" si="142"/>
        <v>1</v>
      </c>
      <c r="AW94" s="5" t="b">
        <f t="shared" si="142"/>
        <v>1</v>
      </c>
      <c r="AX94" s="5" t="b">
        <f t="shared" si="142"/>
        <v>1</v>
      </c>
      <c r="AY94" s="5" t="b">
        <f t="shared" si="142"/>
        <v>1</v>
      </c>
      <c r="AZ94" s="5" t="b">
        <f t="shared" si="142"/>
        <v>1</v>
      </c>
      <c r="BA94" s="5" t="b">
        <f t="shared" si="142"/>
        <v>1</v>
      </c>
      <c r="BB94" s="5" t="b">
        <f t="shared" si="142"/>
        <v>1</v>
      </c>
      <c r="BC94" s="5" t="b">
        <f t="shared" si="142"/>
        <v>1</v>
      </c>
      <c r="BD94" s="5" t="b">
        <f t="shared" si="142"/>
        <v>1</v>
      </c>
      <c r="BE94" s="5" t="b">
        <f t="shared" si="142"/>
        <v>1</v>
      </c>
      <c r="BF94" s="5" t="b">
        <f t="shared" si="142"/>
        <v>1</v>
      </c>
      <c r="BG94" s="5" t="b">
        <f t="shared" si="142"/>
        <v>1</v>
      </c>
      <c r="BH94" s="5" t="b">
        <f t="shared" si="142"/>
        <v>1</v>
      </c>
      <c r="BI94" s="5" t="b">
        <f t="shared" si="142"/>
        <v>1</v>
      </c>
      <c r="BJ94" s="5" t="b">
        <f t="shared" si="142"/>
        <v>1</v>
      </c>
      <c r="BK94" s="5" t="b">
        <f t="shared" si="142"/>
        <v>1</v>
      </c>
      <c r="BL94" s="5" t="b">
        <f t="shared" si="142"/>
        <v>1</v>
      </c>
      <c r="BM94" s="5" t="b">
        <f t="shared" si="142"/>
        <v>1</v>
      </c>
      <c r="BN94" s="5" t="b">
        <f t="shared" si="142"/>
        <v>1</v>
      </c>
      <c r="BO94" s="5" t="b">
        <f t="shared" si="142"/>
        <v>1</v>
      </c>
      <c r="BP94" s="5" t="b">
        <f t="shared" si="142"/>
        <v>1</v>
      </c>
      <c r="BQ94" s="5" t="b">
        <f t="shared" si="142"/>
        <v>1</v>
      </c>
      <c r="BR94" s="5" t="b">
        <f t="shared" si="142"/>
        <v>1</v>
      </c>
      <c r="BS94" s="5" t="b">
        <f t="shared" si="142"/>
        <v>1</v>
      </c>
      <c r="BT94" s="5" t="b">
        <f t="shared" si="142"/>
        <v>1</v>
      </c>
      <c r="BU94" s="5" t="b">
        <f t="shared" ref="BU94:EF94" si="143">IF(SUM(BU44)-SUM(BU70)&lt;1000,TRUE,SUM(BU44)-SUM(BU70))</f>
        <v>1</v>
      </c>
      <c r="BV94" s="5" t="b">
        <f t="shared" si="143"/>
        <v>1</v>
      </c>
      <c r="BW94" s="5" t="b">
        <f t="shared" si="143"/>
        <v>1</v>
      </c>
      <c r="BX94" s="5" t="b">
        <f t="shared" si="143"/>
        <v>1</v>
      </c>
      <c r="BY94" s="5" t="b">
        <f t="shared" si="143"/>
        <v>1</v>
      </c>
      <c r="BZ94" s="5" t="b">
        <f t="shared" si="143"/>
        <v>1</v>
      </c>
      <c r="CA94" s="5" t="b">
        <f t="shared" si="143"/>
        <v>1</v>
      </c>
      <c r="CB94" s="5" t="b">
        <f t="shared" si="143"/>
        <v>1</v>
      </c>
      <c r="CC94" s="5" t="b">
        <f t="shared" si="143"/>
        <v>1</v>
      </c>
      <c r="CD94" s="5" t="b">
        <f t="shared" si="143"/>
        <v>1</v>
      </c>
      <c r="CE94" s="5" t="b">
        <f t="shared" si="143"/>
        <v>1</v>
      </c>
      <c r="CF94" s="5" t="b">
        <f t="shared" si="143"/>
        <v>1</v>
      </c>
      <c r="CG94" s="5" t="b">
        <f t="shared" si="143"/>
        <v>1</v>
      </c>
      <c r="CH94" s="5" t="b">
        <f t="shared" si="143"/>
        <v>1</v>
      </c>
      <c r="CI94" s="5" t="b">
        <f t="shared" si="143"/>
        <v>1</v>
      </c>
      <c r="CJ94" s="5" t="b">
        <f t="shared" si="143"/>
        <v>1</v>
      </c>
      <c r="CK94" s="5" t="b">
        <f t="shared" si="143"/>
        <v>1</v>
      </c>
      <c r="CL94" s="5" t="b">
        <f t="shared" si="143"/>
        <v>1</v>
      </c>
      <c r="CM94" s="5" t="b">
        <f t="shared" si="143"/>
        <v>1</v>
      </c>
      <c r="CN94" s="5" t="b">
        <f t="shared" si="143"/>
        <v>1</v>
      </c>
      <c r="CO94" s="5" t="b">
        <f t="shared" si="143"/>
        <v>1</v>
      </c>
      <c r="CP94" s="5" t="b">
        <f t="shared" si="143"/>
        <v>1</v>
      </c>
      <c r="CQ94" s="5" t="b">
        <f t="shared" si="143"/>
        <v>1</v>
      </c>
      <c r="CR94" s="5" t="b">
        <f t="shared" si="143"/>
        <v>1</v>
      </c>
      <c r="CS94" s="5" t="b">
        <f t="shared" si="143"/>
        <v>1</v>
      </c>
      <c r="CT94" s="5" t="b">
        <f t="shared" si="143"/>
        <v>1</v>
      </c>
      <c r="CU94" s="5" t="b">
        <f t="shared" si="143"/>
        <v>1</v>
      </c>
      <c r="CV94" s="5" t="b">
        <f t="shared" si="143"/>
        <v>1</v>
      </c>
      <c r="CW94" s="5" t="b">
        <f t="shared" si="143"/>
        <v>1</v>
      </c>
      <c r="CX94" s="5" t="b">
        <f t="shared" si="143"/>
        <v>1</v>
      </c>
      <c r="CY94" s="5" t="b">
        <f t="shared" si="143"/>
        <v>1</v>
      </c>
      <c r="CZ94" s="5" t="b">
        <f t="shared" si="143"/>
        <v>1</v>
      </c>
      <c r="DA94" s="5" t="b">
        <f t="shared" si="143"/>
        <v>1</v>
      </c>
      <c r="DB94" s="5" t="b">
        <f t="shared" si="143"/>
        <v>1</v>
      </c>
      <c r="DC94" s="5" t="b">
        <f t="shared" si="143"/>
        <v>1</v>
      </c>
      <c r="DD94" s="5" t="b">
        <f t="shared" si="143"/>
        <v>1</v>
      </c>
      <c r="DE94" s="5" t="b">
        <f t="shared" si="143"/>
        <v>1</v>
      </c>
      <c r="DF94" s="5" t="b">
        <f t="shared" si="143"/>
        <v>1</v>
      </c>
      <c r="DG94" s="5" t="b">
        <f t="shared" si="143"/>
        <v>1</v>
      </c>
      <c r="DH94" s="5" t="b">
        <f t="shared" si="143"/>
        <v>1</v>
      </c>
      <c r="DI94" s="5" t="b">
        <f t="shared" si="143"/>
        <v>1</v>
      </c>
      <c r="DJ94" s="5" t="b">
        <f t="shared" si="143"/>
        <v>1</v>
      </c>
      <c r="DK94" s="5" t="b">
        <f t="shared" si="143"/>
        <v>1</v>
      </c>
      <c r="DL94" s="5" t="b">
        <f t="shared" si="143"/>
        <v>1</v>
      </c>
      <c r="DM94" s="5" t="b">
        <f t="shared" si="143"/>
        <v>1</v>
      </c>
      <c r="DN94" s="5" t="b">
        <f t="shared" si="143"/>
        <v>1</v>
      </c>
      <c r="DO94" s="5" t="b">
        <f t="shared" si="143"/>
        <v>1</v>
      </c>
      <c r="DP94" s="5" t="b">
        <f t="shared" si="143"/>
        <v>1</v>
      </c>
      <c r="DQ94" s="5" t="b">
        <f t="shared" si="143"/>
        <v>1</v>
      </c>
      <c r="DR94" s="5" t="b">
        <f t="shared" si="143"/>
        <v>1</v>
      </c>
      <c r="DS94" s="5" t="b">
        <f t="shared" si="143"/>
        <v>1</v>
      </c>
      <c r="DT94" s="5" t="b">
        <f t="shared" si="143"/>
        <v>1</v>
      </c>
      <c r="DU94" s="5" t="b">
        <f t="shared" si="143"/>
        <v>1</v>
      </c>
      <c r="DV94" s="5" t="b">
        <f t="shared" si="143"/>
        <v>1</v>
      </c>
      <c r="DW94" s="5" t="b">
        <f t="shared" si="143"/>
        <v>1</v>
      </c>
      <c r="DX94" s="5" t="b">
        <f t="shared" si="143"/>
        <v>1</v>
      </c>
      <c r="DY94" s="5" t="b">
        <f t="shared" si="143"/>
        <v>1</v>
      </c>
      <c r="DZ94" s="5" t="b">
        <f t="shared" si="143"/>
        <v>1</v>
      </c>
      <c r="EA94" s="5" t="b">
        <f t="shared" si="143"/>
        <v>1</v>
      </c>
      <c r="EB94" s="5" t="b">
        <f t="shared" si="143"/>
        <v>1</v>
      </c>
      <c r="EC94" s="5" t="b">
        <f t="shared" si="143"/>
        <v>1</v>
      </c>
      <c r="ED94" s="5" t="b">
        <f t="shared" si="143"/>
        <v>1</v>
      </c>
      <c r="EE94" s="5" t="b">
        <f t="shared" si="143"/>
        <v>1</v>
      </c>
      <c r="EF94" s="5" t="b">
        <f t="shared" si="143"/>
        <v>1</v>
      </c>
      <c r="EG94" s="5" t="b">
        <f t="shared" ref="EG94:GR94" si="144">IF(SUM(EG44)-SUM(EG70)&lt;1000,TRUE,SUM(EG44)-SUM(EG70))</f>
        <v>1</v>
      </c>
      <c r="EH94" s="5" t="b">
        <f t="shared" si="144"/>
        <v>1</v>
      </c>
      <c r="EI94" s="5" t="b">
        <f t="shared" si="144"/>
        <v>1</v>
      </c>
      <c r="EJ94" s="5" t="b">
        <f t="shared" si="144"/>
        <v>1</v>
      </c>
      <c r="EK94" s="5" t="b">
        <f t="shared" si="144"/>
        <v>1</v>
      </c>
      <c r="EL94" s="5" t="b">
        <f t="shared" si="144"/>
        <v>1</v>
      </c>
      <c r="EM94" s="5" t="b">
        <f t="shared" si="144"/>
        <v>1</v>
      </c>
      <c r="EN94" s="5" t="b">
        <f t="shared" si="144"/>
        <v>1</v>
      </c>
      <c r="EO94" s="5" t="b">
        <f t="shared" si="144"/>
        <v>1</v>
      </c>
      <c r="EP94" s="5" t="b">
        <f t="shared" si="144"/>
        <v>1</v>
      </c>
      <c r="EQ94" s="5" t="b">
        <f t="shared" si="144"/>
        <v>1</v>
      </c>
      <c r="ER94" s="5" t="b">
        <f t="shared" si="144"/>
        <v>1</v>
      </c>
      <c r="ES94" s="5" t="b">
        <f t="shared" si="144"/>
        <v>1</v>
      </c>
      <c r="ET94" s="5" t="b">
        <f t="shared" si="144"/>
        <v>1</v>
      </c>
      <c r="EU94" s="5" t="b">
        <f t="shared" si="144"/>
        <v>1</v>
      </c>
      <c r="EV94" s="5" t="b">
        <f t="shared" si="144"/>
        <v>1</v>
      </c>
      <c r="EW94" s="5" t="b">
        <f t="shared" si="144"/>
        <v>1</v>
      </c>
      <c r="EX94" s="5" t="b">
        <f t="shared" si="144"/>
        <v>1</v>
      </c>
      <c r="EY94" s="5" t="b">
        <f t="shared" si="144"/>
        <v>1</v>
      </c>
      <c r="EZ94" s="5" t="b">
        <f t="shared" si="144"/>
        <v>1</v>
      </c>
      <c r="FA94" s="5" t="b">
        <f t="shared" si="144"/>
        <v>1</v>
      </c>
      <c r="FB94" s="5" t="b">
        <f t="shared" si="144"/>
        <v>1</v>
      </c>
      <c r="FC94" s="5" t="b">
        <f t="shared" si="144"/>
        <v>1</v>
      </c>
      <c r="FD94" s="5" t="b">
        <f t="shared" si="144"/>
        <v>1</v>
      </c>
      <c r="FE94" s="5" t="b">
        <f t="shared" si="144"/>
        <v>1</v>
      </c>
      <c r="FF94" s="5" t="b">
        <f t="shared" si="144"/>
        <v>1</v>
      </c>
      <c r="FG94" s="5" t="b">
        <f t="shared" si="144"/>
        <v>1</v>
      </c>
      <c r="FH94" s="5" t="b">
        <f t="shared" si="144"/>
        <v>1</v>
      </c>
      <c r="FI94" s="5" t="b">
        <f t="shared" si="144"/>
        <v>1</v>
      </c>
      <c r="FJ94" s="5" t="b">
        <f t="shared" si="144"/>
        <v>1</v>
      </c>
      <c r="FK94" s="5" t="b">
        <f t="shared" si="144"/>
        <v>1</v>
      </c>
      <c r="FL94" s="5" t="b">
        <f t="shared" si="144"/>
        <v>1</v>
      </c>
      <c r="FM94" s="5" t="b">
        <f t="shared" si="144"/>
        <v>1</v>
      </c>
      <c r="FN94" s="5" t="b">
        <f t="shared" si="144"/>
        <v>1</v>
      </c>
      <c r="FO94" s="5" t="b">
        <f t="shared" si="144"/>
        <v>1</v>
      </c>
      <c r="FP94" s="5" t="b">
        <f t="shared" si="144"/>
        <v>1</v>
      </c>
      <c r="FQ94" s="5" t="b">
        <f t="shared" si="144"/>
        <v>1</v>
      </c>
      <c r="FR94" s="5" t="b">
        <f t="shared" si="144"/>
        <v>1</v>
      </c>
      <c r="FS94" s="5" t="b">
        <f t="shared" si="144"/>
        <v>1</v>
      </c>
      <c r="FT94" s="5" t="b">
        <f t="shared" si="144"/>
        <v>1</v>
      </c>
      <c r="FU94" s="5" t="b">
        <f t="shared" si="144"/>
        <v>1</v>
      </c>
      <c r="FV94" s="5" t="b">
        <f t="shared" si="144"/>
        <v>1</v>
      </c>
      <c r="FW94" s="5" t="b">
        <f t="shared" si="144"/>
        <v>1</v>
      </c>
      <c r="FX94" s="5" t="b">
        <f t="shared" si="144"/>
        <v>1</v>
      </c>
      <c r="FY94" s="5" t="b">
        <f t="shared" si="144"/>
        <v>1</v>
      </c>
      <c r="FZ94" s="5" t="b">
        <f t="shared" si="144"/>
        <v>1</v>
      </c>
      <c r="GA94" s="5" t="b">
        <f t="shared" si="144"/>
        <v>1</v>
      </c>
      <c r="GB94" s="5" t="b">
        <f t="shared" si="144"/>
        <v>1</v>
      </c>
      <c r="GC94" s="5" t="b">
        <f t="shared" si="144"/>
        <v>1</v>
      </c>
      <c r="GD94" s="5" t="b">
        <f t="shared" si="144"/>
        <v>1</v>
      </c>
      <c r="GE94" s="5" t="b">
        <f t="shared" si="144"/>
        <v>1</v>
      </c>
      <c r="GF94" s="5" t="b">
        <f t="shared" si="144"/>
        <v>1</v>
      </c>
      <c r="GG94" s="5" t="b">
        <f t="shared" si="144"/>
        <v>1</v>
      </c>
      <c r="GH94" s="5" t="b">
        <f t="shared" si="144"/>
        <v>1</v>
      </c>
      <c r="GI94" s="5" t="b">
        <f t="shared" si="144"/>
        <v>1</v>
      </c>
      <c r="GJ94" s="5" t="b">
        <f t="shared" si="144"/>
        <v>1</v>
      </c>
      <c r="GK94" s="5" t="b">
        <f t="shared" si="144"/>
        <v>1</v>
      </c>
      <c r="GL94" s="5" t="b">
        <f t="shared" si="144"/>
        <v>1</v>
      </c>
      <c r="GM94" s="5" t="b">
        <f t="shared" si="144"/>
        <v>1</v>
      </c>
      <c r="GN94" s="5" t="b">
        <f t="shared" si="144"/>
        <v>1</v>
      </c>
      <c r="GO94" s="5" t="b">
        <f t="shared" si="144"/>
        <v>1</v>
      </c>
      <c r="GP94" s="5" t="b">
        <f t="shared" si="144"/>
        <v>1</v>
      </c>
      <c r="GQ94" s="5" t="b">
        <f t="shared" si="144"/>
        <v>1</v>
      </c>
      <c r="GR94" s="5" t="b">
        <f t="shared" si="144"/>
        <v>1</v>
      </c>
      <c r="GS94" s="5" t="b">
        <f t="shared" ref="GS94:JD94" si="145">IF(SUM(GS44)-SUM(GS70)&lt;1000,TRUE,SUM(GS44)-SUM(GS70))</f>
        <v>1</v>
      </c>
      <c r="GT94" s="5" t="b">
        <f t="shared" si="145"/>
        <v>1</v>
      </c>
      <c r="GU94" s="5" t="b">
        <f t="shared" si="145"/>
        <v>1</v>
      </c>
      <c r="GV94" s="5" t="b">
        <f t="shared" si="145"/>
        <v>1</v>
      </c>
      <c r="GW94" s="5" t="b">
        <f t="shared" si="145"/>
        <v>1</v>
      </c>
      <c r="GX94" s="5" t="b">
        <f t="shared" si="145"/>
        <v>1</v>
      </c>
      <c r="GY94" s="5" t="b">
        <f t="shared" si="145"/>
        <v>1</v>
      </c>
      <c r="GZ94" s="5" t="b">
        <f t="shared" si="145"/>
        <v>1</v>
      </c>
      <c r="HA94" s="5" t="b">
        <f t="shared" si="145"/>
        <v>1</v>
      </c>
      <c r="HB94" s="5" t="b">
        <f t="shared" si="145"/>
        <v>1</v>
      </c>
      <c r="HC94" s="5" t="b">
        <f t="shared" si="145"/>
        <v>1</v>
      </c>
      <c r="HD94" s="5" t="b">
        <f t="shared" si="145"/>
        <v>1</v>
      </c>
      <c r="HE94" s="5" t="b">
        <f t="shared" si="145"/>
        <v>1</v>
      </c>
      <c r="HF94" s="5" t="b">
        <f t="shared" si="145"/>
        <v>1</v>
      </c>
      <c r="HG94" s="5" t="b">
        <f t="shared" si="145"/>
        <v>1</v>
      </c>
      <c r="HH94" s="5" t="b">
        <f t="shared" si="145"/>
        <v>1</v>
      </c>
      <c r="HI94" s="5" t="b">
        <f t="shared" si="145"/>
        <v>1</v>
      </c>
      <c r="HJ94" s="5" t="b">
        <f t="shared" si="145"/>
        <v>1</v>
      </c>
      <c r="HK94" s="5" t="b">
        <f t="shared" si="145"/>
        <v>1</v>
      </c>
      <c r="HL94" s="5" t="b">
        <f t="shared" si="145"/>
        <v>1</v>
      </c>
      <c r="HM94" s="5" t="b">
        <f t="shared" si="145"/>
        <v>1</v>
      </c>
      <c r="HN94" s="5" t="b">
        <f t="shared" si="145"/>
        <v>1</v>
      </c>
      <c r="HO94" s="5" t="b">
        <f t="shared" si="145"/>
        <v>1</v>
      </c>
      <c r="HP94" s="5" t="b">
        <f t="shared" si="145"/>
        <v>1</v>
      </c>
      <c r="HQ94" s="5" t="b">
        <f t="shared" si="145"/>
        <v>1</v>
      </c>
      <c r="HR94" s="5" t="b">
        <f t="shared" si="145"/>
        <v>1</v>
      </c>
      <c r="HS94" s="5" t="b">
        <f t="shared" si="145"/>
        <v>1</v>
      </c>
      <c r="HT94" s="5" t="b">
        <f t="shared" si="145"/>
        <v>1</v>
      </c>
      <c r="HU94" s="5" t="b">
        <f t="shared" si="145"/>
        <v>1</v>
      </c>
      <c r="HV94" s="5" t="b">
        <f t="shared" si="145"/>
        <v>1</v>
      </c>
      <c r="HW94" s="5" t="b">
        <f t="shared" si="145"/>
        <v>1</v>
      </c>
      <c r="HX94" s="5" t="b">
        <f t="shared" si="145"/>
        <v>1</v>
      </c>
      <c r="HY94" s="5" t="b">
        <f t="shared" si="145"/>
        <v>1</v>
      </c>
      <c r="HZ94" s="5" t="b">
        <f t="shared" si="145"/>
        <v>1</v>
      </c>
      <c r="IA94" s="5" t="b">
        <f t="shared" si="145"/>
        <v>1</v>
      </c>
      <c r="IB94" s="5" t="b">
        <f t="shared" si="145"/>
        <v>1</v>
      </c>
      <c r="IC94" s="5" t="b">
        <f t="shared" si="145"/>
        <v>1</v>
      </c>
      <c r="ID94" s="5" t="b">
        <f t="shared" si="145"/>
        <v>1</v>
      </c>
      <c r="IE94" s="5" t="b">
        <f t="shared" si="145"/>
        <v>1</v>
      </c>
      <c r="IF94" s="5" t="b">
        <f t="shared" si="145"/>
        <v>1</v>
      </c>
      <c r="IG94" s="5" t="b">
        <f t="shared" si="145"/>
        <v>1</v>
      </c>
      <c r="IH94" s="5" t="b">
        <f t="shared" si="145"/>
        <v>1</v>
      </c>
      <c r="II94" s="5" t="b">
        <f t="shared" si="145"/>
        <v>1</v>
      </c>
      <c r="IJ94" s="5" t="b">
        <f t="shared" si="145"/>
        <v>1</v>
      </c>
      <c r="IK94" s="5" t="b">
        <f t="shared" si="145"/>
        <v>1</v>
      </c>
      <c r="IL94" s="5" t="b">
        <f t="shared" si="145"/>
        <v>1</v>
      </c>
      <c r="IM94" s="5" t="b">
        <f t="shared" si="145"/>
        <v>1</v>
      </c>
      <c r="IN94" s="5" t="b">
        <f t="shared" si="145"/>
        <v>1</v>
      </c>
      <c r="IO94" s="5" t="b">
        <f t="shared" si="145"/>
        <v>1</v>
      </c>
      <c r="IP94" s="5" t="b">
        <f t="shared" si="145"/>
        <v>1</v>
      </c>
      <c r="IQ94" s="5" t="b">
        <f t="shared" si="145"/>
        <v>1</v>
      </c>
      <c r="IR94" s="5" t="b">
        <f t="shared" si="145"/>
        <v>1</v>
      </c>
      <c r="IS94" s="5" t="b">
        <f t="shared" si="145"/>
        <v>1</v>
      </c>
      <c r="IT94" s="5" t="b">
        <f t="shared" si="145"/>
        <v>1</v>
      </c>
      <c r="IU94" s="5" t="b">
        <f t="shared" si="145"/>
        <v>1</v>
      </c>
      <c r="IV94" s="5" t="b">
        <f t="shared" si="145"/>
        <v>1</v>
      </c>
      <c r="IW94" s="5" t="b">
        <f t="shared" si="145"/>
        <v>1</v>
      </c>
      <c r="IX94" s="5" t="b">
        <f t="shared" si="145"/>
        <v>1</v>
      </c>
      <c r="IY94" s="5" t="b">
        <f t="shared" si="145"/>
        <v>1</v>
      </c>
      <c r="IZ94" s="5" t="b">
        <f t="shared" si="145"/>
        <v>1</v>
      </c>
      <c r="JA94" s="5" t="b">
        <f t="shared" si="145"/>
        <v>1</v>
      </c>
      <c r="JB94" s="5" t="b">
        <f t="shared" si="145"/>
        <v>1</v>
      </c>
      <c r="JC94" s="5" t="b">
        <f t="shared" si="145"/>
        <v>1</v>
      </c>
      <c r="JD94" s="5" t="b">
        <f t="shared" si="145"/>
        <v>1</v>
      </c>
      <c r="JE94" s="5" t="b">
        <f t="shared" ref="JE94:LP94" si="146">IF(SUM(JE44)-SUM(JE70)&lt;1000,TRUE,SUM(JE44)-SUM(JE70))</f>
        <v>1</v>
      </c>
      <c r="JF94" s="5" t="b">
        <f t="shared" si="146"/>
        <v>1</v>
      </c>
      <c r="JG94" s="5" t="b">
        <f t="shared" si="146"/>
        <v>1</v>
      </c>
      <c r="JH94" s="5" t="b">
        <f t="shared" si="146"/>
        <v>1</v>
      </c>
      <c r="JI94" s="5" t="b">
        <f t="shared" si="146"/>
        <v>1</v>
      </c>
      <c r="JJ94" s="5" t="b">
        <f t="shared" si="146"/>
        <v>1</v>
      </c>
      <c r="JK94" s="5" t="b">
        <f t="shared" si="146"/>
        <v>1</v>
      </c>
      <c r="JL94" s="5" t="b">
        <f t="shared" si="146"/>
        <v>1</v>
      </c>
      <c r="JM94" s="5" t="b">
        <f t="shared" si="146"/>
        <v>1</v>
      </c>
      <c r="JN94" s="5" t="b">
        <f t="shared" si="146"/>
        <v>1</v>
      </c>
      <c r="JO94" s="5" t="b">
        <f t="shared" si="146"/>
        <v>1</v>
      </c>
      <c r="JP94" s="5" t="b">
        <f t="shared" si="146"/>
        <v>1</v>
      </c>
      <c r="JQ94" s="5" t="b">
        <f t="shared" si="146"/>
        <v>1</v>
      </c>
      <c r="JR94" s="5" t="b">
        <f t="shared" si="146"/>
        <v>1</v>
      </c>
      <c r="JS94" s="5" t="b">
        <f t="shared" si="146"/>
        <v>1</v>
      </c>
      <c r="JT94" s="5" t="b">
        <f t="shared" si="146"/>
        <v>1</v>
      </c>
      <c r="JU94" s="5" t="b">
        <f t="shared" si="146"/>
        <v>1</v>
      </c>
      <c r="JV94" s="5" t="b">
        <f t="shared" si="146"/>
        <v>1</v>
      </c>
      <c r="JW94" s="5" t="b">
        <f t="shared" si="146"/>
        <v>1</v>
      </c>
      <c r="JX94" s="5" t="b">
        <f t="shared" si="146"/>
        <v>1</v>
      </c>
      <c r="JY94" s="5" t="b">
        <f t="shared" si="146"/>
        <v>1</v>
      </c>
      <c r="JZ94" s="5" t="b">
        <f t="shared" si="146"/>
        <v>1</v>
      </c>
      <c r="KA94" s="5" t="b">
        <f t="shared" si="146"/>
        <v>1</v>
      </c>
      <c r="KB94" s="5" t="b">
        <f t="shared" si="146"/>
        <v>1</v>
      </c>
      <c r="KC94" s="5" t="b">
        <f t="shared" si="146"/>
        <v>1</v>
      </c>
      <c r="KD94" s="5" t="b">
        <f t="shared" si="146"/>
        <v>1</v>
      </c>
      <c r="KE94" s="5" t="b">
        <f t="shared" si="146"/>
        <v>1</v>
      </c>
      <c r="KF94" s="5" t="b">
        <f t="shared" si="146"/>
        <v>1</v>
      </c>
      <c r="KG94" s="5" t="b">
        <f t="shared" si="146"/>
        <v>1</v>
      </c>
      <c r="KH94" s="5" t="b">
        <f t="shared" si="146"/>
        <v>1</v>
      </c>
      <c r="KI94" s="5" t="b">
        <f t="shared" si="146"/>
        <v>1</v>
      </c>
      <c r="KJ94" s="5" t="b">
        <f t="shared" si="146"/>
        <v>1</v>
      </c>
      <c r="KK94" s="5" t="b">
        <f t="shared" si="146"/>
        <v>1</v>
      </c>
      <c r="KL94" s="5" t="b">
        <f t="shared" si="146"/>
        <v>1</v>
      </c>
      <c r="KM94" s="5" t="b">
        <f t="shared" si="146"/>
        <v>1</v>
      </c>
      <c r="KN94" s="5" t="b">
        <f t="shared" si="146"/>
        <v>1</v>
      </c>
      <c r="KO94" s="5" t="b">
        <f t="shared" si="146"/>
        <v>1</v>
      </c>
      <c r="KP94" s="5" t="b">
        <f t="shared" si="146"/>
        <v>1</v>
      </c>
      <c r="KQ94" s="5" t="b">
        <f t="shared" si="146"/>
        <v>1</v>
      </c>
      <c r="KR94" s="5" t="b">
        <f t="shared" si="146"/>
        <v>1</v>
      </c>
      <c r="KS94" s="5" t="b">
        <f t="shared" si="146"/>
        <v>1</v>
      </c>
      <c r="KT94" s="5" t="b">
        <f t="shared" si="146"/>
        <v>1</v>
      </c>
      <c r="KU94" s="5" t="b">
        <f t="shared" si="146"/>
        <v>1</v>
      </c>
      <c r="KV94" s="5" t="b">
        <f t="shared" si="146"/>
        <v>1</v>
      </c>
      <c r="KW94" s="5" t="b">
        <f t="shared" si="146"/>
        <v>1</v>
      </c>
      <c r="KX94" s="5" t="b">
        <f t="shared" si="146"/>
        <v>1</v>
      </c>
      <c r="KY94" s="5" t="b">
        <f t="shared" si="146"/>
        <v>1</v>
      </c>
      <c r="KZ94" s="5" t="b">
        <f t="shared" si="146"/>
        <v>1</v>
      </c>
      <c r="LA94" s="5" t="b">
        <f t="shared" si="146"/>
        <v>1</v>
      </c>
      <c r="LB94" s="5" t="b">
        <f t="shared" si="146"/>
        <v>1</v>
      </c>
      <c r="LC94" s="5" t="b">
        <f t="shared" si="146"/>
        <v>1</v>
      </c>
      <c r="LD94" s="5" t="b">
        <f t="shared" si="146"/>
        <v>1</v>
      </c>
      <c r="LE94" s="5" t="b">
        <f t="shared" si="146"/>
        <v>1</v>
      </c>
      <c r="LF94" s="5" t="b">
        <f t="shared" si="146"/>
        <v>1</v>
      </c>
      <c r="LG94" s="5" t="b">
        <f t="shared" si="146"/>
        <v>1</v>
      </c>
      <c r="LH94" s="5" t="b">
        <f t="shared" si="146"/>
        <v>1</v>
      </c>
      <c r="LI94" s="5" t="b">
        <f t="shared" si="146"/>
        <v>1</v>
      </c>
      <c r="LJ94" s="5" t="b">
        <f t="shared" si="146"/>
        <v>1</v>
      </c>
      <c r="LK94" s="5" t="b">
        <f t="shared" si="146"/>
        <v>1</v>
      </c>
      <c r="LL94" s="5" t="b">
        <f t="shared" si="146"/>
        <v>1</v>
      </c>
      <c r="LM94" s="5" t="b">
        <f t="shared" si="146"/>
        <v>1</v>
      </c>
      <c r="LN94" s="5" t="b">
        <f t="shared" si="146"/>
        <v>1</v>
      </c>
      <c r="LO94" s="5" t="b">
        <f t="shared" si="146"/>
        <v>1</v>
      </c>
      <c r="LP94" s="5" t="b">
        <f t="shared" si="146"/>
        <v>1</v>
      </c>
      <c r="LQ94" s="5" t="b">
        <f t="shared" ref="LQ94:MH94" si="147">IF(SUM(LQ44)-SUM(LQ70)&lt;1000,TRUE,SUM(LQ44)-SUM(LQ70))</f>
        <v>1</v>
      </c>
      <c r="LR94" s="5" t="b">
        <f t="shared" si="147"/>
        <v>1</v>
      </c>
      <c r="LS94" s="5" t="b">
        <f t="shared" si="147"/>
        <v>1</v>
      </c>
      <c r="LT94" s="5" t="b">
        <f t="shared" si="147"/>
        <v>1</v>
      </c>
      <c r="LU94" s="5" t="b">
        <f t="shared" si="147"/>
        <v>1</v>
      </c>
      <c r="LV94" s="5" t="b">
        <f t="shared" si="147"/>
        <v>1</v>
      </c>
      <c r="LW94" s="5" t="b">
        <f t="shared" si="147"/>
        <v>1</v>
      </c>
      <c r="LX94" s="5" t="b">
        <f t="shared" si="147"/>
        <v>1</v>
      </c>
      <c r="LY94" s="5" t="b">
        <f t="shared" si="147"/>
        <v>1</v>
      </c>
      <c r="LZ94" s="5" t="b">
        <f t="shared" si="147"/>
        <v>1</v>
      </c>
      <c r="MA94" s="5" t="b">
        <f t="shared" si="147"/>
        <v>1</v>
      </c>
      <c r="MB94" s="5" t="b">
        <f t="shared" si="147"/>
        <v>1</v>
      </c>
      <c r="MC94" s="5" t="b">
        <f t="shared" si="147"/>
        <v>1</v>
      </c>
      <c r="MD94" s="5" t="b">
        <f t="shared" si="147"/>
        <v>1</v>
      </c>
      <c r="ME94" s="5" t="b">
        <f t="shared" si="147"/>
        <v>1</v>
      </c>
      <c r="MF94" s="5" t="b">
        <f t="shared" si="147"/>
        <v>1</v>
      </c>
      <c r="MG94" s="5" t="b">
        <f t="shared" si="147"/>
        <v>1</v>
      </c>
      <c r="MH94" s="5" t="b">
        <f t="shared" si="147"/>
        <v>1</v>
      </c>
    </row>
  </sheetData>
  <dataValidations count="2">
    <dataValidation type="list" showInputMessage="1" showErrorMessage="1" sqref="G8:MH8" xr:uid="{ED20A249-12D4-4DD3-BB5F-6B69B470F94E}">
      <formula1>FrequencyList</formula1>
    </dataValidation>
    <dataValidation type="list" showInputMessage="1" showErrorMessage="1" sqref="G7:MH7" xr:uid="{31CC8576-3518-406A-B0B2-AB4390E7C06F}">
      <formula1>PeriodList</formula1>
    </dataValidation>
  </dataValidations>
  <pageMargins left="0.7" right="0.7" top="0.75" bottom="0.75" header="0.3" footer="0.3"/>
  <pageSetup scale="10" fitToHeight="0" orientation="portrait" r:id="rId1"/>
  <ignoredErrors>
    <ignoredError sqref="G11:MH73 G75:MH79" unlockedFormula="1"/>
    <ignoredError sqref="D11:F79" evalError="1"/>
  </ignoredErrors>
  <extLst>
    <ext xmlns:x14="http://schemas.microsoft.com/office/spreadsheetml/2009/9/main" uri="{78C0D931-6437-407d-A8EE-F0AAD7539E65}">
      <x14:conditionalFormattings>
        <x14:conditionalFormatting xmlns:xm="http://schemas.microsoft.com/office/excel/2006/main">
          <x14:cfRule type="expression" priority="13" id="{BE66E703-9134-4B89-9007-FA7B4D0733D7}">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14" id="{0445FE74-D8E1-4175-8627-6CAC0BCCBCB3}">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G9:FT9</xm:sqref>
        </x14:conditionalFormatting>
        <x14:conditionalFormatting xmlns:xm="http://schemas.microsoft.com/office/excel/2006/main">
          <x14:cfRule type="expression" priority="1" id="{8E09C79E-08AC-4A51-A2E0-4066B9410DD9}">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 id="{AFF368B0-7515-44A7-9BA1-64ADA1BBE8B8}">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FU9:MH9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496A8-5B68-4DAB-BA49-C0756E0A9B9B}">
  <sheetPr codeName="Sheet7">
    <pageSetUpPr fitToPage="1"/>
  </sheetPr>
  <dimension ref="A2:MH75"/>
  <sheetViews>
    <sheetView topLeftCell="B2" zoomScale="80" zoomScaleNormal="80" zoomScaleSheetLayoutView="80" workbookViewId="0">
      <pane xSplit="5" ySplit="9" topLeftCell="G11" activePane="bottomRight" state="frozen"/>
      <selection activeCell="B2" sqref="B2"/>
      <selection pane="topRight" activeCell="G2" sqref="G2"/>
      <selection pane="bottomLeft" activeCell="B11" sqref="B11"/>
      <selection pane="bottomRight" activeCell="G12" sqref="G12"/>
    </sheetView>
  </sheetViews>
  <sheetFormatPr defaultColWidth="9.109375" defaultRowHeight="13.2" x14ac:dyDescent="0.3"/>
  <cols>
    <col min="1" max="1" width="6.5546875" style="5" hidden="1" customWidth="1"/>
    <col min="2" max="2" width="39.6640625" style="5" customWidth="1"/>
    <col min="3" max="3" width="24" style="5" customWidth="1"/>
    <col min="4" max="4" width="13.88671875" style="112" customWidth="1"/>
    <col min="5" max="5" width="10" style="112" bestFit="1" customWidth="1"/>
    <col min="6" max="6" width="10.33203125" style="112" bestFit="1" customWidth="1"/>
    <col min="7" max="346" width="15.6640625" style="5" customWidth="1"/>
    <col min="347" max="16384" width="9.109375" style="5"/>
  </cols>
  <sheetData>
    <row r="2" spans="2:346" x14ac:dyDescent="0.3">
      <c r="B2" s="109" t="s">
        <v>893</v>
      </c>
      <c r="C2" s="107"/>
    </row>
    <row r="3" spans="2:346" x14ac:dyDescent="0.3">
      <c r="B3" s="110" t="s">
        <v>68</v>
      </c>
      <c r="C3" s="113">
        <f>Reporting_Country_Name</f>
        <v>0</v>
      </c>
    </row>
    <row r="4" spans="2:346" x14ac:dyDescent="0.3">
      <c r="B4" s="110" t="s">
        <v>69</v>
      </c>
      <c r="C4" s="113">
        <f>Reporting_Country_Code</f>
        <v>0</v>
      </c>
    </row>
    <row r="5" spans="2:346" x14ac:dyDescent="0.3">
      <c r="B5" s="110" t="s">
        <v>410</v>
      </c>
      <c r="C5" s="113">
        <f>'5.1 DT'!C5</f>
        <v>0</v>
      </c>
      <c r="D5" s="307" t="e">
        <f>'5.1 DT'!D5</f>
        <v>#N/A</v>
      </c>
    </row>
    <row r="6" spans="2:346" x14ac:dyDescent="0.3">
      <c r="B6" s="110" t="s">
        <v>411</v>
      </c>
      <c r="C6" s="113">
        <f>'5.1 DT'!C6</f>
        <v>0</v>
      </c>
    </row>
    <row r="7" spans="2:346" x14ac:dyDescent="0.2">
      <c r="C7" s="112"/>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row>
    <row r="9" spans="2:346" x14ac:dyDescent="0.2">
      <c r="G9" s="30" t="str">
        <f>G7&amp;G8</f>
        <v/>
      </c>
      <c r="H9" s="30" t="str">
        <f t="shared" ref="H9:BS9" si="0">H7&amp;H8</f>
        <v/>
      </c>
      <c r="I9" s="30" t="str">
        <f t="shared" si="0"/>
        <v/>
      </c>
      <c r="J9" s="30" t="str">
        <f t="shared" si="0"/>
        <v/>
      </c>
      <c r="K9" s="30" t="str">
        <f t="shared" si="0"/>
        <v/>
      </c>
      <c r="L9" s="30" t="str">
        <f t="shared" si="0"/>
        <v/>
      </c>
      <c r="M9" s="30" t="str">
        <f t="shared" si="0"/>
        <v/>
      </c>
      <c r="N9" s="30" t="str">
        <f t="shared" si="0"/>
        <v/>
      </c>
      <c r="O9" s="30" t="str">
        <f t="shared" si="0"/>
        <v/>
      </c>
      <c r="P9" s="30" t="str">
        <f t="shared" si="0"/>
        <v/>
      </c>
      <c r="Q9" s="30" t="str">
        <f t="shared" si="0"/>
        <v/>
      </c>
      <c r="R9" s="30" t="str">
        <f t="shared" si="0"/>
        <v/>
      </c>
      <c r="S9" s="30" t="str">
        <f t="shared" si="0"/>
        <v/>
      </c>
      <c r="T9" s="30" t="str">
        <f t="shared" si="0"/>
        <v/>
      </c>
      <c r="U9" s="30" t="str">
        <f t="shared" si="0"/>
        <v/>
      </c>
      <c r="V9" s="30" t="str">
        <f t="shared" si="0"/>
        <v/>
      </c>
      <c r="W9" s="30" t="str">
        <f t="shared" si="0"/>
        <v/>
      </c>
      <c r="X9" s="30" t="str">
        <f t="shared" si="0"/>
        <v/>
      </c>
      <c r="Y9" s="30" t="str">
        <f t="shared" si="0"/>
        <v/>
      </c>
      <c r="Z9" s="30" t="str">
        <f t="shared" si="0"/>
        <v/>
      </c>
      <c r="AA9" s="30" t="str">
        <f t="shared" si="0"/>
        <v/>
      </c>
      <c r="AB9" s="30" t="str">
        <f t="shared" si="0"/>
        <v/>
      </c>
      <c r="AC9" s="30" t="str">
        <f t="shared" si="0"/>
        <v/>
      </c>
      <c r="AD9" s="30" t="str">
        <f t="shared" si="0"/>
        <v/>
      </c>
      <c r="AE9" s="30" t="str">
        <f t="shared" si="0"/>
        <v/>
      </c>
      <c r="AF9" s="30" t="str">
        <f t="shared" si="0"/>
        <v/>
      </c>
      <c r="AG9" s="30" t="str">
        <f t="shared" si="0"/>
        <v/>
      </c>
      <c r="AH9" s="30" t="str">
        <f t="shared" si="0"/>
        <v/>
      </c>
      <c r="AI9" s="30" t="str">
        <f t="shared" si="0"/>
        <v/>
      </c>
      <c r="AJ9" s="30" t="str">
        <f t="shared" si="0"/>
        <v/>
      </c>
      <c r="AK9" s="30" t="str">
        <f t="shared" si="0"/>
        <v/>
      </c>
      <c r="AL9" s="30" t="str">
        <f t="shared" si="0"/>
        <v/>
      </c>
      <c r="AM9" s="30" t="str">
        <f t="shared" si="0"/>
        <v/>
      </c>
      <c r="AN9" s="30" t="str">
        <f t="shared" si="0"/>
        <v/>
      </c>
      <c r="AO9" s="30" t="str">
        <f t="shared" si="0"/>
        <v/>
      </c>
      <c r="AP9" s="30" t="str">
        <f t="shared" si="0"/>
        <v/>
      </c>
      <c r="AQ9" s="30" t="str">
        <f t="shared" si="0"/>
        <v/>
      </c>
      <c r="AR9" s="30" t="str">
        <f t="shared" si="0"/>
        <v/>
      </c>
      <c r="AS9" s="30" t="str">
        <f t="shared" si="0"/>
        <v/>
      </c>
      <c r="AT9" s="30" t="str">
        <f t="shared" si="0"/>
        <v/>
      </c>
      <c r="AU9" s="30" t="str">
        <f t="shared" si="0"/>
        <v/>
      </c>
      <c r="AV9" s="30" t="str">
        <f t="shared" si="0"/>
        <v/>
      </c>
      <c r="AW9" s="30" t="str">
        <f t="shared" si="0"/>
        <v/>
      </c>
      <c r="AX9" s="30" t="str">
        <f t="shared" si="0"/>
        <v/>
      </c>
      <c r="AY9" s="30" t="str">
        <f t="shared" si="0"/>
        <v/>
      </c>
      <c r="AZ9" s="30" t="str">
        <f t="shared" si="0"/>
        <v/>
      </c>
      <c r="BA9" s="30" t="str">
        <f t="shared" si="0"/>
        <v/>
      </c>
      <c r="BB9" s="30" t="str">
        <f t="shared" si="0"/>
        <v/>
      </c>
      <c r="BC9" s="30" t="str">
        <f t="shared" si="0"/>
        <v/>
      </c>
      <c r="BD9" s="30" t="str">
        <f t="shared" si="0"/>
        <v/>
      </c>
      <c r="BE9" s="30" t="str">
        <f t="shared" si="0"/>
        <v/>
      </c>
      <c r="BF9" s="30" t="str">
        <f t="shared" si="0"/>
        <v/>
      </c>
      <c r="BG9" s="30" t="str">
        <f t="shared" si="0"/>
        <v/>
      </c>
      <c r="BH9" s="30" t="str">
        <f t="shared" si="0"/>
        <v/>
      </c>
      <c r="BI9" s="30" t="str">
        <f t="shared" si="0"/>
        <v/>
      </c>
      <c r="BJ9" s="30" t="str">
        <f t="shared" si="0"/>
        <v/>
      </c>
      <c r="BK9" s="30" t="str">
        <f t="shared" si="0"/>
        <v/>
      </c>
      <c r="BL9" s="30" t="str">
        <f t="shared" si="0"/>
        <v/>
      </c>
      <c r="BM9" s="30" t="str">
        <f t="shared" si="0"/>
        <v/>
      </c>
      <c r="BN9" s="30" t="str">
        <f t="shared" si="0"/>
        <v/>
      </c>
      <c r="BO9" s="30" t="str">
        <f t="shared" si="0"/>
        <v/>
      </c>
      <c r="BP9" s="30" t="str">
        <f t="shared" si="0"/>
        <v/>
      </c>
      <c r="BQ9" s="30" t="str">
        <f t="shared" si="0"/>
        <v/>
      </c>
      <c r="BR9" s="30" t="str">
        <f t="shared" si="0"/>
        <v/>
      </c>
      <c r="BS9" s="30" t="str">
        <f t="shared" si="0"/>
        <v/>
      </c>
      <c r="BT9" s="30" t="str">
        <f t="shared" ref="BT9:EE9" si="1">BT7&amp;BT8</f>
        <v/>
      </c>
      <c r="BU9" s="30" t="str">
        <f t="shared" si="1"/>
        <v/>
      </c>
      <c r="BV9" s="30" t="str">
        <f t="shared" si="1"/>
        <v/>
      </c>
      <c r="BW9" s="30" t="str">
        <f t="shared" si="1"/>
        <v/>
      </c>
      <c r="BX9" s="30" t="str">
        <f t="shared" si="1"/>
        <v/>
      </c>
      <c r="BY9" s="30" t="str">
        <f t="shared" si="1"/>
        <v/>
      </c>
      <c r="BZ9" s="30" t="str">
        <f t="shared" si="1"/>
        <v/>
      </c>
      <c r="CA9" s="30" t="str">
        <f t="shared" si="1"/>
        <v/>
      </c>
      <c r="CB9" s="30" t="str">
        <f t="shared" si="1"/>
        <v/>
      </c>
      <c r="CC9" s="30" t="str">
        <f t="shared" si="1"/>
        <v/>
      </c>
      <c r="CD9" s="30" t="str">
        <f t="shared" si="1"/>
        <v/>
      </c>
      <c r="CE9" s="30" t="str">
        <f t="shared" si="1"/>
        <v/>
      </c>
      <c r="CF9" s="30" t="str">
        <f t="shared" si="1"/>
        <v/>
      </c>
      <c r="CG9" s="30" t="str">
        <f t="shared" si="1"/>
        <v/>
      </c>
      <c r="CH9" s="30" t="str">
        <f t="shared" si="1"/>
        <v/>
      </c>
      <c r="CI9" s="30" t="str">
        <f t="shared" si="1"/>
        <v/>
      </c>
      <c r="CJ9" s="30" t="str">
        <f t="shared" si="1"/>
        <v/>
      </c>
      <c r="CK9" s="30" t="str">
        <f t="shared" si="1"/>
        <v/>
      </c>
      <c r="CL9" s="30" t="str">
        <f t="shared" si="1"/>
        <v/>
      </c>
      <c r="CM9" s="30" t="str">
        <f t="shared" si="1"/>
        <v/>
      </c>
      <c r="CN9" s="30" t="str">
        <f t="shared" si="1"/>
        <v/>
      </c>
      <c r="CO9" s="30" t="str">
        <f t="shared" si="1"/>
        <v/>
      </c>
      <c r="CP9" s="30" t="str">
        <f t="shared" si="1"/>
        <v/>
      </c>
      <c r="CQ9" s="30" t="str">
        <f t="shared" si="1"/>
        <v/>
      </c>
      <c r="CR9" s="30" t="str">
        <f t="shared" si="1"/>
        <v/>
      </c>
      <c r="CS9" s="30" t="str">
        <f t="shared" si="1"/>
        <v/>
      </c>
      <c r="CT9" s="30" t="str">
        <f t="shared" si="1"/>
        <v/>
      </c>
      <c r="CU9" s="30" t="str">
        <f t="shared" si="1"/>
        <v/>
      </c>
      <c r="CV9" s="30" t="str">
        <f t="shared" si="1"/>
        <v/>
      </c>
      <c r="CW9" s="30" t="str">
        <f t="shared" si="1"/>
        <v/>
      </c>
      <c r="CX9" s="30" t="str">
        <f t="shared" si="1"/>
        <v/>
      </c>
      <c r="CY9" s="30" t="str">
        <f t="shared" si="1"/>
        <v/>
      </c>
      <c r="CZ9" s="30" t="str">
        <f t="shared" si="1"/>
        <v/>
      </c>
      <c r="DA9" s="30" t="str">
        <f t="shared" si="1"/>
        <v/>
      </c>
      <c r="DB9" s="30" t="str">
        <f t="shared" si="1"/>
        <v/>
      </c>
      <c r="DC9" s="30" t="str">
        <f t="shared" si="1"/>
        <v/>
      </c>
      <c r="DD9" s="30" t="str">
        <f t="shared" si="1"/>
        <v/>
      </c>
      <c r="DE9" s="30" t="str">
        <f t="shared" si="1"/>
        <v/>
      </c>
      <c r="DF9" s="30" t="str">
        <f t="shared" si="1"/>
        <v/>
      </c>
      <c r="DG9" s="30" t="str">
        <f t="shared" si="1"/>
        <v/>
      </c>
      <c r="DH9" s="30" t="str">
        <f t="shared" si="1"/>
        <v/>
      </c>
      <c r="DI9" s="30" t="str">
        <f t="shared" si="1"/>
        <v/>
      </c>
      <c r="DJ9" s="30" t="str">
        <f t="shared" si="1"/>
        <v/>
      </c>
      <c r="DK9" s="30" t="str">
        <f t="shared" si="1"/>
        <v/>
      </c>
      <c r="DL9" s="30" t="str">
        <f t="shared" si="1"/>
        <v/>
      </c>
      <c r="DM9" s="30" t="str">
        <f t="shared" si="1"/>
        <v/>
      </c>
      <c r="DN9" s="30" t="str">
        <f t="shared" si="1"/>
        <v/>
      </c>
      <c r="DO9" s="30" t="str">
        <f t="shared" si="1"/>
        <v/>
      </c>
      <c r="DP9" s="30" t="str">
        <f t="shared" si="1"/>
        <v/>
      </c>
      <c r="DQ9" s="30" t="str">
        <f t="shared" si="1"/>
        <v/>
      </c>
      <c r="DR9" s="30" t="str">
        <f t="shared" si="1"/>
        <v/>
      </c>
      <c r="DS9" s="30" t="str">
        <f t="shared" si="1"/>
        <v/>
      </c>
      <c r="DT9" s="30" t="str">
        <f t="shared" si="1"/>
        <v/>
      </c>
      <c r="DU9" s="30" t="str">
        <f t="shared" si="1"/>
        <v/>
      </c>
      <c r="DV9" s="30" t="str">
        <f t="shared" si="1"/>
        <v/>
      </c>
      <c r="DW9" s="30" t="str">
        <f t="shared" si="1"/>
        <v/>
      </c>
      <c r="DX9" s="30" t="str">
        <f t="shared" si="1"/>
        <v/>
      </c>
      <c r="DY9" s="30" t="str">
        <f t="shared" si="1"/>
        <v/>
      </c>
      <c r="DZ9" s="30" t="str">
        <f t="shared" si="1"/>
        <v/>
      </c>
      <c r="EA9" s="30" t="str">
        <f t="shared" si="1"/>
        <v/>
      </c>
      <c r="EB9" s="30" t="str">
        <f t="shared" si="1"/>
        <v/>
      </c>
      <c r="EC9" s="30" t="str">
        <f t="shared" si="1"/>
        <v/>
      </c>
      <c r="ED9" s="30" t="str">
        <f t="shared" si="1"/>
        <v/>
      </c>
      <c r="EE9" s="30" t="str">
        <f t="shared" si="1"/>
        <v/>
      </c>
      <c r="EF9" s="30" t="str">
        <f t="shared" ref="EF9:FT9" si="2">EF7&amp;EF8</f>
        <v/>
      </c>
      <c r="EG9" s="30" t="str">
        <f t="shared" si="2"/>
        <v/>
      </c>
      <c r="EH9" s="30" t="str">
        <f t="shared" si="2"/>
        <v/>
      </c>
      <c r="EI9" s="30" t="str">
        <f t="shared" si="2"/>
        <v/>
      </c>
      <c r="EJ9" s="30" t="str">
        <f t="shared" si="2"/>
        <v/>
      </c>
      <c r="EK9" s="30" t="str">
        <f t="shared" si="2"/>
        <v/>
      </c>
      <c r="EL9" s="30" t="str">
        <f t="shared" si="2"/>
        <v/>
      </c>
      <c r="EM9" s="30" t="str">
        <f t="shared" si="2"/>
        <v/>
      </c>
      <c r="EN9" s="30" t="str">
        <f t="shared" si="2"/>
        <v/>
      </c>
      <c r="EO9" s="30" t="str">
        <f t="shared" si="2"/>
        <v/>
      </c>
      <c r="EP9" s="30" t="str">
        <f t="shared" si="2"/>
        <v/>
      </c>
      <c r="EQ9" s="30" t="str">
        <f t="shared" si="2"/>
        <v/>
      </c>
      <c r="ER9" s="30" t="str">
        <f t="shared" si="2"/>
        <v/>
      </c>
      <c r="ES9" s="30" t="str">
        <f t="shared" si="2"/>
        <v/>
      </c>
      <c r="ET9" s="30" t="str">
        <f t="shared" si="2"/>
        <v/>
      </c>
      <c r="EU9" s="30" t="str">
        <f t="shared" si="2"/>
        <v/>
      </c>
      <c r="EV9" s="30" t="str">
        <f t="shared" si="2"/>
        <v/>
      </c>
      <c r="EW9" s="30" t="str">
        <f t="shared" si="2"/>
        <v/>
      </c>
      <c r="EX9" s="30" t="str">
        <f t="shared" si="2"/>
        <v/>
      </c>
      <c r="EY9" s="30" t="str">
        <f t="shared" si="2"/>
        <v/>
      </c>
      <c r="EZ9" s="30" t="str">
        <f t="shared" si="2"/>
        <v/>
      </c>
      <c r="FA9" s="30" t="str">
        <f t="shared" si="2"/>
        <v/>
      </c>
      <c r="FB9" s="30" t="str">
        <f t="shared" si="2"/>
        <v/>
      </c>
      <c r="FC9" s="30" t="str">
        <f t="shared" si="2"/>
        <v/>
      </c>
      <c r="FD9" s="30" t="str">
        <f t="shared" si="2"/>
        <v/>
      </c>
      <c r="FE9" s="30" t="str">
        <f t="shared" si="2"/>
        <v/>
      </c>
      <c r="FF9" s="30" t="str">
        <f t="shared" si="2"/>
        <v/>
      </c>
      <c r="FG9" s="30" t="str">
        <f t="shared" si="2"/>
        <v/>
      </c>
      <c r="FH9" s="30" t="str">
        <f t="shared" si="2"/>
        <v/>
      </c>
      <c r="FI9" s="30" t="str">
        <f t="shared" si="2"/>
        <v/>
      </c>
      <c r="FJ9" s="30" t="str">
        <f t="shared" si="2"/>
        <v/>
      </c>
      <c r="FK9" s="30" t="str">
        <f t="shared" si="2"/>
        <v/>
      </c>
      <c r="FL9" s="30" t="str">
        <f t="shared" si="2"/>
        <v/>
      </c>
      <c r="FM9" s="30" t="str">
        <f t="shared" si="2"/>
        <v/>
      </c>
      <c r="FN9" s="30" t="str">
        <f t="shared" si="2"/>
        <v/>
      </c>
      <c r="FO9" s="30" t="str">
        <f t="shared" si="2"/>
        <v/>
      </c>
      <c r="FP9" s="30" t="str">
        <f t="shared" si="2"/>
        <v/>
      </c>
      <c r="FQ9" s="30" t="str">
        <f t="shared" si="2"/>
        <v/>
      </c>
      <c r="FR9" s="30" t="str">
        <f t="shared" si="2"/>
        <v/>
      </c>
      <c r="FS9" s="30" t="str">
        <f t="shared" si="2"/>
        <v/>
      </c>
      <c r="FT9" s="30" t="str">
        <f t="shared" si="2"/>
        <v/>
      </c>
      <c r="FU9" s="30" t="str">
        <f t="shared" ref="FU9:IF9" si="3">FU7&amp;FU8</f>
        <v/>
      </c>
      <c r="FV9" s="30" t="str">
        <f t="shared" si="3"/>
        <v/>
      </c>
      <c r="FW9" s="30" t="str">
        <f t="shared" si="3"/>
        <v/>
      </c>
      <c r="FX9" s="30" t="str">
        <f t="shared" si="3"/>
        <v/>
      </c>
      <c r="FY9" s="30" t="str">
        <f t="shared" si="3"/>
        <v/>
      </c>
      <c r="FZ9" s="30" t="str">
        <f t="shared" si="3"/>
        <v/>
      </c>
      <c r="GA9" s="30" t="str">
        <f t="shared" si="3"/>
        <v/>
      </c>
      <c r="GB9" s="30" t="str">
        <f t="shared" si="3"/>
        <v/>
      </c>
      <c r="GC9" s="30" t="str">
        <f t="shared" si="3"/>
        <v/>
      </c>
      <c r="GD9" s="30" t="str">
        <f t="shared" si="3"/>
        <v/>
      </c>
      <c r="GE9" s="30" t="str">
        <f t="shared" si="3"/>
        <v/>
      </c>
      <c r="GF9" s="30" t="str">
        <f t="shared" si="3"/>
        <v/>
      </c>
      <c r="GG9" s="30" t="str">
        <f t="shared" si="3"/>
        <v/>
      </c>
      <c r="GH9" s="30" t="str">
        <f t="shared" si="3"/>
        <v/>
      </c>
      <c r="GI9" s="30" t="str">
        <f t="shared" si="3"/>
        <v/>
      </c>
      <c r="GJ9" s="30" t="str">
        <f t="shared" si="3"/>
        <v/>
      </c>
      <c r="GK9" s="30" t="str">
        <f t="shared" si="3"/>
        <v/>
      </c>
      <c r="GL9" s="30" t="str">
        <f t="shared" si="3"/>
        <v/>
      </c>
      <c r="GM9" s="30" t="str">
        <f t="shared" si="3"/>
        <v/>
      </c>
      <c r="GN9" s="30" t="str">
        <f t="shared" si="3"/>
        <v/>
      </c>
      <c r="GO9" s="30" t="str">
        <f t="shared" si="3"/>
        <v/>
      </c>
      <c r="GP9" s="30" t="str">
        <f t="shared" si="3"/>
        <v/>
      </c>
      <c r="GQ9" s="30" t="str">
        <f t="shared" si="3"/>
        <v/>
      </c>
      <c r="GR9" s="30" t="str">
        <f t="shared" si="3"/>
        <v/>
      </c>
      <c r="GS9" s="30" t="str">
        <f t="shared" si="3"/>
        <v/>
      </c>
      <c r="GT9" s="30" t="str">
        <f t="shared" si="3"/>
        <v/>
      </c>
      <c r="GU9" s="30" t="str">
        <f t="shared" si="3"/>
        <v/>
      </c>
      <c r="GV9" s="30" t="str">
        <f t="shared" si="3"/>
        <v/>
      </c>
      <c r="GW9" s="30" t="str">
        <f t="shared" si="3"/>
        <v/>
      </c>
      <c r="GX9" s="30" t="str">
        <f t="shared" si="3"/>
        <v/>
      </c>
      <c r="GY9" s="30" t="str">
        <f t="shared" si="3"/>
        <v/>
      </c>
      <c r="GZ9" s="30" t="str">
        <f t="shared" si="3"/>
        <v/>
      </c>
      <c r="HA9" s="30" t="str">
        <f t="shared" si="3"/>
        <v/>
      </c>
      <c r="HB9" s="30" t="str">
        <f t="shared" si="3"/>
        <v/>
      </c>
      <c r="HC9" s="30" t="str">
        <f t="shared" si="3"/>
        <v/>
      </c>
      <c r="HD9" s="30" t="str">
        <f t="shared" si="3"/>
        <v/>
      </c>
      <c r="HE9" s="30" t="str">
        <f t="shared" si="3"/>
        <v/>
      </c>
      <c r="HF9" s="30" t="str">
        <f t="shared" si="3"/>
        <v/>
      </c>
      <c r="HG9" s="30" t="str">
        <f t="shared" si="3"/>
        <v/>
      </c>
      <c r="HH9" s="30" t="str">
        <f t="shared" si="3"/>
        <v/>
      </c>
      <c r="HI9" s="30" t="str">
        <f t="shared" si="3"/>
        <v/>
      </c>
      <c r="HJ9" s="30" t="str">
        <f t="shared" si="3"/>
        <v/>
      </c>
      <c r="HK9" s="30" t="str">
        <f t="shared" si="3"/>
        <v/>
      </c>
      <c r="HL9" s="30" t="str">
        <f t="shared" si="3"/>
        <v/>
      </c>
      <c r="HM9" s="30" t="str">
        <f t="shared" si="3"/>
        <v/>
      </c>
      <c r="HN9" s="30" t="str">
        <f t="shared" si="3"/>
        <v/>
      </c>
      <c r="HO9" s="30" t="str">
        <f t="shared" si="3"/>
        <v/>
      </c>
      <c r="HP9" s="30" t="str">
        <f t="shared" si="3"/>
        <v/>
      </c>
      <c r="HQ9" s="30" t="str">
        <f t="shared" si="3"/>
        <v/>
      </c>
      <c r="HR9" s="30" t="str">
        <f t="shared" si="3"/>
        <v/>
      </c>
      <c r="HS9" s="30" t="str">
        <f t="shared" si="3"/>
        <v/>
      </c>
      <c r="HT9" s="30" t="str">
        <f t="shared" si="3"/>
        <v/>
      </c>
      <c r="HU9" s="30" t="str">
        <f t="shared" si="3"/>
        <v/>
      </c>
      <c r="HV9" s="30" t="str">
        <f t="shared" si="3"/>
        <v/>
      </c>
      <c r="HW9" s="30" t="str">
        <f t="shared" si="3"/>
        <v/>
      </c>
      <c r="HX9" s="30" t="str">
        <f t="shared" si="3"/>
        <v/>
      </c>
      <c r="HY9" s="30" t="str">
        <f t="shared" si="3"/>
        <v/>
      </c>
      <c r="HZ9" s="30" t="str">
        <f t="shared" si="3"/>
        <v/>
      </c>
      <c r="IA9" s="30" t="str">
        <f t="shared" si="3"/>
        <v/>
      </c>
      <c r="IB9" s="30" t="str">
        <f t="shared" si="3"/>
        <v/>
      </c>
      <c r="IC9" s="30" t="str">
        <f t="shared" si="3"/>
        <v/>
      </c>
      <c r="ID9" s="30" t="str">
        <f t="shared" si="3"/>
        <v/>
      </c>
      <c r="IE9" s="30" t="str">
        <f t="shared" si="3"/>
        <v/>
      </c>
      <c r="IF9" s="30" t="str">
        <f t="shared" si="3"/>
        <v/>
      </c>
      <c r="IG9" s="30" t="str">
        <f t="shared" ref="IG9:KR9" si="4">IG7&amp;IG8</f>
        <v/>
      </c>
      <c r="IH9" s="30" t="str">
        <f t="shared" si="4"/>
        <v/>
      </c>
      <c r="II9" s="30" t="str">
        <f t="shared" si="4"/>
        <v/>
      </c>
      <c r="IJ9" s="30" t="str">
        <f t="shared" si="4"/>
        <v/>
      </c>
      <c r="IK9" s="30" t="str">
        <f t="shared" si="4"/>
        <v/>
      </c>
      <c r="IL9" s="30" t="str">
        <f t="shared" si="4"/>
        <v/>
      </c>
      <c r="IM9" s="30" t="str">
        <f t="shared" si="4"/>
        <v/>
      </c>
      <c r="IN9" s="30" t="str">
        <f t="shared" si="4"/>
        <v/>
      </c>
      <c r="IO9" s="30" t="str">
        <f t="shared" si="4"/>
        <v/>
      </c>
      <c r="IP9" s="30" t="str">
        <f t="shared" si="4"/>
        <v/>
      </c>
      <c r="IQ9" s="30" t="str">
        <f t="shared" si="4"/>
        <v/>
      </c>
      <c r="IR9" s="30" t="str">
        <f t="shared" si="4"/>
        <v/>
      </c>
      <c r="IS9" s="30" t="str">
        <f t="shared" si="4"/>
        <v/>
      </c>
      <c r="IT9" s="30" t="str">
        <f t="shared" si="4"/>
        <v/>
      </c>
      <c r="IU9" s="30" t="str">
        <f t="shared" si="4"/>
        <v/>
      </c>
      <c r="IV9" s="30" t="str">
        <f t="shared" si="4"/>
        <v/>
      </c>
      <c r="IW9" s="30" t="str">
        <f t="shared" si="4"/>
        <v/>
      </c>
      <c r="IX9" s="30" t="str">
        <f t="shared" si="4"/>
        <v/>
      </c>
      <c r="IY9" s="30" t="str">
        <f t="shared" si="4"/>
        <v/>
      </c>
      <c r="IZ9" s="30" t="str">
        <f t="shared" si="4"/>
        <v/>
      </c>
      <c r="JA9" s="30" t="str">
        <f t="shared" si="4"/>
        <v/>
      </c>
      <c r="JB9" s="30" t="str">
        <f t="shared" si="4"/>
        <v/>
      </c>
      <c r="JC9" s="30" t="str">
        <f t="shared" si="4"/>
        <v/>
      </c>
      <c r="JD9" s="30" t="str">
        <f t="shared" si="4"/>
        <v/>
      </c>
      <c r="JE9" s="30" t="str">
        <f t="shared" si="4"/>
        <v/>
      </c>
      <c r="JF9" s="30" t="str">
        <f t="shared" si="4"/>
        <v/>
      </c>
      <c r="JG9" s="30" t="str">
        <f t="shared" si="4"/>
        <v/>
      </c>
      <c r="JH9" s="30" t="str">
        <f t="shared" si="4"/>
        <v/>
      </c>
      <c r="JI9" s="30" t="str">
        <f t="shared" si="4"/>
        <v/>
      </c>
      <c r="JJ9" s="30" t="str">
        <f t="shared" si="4"/>
        <v/>
      </c>
      <c r="JK9" s="30" t="str">
        <f t="shared" si="4"/>
        <v/>
      </c>
      <c r="JL9" s="30" t="str">
        <f t="shared" si="4"/>
        <v/>
      </c>
      <c r="JM9" s="30" t="str">
        <f t="shared" si="4"/>
        <v/>
      </c>
      <c r="JN9" s="30" t="str">
        <f t="shared" si="4"/>
        <v/>
      </c>
      <c r="JO9" s="30" t="str">
        <f t="shared" si="4"/>
        <v/>
      </c>
      <c r="JP9" s="30" t="str">
        <f t="shared" si="4"/>
        <v/>
      </c>
      <c r="JQ9" s="30" t="str">
        <f t="shared" si="4"/>
        <v/>
      </c>
      <c r="JR9" s="30" t="str">
        <f t="shared" si="4"/>
        <v/>
      </c>
      <c r="JS9" s="30" t="str">
        <f t="shared" si="4"/>
        <v/>
      </c>
      <c r="JT9" s="30" t="str">
        <f t="shared" si="4"/>
        <v/>
      </c>
      <c r="JU9" s="30" t="str">
        <f t="shared" si="4"/>
        <v/>
      </c>
      <c r="JV9" s="30" t="str">
        <f t="shared" si="4"/>
        <v/>
      </c>
      <c r="JW9" s="30" t="str">
        <f t="shared" si="4"/>
        <v/>
      </c>
      <c r="JX9" s="30" t="str">
        <f t="shared" si="4"/>
        <v/>
      </c>
      <c r="JY9" s="30" t="str">
        <f t="shared" si="4"/>
        <v/>
      </c>
      <c r="JZ9" s="30" t="str">
        <f t="shared" si="4"/>
        <v/>
      </c>
      <c r="KA9" s="30" t="str">
        <f t="shared" si="4"/>
        <v/>
      </c>
      <c r="KB9" s="30" t="str">
        <f t="shared" si="4"/>
        <v/>
      </c>
      <c r="KC9" s="30" t="str">
        <f t="shared" si="4"/>
        <v/>
      </c>
      <c r="KD9" s="30" t="str">
        <f t="shared" si="4"/>
        <v/>
      </c>
      <c r="KE9" s="30" t="str">
        <f t="shared" si="4"/>
        <v/>
      </c>
      <c r="KF9" s="30" t="str">
        <f t="shared" si="4"/>
        <v/>
      </c>
      <c r="KG9" s="30" t="str">
        <f t="shared" si="4"/>
        <v/>
      </c>
      <c r="KH9" s="30" t="str">
        <f t="shared" si="4"/>
        <v/>
      </c>
      <c r="KI9" s="30" t="str">
        <f t="shared" si="4"/>
        <v/>
      </c>
      <c r="KJ9" s="30" t="str">
        <f t="shared" si="4"/>
        <v/>
      </c>
      <c r="KK9" s="30" t="str">
        <f t="shared" si="4"/>
        <v/>
      </c>
      <c r="KL9" s="30" t="str">
        <f t="shared" si="4"/>
        <v/>
      </c>
      <c r="KM9" s="30" t="str">
        <f t="shared" si="4"/>
        <v/>
      </c>
      <c r="KN9" s="30" t="str">
        <f t="shared" si="4"/>
        <v/>
      </c>
      <c r="KO9" s="30" t="str">
        <f t="shared" si="4"/>
        <v/>
      </c>
      <c r="KP9" s="30" t="str">
        <f t="shared" si="4"/>
        <v/>
      </c>
      <c r="KQ9" s="30" t="str">
        <f t="shared" si="4"/>
        <v/>
      </c>
      <c r="KR9" s="30" t="str">
        <f t="shared" si="4"/>
        <v/>
      </c>
      <c r="KS9" s="30" t="str">
        <f t="shared" ref="KS9:MH9" si="5">KS7&amp;KS8</f>
        <v/>
      </c>
      <c r="KT9" s="30" t="str">
        <f t="shared" si="5"/>
        <v/>
      </c>
      <c r="KU9" s="30" t="str">
        <f t="shared" si="5"/>
        <v/>
      </c>
      <c r="KV9" s="30" t="str">
        <f t="shared" si="5"/>
        <v/>
      </c>
      <c r="KW9" s="30" t="str">
        <f t="shared" si="5"/>
        <v/>
      </c>
      <c r="KX9" s="30" t="str">
        <f t="shared" si="5"/>
        <v/>
      </c>
      <c r="KY9" s="30" t="str">
        <f t="shared" si="5"/>
        <v/>
      </c>
      <c r="KZ9" s="30" t="str">
        <f t="shared" si="5"/>
        <v/>
      </c>
      <c r="LA9" s="30" t="str">
        <f t="shared" si="5"/>
        <v/>
      </c>
      <c r="LB9" s="30" t="str">
        <f t="shared" si="5"/>
        <v/>
      </c>
      <c r="LC9" s="30" t="str">
        <f t="shared" si="5"/>
        <v/>
      </c>
      <c r="LD9" s="30" t="str">
        <f t="shared" si="5"/>
        <v/>
      </c>
      <c r="LE9" s="30" t="str">
        <f t="shared" si="5"/>
        <v/>
      </c>
      <c r="LF9" s="30" t="str">
        <f t="shared" si="5"/>
        <v/>
      </c>
      <c r="LG9" s="30" t="str">
        <f t="shared" si="5"/>
        <v/>
      </c>
      <c r="LH9" s="30" t="str">
        <f t="shared" si="5"/>
        <v/>
      </c>
      <c r="LI9" s="30" t="str">
        <f t="shared" si="5"/>
        <v/>
      </c>
      <c r="LJ9" s="30" t="str">
        <f t="shared" si="5"/>
        <v/>
      </c>
      <c r="LK9" s="30" t="str">
        <f t="shared" si="5"/>
        <v/>
      </c>
      <c r="LL9" s="30" t="str">
        <f t="shared" si="5"/>
        <v/>
      </c>
      <c r="LM9" s="30" t="str">
        <f t="shared" si="5"/>
        <v/>
      </c>
      <c r="LN9" s="30" t="str">
        <f t="shared" si="5"/>
        <v/>
      </c>
      <c r="LO9" s="30" t="str">
        <f t="shared" si="5"/>
        <v/>
      </c>
      <c r="LP9" s="30" t="str">
        <f t="shared" si="5"/>
        <v/>
      </c>
      <c r="LQ9" s="30" t="str">
        <f t="shared" si="5"/>
        <v/>
      </c>
      <c r="LR9" s="30" t="str">
        <f t="shared" si="5"/>
        <v/>
      </c>
      <c r="LS9" s="30" t="str">
        <f t="shared" si="5"/>
        <v/>
      </c>
      <c r="LT9" s="30" t="str">
        <f t="shared" si="5"/>
        <v/>
      </c>
      <c r="LU9" s="30" t="str">
        <f t="shared" si="5"/>
        <v/>
      </c>
      <c r="LV9" s="30" t="str">
        <f t="shared" si="5"/>
        <v/>
      </c>
      <c r="LW9" s="30" t="str">
        <f t="shared" si="5"/>
        <v/>
      </c>
      <c r="LX9" s="30" t="str">
        <f t="shared" si="5"/>
        <v/>
      </c>
      <c r="LY9" s="30" t="str">
        <f t="shared" si="5"/>
        <v/>
      </c>
      <c r="LZ9" s="30" t="str">
        <f t="shared" si="5"/>
        <v/>
      </c>
      <c r="MA9" s="30" t="str">
        <f t="shared" si="5"/>
        <v/>
      </c>
      <c r="MB9" s="30" t="str">
        <f t="shared" si="5"/>
        <v/>
      </c>
      <c r="MC9" s="30" t="str">
        <f t="shared" si="5"/>
        <v/>
      </c>
      <c r="MD9" s="30" t="str">
        <f t="shared" si="5"/>
        <v/>
      </c>
      <c r="ME9" s="30" t="str">
        <f t="shared" si="5"/>
        <v/>
      </c>
      <c r="MF9" s="30" t="str">
        <f t="shared" si="5"/>
        <v/>
      </c>
      <c r="MG9" s="30" t="str">
        <f t="shared" si="5"/>
        <v/>
      </c>
      <c r="MH9" s="30" t="str">
        <f t="shared" si="5"/>
        <v/>
      </c>
    </row>
    <row r="10" spans="2:346" x14ac:dyDescent="0.3">
      <c r="B10" s="58" t="s">
        <v>412</v>
      </c>
      <c r="C10" s="57"/>
      <c r="D10" s="57"/>
      <c r="E10" s="58"/>
      <c r="F10" s="58"/>
      <c r="G10" s="85"/>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row>
    <row r="11" spans="2:346" x14ac:dyDescent="0.3">
      <c r="B11" s="59" t="s">
        <v>894</v>
      </c>
      <c r="C11" s="86" t="s">
        <v>895</v>
      </c>
      <c r="D11" s="186" t="e">
        <f t="shared" ref="D11:D25" si="6">C11&amp;"_"&amp;$D$5</f>
        <v>#N/A</v>
      </c>
      <c r="E11" s="197">
        <f>$C$5</f>
        <v>0</v>
      </c>
      <c r="F11" s="197">
        <f>$C$6</f>
        <v>0</v>
      </c>
      <c r="G11" s="278" t="str">
        <f>IF(OR(ISNUMBER(G12),ISNUMBER(G13),ISNUMBER(G14)),SUM(G12:G14),"")</f>
        <v/>
      </c>
      <c r="H11" s="278" t="str">
        <f t="shared" ref="H11:BS11" si="7">IF(OR(ISNUMBER(H12),ISNUMBER(H13),ISNUMBER(H14)),SUM(H12:H14),"")</f>
        <v/>
      </c>
      <c r="I11" s="278" t="str">
        <f t="shared" si="7"/>
        <v/>
      </c>
      <c r="J11" s="278" t="str">
        <f t="shared" si="7"/>
        <v/>
      </c>
      <c r="K11" s="278" t="str">
        <f t="shared" si="7"/>
        <v/>
      </c>
      <c r="L11" s="278" t="str">
        <f t="shared" si="7"/>
        <v/>
      </c>
      <c r="M11" s="278" t="str">
        <f t="shared" si="7"/>
        <v/>
      </c>
      <c r="N11" s="278" t="str">
        <f t="shared" si="7"/>
        <v/>
      </c>
      <c r="O11" s="278" t="str">
        <f t="shared" si="7"/>
        <v/>
      </c>
      <c r="P11" s="278" t="str">
        <f t="shared" si="7"/>
        <v/>
      </c>
      <c r="Q11" s="278" t="str">
        <f t="shared" si="7"/>
        <v/>
      </c>
      <c r="R11" s="278" t="str">
        <f t="shared" si="7"/>
        <v/>
      </c>
      <c r="S11" s="278" t="str">
        <f t="shared" si="7"/>
        <v/>
      </c>
      <c r="T11" s="278" t="str">
        <f t="shared" si="7"/>
        <v/>
      </c>
      <c r="U11" s="278" t="str">
        <f t="shared" si="7"/>
        <v/>
      </c>
      <c r="V11" s="278" t="str">
        <f t="shared" si="7"/>
        <v/>
      </c>
      <c r="W11" s="278" t="str">
        <f t="shared" si="7"/>
        <v/>
      </c>
      <c r="X11" s="278" t="str">
        <f t="shared" si="7"/>
        <v/>
      </c>
      <c r="Y11" s="278" t="str">
        <f t="shared" si="7"/>
        <v/>
      </c>
      <c r="Z11" s="278" t="str">
        <f t="shared" si="7"/>
        <v/>
      </c>
      <c r="AA11" s="278" t="str">
        <f t="shared" si="7"/>
        <v/>
      </c>
      <c r="AB11" s="278" t="str">
        <f t="shared" si="7"/>
        <v/>
      </c>
      <c r="AC11" s="278" t="str">
        <f t="shared" si="7"/>
        <v/>
      </c>
      <c r="AD11" s="278" t="str">
        <f t="shared" si="7"/>
        <v/>
      </c>
      <c r="AE11" s="278" t="str">
        <f t="shared" si="7"/>
        <v/>
      </c>
      <c r="AF11" s="278" t="str">
        <f t="shared" si="7"/>
        <v/>
      </c>
      <c r="AG11" s="278" t="str">
        <f t="shared" si="7"/>
        <v/>
      </c>
      <c r="AH11" s="278" t="str">
        <f t="shared" si="7"/>
        <v/>
      </c>
      <c r="AI11" s="278" t="str">
        <f t="shared" si="7"/>
        <v/>
      </c>
      <c r="AJ11" s="278" t="str">
        <f t="shared" si="7"/>
        <v/>
      </c>
      <c r="AK11" s="278" t="str">
        <f t="shared" si="7"/>
        <v/>
      </c>
      <c r="AL11" s="278" t="str">
        <f t="shared" si="7"/>
        <v/>
      </c>
      <c r="AM11" s="278" t="str">
        <f t="shared" si="7"/>
        <v/>
      </c>
      <c r="AN11" s="278" t="str">
        <f t="shared" si="7"/>
        <v/>
      </c>
      <c r="AO11" s="278" t="str">
        <f t="shared" si="7"/>
        <v/>
      </c>
      <c r="AP11" s="278" t="str">
        <f t="shared" si="7"/>
        <v/>
      </c>
      <c r="AQ11" s="278" t="str">
        <f t="shared" si="7"/>
        <v/>
      </c>
      <c r="AR11" s="278" t="str">
        <f t="shared" si="7"/>
        <v/>
      </c>
      <c r="AS11" s="278" t="str">
        <f t="shared" si="7"/>
        <v/>
      </c>
      <c r="AT11" s="278" t="str">
        <f t="shared" si="7"/>
        <v/>
      </c>
      <c r="AU11" s="278" t="str">
        <f t="shared" si="7"/>
        <v/>
      </c>
      <c r="AV11" s="278" t="str">
        <f t="shared" si="7"/>
        <v/>
      </c>
      <c r="AW11" s="278" t="str">
        <f t="shared" si="7"/>
        <v/>
      </c>
      <c r="AX11" s="278" t="str">
        <f t="shared" si="7"/>
        <v/>
      </c>
      <c r="AY11" s="278" t="str">
        <f t="shared" si="7"/>
        <v/>
      </c>
      <c r="AZ11" s="278" t="str">
        <f t="shared" si="7"/>
        <v/>
      </c>
      <c r="BA11" s="278" t="str">
        <f t="shared" si="7"/>
        <v/>
      </c>
      <c r="BB11" s="278" t="str">
        <f t="shared" si="7"/>
        <v/>
      </c>
      <c r="BC11" s="278" t="str">
        <f t="shared" si="7"/>
        <v/>
      </c>
      <c r="BD11" s="278" t="str">
        <f t="shared" si="7"/>
        <v/>
      </c>
      <c r="BE11" s="278" t="str">
        <f t="shared" si="7"/>
        <v/>
      </c>
      <c r="BF11" s="278" t="str">
        <f t="shared" si="7"/>
        <v/>
      </c>
      <c r="BG11" s="278" t="str">
        <f t="shared" si="7"/>
        <v/>
      </c>
      <c r="BH11" s="278" t="str">
        <f t="shared" si="7"/>
        <v/>
      </c>
      <c r="BI11" s="278" t="str">
        <f t="shared" si="7"/>
        <v/>
      </c>
      <c r="BJ11" s="278" t="str">
        <f t="shared" si="7"/>
        <v/>
      </c>
      <c r="BK11" s="278" t="str">
        <f t="shared" si="7"/>
        <v/>
      </c>
      <c r="BL11" s="278" t="str">
        <f t="shared" si="7"/>
        <v/>
      </c>
      <c r="BM11" s="278" t="str">
        <f t="shared" si="7"/>
        <v/>
      </c>
      <c r="BN11" s="278" t="str">
        <f t="shared" si="7"/>
        <v/>
      </c>
      <c r="BO11" s="278" t="str">
        <f t="shared" si="7"/>
        <v/>
      </c>
      <c r="BP11" s="278" t="str">
        <f t="shared" si="7"/>
        <v/>
      </c>
      <c r="BQ11" s="278" t="str">
        <f t="shared" si="7"/>
        <v/>
      </c>
      <c r="BR11" s="278" t="str">
        <f t="shared" si="7"/>
        <v/>
      </c>
      <c r="BS11" s="278" t="str">
        <f t="shared" si="7"/>
        <v/>
      </c>
      <c r="BT11" s="278" t="str">
        <f t="shared" ref="BT11:EE11" si="8">IF(OR(ISNUMBER(BT12),ISNUMBER(BT13),ISNUMBER(BT14)),SUM(BT12:BT14),"")</f>
        <v/>
      </c>
      <c r="BU11" s="278" t="str">
        <f t="shared" si="8"/>
        <v/>
      </c>
      <c r="BV11" s="278" t="str">
        <f t="shared" si="8"/>
        <v/>
      </c>
      <c r="BW11" s="278" t="str">
        <f t="shared" si="8"/>
        <v/>
      </c>
      <c r="BX11" s="278" t="str">
        <f t="shared" si="8"/>
        <v/>
      </c>
      <c r="BY11" s="278" t="str">
        <f t="shared" si="8"/>
        <v/>
      </c>
      <c r="BZ11" s="278" t="str">
        <f t="shared" si="8"/>
        <v/>
      </c>
      <c r="CA11" s="278" t="str">
        <f t="shared" si="8"/>
        <v/>
      </c>
      <c r="CB11" s="278" t="str">
        <f t="shared" si="8"/>
        <v/>
      </c>
      <c r="CC11" s="278" t="str">
        <f t="shared" si="8"/>
        <v/>
      </c>
      <c r="CD11" s="278" t="str">
        <f t="shared" si="8"/>
        <v/>
      </c>
      <c r="CE11" s="278" t="str">
        <f t="shared" si="8"/>
        <v/>
      </c>
      <c r="CF11" s="278" t="str">
        <f t="shared" si="8"/>
        <v/>
      </c>
      <c r="CG11" s="278" t="str">
        <f t="shared" si="8"/>
        <v/>
      </c>
      <c r="CH11" s="278" t="str">
        <f t="shared" si="8"/>
        <v/>
      </c>
      <c r="CI11" s="278" t="str">
        <f t="shared" si="8"/>
        <v/>
      </c>
      <c r="CJ11" s="278" t="str">
        <f t="shared" si="8"/>
        <v/>
      </c>
      <c r="CK11" s="278" t="str">
        <f t="shared" si="8"/>
        <v/>
      </c>
      <c r="CL11" s="278" t="str">
        <f t="shared" si="8"/>
        <v/>
      </c>
      <c r="CM11" s="278" t="str">
        <f t="shared" si="8"/>
        <v/>
      </c>
      <c r="CN11" s="278" t="str">
        <f t="shared" si="8"/>
        <v/>
      </c>
      <c r="CO11" s="278" t="str">
        <f t="shared" si="8"/>
        <v/>
      </c>
      <c r="CP11" s="278" t="str">
        <f t="shared" si="8"/>
        <v/>
      </c>
      <c r="CQ11" s="278" t="str">
        <f t="shared" si="8"/>
        <v/>
      </c>
      <c r="CR11" s="278" t="str">
        <f t="shared" si="8"/>
        <v/>
      </c>
      <c r="CS11" s="278" t="str">
        <f t="shared" si="8"/>
        <v/>
      </c>
      <c r="CT11" s="278" t="str">
        <f t="shared" si="8"/>
        <v/>
      </c>
      <c r="CU11" s="278" t="str">
        <f t="shared" si="8"/>
        <v/>
      </c>
      <c r="CV11" s="278" t="str">
        <f t="shared" si="8"/>
        <v/>
      </c>
      <c r="CW11" s="278" t="str">
        <f t="shared" si="8"/>
        <v/>
      </c>
      <c r="CX11" s="278" t="str">
        <f t="shared" si="8"/>
        <v/>
      </c>
      <c r="CY11" s="278" t="str">
        <f t="shared" si="8"/>
        <v/>
      </c>
      <c r="CZ11" s="278" t="str">
        <f t="shared" si="8"/>
        <v/>
      </c>
      <c r="DA11" s="278" t="str">
        <f t="shared" si="8"/>
        <v/>
      </c>
      <c r="DB11" s="278" t="str">
        <f t="shared" si="8"/>
        <v/>
      </c>
      <c r="DC11" s="278" t="str">
        <f t="shared" si="8"/>
        <v/>
      </c>
      <c r="DD11" s="278" t="str">
        <f t="shared" si="8"/>
        <v/>
      </c>
      <c r="DE11" s="278" t="str">
        <f t="shared" si="8"/>
        <v/>
      </c>
      <c r="DF11" s="278" t="str">
        <f t="shared" si="8"/>
        <v/>
      </c>
      <c r="DG11" s="278" t="str">
        <f t="shared" si="8"/>
        <v/>
      </c>
      <c r="DH11" s="278" t="str">
        <f t="shared" si="8"/>
        <v/>
      </c>
      <c r="DI11" s="278" t="str">
        <f t="shared" si="8"/>
        <v/>
      </c>
      <c r="DJ11" s="278" t="str">
        <f t="shared" si="8"/>
        <v/>
      </c>
      <c r="DK11" s="278" t="str">
        <f t="shared" si="8"/>
        <v/>
      </c>
      <c r="DL11" s="278" t="str">
        <f t="shared" si="8"/>
        <v/>
      </c>
      <c r="DM11" s="278" t="str">
        <f t="shared" si="8"/>
        <v/>
      </c>
      <c r="DN11" s="278" t="str">
        <f t="shared" si="8"/>
        <v/>
      </c>
      <c r="DO11" s="278" t="str">
        <f t="shared" si="8"/>
        <v/>
      </c>
      <c r="DP11" s="278" t="str">
        <f t="shared" si="8"/>
        <v/>
      </c>
      <c r="DQ11" s="278" t="str">
        <f t="shared" si="8"/>
        <v/>
      </c>
      <c r="DR11" s="278" t="str">
        <f t="shared" si="8"/>
        <v/>
      </c>
      <c r="DS11" s="278" t="str">
        <f t="shared" si="8"/>
        <v/>
      </c>
      <c r="DT11" s="278" t="str">
        <f t="shared" si="8"/>
        <v/>
      </c>
      <c r="DU11" s="278" t="str">
        <f t="shared" si="8"/>
        <v/>
      </c>
      <c r="DV11" s="278" t="str">
        <f t="shared" si="8"/>
        <v/>
      </c>
      <c r="DW11" s="278" t="str">
        <f t="shared" si="8"/>
        <v/>
      </c>
      <c r="DX11" s="278" t="str">
        <f t="shared" si="8"/>
        <v/>
      </c>
      <c r="DY11" s="278" t="str">
        <f t="shared" si="8"/>
        <v/>
      </c>
      <c r="DZ11" s="278" t="str">
        <f t="shared" si="8"/>
        <v/>
      </c>
      <c r="EA11" s="278" t="str">
        <f t="shared" si="8"/>
        <v/>
      </c>
      <c r="EB11" s="278" t="str">
        <f t="shared" si="8"/>
        <v/>
      </c>
      <c r="EC11" s="278" t="str">
        <f t="shared" si="8"/>
        <v/>
      </c>
      <c r="ED11" s="278" t="str">
        <f t="shared" si="8"/>
        <v/>
      </c>
      <c r="EE11" s="278" t="str">
        <f t="shared" si="8"/>
        <v/>
      </c>
      <c r="EF11" s="278" t="str">
        <f t="shared" ref="EF11:FT11" si="9">IF(OR(ISNUMBER(EF12),ISNUMBER(EF13),ISNUMBER(EF14)),SUM(EF12:EF14),"")</f>
        <v/>
      </c>
      <c r="EG11" s="278" t="str">
        <f t="shared" si="9"/>
        <v/>
      </c>
      <c r="EH11" s="278" t="str">
        <f t="shared" si="9"/>
        <v/>
      </c>
      <c r="EI11" s="278" t="str">
        <f t="shared" si="9"/>
        <v/>
      </c>
      <c r="EJ11" s="278" t="str">
        <f t="shared" si="9"/>
        <v/>
      </c>
      <c r="EK11" s="278" t="str">
        <f t="shared" si="9"/>
        <v/>
      </c>
      <c r="EL11" s="278" t="str">
        <f t="shared" si="9"/>
        <v/>
      </c>
      <c r="EM11" s="278" t="str">
        <f t="shared" si="9"/>
        <v/>
      </c>
      <c r="EN11" s="278" t="str">
        <f t="shared" si="9"/>
        <v/>
      </c>
      <c r="EO11" s="278" t="str">
        <f t="shared" si="9"/>
        <v/>
      </c>
      <c r="EP11" s="278" t="str">
        <f t="shared" si="9"/>
        <v/>
      </c>
      <c r="EQ11" s="278" t="str">
        <f t="shared" si="9"/>
        <v/>
      </c>
      <c r="ER11" s="278" t="str">
        <f t="shared" si="9"/>
        <v/>
      </c>
      <c r="ES11" s="278" t="str">
        <f t="shared" si="9"/>
        <v/>
      </c>
      <c r="ET11" s="278" t="str">
        <f t="shared" si="9"/>
        <v/>
      </c>
      <c r="EU11" s="278" t="str">
        <f t="shared" si="9"/>
        <v/>
      </c>
      <c r="EV11" s="278" t="str">
        <f t="shared" si="9"/>
        <v/>
      </c>
      <c r="EW11" s="278" t="str">
        <f t="shared" si="9"/>
        <v/>
      </c>
      <c r="EX11" s="278" t="str">
        <f t="shared" si="9"/>
        <v/>
      </c>
      <c r="EY11" s="278" t="str">
        <f t="shared" si="9"/>
        <v/>
      </c>
      <c r="EZ11" s="278" t="str">
        <f t="shared" si="9"/>
        <v/>
      </c>
      <c r="FA11" s="278" t="str">
        <f t="shared" si="9"/>
        <v/>
      </c>
      <c r="FB11" s="278" t="str">
        <f t="shared" si="9"/>
        <v/>
      </c>
      <c r="FC11" s="278" t="str">
        <f t="shared" si="9"/>
        <v/>
      </c>
      <c r="FD11" s="278" t="str">
        <f t="shared" si="9"/>
        <v/>
      </c>
      <c r="FE11" s="278" t="str">
        <f t="shared" si="9"/>
        <v/>
      </c>
      <c r="FF11" s="278" t="str">
        <f t="shared" si="9"/>
        <v/>
      </c>
      <c r="FG11" s="278" t="str">
        <f t="shared" si="9"/>
        <v/>
      </c>
      <c r="FH11" s="278" t="str">
        <f t="shared" si="9"/>
        <v/>
      </c>
      <c r="FI11" s="278" t="str">
        <f t="shared" si="9"/>
        <v/>
      </c>
      <c r="FJ11" s="278" t="str">
        <f t="shared" si="9"/>
        <v/>
      </c>
      <c r="FK11" s="278" t="str">
        <f t="shared" si="9"/>
        <v/>
      </c>
      <c r="FL11" s="278" t="str">
        <f t="shared" si="9"/>
        <v/>
      </c>
      <c r="FM11" s="278" t="str">
        <f t="shared" si="9"/>
        <v/>
      </c>
      <c r="FN11" s="278" t="str">
        <f t="shared" si="9"/>
        <v/>
      </c>
      <c r="FO11" s="278" t="str">
        <f t="shared" si="9"/>
        <v/>
      </c>
      <c r="FP11" s="278" t="str">
        <f t="shared" si="9"/>
        <v/>
      </c>
      <c r="FQ11" s="278" t="str">
        <f t="shared" si="9"/>
        <v/>
      </c>
      <c r="FR11" s="278" t="str">
        <f t="shared" si="9"/>
        <v/>
      </c>
      <c r="FS11" s="278" t="str">
        <f t="shared" si="9"/>
        <v/>
      </c>
      <c r="FT11" s="278" t="str">
        <f t="shared" si="9"/>
        <v/>
      </c>
      <c r="FU11" s="278" t="str">
        <f t="shared" ref="FU11:IF11" si="10">IF(OR(ISNUMBER(FU12),ISNUMBER(FU13),ISNUMBER(FU14)),SUM(FU12:FU14),"")</f>
        <v/>
      </c>
      <c r="FV11" s="278" t="str">
        <f t="shared" si="10"/>
        <v/>
      </c>
      <c r="FW11" s="278" t="str">
        <f t="shared" si="10"/>
        <v/>
      </c>
      <c r="FX11" s="278" t="str">
        <f t="shared" si="10"/>
        <v/>
      </c>
      <c r="FY11" s="278" t="str">
        <f t="shared" si="10"/>
        <v/>
      </c>
      <c r="FZ11" s="278" t="str">
        <f t="shared" si="10"/>
        <v/>
      </c>
      <c r="GA11" s="278" t="str">
        <f t="shared" si="10"/>
        <v/>
      </c>
      <c r="GB11" s="278" t="str">
        <f t="shared" si="10"/>
        <v/>
      </c>
      <c r="GC11" s="278" t="str">
        <f t="shared" si="10"/>
        <v/>
      </c>
      <c r="GD11" s="278" t="str">
        <f t="shared" si="10"/>
        <v/>
      </c>
      <c r="GE11" s="278" t="str">
        <f t="shared" si="10"/>
        <v/>
      </c>
      <c r="GF11" s="278" t="str">
        <f t="shared" si="10"/>
        <v/>
      </c>
      <c r="GG11" s="278" t="str">
        <f t="shared" si="10"/>
        <v/>
      </c>
      <c r="GH11" s="278" t="str">
        <f t="shared" si="10"/>
        <v/>
      </c>
      <c r="GI11" s="278" t="str">
        <f t="shared" si="10"/>
        <v/>
      </c>
      <c r="GJ11" s="278" t="str">
        <f t="shared" si="10"/>
        <v/>
      </c>
      <c r="GK11" s="278" t="str">
        <f t="shared" si="10"/>
        <v/>
      </c>
      <c r="GL11" s="278" t="str">
        <f t="shared" si="10"/>
        <v/>
      </c>
      <c r="GM11" s="278" t="str">
        <f t="shared" si="10"/>
        <v/>
      </c>
      <c r="GN11" s="278" t="str">
        <f t="shared" si="10"/>
        <v/>
      </c>
      <c r="GO11" s="278" t="str">
        <f t="shared" si="10"/>
        <v/>
      </c>
      <c r="GP11" s="278" t="str">
        <f t="shared" si="10"/>
        <v/>
      </c>
      <c r="GQ11" s="278" t="str">
        <f t="shared" si="10"/>
        <v/>
      </c>
      <c r="GR11" s="278" t="str">
        <f t="shared" si="10"/>
        <v/>
      </c>
      <c r="GS11" s="278" t="str">
        <f t="shared" si="10"/>
        <v/>
      </c>
      <c r="GT11" s="278" t="str">
        <f t="shared" si="10"/>
        <v/>
      </c>
      <c r="GU11" s="278" t="str">
        <f t="shared" si="10"/>
        <v/>
      </c>
      <c r="GV11" s="278" t="str">
        <f t="shared" si="10"/>
        <v/>
      </c>
      <c r="GW11" s="278" t="str">
        <f t="shared" si="10"/>
        <v/>
      </c>
      <c r="GX11" s="278" t="str">
        <f t="shared" si="10"/>
        <v/>
      </c>
      <c r="GY11" s="278" t="str">
        <f t="shared" si="10"/>
        <v/>
      </c>
      <c r="GZ11" s="278" t="str">
        <f t="shared" si="10"/>
        <v/>
      </c>
      <c r="HA11" s="278" t="str">
        <f t="shared" si="10"/>
        <v/>
      </c>
      <c r="HB11" s="278" t="str">
        <f t="shared" si="10"/>
        <v/>
      </c>
      <c r="HC11" s="278" t="str">
        <f t="shared" si="10"/>
        <v/>
      </c>
      <c r="HD11" s="278" t="str">
        <f t="shared" si="10"/>
        <v/>
      </c>
      <c r="HE11" s="278" t="str">
        <f t="shared" si="10"/>
        <v/>
      </c>
      <c r="HF11" s="278" t="str">
        <f t="shared" si="10"/>
        <v/>
      </c>
      <c r="HG11" s="278" t="str">
        <f t="shared" si="10"/>
        <v/>
      </c>
      <c r="HH11" s="278" t="str">
        <f t="shared" si="10"/>
        <v/>
      </c>
      <c r="HI11" s="278" t="str">
        <f t="shared" si="10"/>
        <v/>
      </c>
      <c r="HJ11" s="278" t="str">
        <f t="shared" si="10"/>
        <v/>
      </c>
      <c r="HK11" s="278" t="str">
        <f t="shared" si="10"/>
        <v/>
      </c>
      <c r="HL11" s="278" t="str">
        <f t="shared" si="10"/>
        <v/>
      </c>
      <c r="HM11" s="278" t="str">
        <f t="shared" si="10"/>
        <v/>
      </c>
      <c r="HN11" s="278" t="str">
        <f t="shared" si="10"/>
        <v/>
      </c>
      <c r="HO11" s="278" t="str">
        <f t="shared" si="10"/>
        <v/>
      </c>
      <c r="HP11" s="278" t="str">
        <f t="shared" si="10"/>
        <v/>
      </c>
      <c r="HQ11" s="278" t="str">
        <f t="shared" si="10"/>
        <v/>
      </c>
      <c r="HR11" s="278" t="str">
        <f t="shared" si="10"/>
        <v/>
      </c>
      <c r="HS11" s="278" t="str">
        <f t="shared" si="10"/>
        <v/>
      </c>
      <c r="HT11" s="278" t="str">
        <f t="shared" si="10"/>
        <v/>
      </c>
      <c r="HU11" s="278" t="str">
        <f t="shared" si="10"/>
        <v/>
      </c>
      <c r="HV11" s="278" t="str">
        <f t="shared" si="10"/>
        <v/>
      </c>
      <c r="HW11" s="278" t="str">
        <f t="shared" si="10"/>
        <v/>
      </c>
      <c r="HX11" s="278" t="str">
        <f t="shared" si="10"/>
        <v/>
      </c>
      <c r="HY11" s="278" t="str">
        <f t="shared" si="10"/>
        <v/>
      </c>
      <c r="HZ11" s="278" t="str">
        <f t="shared" si="10"/>
        <v/>
      </c>
      <c r="IA11" s="278" t="str">
        <f t="shared" si="10"/>
        <v/>
      </c>
      <c r="IB11" s="278" t="str">
        <f t="shared" si="10"/>
        <v/>
      </c>
      <c r="IC11" s="278" t="str">
        <f t="shared" si="10"/>
        <v/>
      </c>
      <c r="ID11" s="278" t="str">
        <f t="shared" si="10"/>
        <v/>
      </c>
      <c r="IE11" s="278" t="str">
        <f t="shared" si="10"/>
        <v/>
      </c>
      <c r="IF11" s="278" t="str">
        <f t="shared" si="10"/>
        <v/>
      </c>
      <c r="IG11" s="278" t="str">
        <f t="shared" ref="IG11:KR11" si="11">IF(OR(ISNUMBER(IG12),ISNUMBER(IG13),ISNUMBER(IG14)),SUM(IG12:IG14),"")</f>
        <v/>
      </c>
      <c r="IH11" s="278" t="str">
        <f t="shared" si="11"/>
        <v/>
      </c>
      <c r="II11" s="278" t="str">
        <f t="shared" si="11"/>
        <v/>
      </c>
      <c r="IJ11" s="278" t="str">
        <f t="shared" si="11"/>
        <v/>
      </c>
      <c r="IK11" s="278" t="str">
        <f t="shared" si="11"/>
        <v/>
      </c>
      <c r="IL11" s="278" t="str">
        <f t="shared" si="11"/>
        <v/>
      </c>
      <c r="IM11" s="278" t="str">
        <f t="shared" si="11"/>
        <v/>
      </c>
      <c r="IN11" s="278" t="str">
        <f t="shared" si="11"/>
        <v/>
      </c>
      <c r="IO11" s="278" t="str">
        <f t="shared" si="11"/>
        <v/>
      </c>
      <c r="IP11" s="278" t="str">
        <f t="shared" si="11"/>
        <v/>
      </c>
      <c r="IQ11" s="278" t="str">
        <f t="shared" si="11"/>
        <v/>
      </c>
      <c r="IR11" s="278" t="str">
        <f t="shared" si="11"/>
        <v/>
      </c>
      <c r="IS11" s="278" t="str">
        <f t="shared" si="11"/>
        <v/>
      </c>
      <c r="IT11" s="278" t="str">
        <f t="shared" si="11"/>
        <v/>
      </c>
      <c r="IU11" s="278" t="str">
        <f t="shared" si="11"/>
        <v/>
      </c>
      <c r="IV11" s="278" t="str">
        <f t="shared" si="11"/>
        <v/>
      </c>
      <c r="IW11" s="278" t="str">
        <f t="shared" si="11"/>
        <v/>
      </c>
      <c r="IX11" s="278" t="str">
        <f t="shared" si="11"/>
        <v/>
      </c>
      <c r="IY11" s="278" t="str">
        <f t="shared" si="11"/>
        <v/>
      </c>
      <c r="IZ11" s="278" t="str">
        <f t="shared" si="11"/>
        <v/>
      </c>
      <c r="JA11" s="278" t="str">
        <f t="shared" si="11"/>
        <v/>
      </c>
      <c r="JB11" s="278" t="str">
        <f t="shared" si="11"/>
        <v/>
      </c>
      <c r="JC11" s="278" t="str">
        <f t="shared" si="11"/>
        <v/>
      </c>
      <c r="JD11" s="278" t="str">
        <f t="shared" si="11"/>
        <v/>
      </c>
      <c r="JE11" s="278" t="str">
        <f t="shared" si="11"/>
        <v/>
      </c>
      <c r="JF11" s="278" t="str">
        <f t="shared" si="11"/>
        <v/>
      </c>
      <c r="JG11" s="278" t="str">
        <f t="shared" si="11"/>
        <v/>
      </c>
      <c r="JH11" s="278" t="str">
        <f t="shared" si="11"/>
        <v/>
      </c>
      <c r="JI11" s="278" t="str">
        <f t="shared" si="11"/>
        <v/>
      </c>
      <c r="JJ11" s="278" t="str">
        <f t="shared" si="11"/>
        <v/>
      </c>
      <c r="JK11" s="278" t="str">
        <f t="shared" si="11"/>
        <v/>
      </c>
      <c r="JL11" s="278" t="str">
        <f t="shared" si="11"/>
        <v/>
      </c>
      <c r="JM11" s="278" t="str">
        <f t="shared" si="11"/>
        <v/>
      </c>
      <c r="JN11" s="278" t="str">
        <f t="shared" si="11"/>
        <v/>
      </c>
      <c r="JO11" s="278" t="str">
        <f t="shared" si="11"/>
        <v/>
      </c>
      <c r="JP11" s="278" t="str">
        <f t="shared" si="11"/>
        <v/>
      </c>
      <c r="JQ11" s="278" t="str">
        <f t="shared" si="11"/>
        <v/>
      </c>
      <c r="JR11" s="278" t="str">
        <f t="shared" si="11"/>
        <v/>
      </c>
      <c r="JS11" s="278" t="str">
        <f t="shared" si="11"/>
        <v/>
      </c>
      <c r="JT11" s="278" t="str">
        <f t="shared" si="11"/>
        <v/>
      </c>
      <c r="JU11" s="278" t="str">
        <f t="shared" si="11"/>
        <v/>
      </c>
      <c r="JV11" s="278" t="str">
        <f t="shared" si="11"/>
        <v/>
      </c>
      <c r="JW11" s="278" t="str">
        <f t="shared" si="11"/>
        <v/>
      </c>
      <c r="JX11" s="278" t="str">
        <f t="shared" si="11"/>
        <v/>
      </c>
      <c r="JY11" s="278" t="str">
        <f t="shared" si="11"/>
        <v/>
      </c>
      <c r="JZ11" s="278" t="str">
        <f t="shared" si="11"/>
        <v/>
      </c>
      <c r="KA11" s="278" t="str">
        <f t="shared" si="11"/>
        <v/>
      </c>
      <c r="KB11" s="278" t="str">
        <f t="shared" si="11"/>
        <v/>
      </c>
      <c r="KC11" s="278" t="str">
        <f t="shared" si="11"/>
        <v/>
      </c>
      <c r="KD11" s="278" t="str">
        <f t="shared" si="11"/>
        <v/>
      </c>
      <c r="KE11" s="278" t="str">
        <f t="shared" si="11"/>
        <v/>
      </c>
      <c r="KF11" s="278" t="str">
        <f t="shared" si="11"/>
        <v/>
      </c>
      <c r="KG11" s="278" t="str">
        <f t="shared" si="11"/>
        <v/>
      </c>
      <c r="KH11" s="278" t="str">
        <f t="shared" si="11"/>
        <v/>
      </c>
      <c r="KI11" s="278" t="str">
        <f t="shared" si="11"/>
        <v/>
      </c>
      <c r="KJ11" s="278" t="str">
        <f t="shared" si="11"/>
        <v/>
      </c>
      <c r="KK11" s="278" t="str">
        <f t="shared" si="11"/>
        <v/>
      </c>
      <c r="KL11" s="278" t="str">
        <f t="shared" si="11"/>
        <v/>
      </c>
      <c r="KM11" s="278" t="str">
        <f t="shared" si="11"/>
        <v/>
      </c>
      <c r="KN11" s="278" t="str">
        <f t="shared" si="11"/>
        <v/>
      </c>
      <c r="KO11" s="278" t="str">
        <f t="shared" si="11"/>
        <v/>
      </c>
      <c r="KP11" s="278" t="str">
        <f t="shared" si="11"/>
        <v/>
      </c>
      <c r="KQ11" s="278" t="str">
        <f t="shared" si="11"/>
        <v/>
      </c>
      <c r="KR11" s="278" t="str">
        <f t="shared" si="11"/>
        <v/>
      </c>
      <c r="KS11" s="278" t="str">
        <f t="shared" ref="KS11:MH11" si="12">IF(OR(ISNUMBER(KS12),ISNUMBER(KS13),ISNUMBER(KS14)),SUM(KS12:KS14),"")</f>
        <v/>
      </c>
      <c r="KT11" s="278" t="str">
        <f t="shared" si="12"/>
        <v/>
      </c>
      <c r="KU11" s="278" t="str">
        <f t="shared" si="12"/>
        <v/>
      </c>
      <c r="KV11" s="278" t="str">
        <f t="shared" si="12"/>
        <v/>
      </c>
      <c r="KW11" s="278" t="str">
        <f t="shared" si="12"/>
        <v/>
      </c>
      <c r="KX11" s="278" t="str">
        <f t="shared" si="12"/>
        <v/>
      </c>
      <c r="KY11" s="278" t="str">
        <f t="shared" si="12"/>
        <v/>
      </c>
      <c r="KZ11" s="278" t="str">
        <f t="shared" si="12"/>
        <v/>
      </c>
      <c r="LA11" s="278" t="str">
        <f t="shared" si="12"/>
        <v/>
      </c>
      <c r="LB11" s="278" t="str">
        <f t="shared" si="12"/>
        <v/>
      </c>
      <c r="LC11" s="278" t="str">
        <f t="shared" si="12"/>
        <v/>
      </c>
      <c r="LD11" s="278" t="str">
        <f t="shared" si="12"/>
        <v/>
      </c>
      <c r="LE11" s="278" t="str">
        <f t="shared" si="12"/>
        <v/>
      </c>
      <c r="LF11" s="278" t="str">
        <f t="shared" si="12"/>
        <v/>
      </c>
      <c r="LG11" s="278" t="str">
        <f t="shared" si="12"/>
        <v/>
      </c>
      <c r="LH11" s="278" t="str">
        <f t="shared" si="12"/>
        <v/>
      </c>
      <c r="LI11" s="278" t="str">
        <f t="shared" si="12"/>
        <v/>
      </c>
      <c r="LJ11" s="278" t="str">
        <f t="shared" si="12"/>
        <v/>
      </c>
      <c r="LK11" s="278" t="str">
        <f t="shared" si="12"/>
        <v/>
      </c>
      <c r="LL11" s="278" t="str">
        <f t="shared" si="12"/>
        <v/>
      </c>
      <c r="LM11" s="278" t="str">
        <f t="shared" si="12"/>
        <v/>
      </c>
      <c r="LN11" s="278" t="str">
        <f t="shared" si="12"/>
        <v/>
      </c>
      <c r="LO11" s="278" t="str">
        <f t="shared" si="12"/>
        <v/>
      </c>
      <c r="LP11" s="278" t="str">
        <f t="shared" si="12"/>
        <v/>
      </c>
      <c r="LQ11" s="278" t="str">
        <f t="shared" si="12"/>
        <v/>
      </c>
      <c r="LR11" s="278" t="str">
        <f t="shared" si="12"/>
        <v/>
      </c>
      <c r="LS11" s="278" t="str">
        <f t="shared" si="12"/>
        <v/>
      </c>
      <c r="LT11" s="278" t="str">
        <f t="shared" si="12"/>
        <v/>
      </c>
      <c r="LU11" s="278" t="str">
        <f t="shared" si="12"/>
        <v/>
      </c>
      <c r="LV11" s="278" t="str">
        <f t="shared" si="12"/>
        <v/>
      </c>
      <c r="LW11" s="278" t="str">
        <f t="shared" si="12"/>
        <v/>
      </c>
      <c r="LX11" s="278" t="str">
        <f t="shared" si="12"/>
        <v/>
      </c>
      <c r="LY11" s="278" t="str">
        <f t="shared" si="12"/>
        <v/>
      </c>
      <c r="LZ11" s="278" t="str">
        <f t="shared" si="12"/>
        <v/>
      </c>
      <c r="MA11" s="278" t="str">
        <f t="shared" si="12"/>
        <v/>
      </c>
      <c r="MB11" s="278" t="str">
        <f t="shared" si="12"/>
        <v/>
      </c>
      <c r="MC11" s="278" t="str">
        <f t="shared" si="12"/>
        <v/>
      </c>
      <c r="MD11" s="278" t="str">
        <f t="shared" si="12"/>
        <v/>
      </c>
      <c r="ME11" s="278" t="str">
        <f t="shared" si="12"/>
        <v/>
      </c>
      <c r="MF11" s="278" t="str">
        <f t="shared" si="12"/>
        <v/>
      </c>
      <c r="MG11" s="278" t="str">
        <f t="shared" si="12"/>
        <v/>
      </c>
      <c r="MH11" s="278" t="str">
        <f t="shared" si="12"/>
        <v/>
      </c>
    </row>
    <row r="12" spans="2:346" x14ac:dyDescent="0.3">
      <c r="B12" s="62" t="s">
        <v>896</v>
      </c>
      <c r="C12" s="86" t="s">
        <v>897</v>
      </c>
      <c r="D12" s="186" t="e">
        <f t="shared" si="6"/>
        <v>#N/A</v>
      </c>
      <c r="E12" s="197">
        <f t="shared" ref="E12:E25" si="13">$C$5</f>
        <v>0</v>
      </c>
      <c r="F12" s="197">
        <f t="shared" ref="F12:F25" si="14">$C$6</f>
        <v>0</v>
      </c>
      <c r="G12" s="275"/>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G12" s="271"/>
      <c r="CH12" s="271"/>
      <c r="CI12" s="271"/>
      <c r="CJ12" s="271"/>
      <c r="CK12" s="271"/>
      <c r="CL12" s="271"/>
      <c r="CM12" s="271"/>
      <c r="CN12" s="271"/>
      <c r="CO12" s="271"/>
      <c r="CP12" s="271"/>
      <c r="CQ12" s="271"/>
      <c r="CR12" s="271"/>
      <c r="CS12" s="271"/>
      <c r="CT12" s="271"/>
      <c r="CU12" s="271"/>
      <c r="CV12" s="271"/>
      <c r="CW12" s="271"/>
      <c r="CX12" s="271"/>
      <c r="CY12" s="271"/>
      <c r="CZ12" s="271"/>
      <c r="DA12" s="271"/>
      <c r="DB12" s="271"/>
      <c r="DC12" s="271"/>
      <c r="DD12" s="271"/>
      <c r="DE12" s="271"/>
      <c r="DF12" s="271"/>
      <c r="DG12" s="271"/>
      <c r="DH12" s="271"/>
      <c r="DI12" s="271"/>
      <c r="DJ12" s="271"/>
      <c r="DK12" s="271"/>
      <c r="DL12" s="271"/>
      <c r="DM12" s="271"/>
      <c r="DN12" s="271"/>
      <c r="DO12" s="271"/>
      <c r="DP12" s="271"/>
      <c r="DQ12" s="271"/>
      <c r="DR12" s="271"/>
      <c r="DS12" s="271"/>
      <c r="DT12" s="271"/>
      <c r="DU12" s="271"/>
      <c r="DV12" s="271"/>
      <c r="DW12" s="271"/>
      <c r="DX12" s="271"/>
      <c r="DY12" s="271"/>
      <c r="DZ12" s="271"/>
      <c r="EA12" s="271"/>
      <c r="EB12" s="271"/>
      <c r="EC12" s="271"/>
      <c r="ED12" s="271"/>
      <c r="EE12" s="271"/>
      <c r="EF12" s="271"/>
      <c r="EG12" s="271"/>
      <c r="EH12" s="271"/>
      <c r="EI12" s="271"/>
      <c r="EJ12" s="271"/>
      <c r="EK12" s="271"/>
      <c r="EL12" s="271"/>
      <c r="EM12" s="271"/>
      <c r="EN12" s="271"/>
      <c r="EO12" s="271"/>
      <c r="EP12" s="271"/>
      <c r="EQ12" s="271"/>
      <c r="ER12" s="271"/>
      <c r="ES12" s="271"/>
      <c r="ET12" s="271"/>
      <c r="EU12" s="271"/>
      <c r="EV12" s="271"/>
      <c r="EW12" s="271"/>
      <c r="EX12" s="271"/>
      <c r="EY12" s="271"/>
      <c r="EZ12" s="271"/>
      <c r="FA12" s="271"/>
      <c r="FB12" s="271"/>
      <c r="FC12" s="271"/>
      <c r="FD12" s="271"/>
      <c r="FE12" s="271"/>
      <c r="FF12" s="271"/>
      <c r="FG12" s="271"/>
      <c r="FH12" s="271"/>
      <c r="FI12" s="271"/>
      <c r="FJ12" s="271"/>
      <c r="FK12" s="271"/>
      <c r="FL12" s="271"/>
      <c r="FM12" s="271"/>
      <c r="FN12" s="271"/>
      <c r="FO12" s="271"/>
      <c r="FP12" s="271"/>
      <c r="FQ12" s="271"/>
      <c r="FR12" s="271"/>
      <c r="FS12" s="271"/>
      <c r="FT12" s="271"/>
      <c r="FU12" s="271"/>
      <c r="FV12" s="271"/>
      <c r="FW12" s="271"/>
      <c r="FX12" s="271"/>
      <c r="FY12" s="271"/>
      <c r="FZ12" s="271"/>
      <c r="GA12" s="271"/>
      <c r="GB12" s="271"/>
      <c r="GC12" s="271"/>
      <c r="GD12" s="271"/>
      <c r="GE12" s="271"/>
      <c r="GF12" s="271"/>
      <c r="GG12" s="271"/>
      <c r="GH12" s="271"/>
      <c r="GI12" s="271"/>
      <c r="GJ12" s="271"/>
      <c r="GK12" s="271"/>
      <c r="GL12" s="271"/>
      <c r="GM12" s="271"/>
      <c r="GN12" s="271"/>
      <c r="GO12" s="271"/>
      <c r="GP12" s="271"/>
      <c r="GQ12" s="271"/>
      <c r="GR12" s="271"/>
      <c r="GS12" s="271"/>
      <c r="GT12" s="271"/>
      <c r="GU12" s="271"/>
      <c r="GV12" s="271"/>
      <c r="GW12" s="271"/>
      <c r="GX12" s="271"/>
      <c r="GY12" s="271"/>
      <c r="GZ12" s="271"/>
      <c r="HA12" s="271"/>
      <c r="HB12" s="271"/>
      <c r="HC12" s="271"/>
      <c r="HD12" s="271"/>
      <c r="HE12" s="271"/>
      <c r="HF12" s="271"/>
      <c r="HG12" s="271"/>
      <c r="HH12" s="271"/>
      <c r="HI12" s="271"/>
      <c r="HJ12" s="271"/>
      <c r="HK12" s="271"/>
      <c r="HL12" s="271"/>
      <c r="HM12" s="271"/>
      <c r="HN12" s="271"/>
      <c r="HO12" s="271"/>
      <c r="HP12" s="271"/>
      <c r="HQ12" s="271"/>
      <c r="HR12" s="271"/>
      <c r="HS12" s="271"/>
      <c r="HT12" s="271"/>
      <c r="HU12" s="271"/>
      <c r="HV12" s="271"/>
      <c r="HW12" s="271"/>
      <c r="HX12" s="271"/>
      <c r="HY12" s="271"/>
      <c r="HZ12" s="271"/>
      <c r="IA12" s="271"/>
      <c r="IB12" s="271"/>
      <c r="IC12" s="271"/>
      <c r="ID12" s="271"/>
      <c r="IE12" s="271"/>
      <c r="IF12" s="271"/>
      <c r="IG12" s="271"/>
      <c r="IH12" s="271"/>
      <c r="II12" s="271"/>
      <c r="IJ12" s="271"/>
      <c r="IK12" s="271"/>
      <c r="IL12" s="271"/>
      <c r="IM12" s="271"/>
      <c r="IN12" s="271"/>
      <c r="IO12" s="271"/>
      <c r="IP12" s="271"/>
      <c r="IQ12" s="271"/>
      <c r="IR12" s="271"/>
      <c r="IS12" s="271"/>
      <c r="IT12" s="271"/>
      <c r="IU12" s="271"/>
      <c r="IV12" s="271"/>
      <c r="IW12" s="271"/>
      <c r="IX12" s="271"/>
      <c r="IY12" s="271"/>
      <c r="IZ12" s="271"/>
      <c r="JA12" s="271"/>
      <c r="JB12" s="271"/>
      <c r="JC12" s="271"/>
      <c r="JD12" s="271"/>
      <c r="JE12" s="271"/>
      <c r="JF12" s="271"/>
      <c r="JG12" s="271"/>
      <c r="JH12" s="271"/>
      <c r="JI12" s="271"/>
      <c r="JJ12" s="271"/>
      <c r="JK12" s="271"/>
      <c r="JL12" s="271"/>
      <c r="JM12" s="271"/>
      <c r="JN12" s="271"/>
      <c r="JO12" s="271"/>
      <c r="JP12" s="271"/>
      <c r="JQ12" s="271"/>
      <c r="JR12" s="271"/>
      <c r="JS12" s="271"/>
      <c r="JT12" s="271"/>
      <c r="JU12" s="271"/>
      <c r="JV12" s="271"/>
      <c r="JW12" s="271"/>
      <c r="JX12" s="271"/>
      <c r="JY12" s="271"/>
      <c r="JZ12" s="271"/>
      <c r="KA12" s="271"/>
      <c r="KB12" s="271"/>
      <c r="KC12" s="271"/>
      <c r="KD12" s="271"/>
      <c r="KE12" s="271"/>
      <c r="KF12" s="271"/>
      <c r="KG12" s="271"/>
      <c r="KH12" s="271"/>
      <c r="KI12" s="271"/>
      <c r="KJ12" s="271"/>
      <c r="KK12" s="271"/>
      <c r="KL12" s="271"/>
      <c r="KM12" s="271"/>
      <c r="KN12" s="271"/>
      <c r="KO12" s="271"/>
      <c r="KP12" s="271"/>
      <c r="KQ12" s="271"/>
      <c r="KR12" s="271"/>
      <c r="KS12" s="271"/>
      <c r="KT12" s="271"/>
      <c r="KU12" s="271"/>
      <c r="KV12" s="271"/>
      <c r="KW12" s="271"/>
      <c r="KX12" s="271"/>
      <c r="KY12" s="271"/>
      <c r="KZ12" s="271"/>
      <c r="LA12" s="271"/>
      <c r="LB12" s="271"/>
      <c r="LC12" s="271"/>
      <c r="LD12" s="271"/>
      <c r="LE12" s="271"/>
      <c r="LF12" s="271"/>
      <c r="LG12" s="271"/>
      <c r="LH12" s="271"/>
      <c r="LI12" s="271"/>
      <c r="LJ12" s="271"/>
      <c r="LK12" s="271"/>
      <c r="LL12" s="271"/>
      <c r="LM12" s="271"/>
      <c r="LN12" s="271"/>
      <c r="LO12" s="271"/>
      <c r="LP12" s="271"/>
      <c r="LQ12" s="271"/>
      <c r="LR12" s="271"/>
      <c r="LS12" s="271"/>
      <c r="LT12" s="271"/>
      <c r="LU12" s="271"/>
      <c r="LV12" s="271"/>
      <c r="LW12" s="271"/>
      <c r="LX12" s="271"/>
      <c r="LY12" s="271"/>
      <c r="LZ12" s="271"/>
      <c r="MA12" s="271"/>
      <c r="MB12" s="271"/>
      <c r="MC12" s="271"/>
      <c r="MD12" s="271"/>
      <c r="ME12" s="271"/>
      <c r="MF12" s="271"/>
      <c r="MG12" s="271"/>
      <c r="MH12" s="271"/>
    </row>
    <row r="13" spans="2:346" x14ac:dyDescent="0.3">
      <c r="B13" s="62" t="s">
        <v>898</v>
      </c>
      <c r="C13" s="86" t="s">
        <v>899</v>
      </c>
      <c r="D13" s="186" t="e">
        <f t="shared" si="6"/>
        <v>#N/A</v>
      </c>
      <c r="E13" s="197">
        <f t="shared" si="13"/>
        <v>0</v>
      </c>
      <c r="F13" s="197">
        <f t="shared" si="14"/>
        <v>0</v>
      </c>
      <c r="G13" s="275"/>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71"/>
      <c r="CJ13" s="271"/>
      <c r="CK13" s="271"/>
      <c r="CL13" s="271"/>
      <c r="CM13" s="271"/>
      <c r="CN13" s="271"/>
      <c r="CO13" s="271"/>
      <c r="CP13" s="271"/>
      <c r="CQ13" s="271"/>
      <c r="CR13" s="271"/>
      <c r="CS13" s="271"/>
      <c r="CT13" s="271"/>
      <c r="CU13" s="271"/>
      <c r="CV13" s="271"/>
      <c r="CW13" s="271"/>
      <c r="CX13" s="271"/>
      <c r="CY13" s="271"/>
      <c r="CZ13" s="271"/>
      <c r="DA13" s="271"/>
      <c r="DB13" s="271"/>
      <c r="DC13" s="271"/>
      <c r="DD13" s="271"/>
      <c r="DE13" s="271"/>
      <c r="DF13" s="271"/>
      <c r="DG13" s="271"/>
      <c r="DH13" s="271"/>
      <c r="DI13" s="271"/>
      <c r="DJ13" s="271"/>
      <c r="DK13" s="271"/>
      <c r="DL13" s="271"/>
      <c r="DM13" s="271"/>
      <c r="DN13" s="271"/>
      <c r="DO13" s="271"/>
      <c r="DP13" s="271"/>
      <c r="DQ13" s="271"/>
      <c r="DR13" s="271"/>
      <c r="DS13" s="271"/>
      <c r="DT13" s="271"/>
      <c r="DU13" s="271"/>
      <c r="DV13" s="271"/>
      <c r="DW13" s="271"/>
      <c r="DX13" s="271"/>
      <c r="DY13" s="271"/>
      <c r="DZ13" s="271"/>
      <c r="EA13" s="271"/>
      <c r="EB13" s="271"/>
      <c r="EC13" s="271"/>
      <c r="ED13" s="271"/>
      <c r="EE13" s="271"/>
      <c r="EF13" s="271"/>
      <c r="EG13" s="271"/>
      <c r="EH13" s="271"/>
      <c r="EI13" s="271"/>
      <c r="EJ13" s="271"/>
      <c r="EK13" s="271"/>
      <c r="EL13" s="271"/>
      <c r="EM13" s="271"/>
      <c r="EN13" s="271"/>
      <c r="EO13" s="271"/>
      <c r="EP13" s="271"/>
      <c r="EQ13" s="271"/>
      <c r="ER13" s="271"/>
      <c r="ES13" s="271"/>
      <c r="ET13" s="271"/>
      <c r="EU13" s="271"/>
      <c r="EV13" s="271"/>
      <c r="EW13" s="271"/>
      <c r="EX13" s="271"/>
      <c r="EY13" s="271"/>
      <c r="EZ13" s="271"/>
      <c r="FA13" s="271"/>
      <c r="FB13" s="271"/>
      <c r="FC13" s="271"/>
      <c r="FD13" s="271"/>
      <c r="FE13" s="271"/>
      <c r="FF13" s="271"/>
      <c r="FG13" s="271"/>
      <c r="FH13" s="271"/>
      <c r="FI13" s="271"/>
      <c r="FJ13" s="271"/>
      <c r="FK13" s="271"/>
      <c r="FL13" s="271"/>
      <c r="FM13" s="271"/>
      <c r="FN13" s="271"/>
      <c r="FO13" s="271"/>
      <c r="FP13" s="271"/>
      <c r="FQ13" s="271"/>
      <c r="FR13" s="271"/>
      <c r="FS13" s="271"/>
      <c r="FT13" s="271"/>
      <c r="FU13" s="271"/>
      <c r="FV13" s="271"/>
      <c r="FW13" s="271"/>
      <c r="FX13" s="271"/>
      <c r="FY13" s="271"/>
      <c r="FZ13" s="271"/>
      <c r="GA13" s="271"/>
      <c r="GB13" s="271"/>
      <c r="GC13" s="271"/>
      <c r="GD13" s="271"/>
      <c r="GE13" s="271"/>
      <c r="GF13" s="271"/>
      <c r="GG13" s="271"/>
      <c r="GH13" s="271"/>
      <c r="GI13" s="271"/>
      <c r="GJ13" s="271"/>
      <c r="GK13" s="271"/>
      <c r="GL13" s="271"/>
      <c r="GM13" s="271"/>
      <c r="GN13" s="271"/>
      <c r="GO13" s="271"/>
      <c r="GP13" s="271"/>
      <c r="GQ13" s="271"/>
      <c r="GR13" s="271"/>
      <c r="GS13" s="271"/>
      <c r="GT13" s="271"/>
      <c r="GU13" s="271"/>
      <c r="GV13" s="271"/>
      <c r="GW13" s="271"/>
      <c r="GX13" s="271"/>
      <c r="GY13" s="271"/>
      <c r="GZ13" s="271"/>
      <c r="HA13" s="271"/>
      <c r="HB13" s="271"/>
      <c r="HC13" s="271"/>
      <c r="HD13" s="271"/>
      <c r="HE13" s="271"/>
      <c r="HF13" s="271"/>
      <c r="HG13" s="271"/>
      <c r="HH13" s="271"/>
      <c r="HI13" s="271"/>
      <c r="HJ13" s="271"/>
      <c r="HK13" s="271"/>
      <c r="HL13" s="271"/>
      <c r="HM13" s="271"/>
      <c r="HN13" s="271"/>
      <c r="HO13" s="271"/>
      <c r="HP13" s="271"/>
      <c r="HQ13" s="271"/>
      <c r="HR13" s="271"/>
      <c r="HS13" s="271"/>
      <c r="HT13" s="271"/>
      <c r="HU13" s="271"/>
      <c r="HV13" s="271"/>
      <c r="HW13" s="271"/>
      <c r="HX13" s="271"/>
      <c r="HY13" s="271"/>
      <c r="HZ13" s="271"/>
      <c r="IA13" s="271"/>
      <c r="IB13" s="271"/>
      <c r="IC13" s="271"/>
      <c r="ID13" s="271"/>
      <c r="IE13" s="271"/>
      <c r="IF13" s="271"/>
      <c r="IG13" s="271"/>
      <c r="IH13" s="271"/>
      <c r="II13" s="271"/>
      <c r="IJ13" s="271"/>
      <c r="IK13" s="271"/>
      <c r="IL13" s="271"/>
      <c r="IM13" s="271"/>
      <c r="IN13" s="271"/>
      <c r="IO13" s="271"/>
      <c r="IP13" s="271"/>
      <c r="IQ13" s="271"/>
      <c r="IR13" s="271"/>
      <c r="IS13" s="271"/>
      <c r="IT13" s="271"/>
      <c r="IU13" s="271"/>
      <c r="IV13" s="271"/>
      <c r="IW13" s="271"/>
      <c r="IX13" s="271"/>
      <c r="IY13" s="271"/>
      <c r="IZ13" s="271"/>
      <c r="JA13" s="271"/>
      <c r="JB13" s="271"/>
      <c r="JC13" s="271"/>
      <c r="JD13" s="271"/>
      <c r="JE13" s="271"/>
      <c r="JF13" s="271"/>
      <c r="JG13" s="271"/>
      <c r="JH13" s="271"/>
      <c r="JI13" s="271"/>
      <c r="JJ13" s="271"/>
      <c r="JK13" s="271"/>
      <c r="JL13" s="271"/>
      <c r="JM13" s="271"/>
      <c r="JN13" s="271"/>
      <c r="JO13" s="271"/>
      <c r="JP13" s="271"/>
      <c r="JQ13" s="271"/>
      <c r="JR13" s="271"/>
      <c r="JS13" s="271"/>
      <c r="JT13" s="271"/>
      <c r="JU13" s="271"/>
      <c r="JV13" s="271"/>
      <c r="JW13" s="271"/>
      <c r="JX13" s="271"/>
      <c r="JY13" s="271"/>
      <c r="JZ13" s="271"/>
      <c r="KA13" s="271"/>
      <c r="KB13" s="271"/>
      <c r="KC13" s="271"/>
      <c r="KD13" s="271"/>
      <c r="KE13" s="271"/>
      <c r="KF13" s="271"/>
      <c r="KG13" s="271"/>
      <c r="KH13" s="271"/>
      <c r="KI13" s="271"/>
      <c r="KJ13" s="271"/>
      <c r="KK13" s="271"/>
      <c r="KL13" s="271"/>
      <c r="KM13" s="271"/>
      <c r="KN13" s="271"/>
      <c r="KO13" s="271"/>
      <c r="KP13" s="271"/>
      <c r="KQ13" s="271"/>
      <c r="KR13" s="271"/>
      <c r="KS13" s="271"/>
      <c r="KT13" s="271"/>
      <c r="KU13" s="271"/>
      <c r="KV13" s="271"/>
      <c r="KW13" s="271"/>
      <c r="KX13" s="271"/>
      <c r="KY13" s="271"/>
      <c r="KZ13" s="271"/>
      <c r="LA13" s="271"/>
      <c r="LB13" s="271"/>
      <c r="LC13" s="271"/>
      <c r="LD13" s="271"/>
      <c r="LE13" s="271"/>
      <c r="LF13" s="271"/>
      <c r="LG13" s="271"/>
      <c r="LH13" s="271"/>
      <c r="LI13" s="271"/>
      <c r="LJ13" s="271"/>
      <c r="LK13" s="271"/>
      <c r="LL13" s="271"/>
      <c r="LM13" s="271"/>
      <c r="LN13" s="271"/>
      <c r="LO13" s="271"/>
      <c r="LP13" s="271"/>
      <c r="LQ13" s="271"/>
      <c r="LR13" s="271"/>
      <c r="LS13" s="271"/>
      <c r="LT13" s="271"/>
      <c r="LU13" s="271"/>
      <c r="LV13" s="271"/>
      <c r="LW13" s="271"/>
      <c r="LX13" s="271"/>
      <c r="LY13" s="271"/>
      <c r="LZ13" s="271"/>
      <c r="MA13" s="271"/>
      <c r="MB13" s="271"/>
      <c r="MC13" s="271"/>
      <c r="MD13" s="271"/>
      <c r="ME13" s="271"/>
      <c r="MF13" s="271"/>
      <c r="MG13" s="271"/>
      <c r="MH13" s="271"/>
    </row>
    <row r="14" spans="2:346" x14ac:dyDescent="0.3">
      <c r="B14" s="62" t="s">
        <v>900</v>
      </c>
      <c r="C14" s="86" t="s">
        <v>901</v>
      </c>
      <c r="D14" s="186" t="e">
        <f t="shared" si="6"/>
        <v>#N/A</v>
      </c>
      <c r="E14" s="197">
        <f t="shared" si="13"/>
        <v>0</v>
      </c>
      <c r="F14" s="197">
        <f t="shared" si="14"/>
        <v>0</v>
      </c>
      <c r="G14" s="275"/>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F14" s="271"/>
      <c r="CG14" s="271"/>
      <c r="CH14" s="271"/>
      <c r="CI14" s="271"/>
      <c r="CJ14" s="271"/>
      <c r="CK14" s="271"/>
      <c r="CL14" s="271"/>
      <c r="CM14" s="271"/>
      <c r="CN14" s="271"/>
      <c r="CO14" s="271"/>
      <c r="CP14" s="271"/>
      <c r="CQ14" s="271"/>
      <c r="CR14" s="271"/>
      <c r="CS14" s="271"/>
      <c r="CT14" s="271"/>
      <c r="CU14" s="271"/>
      <c r="CV14" s="271"/>
      <c r="CW14" s="271"/>
      <c r="CX14" s="271"/>
      <c r="CY14" s="271"/>
      <c r="CZ14" s="271"/>
      <c r="DA14" s="271"/>
      <c r="DB14" s="271"/>
      <c r="DC14" s="271"/>
      <c r="DD14" s="271"/>
      <c r="DE14" s="271"/>
      <c r="DF14" s="271"/>
      <c r="DG14" s="271"/>
      <c r="DH14" s="271"/>
      <c r="DI14" s="271"/>
      <c r="DJ14" s="271"/>
      <c r="DK14" s="271"/>
      <c r="DL14" s="271"/>
      <c r="DM14" s="271"/>
      <c r="DN14" s="271"/>
      <c r="DO14" s="271"/>
      <c r="DP14" s="271"/>
      <c r="DQ14" s="271"/>
      <c r="DR14" s="271"/>
      <c r="DS14" s="271"/>
      <c r="DT14" s="271"/>
      <c r="DU14" s="271"/>
      <c r="DV14" s="271"/>
      <c r="DW14" s="271"/>
      <c r="DX14" s="271"/>
      <c r="DY14" s="271"/>
      <c r="DZ14" s="271"/>
      <c r="EA14" s="271"/>
      <c r="EB14" s="271"/>
      <c r="EC14" s="271"/>
      <c r="ED14" s="271"/>
      <c r="EE14" s="271"/>
      <c r="EF14" s="271"/>
      <c r="EG14" s="271"/>
      <c r="EH14" s="271"/>
      <c r="EI14" s="271"/>
      <c r="EJ14" s="271"/>
      <c r="EK14" s="271"/>
      <c r="EL14" s="271"/>
      <c r="EM14" s="271"/>
      <c r="EN14" s="271"/>
      <c r="EO14" s="271"/>
      <c r="EP14" s="271"/>
      <c r="EQ14" s="271"/>
      <c r="ER14" s="271"/>
      <c r="ES14" s="271"/>
      <c r="ET14" s="271"/>
      <c r="EU14" s="271"/>
      <c r="EV14" s="271"/>
      <c r="EW14" s="271"/>
      <c r="EX14" s="271"/>
      <c r="EY14" s="271"/>
      <c r="EZ14" s="271"/>
      <c r="FA14" s="271"/>
      <c r="FB14" s="271"/>
      <c r="FC14" s="271"/>
      <c r="FD14" s="271"/>
      <c r="FE14" s="271"/>
      <c r="FF14" s="271"/>
      <c r="FG14" s="271"/>
      <c r="FH14" s="271"/>
      <c r="FI14" s="271"/>
      <c r="FJ14" s="271"/>
      <c r="FK14" s="271"/>
      <c r="FL14" s="271"/>
      <c r="FM14" s="271"/>
      <c r="FN14" s="271"/>
      <c r="FO14" s="271"/>
      <c r="FP14" s="271"/>
      <c r="FQ14" s="271"/>
      <c r="FR14" s="271"/>
      <c r="FS14" s="271"/>
      <c r="FT14" s="271"/>
      <c r="FU14" s="271"/>
      <c r="FV14" s="271"/>
      <c r="FW14" s="271"/>
      <c r="FX14" s="271"/>
      <c r="FY14" s="271"/>
      <c r="FZ14" s="271"/>
      <c r="GA14" s="271"/>
      <c r="GB14" s="271"/>
      <c r="GC14" s="271"/>
      <c r="GD14" s="271"/>
      <c r="GE14" s="271"/>
      <c r="GF14" s="271"/>
      <c r="GG14" s="271"/>
      <c r="GH14" s="271"/>
      <c r="GI14" s="271"/>
      <c r="GJ14" s="271"/>
      <c r="GK14" s="271"/>
      <c r="GL14" s="271"/>
      <c r="GM14" s="271"/>
      <c r="GN14" s="271"/>
      <c r="GO14" s="271"/>
      <c r="GP14" s="271"/>
      <c r="GQ14" s="271"/>
      <c r="GR14" s="271"/>
      <c r="GS14" s="271"/>
      <c r="GT14" s="271"/>
      <c r="GU14" s="271"/>
      <c r="GV14" s="271"/>
      <c r="GW14" s="271"/>
      <c r="GX14" s="271"/>
      <c r="GY14" s="271"/>
      <c r="GZ14" s="271"/>
      <c r="HA14" s="271"/>
      <c r="HB14" s="271"/>
      <c r="HC14" s="271"/>
      <c r="HD14" s="271"/>
      <c r="HE14" s="271"/>
      <c r="HF14" s="271"/>
      <c r="HG14" s="271"/>
      <c r="HH14" s="271"/>
      <c r="HI14" s="271"/>
      <c r="HJ14" s="271"/>
      <c r="HK14" s="271"/>
      <c r="HL14" s="271"/>
      <c r="HM14" s="271"/>
      <c r="HN14" s="271"/>
      <c r="HO14" s="271"/>
      <c r="HP14" s="271"/>
      <c r="HQ14" s="271"/>
      <c r="HR14" s="271"/>
      <c r="HS14" s="271"/>
      <c r="HT14" s="271"/>
      <c r="HU14" s="271"/>
      <c r="HV14" s="271"/>
      <c r="HW14" s="271"/>
      <c r="HX14" s="271"/>
      <c r="HY14" s="271"/>
      <c r="HZ14" s="271"/>
      <c r="IA14" s="271"/>
      <c r="IB14" s="271"/>
      <c r="IC14" s="271"/>
      <c r="ID14" s="271"/>
      <c r="IE14" s="271"/>
      <c r="IF14" s="271"/>
      <c r="IG14" s="271"/>
      <c r="IH14" s="271"/>
      <c r="II14" s="271"/>
      <c r="IJ14" s="271"/>
      <c r="IK14" s="271"/>
      <c r="IL14" s="271"/>
      <c r="IM14" s="271"/>
      <c r="IN14" s="271"/>
      <c r="IO14" s="271"/>
      <c r="IP14" s="271"/>
      <c r="IQ14" s="271"/>
      <c r="IR14" s="271"/>
      <c r="IS14" s="271"/>
      <c r="IT14" s="271"/>
      <c r="IU14" s="271"/>
      <c r="IV14" s="271"/>
      <c r="IW14" s="271"/>
      <c r="IX14" s="271"/>
      <c r="IY14" s="271"/>
      <c r="IZ14" s="271"/>
      <c r="JA14" s="271"/>
      <c r="JB14" s="271"/>
      <c r="JC14" s="271"/>
      <c r="JD14" s="271"/>
      <c r="JE14" s="271"/>
      <c r="JF14" s="271"/>
      <c r="JG14" s="271"/>
      <c r="JH14" s="271"/>
      <c r="JI14" s="271"/>
      <c r="JJ14" s="271"/>
      <c r="JK14" s="271"/>
      <c r="JL14" s="271"/>
      <c r="JM14" s="271"/>
      <c r="JN14" s="271"/>
      <c r="JO14" s="271"/>
      <c r="JP14" s="271"/>
      <c r="JQ14" s="271"/>
      <c r="JR14" s="271"/>
      <c r="JS14" s="271"/>
      <c r="JT14" s="271"/>
      <c r="JU14" s="271"/>
      <c r="JV14" s="271"/>
      <c r="JW14" s="271"/>
      <c r="JX14" s="271"/>
      <c r="JY14" s="271"/>
      <c r="JZ14" s="271"/>
      <c r="KA14" s="271"/>
      <c r="KB14" s="271"/>
      <c r="KC14" s="271"/>
      <c r="KD14" s="271"/>
      <c r="KE14" s="271"/>
      <c r="KF14" s="271"/>
      <c r="KG14" s="271"/>
      <c r="KH14" s="271"/>
      <c r="KI14" s="271"/>
      <c r="KJ14" s="271"/>
      <c r="KK14" s="271"/>
      <c r="KL14" s="271"/>
      <c r="KM14" s="271"/>
      <c r="KN14" s="271"/>
      <c r="KO14" s="271"/>
      <c r="KP14" s="271"/>
      <c r="KQ14" s="271"/>
      <c r="KR14" s="271"/>
      <c r="KS14" s="271"/>
      <c r="KT14" s="271"/>
      <c r="KU14" s="271"/>
      <c r="KV14" s="271"/>
      <c r="KW14" s="271"/>
      <c r="KX14" s="271"/>
      <c r="KY14" s="271"/>
      <c r="KZ14" s="271"/>
      <c r="LA14" s="271"/>
      <c r="LB14" s="271"/>
      <c r="LC14" s="271"/>
      <c r="LD14" s="271"/>
      <c r="LE14" s="271"/>
      <c r="LF14" s="271"/>
      <c r="LG14" s="271"/>
      <c r="LH14" s="271"/>
      <c r="LI14" s="271"/>
      <c r="LJ14" s="271"/>
      <c r="LK14" s="271"/>
      <c r="LL14" s="271"/>
      <c r="LM14" s="271"/>
      <c r="LN14" s="271"/>
      <c r="LO14" s="271"/>
      <c r="LP14" s="271"/>
      <c r="LQ14" s="271"/>
      <c r="LR14" s="271"/>
      <c r="LS14" s="271"/>
      <c r="LT14" s="271"/>
      <c r="LU14" s="271"/>
      <c r="LV14" s="271"/>
      <c r="LW14" s="271"/>
      <c r="LX14" s="271"/>
      <c r="LY14" s="271"/>
      <c r="LZ14" s="271"/>
      <c r="MA14" s="271"/>
      <c r="MB14" s="271"/>
      <c r="MC14" s="271"/>
      <c r="MD14" s="271"/>
      <c r="ME14" s="271"/>
      <c r="MF14" s="271"/>
      <c r="MG14" s="271"/>
      <c r="MH14" s="271"/>
    </row>
    <row r="15" spans="2:346" x14ac:dyDescent="0.3">
      <c r="B15" s="59" t="s">
        <v>902</v>
      </c>
      <c r="C15" s="86" t="s">
        <v>903</v>
      </c>
      <c r="D15" s="186" t="e">
        <f t="shared" si="6"/>
        <v>#N/A</v>
      </c>
      <c r="E15" s="197">
        <f t="shared" si="13"/>
        <v>0</v>
      </c>
      <c r="F15" s="197">
        <f t="shared" si="14"/>
        <v>0</v>
      </c>
      <c r="G15" s="278" t="str">
        <f>IF(OR(ISNUMBER(G16),ISNUMBER(G17)),SUM(G16:G17),"")</f>
        <v/>
      </c>
      <c r="H15" s="278" t="str">
        <f t="shared" ref="H15:BS15" si="15">IF(OR(ISNUMBER(H16),ISNUMBER(H17)),SUM(H16:H17),"")</f>
        <v/>
      </c>
      <c r="I15" s="278" t="str">
        <f t="shared" si="15"/>
        <v/>
      </c>
      <c r="J15" s="278" t="str">
        <f t="shared" si="15"/>
        <v/>
      </c>
      <c r="K15" s="278" t="str">
        <f t="shared" si="15"/>
        <v/>
      </c>
      <c r="L15" s="278" t="str">
        <f t="shared" si="15"/>
        <v/>
      </c>
      <c r="M15" s="278" t="str">
        <f t="shared" si="15"/>
        <v/>
      </c>
      <c r="N15" s="278" t="str">
        <f t="shared" si="15"/>
        <v/>
      </c>
      <c r="O15" s="278" t="str">
        <f t="shared" si="15"/>
        <v/>
      </c>
      <c r="P15" s="278" t="str">
        <f t="shared" si="15"/>
        <v/>
      </c>
      <c r="Q15" s="278" t="str">
        <f t="shared" si="15"/>
        <v/>
      </c>
      <c r="R15" s="278" t="str">
        <f t="shared" si="15"/>
        <v/>
      </c>
      <c r="S15" s="278" t="str">
        <f t="shared" si="15"/>
        <v/>
      </c>
      <c r="T15" s="278" t="str">
        <f t="shared" si="15"/>
        <v/>
      </c>
      <c r="U15" s="278" t="str">
        <f t="shared" si="15"/>
        <v/>
      </c>
      <c r="V15" s="278" t="str">
        <f t="shared" si="15"/>
        <v/>
      </c>
      <c r="W15" s="278" t="str">
        <f t="shared" si="15"/>
        <v/>
      </c>
      <c r="X15" s="278" t="str">
        <f t="shared" si="15"/>
        <v/>
      </c>
      <c r="Y15" s="278" t="str">
        <f t="shared" si="15"/>
        <v/>
      </c>
      <c r="Z15" s="278" t="str">
        <f t="shared" si="15"/>
        <v/>
      </c>
      <c r="AA15" s="278" t="str">
        <f t="shared" si="15"/>
        <v/>
      </c>
      <c r="AB15" s="278" t="str">
        <f t="shared" si="15"/>
        <v/>
      </c>
      <c r="AC15" s="278" t="str">
        <f t="shared" si="15"/>
        <v/>
      </c>
      <c r="AD15" s="278" t="str">
        <f t="shared" si="15"/>
        <v/>
      </c>
      <c r="AE15" s="278" t="str">
        <f t="shared" si="15"/>
        <v/>
      </c>
      <c r="AF15" s="278" t="str">
        <f t="shared" si="15"/>
        <v/>
      </c>
      <c r="AG15" s="278" t="str">
        <f t="shared" si="15"/>
        <v/>
      </c>
      <c r="AH15" s="278" t="str">
        <f t="shared" si="15"/>
        <v/>
      </c>
      <c r="AI15" s="278" t="str">
        <f t="shared" si="15"/>
        <v/>
      </c>
      <c r="AJ15" s="278" t="str">
        <f t="shared" si="15"/>
        <v/>
      </c>
      <c r="AK15" s="278" t="str">
        <f t="shared" si="15"/>
        <v/>
      </c>
      <c r="AL15" s="278" t="str">
        <f t="shared" si="15"/>
        <v/>
      </c>
      <c r="AM15" s="278" t="str">
        <f t="shared" si="15"/>
        <v/>
      </c>
      <c r="AN15" s="278" t="str">
        <f t="shared" si="15"/>
        <v/>
      </c>
      <c r="AO15" s="278" t="str">
        <f t="shared" si="15"/>
        <v/>
      </c>
      <c r="AP15" s="278" t="str">
        <f t="shared" si="15"/>
        <v/>
      </c>
      <c r="AQ15" s="278" t="str">
        <f t="shared" si="15"/>
        <v/>
      </c>
      <c r="AR15" s="278" t="str">
        <f t="shared" si="15"/>
        <v/>
      </c>
      <c r="AS15" s="278" t="str">
        <f t="shared" si="15"/>
        <v/>
      </c>
      <c r="AT15" s="278" t="str">
        <f t="shared" si="15"/>
        <v/>
      </c>
      <c r="AU15" s="278" t="str">
        <f t="shared" si="15"/>
        <v/>
      </c>
      <c r="AV15" s="278" t="str">
        <f t="shared" si="15"/>
        <v/>
      </c>
      <c r="AW15" s="278" t="str">
        <f t="shared" si="15"/>
        <v/>
      </c>
      <c r="AX15" s="278" t="str">
        <f t="shared" si="15"/>
        <v/>
      </c>
      <c r="AY15" s="278" t="str">
        <f t="shared" si="15"/>
        <v/>
      </c>
      <c r="AZ15" s="278" t="str">
        <f t="shared" si="15"/>
        <v/>
      </c>
      <c r="BA15" s="278" t="str">
        <f t="shared" si="15"/>
        <v/>
      </c>
      <c r="BB15" s="278" t="str">
        <f t="shared" si="15"/>
        <v/>
      </c>
      <c r="BC15" s="278" t="str">
        <f t="shared" si="15"/>
        <v/>
      </c>
      <c r="BD15" s="278" t="str">
        <f t="shared" si="15"/>
        <v/>
      </c>
      <c r="BE15" s="278" t="str">
        <f t="shared" si="15"/>
        <v/>
      </c>
      <c r="BF15" s="278" t="str">
        <f t="shared" si="15"/>
        <v/>
      </c>
      <c r="BG15" s="278" t="str">
        <f t="shared" si="15"/>
        <v/>
      </c>
      <c r="BH15" s="278" t="str">
        <f t="shared" si="15"/>
        <v/>
      </c>
      <c r="BI15" s="278" t="str">
        <f t="shared" si="15"/>
        <v/>
      </c>
      <c r="BJ15" s="278" t="str">
        <f t="shared" si="15"/>
        <v/>
      </c>
      <c r="BK15" s="278" t="str">
        <f t="shared" si="15"/>
        <v/>
      </c>
      <c r="BL15" s="278" t="str">
        <f t="shared" si="15"/>
        <v/>
      </c>
      <c r="BM15" s="278" t="str">
        <f t="shared" si="15"/>
        <v/>
      </c>
      <c r="BN15" s="278" t="str">
        <f t="shared" si="15"/>
        <v/>
      </c>
      <c r="BO15" s="278" t="str">
        <f t="shared" si="15"/>
        <v/>
      </c>
      <c r="BP15" s="278" t="str">
        <f t="shared" si="15"/>
        <v/>
      </c>
      <c r="BQ15" s="278" t="str">
        <f t="shared" si="15"/>
        <v/>
      </c>
      <c r="BR15" s="278" t="str">
        <f t="shared" si="15"/>
        <v/>
      </c>
      <c r="BS15" s="278" t="str">
        <f t="shared" si="15"/>
        <v/>
      </c>
      <c r="BT15" s="278" t="str">
        <f t="shared" ref="BT15:EE15" si="16">IF(OR(ISNUMBER(BT16),ISNUMBER(BT17)),SUM(BT16:BT17),"")</f>
        <v/>
      </c>
      <c r="BU15" s="278" t="str">
        <f t="shared" si="16"/>
        <v/>
      </c>
      <c r="BV15" s="278" t="str">
        <f t="shared" si="16"/>
        <v/>
      </c>
      <c r="BW15" s="278" t="str">
        <f t="shared" si="16"/>
        <v/>
      </c>
      <c r="BX15" s="278" t="str">
        <f t="shared" si="16"/>
        <v/>
      </c>
      <c r="BY15" s="278" t="str">
        <f t="shared" si="16"/>
        <v/>
      </c>
      <c r="BZ15" s="278" t="str">
        <f t="shared" si="16"/>
        <v/>
      </c>
      <c r="CA15" s="278" t="str">
        <f t="shared" si="16"/>
        <v/>
      </c>
      <c r="CB15" s="278" t="str">
        <f t="shared" si="16"/>
        <v/>
      </c>
      <c r="CC15" s="278" t="str">
        <f t="shared" si="16"/>
        <v/>
      </c>
      <c r="CD15" s="278" t="str">
        <f t="shared" si="16"/>
        <v/>
      </c>
      <c r="CE15" s="278" t="str">
        <f t="shared" si="16"/>
        <v/>
      </c>
      <c r="CF15" s="278" t="str">
        <f t="shared" si="16"/>
        <v/>
      </c>
      <c r="CG15" s="278" t="str">
        <f t="shared" si="16"/>
        <v/>
      </c>
      <c r="CH15" s="278" t="str">
        <f t="shared" si="16"/>
        <v/>
      </c>
      <c r="CI15" s="278" t="str">
        <f t="shared" si="16"/>
        <v/>
      </c>
      <c r="CJ15" s="278" t="str">
        <f t="shared" si="16"/>
        <v/>
      </c>
      <c r="CK15" s="278" t="str">
        <f t="shared" si="16"/>
        <v/>
      </c>
      <c r="CL15" s="278" t="str">
        <f t="shared" si="16"/>
        <v/>
      </c>
      <c r="CM15" s="278" t="str">
        <f t="shared" si="16"/>
        <v/>
      </c>
      <c r="CN15" s="278" t="str">
        <f t="shared" si="16"/>
        <v/>
      </c>
      <c r="CO15" s="278" t="str">
        <f t="shared" si="16"/>
        <v/>
      </c>
      <c r="CP15" s="278" t="str">
        <f t="shared" si="16"/>
        <v/>
      </c>
      <c r="CQ15" s="278" t="str">
        <f t="shared" si="16"/>
        <v/>
      </c>
      <c r="CR15" s="278" t="str">
        <f t="shared" si="16"/>
        <v/>
      </c>
      <c r="CS15" s="278" t="str">
        <f t="shared" si="16"/>
        <v/>
      </c>
      <c r="CT15" s="278" t="str">
        <f t="shared" si="16"/>
        <v/>
      </c>
      <c r="CU15" s="278" t="str">
        <f t="shared" si="16"/>
        <v/>
      </c>
      <c r="CV15" s="278" t="str">
        <f t="shared" si="16"/>
        <v/>
      </c>
      <c r="CW15" s="278" t="str">
        <f t="shared" si="16"/>
        <v/>
      </c>
      <c r="CX15" s="278" t="str">
        <f t="shared" si="16"/>
        <v/>
      </c>
      <c r="CY15" s="278" t="str">
        <f t="shared" si="16"/>
        <v/>
      </c>
      <c r="CZ15" s="278" t="str">
        <f t="shared" si="16"/>
        <v/>
      </c>
      <c r="DA15" s="278" t="str">
        <f t="shared" si="16"/>
        <v/>
      </c>
      <c r="DB15" s="278" t="str">
        <f t="shared" si="16"/>
        <v/>
      </c>
      <c r="DC15" s="278" t="str">
        <f t="shared" si="16"/>
        <v/>
      </c>
      <c r="DD15" s="278" t="str">
        <f t="shared" si="16"/>
        <v/>
      </c>
      <c r="DE15" s="278" t="str">
        <f t="shared" si="16"/>
        <v/>
      </c>
      <c r="DF15" s="278" t="str">
        <f t="shared" si="16"/>
        <v/>
      </c>
      <c r="DG15" s="278" t="str">
        <f t="shared" si="16"/>
        <v/>
      </c>
      <c r="DH15" s="278" t="str">
        <f t="shared" si="16"/>
        <v/>
      </c>
      <c r="DI15" s="278" t="str">
        <f t="shared" si="16"/>
        <v/>
      </c>
      <c r="DJ15" s="278" t="str">
        <f t="shared" si="16"/>
        <v/>
      </c>
      <c r="DK15" s="278" t="str">
        <f t="shared" si="16"/>
        <v/>
      </c>
      <c r="DL15" s="278" t="str">
        <f t="shared" si="16"/>
        <v/>
      </c>
      <c r="DM15" s="278" t="str">
        <f t="shared" si="16"/>
        <v/>
      </c>
      <c r="DN15" s="278" t="str">
        <f t="shared" si="16"/>
        <v/>
      </c>
      <c r="DO15" s="278" t="str">
        <f t="shared" si="16"/>
        <v/>
      </c>
      <c r="DP15" s="278" t="str">
        <f t="shared" si="16"/>
        <v/>
      </c>
      <c r="DQ15" s="278" t="str">
        <f t="shared" si="16"/>
        <v/>
      </c>
      <c r="DR15" s="278" t="str">
        <f t="shared" si="16"/>
        <v/>
      </c>
      <c r="DS15" s="278" t="str">
        <f t="shared" si="16"/>
        <v/>
      </c>
      <c r="DT15" s="278" t="str">
        <f t="shared" si="16"/>
        <v/>
      </c>
      <c r="DU15" s="278" t="str">
        <f t="shared" si="16"/>
        <v/>
      </c>
      <c r="DV15" s="278" t="str">
        <f t="shared" si="16"/>
        <v/>
      </c>
      <c r="DW15" s="278" t="str">
        <f t="shared" si="16"/>
        <v/>
      </c>
      <c r="DX15" s="278" t="str">
        <f t="shared" si="16"/>
        <v/>
      </c>
      <c r="DY15" s="278" t="str">
        <f t="shared" si="16"/>
        <v/>
      </c>
      <c r="DZ15" s="278" t="str">
        <f t="shared" si="16"/>
        <v/>
      </c>
      <c r="EA15" s="278" t="str">
        <f t="shared" si="16"/>
        <v/>
      </c>
      <c r="EB15" s="278" t="str">
        <f t="shared" si="16"/>
        <v/>
      </c>
      <c r="EC15" s="278" t="str">
        <f t="shared" si="16"/>
        <v/>
      </c>
      <c r="ED15" s="278" t="str">
        <f t="shared" si="16"/>
        <v/>
      </c>
      <c r="EE15" s="278" t="str">
        <f t="shared" si="16"/>
        <v/>
      </c>
      <c r="EF15" s="278" t="str">
        <f t="shared" ref="EF15:FT15" si="17">IF(OR(ISNUMBER(EF16),ISNUMBER(EF17)),SUM(EF16:EF17),"")</f>
        <v/>
      </c>
      <c r="EG15" s="278" t="str">
        <f t="shared" si="17"/>
        <v/>
      </c>
      <c r="EH15" s="278" t="str">
        <f t="shared" si="17"/>
        <v/>
      </c>
      <c r="EI15" s="278" t="str">
        <f t="shared" si="17"/>
        <v/>
      </c>
      <c r="EJ15" s="278" t="str">
        <f t="shared" si="17"/>
        <v/>
      </c>
      <c r="EK15" s="278" t="str">
        <f t="shared" si="17"/>
        <v/>
      </c>
      <c r="EL15" s="278" t="str">
        <f t="shared" si="17"/>
        <v/>
      </c>
      <c r="EM15" s="278" t="str">
        <f t="shared" si="17"/>
        <v/>
      </c>
      <c r="EN15" s="278" t="str">
        <f t="shared" si="17"/>
        <v/>
      </c>
      <c r="EO15" s="278" t="str">
        <f t="shared" si="17"/>
        <v/>
      </c>
      <c r="EP15" s="278" t="str">
        <f t="shared" si="17"/>
        <v/>
      </c>
      <c r="EQ15" s="278" t="str">
        <f t="shared" si="17"/>
        <v/>
      </c>
      <c r="ER15" s="278" t="str">
        <f t="shared" si="17"/>
        <v/>
      </c>
      <c r="ES15" s="278" t="str">
        <f t="shared" si="17"/>
        <v/>
      </c>
      <c r="ET15" s="278" t="str">
        <f t="shared" si="17"/>
        <v/>
      </c>
      <c r="EU15" s="278" t="str">
        <f t="shared" si="17"/>
        <v/>
      </c>
      <c r="EV15" s="278" t="str">
        <f t="shared" si="17"/>
        <v/>
      </c>
      <c r="EW15" s="278" t="str">
        <f t="shared" si="17"/>
        <v/>
      </c>
      <c r="EX15" s="278" t="str">
        <f t="shared" si="17"/>
        <v/>
      </c>
      <c r="EY15" s="278" t="str">
        <f t="shared" si="17"/>
        <v/>
      </c>
      <c r="EZ15" s="278" t="str">
        <f t="shared" si="17"/>
        <v/>
      </c>
      <c r="FA15" s="278" t="str">
        <f t="shared" si="17"/>
        <v/>
      </c>
      <c r="FB15" s="278" t="str">
        <f t="shared" si="17"/>
        <v/>
      </c>
      <c r="FC15" s="278" t="str">
        <f t="shared" si="17"/>
        <v/>
      </c>
      <c r="FD15" s="278" t="str">
        <f t="shared" si="17"/>
        <v/>
      </c>
      <c r="FE15" s="278" t="str">
        <f t="shared" si="17"/>
        <v/>
      </c>
      <c r="FF15" s="278" t="str">
        <f t="shared" si="17"/>
        <v/>
      </c>
      <c r="FG15" s="278" t="str">
        <f t="shared" si="17"/>
        <v/>
      </c>
      <c r="FH15" s="278" t="str">
        <f t="shared" si="17"/>
        <v/>
      </c>
      <c r="FI15" s="278" t="str">
        <f t="shared" si="17"/>
        <v/>
      </c>
      <c r="FJ15" s="278" t="str">
        <f t="shared" si="17"/>
        <v/>
      </c>
      <c r="FK15" s="278" t="str">
        <f t="shared" si="17"/>
        <v/>
      </c>
      <c r="FL15" s="278" t="str">
        <f t="shared" si="17"/>
        <v/>
      </c>
      <c r="FM15" s="278" t="str">
        <f t="shared" si="17"/>
        <v/>
      </c>
      <c r="FN15" s="278" t="str">
        <f t="shared" si="17"/>
        <v/>
      </c>
      <c r="FO15" s="278" t="str">
        <f t="shared" si="17"/>
        <v/>
      </c>
      <c r="FP15" s="278" t="str">
        <f t="shared" si="17"/>
        <v/>
      </c>
      <c r="FQ15" s="278" t="str">
        <f t="shared" si="17"/>
        <v/>
      </c>
      <c r="FR15" s="278" t="str">
        <f t="shared" si="17"/>
        <v/>
      </c>
      <c r="FS15" s="278" t="str">
        <f t="shared" si="17"/>
        <v/>
      </c>
      <c r="FT15" s="278" t="str">
        <f t="shared" si="17"/>
        <v/>
      </c>
      <c r="FU15" s="278" t="str">
        <f t="shared" ref="FU15:IF15" si="18">IF(OR(ISNUMBER(FU16),ISNUMBER(FU17)),SUM(FU16:FU17),"")</f>
        <v/>
      </c>
      <c r="FV15" s="278" t="str">
        <f t="shared" si="18"/>
        <v/>
      </c>
      <c r="FW15" s="278" t="str">
        <f t="shared" si="18"/>
        <v/>
      </c>
      <c r="FX15" s="278" t="str">
        <f t="shared" si="18"/>
        <v/>
      </c>
      <c r="FY15" s="278" t="str">
        <f t="shared" si="18"/>
        <v/>
      </c>
      <c r="FZ15" s="278" t="str">
        <f t="shared" si="18"/>
        <v/>
      </c>
      <c r="GA15" s="278" t="str">
        <f t="shared" si="18"/>
        <v/>
      </c>
      <c r="GB15" s="278" t="str">
        <f t="shared" si="18"/>
        <v/>
      </c>
      <c r="GC15" s="278" t="str">
        <f t="shared" si="18"/>
        <v/>
      </c>
      <c r="GD15" s="278" t="str">
        <f t="shared" si="18"/>
        <v/>
      </c>
      <c r="GE15" s="278" t="str">
        <f t="shared" si="18"/>
        <v/>
      </c>
      <c r="GF15" s="278" t="str">
        <f t="shared" si="18"/>
        <v/>
      </c>
      <c r="GG15" s="278" t="str">
        <f t="shared" si="18"/>
        <v/>
      </c>
      <c r="GH15" s="278" t="str">
        <f t="shared" si="18"/>
        <v/>
      </c>
      <c r="GI15" s="278" t="str">
        <f t="shared" si="18"/>
        <v/>
      </c>
      <c r="GJ15" s="278" t="str">
        <f t="shared" si="18"/>
        <v/>
      </c>
      <c r="GK15" s="278" t="str">
        <f t="shared" si="18"/>
        <v/>
      </c>
      <c r="GL15" s="278" t="str">
        <f t="shared" si="18"/>
        <v/>
      </c>
      <c r="GM15" s="278" t="str">
        <f t="shared" si="18"/>
        <v/>
      </c>
      <c r="GN15" s="278" t="str">
        <f t="shared" si="18"/>
        <v/>
      </c>
      <c r="GO15" s="278" t="str">
        <f t="shared" si="18"/>
        <v/>
      </c>
      <c r="GP15" s="278" t="str">
        <f t="shared" si="18"/>
        <v/>
      </c>
      <c r="GQ15" s="278" t="str">
        <f t="shared" si="18"/>
        <v/>
      </c>
      <c r="GR15" s="278" t="str">
        <f t="shared" si="18"/>
        <v/>
      </c>
      <c r="GS15" s="278" t="str">
        <f t="shared" si="18"/>
        <v/>
      </c>
      <c r="GT15" s="278" t="str">
        <f t="shared" si="18"/>
        <v/>
      </c>
      <c r="GU15" s="278" t="str">
        <f t="shared" si="18"/>
        <v/>
      </c>
      <c r="GV15" s="278" t="str">
        <f t="shared" si="18"/>
        <v/>
      </c>
      <c r="GW15" s="278" t="str">
        <f t="shared" si="18"/>
        <v/>
      </c>
      <c r="GX15" s="278" t="str">
        <f t="shared" si="18"/>
        <v/>
      </c>
      <c r="GY15" s="278" t="str">
        <f t="shared" si="18"/>
        <v/>
      </c>
      <c r="GZ15" s="278" t="str">
        <f t="shared" si="18"/>
        <v/>
      </c>
      <c r="HA15" s="278" t="str">
        <f t="shared" si="18"/>
        <v/>
      </c>
      <c r="HB15" s="278" t="str">
        <f t="shared" si="18"/>
        <v/>
      </c>
      <c r="HC15" s="278" t="str">
        <f t="shared" si="18"/>
        <v/>
      </c>
      <c r="HD15" s="278" t="str">
        <f t="shared" si="18"/>
        <v/>
      </c>
      <c r="HE15" s="278" t="str">
        <f t="shared" si="18"/>
        <v/>
      </c>
      <c r="HF15" s="278" t="str">
        <f t="shared" si="18"/>
        <v/>
      </c>
      <c r="HG15" s="278" t="str">
        <f t="shared" si="18"/>
        <v/>
      </c>
      <c r="HH15" s="278" t="str">
        <f t="shared" si="18"/>
        <v/>
      </c>
      <c r="HI15" s="278" t="str">
        <f t="shared" si="18"/>
        <v/>
      </c>
      <c r="HJ15" s="278" t="str">
        <f t="shared" si="18"/>
        <v/>
      </c>
      <c r="HK15" s="278" t="str">
        <f t="shared" si="18"/>
        <v/>
      </c>
      <c r="HL15" s="278" t="str">
        <f t="shared" si="18"/>
        <v/>
      </c>
      <c r="HM15" s="278" t="str">
        <f t="shared" si="18"/>
        <v/>
      </c>
      <c r="HN15" s="278" t="str">
        <f t="shared" si="18"/>
        <v/>
      </c>
      <c r="HO15" s="278" t="str">
        <f t="shared" si="18"/>
        <v/>
      </c>
      <c r="HP15" s="278" t="str">
        <f t="shared" si="18"/>
        <v/>
      </c>
      <c r="HQ15" s="278" t="str">
        <f t="shared" si="18"/>
        <v/>
      </c>
      <c r="HR15" s="278" t="str">
        <f t="shared" si="18"/>
        <v/>
      </c>
      <c r="HS15" s="278" t="str">
        <f t="shared" si="18"/>
        <v/>
      </c>
      <c r="HT15" s="278" t="str">
        <f t="shared" si="18"/>
        <v/>
      </c>
      <c r="HU15" s="278" t="str">
        <f t="shared" si="18"/>
        <v/>
      </c>
      <c r="HV15" s="278" t="str">
        <f t="shared" si="18"/>
        <v/>
      </c>
      <c r="HW15" s="278" t="str">
        <f t="shared" si="18"/>
        <v/>
      </c>
      <c r="HX15" s="278" t="str">
        <f t="shared" si="18"/>
        <v/>
      </c>
      <c r="HY15" s="278" t="str">
        <f t="shared" si="18"/>
        <v/>
      </c>
      <c r="HZ15" s="278" t="str">
        <f t="shared" si="18"/>
        <v/>
      </c>
      <c r="IA15" s="278" t="str">
        <f t="shared" si="18"/>
        <v/>
      </c>
      <c r="IB15" s="278" t="str">
        <f t="shared" si="18"/>
        <v/>
      </c>
      <c r="IC15" s="278" t="str">
        <f t="shared" si="18"/>
        <v/>
      </c>
      <c r="ID15" s="278" t="str">
        <f t="shared" si="18"/>
        <v/>
      </c>
      <c r="IE15" s="278" t="str">
        <f t="shared" si="18"/>
        <v/>
      </c>
      <c r="IF15" s="278" t="str">
        <f t="shared" si="18"/>
        <v/>
      </c>
      <c r="IG15" s="278" t="str">
        <f t="shared" ref="IG15:KR15" si="19">IF(OR(ISNUMBER(IG16),ISNUMBER(IG17)),SUM(IG16:IG17),"")</f>
        <v/>
      </c>
      <c r="IH15" s="278" t="str">
        <f t="shared" si="19"/>
        <v/>
      </c>
      <c r="II15" s="278" t="str">
        <f t="shared" si="19"/>
        <v/>
      </c>
      <c r="IJ15" s="278" t="str">
        <f t="shared" si="19"/>
        <v/>
      </c>
      <c r="IK15" s="278" t="str">
        <f t="shared" si="19"/>
        <v/>
      </c>
      <c r="IL15" s="278" t="str">
        <f t="shared" si="19"/>
        <v/>
      </c>
      <c r="IM15" s="278" t="str">
        <f t="shared" si="19"/>
        <v/>
      </c>
      <c r="IN15" s="278" t="str">
        <f t="shared" si="19"/>
        <v/>
      </c>
      <c r="IO15" s="278" t="str">
        <f t="shared" si="19"/>
        <v/>
      </c>
      <c r="IP15" s="278" t="str">
        <f t="shared" si="19"/>
        <v/>
      </c>
      <c r="IQ15" s="278" t="str">
        <f t="shared" si="19"/>
        <v/>
      </c>
      <c r="IR15" s="278" t="str">
        <f t="shared" si="19"/>
        <v/>
      </c>
      <c r="IS15" s="278" t="str">
        <f t="shared" si="19"/>
        <v/>
      </c>
      <c r="IT15" s="278" t="str">
        <f t="shared" si="19"/>
        <v/>
      </c>
      <c r="IU15" s="278" t="str">
        <f t="shared" si="19"/>
        <v/>
      </c>
      <c r="IV15" s="278" t="str">
        <f t="shared" si="19"/>
        <v/>
      </c>
      <c r="IW15" s="278" t="str">
        <f t="shared" si="19"/>
        <v/>
      </c>
      <c r="IX15" s="278" t="str">
        <f t="shared" si="19"/>
        <v/>
      </c>
      <c r="IY15" s="278" t="str">
        <f t="shared" si="19"/>
        <v/>
      </c>
      <c r="IZ15" s="278" t="str">
        <f t="shared" si="19"/>
        <v/>
      </c>
      <c r="JA15" s="278" t="str">
        <f t="shared" si="19"/>
        <v/>
      </c>
      <c r="JB15" s="278" t="str">
        <f t="shared" si="19"/>
        <v/>
      </c>
      <c r="JC15" s="278" t="str">
        <f t="shared" si="19"/>
        <v/>
      </c>
      <c r="JD15" s="278" t="str">
        <f t="shared" si="19"/>
        <v/>
      </c>
      <c r="JE15" s="278" t="str">
        <f t="shared" si="19"/>
        <v/>
      </c>
      <c r="JF15" s="278" t="str">
        <f t="shared" si="19"/>
        <v/>
      </c>
      <c r="JG15" s="278" t="str">
        <f t="shared" si="19"/>
        <v/>
      </c>
      <c r="JH15" s="278" t="str">
        <f t="shared" si="19"/>
        <v/>
      </c>
      <c r="JI15" s="278" t="str">
        <f t="shared" si="19"/>
        <v/>
      </c>
      <c r="JJ15" s="278" t="str">
        <f t="shared" si="19"/>
        <v/>
      </c>
      <c r="JK15" s="278" t="str">
        <f t="shared" si="19"/>
        <v/>
      </c>
      <c r="JL15" s="278" t="str">
        <f t="shared" si="19"/>
        <v/>
      </c>
      <c r="JM15" s="278" t="str">
        <f t="shared" si="19"/>
        <v/>
      </c>
      <c r="JN15" s="278" t="str">
        <f t="shared" si="19"/>
        <v/>
      </c>
      <c r="JO15" s="278" t="str">
        <f t="shared" si="19"/>
        <v/>
      </c>
      <c r="JP15" s="278" t="str">
        <f t="shared" si="19"/>
        <v/>
      </c>
      <c r="JQ15" s="278" t="str">
        <f t="shared" si="19"/>
        <v/>
      </c>
      <c r="JR15" s="278" t="str">
        <f t="shared" si="19"/>
        <v/>
      </c>
      <c r="JS15" s="278" t="str">
        <f t="shared" si="19"/>
        <v/>
      </c>
      <c r="JT15" s="278" t="str">
        <f t="shared" si="19"/>
        <v/>
      </c>
      <c r="JU15" s="278" t="str">
        <f t="shared" si="19"/>
        <v/>
      </c>
      <c r="JV15" s="278" t="str">
        <f t="shared" si="19"/>
        <v/>
      </c>
      <c r="JW15" s="278" t="str">
        <f t="shared" si="19"/>
        <v/>
      </c>
      <c r="JX15" s="278" t="str">
        <f t="shared" si="19"/>
        <v/>
      </c>
      <c r="JY15" s="278" t="str">
        <f t="shared" si="19"/>
        <v/>
      </c>
      <c r="JZ15" s="278" t="str">
        <f t="shared" si="19"/>
        <v/>
      </c>
      <c r="KA15" s="278" t="str">
        <f t="shared" si="19"/>
        <v/>
      </c>
      <c r="KB15" s="278" t="str">
        <f t="shared" si="19"/>
        <v/>
      </c>
      <c r="KC15" s="278" t="str">
        <f t="shared" si="19"/>
        <v/>
      </c>
      <c r="KD15" s="278" t="str">
        <f t="shared" si="19"/>
        <v/>
      </c>
      <c r="KE15" s="278" t="str">
        <f t="shared" si="19"/>
        <v/>
      </c>
      <c r="KF15" s="278" t="str">
        <f t="shared" si="19"/>
        <v/>
      </c>
      <c r="KG15" s="278" t="str">
        <f t="shared" si="19"/>
        <v/>
      </c>
      <c r="KH15" s="278" t="str">
        <f t="shared" si="19"/>
        <v/>
      </c>
      <c r="KI15" s="278" t="str">
        <f t="shared" si="19"/>
        <v/>
      </c>
      <c r="KJ15" s="278" t="str">
        <f t="shared" si="19"/>
        <v/>
      </c>
      <c r="KK15" s="278" t="str">
        <f t="shared" si="19"/>
        <v/>
      </c>
      <c r="KL15" s="278" t="str">
        <f t="shared" si="19"/>
        <v/>
      </c>
      <c r="KM15" s="278" t="str">
        <f t="shared" si="19"/>
        <v/>
      </c>
      <c r="KN15" s="278" t="str">
        <f t="shared" si="19"/>
        <v/>
      </c>
      <c r="KO15" s="278" t="str">
        <f t="shared" si="19"/>
        <v/>
      </c>
      <c r="KP15" s="278" t="str">
        <f t="shared" si="19"/>
        <v/>
      </c>
      <c r="KQ15" s="278" t="str">
        <f t="shared" si="19"/>
        <v/>
      </c>
      <c r="KR15" s="278" t="str">
        <f t="shared" si="19"/>
        <v/>
      </c>
      <c r="KS15" s="278" t="str">
        <f t="shared" ref="KS15:MH15" si="20">IF(OR(ISNUMBER(KS16),ISNUMBER(KS17)),SUM(KS16:KS17),"")</f>
        <v/>
      </c>
      <c r="KT15" s="278" t="str">
        <f t="shared" si="20"/>
        <v/>
      </c>
      <c r="KU15" s="278" t="str">
        <f t="shared" si="20"/>
        <v/>
      </c>
      <c r="KV15" s="278" t="str">
        <f t="shared" si="20"/>
        <v/>
      </c>
      <c r="KW15" s="278" t="str">
        <f t="shared" si="20"/>
        <v/>
      </c>
      <c r="KX15" s="278" t="str">
        <f t="shared" si="20"/>
        <v/>
      </c>
      <c r="KY15" s="278" t="str">
        <f t="shared" si="20"/>
        <v/>
      </c>
      <c r="KZ15" s="278" t="str">
        <f t="shared" si="20"/>
        <v/>
      </c>
      <c r="LA15" s="278" t="str">
        <f t="shared" si="20"/>
        <v/>
      </c>
      <c r="LB15" s="278" t="str">
        <f t="shared" si="20"/>
        <v/>
      </c>
      <c r="LC15" s="278" t="str">
        <f t="shared" si="20"/>
        <v/>
      </c>
      <c r="LD15" s="278" t="str">
        <f t="shared" si="20"/>
        <v/>
      </c>
      <c r="LE15" s="278" t="str">
        <f t="shared" si="20"/>
        <v/>
      </c>
      <c r="LF15" s="278" t="str">
        <f t="shared" si="20"/>
        <v/>
      </c>
      <c r="LG15" s="278" t="str">
        <f t="shared" si="20"/>
        <v/>
      </c>
      <c r="LH15" s="278" t="str">
        <f t="shared" si="20"/>
        <v/>
      </c>
      <c r="LI15" s="278" t="str">
        <f t="shared" si="20"/>
        <v/>
      </c>
      <c r="LJ15" s="278" t="str">
        <f t="shared" si="20"/>
        <v/>
      </c>
      <c r="LK15" s="278" t="str">
        <f t="shared" si="20"/>
        <v/>
      </c>
      <c r="LL15" s="278" t="str">
        <f t="shared" si="20"/>
        <v/>
      </c>
      <c r="LM15" s="278" t="str">
        <f t="shared" si="20"/>
        <v/>
      </c>
      <c r="LN15" s="278" t="str">
        <f t="shared" si="20"/>
        <v/>
      </c>
      <c r="LO15" s="278" t="str">
        <f t="shared" si="20"/>
        <v/>
      </c>
      <c r="LP15" s="278" t="str">
        <f t="shared" si="20"/>
        <v/>
      </c>
      <c r="LQ15" s="278" t="str">
        <f t="shared" si="20"/>
        <v/>
      </c>
      <c r="LR15" s="278" t="str">
        <f t="shared" si="20"/>
        <v/>
      </c>
      <c r="LS15" s="278" t="str">
        <f t="shared" si="20"/>
        <v/>
      </c>
      <c r="LT15" s="278" t="str">
        <f t="shared" si="20"/>
        <v/>
      </c>
      <c r="LU15" s="278" t="str">
        <f t="shared" si="20"/>
        <v/>
      </c>
      <c r="LV15" s="278" t="str">
        <f t="shared" si="20"/>
        <v/>
      </c>
      <c r="LW15" s="278" t="str">
        <f t="shared" si="20"/>
        <v/>
      </c>
      <c r="LX15" s="278" t="str">
        <f t="shared" si="20"/>
        <v/>
      </c>
      <c r="LY15" s="278" t="str">
        <f t="shared" si="20"/>
        <v/>
      </c>
      <c r="LZ15" s="278" t="str">
        <f t="shared" si="20"/>
        <v/>
      </c>
      <c r="MA15" s="278" t="str">
        <f t="shared" si="20"/>
        <v/>
      </c>
      <c r="MB15" s="278" t="str">
        <f t="shared" si="20"/>
        <v/>
      </c>
      <c r="MC15" s="278" t="str">
        <f t="shared" si="20"/>
        <v/>
      </c>
      <c r="MD15" s="278" t="str">
        <f t="shared" si="20"/>
        <v/>
      </c>
      <c r="ME15" s="278" t="str">
        <f t="shared" si="20"/>
        <v/>
      </c>
      <c r="MF15" s="278" t="str">
        <f t="shared" si="20"/>
        <v/>
      </c>
      <c r="MG15" s="278" t="str">
        <f t="shared" si="20"/>
        <v/>
      </c>
      <c r="MH15" s="278" t="str">
        <f t="shared" si="20"/>
        <v/>
      </c>
    </row>
    <row r="16" spans="2:346" x14ac:dyDescent="0.3">
      <c r="B16" s="62" t="s">
        <v>904</v>
      </c>
      <c r="C16" s="86" t="s">
        <v>905</v>
      </c>
      <c r="D16" s="186" t="e">
        <f t="shared" si="6"/>
        <v>#N/A</v>
      </c>
      <c r="E16" s="197">
        <f t="shared" si="13"/>
        <v>0</v>
      </c>
      <c r="F16" s="197">
        <f t="shared" si="14"/>
        <v>0</v>
      </c>
      <c r="G16" s="275"/>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G16" s="271"/>
      <c r="CH16" s="271"/>
      <c r="CI16" s="271"/>
      <c r="CJ16" s="271"/>
      <c r="CK16" s="271"/>
      <c r="CL16" s="271"/>
      <c r="CM16" s="271"/>
      <c r="CN16" s="271"/>
      <c r="CO16" s="271"/>
      <c r="CP16" s="271"/>
      <c r="CQ16" s="271"/>
      <c r="CR16" s="271"/>
      <c r="CS16" s="271"/>
      <c r="CT16" s="271"/>
      <c r="CU16" s="271"/>
      <c r="CV16" s="271"/>
      <c r="CW16" s="271"/>
      <c r="CX16" s="271"/>
      <c r="CY16" s="271"/>
      <c r="CZ16" s="271"/>
      <c r="DA16" s="271"/>
      <c r="DB16" s="271"/>
      <c r="DC16" s="271"/>
      <c r="DD16" s="271"/>
      <c r="DE16" s="271"/>
      <c r="DF16" s="271"/>
      <c r="DG16" s="271"/>
      <c r="DH16" s="271"/>
      <c r="DI16" s="271"/>
      <c r="DJ16" s="271"/>
      <c r="DK16" s="271"/>
      <c r="DL16" s="271"/>
      <c r="DM16" s="271"/>
      <c r="DN16" s="271"/>
      <c r="DO16" s="271"/>
      <c r="DP16" s="271"/>
      <c r="DQ16" s="271"/>
      <c r="DR16" s="271"/>
      <c r="DS16" s="271"/>
      <c r="DT16" s="271"/>
      <c r="DU16" s="271"/>
      <c r="DV16" s="271"/>
      <c r="DW16" s="271"/>
      <c r="DX16" s="271"/>
      <c r="DY16" s="271"/>
      <c r="DZ16" s="271"/>
      <c r="EA16" s="271"/>
      <c r="EB16" s="271"/>
      <c r="EC16" s="271"/>
      <c r="ED16" s="271"/>
      <c r="EE16" s="271"/>
      <c r="EF16" s="271"/>
      <c r="EG16" s="271"/>
      <c r="EH16" s="271"/>
      <c r="EI16" s="271"/>
      <c r="EJ16" s="271"/>
      <c r="EK16" s="271"/>
      <c r="EL16" s="271"/>
      <c r="EM16" s="271"/>
      <c r="EN16" s="271"/>
      <c r="EO16" s="271"/>
      <c r="EP16" s="271"/>
      <c r="EQ16" s="271"/>
      <c r="ER16" s="271"/>
      <c r="ES16" s="271"/>
      <c r="ET16" s="271"/>
      <c r="EU16" s="271"/>
      <c r="EV16" s="271"/>
      <c r="EW16" s="271"/>
      <c r="EX16" s="271"/>
      <c r="EY16" s="271"/>
      <c r="EZ16" s="271"/>
      <c r="FA16" s="271"/>
      <c r="FB16" s="271"/>
      <c r="FC16" s="271"/>
      <c r="FD16" s="271"/>
      <c r="FE16" s="271"/>
      <c r="FF16" s="271"/>
      <c r="FG16" s="271"/>
      <c r="FH16" s="271"/>
      <c r="FI16" s="271"/>
      <c r="FJ16" s="271"/>
      <c r="FK16" s="271"/>
      <c r="FL16" s="271"/>
      <c r="FM16" s="271"/>
      <c r="FN16" s="271"/>
      <c r="FO16" s="271"/>
      <c r="FP16" s="271"/>
      <c r="FQ16" s="271"/>
      <c r="FR16" s="271"/>
      <c r="FS16" s="271"/>
      <c r="FT16" s="271"/>
      <c r="FU16" s="271"/>
      <c r="FV16" s="271"/>
      <c r="FW16" s="271"/>
      <c r="FX16" s="271"/>
      <c r="FY16" s="271"/>
      <c r="FZ16" s="271"/>
      <c r="GA16" s="271"/>
      <c r="GB16" s="271"/>
      <c r="GC16" s="271"/>
      <c r="GD16" s="271"/>
      <c r="GE16" s="271"/>
      <c r="GF16" s="271"/>
      <c r="GG16" s="271"/>
      <c r="GH16" s="271"/>
      <c r="GI16" s="271"/>
      <c r="GJ16" s="271"/>
      <c r="GK16" s="271"/>
      <c r="GL16" s="271"/>
      <c r="GM16" s="271"/>
      <c r="GN16" s="271"/>
      <c r="GO16" s="271"/>
      <c r="GP16" s="271"/>
      <c r="GQ16" s="271"/>
      <c r="GR16" s="271"/>
      <c r="GS16" s="271"/>
      <c r="GT16" s="271"/>
      <c r="GU16" s="271"/>
      <c r="GV16" s="271"/>
      <c r="GW16" s="271"/>
      <c r="GX16" s="271"/>
      <c r="GY16" s="271"/>
      <c r="GZ16" s="271"/>
      <c r="HA16" s="271"/>
      <c r="HB16" s="271"/>
      <c r="HC16" s="271"/>
      <c r="HD16" s="271"/>
      <c r="HE16" s="271"/>
      <c r="HF16" s="271"/>
      <c r="HG16" s="271"/>
      <c r="HH16" s="271"/>
      <c r="HI16" s="271"/>
      <c r="HJ16" s="271"/>
      <c r="HK16" s="271"/>
      <c r="HL16" s="271"/>
      <c r="HM16" s="271"/>
      <c r="HN16" s="271"/>
      <c r="HO16" s="271"/>
      <c r="HP16" s="271"/>
      <c r="HQ16" s="271"/>
      <c r="HR16" s="271"/>
      <c r="HS16" s="271"/>
      <c r="HT16" s="271"/>
      <c r="HU16" s="271"/>
      <c r="HV16" s="271"/>
      <c r="HW16" s="271"/>
      <c r="HX16" s="271"/>
      <c r="HY16" s="271"/>
      <c r="HZ16" s="271"/>
      <c r="IA16" s="271"/>
      <c r="IB16" s="271"/>
      <c r="IC16" s="271"/>
      <c r="ID16" s="271"/>
      <c r="IE16" s="271"/>
      <c r="IF16" s="271"/>
      <c r="IG16" s="271"/>
      <c r="IH16" s="271"/>
      <c r="II16" s="271"/>
      <c r="IJ16" s="271"/>
      <c r="IK16" s="271"/>
      <c r="IL16" s="271"/>
      <c r="IM16" s="271"/>
      <c r="IN16" s="271"/>
      <c r="IO16" s="271"/>
      <c r="IP16" s="271"/>
      <c r="IQ16" s="271"/>
      <c r="IR16" s="271"/>
      <c r="IS16" s="271"/>
      <c r="IT16" s="271"/>
      <c r="IU16" s="271"/>
      <c r="IV16" s="271"/>
      <c r="IW16" s="271"/>
      <c r="IX16" s="271"/>
      <c r="IY16" s="271"/>
      <c r="IZ16" s="271"/>
      <c r="JA16" s="271"/>
      <c r="JB16" s="271"/>
      <c r="JC16" s="271"/>
      <c r="JD16" s="271"/>
      <c r="JE16" s="271"/>
      <c r="JF16" s="271"/>
      <c r="JG16" s="271"/>
      <c r="JH16" s="271"/>
      <c r="JI16" s="271"/>
      <c r="JJ16" s="271"/>
      <c r="JK16" s="271"/>
      <c r="JL16" s="271"/>
      <c r="JM16" s="271"/>
      <c r="JN16" s="271"/>
      <c r="JO16" s="271"/>
      <c r="JP16" s="271"/>
      <c r="JQ16" s="271"/>
      <c r="JR16" s="271"/>
      <c r="JS16" s="271"/>
      <c r="JT16" s="271"/>
      <c r="JU16" s="271"/>
      <c r="JV16" s="271"/>
      <c r="JW16" s="271"/>
      <c r="JX16" s="271"/>
      <c r="JY16" s="271"/>
      <c r="JZ16" s="271"/>
      <c r="KA16" s="271"/>
      <c r="KB16" s="271"/>
      <c r="KC16" s="271"/>
      <c r="KD16" s="271"/>
      <c r="KE16" s="271"/>
      <c r="KF16" s="271"/>
      <c r="KG16" s="271"/>
      <c r="KH16" s="271"/>
      <c r="KI16" s="271"/>
      <c r="KJ16" s="271"/>
      <c r="KK16" s="271"/>
      <c r="KL16" s="271"/>
      <c r="KM16" s="271"/>
      <c r="KN16" s="271"/>
      <c r="KO16" s="271"/>
      <c r="KP16" s="271"/>
      <c r="KQ16" s="271"/>
      <c r="KR16" s="271"/>
      <c r="KS16" s="271"/>
      <c r="KT16" s="271"/>
      <c r="KU16" s="271"/>
      <c r="KV16" s="271"/>
      <c r="KW16" s="271"/>
      <c r="KX16" s="271"/>
      <c r="KY16" s="271"/>
      <c r="KZ16" s="271"/>
      <c r="LA16" s="271"/>
      <c r="LB16" s="271"/>
      <c r="LC16" s="271"/>
      <c r="LD16" s="271"/>
      <c r="LE16" s="271"/>
      <c r="LF16" s="271"/>
      <c r="LG16" s="271"/>
      <c r="LH16" s="271"/>
      <c r="LI16" s="271"/>
      <c r="LJ16" s="271"/>
      <c r="LK16" s="271"/>
      <c r="LL16" s="271"/>
      <c r="LM16" s="271"/>
      <c r="LN16" s="271"/>
      <c r="LO16" s="271"/>
      <c r="LP16" s="271"/>
      <c r="LQ16" s="271"/>
      <c r="LR16" s="271"/>
      <c r="LS16" s="271"/>
      <c r="LT16" s="271"/>
      <c r="LU16" s="271"/>
      <c r="LV16" s="271"/>
      <c r="LW16" s="271"/>
      <c r="LX16" s="271"/>
      <c r="LY16" s="271"/>
      <c r="LZ16" s="271"/>
      <c r="MA16" s="271"/>
      <c r="MB16" s="271"/>
      <c r="MC16" s="271"/>
      <c r="MD16" s="271"/>
      <c r="ME16" s="271"/>
      <c r="MF16" s="271"/>
      <c r="MG16" s="271"/>
      <c r="MH16" s="271"/>
    </row>
    <row r="17" spans="2:346" x14ac:dyDescent="0.3">
      <c r="B17" s="62" t="s">
        <v>906</v>
      </c>
      <c r="C17" s="86" t="s">
        <v>907</v>
      </c>
      <c r="D17" s="186" t="e">
        <f t="shared" si="6"/>
        <v>#N/A</v>
      </c>
      <c r="E17" s="197">
        <f t="shared" si="13"/>
        <v>0</v>
      </c>
      <c r="F17" s="197">
        <f t="shared" si="14"/>
        <v>0</v>
      </c>
      <c r="G17" s="275"/>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71"/>
      <c r="CW17" s="271"/>
      <c r="CX17" s="271"/>
      <c r="CY17" s="271"/>
      <c r="CZ17" s="271"/>
      <c r="DA17" s="271"/>
      <c r="DB17" s="271"/>
      <c r="DC17" s="271"/>
      <c r="DD17" s="271"/>
      <c r="DE17" s="271"/>
      <c r="DF17" s="271"/>
      <c r="DG17" s="271"/>
      <c r="DH17" s="271"/>
      <c r="DI17" s="271"/>
      <c r="DJ17" s="271"/>
      <c r="DK17" s="271"/>
      <c r="DL17" s="271"/>
      <c r="DM17" s="271"/>
      <c r="DN17" s="271"/>
      <c r="DO17" s="271"/>
      <c r="DP17" s="271"/>
      <c r="DQ17" s="271"/>
      <c r="DR17" s="271"/>
      <c r="DS17" s="271"/>
      <c r="DT17" s="271"/>
      <c r="DU17" s="271"/>
      <c r="DV17" s="271"/>
      <c r="DW17" s="271"/>
      <c r="DX17" s="271"/>
      <c r="DY17" s="271"/>
      <c r="DZ17" s="271"/>
      <c r="EA17" s="271"/>
      <c r="EB17" s="271"/>
      <c r="EC17" s="271"/>
      <c r="ED17" s="271"/>
      <c r="EE17" s="271"/>
      <c r="EF17" s="271"/>
      <c r="EG17" s="271"/>
      <c r="EH17" s="271"/>
      <c r="EI17" s="271"/>
      <c r="EJ17" s="271"/>
      <c r="EK17" s="271"/>
      <c r="EL17" s="271"/>
      <c r="EM17" s="271"/>
      <c r="EN17" s="271"/>
      <c r="EO17" s="271"/>
      <c r="EP17" s="271"/>
      <c r="EQ17" s="271"/>
      <c r="ER17" s="271"/>
      <c r="ES17" s="271"/>
      <c r="ET17" s="271"/>
      <c r="EU17" s="271"/>
      <c r="EV17" s="271"/>
      <c r="EW17" s="271"/>
      <c r="EX17" s="271"/>
      <c r="EY17" s="271"/>
      <c r="EZ17" s="271"/>
      <c r="FA17" s="271"/>
      <c r="FB17" s="271"/>
      <c r="FC17" s="271"/>
      <c r="FD17" s="271"/>
      <c r="FE17" s="271"/>
      <c r="FF17" s="271"/>
      <c r="FG17" s="271"/>
      <c r="FH17" s="271"/>
      <c r="FI17" s="271"/>
      <c r="FJ17" s="271"/>
      <c r="FK17" s="271"/>
      <c r="FL17" s="271"/>
      <c r="FM17" s="271"/>
      <c r="FN17" s="271"/>
      <c r="FO17" s="271"/>
      <c r="FP17" s="271"/>
      <c r="FQ17" s="271"/>
      <c r="FR17" s="271"/>
      <c r="FS17" s="271"/>
      <c r="FT17" s="271"/>
      <c r="FU17" s="271"/>
      <c r="FV17" s="271"/>
      <c r="FW17" s="271"/>
      <c r="FX17" s="271"/>
      <c r="FY17" s="271"/>
      <c r="FZ17" s="271"/>
      <c r="GA17" s="271"/>
      <c r="GB17" s="271"/>
      <c r="GC17" s="271"/>
      <c r="GD17" s="271"/>
      <c r="GE17" s="271"/>
      <c r="GF17" s="271"/>
      <c r="GG17" s="271"/>
      <c r="GH17" s="271"/>
      <c r="GI17" s="271"/>
      <c r="GJ17" s="271"/>
      <c r="GK17" s="271"/>
      <c r="GL17" s="271"/>
      <c r="GM17" s="271"/>
      <c r="GN17" s="271"/>
      <c r="GO17" s="271"/>
      <c r="GP17" s="271"/>
      <c r="GQ17" s="271"/>
      <c r="GR17" s="271"/>
      <c r="GS17" s="271"/>
      <c r="GT17" s="271"/>
      <c r="GU17" s="271"/>
      <c r="GV17" s="271"/>
      <c r="GW17" s="271"/>
      <c r="GX17" s="271"/>
      <c r="GY17" s="271"/>
      <c r="GZ17" s="271"/>
      <c r="HA17" s="271"/>
      <c r="HB17" s="271"/>
      <c r="HC17" s="271"/>
      <c r="HD17" s="271"/>
      <c r="HE17" s="271"/>
      <c r="HF17" s="271"/>
      <c r="HG17" s="271"/>
      <c r="HH17" s="271"/>
      <c r="HI17" s="271"/>
      <c r="HJ17" s="271"/>
      <c r="HK17" s="271"/>
      <c r="HL17" s="271"/>
      <c r="HM17" s="271"/>
      <c r="HN17" s="271"/>
      <c r="HO17" s="271"/>
      <c r="HP17" s="271"/>
      <c r="HQ17" s="271"/>
      <c r="HR17" s="271"/>
      <c r="HS17" s="271"/>
      <c r="HT17" s="271"/>
      <c r="HU17" s="271"/>
      <c r="HV17" s="271"/>
      <c r="HW17" s="271"/>
      <c r="HX17" s="271"/>
      <c r="HY17" s="271"/>
      <c r="HZ17" s="271"/>
      <c r="IA17" s="271"/>
      <c r="IB17" s="271"/>
      <c r="IC17" s="271"/>
      <c r="ID17" s="271"/>
      <c r="IE17" s="271"/>
      <c r="IF17" s="271"/>
      <c r="IG17" s="271"/>
      <c r="IH17" s="271"/>
      <c r="II17" s="271"/>
      <c r="IJ17" s="271"/>
      <c r="IK17" s="271"/>
      <c r="IL17" s="271"/>
      <c r="IM17" s="271"/>
      <c r="IN17" s="271"/>
      <c r="IO17" s="271"/>
      <c r="IP17" s="271"/>
      <c r="IQ17" s="271"/>
      <c r="IR17" s="271"/>
      <c r="IS17" s="271"/>
      <c r="IT17" s="271"/>
      <c r="IU17" s="271"/>
      <c r="IV17" s="271"/>
      <c r="IW17" s="271"/>
      <c r="IX17" s="271"/>
      <c r="IY17" s="271"/>
      <c r="IZ17" s="271"/>
      <c r="JA17" s="271"/>
      <c r="JB17" s="271"/>
      <c r="JC17" s="271"/>
      <c r="JD17" s="271"/>
      <c r="JE17" s="271"/>
      <c r="JF17" s="271"/>
      <c r="JG17" s="271"/>
      <c r="JH17" s="271"/>
      <c r="JI17" s="271"/>
      <c r="JJ17" s="271"/>
      <c r="JK17" s="271"/>
      <c r="JL17" s="271"/>
      <c r="JM17" s="271"/>
      <c r="JN17" s="271"/>
      <c r="JO17" s="271"/>
      <c r="JP17" s="271"/>
      <c r="JQ17" s="271"/>
      <c r="JR17" s="271"/>
      <c r="JS17" s="271"/>
      <c r="JT17" s="271"/>
      <c r="JU17" s="271"/>
      <c r="JV17" s="271"/>
      <c r="JW17" s="271"/>
      <c r="JX17" s="271"/>
      <c r="JY17" s="271"/>
      <c r="JZ17" s="271"/>
      <c r="KA17" s="271"/>
      <c r="KB17" s="271"/>
      <c r="KC17" s="271"/>
      <c r="KD17" s="271"/>
      <c r="KE17" s="271"/>
      <c r="KF17" s="271"/>
      <c r="KG17" s="271"/>
      <c r="KH17" s="271"/>
      <c r="KI17" s="271"/>
      <c r="KJ17" s="271"/>
      <c r="KK17" s="271"/>
      <c r="KL17" s="271"/>
      <c r="KM17" s="271"/>
      <c r="KN17" s="271"/>
      <c r="KO17" s="271"/>
      <c r="KP17" s="271"/>
      <c r="KQ17" s="271"/>
      <c r="KR17" s="271"/>
      <c r="KS17" s="271"/>
      <c r="KT17" s="271"/>
      <c r="KU17" s="271"/>
      <c r="KV17" s="271"/>
      <c r="KW17" s="271"/>
      <c r="KX17" s="271"/>
      <c r="KY17" s="271"/>
      <c r="KZ17" s="271"/>
      <c r="LA17" s="271"/>
      <c r="LB17" s="271"/>
      <c r="LC17" s="271"/>
      <c r="LD17" s="271"/>
      <c r="LE17" s="271"/>
      <c r="LF17" s="271"/>
      <c r="LG17" s="271"/>
      <c r="LH17" s="271"/>
      <c r="LI17" s="271"/>
      <c r="LJ17" s="271"/>
      <c r="LK17" s="271"/>
      <c r="LL17" s="271"/>
      <c r="LM17" s="271"/>
      <c r="LN17" s="271"/>
      <c r="LO17" s="271"/>
      <c r="LP17" s="271"/>
      <c r="LQ17" s="271"/>
      <c r="LR17" s="271"/>
      <c r="LS17" s="271"/>
      <c r="LT17" s="271"/>
      <c r="LU17" s="271"/>
      <c r="LV17" s="271"/>
      <c r="LW17" s="271"/>
      <c r="LX17" s="271"/>
      <c r="LY17" s="271"/>
      <c r="LZ17" s="271"/>
      <c r="MA17" s="271"/>
      <c r="MB17" s="271"/>
      <c r="MC17" s="271"/>
      <c r="MD17" s="271"/>
      <c r="ME17" s="271"/>
      <c r="MF17" s="271"/>
      <c r="MG17" s="271"/>
      <c r="MH17" s="271"/>
    </row>
    <row r="18" spans="2:346" x14ac:dyDescent="0.3">
      <c r="B18" s="59" t="s">
        <v>908</v>
      </c>
      <c r="C18" s="86" t="s">
        <v>909</v>
      </c>
      <c r="D18" s="186" t="e">
        <f t="shared" si="6"/>
        <v>#N/A</v>
      </c>
      <c r="E18" s="197">
        <f t="shared" si="13"/>
        <v>0</v>
      </c>
      <c r="F18" s="197">
        <f t="shared" si="14"/>
        <v>0</v>
      </c>
      <c r="G18" s="278" t="str">
        <f>IF(OR(ISNUMBER(G11),ISNUMBER(G15)),SUM(G11)-SUM(G15),"")</f>
        <v/>
      </c>
      <c r="H18" s="278" t="str">
        <f t="shared" ref="H18:BS18" si="21">IF(OR(ISNUMBER(H11),ISNUMBER(H15)),SUM(H11)-SUM(H15),"")</f>
        <v/>
      </c>
      <c r="I18" s="278" t="str">
        <f t="shared" si="21"/>
        <v/>
      </c>
      <c r="J18" s="278" t="str">
        <f t="shared" si="21"/>
        <v/>
      </c>
      <c r="K18" s="278" t="str">
        <f t="shared" si="21"/>
        <v/>
      </c>
      <c r="L18" s="278" t="str">
        <f t="shared" si="21"/>
        <v/>
      </c>
      <c r="M18" s="278" t="str">
        <f t="shared" si="21"/>
        <v/>
      </c>
      <c r="N18" s="278" t="str">
        <f t="shared" si="21"/>
        <v/>
      </c>
      <c r="O18" s="278" t="str">
        <f t="shared" si="21"/>
        <v/>
      </c>
      <c r="P18" s="278" t="str">
        <f t="shared" si="21"/>
        <v/>
      </c>
      <c r="Q18" s="278" t="str">
        <f t="shared" si="21"/>
        <v/>
      </c>
      <c r="R18" s="278" t="str">
        <f t="shared" si="21"/>
        <v/>
      </c>
      <c r="S18" s="278" t="str">
        <f t="shared" si="21"/>
        <v/>
      </c>
      <c r="T18" s="278" t="str">
        <f t="shared" si="21"/>
        <v/>
      </c>
      <c r="U18" s="278" t="str">
        <f t="shared" si="21"/>
        <v/>
      </c>
      <c r="V18" s="278" t="str">
        <f t="shared" si="21"/>
        <v/>
      </c>
      <c r="W18" s="278" t="str">
        <f t="shared" si="21"/>
        <v/>
      </c>
      <c r="X18" s="278" t="str">
        <f t="shared" si="21"/>
        <v/>
      </c>
      <c r="Y18" s="278" t="str">
        <f t="shared" si="21"/>
        <v/>
      </c>
      <c r="Z18" s="278" t="str">
        <f t="shared" si="21"/>
        <v/>
      </c>
      <c r="AA18" s="278" t="str">
        <f t="shared" si="21"/>
        <v/>
      </c>
      <c r="AB18" s="278" t="str">
        <f t="shared" si="21"/>
        <v/>
      </c>
      <c r="AC18" s="278" t="str">
        <f t="shared" si="21"/>
        <v/>
      </c>
      <c r="AD18" s="278" t="str">
        <f t="shared" si="21"/>
        <v/>
      </c>
      <c r="AE18" s="278" t="str">
        <f t="shared" si="21"/>
        <v/>
      </c>
      <c r="AF18" s="278" t="str">
        <f t="shared" si="21"/>
        <v/>
      </c>
      <c r="AG18" s="278" t="str">
        <f t="shared" si="21"/>
        <v/>
      </c>
      <c r="AH18" s="278" t="str">
        <f t="shared" si="21"/>
        <v/>
      </c>
      <c r="AI18" s="278" t="str">
        <f t="shared" si="21"/>
        <v/>
      </c>
      <c r="AJ18" s="278" t="str">
        <f t="shared" si="21"/>
        <v/>
      </c>
      <c r="AK18" s="278" t="str">
        <f t="shared" si="21"/>
        <v/>
      </c>
      <c r="AL18" s="278" t="str">
        <f t="shared" si="21"/>
        <v/>
      </c>
      <c r="AM18" s="278" t="str">
        <f t="shared" si="21"/>
        <v/>
      </c>
      <c r="AN18" s="278" t="str">
        <f t="shared" si="21"/>
        <v/>
      </c>
      <c r="AO18" s="278" t="str">
        <f t="shared" si="21"/>
        <v/>
      </c>
      <c r="AP18" s="278" t="str">
        <f t="shared" si="21"/>
        <v/>
      </c>
      <c r="AQ18" s="278" t="str">
        <f t="shared" si="21"/>
        <v/>
      </c>
      <c r="AR18" s="278" t="str">
        <f t="shared" si="21"/>
        <v/>
      </c>
      <c r="AS18" s="278" t="str">
        <f t="shared" si="21"/>
        <v/>
      </c>
      <c r="AT18" s="278" t="str">
        <f t="shared" si="21"/>
        <v/>
      </c>
      <c r="AU18" s="278" t="str">
        <f t="shared" si="21"/>
        <v/>
      </c>
      <c r="AV18" s="278" t="str">
        <f t="shared" si="21"/>
        <v/>
      </c>
      <c r="AW18" s="278" t="str">
        <f t="shared" si="21"/>
        <v/>
      </c>
      <c r="AX18" s="278" t="str">
        <f t="shared" si="21"/>
        <v/>
      </c>
      <c r="AY18" s="278" t="str">
        <f t="shared" si="21"/>
        <v/>
      </c>
      <c r="AZ18" s="278" t="str">
        <f t="shared" si="21"/>
        <v/>
      </c>
      <c r="BA18" s="278" t="str">
        <f t="shared" si="21"/>
        <v/>
      </c>
      <c r="BB18" s="278" t="str">
        <f t="shared" si="21"/>
        <v/>
      </c>
      <c r="BC18" s="278" t="str">
        <f t="shared" si="21"/>
        <v/>
      </c>
      <c r="BD18" s="278" t="str">
        <f t="shared" si="21"/>
        <v/>
      </c>
      <c r="BE18" s="278" t="str">
        <f t="shared" si="21"/>
        <v/>
      </c>
      <c r="BF18" s="278" t="str">
        <f t="shared" si="21"/>
        <v/>
      </c>
      <c r="BG18" s="278" t="str">
        <f t="shared" si="21"/>
        <v/>
      </c>
      <c r="BH18" s="278" t="str">
        <f t="shared" si="21"/>
        <v/>
      </c>
      <c r="BI18" s="278" t="str">
        <f t="shared" si="21"/>
        <v/>
      </c>
      <c r="BJ18" s="278" t="str">
        <f t="shared" si="21"/>
        <v/>
      </c>
      <c r="BK18" s="278" t="str">
        <f t="shared" si="21"/>
        <v/>
      </c>
      <c r="BL18" s="278" t="str">
        <f t="shared" si="21"/>
        <v/>
      </c>
      <c r="BM18" s="278" t="str">
        <f t="shared" si="21"/>
        <v/>
      </c>
      <c r="BN18" s="278" t="str">
        <f t="shared" si="21"/>
        <v/>
      </c>
      <c r="BO18" s="278" t="str">
        <f t="shared" si="21"/>
        <v/>
      </c>
      <c r="BP18" s="278" t="str">
        <f t="shared" si="21"/>
        <v/>
      </c>
      <c r="BQ18" s="278" t="str">
        <f t="shared" si="21"/>
        <v/>
      </c>
      <c r="BR18" s="278" t="str">
        <f t="shared" si="21"/>
        <v/>
      </c>
      <c r="BS18" s="278" t="str">
        <f t="shared" si="21"/>
        <v/>
      </c>
      <c r="BT18" s="278" t="str">
        <f t="shared" ref="BT18:EE18" si="22">IF(OR(ISNUMBER(BT11),ISNUMBER(BT15)),SUM(BT11)-SUM(BT15),"")</f>
        <v/>
      </c>
      <c r="BU18" s="278" t="str">
        <f t="shared" si="22"/>
        <v/>
      </c>
      <c r="BV18" s="278" t="str">
        <f t="shared" si="22"/>
        <v/>
      </c>
      <c r="BW18" s="278" t="str">
        <f t="shared" si="22"/>
        <v/>
      </c>
      <c r="BX18" s="278" t="str">
        <f t="shared" si="22"/>
        <v/>
      </c>
      <c r="BY18" s="278" t="str">
        <f t="shared" si="22"/>
        <v/>
      </c>
      <c r="BZ18" s="278" t="str">
        <f t="shared" si="22"/>
        <v/>
      </c>
      <c r="CA18" s="278" t="str">
        <f t="shared" si="22"/>
        <v/>
      </c>
      <c r="CB18" s="278" t="str">
        <f t="shared" si="22"/>
        <v/>
      </c>
      <c r="CC18" s="278" t="str">
        <f t="shared" si="22"/>
        <v/>
      </c>
      <c r="CD18" s="278" t="str">
        <f t="shared" si="22"/>
        <v/>
      </c>
      <c r="CE18" s="278" t="str">
        <f t="shared" si="22"/>
        <v/>
      </c>
      <c r="CF18" s="278" t="str">
        <f t="shared" si="22"/>
        <v/>
      </c>
      <c r="CG18" s="278" t="str">
        <f t="shared" si="22"/>
        <v/>
      </c>
      <c r="CH18" s="278" t="str">
        <f t="shared" si="22"/>
        <v/>
      </c>
      <c r="CI18" s="278" t="str">
        <f t="shared" si="22"/>
        <v/>
      </c>
      <c r="CJ18" s="278" t="str">
        <f t="shared" si="22"/>
        <v/>
      </c>
      <c r="CK18" s="278" t="str">
        <f t="shared" si="22"/>
        <v/>
      </c>
      <c r="CL18" s="278" t="str">
        <f t="shared" si="22"/>
        <v/>
      </c>
      <c r="CM18" s="278" t="str">
        <f t="shared" si="22"/>
        <v/>
      </c>
      <c r="CN18" s="278" t="str">
        <f t="shared" si="22"/>
        <v/>
      </c>
      <c r="CO18" s="278" t="str">
        <f t="shared" si="22"/>
        <v/>
      </c>
      <c r="CP18" s="278" t="str">
        <f t="shared" si="22"/>
        <v/>
      </c>
      <c r="CQ18" s="278" t="str">
        <f t="shared" si="22"/>
        <v/>
      </c>
      <c r="CR18" s="278" t="str">
        <f t="shared" si="22"/>
        <v/>
      </c>
      <c r="CS18" s="278" t="str">
        <f t="shared" si="22"/>
        <v/>
      </c>
      <c r="CT18" s="278" t="str">
        <f t="shared" si="22"/>
        <v/>
      </c>
      <c r="CU18" s="278" t="str">
        <f t="shared" si="22"/>
        <v/>
      </c>
      <c r="CV18" s="278" t="str">
        <f t="shared" si="22"/>
        <v/>
      </c>
      <c r="CW18" s="278" t="str">
        <f t="shared" si="22"/>
        <v/>
      </c>
      <c r="CX18" s="278" t="str">
        <f t="shared" si="22"/>
        <v/>
      </c>
      <c r="CY18" s="278" t="str">
        <f t="shared" si="22"/>
        <v/>
      </c>
      <c r="CZ18" s="278" t="str">
        <f t="shared" si="22"/>
        <v/>
      </c>
      <c r="DA18" s="278" t="str">
        <f t="shared" si="22"/>
        <v/>
      </c>
      <c r="DB18" s="278" t="str">
        <f t="shared" si="22"/>
        <v/>
      </c>
      <c r="DC18" s="278" t="str">
        <f t="shared" si="22"/>
        <v/>
      </c>
      <c r="DD18" s="278" t="str">
        <f t="shared" si="22"/>
        <v/>
      </c>
      <c r="DE18" s="278" t="str">
        <f t="shared" si="22"/>
        <v/>
      </c>
      <c r="DF18" s="278" t="str">
        <f t="shared" si="22"/>
        <v/>
      </c>
      <c r="DG18" s="278" t="str">
        <f t="shared" si="22"/>
        <v/>
      </c>
      <c r="DH18" s="278" t="str">
        <f t="shared" si="22"/>
        <v/>
      </c>
      <c r="DI18" s="278" t="str">
        <f t="shared" si="22"/>
        <v/>
      </c>
      <c r="DJ18" s="278" t="str">
        <f t="shared" si="22"/>
        <v/>
      </c>
      <c r="DK18" s="278" t="str">
        <f t="shared" si="22"/>
        <v/>
      </c>
      <c r="DL18" s="278" t="str">
        <f t="shared" si="22"/>
        <v/>
      </c>
      <c r="DM18" s="278" t="str">
        <f t="shared" si="22"/>
        <v/>
      </c>
      <c r="DN18" s="278" t="str">
        <f t="shared" si="22"/>
        <v/>
      </c>
      <c r="DO18" s="278" t="str">
        <f t="shared" si="22"/>
        <v/>
      </c>
      <c r="DP18" s="278" t="str">
        <f t="shared" si="22"/>
        <v/>
      </c>
      <c r="DQ18" s="278" t="str">
        <f t="shared" si="22"/>
        <v/>
      </c>
      <c r="DR18" s="278" t="str">
        <f t="shared" si="22"/>
        <v/>
      </c>
      <c r="DS18" s="278" t="str">
        <f t="shared" si="22"/>
        <v/>
      </c>
      <c r="DT18" s="278" t="str">
        <f t="shared" si="22"/>
        <v/>
      </c>
      <c r="DU18" s="278" t="str">
        <f t="shared" si="22"/>
        <v/>
      </c>
      <c r="DV18" s="278" t="str">
        <f t="shared" si="22"/>
        <v/>
      </c>
      <c r="DW18" s="278" t="str">
        <f t="shared" si="22"/>
        <v/>
      </c>
      <c r="DX18" s="278" t="str">
        <f t="shared" si="22"/>
        <v/>
      </c>
      <c r="DY18" s="278" t="str">
        <f t="shared" si="22"/>
        <v/>
      </c>
      <c r="DZ18" s="278" t="str">
        <f t="shared" si="22"/>
        <v/>
      </c>
      <c r="EA18" s="278" t="str">
        <f t="shared" si="22"/>
        <v/>
      </c>
      <c r="EB18" s="278" t="str">
        <f t="shared" si="22"/>
        <v/>
      </c>
      <c r="EC18" s="278" t="str">
        <f t="shared" si="22"/>
        <v/>
      </c>
      <c r="ED18" s="278" t="str">
        <f t="shared" si="22"/>
        <v/>
      </c>
      <c r="EE18" s="278" t="str">
        <f t="shared" si="22"/>
        <v/>
      </c>
      <c r="EF18" s="278" t="str">
        <f t="shared" ref="EF18:FT18" si="23">IF(OR(ISNUMBER(EF11),ISNUMBER(EF15)),SUM(EF11)-SUM(EF15),"")</f>
        <v/>
      </c>
      <c r="EG18" s="278" t="str">
        <f t="shared" si="23"/>
        <v/>
      </c>
      <c r="EH18" s="278" t="str">
        <f t="shared" si="23"/>
        <v/>
      </c>
      <c r="EI18" s="278" t="str">
        <f t="shared" si="23"/>
        <v/>
      </c>
      <c r="EJ18" s="278" t="str">
        <f t="shared" si="23"/>
        <v/>
      </c>
      <c r="EK18" s="278" t="str">
        <f t="shared" si="23"/>
        <v/>
      </c>
      <c r="EL18" s="278" t="str">
        <f t="shared" si="23"/>
        <v/>
      </c>
      <c r="EM18" s="278" t="str">
        <f t="shared" si="23"/>
        <v/>
      </c>
      <c r="EN18" s="278" t="str">
        <f t="shared" si="23"/>
        <v/>
      </c>
      <c r="EO18" s="278" t="str">
        <f t="shared" si="23"/>
        <v/>
      </c>
      <c r="EP18" s="278" t="str">
        <f t="shared" si="23"/>
        <v/>
      </c>
      <c r="EQ18" s="278" t="str">
        <f t="shared" si="23"/>
        <v/>
      </c>
      <c r="ER18" s="278" t="str">
        <f t="shared" si="23"/>
        <v/>
      </c>
      <c r="ES18" s="278" t="str">
        <f t="shared" si="23"/>
        <v/>
      </c>
      <c r="ET18" s="278" t="str">
        <f t="shared" si="23"/>
        <v/>
      </c>
      <c r="EU18" s="278" t="str">
        <f t="shared" si="23"/>
        <v/>
      </c>
      <c r="EV18" s="278" t="str">
        <f t="shared" si="23"/>
        <v/>
      </c>
      <c r="EW18" s="278" t="str">
        <f t="shared" si="23"/>
        <v/>
      </c>
      <c r="EX18" s="278" t="str">
        <f t="shared" si="23"/>
        <v/>
      </c>
      <c r="EY18" s="278" t="str">
        <f t="shared" si="23"/>
        <v/>
      </c>
      <c r="EZ18" s="278" t="str">
        <f t="shared" si="23"/>
        <v/>
      </c>
      <c r="FA18" s="278" t="str">
        <f t="shared" si="23"/>
        <v/>
      </c>
      <c r="FB18" s="278" t="str">
        <f t="shared" si="23"/>
        <v/>
      </c>
      <c r="FC18" s="278" t="str">
        <f t="shared" si="23"/>
        <v/>
      </c>
      <c r="FD18" s="278" t="str">
        <f t="shared" si="23"/>
        <v/>
      </c>
      <c r="FE18" s="278" t="str">
        <f t="shared" si="23"/>
        <v/>
      </c>
      <c r="FF18" s="278" t="str">
        <f t="shared" si="23"/>
        <v/>
      </c>
      <c r="FG18" s="278" t="str">
        <f t="shared" si="23"/>
        <v/>
      </c>
      <c r="FH18" s="278" t="str">
        <f t="shared" si="23"/>
        <v/>
      </c>
      <c r="FI18" s="278" t="str">
        <f t="shared" si="23"/>
        <v/>
      </c>
      <c r="FJ18" s="278" t="str">
        <f t="shared" si="23"/>
        <v/>
      </c>
      <c r="FK18" s="278" t="str">
        <f t="shared" si="23"/>
        <v/>
      </c>
      <c r="FL18" s="278" t="str">
        <f t="shared" si="23"/>
        <v/>
      </c>
      <c r="FM18" s="278" t="str">
        <f t="shared" si="23"/>
        <v/>
      </c>
      <c r="FN18" s="278" t="str">
        <f t="shared" si="23"/>
        <v/>
      </c>
      <c r="FO18" s="278" t="str">
        <f t="shared" si="23"/>
        <v/>
      </c>
      <c r="FP18" s="278" t="str">
        <f t="shared" si="23"/>
        <v/>
      </c>
      <c r="FQ18" s="278" t="str">
        <f t="shared" si="23"/>
        <v/>
      </c>
      <c r="FR18" s="278" t="str">
        <f t="shared" si="23"/>
        <v/>
      </c>
      <c r="FS18" s="278" t="str">
        <f t="shared" si="23"/>
        <v/>
      </c>
      <c r="FT18" s="278" t="str">
        <f t="shared" si="23"/>
        <v/>
      </c>
      <c r="FU18" s="278" t="str">
        <f t="shared" ref="FU18:IF18" si="24">IF(OR(ISNUMBER(FU11),ISNUMBER(FU15)),SUM(FU11)-SUM(FU15),"")</f>
        <v/>
      </c>
      <c r="FV18" s="278" t="str">
        <f t="shared" si="24"/>
        <v/>
      </c>
      <c r="FW18" s="278" t="str">
        <f t="shared" si="24"/>
        <v/>
      </c>
      <c r="FX18" s="278" t="str">
        <f t="shared" si="24"/>
        <v/>
      </c>
      <c r="FY18" s="278" t="str">
        <f t="shared" si="24"/>
        <v/>
      </c>
      <c r="FZ18" s="278" t="str">
        <f t="shared" si="24"/>
        <v/>
      </c>
      <c r="GA18" s="278" t="str">
        <f t="shared" si="24"/>
        <v/>
      </c>
      <c r="GB18" s="278" t="str">
        <f t="shared" si="24"/>
        <v/>
      </c>
      <c r="GC18" s="278" t="str">
        <f t="shared" si="24"/>
        <v/>
      </c>
      <c r="GD18" s="278" t="str">
        <f t="shared" si="24"/>
        <v/>
      </c>
      <c r="GE18" s="278" t="str">
        <f t="shared" si="24"/>
        <v/>
      </c>
      <c r="GF18" s="278" t="str">
        <f t="shared" si="24"/>
        <v/>
      </c>
      <c r="GG18" s="278" t="str">
        <f t="shared" si="24"/>
        <v/>
      </c>
      <c r="GH18" s="278" t="str">
        <f t="shared" si="24"/>
        <v/>
      </c>
      <c r="GI18" s="278" t="str">
        <f t="shared" si="24"/>
        <v/>
      </c>
      <c r="GJ18" s="278" t="str">
        <f t="shared" si="24"/>
        <v/>
      </c>
      <c r="GK18" s="278" t="str">
        <f t="shared" si="24"/>
        <v/>
      </c>
      <c r="GL18" s="278" t="str">
        <f t="shared" si="24"/>
        <v/>
      </c>
      <c r="GM18" s="278" t="str">
        <f t="shared" si="24"/>
        <v/>
      </c>
      <c r="GN18" s="278" t="str">
        <f t="shared" si="24"/>
        <v/>
      </c>
      <c r="GO18" s="278" t="str">
        <f t="shared" si="24"/>
        <v/>
      </c>
      <c r="GP18" s="278" t="str">
        <f t="shared" si="24"/>
        <v/>
      </c>
      <c r="GQ18" s="278" t="str">
        <f t="shared" si="24"/>
        <v/>
      </c>
      <c r="GR18" s="278" t="str">
        <f t="shared" si="24"/>
        <v/>
      </c>
      <c r="GS18" s="278" t="str">
        <f t="shared" si="24"/>
        <v/>
      </c>
      <c r="GT18" s="278" t="str">
        <f t="shared" si="24"/>
        <v/>
      </c>
      <c r="GU18" s="278" t="str">
        <f t="shared" si="24"/>
        <v/>
      </c>
      <c r="GV18" s="278" t="str">
        <f t="shared" si="24"/>
        <v/>
      </c>
      <c r="GW18" s="278" t="str">
        <f t="shared" si="24"/>
        <v/>
      </c>
      <c r="GX18" s="278" t="str">
        <f t="shared" si="24"/>
        <v/>
      </c>
      <c r="GY18" s="278" t="str">
        <f t="shared" si="24"/>
        <v/>
      </c>
      <c r="GZ18" s="278" t="str">
        <f t="shared" si="24"/>
        <v/>
      </c>
      <c r="HA18" s="278" t="str">
        <f t="shared" si="24"/>
        <v/>
      </c>
      <c r="HB18" s="278" t="str">
        <f t="shared" si="24"/>
        <v/>
      </c>
      <c r="HC18" s="278" t="str">
        <f t="shared" si="24"/>
        <v/>
      </c>
      <c r="HD18" s="278" t="str">
        <f t="shared" si="24"/>
        <v/>
      </c>
      <c r="HE18" s="278" t="str">
        <f t="shared" si="24"/>
        <v/>
      </c>
      <c r="HF18" s="278" t="str">
        <f t="shared" si="24"/>
        <v/>
      </c>
      <c r="HG18" s="278" t="str">
        <f t="shared" si="24"/>
        <v/>
      </c>
      <c r="HH18" s="278" t="str">
        <f t="shared" si="24"/>
        <v/>
      </c>
      <c r="HI18" s="278" t="str">
        <f t="shared" si="24"/>
        <v/>
      </c>
      <c r="HJ18" s="278" t="str">
        <f t="shared" si="24"/>
        <v/>
      </c>
      <c r="HK18" s="278" t="str">
        <f t="shared" si="24"/>
        <v/>
      </c>
      <c r="HL18" s="278" t="str">
        <f t="shared" si="24"/>
        <v/>
      </c>
      <c r="HM18" s="278" t="str">
        <f t="shared" si="24"/>
        <v/>
      </c>
      <c r="HN18" s="278" t="str">
        <f t="shared" si="24"/>
        <v/>
      </c>
      <c r="HO18" s="278" t="str">
        <f t="shared" si="24"/>
        <v/>
      </c>
      <c r="HP18" s="278" t="str">
        <f t="shared" si="24"/>
        <v/>
      </c>
      <c r="HQ18" s="278" t="str">
        <f t="shared" si="24"/>
        <v/>
      </c>
      <c r="HR18" s="278" t="str">
        <f t="shared" si="24"/>
        <v/>
      </c>
      <c r="HS18" s="278" t="str">
        <f t="shared" si="24"/>
        <v/>
      </c>
      <c r="HT18" s="278" t="str">
        <f t="shared" si="24"/>
        <v/>
      </c>
      <c r="HU18" s="278" t="str">
        <f t="shared" si="24"/>
        <v/>
      </c>
      <c r="HV18" s="278" t="str">
        <f t="shared" si="24"/>
        <v/>
      </c>
      <c r="HW18" s="278" t="str">
        <f t="shared" si="24"/>
        <v/>
      </c>
      <c r="HX18" s="278" t="str">
        <f t="shared" si="24"/>
        <v/>
      </c>
      <c r="HY18" s="278" t="str">
        <f t="shared" si="24"/>
        <v/>
      </c>
      <c r="HZ18" s="278" t="str">
        <f t="shared" si="24"/>
        <v/>
      </c>
      <c r="IA18" s="278" t="str">
        <f t="shared" si="24"/>
        <v/>
      </c>
      <c r="IB18" s="278" t="str">
        <f t="shared" si="24"/>
        <v/>
      </c>
      <c r="IC18" s="278" t="str">
        <f t="shared" si="24"/>
        <v/>
      </c>
      <c r="ID18" s="278" t="str">
        <f t="shared" si="24"/>
        <v/>
      </c>
      <c r="IE18" s="278" t="str">
        <f t="shared" si="24"/>
        <v/>
      </c>
      <c r="IF18" s="278" t="str">
        <f t="shared" si="24"/>
        <v/>
      </c>
      <c r="IG18" s="278" t="str">
        <f t="shared" ref="IG18:KR18" si="25">IF(OR(ISNUMBER(IG11),ISNUMBER(IG15)),SUM(IG11)-SUM(IG15),"")</f>
        <v/>
      </c>
      <c r="IH18" s="278" t="str">
        <f t="shared" si="25"/>
        <v/>
      </c>
      <c r="II18" s="278" t="str">
        <f t="shared" si="25"/>
        <v/>
      </c>
      <c r="IJ18" s="278" t="str">
        <f t="shared" si="25"/>
        <v/>
      </c>
      <c r="IK18" s="278" t="str">
        <f t="shared" si="25"/>
        <v/>
      </c>
      <c r="IL18" s="278" t="str">
        <f t="shared" si="25"/>
        <v/>
      </c>
      <c r="IM18" s="278" t="str">
        <f t="shared" si="25"/>
        <v/>
      </c>
      <c r="IN18" s="278" t="str">
        <f t="shared" si="25"/>
        <v/>
      </c>
      <c r="IO18" s="278" t="str">
        <f t="shared" si="25"/>
        <v/>
      </c>
      <c r="IP18" s="278" t="str">
        <f t="shared" si="25"/>
        <v/>
      </c>
      <c r="IQ18" s="278" t="str">
        <f t="shared" si="25"/>
        <v/>
      </c>
      <c r="IR18" s="278" t="str">
        <f t="shared" si="25"/>
        <v/>
      </c>
      <c r="IS18" s="278" t="str">
        <f t="shared" si="25"/>
        <v/>
      </c>
      <c r="IT18" s="278" t="str">
        <f t="shared" si="25"/>
        <v/>
      </c>
      <c r="IU18" s="278" t="str">
        <f t="shared" si="25"/>
        <v/>
      </c>
      <c r="IV18" s="278" t="str">
        <f t="shared" si="25"/>
        <v/>
      </c>
      <c r="IW18" s="278" t="str">
        <f t="shared" si="25"/>
        <v/>
      </c>
      <c r="IX18" s="278" t="str">
        <f t="shared" si="25"/>
        <v/>
      </c>
      <c r="IY18" s="278" t="str">
        <f t="shared" si="25"/>
        <v/>
      </c>
      <c r="IZ18" s="278" t="str">
        <f t="shared" si="25"/>
        <v/>
      </c>
      <c r="JA18" s="278" t="str">
        <f t="shared" si="25"/>
        <v/>
      </c>
      <c r="JB18" s="278" t="str">
        <f t="shared" si="25"/>
        <v/>
      </c>
      <c r="JC18" s="278" t="str">
        <f t="shared" si="25"/>
        <v/>
      </c>
      <c r="JD18" s="278" t="str">
        <f t="shared" si="25"/>
        <v/>
      </c>
      <c r="JE18" s="278" t="str">
        <f t="shared" si="25"/>
        <v/>
      </c>
      <c r="JF18" s="278" t="str">
        <f t="shared" si="25"/>
        <v/>
      </c>
      <c r="JG18" s="278" t="str">
        <f t="shared" si="25"/>
        <v/>
      </c>
      <c r="JH18" s="278" t="str">
        <f t="shared" si="25"/>
        <v/>
      </c>
      <c r="JI18" s="278" t="str">
        <f t="shared" si="25"/>
        <v/>
      </c>
      <c r="JJ18" s="278" t="str">
        <f t="shared" si="25"/>
        <v/>
      </c>
      <c r="JK18" s="278" t="str">
        <f t="shared" si="25"/>
        <v/>
      </c>
      <c r="JL18" s="278" t="str">
        <f t="shared" si="25"/>
        <v/>
      </c>
      <c r="JM18" s="278" t="str">
        <f t="shared" si="25"/>
        <v/>
      </c>
      <c r="JN18" s="278" t="str">
        <f t="shared" si="25"/>
        <v/>
      </c>
      <c r="JO18" s="278" t="str">
        <f t="shared" si="25"/>
        <v/>
      </c>
      <c r="JP18" s="278" t="str">
        <f t="shared" si="25"/>
        <v/>
      </c>
      <c r="JQ18" s="278" t="str">
        <f t="shared" si="25"/>
        <v/>
      </c>
      <c r="JR18" s="278" t="str">
        <f t="shared" si="25"/>
        <v/>
      </c>
      <c r="JS18" s="278" t="str">
        <f t="shared" si="25"/>
        <v/>
      </c>
      <c r="JT18" s="278" t="str">
        <f t="shared" si="25"/>
        <v/>
      </c>
      <c r="JU18" s="278" t="str">
        <f t="shared" si="25"/>
        <v/>
      </c>
      <c r="JV18" s="278" t="str">
        <f t="shared" si="25"/>
        <v/>
      </c>
      <c r="JW18" s="278" t="str">
        <f t="shared" si="25"/>
        <v/>
      </c>
      <c r="JX18" s="278" t="str">
        <f t="shared" si="25"/>
        <v/>
      </c>
      <c r="JY18" s="278" t="str">
        <f t="shared" si="25"/>
        <v/>
      </c>
      <c r="JZ18" s="278" t="str">
        <f t="shared" si="25"/>
        <v/>
      </c>
      <c r="KA18" s="278" t="str">
        <f t="shared" si="25"/>
        <v/>
      </c>
      <c r="KB18" s="278" t="str">
        <f t="shared" si="25"/>
        <v/>
      </c>
      <c r="KC18" s="278" t="str">
        <f t="shared" si="25"/>
        <v/>
      </c>
      <c r="KD18" s="278" t="str">
        <f t="shared" si="25"/>
        <v/>
      </c>
      <c r="KE18" s="278" t="str">
        <f t="shared" si="25"/>
        <v/>
      </c>
      <c r="KF18" s="278" t="str">
        <f t="shared" si="25"/>
        <v/>
      </c>
      <c r="KG18" s="278" t="str">
        <f t="shared" si="25"/>
        <v/>
      </c>
      <c r="KH18" s="278" t="str">
        <f t="shared" si="25"/>
        <v/>
      </c>
      <c r="KI18" s="278" t="str">
        <f t="shared" si="25"/>
        <v/>
      </c>
      <c r="KJ18" s="278" t="str">
        <f t="shared" si="25"/>
        <v/>
      </c>
      <c r="KK18" s="278" t="str">
        <f t="shared" si="25"/>
        <v/>
      </c>
      <c r="KL18" s="278" t="str">
        <f t="shared" si="25"/>
        <v/>
      </c>
      <c r="KM18" s="278" t="str">
        <f t="shared" si="25"/>
        <v/>
      </c>
      <c r="KN18" s="278" t="str">
        <f t="shared" si="25"/>
        <v/>
      </c>
      <c r="KO18" s="278" t="str">
        <f t="shared" si="25"/>
        <v/>
      </c>
      <c r="KP18" s="278" t="str">
        <f t="shared" si="25"/>
        <v/>
      </c>
      <c r="KQ18" s="278" t="str">
        <f t="shared" si="25"/>
        <v/>
      </c>
      <c r="KR18" s="278" t="str">
        <f t="shared" si="25"/>
        <v/>
      </c>
      <c r="KS18" s="278" t="str">
        <f t="shared" ref="KS18:MH18" si="26">IF(OR(ISNUMBER(KS11),ISNUMBER(KS15)),SUM(KS11)-SUM(KS15),"")</f>
        <v/>
      </c>
      <c r="KT18" s="278" t="str">
        <f t="shared" si="26"/>
        <v/>
      </c>
      <c r="KU18" s="278" t="str">
        <f t="shared" si="26"/>
        <v/>
      </c>
      <c r="KV18" s="278" t="str">
        <f t="shared" si="26"/>
        <v/>
      </c>
      <c r="KW18" s="278" t="str">
        <f t="shared" si="26"/>
        <v/>
      </c>
      <c r="KX18" s="278" t="str">
        <f t="shared" si="26"/>
        <v/>
      </c>
      <c r="KY18" s="278" t="str">
        <f t="shared" si="26"/>
        <v/>
      </c>
      <c r="KZ18" s="278" t="str">
        <f t="shared" si="26"/>
        <v/>
      </c>
      <c r="LA18" s="278" t="str">
        <f t="shared" si="26"/>
        <v/>
      </c>
      <c r="LB18" s="278" t="str">
        <f t="shared" si="26"/>
        <v/>
      </c>
      <c r="LC18" s="278" t="str">
        <f t="shared" si="26"/>
        <v/>
      </c>
      <c r="LD18" s="278" t="str">
        <f t="shared" si="26"/>
        <v/>
      </c>
      <c r="LE18" s="278" t="str">
        <f t="shared" si="26"/>
        <v/>
      </c>
      <c r="LF18" s="278" t="str">
        <f t="shared" si="26"/>
        <v/>
      </c>
      <c r="LG18" s="278" t="str">
        <f t="shared" si="26"/>
        <v/>
      </c>
      <c r="LH18" s="278" t="str">
        <f t="shared" si="26"/>
        <v/>
      </c>
      <c r="LI18" s="278" t="str">
        <f t="shared" si="26"/>
        <v/>
      </c>
      <c r="LJ18" s="278" t="str">
        <f t="shared" si="26"/>
        <v/>
      </c>
      <c r="LK18" s="278" t="str">
        <f t="shared" si="26"/>
        <v/>
      </c>
      <c r="LL18" s="278" t="str">
        <f t="shared" si="26"/>
        <v/>
      </c>
      <c r="LM18" s="278" t="str">
        <f t="shared" si="26"/>
        <v/>
      </c>
      <c r="LN18" s="278" t="str">
        <f t="shared" si="26"/>
        <v/>
      </c>
      <c r="LO18" s="278" t="str">
        <f t="shared" si="26"/>
        <v/>
      </c>
      <c r="LP18" s="278" t="str">
        <f t="shared" si="26"/>
        <v/>
      </c>
      <c r="LQ18" s="278" t="str">
        <f t="shared" si="26"/>
        <v/>
      </c>
      <c r="LR18" s="278" t="str">
        <f t="shared" si="26"/>
        <v/>
      </c>
      <c r="LS18" s="278" t="str">
        <f t="shared" si="26"/>
        <v/>
      </c>
      <c r="LT18" s="278" t="str">
        <f t="shared" si="26"/>
        <v/>
      </c>
      <c r="LU18" s="278" t="str">
        <f t="shared" si="26"/>
        <v/>
      </c>
      <c r="LV18" s="278" t="str">
        <f t="shared" si="26"/>
        <v/>
      </c>
      <c r="LW18" s="278" t="str">
        <f t="shared" si="26"/>
        <v/>
      </c>
      <c r="LX18" s="278" t="str">
        <f t="shared" si="26"/>
        <v/>
      </c>
      <c r="LY18" s="278" t="str">
        <f t="shared" si="26"/>
        <v/>
      </c>
      <c r="LZ18" s="278" t="str">
        <f t="shared" si="26"/>
        <v/>
      </c>
      <c r="MA18" s="278" t="str">
        <f t="shared" si="26"/>
        <v/>
      </c>
      <c r="MB18" s="278" t="str">
        <f t="shared" si="26"/>
        <v/>
      </c>
      <c r="MC18" s="278" t="str">
        <f t="shared" si="26"/>
        <v/>
      </c>
      <c r="MD18" s="278" t="str">
        <f t="shared" si="26"/>
        <v/>
      </c>
      <c r="ME18" s="278" t="str">
        <f t="shared" si="26"/>
        <v/>
      </c>
      <c r="MF18" s="278" t="str">
        <f t="shared" si="26"/>
        <v/>
      </c>
      <c r="MG18" s="278" t="str">
        <f t="shared" si="26"/>
        <v/>
      </c>
      <c r="MH18" s="278" t="str">
        <f t="shared" si="26"/>
        <v/>
      </c>
    </row>
    <row r="19" spans="2:346" x14ac:dyDescent="0.3">
      <c r="B19" s="59" t="s">
        <v>910</v>
      </c>
      <c r="C19" s="86" t="s">
        <v>911</v>
      </c>
      <c r="D19" s="186" t="e">
        <f t="shared" si="6"/>
        <v>#N/A</v>
      </c>
      <c r="E19" s="197">
        <f t="shared" si="13"/>
        <v>0</v>
      </c>
      <c r="F19" s="197">
        <f t="shared" si="14"/>
        <v>0</v>
      </c>
      <c r="G19" s="275"/>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71"/>
      <c r="CV19" s="271"/>
      <c r="CW19" s="271"/>
      <c r="CX19" s="271"/>
      <c r="CY19" s="271"/>
      <c r="CZ19" s="271"/>
      <c r="DA19" s="271"/>
      <c r="DB19" s="271"/>
      <c r="DC19" s="271"/>
      <c r="DD19" s="271"/>
      <c r="DE19" s="271"/>
      <c r="DF19" s="271"/>
      <c r="DG19" s="271"/>
      <c r="DH19" s="271"/>
      <c r="DI19" s="271"/>
      <c r="DJ19" s="271"/>
      <c r="DK19" s="271"/>
      <c r="DL19" s="271"/>
      <c r="DM19" s="271"/>
      <c r="DN19" s="271"/>
      <c r="DO19" s="271"/>
      <c r="DP19" s="271"/>
      <c r="DQ19" s="271"/>
      <c r="DR19" s="271"/>
      <c r="DS19" s="271"/>
      <c r="DT19" s="271"/>
      <c r="DU19" s="271"/>
      <c r="DV19" s="271"/>
      <c r="DW19" s="271"/>
      <c r="DX19" s="271"/>
      <c r="DY19" s="271"/>
      <c r="DZ19" s="271"/>
      <c r="EA19" s="271"/>
      <c r="EB19" s="271"/>
      <c r="EC19" s="271"/>
      <c r="ED19" s="271"/>
      <c r="EE19" s="271"/>
      <c r="EF19" s="271"/>
      <c r="EG19" s="271"/>
      <c r="EH19" s="271"/>
      <c r="EI19" s="271"/>
      <c r="EJ19" s="271"/>
      <c r="EK19" s="271"/>
      <c r="EL19" s="271"/>
      <c r="EM19" s="271"/>
      <c r="EN19" s="271"/>
      <c r="EO19" s="271"/>
      <c r="EP19" s="271"/>
      <c r="EQ19" s="271"/>
      <c r="ER19" s="271"/>
      <c r="ES19" s="271"/>
      <c r="ET19" s="271"/>
      <c r="EU19" s="271"/>
      <c r="EV19" s="271"/>
      <c r="EW19" s="271"/>
      <c r="EX19" s="271"/>
      <c r="EY19" s="271"/>
      <c r="EZ19" s="271"/>
      <c r="FA19" s="271"/>
      <c r="FB19" s="271"/>
      <c r="FC19" s="271"/>
      <c r="FD19" s="271"/>
      <c r="FE19" s="271"/>
      <c r="FF19" s="271"/>
      <c r="FG19" s="271"/>
      <c r="FH19" s="271"/>
      <c r="FI19" s="271"/>
      <c r="FJ19" s="271"/>
      <c r="FK19" s="271"/>
      <c r="FL19" s="271"/>
      <c r="FM19" s="271"/>
      <c r="FN19" s="271"/>
      <c r="FO19" s="271"/>
      <c r="FP19" s="271"/>
      <c r="FQ19" s="271"/>
      <c r="FR19" s="271"/>
      <c r="FS19" s="271"/>
      <c r="FT19" s="271"/>
      <c r="FU19" s="271"/>
      <c r="FV19" s="271"/>
      <c r="FW19" s="271"/>
      <c r="FX19" s="271"/>
      <c r="FY19" s="271"/>
      <c r="FZ19" s="271"/>
      <c r="GA19" s="271"/>
      <c r="GB19" s="271"/>
      <c r="GC19" s="271"/>
      <c r="GD19" s="271"/>
      <c r="GE19" s="271"/>
      <c r="GF19" s="271"/>
      <c r="GG19" s="271"/>
      <c r="GH19" s="271"/>
      <c r="GI19" s="271"/>
      <c r="GJ19" s="271"/>
      <c r="GK19" s="271"/>
      <c r="GL19" s="271"/>
      <c r="GM19" s="271"/>
      <c r="GN19" s="271"/>
      <c r="GO19" s="271"/>
      <c r="GP19" s="271"/>
      <c r="GQ19" s="271"/>
      <c r="GR19" s="271"/>
      <c r="GS19" s="271"/>
      <c r="GT19" s="271"/>
      <c r="GU19" s="271"/>
      <c r="GV19" s="271"/>
      <c r="GW19" s="271"/>
      <c r="GX19" s="271"/>
      <c r="GY19" s="271"/>
      <c r="GZ19" s="271"/>
      <c r="HA19" s="271"/>
      <c r="HB19" s="271"/>
      <c r="HC19" s="271"/>
      <c r="HD19" s="271"/>
      <c r="HE19" s="271"/>
      <c r="HF19" s="271"/>
      <c r="HG19" s="271"/>
      <c r="HH19" s="271"/>
      <c r="HI19" s="271"/>
      <c r="HJ19" s="271"/>
      <c r="HK19" s="271"/>
      <c r="HL19" s="271"/>
      <c r="HM19" s="271"/>
      <c r="HN19" s="271"/>
      <c r="HO19" s="271"/>
      <c r="HP19" s="271"/>
      <c r="HQ19" s="271"/>
      <c r="HR19" s="271"/>
      <c r="HS19" s="271"/>
      <c r="HT19" s="271"/>
      <c r="HU19" s="271"/>
      <c r="HV19" s="271"/>
      <c r="HW19" s="271"/>
      <c r="HX19" s="271"/>
      <c r="HY19" s="271"/>
      <c r="HZ19" s="271"/>
      <c r="IA19" s="271"/>
      <c r="IB19" s="271"/>
      <c r="IC19" s="271"/>
      <c r="ID19" s="271"/>
      <c r="IE19" s="271"/>
      <c r="IF19" s="271"/>
      <c r="IG19" s="271"/>
      <c r="IH19" s="271"/>
      <c r="II19" s="271"/>
      <c r="IJ19" s="271"/>
      <c r="IK19" s="271"/>
      <c r="IL19" s="271"/>
      <c r="IM19" s="271"/>
      <c r="IN19" s="271"/>
      <c r="IO19" s="271"/>
      <c r="IP19" s="271"/>
      <c r="IQ19" s="271"/>
      <c r="IR19" s="271"/>
      <c r="IS19" s="271"/>
      <c r="IT19" s="271"/>
      <c r="IU19" s="271"/>
      <c r="IV19" s="271"/>
      <c r="IW19" s="271"/>
      <c r="IX19" s="271"/>
      <c r="IY19" s="271"/>
      <c r="IZ19" s="271"/>
      <c r="JA19" s="271"/>
      <c r="JB19" s="271"/>
      <c r="JC19" s="271"/>
      <c r="JD19" s="271"/>
      <c r="JE19" s="271"/>
      <c r="JF19" s="271"/>
      <c r="JG19" s="271"/>
      <c r="JH19" s="271"/>
      <c r="JI19" s="271"/>
      <c r="JJ19" s="271"/>
      <c r="JK19" s="271"/>
      <c r="JL19" s="271"/>
      <c r="JM19" s="271"/>
      <c r="JN19" s="271"/>
      <c r="JO19" s="271"/>
      <c r="JP19" s="271"/>
      <c r="JQ19" s="271"/>
      <c r="JR19" s="271"/>
      <c r="JS19" s="271"/>
      <c r="JT19" s="271"/>
      <c r="JU19" s="271"/>
      <c r="JV19" s="271"/>
      <c r="JW19" s="271"/>
      <c r="JX19" s="271"/>
      <c r="JY19" s="271"/>
      <c r="JZ19" s="271"/>
      <c r="KA19" s="271"/>
      <c r="KB19" s="271"/>
      <c r="KC19" s="271"/>
      <c r="KD19" s="271"/>
      <c r="KE19" s="271"/>
      <c r="KF19" s="271"/>
      <c r="KG19" s="271"/>
      <c r="KH19" s="271"/>
      <c r="KI19" s="271"/>
      <c r="KJ19" s="271"/>
      <c r="KK19" s="271"/>
      <c r="KL19" s="271"/>
      <c r="KM19" s="271"/>
      <c r="KN19" s="271"/>
      <c r="KO19" s="271"/>
      <c r="KP19" s="271"/>
      <c r="KQ19" s="271"/>
      <c r="KR19" s="271"/>
      <c r="KS19" s="271"/>
      <c r="KT19" s="271"/>
      <c r="KU19" s="271"/>
      <c r="KV19" s="271"/>
      <c r="KW19" s="271"/>
      <c r="KX19" s="271"/>
      <c r="KY19" s="271"/>
      <c r="KZ19" s="271"/>
      <c r="LA19" s="271"/>
      <c r="LB19" s="271"/>
      <c r="LC19" s="271"/>
      <c r="LD19" s="271"/>
      <c r="LE19" s="271"/>
      <c r="LF19" s="271"/>
      <c r="LG19" s="271"/>
      <c r="LH19" s="271"/>
      <c r="LI19" s="271"/>
      <c r="LJ19" s="271"/>
      <c r="LK19" s="271"/>
      <c r="LL19" s="271"/>
      <c r="LM19" s="271"/>
      <c r="LN19" s="271"/>
      <c r="LO19" s="271"/>
      <c r="LP19" s="271"/>
      <c r="LQ19" s="271"/>
      <c r="LR19" s="271"/>
      <c r="LS19" s="271"/>
      <c r="LT19" s="271"/>
      <c r="LU19" s="271"/>
      <c r="LV19" s="271"/>
      <c r="LW19" s="271"/>
      <c r="LX19" s="271"/>
      <c r="LY19" s="271"/>
      <c r="LZ19" s="271"/>
      <c r="MA19" s="271"/>
      <c r="MB19" s="271"/>
      <c r="MC19" s="271"/>
      <c r="MD19" s="271"/>
      <c r="ME19" s="271"/>
      <c r="MF19" s="271"/>
      <c r="MG19" s="271"/>
      <c r="MH19" s="271"/>
    </row>
    <row r="20" spans="2:346" x14ac:dyDescent="0.3">
      <c r="B20" s="59" t="s">
        <v>912</v>
      </c>
      <c r="C20" s="86" t="s">
        <v>913</v>
      </c>
      <c r="D20" s="186" t="e">
        <f t="shared" si="6"/>
        <v>#N/A</v>
      </c>
      <c r="E20" s="197">
        <f t="shared" si="13"/>
        <v>0</v>
      </c>
      <c r="F20" s="197">
        <f t="shared" si="14"/>
        <v>0</v>
      </c>
      <c r="G20" s="275"/>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F20" s="271"/>
      <c r="CG20" s="271"/>
      <c r="CH20" s="271"/>
      <c r="CI20" s="271"/>
      <c r="CJ20" s="271"/>
      <c r="CK20" s="271"/>
      <c r="CL20" s="271"/>
      <c r="CM20" s="271"/>
      <c r="CN20" s="271"/>
      <c r="CO20" s="271"/>
      <c r="CP20" s="271"/>
      <c r="CQ20" s="271"/>
      <c r="CR20" s="271"/>
      <c r="CS20" s="271"/>
      <c r="CT20" s="271"/>
      <c r="CU20" s="271"/>
      <c r="CV20" s="271"/>
      <c r="CW20" s="271"/>
      <c r="CX20" s="271"/>
      <c r="CY20" s="271"/>
      <c r="CZ20" s="271"/>
      <c r="DA20" s="271"/>
      <c r="DB20" s="271"/>
      <c r="DC20" s="271"/>
      <c r="DD20" s="271"/>
      <c r="DE20" s="271"/>
      <c r="DF20" s="271"/>
      <c r="DG20" s="271"/>
      <c r="DH20" s="271"/>
      <c r="DI20" s="271"/>
      <c r="DJ20" s="271"/>
      <c r="DK20" s="271"/>
      <c r="DL20" s="271"/>
      <c r="DM20" s="271"/>
      <c r="DN20" s="271"/>
      <c r="DO20" s="271"/>
      <c r="DP20" s="271"/>
      <c r="DQ20" s="271"/>
      <c r="DR20" s="271"/>
      <c r="DS20" s="271"/>
      <c r="DT20" s="271"/>
      <c r="DU20" s="271"/>
      <c r="DV20" s="271"/>
      <c r="DW20" s="271"/>
      <c r="DX20" s="271"/>
      <c r="DY20" s="271"/>
      <c r="DZ20" s="271"/>
      <c r="EA20" s="271"/>
      <c r="EB20" s="271"/>
      <c r="EC20" s="271"/>
      <c r="ED20" s="271"/>
      <c r="EE20" s="271"/>
      <c r="EF20" s="271"/>
      <c r="EG20" s="271"/>
      <c r="EH20" s="271"/>
      <c r="EI20" s="271"/>
      <c r="EJ20" s="271"/>
      <c r="EK20" s="271"/>
      <c r="EL20" s="271"/>
      <c r="EM20" s="271"/>
      <c r="EN20" s="271"/>
      <c r="EO20" s="271"/>
      <c r="EP20" s="271"/>
      <c r="EQ20" s="271"/>
      <c r="ER20" s="271"/>
      <c r="ES20" s="271"/>
      <c r="ET20" s="271"/>
      <c r="EU20" s="271"/>
      <c r="EV20" s="271"/>
      <c r="EW20" s="271"/>
      <c r="EX20" s="271"/>
      <c r="EY20" s="271"/>
      <c r="EZ20" s="271"/>
      <c r="FA20" s="271"/>
      <c r="FB20" s="271"/>
      <c r="FC20" s="271"/>
      <c r="FD20" s="271"/>
      <c r="FE20" s="271"/>
      <c r="FF20" s="271"/>
      <c r="FG20" s="271"/>
      <c r="FH20" s="271"/>
      <c r="FI20" s="271"/>
      <c r="FJ20" s="271"/>
      <c r="FK20" s="271"/>
      <c r="FL20" s="271"/>
      <c r="FM20" s="271"/>
      <c r="FN20" s="271"/>
      <c r="FO20" s="271"/>
      <c r="FP20" s="271"/>
      <c r="FQ20" s="271"/>
      <c r="FR20" s="271"/>
      <c r="FS20" s="271"/>
      <c r="FT20" s="271"/>
      <c r="FU20" s="271"/>
      <c r="FV20" s="271"/>
      <c r="FW20" s="271"/>
      <c r="FX20" s="271"/>
      <c r="FY20" s="271"/>
      <c r="FZ20" s="271"/>
      <c r="GA20" s="271"/>
      <c r="GB20" s="271"/>
      <c r="GC20" s="271"/>
      <c r="GD20" s="271"/>
      <c r="GE20" s="271"/>
      <c r="GF20" s="271"/>
      <c r="GG20" s="271"/>
      <c r="GH20" s="271"/>
      <c r="GI20" s="271"/>
      <c r="GJ20" s="271"/>
      <c r="GK20" s="271"/>
      <c r="GL20" s="271"/>
      <c r="GM20" s="271"/>
      <c r="GN20" s="271"/>
      <c r="GO20" s="271"/>
      <c r="GP20" s="271"/>
      <c r="GQ20" s="271"/>
      <c r="GR20" s="271"/>
      <c r="GS20" s="271"/>
      <c r="GT20" s="271"/>
      <c r="GU20" s="271"/>
      <c r="GV20" s="271"/>
      <c r="GW20" s="271"/>
      <c r="GX20" s="271"/>
      <c r="GY20" s="271"/>
      <c r="GZ20" s="271"/>
      <c r="HA20" s="271"/>
      <c r="HB20" s="271"/>
      <c r="HC20" s="271"/>
      <c r="HD20" s="271"/>
      <c r="HE20" s="271"/>
      <c r="HF20" s="271"/>
      <c r="HG20" s="271"/>
      <c r="HH20" s="271"/>
      <c r="HI20" s="271"/>
      <c r="HJ20" s="271"/>
      <c r="HK20" s="271"/>
      <c r="HL20" s="271"/>
      <c r="HM20" s="271"/>
      <c r="HN20" s="271"/>
      <c r="HO20" s="271"/>
      <c r="HP20" s="271"/>
      <c r="HQ20" s="271"/>
      <c r="HR20" s="271"/>
      <c r="HS20" s="271"/>
      <c r="HT20" s="271"/>
      <c r="HU20" s="271"/>
      <c r="HV20" s="271"/>
      <c r="HW20" s="271"/>
      <c r="HX20" s="271"/>
      <c r="HY20" s="271"/>
      <c r="HZ20" s="271"/>
      <c r="IA20" s="271"/>
      <c r="IB20" s="271"/>
      <c r="IC20" s="271"/>
      <c r="ID20" s="271"/>
      <c r="IE20" s="271"/>
      <c r="IF20" s="271"/>
      <c r="IG20" s="271"/>
      <c r="IH20" s="271"/>
      <c r="II20" s="271"/>
      <c r="IJ20" s="271"/>
      <c r="IK20" s="271"/>
      <c r="IL20" s="271"/>
      <c r="IM20" s="271"/>
      <c r="IN20" s="271"/>
      <c r="IO20" s="271"/>
      <c r="IP20" s="271"/>
      <c r="IQ20" s="271"/>
      <c r="IR20" s="271"/>
      <c r="IS20" s="271"/>
      <c r="IT20" s="271"/>
      <c r="IU20" s="271"/>
      <c r="IV20" s="271"/>
      <c r="IW20" s="271"/>
      <c r="IX20" s="271"/>
      <c r="IY20" s="271"/>
      <c r="IZ20" s="271"/>
      <c r="JA20" s="271"/>
      <c r="JB20" s="271"/>
      <c r="JC20" s="271"/>
      <c r="JD20" s="271"/>
      <c r="JE20" s="271"/>
      <c r="JF20" s="271"/>
      <c r="JG20" s="271"/>
      <c r="JH20" s="271"/>
      <c r="JI20" s="271"/>
      <c r="JJ20" s="271"/>
      <c r="JK20" s="271"/>
      <c r="JL20" s="271"/>
      <c r="JM20" s="271"/>
      <c r="JN20" s="271"/>
      <c r="JO20" s="271"/>
      <c r="JP20" s="271"/>
      <c r="JQ20" s="271"/>
      <c r="JR20" s="271"/>
      <c r="JS20" s="271"/>
      <c r="JT20" s="271"/>
      <c r="JU20" s="271"/>
      <c r="JV20" s="271"/>
      <c r="JW20" s="271"/>
      <c r="JX20" s="271"/>
      <c r="JY20" s="271"/>
      <c r="JZ20" s="271"/>
      <c r="KA20" s="271"/>
      <c r="KB20" s="271"/>
      <c r="KC20" s="271"/>
      <c r="KD20" s="271"/>
      <c r="KE20" s="271"/>
      <c r="KF20" s="271"/>
      <c r="KG20" s="271"/>
      <c r="KH20" s="271"/>
      <c r="KI20" s="271"/>
      <c r="KJ20" s="271"/>
      <c r="KK20" s="271"/>
      <c r="KL20" s="271"/>
      <c r="KM20" s="271"/>
      <c r="KN20" s="271"/>
      <c r="KO20" s="271"/>
      <c r="KP20" s="271"/>
      <c r="KQ20" s="271"/>
      <c r="KR20" s="271"/>
      <c r="KS20" s="271"/>
      <c r="KT20" s="271"/>
      <c r="KU20" s="271"/>
      <c r="KV20" s="271"/>
      <c r="KW20" s="271"/>
      <c r="KX20" s="271"/>
      <c r="KY20" s="271"/>
      <c r="KZ20" s="271"/>
      <c r="LA20" s="271"/>
      <c r="LB20" s="271"/>
      <c r="LC20" s="271"/>
      <c r="LD20" s="271"/>
      <c r="LE20" s="271"/>
      <c r="LF20" s="271"/>
      <c r="LG20" s="271"/>
      <c r="LH20" s="271"/>
      <c r="LI20" s="271"/>
      <c r="LJ20" s="271"/>
      <c r="LK20" s="271"/>
      <c r="LL20" s="271"/>
      <c r="LM20" s="271"/>
      <c r="LN20" s="271"/>
      <c r="LO20" s="271"/>
      <c r="LP20" s="271"/>
      <c r="LQ20" s="271"/>
      <c r="LR20" s="271"/>
      <c r="LS20" s="271"/>
      <c r="LT20" s="271"/>
      <c r="LU20" s="271"/>
      <c r="LV20" s="271"/>
      <c r="LW20" s="271"/>
      <c r="LX20" s="271"/>
      <c r="LY20" s="271"/>
      <c r="LZ20" s="271"/>
      <c r="MA20" s="271"/>
      <c r="MB20" s="271"/>
      <c r="MC20" s="271"/>
      <c r="MD20" s="271"/>
      <c r="ME20" s="271"/>
      <c r="MF20" s="271"/>
      <c r="MG20" s="271"/>
      <c r="MH20" s="271"/>
    </row>
    <row r="21" spans="2:346" x14ac:dyDescent="0.3">
      <c r="B21" s="59" t="s">
        <v>914</v>
      </c>
      <c r="C21" s="86" t="s">
        <v>915</v>
      </c>
      <c r="D21" s="186" t="e">
        <f t="shared" si="6"/>
        <v>#N/A</v>
      </c>
      <c r="E21" s="197">
        <f t="shared" si="13"/>
        <v>0</v>
      </c>
      <c r="F21" s="197">
        <f t="shared" si="14"/>
        <v>0</v>
      </c>
      <c r="G21" s="275"/>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F21" s="271"/>
      <c r="CG21" s="271"/>
      <c r="CH21" s="271"/>
      <c r="CI21" s="271"/>
      <c r="CJ21" s="271"/>
      <c r="CK21" s="271"/>
      <c r="CL21" s="271"/>
      <c r="CM21" s="271"/>
      <c r="CN21" s="271"/>
      <c r="CO21" s="271"/>
      <c r="CP21" s="271"/>
      <c r="CQ21" s="271"/>
      <c r="CR21" s="271"/>
      <c r="CS21" s="271"/>
      <c r="CT21" s="271"/>
      <c r="CU21" s="271"/>
      <c r="CV21" s="271"/>
      <c r="CW21" s="271"/>
      <c r="CX21" s="271"/>
      <c r="CY21" s="271"/>
      <c r="CZ21" s="271"/>
      <c r="DA21" s="271"/>
      <c r="DB21" s="271"/>
      <c r="DC21" s="271"/>
      <c r="DD21" s="271"/>
      <c r="DE21" s="271"/>
      <c r="DF21" s="271"/>
      <c r="DG21" s="271"/>
      <c r="DH21" s="271"/>
      <c r="DI21" s="271"/>
      <c r="DJ21" s="271"/>
      <c r="DK21" s="271"/>
      <c r="DL21" s="271"/>
      <c r="DM21" s="271"/>
      <c r="DN21" s="271"/>
      <c r="DO21" s="271"/>
      <c r="DP21" s="271"/>
      <c r="DQ21" s="271"/>
      <c r="DR21" s="271"/>
      <c r="DS21" s="271"/>
      <c r="DT21" s="271"/>
      <c r="DU21" s="271"/>
      <c r="DV21" s="271"/>
      <c r="DW21" s="271"/>
      <c r="DX21" s="271"/>
      <c r="DY21" s="271"/>
      <c r="DZ21" s="271"/>
      <c r="EA21" s="271"/>
      <c r="EB21" s="271"/>
      <c r="EC21" s="271"/>
      <c r="ED21" s="271"/>
      <c r="EE21" s="271"/>
      <c r="EF21" s="271"/>
      <c r="EG21" s="271"/>
      <c r="EH21" s="271"/>
      <c r="EI21" s="271"/>
      <c r="EJ21" s="271"/>
      <c r="EK21" s="271"/>
      <c r="EL21" s="271"/>
      <c r="EM21" s="271"/>
      <c r="EN21" s="271"/>
      <c r="EO21" s="271"/>
      <c r="EP21" s="271"/>
      <c r="EQ21" s="271"/>
      <c r="ER21" s="271"/>
      <c r="ES21" s="271"/>
      <c r="ET21" s="271"/>
      <c r="EU21" s="271"/>
      <c r="EV21" s="271"/>
      <c r="EW21" s="271"/>
      <c r="EX21" s="271"/>
      <c r="EY21" s="271"/>
      <c r="EZ21" s="271"/>
      <c r="FA21" s="271"/>
      <c r="FB21" s="271"/>
      <c r="FC21" s="271"/>
      <c r="FD21" s="271"/>
      <c r="FE21" s="271"/>
      <c r="FF21" s="271"/>
      <c r="FG21" s="271"/>
      <c r="FH21" s="271"/>
      <c r="FI21" s="271"/>
      <c r="FJ21" s="271"/>
      <c r="FK21" s="271"/>
      <c r="FL21" s="271"/>
      <c r="FM21" s="271"/>
      <c r="FN21" s="271"/>
      <c r="FO21" s="271"/>
      <c r="FP21" s="271"/>
      <c r="FQ21" s="271"/>
      <c r="FR21" s="271"/>
      <c r="FS21" s="271"/>
      <c r="FT21" s="271"/>
      <c r="FU21" s="271"/>
      <c r="FV21" s="271"/>
      <c r="FW21" s="271"/>
      <c r="FX21" s="271"/>
      <c r="FY21" s="271"/>
      <c r="FZ21" s="271"/>
      <c r="GA21" s="271"/>
      <c r="GB21" s="271"/>
      <c r="GC21" s="271"/>
      <c r="GD21" s="271"/>
      <c r="GE21" s="271"/>
      <c r="GF21" s="271"/>
      <c r="GG21" s="271"/>
      <c r="GH21" s="271"/>
      <c r="GI21" s="271"/>
      <c r="GJ21" s="271"/>
      <c r="GK21" s="271"/>
      <c r="GL21" s="271"/>
      <c r="GM21" s="271"/>
      <c r="GN21" s="271"/>
      <c r="GO21" s="271"/>
      <c r="GP21" s="271"/>
      <c r="GQ21" s="271"/>
      <c r="GR21" s="271"/>
      <c r="GS21" s="271"/>
      <c r="GT21" s="271"/>
      <c r="GU21" s="271"/>
      <c r="GV21" s="271"/>
      <c r="GW21" s="271"/>
      <c r="GX21" s="271"/>
      <c r="GY21" s="271"/>
      <c r="GZ21" s="271"/>
      <c r="HA21" s="271"/>
      <c r="HB21" s="271"/>
      <c r="HC21" s="271"/>
      <c r="HD21" s="271"/>
      <c r="HE21" s="271"/>
      <c r="HF21" s="271"/>
      <c r="HG21" s="271"/>
      <c r="HH21" s="271"/>
      <c r="HI21" s="271"/>
      <c r="HJ21" s="271"/>
      <c r="HK21" s="271"/>
      <c r="HL21" s="271"/>
      <c r="HM21" s="271"/>
      <c r="HN21" s="271"/>
      <c r="HO21" s="271"/>
      <c r="HP21" s="271"/>
      <c r="HQ21" s="271"/>
      <c r="HR21" s="271"/>
      <c r="HS21" s="271"/>
      <c r="HT21" s="271"/>
      <c r="HU21" s="271"/>
      <c r="HV21" s="271"/>
      <c r="HW21" s="271"/>
      <c r="HX21" s="271"/>
      <c r="HY21" s="271"/>
      <c r="HZ21" s="271"/>
      <c r="IA21" s="271"/>
      <c r="IB21" s="271"/>
      <c r="IC21" s="271"/>
      <c r="ID21" s="271"/>
      <c r="IE21" s="271"/>
      <c r="IF21" s="271"/>
      <c r="IG21" s="271"/>
      <c r="IH21" s="271"/>
      <c r="II21" s="271"/>
      <c r="IJ21" s="271"/>
      <c r="IK21" s="271"/>
      <c r="IL21" s="271"/>
      <c r="IM21" s="271"/>
      <c r="IN21" s="271"/>
      <c r="IO21" s="271"/>
      <c r="IP21" s="271"/>
      <c r="IQ21" s="271"/>
      <c r="IR21" s="271"/>
      <c r="IS21" s="271"/>
      <c r="IT21" s="271"/>
      <c r="IU21" s="271"/>
      <c r="IV21" s="271"/>
      <c r="IW21" s="271"/>
      <c r="IX21" s="271"/>
      <c r="IY21" s="271"/>
      <c r="IZ21" s="271"/>
      <c r="JA21" s="271"/>
      <c r="JB21" s="271"/>
      <c r="JC21" s="271"/>
      <c r="JD21" s="271"/>
      <c r="JE21" s="271"/>
      <c r="JF21" s="271"/>
      <c r="JG21" s="271"/>
      <c r="JH21" s="271"/>
      <c r="JI21" s="271"/>
      <c r="JJ21" s="271"/>
      <c r="JK21" s="271"/>
      <c r="JL21" s="271"/>
      <c r="JM21" s="271"/>
      <c r="JN21" s="271"/>
      <c r="JO21" s="271"/>
      <c r="JP21" s="271"/>
      <c r="JQ21" s="271"/>
      <c r="JR21" s="271"/>
      <c r="JS21" s="271"/>
      <c r="JT21" s="271"/>
      <c r="JU21" s="271"/>
      <c r="JV21" s="271"/>
      <c r="JW21" s="271"/>
      <c r="JX21" s="271"/>
      <c r="JY21" s="271"/>
      <c r="JZ21" s="271"/>
      <c r="KA21" s="271"/>
      <c r="KB21" s="271"/>
      <c r="KC21" s="271"/>
      <c r="KD21" s="271"/>
      <c r="KE21" s="271"/>
      <c r="KF21" s="271"/>
      <c r="KG21" s="271"/>
      <c r="KH21" s="271"/>
      <c r="KI21" s="271"/>
      <c r="KJ21" s="271"/>
      <c r="KK21" s="271"/>
      <c r="KL21" s="271"/>
      <c r="KM21" s="271"/>
      <c r="KN21" s="271"/>
      <c r="KO21" s="271"/>
      <c r="KP21" s="271"/>
      <c r="KQ21" s="271"/>
      <c r="KR21" s="271"/>
      <c r="KS21" s="271"/>
      <c r="KT21" s="271"/>
      <c r="KU21" s="271"/>
      <c r="KV21" s="271"/>
      <c r="KW21" s="271"/>
      <c r="KX21" s="271"/>
      <c r="KY21" s="271"/>
      <c r="KZ21" s="271"/>
      <c r="LA21" s="271"/>
      <c r="LB21" s="271"/>
      <c r="LC21" s="271"/>
      <c r="LD21" s="271"/>
      <c r="LE21" s="271"/>
      <c r="LF21" s="271"/>
      <c r="LG21" s="271"/>
      <c r="LH21" s="271"/>
      <c r="LI21" s="271"/>
      <c r="LJ21" s="271"/>
      <c r="LK21" s="271"/>
      <c r="LL21" s="271"/>
      <c r="LM21" s="271"/>
      <c r="LN21" s="271"/>
      <c r="LO21" s="271"/>
      <c r="LP21" s="271"/>
      <c r="LQ21" s="271"/>
      <c r="LR21" s="271"/>
      <c r="LS21" s="271"/>
      <c r="LT21" s="271"/>
      <c r="LU21" s="271"/>
      <c r="LV21" s="271"/>
      <c r="LW21" s="271"/>
      <c r="LX21" s="271"/>
      <c r="LY21" s="271"/>
      <c r="LZ21" s="271"/>
      <c r="MA21" s="271"/>
      <c r="MB21" s="271"/>
      <c r="MC21" s="271"/>
      <c r="MD21" s="271"/>
      <c r="ME21" s="271"/>
      <c r="MF21" s="271"/>
      <c r="MG21" s="271"/>
      <c r="MH21" s="271"/>
    </row>
    <row r="22" spans="2:346" x14ac:dyDescent="0.3">
      <c r="B22" s="59" t="s">
        <v>916</v>
      </c>
      <c r="C22" s="86" t="s">
        <v>917</v>
      </c>
      <c r="D22" s="186" t="e">
        <f t="shared" si="6"/>
        <v>#N/A</v>
      </c>
      <c r="E22" s="197">
        <f t="shared" si="13"/>
        <v>0</v>
      </c>
      <c r="F22" s="197">
        <f t="shared" si="14"/>
        <v>0</v>
      </c>
      <c r="G22" s="278" t="str">
        <f>IF(OR(ISNUMBER(G18),ISNUMBER(G19),ISNUMBER(G20),ISNUMBER(G21)),SUM(G18:G19)-SUM(G20)+SUM(G21),"")</f>
        <v/>
      </c>
      <c r="H22" s="278" t="str">
        <f t="shared" ref="H22:BS22" si="27">IF(OR(ISNUMBER(H18),ISNUMBER(H19),ISNUMBER(H20),ISNUMBER(H21)),SUM(H18:H19)-SUM(H20)+SUM(H21),"")</f>
        <v/>
      </c>
      <c r="I22" s="278" t="str">
        <f t="shared" si="27"/>
        <v/>
      </c>
      <c r="J22" s="278" t="str">
        <f t="shared" si="27"/>
        <v/>
      </c>
      <c r="K22" s="278" t="str">
        <f t="shared" si="27"/>
        <v/>
      </c>
      <c r="L22" s="278" t="str">
        <f t="shared" si="27"/>
        <v/>
      </c>
      <c r="M22" s="278" t="str">
        <f t="shared" si="27"/>
        <v/>
      </c>
      <c r="N22" s="278" t="str">
        <f t="shared" si="27"/>
        <v/>
      </c>
      <c r="O22" s="278" t="str">
        <f t="shared" si="27"/>
        <v/>
      </c>
      <c r="P22" s="278" t="str">
        <f t="shared" si="27"/>
        <v/>
      </c>
      <c r="Q22" s="278" t="str">
        <f t="shared" si="27"/>
        <v/>
      </c>
      <c r="R22" s="278" t="str">
        <f t="shared" si="27"/>
        <v/>
      </c>
      <c r="S22" s="278" t="str">
        <f t="shared" si="27"/>
        <v/>
      </c>
      <c r="T22" s="278" t="str">
        <f t="shared" si="27"/>
        <v/>
      </c>
      <c r="U22" s="278" t="str">
        <f t="shared" si="27"/>
        <v/>
      </c>
      <c r="V22" s="278" t="str">
        <f t="shared" si="27"/>
        <v/>
      </c>
      <c r="W22" s="278" t="str">
        <f t="shared" si="27"/>
        <v/>
      </c>
      <c r="X22" s="278" t="str">
        <f t="shared" si="27"/>
        <v/>
      </c>
      <c r="Y22" s="278" t="str">
        <f t="shared" si="27"/>
        <v/>
      </c>
      <c r="Z22" s="278" t="str">
        <f t="shared" si="27"/>
        <v/>
      </c>
      <c r="AA22" s="278" t="str">
        <f t="shared" si="27"/>
        <v/>
      </c>
      <c r="AB22" s="278" t="str">
        <f t="shared" si="27"/>
        <v/>
      </c>
      <c r="AC22" s="278" t="str">
        <f t="shared" si="27"/>
        <v/>
      </c>
      <c r="AD22" s="278" t="str">
        <f t="shared" si="27"/>
        <v/>
      </c>
      <c r="AE22" s="278" t="str">
        <f t="shared" si="27"/>
        <v/>
      </c>
      <c r="AF22" s="278" t="str">
        <f t="shared" si="27"/>
        <v/>
      </c>
      <c r="AG22" s="278" t="str">
        <f t="shared" si="27"/>
        <v/>
      </c>
      <c r="AH22" s="278" t="str">
        <f t="shared" si="27"/>
        <v/>
      </c>
      <c r="AI22" s="278" t="str">
        <f t="shared" si="27"/>
        <v/>
      </c>
      <c r="AJ22" s="278" t="str">
        <f t="shared" si="27"/>
        <v/>
      </c>
      <c r="AK22" s="278" t="str">
        <f t="shared" si="27"/>
        <v/>
      </c>
      <c r="AL22" s="278" t="str">
        <f t="shared" si="27"/>
        <v/>
      </c>
      <c r="AM22" s="278" t="str">
        <f t="shared" si="27"/>
        <v/>
      </c>
      <c r="AN22" s="278" t="str">
        <f t="shared" si="27"/>
        <v/>
      </c>
      <c r="AO22" s="278" t="str">
        <f t="shared" si="27"/>
        <v/>
      </c>
      <c r="AP22" s="278" t="str">
        <f t="shared" si="27"/>
        <v/>
      </c>
      <c r="AQ22" s="278" t="str">
        <f t="shared" si="27"/>
        <v/>
      </c>
      <c r="AR22" s="278" t="str">
        <f t="shared" si="27"/>
        <v/>
      </c>
      <c r="AS22" s="278" t="str">
        <f t="shared" si="27"/>
        <v/>
      </c>
      <c r="AT22" s="278" t="str">
        <f t="shared" si="27"/>
        <v/>
      </c>
      <c r="AU22" s="278" t="str">
        <f t="shared" si="27"/>
        <v/>
      </c>
      <c r="AV22" s="278" t="str">
        <f t="shared" si="27"/>
        <v/>
      </c>
      <c r="AW22" s="278" t="str">
        <f t="shared" si="27"/>
        <v/>
      </c>
      <c r="AX22" s="278" t="str">
        <f t="shared" si="27"/>
        <v/>
      </c>
      <c r="AY22" s="278" t="str">
        <f t="shared" si="27"/>
        <v/>
      </c>
      <c r="AZ22" s="278" t="str">
        <f t="shared" si="27"/>
        <v/>
      </c>
      <c r="BA22" s="278" t="str">
        <f t="shared" si="27"/>
        <v/>
      </c>
      <c r="BB22" s="278" t="str">
        <f t="shared" si="27"/>
        <v/>
      </c>
      <c r="BC22" s="278" t="str">
        <f t="shared" si="27"/>
        <v/>
      </c>
      <c r="BD22" s="278" t="str">
        <f t="shared" si="27"/>
        <v/>
      </c>
      <c r="BE22" s="278" t="str">
        <f t="shared" si="27"/>
        <v/>
      </c>
      <c r="BF22" s="278" t="str">
        <f t="shared" si="27"/>
        <v/>
      </c>
      <c r="BG22" s="278" t="str">
        <f t="shared" si="27"/>
        <v/>
      </c>
      <c r="BH22" s="278" t="str">
        <f t="shared" si="27"/>
        <v/>
      </c>
      <c r="BI22" s="278" t="str">
        <f t="shared" si="27"/>
        <v/>
      </c>
      <c r="BJ22" s="278" t="str">
        <f t="shared" si="27"/>
        <v/>
      </c>
      <c r="BK22" s="278" t="str">
        <f t="shared" si="27"/>
        <v/>
      </c>
      <c r="BL22" s="278" t="str">
        <f t="shared" si="27"/>
        <v/>
      </c>
      <c r="BM22" s="278" t="str">
        <f t="shared" si="27"/>
        <v/>
      </c>
      <c r="BN22" s="278" t="str">
        <f t="shared" si="27"/>
        <v/>
      </c>
      <c r="BO22" s="278" t="str">
        <f t="shared" si="27"/>
        <v/>
      </c>
      <c r="BP22" s="278" t="str">
        <f t="shared" si="27"/>
        <v/>
      </c>
      <c r="BQ22" s="278" t="str">
        <f t="shared" si="27"/>
        <v/>
      </c>
      <c r="BR22" s="278" t="str">
        <f t="shared" si="27"/>
        <v/>
      </c>
      <c r="BS22" s="278" t="str">
        <f t="shared" si="27"/>
        <v/>
      </c>
      <c r="BT22" s="278" t="str">
        <f t="shared" ref="BT22:EE22" si="28">IF(OR(ISNUMBER(BT18),ISNUMBER(BT19),ISNUMBER(BT20),ISNUMBER(BT21)),SUM(BT18:BT19)-SUM(BT20)+SUM(BT21),"")</f>
        <v/>
      </c>
      <c r="BU22" s="278" t="str">
        <f t="shared" si="28"/>
        <v/>
      </c>
      <c r="BV22" s="278" t="str">
        <f t="shared" si="28"/>
        <v/>
      </c>
      <c r="BW22" s="278" t="str">
        <f t="shared" si="28"/>
        <v/>
      </c>
      <c r="BX22" s="278" t="str">
        <f t="shared" si="28"/>
        <v/>
      </c>
      <c r="BY22" s="278" t="str">
        <f t="shared" si="28"/>
        <v/>
      </c>
      <c r="BZ22" s="278" t="str">
        <f t="shared" si="28"/>
        <v/>
      </c>
      <c r="CA22" s="278" t="str">
        <f t="shared" si="28"/>
        <v/>
      </c>
      <c r="CB22" s="278" t="str">
        <f t="shared" si="28"/>
        <v/>
      </c>
      <c r="CC22" s="278" t="str">
        <f t="shared" si="28"/>
        <v/>
      </c>
      <c r="CD22" s="278" t="str">
        <f t="shared" si="28"/>
        <v/>
      </c>
      <c r="CE22" s="278" t="str">
        <f t="shared" si="28"/>
        <v/>
      </c>
      <c r="CF22" s="278" t="str">
        <f t="shared" si="28"/>
        <v/>
      </c>
      <c r="CG22" s="278" t="str">
        <f t="shared" si="28"/>
        <v/>
      </c>
      <c r="CH22" s="278" t="str">
        <f t="shared" si="28"/>
        <v/>
      </c>
      <c r="CI22" s="278" t="str">
        <f t="shared" si="28"/>
        <v/>
      </c>
      <c r="CJ22" s="278" t="str">
        <f t="shared" si="28"/>
        <v/>
      </c>
      <c r="CK22" s="278" t="str">
        <f t="shared" si="28"/>
        <v/>
      </c>
      <c r="CL22" s="278" t="str">
        <f t="shared" si="28"/>
        <v/>
      </c>
      <c r="CM22" s="278" t="str">
        <f t="shared" si="28"/>
        <v/>
      </c>
      <c r="CN22" s="278" t="str">
        <f t="shared" si="28"/>
        <v/>
      </c>
      <c r="CO22" s="278" t="str">
        <f t="shared" si="28"/>
        <v/>
      </c>
      <c r="CP22" s="278" t="str">
        <f t="shared" si="28"/>
        <v/>
      </c>
      <c r="CQ22" s="278" t="str">
        <f t="shared" si="28"/>
        <v/>
      </c>
      <c r="CR22" s="278" t="str">
        <f t="shared" si="28"/>
        <v/>
      </c>
      <c r="CS22" s="278" t="str">
        <f t="shared" si="28"/>
        <v/>
      </c>
      <c r="CT22" s="278" t="str">
        <f t="shared" si="28"/>
        <v/>
      </c>
      <c r="CU22" s="278" t="str">
        <f t="shared" si="28"/>
        <v/>
      </c>
      <c r="CV22" s="278" t="str">
        <f t="shared" si="28"/>
        <v/>
      </c>
      <c r="CW22" s="278" t="str">
        <f t="shared" si="28"/>
        <v/>
      </c>
      <c r="CX22" s="278" t="str">
        <f t="shared" si="28"/>
        <v/>
      </c>
      <c r="CY22" s="278" t="str">
        <f t="shared" si="28"/>
        <v/>
      </c>
      <c r="CZ22" s="278" t="str">
        <f t="shared" si="28"/>
        <v/>
      </c>
      <c r="DA22" s="278" t="str">
        <f t="shared" si="28"/>
        <v/>
      </c>
      <c r="DB22" s="278" t="str">
        <f t="shared" si="28"/>
        <v/>
      </c>
      <c r="DC22" s="278" t="str">
        <f t="shared" si="28"/>
        <v/>
      </c>
      <c r="DD22" s="278" t="str">
        <f t="shared" si="28"/>
        <v/>
      </c>
      <c r="DE22" s="278" t="str">
        <f t="shared" si="28"/>
        <v/>
      </c>
      <c r="DF22" s="278" t="str">
        <f t="shared" si="28"/>
        <v/>
      </c>
      <c r="DG22" s="278" t="str">
        <f t="shared" si="28"/>
        <v/>
      </c>
      <c r="DH22" s="278" t="str">
        <f t="shared" si="28"/>
        <v/>
      </c>
      <c r="DI22" s="278" t="str">
        <f t="shared" si="28"/>
        <v/>
      </c>
      <c r="DJ22" s="278" t="str">
        <f t="shared" si="28"/>
        <v/>
      </c>
      <c r="DK22" s="278" t="str">
        <f t="shared" si="28"/>
        <v/>
      </c>
      <c r="DL22" s="278" t="str">
        <f t="shared" si="28"/>
        <v/>
      </c>
      <c r="DM22" s="278" t="str">
        <f t="shared" si="28"/>
        <v/>
      </c>
      <c r="DN22" s="278" t="str">
        <f t="shared" si="28"/>
        <v/>
      </c>
      <c r="DO22" s="278" t="str">
        <f t="shared" si="28"/>
        <v/>
      </c>
      <c r="DP22" s="278" t="str">
        <f t="shared" si="28"/>
        <v/>
      </c>
      <c r="DQ22" s="278" t="str">
        <f t="shared" si="28"/>
        <v/>
      </c>
      <c r="DR22" s="278" t="str">
        <f t="shared" si="28"/>
        <v/>
      </c>
      <c r="DS22" s="278" t="str">
        <f t="shared" si="28"/>
        <v/>
      </c>
      <c r="DT22" s="278" t="str">
        <f t="shared" si="28"/>
        <v/>
      </c>
      <c r="DU22" s="278" t="str">
        <f t="shared" si="28"/>
        <v/>
      </c>
      <c r="DV22" s="278" t="str">
        <f t="shared" si="28"/>
        <v/>
      </c>
      <c r="DW22" s="278" t="str">
        <f t="shared" si="28"/>
        <v/>
      </c>
      <c r="DX22" s="278" t="str">
        <f t="shared" si="28"/>
        <v/>
      </c>
      <c r="DY22" s="278" t="str">
        <f t="shared" si="28"/>
        <v/>
      </c>
      <c r="DZ22" s="278" t="str">
        <f t="shared" si="28"/>
        <v/>
      </c>
      <c r="EA22" s="278" t="str">
        <f t="shared" si="28"/>
        <v/>
      </c>
      <c r="EB22" s="278" t="str">
        <f t="shared" si="28"/>
        <v/>
      </c>
      <c r="EC22" s="278" t="str">
        <f t="shared" si="28"/>
        <v/>
      </c>
      <c r="ED22" s="278" t="str">
        <f t="shared" si="28"/>
        <v/>
      </c>
      <c r="EE22" s="278" t="str">
        <f t="shared" si="28"/>
        <v/>
      </c>
      <c r="EF22" s="278" t="str">
        <f t="shared" ref="EF22:FT22" si="29">IF(OR(ISNUMBER(EF18),ISNUMBER(EF19),ISNUMBER(EF20),ISNUMBER(EF21)),SUM(EF18:EF19)-SUM(EF20)+SUM(EF21),"")</f>
        <v/>
      </c>
      <c r="EG22" s="278" t="str">
        <f t="shared" si="29"/>
        <v/>
      </c>
      <c r="EH22" s="278" t="str">
        <f t="shared" si="29"/>
        <v/>
      </c>
      <c r="EI22" s="278" t="str">
        <f t="shared" si="29"/>
        <v/>
      </c>
      <c r="EJ22" s="278" t="str">
        <f t="shared" si="29"/>
        <v/>
      </c>
      <c r="EK22" s="278" t="str">
        <f t="shared" si="29"/>
        <v/>
      </c>
      <c r="EL22" s="278" t="str">
        <f t="shared" si="29"/>
        <v/>
      </c>
      <c r="EM22" s="278" t="str">
        <f t="shared" si="29"/>
        <v/>
      </c>
      <c r="EN22" s="278" t="str">
        <f t="shared" si="29"/>
        <v/>
      </c>
      <c r="EO22" s="278" t="str">
        <f t="shared" si="29"/>
        <v/>
      </c>
      <c r="EP22" s="278" t="str">
        <f t="shared" si="29"/>
        <v/>
      </c>
      <c r="EQ22" s="278" t="str">
        <f t="shared" si="29"/>
        <v/>
      </c>
      <c r="ER22" s="278" t="str">
        <f t="shared" si="29"/>
        <v/>
      </c>
      <c r="ES22" s="278" t="str">
        <f t="shared" si="29"/>
        <v/>
      </c>
      <c r="ET22" s="278" t="str">
        <f t="shared" si="29"/>
        <v/>
      </c>
      <c r="EU22" s="278" t="str">
        <f t="shared" si="29"/>
        <v/>
      </c>
      <c r="EV22" s="278" t="str">
        <f t="shared" si="29"/>
        <v/>
      </c>
      <c r="EW22" s="278" t="str">
        <f t="shared" si="29"/>
        <v/>
      </c>
      <c r="EX22" s="278" t="str">
        <f t="shared" si="29"/>
        <v/>
      </c>
      <c r="EY22" s="278" t="str">
        <f t="shared" si="29"/>
        <v/>
      </c>
      <c r="EZ22" s="278" t="str">
        <f t="shared" si="29"/>
        <v/>
      </c>
      <c r="FA22" s="278" t="str">
        <f t="shared" si="29"/>
        <v/>
      </c>
      <c r="FB22" s="278" t="str">
        <f t="shared" si="29"/>
        <v/>
      </c>
      <c r="FC22" s="278" t="str">
        <f t="shared" si="29"/>
        <v/>
      </c>
      <c r="FD22" s="278" t="str">
        <f t="shared" si="29"/>
        <v/>
      </c>
      <c r="FE22" s="278" t="str">
        <f t="shared" si="29"/>
        <v/>
      </c>
      <c r="FF22" s="278" t="str">
        <f t="shared" si="29"/>
        <v/>
      </c>
      <c r="FG22" s="278" t="str">
        <f t="shared" si="29"/>
        <v/>
      </c>
      <c r="FH22" s="278" t="str">
        <f t="shared" si="29"/>
        <v/>
      </c>
      <c r="FI22" s="278" t="str">
        <f t="shared" si="29"/>
        <v/>
      </c>
      <c r="FJ22" s="278" t="str">
        <f t="shared" si="29"/>
        <v/>
      </c>
      <c r="FK22" s="278" t="str">
        <f t="shared" si="29"/>
        <v/>
      </c>
      <c r="FL22" s="278" t="str">
        <f t="shared" si="29"/>
        <v/>
      </c>
      <c r="FM22" s="278" t="str">
        <f t="shared" si="29"/>
        <v/>
      </c>
      <c r="FN22" s="278" t="str">
        <f t="shared" si="29"/>
        <v/>
      </c>
      <c r="FO22" s="278" t="str">
        <f t="shared" si="29"/>
        <v/>
      </c>
      <c r="FP22" s="278" t="str">
        <f t="shared" si="29"/>
        <v/>
      </c>
      <c r="FQ22" s="278" t="str">
        <f t="shared" si="29"/>
        <v/>
      </c>
      <c r="FR22" s="278" t="str">
        <f t="shared" si="29"/>
        <v/>
      </c>
      <c r="FS22" s="278" t="str">
        <f t="shared" si="29"/>
        <v/>
      </c>
      <c r="FT22" s="278" t="str">
        <f t="shared" si="29"/>
        <v/>
      </c>
      <c r="FU22" s="278" t="str">
        <f t="shared" ref="FU22:IF22" si="30">IF(OR(ISNUMBER(FU18),ISNUMBER(FU19),ISNUMBER(FU20),ISNUMBER(FU21)),SUM(FU18:FU19)-SUM(FU20)+SUM(FU21),"")</f>
        <v/>
      </c>
      <c r="FV22" s="278" t="str">
        <f t="shared" si="30"/>
        <v/>
      </c>
      <c r="FW22" s="278" t="str">
        <f t="shared" si="30"/>
        <v/>
      </c>
      <c r="FX22" s="278" t="str">
        <f t="shared" si="30"/>
        <v/>
      </c>
      <c r="FY22" s="278" t="str">
        <f t="shared" si="30"/>
        <v/>
      </c>
      <c r="FZ22" s="278" t="str">
        <f t="shared" si="30"/>
        <v/>
      </c>
      <c r="GA22" s="278" t="str">
        <f t="shared" si="30"/>
        <v/>
      </c>
      <c r="GB22" s="278" t="str">
        <f t="shared" si="30"/>
        <v/>
      </c>
      <c r="GC22" s="278" t="str">
        <f t="shared" si="30"/>
        <v/>
      </c>
      <c r="GD22" s="278" t="str">
        <f t="shared" si="30"/>
        <v/>
      </c>
      <c r="GE22" s="278" t="str">
        <f t="shared" si="30"/>
        <v/>
      </c>
      <c r="GF22" s="278" t="str">
        <f t="shared" si="30"/>
        <v/>
      </c>
      <c r="GG22" s="278" t="str">
        <f t="shared" si="30"/>
        <v/>
      </c>
      <c r="GH22" s="278" t="str">
        <f t="shared" si="30"/>
        <v/>
      </c>
      <c r="GI22" s="278" t="str">
        <f t="shared" si="30"/>
        <v/>
      </c>
      <c r="GJ22" s="278" t="str">
        <f t="shared" si="30"/>
        <v/>
      </c>
      <c r="GK22" s="278" t="str">
        <f t="shared" si="30"/>
        <v/>
      </c>
      <c r="GL22" s="278" t="str">
        <f t="shared" si="30"/>
        <v/>
      </c>
      <c r="GM22" s="278" t="str">
        <f t="shared" si="30"/>
        <v/>
      </c>
      <c r="GN22" s="278" t="str">
        <f t="shared" si="30"/>
        <v/>
      </c>
      <c r="GO22" s="278" t="str">
        <f t="shared" si="30"/>
        <v/>
      </c>
      <c r="GP22" s="278" t="str">
        <f t="shared" si="30"/>
        <v/>
      </c>
      <c r="GQ22" s="278" t="str">
        <f t="shared" si="30"/>
        <v/>
      </c>
      <c r="GR22" s="278" t="str">
        <f t="shared" si="30"/>
        <v/>
      </c>
      <c r="GS22" s="278" t="str">
        <f t="shared" si="30"/>
        <v/>
      </c>
      <c r="GT22" s="278" t="str">
        <f t="shared" si="30"/>
        <v/>
      </c>
      <c r="GU22" s="278" t="str">
        <f t="shared" si="30"/>
        <v/>
      </c>
      <c r="GV22" s="278" t="str">
        <f t="shared" si="30"/>
        <v/>
      </c>
      <c r="GW22" s="278" t="str">
        <f t="shared" si="30"/>
        <v/>
      </c>
      <c r="GX22" s="278" t="str">
        <f t="shared" si="30"/>
        <v/>
      </c>
      <c r="GY22" s="278" t="str">
        <f t="shared" si="30"/>
        <v/>
      </c>
      <c r="GZ22" s="278" t="str">
        <f t="shared" si="30"/>
        <v/>
      </c>
      <c r="HA22" s="278" t="str">
        <f t="shared" si="30"/>
        <v/>
      </c>
      <c r="HB22" s="278" t="str">
        <f t="shared" si="30"/>
        <v/>
      </c>
      <c r="HC22" s="278" t="str">
        <f t="shared" si="30"/>
        <v/>
      </c>
      <c r="HD22" s="278" t="str">
        <f t="shared" si="30"/>
        <v/>
      </c>
      <c r="HE22" s="278" t="str">
        <f t="shared" si="30"/>
        <v/>
      </c>
      <c r="HF22" s="278" t="str">
        <f t="shared" si="30"/>
        <v/>
      </c>
      <c r="HG22" s="278" t="str">
        <f t="shared" si="30"/>
        <v/>
      </c>
      <c r="HH22" s="278" t="str">
        <f t="shared" si="30"/>
        <v/>
      </c>
      <c r="HI22" s="278" t="str">
        <f t="shared" si="30"/>
        <v/>
      </c>
      <c r="HJ22" s="278" t="str">
        <f t="shared" si="30"/>
        <v/>
      </c>
      <c r="HK22" s="278" t="str">
        <f t="shared" si="30"/>
        <v/>
      </c>
      <c r="HL22" s="278" t="str">
        <f t="shared" si="30"/>
        <v/>
      </c>
      <c r="HM22" s="278" t="str">
        <f t="shared" si="30"/>
        <v/>
      </c>
      <c r="HN22" s="278" t="str">
        <f t="shared" si="30"/>
        <v/>
      </c>
      <c r="HO22" s="278" t="str">
        <f t="shared" si="30"/>
        <v/>
      </c>
      <c r="HP22" s="278" t="str">
        <f t="shared" si="30"/>
        <v/>
      </c>
      <c r="HQ22" s="278" t="str">
        <f t="shared" si="30"/>
        <v/>
      </c>
      <c r="HR22" s="278" t="str">
        <f t="shared" si="30"/>
        <v/>
      </c>
      <c r="HS22" s="278" t="str">
        <f t="shared" si="30"/>
        <v/>
      </c>
      <c r="HT22" s="278" t="str">
        <f t="shared" si="30"/>
        <v/>
      </c>
      <c r="HU22" s="278" t="str">
        <f t="shared" si="30"/>
        <v/>
      </c>
      <c r="HV22" s="278" t="str">
        <f t="shared" si="30"/>
        <v/>
      </c>
      <c r="HW22" s="278" t="str">
        <f t="shared" si="30"/>
        <v/>
      </c>
      <c r="HX22" s="278" t="str">
        <f t="shared" si="30"/>
        <v/>
      </c>
      <c r="HY22" s="278" t="str">
        <f t="shared" si="30"/>
        <v/>
      </c>
      <c r="HZ22" s="278" t="str">
        <f t="shared" si="30"/>
        <v/>
      </c>
      <c r="IA22" s="278" t="str">
        <f t="shared" si="30"/>
        <v/>
      </c>
      <c r="IB22" s="278" t="str">
        <f t="shared" si="30"/>
        <v/>
      </c>
      <c r="IC22" s="278" t="str">
        <f t="shared" si="30"/>
        <v/>
      </c>
      <c r="ID22" s="278" t="str">
        <f t="shared" si="30"/>
        <v/>
      </c>
      <c r="IE22" s="278" t="str">
        <f t="shared" si="30"/>
        <v/>
      </c>
      <c r="IF22" s="278" t="str">
        <f t="shared" si="30"/>
        <v/>
      </c>
      <c r="IG22" s="278" t="str">
        <f t="shared" ref="IG22:KR22" si="31">IF(OR(ISNUMBER(IG18),ISNUMBER(IG19),ISNUMBER(IG20),ISNUMBER(IG21)),SUM(IG18:IG19)-SUM(IG20)+SUM(IG21),"")</f>
        <v/>
      </c>
      <c r="IH22" s="278" t="str">
        <f t="shared" si="31"/>
        <v/>
      </c>
      <c r="II22" s="278" t="str">
        <f t="shared" si="31"/>
        <v/>
      </c>
      <c r="IJ22" s="278" t="str">
        <f t="shared" si="31"/>
        <v/>
      </c>
      <c r="IK22" s="278" t="str">
        <f t="shared" si="31"/>
        <v/>
      </c>
      <c r="IL22" s="278" t="str">
        <f t="shared" si="31"/>
        <v/>
      </c>
      <c r="IM22" s="278" t="str">
        <f t="shared" si="31"/>
        <v/>
      </c>
      <c r="IN22" s="278" t="str">
        <f t="shared" si="31"/>
        <v/>
      </c>
      <c r="IO22" s="278" t="str">
        <f t="shared" si="31"/>
        <v/>
      </c>
      <c r="IP22" s="278" t="str">
        <f t="shared" si="31"/>
        <v/>
      </c>
      <c r="IQ22" s="278" t="str">
        <f t="shared" si="31"/>
        <v/>
      </c>
      <c r="IR22" s="278" t="str">
        <f t="shared" si="31"/>
        <v/>
      </c>
      <c r="IS22" s="278" t="str">
        <f t="shared" si="31"/>
        <v/>
      </c>
      <c r="IT22" s="278" t="str">
        <f t="shared" si="31"/>
        <v/>
      </c>
      <c r="IU22" s="278" t="str">
        <f t="shared" si="31"/>
        <v/>
      </c>
      <c r="IV22" s="278" t="str">
        <f t="shared" si="31"/>
        <v/>
      </c>
      <c r="IW22" s="278" t="str">
        <f t="shared" si="31"/>
        <v/>
      </c>
      <c r="IX22" s="278" t="str">
        <f t="shared" si="31"/>
        <v/>
      </c>
      <c r="IY22" s="278" t="str">
        <f t="shared" si="31"/>
        <v/>
      </c>
      <c r="IZ22" s="278" t="str">
        <f t="shared" si="31"/>
        <v/>
      </c>
      <c r="JA22" s="278" t="str">
        <f t="shared" si="31"/>
        <v/>
      </c>
      <c r="JB22" s="278" t="str">
        <f t="shared" si="31"/>
        <v/>
      </c>
      <c r="JC22" s="278" t="str">
        <f t="shared" si="31"/>
        <v/>
      </c>
      <c r="JD22" s="278" t="str">
        <f t="shared" si="31"/>
        <v/>
      </c>
      <c r="JE22" s="278" t="str">
        <f t="shared" si="31"/>
        <v/>
      </c>
      <c r="JF22" s="278" t="str">
        <f t="shared" si="31"/>
        <v/>
      </c>
      <c r="JG22" s="278" t="str">
        <f t="shared" si="31"/>
        <v/>
      </c>
      <c r="JH22" s="278" t="str">
        <f t="shared" si="31"/>
        <v/>
      </c>
      <c r="JI22" s="278" t="str">
        <f t="shared" si="31"/>
        <v/>
      </c>
      <c r="JJ22" s="278" t="str">
        <f t="shared" si="31"/>
        <v/>
      </c>
      <c r="JK22" s="278" t="str">
        <f t="shared" si="31"/>
        <v/>
      </c>
      <c r="JL22" s="278" t="str">
        <f t="shared" si="31"/>
        <v/>
      </c>
      <c r="JM22" s="278" t="str">
        <f t="shared" si="31"/>
        <v/>
      </c>
      <c r="JN22" s="278" t="str">
        <f t="shared" si="31"/>
        <v/>
      </c>
      <c r="JO22" s="278" t="str">
        <f t="shared" si="31"/>
        <v/>
      </c>
      <c r="JP22" s="278" t="str">
        <f t="shared" si="31"/>
        <v/>
      </c>
      <c r="JQ22" s="278" t="str">
        <f t="shared" si="31"/>
        <v/>
      </c>
      <c r="JR22" s="278" t="str">
        <f t="shared" si="31"/>
        <v/>
      </c>
      <c r="JS22" s="278" t="str">
        <f t="shared" si="31"/>
        <v/>
      </c>
      <c r="JT22" s="278" t="str">
        <f t="shared" si="31"/>
        <v/>
      </c>
      <c r="JU22" s="278" t="str">
        <f t="shared" si="31"/>
        <v/>
      </c>
      <c r="JV22" s="278" t="str">
        <f t="shared" si="31"/>
        <v/>
      </c>
      <c r="JW22" s="278" t="str">
        <f t="shared" si="31"/>
        <v/>
      </c>
      <c r="JX22" s="278" t="str">
        <f t="shared" si="31"/>
        <v/>
      </c>
      <c r="JY22" s="278" t="str">
        <f t="shared" si="31"/>
        <v/>
      </c>
      <c r="JZ22" s="278" t="str">
        <f t="shared" si="31"/>
        <v/>
      </c>
      <c r="KA22" s="278" t="str">
        <f t="shared" si="31"/>
        <v/>
      </c>
      <c r="KB22" s="278" t="str">
        <f t="shared" si="31"/>
        <v/>
      </c>
      <c r="KC22" s="278" t="str">
        <f t="shared" si="31"/>
        <v/>
      </c>
      <c r="KD22" s="278" t="str">
        <f t="shared" si="31"/>
        <v/>
      </c>
      <c r="KE22" s="278" t="str">
        <f t="shared" si="31"/>
        <v/>
      </c>
      <c r="KF22" s="278" t="str">
        <f t="shared" si="31"/>
        <v/>
      </c>
      <c r="KG22" s="278" t="str">
        <f t="shared" si="31"/>
        <v/>
      </c>
      <c r="KH22" s="278" t="str">
        <f t="shared" si="31"/>
        <v/>
      </c>
      <c r="KI22" s="278" t="str">
        <f t="shared" si="31"/>
        <v/>
      </c>
      <c r="KJ22" s="278" t="str">
        <f t="shared" si="31"/>
        <v/>
      </c>
      <c r="KK22" s="278" t="str">
        <f t="shared" si="31"/>
        <v/>
      </c>
      <c r="KL22" s="278" t="str">
        <f t="shared" si="31"/>
        <v/>
      </c>
      <c r="KM22" s="278" t="str">
        <f t="shared" si="31"/>
        <v/>
      </c>
      <c r="KN22" s="278" t="str">
        <f t="shared" si="31"/>
        <v/>
      </c>
      <c r="KO22" s="278" t="str">
        <f t="shared" si="31"/>
        <v/>
      </c>
      <c r="KP22" s="278" t="str">
        <f t="shared" si="31"/>
        <v/>
      </c>
      <c r="KQ22" s="278" t="str">
        <f t="shared" si="31"/>
        <v/>
      </c>
      <c r="KR22" s="278" t="str">
        <f t="shared" si="31"/>
        <v/>
      </c>
      <c r="KS22" s="278" t="str">
        <f t="shared" ref="KS22:MH22" si="32">IF(OR(ISNUMBER(KS18),ISNUMBER(KS19),ISNUMBER(KS20),ISNUMBER(KS21)),SUM(KS18:KS19)-SUM(KS20)+SUM(KS21),"")</f>
        <v/>
      </c>
      <c r="KT22" s="278" t="str">
        <f t="shared" si="32"/>
        <v/>
      </c>
      <c r="KU22" s="278" t="str">
        <f t="shared" si="32"/>
        <v/>
      </c>
      <c r="KV22" s="278" t="str">
        <f t="shared" si="32"/>
        <v/>
      </c>
      <c r="KW22" s="278" t="str">
        <f t="shared" si="32"/>
        <v/>
      </c>
      <c r="KX22" s="278" t="str">
        <f t="shared" si="32"/>
        <v/>
      </c>
      <c r="KY22" s="278" t="str">
        <f t="shared" si="32"/>
        <v/>
      </c>
      <c r="KZ22" s="278" t="str">
        <f t="shared" si="32"/>
        <v/>
      </c>
      <c r="LA22" s="278" t="str">
        <f t="shared" si="32"/>
        <v/>
      </c>
      <c r="LB22" s="278" t="str">
        <f t="shared" si="32"/>
        <v/>
      </c>
      <c r="LC22" s="278" t="str">
        <f t="shared" si="32"/>
        <v/>
      </c>
      <c r="LD22" s="278" t="str">
        <f t="shared" si="32"/>
        <v/>
      </c>
      <c r="LE22" s="278" t="str">
        <f t="shared" si="32"/>
        <v/>
      </c>
      <c r="LF22" s="278" t="str">
        <f t="shared" si="32"/>
        <v/>
      </c>
      <c r="LG22" s="278" t="str">
        <f t="shared" si="32"/>
        <v/>
      </c>
      <c r="LH22" s="278" t="str">
        <f t="shared" si="32"/>
        <v/>
      </c>
      <c r="LI22" s="278" t="str">
        <f t="shared" si="32"/>
        <v/>
      </c>
      <c r="LJ22" s="278" t="str">
        <f t="shared" si="32"/>
        <v/>
      </c>
      <c r="LK22" s="278" t="str">
        <f t="shared" si="32"/>
        <v/>
      </c>
      <c r="LL22" s="278" t="str">
        <f t="shared" si="32"/>
        <v/>
      </c>
      <c r="LM22" s="278" t="str">
        <f t="shared" si="32"/>
        <v/>
      </c>
      <c r="LN22" s="278" t="str">
        <f t="shared" si="32"/>
        <v/>
      </c>
      <c r="LO22" s="278" t="str">
        <f t="shared" si="32"/>
        <v/>
      </c>
      <c r="LP22" s="278" t="str">
        <f t="shared" si="32"/>
        <v/>
      </c>
      <c r="LQ22" s="278" t="str">
        <f t="shared" si="32"/>
        <v/>
      </c>
      <c r="LR22" s="278" t="str">
        <f t="shared" si="32"/>
        <v/>
      </c>
      <c r="LS22" s="278" t="str">
        <f t="shared" si="32"/>
        <v/>
      </c>
      <c r="LT22" s="278" t="str">
        <f t="shared" si="32"/>
        <v/>
      </c>
      <c r="LU22" s="278" t="str">
        <f t="shared" si="32"/>
        <v/>
      </c>
      <c r="LV22" s="278" t="str">
        <f t="shared" si="32"/>
        <v/>
      </c>
      <c r="LW22" s="278" t="str">
        <f t="shared" si="32"/>
        <v/>
      </c>
      <c r="LX22" s="278" t="str">
        <f t="shared" si="32"/>
        <v/>
      </c>
      <c r="LY22" s="278" t="str">
        <f t="shared" si="32"/>
        <v/>
      </c>
      <c r="LZ22" s="278" t="str">
        <f t="shared" si="32"/>
        <v/>
      </c>
      <c r="MA22" s="278" t="str">
        <f t="shared" si="32"/>
        <v/>
      </c>
      <c r="MB22" s="278" t="str">
        <f t="shared" si="32"/>
        <v/>
      </c>
      <c r="MC22" s="278" t="str">
        <f t="shared" si="32"/>
        <v/>
      </c>
      <c r="MD22" s="278" t="str">
        <f t="shared" si="32"/>
        <v/>
      </c>
      <c r="ME22" s="278" t="str">
        <f t="shared" si="32"/>
        <v/>
      </c>
      <c r="MF22" s="278" t="str">
        <f t="shared" si="32"/>
        <v/>
      </c>
      <c r="MG22" s="278" t="str">
        <f t="shared" si="32"/>
        <v/>
      </c>
      <c r="MH22" s="278" t="str">
        <f t="shared" si="32"/>
        <v/>
      </c>
    </row>
    <row r="23" spans="2:346" x14ac:dyDescent="0.3">
      <c r="B23" s="59" t="s">
        <v>918</v>
      </c>
      <c r="C23" s="86" t="s">
        <v>919</v>
      </c>
      <c r="D23" s="186" t="e">
        <f t="shared" si="6"/>
        <v>#N/A</v>
      </c>
      <c r="E23" s="197">
        <f t="shared" si="13"/>
        <v>0</v>
      </c>
      <c r="F23" s="197">
        <f t="shared" si="14"/>
        <v>0</v>
      </c>
      <c r="G23" s="275"/>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71"/>
      <c r="CW23" s="271"/>
      <c r="CX23" s="271"/>
      <c r="CY23" s="271"/>
      <c r="CZ23" s="271"/>
      <c r="DA23" s="271"/>
      <c r="DB23" s="271"/>
      <c r="DC23" s="271"/>
      <c r="DD23" s="271"/>
      <c r="DE23" s="271"/>
      <c r="DF23" s="271"/>
      <c r="DG23" s="271"/>
      <c r="DH23" s="271"/>
      <c r="DI23" s="271"/>
      <c r="DJ23" s="271"/>
      <c r="DK23" s="271"/>
      <c r="DL23" s="271"/>
      <c r="DM23" s="271"/>
      <c r="DN23" s="271"/>
      <c r="DO23" s="271"/>
      <c r="DP23" s="271"/>
      <c r="DQ23" s="271"/>
      <c r="DR23" s="271"/>
      <c r="DS23" s="271"/>
      <c r="DT23" s="271"/>
      <c r="DU23" s="271"/>
      <c r="DV23" s="271"/>
      <c r="DW23" s="271"/>
      <c r="DX23" s="271"/>
      <c r="DY23" s="271"/>
      <c r="DZ23" s="271"/>
      <c r="EA23" s="271"/>
      <c r="EB23" s="271"/>
      <c r="EC23" s="271"/>
      <c r="ED23" s="271"/>
      <c r="EE23" s="271"/>
      <c r="EF23" s="271"/>
      <c r="EG23" s="271"/>
      <c r="EH23" s="271"/>
      <c r="EI23" s="271"/>
      <c r="EJ23" s="271"/>
      <c r="EK23" s="271"/>
      <c r="EL23" s="271"/>
      <c r="EM23" s="271"/>
      <c r="EN23" s="271"/>
      <c r="EO23" s="271"/>
      <c r="EP23" s="271"/>
      <c r="EQ23" s="271"/>
      <c r="ER23" s="271"/>
      <c r="ES23" s="271"/>
      <c r="ET23" s="271"/>
      <c r="EU23" s="271"/>
      <c r="EV23" s="271"/>
      <c r="EW23" s="271"/>
      <c r="EX23" s="271"/>
      <c r="EY23" s="271"/>
      <c r="EZ23" s="271"/>
      <c r="FA23" s="271"/>
      <c r="FB23" s="271"/>
      <c r="FC23" s="271"/>
      <c r="FD23" s="271"/>
      <c r="FE23" s="271"/>
      <c r="FF23" s="271"/>
      <c r="FG23" s="271"/>
      <c r="FH23" s="271"/>
      <c r="FI23" s="271"/>
      <c r="FJ23" s="271"/>
      <c r="FK23" s="271"/>
      <c r="FL23" s="271"/>
      <c r="FM23" s="271"/>
      <c r="FN23" s="271"/>
      <c r="FO23" s="271"/>
      <c r="FP23" s="271"/>
      <c r="FQ23" s="271"/>
      <c r="FR23" s="271"/>
      <c r="FS23" s="271"/>
      <c r="FT23" s="271"/>
      <c r="FU23" s="271"/>
      <c r="FV23" s="271"/>
      <c r="FW23" s="271"/>
      <c r="FX23" s="271"/>
      <c r="FY23" s="271"/>
      <c r="FZ23" s="271"/>
      <c r="GA23" s="271"/>
      <c r="GB23" s="271"/>
      <c r="GC23" s="271"/>
      <c r="GD23" s="271"/>
      <c r="GE23" s="271"/>
      <c r="GF23" s="271"/>
      <c r="GG23" s="271"/>
      <c r="GH23" s="271"/>
      <c r="GI23" s="271"/>
      <c r="GJ23" s="271"/>
      <c r="GK23" s="271"/>
      <c r="GL23" s="271"/>
      <c r="GM23" s="271"/>
      <c r="GN23" s="271"/>
      <c r="GO23" s="271"/>
      <c r="GP23" s="271"/>
      <c r="GQ23" s="271"/>
      <c r="GR23" s="271"/>
      <c r="GS23" s="271"/>
      <c r="GT23" s="271"/>
      <c r="GU23" s="271"/>
      <c r="GV23" s="271"/>
      <c r="GW23" s="271"/>
      <c r="GX23" s="271"/>
      <c r="GY23" s="271"/>
      <c r="GZ23" s="271"/>
      <c r="HA23" s="271"/>
      <c r="HB23" s="271"/>
      <c r="HC23" s="271"/>
      <c r="HD23" s="271"/>
      <c r="HE23" s="271"/>
      <c r="HF23" s="271"/>
      <c r="HG23" s="271"/>
      <c r="HH23" s="271"/>
      <c r="HI23" s="271"/>
      <c r="HJ23" s="271"/>
      <c r="HK23" s="271"/>
      <c r="HL23" s="271"/>
      <c r="HM23" s="271"/>
      <c r="HN23" s="271"/>
      <c r="HO23" s="271"/>
      <c r="HP23" s="271"/>
      <c r="HQ23" s="271"/>
      <c r="HR23" s="271"/>
      <c r="HS23" s="271"/>
      <c r="HT23" s="271"/>
      <c r="HU23" s="271"/>
      <c r="HV23" s="271"/>
      <c r="HW23" s="271"/>
      <c r="HX23" s="271"/>
      <c r="HY23" s="271"/>
      <c r="HZ23" s="271"/>
      <c r="IA23" s="271"/>
      <c r="IB23" s="271"/>
      <c r="IC23" s="271"/>
      <c r="ID23" s="271"/>
      <c r="IE23" s="271"/>
      <c r="IF23" s="271"/>
      <c r="IG23" s="271"/>
      <c r="IH23" s="271"/>
      <c r="II23" s="271"/>
      <c r="IJ23" s="271"/>
      <c r="IK23" s="271"/>
      <c r="IL23" s="271"/>
      <c r="IM23" s="271"/>
      <c r="IN23" s="271"/>
      <c r="IO23" s="271"/>
      <c r="IP23" s="271"/>
      <c r="IQ23" s="271"/>
      <c r="IR23" s="271"/>
      <c r="IS23" s="271"/>
      <c r="IT23" s="271"/>
      <c r="IU23" s="271"/>
      <c r="IV23" s="271"/>
      <c r="IW23" s="271"/>
      <c r="IX23" s="271"/>
      <c r="IY23" s="271"/>
      <c r="IZ23" s="271"/>
      <c r="JA23" s="271"/>
      <c r="JB23" s="271"/>
      <c r="JC23" s="271"/>
      <c r="JD23" s="271"/>
      <c r="JE23" s="271"/>
      <c r="JF23" s="271"/>
      <c r="JG23" s="271"/>
      <c r="JH23" s="271"/>
      <c r="JI23" s="271"/>
      <c r="JJ23" s="271"/>
      <c r="JK23" s="271"/>
      <c r="JL23" s="271"/>
      <c r="JM23" s="271"/>
      <c r="JN23" s="271"/>
      <c r="JO23" s="271"/>
      <c r="JP23" s="271"/>
      <c r="JQ23" s="271"/>
      <c r="JR23" s="271"/>
      <c r="JS23" s="271"/>
      <c r="JT23" s="271"/>
      <c r="JU23" s="271"/>
      <c r="JV23" s="271"/>
      <c r="JW23" s="271"/>
      <c r="JX23" s="271"/>
      <c r="JY23" s="271"/>
      <c r="JZ23" s="271"/>
      <c r="KA23" s="271"/>
      <c r="KB23" s="271"/>
      <c r="KC23" s="271"/>
      <c r="KD23" s="271"/>
      <c r="KE23" s="271"/>
      <c r="KF23" s="271"/>
      <c r="KG23" s="271"/>
      <c r="KH23" s="271"/>
      <c r="KI23" s="271"/>
      <c r="KJ23" s="271"/>
      <c r="KK23" s="271"/>
      <c r="KL23" s="271"/>
      <c r="KM23" s="271"/>
      <c r="KN23" s="271"/>
      <c r="KO23" s="271"/>
      <c r="KP23" s="271"/>
      <c r="KQ23" s="271"/>
      <c r="KR23" s="271"/>
      <c r="KS23" s="271"/>
      <c r="KT23" s="271"/>
      <c r="KU23" s="271"/>
      <c r="KV23" s="271"/>
      <c r="KW23" s="271"/>
      <c r="KX23" s="271"/>
      <c r="KY23" s="271"/>
      <c r="KZ23" s="271"/>
      <c r="LA23" s="271"/>
      <c r="LB23" s="271"/>
      <c r="LC23" s="271"/>
      <c r="LD23" s="271"/>
      <c r="LE23" s="271"/>
      <c r="LF23" s="271"/>
      <c r="LG23" s="271"/>
      <c r="LH23" s="271"/>
      <c r="LI23" s="271"/>
      <c r="LJ23" s="271"/>
      <c r="LK23" s="271"/>
      <c r="LL23" s="271"/>
      <c r="LM23" s="271"/>
      <c r="LN23" s="271"/>
      <c r="LO23" s="271"/>
      <c r="LP23" s="271"/>
      <c r="LQ23" s="271"/>
      <c r="LR23" s="271"/>
      <c r="LS23" s="271"/>
      <c r="LT23" s="271"/>
      <c r="LU23" s="271"/>
      <c r="LV23" s="271"/>
      <c r="LW23" s="271"/>
      <c r="LX23" s="271"/>
      <c r="LY23" s="271"/>
      <c r="LZ23" s="271"/>
      <c r="MA23" s="271"/>
      <c r="MB23" s="271"/>
      <c r="MC23" s="271"/>
      <c r="MD23" s="271"/>
      <c r="ME23" s="271"/>
      <c r="MF23" s="271"/>
      <c r="MG23" s="271"/>
      <c r="MH23" s="271"/>
    </row>
    <row r="24" spans="2:346" x14ac:dyDescent="0.3">
      <c r="B24" s="59" t="s">
        <v>920</v>
      </c>
      <c r="C24" s="86" t="s">
        <v>921</v>
      </c>
      <c r="D24" s="186" t="e">
        <f t="shared" si="6"/>
        <v>#N/A</v>
      </c>
      <c r="E24" s="197">
        <f t="shared" si="13"/>
        <v>0</v>
      </c>
      <c r="F24" s="197">
        <f t="shared" si="14"/>
        <v>0</v>
      </c>
      <c r="G24" s="278" t="str">
        <f>IF(OR(ISNUMBER(G22),ISNUMBER(G23)),SUM(G22)-SUM(G23),"")</f>
        <v/>
      </c>
      <c r="H24" s="278" t="str">
        <f t="shared" ref="H24:BS24" si="33">IF(OR(ISNUMBER(H22),ISNUMBER(H23)),SUM(H22)-SUM(H23),"")</f>
        <v/>
      </c>
      <c r="I24" s="278" t="str">
        <f t="shared" si="33"/>
        <v/>
      </c>
      <c r="J24" s="278" t="str">
        <f t="shared" si="33"/>
        <v/>
      </c>
      <c r="K24" s="278" t="str">
        <f t="shared" si="33"/>
        <v/>
      </c>
      <c r="L24" s="278" t="str">
        <f t="shared" si="33"/>
        <v/>
      </c>
      <c r="M24" s="278" t="str">
        <f t="shared" si="33"/>
        <v/>
      </c>
      <c r="N24" s="278" t="str">
        <f t="shared" si="33"/>
        <v/>
      </c>
      <c r="O24" s="278" t="str">
        <f t="shared" si="33"/>
        <v/>
      </c>
      <c r="P24" s="278" t="str">
        <f t="shared" si="33"/>
        <v/>
      </c>
      <c r="Q24" s="278" t="str">
        <f t="shared" si="33"/>
        <v/>
      </c>
      <c r="R24" s="278" t="str">
        <f t="shared" si="33"/>
        <v/>
      </c>
      <c r="S24" s="278" t="str">
        <f t="shared" si="33"/>
        <v/>
      </c>
      <c r="T24" s="278" t="str">
        <f t="shared" si="33"/>
        <v/>
      </c>
      <c r="U24" s="278" t="str">
        <f t="shared" si="33"/>
        <v/>
      </c>
      <c r="V24" s="278" t="str">
        <f t="shared" si="33"/>
        <v/>
      </c>
      <c r="W24" s="278" t="str">
        <f t="shared" si="33"/>
        <v/>
      </c>
      <c r="X24" s="278" t="str">
        <f t="shared" si="33"/>
        <v/>
      </c>
      <c r="Y24" s="278" t="str">
        <f t="shared" si="33"/>
        <v/>
      </c>
      <c r="Z24" s="278" t="str">
        <f t="shared" si="33"/>
        <v/>
      </c>
      <c r="AA24" s="278" t="str">
        <f t="shared" si="33"/>
        <v/>
      </c>
      <c r="AB24" s="278" t="str">
        <f t="shared" si="33"/>
        <v/>
      </c>
      <c r="AC24" s="278" t="str">
        <f t="shared" si="33"/>
        <v/>
      </c>
      <c r="AD24" s="278" t="str">
        <f t="shared" si="33"/>
        <v/>
      </c>
      <c r="AE24" s="278" t="str">
        <f t="shared" si="33"/>
        <v/>
      </c>
      <c r="AF24" s="278" t="str">
        <f t="shared" si="33"/>
        <v/>
      </c>
      <c r="AG24" s="278" t="str">
        <f t="shared" si="33"/>
        <v/>
      </c>
      <c r="AH24" s="278" t="str">
        <f t="shared" si="33"/>
        <v/>
      </c>
      <c r="AI24" s="278" t="str">
        <f t="shared" si="33"/>
        <v/>
      </c>
      <c r="AJ24" s="278" t="str">
        <f t="shared" si="33"/>
        <v/>
      </c>
      <c r="AK24" s="278" t="str">
        <f t="shared" si="33"/>
        <v/>
      </c>
      <c r="AL24" s="278" t="str">
        <f t="shared" si="33"/>
        <v/>
      </c>
      <c r="AM24" s="278" t="str">
        <f t="shared" si="33"/>
        <v/>
      </c>
      <c r="AN24" s="278" t="str">
        <f t="shared" si="33"/>
        <v/>
      </c>
      <c r="AO24" s="278" t="str">
        <f t="shared" si="33"/>
        <v/>
      </c>
      <c r="AP24" s="278" t="str">
        <f t="shared" si="33"/>
        <v/>
      </c>
      <c r="AQ24" s="278" t="str">
        <f t="shared" si="33"/>
        <v/>
      </c>
      <c r="AR24" s="278" t="str">
        <f t="shared" si="33"/>
        <v/>
      </c>
      <c r="AS24" s="278" t="str">
        <f t="shared" si="33"/>
        <v/>
      </c>
      <c r="AT24" s="278" t="str">
        <f t="shared" si="33"/>
        <v/>
      </c>
      <c r="AU24" s="278" t="str">
        <f t="shared" si="33"/>
        <v/>
      </c>
      <c r="AV24" s="278" t="str">
        <f t="shared" si="33"/>
        <v/>
      </c>
      <c r="AW24" s="278" t="str">
        <f t="shared" si="33"/>
        <v/>
      </c>
      <c r="AX24" s="278" t="str">
        <f t="shared" si="33"/>
        <v/>
      </c>
      <c r="AY24" s="278" t="str">
        <f t="shared" si="33"/>
        <v/>
      </c>
      <c r="AZ24" s="278" t="str">
        <f t="shared" si="33"/>
        <v/>
      </c>
      <c r="BA24" s="278" t="str">
        <f t="shared" si="33"/>
        <v/>
      </c>
      <c r="BB24" s="278" t="str">
        <f t="shared" si="33"/>
        <v/>
      </c>
      <c r="BC24" s="278" t="str">
        <f t="shared" si="33"/>
        <v/>
      </c>
      <c r="BD24" s="278" t="str">
        <f t="shared" si="33"/>
        <v/>
      </c>
      <c r="BE24" s="278" t="str">
        <f t="shared" si="33"/>
        <v/>
      </c>
      <c r="BF24" s="278" t="str">
        <f t="shared" si="33"/>
        <v/>
      </c>
      <c r="BG24" s="278" t="str">
        <f t="shared" si="33"/>
        <v/>
      </c>
      <c r="BH24" s="278" t="str">
        <f t="shared" si="33"/>
        <v/>
      </c>
      <c r="BI24" s="278" t="str">
        <f t="shared" si="33"/>
        <v/>
      </c>
      <c r="BJ24" s="278" t="str">
        <f t="shared" si="33"/>
        <v/>
      </c>
      <c r="BK24" s="278" t="str">
        <f t="shared" si="33"/>
        <v/>
      </c>
      <c r="BL24" s="278" t="str">
        <f t="shared" si="33"/>
        <v/>
      </c>
      <c r="BM24" s="278" t="str">
        <f t="shared" si="33"/>
        <v/>
      </c>
      <c r="BN24" s="278" t="str">
        <f t="shared" si="33"/>
        <v/>
      </c>
      <c r="BO24" s="278" t="str">
        <f t="shared" si="33"/>
        <v/>
      </c>
      <c r="BP24" s="278" t="str">
        <f t="shared" si="33"/>
        <v/>
      </c>
      <c r="BQ24" s="278" t="str">
        <f t="shared" si="33"/>
        <v/>
      </c>
      <c r="BR24" s="278" t="str">
        <f t="shared" si="33"/>
        <v/>
      </c>
      <c r="BS24" s="278" t="str">
        <f t="shared" si="33"/>
        <v/>
      </c>
      <c r="BT24" s="278" t="str">
        <f t="shared" ref="BT24:EE24" si="34">IF(OR(ISNUMBER(BT22),ISNUMBER(BT23)),SUM(BT22)-SUM(BT23),"")</f>
        <v/>
      </c>
      <c r="BU24" s="278" t="str">
        <f t="shared" si="34"/>
        <v/>
      </c>
      <c r="BV24" s="278" t="str">
        <f t="shared" si="34"/>
        <v/>
      </c>
      <c r="BW24" s="278" t="str">
        <f t="shared" si="34"/>
        <v/>
      </c>
      <c r="BX24" s="278" t="str">
        <f t="shared" si="34"/>
        <v/>
      </c>
      <c r="BY24" s="278" t="str">
        <f t="shared" si="34"/>
        <v/>
      </c>
      <c r="BZ24" s="278" t="str">
        <f t="shared" si="34"/>
        <v/>
      </c>
      <c r="CA24" s="278" t="str">
        <f t="shared" si="34"/>
        <v/>
      </c>
      <c r="CB24" s="278" t="str">
        <f t="shared" si="34"/>
        <v/>
      </c>
      <c r="CC24" s="278" t="str">
        <f t="shared" si="34"/>
        <v/>
      </c>
      <c r="CD24" s="278" t="str">
        <f t="shared" si="34"/>
        <v/>
      </c>
      <c r="CE24" s="278" t="str">
        <f t="shared" si="34"/>
        <v/>
      </c>
      <c r="CF24" s="278" t="str">
        <f t="shared" si="34"/>
        <v/>
      </c>
      <c r="CG24" s="278" t="str">
        <f t="shared" si="34"/>
        <v/>
      </c>
      <c r="CH24" s="278" t="str">
        <f t="shared" si="34"/>
        <v/>
      </c>
      <c r="CI24" s="278" t="str">
        <f t="shared" si="34"/>
        <v/>
      </c>
      <c r="CJ24" s="278" t="str">
        <f t="shared" si="34"/>
        <v/>
      </c>
      <c r="CK24" s="278" t="str">
        <f t="shared" si="34"/>
        <v/>
      </c>
      <c r="CL24" s="278" t="str">
        <f t="shared" si="34"/>
        <v/>
      </c>
      <c r="CM24" s="278" t="str">
        <f t="shared" si="34"/>
        <v/>
      </c>
      <c r="CN24" s="278" t="str">
        <f t="shared" si="34"/>
        <v/>
      </c>
      <c r="CO24" s="278" t="str">
        <f t="shared" si="34"/>
        <v/>
      </c>
      <c r="CP24" s="278" t="str">
        <f t="shared" si="34"/>
        <v/>
      </c>
      <c r="CQ24" s="278" t="str">
        <f t="shared" si="34"/>
        <v/>
      </c>
      <c r="CR24" s="278" t="str">
        <f t="shared" si="34"/>
        <v/>
      </c>
      <c r="CS24" s="278" t="str">
        <f t="shared" si="34"/>
        <v/>
      </c>
      <c r="CT24" s="278" t="str">
        <f t="shared" si="34"/>
        <v/>
      </c>
      <c r="CU24" s="278" t="str">
        <f t="shared" si="34"/>
        <v/>
      </c>
      <c r="CV24" s="278" t="str">
        <f t="shared" si="34"/>
        <v/>
      </c>
      <c r="CW24" s="278" t="str">
        <f t="shared" si="34"/>
        <v/>
      </c>
      <c r="CX24" s="278" t="str">
        <f t="shared" si="34"/>
        <v/>
      </c>
      <c r="CY24" s="278" t="str">
        <f t="shared" si="34"/>
        <v/>
      </c>
      <c r="CZ24" s="278" t="str">
        <f t="shared" si="34"/>
        <v/>
      </c>
      <c r="DA24" s="278" t="str">
        <f t="shared" si="34"/>
        <v/>
      </c>
      <c r="DB24" s="278" t="str">
        <f t="shared" si="34"/>
        <v/>
      </c>
      <c r="DC24" s="278" t="str">
        <f t="shared" si="34"/>
        <v/>
      </c>
      <c r="DD24" s="278" t="str">
        <f t="shared" si="34"/>
        <v/>
      </c>
      <c r="DE24" s="278" t="str">
        <f t="shared" si="34"/>
        <v/>
      </c>
      <c r="DF24" s="278" t="str">
        <f t="shared" si="34"/>
        <v/>
      </c>
      <c r="DG24" s="278" t="str">
        <f t="shared" si="34"/>
        <v/>
      </c>
      <c r="DH24" s="278" t="str">
        <f t="shared" si="34"/>
        <v/>
      </c>
      <c r="DI24" s="278" t="str">
        <f t="shared" si="34"/>
        <v/>
      </c>
      <c r="DJ24" s="278" t="str">
        <f t="shared" si="34"/>
        <v/>
      </c>
      <c r="DK24" s="278" t="str">
        <f t="shared" si="34"/>
        <v/>
      </c>
      <c r="DL24" s="278" t="str">
        <f t="shared" si="34"/>
        <v/>
      </c>
      <c r="DM24" s="278" t="str">
        <f t="shared" si="34"/>
        <v/>
      </c>
      <c r="DN24" s="278" t="str">
        <f t="shared" si="34"/>
        <v/>
      </c>
      <c r="DO24" s="278" t="str">
        <f t="shared" si="34"/>
        <v/>
      </c>
      <c r="DP24" s="278" t="str">
        <f t="shared" si="34"/>
        <v/>
      </c>
      <c r="DQ24" s="278" t="str">
        <f t="shared" si="34"/>
        <v/>
      </c>
      <c r="DR24" s="278" t="str">
        <f t="shared" si="34"/>
        <v/>
      </c>
      <c r="DS24" s="278" t="str">
        <f t="shared" si="34"/>
        <v/>
      </c>
      <c r="DT24" s="278" t="str">
        <f t="shared" si="34"/>
        <v/>
      </c>
      <c r="DU24" s="278" t="str">
        <f t="shared" si="34"/>
        <v/>
      </c>
      <c r="DV24" s="278" t="str">
        <f t="shared" si="34"/>
        <v/>
      </c>
      <c r="DW24" s="278" t="str">
        <f t="shared" si="34"/>
        <v/>
      </c>
      <c r="DX24" s="278" t="str">
        <f t="shared" si="34"/>
        <v/>
      </c>
      <c r="DY24" s="278" t="str">
        <f t="shared" si="34"/>
        <v/>
      </c>
      <c r="DZ24" s="278" t="str">
        <f t="shared" si="34"/>
        <v/>
      </c>
      <c r="EA24" s="278" t="str">
        <f t="shared" si="34"/>
        <v/>
      </c>
      <c r="EB24" s="278" t="str">
        <f t="shared" si="34"/>
        <v/>
      </c>
      <c r="EC24" s="278" t="str">
        <f t="shared" si="34"/>
        <v/>
      </c>
      <c r="ED24" s="278" t="str">
        <f t="shared" si="34"/>
        <v/>
      </c>
      <c r="EE24" s="278" t="str">
        <f t="shared" si="34"/>
        <v/>
      </c>
      <c r="EF24" s="278" t="str">
        <f t="shared" ref="EF24:FT24" si="35">IF(OR(ISNUMBER(EF22),ISNUMBER(EF23)),SUM(EF22)-SUM(EF23),"")</f>
        <v/>
      </c>
      <c r="EG24" s="278" t="str">
        <f t="shared" si="35"/>
        <v/>
      </c>
      <c r="EH24" s="278" t="str">
        <f t="shared" si="35"/>
        <v/>
      </c>
      <c r="EI24" s="278" t="str">
        <f t="shared" si="35"/>
        <v/>
      </c>
      <c r="EJ24" s="278" t="str">
        <f t="shared" si="35"/>
        <v/>
      </c>
      <c r="EK24" s="278" t="str">
        <f t="shared" si="35"/>
        <v/>
      </c>
      <c r="EL24" s="278" t="str">
        <f t="shared" si="35"/>
        <v/>
      </c>
      <c r="EM24" s="278" t="str">
        <f t="shared" si="35"/>
        <v/>
      </c>
      <c r="EN24" s="278" t="str">
        <f t="shared" si="35"/>
        <v/>
      </c>
      <c r="EO24" s="278" t="str">
        <f t="shared" si="35"/>
        <v/>
      </c>
      <c r="EP24" s="278" t="str">
        <f t="shared" si="35"/>
        <v/>
      </c>
      <c r="EQ24" s="278" t="str">
        <f t="shared" si="35"/>
        <v/>
      </c>
      <c r="ER24" s="278" t="str">
        <f t="shared" si="35"/>
        <v/>
      </c>
      <c r="ES24" s="278" t="str">
        <f t="shared" si="35"/>
        <v/>
      </c>
      <c r="ET24" s="278" t="str">
        <f t="shared" si="35"/>
        <v/>
      </c>
      <c r="EU24" s="278" t="str">
        <f t="shared" si="35"/>
        <v/>
      </c>
      <c r="EV24" s="278" t="str">
        <f t="shared" si="35"/>
        <v/>
      </c>
      <c r="EW24" s="278" t="str">
        <f t="shared" si="35"/>
        <v/>
      </c>
      <c r="EX24" s="278" t="str">
        <f t="shared" si="35"/>
        <v/>
      </c>
      <c r="EY24" s="278" t="str">
        <f t="shared" si="35"/>
        <v/>
      </c>
      <c r="EZ24" s="278" t="str">
        <f t="shared" si="35"/>
        <v/>
      </c>
      <c r="FA24" s="278" t="str">
        <f t="shared" si="35"/>
        <v/>
      </c>
      <c r="FB24" s="278" t="str">
        <f t="shared" si="35"/>
        <v/>
      </c>
      <c r="FC24" s="278" t="str">
        <f t="shared" si="35"/>
        <v/>
      </c>
      <c r="FD24" s="278" t="str">
        <f t="shared" si="35"/>
        <v/>
      </c>
      <c r="FE24" s="278" t="str">
        <f t="shared" si="35"/>
        <v/>
      </c>
      <c r="FF24" s="278" t="str">
        <f t="shared" si="35"/>
        <v/>
      </c>
      <c r="FG24" s="278" t="str">
        <f t="shared" si="35"/>
        <v/>
      </c>
      <c r="FH24" s="278" t="str">
        <f t="shared" si="35"/>
        <v/>
      </c>
      <c r="FI24" s="278" t="str">
        <f t="shared" si="35"/>
        <v/>
      </c>
      <c r="FJ24" s="278" t="str">
        <f t="shared" si="35"/>
        <v/>
      </c>
      <c r="FK24" s="278" t="str">
        <f t="shared" si="35"/>
        <v/>
      </c>
      <c r="FL24" s="278" t="str">
        <f t="shared" si="35"/>
        <v/>
      </c>
      <c r="FM24" s="278" t="str">
        <f t="shared" si="35"/>
        <v/>
      </c>
      <c r="FN24" s="278" t="str">
        <f t="shared" si="35"/>
        <v/>
      </c>
      <c r="FO24" s="278" t="str">
        <f t="shared" si="35"/>
        <v/>
      </c>
      <c r="FP24" s="278" t="str">
        <f t="shared" si="35"/>
        <v/>
      </c>
      <c r="FQ24" s="278" t="str">
        <f t="shared" si="35"/>
        <v/>
      </c>
      <c r="FR24" s="278" t="str">
        <f t="shared" si="35"/>
        <v/>
      </c>
      <c r="FS24" s="278" t="str">
        <f t="shared" si="35"/>
        <v/>
      </c>
      <c r="FT24" s="278" t="str">
        <f t="shared" si="35"/>
        <v/>
      </c>
      <c r="FU24" s="278" t="str">
        <f t="shared" ref="FU24:IF24" si="36">IF(OR(ISNUMBER(FU22),ISNUMBER(FU23)),SUM(FU22)-SUM(FU23),"")</f>
        <v/>
      </c>
      <c r="FV24" s="278" t="str">
        <f t="shared" si="36"/>
        <v/>
      </c>
      <c r="FW24" s="278" t="str">
        <f t="shared" si="36"/>
        <v/>
      </c>
      <c r="FX24" s="278" t="str">
        <f t="shared" si="36"/>
        <v/>
      </c>
      <c r="FY24" s="278" t="str">
        <f t="shared" si="36"/>
        <v/>
      </c>
      <c r="FZ24" s="278" t="str">
        <f t="shared" si="36"/>
        <v/>
      </c>
      <c r="GA24" s="278" t="str">
        <f t="shared" si="36"/>
        <v/>
      </c>
      <c r="GB24" s="278" t="str">
        <f t="shared" si="36"/>
        <v/>
      </c>
      <c r="GC24" s="278" t="str">
        <f t="shared" si="36"/>
        <v/>
      </c>
      <c r="GD24" s="278" t="str">
        <f t="shared" si="36"/>
        <v/>
      </c>
      <c r="GE24" s="278" t="str">
        <f t="shared" si="36"/>
        <v/>
      </c>
      <c r="GF24" s="278" t="str">
        <f t="shared" si="36"/>
        <v/>
      </c>
      <c r="GG24" s="278" t="str">
        <f t="shared" si="36"/>
        <v/>
      </c>
      <c r="GH24" s="278" t="str">
        <f t="shared" si="36"/>
        <v/>
      </c>
      <c r="GI24" s="278" t="str">
        <f t="shared" si="36"/>
        <v/>
      </c>
      <c r="GJ24" s="278" t="str">
        <f t="shared" si="36"/>
        <v/>
      </c>
      <c r="GK24" s="278" t="str">
        <f t="shared" si="36"/>
        <v/>
      </c>
      <c r="GL24" s="278" t="str">
        <f t="shared" si="36"/>
        <v/>
      </c>
      <c r="GM24" s="278" t="str">
        <f t="shared" si="36"/>
        <v/>
      </c>
      <c r="GN24" s="278" t="str">
        <f t="shared" si="36"/>
        <v/>
      </c>
      <c r="GO24" s="278" t="str">
        <f t="shared" si="36"/>
        <v/>
      </c>
      <c r="GP24" s="278" t="str">
        <f t="shared" si="36"/>
        <v/>
      </c>
      <c r="GQ24" s="278" t="str">
        <f t="shared" si="36"/>
        <v/>
      </c>
      <c r="GR24" s="278" t="str">
        <f t="shared" si="36"/>
        <v/>
      </c>
      <c r="GS24" s="278" t="str">
        <f t="shared" si="36"/>
        <v/>
      </c>
      <c r="GT24" s="278" t="str">
        <f t="shared" si="36"/>
        <v/>
      </c>
      <c r="GU24" s="278" t="str">
        <f t="shared" si="36"/>
        <v/>
      </c>
      <c r="GV24" s="278" t="str">
        <f t="shared" si="36"/>
        <v/>
      </c>
      <c r="GW24" s="278" t="str">
        <f t="shared" si="36"/>
        <v/>
      </c>
      <c r="GX24" s="278" t="str">
        <f t="shared" si="36"/>
        <v/>
      </c>
      <c r="GY24" s="278" t="str">
        <f t="shared" si="36"/>
        <v/>
      </c>
      <c r="GZ24" s="278" t="str">
        <f t="shared" si="36"/>
        <v/>
      </c>
      <c r="HA24" s="278" t="str">
        <f t="shared" si="36"/>
        <v/>
      </c>
      <c r="HB24" s="278" t="str">
        <f t="shared" si="36"/>
        <v/>
      </c>
      <c r="HC24" s="278" t="str">
        <f t="shared" si="36"/>
        <v/>
      </c>
      <c r="HD24" s="278" t="str">
        <f t="shared" si="36"/>
        <v/>
      </c>
      <c r="HE24" s="278" t="str">
        <f t="shared" si="36"/>
        <v/>
      </c>
      <c r="HF24" s="278" t="str">
        <f t="shared" si="36"/>
        <v/>
      </c>
      <c r="HG24" s="278" t="str">
        <f t="shared" si="36"/>
        <v/>
      </c>
      <c r="HH24" s="278" t="str">
        <f t="shared" si="36"/>
        <v/>
      </c>
      <c r="HI24" s="278" t="str">
        <f t="shared" si="36"/>
        <v/>
      </c>
      <c r="HJ24" s="278" t="str">
        <f t="shared" si="36"/>
        <v/>
      </c>
      <c r="HK24" s="278" t="str">
        <f t="shared" si="36"/>
        <v/>
      </c>
      <c r="HL24" s="278" t="str">
        <f t="shared" si="36"/>
        <v/>
      </c>
      <c r="HM24" s="278" t="str">
        <f t="shared" si="36"/>
        <v/>
      </c>
      <c r="HN24" s="278" t="str">
        <f t="shared" si="36"/>
        <v/>
      </c>
      <c r="HO24" s="278" t="str">
        <f t="shared" si="36"/>
        <v/>
      </c>
      <c r="HP24" s="278" t="str">
        <f t="shared" si="36"/>
        <v/>
      </c>
      <c r="HQ24" s="278" t="str">
        <f t="shared" si="36"/>
        <v/>
      </c>
      <c r="HR24" s="278" t="str">
        <f t="shared" si="36"/>
        <v/>
      </c>
      <c r="HS24" s="278" t="str">
        <f t="shared" si="36"/>
        <v/>
      </c>
      <c r="HT24" s="278" t="str">
        <f t="shared" si="36"/>
        <v/>
      </c>
      <c r="HU24" s="278" t="str">
        <f t="shared" si="36"/>
        <v/>
      </c>
      <c r="HV24" s="278" t="str">
        <f t="shared" si="36"/>
        <v/>
      </c>
      <c r="HW24" s="278" t="str">
        <f t="shared" si="36"/>
        <v/>
      </c>
      <c r="HX24" s="278" t="str">
        <f t="shared" si="36"/>
        <v/>
      </c>
      <c r="HY24" s="278" t="str">
        <f t="shared" si="36"/>
        <v/>
      </c>
      <c r="HZ24" s="278" t="str">
        <f t="shared" si="36"/>
        <v/>
      </c>
      <c r="IA24" s="278" t="str">
        <f t="shared" si="36"/>
        <v/>
      </c>
      <c r="IB24" s="278" t="str">
        <f t="shared" si="36"/>
        <v/>
      </c>
      <c r="IC24" s="278" t="str">
        <f t="shared" si="36"/>
        <v/>
      </c>
      <c r="ID24" s="278" t="str">
        <f t="shared" si="36"/>
        <v/>
      </c>
      <c r="IE24" s="278" t="str">
        <f t="shared" si="36"/>
        <v/>
      </c>
      <c r="IF24" s="278" t="str">
        <f t="shared" si="36"/>
        <v/>
      </c>
      <c r="IG24" s="278" t="str">
        <f t="shared" ref="IG24:KR24" si="37">IF(OR(ISNUMBER(IG22),ISNUMBER(IG23)),SUM(IG22)-SUM(IG23),"")</f>
        <v/>
      </c>
      <c r="IH24" s="278" t="str">
        <f t="shared" si="37"/>
        <v/>
      </c>
      <c r="II24" s="278" t="str">
        <f t="shared" si="37"/>
        <v/>
      </c>
      <c r="IJ24" s="278" t="str">
        <f t="shared" si="37"/>
        <v/>
      </c>
      <c r="IK24" s="278" t="str">
        <f t="shared" si="37"/>
        <v/>
      </c>
      <c r="IL24" s="278" t="str">
        <f t="shared" si="37"/>
        <v/>
      </c>
      <c r="IM24" s="278" t="str">
        <f t="shared" si="37"/>
        <v/>
      </c>
      <c r="IN24" s="278" t="str">
        <f t="shared" si="37"/>
        <v/>
      </c>
      <c r="IO24" s="278" t="str">
        <f t="shared" si="37"/>
        <v/>
      </c>
      <c r="IP24" s="278" t="str">
        <f t="shared" si="37"/>
        <v/>
      </c>
      <c r="IQ24" s="278" t="str">
        <f t="shared" si="37"/>
        <v/>
      </c>
      <c r="IR24" s="278" t="str">
        <f t="shared" si="37"/>
        <v/>
      </c>
      <c r="IS24" s="278" t="str">
        <f t="shared" si="37"/>
        <v/>
      </c>
      <c r="IT24" s="278" t="str">
        <f t="shared" si="37"/>
        <v/>
      </c>
      <c r="IU24" s="278" t="str">
        <f t="shared" si="37"/>
        <v/>
      </c>
      <c r="IV24" s="278" t="str">
        <f t="shared" si="37"/>
        <v/>
      </c>
      <c r="IW24" s="278" t="str">
        <f t="shared" si="37"/>
        <v/>
      </c>
      <c r="IX24" s="278" t="str">
        <f t="shared" si="37"/>
        <v/>
      </c>
      <c r="IY24" s="278" t="str">
        <f t="shared" si="37"/>
        <v/>
      </c>
      <c r="IZ24" s="278" t="str">
        <f t="shared" si="37"/>
        <v/>
      </c>
      <c r="JA24" s="278" t="str">
        <f t="shared" si="37"/>
        <v/>
      </c>
      <c r="JB24" s="278" t="str">
        <f t="shared" si="37"/>
        <v/>
      </c>
      <c r="JC24" s="278" t="str">
        <f t="shared" si="37"/>
        <v/>
      </c>
      <c r="JD24" s="278" t="str">
        <f t="shared" si="37"/>
        <v/>
      </c>
      <c r="JE24" s="278" t="str">
        <f t="shared" si="37"/>
        <v/>
      </c>
      <c r="JF24" s="278" t="str">
        <f t="shared" si="37"/>
        <v/>
      </c>
      <c r="JG24" s="278" t="str">
        <f t="shared" si="37"/>
        <v/>
      </c>
      <c r="JH24" s="278" t="str">
        <f t="shared" si="37"/>
        <v/>
      </c>
      <c r="JI24" s="278" t="str">
        <f t="shared" si="37"/>
        <v/>
      </c>
      <c r="JJ24" s="278" t="str">
        <f t="shared" si="37"/>
        <v/>
      </c>
      <c r="JK24" s="278" t="str">
        <f t="shared" si="37"/>
        <v/>
      </c>
      <c r="JL24" s="278" t="str">
        <f t="shared" si="37"/>
        <v/>
      </c>
      <c r="JM24" s="278" t="str">
        <f t="shared" si="37"/>
        <v/>
      </c>
      <c r="JN24" s="278" t="str">
        <f t="shared" si="37"/>
        <v/>
      </c>
      <c r="JO24" s="278" t="str">
        <f t="shared" si="37"/>
        <v/>
      </c>
      <c r="JP24" s="278" t="str">
        <f t="shared" si="37"/>
        <v/>
      </c>
      <c r="JQ24" s="278" t="str">
        <f t="shared" si="37"/>
        <v/>
      </c>
      <c r="JR24" s="278" t="str">
        <f t="shared" si="37"/>
        <v/>
      </c>
      <c r="JS24" s="278" t="str">
        <f t="shared" si="37"/>
        <v/>
      </c>
      <c r="JT24" s="278" t="str">
        <f t="shared" si="37"/>
        <v/>
      </c>
      <c r="JU24" s="278" t="str">
        <f t="shared" si="37"/>
        <v/>
      </c>
      <c r="JV24" s="278" t="str">
        <f t="shared" si="37"/>
        <v/>
      </c>
      <c r="JW24" s="278" t="str">
        <f t="shared" si="37"/>
        <v/>
      </c>
      <c r="JX24" s="278" t="str">
        <f t="shared" si="37"/>
        <v/>
      </c>
      <c r="JY24" s="278" t="str">
        <f t="shared" si="37"/>
        <v/>
      </c>
      <c r="JZ24" s="278" t="str">
        <f t="shared" si="37"/>
        <v/>
      </c>
      <c r="KA24" s="278" t="str">
        <f t="shared" si="37"/>
        <v/>
      </c>
      <c r="KB24" s="278" t="str">
        <f t="shared" si="37"/>
        <v/>
      </c>
      <c r="KC24" s="278" t="str">
        <f t="shared" si="37"/>
        <v/>
      </c>
      <c r="KD24" s="278" t="str">
        <f t="shared" si="37"/>
        <v/>
      </c>
      <c r="KE24" s="278" t="str">
        <f t="shared" si="37"/>
        <v/>
      </c>
      <c r="KF24" s="278" t="str">
        <f t="shared" si="37"/>
        <v/>
      </c>
      <c r="KG24" s="278" t="str">
        <f t="shared" si="37"/>
        <v/>
      </c>
      <c r="KH24" s="278" t="str">
        <f t="shared" si="37"/>
        <v/>
      </c>
      <c r="KI24" s="278" t="str">
        <f t="shared" si="37"/>
        <v/>
      </c>
      <c r="KJ24" s="278" t="str">
        <f t="shared" si="37"/>
        <v/>
      </c>
      <c r="KK24" s="278" t="str">
        <f t="shared" si="37"/>
        <v/>
      </c>
      <c r="KL24" s="278" t="str">
        <f t="shared" si="37"/>
        <v/>
      </c>
      <c r="KM24" s="278" t="str">
        <f t="shared" si="37"/>
        <v/>
      </c>
      <c r="KN24" s="278" t="str">
        <f t="shared" si="37"/>
        <v/>
      </c>
      <c r="KO24" s="278" t="str">
        <f t="shared" si="37"/>
        <v/>
      </c>
      <c r="KP24" s="278" t="str">
        <f t="shared" si="37"/>
        <v/>
      </c>
      <c r="KQ24" s="278" t="str">
        <f t="shared" si="37"/>
        <v/>
      </c>
      <c r="KR24" s="278" t="str">
        <f t="shared" si="37"/>
        <v/>
      </c>
      <c r="KS24" s="278" t="str">
        <f t="shared" ref="KS24:MH24" si="38">IF(OR(ISNUMBER(KS22),ISNUMBER(KS23)),SUM(KS22)-SUM(KS23),"")</f>
        <v/>
      </c>
      <c r="KT24" s="278" t="str">
        <f t="shared" si="38"/>
        <v/>
      </c>
      <c r="KU24" s="278" t="str">
        <f t="shared" si="38"/>
        <v/>
      </c>
      <c r="KV24" s="278" t="str">
        <f t="shared" si="38"/>
        <v/>
      </c>
      <c r="KW24" s="278" t="str">
        <f t="shared" si="38"/>
        <v/>
      </c>
      <c r="KX24" s="278" t="str">
        <f t="shared" si="38"/>
        <v/>
      </c>
      <c r="KY24" s="278" t="str">
        <f t="shared" si="38"/>
        <v/>
      </c>
      <c r="KZ24" s="278" t="str">
        <f t="shared" si="38"/>
        <v/>
      </c>
      <c r="LA24" s="278" t="str">
        <f t="shared" si="38"/>
        <v/>
      </c>
      <c r="LB24" s="278" t="str">
        <f t="shared" si="38"/>
        <v/>
      </c>
      <c r="LC24" s="278" t="str">
        <f t="shared" si="38"/>
        <v/>
      </c>
      <c r="LD24" s="278" t="str">
        <f t="shared" si="38"/>
        <v/>
      </c>
      <c r="LE24" s="278" t="str">
        <f t="shared" si="38"/>
        <v/>
      </c>
      <c r="LF24" s="278" t="str">
        <f t="shared" si="38"/>
        <v/>
      </c>
      <c r="LG24" s="278" t="str">
        <f t="shared" si="38"/>
        <v/>
      </c>
      <c r="LH24" s="278" t="str">
        <f t="shared" si="38"/>
        <v/>
      </c>
      <c r="LI24" s="278" t="str">
        <f t="shared" si="38"/>
        <v/>
      </c>
      <c r="LJ24" s="278" t="str">
        <f t="shared" si="38"/>
        <v/>
      </c>
      <c r="LK24" s="278" t="str">
        <f t="shared" si="38"/>
        <v/>
      </c>
      <c r="LL24" s="278" t="str">
        <f t="shared" si="38"/>
        <v/>
      </c>
      <c r="LM24" s="278" t="str">
        <f t="shared" si="38"/>
        <v/>
      </c>
      <c r="LN24" s="278" t="str">
        <f t="shared" si="38"/>
        <v/>
      </c>
      <c r="LO24" s="278" t="str">
        <f t="shared" si="38"/>
        <v/>
      </c>
      <c r="LP24" s="278" t="str">
        <f t="shared" si="38"/>
        <v/>
      </c>
      <c r="LQ24" s="278" t="str">
        <f t="shared" si="38"/>
        <v/>
      </c>
      <c r="LR24" s="278" t="str">
        <f t="shared" si="38"/>
        <v/>
      </c>
      <c r="LS24" s="278" t="str">
        <f t="shared" si="38"/>
        <v/>
      </c>
      <c r="LT24" s="278" t="str">
        <f t="shared" si="38"/>
        <v/>
      </c>
      <c r="LU24" s="278" t="str">
        <f t="shared" si="38"/>
        <v/>
      </c>
      <c r="LV24" s="278" t="str">
        <f t="shared" si="38"/>
        <v/>
      </c>
      <c r="LW24" s="278" t="str">
        <f t="shared" si="38"/>
        <v/>
      </c>
      <c r="LX24" s="278" t="str">
        <f t="shared" si="38"/>
        <v/>
      </c>
      <c r="LY24" s="278" t="str">
        <f t="shared" si="38"/>
        <v/>
      </c>
      <c r="LZ24" s="278" t="str">
        <f t="shared" si="38"/>
        <v/>
      </c>
      <c r="MA24" s="278" t="str">
        <f t="shared" si="38"/>
        <v/>
      </c>
      <c r="MB24" s="278" t="str">
        <f t="shared" si="38"/>
        <v/>
      </c>
      <c r="MC24" s="278" t="str">
        <f t="shared" si="38"/>
        <v/>
      </c>
      <c r="MD24" s="278" t="str">
        <f t="shared" si="38"/>
        <v/>
      </c>
      <c r="ME24" s="278" t="str">
        <f t="shared" si="38"/>
        <v/>
      </c>
      <c r="MF24" s="278" t="str">
        <f t="shared" si="38"/>
        <v/>
      </c>
      <c r="MG24" s="278" t="str">
        <f t="shared" si="38"/>
        <v/>
      </c>
      <c r="MH24" s="278" t="str">
        <f t="shared" si="38"/>
        <v/>
      </c>
    </row>
    <row r="25" spans="2:346" ht="26.4" x14ac:dyDescent="0.3">
      <c r="B25" s="59" t="s">
        <v>922</v>
      </c>
      <c r="C25" s="86" t="s">
        <v>923</v>
      </c>
      <c r="D25" s="186" t="e">
        <f t="shared" si="6"/>
        <v>#N/A</v>
      </c>
      <c r="E25" s="197">
        <f t="shared" si="13"/>
        <v>0</v>
      </c>
      <c r="F25" s="197">
        <f t="shared" si="14"/>
        <v>0</v>
      </c>
      <c r="G25" s="275"/>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71"/>
      <c r="CV25" s="271"/>
      <c r="CW25" s="271"/>
      <c r="CX25" s="271"/>
      <c r="CY25" s="271"/>
      <c r="CZ25" s="271"/>
      <c r="DA25" s="271"/>
      <c r="DB25" s="271"/>
      <c r="DC25" s="271"/>
      <c r="DD25" s="271"/>
      <c r="DE25" s="271"/>
      <c r="DF25" s="271"/>
      <c r="DG25" s="271"/>
      <c r="DH25" s="271"/>
      <c r="DI25" s="271"/>
      <c r="DJ25" s="271"/>
      <c r="DK25" s="271"/>
      <c r="DL25" s="271"/>
      <c r="DM25" s="271"/>
      <c r="DN25" s="271"/>
      <c r="DO25" s="271"/>
      <c r="DP25" s="271"/>
      <c r="DQ25" s="271"/>
      <c r="DR25" s="271"/>
      <c r="DS25" s="271"/>
      <c r="DT25" s="271"/>
      <c r="DU25" s="271"/>
      <c r="DV25" s="271"/>
      <c r="DW25" s="271"/>
      <c r="DX25" s="271"/>
      <c r="DY25" s="271"/>
      <c r="DZ25" s="271"/>
      <c r="EA25" s="271"/>
      <c r="EB25" s="271"/>
      <c r="EC25" s="271"/>
      <c r="ED25" s="271"/>
      <c r="EE25" s="271"/>
      <c r="EF25" s="271"/>
      <c r="EG25" s="271"/>
      <c r="EH25" s="271"/>
      <c r="EI25" s="271"/>
      <c r="EJ25" s="271"/>
      <c r="EK25" s="271"/>
      <c r="EL25" s="271"/>
      <c r="EM25" s="271"/>
      <c r="EN25" s="271"/>
      <c r="EO25" s="271"/>
      <c r="EP25" s="271"/>
      <c r="EQ25" s="271"/>
      <c r="ER25" s="271"/>
      <c r="ES25" s="271"/>
      <c r="ET25" s="271"/>
      <c r="EU25" s="271"/>
      <c r="EV25" s="271"/>
      <c r="EW25" s="271"/>
      <c r="EX25" s="271"/>
      <c r="EY25" s="271"/>
      <c r="EZ25" s="271"/>
      <c r="FA25" s="271"/>
      <c r="FB25" s="271"/>
      <c r="FC25" s="271"/>
      <c r="FD25" s="271"/>
      <c r="FE25" s="271"/>
      <c r="FF25" s="271"/>
      <c r="FG25" s="271"/>
      <c r="FH25" s="271"/>
      <c r="FI25" s="271"/>
      <c r="FJ25" s="271"/>
      <c r="FK25" s="271"/>
      <c r="FL25" s="271"/>
      <c r="FM25" s="271"/>
      <c r="FN25" s="271"/>
      <c r="FO25" s="271"/>
      <c r="FP25" s="271"/>
      <c r="FQ25" s="271"/>
      <c r="FR25" s="271"/>
      <c r="FS25" s="271"/>
      <c r="FT25" s="271"/>
      <c r="FU25" s="271"/>
      <c r="FV25" s="271"/>
      <c r="FW25" s="271"/>
      <c r="FX25" s="271"/>
      <c r="FY25" s="271"/>
      <c r="FZ25" s="271"/>
      <c r="GA25" s="271"/>
      <c r="GB25" s="271"/>
      <c r="GC25" s="271"/>
      <c r="GD25" s="271"/>
      <c r="GE25" s="271"/>
      <c r="GF25" s="271"/>
      <c r="GG25" s="271"/>
      <c r="GH25" s="271"/>
      <c r="GI25" s="271"/>
      <c r="GJ25" s="271"/>
      <c r="GK25" s="271"/>
      <c r="GL25" s="271"/>
      <c r="GM25" s="271"/>
      <c r="GN25" s="271"/>
      <c r="GO25" s="271"/>
      <c r="GP25" s="271"/>
      <c r="GQ25" s="271"/>
      <c r="GR25" s="271"/>
      <c r="GS25" s="271"/>
      <c r="GT25" s="271"/>
      <c r="GU25" s="271"/>
      <c r="GV25" s="271"/>
      <c r="GW25" s="271"/>
      <c r="GX25" s="271"/>
      <c r="GY25" s="271"/>
      <c r="GZ25" s="271"/>
      <c r="HA25" s="271"/>
      <c r="HB25" s="271"/>
      <c r="HC25" s="271"/>
      <c r="HD25" s="271"/>
      <c r="HE25" s="271"/>
      <c r="HF25" s="271"/>
      <c r="HG25" s="271"/>
      <c r="HH25" s="271"/>
      <c r="HI25" s="271"/>
      <c r="HJ25" s="271"/>
      <c r="HK25" s="271"/>
      <c r="HL25" s="271"/>
      <c r="HM25" s="271"/>
      <c r="HN25" s="271"/>
      <c r="HO25" s="271"/>
      <c r="HP25" s="271"/>
      <c r="HQ25" s="271"/>
      <c r="HR25" s="271"/>
      <c r="HS25" s="271"/>
      <c r="HT25" s="271"/>
      <c r="HU25" s="271"/>
      <c r="HV25" s="271"/>
      <c r="HW25" s="271"/>
      <c r="HX25" s="271"/>
      <c r="HY25" s="271"/>
      <c r="HZ25" s="271"/>
      <c r="IA25" s="271"/>
      <c r="IB25" s="271"/>
      <c r="IC25" s="271"/>
      <c r="ID25" s="271"/>
      <c r="IE25" s="271"/>
      <c r="IF25" s="271"/>
      <c r="IG25" s="271"/>
      <c r="IH25" s="271"/>
      <c r="II25" s="271"/>
      <c r="IJ25" s="271"/>
      <c r="IK25" s="271"/>
      <c r="IL25" s="271"/>
      <c r="IM25" s="271"/>
      <c r="IN25" s="271"/>
      <c r="IO25" s="271"/>
      <c r="IP25" s="271"/>
      <c r="IQ25" s="271"/>
      <c r="IR25" s="271"/>
      <c r="IS25" s="271"/>
      <c r="IT25" s="271"/>
      <c r="IU25" s="271"/>
      <c r="IV25" s="271"/>
      <c r="IW25" s="271"/>
      <c r="IX25" s="271"/>
      <c r="IY25" s="271"/>
      <c r="IZ25" s="271"/>
      <c r="JA25" s="271"/>
      <c r="JB25" s="271"/>
      <c r="JC25" s="271"/>
      <c r="JD25" s="271"/>
      <c r="JE25" s="271"/>
      <c r="JF25" s="271"/>
      <c r="JG25" s="271"/>
      <c r="JH25" s="271"/>
      <c r="JI25" s="271"/>
      <c r="JJ25" s="271"/>
      <c r="JK25" s="271"/>
      <c r="JL25" s="271"/>
      <c r="JM25" s="271"/>
      <c r="JN25" s="271"/>
      <c r="JO25" s="271"/>
      <c r="JP25" s="271"/>
      <c r="JQ25" s="271"/>
      <c r="JR25" s="271"/>
      <c r="JS25" s="271"/>
      <c r="JT25" s="271"/>
      <c r="JU25" s="271"/>
      <c r="JV25" s="271"/>
      <c r="JW25" s="271"/>
      <c r="JX25" s="271"/>
      <c r="JY25" s="271"/>
      <c r="JZ25" s="271"/>
      <c r="KA25" s="271"/>
      <c r="KB25" s="271"/>
      <c r="KC25" s="271"/>
      <c r="KD25" s="271"/>
      <c r="KE25" s="271"/>
      <c r="KF25" s="271"/>
      <c r="KG25" s="271"/>
      <c r="KH25" s="271"/>
      <c r="KI25" s="271"/>
      <c r="KJ25" s="271"/>
      <c r="KK25" s="271"/>
      <c r="KL25" s="271"/>
      <c r="KM25" s="271"/>
      <c r="KN25" s="271"/>
      <c r="KO25" s="271"/>
      <c r="KP25" s="271"/>
      <c r="KQ25" s="271"/>
      <c r="KR25" s="271"/>
      <c r="KS25" s="271"/>
      <c r="KT25" s="271"/>
      <c r="KU25" s="271"/>
      <c r="KV25" s="271"/>
      <c r="KW25" s="271"/>
      <c r="KX25" s="271"/>
      <c r="KY25" s="271"/>
      <c r="KZ25" s="271"/>
      <c r="LA25" s="271"/>
      <c r="LB25" s="271"/>
      <c r="LC25" s="271"/>
      <c r="LD25" s="271"/>
      <c r="LE25" s="271"/>
      <c r="LF25" s="271"/>
      <c r="LG25" s="271"/>
      <c r="LH25" s="271"/>
      <c r="LI25" s="271"/>
      <c r="LJ25" s="271"/>
      <c r="LK25" s="271"/>
      <c r="LL25" s="271"/>
      <c r="LM25" s="271"/>
      <c r="LN25" s="271"/>
      <c r="LO25" s="271"/>
      <c r="LP25" s="271"/>
      <c r="LQ25" s="271"/>
      <c r="LR25" s="271"/>
      <c r="LS25" s="271"/>
      <c r="LT25" s="271"/>
      <c r="LU25" s="271"/>
      <c r="LV25" s="271"/>
      <c r="LW25" s="271"/>
      <c r="LX25" s="271"/>
      <c r="LY25" s="271"/>
      <c r="LZ25" s="271"/>
      <c r="MA25" s="271"/>
      <c r="MB25" s="271"/>
      <c r="MC25" s="271"/>
      <c r="MD25" s="271"/>
      <c r="ME25" s="271"/>
      <c r="MF25" s="271"/>
      <c r="MG25" s="271"/>
      <c r="MH25" s="271"/>
    </row>
    <row r="26" spans="2:346" x14ac:dyDescent="0.3">
      <c r="B26" s="11"/>
      <c r="C26" s="86"/>
      <c r="D26" s="202"/>
      <c r="E26" s="197"/>
      <c r="F26" s="197"/>
      <c r="G26" s="284"/>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272"/>
      <c r="BV26" s="272"/>
      <c r="BW26" s="272"/>
      <c r="BX26" s="272"/>
      <c r="BY26" s="272"/>
      <c r="BZ26" s="272"/>
      <c r="CA26" s="272"/>
      <c r="CB26" s="272"/>
      <c r="CC26" s="272"/>
      <c r="CD26" s="272"/>
      <c r="CE26" s="272"/>
      <c r="CF26" s="272"/>
      <c r="CG26" s="272"/>
      <c r="CH26" s="272"/>
      <c r="CI26" s="272"/>
      <c r="CJ26" s="272"/>
      <c r="CK26" s="272"/>
      <c r="CL26" s="272"/>
      <c r="CM26" s="272"/>
      <c r="CN26" s="272"/>
      <c r="CO26" s="272"/>
      <c r="CP26" s="272"/>
      <c r="CQ26" s="272"/>
      <c r="CR26" s="272"/>
      <c r="CS26" s="272"/>
      <c r="CT26" s="272"/>
      <c r="CU26" s="272"/>
      <c r="CV26" s="272"/>
      <c r="CW26" s="272"/>
      <c r="CX26" s="272"/>
      <c r="CY26" s="272"/>
      <c r="CZ26" s="272"/>
      <c r="DA26" s="272"/>
      <c r="DB26" s="272"/>
      <c r="DC26" s="272"/>
      <c r="DD26" s="272"/>
      <c r="DE26" s="272"/>
      <c r="DF26" s="272"/>
      <c r="DG26" s="272"/>
      <c r="DH26" s="272"/>
      <c r="DI26" s="272"/>
      <c r="DJ26" s="272"/>
      <c r="DK26" s="272"/>
      <c r="DL26" s="272"/>
      <c r="DM26" s="272"/>
      <c r="DN26" s="272"/>
      <c r="DO26" s="272"/>
      <c r="DP26" s="272"/>
      <c r="DQ26" s="272"/>
      <c r="DR26" s="272"/>
      <c r="DS26" s="272"/>
      <c r="DT26" s="272"/>
      <c r="DU26" s="272"/>
      <c r="DV26" s="272"/>
      <c r="DW26" s="272"/>
      <c r="DX26" s="272"/>
      <c r="DY26" s="272"/>
      <c r="DZ26" s="272"/>
      <c r="EA26" s="272"/>
      <c r="EB26" s="272"/>
      <c r="EC26" s="272"/>
      <c r="ED26" s="272"/>
      <c r="EE26" s="272"/>
      <c r="EF26" s="272"/>
      <c r="EG26" s="272"/>
      <c r="EH26" s="272"/>
      <c r="EI26" s="272"/>
      <c r="EJ26" s="272"/>
      <c r="EK26" s="272"/>
      <c r="EL26" s="272"/>
      <c r="EM26" s="272"/>
      <c r="EN26" s="272"/>
      <c r="EO26" s="272"/>
      <c r="EP26" s="272"/>
      <c r="EQ26" s="272"/>
      <c r="ER26" s="272"/>
      <c r="ES26" s="272"/>
      <c r="ET26" s="272"/>
      <c r="EU26" s="272"/>
      <c r="EV26" s="272"/>
      <c r="EW26" s="272"/>
      <c r="EX26" s="272"/>
      <c r="EY26" s="272"/>
      <c r="EZ26" s="272"/>
      <c r="FA26" s="272"/>
      <c r="FB26" s="272"/>
      <c r="FC26" s="272"/>
      <c r="FD26" s="272"/>
      <c r="FE26" s="272"/>
      <c r="FF26" s="272"/>
      <c r="FG26" s="272"/>
      <c r="FH26" s="272"/>
      <c r="FI26" s="272"/>
      <c r="FJ26" s="272"/>
      <c r="FK26" s="272"/>
      <c r="FL26" s="272"/>
      <c r="FM26" s="272"/>
      <c r="FN26" s="272"/>
      <c r="FO26" s="272"/>
      <c r="FP26" s="272"/>
      <c r="FQ26" s="272"/>
      <c r="FR26" s="272"/>
      <c r="FS26" s="272"/>
      <c r="FT26" s="272"/>
      <c r="FU26" s="272"/>
      <c r="FV26" s="272"/>
      <c r="FW26" s="272"/>
      <c r="FX26" s="272"/>
      <c r="FY26" s="272"/>
      <c r="FZ26" s="272"/>
      <c r="GA26" s="272"/>
      <c r="GB26" s="272"/>
      <c r="GC26" s="272"/>
      <c r="GD26" s="272"/>
      <c r="GE26" s="272"/>
      <c r="GF26" s="272"/>
      <c r="GG26" s="272"/>
      <c r="GH26" s="272"/>
      <c r="GI26" s="272"/>
      <c r="GJ26" s="272"/>
      <c r="GK26" s="272"/>
      <c r="GL26" s="272"/>
      <c r="GM26" s="272"/>
      <c r="GN26" s="272"/>
      <c r="GO26" s="272"/>
      <c r="GP26" s="272"/>
      <c r="GQ26" s="272"/>
      <c r="GR26" s="272"/>
      <c r="GS26" s="272"/>
      <c r="GT26" s="272"/>
      <c r="GU26" s="272"/>
      <c r="GV26" s="272"/>
      <c r="GW26" s="272"/>
      <c r="GX26" s="272"/>
      <c r="GY26" s="272"/>
      <c r="GZ26" s="272"/>
      <c r="HA26" s="272"/>
      <c r="HB26" s="272"/>
      <c r="HC26" s="272"/>
      <c r="HD26" s="272"/>
      <c r="HE26" s="272"/>
      <c r="HF26" s="272"/>
      <c r="HG26" s="272"/>
      <c r="HH26" s="272"/>
      <c r="HI26" s="272"/>
      <c r="HJ26" s="272"/>
      <c r="HK26" s="272"/>
      <c r="HL26" s="272"/>
      <c r="HM26" s="272"/>
      <c r="HN26" s="272"/>
      <c r="HO26" s="272"/>
      <c r="HP26" s="272"/>
      <c r="HQ26" s="272"/>
      <c r="HR26" s="272"/>
      <c r="HS26" s="272"/>
      <c r="HT26" s="272"/>
      <c r="HU26" s="272"/>
      <c r="HV26" s="272"/>
      <c r="HW26" s="272"/>
      <c r="HX26" s="272"/>
      <c r="HY26" s="272"/>
      <c r="HZ26" s="272"/>
      <c r="IA26" s="272"/>
      <c r="IB26" s="272"/>
      <c r="IC26" s="272"/>
      <c r="ID26" s="272"/>
      <c r="IE26" s="272"/>
      <c r="IF26" s="272"/>
      <c r="IG26" s="272"/>
      <c r="IH26" s="272"/>
      <c r="II26" s="272"/>
      <c r="IJ26" s="272"/>
      <c r="IK26" s="272"/>
      <c r="IL26" s="272"/>
      <c r="IM26" s="272"/>
      <c r="IN26" s="272"/>
      <c r="IO26" s="272"/>
      <c r="IP26" s="272"/>
      <c r="IQ26" s="272"/>
      <c r="IR26" s="272"/>
      <c r="IS26" s="272"/>
      <c r="IT26" s="272"/>
      <c r="IU26" s="272"/>
      <c r="IV26" s="272"/>
      <c r="IW26" s="272"/>
      <c r="IX26" s="272"/>
      <c r="IY26" s="272"/>
      <c r="IZ26" s="272"/>
      <c r="JA26" s="272"/>
      <c r="JB26" s="272"/>
      <c r="JC26" s="272"/>
      <c r="JD26" s="272"/>
      <c r="JE26" s="272"/>
      <c r="JF26" s="272"/>
      <c r="JG26" s="272"/>
      <c r="JH26" s="272"/>
      <c r="JI26" s="272"/>
      <c r="JJ26" s="272"/>
      <c r="JK26" s="272"/>
      <c r="JL26" s="272"/>
      <c r="JM26" s="272"/>
      <c r="JN26" s="272"/>
      <c r="JO26" s="272"/>
      <c r="JP26" s="272"/>
      <c r="JQ26" s="272"/>
      <c r="JR26" s="272"/>
      <c r="JS26" s="272"/>
      <c r="JT26" s="272"/>
      <c r="JU26" s="272"/>
      <c r="JV26" s="272"/>
      <c r="JW26" s="272"/>
      <c r="JX26" s="272"/>
      <c r="JY26" s="272"/>
      <c r="JZ26" s="272"/>
      <c r="KA26" s="272"/>
      <c r="KB26" s="272"/>
      <c r="KC26" s="272"/>
      <c r="KD26" s="272"/>
      <c r="KE26" s="272"/>
      <c r="KF26" s="272"/>
      <c r="KG26" s="272"/>
      <c r="KH26" s="272"/>
      <c r="KI26" s="272"/>
      <c r="KJ26" s="272"/>
      <c r="KK26" s="272"/>
      <c r="KL26" s="272"/>
      <c r="KM26" s="272"/>
      <c r="KN26" s="272"/>
      <c r="KO26" s="272"/>
      <c r="KP26" s="272"/>
      <c r="KQ26" s="272"/>
      <c r="KR26" s="272"/>
      <c r="KS26" s="272"/>
      <c r="KT26" s="272"/>
      <c r="KU26" s="272"/>
      <c r="KV26" s="272"/>
      <c r="KW26" s="272"/>
      <c r="KX26" s="272"/>
      <c r="KY26" s="272"/>
      <c r="KZ26" s="272"/>
      <c r="LA26" s="272"/>
      <c r="LB26" s="272"/>
      <c r="LC26" s="272"/>
      <c r="LD26" s="272"/>
      <c r="LE26" s="272"/>
      <c r="LF26" s="272"/>
      <c r="LG26" s="272"/>
      <c r="LH26" s="272"/>
      <c r="LI26" s="272"/>
      <c r="LJ26" s="272"/>
      <c r="LK26" s="272"/>
      <c r="LL26" s="272"/>
      <c r="LM26" s="272"/>
      <c r="LN26" s="272"/>
      <c r="LO26" s="272"/>
      <c r="LP26" s="272"/>
      <c r="LQ26" s="272"/>
      <c r="LR26" s="272"/>
      <c r="LS26" s="272"/>
      <c r="LT26" s="272"/>
      <c r="LU26" s="272"/>
      <c r="LV26" s="272"/>
      <c r="LW26" s="272"/>
      <c r="LX26" s="272"/>
      <c r="LY26" s="272"/>
      <c r="LZ26" s="272"/>
      <c r="MA26" s="272"/>
      <c r="MB26" s="272"/>
      <c r="MC26" s="272"/>
      <c r="MD26" s="272"/>
      <c r="ME26" s="272"/>
      <c r="MF26" s="272"/>
      <c r="MG26" s="272"/>
      <c r="MH26" s="272"/>
    </row>
    <row r="27" spans="2:346" x14ac:dyDescent="0.3">
      <c r="B27" s="58" t="s">
        <v>454</v>
      </c>
      <c r="C27" s="87"/>
      <c r="D27" s="195"/>
      <c r="E27" s="195"/>
      <c r="F27" s="195"/>
      <c r="G27" s="285"/>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3"/>
      <c r="CZ27" s="273"/>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c r="FI27" s="273"/>
      <c r="FJ27" s="273"/>
      <c r="FK27" s="273"/>
      <c r="FL27" s="273"/>
      <c r="FM27" s="273"/>
      <c r="FN27" s="273"/>
      <c r="FO27" s="273"/>
      <c r="FP27" s="273"/>
      <c r="FQ27" s="273"/>
      <c r="FR27" s="273"/>
      <c r="FS27" s="273"/>
      <c r="FT27" s="273"/>
      <c r="FU27" s="273"/>
      <c r="FV27" s="273"/>
      <c r="FW27" s="273"/>
      <c r="FX27" s="273"/>
      <c r="FY27" s="273"/>
      <c r="FZ27" s="273"/>
      <c r="GA27" s="273"/>
      <c r="GB27" s="273"/>
      <c r="GC27" s="273"/>
      <c r="GD27" s="273"/>
      <c r="GE27" s="273"/>
      <c r="GF27" s="273"/>
      <c r="GG27" s="273"/>
      <c r="GH27" s="273"/>
      <c r="GI27" s="273"/>
      <c r="GJ27" s="273"/>
      <c r="GK27" s="273"/>
      <c r="GL27" s="273"/>
      <c r="GM27" s="273"/>
      <c r="GN27" s="273"/>
      <c r="GO27" s="273"/>
      <c r="GP27" s="273"/>
      <c r="GQ27" s="273"/>
      <c r="GR27" s="273"/>
      <c r="GS27" s="273"/>
      <c r="GT27" s="273"/>
      <c r="GU27" s="273"/>
      <c r="GV27" s="273"/>
      <c r="GW27" s="273"/>
      <c r="GX27" s="273"/>
      <c r="GY27" s="273"/>
      <c r="GZ27" s="273"/>
      <c r="HA27" s="273"/>
      <c r="HB27" s="273"/>
      <c r="HC27" s="273"/>
      <c r="HD27" s="273"/>
      <c r="HE27" s="273"/>
      <c r="HF27" s="273"/>
      <c r="HG27" s="273"/>
      <c r="HH27" s="273"/>
      <c r="HI27" s="273"/>
      <c r="HJ27" s="273"/>
      <c r="HK27" s="273"/>
      <c r="HL27" s="273"/>
      <c r="HM27" s="273"/>
      <c r="HN27" s="273"/>
      <c r="HO27" s="273"/>
      <c r="HP27" s="273"/>
      <c r="HQ27" s="273"/>
      <c r="HR27" s="273"/>
      <c r="HS27" s="273"/>
      <c r="HT27" s="273"/>
      <c r="HU27" s="273"/>
      <c r="HV27" s="273"/>
      <c r="HW27" s="273"/>
      <c r="HX27" s="273"/>
      <c r="HY27" s="273"/>
      <c r="HZ27" s="273"/>
      <c r="IA27" s="273"/>
      <c r="IB27" s="273"/>
      <c r="IC27" s="273"/>
      <c r="ID27" s="273"/>
      <c r="IE27" s="273"/>
      <c r="IF27" s="273"/>
      <c r="IG27" s="273"/>
      <c r="IH27" s="273"/>
      <c r="II27" s="273"/>
      <c r="IJ27" s="273"/>
      <c r="IK27" s="273"/>
      <c r="IL27" s="273"/>
      <c r="IM27" s="273"/>
      <c r="IN27" s="273"/>
      <c r="IO27" s="273"/>
      <c r="IP27" s="273"/>
      <c r="IQ27" s="273"/>
      <c r="IR27" s="273"/>
      <c r="IS27" s="273"/>
      <c r="IT27" s="273"/>
      <c r="IU27" s="273"/>
      <c r="IV27" s="273"/>
      <c r="IW27" s="273"/>
      <c r="IX27" s="273"/>
      <c r="IY27" s="273"/>
      <c r="IZ27" s="273"/>
      <c r="JA27" s="273"/>
      <c r="JB27" s="273"/>
      <c r="JC27" s="273"/>
      <c r="JD27" s="273"/>
      <c r="JE27" s="273"/>
      <c r="JF27" s="273"/>
      <c r="JG27" s="273"/>
      <c r="JH27" s="273"/>
      <c r="JI27" s="273"/>
      <c r="JJ27" s="273"/>
      <c r="JK27" s="273"/>
      <c r="JL27" s="273"/>
      <c r="JM27" s="273"/>
      <c r="JN27" s="273"/>
      <c r="JO27" s="273"/>
      <c r="JP27" s="273"/>
      <c r="JQ27" s="273"/>
      <c r="JR27" s="273"/>
      <c r="JS27" s="273"/>
      <c r="JT27" s="273"/>
      <c r="JU27" s="273"/>
      <c r="JV27" s="273"/>
      <c r="JW27" s="273"/>
      <c r="JX27" s="273"/>
      <c r="JY27" s="273"/>
      <c r="JZ27" s="273"/>
      <c r="KA27" s="273"/>
      <c r="KB27" s="273"/>
      <c r="KC27" s="273"/>
      <c r="KD27" s="273"/>
      <c r="KE27" s="273"/>
      <c r="KF27" s="273"/>
      <c r="KG27" s="273"/>
      <c r="KH27" s="273"/>
      <c r="KI27" s="273"/>
      <c r="KJ27" s="273"/>
      <c r="KK27" s="273"/>
      <c r="KL27" s="273"/>
      <c r="KM27" s="273"/>
      <c r="KN27" s="273"/>
      <c r="KO27" s="273"/>
      <c r="KP27" s="273"/>
      <c r="KQ27" s="273"/>
      <c r="KR27" s="273"/>
      <c r="KS27" s="273"/>
      <c r="KT27" s="273"/>
      <c r="KU27" s="273"/>
      <c r="KV27" s="273"/>
      <c r="KW27" s="273"/>
      <c r="KX27" s="273"/>
      <c r="KY27" s="273"/>
      <c r="KZ27" s="273"/>
      <c r="LA27" s="273"/>
      <c r="LB27" s="273"/>
      <c r="LC27" s="273"/>
      <c r="LD27" s="273"/>
      <c r="LE27" s="273"/>
      <c r="LF27" s="273"/>
      <c r="LG27" s="273"/>
      <c r="LH27" s="273"/>
      <c r="LI27" s="273"/>
      <c r="LJ27" s="273"/>
      <c r="LK27" s="273"/>
      <c r="LL27" s="273"/>
      <c r="LM27" s="273"/>
      <c r="LN27" s="273"/>
      <c r="LO27" s="273"/>
      <c r="LP27" s="273"/>
      <c r="LQ27" s="273"/>
      <c r="LR27" s="273"/>
      <c r="LS27" s="273"/>
      <c r="LT27" s="273"/>
      <c r="LU27" s="273"/>
      <c r="LV27" s="273"/>
      <c r="LW27" s="273"/>
      <c r="LX27" s="273"/>
      <c r="LY27" s="273"/>
      <c r="LZ27" s="273"/>
      <c r="MA27" s="273"/>
      <c r="MB27" s="273"/>
      <c r="MC27" s="273"/>
      <c r="MD27" s="273"/>
      <c r="ME27" s="273"/>
      <c r="MF27" s="273"/>
      <c r="MG27" s="273"/>
      <c r="MH27" s="273"/>
    </row>
    <row r="28" spans="2:346" x14ac:dyDescent="0.3">
      <c r="B28" s="64" t="s">
        <v>924</v>
      </c>
      <c r="C28" s="89" t="s">
        <v>265</v>
      </c>
      <c r="D28" s="186" t="e">
        <f t="shared" ref="D28:D52" si="39">C28&amp;"_"&amp;$D$5</f>
        <v>#N/A</v>
      </c>
      <c r="E28" s="197">
        <f t="shared" ref="E28:E52" si="40">$C$5</f>
        <v>0</v>
      </c>
      <c r="F28" s="197">
        <f t="shared" ref="F28:F40" si="41">$C$6</f>
        <v>0</v>
      </c>
      <c r="G28" s="286" t="str">
        <f>IF(OR(ISNUMBER(G29),ISNUMBER(G32)),SUM(G29,G32),"")</f>
        <v/>
      </c>
      <c r="H28" s="286" t="str">
        <f t="shared" ref="H28:BS28" si="42">IF(OR(ISNUMBER(H29),ISNUMBER(H32)),SUM(H29,H32),"")</f>
        <v/>
      </c>
      <c r="I28" s="286" t="str">
        <f t="shared" si="42"/>
        <v/>
      </c>
      <c r="J28" s="286" t="str">
        <f t="shared" si="42"/>
        <v/>
      </c>
      <c r="K28" s="286" t="str">
        <f t="shared" si="42"/>
        <v/>
      </c>
      <c r="L28" s="286" t="str">
        <f t="shared" si="42"/>
        <v/>
      </c>
      <c r="M28" s="286" t="str">
        <f t="shared" si="42"/>
        <v/>
      </c>
      <c r="N28" s="286" t="str">
        <f t="shared" si="42"/>
        <v/>
      </c>
      <c r="O28" s="286" t="str">
        <f t="shared" si="42"/>
        <v/>
      </c>
      <c r="P28" s="286" t="str">
        <f t="shared" si="42"/>
        <v/>
      </c>
      <c r="Q28" s="286" t="str">
        <f t="shared" si="42"/>
        <v/>
      </c>
      <c r="R28" s="286" t="str">
        <f t="shared" si="42"/>
        <v/>
      </c>
      <c r="S28" s="286" t="str">
        <f t="shared" si="42"/>
        <v/>
      </c>
      <c r="T28" s="286" t="str">
        <f t="shared" si="42"/>
        <v/>
      </c>
      <c r="U28" s="286" t="str">
        <f t="shared" si="42"/>
        <v/>
      </c>
      <c r="V28" s="286" t="str">
        <f t="shared" si="42"/>
        <v/>
      </c>
      <c r="W28" s="286" t="str">
        <f t="shared" si="42"/>
        <v/>
      </c>
      <c r="X28" s="286" t="str">
        <f t="shared" si="42"/>
        <v/>
      </c>
      <c r="Y28" s="286" t="str">
        <f t="shared" si="42"/>
        <v/>
      </c>
      <c r="Z28" s="286" t="str">
        <f t="shared" si="42"/>
        <v/>
      </c>
      <c r="AA28" s="286" t="str">
        <f t="shared" si="42"/>
        <v/>
      </c>
      <c r="AB28" s="286" t="str">
        <f t="shared" si="42"/>
        <v/>
      </c>
      <c r="AC28" s="286" t="str">
        <f t="shared" si="42"/>
        <v/>
      </c>
      <c r="AD28" s="286" t="str">
        <f t="shared" si="42"/>
        <v/>
      </c>
      <c r="AE28" s="286" t="str">
        <f t="shared" si="42"/>
        <v/>
      </c>
      <c r="AF28" s="286" t="str">
        <f t="shared" si="42"/>
        <v/>
      </c>
      <c r="AG28" s="286" t="str">
        <f t="shared" si="42"/>
        <v/>
      </c>
      <c r="AH28" s="286" t="str">
        <f t="shared" si="42"/>
        <v/>
      </c>
      <c r="AI28" s="286" t="str">
        <f t="shared" si="42"/>
        <v/>
      </c>
      <c r="AJ28" s="286" t="str">
        <f t="shared" si="42"/>
        <v/>
      </c>
      <c r="AK28" s="286" t="str">
        <f t="shared" si="42"/>
        <v/>
      </c>
      <c r="AL28" s="286" t="str">
        <f t="shared" si="42"/>
        <v/>
      </c>
      <c r="AM28" s="286" t="str">
        <f t="shared" si="42"/>
        <v/>
      </c>
      <c r="AN28" s="286" t="str">
        <f t="shared" si="42"/>
        <v/>
      </c>
      <c r="AO28" s="286" t="str">
        <f t="shared" si="42"/>
        <v/>
      </c>
      <c r="AP28" s="286" t="str">
        <f t="shared" si="42"/>
        <v/>
      </c>
      <c r="AQ28" s="286" t="str">
        <f t="shared" si="42"/>
        <v/>
      </c>
      <c r="AR28" s="286" t="str">
        <f t="shared" si="42"/>
        <v/>
      </c>
      <c r="AS28" s="286" t="str">
        <f t="shared" si="42"/>
        <v/>
      </c>
      <c r="AT28" s="286" t="str">
        <f t="shared" si="42"/>
        <v/>
      </c>
      <c r="AU28" s="286" t="str">
        <f t="shared" si="42"/>
        <v/>
      </c>
      <c r="AV28" s="286" t="str">
        <f t="shared" si="42"/>
        <v/>
      </c>
      <c r="AW28" s="286" t="str">
        <f t="shared" si="42"/>
        <v/>
      </c>
      <c r="AX28" s="286" t="str">
        <f t="shared" si="42"/>
        <v/>
      </c>
      <c r="AY28" s="286" t="str">
        <f t="shared" si="42"/>
        <v/>
      </c>
      <c r="AZ28" s="286" t="str">
        <f t="shared" si="42"/>
        <v/>
      </c>
      <c r="BA28" s="286" t="str">
        <f t="shared" si="42"/>
        <v/>
      </c>
      <c r="BB28" s="286" t="str">
        <f t="shared" si="42"/>
        <v/>
      </c>
      <c r="BC28" s="286" t="str">
        <f t="shared" si="42"/>
        <v/>
      </c>
      <c r="BD28" s="286" t="str">
        <f t="shared" si="42"/>
        <v/>
      </c>
      <c r="BE28" s="286" t="str">
        <f t="shared" si="42"/>
        <v/>
      </c>
      <c r="BF28" s="286" t="str">
        <f t="shared" si="42"/>
        <v/>
      </c>
      <c r="BG28" s="286" t="str">
        <f t="shared" si="42"/>
        <v/>
      </c>
      <c r="BH28" s="286" t="str">
        <f t="shared" si="42"/>
        <v/>
      </c>
      <c r="BI28" s="286" t="str">
        <f t="shared" si="42"/>
        <v/>
      </c>
      <c r="BJ28" s="286" t="str">
        <f t="shared" si="42"/>
        <v/>
      </c>
      <c r="BK28" s="286" t="str">
        <f t="shared" si="42"/>
        <v/>
      </c>
      <c r="BL28" s="286" t="str">
        <f t="shared" si="42"/>
        <v/>
      </c>
      <c r="BM28" s="286" t="str">
        <f t="shared" si="42"/>
        <v/>
      </c>
      <c r="BN28" s="286" t="str">
        <f t="shared" si="42"/>
        <v/>
      </c>
      <c r="BO28" s="286" t="str">
        <f t="shared" si="42"/>
        <v/>
      </c>
      <c r="BP28" s="286" t="str">
        <f t="shared" si="42"/>
        <v/>
      </c>
      <c r="BQ28" s="286" t="str">
        <f t="shared" si="42"/>
        <v/>
      </c>
      <c r="BR28" s="286" t="str">
        <f t="shared" si="42"/>
        <v/>
      </c>
      <c r="BS28" s="286" t="str">
        <f t="shared" si="42"/>
        <v/>
      </c>
      <c r="BT28" s="286" t="str">
        <f t="shared" ref="BT28:EE28" si="43">IF(OR(ISNUMBER(BT29),ISNUMBER(BT32)),SUM(BT29,BT32),"")</f>
        <v/>
      </c>
      <c r="BU28" s="286" t="str">
        <f t="shared" si="43"/>
        <v/>
      </c>
      <c r="BV28" s="286" t="str">
        <f t="shared" si="43"/>
        <v/>
      </c>
      <c r="BW28" s="286" t="str">
        <f t="shared" si="43"/>
        <v/>
      </c>
      <c r="BX28" s="286" t="str">
        <f t="shared" si="43"/>
        <v/>
      </c>
      <c r="BY28" s="286" t="str">
        <f t="shared" si="43"/>
        <v/>
      </c>
      <c r="BZ28" s="286" t="str">
        <f t="shared" si="43"/>
        <v/>
      </c>
      <c r="CA28" s="286" t="str">
        <f t="shared" si="43"/>
        <v/>
      </c>
      <c r="CB28" s="286" t="str">
        <f t="shared" si="43"/>
        <v/>
      </c>
      <c r="CC28" s="286" t="str">
        <f t="shared" si="43"/>
        <v/>
      </c>
      <c r="CD28" s="286" t="str">
        <f t="shared" si="43"/>
        <v/>
      </c>
      <c r="CE28" s="286" t="str">
        <f t="shared" si="43"/>
        <v/>
      </c>
      <c r="CF28" s="286" t="str">
        <f t="shared" si="43"/>
        <v/>
      </c>
      <c r="CG28" s="286" t="str">
        <f t="shared" si="43"/>
        <v/>
      </c>
      <c r="CH28" s="286" t="str">
        <f t="shared" si="43"/>
        <v/>
      </c>
      <c r="CI28" s="286" t="str">
        <f t="shared" si="43"/>
        <v/>
      </c>
      <c r="CJ28" s="286" t="str">
        <f t="shared" si="43"/>
        <v/>
      </c>
      <c r="CK28" s="286" t="str">
        <f t="shared" si="43"/>
        <v/>
      </c>
      <c r="CL28" s="286" t="str">
        <f t="shared" si="43"/>
        <v/>
      </c>
      <c r="CM28" s="286" t="str">
        <f t="shared" si="43"/>
        <v/>
      </c>
      <c r="CN28" s="286" t="str">
        <f t="shared" si="43"/>
        <v/>
      </c>
      <c r="CO28" s="286" t="str">
        <f t="shared" si="43"/>
        <v/>
      </c>
      <c r="CP28" s="286" t="str">
        <f t="shared" si="43"/>
        <v/>
      </c>
      <c r="CQ28" s="286" t="str">
        <f t="shared" si="43"/>
        <v/>
      </c>
      <c r="CR28" s="286" t="str">
        <f t="shared" si="43"/>
        <v/>
      </c>
      <c r="CS28" s="286" t="str">
        <f t="shared" si="43"/>
        <v/>
      </c>
      <c r="CT28" s="286" t="str">
        <f t="shared" si="43"/>
        <v/>
      </c>
      <c r="CU28" s="286" t="str">
        <f t="shared" si="43"/>
        <v/>
      </c>
      <c r="CV28" s="286" t="str">
        <f t="shared" si="43"/>
        <v/>
      </c>
      <c r="CW28" s="286" t="str">
        <f t="shared" si="43"/>
        <v/>
      </c>
      <c r="CX28" s="286" t="str">
        <f t="shared" si="43"/>
        <v/>
      </c>
      <c r="CY28" s="286" t="str">
        <f t="shared" si="43"/>
        <v/>
      </c>
      <c r="CZ28" s="286" t="str">
        <f t="shared" si="43"/>
        <v/>
      </c>
      <c r="DA28" s="286" t="str">
        <f t="shared" si="43"/>
        <v/>
      </c>
      <c r="DB28" s="286" t="str">
        <f t="shared" si="43"/>
        <v/>
      </c>
      <c r="DC28" s="286" t="str">
        <f t="shared" si="43"/>
        <v/>
      </c>
      <c r="DD28" s="286" t="str">
        <f t="shared" si="43"/>
        <v/>
      </c>
      <c r="DE28" s="286" t="str">
        <f t="shared" si="43"/>
        <v/>
      </c>
      <c r="DF28" s="286" t="str">
        <f t="shared" si="43"/>
        <v/>
      </c>
      <c r="DG28" s="286" t="str">
        <f t="shared" si="43"/>
        <v/>
      </c>
      <c r="DH28" s="286" t="str">
        <f t="shared" si="43"/>
        <v/>
      </c>
      <c r="DI28" s="286" t="str">
        <f t="shared" si="43"/>
        <v/>
      </c>
      <c r="DJ28" s="286" t="str">
        <f t="shared" si="43"/>
        <v/>
      </c>
      <c r="DK28" s="286" t="str">
        <f t="shared" si="43"/>
        <v/>
      </c>
      <c r="DL28" s="286" t="str">
        <f t="shared" si="43"/>
        <v/>
      </c>
      <c r="DM28" s="286" t="str">
        <f t="shared" si="43"/>
        <v/>
      </c>
      <c r="DN28" s="286" t="str">
        <f t="shared" si="43"/>
        <v/>
      </c>
      <c r="DO28" s="286" t="str">
        <f t="shared" si="43"/>
        <v/>
      </c>
      <c r="DP28" s="286" t="str">
        <f t="shared" si="43"/>
        <v/>
      </c>
      <c r="DQ28" s="286" t="str">
        <f t="shared" si="43"/>
        <v/>
      </c>
      <c r="DR28" s="286" t="str">
        <f t="shared" si="43"/>
        <v/>
      </c>
      <c r="DS28" s="286" t="str">
        <f t="shared" si="43"/>
        <v/>
      </c>
      <c r="DT28" s="286" t="str">
        <f t="shared" si="43"/>
        <v/>
      </c>
      <c r="DU28" s="286" t="str">
        <f t="shared" si="43"/>
        <v/>
      </c>
      <c r="DV28" s="286" t="str">
        <f t="shared" si="43"/>
        <v/>
      </c>
      <c r="DW28" s="286" t="str">
        <f t="shared" si="43"/>
        <v/>
      </c>
      <c r="DX28" s="286" t="str">
        <f t="shared" si="43"/>
        <v/>
      </c>
      <c r="DY28" s="286" t="str">
        <f t="shared" si="43"/>
        <v/>
      </c>
      <c r="DZ28" s="286" t="str">
        <f t="shared" si="43"/>
        <v/>
      </c>
      <c r="EA28" s="286" t="str">
        <f t="shared" si="43"/>
        <v/>
      </c>
      <c r="EB28" s="286" t="str">
        <f t="shared" si="43"/>
        <v/>
      </c>
      <c r="EC28" s="286" t="str">
        <f t="shared" si="43"/>
        <v/>
      </c>
      <c r="ED28" s="286" t="str">
        <f t="shared" si="43"/>
        <v/>
      </c>
      <c r="EE28" s="286" t="str">
        <f t="shared" si="43"/>
        <v/>
      </c>
      <c r="EF28" s="286" t="str">
        <f t="shared" ref="EF28:FT28" si="44">IF(OR(ISNUMBER(EF29),ISNUMBER(EF32)),SUM(EF29,EF32),"")</f>
        <v/>
      </c>
      <c r="EG28" s="286" t="str">
        <f t="shared" si="44"/>
        <v/>
      </c>
      <c r="EH28" s="286" t="str">
        <f t="shared" si="44"/>
        <v/>
      </c>
      <c r="EI28" s="286" t="str">
        <f t="shared" si="44"/>
        <v/>
      </c>
      <c r="EJ28" s="286" t="str">
        <f t="shared" si="44"/>
        <v/>
      </c>
      <c r="EK28" s="286" t="str">
        <f t="shared" si="44"/>
        <v/>
      </c>
      <c r="EL28" s="286" t="str">
        <f t="shared" si="44"/>
        <v/>
      </c>
      <c r="EM28" s="286" t="str">
        <f t="shared" si="44"/>
        <v/>
      </c>
      <c r="EN28" s="286" t="str">
        <f t="shared" si="44"/>
        <v/>
      </c>
      <c r="EO28" s="286" t="str">
        <f t="shared" si="44"/>
        <v/>
      </c>
      <c r="EP28" s="286" t="str">
        <f t="shared" si="44"/>
        <v/>
      </c>
      <c r="EQ28" s="286" t="str">
        <f t="shared" si="44"/>
        <v/>
      </c>
      <c r="ER28" s="286" t="str">
        <f t="shared" si="44"/>
        <v/>
      </c>
      <c r="ES28" s="286" t="str">
        <f t="shared" si="44"/>
        <v/>
      </c>
      <c r="ET28" s="286" t="str">
        <f t="shared" si="44"/>
        <v/>
      </c>
      <c r="EU28" s="286" t="str">
        <f t="shared" si="44"/>
        <v/>
      </c>
      <c r="EV28" s="286" t="str">
        <f t="shared" si="44"/>
        <v/>
      </c>
      <c r="EW28" s="286" t="str">
        <f t="shared" si="44"/>
        <v/>
      </c>
      <c r="EX28" s="286" t="str">
        <f t="shared" si="44"/>
        <v/>
      </c>
      <c r="EY28" s="286" t="str">
        <f t="shared" si="44"/>
        <v/>
      </c>
      <c r="EZ28" s="286" t="str">
        <f t="shared" si="44"/>
        <v/>
      </c>
      <c r="FA28" s="286" t="str">
        <f t="shared" si="44"/>
        <v/>
      </c>
      <c r="FB28" s="286" t="str">
        <f t="shared" si="44"/>
        <v/>
      </c>
      <c r="FC28" s="286" t="str">
        <f t="shared" si="44"/>
        <v/>
      </c>
      <c r="FD28" s="286" t="str">
        <f t="shared" si="44"/>
        <v/>
      </c>
      <c r="FE28" s="286" t="str">
        <f t="shared" si="44"/>
        <v/>
      </c>
      <c r="FF28" s="286" t="str">
        <f t="shared" si="44"/>
        <v/>
      </c>
      <c r="FG28" s="286" t="str">
        <f t="shared" si="44"/>
        <v/>
      </c>
      <c r="FH28" s="286" t="str">
        <f t="shared" si="44"/>
        <v/>
      </c>
      <c r="FI28" s="286" t="str">
        <f t="shared" si="44"/>
        <v/>
      </c>
      <c r="FJ28" s="286" t="str">
        <f t="shared" si="44"/>
        <v/>
      </c>
      <c r="FK28" s="286" t="str">
        <f t="shared" si="44"/>
        <v/>
      </c>
      <c r="FL28" s="286" t="str">
        <f t="shared" si="44"/>
        <v/>
      </c>
      <c r="FM28" s="286" t="str">
        <f t="shared" si="44"/>
        <v/>
      </c>
      <c r="FN28" s="286" t="str">
        <f t="shared" si="44"/>
        <v/>
      </c>
      <c r="FO28" s="286" t="str">
        <f t="shared" si="44"/>
        <v/>
      </c>
      <c r="FP28" s="286" t="str">
        <f t="shared" si="44"/>
        <v/>
      </c>
      <c r="FQ28" s="286" t="str">
        <f t="shared" si="44"/>
        <v/>
      </c>
      <c r="FR28" s="286" t="str">
        <f t="shared" si="44"/>
        <v/>
      </c>
      <c r="FS28" s="286" t="str">
        <f t="shared" si="44"/>
        <v/>
      </c>
      <c r="FT28" s="286" t="str">
        <f t="shared" si="44"/>
        <v/>
      </c>
      <c r="FU28" s="286" t="str">
        <f t="shared" ref="FU28:IF28" si="45">IF(OR(ISNUMBER(FU29),ISNUMBER(FU32)),SUM(FU29,FU32),"")</f>
        <v/>
      </c>
      <c r="FV28" s="286" t="str">
        <f t="shared" si="45"/>
        <v/>
      </c>
      <c r="FW28" s="286" t="str">
        <f t="shared" si="45"/>
        <v/>
      </c>
      <c r="FX28" s="286" t="str">
        <f t="shared" si="45"/>
        <v/>
      </c>
      <c r="FY28" s="286" t="str">
        <f t="shared" si="45"/>
        <v/>
      </c>
      <c r="FZ28" s="286" t="str">
        <f t="shared" si="45"/>
        <v/>
      </c>
      <c r="GA28" s="286" t="str">
        <f t="shared" si="45"/>
        <v/>
      </c>
      <c r="GB28" s="286" t="str">
        <f t="shared" si="45"/>
        <v/>
      </c>
      <c r="GC28" s="286" t="str">
        <f t="shared" si="45"/>
        <v/>
      </c>
      <c r="GD28" s="286" t="str">
        <f t="shared" si="45"/>
        <v/>
      </c>
      <c r="GE28" s="286" t="str">
        <f t="shared" si="45"/>
        <v/>
      </c>
      <c r="GF28" s="286" t="str">
        <f t="shared" si="45"/>
        <v/>
      </c>
      <c r="GG28" s="286" t="str">
        <f t="shared" si="45"/>
        <v/>
      </c>
      <c r="GH28" s="286" t="str">
        <f t="shared" si="45"/>
        <v/>
      </c>
      <c r="GI28" s="286" t="str">
        <f t="shared" si="45"/>
        <v/>
      </c>
      <c r="GJ28" s="286" t="str">
        <f t="shared" si="45"/>
        <v/>
      </c>
      <c r="GK28" s="286" t="str">
        <f t="shared" si="45"/>
        <v/>
      </c>
      <c r="GL28" s="286" t="str">
        <f t="shared" si="45"/>
        <v/>
      </c>
      <c r="GM28" s="286" t="str">
        <f t="shared" si="45"/>
        <v/>
      </c>
      <c r="GN28" s="286" t="str">
        <f t="shared" si="45"/>
        <v/>
      </c>
      <c r="GO28" s="286" t="str">
        <f t="shared" si="45"/>
        <v/>
      </c>
      <c r="GP28" s="286" t="str">
        <f t="shared" si="45"/>
        <v/>
      </c>
      <c r="GQ28" s="286" t="str">
        <f t="shared" si="45"/>
        <v/>
      </c>
      <c r="GR28" s="286" t="str">
        <f t="shared" si="45"/>
        <v/>
      </c>
      <c r="GS28" s="286" t="str">
        <f t="shared" si="45"/>
        <v/>
      </c>
      <c r="GT28" s="286" t="str">
        <f t="shared" si="45"/>
        <v/>
      </c>
      <c r="GU28" s="286" t="str">
        <f t="shared" si="45"/>
        <v/>
      </c>
      <c r="GV28" s="286" t="str">
        <f t="shared" si="45"/>
        <v/>
      </c>
      <c r="GW28" s="286" t="str">
        <f t="shared" si="45"/>
        <v/>
      </c>
      <c r="GX28" s="286" t="str">
        <f t="shared" si="45"/>
        <v/>
      </c>
      <c r="GY28" s="286" t="str">
        <f t="shared" si="45"/>
        <v/>
      </c>
      <c r="GZ28" s="286" t="str">
        <f t="shared" si="45"/>
        <v/>
      </c>
      <c r="HA28" s="286" t="str">
        <f t="shared" si="45"/>
        <v/>
      </c>
      <c r="HB28" s="286" t="str">
        <f t="shared" si="45"/>
        <v/>
      </c>
      <c r="HC28" s="286" t="str">
        <f t="shared" si="45"/>
        <v/>
      </c>
      <c r="HD28" s="286" t="str">
        <f t="shared" si="45"/>
        <v/>
      </c>
      <c r="HE28" s="286" t="str">
        <f t="shared" si="45"/>
        <v/>
      </c>
      <c r="HF28" s="286" t="str">
        <f t="shared" si="45"/>
        <v/>
      </c>
      <c r="HG28" s="286" t="str">
        <f t="shared" si="45"/>
        <v/>
      </c>
      <c r="HH28" s="286" t="str">
        <f t="shared" si="45"/>
        <v/>
      </c>
      <c r="HI28" s="286" t="str">
        <f t="shared" si="45"/>
        <v/>
      </c>
      <c r="HJ28" s="286" t="str">
        <f t="shared" si="45"/>
        <v/>
      </c>
      <c r="HK28" s="286" t="str">
        <f t="shared" si="45"/>
        <v/>
      </c>
      <c r="HL28" s="286" t="str">
        <f t="shared" si="45"/>
        <v/>
      </c>
      <c r="HM28" s="286" t="str">
        <f t="shared" si="45"/>
        <v/>
      </c>
      <c r="HN28" s="286" t="str">
        <f t="shared" si="45"/>
        <v/>
      </c>
      <c r="HO28" s="286" t="str">
        <f t="shared" si="45"/>
        <v/>
      </c>
      <c r="HP28" s="286" t="str">
        <f t="shared" si="45"/>
        <v/>
      </c>
      <c r="HQ28" s="286" t="str">
        <f t="shared" si="45"/>
        <v/>
      </c>
      <c r="HR28" s="286" t="str">
        <f t="shared" si="45"/>
        <v/>
      </c>
      <c r="HS28" s="286" t="str">
        <f t="shared" si="45"/>
        <v/>
      </c>
      <c r="HT28" s="286" t="str">
        <f t="shared" si="45"/>
        <v/>
      </c>
      <c r="HU28" s="286" t="str">
        <f t="shared" si="45"/>
        <v/>
      </c>
      <c r="HV28" s="286" t="str">
        <f t="shared" si="45"/>
        <v/>
      </c>
      <c r="HW28" s="286" t="str">
        <f t="shared" si="45"/>
        <v/>
      </c>
      <c r="HX28" s="286" t="str">
        <f t="shared" si="45"/>
        <v/>
      </c>
      <c r="HY28" s="286" t="str">
        <f t="shared" si="45"/>
        <v/>
      </c>
      <c r="HZ28" s="286" t="str">
        <f t="shared" si="45"/>
        <v/>
      </c>
      <c r="IA28" s="286" t="str">
        <f t="shared" si="45"/>
        <v/>
      </c>
      <c r="IB28" s="286" t="str">
        <f t="shared" si="45"/>
        <v/>
      </c>
      <c r="IC28" s="286" t="str">
        <f t="shared" si="45"/>
        <v/>
      </c>
      <c r="ID28" s="286" t="str">
        <f t="shared" si="45"/>
        <v/>
      </c>
      <c r="IE28" s="286" t="str">
        <f t="shared" si="45"/>
        <v/>
      </c>
      <c r="IF28" s="286" t="str">
        <f t="shared" si="45"/>
        <v/>
      </c>
      <c r="IG28" s="286" t="str">
        <f t="shared" ref="IG28:KR28" si="46">IF(OR(ISNUMBER(IG29),ISNUMBER(IG32)),SUM(IG29,IG32),"")</f>
        <v/>
      </c>
      <c r="IH28" s="286" t="str">
        <f t="shared" si="46"/>
        <v/>
      </c>
      <c r="II28" s="286" t="str">
        <f t="shared" si="46"/>
        <v/>
      </c>
      <c r="IJ28" s="286" t="str">
        <f t="shared" si="46"/>
        <v/>
      </c>
      <c r="IK28" s="286" t="str">
        <f t="shared" si="46"/>
        <v/>
      </c>
      <c r="IL28" s="286" t="str">
        <f t="shared" si="46"/>
        <v/>
      </c>
      <c r="IM28" s="286" t="str">
        <f t="shared" si="46"/>
        <v/>
      </c>
      <c r="IN28" s="286" t="str">
        <f t="shared" si="46"/>
        <v/>
      </c>
      <c r="IO28" s="286" t="str">
        <f t="shared" si="46"/>
        <v/>
      </c>
      <c r="IP28" s="286" t="str">
        <f t="shared" si="46"/>
        <v/>
      </c>
      <c r="IQ28" s="286" t="str">
        <f t="shared" si="46"/>
        <v/>
      </c>
      <c r="IR28" s="286" t="str">
        <f t="shared" si="46"/>
        <v/>
      </c>
      <c r="IS28" s="286" t="str">
        <f t="shared" si="46"/>
        <v/>
      </c>
      <c r="IT28" s="286" t="str">
        <f t="shared" si="46"/>
        <v/>
      </c>
      <c r="IU28" s="286" t="str">
        <f t="shared" si="46"/>
        <v/>
      </c>
      <c r="IV28" s="286" t="str">
        <f t="shared" si="46"/>
        <v/>
      </c>
      <c r="IW28" s="286" t="str">
        <f t="shared" si="46"/>
        <v/>
      </c>
      <c r="IX28" s="286" t="str">
        <f t="shared" si="46"/>
        <v/>
      </c>
      <c r="IY28" s="286" t="str">
        <f t="shared" si="46"/>
        <v/>
      </c>
      <c r="IZ28" s="286" t="str">
        <f t="shared" si="46"/>
        <v/>
      </c>
      <c r="JA28" s="286" t="str">
        <f t="shared" si="46"/>
        <v/>
      </c>
      <c r="JB28" s="286" t="str">
        <f t="shared" si="46"/>
        <v/>
      </c>
      <c r="JC28" s="286" t="str">
        <f t="shared" si="46"/>
        <v/>
      </c>
      <c r="JD28" s="286" t="str">
        <f t="shared" si="46"/>
        <v/>
      </c>
      <c r="JE28" s="286" t="str">
        <f t="shared" si="46"/>
        <v/>
      </c>
      <c r="JF28" s="286" t="str">
        <f t="shared" si="46"/>
        <v/>
      </c>
      <c r="JG28" s="286" t="str">
        <f t="shared" si="46"/>
        <v/>
      </c>
      <c r="JH28" s="286" t="str">
        <f t="shared" si="46"/>
        <v/>
      </c>
      <c r="JI28" s="286" t="str">
        <f t="shared" si="46"/>
        <v/>
      </c>
      <c r="JJ28" s="286" t="str">
        <f t="shared" si="46"/>
        <v/>
      </c>
      <c r="JK28" s="286" t="str">
        <f t="shared" si="46"/>
        <v/>
      </c>
      <c r="JL28" s="286" t="str">
        <f t="shared" si="46"/>
        <v/>
      </c>
      <c r="JM28" s="286" t="str">
        <f t="shared" si="46"/>
        <v/>
      </c>
      <c r="JN28" s="286" t="str">
        <f t="shared" si="46"/>
        <v/>
      </c>
      <c r="JO28" s="286" t="str">
        <f t="shared" si="46"/>
        <v/>
      </c>
      <c r="JP28" s="286" t="str">
        <f t="shared" si="46"/>
        <v/>
      </c>
      <c r="JQ28" s="286" t="str">
        <f t="shared" si="46"/>
        <v/>
      </c>
      <c r="JR28" s="286" t="str">
        <f t="shared" si="46"/>
        <v/>
      </c>
      <c r="JS28" s="286" t="str">
        <f t="shared" si="46"/>
        <v/>
      </c>
      <c r="JT28" s="286" t="str">
        <f t="shared" si="46"/>
        <v/>
      </c>
      <c r="JU28" s="286" t="str">
        <f t="shared" si="46"/>
        <v/>
      </c>
      <c r="JV28" s="286" t="str">
        <f t="shared" si="46"/>
        <v/>
      </c>
      <c r="JW28" s="286" t="str">
        <f t="shared" si="46"/>
        <v/>
      </c>
      <c r="JX28" s="286" t="str">
        <f t="shared" si="46"/>
        <v/>
      </c>
      <c r="JY28" s="286" t="str">
        <f t="shared" si="46"/>
        <v/>
      </c>
      <c r="JZ28" s="286" t="str">
        <f t="shared" si="46"/>
        <v/>
      </c>
      <c r="KA28" s="286" t="str">
        <f t="shared" si="46"/>
        <v/>
      </c>
      <c r="KB28" s="286" t="str">
        <f t="shared" si="46"/>
        <v/>
      </c>
      <c r="KC28" s="286" t="str">
        <f t="shared" si="46"/>
        <v/>
      </c>
      <c r="KD28" s="286" t="str">
        <f t="shared" si="46"/>
        <v/>
      </c>
      <c r="KE28" s="286" t="str">
        <f t="shared" si="46"/>
        <v/>
      </c>
      <c r="KF28" s="286" t="str">
        <f t="shared" si="46"/>
        <v/>
      </c>
      <c r="KG28" s="286" t="str">
        <f t="shared" si="46"/>
        <v/>
      </c>
      <c r="KH28" s="286" t="str">
        <f t="shared" si="46"/>
        <v/>
      </c>
      <c r="KI28" s="286" t="str">
        <f t="shared" si="46"/>
        <v/>
      </c>
      <c r="KJ28" s="286" t="str">
        <f t="shared" si="46"/>
        <v/>
      </c>
      <c r="KK28" s="286" t="str">
        <f t="shared" si="46"/>
        <v/>
      </c>
      <c r="KL28" s="286" t="str">
        <f t="shared" si="46"/>
        <v/>
      </c>
      <c r="KM28" s="286" t="str">
        <f t="shared" si="46"/>
        <v/>
      </c>
      <c r="KN28" s="286" t="str">
        <f t="shared" si="46"/>
        <v/>
      </c>
      <c r="KO28" s="286" t="str">
        <f t="shared" si="46"/>
        <v/>
      </c>
      <c r="KP28" s="286" t="str">
        <f t="shared" si="46"/>
        <v/>
      </c>
      <c r="KQ28" s="286" t="str">
        <f t="shared" si="46"/>
        <v/>
      </c>
      <c r="KR28" s="286" t="str">
        <f t="shared" si="46"/>
        <v/>
      </c>
      <c r="KS28" s="286" t="str">
        <f t="shared" ref="KS28:MH28" si="47">IF(OR(ISNUMBER(KS29),ISNUMBER(KS32)),SUM(KS29,KS32),"")</f>
        <v/>
      </c>
      <c r="KT28" s="286" t="str">
        <f t="shared" si="47"/>
        <v/>
      </c>
      <c r="KU28" s="286" t="str">
        <f t="shared" si="47"/>
        <v/>
      </c>
      <c r="KV28" s="286" t="str">
        <f t="shared" si="47"/>
        <v/>
      </c>
      <c r="KW28" s="286" t="str">
        <f t="shared" si="47"/>
        <v/>
      </c>
      <c r="KX28" s="286" t="str">
        <f t="shared" si="47"/>
        <v/>
      </c>
      <c r="KY28" s="286" t="str">
        <f t="shared" si="47"/>
        <v/>
      </c>
      <c r="KZ28" s="286" t="str">
        <f t="shared" si="47"/>
        <v/>
      </c>
      <c r="LA28" s="286" t="str">
        <f t="shared" si="47"/>
        <v/>
      </c>
      <c r="LB28" s="286" t="str">
        <f t="shared" si="47"/>
        <v/>
      </c>
      <c r="LC28" s="286" t="str">
        <f t="shared" si="47"/>
        <v/>
      </c>
      <c r="LD28" s="286" t="str">
        <f t="shared" si="47"/>
        <v/>
      </c>
      <c r="LE28" s="286" t="str">
        <f t="shared" si="47"/>
        <v/>
      </c>
      <c r="LF28" s="286" t="str">
        <f t="shared" si="47"/>
        <v/>
      </c>
      <c r="LG28" s="286" t="str">
        <f t="shared" si="47"/>
        <v/>
      </c>
      <c r="LH28" s="286" t="str">
        <f t="shared" si="47"/>
        <v/>
      </c>
      <c r="LI28" s="286" t="str">
        <f t="shared" si="47"/>
        <v/>
      </c>
      <c r="LJ28" s="286" t="str">
        <f t="shared" si="47"/>
        <v/>
      </c>
      <c r="LK28" s="286" t="str">
        <f t="shared" si="47"/>
        <v/>
      </c>
      <c r="LL28" s="286" t="str">
        <f t="shared" si="47"/>
        <v/>
      </c>
      <c r="LM28" s="286" t="str">
        <f t="shared" si="47"/>
        <v/>
      </c>
      <c r="LN28" s="286" t="str">
        <f t="shared" si="47"/>
        <v/>
      </c>
      <c r="LO28" s="286" t="str">
        <f t="shared" si="47"/>
        <v/>
      </c>
      <c r="LP28" s="286" t="str">
        <f t="shared" si="47"/>
        <v/>
      </c>
      <c r="LQ28" s="286" t="str">
        <f t="shared" si="47"/>
        <v/>
      </c>
      <c r="LR28" s="286" t="str">
        <f t="shared" si="47"/>
        <v/>
      </c>
      <c r="LS28" s="286" t="str">
        <f t="shared" si="47"/>
        <v/>
      </c>
      <c r="LT28" s="286" t="str">
        <f t="shared" si="47"/>
        <v/>
      </c>
      <c r="LU28" s="286" t="str">
        <f t="shared" si="47"/>
        <v/>
      </c>
      <c r="LV28" s="286" t="str">
        <f t="shared" si="47"/>
        <v/>
      </c>
      <c r="LW28" s="286" t="str">
        <f t="shared" si="47"/>
        <v/>
      </c>
      <c r="LX28" s="286" t="str">
        <f t="shared" si="47"/>
        <v/>
      </c>
      <c r="LY28" s="286" t="str">
        <f t="shared" si="47"/>
        <v/>
      </c>
      <c r="LZ28" s="286" t="str">
        <f t="shared" si="47"/>
        <v/>
      </c>
      <c r="MA28" s="286" t="str">
        <f t="shared" si="47"/>
        <v/>
      </c>
      <c r="MB28" s="286" t="str">
        <f t="shared" si="47"/>
        <v/>
      </c>
      <c r="MC28" s="286" t="str">
        <f t="shared" si="47"/>
        <v/>
      </c>
      <c r="MD28" s="286" t="str">
        <f t="shared" si="47"/>
        <v/>
      </c>
      <c r="ME28" s="286" t="str">
        <f t="shared" si="47"/>
        <v/>
      </c>
      <c r="MF28" s="286" t="str">
        <f t="shared" si="47"/>
        <v/>
      </c>
      <c r="MG28" s="286" t="str">
        <f t="shared" si="47"/>
        <v/>
      </c>
      <c r="MH28" s="286" t="str">
        <f t="shared" si="47"/>
        <v/>
      </c>
    </row>
    <row r="29" spans="2:346" x14ac:dyDescent="0.3">
      <c r="B29" s="59" t="s">
        <v>925</v>
      </c>
      <c r="C29" s="89" t="s">
        <v>926</v>
      </c>
      <c r="D29" s="186" t="e">
        <f t="shared" si="39"/>
        <v>#N/A</v>
      </c>
      <c r="E29" s="197">
        <f t="shared" si="40"/>
        <v>0</v>
      </c>
      <c r="F29" s="197">
        <f t="shared" si="41"/>
        <v>0</v>
      </c>
      <c r="G29" s="286" t="str">
        <f>IF(OR(ISNUMBER(G30),ISNUMBER(G31)),SUM(G30:G31),"")</f>
        <v/>
      </c>
      <c r="H29" s="286" t="str">
        <f t="shared" ref="H29:BS29" si="48">IF(OR(ISNUMBER(H30),ISNUMBER(H31)),SUM(H30:H31),"")</f>
        <v/>
      </c>
      <c r="I29" s="286" t="str">
        <f t="shared" si="48"/>
        <v/>
      </c>
      <c r="J29" s="286" t="str">
        <f t="shared" si="48"/>
        <v/>
      </c>
      <c r="K29" s="286" t="str">
        <f t="shared" si="48"/>
        <v/>
      </c>
      <c r="L29" s="286" t="str">
        <f t="shared" si="48"/>
        <v/>
      </c>
      <c r="M29" s="286" t="str">
        <f t="shared" si="48"/>
        <v/>
      </c>
      <c r="N29" s="286" t="str">
        <f t="shared" si="48"/>
        <v/>
      </c>
      <c r="O29" s="286" t="str">
        <f t="shared" si="48"/>
        <v/>
      </c>
      <c r="P29" s="286" t="str">
        <f t="shared" si="48"/>
        <v/>
      </c>
      <c r="Q29" s="286" t="str">
        <f t="shared" si="48"/>
        <v/>
      </c>
      <c r="R29" s="286" t="str">
        <f t="shared" si="48"/>
        <v/>
      </c>
      <c r="S29" s="286" t="str">
        <f t="shared" si="48"/>
        <v/>
      </c>
      <c r="T29" s="286" t="str">
        <f t="shared" si="48"/>
        <v/>
      </c>
      <c r="U29" s="286" t="str">
        <f t="shared" si="48"/>
        <v/>
      </c>
      <c r="V29" s="286" t="str">
        <f t="shared" si="48"/>
        <v/>
      </c>
      <c r="W29" s="286" t="str">
        <f t="shared" si="48"/>
        <v/>
      </c>
      <c r="X29" s="286" t="str">
        <f t="shared" si="48"/>
        <v/>
      </c>
      <c r="Y29" s="286" t="str">
        <f t="shared" si="48"/>
        <v/>
      </c>
      <c r="Z29" s="286" t="str">
        <f t="shared" si="48"/>
        <v/>
      </c>
      <c r="AA29" s="286" t="str">
        <f t="shared" si="48"/>
        <v/>
      </c>
      <c r="AB29" s="286" t="str">
        <f t="shared" si="48"/>
        <v/>
      </c>
      <c r="AC29" s="286" t="str">
        <f t="shared" si="48"/>
        <v/>
      </c>
      <c r="AD29" s="286" t="str">
        <f t="shared" si="48"/>
        <v/>
      </c>
      <c r="AE29" s="286" t="str">
        <f t="shared" si="48"/>
        <v/>
      </c>
      <c r="AF29" s="286" t="str">
        <f t="shared" si="48"/>
        <v/>
      </c>
      <c r="AG29" s="286" t="str">
        <f t="shared" si="48"/>
        <v/>
      </c>
      <c r="AH29" s="286" t="str">
        <f t="shared" si="48"/>
        <v/>
      </c>
      <c r="AI29" s="286" t="str">
        <f t="shared" si="48"/>
        <v/>
      </c>
      <c r="AJ29" s="286" t="str">
        <f t="shared" si="48"/>
        <v/>
      </c>
      <c r="AK29" s="286" t="str">
        <f t="shared" si="48"/>
        <v/>
      </c>
      <c r="AL29" s="286" t="str">
        <f t="shared" si="48"/>
        <v/>
      </c>
      <c r="AM29" s="286" t="str">
        <f t="shared" si="48"/>
        <v/>
      </c>
      <c r="AN29" s="286" t="str">
        <f t="shared" si="48"/>
        <v/>
      </c>
      <c r="AO29" s="286" t="str">
        <f t="shared" si="48"/>
        <v/>
      </c>
      <c r="AP29" s="286" t="str">
        <f t="shared" si="48"/>
        <v/>
      </c>
      <c r="AQ29" s="286" t="str">
        <f t="shared" si="48"/>
        <v/>
      </c>
      <c r="AR29" s="286" t="str">
        <f t="shared" si="48"/>
        <v/>
      </c>
      <c r="AS29" s="286" t="str">
        <f t="shared" si="48"/>
        <v/>
      </c>
      <c r="AT29" s="286" t="str">
        <f t="shared" si="48"/>
        <v/>
      </c>
      <c r="AU29" s="286" t="str">
        <f t="shared" si="48"/>
        <v/>
      </c>
      <c r="AV29" s="286" t="str">
        <f t="shared" si="48"/>
        <v/>
      </c>
      <c r="AW29" s="286" t="str">
        <f t="shared" si="48"/>
        <v/>
      </c>
      <c r="AX29" s="286" t="str">
        <f t="shared" si="48"/>
        <v/>
      </c>
      <c r="AY29" s="286" t="str">
        <f t="shared" si="48"/>
        <v/>
      </c>
      <c r="AZ29" s="286" t="str">
        <f t="shared" si="48"/>
        <v/>
      </c>
      <c r="BA29" s="286" t="str">
        <f t="shared" si="48"/>
        <v/>
      </c>
      <c r="BB29" s="286" t="str">
        <f t="shared" si="48"/>
        <v/>
      </c>
      <c r="BC29" s="286" t="str">
        <f t="shared" si="48"/>
        <v/>
      </c>
      <c r="BD29" s="286" t="str">
        <f t="shared" si="48"/>
        <v/>
      </c>
      <c r="BE29" s="286" t="str">
        <f t="shared" si="48"/>
        <v/>
      </c>
      <c r="BF29" s="286" t="str">
        <f t="shared" si="48"/>
        <v/>
      </c>
      <c r="BG29" s="286" t="str">
        <f t="shared" si="48"/>
        <v/>
      </c>
      <c r="BH29" s="286" t="str">
        <f t="shared" si="48"/>
        <v/>
      </c>
      <c r="BI29" s="286" t="str">
        <f t="shared" si="48"/>
        <v/>
      </c>
      <c r="BJ29" s="286" t="str">
        <f t="shared" si="48"/>
        <v/>
      </c>
      <c r="BK29" s="286" t="str">
        <f t="shared" si="48"/>
        <v/>
      </c>
      <c r="BL29" s="286" t="str">
        <f t="shared" si="48"/>
        <v/>
      </c>
      <c r="BM29" s="286" t="str">
        <f t="shared" si="48"/>
        <v/>
      </c>
      <c r="BN29" s="286" t="str">
        <f t="shared" si="48"/>
        <v/>
      </c>
      <c r="BO29" s="286" t="str">
        <f t="shared" si="48"/>
        <v/>
      </c>
      <c r="BP29" s="286" t="str">
        <f t="shared" si="48"/>
        <v/>
      </c>
      <c r="BQ29" s="286" t="str">
        <f t="shared" si="48"/>
        <v/>
      </c>
      <c r="BR29" s="286" t="str">
        <f t="shared" si="48"/>
        <v/>
      </c>
      <c r="BS29" s="286" t="str">
        <f t="shared" si="48"/>
        <v/>
      </c>
      <c r="BT29" s="286" t="str">
        <f t="shared" ref="BT29:EE29" si="49">IF(OR(ISNUMBER(BT30),ISNUMBER(BT31)),SUM(BT30:BT31),"")</f>
        <v/>
      </c>
      <c r="BU29" s="286" t="str">
        <f t="shared" si="49"/>
        <v/>
      </c>
      <c r="BV29" s="286" t="str">
        <f t="shared" si="49"/>
        <v/>
      </c>
      <c r="BW29" s="286" t="str">
        <f t="shared" si="49"/>
        <v/>
      </c>
      <c r="BX29" s="286" t="str">
        <f t="shared" si="49"/>
        <v/>
      </c>
      <c r="BY29" s="286" t="str">
        <f t="shared" si="49"/>
        <v/>
      </c>
      <c r="BZ29" s="286" t="str">
        <f t="shared" si="49"/>
        <v/>
      </c>
      <c r="CA29" s="286" t="str">
        <f t="shared" si="49"/>
        <v/>
      </c>
      <c r="CB29" s="286" t="str">
        <f t="shared" si="49"/>
        <v/>
      </c>
      <c r="CC29" s="286" t="str">
        <f t="shared" si="49"/>
        <v/>
      </c>
      <c r="CD29" s="286" t="str">
        <f t="shared" si="49"/>
        <v/>
      </c>
      <c r="CE29" s="286" t="str">
        <f t="shared" si="49"/>
        <v/>
      </c>
      <c r="CF29" s="286" t="str">
        <f t="shared" si="49"/>
        <v/>
      </c>
      <c r="CG29" s="286" t="str">
        <f t="shared" si="49"/>
        <v/>
      </c>
      <c r="CH29" s="286" t="str">
        <f t="shared" si="49"/>
        <v/>
      </c>
      <c r="CI29" s="286" t="str">
        <f t="shared" si="49"/>
        <v/>
      </c>
      <c r="CJ29" s="286" t="str">
        <f t="shared" si="49"/>
        <v/>
      </c>
      <c r="CK29" s="286" t="str">
        <f t="shared" si="49"/>
        <v/>
      </c>
      <c r="CL29" s="286" t="str">
        <f t="shared" si="49"/>
        <v/>
      </c>
      <c r="CM29" s="286" t="str">
        <f t="shared" si="49"/>
        <v/>
      </c>
      <c r="CN29" s="286" t="str">
        <f t="shared" si="49"/>
        <v/>
      </c>
      <c r="CO29" s="286" t="str">
        <f t="shared" si="49"/>
        <v/>
      </c>
      <c r="CP29" s="286" t="str">
        <f t="shared" si="49"/>
        <v/>
      </c>
      <c r="CQ29" s="286" t="str">
        <f t="shared" si="49"/>
        <v/>
      </c>
      <c r="CR29" s="286" t="str">
        <f t="shared" si="49"/>
        <v/>
      </c>
      <c r="CS29" s="286" t="str">
        <f t="shared" si="49"/>
        <v/>
      </c>
      <c r="CT29" s="286" t="str">
        <f t="shared" si="49"/>
        <v/>
      </c>
      <c r="CU29" s="286" t="str">
        <f t="shared" si="49"/>
        <v/>
      </c>
      <c r="CV29" s="286" t="str">
        <f t="shared" si="49"/>
        <v/>
      </c>
      <c r="CW29" s="286" t="str">
        <f t="shared" si="49"/>
        <v/>
      </c>
      <c r="CX29" s="286" t="str">
        <f t="shared" si="49"/>
        <v/>
      </c>
      <c r="CY29" s="286" t="str">
        <f t="shared" si="49"/>
        <v/>
      </c>
      <c r="CZ29" s="286" t="str">
        <f t="shared" si="49"/>
        <v/>
      </c>
      <c r="DA29" s="286" t="str">
        <f t="shared" si="49"/>
        <v/>
      </c>
      <c r="DB29" s="286" t="str">
        <f t="shared" si="49"/>
        <v/>
      </c>
      <c r="DC29" s="286" t="str">
        <f t="shared" si="49"/>
        <v/>
      </c>
      <c r="DD29" s="286" t="str">
        <f t="shared" si="49"/>
        <v/>
      </c>
      <c r="DE29" s="286" t="str">
        <f t="shared" si="49"/>
        <v/>
      </c>
      <c r="DF29" s="286" t="str">
        <f t="shared" si="49"/>
        <v/>
      </c>
      <c r="DG29" s="286" t="str">
        <f t="shared" si="49"/>
        <v/>
      </c>
      <c r="DH29" s="286" t="str">
        <f t="shared" si="49"/>
        <v/>
      </c>
      <c r="DI29" s="286" t="str">
        <f t="shared" si="49"/>
        <v/>
      </c>
      <c r="DJ29" s="286" t="str">
        <f t="shared" si="49"/>
        <v/>
      </c>
      <c r="DK29" s="286" t="str">
        <f t="shared" si="49"/>
        <v/>
      </c>
      <c r="DL29" s="286" t="str">
        <f t="shared" si="49"/>
        <v/>
      </c>
      <c r="DM29" s="286" t="str">
        <f t="shared" si="49"/>
        <v/>
      </c>
      <c r="DN29" s="286" t="str">
        <f t="shared" si="49"/>
        <v/>
      </c>
      <c r="DO29" s="286" t="str">
        <f t="shared" si="49"/>
        <v/>
      </c>
      <c r="DP29" s="286" t="str">
        <f t="shared" si="49"/>
        <v/>
      </c>
      <c r="DQ29" s="286" t="str">
        <f t="shared" si="49"/>
        <v/>
      </c>
      <c r="DR29" s="286" t="str">
        <f t="shared" si="49"/>
        <v/>
      </c>
      <c r="DS29" s="286" t="str">
        <f t="shared" si="49"/>
        <v/>
      </c>
      <c r="DT29" s="286" t="str">
        <f t="shared" si="49"/>
        <v/>
      </c>
      <c r="DU29" s="286" t="str">
        <f t="shared" si="49"/>
        <v/>
      </c>
      <c r="DV29" s="286" t="str">
        <f t="shared" si="49"/>
        <v/>
      </c>
      <c r="DW29" s="286" t="str">
        <f t="shared" si="49"/>
        <v/>
      </c>
      <c r="DX29" s="286" t="str">
        <f t="shared" si="49"/>
        <v/>
      </c>
      <c r="DY29" s="286" t="str">
        <f t="shared" si="49"/>
        <v/>
      </c>
      <c r="DZ29" s="286" t="str">
        <f t="shared" si="49"/>
        <v/>
      </c>
      <c r="EA29" s="286" t="str">
        <f t="shared" si="49"/>
        <v/>
      </c>
      <c r="EB29" s="286" t="str">
        <f t="shared" si="49"/>
        <v/>
      </c>
      <c r="EC29" s="286" t="str">
        <f t="shared" si="49"/>
        <v/>
      </c>
      <c r="ED29" s="286" t="str">
        <f t="shared" si="49"/>
        <v/>
      </c>
      <c r="EE29" s="286" t="str">
        <f t="shared" si="49"/>
        <v/>
      </c>
      <c r="EF29" s="286" t="str">
        <f t="shared" ref="EF29:FT29" si="50">IF(OR(ISNUMBER(EF30),ISNUMBER(EF31)),SUM(EF30:EF31),"")</f>
        <v/>
      </c>
      <c r="EG29" s="286" t="str">
        <f t="shared" si="50"/>
        <v/>
      </c>
      <c r="EH29" s="286" t="str">
        <f t="shared" si="50"/>
        <v/>
      </c>
      <c r="EI29" s="286" t="str">
        <f t="shared" si="50"/>
        <v/>
      </c>
      <c r="EJ29" s="286" t="str">
        <f t="shared" si="50"/>
        <v/>
      </c>
      <c r="EK29" s="286" t="str">
        <f t="shared" si="50"/>
        <v/>
      </c>
      <c r="EL29" s="286" t="str">
        <f t="shared" si="50"/>
        <v/>
      </c>
      <c r="EM29" s="286" t="str">
        <f t="shared" si="50"/>
        <v/>
      </c>
      <c r="EN29" s="286" t="str">
        <f t="shared" si="50"/>
        <v/>
      </c>
      <c r="EO29" s="286" t="str">
        <f t="shared" si="50"/>
        <v/>
      </c>
      <c r="EP29" s="286" t="str">
        <f t="shared" si="50"/>
        <v/>
      </c>
      <c r="EQ29" s="286" t="str">
        <f t="shared" si="50"/>
        <v/>
      </c>
      <c r="ER29" s="286" t="str">
        <f t="shared" si="50"/>
        <v/>
      </c>
      <c r="ES29" s="286" t="str">
        <f t="shared" si="50"/>
        <v/>
      </c>
      <c r="ET29" s="286" t="str">
        <f t="shared" si="50"/>
        <v/>
      </c>
      <c r="EU29" s="286" t="str">
        <f t="shared" si="50"/>
        <v/>
      </c>
      <c r="EV29" s="286" t="str">
        <f t="shared" si="50"/>
        <v/>
      </c>
      <c r="EW29" s="286" t="str">
        <f t="shared" si="50"/>
        <v/>
      </c>
      <c r="EX29" s="286" t="str">
        <f t="shared" si="50"/>
        <v/>
      </c>
      <c r="EY29" s="286" t="str">
        <f t="shared" si="50"/>
        <v/>
      </c>
      <c r="EZ29" s="286" t="str">
        <f t="shared" si="50"/>
        <v/>
      </c>
      <c r="FA29" s="286" t="str">
        <f t="shared" si="50"/>
        <v/>
      </c>
      <c r="FB29" s="286" t="str">
        <f t="shared" si="50"/>
        <v/>
      </c>
      <c r="FC29" s="286" t="str">
        <f t="shared" si="50"/>
        <v/>
      </c>
      <c r="FD29" s="286" t="str">
        <f t="shared" si="50"/>
        <v/>
      </c>
      <c r="FE29" s="286" t="str">
        <f t="shared" si="50"/>
        <v/>
      </c>
      <c r="FF29" s="286" t="str">
        <f t="shared" si="50"/>
        <v/>
      </c>
      <c r="FG29" s="286" t="str">
        <f t="shared" si="50"/>
        <v/>
      </c>
      <c r="FH29" s="286" t="str">
        <f t="shared" si="50"/>
        <v/>
      </c>
      <c r="FI29" s="286" t="str">
        <f t="shared" si="50"/>
        <v/>
      </c>
      <c r="FJ29" s="286" t="str">
        <f t="shared" si="50"/>
        <v/>
      </c>
      <c r="FK29" s="286" t="str">
        <f t="shared" si="50"/>
        <v/>
      </c>
      <c r="FL29" s="286" t="str">
        <f t="shared" si="50"/>
        <v/>
      </c>
      <c r="FM29" s="286" t="str">
        <f t="shared" si="50"/>
        <v/>
      </c>
      <c r="FN29" s="286" t="str">
        <f t="shared" si="50"/>
        <v/>
      </c>
      <c r="FO29" s="286" t="str">
        <f t="shared" si="50"/>
        <v/>
      </c>
      <c r="FP29" s="286" t="str">
        <f t="shared" si="50"/>
        <v/>
      </c>
      <c r="FQ29" s="286" t="str">
        <f t="shared" si="50"/>
        <v/>
      </c>
      <c r="FR29" s="286" t="str">
        <f t="shared" si="50"/>
        <v/>
      </c>
      <c r="FS29" s="286" t="str">
        <f t="shared" si="50"/>
        <v/>
      </c>
      <c r="FT29" s="286" t="str">
        <f t="shared" si="50"/>
        <v/>
      </c>
      <c r="FU29" s="286" t="str">
        <f t="shared" ref="FU29:IF29" si="51">IF(OR(ISNUMBER(FU30),ISNUMBER(FU31)),SUM(FU30:FU31),"")</f>
        <v/>
      </c>
      <c r="FV29" s="286" t="str">
        <f t="shared" si="51"/>
        <v/>
      </c>
      <c r="FW29" s="286" t="str">
        <f t="shared" si="51"/>
        <v/>
      </c>
      <c r="FX29" s="286" t="str">
        <f t="shared" si="51"/>
        <v/>
      </c>
      <c r="FY29" s="286" t="str">
        <f t="shared" si="51"/>
        <v/>
      </c>
      <c r="FZ29" s="286" t="str">
        <f t="shared" si="51"/>
        <v/>
      </c>
      <c r="GA29" s="286" t="str">
        <f t="shared" si="51"/>
        <v/>
      </c>
      <c r="GB29" s="286" t="str">
        <f t="shared" si="51"/>
        <v/>
      </c>
      <c r="GC29" s="286" t="str">
        <f t="shared" si="51"/>
        <v/>
      </c>
      <c r="GD29" s="286" t="str">
        <f t="shared" si="51"/>
        <v/>
      </c>
      <c r="GE29" s="286" t="str">
        <f t="shared" si="51"/>
        <v/>
      </c>
      <c r="GF29" s="286" t="str">
        <f t="shared" si="51"/>
        <v/>
      </c>
      <c r="GG29" s="286" t="str">
        <f t="shared" si="51"/>
        <v/>
      </c>
      <c r="GH29" s="286" t="str">
        <f t="shared" si="51"/>
        <v/>
      </c>
      <c r="GI29" s="286" t="str">
        <f t="shared" si="51"/>
        <v/>
      </c>
      <c r="GJ29" s="286" t="str">
        <f t="shared" si="51"/>
        <v/>
      </c>
      <c r="GK29" s="286" t="str">
        <f t="shared" si="51"/>
        <v/>
      </c>
      <c r="GL29" s="286" t="str">
        <f t="shared" si="51"/>
        <v/>
      </c>
      <c r="GM29" s="286" t="str">
        <f t="shared" si="51"/>
        <v/>
      </c>
      <c r="GN29" s="286" t="str">
        <f t="shared" si="51"/>
        <v/>
      </c>
      <c r="GO29" s="286" t="str">
        <f t="shared" si="51"/>
        <v/>
      </c>
      <c r="GP29" s="286" t="str">
        <f t="shared" si="51"/>
        <v/>
      </c>
      <c r="GQ29" s="286" t="str">
        <f t="shared" si="51"/>
        <v/>
      </c>
      <c r="GR29" s="286" t="str">
        <f t="shared" si="51"/>
        <v/>
      </c>
      <c r="GS29" s="286" t="str">
        <f t="shared" si="51"/>
        <v/>
      </c>
      <c r="GT29" s="286" t="str">
        <f t="shared" si="51"/>
        <v/>
      </c>
      <c r="GU29" s="286" t="str">
        <f t="shared" si="51"/>
        <v/>
      </c>
      <c r="GV29" s="286" t="str">
        <f t="shared" si="51"/>
        <v/>
      </c>
      <c r="GW29" s="286" t="str">
        <f t="shared" si="51"/>
        <v/>
      </c>
      <c r="GX29" s="286" t="str">
        <f t="shared" si="51"/>
        <v/>
      </c>
      <c r="GY29" s="286" t="str">
        <f t="shared" si="51"/>
        <v/>
      </c>
      <c r="GZ29" s="286" t="str">
        <f t="shared" si="51"/>
        <v/>
      </c>
      <c r="HA29" s="286" t="str">
        <f t="shared" si="51"/>
        <v/>
      </c>
      <c r="HB29" s="286" t="str">
        <f t="shared" si="51"/>
        <v/>
      </c>
      <c r="HC29" s="286" t="str">
        <f t="shared" si="51"/>
        <v/>
      </c>
      <c r="HD29" s="286" t="str">
        <f t="shared" si="51"/>
        <v/>
      </c>
      <c r="HE29" s="286" t="str">
        <f t="shared" si="51"/>
        <v/>
      </c>
      <c r="HF29" s="286" t="str">
        <f t="shared" si="51"/>
        <v/>
      </c>
      <c r="HG29" s="286" t="str">
        <f t="shared" si="51"/>
        <v/>
      </c>
      <c r="HH29" s="286" t="str">
        <f t="shared" si="51"/>
        <v/>
      </c>
      <c r="HI29" s="286" t="str">
        <f t="shared" si="51"/>
        <v/>
      </c>
      <c r="HJ29" s="286" t="str">
        <f t="shared" si="51"/>
        <v/>
      </c>
      <c r="HK29" s="286" t="str">
        <f t="shared" si="51"/>
        <v/>
      </c>
      <c r="HL29" s="286" t="str">
        <f t="shared" si="51"/>
        <v/>
      </c>
      <c r="HM29" s="286" t="str">
        <f t="shared" si="51"/>
        <v/>
      </c>
      <c r="HN29" s="286" t="str">
        <f t="shared" si="51"/>
        <v/>
      </c>
      <c r="HO29" s="286" t="str">
        <f t="shared" si="51"/>
        <v/>
      </c>
      <c r="HP29" s="286" t="str">
        <f t="shared" si="51"/>
        <v/>
      </c>
      <c r="HQ29" s="286" t="str">
        <f t="shared" si="51"/>
        <v/>
      </c>
      <c r="HR29" s="286" t="str">
        <f t="shared" si="51"/>
        <v/>
      </c>
      <c r="HS29" s="286" t="str">
        <f t="shared" si="51"/>
        <v/>
      </c>
      <c r="HT29" s="286" t="str">
        <f t="shared" si="51"/>
        <v/>
      </c>
      <c r="HU29" s="286" t="str">
        <f t="shared" si="51"/>
        <v/>
      </c>
      <c r="HV29" s="286" t="str">
        <f t="shared" si="51"/>
        <v/>
      </c>
      <c r="HW29" s="286" t="str">
        <f t="shared" si="51"/>
        <v/>
      </c>
      <c r="HX29" s="286" t="str">
        <f t="shared" si="51"/>
        <v/>
      </c>
      <c r="HY29" s="286" t="str">
        <f t="shared" si="51"/>
        <v/>
      </c>
      <c r="HZ29" s="286" t="str">
        <f t="shared" si="51"/>
        <v/>
      </c>
      <c r="IA29" s="286" t="str">
        <f t="shared" si="51"/>
        <v/>
      </c>
      <c r="IB29" s="286" t="str">
        <f t="shared" si="51"/>
        <v/>
      </c>
      <c r="IC29" s="286" t="str">
        <f t="shared" si="51"/>
        <v/>
      </c>
      <c r="ID29" s="286" t="str">
        <f t="shared" si="51"/>
        <v/>
      </c>
      <c r="IE29" s="286" t="str">
        <f t="shared" si="51"/>
        <v/>
      </c>
      <c r="IF29" s="286" t="str">
        <f t="shared" si="51"/>
        <v/>
      </c>
      <c r="IG29" s="286" t="str">
        <f t="shared" ref="IG29:KR29" si="52">IF(OR(ISNUMBER(IG30),ISNUMBER(IG31)),SUM(IG30:IG31),"")</f>
        <v/>
      </c>
      <c r="IH29" s="286" t="str">
        <f t="shared" si="52"/>
        <v/>
      </c>
      <c r="II29" s="286" t="str">
        <f t="shared" si="52"/>
        <v/>
      </c>
      <c r="IJ29" s="286" t="str">
        <f t="shared" si="52"/>
        <v/>
      </c>
      <c r="IK29" s="286" t="str">
        <f t="shared" si="52"/>
        <v/>
      </c>
      <c r="IL29" s="286" t="str">
        <f t="shared" si="52"/>
        <v/>
      </c>
      <c r="IM29" s="286" t="str">
        <f t="shared" si="52"/>
        <v/>
      </c>
      <c r="IN29" s="286" t="str">
        <f t="shared" si="52"/>
        <v/>
      </c>
      <c r="IO29" s="286" t="str">
        <f t="shared" si="52"/>
        <v/>
      </c>
      <c r="IP29" s="286" t="str">
        <f t="shared" si="52"/>
        <v/>
      </c>
      <c r="IQ29" s="286" t="str">
        <f t="shared" si="52"/>
        <v/>
      </c>
      <c r="IR29" s="286" t="str">
        <f t="shared" si="52"/>
        <v/>
      </c>
      <c r="IS29" s="286" t="str">
        <f t="shared" si="52"/>
        <v/>
      </c>
      <c r="IT29" s="286" t="str">
        <f t="shared" si="52"/>
        <v/>
      </c>
      <c r="IU29" s="286" t="str">
        <f t="shared" si="52"/>
        <v/>
      </c>
      <c r="IV29" s="286" t="str">
        <f t="shared" si="52"/>
        <v/>
      </c>
      <c r="IW29" s="286" t="str">
        <f t="shared" si="52"/>
        <v/>
      </c>
      <c r="IX29" s="286" t="str">
        <f t="shared" si="52"/>
        <v/>
      </c>
      <c r="IY29" s="286" t="str">
        <f t="shared" si="52"/>
        <v/>
      </c>
      <c r="IZ29" s="286" t="str">
        <f t="shared" si="52"/>
        <v/>
      </c>
      <c r="JA29" s="286" t="str">
        <f t="shared" si="52"/>
        <v/>
      </c>
      <c r="JB29" s="286" t="str">
        <f t="shared" si="52"/>
        <v/>
      </c>
      <c r="JC29" s="286" t="str">
        <f t="shared" si="52"/>
        <v/>
      </c>
      <c r="JD29" s="286" t="str">
        <f t="shared" si="52"/>
        <v/>
      </c>
      <c r="JE29" s="286" t="str">
        <f t="shared" si="52"/>
        <v/>
      </c>
      <c r="JF29" s="286" t="str">
        <f t="shared" si="52"/>
        <v/>
      </c>
      <c r="JG29" s="286" t="str">
        <f t="shared" si="52"/>
        <v/>
      </c>
      <c r="JH29" s="286" t="str">
        <f t="shared" si="52"/>
        <v/>
      </c>
      <c r="JI29" s="286" t="str">
        <f t="shared" si="52"/>
        <v/>
      </c>
      <c r="JJ29" s="286" t="str">
        <f t="shared" si="52"/>
        <v/>
      </c>
      <c r="JK29" s="286" t="str">
        <f t="shared" si="52"/>
        <v/>
      </c>
      <c r="JL29" s="286" t="str">
        <f t="shared" si="52"/>
        <v/>
      </c>
      <c r="JM29" s="286" t="str">
        <f t="shared" si="52"/>
        <v/>
      </c>
      <c r="JN29" s="286" t="str">
        <f t="shared" si="52"/>
        <v/>
      </c>
      <c r="JO29" s="286" t="str">
        <f t="shared" si="52"/>
        <v/>
      </c>
      <c r="JP29" s="286" t="str">
        <f t="shared" si="52"/>
        <v/>
      </c>
      <c r="JQ29" s="286" t="str">
        <f t="shared" si="52"/>
        <v/>
      </c>
      <c r="JR29" s="286" t="str">
        <f t="shared" si="52"/>
        <v/>
      </c>
      <c r="JS29" s="286" t="str">
        <f t="shared" si="52"/>
        <v/>
      </c>
      <c r="JT29" s="286" t="str">
        <f t="shared" si="52"/>
        <v/>
      </c>
      <c r="JU29" s="286" t="str">
        <f t="shared" si="52"/>
        <v/>
      </c>
      <c r="JV29" s="286" t="str">
        <f t="shared" si="52"/>
        <v/>
      </c>
      <c r="JW29" s="286" t="str">
        <f t="shared" si="52"/>
        <v/>
      </c>
      <c r="JX29" s="286" t="str">
        <f t="shared" si="52"/>
        <v/>
      </c>
      <c r="JY29" s="286" t="str">
        <f t="shared" si="52"/>
        <v/>
      </c>
      <c r="JZ29" s="286" t="str">
        <f t="shared" si="52"/>
        <v/>
      </c>
      <c r="KA29" s="286" t="str">
        <f t="shared" si="52"/>
        <v/>
      </c>
      <c r="KB29" s="286" t="str">
        <f t="shared" si="52"/>
        <v/>
      </c>
      <c r="KC29" s="286" t="str">
        <f t="shared" si="52"/>
        <v/>
      </c>
      <c r="KD29" s="286" t="str">
        <f t="shared" si="52"/>
        <v/>
      </c>
      <c r="KE29" s="286" t="str">
        <f t="shared" si="52"/>
        <v/>
      </c>
      <c r="KF29" s="286" t="str">
        <f t="shared" si="52"/>
        <v/>
      </c>
      <c r="KG29" s="286" t="str">
        <f t="shared" si="52"/>
        <v/>
      </c>
      <c r="KH29" s="286" t="str">
        <f t="shared" si="52"/>
        <v/>
      </c>
      <c r="KI29" s="286" t="str">
        <f t="shared" si="52"/>
        <v/>
      </c>
      <c r="KJ29" s="286" t="str">
        <f t="shared" si="52"/>
        <v/>
      </c>
      <c r="KK29" s="286" t="str">
        <f t="shared" si="52"/>
        <v/>
      </c>
      <c r="KL29" s="286" t="str">
        <f t="shared" si="52"/>
        <v/>
      </c>
      <c r="KM29" s="286" t="str">
        <f t="shared" si="52"/>
        <v/>
      </c>
      <c r="KN29" s="286" t="str">
        <f t="shared" si="52"/>
        <v/>
      </c>
      <c r="KO29" s="286" t="str">
        <f t="shared" si="52"/>
        <v/>
      </c>
      <c r="KP29" s="286" t="str">
        <f t="shared" si="52"/>
        <v/>
      </c>
      <c r="KQ29" s="286" t="str">
        <f t="shared" si="52"/>
        <v/>
      </c>
      <c r="KR29" s="286" t="str">
        <f t="shared" si="52"/>
        <v/>
      </c>
      <c r="KS29" s="286" t="str">
        <f t="shared" ref="KS29:MH29" si="53">IF(OR(ISNUMBER(KS30),ISNUMBER(KS31)),SUM(KS30:KS31),"")</f>
        <v/>
      </c>
      <c r="KT29" s="286" t="str">
        <f t="shared" si="53"/>
        <v/>
      </c>
      <c r="KU29" s="286" t="str">
        <f t="shared" si="53"/>
        <v/>
      </c>
      <c r="KV29" s="286" t="str">
        <f t="shared" si="53"/>
        <v/>
      </c>
      <c r="KW29" s="286" t="str">
        <f t="shared" si="53"/>
        <v/>
      </c>
      <c r="KX29" s="286" t="str">
        <f t="shared" si="53"/>
        <v/>
      </c>
      <c r="KY29" s="286" t="str">
        <f t="shared" si="53"/>
        <v/>
      </c>
      <c r="KZ29" s="286" t="str">
        <f t="shared" si="53"/>
        <v/>
      </c>
      <c r="LA29" s="286" t="str">
        <f t="shared" si="53"/>
        <v/>
      </c>
      <c r="LB29" s="286" t="str">
        <f t="shared" si="53"/>
        <v/>
      </c>
      <c r="LC29" s="286" t="str">
        <f t="shared" si="53"/>
        <v/>
      </c>
      <c r="LD29" s="286" t="str">
        <f t="shared" si="53"/>
        <v/>
      </c>
      <c r="LE29" s="286" t="str">
        <f t="shared" si="53"/>
        <v/>
      </c>
      <c r="LF29" s="286" t="str">
        <f t="shared" si="53"/>
        <v/>
      </c>
      <c r="LG29" s="286" t="str">
        <f t="shared" si="53"/>
        <v/>
      </c>
      <c r="LH29" s="286" t="str">
        <f t="shared" si="53"/>
        <v/>
      </c>
      <c r="LI29" s="286" t="str">
        <f t="shared" si="53"/>
        <v/>
      </c>
      <c r="LJ29" s="286" t="str">
        <f t="shared" si="53"/>
        <v/>
      </c>
      <c r="LK29" s="286" t="str">
        <f t="shared" si="53"/>
        <v/>
      </c>
      <c r="LL29" s="286" t="str">
        <f t="shared" si="53"/>
        <v/>
      </c>
      <c r="LM29" s="286" t="str">
        <f t="shared" si="53"/>
        <v/>
      </c>
      <c r="LN29" s="286" t="str">
        <f t="shared" si="53"/>
        <v/>
      </c>
      <c r="LO29" s="286" t="str">
        <f t="shared" si="53"/>
        <v/>
      </c>
      <c r="LP29" s="286" t="str">
        <f t="shared" si="53"/>
        <v/>
      </c>
      <c r="LQ29" s="286" t="str">
        <f t="shared" si="53"/>
        <v/>
      </c>
      <c r="LR29" s="286" t="str">
        <f t="shared" si="53"/>
        <v/>
      </c>
      <c r="LS29" s="286" t="str">
        <f t="shared" si="53"/>
        <v/>
      </c>
      <c r="LT29" s="286" t="str">
        <f t="shared" si="53"/>
        <v/>
      </c>
      <c r="LU29" s="286" t="str">
        <f t="shared" si="53"/>
        <v/>
      </c>
      <c r="LV29" s="286" t="str">
        <f t="shared" si="53"/>
        <v/>
      </c>
      <c r="LW29" s="286" t="str">
        <f t="shared" si="53"/>
        <v/>
      </c>
      <c r="LX29" s="286" t="str">
        <f t="shared" si="53"/>
        <v/>
      </c>
      <c r="LY29" s="286" t="str">
        <f t="shared" si="53"/>
        <v/>
      </c>
      <c r="LZ29" s="286" t="str">
        <f t="shared" si="53"/>
        <v/>
      </c>
      <c r="MA29" s="286" t="str">
        <f t="shared" si="53"/>
        <v/>
      </c>
      <c r="MB29" s="286" t="str">
        <f t="shared" si="53"/>
        <v/>
      </c>
      <c r="MC29" s="286" t="str">
        <f t="shared" si="53"/>
        <v/>
      </c>
      <c r="MD29" s="286" t="str">
        <f t="shared" si="53"/>
        <v/>
      </c>
      <c r="ME29" s="286" t="str">
        <f t="shared" si="53"/>
        <v/>
      </c>
      <c r="MF29" s="286" t="str">
        <f t="shared" si="53"/>
        <v/>
      </c>
      <c r="MG29" s="286" t="str">
        <f t="shared" si="53"/>
        <v/>
      </c>
      <c r="MH29" s="286" t="str">
        <f t="shared" si="53"/>
        <v/>
      </c>
    </row>
    <row r="30" spans="2:346" x14ac:dyDescent="0.3">
      <c r="B30" s="62" t="s">
        <v>713</v>
      </c>
      <c r="C30" s="89" t="s">
        <v>927</v>
      </c>
      <c r="D30" s="186" t="e">
        <f t="shared" si="39"/>
        <v>#N/A</v>
      </c>
      <c r="E30" s="197">
        <f t="shared" si="40"/>
        <v>0</v>
      </c>
      <c r="F30" s="197">
        <f t="shared" si="41"/>
        <v>0</v>
      </c>
      <c r="G30" s="275"/>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c r="CW30" s="271"/>
      <c r="CX30" s="271"/>
      <c r="CY30" s="271"/>
      <c r="CZ30" s="271"/>
      <c r="DA30" s="271"/>
      <c r="DB30" s="271"/>
      <c r="DC30" s="271"/>
      <c r="DD30" s="271"/>
      <c r="DE30" s="271"/>
      <c r="DF30" s="271"/>
      <c r="DG30" s="271"/>
      <c r="DH30" s="271"/>
      <c r="DI30" s="271"/>
      <c r="DJ30" s="271"/>
      <c r="DK30" s="271"/>
      <c r="DL30" s="271"/>
      <c r="DM30" s="271"/>
      <c r="DN30" s="271"/>
      <c r="DO30" s="271"/>
      <c r="DP30" s="271"/>
      <c r="DQ30" s="271"/>
      <c r="DR30" s="271"/>
      <c r="DS30" s="271"/>
      <c r="DT30" s="271"/>
      <c r="DU30" s="271"/>
      <c r="DV30" s="271"/>
      <c r="DW30" s="271"/>
      <c r="DX30" s="271"/>
      <c r="DY30" s="271"/>
      <c r="DZ30" s="271"/>
      <c r="EA30" s="271"/>
      <c r="EB30" s="271"/>
      <c r="EC30" s="271"/>
      <c r="ED30" s="271"/>
      <c r="EE30" s="271"/>
      <c r="EF30" s="271"/>
      <c r="EG30" s="271"/>
      <c r="EH30" s="271"/>
      <c r="EI30" s="271"/>
      <c r="EJ30" s="271"/>
      <c r="EK30" s="271"/>
      <c r="EL30" s="271"/>
      <c r="EM30" s="271"/>
      <c r="EN30" s="271"/>
      <c r="EO30" s="271"/>
      <c r="EP30" s="271"/>
      <c r="EQ30" s="271"/>
      <c r="ER30" s="271"/>
      <c r="ES30" s="271"/>
      <c r="ET30" s="271"/>
      <c r="EU30" s="271"/>
      <c r="EV30" s="271"/>
      <c r="EW30" s="271"/>
      <c r="EX30" s="271"/>
      <c r="EY30" s="271"/>
      <c r="EZ30" s="271"/>
      <c r="FA30" s="271"/>
      <c r="FB30" s="271"/>
      <c r="FC30" s="271"/>
      <c r="FD30" s="271"/>
      <c r="FE30" s="271"/>
      <c r="FF30" s="271"/>
      <c r="FG30" s="271"/>
      <c r="FH30" s="271"/>
      <c r="FI30" s="271"/>
      <c r="FJ30" s="271"/>
      <c r="FK30" s="271"/>
      <c r="FL30" s="271"/>
      <c r="FM30" s="271"/>
      <c r="FN30" s="271"/>
      <c r="FO30" s="271"/>
      <c r="FP30" s="271"/>
      <c r="FQ30" s="271"/>
      <c r="FR30" s="271"/>
      <c r="FS30" s="271"/>
      <c r="FT30" s="271"/>
      <c r="FU30" s="271"/>
      <c r="FV30" s="271"/>
      <c r="FW30" s="271"/>
      <c r="FX30" s="271"/>
      <c r="FY30" s="271"/>
      <c r="FZ30" s="271"/>
      <c r="GA30" s="271"/>
      <c r="GB30" s="271"/>
      <c r="GC30" s="271"/>
      <c r="GD30" s="271"/>
      <c r="GE30" s="271"/>
      <c r="GF30" s="271"/>
      <c r="GG30" s="271"/>
      <c r="GH30" s="271"/>
      <c r="GI30" s="271"/>
      <c r="GJ30" s="271"/>
      <c r="GK30" s="271"/>
      <c r="GL30" s="271"/>
      <c r="GM30" s="271"/>
      <c r="GN30" s="271"/>
      <c r="GO30" s="271"/>
      <c r="GP30" s="271"/>
      <c r="GQ30" s="271"/>
      <c r="GR30" s="271"/>
      <c r="GS30" s="271"/>
      <c r="GT30" s="271"/>
      <c r="GU30" s="271"/>
      <c r="GV30" s="271"/>
      <c r="GW30" s="271"/>
      <c r="GX30" s="271"/>
      <c r="GY30" s="271"/>
      <c r="GZ30" s="271"/>
      <c r="HA30" s="271"/>
      <c r="HB30" s="271"/>
      <c r="HC30" s="271"/>
      <c r="HD30" s="271"/>
      <c r="HE30" s="271"/>
      <c r="HF30" s="271"/>
      <c r="HG30" s="271"/>
      <c r="HH30" s="271"/>
      <c r="HI30" s="271"/>
      <c r="HJ30" s="271"/>
      <c r="HK30" s="271"/>
      <c r="HL30" s="271"/>
      <c r="HM30" s="271"/>
      <c r="HN30" s="271"/>
      <c r="HO30" s="271"/>
      <c r="HP30" s="271"/>
      <c r="HQ30" s="271"/>
      <c r="HR30" s="271"/>
      <c r="HS30" s="271"/>
      <c r="HT30" s="271"/>
      <c r="HU30" s="271"/>
      <c r="HV30" s="271"/>
      <c r="HW30" s="271"/>
      <c r="HX30" s="271"/>
      <c r="HY30" s="271"/>
      <c r="HZ30" s="271"/>
      <c r="IA30" s="271"/>
      <c r="IB30" s="271"/>
      <c r="IC30" s="271"/>
      <c r="ID30" s="271"/>
      <c r="IE30" s="271"/>
      <c r="IF30" s="271"/>
      <c r="IG30" s="271"/>
      <c r="IH30" s="271"/>
      <c r="II30" s="271"/>
      <c r="IJ30" s="271"/>
      <c r="IK30" s="271"/>
      <c r="IL30" s="271"/>
      <c r="IM30" s="271"/>
      <c r="IN30" s="271"/>
      <c r="IO30" s="271"/>
      <c r="IP30" s="271"/>
      <c r="IQ30" s="271"/>
      <c r="IR30" s="271"/>
      <c r="IS30" s="271"/>
      <c r="IT30" s="271"/>
      <c r="IU30" s="271"/>
      <c r="IV30" s="271"/>
      <c r="IW30" s="271"/>
      <c r="IX30" s="271"/>
      <c r="IY30" s="271"/>
      <c r="IZ30" s="271"/>
      <c r="JA30" s="271"/>
      <c r="JB30" s="271"/>
      <c r="JC30" s="271"/>
      <c r="JD30" s="271"/>
      <c r="JE30" s="271"/>
      <c r="JF30" s="271"/>
      <c r="JG30" s="271"/>
      <c r="JH30" s="271"/>
      <c r="JI30" s="271"/>
      <c r="JJ30" s="271"/>
      <c r="JK30" s="271"/>
      <c r="JL30" s="271"/>
      <c r="JM30" s="271"/>
      <c r="JN30" s="271"/>
      <c r="JO30" s="271"/>
      <c r="JP30" s="271"/>
      <c r="JQ30" s="271"/>
      <c r="JR30" s="271"/>
      <c r="JS30" s="271"/>
      <c r="JT30" s="271"/>
      <c r="JU30" s="271"/>
      <c r="JV30" s="271"/>
      <c r="JW30" s="271"/>
      <c r="JX30" s="271"/>
      <c r="JY30" s="271"/>
      <c r="JZ30" s="271"/>
      <c r="KA30" s="271"/>
      <c r="KB30" s="271"/>
      <c r="KC30" s="271"/>
      <c r="KD30" s="271"/>
      <c r="KE30" s="271"/>
      <c r="KF30" s="271"/>
      <c r="KG30" s="271"/>
      <c r="KH30" s="271"/>
      <c r="KI30" s="271"/>
      <c r="KJ30" s="271"/>
      <c r="KK30" s="271"/>
      <c r="KL30" s="271"/>
      <c r="KM30" s="271"/>
      <c r="KN30" s="271"/>
      <c r="KO30" s="271"/>
      <c r="KP30" s="271"/>
      <c r="KQ30" s="271"/>
      <c r="KR30" s="271"/>
      <c r="KS30" s="271"/>
      <c r="KT30" s="271"/>
      <c r="KU30" s="271"/>
      <c r="KV30" s="271"/>
      <c r="KW30" s="271"/>
      <c r="KX30" s="271"/>
      <c r="KY30" s="271"/>
      <c r="KZ30" s="271"/>
      <c r="LA30" s="271"/>
      <c r="LB30" s="271"/>
      <c r="LC30" s="271"/>
      <c r="LD30" s="271"/>
      <c r="LE30" s="271"/>
      <c r="LF30" s="271"/>
      <c r="LG30" s="271"/>
      <c r="LH30" s="271"/>
      <c r="LI30" s="271"/>
      <c r="LJ30" s="271"/>
      <c r="LK30" s="271"/>
      <c r="LL30" s="271"/>
      <c r="LM30" s="271"/>
      <c r="LN30" s="271"/>
      <c r="LO30" s="271"/>
      <c r="LP30" s="271"/>
      <c r="LQ30" s="271"/>
      <c r="LR30" s="271"/>
      <c r="LS30" s="271"/>
      <c r="LT30" s="271"/>
      <c r="LU30" s="271"/>
      <c r="LV30" s="271"/>
      <c r="LW30" s="271"/>
      <c r="LX30" s="271"/>
      <c r="LY30" s="271"/>
      <c r="LZ30" s="271"/>
      <c r="MA30" s="271"/>
      <c r="MB30" s="271"/>
      <c r="MC30" s="271"/>
      <c r="MD30" s="271"/>
      <c r="ME30" s="271"/>
      <c r="MF30" s="271"/>
      <c r="MG30" s="271"/>
      <c r="MH30" s="271"/>
    </row>
    <row r="31" spans="2:346" x14ac:dyDescent="0.3">
      <c r="B31" s="62" t="s">
        <v>715</v>
      </c>
      <c r="C31" s="89" t="s">
        <v>928</v>
      </c>
      <c r="D31" s="186" t="e">
        <f t="shared" si="39"/>
        <v>#N/A</v>
      </c>
      <c r="E31" s="197">
        <f t="shared" si="40"/>
        <v>0</v>
      </c>
      <c r="F31" s="197">
        <f t="shared" si="41"/>
        <v>0</v>
      </c>
      <c r="G31" s="275"/>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D31" s="271"/>
      <c r="CE31" s="271"/>
      <c r="CF31" s="271"/>
      <c r="CG31" s="271"/>
      <c r="CH31" s="271"/>
      <c r="CI31" s="271"/>
      <c r="CJ31" s="271"/>
      <c r="CK31" s="271"/>
      <c r="CL31" s="271"/>
      <c r="CM31" s="271"/>
      <c r="CN31" s="271"/>
      <c r="CO31" s="271"/>
      <c r="CP31" s="271"/>
      <c r="CQ31" s="271"/>
      <c r="CR31" s="271"/>
      <c r="CS31" s="271"/>
      <c r="CT31" s="271"/>
      <c r="CU31" s="271"/>
      <c r="CV31" s="271"/>
      <c r="CW31" s="271"/>
      <c r="CX31" s="271"/>
      <c r="CY31" s="271"/>
      <c r="CZ31" s="271"/>
      <c r="DA31" s="271"/>
      <c r="DB31" s="271"/>
      <c r="DC31" s="271"/>
      <c r="DD31" s="271"/>
      <c r="DE31" s="271"/>
      <c r="DF31" s="271"/>
      <c r="DG31" s="271"/>
      <c r="DH31" s="271"/>
      <c r="DI31" s="271"/>
      <c r="DJ31" s="271"/>
      <c r="DK31" s="271"/>
      <c r="DL31" s="271"/>
      <c r="DM31" s="271"/>
      <c r="DN31" s="271"/>
      <c r="DO31" s="271"/>
      <c r="DP31" s="271"/>
      <c r="DQ31" s="271"/>
      <c r="DR31" s="271"/>
      <c r="DS31" s="271"/>
      <c r="DT31" s="271"/>
      <c r="DU31" s="271"/>
      <c r="DV31" s="271"/>
      <c r="DW31" s="271"/>
      <c r="DX31" s="271"/>
      <c r="DY31" s="271"/>
      <c r="DZ31" s="271"/>
      <c r="EA31" s="271"/>
      <c r="EB31" s="271"/>
      <c r="EC31" s="271"/>
      <c r="ED31" s="271"/>
      <c r="EE31" s="271"/>
      <c r="EF31" s="271"/>
      <c r="EG31" s="271"/>
      <c r="EH31" s="271"/>
      <c r="EI31" s="271"/>
      <c r="EJ31" s="271"/>
      <c r="EK31" s="271"/>
      <c r="EL31" s="271"/>
      <c r="EM31" s="271"/>
      <c r="EN31" s="271"/>
      <c r="EO31" s="271"/>
      <c r="EP31" s="271"/>
      <c r="EQ31" s="271"/>
      <c r="ER31" s="271"/>
      <c r="ES31" s="271"/>
      <c r="ET31" s="271"/>
      <c r="EU31" s="271"/>
      <c r="EV31" s="271"/>
      <c r="EW31" s="271"/>
      <c r="EX31" s="271"/>
      <c r="EY31" s="271"/>
      <c r="EZ31" s="271"/>
      <c r="FA31" s="271"/>
      <c r="FB31" s="271"/>
      <c r="FC31" s="271"/>
      <c r="FD31" s="271"/>
      <c r="FE31" s="271"/>
      <c r="FF31" s="271"/>
      <c r="FG31" s="271"/>
      <c r="FH31" s="271"/>
      <c r="FI31" s="271"/>
      <c r="FJ31" s="271"/>
      <c r="FK31" s="271"/>
      <c r="FL31" s="271"/>
      <c r="FM31" s="271"/>
      <c r="FN31" s="271"/>
      <c r="FO31" s="271"/>
      <c r="FP31" s="271"/>
      <c r="FQ31" s="271"/>
      <c r="FR31" s="271"/>
      <c r="FS31" s="271"/>
      <c r="FT31" s="271"/>
      <c r="FU31" s="271"/>
      <c r="FV31" s="271"/>
      <c r="FW31" s="271"/>
      <c r="FX31" s="271"/>
      <c r="FY31" s="271"/>
      <c r="FZ31" s="271"/>
      <c r="GA31" s="271"/>
      <c r="GB31" s="271"/>
      <c r="GC31" s="271"/>
      <c r="GD31" s="271"/>
      <c r="GE31" s="271"/>
      <c r="GF31" s="271"/>
      <c r="GG31" s="271"/>
      <c r="GH31" s="271"/>
      <c r="GI31" s="271"/>
      <c r="GJ31" s="271"/>
      <c r="GK31" s="271"/>
      <c r="GL31" s="271"/>
      <c r="GM31" s="271"/>
      <c r="GN31" s="271"/>
      <c r="GO31" s="271"/>
      <c r="GP31" s="271"/>
      <c r="GQ31" s="271"/>
      <c r="GR31" s="271"/>
      <c r="GS31" s="271"/>
      <c r="GT31" s="271"/>
      <c r="GU31" s="271"/>
      <c r="GV31" s="271"/>
      <c r="GW31" s="271"/>
      <c r="GX31" s="271"/>
      <c r="GY31" s="271"/>
      <c r="GZ31" s="271"/>
      <c r="HA31" s="271"/>
      <c r="HB31" s="271"/>
      <c r="HC31" s="271"/>
      <c r="HD31" s="271"/>
      <c r="HE31" s="271"/>
      <c r="HF31" s="271"/>
      <c r="HG31" s="271"/>
      <c r="HH31" s="271"/>
      <c r="HI31" s="271"/>
      <c r="HJ31" s="271"/>
      <c r="HK31" s="271"/>
      <c r="HL31" s="271"/>
      <c r="HM31" s="271"/>
      <c r="HN31" s="271"/>
      <c r="HO31" s="271"/>
      <c r="HP31" s="271"/>
      <c r="HQ31" s="271"/>
      <c r="HR31" s="271"/>
      <c r="HS31" s="271"/>
      <c r="HT31" s="271"/>
      <c r="HU31" s="271"/>
      <c r="HV31" s="271"/>
      <c r="HW31" s="271"/>
      <c r="HX31" s="271"/>
      <c r="HY31" s="271"/>
      <c r="HZ31" s="271"/>
      <c r="IA31" s="271"/>
      <c r="IB31" s="271"/>
      <c r="IC31" s="271"/>
      <c r="ID31" s="271"/>
      <c r="IE31" s="271"/>
      <c r="IF31" s="271"/>
      <c r="IG31" s="271"/>
      <c r="IH31" s="271"/>
      <c r="II31" s="271"/>
      <c r="IJ31" s="271"/>
      <c r="IK31" s="271"/>
      <c r="IL31" s="271"/>
      <c r="IM31" s="271"/>
      <c r="IN31" s="271"/>
      <c r="IO31" s="271"/>
      <c r="IP31" s="271"/>
      <c r="IQ31" s="271"/>
      <c r="IR31" s="271"/>
      <c r="IS31" s="271"/>
      <c r="IT31" s="271"/>
      <c r="IU31" s="271"/>
      <c r="IV31" s="271"/>
      <c r="IW31" s="271"/>
      <c r="IX31" s="271"/>
      <c r="IY31" s="271"/>
      <c r="IZ31" s="271"/>
      <c r="JA31" s="271"/>
      <c r="JB31" s="271"/>
      <c r="JC31" s="271"/>
      <c r="JD31" s="271"/>
      <c r="JE31" s="271"/>
      <c r="JF31" s="271"/>
      <c r="JG31" s="271"/>
      <c r="JH31" s="271"/>
      <c r="JI31" s="271"/>
      <c r="JJ31" s="271"/>
      <c r="JK31" s="271"/>
      <c r="JL31" s="271"/>
      <c r="JM31" s="271"/>
      <c r="JN31" s="271"/>
      <c r="JO31" s="271"/>
      <c r="JP31" s="271"/>
      <c r="JQ31" s="271"/>
      <c r="JR31" s="271"/>
      <c r="JS31" s="271"/>
      <c r="JT31" s="271"/>
      <c r="JU31" s="271"/>
      <c r="JV31" s="271"/>
      <c r="JW31" s="271"/>
      <c r="JX31" s="271"/>
      <c r="JY31" s="271"/>
      <c r="JZ31" s="271"/>
      <c r="KA31" s="271"/>
      <c r="KB31" s="271"/>
      <c r="KC31" s="271"/>
      <c r="KD31" s="271"/>
      <c r="KE31" s="271"/>
      <c r="KF31" s="271"/>
      <c r="KG31" s="271"/>
      <c r="KH31" s="271"/>
      <c r="KI31" s="271"/>
      <c r="KJ31" s="271"/>
      <c r="KK31" s="271"/>
      <c r="KL31" s="271"/>
      <c r="KM31" s="271"/>
      <c r="KN31" s="271"/>
      <c r="KO31" s="271"/>
      <c r="KP31" s="271"/>
      <c r="KQ31" s="271"/>
      <c r="KR31" s="271"/>
      <c r="KS31" s="271"/>
      <c r="KT31" s="271"/>
      <c r="KU31" s="271"/>
      <c r="KV31" s="271"/>
      <c r="KW31" s="271"/>
      <c r="KX31" s="271"/>
      <c r="KY31" s="271"/>
      <c r="KZ31" s="271"/>
      <c r="LA31" s="271"/>
      <c r="LB31" s="271"/>
      <c r="LC31" s="271"/>
      <c r="LD31" s="271"/>
      <c r="LE31" s="271"/>
      <c r="LF31" s="271"/>
      <c r="LG31" s="271"/>
      <c r="LH31" s="271"/>
      <c r="LI31" s="271"/>
      <c r="LJ31" s="271"/>
      <c r="LK31" s="271"/>
      <c r="LL31" s="271"/>
      <c r="LM31" s="271"/>
      <c r="LN31" s="271"/>
      <c r="LO31" s="271"/>
      <c r="LP31" s="271"/>
      <c r="LQ31" s="271"/>
      <c r="LR31" s="271"/>
      <c r="LS31" s="271"/>
      <c r="LT31" s="271"/>
      <c r="LU31" s="271"/>
      <c r="LV31" s="271"/>
      <c r="LW31" s="271"/>
      <c r="LX31" s="271"/>
      <c r="LY31" s="271"/>
      <c r="LZ31" s="271"/>
      <c r="MA31" s="271"/>
      <c r="MB31" s="271"/>
      <c r="MC31" s="271"/>
      <c r="MD31" s="271"/>
      <c r="ME31" s="271"/>
      <c r="MF31" s="271"/>
      <c r="MG31" s="271"/>
      <c r="MH31" s="271"/>
    </row>
    <row r="32" spans="2:346" x14ac:dyDescent="0.3">
      <c r="B32" s="59" t="s">
        <v>929</v>
      </c>
      <c r="C32" s="89" t="s">
        <v>930</v>
      </c>
      <c r="D32" s="186" t="e">
        <f t="shared" si="39"/>
        <v>#N/A</v>
      </c>
      <c r="E32" s="197">
        <f t="shared" si="40"/>
        <v>0</v>
      </c>
      <c r="F32" s="197">
        <f t="shared" si="41"/>
        <v>0</v>
      </c>
      <c r="G32" s="280" t="str">
        <f>IF(OR(ISNUMBER(G33),ISNUMBER(G34),ISNUMBER(G35),ISNUMBER(G36),ISNUMBER(G37),ISNUMBER(G38),ISNUMBER(G39),ISNUMBER(G40),ISNUMBER(G41)),SUM(G33:G41),"")</f>
        <v/>
      </c>
      <c r="H32" s="280" t="str">
        <f t="shared" ref="H32:BS32" si="54">IF(OR(ISNUMBER(H33),ISNUMBER(H34),ISNUMBER(H35),ISNUMBER(H36),ISNUMBER(H37),ISNUMBER(H38),ISNUMBER(H39),ISNUMBER(H40),ISNUMBER(H41)),SUM(H33:H41),"")</f>
        <v/>
      </c>
      <c r="I32" s="280" t="str">
        <f t="shared" si="54"/>
        <v/>
      </c>
      <c r="J32" s="280" t="str">
        <f t="shared" si="54"/>
        <v/>
      </c>
      <c r="K32" s="280" t="str">
        <f t="shared" si="54"/>
        <v/>
      </c>
      <c r="L32" s="280" t="str">
        <f t="shared" si="54"/>
        <v/>
      </c>
      <c r="M32" s="280" t="str">
        <f t="shared" si="54"/>
        <v/>
      </c>
      <c r="N32" s="280" t="str">
        <f t="shared" si="54"/>
        <v/>
      </c>
      <c r="O32" s="280" t="str">
        <f t="shared" si="54"/>
        <v/>
      </c>
      <c r="P32" s="280" t="str">
        <f t="shared" si="54"/>
        <v/>
      </c>
      <c r="Q32" s="280" t="str">
        <f t="shared" si="54"/>
        <v/>
      </c>
      <c r="R32" s="280" t="str">
        <f t="shared" si="54"/>
        <v/>
      </c>
      <c r="S32" s="280" t="str">
        <f t="shared" si="54"/>
        <v/>
      </c>
      <c r="T32" s="280" t="str">
        <f t="shared" si="54"/>
        <v/>
      </c>
      <c r="U32" s="280" t="str">
        <f t="shared" si="54"/>
        <v/>
      </c>
      <c r="V32" s="280" t="str">
        <f t="shared" si="54"/>
        <v/>
      </c>
      <c r="W32" s="280" t="str">
        <f t="shared" si="54"/>
        <v/>
      </c>
      <c r="X32" s="280" t="str">
        <f t="shared" si="54"/>
        <v/>
      </c>
      <c r="Y32" s="280" t="str">
        <f t="shared" si="54"/>
        <v/>
      </c>
      <c r="Z32" s="280" t="str">
        <f t="shared" si="54"/>
        <v/>
      </c>
      <c r="AA32" s="280" t="str">
        <f t="shared" si="54"/>
        <v/>
      </c>
      <c r="AB32" s="280" t="str">
        <f t="shared" si="54"/>
        <v/>
      </c>
      <c r="AC32" s="280" t="str">
        <f t="shared" si="54"/>
        <v/>
      </c>
      <c r="AD32" s="280" t="str">
        <f t="shared" si="54"/>
        <v/>
      </c>
      <c r="AE32" s="280" t="str">
        <f t="shared" si="54"/>
        <v/>
      </c>
      <c r="AF32" s="280" t="str">
        <f t="shared" si="54"/>
        <v/>
      </c>
      <c r="AG32" s="280" t="str">
        <f t="shared" si="54"/>
        <v/>
      </c>
      <c r="AH32" s="280" t="str">
        <f t="shared" si="54"/>
        <v/>
      </c>
      <c r="AI32" s="280" t="str">
        <f t="shared" si="54"/>
        <v/>
      </c>
      <c r="AJ32" s="280" t="str">
        <f t="shared" si="54"/>
        <v/>
      </c>
      <c r="AK32" s="280" t="str">
        <f t="shared" si="54"/>
        <v/>
      </c>
      <c r="AL32" s="280" t="str">
        <f t="shared" si="54"/>
        <v/>
      </c>
      <c r="AM32" s="280" t="str">
        <f t="shared" si="54"/>
        <v/>
      </c>
      <c r="AN32" s="280" t="str">
        <f t="shared" si="54"/>
        <v/>
      </c>
      <c r="AO32" s="280" t="str">
        <f t="shared" si="54"/>
        <v/>
      </c>
      <c r="AP32" s="280" t="str">
        <f t="shared" si="54"/>
        <v/>
      </c>
      <c r="AQ32" s="280" t="str">
        <f t="shared" si="54"/>
        <v/>
      </c>
      <c r="AR32" s="280" t="str">
        <f t="shared" si="54"/>
        <v/>
      </c>
      <c r="AS32" s="280" t="str">
        <f t="shared" si="54"/>
        <v/>
      </c>
      <c r="AT32" s="280" t="str">
        <f t="shared" si="54"/>
        <v/>
      </c>
      <c r="AU32" s="280" t="str">
        <f t="shared" si="54"/>
        <v/>
      </c>
      <c r="AV32" s="280" t="str">
        <f t="shared" si="54"/>
        <v/>
      </c>
      <c r="AW32" s="280" t="str">
        <f t="shared" si="54"/>
        <v/>
      </c>
      <c r="AX32" s="280" t="str">
        <f t="shared" si="54"/>
        <v/>
      </c>
      <c r="AY32" s="280" t="str">
        <f t="shared" si="54"/>
        <v/>
      </c>
      <c r="AZ32" s="280" t="str">
        <f t="shared" si="54"/>
        <v/>
      </c>
      <c r="BA32" s="280" t="str">
        <f t="shared" si="54"/>
        <v/>
      </c>
      <c r="BB32" s="280" t="str">
        <f t="shared" si="54"/>
        <v/>
      </c>
      <c r="BC32" s="280" t="str">
        <f t="shared" si="54"/>
        <v/>
      </c>
      <c r="BD32" s="280" t="str">
        <f t="shared" si="54"/>
        <v/>
      </c>
      <c r="BE32" s="280" t="str">
        <f t="shared" si="54"/>
        <v/>
      </c>
      <c r="BF32" s="280" t="str">
        <f t="shared" si="54"/>
        <v/>
      </c>
      <c r="BG32" s="280" t="str">
        <f t="shared" si="54"/>
        <v/>
      </c>
      <c r="BH32" s="280" t="str">
        <f t="shared" si="54"/>
        <v/>
      </c>
      <c r="BI32" s="280" t="str">
        <f t="shared" si="54"/>
        <v/>
      </c>
      <c r="BJ32" s="280" t="str">
        <f t="shared" si="54"/>
        <v/>
      </c>
      <c r="BK32" s="280" t="str">
        <f t="shared" si="54"/>
        <v/>
      </c>
      <c r="BL32" s="280" t="str">
        <f t="shared" si="54"/>
        <v/>
      </c>
      <c r="BM32" s="280" t="str">
        <f t="shared" si="54"/>
        <v/>
      </c>
      <c r="BN32" s="280" t="str">
        <f t="shared" si="54"/>
        <v/>
      </c>
      <c r="BO32" s="280" t="str">
        <f t="shared" si="54"/>
        <v/>
      </c>
      <c r="BP32" s="280" t="str">
        <f t="shared" si="54"/>
        <v/>
      </c>
      <c r="BQ32" s="280" t="str">
        <f t="shared" si="54"/>
        <v/>
      </c>
      <c r="BR32" s="280" t="str">
        <f t="shared" si="54"/>
        <v/>
      </c>
      <c r="BS32" s="280" t="str">
        <f t="shared" si="54"/>
        <v/>
      </c>
      <c r="BT32" s="280" t="str">
        <f t="shared" ref="BT32:EE32" si="55">IF(OR(ISNUMBER(BT33),ISNUMBER(BT34),ISNUMBER(BT35),ISNUMBER(BT36),ISNUMBER(BT37),ISNUMBER(BT38),ISNUMBER(BT39),ISNUMBER(BT40),ISNUMBER(BT41)),SUM(BT33:BT41),"")</f>
        <v/>
      </c>
      <c r="BU32" s="280" t="str">
        <f t="shared" si="55"/>
        <v/>
      </c>
      <c r="BV32" s="280" t="str">
        <f t="shared" si="55"/>
        <v/>
      </c>
      <c r="BW32" s="280" t="str">
        <f t="shared" si="55"/>
        <v/>
      </c>
      <c r="BX32" s="280" t="str">
        <f t="shared" si="55"/>
        <v/>
      </c>
      <c r="BY32" s="280" t="str">
        <f t="shared" si="55"/>
        <v/>
      </c>
      <c r="BZ32" s="280" t="str">
        <f t="shared" si="55"/>
        <v/>
      </c>
      <c r="CA32" s="280" t="str">
        <f t="shared" si="55"/>
        <v/>
      </c>
      <c r="CB32" s="280" t="str">
        <f t="shared" si="55"/>
        <v/>
      </c>
      <c r="CC32" s="280" t="str">
        <f t="shared" si="55"/>
        <v/>
      </c>
      <c r="CD32" s="280" t="str">
        <f t="shared" si="55"/>
        <v/>
      </c>
      <c r="CE32" s="280" t="str">
        <f t="shared" si="55"/>
        <v/>
      </c>
      <c r="CF32" s="280" t="str">
        <f t="shared" si="55"/>
        <v/>
      </c>
      <c r="CG32" s="280" t="str">
        <f t="shared" si="55"/>
        <v/>
      </c>
      <c r="CH32" s="280" t="str">
        <f t="shared" si="55"/>
        <v/>
      </c>
      <c r="CI32" s="280" t="str">
        <f t="shared" si="55"/>
        <v/>
      </c>
      <c r="CJ32" s="280" t="str">
        <f t="shared" si="55"/>
        <v/>
      </c>
      <c r="CK32" s="280" t="str">
        <f t="shared" si="55"/>
        <v/>
      </c>
      <c r="CL32" s="280" t="str">
        <f t="shared" si="55"/>
        <v/>
      </c>
      <c r="CM32" s="280" t="str">
        <f t="shared" si="55"/>
        <v/>
      </c>
      <c r="CN32" s="280" t="str">
        <f t="shared" si="55"/>
        <v/>
      </c>
      <c r="CO32" s="280" t="str">
        <f t="shared" si="55"/>
        <v/>
      </c>
      <c r="CP32" s="280" t="str">
        <f t="shared" si="55"/>
        <v/>
      </c>
      <c r="CQ32" s="280" t="str">
        <f t="shared" si="55"/>
        <v/>
      </c>
      <c r="CR32" s="280" t="str">
        <f t="shared" si="55"/>
        <v/>
      </c>
      <c r="CS32" s="280" t="str">
        <f t="shared" si="55"/>
        <v/>
      </c>
      <c r="CT32" s="280" t="str">
        <f t="shared" si="55"/>
        <v/>
      </c>
      <c r="CU32" s="280" t="str">
        <f t="shared" si="55"/>
        <v/>
      </c>
      <c r="CV32" s="280" t="str">
        <f t="shared" si="55"/>
        <v/>
      </c>
      <c r="CW32" s="280" t="str">
        <f t="shared" si="55"/>
        <v/>
      </c>
      <c r="CX32" s="280" t="str">
        <f t="shared" si="55"/>
        <v/>
      </c>
      <c r="CY32" s="280" t="str">
        <f t="shared" si="55"/>
        <v/>
      </c>
      <c r="CZ32" s="280" t="str">
        <f t="shared" si="55"/>
        <v/>
      </c>
      <c r="DA32" s="280" t="str">
        <f t="shared" si="55"/>
        <v/>
      </c>
      <c r="DB32" s="280" t="str">
        <f t="shared" si="55"/>
        <v/>
      </c>
      <c r="DC32" s="280" t="str">
        <f t="shared" si="55"/>
        <v/>
      </c>
      <c r="DD32" s="280" t="str">
        <f t="shared" si="55"/>
        <v/>
      </c>
      <c r="DE32" s="280" t="str">
        <f t="shared" si="55"/>
        <v/>
      </c>
      <c r="DF32" s="280" t="str">
        <f t="shared" si="55"/>
        <v/>
      </c>
      <c r="DG32" s="280" t="str">
        <f t="shared" si="55"/>
        <v/>
      </c>
      <c r="DH32" s="280" t="str">
        <f t="shared" si="55"/>
        <v/>
      </c>
      <c r="DI32" s="280" t="str">
        <f t="shared" si="55"/>
        <v/>
      </c>
      <c r="DJ32" s="280" t="str">
        <f t="shared" si="55"/>
        <v/>
      </c>
      <c r="DK32" s="280" t="str">
        <f t="shared" si="55"/>
        <v/>
      </c>
      <c r="DL32" s="280" t="str">
        <f t="shared" si="55"/>
        <v/>
      </c>
      <c r="DM32" s="280" t="str">
        <f t="shared" si="55"/>
        <v/>
      </c>
      <c r="DN32" s="280" t="str">
        <f t="shared" si="55"/>
        <v/>
      </c>
      <c r="DO32" s="280" t="str">
        <f t="shared" si="55"/>
        <v/>
      </c>
      <c r="DP32" s="280" t="str">
        <f t="shared" si="55"/>
        <v/>
      </c>
      <c r="DQ32" s="280" t="str">
        <f t="shared" si="55"/>
        <v/>
      </c>
      <c r="DR32" s="280" t="str">
        <f t="shared" si="55"/>
        <v/>
      </c>
      <c r="DS32" s="280" t="str">
        <f t="shared" si="55"/>
        <v/>
      </c>
      <c r="DT32" s="280" t="str">
        <f t="shared" si="55"/>
        <v/>
      </c>
      <c r="DU32" s="280" t="str">
        <f t="shared" si="55"/>
        <v/>
      </c>
      <c r="DV32" s="280" t="str">
        <f t="shared" si="55"/>
        <v/>
      </c>
      <c r="DW32" s="280" t="str">
        <f t="shared" si="55"/>
        <v/>
      </c>
      <c r="DX32" s="280" t="str">
        <f t="shared" si="55"/>
        <v/>
      </c>
      <c r="DY32" s="280" t="str">
        <f t="shared" si="55"/>
        <v/>
      </c>
      <c r="DZ32" s="280" t="str">
        <f t="shared" si="55"/>
        <v/>
      </c>
      <c r="EA32" s="280" t="str">
        <f t="shared" si="55"/>
        <v/>
      </c>
      <c r="EB32" s="280" t="str">
        <f t="shared" si="55"/>
        <v/>
      </c>
      <c r="EC32" s="280" t="str">
        <f t="shared" si="55"/>
        <v/>
      </c>
      <c r="ED32" s="280" t="str">
        <f t="shared" si="55"/>
        <v/>
      </c>
      <c r="EE32" s="280" t="str">
        <f t="shared" si="55"/>
        <v/>
      </c>
      <c r="EF32" s="280" t="str">
        <f t="shared" ref="EF32:FT32" si="56">IF(OR(ISNUMBER(EF33),ISNUMBER(EF34),ISNUMBER(EF35),ISNUMBER(EF36),ISNUMBER(EF37),ISNUMBER(EF38),ISNUMBER(EF39),ISNUMBER(EF40),ISNUMBER(EF41)),SUM(EF33:EF41),"")</f>
        <v/>
      </c>
      <c r="EG32" s="280" t="str">
        <f t="shared" si="56"/>
        <v/>
      </c>
      <c r="EH32" s="280" t="str">
        <f t="shared" si="56"/>
        <v/>
      </c>
      <c r="EI32" s="280" t="str">
        <f t="shared" si="56"/>
        <v/>
      </c>
      <c r="EJ32" s="280" t="str">
        <f t="shared" si="56"/>
        <v/>
      </c>
      <c r="EK32" s="280" t="str">
        <f t="shared" si="56"/>
        <v/>
      </c>
      <c r="EL32" s="280" t="str">
        <f t="shared" si="56"/>
        <v/>
      </c>
      <c r="EM32" s="280" t="str">
        <f t="shared" si="56"/>
        <v/>
      </c>
      <c r="EN32" s="280" t="str">
        <f t="shared" si="56"/>
        <v/>
      </c>
      <c r="EO32" s="280" t="str">
        <f t="shared" si="56"/>
        <v/>
      </c>
      <c r="EP32" s="280" t="str">
        <f t="shared" si="56"/>
        <v/>
      </c>
      <c r="EQ32" s="280" t="str">
        <f t="shared" si="56"/>
        <v/>
      </c>
      <c r="ER32" s="280" t="str">
        <f t="shared" si="56"/>
        <v/>
      </c>
      <c r="ES32" s="280" t="str">
        <f t="shared" si="56"/>
        <v/>
      </c>
      <c r="ET32" s="280" t="str">
        <f t="shared" si="56"/>
        <v/>
      </c>
      <c r="EU32" s="280" t="str">
        <f t="shared" si="56"/>
        <v/>
      </c>
      <c r="EV32" s="280" t="str">
        <f t="shared" si="56"/>
        <v/>
      </c>
      <c r="EW32" s="280" t="str">
        <f t="shared" si="56"/>
        <v/>
      </c>
      <c r="EX32" s="280" t="str">
        <f t="shared" si="56"/>
        <v/>
      </c>
      <c r="EY32" s="280" t="str">
        <f t="shared" si="56"/>
        <v/>
      </c>
      <c r="EZ32" s="280" t="str">
        <f t="shared" si="56"/>
        <v/>
      </c>
      <c r="FA32" s="280" t="str">
        <f t="shared" si="56"/>
        <v/>
      </c>
      <c r="FB32" s="280" t="str">
        <f t="shared" si="56"/>
        <v/>
      </c>
      <c r="FC32" s="280" t="str">
        <f t="shared" si="56"/>
        <v/>
      </c>
      <c r="FD32" s="280" t="str">
        <f t="shared" si="56"/>
        <v/>
      </c>
      <c r="FE32" s="280" t="str">
        <f t="shared" si="56"/>
        <v/>
      </c>
      <c r="FF32" s="280" t="str">
        <f t="shared" si="56"/>
        <v/>
      </c>
      <c r="FG32" s="280" t="str">
        <f t="shared" si="56"/>
        <v/>
      </c>
      <c r="FH32" s="280" t="str">
        <f t="shared" si="56"/>
        <v/>
      </c>
      <c r="FI32" s="280" t="str">
        <f t="shared" si="56"/>
        <v/>
      </c>
      <c r="FJ32" s="280" t="str">
        <f t="shared" si="56"/>
        <v/>
      </c>
      <c r="FK32" s="280" t="str">
        <f t="shared" si="56"/>
        <v/>
      </c>
      <c r="FL32" s="280" t="str">
        <f t="shared" si="56"/>
        <v/>
      </c>
      <c r="FM32" s="280" t="str">
        <f t="shared" si="56"/>
        <v/>
      </c>
      <c r="FN32" s="280" t="str">
        <f t="shared" si="56"/>
        <v/>
      </c>
      <c r="FO32" s="280" t="str">
        <f t="shared" si="56"/>
        <v/>
      </c>
      <c r="FP32" s="280" t="str">
        <f t="shared" si="56"/>
        <v/>
      </c>
      <c r="FQ32" s="280" t="str">
        <f t="shared" si="56"/>
        <v/>
      </c>
      <c r="FR32" s="280" t="str">
        <f t="shared" si="56"/>
        <v/>
      </c>
      <c r="FS32" s="280" t="str">
        <f t="shared" si="56"/>
        <v/>
      </c>
      <c r="FT32" s="280" t="str">
        <f t="shared" si="56"/>
        <v/>
      </c>
      <c r="FU32" s="280" t="str">
        <f t="shared" ref="FU32:IF32" si="57">IF(OR(ISNUMBER(FU33),ISNUMBER(FU34),ISNUMBER(FU35),ISNUMBER(FU36),ISNUMBER(FU37),ISNUMBER(FU38),ISNUMBER(FU39),ISNUMBER(FU40),ISNUMBER(FU41)),SUM(FU33:FU41),"")</f>
        <v/>
      </c>
      <c r="FV32" s="280" t="str">
        <f t="shared" si="57"/>
        <v/>
      </c>
      <c r="FW32" s="280" t="str">
        <f t="shared" si="57"/>
        <v/>
      </c>
      <c r="FX32" s="280" t="str">
        <f t="shared" si="57"/>
        <v/>
      </c>
      <c r="FY32" s="280" t="str">
        <f t="shared" si="57"/>
        <v/>
      </c>
      <c r="FZ32" s="280" t="str">
        <f t="shared" si="57"/>
        <v/>
      </c>
      <c r="GA32" s="280" t="str">
        <f t="shared" si="57"/>
        <v/>
      </c>
      <c r="GB32" s="280" t="str">
        <f t="shared" si="57"/>
        <v/>
      </c>
      <c r="GC32" s="280" t="str">
        <f t="shared" si="57"/>
        <v/>
      </c>
      <c r="GD32" s="280" t="str">
        <f t="shared" si="57"/>
        <v/>
      </c>
      <c r="GE32" s="280" t="str">
        <f t="shared" si="57"/>
        <v/>
      </c>
      <c r="GF32" s="280" t="str">
        <f t="shared" si="57"/>
        <v/>
      </c>
      <c r="GG32" s="280" t="str">
        <f t="shared" si="57"/>
        <v/>
      </c>
      <c r="GH32" s="280" t="str">
        <f t="shared" si="57"/>
        <v/>
      </c>
      <c r="GI32" s="280" t="str">
        <f t="shared" si="57"/>
        <v/>
      </c>
      <c r="GJ32" s="280" t="str">
        <f t="shared" si="57"/>
        <v/>
      </c>
      <c r="GK32" s="280" t="str">
        <f t="shared" si="57"/>
        <v/>
      </c>
      <c r="GL32" s="280" t="str">
        <f t="shared" si="57"/>
        <v/>
      </c>
      <c r="GM32" s="280" t="str">
        <f t="shared" si="57"/>
        <v/>
      </c>
      <c r="GN32" s="280" t="str">
        <f t="shared" si="57"/>
        <v/>
      </c>
      <c r="GO32" s="280" t="str">
        <f t="shared" si="57"/>
        <v/>
      </c>
      <c r="GP32" s="280" t="str">
        <f t="shared" si="57"/>
        <v/>
      </c>
      <c r="GQ32" s="280" t="str">
        <f t="shared" si="57"/>
        <v/>
      </c>
      <c r="GR32" s="280" t="str">
        <f t="shared" si="57"/>
        <v/>
      </c>
      <c r="GS32" s="280" t="str">
        <f t="shared" si="57"/>
        <v/>
      </c>
      <c r="GT32" s="280" t="str">
        <f t="shared" si="57"/>
        <v/>
      </c>
      <c r="GU32" s="280" t="str">
        <f t="shared" si="57"/>
        <v/>
      </c>
      <c r="GV32" s="280" t="str">
        <f t="shared" si="57"/>
        <v/>
      </c>
      <c r="GW32" s="280" t="str">
        <f t="shared" si="57"/>
        <v/>
      </c>
      <c r="GX32" s="280" t="str">
        <f t="shared" si="57"/>
        <v/>
      </c>
      <c r="GY32" s="280" t="str">
        <f t="shared" si="57"/>
        <v/>
      </c>
      <c r="GZ32" s="280" t="str">
        <f t="shared" si="57"/>
        <v/>
      </c>
      <c r="HA32" s="280" t="str">
        <f t="shared" si="57"/>
        <v/>
      </c>
      <c r="HB32" s="280" t="str">
        <f t="shared" si="57"/>
        <v/>
      </c>
      <c r="HC32" s="280" t="str">
        <f t="shared" si="57"/>
        <v/>
      </c>
      <c r="HD32" s="280" t="str">
        <f t="shared" si="57"/>
        <v/>
      </c>
      <c r="HE32" s="280" t="str">
        <f t="shared" si="57"/>
        <v/>
      </c>
      <c r="HF32" s="280" t="str">
        <f t="shared" si="57"/>
        <v/>
      </c>
      <c r="HG32" s="280" t="str">
        <f t="shared" si="57"/>
        <v/>
      </c>
      <c r="HH32" s="280" t="str">
        <f t="shared" si="57"/>
        <v/>
      </c>
      <c r="HI32" s="280" t="str">
        <f t="shared" si="57"/>
        <v/>
      </c>
      <c r="HJ32" s="280" t="str">
        <f t="shared" si="57"/>
        <v/>
      </c>
      <c r="HK32" s="280" t="str">
        <f t="shared" si="57"/>
        <v/>
      </c>
      <c r="HL32" s="280" t="str">
        <f t="shared" si="57"/>
        <v/>
      </c>
      <c r="HM32" s="280" t="str">
        <f t="shared" si="57"/>
        <v/>
      </c>
      <c r="HN32" s="280" t="str">
        <f t="shared" si="57"/>
        <v/>
      </c>
      <c r="HO32" s="280" t="str">
        <f t="shared" si="57"/>
        <v/>
      </c>
      <c r="HP32" s="280" t="str">
        <f t="shared" si="57"/>
        <v/>
      </c>
      <c r="HQ32" s="280" t="str">
        <f t="shared" si="57"/>
        <v/>
      </c>
      <c r="HR32" s="280" t="str">
        <f t="shared" si="57"/>
        <v/>
      </c>
      <c r="HS32" s="280" t="str">
        <f t="shared" si="57"/>
        <v/>
      </c>
      <c r="HT32" s="280" t="str">
        <f t="shared" si="57"/>
        <v/>
      </c>
      <c r="HU32" s="280" t="str">
        <f t="shared" si="57"/>
        <v/>
      </c>
      <c r="HV32" s="280" t="str">
        <f t="shared" si="57"/>
        <v/>
      </c>
      <c r="HW32" s="280" t="str">
        <f t="shared" si="57"/>
        <v/>
      </c>
      <c r="HX32" s="280" t="str">
        <f t="shared" si="57"/>
        <v/>
      </c>
      <c r="HY32" s="280" t="str">
        <f t="shared" si="57"/>
        <v/>
      </c>
      <c r="HZ32" s="280" t="str">
        <f t="shared" si="57"/>
        <v/>
      </c>
      <c r="IA32" s="280" t="str">
        <f t="shared" si="57"/>
        <v/>
      </c>
      <c r="IB32" s="280" t="str">
        <f t="shared" si="57"/>
        <v/>
      </c>
      <c r="IC32" s="280" t="str">
        <f t="shared" si="57"/>
        <v/>
      </c>
      <c r="ID32" s="280" t="str">
        <f t="shared" si="57"/>
        <v/>
      </c>
      <c r="IE32" s="280" t="str">
        <f t="shared" si="57"/>
        <v/>
      </c>
      <c r="IF32" s="280" t="str">
        <f t="shared" si="57"/>
        <v/>
      </c>
      <c r="IG32" s="280" t="str">
        <f t="shared" ref="IG32:KR32" si="58">IF(OR(ISNUMBER(IG33),ISNUMBER(IG34),ISNUMBER(IG35),ISNUMBER(IG36),ISNUMBER(IG37),ISNUMBER(IG38),ISNUMBER(IG39),ISNUMBER(IG40),ISNUMBER(IG41)),SUM(IG33:IG41),"")</f>
        <v/>
      </c>
      <c r="IH32" s="280" t="str">
        <f t="shared" si="58"/>
        <v/>
      </c>
      <c r="II32" s="280" t="str">
        <f t="shared" si="58"/>
        <v/>
      </c>
      <c r="IJ32" s="280" t="str">
        <f t="shared" si="58"/>
        <v/>
      </c>
      <c r="IK32" s="280" t="str">
        <f t="shared" si="58"/>
        <v/>
      </c>
      <c r="IL32" s="280" t="str">
        <f t="shared" si="58"/>
        <v/>
      </c>
      <c r="IM32" s="280" t="str">
        <f t="shared" si="58"/>
        <v/>
      </c>
      <c r="IN32" s="280" t="str">
        <f t="shared" si="58"/>
        <v/>
      </c>
      <c r="IO32" s="280" t="str">
        <f t="shared" si="58"/>
        <v/>
      </c>
      <c r="IP32" s="280" t="str">
        <f t="shared" si="58"/>
        <v/>
      </c>
      <c r="IQ32" s="280" t="str">
        <f t="shared" si="58"/>
        <v/>
      </c>
      <c r="IR32" s="280" t="str">
        <f t="shared" si="58"/>
        <v/>
      </c>
      <c r="IS32" s="280" t="str">
        <f t="shared" si="58"/>
        <v/>
      </c>
      <c r="IT32" s="280" t="str">
        <f t="shared" si="58"/>
        <v/>
      </c>
      <c r="IU32" s="280" t="str">
        <f t="shared" si="58"/>
        <v/>
      </c>
      <c r="IV32" s="280" t="str">
        <f t="shared" si="58"/>
        <v/>
      </c>
      <c r="IW32" s="280" t="str">
        <f t="shared" si="58"/>
        <v/>
      </c>
      <c r="IX32" s="280" t="str">
        <f t="shared" si="58"/>
        <v/>
      </c>
      <c r="IY32" s="280" t="str">
        <f t="shared" si="58"/>
        <v/>
      </c>
      <c r="IZ32" s="280" t="str">
        <f t="shared" si="58"/>
        <v/>
      </c>
      <c r="JA32" s="280" t="str">
        <f t="shared" si="58"/>
        <v/>
      </c>
      <c r="JB32" s="280" t="str">
        <f t="shared" si="58"/>
        <v/>
      </c>
      <c r="JC32" s="280" t="str">
        <f t="shared" si="58"/>
        <v/>
      </c>
      <c r="JD32" s="280" t="str">
        <f t="shared" si="58"/>
        <v/>
      </c>
      <c r="JE32" s="280" t="str">
        <f t="shared" si="58"/>
        <v/>
      </c>
      <c r="JF32" s="280" t="str">
        <f t="shared" si="58"/>
        <v/>
      </c>
      <c r="JG32" s="280" t="str">
        <f t="shared" si="58"/>
        <v/>
      </c>
      <c r="JH32" s="280" t="str">
        <f t="shared" si="58"/>
        <v/>
      </c>
      <c r="JI32" s="280" t="str">
        <f t="shared" si="58"/>
        <v/>
      </c>
      <c r="JJ32" s="280" t="str">
        <f t="shared" si="58"/>
        <v/>
      </c>
      <c r="JK32" s="280" t="str">
        <f t="shared" si="58"/>
        <v/>
      </c>
      <c r="JL32" s="280" t="str">
        <f t="shared" si="58"/>
        <v/>
      </c>
      <c r="JM32" s="280" t="str">
        <f t="shared" si="58"/>
        <v/>
      </c>
      <c r="JN32" s="280" t="str">
        <f t="shared" si="58"/>
        <v/>
      </c>
      <c r="JO32" s="280" t="str">
        <f t="shared" si="58"/>
        <v/>
      </c>
      <c r="JP32" s="280" t="str">
        <f t="shared" si="58"/>
        <v/>
      </c>
      <c r="JQ32" s="280" t="str">
        <f t="shared" si="58"/>
        <v/>
      </c>
      <c r="JR32" s="280" t="str">
        <f t="shared" si="58"/>
        <v/>
      </c>
      <c r="JS32" s="280" t="str">
        <f t="shared" si="58"/>
        <v/>
      </c>
      <c r="JT32" s="280" t="str">
        <f t="shared" si="58"/>
        <v/>
      </c>
      <c r="JU32" s="280" t="str">
        <f t="shared" si="58"/>
        <v/>
      </c>
      <c r="JV32" s="280" t="str">
        <f t="shared" si="58"/>
        <v/>
      </c>
      <c r="JW32" s="280" t="str">
        <f t="shared" si="58"/>
        <v/>
      </c>
      <c r="JX32" s="280" t="str">
        <f t="shared" si="58"/>
        <v/>
      </c>
      <c r="JY32" s="280" t="str">
        <f t="shared" si="58"/>
        <v/>
      </c>
      <c r="JZ32" s="280" t="str">
        <f t="shared" si="58"/>
        <v/>
      </c>
      <c r="KA32" s="280" t="str">
        <f t="shared" si="58"/>
        <v/>
      </c>
      <c r="KB32" s="280" t="str">
        <f t="shared" si="58"/>
        <v/>
      </c>
      <c r="KC32" s="280" t="str">
        <f t="shared" si="58"/>
        <v/>
      </c>
      <c r="KD32" s="280" t="str">
        <f t="shared" si="58"/>
        <v/>
      </c>
      <c r="KE32" s="280" t="str">
        <f t="shared" si="58"/>
        <v/>
      </c>
      <c r="KF32" s="280" t="str">
        <f t="shared" si="58"/>
        <v/>
      </c>
      <c r="KG32" s="280" t="str">
        <f t="shared" si="58"/>
        <v/>
      </c>
      <c r="KH32" s="280" t="str">
        <f t="shared" si="58"/>
        <v/>
      </c>
      <c r="KI32" s="280" t="str">
        <f t="shared" si="58"/>
        <v/>
      </c>
      <c r="KJ32" s="280" t="str">
        <f t="shared" si="58"/>
        <v/>
      </c>
      <c r="KK32" s="280" t="str">
        <f t="shared" si="58"/>
        <v/>
      </c>
      <c r="KL32" s="280" t="str">
        <f t="shared" si="58"/>
        <v/>
      </c>
      <c r="KM32" s="280" t="str">
        <f t="shared" si="58"/>
        <v/>
      </c>
      <c r="KN32" s="280" t="str">
        <f t="shared" si="58"/>
        <v/>
      </c>
      <c r="KO32" s="280" t="str">
        <f t="shared" si="58"/>
        <v/>
      </c>
      <c r="KP32" s="280" t="str">
        <f t="shared" si="58"/>
        <v/>
      </c>
      <c r="KQ32" s="280" t="str">
        <f t="shared" si="58"/>
        <v/>
      </c>
      <c r="KR32" s="280" t="str">
        <f t="shared" si="58"/>
        <v/>
      </c>
      <c r="KS32" s="280" t="str">
        <f t="shared" ref="KS32:MH32" si="59">IF(OR(ISNUMBER(KS33),ISNUMBER(KS34),ISNUMBER(KS35),ISNUMBER(KS36),ISNUMBER(KS37),ISNUMBER(KS38),ISNUMBER(KS39),ISNUMBER(KS40),ISNUMBER(KS41)),SUM(KS33:KS41),"")</f>
        <v/>
      </c>
      <c r="KT32" s="280" t="str">
        <f t="shared" si="59"/>
        <v/>
      </c>
      <c r="KU32" s="280" t="str">
        <f t="shared" si="59"/>
        <v/>
      </c>
      <c r="KV32" s="280" t="str">
        <f t="shared" si="59"/>
        <v/>
      </c>
      <c r="KW32" s="280" t="str">
        <f t="shared" si="59"/>
        <v/>
      </c>
      <c r="KX32" s="280" t="str">
        <f t="shared" si="59"/>
        <v/>
      </c>
      <c r="KY32" s="280" t="str">
        <f t="shared" si="59"/>
        <v/>
      </c>
      <c r="KZ32" s="280" t="str">
        <f t="shared" si="59"/>
        <v/>
      </c>
      <c r="LA32" s="280" t="str">
        <f t="shared" si="59"/>
        <v/>
      </c>
      <c r="LB32" s="280" t="str">
        <f t="shared" si="59"/>
        <v/>
      </c>
      <c r="LC32" s="280" t="str">
        <f t="shared" si="59"/>
        <v/>
      </c>
      <c r="LD32" s="280" t="str">
        <f t="shared" si="59"/>
        <v/>
      </c>
      <c r="LE32" s="280" t="str">
        <f t="shared" si="59"/>
        <v/>
      </c>
      <c r="LF32" s="280" t="str">
        <f t="shared" si="59"/>
        <v/>
      </c>
      <c r="LG32" s="280" t="str">
        <f t="shared" si="59"/>
        <v/>
      </c>
      <c r="LH32" s="280" t="str">
        <f t="shared" si="59"/>
        <v/>
      </c>
      <c r="LI32" s="280" t="str">
        <f t="shared" si="59"/>
        <v/>
      </c>
      <c r="LJ32" s="280" t="str">
        <f t="shared" si="59"/>
        <v/>
      </c>
      <c r="LK32" s="280" t="str">
        <f t="shared" si="59"/>
        <v/>
      </c>
      <c r="LL32" s="280" t="str">
        <f t="shared" si="59"/>
        <v/>
      </c>
      <c r="LM32" s="280" t="str">
        <f t="shared" si="59"/>
        <v/>
      </c>
      <c r="LN32" s="280" t="str">
        <f t="shared" si="59"/>
        <v/>
      </c>
      <c r="LO32" s="280" t="str">
        <f t="shared" si="59"/>
        <v/>
      </c>
      <c r="LP32" s="280" t="str">
        <f t="shared" si="59"/>
        <v/>
      </c>
      <c r="LQ32" s="280" t="str">
        <f t="shared" si="59"/>
        <v/>
      </c>
      <c r="LR32" s="280" t="str">
        <f t="shared" si="59"/>
        <v/>
      </c>
      <c r="LS32" s="280" t="str">
        <f t="shared" si="59"/>
        <v/>
      </c>
      <c r="LT32" s="280" t="str">
        <f t="shared" si="59"/>
        <v/>
      </c>
      <c r="LU32" s="280" t="str">
        <f t="shared" si="59"/>
        <v/>
      </c>
      <c r="LV32" s="280" t="str">
        <f t="shared" si="59"/>
        <v/>
      </c>
      <c r="LW32" s="280" t="str">
        <f t="shared" si="59"/>
        <v/>
      </c>
      <c r="LX32" s="280" t="str">
        <f t="shared" si="59"/>
        <v/>
      </c>
      <c r="LY32" s="280" t="str">
        <f t="shared" si="59"/>
        <v/>
      </c>
      <c r="LZ32" s="280" t="str">
        <f t="shared" si="59"/>
        <v/>
      </c>
      <c r="MA32" s="280" t="str">
        <f t="shared" si="59"/>
        <v/>
      </c>
      <c r="MB32" s="280" t="str">
        <f t="shared" si="59"/>
        <v/>
      </c>
      <c r="MC32" s="280" t="str">
        <f t="shared" si="59"/>
        <v/>
      </c>
      <c r="MD32" s="280" t="str">
        <f t="shared" si="59"/>
        <v/>
      </c>
      <c r="ME32" s="280" t="str">
        <f t="shared" si="59"/>
        <v/>
      </c>
      <c r="MF32" s="280" t="str">
        <f t="shared" si="59"/>
        <v/>
      </c>
      <c r="MG32" s="280" t="str">
        <f t="shared" si="59"/>
        <v/>
      </c>
      <c r="MH32" s="280" t="str">
        <f t="shared" si="59"/>
        <v/>
      </c>
    </row>
    <row r="33" spans="2:346" x14ac:dyDescent="0.3">
      <c r="B33" s="59" t="s">
        <v>931</v>
      </c>
      <c r="C33" s="89" t="s">
        <v>932</v>
      </c>
      <c r="D33" s="186" t="e">
        <f t="shared" si="39"/>
        <v>#N/A</v>
      </c>
      <c r="E33" s="197">
        <f t="shared" si="40"/>
        <v>0</v>
      </c>
      <c r="F33" s="197">
        <f t="shared" si="41"/>
        <v>0</v>
      </c>
      <c r="G33" s="275"/>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c r="CD33" s="271"/>
      <c r="CE33" s="271"/>
      <c r="CF33" s="271"/>
      <c r="CG33" s="271"/>
      <c r="CH33" s="271"/>
      <c r="CI33" s="271"/>
      <c r="CJ33" s="271"/>
      <c r="CK33" s="271"/>
      <c r="CL33" s="271"/>
      <c r="CM33" s="271"/>
      <c r="CN33" s="271"/>
      <c r="CO33" s="271"/>
      <c r="CP33" s="271"/>
      <c r="CQ33" s="271"/>
      <c r="CR33" s="271"/>
      <c r="CS33" s="271"/>
      <c r="CT33" s="271"/>
      <c r="CU33" s="271"/>
      <c r="CV33" s="271"/>
      <c r="CW33" s="271"/>
      <c r="CX33" s="271"/>
      <c r="CY33" s="271"/>
      <c r="CZ33" s="271"/>
      <c r="DA33" s="271"/>
      <c r="DB33" s="271"/>
      <c r="DC33" s="271"/>
      <c r="DD33" s="271"/>
      <c r="DE33" s="271"/>
      <c r="DF33" s="271"/>
      <c r="DG33" s="271"/>
      <c r="DH33" s="271"/>
      <c r="DI33" s="271"/>
      <c r="DJ33" s="271"/>
      <c r="DK33" s="271"/>
      <c r="DL33" s="271"/>
      <c r="DM33" s="271"/>
      <c r="DN33" s="271"/>
      <c r="DO33" s="271"/>
      <c r="DP33" s="271"/>
      <c r="DQ33" s="271"/>
      <c r="DR33" s="271"/>
      <c r="DS33" s="271"/>
      <c r="DT33" s="271"/>
      <c r="DU33" s="271"/>
      <c r="DV33" s="271"/>
      <c r="DW33" s="271"/>
      <c r="DX33" s="271"/>
      <c r="DY33" s="271"/>
      <c r="DZ33" s="271"/>
      <c r="EA33" s="271"/>
      <c r="EB33" s="271"/>
      <c r="EC33" s="271"/>
      <c r="ED33" s="271"/>
      <c r="EE33" s="271"/>
      <c r="EF33" s="271"/>
      <c r="EG33" s="271"/>
      <c r="EH33" s="271"/>
      <c r="EI33" s="271"/>
      <c r="EJ33" s="271"/>
      <c r="EK33" s="271"/>
      <c r="EL33" s="271"/>
      <c r="EM33" s="271"/>
      <c r="EN33" s="271"/>
      <c r="EO33" s="271"/>
      <c r="EP33" s="271"/>
      <c r="EQ33" s="271"/>
      <c r="ER33" s="271"/>
      <c r="ES33" s="271"/>
      <c r="ET33" s="271"/>
      <c r="EU33" s="271"/>
      <c r="EV33" s="271"/>
      <c r="EW33" s="271"/>
      <c r="EX33" s="271"/>
      <c r="EY33" s="271"/>
      <c r="EZ33" s="271"/>
      <c r="FA33" s="271"/>
      <c r="FB33" s="271"/>
      <c r="FC33" s="271"/>
      <c r="FD33" s="271"/>
      <c r="FE33" s="271"/>
      <c r="FF33" s="271"/>
      <c r="FG33" s="271"/>
      <c r="FH33" s="271"/>
      <c r="FI33" s="271"/>
      <c r="FJ33" s="271"/>
      <c r="FK33" s="271"/>
      <c r="FL33" s="271"/>
      <c r="FM33" s="271"/>
      <c r="FN33" s="271"/>
      <c r="FO33" s="271"/>
      <c r="FP33" s="271"/>
      <c r="FQ33" s="271"/>
      <c r="FR33" s="271"/>
      <c r="FS33" s="271"/>
      <c r="FT33" s="271"/>
      <c r="FU33" s="271"/>
      <c r="FV33" s="271"/>
      <c r="FW33" s="271"/>
      <c r="FX33" s="271"/>
      <c r="FY33" s="271"/>
      <c r="FZ33" s="271"/>
      <c r="GA33" s="271"/>
      <c r="GB33" s="271"/>
      <c r="GC33" s="271"/>
      <c r="GD33" s="271"/>
      <c r="GE33" s="271"/>
      <c r="GF33" s="271"/>
      <c r="GG33" s="271"/>
      <c r="GH33" s="271"/>
      <c r="GI33" s="271"/>
      <c r="GJ33" s="271"/>
      <c r="GK33" s="271"/>
      <c r="GL33" s="271"/>
      <c r="GM33" s="271"/>
      <c r="GN33" s="271"/>
      <c r="GO33" s="271"/>
      <c r="GP33" s="271"/>
      <c r="GQ33" s="271"/>
      <c r="GR33" s="271"/>
      <c r="GS33" s="271"/>
      <c r="GT33" s="271"/>
      <c r="GU33" s="271"/>
      <c r="GV33" s="271"/>
      <c r="GW33" s="271"/>
      <c r="GX33" s="271"/>
      <c r="GY33" s="271"/>
      <c r="GZ33" s="271"/>
      <c r="HA33" s="271"/>
      <c r="HB33" s="271"/>
      <c r="HC33" s="271"/>
      <c r="HD33" s="271"/>
      <c r="HE33" s="271"/>
      <c r="HF33" s="271"/>
      <c r="HG33" s="271"/>
      <c r="HH33" s="271"/>
      <c r="HI33" s="271"/>
      <c r="HJ33" s="271"/>
      <c r="HK33" s="271"/>
      <c r="HL33" s="271"/>
      <c r="HM33" s="271"/>
      <c r="HN33" s="271"/>
      <c r="HO33" s="271"/>
      <c r="HP33" s="271"/>
      <c r="HQ33" s="271"/>
      <c r="HR33" s="271"/>
      <c r="HS33" s="271"/>
      <c r="HT33" s="271"/>
      <c r="HU33" s="271"/>
      <c r="HV33" s="271"/>
      <c r="HW33" s="271"/>
      <c r="HX33" s="271"/>
      <c r="HY33" s="271"/>
      <c r="HZ33" s="271"/>
      <c r="IA33" s="271"/>
      <c r="IB33" s="271"/>
      <c r="IC33" s="271"/>
      <c r="ID33" s="271"/>
      <c r="IE33" s="271"/>
      <c r="IF33" s="271"/>
      <c r="IG33" s="271"/>
      <c r="IH33" s="271"/>
      <c r="II33" s="271"/>
      <c r="IJ33" s="271"/>
      <c r="IK33" s="271"/>
      <c r="IL33" s="271"/>
      <c r="IM33" s="271"/>
      <c r="IN33" s="271"/>
      <c r="IO33" s="271"/>
      <c r="IP33" s="271"/>
      <c r="IQ33" s="271"/>
      <c r="IR33" s="271"/>
      <c r="IS33" s="271"/>
      <c r="IT33" s="271"/>
      <c r="IU33" s="271"/>
      <c r="IV33" s="271"/>
      <c r="IW33" s="271"/>
      <c r="IX33" s="271"/>
      <c r="IY33" s="271"/>
      <c r="IZ33" s="271"/>
      <c r="JA33" s="271"/>
      <c r="JB33" s="271"/>
      <c r="JC33" s="271"/>
      <c r="JD33" s="271"/>
      <c r="JE33" s="271"/>
      <c r="JF33" s="271"/>
      <c r="JG33" s="271"/>
      <c r="JH33" s="271"/>
      <c r="JI33" s="271"/>
      <c r="JJ33" s="271"/>
      <c r="JK33" s="271"/>
      <c r="JL33" s="271"/>
      <c r="JM33" s="271"/>
      <c r="JN33" s="271"/>
      <c r="JO33" s="271"/>
      <c r="JP33" s="271"/>
      <c r="JQ33" s="271"/>
      <c r="JR33" s="271"/>
      <c r="JS33" s="271"/>
      <c r="JT33" s="271"/>
      <c r="JU33" s="271"/>
      <c r="JV33" s="271"/>
      <c r="JW33" s="271"/>
      <c r="JX33" s="271"/>
      <c r="JY33" s="271"/>
      <c r="JZ33" s="271"/>
      <c r="KA33" s="271"/>
      <c r="KB33" s="271"/>
      <c r="KC33" s="271"/>
      <c r="KD33" s="271"/>
      <c r="KE33" s="271"/>
      <c r="KF33" s="271"/>
      <c r="KG33" s="271"/>
      <c r="KH33" s="271"/>
      <c r="KI33" s="271"/>
      <c r="KJ33" s="271"/>
      <c r="KK33" s="271"/>
      <c r="KL33" s="271"/>
      <c r="KM33" s="271"/>
      <c r="KN33" s="271"/>
      <c r="KO33" s="271"/>
      <c r="KP33" s="271"/>
      <c r="KQ33" s="271"/>
      <c r="KR33" s="271"/>
      <c r="KS33" s="271"/>
      <c r="KT33" s="271"/>
      <c r="KU33" s="271"/>
      <c r="KV33" s="271"/>
      <c r="KW33" s="271"/>
      <c r="KX33" s="271"/>
      <c r="KY33" s="271"/>
      <c r="KZ33" s="271"/>
      <c r="LA33" s="271"/>
      <c r="LB33" s="271"/>
      <c r="LC33" s="271"/>
      <c r="LD33" s="271"/>
      <c r="LE33" s="271"/>
      <c r="LF33" s="271"/>
      <c r="LG33" s="271"/>
      <c r="LH33" s="271"/>
      <c r="LI33" s="271"/>
      <c r="LJ33" s="271"/>
      <c r="LK33" s="271"/>
      <c r="LL33" s="271"/>
      <c r="LM33" s="271"/>
      <c r="LN33" s="271"/>
      <c r="LO33" s="271"/>
      <c r="LP33" s="271"/>
      <c r="LQ33" s="271"/>
      <c r="LR33" s="271"/>
      <c r="LS33" s="271"/>
      <c r="LT33" s="271"/>
      <c r="LU33" s="271"/>
      <c r="LV33" s="271"/>
      <c r="LW33" s="271"/>
      <c r="LX33" s="271"/>
      <c r="LY33" s="271"/>
      <c r="LZ33" s="271"/>
      <c r="MA33" s="271"/>
      <c r="MB33" s="271"/>
      <c r="MC33" s="271"/>
      <c r="MD33" s="271"/>
      <c r="ME33" s="271"/>
      <c r="MF33" s="271"/>
      <c r="MG33" s="271"/>
      <c r="MH33" s="271"/>
    </row>
    <row r="34" spans="2:346" x14ac:dyDescent="0.3">
      <c r="B34" s="59" t="s">
        <v>933</v>
      </c>
      <c r="C34" s="89" t="s">
        <v>934</v>
      </c>
      <c r="D34" s="186" t="e">
        <f t="shared" si="39"/>
        <v>#N/A</v>
      </c>
      <c r="E34" s="197">
        <f t="shared" si="40"/>
        <v>0</v>
      </c>
      <c r="F34" s="197">
        <f t="shared" si="41"/>
        <v>0</v>
      </c>
      <c r="G34" s="275"/>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c r="CD34" s="271"/>
      <c r="CE34" s="271"/>
      <c r="CF34" s="271"/>
      <c r="CG34" s="271"/>
      <c r="CH34" s="271"/>
      <c r="CI34" s="271"/>
      <c r="CJ34" s="271"/>
      <c r="CK34" s="271"/>
      <c r="CL34" s="271"/>
      <c r="CM34" s="271"/>
      <c r="CN34" s="271"/>
      <c r="CO34" s="271"/>
      <c r="CP34" s="271"/>
      <c r="CQ34" s="271"/>
      <c r="CR34" s="271"/>
      <c r="CS34" s="271"/>
      <c r="CT34" s="271"/>
      <c r="CU34" s="271"/>
      <c r="CV34" s="271"/>
      <c r="CW34" s="271"/>
      <c r="CX34" s="271"/>
      <c r="CY34" s="271"/>
      <c r="CZ34" s="271"/>
      <c r="DA34" s="271"/>
      <c r="DB34" s="271"/>
      <c r="DC34" s="271"/>
      <c r="DD34" s="271"/>
      <c r="DE34" s="271"/>
      <c r="DF34" s="271"/>
      <c r="DG34" s="271"/>
      <c r="DH34" s="271"/>
      <c r="DI34" s="271"/>
      <c r="DJ34" s="271"/>
      <c r="DK34" s="271"/>
      <c r="DL34" s="271"/>
      <c r="DM34" s="271"/>
      <c r="DN34" s="271"/>
      <c r="DO34" s="271"/>
      <c r="DP34" s="271"/>
      <c r="DQ34" s="271"/>
      <c r="DR34" s="271"/>
      <c r="DS34" s="271"/>
      <c r="DT34" s="271"/>
      <c r="DU34" s="271"/>
      <c r="DV34" s="271"/>
      <c r="DW34" s="271"/>
      <c r="DX34" s="271"/>
      <c r="DY34" s="271"/>
      <c r="DZ34" s="271"/>
      <c r="EA34" s="271"/>
      <c r="EB34" s="271"/>
      <c r="EC34" s="271"/>
      <c r="ED34" s="271"/>
      <c r="EE34" s="271"/>
      <c r="EF34" s="271"/>
      <c r="EG34" s="271"/>
      <c r="EH34" s="271"/>
      <c r="EI34" s="271"/>
      <c r="EJ34" s="271"/>
      <c r="EK34" s="271"/>
      <c r="EL34" s="271"/>
      <c r="EM34" s="271"/>
      <c r="EN34" s="271"/>
      <c r="EO34" s="271"/>
      <c r="EP34" s="271"/>
      <c r="EQ34" s="271"/>
      <c r="ER34" s="271"/>
      <c r="ES34" s="271"/>
      <c r="ET34" s="271"/>
      <c r="EU34" s="271"/>
      <c r="EV34" s="271"/>
      <c r="EW34" s="271"/>
      <c r="EX34" s="271"/>
      <c r="EY34" s="271"/>
      <c r="EZ34" s="271"/>
      <c r="FA34" s="271"/>
      <c r="FB34" s="271"/>
      <c r="FC34" s="271"/>
      <c r="FD34" s="271"/>
      <c r="FE34" s="271"/>
      <c r="FF34" s="271"/>
      <c r="FG34" s="271"/>
      <c r="FH34" s="271"/>
      <c r="FI34" s="271"/>
      <c r="FJ34" s="271"/>
      <c r="FK34" s="271"/>
      <c r="FL34" s="271"/>
      <c r="FM34" s="271"/>
      <c r="FN34" s="271"/>
      <c r="FO34" s="271"/>
      <c r="FP34" s="271"/>
      <c r="FQ34" s="271"/>
      <c r="FR34" s="271"/>
      <c r="FS34" s="271"/>
      <c r="FT34" s="271"/>
      <c r="FU34" s="271"/>
      <c r="FV34" s="271"/>
      <c r="FW34" s="271"/>
      <c r="FX34" s="271"/>
      <c r="FY34" s="271"/>
      <c r="FZ34" s="271"/>
      <c r="GA34" s="271"/>
      <c r="GB34" s="271"/>
      <c r="GC34" s="271"/>
      <c r="GD34" s="271"/>
      <c r="GE34" s="271"/>
      <c r="GF34" s="271"/>
      <c r="GG34" s="271"/>
      <c r="GH34" s="271"/>
      <c r="GI34" s="271"/>
      <c r="GJ34" s="271"/>
      <c r="GK34" s="271"/>
      <c r="GL34" s="271"/>
      <c r="GM34" s="271"/>
      <c r="GN34" s="271"/>
      <c r="GO34" s="271"/>
      <c r="GP34" s="271"/>
      <c r="GQ34" s="271"/>
      <c r="GR34" s="271"/>
      <c r="GS34" s="271"/>
      <c r="GT34" s="271"/>
      <c r="GU34" s="271"/>
      <c r="GV34" s="271"/>
      <c r="GW34" s="271"/>
      <c r="GX34" s="271"/>
      <c r="GY34" s="271"/>
      <c r="GZ34" s="271"/>
      <c r="HA34" s="271"/>
      <c r="HB34" s="271"/>
      <c r="HC34" s="271"/>
      <c r="HD34" s="271"/>
      <c r="HE34" s="271"/>
      <c r="HF34" s="271"/>
      <c r="HG34" s="271"/>
      <c r="HH34" s="271"/>
      <c r="HI34" s="271"/>
      <c r="HJ34" s="271"/>
      <c r="HK34" s="271"/>
      <c r="HL34" s="271"/>
      <c r="HM34" s="271"/>
      <c r="HN34" s="271"/>
      <c r="HO34" s="271"/>
      <c r="HP34" s="271"/>
      <c r="HQ34" s="271"/>
      <c r="HR34" s="271"/>
      <c r="HS34" s="271"/>
      <c r="HT34" s="271"/>
      <c r="HU34" s="271"/>
      <c r="HV34" s="271"/>
      <c r="HW34" s="271"/>
      <c r="HX34" s="271"/>
      <c r="HY34" s="271"/>
      <c r="HZ34" s="271"/>
      <c r="IA34" s="271"/>
      <c r="IB34" s="271"/>
      <c r="IC34" s="271"/>
      <c r="ID34" s="271"/>
      <c r="IE34" s="271"/>
      <c r="IF34" s="271"/>
      <c r="IG34" s="271"/>
      <c r="IH34" s="271"/>
      <c r="II34" s="271"/>
      <c r="IJ34" s="271"/>
      <c r="IK34" s="271"/>
      <c r="IL34" s="271"/>
      <c r="IM34" s="271"/>
      <c r="IN34" s="271"/>
      <c r="IO34" s="271"/>
      <c r="IP34" s="271"/>
      <c r="IQ34" s="271"/>
      <c r="IR34" s="271"/>
      <c r="IS34" s="271"/>
      <c r="IT34" s="271"/>
      <c r="IU34" s="271"/>
      <c r="IV34" s="271"/>
      <c r="IW34" s="271"/>
      <c r="IX34" s="271"/>
      <c r="IY34" s="271"/>
      <c r="IZ34" s="271"/>
      <c r="JA34" s="271"/>
      <c r="JB34" s="271"/>
      <c r="JC34" s="271"/>
      <c r="JD34" s="271"/>
      <c r="JE34" s="271"/>
      <c r="JF34" s="271"/>
      <c r="JG34" s="271"/>
      <c r="JH34" s="271"/>
      <c r="JI34" s="271"/>
      <c r="JJ34" s="271"/>
      <c r="JK34" s="271"/>
      <c r="JL34" s="271"/>
      <c r="JM34" s="271"/>
      <c r="JN34" s="271"/>
      <c r="JO34" s="271"/>
      <c r="JP34" s="271"/>
      <c r="JQ34" s="271"/>
      <c r="JR34" s="271"/>
      <c r="JS34" s="271"/>
      <c r="JT34" s="271"/>
      <c r="JU34" s="271"/>
      <c r="JV34" s="271"/>
      <c r="JW34" s="271"/>
      <c r="JX34" s="271"/>
      <c r="JY34" s="271"/>
      <c r="JZ34" s="271"/>
      <c r="KA34" s="271"/>
      <c r="KB34" s="271"/>
      <c r="KC34" s="271"/>
      <c r="KD34" s="271"/>
      <c r="KE34" s="271"/>
      <c r="KF34" s="271"/>
      <c r="KG34" s="271"/>
      <c r="KH34" s="271"/>
      <c r="KI34" s="271"/>
      <c r="KJ34" s="271"/>
      <c r="KK34" s="271"/>
      <c r="KL34" s="271"/>
      <c r="KM34" s="271"/>
      <c r="KN34" s="271"/>
      <c r="KO34" s="271"/>
      <c r="KP34" s="271"/>
      <c r="KQ34" s="271"/>
      <c r="KR34" s="271"/>
      <c r="KS34" s="271"/>
      <c r="KT34" s="271"/>
      <c r="KU34" s="271"/>
      <c r="KV34" s="271"/>
      <c r="KW34" s="271"/>
      <c r="KX34" s="271"/>
      <c r="KY34" s="271"/>
      <c r="KZ34" s="271"/>
      <c r="LA34" s="271"/>
      <c r="LB34" s="271"/>
      <c r="LC34" s="271"/>
      <c r="LD34" s="271"/>
      <c r="LE34" s="271"/>
      <c r="LF34" s="271"/>
      <c r="LG34" s="271"/>
      <c r="LH34" s="271"/>
      <c r="LI34" s="271"/>
      <c r="LJ34" s="271"/>
      <c r="LK34" s="271"/>
      <c r="LL34" s="271"/>
      <c r="LM34" s="271"/>
      <c r="LN34" s="271"/>
      <c r="LO34" s="271"/>
      <c r="LP34" s="271"/>
      <c r="LQ34" s="271"/>
      <c r="LR34" s="271"/>
      <c r="LS34" s="271"/>
      <c r="LT34" s="271"/>
      <c r="LU34" s="271"/>
      <c r="LV34" s="271"/>
      <c r="LW34" s="271"/>
      <c r="LX34" s="271"/>
      <c r="LY34" s="271"/>
      <c r="LZ34" s="271"/>
      <c r="MA34" s="271"/>
      <c r="MB34" s="271"/>
      <c r="MC34" s="271"/>
      <c r="MD34" s="271"/>
      <c r="ME34" s="271"/>
      <c r="MF34" s="271"/>
      <c r="MG34" s="271"/>
      <c r="MH34" s="271"/>
    </row>
    <row r="35" spans="2:346" x14ac:dyDescent="0.3">
      <c r="B35" s="59" t="s">
        <v>935</v>
      </c>
      <c r="C35" s="89" t="s">
        <v>936</v>
      </c>
      <c r="D35" s="186" t="e">
        <f t="shared" si="39"/>
        <v>#N/A</v>
      </c>
      <c r="E35" s="197">
        <f t="shared" si="40"/>
        <v>0</v>
      </c>
      <c r="F35" s="197">
        <f t="shared" si="41"/>
        <v>0</v>
      </c>
      <c r="G35" s="275"/>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c r="CD35" s="271"/>
      <c r="CE35" s="271"/>
      <c r="CF35" s="271"/>
      <c r="CG35" s="271"/>
      <c r="CH35" s="271"/>
      <c r="CI35" s="271"/>
      <c r="CJ35" s="271"/>
      <c r="CK35" s="271"/>
      <c r="CL35" s="271"/>
      <c r="CM35" s="271"/>
      <c r="CN35" s="271"/>
      <c r="CO35" s="271"/>
      <c r="CP35" s="271"/>
      <c r="CQ35" s="271"/>
      <c r="CR35" s="271"/>
      <c r="CS35" s="271"/>
      <c r="CT35" s="271"/>
      <c r="CU35" s="271"/>
      <c r="CV35" s="271"/>
      <c r="CW35" s="271"/>
      <c r="CX35" s="271"/>
      <c r="CY35" s="271"/>
      <c r="CZ35" s="271"/>
      <c r="DA35" s="271"/>
      <c r="DB35" s="271"/>
      <c r="DC35" s="271"/>
      <c r="DD35" s="271"/>
      <c r="DE35" s="271"/>
      <c r="DF35" s="271"/>
      <c r="DG35" s="271"/>
      <c r="DH35" s="271"/>
      <c r="DI35" s="271"/>
      <c r="DJ35" s="271"/>
      <c r="DK35" s="271"/>
      <c r="DL35" s="271"/>
      <c r="DM35" s="271"/>
      <c r="DN35" s="271"/>
      <c r="DO35" s="271"/>
      <c r="DP35" s="271"/>
      <c r="DQ35" s="271"/>
      <c r="DR35" s="271"/>
      <c r="DS35" s="271"/>
      <c r="DT35" s="271"/>
      <c r="DU35" s="271"/>
      <c r="DV35" s="271"/>
      <c r="DW35" s="271"/>
      <c r="DX35" s="271"/>
      <c r="DY35" s="271"/>
      <c r="DZ35" s="271"/>
      <c r="EA35" s="271"/>
      <c r="EB35" s="271"/>
      <c r="EC35" s="271"/>
      <c r="ED35" s="271"/>
      <c r="EE35" s="271"/>
      <c r="EF35" s="271"/>
      <c r="EG35" s="271"/>
      <c r="EH35" s="271"/>
      <c r="EI35" s="271"/>
      <c r="EJ35" s="271"/>
      <c r="EK35" s="271"/>
      <c r="EL35" s="271"/>
      <c r="EM35" s="271"/>
      <c r="EN35" s="271"/>
      <c r="EO35" s="271"/>
      <c r="EP35" s="271"/>
      <c r="EQ35" s="271"/>
      <c r="ER35" s="271"/>
      <c r="ES35" s="271"/>
      <c r="ET35" s="271"/>
      <c r="EU35" s="271"/>
      <c r="EV35" s="271"/>
      <c r="EW35" s="271"/>
      <c r="EX35" s="271"/>
      <c r="EY35" s="271"/>
      <c r="EZ35" s="271"/>
      <c r="FA35" s="271"/>
      <c r="FB35" s="271"/>
      <c r="FC35" s="271"/>
      <c r="FD35" s="271"/>
      <c r="FE35" s="271"/>
      <c r="FF35" s="271"/>
      <c r="FG35" s="271"/>
      <c r="FH35" s="271"/>
      <c r="FI35" s="271"/>
      <c r="FJ35" s="271"/>
      <c r="FK35" s="271"/>
      <c r="FL35" s="271"/>
      <c r="FM35" s="271"/>
      <c r="FN35" s="271"/>
      <c r="FO35" s="271"/>
      <c r="FP35" s="271"/>
      <c r="FQ35" s="271"/>
      <c r="FR35" s="271"/>
      <c r="FS35" s="271"/>
      <c r="FT35" s="271"/>
      <c r="FU35" s="271"/>
      <c r="FV35" s="271"/>
      <c r="FW35" s="271"/>
      <c r="FX35" s="271"/>
      <c r="FY35" s="271"/>
      <c r="FZ35" s="271"/>
      <c r="GA35" s="271"/>
      <c r="GB35" s="271"/>
      <c r="GC35" s="271"/>
      <c r="GD35" s="271"/>
      <c r="GE35" s="271"/>
      <c r="GF35" s="271"/>
      <c r="GG35" s="271"/>
      <c r="GH35" s="271"/>
      <c r="GI35" s="271"/>
      <c r="GJ35" s="271"/>
      <c r="GK35" s="271"/>
      <c r="GL35" s="271"/>
      <c r="GM35" s="271"/>
      <c r="GN35" s="271"/>
      <c r="GO35" s="271"/>
      <c r="GP35" s="271"/>
      <c r="GQ35" s="271"/>
      <c r="GR35" s="271"/>
      <c r="GS35" s="271"/>
      <c r="GT35" s="271"/>
      <c r="GU35" s="271"/>
      <c r="GV35" s="271"/>
      <c r="GW35" s="271"/>
      <c r="GX35" s="271"/>
      <c r="GY35" s="271"/>
      <c r="GZ35" s="271"/>
      <c r="HA35" s="271"/>
      <c r="HB35" s="271"/>
      <c r="HC35" s="271"/>
      <c r="HD35" s="271"/>
      <c r="HE35" s="271"/>
      <c r="HF35" s="271"/>
      <c r="HG35" s="271"/>
      <c r="HH35" s="271"/>
      <c r="HI35" s="271"/>
      <c r="HJ35" s="271"/>
      <c r="HK35" s="271"/>
      <c r="HL35" s="271"/>
      <c r="HM35" s="271"/>
      <c r="HN35" s="271"/>
      <c r="HO35" s="271"/>
      <c r="HP35" s="271"/>
      <c r="HQ35" s="271"/>
      <c r="HR35" s="271"/>
      <c r="HS35" s="271"/>
      <c r="HT35" s="271"/>
      <c r="HU35" s="271"/>
      <c r="HV35" s="271"/>
      <c r="HW35" s="271"/>
      <c r="HX35" s="271"/>
      <c r="HY35" s="271"/>
      <c r="HZ35" s="271"/>
      <c r="IA35" s="271"/>
      <c r="IB35" s="271"/>
      <c r="IC35" s="271"/>
      <c r="ID35" s="271"/>
      <c r="IE35" s="271"/>
      <c r="IF35" s="271"/>
      <c r="IG35" s="271"/>
      <c r="IH35" s="271"/>
      <c r="II35" s="271"/>
      <c r="IJ35" s="271"/>
      <c r="IK35" s="271"/>
      <c r="IL35" s="271"/>
      <c r="IM35" s="271"/>
      <c r="IN35" s="271"/>
      <c r="IO35" s="271"/>
      <c r="IP35" s="271"/>
      <c r="IQ35" s="271"/>
      <c r="IR35" s="271"/>
      <c r="IS35" s="271"/>
      <c r="IT35" s="271"/>
      <c r="IU35" s="271"/>
      <c r="IV35" s="271"/>
      <c r="IW35" s="271"/>
      <c r="IX35" s="271"/>
      <c r="IY35" s="271"/>
      <c r="IZ35" s="271"/>
      <c r="JA35" s="271"/>
      <c r="JB35" s="271"/>
      <c r="JC35" s="271"/>
      <c r="JD35" s="271"/>
      <c r="JE35" s="271"/>
      <c r="JF35" s="271"/>
      <c r="JG35" s="271"/>
      <c r="JH35" s="271"/>
      <c r="JI35" s="271"/>
      <c r="JJ35" s="271"/>
      <c r="JK35" s="271"/>
      <c r="JL35" s="271"/>
      <c r="JM35" s="271"/>
      <c r="JN35" s="271"/>
      <c r="JO35" s="271"/>
      <c r="JP35" s="271"/>
      <c r="JQ35" s="271"/>
      <c r="JR35" s="271"/>
      <c r="JS35" s="271"/>
      <c r="JT35" s="271"/>
      <c r="JU35" s="271"/>
      <c r="JV35" s="271"/>
      <c r="JW35" s="271"/>
      <c r="JX35" s="271"/>
      <c r="JY35" s="271"/>
      <c r="JZ35" s="271"/>
      <c r="KA35" s="271"/>
      <c r="KB35" s="271"/>
      <c r="KC35" s="271"/>
      <c r="KD35" s="271"/>
      <c r="KE35" s="271"/>
      <c r="KF35" s="271"/>
      <c r="KG35" s="271"/>
      <c r="KH35" s="271"/>
      <c r="KI35" s="271"/>
      <c r="KJ35" s="271"/>
      <c r="KK35" s="271"/>
      <c r="KL35" s="271"/>
      <c r="KM35" s="271"/>
      <c r="KN35" s="271"/>
      <c r="KO35" s="271"/>
      <c r="KP35" s="271"/>
      <c r="KQ35" s="271"/>
      <c r="KR35" s="271"/>
      <c r="KS35" s="271"/>
      <c r="KT35" s="271"/>
      <c r="KU35" s="271"/>
      <c r="KV35" s="271"/>
      <c r="KW35" s="271"/>
      <c r="KX35" s="271"/>
      <c r="KY35" s="271"/>
      <c r="KZ35" s="271"/>
      <c r="LA35" s="271"/>
      <c r="LB35" s="271"/>
      <c r="LC35" s="271"/>
      <c r="LD35" s="271"/>
      <c r="LE35" s="271"/>
      <c r="LF35" s="271"/>
      <c r="LG35" s="271"/>
      <c r="LH35" s="271"/>
      <c r="LI35" s="271"/>
      <c r="LJ35" s="271"/>
      <c r="LK35" s="271"/>
      <c r="LL35" s="271"/>
      <c r="LM35" s="271"/>
      <c r="LN35" s="271"/>
      <c r="LO35" s="271"/>
      <c r="LP35" s="271"/>
      <c r="LQ35" s="271"/>
      <c r="LR35" s="271"/>
      <c r="LS35" s="271"/>
      <c r="LT35" s="271"/>
      <c r="LU35" s="271"/>
      <c r="LV35" s="271"/>
      <c r="LW35" s="271"/>
      <c r="LX35" s="271"/>
      <c r="LY35" s="271"/>
      <c r="LZ35" s="271"/>
      <c r="MA35" s="271"/>
      <c r="MB35" s="271"/>
      <c r="MC35" s="271"/>
      <c r="MD35" s="271"/>
      <c r="ME35" s="271"/>
      <c r="MF35" s="271"/>
      <c r="MG35" s="271"/>
      <c r="MH35" s="271"/>
    </row>
    <row r="36" spans="2:346" x14ac:dyDescent="0.3">
      <c r="B36" s="59" t="s">
        <v>937</v>
      </c>
      <c r="C36" s="89" t="s">
        <v>938</v>
      </c>
      <c r="D36" s="186" t="e">
        <f t="shared" si="39"/>
        <v>#N/A</v>
      </c>
      <c r="E36" s="197">
        <f t="shared" si="40"/>
        <v>0</v>
      </c>
      <c r="F36" s="197">
        <f t="shared" si="41"/>
        <v>0</v>
      </c>
      <c r="G36" s="275"/>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c r="CD36" s="271"/>
      <c r="CE36" s="271"/>
      <c r="CF36" s="271"/>
      <c r="CG36" s="271"/>
      <c r="CH36" s="271"/>
      <c r="CI36" s="271"/>
      <c r="CJ36" s="271"/>
      <c r="CK36" s="271"/>
      <c r="CL36" s="271"/>
      <c r="CM36" s="271"/>
      <c r="CN36" s="271"/>
      <c r="CO36" s="271"/>
      <c r="CP36" s="271"/>
      <c r="CQ36" s="271"/>
      <c r="CR36" s="271"/>
      <c r="CS36" s="271"/>
      <c r="CT36" s="271"/>
      <c r="CU36" s="271"/>
      <c r="CV36" s="271"/>
      <c r="CW36" s="271"/>
      <c r="CX36" s="271"/>
      <c r="CY36" s="271"/>
      <c r="CZ36" s="271"/>
      <c r="DA36" s="271"/>
      <c r="DB36" s="271"/>
      <c r="DC36" s="271"/>
      <c r="DD36" s="271"/>
      <c r="DE36" s="271"/>
      <c r="DF36" s="271"/>
      <c r="DG36" s="271"/>
      <c r="DH36" s="271"/>
      <c r="DI36" s="271"/>
      <c r="DJ36" s="271"/>
      <c r="DK36" s="271"/>
      <c r="DL36" s="271"/>
      <c r="DM36" s="271"/>
      <c r="DN36" s="271"/>
      <c r="DO36" s="271"/>
      <c r="DP36" s="271"/>
      <c r="DQ36" s="271"/>
      <c r="DR36" s="271"/>
      <c r="DS36" s="271"/>
      <c r="DT36" s="271"/>
      <c r="DU36" s="271"/>
      <c r="DV36" s="271"/>
      <c r="DW36" s="271"/>
      <c r="DX36" s="271"/>
      <c r="DY36" s="271"/>
      <c r="DZ36" s="271"/>
      <c r="EA36" s="271"/>
      <c r="EB36" s="271"/>
      <c r="EC36" s="271"/>
      <c r="ED36" s="271"/>
      <c r="EE36" s="271"/>
      <c r="EF36" s="271"/>
      <c r="EG36" s="271"/>
      <c r="EH36" s="271"/>
      <c r="EI36" s="271"/>
      <c r="EJ36" s="271"/>
      <c r="EK36" s="271"/>
      <c r="EL36" s="271"/>
      <c r="EM36" s="271"/>
      <c r="EN36" s="271"/>
      <c r="EO36" s="271"/>
      <c r="EP36" s="271"/>
      <c r="EQ36" s="271"/>
      <c r="ER36" s="271"/>
      <c r="ES36" s="271"/>
      <c r="ET36" s="271"/>
      <c r="EU36" s="271"/>
      <c r="EV36" s="271"/>
      <c r="EW36" s="271"/>
      <c r="EX36" s="271"/>
      <c r="EY36" s="271"/>
      <c r="EZ36" s="271"/>
      <c r="FA36" s="271"/>
      <c r="FB36" s="271"/>
      <c r="FC36" s="271"/>
      <c r="FD36" s="271"/>
      <c r="FE36" s="271"/>
      <c r="FF36" s="271"/>
      <c r="FG36" s="271"/>
      <c r="FH36" s="271"/>
      <c r="FI36" s="271"/>
      <c r="FJ36" s="271"/>
      <c r="FK36" s="271"/>
      <c r="FL36" s="271"/>
      <c r="FM36" s="271"/>
      <c r="FN36" s="271"/>
      <c r="FO36" s="271"/>
      <c r="FP36" s="271"/>
      <c r="FQ36" s="271"/>
      <c r="FR36" s="271"/>
      <c r="FS36" s="271"/>
      <c r="FT36" s="271"/>
      <c r="FU36" s="271"/>
      <c r="FV36" s="271"/>
      <c r="FW36" s="271"/>
      <c r="FX36" s="271"/>
      <c r="FY36" s="271"/>
      <c r="FZ36" s="271"/>
      <c r="GA36" s="271"/>
      <c r="GB36" s="271"/>
      <c r="GC36" s="271"/>
      <c r="GD36" s="271"/>
      <c r="GE36" s="271"/>
      <c r="GF36" s="271"/>
      <c r="GG36" s="271"/>
      <c r="GH36" s="271"/>
      <c r="GI36" s="271"/>
      <c r="GJ36" s="271"/>
      <c r="GK36" s="271"/>
      <c r="GL36" s="271"/>
      <c r="GM36" s="271"/>
      <c r="GN36" s="271"/>
      <c r="GO36" s="271"/>
      <c r="GP36" s="271"/>
      <c r="GQ36" s="271"/>
      <c r="GR36" s="271"/>
      <c r="GS36" s="271"/>
      <c r="GT36" s="271"/>
      <c r="GU36" s="271"/>
      <c r="GV36" s="271"/>
      <c r="GW36" s="271"/>
      <c r="GX36" s="271"/>
      <c r="GY36" s="271"/>
      <c r="GZ36" s="271"/>
      <c r="HA36" s="271"/>
      <c r="HB36" s="271"/>
      <c r="HC36" s="271"/>
      <c r="HD36" s="271"/>
      <c r="HE36" s="271"/>
      <c r="HF36" s="271"/>
      <c r="HG36" s="271"/>
      <c r="HH36" s="271"/>
      <c r="HI36" s="271"/>
      <c r="HJ36" s="271"/>
      <c r="HK36" s="271"/>
      <c r="HL36" s="271"/>
      <c r="HM36" s="271"/>
      <c r="HN36" s="271"/>
      <c r="HO36" s="271"/>
      <c r="HP36" s="271"/>
      <c r="HQ36" s="271"/>
      <c r="HR36" s="271"/>
      <c r="HS36" s="271"/>
      <c r="HT36" s="271"/>
      <c r="HU36" s="271"/>
      <c r="HV36" s="271"/>
      <c r="HW36" s="271"/>
      <c r="HX36" s="271"/>
      <c r="HY36" s="271"/>
      <c r="HZ36" s="271"/>
      <c r="IA36" s="271"/>
      <c r="IB36" s="271"/>
      <c r="IC36" s="271"/>
      <c r="ID36" s="271"/>
      <c r="IE36" s="271"/>
      <c r="IF36" s="271"/>
      <c r="IG36" s="271"/>
      <c r="IH36" s="271"/>
      <c r="II36" s="271"/>
      <c r="IJ36" s="271"/>
      <c r="IK36" s="271"/>
      <c r="IL36" s="271"/>
      <c r="IM36" s="271"/>
      <c r="IN36" s="271"/>
      <c r="IO36" s="271"/>
      <c r="IP36" s="271"/>
      <c r="IQ36" s="271"/>
      <c r="IR36" s="271"/>
      <c r="IS36" s="271"/>
      <c r="IT36" s="271"/>
      <c r="IU36" s="271"/>
      <c r="IV36" s="271"/>
      <c r="IW36" s="271"/>
      <c r="IX36" s="271"/>
      <c r="IY36" s="271"/>
      <c r="IZ36" s="271"/>
      <c r="JA36" s="271"/>
      <c r="JB36" s="271"/>
      <c r="JC36" s="271"/>
      <c r="JD36" s="271"/>
      <c r="JE36" s="271"/>
      <c r="JF36" s="271"/>
      <c r="JG36" s="271"/>
      <c r="JH36" s="271"/>
      <c r="JI36" s="271"/>
      <c r="JJ36" s="271"/>
      <c r="JK36" s="271"/>
      <c r="JL36" s="271"/>
      <c r="JM36" s="271"/>
      <c r="JN36" s="271"/>
      <c r="JO36" s="271"/>
      <c r="JP36" s="271"/>
      <c r="JQ36" s="271"/>
      <c r="JR36" s="271"/>
      <c r="JS36" s="271"/>
      <c r="JT36" s="271"/>
      <c r="JU36" s="271"/>
      <c r="JV36" s="271"/>
      <c r="JW36" s="271"/>
      <c r="JX36" s="271"/>
      <c r="JY36" s="271"/>
      <c r="JZ36" s="271"/>
      <c r="KA36" s="271"/>
      <c r="KB36" s="271"/>
      <c r="KC36" s="271"/>
      <c r="KD36" s="271"/>
      <c r="KE36" s="271"/>
      <c r="KF36" s="271"/>
      <c r="KG36" s="271"/>
      <c r="KH36" s="271"/>
      <c r="KI36" s="271"/>
      <c r="KJ36" s="271"/>
      <c r="KK36" s="271"/>
      <c r="KL36" s="271"/>
      <c r="KM36" s="271"/>
      <c r="KN36" s="271"/>
      <c r="KO36" s="271"/>
      <c r="KP36" s="271"/>
      <c r="KQ36" s="271"/>
      <c r="KR36" s="271"/>
      <c r="KS36" s="271"/>
      <c r="KT36" s="271"/>
      <c r="KU36" s="271"/>
      <c r="KV36" s="271"/>
      <c r="KW36" s="271"/>
      <c r="KX36" s="271"/>
      <c r="KY36" s="271"/>
      <c r="KZ36" s="271"/>
      <c r="LA36" s="271"/>
      <c r="LB36" s="271"/>
      <c r="LC36" s="271"/>
      <c r="LD36" s="271"/>
      <c r="LE36" s="271"/>
      <c r="LF36" s="271"/>
      <c r="LG36" s="271"/>
      <c r="LH36" s="271"/>
      <c r="LI36" s="271"/>
      <c r="LJ36" s="271"/>
      <c r="LK36" s="271"/>
      <c r="LL36" s="271"/>
      <c r="LM36" s="271"/>
      <c r="LN36" s="271"/>
      <c r="LO36" s="271"/>
      <c r="LP36" s="271"/>
      <c r="LQ36" s="271"/>
      <c r="LR36" s="271"/>
      <c r="LS36" s="271"/>
      <c r="LT36" s="271"/>
      <c r="LU36" s="271"/>
      <c r="LV36" s="271"/>
      <c r="LW36" s="271"/>
      <c r="LX36" s="271"/>
      <c r="LY36" s="271"/>
      <c r="LZ36" s="271"/>
      <c r="MA36" s="271"/>
      <c r="MB36" s="271"/>
      <c r="MC36" s="271"/>
      <c r="MD36" s="271"/>
      <c r="ME36" s="271"/>
      <c r="MF36" s="271"/>
      <c r="MG36" s="271"/>
      <c r="MH36" s="271"/>
    </row>
    <row r="37" spans="2:346" x14ac:dyDescent="0.3">
      <c r="B37" s="59" t="s">
        <v>939</v>
      </c>
      <c r="C37" s="89" t="s">
        <v>940</v>
      </c>
      <c r="D37" s="186" t="e">
        <f t="shared" si="39"/>
        <v>#N/A</v>
      </c>
      <c r="E37" s="197">
        <f t="shared" si="40"/>
        <v>0</v>
      </c>
      <c r="F37" s="197">
        <f t="shared" si="41"/>
        <v>0</v>
      </c>
      <c r="G37" s="275"/>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c r="CC37" s="271"/>
      <c r="CD37" s="271"/>
      <c r="CE37" s="271"/>
      <c r="CF37" s="271"/>
      <c r="CG37" s="271"/>
      <c r="CH37" s="271"/>
      <c r="CI37" s="271"/>
      <c r="CJ37" s="271"/>
      <c r="CK37" s="271"/>
      <c r="CL37" s="271"/>
      <c r="CM37" s="271"/>
      <c r="CN37" s="271"/>
      <c r="CO37" s="271"/>
      <c r="CP37" s="271"/>
      <c r="CQ37" s="271"/>
      <c r="CR37" s="271"/>
      <c r="CS37" s="271"/>
      <c r="CT37" s="271"/>
      <c r="CU37" s="271"/>
      <c r="CV37" s="271"/>
      <c r="CW37" s="271"/>
      <c r="CX37" s="271"/>
      <c r="CY37" s="271"/>
      <c r="CZ37" s="271"/>
      <c r="DA37" s="271"/>
      <c r="DB37" s="271"/>
      <c r="DC37" s="271"/>
      <c r="DD37" s="271"/>
      <c r="DE37" s="271"/>
      <c r="DF37" s="271"/>
      <c r="DG37" s="271"/>
      <c r="DH37" s="271"/>
      <c r="DI37" s="271"/>
      <c r="DJ37" s="271"/>
      <c r="DK37" s="271"/>
      <c r="DL37" s="271"/>
      <c r="DM37" s="271"/>
      <c r="DN37" s="271"/>
      <c r="DO37" s="271"/>
      <c r="DP37" s="271"/>
      <c r="DQ37" s="271"/>
      <c r="DR37" s="271"/>
      <c r="DS37" s="271"/>
      <c r="DT37" s="271"/>
      <c r="DU37" s="271"/>
      <c r="DV37" s="271"/>
      <c r="DW37" s="271"/>
      <c r="DX37" s="271"/>
      <c r="DY37" s="271"/>
      <c r="DZ37" s="271"/>
      <c r="EA37" s="271"/>
      <c r="EB37" s="271"/>
      <c r="EC37" s="271"/>
      <c r="ED37" s="271"/>
      <c r="EE37" s="271"/>
      <c r="EF37" s="271"/>
      <c r="EG37" s="271"/>
      <c r="EH37" s="271"/>
      <c r="EI37" s="271"/>
      <c r="EJ37" s="271"/>
      <c r="EK37" s="271"/>
      <c r="EL37" s="271"/>
      <c r="EM37" s="271"/>
      <c r="EN37" s="271"/>
      <c r="EO37" s="271"/>
      <c r="EP37" s="271"/>
      <c r="EQ37" s="271"/>
      <c r="ER37" s="271"/>
      <c r="ES37" s="271"/>
      <c r="ET37" s="271"/>
      <c r="EU37" s="271"/>
      <c r="EV37" s="271"/>
      <c r="EW37" s="271"/>
      <c r="EX37" s="271"/>
      <c r="EY37" s="271"/>
      <c r="EZ37" s="271"/>
      <c r="FA37" s="271"/>
      <c r="FB37" s="271"/>
      <c r="FC37" s="271"/>
      <c r="FD37" s="271"/>
      <c r="FE37" s="271"/>
      <c r="FF37" s="271"/>
      <c r="FG37" s="271"/>
      <c r="FH37" s="271"/>
      <c r="FI37" s="271"/>
      <c r="FJ37" s="271"/>
      <c r="FK37" s="271"/>
      <c r="FL37" s="271"/>
      <c r="FM37" s="271"/>
      <c r="FN37" s="271"/>
      <c r="FO37" s="271"/>
      <c r="FP37" s="271"/>
      <c r="FQ37" s="271"/>
      <c r="FR37" s="271"/>
      <c r="FS37" s="271"/>
      <c r="FT37" s="271"/>
      <c r="FU37" s="271"/>
      <c r="FV37" s="271"/>
      <c r="FW37" s="271"/>
      <c r="FX37" s="271"/>
      <c r="FY37" s="271"/>
      <c r="FZ37" s="271"/>
      <c r="GA37" s="271"/>
      <c r="GB37" s="271"/>
      <c r="GC37" s="271"/>
      <c r="GD37" s="271"/>
      <c r="GE37" s="271"/>
      <c r="GF37" s="271"/>
      <c r="GG37" s="271"/>
      <c r="GH37" s="271"/>
      <c r="GI37" s="271"/>
      <c r="GJ37" s="271"/>
      <c r="GK37" s="271"/>
      <c r="GL37" s="271"/>
      <c r="GM37" s="271"/>
      <c r="GN37" s="271"/>
      <c r="GO37" s="271"/>
      <c r="GP37" s="271"/>
      <c r="GQ37" s="271"/>
      <c r="GR37" s="271"/>
      <c r="GS37" s="271"/>
      <c r="GT37" s="271"/>
      <c r="GU37" s="271"/>
      <c r="GV37" s="271"/>
      <c r="GW37" s="271"/>
      <c r="GX37" s="271"/>
      <c r="GY37" s="271"/>
      <c r="GZ37" s="271"/>
      <c r="HA37" s="271"/>
      <c r="HB37" s="271"/>
      <c r="HC37" s="271"/>
      <c r="HD37" s="271"/>
      <c r="HE37" s="271"/>
      <c r="HF37" s="271"/>
      <c r="HG37" s="271"/>
      <c r="HH37" s="271"/>
      <c r="HI37" s="271"/>
      <c r="HJ37" s="271"/>
      <c r="HK37" s="271"/>
      <c r="HL37" s="271"/>
      <c r="HM37" s="271"/>
      <c r="HN37" s="271"/>
      <c r="HO37" s="271"/>
      <c r="HP37" s="271"/>
      <c r="HQ37" s="271"/>
      <c r="HR37" s="271"/>
      <c r="HS37" s="271"/>
      <c r="HT37" s="271"/>
      <c r="HU37" s="271"/>
      <c r="HV37" s="271"/>
      <c r="HW37" s="271"/>
      <c r="HX37" s="271"/>
      <c r="HY37" s="271"/>
      <c r="HZ37" s="271"/>
      <c r="IA37" s="271"/>
      <c r="IB37" s="271"/>
      <c r="IC37" s="271"/>
      <c r="ID37" s="271"/>
      <c r="IE37" s="271"/>
      <c r="IF37" s="271"/>
      <c r="IG37" s="271"/>
      <c r="IH37" s="271"/>
      <c r="II37" s="271"/>
      <c r="IJ37" s="271"/>
      <c r="IK37" s="271"/>
      <c r="IL37" s="271"/>
      <c r="IM37" s="271"/>
      <c r="IN37" s="271"/>
      <c r="IO37" s="271"/>
      <c r="IP37" s="271"/>
      <c r="IQ37" s="271"/>
      <c r="IR37" s="271"/>
      <c r="IS37" s="271"/>
      <c r="IT37" s="271"/>
      <c r="IU37" s="271"/>
      <c r="IV37" s="271"/>
      <c r="IW37" s="271"/>
      <c r="IX37" s="271"/>
      <c r="IY37" s="271"/>
      <c r="IZ37" s="271"/>
      <c r="JA37" s="271"/>
      <c r="JB37" s="271"/>
      <c r="JC37" s="271"/>
      <c r="JD37" s="271"/>
      <c r="JE37" s="271"/>
      <c r="JF37" s="271"/>
      <c r="JG37" s="271"/>
      <c r="JH37" s="271"/>
      <c r="JI37" s="271"/>
      <c r="JJ37" s="271"/>
      <c r="JK37" s="271"/>
      <c r="JL37" s="271"/>
      <c r="JM37" s="271"/>
      <c r="JN37" s="271"/>
      <c r="JO37" s="271"/>
      <c r="JP37" s="271"/>
      <c r="JQ37" s="271"/>
      <c r="JR37" s="271"/>
      <c r="JS37" s="271"/>
      <c r="JT37" s="271"/>
      <c r="JU37" s="271"/>
      <c r="JV37" s="271"/>
      <c r="JW37" s="271"/>
      <c r="JX37" s="271"/>
      <c r="JY37" s="271"/>
      <c r="JZ37" s="271"/>
      <c r="KA37" s="271"/>
      <c r="KB37" s="271"/>
      <c r="KC37" s="271"/>
      <c r="KD37" s="271"/>
      <c r="KE37" s="271"/>
      <c r="KF37" s="271"/>
      <c r="KG37" s="271"/>
      <c r="KH37" s="271"/>
      <c r="KI37" s="271"/>
      <c r="KJ37" s="271"/>
      <c r="KK37" s="271"/>
      <c r="KL37" s="271"/>
      <c r="KM37" s="271"/>
      <c r="KN37" s="271"/>
      <c r="KO37" s="271"/>
      <c r="KP37" s="271"/>
      <c r="KQ37" s="271"/>
      <c r="KR37" s="271"/>
      <c r="KS37" s="271"/>
      <c r="KT37" s="271"/>
      <c r="KU37" s="271"/>
      <c r="KV37" s="271"/>
      <c r="KW37" s="271"/>
      <c r="KX37" s="271"/>
      <c r="KY37" s="271"/>
      <c r="KZ37" s="271"/>
      <c r="LA37" s="271"/>
      <c r="LB37" s="271"/>
      <c r="LC37" s="271"/>
      <c r="LD37" s="271"/>
      <c r="LE37" s="271"/>
      <c r="LF37" s="271"/>
      <c r="LG37" s="271"/>
      <c r="LH37" s="271"/>
      <c r="LI37" s="271"/>
      <c r="LJ37" s="271"/>
      <c r="LK37" s="271"/>
      <c r="LL37" s="271"/>
      <c r="LM37" s="271"/>
      <c r="LN37" s="271"/>
      <c r="LO37" s="271"/>
      <c r="LP37" s="271"/>
      <c r="LQ37" s="271"/>
      <c r="LR37" s="271"/>
      <c r="LS37" s="271"/>
      <c r="LT37" s="271"/>
      <c r="LU37" s="271"/>
      <c r="LV37" s="271"/>
      <c r="LW37" s="271"/>
      <c r="LX37" s="271"/>
      <c r="LY37" s="271"/>
      <c r="LZ37" s="271"/>
      <c r="MA37" s="271"/>
      <c r="MB37" s="271"/>
      <c r="MC37" s="271"/>
      <c r="MD37" s="271"/>
      <c r="ME37" s="271"/>
      <c r="MF37" s="271"/>
      <c r="MG37" s="271"/>
      <c r="MH37" s="271"/>
    </row>
    <row r="38" spans="2:346" ht="26.4" x14ac:dyDescent="0.3">
      <c r="B38" s="59" t="s">
        <v>941</v>
      </c>
      <c r="C38" s="89" t="s">
        <v>942</v>
      </c>
      <c r="D38" s="186" t="e">
        <f t="shared" si="39"/>
        <v>#N/A</v>
      </c>
      <c r="E38" s="197">
        <f t="shared" si="40"/>
        <v>0</v>
      </c>
      <c r="F38" s="197">
        <f t="shared" si="41"/>
        <v>0</v>
      </c>
      <c r="G38" s="275"/>
      <c r="H38" s="271"/>
      <c r="I38" s="271"/>
      <c r="J38" s="271"/>
      <c r="K38" s="271"/>
      <c r="L38" s="271"/>
      <c r="M38" s="271"/>
      <c r="N38" s="271"/>
      <c r="O38" s="271"/>
      <c r="P38" s="271"/>
      <c r="Q38" s="271"/>
      <c r="R38" s="271"/>
      <c r="S38" s="271"/>
      <c r="T38" s="271"/>
      <c r="U38" s="271"/>
      <c r="V38" s="271"/>
      <c r="W38" s="271"/>
      <c r="X38" s="271"/>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A38" s="271"/>
      <c r="CB38" s="271"/>
      <c r="CC38" s="271"/>
      <c r="CD38" s="271"/>
      <c r="CE38" s="271"/>
      <c r="CF38" s="271"/>
      <c r="CG38" s="271"/>
      <c r="CH38" s="271"/>
      <c r="CI38" s="271"/>
      <c r="CJ38" s="271"/>
      <c r="CK38" s="271"/>
      <c r="CL38" s="271"/>
      <c r="CM38" s="271"/>
      <c r="CN38" s="271"/>
      <c r="CO38" s="271"/>
      <c r="CP38" s="271"/>
      <c r="CQ38" s="271"/>
      <c r="CR38" s="271"/>
      <c r="CS38" s="271"/>
      <c r="CT38" s="271"/>
      <c r="CU38" s="271"/>
      <c r="CV38" s="271"/>
      <c r="CW38" s="271"/>
      <c r="CX38" s="271"/>
      <c r="CY38" s="271"/>
      <c r="CZ38" s="271"/>
      <c r="DA38" s="271"/>
      <c r="DB38" s="271"/>
      <c r="DC38" s="271"/>
      <c r="DD38" s="271"/>
      <c r="DE38" s="271"/>
      <c r="DF38" s="271"/>
      <c r="DG38" s="271"/>
      <c r="DH38" s="271"/>
      <c r="DI38" s="271"/>
      <c r="DJ38" s="271"/>
      <c r="DK38" s="271"/>
      <c r="DL38" s="271"/>
      <c r="DM38" s="271"/>
      <c r="DN38" s="271"/>
      <c r="DO38" s="271"/>
      <c r="DP38" s="271"/>
      <c r="DQ38" s="271"/>
      <c r="DR38" s="271"/>
      <c r="DS38" s="271"/>
      <c r="DT38" s="271"/>
      <c r="DU38" s="271"/>
      <c r="DV38" s="271"/>
      <c r="DW38" s="271"/>
      <c r="DX38" s="271"/>
      <c r="DY38" s="271"/>
      <c r="DZ38" s="271"/>
      <c r="EA38" s="271"/>
      <c r="EB38" s="271"/>
      <c r="EC38" s="271"/>
      <c r="ED38" s="271"/>
      <c r="EE38" s="271"/>
      <c r="EF38" s="271"/>
      <c r="EG38" s="271"/>
      <c r="EH38" s="271"/>
      <c r="EI38" s="271"/>
      <c r="EJ38" s="271"/>
      <c r="EK38" s="271"/>
      <c r="EL38" s="271"/>
      <c r="EM38" s="271"/>
      <c r="EN38" s="271"/>
      <c r="EO38" s="271"/>
      <c r="EP38" s="271"/>
      <c r="EQ38" s="271"/>
      <c r="ER38" s="271"/>
      <c r="ES38" s="271"/>
      <c r="ET38" s="271"/>
      <c r="EU38" s="271"/>
      <c r="EV38" s="271"/>
      <c r="EW38" s="271"/>
      <c r="EX38" s="271"/>
      <c r="EY38" s="271"/>
      <c r="EZ38" s="271"/>
      <c r="FA38" s="271"/>
      <c r="FB38" s="271"/>
      <c r="FC38" s="271"/>
      <c r="FD38" s="271"/>
      <c r="FE38" s="271"/>
      <c r="FF38" s="271"/>
      <c r="FG38" s="271"/>
      <c r="FH38" s="271"/>
      <c r="FI38" s="271"/>
      <c r="FJ38" s="271"/>
      <c r="FK38" s="271"/>
      <c r="FL38" s="271"/>
      <c r="FM38" s="271"/>
      <c r="FN38" s="271"/>
      <c r="FO38" s="271"/>
      <c r="FP38" s="271"/>
      <c r="FQ38" s="271"/>
      <c r="FR38" s="271"/>
      <c r="FS38" s="271"/>
      <c r="FT38" s="271"/>
      <c r="FU38" s="271"/>
      <c r="FV38" s="271"/>
      <c r="FW38" s="271"/>
      <c r="FX38" s="271"/>
      <c r="FY38" s="271"/>
      <c r="FZ38" s="271"/>
      <c r="GA38" s="271"/>
      <c r="GB38" s="271"/>
      <c r="GC38" s="271"/>
      <c r="GD38" s="271"/>
      <c r="GE38" s="271"/>
      <c r="GF38" s="271"/>
      <c r="GG38" s="271"/>
      <c r="GH38" s="271"/>
      <c r="GI38" s="271"/>
      <c r="GJ38" s="271"/>
      <c r="GK38" s="271"/>
      <c r="GL38" s="271"/>
      <c r="GM38" s="271"/>
      <c r="GN38" s="271"/>
      <c r="GO38" s="271"/>
      <c r="GP38" s="271"/>
      <c r="GQ38" s="271"/>
      <c r="GR38" s="271"/>
      <c r="GS38" s="271"/>
      <c r="GT38" s="271"/>
      <c r="GU38" s="271"/>
      <c r="GV38" s="271"/>
      <c r="GW38" s="271"/>
      <c r="GX38" s="271"/>
      <c r="GY38" s="271"/>
      <c r="GZ38" s="271"/>
      <c r="HA38" s="271"/>
      <c r="HB38" s="271"/>
      <c r="HC38" s="271"/>
      <c r="HD38" s="271"/>
      <c r="HE38" s="271"/>
      <c r="HF38" s="271"/>
      <c r="HG38" s="271"/>
      <c r="HH38" s="271"/>
      <c r="HI38" s="271"/>
      <c r="HJ38" s="271"/>
      <c r="HK38" s="271"/>
      <c r="HL38" s="271"/>
      <c r="HM38" s="271"/>
      <c r="HN38" s="271"/>
      <c r="HO38" s="271"/>
      <c r="HP38" s="271"/>
      <c r="HQ38" s="271"/>
      <c r="HR38" s="271"/>
      <c r="HS38" s="271"/>
      <c r="HT38" s="271"/>
      <c r="HU38" s="271"/>
      <c r="HV38" s="271"/>
      <c r="HW38" s="271"/>
      <c r="HX38" s="271"/>
      <c r="HY38" s="271"/>
      <c r="HZ38" s="271"/>
      <c r="IA38" s="271"/>
      <c r="IB38" s="271"/>
      <c r="IC38" s="271"/>
      <c r="ID38" s="271"/>
      <c r="IE38" s="271"/>
      <c r="IF38" s="271"/>
      <c r="IG38" s="271"/>
      <c r="IH38" s="271"/>
      <c r="II38" s="271"/>
      <c r="IJ38" s="271"/>
      <c r="IK38" s="271"/>
      <c r="IL38" s="271"/>
      <c r="IM38" s="271"/>
      <c r="IN38" s="271"/>
      <c r="IO38" s="271"/>
      <c r="IP38" s="271"/>
      <c r="IQ38" s="271"/>
      <c r="IR38" s="271"/>
      <c r="IS38" s="271"/>
      <c r="IT38" s="271"/>
      <c r="IU38" s="271"/>
      <c r="IV38" s="271"/>
      <c r="IW38" s="271"/>
      <c r="IX38" s="271"/>
      <c r="IY38" s="271"/>
      <c r="IZ38" s="271"/>
      <c r="JA38" s="271"/>
      <c r="JB38" s="271"/>
      <c r="JC38" s="271"/>
      <c r="JD38" s="271"/>
      <c r="JE38" s="271"/>
      <c r="JF38" s="271"/>
      <c r="JG38" s="271"/>
      <c r="JH38" s="271"/>
      <c r="JI38" s="271"/>
      <c r="JJ38" s="271"/>
      <c r="JK38" s="271"/>
      <c r="JL38" s="271"/>
      <c r="JM38" s="271"/>
      <c r="JN38" s="271"/>
      <c r="JO38" s="271"/>
      <c r="JP38" s="271"/>
      <c r="JQ38" s="271"/>
      <c r="JR38" s="271"/>
      <c r="JS38" s="271"/>
      <c r="JT38" s="271"/>
      <c r="JU38" s="271"/>
      <c r="JV38" s="271"/>
      <c r="JW38" s="271"/>
      <c r="JX38" s="271"/>
      <c r="JY38" s="271"/>
      <c r="JZ38" s="271"/>
      <c r="KA38" s="271"/>
      <c r="KB38" s="271"/>
      <c r="KC38" s="271"/>
      <c r="KD38" s="271"/>
      <c r="KE38" s="271"/>
      <c r="KF38" s="271"/>
      <c r="KG38" s="271"/>
      <c r="KH38" s="271"/>
      <c r="KI38" s="271"/>
      <c r="KJ38" s="271"/>
      <c r="KK38" s="271"/>
      <c r="KL38" s="271"/>
      <c r="KM38" s="271"/>
      <c r="KN38" s="271"/>
      <c r="KO38" s="271"/>
      <c r="KP38" s="271"/>
      <c r="KQ38" s="271"/>
      <c r="KR38" s="271"/>
      <c r="KS38" s="271"/>
      <c r="KT38" s="271"/>
      <c r="KU38" s="271"/>
      <c r="KV38" s="271"/>
      <c r="KW38" s="271"/>
      <c r="KX38" s="271"/>
      <c r="KY38" s="271"/>
      <c r="KZ38" s="271"/>
      <c r="LA38" s="271"/>
      <c r="LB38" s="271"/>
      <c r="LC38" s="271"/>
      <c r="LD38" s="271"/>
      <c r="LE38" s="271"/>
      <c r="LF38" s="271"/>
      <c r="LG38" s="271"/>
      <c r="LH38" s="271"/>
      <c r="LI38" s="271"/>
      <c r="LJ38" s="271"/>
      <c r="LK38" s="271"/>
      <c r="LL38" s="271"/>
      <c r="LM38" s="271"/>
      <c r="LN38" s="271"/>
      <c r="LO38" s="271"/>
      <c r="LP38" s="271"/>
      <c r="LQ38" s="271"/>
      <c r="LR38" s="271"/>
      <c r="LS38" s="271"/>
      <c r="LT38" s="271"/>
      <c r="LU38" s="271"/>
      <c r="LV38" s="271"/>
      <c r="LW38" s="271"/>
      <c r="LX38" s="271"/>
      <c r="LY38" s="271"/>
      <c r="LZ38" s="271"/>
      <c r="MA38" s="271"/>
      <c r="MB38" s="271"/>
      <c r="MC38" s="271"/>
      <c r="MD38" s="271"/>
      <c r="ME38" s="271"/>
      <c r="MF38" s="271"/>
      <c r="MG38" s="271"/>
      <c r="MH38" s="271"/>
    </row>
    <row r="39" spans="2:346" x14ac:dyDescent="0.3">
      <c r="B39" s="59" t="s">
        <v>943</v>
      </c>
      <c r="C39" s="89" t="s">
        <v>944</v>
      </c>
      <c r="D39" s="186" t="e">
        <f t="shared" si="39"/>
        <v>#N/A</v>
      </c>
      <c r="E39" s="197">
        <f t="shared" si="40"/>
        <v>0</v>
      </c>
      <c r="F39" s="197">
        <f t="shared" si="41"/>
        <v>0</v>
      </c>
      <c r="G39" s="275"/>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c r="CC39" s="271"/>
      <c r="CD39" s="271"/>
      <c r="CE39" s="271"/>
      <c r="CF39" s="271"/>
      <c r="CG39" s="271"/>
      <c r="CH39" s="271"/>
      <c r="CI39" s="271"/>
      <c r="CJ39" s="271"/>
      <c r="CK39" s="271"/>
      <c r="CL39" s="271"/>
      <c r="CM39" s="271"/>
      <c r="CN39" s="271"/>
      <c r="CO39" s="271"/>
      <c r="CP39" s="271"/>
      <c r="CQ39" s="271"/>
      <c r="CR39" s="271"/>
      <c r="CS39" s="271"/>
      <c r="CT39" s="271"/>
      <c r="CU39" s="271"/>
      <c r="CV39" s="271"/>
      <c r="CW39" s="271"/>
      <c r="CX39" s="271"/>
      <c r="CY39" s="271"/>
      <c r="CZ39" s="271"/>
      <c r="DA39" s="271"/>
      <c r="DB39" s="271"/>
      <c r="DC39" s="271"/>
      <c r="DD39" s="271"/>
      <c r="DE39" s="271"/>
      <c r="DF39" s="271"/>
      <c r="DG39" s="271"/>
      <c r="DH39" s="271"/>
      <c r="DI39" s="271"/>
      <c r="DJ39" s="271"/>
      <c r="DK39" s="271"/>
      <c r="DL39" s="271"/>
      <c r="DM39" s="271"/>
      <c r="DN39" s="271"/>
      <c r="DO39" s="271"/>
      <c r="DP39" s="271"/>
      <c r="DQ39" s="271"/>
      <c r="DR39" s="271"/>
      <c r="DS39" s="271"/>
      <c r="DT39" s="271"/>
      <c r="DU39" s="271"/>
      <c r="DV39" s="271"/>
      <c r="DW39" s="271"/>
      <c r="DX39" s="271"/>
      <c r="DY39" s="271"/>
      <c r="DZ39" s="271"/>
      <c r="EA39" s="271"/>
      <c r="EB39" s="271"/>
      <c r="EC39" s="271"/>
      <c r="ED39" s="271"/>
      <c r="EE39" s="271"/>
      <c r="EF39" s="271"/>
      <c r="EG39" s="271"/>
      <c r="EH39" s="271"/>
      <c r="EI39" s="271"/>
      <c r="EJ39" s="271"/>
      <c r="EK39" s="271"/>
      <c r="EL39" s="271"/>
      <c r="EM39" s="271"/>
      <c r="EN39" s="271"/>
      <c r="EO39" s="271"/>
      <c r="EP39" s="271"/>
      <c r="EQ39" s="271"/>
      <c r="ER39" s="271"/>
      <c r="ES39" s="271"/>
      <c r="ET39" s="271"/>
      <c r="EU39" s="271"/>
      <c r="EV39" s="271"/>
      <c r="EW39" s="271"/>
      <c r="EX39" s="271"/>
      <c r="EY39" s="271"/>
      <c r="EZ39" s="271"/>
      <c r="FA39" s="271"/>
      <c r="FB39" s="271"/>
      <c r="FC39" s="271"/>
      <c r="FD39" s="271"/>
      <c r="FE39" s="271"/>
      <c r="FF39" s="271"/>
      <c r="FG39" s="271"/>
      <c r="FH39" s="271"/>
      <c r="FI39" s="271"/>
      <c r="FJ39" s="271"/>
      <c r="FK39" s="271"/>
      <c r="FL39" s="271"/>
      <c r="FM39" s="271"/>
      <c r="FN39" s="271"/>
      <c r="FO39" s="271"/>
      <c r="FP39" s="271"/>
      <c r="FQ39" s="271"/>
      <c r="FR39" s="271"/>
      <c r="FS39" s="271"/>
      <c r="FT39" s="271"/>
      <c r="FU39" s="271"/>
      <c r="FV39" s="271"/>
      <c r="FW39" s="271"/>
      <c r="FX39" s="271"/>
      <c r="FY39" s="271"/>
      <c r="FZ39" s="271"/>
      <c r="GA39" s="271"/>
      <c r="GB39" s="271"/>
      <c r="GC39" s="271"/>
      <c r="GD39" s="271"/>
      <c r="GE39" s="271"/>
      <c r="GF39" s="271"/>
      <c r="GG39" s="271"/>
      <c r="GH39" s="271"/>
      <c r="GI39" s="271"/>
      <c r="GJ39" s="271"/>
      <c r="GK39" s="271"/>
      <c r="GL39" s="271"/>
      <c r="GM39" s="271"/>
      <c r="GN39" s="271"/>
      <c r="GO39" s="271"/>
      <c r="GP39" s="271"/>
      <c r="GQ39" s="271"/>
      <c r="GR39" s="271"/>
      <c r="GS39" s="271"/>
      <c r="GT39" s="271"/>
      <c r="GU39" s="271"/>
      <c r="GV39" s="271"/>
      <c r="GW39" s="271"/>
      <c r="GX39" s="271"/>
      <c r="GY39" s="271"/>
      <c r="GZ39" s="271"/>
      <c r="HA39" s="271"/>
      <c r="HB39" s="271"/>
      <c r="HC39" s="271"/>
      <c r="HD39" s="271"/>
      <c r="HE39" s="271"/>
      <c r="HF39" s="271"/>
      <c r="HG39" s="271"/>
      <c r="HH39" s="271"/>
      <c r="HI39" s="271"/>
      <c r="HJ39" s="271"/>
      <c r="HK39" s="271"/>
      <c r="HL39" s="271"/>
      <c r="HM39" s="271"/>
      <c r="HN39" s="271"/>
      <c r="HO39" s="271"/>
      <c r="HP39" s="271"/>
      <c r="HQ39" s="271"/>
      <c r="HR39" s="271"/>
      <c r="HS39" s="271"/>
      <c r="HT39" s="271"/>
      <c r="HU39" s="271"/>
      <c r="HV39" s="271"/>
      <c r="HW39" s="271"/>
      <c r="HX39" s="271"/>
      <c r="HY39" s="271"/>
      <c r="HZ39" s="271"/>
      <c r="IA39" s="271"/>
      <c r="IB39" s="271"/>
      <c r="IC39" s="271"/>
      <c r="ID39" s="271"/>
      <c r="IE39" s="271"/>
      <c r="IF39" s="271"/>
      <c r="IG39" s="271"/>
      <c r="IH39" s="271"/>
      <c r="II39" s="271"/>
      <c r="IJ39" s="271"/>
      <c r="IK39" s="271"/>
      <c r="IL39" s="271"/>
      <c r="IM39" s="271"/>
      <c r="IN39" s="271"/>
      <c r="IO39" s="271"/>
      <c r="IP39" s="271"/>
      <c r="IQ39" s="271"/>
      <c r="IR39" s="271"/>
      <c r="IS39" s="271"/>
      <c r="IT39" s="271"/>
      <c r="IU39" s="271"/>
      <c r="IV39" s="271"/>
      <c r="IW39" s="271"/>
      <c r="IX39" s="271"/>
      <c r="IY39" s="271"/>
      <c r="IZ39" s="271"/>
      <c r="JA39" s="271"/>
      <c r="JB39" s="271"/>
      <c r="JC39" s="271"/>
      <c r="JD39" s="271"/>
      <c r="JE39" s="271"/>
      <c r="JF39" s="271"/>
      <c r="JG39" s="271"/>
      <c r="JH39" s="271"/>
      <c r="JI39" s="271"/>
      <c r="JJ39" s="271"/>
      <c r="JK39" s="271"/>
      <c r="JL39" s="271"/>
      <c r="JM39" s="271"/>
      <c r="JN39" s="271"/>
      <c r="JO39" s="271"/>
      <c r="JP39" s="271"/>
      <c r="JQ39" s="271"/>
      <c r="JR39" s="271"/>
      <c r="JS39" s="271"/>
      <c r="JT39" s="271"/>
      <c r="JU39" s="271"/>
      <c r="JV39" s="271"/>
      <c r="JW39" s="271"/>
      <c r="JX39" s="271"/>
      <c r="JY39" s="271"/>
      <c r="JZ39" s="271"/>
      <c r="KA39" s="271"/>
      <c r="KB39" s="271"/>
      <c r="KC39" s="271"/>
      <c r="KD39" s="271"/>
      <c r="KE39" s="271"/>
      <c r="KF39" s="271"/>
      <c r="KG39" s="271"/>
      <c r="KH39" s="271"/>
      <c r="KI39" s="271"/>
      <c r="KJ39" s="271"/>
      <c r="KK39" s="271"/>
      <c r="KL39" s="271"/>
      <c r="KM39" s="271"/>
      <c r="KN39" s="271"/>
      <c r="KO39" s="271"/>
      <c r="KP39" s="271"/>
      <c r="KQ39" s="271"/>
      <c r="KR39" s="271"/>
      <c r="KS39" s="271"/>
      <c r="KT39" s="271"/>
      <c r="KU39" s="271"/>
      <c r="KV39" s="271"/>
      <c r="KW39" s="271"/>
      <c r="KX39" s="271"/>
      <c r="KY39" s="271"/>
      <c r="KZ39" s="271"/>
      <c r="LA39" s="271"/>
      <c r="LB39" s="271"/>
      <c r="LC39" s="271"/>
      <c r="LD39" s="271"/>
      <c r="LE39" s="271"/>
      <c r="LF39" s="271"/>
      <c r="LG39" s="271"/>
      <c r="LH39" s="271"/>
      <c r="LI39" s="271"/>
      <c r="LJ39" s="271"/>
      <c r="LK39" s="271"/>
      <c r="LL39" s="271"/>
      <c r="LM39" s="271"/>
      <c r="LN39" s="271"/>
      <c r="LO39" s="271"/>
      <c r="LP39" s="271"/>
      <c r="LQ39" s="271"/>
      <c r="LR39" s="271"/>
      <c r="LS39" s="271"/>
      <c r="LT39" s="271"/>
      <c r="LU39" s="271"/>
      <c r="LV39" s="271"/>
      <c r="LW39" s="271"/>
      <c r="LX39" s="271"/>
      <c r="LY39" s="271"/>
      <c r="LZ39" s="271"/>
      <c r="MA39" s="271"/>
      <c r="MB39" s="271"/>
      <c r="MC39" s="271"/>
      <c r="MD39" s="271"/>
      <c r="ME39" s="271"/>
      <c r="MF39" s="271"/>
      <c r="MG39" s="271"/>
      <c r="MH39" s="271"/>
    </row>
    <row r="40" spans="2:346" x14ac:dyDescent="0.3">
      <c r="B40" s="59" t="s">
        <v>945</v>
      </c>
      <c r="C40" s="89" t="s">
        <v>946</v>
      </c>
      <c r="D40" s="186" t="e">
        <f t="shared" si="39"/>
        <v>#N/A</v>
      </c>
      <c r="E40" s="197">
        <f t="shared" si="40"/>
        <v>0</v>
      </c>
      <c r="F40" s="197">
        <f t="shared" si="41"/>
        <v>0</v>
      </c>
      <c r="G40" s="275"/>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1"/>
      <c r="AM40" s="271"/>
      <c r="AN40" s="271"/>
      <c r="AO40" s="271"/>
      <c r="AP40" s="271"/>
      <c r="AQ40" s="271"/>
      <c r="AR40" s="271"/>
      <c r="AS40" s="271"/>
      <c r="AT40" s="271"/>
      <c r="AU40" s="271"/>
      <c r="AV40" s="271"/>
      <c r="AW40" s="271"/>
      <c r="AX40" s="271"/>
      <c r="AY40" s="271"/>
      <c r="AZ40" s="271"/>
      <c r="BA40" s="271"/>
      <c r="BB40" s="271"/>
      <c r="BC40" s="271"/>
      <c r="BD40" s="271"/>
      <c r="BE40" s="271"/>
      <c r="BF40" s="271"/>
      <c r="BG40" s="271"/>
      <c r="BH40" s="271"/>
      <c r="BI40" s="271"/>
      <c r="BJ40" s="271"/>
      <c r="BK40" s="271"/>
      <c r="BL40" s="271"/>
      <c r="BM40" s="271"/>
      <c r="BN40" s="271"/>
      <c r="BO40" s="271"/>
      <c r="BP40" s="271"/>
      <c r="BQ40" s="271"/>
      <c r="BR40" s="271"/>
      <c r="BS40" s="271"/>
      <c r="BT40" s="271"/>
      <c r="BU40" s="271"/>
      <c r="BV40" s="271"/>
      <c r="BW40" s="271"/>
      <c r="BX40" s="271"/>
      <c r="BY40" s="271"/>
      <c r="BZ40" s="271"/>
      <c r="CA40" s="271"/>
      <c r="CB40" s="271"/>
      <c r="CC40" s="271"/>
      <c r="CD40" s="271"/>
      <c r="CE40" s="271"/>
      <c r="CF40" s="271"/>
      <c r="CG40" s="271"/>
      <c r="CH40" s="271"/>
      <c r="CI40" s="271"/>
      <c r="CJ40" s="271"/>
      <c r="CK40" s="271"/>
      <c r="CL40" s="271"/>
      <c r="CM40" s="271"/>
      <c r="CN40" s="271"/>
      <c r="CO40" s="271"/>
      <c r="CP40" s="271"/>
      <c r="CQ40" s="271"/>
      <c r="CR40" s="271"/>
      <c r="CS40" s="271"/>
      <c r="CT40" s="271"/>
      <c r="CU40" s="271"/>
      <c r="CV40" s="271"/>
      <c r="CW40" s="271"/>
      <c r="CX40" s="271"/>
      <c r="CY40" s="271"/>
      <c r="CZ40" s="271"/>
      <c r="DA40" s="271"/>
      <c r="DB40" s="271"/>
      <c r="DC40" s="271"/>
      <c r="DD40" s="271"/>
      <c r="DE40" s="271"/>
      <c r="DF40" s="271"/>
      <c r="DG40" s="271"/>
      <c r="DH40" s="271"/>
      <c r="DI40" s="271"/>
      <c r="DJ40" s="271"/>
      <c r="DK40" s="271"/>
      <c r="DL40" s="271"/>
      <c r="DM40" s="271"/>
      <c r="DN40" s="271"/>
      <c r="DO40" s="271"/>
      <c r="DP40" s="271"/>
      <c r="DQ40" s="271"/>
      <c r="DR40" s="271"/>
      <c r="DS40" s="271"/>
      <c r="DT40" s="271"/>
      <c r="DU40" s="271"/>
      <c r="DV40" s="271"/>
      <c r="DW40" s="271"/>
      <c r="DX40" s="271"/>
      <c r="DY40" s="271"/>
      <c r="DZ40" s="271"/>
      <c r="EA40" s="271"/>
      <c r="EB40" s="271"/>
      <c r="EC40" s="271"/>
      <c r="ED40" s="271"/>
      <c r="EE40" s="271"/>
      <c r="EF40" s="271"/>
      <c r="EG40" s="271"/>
      <c r="EH40" s="271"/>
      <c r="EI40" s="271"/>
      <c r="EJ40" s="271"/>
      <c r="EK40" s="271"/>
      <c r="EL40" s="271"/>
      <c r="EM40" s="271"/>
      <c r="EN40" s="271"/>
      <c r="EO40" s="271"/>
      <c r="EP40" s="271"/>
      <c r="EQ40" s="271"/>
      <c r="ER40" s="271"/>
      <c r="ES40" s="271"/>
      <c r="ET40" s="271"/>
      <c r="EU40" s="271"/>
      <c r="EV40" s="271"/>
      <c r="EW40" s="271"/>
      <c r="EX40" s="271"/>
      <c r="EY40" s="271"/>
      <c r="EZ40" s="271"/>
      <c r="FA40" s="271"/>
      <c r="FB40" s="271"/>
      <c r="FC40" s="271"/>
      <c r="FD40" s="271"/>
      <c r="FE40" s="271"/>
      <c r="FF40" s="271"/>
      <c r="FG40" s="271"/>
      <c r="FH40" s="271"/>
      <c r="FI40" s="271"/>
      <c r="FJ40" s="271"/>
      <c r="FK40" s="271"/>
      <c r="FL40" s="271"/>
      <c r="FM40" s="271"/>
      <c r="FN40" s="271"/>
      <c r="FO40" s="271"/>
      <c r="FP40" s="271"/>
      <c r="FQ40" s="271"/>
      <c r="FR40" s="271"/>
      <c r="FS40" s="271"/>
      <c r="FT40" s="271"/>
      <c r="FU40" s="271"/>
      <c r="FV40" s="271"/>
      <c r="FW40" s="271"/>
      <c r="FX40" s="271"/>
      <c r="FY40" s="271"/>
      <c r="FZ40" s="271"/>
      <c r="GA40" s="271"/>
      <c r="GB40" s="271"/>
      <c r="GC40" s="271"/>
      <c r="GD40" s="271"/>
      <c r="GE40" s="271"/>
      <c r="GF40" s="271"/>
      <c r="GG40" s="271"/>
      <c r="GH40" s="271"/>
      <c r="GI40" s="271"/>
      <c r="GJ40" s="271"/>
      <c r="GK40" s="271"/>
      <c r="GL40" s="271"/>
      <c r="GM40" s="271"/>
      <c r="GN40" s="271"/>
      <c r="GO40" s="271"/>
      <c r="GP40" s="271"/>
      <c r="GQ40" s="271"/>
      <c r="GR40" s="271"/>
      <c r="GS40" s="271"/>
      <c r="GT40" s="271"/>
      <c r="GU40" s="271"/>
      <c r="GV40" s="271"/>
      <c r="GW40" s="271"/>
      <c r="GX40" s="271"/>
      <c r="GY40" s="271"/>
      <c r="GZ40" s="271"/>
      <c r="HA40" s="271"/>
      <c r="HB40" s="271"/>
      <c r="HC40" s="271"/>
      <c r="HD40" s="271"/>
      <c r="HE40" s="271"/>
      <c r="HF40" s="271"/>
      <c r="HG40" s="271"/>
      <c r="HH40" s="271"/>
      <c r="HI40" s="271"/>
      <c r="HJ40" s="271"/>
      <c r="HK40" s="271"/>
      <c r="HL40" s="271"/>
      <c r="HM40" s="271"/>
      <c r="HN40" s="271"/>
      <c r="HO40" s="271"/>
      <c r="HP40" s="271"/>
      <c r="HQ40" s="271"/>
      <c r="HR40" s="271"/>
      <c r="HS40" s="271"/>
      <c r="HT40" s="271"/>
      <c r="HU40" s="271"/>
      <c r="HV40" s="271"/>
      <c r="HW40" s="271"/>
      <c r="HX40" s="271"/>
      <c r="HY40" s="271"/>
      <c r="HZ40" s="271"/>
      <c r="IA40" s="271"/>
      <c r="IB40" s="271"/>
      <c r="IC40" s="271"/>
      <c r="ID40" s="271"/>
      <c r="IE40" s="271"/>
      <c r="IF40" s="271"/>
      <c r="IG40" s="271"/>
      <c r="IH40" s="271"/>
      <c r="II40" s="271"/>
      <c r="IJ40" s="271"/>
      <c r="IK40" s="271"/>
      <c r="IL40" s="271"/>
      <c r="IM40" s="271"/>
      <c r="IN40" s="271"/>
      <c r="IO40" s="271"/>
      <c r="IP40" s="271"/>
      <c r="IQ40" s="271"/>
      <c r="IR40" s="271"/>
      <c r="IS40" s="271"/>
      <c r="IT40" s="271"/>
      <c r="IU40" s="271"/>
      <c r="IV40" s="271"/>
      <c r="IW40" s="271"/>
      <c r="IX40" s="271"/>
      <c r="IY40" s="271"/>
      <c r="IZ40" s="271"/>
      <c r="JA40" s="271"/>
      <c r="JB40" s="271"/>
      <c r="JC40" s="271"/>
      <c r="JD40" s="271"/>
      <c r="JE40" s="271"/>
      <c r="JF40" s="271"/>
      <c r="JG40" s="271"/>
      <c r="JH40" s="271"/>
      <c r="JI40" s="271"/>
      <c r="JJ40" s="271"/>
      <c r="JK40" s="271"/>
      <c r="JL40" s="271"/>
      <c r="JM40" s="271"/>
      <c r="JN40" s="271"/>
      <c r="JO40" s="271"/>
      <c r="JP40" s="271"/>
      <c r="JQ40" s="271"/>
      <c r="JR40" s="271"/>
      <c r="JS40" s="271"/>
      <c r="JT40" s="271"/>
      <c r="JU40" s="271"/>
      <c r="JV40" s="271"/>
      <c r="JW40" s="271"/>
      <c r="JX40" s="271"/>
      <c r="JY40" s="271"/>
      <c r="JZ40" s="271"/>
      <c r="KA40" s="271"/>
      <c r="KB40" s="271"/>
      <c r="KC40" s="271"/>
      <c r="KD40" s="271"/>
      <c r="KE40" s="271"/>
      <c r="KF40" s="271"/>
      <c r="KG40" s="271"/>
      <c r="KH40" s="271"/>
      <c r="KI40" s="271"/>
      <c r="KJ40" s="271"/>
      <c r="KK40" s="271"/>
      <c r="KL40" s="271"/>
      <c r="KM40" s="271"/>
      <c r="KN40" s="271"/>
      <c r="KO40" s="271"/>
      <c r="KP40" s="271"/>
      <c r="KQ40" s="271"/>
      <c r="KR40" s="271"/>
      <c r="KS40" s="271"/>
      <c r="KT40" s="271"/>
      <c r="KU40" s="271"/>
      <c r="KV40" s="271"/>
      <c r="KW40" s="271"/>
      <c r="KX40" s="271"/>
      <c r="KY40" s="271"/>
      <c r="KZ40" s="271"/>
      <c r="LA40" s="271"/>
      <c r="LB40" s="271"/>
      <c r="LC40" s="271"/>
      <c r="LD40" s="271"/>
      <c r="LE40" s="271"/>
      <c r="LF40" s="271"/>
      <c r="LG40" s="271"/>
      <c r="LH40" s="271"/>
      <c r="LI40" s="271"/>
      <c r="LJ40" s="271"/>
      <c r="LK40" s="271"/>
      <c r="LL40" s="271"/>
      <c r="LM40" s="271"/>
      <c r="LN40" s="271"/>
      <c r="LO40" s="271"/>
      <c r="LP40" s="271"/>
      <c r="LQ40" s="271"/>
      <c r="LR40" s="271"/>
      <c r="LS40" s="271"/>
      <c r="LT40" s="271"/>
      <c r="LU40" s="271"/>
      <c r="LV40" s="271"/>
      <c r="LW40" s="271"/>
      <c r="LX40" s="271"/>
      <c r="LY40" s="271"/>
      <c r="LZ40" s="271"/>
      <c r="MA40" s="271"/>
      <c r="MB40" s="271"/>
      <c r="MC40" s="271"/>
      <c r="MD40" s="271"/>
      <c r="ME40" s="271"/>
      <c r="MF40" s="271"/>
      <c r="MG40" s="271"/>
      <c r="MH40" s="271"/>
    </row>
    <row r="41" spans="2:346" x14ac:dyDescent="0.3">
      <c r="B41" s="59" t="s">
        <v>947</v>
      </c>
      <c r="C41" s="89" t="s">
        <v>948</v>
      </c>
      <c r="D41" s="186" t="e">
        <f t="shared" si="39"/>
        <v>#N/A</v>
      </c>
      <c r="E41" s="197">
        <f t="shared" si="40"/>
        <v>0</v>
      </c>
      <c r="F41" s="197">
        <f t="shared" ref="F41:F52" si="60">$C$6</f>
        <v>0</v>
      </c>
      <c r="G41" s="275"/>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c r="BM41" s="271"/>
      <c r="BN41" s="271"/>
      <c r="BO41" s="271"/>
      <c r="BP41" s="271"/>
      <c r="BQ41" s="271"/>
      <c r="BR41" s="271"/>
      <c r="BS41" s="271"/>
      <c r="BT41" s="271"/>
      <c r="BU41" s="271"/>
      <c r="BV41" s="271"/>
      <c r="BW41" s="271"/>
      <c r="BX41" s="271"/>
      <c r="BY41" s="271"/>
      <c r="BZ41" s="271"/>
      <c r="CA41" s="271"/>
      <c r="CB41" s="271"/>
      <c r="CC41" s="271"/>
      <c r="CD41" s="271"/>
      <c r="CE41" s="271"/>
      <c r="CF41" s="271"/>
      <c r="CG41" s="271"/>
      <c r="CH41" s="271"/>
      <c r="CI41" s="271"/>
      <c r="CJ41" s="271"/>
      <c r="CK41" s="271"/>
      <c r="CL41" s="271"/>
      <c r="CM41" s="271"/>
      <c r="CN41" s="271"/>
      <c r="CO41" s="271"/>
      <c r="CP41" s="271"/>
      <c r="CQ41" s="271"/>
      <c r="CR41" s="271"/>
      <c r="CS41" s="271"/>
      <c r="CT41" s="271"/>
      <c r="CU41" s="271"/>
      <c r="CV41" s="271"/>
      <c r="CW41" s="271"/>
      <c r="CX41" s="271"/>
      <c r="CY41" s="271"/>
      <c r="CZ41" s="271"/>
      <c r="DA41" s="271"/>
      <c r="DB41" s="271"/>
      <c r="DC41" s="271"/>
      <c r="DD41" s="271"/>
      <c r="DE41" s="271"/>
      <c r="DF41" s="271"/>
      <c r="DG41" s="271"/>
      <c r="DH41" s="271"/>
      <c r="DI41" s="271"/>
      <c r="DJ41" s="271"/>
      <c r="DK41" s="271"/>
      <c r="DL41" s="271"/>
      <c r="DM41" s="271"/>
      <c r="DN41" s="271"/>
      <c r="DO41" s="271"/>
      <c r="DP41" s="271"/>
      <c r="DQ41" s="271"/>
      <c r="DR41" s="271"/>
      <c r="DS41" s="271"/>
      <c r="DT41" s="271"/>
      <c r="DU41" s="271"/>
      <c r="DV41" s="271"/>
      <c r="DW41" s="271"/>
      <c r="DX41" s="271"/>
      <c r="DY41" s="271"/>
      <c r="DZ41" s="271"/>
      <c r="EA41" s="271"/>
      <c r="EB41" s="271"/>
      <c r="EC41" s="271"/>
      <c r="ED41" s="271"/>
      <c r="EE41" s="271"/>
      <c r="EF41" s="271"/>
      <c r="EG41" s="271"/>
      <c r="EH41" s="271"/>
      <c r="EI41" s="271"/>
      <c r="EJ41" s="271"/>
      <c r="EK41" s="271"/>
      <c r="EL41" s="271"/>
      <c r="EM41" s="271"/>
      <c r="EN41" s="271"/>
      <c r="EO41" s="271"/>
      <c r="EP41" s="271"/>
      <c r="EQ41" s="271"/>
      <c r="ER41" s="271"/>
      <c r="ES41" s="271"/>
      <c r="ET41" s="271"/>
      <c r="EU41" s="271"/>
      <c r="EV41" s="271"/>
      <c r="EW41" s="271"/>
      <c r="EX41" s="271"/>
      <c r="EY41" s="271"/>
      <c r="EZ41" s="271"/>
      <c r="FA41" s="271"/>
      <c r="FB41" s="271"/>
      <c r="FC41" s="271"/>
      <c r="FD41" s="271"/>
      <c r="FE41" s="271"/>
      <c r="FF41" s="271"/>
      <c r="FG41" s="271"/>
      <c r="FH41" s="271"/>
      <c r="FI41" s="271"/>
      <c r="FJ41" s="271"/>
      <c r="FK41" s="271"/>
      <c r="FL41" s="271"/>
      <c r="FM41" s="271"/>
      <c r="FN41" s="271"/>
      <c r="FO41" s="271"/>
      <c r="FP41" s="271"/>
      <c r="FQ41" s="271"/>
      <c r="FR41" s="271"/>
      <c r="FS41" s="271"/>
      <c r="FT41" s="271"/>
      <c r="FU41" s="271"/>
      <c r="FV41" s="271"/>
      <c r="FW41" s="271"/>
      <c r="FX41" s="271"/>
      <c r="FY41" s="271"/>
      <c r="FZ41" s="271"/>
      <c r="GA41" s="271"/>
      <c r="GB41" s="271"/>
      <c r="GC41" s="271"/>
      <c r="GD41" s="271"/>
      <c r="GE41" s="271"/>
      <c r="GF41" s="271"/>
      <c r="GG41" s="271"/>
      <c r="GH41" s="271"/>
      <c r="GI41" s="271"/>
      <c r="GJ41" s="271"/>
      <c r="GK41" s="271"/>
      <c r="GL41" s="271"/>
      <c r="GM41" s="271"/>
      <c r="GN41" s="271"/>
      <c r="GO41" s="271"/>
      <c r="GP41" s="271"/>
      <c r="GQ41" s="271"/>
      <c r="GR41" s="271"/>
      <c r="GS41" s="271"/>
      <c r="GT41" s="271"/>
      <c r="GU41" s="271"/>
      <c r="GV41" s="271"/>
      <c r="GW41" s="271"/>
      <c r="GX41" s="271"/>
      <c r="GY41" s="271"/>
      <c r="GZ41" s="271"/>
      <c r="HA41" s="271"/>
      <c r="HB41" s="271"/>
      <c r="HC41" s="271"/>
      <c r="HD41" s="271"/>
      <c r="HE41" s="271"/>
      <c r="HF41" s="271"/>
      <c r="HG41" s="271"/>
      <c r="HH41" s="271"/>
      <c r="HI41" s="271"/>
      <c r="HJ41" s="271"/>
      <c r="HK41" s="271"/>
      <c r="HL41" s="271"/>
      <c r="HM41" s="271"/>
      <c r="HN41" s="271"/>
      <c r="HO41" s="271"/>
      <c r="HP41" s="271"/>
      <c r="HQ41" s="271"/>
      <c r="HR41" s="271"/>
      <c r="HS41" s="271"/>
      <c r="HT41" s="271"/>
      <c r="HU41" s="271"/>
      <c r="HV41" s="271"/>
      <c r="HW41" s="271"/>
      <c r="HX41" s="271"/>
      <c r="HY41" s="271"/>
      <c r="HZ41" s="271"/>
      <c r="IA41" s="271"/>
      <c r="IB41" s="271"/>
      <c r="IC41" s="271"/>
      <c r="ID41" s="271"/>
      <c r="IE41" s="271"/>
      <c r="IF41" s="271"/>
      <c r="IG41" s="271"/>
      <c r="IH41" s="271"/>
      <c r="II41" s="271"/>
      <c r="IJ41" s="271"/>
      <c r="IK41" s="271"/>
      <c r="IL41" s="271"/>
      <c r="IM41" s="271"/>
      <c r="IN41" s="271"/>
      <c r="IO41" s="271"/>
      <c r="IP41" s="271"/>
      <c r="IQ41" s="271"/>
      <c r="IR41" s="271"/>
      <c r="IS41" s="271"/>
      <c r="IT41" s="271"/>
      <c r="IU41" s="271"/>
      <c r="IV41" s="271"/>
      <c r="IW41" s="271"/>
      <c r="IX41" s="271"/>
      <c r="IY41" s="271"/>
      <c r="IZ41" s="271"/>
      <c r="JA41" s="271"/>
      <c r="JB41" s="271"/>
      <c r="JC41" s="271"/>
      <c r="JD41" s="271"/>
      <c r="JE41" s="271"/>
      <c r="JF41" s="271"/>
      <c r="JG41" s="271"/>
      <c r="JH41" s="271"/>
      <c r="JI41" s="271"/>
      <c r="JJ41" s="271"/>
      <c r="JK41" s="271"/>
      <c r="JL41" s="271"/>
      <c r="JM41" s="271"/>
      <c r="JN41" s="271"/>
      <c r="JO41" s="271"/>
      <c r="JP41" s="271"/>
      <c r="JQ41" s="271"/>
      <c r="JR41" s="271"/>
      <c r="JS41" s="271"/>
      <c r="JT41" s="271"/>
      <c r="JU41" s="271"/>
      <c r="JV41" s="271"/>
      <c r="JW41" s="271"/>
      <c r="JX41" s="271"/>
      <c r="JY41" s="271"/>
      <c r="JZ41" s="271"/>
      <c r="KA41" s="271"/>
      <c r="KB41" s="271"/>
      <c r="KC41" s="271"/>
      <c r="KD41" s="271"/>
      <c r="KE41" s="271"/>
      <c r="KF41" s="271"/>
      <c r="KG41" s="271"/>
      <c r="KH41" s="271"/>
      <c r="KI41" s="271"/>
      <c r="KJ41" s="271"/>
      <c r="KK41" s="271"/>
      <c r="KL41" s="271"/>
      <c r="KM41" s="271"/>
      <c r="KN41" s="271"/>
      <c r="KO41" s="271"/>
      <c r="KP41" s="271"/>
      <c r="KQ41" s="271"/>
      <c r="KR41" s="271"/>
      <c r="KS41" s="271"/>
      <c r="KT41" s="271"/>
      <c r="KU41" s="271"/>
      <c r="KV41" s="271"/>
      <c r="KW41" s="271"/>
      <c r="KX41" s="271"/>
      <c r="KY41" s="271"/>
      <c r="KZ41" s="271"/>
      <c r="LA41" s="271"/>
      <c r="LB41" s="271"/>
      <c r="LC41" s="271"/>
      <c r="LD41" s="271"/>
      <c r="LE41" s="271"/>
      <c r="LF41" s="271"/>
      <c r="LG41" s="271"/>
      <c r="LH41" s="271"/>
      <c r="LI41" s="271"/>
      <c r="LJ41" s="271"/>
      <c r="LK41" s="271"/>
      <c r="LL41" s="271"/>
      <c r="LM41" s="271"/>
      <c r="LN41" s="271"/>
      <c r="LO41" s="271"/>
      <c r="LP41" s="271"/>
      <c r="LQ41" s="271"/>
      <c r="LR41" s="271"/>
      <c r="LS41" s="271"/>
      <c r="LT41" s="271"/>
      <c r="LU41" s="271"/>
      <c r="LV41" s="271"/>
      <c r="LW41" s="271"/>
      <c r="LX41" s="271"/>
      <c r="LY41" s="271"/>
      <c r="LZ41" s="271"/>
      <c r="MA41" s="271"/>
      <c r="MB41" s="271"/>
      <c r="MC41" s="271"/>
      <c r="MD41" s="271"/>
      <c r="ME41" s="271"/>
      <c r="MF41" s="271"/>
      <c r="MG41" s="271"/>
      <c r="MH41" s="271"/>
    </row>
    <row r="42" spans="2:346" x14ac:dyDescent="0.3">
      <c r="B42" s="59" t="s">
        <v>949</v>
      </c>
      <c r="C42" s="89" t="s">
        <v>950</v>
      </c>
      <c r="D42" s="186" t="e">
        <f t="shared" si="39"/>
        <v>#N/A</v>
      </c>
      <c r="E42" s="197">
        <f t="shared" si="40"/>
        <v>0</v>
      </c>
      <c r="F42" s="197">
        <f t="shared" si="60"/>
        <v>0</v>
      </c>
      <c r="G42" s="280" t="str">
        <f>IF(OR(ISNUMBER(G43),ISNUMBER(G44),ISNUMBER(G45),ISNUMBER(G46)),SUM(G43:G46),"")</f>
        <v/>
      </c>
      <c r="H42" s="280" t="str">
        <f t="shared" ref="H42:BS42" si="61">IF(OR(ISNUMBER(H43),ISNUMBER(H44),ISNUMBER(H45),ISNUMBER(H46)),SUM(H43:H46),"")</f>
        <v/>
      </c>
      <c r="I42" s="280" t="str">
        <f t="shared" si="61"/>
        <v/>
      </c>
      <c r="J42" s="280" t="str">
        <f t="shared" si="61"/>
        <v/>
      </c>
      <c r="K42" s="280" t="str">
        <f t="shared" si="61"/>
        <v/>
      </c>
      <c r="L42" s="280" t="str">
        <f t="shared" si="61"/>
        <v/>
      </c>
      <c r="M42" s="280" t="str">
        <f t="shared" si="61"/>
        <v/>
      </c>
      <c r="N42" s="280" t="str">
        <f t="shared" si="61"/>
        <v/>
      </c>
      <c r="O42" s="280" t="str">
        <f t="shared" si="61"/>
        <v/>
      </c>
      <c r="P42" s="280" t="str">
        <f t="shared" si="61"/>
        <v/>
      </c>
      <c r="Q42" s="280" t="str">
        <f t="shared" si="61"/>
        <v/>
      </c>
      <c r="R42" s="280" t="str">
        <f t="shared" si="61"/>
        <v/>
      </c>
      <c r="S42" s="280" t="str">
        <f t="shared" si="61"/>
        <v/>
      </c>
      <c r="T42" s="280" t="str">
        <f t="shared" si="61"/>
        <v/>
      </c>
      <c r="U42" s="280" t="str">
        <f t="shared" si="61"/>
        <v/>
      </c>
      <c r="V42" s="280" t="str">
        <f t="shared" si="61"/>
        <v/>
      </c>
      <c r="W42" s="280" t="str">
        <f t="shared" si="61"/>
        <v/>
      </c>
      <c r="X42" s="280" t="str">
        <f t="shared" si="61"/>
        <v/>
      </c>
      <c r="Y42" s="280" t="str">
        <f t="shared" si="61"/>
        <v/>
      </c>
      <c r="Z42" s="280" t="str">
        <f t="shared" si="61"/>
        <v/>
      </c>
      <c r="AA42" s="280" t="str">
        <f t="shared" si="61"/>
        <v/>
      </c>
      <c r="AB42" s="280" t="str">
        <f t="shared" si="61"/>
        <v/>
      </c>
      <c r="AC42" s="280" t="str">
        <f t="shared" si="61"/>
        <v/>
      </c>
      <c r="AD42" s="280" t="str">
        <f t="shared" si="61"/>
        <v/>
      </c>
      <c r="AE42" s="280" t="str">
        <f t="shared" si="61"/>
        <v/>
      </c>
      <c r="AF42" s="280" t="str">
        <f t="shared" si="61"/>
        <v/>
      </c>
      <c r="AG42" s="280" t="str">
        <f t="shared" si="61"/>
        <v/>
      </c>
      <c r="AH42" s="280" t="str">
        <f t="shared" si="61"/>
        <v/>
      </c>
      <c r="AI42" s="280" t="str">
        <f t="shared" si="61"/>
        <v/>
      </c>
      <c r="AJ42" s="280" t="str">
        <f t="shared" si="61"/>
        <v/>
      </c>
      <c r="AK42" s="280" t="str">
        <f t="shared" si="61"/>
        <v/>
      </c>
      <c r="AL42" s="280" t="str">
        <f t="shared" si="61"/>
        <v/>
      </c>
      <c r="AM42" s="280" t="str">
        <f t="shared" si="61"/>
        <v/>
      </c>
      <c r="AN42" s="280" t="str">
        <f t="shared" si="61"/>
        <v/>
      </c>
      <c r="AO42" s="280" t="str">
        <f t="shared" si="61"/>
        <v/>
      </c>
      <c r="AP42" s="280" t="str">
        <f t="shared" si="61"/>
        <v/>
      </c>
      <c r="AQ42" s="280" t="str">
        <f t="shared" si="61"/>
        <v/>
      </c>
      <c r="AR42" s="280" t="str">
        <f t="shared" si="61"/>
        <v/>
      </c>
      <c r="AS42" s="280" t="str">
        <f t="shared" si="61"/>
        <v/>
      </c>
      <c r="AT42" s="280" t="str">
        <f t="shared" si="61"/>
        <v/>
      </c>
      <c r="AU42" s="280" t="str">
        <f t="shared" si="61"/>
        <v/>
      </c>
      <c r="AV42" s="280" t="str">
        <f t="shared" si="61"/>
        <v/>
      </c>
      <c r="AW42" s="280" t="str">
        <f t="shared" si="61"/>
        <v/>
      </c>
      <c r="AX42" s="280" t="str">
        <f t="shared" si="61"/>
        <v/>
      </c>
      <c r="AY42" s="280" t="str">
        <f t="shared" si="61"/>
        <v/>
      </c>
      <c r="AZ42" s="280" t="str">
        <f t="shared" si="61"/>
        <v/>
      </c>
      <c r="BA42" s="280" t="str">
        <f t="shared" si="61"/>
        <v/>
      </c>
      <c r="BB42" s="280" t="str">
        <f t="shared" si="61"/>
        <v/>
      </c>
      <c r="BC42" s="280" t="str">
        <f t="shared" si="61"/>
        <v/>
      </c>
      <c r="BD42" s="280" t="str">
        <f t="shared" si="61"/>
        <v/>
      </c>
      <c r="BE42" s="280" t="str">
        <f t="shared" si="61"/>
        <v/>
      </c>
      <c r="BF42" s="280" t="str">
        <f t="shared" si="61"/>
        <v/>
      </c>
      <c r="BG42" s="280" t="str">
        <f t="shared" si="61"/>
        <v/>
      </c>
      <c r="BH42" s="280" t="str">
        <f t="shared" si="61"/>
        <v/>
      </c>
      <c r="BI42" s="280" t="str">
        <f t="shared" si="61"/>
        <v/>
      </c>
      <c r="BJ42" s="280" t="str">
        <f t="shared" si="61"/>
        <v/>
      </c>
      <c r="BK42" s="280" t="str">
        <f t="shared" si="61"/>
        <v/>
      </c>
      <c r="BL42" s="280" t="str">
        <f t="shared" si="61"/>
        <v/>
      </c>
      <c r="BM42" s="280" t="str">
        <f t="shared" si="61"/>
        <v/>
      </c>
      <c r="BN42" s="280" t="str">
        <f t="shared" si="61"/>
        <v/>
      </c>
      <c r="BO42" s="280" t="str">
        <f t="shared" si="61"/>
        <v/>
      </c>
      <c r="BP42" s="280" t="str">
        <f t="shared" si="61"/>
        <v/>
      </c>
      <c r="BQ42" s="280" t="str">
        <f t="shared" si="61"/>
        <v/>
      </c>
      <c r="BR42" s="280" t="str">
        <f t="shared" si="61"/>
        <v/>
      </c>
      <c r="BS42" s="280" t="str">
        <f t="shared" si="61"/>
        <v/>
      </c>
      <c r="BT42" s="280" t="str">
        <f t="shared" ref="BT42:EE42" si="62">IF(OR(ISNUMBER(BT43),ISNUMBER(BT44),ISNUMBER(BT45),ISNUMBER(BT46)),SUM(BT43:BT46),"")</f>
        <v/>
      </c>
      <c r="BU42" s="280" t="str">
        <f t="shared" si="62"/>
        <v/>
      </c>
      <c r="BV42" s="280" t="str">
        <f t="shared" si="62"/>
        <v/>
      </c>
      <c r="BW42" s="280" t="str">
        <f t="shared" si="62"/>
        <v/>
      </c>
      <c r="BX42" s="280" t="str">
        <f t="shared" si="62"/>
        <v/>
      </c>
      <c r="BY42" s="280" t="str">
        <f t="shared" si="62"/>
        <v/>
      </c>
      <c r="BZ42" s="280" t="str">
        <f t="shared" si="62"/>
        <v/>
      </c>
      <c r="CA42" s="280" t="str">
        <f t="shared" si="62"/>
        <v/>
      </c>
      <c r="CB42" s="280" t="str">
        <f t="shared" si="62"/>
        <v/>
      </c>
      <c r="CC42" s="280" t="str">
        <f t="shared" si="62"/>
        <v/>
      </c>
      <c r="CD42" s="280" t="str">
        <f t="shared" si="62"/>
        <v/>
      </c>
      <c r="CE42" s="280" t="str">
        <f t="shared" si="62"/>
        <v/>
      </c>
      <c r="CF42" s="280" t="str">
        <f t="shared" si="62"/>
        <v/>
      </c>
      <c r="CG42" s="280" t="str">
        <f t="shared" si="62"/>
        <v/>
      </c>
      <c r="CH42" s="280" t="str">
        <f t="shared" si="62"/>
        <v/>
      </c>
      <c r="CI42" s="280" t="str">
        <f t="shared" si="62"/>
        <v/>
      </c>
      <c r="CJ42" s="280" t="str">
        <f t="shared" si="62"/>
        <v/>
      </c>
      <c r="CK42" s="280" t="str">
        <f t="shared" si="62"/>
        <v/>
      </c>
      <c r="CL42" s="280" t="str">
        <f t="shared" si="62"/>
        <v/>
      </c>
      <c r="CM42" s="280" t="str">
        <f t="shared" si="62"/>
        <v/>
      </c>
      <c r="CN42" s="280" t="str">
        <f t="shared" si="62"/>
        <v/>
      </c>
      <c r="CO42" s="280" t="str">
        <f t="shared" si="62"/>
        <v/>
      </c>
      <c r="CP42" s="280" t="str">
        <f t="shared" si="62"/>
        <v/>
      </c>
      <c r="CQ42" s="280" t="str">
        <f t="shared" si="62"/>
        <v/>
      </c>
      <c r="CR42" s="280" t="str">
        <f t="shared" si="62"/>
        <v/>
      </c>
      <c r="CS42" s="280" t="str">
        <f t="shared" si="62"/>
        <v/>
      </c>
      <c r="CT42" s="280" t="str">
        <f t="shared" si="62"/>
        <v/>
      </c>
      <c r="CU42" s="280" t="str">
        <f t="shared" si="62"/>
        <v/>
      </c>
      <c r="CV42" s="280" t="str">
        <f t="shared" si="62"/>
        <v/>
      </c>
      <c r="CW42" s="280" t="str">
        <f t="shared" si="62"/>
        <v/>
      </c>
      <c r="CX42" s="280" t="str">
        <f t="shared" si="62"/>
        <v/>
      </c>
      <c r="CY42" s="280" t="str">
        <f t="shared" si="62"/>
        <v/>
      </c>
      <c r="CZ42" s="280" t="str">
        <f t="shared" si="62"/>
        <v/>
      </c>
      <c r="DA42" s="280" t="str">
        <f t="shared" si="62"/>
        <v/>
      </c>
      <c r="DB42" s="280" t="str">
        <f t="shared" si="62"/>
        <v/>
      </c>
      <c r="DC42" s="280" t="str">
        <f t="shared" si="62"/>
        <v/>
      </c>
      <c r="DD42" s="280" t="str">
        <f t="shared" si="62"/>
        <v/>
      </c>
      <c r="DE42" s="280" t="str">
        <f t="shared" si="62"/>
        <v/>
      </c>
      <c r="DF42" s="280" t="str">
        <f t="shared" si="62"/>
        <v/>
      </c>
      <c r="DG42" s="280" t="str">
        <f t="shared" si="62"/>
        <v/>
      </c>
      <c r="DH42" s="280" t="str">
        <f t="shared" si="62"/>
        <v/>
      </c>
      <c r="DI42" s="280" t="str">
        <f t="shared" si="62"/>
        <v/>
      </c>
      <c r="DJ42" s="280" t="str">
        <f t="shared" si="62"/>
        <v/>
      </c>
      <c r="DK42" s="280" t="str">
        <f t="shared" si="62"/>
        <v/>
      </c>
      <c r="DL42" s="280" t="str">
        <f t="shared" si="62"/>
        <v/>
      </c>
      <c r="DM42" s="280" t="str">
        <f t="shared" si="62"/>
        <v/>
      </c>
      <c r="DN42" s="280" t="str">
        <f t="shared" si="62"/>
        <v/>
      </c>
      <c r="DO42" s="280" t="str">
        <f t="shared" si="62"/>
        <v/>
      </c>
      <c r="DP42" s="280" t="str">
        <f t="shared" si="62"/>
        <v/>
      </c>
      <c r="DQ42" s="280" t="str">
        <f t="shared" si="62"/>
        <v/>
      </c>
      <c r="DR42" s="280" t="str">
        <f t="shared" si="62"/>
        <v/>
      </c>
      <c r="DS42" s="280" t="str">
        <f t="shared" si="62"/>
        <v/>
      </c>
      <c r="DT42" s="280" t="str">
        <f t="shared" si="62"/>
        <v/>
      </c>
      <c r="DU42" s="280" t="str">
        <f t="shared" si="62"/>
        <v/>
      </c>
      <c r="DV42" s="280" t="str">
        <f t="shared" si="62"/>
        <v/>
      </c>
      <c r="DW42" s="280" t="str">
        <f t="shared" si="62"/>
        <v/>
      </c>
      <c r="DX42" s="280" t="str">
        <f t="shared" si="62"/>
        <v/>
      </c>
      <c r="DY42" s="280" t="str">
        <f t="shared" si="62"/>
        <v/>
      </c>
      <c r="DZ42" s="280" t="str">
        <f t="shared" si="62"/>
        <v/>
      </c>
      <c r="EA42" s="280" t="str">
        <f t="shared" si="62"/>
        <v/>
      </c>
      <c r="EB42" s="280" t="str">
        <f t="shared" si="62"/>
        <v/>
      </c>
      <c r="EC42" s="280" t="str">
        <f t="shared" si="62"/>
        <v/>
      </c>
      <c r="ED42" s="280" t="str">
        <f t="shared" si="62"/>
        <v/>
      </c>
      <c r="EE42" s="280" t="str">
        <f t="shared" si="62"/>
        <v/>
      </c>
      <c r="EF42" s="280" t="str">
        <f t="shared" ref="EF42:FT42" si="63">IF(OR(ISNUMBER(EF43),ISNUMBER(EF44),ISNUMBER(EF45),ISNUMBER(EF46)),SUM(EF43:EF46),"")</f>
        <v/>
      </c>
      <c r="EG42" s="280" t="str">
        <f t="shared" si="63"/>
        <v/>
      </c>
      <c r="EH42" s="280" t="str">
        <f t="shared" si="63"/>
        <v/>
      </c>
      <c r="EI42" s="280" t="str">
        <f t="shared" si="63"/>
        <v/>
      </c>
      <c r="EJ42" s="280" t="str">
        <f t="shared" si="63"/>
        <v/>
      </c>
      <c r="EK42" s="280" t="str">
        <f t="shared" si="63"/>
        <v/>
      </c>
      <c r="EL42" s="280" t="str">
        <f t="shared" si="63"/>
        <v/>
      </c>
      <c r="EM42" s="280" t="str">
        <f t="shared" si="63"/>
        <v/>
      </c>
      <c r="EN42" s="280" t="str">
        <f t="shared" si="63"/>
        <v/>
      </c>
      <c r="EO42" s="280" t="str">
        <f t="shared" si="63"/>
        <v/>
      </c>
      <c r="EP42" s="280" t="str">
        <f t="shared" si="63"/>
        <v/>
      </c>
      <c r="EQ42" s="280" t="str">
        <f t="shared" si="63"/>
        <v/>
      </c>
      <c r="ER42" s="280" t="str">
        <f t="shared" si="63"/>
        <v/>
      </c>
      <c r="ES42" s="280" t="str">
        <f t="shared" si="63"/>
        <v/>
      </c>
      <c r="ET42" s="280" t="str">
        <f t="shared" si="63"/>
        <v/>
      </c>
      <c r="EU42" s="280" t="str">
        <f t="shared" si="63"/>
        <v/>
      </c>
      <c r="EV42" s="280" t="str">
        <f t="shared" si="63"/>
        <v/>
      </c>
      <c r="EW42" s="280" t="str">
        <f t="shared" si="63"/>
        <v/>
      </c>
      <c r="EX42" s="280" t="str">
        <f t="shared" si="63"/>
        <v/>
      </c>
      <c r="EY42" s="280" t="str">
        <f t="shared" si="63"/>
        <v/>
      </c>
      <c r="EZ42" s="280" t="str">
        <f t="shared" si="63"/>
        <v/>
      </c>
      <c r="FA42" s="280" t="str">
        <f t="shared" si="63"/>
        <v/>
      </c>
      <c r="FB42" s="280" t="str">
        <f t="shared" si="63"/>
        <v/>
      </c>
      <c r="FC42" s="280" t="str">
        <f t="shared" si="63"/>
        <v/>
      </c>
      <c r="FD42" s="280" t="str">
        <f t="shared" si="63"/>
        <v/>
      </c>
      <c r="FE42" s="280" t="str">
        <f t="shared" si="63"/>
        <v/>
      </c>
      <c r="FF42" s="280" t="str">
        <f t="shared" si="63"/>
        <v/>
      </c>
      <c r="FG42" s="280" t="str">
        <f t="shared" si="63"/>
        <v/>
      </c>
      <c r="FH42" s="280" t="str">
        <f t="shared" si="63"/>
        <v/>
      </c>
      <c r="FI42" s="280" t="str">
        <f t="shared" si="63"/>
        <v/>
      </c>
      <c r="FJ42" s="280" t="str">
        <f t="shared" si="63"/>
        <v/>
      </c>
      <c r="FK42" s="280" t="str">
        <f t="shared" si="63"/>
        <v/>
      </c>
      <c r="FL42" s="280" t="str">
        <f t="shared" si="63"/>
        <v/>
      </c>
      <c r="FM42" s="280" t="str">
        <f t="shared" si="63"/>
        <v/>
      </c>
      <c r="FN42" s="280" t="str">
        <f t="shared" si="63"/>
        <v/>
      </c>
      <c r="FO42" s="280" t="str">
        <f t="shared" si="63"/>
        <v/>
      </c>
      <c r="FP42" s="280" t="str">
        <f t="shared" si="63"/>
        <v/>
      </c>
      <c r="FQ42" s="280" t="str">
        <f t="shared" si="63"/>
        <v/>
      </c>
      <c r="FR42" s="280" t="str">
        <f t="shared" si="63"/>
        <v/>
      </c>
      <c r="FS42" s="280" t="str">
        <f t="shared" si="63"/>
        <v/>
      </c>
      <c r="FT42" s="280" t="str">
        <f t="shared" si="63"/>
        <v/>
      </c>
      <c r="FU42" s="280" t="str">
        <f t="shared" ref="FU42:IF42" si="64">IF(OR(ISNUMBER(FU43),ISNUMBER(FU44),ISNUMBER(FU45),ISNUMBER(FU46)),SUM(FU43:FU46),"")</f>
        <v/>
      </c>
      <c r="FV42" s="280" t="str">
        <f t="shared" si="64"/>
        <v/>
      </c>
      <c r="FW42" s="280" t="str">
        <f t="shared" si="64"/>
        <v/>
      </c>
      <c r="FX42" s="280" t="str">
        <f t="shared" si="64"/>
        <v/>
      </c>
      <c r="FY42" s="280" t="str">
        <f t="shared" si="64"/>
        <v/>
      </c>
      <c r="FZ42" s="280" t="str">
        <f t="shared" si="64"/>
        <v/>
      </c>
      <c r="GA42" s="280" t="str">
        <f t="shared" si="64"/>
        <v/>
      </c>
      <c r="GB42" s="280" t="str">
        <f t="shared" si="64"/>
        <v/>
      </c>
      <c r="GC42" s="280" t="str">
        <f t="shared" si="64"/>
        <v/>
      </c>
      <c r="GD42" s="280" t="str">
        <f t="shared" si="64"/>
        <v/>
      </c>
      <c r="GE42" s="280" t="str">
        <f t="shared" si="64"/>
        <v/>
      </c>
      <c r="GF42" s="280" t="str">
        <f t="shared" si="64"/>
        <v/>
      </c>
      <c r="GG42" s="280" t="str">
        <f t="shared" si="64"/>
        <v/>
      </c>
      <c r="GH42" s="280" t="str">
        <f t="shared" si="64"/>
        <v/>
      </c>
      <c r="GI42" s="280" t="str">
        <f t="shared" si="64"/>
        <v/>
      </c>
      <c r="GJ42" s="280" t="str">
        <f t="shared" si="64"/>
        <v/>
      </c>
      <c r="GK42" s="280" t="str">
        <f t="shared" si="64"/>
        <v/>
      </c>
      <c r="GL42" s="280" t="str">
        <f t="shared" si="64"/>
        <v/>
      </c>
      <c r="GM42" s="280" t="str">
        <f t="shared" si="64"/>
        <v/>
      </c>
      <c r="GN42" s="280" t="str">
        <f t="shared" si="64"/>
        <v/>
      </c>
      <c r="GO42" s="280" t="str">
        <f t="shared" si="64"/>
        <v/>
      </c>
      <c r="GP42" s="280" t="str">
        <f t="shared" si="64"/>
        <v/>
      </c>
      <c r="GQ42" s="280" t="str">
        <f t="shared" si="64"/>
        <v/>
      </c>
      <c r="GR42" s="280" t="str">
        <f t="shared" si="64"/>
        <v/>
      </c>
      <c r="GS42" s="280" t="str">
        <f t="shared" si="64"/>
        <v/>
      </c>
      <c r="GT42" s="280" t="str">
        <f t="shared" si="64"/>
        <v/>
      </c>
      <c r="GU42" s="280" t="str">
        <f t="shared" si="64"/>
        <v/>
      </c>
      <c r="GV42" s="280" t="str">
        <f t="shared" si="64"/>
        <v/>
      </c>
      <c r="GW42" s="280" t="str">
        <f t="shared" si="64"/>
        <v/>
      </c>
      <c r="GX42" s="280" t="str">
        <f t="shared" si="64"/>
        <v/>
      </c>
      <c r="GY42" s="280" t="str">
        <f t="shared" si="64"/>
        <v/>
      </c>
      <c r="GZ42" s="280" t="str">
        <f t="shared" si="64"/>
        <v/>
      </c>
      <c r="HA42" s="280" t="str">
        <f t="shared" si="64"/>
        <v/>
      </c>
      <c r="HB42" s="280" t="str">
        <f t="shared" si="64"/>
        <v/>
      </c>
      <c r="HC42" s="280" t="str">
        <f t="shared" si="64"/>
        <v/>
      </c>
      <c r="HD42" s="280" t="str">
        <f t="shared" si="64"/>
        <v/>
      </c>
      <c r="HE42" s="280" t="str">
        <f t="shared" si="64"/>
        <v/>
      </c>
      <c r="HF42" s="280" t="str">
        <f t="shared" si="64"/>
        <v/>
      </c>
      <c r="HG42" s="280" t="str">
        <f t="shared" si="64"/>
        <v/>
      </c>
      <c r="HH42" s="280" t="str">
        <f t="shared" si="64"/>
        <v/>
      </c>
      <c r="HI42" s="280" t="str">
        <f t="shared" si="64"/>
        <v/>
      </c>
      <c r="HJ42" s="280" t="str">
        <f t="shared" si="64"/>
        <v/>
      </c>
      <c r="HK42" s="280" t="str">
        <f t="shared" si="64"/>
        <v/>
      </c>
      <c r="HL42" s="280" t="str">
        <f t="shared" si="64"/>
        <v/>
      </c>
      <c r="HM42" s="280" t="str">
        <f t="shared" si="64"/>
        <v/>
      </c>
      <c r="HN42" s="280" t="str">
        <f t="shared" si="64"/>
        <v/>
      </c>
      <c r="HO42" s="280" t="str">
        <f t="shared" si="64"/>
        <v/>
      </c>
      <c r="HP42" s="280" t="str">
        <f t="shared" si="64"/>
        <v/>
      </c>
      <c r="HQ42" s="280" t="str">
        <f t="shared" si="64"/>
        <v/>
      </c>
      <c r="HR42" s="280" t="str">
        <f t="shared" si="64"/>
        <v/>
      </c>
      <c r="HS42" s="280" t="str">
        <f t="shared" si="64"/>
        <v/>
      </c>
      <c r="HT42" s="280" t="str">
        <f t="shared" si="64"/>
        <v/>
      </c>
      <c r="HU42" s="280" t="str">
        <f t="shared" si="64"/>
        <v/>
      </c>
      <c r="HV42" s="280" t="str">
        <f t="shared" si="64"/>
        <v/>
      </c>
      <c r="HW42" s="280" t="str">
        <f t="shared" si="64"/>
        <v/>
      </c>
      <c r="HX42" s="280" t="str">
        <f t="shared" si="64"/>
        <v/>
      </c>
      <c r="HY42" s="280" t="str">
        <f t="shared" si="64"/>
        <v/>
      </c>
      <c r="HZ42" s="280" t="str">
        <f t="shared" si="64"/>
        <v/>
      </c>
      <c r="IA42" s="280" t="str">
        <f t="shared" si="64"/>
        <v/>
      </c>
      <c r="IB42" s="280" t="str">
        <f t="shared" si="64"/>
        <v/>
      </c>
      <c r="IC42" s="280" t="str">
        <f t="shared" si="64"/>
        <v/>
      </c>
      <c r="ID42" s="280" t="str">
        <f t="shared" si="64"/>
        <v/>
      </c>
      <c r="IE42" s="280" t="str">
        <f t="shared" si="64"/>
        <v/>
      </c>
      <c r="IF42" s="280" t="str">
        <f t="shared" si="64"/>
        <v/>
      </c>
      <c r="IG42" s="280" t="str">
        <f t="shared" ref="IG42:KR42" si="65">IF(OR(ISNUMBER(IG43),ISNUMBER(IG44),ISNUMBER(IG45),ISNUMBER(IG46)),SUM(IG43:IG46),"")</f>
        <v/>
      </c>
      <c r="IH42" s="280" t="str">
        <f t="shared" si="65"/>
        <v/>
      </c>
      <c r="II42" s="280" t="str">
        <f t="shared" si="65"/>
        <v/>
      </c>
      <c r="IJ42" s="280" t="str">
        <f t="shared" si="65"/>
        <v/>
      </c>
      <c r="IK42" s="280" t="str">
        <f t="shared" si="65"/>
        <v/>
      </c>
      <c r="IL42" s="280" t="str">
        <f t="shared" si="65"/>
        <v/>
      </c>
      <c r="IM42" s="280" t="str">
        <f t="shared" si="65"/>
        <v/>
      </c>
      <c r="IN42" s="280" t="str">
        <f t="shared" si="65"/>
        <v/>
      </c>
      <c r="IO42" s="280" t="str">
        <f t="shared" si="65"/>
        <v/>
      </c>
      <c r="IP42" s="280" t="str">
        <f t="shared" si="65"/>
        <v/>
      </c>
      <c r="IQ42" s="280" t="str">
        <f t="shared" si="65"/>
        <v/>
      </c>
      <c r="IR42" s="280" t="str">
        <f t="shared" si="65"/>
        <v/>
      </c>
      <c r="IS42" s="280" t="str">
        <f t="shared" si="65"/>
        <v/>
      </c>
      <c r="IT42" s="280" t="str">
        <f t="shared" si="65"/>
        <v/>
      </c>
      <c r="IU42" s="280" t="str">
        <f t="shared" si="65"/>
        <v/>
      </c>
      <c r="IV42" s="280" t="str">
        <f t="shared" si="65"/>
        <v/>
      </c>
      <c r="IW42" s="280" t="str">
        <f t="shared" si="65"/>
        <v/>
      </c>
      <c r="IX42" s="280" t="str">
        <f t="shared" si="65"/>
        <v/>
      </c>
      <c r="IY42" s="280" t="str">
        <f t="shared" si="65"/>
        <v/>
      </c>
      <c r="IZ42" s="280" t="str">
        <f t="shared" si="65"/>
        <v/>
      </c>
      <c r="JA42" s="280" t="str">
        <f t="shared" si="65"/>
        <v/>
      </c>
      <c r="JB42" s="280" t="str">
        <f t="shared" si="65"/>
        <v/>
      </c>
      <c r="JC42" s="280" t="str">
        <f t="shared" si="65"/>
        <v/>
      </c>
      <c r="JD42" s="280" t="str">
        <f t="shared" si="65"/>
        <v/>
      </c>
      <c r="JE42" s="280" t="str">
        <f t="shared" si="65"/>
        <v/>
      </c>
      <c r="JF42" s="280" t="str">
        <f t="shared" si="65"/>
        <v/>
      </c>
      <c r="JG42" s="280" t="str">
        <f t="shared" si="65"/>
        <v/>
      </c>
      <c r="JH42" s="280" t="str">
        <f t="shared" si="65"/>
        <v/>
      </c>
      <c r="JI42" s="280" t="str">
        <f t="shared" si="65"/>
        <v/>
      </c>
      <c r="JJ42" s="280" t="str">
        <f t="shared" si="65"/>
        <v/>
      </c>
      <c r="JK42" s="280" t="str">
        <f t="shared" si="65"/>
        <v/>
      </c>
      <c r="JL42" s="280" t="str">
        <f t="shared" si="65"/>
        <v/>
      </c>
      <c r="JM42" s="280" t="str">
        <f t="shared" si="65"/>
        <v/>
      </c>
      <c r="JN42" s="280" t="str">
        <f t="shared" si="65"/>
        <v/>
      </c>
      <c r="JO42" s="280" t="str">
        <f t="shared" si="65"/>
        <v/>
      </c>
      <c r="JP42" s="280" t="str">
        <f t="shared" si="65"/>
        <v/>
      </c>
      <c r="JQ42" s="280" t="str">
        <f t="shared" si="65"/>
        <v/>
      </c>
      <c r="JR42" s="280" t="str">
        <f t="shared" si="65"/>
        <v/>
      </c>
      <c r="JS42" s="280" t="str">
        <f t="shared" si="65"/>
        <v/>
      </c>
      <c r="JT42" s="280" t="str">
        <f t="shared" si="65"/>
        <v/>
      </c>
      <c r="JU42" s="280" t="str">
        <f t="shared" si="65"/>
        <v/>
      </c>
      <c r="JV42" s="280" t="str">
        <f t="shared" si="65"/>
        <v/>
      </c>
      <c r="JW42" s="280" t="str">
        <f t="shared" si="65"/>
        <v/>
      </c>
      <c r="JX42" s="280" t="str">
        <f t="shared" si="65"/>
        <v/>
      </c>
      <c r="JY42" s="280" t="str">
        <f t="shared" si="65"/>
        <v/>
      </c>
      <c r="JZ42" s="280" t="str">
        <f t="shared" si="65"/>
        <v/>
      </c>
      <c r="KA42" s="280" t="str">
        <f t="shared" si="65"/>
        <v/>
      </c>
      <c r="KB42" s="280" t="str">
        <f t="shared" si="65"/>
        <v/>
      </c>
      <c r="KC42" s="280" t="str">
        <f t="shared" si="65"/>
        <v/>
      </c>
      <c r="KD42" s="280" t="str">
        <f t="shared" si="65"/>
        <v/>
      </c>
      <c r="KE42" s="280" t="str">
        <f t="shared" si="65"/>
        <v/>
      </c>
      <c r="KF42" s="280" t="str">
        <f t="shared" si="65"/>
        <v/>
      </c>
      <c r="KG42" s="280" t="str">
        <f t="shared" si="65"/>
        <v/>
      </c>
      <c r="KH42" s="280" t="str">
        <f t="shared" si="65"/>
        <v/>
      </c>
      <c r="KI42" s="280" t="str">
        <f t="shared" si="65"/>
        <v/>
      </c>
      <c r="KJ42" s="280" t="str">
        <f t="shared" si="65"/>
        <v/>
      </c>
      <c r="KK42" s="280" t="str">
        <f t="shared" si="65"/>
        <v/>
      </c>
      <c r="KL42" s="280" t="str">
        <f t="shared" si="65"/>
        <v/>
      </c>
      <c r="KM42" s="280" t="str">
        <f t="shared" si="65"/>
        <v/>
      </c>
      <c r="KN42" s="280" t="str">
        <f t="shared" si="65"/>
        <v/>
      </c>
      <c r="KO42" s="280" t="str">
        <f t="shared" si="65"/>
        <v/>
      </c>
      <c r="KP42" s="280" t="str">
        <f t="shared" si="65"/>
        <v/>
      </c>
      <c r="KQ42" s="280" t="str">
        <f t="shared" si="65"/>
        <v/>
      </c>
      <c r="KR42" s="280" t="str">
        <f t="shared" si="65"/>
        <v/>
      </c>
      <c r="KS42" s="280" t="str">
        <f t="shared" ref="KS42:MH42" si="66">IF(OR(ISNUMBER(KS43),ISNUMBER(KS44),ISNUMBER(KS45),ISNUMBER(KS46)),SUM(KS43:KS46),"")</f>
        <v/>
      </c>
      <c r="KT42" s="280" t="str">
        <f t="shared" si="66"/>
        <v/>
      </c>
      <c r="KU42" s="280" t="str">
        <f t="shared" si="66"/>
        <v/>
      </c>
      <c r="KV42" s="280" t="str">
        <f t="shared" si="66"/>
        <v/>
      </c>
      <c r="KW42" s="280" t="str">
        <f t="shared" si="66"/>
        <v/>
      </c>
      <c r="KX42" s="280" t="str">
        <f t="shared" si="66"/>
        <v/>
      </c>
      <c r="KY42" s="280" t="str">
        <f t="shared" si="66"/>
        <v/>
      </c>
      <c r="KZ42" s="280" t="str">
        <f t="shared" si="66"/>
        <v/>
      </c>
      <c r="LA42" s="280" t="str">
        <f t="shared" si="66"/>
        <v/>
      </c>
      <c r="LB42" s="280" t="str">
        <f t="shared" si="66"/>
        <v/>
      </c>
      <c r="LC42" s="280" t="str">
        <f t="shared" si="66"/>
        <v/>
      </c>
      <c r="LD42" s="280" t="str">
        <f t="shared" si="66"/>
        <v/>
      </c>
      <c r="LE42" s="280" t="str">
        <f t="shared" si="66"/>
        <v/>
      </c>
      <c r="LF42" s="280" t="str">
        <f t="shared" si="66"/>
        <v/>
      </c>
      <c r="LG42" s="280" t="str">
        <f t="shared" si="66"/>
        <v/>
      </c>
      <c r="LH42" s="280" t="str">
        <f t="shared" si="66"/>
        <v/>
      </c>
      <c r="LI42" s="280" t="str">
        <f t="shared" si="66"/>
        <v/>
      </c>
      <c r="LJ42" s="280" t="str">
        <f t="shared" si="66"/>
        <v/>
      </c>
      <c r="LK42" s="280" t="str">
        <f t="shared" si="66"/>
        <v/>
      </c>
      <c r="LL42" s="280" t="str">
        <f t="shared" si="66"/>
        <v/>
      </c>
      <c r="LM42" s="280" t="str">
        <f t="shared" si="66"/>
        <v/>
      </c>
      <c r="LN42" s="280" t="str">
        <f t="shared" si="66"/>
        <v/>
      </c>
      <c r="LO42" s="280" t="str">
        <f t="shared" si="66"/>
        <v/>
      </c>
      <c r="LP42" s="280" t="str">
        <f t="shared" si="66"/>
        <v/>
      </c>
      <c r="LQ42" s="280" t="str">
        <f t="shared" si="66"/>
        <v/>
      </c>
      <c r="LR42" s="280" t="str">
        <f t="shared" si="66"/>
        <v/>
      </c>
      <c r="LS42" s="280" t="str">
        <f t="shared" si="66"/>
        <v/>
      </c>
      <c r="LT42" s="280" t="str">
        <f t="shared" si="66"/>
        <v/>
      </c>
      <c r="LU42" s="280" t="str">
        <f t="shared" si="66"/>
        <v/>
      </c>
      <c r="LV42" s="280" t="str">
        <f t="shared" si="66"/>
        <v/>
      </c>
      <c r="LW42" s="280" t="str">
        <f t="shared" si="66"/>
        <v/>
      </c>
      <c r="LX42" s="280" t="str">
        <f t="shared" si="66"/>
        <v/>
      </c>
      <c r="LY42" s="280" t="str">
        <f t="shared" si="66"/>
        <v/>
      </c>
      <c r="LZ42" s="280" t="str">
        <f t="shared" si="66"/>
        <v/>
      </c>
      <c r="MA42" s="280" t="str">
        <f t="shared" si="66"/>
        <v/>
      </c>
      <c r="MB42" s="280" t="str">
        <f t="shared" si="66"/>
        <v/>
      </c>
      <c r="MC42" s="280" t="str">
        <f t="shared" si="66"/>
        <v/>
      </c>
      <c r="MD42" s="280" t="str">
        <f t="shared" si="66"/>
        <v/>
      </c>
      <c r="ME42" s="280" t="str">
        <f t="shared" si="66"/>
        <v/>
      </c>
      <c r="MF42" s="280" t="str">
        <f t="shared" si="66"/>
        <v/>
      </c>
      <c r="MG42" s="280" t="str">
        <f t="shared" si="66"/>
        <v/>
      </c>
      <c r="MH42" s="280" t="str">
        <f t="shared" si="66"/>
        <v/>
      </c>
    </row>
    <row r="43" spans="2:346" x14ac:dyDescent="0.3">
      <c r="B43" s="59" t="s">
        <v>951</v>
      </c>
      <c r="C43" s="89" t="s">
        <v>952</v>
      </c>
      <c r="D43" s="186" t="e">
        <f t="shared" si="39"/>
        <v>#N/A</v>
      </c>
      <c r="E43" s="197">
        <f t="shared" si="40"/>
        <v>0</v>
      </c>
      <c r="F43" s="197">
        <f t="shared" si="60"/>
        <v>0</v>
      </c>
      <c r="G43" s="275"/>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c r="AI43" s="271"/>
      <c r="AJ43" s="271"/>
      <c r="AK43" s="271"/>
      <c r="AL43" s="271"/>
      <c r="AM43" s="271"/>
      <c r="AN43" s="271"/>
      <c r="AO43" s="271"/>
      <c r="AP43" s="271"/>
      <c r="AQ43" s="271"/>
      <c r="AR43" s="271"/>
      <c r="AS43" s="271"/>
      <c r="AT43" s="271"/>
      <c r="AU43" s="271"/>
      <c r="AV43" s="271"/>
      <c r="AW43" s="271"/>
      <c r="AX43" s="271"/>
      <c r="AY43" s="271"/>
      <c r="AZ43" s="271"/>
      <c r="BA43" s="271"/>
      <c r="BB43" s="271"/>
      <c r="BC43" s="271"/>
      <c r="BD43" s="271"/>
      <c r="BE43" s="271"/>
      <c r="BF43" s="271"/>
      <c r="BG43" s="271"/>
      <c r="BH43" s="271"/>
      <c r="BI43" s="271"/>
      <c r="BJ43" s="271"/>
      <c r="BK43" s="271"/>
      <c r="BL43" s="271"/>
      <c r="BM43" s="271"/>
      <c r="BN43" s="271"/>
      <c r="BO43" s="271"/>
      <c r="BP43" s="271"/>
      <c r="BQ43" s="271"/>
      <c r="BR43" s="271"/>
      <c r="BS43" s="271"/>
      <c r="BT43" s="271"/>
      <c r="BU43" s="271"/>
      <c r="BV43" s="271"/>
      <c r="BW43" s="271"/>
      <c r="BX43" s="271"/>
      <c r="BY43" s="271"/>
      <c r="BZ43" s="271"/>
      <c r="CA43" s="271"/>
      <c r="CB43" s="271"/>
      <c r="CC43" s="271"/>
      <c r="CD43" s="271"/>
      <c r="CE43" s="271"/>
      <c r="CF43" s="271"/>
      <c r="CG43" s="271"/>
      <c r="CH43" s="271"/>
      <c r="CI43" s="271"/>
      <c r="CJ43" s="271"/>
      <c r="CK43" s="271"/>
      <c r="CL43" s="271"/>
      <c r="CM43" s="271"/>
      <c r="CN43" s="271"/>
      <c r="CO43" s="271"/>
      <c r="CP43" s="271"/>
      <c r="CQ43" s="271"/>
      <c r="CR43" s="271"/>
      <c r="CS43" s="271"/>
      <c r="CT43" s="271"/>
      <c r="CU43" s="271"/>
      <c r="CV43" s="271"/>
      <c r="CW43" s="271"/>
      <c r="CX43" s="271"/>
      <c r="CY43" s="271"/>
      <c r="CZ43" s="271"/>
      <c r="DA43" s="271"/>
      <c r="DB43" s="271"/>
      <c r="DC43" s="271"/>
      <c r="DD43" s="271"/>
      <c r="DE43" s="271"/>
      <c r="DF43" s="271"/>
      <c r="DG43" s="271"/>
      <c r="DH43" s="271"/>
      <c r="DI43" s="271"/>
      <c r="DJ43" s="271"/>
      <c r="DK43" s="271"/>
      <c r="DL43" s="271"/>
      <c r="DM43" s="271"/>
      <c r="DN43" s="271"/>
      <c r="DO43" s="271"/>
      <c r="DP43" s="271"/>
      <c r="DQ43" s="271"/>
      <c r="DR43" s="271"/>
      <c r="DS43" s="271"/>
      <c r="DT43" s="271"/>
      <c r="DU43" s="271"/>
      <c r="DV43" s="271"/>
      <c r="DW43" s="271"/>
      <c r="DX43" s="271"/>
      <c r="DY43" s="271"/>
      <c r="DZ43" s="271"/>
      <c r="EA43" s="271"/>
      <c r="EB43" s="271"/>
      <c r="EC43" s="271"/>
      <c r="ED43" s="271"/>
      <c r="EE43" s="271"/>
      <c r="EF43" s="271"/>
      <c r="EG43" s="271"/>
      <c r="EH43" s="271"/>
      <c r="EI43" s="271"/>
      <c r="EJ43" s="271"/>
      <c r="EK43" s="271"/>
      <c r="EL43" s="271"/>
      <c r="EM43" s="271"/>
      <c r="EN43" s="271"/>
      <c r="EO43" s="271"/>
      <c r="EP43" s="271"/>
      <c r="EQ43" s="271"/>
      <c r="ER43" s="271"/>
      <c r="ES43" s="271"/>
      <c r="ET43" s="271"/>
      <c r="EU43" s="271"/>
      <c r="EV43" s="271"/>
      <c r="EW43" s="271"/>
      <c r="EX43" s="271"/>
      <c r="EY43" s="271"/>
      <c r="EZ43" s="271"/>
      <c r="FA43" s="271"/>
      <c r="FB43" s="271"/>
      <c r="FC43" s="271"/>
      <c r="FD43" s="271"/>
      <c r="FE43" s="271"/>
      <c r="FF43" s="271"/>
      <c r="FG43" s="271"/>
      <c r="FH43" s="271"/>
      <c r="FI43" s="271"/>
      <c r="FJ43" s="271"/>
      <c r="FK43" s="271"/>
      <c r="FL43" s="271"/>
      <c r="FM43" s="271"/>
      <c r="FN43" s="271"/>
      <c r="FO43" s="271"/>
      <c r="FP43" s="271"/>
      <c r="FQ43" s="271"/>
      <c r="FR43" s="271"/>
      <c r="FS43" s="271"/>
      <c r="FT43" s="271"/>
      <c r="FU43" s="271"/>
      <c r="FV43" s="271"/>
      <c r="FW43" s="271"/>
      <c r="FX43" s="271"/>
      <c r="FY43" s="271"/>
      <c r="FZ43" s="271"/>
      <c r="GA43" s="271"/>
      <c r="GB43" s="271"/>
      <c r="GC43" s="271"/>
      <c r="GD43" s="271"/>
      <c r="GE43" s="271"/>
      <c r="GF43" s="271"/>
      <c r="GG43" s="271"/>
      <c r="GH43" s="271"/>
      <c r="GI43" s="271"/>
      <c r="GJ43" s="271"/>
      <c r="GK43" s="271"/>
      <c r="GL43" s="271"/>
      <c r="GM43" s="271"/>
      <c r="GN43" s="271"/>
      <c r="GO43" s="271"/>
      <c r="GP43" s="271"/>
      <c r="GQ43" s="271"/>
      <c r="GR43" s="271"/>
      <c r="GS43" s="271"/>
      <c r="GT43" s="271"/>
      <c r="GU43" s="271"/>
      <c r="GV43" s="271"/>
      <c r="GW43" s="271"/>
      <c r="GX43" s="271"/>
      <c r="GY43" s="271"/>
      <c r="GZ43" s="271"/>
      <c r="HA43" s="271"/>
      <c r="HB43" s="271"/>
      <c r="HC43" s="271"/>
      <c r="HD43" s="271"/>
      <c r="HE43" s="271"/>
      <c r="HF43" s="271"/>
      <c r="HG43" s="271"/>
      <c r="HH43" s="271"/>
      <c r="HI43" s="271"/>
      <c r="HJ43" s="271"/>
      <c r="HK43" s="271"/>
      <c r="HL43" s="271"/>
      <c r="HM43" s="271"/>
      <c r="HN43" s="271"/>
      <c r="HO43" s="271"/>
      <c r="HP43" s="271"/>
      <c r="HQ43" s="271"/>
      <c r="HR43" s="271"/>
      <c r="HS43" s="271"/>
      <c r="HT43" s="271"/>
      <c r="HU43" s="271"/>
      <c r="HV43" s="271"/>
      <c r="HW43" s="271"/>
      <c r="HX43" s="271"/>
      <c r="HY43" s="271"/>
      <c r="HZ43" s="271"/>
      <c r="IA43" s="271"/>
      <c r="IB43" s="271"/>
      <c r="IC43" s="271"/>
      <c r="ID43" s="271"/>
      <c r="IE43" s="271"/>
      <c r="IF43" s="271"/>
      <c r="IG43" s="271"/>
      <c r="IH43" s="271"/>
      <c r="II43" s="271"/>
      <c r="IJ43" s="271"/>
      <c r="IK43" s="271"/>
      <c r="IL43" s="271"/>
      <c r="IM43" s="271"/>
      <c r="IN43" s="271"/>
      <c r="IO43" s="271"/>
      <c r="IP43" s="271"/>
      <c r="IQ43" s="271"/>
      <c r="IR43" s="271"/>
      <c r="IS43" s="271"/>
      <c r="IT43" s="271"/>
      <c r="IU43" s="271"/>
      <c r="IV43" s="271"/>
      <c r="IW43" s="271"/>
      <c r="IX43" s="271"/>
      <c r="IY43" s="271"/>
      <c r="IZ43" s="271"/>
      <c r="JA43" s="271"/>
      <c r="JB43" s="271"/>
      <c r="JC43" s="271"/>
      <c r="JD43" s="271"/>
      <c r="JE43" s="271"/>
      <c r="JF43" s="271"/>
      <c r="JG43" s="271"/>
      <c r="JH43" s="271"/>
      <c r="JI43" s="271"/>
      <c r="JJ43" s="271"/>
      <c r="JK43" s="271"/>
      <c r="JL43" s="271"/>
      <c r="JM43" s="271"/>
      <c r="JN43" s="271"/>
      <c r="JO43" s="271"/>
      <c r="JP43" s="271"/>
      <c r="JQ43" s="271"/>
      <c r="JR43" s="271"/>
      <c r="JS43" s="271"/>
      <c r="JT43" s="271"/>
      <c r="JU43" s="271"/>
      <c r="JV43" s="271"/>
      <c r="JW43" s="271"/>
      <c r="JX43" s="271"/>
      <c r="JY43" s="271"/>
      <c r="JZ43" s="271"/>
      <c r="KA43" s="271"/>
      <c r="KB43" s="271"/>
      <c r="KC43" s="271"/>
      <c r="KD43" s="271"/>
      <c r="KE43" s="271"/>
      <c r="KF43" s="271"/>
      <c r="KG43" s="271"/>
      <c r="KH43" s="271"/>
      <c r="KI43" s="271"/>
      <c r="KJ43" s="271"/>
      <c r="KK43" s="271"/>
      <c r="KL43" s="271"/>
      <c r="KM43" s="271"/>
      <c r="KN43" s="271"/>
      <c r="KO43" s="271"/>
      <c r="KP43" s="271"/>
      <c r="KQ43" s="271"/>
      <c r="KR43" s="271"/>
      <c r="KS43" s="271"/>
      <c r="KT43" s="271"/>
      <c r="KU43" s="271"/>
      <c r="KV43" s="271"/>
      <c r="KW43" s="271"/>
      <c r="KX43" s="271"/>
      <c r="KY43" s="271"/>
      <c r="KZ43" s="271"/>
      <c r="LA43" s="271"/>
      <c r="LB43" s="271"/>
      <c r="LC43" s="271"/>
      <c r="LD43" s="271"/>
      <c r="LE43" s="271"/>
      <c r="LF43" s="271"/>
      <c r="LG43" s="271"/>
      <c r="LH43" s="271"/>
      <c r="LI43" s="271"/>
      <c r="LJ43" s="271"/>
      <c r="LK43" s="271"/>
      <c r="LL43" s="271"/>
      <c r="LM43" s="271"/>
      <c r="LN43" s="271"/>
      <c r="LO43" s="271"/>
      <c r="LP43" s="271"/>
      <c r="LQ43" s="271"/>
      <c r="LR43" s="271"/>
      <c r="LS43" s="271"/>
      <c r="LT43" s="271"/>
      <c r="LU43" s="271"/>
      <c r="LV43" s="271"/>
      <c r="LW43" s="271"/>
      <c r="LX43" s="271"/>
      <c r="LY43" s="271"/>
      <c r="LZ43" s="271"/>
      <c r="MA43" s="271"/>
      <c r="MB43" s="271"/>
      <c r="MC43" s="271"/>
      <c r="MD43" s="271"/>
      <c r="ME43" s="271"/>
      <c r="MF43" s="271"/>
      <c r="MG43" s="271"/>
      <c r="MH43" s="271"/>
    </row>
    <row r="44" spans="2:346" x14ac:dyDescent="0.3">
      <c r="B44" s="59" t="s">
        <v>953</v>
      </c>
      <c r="C44" s="89" t="s">
        <v>954</v>
      </c>
      <c r="D44" s="186" t="e">
        <f t="shared" si="39"/>
        <v>#N/A</v>
      </c>
      <c r="E44" s="197">
        <f t="shared" si="40"/>
        <v>0</v>
      </c>
      <c r="F44" s="197">
        <f t="shared" si="60"/>
        <v>0</v>
      </c>
      <c r="G44" s="275"/>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c r="AG44" s="271"/>
      <c r="AH44" s="271"/>
      <c r="AI44" s="271"/>
      <c r="AJ44" s="271"/>
      <c r="AK44" s="271"/>
      <c r="AL44" s="271"/>
      <c r="AM44" s="271"/>
      <c r="AN44" s="271"/>
      <c r="AO44" s="271"/>
      <c r="AP44" s="271"/>
      <c r="AQ44" s="271"/>
      <c r="AR44" s="271"/>
      <c r="AS44" s="271"/>
      <c r="AT44" s="271"/>
      <c r="AU44" s="271"/>
      <c r="AV44" s="271"/>
      <c r="AW44" s="271"/>
      <c r="AX44" s="271"/>
      <c r="AY44" s="271"/>
      <c r="AZ44" s="271"/>
      <c r="BA44" s="271"/>
      <c r="BB44" s="271"/>
      <c r="BC44" s="271"/>
      <c r="BD44" s="271"/>
      <c r="BE44" s="271"/>
      <c r="BF44" s="271"/>
      <c r="BG44" s="271"/>
      <c r="BH44" s="271"/>
      <c r="BI44" s="271"/>
      <c r="BJ44" s="271"/>
      <c r="BK44" s="271"/>
      <c r="BL44" s="271"/>
      <c r="BM44" s="271"/>
      <c r="BN44" s="271"/>
      <c r="BO44" s="271"/>
      <c r="BP44" s="271"/>
      <c r="BQ44" s="271"/>
      <c r="BR44" s="271"/>
      <c r="BS44" s="271"/>
      <c r="BT44" s="271"/>
      <c r="BU44" s="271"/>
      <c r="BV44" s="271"/>
      <c r="BW44" s="271"/>
      <c r="BX44" s="271"/>
      <c r="BY44" s="271"/>
      <c r="BZ44" s="271"/>
      <c r="CA44" s="271"/>
      <c r="CB44" s="271"/>
      <c r="CC44" s="271"/>
      <c r="CD44" s="271"/>
      <c r="CE44" s="271"/>
      <c r="CF44" s="271"/>
      <c r="CG44" s="271"/>
      <c r="CH44" s="271"/>
      <c r="CI44" s="271"/>
      <c r="CJ44" s="271"/>
      <c r="CK44" s="271"/>
      <c r="CL44" s="271"/>
      <c r="CM44" s="271"/>
      <c r="CN44" s="271"/>
      <c r="CO44" s="271"/>
      <c r="CP44" s="271"/>
      <c r="CQ44" s="271"/>
      <c r="CR44" s="271"/>
      <c r="CS44" s="271"/>
      <c r="CT44" s="271"/>
      <c r="CU44" s="271"/>
      <c r="CV44" s="271"/>
      <c r="CW44" s="271"/>
      <c r="CX44" s="271"/>
      <c r="CY44" s="271"/>
      <c r="CZ44" s="271"/>
      <c r="DA44" s="271"/>
      <c r="DB44" s="271"/>
      <c r="DC44" s="271"/>
      <c r="DD44" s="271"/>
      <c r="DE44" s="271"/>
      <c r="DF44" s="271"/>
      <c r="DG44" s="271"/>
      <c r="DH44" s="271"/>
      <c r="DI44" s="271"/>
      <c r="DJ44" s="271"/>
      <c r="DK44" s="271"/>
      <c r="DL44" s="271"/>
      <c r="DM44" s="271"/>
      <c r="DN44" s="271"/>
      <c r="DO44" s="271"/>
      <c r="DP44" s="271"/>
      <c r="DQ44" s="271"/>
      <c r="DR44" s="271"/>
      <c r="DS44" s="271"/>
      <c r="DT44" s="271"/>
      <c r="DU44" s="271"/>
      <c r="DV44" s="271"/>
      <c r="DW44" s="271"/>
      <c r="DX44" s="271"/>
      <c r="DY44" s="271"/>
      <c r="DZ44" s="271"/>
      <c r="EA44" s="271"/>
      <c r="EB44" s="271"/>
      <c r="EC44" s="271"/>
      <c r="ED44" s="271"/>
      <c r="EE44" s="271"/>
      <c r="EF44" s="271"/>
      <c r="EG44" s="271"/>
      <c r="EH44" s="271"/>
      <c r="EI44" s="271"/>
      <c r="EJ44" s="271"/>
      <c r="EK44" s="271"/>
      <c r="EL44" s="271"/>
      <c r="EM44" s="271"/>
      <c r="EN44" s="271"/>
      <c r="EO44" s="271"/>
      <c r="EP44" s="271"/>
      <c r="EQ44" s="271"/>
      <c r="ER44" s="271"/>
      <c r="ES44" s="271"/>
      <c r="ET44" s="271"/>
      <c r="EU44" s="271"/>
      <c r="EV44" s="271"/>
      <c r="EW44" s="271"/>
      <c r="EX44" s="271"/>
      <c r="EY44" s="271"/>
      <c r="EZ44" s="271"/>
      <c r="FA44" s="271"/>
      <c r="FB44" s="271"/>
      <c r="FC44" s="271"/>
      <c r="FD44" s="271"/>
      <c r="FE44" s="271"/>
      <c r="FF44" s="271"/>
      <c r="FG44" s="271"/>
      <c r="FH44" s="271"/>
      <c r="FI44" s="271"/>
      <c r="FJ44" s="271"/>
      <c r="FK44" s="271"/>
      <c r="FL44" s="271"/>
      <c r="FM44" s="271"/>
      <c r="FN44" s="271"/>
      <c r="FO44" s="271"/>
      <c r="FP44" s="271"/>
      <c r="FQ44" s="271"/>
      <c r="FR44" s="271"/>
      <c r="FS44" s="271"/>
      <c r="FT44" s="271"/>
      <c r="FU44" s="271"/>
      <c r="FV44" s="271"/>
      <c r="FW44" s="271"/>
      <c r="FX44" s="271"/>
      <c r="FY44" s="271"/>
      <c r="FZ44" s="271"/>
      <c r="GA44" s="271"/>
      <c r="GB44" s="271"/>
      <c r="GC44" s="271"/>
      <c r="GD44" s="271"/>
      <c r="GE44" s="271"/>
      <c r="GF44" s="271"/>
      <c r="GG44" s="271"/>
      <c r="GH44" s="271"/>
      <c r="GI44" s="271"/>
      <c r="GJ44" s="271"/>
      <c r="GK44" s="271"/>
      <c r="GL44" s="271"/>
      <c r="GM44" s="271"/>
      <c r="GN44" s="271"/>
      <c r="GO44" s="271"/>
      <c r="GP44" s="271"/>
      <c r="GQ44" s="271"/>
      <c r="GR44" s="271"/>
      <c r="GS44" s="271"/>
      <c r="GT44" s="271"/>
      <c r="GU44" s="271"/>
      <c r="GV44" s="271"/>
      <c r="GW44" s="271"/>
      <c r="GX44" s="271"/>
      <c r="GY44" s="271"/>
      <c r="GZ44" s="271"/>
      <c r="HA44" s="271"/>
      <c r="HB44" s="271"/>
      <c r="HC44" s="271"/>
      <c r="HD44" s="271"/>
      <c r="HE44" s="271"/>
      <c r="HF44" s="271"/>
      <c r="HG44" s="271"/>
      <c r="HH44" s="271"/>
      <c r="HI44" s="271"/>
      <c r="HJ44" s="271"/>
      <c r="HK44" s="271"/>
      <c r="HL44" s="271"/>
      <c r="HM44" s="271"/>
      <c r="HN44" s="271"/>
      <c r="HO44" s="271"/>
      <c r="HP44" s="271"/>
      <c r="HQ44" s="271"/>
      <c r="HR44" s="271"/>
      <c r="HS44" s="271"/>
      <c r="HT44" s="271"/>
      <c r="HU44" s="271"/>
      <c r="HV44" s="271"/>
      <c r="HW44" s="271"/>
      <c r="HX44" s="271"/>
      <c r="HY44" s="271"/>
      <c r="HZ44" s="271"/>
      <c r="IA44" s="271"/>
      <c r="IB44" s="271"/>
      <c r="IC44" s="271"/>
      <c r="ID44" s="271"/>
      <c r="IE44" s="271"/>
      <c r="IF44" s="271"/>
      <c r="IG44" s="271"/>
      <c r="IH44" s="271"/>
      <c r="II44" s="271"/>
      <c r="IJ44" s="271"/>
      <c r="IK44" s="271"/>
      <c r="IL44" s="271"/>
      <c r="IM44" s="271"/>
      <c r="IN44" s="271"/>
      <c r="IO44" s="271"/>
      <c r="IP44" s="271"/>
      <c r="IQ44" s="271"/>
      <c r="IR44" s="271"/>
      <c r="IS44" s="271"/>
      <c r="IT44" s="271"/>
      <c r="IU44" s="271"/>
      <c r="IV44" s="271"/>
      <c r="IW44" s="271"/>
      <c r="IX44" s="271"/>
      <c r="IY44" s="271"/>
      <c r="IZ44" s="271"/>
      <c r="JA44" s="271"/>
      <c r="JB44" s="271"/>
      <c r="JC44" s="271"/>
      <c r="JD44" s="271"/>
      <c r="JE44" s="271"/>
      <c r="JF44" s="271"/>
      <c r="JG44" s="271"/>
      <c r="JH44" s="271"/>
      <c r="JI44" s="271"/>
      <c r="JJ44" s="271"/>
      <c r="JK44" s="271"/>
      <c r="JL44" s="271"/>
      <c r="JM44" s="271"/>
      <c r="JN44" s="271"/>
      <c r="JO44" s="271"/>
      <c r="JP44" s="271"/>
      <c r="JQ44" s="271"/>
      <c r="JR44" s="271"/>
      <c r="JS44" s="271"/>
      <c r="JT44" s="271"/>
      <c r="JU44" s="271"/>
      <c r="JV44" s="271"/>
      <c r="JW44" s="271"/>
      <c r="JX44" s="271"/>
      <c r="JY44" s="271"/>
      <c r="JZ44" s="271"/>
      <c r="KA44" s="271"/>
      <c r="KB44" s="271"/>
      <c r="KC44" s="271"/>
      <c r="KD44" s="271"/>
      <c r="KE44" s="271"/>
      <c r="KF44" s="271"/>
      <c r="KG44" s="271"/>
      <c r="KH44" s="271"/>
      <c r="KI44" s="271"/>
      <c r="KJ44" s="271"/>
      <c r="KK44" s="271"/>
      <c r="KL44" s="271"/>
      <c r="KM44" s="271"/>
      <c r="KN44" s="271"/>
      <c r="KO44" s="271"/>
      <c r="KP44" s="271"/>
      <c r="KQ44" s="271"/>
      <c r="KR44" s="271"/>
      <c r="KS44" s="271"/>
      <c r="KT44" s="271"/>
      <c r="KU44" s="271"/>
      <c r="KV44" s="271"/>
      <c r="KW44" s="271"/>
      <c r="KX44" s="271"/>
      <c r="KY44" s="271"/>
      <c r="KZ44" s="271"/>
      <c r="LA44" s="271"/>
      <c r="LB44" s="271"/>
      <c r="LC44" s="271"/>
      <c r="LD44" s="271"/>
      <c r="LE44" s="271"/>
      <c r="LF44" s="271"/>
      <c r="LG44" s="271"/>
      <c r="LH44" s="271"/>
      <c r="LI44" s="271"/>
      <c r="LJ44" s="271"/>
      <c r="LK44" s="271"/>
      <c r="LL44" s="271"/>
      <c r="LM44" s="271"/>
      <c r="LN44" s="271"/>
      <c r="LO44" s="271"/>
      <c r="LP44" s="271"/>
      <c r="LQ44" s="271"/>
      <c r="LR44" s="271"/>
      <c r="LS44" s="271"/>
      <c r="LT44" s="271"/>
      <c r="LU44" s="271"/>
      <c r="LV44" s="271"/>
      <c r="LW44" s="271"/>
      <c r="LX44" s="271"/>
      <c r="LY44" s="271"/>
      <c r="LZ44" s="271"/>
      <c r="MA44" s="271"/>
      <c r="MB44" s="271"/>
      <c r="MC44" s="271"/>
      <c r="MD44" s="271"/>
      <c r="ME44" s="271"/>
      <c r="MF44" s="271"/>
      <c r="MG44" s="271"/>
      <c r="MH44" s="271"/>
    </row>
    <row r="45" spans="2:346" ht="26.4" x14ac:dyDescent="0.3">
      <c r="B45" s="59" t="s">
        <v>955</v>
      </c>
      <c r="C45" s="89" t="s">
        <v>956</v>
      </c>
      <c r="D45" s="186" t="e">
        <f t="shared" si="39"/>
        <v>#N/A</v>
      </c>
      <c r="E45" s="197">
        <f t="shared" si="40"/>
        <v>0</v>
      </c>
      <c r="F45" s="197">
        <f t="shared" si="60"/>
        <v>0</v>
      </c>
      <c r="G45" s="275"/>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c r="AF45" s="271"/>
      <c r="AG45" s="271"/>
      <c r="AH45" s="271"/>
      <c r="AI45" s="271"/>
      <c r="AJ45" s="271"/>
      <c r="AK45" s="271"/>
      <c r="AL45" s="271"/>
      <c r="AM45" s="271"/>
      <c r="AN45" s="271"/>
      <c r="AO45" s="271"/>
      <c r="AP45" s="271"/>
      <c r="AQ45" s="271"/>
      <c r="AR45" s="271"/>
      <c r="AS45" s="271"/>
      <c r="AT45" s="271"/>
      <c r="AU45" s="271"/>
      <c r="AV45" s="271"/>
      <c r="AW45" s="271"/>
      <c r="AX45" s="271"/>
      <c r="AY45" s="271"/>
      <c r="AZ45" s="271"/>
      <c r="BA45" s="271"/>
      <c r="BB45" s="271"/>
      <c r="BC45" s="271"/>
      <c r="BD45" s="271"/>
      <c r="BE45" s="271"/>
      <c r="BF45" s="271"/>
      <c r="BG45" s="271"/>
      <c r="BH45" s="271"/>
      <c r="BI45" s="271"/>
      <c r="BJ45" s="271"/>
      <c r="BK45" s="271"/>
      <c r="BL45" s="271"/>
      <c r="BM45" s="271"/>
      <c r="BN45" s="271"/>
      <c r="BO45" s="271"/>
      <c r="BP45" s="271"/>
      <c r="BQ45" s="271"/>
      <c r="BR45" s="271"/>
      <c r="BS45" s="271"/>
      <c r="BT45" s="271"/>
      <c r="BU45" s="271"/>
      <c r="BV45" s="271"/>
      <c r="BW45" s="271"/>
      <c r="BX45" s="271"/>
      <c r="BY45" s="271"/>
      <c r="BZ45" s="271"/>
      <c r="CA45" s="271"/>
      <c r="CB45" s="271"/>
      <c r="CC45" s="271"/>
      <c r="CD45" s="271"/>
      <c r="CE45" s="271"/>
      <c r="CF45" s="271"/>
      <c r="CG45" s="271"/>
      <c r="CH45" s="271"/>
      <c r="CI45" s="271"/>
      <c r="CJ45" s="271"/>
      <c r="CK45" s="271"/>
      <c r="CL45" s="271"/>
      <c r="CM45" s="271"/>
      <c r="CN45" s="271"/>
      <c r="CO45" s="271"/>
      <c r="CP45" s="271"/>
      <c r="CQ45" s="271"/>
      <c r="CR45" s="271"/>
      <c r="CS45" s="271"/>
      <c r="CT45" s="271"/>
      <c r="CU45" s="271"/>
      <c r="CV45" s="271"/>
      <c r="CW45" s="271"/>
      <c r="CX45" s="271"/>
      <c r="CY45" s="271"/>
      <c r="CZ45" s="271"/>
      <c r="DA45" s="271"/>
      <c r="DB45" s="271"/>
      <c r="DC45" s="271"/>
      <c r="DD45" s="271"/>
      <c r="DE45" s="271"/>
      <c r="DF45" s="271"/>
      <c r="DG45" s="271"/>
      <c r="DH45" s="271"/>
      <c r="DI45" s="271"/>
      <c r="DJ45" s="271"/>
      <c r="DK45" s="271"/>
      <c r="DL45" s="271"/>
      <c r="DM45" s="271"/>
      <c r="DN45" s="271"/>
      <c r="DO45" s="271"/>
      <c r="DP45" s="271"/>
      <c r="DQ45" s="271"/>
      <c r="DR45" s="271"/>
      <c r="DS45" s="271"/>
      <c r="DT45" s="271"/>
      <c r="DU45" s="271"/>
      <c r="DV45" s="271"/>
      <c r="DW45" s="271"/>
      <c r="DX45" s="271"/>
      <c r="DY45" s="271"/>
      <c r="DZ45" s="271"/>
      <c r="EA45" s="271"/>
      <c r="EB45" s="271"/>
      <c r="EC45" s="271"/>
      <c r="ED45" s="271"/>
      <c r="EE45" s="271"/>
      <c r="EF45" s="271"/>
      <c r="EG45" s="271"/>
      <c r="EH45" s="271"/>
      <c r="EI45" s="271"/>
      <c r="EJ45" s="271"/>
      <c r="EK45" s="271"/>
      <c r="EL45" s="271"/>
      <c r="EM45" s="271"/>
      <c r="EN45" s="271"/>
      <c r="EO45" s="271"/>
      <c r="EP45" s="271"/>
      <c r="EQ45" s="271"/>
      <c r="ER45" s="271"/>
      <c r="ES45" s="271"/>
      <c r="ET45" s="271"/>
      <c r="EU45" s="271"/>
      <c r="EV45" s="271"/>
      <c r="EW45" s="271"/>
      <c r="EX45" s="271"/>
      <c r="EY45" s="271"/>
      <c r="EZ45" s="271"/>
      <c r="FA45" s="271"/>
      <c r="FB45" s="271"/>
      <c r="FC45" s="271"/>
      <c r="FD45" s="271"/>
      <c r="FE45" s="271"/>
      <c r="FF45" s="271"/>
      <c r="FG45" s="271"/>
      <c r="FH45" s="271"/>
      <c r="FI45" s="271"/>
      <c r="FJ45" s="271"/>
      <c r="FK45" s="271"/>
      <c r="FL45" s="271"/>
      <c r="FM45" s="271"/>
      <c r="FN45" s="271"/>
      <c r="FO45" s="271"/>
      <c r="FP45" s="271"/>
      <c r="FQ45" s="271"/>
      <c r="FR45" s="271"/>
      <c r="FS45" s="271"/>
      <c r="FT45" s="271"/>
      <c r="FU45" s="271"/>
      <c r="FV45" s="271"/>
      <c r="FW45" s="271"/>
      <c r="FX45" s="271"/>
      <c r="FY45" s="271"/>
      <c r="FZ45" s="271"/>
      <c r="GA45" s="271"/>
      <c r="GB45" s="271"/>
      <c r="GC45" s="271"/>
      <c r="GD45" s="271"/>
      <c r="GE45" s="271"/>
      <c r="GF45" s="271"/>
      <c r="GG45" s="271"/>
      <c r="GH45" s="271"/>
      <c r="GI45" s="271"/>
      <c r="GJ45" s="271"/>
      <c r="GK45" s="271"/>
      <c r="GL45" s="271"/>
      <c r="GM45" s="271"/>
      <c r="GN45" s="271"/>
      <c r="GO45" s="271"/>
      <c r="GP45" s="271"/>
      <c r="GQ45" s="271"/>
      <c r="GR45" s="271"/>
      <c r="GS45" s="271"/>
      <c r="GT45" s="271"/>
      <c r="GU45" s="271"/>
      <c r="GV45" s="271"/>
      <c r="GW45" s="271"/>
      <c r="GX45" s="271"/>
      <c r="GY45" s="271"/>
      <c r="GZ45" s="271"/>
      <c r="HA45" s="271"/>
      <c r="HB45" s="271"/>
      <c r="HC45" s="271"/>
      <c r="HD45" s="271"/>
      <c r="HE45" s="271"/>
      <c r="HF45" s="271"/>
      <c r="HG45" s="271"/>
      <c r="HH45" s="271"/>
      <c r="HI45" s="271"/>
      <c r="HJ45" s="271"/>
      <c r="HK45" s="271"/>
      <c r="HL45" s="271"/>
      <c r="HM45" s="271"/>
      <c r="HN45" s="271"/>
      <c r="HO45" s="271"/>
      <c r="HP45" s="271"/>
      <c r="HQ45" s="271"/>
      <c r="HR45" s="271"/>
      <c r="HS45" s="271"/>
      <c r="HT45" s="271"/>
      <c r="HU45" s="271"/>
      <c r="HV45" s="271"/>
      <c r="HW45" s="271"/>
      <c r="HX45" s="271"/>
      <c r="HY45" s="271"/>
      <c r="HZ45" s="271"/>
      <c r="IA45" s="271"/>
      <c r="IB45" s="271"/>
      <c r="IC45" s="271"/>
      <c r="ID45" s="271"/>
      <c r="IE45" s="271"/>
      <c r="IF45" s="271"/>
      <c r="IG45" s="271"/>
      <c r="IH45" s="271"/>
      <c r="II45" s="271"/>
      <c r="IJ45" s="271"/>
      <c r="IK45" s="271"/>
      <c r="IL45" s="271"/>
      <c r="IM45" s="271"/>
      <c r="IN45" s="271"/>
      <c r="IO45" s="271"/>
      <c r="IP45" s="271"/>
      <c r="IQ45" s="271"/>
      <c r="IR45" s="271"/>
      <c r="IS45" s="271"/>
      <c r="IT45" s="271"/>
      <c r="IU45" s="271"/>
      <c r="IV45" s="271"/>
      <c r="IW45" s="271"/>
      <c r="IX45" s="271"/>
      <c r="IY45" s="271"/>
      <c r="IZ45" s="271"/>
      <c r="JA45" s="271"/>
      <c r="JB45" s="271"/>
      <c r="JC45" s="271"/>
      <c r="JD45" s="271"/>
      <c r="JE45" s="271"/>
      <c r="JF45" s="271"/>
      <c r="JG45" s="271"/>
      <c r="JH45" s="271"/>
      <c r="JI45" s="271"/>
      <c r="JJ45" s="271"/>
      <c r="JK45" s="271"/>
      <c r="JL45" s="271"/>
      <c r="JM45" s="271"/>
      <c r="JN45" s="271"/>
      <c r="JO45" s="271"/>
      <c r="JP45" s="271"/>
      <c r="JQ45" s="271"/>
      <c r="JR45" s="271"/>
      <c r="JS45" s="271"/>
      <c r="JT45" s="271"/>
      <c r="JU45" s="271"/>
      <c r="JV45" s="271"/>
      <c r="JW45" s="271"/>
      <c r="JX45" s="271"/>
      <c r="JY45" s="271"/>
      <c r="JZ45" s="271"/>
      <c r="KA45" s="271"/>
      <c r="KB45" s="271"/>
      <c r="KC45" s="271"/>
      <c r="KD45" s="271"/>
      <c r="KE45" s="271"/>
      <c r="KF45" s="271"/>
      <c r="KG45" s="271"/>
      <c r="KH45" s="271"/>
      <c r="KI45" s="271"/>
      <c r="KJ45" s="271"/>
      <c r="KK45" s="271"/>
      <c r="KL45" s="271"/>
      <c r="KM45" s="271"/>
      <c r="KN45" s="271"/>
      <c r="KO45" s="271"/>
      <c r="KP45" s="271"/>
      <c r="KQ45" s="271"/>
      <c r="KR45" s="271"/>
      <c r="KS45" s="271"/>
      <c r="KT45" s="271"/>
      <c r="KU45" s="271"/>
      <c r="KV45" s="271"/>
      <c r="KW45" s="271"/>
      <c r="KX45" s="271"/>
      <c r="KY45" s="271"/>
      <c r="KZ45" s="271"/>
      <c r="LA45" s="271"/>
      <c r="LB45" s="271"/>
      <c r="LC45" s="271"/>
      <c r="LD45" s="271"/>
      <c r="LE45" s="271"/>
      <c r="LF45" s="271"/>
      <c r="LG45" s="271"/>
      <c r="LH45" s="271"/>
      <c r="LI45" s="271"/>
      <c r="LJ45" s="271"/>
      <c r="LK45" s="271"/>
      <c r="LL45" s="271"/>
      <c r="LM45" s="271"/>
      <c r="LN45" s="271"/>
      <c r="LO45" s="271"/>
      <c r="LP45" s="271"/>
      <c r="LQ45" s="271"/>
      <c r="LR45" s="271"/>
      <c r="LS45" s="271"/>
      <c r="LT45" s="271"/>
      <c r="LU45" s="271"/>
      <c r="LV45" s="271"/>
      <c r="LW45" s="271"/>
      <c r="LX45" s="271"/>
      <c r="LY45" s="271"/>
      <c r="LZ45" s="271"/>
      <c r="MA45" s="271"/>
      <c r="MB45" s="271"/>
      <c r="MC45" s="271"/>
      <c r="MD45" s="271"/>
      <c r="ME45" s="271"/>
      <c r="MF45" s="271"/>
      <c r="MG45" s="271"/>
      <c r="MH45" s="271"/>
    </row>
    <row r="46" spans="2:346" x14ac:dyDescent="0.3">
      <c r="B46" s="59" t="s">
        <v>507</v>
      </c>
      <c r="C46" s="89" t="s">
        <v>957</v>
      </c>
      <c r="D46" s="186" t="e">
        <f t="shared" si="39"/>
        <v>#N/A</v>
      </c>
      <c r="E46" s="197">
        <f t="shared" si="40"/>
        <v>0</v>
      </c>
      <c r="F46" s="197">
        <f t="shared" si="60"/>
        <v>0</v>
      </c>
      <c r="G46" s="275"/>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c r="AF46" s="271"/>
      <c r="AG46" s="271"/>
      <c r="AH46" s="271"/>
      <c r="AI46" s="271"/>
      <c r="AJ46" s="271"/>
      <c r="AK46" s="271"/>
      <c r="AL46" s="271"/>
      <c r="AM46" s="271"/>
      <c r="AN46" s="271"/>
      <c r="AO46" s="271"/>
      <c r="AP46" s="271"/>
      <c r="AQ46" s="271"/>
      <c r="AR46" s="271"/>
      <c r="AS46" s="271"/>
      <c r="AT46" s="271"/>
      <c r="AU46" s="271"/>
      <c r="AV46" s="271"/>
      <c r="AW46" s="271"/>
      <c r="AX46" s="271"/>
      <c r="AY46" s="271"/>
      <c r="AZ46" s="271"/>
      <c r="BA46" s="271"/>
      <c r="BB46" s="271"/>
      <c r="BC46" s="271"/>
      <c r="BD46" s="271"/>
      <c r="BE46" s="271"/>
      <c r="BF46" s="271"/>
      <c r="BG46" s="271"/>
      <c r="BH46" s="271"/>
      <c r="BI46" s="271"/>
      <c r="BJ46" s="271"/>
      <c r="BK46" s="271"/>
      <c r="BL46" s="271"/>
      <c r="BM46" s="271"/>
      <c r="BN46" s="271"/>
      <c r="BO46" s="271"/>
      <c r="BP46" s="271"/>
      <c r="BQ46" s="271"/>
      <c r="BR46" s="271"/>
      <c r="BS46" s="271"/>
      <c r="BT46" s="271"/>
      <c r="BU46" s="271"/>
      <c r="BV46" s="271"/>
      <c r="BW46" s="271"/>
      <c r="BX46" s="271"/>
      <c r="BY46" s="271"/>
      <c r="BZ46" s="271"/>
      <c r="CA46" s="271"/>
      <c r="CB46" s="271"/>
      <c r="CC46" s="271"/>
      <c r="CD46" s="271"/>
      <c r="CE46" s="271"/>
      <c r="CF46" s="271"/>
      <c r="CG46" s="271"/>
      <c r="CH46" s="271"/>
      <c r="CI46" s="271"/>
      <c r="CJ46" s="271"/>
      <c r="CK46" s="271"/>
      <c r="CL46" s="271"/>
      <c r="CM46" s="271"/>
      <c r="CN46" s="271"/>
      <c r="CO46" s="271"/>
      <c r="CP46" s="271"/>
      <c r="CQ46" s="271"/>
      <c r="CR46" s="271"/>
      <c r="CS46" s="271"/>
      <c r="CT46" s="271"/>
      <c r="CU46" s="271"/>
      <c r="CV46" s="271"/>
      <c r="CW46" s="271"/>
      <c r="CX46" s="271"/>
      <c r="CY46" s="271"/>
      <c r="CZ46" s="271"/>
      <c r="DA46" s="271"/>
      <c r="DB46" s="271"/>
      <c r="DC46" s="271"/>
      <c r="DD46" s="271"/>
      <c r="DE46" s="271"/>
      <c r="DF46" s="271"/>
      <c r="DG46" s="271"/>
      <c r="DH46" s="271"/>
      <c r="DI46" s="271"/>
      <c r="DJ46" s="271"/>
      <c r="DK46" s="271"/>
      <c r="DL46" s="271"/>
      <c r="DM46" s="271"/>
      <c r="DN46" s="271"/>
      <c r="DO46" s="271"/>
      <c r="DP46" s="271"/>
      <c r="DQ46" s="271"/>
      <c r="DR46" s="271"/>
      <c r="DS46" s="271"/>
      <c r="DT46" s="271"/>
      <c r="DU46" s="271"/>
      <c r="DV46" s="271"/>
      <c r="DW46" s="271"/>
      <c r="DX46" s="271"/>
      <c r="DY46" s="271"/>
      <c r="DZ46" s="271"/>
      <c r="EA46" s="271"/>
      <c r="EB46" s="271"/>
      <c r="EC46" s="271"/>
      <c r="ED46" s="271"/>
      <c r="EE46" s="271"/>
      <c r="EF46" s="271"/>
      <c r="EG46" s="271"/>
      <c r="EH46" s="271"/>
      <c r="EI46" s="271"/>
      <c r="EJ46" s="271"/>
      <c r="EK46" s="271"/>
      <c r="EL46" s="271"/>
      <c r="EM46" s="271"/>
      <c r="EN46" s="271"/>
      <c r="EO46" s="271"/>
      <c r="EP46" s="271"/>
      <c r="EQ46" s="271"/>
      <c r="ER46" s="271"/>
      <c r="ES46" s="271"/>
      <c r="ET46" s="271"/>
      <c r="EU46" s="271"/>
      <c r="EV46" s="271"/>
      <c r="EW46" s="271"/>
      <c r="EX46" s="271"/>
      <c r="EY46" s="271"/>
      <c r="EZ46" s="271"/>
      <c r="FA46" s="271"/>
      <c r="FB46" s="271"/>
      <c r="FC46" s="271"/>
      <c r="FD46" s="271"/>
      <c r="FE46" s="271"/>
      <c r="FF46" s="271"/>
      <c r="FG46" s="271"/>
      <c r="FH46" s="271"/>
      <c r="FI46" s="271"/>
      <c r="FJ46" s="271"/>
      <c r="FK46" s="271"/>
      <c r="FL46" s="271"/>
      <c r="FM46" s="271"/>
      <c r="FN46" s="271"/>
      <c r="FO46" s="271"/>
      <c r="FP46" s="271"/>
      <c r="FQ46" s="271"/>
      <c r="FR46" s="271"/>
      <c r="FS46" s="271"/>
      <c r="FT46" s="271"/>
      <c r="FU46" s="271"/>
      <c r="FV46" s="271"/>
      <c r="FW46" s="271"/>
      <c r="FX46" s="271"/>
      <c r="FY46" s="271"/>
      <c r="FZ46" s="271"/>
      <c r="GA46" s="271"/>
      <c r="GB46" s="271"/>
      <c r="GC46" s="271"/>
      <c r="GD46" s="271"/>
      <c r="GE46" s="271"/>
      <c r="GF46" s="271"/>
      <c r="GG46" s="271"/>
      <c r="GH46" s="271"/>
      <c r="GI46" s="271"/>
      <c r="GJ46" s="271"/>
      <c r="GK46" s="271"/>
      <c r="GL46" s="271"/>
      <c r="GM46" s="271"/>
      <c r="GN46" s="271"/>
      <c r="GO46" s="271"/>
      <c r="GP46" s="271"/>
      <c r="GQ46" s="271"/>
      <c r="GR46" s="271"/>
      <c r="GS46" s="271"/>
      <c r="GT46" s="271"/>
      <c r="GU46" s="271"/>
      <c r="GV46" s="271"/>
      <c r="GW46" s="271"/>
      <c r="GX46" s="271"/>
      <c r="GY46" s="271"/>
      <c r="GZ46" s="271"/>
      <c r="HA46" s="271"/>
      <c r="HB46" s="271"/>
      <c r="HC46" s="271"/>
      <c r="HD46" s="271"/>
      <c r="HE46" s="271"/>
      <c r="HF46" s="271"/>
      <c r="HG46" s="271"/>
      <c r="HH46" s="271"/>
      <c r="HI46" s="271"/>
      <c r="HJ46" s="271"/>
      <c r="HK46" s="271"/>
      <c r="HL46" s="271"/>
      <c r="HM46" s="271"/>
      <c r="HN46" s="271"/>
      <c r="HO46" s="271"/>
      <c r="HP46" s="271"/>
      <c r="HQ46" s="271"/>
      <c r="HR46" s="271"/>
      <c r="HS46" s="271"/>
      <c r="HT46" s="271"/>
      <c r="HU46" s="271"/>
      <c r="HV46" s="271"/>
      <c r="HW46" s="271"/>
      <c r="HX46" s="271"/>
      <c r="HY46" s="271"/>
      <c r="HZ46" s="271"/>
      <c r="IA46" s="271"/>
      <c r="IB46" s="271"/>
      <c r="IC46" s="271"/>
      <c r="ID46" s="271"/>
      <c r="IE46" s="271"/>
      <c r="IF46" s="271"/>
      <c r="IG46" s="271"/>
      <c r="IH46" s="271"/>
      <c r="II46" s="271"/>
      <c r="IJ46" s="271"/>
      <c r="IK46" s="271"/>
      <c r="IL46" s="271"/>
      <c r="IM46" s="271"/>
      <c r="IN46" s="271"/>
      <c r="IO46" s="271"/>
      <c r="IP46" s="271"/>
      <c r="IQ46" s="271"/>
      <c r="IR46" s="271"/>
      <c r="IS46" s="271"/>
      <c r="IT46" s="271"/>
      <c r="IU46" s="271"/>
      <c r="IV46" s="271"/>
      <c r="IW46" s="271"/>
      <c r="IX46" s="271"/>
      <c r="IY46" s="271"/>
      <c r="IZ46" s="271"/>
      <c r="JA46" s="271"/>
      <c r="JB46" s="271"/>
      <c r="JC46" s="271"/>
      <c r="JD46" s="271"/>
      <c r="JE46" s="271"/>
      <c r="JF46" s="271"/>
      <c r="JG46" s="271"/>
      <c r="JH46" s="271"/>
      <c r="JI46" s="271"/>
      <c r="JJ46" s="271"/>
      <c r="JK46" s="271"/>
      <c r="JL46" s="271"/>
      <c r="JM46" s="271"/>
      <c r="JN46" s="271"/>
      <c r="JO46" s="271"/>
      <c r="JP46" s="271"/>
      <c r="JQ46" s="271"/>
      <c r="JR46" s="271"/>
      <c r="JS46" s="271"/>
      <c r="JT46" s="271"/>
      <c r="JU46" s="271"/>
      <c r="JV46" s="271"/>
      <c r="JW46" s="271"/>
      <c r="JX46" s="271"/>
      <c r="JY46" s="271"/>
      <c r="JZ46" s="271"/>
      <c r="KA46" s="271"/>
      <c r="KB46" s="271"/>
      <c r="KC46" s="271"/>
      <c r="KD46" s="271"/>
      <c r="KE46" s="271"/>
      <c r="KF46" s="271"/>
      <c r="KG46" s="271"/>
      <c r="KH46" s="271"/>
      <c r="KI46" s="271"/>
      <c r="KJ46" s="271"/>
      <c r="KK46" s="271"/>
      <c r="KL46" s="271"/>
      <c r="KM46" s="271"/>
      <c r="KN46" s="271"/>
      <c r="KO46" s="271"/>
      <c r="KP46" s="271"/>
      <c r="KQ46" s="271"/>
      <c r="KR46" s="271"/>
      <c r="KS46" s="271"/>
      <c r="KT46" s="271"/>
      <c r="KU46" s="271"/>
      <c r="KV46" s="271"/>
      <c r="KW46" s="271"/>
      <c r="KX46" s="271"/>
      <c r="KY46" s="271"/>
      <c r="KZ46" s="271"/>
      <c r="LA46" s="271"/>
      <c r="LB46" s="271"/>
      <c r="LC46" s="271"/>
      <c r="LD46" s="271"/>
      <c r="LE46" s="271"/>
      <c r="LF46" s="271"/>
      <c r="LG46" s="271"/>
      <c r="LH46" s="271"/>
      <c r="LI46" s="271"/>
      <c r="LJ46" s="271"/>
      <c r="LK46" s="271"/>
      <c r="LL46" s="271"/>
      <c r="LM46" s="271"/>
      <c r="LN46" s="271"/>
      <c r="LO46" s="271"/>
      <c r="LP46" s="271"/>
      <c r="LQ46" s="271"/>
      <c r="LR46" s="271"/>
      <c r="LS46" s="271"/>
      <c r="LT46" s="271"/>
      <c r="LU46" s="271"/>
      <c r="LV46" s="271"/>
      <c r="LW46" s="271"/>
      <c r="LX46" s="271"/>
      <c r="LY46" s="271"/>
      <c r="LZ46" s="271"/>
      <c r="MA46" s="271"/>
      <c r="MB46" s="271"/>
      <c r="MC46" s="271"/>
      <c r="MD46" s="271"/>
      <c r="ME46" s="271"/>
      <c r="MF46" s="271"/>
      <c r="MG46" s="271"/>
      <c r="MH46" s="271"/>
    </row>
    <row r="47" spans="2:346" ht="26.4" x14ac:dyDescent="0.3">
      <c r="B47" s="59" t="s">
        <v>958</v>
      </c>
      <c r="C47" s="89" t="s">
        <v>959</v>
      </c>
      <c r="D47" s="186" t="e">
        <f t="shared" si="39"/>
        <v>#N/A</v>
      </c>
      <c r="E47" s="197">
        <f t="shared" si="40"/>
        <v>0</v>
      </c>
      <c r="F47" s="197">
        <f t="shared" si="60"/>
        <v>0</v>
      </c>
      <c r="G47" s="278" t="str">
        <f>IF(OR(ISNUMBER(G48),ISNUMBER(G49),ISNUMBER(G50)),SUM(G48:G50),"")</f>
        <v/>
      </c>
      <c r="H47" s="278" t="str">
        <f t="shared" ref="H47:BS47" si="67">IF(OR(ISNUMBER(H48),ISNUMBER(H49),ISNUMBER(H50)),SUM(H48:H50),"")</f>
        <v/>
      </c>
      <c r="I47" s="278" t="str">
        <f t="shared" si="67"/>
        <v/>
      </c>
      <c r="J47" s="278" t="str">
        <f t="shared" si="67"/>
        <v/>
      </c>
      <c r="K47" s="278" t="str">
        <f t="shared" si="67"/>
        <v/>
      </c>
      <c r="L47" s="278" t="str">
        <f t="shared" si="67"/>
        <v/>
      </c>
      <c r="M47" s="278" t="str">
        <f t="shared" si="67"/>
        <v/>
      </c>
      <c r="N47" s="278" t="str">
        <f t="shared" si="67"/>
        <v/>
      </c>
      <c r="O47" s="278" t="str">
        <f t="shared" si="67"/>
        <v/>
      </c>
      <c r="P47" s="278" t="str">
        <f t="shared" si="67"/>
        <v/>
      </c>
      <c r="Q47" s="278" t="str">
        <f t="shared" si="67"/>
        <v/>
      </c>
      <c r="R47" s="278" t="str">
        <f t="shared" si="67"/>
        <v/>
      </c>
      <c r="S47" s="278" t="str">
        <f t="shared" si="67"/>
        <v/>
      </c>
      <c r="T47" s="278" t="str">
        <f t="shared" si="67"/>
        <v/>
      </c>
      <c r="U47" s="278" t="str">
        <f t="shared" si="67"/>
        <v/>
      </c>
      <c r="V47" s="278" t="str">
        <f t="shared" si="67"/>
        <v/>
      </c>
      <c r="W47" s="278" t="str">
        <f t="shared" si="67"/>
        <v/>
      </c>
      <c r="X47" s="278" t="str">
        <f t="shared" si="67"/>
        <v/>
      </c>
      <c r="Y47" s="278" t="str">
        <f t="shared" si="67"/>
        <v/>
      </c>
      <c r="Z47" s="278" t="str">
        <f t="shared" si="67"/>
        <v/>
      </c>
      <c r="AA47" s="278" t="str">
        <f t="shared" si="67"/>
        <v/>
      </c>
      <c r="AB47" s="278" t="str">
        <f t="shared" si="67"/>
        <v/>
      </c>
      <c r="AC47" s="278" t="str">
        <f t="shared" si="67"/>
        <v/>
      </c>
      <c r="AD47" s="278" t="str">
        <f t="shared" si="67"/>
        <v/>
      </c>
      <c r="AE47" s="278" t="str">
        <f t="shared" si="67"/>
        <v/>
      </c>
      <c r="AF47" s="278" t="str">
        <f t="shared" si="67"/>
        <v/>
      </c>
      <c r="AG47" s="278" t="str">
        <f t="shared" si="67"/>
        <v/>
      </c>
      <c r="AH47" s="278" t="str">
        <f t="shared" si="67"/>
        <v/>
      </c>
      <c r="AI47" s="278" t="str">
        <f t="shared" si="67"/>
        <v/>
      </c>
      <c r="AJ47" s="278" t="str">
        <f t="shared" si="67"/>
        <v/>
      </c>
      <c r="AK47" s="278" t="str">
        <f t="shared" si="67"/>
        <v/>
      </c>
      <c r="AL47" s="278" t="str">
        <f t="shared" si="67"/>
        <v/>
      </c>
      <c r="AM47" s="278" t="str">
        <f t="shared" si="67"/>
        <v/>
      </c>
      <c r="AN47" s="278" t="str">
        <f t="shared" si="67"/>
        <v/>
      </c>
      <c r="AO47" s="278" t="str">
        <f t="shared" si="67"/>
        <v/>
      </c>
      <c r="AP47" s="278" t="str">
        <f t="shared" si="67"/>
        <v/>
      </c>
      <c r="AQ47" s="278" t="str">
        <f t="shared" si="67"/>
        <v/>
      </c>
      <c r="AR47" s="278" t="str">
        <f t="shared" si="67"/>
        <v/>
      </c>
      <c r="AS47" s="278" t="str">
        <f t="shared" si="67"/>
        <v/>
      </c>
      <c r="AT47" s="278" t="str">
        <f t="shared" si="67"/>
        <v/>
      </c>
      <c r="AU47" s="278" t="str">
        <f t="shared" si="67"/>
        <v/>
      </c>
      <c r="AV47" s="278" t="str">
        <f t="shared" si="67"/>
        <v/>
      </c>
      <c r="AW47" s="278" t="str">
        <f t="shared" si="67"/>
        <v/>
      </c>
      <c r="AX47" s="278" t="str">
        <f t="shared" si="67"/>
        <v/>
      </c>
      <c r="AY47" s="278" t="str">
        <f t="shared" si="67"/>
        <v/>
      </c>
      <c r="AZ47" s="278" t="str">
        <f t="shared" si="67"/>
        <v/>
      </c>
      <c r="BA47" s="278" t="str">
        <f t="shared" si="67"/>
        <v/>
      </c>
      <c r="BB47" s="278" t="str">
        <f t="shared" si="67"/>
        <v/>
      </c>
      <c r="BC47" s="278" t="str">
        <f t="shared" si="67"/>
        <v/>
      </c>
      <c r="BD47" s="278" t="str">
        <f t="shared" si="67"/>
        <v/>
      </c>
      <c r="BE47" s="278" t="str">
        <f t="shared" si="67"/>
        <v/>
      </c>
      <c r="BF47" s="278" t="str">
        <f t="shared" si="67"/>
        <v/>
      </c>
      <c r="BG47" s="278" t="str">
        <f t="shared" si="67"/>
        <v/>
      </c>
      <c r="BH47" s="278" t="str">
        <f t="shared" si="67"/>
        <v/>
      </c>
      <c r="BI47" s="278" t="str">
        <f t="shared" si="67"/>
        <v/>
      </c>
      <c r="BJ47" s="278" t="str">
        <f t="shared" si="67"/>
        <v/>
      </c>
      <c r="BK47" s="278" t="str">
        <f t="shared" si="67"/>
        <v/>
      </c>
      <c r="BL47" s="278" t="str">
        <f t="shared" si="67"/>
        <v/>
      </c>
      <c r="BM47" s="278" t="str">
        <f t="shared" si="67"/>
        <v/>
      </c>
      <c r="BN47" s="278" t="str">
        <f t="shared" si="67"/>
        <v/>
      </c>
      <c r="BO47" s="278" t="str">
        <f t="shared" si="67"/>
        <v/>
      </c>
      <c r="BP47" s="278" t="str">
        <f t="shared" si="67"/>
        <v/>
      </c>
      <c r="BQ47" s="278" t="str">
        <f t="shared" si="67"/>
        <v/>
      </c>
      <c r="BR47" s="278" t="str">
        <f t="shared" si="67"/>
        <v/>
      </c>
      <c r="BS47" s="278" t="str">
        <f t="shared" si="67"/>
        <v/>
      </c>
      <c r="BT47" s="278" t="str">
        <f t="shared" ref="BT47:EE47" si="68">IF(OR(ISNUMBER(BT48),ISNUMBER(BT49),ISNUMBER(BT50)),SUM(BT48:BT50),"")</f>
        <v/>
      </c>
      <c r="BU47" s="278" t="str">
        <f t="shared" si="68"/>
        <v/>
      </c>
      <c r="BV47" s="278" t="str">
        <f t="shared" si="68"/>
        <v/>
      </c>
      <c r="BW47" s="278" t="str">
        <f t="shared" si="68"/>
        <v/>
      </c>
      <c r="BX47" s="278" t="str">
        <f t="shared" si="68"/>
        <v/>
      </c>
      <c r="BY47" s="278" t="str">
        <f t="shared" si="68"/>
        <v/>
      </c>
      <c r="BZ47" s="278" t="str">
        <f t="shared" si="68"/>
        <v/>
      </c>
      <c r="CA47" s="278" t="str">
        <f t="shared" si="68"/>
        <v/>
      </c>
      <c r="CB47" s="278" t="str">
        <f t="shared" si="68"/>
        <v/>
      </c>
      <c r="CC47" s="278" t="str">
        <f t="shared" si="68"/>
        <v/>
      </c>
      <c r="CD47" s="278" t="str">
        <f t="shared" si="68"/>
        <v/>
      </c>
      <c r="CE47" s="278" t="str">
        <f t="shared" si="68"/>
        <v/>
      </c>
      <c r="CF47" s="278" t="str">
        <f t="shared" si="68"/>
        <v/>
      </c>
      <c r="CG47" s="278" t="str">
        <f t="shared" si="68"/>
        <v/>
      </c>
      <c r="CH47" s="278" t="str">
        <f t="shared" si="68"/>
        <v/>
      </c>
      <c r="CI47" s="278" t="str">
        <f t="shared" si="68"/>
        <v/>
      </c>
      <c r="CJ47" s="278" t="str">
        <f t="shared" si="68"/>
        <v/>
      </c>
      <c r="CK47" s="278" t="str">
        <f t="shared" si="68"/>
        <v/>
      </c>
      <c r="CL47" s="278" t="str">
        <f t="shared" si="68"/>
        <v/>
      </c>
      <c r="CM47" s="278" t="str">
        <f t="shared" si="68"/>
        <v/>
      </c>
      <c r="CN47" s="278" t="str">
        <f t="shared" si="68"/>
        <v/>
      </c>
      <c r="CO47" s="278" t="str">
        <f t="shared" si="68"/>
        <v/>
      </c>
      <c r="CP47" s="278" t="str">
        <f t="shared" si="68"/>
        <v/>
      </c>
      <c r="CQ47" s="278" t="str">
        <f t="shared" si="68"/>
        <v/>
      </c>
      <c r="CR47" s="278" t="str">
        <f t="shared" si="68"/>
        <v/>
      </c>
      <c r="CS47" s="278" t="str">
        <f t="shared" si="68"/>
        <v/>
      </c>
      <c r="CT47" s="278" t="str">
        <f t="shared" si="68"/>
        <v/>
      </c>
      <c r="CU47" s="278" t="str">
        <f t="shared" si="68"/>
        <v/>
      </c>
      <c r="CV47" s="278" t="str">
        <f t="shared" si="68"/>
        <v/>
      </c>
      <c r="CW47" s="278" t="str">
        <f t="shared" si="68"/>
        <v/>
      </c>
      <c r="CX47" s="278" t="str">
        <f t="shared" si="68"/>
        <v/>
      </c>
      <c r="CY47" s="278" t="str">
        <f t="shared" si="68"/>
        <v/>
      </c>
      <c r="CZ47" s="278" t="str">
        <f t="shared" si="68"/>
        <v/>
      </c>
      <c r="DA47" s="278" t="str">
        <f t="shared" si="68"/>
        <v/>
      </c>
      <c r="DB47" s="278" t="str">
        <f t="shared" si="68"/>
        <v/>
      </c>
      <c r="DC47" s="278" t="str">
        <f t="shared" si="68"/>
        <v/>
      </c>
      <c r="DD47" s="278" t="str">
        <f t="shared" si="68"/>
        <v/>
      </c>
      <c r="DE47" s="278" t="str">
        <f t="shared" si="68"/>
        <v/>
      </c>
      <c r="DF47" s="278" t="str">
        <f t="shared" si="68"/>
        <v/>
      </c>
      <c r="DG47" s="278" t="str">
        <f t="shared" si="68"/>
        <v/>
      </c>
      <c r="DH47" s="278" t="str">
        <f t="shared" si="68"/>
        <v/>
      </c>
      <c r="DI47" s="278" t="str">
        <f t="shared" si="68"/>
        <v/>
      </c>
      <c r="DJ47" s="278" t="str">
        <f t="shared" si="68"/>
        <v/>
      </c>
      <c r="DK47" s="278" t="str">
        <f t="shared" si="68"/>
        <v/>
      </c>
      <c r="DL47" s="278" t="str">
        <f t="shared" si="68"/>
        <v/>
      </c>
      <c r="DM47" s="278" t="str">
        <f t="shared" si="68"/>
        <v/>
      </c>
      <c r="DN47" s="278" t="str">
        <f t="shared" si="68"/>
        <v/>
      </c>
      <c r="DO47" s="278" t="str">
        <f t="shared" si="68"/>
        <v/>
      </c>
      <c r="DP47" s="278" t="str">
        <f t="shared" si="68"/>
        <v/>
      </c>
      <c r="DQ47" s="278" t="str">
        <f t="shared" si="68"/>
        <v/>
      </c>
      <c r="DR47" s="278" t="str">
        <f t="shared" si="68"/>
        <v/>
      </c>
      <c r="DS47" s="278" t="str">
        <f t="shared" si="68"/>
        <v/>
      </c>
      <c r="DT47" s="278" t="str">
        <f t="shared" si="68"/>
        <v/>
      </c>
      <c r="DU47" s="278" t="str">
        <f t="shared" si="68"/>
        <v/>
      </c>
      <c r="DV47" s="278" t="str">
        <f t="shared" si="68"/>
        <v/>
      </c>
      <c r="DW47" s="278" t="str">
        <f t="shared" si="68"/>
        <v/>
      </c>
      <c r="DX47" s="278" t="str">
        <f t="shared" si="68"/>
        <v/>
      </c>
      <c r="DY47" s="278" t="str">
        <f t="shared" si="68"/>
        <v/>
      </c>
      <c r="DZ47" s="278" t="str">
        <f t="shared" si="68"/>
        <v/>
      </c>
      <c r="EA47" s="278" t="str">
        <f t="shared" si="68"/>
        <v/>
      </c>
      <c r="EB47" s="278" t="str">
        <f t="shared" si="68"/>
        <v/>
      </c>
      <c r="EC47" s="278" t="str">
        <f t="shared" si="68"/>
        <v/>
      </c>
      <c r="ED47" s="278" t="str">
        <f t="shared" si="68"/>
        <v/>
      </c>
      <c r="EE47" s="278" t="str">
        <f t="shared" si="68"/>
        <v/>
      </c>
      <c r="EF47" s="278" t="str">
        <f t="shared" ref="EF47:FT47" si="69">IF(OR(ISNUMBER(EF48),ISNUMBER(EF49),ISNUMBER(EF50)),SUM(EF48:EF50),"")</f>
        <v/>
      </c>
      <c r="EG47" s="278" t="str">
        <f t="shared" si="69"/>
        <v/>
      </c>
      <c r="EH47" s="278" t="str">
        <f t="shared" si="69"/>
        <v/>
      </c>
      <c r="EI47" s="278" t="str">
        <f t="shared" si="69"/>
        <v/>
      </c>
      <c r="EJ47" s="278" t="str">
        <f t="shared" si="69"/>
        <v/>
      </c>
      <c r="EK47" s="278" t="str">
        <f t="shared" si="69"/>
        <v/>
      </c>
      <c r="EL47" s="278" t="str">
        <f t="shared" si="69"/>
        <v/>
      </c>
      <c r="EM47" s="278" t="str">
        <f t="shared" si="69"/>
        <v/>
      </c>
      <c r="EN47" s="278" t="str">
        <f t="shared" si="69"/>
        <v/>
      </c>
      <c r="EO47" s="278" t="str">
        <f t="shared" si="69"/>
        <v/>
      </c>
      <c r="EP47" s="278" t="str">
        <f t="shared" si="69"/>
        <v/>
      </c>
      <c r="EQ47" s="278" t="str">
        <f t="shared" si="69"/>
        <v/>
      </c>
      <c r="ER47" s="278" t="str">
        <f t="shared" si="69"/>
        <v/>
      </c>
      <c r="ES47" s="278" t="str">
        <f t="shared" si="69"/>
        <v/>
      </c>
      <c r="ET47" s="278" t="str">
        <f t="shared" si="69"/>
        <v/>
      </c>
      <c r="EU47" s="278" t="str">
        <f t="shared" si="69"/>
        <v/>
      </c>
      <c r="EV47" s="278" t="str">
        <f t="shared" si="69"/>
        <v/>
      </c>
      <c r="EW47" s="278" t="str">
        <f t="shared" si="69"/>
        <v/>
      </c>
      <c r="EX47" s="278" t="str">
        <f t="shared" si="69"/>
        <v/>
      </c>
      <c r="EY47" s="278" t="str">
        <f t="shared" si="69"/>
        <v/>
      </c>
      <c r="EZ47" s="278" t="str">
        <f t="shared" si="69"/>
        <v/>
      </c>
      <c r="FA47" s="278" t="str">
        <f t="shared" si="69"/>
        <v/>
      </c>
      <c r="FB47" s="278" t="str">
        <f t="shared" si="69"/>
        <v/>
      </c>
      <c r="FC47" s="278" t="str">
        <f t="shared" si="69"/>
        <v/>
      </c>
      <c r="FD47" s="278" t="str">
        <f t="shared" si="69"/>
        <v/>
      </c>
      <c r="FE47" s="278" t="str">
        <f t="shared" si="69"/>
        <v/>
      </c>
      <c r="FF47" s="278" t="str">
        <f t="shared" si="69"/>
        <v/>
      </c>
      <c r="FG47" s="278" t="str">
        <f t="shared" si="69"/>
        <v/>
      </c>
      <c r="FH47" s="278" t="str">
        <f t="shared" si="69"/>
        <v/>
      </c>
      <c r="FI47" s="278" t="str">
        <f t="shared" si="69"/>
        <v/>
      </c>
      <c r="FJ47" s="278" t="str">
        <f t="shared" si="69"/>
        <v/>
      </c>
      <c r="FK47" s="278" t="str">
        <f t="shared" si="69"/>
        <v/>
      </c>
      <c r="FL47" s="278" t="str">
        <f t="shared" si="69"/>
        <v/>
      </c>
      <c r="FM47" s="278" t="str">
        <f t="shared" si="69"/>
        <v/>
      </c>
      <c r="FN47" s="278" t="str">
        <f t="shared" si="69"/>
        <v/>
      </c>
      <c r="FO47" s="278" t="str">
        <f t="shared" si="69"/>
        <v/>
      </c>
      <c r="FP47" s="278" t="str">
        <f t="shared" si="69"/>
        <v/>
      </c>
      <c r="FQ47" s="278" t="str">
        <f t="shared" si="69"/>
        <v/>
      </c>
      <c r="FR47" s="278" t="str">
        <f t="shared" si="69"/>
        <v/>
      </c>
      <c r="FS47" s="278" t="str">
        <f t="shared" si="69"/>
        <v/>
      </c>
      <c r="FT47" s="278" t="str">
        <f t="shared" si="69"/>
        <v/>
      </c>
      <c r="FU47" s="278" t="str">
        <f t="shared" ref="FU47:IF47" si="70">IF(OR(ISNUMBER(FU48),ISNUMBER(FU49),ISNUMBER(FU50)),SUM(FU48:FU50),"")</f>
        <v/>
      </c>
      <c r="FV47" s="278" t="str">
        <f t="shared" si="70"/>
        <v/>
      </c>
      <c r="FW47" s="278" t="str">
        <f t="shared" si="70"/>
        <v/>
      </c>
      <c r="FX47" s="278" t="str">
        <f t="shared" si="70"/>
        <v/>
      </c>
      <c r="FY47" s="278" t="str">
        <f t="shared" si="70"/>
        <v/>
      </c>
      <c r="FZ47" s="278" t="str">
        <f t="shared" si="70"/>
        <v/>
      </c>
      <c r="GA47" s="278" t="str">
        <f t="shared" si="70"/>
        <v/>
      </c>
      <c r="GB47" s="278" t="str">
        <f t="shared" si="70"/>
        <v/>
      </c>
      <c r="GC47" s="278" t="str">
        <f t="shared" si="70"/>
        <v/>
      </c>
      <c r="GD47" s="278" t="str">
        <f t="shared" si="70"/>
        <v/>
      </c>
      <c r="GE47" s="278" t="str">
        <f t="shared" si="70"/>
        <v/>
      </c>
      <c r="GF47" s="278" t="str">
        <f t="shared" si="70"/>
        <v/>
      </c>
      <c r="GG47" s="278" t="str">
        <f t="shared" si="70"/>
        <v/>
      </c>
      <c r="GH47" s="278" t="str">
        <f t="shared" si="70"/>
        <v/>
      </c>
      <c r="GI47" s="278" t="str">
        <f t="shared" si="70"/>
        <v/>
      </c>
      <c r="GJ47" s="278" t="str">
        <f t="shared" si="70"/>
        <v/>
      </c>
      <c r="GK47" s="278" t="str">
        <f t="shared" si="70"/>
        <v/>
      </c>
      <c r="GL47" s="278" t="str">
        <f t="shared" si="70"/>
        <v/>
      </c>
      <c r="GM47" s="278" t="str">
        <f t="shared" si="70"/>
        <v/>
      </c>
      <c r="GN47" s="278" t="str">
        <f t="shared" si="70"/>
        <v/>
      </c>
      <c r="GO47" s="278" t="str">
        <f t="shared" si="70"/>
        <v/>
      </c>
      <c r="GP47" s="278" t="str">
        <f t="shared" si="70"/>
        <v/>
      </c>
      <c r="GQ47" s="278" t="str">
        <f t="shared" si="70"/>
        <v/>
      </c>
      <c r="GR47" s="278" t="str">
        <f t="shared" si="70"/>
        <v/>
      </c>
      <c r="GS47" s="278" t="str">
        <f t="shared" si="70"/>
        <v/>
      </c>
      <c r="GT47" s="278" t="str">
        <f t="shared" si="70"/>
        <v/>
      </c>
      <c r="GU47" s="278" t="str">
        <f t="shared" si="70"/>
        <v/>
      </c>
      <c r="GV47" s="278" t="str">
        <f t="shared" si="70"/>
        <v/>
      </c>
      <c r="GW47" s="278" t="str">
        <f t="shared" si="70"/>
        <v/>
      </c>
      <c r="GX47" s="278" t="str">
        <f t="shared" si="70"/>
        <v/>
      </c>
      <c r="GY47" s="278" t="str">
        <f t="shared" si="70"/>
        <v/>
      </c>
      <c r="GZ47" s="278" t="str">
        <f t="shared" si="70"/>
        <v/>
      </c>
      <c r="HA47" s="278" t="str">
        <f t="shared" si="70"/>
        <v/>
      </c>
      <c r="HB47" s="278" t="str">
        <f t="shared" si="70"/>
        <v/>
      </c>
      <c r="HC47" s="278" t="str">
        <f t="shared" si="70"/>
        <v/>
      </c>
      <c r="HD47" s="278" t="str">
        <f t="shared" si="70"/>
        <v/>
      </c>
      <c r="HE47" s="278" t="str">
        <f t="shared" si="70"/>
        <v/>
      </c>
      <c r="HF47" s="278" t="str">
        <f t="shared" si="70"/>
        <v/>
      </c>
      <c r="HG47" s="278" t="str">
        <f t="shared" si="70"/>
        <v/>
      </c>
      <c r="HH47" s="278" t="str">
        <f t="shared" si="70"/>
        <v/>
      </c>
      <c r="HI47" s="278" t="str">
        <f t="shared" si="70"/>
        <v/>
      </c>
      <c r="HJ47" s="278" t="str">
        <f t="shared" si="70"/>
        <v/>
      </c>
      <c r="HK47" s="278" t="str">
        <f t="shared" si="70"/>
        <v/>
      </c>
      <c r="HL47" s="278" t="str">
        <f t="shared" si="70"/>
        <v/>
      </c>
      <c r="HM47" s="278" t="str">
        <f t="shared" si="70"/>
        <v/>
      </c>
      <c r="HN47" s="278" t="str">
        <f t="shared" si="70"/>
        <v/>
      </c>
      <c r="HO47" s="278" t="str">
        <f t="shared" si="70"/>
        <v/>
      </c>
      <c r="HP47" s="278" t="str">
        <f t="shared" si="70"/>
        <v/>
      </c>
      <c r="HQ47" s="278" t="str">
        <f t="shared" si="70"/>
        <v/>
      </c>
      <c r="HR47" s="278" t="str">
        <f t="shared" si="70"/>
        <v/>
      </c>
      <c r="HS47" s="278" t="str">
        <f t="shared" si="70"/>
        <v/>
      </c>
      <c r="HT47" s="278" t="str">
        <f t="shared" si="70"/>
        <v/>
      </c>
      <c r="HU47" s="278" t="str">
        <f t="shared" si="70"/>
        <v/>
      </c>
      <c r="HV47" s="278" t="str">
        <f t="shared" si="70"/>
        <v/>
      </c>
      <c r="HW47" s="278" t="str">
        <f t="shared" si="70"/>
        <v/>
      </c>
      <c r="HX47" s="278" t="str">
        <f t="shared" si="70"/>
        <v/>
      </c>
      <c r="HY47" s="278" t="str">
        <f t="shared" si="70"/>
        <v/>
      </c>
      <c r="HZ47" s="278" t="str">
        <f t="shared" si="70"/>
        <v/>
      </c>
      <c r="IA47" s="278" t="str">
        <f t="shared" si="70"/>
        <v/>
      </c>
      <c r="IB47" s="278" t="str">
        <f t="shared" si="70"/>
        <v/>
      </c>
      <c r="IC47" s="278" t="str">
        <f t="shared" si="70"/>
        <v/>
      </c>
      <c r="ID47" s="278" t="str">
        <f t="shared" si="70"/>
        <v/>
      </c>
      <c r="IE47" s="278" t="str">
        <f t="shared" si="70"/>
        <v/>
      </c>
      <c r="IF47" s="278" t="str">
        <f t="shared" si="70"/>
        <v/>
      </c>
      <c r="IG47" s="278" t="str">
        <f t="shared" ref="IG47:KR47" si="71">IF(OR(ISNUMBER(IG48),ISNUMBER(IG49),ISNUMBER(IG50)),SUM(IG48:IG50),"")</f>
        <v/>
      </c>
      <c r="IH47" s="278" t="str">
        <f t="shared" si="71"/>
        <v/>
      </c>
      <c r="II47" s="278" t="str">
        <f t="shared" si="71"/>
        <v/>
      </c>
      <c r="IJ47" s="278" t="str">
        <f t="shared" si="71"/>
        <v/>
      </c>
      <c r="IK47" s="278" t="str">
        <f t="shared" si="71"/>
        <v/>
      </c>
      <c r="IL47" s="278" t="str">
        <f t="shared" si="71"/>
        <v/>
      </c>
      <c r="IM47" s="278" t="str">
        <f t="shared" si="71"/>
        <v/>
      </c>
      <c r="IN47" s="278" t="str">
        <f t="shared" si="71"/>
        <v/>
      </c>
      <c r="IO47" s="278" t="str">
        <f t="shared" si="71"/>
        <v/>
      </c>
      <c r="IP47" s="278" t="str">
        <f t="shared" si="71"/>
        <v/>
      </c>
      <c r="IQ47" s="278" t="str">
        <f t="shared" si="71"/>
        <v/>
      </c>
      <c r="IR47" s="278" t="str">
        <f t="shared" si="71"/>
        <v/>
      </c>
      <c r="IS47" s="278" t="str">
        <f t="shared" si="71"/>
        <v/>
      </c>
      <c r="IT47" s="278" t="str">
        <f t="shared" si="71"/>
        <v/>
      </c>
      <c r="IU47" s="278" t="str">
        <f t="shared" si="71"/>
        <v/>
      </c>
      <c r="IV47" s="278" t="str">
        <f t="shared" si="71"/>
        <v/>
      </c>
      <c r="IW47" s="278" t="str">
        <f t="shared" si="71"/>
        <v/>
      </c>
      <c r="IX47" s="278" t="str">
        <f t="shared" si="71"/>
        <v/>
      </c>
      <c r="IY47" s="278" t="str">
        <f t="shared" si="71"/>
        <v/>
      </c>
      <c r="IZ47" s="278" t="str">
        <f t="shared" si="71"/>
        <v/>
      </c>
      <c r="JA47" s="278" t="str">
        <f t="shared" si="71"/>
        <v/>
      </c>
      <c r="JB47" s="278" t="str">
        <f t="shared" si="71"/>
        <v/>
      </c>
      <c r="JC47" s="278" t="str">
        <f t="shared" si="71"/>
        <v/>
      </c>
      <c r="JD47" s="278" t="str">
        <f t="shared" si="71"/>
        <v/>
      </c>
      <c r="JE47" s="278" t="str">
        <f t="shared" si="71"/>
        <v/>
      </c>
      <c r="JF47" s="278" t="str">
        <f t="shared" si="71"/>
        <v/>
      </c>
      <c r="JG47" s="278" t="str">
        <f t="shared" si="71"/>
        <v/>
      </c>
      <c r="JH47" s="278" t="str">
        <f t="shared" si="71"/>
        <v/>
      </c>
      <c r="JI47" s="278" t="str">
        <f t="shared" si="71"/>
        <v/>
      </c>
      <c r="JJ47" s="278" t="str">
        <f t="shared" si="71"/>
        <v/>
      </c>
      <c r="JK47" s="278" t="str">
        <f t="shared" si="71"/>
        <v/>
      </c>
      <c r="JL47" s="278" t="str">
        <f t="shared" si="71"/>
        <v/>
      </c>
      <c r="JM47" s="278" t="str">
        <f t="shared" si="71"/>
        <v/>
      </c>
      <c r="JN47" s="278" t="str">
        <f t="shared" si="71"/>
        <v/>
      </c>
      <c r="JO47" s="278" t="str">
        <f t="shared" si="71"/>
        <v/>
      </c>
      <c r="JP47" s="278" t="str">
        <f t="shared" si="71"/>
        <v/>
      </c>
      <c r="JQ47" s="278" t="str">
        <f t="shared" si="71"/>
        <v/>
      </c>
      <c r="JR47" s="278" t="str">
        <f t="shared" si="71"/>
        <v/>
      </c>
      <c r="JS47" s="278" t="str">
        <f t="shared" si="71"/>
        <v/>
      </c>
      <c r="JT47" s="278" t="str">
        <f t="shared" si="71"/>
        <v/>
      </c>
      <c r="JU47" s="278" t="str">
        <f t="shared" si="71"/>
        <v/>
      </c>
      <c r="JV47" s="278" t="str">
        <f t="shared" si="71"/>
        <v/>
      </c>
      <c r="JW47" s="278" t="str">
        <f t="shared" si="71"/>
        <v/>
      </c>
      <c r="JX47" s="278" t="str">
        <f t="shared" si="71"/>
        <v/>
      </c>
      <c r="JY47" s="278" t="str">
        <f t="shared" si="71"/>
        <v/>
      </c>
      <c r="JZ47" s="278" t="str">
        <f t="shared" si="71"/>
        <v/>
      </c>
      <c r="KA47" s="278" t="str">
        <f t="shared" si="71"/>
        <v/>
      </c>
      <c r="KB47" s="278" t="str">
        <f t="shared" si="71"/>
        <v/>
      </c>
      <c r="KC47" s="278" t="str">
        <f t="shared" si="71"/>
        <v/>
      </c>
      <c r="KD47" s="278" t="str">
        <f t="shared" si="71"/>
        <v/>
      </c>
      <c r="KE47" s="278" t="str">
        <f t="shared" si="71"/>
        <v/>
      </c>
      <c r="KF47" s="278" t="str">
        <f t="shared" si="71"/>
        <v/>
      </c>
      <c r="KG47" s="278" t="str">
        <f t="shared" si="71"/>
        <v/>
      </c>
      <c r="KH47" s="278" t="str">
        <f t="shared" si="71"/>
        <v/>
      </c>
      <c r="KI47" s="278" t="str">
        <f t="shared" si="71"/>
        <v/>
      </c>
      <c r="KJ47" s="278" t="str">
        <f t="shared" si="71"/>
        <v/>
      </c>
      <c r="KK47" s="278" t="str">
        <f t="shared" si="71"/>
        <v/>
      </c>
      <c r="KL47" s="278" t="str">
        <f t="shared" si="71"/>
        <v/>
      </c>
      <c r="KM47" s="278" t="str">
        <f t="shared" si="71"/>
        <v/>
      </c>
      <c r="KN47" s="278" t="str">
        <f t="shared" si="71"/>
        <v/>
      </c>
      <c r="KO47" s="278" t="str">
        <f t="shared" si="71"/>
        <v/>
      </c>
      <c r="KP47" s="278" t="str">
        <f t="shared" si="71"/>
        <v/>
      </c>
      <c r="KQ47" s="278" t="str">
        <f t="shared" si="71"/>
        <v/>
      </c>
      <c r="KR47" s="278" t="str">
        <f t="shared" si="71"/>
        <v/>
      </c>
      <c r="KS47" s="278" t="str">
        <f t="shared" ref="KS47:MH47" si="72">IF(OR(ISNUMBER(KS48),ISNUMBER(KS49),ISNUMBER(KS50)),SUM(KS48:KS50),"")</f>
        <v/>
      </c>
      <c r="KT47" s="278" t="str">
        <f t="shared" si="72"/>
        <v/>
      </c>
      <c r="KU47" s="278" t="str">
        <f t="shared" si="72"/>
        <v/>
      </c>
      <c r="KV47" s="278" t="str">
        <f t="shared" si="72"/>
        <v/>
      </c>
      <c r="KW47" s="278" t="str">
        <f t="shared" si="72"/>
        <v/>
      </c>
      <c r="KX47" s="278" t="str">
        <f t="shared" si="72"/>
        <v/>
      </c>
      <c r="KY47" s="278" t="str">
        <f t="shared" si="72"/>
        <v/>
      </c>
      <c r="KZ47" s="278" t="str">
        <f t="shared" si="72"/>
        <v/>
      </c>
      <c r="LA47" s="278" t="str">
        <f t="shared" si="72"/>
        <v/>
      </c>
      <c r="LB47" s="278" t="str">
        <f t="shared" si="72"/>
        <v/>
      </c>
      <c r="LC47" s="278" t="str">
        <f t="shared" si="72"/>
        <v/>
      </c>
      <c r="LD47" s="278" t="str">
        <f t="shared" si="72"/>
        <v/>
      </c>
      <c r="LE47" s="278" t="str">
        <f t="shared" si="72"/>
        <v/>
      </c>
      <c r="LF47" s="278" t="str">
        <f t="shared" si="72"/>
        <v/>
      </c>
      <c r="LG47" s="278" t="str">
        <f t="shared" si="72"/>
        <v/>
      </c>
      <c r="LH47" s="278" t="str">
        <f t="shared" si="72"/>
        <v/>
      </c>
      <c r="LI47" s="278" t="str">
        <f t="shared" si="72"/>
        <v/>
      </c>
      <c r="LJ47" s="278" t="str">
        <f t="shared" si="72"/>
        <v/>
      </c>
      <c r="LK47" s="278" t="str">
        <f t="shared" si="72"/>
        <v/>
      </c>
      <c r="LL47" s="278" t="str">
        <f t="shared" si="72"/>
        <v/>
      </c>
      <c r="LM47" s="278" t="str">
        <f t="shared" si="72"/>
        <v/>
      </c>
      <c r="LN47" s="278" t="str">
        <f t="shared" si="72"/>
        <v/>
      </c>
      <c r="LO47" s="278" t="str">
        <f t="shared" si="72"/>
        <v/>
      </c>
      <c r="LP47" s="278" t="str">
        <f t="shared" si="72"/>
        <v/>
      </c>
      <c r="LQ47" s="278" t="str">
        <f t="shared" si="72"/>
        <v/>
      </c>
      <c r="LR47" s="278" t="str">
        <f t="shared" si="72"/>
        <v/>
      </c>
      <c r="LS47" s="278" t="str">
        <f t="shared" si="72"/>
        <v/>
      </c>
      <c r="LT47" s="278" t="str">
        <f t="shared" si="72"/>
        <v/>
      </c>
      <c r="LU47" s="278" t="str">
        <f t="shared" si="72"/>
        <v/>
      </c>
      <c r="LV47" s="278" t="str">
        <f t="shared" si="72"/>
        <v/>
      </c>
      <c r="LW47" s="278" t="str">
        <f t="shared" si="72"/>
        <v/>
      </c>
      <c r="LX47" s="278" t="str">
        <f t="shared" si="72"/>
        <v/>
      </c>
      <c r="LY47" s="278" t="str">
        <f t="shared" si="72"/>
        <v/>
      </c>
      <c r="LZ47" s="278" t="str">
        <f t="shared" si="72"/>
        <v/>
      </c>
      <c r="MA47" s="278" t="str">
        <f t="shared" si="72"/>
        <v/>
      </c>
      <c r="MB47" s="278" t="str">
        <f t="shared" si="72"/>
        <v/>
      </c>
      <c r="MC47" s="278" t="str">
        <f t="shared" si="72"/>
        <v/>
      </c>
      <c r="MD47" s="278" t="str">
        <f t="shared" si="72"/>
        <v/>
      </c>
      <c r="ME47" s="278" t="str">
        <f t="shared" si="72"/>
        <v/>
      </c>
      <c r="MF47" s="278" t="str">
        <f t="shared" si="72"/>
        <v/>
      </c>
      <c r="MG47" s="278" t="str">
        <f t="shared" si="72"/>
        <v/>
      </c>
      <c r="MH47" s="278" t="str">
        <f t="shared" si="72"/>
        <v/>
      </c>
    </row>
    <row r="48" spans="2:346" x14ac:dyDescent="0.3">
      <c r="B48" s="62" t="s">
        <v>960</v>
      </c>
      <c r="C48" s="89" t="s">
        <v>961</v>
      </c>
      <c r="D48" s="186" t="e">
        <f t="shared" si="39"/>
        <v>#N/A</v>
      </c>
      <c r="E48" s="197">
        <f t="shared" si="40"/>
        <v>0</v>
      </c>
      <c r="F48" s="197">
        <f t="shared" si="60"/>
        <v>0</v>
      </c>
      <c r="G48" s="275"/>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c r="AJ48" s="271"/>
      <c r="AK48" s="271"/>
      <c r="AL48" s="271"/>
      <c r="AM48" s="271"/>
      <c r="AN48" s="271"/>
      <c r="AO48" s="271"/>
      <c r="AP48" s="271"/>
      <c r="AQ48" s="271"/>
      <c r="AR48" s="271"/>
      <c r="AS48" s="271"/>
      <c r="AT48" s="271"/>
      <c r="AU48" s="271"/>
      <c r="AV48" s="271"/>
      <c r="AW48" s="271"/>
      <c r="AX48" s="271"/>
      <c r="AY48" s="271"/>
      <c r="AZ48" s="271"/>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c r="CC48" s="271"/>
      <c r="CD48" s="271"/>
      <c r="CE48" s="271"/>
      <c r="CF48" s="271"/>
      <c r="CG48" s="271"/>
      <c r="CH48" s="271"/>
      <c r="CI48" s="271"/>
      <c r="CJ48" s="271"/>
      <c r="CK48" s="271"/>
      <c r="CL48" s="271"/>
      <c r="CM48" s="271"/>
      <c r="CN48" s="271"/>
      <c r="CO48" s="271"/>
      <c r="CP48" s="271"/>
      <c r="CQ48" s="271"/>
      <c r="CR48" s="271"/>
      <c r="CS48" s="271"/>
      <c r="CT48" s="271"/>
      <c r="CU48" s="271"/>
      <c r="CV48" s="271"/>
      <c r="CW48" s="271"/>
      <c r="CX48" s="271"/>
      <c r="CY48" s="271"/>
      <c r="CZ48" s="271"/>
      <c r="DA48" s="271"/>
      <c r="DB48" s="271"/>
      <c r="DC48" s="271"/>
      <c r="DD48" s="271"/>
      <c r="DE48" s="271"/>
      <c r="DF48" s="271"/>
      <c r="DG48" s="271"/>
      <c r="DH48" s="271"/>
      <c r="DI48" s="271"/>
      <c r="DJ48" s="271"/>
      <c r="DK48" s="271"/>
      <c r="DL48" s="271"/>
      <c r="DM48" s="271"/>
      <c r="DN48" s="271"/>
      <c r="DO48" s="271"/>
      <c r="DP48" s="271"/>
      <c r="DQ48" s="271"/>
      <c r="DR48" s="271"/>
      <c r="DS48" s="271"/>
      <c r="DT48" s="271"/>
      <c r="DU48" s="271"/>
      <c r="DV48" s="271"/>
      <c r="DW48" s="271"/>
      <c r="DX48" s="271"/>
      <c r="DY48" s="271"/>
      <c r="DZ48" s="271"/>
      <c r="EA48" s="271"/>
      <c r="EB48" s="271"/>
      <c r="EC48" s="271"/>
      <c r="ED48" s="271"/>
      <c r="EE48" s="271"/>
      <c r="EF48" s="271"/>
      <c r="EG48" s="271"/>
      <c r="EH48" s="271"/>
      <c r="EI48" s="271"/>
      <c r="EJ48" s="271"/>
      <c r="EK48" s="271"/>
      <c r="EL48" s="271"/>
      <c r="EM48" s="271"/>
      <c r="EN48" s="271"/>
      <c r="EO48" s="271"/>
      <c r="EP48" s="271"/>
      <c r="EQ48" s="271"/>
      <c r="ER48" s="271"/>
      <c r="ES48" s="271"/>
      <c r="ET48" s="271"/>
      <c r="EU48" s="271"/>
      <c r="EV48" s="271"/>
      <c r="EW48" s="271"/>
      <c r="EX48" s="271"/>
      <c r="EY48" s="271"/>
      <c r="EZ48" s="271"/>
      <c r="FA48" s="271"/>
      <c r="FB48" s="271"/>
      <c r="FC48" s="271"/>
      <c r="FD48" s="271"/>
      <c r="FE48" s="271"/>
      <c r="FF48" s="271"/>
      <c r="FG48" s="271"/>
      <c r="FH48" s="271"/>
      <c r="FI48" s="271"/>
      <c r="FJ48" s="271"/>
      <c r="FK48" s="271"/>
      <c r="FL48" s="271"/>
      <c r="FM48" s="271"/>
      <c r="FN48" s="271"/>
      <c r="FO48" s="271"/>
      <c r="FP48" s="271"/>
      <c r="FQ48" s="271"/>
      <c r="FR48" s="271"/>
      <c r="FS48" s="271"/>
      <c r="FT48" s="271"/>
      <c r="FU48" s="271"/>
      <c r="FV48" s="271"/>
      <c r="FW48" s="271"/>
      <c r="FX48" s="271"/>
      <c r="FY48" s="271"/>
      <c r="FZ48" s="271"/>
      <c r="GA48" s="271"/>
      <c r="GB48" s="271"/>
      <c r="GC48" s="271"/>
      <c r="GD48" s="271"/>
      <c r="GE48" s="271"/>
      <c r="GF48" s="271"/>
      <c r="GG48" s="271"/>
      <c r="GH48" s="271"/>
      <c r="GI48" s="271"/>
      <c r="GJ48" s="271"/>
      <c r="GK48" s="271"/>
      <c r="GL48" s="271"/>
      <c r="GM48" s="271"/>
      <c r="GN48" s="271"/>
      <c r="GO48" s="271"/>
      <c r="GP48" s="271"/>
      <c r="GQ48" s="271"/>
      <c r="GR48" s="271"/>
      <c r="GS48" s="271"/>
      <c r="GT48" s="271"/>
      <c r="GU48" s="271"/>
      <c r="GV48" s="271"/>
      <c r="GW48" s="271"/>
      <c r="GX48" s="271"/>
      <c r="GY48" s="271"/>
      <c r="GZ48" s="271"/>
      <c r="HA48" s="271"/>
      <c r="HB48" s="271"/>
      <c r="HC48" s="271"/>
      <c r="HD48" s="271"/>
      <c r="HE48" s="271"/>
      <c r="HF48" s="271"/>
      <c r="HG48" s="271"/>
      <c r="HH48" s="271"/>
      <c r="HI48" s="271"/>
      <c r="HJ48" s="271"/>
      <c r="HK48" s="271"/>
      <c r="HL48" s="271"/>
      <c r="HM48" s="271"/>
      <c r="HN48" s="271"/>
      <c r="HO48" s="271"/>
      <c r="HP48" s="271"/>
      <c r="HQ48" s="271"/>
      <c r="HR48" s="271"/>
      <c r="HS48" s="271"/>
      <c r="HT48" s="271"/>
      <c r="HU48" s="271"/>
      <c r="HV48" s="271"/>
      <c r="HW48" s="271"/>
      <c r="HX48" s="271"/>
      <c r="HY48" s="271"/>
      <c r="HZ48" s="271"/>
      <c r="IA48" s="271"/>
      <c r="IB48" s="271"/>
      <c r="IC48" s="271"/>
      <c r="ID48" s="271"/>
      <c r="IE48" s="271"/>
      <c r="IF48" s="271"/>
      <c r="IG48" s="271"/>
      <c r="IH48" s="271"/>
      <c r="II48" s="271"/>
      <c r="IJ48" s="271"/>
      <c r="IK48" s="271"/>
      <c r="IL48" s="271"/>
      <c r="IM48" s="271"/>
      <c r="IN48" s="271"/>
      <c r="IO48" s="271"/>
      <c r="IP48" s="271"/>
      <c r="IQ48" s="271"/>
      <c r="IR48" s="271"/>
      <c r="IS48" s="271"/>
      <c r="IT48" s="271"/>
      <c r="IU48" s="271"/>
      <c r="IV48" s="271"/>
      <c r="IW48" s="271"/>
      <c r="IX48" s="271"/>
      <c r="IY48" s="271"/>
      <c r="IZ48" s="271"/>
      <c r="JA48" s="271"/>
      <c r="JB48" s="271"/>
      <c r="JC48" s="271"/>
      <c r="JD48" s="271"/>
      <c r="JE48" s="271"/>
      <c r="JF48" s="271"/>
      <c r="JG48" s="271"/>
      <c r="JH48" s="271"/>
      <c r="JI48" s="271"/>
      <c r="JJ48" s="271"/>
      <c r="JK48" s="271"/>
      <c r="JL48" s="271"/>
      <c r="JM48" s="271"/>
      <c r="JN48" s="271"/>
      <c r="JO48" s="271"/>
      <c r="JP48" s="271"/>
      <c r="JQ48" s="271"/>
      <c r="JR48" s="271"/>
      <c r="JS48" s="271"/>
      <c r="JT48" s="271"/>
      <c r="JU48" s="271"/>
      <c r="JV48" s="271"/>
      <c r="JW48" s="271"/>
      <c r="JX48" s="271"/>
      <c r="JY48" s="271"/>
      <c r="JZ48" s="271"/>
      <c r="KA48" s="271"/>
      <c r="KB48" s="271"/>
      <c r="KC48" s="271"/>
      <c r="KD48" s="271"/>
      <c r="KE48" s="271"/>
      <c r="KF48" s="271"/>
      <c r="KG48" s="271"/>
      <c r="KH48" s="271"/>
      <c r="KI48" s="271"/>
      <c r="KJ48" s="271"/>
      <c r="KK48" s="271"/>
      <c r="KL48" s="271"/>
      <c r="KM48" s="271"/>
      <c r="KN48" s="271"/>
      <c r="KO48" s="271"/>
      <c r="KP48" s="271"/>
      <c r="KQ48" s="271"/>
      <c r="KR48" s="271"/>
      <c r="KS48" s="271"/>
      <c r="KT48" s="271"/>
      <c r="KU48" s="271"/>
      <c r="KV48" s="271"/>
      <c r="KW48" s="271"/>
      <c r="KX48" s="271"/>
      <c r="KY48" s="271"/>
      <c r="KZ48" s="271"/>
      <c r="LA48" s="271"/>
      <c r="LB48" s="271"/>
      <c r="LC48" s="271"/>
      <c r="LD48" s="271"/>
      <c r="LE48" s="271"/>
      <c r="LF48" s="271"/>
      <c r="LG48" s="271"/>
      <c r="LH48" s="271"/>
      <c r="LI48" s="271"/>
      <c r="LJ48" s="271"/>
      <c r="LK48" s="271"/>
      <c r="LL48" s="271"/>
      <c r="LM48" s="271"/>
      <c r="LN48" s="271"/>
      <c r="LO48" s="271"/>
      <c r="LP48" s="271"/>
      <c r="LQ48" s="271"/>
      <c r="LR48" s="271"/>
      <c r="LS48" s="271"/>
      <c r="LT48" s="271"/>
      <c r="LU48" s="271"/>
      <c r="LV48" s="271"/>
      <c r="LW48" s="271"/>
      <c r="LX48" s="271"/>
      <c r="LY48" s="271"/>
      <c r="LZ48" s="271"/>
      <c r="MA48" s="271"/>
      <c r="MB48" s="271"/>
      <c r="MC48" s="271"/>
      <c r="MD48" s="271"/>
      <c r="ME48" s="271"/>
      <c r="MF48" s="271"/>
      <c r="MG48" s="271"/>
      <c r="MH48" s="271"/>
    </row>
    <row r="49" spans="2:346" x14ac:dyDescent="0.3">
      <c r="B49" s="62" t="s">
        <v>962</v>
      </c>
      <c r="C49" s="89" t="s">
        <v>963</v>
      </c>
      <c r="D49" s="186" t="e">
        <f t="shared" si="39"/>
        <v>#N/A</v>
      </c>
      <c r="E49" s="197">
        <f t="shared" si="40"/>
        <v>0</v>
      </c>
      <c r="F49" s="197">
        <f t="shared" si="60"/>
        <v>0</v>
      </c>
      <c r="G49" s="275"/>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c r="AF49" s="271"/>
      <c r="AG49" s="271"/>
      <c r="AH49" s="271"/>
      <c r="AI49" s="271"/>
      <c r="AJ49" s="271"/>
      <c r="AK49" s="271"/>
      <c r="AL49" s="271"/>
      <c r="AM49" s="271"/>
      <c r="AN49" s="271"/>
      <c r="AO49" s="271"/>
      <c r="AP49" s="271"/>
      <c r="AQ49" s="271"/>
      <c r="AR49" s="271"/>
      <c r="AS49" s="271"/>
      <c r="AT49" s="271"/>
      <c r="AU49" s="271"/>
      <c r="AV49" s="271"/>
      <c r="AW49" s="271"/>
      <c r="AX49" s="271"/>
      <c r="AY49" s="271"/>
      <c r="AZ49" s="271"/>
      <c r="BA49" s="271"/>
      <c r="BB49" s="271"/>
      <c r="BC49" s="271"/>
      <c r="BD49" s="271"/>
      <c r="BE49" s="271"/>
      <c r="BF49" s="271"/>
      <c r="BG49" s="271"/>
      <c r="BH49" s="271"/>
      <c r="BI49" s="271"/>
      <c r="BJ49" s="271"/>
      <c r="BK49" s="271"/>
      <c r="BL49" s="271"/>
      <c r="BM49" s="271"/>
      <c r="BN49" s="271"/>
      <c r="BO49" s="271"/>
      <c r="BP49" s="271"/>
      <c r="BQ49" s="271"/>
      <c r="BR49" s="271"/>
      <c r="BS49" s="271"/>
      <c r="BT49" s="271"/>
      <c r="BU49" s="271"/>
      <c r="BV49" s="271"/>
      <c r="BW49" s="271"/>
      <c r="BX49" s="271"/>
      <c r="BY49" s="271"/>
      <c r="BZ49" s="271"/>
      <c r="CA49" s="271"/>
      <c r="CB49" s="271"/>
      <c r="CC49" s="271"/>
      <c r="CD49" s="271"/>
      <c r="CE49" s="271"/>
      <c r="CF49" s="271"/>
      <c r="CG49" s="271"/>
      <c r="CH49" s="271"/>
      <c r="CI49" s="271"/>
      <c r="CJ49" s="271"/>
      <c r="CK49" s="271"/>
      <c r="CL49" s="271"/>
      <c r="CM49" s="271"/>
      <c r="CN49" s="271"/>
      <c r="CO49" s="271"/>
      <c r="CP49" s="271"/>
      <c r="CQ49" s="271"/>
      <c r="CR49" s="271"/>
      <c r="CS49" s="271"/>
      <c r="CT49" s="271"/>
      <c r="CU49" s="271"/>
      <c r="CV49" s="271"/>
      <c r="CW49" s="271"/>
      <c r="CX49" s="271"/>
      <c r="CY49" s="271"/>
      <c r="CZ49" s="271"/>
      <c r="DA49" s="271"/>
      <c r="DB49" s="271"/>
      <c r="DC49" s="271"/>
      <c r="DD49" s="271"/>
      <c r="DE49" s="271"/>
      <c r="DF49" s="271"/>
      <c r="DG49" s="271"/>
      <c r="DH49" s="271"/>
      <c r="DI49" s="271"/>
      <c r="DJ49" s="271"/>
      <c r="DK49" s="271"/>
      <c r="DL49" s="271"/>
      <c r="DM49" s="271"/>
      <c r="DN49" s="271"/>
      <c r="DO49" s="271"/>
      <c r="DP49" s="271"/>
      <c r="DQ49" s="271"/>
      <c r="DR49" s="271"/>
      <c r="DS49" s="271"/>
      <c r="DT49" s="271"/>
      <c r="DU49" s="271"/>
      <c r="DV49" s="271"/>
      <c r="DW49" s="271"/>
      <c r="DX49" s="271"/>
      <c r="DY49" s="271"/>
      <c r="DZ49" s="271"/>
      <c r="EA49" s="271"/>
      <c r="EB49" s="271"/>
      <c r="EC49" s="271"/>
      <c r="ED49" s="271"/>
      <c r="EE49" s="271"/>
      <c r="EF49" s="271"/>
      <c r="EG49" s="271"/>
      <c r="EH49" s="271"/>
      <c r="EI49" s="271"/>
      <c r="EJ49" s="271"/>
      <c r="EK49" s="271"/>
      <c r="EL49" s="271"/>
      <c r="EM49" s="271"/>
      <c r="EN49" s="271"/>
      <c r="EO49" s="271"/>
      <c r="EP49" s="271"/>
      <c r="EQ49" s="271"/>
      <c r="ER49" s="271"/>
      <c r="ES49" s="271"/>
      <c r="ET49" s="271"/>
      <c r="EU49" s="271"/>
      <c r="EV49" s="271"/>
      <c r="EW49" s="271"/>
      <c r="EX49" s="271"/>
      <c r="EY49" s="271"/>
      <c r="EZ49" s="271"/>
      <c r="FA49" s="271"/>
      <c r="FB49" s="271"/>
      <c r="FC49" s="271"/>
      <c r="FD49" s="271"/>
      <c r="FE49" s="271"/>
      <c r="FF49" s="271"/>
      <c r="FG49" s="271"/>
      <c r="FH49" s="271"/>
      <c r="FI49" s="271"/>
      <c r="FJ49" s="271"/>
      <c r="FK49" s="271"/>
      <c r="FL49" s="271"/>
      <c r="FM49" s="271"/>
      <c r="FN49" s="271"/>
      <c r="FO49" s="271"/>
      <c r="FP49" s="271"/>
      <c r="FQ49" s="271"/>
      <c r="FR49" s="271"/>
      <c r="FS49" s="271"/>
      <c r="FT49" s="271"/>
      <c r="FU49" s="271"/>
      <c r="FV49" s="271"/>
      <c r="FW49" s="271"/>
      <c r="FX49" s="271"/>
      <c r="FY49" s="271"/>
      <c r="FZ49" s="271"/>
      <c r="GA49" s="271"/>
      <c r="GB49" s="271"/>
      <c r="GC49" s="271"/>
      <c r="GD49" s="271"/>
      <c r="GE49" s="271"/>
      <c r="GF49" s="271"/>
      <c r="GG49" s="271"/>
      <c r="GH49" s="271"/>
      <c r="GI49" s="271"/>
      <c r="GJ49" s="271"/>
      <c r="GK49" s="271"/>
      <c r="GL49" s="271"/>
      <c r="GM49" s="271"/>
      <c r="GN49" s="271"/>
      <c r="GO49" s="271"/>
      <c r="GP49" s="271"/>
      <c r="GQ49" s="271"/>
      <c r="GR49" s="271"/>
      <c r="GS49" s="271"/>
      <c r="GT49" s="271"/>
      <c r="GU49" s="271"/>
      <c r="GV49" s="271"/>
      <c r="GW49" s="271"/>
      <c r="GX49" s="271"/>
      <c r="GY49" s="271"/>
      <c r="GZ49" s="271"/>
      <c r="HA49" s="271"/>
      <c r="HB49" s="271"/>
      <c r="HC49" s="271"/>
      <c r="HD49" s="271"/>
      <c r="HE49" s="271"/>
      <c r="HF49" s="271"/>
      <c r="HG49" s="271"/>
      <c r="HH49" s="271"/>
      <c r="HI49" s="271"/>
      <c r="HJ49" s="271"/>
      <c r="HK49" s="271"/>
      <c r="HL49" s="271"/>
      <c r="HM49" s="271"/>
      <c r="HN49" s="271"/>
      <c r="HO49" s="271"/>
      <c r="HP49" s="271"/>
      <c r="HQ49" s="271"/>
      <c r="HR49" s="271"/>
      <c r="HS49" s="271"/>
      <c r="HT49" s="271"/>
      <c r="HU49" s="271"/>
      <c r="HV49" s="271"/>
      <c r="HW49" s="271"/>
      <c r="HX49" s="271"/>
      <c r="HY49" s="271"/>
      <c r="HZ49" s="271"/>
      <c r="IA49" s="271"/>
      <c r="IB49" s="271"/>
      <c r="IC49" s="271"/>
      <c r="ID49" s="271"/>
      <c r="IE49" s="271"/>
      <c r="IF49" s="271"/>
      <c r="IG49" s="271"/>
      <c r="IH49" s="271"/>
      <c r="II49" s="271"/>
      <c r="IJ49" s="271"/>
      <c r="IK49" s="271"/>
      <c r="IL49" s="271"/>
      <c r="IM49" s="271"/>
      <c r="IN49" s="271"/>
      <c r="IO49" s="271"/>
      <c r="IP49" s="271"/>
      <c r="IQ49" s="271"/>
      <c r="IR49" s="271"/>
      <c r="IS49" s="271"/>
      <c r="IT49" s="271"/>
      <c r="IU49" s="271"/>
      <c r="IV49" s="271"/>
      <c r="IW49" s="271"/>
      <c r="IX49" s="271"/>
      <c r="IY49" s="271"/>
      <c r="IZ49" s="271"/>
      <c r="JA49" s="271"/>
      <c r="JB49" s="271"/>
      <c r="JC49" s="271"/>
      <c r="JD49" s="271"/>
      <c r="JE49" s="271"/>
      <c r="JF49" s="271"/>
      <c r="JG49" s="271"/>
      <c r="JH49" s="271"/>
      <c r="JI49" s="271"/>
      <c r="JJ49" s="271"/>
      <c r="JK49" s="271"/>
      <c r="JL49" s="271"/>
      <c r="JM49" s="271"/>
      <c r="JN49" s="271"/>
      <c r="JO49" s="271"/>
      <c r="JP49" s="271"/>
      <c r="JQ49" s="271"/>
      <c r="JR49" s="271"/>
      <c r="JS49" s="271"/>
      <c r="JT49" s="271"/>
      <c r="JU49" s="271"/>
      <c r="JV49" s="271"/>
      <c r="JW49" s="271"/>
      <c r="JX49" s="271"/>
      <c r="JY49" s="271"/>
      <c r="JZ49" s="271"/>
      <c r="KA49" s="271"/>
      <c r="KB49" s="271"/>
      <c r="KC49" s="271"/>
      <c r="KD49" s="271"/>
      <c r="KE49" s="271"/>
      <c r="KF49" s="271"/>
      <c r="KG49" s="271"/>
      <c r="KH49" s="271"/>
      <c r="KI49" s="271"/>
      <c r="KJ49" s="271"/>
      <c r="KK49" s="271"/>
      <c r="KL49" s="271"/>
      <c r="KM49" s="271"/>
      <c r="KN49" s="271"/>
      <c r="KO49" s="271"/>
      <c r="KP49" s="271"/>
      <c r="KQ49" s="271"/>
      <c r="KR49" s="271"/>
      <c r="KS49" s="271"/>
      <c r="KT49" s="271"/>
      <c r="KU49" s="271"/>
      <c r="KV49" s="271"/>
      <c r="KW49" s="271"/>
      <c r="KX49" s="271"/>
      <c r="KY49" s="271"/>
      <c r="KZ49" s="271"/>
      <c r="LA49" s="271"/>
      <c r="LB49" s="271"/>
      <c r="LC49" s="271"/>
      <c r="LD49" s="271"/>
      <c r="LE49" s="271"/>
      <c r="LF49" s="271"/>
      <c r="LG49" s="271"/>
      <c r="LH49" s="271"/>
      <c r="LI49" s="271"/>
      <c r="LJ49" s="271"/>
      <c r="LK49" s="271"/>
      <c r="LL49" s="271"/>
      <c r="LM49" s="271"/>
      <c r="LN49" s="271"/>
      <c r="LO49" s="271"/>
      <c r="LP49" s="271"/>
      <c r="LQ49" s="271"/>
      <c r="LR49" s="271"/>
      <c r="LS49" s="271"/>
      <c r="LT49" s="271"/>
      <c r="LU49" s="271"/>
      <c r="LV49" s="271"/>
      <c r="LW49" s="271"/>
      <c r="LX49" s="271"/>
      <c r="LY49" s="271"/>
      <c r="LZ49" s="271"/>
      <c r="MA49" s="271"/>
      <c r="MB49" s="271"/>
      <c r="MC49" s="271"/>
      <c r="MD49" s="271"/>
      <c r="ME49" s="271"/>
      <c r="MF49" s="271"/>
      <c r="MG49" s="271"/>
      <c r="MH49" s="271"/>
    </row>
    <row r="50" spans="2:346" x14ac:dyDescent="0.3">
      <c r="B50" s="62" t="s">
        <v>964</v>
      </c>
      <c r="C50" s="89" t="s">
        <v>965</v>
      </c>
      <c r="D50" s="186" t="e">
        <f t="shared" si="39"/>
        <v>#N/A</v>
      </c>
      <c r="E50" s="197">
        <f t="shared" si="40"/>
        <v>0</v>
      </c>
      <c r="F50" s="197">
        <f t="shared" si="60"/>
        <v>0</v>
      </c>
      <c r="G50" s="275"/>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71"/>
      <c r="BQ50" s="271"/>
      <c r="BR50" s="271"/>
      <c r="BS50" s="271"/>
      <c r="BT50" s="271"/>
      <c r="BU50" s="271"/>
      <c r="BV50" s="271"/>
      <c r="BW50" s="271"/>
      <c r="BX50" s="271"/>
      <c r="BY50" s="271"/>
      <c r="BZ50" s="271"/>
      <c r="CA50" s="271"/>
      <c r="CB50" s="271"/>
      <c r="CC50" s="271"/>
      <c r="CD50" s="271"/>
      <c r="CE50" s="271"/>
      <c r="CF50" s="271"/>
      <c r="CG50" s="271"/>
      <c r="CH50" s="271"/>
      <c r="CI50" s="271"/>
      <c r="CJ50" s="271"/>
      <c r="CK50" s="271"/>
      <c r="CL50" s="271"/>
      <c r="CM50" s="271"/>
      <c r="CN50" s="271"/>
      <c r="CO50" s="271"/>
      <c r="CP50" s="271"/>
      <c r="CQ50" s="271"/>
      <c r="CR50" s="271"/>
      <c r="CS50" s="271"/>
      <c r="CT50" s="271"/>
      <c r="CU50" s="271"/>
      <c r="CV50" s="271"/>
      <c r="CW50" s="271"/>
      <c r="CX50" s="271"/>
      <c r="CY50" s="271"/>
      <c r="CZ50" s="271"/>
      <c r="DA50" s="271"/>
      <c r="DB50" s="271"/>
      <c r="DC50" s="271"/>
      <c r="DD50" s="271"/>
      <c r="DE50" s="271"/>
      <c r="DF50" s="271"/>
      <c r="DG50" s="271"/>
      <c r="DH50" s="271"/>
      <c r="DI50" s="271"/>
      <c r="DJ50" s="271"/>
      <c r="DK50" s="271"/>
      <c r="DL50" s="271"/>
      <c r="DM50" s="271"/>
      <c r="DN50" s="271"/>
      <c r="DO50" s="271"/>
      <c r="DP50" s="271"/>
      <c r="DQ50" s="271"/>
      <c r="DR50" s="271"/>
      <c r="DS50" s="271"/>
      <c r="DT50" s="271"/>
      <c r="DU50" s="271"/>
      <c r="DV50" s="271"/>
      <c r="DW50" s="271"/>
      <c r="DX50" s="271"/>
      <c r="DY50" s="271"/>
      <c r="DZ50" s="271"/>
      <c r="EA50" s="271"/>
      <c r="EB50" s="271"/>
      <c r="EC50" s="271"/>
      <c r="ED50" s="271"/>
      <c r="EE50" s="271"/>
      <c r="EF50" s="271"/>
      <c r="EG50" s="271"/>
      <c r="EH50" s="271"/>
      <c r="EI50" s="271"/>
      <c r="EJ50" s="271"/>
      <c r="EK50" s="271"/>
      <c r="EL50" s="271"/>
      <c r="EM50" s="271"/>
      <c r="EN50" s="271"/>
      <c r="EO50" s="271"/>
      <c r="EP50" s="271"/>
      <c r="EQ50" s="271"/>
      <c r="ER50" s="271"/>
      <c r="ES50" s="271"/>
      <c r="ET50" s="271"/>
      <c r="EU50" s="271"/>
      <c r="EV50" s="271"/>
      <c r="EW50" s="271"/>
      <c r="EX50" s="271"/>
      <c r="EY50" s="271"/>
      <c r="EZ50" s="271"/>
      <c r="FA50" s="271"/>
      <c r="FB50" s="271"/>
      <c r="FC50" s="271"/>
      <c r="FD50" s="271"/>
      <c r="FE50" s="271"/>
      <c r="FF50" s="271"/>
      <c r="FG50" s="271"/>
      <c r="FH50" s="271"/>
      <c r="FI50" s="271"/>
      <c r="FJ50" s="271"/>
      <c r="FK50" s="271"/>
      <c r="FL50" s="271"/>
      <c r="FM50" s="271"/>
      <c r="FN50" s="271"/>
      <c r="FO50" s="271"/>
      <c r="FP50" s="271"/>
      <c r="FQ50" s="271"/>
      <c r="FR50" s="271"/>
      <c r="FS50" s="271"/>
      <c r="FT50" s="271"/>
      <c r="FU50" s="271"/>
      <c r="FV50" s="271"/>
      <c r="FW50" s="271"/>
      <c r="FX50" s="271"/>
      <c r="FY50" s="271"/>
      <c r="FZ50" s="271"/>
      <c r="GA50" s="271"/>
      <c r="GB50" s="271"/>
      <c r="GC50" s="271"/>
      <c r="GD50" s="271"/>
      <c r="GE50" s="271"/>
      <c r="GF50" s="271"/>
      <c r="GG50" s="271"/>
      <c r="GH50" s="271"/>
      <c r="GI50" s="271"/>
      <c r="GJ50" s="271"/>
      <c r="GK50" s="271"/>
      <c r="GL50" s="271"/>
      <c r="GM50" s="271"/>
      <c r="GN50" s="271"/>
      <c r="GO50" s="271"/>
      <c r="GP50" s="271"/>
      <c r="GQ50" s="271"/>
      <c r="GR50" s="271"/>
      <c r="GS50" s="271"/>
      <c r="GT50" s="271"/>
      <c r="GU50" s="271"/>
      <c r="GV50" s="271"/>
      <c r="GW50" s="271"/>
      <c r="GX50" s="271"/>
      <c r="GY50" s="271"/>
      <c r="GZ50" s="271"/>
      <c r="HA50" s="271"/>
      <c r="HB50" s="271"/>
      <c r="HC50" s="271"/>
      <c r="HD50" s="271"/>
      <c r="HE50" s="271"/>
      <c r="HF50" s="271"/>
      <c r="HG50" s="271"/>
      <c r="HH50" s="271"/>
      <c r="HI50" s="271"/>
      <c r="HJ50" s="271"/>
      <c r="HK50" s="271"/>
      <c r="HL50" s="271"/>
      <c r="HM50" s="271"/>
      <c r="HN50" s="271"/>
      <c r="HO50" s="271"/>
      <c r="HP50" s="271"/>
      <c r="HQ50" s="271"/>
      <c r="HR50" s="271"/>
      <c r="HS50" s="271"/>
      <c r="HT50" s="271"/>
      <c r="HU50" s="271"/>
      <c r="HV50" s="271"/>
      <c r="HW50" s="271"/>
      <c r="HX50" s="271"/>
      <c r="HY50" s="271"/>
      <c r="HZ50" s="271"/>
      <c r="IA50" s="271"/>
      <c r="IB50" s="271"/>
      <c r="IC50" s="271"/>
      <c r="ID50" s="271"/>
      <c r="IE50" s="271"/>
      <c r="IF50" s="271"/>
      <c r="IG50" s="271"/>
      <c r="IH50" s="271"/>
      <c r="II50" s="271"/>
      <c r="IJ50" s="271"/>
      <c r="IK50" s="271"/>
      <c r="IL50" s="271"/>
      <c r="IM50" s="271"/>
      <c r="IN50" s="271"/>
      <c r="IO50" s="271"/>
      <c r="IP50" s="271"/>
      <c r="IQ50" s="271"/>
      <c r="IR50" s="271"/>
      <c r="IS50" s="271"/>
      <c r="IT50" s="271"/>
      <c r="IU50" s="271"/>
      <c r="IV50" s="271"/>
      <c r="IW50" s="271"/>
      <c r="IX50" s="271"/>
      <c r="IY50" s="271"/>
      <c r="IZ50" s="271"/>
      <c r="JA50" s="271"/>
      <c r="JB50" s="271"/>
      <c r="JC50" s="271"/>
      <c r="JD50" s="271"/>
      <c r="JE50" s="271"/>
      <c r="JF50" s="271"/>
      <c r="JG50" s="271"/>
      <c r="JH50" s="271"/>
      <c r="JI50" s="271"/>
      <c r="JJ50" s="271"/>
      <c r="JK50" s="271"/>
      <c r="JL50" s="271"/>
      <c r="JM50" s="271"/>
      <c r="JN50" s="271"/>
      <c r="JO50" s="271"/>
      <c r="JP50" s="271"/>
      <c r="JQ50" s="271"/>
      <c r="JR50" s="271"/>
      <c r="JS50" s="271"/>
      <c r="JT50" s="271"/>
      <c r="JU50" s="271"/>
      <c r="JV50" s="271"/>
      <c r="JW50" s="271"/>
      <c r="JX50" s="271"/>
      <c r="JY50" s="271"/>
      <c r="JZ50" s="271"/>
      <c r="KA50" s="271"/>
      <c r="KB50" s="271"/>
      <c r="KC50" s="271"/>
      <c r="KD50" s="271"/>
      <c r="KE50" s="271"/>
      <c r="KF50" s="271"/>
      <c r="KG50" s="271"/>
      <c r="KH50" s="271"/>
      <c r="KI50" s="271"/>
      <c r="KJ50" s="271"/>
      <c r="KK50" s="271"/>
      <c r="KL50" s="271"/>
      <c r="KM50" s="271"/>
      <c r="KN50" s="271"/>
      <c r="KO50" s="271"/>
      <c r="KP50" s="271"/>
      <c r="KQ50" s="271"/>
      <c r="KR50" s="271"/>
      <c r="KS50" s="271"/>
      <c r="KT50" s="271"/>
      <c r="KU50" s="271"/>
      <c r="KV50" s="271"/>
      <c r="KW50" s="271"/>
      <c r="KX50" s="271"/>
      <c r="KY50" s="271"/>
      <c r="KZ50" s="271"/>
      <c r="LA50" s="271"/>
      <c r="LB50" s="271"/>
      <c r="LC50" s="271"/>
      <c r="LD50" s="271"/>
      <c r="LE50" s="271"/>
      <c r="LF50" s="271"/>
      <c r="LG50" s="271"/>
      <c r="LH50" s="271"/>
      <c r="LI50" s="271"/>
      <c r="LJ50" s="271"/>
      <c r="LK50" s="271"/>
      <c r="LL50" s="271"/>
      <c r="LM50" s="271"/>
      <c r="LN50" s="271"/>
      <c r="LO50" s="271"/>
      <c r="LP50" s="271"/>
      <c r="LQ50" s="271"/>
      <c r="LR50" s="271"/>
      <c r="LS50" s="271"/>
      <c r="LT50" s="271"/>
      <c r="LU50" s="271"/>
      <c r="LV50" s="271"/>
      <c r="LW50" s="271"/>
      <c r="LX50" s="271"/>
      <c r="LY50" s="271"/>
      <c r="LZ50" s="271"/>
      <c r="MA50" s="271"/>
      <c r="MB50" s="271"/>
      <c r="MC50" s="271"/>
      <c r="MD50" s="271"/>
      <c r="ME50" s="271"/>
      <c r="MF50" s="271"/>
      <c r="MG50" s="271"/>
      <c r="MH50" s="271"/>
    </row>
    <row r="51" spans="2:346" x14ac:dyDescent="0.3">
      <c r="B51" s="59" t="s">
        <v>966</v>
      </c>
      <c r="C51" s="89" t="s">
        <v>967</v>
      </c>
      <c r="D51" s="186" t="e">
        <f t="shared" si="39"/>
        <v>#N/A</v>
      </c>
      <c r="E51" s="197">
        <f t="shared" si="40"/>
        <v>0</v>
      </c>
      <c r="F51" s="197">
        <f t="shared" si="60"/>
        <v>0</v>
      </c>
      <c r="G51" s="286" t="str">
        <f>IF(OR(ISNUMBER(G28),ISNUMBER(G42),ISNUMBER(G47)),SUM(G28)-SUM(G42,G47),"")</f>
        <v/>
      </c>
      <c r="H51" s="286" t="str">
        <f t="shared" ref="H51:BS51" si="73">IF(OR(ISNUMBER(H28),ISNUMBER(H42),ISNUMBER(H47)),SUM(H28)-SUM(H42,H47),"")</f>
        <v/>
      </c>
      <c r="I51" s="286" t="str">
        <f t="shared" si="73"/>
        <v/>
      </c>
      <c r="J51" s="286" t="str">
        <f t="shared" si="73"/>
        <v/>
      </c>
      <c r="K51" s="286" t="str">
        <f t="shared" si="73"/>
        <v/>
      </c>
      <c r="L51" s="286" t="str">
        <f t="shared" si="73"/>
        <v/>
      </c>
      <c r="M51" s="286" t="str">
        <f t="shared" si="73"/>
        <v/>
      </c>
      <c r="N51" s="286" t="str">
        <f t="shared" si="73"/>
        <v/>
      </c>
      <c r="O51" s="286" t="str">
        <f t="shared" si="73"/>
        <v/>
      </c>
      <c r="P51" s="286" t="str">
        <f t="shared" si="73"/>
        <v/>
      </c>
      <c r="Q51" s="286" t="str">
        <f t="shared" si="73"/>
        <v/>
      </c>
      <c r="R51" s="286" t="str">
        <f t="shared" si="73"/>
        <v/>
      </c>
      <c r="S51" s="286" t="str">
        <f t="shared" si="73"/>
        <v/>
      </c>
      <c r="T51" s="286" t="str">
        <f t="shared" si="73"/>
        <v/>
      </c>
      <c r="U51" s="286" t="str">
        <f t="shared" si="73"/>
        <v/>
      </c>
      <c r="V51" s="286" t="str">
        <f t="shared" si="73"/>
        <v/>
      </c>
      <c r="W51" s="286" t="str">
        <f t="shared" si="73"/>
        <v/>
      </c>
      <c r="X51" s="286" t="str">
        <f t="shared" si="73"/>
        <v/>
      </c>
      <c r="Y51" s="286" t="str">
        <f t="shared" si="73"/>
        <v/>
      </c>
      <c r="Z51" s="286" t="str">
        <f t="shared" si="73"/>
        <v/>
      </c>
      <c r="AA51" s="286" t="str">
        <f t="shared" si="73"/>
        <v/>
      </c>
      <c r="AB51" s="286" t="str">
        <f t="shared" si="73"/>
        <v/>
      </c>
      <c r="AC51" s="286" t="str">
        <f t="shared" si="73"/>
        <v/>
      </c>
      <c r="AD51" s="286" t="str">
        <f t="shared" si="73"/>
        <v/>
      </c>
      <c r="AE51" s="286" t="str">
        <f t="shared" si="73"/>
        <v/>
      </c>
      <c r="AF51" s="286" t="str">
        <f t="shared" si="73"/>
        <v/>
      </c>
      <c r="AG51" s="286" t="str">
        <f t="shared" si="73"/>
        <v/>
      </c>
      <c r="AH51" s="286" t="str">
        <f t="shared" si="73"/>
        <v/>
      </c>
      <c r="AI51" s="286" t="str">
        <f t="shared" si="73"/>
        <v/>
      </c>
      <c r="AJ51" s="286" t="str">
        <f t="shared" si="73"/>
        <v/>
      </c>
      <c r="AK51" s="286" t="str">
        <f t="shared" si="73"/>
        <v/>
      </c>
      <c r="AL51" s="286" t="str">
        <f t="shared" si="73"/>
        <v/>
      </c>
      <c r="AM51" s="286" t="str">
        <f t="shared" si="73"/>
        <v/>
      </c>
      <c r="AN51" s="286" t="str">
        <f t="shared" si="73"/>
        <v/>
      </c>
      <c r="AO51" s="286" t="str">
        <f t="shared" si="73"/>
        <v/>
      </c>
      <c r="AP51" s="286" t="str">
        <f t="shared" si="73"/>
        <v/>
      </c>
      <c r="AQ51" s="286" t="str">
        <f t="shared" si="73"/>
        <v/>
      </c>
      <c r="AR51" s="286" t="str">
        <f t="shared" si="73"/>
        <v/>
      </c>
      <c r="AS51" s="286" t="str">
        <f t="shared" si="73"/>
        <v/>
      </c>
      <c r="AT51" s="286" t="str">
        <f t="shared" si="73"/>
        <v/>
      </c>
      <c r="AU51" s="286" t="str">
        <f t="shared" si="73"/>
        <v/>
      </c>
      <c r="AV51" s="286" t="str">
        <f t="shared" si="73"/>
        <v/>
      </c>
      <c r="AW51" s="286" t="str">
        <f t="shared" si="73"/>
        <v/>
      </c>
      <c r="AX51" s="286" t="str">
        <f t="shared" si="73"/>
        <v/>
      </c>
      <c r="AY51" s="286" t="str">
        <f t="shared" si="73"/>
        <v/>
      </c>
      <c r="AZ51" s="286" t="str">
        <f t="shared" si="73"/>
        <v/>
      </c>
      <c r="BA51" s="286" t="str">
        <f t="shared" si="73"/>
        <v/>
      </c>
      <c r="BB51" s="286" t="str">
        <f t="shared" si="73"/>
        <v/>
      </c>
      <c r="BC51" s="286" t="str">
        <f t="shared" si="73"/>
        <v/>
      </c>
      <c r="BD51" s="286" t="str">
        <f t="shared" si="73"/>
        <v/>
      </c>
      <c r="BE51" s="286" t="str">
        <f t="shared" si="73"/>
        <v/>
      </c>
      <c r="BF51" s="286" t="str">
        <f t="shared" si="73"/>
        <v/>
      </c>
      <c r="BG51" s="286" t="str">
        <f t="shared" si="73"/>
        <v/>
      </c>
      <c r="BH51" s="286" t="str">
        <f t="shared" si="73"/>
        <v/>
      </c>
      <c r="BI51" s="286" t="str">
        <f t="shared" si="73"/>
        <v/>
      </c>
      <c r="BJ51" s="286" t="str">
        <f t="shared" si="73"/>
        <v/>
      </c>
      <c r="BK51" s="286" t="str">
        <f t="shared" si="73"/>
        <v/>
      </c>
      <c r="BL51" s="286" t="str">
        <f t="shared" si="73"/>
        <v/>
      </c>
      <c r="BM51" s="286" t="str">
        <f t="shared" si="73"/>
        <v/>
      </c>
      <c r="BN51" s="286" t="str">
        <f t="shared" si="73"/>
        <v/>
      </c>
      <c r="BO51" s="286" t="str">
        <f t="shared" si="73"/>
        <v/>
      </c>
      <c r="BP51" s="286" t="str">
        <f t="shared" si="73"/>
        <v/>
      </c>
      <c r="BQ51" s="286" t="str">
        <f t="shared" si="73"/>
        <v/>
      </c>
      <c r="BR51" s="286" t="str">
        <f t="shared" si="73"/>
        <v/>
      </c>
      <c r="BS51" s="286" t="str">
        <f t="shared" si="73"/>
        <v/>
      </c>
      <c r="BT51" s="286" t="str">
        <f t="shared" ref="BT51:EE51" si="74">IF(OR(ISNUMBER(BT28),ISNUMBER(BT42),ISNUMBER(BT47)),SUM(BT28)-SUM(BT42,BT47),"")</f>
        <v/>
      </c>
      <c r="BU51" s="286" t="str">
        <f t="shared" si="74"/>
        <v/>
      </c>
      <c r="BV51" s="286" t="str">
        <f t="shared" si="74"/>
        <v/>
      </c>
      <c r="BW51" s="286" t="str">
        <f t="shared" si="74"/>
        <v/>
      </c>
      <c r="BX51" s="286" t="str">
        <f t="shared" si="74"/>
        <v/>
      </c>
      <c r="BY51" s="286" t="str">
        <f t="shared" si="74"/>
        <v/>
      </c>
      <c r="BZ51" s="286" t="str">
        <f t="shared" si="74"/>
        <v/>
      </c>
      <c r="CA51" s="286" t="str">
        <f t="shared" si="74"/>
        <v/>
      </c>
      <c r="CB51" s="286" t="str">
        <f t="shared" si="74"/>
        <v/>
      </c>
      <c r="CC51" s="286" t="str">
        <f t="shared" si="74"/>
        <v/>
      </c>
      <c r="CD51" s="286" t="str">
        <f t="shared" si="74"/>
        <v/>
      </c>
      <c r="CE51" s="286" t="str">
        <f t="shared" si="74"/>
        <v/>
      </c>
      <c r="CF51" s="286" t="str">
        <f t="shared" si="74"/>
        <v/>
      </c>
      <c r="CG51" s="286" t="str">
        <f t="shared" si="74"/>
        <v/>
      </c>
      <c r="CH51" s="286" t="str">
        <f t="shared" si="74"/>
        <v/>
      </c>
      <c r="CI51" s="286" t="str">
        <f t="shared" si="74"/>
        <v/>
      </c>
      <c r="CJ51" s="286" t="str">
        <f t="shared" si="74"/>
        <v/>
      </c>
      <c r="CK51" s="286" t="str">
        <f t="shared" si="74"/>
        <v/>
      </c>
      <c r="CL51" s="286" t="str">
        <f t="shared" si="74"/>
        <v/>
      </c>
      <c r="CM51" s="286" t="str">
        <f t="shared" si="74"/>
        <v/>
      </c>
      <c r="CN51" s="286" t="str">
        <f t="shared" si="74"/>
        <v/>
      </c>
      <c r="CO51" s="286" t="str">
        <f t="shared" si="74"/>
        <v/>
      </c>
      <c r="CP51" s="286" t="str">
        <f t="shared" si="74"/>
        <v/>
      </c>
      <c r="CQ51" s="286" t="str">
        <f t="shared" si="74"/>
        <v/>
      </c>
      <c r="CR51" s="286" t="str">
        <f t="shared" si="74"/>
        <v/>
      </c>
      <c r="CS51" s="286" t="str">
        <f t="shared" si="74"/>
        <v/>
      </c>
      <c r="CT51" s="286" t="str">
        <f t="shared" si="74"/>
        <v/>
      </c>
      <c r="CU51" s="286" t="str">
        <f t="shared" si="74"/>
        <v/>
      </c>
      <c r="CV51" s="286" t="str">
        <f t="shared" si="74"/>
        <v/>
      </c>
      <c r="CW51" s="286" t="str">
        <f t="shared" si="74"/>
        <v/>
      </c>
      <c r="CX51" s="286" t="str">
        <f t="shared" si="74"/>
        <v/>
      </c>
      <c r="CY51" s="286" t="str">
        <f t="shared" si="74"/>
        <v/>
      </c>
      <c r="CZ51" s="286" t="str">
        <f t="shared" si="74"/>
        <v/>
      </c>
      <c r="DA51" s="286" t="str">
        <f t="shared" si="74"/>
        <v/>
      </c>
      <c r="DB51" s="286" t="str">
        <f t="shared" si="74"/>
        <v/>
      </c>
      <c r="DC51" s="286" t="str">
        <f t="shared" si="74"/>
        <v/>
      </c>
      <c r="DD51" s="286" t="str">
        <f t="shared" si="74"/>
        <v/>
      </c>
      <c r="DE51" s="286" t="str">
        <f t="shared" si="74"/>
        <v/>
      </c>
      <c r="DF51" s="286" t="str">
        <f t="shared" si="74"/>
        <v/>
      </c>
      <c r="DG51" s="286" t="str">
        <f t="shared" si="74"/>
        <v/>
      </c>
      <c r="DH51" s="286" t="str">
        <f t="shared" si="74"/>
        <v/>
      </c>
      <c r="DI51" s="286" t="str">
        <f t="shared" si="74"/>
        <v/>
      </c>
      <c r="DJ51" s="286" t="str">
        <f t="shared" si="74"/>
        <v/>
      </c>
      <c r="DK51" s="286" t="str">
        <f t="shared" si="74"/>
        <v/>
      </c>
      <c r="DL51" s="286" t="str">
        <f t="shared" si="74"/>
        <v/>
      </c>
      <c r="DM51" s="286" t="str">
        <f t="shared" si="74"/>
        <v/>
      </c>
      <c r="DN51" s="286" t="str">
        <f t="shared" si="74"/>
        <v/>
      </c>
      <c r="DO51" s="286" t="str">
        <f t="shared" si="74"/>
        <v/>
      </c>
      <c r="DP51" s="286" t="str">
        <f t="shared" si="74"/>
        <v/>
      </c>
      <c r="DQ51" s="286" t="str">
        <f t="shared" si="74"/>
        <v/>
      </c>
      <c r="DR51" s="286" t="str">
        <f t="shared" si="74"/>
        <v/>
      </c>
      <c r="DS51" s="286" t="str">
        <f t="shared" si="74"/>
        <v/>
      </c>
      <c r="DT51" s="286" t="str">
        <f t="shared" si="74"/>
        <v/>
      </c>
      <c r="DU51" s="286" t="str">
        <f t="shared" si="74"/>
        <v/>
      </c>
      <c r="DV51" s="286" t="str">
        <f t="shared" si="74"/>
        <v/>
      </c>
      <c r="DW51" s="286" t="str">
        <f t="shared" si="74"/>
        <v/>
      </c>
      <c r="DX51" s="286" t="str">
        <f t="shared" si="74"/>
        <v/>
      </c>
      <c r="DY51" s="286" t="str">
        <f t="shared" si="74"/>
        <v/>
      </c>
      <c r="DZ51" s="286" t="str">
        <f t="shared" si="74"/>
        <v/>
      </c>
      <c r="EA51" s="286" t="str">
        <f t="shared" si="74"/>
        <v/>
      </c>
      <c r="EB51" s="286" t="str">
        <f t="shared" si="74"/>
        <v/>
      </c>
      <c r="EC51" s="286" t="str">
        <f t="shared" si="74"/>
        <v/>
      </c>
      <c r="ED51" s="286" t="str">
        <f t="shared" si="74"/>
        <v/>
      </c>
      <c r="EE51" s="286" t="str">
        <f t="shared" si="74"/>
        <v/>
      </c>
      <c r="EF51" s="286" t="str">
        <f t="shared" ref="EF51:FT51" si="75">IF(OR(ISNUMBER(EF28),ISNUMBER(EF42),ISNUMBER(EF47)),SUM(EF28)-SUM(EF42,EF47),"")</f>
        <v/>
      </c>
      <c r="EG51" s="286" t="str">
        <f t="shared" si="75"/>
        <v/>
      </c>
      <c r="EH51" s="286" t="str">
        <f t="shared" si="75"/>
        <v/>
      </c>
      <c r="EI51" s="286" t="str">
        <f t="shared" si="75"/>
        <v/>
      </c>
      <c r="EJ51" s="286" t="str">
        <f t="shared" si="75"/>
        <v/>
      </c>
      <c r="EK51" s="286" t="str">
        <f t="shared" si="75"/>
        <v/>
      </c>
      <c r="EL51" s="286" t="str">
        <f t="shared" si="75"/>
        <v/>
      </c>
      <c r="EM51" s="286" t="str">
        <f t="shared" si="75"/>
        <v/>
      </c>
      <c r="EN51" s="286" t="str">
        <f t="shared" si="75"/>
        <v/>
      </c>
      <c r="EO51" s="286" t="str">
        <f t="shared" si="75"/>
        <v/>
      </c>
      <c r="EP51" s="286" t="str">
        <f t="shared" si="75"/>
        <v/>
      </c>
      <c r="EQ51" s="286" t="str">
        <f t="shared" si="75"/>
        <v/>
      </c>
      <c r="ER51" s="286" t="str">
        <f t="shared" si="75"/>
        <v/>
      </c>
      <c r="ES51" s="286" t="str">
        <f t="shared" si="75"/>
        <v/>
      </c>
      <c r="ET51" s="286" t="str">
        <f t="shared" si="75"/>
        <v/>
      </c>
      <c r="EU51" s="286" t="str">
        <f t="shared" si="75"/>
        <v/>
      </c>
      <c r="EV51" s="286" t="str">
        <f t="shared" si="75"/>
        <v/>
      </c>
      <c r="EW51" s="286" t="str">
        <f t="shared" si="75"/>
        <v/>
      </c>
      <c r="EX51" s="286" t="str">
        <f t="shared" si="75"/>
        <v/>
      </c>
      <c r="EY51" s="286" t="str">
        <f t="shared" si="75"/>
        <v/>
      </c>
      <c r="EZ51" s="286" t="str">
        <f t="shared" si="75"/>
        <v/>
      </c>
      <c r="FA51" s="286" t="str">
        <f t="shared" si="75"/>
        <v/>
      </c>
      <c r="FB51" s="286" t="str">
        <f t="shared" si="75"/>
        <v/>
      </c>
      <c r="FC51" s="286" t="str">
        <f t="shared" si="75"/>
        <v/>
      </c>
      <c r="FD51" s="286" t="str">
        <f t="shared" si="75"/>
        <v/>
      </c>
      <c r="FE51" s="286" t="str">
        <f t="shared" si="75"/>
        <v/>
      </c>
      <c r="FF51" s="286" t="str">
        <f t="shared" si="75"/>
        <v/>
      </c>
      <c r="FG51" s="286" t="str">
        <f t="shared" si="75"/>
        <v/>
      </c>
      <c r="FH51" s="286" t="str">
        <f t="shared" si="75"/>
        <v/>
      </c>
      <c r="FI51" s="286" t="str">
        <f t="shared" si="75"/>
        <v/>
      </c>
      <c r="FJ51" s="286" t="str">
        <f t="shared" si="75"/>
        <v/>
      </c>
      <c r="FK51" s="286" t="str">
        <f t="shared" si="75"/>
        <v/>
      </c>
      <c r="FL51" s="286" t="str">
        <f t="shared" si="75"/>
        <v/>
      </c>
      <c r="FM51" s="286" t="str">
        <f t="shared" si="75"/>
        <v/>
      </c>
      <c r="FN51" s="286" t="str">
        <f t="shared" si="75"/>
        <v/>
      </c>
      <c r="FO51" s="286" t="str">
        <f t="shared" si="75"/>
        <v/>
      </c>
      <c r="FP51" s="286" t="str">
        <f t="shared" si="75"/>
        <v/>
      </c>
      <c r="FQ51" s="286" t="str">
        <f t="shared" si="75"/>
        <v/>
      </c>
      <c r="FR51" s="286" t="str">
        <f t="shared" si="75"/>
        <v/>
      </c>
      <c r="FS51" s="286" t="str">
        <f t="shared" si="75"/>
        <v/>
      </c>
      <c r="FT51" s="286" t="str">
        <f t="shared" si="75"/>
        <v/>
      </c>
      <c r="FU51" s="286" t="str">
        <f t="shared" ref="FU51:IF51" si="76">IF(OR(ISNUMBER(FU28),ISNUMBER(FU42),ISNUMBER(FU47)),SUM(FU28)-SUM(FU42,FU47),"")</f>
        <v/>
      </c>
      <c r="FV51" s="286" t="str">
        <f t="shared" si="76"/>
        <v/>
      </c>
      <c r="FW51" s="286" t="str">
        <f t="shared" si="76"/>
        <v/>
      </c>
      <c r="FX51" s="286" t="str">
        <f t="shared" si="76"/>
        <v/>
      </c>
      <c r="FY51" s="286" t="str">
        <f t="shared" si="76"/>
        <v/>
      </c>
      <c r="FZ51" s="286" t="str">
        <f t="shared" si="76"/>
        <v/>
      </c>
      <c r="GA51" s="286" t="str">
        <f t="shared" si="76"/>
        <v/>
      </c>
      <c r="GB51" s="286" t="str">
        <f t="shared" si="76"/>
        <v/>
      </c>
      <c r="GC51" s="286" t="str">
        <f t="shared" si="76"/>
        <v/>
      </c>
      <c r="GD51" s="286" t="str">
        <f t="shared" si="76"/>
        <v/>
      </c>
      <c r="GE51" s="286" t="str">
        <f t="shared" si="76"/>
        <v/>
      </c>
      <c r="GF51" s="286" t="str">
        <f t="shared" si="76"/>
        <v/>
      </c>
      <c r="GG51" s="286" t="str">
        <f t="shared" si="76"/>
        <v/>
      </c>
      <c r="GH51" s="286" t="str">
        <f t="shared" si="76"/>
        <v/>
      </c>
      <c r="GI51" s="286" t="str">
        <f t="shared" si="76"/>
        <v/>
      </c>
      <c r="GJ51" s="286" t="str">
        <f t="shared" si="76"/>
        <v/>
      </c>
      <c r="GK51" s="286" t="str">
        <f t="shared" si="76"/>
        <v/>
      </c>
      <c r="GL51" s="286" t="str">
        <f t="shared" si="76"/>
        <v/>
      </c>
      <c r="GM51" s="286" t="str">
        <f t="shared" si="76"/>
        <v/>
      </c>
      <c r="GN51" s="286" t="str">
        <f t="shared" si="76"/>
        <v/>
      </c>
      <c r="GO51" s="286" t="str">
        <f t="shared" si="76"/>
        <v/>
      </c>
      <c r="GP51" s="286" t="str">
        <f t="shared" si="76"/>
        <v/>
      </c>
      <c r="GQ51" s="286" t="str">
        <f t="shared" si="76"/>
        <v/>
      </c>
      <c r="GR51" s="286" t="str">
        <f t="shared" si="76"/>
        <v/>
      </c>
      <c r="GS51" s="286" t="str">
        <f t="shared" si="76"/>
        <v/>
      </c>
      <c r="GT51" s="286" t="str">
        <f t="shared" si="76"/>
        <v/>
      </c>
      <c r="GU51" s="286" t="str">
        <f t="shared" si="76"/>
        <v/>
      </c>
      <c r="GV51" s="286" t="str">
        <f t="shared" si="76"/>
        <v/>
      </c>
      <c r="GW51" s="286" t="str">
        <f t="shared" si="76"/>
        <v/>
      </c>
      <c r="GX51" s="286" t="str">
        <f t="shared" si="76"/>
        <v/>
      </c>
      <c r="GY51" s="286" t="str">
        <f t="shared" si="76"/>
        <v/>
      </c>
      <c r="GZ51" s="286" t="str">
        <f t="shared" si="76"/>
        <v/>
      </c>
      <c r="HA51" s="286" t="str">
        <f t="shared" si="76"/>
        <v/>
      </c>
      <c r="HB51" s="286" t="str">
        <f t="shared" si="76"/>
        <v/>
      </c>
      <c r="HC51" s="286" t="str">
        <f t="shared" si="76"/>
        <v/>
      </c>
      <c r="HD51" s="286" t="str">
        <f t="shared" si="76"/>
        <v/>
      </c>
      <c r="HE51" s="286" t="str">
        <f t="shared" si="76"/>
        <v/>
      </c>
      <c r="HF51" s="286" t="str">
        <f t="shared" si="76"/>
        <v/>
      </c>
      <c r="HG51" s="286" t="str">
        <f t="shared" si="76"/>
        <v/>
      </c>
      <c r="HH51" s="286" t="str">
        <f t="shared" si="76"/>
        <v/>
      </c>
      <c r="HI51" s="286" t="str">
        <f t="shared" si="76"/>
        <v/>
      </c>
      <c r="HJ51" s="286" t="str">
        <f t="shared" si="76"/>
        <v/>
      </c>
      <c r="HK51" s="286" t="str">
        <f t="shared" si="76"/>
        <v/>
      </c>
      <c r="HL51" s="286" t="str">
        <f t="shared" si="76"/>
        <v/>
      </c>
      <c r="HM51" s="286" t="str">
        <f t="shared" si="76"/>
        <v/>
      </c>
      <c r="HN51" s="286" t="str">
        <f t="shared" si="76"/>
        <v/>
      </c>
      <c r="HO51" s="286" t="str">
        <f t="shared" si="76"/>
        <v/>
      </c>
      <c r="HP51" s="286" t="str">
        <f t="shared" si="76"/>
        <v/>
      </c>
      <c r="HQ51" s="286" t="str">
        <f t="shared" si="76"/>
        <v/>
      </c>
      <c r="HR51" s="286" t="str">
        <f t="shared" si="76"/>
        <v/>
      </c>
      <c r="HS51" s="286" t="str">
        <f t="shared" si="76"/>
        <v/>
      </c>
      <c r="HT51" s="286" t="str">
        <f t="shared" si="76"/>
        <v/>
      </c>
      <c r="HU51" s="286" t="str">
        <f t="shared" si="76"/>
        <v/>
      </c>
      <c r="HV51" s="286" t="str">
        <f t="shared" si="76"/>
        <v/>
      </c>
      <c r="HW51" s="286" t="str">
        <f t="shared" si="76"/>
        <v/>
      </c>
      <c r="HX51" s="286" t="str">
        <f t="shared" si="76"/>
        <v/>
      </c>
      <c r="HY51" s="286" t="str">
        <f t="shared" si="76"/>
        <v/>
      </c>
      <c r="HZ51" s="286" t="str">
        <f t="shared" si="76"/>
        <v/>
      </c>
      <c r="IA51" s="286" t="str">
        <f t="shared" si="76"/>
        <v/>
      </c>
      <c r="IB51" s="286" t="str">
        <f t="shared" si="76"/>
        <v/>
      </c>
      <c r="IC51" s="286" t="str">
        <f t="shared" si="76"/>
        <v/>
      </c>
      <c r="ID51" s="286" t="str">
        <f t="shared" si="76"/>
        <v/>
      </c>
      <c r="IE51" s="286" t="str">
        <f t="shared" si="76"/>
        <v/>
      </c>
      <c r="IF51" s="286" t="str">
        <f t="shared" si="76"/>
        <v/>
      </c>
      <c r="IG51" s="286" t="str">
        <f t="shared" ref="IG51:KR51" si="77">IF(OR(ISNUMBER(IG28),ISNUMBER(IG42),ISNUMBER(IG47)),SUM(IG28)-SUM(IG42,IG47),"")</f>
        <v/>
      </c>
      <c r="IH51" s="286" t="str">
        <f t="shared" si="77"/>
        <v/>
      </c>
      <c r="II51" s="286" t="str">
        <f t="shared" si="77"/>
        <v/>
      </c>
      <c r="IJ51" s="286" t="str">
        <f t="shared" si="77"/>
        <v/>
      </c>
      <c r="IK51" s="286" t="str">
        <f t="shared" si="77"/>
        <v/>
      </c>
      <c r="IL51" s="286" t="str">
        <f t="shared" si="77"/>
        <v/>
      </c>
      <c r="IM51" s="286" t="str">
        <f t="shared" si="77"/>
        <v/>
      </c>
      <c r="IN51" s="286" t="str">
        <f t="shared" si="77"/>
        <v/>
      </c>
      <c r="IO51" s="286" t="str">
        <f t="shared" si="77"/>
        <v/>
      </c>
      <c r="IP51" s="286" t="str">
        <f t="shared" si="77"/>
        <v/>
      </c>
      <c r="IQ51" s="286" t="str">
        <f t="shared" si="77"/>
        <v/>
      </c>
      <c r="IR51" s="286" t="str">
        <f t="shared" si="77"/>
        <v/>
      </c>
      <c r="IS51" s="286" t="str">
        <f t="shared" si="77"/>
        <v/>
      </c>
      <c r="IT51" s="286" t="str">
        <f t="shared" si="77"/>
        <v/>
      </c>
      <c r="IU51" s="286" t="str">
        <f t="shared" si="77"/>
        <v/>
      </c>
      <c r="IV51" s="286" t="str">
        <f t="shared" si="77"/>
        <v/>
      </c>
      <c r="IW51" s="286" t="str">
        <f t="shared" si="77"/>
        <v/>
      </c>
      <c r="IX51" s="286" t="str">
        <f t="shared" si="77"/>
        <v/>
      </c>
      <c r="IY51" s="286" t="str">
        <f t="shared" si="77"/>
        <v/>
      </c>
      <c r="IZ51" s="286" t="str">
        <f t="shared" si="77"/>
        <v/>
      </c>
      <c r="JA51" s="286" t="str">
        <f t="shared" si="77"/>
        <v/>
      </c>
      <c r="JB51" s="286" t="str">
        <f t="shared" si="77"/>
        <v/>
      </c>
      <c r="JC51" s="286" t="str">
        <f t="shared" si="77"/>
        <v/>
      </c>
      <c r="JD51" s="286" t="str">
        <f t="shared" si="77"/>
        <v/>
      </c>
      <c r="JE51" s="286" t="str">
        <f t="shared" si="77"/>
        <v/>
      </c>
      <c r="JF51" s="286" t="str">
        <f t="shared" si="77"/>
        <v/>
      </c>
      <c r="JG51" s="286" t="str">
        <f t="shared" si="77"/>
        <v/>
      </c>
      <c r="JH51" s="286" t="str">
        <f t="shared" si="77"/>
        <v/>
      </c>
      <c r="JI51" s="286" t="str">
        <f t="shared" si="77"/>
        <v/>
      </c>
      <c r="JJ51" s="286" t="str">
        <f t="shared" si="77"/>
        <v/>
      </c>
      <c r="JK51" s="286" t="str">
        <f t="shared" si="77"/>
        <v/>
      </c>
      <c r="JL51" s="286" t="str">
        <f t="shared" si="77"/>
        <v/>
      </c>
      <c r="JM51" s="286" t="str">
        <f t="shared" si="77"/>
        <v/>
      </c>
      <c r="JN51" s="286" t="str">
        <f t="shared" si="77"/>
        <v/>
      </c>
      <c r="JO51" s="286" t="str">
        <f t="shared" si="77"/>
        <v/>
      </c>
      <c r="JP51" s="286" t="str">
        <f t="shared" si="77"/>
        <v/>
      </c>
      <c r="JQ51" s="286" t="str">
        <f t="shared" si="77"/>
        <v/>
      </c>
      <c r="JR51" s="286" t="str">
        <f t="shared" si="77"/>
        <v/>
      </c>
      <c r="JS51" s="286" t="str">
        <f t="shared" si="77"/>
        <v/>
      </c>
      <c r="JT51" s="286" t="str">
        <f t="shared" si="77"/>
        <v/>
      </c>
      <c r="JU51" s="286" t="str">
        <f t="shared" si="77"/>
        <v/>
      </c>
      <c r="JV51" s="286" t="str">
        <f t="shared" si="77"/>
        <v/>
      </c>
      <c r="JW51" s="286" t="str">
        <f t="shared" si="77"/>
        <v/>
      </c>
      <c r="JX51" s="286" t="str">
        <f t="shared" si="77"/>
        <v/>
      </c>
      <c r="JY51" s="286" t="str">
        <f t="shared" si="77"/>
        <v/>
      </c>
      <c r="JZ51" s="286" t="str">
        <f t="shared" si="77"/>
        <v/>
      </c>
      <c r="KA51" s="286" t="str">
        <f t="shared" si="77"/>
        <v/>
      </c>
      <c r="KB51" s="286" t="str">
        <f t="shared" si="77"/>
        <v/>
      </c>
      <c r="KC51" s="286" t="str">
        <f t="shared" si="77"/>
        <v/>
      </c>
      <c r="KD51" s="286" t="str">
        <f t="shared" si="77"/>
        <v/>
      </c>
      <c r="KE51" s="286" t="str">
        <f t="shared" si="77"/>
        <v/>
      </c>
      <c r="KF51" s="286" t="str">
        <f t="shared" si="77"/>
        <v/>
      </c>
      <c r="KG51" s="286" t="str">
        <f t="shared" si="77"/>
        <v/>
      </c>
      <c r="KH51" s="286" t="str">
        <f t="shared" si="77"/>
        <v/>
      </c>
      <c r="KI51" s="286" t="str">
        <f t="shared" si="77"/>
        <v/>
      </c>
      <c r="KJ51" s="286" t="str">
        <f t="shared" si="77"/>
        <v/>
      </c>
      <c r="KK51" s="286" t="str">
        <f t="shared" si="77"/>
        <v/>
      </c>
      <c r="KL51" s="286" t="str">
        <f t="shared" si="77"/>
        <v/>
      </c>
      <c r="KM51" s="286" t="str">
        <f t="shared" si="77"/>
        <v/>
      </c>
      <c r="KN51" s="286" t="str">
        <f t="shared" si="77"/>
        <v/>
      </c>
      <c r="KO51" s="286" t="str">
        <f t="shared" si="77"/>
        <v/>
      </c>
      <c r="KP51" s="286" t="str">
        <f t="shared" si="77"/>
        <v/>
      </c>
      <c r="KQ51" s="286" t="str">
        <f t="shared" si="77"/>
        <v/>
      </c>
      <c r="KR51" s="286" t="str">
        <f t="shared" si="77"/>
        <v/>
      </c>
      <c r="KS51" s="286" t="str">
        <f t="shared" ref="KS51:MH51" si="78">IF(OR(ISNUMBER(KS28),ISNUMBER(KS42),ISNUMBER(KS47)),SUM(KS28)-SUM(KS42,KS47),"")</f>
        <v/>
      </c>
      <c r="KT51" s="286" t="str">
        <f t="shared" si="78"/>
        <v/>
      </c>
      <c r="KU51" s="286" t="str">
        <f t="shared" si="78"/>
        <v/>
      </c>
      <c r="KV51" s="286" t="str">
        <f t="shared" si="78"/>
        <v/>
      </c>
      <c r="KW51" s="286" t="str">
        <f t="shared" si="78"/>
        <v/>
      </c>
      <c r="KX51" s="286" t="str">
        <f t="shared" si="78"/>
        <v/>
      </c>
      <c r="KY51" s="286" t="str">
        <f t="shared" si="78"/>
        <v/>
      </c>
      <c r="KZ51" s="286" t="str">
        <f t="shared" si="78"/>
        <v/>
      </c>
      <c r="LA51" s="286" t="str">
        <f t="shared" si="78"/>
        <v/>
      </c>
      <c r="LB51" s="286" t="str">
        <f t="shared" si="78"/>
        <v/>
      </c>
      <c r="LC51" s="286" t="str">
        <f t="shared" si="78"/>
        <v/>
      </c>
      <c r="LD51" s="286" t="str">
        <f t="shared" si="78"/>
        <v/>
      </c>
      <c r="LE51" s="286" t="str">
        <f t="shared" si="78"/>
        <v/>
      </c>
      <c r="LF51" s="286" t="str">
        <f t="shared" si="78"/>
        <v/>
      </c>
      <c r="LG51" s="286" t="str">
        <f t="shared" si="78"/>
        <v/>
      </c>
      <c r="LH51" s="286" t="str">
        <f t="shared" si="78"/>
        <v/>
      </c>
      <c r="LI51" s="286" t="str">
        <f t="shared" si="78"/>
        <v/>
      </c>
      <c r="LJ51" s="286" t="str">
        <f t="shared" si="78"/>
        <v/>
      </c>
      <c r="LK51" s="286" t="str">
        <f t="shared" si="78"/>
        <v/>
      </c>
      <c r="LL51" s="286" t="str">
        <f t="shared" si="78"/>
        <v/>
      </c>
      <c r="LM51" s="286" t="str">
        <f t="shared" si="78"/>
        <v/>
      </c>
      <c r="LN51" s="286" t="str">
        <f t="shared" si="78"/>
        <v/>
      </c>
      <c r="LO51" s="286" t="str">
        <f t="shared" si="78"/>
        <v/>
      </c>
      <c r="LP51" s="286" t="str">
        <f t="shared" si="78"/>
        <v/>
      </c>
      <c r="LQ51" s="286" t="str">
        <f t="shared" si="78"/>
        <v/>
      </c>
      <c r="LR51" s="286" t="str">
        <f t="shared" si="78"/>
        <v/>
      </c>
      <c r="LS51" s="286" t="str">
        <f t="shared" si="78"/>
        <v/>
      </c>
      <c r="LT51" s="286" t="str">
        <f t="shared" si="78"/>
        <v/>
      </c>
      <c r="LU51" s="286" t="str">
        <f t="shared" si="78"/>
        <v/>
      </c>
      <c r="LV51" s="286" t="str">
        <f t="shared" si="78"/>
        <v/>
      </c>
      <c r="LW51" s="286" t="str">
        <f t="shared" si="78"/>
        <v/>
      </c>
      <c r="LX51" s="286" t="str">
        <f t="shared" si="78"/>
        <v/>
      </c>
      <c r="LY51" s="286" t="str">
        <f t="shared" si="78"/>
        <v/>
      </c>
      <c r="LZ51" s="286" t="str">
        <f t="shared" si="78"/>
        <v/>
      </c>
      <c r="MA51" s="286" t="str">
        <f t="shared" si="78"/>
        <v/>
      </c>
      <c r="MB51" s="286" t="str">
        <f t="shared" si="78"/>
        <v/>
      </c>
      <c r="MC51" s="286" t="str">
        <f t="shared" si="78"/>
        <v/>
      </c>
      <c r="MD51" s="286" t="str">
        <f t="shared" si="78"/>
        <v/>
      </c>
      <c r="ME51" s="286" t="str">
        <f t="shared" si="78"/>
        <v/>
      </c>
      <c r="MF51" s="286" t="str">
        <f t="shared" si="78"/>
        <v/>
      </c>
      <c r="MG51" s="286" t="str">
        <f t="shared" si="78"/>
        <v/>
      </c>
      <c r="MH51" s="286" t="str">
        <f t="shared" si="78"/>
        <v/>
      </c>
    </row>
    <row r="52" spans="2:346" ht="14.1" customHeight="1" x14ac:dyDescent="0.3">
      <c r="B52" s="59" t="s">
        <v>968</v>
      </c>
      <c r="C52" s="89" t="s">
        <v>969</v>
      </c>
      <c r="D52" s="186" t="e">
        <f t="shared" si="39"/>
        <v>#N/A</v>
      </c>
      <c r="E52" s="197">
        <f t="shared" si="40"/>
        <v>0</v>
      </c>
      <c r="F52" s="197">
        <f t="shared" si="60"/>
        <v>0</v>
      </c>
      <c r="G52" s="286" t="str">
        <f>IF(OR(ISNUMBER(G42),ISNUMBER(G47),ISNUMBER(G51)),SUM(G42,G47,G51),"")</f>
        <v/>
      </c>
      <c r="H52" s="286" t="str">
        <f t="shared" ref="H52:BS52" si="79">IF(OR(ISNUMBER(H42),ISNUMBER(H47),ISNUMBER(H51)),SUM(H42,H47,H51),"")</f>
        <v/>
      </c>
      <c r="I52" s="286" t="str">
        <f t="shared" si="79"/>
        <v/>
      </c>
      <c r="J52" s="286" t="str">
        <f t="shared" si="79"/>
        <v/>
      </c>
      <c r="K52" s="286" t="str">
        <f t="shared" si="79"/>
        <v/>
      </c>
      <c r="L52" s="286" t="str">
        <f t="shared" si="79"/>
        <v/>
      </c>
      <c r="M52" s="286" t="str">
        <f t="shared" si="79"/>
        <v/>
      </c>
      <c r="N52" s="286" t="str">
        <f t="shared" si="79"/>
        <v/>
      </c>
      <c r="O52" s="286" t="str">
        <f t="shared" si="79"/>
        <v/>
      </c>
      <c r="P52" s="286" t="str">
        <f t="shared" si="79"/>
        <v/>
      </c>
      <c r="Q52" s="286" t="str">
        <f t="shared" si="79"/>
        <v/>
      </c>
      <c r="R52" s="286" t="str">
        <f t="shared" si="79"/>
        <v/>
      </c>
      <c r="S52" s="286" t="str">
        <f t="shared" si="79"/>
        <v/>
      </c>
      <c r="T52" s="286" t="str">
        <f t="shared" si="79"/>
        <v/>
      </c>
      <c r="U52" s="286" t="str">
        <f t="shared" si="79"/>
        <v/>
      </c>
      <c r="V52" s="286" t="str">
        <f t="shared" si="79"/>
        <v/>
      </c>
      <c r="W52" s="286" t="str">
        <f t="shared" si="79"/>
        <v/>
      </c>
      <c r="X52" s="286" t="str">
        <f t="shared" si="79"/>
        <v/>
      </c>
      <c r="Y52" s="286" t="str">
        <f t="shared" si="79"/>
        <v/>
      </c>
      <c r="Z52" s="286" t="str">
        <f t="shared" si="79"/>
        <v/>
      </c>
      <c r="AA52" s="286" t="str">
        <f t="shared" si="79"/>
        <v/>
      </c>
      <c r="AB52" s="286" t="str">
        <f t="shared" si="79"/>
        <v/>
      </c>
      <c r="AC52" s="286" t="str">
        <f t="shared" si="79"/>
        <v/>
      </c>
      <c r="AD52" s="286" t="str">
        <f t="shared" si="79"/>
        <v/>
      </c>
      <c r="AE52" s="286" t="str">
        <f t="shared" si="79"/>
        <v/>
      </c>
      <c r="AF52" s="286" t="str">
        <f t="shared" si="79"/>
        <v/>
      </c>
      <c r="AG52" s="286" t="str">
        <f t="shared" si="79"/>
        <v/>
      </c>
      <c r="AH52" s="286" t="str">
        <f t="shared" si="79"/>
        <v/>
      </c>
      <c r="AI52" s="286" t="str">
        <f t="shared" si="79"/>
        <v/>
      </c>
      <c r="AJ52" s="286" t="str">
        <f t="shared" si="79"/>
        <v/>
      </c>
      <c r="AK52" s="286" t="str">
        <f t="shared" si="79"/>
        <v/>
      </c>
      <c r="AL52" s="286" t="str">
        <f t="shared" si="79"/>
        <v/>
      </c>
      <c r="AM52" s="286" t="str">
        <f t="shared" si="79"/>
        <v/>
      </c>
      <c r="AN52" s="286" t="str">
        <f t="shared" si="79"/>
        <v/>
      </c>
      <c r="AO52" s="286" t="str">
        <f t="shared" si="79"/>
        <v/>
      </c>
      <c r="AP52" s="286" t="str">
        <f t="shared" si="79"/>
        <v/>
      </c>
      <c r="AQ52" s="286" t="str">
        <f t="shared" si="79"/>
        <v/>
      </c>
      <c r="AR52" s="286" t="str">
        <f t="shared" si="79"/>
        <v/>
      </c>
      <c r="AS52" s="286" t="str">
        <f t="shared" si="79"/>
        <v/>
      </c>
      <c r="AT52" s="286" t="str">
        <f t="shared" si="79"/>
        <v/>
      </c>
      <c r="AU52" s="286" t="str">
        <f t="shared" si="79"/>
        <v/>
      </c>
      <c r="AV52" s="286" t="str">
        <f t="shared" si="79"/>
        <v/>
      </c>
      <c r="AW52" s="286" t="str">
        <f t="shared" si="79"/>
        <v/>
      </c>
      <c r="AX52" s="286" t="str">
        <f t="shared" si="79"/>
        <v/>
      </c>
      <c r="AY52" s="286" t="str">
        <f t="shared" si="79"/>
        <v/>
      </c>
      <c r="AZ52" s="286" t="str">
        <f t="shared" si="79"/>
        <v/>
      </c>
      <c r="BA52" s="286" t="str">
        <f t="shared" si="79"/>
        <v/>
      </c>
      <c r="BB52" s="286" t="str">
        <f t="shared" si="79"/>
        <v/>
      </c>
      <c r="BC52" s="286" t="str">
        <f t="shared" si="79"/>
        <v/>
      </c>
      <c r="BD52" s="286" t="str">
        <f t="shared" si="79"/>
        <v/>
      </c>
      <c r="BE52" s="286" t="str">
        <f t="shared" si="79"/>
        <v/>
      </c>
      <c r="BF52" s="286" t="str">
        <f t="shared" si="79"/>
        <v/>
      </c>
      <c r="BG52" s="286" t="str">
        <f t="shared" si="79"/>
        <v/>
      </c>
      <c r="BH52" s="286" t="str">
        <f t="shared" si="79"/>
        <v/>
      </c>
      <c r="BI52" s="286" t="str">
        <f t="shared" si="79"/>
        <v/>
      </c>
      <c r="BJ52" s="286" t="str">
        <f t="shared" si="79"/>
        <v/>
      </c>
      <c r="BK52" s="286" t="str">
        <f t="shared" si="79"/>
        <v/>
      </c>
      <c r="BL52" s="286" t="str">
        <f t="shared" si="79"/>
        <v/>
      </c>
      <c r="BM52" s="286" t="str">
        <f t="shared" si="79"/>
        <v/>
      </c>
      <c r="BN52" s="286" t="str">
        <f t="shared" si="79"/>
        <v/>
      </c>
      <c r="BO52" s="286" t="str">
        <f t="shared" si="79"/>
        <v/>
      </c>
      <c r="BP52" s="286" t="str">
        <f t="shared" si="79"/>
        <v/>
      </c>
      <c r="BQ52" s="286" t="str">
        <f t="shared" si="79"/>
        <v/>
      </c>
      <c r="BR52" s="286" t="str">
        <f t="shared" si="79"/>
        <v/>
      </c>
      <c r="BS52" s="286" t="str">
        <f t="shared" si="79"/>
        <v/>
      </c>
      <c r="BT52" s="286" t="str">
        <f t="shared" ref="BT52:EE52" si="80">IF(OR(ISNUMBER(BT42),ISNUMBER(BT47),ISNUMBER(BT51)),SUM(BT42,BT47,BT51),"")</f>
        <v/>
      </c>
      <c r="BU52" s="286" t="str">
        <f t="shared" si="80"/>
        <v/>
      </c>
      <c r="BV52" s="286" t="str">
        <f t="shared" si="80"/>
        <v/>
      </c>
      <c r="BW52" s="286" t="str">
        <f t="shared" si="80"/>
        <v/>
      </c>
      <c r="BX52" s="286" t="str">
        <f t="shared" si="80"/>
        <v/>
      </c>
      <c r="BY52" s="286" t="str">
        <f t="shared" si="80"/>
        <v/>
      </c>
      <c r="BZ52" s="286" t="str">
        <f t="shared" si="80"/>
        <v/>
      </c>
      <c r="CA52" s="286" t="str">
        <f t="shared" si="80"/>
        <v/>
      </c>
      <c r="CB52" s="286" t="str">
        <f t="shared" si="80"/>
        <v/>
      </c>
      <c r="CC52" s="286" t="str">
        <f t="shared" si="80"/>
        <v/>
      </c>
      <c r="CD52" s="286" t="str">
        <f t="shared" si="80"/>
        <v/>
      </c>
      <c r="CE52" s="286" t="str">
        <f t="shared" si="80"/>
        <v/>
      </c>
      <c r="CF52" s="286" t="str">
        <f t="shared" si="80"/>
        <v/>
      </c>
      <c r="CG52" s="286" t="str">
        <f t="shared" si="80"/>
        <v/>
      </c>
      <c r="CH52" s="286" t="str">
        <f t="shared" si="80"/>
        <v/>
      </c>
      <c r="CI52" s="286" t="str">
        <f t="shared" si="80"/>
        <v/>
      </c>
      <c r="CJ52" s="286" t="str">
        <f t="shared" si="80"/>
        <v/>
      </c>
      <c r="CK52" s="286" t="str">
        <f t="shared" si="80"/>
        <v/>
      </c>
      <c r="CL52" s="286" t="str">
        <f t="shared" si="80"/>
        <v/>
      </c>
      <c r="CM52" s="286" t="str">
        <f t="shared" si="80"/>
        <v/>
      </c>
      <c r="CN52" s="286" t="str">
        <f t="shared" si="80"/>
        <v/>
      </c>
      <c r="CO52" s="286" t="str">
        <f t="shared" si="80"/>
        <v/>
      </c>
      <c r="CP52" s="286" t="str">
        <f t="shared" si="80"/>
        <v/>
      </c>
      <c r="CQ52" s="286" t="str">
        <f t="shared" si="80"/>
        <v/>
      </c>
      <c r="CR52" s="286" t="str">
        <f t="shared" si="80"/>
        <v/>
      </c>
      <c r="CS52" s="286" t="str">
        <f t="shared" si="80"/>
        <v/>
      </c>
      <c r="CT52" s="286" t="str">
        <f t="shared" si="80"/>
        <v/>
      </c>
      <c r="CU52" s="286" t="str">
        <f t="shared" si="80"/>
        <v/>
      </c>
      <c r="CV52" s="286" t="str">
        <f t="shared" si="80"/>
        <v/>
      </c>
      <c r="CW52" s="286" t="str">
        <f t="shared" si="80"/>
        <v/>
      </c>
      <c r="CX52" s="286" t="str">
        <f t="shared" si="80"/>
        <v/>
      </c>
      <c r="CY52" s="286" t="str">
        <f t="shared" si="80"/>
        <v/>
      </c>
      <c r="CZ52" s="286" t="str">
        <f t="shared" si="80"/>
        <v/>
      </c>
      <c r="DA52" s="286" t="str">
        <f t="shared" si="80"/>
        <v/>
      </c>
      <c r="DB52" s="286" t="str">
        <f t="shared" si="80"/>
        <v/>
      </c>
      <c r="DC52" s="286" t="str">
        <f t="shared" si="80"/>
        <v/>
      </c>
      <c r="DD52" s="286" t="str">
        <f t="shared" si="80"/>
        <v/>
      </c>
      <c r="DE52" s="286" t="str">
        <f t="shared" si="80"/>
        <v/>
      </c>
      <c r="DF52" s="286" t="str">
        <f t="shared" si="80"/>
        <v/>
      </c>
      <c r="DG52" s="286" t="str">
        <f t="shared" si="80"/>
        <v/>
      </c>
      <c r="DH52" s="286" t="str">
        <f t="shared" si="80"/>
        <v/>
      </c>
      <c r="DI52" s="286" t="str">
        <f t="shared" si="80"/>
        <v/>
      </c>
      <c r="DJ52" s="286" t="str">
        <f t="shared" si="80"/>
        <v/>
      </c>
      <c r="DK52" s="286" t="str">
        <f t="shared" si="80"/>
        <v/>
      </c>
      <c r="DL52" s="286" t="str">
        <f t="shared" si="80"/>
        <v/>
      </c>
      <c r="DM52" s="286" t="str">
        <f t="shared" si="80"/>
        <v/>
      </c>
      <c r="DN52" s="286" t="str">
        <f t="shared" si="80"/>
        <v/>
      </c>
      <c r="DO52" s="286" t="str">
        <f t="shared" si="80"/>
        <v/>
      </c>
      <c r="DP52" s="286" t="str">
        <f t="shared" si="80"/>
        <v/>
      </c>
      <c r="DQ52" s="286" t="str">
        <f t="shared" si="80"/>
        <v/>
      </c>
      <c r="DR52" s="286" t="str">
        <f t="shared" si="80"/>
        <v/>
      </c>
      <c r="DS52" s="286" t="str">
        <f t="shared" si="80"/>
        <v/>
      </c>
      <c r="DT52" s="286" t="str">
        <f t="shared" si="80"/>
        <v/>
      </c>
      <c r="DU52" s="286" t="str">
        <f t="shared" si="80"/>
        <v/>
      </c>
      <c r="DV52" s="286" t="str">
        <f t="shared" si="80"/>
        <v/>
      </c>
      <c r="DW52" s="286" t="str">
        <f t="shared" si="80"/>
        <v/>
      </c>
      <c r="DX52" s="286" t="str">
        <f t="shared" si="80"/>
        <v/>
      </c>
      <c r="DY52" s="286" t="str">
        <f t="shared" si="80"/>
        <v/>
      </c>
      <c r="DZ52" s="286" t="str">
        <f t="shared" si="80"/>
        <v/>
      </c>
      <c r="EA52" s="286" t="str">
        <f t="shared" si="80"/>
        <v/>
      </c>
      <c r="EB52" s="286" t="str">
        <f t="shared" si="80"/>
        <v/>
      </c>
      <c r="EC52" s="286" t="str">
        <f t="shared" si="80"/>
        <v/>
      </c>
      <c r="ED52" s="286" t="str">
        <f t="shared" si="80"/>
        <v/>
      </c>
      <c r="EE52" s="286" t="str">
        <f t="shared" si="80"/>
        <v/>
      </c>
      <c r="EF52" s="286" t="str">
        <f t="shared" ref="EF52:FT52" si="81">IF(OR(ISNUMBER(EF42),ISNUMBER(EF47),ISNUMBER(EF51)),SUM(EF42,EF47,EF51),"")</f>
        <v/>
      </c>
      <c r="EG52" s="286" t="str">
        <f t="shared" si="81"/>
        <v/>
      </c>
      <c r="EH52" s="286" t="str">
        <f t="shared" si="81"/>
        <v/>
      </c>
      <c r="EI52" s="286" t="str">
        <f t="shared" si="81"/>
        <v/>
      </c>
      <c r="EJ52" s="286" t="str">
        <f t="shared" si="81"/>
        <v/>
      </c>
      <c r="EK52" s="286" t="str">
        <f t="shared" si="81"/>
        <v/>
      </c>
      <c r="EL52" s="286" t="str">
        <f t="shared" si="81"/>
        <v/>
      </c>
      <c r="EM52" s="286" t="str">
        <f t="shared" si="81"/>
        <v/>
      </c>
      <c r="EN52" s="286" t="str">
        <f t="shared" si="81"/>
        <v/>
      </c>
      <c r="EO52" s="286" t="str">
        <f t="shared" si="81"/>
        <v/>
      </c>
      <c r="EP52" s="286" t="str">
        <f t="shared" si="81"/>
        <v/>
      </c>
      <c r="EQ52" s="286" t="str">
        <f t="shared" si="81"/>
        <v/>
      </c>
      <c r="ER52" s="286" t="str">
        <f t="shared" si="81"/>
        <v/>
      </c>
      <c r="ES52" s="286" t="str">
        <f t="shared" si="81"/>
        <v/>
      </c>
      <c r="ET52" s="286" t="str">
        <f t="shared" si="81"/>
        <v/>
      </c>
      <c r="EU52" s="286" t="str">
        <f t="shared" si="81"/>
        <v/>
      </c>
      <c r="EV52" s="286" t="str">
        <f t="shared" si="81"/>
        <v/>
      </c>
      <c r="EW52" s="286" t="str">
        <f t="shared" si="81"/>
        <v/>
      </c>
      <c r="EX52" s="286" t="str">
        <f t="shared" si="81"/>
        <v/>
      </c>
      <c r="EY52" s="286" t="str">
        <f t="shared" si="81"/>
        <v/>
      </c>
      <c r="EZ52" s="286" t="str">
        <f t="shared" si="81"/>
        <v/>
      </c>
      <c r="FA52" s="286" t="str">
        <f t="shared" si="81"/>
        <v/>
      </c>
      <c r="FB52" s="286" t="str">
        <f t="shared" si="81"/>
        <v/>
      </c>
      <c r="FC52" s="286" t="str">
        <f t="shared" si="81"/>
        <v/>
      </c>
      <c r="FD52" s="286" t="str">
        <f t="shared" si="81"/>
        <v/>
      </c>
      <c r="FE52" s="286" t="str">
        <f t="shared" si="81"/>
        <v/>
      </c>
      <c r="FF52" s="286" t="str">
        <f t="shared" si="81"/>
        <v/>
      </c>
      <c r="FG52" s="286" t="str">
        <f t="shared" si="81"/>
        <v/>
      </c>
      <c r="FH52" s="286" t="str">
        <f t="shared" si="81"/>
        <v/>
      </c>
      <c r="FI52" s="286" t="str">
        <f t="shared" si="81"/>
        <v/>
      </c>
      <c r="FJ52" s="286" t="str">
        <f t="shared" si="81"/>
        <v/>
      </c>
      <c r="FK52" s="286" t="str">
        <f t="shared" si="81"/>
        <v/>
      </c>
      <c r="FL52" s="286" t="str">
        <f t="shared" si="81"/>
        <v/>
      </c>
      <c r="FM52" s="286" t="str">
        <f t="shared" si="81"/>
        <v/>
      </c>
      <c r="FN52" s="286" t="str">
        <f t="shared" si="81"/>
        <v/>
      </c>
      <c r="FO52" s="286" t="str">
        <f t="shared" si="81"/>
        <v/>
      </c>
      <c r="FP52" s="286" t="str">
        <f t="shared" si="81"/>
        <v/>
      </c>
      <c r="FQ52" s="286" t="str">
        <f t="shared" si="81"/>
        <v/>
      </c>
      <c r="FR52" s="286" t="str">
        <f t="shared" si="81"/>
        <v/>
      </c>
      <c r="FS52" s="286" t="str">
        <f t="shared" si="81"/>
        <v/>
      </c>
      <c r="FT52" s="286" t="str">
        <f t="shared" si="81"/>
        <v/>
      </c>
      <c r="FU52" s="286" t="str">
        <f t="shared" ref="FU52:IF52" si="82">IF(OR(ISNUMBER(FU42),ISNUMBER(FU47),ISNUMBER(FU51)),SUM(FU42,FU47,FU51),"")</f>
        <v/>
      </c>
      <c r="FV52" s="286" t="str">
        <f t="shared" si="82"/>
        <v/>
      </c>
      <c r="FW52" s="286" t="str">
        <f t="shared" si="82"/>
        <v/>
      </c>
      <c r="FX52" s="286" t="str">
        <f t="shared" si="82"/>
        <v/>
      </c>
      <c r="FY52" s="286" t="str">
        <f t="shared" si="82"/>
        <v/>
      </c>
      <c r="FZ52" s="286" t="str">
        <f t="shared" si="82"/>
        <v/>
      </c>
      <c r="GA52" s="286" t="str">
        <f t="shared" si="82"/>
        <v/>
      </c>
      <c r="GB52" s="286" t="str">
        <f t="shared" si="82"/>
        <v/>
      </c>
      <c r="GC52" s="286" t="str">
        <f t="shared" si="82"/>
        <v/>
      </c>
      <c r="GD52" s="286" t="str">
        <f t="shared" si="82"/>
        <v/>
      </c>
      <c r="GE52" s="286" t="str">
        <f t="shared" si="82"/>
        <v/>
      </c>
      <c r="GF52" s="286" t="str">
        <f t="shared" si="82"/>
        <v/>
      </c>
      <c r="GG52" s="286" t="str">
        <f t="shared" si="82"/>
        <v/>
      </c>
      <c r="GH52" s="286" t="str">
        <f t="shared" si="82"/>
        <v/>
      </c>
      <c r="GI52" s="286" t="str">
        <f t="shared" si="82"/>
        <v/>
      </c>
      <c r="GJ52" s="286" t="str">
        <f t="shared" si="82"/>
        <v/>
      </c>
      <c r="GK52" s="286" t="str">
        <f t="shared" si="82"/>
        <v/>
      </c>
      <c r="GL52" s="286" t="str">
        <f t="shared" si="82"/>
        <v/>
      </c>
      <c r="GM52" s="286" t="str">
        <f t="shared" si="82"/>
        <v/>
      </c>
      <c r="GN52" s="286" t="str">
        <f t="shared" si="82"/>
        <v/>
      </c>
      <c r="GO52" s="286" t="str">
        <f t="shared" si="82"/>
        <v/>
      </c>
      <c r="GP52" s="286" t="str">
        <f t="shared" si="82"/>
        <v/>
      </c>
      <c r="GQ52" s="286" t="str">
        <f t="shared" si="82"/>
        <v/>
      </c>
      <c r="GR52" s="286" t="str">
        <f t="shared" si="82"/>
        <v/>
      </c>
      <c r="GS52" s="286" t="str">
        <f t="shared" si="82"/>
        <v/>
      </c>
      <c r="GT52" s="286" t="str">
        <f t="shared" si="82"/>
        <v/>
      </c>
      <c r="GU52" s="286" t="str">
        <f t="shared" si="82"/>
        <v/>
      </c>
      <c r="GV52" s="286" t="str">
        <f t="shared" si="82"/>
        <v/>
      </c>
      <c r="GW52" s="286" t="str">
        <f t="shared" si="82"/>
        <v/>
      </c>
      <c r="GX52" s="286" t="str">
        <f t="shared" si="82"/>
        <v/>
      </c>
      <c r="GY52" s="286" t="str">
        <f t="shared" si="82"/>
        <v/>
      </c>
      <c r="GZ52" s="286" t="str">
        <f t="shared" si="82"/>
        <v/>
      </c>
      <c r="HA52" s="286" t="str">
        <f t="shared" si="82"/>
        <v/>
      </c>
      <c r="HB52" s="286" t="str">
        <f t="shared" si="82"/>
        <v/>
      </c>
      <c r="HC52" s="286" t="str">
        <f t="shared" si="82"/>
        <v/>
      </c>
      <c r="HD52" s="286" t="str">
        <f t="shared" si="82"/>
        <v/>
      </c>
      <c r="HE52" s="286" t="str">
        <f t="shared" si="82"/>
        <v/>
      </c>
      <c r="HF52" s="286" t="str">
        <f t="shared" si="82"/>
        <v/>
      </c>
      <c r="HG52" s="286" t="str">
        <f t="shared" si="82"/>
        <v/>
      </c>
      <c r="HH52" s="286" t="str">
        <f t="shared" si="82"/>
        <v/>
      </c>
      <c r="HI52" s="286" t="str">
        <f t="shared" si="82"/>
        <v/>
      </c>
      <c r="HJ52" s="286" t="str">
        <f t="shared" si="82"/>
        <v/>
      </c>
      <c r="HK52" s="286" t="str">
        <f t="shared" si="82"/>
        <v/>
      </c>
      <c r="HL52" s="286" t="str">
        <f t="shared" si="82"/>
        <v/>
      </c>
      <c r="HM52" s="286" t="str">
        <f t="shared" si="82"/>
        <v/>
      </c>
      <c r="HN52" s="286" t="str">
        <f t="shared" si="82"/>
        <v/>
      </c>
      <c r="HO52" s="286" t="str">
        <f t="shared" si="82"/>
        <v/>
      </c>
      <c r="HP52" s="286" t="str">
        <f t="shared" si="82"/>
        <v/>
      </c>
      <c r="HQ52" s="286" t="str">
        <f t="shared" si="82"/>
        <v/>
      </c>
      <c r="HR52" s="286" t="str">
        <f t="shared" si="82"/>
        <v/>
      </c>
      <c r="HS52" s="286" t="str">
        <f t="shared" si="82"/>
        <v/>
      </c>
      <c r="HT52" s="286" t="str">
        <f t="shared" si="82"/>
        <v/>
      </c>
      <c r="HU52" s="286" t="str">
        <f t="shared" si="82"/>
        <v/>
      </c>
      <c r="HV52" s="286" t="str">
        <f t="shared" si="82"/>
        <v/>
      </c>
      <c r="HW52" s="286" t="str">
        <f t="shared" si="82"/>
        <v/>
      </c>
      <c r="HX52" s="286" t="str">
        <f t="shared" si="82"/>
        <v/>
      </c>
      <c r="HY52" s="286" t="str">
        <f t="shared" si="82"/>
        <v/>
      </c>
      <c r="HZ52" s="286" t="str">
        <f t="shared" si="82"/>
        <v/>
      </c>
      <c r="IA52" s="286" t="str">
        <f t="shared" si="82"/>
        <v/>
      </c>
      <c r="IB52" s="286" t="str">
        <f t="shared" si="82"/>
        <v/>
      </c>
      <c r="IC52" s="286" t="str">
        <f t="shared" si="82"/>
        <v/>
      </c>
      <c r="ID52" s="286" t="str">
        <f t="shared" si="82"/>
        <v/>
      </c>
      <c r="IE52" s="286" t="str">
        <f t="shared" si="82"/>
        <v/>
      </c>
      <c r="IF52" s="286" t="str">
        <f t="shared" si="82"/>
        <v/>
      </c>
      <c r="IG52" s="286" t="str">
        <f t="shared" ref="IG52:KR52" si="83">IF(OR(ISNUMBER(IG42),ISNUMBER(IG47),ISNUMBER(IG51)),SUM(IG42,IG47,IG51),"")</f>
        <v/>
      </c>
      <c r="IH52" s="286" t="str">
        <f t="shared" si="83"/>
        <v/>
      </c>
      <c r="II52" s="286" t="str">
        <f t="shared" si="83"/>
        <v/>
      </c>
      <c r="IJ52" s="286" t="str">
        <f t="shared" si="83"/>
        <v/>
      </c>
      <c r="IK52" s="286" t="str">
        <f t="shared" si="83"/>
        <v/>
      </c>
      <c r="IL52" s="286" t="str">
        <f t="shared" si="83"/>
        <v/>
      </c>
      <c r="IM52" s="286" t="str">
        <f t="shared" si="83"/>
        <v/>
      </c>
      <c r="IN52" s="286" t="str">
        <f t="shared" si="83"/>
        <v/>
      </c>
      <c r="IO52" s="286" t="str">
        <f t="shared" si="83"/>
        <v/>
      </c>
      <c r="IP52" s="286" t="str">
        <f t="shared" si="83"/>
        <v/>
      </c>
      <c r="IQ52" s="286" t="str">
        <f t="shared" si="83"/>
        <v/>
      </c>
      <c r="IR52" s="286" t="str">
        <f t="shared" si="83"/>
        <v/>
      </c>
      <c r="IS52" s="286" t="str">
        <f t="shared" si="83"/>
        <v/>
      </c>
      <c r="IT52" s="286" t="str">
        <f t="shared" si="83"/>
        <v/>
      </c>
      <c r="IU52" s="286" t="str">
        <f t="shared" si="83"/>
        <v/>
      </c>
      <c r="IV52" s="286" t="str">
        <f t="shared" si="83"/>
        <v/>
      </c>
      <c r="IW52" s="286" t="str">
        <f t="shared" si="83"/>
        <v/>
      </c>
      <c r="IX52" s="286" t="str">
        <f t="shared" si="83"/>
        <v/>
      </c>
      <c r="IY52" s="286" t="str">
        <f t="shared" si="83"/>
        <v/>
      </c>
      <c r="IZ52" s="286" t="str">
        <f t="shared" si="83"/>
        <v/>
      </c>
      <c r="JA52" s="286" t="str">
        <f t="shared" si="83"/>
        <v/>
      </c>
      <c r="JB52" s="286" t="str">
        <f t="shared" si="83"/>
        <v/>
      </c>
      <c r="JC52" s="286" t="str">
        <f t="shared" si="83"/>
        <v/>
      </c>
      <c r="JD52" s="286" t="str">
        <f t="shared" si="83"/>
        <v/>
      </c>
      <c r="JE52" s="286" t="str">
        <f t="shared" si="83"/>
        <v/>
      </c>
      <c r="JF52" s="286" t="str">
        <f t="shared" si="83"/>
        <v/>
      </c>
      <c r="JG52" s="286" t="str">
        <f t="shared" si="83"/>
        <v/>
      </c>
      <c r="JH52" s="286" t="str">
        <f t="shared" si="83"/>
        <v/>
      </c>
      <c r="JI52" s="286" t="str">
        <f t="shared" si="83"/>
        <v/>
      </c>
      <c r="JJ52" s="286" t="str">
        <f t="shared" si="83"/>
        <v/>
      </c>
      <c r="JK52" s="286" t="str">
        <f t="shared" si="83"/>
        <v/>
      </c>
      <c r="JL52" s="286" t="str">
        <f t="shared" si="83"/>
        <v/>
      </c>
      <c r="JM52" s="286" t="str">
        <f t="shared" si="83"/>
        <v/>
      </c>
      <c r="JN52" s="286" t="str">
        <f t="shared" si="83"/>
        <v/>
      </c>
      <c r="JO52" s="286" t="str">
        <f t="shared" si="83"/>
        <v/>
      </c>
      <c r="JP52" s="286" t="str">
        <f t="shared" si="83"/>
        <v/>
      </c>
      <c r="JQ52" s="286" t="str">
        <f t="shared" si="83"/>
        <v/>
      </c>
      <c r="JR52" s="286" t="str">
        <f t="shared" si="83"/>
        <v/>
      </c>
      <c r="JS52" s="286" t="str">
        <f t="shared" si="83"/>
        <v/>
      </c>
      <c r="JT52" s="286" t="str">
        <f t="shared" si="83"/>
        <v/>
      </c>
      <c r="JU52" s="286" t="str">
        <f t="shared" si="83"/>
        <v/>
      </c>
      <c r="JV52" s="286" t="str">
        <f t="shared" si="83"/>
        <v/>
      </c>
      <c r="JW52" s="286" t="str">
        <f t="shared" si="83"/>
        <v/>
      </c>
      <c r="JX52" s="286" t="str">
        <f t="shared" si="83"/>
        <v/>
      </c>
      <c r="JY52" s="286" t="str">
        <f t="shared" si="83"/>
        <v/>
      </c>
      <c r="JZ52" s="286" t="str">
        <f t="shared" si="83"/>
        <v/>
      </c>
      <c r="KA52" s="286" t="str">
        <f t="shared" si="83"/>
        <v/>
      </c>
      <c r="KB52" s="286" t="str">
        <f t="shared" si="83"/>
        <v/>
      </c>
      <c r="KC52" s="286" t="str">
        <f t="shared" si="83"/>
        <v/>
      </c>
      <c r="KD52" s="286" t="str">
        <f t="shared" si="83"/>
        <v/>
      </c>
      <c r="KE52" s="286" t="str">
        <f t="shared" si="83"/>
        <v/>
      </c>
      <c r="KF52" s="286" t="str">
        <f t="shared" si="83"/>
        <v/>
      </c>
      <c r="KG52" s="286" t="str">
        <f t="shared" si="83"/>
        <v/>
      </c>
      <c r="KH52" s="286" t="str">
        <f t="shared" si="83"/>
        <v/>
      </c>
      <c r="KI52" s="286" t="str">
        <f t="shared" si="83"/>
        <v/>
      </c>
      <c r="KJ52" s="286" t="str">
        <f t="shared" si="83"/>
        <v/>
      </c>
      <c r="KK52" s="286" t="str">
        <f t="shared" si="83"/>
        <v/>
      </c>
      <c r="KL52" s="286" t="str">
        <f t="shared" si="83"/>
        <v/>
      </c>
      <c r="KM52" s="286" t="str">
        <f t="shared" si="83"/>
        <v/>
      </c>
      <c r="KN52" s="286" t="str">
        <f t="shared" si="83"/>
        <v/>
      </c>
      <c r="KO52" s="286" t="str">
        <f t="shared" si="83"/>
        <v/>
      </c>
      <c r="KP52" s="286" t="str">
        <f t="shared" si="83"/>
        <v/>
      </c>
      <c r="KQ52" s="286" t="str">
        <f t="shared" si="83"/>
        <v/>
      </c>
      <c r="KR52" s="286" t="str">
        <f t="shared" si="83"/>
        <v/>
      </c>
      <c r="KS52" s="286" t="str">
        <f t="shared" ref="KS52:MH52" si="84">IF(OR(ISNUMBER(KS42),ISNUMBER(KS47),ISNUMBER(KS51)),SUM(KS42,KS47,KS51),"")</f>
        <v/>
      </c>
      <c r="KT52" s="286" t="str">
        <f t="shared" si="84"/>
        <v/>
      </c>
      <c r="KU52" s="286" t="str">
        <f t="shared" si="84"/>
        <v/>
      </c>
      <c r="KV52" s="286" t="str">
        <f t="shared" si="84"/>
        <v/>
      </c>
      <c r="KW52" s="286" t="str">
        <f t="shared" si="84"/>
        <v/>
      </c>
      <c r="KX52" s="286" t="str">
        <f t="shared" si="84"/>
        <v/>
      </c>
      <c r="KY52" s="286" t="str">
        <f t="shared" si="84"/>
        <v/>
      </c>
      <c r="KZ52" s="286" t="str">
        <f t="shared" si="84"/>
        <v/>
      </c>
      <c r="LA52" s="286" t="str">
        <f t="shared" si="84"/>
        <v/>
      </c>
      <c r="LB52" s="286" t="str">
        <f t="shared" si="84"/>
        <v/>
      </c>
      <c r="LC52" s="286" t="str">
        <f t="shared" si="84"/>
        <v/>
      </c>
      <c r="LD52" s="286" t="str">
        <f t="shared" si="84"/>
        <v/>
      </c>
      <c r="LE52" s="286" t="str">
        <f t="shared" si="84"/>
        <v/>
      </c>
      <c r="LF52" s="286" t="str">
        <f t="shared" si="84"/>
        <v/>
      </c>
      <c r="LG52" s="286" t="str">
        <f t="shared" si="84"/>
        <v/>
      </c>
      <c r="LH52" s="286" t="str">
        <f t="shared" si="84"/>
        <v/>
      </c>
      <c r="LI52" s="286" t="str">
        <f t="shared" si="84"/>
        <v/>
      </c>
      <c r="LJ52" s="286" t="str">
        <f t="shared" si="84"/>
        <v/>
      </c>
      <c r="LK52" s="286" t="str">
        <f t="shared" si="84"/>
        <v/>
      </c>
      <c r="LL52" s="286" t="str">
        <f t="shared" si="84"/>
        <v/>
      </c>
      <c r="LM52" s="286" t="str">
        <f t="shared" si="84"/>
        <v/>
      </c>
      <c r="LN52" s="286" t="str">
        <f t="shared" si="84"/>
        <v/>
      </c>
      <c r="LO52" s="286" t="str">
        <f t="shared" si="84"/>
        <v/>
      </c>
      <c r="LP52" s="286" t="str">
        <f t="shared" si="84"/>
        <v/>
      </c>
      <c r="LQ52" s="286" t="str">
        <f t="shared" si="84"/>
        <v/>
      </c>
      <c r="LR52" s="286" t="str">
        <f t="shared" si="84"/>
        <v/>
      </c>
      <c r="LS52" s="286" t="str">
        <f t="shared" si="84"/>
        <v/>
      </c>
      <c r="LT52" s="286" t="str">
        <f t="shared" si="84"/>
        <v/>
      </c>
      <c r="LU52" s="286" t="str">
        <f t="shared" si="84"/>
        <v/>
      </c>
      <c r="LV52" s="286" t="str">
        <f t="shared" si="84"/>
        <v/>
      </c>
      <c r="LW52" s="286" t="str">
        <f t="shared" si="84"/>
        <v/>
      </c>
      <c r="LX52" s="286" t="str">
        <f t="shared" si="84"/>
        <v/>
      </c>
      <c r="LY52" s="286" t="str">
        <f t="shared" si="84"/>
        <v/>
      </c>
      <c r="LZ52" s="286" t="str">
        <f t="shared" si="84"/>
        <v/>
      </c>
      <c r="MA52" s="286" t="str">
        <f t="shared" si="84"/>
        <v/>
      </c>
      <c r="MB52" s="286" t="str">
        <f t="shared" si="84"/>
        <v/>
      </c>
      <c r="MC52" s="286" t="str">
        <f t="shared" si="84"/>
        <v/>
      </c>
      <c r="MD52" s="286" t="str">
        <f t="shared" si="84"/>
        <v/>
      </c>
      <c r="ME52" s="286" t="str">
        <f t="shared" si="84"/>
        <v/>
      </c>
      <c r="MF52" s="286" t="str">
        <f t="shared" si="84"/>
        <v/>
      </c>
      <c r="MG52" s="286" t="str">
        <f t="shared" si="84"/>
        <v/>
      </c>
      <c r="MH52" s="286" t="str">
        <f t="shared" si="84"/>
        <v/>
      </c>
    </row>
    <row r="53" spans="2:346" x14ac:dyDescent="0.3">
      <c r="B53" s="59"/>
      <c r="C53" s="89"/>
      <c r="D53" s="202"/>
      <c r="E53" s="197"/>
      <c r="F53" s="197"/>
      <c r="G53" s="284"/>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2"/>
      <c r="BM53" s="272"/>
      <c r="BN53" s="272"/>
      <c r="BO53" s="272"/>
      <c r="BP53" s="272"/>
      <c r="BQ53" s="272"/>
      <c r="BR53" s="272"/>
      <c r="BS53" s="272"/>
      <c r="BT53" s="272"/>
      <c r="BU53" s="272"/>
      <c r="BV53" s="272"/>
      <c r="BW53" s="272"/>
      <c r="BX53" s="272"/>
      <c r="BY53" s="272"/>
      <c r="BZ53" s="272"/>
      <c r="CA53" s="272"/>
      <c r="CB53" s="272"/>
      <c r="CC53" s="272"/>
      <c r="CD53" s="272"/>
      <c r="CE53" s="272"/>
      <c r="CF53" s="272"/>
      <c r="CG53" s="272"/>
      <c r="CH53" s="272"/>
      <c r="CI53" s="272"/>
      <c r="CJ53" s="272"/>
      <c r="CK53" s="272"/>
      <c r="CL53" s="272"/>
      <c r="CM53" s="272"/>
      <c r="CN53" s="272"/>
      <c r="CO53" s="272"/>
      <c r="CP53" s="272"/>
      <c r="CQ53" s="272"/>
      <c r="CR53" s="272"/>
      <c r="CS53" s="272"/>
      <c r="CT53" s="272"/>
      <c r="CU53" s="272"/>
      <c r="CV53" s="272"/>
      <c r="CW53" s="272"/>
      <c r="CX53" s="272"/>
      <c r="CY53" s="272"/>
      <c r="CZ53" s="272"/>
      <c r="DA53" s="272"/>
      <c r="DB53" s="272"/>
      <c r="DC53" s="272"/>
      <c r="DD53" s="272"/>
      <c r="DE53" s="272"/>
      <c r="DF53" s="272"/>
      <c r="DG53" s="272"/>
      <c r="DH53" s="272"/>
      <c r="DI53" s="272"/>
      <c r="DJ53" s="272"/>
      <c r="DK53" s="272"/>
      <c r="DL53" s="272"/>
      <c r="DM53" s="272"/>
      <c r="DN53" s="272"/>
      <c r="DO53" s="272"/>
      <c r="DP53" s="272"/>
      <c r="DQ53" s="272"/>
      <c r="DR53" s="272"/>
      <c r="DS53" s="272"/>
      <c r="DT53" s="272"/>
      <c r="DU53" s="272"/>
      <c r="DV53" s="272"/>
      <c r="DW53" s="272"/>
      <c r="DX53" s="272"/>
      <c r="DY53" s="272"/>
      <c r="DZ53" s="272"/>
      <c r="EA53" s="272"/>
      <c r="EB53" s="272"/>
      <c r="EC53" s="272"/>
      <c r="ED53" s="272"/>
      <c r="EE53" s="272"/>
      <c r="EF53" s="272"/>
      <c r="EG53" s="272"/>
      <c r="EH53" s="272"/>
      <c r="EI53" s="272"/>
      <c r="EJ53" s="272"/>
      <c r="EK53" s="272"/>
      <c r="EL53" s="272"/>
      <c r="EM53" s="272"/>
      <c r="EN53" s="272"/>
      <c r="EO53" s="272"/>
      <c r="EP53" s="272"/>
      <c r="EQ53" s="272"/>
      <c r="ER53" s="272"/>
      <c r="ES53" s="272"/>
      <c r="ET53" s="272"/>
      <c r="EU53" s="272"/>
      <c r="EV53" s="272"/>
      <c r="EW53" s="272"/>
      <c r="EX53" s="272"/>
      <c r="EY53" s="272"/>
      <c r="EZ53" s="272"/>
      <c r="FA53" s="272"/>
      <c r="FB53" s="272"/>
      <c r="FC53" s="272"/>
      <c r="FD53" s="272"/>
      <c r="FE53" s="272"/>
      <c r="FF53" s="272"/>
      <c r="FG53" s="272"/>
      <c r="FH53" s="272"/>
      <c r="FI53" s="272"/>
      <c r="FJ53" s="272"/>
      <c r="FK53" s="272"/>
      <c r="FL53" s="272"/>
      <c r="FM53" s="272"/>
      <c r="FN53" s="272"/>
      <c r="FO53" s="272"/>
      <c r="FP53" s="272"/>
      <c r="FQ53" s="272"/>
      <c r="FR53" s="272"/>
      <c r="FS53" s="272"/>
      <c r="FT53" s="272"/>
      <c r="FU53" s="272"/>
      <c r="FV53" s="272"/>
      <c r="FW53" s="272"/>
      <c r="FX53" s="272"/>
      <c r="FY53" s="272"/>
      <c r="FZ53" s="272"/>
      <c r="GA53" s="272"/>
      <c r="GB53" s="272"/>
      <c r="GC53" s="272"/>
      <c r="GD53" s="272"/>
      <c r="GE53" s="272"/>
      <c r="GF53" s="272"/>
      <c r="GG53" s="272"/>
      <c r="GH53" s="272"/>
      <c r="GI53" s="272"/>
      <c r="GJ53" s="272"/>
      <c r="GK53" s="272"/>
      <c r="GL53" s="272"/>
      <c r="GM53" s="272"/>
      <c r="GN53" s="272"/>
      <c r="GO53" s="272"/>
      <c r="GP53" s="272"/>
      <c r="GQ53" s="272"/>
      <c r="GR53" s="272"/>
      <c r="GS53" s="272"/>
      <c r="GT53" s="272"/>
      <c r="GU53" s="272"/>
      <c r="GV53" s="272"/>
      <c r="GW53" s="272"/>
      <c r="GX53" s="272"/>
      <c r="GY53" s="272"/>
      <c r="GZ53" s="272"/>
      <c r="HA53" s="272"/>
      <c r="HB53" s="272"/>
      <c r="HC53" s="272"/>
      <c r="HD53" s="272"/>
      <c r="HE53" s="272"/>
      <c r="HF53" s="272"/>
      <c r="HG53" s="272"/>
      <c r="HH53" s="272"/>
      <c r="HI53" s="272"/>
      <c r="HJ53" s="272"/>
      <c r="HK53" s="272"/>
      <c r="HL53" s="272"/>
      <c r="HM53" s="272"/>
      <c r="HN53" s="272"/>
      <c r="HO53" s="272"/>
      <c r="HP53" s="272"/>
      <c r="HQ53" s="272"/>
      <c r="HR53" s="272"/>
      <c r="HS53" s="272"/>
      <c r="HT53" s="272"/>
      <c r="HU53" s="272"/>
      <c r="HV53" s="272"/>
      <c r="HW53" s="272"/>
      <c r="HX53" s="272"/>
      <c r="HY53" s="272"/>
      <c r="HZ53" s="272"/>
      <c r="IA53" s="272"/>
      <c r="IB53" s="272"/>
      <c r="IC53" s="272"/>
      <c r="ID53" s="272"/>
      <c r="IE53" s="272"/>
      <c r="IF53" s="272"/>
      <c r="IG53" s="272"/>
      <c r="IH53" s="272"/>
      <c r="II53" s="272"/>
      <c r="IJ53" s="272"/>
      <c r="IK53" s="272"/>
      <c r="IL53" s="272"/>
      <c r="IM53" s="272"/>
      <c r="IN53" s="272"/>
      <c r="IO53" s="272"/>
      <c r="IP53" s="272"/>
      <c r="IQ53" s="272"/>
      <c r="IR53" s="272"/>
      <c r="IS53" s="272"/>
      <c r="IT53" s="272"/>
      <c r="IU53" s="272"/>
      <c r="IV53" s="272"/>
      <c r="IW53" s="272"/>
      <c r="IX53" s="272"/>
      <c r="IY53" s="272"/>
      <c r="IZ53" s="272"/>
      <c r="JA53" s="272"/>
      <c r="JB53" s="272"/>
      <c r="JC53" s="272"/>
      <c r="JD53" s="272"/>
      <c r="JE53" s="272"/>
      <c r="JF53" s="272"/>
      <c r="JG53" s="272"/>
      <c r="JH53" s="272"/>
      <c r="JI53" s="272"/>
      <c r="JJ53" s="272"/>
      <c r="JK53" s="272"/>
      <c r="JL53" s="272"/>
      <c r="JM53" s="272"/>
      <c r="JN53" s="272"/>
      <c r="JO53" s="272"/>
      <c r="JP53" s="272"/>
      <c r="JQ53" s="272"/>
      <c r="JR53" s="272"/>
      <c r="JS53" s="272"/>
      <c r="JT53" s="272"/>
      <c r="JU53" s="272"/>
      <c r="JV53" s="272"/>
      <c r="JW53" s="272"/>
      <c r="JX53" s="272"/>
      <c r="JY53" s="272"/>
      <c r="JZ53" s="272"/>
      <c r="KA53" s="272"/>
      <c r="KB53" s="272"/>
      <c r="KC53" s="272"/>
      <c r="KD53" s="272"/>
      <c r="KE53" s="272"/>
      <c r="KF53" s="272"/>
      <c r="KG53" s="272"/>
      <c r="KH53" s="272"/>
      <c r="KI53" s="272"/>
      <c r="KJ53" s="272"/>
      <c r="KK53" s="272"/>
      <c r="KL53" s="272"/>
      <c r="KM53" s="272"/>
      <c r="KN53" s="272"/>
      <c r="KO53" s="272"/>
      <c r="KP53" s="272"/>
      <c r="KQ53" s="272"/>
      <c r="KR53" s="272"/>
      <c r="KS53" s="272"/>
      <c r="KT53" s="272"/>
      <c r="KU53" s="272"/>
      <c r="KV53" s="272"/>
      <c r="KW53" s="272"/>
      <c r="KX53" s="272"/>
      <c r="KY53" s="272"/>
      <c r="KZ53" s="272"/>
      <c r="LA53" s="272"/>
      <c r="LB53" s="272"/>
      <c r="LC53" s="272"/>
      <c r="LD53" s="272"/>
      <c r="LE53" s="272"/>
      <c r="LF53" s="272"/>
      <c r="LG53" s="272"/>
      <c r="LH53" s="272"/>
      <c r="LI53" s="272"/>
      <c r="LJ53" s="272"/>
      <c r="LK53" s="272"/>
      <c r="LL53" s="272"/>
      <c r="LM53" s="272"/>
      <c r="LN53" s="272"/>
      <c r="LO53" s="272"/>
      <c r="LP53" s="272"/>
      <c r="LQ53" s="272"/>
      <c r="LR53" s="272"/>
      <c r="LS53" s="272"/>
      <c r="LT53" s="272"/>
      <c r="LU53" s="272"/>
      <c r="LV53" s="272"/>
      <c r="LW53" s="272"/>
      <c r="LX53" s="272"/>
      <c r="LY53" s="272"/>
      <c r="LZ53" s="272"/>
      <c r="MA53" s="272"/>
      <c r="MB53" s="272"/>
      <c r="MC53" s="272"/>
      <c r="MD53" s="272"/>
      <c r="ME53" s="272"/>
      <c r="MF53" s="272"/>
      <c r="MG53" s="272"/>
      <c r="MH53" s="272"/>
    </row>
    <row r="54" spans="2:346" x14ac:dyDescent="0.3">
      <c r="B54" s="63" t="s">
        <v>518</v>
      </c>
      <c r="C54" s="87"/>
      <c r="D54" s="195"/>
      <c r="E54" s="195"/>
      <c r="F54" s="195"/>
      <c r="G54" s="285"/>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c r="CL54" s="273"/>
      <c r="CM54" s="273"/>
      <c r="CN54" s="273"/>
      <c r="CO54" s="273"/>
      <c r="CP54" s="273"/>
      <c r="CQ54" s="273"/>
      <c r="CR54" s="273"/>
      <c r="CS54" s="273"/>
      <c r="CT54" s="273"/>
      <c r="CU54" s="273"/>
      <c r="CV54" s="273"/>
      <c r="CW54" s="273"/>
      <c r="CX54" s="273"/>
      <c r="CY54" s="273"/>
      <c r="CZ54" s="273"/>
      <c r="DA54" s="273"/>
      <c r="DB54" s="273"/>
      <c r="DC54" s="273"/>
      <c r="DD54" s="273"/>
      <c r="DE54" s="273"/>
      <c r="DF54" s="273"/>
      <c r="DG54" s="273"/>
      <c r="DH54" s="273"/>
      <c r="DI54" s="273"/>
      <c r="DJ54" s="273"/>
      <c r="DK54" s="273"/>
      <c r="DL54" s="273"/>
      <c r="DM54" s="273"/>
      <c r="DN54" s="273"/>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c r="ET54" s="273"/>
      <c r="EU54" s="273"/>
      <c r="EV54" s="273"/>
      <c r="EW54" s="273"/>
      <c r="EX54" s="273"/>
      <c r="EY54" s="273"/>
      <c r="EZ54" s="273"/>
      <c r="FA54" s="273"/>
      <c r="FB54" s="273"/>
      <c r="FC54" s="273"/>
      <c r="FD54" s="273"/>
      <c r="FE54" s="273"/>
      <c r="FF54" s="273"/>
      <c r="FG54" s="273"/>
      <c r="FH54" s="273"/>
      <c r="FI54" s="273"/>
      <c r="FJ54" s="273"/>
      <c r="FK54" s="273"/>
      <c r="FL54" s="273"/>
      <c r="FM54" s="273"/>
      <c r="FN54" s="273"/>
      <c r="FO54" s="273"/>
      <c r="FP54" s="273"/>
      <c r="FQ54" s="273"/>
      <c r="FR54" s="273"/>
      <c r="FS54" s="273"/>
      <c r="FT54" s="273"/>
      <c r="FU54" s="273"/>
      <c r="FV54" s="273"/>
      <c r="FW54" s="273"/>
      <c r="FX54" s="273"/>
      <c r="FY54" s="273"/>
      <c r="FZ54" s="273"/>
      <c r="GA54" s="273"/>
      <c r="GB54" s="273"/>
      <c r="GC54" s="273"/>
      <c r="GD54" s="273"/>
      <c r="GE54" s="273"/>
      <c r="GF54" s="273"/>
      <c r="GG54" s="273"/>
      <c r="GH54" s="273"/>
      <c r="GI54" s="273"/>
      <c r="GJ54" s="273"/>
      <c r="GK54" s="273"/>
      <c r="GL54" s="273"/>
      <c r="GM54" s="273"/>
      <c r="GN54" s="273"/>
      <c r="GO54" s="273"/>
      <c r="GP54" s="273"/>
      <c r="GQ54" s="273"/>
      <c r="GR54" s="273"/>
      <c r="GS54" s="273"/>
      <c r="GT54" s="273"/>
      <c r="GU54" s="273"/>
      <c r="GV54" s="273"/>
      <c r="GW54" s="273"/>
      <c r="GX54" s="273"/>
      <c r="GY54" s="273"/>
      <c r="GZ54" s="273"/>
      <c r="HA54" s="273"/>
      <c r="HB54" s="273"/>
      <c r="HC54" s="273"/>
      <c r="HD54" s="273"/>
      <c r="HE54" s="273"/>
      <c r="HF54" s="273"/>
      <c r="HG54" s="273"/>
      <c r="HH54" s="273"/>
      <c r="HI54" s="273"/>
      <c r="HJ54" s="273"/>
      <c r="HK54" s="273"/>
      <c r="HL54" s="273"/>
      <c r="HM54" s="273"/>
      <c r="HN54" s="273"/>
      <c r="HO54" s="273"/>
      <c r="HP54" s="273"/>
      <c r="HQ54" s="273"/>
      <c r="HR54" s="273"/>
      <c r="HS54" s="273"/>
      <c r="HT54" s="273"/>
      <c r="HU54" s="273"/>
      <c r="HV54" s="273"/>
      <c r="HW54" s="273"/>
      <c r="HX54" s="273"/>
      <c r="HY54" s="273"/>
      <c r="HZ54" s="273"/>
      <c r="IA54" s="273"/>
      <c r="IB54" s="273"/>
      <c r="IC54" s="273"/>
      <c r="ID54" s="273"/>
      <c r="IE54" s="273"/>
      <c r="IF54" s="273"/>
      <c r="IG54" s="273"/>
      <c r="IH54" s="273"/>
      <c r="II54" s="273"/>
      <c r="IJ54" s="273"/>
      <c r="IK54" s="273"/>
      <c r="IL54" s="273"/>
      <c r="IM54" s="273"/>
      <c r="IN54" s="273"/>
      <c r="IO54" s="273"/>
      <c r="IP54" s="273"/>
      <c r="IQ54" s="273"/>
      <c r="IR54" s="273"/>
      <c r="IS54" s="273"/>
      <c r="IT54" s="273"/>
      <c r="IU54" s="273"/>
      <c r="IV54" s="273"/>
      <c r="IW54" s="273"/>
      <c r="IX54" s="273"/>
      <c r="IY54" s="273"/>
      <c r="IZ54" s="273"/>
      <c r="JA54" s="273"/>
      <c r="JB54" s="273"/>
      <c r="JC54" s="273"/>
      <c r="JD54" s="273"/>
      <c r="JE54" s="273"/>
      <c r="JF54" s="273"/>
      <c r="JG54" s="273"/>
      <c r="JH54" s="273"/>
      <c r="JI54" s="273"/>
      <c r="JJ54" s="273"/>
      <c r="JK54" s="273"/>
      <c r="JL54" s="273"/>
      <c r="JM54" s="273"/>
      <c r="JN54" s="273"/>
      <c r="JO54" s="273"/>
      <c r="JP54" s="273"/>
      <c r="JQ54" s="273"/>
      <c r="JR54" s="273"/>
      <c r="JS54" s="273"/>
      <c r="JT54" s="273"/>
      <c r="JU54" s="273"/>
      <c r="JV54" s="273"/>
      <c r="JW54" s="273"/>
      <c r="JX54" s="273"/>
      <c r="JY54" s="273"/>
      <c r="JZ54" s="273"/>
      <c r="KA54" s="273"/>
      <c r="KB54" s="273"/>
      <c r="KC54" s="273"/>
      <c r="KD54" s="273"/>
      <c r="KE54" s="273"/>
      <c r="KF54" s="273"/>
      <c r="KG54" s="273"/>
      <c r="KH54" s="273"/>
      <c r="KI54" s="273"/>
      <c r="KJ54" s="273"/>
      <c r="KK54" s="273"/>
      <c r="KL54" s="273"/>
      <c r="KM54" s="273"/>
      <c r="KN54" s="273"/>
      <c r="KO54" s="273"/>
      <c r="KP54" s="273"/>
      <c r="KQ54" s="273"/>
      <c r="KR54" s="273"/>
      <c r="KS54" s="273"/>
      <c r="KT54" s="273"/>
      <c r="KU54" s="273"/>
      <c r="KV54" s="273"/>
      <c r="KW54" s="273"/>
      <c r="KX54" s="273"/>
      <c r="KY54" s="273"/>
      <c r="KZ54" s="273"/>
      <c r="LA54" s="273"/>
      <c r="LB54" s="273"/>
      <c r="LC54" s="273"/>
      <c r="LD54" s="273"/>
      <c r="LE54" s="273"/>
      <c r="LF54" s="273"/>
      <c r="LG54" s="273"/>
      <c r="LH54" s="273"/>
      <c r="LI54" s="273"/>
      <c r="LJ54" s="273"/>
      <c r="LK54" s="273"/>
      <c r="LL54" s="273"/>
      <c r="LM54" s="273"/>
      <c r="LN54" s="273"/>
      <c r="LO54" s="273"/>
      <c r="LP54" s="273"/>
      <c r="LQ54" s="273"/>
      <c r="LR54" s="273"/>
      <c r="LS54" s="273"/>
      <c r="LT54" s="273"/>
      <c r="LU54" s="273"/>
      <c r="LV54" s="273"/>
      <c r="LW54" s="273"/>
      <c r="LX54" s="273"/>
      <c r="LY54" s="273"/>
      <c r="LZ54" s="273"/>
      <c r="MA54" s="273"/>
      <c r="MB54" s="273"/>
      <c r="MC54" s="273"/>
      <c r="MD54" s="273"/>
      <c r="ME54" s="273"/>
      <c r="MF54" s="273"/>
      <c r="MG54" s="273"/>
      <c r="MH54" s="273"/>
    </row>
    <row r="55" spans="2:346" ht="26.4" x14ac:dyDescent="0.3">
      <c r="B55" s="84" t="s">
        <v>970</v>
      </c>
      <c r="C55" s="89"/>
      <c r="D55" s="202"/>
      <c r="E55" s="197"/>
      <c r="F55" s="197"/>
      <c r="G55" s="284"/>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272"/>
      <c r="CL55" s="272"/>
      <c r="CM55" s="272"/>
      <c r="CN55" s="272"/>
      <c r="CO55" s="272"/>
      <c r="CP55" s="272"/>
      <c r="CQ55" s="272"/>
      <c r="CR55" s="272"/>
      <c r="CS55" s="272"/>
      <c r="CT55" s="272"/>
      <c r="CU55" s="272"/>
      <c r="CV55" s="272"/>
      <c r="CW55" s="272"/>
      <c r="CX55" s="272"/>
      <c r="CY55" s="272"/>
      <c r="CZ55" s="272"/>
      <c r="DA55" s="272"/>
      <c r="DB55" s="272"/>
      <c r="DC55" s="272"/>
      <c r="DD55" s="272"/>
      <c r="DE55" s="272"/>
      <c r="DF55" s="272"/>
      <c r="DG55" s="272"/>
      <c r="DH55" s="272"/>
      <c r="DI55" s="272"/>
      <c r="DJ55" s="272"/>
      <c r="DK55" s="272"/>
      <c r="DL55" s="272"/>
      <c r="DM55" s="272"/>
      <c r="DN55" s="272"/>
      <c r="DO55" s="272"/>
      <c r="DP55" s="272"/>
      <c r="DQ55" s="272"/>
      <c r="DR55" s="272"/>
      <c r="DS55" s="272"/>
      <c r="DT55" s="272"/>
      <c r="DU55" s="272"/>
      <c r="DV55" s="272"/>
      <c r="DW55" s="272"/>
      <c r="DX55" s="272"/>
      <c r="DY55" s="272"/>
      <c r="DZ55" s="272"/>
      <c r="EA55" s="272"/>
      <c r="EB55" s="272"/>
      <c r="EC55" s="272"/>
      <c r="ED55" s="272"/>
      <c r="EE55" s="272"/>
      <c r="EF55" s="272"/>
      <c r="EG55" s="272"/>
      <c r="EH55" s="272"/>
      <c r="EI55" s="272"/>
      <c r="EJ55" s="272"/>
      <c r="EK55" s="272"/>
      <c r="EL55" s="272"/>
      <c r="EM55" s="272"/>
      <c r="EN55" s="272"/>
      <c r="EO55" s="272"/>
      <c r="EP55" s="272"/>
      <c r="EQ55" s="272"/>
      <c r="ER55" s="272"/>
      <c r="ES55" s="272"/>
      <c r="ET55" s="272"/>
      <c r="EU55" s="272"/>
      <c r="EV55" s="272"/>
      <c r="EW55" s="272"/>
      <c r="EX55" s="272"/>
      <c r="EY55" s="272"/>
      <c r="EZ55" s="272"/>
      <c r="FA55" s="272"/>
      <c r="FB55" s="272"/>
      <c r="FC55" s="272"/>
      <c r="FD55" s="272"/>
      <c r="FE55" s="272"/>
      <c r="FF55" s="272"/>
      <c r="FG55" s="272"/>
      <c r="FH55" s="272"/>
      <c r="FI55" s="272"/>
      <c r="FJ55" s="272"/>
      <c r="FK55" s="272"/>
      <c r="FL55" s="272"/>
      <c r="FM55" s="272"/>
      <c r="FN55" s="272"/>
      <c r="FO55" s="272"/>
      <c r="FP55" s="272"/>
      <c r="FQ55" s="272"/>
      <c r="FR55" s="272"/>
      <c r="FS55" s="272"/>
      <c r="FT55" s="272"/>
      <c r="FU55" s="272"/>
      <c r="FV55" s="272"/>
      <c r="FW55" s="272"/>
      <c r="FX55" s="272"/>
      <c r="FY55" s="272"/>
      <c r="FZ55" s="272"/>
      <c r="GA55" s="272"/>
      <c r="GB55" s="272"/>
      <c r="GC55" s="272"/>
      <c r="GD55" s="272"/>
      <c r="GE55" s="272"/>
      <c r="GF55" s="272"/>
      <c r="GG55" s="272"/>
      <c r="GH55" s="272"/>
      <c r="GI55" s="272"/>
      <c r="GJ55" s="272"/>
      <c r="GK55" s="272"/>
      <c r="GL55" s="272"/>
      <c r="GM55" s="272"/>
      <c r="GN55" s="272"/>
      <c r="GO55" s="272"/>
      <c r="GP55" s="272"/>
      <c r="GQ55" s="272"/>
      <c r="GR55" s="272"/>
      <c r="GS55" s="272"/>
      <c r="GT55" s="272"/>
      <c r="GU55" s="272"/>
      <c r="GV55" s="272"/>
      <c r="GW55" s="272"/>
      <c r="GX55" s="272"/>
      <c r="GY55" s="272"/>
      <c r="GZ55" s="272"/>
      <c r="HA55" s="272"/>
      <c r="HB55" s="272"/>
      <c r="HC55" s="272"/>
      <c r="HD55" s="272"/>
      <c r="HE55" s="272"/>
      <c r="HF55" s="272"/>
      <c r="HG55" s="272"/>
      <c r="HH55" s="272"/>
      <c r="HI55" s="272"/>
      <c r="HJ55" s="272"/>
      <c r="HK55" s="272"/>
      <c r="HL55" s="272"/>
      <c r="HM55" s="272"/>
      <c r="HN55" s="272"/>
      <c r="HO55" s="272"/>
      <c r="HP55" s="272"/>
      <c r="HQ55" s="272"/>
      <c r="HR55" s="272"/>
      <c r="HS55" s="272"/>
      <c r="HT55" s="272"/>
      <c r="HU55" s="272"/>
      <c r="HV55" s="272"/>
      <c r="HW55" s="272"/>
      <c r="HX55" s="272"/>
      <c r="HY55" s="272"/>
      <c r="HZ55" s="272"/>
      <c r="IA55" s="272"/>
      <c r="IB55" s="272"/>
      <c r="IC55" s="272"/>
      <c r="ID55" s="272"/>
      <c r="IE55" s="272"/>
      <c r="IF55" s="272"/>
      <c r="IG55" s="272"/>
      <c r="IH55" s="272"/>
      <c r="II55" s="272"/>
      <c r="IJ55" s="272"/>
      <c r="IK55" s="272"/>
      <c r="IL55" s="272"/>
      <c r="IM55" s="272"/>
      <c r="IN55" s="272"/>
      <c r="IO55" s="272"/>
      <c r="IP55" s="272"/>
      <c r="IQ55" s="272"/>
      <c r="IR55" s="272"/>
      <c r="IS55" s="272"/>
      <c r="IT55" s="272"/>
      <c r="IU55" s="272"/>
      <c r="IV55" s="272"/>
      <c r="IW55" s="272"/>
      <c r="IX55" s="272"/>
      <c r="IY55" s="272"/>
      <c r="IZ55" s="272"/>
      <c r="JA55" s="272"/>
      <c r="JB55" s="272"/>
      <c r="JC55" s="272"/>
      <c r="JD55" s="272"/>
      <c r="JE55" s="272"/>
      <c r="JF55" s="272"/>
      <c r="JG55" s="272"/>
      <c r="JH55" s="272"/>
      <c r="JI55" s="272"/>
      <c r="JJ55" s="272"/>
      <c r="JK55" s="272"/>
      <c r="JL55" s="272"/>
      <c r="JM55" s="272"/>
      <c r="JN55" s="272"/>
      <c r="JO55" s="272"/>
      <c r="JP55" s="272"/>
      <c r="JQ55" s="272"/>
      <c r="JR55" s="272"/>
      <c r="JS55" s="272"/>
      <c r="JT55" s="272"/>
      <c r="JU55" s="272"/>
      <c r="JV55" s="272"/>
      <c r="JW55" s="272"/>
      <c r="JX55" s="272"/>
      <c r="JY55" s="272"/>
      <c r="JZ55" s="272"/>
      <c r="KA55" s="272"/>
      <c r="KB55" s="272"/>
      <c r="KC55" s="272"/>
      <c r="KD55" s="272"/>
      <c r="KE55" s="272"/>
      <c r="KF55" s="272"/>
      <c r="KG55" s="272"/>
      <c r="KH55" s="272"/>
      <c r="KI55" s="272"/>
      <c r="KJ55" s="272"/>
      <c r="KK55" s="272"/>
      <c r="KL55" s="272"/>
      <c r="KM55" s="272"/>
      <c r="KN55" s="272"/>
      <c r="KO55" s="272"/>
      <c r="KP55" s="272"/>
      <c r="KQ55" s="272"/>
      <c r="KR55" s="272"/>
      <c r="KS55" s="272"/>
      <c r="KT55" s="272"/>
      <c r="KU55" s="272"/>
      <c r="KV55" s="272"/>
      <c r="KW55" s="272"/>
      <c r="KX55" s="272"/>
      <c r="KY55" s="272"/>
      <c r="KZ55" s="272"/>
      <c r="LA55" s="272"/>
      <c r="LB55" s="272"/>
      <c r="LC55" s="272"/>
      <c r="LD55" s="272"/>
      <c r="LE55" s="272"/>
      <c r="LF55" s="272"/>
      <c r="LG55" s="272"/>
      <c r="LH55" s="272"/>
      <c r="LI55" s="272"/>
      <c r="LJ55" s="272"/>
      <c r="LK55" s="272"/>
      <c r="LL55" s="272"/>
      <c r="LM55" s="272"/>
      <c r="LN55" s="272"/>
      <c r="LO55" s="272"/>
      <c r="LP55" s="272"/>
      <c r="LQ55" s="272"/>
      <c r="LR55" s="272"/>
      <c r="LS55" s="272"/>
      <c r="LT55" s="272"/>
      <c r="LU55" s="272"/>
      <c r="LV55" s="272"/>
      <c r="LW55" s="272"/>
      <c r="LX55" s="272"/>
      <c r="LY55" s="272"/>
      <c r="LZ55" s="272"/>
      <c r="MA55" s="272"/>
      <c r="MB55" s="272"/>
      <c r="MC55" s="272"/>
      <c r="MD55" s="272"/>
      <c r="ME55" s="272"/>
      <c r="MF55" s="272"/>
      <c r="MG55" s="272"/>
      <c r="MH55" s="272"/>
    </row>
    <row r="56" spans="2:346" x14ac:dyDescent="0.3">
      <c r="B56" s="59" t="s">
        <v>971</v>
      </c>
      <c r="C56" s="89" t="s">
        <v>347</v>
      </c>
      <c r="D56" s="186" t="e">
        <f>C56&amp;"_"&amp;$D$5</f>
        <v>#N/A</v>
      </c>
      <c r="E56" s="197">
        <f t="shared" ref="E56:E58" si="85">$C$5</f>
        <v>0</v>
      </c>
      <c r="F56" s="197">
        <f t="shared" ref="F56:F58" si="86">$C$6</f>
        <v>0</v>
      </c>
      <c r="G56" s="275"/>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c r="AQ56" s="271"/>
      <c r="AR56" s="271"/>
      <c r="AS56" s="271"/>
      <c r="AT56" s="271"/>
      <c r="AU56" s="271"/>
      <c r="AV56" s="271"/>
      <c r="AW56" s="271"/>
      <c r="AX56" s="271"/>
      <c r="AY56" s="271"/>
      <c r="AZ56" s="271"/>
      <c r="BA56" s="271"/>
      <c r="BB56" s="271"/>
      <c r="BC56" s="271"/>
      <c r="BD56" s="271"/>
      <c r="BE56" s="271"/>
      <c r="BF56" s="271"/>
      <c r="BG56" s="271"/>
      <c r="BH56" s="271"/>
      <c r="BI56" s="271"/>
      <c r="BJ56" s="271"/>
      <c r="BK56" s="271"/>
      <c r="BL56" s="271"/>
      <c r="BM56" s="271"/>
      <c r="BN56" s="271"/>
      <c r="BO56" s="271"/>
      <c r="BP56" s="271"/>
      <c r="BQ56" s="271"/>
      <c r="BR56" s="271"/>
      <c r="BS56" s="271"/>
      <c r="BT56" s="271"/>
      <c r="BU56" s="271"/>
      <c r="BV56" s="271"/>
      <c r="BW56" s="271"/>
      <c r="BX56" s="271"/>
      <c r="BY56" s="271"/>
      <c r="BZ56" s="271"/>
      <c r="CA56" s="271"/>
      <c r="CB56" s="271"/>
      <c r="CC56" s="271"/>
      <c r="CD56" s="271"/>
      <c r="CE56" s="271"/>
      <c r="CF56" s="271"/>
      <c r="CG56" s="271"/>
      <c r="CH56" s="271"/>
      <c r="CI56" s="271"/>
      <c r="CJ56" s="271"/>
      <c r="CK56" s="271"/>
      <c r="CL56" s="271"/>
      <c r="CM56" s="271"/>
      <c r="CN56" s="271"/>
      <c r="CO56" s="271"/>
      <c r="CP56" s="271"/>
      <c r="CQ56" s="271"/>
      <c r="CR56" s="271"/>
      <c r="CS56" s="271"/>
      <c r="CT56" s="271"/>
      <c r="CU56" s="271"/>
      <c r="CV56" s="271"/>
      <c r="CW56" s="271"/>
      <c r="CX56" s="271"/>
      <c r="CY56" s="271"/>
      <c r="CZ56" s="271"/>
      <c r="DA56" s="271"/>
      <c r="DB56" s="271"/>
      <c r="DC56" s="271"/>
      <c r="DD56" s="271"/>
      <c r="DE56" s="271"/>
      <c r="DF56" s="271"/>
      <c r="DG56" s="271"/>
      <c r="DH56" s="271"/>
      <c r="DI56" s="271"/>
      <c r="DJ56" s="271"/>
      <c r="DK56" s="271"/>
      <c r="DL56" s="271"/>
      <c r="DM56" s="271"/>
      <c r="DN56" s="271"/>
      <c r="DO56" s="271"/>
      <c r="DP56" s="271"/>
      <c r="DQ56" s="271"/>
      <c r="DR56" s="271"/>
      <c r="DS56" s="271"/>
      <c r="DT56" s="271"/>
      <c r="DU56" s="271"/>
      <c r="DV56" s="271"/>
      <c r="DW56" s="271"/>
      <c r="DX56" s="271"/>
      <c r="DY56" s="271"/>
      <c r="DZ56" s="271"/>
      <c r="EA56" s="271"/>
      <c r="EB56" s="271"/>
      <c r="EC56" s="271"/>
      <c r="ED56" s="271"/>
      <c r="EE56" s="271"/>
      <c r="EF56" s="271"/>
      <c r="EG56" s="271"/>
      <c r="EH56" s="271"/>
      <c r="EI56" s="271"/>
      <c r="EJ56" s="271"/>
      <c r="EK56" s="271"/>
      <c r="EL56" s="271"/>
      <c r="EM56" s="271"/>
      <c r="EN56" s="271"/>
      <c r="EO56" s="271"/>
      <c r="EP56" s="271"/>
      <c r="EQ56" s="271"/>
      <c r="ER56" s="271"/>
      <c r="ES56" s="271"/>
      <c r="ET56" s="271"/>
      <c r="EU56" s="271"/>
      <c r="EV56" s="271"/>
      <c r="EW56" s="271"/>
      <c r="EX56" s="271"/>
      <c r="EY56" s="271"/>
      <c r="EZ56" s="271"/>
      <c r="FA56" s="271"/>
      <c r="FB56" s="271"/>
      <c r="FC56" s="271"/>
      <c r="FD56" s="271"/>
      <c r="FE56" s="271"/>
      <c r="FF56" s="271"/>
      <c r="FG56" s="271"/>
      <c r="FH56" s="271"/>
      <c r="FI56" s="271"/>
      <c r="FJ56" s="271"/>
      <c r="FK56" s="271"/>
      <c r="FL56" s="271"/>
      <c r="FM56" s="271"/>
      <c r="FN56" s="271"/>
      <c r="FO56" s="271"/>
      <c r="FP56" s="271"/>
      <c r="FQ56" s="271"/>
      <c r="FR56" s="271"/>
      <c r="FS56" s="271"/>
      <c r="FT56" s="271"/>
      <c r="FU56" s="271"/>
      <c r="FV56" s="271"/>
      <c r="FW56" s="271"/>
      <c r="FX56" s="271"/>
      <c r="FY56" s="271"/>
      <c r="FZ56" s="271"/>
      <c r="GA56" s="271"/>
      <c r="GB56" s="271"/>
      <c r="GC56" s="271"/>
      <c r="GD56" s="271"/>
      <c r="GE56" s="271"/>
      <c r="GF56" s="271"/>
      <c r="GG56" s="271"/>
      <c r="GH56" s="271"/>
      <c r="GI56" s="271"/>
      <c r="GJ56" s="271"/>
      <c r="GK56" s="271"/>
      <c r="GL56" s="271"/>
      <c r="GM56" s="271"/>
      <c r="GN56" s="271"/>
      <c r="GO56" s="271"/>
      <c r="GP56" s="271"/>
      <c r="GQ56" s="271"/>
      <c r="GR56" s="271"/>
      <c r="GS56" s="271"/>
      <c r="GT56" s="271"/>
      <c r="GU56" s="271"/>
      <c r="GV56" s="271"/>
      <c r="GW56" s="271"/>
      <c r="GX56" s="271"/>
      <c r="GY56" s="271"/>
      <c r="GZ56" s="271"/>
      <c r="HA56" s="271"/>
      <c r="HB56" s="271"/>
      <c r="HC56" s="271"/>
      <c r="HD56" s="271"/>
      <c r="HE56" s="271"/>
      <c r="HF56" s="271"/>
      <c r="HG56" s="271"/>
      <c r="HH56" s="271"/>
      <c r="HI56" s="271"/>
      <c r="HJ56" s="271"/>
      <c r="HK56" s="271"/>
      <c r="HL56" s="271"/>
      <c r="HM56" s="271"/>
      <c r="HN56" s="271"/>
      <c r="HO56" s="271"/>
      <c r="HP56" s="271"/>
      <c r="HQ56" s="271"/>
      <c r="HR56" s="271"/>
      <c r="HS56" s="271"/>
      <c r="HT56" s="271"/>
      <c r="HU56" s="271"/>
      <c r="HV56" s="271"/>
      <c r="HW56" s="271"/>
      <c r="HX56" s="271"/>
      <c r="HY56" s="271"/>
      <c r="HZ56" s="271"/>
      <c r="IA56" s="271"/>
      <c r="IB56" s="271"/>
      <c r="IC56" s="271"/>
      <c r="ID56" s="271"/>
      <c r="IE56" s="271"/>
      <c r="IF56" s="271"/>
      <c r="IG56" s="271"/>
      <c r="IH56" s="271"/>
      <c r="II56" s="271"/>
      <c r="IJ56" s="271"/>
      <c r="IK56" s="271"/>
      <c r="IL56" s="271"/>
      <c r="IM56" s="271"/>
      <c r="IN56" s="271"/>
      <c r="IO56" s="271"/>
      <c r="IP56" s="271"/>
      <c r="IQ56" s="271"/>
      <c r="IR56" s="271"/>
      <c r="IS56" s="271"/>
      <c r="IT56" s="271"/>
      <c r="IU56" s="271"/>
      <c r="IV56" s="271"/>
      <c r="IW56" s="271"/>
      <c r="IX56" s="271"/>
      <c r="IY56" s="271"/>
      <c r="IZ56" s="271"/>
      <c r="JA56" s="271"/>
      <c r="JB56" s="271"/>
      <c r="JC56" s="271"/>
      <c r="JD56" s="271"/>
      <c r="JE56" s="271"/>
      <c r="JF56" s="271"/>
      <c r="JG56" s="271"/>
      <c r="JH56" s="271"/>
      <c r="JI56" s="271"/>
      <c r="JJ56" s="271"/>
      <c r="JK56" s="271"/>
      <c r="JL56" s="271"/>
      <c r="JM56" s="271"/>
      <c r="JN56" s="271"/>
      <c r="JO56" s="271"/>
      <c r="JP56" s="271"/>
      <c r="JQ56" s="271"/>
      <c r="JR56" s="271"/>
      <c r="JS56" s="271"/>
      <c r="JT56" s="271"/>
      <c r="JU56" s="271"/>
      <c r="JV56" s="271"/>
      <c r="JW56" s="271"/>
      <c r="JX56" s="271"/>
      <c r="JY56" s="271"/>
      <c r="JZ56" s="271"/>
      <c r="KA56" s="271"/>
      <c r="KB56" s="271"/>
      <c r="KC56" s="271"/>
      <c r="KD56" s="271"/>
      <c r="KE56" s="271"/>
      <c r="KF56" s="271"/>
      <c r="KG56" s="271"/>
      <c r="KH56" s="271"/>
      <c r="KI56" s="271"/>
      <c r="KJ56" s="271"/>
      <c r="KK56" s="271"/>
      <c r="KL56" s="271"/>
      <c r="KM56" s="271"/>
      <c r="KN56" s="271"/>
      <c r="KO56" s="271"/>
      <c r="KP56" s="271"/>
      <c r="KQ56" s="271"/>
      <c r="KR56" s="271"/>
      <c r="KS56" s="271"/>
      <c r="KT56" s="271"/>
      <c r="KU56" s="271"/>
      <c r="KV56" s="271"/>
      <c r="KW56" s="271"/>
      <c r="KX56" s="271"/>
      <c r="KY56" s="271"/>
      <c r="KZ56" s="271"/>
      <c r="LA56" s="271"/>
      <c r="LB56" s="271"/>
      <c r="LC56" s="271"/>
      <c r="LD56" s="271"/>
      <c r="LE56" s="271"/>
      <c r="LF56" s="271"/>
      <c r="LG56" s="271"/>
      <c r="LH56" s="271"/>
      <c r="LI56" s="271"/>
      <c r="LJ56" s="271"/>
      <c r="LK56" s="271"/>
      <c r="LL56" s="271"/>
      <c r="LM56" s="271"/>
      <c r="LN56" s="271"/>
      <c r="LO56" s="271"/>
      <c r="LP56" s="271"/>
      <c r="LQ56" s="271"/>
      <c r="LR56" s="271"/>
      <c r="LS56" s="271"/>
      <c r="LT56" s="271"/>
      <c r="LU56" s="271"/>
      <c r="LV56" s="271"/>
      <c r="LW56" s="271"/>
      <c r="LX56" s="271"/>
      <c r="LY56" s="271"/>
      <c r="LZ56" s="271"/>
      <c r="MA56" s="271"/>
      <c r="MB56" s="271"/>
      <c r="MC56" s="271"/>
      <c r="MD56" s="271"/>
      <c r="ME56" s="271"/>
      <c r="MF56" s="271"/>
      <c r="MG56" s="271"/>
      <c r="MH56" s="271"/>
    </row>
    <row r="57" spans="2:346" ht="26.4" x14ac:dyDescent="0.3">
      <c r="B57" s="59" t="s">
        <v>972</v>
      </c>
      <c r="C57" s="89" t="s">
        <v>349</v>
      </c>
      <c r="D57" s="186" t="e">
        <f>C57&amp;"_"&amp;$D$5</f>
        <v>#N/A</v>
      </c>
      <c r="E57" s="197">
        <f t="shared" si="85"/>
        <v>0</v>
      </c>
      <c r="F57" s="197">
        <f t="shared" si="86"/>
        <v>0</v>
      </c>
      <c r="G57" s="275"/>
      <c r="H57" s="271"/>
      <c r="I57" s="271"/>
      <c r="J57" s="271"/>
      <c r="K57" s="271"/>
      <c r="L57" s="271"/>
      <c r="M57" s="271"/>
      <c r="N57" s="271"/>
      <c r="O57" s="271"/>
      <c r="P57" s="271"/>
      <c r="Q57" s="271"/>
      <c r="R57" s="271"/>
      <c r="S57" s="271"/>
      <c r="T57" s="271"/>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c r="AQ57" s="271"/>
      <c r="AR57" s="271"/>
      <c r="AS57" s="271"/>
      <c r="AT57" s="271"/>
      <c r="AU57" s="271"/>
      <c r="AV57" s="271"/>
      <c r="AW57" s="271"/>
      <c r="AX57" s="271"/>
      <c r="AY57" s="271"/>
      <c r="AZ57" s="271"/>
      <c r="BA57" s="271"/>
      <c r="BB57" s="271"/>
      <c r="BC57" s="271"/>
      <c r="BD57" s="271"/>
      <c r="BE57" s="271"/>
      <c r="BF57" s="271"/>
      <c r="BG57" s="271"/>
      <c r="BH57" s="271"/>
      <c r="BI57" s="271"/>
      <c r="BJ57" s="271"/>
      <c r="BK57" s="271"/>
      <c r="BL57" s="271"/>
      <c r="BM57" s="271"/>
      <c r="BN57" s="271"/>
      <c r="BO57" s="271"/>
      <c r="BP57" s="271"/>
      <c r="BQ57" s="271"/>
      <c r="BR57" s="271"/>
      <c r="BS57" s="271"/>
      <c r="BT57" s="271"/>
      <c r="BU57" s="271"/>
      <c r="BV57" s="271"/>
      <c r="BW57" s="271"/>
      <c r="BX57" s="271"/>
      <c r="BY57" s="271"/>
      <c r="BZ57" s="271"/>
      <c r="CA57" s="271"/>
      <c r="CB57" s="271"/>
      <c r="CC57" s="271"/>
      <c r="CD57" s="271"/>
      <c r="CE57" s="271"/>
      <c r="CF57" s="271"/>
      <c r="CG57" s="271"/>
      <c r="CH57" s="271"/>
      <c r="CI57" s="271"/>
      <c r="CJ57" s="271"/>
      <c r="CK57" s="271"/>
      <c r="CL57" s="271"/>
      <c r="CM57" s="271"/>
      <c r="CN57" s="271"/>
      <c r="CO57" s="271"/>
      <c r="CP57" s="271"/>
      <c r="CQ57" s="271"/>
      <c r="CR57" s="271"/>
      <c r="CS57" s="271"/>
      <c r="CT57" s="271"/>
      <c r="CU57" s="271"/>
      <c r="CV57" s="271"/>
      <c r="CW57" s="271"/>
      <c r="CX57" s="271"/>
      <c r="CY57" s="271"/>
      <c r="CZ57" s="271"/>
      <c r="DA57" s="271"/>
      <c r="DB57" s="271"/>
      <c r="DC57" s="271"/>
      <c r="DD57" s="271"/>
      <c r="DE57" s="271"/>
      <c r="DF57" s="271"/>
      <c r="DG57" s="271"/>
      <c r="DH57" s="271"/>
      <c r="DI57" s="271"/>
      <c r="DJ57" s="271"/>
      <c r="DK57" s="271"/>
      <c r="DL57" s="271"/>
      <c r="DM57" s="271"/>
      <c r="DN57" s="271"/>
      <c r="DO57" s="271"/>
      <c r="DP57" s="271"/>
      <c r="DQ57" s="271"/>
      <c r="DR57" s="271"/>
      <c r="DS57" s="271"/>
      <c r="DT57" s="271"/>
      <c r="DU57" s="271"/>
      <c r="DV57" s="271"/>
      <c r="DW57" s="271"/>
      <c r="DX57" s="271"/>
      <c r="DY57" s="271"/>
      <c r="DZ57" s="271"/>
      <c r="EA57" s="271"/>
      <c r="EB57" s="271"/>
      <c r="EC57" s="271"/>
      <c r="ED57" s="271"/>
      <c r="EE57" s="271"/>
      <c r="EF57" s="271"/>
      <c r="EG57" s="271"/>
      <c r="EH57" s="271"/>
      <c r="EI57" s="271"/>
      <c r="EJ57" s="271"/>
      <c r="EK57" s="271"/>
      <c r="EL57" s="271"/>
      <c r="EM57" s="271"/>
      <c r="EN57" s="271"/>
      <c r="EO57" s="271"/>
      <c r="EP57" s="271"/>
      <c r="EQ57" s="271"/>
      <c r="ER57" s="271"/>
      <c r="ES57" s="271"/>
      <c r="ET57" s="271"/>
      <c r="EU57" s="271"/>
      <c r="EV57" s="271"/>
      <c r="EW57" s="271"/>
      <c r="EX57" s="271"/>
      <c r="EY57" s="271"/>
      <c r="EZ57" s="271"/>
      <c r="FA57" s="271"/>
      <c r="FB57" s="271"/>
      <c r="FC57" s="271"/>
      <c r="FD57" s="271"/>
      <c r="FE57" s="271"/>
      <c r="FF57" s="271"/>
      <c r="FG57" s="271"/>
      <c r="FH57" s="271"/>
      <c r="FI57" s="271"/>
      <c r="FJ57" s="271"/>
      <c r="FK57" s="271"/>
      <c r="FL57" s="271"/>
      <c r="FM57" s="271"/>
      <c r="FN57" s="271"/>
      <c r="FO57" s="271"/>
      <c r="FP57" s="271"/>
      <c r="FQ57" s="271"/>
      <c r="FR57" s="271"/>
      <c r="FS57" s="271"/>
      <c r="FT57" s="271"/>
      <c r="FU57" s="271"/>
      <c r="FV57" s="271"/>
      <c r="FW57" s="271"/>
      <c r="FX57" s="271"/>
      <c r="FY57" s="271"/>
      <c r="FZ57" s="271"/>
      <c r="GA57" s="271"/>
      <c r="GB57" s="271"/>
      <c r="GC57" s="271"/>
      <c r="GD57" s="271"/>
      <c r="GE57" s="271"/>
      <c r="GF57" s="271"/>
      <c r="GG57" s="271"/>
      <c r="GH57" s="271"/>
      <c r="GI57" s="271"/>
      <c r="GJ57" s="271"/>
      <c r="GK57" s="271"/>
      <c r="GL57" s="271"/>
      <c r="GM57" s="271"/>
      <c r="GN57" s="271"/>
      <c r="GO57" s="271"/>
      <c r="GP57" s="271"/>
      <c r="GQ57" s="271"/>
      <c r="GR57" s="271"/>
      <c r="GS57" s="271"/>
      <c r="GT57" s="271"/>
      <c r="GU57" s="271"/>
      <c r="GV57" s="271"/>
      <c r="GW57" s="271"/>
      <c r="GX57" s="271"/>
      <c r="GY57" s="271"/>
      <c r="GZ57" s="271"/>
      <c r="HA57" s="271"/>
      <c r="HB57" s="271"/>
      <c r="HC57" s="271"/>
      <c r="HD57" s="271"/>
      <c r="HE57" s="271"/>
      <c r="HF57" s="271"/>
      <c r="HG57" s="271"/>
      <c r="HH57" s="271"/>
      <c r="HI57" s="271"/>
      <c r="HJ57" s="271"/>
      <c r="HK57" s="271"/>
      <c r="HL57" s="271"/>
      <c r="HM57" s="271"/>
      <c r="HN57" s="271"/>
      <c r="HO57" s="271"/>
      <c r="HP57" s="271"/>
      <c r="HQ57" s="271"/>
      <c r="HR57" s="271"/>
      <c r="HS57" s="271"/>
      <c r="HT57" s="271"/>
      <c r="HU57" s="271"/>
      <c r="HV57" s="271"/>
      <c r="HW57" s="271"/>
      <c r="HX57" s="271"/>
      <c r="HY57" s="271"/>
      <c r="HZ57" s="271"/>
      <c r="IA57" s="271"/>
      <c r="IB57" s="271"/>
      <c r="IC57" s="271"/>
      <c r="ID57" s="271"/>
      <c r="IE57" s="271"/>
      <c r="IF57" s="271"/>
      <c r="IG57" s="271"/>
      <c r="IH57" s="271"/>
      <c r="II57" s="271"/>
      <c r="IJ57" s="271"/>
      <c r="IK57" s="271"/>
      <c r="IL57" s="271"/>
      <c r="IM57" s="271"/>
      <c r="IN57" s="271"/>
      <c r="IO57" s="271"/>
      <c r="IP57" s="271"/>
      <c r="IQ57" s="271"/>
      <c r="IR57" s="271"/>
      <c r="IS57" s="271"/>
      <c r="IT57" s="271"/>
      <c r="IU57" s="271"/>
      <c r="IV57" s="271"/>
      <c r="IW57" s="271"/>
      <c r="IX57" s="271"/>
      <c r="IY57" s="271"/>
      <c r="IZ57" s="271"/>
      <c r="JA57" s="271"/>
      <c r="JB57" s="271"/>
      <c r="JC57" s="271"/>
      <c r="JD57" s="271"/>
      <c r="JE57" s="271"/>
      <c r="JF57" s="271"/>
      <c r="JG57" s="271"/>
      <c r="JH57" s="271"/>
      <c r="JI57" s="271"/>
      <c r="JJ57" s="271"/>
      <c r="JK57" s="271"/>
      <c r="JL57" s="271"/>
      <c r="JM57" s="271"/>
      <c r="JN57" s="271"/>
      <c r="JO57" s="271"/>
      <c r="JP57" s="271"/>
      <c r="JQ57" s="271"/>
      <c r="JR57" s="271"/>
      <c r="JS57" s="271"/>
      <c r="JT57" s="271"/>
      <c r="JU57" s="271"/>
      <c r="JV57" s="271"/>
      <c r="JW57" s="271"/>
      <c r="JX57" s="271"/>
      <c r="JY57" s="271"/>
      <c r="JZ57" s="271"/>
      <c r="KA57" s="271"/>
      <c r="KB57" s="271"/>
      <c r="KC57" s="271"/>
      <c r="KD57" s="271"/>
      <c r="KE57" s="271"/>
      <c r="KF57" s="271"/>
      <c r="KG57" s="271"/>
      <c r="KH57" s="271"/>
      <c r="KI57" s="271"/>
      <c r="KJ57" s="271"/>
      <c r="KK57" s="271"/>
      <c r="KL57" s="271"/>
      <c r="KM57" s="271"/>
      <c r="KN57" s="271"/>
      <c r="KO57" s="271"/>
      <c r="KP57" s="271"/>
      <c r="KQ57" s="271"/>
      <c r="KR57" s="271"/>
      <c r="KS57" s="271"/>
      <c r="KT57" s="271"/>
      <c r="KU57" s="271"/>
      <c r="KV57" s="271"/>
      <c r="KW57" s="271"/>
      <c r="KX57" s="271"/>
      <c r="KY57" s="271"/>
      <c r="KZ57" s="271"/>
      <c r="LA57" s="271"/>
      <c r="LB57" s="271"/>
      <c r="LC57" s="271"/>
      <c r="LD57" s="271"/>
      <c r="LE57" s="271"/>
      <c r="LF57" s="271"/>
      <c r="LG57" s="271"/>
      <c r="LH57" s="271"/>
      <c r="LI57" s="271"/>
      <c r="LJ57" s="271"/>
      <c r="LK57" s="271"/>
      <c r="LL57" s="271"/>
      <c r="LM57" s="271"/>
      <c r="LN57" s="271"/>
      <c r="LO57" s="271"/>
      <c r="LP57" s="271"/>
      <c r="LQ57" s="271"/>
      <c r="LR57" s="271"/>
      <c r="LS57" s="271"/>
      <c r="LT57" s="271"/>
      <c r="LU57" s="271"/>
      <c r="LV57" s="271"/>
      <c r="LW57" s="271"/>
      <c r="LX57" s="271"/>
      <c r="LY57" s="271"/>
      <c r="LZ57" s="271"/>
      <c r="MA57" s="271"/>
      <c r="MB57" s="271"/>
      <c r="MC57" s="271"/>
      <c r="MD57" s="271"/>
      <c r="ME57" s="271"/>
      <c r="MF57" s="271"/>
      <c r="MG57" s="271"/>
      <c r="MH57" s="271"/>
    </row>
    <row r="58" spans="2:346" x14ac:dyDescent="0.3">
      <c r="B58" s="59" t="s">
        <v>973</v>
      </c>
      <c r="C58" s="68" t="s">
        <v>280</v>
      </c>
      <c r="D58" s="186" t="e">
        <f>C58&amp;"_"&amp;$D$5</f>
        <v>#N/A</v>
      </c>
      <c r="E58" s="203">
        <f t="shared" si="85"/>
        <v>0</v>
      </c>
      <c r="F58" s="203">
        <f t="shared" si="86"/>
        <v>0</v>
      </c>
      <c r="G58" s="287" t="str">
        <f>IF('5.7 OFC'!G22="","",'5.7 OFC'!G22)</f>
        <v/>
      </c>
      <c r="H58" s="287" t="str">
        <f>IF('5.7 OFC'!H21="","",'5.7 OFC'!H21)</f>
        <v/>
      </c>
      <c r="I58" s="287" t="str">
        <f>IF('5.7 OFC'!I22="","",'5.7 OFC'!I22)</f>
        <v/>
      </c>
      <c r="J58" s="287" t="str">
        <f>IF('5.7 OFC'!J22="","",'5.7 OFC'!J22)</f>
        <v/>
      </c>
      <c r="K58" s="287" t="str">
        <f>IF('5.7 OFC'!K22="","",'5.7 OFC'!K22)</f>
        <v/>
      </c>
      <c r="L58" s="287" t="str">
        <f>IF('5.7 OFC'!L22="","",'5.7 OFC'!L22)</f>
        <v/>
      </c>
      <c r="M58" s="287" t="str">
        <f>IF('5.7 OFC'!M22="","",'5.7 OFC'!M22)</f>
        <v/>
      </c>
      <c r="N58" s="287" t="str">
        <f>IF('5.7 OFC'!N22="","",'5.7 OFC'!N22)</f>
        <v/>
      </c>
      <c r="O58" s="287" t="str">
        <f>IF('5.7 OFC'!O22="","",'5.7 OFC'!O22)</f>
        <v/>
      </c>
      <c r="P58" s="287" t="str">
        <f>IF('5.7 OFC'!P22="","",'5.7 OFC'!P22)</f>
        <v/>
      </c>
      <c r="Q58" s="287" t="str">
        <f>IF('5.7 OFC'!Q22="","",'5.7 OFC'!Q22)</f>
        <v/>
      </c>
      <c r="R58" s="287" t="str">
        <f>IF('5.7 OFC'!R22="","",'5.7 OFC'!R22)</f>
        <v/>
      </c>
      <c r="S58" s="287" t="str">
        <f>IF('5.7 OFC'!S22="","",'5.7 OFC'!S22)</f>
        <v/>
      </c>
      <c r="T58" s="287" t="str">
        <f>IF('5.7 OFC'!T22="","",'5.7 OFC'!T22)</f>
        <v/>
      </c>
      <c r="U58" s="287" t="str">
        <f>IF('5.7 OFC'!U22="","",'5.7 OFC'!U22)</f>
        <v/>
      </c>
      <c r="V58" s="287" t="str">
        <f>IF('5.7 OFC'!V22="","",'5.7 OFC'!V22)</f>
        <v/>
      </c>
      <c r="W58" s="287" t="str">
        <f>IF('5.7 OFC'!W22="","",'5.7 OFC'!W22)</f>
        <v/>
      </c>
      <c r="X58" s="287" t="str">
        <f>IF('5.7 OFC'!X22="","",'5.7 OFC'!X22)</f>
        <v/>
      </c>
      <c r="Y58" s="287" t="str">
        <f>IF('5.7 OFC'!Y22="","",'5.7 OFC'!Y22)</f>
        <v/>
      </c>
      <c r="Z58" s="287" t="str">
        <f>IF('5.7 OFC'!Z22="","",'5.7 OFC'!Z22)</f>
        <v/>
      </c>
      <c r="AA58" s="287" t="str">
        <f>IF('5.7 OFC'!AA22="","",'5.7 OFC'!AA22)</f>
        <v/>
      </c>
      <c r="AB58" s="287" t="str">
        <f>IF('5.7 OFC'!AB22="","",'5.7 OFC'!AB22)</f>
        <v/>
      </c>
      <c r="AC58" s="287" t="str">
        <f>IF('5.7 OFC'!AC22="","",'5.7 OFC'!AC22)</f>
        <v/>
      </c>
      <c r="AD58" s="287" t="str">
        <f>IF('5.7 OFC'!AD22="","",'5.7 OFC'!AD22)</f>
        <v/>
      </c>
      <c r="AE58" s="287" t="str">
        <f>IF('5.7 OFC'!AE22="","",'5.7 OFC'!AE22)</f>
        <v/>
      </c>
      <c r="AF58" s="287" t="str">
        <f>IF('5.7 OFC'!AF22="","",'5.7 OFC'!AF22)</f>
        <v/>
      </c>
      <c r="AG58" s="287" t="str">
        <f>IF('5.7 OFC'!AG22="","",'5.7 OFC'!AG22)</f>
        <v/>
      </c>
      <c r="AH58" s="287" t="str">
        <f>IF('5.7 OFC'!AH22="","",'5.7 OFC'!AH22)</f>
        <v/>
      </c>
      <c r="AI58" s="287" t="str">
        <f>IF('5.7 OFC'!AI22="","",'5.7 OFC'!AI22)</f>
        <v/>
      </c>
      <c r="AJ58" s="287" t="str">
        <f>IF('5.7 OFC'!AJ22="","",'5.7 OFC'!AJ22)</f>
        <v/>
      </c>
      <c r="AK58" s="287" t="str">
        <f>IF('5.7 OFC'!AK22="","",'5.7 OFC'!AK22)</f>
        <v/>
      </c>
      <c r="AL58" s="287" t="str">
        <f>IF('5.7 OFC'!AL22="","",'5.7 OFC'!AL22)</f>
        <v/>
      </c>
      <c r="AM58" s="287" t="str">
        <f>IF('5.7 OFC'!AM22="","",'5.7 OFC'!AM22)</f>
        <v/>
      </c>
      <c r="AN58" s="287" t="str">
        <f>IF('5.7 OFC'!AN22="","",'5.7 OFC'!AN22)</f>
        <v/>
      </c>
      <c r="AO58" s="287" t="str">
        <f>IF('5.7 OFC'!AO22="","",'5.7 OFC'!AO22)</f>
        <v/>
      </c>
      <c r="AP58" s="287" t="str">
        <f>IF('5.7 OFC'!AP22="","",'5.7 OFC'!AP22)</f>
        <v/>
      </c>
      <c r="AQ58" s="287" t="str">
        <f>IF('5.7 OFC'!AQ22="","",'5.7 OFC'!AQ22)</f>
        <v/>
      </c>
      <c r="AR58" s="287" t="str">
        <f>IF('5.7 OFC'!AR22="","",'5.7 OFC'!AR22)</f>
        <v/>
      </c>
      <c r="AS58" s="287" t="str">
        <f>IF('5.7 OFC'!AS22="","",'5.7 OFC'!AS22)</f>
        <v/>
      </c>
      <c r="AT58" s="287" t="str">
        <f>IF('5.7 OFC'!AT22="","",'5.7 OFC'!AT22)</f>
        <v/>
      </c>
      <c r="AU58" s="287" t="str">
        <f>IF('5.7 OFC'!AU22="","",'5.7 OFC'!AU22)</f>
        <v/>
      </c>
      <c r="AV58" s="287" t="str">
        <f>IF('5.7 OFC'!AV22="","",'5.7 OFC'!AV22)</f>
        <v/>
      </c>
      <c r="AW58" s="287" t="str">
        <f>IF('5.7 OFC'!AW22="","",'5.7 OFC'!AW22)</f>
        <v/>
      </c>
      <c r="AX58" s="287" t="str">
        <f>IF('5.7 OFC'!AX22="","",'5.7 OFC'!AX22)</f>
        <v/>
      </c>
      <c r="AY58" s="287" t="str">
        <f>IF('5.7 OFC'!AY22="","",'5.7 OFC'!AY22)</f>
        <v/>
      </c>
      <c r="AZ58" s="287" t="str">
        <f>IF('5.7 OFC'!AZ22="","",'5.7 OFC'!AZ22)</f>
        <v/>
      </c>
      <c r="BA58" s="287" t="str">
        <f>IF('5.7 OFC'!BA22="","",'5.7 OFC'!BA22)</f>
        <v/>
      </c>
      <c r="BB58" s="287" t="str">
        <f>IF('5.7 OFC'!BB22="","",'5.7 OFC'!BB22)</f>
        <v/>
      </c>
      <c r="BC58" s="287" t="str">
        <f>IF('5.7 OFC'!BC22="","",'5.7 OFC'!BC22)</f>
        <v/>
      </c>
      <c r="BD58" s="287" t="str">
        <f>IF('5.7 OFC'!BD22="","",'5.7 OFC'!BD22)</f>
        <v/>
      </c>
      <c r="BE58" s="287" t="str">
        <f>IF('5.7 OFC'!BE22="","",'5.7 OFC'!BE22)</f>
        <v/>
      </c>
      <c r="BF58" s="287" t="str">
        <f>IF('5.7 OFC'!BF22="","",'5.7 OFC'!BF22)</f>
        <v/>
      </c>
      <c r="BG58" s="287" t="str">
        <f>IF('5.7 OFC'!BG22="","",'5.7 OFC'!BG22)</f>
        <v/>
      </c>
      <c r="BH58" s="287" t="str">
        <f>IF('5.7 OFC'!BH22="","",'5.7 OFC'!BH22)</f>
        <v/>
      </c>
      <c r="BI58" s="287" t="str">
        <f>IF('5.7 OFC'!BI22="","",'5.7 OFC'!BI22)</f>
        <v/>
      </c>
      <c r="BJ58" s="287" t="str">
        <f>IF('5.7 OFC'!BJ22="","",'5.7 OFC'!BJ22)</f>
        <v/>
      </c>
      <c r="BK58" s="287" t="str">
        <f>IF('5.7 OFC'!BK22="","",'5.7 OFC'!BK22)</f>
        <v/>
      </c>
      <c r="BL58" s="287" t="str">
        <f>IF('5.7 OFC'!BL22="","",'5.7 OFC'!BL22)</f>
        <v/>
      </c>
      <c r="BM58" s="287" t="str">
        <f>IF('5.7 OFC'!BM22="","",'5.7 OFC'!BM22)</f>
        <v/>
      </c>
      <c r="BN58" s="287" t="str">
        <f>IF('5.7 OFC'!BN22="","",'5.7 OFC'!BN22)</f>
        <v/>
      </c>
      <c r="BO58" s="287" t="str">
        <f>IF('5.7 OFC'!BO22="","",'5.7 OFC'!BO22)</f>
        <v/>
      </c>
      <c r="BP58" s="287" t="str">
        <f>IF('5.7 OFC'!BP22="","",'5.7 OFC'!BP22)</f>
        <v/>
      </c>
      <c r="BQ58" s="287" t="str">
        <f>IF('5.7 OFC'!BQ22="","",'5.7 OFC'!BQ22)</f>
        <v/>
      </c>
      <c r="BR58" s="287" t="str">
        <f>IF('5.7 OFC'!BR22="","",'5.7 OFC'!BR22)</f>
        <v/>
      </c>
      <c r="BS58" s="287" t="str">
        <f>IF('5.7 OFC'!BS22="","",'5.7 OFC'!BS22)</f>
        <v/>
      </c>
      <c r="BT58" s="287" t="str">
        <f>IF('5.7 OFC'!BT22="","",'5.7 OFC'!BT22)</f>
        <v/>
      </c>
      <c r="BU58" s="287" t="str">
        <f>IF('5.7 OFC'!BU22="","",'5.7 OFC'!BU22)</f>
        <v/>
      </c>
      <c r="BV58" s="287" t="str">
        <f>IF('5.7 OFC'!BV22="","",'5.7 OFC'!BV22)</f>
        <v/>
      </c>
      <c r="BW58" s="287" t="str">
        <f>IF('5.7 OFC'!BW22="","",'5.7 OFC'!BW22)</f>
        <v/>
      </c>
      <c r="BX58" s="287" t="str">
        <f>IF('5.7 OFC'!BX22="","",'5.7 OFC'!BX22)</f>
        <v/>
      </c>
      <c r="BY58" s="287" t="str">
        <f>IF('5.7 OFC'!BY22="","",'5.7 OFC'!BY22)</f>
        <v/>
      </c>
      <c r="BZ58" s="287" t="str">
        <f>IF('5.7 OFC'!BZ22="","",'5.7 OFC'!BZ22)</f>
        <v/>
      </c>
      <c r="CA58" s="287" t="str">
        <f>IF('5.7 OFC'!CA22="","",'5.7 OFC'!CA22)</f>
        <v/>
      </c>
      <c r="CB58" s="287" t="str">
        <f>IF('5.7 OFC'!CB22="","",'5.7 OFC'!CB22)</f>
        <v/>
      </c>
      <c r="CC58" s="287" t="str">
        <f>IF('5.7 OFC'!CC22="","",'5.7 OFC'!CC22)</f>
        <v/>
      </c>
      <c r="CD58" s="287" t="str">
        <f>IF('5.7 OFC'!CD22="","",'5.7 OFC'!CD22)</f>
        <v/>
      </c>
      <c r="CE58" s="287" t="str">
        <f>IF('5.7 OFC'!CE22="","",'5.7 OFC'!CE22)</f>
        <v/>
      </c>
      <c r="CF58" s="287" t="str">
        <f>IF('5.7 OFC'!CF22="","",'5.7 OFC'!CF22)</f>
        <v/>
      </c>
      <c r="CG58" s="287" t="str">
        <f>IF('5.7 OFC'!CG22="","",'5.7 OFC'!CG22)</f>
        <v/>
      </c>
      <c r="CH58" s="287" t="str">
        <f>IF('5.7 OFC'!CH22="","",'5.7 OFC'!CH22)</f>
        <v/>
      </c>
      <c r="CI58" s="287" t="str">
        <f>IF('5.7 OFC'!CI22="","",'5.7 OFC'!CI22)</f>
        <v/>
      </c>
      <c r="CJ58" s="287" t="str">
        <f>IF('5.7 OFC'!CJ22="","",'5.7 OFC'!CJ22)</f>
        <v/>
      </c>
      <c r="CK58" s="287" t="str">
        <f>IF('5.7 OFC'!CK22="","",'5.7 OFC'!CK22)</f>
        <v/>
      </c>
      <c r="CL58" s="287" t="str">
        <f>IF('5.7 OFC'!CL22="","",'5.7 OFC'!CL22)</f>
        <v/>
      </c>
      <c r="CM58" s="287" t="str">
        <f>IF('5.7 OFC'!CM22="","",'5.7 OFC'!CM22)</f>
        <v/>
      </c>
      <c r="CN58" s="287" t="str">
        <f>IF('5.7 OFC'!CN22="","",'5.7 OFC'!CN22)</f>
        <v/>
      </c>
      <c r="CO58" s="287" t="str">
        <f>IF('5.7 OFC'!CO22="","",'5.7 OFC'!CO22)</f>
        <v/>
      </c>
      <c r="CP58" s="287" t="str">
        <f>IF('5.7 OFC'!CP22="","",'5.7 OFC'!CP22)</f>
        <v/>
      </c>
      <c r="CQ58" s="287" t="str">
        <f>IF('5.7 OFC'!CQ22="","",'5.7 OFC'!CQ22)</f>
        <v/>
      </c>
      <c r="CR58" s="287" t="str">
        <f>IF('5.7 OFC'!CR22="","",'5.7 OFC'!CR22)</f>
        <v/>
      </c>
      <c r="CS58" s="287" t="str">
        <f>IF('5.7 OFC'!CS22="","",'5.7 OFC'!CS22)</f>
        <v/>
      </c>
      <c r="CT58" s="287" t="str">
        <f>IF('5.7 OFC'!CT22="","",'5.7 OFC'!CT22)</f>
        <v/>
      </c>
      <c r="CU58" s="287" t="str">
        <f>IF('5.7 OFC'!CU22="","",'5.7 OFC'!CU22)</f>
        <v/>
      </c>
      <c r="CV58" s="287" t="str">
        <f>IF('5.7 OFC'!CV22="","",'5.7 OFC'!CV22)</f>
        <v/>
      </c>
      <c r="CW58" s="287" t="str">
        <f>IF('5.7 OFC'!CW22="","",'5.7 OFC'!CW22)</f>
        <v/>
      </c>
      <c r="CX58" s="287" t="str">
        <f>IF('5.7 OFC'!CX22="","",'5.7 OFC'!CX22)</f>
        <v/>
      </c>
      <c r="CY58" s="287" t="str">
        <f>IF('5.7 OFC'!CY22="","",'5.7 OFC'!CY22)</f>
        <v/>
      </c>
      <c r="CZ58" s="287" t="str">
        <f>IF('5.7 OFC'!CZ22="","",'5.7 OFC'!CZ22)</f>
        <v/>
      </c>
      <c r="DA58" s="287" t="str">
        <f>IF('5.7 OFC'!DA22="","",'5.7 OFC'!DA22)</f>
        <v/>
      </c>
      <c r="DB58" s="287" t="str">
        <f>IF('5.7 OFC'!DB22="","",'5.7 OFC'!DB22)</f>
        <v/>
      </c>
      <c r="DC58" s="287" t="str">
        <f>IF('5.7 OFC'!DC22="","",'5.7 OFC'!DC22)</f>
        <v/>
      </c>
      <c r="DD58" s="287" t="str">
        <f>IF('5.7 OFC'!DD22="","",'5.7 OFC'!DD22)</f>
        <v/>
      </c>
      <c r="DE58" s="287" t="str">
        <f>IF('5.7 OFC'!DE22="","",'5.7 OFC'!DE22)</f>
        <v/>
      </c>
      <c r="DF58" s="287" t="str">
        <f>IF('5.7 OFC'!DF22="","",'5.7 OFC'!DF22)</f>
        <v/>
      </c>
      <c r="DG58" s="287" t="str">
        <f>IF('5.7 OFC'!DG22="","",'5.7 OFC'!DG22)</f>
        <v/>
      </c>
      <c r="DH58" s="287" t="str">
        <f>IF('5.7 OFC'!DH22="","",'5.7 OFC'!DH22)</f>
        <v/>
      </c>
      <c r="DI58" s="287" t="str">
        <f>IF('5.7 OFC'!DI22="","",'5.7 OFC'!DI22)</f>
        <v/>
      </c>
      <c r="DJ58" s="287" t="str">
        <f>IF('5.7 OFC'!DJ22="","",'5.7 OFC'!DJ22)</f>
        <v/>
      </c>
      <c r="DK58" s="287" t="str">
        <f>IF('5.7 OFC'!DK22="","",'5.7 OFC'!DK22)</f>
        <v/>
      </c>
      <c r="DL58" s="287" t="str">
        <f>IF('5.7 OFC'!DL22="","",'5.7 OFC'!DL22)</f>
        <v/>
      </c>
      <c r="DM58" s="287" t="str">
        <f>IF('5.7 OFC'!DM22="","",'5.7 OFC'!DM22)</f>
        <v/>
      </c>
      <c r="DN58" s="287" t="str">
        <f>IF('5.7 OFC'!DN22="","",'5.7 OFC'!DN22)</f>
        <v/>
      </c>
      <c r="DO58" s="287" t="str">
        <f>IF('5.7 OFC'!DO22="","",'5.7 OFC'!DO22)</f>
        <v/>
      </c>
      <c r="DP58" s="287" t="str">
        <f>IF('5.7 OFC'!DP22="","",'5.7 OFC'!DP22)</f>
        <v/>
      </c>
      <c r="DQ58" s="287" t="str">
        <f>IF('5.7 OFC'!DQ22="","",'5.7 OFC'!DQ22)</f>
        <v/>
      </c>
      <c r="DR58" s="287" t="str">
        <f>IF('5.7 OFC'!DR22="","",'5.7 OFC'!DR22)</f>
        <v/>
      </c>
      <c r="DS58" s="287" t="str">
        <f>IF('5.7 OFC'!DS22="","",'5.7 OFC'!DS22)</f>
        <v/>
      </c>
      <c r="DT58" s="287" t="str">
        <f>IF('5.7 OFC'!DT22="","",'5.7 OFC'!DT22)</f>
        <v/>
      </c>
      <c r="DU58" s="287" t="str">
        <f>IF('5.7 OFC'!DU22="","",'5.7 OFC'!DU22)</f>
        <v/>
      </c>
      <c r="DV58" s="287" t="str">
        <f>IF('5.7 OFC'!DV22="","",'5.7 OFC'!DV22)</f>
        <v/>
      </c>
      <c r="DW58" s="287" t="str">
        <f>IF('5.7 OFC'!DW22="","",'5.7 OFC'!DW22)</f>
        <v/>
      </c>
      <c r="DX58" s="287" t="str">
        <f>IF('5.7 OFC'!DX22="","",'5.7 OFC'!DX22)</f>
        <v/>
      </c>
      <c r="DY58" s="287" t="str">
        <f>IF('5.7 OFC'!DY22="","",'5.7 OFC'!DY22)</f>
        <v/>
      </c>
      <c r="DZ58" s="287" t="str">
        <f>IF('5.7 OFC'!DZ22="","",'5.7 OFC'!DZ22)</f>
        <v/>
      </c>
      <c r="EA58" s="287" t="str">
        <f>IF('5.7 OFC'!EA22="","",'5.7 OFC'!EA22)</f>
        <v/>
      </c>
      <c r="EB58" s="287" t="str">
        <f>IF('5.7 OFC'!EB22="","",'5.7 OFC'!EB22)</f>
        <v/>
      </c>
      <c r="EC58" s="287" t="str">
        <f>IF('5.7 OFC'!EC22="","",'5.7 OFC'!EC22)</f>
        <v/>
      </c>
      <c r="ED58" s="287" t="str">
        <f>IF('5.7 OFC'!ED22="","",'5.7 OFC'!ED22)</f>
        <v/>
      </c>
      <c r="EE58" s="287" t="str">
        <f>IF('5.7 OFC'!EE22="","",'5.7 OFC'!EE22)</f>
        <v/>
      </c>
      <c r="EF58" s="287" t="str">
        <f>IF('5.7 OFC'!EF22="","",'5.7 OFC'!EF22)</f>
        <v/>
      </c>
      <c r="EG58" s="287" t="str">
        <f>IF('5.7 OFC'!EG22="","",'5.7 OFC'!EG22)</f>
        <v/>
      </c>
      <c r="EH58" s="287" t="str">
        <f>IF('5.7 OFC'!EH22="","",'5.7 OFC'!EH22)</f>
        <v/>
      </c>
      <c r="EI58" s="287" t="str">
        <f>IF('5.7 OFC'!EI22="","",'5.7 OFC'!EI22)</f>
        <v/>
      </c>
      <c r="EJ58" s="287" t="str">
        <f>IF('5.7 OFC'!EJ22="","",'5.7 OFC'!EJ22)</f>
        <v/>
      </c>
      <c r="EK58" s="287" t="str">
        <f>IF('5.7 OFC'!EK22="","",'5.7 OFC'!EK22)</f>
        <v/>
      </c>
      <c r="EL58" s="287" t="str">
        <f>IF('5.7 OFC'!EL22="","",'5.7 OFC'!EL22)</f>
        <v/>
      </c>
      <c r="EM58" s="287" t="str">
        <f>IF('5.7 OFC'!EM22="","",'5.7 OFC'!EM22)</f>
        <v/>
      </c>
      <c r="EN58" s="287" t="str">
        <f>IF('5.7 OFC'!EN22="","",'5.7 OFC'!EN22)</f>
        <v/>
      </c>
      <c r="EO58" s="287" t="str">
        <f>IF('5.7 OFC'!EO22="","",'5.7 OFC'!EO22)</f>
        <v/>
      </c>
      <c r="EP58" s="287" t="str">
        <f>IF('5.7 OFC'!EP22="","",'5.7 OFC'!EP22)</f>
        <v/>
      </c>
      <c r="EQ58" s="287" t="str">
        <f>IF('5.7 OFC'!EQ22="","",'5.7 OFC'!EQ22)</f>
        <v/>
      </c>
      <c r="ER58" s="287" t="str">
        <f>IF('5.7 OFC'!ER22="","",'5.7 OFC'!ER22)</f>
        <v/>
      </c>
      <c r="ES58" s="287" t="str">
        <f>IF('5.7 OFC'!ES22="","",'5.7 OFC'!ES22)</f>
        <v/>
      </c>
      <c r="ET58" s="287" t="str">
        <f>IF('5.7 OFC'!ET22="","",'5.7 OFC'!ET22)</f>
        <v/>
      </c>
      <c r="EU58" s="287" t="str">
        <f>IF('5.7 OFC'!EU22="","",'5.7 OFC'!EU22)</f>
        <v/>
      </c>
      <c r="EV58" s="287" t="str">
        <f>IF('5.7 OFC'!EV22="","",'5.7 OFC'!EV22)</f>
        <v/>
      </c>
      <c r="EW58" s="287" t="str">
        <f>IF('5.7 OFC'!EW22="","",'5.7 OFC'!EW22)</f>
        <v/>
      </c>
      <c r="EX58" s="287" t="str">
        <f>IF('5.7 OFC'!EX22="","",'5.7 OFC'!EX22)</f>
        <v/>
      </c>
      <c r="EY58" s="287" t="str">
        <f>IF('5.7 OFC'!EY22="","",'5.7 OFC'!EY22)</f>
        <v/>
      </c>
      <c r="EZ58" s="287" t="str">
        <f>IF('5.7 OFC'!EZ22="","",'5.7 OFC'!EZ22)</f>
        <v/>
      </c>
      <c r="FA58" s="287" t="str">
        <f>IF('5.7 OFC'!FA22="","",'5.7 OFC'!FA22)</f>
        <v/>
      </c>
      <c r="FB58" s="287" t="str">
        <f>IF('5.7 OFC'!FB22="","",'5.7 OFC'!FB22)</f>
        <v/>
      </c>
      <c r="FC58" s="287" t="str">
        <f>IF('5.7 OFC'!FC22="","",'5.7 OFC'!FC22)</f>
        <v/>
      </c>
      <c r="FD58" s="287" t="str">
        <f>IF('5.7 OFC'!FD22="","",'5.7 OFC'!FD22)</f>
        <v/>
      </c>
      <c r="FE58" s="287" t="str">
        <f>IF('5.7 OFC'!FE22="","",'5.7 OFC'!FE22)</f>
        <v/>
      </c>
      <c r="FF58" s="287" t="str">
        <f>IF('5.7 OFC'!FF22="","",'5.7 OFC'!FF22)</f>
        <v/>
      </c>
      <c r="FG58" s="287" t="str">
        <f>IF('5.7 OFC'!FG22="","",'5.7 OFC'!FG22)</f>
        <v/>
      </c>
      <c r="FH58" s="287" t="str">
        <f>IF('5.7 OFC'!FH22="","",'5.7 OFC'!FH22)</f>
        <v/>
      </c>
      <c r="FI58" s="287" t="str">
        <f>IF('5.7 OFC'!FI22="","",'5.7 OFC'!FI22)</f>
        <v/>
      </c>
      <c r="FJ58" s="287" t="str">
        <f>IF('5.7 OFC'!FJ22="","",'5.7 OFC'!FJ22)</f>
        <v/>
      </c>
      <c r="FK58" s="287" t="str">
        <f>IF('5.7 OFC'!FK22="","",'5.7 OFC'!FK22)</f>
        <v/>
      </c>
      <c r="FL58" s="287" t="str">
        <f>IF('5.7 OFC'!FL22="","",'5.7 OFC'!FL22)</f>
        <v/>
      </c>
      <c r="FM58" s="287" t="str">
        <f>IF('5.7 OFC'!FM22="","",'5.7 OFC'!FM22)</f>
        <v/>
      </c>
      <c r="FN58" s="287" t="str">
        <f>IF('5.7 OFC'!FN22="","",'5.7 OFC'!FN22)</f>
        <v/>
      </c>
      <c r="FO58" s="287" t="str">
        <f>IF('5.7 OFC'!FO22="","",'5.7 OFC'!FO22)</f>
        <v/>
      </c>
      <c r="FP58" s="287" t="str">
        <f>IF('5.7 OFC'!FP22="","",'5.7 OFC'!FP22)</f>
        <v/>
      </c>
      <c r="FQ58" s="287" t="str">
        <f>IF('5.7 OFC'!FQ22="","",'5.7 OFC'!FQ22)</f>
        <v/>
      </c>
      <c r="FR58" s="287" t="str">
        <f>IF('5.7 OFC'!FR22="","",'5.7 OFC'!FR22)</f>
        <v/>
      </c>
      <c r="FS58" s="287" t="str">
        <f>IF('5.7 OFC'!FS22="","",'5.7 OFC'!FS22)</f>
        <v/>
      </c>
      <c r="FT58" s="287" t="str">
        <f>IF('5.7 OFC'!FT22="","",'5.7 OFC'!FT22)</f>
        <v/>
      </c>
      <c r="FU58" s="287" t="str">
        <f>IF('5.7 OFC'!FU22="","",'5.7 OFC'!FU22)</f>
        <v/>
      </c>
      <c r="FV58" s="287" t="str">
        <f>IF('5.7 OFC'!FV22="","",'5.7 OFC'!FV22)</f>
        <v/>
      </c>
      <c r="FW58" s="287" t="str">
        <f>IF('5.7 OFC'!FW22="","",'5.7 OFC'!FW22)</f>
        <v/>
      </c>
      <c r="FX58" s="287" t="str">
        <f>IF('5.7 OFC'!FX22="","",'5.7 OFC'!FX22)</f>
        <v/>
      </c>
      <c r="FY58" s="287" t="str">
        <f>IF('5.7 OFC'!FY22="","",'5.7 OFC'!FY22)</f>
        <v/>
      </c>
      <c r="FZ58" s="287" t="str">
        <f>IF('5.7 OFC'!FZ22="","",'5.7 OFC'!FZ22)</f>
        <v/>
      </c>
      <c r="GA58" s="287" t="str">
        <f>IF('5.7 OFC'!GA22="","",'5.7 OFC'!GA22)</f>
        <v/>
      </c>
      <c r="GB58" s="287" t="str">
        <f>IF('5.7 OFC'!GB22="","",'5.7 OFC'!GB22)</f>
        <v/>
      </c>
      <c r="GC58" s="287" t="str">
        <f>IF('5.7 OFC'!GC22="","",'5.7 OFC'!GC22)</f>
        <v/>
      </c>
      <c r="GD58" s="287" t="str">
        <f>IF('5.7 OFC'!GD22="","",'5.7 OFC'!GD22)</f>
        <v/>
      </c>
      <c r="GE58" s="287" t="str">
        <f>IF('5.7 OFC'!GE22="","",'5.7 OFC'!GE22)</f>
        <v/>
      </c>
      <c r="GF58" s="287" t="str">
        <f>IF('5.7 OFC'!GF22="","",'5.7 OFC'!GF22)</f>
        <v/>
      </c>
      <c r="GG58" s="287" t="str">
        <f>IF('5.7 OFC'!GG22="","",'5.7 OFC'!GG22)</f>
        <v/>
      </c>
      <c r="GH58" s="287" t="str">
        <f>IF('5.7 OFC'!GH22="","",'5.7 OFC'!GH22)</f>
        <v/>
      </c>
      <c r="GI58" s="287" t="str">
        <f>IF('5.7 OFC'!GI22="","",'5.7 OFC'!GI22)</f>
        <v/>
      </c>
      <c r="GJ58" s="287" t="str">
        <f>IF('5.7 OFC'!GJ22="","",'5.7 OFC'!GJ22)</f>
        <v/>
      </c>
      <c r="GK58" s="287" t="str">
        <f>IF('5.7 OFC'!GK22="","",'5.7 OFC'!GK22)</f>
        <v/>
      </c>
      <c r="GL58" s="287" t="str">
        <f>IF('5.7 OFC'!GL22="","",'5.7 OFC'!GL22)</f>
        <v/>
      </c>
      <c r="GM58" s="287" t="str">
        <f>IF('5.7 OFC'!GM22="","",'5.7 OFC'!GM22)</f>
        <v/>
      </c>
      <c r="GN58" s="287" t="str">
        <f>IF('5.7 OFC'!GN22="","",'5.7 OFC'!GN22)</f>
        <v/>
      </c>
      <c r="GO58" s="287" t="str">
        <f>IF('5.7 OFC'!GO22="","",'5.7 OFC'!GO22)</f>
        <v/>
      </c>
      <c r="GP58" s="287" t="str">
        <f>IF('5.7 OFC'!GP22="","",'5.7 OFC'!GP22)</f>
        <v/>
      </c>
      <c r="GQ58" s="287" t="str">
        <f>IF('5.7 OFC'!GQ22="","",'5.7 OFC'!GQ22)</f>
        <v/>
      </c>
      <c r="GR58" s="287" t="str">
        <f>IF('5.7 OFC'!GR22="","",'5.7 OFC'!GR22)</f>
        <v/>
      </c>
      <c r="GS58" s="287" t="str">
        <f>IF('5.7 OFC'!GS22="","",'5.7 OFC'!GS22)</f>
        <v/>
      </c>
      <c r="GT58" s="287" t="str">
        <f>IF('5.7 OFC'!GT22="","",'5.7 OFC'!GT22)</f>
        <v/>
      </c>
      <c r="GU58" s="287" t="str">
        <f>IF('5.7 OFC'!GU22="","",'5.7 OFC'!GU22)</f>
        <v/>
      </c>
      <c r="GV58" s="287" t="str">
        <f>IF('5.7 OFC'!GV22="","",'5.7 OFC'!GV22)</f>
        <v/>
      </c>
      <c r="GW58" s="287" t="str">
        <f>IF('5.7 OFC'!GW22="","",'5.7 OFC'!GW22)</f>
        <v/>
      </c>
      <c r="GX58" s="287" t="str">
        <f>IF('5.7 OFC'!GX22="","",'5.7 OFC'!GX22)</f>
        <v/>
      </c>
      <c r="GY58" s="287" t="str">
        <f>IF('5.7 OFC'!GY22="","",'5.7 OFC'!GY22)</f>
        <v/>
      </c>
      <c r="GZ58" s="287" t="str">
        <f>IF('5.7 OFC'!GZ22="","",'5.7 OFC'!GZ22)</f>
        <v/>
      </c>
      <c r="HA58" s="287" t="str">
        <f>IF('5.7 OFC'!HA22="","",'5.7 OFC'!HA22)</f>
        <v/>
      </c>
      <c r="HB58" s="287" t="str">
        <f>IF('5.7 OFC'!HB22="","",'5.7 OFC'!HB22)</f>
        <v/>
      </c>
      <c r="HC58" s="287" t="str">
        <f>IF('5.7 OFC'!HC22="","",'5.7 OFC'!HC22)</f>
        <v/>
      </c>
      <c r="HD58" s="287" t="str">
        <f>IF('5.7 OFC'!HD22="","",'5.7 OFC'!HD22)</f>
        <v/>
      </c>
      <c r="HE58" s="287" t="str">
        <f>IF('5.7 OFC'!HE22="","",'5.7 OFC'!HE22)</f>
        <v/>
      </c>
      <c r="HF58" s="287" t="str">
        <f>IF('5.7 OFC'!HF22="","",'5.7 OFC'!HF22)</f>
        <v/>
      </c>
      <c r="HG58" s="287" t="str">
        <f>IF('5.7 OFC'!HG22="","",'5.7 OFC'!HG22)</f>
        <v/>
      </c>
      <c r="HH58" s="287" t="str">
        <f>IF('5.7 OFC'!HH22="","",'5.7 OFC'!HH22)</f>
        <v/>
      </c>
      <c r="HI58" s="287" t="str">
        <f>IF('5.7 OFC'!HI22="","",'5.7 OFC'!HI22)</f>
        <v/>
      </c>
      <c r="HJ58" s="287" t="str">
        <f>IF('5.7 OFC'!HJ22="","",'5.7 OFC'!HJ22)</f>
        <v/>
      </c>
      <c r="HK58" s="287" t="str">
        <f>IF('5.7 OFC'!HK22="","",'5.7 OFC'!HK22)</f>
        <v/>
      </c>
      <c r="HL58" s="287" t="str">
        <f>IF('5.7 OFC'!HL22="","",'5.7 OFC'!HL22)</f>
        <v/>
      </c>
      <c r="HM58" s="287" t="str">
        <f>IF('5.7 OFC'!HM22="","",'5.7 OFC'!HM22)</f>
        <v/>
      </c>
      <c r="HN58" s="287" t="str">
        <f>IF('5.7 OFC'!HN22="","",'5.7 OFC'!HN22)</f>
        <v/>
      </c>
      <c r="HO58" s="287" t="str">
        <f>IF('5.7 OFC'!HO22="","",'5.7 OFC'!HO22)</f>
        <v/>
      </c>
      <c r="HP58" s="287" t="str">
        <f>IF('5.7 OFC'!HP22="","",'5.7 OFC'!HP22)</f>
        <v/>
      </c>
      <c r="HQ58" s="287" t="str">
        <f>IF('5.7 OFC'!HQ22="","",'5.7 OFC'!HQ22)</f>
        <v/>
      </c>
      <c r="HR58" s="287" t="str">
        <f>IF('5.7 OFC'!HR22="","",'5.7 OFC'!HR22)</f>
        <v/>
      </c>
      <c r="HS58" s="287" t="str">
        <f>IF('5.7 OFC'!HS22="","",'5.7 OFC'!HS22)</f>
        <v/>
      </c>
      <c r="HT58" s="287" t="str">
        <f>IF('5.7 OFC'!HT22="","",'5.7 OFC'!HT22)</f>
        <v/>
      </c>
      <c r="HU58" s="287" t="str">
        <f>IF('5.7 OFC'!HU22="","",'5.7 OFC'!HU22)</f>
        <v/>
      </c>
      <c r="HV58" s="287" t="str">
        <f>IF('5.7 OFC'!HV22="","",'5.7 OFC'!HV22)</f>
        <v/>
      </c>
      <c r="HW58" s="287" t="str">
        <f>IF('5.7 OFC'!HW22="","",'5.7 OFC'!HW22)</f>
        <v/>
      </c>
      <c r="HX58" s="287" t="str">
        <f>IF('5.7 OFC'!HX22="","",'5.7 OFC'!HX22)</f>
        <v/>
      </c>
      <c r="HY58" s="287" t="str">
        <f>IF('5.7 OFC'!HY22="","",'5.7 OFC'!HY22)</f>
        <v/>
      </c>
      <c r="HZ58" s="287" t="str">
        <f>IF('5.7 OFC'!HZ22="","",'5.7 OFC'!HZ22)</f>
        <v/>
      </c>
      <c r="IA58" s="287" t="str">
        <f>IF('5.7 OFC'!IA22="","",'5.7 OFC'!IA22)</f>
        <v/>
      </c>
      <c r="IB58" s="287" t="str">
        <f>IF('5.7 OFC'!IB22="","",'5.7 OFC'!IB22)</f>
        <v/>
      </c>
      <c r="IC58" s="287" t="str">
        <f>IF('5.7 OFC'!IC22="","",'5.7 OFC'!IC22)</f>
        <v/>
      </c>
      <c r="ID58" s="287" t="str">
        <f>IF('5.7 OFC'!ID22="","",'5.7 OFC'!ID22)</f>
        <v/>
      </c>
      <c r="IE58" s="287" t="str">
        <f>IF('5.7 OFC'!IE22="","",'5.7 OFC'!IE22)</f>
        <v/>
      </c>
      <c r="IF58" s="287" t="str">
        <f>IF('5.7 OFC'!IF22="","",'5.7 OFC'!IF22)</f>
        <v/>
      </c>
      <c r="IG58" s="287" t="str">
        <f>IF('5.7 OFC'!IG22="","",'5.7 OFC'!IG22)</f>
        <v/>
      </c>
      <c r="IH58" s="287" t="str">
        <f>IF('5.7 OFC'!IH22="","",'5.7 OFC'!IH22)</f>
        <v/>
      </c>
      <c r="II58" s="287" t="str">
        <f>IF('5.7 OFC'!II22="","",'5.7 OFC'!II22)</f>
        <v/>
      </c>
      <c r="IJ58" s="287" t="str">
        <f>IF('5.7 OFC'!IJ22="","",'5.7 OFC'!IJ22)</f>
        <v/>
      </c>
      <c r="IK58" s="287" t="str">
        <f>IF('5.7 OFC'!IK22="","",'5.7 OFC'!IK22)</f>
        <v/>
      </c>
      <c r="IL58" s="287" t="str">
        <f>IF('5.7 OFC'!IL22="","",'5.7 OFC'!IL22)</f>
        <v/>
      </c>
      <c r="IM58" s="287" t="str">
        <f>IF('5.7 OFC'!IM22="","",'5.7 OFC'!IM22)</f>
        <v/>
      </c>
      <c r="IN58" s="287" t="str">
        <f>IF('5.7 OFC'!IN22="","",'5.7 OFC'!IN22)</f>
        <v/>
      </c>
      <c r="IO58" s="287" t="str">
        <f>IF('5.7 OFC'!IO22="","",'5.7 OFC'!IO22)</f>
        <v/>
      </c>
      <c r="IP58" s="287" t="str">
        <f>IF('5.7 OFC'!IP22="","",'5.7 OFC'!IP22)</f>
        <v/>
      </c>
      <c r="IQ58" s="287" t="str">
        <f>IF('5.7 OFC'!IQ22="","",'5.7 OFC'!IQ22)</f>
        <v/>
      </c>
      <c r="IR58" s="287" t="str">
        <f>IF('5.7 OFC'!IR22="","",'5.7 OFC'!IR22)</f>
        <v/>
      </c>
      <c r="IS58" s="287" t="str">
        <f>IF('5.7 OFC'!IS22="","",'5.7 OFC'!IS22)</f>
        <v/>
      </c>
      <c r="IT58" s="287" t="str">
        <f>IF('5.7 OFC'!IT22="","",'5.7 OFC'!IT22)</f>
        <v/>
      </c>
      <c r="IU58" s="287" t="str">
        <f>IF('5.7 OFC'!IU22="","",'5.7 OFC'!IU22)</f>
        <v/>
      </c>
      <c r="IV58" s="287" t="str">
        <f>IF('5.7 OFC'!IV22="","",'5.7 OFC'!IV22)</f>
        <v/>
      </c>
      <c r="IW58" s="287" t="str">
        <f>IF('5.7 OFC'!IW22="","",'5.7 OFC'!IW22)</f>
        <v/>
      </c>
      <c r="IX58" s="287" t="str">
        <f>IF('5.7 OFC'!IX22="","",'5.7 OFC'!IX22)</f>
        <v/>
      </c>
      <c r="IY58" s="287" t="str">
        <f>IF('5.7 OFC'!IY22="","",'5.7 OFC'!IY22)</f>
        <v/>
      </c>
      <c r="IZ58" s="287" t="str">
        <f>IF('5.7 OFC'!IZ22="","",'5.7 OFC'!IZ22)</f>
        <v/>
      </c>
      <c r="JA58" s="287" t="str">
        <f>IF('5.7 OFC'!JA22="","",'5.7 OFC'!JA22)</f>
        <v/>
      </c>
      <c r="JB58" s="287" t="str">
        <f>IF('5.7 OFC'!JB22="","",'5.7 OFC'!JB22)</f>
        <v/>
      </c>
      <c r="JC58" s="287" t="str">
        <f>IF('5.7 OFC'!JC22="","",'5.7 OFC'!JC22)</f>
        <v/>
      </c>
      <c r="JD58" s="287" t="str">
        <f>IF('5.7 OFC'!JD22="","",'5.7 OFC'!JD22)</f>
        <v/>
      </c>
      <c r="JE58" s="287" t="str">
        <f>IF('5.7 OFC'!JE22="","",'5.7 OFC'!JE22)</f>
        <v/>
      </c>
      <c r="JF58" s="287" t="str">
        <f>IF('5.7 OFC'!JF22="","",'5.7 OFC'!JF22)</f>
        <v/>
      </c>
      <c r="JG58" s="287" t="str">
        <f>IF('5.7 OFC'!JG22="","",'5.7 OFC'!JG22)</f>
        <v/>
      </c>
      <c r="JH58" s="287" t="str">
        <f>IF('5.7 OFC'!JH22="","",'5.7 OFC'!JH22)</f>
        <v/>
      </c>
      <c r="JI58" s="287" t="str">
        <f>IF('5.7 OFC'!JI22="","",'5.7 OFC'!JI22)</f>
        <v/>
      </c>
      <c r="JJ58" s="287" t="str">
        <f>IF('5.7 OFC'!JJ22="","",'5.7 OFC'!JJ22)</f>
        <v/>
      </c>
      <c r="JK58" s="287" t="str">
        <f>IF('5.7 OFC'!JK22="","",'5.7 OFC'!JK22)</f>
        <v/>
      </c>
      <c r="JL58" s="287" t="str">
        <f>IF('5.7 OFC'!JL22="","",'5.7 OFC'!JL22)</f>
        <v/>
      </c>
      <c r="JM58" s="287" t="str">
        <f>IF('5.7 OFC'!JM22="","",'5.7 OFC'!JM22)</f>
        <v/>
      </c>
      <c r="JN58" s="287" t="str">
        <f>IF('5.7 OFC'!JN22="","",'5.7 OFC'!JN22)</f>
        <v/>
      </c>
      <c r="JO58" s="287" t="str">
        <f>IF('5.7 OFC'!JO22="","",'5.7 OFC'!JO22)</f>
        <v/>
      </c>
      <c r="JP58" s="287" t="str">
        <f>IF('5.7 OFC'!JP22="","",'5.7 OFC'!JP22)</f>
        <v/>
      </c>
      <c r="JQ58" s="287" t="str">
        <f>IF('5.7 OFC'!JQ22="","",'5.7 OFC'!JQ22)</f>
        <v/>
      </c>
      <c r="JR58" s="287" t="str">
        <f>IF('5.7 OFC'!JR22="","",'5.7 OFC'!JR22)</f>
        <v/>
      </c>
      <c r="JS58" s="287" t="str">
        <f>IF('5.7 OFC'!JS22="","",'5.7 OFC'!JS22)</f>
        <v/>
      </c>
      <c r="JT58" s="287" t="str">
        <f>IF('5.7 OFC'!JT22="","",'5.7 OFC'!JT22)</f>
        <v/>
      </c>
      <c r="JU58" s="287" t="str">
        <f>IF('5.7 OFC'!JU22="","",'5.7 OFC'!JU22)</f>
        <v/>
      </c>
      <c r="JV58" s="287" t="str">
        <f>IF('5.7 OFC'!JV22="","",'5.7 OFC'!JV22)</f>
        <v/>
      </c>
      <c r="JW58" s="287" t="str">
        <f>IF('5.7 OFC'!JW22="","",'5.7 OFC'!JW22)</f>
        <v/>
      </c>
      <c r="JX58" s="287" t="str">
        <f>IF('5.7 OFC'!JX22="","",'5.7 OFC'!JX22)</f>
        <v/>
      </c>
      <c r="JY58" s="287" t="str">
        <f>IF('5.7 OFC'!JY22="","",'5.7 OFC'!JY22)</f>
        <v/>
      </c>
      <c r="JZ58" s="287" t="str">
        <f>IF('5.7 OFC'!JZ22="","",'5.7 OFC'!JZ22)</f>
        <v/>
      </c>
      <c r="KA58" s="287" t="str">
        <f>IF('5.7 OFC'!KA22="","",'5.7 OFC'!KA22)</f>
        <v/>
      </c>
      <c r="KB58" s="287" t="str">
        <f>IF('5.7 OFC'!KB22="","",'5.7 OFC'!KB22)</f>
        <v/>
      </c>
      <c r="KC58" s="287" t="str">
        <f>IF('5.7 OFC'!KC22="","",'5.7 OFC'!KC22)</f>
        <v/>
      </c>
      <c r="KD58" s="287" t="str">
        <f>IF('5.7 OFC'!KD22="","",'5.7 OFC'!KD22)</f>
        <v/>
      </c>
      <c r="KE58" s="287" t="str">
        <f>IF('5.7 OFC'!KE22="","",'5.7 OFC'!KE22)</f>
        <v/>
      </c>
      <c r="KF58" s="287" t="str">
        <f>IF('5.7 OFC'!KF22="","",'5.7 OFC'!KF22)</f>
        <v/>
      </c>
      <c r="KG58" s="287" t="str">
        <f>IF('5.7 OFC'!KG22="","",'5.7 OFC'!KG22)</f>
        <v/>
      </c>
      <c r="KH58" s="287" t="str">
        <f>IF('5.7 OFC'!KH22="","",'5.7 OFC'!KH22)</f>
        <v/>
      </c>
      <c r="KI58" s="287" t="str">
        <f>IF('5.7 OFC'!KI22="","",'5.7 OFC'!KI22)</f>
        <v/>
      </c>
      <c r="KJ58" s="287" t="str">
        <f>IF('5.7 OFC'!KJ22="","",'5.7 OFC'!KJ22)</f>
        <v/>
      </c>
      <c r="KK58" s="287" t="str">
        <f>IF('5.7 OFC'!KK22="","",'5.7 OFC'!KK22)</f>
        <v/>
      </c>
      <c r="KL58" s="287" t="str">
        <f>IF('5.7 OFC'!KL22="","",'5.7 OFC'!KL22)</f>
        <v/>
      </c>
      <c r="KM58" s="287" t="str">
        <f>IF('5.7 OFC'!KM22="","",'5.7 OFC'!KM22)</f>
        <v/>
      </c>
      <c r="KN58" s="287" t="str">
        <f>IF('5.7 OFC'!KN22="","",'5.7 OFC'!KN22)</f>
        <v/>
      </c>
      <c r="KO58" s="287" t="str">
        <f>IF('5.7 OFC'!KO22="","",'5.7 OFC'!KO22)</f>
        <v/>
      </c>
      <c r="KP58" s="287" t="str">
        <f>IF('5.7 OFC'!KP22="","",'5.7 OFC'!KP22)</f>
        <v/>
      </c>
      <c r="KQ58" s="287" t="str">
        <f>IF('5.7 OFC'!KQ22="","",'5.7 OFC'!KQ22)</f>
        <v/>
      </c>
      <c r="KR58" s="287" t="str">
        <f>IF('5.7 OFC'!KR22="","",'5.7 OFC'!KR22)</f>
        <v/>
      </c>
      <c r="KS58" s="287" t="str">
        <f>IF('5.7 OFC'!KS22="","",'5.7 OFC'!KS22)</f>
        <v/>
      </c>
      <c r="KT58" s="287" t="str">
        <f>IF('5.7 OFC'!KT22="","",'5.7 OFC'!KT22)</f>
        <v/>
      </c>
      <c r="KU58" s="287" t="str">
        <f>IF('5.7 OFC'!KU22="","",'5.7 OFC'!KU22)</f>
        <v/>
      </c>
      <c r="KV58" s="287" t="str">
        <f>IF('5.7 OFC'!KV22="","",'5.7 OFC'!KV22)</f>
        <v/>
      </c>
      <c r="KW58" s="287" t="str">
        <f>IF('5.7 OFC'!KW22="","",'5.7 OFC'!KW22)</f>
        <v/>
      </c>
      <c r="KX58" s="287" t="str">
        <f>IF('5.7 OFC'!KX22="","",'5.7 OFC'!KX22)</f>
        <v/>
      </c>
      <c r="KY58" s="287" t="str">
        <f>IF('5.7 OFC'!KY22="","",'5.7 OFC'!KY22)</f>
        <v/>
      </c>
      <c r="KZ58" s="287" t="str">
        <f>IF('5.7 OFC'!KZ22="","",'5.7 OFC'!KZ22)</f>
        <v/>
      </c>
      <c r="LA58" s="287" t="str">
        <f>IF('5.7 OFC'!LA22="","",'5.7 OFC'!LA22)</f>
        <v/>
      </c>
      <c r="LB58" s="287" t="str">
        <f>IF('5.7 OFC'!LB22="","",'5.7 OFC'!LB22)</f>
        <v/>
      </c>
      <c r="LC58" s="287" t="str">
        <f>IF('5.7 OFC'!LC22="","",'5.7 OFC'!LC22)</f>
        <v/>
      </c>
      <c r="LD58" s="287" t="str">
        <f>IF('5.7 OFC'!LD22="","",'5.7 OFC'!LD22)</f>
        <v/>
      </c>
      <c r="LE58" s="287" t="str">
        <f>IF('5.7 OFC'!LE22="","",'5.7 OFC'!LE22)</f>
        <v/>
      </c>
      <c r="LF58" s="287" t="str">
        <f>IF('5.7 OFC'!LF22="","",'5.7 OFC'!LF22)</f>
        <v/>
      </c>
      <c r="LG58" s="287" t="str">
        <f>IF('5.7 OFC'!LG22="","",'5.7 OFC'!LG22)</f>
        <v/>
      </c>
      <c r="LH58" s="287" t="str">
        <f>IF('5.7 OFC'!LH22="","",'5.7 OFC'!LH22)</f>
        <v/>
      </c>
      <c r="LI58" s="287" t="str">
        <f>IF('5.7 OFC'!LI22="","",'5.7 OFC'!LI22)</f>
        <v/>
      </c>
      <c r="LJ58" s="287" t="str">
        <f>IF('5.7 OFC'!LJ22="","",'5.7 OFC'!LJ22)</f>
        <v/>
      </c>
      <c r="LK58" s="287" t="str">
        <f>IF('5.7 OFC'!LK22="","",'5.7 OFC'!LK22)</f>
        <v/>
      </c>
      <c r="LL58" s="287" t="str">
        <f>IF('5.7 OFC'!LL22="","",'5.7 OFC'!LL22)</f>
        <v/>
      </c>
      <c r="LM58" s="287" t="str">
        <f>IF('5.7 OFC'!LM22="","",'5.7 OFC'!LM22)</f>
        <v/>
      </c>
      <c r="LN58" s="287" t="str">
        <f>IF('5.7 OFC'!LN22="","",'5.7 OFC'!LN22)</f>
        <v/>
      </c>
      <c r="LO58" s="287" t="str">
        <f>IF('5.7 OFC'!LO22="","",'5.7 OFC'!LO22)</f>
        <v/>
      </c>
      <c r="LP58" s="287" t="str">
        <f>IF('5.7 OFC'!LP22="","",'5.7 OFC'!LP22)</f>
        <v/>
      </c>
      <c r="LQ58" s="287" t="str">
        <f>IF('5.7 OFC'!LQ22="","",'5.7 OFC'!LQ22)</f>
        <v/>
      </c>
      <c r="LR58" s="287" t="str">
        <f>IF('5.7 OFC'!LR22="","",'5.7 OFC'!LR22)</f>
        <v/>
      </c>
      <c r="LS58" s="287" t="str">
        <f>IF('5.7 OFC'!LS22="","",'5.7 OFC'!LS22)</f>
        <v/>
      </c>
      <c r="LT58" s="287" t="str">
        <f>IF('5.7 OFC'!LT22="","",'5.7 OFC'!LT22)</f>
        <v/>
      </c>
      <c r="LU58" s="287" t="str">
        <f>IF('5.7 OFC'!LU22="","",'5.7 OFC'!LU22)</f>
        <v/>
      </c>
      <c r="LV58" s="287" t="str">
        <f>IF('5.7 OFC'!LV22="","",'5.7 OFC'!LV22)</f>
        <v/>
      </c>
      <c r="LW58" s="287" t="str">
        <f>IF('5.7 OFC'!LW22="","",'5.7 OFC'!LW22)</f>
        <v/>
      </c>
      <c r="LX58" s="287" t="str">
        <f>IF('5.7 OFC'!LX22="","",'5.7 OFC'!LX22)</f>
        <v/>
      </c>
      <c r="LY58" s="287" t="str">
        <f>IF('5.7 OFC'!LY22="","",'5.7 OFC'!LY22)</f>
        <v/>
      </c>
      <c r="LZ58" s="287" t="str">
        <f>IF('5.7 OFC'!LZ22="","",'5.7 OFC'!LZ22)</f>
        <v/>
      </c>
      <c r="MA58" s="287" t="str">
        <f>IF('5.7 OFC'!MA22="","",'5.7 OFC'!MA22)</f>
        <v/>
      </c>
      <c r="MB58" s="287" t="str">
        <f>IF('5.7 OFC'!MB22="","",'5.7 OFC'!MB22)</f>
        <v/>
      </c>
      <c r="MC58" s="287" t="str">
        <f>IF('5.7 OFC'!MC22="","",'5.7 OFC'!MC22)</f>
        <v/>
      </c>
      <c r="MD58" s="287" t="str">
        <f>IF('5.7 OFC'!MD22="","",'5.7 OFC'!MD22)</f>
        <v/>
      </c>
      <c r="ME58" s="287" t="str">
        <f>IF('5.7 OFC'!ME22="","",'5.7 OFC'!ME22)</f>
        <v/>
      </c>
      <c r="MF58" s="287" t="str">
        <f>IF('5.7 OFC'!MF22="","",'5.7 OFC'!MF22)</f>
        <v/>
      </c>
      <c r="MG58" s="287" t="str">
        <f>IF('5.7 OFC'!MG22="","",'5.7 OFC'!MG22)</f>
        <v/>
      </c>
      <c r="MH58" s="287" t="str">
        <f>IF('5.7 OFC'!MH22="","",'5.7 OFC'!MH22)</f>
        <v/>
      </c>
    </row>
    <row r="59" spans="2:346" x14ac:dyDescent="0.3">
      <c r="B59" s="84" t="s">
        <v>974</v>
      </c>
      <c r="C59" s="89"/>
      <c r="D59" s="202"/>
      <c r="E59" s="197"/>
      <c r="F59" s="197"/>
      <c r="G59" s="284"/>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2"/>
      <c r="AI59" s="272"/>
      <c r="AJ59" s="272"/>
      <c r="AK59" s="272"/>
      <c r="AL59" s="272"/>
      <c r="AM59" s="272"/>
      <c r="AN59" s="272"/>
      <c r="AO59" s="272"/>
      <c r="AP59" s="272"/>
      <c r="AQ59" s="272"/>
      <c r="AR59" s="272"/>
      <c r="AS59" s="272"/>
      <c r="AT59" s="272"/>
      <c r="AU59" s="272"/>
      <c r="AV59" s="272"/>
      <c r="AW59" s="272"/>
      <c r="AX59" s="272"/>
      <c r="AY59" s="272"/>
      <c r="AZ59" s="272"/>
      <c r="BA59" s="272"/>
      <c r="BB59" s="272"/>
      <c r="BC59" s="272"/>
      <c r="BD59" s="272"/>
      <c r="BE59" s="272"/>
      <c r="BF59" s="272"/>
      <c r="BG59" s="272"/>
      <c r="BH59" s="272"/>
      <c r="BI59" s="272"/>
      <c r="BJ59" s="272"/>
      <c r="BK59" s="272"/>
      <c r="BL59" s="272"/>
      <c r="BM59" s="272"/>
      <c r="BN59" s="272"/>
      <c r="BO59" s="272"/>
      <c r="BP59" s="272"/>
      <c r="BQ59" s="272"/>
      <c r="BR59" s="272"/>
      <c r="BS59" s="272"/>
      <c r="BT59" s="272"/>
      <c r="BU59" s="272"/>
      <c r="BV59" s="272"/>
      <c r="BW59" s="272"/>
      <c r="BX59" s="272"/>
      <c r="BY59" s="272"/>
      <c r="BZ59" s="272"/>
      <c r="CA59" s="272"/>
      <c r="CB59" s="272"/>
      <c r="CC59" s="272"/>
      <c r="CD59" s="272"/>
      <c r="CE59" s="272"/>
      <c r="CF59" s="272"/>
      <c r="CG59" s="272"/>
      <c r="CH59" s="272"/>
      <c r="CI59" s="272"/>
      <c r="CJ59" s="272"/>
      <c r="CK59" s="272"/>
      <c r="CL59" s="272"/>
      <c r="CM59" s="272"/>
      <c r="CN59" s="272"/>
      <c r="CO59" s="272"/>
      <c r="CP59" s="272"/>
      <c r="CQ59" s="272"/>
      <c r="CR59" s="272"/>
      <c r="CS59" s="272"/>
      <c r="CT59" s="272"/>
      <c r="CU59" s="272"/>
      <c r="CV59" s="272"/>
      <c r="CW59" s="272"/>
      <c r="CX59" s="272"/>
      <c r="CY59" s="272"/>
      <c r="CZ59" s="272"/>
      <c r="DA59" s="272"/>
      <c r="DB59" s="272"/>
      <c r="DC59" s="272"/>
      <c r="DD59" s="272"/>
      <c r="DE59" s="272"/>
      <c r="DF59" s="272"/>
      <c r="DG59" s="272"/>
      <c r="DH59" s="272"/>
      <c r="DI59" s="272"/>
      <c r="DJ59" s="272"/>
      <c r="DK59" s="272"/>
      <c r="DL59" s="272"/>
      <c r="DM59" s="272"/>
      <c r="DN59" s="272"/>
      <c r="DO59" s="272"/>
      <c r="DP59" s="272"/>
      <c r="DQ59" s="272"/>
      <c r="DR59" s="272"/>
      <c r="DS59" s="272"/>
      <c r="DT59" s="272"/>
      <c r="DU59" s="272"/>
      <c r="DV59" s="272"/>
      <c r="DW59" s="272"/>
      <c r="DX59" s="272"/>
      <c r="DY59" s="272"/>
      <c r="DZ59" s="272"/>
      <c r="EA59" s="272"/>
      <c r="EB59" s="272"/>
      <c r="EC59" s="272"/>
      <c r="ED59" s="272"/>
      <c r="EE59" s="272"/>
      <c r="EF59" s="272"/>
      <c r="EG59" s="272"/>
      <c r="EH59" s="272"/>
      <c r="EI59" s="272"/>
      <c r="EJ59" s="272"/>
      <c r="EK59" s="272"/>
      <c r="EL59" s="272"/>
      <c r="EM59" s="272"/>
      <c r="EN59" s="272"/>
      <c r="EO59" s="272"/>
      <c r="EP59" s="272"/>
      <c r="EQ59" s="272"/>
      <c r="ER59" s="272"/>
      <c r="ES59" s="272"/>
      <c r="ET59" s="272"/>
      <c r="EU59" s="272"/>
      <c r="EV59" s="272"/>
      <c r="EW59" s="272"/>
      <c r="EX59" s="272"/>
      <c r="EY59" s="272"/>
      <c r="EZ59" s="272"/>
      <c r="FA59" s="272"/>
      <c r="FB59" s="272"/>
      <c r="FC59" s="272"/>
      <c r="FD59" s="272"/>
      <c r="FE59" s="272"/>
      <c r="FF59" s="272"/>
      <c r="FG59" s="272"/>
      <c r="FH59" s="272"/>
      <c r="FI59" s="272"/>
      <c r="FJ59" s="272"/>
      <c r="FK59" s="272"/>
      <c r="FL59" s="272"/>
      <c r="FM59" s="272"/>
      <c r="FN59" s="272"/>
      <c r="FO59" s="272"/>
      <c r="FP59" s="272"/>
      <c r="FQ59" s="272"/>
      <c r="FR59" s="272"/>
      <c r="FS59" s="272"/>
      <c r="FT59" s="272"/>
      <c r="FU59" s="272"/>
      <c r="FV59" s="272"/>
      <c r="FW59" s="272"/>
      <c r="FX59" s="272"/>
      <c r="FY59" s="272"/>
      <c r="FZ59" s="272"/>
      <c r="GA59" s="272"/>
      <c r="GB59" s="272"/>
      <c r="GC59" s="272"/>
      <c r="GD59" s="272"/>
      <c r="GE59" s="272"/>
      <c r="GF59" s="272"/>
      <c r="GG59" s="272"/>
      <c r="GH59" s="272"/>
      <c r="GI59" s="272"/>
      <c r="GJ59" s="272"/>
      <c r="GK59" s="272"/>
      <c r="GL59" s="272"/>
      <c r="GM59" s="272"/>
      <c r="GN59" s="272"/>
      <c r="GO59" s="272"/>
      <c r="GP59" s="272"/>
      <c r="GQ59" s="272"/>
      <c r="GR59" s="272"/>
      <c r="GS59" s="272"/>
      <c r="GT59" s="272"/>
      <c r="GU59" s="272"/>
      <c r="GV59" s="272"/>
      <c r="GW59" s="272"/>
      <c r="GX59" s="272"/>
      <c r="GY59" s="272"/>
      <c r="GZ59" s="272"/>
      <c r="HA59" s="272"/>
      <c r="HB59" s="272"/>
      <c r="HC59" s="272"/>
      <c r="HD59" s="272"/>
      <c r="HE59" s="272"/>
      <c r="HF59" s="272"/>
      <c r="HG59" s="272"/>
      <c r="HH59" s="272"/>
      <c r="HI59" s="272"/>
      <c r="HJ59" s="272"/>
      <c r="HK59" s="272"/>
      <c r="HL59" s="272"/>
      <c r="HM59" s="272"/>
      <c r="HN59" s="272"/>
      <c r="HO59" s="272"/>
      <c r="HP59" s="272"/>
      <c r="HQ59" s="272"/>
      <c r="HR59" s="272"/>
      <c r="HS59" s="272"/>
      <c r="HT59" s="272"/>
      <c r="HU59" s="272"/>
      <c r="HV59" s="272"/>
      <c r="HW59" s="272"/>
      <c r="HX59" s="272"/>
      <c r="HY59" s="272"/>
      <c r="HZ59" s="272"/>
      <c r="IA59" s="272"/>
      <c r="IB59" s="272"/>
      <c r="IC59" s="272"/>
      <c r="ID59" s="272"/>
      <c r="IE59" s="272"/>
      <c r="IF59" s="272"/>
      <c r="IG59" s="272"/>
      <c r="IH59" s="272"/>
      <c r="II59" s="272"/>
      <c r="IJ59" s="272"/>
      <c r="IK59" s="272"/>
      <c r="IL59" s="272"/>
      <c r="IM59" s="272"/>
      <c r="IN59" s="272"/>
      <c r="IO59" s="272"/>
      <c r="IP59" s="272"/>
      <c r="IQ59" s="272"/>
      <c r="IR59" s="272"/>
      <c r="IS59" s="272"/>
      <c r="IT59" s="272"/>
      <c r="IU59" s="272"/>
      <c r="IV59" s="272"/>
      <c r="IW59" s="272"/>
      <c r="IX59" s="272"/>
      <c r="IY59" s="272"/>
      <c r="IZ59" s="272"/>
      <c r="JA59" s="272"/>
      <c r="JB59" s="272"/>
      <c r="JC59" s="272"/>
      <c r="JD59" s="272"/>
      <c r="JE59" s="272"/>
      <c r="JF59" s="272"/>
      <c r="JG59" s="272"/>
      <c r="JH59" s="272"/>
      <c r="JI59" s="272"/>
      <c r="JJ59" s="272"/>
      <c r="JK59" s="272"/>
      <c r="JL59" s="272"/>
      <c r="JM59" s="272"/>
      <c r="JN59" s="272"/>
      <c r="JO59" s="272"/>
      <c r="JP59" s="272"/>
      <c r="JQ59" s="272"/>
      <c r="JR59" s="272"/>
      <c r="JS59" s="272"/>
      <c r="JT59" s="272"/>
      <c r="JU59" s="272"/>
      <c r="JV59" s="272"/>
      <c r="JW59" s="272"/>
      <c r="JX59" s="272"/>
      <c r="JY59" s="272"/>
      <c r="JZ59" s="272"/>
      <c r="KA59" s="272"/>
      <c r="KB59" s="272"/>
      <c r="KC59" s="272"/>
      <c r="KD59" s="272"/>
      <c r="KE59" s="272"/>
      <c r="KF59" s="272"/>
      <c r="KG59" s="272"/>
      <c r="KH59" s="272"/>
      <c r="KI59" s="272"/>
      <c r="KJ59" s="272"/>
      <c r="KK59" s="272"/>
      <c r="KL59" s="272"/>
      <c r="KM59" s="272"/>
      <c r="KN59" s="272"/>
      <c r="KO59" s="272"/>
      <c r="KP59" s="272"/>
      <c r="KQ59" s="272"/>
      <c r="KR59" s="272"/>
      <c r="KS59" s="272"/>
      <c r="KT59" s="272"/>
      <c r="KU59" s="272"/>
      <c r="KV59" s="272"/>
      <c r="KW59" s="272"/>
      <c r="KX59" s="272"/>
      <c r="KY59" s="272"/>
      <c r="KZ59" s="272"/>
      <c r="LA59" s="272"/>
      <c r="LB59" s="272"/>
      <c r="LC59" s="272"/>
      <c r="LD59" s="272"/>
      <c r="LE59" s="272"/>
      <c r="LF59" s="272"/>
      <c r="LG59" s="272"/>
      <c r="LH59" s="272"/>
      <c r="LI59" s="272"/>
      <c r="LJ59" s="272"/>
      <c r="LK59" s="272"/>
      <c r="LL59" s="272"/>
      <c r="LM59" s="272"/>
      <c r="LN59" s="272"/>
      <c r="LO59" s="272"/>
      <c r="LP59" s="272"/>
      <c r="LQ59" s="272"/>
      <c r="LR59" s="272"/>
      <c r="LS59" s="272"/>
      <c r="LT59" s="272"/>
      <c r="LU59" s="272"/>
      <c r="LV59" s="272"/>
      <c r="LW59" s="272"/>
      <c r="LX59" s="272"/>
      <c r="LY59" s="272"/>
      <c r="LZ59" s="272"/>
      <c r="MA59" s="272"/>
      <c r="MB59" s="272"/>
      <c r="MC59" s="272"/>
      <c r="MD59" s="272"/>
      <c r="ME59" s="272"/>
      <c r="MF59" s="272"/>
      <c r="MG59" s="272"/>
      <c r="MH59" s="272"/>
    </row>
    <row r="60" spans="2:346" x14ac:dyDescent="0.3">
      <c r="B60" s="90" t="s">
        <v>975</v>
      </c>
      <c r="C60" s="89" t="s">
        <v>351</v>
      </c>
      <c r="D60" s="186" t="e">
        <f>C60&amp;"_"&amp;$D$5</f>
        <v>#N/A</v>
      </c>
      <c r="E60" s="197">
        <f t="shared" ref="E60:E61" si="87">$C$5</f>
        <v>0</v>
      </c>
      <c r="F60" s="197">
        <f t="shared" ref="F60:F61" si="88">$C$6</f>
        <v>0</v>
      </c>
      <c r="G60" s="275"/>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1"/>
      <c r="AI60" s="271"/>
      <c r="AJ60" s="271"/>
      <c r="AK60" s="271"/>
      <c r="AL60" s="271"/>
      <c r="AM60" s="271"/>
      <c r="AN60" s="271"/>
      <c r="AO60" s="271"/>
      <c r="AP60" s="271"/>
      <c r="AQ60" s="271"/>
      <c r="AR60" s="271"/>
      <c r="AS60" s="271"/>
      <c r="AT60" s="271"/>
      <c r="AU60" s="271"/>
      <c r="AV60" s="271"/>
      <c r="AW60" s="271"/>
      <c r="AX60" s="271"/>
      <c r="AY60" s="271"/>
      <c r="AZ60" s="271"/>
      <c r="BA60" s="271"/>
      <c r="BB60" s="271"/>
      <c r="BC60" s="271"/>
      <c r="BD60" s="271"/>
      <c r="BE60" s="271"/>
      <c r="BF60" s="271"/>
      <c r="BG60" s="271"/>
      <c r="BH60" s="271"/>
      <c r="BI60" s="271"/>
      <c r="BJ60" s="271"/>
      <c r="BK60" s="271"/>
      <c r="BL60" s="271"/>
      <c r="BM60" s="271"/>
      <c r="BN60" s="271"/>
      <c r="BO60" s="271"/>
      <c r="BP60" s="271"/>
      <c r="BQ60" s="271"/>
      <c r="BR60" s="271"/>
      <c r="BS60" s="271"/>
      <c r="BT60" s="271"/>
      <c r="BU60" s="271"/>
      <c r="BV60" s="271"/>
      <c r="BW60" s="271"/>
      <c r="BX60" s="271"/>
      <c r="BY60" s="271"/>
      <c r="BZ60" s="271"/>
      <c r="CA60" s="271"/>
      <c r="CB60" s="271"/>
      <c r="CC60" s="271"/>
      <c r="CD60" s="271"/>
      <c r="CE60" s="271"/>
      <c r="CF60" s="271"/>
      <c r="CG60" s="271"/>
      <c r="CH60" s="271"/>
      <c r="CI60" s="271"/>
      <c r="CJ60" s="271"/>
      <c r="CK60" s="271"/>
      <c r="CL60" s="271"/>
      <c r="CM60" s="271"/>
      <c r="CN60" s="271"/>
      <c r="CO60" s="271"/>
      <c r="CP60" s="271"/>
      <c r="CQ60" s="271"/>
      <c r="CR60" s="271"/>
      <c r="CS60" s="271"/>
      <c r="CT60" s="271"/>
      <c r="CU60" s="271"/>
      <c r="CV60" s="271"/>
      <c r="CW60" s="271"/>
      <c r="CX60" s="271"/>
      <c r="CY60" s="271"/>
      <c r="CZ60" s="271"/>
      <c r="DA60" s="271"/>
      <c r="DB60" s="271"/>
      <c r="DC60" s="271"/>
      <c r="DD60" s="271"/>
      <c r="DE60" s="271"/>
      <c r="DF60" s="271"/>
      <c r="DG60" s="271"/>
      <c r="DH60" s="271"/>
      <c r="DI60" s="271"/>
      <c r="DJ60" s="271"/>
      <c r="DK60" s="271"/>
      <c r="DL60" s="271"/>
      <c r="DM60" s="271"/>
      <c r="DN60" s="271"/>
      <c r="DO60" s="271"/>
      <c r="DP60" s="271"/>
      <c r="DQ60" s="271"/>
      <c r="DR60" s="271"/>
      <c r="DS60" s="271"/>
      <c r="DT60" s="271"/>
      <c r="DU60" s="271"/>
      <c r="DV60" s="271"/>
      <c r="DW60" s="271"/>
      <c r="DX60" s="271"/>
      <c r="DY60" s="271"/>
      <c r="DZ60" s="271"/>
      <c r="EA60" s="271"/>
      <c r="EB60" s="271"/>
      <c r="EC60" s="271"/>
      <c r="ED60" s="271"/>
      <c r="EE60" s="271"/>
      <c r="EF60" s="271"/>
      <c r="EG60" s="271"/>
      <c r="EH60" s="271"/>
      <c r="EI60" s="271"/>
      <c r="EJ60" s="271"/>
      <c r="EK60" s="271"/>
      <c r="EL60" s="271"/>
      <c r="EM60" s="271"/>
      <c r="EN60" s="271"/>
      <c r="EO60" s="271"/>
      <c r="EP60" s="271"/>
      <c r="EQ60" s="271"/>
      <c r="ER60" s="271"/>
      <c r="ES60" s="271"/>
      <c r="ET60" s="271"/>
      <c r="EU60" s="271"/>
      <c r="EV60" s="271"/>
      <c r="EW60" s="271"/>
      <c r="EX60" s="271"/>
      <c r="EY60" s="271"/>
      <c r="EZ60" s="271"/>
      <c r="FA60" s="271"/>
      <c r="FB60" s="271"/>
      <c r="FC60" s="271"/>
      <c r="FD60" s="271"/>
      <c r="FE60" s="271"/>
      <c r="FF60" s="271"/>
      <c r="FG60" s="271"/>
      <c r="FH60" s="271"/>
      <c r="FI60" s="271"/>
      <c r="FJ60" s="271"/>
      <c r="FK60" s="271"/>
      <c r="FL60" s="271"/>
      <c r="FM60" s="271"/>
      <c r="FN60" s="271"/>
      <c r="FO60" s="271"/>
      <c r="FP60" s="271"/>
      <c r="FQ60" s="271"/>
      <c r="FR60" s="271"/>
      <c r="FS60" s="271"/>
      <c r="FT60" s="271"/>
      <c r="FU60" s="271"/>
      <c r="FV60" s="271"/>
      <c r="FW60" s="271"/>
      <c r="FX60" s="271"/>
      <c r="FY60" s="271"/>
      <c r="FZ60" s="271"/>
      <c r="GA60" s="271"/>
      <c r="GB60" s="271"/>
      <c r="GC60" s="271"/>
      <c r="GD60" s="271"/>
      <c r="GE60" s="271"/>
      <c r="GF60" s="271"/>
      <c r="GG60" s="271"/>
      <c r="GH60" s="271"/>
      <c r="GI60" s="271"/>
      <c r="GJ60" s="271"/>
      <c r="GK60" s="271"/>
      <c r="GL60" s="271"/>
      <c r="GM60" s="271"/>
      <c r="GN60" s="271"/>
      <c r="GO60" s="271"/>
      <c r="GP60" s="271"/>
      <c r="GQ60" s="271"/>
      <c r="GR60" s="271"/>
      <c r="GS60" s="271"/>
      <c r="GT60" s="271"/>
      <c r="GU60" s="271"/>
      <c r="GV60" s="271"/>
      <c r="GW60" s="271"/>
      <c r="GX60" s="271"/>
      <c r="GY60" s="271"/>
      <c r="GZ60" s="271"/>
      <c r="HA60" s="271"/>
      <c r="HB60" s="271"/>
      <c r="HC60" s="271"/>
      <c r="HD60" s="271"/>
      <c r="HE60" s="271"/>
      <c r="HF60" s="271"/>
      <c r="HG60" s="271"/>
      <c r="HH60" s="271"/>
      <c r="HI60" s="271"/>
      <c r="HJ60" s="271"/>
      <c r="HK60" s="271"/>
      <c r="HL60" s="271"/>
      <c r="HM60" s="271"/>
      <c r="HN60" s="271"/>
      <c r="HO60" s="271"/>
      <c r="HP60" s="271"/>
      <c r="HQ60" s="271"/>
      <c r="HR60" s="271"/>
      <c r="HS60" s="271"/>
      <c r="HT60" s="271"/>
      <c r="HU60" s="271"/>
      <c r="HV60" s="271"/>
      <c r="HW60" s="271"/>
      <c r="HX60" s="271"/>
      <c r="HY60" s="271"/>
      <c r="HZ60" s="271"/>
      <c r="IA60" s="271"/>
      <c r="IB60" s="271"/>
      <c r="IC60" s="271"/>
      <c r="ID60" s="271"/>
      <c r="IE60" s="271"/>
      <c r="IF60" s="271"/>
      <c r="IG60" s="271"/>
      <c r="IH60" s="271"/>
      <c r="II60" s="271"/>
      <c r="IJ60" s="271"/>
      <c r="IK60" s="271"/>
      <c r="IL60" s="271"/>
      <c r="IM60" s="271"/>
      <c r="IN60" s="271"/>
      <c r="IO60" s="271"/>
      <c r="IP60" s="271"/>
      <c r="IQ60" s="271"/>
      <c r="IR60" s="271"/>
      <c r="IS60" s="271"/>
      <c r="IT60" s="271"/>
      <c r="IU60" s="271"/>
      <c r="IV60" s="271"/>
      <c r="IW60" s="271"/>
      <c r="IX60" s="271"/>
      <c r="IY60" s="271"/>
      <c r="IZ60" s="271"/>
      <c r="JA60" s="271"/>
      <c r="JB60" s="271"/>
      <c r="JC60" s="271"/>
      <c r="JD60" s="271"/>
      <c r="JE60" s="271"/>
      <c r="JF60" s="271"/>
      <c r="JG60" s="271"/>
      <c r="JH60" s="271"/>
      <c r="JI60" s="271"/>
      <c r="JJ60" s="271"/>
      <c r="JK60" s="271"/>
      <c r="JL60" s="271"/>
      <c r="JM60" s="271"/>
      <c r="JN60" s="271"/>
      <c r="JO60" s="271"/>
      <c r="JP60" s="271"/>
      <c r="JQ60" s="271"/>
      <c r="JR60" s="271"/>
      <c r="JS60" s="271"/>
      <c r="JT60" s="271"/>
      <c r="JU60" s="271"/>
      <c r="JV60" s="271"/>
      <c r="JW60" s="271"/>
      <c r="JX60" s="271"/>
      <c r="JY60" s="271"/>
      <c r="JZ60" s="271"/>
      <c r="KA60" s="271"/>
      <c r="KB60" s="271"/>
      <c r="KC60" s="271"/>
      <c r="KD60" s="271"/>
      <c r="KE60" s="271"/>
      <c r="KF60" s="271"/>
      <c r="KG60" s="271"/>
      <c r="KH60" s="271"/>
      <c r="KI60" s="271"/>
      <c r="KJ60" s="271"/>
      <c r="KK60" s="271"/>
      <c r="KL60" s="271"/>
      <c r="KM60" s="271"/>
      <c r="KN60" s="271"/>
      <c r="KO60" s="271"/>
      <c r="KP60" s="271"/>
      <c r="KQ60" s="271"/>
      <c r="KR60" s="271"/>
      <c r="KS60" s="271"/>
      <c r="KT60" s="271"/>
      <c r="KU60" s="271"/>
      <c r="KV60" s="271"/>
      <c r="KW60" s="271"/>
      <c r="KX60" s="271"/>
      <c r="KY60" s="271"/>
      <c r="KZ60" s="271"/>
      <c r="LA60" s="271"/>
      <c r="LB60" s="271"/>
      <c r="LC60" s="271"/>
      <c r="LD60" s="271"/>
      <c r="LE60" s="271"/>
      <c r="LF60" s="271"/>
      <c r="LG60" s="271"/>
      <c r="LH60" s="271"/>
      <c r="LI60" s="271"/>
      <c r="LJ60" s="271"/>
      <c r="LK60" s="271"/>
      <c r="LL60" s="271"/>
      <c r="LM60" s="271"/>
      <c r="LN60" s="271"/>
      <c r="LO60" s="271"/>
      <c r="LP60" s="271"/>
      <c r="LQ60" s="271"/>
      <c r="LR60" s="271"/>
      <c r="LS60" s="271"/>
      <c r="LT60" s="271"/>
      <c r="LU60" s="271"/>
      <c r="LV60" s="271"/>
      <c r="LW60" s="271"/>
      <c r="LX60" s="271"/>
      <c r="LY60" s="271"/>
      <c r="LZ60" s="271"/>
      <c r="MA60" s="271"/>
      <c r="MB60" s="271"/>
      <c r="MC60" s="271"/>
      <c r="MD60" s="271"/>
      <c r="ME60" s="271"/>
      <c r="MF60" s="271"/>
      <c r="MG60" s="271"/>
      <c r="MH60" s="271"/>
    </row>
    <row r="61" spans="2:346" x14ac:dyDescent="0.3">
      <c r="B61" s="91" t="s">
        <v>976</v>
      </c>
      <c r="C61" s="89" t="s">
        <v>352</v>
      </c>
      <c r="D61" s="186" t="e">
        <f>C61&amp;"_"&amp;$D$5</f>
        <v>#N/A</v>
      </c>
      <c r="E61" s="197">
        <f t="shared" si="87"/>
        <v>0</v>
      </c>
      <c r="F61" s="197">
        <f t="shared" si="88"/>
        <v>0</v>
      </c>
      <c r="G61" s="275"/>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1"/>
      <c r="AI61" s="271"/>
      <c r="AJ61" s="271"/>
      <c r="AK61" s="271"/>
      <c r="AL61" s="271"/>
      <c r="AM61" s="271"/>
      <c r="AN61" s="271"/>
      <c r="AO61" s="271"/>
      <c r="AP61" s="271"/>
      <c r="AQ61" s="271"/>
      <c r="AR61" s="271"/>
      <c r="AS61" s="271"/>
      <c r="AT61" s="271"/>
      <c r="AU61" s="271"/>
      <c r="AV61" s="271"/>
      <c r="AW61" s="271"/>
      <c r="AX61" s="271"/>
      <c r="AY61" s="271"/>
      <c r="AZ61" s="271"/>
      <c r="BA61" s="271"/>
      <c r="BB61" s="271"/>
      <c r="BC61" s="271"/>
      <c r="BD61" s="271"/>
      <c r="BE61" s="271"/>
      <c r="BF61" s="271"/>
      <c r="BG61" s="271"/>
      <c r="BH61" s="271"/>
      <c r="BI61" s="271"/>
      <c r="BJ61" s="271"/>
      <c r="BK61" s="271"/>
      <c r="BL61" s="271"/>
      <c r="BM61" s="271"/>
      <c r="BN61" s="271"/>
      <c r="BO61" s="271"/>
      <c r="BP61" s="271"/>
      <c r="BQ61" s="271"/>
      <c r="BR61" s="271"/>
      <c r="BS61" s="271"/>
      <c r="BT61" s="271"/>
      <c r="BU61" s="271"/>
      <c r="BV61" s="271"/>
      <c r="BW61" s="271"/>
      <c r="BX61" s="271"/>
      <c r="BY61" s="271"/>
      <c r="BZ61" s="271"/>
      <c r="CA61" s="271"/>
      <c r="CB61" s="271"/>
      <c r="CC61" s="271"/>
      <c r="CD61" s="271"/>
      <c r="CE61" s="271"/>
      <c r="CF61" s="271"/>
      <c r="CG61" s="271"/>
      <c r="CH61" s="271"/>
      <c r="CI61" s="271"/>
      <c r="CJ61" s="271"/>
      <c r="CK61" s="271"/>
      <c r="CL61" s="271"/>
      <c r="CM61" s="271"/>
      <c r="CN61" s="271"/>
      <c r="CO61" s="271"/>
      <c r="CP61" s="271"/>
      <c r="CQ61" s="271"/>
      <c r="CR61" s="271"/>
      <c r="CS61" s="271"/>
      <c r="CT61" s="271"/>
      <c r="CU61" s="271"/>
      <c r="CV61" s="271"/>
      <c r="CW61" s="271"/>
      <c r="CX61" s="271"/>
      <c r="CY61" s="271"/>
      <c r="CZ61" s="271"/>
      <c r="DA61" s="271"/>
      <c r="DB61" s="271"/>
      <c r="DC61" s="271"/>
      <c r="DD61" s="271"/>
      <c r="DE61" s="271"/>
      <c r="DF61" s="271"/>
      <c r="DG61" s="271"/>
      <c r="DH61" s="271"/>
      <c r="DI61" s="271"/>
      <c r="DJ61" s="271"/>
      <c r="DK61" s="271"/>
      <c r="DL61" s="271"/>
      <c r="DM61" s="271"/>
      <c r="DN61" s="271"/>
      <c r="DO61" s="271"/>
      <c r="DP61" s="271"/>
      <c r="DQ61" s="271"/>
      <c r="DR61" s="271"/>
      <c r="DS61" s="271"/>
      <c r="DT61" s="271"/>
      <c r="DU61" s="271"/>
      <c r="DV61" s="271"/>
      <c r="DW61" s="271"/>
      <c r="DX61" s="271"/>
      <c r="DY61" s="271"/>
      <c r="DZ61" s="271"/>
      <c r="EA61" s="271"/>
      <c r="EB61" s="271"/>
      <c r="EC61" s="271"/>
      <c r="ED61" s="271"/>
      <c r="EE61" s="271"/>
      <c r="EF61" s="271"/>
      <c r="EG61" s="271"/>
      <c r="EH61" s="271"/>
      <c r="EI61" s="271"/>
      <c r="EJ61" s="271"/>
      <c r="EK61" s="271"/>
      <c r="EL61" s="271"/>
      <c r="EM61" s="271"/>
      <c r="EN61" s="271"/>
      <c r="EO61" s="271"/>
      <c r="EP61" s="271"/>
      <c r="EQ61" s="271"/>
      <c r="ER61" s="271"/>
      <c r="ES61" s="271"/>
      <c r="ET61" s="271"/>
      <c r="EU61" s="271"/>
      <c r="EV61" s="271"/>
      <c r="EW61" s="271"/>
      <c r="EX61" s="271"/>
      <c r="EY61" s="271"/>
      <c r="EZ61" s="271"/>
      <c r="FA61" s="271"/>
      <c r="FB61" s="271"/>
      <c r="FC61" s="271"/>
      <c r="FD61" s="271"/>
      <c r="FE61" s="271"/>
      <c r="FF61" s="271"/>
      <c r="FG61" s="271"/>
      <c r="FH61" s="271"/>
      <c r="FI61" s="271"/>
      <c r="FJ61" s="271"/>
      <c r="FK61" s="271"/>
      <c r="FL61" s="271"/>
      <c r="FM61" s="271"/>
      <c r="FN61" s="271"/>
      <c r="FO61" s="271"/>
      <c r="FP61" s="271"/>
      <c r="FQ61" s="271"/>
      <c r="FR61" s="271"/>
      <c r="FS61" s="271"/>
      <c r="FT61" s="271"/>
      <c r="FU61" s="271"/>
      <c r="FV61" s="271"/>
      <c r="FW61" s="271"/>
      <c r="FX61" s="271"/>
      <c r="FY61" s="271"/>
      <c r="FZ61" s="271"/>
      <c r="GA61" s="271"/>
      <c r="GB61" s="271"/>
      <c r="GC61" s="271"/>
      <c r="GD61" s="271"/>
      <c r="GE61" s="271"/>
      <c r="GF61" s="271"/>
      <c r="GG61" s="271"/>
      <c r="GH61" s="271"/>
      <c r="GI61" s="271"/>
      <c r="GJ61" s="271"/>
      <c r="GK61" s="271"/>
      <c r="GL61" s="271"/>
      <c r="GM61" s="271"/>
      <c r="GN61" s="271"/>
      <c r="GO61" s="271"/>
      <c r="GP61" s="271"/>
      <c r="GQ61" s="271"/>
      <c r="GR61" s="271"/>
      <c r="GS61" s="271"/>
      <c r="GT61" s="271"/>
      <c r="GU61" s="271"/>
      <c r="GV61" s="271"/>
      <c r="GW61" s="271"/>
      <c r="GX61" s="271"/>
      <c r="GY61" s="271"/>
      <c r="GZ61" s="271"/>
      <c r="HA61" s="271"/>
      <c r="HB61" s="271"/>
      <c r="HC61" s="271"/>
      <c r="HD61" s="271"/>
      <c r="HE61" s="271"/>
      <c r="HF61" s="271"/>
      <c r="HG61" s="271"/>
      <c r="HH61" s="271"/>
      <c r="HI61" s="271"/>
      <c r="HJ61" s="271"/>
      <c r="HK61" s="271"/>
      <c r="HL61" s="271"/>
      <c r="HM61" s="271"/>
      <c r="HN61" s="271"/>
      <c r="HO61" s="271"/>
      <c r="HP61" s="271"/>
      <c r="HQ61" s="271"/>
      <c r="HR61" s="271"/>
      <c r="HS61" s="271"/>
      <c r="HT61" s="271"/>
      <c r="HU61" s="271"/>
      <c r="HV61" s="271"/>
      <c r="HW61" s="271"/>
      <c r="HX61" s="271"/>
      <c r="HY61" s="271"/>
      <c r="HZ61" s="271"/>
      <c r="IA61" s="271"/>
      <c r="IB61" s="271"/>
      <c r="IC61" s="271"/>
      <c r="ID61" s="271"/>
      <c r="IE61" s="271"/>
      <c r="IF61" s="271"/>
      <c r="IG61" s="271"/>
      <c r="IH61" s="271"/>
      <c r="II61" s="271"/>
      <c r="IJ61" s="271"/>
      <c r="IK61" s="271"/>
      <c r="IL61" s="271"/>
      <c r="IM61" s="271"/>
      <c r="IN61" s="271"/>
      <c r="IO61" s="271"/>
      <c r="IP61" s="271"/>
      <c r="IQ61" s="271"/>
      <c r="IR61" s="271"/>
      <c r="IS61" s="271"/>
      <c r="IT61" s="271"/>
      <c r="IU61" s="271"/>
      <c r="IV61" s="271"/>
      <c r="IW61" s="271"/>
      <c r="IX61" s="271"/>
      <c r="IY61" s="271"/>
      <c r="IZ61" s="271"/>
      <c r="JA61" s="271"/>
      <c r="JB61" s="271"/>
      <c r="JC61" s="271"/>
      <c r="JD61" s="271"/>
      <c r="JE61" s="271"/>
      <c r="JF61" s="271"/>
      <c r="JG61" s="271"/>
      <c r="JH61" s="271"/>
      <c r="JI61" s="271"/>
      <c r="JJ61" s="271"/>
      <c r="JK61" s="271"/>
      <c r="JL61" s="271"/>
      <c r="JM61" s="271"/>
      <c r="JN61" s="271"/>
      <c r="JO61" s="271"/>
      <c r="JP61" s="271"/>
      <c r="JQ61" s="271"/>
      <c r="JR61" s="271"/>
      <c r="JS61" s="271"/>
      <c r="JT61" s="271"/>
      <c r="JU61" s="271"/>
      <c r="JV61" s="271"/>
      <c r="JW61" s="271"/>
      <c r="JX61" s="271"/>
      <c r="JY61" s="271"/>
      <c r="JZ61" s="271"/>
      <c r="KA61" s="271"/>
      <c r="KB61" s="271"/>
      <c r="KC61" s="271"/>
      <c r="KD61" s="271"/>
      <c r="KE61" s="271"/>
      <c r="KF61" s="271"/>
      <c r="KG61" s="271"/>
      <c r="KH61" s="271"/>
      <c r="KI61" s="271"/>
      <c r="KJ61" s="271"/>
      <c r="KK61" s="271"/>
      <c r="KL61" s="271"/>
      <c r="KM61" s="271"/>
      <c r="KN61" s="271"/>
      <c r="KO61" s="271"/>
      <c r="KP61" s="271"/>
      <c r="KQ61" s="271"/>
      <c r="KR61" s="271"/>
      <c r="KS61" s="271"/>
      <c r="KT61" s="271"/>
      <c r="KU61" s="271"/>
      <c r="KV61" s="271"/>
      <c r="KW61" s="271"/>
      <c r="KX61" s="271"/>
      <c r="KY61" s="271"/>
      <c r="KZ61" s="271"/>
      <c r="LA61" s="271"/>
      <c r="LB61" s="271"/>
      <c r="LC61" s="271"/>
      <c r="LD61" s="271"/>
      <c r="LE61" s="271"/>
      <c r="LF61" s="271"/>
      <c r="LG61" s="271"/>
      <c r="LH61" s="271"/>
      <c r="LI61" s="271"/>
      <c r="LJ61" s="271"/>
      <c r="LK61" s="271"/>
      <c r="LL61" s="271"/>
      <c r="LM61" s="271"/>
      <c r="LN61" s="271"/>
      <c r="LO61" s="271"/>
      <c r="LP61" s="271"/>
      <c r="LQ61" s="271"/>
      <c r="LR61" s="271"/>
      <c r="LS61" s="271"/>
      <c r="LT61" s="271"/>
      <c r="LU61" s="271"/>
      <c r="LV61" s="271"/>
      <c r="LW61" s="271"/>
      <c r="LX61" s="271"/>
      <c r="LY61" s="271"/>
      <c r="LZ61" s="271"/>
      <c r="MA61" s="271"/>
      <c r="MB61" s="271"/>
      <c r="MC61" s="271"/>
      <c r="MD61" s="271"/>
      <c r="ME61" s="271"/>
      <c r="MF61" s="271"/>
      <c r="MG61" s="271"/>
      <c r="MH61" s="271"/>
    </row>
    <row r="62" spans="2:346" x14ac:dyDescent="0.3">
      <c r="B62" s="65" t="s">
        <v>640</v>
      </c>
      <c r="C62" s="65"/>
      <c r="D62" s="180"/>
      <c r="E62" s="180"/>
      <c r="F62" s="180"/>
    </row>
    <row r="68" spans="2:346" ht="26.4" x14ac:dyDescent="0.3">
      <c r="B68" s="13" t="s">
        <v>572</v>
      </c>
    </row>
    <row r="69" spans="2:346" ht="13.8" x14ac:dyDescent="0.3">
      <c r="B69" s="66" t="s">
        <v>573</v>
      </c>
    </row>
    <row r="70" spans="2:346" x14ac:dyDescent="0.3">
      <c r="B70" s="92" t="s">
        <v>977</v>
      </c>
      <c r="G70" s="5" t="b">
        <f>IF(SUM(G11)-SUM(G15)=SUM(G18),TRUE,SUM(G11)-SUM(G15)-SUM(G18))</f>
        <v>1</v>
      </c>
      <c r="H70" s="5" t="b">
        <f t="shared" ref="H70:BS70" si="89">IF(SUM(H11)-SUM(H15)=SUM(H18),TRUE,SUM(H11)-SUM(H15)-SUM(H18))</f>
        <v>1</v>
      </c>
      <c r="I70" s="5" t="b">
        <f t="shared" si="89"/>
        <v>1</v>
      </c>
      <c r="J70" s="5" t="b">
        <f t="shared" si="89"/>
        <v>1</v>
      </c>
      <c r="K70" s="5" t="b">
        <f t="shared" si="89"/>
        <v>1</v>
      </c>
      <c r="L70" s="5" t="b">
        <f t="shared" si="89"/>
        <v>1</v>
      </c>
      <c r="M70" s="5" t="b">
        <f t="shared" si="89"/>
        <v>1</v>
      </c>
      <c r="N70" s="5" t="b">
        <f t="shared" si="89"/>
        <v>1</v>
      </c>
      <c r="O70" s="5" t="b">
        <f t="shared" si="89"/>
        <v>1</v>
      </c>
      <c r="P70" s="5" t="b">
        <f t="shared" si="89"/>
        <v>1</v>
      </c>
      <c r="Q70" s="5" t="b">
        <f t="shared" si="89"/>
        <v>1</v>
      </c>
      <c r="R70" s="5" t="b">
        <f t="shared" si="89"/>
        <v>1</v>
      </c>
      <c r="S70" s="5" t="b">
        <f t="shared" si="89"/>
        <v>1</v>
      </c>
      <c r="T70" s="5" t="b">
        <f t="shared" si="89"/>
        <v>1</v>
      </c>
      <c r="U70" s="5" t="b">
        <f t="shared" si="89"/>
        <v>1</v>
      </c>
      <c r="V70" s="5" t="b">
        <f t="shared" si="89"/>
        <v>1</v>
      </c>
      <c r="W70" s="5" t="b">
        <f t="shared" si="89"/>
        <v>1</v>
      </c>
      <c r="X70" s="5" t="b">
        <f t="shared" si="89"/>
        <v>1</v>
      </c>
      <c r="Y70" s="5" t="b">
        <f t="shared" si="89"/>
        <v>1</v>
      </c>
      <c r="Z70" s="5" t="b">
        <f t="shared" si="89"/>
        <v>1</v>
      </c>
      <c r="AA70" s="5" t="b">
        <f t="shared" si="89"/>
        <v>1</v>
      </c>
      <c r="AB70" s="5" t="b">
        <f t="shared" si="89"/>
        <v>1</v>
      </c>
      <c r="AC70" s="5" t="b">
        <f t="shared" si="89"/>
        <v>1</v>
      </c>
      <c r="AD70" s="5" t="b">
        <f t="shared" si="89"/>
        <v>1</v>
      </c>
      <c r="AE70" s="5" t="b">
        <f t="shared" si="89"/>
        <v>1</v>
      </c>
      <c r="AF70" s="5" t="b">
        <f t="shared" si="89"/>
        <v>1</v>
      </c>
      <c r="AG70" s="5" t="b">
        <f t="shared" si="89"/>
        <v>1</v>
      </c>
      <c r="AH70" s="5" t="b">
        <f t="shared" si="89"/>
        <v>1</v>
      </c>
      <c r="AI70" s="5" t="b">
        <f t="shared" si="89"/>
        <v>1</v>
      </c>
      <c r="AJ70" s="5" t="b">
        <f t="shared" si="89"/>
        <v>1</v>
      </c>
      <c r="AK70" s="5" t="b">
        <f t="shared" si="89"/>
        <v>1</v>
      </c>
      <c r="AL70" s="5" t="b">
        <f t="shared" si="89"/>
        <v>1</v>
      </c>
      <c r="AM70" s="5" t="b">
        <f t="shared" si="89"/>
        <v>1</v>
      </c>
      <c r="AN70" s="5" t="b">
        <f t="shared" si="89"/>
        <v>1</v>
      </c>
      <c r="AO70" s="5" t="b">
        <f t="shared" si="89"/>
        <v>1</v>
      </c>
      <c r="AP70" s="5" t="b">
        <f t="shared" si="89"/>
        <v>1</v>
      </c>
      <c r="AQ70" s="5" t="b">
        <f t="shared" si="89"/>
        <v>1</v>
      </c>
      <c r="AR70" s="5" t="b">
        <f t="shared" si="89"/>
        <v>1</v>
      </c>
      <c r="AS70" s="5" t="b">
        <f t="shared" si="89"/>
        <v>1</v>
      </c>
      <c r="AT70" s="5" t="b">
        <f t="shared" si="89"/>
        <v>1</v>
      </c>
      <c r="AU70" s="5" t="b">
        <f t="shared" si="89"/>
        <v>1</v>
      </c>
      <c r="AV70" s="5" t="b">
        <f t="shared" si="89"/>
        <v>1</v>
      </c>
      <c r="AW70" s="5" t="b">
        <f t="shared" si="89"/>
        <v>1</v>
      </c>
      <c r="AX70" s="5" t="b">
        <f t="shared" si="89"/>
        <v>1</v>
      </c>
      <c r="AY70" s="5" t="b">
        <f t="shared" si="89"/>
        <v>1</v>
      </c>
      <c r="AZ70" s="5" t="b">
        <f t="shared" si="89"/>
        <v>1</v>
      </c>
      <c r="BA70" s="5" t="b">
        <f t="shared" si="89"/>
        <v>1</v>
      </c>
      <c r="BB70" s="5" t="b">
        <f t="shared" si="89"/>
        <v>1</v>
      </c>
      <c r="BC70" s="5" t="b">
        <f t="shared" si="89"/>
        <v>1</v>
      </c>
      <c r="BD70" s="5" t="b">
        <f t="shared" si="89"/>
        <v>1</v>
      </c>
      <c r="BE70" s="5" t="b">
        <f t="shared" si="89"/>
        <v>1</v>
      </c>
      <c r="BF70" s="5" t="b">
        <f t="shared" si="89"/>
        <v>1</v>
      </c>
      <c r="BG70" s="5" t="b">
        <f t="shared" si="89"/>
        <v>1</v>
      </c>
      <c r="BH70" s="5" t="b">
        <f t="shared" si="89"/>
        <v>1</v>
      </c>
      <c r="BI70" s="5" t="b">
        <f t="shared" si="89"/>
        <v>1</v>
      </c>
      <c r="BJ70" s="5" t="b">
        <f t="shared" si="89"/>
        <v>1</v>
      </c>
      <c r="BK70" s="5" t="b">
        <f t="shared" si="89"/>
        <v>1</v>
      </c>
      <c r="BL70" s="5" t="b">
        <f t="shared" si="89"/>
        <v>1</v>
      </c>
      <c r="BM70" s="5" t="b">
        <f t="shared" si="89"/>
        <v>1</v>
      </c>
      <c r="BN70" s="5" t="b">
        <f t="shared" si="89"/>
        <v>1</v>
      </c>
      <c r="BO70" s="5" t="b">
        <f t="shared" si="89"/>
        <v>1</v>
      </c>
      <c r="BP70" s="5" t="b">
        <f t="shared" si="89"/>
        <v>1</v>
      </c>
      <c r="BQ70" s="5" t="b">
        <f t="shared" si="89"/>
        <v>1</v>
      </c>
      <c r="BR70" s="5" t="b">
        <f t="shared" si="89"/>
        <v>1</v>
      </c>
      <c r="BS70" s="5" t="b">
        <f t="shared" si="89"/>
        <v>1</v>
      </c>
      <c r="BT70" s="5" t="b">
        <f t="shared" ref="BT70:EE70" si="90">IF(SUM(BT11)-SUM(BT15)=SUM(BT18),TRUE,SUM(BT11)-SUM(BT15)-SUM(BT18))</f>
        <v>1</v>
      </c>
      <c r="BU70" s="5" t="b">
        <f t="shared" si="90"/>
        <v>1</v>
      </c>
      <c r="BV70" s="5" t="b">
        <f t="shared" si="90"/>
        <v>1</v>
      </c>
      <c r="BW70" s="5" t="b">
        <f t="shared" si="90"/>
        <v>1</v>
      </c>
      <c r="BX70" s="5" t="b">
        <f t="shared" si="90"/>
        <v>1</v>
      </c>
      <c r="BY70" s="5" t="b">
        <f t="shared" si="90"/>
        <v>1</v>
      </c>
      <c r="BZ70" s="5" t="b">
        <f t="shared" si="90"/>
        <v>1</v>
      </c>
      <c r="CA70" s="5" t="b">
        <f t="shared" si="90"/>
        <v>1</v>
      </c>
      <c r="CB70" s="5" t="b">
        <f t="shared" si="90"/>
        <v>1</v>
      </c>
      <c r="CC70" s="5" t="b">
        <f t="shared" si="90"/>
        <v>1</v>
      </c>
      <c r="CD70" s="5" t="b">
        <f t="shared" si="90"/>
        <v>1</v>
      </c>
      <c r="CE70" s="5" t="b">
        <f t="shared" si="90"/>
        <v>1</v>
      </c>
      <c r="CF70" s="5" t="b">
        <f t="shared" si="90"/>
        <v>1</v>
      </c>
      <c r="CG70" s="5" t="b">
        <f t="shared" si="90"/>
        <v>1</v>
      </c>
      <c r="CH70" s="5" t="b">
        <f t="shared" si="90"/>
        <v>1</v>
      </c>
      <c r="CI70" s="5" t="b">
        <f t="shared" si="90"/>
        <v>1</v>
      </c>
      <c r="CJ70" s="5" t="b">
        <f t="shared" si="90"/>
        <v>1</v>
      </c>
      <c r="CK70" s="5" t="b">
        <f t="shared" si="90"/>
        <v>1</v>
      </c>
      <c r="CL70" s="5" t="b">
        <f t="shared" si="90"/>
        <v>1</v>
      </c>
      <c r="CM70" s="5" t="b">
        <f t="shared" si="90"/>
        <v>1</v>
      </c>
      <c r="CN70" s="5" t="b">
        <f t="shared" si="90"/>
        <v>1</v>
      </c>
      <c r="CO70" s="5" t="b">
        <f t="shared" si="90"/>
        <v>1</v>
      </c>
      <c r="CP70" s="5" t="b">
        <f t="shared" si="90"/>
        <v>1</v>
      </c>
      <c r="CQ70" s="5" t="b">
        <f t="shared" si="90"/>
        <v>1</v>
      </c>
      <c r="CR70" s="5" t="b">
        <f t="shared" si="90"/>
        <v>1</v>
      </c>
      <c r="CS70" s="5" t="b">
        <f t="shared" si="90"/>
        <v>1</v>
      </c>
      <c r="CT70" s="5" t="b">
        <f t="shared" si="90"/>
        <v>1</v>
      </c>
      <c r="CU70" s="5" t="b">
        <f t="shared" si="90"/>
        <v>1</v>
      </c>
      <c r="CV70" s="5" t="b">
        <f t="shared" si="90"/>
        <v>1</v>
      </c>
      <c r="CW70" s="5" t="b">
        <f t="shared" si="90"/>
        <v>1</v>
      </c>
      <c r="CX70" s="5" t="b">
        <f t="shared" si="90"/>
        <v>1</v>
      </c>
      <c r="CY70" s="5" t="b">
        <f t="shared" si="90"/>
        <v>1</v>
      </c>
      <c r="CZ70" s="5" t="b">
        <f t="shared" si="90"/>
        <v>1</v>
      </c>
      <c r="DA70" s="5" t="b">
        <f t="shared" si="90"/>
        <v>1</v>
      </c>
      <c r="DB70" s="5" t="b">
        <f t="shared" si="90"/>
        <v>1</v>
      </c>
      <c r="DC70" s="5" t="b">
        <f t="shared" si="90"/>
        <v>1</v>
      </c>
      <c r="DD70" s="5" t="b">
        <f t="shared" si="90"/>
        <v>1</v>
      </c>
      <c r="DE70" s="5" t="b">
        <f t="shared" si="90"/>
        <v>1</v>
      </c>
      <c r="DF70" s="5" t="b">
        <f t="shared" si="90"/>
        <v>1</v>
      </c>
      <c r="DG70" s="5" t="b">
        <f t="shared" si="90"/>
        <v>1</v>
      </c>
      <c r="DH70" s="5" t="b">
        <f t="shared" si="90"/>
        <v>1</v>
      </c>
      <c r="DI70" s="5" t="b">
        <f t="shared" si="90"/>
        <v>1</v>
      </c>
      <c r="DJ70" s="5" t="b">
        <f t="shared" si="90"/>
        <v>1</v>
      </c>
      <c r="DK70" s="5" t="b">
        <f t="shared" si="90"/>
        <v>1</v>
      </c>
      <c r="DL70" s="5" t="b">
        <f t="shared" si="90"/>
        <v>1</v>
      </c>
      <c r="DM70" s="5" t="b">
        <f t="shared" si="90"/>
        <v>1</v>
      </c>
      <c r="DN70" s="5" t="b">
        <f t="shared" si="90"/>
        <v>1</v>
      </c>
      <c r="DO70" s="5" t="b">
        <f t="shared" si="90"/>
        <v>1</v>
      </c>
      <c r="DP70" s="5" t="b">
        <f t="shared" si="90"/>
        <v>1</v>
      </c>
      <c r="DQ70" s="5" t="b">
        <f t="shared" si="90"/>
        <v>1</v>
      </c>
      <c r="DR70" s="5" t="b">
        <f t="shared" si="90"/>
        <v>1</v>
      </c>
      <c r="DS70" s="5" t="b">
        <f t="shared" si="90"/>
        <v>1</v>
      </c>
      <c r="DT70" s="5" t="b">
        <f t="shared" si="90"/>
        <v>1</v>
      </c>
      <c r="DU70" s="5" t="b">
        <f t="shared" si="90"/>
        <v>1</v>
      </c>
      <c r="DV70" s="5" t="b">
        <f t="shared" si="90"/>
        <v>1</v>
      </c>
      <c r="DW70" s="5" t="b">
        <f t="shared" si="90"/>
        <v>1</v>
      </c>
      <c r="DX70" s="5" t="b">
        <f t="shared" si="90"/>
        <v>1</v>
      </c>
      <c r="DY70" s="5" t="b">
        <f t="shared" si="90"/>
        <v>1</v>
      </c>
      <c r="DZ70" s="5" t="b">
        <f t="shared" si="90"/>
        <v>1</v>
      </c>
      <c r="EA70" s="5" t="b">
        <f t="shared" si="90"/>
        <v>1</v>
      </c>
      <c r="EB70" s="5" t="b">
        <f t="shared" si="90"/>
        <v>1</v>
      </c>
      <c r="EC70" s="5" t="b">
        <f t="shared" si="90"/>
        <v>1</v>
      </c>
      <c r="ED70" s="5" t="b">
        <f t="shared" si="90"/>
        <v>1</v>
      </c>
      <c r="EE70" s="5" t="b">
        <f t="shared" si="90"/>
        <v>1</v>
      </c>
      <c r="EF70" s="5" t="b">
        <f t="shared" ref="EF70:GQ70" si="91">IF(SUM(EF11)-SUM(EF15)=SUM(EF18),TRUE,SUM(EF11)-SUM(EF15)-SUM(EF18))</f>
        <v>1</v>
      </c>
      <c r="EG70" s="5" t="b">
        <f t="shared" si="91"/>
        <v>1</v>
      </c>
      <c r="EH70" s="5" t="b">
        <f t="shared" si="91"/>
        <v>1</v>
      </c>
      <c r="EI70" s="5" t="b">
        <f t="shared" si="91"/>
        <v>1</v>
      </c>
      <c r="EJ70" s="5" t="b">
        <f t="shared" si="91"/>
        <v>1</v>
      </c>
      <c r="EK70" s="5" t="b">
        <f t="shared" si="91"/>
        <v>1</v>
      </c>
      <c r="EL70" s="5" t="b">
        <f t="shared" si="91"/>
        <v>1</v>
      </c>
      <c r="EM70" s="5" t="b">
        <f t="shared" si="91"/>
        <v>1</v>
      </c>
      <c r="EN70" s="5" t="b">
        <f t="shared" si="91"/>
        <v>1</v>
      </c>
      <c r="EO70" s="5" t="b">
        <f t="shared" si="91"/>
        <v>1</v>
      </c>
      <c r="EP70" s="5" t="b">
        <f t="shared" si="91"/>
        <v>1</v>
      </c>
      <c r="EQ70" s="5" t="b">
        <f t="shared" si="91"/>
        <v>1</v>
      </c>
      <c r="ER70" s="5" t="b">
        <f t="shared" si="91"/>
        <v>1</v>
      </c>
      <c r="ES70" s="5" t="b">
        <f t="shared" si="91"/>
        <v>1</v>
      </c>
      <c r="ET70" s="5" t="b">
        <f t="shared" si="91"/>
        <v>1</v>
      </c>
      <c r="EU70" s="5" t="b">
        <f t="shared" si="91"/>
        <v>1</v>
      </c>
      <c r="EV70" s="5" t="b">
        <f t="shared" si="91"/>
        <v>1</v>
      </c>
      <c r="EW70" s="5" t="b">
        <f t="shared" si="91"/>
        <v>1</v>
      </c>
      <c r="EX70" s="5" t="b">
        <f t="shared" si="91"/>
        <v>1</v>
      </c>
      <c r="EY70" s="5" t="b">
        <f t="shared" si="91"/>
        <v>1</v>
      </c>
      <c r="EZ70" s="5" t="b">
        <f t="shared" si="91"/>
        <v>1</v>
      </c>
      <c r="FA70" s="5" t="b">
        <f t="shared" si="91"/>
        <v>1</v>
      </c>
      <c r="FB70" s="5" t="b">
        <f t="shared" si="91"/>
        <v>1</v>
      </c>
      <c r="FC70" s="5" t="b">
        <f t="shared" si="91"/>
        <v>1</v>
      </c>
      <c r="FD70" s="5" t="b">
        <f t="shared" si="91"/>
        <v>1</v>
      </c>
      <c r="FE70" s="5" t="b">
        <f t="shared" si="91"/>
        <v>1</v>
      </c>
      <c r="FF70" s="5" t="b">
        <f t="shared" si="91"/>
        <v>1</v>
      </c>
      <c r="FG70" s="5" t="b">
        <f t="shared" si="91"/>
        <v>1</v>
      </c>
      <c r="FH70" s="5" t="b">
        <f t="shared" si="91"/>
        <v>1</v>
      </c>
      <c r="FI70" s="5" t="b">
        <f t="shared" si="91"/>
        <v>1</v>
      </c>
      <c r="FJ70" s="5" t="b">
        <f t="shared" si="91"/>
        <v>1</v>
      </c>
      <c r="FK70" s="5" t="b">
        <f t="shared" si="91"/>
        <v>1</v>
      </c>
      <c r="FL70" s="5" t="b">
        <f t="shared" si="91"/>
        <v>1</v>
      </c>
      <c r="FM70" s="5" t="b">
        <f t="shared" si="91"/>
        <v>1</v>
      </c>
      <c r="FN70" s="5" t="b">
        <f t="shared" si="91"/>
        <v>1</v>
      </c>
      <c r="FO70" s="5" t="b">
        <f t="shared" si="91"/>
        <v>1</v>
      </c>
      <c r="FP70" s="5" t="b">
        <f t="shared" si="91"/>
        <v>1</v>
      </c>
      <c r="FQ70" s="5" t="b">
        <f t="shared" si="91"/>
        <v>1</v>
      </c>
      <c r="FR70" s="5" t="b">
        <f t="shared" si="91"/>
        <v>1</v>
      </c>
      <c r="FS70" s="5" t="b">
        <f t="shared" si="91"/>
        <v>1</v>
      </c>
      <c r="FT70" s="5" t="b">
        <f t="shared" si="91"/>
        <v>1</v>
      </c>
      <c r="FU70" s="5" t="b">
        <f t="shared" si="91"/>
        <v>1</v>
      </c>
      <c r="FV70" s="5" t="b">
        <f t="shared" si="91"/>
        <v>1</v>
      </c>
      <c r="FW70" s="5" t="b">
        <f t="shared" si="91"/>
        <v>1</v>
      </c>
      <c r="FX70" s="5" t="b">
        <f t="shared" si="91"/>
        <v>1</v>
      </c>
      <c r="FY70" s="5" t="b">
        <f t="shared" si="91"/>
        <v>1</v>
      </c>
      <c r="FZ70" s="5" t="b">
        <f t="shared" si="91"/>
        <v>1</v>
      </c>
      <c r="GA70" s="5" t="b">
        <f t="shared" si="91"/>
        <v>1</v>
      </c>
      <c r="GB70" s="5" t="b">
        <f t="shared" si="91"/>
        <v>1</v>
      </c>
      <c r="GC70" s="5" t="b">
        <f t="shared" si="91"/>
        <v>1</v>
      </c>
      <c r="GD70" s="5" t="b">
        <f t="shared" si="91"/>
        <v>1</v>
      </c>
      <c r="GE70" s="5" t="b">
        <f t="shared" si="91"/>
        <v>1</v>
      </c>
      <c r="GF70" s="5" t="b">
        <f t="shared" si="91"/>
        <v>1</v>
      </c>
      <c r="GG70" s="5" t="b">
        <f t="shared" si="91"/>
        <v>1</v>
      </c>
      <c r="GH70" s="5" t="b">
        <f t="shared" si="91"/>
        <v>1</v>
      </c>
      <c r="GI70" s="5" t="b">
        <f t="shared" si="91"/>
        <v>1</v>
      </c>
      <c r="GJ70" s="5" t="b">
        <f t="shared" si="91"/>
        <v>1</v>
      </c>
      <c r="GK70" s="5" t="b">
        <f t="shared" si="91"/>
        <v>1</v>
      </c>
      <c r="GL70" s="5" t="b">
        <f t="shared" si="91"/>
        <v>1</v>
      </c>
      <c r="GM70" s="5" t="b">
        <f t="shared" si="91"/>
        <v>1</v>
      </c>
      <c r="GN70" s="5" t="b">
        <f t="shared" si="91"/>
        <v>1</v>
      </c>
      <c r="GO70" s="5" t="b">
        <f t="shared" si="91"/>
        <v>1</v>
      </c>
      <c r="GP70" s="5" t="b">
        <f t="shared" si="91"/>
        <v>1</v>
      </c>
      <c r="GQ70" s="5" t="b">
        <f t="shared" si="91"/>
        <v>1</v>
      </c>
      <c r="GR70" s="5" t="b">
        <f t="shared" ref="GR70:JC70" si="92">IF(SUM(GR11)-SUM(GR15)=SUM(GR18),TRUE,SUM(GR11)-SUM(GR15)-SUM(GR18))</f>
        <v>1</v>
      </c>
      <c r="GS70" s="5" t="b">
        <f t="shared" si="92"/>
        <v>1</v>
      </c>
      <c r="GT70" s="5" t="b">
        <f t="shared" si="92"/>
        <v>1</v>
      </c>
      <c r="GU70" s="5" t="b">
        <f t="shared" si="92"/>
        <v>1</v>
      </c>
      <c r="GV70" s="5" t="b">
        <f t="shared" si="92"/>
        <v>1</v>
      </c>
      <c r="GW70" s="5" t="b">
        <f t="shared" si="92"/>
        <v>1</v>
      </c>
      <c r="GX70" s="5" t="b">
        <f t="shared" si="92"/>
        <v>1</v>
      </c>
      <c r="GY70" s="5" t="b">
        <f t="shared" si="92"/>
        <v>1</v>
      </c>
      <c r="GZ70" s="5" t="b">
        <f t="shared" si="92"/>
        <v>1</v>
      </c>
      <c r="HA70" s="5" t="b">
        <f t="shared" si="92"/>
        <v>1</v>
      </c>
      <c r="HB70" s="5" t="b">
        <f t="shared" si="92"/>
        <v>1</v>
      </c>
      <c r="HC70" s="5" t="b">
        <f t="shared" si="92"/>
        <v>1</v>
      </c>
      <c r="HD70" s="5" t="b">
        <f t="shared" si="92"/>
        <v>1</v>
      </c>
      <c r="HE70" s="5" t="b">
        <f t="shared" si="92"/>
        <v>1</v>
      </c>
      <c r="HF70" s="5" t="b">
        <f t="shared" si="92"/>
        <v>1</v>
      </c>
      <c r="HG70" s="5" t="b">
        <f t="shared" si="92"/>
        <v>1</v>
      </c>
      <c r="HH70" s="5" t="b">
        <f t="shared" si="92"/>
        <v>1</v>
      </c>
      <c r="HI70" s="5" t="b">
        <f t="shared" si="92"/>
        <v>1</v>
      </c>
      <c r="HJ70" s="5" t="b">
        <f t="shared" si="92"/>
        <v>1</v>
      </c>
      <c r="HK70" s="5" t="b">
        <f t="shared" si="92"/>
        <v>1</v>
      </c>
      <c r="HL70" s="5" t="b">
        <f t="shared" si="92"/>
        <v>1</v>
      </c>
      <c r="HM70" s="5" t="b">
        <f t="shared" si="92"/>
        <v>1</v>
      </c>
      <c r="HN70" s="5" t="b">
        <f t="shared" si="92"/>
        <v>1</v>
      </c>
      <c r="HO70" s="5" t="b">
        <f t="shared" si="92"/>
        <v>1</v>
      </c>
      <c r="HP70" s="5" t="b">
        <f t="shared" si="92"/>
        <v>1</v>
      </c>
      <c r="HQ70" s="5" t="b">
        <f t="shared" si="92"/>
        <v>1</v>
      </c>
      <c r="HR70" s="5" t="b">
        <f t="shared" si="92"/>
        <v>1</v>
      </c>
      <c r="HS70" s="5" t="b">
        <f t="shared" si="92"/>
        <v>1</v>
      </c>
      <c r="HT70" s="5" t="b">
        <f t="shared" si="92"/>
        <v>1</v>
      </c>
      <c r="HU70" s="5" t="b">
        <f t="shared" si="92"/>
        <v>1</v>
      </c>
      <c r="HV70" s="5" t="b">
        <f t="shared" si="92"/>
        <v>1</v>
      </c>
      <c r="HW70" s="5" t="b">
        <f t="shared" si="92"/>
        <v>1</v>
      </c>
      <c r="HX70" s="5" t="b">
        <f t="shared" si="92"/>
        <v>1</v>
      </c>
      <c r="HY70" s="5" t="b">
        <f t="shared" si="92"/>
        <v>1</v>
      </c>
      <c r="HZ70" s="5" t="b">
        <f t="shared" si="92"/>
        <v>1</v>
      </c>
      <c r="IA70" s="5" t="b">
        <f t="shared" si="92"/>
        <v>1</v>
      </c>
      <c r="IB70" s="5" t="b">
        <f t="shared" si="92"/>
        <v>1</v>
      </c>
      <c r="IC70" s="5" t="b">
        <f t="shared" si="92"/>
        <v>1</v>
      </c>
      <c r="ID70" s="5" t="b">
        <f t="shared" si="92"/>
        <v>1</v>
      </c>
      <c r="IE70" s="5" t="b">
        <f t="shared" si="92"/>
        <v>1</v>
      </c>
      <c r="IF70" s="5" t="b">
        <f t="shared" si="92"/>
        <v>1</v>
      </c>
      <c r="IG70" s="5" t="b">
        <f t="shared" si="92"/>
        <v>1</v>
      </c>
      <c r="IH70" s="5" t="b">
        <f t="shared" si="92"/>
        <v>1</v>
      </c>
      <c r="II70" s="5" t="b">
        <f t="shared" si="92"/>
        <v>1</v>
      </c>
      <c r="IJ70" s="5" t="b">
        <f t="shared" si="92"/>
        <v>1</v>
      </c>
      <c r="IK70" s="5" t="b">
        <f t="shared" si="92"/>
        <v>1</v>
      </c>
      <c r="IL70" s="5" t="b">
        <f t="shared" si="92"/>
        <v>1</v>
      </c>
      <c r="IM70" s="5" t="b">
        <f t="shared" si="92"/>
        <v>1</v>
      </c>
      <c r="IN70" s="5" t="b">
        <f t="shared" si="92"/>
        <v>1</v>
      </c>
      <c r="IO70" s="5" t="b">
        <f t="shared" si="92"/>
        <v>1</v>
      </c>
      <c r="IP70" s="5" t="b">
        <f t="shared" si="92"/>
        <v>1</v>
      </c>
      <c r="IQ70" s="5" t="b">
        <f t="shared" si="92"/>
        <v>1</v>
      </c>
      <c r="IR70" s="5" t="b">
        <f t="shared" si="92"/>
        <v>1</v>
      </c>
      <c r="IS70" s="5" t="b">
        <f t="shared" si="92"/>
        <v>1</v>
      </c>
      <c r="IT70" s="5" t="b">
        <f t="shared" si="92"/>
        <v>1</v>
      </c>
      <c r="IU70" s="5" t="b">
        <f t="shared" si="92"/>
        <v>1</v>
      </c>
      <c r="IV70" s="5" t="b">
        <f t="shared" si="92"/>
        <v>1</v>
      </c>
      <c r="IW70" s="5" t="b">
        <f t="shared" si="92"/>
        <v>1</v>
      </c>
      <c r="IX70" s="5" t="b">
        <f t="shared" si="92"/>
        <v>1</v>
      </c>
      <c r="IY70" s="5" t="b">
        <f t="shared" si="92"/>
        <v>1</v>
      </c>
      <c r="IZ70" s="5" t="b">
        <f t="shared" si="92"/>
        <v>1</v>
      </c>
      <c r="JA70" s="5" t="b">
        <f t="shared" si="92"/>
        <v>1</v>
      </c>
      <c r="JB70" s="5" t="b">
        <f t="shared" si="92"/>
        <v>1</v>
      </c>
      <c r="JC70" s="5" t="b">
        <f t="shared" si="92"/>
        <v>1</v>
      </c>
      <c r="JD70" s="5" t="b">
        <f t="shared" ref="JD70:LO70" si="93">IF(SUM(JD11)-SUM(JD15)=SUM(JD18),TRUE,SUM(JD11)-SUM(JD15)-SUM(JD18))</f>
        <v>1</v>
      </c>
      <c r="JE70" s="5" t="b">
        <f t="shared" si="93"/>
        <v>1</v>
      </c>
      <c r="JF70" s="5" t="b">
        <f t="shared" si="93"/>
        <v>1</v>
      </c>
      <c r="JG70" s="5" t="b">
        <f t="shared" si="93"/>
        <v>1</v>
      </c>
      <c r="JH70" s="5" t="b">
        <f t="shared" si="93"/>
        <v>1</v>
      </c>
      <c r="JI70" s="5" t="b">
        <f t="shared" si="93"/>
        <v>1</v>
      </c>
      <c r="JJ70" s="5" t="b">
        <f t="shared" si="93"/>
        <v>1</v>
      </c>
      <c r="JK70" s="5" t="b">
        <f t="shared" si="93"/>
        <v>1</v>
      </c>
      <c r="JL70" s="5" t="b">
        <f t="shared" si="93"/>
        <v>1</v>
      </c>
      <c r="JM70" s="5" t="b">
        <f t="shared" si="93"/>
        <v>1</v>
      </c>
      <c r="JN70" s="5" t="b">
        <f t="shared" si="93"/>
        <v>1</v>
      </c>
      <c r="JO70" s="5" t="b">
        <f t="shared" si="93"/>
        <v>1</v>
      </c>
      <c r="JP70" s="5" t="b">
        <f t="shared" si="93"/>
        <v>1</v>
      </c>
      <c r="JQ70" s="5" t="b">
        <f t="shared" si="93"/>
        <v>1</v>
      </c>
      <c r="JR70" s="5" t="b">
        <f t="shared" si="93"/>
        <v>1</v>
      </c>
      <c r="JS70" s="5" t="b">
        <f t="shared" si="93"/>
        <v>1</v>
      </c>
      <c r="JT70" s="5" t="b">
        <f t="shared" si="93"/>
        <v>1</v>
      </c>
      <c r="JU70" s="5" t="b">
        <f t="shared" si="93"/>
        <v>1</v>
      </c>
      <c r="JV70" s="5" t="b">
        <f t="shared" si="93"/>
        <v>1</v>
      </c>
      <c r="JW70" s="5" t="b">
        <f t="shared" si="93"/>
        <v>1</v>
      </c>
      <c r="JX70" s="5" t="b">
        <f t="shared" si="93"/>
        <v>1</v>
      </c>
      <c r="JY70" s="5" t="b">
        <f t="shared" si="93"/>
        <v>1</v>
      </c>
      <c r="JZ70" s="5" t="b">
        <f t="shared" si="93"/>
        <v>1</v>
      </c>
      <c r="KA70" s="5" t="b">
        <f t="shared" si="93"/>
        <v>1</v>
      </c>
      <c r="KB70" s="5" t="b">
        <f t="shared" si="93"/>
        <v>1</v>
      </c>
      <c r="KC70" s="5" t="b">
        <f t="shared" si="93"/>
        <v>1</v>
      </c>
      <c r="KD70" s="5" t="b">
        <f t="shared" si="93"/>
        <v>1</v>
      </c>
      <c r="KE70" s="5" t="b">
        <f t="shared" si="93"/>
        <v>1</v>
      </c>
      <c r="KF70" s="5" t="b">
        <f t="shared" si="93"/>
        <v>1</v>
      </c>
      <c r="KG70" s="5" t="b">
        <f t="shared" si="93"/>
        <v>1</v>
      </c>
      <c r="KH70" s="5" t="b">
        <f t="shared" si="93"/>
        <v>1</v>
      </c>
      <c r="KI70" s="5" t="b">
        <f t="shared" si="93"/>
        <v>1</v>
      </c>
      <c r="KJ70" s="5" t="b">
        <f t="shared" si="93"/>
        <v>1</v>
      </c>
      <c r="KK70" s="5" t="b">
        <f t="shared" si="93"/>
        <v>1</v>
      </c>
      <c r="KL70" s="5" t="b">
        <f t="shared" si="93"/>
        <v>1</v>
      </c>
      <c r="KM70" s="5" t="b">
        <f t="shared" si="93"/>
        <v>1</v>
      </c>
      <c r="KN70" s="5" t="b">
        <f t="shared" si="93"/>
        <v>1</v>
      </c>
      <c r="KO70" s="5" t="b">
        <f t="shared" si="93"/>
        <v>1</v>
      </c>
      <c r="KP70" s="5" t="b">
        <f t="shared" si="93"/>
        <v>1</v>
      </c>
      <c r="KQ70" s="5" t="b">
        <f t="shared" si="93"/>
        <v>1</v>
      </c>
      <c r="KR70" s="5" t="b">
        <f t="shared" si="93"/>
        <v>1</v>
      </c>
      <c r="KS70" s="5" t="b">
        <f t="shared" si="93"/>
        <v>1</v>
      </c>
      <c r="KT70" s="5" t="b">
        <f t="shared" si="93"/>
        <v>1</v>
      </c>
      <c r="KU70" s="5" t="b">
        <f t="shared" si="93"/>
        <v>1</v>
      </c>
      <c r="KV70" s="5" t="b">
        <f t="shared" si="93"/>
        <v>1</v>
      </c>
      <c r="KW70" s="5" t="b">
        <f t="shared" si="93"/>
        <v>1</v>
      </c>
      <c r="KX70" s="5" t="b">
        <f t="shared" si="93"/>
        <v>1</v>
      </c>
      <c r="KY70" s="5" t="b">
        <f t="shared" si="93"/>
        <v>1</v>
      </c>
      <c r="KZ70" s="5" t="b">
        <f t="shared" si="93"/>
        <v>1</v>
      </c>
      <c r="LA70" s="5" t="b">
        <f t="shared" si="93"/>
        <v>1</v>
      </c>
      <c r="LB70" s="5" t="b">
        <f t="shared" si="93"/>
        <v>1</v>
      </c>
      <c r="LC70" s="5" t="b">
        <f t="shared" si="93"/>
        <v>1</v>
      </c>
      <c r="LD70" s="5" t="b">
        <f t="shared" si="93"/>
        <v>1</v>
      </c>
      <c r="LE70" s="5" t="b">
        <f t="shared" si="93"/>
        <v>1</v>
      </c>
      <c r="LF70" s="5" t="b">
        <f t="shared" si="93"/>
        <v>1</v>
      </c>
      <c r="LG70" s="5" t="b">
        <f t="shared" si="93"/>
        <v>1</v>
      </c>
      <c r="LH70" s="5" t="b">
        <f t="shared" si="93"/>
        <v>1</v>
      </c>
      <c r="LI70" s="5" t="b">
        <f t="shared" si="93"/>
        <v>1</v>
      </c>
      <c r="LJ70" s="5" t="b">
        <f t="shared" si="93"/>
        <v>1</v>
      </c>
      <c r="LK70" s="5" t="b">
        <f t="shared" si="93"/>
        <v>1</v>
      </c>
      <c r="LL70" s="5" t="b">
        <f t="shared" si="93"/>
        <v>1</v>
      </c>
      <c r="LM70" s="5" t="b">
        <f t="shared" si="93"/>
        <v>1</v>
      </c>
      <c r="LN70" s="5" t="b">
        <f t="shared" si="93"/>
        <v>1</v>
      </c>
      <c r="LO70" s="5" t="b">
        <f t="shared" si="93"/>
        <v>1</v>
      </c>
      <c r="LP70" s="5" t="b">
        <f t="shared" ref="LP70:MH70" si="94">IF(SUM(LP11)-SUM(LP15)=SUM(LP18),TRUE,SUM(LP11)-SUM(LP15)-SUM(LP18))</f>
        <v>1</v>
      </c>
      <c r="LQ70" s="5" t="b">
        <f t="shared" si="94"/>
        <v>1</v>
      </c>
      <c r="LR70" s="5" t="b">
        <f t="shared" si="94"/>
        <v>1</v>
      </c>
      <c r="LS70" s="5" t="b">
        <f t="shared" si="94"/>
        <v>1</v>
      </c>
      <c r="LT70" s="5" t="b">
        <f t="shared" si="94"/>
        <v>1</v>
      </c>
      <c r="LU70" s="5" t="b">
        <f t="shared" si="94"/>
        <v>1</v>
      </c>
      <c r="LV70" s="5" t="b">
        <f t="shared" si="94"/>
        <v>1</v>
      </c>
      <c r="LW70" s="5" t="b">
        <f t="shared" si="94"/>
        <v>1</v>
      </c>
      <c r="LX70" s="5" t="b">
        <f t="shared" si="94"/>
        <v>1</v>
      </c>
      <c r="LY70" s="5" t="b">
        <f t="shared" si="94"/>
        <v>1</v>
      </c>
      <c r="LZ70" s="5" t="b">
        <f t="shared" si="94"/>
        <v>1</v>
      </c>
      <c r="MA70" s="5" t="b">
        <f t="shared" si="94"/>
        <v>1</v>
      </c>
      <c r="MB70" s="5" t="b">
        <f t="shared" si="94"/>
        <v>1</v>
      </c>
      <c r="MC70" s="5" t="b">
        <f t="shared" si="94"/>
        <v>1</v>
      </c>
      <c r="MD70" s="5" t="b">
        <f t="shared" si="94"/>
        <v>1</v>
      </c>
      <c r="ME70" s="5" t="b">
        <f t="shared" si="94"/>
        <v>1</v>
      </c>
      <c r="MF70" s="5" t="b">
        <f t="shared" si="94"/>
        <v>1</v>
      </c>
      <c r="MG70" s="5" t="b">
        <f t="shared" si="94"/>
        <v>1</v>
      </c>
      <c r="MH70" s="5" t="b">
        <f t="shared" si="94"/>
        <v>1</v>
      </c>
    </row>
    <row r="71" spans="2:346" x14ac:dyDescent="0.3">
      <c r="B71" s="92" t="s">
        <v>978</v>
      </c>
      <c r="G71" s="5" t="b">
        <f>IF(SUM(G18)+SUM(G19)-SUM(G20)+SUM(G21)-SUM(G23)=SUM(G24),TRUE,SUM(G18)+SUM(G19)-SUM(G20)+SUM(G21)-SUM(G23)-SUM(G24))</f>
        <v>1</v>
      </c>
      <c r="H71" s="5" t="b">
        <f t="shared" ref="H71:BS71" si="95">IF(SUM(H18)+SUM(H19)-SUM(H20)+SUM(H21)-SUM(H23)=SUM(H24),TRUE,SUM(H18)+SUM(H19)-SUM(H20)+SUM(H21)-SUM(H23)-SUM(H24))</f>
        <v>1</v>
      </c>
      <c r="I71" s="5" t="b">
        <f t="shared" si="95"/>
        <v>1</v>
      </c>
      <c r="J71" s="5" t="b">
        <f t="shared" si="95"/>
        <v>1</v>
      </c>
      <c r="K71" s="5" t="b">
        <f t="shared" si="95"/>
        <v>1</v>
      </c>
      <c r="L71" s="5" t="b">
        <f t="shared" si="95"/>
        <v>1</v>
      </c>
      <c r="M71" s="5" t="b">
        <f t="shared" si="95"/>
        <v>1</v>
      </c>
      <c r="N71" s="5" t="b">
        <f t="shared" si="95"/>
        <v>1</v>
      </c>
      <c r="O71" s="5" t="b">
        <f t="shared" si="95"/>
        <v>1</v>
      </c>
      <c r="P71" s="5" t="b">
        <f t="shared" si="95"/>
        <v>1</v>
      </c>
      <c r="Q71" s="5" t="b">
        <f t="shared" si="95"/>
        <v>1</v>
      </c>
      <c r="R71" s="5" t="b">
        <f t="shared" si="95"/>
        <v>1</v>
      </c>
      <c r="S71" s="5" t="b">
        <f t="shared" si="95"/>
        <v>1</v>
      </c>
      <c r="T71" s="5" t="b">
        <f t="shared" si="95"/>
        <v>1</v>
      </c>
      <c r="U71" s="5" t="b">
        <f t="shared" si="95"/>
        <v>1</v>
      </c>
      <c r="V71" s="5" t="b">
        <f t="shared" si="95"/>
        <v>1</v>
      </c>
      <c r="W71" s="5" t="b">
        <f t="shared" si="95"/>
        <v>1</v>
      </c>
      <c r="X71" s="5" t="b">
        <f t="shared" si="95"/>
        <v>1</v>
      </c>
      <c r="Y71" s="5" t="b">
        <f t="shared" si="95"/>
        <v>1</v>
      </c>
      <c r="Z71" s="5" t="b">
        <f t="shared" si="95"/>
        <v>1</v>
      </c>
      <c r="AA71" s="5" t="b">
        <f t="shared" si="95"/>
        <v>1</v>
      </c>
      <c r="AB71" s="5" t="b">
        <f t="shared" si="95"/>
        <v>1</v>
      </c>
      <c r="AC71" s="5" t="b">
        <f t="shared" si="95"/>
        <v>1</v>
      </c>
      <c r="AD71" s="5" t="b">
        <f t="shared" si="95"/>
        <v>1</v>
      </c>
      <c r="AE71" s="5" t="b">
        <f t="shared" si="95"/>
        <v>1</v>
      </c>
      <c r="AF71" s="5" t="b">
        <f t="shared" si="95"/>
        <v>1</v>
      </c>
      <c r="AG71" s="5" t="b">
        <f t="shared" si="95"/>
        <v>1</v>
      </c>
      <c r="AH71" s="5" t="b">
        <f t="shared" si="95"/>
        <v>1</v>
      </c>
      <c r="AI71" s="5" t="b">
        <f t="shared" si="95"/>
        <v>1</v>
      </c>
      <c r="AJ71" s="5" t="b">
        <f t="shared" si="95"/>
        <v>1</v>
      </c>
      <c r="AK71" s="5" t="b">
        <f t="shared" si="95"/>
        <v>1</v>
      </c>
      <c r="AL71" s="5" t="b">
        <f t="shared" si="95"/>
        <v>1</v>
      </c>
      <c r="AM71" s="5" t="b">
        <f t="shared" si="95"/>
        <v>1</v>
      </c>
      <c r="AN71" s="5" t="b">
        <f t="shared" si="95"/>
        <v>1</v>
      </c>
      <c r="AO71" s="5" t="b">
        <f t="shared" si="95"/>
        <v>1</v>
      </c>
      <c r="AP71" s="5" t="b">
        <f t="shared" si="95"/>
        <v>1</v>
      </c>
      <c r="AQ71" s="5" t="b">
        <f t="shared" si="95"/>
        <v>1</v>
      </c>
      <c r="AR71" s="5" t="b">
        <f t="shared" si="95"/>
        <v>1</v>
      </c>
      <c r="AS71" s="5" t="b">
        <f t="shared" si="95"/>
        <v>1</v>
      </c>
      <c r="AT71" s="5" t="b">
        <f t="shared" si="95"/>
        <v>1</v>
      </c>
      <c r="AU71" s="5" t="b">
        <f t="shared" si="95"/>
        <v>1</v>
      </c>
      <c r="AV71" s="5" t="b">
        <f t="shared" si="95"/>
        <v>1</v>
      </c>
      <c r="AW71" s="5" t="b">
        <f t="shared" si="95"/>
        <v>1</v>
      </c>
      <c r="AX71" s="5" t="b">
        <f t="shared" si="95"/>
        <v>1</v>
      </c>
      <c r="AY71" s="5" t="b">
        <f t="shared" si="95"/>
        <v>1</v>
      </c>
      <c r="AZ71" s="5" t="b">
        <f t="shared" si="95"/>
        <v>1</v>
      </c>
      <c r="BA71" s="5" t="b">
        <f t="shared" si="95"/>
        <v>1</v>
      </c>
      <c r="BB71" s="5" t="b">
        <f t="shared" si="95"/>
        <v>1</v>
      </c>
      <c r="BC71" s="5" t="b">
        <f t="shared" si="95"/>
        <v>1</v>
      </c>
      <c r="BD71" s="5" t="b">
        <f t="shared" si="95"/>
        <v>1</v>
      </c>
      <c r="BE71" s="5" t="b">
        <f t="shared" si="95"/>
        <v>1</v>
      </c>
      <c r="BF71" s="5" t="b">
        <f t="shared" si="95"/>
        <v>1</v>
      </c>
      <c r="BG71" s="5" t="b">
        <f t="shared" si="95"/>
        <v>1</v>
      </c>
      <c r="BH71" s="5" t="b">
        <f t="shared" si="95"/>
        <v>1</v>
      </c>
      <c r="BI71" s="5" t="b">
        <f t="shared" si="95"/>
        <v>1</v>
      </c>
      <c r="BJ71" s="5" t="b">
        <f t="shared" si="95"/>
        <v>1</v>
      </c>
      <c r="BK71" s="5" t="b">
        <f t="shared" si="95"/>
        <v>1</v>
      </c>
      <c r="BL71" s="5" t="b">
        <f t="shared" si="95"/>
        <v>1</v>
      </c>
      <c r="BM71" s="5" t="b">
        <f t="shared" si="95"/>
        <v>1</v>
      </c>
      <c r="BN71" s="5" t="b">
        <f t="shared" si="95"/>
        <v>1</v>
      </c>
      <c r="BO71" s="5" t="b">
        <f t="shared" si="95"/>
        <v>1</v>
      </c>
      <c r="BP71" s="5" t="b">
        <f t="shared" si="95"/>
        <v>1</v>
      </c>
      <c r="BQ71" s="5" t="b">
        <f t="shared" si="95"/>
        <v>1</v>
      </c>
      <c r="BR71" s="5" t="b">
        <f t="shared" si="95"/>
        <v>1</v>
      </c>
      <c r="BS71" s="5" t="b">
        <f t="shared" si="95"/>
        <v>1</v>
      </c>
      <c r="BT71" s="5" t="b">
        <f t="shared" ref="BT71:EE71" si="96">IF(SUM(BT18)+SUM(BT19)-SUM(BT20)+SUM(BT21)-SUM(BT23)=SUM(BT24),TRUE,SUM(BT18)+SUM(BT19)-SUM(BT20)+SUM(BT21)-SUM(BT23)-SUM(BT24))</f>
        <v>1</v>
      </c>
      <c r="BU71" s="5" t="b">
        <f t="shared" si="96"/>
        <v>1</v>
      </c>
      <c r="BV71" s="5" t="b">
        <f t="shared" si="96"/>
        <v>1</v>
      </c>
      <c r="BW71" s="5" t="b">
        <f t="shared" si="96"/>
        <v>1</v>
      </c>
      <c r="BX71" s="5" t="b">
        <f t="shared" si="96"/>
        <v>1</v>
      </c>
      <c r="BY71" s="5" t="b">
        <f t="shared" si="96"/>
        <v>1</v>
      </c>
      <c r="BZ71" s="5" t="b">
        <f t="shared" si="96"/>
        <v>1</v>
      </c>
      <c r="CA71" s="5" t="b">
        <f t="shared" si="96"/>
        <v>1</v>
      </c>
      <c r="CB71" s="5" t="b">
        <f t="shared" si="96"/>
        <v>1</v>
      </c>
      <c r="CC71" s="5" t="b">
        <f t="shared" si="96"/>
        <v>1</v>
      </c>
      <c r="CD71" s="5" t="b">
        <f t="shared" si="96"/>
        <v>1</v>
      </c>
      <c r="CE71" s="5" t="b">
        <f t="shared" si="96"/>
        <v>1</v>
      </c>
      <c r="CF71" s="5" t="b">
        <f t="shared" si="96"/>
        <v>1</v>
      </c>
      <c r="CG71" s="5" t="b">
        <f t="shared" si="96"/>
        <v>1</v>
      </c>
      <c r="CH71" s="5" t="b">
        <f t="shared" si="96"/>
        <v>1</v>
      </c>
      <c r="CI71" s="5" t="b">
        <f t="shared" si="96"/>
        <v>1</v>
      </c>
      <c r="CJ71" s="5" t="b">
        <f t="shared" si="96"/>
        <v>1</v>
      </c>
      <c r="CK71" s="5" t="b">
        <f t="shared" si="96"/>
        <v>1</v>
      </c>
      <c r="CL71" s="5" t="b">
        <f t="shared" si="96"/>
        <v>1</v>
      </c>
      <c r="CM71" s="5" t="b">
        <f t="shared" si="96"/>
        <v>1</v>
      </c>
      <c r="CN71" s="5" t="b">
        <f t="shared" si="96"/>
        <v>1</v>
      </c>
      <c r="CO71" s="5" t="b">
        <f t="shared" si="96"/>
        <v>1</v>
      </c>
      <c r="CP71" s="5" t="b">
        <f t="shared" si="96"/>
        <v>1</v>
      </c>
      <c r="CQ71" s="5" t="b">
        <f t="shared" si="96"/>
        <v>1</v>
      </c>
      <c r="CR71" s="5" t="b">
        <f t="shared" si="96"/>
        <v>1</v>
      </c>
      <c r="CS71" s="5" t="b">
        <f t="shared" si="96"/>
        <v>1</v>
      </c>
      <c r="CT71" s="5" t="b">
        <f t="shared" si="96"/>
        <v>1</v>
      </c>
      <c r="CU71" s="5" t="b">
        <f t="shared" si="96"/>
        <v>1</v>
      </c>
      <c r="CV71" s="5" t="b">
        <f t="shared" si="96"/>
        <v>1</v>
      </c>
      <c r="CW71" s="5" t="b">
        <f t="shared" si="96"/>
        <v>1</v>
      </c>
      <c r="CX71" s="5" t="b">
        <f t="shared" si="96"/>
        <v>1</v>
      </c>
      <c r="CY71" s="5" t="b">
        <f t="shared" si="96"/>
        <v>1</v>
      </c>
      <c r="CZ71" s="5" t="b">
        <f t="shared" si="96"/>
        <v>1</v>
      </c>
      <c r="DA71" s="5" t="b">
        <f t="shared" si="96"/>
        <v>1</v>
      </c>
      <c r="DB71" s="5" t="b">
        <f t="shared" si="96"/>
        <v>1</v>
      </c>
      <c r="DC71" s="5" t="b">
        <f t="shared" si="96"/>
        <v>1</v>
      </c>
      <c r="DD71" s="5" t="b">
        <f t="shared" si="96"/>
        <v>1</v>
      </c>
      <c r="DE71" s="5" t="b">
        <f t="shared" si="96"/>
        <v>1</v>
      </c>
      <c r="DF71" s="5" t="b">
        <f t="shared" si="96"/>
        <v>1</v>
      </c>
      <c r="DG71" s="5" t="b">
        <f t="shared" si="96"/>
        <v>1</v>
      </c>
      <c r="DH71" s="5" t="b">
        <f t="shared" si="96"/>
        <v>1</v>
      </c>
      <c r="DI71" s="5" t="b">
        <f t="shared" si="96"/>
        <v>1</v>
      </c>
      <c r="DJ71" s="5" t="b">
        <f t="shared" si="96"/>
        <v>1</v>
      </c>
      <c r="DK71" s="5" t="b">
        <f t="shared" si="96"/>
        <v>1</v>
      </c>
      <c r="DL71" s="5" t="b">
        <f t="shared" si="96"/>
        <v>1</v>
      </c>
      <c r="DM71" s="5" t="b">
        <f t="shared" si="96"/>
        <v>1</v>
      </c>
      <c r="DN71" s="5" t="b">
        <f t="shared" si="96"/>
        <v>1</v>
      </c>
      <c r="DO71" s="5" t="b">
        <f t="shared" si="96"/>
        <v>1</v>
      </c>
      <c r="DP71" s="5" t="b">
        <f t="shared" si="96"/>
        <v>1</v>
      </c>
      <c r="DQ71" s="5" t="b">
        <f t="shared" si="96"/>
        <v>1</v>
      </c>
      <c r="DR71" s="5" t="b">
        <f t="shared" si="96"/>
        <v>1</v>
      </c>
      <c r="DS71" s="5" t="b">
        <f t="shared" si="96"/>
        <v>1</v>
      </c>
      <c r="DT71" s="5" t="b">
        <f t="shared" si="96"/>
        <v>1</v>
      </c>
      <c r="DU71" s="5" t="b">
        <f t="shared" si="96"/>
        <v>1</v>
      </c>
      <c r="DV71" s="5" t="b">
        <f t="shared" si="96"/>
        <v>1</v>
      </c>
      <c r="DW71" s="5" t="b">
        <f t="shared" si="96"/>
        <v>1</v>
      </c>
      <c r="DX71" s="5" t="b">
        <f t="shared" si="96"/>
        <v>1</v>
      </c>
      <c r="DY71" s="5" t="b">
        <f t="shared" si="96"/>
        <v>1</v>
      </c>
      <c r="DZ71" s="5" t="b">
        <f t="shared" si="96"/>
        <v>1</v>
      </c>
      <c r="EA71" s="5" t="b">
        <f t="shared" si="96"/>
        <v>1</v>
      </c>
      <c r="EB71" s="5" t="b">
        <f t="shared" si="96"/>
        <v>1</v>
      </c>
      <c r="EC71" s="5" t="b">
        <f t="shared" si="96"/>
        <v>1</v>
      </c>
      <c r="ED71" s="5" t="b">
        <f t="shared" si="96"/>
        <v>1</v>
      </c>
      <c r="EE71" s="5" t="b">
        <f t="shared" si="96"/>
        <v>1</v>
      </c>
      <c r="EF71" s="5" t="b">
        <f t="shared" ref="EF71:GQ71" si="97">IF(SUM(EF18)+SUM(EF19)-SUM(EF20)+SUM(EF21)-SUM(EF23)=SUM(EF24),TRUE,SUM(EF18)+SUM(EF19)-SUM(EF20)+SUM(EF21)-SUM(EF23)-SUM(EF24))</f>
        <v>1</v>
      </c>
      <c r="EG71" s="5" t="b">
        <f t="shared" si="97"/>
        <v>1</v>
      </c>
      <c r="EH71" s="5" t="b">
        <f t="shared" si="97"/>
        <v>1</v>
      </c>
      <c r="EI71" s="5" t="b">
        <f t="shared" si="97"/>
        <v>1</v>
      </c>
      <c r="EJ71" s="5" t="b">
        <f t="shared" si="97"/>
        <v>1</v>
      </c>
      <c r="EK71" s="5" t="b">
        <f t="shared" si="97"/>
        <v>1</v>
      </c>
      <c r="EL71" s="5" t="b">
        <f t="shared" si="97"/>
        <v>1</v>
      </c>
      <c r="EM71" s="5" t="b">
        <f t="shared" si="97"/>
        <v>1</v>
      </c>
      <c r="EN71" s="5" t="b">
        <f t="shared" si="97"/>
        <v>1</v>
      </c>
      <c r="EO71" s="5" t="b">
        <f t="shared" si="97"/>
        <v>1</v>
      </c>
      <c r="EP71" s="5" t="b">
        <f t="shared" si="97"/>
        <v>1</v>
      </c>
      <c r="EQ71" s="5" t="b">
        <f t="shared" si="97"/>
        <v>1</v>
      </c>
      <c r="ER71" s="5" t="b">
        <f t="shared" si="97"/>
        <v>1</v>
      </c>
      <c r="ES71" s="5" t="b">
        <f t="shared" si="97"/>
        <v>1</v>
      </c>
      <c r="ET71" s="5" t="b">
        <f t="shared" si="97"/>
        <v>1</v>
      </c>
      <c r="EU71" s="5" t="b">
        <f t="shared" si="97"/>
        <v>1</v>
      </c>
      <c r="EV71" s="5" t="b">
        <f t="shared" si="97"/>
        <v>1</v>
      </c>
      <c r="EW71" s="5" t="b">
        <f t="shared" si="97"/>
        <v>1</v>
      </c>
      <c r="EX71" s="5" t="b">
        <f t="shared" si="97"/>
        <v>1</v>
      </c>
      <c r="EY71" s="5" t="b">
        <f t="shared" si="97"/>
        <v>1</v>
      </c>
      <c r="EZ71" s="5" t="b">
        <f t="shared" si="97"/>
        <v>1</v>
      </c>
      <c r="FA71" s="5" t="b">
        <f t="shared" si="97"/>
        <v>1</v>
      </c>
      <c r="FB71" s="5" t="b">
        <f t="shared" si="97"/>
        <v>1</v>
      </c>
      <c r="FC71" s="5" t="b">
        <f t="shared" si="97"/>
        <v>1</v>
      </c>
      <c r="FD71" s="5" t="b">
        <f t="shared" si="97"/>
        <v>1</v>
      </c>
      <c r="FE71" s="5" t="b">
        <f t="shared" si="97"/>
        <v>1</v>
      </c>
      <c r="FF71" s="5" t="b">
        <f t="shared" si="97"/>
        <v>1</v>
      </c>
      <c r="FG71" s="5" t="b">
        <f t="shared" si="97"/>
        <v>1</v>
      </c>
      <c r="FH71" s="5" t="b">
        <f t="shared" si="97"/>
        <v>1</v>
      </c>
      <c r="FI71" s="5" t="b">
        <f t="shared" si="97"/>
        <v>1</v>
      </c>
      <c r="FJ71" s="5" t="b">
        <f t="shared" si="97"/>
        <v>1</v>
      </c>
      <c r="FK71" s="5" t="b">
        <f t="shared" si="97"/>
        <v>1</v>
      </c>
      <c r="FL71" s="5" t="b">
        <f t="shared" si="97"/>
        <v>1</v>
      </c>
      <c r="FM71" s="5" t="b">
        <f t="shared" si="97"/>
        <v>1</v>
      </c>
      <c r="FN71" s="5" t="b">
        <f t="shared" si="97"/>
        <v>1</v>
      </c>
      <c r="FO71" s="5" t="b">
        <f t="shared" si="97"/>
        <v>1</v>
      </c>
      <c r="FP71" s="5" t="b">
        <f t="shared" si="97"/>
        <v>1</v>
      </c>
      <c r="FQ71" s="5" t="b">
        <f t="shared" si="97"/>
        <v>1</v>
      </c>
      <c r="FR71" s="5" t="b">
        <f t="shared" si="97"/>
        <v>1</v>
      </c>
      <c r="FS71" s="5" t="b">
        <f t="shared" si="97"/>
        <v>1</v>
      </c>
      <c r="FT71" s="5" t="b">
        <f t="shared" si="97"/>
        <v>1</v>
      </c>
      <c r="FU71" s="5" t="b">
        <f t="shared" si="97"/>
        <v>1</v>
      </c>
      <c r="FV71" s="5" t="b">
        <f t="shared" si="97"/>
        <v>1</v>
      </c>
      <c r="FW71" s="5" t="b">
        <f t="shared" si="97"/>
        <v>1</v>
      </c>
      <c r="FX71" s="5" t="b">
        <f t="shared" si="97"/>
        <v>1</v>
      </c>
      <c r="FY71" s="5" t="b">
        <f t="shared" si="97"/>
        <v>1</v>
      </c>
      <c r="FZ71" s="5" t="b">
        <f t="shared" si="97"/>
        <v>1</v>
      </c>
      <c r="GA71" s="5" t="b">
        <f t="shared" si="97"/>
        <v>1</v>
      </c>
      <c r="GB71" s="5" t="b">
        <f t="shared" si="97"/>
        <v>1</v>
      </c>
      <c r="GC71" s="5" t="b">
        <f t="shared" si="97"/>
        <v>1</v>
      </c>
      <c r="GD71" s="5" t="b">
        <f t="shared" si="97"/>
        <v>1</v>
      </c>
      <c r="GE71" s="5" t="b">
        <f t="shared" si="97"/>
        <v>1</v>
      </c>
      <c r="GF71" s="5" t="b">
        <f t="shared" si="97"/>
        <v>1</v>
      </c>
      <c r="GG71" s="5" t="b">
        <f t="shared" si="97"/>
        <v>1</v>
      </c>
      <c r="GH71" s="5" t="b">
        <f t="shared" si="97"/>
        <v>1</v>
      </c>
      <c r="GI71" s="5" t="b">
        <f t="shared" si="97"/>
        <v>1</v>
      </c>
      <c r="GJ71" s="5" t="b">
        <f t="shared" si="97"/>
        <v>1</v>
      </c>
      <c r="GK71" s="5" t="b">
        <f t="shared" si="97"/>
        <v>1</v>
      </c>
      <c r="GL71" s="5" t="b">
        <f t="shared" si="97"/>
        <v>1</v>
      </c>
      <c r="GM71" s="5" t="b">
        <f t="shared" si="97"/>
        <v>1</v>
      </c>
      <c r="GN71" s="5" t="b">
        <f t="shared" si="97"/>
        <v>1</v>
      </c>
      <c r="GO71" s="5" t="b">
        <f t="shared" si="97"/>
        <v>1</v>
      </c>
      <c r="GP71" s="5" t="b">
        <f t="shared" si="97"/>
        <v>1</v>
      </c>
      <c r="GQ71" s="5" t="b">
        <f t="shared" si="97"/>
        <v>1</v>
      </c>
      <c r="GR71" s="5" t="b">
        <f t="shared" ref="GR71:JC71" si="98">IF(SUM(GR18)+SUM(GR19)-SUM(GR20)+SUM(GR21)-SUM(GR23)=SUM(GR24),TRUE,SUM(GR18)+SUM(GR19)-SUM(GR20)+SUM(GR21)-SUM(GR23)-SUM(GR24))</f>
        <v>1</v>
      </c>
      <c r="GS71" s="5" t="b">
        <f t="shared" si="98"/>
        <v>1</v>
      </c>
      <c r="GT71" s="5" t="b">
        <f t="shared" si="98"/>
        <v>1</v>
      </c>
      <c r="GU71" s="5" t="b">
        <f t="shared" si="98"/>
        <v>1</v>
      </c>
      <c r="GV71" s="5" t="b">
        <f t="shared" si="98"/>
        <v>1</v>
      </c>
      <c r="GW71" s="5" t="b">
        <f t="shared" si="98"/>
        <v>1</v>
      </c>
      <c r="GX71" s="5" t="b">
        <f t="shared" si="98"/>
        <v>1</v>
      </c>
      <c r="GY71" s="5" t="b">
        <f t="shared" si="98"/>
        <v>1</v>
      </c>
      <c r="GZ71" s="5" t="b">
        <f t="shared" si="98"/>
        <v>1</v>
      </c>
      <c r="HA71" s="5" t="b">
        <f t="shared" si="98"/>
        <v>1</v>
      </c>
      <c r="HB71" s="5" t="b">
        <f t="shared" si="98"/>
        <v>1</v>
      </c>
      <c r="HC71" s="5" t="b">
        <f t="shared" si="98"/>
        <v>1</v>
      </c>
      <c r="HD71" s="5" t="b">
        <f t="shared" si="98"/>
        <v>1</v>
      </c>
      <c r="HE71" s="5" t="b">
        <f t="shared" si="98"/>
        <v>1</v>
      </c>
      <c r="HF71" s="5" t="b">
        <f t="shared" si="98"/>
        <v>1</v>
      </c>
      <c r="HG71" s="5" t="b">
        <f t="shared" si="98"/>
        <v>1</v>
      </c>
      <c r="HH71" s="5" t="b">
        <f t="shared" si="98"/>
        <v>1</v>
      </c>
      <c r="HI71" s="5" t="b">
        <f t="shared" si="98"/>
        <v>1</v>
      </c>
      <c r="HJ71" s="5" t="b">
        <f t="shared" si="98"/>
        <v>1</v>
      </c>
      <c r="HK71" s="5" t="b">
        <f t="shared" si="98"/>
        <v>1</v>
      </c>
      <c r="HL71" s="5" t="b">
        <f t="shared" si="98"/>
        <v>1</v>
      </c>
      <c r="HM71" s="5" t="b">
        <f t="shared" si="98"/>
        <v>1</v>
      </c>
      <c r="HN71" s="5" t="b">
        <f t="shared" si="98"/>
        <v>1</v>
      </c>
      <c r="HO71" s="5" t="b">
        <f t="shared" si="98"/>
        <v>1</v>
      </c>
      <c r="HP71" s="5" t="b">
        <f t="shared" si="98"/>
        <v>1</v>
      </c>
      <c r="HQ71" s="5" t="b">
        <f t="shared" si="98"/>
        <v>1</v>
      </c>
      <c r="HR71" s="5" t="b">
        <f t="shared" si="98"/>
        <v>1</v>
      </c>
      <c r="HS71" s="5" t="b">
        <f t="shared" si="98"/>
        <v>1</v>
      </c>
      <c r="HT71" s="5" t="b">
        <f t="shared" si="98"/>
        <v>1</v>
      </c>
      <c r="HU71" s="5" t="b">
        <f t="shared" si="98"/>
        <v>1</v>
      </c>
      <c r="HV71" s="5" t="b">
        <f t="shared" si="98"/>
        <v>1</v>
      </c>
      <c r="HW71" s="5" t="b">
        <f t="shared" si="98"/>
        <v>1</v>
      </c>
      <c r="HX71" s="5" t="b">
        <f t="shared" si="98"/>
        <v>1</v>
      </c>
      <c r="HY71" s="5" t="b">
        <f t="shared" si="98"/>
        <v>1</v>
      </c>
      <c r="HZ71" s="5" t="b">
        <f t="shared" si="98"/>
        <v>1</v>
      </c>
      <c r="IA71" s="5" t="b">
        <f t="shared" si="98"/>
        <v>1</v>
      </c>
      <c r="IB71" s="5" t="b">
        <f t="shared" si="98"/>
        <v>1</v>
      </c>
      <c r="IC71" s="5" t="b">
        <f t="shared" si="98"/>
        <v>1</v>
      </c>
      <c r="ID71" s="5" t="b">
        <f t="shared" si="98"/>
        <v>1</v>
      </c>
      <c r="IE71" s="5" t="b">
        <f t="shared" si="98"/>
        <v>1</v>
      </c>
      <c r="IF71" s="5" t="b">
        <f t="shared" si="98"/>
        <v>1</v>
      </c>
      <c r="IG71" s="5" t="b">
        <f t="shared" si="98"/>
        <v>1</v>
      </c>
      <c r="IH71" s="5" t="b">
        <f t="shared" si="98"/>
        <v>1</v>
      </c>
      <c r="II71" s="5" t="b">
        <f t="shared" si="98"/>
        <v>1</v>
      </c>
      <c r="IJ71" s="5" t="b">
        <f t="shared" si="98"/>
        <v>1</v>
      </c>
      <c r="IK71" s="5" t="b">
        <f t="shared" si="98"/>
        <v>1</v>
      </c>
      <c r="IL71" s="5" t="b">
        <f t="shared" si="98"/>
        <v>1</v>
      </c>
      <c r="IM71" s="5" t="b">
        <f t="shared" si="98"/>
        <v>1</v>
      </c>
      <c r="IN71" s="5" t="b">
        <f t="shared" si="98"/>
        <v>1</v>
      </c>
      <c r="IO71" s="5" t="b">
        <f t="shared" si="98"/>
        <v>1</v>
      </c>
      <c r="IP71" s="5" t="b">
        <f t="shared" si="98"/>
        <v>1</v>
      </c>
      <c r="IQ71" s="5" t="b">
        <f t="shared" si="98"/>
        <v>1</v>
      </c>
      <c r="IR71" s="5" t="b">
        <f t="shared" si="98"/>
        <v>1</v>
      </c>
      <c r="IS71" s="5" t="b">
        <f t="shared" si="98"/>
        <v>1</v>
      </c>
      <c r="IT71" s="5" t="b">
        <f t="shared" si="98"/>
        <v>1</v>
      </c>
      <c r="IU71" s="5" t="b">
        <f t="shared" si="98"/>
        <v>1</v>
      </c>
      <c r="IV71" s="5" t="b">
        <f t="shared" si="98"/>
        <v>1</v>
      </c>
      <c r="IW71" s="5" t="b">
        <f t="shared" si="98"/>
        <v>1</v>
      </c>
      <c r="IX71" s="5" t="b">
        <f t="shared" si="98"/>
        <v>1</v>
      </c>
      <c r="IY71" s="5" t="b">
        <f t="shared" si="98"/>
        <v>1</v>
      </c>
      <c r="IZ71" s="5" t="b">
        <f t="shared" si="98"/>
        <v>1</v>
      </c>
      <c r="JA71" s="5" t="b">
        <f t="shared" si="98"/>
        <v>1</v>
      </c>
      <c r="JB71" s="5" t="b">
        <f t="shared" si="98"/>
        <v>1</v>
      </c>
      <c r="JC71" s="5" t="b">
        <f t="shared" si="98"/>
        <v>1</v>
      </c>
      <c r="JD71" s="5" t="b">
        <f t="shared" ref="JD71:LO71" si="99">IF(SUM(JD18)+SUM(JD19)-SUM(JD20)+SUM(JD21)-SUM(JD23)=SUM(JD24),TRUE,SUM(JD18)+SUM(JD19)-SUM(JD20)+SUM(JD21)-SUM(JD23)-SUM(JD24))</f>
        <v>1</v>
      </c>
      <c r="JE71" s="5" t="b">
        <f t="shared" si="99"/>
        <v>1</v>
      </c>
      <c r="JF71" s="5" t="b">
        <f t="shared" si="99"/>
        <v>1</v>
      </c>
      <c r="JG71" s="5" t="b">
        <f t="shared" si="99"/>
        <v>1</v>
      </c>
      <c r="JH71" s="5" t="b">
        <f t="shared" si="99"/>
        <v>1</v>
      </c>
      <c r="JI71" s="5" t="b">
        <f t="shared" si="99"/>
        <v>1</v>
      </c>
      <c r="JJ71" s="5" t="b">
        <f t="shared" si="99"/>
        <v>1</v>
      </c>
      <c r="JK71" s="5" t="b">
        <f t="shared" si="99"/>
        <v>1</v>
      </c>
      <c r="JL71" s="5" t="b">
        <f t="shared" si="99"/>
        <v>1</v>
      </c>
      <c r="JM71" s="5" t="b">
        <f t="shared" si="99"/>
        <v>1</v>
      </c>
      <c r="JN71" s="5" t="b">
        <f t="shared" si="99"/>
        <v>1</v>
      </c>
      <c r="JO71" s="5" t="b">
        <f t="shared" si="99"/>
        <v>1</v>
      </c>
      <c r="JP71" s="5" t="b">
        <f t="shared" si="99"/>
        <v>1</v>
      </c>
      <c r="JQ71" s="5" t="b">
        <f t="shared" si="99"/>
        <v>1</v>
      </c>
      <c r="JR71" s="5" t="b">
        <f t="shared" si="99"/>
        <v>1</v>
      </c>
      <c r="JS71" s="5" t="b">
        <f t="shared" si="99"/>
        <v>1</v>
      </c>
      <c r="JT71" s="5" t="b">
        <f t="shared" si="99"/>
        <v>1</v>
      </c>
      <c r="JU71" s="5" t="b">
        <f t="shared" si="99"/>
        <v>1</v>
      </c>
      <c r="JV71" s="5" t="b">
        <f t="shared" si="99"/>
        <v>1</v>
      </c>
      <c r="JW71" s="5" t="b">
        <f t="shared" si="99"/>
        <v>1</v>
      </c>
      <c r="JX71" s="5" t="b">
        <f t="shared" si="99"/>
        <v>1</v>
      </c>
      <c r="JY71" s="5" t="b">
        <f t="shared" si="99"/>
        <v>1</v>
      </c>
      <c r="JZ71" s="5" t="b">
        <f t="shared" si="99"/>
        <v>1</v>
      </c>
      <c r="KA71" s="5" t="b">
        <f t="shared" si="99"/>
        <v>1</v>
      </c>
      <c r="KB71" s="5" t="b">
        <f t="shared" si="99"/>
        <v>1</v>
      </c>
      <c r="KC71" s="5" t="b">
        <f t="shared" si="99"/>
        <v>1</v>
      </c>
      <c r="KD71" s="5" t="b">
        <f t="shared" si="99"/>
        <v>1</v>
      </c>
      <c r="KE71" s="5" t="b">
        <f t="shared" si="99"/>
        <v>1</v>
      </c>
      <c r="KF71" s="5" t="b">
        <f t="shared" si="99"/>
        <v>1</v>
      </c>
      <c r="KG71" s="5" t="b">
        <f t="shared" si="99"/>
        <v>1</v>
      </c>
      <c r="KH71" s="5" t="b">
        <f t="shared" si="99"/>
        <v>1</v>
      </c>
      <c r="KI71" s="5" t="b">
        <f t="shared" si="99"/>
        <v>1</v>
      </c>
      <c r="KJ71" s="5" t="b">
        <f t="shared" si="99"/>
        <v>1</v>
      </c>
      <c r="KK71" s="5" t="b">
        <f t="shared" si="99"/>
        <v>1</v>
      </c>
      <c r="KL71" s="5" t="b">
        <f t="shared" si="99"/>
        <v>1</v>
      </c>
      <c r="KM71" s="5" t="b">
        <f t="shared" si="99"/>
        <v>1</v>
      </c>
      <c r="KN71" s="5" t="b">
        <f t="shared" si="99"/>
        <v>1</v>
      </c>
      <c r="KO71" s="5" t="b">
        <f t="shared" si="99"/>
        <v>1</v>
      </c>
      <c r="KP71" s="5" t="b">
        <f t="shared" si="99"/>
        <v>1</v>
      </c>
      <c r="KQ71" s="5" t="b">
        <f t="shared" si="99"/>
        <v>1</v>
      </c>
      <c r="KR71" s="5" t="b">
        <f t="shared" si="99"/>
        <v>1</v>
      </c>
      <c r="KS71" s="5" t="b">
        <f t="shared" si="99"/>
        <v>1</v>
      </c>
      <c r="KT71" s="5" t="b">
        <f t="shared" si="99"/>
        <v>1</v>
      </c>
      <c r="KU71" s="5" t="b">
        <f t="shared" si="99"/>
        <v>1</v>
      </c>
      <c r="KV71" s="5" t="b">
        <f t="shared" si="99"/>
        <v>1</v>
      </c>
      <c r="KW71" s="5" t="b">
        <f t="shared" si="99"/>
        <v>1</v>
      </c>
      <c r="KX71" s="5" t="b">
        <f t="shared" si="99"/>
        <v>1</v>
      </c>
      <c r="KY71" s="5" t="b">
        <f t="shared" si="99"/>
        <v>1</v>
      </c>
      <c r="KZ71" s="5" t="b">
        <f t="shared" si="99"/>
        <v>1</v>
      </c>
      <c r="LA71" s="5" t="b">
        <f t="shared" si="99"/>
        <v>1</v>
      </c>
      <c r="LB71" s="5" t="b">
        <f t="shared" si="99"/>
        <v>1</v>
      </c>
      <c r="LC71" s="5" t="b">
        <f t="shared" si="99"/>
        <v>1</v>
      </c>
      <c r="LD71" s="5" t="b">
        <f t="shared" si="99"/>
        <v>1</v>
      </c>
      <c r="LE71" s="5" t="b">
        <f t="shared" si="99"/>
        <v>1</v>
      </c>
      <c r="LF71" s="5" t="b">
        <f t="shared" si="99"/>
        <v>1</v>
      </c>
      <c r="LG71" s="5" t="b">
        <f t="shared" si="99"/>
        <v>1</v>
      </c>
      <c r="LH71" s="5" t="b">
        <f t="shared" si="99"/>
        <v>1</v>
      </c>
      <c r="LI71" s="5" t="b">
        <f t="shared" si="99"/>
        <v>1</v>
      </c>
      <c r="LJ71" s="5" t="b">
        <f t="shared" si="99"/>
        <v>1</v>
      </c>
      <c r="LK71" s="5" t="b">
        <f t="shared" si="99"/>
        <v>1</v>
      </c>
      <c r="LL71" s="5" t="b">
        <f t="shared" si="99"/>
        <v>1</v>
      </c>
      <c r="LM71" s="5" t="b">
        <f t="shared" si="99"/>
        <v>1</v>
      </c>
      <c r="LN71" s="5" t="b">
        <f t="shared" si="99"/>
        <v>1</v>
      </c>
      <c r="LO71" s="5" t="b">
        <f t="shared" si="99"/>
        <v>1</v>
      </c>
      <c r="LP71" s="5" t="b">
        <f t="shared" ref="LP71:MH71" si="100">IF(SUM(LP18)+SUM(LP19)-SUM(LP20)+SUM(LP21)-SUM(LP23)=SUM(LP24),TRUE,SUM(LP18)+SUM(LP19)-SUM(LP20)+SUM(LP21)-SUM(LP23)-SUM(LP24))</f>
        <v>1</v>
      </c>
      <c r="LQ71" s="5" t="b">
        <f t="shared" si="100"/>
        <v>1</v>
      </c>
      <c r="LR71" s="5" t="b">
        <f t="shared" si="100"/>
        <v>1</v>
      </c>
      <c r="LS71" s="5" t="b">
        <f t="shared" si="100"/>
        <v>1</v>
      </c>
      <c r="LT71" s="5" t="b">
        <f t="shared" si="100"/>
        <v>1</v>
      </c>
      <c r="LU71" s="5" t="b">
        <f t="shared" si="100"/>
        <v>1</v>
      </c>
      <c r="LV71" s="5" t="b">
        <f t="shared" si="100"/>
        <v>1</v>
      </c>
      <c r="LW71" s="5" t="b">
        <f t="shared" si="100"/>
        <v>1</v>
      </c>
      <c r="LX71" s="5" t="b">
        <f t="shared" si="100"/>
        <v>1</v>
      </c>
      <c r="LY71" s="5" t="b">
        <f t="shared" si="100"/>
        <v>1</v>
      </c>
      <c r="LZ71" s="5" t="b">
        <f t="shared" si="100"/>
        <v>1</v>
      </c>
      <c r="MA71" s="5" t="b">
        <f t="shared" si="100"/>
        <v>1</v>
      </c>
      <c r="MB71" s="5" t="b">
        <f t="shared" si="100"/>
        <v>1</v>
      </c>
      <c r="MC71" s="5" t="b">
        <f t="shared" si="100"/>
        <v>1</v>
      </c>
      <c r="MD71" s="5" t="b">
        <f t="shared" si="100"/>
        <v>1</v>
      </c>
      <c r="ME71" s="5" t="b">
        <f t="shared" si="100"/>
        <v>1</v>
      </c>
      <c r="MF71" s="5" t="b">
        <f t="shared" si="100"/>
        <v>1</v>
      </c>
      <c r="MG71" s="5" t="b">
        <f t="shared" si="100"/>
        <v>1</v>
      </c>
      <c r="MH71" s="5" t="b">
        <f t="shared" si="100"/>
        <v>1</v>
      </c>
    </row>
    <row r="72" spans="2:346" ht="13.8" x14ac:dyDescent="0.3">
      <c r="B72" s="66" t="s">
        <v>454</v>
      </c>
    </row>
    <row r="73" spans="2:346" x14ac:dyDescent="0.3">
      <c r="B73" s="92" t="s">
        <v>979</v>
      </c>
      <c r="G73" s="5" t="b">
        <f>IF(SUM(G29)+SUM(G33)+SUM(G34)+SUM(G35)+SUM(G36)+SUM(G37)+SUM(G38)+SUM(G39)+SUM(G40)+SUM(G41)=SUM(G28),TRUE,SUM(G29)+SUM(G33)+SUM(G34)+SUM(G35)+SUM(G36)+SUM(G37)+SUM(G38)+SUM(G39)+SUM(G40)+SUM(G41)-SUM(G28))</f>
        <v>1</v>
      </c>
      <c r="H73" s="5" t="b">
        <f t="shared" ref="H73:BS73" si="101">IF(SUM(H29)+SUM(H33)+SUM(H34)+SUM(H35)+SUM(H36)+SUM(H37)+SUM(H38)+SUM(H39)+SUM(H40)+SUM(H41)=SUM(H28),TRUE,SUM(H29)+SUM(H33)+SUM(H34)+SUM(H35)+SUM(H36)+SUM(H37)+SUM(H38)+SUM(H39)+SUM(H40)+SUM(H41)-SUM(H28))</f>
        <v>1</v>
      </c>
      <c r="I73" s="5" t="b">
        <f t="shared" si="101"/>
        <v>1</v>
      </c>
      <c r="J73" s="5" t="b">
        <f t="shared" si="101"/>
        <v>1</v>
      </c>
      <c r="K73" s="5" t="b">
        <f t="shared" si="101"/>
        <v>1</v>
      </c>
      <c r="L73" s="5" t="b">
        <f t="shared" si="101"/>
        <v>1</v>
      </c>
      <c r="M73" s="5" t="b">
        <f t="shared" si="101"/>
        <v>1</v>
      </c>
      <c r="N73" s="5" t="b">
        <f t="shared" si="101"/>
        <v>1</v>
      </c>
      <c r="O73" s="5" t="b">
        <f t="shared" si="101"/>
        <v>1</v>
      </c>
      <c r="P73" s="5" t="b">
        <f t="shared" si="101"/>
        <v>1</v>
      </c>
      <c r="Q73" s="5" t="b">
        <f t="shared" si="101"/>
        <v>1</v>
      </c>
      <c r="R73" s="5" t="b">
        <f t="shared" si="101"/>
        <v>1</v>
      </c>
      <c r="S73" s="5" t="b">
        <f t="shared" si="101"/>
        <v>1</v>
      </c>
      <c r="T73" s="5" t="b">
        <f t="shared" si="101"/>
        <v>1</v>
      </c>
      <c r="U73" s="5" t="b">
        <f t="shared" si="101"/>
        <v>1</v>
      </c>
      <c r="V73" s="5" t="b">
        <f t="shared" si="101"/>
        <v>1</v>
      </c>
      <c r="W73" s="5" t="b">
        <f t="shared" si="101"/>
        <v>1</v>
      </c>
      <c r="X73" s="5" t="b">
        <f t="shared" si="101"/>
        <v>1</v>
      </c>
      <c r="Y73" s="5" t="b">
        <f t="shared" si="101"/>
        <v>1</v>
      </c>
      <c r="Z73" s="5" t="b">
        <f t="shared" si="101"/>
        <v>1</v>
      </c>
      <c r="AA73" s="5" t="b">
        <f t="shared" si="101"/>
        <v>1</v>
      </c>
      <c r="AB73" s="5" t="b">
        <f t="shared" si="101"/>
        <v>1</v>
      </c>
      <c r="AC73" s="5" t="b">
        <f t="shared" si="101"/>
        <v>1</v>
      </c>
      <c r="AD73" s="5" t="b">
        <f t="shared" si="101"/>
        <v>1</v>
      </c>
      <c r="AE73" s="5" t="b">
        <f t="shared" si="101"/>
        <v>1</v>
      </c>
      <c r="AF73" s="5" t="b">
        <f t="shared" si="101"/>
        <v>1</v>
      </c>
      <c r="AG73" s="5" t="b">
        <f t="shared" si="101"/>
        <v>1</v>
      </c>
      <c r="AH73" s="5" t="b">
        <f t="shared" si="101"/>
        <v>1</v>
      </c>
      <c r="AI73" s="5" t="b">
        <f t="shared" si="101"/>
        <v>1</v>
      </c>
      <c r="AJ73" s="5" t="b">
        <f t="shared" si="101"/>
        <v>1</v>
      </c>
      <c r="AK73" s="5" t="b">
        <f t="shared" si="101"/>
        <v>1</v>
      </c>
      <c r="AL73" s="5" t="b">
        <f t="shared" si="101"/>
        <v>1</v>
      </c>
      <c r="AM73" s="5" t="b">
        <f t="shared" si="101"/>
        <v>1</v>
      </c>
      <c r="AN73" s="5" t="b">
        <f t="shared" si="101"/>
        <v>1</v>
      </c>
      <c r="AO73" s="5" t="b">
        <f t="shared" si="101"/>
        <v>1</v>
      </c>
      <c r="AP73" s="5" t="b">
        <f t="shared" si="101"/>
        <v>1</v>
      </c>
      <c r="AQ73" s="5" t="b">
        <f t="shared" si="101"/>
        <v>1</v>
      </c>
      <c r="AR73" s="5" t="b">
        <f t="shared" si="101"/>
        <v>1</v>
      </c>
      <c r="AS73" s="5" t="b">
        <f t="shared" si="101"/>
        <v>1</v>
      </c>
      <c r="AT73" s="5" t="b">
        <f t="shared" si="101"/>
        <v>1</v>
      </c>
      <c r="AU73" s="5" t="b">
        <f t="shared" si="101"/>
        <v>1</v>
      </c>
      <c r="AV73" s="5" t="b">
        <f t="shared" si="101"/>
        <v>1</v>
      </c>
      <c r="AW73" s="5" t="b">
        <f t="shared" si="101"/>
        <v>1</v>
      </c>
      <c r="AX73" s="5" t="b">
        <f t="shared" si="101"/>
        <v>1</v>
      </c>
      <c r="AY73" s="5" t="b">
        <f t="shared" si="101"/>
        <v>1</v>
      </c>
      <c r="AZ73" s="5" t="b">
        <f t="shared" si="101"/>
        <v>1</v>
      </c>
      <c r="BA73" s="5" t="b">
        <f t="shared" si="101"/>
        <v>1</v>
      </c>
      <c r="BB73" s="5" t="b">
        <f t="shared" si="101"/>
        <v>1</v>
      </c>
      <c r="BC73" s="5" t="b">
        <f t="shared" si="101"/>
        <v>1</v>
      </c>
      <c r="BD73" s="5" t="b">
        <f t="shared" si="101"/>
        <v>1</v>
      </c>
      <c r="BE73" s="5" t="b">
        <f t="shared" si="101"/>
        <v>1</v>
      </c>
      <c r="BF73" s="5" t="b">
        <f t="shared" si="101"/>
        <v>1</v>
      </c>
      <c r="BG73" s="5" t="b">
        <f t="shared" si="101"/>
        <v>1</v>
      </c>
      <c r="BH73" s="5" t="b">
        <f t="shared" si="101"/>
        <v>1</v>
      </c>
      <c r="BI73" s="5" t="b">
        <f t="shared" si="101"/>
        <v>1</v>
      </c>
      <c r="BJ73" s="5" t="b">
        <f t="shared" si="101"/>
        <v>1</v>
      </c>
      <c r="BK73" s="5" t="b">
        <f t="shared" si="101"/>
        <v>1</v>
      </c>
      <c r="BL73" s="5" t="b">
        <f t="shared" si="101"/>
        <v>1</v>
      </c>
      <c r="BM73" s="5" t="b">
        <f t="shared" si="101"/>
        <v>1</v>
      </c>
      <c r="BN73" s="5" t="b">
        <f t="shared" si="101"/>
        <v>1</v>
      </c>
      <c r="BO73" s="5" t="b">
        <f t="shared" si="101"/>
        <v>1</v>
      </c>
      <c r="BP73" s="5" t="b">
        <f t="shared" si="101"/>
        <v>1</v>
      </c>
      <c r="BQ73" s="5" t="b">
        <f t="shared" si="101"/>
        <v>1</v>
      </c>
      <c r="BR73" s="5" t="b">
        <f t="shared" si="101"/>
        <v>1</v>
      </c>
      <c r="BS73" s="5" t="b">
        <f t="shared" si="101"/>
        <v>1</v>
      </c>
      <c r="BT73" s="5" t="b">
        <f t="shared" ref="BT73:EE73" si="102">IF(SUM(BT29)+SUM(BT33)+SUM(BT34)+SUM(BT35)+SUM(BT36)+SUM(BT37)+SUM(BT38)+SUM(BT39)+SUM(BT40)+SUM(BT41)=SUM(BT28),TRUE,SUM(BT29)+SUM(BT33)+SUM(BT34)+SUM(BT35)+SUM(BT36)+SUM(BT37)+SUM(BT38)+SUM(BT39)+SUM(BT40)+SUM(BT41)-SUM(BT28))</f>
        <v>1</v>
      </c>
      <c r="BU73" s="5" t="b">
        <f t="shared" si="102"/>
        <v>1</v>
      </c>
      <c r="BV73" s="5" t="b">
        <f t="shared" si="102"/>
        <v>1</v>
      </c>
      <c r="BW73" s="5" t="b">
        <f t="shared" si="102"/>
        <v>1</v>
      </c>
      <c r="BX73" s="5" t="b">
        <f t="shared" si="102"/>
        <v>1</v>
      </c>
      <c r="BY73" s="5" t="b">
        <f t="shared" si="102"/>
        <v>1</v>
      </c>
      <c r="BZ73" s="5" t="b">
        <f t="shared" si="102"/>
        <v>1</v>
      </c>
      <c r="CA73" s="5" t="b">
        <f t="shared" si="102"/>
        <v>1</v>
      </c>
      <c r="CB73" s="5" t="b">
        <f t="shared" si="102"/>
        <v>1</v>
      </c>
      <c r="CC73" s="5" t="b">
        <f t="shared" si="102"/>
        <v>1</v>
      </c>
      <c r="CD73" s="5" t="b">
        <f t="shared" si="102"/>
        <v>1</v>
      </c>
      <c r="CE73" s="5" t="b">
        <f t="shared" si="102"/>
        <v>1</v>
      </c>
      <c r="CF73" s="5" t="b">
        <f t="shared" si="102"/>
        <v>1</v>
      </c>
      <c r="CG73" s="5" t="b">
        <f t="shared" si="102"/>
        <v>1</v>
      </c>
      <c r="CH73" s="5" t="b">
        <f t="shared" si="102"/>
        <v>1</v>
      </c>
      <c r="CI73" s="5" t="b">
        <f t="shared" si="102"/>
        <v>1</v>
      </c>
      <c r="CJ73" s="5" t="b">
        <f t="shared" si="102"/>
        <v>1</v>
      </c>
      <c r="CK73" s="5" t="b">
        <f t="shared" si="102"/>
        <v>1</v>
      </c>
      <c r="CL73" s="5" t="b">
        <f t="shared" si="102"/>
        <v>1</v>
      </c>
      <c r="CM73" s="5" t="b">
        <f t="shared" si="102"/>
        <v>1</v>
      </c>
      <c r="CN73" s="5" t="b">
        <f t="shared" si="102"/>
        <v>1</v>
      </c>
      <c r="CO73" s="5" t="b">
        <f t="shared" si="102"/>
        <v>1</v>
      </c>
      <c r="CP73" s="5" t="b">
        <f t="shared" si="102"/>
        <v>1</v>
      </c>
      <c r="CQ73" s="5" t="b">
        <f t="shared" si="102"/>
        <v>1</v>
      </c>
      <c r="CR73" s="5" t="b">
        <f t="shared" si="102"/>
        <v>1</v>
      </c>
      <c r="CS73" s="5" t="b">
        <f t="shared" si="102"/>
        <v>1</v>
      </c>
      <c r="CT73" s="5" t="b">
        <f t="shared" si="102"/>
        <v>1</v>
      </c>
      <c r="CU73" s="5" t="b">
        <f t="shared" si="102"/>
        <v>1</v>
      </c>
      <c r="CV73" s="5" t="b">
        <f t="shared" si="102"/>
        <v>1</v>
      </c>
      <c r="CW73" s="5" t="b">
        <f t="shared" si="102"/>
        <v>1</v>
      </c>
      <c r="CX73" s="5" t="b">
        <f t="shared" si="102"/>
        <v>1</v>
      </c>
      <c r="CY73" s="5" t="b">
        <f t="shared" si="102"/>
        <v>1</v>
      </c>
      <c r="CZ73" s="5" t="b">
        <f t="shared" si="102"/>
        <v>1</v>
      </c>
      <c r="DA73" s="5" t="b">
        <f t="shared" si="102"/>
        <v>1</v>
      </c>
      <c r="DB73" s="5" t="b">
        <f t="shared" si="102"/>
        <v>1</v>
      </c>
      <c r="DC73" s="5" t="b">
        <f t="shared" si="102"/>
        <v>1</v>
      </c>
      <c r="DD73" s="5" t="b">
        <f t="shared" si="102"/>
        <v>1</v>
      </c>
      <c r="DE73" s="5" t="b">
        <f t="shared" si="102"/>
        <v>1</v>
      </c>
      <c r="DF73" s="5" t="b">
        <f t="shared" si="102"/>
        <v>1</v>
      </c>
      <c r="DG73" s="5" t="b">
        <f t="shared" si="102"/>
        <v>1</v>
      </c>
      <c r="DH73" s="5" t="b">
        <f t="shared" si="102"/>
        <v>1</v>
      </c>
      <c r="DI73" s="5" t="b">
        <f t="shared" si="102"/>
        <v>1</v>
      </c>
      <c r="DJ73" s="5" t="b">
        <f t="shared" si="102"/>
        <v>1</v>
      </c>
      <c r="DK73" s="5" t="b">
        <f t="shared" si="102"/>
        <v>1</v>
      </c>
      <c r="DL73" s="5" t="b">
        <f t="shared" si="102"/>
        <v>1</v>
      </c>
      <c r="DM73" s="5" t="b">
        <f t="shared" si="102"/>
        <v>1</v>
      </c>
      <c r="DN73" s="5" t="b">
        <f t="shared" si="102"/>
        <v>1</v>
      </c>
      <c r="DO73" s="5" t="b">
        <f t="shared" si="102"/>
        <v>1</v>
      </c>
      <c r="DP73" s="5" t="b">
        <f t="shared" si="102"/>
        <v>1</v>
      </c>
      <c r="DQ73" s="5" t="b">
        <f t="shared" si="102"/>
        <v>1</v>
      </c>
      <c r="DR73" s="5" t="b">
        <f t="shared" si="102"/>
        <v>1</v>
      </c>
      <c r="DS73" s="5" t="b">
        <f t="shared" si="102"/>
        <v>1</v>
      </c>
      <c r="DT73" s="5" t="b">
        <f t="shared" si="102"/>
        <v>1</v>
      </c>
      <c r="DU73" s="5" t="b">
        <f t="shared" si="102"/>
        <v>1</v>
      </c>
      <c r="DV73" s="5" t="b">
        <f t="shared" si="102"/>
        <v>1</v>
      </c>
      <c r="DW73" s="5" t="b">
        <f t="shared" si="102"/>
        <v>1</v>
      </c>
      <c r="DX73" s="5" t="b">
        <f t="shared" si="102"/>
        <v>1</v>
      </c>
      <c r="DY73" s="5" t="b">
        <f t="shared" si="102"/>
        <v>1</v>
      </c>
      <c r="DZ73" s="5" t="b">
        <f t="shared" si="102"/>
        <v>1</v>
      </c>
      <c r="EA73" s="5" t="b">
        <f t="shared" si="102"/>
        <v>1</v>
      </c>
      <c r="EB73" s="5" t="b">
        <f t="shared" si="102"/>
        <v>1</v>
      </c>
      <c r="EC73" s="5" t="b">
        <f t="shared" si="102"/>
        <v>1</v>
      </c>
      <c r="ED73" s="5" t="b">
        <f t="shared" si="102"/>
        <v>1</v>
      </c>
      <c r="EE73" s="5" t="b">
        <f t="shared" si="102"/>
        <v>1</v>
      </c>
      <c r="EF73" s="5" t="b">
        <f t="shared" ref="EF73:GQ73" si="103">IF(SUM(EF29)+SUM(EF33)+SUM(EF34)+SUM(EF35)+SUM(EF36)+SUM(EF37)+SUM(EF38)+SUM(EF39)+SUM(EF40)+SUM(EF41)=SUM(EF28),TRUE,SUM(EF29)+SUM(EF33)+SUM(EF34)+SUM(EF35)+SUM(EF36)+SUM(EF37)+SUM(EF38)+SUM(EF39)+SUM(EF40)+SUM(EF41)-SUM(EF28))</f>
        <v>1</v>
      </c>
      <c r="EG73" s="5" t="b">
        <f t="shared" si="103"/>
        <v>1</v>
      </c>
      <c r="EH73" s="5" t="b">
        <f t="shared" si="103"/>
        <v>1</v>
      </c>
      <c r="EI73" s="5" t="b">
        <f t="shared" si="103"/>
        <v>1</v>
      </c>
      <c r="EJ73" s="5" t="b">
        <f t="shared" si="103"/>
        <v>1</v>
      </c>
      <c r="EK73" s="5" t="b">
        <f t="shared" si="103"/>
        <v>1</v>
      </c>
      <c r="EL73" s="5" t="b">
        <f t="shared" si="103"/>
        <v>1</v>
      </c>
      <c r="EM73" s="5" t="b">
        <f t="shared" si="103"/>
        <v>1</v>
      </c>
      <c r="EN73" s="5" t="b">
        <f t="shared" si="103"/>
        <v>1</v>
      </c>
      <c r="EO73" s="5" t="b">
        <f t="shared" si="103"/>
        <v>1</v>
      </c>
      <c r="EP73" s="5" t="b">
        <f t="shared" si="103"/>
        <v>1</v>
      </c>
      <c r="EQ73" s="5" t="b">
        <f t="shared" si="103"/>
        <v>1</v>
      </c>
      <c r="ER73" s="5" t="b">
        <f t="shared" si="103"/>
        <v>1</v>
      </c>
      <c r="ES73" s="5" t="b">
        <f t="shared" si="103"/>
        <v>1</v>
      </c>
      <c r="ET73" s="5" t="b">
        <f t="shared" si="103"/>
        <v>1</v>
      </c>
      <c r="EU73" s="5" t="b">
        <f t="shared" si="103"/>
        <v>1</v>
      </c>
      <c r="EV73" s="5" t="b">
        <f t="shared" si="103"/>
        <v>1</v>
      </c>
      <c r="EW73" s="5" t="b">
        <f t="shared" si="103"/>
        <v>1</v>
      </c>
      <c r="EX73" s="5" t="b">
        <f t="shared" si="103"/>
        <v>1</v>
      </c>
      <c r="EY73" s="5" t="b">
        <f t="shared" si="103"/>
        <v>1</v>
      </c>
      <c r="EZ73" s="5" t="b">
        <f t="shared" si="103"/>
        <v>1</v>
      </c>
      <c r="FA73" s="5" t="b">
        <f t="shared" si="103"/>
        <v>1</v>
      </c>
      <c r="FB73" s="5" t="b">
        <f t="shared" si="103"/>
        <v>1</v>
      </c>
      <c r="FC73" s="5" t="b">
        <f t="shared" si="103"/>
        <v>1</v>
      </c>
      <c r="FD73" s="5" t="b">
        <f t="shared" si="103"/>
        <v>1</v>
      </c>
      <c r="FE73" s="5" t="b">
        <f t="shared" si="103"/>
        <v>1</v>
      </c>
      <c r="FF73" s="5" t="b">
        <f t="shared" si="103"/>
        <v>1</v>
      </c>
      <c r="FG73" s="5" t="b">
        <f t="shared" si="103"/>
        <v>1</v>
      </c>
      <c r="FH73" s="5" t="b">
        <f t="shared" si="103"/>
        <v>1</v>
      </c>
      <c r="FI73" s="5" t="b">
        <f t="shared" si="103"/>
        <v>1</v>
      </c>
      <c r="FJ73" s="5" t="b">
        <f t="shared" si="103"/>
        <v>1</v>
      </c>
      <c r="FK73" s="5" t="b">
        <f t="shared" si="103"/>
        <v>1</v>
      </c>
      <c r="FL73" s="5" t="b">
        <f t="shared" si="103"/>
        <v>1</v>
      </c>
      <c r="FM73" s="5" t="b">
        <f t="shared" si="103"/>
        <v>1</v>
      </c>
      <c r="FN73" s="5" t="b">
        <f t="shared" si="103"/>
        <v>1</v>
      </c>
      <c r="FO73" s="5" t="b">
        <f t="shared" si="103"/>
        <v>1</v>
      </c>
      <c r="FP73" s="5" t="b">
        <f t="shared" si="103"/>
        <v>1</v>
      </c>
      <c r="FQ73" s="5" t="b">
        <f t="shared" si="103"/>
        <v>1</v>
      </c>
      <c r="FR73" s="5" t="b">
        <f t="shared" si="103"/>
        <v>1</v>
      </c>
      <c r="FS73" s="5" t="b">
        <f t="shared" si="103"/>
        <v>1</v>
      </c>
      <c r="FT73" s="5" t="b">
        <f t="shared" si="103"/>
        <v>1</v>
      </c>
      <c r="FU73" s="5" t="b">
        <f t="shared" si="103"/>
        <v>1</v>
      </c>
      <c r="FV73" s="5" t="b">
        <f t="shared" si="103"/>
        <v>1</v>
      </c>
      <c r="FW73" s="5" t="b">
        <f t="shared" si="103"/>
        <v>1</v>
      </c>
      <c r="FX73" s="5" t="b">
        <f t="shared" si="103"/>
        <v>1</v>
      </c>
      <c r="FY73" s="5" t="b">
        <f t="shared" si="103"/>
        <v>1</v>
      </c>
      <c r="FZ73" s="5" t="b">
        <f t="shared" si="103"/>
        <v>1</v>
      </c>
      <c r="GA73" s="5" t="b">
        <f t="shared" si="103"/>
        <v>1</v>
      </c>
      <c r="GB73" s="5" t="b">
        <f t="shared" si="103"/>
        <v>1</v>
      </c>
      <c r="GC73" s="5" t="b">
        <f t="shared" si="103"/>
        <v>1</v>
      </c>
      <c r="GD73" s="5" t="b">
        <f t="shared" si="103"/>
        <v>1</v>
      </c>
      <c r="GE73" s="5" t="b">
        <f t="shared" si="103"/>
        <v>1</v>
      </c>
      <c r="GF73" s="5" t="b">
        <f t="shared" si="103"/>
        <v>1</v>
      </c>
      <c r="GG73" s="5" t="b">
        <f t="shared" si="103"/>
        <v>1</v>
      </c>
      <c r="GH73" s="5" t="b">
        <f t="shared" si="103"/>
        <v>1</v>
      </c>
      <c r="GI73" s="5" t="b">
        <f t="shared" si="103"/>
        <v>1</v>
      </c>
      <c r="GJ73" s="5" t="b">
        <f t="shared" si="103"/>
        <v>1</v>
      </c>
      <c r="GK73" s="5" t="b">
        <f t="shared" si="103"/>
        <v>1</v>
      </c>
      <c r="GL73" s="5" t="b">
        <f t="shared" si="103"/>
        <v>1</v>
      </c>
      <c r="GM73" s="5" t="b">
        <f t="shared" si="103"/>
        <v>1</v>
      </c>
      <c r="GN73" s="5" t="b">
        <f t="shared" si="103"/>
        <v>1</v>
      </c>
      <c r="GO73" s="5" t="b">
        <f t="shared" si="103"/>
        <v>1</v>
      </c>
      <c r="GP73" s="5" t="b">
        <f t="shared" si="103"/>
        <v>1</v>
      </c>
      <c r="GQ73" s="5" t="b">
        <f t="shared" si="103"/>
        <v>1</v>
      </c>
      <c r="GR73" s="5" t="b">
        <f t="shared" ref="GR73:JC73" si="104">IF(SUM(GR29)+SUM(GR33)+SUM(GR34)+SUM(GR35)+SUM(GR36)+SUM(GR37)+SUM(GR38)+SUM(GR39)+SUM(GR40)+SUM(GR41)=SUM(GR28),TRUE,SUM(GR29)+SUM(GR33)+SUM(GR34)+SUM(GR35)+SUM(GR36)+SUM(GR37)+SUM(GR38)+SUM(GR39)+SUM(GR40)+SUM(GR41)-SUM(GR28))</f>
        <v>1</v>
      </c>
      <c r="GS73" s="5" t="b">
        <f t="shared" si="104"/>
        <v>1</v>
      </c>
      <c r="GT73" s="5" t="b">
        <f t="shared" si="104"/>
        <v>1</v>
      </c>
      <c r="GU73" s="5" t="b">
        <f t="shared" si="104"/>
        <v>1</v>
      </c>
      <c r="GV73" s="5" t="b">
        <f t="shared" si="104"/>
        <v>1</v>
      </c>
      <c r="GW73" s="5" t="b">
        <f t="shared" si="104"/>
        <v>1</v>
      </c>
      <c r="GX73" s="5" t="b">
        <f t="shared" si="104"/>
        <v>1</v>
      </c>
      <c r="GY73" s="5" t="b">
        <f t="shared" si="104"/>
        <v>1</v>
      </c>
      <c r="GZ73" s="5" t="b">
        <f t="shared" si="104"/>
        <v>1</v>
      </c>
      <c r="HA73" s="5" t="b">
        <f t="shared" si="104"/>
        <v>1</v>
      </c>
      <c r="HB73" s="5" t="b">
        <f t="shared" si="104"/>
        <v>1</v>
      </c>
      <c r="HC73" s="5" t="b">
        <f t="shared" si="104"/>
        <v>1</v>
      </c>
      <c r="HD73" s="5" t="b">
        <f t="shared" si="104"/>
        <v>1</v>
      </c>
      <c r="HE73" s="5" t="b">
        <f t="shared" si="104"/>
        <v>1</v>
      </c>
      <c r="HF73" s="5" t="b">
        <f t="shared" si="104"/>
        <v>1</v>
      </c>
      <c r="HG73" s="5" t="b">
        <f t="shared" si="104"/>
        <v>1</v>
      </c>
      <c r="HH73" s="5" t="b">
        <f t="shared" si="104"/>
        <v>1</v>
      </c>
      <c r="HI73" s="5" t="b">
        <f t="shared" si="104"/>
        <v>1</v>
      </c>
      <c r="HJ73" s="5" t="b">
        <f t="shared" si="104"/>
        <v>1</v>
      </c>
      <c r="HK73" s="5" t="b">
        <f t="shared" si="104"/>
        <v>1</v>
      </c>
      <c r="HL73" s="5" t="b">
        <f t="shared" si="104"/>
        <v>1</v>
      </c>
      <c r="HM73" s="5" t="b">
        <f t="shared" si="104"/>
        <v>1</v>
      </c>
      <c r="HN73" s="5" t="b">
        <f t="shared" si="104"/>
        <v>1</v>
      </c>
      <c r="HO73" s="5" t="b">
        <f t="shared" si="104"/>
        <v>1</v>
      </c>
      <c r="HP73" s="5" t="b">
        <f t="shared" si="104"/>
        <v>1</v>
      </c>
      <c r="HQ73" s="5" t="b">
        <f t="shared" si="104"/>
        <v>1</v>
      </c>
      <c r="HR73" s="5" t="b">
        <f t="shared" si="104"/>
        <v>1</v>
      </c>
      <c r="HS73" s="5" t="b">
        <f t="shared" si="104"/>
        <v>1</v>
      </c>
      <c r="HT73" s="5" t="b">
        <f t="shared" si="104"/>
        <v>1</v>
      </c>
      <c r="HU73" s="5" t="b">
        <f t="shared" si="104"/>
        <v>1</v>
      </c>
      <c r="HV73" s="5" t="b">
        <f t="shared" si="104"/>
        <v>1</v>
      </c>
      <c r="HW73" s="5" t="b">
        <f t="shared" si="104"/>
        <v>1</v>
      </c>
      <c r="HX73" s="5" t="b">
        <f t="shared" si="104"/>
        <v>1</v>
      </c>
      <c r="HY73" s="5" t="b">
        <f t="shared" si="104"/>
        <v>1</v>
      </c>
      <c r="HZ73" s="5" t="b">
        <f t="shared" si="104"/>
        <v>1</v>
      </c>
      <c r="IA73" s="5" t="b">
        <f t="shared" si="104"/>
        <v>1</v>
      </c>
      <c r="IB73" s="5" t="b">
        <f t="shared" si="104"/>
        <v>1</v>
      </c>
      <c r="IC73" s="5" t="b">
        <f t="shared" si="104"/>
        <v>1</v>
      </c>
      <c r="ID73" s="5" t="b">
        <f t="shared" si="104"/>
        <v>1</v>
      </c>
      <c r="IE73" s="5" t="b">
        <f t="shared" si="104"/>
        <v>1</v>
      </c>
      <c r="IF73" s="5" t="b">
        <f t="shared" si="104"/>
        <v>1</v>
      </c>
      <c r="IG73" s="5" t="b">
        <f t="shared" si="104"/>
        <v>1</v>
      </c>
      <c r="IH73" s="5" t="b">
        <f t="shared" si="104"/>
        <v>1</v>
      </c>
      <c r="II73" s="5" t="b">
        <f t="shared" si="104"/>
        <v>1</v>
      </c>
      <c r="IJ73" s="5" t="b">
        <f t="shared" si="104"/>
        <v>1</v>
      </c>
      <c r="IK73" s="5" t="b">
        <f t="shared" si="104"/>
        <v>1</v>
      </c>
      <c r="IL73" s="5" t="b">
        <f t="shared" si="104"/>
        <v>1</v>
      </c>
      <c r="IM73" s="5" t="b">
        <f t="shared" si="104"/>
        <v>1</v>
      </c>
      <c r="IN73" s="5" t="b">
        <f t="shared" si="104"/>
        <v>1</v>
      </c>
      <c r="IO73" s="5" t="b">
        <f t="shared" si="104"/>
        <v>1</v>
      </c>
      <c r="IP73" s="5" t="b">
        <f t="shared" si="104"/>
        <v>1</v>
      </c>
      <c r="IQ73" s="5" t="b">
        <f t="shared" si="104"/>
        <v>1</v>
      </c>
      <c r="IR73" s="5" t="b">
        <f t="shared" si="104"/>
        <v>1</v>
      </c>
      <c r="IS73" s="5" t="b">
        <f t="shared" si="104"/>
        <v>1</v>
      </c>
      <c r="IT73" s="5" t="b">
        <f t="shared" si="104"/>
        <v>1</v>
      </c>
      <c r="IU73" s="5" t="b">
        <f t="shared" si="104"/>
        <v>1</v>
      </c>
      <c r="IV73" s="5" t="b">
        <f t="shared" si="104"/>
        <v>1</v>
      </c>
      <c r="IW73" s="5" t="b">
        <f t="shared" si="104"/>
        <v>1</v>
      </c>
      <c r="IX73" s="5" t="b">
        <f t="shared" si="104"/>
        <v>1</v>
      </c>
      <c r="IY73" s="5" t="b">
        <f t="shared" si="104"/>
        <v>1</v>
      </c>
      <c r="IZ73" s="5" t="b">
        <f t="shared" si="104"/>
        <v>1</v>
      </c>
      <c r="JA73" s="5" t="b">
        <f t="shared" si="104"/>
        <v>1</v>
      </c>
      <c r="JB73" s="5" t="b">
        <f t="shared" si="104"/>
        <v>1</v>
      </c>
      <c r="JC73" s="5" t="b">
        <f t="shared" si="104"/>
        <v>1</v>
      </c>
      <c r="JD73" s="5" t="b">
        <f t="shared" ref="JD73:LO73" si="105">IF(SUM(JD29)+SUM(JD33)+SUM(JD34)+SUM(JD35)+SUM(JD36)+SUM(JD37)+SUM(JD38)+SUM(JD39)+SUM(JD40)+SUM(JD41)=SUM(JD28),TRUE,SUM(JD29)+SUM(JD33)+SUM(JD34)+SUM(JD35)+SUM(JD36)+SUM(JD37)+SUM(JD38)+SUM(JD39)+SUM(JD40)+SUM(JD41)-SUM(JD28))</f>
        <v>1</v>
      </c>
      <c r="JE73" s="5" t="b">
        <f t="shared" si="105"/>
        <v>1</v>
      </c>
      <c r="JF73" s="5" t="b">
        <f t="shared" si="105"/>
        <v>1</v>
      </c>
      <c r="JG73" s="5" t="b">
        <f t="shared" si="105"/>
        <v>1</v>
      </c>
      <c r="JH73" s="5" t="b">
        <f t="shared" si="105"/>
        <v>1</v>
      </c>
      <c r="JI73" s="5" t="b">
        <f t="shared" si="105"/>
        <v>1</v>
      </c>
      <c r="JJ73" s="5" t="b">
        <f t="shared" si="105"/>
        <v>1</v>
      </c>
      <c r="JK73" s="5" t="b">
        <f t="shared" si="105"/>
        <v>1</v>
      </c>
      <c r="JL73" s="5" t="b">
        <f t="shared" si="105"/>
        <v>1</v>
      </c>
      <c r="JM73" s="5" t="b">
        <f t="shared" si="105"/>
        <v>1</v>
      </c>
      <c r="JN73" s="5" t="b">
        <f t="shared" si="105"/>
        <v>1</v>
      </c>
      <c r="JO73" s="5" t="b">
        <f t="shared" si="105"/>
        <v>1</v>
      </c>
      <c r="JP73" s="5" t="b">
        <f t="shared" si="105"/>
        <v>1</v>
      </c>
      <c r="JQ73" s="5" t="b">
        <f t="shared" si="105"/>
        <v>1</v>
      </c>
      <c r="JR73" s="5" t="b">
        <f t="shared" si="105"/>
        <v>1</v>
      </c>
      <c r="JS73" s="5" t="b">
        <f t="shared" si="105"/>
        <v>1</v>
      </c>
      <c r="JT73" s="5" t="b">
        <f t="shared" si="105"/>
        <v>1</v>
      </c>
      <c r="JU73" s="5" t="b">
        <f t="shared" si="105"/>
        <v>1</v>
      </c>
      <c r="JV73" s="5" t="b">
        <f t="shared" si="105"/>
        <v>1</v>
      </c>
      <c r="JW73" s="5" t="b">
        <f t="shared" si="105"/>
        <v>1</v>
      </c>
      <c r="JX73" s="5" t="b">
        <f t="shared" si="105"/>
        <v>1</v>
      </c>
      <c r="JY73" s="5" t="b">
        <f t="shared" si="105"/>
        <v>1</v>
      </c>
      <c r="JZ73" s="5" t="b">
        <f t="shared" si="105"/>
        <v>1</v>
      </c>
      <c r="KA73" s="5" t="b">
        <f t="shared" si="105"/>
        <v>1</v>
      </c>
      <c r="KB73" s="5" t="b">
        <f t="shared" si="105"/>
        <v>1</v>
      </c>
      <c r="KC73" s="5" t="b">
        <f t="shared" si="105"/>
        <v>1</v>
      </c>
      <c r="KD73" s="5" t="b">
        <f t="shared" si="105"/>
        <v>1</v>
      </c>
      <c r="KE73" s="5" t="b">
        <f t="shared" si="105"/>
        <v>1</v>
      </c>
      <c r="KF73" s="5" t="b">
        <f t="shared" si="105"/>
        <v>1</v>
      </c>
      <c r="KG73" s="5" t="b">
        <f t="shared" si="105"/>
        <v>1</v>
      </c>
      <c r="KH73" s="5" t="b">
        <f t="shared" si="105"/>
        <v>1</v>
      </c>
      <c r="KI73" s="5" t="b">
        <f t="shared" si="105"/>
        <v>1</v>
      </c>
      <c r="KJ73" s="5" t="b">
        <f t="shared" si="105"/>
        <v>1</v>
      </c>
      <c r="KK73" s="5" t="b">
        <f t="shared" si="105"/>
        <v>1</v>
      </c>
      <c r="KL73" s="5" t="b">
        <f t="shared" si="105"/>
        <v>1</v>
      </c>
      <c r="KM73" s="5" t="b">
        <f t="shared" si="105"/>
        <v>1</v>
      </c>
      <c r="KN73" s="5" t="b">
        <f t="shared" si="105"/>
        <v>1</v>
      </c>
      <c r="KO73" s="5" t="b">
        <f t="shared" si="105"/>
        <v>1</v>
      </c>
      <c r="KP73" s="5" t="b">
        <f t="shared" si="105"/>
        <v>1</v>
      </c>
      <c r="KQ73" s="5" t="b">
        <f t="shared" si="105"/>
        <v>1</v>
      </c>
      <c r="KR73" s="5" t="b">
        <f t="shared" si="105"/>
        <v>1</v>
      </c>
      <c r="KS73" s="5" t="b">
        <f t="shared" si="105"/>
        <v>1</v>
      </c>
      <c r="KT73" s="5" t="b">
        <f t="shared" si="105"/>
        <v>1</v>
      </c>
      <c r="KU73" s="5" t="b">
        <f t="shared" si="105"/>
        <v>1</v>
      </c>
      <c r="KV73" s="5" t="b">
        <f t="shared" si="105"/>
        <v>1</v>
      </c>
      <c r="KW73" s="5" t="b">
        <f t="shared" si="105"/>
        <v>1</v>
      </c>
      <c r="KX73" s="5" t="b">
        <f t="shared" si="105"/>
        <v>1</v>
      </c>
      <c r="KY73" s="5" t="b">
        <f t="shared" si="105"/>
        <v>1</v>
      </c>
      <c r="KZ73" s="5" t="b">
        <f t="shared" si="105"/>
        <v>1</v>
      </c>
      <c r="LA73" s="5" t="b">
        <f t="shared" si="105"/>
        <v>1</v>
      </c>
      <c r="LB73" s="5" t="b">
        <f t="shared" si="105"/>
        <v>1</v>
      </c>
      <c r="LC73" s="5" t="b">
        <f t="shared" si="105"/>
        <v>1</v>
      </c>
      <c r="LD73" s="5" t="b">
        <f t="shared" si="105"/>
        <v>1</v>
      </c>
      <c r="LE73" s="5" t="b">
        <f t="shared" si="105"/>
        <v>1</v>
      </c>
      <c r="LF73" s="5" t="b">
        <f t="shared" si="105"/>
        <v>1</v>
      </c>
      <c r="LG73" s="5" t="b">
        <f t="shared" si="105"/>
        <v>1</v>
      </c>
      <c r="LH73" s="5" t="b">
        <f t="shared" si="105"/>
        <v>1</v>
      </c>
      <c r="LI73" s="5" t="b">
        <f t="shared" si="105"/>
        <v>1</v>
      </c>
      <c r="LJ73" s="5" t="b">
        <f t="shared" si="105"/>
        <v>1</v>
      </c>
      <c r="LK73" s="5" t="b">
        <f t="shared" si="105"/>
        <v>1</v>
      </c>
      <c r="LL73" s="5" t="b">
        <f t="shared" si="105"/>
        <v>1</v>
      </c>
      <c r="LM73" s="5" t="b">
        <f t="shared" si="105"/>
        <v>1</v>
      </c>
      <c r="LN73" s="5" t="b">
        <f t="shared" si="105"/>
        <v>1</v>
      </c>
      <c r="LO73" s="5" t="b">
        <f t="shared" si="105"/>
        <v>1</v>
      </c>
      <c r="LP73" s="5" t="b">
        <f t="shared" ref="LP73:MH73" si="106">IF(SUM(LP29)+SUM(LP33)+SUM(LP34)+SUM(LP35)+SUM(LP36)+SUM(LP37)+SUM(LP38)+SUM(LP39)+SUM(LP40)+SUM(LP41)=SUM(LP28),TRUE,SUM(LP29)+SUM(LP33)+SUM(LP34)+SUM(LP35)+SUM(LP36)+SUM(LP37)+SUM(LP38)+SUM(LP39)+SUM(LP40)+SUM(LP41)-SUM(LP28))</f>
        <v>1</v>
      </c>
      <c r="LQ73" s="5" t="b">
        <f t="shared" si="106"/>
        <v>1</v>
      </c>
      <c r="LR73" s="5" t="b">
        <f t="shared" si="106"/>
        <v>1</v>
      </c>
      <c r="LS73" s="5" t="b">
        <f t="shared" si="106"/>
        <v>1</v>
      </c>
      <c r="LT73" s="5" t="b">
        <f t="shared" si="106"/>
        <v>1</v>
      </c>
      <c r="LU73" s="5" t="b">
        <f t="shared" si="106"/>
        <v>1</v>
      </c>
      <c r="LV73" s="5" t="b">
        <f t="shared" si="106"/>
        <v>1</v>
      </c>
      <c r="LW73" s="5" t="b">
        <f t="shared" si="106"/>
        <v>1</v>
      </c>
      <c r="LX73" s="5" t="b">
        <f t="shared" si="106"/>
        <v>1</v>
      </c>
      <c r="LY73" s="5" t="b">
        <f t="shared" si="106"/>
        <v>1</v>
      </c>
      <c r="LZ73" s="5" t="b">
        <f t="shared" si="106"/>
        <v>1</v>
      </c>
      <c r="MA73" s="5" t="b">
        <f t="shared" si="106"/>
        <v>1</v>
      </c>
      <c r="MB73" s="5" t="b">
        <f t="shared" si="106"/>
        <v>1</v>
      </c>
      <c r="MC73" s="5" t="b">
        <f t="shared" si="106"/>
        <v>1</v>
      </c>
      <c r="MD73" s="5" t="b">
        <f t="shared" si="106"/>
        <v>1</v>
      </c>
      <c r="ME73" s="5" t="b">
        <f t="shared" si="106"/>
        <v>1</v>
      </c>
      <c r="MF73" s="5" t="b">
        <f t="shared" si="106"/>
        <v>1</v>
      </c>
      <c r="MG73" s="5" t="b">
        <f t="shared" si="106"/>
        <v>1</v>
      </c>
      <c r="MH73" s="5" t="b">
        <f t="shared" si="106"/>
        <v>1</v>
      </c>
    </row>
    <row r="74" spans="2:346" x14ac:dyDescent="0.3">
      <c r="B74" s="92" t="s">
        <v>980</v>
      </c>
      <c r="G74" s="5" t="b">
        <f>IF(SUM(G43)+SUM(G44)+SUM(G45)+SUM(G46)+SUM(G47)+SUM(G51)=SUM(G52),TRUE,SUM(G43)+SUM(G44)+SUM(G45)+SUM(G46)+SUM(G47)+SUM(G51)-SUM(G52))</f>
        <v>1</v>
      </c>
      <c r="H74" s="5" t="b">
        <f t="shared" ref="H74:BS74" si="107">IF(SUM(H43)+SUM(H44)+SUM(H45)+SUM(H46)+SUM(H47)+SUM(H51)=SUM(H52),TRUE,SUM(H43)+SUM(H44)+SUM(H45)+SUM(H46)+SUM(H47)+SUM(H51)-SUM(H52))</f>
        <v>1</v>
      </c>
      <c r="I74" s="5" t="b">
        <f t="shared" si="107"/>
        <v>1</v>
      </c>
      <c r="J74" s="5" t="b">
        <f t="shared" si="107"/>
        <v>1</v>
      </c>
      <c r="K74" s="5" t="b">
        <f t="shared" si="107"/>
        <v>1</v>
      </c>
      <c r="L74" s="5" t="b">
        <f t="shared" si="107"/>
        <v>1</v>
      </c>
      <c r="M74" s="5" t="b">
        <f t="shared" si="107"/>
        <v>1</v>
      </c>
      <c r="N74" s="5" t="b">
        <f t="shared" si="107"/>
        <v>1</v>
      </c>
      <c r="O74" s="5" t="b">
        <f t="shared" si="107"/>
        <v>1</v>
      </c>
      <c r="P74" s="5" t="b">
        <f t="shared" si="107"/>
        <v>1</v>
      </c>
      <c r="Q74" s="5" t="b">
        <f t="shared" si="107"/>
        <v>1</v>
      </c>
      <c r="R74" s="5" t="b">
        <f t="shared" si="107"/>
        <v>1</v>
      </c>
      <c r="S74" s="5" t="b">
        <f t="shared" si="107"/>
        <v>1</v>
      </c>
      <c r="T74" s="5" t="b">
        <f t="shared" si="107"/>
        <v>1</v>
      </c>
      <c r="U74" s="5" t="b">
        <f t="shared" si="107"/>
        <v>1</v>
      </c>
      <c r="V74" s="5" t="b">
        <f t="shared" si="107"/>
        <v>1</v>
      </c>
      <c r="W74" s="5" t="b">
        <f t="shared" si="107"/>
        <v>1</v>
      </c>
      <c r="X74" s="5" t="b">
        <f t="shared" si="107"/>
        <v>1</v>
      </c>
      <c r="Y74" s="5" t="b">
        <f t="shared" si="107"/>
        <v>1</v>
      </c>
      <c r="Z74" s="5" t="b">
        <f t="shared" si="107"/>
        <v>1</v>
      </c>
      <c r="AA74" s="5" t="b">
        <f t="shared" si="107"/>
        <v>1</v>
      </c>
      <c r="AB74" s="5" t="b">
        <f t="shared" si="107"/>
        <v>1</v>
      </c>
      <c r="AC74" s="5" t="b">
        <f t="shared" si="107"/>
        <v>1</v>
      </c>
      <c r="AD74" s="5" t="b">
        <f t="shared" si="107"/>
        <v>1</v>
      </c>
      <c r="AE74" s="5" t="b">
        <f t="shared" si="107"/>
        <v>1</v>
      </c>
      <c r="AF74" s="5" t="b">
        <f t="shared" si="107"/>
        <v>1</v>
      </c>
      <c r="AG74" s="5" t="b">
        <f t="shared" si="107"/>
        <v>1</v>
      </c>
      <c r="AH74" s="5" t="b">
        <f t="shared" si="107"/>
        <v>1</v>
      </c>
      <c r="AI74" s="5" t="b">
        <f t="shared" si="107"/>
        <v>1</v>
      </c>
      <c r="AJ74" s="5" t="b">
        <f t="shared" si="107"/>
        <v>1</v>
      </c>
      <c r="AK74" s="5" t="b">
        <f t="shared" si="107"/>
        <v>1</v>
      </c>
      <c r="AL74" s="5" t="b">
        <f t="shared" si="107"/>
        <v>1</v>
      </c>
      <c r="AM74" s="5" t="b">
        <f t="shared" si="107"/>
        <v>1</v>
      </c>
      <c r="AN74" s="5" t="b">
        <f t="shared" si="107"/>
        <v>1</v>
      </c>
      <c r="AO74" s="5" t="b">
        <f t="shared" si="107"/>
        <v>1</v>
      </c>
      <c r="AP74" s="5" t="b">
        <f t="shared" si="107"/>
        <v>1</v>
      </c>
      <c r="AQ74" s="5" t="b">
        <f t="shared" si="107"/>
        <v>1</v>
      </c>
      <c r="AR74" s="5" t="b">
        <f t="shared" si="107"/>
        <v>1</v>
      </c>
      <c r="AS74" s="5" t="b">
        <f t="shared" si="107"/>
        <v>1</v>
      </c>
      <c r="AT74" s="5" t="b">
        <f t="shared" si="107"/>
        <v>1</v>
      </c>
      <c r="AU74" s="5" t="b">
        <f t="shared" si="107"/>
        <v>1</v>
      </c>
      <c r="AV74" s="5" t="b">
        <f t="shared" si="107"/>
        <v>1</v>
      </c>
      <c r="AW74" s="5" t="b">
        <f t="shared" si="107"/>
        <v>1</v>
      </c>
      <c r="AX74" s="5" t="b">
        <f t="shared" si="107"/>
        <v>1</v>
      </c>
      <c r="AY74" s="5" t="b">
        <f t="shared" si="107"/>
        <v>1</v>
      </c>
      <c r="AZ74" s="5" t="b">
        <f t="shared" si="107"/>
        <v>1</v>
      </c>
      <c r="BA74" s="5" t="b">
        <f t="shared" si="107"/>
        <v>1</v>
      </c>
      <c r="BB74" s="5" t="b">
        <f t="shared" si="107"/>
        <v>1</v>
      </c>
      <c r="BC74" s="5" t="b">
        <f t="shared" si="107"/>
        <v>1</v>
      </c>
      <c r="BD74" s="5" t="b">
        <f t="shared" si="107"/>
        <v>1</v>
      </c>
      <c r="BE74" s="5" t="b">
        <f t="shared" si="107"/>
        <v>1</v>
      </c>
      <c r="BF74" s="5" t="b">
        <f t="shared" si="107"/>
        <v>1</v>
      </c>
      <c r="BG74" s="5" t="b">
        <f t="shared" si="107"/>
        <v>1</v>
      </c>
      <c r="BH74" s="5" t="b">
        <f t="shared" si="107"/>
        <v>1</v>
      </c>
      <c r="BI74" s="5" t="b">
        <f t="shared" si="107"/>
        <v>1</v>
      </c>
      <c r="BJ74" s="5" t="b">
        <f t="shared" si="107"/>
        <v>1</v>
      </c>
      <c r="BK74" s="5" t="b">
        <f t="shared" si="107"/>
        <v>1</v>
      </c>
      <c r="BL74" s="5" t="b">
        <f t="shared" si="107"/>
        <v>1</v>
      </c>
      <c r="BM74" s="5" t="b">
        <f t="shared" si="107"/>
        <v>1</v>
      </c>
      <c r="BN74" s="5" t="b">
        <f t="shared" si="107"/>
        <v>1</v>
      </c>
      <c r="BO74" s="5" t="b">
        <f t="shared" si="107"/>
        <v>1</v>
      </c>
      <c r="BP74" s="5" t="b">
        <f t="shared" si="107"/>
        <v>1</v>
      </c>
      <c r="BQ74" s="5" t="b">
        <f t="shared" si="107"/>
        <v>1</v>
      </c>
      <c r="BR74" s="5" t="b">
        <f t="shared" si="107"/>
        <v>1</v>
      </c>
      <c r="BS74" s="5" t="b">
        <f t="shared" si="107"/>
        <v>1</v>
      </c>
      <c r="BT74" s="5" t="b">
        <f t="shared" ref="BT74:EE74" si="108">IF(SUM(BT43)+SUM(BT44)+SUM(BT45)+SUM(BT46)+SUM(BT47)+SUM(BT51)=SUM(BT52),TRUE,SUM(BT43)+SUM(BT44)+SUM(BT45)+SUM(BT46)+SUM(BT47)+SUM(BT51)-SUM(BT52))</f>
        <v>1</v>
      </c>
      <c r="BU74" s="5" t="b">
        <f t="shared" si="108"/>
        <v>1</v>
      </c>
      <c r="BV74" s="5" t="b">
        <f t="shared" si="108"/>
        <v>1</v>
      </c>
      <c r="BW74" s="5" t="b">
        <f t="shared" si="108"/>
        <v>1</v>
      </c>
      <c r="BX74" s="5" t="b">
        <f t="shared" si="108"/>
        <v>1</v>
      </c>
      <c r="BY74" s="5" t="b">
        <f t="shared" si="108"/>
        <v>1</v>
      </c>
      <c r="BZ74" s="5" t="b">
        <f t="shared" si="108"/>
        <v>1</v>
      </c>
      <c r="CA74" s="5" t="b">
        <f t="shared" si="108"/>
        <v>1</v>
      </c>
      <c r="CB74" s="5" t="b">
        <f t="shared" si="108"/>
        <v>1</v>
      </c>
      <c r="CC74" s="5" t="b">
        <f t="shared" si="108"/>
        <v>1</v>
      </c>
      <c r="CD74" s="5" t="b">
        <f t="shared" si="108"/>
        <v>1</v>
      </c>
      <c r="CE74" s="5" t="b">
        <f t="shared" si="108"/>
        <v>1</v>
      </c>
      <c r="CF74" s="5" t="b">
        <f t="shared" si="108"/>
        <v>1</v>
      </c>
      <c r="CG74" s="5" t="b">
        <f t="shared" si="108"/>
        <v>1</v>
      </c>
      <c r="CH74" s="5" t="b">
        <f t="shared" si="108"/>
        <v>1</v>
      </c>
      <c r="CI74" s="5" t="b">
        <f t="shared" si="108"/>
        <v>1</v>
      </c>
      <c r="CJ74" s="5" t="b">
        <f t="shared" si="108"/>
        <v>1</v>
      </c>
      <c r="CK74" s="5" t="b">
        <f t="shared" si="108"/>
        <v>1</v>
      </c>
      <c r="CL74" s="5" t="b">
        <f t="shared" si="108"/>
        <v>1</v>
      </c>
      <c r="CM74" s="5" t="b">
        <f t="shared" si="108"/>
        <v>1</v>
      </c>
      <c r="CN74" s="5" t="b">
        <f t="shared" si="108"/>
        <v>1</v>
      </c>
      <c r="CO74" s="5" t="b">
        <f t="shared" si="108"/>
        <v>1</v>
      </c>
      <c r="CP74" s="5" t="b">
        <f t="shared" si="108"/>
        <v>1</v>
      </c>
      <c r="CQ74" s="5" t="b">
        <f t="shared" si="108"/>
        <v>1</v>
      </c>
      <c r="CR74" s="5" t="b">
        <f t="shared" si="108"/>
        <v>1</v>
      </c>
      <c r="CS74" s="5" t="b">
        <f t="shared" si="108"/>
        <v>1</v>
      </c>
      <c r="CT74" s="5" t="b">
        <f t="shared" si="108"/>
        <v>1</v>
      </c>
      <c r="CU74" s="5" t="b">
        <f t="shared" si="108"/>
        <v>1</v>
      </c>
      <c r="CV74" s="5" t="b">
        <f t="shared" si="108"/>
        <v>1</v>
      </c>
      <c r="CW74" s="5" t="b">
        <f t="shared" si="108"/>
        <v>1</v>
      </c>
      <c r="CX74" s="5" t="b">
        <f t="shared" si="108"/>
        <v>1</v>
      </c>
      <c r="CY74" s="5" t="b">
        <f t="shared" si="108"/>
        <v>1</v>
      </c>
      <c r="CZ74" s="5" t="b">
        <f t="shared" si="108"/>
        <v>1</v>
      </c>
      <c r="DA74" s="5" t="b">
        <f t="shared" si="108"/>
        <v>1</v>
      </c>
      <c r="DB74" s="5" t="b">
        <f t="shared" si="108"/>
        <v>1</v>
      </c>
      <c r="DC74" s="5" t="b">
        <f t="shared" si="108"/>
        <v>1</v>
      </c>
      <c r="DD74" s="5" t="b">
        <f t="shared" si="108"/>
        <v>1</v>
      </c>
      <c r="DE74" s="5" t="b">
        <f t="shared" si="108"/>
        <v>1</v>
      </c>
      <c r="DF74" s="5" t="b">
        <f t="shared" si="108"/>
        <v>1</v>
      </c>
      <c r="DG74" s="5" t="b">
        <f t="shared" si="108"/>
        <v>1</v>
      </c>
      <c r="DH74" s="5" t="b">
        <f t="shared" si="108"/>
        <v>1</v>
      </c>
      <c r="DI74" s="5" t="b">
        <f t="shared" si="108"/>
        <v>1</v>
      </c>
      <c r="DJ74" s="5" t="b">
        <f t="shared" si="108"/>
        <v>1</v>
      </c>
      <c r="DK74" s="5" t="b">
        <f t="shared" si="108"/>
        <v>1</v>
      </c>
      <c r="DL74" s="5" t="b">
        <f t="shared" si="108"/>
        <v>1</v>
      </c>
      <c r="DM74" s="5" t="b">
        <f t="shared" si="108"/>
        <v>1</v>
      </c>
      <c r="DN74" s="5" t="b">
        <f t="shared" si="108"/>
        <v>1</v>
      </c>
      <c r="DO74" s="5" t="b">
        <f t="shared" si="108"/>
        <v>1</v>
      </c>
      <c r="DP74" s="5" t="b">
        <f t="shared" si="108"/>
        <v>1</v>
      </c>
      <c r="DQ74" s="5" t="b">
        <f t="shared" si="108"/>
        <v>1</v>
      </c>
      <c r="DR74" s="5" t="b">
        <f t="shared" si="108"/>
        <v>1</v>
      </c>
      <c r="DS74" s="5" t="b">
        <f t="shared" si="108"/>
        <v>1</v>
      </c>
      <c r="DT74" s="5" t="b">
        <f t="shared" si="108"/>
        <v>1</v>
      </c>
      <c r="DU74" s="5" t="b">
        <f t="shared" si="108"/>
        <v>1</v>
      </c>
      <c r="DV74" s="5" t="b">
        <f t="shared" si="108"/>
        <v>1</v>
      </c>
      <c r="DW74" s="5" t="b">
        <f t="shared" si="108"/>
        <v>1</v>
      </c>
      <c r="DX74" s="5" t="b">
        <f t="shared" si="108"/>
        <v>1</v>
      </c>
      <c r="DY74" s="5" t="b">
        <f t="shared" si="108"/>
        <v>1</v>
      </c>
      <c r="DZ74" s="5" t="b">
        <f t="shared" si="108"/>
        <v>1</v>
      </c>
      <c r="EA74" s="5" t="b">
        <f t="shared" si="108"/>
        <v>1</v>
      </c>
      <c r="EB74" s="5" t="b">
        <f t="shared" si="108"/>
        <v>1</v>
      </c>
      <c r="EC74" s="5" t="b">
        <f t="shared" si="108"/>
        <v>1</v>
      </c>
      <c r="ED74" s="5" t="b">
        <f t="shared" si="108"/>
        <v>1</v>
      </c>
      <c r="EE74" s="5" t="b">
        <f t="shared" si="108"/>
        <v>1</v>
      </c>
      <c r="EF74" s="5" t="b">
        <f t="shared" ref="EF74:GQ74" si="109">IF(SUM(EF43)+SUM(EF44)+SUM(EF45)+SUM(EF46)+SUM(EF47)+SUM(EF51)=SUM(EF52),TRUE,SUM(EF43)+SUM(EF44)+SUM(EF45)+SUM(EF46)+SUM(EF47)+SUM(EF51)-SUM(EF52))</f>
        <v>1</v>
      </c>
      <c r="EG74" s="5" t="b">
        <f t="shared" si="109"/>
        <v>1</v>
      </c>
      <c r="EH74" s="5" t="b">
        <f t="shared" si="109"/>
        <v>1</v>
      </c>
      <c r="EI74" s="5" t="b">
        <f t="shared" si="109"/>
        <v>1</v>
      </c>
      <c r="EJ74" s="5" t="b">
        <f t="shared" si="109"/>
        <v>1</v>
      </c>
      <c r="EK74" s="5" t="b">
        <f t="shared" si="109"/>
        <v>1</v>
      </c>
      <c r="EL74" s="5" t="b">
        <f t="shared" si="109"/>
        <v>1</v>
      </c>
      <c r="EM74" s="5" t="b">
        <f t="shared" si="109"/>
        <v>1</v>
      </c>
      <c r="EN74" s="5" t="b">
        <f t="shared" si="109"/>
        <v>1</v>
      </c>
      <c r="EO74" s="5" t="b">
        <f t="shared" si="109"/>
        <v>1</v>
      </c>
      <c r="EP74" s="5" t="b">
        <f t="shared" si="109"/>
        <v>1</v>
      </c>
      <c r="EQ74" s="5" t="b">
        <f t="shared" si="109"/>
        <v>1</v>
      </c>
      <c r="ER74" s="5" t="b">
        <f t="shared" si="109"/>
        <v>1</v>
      </c>
      <c r="ES74" s="5" t="b">
        <f t="shared" si="109"/>
        <v>1</v>
      </c>
      <c r="ET74" s="5" t="b">
        <f t="shared" si="109"/>
        <v>1</v>
      </c>
      <c r="EU74" s="5" t="b">
        <f t="shared" si="109"/>
        <v>1</v>
      </c>
      <c r="EV74" s="5" t="b">
        <f t="shared" si="109"/>
        <v>1</v>
      </c>
      <c r="EW74" s="5" t="b">
        <f t="shared" si="109"/>
        <v>1</v>
      </c>
      <c r="EX74" s="5" t="b">
        <f t="shared" si="109"/>
        <v>1</v>
      </c>
      <c r="EY74" s="5" t="b">
        <f t="shared" si="109"/>
        <v>1</v>
      </c>
      <c r="EZ74" s="5" t="b">
        <f t="shared" si="109"/>
        <v>1</v>
      </c>
      <c r="FA74" s="5" t="b">
        <f t="shared" si="109"/>
        <v>1</v>
      </c>
      <c r="FB74" s="5" t="b">
        <f t="shared" si="109"/>
        <v>1</v>
      </c>
      <c r="FC74" s="5" t="b">
        <f t="shared" si="109"/>
        <v>1</v>
      </c>
      <c r="FD74" s="5" t="b">
        <f t="shared" si="109"/>
        <v>1</v>
      </c>
      <c r="FE74" s="5" t="b">
        <f t="shared" si="109"/>
        <v>1</v>
      </c>
      <c r="FF74" s="5" t="b">
        <f t="shared" si="109"/>
        <v>1</v>
      </c>
      <c r="FG74" s="5" t="b">
        <f t="shared" si="109"/>
        <v>1</v>
      </c>
      <c r="FH74" s="5" t="b">
        <f t="shared" si="109"/>
        <v>1</v>
      </c>
      <c r="FI74" s="5" t="b">
        <f t="shared" si="109"/>
        <v>1</v>
      </c>
      <c r="FJ74" s="5" t="b">
        <f t="shared" si="109"/>
        <v>1</v>
      </c>
      <c r="FK74" s="5" t="b">
        <f t="shared" si="109"/>
        <v>1</v>
      </c>
      <c r="FL74" s="5" t="b">
        <f t="shared" si="109"/>
        <v>1</v>
      </c>
      <c r="FM74" s="5" t="b">
        <f t="shared" si="109"/>
        <v>1</v>
      </c>
      <c r="FN74" s="5" t="b">
        <f t="shared" si="109"/>
        <v>1</v>
      </c>
      <c r="FO74" s="5" t="b">
        <f t="shared" si="109"/>
        <v>1</v>
      </c>
      <c r="FP74" s="5" t="b">
        <f t="shared" si="109"/>
        <v>1</v>
      </c>
      <c r="FQ74" s="5" t="b">
        <f t="shared" si="109"/>
        <v>1</v>
      </c>
      <c r="FR74" s="5" t="b">
        <f t="shared" si="109"/>
        <v>1</v>
      </c>
      <c r="FS74" s="5" t="b">
        <f t="shared" si="109"/>
        <v>1</v>
      </c>
      <c r="FT74" s="5" t="b">
        <f t="shared" si="109"/>
        <v>1</v>
      </c>
      <c r="FU74" s="5" t="b">
        <f t="shared" si="109"/>
        <v>1</v>
      </c>
      <c r="FV74" s="5" t="b">
        <f t="shared" si="109"/>
        <v>1</v>
      </c>
      <c r="FW74" s="5" t="b">
        <f t="shared" si="109"/>
        <v>1</v>
      </c>
      <c r="FX74" s="5" t="b">
        <f t="shared" si="109"/>
        <v>1</v>
      </c>
      <c r="FY74" s="5" t="b">
        <f t="shared" si="109"/>
        <v>1</v>
      </c>
      <c r="FZ74" s="5" t="b">
        <f t="shared" si="109"/>
        <v>1</v>
      </c>
      <c r="GA74" s="5" t="b">
        <f t="shared" si="109"/>
        <v>1</v>
      </c>
      <c r="GB74" s="5" t="b">
        <f t="shared" si="109"/>
        <v>1</v>
      </c>
      <c r="GC74" s="5" t="b">
        <f t="shared" si="109"/>
        <v>1</v>
      </c>
      <c r="GD74" s="5" t="b">
        <f t="shared" si="109"/>
        <v>1</v>
      </c>
      <c r="GE74" s="5" t="b">
        <f t="shared" si="109"/>
        <v>1</v>
      </c>
      <c r="GF74" s="5" t="b">
        <f t="shared" si="109"/>
        <v>1</v>
      </c>
      <c r="GG74" s="5" t="b">
        <f t="shared" si="109"/>
        <v>1</v>
      </c>
      <c r="GH74" s="5" t="b">
        <f t="shared" si="109"/>
        <v>1</v>
      </c>
      <c r="GI74" s="5" t="b">
        <f t="shared" si="109"/>
        <v>1</v>
      </c>
      <c r="GJ74" s="5" t="b">
        <f t="shared" si="109"/>
        <v>1</v>
      </c>
      <c r="GK74" s="5" t="b">
        <f t="shared" si="109"/>
        <v>1</v>
      </c>
      <c r="GL74" s="5" t="b">
        <f t="shared" si="109"/>
        <v>1</v>
      </c>
      <c r="GM74" s="5" t="b">
        <f t="shared" si="109"/>
        <v>1</v>
      </c>
      <c r="GN74" s="5" t="b">
        <f t="shared" si="109"/>
        <v>1</v>
      </c>
      <c r="GO74" s="5" t="b">
        <f t="shared" si="109"/>
        <v>1</v>
      </c>
      <c r="GP74" s="5" t="b">
        <f t="shared" si="109"/>
        <v>1</v>
      </c>
      <c r="GQ74" s="5" t="b">
        <f t="shared" si="109"/>
        <v>1</v>
      </c>
      <c r="GR74" s="5" t="b">
        <f t="shared" ref="GR74:JC74" si="110">IF(SUM(GR43)+SUM(GR44)+SUM(GR45)+SUM(GR46)+SUM(GR47)+SUM(GR51)=SUM(GR52),TRUE,SUM(GR43)+SUM(GR44)+SUM(GR45)+SUM(GR46)+SUM(GR47)+SUM(GR51)-SUM(GR52))</f>
        <v>1</v>
      </c>
      <c r="GS74" s="5" t="b">
        <f t="shared" si="110"/>
        <v>1</v>
      </c>
      <c r="GT74" s="5" t="b">
        <f t="shared" si="110"/>
        <v>1</v>
      </c>
      <c r="GU74" s="5" t="b">
        <f t="shared" si="110"/>
        <v>1</v>
      </c>
      <c r="GV74" s="5" t="b">
        <f t="shared" si="110"/>
        <v>1</v>
      </c>
      <c r="GW74" s="5" t="b">
        <f t="shared" si="110"/>
        <v>1</v>
      </c>
      <c r="GX74" s="5" t="b">
        <f t="shared" si="110"/>
        <v>1</v>
      </c>
      <c r="GY74" s="5" t="b">
        <f t="shared" si="110"/>
        <v>1</v>
      </c>
      <c r="GZ74" s="5" t="b">
        <f t="shared" si="110"/>
        <v>1</v>
      </c>
      <c r="HA74" s="5" t="b">
        <f t="shared" si="110"/>
        <v>1</v>
      </c>
      <c r="HB74" s="5" t="b">
        <f t="shared" si="110"/>
        <v>1</v>
      </c>
      <c r="HC74" s="5" t="b">
        <f t="shared" si="110"/>
        <v>1</v>
      </c>
      <c r="HD74" s="5" t="b">
        <f t="shared" si="110"/>
        <v>1</v>
      </c>
      <c r="HE74" s="5" t="b">
        <f t="shared" si="110"/>
        <v>1</v>
      </c>
      <c r="HF74" s="5" t="b">
        <f t="shared" si="110"/>
        <v>1</v>
      </c>
      <c r="HG74" s="5" t="b">
        <f t="shared" si="110"/>
        <v>1</v>
      </c>
      <c r="HH74" s="5" t="b">
        <f t="shared" si="110"/>
        <v>1</v>
      </c>
      <c r="HI74" s="5" t="b">
        <f t="shared" si="110"/>
        <v>1</v>
      </c>
      <c r="HJ74" s="5" t="b">
        <f t="shared" si="110"/>
        <v>1</v>
      </c>
      <c r="HK74" s="5" t="b">
        <f t="shared" si="110"/>
        <v>1</v>
      </c>
      <c r="HL74" s="5" t="b">
        <f t="shared" si="110"/>
        <v>1</v>
      </c>
      <c r="HM74" s="5" t="b">
        <f t="shared" si="110"/>
        <v>1</v>
      </c>
      <c r="HN74" s="5" t="b">
        <f t="shared" si="110"/>
        <v>1</v>
      </c>
      <c r="HO74" s="5" t="b">
        <f t="shared" si="110"/>
        <v>1</v>
      </c>
      <c r="HP74" s="5" t="b">
        <f t="shared" si="110"/>
        <v>1</v>
      </c>
      <c r="HQ74" s="5" t="b">
        <f t="shared" si="110"/>
        <v>1</v>
      </c>
      <c r="HR74" s="5" t="b">
        <f t="shared" si="110"/>
        <v>1</v>
      </c>
      <c r="HS74" s="5" t="b">
        <f t="shared" si="110"/>
        <v>1</v>
      </c>
      <c r="HT74" s="5" t="b">
        <f t="shared" si="110"/>
        <v>1</v>
      </c>
      <c r="HU74" s="5" t="b">
        <f t="shared" si="110"/>
        <v>1</v>
      </c>
      <c r="HV74" s="5" t="b">
        <f t="shared" si="110"/>
        <v>1</v>
      </c>
      <c r="HW74" s="5" t="b">
        <f t="shared" si="110"/>
        <v>1</v>
      </c>
      <c r="HX74" s="5" t="b">
        <f t="shared" si="110"/>
        <v>1</v>
      </c>
      <c r="HY74" s="5" t="b">
        <f t="shared" si="110"/>
        <v>1</v>
      </c>
      <c r="HZ74" s="5" t="b">
        <f t="shared" si="110"/>
        <v>1</v>
      </c>
      <c r="IA74" s="5" t="b">
        <f t="shared" si="110"/>
        <v>1</v>
      </c>
      <c r="IB74" s="5" t="b">
        <f t="shared" si="110"/>
        <v>1</v>
      </c>
      <c r="IC74" s="5" t="b">
        <f t="shared" si="110"/>
        <v>1</v>
      </c>
      <c r="ID74" s="5" t="b">
        <f t="shared" si="110"/>
        <v>1</v>
      </c>
      <c r="IE74" s="5" t="b">
        <f t="shared" si="110"/>
        <v>1</v>
      </c>
      <c r="IF74" s="5" t="b">
        <f t="shared" si="110"/>
        <v>1</v>
      </c>
      <c r="IG74" s="5" t="b">
        <f t="shared" si="110"/>
        <v>1</v>
      </c>
      <c r="IH74" s="5" t="b">
        <f t="shared" si="110"/>
        <v>1</v>
      </c>
      <c r="II74" s="5" t="b">
        <f t="shared" si="110"/>
        <v>1</v>
      </c>
      <c r="IJ74" s="5" t="b">
        <f t="shared" si="110"/>
        <v>1</v>
      </c>
      <c r="IK74" s="5" t="b">
        <f t="shared" si="110"/>
        <v>1</v>
      </c>
      <c r="IL74" s="5" t="b">
        <f t="shared" si="110"/>
        <v>1</v>
      </c>
      <c r="IM74" s="5" t="b">
        <f t="shared" si="110"/>
        <v>1</v>
      </c>
      <c r="IN74" s="5" t="b">
        <f t="shared" si="110"/>
        <v>1</v>
      </c>
      <c r="IO74" s="5" t="b">
        <f t="shared" si="110"/>
        <v>1</v>
      </c>
      <c r="IP74" s="5" t="b">
        <f t="shared" si="110"/>
        <v>1</v>
      </c>
      <c r="IQ74" s="5" t="b">
        <f t="shared" si="110"/>
        <v>1</v>
      </c>
      <c r="IR74" s="5" t="b">
        <f t="shared" si="110"/>
        <v>1</v>
      </c>
      <c r="IS74" s="5" t="b">
        <f t="shared" si="110"/>
        <v>1</v>
      </c>
      <c r="IT74" s="5" t="b">
        <f t="shared" si="110"/>
        <v>1</v>
      </c>
      <c r="IU74" s="5" t="b">
        <f t="shared" si="110"/>
        <v>1</v>
      </c>
      <c r="IV74" s="5" t="b">
        <f t="shared" si="110"/>
        <v>1</v>
      </c>
      <c r="IW74" s="5" t="b">
        <f t="shared" si="110"/>
        <v>1</v>
      </c>
      <c r="IX74" s="5" t="b">
        <f t="shared" si="110"/>
        <v>1</v>
      </c>
      <c r="IY74" s="5" t="b">
        <f t="shared" si="110"/>
        <v>1</v>
      </c>
      <c r="IZ74" s="5" t="b">
        <f t="shared" si="110"/>
        <v>1</v>
      </c>
      <c r="JA74" s="5" t="b">
        <f t="shared" si="110"/>
        <v>1</v>
      </c>
      <c r="JB74" s="5" t="b">
        <f t="shared" si="110"/>
        <v>1</v>
      </c>
      <c r="JC74" s="5" t="b">
        <f t="shared" si="110"/>
        <v>1</v>
      </c>
      <c r="JD74" s="5" t="b">
        <f t="shared" ref="JD74:LO74" si="111">IF(SUM(JD43)+SUM(JD44)+SUM(JD45)+SUM(JD46)+SUM(JD47)+SUM(JD51)=SUM(JD52),TRUE,SUM(JD43)+SUM(JD44)+SUM(JD45)+SUM(JD46)+SUM(JD47)+SUM(JD51)-SUM(JD52))</f>
        <v>1</v>
      </c>
      <c r="JE74" s="5" t="b">
        <f t="shared" si="111"/>
        <v>1</v>
      </c>
      <c r="JF74" s="5" t="b">
        <f t="shared" si="111"/>
        <v>1</v>
      </c>
      <c r="JG74" s="5" t="b">
        <f t="shared" si="111"/>
        <v>1</v>
      </c>
      <c r="JH74" s="5" t="b">
        <f t="shared" si="111"/>
        <v>1</v>
      </c>
      <c r="JI74" s="5" t="b">
        <f t="shared" si="111"/>
        <v>1</v>
      </c>
      <c r="JJ74" s="5" t="b">
        <f t="shared" si="111"/>
        <v>1</v>
      </c>
      <c r="JK74" s="5" t="b">
        <f t="shared" si="111"/>
        <v>1</v>
      </c>
      <c r="JL74" s="5" t="b">
        <f t="shared" si="111"/>
        <v>1</v>
      </c>
      <c r="JM74" s="5" t="b">
        <f t="shared" si="111"/>
        <v>1</v>
      </c>
      <c r="JN74" s="5" t="b">
        <f t="shared" si="111"/>
        <v>1</v>
      </c>
      <c r="JO74" s="5" t="b">
        <f t="shared" si="111"/>
        <v>1</v>
      </c>
      <c r="JP74" s="5" t="b">
        <f t="shared" si="111"/>
        <v>1</v>
      </c>
      <c r="JQ74" s="5" t="b">
        <f t="shared" si="111"/>
        <v>1</v>
      </c>
      <c r="JR74" s="5" t="b">
        <f t="shared" si="111"/>
        <v>1</v>
      </c>
      <c r="JS74" s="5" t="b">
        <f t="shared" si="111"/>
        <v>1</v>
      </c>
      <c r="JT74" s="5" t="b">
        <f t="shared" si="111"/>
        <v>1</v>
      </c>
      <c r="JU74" s="5" t="b">
        <f t="shared" si="111"/>
        <v>1</v>
      </c>
      <c r="JV74" s="5" t="b">
        <f t="shared" si="111"/>
        <v>1</v>
      </c>
      <c r="JW74" s="5" t="b">
        <f t="shared" si="111"/>
        <v>1</v>
      </c>
      <c r="JX74" s="5" t="b">
        <f t="shared" si="111"/>
        <v>1</v>
      </c>
      <c r="JY74" s="5" t="b">
        <f t="shared" si="111"/>
        <v>1</v>
      </c>
      <c r="JZ74" s="5" t="b">
        <f t="shared" si="111"/>
        <v>1</v>
      </c>
      <c r="KA74" s="5" t="b">
        <f t="shared" si="111"/>
        <v>1</v>
      </c>
      <c r="KB74" s="5" t="b">
        <f t="shared" si="111"/>
        <v>1</v>
      </c>
      <c r="KC74" s="5" t="b">
        <f t="shared" si="111"/>
        <v>1</v>
      </c>
      <c r="KD74" s="5" t="b">
        <f t="shared" si="111"/>
        <v>1</v>
      </c>
      <c r="KE74" s="5" t="b">
        <f t="shared" si="111"/>
        <v>1</v>
      </c>
      <c r="KF74" s="5" t="b">
        <f t="shared" si="111"/>
        <v>1</v>
      </c>
      <c r="KG74" s="5" t="b">
        <f t="shared" si="111"/>
        <v>1</v>
      </c>
      <c r="KH74" s="5" t="b">
        <f t="shared" si="111"/>
        <v>1</v>
      </c>
      <c r="KI74" s="5" t="b">
        <f t="shared" si="111"/>
        <v>1</v>
      </c>
      <c r="KJ74" s="5" t="b">
        <f t="shared" si="111"/>
        <v>1</v>
      </c>
      <c r="KK74" s="5" t="b">
        <f t="shared" si="111"/>
        <v>1</v>
      </c>
      <c r="KL74" s="5" t="b">
        <f t="shared" si="111"/>
        <v>1</v>
      </c>
      <c r="KM74" s="5" t="b">
        <f t="shared" si="111"/>
        <v>1</v>
      </c>
      <c r="KN74" s="5" t="b">
        <f t="shared" si="111"/>
        <v>1</v>
      </c>
      <c r="KO74" s="5" t="b">
        <f t="shared" si="111"/>
        <v>1</v>
      </c>
      <c r="KP74" s="5" t="b">
        <f t="shared" si="111"/>
        <v>1</v>
      </c>
      <c r="KQ74" s="5" t="b">
        <f t="shared" si="111"/>
        <v>1</v>
      </c>
      <c r="KR74" s="5" t="b">
        <f t="shared" si="111"/>
        <v>1</v>
      </c>
      <c r="KS74" s="5" t="b">
        <f t="shared" si="111"/>
        <v>1</v>
      </c>
      <c r="KT74" s="5" t="b">
        <f t="shared" si="111"/>
        <v>1</v>
      </c>
      <c r="KU74" s="5" t="b">
        <f t="shared" si="111"/>
        <v>1</v>
      </c>
      <c r="KV74" s="5" t="b">
        <f t="shared" si="111"/>
        <v>1</v>
      </c>
      <c r="KW74" s="5" t="b">
        <f t="shared" si="111"/>
        <v>1</v>
      </c>
      <c r="KX74" s="5" t="b">
        <f t="shared" si="111"/>
        <v>1</v>
      </c>
      <c r="KY74" s="5" t="b">
        <f t="shared" si="111"/>
        <v>1</v>
      </c>
      <c r="KZ74" s="5" t="b">
        <f t="shared" si="111"/>
        <v>1</v>
      </c>
      <c r="LA74" s="5" t="b">
        <f t="shared" si="111"/>
        <v>1</v>
      </c>
      <c r="LB74" s="5" t="b">
        <f t="shared" si="111"/>
        <v>1</v>
      </c>
      <c r="LC74" s="5" t="b">
        <f t="shared" si="111"/>
        <v>1</v>
      </c>
      <c r="LD74" s="5" t="b">
        <f t="shared" si="111"/>
        <v>1</v>
      </c>
      <c r="LE74" s="5" t="b">
        <f t="shared" si="111"/>
        <v>1</v>
      </c>
      <c r="LF74" s="5" t="b">
        <f t="shared" si="111"/>
        <v>1</v>
      </c>
      <c r="LG74" s="5" t="b">
        <f t="shared" si="111"/>
        <v>1</v>
      </c>
      <c r="LH74" s="5" t="b">
        <f t="shared" si="111"/>
        <v>1</v>
      </c>
      <c r="LI74" s="5" t="b">
        <f t="shared" si="111"/>
        <v>1</v>
      </c>
      <c r="LJ74" s="5" t="b">
        <f t="shared" si="111"/>
        <v>1</v>
      </c>
      <c r="LK74" s="5" t="b">
        <f t="shared" si="111"/>
        <v>1</v>
      </c>
      <c r="LL74" s="5" t="b">
        <f t="shared" si="111"/>
        <v>1</v>
      </c>
      <c r="LM74" s="5" t="b">
        <f t="shared" si="111"/>
        <v>1</v>
      </c>
      <c r="LN74" s="5" t="b">
        <f t="shared" si="111"/>
        <v>1</v>
      </c>
      <c r="LO74" s="5" t="b">
        <f t="shared" si="111"/>
        <v>1</v>
      </c>
      <c r="LP74" s="5" t="b">
        <f t="shared" ref="LP74:MH74" si="112">IF(SUM(LP43)+SUM(LP44)+SUM(LP45)+SUM(LP46)+SUM(LP47)+SUM(LP51)=SUM(LP52),TRUE,SUM(LP43)+SUM(LP44)+SUM(LP45)+SUM(LP46)+SUM(LP47)+SUM(LP51)-SUM(LP52))</f>
        <v>1</v>
      </c>
      <c r="LQ74" s="5" t="b">
        <f t="shared" si="112"/>
        <v>1</v>
      </c>
      <c r="LR74" s="5" t="b">
        <f t="shared" si="112"/>
        <v>1</v>
      </c>
      <c r="LS74" s="5" t="b">
        <f t="shared" si="112"/>
        <v>1</v>
      </c>
      <c r="LT74" s="5" t="b">
        <f t="shared" si="112"/>
        <v>1</v>
      </c>
      <c r="LU74" s="5" t="b">
        <f t="shared" si="112"/>
        <v>1</v>
      </c>
      <c r="LV74" s="5" t="b">
        <f t="shared" si="112"/>
        <v>1</v>
      </c>
      <c r="LW74" s="5" t="b">
        <f t="shared" si="112"/>
        <v>1</v>
      </c>
      <c r="LX74" s="5" t="b">
        <f t="shared" si="112"/>
        <v>1</v>
      </c>
      <c r="LY74" s="5" t="b">
        <f t="shared" si="112"/>
        <v>1</v>
      </c>
      <c r="LZ74" s="5" t="b">
        <f t="shared" si="112"/>
        <v>1</v>
      </c>
      <c r="MA74" s="5" t="b">
        <f t="shared" si="112"/>
        <v>1</v>
      </c>
      <c r="MB74" s="5" t="b">
        <f t="shared" si="112"/>
        <v>1</v>
      </c>
      <c r="MC74" s="5" t="b">
        <f t="shared" si="112"/>
        <v>1</v>
      </c>
      <c r="MD74" s="5" t="b">
        <f t="shared" si="112"/>
        <v>1</v>
      </c>
      <c r="ME74" s="5" t="b">
        <f t="shared" si="112"/>
        <v>1</v>
      </c>
      <c r="MF74" s="5" t="b">
        <f t="shared" si="112"/>
        <v>1</v>
      </c>
      <c r="MG74" s="5" t="b">
        <f t="shared" si="112"/>
        <v>1</v>
      </c>
      <c r="MH74" s="5" t="b">
        <f t="shared" si="112"/>
        <v>1</v>
      </c>
    </row>
    <row r="75" spans="2:346" x14ac:dyDescent="0.3">
      <c r="B75" s="65" t="s">
        <v>769</v>
      </c>
      <c r="G75" s="5" t="b">
        <f>IF(SUM(G28)-SUM(G52)&lt;1000,TRUE,SUM(G28)-SUM(G52))</f>
        <v>1</v>
      </c>
      <c r="H75" s="5" t="b">
        <f t="shared" ref="H75:BS75" si="113">IF(SUM(H28)-SUM(H52)&lt;1000,TRUE,SUM(H28)-SUM(H52))</f>
        <v>1</v>
      </c>
      <c r="I75" s="5" t="b">
        <f t="shared" si="113"/>
        <v>1</v>
      </c>
      <c r="J75" s="5" t="b">
        <f t="shared" si="113"/>
        <v>1</v>
      </c>
      <c r="K75" s="5" t="b">
        <f t="shared" si="113"/>
        <v>1</v>
      </c>
      <c r="L75" s="5" t="b">
        <f t="shared" si="113"/>
        <v>1</v>
      </c>
      <c r="M75" s="5" t="b">
        <f t="shared" si="113"/>
        <v>1</v>
      </c>
      <c r="N75" s="5" t="b">
        <f t="shared" si="113"/>
        <v>1</v>
      </c>
      <c r="O75" s="5" t="b">
        <f t="shared" si="113"/>
        <v>1</v>
      </c>
      <c r="P75" s="5" t="b">
        <f t="shared" si="113"/>
        <v>1</v>
      </c>
      <c r="Q75" s="5" t="b">
        <f t="shared" si="113"/>
        <v>1</v>
      </c>
      <c r="R75" s="5" t="b">
        <f t="shared" si="113"/>
        <v>1</v>
      </c>
      <c r="S75" s="5" t="b">
        <f t="shared" si="113"/>
        <v>1</v>
      </c>
      <c r="T75" s="5" t="b">
        <f t="shared" si="113"/>
        <v>1</v>
      </c>
      <c r="U75" s="5" t="b">
        <f t="shared" si="113"/>
        <v>1</v>
      </c>
      <c r="V75" s="5" t="b">
        <f t="shared" si="113"/>
        <v>1</v>
      </c>
      <c r="W75" s="5" t="b">
        <f t="shared" si="113"/>
        <v>1</v>
      </c>
      <c r="X75" s="5" t="b">
        <f t="shared" si="113"/>
        <v>1</v>
      </c>
      <c r="Y75" s="5" t="b">
        <f t="shared" si="113"/>
        <v>1</v>
      </c>
      <c r="Z75" s="5" t="b">
        <f t="shared" si="113"/>
        <v>1</v>
      </c>
      <c r="AA75" s="5" t="b">
        <f t="shared" si="113"/>
        <v>1</v>
      </c>
      <c r="AB75" s="5" t="b">
        <f t="shared" si="113"/>
        <v>1</v>
      </c>
      <c r="AC75" s="5" t="b">
        <f t="shared" si="113"/>
        <v>1</v>
      </c>
      <c r="AD75" s="5" t="b">
        <f t="shared" si="113"/>
        <v>1</v>
      </c>
      <c r="AE75" s="5" t="b">
        <f t="shared" si="113"/>
        <v>1</v>
      </c>
      <c r="AF75" s="5" t="b">
        <f t="shared" si="113"/>
        <v>1</v>
      </c>
      <c r="AG75" s="5" t="b">
        <f t="shared" si="113"/>
        <v>1</v>
      </c>
      <c r="AH75" s="5" t="b">
        <f t="shared" si="113"/>
        <v>1</v>
      </c>
      <c r="AI75" s="5" t="b">
        <f t="shared" si="113"/>
        <v>1</v>
      </c>
      <c r="AJ75" s="5" t="b">
        <f t="shared" si="113"/>
        <v>1</v>
      </c>
      <c r="AK75" s="5" t="b">
        <f t="shared" si="113"/>
        <v>1</v>
      </c>
      <c r="AL75" s="5" t="b">
        <f t="shared" si="113"/>
        <v>1</v>
      </c>
      <c r="AM75" s="5" t="b">
        <f t="shared" si="113"/>
        <v>1</v>
      </c>
      <c r="AN75" s="5" t="b">
        <f t="shared" si="113"/>
        <v>1</v>
      </c>
      <c r="AO75" s="5" t="b">
        <f t="shared" si="113"/>
        <v>1</v>
      </c>
      <c r="AP75" s="5" t="b">
        <f t="shared" si="113"/>
        <v>1</v>
      </c>
      <c r="AQ75" s="5" t="b">
        <f t="shared" si="113"/>
        <v>1</v>
      </c>
      <c r="AR75" s="5" t="b">
        <f t="shared" si="113"/>
        <v>1</v>
      </c>
      <c r="AS75" s="5" t="b">
        <f t="shared" si="113"/>
        <v>1</v>
      </c>
      <c r="AT75" s="5" t="b">
        <f t="shared" si="113"/>
        <v>1</v>
      </c>
      <c r="AU75" s="5" t="b">
        <f t="shared" si="113"/>
        <v>1</v>
      </c>
      <c r="AV75" s="5" t="b">
        <f t="shared" si="113"/>
        <v>1</v>
      </c>
      <c r="AW75" s="5" t="b">
        <f t="shared" si="113"/>
        <v>1</v>
      </c>
      <c r="AX75" s="5" t="b">
        <f t="shared" si="113"/>
        <v>1</v>
      </c>
      <c r="AY75" s="5" t="b">
        <f t="shared" si="113"/>
        <v>1</v>
      </c>
      <c r="AZ75" s="5" t="b">
        <f t="shared" si="113"/>
        <v>1</v>
      </c>
      <c r="BA75" s="5" t="b">
        <f t="shared" si="113"/>
        <v>1</v>
      </c>
      <c r="BB75" s="5" t="b">
        <f t="shared" si="113"/>
        <v>1</v>
      </c>
      <c r="BC75" s="5" t="b">
        <f t="shared" si="113"/>
        <v>1</v>
      </c>
      <c r="BD75" s="5" t="b">
        <f t="shared" si="113"/>
        <v>1</v>
      </c>
      <c r="BE75" s="5" t="b">
        <f t="shared" si="113"/>
        <v>1</v>
      </c>
      <c r="BF75" s="5" t="b">
        <f t="shared" si="113"/>
        <v>1</v>
      </c>
      <c r="BG75" s="5" t="b">
        <f t="shared" si="113"/>
        <v>1</v>
      </c>
      <c r="BH75" s="5" t="b">
        <f t="shared" si="113"/>
        <v>1</v>
      </c>
      <c r="BI75" s="5" t="b">
        <f t="shared" si="113"/>
        <v>1</v>
      </c>
      <c r="BJ75" s="5" t="b">
        <f t="shared" si="113"/>
        <v>1</v>
      </c>
      <c r="BK75" s="5" t="b">
        <f t="shared" si="113"/>
        <v>1</v>
      </c>
      <c r="BL75" s="5" t="b">
        <f t="shared" si="113"/>
        <v>1</v>
      </c>
      <c r="BM75" s="5" t="b">
        <f t="shared" si="113"/>
        <v>1</v>
      </c>
      <c r="BN75" s="5" t="b">
        <f t="shared" si="113"/>
        <v>1</v>
      </c>
      <c r="BO75" s="5" t="b">
        <f t="shared" si="113"/>
        <v>1</v>
      </c>
      <c r="BP75" s="5" t="b">
        <f t="shared" si="113"/>
        <v>1</v>
      </c>
      <c r="BQ75" s="5" t="b">
        <f t="shared" si="113"/>
        <v>1</v>
      </c>
      <c r="BR75" s="5" t="b">
        <f t="shared" si="113"/>
        <v>1</v>
      </c>
      <c r="BS75" s="5" t="b">
        <f t="shared" si="113"/>
        <v>1</v>
      </c>
      <c r="BT75" s="5" t="b">
        <f t="shared" ref="BT75:EE75" si="114">IF(SUM(BT28)-SUM(BT52)&lt;1000,TRUE,SUM(BT28)-SUM(BT52))</f>
        <v>1</v>
      </c>
      <c r="BU75" s="5" t="b">
        <f t="shared" si="114"/>
        <v>1</v>
      </c>
      <c r="BV75" s="5" t="b">
        <f t="shared" si="114"/>
        <v>1</v>
      </c>
      <c r="BW75" s="5" t="b">
        <f t="shared" si="114"/>
        <v>1</v>
      </c>
      <c r="BX75" s="5" t="b">
        <f t="shared" si="114"/>
        <v>1</v>
      </c>
      <c r="BY75" s="5" t="b">
        <f t="shared" si="114"/>
        <v>1</v>
      </c>
      <c r="BZ75" s="5" t="b">
        <f t="shared" si="114"/>
        <v>1</v>
      </c>
      <c r="CA75" s="5" t="b">
        <f t="shared" si="114"/>
        <v>1</v>
      </c>
      <c r="CB75" s="5" t="b">
        <f t="shared" si="114"/>
        <v>1</v>
      </c>
      <c r="CC75" s="5" t="b">
        <f t="shared" si="114"/>
        <v>1</v>
      </c>
      <c r="CD75" s="5" t="b">
        <f t="shared" si="114"/>
        <v>1</v>
      </c>
      <c r="CE75" s="5" t="b">
        <f t="shared" si="114"/>
        <v>1</v>
      </c>
      <c r="CF75" s="5" t="b">
        <f t="shared" si="114"/>
        <v>1</v>
      </c>
      <c r="CG75" s="5" t="b">
        <f t="shared" si="114"/>
        <v>1</v>
      </c>
      <c r="CH75" s="5" t="b">
        <f t="shared" si="114"/>
        <v>1</v>
      </c>
      <c r="CI75" s="5" t="b">
        <f t="shared" si="114"/>
        <v>1</v>
      </c>
      <c r="CJ75" s="5" t="b">
        <f t="shared" si="114"/>
        <v>1</v>
      </c>
      <c r="CK75" s="5" t="b">
        <f t="shared" si="114"/>
        <v>1</v>
      </c>
      <c r="CL75" s="5" t="b">
        <f t="shared" si="114"/>
        <v>1</v>
      </c>
      <c r="CM75" s="5" t="b">
        <f t="shared" si="114"/>
        <v>1</v>
      </c>
      <c r="CN75" s="5" t="b">
        <f t="shared" si="114"/>
        <v>1</v>
      </c>
      <c r="CO75" s="5" t="b">
        <f t="shared" si="114"/>
        <v>1</v>
      </c>
      <c r="CP75" s="5" t="b">
        <f t="shared" si="114"/>
        <v>1</v>
      </c>
      <c r="CQ75" s="5" t="b">
        <f t="shared" si="114"/>
        <v>1</v>
      </c>
      <c r="CR75" s="5" t="b">
        <f t="shared" si="114"/>
        <v>1</v>
      </c>
      <c r="CS75" s="5" t="b">
        <f t="shared" si="114"/>
        <v>1</v>
      </c>
      <c r="CT75" s="5" t="b">
        <f t="shared" si="114"/>
        <v>1</v>
      </c>
      <c r="CU75" s="5" t="b">
        <f t="shared" si="114"/>
        <v>1</v>
      </c>
      <c r="CV75" s="5" t="b">
        <f t="shared" si="114"/>
        <v>1</v>
      </c>
      <c r="CW75" s="5" t="b">
        <f t="shared" si="114"/>
        <v>1</v>
      </c>
      <c r="CX75" s="5" t="b">
        <f t="shared" si="114"/>
        <v>1</v>
      </c>
      <c r="CY75" s="5" t="b">
        <f t="shared" si="114"/>
        <v>1</v>
      </c>
      <c r="CZ75" s="5" t="b">
        <f t="shared" si="114"/>
        <v>1</v>
      </c>
      <c r="DA75" s="5" t="b">
        <f t="shared" si="114"/>
        <v>1</v>
      </c>
      <c r="DB75" s="5" t="b">
        <f t="shared" si="114"/>
        <v>1</v>
      </c>
      <c r="DC75" s="5" t="b">
        <f t="shared" si="114"/>
        <v>1</v>
      </c>
      <c r="DD75" s="5" t="b">
        <f t="shared" si="114"/>
        <v>1</v>
      </c>
      <c r="DE75" s="5" t="b">
        <f t="shared" si="114"/>
        <v>1</v>
      </c>
      <c r="DF75" s="5" t="b">
        <f t="shared" si="114"/>
        <v>1</v>
      </c>
      <c r="DG75" s="5" t="b">
        <f t="shared" si="114"/>
        <v>1</v>
      </c>
      <c r="DH75" s="5" t="b">
        <f t="shared" si="114"/>
        <v>1</v>
      </c>
      <c r="DI75" s="5" t="b">
        <f t="shared" si="114"/>
        <v>1</v>
      </c>
      <c r="DJ75" s="5" t="b">
        <f t="shared" si="114"/>
        <v>1</v>
      </c>
      <c r="DK75" s="5" t="b">
        <f t="shared" si="114"/>
        <v>1</v>
      </c>
      <c r="DL75" s="5" t="b">
        <f t="shared" si="114"/>
        <v>1</v>
      </c>
      <c r="DM75" s="5" t="b">
        <f t="shared" si="114"/>
        <v>1</v>
      </c>
      <c r="DN75" s="5" t="b">
        <f t="shared" si="114"/>
        <v>1</v>
      </c>
      <c r="DO75" s="5" t="b">
        <f t="shared" si="114"/>
        <v>1</v>
      </c>
      <c r="DP75" s="5" t="b">
        <f t="shared" si="114"/>
        <v>1</v>
      </c>
      <c r="DQ75" s="5" t="b">
        <f t="shared" si="114"/>
        <v>1</v>
      </c>
      <c r="DR75" s="5" t="b">
        <f t="shared" si="114"/>
        <v>1</v>
      </c>
      <c r="DS75" s="5" t="b">
        <f t="shared" si="114"/>
        <v>1</v>
      </c>
      <c r="DT75" s="5" t="b">
        <f t="shared" si="114"/>
        <v>1</v>
      </c>
      <c r="DU75" s="5" t="b">
        <f t="shared" si="114"/>
        <v>1</v>
      </c>
      <c r="DV75" s="5" t="b">
        <f t="shared" si="114"/>
        <v>1</v>
      </c>
      <c r="DW75" s="5" t="b">
        <f t="shared" si="114"/>
        <v>1</v>
      </c>
      <c r="DX75" s="5" t="b">
        <f t="shared" si="114"/>
        <v>1</v>
      </c>
      <c r="DY75" s="5" t="b">
        <f t="shared" si="114"/>
        <v>1</v>
      </c>
      <c r="DZ75" s="5" t="b">
        <f t="shared" si="114"/>
        <v>1</v>
      </c>
      <c r="EA75" s="5" t="b">
        <f t="shared" si="114"/>
        <v>1</v>
      </c>
      <c r="EB75" s="5" t="b">
        <f t="shared" si="114"/>
        <v>1</v>
      </c>
      <c r="EC75" s="5" t="b">
        <f t="shared" si="114"/>
        <v>1</v>
      </c>
      <c r="ED75" s="5" t="b">
        <f t="shared" si="114"/>
        <v>1</v>
      </c>
      <c r="EE75" s="5" t="b">
        <f t="shared" si="114"/>
        <v>1</v>
      </c>
      <c r="EF75" s="5" t="b">
        <f t="shared" ref="EF75:GQ75" si="115">IF(SUM(EF28)-SUM(EF52)&lt;1000,TRUE,SUM(EF28)-SUM(EF52))</f>
        <v>1</v>
      </c>
      <c r="EG75" s="5" t="b">
        <f t="shared" si="115"/>
        <v>1</v>
      </c>
      <c r="EH75" s="5" t="b">
        <f t="shared" si="115"/>
        <v>1</v>
      </c>
      <c r="EI75" s="5" t="b">
        <f t="shared" si="115"/>
        <v>1</v>
      </c>
      <c r="EJ75" s="5" t="b">
        <f t="shared" si="115"/>
        <v>1</v>
      </c>
      <c r="EK75" s="5" t="b">
        <f t="shared" si="115"/>
        <v>1</v>
      </c>
      <c r="EL75" s="5" t="b">
        <f t="shared" si="115"/>
        <v>1</v>
      </c>
      <c r="EM75" s="5" t="b">
        <f t="shared" si="115"/>
        <v>1</v>
      </c>
      <c r="EN75" s="5" t="b">
        <f t="shared" si="115"/>
        <v>1</v>
      </c>
      <c r="EO75" s="5" t="b">
        <f t="shared" si="115"/>
        <v>1</v>
      </c>
      <c r="EP75" s="5" t="b">
        <f t="shared" si="115"/>
        <v>1</v>
      </c>
      <c r="EQ75" s="5" t="b">
        <f t="shared" si="115"/>
        <v>1</v>
      </c>
      <c r="ER75" s="5" t="b">
        <f t="shared" si="115"/>
        <v>1</v>
      </c>
      <c r="ES75" s="5" t="b">
        <f t="shared" si="115"/>
        <v>1</v>
      </c>
      <c r="ET75" s="5" t="b">
        <f t="shared" si="115"/>
        <v>1</v>
      </c>
      <c r="EU75" s="5" t="b">
        <f t="shared" si="115"/>
        <v>1</v>
      </c>
      <c r="EV75" s="5" t="b">
        <f t="shared" si="115"/>
        <v>1</v>
      </c>
      <c r="EW75" s="5" t="b">
        <f t="shared" si="115"/>
        <v>1</v>
      </c>
      <c r="EX75" s="5" t="b">
        <f t="shared" si="115"/>
        <v>1</v>
      </c>
      <c r="EY75" s="5" t="b">
        <f t="shared" si="115"/>
        <v>1</v>
      </c>
      <c r="EZ75" s="5" t="b">
        <f t="shared" si="115"/>
        <v>1</v>
      </c>
      <c r="FA75" s="5" t="b">
        <f t="shared" si="115"/>
        <v>1</v>
      </c>
      <c r="FB75" s="5" t="b">
        <f t="shared" si="115"/>
        <v>1</v>
      </c>
      <c r="FC75" s="5" t="b">
        <f t="shared" si="115"/>
        <v>1</v>
      </c>
      <c r="FD75" s="5" t="b">
        <f t="shared" si="115"/>
        <v>1</v>
      </c>
      <c r="FE75" s="5" t="b">
        <f t="shared" si="115"/>
        <v>1</v>
      </c>
      <c r="FF75" s="5" t="b">
        <f t="shared" si="115"/>
        <v>1</v>
      </c>
      <c r="FG75" s="5" t="b">
        <f t="shared" si="115"/>
        <v>1</v>
      </c>
      <c r="FH75" s="5" t="b">
        <f t="shared" si="115"/>
        <v>1</v>
      </c>
      <c r="FI75" s="5" t="b">
        <f t="shared" si="115"/>
        <v>1</v>
      </c>
      <c r="FJ75" s="5" t="b">
        <f t="shared" si="115"/>
        <v>1</v>
      </c>
      <c r="FK75" s="5" t="b">
        <f t="shared" si="115"/>
        <v>1</v>
      </c>
      <c r="FL75" s="5" t="b">
        <f t="shared" si="115"/>
        <v>1</v>
      </c>
      <c r="FM75" s="5" t="b">
        <f t="shared" si="115"/>
        <v>1</v>
      </c>
      <c r="FN75" s="5" t="b">
        <f t="shared" si="115"/>
        <v>1</v>
      </c>
      <c r="FO75" s="5" t="b">
        <f t="shared" si="115"/>
        <v>1</v>
      </c>
      <c r="FP75" s="5" t="b">
        <f t="shared" si="115"/>
        <v>1</v>
      </c>
      <c r="FQ75" s="5" t="b">
        <f t="shared" si="115"/>
        <v>1</v>
      </c>
      <c r="FR75" s="5" t="b">
        <f t="shared" si="115"/>
        <v>1</v>
      </c>
      <c r="FS75" s="5" t="b">
        <f t="shared" si="115"/>
        <v>1</v>
      </c>
      <c r="FT75" s="5" t="b">
        <f t="shared" si="115"/>
        <v>1</v>
      </c>
      <c r="FU75" s="5" t="b">
        <f t="shared" si="115"/>
        <v>1</v>
      </c>
      <c r="FV75" s="5" t="b">
        <f t="shared" si="115"/>
        <v>1</v>
      </c>
      <c r="FW75" s="5" t="b">
        <f t="shared" si="115"/>
        <v>1</v>
      </c>
      <c r="FX75" s="5" t="b">
        <f t="shared" si="115"/>
        <v>1</v>
      </c>
      <c r="FY75" s="5" t="b">
        <f t="shared" si="115"/>
        <v>1</v>
      </c>
      <c r="FZ75" s="5" t="b">
        <f t="shared" si="115"/>
        <v>1</v>
      </c>
      <c r="GA75" s="5" t="b">
        <f t="shared" si="115"/>
        <v>1</v>
      </c>
      <c r="GB75" s="5" t="b">
        <f t="shared" si="115"/>
        <v>1</v>
      </c>
      <c r="GC75" s="5" t="b">
        <f t="shared" si="115"/>
        <v>1</v>
      </c>
      <c r="GD75" s="5" t="b">
        <f t="shared" si="115"/>
        <v>1</v>
      </c>
      <c r="GE75" s="5" t="b">
        <f t="shared" si="115"/>
        <v>1</v>
      </c>
      <c r="GF75" s="5" t="b">
        <f t="shared" si="115"/>
        <v>1</v>
      </c>
      <c r="GG75" s="5" t="b">
        <f t="shared" si="115"/>
        <v>1</v>
      </c>
      <c r="GH75" s="5" t="b">
        <f t="shared" si="115"/>
        <v>1</v>
      </c>
      <c r="GI75" s="5" t="b">
        <f t="shared" si="115"/>
        <v>1</v>
      </c>
      <c r="GJ75" s="5" t="b">
        <f t="shared" si="115"/>
        <v>1</v>
      </c>
      <c r="GK75" s="5" t="b">
        <f t="shared" si="115"/>
        <v>1</v>
      </c>
      <c r="GL75" s="5" t="b">
        <f t="shared" si="115"/>
        <v>1</v>
      </c>
      <c r="GM75" s="5" t="b">
        <f t="shared" si="115"/>
        <v>1</v>
      </c>
      <c r="GN75" s="5" t="b">
        <f t="shared" si="115"/>
        <v>1</v>
      </c>
      <c r="GO75" s="5" t="b">
        <f t="shared" si="115"/>
        <v>1</v>
      </c>
      <c r="GP75" s="5" t="b">
        <f t="shared" si="115"/>
        <v>1</v>
      </c>
      <c r="GQ75" s="5" t="b">
        <f t="shared" si="115"/>
        <v>1</v>
      </c>
      <c r="GR75" s="5" t="b">
        <f t="shared" ref="GR75:JC75" si="116">IF(SUM(GR28)-SUM(GR52)&lt;1000,TRUE,SUM(GR28)-SUM(GR52))</f>
        <v>1</v>
      </c>
      <c r="GS75" s="5" t="b">
        <f t="shared" si="116"/>
        <v>1</v>
      </c>
      <c r="GT75" s="5" t="b">
        <f t="shared" si="116"/>
        <v>1</v>
      </c>
      <c r="GU75" s="5" t="b">
        <f t="shared" si="116"/>
        <v>1</v>
      </c>
      <c r="GV75" s="5" t="b">
        <f t="shared" si="116"/>
        <v>1</v>
      </c>
      <c r="GW75" s="5" t="b">
        <f t="shared" si="116"/>
        <v>1</v>
      </c>
      <c r="GX75" s="5" t="b">
        <f t="shared" si="116"/>
        <v>1</v>
      </c>
      <c r="GY75" s="5" t="b">
        <f t="shared" si="116"/>
        <v>1</v>
      </c>
      <c r="GZ75" s="5" t="b">
        <f t="shared" si="116"/>
        <v>1</v>
      </c>
      <c r="HA75" s="5" t="b">
        <f t="shared" si="116"/>
        <v>1</v>
      </c>
      <c r="HB75" s="5" t="b">
        <f t="shared" si="116"/>
        <v>1</v>
      </c>
      <c r="HC75" s="5" t="b">
        <f t="shared" si="116"/>
        <v>1</v>
      </c>
      <c r="HD75" s="5" t="b">
        <f t="shared" si="116"/>
        <v>1</v>
      </c>
      <c r="HE75" s="5" t="b">
        <f t="shared" si="116"/>
        <v>1</v>
      </c>
      <c r="HF75" s="5" t="b">
        <f t="shared" si="116"/>
        <v>1</v>
      </c>
      <c r="HG75" s="5" t="b">
        <f t="shared" si="116"/>
        <v>1</v>
      </c>
      <c r="HH75" s="5" t="b">
        <f t="shared" si="116"/>
        <v>1</v>
      </c>
      <c r="HI75" s="5" t="b">
        <f t="shared" si="116"/>
        <v>1</v>
      </c>
      <c r="HJ75" s="5" t="b">
        <f t="shared" si="116"/>
        <v>1</v>
      </c>
      <c r="HK75" s="5" t="b">
        <f t="shared" si="116"/>
        <v>1</v>
      </c>
      <c r="HL75" s="5" t="b">
        <f t="shared" si="116"/>
        <v>1</v>
      </c>
      <c r="HM75" s="5" t="b">
        <f t="shared" si="116"/>
        <v>1</v>
      </c>
      <c r="HN75" s="5" t="b">
        <f t="shared" si="116"/>
        <v>1</v>
      </c>
      <c r="HO75" s="5" t="b">
        <f t="shared" si="116"/>
        <v>1</v>
      </c>
      <c r="HP75" s="5" t="b">
        <f t="shared" si="116"/>
        <v>1</v>
      </c>
      <c r="HQ75" s="5" t="b">
        <f t="shared" si="116"/>
        <v>1</v>
      </c>
      <c r="HR75" s="5" t="b">
        <f t="shared" si="116"/>
        <v>1</v>
      </c>
      <c r="HS75" s="5" t="b">
        <f t="shared" si="116"/>
        <v>1</v>
      </c>
      <c r="HT75" s="5" t="b">
        <f t="shared" si="116"/>
        <v>1</v>
      </c>
      <c r="HU75" s="5" t="b">
        <f t="shared" si="116"/>
        <v>1</v>
      </c>
      <c r="HV75" s="5" t="b">
        <f t="shared" si="116"/>
        <v>1</v>
      </c>
      <c r="HW75" s="5" t="b">
        <f t="shared" si="116"/>
        <v>1</v>
      </c>
      <c r="HX75" s="5" t="b">
        <f t="shared" si="116"/>
        <v>1</v>
      </c>
      <c r="HY75" s="5" t="b">
        <f t="shared" si="116"/>
        <v>1</v>
      </c>
      <c r="HZ75" s="5" t="b">
        <f t="shared" si="116"/>
        <v>1</v>
      </c>
      <c r="IA75" s="5" t="b">
        <f t="shared" si="116"/>
        <v>1</v>
      </c>
      <c r="IB75" s="5" t="b">
        <f t="shared" si="116"/>
        <v>1</v>
      </c>
      <c r="IC75" s="5" t="b">
        <f t="shared" si="116"/>
        <v>1</v>
      </c>
      <c r="ID75" s="5" t="b">
        <f t="shared" si="116"/>
        <v>1</v>
      </c>
      <c r="IE75" s="5" t="b">
        <f t="shared" si="116"/>
        <v>1</v>
      </c>
      <c r="IF75" s="5" t="b">
        <f t="shared" si="116"/>
        <v>1</v>
      </c>
      <c r="IG75" s="5" t="b">
        <f t="shared" si="116"/>
        <v>1</v>
      </c>
      <c r="IH75" s="5" t="b">
        <f t="shared" si="116"/>
        <v>1</v>
      </c>
      <c r="II75" s="5" t="b">
        <f t="shared" si="116"/>
        <v>1</v>
      </c>
      <c r="IJ75" s="5" t="b">
        <f t="shared" si="116"/>
        <v>1</v>
      </c>
      <c r="IK75" s="5" t="b">
        <f t="shared" si="116"/>
        <v>1</v>
      </c>
      <c r="IL75" s="5" t="b">
        <f t="shared" si="116"/>
        <v>1</v>
      </c>
      <c r="IM75" s="5" t="b">
        <f t="shared" si="116"/>
        <v>1</v>
      </c>
      <c r="IN75" s="5" t="b">
        <f t="shared" si="116"/>
        <v>1</v>
      </c>
      <c r="IO75" s="5" t="b">
        <f t="shared" si="116"/>
        <v>1</v>
      </c>
      <c r="IP75" s="5" t="b">
        <f t="shared" si="116"/>
        <v>1</v>
      </c>
      <c r="IQ75" s="5" t="b">
        <f t="shared" si="116"/>
        <v>1</v>
      </c>
      <c r="IR75" s="5" t="b">
        <f t="shared" si="116"/>
        <v>1</v>
      </c>
      <c r="IS75" s="5" t="b">
        <f t="shared" si="116"/>
        <v>1</v>
      </c>
      <c r="IT75" s="5" t="b">
        <f t="shared" si="116"/>
        <v>1</v>
      </c>
      <c r="IU75" s="5" t="b">
        <f t="shared" si="116"/>
        <v>1</v>
      </c>
      <c r="IV75" s="5" t="b">
        <f t="shared" si="116"/>
        <v>1</v>
      </c>
      <c r="IW75" s="5" t="b">
        <f t="shared" si="116"/>
        <v>1</v>
      </c>
      <c r="IX75" s="5" t="b">
        <f t="shared" si="116"/>
        <v>1</v>
      </c>
      <c r="IY75" s="5" t="b">
        <f t="shared" si="116"/>
        <v>1</v>
      </c>
      <c r="IZ75" s="5" t="b">
        <f t="shared" si="116"/>
        <v>1</v>
      </c>
      <c r="JA75" s="5" t="b">
        <f t="shared" si="116"/>
        <v>1</v>
      </c>
      <c r="JB75" s="5" t="b">
        <f t="shared" si="116"/>
        <v>1</v>
      </c>
      <c r="JC75" s="5" t="b">
        <f t="shared" si="116"/>
        <v>1</v>
      </c>
      <c r="JD75" s="5" t="b">
        <f t="shared" ref="JD75:LO75" si="117">IF(SUM(JD28)-SUM(JD52)&lt;1000,TRUE,SUM(JD28)-SUM(JD52))</f>
        <v>1</v>
      </c>
      <c r="JE75" s="5" t="b">
        <f t="shared" si="117"/>
        <v>1</v>
      </c>
      <c r="JF75" s="5" t="b">
        <f t="shared" si="117"/>
        <v>1</v>
      </c>
      <c r="JG75" s="5" t="b">
        <f t="shared" si="117"/>
        <v>1</v>
      </c>
      <c r="JH75" s="5" t="b">
        <f t="shared" si="117"/>
        <v>1</v>
      </c>
      <c r="JI75" s="5" t="b">
        <f t="shared" si="117"/>
        <v>1</v>
      </c>
      <c r="JJ75" s="5" t="b">
        <f t="shared" si="117"/>
        <v>1</v>
      </c>
      <c r="JK75" s="5" t="b">
        <f t="shared" si="117"/>
        <v>1</v>
      </c>
      <c r="JL75" s="5" t="b">
        <f t="shared" si="117"/>
        <v>1</v>
      </c>
      <c r="JM75" s="5" t="b">
        <f t="shared" si="117"/>
        <v>1</v>
      </c>
      <c r="JN75" s="5" t="b">
        <f t="shared" si="117"/>
        <v>1</v>
      </c>
      <c r="JO75" s="5" t="b">
        <f t="shared" si="117"/>
        <v>1</v>
      </c>
      <c r="JP75" s="5" t="b">
        <f t="shared" si="117"/>
        <v>1</v>
      </c>
      <c r="JQ75" s="5" t="b">
        <f t="shared" si="117"/>
        <v>1</v>
      </c>
      <c r="JR75" s="5" t="b">
        <f t="shared" si="117"/>
        <v>1</v>
      </c>
      <c r="JS75" s="5" t="b">
        <f t="shared" si="117"/>
        <v>1</v>
      </c>
      <c r="JT75" s="5" t="b">
        <f t="shared" si="117"/>
        <v>1</v>
      </c>
      <c r="JU75" s="5" t="b">
        <f t="shared" si="117"/>
        <v>1</v>
      </c>
      <c r="JV75" s="5" t="b">
        <f t="shared" si="117"/>
        <v>1</v>
      </c>
      <c r="JW75" s="5" t="b">
        <f t="shared" si="117"/>
        <v>1</v>
      </c>
      <c r="JX75" s="5" t="b">
        <f t="shared" si="117"/>
        <v>1</v>
      </c>
      <c r="JY75" s="5" t="b">
        <f t="shared" si="117"/>
        <v>1</v>
      </c>
      <c r="JZ75" s="5" t="b">
        <f t="shared" si="117"/>
        <v>1</v>
      </c>
      <c r="KA75" s="5" t="b">
        <f t="shared" si="117"/>
        <v>1</v>
      </c>
      <c r="KB75" s="5" t="b">
        <f t="shared" si="117"/>
        <v>1</v>
      </c>
      <c r="KC75" s="5" t="b">
        <f t="shared" si="117"/>
        <v>1</v>
      </c>
      <c r="KD75" s="5" t="b">
        <f t="shared" si="117"/>
        <v>1</v>
      </c>
      <c r="KE75" s="5" t="b">
        <f t="shared" si="117"/>
        <v>1</v>
      </c>
      <c r="KF75" s="5" t="b">
        <f t="shared" si="117"/>
        <v>1</v>
      </c>
      <c r="KG75" s="5" t="b">
        <f t="shared" si="117"/>
        <v>1</v>
      </c>
      <c r="KH75" s="5" t="b">
        <f t="shared" si="117"/>
        <v>1</v>
      </c>
      <c r="KI75" s="5" t="b">
        <f t="shared" si="117"/>
        <v>1</v>
      </c>
      <c r="KJ75" s="5" t="b">
        <f t="shared" si="117"/>
        <v>1</v>
      </c>
      <c r="KK75" s="5" t="b">
        <f t="shared" si="117"/>
        <v>1</v>
      </c>
      <c r="KL75" s="5" t="b">
        <f t="shared" si="117"/>
        <v>1</v>
      </c>
      <c r="KM75" s="5" t="b">
        <f t="shared" si="117"/>
        <v>1</v>
      </c>
      <c r="KN75" s="5" t="b">
        <f t="shared" si="117"/>
        <v>1</v>
      </c>
      <c r="KO75" s="5" t="b">
        <f t="shared" si="117"/>
        <v>1</v>
      </c>
      <c r="KP75" s="5" t="b">
        <f t="shared" si="117"/>
        <v>1</v>
      </c>
      <c r="KQ75" s="5" t="b">
        <f t="shared" si="117"/>
        <v>1</v>
      </c>
      <c r="KR75" s="5" t="b">
        <f t="shared" si="117"/>
        <v>1</v>
      </c>
      <c r="KS75" s="5" t="b">
        <f t="shared" si="117"/>
        <v>1</v>
      </c>
      <c r="KT75" s="5" t="b">
        <f t="shared" si="117"/>
        <v>1</v>
      </c>
      <c r="KU75" s="5" t="b">
        <f t="shared" si="117"/>
        <v>1</v>
      </c>
      <c r="KV75" s="5" t="b">
        <f t="shared" si="117"/>
        <v>1</v>
      </c>
      <c r="KW75" s="5" t="b">
        <f t="shared" si="117"/>
        <v>1</v>
      </c>
      <c r="KX75" s="5" t="b">
        <f t="shared" si="117"/>
        <v>1</v>
      </c>
      <c r="KY75" s="5" t="b">
        <f t="shared" si="117"/>
        <v>1</v>
      </c>
      <c r="KZ75" s="5" t="b">
        <f t="shared" si="117"/>
        <v>1</v>
      </c>
      <c r="LA75" s="5" t="b">
        <f t="shared" si="117"/>
        <v>1</v>
      </c>
      <c r="LB75" s="5" t="b">
        <f t="shared" si="117"/>
        <v>1</v>
      </c>
      <c r="LC75" s="5" t="b">
        <f t="shared" si="117"/>
        <v>1</v>
      </c>
      <c r="LD75" s="5" t="b">
        <f t="shared" si="117"/>
        <v>1</v>
      </c>
      <c r="LE75" s="5" t="b">
        <f t="shared" si="117"/>
        <v>1</v>
      </c>
      <c r="LF75" s="5" t="b">
        <f t="shared" si="117"/>
        <v>1</v>
      </c>
      <c r="LG75" s="5" t="b">
        <f t="shared" si="117"/>
        <v>1</v>
      </c>
      <c r="LH75" s="5" t="b">
        <f t="shared" si="117"/>
        <v>1</v>
      </c>
      <c r="LI75" s="5" t="b">
        <f t="shared" si="117"/>
        <v>1</v>
      </c>
      <c r="LJ75" s="5" t="b">
        <f t="shared" si="117"/>
        <v>1</v>
      </c>
      <c r="LK75" s="5" t="b">
        <f t="shared" si="117"/>
        <v>1</v>
      </c>
      <c r="LL75" s="5" t="b">
        <f t="shared" si="117"/>
        <v>1</v>
      </c>
      <c r="LM75" s="5" t="b">
        <f t="shared" si="117"/>
        <v>1</v>
      </c>
      <c r="LN75" s="5" t="b">
        <f t="shared" si="117"/>
        <v>1</v>
      </c>
      <c r="LO75" s="5" t="b">
        <f t="shared" si="117"/>
        <v>1</v>
      </c>
      <c r="LP75" s="5" t="b">
        <f t="shared" ref="LP75:MH75" si="118">IF(SUM(LP28)-SUM(LP52)&lt;1000,TRUE,SUM(LP28)-SUM(LP52))</f>
        <v>1</v>
      </c>
      <c r="LQ75" s="5" t="b">
        <f t="shared" si="118"/>
        <v>1</v>
      </c>
      <c r="LR75" s="5" t="b">
        <f t="shared" si="118"/>
        <v>1</v>
      </c>
      <c r="LS75" s="5" t="b">
        <f t="shared" si="118"/>
        <v>1</v>
      </c>
      <c r="LT75" s="5" t="b">
        <f t="shared" si="118"/>
        <v>1</v>
      </c>
      <c r="LU75" s="5" t="b">
        <f t="shared" si="118"/>
        <v>1</v>
      </c>
      <c r="LV75" s="5" t="b">
        <f t="shared" si="118"/>
        <v>1</v>
      </c>
      <c r="LW75" s="5" t="b">
        <f t="shared" si="118"/>
        <v>1</v>
      </c>
      <c r="LX75" s="5" t="b">
        <f t="shared" si="118"/>
        <v>1</v>
      </c>
      <c r="LY75" s="5" t="b">
        <f t="shared" si="118"/>
        <v>1</v>
      </c>
      <c r="LZ75" s="5" t="b">
        <f t="shared" si="118"/>
        <v>1</v>
      </c>
      <c r="MA75" s="5" t="b">
        <f t="shared" si="118"/>
        <v>1</v>
      </c>
      <c r="MB75" s="5" t="b">
        <f t="shared" si="118"/>
        <v>1</v>
      </c>
      <c r="MC75" s="5" t="b">
        <f t="shared" si="118"/>
        <v>1</v>
      </c>
      <c r="MD75" s="5" t="b">
        <f t="shared" si="118"/>
        <v>1</v>
      </c>
      <c r="ME75" s="5" t="b">
        <f t="shared" si="118"/>
        <v>1</v>
      </c>
      <c r="MF75" s="5" t="b">
        <f t="shared" si="118"/>
        <v>1</v>
      </c>
      <c r="MG75" s="5" t="b">
        <f t="shared" si="118"/>
        <v>1</v>
      </c>
      <c r="MH75" s="5" t="b">
        <f t="shared" si="118"/>
        <v>1</v>
      </c>
    </row>
  </sheetData>
  <dataValidations count="2">
    <dataValidation type="list" showInputMessage="1" showErrorMessage="1" sqref="G7:MH7" xr:uid="{ABDD8096-AD3A-496C-9BEF-820653BD4056}">
      <formula1>PeriodList</formula1>
    </dataValidation>
    <dataValidation type="list" showInputMessage="1" showErrorMessage="1" sqref="G8:MH8" xr:uid="{35CCA9A8-D539-4897-AC6C-02044857FA01}">
      <formula1>FrequencyList</formula1>
    </dataValidation>
  </dataValidations>
  <pageMargins left="0.7" right="0.7" top="0.75" bottom="0.75" header="0.3" footer="0.3"/>
  <pageSetup scale="10" fitToHeight="0" orientation="portrait" r:id="rId1"/>
  <ignoredErrors>
    <ignoredError sqref="G11:MH57 G59:MH61" unlockedFormula="1"/>
    <ignoredError sqref="D11:D61" evalError="1"/>
  </ignoredErrors>
  <extLst>
    <ext xmlns:x14="http://schemas.microsoft.com/office/spreadsheetml/2009/9/main" uri="{78C0D931-6437-407d-A8EE-F0AAD7539E65}">
      <x14:conditionalFormattings>
        <x14:conditionalFormatting xmlns:xm="http://schemas.microsoft.com/office/excel/2006/main">
          <x14:cfRule type="expression" priority="17" id="{9DA5BAE9-5F17-49DF-B89C-62658A5E9D99}">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18" id="{782F46CC-E0E6-48B9-82F1-AAAB2CB39891}">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G9:FT9</xm:sqref>
        </x14:conditionalFormatting>
        <x14:conditionalFormatting xmlns:xm="http://schemas.microsoft.com/office/excel/2006/main">
          <x14:cfRule type="expression" priority="1" id="{8B888473-3DAE-4F46-B8B8-426299791B3E}">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 id="{09BC337E-0C86-4B0C-96D2-A5F8B810AF85}">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FU9:MH9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9C87D-B230-44CA-8D07-7151159B016E}">
  <sheetPr codeName="Sheet10">
    <pageSetUpPr fitToPage="1"/>
  </sheetPr>
  <dimension ref="A2:MH72"/>
  <sheetViews>
    <sheetView topLeftCell="B2" zoomScale="80" zoomScaleNormal="80" zoomScaleSheetLayoutView="80" workbookViewId="0">
      <pane xSplit="5" ySplit="8" topLeftCell="G10" activePane="bottomRight" state="frozen"/>
      <selection activeCell="B2" sqref="B2"/>
      <selection pane="topRight" activeCell="G2" sqref="G2"/>
      <selection pane="bottomLeft" activeCell="B10" sqref="B10"/>
      <selection pane="bottomRight" activeCell="G11" sqref="G11"/>
    </sheetView>
  </sheetViews>
  <sheetFormatPr defaultColWidth="9.109375" defaultRowHeight="13.2" x14ac:dyDescent="0.3"/>
  <cols>
    <col min="1" max="1" width="7" style="5" hidden="1" customWidth="1"/>
    <col min="2" max="2" width="65.33203125" style="4" bestFit="1" customWidth="1"/>
    <col min="3" max="3" width="15.5546875" style="5" bestFit="1" customWidth="1"/>
    <col min="4" max="4" width="12" style="112" customWidth="1"/>
    <col min="5" max="5" width="13" style="112" customWidth="1"/>
    <col min="6" max="6" width="15.5546875" style="112" customWidth="1"/>
    <col min="7" max="346" width="15.6640625" style="5" customWidth="1"/>
    <col min="347" max="16384" width="9.109375" style="5"/>
  </cols>
  <sheetData>
    <row r="2" spans="2:346" x14ac:dyDescent="0.3">
      <c r="B2" s="109" t="s">
        <v>1219</v>
      </c>
      <c r="C2" s="107"/>
    </row>
    <row r="3" spans="2:346" x14ac:dyDescent="0.3">
      <c r="B3" s="110" t="s">
        <v>68</v>
      </c>
      <c r="C3" s="113">
        <f>Reporting_Country_Name</f>
        <v>0</v>
      </c>
      <c r="H3" s="29"/>
    </row>
    <row r="4" spans="2:346" x14ac:dyDescent="0.3">
      <c r="B4" s="110" t="s">
        <v>69</v>
      </c>
      <c r="C4" s="113">
        <f>Reporting_Country_Code</f>
        <v>0</v>
      </c>
      <c r="H4" s="29"/>
    </row>
    <row r="5" spans="2:346" x14ac:dyDescent="0.3">
      <c r="B5" s="110" t="s">
        <v>410</v>
      </c>
      <c r="C5" s="113">
        <f>'5.1 DT'!C5</f>
        <v>0</v>
      </c>
      <c r="D5" s="307" t="e">
        <f>'5.1 DT'!D5</f>
        <v>#N/A</v>
      </c>
    </row>
    <row r="6" spans="2:346" x14ac:dyDescent="0.3">
      <c r="B6" s="110" t="s">
        <v>411</v>
      </c>
      <c r="C6" s="113">
        <f>'5.1 DT'!C6</f>
        <v>0</v>
      </c>
      <c r="H6" s="29"/>
    </row>
    <row r="7" spans="2:346" x14ac:dyDescent="0.2">
      <c r="C7" s="112"/>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row>
    <row r="8" spans="2:346" x14ac:dyDescent="0.2">
      <c r="G8" s="26"/>
      <c r="H8" s="26"/>
      <c r="I8" s="26"/>
      <c r="J8" s="31"/>
      <c r="K8" s="26"/>
      <c r="L8" s="26"/>
      <c r="M8" s="26"/>
      <c r="N8" s="31"/>
      <c r="O8" s="26"/>
      <c r="P8" s="26"/>
      <c r="Q8" s="26"/>
      <c r="R8" s="31"/>
      <c r="S8" s="26"/>
      <c r="T8" s="26"/>
      <c r="U8" s="26"/>
      <c r="V8" s="31"/>
      <c r="W8" s="26"/>
      <c r="X8" s="26"/>
      <c r="Y8" s="26"/>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row>
    <row r="9" spans="2:346" x14ac:dyDescent="0.2">
      <c r="G9" s="30" t="str">
        <f>G7&amp;G8</f>
        <v/>
      </c>
      <c r="H9" s="30" t="str">
        <f t="shared" ref="H9:BS9" si="0">H7&amp;H8</f>
        <v/>
      </c>
      <c r="I9" s="30" t="str">
        <f t="shared" si="0"/>
        <v/>
      </c>
      <c r="J9" s="30" t="str">
        <f t="shared" si="0"/>
        <v/>
      </c>
      <c r="K9" s="30" t="str">
        <f t="shared" si="0"/>
        <v/>
      </c>
      <c r="L9" s="30" t="str">
        <f t="shared" si="0"/>
        <v/>
      </c>
      <c r="M9" s="30" t="str">
        <f t="shared" si="0"/>
        <v/>
      </c>
      <c r="N9" s="30" t="str">
        <f t="shared" si="0"/>
        <v/>
      </c>
      <c r="O9" s="30" t="str">
        <f t="shared" si="0"/>
        <v/>
      </c>
      <c r="P9" s="30" t="str">
        <f t="shared" si="0"/>
        <v/>
      </c>
      <c r="Q9" s="30" t="str">
        <f t="shared" si="0"/>
        <v/>
      </c>
      <c r="R9" s="30" t="str">
        <f t="shared" si="0"/>
        <v/>
      </c>
      <c r="S9" s="30" t="str">
        <f t="shared" si="0"/>
        <v/>
      </c>
      <c r="T9" s="30" t="str">
        <f t="shared" si="0"/>
        <v/>
      </c>
      <c r="U9" s="30" t="str">
        <f t="shared" si="0"/>
        <v/>
      </c>
      <c r="V9" s="30" t="str">
        <f t="shared" si="0"/>
        <v/>
      </c>
      <c r="W9" s="30" t="str">
        <f t="shared" si="0"/>
        <v/>
      </c>
      <c r="X9" s="30" t="str">
        <f t="shared" si="0"/>
        <v/>
      </c>
      <c r="Y9" s="30" t="str">
        <f t="shared" si="0"/>
        <v/>
      </c>
      <c r="Z9" s="30" t="str">
        <f t="shared" si="0"/>
        <v/>
      </c>
      <c r="AA9" s="30" t="str">
        <f t="shared" si="0"/>
        <v/>
      </c>
      <c r="AB9" s="30" t="str">
        <f t="shared" si="0"/>
        <v/>
      </c>
      <c r="AC9" s="30" t="str">
        <f t="shared" si="0"/>
        <v/>
      </c>
      <c r="AD9" s="30" t="str">
        <f t="shared" si="0"/>
        <v/>
      </c>
      <c r="AE9" s="30" t="str">
        <f t="shared" si="0"/>
        <v/>
      </c>
      <c r="AF9" s="30" t="str">
        <f t="shared" si="0"/>
        <v/>
      </c>
      <c r="AG9" s="30" t="str">
        <f t="shared" si="0"/>
        <v/>
      </c>
      <c r="AH9" s="30" t="str">
        <f t="shared" si="0"/>
        <v/>
      </c>
      <c r="AI9" s="30" t="str">
        <f t="shared" si="0"/>
        <v/>
      </c>
      <c r="AJ9" s="30" t="str">
        <f t="shared" si="0"/>
        <v/>
      </c>
      <c r="AK9" s="30" t="str">
        <f t="shared" si="0"/>
        <v/>
      </c>
      <c r="AL9" s="30" t="str">
        <f t="shared" si="0"/>
        <v/>
      </c>
      <c r="AM9" s="30" t="str">
        <f t="shared" si="0"/>
        <v/>
      </c>
      <c r="AN9" s="30" t="str">
        <f t="shared" si="0"/>
        <v/>
      </c>
      <c r="AO9" s="30" t="str">
        <f t="shared" si="0"/>
        <v/>
      </c>
      <c r="AP9" s="30" t="str">
        <f t="shared" si="0"/>
        <v/>
      </c>
      <c r="AQ9" s="30" t="str">
        <f t="shared" si="0"/>
        <v/>
      </c>
      <c r="AR9" s="30" t="str">
        <f t="shared" si="0"/>
        <v/>
      </c>
      <c r="AS9" s="30" t="str">
        <f t="shared" si="0"/>
        <v/>
      </c>
      <c r="AT9" s="30" t="str">
        <f t="shared" si="0"/>
        <v/>
      </c>
      <c r="AU9" s="30" t="str">
        <f t="shared" si="0"/>
        <v/>
      </c>
      <c r="AV9" s="30" t="str">
        <f t="shared" si="0"/>
        <v/>
      </c>
      <c r="AW9" s="30" t="str">
        <f t="shared" si="0"/>
        <v/>
      </c>
      <c r="AX9" s="30" t="str">
        <f t="shared" si="0"/>
        <v/>
      </c>
      <c r="AY9" s="30" t="str">
        <f t="shared" si="0"/>
        <v/>
      </c>
      <c r="AZ9" s="30" t="str">
        <f t="shared" si="0"/>
        <v/>
      </c>
      <c r="BA9" s="30" t="str">
        <f t="shared" si="0"/>
        <v/>
      </c>
      <c r="BB9" s="30" t="str">
        <f t="shared" si="0"/>
        <v/>
      </c>
      <c r="BC9" s="30" t="str">
        <f t="shared" si="0"/>
        <v/>
      </c>
      <c r="BD9" s="30" t="str">
        <f t="shared" si="0"/>
        <v/>
      </c>
      <c r="BE9" s="30" t="str">
        <f t="shared" si="0"/>
        <v/>
      </c>
      <c r="BF9" s="30" t="str">
        <f t="shared" si="0"/>
        <v/>
      </c>
      <c r="BG9" s="30" t="str">
        <f t="shared" si="0"/>
        <v/>
      </c>
      <c r="BH9" s="30" t="str">
        <f t="shared" si="0"/>
        <v/>
      </c>
      <c r="BI9" s="30" t="str">
        <f t="shared" si="0"/>
        <v/>
      </c>
      <c r="BJ9" s="30" t="str">
        <f t="shared" si="0"/>
        <v/>
      </c>
      <c r="BK9" s="30" t="str">
        <f t="shared" si="0"/>
        <v/>
      </c>
      <c r="BL9" s="30" t="str">
        <f t="shared" si="0"/>
        <v/>
      </c>
      <c r="BM9" s="30" t="str">
        <f t="shared" si="0"/>
        <v/>
      </c>
      <c r="BN9" s="30" t="str">
        <f t="shared" si="0"/>
        <v/>
      </c>
      <c r="BO9" s="30" t="str">
        <f t="shared" si="0"/>
        <v/>
      </c>
      <c r="BP9" s="30" t="str">
        <f t="shared" si="0"/>
        <v/>
      </c>
      <c r="BQ9" s="30" t="str">
        <f t="shared" si="0"/>
        <v/>
      </c>
      <c r="BR9" s="30" t="str">
        <f t="shared" si="0"/>
        <v/>
      </c>
      <c r="BS9" s="30" t="str">
        <f t="shared" si="0"/>
        <v/>
      </c>
      <c r="BT9" s="30" t="str">
        <f t="shared" ref="BT9:EE9" si="1">BT7&amp;BT8</f>
        <v/>
      </c>
      <c r="BU9" s="30" t="str">
        <f t="shared" si="1"/>
        <v/>
      </c>
      <c r="BV9" s="30" t="str">
        <f t="shared" si="1"/>
        <v/>
      </c>
      <c r="BW9" s="30" t="str">
        <f t="shared" si="1"/>
        <v/>
      </c>
      <c r="BX9" s="30" t="str">
        <f t="shared" si="1"/>
        <v/>
      </c>
      <c r="BY9" s="30" t="str">
        <f t="shared" si="1"/>
        <v/>
      </c>
      <c r="BZ9" s="30" t="str">
        <f t="shared" si="1"/>
        <v/>
      </c>
      <c r="CA9" s="30" t="str">
        <f t="shared" si="1"/>
        <v/>
      </c>
      <c r="CB9" s="30" t="str">
        <f t="shared" si="1"/>
        <v/>
      </c>
      <c r="CC9" s="30" t="str">
        <f t="shared" si="1"/>
        <v/>
      </c>
      <c r="CD9" s="30" t="str">
        <f t="shared" si="1"/>
        <v/>
      </c>
      <c r="CE9" s="30" t="str">
        <f t="shared" si="1"/>
        <v/>
      </c>
      <c r="CF9" s="30" t="str">
        <f t="shared" si="1"/>
        <v/>
      </c>
      <c r="CG9" s="30" t="str">
        <f t="shared" si="1"/>
        <v/>
      </c>
      <c r="CH9" s="30" t="str">
        <f t="shared" si="1"/>
        <v/>
      </c>
      <c r="CI9" s="30" t="str">
        <f t="shared" si="1"/>
        <v/>
      </c>
      <c r="CJ9" s="30" t="str">
        <f t="shared" si="1"/>
        <v/>
      </c>
      <c r="CK9" s="30" t="str">
        <f t="shared" si="1"/>
        <v/>
      </c>
      <c r="CL9" s="30" t="str">
        <f t="shared" si="1"/>
        <v/>
      </c>
      <c r="CM9" s="30" t="str">
        <f t="shared" si="1"/>
        <v/>
      </c>
      <c r="CN9" s="30" t="str">
        <f t="shared" si="1"/>
        <v/>
      </c>
      <c r="CO9" s="30" t="str">
        <f t="shared" si="1"/>
        <v/>
      </c>
      <c r="CP9" s="30" t="str">
        <f t="shared" si="1"/>
        <v/>
      </c>
      <c r="CQ9" s="30" t="str">
        <f t="shared" si="1"/>
        <v/>
      </c>
      <c r="CR9" s="30" t="str">
        <f t="shared" si="1"/>
        <v/>
      </c>
      <c r="CS9" s="30" t="str">
        <f t="shared" si="1"/>
        <v/>
      </c>
      <c r="CT9" s="30" t="str">
        <f t="shared" si="1"/>
        <v/>
      </c>
      <c r="CU9" s="30" t="str">
        <f t="shared" si="1"/>
        <v/>
      </c>
      <c r="CV9" s="30" t="str">
        <f t="shared" si="1"/>
        <v/>
      </c>
      <c r="CW9" s="30" t="str">
        <f t="shared" si="1"/>
        <v/>
      </c>
      <c r="CX9" s="30" t="str">
        <f t="shared" si="1"/>
        <v/>
      </c>
      <c r="CY9" s="30" t="str">
        <f t="shared" si="1"/>
        <v/>
      </c>
      <c r="CZ9" s="30" t="str">
        <f t="shared" si="1"/>
        <v/>
      </c>
      <c r="DA9" s="30" t="str">
        <f t="shared" si="1"/>
        <v/>
      </c>
      <c r="DB9" s="30" t="str">
        <f t="shared" si="1"/>
        <v/>
      </c>
      <c r="DC9" s="30" t="str">
        <f t="shared" si="1"/>
        <v/>
      </c>
      <c r="DD9" s="30" t="str">
        <f t="shared" si="1"/>
        <v/>
      </c>
      <c r="DE9" s="30" t="str">
        <f t="shared" si="1"/>
        <v/>
      </c>
      <c r="DF9" s="30" t="str">
        <f t="shared" si="1"/>
        <v/>
      </c>
      <c r="DG9" s="30" t="str">
        <f t="shared" si="1"/>
        <v/>
      </c>
      <c r="DH9" s="30" t="str">
        <f t="shared" si="1"/>
        <v/>
      </c>
      <c r="DI9" s="30" t="str">
        <f t="shared" si="1"/>
        <v/>
      </c>
      <c r="DJ9" s="30" t="str">
        <f t="shared" si="1"/>
        <v/>
      </c>
      <c r="DK9" s="30" t="str">
        <f t="shared" si="1"/>
        <v/>
      </c>
      <c r="DL9" s="30" t="str">
        <f t="shared" si="1"/>
        <v/>
      </c>
      <c r="DM9" s="30" t="str">
        <f t="shared" si="1"/>
        <v/>
      </c>
      <c r="DN9" s="30" t="str">
        <f t="shared" si="1"/>
        <v/>
      </c>
      <c r="DO9" s="30" t="str">
        <f t="shared" si="1"/>
        <v/>
      </c>
      <c r="DP9" s="30" t="str">
        <f t="shared" si="1"/>
        <v/>
      </c>
      <c r="DQ9" s="30" t="str">
        <f t="shared" si="1"/>
        <v/>
      </c>
      <c r="DR9" s="30" t="str">
        <f t="shared" si="1"/>
        <v/>
      </c>
      <c r="DS9" s="30" t="str">
        <f t="shared" si="1"/>
        <v/>
      </c>
      <c r="DT9" s="30" t="str">
        <f t="shared" si="1"/>
        <v/>
      </c>
      <c r="DU9" s="30" t="str">
        <f t="shared" si="1"/>
        <v/>
      </c>
      <c r="DV9" s="30" t="str">
        <f t="shared" si="1"/>
        <v/>
      </c>
      <c r="DW9" s="30" t="str">
        <f t="shared" si="1"/>
        <v/>
      </c>
      <c r="DX9" s="30" t="str">
        <f t="shared" si="1"/>
        <v/>
      </c>
      <c r="DY9" s="30" t="str">
        <f t="shared" si="1"/>
        <v/>
      </c>
      <c r="DZ9" s="30" t="str">
        <f t="shared" si="1"/>
        <v/>
      </c>
      <c r="EA9" s="30" t="str">
        <f t="shared" si="1"/>
        <v/>
      </c>
      <c r="EB9" s="30" t="str">
        <f t="shared" si="1"/>
        <v/>
      </c>
      <c r="EC9" s="30" t="str">
        <f t="shared" si="1"/>
        <v/>
      </c>
      <c r="ED9" s="30" t="str">
        <f t="shared" si="1"/>
        <v/>
      </c>
      <c r="EE9" s="30" t="str">
        <f t="shared" si="1"/>
        <v/>
      </c>
      <c r="EF9" s="30" t="str">
        <f t="shared" ref="EF9:FT9" si="2">EF7&amp;EF8</f>
        <v/>
      </c>
      <c r="EG9" s="30" t="str">
        <f t="shared" si="2"/>
        <v/>
      </c>
      <c r="EH9" s="30" t="str">
        <f t="shared" si="2"/>
        <v/>
      </c>
      <c r="EI9" s="30" t="str">
        <f t="shared" si="2"/>
        <v/>
      </c>
      <c r="EJ9" s="30" t="str">
        <f t="shared" si="2"/>
        <v/>
      </c>
      <c r="EK9" s="30" t="str">
        <f t="shared" si="2"/>
        <v/>
      </c>
      <c r="EL9" s="30" t="str">
        <f t="shared" si="2"/>
        <v/>
      </c>
      <c r="EM9" s="30" t="str">
        <f t="shared" si="2"/>
        <v/>
      </c>
      <c r="EN9" s="30" t="str">
        <f t="shared" si="2"/>
        <v/>
      </c>
      <c r="EO9" s="30" t="str">
        <f t="shared" si="2"/>
        <v/>
      </c>
      <c r="EP9" s="30" t="str">
        <f t="shared" si="2"/>
        <v/>
      </c>
      <c r="EQ9" s="30" t="str">
        <f t="shared" si="2"/>
        <v/>
      </c>
      <c r="ER9" s="30" t="str">
        <f t="shared" si="2"/>
        <v/>
      </c>
      <c r="ES9" s="30" t="str">
        <f t="shared" si="2"/>
        <v/>
      </c>
      <c r="ET9" s="30" t="str">
        <f t="shared" si="2"/>
        <v/>
      </c>
      <c r="EU9" s="30" t="str">
        <f t="shared" si="2"/>
        <v/>
      </c>
      <c r="EV9" s="30" t="str">
        <f t="shared" si="2"/>
        <v/>
      </c>
      <c r="EW9" s="30" t="str">
        <f t="shared" si="2"/>
        <v/>
      </c>
      <c r="EX9" s="30" t="str">
        <f t="shared" si="2"/>
        <v/>
      </c>
      <c r="EY9" s="30" t="str">
        <f t="shared" si="2"/>
        <v/>
      </c>
      <c r="EZ9" s="30" t="str">
        <f t="shared" si="2"/>
        <v/>
      </c>
      <c r="FA9" s="30" t="str">
        <f t="shared" si="2"/>
        <v/>
      </c>
      <c r="FB9" s="30" t="str">
        <f t="shared" si="2"/>
        <v/>
      </c>
      <c r="FC9" s="30" t="str">
        <f t="shared" si="2"/>
        <v/>
      </c>
      <c r="FD9" s="30" t="str">
        <f t="shared" si="2"/>
        <v/>
      </c>
      <c r="FE9" s="30" t="str">
        <f t="shared" si="2"/>
        <v/>
      </c>
      <c r="FF9" s="30" t="str">
        <f t="shared" si="2"/>
        <v/>
      </c>
      <c r="FG9" s="30" t="str">
        <f t="shared" si="2"/>
        <v/>
      </c>
      <c r="FH9" s="30" t="str">
        <f t="shared" si="2"/>
        <v/>
      </c>
      <c r="FI9" s="30" t="str">
        <f t="shared" si="2"/>
        <v/>
      </c>
      <c r="FJ9" s="30" t="str">
        <f t="shared" si="2"/>
        <v/>
      </c>
      <c r="FK9" s="30" t="str">
        <f t="shared" si="2"/>
        <v/>
      </c>
      <c r="FL9" s="30" t="str">
        <f t="shared" si="2"/>
        <v/>
      </c>
      <c r="FM9" s="30" t="str">
        <f t="shared" si="2"/>
        <v/>
      </c>
      <c r="FN9" s="30" t="str">
        <f t="shared" si="2"/>
        <v/>
      </c>
      <c r="FO9" s="30" t="str">
        <f t="shared" si="2"/>
        <v/>
      </c>
      <c r="FP9" s="30" t="str">
        <f t="shared" si="2"/>
        <v/>
      </c>
      <c r="FQ9" s="30" t="str">
        <f t="shared" si="2"/>
        <v/>
      </c>
      <c r="FR9" s="30" t="str">
        <f t="shared" si="2"/>
        <v/>
      </c>
      <c r="FS9" s="30" t="str">
        <f t="shared" si="2"/>
        <v/>
      </c>
      <c r="FT9" s="30" t="str">
        <f t="shared" si="2"/>
        <v/>
      </c>
      <c r="FU9" s="30" t="str">
        <f t="shared" ref="FU9:IF9" si="3">FU7&amp;FU8</f>
        <v/>
      </c>
      <c r="FV9" s="30" t="str">
        <f t="shared" si="3"/>
        <v/>
      </c>
      <c r="FW9" s="30" t="str">
        <f t="shared" si="3"/>
        <v/>
      </c>
      <c r="FX9" s="30" t="str">
        <f t="shared" si="3"/>
        <v/>
      </c>
      <c r="FY9" s="30" t="str">
        <f t="shared" si="3"/>
        <v/>
      </c>
      <c r="FZ9" s="30" t="str">
        <f t="shared" si="3"/>
        <v/>
      </c>
      <c r="GA9" s="30" t="str">
        <f t="shared" si="3"/>
        <v/>
      </c>
      <c r="GB9" s="30" t="str">
        <f t="shared" si="3"/>
        <v/>
      </c>
      <c r="GC9" s="30" t="str">
        <f t="shared" si="3"/>
        <v/>
      </c>
      <c r="GD9" s="30" t="str">
        <f t="shared" si="3"/>
        <v/>
      </c>
      <c r="GE9" s="30" t="str">
        <f t="shared" si="3"/>
        <v/>
      </c>
      <c r="GF9" s="30" t="str">
        <f t="shared" si="3"/>
        <v/>
      </c>
      <c r="GG9" s="30" t="str">
        <f t="shared" si="3"/>
        <v/>
      </c>
      <c r="GH9" s="30" t="str">
        <f t="shared" si="3"/>
        <v/>
      </c>
      <c r="GI9" s="30" t="str">
        <f t="shared" si="3"/>
        <v/>
      </c>
      <c r="GJ9" s="30" t="str">
        <f t="shared" si="3"/>
        <v/>
      </c>
      <c r="GK9" s="30" t="str">
        <f t="shared" si="3"/>
        <v/>
      </c>
      <c r="GL9" s="30" t="str">
        <f t="shared" si="3"/>
        <v/>
      </c>
      <c r="GM9" s="30" t="str">
        <f t="shared" si="3"/>
        <v/>
      </c>
      <c r="GN9" s="30" t="str">
        <f t="shared" si="3"/>
        <v/>
      </c>
      <c r="GO9" s="30" t="str">
        <f t="shared" si="3"/>
        <v/>
      </c>
      <c r="GP9" s="30" t="str">
        <f t="shared" si="3"/>
        <v/>
      </c>
      <c r="GQ9" s="30" t="str">
        <f t="shared" si="3"/>
        <v/>
      </c>
      <c r="GR9" s="30" t="str">
        <f t="shared" si="3"/>
        <v/>
      </c>
      <c r="GS9" s="30" t="str">
        <f t="shared" si="3"/>
        <v/>
      </c>
      <c r="GT9" s="30" t="str">
        <f t="shared" si="3"/>
        <v/>
      </c>
      <c r="GU9" s="30" t="str">
        <f t="shared" si="3"/>
        <v/>
      </c>
      <c r="GV9" s="30" t="str">
        <f t="shared" si="3"/>
        <v/>
      </c>
      <c r="GW9" s="30" t="str">
        <f t="shared" si="3"/>
        <v/>
      </c>
      <c r="GX9" s="30" t="str">
        <f t="shared" si="3"/>
        <v/>
      </c>
      <c r="GY9" s="30" t="str">
        <f t="shared" si="3"/>
        <v/>
      </c>
      <c r="GZ9" s="30" t="str">
        <f t="shared" si="3"/>
        <v/>
      </c>
      <c r="HA9" s="30" t="str">
        <f t="shared" si="3"/>
        <v/>
      </c>
      <c r="HB9" s="30" t="str">
        <f t="shared" si="3"/>
        <v/>
      </c>
      <c r="HC9" s="30" t="str">
        <f t="shared" si="3"/>
        <v/>
      </c>
      <c r="HD9" s="30" t="str">
        <f t="shared" si="3"/>
        <v/>
      </c>
      <c r="HE9" s="30" t="str">
        <f t="shared" si="3"/>
        <v/>
      </c>
      <c r="HF9" s="30" t="str">
        <f t="shared" si="3"/>
        <v/>
      </c>
      <c r="HG9" s="30" t="str">
        <f t="shared" si="3"/>
        <v/>
      </c>
      <c r="HH9" s="30" t="str">
        <f t="shared" si="3"/>
        <v/>
      </c>
      <c r="HI9" s="30" t="str">
        <f t="shared" si="3"/>
        <v/>
      </c>
      <c r="HJ9" s="30" t="str">
        <f t="shared" si="3"/>
        <v/>
      </c>
      <c r="HK9" s="30" t="str">
        <f t="shared" si="3"/>
        <v/>
      </c>
      <c r="HL9" s="30" t="str">
        <f t="shared" si="3"/>
        <v/>
      </c>
      <c r="HM9" s="30" t="str">
        <f t="shared" si="3"/>
        <v/>
      </c>
      <c r="HN9" s="30" t="str">
        <f t="shared" si="3"/>
        <v/>
      </c>
      <c r="HO9" s="30" t="str">
        <f t="shared" si="3"/>
        <v/>
      </c>
      <c r="HP9" s="30" t="str">
        <f t="shared" si="3"/>
        <v/>
      </c>
      <c r="HQ9" s="30" t="str">
        <f t="shared" si="3"/>
        <v/>
      </c>
      <c r="HR9" s="30" t="str">
        <f t="shared" si="3"/>
        <v/>
      </c>
      <c r="HS9" s="30" t="str">
        <f t="shared" si="3"/>
        <v/>
      </c>
      <c r="HT9" s="30" t="str">
        <f t="shared" si="3"/>
        <v/>
      </c>
      <c r="HU9" s="30" t="str">
        <f t="shared" si="3"/>
        <v/>
      </c>
      <c r="HV9" s="30" t="str">
        <f t="shared" si="3"/>
        <v/>
      </c>
      <c r="HW9" s="30" t="str">
        <f t="shared" si="3"/>
        <v/>
      </c>
      <c r="HX9" s="30" t="str">
        <f t="shared" si="3"/>
        <v/>
      </c>
      <c r="HY9" s="30" t="str">
        <f t="shared" si="3"/>
        <v/>
      </c>
      <c r="HZ9" s="30" t="str">
        <f t="shared" si="3"/>
        <v/>
      </c>
      <c r="IA9" s="30" t="str">
        <f t="shared" si="3"/>
        <v/>
      </c>
      <c r="IB9" s="30" t="str">
        <f t="shared" si="3"/>
        <v/>
      </c>
      <c r="IC9" s="30" t="str">
        <f t="shared" si="3"/>
        <v/>
      </c>
      <c r="ID9" s="30" t="str">
        <f t="shared" si="3"/>
        <v/>
      </c>
      <c r="IE9" s="30" t="str">
        <f t="shared" si="3"/>
        <v/>
      </c>
      <c r="IF9" s="30" t="str">
        <f t="shared" si="3"/>
        <v/>
      </c>
      <c r="IG9" s="30" t="str">
        <f t="shared" ref="IG9:KR9" si="4">IG7&amp;IG8</f>
        <v/>
      </c>
      <c r="IH9" s="30" t="str">
        <f t="shared" si="4"/>
        <v/>
      </c>
      <c r="II9" s="30" t="str">
        <f t="shared" si="4"/>
        <v/>
      </c>
      <c r="IJ9" s="30" t="str">
        <f t="shared" si="4"/>
        <v/>
      </c>
      <c r="IK9" s="30" t="str">
        <f t="shared" si="4"/>
        <v/>
      </c>
      <c r="IL9" s="30" t="str">
        <f t="shared" si="4"/>
        <v/>
      </c>
      <c r="IM9" s="30" t="str">
        <f t="shared" si="4"/>
        <v/>
      </c>
      <c r="IN9" s="30" t="str">
        <f t="shared" si="4"/>
        <v/>
      </c>
      <c r="IO9" s="30" t="str">
        <f t="shared" si="4"/>
        <v/>
      </c>
      <c r="IP9" s="30" t="str">
        <f t="shared" si="4"/>
        <v/>
      </c>
      <c r="IQ9" s="30" t="str">
        <f t="shared" si="4"/>
        <v/>
      </c>
      <c r="IR9" s="30" t="str">
        <f t="shared" si="4"/>
        <v/>
      </c>
      <c r="IS9" s="30" t="str">
        <f t="shared" si="4"/>
        <v/>
      </c>
      <c r="IT9" s="30" t="str">
        <f t="shared" si="4"/>
        <v/>
      </c>
      <c r="IU9" s="30" t="str">
        <f t="shared" si="4"/>
        <v/>
      </c>
      <c r="IV9" s="30" t="str">
        <f t="shared" si="4"/>
        <v/>
      </c>
      <c r="IW9" s="30" t="str">
        <f t="shared" si="4"/>
        <v/>
      </c>
      <c r="IX9" s="30" t="str">
        <f t="shared" si="4"/>
        <v/>
      </c>
      <c r="IY9" s="30" t="str">
        <f t="shared" si="4"/>
        <v/>
      </c>
      <c r="IZ9" s="30" t="str">
        <f t="shared" si="4"/>
        <v/>
      </c>
      <c r="JA9" s="30" t="str">
        <f t="shared" si="4"/>
        <v/>
      </c>
      <c r="JB9" s="30" t="str">
        <f t="shared" si="4"/>
        <v/>
      </c>
      <c r="JC9" s="30" t="str">
        <f t="shared" si="4"/>
        <v/>
      </c>
      <c r="JD9" s="30" t="str">
        <f t="shared" si="4"/>
        <v/>
      </c>
      <c r="JE9" s="30" t="str">
        <f t="shared" si="4"/>
        <v/>
      </c>
      <c r="JF9" s="30" t="str">
        <f t="shared" si="4"/>
        <v/>
      </c>
      <c r="JG9" s="30" t="str">
        <f t="shared" si="4"/>
        <v/>
      </c>
      <c r="JH9" s="30" t="str">
        <f t="shared" si="4"/>
        <v/>
      </c>
      <c r="JI9" s="30" t="str">
        <f t="shared" si="4"/>
        <v/>
      </c>
      <c r="JJ9" s="30" t="str">
        <f t="shared" si="4"/>
        <v/>
      </c>
      <c r="JK9" s="30" t="str">
        <f t="shared" si="4"/>
        <v/>
      </c>
      <c r="JL9" s="30" t="str">
        <f t="shared" si="4"/>
        <v/>
      </c>
      <c r="JM9" s="30" t="str">
        <f t="shared" si="4"/>
        <v/>
      </c>
      <c r="JN9" s="30" t="str">
        <f t="shared" si="4"/>
        <v/>
      </c>
      <c r="JO9" s="30" t="str">
        <f t="shared" si="4"/>
        <v/>
      </c>
      <c r="JP9" s="30" t="str">
        <f t="shared" si="4"/>
        <v/>
      </c>
      <c r="JQ9" s="30" t="str">
        <f t="shared" si="4"/>
        <v/>
      </c>
      <c r="JR9" s="30" t="str">
        <f t="shared" si="4"/>
        <v/>
      </c>
      <c r="JS9" s="30" t="str">
        <f t="shared" si="4"/>
        <v/>
      </c>
      <c r="JT9" s="30" t="str">
        <f t="shared" si="4"/>
        <v/>
      </c>
      <c r="JU9" s="30" t="str">
        <f t="shared" si="4"/>
        <v/>
      </c>
      <c r="JV9" s="30" t="str">
        <f t="shared" si="4"/>
        <v/>
      </c>
      <c r="JW9" s="30" t="str">
        <f t="shared" si="4"/>
        <v/>
      </c>
      <c r="JX9" s="30" t="str">
        <f t="shared" si="4"/>
        <v/>
      </c>
      <c r="JY9" s="30" t="str">
        <f t="shared" si="4"/>
        <v/>
      </c>
      <c r="JZ9" s="30" t="str">
        <f t="shared" si="4"/>
        <v/>
      </c>
      <c r="KA9" s="30" t="str">
        <f t="shared" si="4"/>
        <v/>
      </c>
      <c r="KB9" s="30" t="str">
        <f t="shared" si="4"/>
        <v/>
      </c>
      <c r="KC9" s="30" t="str">
        <f t="shared" si="4"/>
        <v/>
      </c>
      <c r="KD9" s="30" t="str">
        <f t="shared" si="4"/>
        <v/>
      </c>
      <c r="KE9" s="30" t="str">
        <f t="shared" si="4"/>
        <v/>
      </c>
      <c r="KF9" s="30" t="str">
        <f t="shared" si="4"/>
        <v/>
      </c>
      <c r="KG9" s="30" t="str">
        <f t="shared" si="4"/>
        <v/>
      </c>
      <c r="KH9" s="30" t="str">
        <f t="shared" si="4"/>
        <v/>
      </c>
      <c r="KI9" s="30" t="str">
        <f t="shared" si="4"/>
        <v/>
      </c>
      <c r="KJ9" s="30" t="str">
        <f t="shared" si="4"/>
        <v/>
      </c>
      <c r="KK9" s="30" t="str">
        <f t="shared" si="4"/>
        <v/>
      </c>
      <c r="KL9" s="30" t="str">
        <f t="shared" si="4"/>
        <v/>
      </c>
      <c r="KM9" s="30" t="str">
        <f t="shared" si="4"/>
        <v/>
      </c>
      <c r="KN9" s="30" t="str">
        <f t="shared" si="4"/>
        <v/>
      </c>
      <c r="KO9" s="30" t="str">
        <f t="shared" si="4"/>
        <v/>
      </c>
      <c r="KP9" s="30" t="str">
        <f t="shared" si="4"/>
        <v/>
      </c>
      <c r="KQ9" s="30" t="str">
        <f t="shared" si="4"/>
        <v/>
      </c>
      <c r="KR9" s="30" t="str">
        <f t="shared" si="4"/>
        <v/>
      </c>
      <c r="KS9" s="30" t="str">
        <f t="shared" ref="KS9:MH9" si="5">KS7&amp;KS8</f>
        <v/>
      </c>
      <c r="KT9" s="30" t="str">
        <f t="shared" si="5"/>
        <v/>
      </c>
      <c r="KU9" s="30" t="str">
        <f t="shared" si="5"/>
        <v/>
      </c>
      <c r="KV9" s="30" t="str">
        <f t="shared" si="5"/>
        <v/>
      </c>
      <c r="KW9" s="30" t="str">
        <f t="shared" si="5"/>
        <v/>
      </c>
      <c r="KX9" s="30" t="str">
        <f t="shared" si="5"/>
        <v/>
      </c>
      <c r="KY9" s="30" t="str">
        <f t="shared" si="5"/>
        <v/>
      </c>
      <c r="KZ9" s="30" t="str">
        <f t="shared" si="5"/>
        <v/>
      </c>
      <c r="LA9" s="30" t="str">
        <f t="shared" si="5"/>
        <v/>
      </c>
      <c r="LB9" s="30" t="str">
        <f t="shared" si="5"/>
        <v/>
      </c>
      <c r="LC9" s="30" t="str">
        <f t="shared" si="5"/>
        <v/>
      </c>
      <c r="LD9" s="30" t="str">
        <f t="shared" si="5"/>
        <v/>
      </c>
      <c r="LE9" s="30" t="str">
        <f t="shared" si="5"/>
        <v/>
      </c>
      <c r="LF9" s="30" t="str">
        <f t="shared" si="5"/>
        <v/>
      </c>
      <c r="LG9" s="30" t="str">
        <f t="shared" si="5"/>
        <v/>
      </c>
      <c r="LH9" s="30" t="str">
        <f t="shared" si="5"/>
        <v/>
      </c>
      <c r="LI9" s="30" t="str">
        <f t="shared" si="5"/>
        <v/>
      </c>
      <c r="LJ9" s="30" t="str">
        <f t="shared" si="5"/>
        <v/>
      </c>
      <c r="LK9" s="30" t="str">
        <f t="shared" si="5"/>
        <v/>
      </c>
      <c r="LL9" s="30" t="str">
        <f t="shared" si="5"/>
        <v/>
      </c>
      <c r="LM9" s="30" t="str">
        <f t="shared" si="5"/>
        <v/>
      </c>
      <c r="LN9" s="30" t="str">
        <f t="shared" si="5"/>
        <v/>
      </c>
      <c r="LO9" s="30" t="str">
        <f t="shared" si="5"/>
        <v/>
      </c>
      <c r="LP9" s="30" t="str">
        <f t="shared" si="5"/>
        <v/>
      </c>
      <c r="LQ9" s="30" t="str">
        <f t="shared" si="5"/>
        <v/>
      </c>
      <c r="LR9" s="30" t="str">
        <f t="shared" si="5"/>
        <v/>
      </c>
      <c r="LS9" s="30" t="str">
        <f t="shared" si="5"/>
        <v/>
      </c>
      <c r="LT9" s="30" t="str">
        <f t="shared" si="5"/>
        <v/>
      </c>
      <c r="LU9" s="30" t="str">
        <f t="shared" si="5"/>
        <v/>
      </c>
      <c r="LV9" s="30" t="str">
        <f t="shared" si="5"/>
        <v/>
      </c>
      <c r="LW9" s="30" t="str">
        <f t="shared" si="5"/>
        <v/>
      </c>
      <c r="LX9" s="30" t="str">
        <f t="shared" si="5"/>
        <v/>
      </c>
      <c r="LY9" s="30" t="str">
        <f t="shared" si="5"/>
        <v/>
      </c>
      <c r="LZ9" s="30" t="str">
        <f t="shared" si="5"/>
        <v/>
      </c>
      <c r="MA9" s="30" t="str">
        <f t="shared" si="5"/>
        <v/>
      </c>
      <c r="MB9" s="30" t="str">
        <f t="shared" si="5"/>
        <v/>
      </c>
      <c r="MC9" s="30" t="str">
        <f t="shared" si="5"/>
        <v/>
      </c>
      <c r="MD9" s="30" t="str">
        <f t="shared" si="5"/>
        <v/>
      </c>
      <c r="ME9" s="30" t="str">
        <f t="shared" si="5"/>
        <v/>
      </c>
      <c r="MF9" s="30" t="str">
        <f t="shared" si="5"/>
        <v/>
      </c>
      <c r="MG9" s="30" t="str">
        <f t="shared" si="5"/>
        <v/>
      </c>
      <c r="MH9" s="30" t="str">
        <f t="shared" si="5"/>
        <v/>
      </c>
    </row>
    <row r="10" spans="2:346" x14ac:dyDescent="0.3">
      <c r="B10" s="58" t="s">
        <v>412</v>
      </c>
      <c r="C10" s="57"/>
      <c r="D10" s="199"/>
      <c r="E10" s="195"/>
      <c r="F10" s="195"/>
      <c r="G10" s="67"/>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row>
    <row r="11" spans="2:346" x14ac:dyDescent="0.2">
      <c r="B11" s="59" t="s">
        <v>992</v>
      </c>
      <c r="C11" s="68" t="s">
        <v>993</v>
      </c>
      <c r="D11" s="186" t="e">
        <f t="shared" ref="D11:D21" si="6">C11&amp;"_"&amp;$D$5</f>
        <v>#N/A</v>
      </c>
      <c r="E11" s="203">
        <f>$C$5</f>
        <v>0</v>
      </c>
      <c r="F11" s="203">
        <f>$C$6</f>
        <v>0</v>
      </c>
      <c r="G11" s="13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c r="IV11" s="144"/>
      <c r="IW11" s="144"/>
      <c r="IX11" s="144"/>
      <c r="IY11" s="144"/>
      <c r="IZ11" s="144"/>
      <c r="JA11" s="144"/>
      <c r="JB11" s="144"/>
      <c r="JC11" s="144"/>
      <c r="JD11" s="144"/>
      <c r="JE11" s="144"/>
      <c r="JF11" s="144"/>
      <c r="JG11" s="144"/>
      <c r="JH11" s="144"/>
      <c r="JI11" s="144"/>
      <c r="JJ11" s="144"/>
      <c r="JK11" s="144"/>
      <c r="JL11" s="144"/>
      <c r="JM11" s="144"/>
      <c r="JN11" s="144"/>
      <c r="JO11" s="144"/>
      <c r="JP11" s="144"/>
      <c r="JQ11" s="144"/>
      <c r="JR11" s="144"/>
      <c r="JS11" s="144"/>
      <c r="JT11" s="144"/>
      <c r="JU11" s="144"/>
      <c r="JV11" s="144"/>
      <c r="JW11" s="144"/>
      <c r="JX11" s="144"/>
      <c r="JY11" s="144"/>
      <c r="JZ11" s="144"/>
      <c r="KA11" s="144"/>
      <c r="KB11" s="144"/>
      <c r="KC11" s="144"/>
      <c r="KD11" s="144"/>
      <c r="KE11" s="144"/>
      <c r="KF11" s="144"/>
      <c r="KG11" s="144"/>
      <c r="KH11" s="144"/>
      <c r="KI11" s="144"/>
      <c r="KJ11" s="144"/>
      <c r="KK11" s="144"/>
      <c r="KL11" s="144"/>
      <c r="KM11" s="144"/>
      <c r="KN11" s="144"/>
      <c r="KO11" s="144"/>
      <c r="KP11" s="144"/>
      <c r="KQ11" s="144"/>
      <c r="KR11" s="144"/>
      <c r="KS11" s="144"/>
      <c r="KT11" s="144"/>
      <c r="KU11" s="144"/>
      <c r="KV11" s="144"/>
      <c r="KW11" s="144"/>
      <c r="KX11" s="144"/>
      <c r="KY11" s="144"/>
      <c r="KZ11" s="144"/>
      <c r="LA11" s="144"/>
      <c r="LB11" s="144"/>
      <c r="LC11" s="144"/>
      <c r="LD11" s="144"/>
      <c r="LE11" s="144"/>
      <c r="LF11" s="144"/>
      <c r="LG11" s="144"/>
      <c r="LH11" s="144"/>
      <c r="LI11" s="144"/>
      <c r="LJ11" s="144"/>
      <c r="LK11" s="144"/>
      <c r="LL11" s="144"/>
      <c r="LM11" s="144"/>
      <c r="LN11" s="144"/>
      <c r="LO11" s="144"/>
      <c r="LP11" s="144"/>
      <c r="LQ11" s="144"/>
      <c r="LR11" s="144"/>
      <c r="LS11" s="144"/>
      <c r="LT11" s="144"/>
      <c r="LU11" s="144"/>
      <c r="LV11" s="144"/>
      <c r="LW11" s="144"/>
      <c r="LX11" s="144"/>
      <c r="LY11" s="144"/>
      <c r="LZ11" s="144"/>
      <c r="MA11" s="144"/>
      <c r="MB11" s="144"/>
      <c r="MC11" s="144"/>
      <c r="MD11" s="144"/>
      <c r="ME11" s="144"/>
      <c r="MF11" s="144"/>
      <c r="MG11" s="144"/>
      <c r="MH11" s="144"/>
    </row>
    <row r="12" spans="2:346" x14ac:dyDescent="0.2">
      <c r="B12" s="59" t="s">
        <v>994</v>
      </c>
      <c r="C12" s="70" t="s">
        <v>995</v>
      </c>
      <c r="D12" s="186" t="e">
        <f t="shared" si="6"/>
        <v>#N/A</v>
      </c>
      <c r="E12" s="203">
        <f t="shared" ref="E12:E21" si="7">$C$5</f>
        <v>0</v>
      </c>
      <c r="F12" s="203">
        <f t="shared" ref="F12:F21" si="8">$C$6</f>
        <v>0</v>
      </c>
      <c r="G12" s="13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c r="IV12" s="144"/>
      <c r="IW12" s="144"/>
      <c r="IX12" s="144"/>
      <c r="IY12" s="144"/>
      <c r="IZ12" s="144"/>
      <c r="JA12" s="144"/>
      <c r="JB12" s="144"/>
      <c r="JC12" s="144"/>
      <c r="JD12" s="144"/>
      <c r="JE12" s="144"/>
      <c r="JF12" s="144"/>
      <c r="JG12" s="144"/>
      <c r="JH12" s="144"/>
      <c r="JI12" s="144"/>
      <c r="JJ12" s="144"/>
      <c r="JK12" s="144"/>
      <c r="JL12" s="144"/>
      <c r="JM12" s="144"/>
      <c r="JN12" s="144"/>
      <c r="JO12" s="144"/>
      <c r="JP12" s="144"/>
      <c r="JQ12" s="144"/>
      <c r="JR12" s="144"/>
      <c r="JS12" s="144"/>
      <c r="JT12" s="144"/>
      <c r="JU12" s="144"/>
      <c r="JV12" s="144"/>
      <c r="JW12" s="144"/>
      <c r="JX12" s="144"/>
      <c r="JY12" s="144"/>
      <c r="JZ12" s="144"/>
      <c r="KA12" s="144"/>
      <c r="KB12" s="144"/>
      <c r="KC12" s="144"/>
      <c r="KD12" s="144"/>
      <c r="KE12" s="144"/>
      <c r="KF12" s="144"/>
      <c r="KG12" s="144"/>
      <c r="KH12" s="144"/>
      <c r="KI12" s="144"/>
      <c r="KJ12" s="144"/>
      <c r="KK12" s="144"/>
      <c r="KL12" s="144"/>
      <c r="KM12" s="144"/>
      <c r="KN12" s="144"/>
      <c r="KO12" s="144"/>
      <c r="KP12" s="144"/>
      <c r="KQ12" s="144"/>
      <c r="KR12" s="144"/>
      <c r="KS12" s="144"/>
      <c r="KT12" s="144"/>
      <c r="KU12" s="144"/>
      <c r="KV12" s="144"/>
      <c r="KW12" s="144"/>
      <c r="KX12" s="144"/>
      <c r="KY12" s="144"/>
      <c r="KZ12" s="144"/>
      <c r="LA12" s="144"/>
      <c r="LB12" s="144"/>
      <c r="LC12" s="144"/>
      <c r="LD12" s="144"/>
      <c r="LE12" s="144"/>
      <c r="LF12" s="144"/>
      <c r="LG12" s="144"/>
      <c r="LH12" s="144"/>
      <c r="LI12" s="144"/>
      <c r="LJ12" s="144"/>
      <c r="LK12" s="144"/>
      <c r="LL12" s="144"/>
      <c r="LM12" s="144"/>
      <c r="LN12" s="144"/>
      <c r="LO12" s="144"/>
      <c r="LP12" s="144"/>
      <c r="LQ12" s="144"/>
      <c r="LR12" s="144"/>
      <c r="LS12" s="144"/>
      <c r="LT12" s="144"/>
      <c r="LU12" s="144"/>
      <c r="LV12" s="144"/>
      <c r="LW12" s="144"/>
      <c r="LX12" s="144"/>
      <c r="LY12" s="144"/>
      <c r="LZ12" s="144"/>
      <c r="MA12" s="144"/>
      <c r="MB12" s="144"/>
      <c r="MC12" s="144"/>
      <c r="MD12" s="144"/>
      <c r="ME12" s="144"/>
      <c r="MF12" s="144"/>
      <c r="MG12" s="144"/>
      <c r="MH12" s="144"/>
    </row>
    <row r="13" spans="2:346" x14ac:dyDescent="0.3">
      <c r="B13" s="59" t="s">
        <v>996</v>
      </c>
      <c r="C13" s="68" t="s">
        <v>997</v>
      </c>
      <c r="D13" s="186" t="e">
        <f t="shared" si="6"/>
        <v>#N/A</v>
      </c>
      <c r="E13" s="203">
        <f t="shared" si="7"/>
        <v>0</v>
      </c>
      <c r="F13" s="203">
        <f t="shared" si="8"/>
        <v>0</v>
      </c>
      <c r="G13" s="135" t="str">
        <f t="shared" ref="G13:AL13" si="9">IF(OR(ISNUMBER(G11),ISNUMBER(G12)),SUM(G11)-SUM(G12),"")</f>
        <v/>
      </c>
      <c r="H13" s="135" t="str">
        <f t="shared" si="9"/>
        <v/>
      </c>
      <c r="I13" s="135" t="str">
        <f t="shared" si="9"/>
        <v/>
      </c>
      <c r="J13" s="135" t="str">
        <f t="shared" si="9"/>
        <v/>
      </c>
      <c r="K13" s="135" t="str">
        <f t="shared" si="9"/>
        <v/>
      </c>
      <c r="L13" s="135" t="str">
        <f t="shared" si="9"/>
        <v/>
      </c>
      <c r="M13" s="135" t="str">
        <f t="shared" si="9"/>
        <v/>
      </c>
      <c r="N13" s="135" t="str">
        <f t="shared" si="9"/>
        <v/>
      </c>
      <c r="O13" s="135" t="str">
        <f t="shared" si="9"/>
        <v/>
      </c>
      <c r="P13" s="135" t="str">
        <f t="shared" si="9"/>
        <v/>
      </c>
      <c r="Q13" s="135" t="str">
        <f t="shared" si="9"/>
        <v/>
      </c>
      <c r="R13" s="135" t="str">
        <f t="shared" si="9"/>
        <v/>
      </c>
      <c r="S13" s="135" t="str">
        <f t="shared" si="9"/>
        <v/>
      </c>
      <c r="T13" s="135" t="str">
        <f t="shared" si="9"/>
        <v/>
      </c>
      <c r="U13" s="135" t="str">
        <f t="shared" si="9"/>
        <v/>
      </c>
      <c r="V13" s="135" t="str">
        <f t="shared" si="9"/>
        <v/>
      </c>
      <c r="W13" s="135" t="str">
        <f t="shared" si="9"/>
        <v/>
      </c>
      <c r="X13" s="135" t="str">
        <f t="shared" si="9"/>
        <v/>
      </c>
      <c r="Y13" s="135" t="str">
        <f t="shared" si="9"/>
        <v/>
      </c>
      <c r="Z13" s="135" t="str">
        <f t="shared" si="9"/>
        <v/>
      </c>
      <c r="AA13" s="135" t="str">
        <f t="shared" si="9"/>
        <v/>
      </c>
      <c r="AB13" s="135" t="str">
        <f t="shared" si="9"/>
        <v/>
      </c>
      <c r="AC13" s="135" t="str">
        <f t="shared" si="9"/>
        <v/>
      </c>
      <c r="AD13" s="135" t="str">
        <f t="shared" si="9"/>
        <v/>
      </c>
      <c r="AE13" s="135" t="str">
        <f t="shared" si="9"/>
        <v/>
      </c>
      <c r="AF13" s="135" t="str">
        <f t="shared" si="9"/>
        <v/>
      </c>
      <c r="AG13" s="135" t="str">
        <f t="shared" si="9"/>
        <v/>
      </c>
      <c r="AH13" s="135" t="str">
        <f t="shared" si="9"/>
        <v/>
      </c>
      <c r="AI13" s="135" t="str">
        <f t="shared" si="9"/>
        <v/>
      </c>
      <c r="AJ13" s="135" t="str">
        <f t="shared" si="9"/>
        <v/>
      </c>
      <c r="AK13" s="135" t="str">
        <f t="shared" si="9"/>
        <v/>
      </c>
      <c r="AL13" s="135" t="str">
        <f t="shared" si="9"/>
        <v/>
      </c>
      <c r="AM13" s="135" t="str">
        <f t="shared" ref="AM13:BR13" si="10">IF(OR(ISNUMBER(AM11),ISNUMBER(AM12)),SUM(AM11)-SUM(AM12),"")</f>
        <v/>
      </c>
      <c r="AN13" s="135" t="str">
        <f t="shared" si="10"/>
        <v/>
      </c>
      <c r="AO13" s="135" t="str">
        <f t="shared" si="10"/>
        <v/>
      </c>
      <c r="AP13" s="135" t="str">
        <f t="shared" si="10"/>
        <v/>
      </c>
      <c r="AQ13" s="135" t="str">
        <f t="shared" si="10"/>
        <v/>
      </c>
      <c r="AR13" s="135" t="str">
        <f t="shared" si="10"/>
        <v/>
      </c>
      <c r="AS13" s="135" t="str">
        <f t="shared" si="10"/>
        <v/>
      </c>
      <c r="AT13" s="135" t="str">
        <f t="shared" si="10"/>
        <v/>
      </c>
      <c r="AU13" s="135" t="str">
        <f t="shared" si="10"/>
        <v/>
      </c>
      <c r="AV13" s="135" t="str">
        <f t="shared" si="10"/>
        <v/>
      </c>
      <c r="AW13" s="135" t="str">
        <f t="shared" si="10"/>
        <v/>
      </c>
      <c r="AX13" s="135" t="str">
        <f t="shared" si="10"/>
        <v/>
      </c>
      <c r="AY13" s="135" t="str">
        <f t="shared" si="10"/>
        <v/>
      </c>
      <c r="AZ13" s="135" t="str">
        <f t="shared" si="10"/>
        <v/>
      </c>
      <c r="BA13" s="135" t="str">
        <f t="shared" si="10"/>
        <v/>
      </c>
      <c r="BB13" s="135" t="str">
        <f t="shared" si="10"/>
        <v/>
      </c>
      <c r="BC13" s="135" t="str">
        <f t="shared" si="10"/>
        <v/>
      </c>
      <c r="BD13" s="135" t="str">
        <f t="shared" si="10"/>
        <v/>
      </c>
      <c r="BE13" s="135" t="str">
        <f t="shared" si="10"/>
        <v/>
      </c>
      <c r="BF13" s="135" t="str">
        <f t="shared" si="10"/>
        <v/>
      </c>
      <c r="BG13" s="135" t="str">
        <f t="shared" si="10"/>
        <v/>
      </c>
      <c r="BH13" s="135" t="str">
        <f t="shared" si="10"/>
        <v/>
      </c>
      <c r="BI13" s="135" t="str">
        <f t="shared" si="10"/>
        <v/>
      </c>
      <c r="BJ13" s="135" t="str">
        <f t="shared" si="10"/>
        <v/>
      </c>
      <c r="BK13" s="135" t="str">
        <f t="shared" si="10"/>
        <v/>
      </c>
      <c r="BL13" s="135" t="str">
        <f t="shared" si="10"/>
        <v/>
      </c>
      <c r="BM13" s="135" t="str">
        <f t="shared" si="10"/>
        <v/>
      </c>
      <c r="BN13" s="135" t="str">
        <f t="shared" si="10"/>
        <v/>
      </c>
      <c r="BO13" s="135" t="str">
        <f t="shared" si="10"/>
        <v/>
      </c>
      <c r="BP13" s="135" t="str">
        <f t="shared" si="10"/>
        <v/>
      </c>
      <c r="BQ13" s="135" t="str">
        <f t="shared" si="10"/>
        <v/>
      </c>
      <c r="BR13" s="135" t="str">
        <f t="shared" si="10"/>
        <v/>
      </c>
      <c r="BS13" s="135" t="str">
        <f t="shared" ref="BS13:CX13" si="11">IF(OR(ISNUMBER(BS11),ISNUMBER(BS12)),SUM(BS11)-SUM(BS12),"")</f>
        <v/>
      </c>
      <c r="BT13" s="135" t="str">
        <f t="shared" si="11"/>
        <v/>
      </c>
      <c r="BU13" s="135" t="str">
        <f t="shared" si="11"/>
        <v/>
      </c>
      <c r="BV13" s="135" t="str">
        <f t="shared" si="11"/>
        <v/>
      </c>
      <c r="BW13" s="135" t="str">
        <f t="shared" si="11"/>
        <v/>
      </c>
      <c r="BX13" s="135" t="str">
        <f t="shared" si="11"/>
        <v/>
      </c>
      <c r="BY13" s="135" t="str">
        <f t="shared" si="11"/>
        <v/>
      </c>
      <c r="BZ13" s="135" t="str">
        <f t="shared" si="11"/>
        <v/>
      </c>
      <c r="CA13" s="135" t="str">
        <f t="shared" si="11"/>
        <v/>
      </c>
      <c r="CB13" s="135" t="str">
        <f t="shared" si="11"/>
        <v/>
      </c>
      <c r="CC13" s="135" t="str">
        <f t="shared" si="11"/>
        <v/>
      </c>
      <c r="CD13" s="135" t="str">
        <f t="shared" si="11"/>
        <v/>
      </c>
      <c r="CE13" s="135" t="str">
        <f t="shared" si="11"/>
        <v/>
      </c>
      <c r="CF13" s="135" t="str">
        <f t="shared" si="11"/>
        <v/>
      </c>
      <c r="CG13" s="135" t="str">
        <f t="shared" si="11"/>
        <v/>
      </c>
      <c r="CH13" s="135" t="str">
        <f t="shared" si="11"/>
        <v/>
      </c>
      <c r="CI13" s="135" t="str">
        <f t="shared" si="11"/>
        <v/>
      </c>
      <c r="CJ13" s="135" t="str">
        <f t="shared" si="11"/>
        <v/>
      </c>
      <c r="CK13" s="135" t="str">
        <f t="shared" si="11"/>
        <v/>
      </c>
      <c r="CL13" s="135" t="str">
        <f t="shared" si="11"/>
        <v/>
      </c>
      <c r="CM13" s="135" t="str">
        <f t="shared" si="11"/>
        <v/>
      </c>
      <c r="CN13" s="135" t="str">
        <f t="shared" si="11"/>
        <v/>
      </c>
      <c r="CO13" s="135" t="str">
        <f t="shared" si="11"/>
        <v/>
      </c>
      <c r="CP13" s="135" t="str">
        <f t="shared" si="11"/>
        <v/>
      </c>
      <c r="CQ13" s="135" t="str">
        <f t="shared" si="11"/>
        <v/>
      </c>
      <c r="CR13" s="135" t="str">
        <f t="shared" si="11"/>
        <v/>
      </c>
      <c r="CS13" s="135" t="str">
        <f t="shared" si="11"/>
        <v/>
      </c>
      <c r="CT13" s="135" t="str">
        <f t="shared" si="11"/>
        <v/>
      </c>
      <c r="CU13" s="135" t="str">
        <f t="shared" si="11"/>
        <v/>
      </c>
      <c r="CV13" s="135" t="str">
        <f t="shared" si="11"/>
        <v/>
      </c>
      <c r="CW13" s="135" t="str">
        <f t="shared" si="11"/>
        <v/>
      </c>
      <c r="CX13" s="135" t="str">
        <f t="shared" si="11"/>
        <v/>
      </c>
      <c r="CY13" s="135" t="str">
        <f t="shared" ref="CY13:ED13" si="12">IF(OR(ISNUMBER(CY11),ISNUMBER(CY12)),SUM(CY11)-SUM(CY12),"")</f>
        <v/>
      </c>
      <c r="CZ13" s="135" t="str">
        <f t="shared" si="12"/>
        <v/>
      </c>
      <c r="DA13" s="135" t="str">
        <f t="shared" si="12"/>
        <v/>
      </c>
      <c r="DB13" s="135" t="str">
        <f t="shared" si="12"/>
        <v/>
      </c>
      <c r="DC13" s="135" t="str">
        <f t="shared" si="12"/>
        <v/>
      </c>
      <c r="DD13" s="135" t="str">
        <f t="shared" si="12"/>
        <v/>
      </c>
      <c r="DE13" s="135" t="str">
        <f t="shared" si="12"/>
        <v/>
      </c>
      <c r="DF13" s="135" t="str">
        <f t="shared" si="12"/>
        <v/>
      </c>
      <c r="DG13" s="135" t="str">
        <f t="shared" si="12"/>
        <v/>
      </c>
      <c r="DH13" s="135" t="str">
        <f t="shared" si="12"/>
        <v/>
      </c>
      <c r="DI13" s="135" t="str">
        <f t="shared" si="12"/>
        <v/>
      </c>
      <c r="DJ13" s="135" t="str">
        <f t="shared" si="12"/>
        <v/>
      </c>
      <c r="DK13" s="135" t="str">
        <f t="shared" si="12"/>
        <v/>
      </c>
      <c r="DL13" s="135" t="str">
        <f t="shared" si="12"/>
        <v/>
      </c>
      <c r="DM13" s="135" t="str">
        <f t="shared" si="12"/>
        <v/>
      </c>
      <c r="DN13" s="135" t="str">
        <f t="shared" si="12"/>
        <v/>
      </c>
      <c r="DO13" s="135" t="str">
        <f t="shared" si="12"/>
        <v/>
      </c>
      <c r="DP13" s="135" t="str">
        <f t="shared" si="12"/>
        <v/>
      </c>
      <c r="DQ13" s="135" t="str">
        <f t="shared" si="12"/>
        <v/>
      </c>
      <c r="DR13" s="135" t="str">
        <f t="shared" si="12"/>
        <v/>
      </c>
      <c r="DS13" s="135" t="str">
        <f t="shared" si="12"/>
        <v/>
      </c>
      <c r="DT13" s="135" t="str">
        <f t="shared" si="12"/>
        <v/>
      </c>
      <c r="DU13" s="135" t="str">
        <f t="shared" si="12"/>
        <v/>
      </c>
      <c r="DV13" s="135" t="str">
        <f t="shared" si="12"/>
        <v/>
      </c>
      <c r="DW13" s="135" t="str">
        <f t="shared" si="12"/>
        <v/>
      </c>
      <c r="DX13" s="135" t="str">
        <f t="shared" si="12"/>
        <v/>
      </c>
      <c r="DY13" s="135" t="str">
        <f t="shared" si="12"/>
        <v/>
      </c>
      <c r="DZ13" s="135" t="str">
        <f t="shared" si="12"/>
        <v/>
      </c>
      <c r="EA13" s="135" t="str">
        <f t="shared" si="12"/>
        <v/>
      </c>
      <c r="EB13" s="135" t="str">
        <f t="shared" si="12"/>
        <v/>
      </c>
      <c r="EC13" s="135" t="str">
        <f t="shared" si="12"/>
        <v/>
      </c>
      <c r="ED13" s="135" t="str">
        <f t="shared" si="12"/>
        <v/>
      </c>
      <c r="EE13" s="135" t="str">
        <f t="shared" ref="EE13:FJ13" si="13">IF(OR(ISNUMBER(EE11),ISNUMBER(EE12)),SUM(EE11)-SUM(EE12),"")</f>
        <v/>
      </c>
      <c r="EF13" s="135" t="str">
        <f t="shared" si="13"/>
        <v/>
      </c>
      <c r="EG13" s="135" t="str">
        <f t="shared" si="13"/>
        <v/>
      </c>
      <c r="EH13" s="135" t="str">
        <f t="shared" si="13"/>
        <v/>
      </c>
      <c r="EI13" s="135" t="str">
        <f t="shared" si="13"/>
        <v/>
      </c>
      <c r="EJ13" s="135" t="str">
        <f t="shared" si="13"/>
        <v/>
      </c>
      <c r="EK13" s="135" t="str">
        <f t="shared" si="13"/>
        <v/>
      </c>
      <c r="EL13" s="135" t="str">
        <f t="shared" si="13"/>
        <v/>
      </c>
      <c r="EM13" s="135" t="str">
        <f t="shared" si="13"/>
        <v/>
      </c>
      <c r="EN13" s="135" t="str">
        <f t="shared" si="13"/>
        <v/>
      </c>
      <c r="EO13" s="135" t="str">
        <f t="shared" si="13"/>
        <v/>
      </c>
      <c r="EP13" s="135" t="str">
        <f t="shared" si="13"/>
        <v/>
      </c>
      <c r="EQ13" s="135" t="str">
        <f t="shared" si="13"/>
        <v/>
      </c>
      <c r="ER13" s="135" t="str">
        <f t="shared" si="13"/>
        <v/>
      </c>
      <c r="ES13" s="135" t="str">
        <f t="shared" si="13"/>
        <v/>
      </c>
      <c r="ET13" s="135" t="str">
        <f t="shared" si="13"/>
        <v/>
      </c>
      <c r="EU13" s="135" t="str">
        <f t="shared" si="13"/>
        <v/>
      </c>
      <c r="EV13" s="135" t="str">
        <f t="shared" si="13"/>
        <v/>
      </c>
      <c r="EW13" s="135" t="str">
        <f t="shared" si="13"/>
        <v/>
      </c>
      <c r="EX13" s="135" t="str">
        <f t="shared" si="13"/>
        <v/>
      </c>
      <c r="EY13" s="135" t="str">
        <f t="shared" si="13"/>
        <v/>
      </c>
      <c r="EZ13" s="135" t="str">
        <f t="shared" si="13"/>
        <v/>
      </c>
      <c r="FA13" s="135" t="str">
        <f t="shared" si="13"/>
        <v/>
      </c>
      <c r="FB13" s="135" t="str">
        <f t="shared" si="13"/>
        <v/>
      </c>
      <c r="FC13" s="135" t="str">
        <f t="shared" si="13"/>
        <v/>
      </c>
      <c r="FD13" s="135" t="str">
        <f t="shared" si="13"/>
        <v/>
      </c>
      <c r="FE13" s="135" t="str">
        <f t="shared" si="13"/>
        <v/>
      </c>
      <c r="FF13" s="135" t="str">
        <f t="shared" si="13"/>
        <v/>
      </c>
      <c r="FG13" s="135" t="str">
        <f t="shared" si="13"/>
        <v/>
      </c>
      <c r="FH13" s="135" t="str">
        <f t="shared" si="13"/>
        <v/>
      </c>
      <c r="FI13" s="135" t="str">
        <f t="shared" si="13"/>
        <v/>
      </c>
      <c r="FJ13" s="135" t="str">
        <f t="shared" si="13"/>
        <v/>
      </c>
      <c r="FK13" s="135" t="str">
        <f t="shared" ref="FK13:FT13" si="14">IF(OR(ISNUMBER(FK11),ISNUMBER(FK12)),SUM(FK11)-SUM(FK12),"")</f>
        <v/>
      </c>
      <c r="FL13" s="135" t="str">
        <f t="shared" si="14"/>
        <v/>
      </c>
      <c r="FM13" s="135" t="str">
        <f t="shared" si="14"/>
        <v/>
      </c>
      <c r="FN13" s="135" t="str">
        <f t="shared" si="14"/>
        <v/>
      </c>
      <c r="FO13" s="135" t="str">
        <f t="shared" si="14"/>
        <v/>
      </c>
      <c r="FP13" s="135" t="str">
        <f t="shared" si="14"/>
        <v/>
      </c>
      <c r="FQ13" s="135" t="str">
        <f t="shared" si="14"/>
        <v/>
      </c>
      <c r="FR13" s="135" t="str">
        <f t="shared" si="14"/>
        <v/>
      </c>
      <c r="FS13" s="135" t="str">
        <f t="shared" si="14"/>
        <v/>
      </c>
      <c r="FT13" s="135" t="str">
        <f t="shared" si="14"/>
        <v/>
      </c>
      <c r="FU13" s="135" t="str">
        <f t="shared" ref="FU13:IF13" si="15">IF(OR(ISNUMBER(FU11),ISNUMBER(FU12)),SUM(FU11)-SUM(FU12),"")</f>
        <v/>
      </c>
      <c r="FV13" s="135" t="str">
        <f t="shared" si="15"/>
        <v/>
      </c>
      <c r="FW13" s="135" t="str">
        <f t="shared" si="15"/>
        <v/>
      </c>
      <c r="FX13" s="135" t="str">
        <f t="shared" si="15"/>
        <v/>
      </c>
      <c r="FY13" s="135" t="str">
        <f t="shared" si="15"/>
        <v/>
      </c>
      <c r="FZ13" s="135" t="str">
        <f t="shared" si="15"/>
        <v/>
      </c>
      <c r="GA13" s="135" t="str">
        <f t="shared" si="15"/>
        <v/>
      </c>
      <c r="GB13" s="135" t="str">
        <f t="shared" si="15"/>
        <v/>
      </c>
      <c r="GC13" s="135" t="str">
        <f t="shared" si="15"/>
        <v/>
      </c>
      <c r="GD13" s="135" t="str">
        <f t="shared" si="15"/>
        <v/>
      </c>
      <c r="GE13" s="135" t="str">
        <f t="shared" si="15"/>
        <v/>
      </c>
      <c r="GF13" s="135" t="str">
        <f t="shared" si="15"/>
        <v/>
      </c>
      <c r="GG13" s="135" t="str">
        <f t="shared" si="15"/>
        <v/>
      </c>
      <c r="GH13" s="135" t="str">
        <f t="shared" si="15"/>
        <v/>
      </c>
      <c r="GI13" s="135" t="str">
        <f t="shared" si="15"/>
        <v/>
      </c>
      <c r="GJ13" s="135" t="str">
        <f t="shared" si="15"/>
        <v/>
      </c>
      <c r="GK13" s="135" t="str">
        <f t="shared" si="15"/>
        <v/>
      </c>
      <c r="GL13" s="135" t="str">
        <f t="shared" si="15"/>
        <v/>
      </c>
      <c r="GM13" s="135" t="str">
        <f t="shared" si="15"/>
        <v/>
      </c>
      <c r="GN13" s="135" t="str">
        <f t="shared" si="15"/>
        <v/>
      </c>
      <c r="GO13" s="135" t="str">
        <f t="shared" si="15"/>
        <v/>
      </c>
      <c r="GP13" s="135" t="str">
        <f t="shared" si="15"/>
        <v/>
      </c>
      <c r="GQ13" s="135" t="str">
        <f t="shared" si="15"/>
        <v/>
      </c>
      <c r="GR13" s="135" t="str">
        <f t="shared" si="15"/>
        <v/>
      </c>
      <c r="GS13" s="135" t="str">
        <f t="shared" si="15"/>
        <v/>
      </c>
      <c r="GT13" s="135" t="str">
        <f t="shared" si="15"/>
        <v/>
      </c>
      <c r="GU13" s="135" t="str">
        <f t="shared" si="15"/>
        <v/>
      </c>
      <c r="GV13" s="135" t="str">
        <f t="shared" si="15"/>
        <v/>
      </c>
      <c r="GW13" s="135" t="str">
        <f t="shared" si="15"/>
        <v/>
      </c>
      <c r="GX13" s="135" t="str">
        <f t="shared" si="15"/>
        <v/>
      </c>
      <c r="GY13" s="135" t="str">
        <f t="shared" si="15"/>
        <v/>
      </c>
      <c r="GZ13" s="135" t="str">
        <f t="shared" si="15"/>
        <v/>
      </c>
      <c r="HA13" s="135" t="str">
        <f t="shared" si="15"/>
        <v/>
      </c>
      <c r="HB13" s="135" t="str">
        <f t="shared" si="15"/>
        <v/>
      </c>
      <c r="HC13" s="135" t="str">
        <f t="shared" si="15"/>
        <v/>
      </c>
      <c r="HD13" s="135" t="str">
        <f t="shared" si="15"/>
        <v/>
      </c>
      <c r="HE13" s="135" t="str">
        <f t="shared" si="15"/>
        <v/>
      </c>
      <c r="HF13" s="135" t="str">
        <f t="shared" si="15"/>
        <v/>
      </c>
      <c r="HG13" s="135" t="str">
        <f t="shared" si="15"/>
        <v/>
      </c>
      <c r="HH13" s="135" t="str">
        <f t="shared" si="15"/>
        <v/>
      </c>
      <c r="HI13" s="135" t="str">
        <f t="shared" si="15"/>
        <v/>
      </c>
      <c r="HJ13" s="135" t="str">
        <f t="shared" si="15"/>
        <v/>
      </c>
      <c r="HK13" s="135" t="str">
        <f t="shared" si="15"/>
        <v/>
      </c>
      <c r="HL13" s="135" t="str">
        <f t="shared" si="15"/>
        <v/>
      </c>
      <c r="HM13" s="135" t="str">
        <f t="shared" si="15"/>
        <v/>
      </c>
      <c r="HN13" s="135" t="str">
        <f t="shared" si="15"/>
        <v/>
      </c>
      <c r="HO13" s="135" t="str">
        <f t="shared" si="15"/>
        <v/>
      </c>
      <c r="HP13" s="135" t="str">
        <f t="shared" si="15"/>
        <v/>
      </c>
      <c r="HQ13" s="135" t="str">
        <f t="shared" si="15"/>
        <v/>
      </c>
      <c r="HR13" s="135" t="str">
        <f t="shared" si="15"/>
        <v/>
      </c>
      <c r="HS13" s="135" t="str">
        <f t="shared" si="15"/>
        <v/>
      </c>
      <c r="HT13" s="135" t="str">
        <f t="shared" si="15"/>
        <v/>
      </c>
      <c r="HU13" s="135" t="str">
        <f t="shared" si="15"/>
        <v/>
      </c>
      <c r="HV13" s="135" t="str">
        <f t="shared" si="15"/>
        <v/>
      </c>
      <c r="HW13" s="135" t="str">
        <f t="shared" si="15"/>
        <v/>
      </c>
      <c r="HX13" s="135" t="str">
        <f t="shared" si="15"/>
        <v/>
      </c>
      <c r="HY13" s="135" t="str">
        <f t="shared" si="15"/>
        <v/>
      </c>
      <c r="HZ13" s="135" t="str">
        <f t="shared" si="15"/>
        <v/>
      </c>
      <c r="IA13" s="135" t="str">
        <f t="shared" si="15"/>
        <v/>
      </c>
      <c r="IB13" s="135" t="str">
        <f t="shared" si="15"/>
        <v/>
      </c>
      <c r="IC13" s="135" t="str">
        <f t="shared" si="15"/>
        <v/>
      </c>
      <c r="ID13" s="135" t="str">
        <f t="shared" si="15"/>
        <v/>
      </c>
      <c r="IE13" s="135" t="str">
        <f t="shared" si="15"/>
        <v/>
      </c>
      <c r="IF13" s="135" t="str">
        <f t="shared" si="15"/>
        <v/>
      </c>
      <c r="IG13" s="135" t="str">
        <f t="shared" ref="IG13:KR13" si="16">IF(OR(ISNUMBER(IG11),ISNUMBER(IG12)),SUM(IG11)-SUM(IG12),"")</f>
        <v/>
      </c>
      <c r="IH13" s="135" t="str">
        <f t="shared" si="16"/>
        <v/>
      </c>
      <c r="II13" s="135" t="str">
        <f t="shared" si="16"/>
        <v/>
      </c>
      <c r="IJ13" s="135" t="str">
        <f t="shared" si="16"/>
        <v/>
      </c>
      <c r="IK13" s="135" t="str">
        <f t="shared" si="16"/>
        <v/>
      </c>
      <c r="IL13" s="135" t="str">
        <f t="shared" si="16"/>
        <v/>
      </c>
      <c r="IM13" s="135" t="str">
        <f t="shared" si="16"/>
        <v/>
      </c>
      <c r="IN13" s="135" t="str">
        <f t="shared" si="16"/>
        <v/>
      </c>
      <c r="IO13" s="135" t="str">
        <f t="shared" si="16"/>
        <v/>
      </c>
      <c r="IP13" s="135" t="str">
        <f t="shared" si="16"/>
        <v/>
      </c>
      <c r="IQ13" s="135" t="str">
        <f t="shared" si="16"/>
        <v/>
      </c>
      <c r="IR13" s="135" t="str">
        <f t="shared" si="16"/>
        <v/>
      </c>
      <c r="IS13" s="135" t="str">
        <f t="shared" si="16"/>
        <v/>
      </c>
      <c r="IT13" s="135" t="str">
        <f t="shared" si="16"/>
        <v/>
      </c>
      <c r="IU13" s="135" t="str">
        <f t="shared" si="16"/>
        <v/>
      </c>
      <c r="IV13" s="135" t="str">
        <f t="shared" si="16"/>
        <v/>
      </c>
      <c r="IW13" s="135" t="str">
        <f t="shared" si="16"/>
        <v/>
      </c>
      <c r="IX13" s="135" t="str">
        <f t="shared" si="16"/>
        <v/>
      </c>
      <c r="IY13" s="135" t="str">
        <f t="shared" si="16"/>
        <v/>
      </c>
      <c r="IZ13" s="135" t="str">
        <f t="shared" si="16"/>
        <v/>
      </c>
      <c r="JA13" s="135" t="str">
        <f t="shared" si="16"/>
        <v/>
      </c>
      <c r="JB13" s="135" t="str">
        <f t="shared" si="16"/>
        <v/>
      </c>
      <c r="JC13" s="135" t="str">
        <f t="shared" si="16"/>
        <v/>
      </c>
      <c r="JD13" s="135" t="str">
        <f t="shared" si="16"/>
        <v/>
      </c>
      <c r="JE13" s="135" t="str">
        <f t="shared" si="16"/>
        <v/>
      </c>
      <c r="JF13" s="135" t="str">
        <f t="shared" si="16"/>
        <v/>
      </c>
      <c r="JG13" s="135" t="str">
        <f t="shared" si="16"/>
        <v/>
      </c>
      <c r="JH13" s="135" t="str">
        <f t="shared" si="16"/>
        <v/>
      </c>
      <c r="JI13" s="135" t="str">
        <f t="shared" si="16"/>
        <v/>
      </c>
      <c r="JJ13" s="135" t="str">
        <f t="shared" si="16"/>
        <v/>
      </c>
      <c r="JK13" s="135" t="str">
        <f t="shared" si="16"/>
        <v/>
      </c>
      <c r="JL13" s="135" t="str">
        <f t="shared" si="16"/>
        <v/>
      </c>
      <c r="JM13" s="135" t="str">
        <f t="shared" si="16"/>
        <v/>
      </c>
      <c r="JN13" s="135" t="str">
        <f t="shared" si="16"/>
        <v/>
      </c>
      <c r="JO13" s="135" t="str">
        <f t="shared" si="16"/>
        <v/>
      </c>
      <c r="JP13" s="135" t="str">
        <f t="shared" si="16"/>
        <v/>
      </c>
      <c r="JQ13" s="135" t="str">
        <f t="shared" si="16"/>
        <v/>
      </c>
      <c r="JR13" s="135" t="str">
        <f t="shared" si="16"/>
        <v/>
      </c>
      <c r="JS13" s="135" t="str">
        <f t="shared" si="16"/>
        <v/>
      </c>
      <c r="JT13" s="135" t="str">
        <f t="shared" si="16"/>
        <v/>
      </c>
      <c r="JU13" s="135" t="str">
        <f t="shared" si="16"/>
        <v/>
      </c>
      <c r="JV13" s="135" t="str">
        <f t="shared" si="16"/>
        <v/>
      </c>
      <c r="JW13" s="135" t="str">
        <f t="shared" si="16"/>
        <v/>
      </c>
      <c r="JX13" s="135" t="str">
        <f t="shared" si="16"/>
        <v/>
      </c>
      <c r="JY13" s="135" t="str">
        <f t="shared" si="16"/>
        <v/>
      </c>
      <c r="JZ13" s="135" t="str">
        <f t="shared" si="16"/>
        <v/>
      </c>
      <c r="KA13" s="135" t="str">
        <f t="shared" si="16"/>
        <v/>
      </c>
      <c r="KB13" s="135" t="str">
        <f t="shared" si="16"/>
        <v/>
      </c>
      <c r="KC13" s="135" t="str">
        <f t="shared" si="16"/>
        <v/>
      </c>
      <c r="KD13" s="135" t="str">
        <f t="shared" si="16"/>
        <v/>
      </c>
      <c r="KE13" s="135" t="str">
        <f t="shared" si="16"/>
        <v/>
      </c>
      <c r="KF13" s="135" t="str">
        <f t="shared" si="16"/>
        <v/>
      </c>
      <c r="KG13" s="135" t="str">
        <f t="shared" si="16"/>
        <v/>
      </c>
      <c r="KH13" s="135" t="str">
        <f t="shared" si="16"/>
        <v/>
      </c>
      <c r="KI13" s="135" t="str">
        <f t="shared" si="16"/>
        <v/>
      </c>
      <c r="KJ13" s="135" t="str">
        <f t="shared" si="16"/>
        <v/>
      </c>
      <c r="KK13" s="135" t="str">
        <f t="shared" si="16"/>
        <v/>
      </c>
      <c r="KL13" s="135" t="str">
        <f t="shared" si="16"/>
        <v/>
      </c>
      <c r="KM13" s="135" t="str">
        <f t="shared" si="16"/>
        <v/>
      </c>
      <c r="KN13" s="135" t="str">
        <f t="shared" si="16"/>
        <v/>
      </c>
      <c r="KO13" s="135" t="str">
        <f t="shared" si="16"/>
        <v/>
      </c>
      <c r="KP13" s="135" t="str">
        <f t="shared" si="16"/>
        <v/>
      </c>
      <c r="KQ13" s="135" t="str">
        <f t="shared" si="16"/>
        <v/>
      </c>
      <c r="KR13" s="135" t="str">
        <f t="shared" si="16"/>
        <v/>
      </c>
      <c r="KS13" s="135" t="str">
        <f t="shared" ref="KS13:MH13" si="17">IF(OR(ISNUMBER(KS11),ISNUMBER(KS12)),SUM(KS11)-SUM(KS12),"")</f>
        <v/>
      </c>
      <c r="KT13" s="135" t="str">
        <f t="shared" si="17"/>
        <v/>
      </c>
      <c r="KU13" s="135" t="str">
        <f t="shared" si="17"/>
        <v/>
      </c>
      <c r="KV13" s="135" t="str">
        <f t="shared" si="17"/>
        <v/>
      </c>
      <c r="KW13" s="135" t="str">
        <f t="shared" si="17"/>
        <v/>
      </c>
      <c r="KX13" s="135" t="str">
        <f t="shared" si="17"/>
        <v/>
      </c>
      <c r="KY13" s="135" t="str">
        <f t="shared" si="17"/>
        <v/>
      </c>
      <c r="KZ13" s="135" t="str">
        <f t="shared" si="17"/>
        <v/>
      </c>
      <c r="LA13" s="135" t="str">
        <f t="shared" si="17"/>
        <v/>
      </c>
      <c r="LB13" s="135" t="str">
        <f t="shared" si="17"/>
        <v/>
      </c>
      <c r="LC13" s="135" t="str">
        <f t="shared" si="17"/>
        <v/>
      </c>
      <c r="LD13" s="135" t="str">
        <f t="shared" si="17"/>
        <v/>
      </c>
      <c r="LE13" s="135" t="str">
        <f t="shared" si="17"/>
        <v/>
      </c>
      <c r="LF13" s="135" t="str">
        <f t="shared" si="17"/>
        <v/>
      </c>
      <c r="LG13" s="135" t="str">
        <f t="shared" si="17"/>
        <v/>
      </c>
      <c r="LH13" s="135" t="str">
        <f t="shared" si="17"/>
        <v/>
      </c>
      <c r="LI13" s="135" t="str">
        <f t="shared" si="17"/>
        <v/>
      </c>
      <c r="LJ13" s="135" t="str">
        <f t="shared" si="17"/>
        <v/>
      </c>
      <c r="LK13" s="135" t="str">
        <f t="shared" si="17"/>
        <v/>
      </c>
      <c r="LL13" s="135" t="str">
        <f t="shared" si="17"/>
        <v/>
      </c>
      <c r="LM13" s="135" t="str">
        <f t="shared" si="17"/>
        <v/>
      </c>
      <c r="LN13" s="135" t="str">
        <f t="shared" si="17"/>
        <v/>
      </c>
      <c r="LO13" s="135" t="str">
        <f t="shared" si="17"/>
        <v/>
      </c>
      <c r="LP13" s="135" t="str">
        <f t="shared" si="17"/>
        <v/>
      </c>
      <c r="LQ13" s="135" t="str">
        <f t="shared" si="17"/>
        <v/>
      </c>
      <c r="LR13" s="135" t="str">
        <f t="shared" si="17"/>
        <v/>
      </c>
      <c r="LS13" s="135" t="str">
        <f t="shared" si="17"/>
        <v/>
      </c>
      <c r="LT13" s="135" t="str">
        <f t="shared" si="17"/>
        <v/>
      </c>
      <c r="LU13" s="135" t="str">
        <f t="shared" si="17"/>
        <v/>
      </c>
      <c r="LV13" s="135" t="str">
        <f t="shared" si="17"/>
        <v/>
      </c>
      <c r="LW13" s="135" t="str">
        <f t="shared" si="17"/>
        <v/>
      </c>
      <c r="LX13" s="135" t="str">
        <f t="shared" si="17"/>
        <v/>
      </c>
      <c r="LY13" s="135" t="str">
        <f t="shared" si="17"/>
        <v/>
      </c>
      <c r="LZ13" s="135" t="str">
        <f t="shared" si="17"/>
        <v/>
      </c>
      <c r="MA13" s="135" t="str">
        <f t="shared" si="17"/>
        <v/>
      </c>
      <c r="MB13" s="135" t="str">
        <f t="shared" si="17"/>
        <v/>
      </c>
      <c r="MC13" s="135" t="str">
        <f t="shared" si="17"/>
        <v/>
      </c>
      <c r="MD13" s="135" t="str">
        <f t="shared" si="17"/>
        <v/>
      </c>
      <c r="ME13" s="135" t="str">
        <f t="shared" si="17"/>
        <v/>
      </c>
      <c r="MF13" s="135" t="str">
        <f t="shared" si="17"/>
        <v/>
      </c>
      <c r="MG13" s="135" t="str">
        <f t="shared" si="17"/>
        <v/>
      </c>
      <c r="MH13" s="135" t="str">
        <f t="shared" si="17"/>
        <v/>
      </c>
    </row>
    <row r="14" spans="2:346" x14ac:dyDescent="0.2">
      <c r="B14" s="59" t="s">
        <v>998</v>
      </c>
      <c r="C14" s="68" t="s">
        <v>999</v>
      </c>
      <c r="D14" s="186" t="e">
        <f t="shared" si="6"/>
        <v>#N/A</v>
      </c>
      <c r="E14" s="203">
        <f t="shared" si="7"/>
        <v>0</v>
      </c>
      <c r="F14" s="203">
        <f t="shared" si="8"/>
        <v>0</v>
      </c>
      <c r="G14" s="13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c r="IV14" s="144"/>
      <c r="IW14" s="144"/>
      <c r="IX14" s="144"/>
      <c r="IY14" s="144"/>
      <c r="IZ14" s="144"/>
      <c r="JA14" s="144"/>
      <c r="JB14" s="144"/>
      <c r="JC14" s="144"/>
      <c r="JD14" s="144"/>
      <c r="JE14" s="144"/>
      <c r="JF14" s="144"/>
      <c r="JG14" s="144"/>
      <c r="JH14" s="144"/>
      <c r="JI14" s="144"/>
      <c r="JJ14" s="144"/>
      <c r="JK14" s="144"/>
      <c r="JL14" s="144"/>
      <c r="JM14" s="144"/>
      <c r="JN14" s="144"/>
      <c r="JO14" s="144"/>
      <c r="JP14" s="144"/>
      <c r="JQ14" s="144"/>
      <c r="JR14" s="144"/>
      <c r="JS14" s="144"/>
      <c r="JT14" s="144"/>
      <c r="JU14" s="144"/>
      <c r="JV14" s="144"/>
      <c r="JW14" s="144"/>
      <c r="JX14" s="144"/>
      <c r="JY14" s="144"/>
      <c r="JZ14" s="144"/>
      <c r="KA14" s="144"/>
      <c r="KB14" s="144"/>
      <c r="KC14" s="144"/>
      <c r="KD14" s="144"/>
      <c r="KE14" s="144"/>
      <c r="KF14" s="144"/>
      <c r="KG14" s="144"/>
      <c r="KH14" s="144"/>
      <c r="KI14" s="144"/>
      <c r="KJ14" s="144"/>
      <c r="KK14" s="144"/>
      <c r="KL14" s="144"/>
      <c r="KM14" s="144"/>
      <c r="KN14" s="144"/>
      <c r="KO14" s="144"/>
      <c r="KP14" s="144"/>
      <c r="KQ14" s="144"/>
      <c r="KR14" s="144"/>
      <c r="KS14" s="144"/>
      <c r="KT14" s="144"/>
      <c r="KU14" s="144"/>
      <c r="KV14" s="144"/>
      <c r="KW14" s="144"/>
      <c r="KX14" s="144"/>
      <c r="KY14" s="144"/>
      <c r="KZ14" s="144"/>
      <c r="LA14" s="144"/>
      <c r="LB14" s="144"/>
      <c r="LC14" s="144"/>
      <c r="LD14" s="144"/>
      <c r="LE14" s="144"/>
      <c r="LF14" s="144"/>
      <c r="LG14" s="144"/>
      <c r="LH14" s="144"/>
      <c r="LI14" s="144"/>
      <c r="LJ14" s="144"/>
      <c r="LK14" s="144"/>
      <c r="LL14" s="144"/>
      <c r="LM14" s="144"/>
      <c r="LN14" s="144"/>
      <c r="LO14" s="144"/>
      <c r="LP14" s="144"/>
      <c r="LQ14" s="144"/>
      <c r="LR14" s="144"/>
      <c r="LS14" s="144"/>
      <c r="LT14" s="144"/>
      <c r="LU14" s="144"/>
      <c r="LV14" s="144"/>
      <c r="LW14" s="144"/>
      <c r="LX14" s="144"/>
      <c r="LY14" s="144"/>
      <c r="LZ14" s="144"/>
      <c r="MA14" s="144"/>
      <c r="MB14" s="144"/>
      <c r="MC14" s="144"/>
      <c r="MD14" s="144"/>
      <c r="ME14" s="144"/>
      <c r="MF14" s="144"/>
      <c r="MG14" s="144"/>
      <c r="MH14" s="144"/>
    </row>
    <row r="15" spans="2:346" x14ac:dyDescent="0.2">
      <c r="B15" s="59" t="s">
        <v>1000</v>
      </c>
      <c r="C15" s="68" t="s">
        <v>383</v>
      </c>
      <c r="D15" s="186" t="e">
        <f t="shared" si="6"/>
        <v>#N/A</v>
      </c>
      <c r="E15" s="203">
        <f t="shared" si="7"/>
        <v>0</v>
      </c>
      <c r="F15" s="203">
        <f t="shared" si="8"/>
        <v>0</v>
      </c>
      <c r="G15" s="13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c r="IV15" s="144"/>
      <c r="IW15" s="144"/>
      <c r="IX15" s="144"/>
      <c r="IY15" s="144"/>
      <c r="IZ15" s="144"/>
      <c r="JA15" s="144"/>
      <c r="JB15" s="144"/>
      <c r="JC15" s="144"/>
      <c r="JD15" s="144"/>
      <c r="JE15" s="144"/>
      <c r="JF15" s="144"/>
      <c r="JG15" s="144"/>
      <c r="JH15" s="144"/>
      <c r="JI15" s="144"/>
      <c r="JJ15" s="144"/>
      <c r="JK15" s="144"/>
      <c r="JL15" s="144"/>
      <c r="JM15" s="144"/>
      <c r="JN15" s="144"/>
      <c r="JO15" s="144"/>
      <c r="JP15" s="144"/>
      <c r="JQ15" s="144"/>
      <c r="JR15" s="144"/>
      <c r="JS15" s="144"/>
      <c r="JT15" s="144"/>
      <c r="JU15" s="144"/>
      <c r="JV15" s="144"/>
      <c r="JW15" s="144"/>
      <c r="JX15" s="144"/>
      <c r="JY15" s="144"/>
      <c r="JZ15" s="144"/>
      <c r="KA15" s="144"/>
      <c r="KB15" s="144"/>
      <c r="KC15" s="144"/>
      <c r="KD15" s="144"/>
      <c r="KE15" s="144"/>
      <c r="KF15" s="144"/>
      <c r="KG15" s="144"/>
      <c r="KH15" s="144"/>
      <c r="KI15" s="144"/>
      <c r="KJ15" s="144"/>
      <c r="KK15" s="144"/>
      <c r="KL15" s="144"/>
      <c r="KM15" s="144"/>
      <c r="KN15" s="144"/>
      <c r="KO15" s="144"/>
      <c r="KP15" s="144"/>
      <c r="KQ15" s="144"/>
      <c r="KR15" s="144"/>
      <c r="KS15" s="144"/>
      <c r="KT15" s="144"/>
      <c r="KU15" s="144"/>
      <c r="KV15" s="144"/>
      <c r="KW15" s="144"/>
      <c r="KX15" s="144"/>
      <c r="KY15" s="144"/>
      <c r="KZ15" s="144"/>
      <c r="LA15" s="144"/>
      <c r="LB15" s="144"/>
      <c r="LC15" s="144"/>
      <c r="LD15" s="144"/>
      <c r="LE15" s="144"/>
      <c r="LF15" s="144"/>
      <c r="LG15" s="144"/>
      <c r="LH15" s="144"/>
      <c r="LI15" s="144"/>
      <c r="LJ15" s="144"/>
      <c r="LK15" s="144"/>
      <c r="LL15" s="144"/>
      <c r="LM15" s="144"/>
      <c r="LN15" s="144"/>
      <c r="LO15" s="144"/>
      <c r="LP15" s="144"/>
      <c r="LQ15" s="144"/>
      <c r="LR15" s="144"/>
      <c r="LS15" s="144"/>
      <c r="LT15" s="144"/>
      <c r="LU15" s="144"/>
      <c r="LV15" s="144"/>
      <c r="LW15" s="144"/>
      <c r="LX15" s="144"/>
      <c r="LY15" s="144"/>
      <c r="LZ15" s="144"/>
      <c r="MA15" s="144"/>
      <c r="MB15" s="144"/>
      <c r="MC15" s="144"/>
      <c r="MD15" s="144"/>
      <c r="ME15" s="144"/>
      <c r="MF15" s="144"/>
      <c r="MG15" s="144"/>
      <c r="MH15" s="144"/>
    </row>
    <row r="16" spans="2:346" x14ac:dyDescent="0.2">
      <c r="B16" s="59" t="s">
        <v>1001</v>
      </c>
      <c r="C16" s="68" t="s">
        <v>1002</v>
      </c>
      <c r="D16" s="186" t="e">
        <f t="shared" si="6"/>
        <v>#N/A</v>
      </c>
      <c r="E16" s="203">
        <f t="shared" si="7"/>
        <v>0</v>
      </c>
      <c r="F16" s="203">
        <f t="shared" si="8"/>
        <v>0</v>
      </c>
      <c r="G16" s="13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c r="IV16" s="144"/>
      <c r="IW16" s="144"/>
      <c r="IX16" s="144"/>
      <c r="IY16" s="144"/>
      <c r="IZ16" s="144"/>
      <c r="JA16" s="144"/>
      <c r="JB16" s="144"/>
      <c r="JC16" s="144"/>
      <c r="JD16" s="144"/>
      <c r="JE16" s="144"/>
      <c r="JF16" s="144"/>
      <c r="JG16" s="144"/>
      <c r="JH16" s="144"/>
      <c r="JI16" s="144"/>
      <c r="JJ16" s="144"/>
      <c r="JK16" s="144"/>
      <c r="JL16" s="144"/>
      <c r="JM16" s="144"/>
      <c r="JN16" s="144"/>
      <c r="JO16" s="144"/>
      <c r="JP16" s="144"/>
      <c r="JQ16" s="144"/>
      <c r="JR16" s="144"/>
      <c r="JS16" s="144"/>
      <c r="JT16" s="144"/>
      <c r="JU16" s="144"/>
      <c r="JV16" s="144"/>
      <c r="JW16" s="144"/>
      <c r="JX16" s="144"/>
      <c r="JY16" s="144"/>
      <c r="JZ16" s="144"/>
      <c r="KA16" s="144"/>
      <c r="KB16" s="144"/>
      <c r="KC16" s="144"/>
      <c r="KD16" s="144"/>
      <c r="KE16" s="144"/>
      <c r="KF16" s="144"/>
      <c r="KG16" s="144"/>
      <c r="KH16" s="144"/>
      <c r="KI16" s="144"/>
      <c r="KJ16" s="144"/>
      <c r="KK16" s="144"/>
      <c r="KL16" s="144"/>
      <c r="KM16" s="144"/>
      <c r="KN16" s="144"/>
      <c r="KO16" s="144"/>
      <c r="KP16" s="144"/>
      <c r="KQ16" s="144"/>
      <c r="KR16" s="144"/>
      <c r="KS16" s="144"/>
      <c r="KT16" s="144"/>
      <c r="KU16" s="144"/>
      <c r="KV16" s="144"/>
      <c r="KW16" s="144"/>
      <c r="KX16" s="144"/>
      <c r="KY16" s="144"/>
      <c r="KZ16" s="144"/>
      <c r="LA16" s="144"/>
      <c r="LB16" s="144"/>
      <c r="LC16" s="144"/>
      <c r="LD16" s="144"/>
      <c r="LE16" s="144"/>
      <c r="LF16" s="144"/>
      <c r="LG16" s="144"/>
      <c r="LH16" s="144"/>
      <c r="LI16" s="144"/>
      <c r="LJ16" s="144"/>
      <c r="LK16" s="144"/>
      <c r="LL16" s="144"/>
      <c r="LM16" s="144"/>
      <c r="LN16" s="144"/>
      <c r="LO16" s="144"/>
      <c r="LP16" s="144"/>
      <c r="LQ16" s="144"/>
      <c r="LR16" s="144"/>
      <c r="LS16" s="144"/>
      <c r="LT16" s="144"/>
      <c r="LU16" s="144"/>
      <c r="LV16" s="144"/>
      <c r="LW16" s="144"/>
      <c r="LX16" s="144"/>
      <c r="LY16" s="144"/>
      <c r="LZ16" s="144"/>
      <c r="MA16" s="144"/>
      <c r="MB16" s="144"/>
      <c r="MC16" s="144"/>
      <c r="MD16" s="144"/>
      <c r="ME16" s="144"/>
      <c r="MF16" s="144"/>
      <c r="MG16" s="144"/>
      <c r="MH16" s="144"/>
    </row>
    <row r="17" spans="2:346" x14ac:dyDescent="0.3">
      <c r="B17" s="62" t="s">
        <v>1003</v>
      </c>
      <c r="C17" s="70" t="s">
        <v>1004</v>
      </c>
      <c r="D17" s="186" t="e">
        <f t="shared" si="6"/>
        <v>#N/A</v>
      </c>
      <c r="E17" s="203">
        <f t="shared" si="7"/>
        <v>0</v>
      </c>
      <c r="F17" s="203">
        <f t="shared" si="8"/>
        <v>0</v>
      </c>
      <c r="G17" s="135" t="str">
        <f t="shared" ref="G17:AL17" si="18">IF(OR(ISNUMBER(G13),ISNUMBER(G14),ISNUMBER(G15),ISNUMBER(G16)),SUM(G13:G14)-SUM(G15)+SUM(G16),"")</f>
        <v/>
      </c>
      <c r="H17" s="135" t="str">
        <f t="shared" si="18"/>
        <v/>
      </c>
      <c r="I17" s="135" t="str">
        <f t="shared" si="18"/>
        <v/>
      </c>
      <c r="J17" s="135" t="str">
        <f t="shared" si="18"/>
        <v/>
      </c>
      <c r="K17" s="135" t="str">
        <f>IF(OR(ISNUMBER(K13),ISNUMBER(K14),ISNUMBER(K15),ISNUMBER(K16)),SUM(K13:K14)-SUM(K15)+SUM(K16),"")</f>
        <v/>
      </c>
      <c r="L17" s="135" t="str">
        <f t="shared" si="18"/>
        <v/>
      </c>
      <c r="M17" s="135" t="str">
        <f t="shared" si="18"/>
        <v/>
      </c>
      <c r="N17" s="135" t="str">
        <f t="shared" si="18"/>
        <v/>
      </c>
      <c r="O17" s="135" t="str">
        <f t="shared" si="18"/>
        <v/>
      </c>
      <c r="P17" s="135" t="str">
        <f t="shared" si="18"/>
        <v/>
      </c>
      <c r="Q17" s="135" t="str">
        <f t="shared" si="18"/>
        <v/>
      </c>
      <c r="R17" s="135" t="str">
        <f t="shared" si="18"/>
        <v/>
      </c>
      <c r="S17" s="135" t="str">
        <f t="shared" si="18"/>
        <v/>
      </c>
      <c r="T17" s="135" t="str">
        <f t="shared" si="18"/>
        <v/>
      </c>
      <c r="U17" s="135" t="str">
        <f t="shared" si="18"/>
        <v/>
      </c>
      <c r="V17" s="135" t="str">
        <f t="shared" si="18"/>
        <v/>
      </c>
      <c r="W17" s="135" t="str">
        <f t="shared" si="18"/>
        <v/>
      </c>
      <c r="X17" s="135" t="str">
        <f t="shared" si="18"/>
        <v/>
      </c>
      <c r="Y17" s="135" t="str">
        <f t="shared" si="18"/>
        <v/>
      </c>
      <c r="Z17" s="135" t="str">
        <f t="shared" si="18"/>
        <v/>
      </c>
      <c r="AA17" s="135" t="str">
        <f t="shared" si="18"/>
        <v/>
      </c>
      <c r="AB17" s="135" t="str">
        <f t="shared" si="18"/>
        <v/>
      </c>
      <c r="AC17" s="135" t="str">
        <f t="shared" si="18"/>
        <v/>
      </c>
      <c r="AD17" s="135" t="str">
        <f t="shared" si="18"/>
        <v/>
      </c>
      <c r="AE17" s="135" t="str">
        <f t="shared" si="18"/>
        <v/>
      </c>
      <c r="AF17" s="135" t="str">
        <f t="shared" si="18"/>
        <v/>
      </c>
      <c r="AG17" s="135" t="str">
        <f t="shared" si="18"/>
        <v/>
      </c>
      <c r="AH17" s="135" t="str">
        <f t="shared" si="18"/>
        <v/>
      </c>
      <c r="AI17" s="135" t="str">
        <f t="shared" si="18"/>
        <v/>
      </c>
      <c r="AJ17" s="135" t="str">
        <f t="shared" si="18"/>
        <v/>
      </c>
      <c r="AK17" s="135" t="str">
        <f t="shared" si="18"/>
        <v/>
      </c>
      <c r="AL17" s="135" t="str">
        <f t="shared" si="18"/>
        <v/>
      </c>
      <c r="AM17" s="135" t="str">
        <f t="shared" ref="AM17:BR17" si="19">IF(OR(ISNUMBER(AM13),ISNUMBER(AM14),ISNUMBER(AM15),ISNUMBER(AM16)),SUM(AM13:AM14)-SUM(AM15)+SUM(AM16),"")</f>
        <v/>
      </c>
      <c r="AN17" s="135" t="str">
        <f t="shared" si="19"/>
        <v/>
      </c>
      <c r="AO17" s="135" t="str">
        <f t="shared" si="19"/>
        <v/>
      </c>
      <c r="AP17" s="135" t="str">
        <f t="shared" si="19"/>
        <v/>
      </c>
      <c r="AQ17" s="135" t="str">
        <f t="shared" si="19"/>
        <v/>
      </c>
      <c r="AR17" s="135" t="str">
        <f t="shared" si="19"/>
        <v/>
      </c>
      <c r="AS17" s="135" t="str">
        <f t="shared" si="19"/>
        <v/>
      </c>
      <c r="AT17" s="135" t="str">
        <f t="shared" si="19"/>
        <v/>
      </c>
      <c r="AU17" s="135" t="str">
        <f t="shared" si="19"/>
        <v/>
      </c>
      <c r="AV17" s="135" t="str">
        <f t="shared" si="19"/>
        <v/>
      </c>
      <c r="AW17" s="135" t="str">
        <f t="shared" si="19"/>
        <v/>
      </c>
      <c r="AX17" s="135" t="str">
        <f t="shared" si="19"/>
        <v/>
      </c>
      <c r="AY17" s="135" t="str">
        <f t="shared" si="19"/>
        <v/>
      </c>
      <c r="AZ17" s="135" t="str">
        <f t="shared" si="19"/>
        <v/>
      </c>
      <c r="BA17" s="135" t="str">
        <f t="shared" si="19"/>
        <v/>
      </c>
      <c r="BB17" s="135" t="str">
        <f t="shared" si="19"/>
        <v/>
      </c>
      <c r="BC17" s="135" t="str">
        <f t="shared" si="19"/>
        <v/>
      </c>
      <c r="BD17" s="135" t="str">
        <f t="shared" si="19"/>
        <v/>
      </c>
      <c r="BE17" s="135" t="str">
        <f t="shared" si="19"/>
        <v/>
      </c>
      <c r="BF17" s="135" t="str">
        <f t="shared" si="19"/>
        <v/>
      </c>
      <c r="BG17" s="135" t="str">
        <f t="shared" si="19"/>
        <v/>
      </c>
      <c r="BH17" s="135" t="str">
        <f t="shared" si="19"/>
        <v/>
      </c>
      <c r="BI17" s="135" t="str">
        <f t="shared" si="19"/>
        <v/>
      </c>
      <c r="BJ17" s="135" t="str">
        <f t="shared" si="19"/>
        <v/>
      </c>
      <c r="BK17" s="135" t="str">
        <f t="shared" si="19"/>
        <v/>
      </c>
      <c r="BL17" s="135" t="str">
        <f t="shared" si="19"/>
        <v/>
      </c>
      <c r="BM17" s="135" t="str">
        <f t="shared" si="19"/>
        <v/>
      </c>
      <c r="BN17" s="135" t="str">
        <f t="shared" si="19"/>
        <v/>
      </c>
      <c r="BO17" s="135" t="str">
        <f t="shared" si="19"/>
        <v/>
      </c>
      <c r="BP17" s="135" t="str">
        <f t="shared" si="19"/>
        <v/>
      </c>
      <c r="BQ17" s="135" t="str">
        <f t="shared" si="19"/>
        <v/>
      </c>
      <c r="BR17" s="135" t="str">
        <f t="shared" si="19"/>
        <v/>
      </c>
      <c r="BS17" s="135" t="str">
        <f t="shared" ref="BS17:CX17" si="20">IF(OR(ISNUMBER(BS13),ISNUMBER(BS14),ISNUMBER(BS15),ISNUMBER(BS16)),SUM(BS13:BS14)-SUM(BS15)+SUM(BS16),"")</f>
        <v/>
      </c>
      <c r="BT17" s="135" t="str">
        <f t="shared" si="20"/>
        <v/>
      </c>
      <c r="BU17" s="135" t="str">
        <f t="shared" si="20"/>
        <v/>
      </c>
      <c r="BV17" s="135" t="str">
        <f t="shared" si="20"/>
        <v/>
      </c>
      <c r="BW17" s="135" t="str">
        <f t="shared" si="20"/>
        <v/>
      </c>
      <c r="BX17" s="135" t="str">
        <f t="shared" si="20"/>
        <v/>
      </c>
      <c r="BY17" s="135" t="str">
        <f t="shared" si="20"/>
        <v/>
      </c>
      <c r="BZ17" s="135" t="str">
        <f t="shared" si="20"/>
        <v/>
      </c>
      <c r="CA17" s="135" t="str">
        <f t="shared" si="20"/>
        <v/>
      </c>
      <c r="CB17" s="135" t="str">
        <f t="shared" si="20"/>
        <v/>
      </c>
      <c r="CC17" s="135" t="str">
        <f t="shared" si="20"/>
        <v/>
      </c>
      <c r="CD17" s="135" t="str">
        <f t="shared" si="20"/>
        <v/>
      </c>
      <c r="CE17" s="135" t="str">
        <f t="shared" si="20"/>
        <v/>
      </c>
      <c r="CF17" s="135" t="str">
        <f t="shared" si="20"/>
        <v/>
      </c>
      <c r="CG17" s="135" t="str">
        <f t="shared" si="20"/>
        <v/>
      </c>
      <c r="CH17" s="135" t="str">
        <f t="shared" si="20"/>
        <v/>
      </c>
      <c r="CI17" s="135" t="str">
        <f t="shared" si="20"/>
        <v/>
      </c>
      <c r="CJ17" s="135" t="str">
        <f t="shared" si="20"/>
        <v/>
      </c>
      <c r="CK17" s="135" t="str">
        <f t="shared" si="20"/>
        <v/>
      </c>
      <c r="CL17" s="135" t="str">
        <f t="shared" si="20"/>
        <v/>
      </c>
      <c r="CM17" s="135" t="str">
        <f t="shared" si="20"/>
        <v/>
      </c>
      <c r="CN17" s="135" t="str">
        <f t="shared" si="20"/>
        <v/>
      </c>
      <c r="CO17" s="135" t="str">
        <f t="shared" si="20"/>
        <v/>
      </c>
      <c r="CP17" s="135" t="str">
        <f t="shared" si="20"/>
        <v/>
      </c>
      <c r="CQ17" s="135" t="str">
        <f t="shared" si="20"/>
        <v/>
      </c>
      <c r="CR17" s="135" t="str">
        <f t="shared" si="20"/>
        <v/>
      </c>
      <c r="CS17" s="135" t="str">
        <f t="shared" si="20"/>
        <v/>
      </c>
      <c r="CT17" s="135" t="str">
        <f t="shared" si="20"/>
        <v/>
      </c>
      <c r="CU17" s="135" t="str">
        <f t="shared" si="20"/>
        <v/>
      </c>
      <c r="CV17" s="135" t="str">
        <f t="shared" si="20"/>
        <v/>
      </c>
      <c r="CW17" s="135" t="str">
        <f t="shared" si="20"/>
        <v/>
      </c>
      <c r="CX17" s="135" t="str">
        <f t="shared" si="20"/>
        <v/>
      </c>
      <c r="CY17" s="135" t="str">
        <f t="shared" ref="CY17:ED17" si="21">IF(OR(ISNUMBER(CY13),ISNUMBER(CY14),ISNUMBER(CY15),ISNUMBER(CY16)),SUM(CY13:CY14)-SUM(CY15)+SUM(CY16),"")</f>
        <v/>
      </c>
      <c r="CZ17" s="135" t="str">
        <f t="shared" si="21"/>
        <v/>
      </c>
      <c r="DA17" s="135" t="str">
        <f t="shared" si="21"/>
        <v/>
      </c>
      <c r="DB17" s="135" t="str">
        <f t="shared" si="21"/>
        <v/>
      </c>
      <c r="DC17" s="135" t="str">
        <f t="shared" si="21"/>
        <v/>
      </c>
      <c r="DD17" s="135" t="str">
        <f t="shared" si="21"/>
        <v/>
      </c>
      <c r="DE17" s="135" t="str">
        <f t="shared" si="21"/>
        <v/>
      </c>
      <c r="DF17" s="135" t="str">
        <f t="shared" si="21"/>
        <v/>
      </c>
      <c r="DG17" s="135" t="str">
        <f t="shared" si="21"/>
        <v/>
      </c>
      <c r="DH17" s="135" t="str">
        <f t="shared" si="21"/>
        <v/>
      </c>
      <c r="DI17" s="135" t="str">
        <f t="shared" si="21"/>
        <v/>
      </c>
      <c r="DJ17" s="135" t="str">
        <f t="shared" si="21"/>
        <v/>
      </c>
      <c r="DK17" s="135" t="str">
        <f t="shared" si="21"/>
        <v/>
      </c>
      <c r="DL17" s="135" t="str">
        <f t="shared" si="21"/>
        <v/>
      </c>
      <c r="DM17" s="135" t="str">
        <f t="shared" si="21"/>
        <v/>
      </c>
      <c r="DN17" s="135" t="str">
        <f t="shared" si="21"/>
        <v/>
      </c>
      <c r="DO17" s="135" t="str">
        <f t="shared" si="21"/>
        <v/>
      </c>
      <c r="DP17" s="135" t="str">
        <f t="shared" si="21"/>
        <v/>
      </c>
      <c r="DQ17" s="135" t="str">
        <f t="shared" si="21"/>
        <v/>
      </c>
      <c r="DR17" s="135" t="str">
        <f t="shared" si="21"/>
        <v/>
      </c>
      <c r="DS17" s="135" t="str">
        <f t="shared" si="21"/>
        <v/>
      </c>
      <c r="DT17" s="135" t="str">
        <f t="shared" si="21"/>
        <v/>
      </c>
      <c r="DU17" s="135" t="str">
        <f t="shared" si="21"/>
        <v/>
      </c>
      <c r="DV17" s="135" t="str">
        <f t="shared" si="21"/>
        <v/>
      </c>
      <c r="DW17" s="135" t="str">
        <f t="shared" si="21"/>
        <v/>
      </c>
      <c r="DX17" s="135" t="str">
        <f t="shared" si="21"/>
        <v/>
      </c>
      <c r="DY17" s="135" t="str">
        <f t="shared" si="21"/>
        <v/>
      </c>
      <c r="DZ17" s="135" t="str">
        <f t="shared" si="21"/>
        <v/>
      </c>
      <c r="EA17" s="135" t="str">
        <f t="shared" si="21"/>
        <v/>
      </c>
      <c r="EB17" s="135" t="str">
        <f t="shared" si="21"/>
        <v/>
      </c>
      <c r="EC17" s="135" t="str">
        <f t="shared" si="21"/>
        <v/>
      </c>
      <c r="ED17" s="135" t="str">
        <f t="shared" si="21"/>
        <v/>
      </c>
      <c r="EE17" s="135" t="str">
        <f t="shared" ref="EE17:FJ17" si="22">IF(OR(ISNUMBER(EE13),ISNUMBER(EE14),ISNUMBER(EE15),ISNUMBER(EE16)),SUM(EE13:EE14)-SUM(EE15)+SUM(EE16),"")</f>
        <v/>
      </c>
      <c r="EF17" s="135" t="str">
        <f t="shared" si="22"/>
        <v/>
      </c>
      <c r="EG17" s="135" t="str">
        <f t="shared" si="22"/>
        <v/>
      </c>
      <c r="EH17" s="135" t="str">
        <f t="shared" si="22"/>
        <v/>
      </c>
      <c r="EI17" s="135" t="str">
        <f t="shared" si="22"/>
        <v/>
      </c>
      <c r="EJ17" s="135" t="str">
        <f t="shared" si="22"/>
        <v/>
      </c>
      <c r="EK17" s="135" t="str">
        <f t="shared" si="22"/>
        <v/>
      </c>
      <c r="EL17" s="135" t="str">
        <f t="shared" si="22"/>
        <v/>
      </c>
      <c r="EM17" s="135" t="str">
        <f t="shared" si="22"/>
        <v/>
      </c>
      <c r="EN17" s="135" t="str">
        <f t="shared" si="22"/>
        <v/>
      </c>
      <c r="EO17" s="135" t="str">
        <f t="shared" si="22"/>
        <v/>
      </c>
      <c r="EP17" s="135" t="str">
        <f t="shared" si="22"/>
        <v/>
      </c>
      <c r="EQ17" s="135" t="str">
        <f t="shared" si="22"/>
        <v/>
      </c>
      <c r="ER17" s="135" t="str">
        <f t="shared" si="22"/>
        <v/>
      </c>
      <c r="ES17" s="135" t="str">
        <f t="shared" si="22"/>
        <v/>
      </c>
      <c r="ET17" s="135" t="str">
        <f t="shared" si="22"/>
        <v/>
      </c>
      <c r="EU17" s="135" t="str">
        <f t="shared" si="22"/>
        <v/>
      </c>
      <c r="EV17" s="135" t="str">
        <f t="shared" si="22"/>
        <v/>
      </c>
      <c r="EW17" s="135" t="str">
        <f t="shared" si="22"/>
        <v/>
      </c>
      <c r="EX17" s="135" t="str">
        <f t="shared" si="22"/>
        <v/>
      </c>
      <c r="EY17" s="135" t="str">
        <f t="shared" si="22"/>
        <v/>
      </c>
      <c r="EZ17" s="135" t="str">
        <f t="shared" si="22"/>
        <v/>
      </c>
      <c r="FA17" s="135" t="str">
        <f t="shared" si="22"/>
        <v/>
      </c>
      <c r="FB17" s="135" t="str">
        <f t="shared" si="22"/>
        <v/>
      </c>
      <c r="FC17" s="135" t="str">
        <f t="shared" si="22"/>
        <v/>
      </c>
      <c r="FD17" s="135" t="str">
        <f t="shared" si="22"/>
        <v/>
      </c>
      <c r="FE17" s="135" t="str">
        <f t="shared" si="22"/>
        <v/>
      </c>
      <c r="FF17" s="135" t="str">
        <f t="shared" si="22"/>
        <v/>
      </c>
      <c r="FG17" s="135" t="str">
        <f t="shared" si="22"/>
        <v/>
      </c>
      <c r="FH17" s="135" t="str">
        <f t="shared" si="22"/>
        <v/>
      </c>
      <c r="FI17" s="135" t="str">
        <f t="shared" si="22"/>
        <v/>
      </c>
      <c r="FJ17" s="135" t="str">
        <f t="shared" si="22"/>
        <v/>
      </c>
      <c r="FK17" s="135" t="str">
        <f t="shared" ref="FK17:FT17" si="23">IF(OR(ISNUMBER(FK13),ISNUMBER(FK14),ISNUMBER(FK15),ISNUMBER(FK16)),SUM(FK13:FK14)-SUM(FK15)+SUM(FK16),"")</f>
        <v/>
      </c>
      <c r="FL17" s="135" t="str">
        <f t="shared" si="23"/>
        <v/>
      </c>
      <c r="FM17" s="135" t="str">
        <f t="shared" si="23"/>
        <v/>
      </c>
      <c r="FN17" s="135" t="str">
        <f t="shared" si="23"/>
        <v/>
      </c>
      <c r="FO17" s="135" t="str">
        <f t="shared" si="23"/>
        <v/>
      </c>
      <c r="FP17" s="135" t="str">
        <f t="shared" si="23"/>
        <v/>
      </c>
      <c r="FQ17" s="135" t="str">
        <f t="shared" si="23"/>
        <v/>
      </c>
      <c r="FR17" s="135" t="str">
        <f t="shared" si="23"/>
        <v/>
      </c>
      <c r="FS17" s="135" t="str">
        <f t="shared" si="23"/>
        <v/>
      </c>
      <c r="FT17" s="135" t="str">
        <f t="shared" si="23"/>
        <v/>
      </c>
      <c r="FU17" s="135" t="str">
        <f t="shared" ref="FU17:IF17" si="24">IF(OR(ISNUMBER(FU13),ISNUMBER(FU14),ISNUMBER(FU15),ISNUMBER(FU16)),SUM(FU13:FU14)-SUM(FU15)+SUM(FU16),"")</f>
        <v/>
      </c>
      <c r="FV17" s="135" t="str">
        <f t="shared" si="24"/>
        <v/>
      </c>
      <c r="FW17" s="135" t="str">
        <f t="shared" si="24"/>
        <v/>
      </c>
      <c r="FX17" s="135" t="str">
        <f t="shared" si="24"/>
        <v/>
      </c>
      <c r="FY17" s="135" t="str">
        <f t="shared" si="24"/>
        <v/>
      </c>
      <c r="FZ17" s="135" t="str">
        <f t="shared" si="24"/>
        <v/>
      </c>
      <c r="GA17" s="135" t="str">
        <f t="shared" si="24"/>
        <v/>
      </c>
      <c r="GB17" s="135" t="str">
        <f t="shared" si="24"/>
        <v/>
      </c>
      <c r="GC17" s="135" t="str">
        <f t="shared" si="24"/>
        <v/>
      </c>
      <c r="GD17" s="135" t="str">
        <f t="shared" si="24"/>
        <v/>
      </c>
      <c r="GE17" s="135" t="str">
        <f t="shared" si="24"/>
        <v/>
      </c>
      <c r="GF17" s="135" t="str">
        <f t="shared" si="24"/>
        <v/>
      </c>
      <c r="GG17" s="135" t="str">
        <f t="shared" si="24"/>
        <v/>
      </c>
      <c r="GH17" s="135" t="str">
        <f t="shared" si="24"/>
        <v/>
      </c>
      <c r="GI17" s="135" t="str">
        <f t="shared" si="24"/>
        <v/>
      </c>
      <c r="GJ17" s="135" t="str">
        <f t="shared" si="24"/>
        <v/>
      </c>
      <c r="GK17" s="135" t="str">
        <f t="shared" si="24"/>
        <v/>
      </c>
      <c r="GL17" s="135" t="str">
        <f t="shared" si="24"/>
        <v/>
      </c>
      <c r="GM17" s="135" t="str">
        <f t="shared" si="24"/>
        <v/>
      </c>
      <c r="GN17" s="135" t="str">
        <f t="shared" si="24"/>
        <v/>
      </c>
      <c r="GO17" s="135" t="str">
        <f t="shared" si="24"/>
        <v/>
      </c>
      <c r="GP17" s="135" t="str">
        <f t="shared" si="24"/>
        <v/>
      </c>
      <c r="GQ17" s="135" t="str">
        <f t="shared" si="24"/>
        <v/>
      </c>
      <c r="GR17" s="135" t="str">
        <f t="shared" si="24"/>
        <v/>
      </c>
      <c r="GS17" s="135" t="str">
        <f t="shared" si="24"/>
        <v/>
      </c>
      <c r="GT17" s="135" t="str">
        <f t="shared" si="24"/>
        <v/>
      </c>
      <c r="GU17" s="135" t="str">
        <f t="shared" si="24"/>
        <v/>
      </c>
      <c r="GV17" s="135" t="str">
        <f t="shared" si="24"/>
        <v/>
      </c>
      <c r="GW17" s="135" t="str">
        <f t="shared" si="24"/>
        <v/>
      </c>
      <c r="GX17" s="135" t="str">
        <f t="shared" si="24"/>
        <v/>
      </c>
      <c r="GY17" s="135" t="str">
        <f t="shared" si="24"/>
        <v/>
      </c>
      <c r="GZ17" s="135" t="str">
        <f t="shared" si="24"/>
        <v/>
      </c>
      <c r="HA17" s="135" t="str">
        <f t="shared" si="24"/>
        <v/>
      </c>
      <c r="HB17" s="135" t="str">
        <f t="shared" si="24"/>
        <v/>
      </c>
      <c r="HC17" s="135" t="str">
        <f t="shared" si="24"/>
        <v/>
      </c>
      <c r="HD17" s="135" t="str">
        <f t="shared" si="24"/>
        <v/>
      </c>
      <c r="HE17" s="135" t="str">
        <f t="shared" si="24"/>
        <v/>
      </c>
      <c r="HF17" s="135" t="str">
        <f t="shared" si="24"/>
        <v/>
      </c>
      <c r="HG17" s="135" t="str">
        <f t="shared" si="24"/>
        <v/>
      </c>
      <c r="HH17" s="135" t="str">
        <f t="shared" si="24"/>
        <v/>
      </c>
      <c r="HI17" s="135" t="str">
        <f t="shared" si="24"/>
        <v/>
      </c>
      <c r="HJ17" s="135" t="str">
        <f t="shared" si="24"/>
        <v/>
      </c>
      <c r="HK17" s="135" t="str">
        <f t="shared" si="24"/>
        <v/>
      </c>
      <c r="HL17" s="135" t="str">
        <f t="shared" si="24"/>
        <v/>
      </c>
      <c r="HM17" s="135" t="str">
        <f t="shared" si="24"/>
        <v/>
      </c>
      <c r="HN17" s="135" t="str">
        <f t="shared" si="24"/>
        <v/>
      </c>
      <c r="HO17" s="135" t="str">
        <f t="shared" si="24"/>
        <v/>
      </c>
      <c r="HP17" s="135" t="str">
        <f t="shared" si="24"/>
        <v/>
      </c>
      <c r="HQ17" s="135" t="str">
        <f t="shared" si="24"/>
        <v/>
      </c>
      <c r="HR17" s="135" t="str">
        <f t="shared" si="24"/>
        <v/>
      </c>
      <c r="HS17" s="135" t="str">
        <f t="shared" si="24"/>
        <v/>
      </c>
      <c r="HT17" s="135" t="str">
        <f t="shared" si="24"/>
        <v/>
      </c>
      <c r="HU17" s="135" t="str">
        <f t="shared" si="24"/>
        <v/>
      </c>
      <c r="HV17" s="135" t="str">
        <f t="shared" si="24"/>
        <v/>
      </c>
      <c r="HW17" s="135" t="str">
        <f t="shared" si="24"/>
        <v/>
      </c>
      <c r="HX17" s="135" t="str">
        <f t="shared" si="24"/>
        <v/>
      </c>
      <c r="HY17" s="135" t="str">
        <f t="shared" si="24"/>
        <v/>
      </c>
      <c r="HZ17" s="135" t="str">
        <f t="shared" si="24"/>
        <v/>
      </c>
      <c r="IA17" s="135" t="str">
        <f t="shared" si="24"/>
        <v/>
      </c>
      <c r="IB17" s="135" t="str">
        <f t="shared" si="24"/>
        <v/>
      </c>
      <c r="IC17" s="135" t="str">
        <f t="shared" si="24"/>
        <v/>
      </c>
      <c r="ID17" s="135" t="str">
        <f t="shared" si="24"/>
        <v/>
      </c>
      <c r="IE17" s="135" t="str">
        <f t="shared" si="24"/>
        <v/>
      </c>
      <c r="IF17" s="135" t="str">
        <f t="shared" si="24"/>
        <v/>
      </c>
      <c r="IG17" s="135" t="str">
        <f t="shared" ref="IG17:KR17" si="25">IF(OR(ISNUMBER(IG13),ISNUMBER(IG14),ISNUMBER(IG15),ISNUMBER(IG16)),SUM(IG13:IG14)-SUM(IG15)+SUM(IG16),"")</f>
        <v/>
      </c>
      <c r="IH17" s="135" t="str">
        <f t="shared" si="25"/>
        <v/>
      </c>
      <c r="II17" s="135" t="str">
        <f t="shared" si="25"/>
        <v/>
      </c>
      <c r="IJ17" s="135" t="str">
        <f t="shared" si="25"/>
        <v/>
      </c>
      <c r="IK17" s="135" t="str">
        <f t="shared" si="25"/>
        <v/>
      </c>
      <c r="IL17" s="135" t="str">
        <f t="shared" si="25"/>
        <v/>
      </c>
      <c r="IM17" s="135" t="str">
        <f t="shared" si="25"/>
        <v/>
      </c>
      <c r="IN17" s="135" t="str">
        <f t="shared" si="25"/>
        <v/>
      </c>
      <c r="IO17" s="135" t="str">
        <f t="shared" si="25"/>
        <v/>
      </c>
      <c r="IP17" s="135" t="str">
        <f t="shared" si="25"/>
        <v/>
      </c>
      <c r="IQ17" s="135" t="str">
        <f t="shared" si="25"/>
        <v/>
      </c>
      <c r="IR17" s="135" t="str">
        <f t="shared" si="25"/>
        <v/>
      </c>
      <c r="IS17" s="135" t="str">
        <f t="shared" si="25"/>
        <v/>
      </c>
      <c r="IT17" s="135" t="str">
        <f t="shared" si="25"/>
        <v/>
      </c>
      <c r="IU17" s="135" t="str">
        <f t="shared" si="25"/>
        <v/>
      </c>
      <c r="IV17" s="135" t="str">
        <f t="shared" si="25"/>
        <v/>
      </c>
      <c r="IW17" s="135" t="str">
        <f t="shared" si="25"/>
        <v/>
      </c>
      <c r="IX17" s="135" t="str">
        <f t="shared" si="25"/>
        <v/>
      </c>
      <c r="IY17" s="135" t="str">
        <f t="shared" si="25"/>
        <v/>
      </c>
      <c r="IZ17" s="135" t="str">
        <f t="shared" si="25"/>
        <v/>
      </c>
      <c r="JA17" s="135" t="str">
        <f t="shared" si="25"/>
        <v/>
      </c>
      <c r="JB17" s="135" t="str">
        <f t="shared" si="25"/>
        <v/>
      </c>
      <c r="JC17" s="135" t="str">
        <f t="shared" si="25"/>
        <v/>
      </c>
      <c r="JD17" s="135" t="str">
        <f t="shared" si="25"/>
        <v/>
      </c>
      <c r="JE17" s="135" t="str">
        <f t="shared" si="25"/>
        <v/>
      </c>
      <c r="JF17" s="135" t="str">
        <f t="shared" si="25"/>
        <v/>
      </c>
      <c r="JG17" s="135" t="str">
        <f t="shared" si="25"/>
        <v/>
      </c>
      <c r="JH17" s="135" t="str">
        <f t="shared" si="25"/>
        <v/>
      </c>
      <c r="JI17" s="135" t="str">
        <f t="shared" si="25"/>
        <v/>
      </c>
      <c r="JJ17" s="135" t="str">
        <f t="shared" si="25"/>
        <v/>
      </c>
      <c r="JK17" s="135" t="str">
        <f t="shared" si="25"/>
        <v/>
      </c>
      <c r="JL17" s="135" t="str">
        <f t="shared" si="25"/>
        <v/>
      </c>
      <c r="JM17" s="135" t="str">
        <f t="shared" si="25"/>
        <v/>
      </c>
      <c r="JN17" s="135" t="str">
        <f t="shared" si="25"/>
        <v/>
      </c>
      <c r="JO17" s="135" t="str">
        <f t="shared" si="25"/>
        <v/>
      </c>
      <c r="JP17" s="135" t="str">
        <f t="shared" si="25"/>
        <v/>
      </c>
      <c r="JQ17" s="135" t="str">
        <f t="shared" si="25"/>
        <v/>
      </c>
      <c r="JR17" s="135" t="str">
        <f t="shared" si="25"/>
        <v/>
      </c>
      <c r="JS17" s="135" t="str">
        <f t="shared" si="25"/>
        <v/>
      </c>
      <c r="JT17" s="135" t="str">
        <f t="shared" si="25"/>
        <v/>
      </c>
      <c r="JU17" s="135" t="str">
        <f t="shared" si="25"/>
        <v/>
      </c>
      <c r="JV17" s="135" t="str">
        <f t="shared" si="25"/>
        <v/>
      </c>
      <c r="JW17" s="135" t="str">
        <f t="shared" si="25"/>
        <v/>
      </c>
      <c r="JX17" s="135" t="str">
        <f t="shared" si="25"/>
        <v/>
      </c>
      <c r="JY17" s="135" t="str">
        <f t="shared" si="25"/>
        <v/>
      </c>
      <c r="JZ17" s="135" t="str">
        <f t="shared" si="25"/>
        <v/>
      </c>
      <c r="KA17" s="135" t="str">
        <f t="shared" si="25"/>
        <v/>
      </c>
      <c r="KB17" s="135" t="str">
        <f t="shared" si="25"/>
        <v/>
      </c>
      <c r="KC17" s="135" t="str">
        <f t="shared" si="25"/>
        <v/>
      </c>
      <c r="KD17" s="135" t="str">
        <f t="shared" si="25"/>
        <v/>
      </c>
      <c r="KE17" s="135" t="str">
        <f t="shared" si="25"/>
        <v/>
      </c>
      <c r="KF17" s="135" t="str">
        <f t="shared" si="25"/>
        <v/>
      </c>
      <c r="KG17" s="135" t="str">
        <f t="shared" si="25"/>
        <v/>
      </c>
      <c r="KH17" s="135" t="str">
        <f t="shared" si="25"/>
        <v/>
      </c>
      <c r="KI17" s="135" t="str">
        <f t="shared" si="25"/>
        <v/>
      </c>
      <c r="KJ17" s="135" t="str">
        <f t="shared" si="25"/>
        <v/>
      </c>
      <c r="KK17" s="135" t="str">
        <f t="shared" si="25"/>
        <v/>
      </c>
      <c r="KL17" s="135" t="str">
        <f t="shared" si="25"/>
        <v/>
      </c>
      <c r="KM17" s="135" t="str">
        <f t="shared" si="25"/>
        <v/>
      </c>
      <c r="KN17" s="135" t="str">
        <f t="shared" si="25"/>
        <v/>
      </c>
      <c r="KO17" s="135" t="str">
        <f t="shared" si="25"/>
        <v/>
      </c>
      <c r="KP17" s="135" t="str">
        <f t="shared" si="25"/>
        <v/>
      </c>
      <c r="KQ17" s="135" t="str">
        <f t="shared" si="25"/>
        <v/>
      </c>
      <c r="KR17" s="135" t="str">
        <f t="shared" si="25"/>
        <v/>
      </c>
      <c r="KS17" s="135" t="str">
        <f t="shared" ref="KS17:MH17" si="26">IF(OR(ISNUMBER(KS13),ISNUMBER(KS14),ISNUMBER(KS15),ISNUMBER(KS16)),SUM(KS13:KS14)-SUM(KS15)+SUM(KS16),"")</f>
        <v/>
      </c>
      <c r="KT17" s="135" t="str">
        <f t="shared" si="26"/>
        <v/>
      </c>
      <c r="KU17" s="135" t="str">
        <f t="shared" si="26"/>
        <v/>
      </c>
      <c r="KV17" s="135" t="str">
        <f t="shared" si="26"/>
        <v/>
      </c>
      <c r="KW17" s="135" t="str">
        <f t="shared" si="26"/>
        <v/>
      </c>
      <c r="KX17" s="135" t="str">
        <f t="shared" si="26"/>
        <v/>
      </c>
      <c r="KY17" s="135" t="str">
        <f t="shared" si="26"/>
        <v/>
      </c>
      <c r="KZ17" s="135" t="str">
        <f t="shared" si="26"/>
        <v/>
      </c>
      <c r="LA17" s="135" t="str">
        <f t="shared" si="26"/>
        <v/>
      </c>
      <c r="LB17" s="135" t="str">
        <f t="shared" si="26"/>
        <v/>
      </c>
      <c r="LC17" s="135" t="str">
        <f t="shared" si="26"/>
        <v/>
      </c>
      <c r="LD17" s="135" t="str">
        <f t="shared" si="26"/>
        <v/>
      </c>
      <c r="LE17" s="135" t="str">
        <f t="shared" si="26"/>
        <v/>
      </c>
      <c r="LF17" s="135" t="str">
        <f t="shared" si="26"/>
        <v/>
      </c>
      <c r="LG17" s="135" t="str">
        <f t="shared" si="26"/>
        <v/>
      </c>
      <c r="LH17" s="135" t="str">
        <f t="shared" si="26"/>
        <v/>
      </c>
      <c r="LI17" s="135" t="str">
        <f t="shared" si="26"/>
        <v/>
      </c>
      <c r="LJ17" s="135" t="str">
        <f t="shared" si="26"/>
        <v/>
      </c>
      <c r="LK17" s="135" t="str">
        <f t="shared" si="26"/>
        <v/>
      </c>
      <c r="LL17" s="135" t="str">
        <f t="shared" si="26"/>
        <v/>
      </c>
      <c r="LM17" s="135" t="str">
        <f t="shared" si="26"/>
        <v/>
      </c>
      <c r="LN17" s="135" t="str">
        <f t="shared" si="26"/>
        <v/>
      </c>
      <c r="LO17" s="135" t="str">
        <f t="shared" si="26"/>
        <v/>
      </c>
      <c r="LP17" s="135" t="str">
        <f t="shared" si="26"/>
        <v/>
      </c>
      <c r="LQ17" s="135" t="str">
        <f t="shared" si="26"/>
        <v/>
      </c>
      <c r="LR17" s="135" t="str">
        <f t="shared" si="26"/>
        <v/>
      </c>
      <c r="LS17" s="135" t="str">
        <f t="shared" si="26"/>
        <v/>
      </c>
      <c r="LT17" s="135" t="str">
        <f t="shared" si="26"/>
        <v/>
      </c>
      <c r="LU17" s="135" t="str">
        <f t="shared" si="26"/>
        <v/>
      </c>
      <c r="LV17" s="135" t="str">
        <f t="shared" si="26"/>
        <v/>
      </c>
      <c r="LW17" s="135" t="str">
        <f t="shared" si="26"/>
        <v/>
      </c>
      <c r="LX17" s="135" t="str">
        <f t="shared" si="26"/>
        <v/>
      </c>
      <c r="LY17" s="135" t="str">
        <f t="shared" si="26"/>
        <v/>
      </c>
      <c r="LZ17" s="135" t="str">
        <f t="shared" si="26"/>
        <v/>
      </c>
      <c r="MA17" s="135" t="str">
        <f t="shared" si="26"/>
        <v/>
      </c>
      <c r="MB17" s="135" t="str">
        <f t="shared" si="26"/>
        <v/>
      </c>
      <c r="MC17" s="135" t="str">
        <f t="shared" si="26"/>
        <v/>
      </c>
      <c r="MD17" s="135" t="str">
        <f t="shared" si="26"/>
        <v/>
      </c>
      <c r="ME17" s="135" t="str">
        <f t="shared" si="26"/>
        <v/>
      </c>
      <c r="MF17" s="135" t="str">
        <f t="shared" si="26"/>
        <v/>
      </c>
      <c r="MG17" s="135" t="str">
        <f t="shared" si="26"/>
        <v/>
      </c>
      <c r="MH17" s="135" t="str">
        <f t="shared" si="26"/>
        <v/>
      </c>
    </row>
    <row r="18" spans="2:346" x14ac:dyDescent="0.2">
      <c r="B18" s="59" t="s">
        <v>1005</v>
      </c>
      <c r="C18" s="68" t="s">
        <v>1006</v>
      </c>
      <c r="D18" s="186" t="e">
        <f t="shared" si="6"/>
        <v>#N/A</v>
      </c>
      <c r="E18" s="203">
        <f t="shared" si="7"/>
        <v>0</v>
      </c>
      <c r="F18" s="203">
        <f t="shared" si="8"/>
        <v>0</v>
      </c>
      <c r="G18" s="13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c r="IV18" s="144"/>
      <c r="IW18" s="144"/>
      <c r="IX18" s="144"/>
      <c r="IY18" s="144"/>
      <c r="IZ18" s="144"/>
      <c r="JA18" s="144"/>
      <c r="JB18" s="144"/>
      <c r="JC18" s="144"/>
      <c r="JD18" s="144"/>
      <c r="JE18" s="144"/>
      <c r="JF18" s="144"/>
      <c r="JG18" s="144"/>
      <c r="JH18" s="144"/>
      <c r="JI18" s="144"/>
      <c r="JJ18" s="144"/>
      <c r="JK18" s="144"/>
      <c r="JL18" s="144"/>
      <c r="JM18" s="144"/>
      <c r="JN18" s="144"/>
      <c r="JO18" s="144"/>
      <c r="JP18" s="144"/>
      <c r="JQ18" s="144"/>
      <c r="JR18" s="144"/>
      <c r="JS18" s="144"/>
      <c r="JT18" s="144"/>
      <c r="JU18" s="144"/>
      <c r="JV18" s="144"/>
      <c r="JW18" s="144"/>
      <c r="JX18" s="144"/>
      <c r="JY18" s="144"/>
      <c r="JZ18" s="144"/>
      <c r="KA18" s="144"/>
      <c r="KB18" s="144"/>
      <c r="KC18" s="144"/>
      <c r="KD18" s="144"/>
      <c r="KE18" s="144"/>
      <c r="KF18" s="144"/>
      <c r="KG18" s="144"/>
      <c r="KH18" s="144"/>
      <c r="KI18" s="144"/>
      <c r="KJ18" s="144"/>
      <c r="KK18" s="144"/>
      <c r="KL18" s="144"/>
      <c r="KM18" s="144"/>
      <c r="KN18" s="144"/>
      <c r="KO18" s="144"/>
      <c r="KP18" s="144"/>
      <c r="KQ18" s="144"/>
      <c r="KR18" s="144"/>
      <c r="KS18" s="144"/>
      <c r="KT18" s="144"/>
      <c r="KU18" s="144"/>
      <c r="KV18" s="144"/>
      <c r="KW18" s="144"/>
      <c r="KX18" s="144"/>
      <c r="KY18" s="144"/>
      <c r="KZ18" s="144"/>
      <c r="LA18" s="144"/>
      <c r="LB18" s="144"/>
      <c r="LC18" s="144"/>
      <c r="LD18" s="144"/>
      <c r="LE18" s="144"/>
      <c r="LF18" s="144"/>
      <c r="LG18" s="144"/>
      <c r="LH18" s="144"/>
      <c r="LI18" s="144"/>
      <c r="LJ18" s="144"/>
      <c r="LK18" s="144"/>
      <c r="LL18" s="144"/>
      <c r="LM18" s="144"/>
      <c r="LN18" s="144"/>
      <c r="LO18" s="144"/>
      <c r="LP18" s="144"/>
      <c r="LQ18" s="144"/>
      <c r="LR18" s="144"/>
      <c r="LS18" s="144"/>
      <c r="LT18" s="144"/>
      <c r="LU18" s="144"/>
      <c r="LV18" s="144"/>
      <c r="LW18" s="144"/>
      <c r="LX18" s="144"/>
      <c r="LY18" s="144"/>
      <c r="LZ18" s="144"/>
      <c r="MA18" s="144"/>
      <c r="MB18" s="144"/>
      <c r="MC18" s="144"/>
      <c r="MD18" s="144"/>
      <c r="ME18" s="144"/>
      <c r="MF18" s="144"/>
      <c r="MG18" s="144"/>
      <c r="MH18" s="144"/>
    </row>
    <row r="19" spans="2:346" x14ac:dyDescent="0.3">
      <c r="B19" s="59" t="s">
        <v>1007</v>
      </c>
      <c r="C19" s="68" t="s">
        <v>1008</v>
      </c>
      <c r="D19" s="186" t="e">
        <f t="shared" si="6"/>
        <v>#N/A</v>
      </c>
      <c r="E19" s="203">
        <f t="shared" si="7"/>
        <v>0</v>
      </c>
      <c r="F19" s="203">
        <f t="shared" si="8"/>
        <v>0</v>
      </c>
      <c r="G19" s="136" t="str">
        <f t="shared" ref="G19:AL19" si="27">IF(OR(ISNUMBER(G17),ISNUMBER(G18)),SUM(G17)-SUM(G18),"")</f>
        <v/>
      </c>
      <c r="H19" s="136" t="str">
        <f t="shared" si="27"/>
        <v/>
      </c>
      <c r="I19" s="136" t="str">
        <f t="shared" si="27"/>
        <v/>
      </c>
      <c r="J19" s="136" t="str">
        <f t="shared" si="27"/>
        <v/>
      </c>
      <c r="K19" s="136" t="str">
        <f t="shared" si="27"/>
        <v/>
      </c>
      <c r="L19" s="136" t="str">
        <f t="shared" si="27"/>
        <v/>
      </c>
      <c r="M19" s="136" t="str">
        <f t="shared" si="27"/>
        <v/>
      </c>
      <c r="N19" s="136" t="str">
        <f t="shared" si="27"/>
        <v/>
      </c>
      <c r="O19" s="136" t="str">
        <f t="shared" si="27"/>
        <v/>
      </c>
      <c r="P19" s="136" t="str">
        <f t="shared" si="27"/>
        <v/>
      </c>
      <c r="Q19" s="136" t="str">
        <f t="shared" si="27"/>
        <v/>
      </c>
      <c r="R19" s="136" t="str">
        <f t="shared" si="27"/>
        <v/>
      </c>
      <c r="S19" s="136" t="str">
        <f t="shared" si="27"/>
        <v/>
      </c>
      <c r="T19" s="136" t="str">
        <f t="shared" si="27"/>
        <v/>
      </c>
      <c r="U19" s="136" t="str">
        <f t="shared" si="27"/>
        <v/>
      </c>
      <c r="V19" s="136" t="str">
        <f t="shared" si="27"/>
        <v/>
      </c>
      <c r="W19" s="136" t="str">
        <f t="shared" si="27"/>
        <v/>
      </c>
      <c r="X19" s="136" t="str">
        <f t="shared" si="27"/>
        <v/>
      </c>
      <c r="Y19" s="136" t="str">
        <f t="shared" si="27"/>
        <v/>
      </c>
      <c r="Z19" s="136" t="str">
        <f t="shared" si="27"/>
        <v/>
      </c>
      <c r="AA19" s="136" t="str">
        <f t="shared" si="27"/>
        <v/>
      </c>
      <c r="AB19" s="136" t="str">
        <f t="shared" si="27"/>
        <v/>
      </c>
      <c r="AC19" s="136" t="str">
        <f t="shared" si="27"/>
        <v/>
      </c>
      <c r="AD19" s="136" t="str">
        <f t="shared" si="27"/>
        <v/>
      </c>
      <c r="AE19" s="136" t="str">
        <f t="shared" si="27"/>
        <v/>
      </c>
      <c r="AF19" s="136" t="str">
        <f t="shared" si="27"/>
        <v/>
      </c>
      <c r="AG19" s="136" t="str">
        <f t="shared" si="27"/>
        <v/>
      </c>
      <c r="AH19" s="136" t="str">
        <f t="shared" si="27"/>
        <v/>
      </c>
      <c r="AI19" s="136" t="str">
        <f t="shared" si="27"/>
        <v/>
      </c>
      <c r="AJ19" s="136" t="str">
        <f t="shared" si="27"/>
        <v/>
      </c>
      <c r="AK19" s="136" t="str">
        <f t="shared" si="27"/>
        <v/>
      </c>
      <c r="AL19" s="136" t="str">
        <f t="shared" si="27"/>
        <v/>
      </c>
      <c r="AM19" s="136" t="str">
        <f t="shared" ref="AM19:BR19" si="28">IF(OR(ISNUMBER(AM17),ISNUMBER(AM18)),SUM(AM17)-SUM(AM18),"")</f>
        <v/>
      </c>
      <c r="AN19" s="136" t="str">
        <f t="shared" si="28"/>
        <v/>
      </c>
      <c r="AO19" s="136" t="str">
        <f t="shared" si="28"/>
        <v/>
      </c>
      <c r="AP19" s="136" t="str">
        <f t="shared" si="28"/>
        <v/>
      </c>
      <c r="AQ19" s="136" t="str">
        <f t="shared" si="28"/>
        <v/>
      </c>
      <c r="AR19" s="136" t="str">
        <f t="shared" si="28"/>
        <v/>
      </c>
      <c r="AS19" s="136" t="str">
        <f t="shared" si="28"/>
        <v/>
      </c>
      <c r="AT19" s="136" t="str">
        <f t="shared" si="28"/>
        <v/>
      </c>
      <c r="AU19" s="136" t="str">
        <f t="shared" si="28"/>
        <v/>
      </c>
      <c r="AV19" s="136" t="str">
        <f t="shared" si="28"/>
        <v/>
      </c>
      <c r="AW19" s="136" t="str">
        <f t="shared" si="28"/>
        <v/>
      </c>
      <c r="AX19" s="136" t="str">
        <f t="shared" si="28"/>
        <v/>
      </c>
      <c r="AY19" s="136" t="str">
        <f t="shared" si="28"/>
        <v/>
      </c>
      <c r="AZ19" s="136" t="str">
        <f t="shared" si="28"/>
        <v/>
      </c>
      <c r="BA19" s="136" t="str">
        <f t="shared" si="28"/>
        <v/>
      </c>
      <c r="BB19" s="136" t="str">
        <f t="shared" si="28"/>
        <v/>
      </c>
      <c r="BC19" s="136" t="str">
        <f t="shared" si="28"/>
        <v/>
      </c>
      <c r="BD19" s="136" t="str">
        <f t="shared" si="28"/>
        <v/>
      </c>
      <c r="BE19" s="136" t="str">
        <f t="shared" si="28"/>
        <v/>
      </c>
      <c r="BF19" s="136" t="str">
        <f t="shared" si="28"/>
        <v/>
      </c>
      <c r="BG19" s="136" t="str">
        <f t="shared" si="28"/>
        <v/>
      </c>
      <c r="BH19" s="136" t="str">
        <f t="shared" si="28"/>
        <v/>
      </c>
      <c r="BI19" s="136" t="str">
        <f t="shared" si="28"/>
        <v/>
      </c>
      <c r="BJ19" s="136" t="str">
        <f t="shared" si="28"/>
        <v/>
      </c>
      <c r="BK19" s="136" t="str">
        <f t="shared" si="28"/>
        <v/>
      </c>
      <c r="BL19" s="136" t="str">
        <f t="shared" si="28"/>
        <v/>
      </c>
      <c r="BM19" s="136" t="str">
        <f t="shared" si="28"/>
        <v/>
      </c>
      <c r="BN19" s="136" t="str">
        <f t="shared" si="28"/>
        <v/>
      </c>
      <c r="BO19" s="136" t="str">
        <f t="shared" si="28"/>
        <v/>
      </c>
      <c r="BP19" s="136" t="str">
        <f t="shared" si="28"/>
        <v/>
      </c>
      <c r="BQ19" s="136" t="str">
        <f t="shared" si="28"/>
        <v/>
      </c>
      <c r="BR19" s="136" t="str">
        <f t="shared" si="28"/>
        <v/>
      </c>
      <c r="BS19" s="136" t="str">
        <f t="shared" ref="BS19:CX19" si="29">IF(OR(ISNUMBER(BS17),ISNUMBER(BS18)),SUM(BS17)-SUM(BS18),"")</f>
        <v/>
      </c>
      <c r="BT19" s="136" t="str">
        <f t="shared" si="29"/>
        <v/>
      </c>
      <c r="BU19" s="136" t="str">
        <f t="shared" si="29"/>
        <v/>
      </c>
      <c r="BV19" s="136" t="str">
        <f t="shared" si="29"/>
        <v/>
      </c>
      <c r="BW19" s="136" t="str">
        <f t="shared" si="29"/>
        <v/>
      </c>
      <c r="BX19" s="136" t="str">
        <f t="shared" si="29"/>
        <v/>
      </c>
      <c r="BY19" s="136" t="str">
        <f t="shared" si="29"/>
        <v/>
      </c>
      <c r="BZ19" s="136" t="str">
        <f t="shared" si="29"/>
        <v/>
      </c>
      <c r="CA19" s="136" t="str">
        <f t="shared" si="29"/>
        <v/>
      </c>
      <c r="CB19" s="136" t="str">
        <f t="shared" si="29"/>
        <v/>
      </c>
      <c r="CC19" s="136" t="str">
        <f t="shared" si="29"/>
        <v/>
      </c>
      <c r="CD19" s="136" t="str">
        <f t="shared" si="29"/>
        <v/>
      </c>
      <c r="CE19" s="136" t="str">
        <f t="shared" si="29"/>
        <v/>
      </c>
      <c r="CF19" s="136" t="str">
        <f t="shared" si="29"/>
        <v/>
      </c>
      <c r="CG19" s="136" t="str">
        <f t="shared" si="29"/>
        <v/>
      </c>
      <c r="CH19" s="136" t="str">
        <f t="shared" si="29"/>
        <v/>
      </c>
      <c r="CI19" s="136" t="str">
        <f t="shared" si="29"/>
        <v/>
      </c>
      <c r="CJ19" s="136" t="str">
        <f t="shared" si="29"/>
        <v/>
      </c>
      <c r="CK19" s="136" t="str">
        <f t="shared" si="29"/>
        <v/>
      </c>
      <c r="CL19" s="136" t="str">
        <f t="shared" si="29"/>
        <v/>
      </c>
      <c r="CM19" s="136" t="str">
        <f t="shared" si="29"/>
        <v/>
      </c>
      <c r="CN19" s="136" t="str">
        <f t="shared" si="29"/>
        <v/>
      </c>
      <c r="CO19" s="136" t="str">
        <f t="shared" si="29"/>
        <v/>
      </c>
      <c r="CP19" s="136" t="str">
        <f t="shared" si="29"/>
        <v/>
      </c>
      <c r="CQ19" s="136" t="str">
        <f t="shared" si="29"/>
        <v/>
      </c>
      <c r="CR19" s="136" t="str">
        <f t="shared" si="29"/>
        <v/>
      </c>
      <c r="CS19" s="136" t="str">
        <f t="shared" si="29"/>
        <v/>
      </c>
      <c r="CT19" s="136" t="str">
        <f t="shared" si="29"/>
        <v/>
      </c>
      <c r="CU19" s="136" t="str">
        <f t="shared" si="29"/>
        <v/>
      </c>
      <c r="CV19" s="136" t="str">
        <f t="shared" si="29"/>
        <v/>
      </c>
      <c r="CW19" s="136" t="str">
        <f t="shared" si="29"/>
        <v/>
      </c>
      <c r="CX19" s="136" t="str">
        <f t="shared" si="29"/>
        <v/>
      </c>
      <c r="CY19" s="136" t="str">
        <f t="shared" ref="CY19:ED19" si="30">IF(OR(ISNUMBER(CY17),ISNUMBER(CY18)),SUM(CY17)-SUM(CY18),"")</f>
        <v/>
      </c>
      <c r="CZ19" s="136" t="str">
        <f t="shared" si="30"/>
        <v/>
      </c>
      <c r="DA19" s="136" t="str">
        <f t="shared" si="30"/>
        <v/>
      </c>
      <c r="DB19" s="136" t="str">
        <f t="shared" si="30"/>
        <v/>
      </c>
      <c r="DC19" s="136" t="str">
        <f t="shared" si="30"/>
        <v/>
      </c>
      <c r="DD19" s="136" t="str">
        <f t="shared" si="30"/>
        <v/>
      </c>
      <c r="DE19" s="136" t="str">
        <f t="shared" si="30"/>
        <v/>
      </c>
      <c r="DF19" s="136" t="str">
        <f t="shared" si="30"/>
        <v/>
      </c>
      <c r="DG19" s="136" t="str">
        <f t="shared" si="30"/>
        <v/>
      </c>
      <c r="DH19" s="136" t="str">
        <f t="shared" si="30"/>
        <v/>
      </c>
      <c r="DI19" s="136" t="str">
        <f t="shared" si="30"/>
        <v/>
      </c>
      <c r="DJ19" s="136" t="str">
        <f t="shared" si="30"/>
        <v/>
      </c>
      <c r="DK19" s="136" t="str">
        <f t="shared" si="30"/>
        <v/>
      </c>
      <c r="DL19" s="136" t="str">
        <f t="shared" si="30"/>
        <v/>
      </c>
      <c r="DM19" s="136" t="str">
        <f t="shared" si="30"/>
        <v/>
      </c>
      <c r="DN19" s="136" t="str">
        <f t="shared" si="30"/>
        <v/>
      </c>
      <c r="DO19" s="136" t="str">
        <f t="shared" si="30"/>
        <v/>
      </c>
      <c r="DP19" s="136" t="str">
        <f t="shared" si="30"/>
        <v/>
      </c>
      <c r="DQ19" s="136" t="str">
        <f t="shared" si="30"/>
        <v/>
      </c>
      <c r="DR19" s="136" t="str">
        <f t="shared" si="30"/>
        <v/>
      </c>
      <c r="DS19" s="136" t="str">
        <f t="shared" si="30"/>
        <v/>
      </c>
      <c r="DT19" s="136" t="str">
        <f t="shared" si="30"/>
        <v/>
      </c>
      <c r="DU19" s="136" t="str">
        <f t="shared" si="30"/>
        <v/>
      </c>
      <c r="DV19" s="136" t="str">
        <f t="shared" si="30"/>
        <v/>
      </c>
      <c r="DW19" s="136" t="str">
        <f t="shared" si="30"/>
        <v/>
      </c>
      <c r="DX19" s="136" t="str">
        <f t="shared" si="30"/>
        <v/>
      </c>
      <c r="DY19" s="136" t="str">
        <f t="shared" si="30"/>
        <v/>
      </c>
      <c r="DZ19" s="136" t="str">
        <f t="shared" si="30"/>
        <v/>
      </c>
      <c r="EA19" s="136" t="str">
        <f t="shared" si="30"/>
        <v/>
      </c>
      <c r="EB19" s="136" t="str">
        <f t="shared" si="30"/>
        <v/>
      </c>
      <c r="EC19" s="136" t="str">
        <f t="shared" si="30"/>
        <v/>
      </c>
      <c r="ED19" s="136" t="str">
        <f t="shared" si="30"/>
        <v/>
      </c>
      <c r="EE19" s="136" t="str">
        <f t="shared" ref="EE19:FJ19" si="31">IF(OR(ISNUMBER(EE17),ISNUMBER(EE18)),SUM(EE17)-SUM(EE18),"")</f>
        <v/>
      </c>
      <c r="EF19" s="136" t="str">
        <f t="shared" si="31"/>
        <v/>
      </c>
      <c r="EG19" s="136" t="str">
        <f t="shared" si="31"/>
        <v/>
      </c>
      <c r="EH19" s="136" t="str">
        <f t="shared" si="31"/>
        <v/>
      </c>
      <c r="EI19" s="136" t="str">
        <f t="shared" si="31"/>
        <v/>
      </c>
      <c r="EJ19" s="136" t="str">
        <f t="shared" si="31"/>
        <v/>
      </c>
      <c r="EK19" s="136" t="str">
        <f t="shared" si="31"/>
        <v/>
      </c>
      <c r="EL19" s="136" t="str">
        <f t="shared" si="31"/>
        <v/>
      </c>
      <c r="EM19" s="136" t="str">
        <f t="shared" si="31"/>
        <v/>
      </c>
      <c r="EN19" s="136" t="str">
        <f t="shared" si="31"/>
        <v/>
      </c>
      <c r="EO19" s="136" t="str">
        <f t="shared" si="31"/>
        <v/>
      </c>
      <c r="EP19" s="136" t="str">
        <f t="shared" si="31"/>
        <v/>
      </c>
      <c r="EQ19" s="136" t="str">
        <f t="shared" si="31"/>
        <v/>
      </c>
      <c r="ER19" s="136" t="str">
        <f t="shared" si="31"/>
        <v/>
      </c>
      <c r="ES19" s="136" t="str">
        <f t="shared" si="31"/>
        <v/>
      </c>
      <c r="ET19" s="136" t="str">
        <f t="shared" si="31"/>
        <v/>
      </c>
      <c r="EU19" s="136" t="str">
        <f t="shared" si="31"/>
        <v/>
      </c>
      <c r="EV19" s="136" t="str">
        <f t="shared" si="31"/>
        <v/>
      </c>
      <c r="EW19" s="136" t="str">
        <f t="shared" si="31"/>
        <v/>
      </c>
      <c r="EX19" s="136" t="str">
        <f t="shared" si="31"/>
        <v/>
      </c>
      <c r="EY19" s="136" t="str">
        <f t="shared" si="31"/>
        <v/>
      </c>
      <c r="EZ19" s="136" t="str">
        <f t="shared" si="31"/>
        <v/>
      </c>
      <c r="FA19" s="136" t="str">
        <f t="shared" si="31"/>
        <v/>
      </c>
      <c r="FB19" s="136" t="str">
        <f t="shared" si="31"/>
        <v/>
      </c>
      <c r="FC19" s="136" t="str">
        <f t="shared" si="31"/>
        <v/>
      </c>
      <c r="FD19" s="136" t="str">
        <f t="shared" si="31"/>
        <v/>
      </c>
      <c r="FE19" s="136" t="str">
        <f t="shared" si="31"/>
        <v/>
      </c>
      <c r="FF19" s="136" t="str">
        <f t="shared" si="31"/>
        <v/>
      </c>
      <c r="FG19" s="136" t="str">
        <f t="shared" si="31"/>
        <v/>
      </c>
      <c r="FH19" s="136" t="str">
        <f t="shared" si="31"/>
        <v/>
      </c>
      <c r="FI19" s="136" t="str">
        <f t="shared" si="31"/>
        <v/>
      </c>
      <c r="FJ19" s="136" t="str">
        <f t="shared" si="31"/>
        <v/>
      </c>
      <c r="FK19" s="136" t="str">
        <f t="shared" ref="FK19:FT19" si="32">IF(OR(ISNUMBER(FK17),ISNUMBER(FK18)),SUM(FK17)-SUM(FK18),"")</f>
        <v/>
      </c>
      <c r="FL19" s="136" t="str">
        <f t="shared" si="32"/>
        <v/>
      </c>
      <c r="FM19" s="136" t="str">
        <f t="shared" si="32"/>
        <v/>
      </c>
      <c r="FN19" s="136" t="str">
        <f t="shared" si="32"/>
        <v/>
      </c>
      <c r="FO19" s="136" t="str">
        <f t="shared" si="32"/>
        <v/>
      </c>
      <c r="FP19" s="136" t="str">
        <f t="shared" si="32"/>
        <v/>
      </c>
      <c r="FQ19" s="136" t="str">
        <f t="shared" si="32"/>
        <v/>
      </c>
      <c r="FR19" s="136" t="str">
        <f t="shared" si="32"/>
        <v/>
      </c>
      <c r="FS19" s="136" t="str">
        <f t="shared" si="32"/>
        <v/>
      </c>
      <c r="FT19" s="136" t="str">
        <f t="shared" si="32"/>
        <v/>
      </c>
      <c r="FU19" s="136" t="str">
        <f t="shared" ref="FU19:IF19" si="33">IF(OR(ISNUMBER(FU17),ISNUMBER(FU18)),SUM(FU17)-SUM(FU18),"")</f>
        <v/>
      </c>
      <c r="FV19" s="136" t="str">
        <f t="shared" si="33"/>
        <v/>
      </c>
      <c r="FW19" s="136" t="str">
        <f t="shared" si="33"/>
        <v/>
      </c>
      <c r="FX19" s="136" t="str">
        <f t="shared" si="33"/>
        <v/>
      </c>
      <c r="FY19" s="136" t="str">
        <f t="shared" si="33"/>
        <v/>
      </c>
      <c r="FZ19" s="136" t="str">
        <f t="shared" si="33"/>
        <v/>
      </c>
      <c r="GA19" s="136" t="str">
        <f t="shared" si="33"/>
        <v/>
      </c>
      <c r="GB19" s="136" t="str">
        <f t="shared" si="33"/>
        <v/>
      </c>
      <c r="GC19" s="136" t="str">
        <f t="shared" si="33"/>
        <v/>
      </c>
      <c r="GD19" s="136" t="str">
        <f t="shared" si="33"/>
        <v/>
      </c>
      <c r="GE19" s="136" t="str">
        <f t="shared" si="33"/>
        <v/>
      </c>
      <c r="GF19" s="136" t="str">
        <f t="shared" si="33"/>
        <v/>
      </c>
      <c r="GG19" s="136" t="str">
        <f t="shared" si="33"/>
        <v/>
      </c>
      <c r="GH19" s="136" t="str">
        <f t="shared" si="33"/>
        <v/>
      </c>
      <c r="GI19" s="136" t="str">
        <f t="shared" si="33"/>
        <v/>
      </c>
      <c r="GJ19" s="136" t="str">
        <f t="shared" si="33"/>
        <v/>
      </c>
      <c r="GK19" s="136" t="str">
        <f t="shared" si="33"/>
        <v/>
      </c>
      <c r="GL19" s="136" t="str">
        <f t="shared" si="33"/>
        <v/>
      </c>
      <c r="GM19" s="136" t="str">
        <f t="shared" si="33"/>
        <v/>
      </c>
      <c r="GN19" s="136" t="str">
        <f t="shared" si="33"/>
        <v/>
      </c>
      <c r="GO19" s="136" t="str">
        <f t="shared" si="33"/>
        <v/>
      </c>
      <c r="GP19" s="136" t="str">
        <f t="shared" si="33"/>
        <v/>
      </c>
      <c r="GQ19" s="136" t="str">
        <f t="shared" si="33"/>
        <v/>
      </c>
      <c r="GR19" s="136" t="str">
        <f t="shared" si="33"/>
        <v/>
      </c>
      <c r="GS19" s="136" t="str">
        <f t="shared" si="33"/>
        <v/>
      </c>
      <c r="GT19" s="136" t="str">
        <f t="shared" si="33"/>
        <v/>
      </c>
      <c r="GU19" s="136" t="str">
        <f t="shared" si="33"/>
        <v/>
      </c>
      <c r="GV19" s="136" t="str">
        <f t="shared" si="33"/>
        <v/>
      </c>
      <c r="GW19" s="136" t="str">
        <f t="shared" si="33"/>
        <v/>
      </c>
      <c r="GX19" s="136" t="str">
        <f t="shared" si="33"/>
        <v/>
      </c>
      <c r="GY19" s="136" t="str">
        <f t="shared" si="33"/>
        <v/>
      </c>
      <c r="GZ19" s="136" t="str">
        <f t="shared" si="33"/>
        <v/>
      </c>
      <c r="HA19" s="136" t="str">
        <f t="shared" si="33"/>
        <v/>
      </c>
      <c r="HB19" s="136" t="str">
        <f t="shared" si="33"/>
        <v/>
      </c>
      <c r="HC19" s="136" t="str">
        <f t="shared" si="33"/>
        <v/>
      </c>
      <c r="HD19" s="136" t="str">
        <f t="shared" si="33"/>
        <v/>
      </c>
      <c r="HE19" s="136" t="str">
        <f t="shared" si="33"/>
        <v/>
      </c>
      <c r="HF19" s="136" t="str">
        <f t="shared" si="33"/>
        <v/>
      </c>
      <c r="HG19" s="136" t="str">
        <f t="shared" si="33"/>
        <v/>
      </c>
      <c r="HH19" s="136" t="str">
        <f t="shared" si="33"/>
        <v/>
      </c>
      <c r="HI19" s="136" t="str">
        <f t="shared" si="33"/>
        <v/>
      </c>
      <c r="HJ19" s="136" t="str">
        <f t="shared" si="33"/>
        <v/>
      </c>
      <c r="HK19" s="136" t="str">
        <f t="shared" si="33"/>
        <v/>
      </c>
      <c r="HL19" s="136" t="str">
        <f t="shared" si="33"/>
        <v/>
      </c>
      <c r="HM19" s="136" t="str">
        <f t="shared" si="33"/>
        <v/>
      </c>
      <c r="HN19" s="136" t="str">
        <f t="shared" si="33"/>
        <v/>
      </c>
      <c r="HO19" s="136" t="str">
        <f t="shared" si="33"/>
        <v/>
      </c>
      <c r="HP19" s="136" t="str">
        <f t="shared" si="33"/>
        <v/>
      </c>
      <c r="HQ19" s="136" t="str">
        <f t="shared" si="33"/>
        <v/>
      </c>
      <c r="HR19" s="136" t="str">
        <f t="shared" si="33"/>
        <v/>
      </c>
      <c r="HS19" s="136" t="str">
        <f t="shared" si="33"/>
        <v/>
      </c>
      <c r="HT19" s="136" t="str">
        <f t="shared" si="33"/>
        <v/>
      </c>
      <c r="HU19" s="136" t="str">
        <f t="shared" si="33"/>
        <v/>
      </c>
      <c r="HV19" s="136" t="str">
        <f t="shared" si="33"/>
        <v/>
      </c>
      <c r="HW19" s="136" t="str">
        <f t="shared" si="33"/>
        <v/>
      </c>
      <c r="HX19" s="136" t="str">
        <f t="shared" si="33"/>
        <v/>
      </c>
      <c r="HY19" s="136" t="str">
        <f t="shared" si="33"/>
        <v/>
      </c>
      <c r="HZ19" s="136" t="str">
        <f t="shared" si="33"/>
        <v/>
      </c>
      <c r="IA19" s="136" t="str">
        <f t="shared" si="33"/>
        <v/>
      </c>
      <c r="IB19" s="136" t="str">
        <f t="shared" si="33"/>
        <v/>
      </c>
      <c r="IC19" s="136" t="str">
        <f t="shared" si="33"/>
        <v/>
      </c>
      <c r="ID19" s="136" t="str">
        <f t="shared" si="33"/>
        <v/>
      </c>
      <c r="IE19" s="136" t="str">
        <f t="shared" si="33"/>
        <v/>
      </c>
      <c r="IF19" s="136" t="str">
        <f t="shared" si="33"/>
        <v/>
      </c>
      <c r="IG19" s="136" t="str">
        <f t="shared" ref="IG19:KR19" si="34">IF(OR(ISNUMBER(IG17),ISNUMBER(IG18)),SUM(IG17)-SUM(IG18),"")</f>
        <v/>
      </c>
      <c r="IH19" s="136" t="str">
        <f t="shared" si="34"/>
        <v/>
      </c>
      <c r="II19" s="136" t="str">
        <f t="shared" si="34"/>
        <v/>
      </c>
      <c r="IJ19" s="136" t="str">
        <f t="shared" si="34"/>
        <v/>
      </c>
      <c r="IK19" s="136" t="str">
        <f t="shared" si="34"/>
        <v/>
      </c>
      <c r="IL19" s="136" t="str">
        <f t="shared" si="34"/>
        <v/>
      </c>
      <c r="IM19" s="136" t="str">
        <f t="shared" si="34"/>
        <v/>
      </c>
      <c r="IN19" s="136" t="str">
        <f t="shared" si="34"/>
        <v/>
      </c>
      <c r="IO19" s="136" t="str">
        <f t="shared" si="34"/>
        <v/>
      </c>
      <c r="IP19" s="136" t="str">
        <f t="shared" si="34"/>
        <v/>
      </c>
      <c r="IQ19" s="136" t="str">
        <f t="shared" si="34"/>
        <v/>
      </c>
      <c r="IR19" s="136" t="str">
        <f t="shared" si="34"/>
        <v/>
      </c>
      <c r="IS19" s="136" t="str">
        <f t="shared" si="34"/>
        <v/>
      </c>
      <c r="IT19" s="136" t="str">
        <f t="shared" si="34"/>
        <v/>
      </c>
      <c r="IU19" s="136" t="str">
        <f t="shared" si="34"/>
        <v/>
      </c>
      <c r="IV19" s="136" t="str">
        <f t="shared" si="34"/>
        <v/>
      </c>
      <c r="IW19" s="136" t="str">
        <f t="shared" si="34"/>
        <v/>
      </c>
      <c r="IX19" s="136" t="str">
        <f t="shared" si="34"/>
        <v/>
      </c>
      <c r="IY19" s="136" t="str">
        <f t="shared" si="34"/>
        <v/>
      </c>
      <c r="IZ19" s="136" t="str">
        <f t="shared" si="34"/>
        <v/>
      </c>
      <c r="JA19" s="136" t="str">
        <f t="shared" si="34"/>
        <v/>
      </c>
      <c r="JB19" s="136" t="str">
        <f t="shared" si="34"/>
        <v/>
      </c>
      <c r="JC19" s="136" t="str">
        <f t="shared" si="34"/>
        <v/>
      </c>
      <c r="JD19" s="136" t="str">
        <f t="shared" si="34"/>
        <v/>
      </c>
      <c r="JE19" s="136" t="str">
        <f t="shared" si="34"/>
        <v/>
      </c>
      <c r="JF19" s="136" t="str">
        <f t="shared" si="34"/>
        <v/>
      </c>
      <c r="JG19" s="136" t="str">
        <f t="shared" si="34"/>
        <v/>
      </c>
      <c r="JH19" s="136" t="str">
        <f t="shared" si="34"/>
        <v/>
      </c>
      <c r="JI19" s="136" t="str">
        <f t="shared" si="34"/>
        <v/>
      </c>
      <c r="JJ19" s="136" t="str">
        <f t="shared" si="34"/>
        <v/>
      </c>
      <c r="JK19" s="136" t="str">
        <f t="shared" si="34"/>
        <v/>
      </c>
      <c r="JL19" s="136" t="str">
        <f t="shared" si="34"/>
        <v/>
      </c>
      <c r="JM19" s="136" t="str">
        <f t="shared" si="34"/>
        <v/>
      </c>
      <c r="JN19" s="136" t="str">
        <f t="shared" si="34"/>
        <v/>
      </c>
      <c r="JO19" s="136" t="str">
        <f t="shared" si="34"/>
        <v/>
      </c>
      <c r="JP19" s="136" t="str">
        <f t="shared" si="34"/>
        <v/>
      </c>
      <c r="JQ19" s="136" t="str">
        <f t="shared" si="34"/>
        <v/>
      </c>
      <c r="JR19" s="136" t="str">
        <f t="shared" si="34"/>
        <v/>
      </c>
      <c r="JS19" s="136" t="str">
        <f t="shared" si="34"/>
        <v/>
      </c>
      <c r="JT19" s="136" t="str">
        <f t="shared" si="34"/>
        <v/>
      </c>
      <c r="JU19" s="136" t="str">
        <f t="shared" si="34"/>
        <v/>
      </c>
      <c r="JV19" s="136" t="str">
        <f t="shared" si="34"/>
        <v/>
      </c>
      <c r="JW19" s="136" t="str">
        <f t="shared" si="34"/>
        <v/>
      </c>
      <c r="JX19" s="136" t="str">
        <f t="shared" si="34"/>
        <v/>
      </c>
      <c r="JY19" s="136" t="str">
        <f t="shared" si="34"/>
        <v/>
      </c>
      <c r="JZ19" s="136" t="str">
        <f t="shared" si="34"/>
        <v/>
      </c>
      <c r="KA19" s="136" t="str">
        <f t="shared" si="34"/>
        <v/>
      </c>
      <c r="KB19" s="136" t="str">
        <f t="shared" si="34"/>
        <v/>
      </c>
      <c r="KC19" s="136" t="str">
        <f t="shared" si="34"/>
        <v/>
      </c>
      <c r="KD19" s="136" t="str">
        <f t="shared" si="34"/>
        <v/>
      </c>
      <c r="KE19" s="136" t="str">
        <f t="shared" si="34"/>
        <v/>
      </c>
      <c r="KF19" s="136" t="str">
        <f t="shared" si="34"/>
        <v/>
      </c>
      <c r="KG19" s="136" t="str">
        <f t="shared" si="34"/>
        <v/>
      </c>
      <c r="KH19" s="136" t="str">
        <f t="shared" si="34"/>
        <v/>
      </c>
      <c r="KI19" s="136" t="str">
        <f t="shared" si="34"/>
        <v/>
      </c>
      <c r="KJ19" s="136" t="str">
        <f t="shared" si="34"/>
        <v/>
      </c>
      <c r="KK19" s="136" t="str">
        <f t="shared" si="34"/>
        <v/>
      </c>
      <c r="KL19" s="136" t="str">
        <f t="shared" si="34"/>
        <v/>
      </c>
      <c r="KM19" s="136" t="str">
        <f t="shared" si="34"/>
        <v/>
      </c>
      <c r="KN19" s="136" t="str">
        <f t="shared" si="34"/>
        <v/>
      </c>
      <c r="KO19" s="136" t="str">
        <f t="shared" si="34"/>
        <v/>
      </c>
      <c r="KP19" s="136" t="str">
        <f t="shared" si="34"/>
        <v/>
      </c>
      <c r="KQ19" s="136" t="str">
        <f t="shared" si="34"/>
        <v/>
      </c>
      <c r="KR19" s="136" t="str">
        <f t="shared" si="34"/>
        <v/>
      </c>
      <c r="KS19" s="136" t="str">
        <f t="shared" ref="KS19:MH19" si="35">IF(OR(ISNUMBER(KS17),ISNUMBER(KS18)),SUM(KS17)-SUM(KS18),"")</f>
        <v/>
      </c>
      <c r="KT19" s="136" t="str">
        <f t="shared" si="35"/>
        <v/>
      </c>
      <c r="KU19" s="136" t="str">
        <f t="shared" si="35"/>
        <v/>
      </c>
      <c r="KV19" s="136" t="str">
        <f t="shared" si="35"/>
        <v/>
      </c>
      <c r="KW19" s="136" t="str">
        <f t="shared" si="35"/>
        <v/>
      </c>
      <c r="KX19" s="136" t="str">
        <f t="shared" si="35"/>
        <v/>
      </c>
      <c r="KY19" s="136" t="str">
        <f t="shared" si="35"/>
        <v/>
      </c>
      <c r="KZ19" s="136" t="str">
        <f t="shared" si="35"/>
        <v/>
      </c>
      <c r="LA19" s="136" t="str">
        <f t="shared" si="35"/>
        <v/>
      </c>
      <c r="LB19" s="136" t="str">
        <f t="shared" si="35"/>
        <v/>
      </c>
      <c r="LC19" s="136" t="str">
        <f t="shared" si="35"/>
        <v/>
      </c>
      <c r="LD19" s="136" t="str">
        <f t="shared" si="35"/>
        <v/>
      </c>
      <c r="LE19" s="136" t="str">
        <f t="shared" si="35"/>
        <v/>
      </c>
      <c r="LF19" s="136" t="str">
        <f t="shared" si="35"/>
        <v/>
      </c>
      <c r="LG19" s="136" t="str">
        <f t="shared" si="35"/>
        <v/>
      </c>
      <c r="LH19" s="136" t="str">
        <f t="shared" si="35"/>
        <v/>
      </c>
      <c r="LI19" s="136" t="str">
        <f t="shared" si="35"/>
        <v/>
      </c>
      <c r="LJ19" s="136" t="str">
        <f t="shared" si="35"/>
        <v/>
      </c>
      <c r="LK19" s="136" t="str">
        <f t="shared" si="35"/>
        <v/>
      </c>
      <c r="LL19" s="136" t="str">
        <f t="shared" si="35"/>
        <v/>
      </c>
      <c r="LM19" s="136" t="str">
        <f t="shared" si="35"/>
        <v/>
      </c>
      <c r="LN19" s="136" t="str">
        <f t="shared" si="35"/>
        <v/>
      </c>
      <c r="LO19" s="136" t="str">
        <f t="shared" si="35"/>
        <v/>
      </c>
      <c r="LP19" s="136" t="str">
        <f t="shared" si="35"/>
        <v/>
      </c>
      <c r="LQ19" s="136" t="str">
        <f t="shared" si="35"/>
        <v/>
      </c>
      <c r="LR19" s="136" t="str">
        <f t="shared" si="35"/>
        <v/>
      </c>
      <c r="LS19" s="136" t="str">
        <f t="shared" si="35"/>
        <v/>
      </c>
      <c r="LT19" s="136" t="str">
        <f t="shared" si="35"/>
        <v/>
      </c>
      <c r="LU19" s="136" t="str">
        <f t="shared" si="35"/>
        <v/>
      </c>
      <c r="LV19" s="136" t="str">
        <f t="shared" si="35"/>
        <v/>
      </c>
      <c r="LW19" s="136" t="str">
        <f t="shared" si="35"/>
        <v/>
      </c>
      <c r="LX19" s="136" t="str">
        <f t="shared" si="35"/>
        <v/>
      </c>
      <c r="LY19" s="136" t="str">
        <f t="shared" si="35"/>
        <v/>
      </c>
      <c r="LZ19" s="136" t="str">
        <f t="shared" si="35"/>
        <v/>
      </c>
      <c r="MA19" s="136" t="str">
        <f t="shared" si="35"/>
        <v/>
      </c>
      <c r="MB19" s="136" t="str">
        <f t="shared" si="35"/>
        <v/>
      </c>
      <c r="MC19" s="136" t="str">
        <f t="shared" si="35"/>
        <v/>
      </c>
      <c r="MD19" s="136" t="str">
        <f t="shared" si="35"/>
        <v/>
      </c>
      <c r="ME19" s="136" t="str">
        <f t="shared" si="35"/>
        <v/>
      </c>
      <c r="MF19" s="136" t="str">
        <f t="shared" si="35"/>
        <v/>
      </c>
      <c r="MG19" s="136" t="str">
        <f t="shared" si="35"/>
        <v/>
      </c>
      <c r="MH19" s="136" t="str">
        <f t="shared" si="35"/>
        <v/>
      </c>
    </row>
    <row r="20" spans="2:346" x14ac:dyDescent="0.2">
      <c r="B20" s="59" t="s">
        <v>1009</v>
      </c>
      <c r="C20" s="68" t="s">
        <v>379</v>
      </c>
      <c r="D20" s="186" t="e">
        <f t="shared" si="6"/>
        <v>#N/A</v>
      </c>
      <c r="E20" s="203">
        <f t="shared" si="7"/>
        <v>0</v>
      </c>
      <c r="F20" s="203">
        <f t="shared" si="8"/>
        <v>0</v>
      </c>
      <c r="G20" s="13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c r="IV20" s="144"/>
      <c r="IW20" s="144"/>
      <c r="IX20" s="144"/>
      <c r="IY20" s="144"/>
      <c r="IZ20" s="144"/>
      <c r="JA20" s="144"/>
      <c r="JB20" s="144"/>
      <c r="JC20" s="144"/>
      <c r="JD20" s="144"/>
      <c r="JE20" s="144"/>
      <c r="JF20" s="144"/>
      <c r="JG20" s="144"/>
      <c r="JH20" s="144"/>
      <c r="JI20" s="144"/>
      <c r="JJ20" s="144"/>
      <c r="JK20" s="144"/>
      <c r="JL20" s="144"/>
      <c r="JM20" s="144"/>
      <c r="JN20" s="144"/>
      <c r="JO20" s="144"/>
      <c r="JP20" s="144"/>
      <c r="JQ20" s="144"/>
      <c r="JR20" s="144"/>
      <c r="JS20" s="144"/>
      <c r="JT20" s="144"/>
      <c r="JU20" s="144"/>
      <c r="JV20" s="144"/>
      <c r="JW20" s="144"/>
      <c r="JX20" s="144"/>
      <c r="JY20" s="144"/>
      <c r="JZ20" s="144"/>
      <c r="KA20" s="144"/>
      <c r="KB20" s="144"/>
      <c r="KC20" s="144"/>
      <c r="KD20" s="144"/>
      <c r="KE20" s="144"/>
      <c r="KF20" s="144"/>
      <c r="KG20" s="144"/>
      <c r="KH20" s="144"/>
      <c r="KI20" s="144"/>
      <c r="KJ20" s="144"/>
      <c r="KK20" s="144"/>
      <c r="KL20" s="144"/>
      <c r="KM20" s="144"/>
      <c r="KN20" s="144"/>
      <c r="KO20" s="144"/>
      <c r="KP20" s="144"/>
      <c r="KQ20" s="144"/>
      <c r="KR20" s="144"/>
      <c r="KS20" s="144"/>
      <c r="KT20" s="144"/>
      <c r="KU20" s="144"/>
      <c r="KV20" s="144"/>
      <c r="KW20" s="144"/>
      <c r="KX20" s="144"/>
      <c r="KY20" s="144"/>
      <c r="KZ20" s="144"/>
      <c r="LA20" s="144"/>
      <c r="LB20" s="144"/>
      <c r="LC20" s="144"/>
      <c r="LD20" s="144"/>
      <c r="LE20" s="144"/>
      <c r="LF20" s="144"/>
      <c r="LG20" s="144"/>
      <c r="LH20" s="144"/>
      <c r="LI20" s="144"/>
      <c r="LJ20" s="144"/>
      <c r="LK20" s="144"/>
      <c r="LL20" s="144"/>
      <c r="LM20" s="144"/>
      <c r="LN20" s="144"/>
      <c r="LO20" s="144"/>
      <c r="LP20" s="144"/>
      <c r="LQ20" s="144"/>
      <c r="LR20" s="144"/>
      <c r="LS20" s="144"/>
      <c r="LT20" s="144"/>
      <c r="LU20" s="144"/>
      <c r="LV20" s="144"/>
      <c r="LW20" s="144"/>
      <c r="LX20" s="144"/>
      <c r="LY20" s="144"/>
      <c r="LZ20" s="144"/>
      <c r="MA20" s="144"/>
      <c r="MB20" s="144"/>
      <c r="MC20" s="144"/>
      <c r="MD20" s="144"/>
      <c r="ME20" s="144"/>
      <c r="MF20" s="144"/>
      <c r="MG20" s="144"/>
      <c r="MH20" s="144"/>
    </row>
    <row r="21" spans="2:346" x14ac:dyDescent="0.3">
      <c r="B21" s="59" t="s">
        <v>1010</v>
      </c>
      <c r="C21" s="68" t="s">
        <v>1011</v>
      </c>
      <c r="D21" s="186" t="e">
        <f t="shared" si="6"/>
        <v>#N/A</v>
      </c>
      <c r="E21" s="203">
        <f t="shared" si="7"/>
        <v>0</v>
      </c>
      <c r="F21" s="203">
        <f t="shared" si="8"/>
        <v>0</v>
      </c>
      <c r="G21" s="136" t="str">
        <f t="shared" ref="G21:AL21" si="36">IF(OR(ISNUMBER(G19),ISNUMBER(G20)),SUM(G19)-SUM(G20),"")</f>
        <v/>
      </c>
      <c r="H21" s="136" t="str">
        <f t="shared" si="36"/>
        <v/>
      </c>
      <c r="I21" s="136" t="str">
        <f t="shared" si="36"/>
        <v/>
      </c>
      <c r="J21" s="136" t="str">
        <f t="shared" si="36"/>
        <v/>
      </c>
      <c r="K21" s="136" t="str">
        <f t="shared" si="36"/>
        <v/>
      </c>
      <c r="L21" s="136" t="str">
        <f t="shared" si="36"/>
        <v/>
      </c>
      <c r="M21" s="136" t="str">
        <f t="shared" si="36"/>
        <v/>
      </c>
      <c r="N21" s="136" t="str">
        <f t="shared" si="36"/>
        <v/>
      </c>
      <c r="O21" s="136" t="str">
        <f t="shared" si="36"/>
        <v/>
      </c>
      <c r="P21" s="136" t="str">
        <f t="shared" si="36"/>
        <v/>
      </c>
      <c r="Q21" s="136" t="str">
        <f t="shared" si="36"/>
        <v/>
      </c>
      <c r="R21" s="136" t="str">
        <f t="shared" si="36"/>
        <v/>
      </c>
      <c r="S21" s="136" t="str">
        <f t="shared" si="36"/>
        <v/>
      </c>
      <c r="T21" s="136" t="str">
        <f t="shared" si="36"/>
        <v/>
      </c>
      <c r="U21" s="136" t="str">
        <f t="shared" si="36"/>
        <v/>
      </c>
      <c r="V21" s="136" t="str">
        <f t="shared" si="36"/>
        <v/>
      </c>
      <c r="W21" s="136" t="str">
        <f t="shared" si="36"/>
        <v/>
      </c>
      <c r="X21" s="136" t="str">
        <f t="shared" si="36"/>
        <v/>
      </c>
      <c r="Y21" s="136" t="str">
        <f t="shared" si="36"/>
        <v/>
      </c>
      <c r="Z21" s="136" t="str">
        <f t="shared" si="36"/>
        <v/>
      </c>
      <c r="AA21" s="136" t="str">
        <f t="shared" si="36"/>
        <v/>
      </c>
      <c r="AB21" s="136" t="str">
        <f t="shared" si="36"/>
        <v/>
      </c>
      <c r="AC21" s="136" t="str">
        <f t="shared" si="36"/>
        <v/>
      </c>
      <c r="AD21" s="136" t="str">
        <f t="shared" si="36"/>
        <v/>
      </c>
      <c r="AE21" s="136" t="str">
        <f t="shared" si="36"/>
        <v/>
      </c>
      <c r="AF21" s="136" t="str">
        <f t="shared" si="36"/>
        <v/>
      </c>
      <c r="AG21" s="136" t="str">
        <f t="shared" si="36"/>
        <v/>
      </c>
      <c r="AH21" s="136" t="str">
        <f t="shared" si="36"/>
        <v/>
      </c>
      <c r="AI21" s="136" t="str">
        <f t="shared" si="36"/>
        <v/>
      </c>
      <c r="AJ21" s="136" t="str">
        <f t="shared" si="36"/>
        <v/>
      </c>
      <c r="AK21" s="136" t="str">
        <f t="shared" si="36"/>
        <v/>
      </c>
      <c r="AL21" s="136" t="str">
        <f t="shared" si="36"/>
        <v/>
      </c>
      <c r="AM21" s="136" t="str">
        <f t="shared" ref="AM21:BR21" si="37">IF(OR(ISNUMBER(AM19),ISNUMBER(AM20)),SUM(AM19)-SUM(AM20),"")</f>
        <v/>
      </c>
      <c r="AN21" s="136" t="str">
        <f t="shared" si="37"/>
        <v/>
      </c>
      <c r="AO21" s="136" t="str">
        <f t="shared" si="37"/>
        <v/>
      </c>
      <c r="AP21" s="136" t="str">
        <f t="shared" si="37"/>
        <v/>
      </c>
      <c r="AQ21" s="136" t="str">
        <f t="shared" si="37"/>
        <v/>
      </c>
      <c r="AR21" s="136" t="str">
        <f t="shared" si="37"/>
        <v/>
      </c>
      <c r="AS21" s="136" t="str">
        <f t="shared" si="37"/>
        <v/>
      </c>
      <c r="AT21" s="136" t="str">
        <f t="shared" si="37"/>
        <v/>
      </c>
      <c r="AU21" s="136" t="str">
        <f t="shared" si="37"/>
        <v/>
      </c>
      <c r="AV21" s="136" t="str">
        <f t="shared" si="37"/>
        <v/>
      </c>
      <c r="AW21" s="136" t="str">
        <f t="shared" si="37"/>
        <v/>
      </c>
      <c r="AX21" s="136" t="str">
        <f t="shared" si="37"/>
        <v/>
      </c>
      <c r="AY21" s="136" t="str">
        <f t="shared" si="37"/>
        <v/>
      </c>
      <c r="AZ21" s="136" t="str">
        <f t="shared" si="37"/>
        <v/>
      </c>
      <c r="BA21" s="136" t="str">
        <f t="shared" si="37"/>
        <v/>
      </c>
      <c r="BB21" s="136" t="str">
        <f t="shared" si="37"/>
        <v/>
      </c>
      <c r="BC21" s="136" t="str">
        <f t="shared" si="37"/>
        <v/>
      </c>
      <c r="BD21" s="136" t="str">
        <f t="shared" si="37"/>
        <v/>
      </c>
      <c r="BE21" s="136" t="str">
        <f t="shared" si="37"/>
        <v/>
      </c>
      <c r="BF21" s="136" t="str">
        <f t="shared" si="37"/>
        <v/>
      </c>
      <c r="BG21" s="136" t="str">
        <f t="shared" si="37"/>
        <v/>
      </c>
      <c r="BH21" s="136" t="str">
        <f t="shared" si="37"/>
        <v/>
      </c>
      <c r="BI21" s="136" t="str">
        <f t="shared" si="37"/>
        <v/>
      </c>
      <c r="BJ21" s="136" t="str">
        <f t="shared" si="37"/>
        <v/>
      </c>
      <c r="BK21" s="136" t="str">
        <f t="shared" si="37"/>
        <v/>
      </c>
      <c r="BL21" s="136" t="str">
        <f t="shared" si="37"/>
        <v/>
      </c>
      <c r="BM21" s="136" t="str">
        <f t="shared" si="37"/>
        <v/>
      </c>
      <c r="BN21" s="136" t="str">
        <f t="shared" si="37"/>
        <v/>
      </c>
      <c r="BO21" s="136" t="str">
        <f t="shared" si="37"/>
        <v/>
      </c>
      <c r="BP21" s="136" t="str">
        <f t="shared" si="37"/>
        <v/>
      </c>
      <c r="BQ21" s="136" t="str">
        <f t="shared" si="37"/>
        <v/>
      </c>
      <c r="BR21" s="136" t="str">
        <f t="shared" si="37"/>
        <v/>
      </c>
      <c r="BS21" s="136" t="str">
        <f t="shared" ref="BS21:CX21" si="38">IF(OR(ISNUMBER(BS19),ISNUMBER(BS20)),SUM(BS19)-SUM(BS20),"")</f>
        <v/>
      </c>
      <c r="BT21" s="136" t="str">
        <f t="shared" si="38"/>
        <v/>
      </c>
      <c r="BU21" s="136" t="str">
        <f t="shared" si="38"/>
        <v/>
      </c>
      <c r="BV21" s="136" t="str">
        <f t="shared" si="38"/>
        <v/>
      </c>
      <c r="BW21" s="136" t="str">
        <f t="shared" si="38"/>
        <v/>
      </c>
      <c r="BX21" s="136" t="str">
        <f t="shared" si="38"/>
        <v/>
      </c>
      <c r="BY21" s="136" t="str">
        <f t="shared" si="38"/>
        <v/>
      </c>
      <c r="BZ21" s="136" t="str">
        <f t="shared" si="38"/>
        <v/>
      </c>
      <c r="CA21" s="136" t="str">
        <f t="shared" si="38"/>
        <v/>
      </c>
      <c r="CB21" s="136" t="str">
        <f t="shared" si="38"/>
        <v/>
      </c>
      <c r="CC21" s="136" t="str">
        <f t="shared" si="38"/>
        <v/>
      </c>
      <c r="CD21" s="136" t="str">
        <f t="shared" si="38"/>
        <v/>
      </c>
      <c r="CE21" s="136" t="str">
        <f t="shared" si="38"/>
        <v/>
      </c>
      <c r="CF21" s="136" t="str">
        <f t="shared" si="38"/>
        <v/>
      </c>
      <c r="CG21" s="136" t="str">
        <f t="shared" si="38"/>
        <v/>
      </c>
      <c r="CH21" s="136" t="str">
        <f t="shared" si="38"/>
        <v/>
      </c>
      <c r="CI21" s="136" t="str">
        <f t="shared" si="38"/>
        <v/>
      </c>
      <c r="CJ21" s="136" t="str">
        <f t="shared" si="38"/>
        <v/>
      </c>
      <c r="CK21" s="136" t="str">
        <f t="shared" si="38"/>
        <v/>
      </c>
      <c r="CL21" s="136" t="str">
        <f t="shared" si="38"/>
        <v/>
      </c>
      <c r="CM21" s="136" t="str">
        <f t="shared" si="38"/>
        <v/>
      </c>
      <c r="CN21" s="136" t="str">
        <f t="shared" si="38"/>
        <v/>
      </c>
      <c r="CO21" s="136" t="str">
        <f t="shared" si="38"/>
        <v/>
      </c>
      <c r="CP21" s="136" t="str">
        <f t="shared" si="38"/>
        <v/>
      </c>
      <c r="CQ21" s="136" t="str">
        <f t="shared" si="38"/>
        <v/>
      </c>
      <c r="CR21" s="136" t="str">
        <f t="shared" si="38"/>
        <v/>
      </c>
      <c r="CS21" s="136" t="str">
        <f t="shared" si="38"/>
        <v/>
      </c>
      <c r="CT21" s="136" t="str">
        <f t="shared" si="38"/>
        <v/>
      </c>
      <c r="CU21" s="136" t="str">
        <f t="shared" si="38"/>
        <v/>
      </c>
      <c r="CV21" s="136" t="str">
        <f t="shared" si="38"/>
        <v/>
      </c>
      <c r="CW21" s="136" t="str">
        <f t="shared" si="38"/>
        <v/>
      </c>
      <c r="CX21" s="136" t="str">
        <f t="shared" si="38"/>
        <v/>
      </c>
      <c r="CY21" s="136" t="str">
        <f t="shared" ref="CY21:ED21" si="39">IF(OR(ISNUMBER(CY19),ISNUMBER(CY20)),SUM(CY19)-SUM(CY20),"")</f>
        <v/>
      </c>
      <c r="CZ21" s="136" t="str">
        <f t="shared" si="39"/>
        <v/>
      </c>
      <c r="DA21" s="136" t="str">
        <f t="shared" si="39"/>
        <v/>
      </c>
      <c r="DB21" s="136" t="str">
        <f t="shared" si="39"/>
        <v/>
      </c>
      <c r="DC21" s="136" t="str">
        <f t="shared" si="39"/>
        <v/>
      </c>
      <c r="DD21" s="136" t="str">
        <f t="shared" si="39"/>
        <v/>
      </c>
      <c r="DE21" s="136" t="str">
        <f t="shared" si="39"/>
        <v/>
      </c>
      <c r="DF21" s="136" t="str">
        <f t="shared" si="39"/>
        <v/>
      </c>
      <c r="DG21" s="136" t="str">
        <f t="shared" si="39"/>
        <v/>
      </c>
      <c r="DH21" s="136" t="str">
        <f t="shared" si="39"/>
        <v/>
      </c>
      <c r="DI21" s="136" t="str">
        <f t="shared" si="39"/>
        <v/>
      </c>
      <c r="DJ21" s="136" t="str">
        <f t="shared" si="39"/>
        <v/>
      </c>
      <c r="DK21" s="136" t="str">
        <f t="shared" si="39"/>
        <v/>
      </c>
      <c r="DL21" s="136" t="str">
        <f t="shared" si="39"/>
        <v/>
      </c>
      <c r="DM21" s="136" t="str">
        <f t="shared" si="39"/>
        <v/>
      </c>
      <c r="DN21" s="136" t="str">
        <f t="shared" si="39"/>
        <v/>
      </c>
      <c r="DO21" s="136" t="str">
        <f t="shared" si="39"/>
        <v/>
      </c>
      <c r="DP21" s="136" t="str">
        <f t="shared" si="39"/>
        <v/>
      </c>
      <c r="DQ21" s="136" t="str">
        <f t="shared" si="39"/>
        <v/>
      </c>
      <c r="DR21" s="136" t="str">
        <f t="shared" si="39"/>
        <v/>
      </c>
      <c r="DS21" s="136" t="str">
        <f t="shared" si="39"/>
        <v/>
      </c>
      <c r="DT21" s="136" t="str">
        <f t="shared" si="39"/>
        <v/>
      </c>
      <c r="DU21" s="136" t="str">
        <f t="shared" si="39"/>
        <v/>
      </c>
      <c r="DV21" s="136" t="str">
        <f t="shared" si="39"/>
        <v/>
      </c>
      <c r="DW21" s="136" t="str">
        <f t="shared" si="39"/>
        <v/>
      </c>
      <c r="DX21" s="136" t="str">
        <f t="shared" si="39"/>
        <v/>
      </c>
      <c r="DY21" s="136" t="str">
        <f t="shared" si="39"/>
        <v/>
      </c>
      <c r="DZ21" s="136" t="str">
        <f t="shared" si="39"/>
        <v/>
      </c>
      <c r="EA21" s="136" t="str">
        <f t="shared" si="39"/>
        <v/>
      </c>
      <c r="EB21" s="136" t="str">
        <f t="shared" si="39"/>
        <v/>
      </c>
      <c r="EC21" s="136" t="str">
        <f t="shared" si="39"/>
        <v/>
      </c>
      <c r="ED21" s="136" t="str">
        <f t="shared" si="39"/>
        <v/>
      </c>
      <c r="EE21" s="136" t="str">
        <f t="shared" ref="EE21:FJ21" si="40">IF(OR(ISNUMBER(EE19),ISNUMBER(EE20)),SUM(EE19)-SUM(EE20),"")</f>
        <v/>
      </c>
      <c r="EF21" s="136" t="str">
        <f t="shared" si="40"/>
        <v/>
      </c>
      <c r="EG21" s="136" t="str">
        <f t="shared" si="40"/>
        <v/>
      </c>
      <c r="EH21" s="136" t="str">
        <f t="shared" si="40"/>
        <v/>
      </c>
      <c r="EI21" s="136" t="str">
        <f t="shared" si="40"/>
        <v/>
      </c>
      <c r="EJ21" s="136" t="str">
        <f t="shared" si="40"/>
        <v/>
      </c>
      <c r="EK21" s="136" t="str">
        <f t="shared" si="40"/>
        <v/>
      </c>
      <c r="EL21" s="136" t="str">
        <f t="shared" si="40"/>
        <v/>
      </c>
      <c r="EM21" s="136" t="str">
        <f t="shared" si="40"/>
        <v/>
      </c>
      <c r="EN21" s="136" t="str">
        <f t="shared" si="40"/>
        <v/>
      </c>
      <c r="EO21" s="136" t="str">
        <f t="shared" si="40"/>
        <v/>
      </c>
      <c r="EP21" s="136" t="str">
        <f t="shared" si="40"/>
        <v/>
      </c>
      <c r="EQ21" s="136" t="str">
        <f t="shared" si="40"/>
        <v/>
      </c>
      <c r="ER21" s="136" t="str">
        <f t="shared" si="40"/>
        <v/>
      </c>
      <c r="ES21" s="136" t="str">
        <f t="shared" si="40"/>
        <v/>
      </c>
      <c r="ET21" s="136" t="str">
        <f t="shared" si="40"/>
        <v/>
      </c>
      <c r="EU21" s="136" t="str">
        <f t="shared" si="40"/>
        <v/>
      </c>
      <c r="EV21" s="136" t="str">
        <f t="shared" si="40"/>
        <v/>
      </c>
      <c r="EW21" s="136" t="str">
        <f t="shared" si="40"/>
        <v/>
      </c>
      <c r="EX21" s="136" t="str">
        <f t="shared" si="40"/>
        <v/>
      </c>
      <c r="EY21" s="136" t="str">
        <f t="shared" si="40"/>
        <v/>
      </c>
      <c r="EZ21" s="136" t="str">
        <f t="shared" si="40"/>
        <v/>
      </c>
      <c r="FA21" s="136" t="str">
        <f t="shared" si="40"/>
        <v/>
      </c>
      <c r="FB21" s="136" t="str">
        <f t="shared" si="40"/>
        <v/>
      </c>
      <c r="FC21" s="136" t="str">
        <f t="shared" si="40"/>
        <v/>
      </c>
      <c r="FD21" s="136" t="str">
        <f t="shared" si="40"/>
        <v/>
      </c>
      <c r="FE21" s="136" t="str">
        <f t="shared" si="40"/>
        <v/>
      </c>
      <c r="FF21" s="136" t="str">
        <f t="shared" si="40"/>
        <v/>
      </c>
      <c r="FG21" s="136" t="str">
        <f t="shared" si="40"/>
        <v/>
      </c>
      <c r="FH21" s="136" t="str">
        <f t="shared" si="40"/>
        <v/>
      </c>
      <c r="FI21" s="136" t="str">
        <f t="shared" si="40"/>
        <v/>
      </c>
      <c r="FJ21" s="136" t="str">
        <f t="shared" si="40"/>
        <v/>
      </c>
      <c r="FK21" s="136" t="str">
        <f t="shared" ref="FK21:FT21" si="41">IF(OR(ISNUMBER(FK19),ISNUMBER(FK20)),SUM(FK19)-SUM(FK20),"")</f>
        <v/>
      </c>
      <c r="FL21" s="136" t="str">
        <f t="shared" si="41"/>
        <v/>
      </c>
      <c r="FM21" s="136" t="str">
        <f t="shared" si="41"/>
        <v/>
      </c>
      <c r="FN21" s="136" t="str">
        <f t="shared" si="41"/>
        <v/>
      </c>
      <c r="FO21" s="136" t="str">
        <f t="shared" si="41"/>
        <v/>
      </c>
      <c r="FP21" s="136" t="str">
        <f t="shared" si="41"/>
        <v/>
      </c>
      <c r="FQ21" s="136" t="str">
        <f t="shared" si="41"/>
        <v/>
      </c>
      <c r="FR21" s="136" t="str">
        <f t="shared" si="41"/>
        <v/>
      </c>
      <c r="FS21" s="136" t="str">
        <f t="shared" si="41"/>
        <v/>
      </c>
      <c r="FT21" s="136" t="str">
        <f t="shared" si="41"/>
        <v/>
      </c>
      <c r="FU21" s="136" t="str">
        <f t="shared" ref="FU21:IF21" si="42">IF(OR(ISNUMBER(FU19),ISNUMBER(FU20)),SUM(FU19)-SUM(FU20),"")</f>
        <v/>
      </c>
      <c r="FV21" s="136" t="str">
        <f t="shared" si="42"/>
        <v/>
      </c>
      <c r="FW21" s="136" t="str">
        <f t="shared" si="42"/>
        <v/>
      </c>
      <c r="FX21" s="136" t="str">
        <f t="shared" si="42"/>
        <v/>
      </c>
      <c r="FY21" s="136" t="str">
        <f t="shared" si="42"/>
        <v/>
      </c>
      <c r="FZ21" s="136" t="str">
        <f t="shared" si="42"/>
        <v/>
      </c>
      <c r="GA21" s="136" t="str">
        <f t="shared" si="42"/>
        <v/>
      </c>
      <c r="GB21" s="136" t="str">
        <f t="shared" si="42"/>
        <v/>
      </c>
      <c r="GC21" s="136" t="str">
        <f t="shared" si="42"/>
        <v/>
      </c>
      <c r="GD21" s="136" t="str">
        <f t="shared" si="42"/>
        <v/>
      </c>
      <c r="GE21" s="136" t="str">
        <f t="shared" si="42"/>
        <v/>
      </c>
      <c r="GF21" s="136" t="str">
        <f t="shared" si="42"/>
        <v/>
      </c>
      <c r="GG21" s="136" t="str">
        <f t="shared" si="42"/>
        <v/>
      </c>
      <c r="GH21" s="136" t="str">
        <f t="shared" si="42"/>
        <v/>
      </c>
      <c r="GI21" s="136" t="str">
        <f t="shared" si="42"/>
        <v/>
      </c>
      <c r="GJ21" s="136" t="str">
        <f t="shared" si="42"/>
        <v/>
      </c>
      <c r="GK21" s="136" t="str">
        <f t="shared" si="42"/>
        <v/>
      </c>
      <c r="GL21" s="136" t="str">
        <f t="shared" si="42"/>
        <v/>
      </c>
      <c r="GM21" s="136" t="str">
        <f t="shared" si="42"/>
        <v/>
      </c>
      <c r="GN21" s="136" t="str">
        <f t="shared" si="42"/>
        <v/>
      </c>
      <c r="GO21" s="136" t="str">
        <f t="shared" si="42"/>
        <v/>
      </c>
      <c r="GP21" s="136" t="str">
        <f t="shared" si="42"/>
        <v/>
      </c>
      <c r="GQ21" s="136" t="str">
        <f t="shared" si="42"/>
        <v/>
      </c>
      <c r="GR21" s="136" t="str">
        <f t="shared" si="42"/>
        <v/>
      </c>
      <c r="GS21" s="136" t="str">
        <f t="shared" si="42"/>
        <v/>
      </c>
      <c r="GT21" s="136" t="str">
        <f t="shared" si="42"/>
        <v/>
      </c>
      <c r="GU21" s="136" t="str">
        <f t="shared" si="42"/>
        <v/>
      </c>
      <c r="GV21" s="136" t="str">
        <f t="shared" si="42"/>
        <v/>
      </c>
      <c r="GW21" s="136" t="str">
        <f t="shared" si="42"/>
        <v/>
      </c>
      <c r="GX21" s="136" t="str">
        <f t="shared" si="42"/>
        <v/>
      </c>
      <c r="GY21" s="136" t="str">
        <f t="shared" si="42"/>
        <v/>
      </c>
      <c r="GZ21" s="136" t="str">
        <f t="shared" si="42"/>
        <v/>
      </c>
      <c r="HA21" s="136" t="str">
        <f t="shared" si="42"/>
        <v/>
      </c>
      <c r="HB21" s="136" t="str">
        <f t="shared" si="42"/>
        <v/>
      </c>
      <c r="HC21" s="136" t="str">
        <f t="shared" si="42"/>
        <v/>
      </c>
      <c r="HD21" s="136" t="str">
        <f t="shared" si="42"/>
        <v/>
      </c>
      <c r="HE21" s="136" t="str">
        <f t="shared" si="42"/>
        <v/>
      </c>
      <c r="HF21" s="136" t="str">
        <f t="shared" si="42"/>
        <v/>
      </c>
      <c r="HG21" s="136" t="str">
        <f t="shared" si="42"/>
        <v/>
      </c>
      <c r="HH21" s="136" t="str">
        <f t="shared" si="42"/>
        <v/>
      </c>
      <c r="HI21" s="136" t="str">
        <f t="shared" si="42"/>
        <v/>
      </c>
      <c r="HJ21" s="136" t="str">
        <f t="shared" si="42"/>
        <v/>
      </c>
      <c r="HK21" s="136" t="str">
        <f t="shared" si="42"/>
        <v/>
      </c>
      <c r="HL21" s="136" t="str">
        <f t="shared" si="42"/>
        <v/>
      </c>
      <c r="HM21" s="136" t="str">
        <f t="shared" si="42"/>
        <v/>
      </c>
      <c r="HN21" s="136" t="str">
        <f t="shared" si="42"/>
        <v/>
      </c>
      <c r="HO21" s="136" t="str">
        <f t="shared" si="42"/>
        <v/>
      </c>
      <c r="HP21" s="136" t="str">
        <f t="shared" si="42"/>
        <v/>
      </c>
      <c r="HQ21" s="136" t="str">
        <f t="shared" si="42"/>
        <v/>
      </c>
      <c r="HR21" s="136" t="str">
        <f t="shared" si="42"/>
        <v/>
      </c>
      <c r="HS21" s="136" t="str">
        <f t="shared" si="42"/>
        <v/>
      </c>
      <c r="HT21" s="136" t="str">
        <f t="shared" si="42"/>
        <v/>
      </c>
      <c r="HU21" s="136" t="str">
        <f t="shared" si="42"/>
        <v/>
      </c>
      <c r="HV21" s="136" t="str">
        <f t="shared" si="42"/>
        <v/>
      </c>
      <c r="HW21" s="136" t="str">
        <f t="shared" si="42"/>
        <v/>
      </c>
      <c r="HX21" s="136" t="str">
        <f t="shared" si="42"/>
        <v/>
      </c>
      <c r="HY21" s="136" t="str">
        <f t="shared" si="42"/>
        <v/>
      </c>
      <c r="HZ21" s="136" t="str">
        <f t="shared" si="42"/>
        <v/>
      </c>
      <c r="IA21" s="136" t="str">
        <f t="shared" si="42"/>
        <v/>
      </c>
      <c r="IB21" s="136" t="str">
        <f t="shared" si="42"/>
        <v/>
      </c>
      <c r="IC21" s="136" t="str">
        <f t="shared" si="42"/>
        <v/>
      </c>
      <c r="ID21" s="136" t="str">
        <f t="shared" si="42"/>
        <v/>
      </c>
      <c r="IE21" s="136" t="str">
        <f t="shared" si="42"/>
        <v/>
      </c>
      <c r="IF21" s="136" t="str">
        <f t="shared" si="42"/>
        <v/>
      </c>
      <c r="IG21" s="136" t="str">
        <f t="shared" ref="IG21:KR21" si="43">IF(OR(ISNUMBER(IG19),ISNUMBER(IG20)),SUM(IG19)-SUM(IG20),"")</f>
        <v/>
      </c>
      <c r="IH21" s="136" t="str">
        <f t="shared" si="43"/>
        <v/>
      </c>
      <c r="II21" s="136" t="str">
        <f t="shared" si="43"/>
        <v/>
      </c>
      <c r="IJ21" s="136" t="str">
        <f t="shared" si="43"/>
        <v/>
      </c>
      <c r="IK21" s="136" t="str">
        <f t="shared" si="43"/>
        <v/>
      </c>
      <c r="IL21" s="136" t="str">
        <f t="shared" si="43"/>
        <v/>
      </c>
      <c r="IM21" s="136" t="str">
        <f t="shared" si="43"/>
        <v/>
      </c>
      <c r="IN21" s="136" t="str">
        <f t="shared" si="43"/>
        <v/>
      </c>
      <c r="IO21" s="136" t="str">
        <f t="shared" si="43"/>
        <v/>
      </c>
      <c r="IP21" s="136" t="str">
        <f t="shared" si="43"/>
        <v/>
      </c>
      <c r="IQ21" s="136" t="str">
        <f t="shared" si="43"/>
        <v/>
      </c>
      <c r="IR21" s="136" t="str">
        <f t="shared" si="43"/>
        <v/>
      </c>
      <c r="IS21" s="136" t="str">
        <f t="shared" si="43"/>
        <v/>
      </c>
      <c r="IT21" s="136" t="str">
        <f t="shared" si="43"/>
        <v/>
      </c>
      <c r="IU21" s="136" t="str">
        <f t="shared" si="43"/>
        <v/>
      </c>
      <c r="IV21" s="136" t="str">
        <f t="shared" si="43"/>
        <v/>
      </c>
      <c r="IW21" s="136" t="str">
        <f t="shared" si="43"/>
        <v/>
      </c>
      <c r="IX21" s="136" t="str">
        <f t="shared" si="43"/>
        <v/>
      </c>
      <c r="IY21" s="136" t="str">
        <f t="shared" si="43"/>
        <v/>
      </c>
      <c r="IZ21" s="136" t="str">
        <f t="shared" si="43"/>
        <v/>
      </c>
      <c r="JA21" s="136" t="str">
        <f t="shared" si="43"/>
        <v/>
      </c>
      <c r="JB21" s="136" t="str">
        <f t="shared" si="43"/>
        <v/>
      </c>
      <c r="JC21" s="136" t="str">
        <f t="shared" si="43"/>
        <v/>
      </c>
      <c r="JD21" s="136" t="str">
        <f t="shared" si="43"/>
        <v/>
      </c>
      <c r="JE21" s="136" t="str">
        <f t="shared" si="43"/>
        <v/>
      </c>
      <c r="JF21" s="136" t="str">
        <f t="shared" si="43"/>
        <v/>
      </c>
      <c r="JG21" s="136" t="str">
        <f t="shared" si="43"/>
        <v/>
      </c>
      <c r="JH21" s="136" t="str">
        <f t="shared" si="43"/>
        <v/>
      </c>
      <c r="JI21" s="136" t="str">
        <f t="shared" si="43"/>
        <v/>
      </c>
      <c r="JJ21" s="136" t="str">
        <f t="shared" si="43"/>
        <v/>
      </c>
      <c r="JK21" s="136" t="str">
        <f t="shared" si="43"/>
        <v/>
      </c>
      <c r="JL21" s="136" t="str">
        <f t="shared" si="43"/>
        <v/>
      </c>
      <c r="JM21" s="136" t="str">
        <f t="shared" si="43"/>
        <v/>
      </c>
      <c r="JN21" s="136" t="str">
        <f t="shared" si="43"/>
        <v/>
      </c>
      <c r="JO21" s="136" t="str">
        <f t="shared" si="43"/>
        <v/>
      </c>
      <c r="JP21" s="136" t="str">
        <f t="shared" si="43"/>
        <v/>
      </c>
      <c r="JQ21" s="136" t="str">
        <f t="shared" si="43"/>
        <v/>
      </c>
      <c r="JR21" s="136" t="str">
        <f t="shared" si="43"/>
        <v/>
      </c>
      <c r="JS21" s="136" t="str">
        <f t="shared" si="43"/>
        <v/>
      </c>
      <c r="JT21" s="136" t="str">
        <f t="shared" si="43"/>
        <v/>
      </c>
      <c r="JU21" s="136" t="str">
        <f t="shared" si="43"/>
        <v/>
      </c>
      <c r="JV21" s="136" t="str">
        <f t="shared" si="43"/>
        <v/>
      </c>
      <c r="JW21" s="136" t="str">
        <f t="shared" si="43"/>
        <v/>
      </c>
      <c r="JX21" s="136" t="str">
        <f t="shared" si="43"/>
        <v/>
      </c>
      <c r="JY21" s="136" t="str">
        <f t="shared" si="43"/>
        <v/>
      </c>
      <c r="JZ21" s="136" t="str">
        <f t="shared" si="43"/>
        <v/>
      </c>
      <c r="KA21" s="136" t="str">
        <f t="shared" si="43"/>
        <v/>
      </c>
      <c r="KB21" s="136" t="str">
        <f t="shared" si="43"/>
        <v/>
      </c>
      <c r="KC21" s="136" t="str">
        <f t="shared" si="43"/>
        <v/>
      </c>
      <c r="KD21" s="136" t="str">
        <f t="shared" si="43"/>
        <v/>
      </c>
      <c r="KE21" s="136" t="str">
        <f t="shared" si="43"/>
        <v/>
      </c>
      <c r="KF21" s="136" t="str">
        <f t="shared" si="43"/>
        <v/>
      </c>
      <c r="KG21" s="136" t="str">
        <f t="shared" si="43"/>
        <v/>
      </c>
      <c r="KH21" s="136" t="str">
        <f t="shared" si="43"/>
        <v/>
      </c>
      <c r="KI21" s="136" t="str">
        <f t="shared" si="43"/>
        <v/>
      </c>
      <c r="KJ21" s="136" t="str">
        <f t="shared" si="43"/>
        <v/>
      </c>
      <c r="KK21" s="136" t="str">
        <f t="shared" si="43"/>
        <v/>
      </c>
      <c r="KL21" s="136" t="str">
        <f t="shared" si="43"/>
        <v/>
      </c>
      <c r="KM21" s="136" t="str">
        <f t="shared" si="43"/>
        <v/>
      </c>
      <c r="KN21" s="136" t="str">
        <f t="shared" si="43"/>
        <v/>
      </c>
      <c r="KO21" s="136" t="str">
        <f t="shared" si="43"/>
        <v/>
      </c>
      <c r="KP21" s="136" t="str">
        <f t="shared" si="43"/>
        <v/>
      </c>
      <c r="KQ21" s="136" t="str">
        <f t="shared" si="43"/>
        <v/>
      </c>
      <c r="KR21" s="136" t="str">
        <f t="shared" si="43"/>
        <v/>
      </c>
      <c r="KS21" s="136" t="str">
        <f t="shared" ref="KS21:MH21" si="44">IF(OR(ISNUMBER(KS19),ISNUMBER(KS20)),SUM(KS19)-SUM(KS20),"")</f>
        <v/>
      </c>
      <c r="KT21" s="136" t="str">
        <f t="shared" si="44"/>
        <v/>
      </c>
      <c r="KU21" s="136" t="str">
        <f t="shared" si="44"/>
        <v/>
      </c>
      <c r="KV21" s="136" t="str">
        <f t="shared" si="44"/>
        <v/>
      </c>
      <c r="KW21" s="136" t="str">
        <f t="shared" si="44"/>
        <v/>
      </c>
      <c r="KX21" s="136" t="str">
        <f t="shared" si="44"/>
        <v/>
      </c>
      <c r="KY21" s="136" t="str">
        <f t="shared" si="44"/>
        <v/>
      </c>
      <c r="KZ21" s="136" t="str">
        <f t="shared" si="44"/>
        <v/>
      </c>
      <c r="LA21" s="136" t="str">
        <f t="shared" si="44"/>
        <v/>
      </c>
      <c r="LB21" s="136" t="str">
        <f t="shared" si="44"/>
        <v/>
      </c>
      <c r="LC21" s="136" t="str">
        <f t="shared" si="44"/>
        <v/>
      </c>
      <c r="LD21" s="136" t="str">
        <f t="shared" si="44"/>
        <v/>
      </c>
      <c r="LE21" s="136" t="str">
        <f t="shared" si="44"/>
        <v/>
      </c>
      <c r="LF21" s="136" t="str">
        <f t="shared" si="44"/>
        <v/>
      </c>
      <c r="LG21" s="136" t="str">
        <f t="shared" si="44"/>
        <v/>
      </c>
      <c r="LH21" s="136" t="str">
        <f t="shared" si="44"/>
        <v/>
      </c>
      <c r="LI21" s="136" t="str">
        <f t="shared" si="44"/>
        <v/>
      </c>
      <c r="LJ21" s="136" t="str">
        <f t="shared" si="44"/>
        <v/>
      </c>
      <c r="LK21" s="136" t="str">
        <f t="shared" si="44"/>
        <v/>
      </c>
      <c r="LL21" s="136" t="str">
        <f t="shared" si="44"/>
        <v/>
      </c>
      <c r="LM21" s="136" t="str">
        <f t="shared" si="44"/>
        <v/>
      </c>
      <c r="LN21" s="136" t="str">
        <f t="shared" si="44"/>
        <v/>
      </c>
      <c r="LO21" s="136" t="str">
        <f t="shared" si="44"/>
        <v/>
      </c>
      <c r="LP21" s="136" t="str">
        <f t="shared" si="44"/>
        <v/>
      </c>
      <c r="LQ21" s="136" t="str">
        <f t="shared" si="44"/>
        <v/>
      </c>
      <c r="LR21" s="136" t="str">
        <f t="shared" si="44"/>
        <v/>
      </c>
      <c r="LS21" s="136" t="str">
        <f t="shared" si="44"/>
        <v/>
      </c>
      <c r="LT21" s="136" t="str">
        <f t="shared" si="44"/>
        <v/>
      </c>
      <c r="LU21" s="136" t="str">
        <f t="shared" si="44"/>
        <v/>
      </c>
      <c r="LV21" s="136" t="str">
        <f t="shared" si="44"/>
        <v/>
      </c>
      <c r="LW21" s="136" t="str">
        <f t="shared" si="44"/>
        <v/>
      </c>
      <c r="LX21" s="136" t="str">
        <f t="shared" si="44"/>
        <v/>
      </c>
      <c r="LY21" s="136" t="str">
        <f t="shared" si="44"/>
        <v/>
      </c>
      <c r="LZ21" s="136" t="str">
        <f t="shared" si="44"/>
        <v/>
      </c>
      <c r="MA21" s="136" t="str">
        <f t="shared" si="44"/>
        <v/>
      </c>
      <c r="MB21" s="136" t="str">
        <f t="shared" si="44"/>
        <v/>
      </c>
      <c r="MC21" s="136" t="str">
        <f t="shared" si="44"/>
        <v/>
      </c>
      <c r="MD21" s="136" t="str">
        <f t="shared" si="44"/>
        <v/>
      </c>
      <c r="ME21" s="136" t="str">
        <f t="shared" si="44"/>
        <v/>
      </c>
      <c r="MF21" s="136" t="str">
        <f t="shared" si="44"/>
        <v/>
      </c>
      <c r="MG21" s="136" t="str">
        <f t="shared" si="44"/>
        <v/>
      </c>
      <c r="MH21" s="136" t="str">
        <f t="shared" si="44"/>
        <v/>
      </c>
    </row>
    <row r="22" spans="2:346" x14ac:dyDescent="0.2">
      <c r="B22" s="59"/>
      <c r="C22" s="68"/>
      <c r="D22" s="203"/>
      <c r="E22" s="203"/>
      <c r="F22" s="203"/>
      <c r="G22" s="40"/>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69"/>
      <c r="FE22" s="69"/>
      <c r="FF22" s="69"/>
      <c r="FG22" s="69"/>
      <c r="FH22" s="69"/>
      <c r="FI22" s="69"/>
      <c r="FJ22" s="69"/>
      <c r="FK22" s="69"/>
      <c r="FL22" s="69"/>
      <c r="FM22" s="69"/>
      <c r="FN22" s="69"/>
      <c r="FO22" s="69"/>
      <c r="FP22" s="69"/>
      <c r="FQ22" s="69"/>
      <c r="FR22" s="69"/>
      <c r="FS22" s="69"/>
      <c r="FT22" s="69"/>
      <c r="FU22" s="69"/>
      <c r="FV22" s="69"/>
      <c r="FW22" s="69"/>
      <c r="FX22" s="69"/>
      <c r="FY22" s="69"/>
      <c r="FZ22" s="69"/>
      <c r="GA22" s="69"/>
      <c r="GB22" s="69"/>
      <c r="GC22" s="69"/>
      <c r="GD22" s="69"/>
      <c r="GE22" s="69"/>
      <c r="GF22" s="69"/>
      <c r="GG22" s="69"/>
      <c r="GH22" s="69"/>
      <c r="GI22" s="69"/>
      <c r="GJ22" s="69"/>
      <c r="GK22" s="69"/>
      <c r="GL22" s="69"/>
      <c r="GM22" s="69"/>
      <c r="GN22" s="69"/>
      <c r="GO22" s="69"/>
      <c r="GP22" s="69"/>
      <c r="GQ22" s="69"/>
      <c r="GR22" s="69"/>
      <c r="GS22" s="69"/>
      <c r="GT22" s="69"/>
      <c r="GU22" s="69"/>
      <c r="GV22" s="69"/>
      <c r="GW22" s="69"/>
      <c r="GX22" s="69"/>
      <c r="GY22" s="69"/>
      <c r="GZ22" s="69"/>
      <c r="HA22" s="69"/>
      <c r="HB22" s="69"/>
      <c r="HC22" s="69"/>
      <c r="HD22" s="69"/>
      <c r="HE22" s="69"/>
      <c r="HF22" s="69"/>
      <c r="HG22" s="69"/>
      <c r="HH22" s="69"/>
      <c r="HI22" s="69"/>
      <c r="HJ22" s="69"/>
      <c r="HK22" s="69"/>
      <c r="HL22" s="69"/>
      <c r="HM22" s="69"/>
      <c r="HN22" s="69"/>
      <c r="HO22" s="69"/>
      <c r="HP22" s="69"/>
      <c r="HQ22" s="69"/>
      <c r="HR22" s="69"/>
      <c r="HS22" s="69"/>
      <c r="HT22" s="69"/>
      <c r="HU22" s="69"/>
      <c r="HV22" s="69"/>
      <c r="HW22" s="69"/>
      <c r="HX22" s="69"/>
      <c r="HY22" s="69"/>
      <c r="HZ22" s="69"/>
      <c r="IA22" s="69"/>
      <c r="IB22" s="69"/>
      <c r="IC22" s="69"/>
      <c r="ID22" s="69"/>
      <c r="IE22" s="69"/>
      <c r="IF22" s="69"/>
      <c r="IG22" s="69"/>
      <c r="IH22" s="69"/>
      <c r="II22" s="69"/>
      <c r="IJ22" s="69"/>
      <c r="IK22" s="69"/>
      <c r="IL22" s="69"/>
      <c r="IM22" s="69"/>
      <c r="IN22" s="69"/>
      <c r="IO22" s="69"/>
      <c r="IP22" s="69"/>
      <c r="IQ22" s="69"/>
      <c r="IR22" s="69"/>
      <c r="IS22" s="69"/>
      <c r="IT22" s="69"/>
      <c r="IU22" s="69"/>
      <c r="IV22" s="69"/>
      <c r="IW22" s="69"/>
      <c r="IX22" s="69"/>
      <c r="IY22" s="69"/>
      <c r="IZ22" s="69"/>
      <c r="JA22" s="69"/>
      <c r="JB22" s="69"/>
      <c r="JC22" s="69"/>
      <c r="JD22" s="69"/>
      <c r="JE22" s="69"/>
      <c r="JF22" s="69"/>
      <c r="JG22" s="69"/>
      <c r="JH22" s="69"/>
      <c r="JI22" s="69"/>
      <c r="JJ22" s="69"/>
      <c r="JK22" s="69"/>
      <c r="JL22" s="69"/>
      <c r="JM22" s="69"/>
      <c r="JN22" s="69"/>
      <c r="JO22" s="69"/>
      <c r="JP22" s="69"/>
      <c r="JQ22" s="69"/>
      <c r="JR22" s="69"/>
      <c r="JS22" s="69"/>
      <c r="JT22" s="69"/>
      <c r="JU22" s="69"/>
      <c r="JV22" s="69"/>
      <c r="JW22" s="69"/>
      <c r="JX22" s="69"/>
      <c r="JY22" s="69"/>
      <c r="JZ22" s="69"/>
      <c r="KA22" s="69"/>
      <c r="KB22" s="69"/>
      <c r="KC22" s="69"/>
      <c r="KD22" s="69"/>
      <c r="KE22" s="69"/>
      <c r="KF22" s="69"/>
      <c r="KG22" s="69"/>
      <c r="KH22" s="69"/>
      <c r="KI22" s="69"/>
      <c r="KJ22" s="69"/>
      <c r="KK22" s="69"/>
      <c r="KL22" s="69"/>
      <c r="KM22" s="69"/>
      <c r="KN22" s="69"/>
      <c r="KO22" s="69"/>
      <c r="KP22" s="69"/>
      <c r="KQ22" s="69"/>
      <c r="KR22" s="69"/>
      <c r="KS22" s="69"/>
      <c r="KT22" s="69"/>
      <c r="KU22" s="69"/>
      <c r="KV22" s="69"/>
      <c r="KW22" s="69"/>
      <c r="KX22" s="69"/>
      <c r="KY22" s="69"/>
      <c r="KZ22" s="69"/>
      <c r="LA22" s="69"/>
      <c r="LB22" s="69"/>
      <c r="LC22" s="69"/>
      <c r="LD22" s="69"/>
      <c r="LE22" s="69"/>
      <c r="LF22" s="69"/>
      <c r="LG22" s="69"/>
      <c r="LH22" s="69"/>
      <c r="LI22" s="69"/>
      <c r="LJ22" s="69"/>
      <c r="LK22" s="69"/>
      <c r="LL22" s="69"/>
      <c r="LM22" s="69"/>
      <c r="LN22" s="69"/>
      <c r="LO22" s="69"/>
      <c r="LP22" s="69"/>
      <c r="LQ22" s="69"/>
      <c r="LR22" s="69"/>
      <c r="LS22" s="69"/>
      <c r="LT22" s="69"/>
      <c r="LU22" s="69"/>
      <c r="LV22" s="69"/>
      <c r="LW22" s="69"/>
      <c r="LX22" s="69"/>
      <c r="LY22" s="69"/>
      <c r="LZ22" s="69"/>
      <c r="MA22" s="69"/>
      <c r="MB22" s="69"/>
      <c r="MC22" s="69"/>
      <c r="MD22" s="69"/>
      <c r="ME22" s="69"/>
      <c r="MF22" s="69"/>
      <c r="MG22" s="69"/>
      <c r="MH22" s="69"/>
    </row>
    <row r="23" spans="2:346" x14ac:dyDescent="0.2">
      <c r="B23" s="58" t="s">
        <v>454</v>
      </c>
      <c r="C23" s="71"/>
      <c r="D23" s="195"/>
      <c r="E23" s="195"/>
      <c r="F23" s="195"/>
      <c r="G23" s="72"/>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c r="KB23" s="73"/>
      <c r="KC23" s="73"/>
      <c r="KD23" s="73"/>
      <c r="KE23" s="73"/>
      <c r="KF23" s="73"/>
      <c r="KG23" s="73"/>
      <c r="KH23" s="73"/>
      <c r="KI23" s="73"/>
      <c r="KJ23" s="73"/>
      <c r="KK23" s="73"/>
      <c r="KL23" s="73"/>
      <c r="KM23" s="73"/>
      <c r="KN23" s="73"/>
      <c r="KO23" s="73"/>
      <c r="KP23" s="73"/>
      <c r="KQ23" s="73"/>
      <c r="KR23" s="73"/>
      <c r="KS23" s="73"/>
      <c r="KT23" s="73"/>
      <c r="KU23" s="73"/>
      <c r="KV23" s="73"/>
      <c r="KW23" s="73"/>
      <c r="KX23" s="73"/>
      <c r="KY23" s="73"/>
      <c r="KZ23" s="73"/>
      <c r="LA23" s="73"/>
      <c r="LB23" s="73"/>
      <c r="LC23" s="73"/>
      <c r="LD23" s="73"/>
      <c r="LE23" s="73"/>
      <c r="LF23" s="73"/>
      <c r="LG23" s="73"/>
      <c r="LH23" s="73"/>
      <c r="LI23" s="73"/>
      <c r="LJ23" s="73"/>
      <c r="LK23" s="73"/>
      <c r="LL23" s="73"/>
      <c r="LM23" s="73"/>
      <c r="LN23" s="73"/>
      <c r="LO23" s="73"/>
      <c r="LP23" s="73"/>
      <c r="LQ23" s="73"/>
      <c r="LR23" s="73"/>
      <c r="LS23" s="73"/>
      <c r="LT23" s="73"/>
      <c r="LU23" s="73"/>
      <c r="LV23" s="73"/>
      <c r="LW23" s="73"/>
      <c r="LX23" s="73"/>
      <c r="LY23" s="73"/>
      <c r="LZ23" s="73"/>
      <c r="MA23" s="73"/>
      <c r="MB23" s="73"/>
      <c r="MC23" s="73"/>
      <c r="MD23" s="73"/>
      <c r="ME23" s="73"/>
      <c r="MF23" s="73"/>
      <c r="MG23" s="73"/>
      <c r="MH23" s="73"/>
    </row>
    <row r="24" spans="2:346" x14ac:dyDescent="0.3">
      <c r="B24" s="59" t="s">
        <v>1012</v>
      </c>
      <c r="C24" s="68" t="s">
        <v>1013</v>
      </c>
      <c r="D24" s="186" t="e">
        <f t="shared" ref="D24:D47" si="45">C24&amp;"_"&amp;$D$5</f>
        <v>#N/A</v>
      </c>
      <c r="E24" s="203">
        <f t="shared" ref="E24:E47" si="46">$C$5</f>
        <v>0</v>
      </c>
      <c r="F24" s="203">
        <f t="shared" ref="F24:F47" si="47">$C$6</f>
        <v>0</v>
      </c>
      <c r="G24" s="145" t="str">
        <f t="shared" ref="G24:AL24" si="48">IF(OR(ISNUMBER(G25),ISNUMBER(G31)),SUM(G25)+SUM(G31),"")</f>
        <v/>
      </c>
      <c r="H24" s="145" t="str">
        <f t="shared" si="48"/>
        <v/>
      </c>
      <c r="I24" s="145" t="str">
        <f t="shared" si="48"/>
        <v/>
      </c>
      <c r="J24" s="145" t="str">
        <f t="shared" si="48"/>
        <v/>
      </c>
      <c r="K24" s="145" t="str">
        <f t="shared" si="48"/>
        <v/>
      </c>
      <c r="L24" s="145" t="str">
        <f t="shared" si="48"/>
        <v/>
      </c>
      <c r="M24" s="145" t="str">
        <f t="shared" si="48"/>
        <v/>
      </c>
      <c r="N24" s="145" t="str">
        <f t="shared" si="48"/>
        <v/>
      </c>
      <c r="O24" s="145" t="str">
        <f t="shared" si="48"/>
        <v/>
      </c>
      <c r="P24" s="145" t="str">
        <f t="shared" si="48"/>
        <v/>
      </c>
      <c r="Q24" s="145" t="str">
        <f t="shared" si="48"/>
        <v/>
      </c>
      <c r="R24" s="145" t="str">
        <f t="shared" si="48"/>
        <v/>
      </c>
      <c r="S24" s="145" t="str">
        <f t="shared" si="48"/>
        <v/>
      </c>
      <c r="T24" s="145" t="str">
        <f t="shared" si="48"/>
        <v/>
      </c>
      <c r="U24" s="145" t="str">
        <f t="shared" si="48"/>
        <v/>
      </c>
      <c r="V24" s="145" t="str">
        <f t="shared" si="48"/>
        <v/>
      </c>
      <c r="W24" s="145" t="str">
        <f t="shared" si="48"/>
        <v/>
      </c>
      <c r="X24" s="145" t="str">
        <f t="shared" si="48"/>
        <v/>
      </c>
      <c r="Y24" s="145" t="str">
        <f t="shared" si="48"/>
        <v/>
      </c>
      <c r="Z24" s="145" t="str">
        <f t="shared" si="48"/>
        <v/>
      </c>
      <c r="AA24" s="145" t="str">
        <f t="shared" si="48"/>
        <v/>
      </c>
      <c r="AB24" s="145" t="str">
        <f t="shared" si="48"/>
        <v/>
      </c>
      <c r="AC24" s="145" t="str">
        <f t="shared" si="48"/>
        <v/>
      </c>
      <c r="AD24" s="145" t="str">
        <f t="shared" si="48"/>
        <v/>
      </c>
      <c r="AE24" s="145" t="str">
        <f t="shared" si="48"/>
        <v/>
      </c>
      <c r="AF24" s="145" t="str">
        <f t="shared" si="48"/>
        <v/>
      </c>
      <c r="AG24" s="145" t="str">
        <f t="shared" si="48"/>
        <v/>
      </c>
      <c r="AH24" s="145" t="str">
        <f t="shared" si="48"/>
        <v/>
      </c>
      <c r="AI24" s="145" t="str">
        <f t="shared" si="48"/>
        <v/>
      </c>
      <c r="AJ24" s="145" t="str">
        <f t="shared" si="48"/>
        <v/>
      </c>
      <c r="AK24" s="145" t="str">
        <f t="shared" si="48"/>
        <v/>
      </c>
      <c r="AL24" s="145" t="str">
        <f t="shared" si="48"/>
        <v/>
      </c>
      <c r="AM24" s="145" t="str">
        <f t="shared" ref="AM24:BR24" si="49">IF(OR(ISNUMBER(AM25),ISNUMBER(AM31)),SUM(AM25)+SUM(AM31),"")</f>
        <v/>
      </c>
      <c r="AN24" s="145" t="str">
        <f t="shared" si="49"/>
        <v/>
      </c>
      <c r="AO24" s="145" t="str">
        <f t="shared" si="49"/>
        <v/>
      </c>
      <c r="AP24" s="145" t="str">
        <f t="shared" si="49"/>
        <v/>
      </c>
      <c r="AQ24" s="145" t="str">
        <f t="shared" si="49"/>
        <v/>
      </c>
      <c r="AR24" s="145" t="str">
        <f t="shared" si="49"/>
        <v/>
      </c>
      <c r="AS24" s="145" t="str">
        <f t="shared" si="49"/>
        <v/>
      </c>
      <c r="AT24" s="145" t="str">
        <f t="shared" si="49"/>
        <v/>
      </c>
      <c r="AU24" s="145" t="str">
        <f t="shared" si="49"/>
        <v/>
      </c>
      <c r="AV24" s="145" t="str">
        <f t="shared" si="49"/>
        <v/>
      </c>
      <c r="AW24" s="145" t="str">
        <f t="shared" si="49"/>
        <v/>
      </c>
      <c r="AX24" s="145" t="str">
        <f t="shared" si="49"/>
        <v/>
      </c>
      <c r="AY24" s="145" t="str">
        <f t="shared" si="49"/>
        <v/>
      </c>
      <c r="AZ24" s="145" t="str">
        <f t="shared" si="49"/>
        <v/>
      </c>
      <c r="BA24" s="145" t="str">
        <f t="shared" si="49"/>
        <v/>
      </c>
      <c r="BB24" s="145" t="str">
        <f t="shared" si="49"/>
        <v/>
      </c>
      <c r="BC24" s="145" t="str">
        <f t="shared" si="49"/>
        <v/>
      </c>
      <c r="BD24" s="145" t="str">
        <f t="shared" si="49"/>
        <v/>
      </c>
      <c r="BE24" s="145" t="str">
        <f t="shared" si="49"/>
        <v/>
      </c>
      <c r="BF24" s="145" t="str">
        <f t="shared" si="49"/>
        <v/>
      </c>
      <c r="BG24" s="145" t="str">
        <f t="shared" si="49"/>
        <v/>
      </c>
      <c r="BH24" s="145" t="str">
        <f t="shared" si="49"/>
        <v/>
      </c>
      <c r="BI24" s="145" t="str">
        <f t="shared" si="49"/>
        <v/>
      </c>
      <c r="BJ24" s="145" t="str">
        <f t="shared" si="49"/>
        <v/>
      </c>
      <c r="BK24" s="145" t="str">
        <f t="shared" si="49"/>
        <v/>
      </c>
      <c r="BL24" s="145" t="str">
        <f t="shared" si="49"/>
        <v/>
      </c>
      <c r="BM24" s="145" t="str">
        <f t="shared" si="49"/>
        <v/>
      </c>
      <c r="BN24" s="145" t="str">
        <f t="shared" si="49"/>
        <v/>
      </c>
      <c r="BO24" s="145" t="str">
        <f t="shared" si="49"/>
        <v/>
      </c>
      <c r="BP24" s="145" t="str">
        <f t="shared" si="49"/>
        <v/>
      </c>
      <c r="BQ24" s="145" t="str">
        <f t="shared" si="49"/>
        <v/>
      </c>
      <c r="BR24" s="145" t="str">
        <f t="shared" si="49"/>
        <v/>
      </c>
      <c r="BS24" s="145" t="str">
        <f t="shared" ref="BS24:CX24" si="50">IF(OR(ISNUMBER(BS25),ISNUMBER(BS31)),SUM(BS25)+SUM(BS31),"")</f>
        <v/>
      </c>
      <c r="BT24" s="145" t="str">
        <f t="shared" si="50"/>
        <v/>
      </c>
      <c r="BU24" s="145" t="str">
        <f t="shared" si="50"/>
        <v/>
      </c>
      <c r="BV24" s="145" t="str">
        <f t="shared" si="50"/>
        <v/>
      </c>
      <c r="BW24" s="145" t="str">
        <f t="shared" si="50"/>
        <v/>
      </c>
      <c r="BX24" s="145" t="str">
        <f t="shared" si="50"/>
        <v/>
      </c>
      <c r="BY24" s="145" t="str">
        <f t="shared" si="50"/>
        <v/>
      </c>
      <c r="BZ24" s="145" t="str">
        <f t="shared" si="50"/>
        <v/>
      </c>
      <c r="CA24" s="145" t="str">
        <f t="shared" si="50"/>
        <v/>
      </c>
      <c r="CB24" s="145" t="str">
        <f t="shared" si="50"/>
        <v/>
      </c>
      <c r="CC24" s="145" t="str">
        <f t="shared" si="50"/>
        <v/>
      </c>
      <c r="CD24" s="145" t="str">
        <f t="shared" si="50"/>
        <v/>
      </c>
      <c r="CE24" s="145" t="str">
        <f t="shared" si="50"/>
        <v/>
      </c>
      <c r="CF24" s="145" t="str">
        <f t="shared" si="50"/>
        <v/>
      </c>
      <c r="CG24" s="145" t="str">
        <f t="shared" si="50"/>
        <v/>
      </c>
      <c r="CH24" s="145" t="str">
        <f t="shared" si="50"/>
        <v/>
      </c>
      <c r="CI24" s="145" t="str">
        <f t="shared" si="50"/>
        <v/>
      </c>
      <c r="CJ24" s="145" t="str">
        <f t="shared" si="50"/>
        <v/>
      </c>
      <c r="CK24" s="145" t="str">
        <f t="shared" si="50"/>
        <v/>
      </c>
      <c r="CL24" s="145" t="str">
        <f t="shared" si="50"/>
        <v/>
      </c>
      <c r="CM24" s="145" t="str">
        <f t="shared" si="50"/>
        <v/>
      </c>
      <c r="CN24" s="145" t="str">
        <f t="shared" si="50"/>
        <v/>
      </c>
      <c r="CO24" s="145" t="str">
        <f t="shared" si="50"/>
        <v/>
      </c>
      <c r="CP24" s="145" t="str">
        <f t="shared" si="50"/>
        <v/>
      </c>
      <c r="CQ24" s="145" t="str">
        <f t="shared" si="50"/>
        <v/>
      </c>
      <c r="CR24" s="145" t="str">
        <f t="shared" si="50"/>
        <v/>
      </c>
      <c r="CS24" s="145" t="str">
        <f t="shared" si="50"/>
        <v/>
      </c>
      <c r="CT24" s="145" t="str">
        <f t="shared" si="50"/>
        <v/>
      </c>
      <c r="CU24" s="145" t="str">
        <f t="shared" si="50"/>
        <v/>
      </c>
      <c r="CV24" s="145" t="str">
        <f t="shared" si="50"/>
        <v/>
      </c>
      <c r="CW24" s="145" t="str">
        <f t="shared" si="50"/>
        <v/>
      </c>
      <c r="CX24" s="145" t="str">
        <f t="shared" si="50"/>
        <v/>
      </c>
      <c r="CY24" s="145" t="str">
        <f t="shared" ref="CY24:ED24" si="51">IF(OR(ISNUMBER(CY25),ISNUMBER(CY31)),SUM(CY25)+SUM(CY31),"")</f>
        <v/>
      </c>
      <c r="CZ24" s="145" t="str">
        <f t="shared" si="51"/>
        <v/>
      </c>
      <c r="DA24" s="145" t="str">
        <f t="shared" si="51"/>
        <v/>
      </c>
      <c r="DB24" s="145" t="str">
        <f t="shared" si="51"/>
        <v/>
      </c>
      <c r="DC24" s="145" t="str">
        <f t="shared" si="51"/>
        <v/>
      </c>
      <c r="DD24" s="145" t="str">
        <f t="shared" si="51"/>
        <v/>
      </c>
      <c r="DE24" s="145" t="str">
        <f t="shared" si="51"/>
        <v/>
      </c>
      <c r="DF24" s="145" t="str">
        <f t="shared" si="51"/>
        <v/>
      </c>
      <c r="DG24" s="145" t="str">
        <f t="shared" si="51"/>
        <v/>
      </c>
      <c r="DH24" s="145" t="str">
        <f t="shared" si="51"/>
        <v/>
      </c>
      <c r="DI24" s="145" t="str">
        <f t="shared" si="51"/>
        <v/>
      </c>
      <c r="DJ24" s="145" t="str">
        <f t="shared" si="51"/>
        <v/>
      </c>
      <c r="DK24" s="145" t="str">
        <f t="shared" si="51"/>
        <v/>
      </c>
      <c r="DL24" s="145" t="str">
        <f t="shared" si="51"/>
        <v/>
      </c>
      <c r="DM24" s="145" t="str">
        <f t="shared" si="51"/>
        <v/>
      </c>
      <c r="DN24" s="145" t="str">
        <f t="shared" si="51"/>
        <v/>
      </c>
      <c r="DO24" s="145" t="str">
        <f t="shared" si="51"/>
        <v/>
      </c>
      <c r="DP24" s="145" t="str">
        <f t="shared" si="51"/>
        <v/>
      </c>
      <c r="DQ24" s="145" t="str">
        <f t="shared" si="51"/>
        <v/>
      </c>
      <c r="DR24" s="145" t="str">
        <f t="shared" si="51"/>
        <v/>
      </c>
      <c r="DS24" s="145" t="str">
        <f t="shared" si="51"/>
        <v/>
      </c>
      <c r="DT24" s="145" t="str">
        <f t="shared" si="51"/>
        <v/>
      </c>
      <c r="DU24" s="145" t="str">
        <f t="shared" si="51"/>
        <v/>
      </c>
      <c r="DV24" s="145" t="str">
        <f t="shared" si="51"/>
        <v/>
      </c>
      <c r="DW24" s="145" t="str">
        <f t="shared" si="51"/>
        <v/>
      </c>
      <c r="DX24" s="145" t="str">
        <f t="shared" si="51"/>
        <v/>
      </c>
      <c r="DY24" s="145" t="str">
        <f t="shared" si="51"/>
        <v/>
      </c>
      <c r="DZ24" s="145" t="str">
        <f t="shared" si="51"/>
        <v/>
      </c>
      <c r="EA24" s="145" t="str">
        <f t="shared" si="51"/>
        <v/>
      </c>
      <c r="EB24" s="145" t="str">
        <f t="shared" si="51"/>
        <v/>
      </c>
      <c r="EC24" s="145" t="str">
        <f t="shared" si="51"/>
        <v/>
      </c>
      <c r="ED24" s="145" t="str">
        <f t="shared" si="51"/>
        <v/>
      </c>
      <c r="EE24" s="145" t="str">
        <f t="shared" ref="EE24:FJ24" si="52">IF(OR(ISNUMBER(EE25),ISNUMBER(EE31)),SUM(EE25)+SUM(EE31),"")</f>
        <v/>
      </c>
      <c r="EF24" s="145" t="str">
        <f t="shared" si="52"/>
        <v/>
      </c>
      <c r="EG24" s="145" t="str">
        <f t="shared" si="52"/>
        <v/>
      </c>
      <c r="EH24" s="145" t="str">
        <f t="shared" si="52"/>
        <v/>
      </c>
      <c r="EI24" s="145" t="str">
        <f t="shared" si="52"/>
        <v/>
      </c>
      <c r="EJ24" s="145" t="str">
        <f t="shared" si="52"/>
        <v/>
      </c>
      <c r="EK24" s="145" t="str">
        <f t="shared" si="52"/>
        <v/>
      </c>
      <c r="EL24" s="145" t="str">
        <f t="shared" si="52"/>
        <v/>
      </c>
      <c r="EM24" s="145" t="str">
        <f t="shared" si="52"/>
        <v/>
      </c>
      <c r="EN24" s="145" t="str">
        <f t="shared" si="52"/>
        <v/>
      </c>
      <c r="EO24" s="145" t="str">
        <f t="shared" si="52"/>
        <v/>
      </c>
      <c r="EP24" s="145" t="str">
        <f t="shared" si="52"/>
        <v/>
      </c>
      <c r="EQ24" s="145" t="str">
        <f t="shared" si="52"/>
        <v/>
      </c>
      <c r="ER24" s="145" t="str">
        <f t="shared" si="52"/>
        <v/>
      </c>
      <c r="ES24" s="145" t="str">
        <f t="shared" si="52"/>
        <v/>
      </c>
      <c r="ET24" s="145" t="str">
        <f t="shared" si="52"/>
        <v/>
      </c>
      <c r="EU24" s="145" t="str">
        <f t="shared" si="52"/>
        <v/>
      </c>
      <c r="EV24" s="145" t="str">
        <f t="shared" si="52"/>
        <v/>
      </c>
      <c r="EW24" s="145" t="str">
        <f t="shared" si="52"/>
        <v/>
      </c>
      <c r="EX24" s="145" t="str">
        <f t="shared" si="52"/>
        <v/>
      </c>
      <c r="EY24" s="145" t="str">
        <f t="shared" si="52"/>
        <v/>
      </c>
      <c r="EZ24" s="145" t="str">
        <f t="shared" si="52"/>
        <v/>
      </c>
      <c r="FA24" s="145" t="str">
        <f t="shared" si="52"/>
        <v/>
      </c>
      <c r="FB24" s="145" t="str">
        <f t="shared" si="52"/>
        <v/>
      </c>
      <c r="FC24" s="145" t="str">
        <f t="shared" si="52"/>
        <v/>
      </c>
      <c r="FD24" s="145" t="str">
        <f t="shared" si="52"/>
        <v/>
      </c>
      <c r="FE24" s="145" t="str">
        <f t="shared" si="52"/>
        <v/>
      </c>
      <c r="FF24" s="145" t="str">
        <f t="shared" si="52"/>
        <v/>
      </c>
      <c r="FG24" s="145" t="str">
        <f t="shared" si="52"/>
        <v/>
      </c>
      <c r="FH24" s="145" t="str">
        <f t="shared" si="52"/>
        <v/>
      </c>
      <c r="FI24" s="145" t="str">
        <f t="shared" si="52"/>
        <v/>
      </c>
      <c r="FJ24" s="145" t="str">
        <f t="shared" si="52"/>
        <v/>
      </c>
      <c r="FK24" s="145" t="str">
        <f t="shared" ref="FK24:FT24" si="53">IF(OR(ISNUMBER(FK25),ISNUMBER(FK31)),SUM(FK25)+SUM(FK31),"")</f>
        <v/>
      </c>
      <c r="FL24" s="145" t="str">
        <f t="shared" si="53"/>
        <v/>
      </c>
      <c r="FM24" s="145" t="str">
        <f t="shared" si="53"/>
        <v/>
      </c>
      <c r="FN24" s="145" t="str">
        <f t="shared" si="53"/>
        <v/>
      </c>
      <c r="FO24" s="145" t="str">
        <f t="shared" si="53"/>
        <v/>
      </c>
      <c r="FP24" s="145" t="str">
        <f t="shared" si="53"/>
        <v/>
      </c>
      <c r="FQ24" s="145" t="str">
        <f t="shared" si="53"/>
        <v/>
      </c>
      <c r="FR24" s="145" t="str">
        <f t="shared" si="53"/>
        <v/>
      </c>
      <c r="FS24" s="145" t="str">
        <f t="shared" si="53"/>
        <v/>
      </c>
      <c r="FT24" s="145" t="str">
        <f t="shared" si="53"/>
        <v/>
      </c>
      <c r="FU24" s="145" t="str">
        <f t="shared" ref="FU24:IF24" si="54">IF(OR(ISNUMBER(FU25),ISNUMBER(FU31)),SUM(FU25)+SUM(FU31),"")</f>
        <v/>
      </c>
      <c r="FV24" s="145" t="str">
        <f t="shared" si="54"/>
        <v/>
      </c>
      <c r="FW24" s="145" t="str">
        <f t="shared" si="54"/>
        <v/>
      </c>
      <c r="FX24" s="145" t="str">
        <f t="shared" si="54"/>
        <v/>
      </c>
      <c r="FY24" s="145" t="str">
        <f t="shared" si="54"/>
        <v/>
      </c>
      <c r="FZ24" s="145" t="str">
        <f t="shared" si="54"/>
        <v/>
      </c>
      <c r="GA24" s="145" t="str">
        <f t="shared" si="54"/>
        <v/>
      </c>
      <c r="GB24" s="145" t="str">
        <f t="shared" si="54"/>
        <v/>
      </c>
      <c r="GC24" s="145" t="str">
        <f t="shared" si="54"/>
        <v/>
      </c>
      <c r="GD24" s="145" t="str">
        <f t="shared" si="54"/>
        <v/>
      </c>
      <c r="GE24" s="145" t="str">
        <f t="shared" si="54"/>
        <v/>
      </c>
      <c r="GF24" s="145" t="str">
        <f t="shared" si="54"/>
        <v/>
      </c>
      <c r="GG24" s="145" t="str">
        <f t="shared" si="54"/>
        <v/>
      </c>
      <c r="GH24" s="145" t="str">
        <f t="shared" si="54"/>
        <v/>
      </c>
      <c r="GI24" s="145" t="str">
        <f t="shared" si="54"/>
        <v/>
      </c>
      <c r="GJ24" s="145" t="str">
        <f t="shared" si="54"/>
        <v/>
      </c>
      <c r="GK24" s="145" t="str">
        <f t="shared" si="54"/>
        <v/>
      </c>
      <c r="GL24" s="145" t="str">
        <f t="shared" si="54"/>
        <v/>
      </c>
      <c r="GM24" s="145" t="str">
        <f t="shared" si="54"/>
        <v/>
      </c>
      <c r="GN24" s="145" t="str">
        <f t="shared" si="54"/>
        <v/>
      </c>
      <c r="GO24" s="145" t="str">
        <f t="shared" si="54"/>
        <v/>
      </c>
      <c r="GP24" s="145" t="str">
        <f t="shared" si="54"/>
        <v/>
      </c>
      <c r="GQ24" s="145" t="str">
        <f t="shared" si="54"/>
        <v/>
      </c>
      <c r="GR24" s="145" t="str">
        <f t="shared" si="54"/>
        <v/>
      </c>
      <c r="GS24" s="145" t="str">
        <f t="shared" si="54"/>
        <v/>
      </c>
      <c r="GT24" s="145" t="str">
        <f t="shared" si="54"/>
        <v/>
      </c>
      <c r="GU24" s="145" t="str">
        <f t="shared" si="54"/>
        <v/>
      </c>
      <c r="GV24" s="145" t="str">
        <f t="shared" si="54"/>
        <v/>
      </c>
      <c r="GW24" s="145" t="str">
        <f t="shared" si="54"/>
        <v/>
      </c>
      <c r="GX24" s="145" t="str">
        <f t="shared" si="54"/>
        <v/>
      </c>
      <c r="GY24" s="145" t="str">
        <f t="shared" si="54"/>
        <v/>
      </c>
      <c r="GZ24" s="145" t="str">
        <f t="shared" si="54"/>
        <v/>
      </c>
      <c r="HA24" s="145" t="str">
        <f t="shared" si="54"/>
        <v/>
      </c>
      <c r="HB24" s="145" t="str">
        <f t="shared" si="54"/>
        <v/>
      </c>
      <c r="HC24" s="145" t="str">
        <f t="shared" si="54"/>
        <v/>
      </c>
      <c r="HD24" s="145" t="str">
        <f t="shared" si="54"/>
        <v/>
      </c>
      <c r="HE24" s="145" t="str">
        <f t="shared" si="54"/>
        <v/>
      </c>
      <c r="HF24" s="145" t="str">
        <f t="shared" si="54"/>
        <v/>
      </c>
      <c r="HG24" s="145" t="str">
        <f t="shared" si="54"/>
        <v/>
      </c>
      <c r="HH24" s="145" t="str">
        <f t="shared" si="54"/>
        <v/>
      </c>
      <c r="HI24" s="145" t="str">
        <f t="shared" si="54"/>
        <v/>
      </c>
      <c r="HJ24" s="145" t="str">
        <f t="shared" si="54"/>
        <v/>
      </c>
      <c r="HK24" s="145" t="str">
        <f t="shared" si="54"/>
        <v/>
      </c>
      <c r="HL24" s="145" t="str">
        <f t="shared" si="54"/>
        <v/>
      </c>
      <c r="HM24" s="145" t="str">
        <f t="shared" si="54"/>
        <v/>
      </c>
      <c r="HN24" s="145" t="str">
        <f t="shared" si="54"/>
        <v/>
      </c>
      <c r="HO24" s="145" t="str">
        <f t="shared" si="54"/>
        <v/>
      </c>
      <c r="HP24" s="145" t="str">
        <f t="shared" si="54"/>
        <v/>
      </c>
      <c r="HQ24" s="145" t="str">
        <f t="shared" si="54"/>
        <v/>
      </c>
      <c r="HR24" s="145" t="str">
        <f t="shared" si="54"/>
        <v/>
      </c>
      <c r="HS24" s="145" t="str">
        <f t="shared" si="54"/>
        <v/>
      </c>
      <c r="HT24" s="145" t="str">
        <f t="shared" si="54"/>
        <v/>
      </c>
      <c r="HU24" s="145" t="str">
        <f t="shared" si="54"/>
        <v/>
      </c>
      <c r="HV24" s="145" t="str">
        <f t="shared" si="54"/>
        <v/>
      </c>
      <c r="HW24" s="145" t="str">
        <f t="shared" si="54"/>
        <v/>
      </c>
      <c r="HX24" s="145" t="str">
        <f t="shared" si="54"/>
        <v/>
      </c>
      <c r="HY24" s="145" t="str">
        <f t="shared" si="54"/>
        <v/>
      </c>
      <c r="HZ24" s="145" t="str">
        <f t="shared" si="54"/>
        <v/>
      </c>
      <c r="IA24" s="145" t="str">
        <f t="shared" si="54"/>
        <v/>
      </c>
      <c r="IB24" s="145" t="str">
        <f t="shared" si="54"/>
        <v/>
      </c>
      <c r="IC24" s="145" t="str">
        <f t="shared" si="54"/>
        <v/>
      </c>
      <c r="ID24" s="145" t="str">
        <f t="shared" si="54"/>
        <v/>
      </c>
      <c r="IE24" s="145" t="str">
        <f t="shared" si="54"/>
        <v/>
      </c>
      <c r="IF24" s="145" t="str">
        <f t="shared" si="54"/>
        <v/>
      </c>
      <c r="IG24" s="145" t="str">
        <f t="shared" ref="IG24:KR24" si="55">IF(OR(ISNUMBER(IG25),ISNUMBER(IG31)),SUM(IG25)+SUM(IG31),"")</f>
        <v/>
      </c>
      <c r="IH24" s="145" t="str">
        <f t="shared" si="55"/>
        <v/>
      </c>
      <c r="II24" s="145" t="str">
        <f t="shared" si="55"/>
        <v/>
      </c>
      <c r="IJ24" s="145" t="str">
        <f t="shared" si="55"/>
        <v/>
      </c>
      <c r="IK24" s="145" t="str">
        <f t="shared" si="55"/>
        <v/>
      </c>
      <c r="IL24" s="145" t="str">
        <f t="shared" si="55"/>
        <v/>
      </c>
      <c r="IM24" s="145" t="str">
        <f t="shared" si="55"/>
        <v/>
      </c>
      <c r="IN24" s="145" t="str">
        <f t="shared" si="55"/>
        <v/>
      </c>
      <c r="IO24" s="145" t="str">
        <f t="shared" si="55"/>
        <v/>
      </c>
      <c r="IP24" s="145" t="str">
        <f t="shared" si="55"/>
        <v/>
      </c>
      <c r="IQ24" s="145" t="str">
        <f t="shared" si="55"/>
        <v/>
      </c>
      <c r="IR24" s="145" t="str">
        <f t="shared" si="55"/>
        <v/>
      </c>
      <c r="IS24" s="145" t="str">
        <f t="shared" si="55"/>
        <v/>
      </c>
      <c r="IT24" s="145" t="str">
        <f t="shared" si="55"/>
        <v/>
      </c>
      <c r="IU24" s="145" t="str">
        <f t="shared" si="55"/>
        <v/>
      </c>
      <c r="IV24" s="145" t="str">
        <f t="shared" si="55"/>
        <v/>
      </c>
      <c r="IW24" s="145" t="str">
        <f t="shared" si="55"/>
        <v/>
      </c>
      <c r="IX24" s="145" t="str">
        <f t="shared" si="55"/>
        <v/>
      </c>
      <c r="IY24" s="145" t="str">
        <f t="shared" si="55"/>
        <v/>
      </c>
      <c r="IZ24" s="145" t="str">
        <f t="shared" si="55"/>
        <v/>
      </c>
      <c r="JA24" s="145" t="str">
        <f t="shared" si="55"/>
        <v/>
      </c>
      <c r="JB24" s="145" t="str">
        <f t="shared" si="55"/>
        <v/>
      </c>
      <c r="JC24" s="145" t="str">
        <f t="shared" si="55"/>
        <v/>
      </c>
      <c r="JD24" s="145" t="str">
        <f t="shared" si="55"/>
        <v/>
      </c>
      <c r="JE24" s="145" t="str">
        <f t="shared" si="55"/>
        <v/>
      </c>
      <c r="JF24" s="145" t="str">
        <f t="shared" si="55"/>
        <v/>
      </c>
      <c r="JG24" s="145" t="str">
        <f t="shared" si="55"/>
        <v/>
      </c>
      <c r="JH24" s="145" t="str">
        <f t="shared" si="55"/>
        <v/>
      </c>
      <c r="JI24" s="145" t="str">
        <f t="shared" si="55"/>
        <v/>
      </c>
      <c r="JJ24" s="145" t="str">
        <f t="shared" si="55"/>
        <v/>
      </c>
      <c r="JK24" s="145" t="str">
        <f t="shared" si="55"/>
        <v/>
      </c>
      <c r="JL24" s="145" t="str">
        <f t="shared" si="55"/>
        <v/>
      </c>
      <c r="JM24" s="145" t="str">
        <f t="shared" si="55"/>
        <v/>
      </c>
      <c r="JN24" s="145" t="str">
        <f t="shared" si="55"/>
        <v/>
      </c>
      <c r="JO24" s="145" t="str">
        <f t="shared" si="55"/>
        <v/>
      </c>
      <c r="JP24" s="145" t="str">
        <f t="shared" si="55"/>
        <v/>
      </c>
      <c r="JQ24" s="145" t="str">
        <f t="shared" si="55"/>
        <v/>
      </c>
      <c r="JR24" s="145" t="str">
        <f t="shared" si="55"/>
        <v/>
      </c>
      <c r="JS24" s="145" t="str">
        <f t="shared" si="55"/>
        <v/>
      </c>
      <c r="JT24" s="145" t="str">
        <f t="shared" si="55"/>
        <v/>
      </c>
      <c r="JU24" s="145" t="str">
        <f t="shared" si="55"/>
        <v/>
      </c>
      <c r="JV24" s="145" t="str">
        <f t="shared" si="55"/>
        <v/>
      </c>
      <c r="JW24" s="145" t="str">
        <f t="shared" si="55"/>
        <v/>
      </c>
      <c r="JX24" s="145" t="str">
        <f t="shared" si="55"/>
        <v/>
      </c>
      <c r="JY24" s="145" t="str">
        <f t="shared" si="55"/>
        <v/>
      </c>
      <c r="JZ24" s="145" t="str">
        <f t="shared" si="55"/>
        <v/>
      </c>
      <c r="KA24" s="145" t="str">
        <f t="shared" si="55"/>
        <v/>
      </c>
      <c r="KB24" s="145" t="str">
        <f t="shared" si="55"/>
        <v/>
      </c>
      <c r="KC24" s="145" t="str">
        <f t="shared" si="55"/>
        <v/>
      </c>
      <c r="KD24" s="145" t="str">
        <f t="shared" si="55"/>
        <v/>
      </c>
      <c r="KE24" s="145" t="str">
        <f t="shared" si="55"/>
        <v/>
      </c>
      <c r="KF24" s="145" t="str">
        <f t="shared" si="55"/>
        <v/>
      </c>
      <c r="KG24" s="145" t="str">
        <f t="shared" si="55"/>
        <v/>
      </c>
      <c r="KH24" s="145" t="str">
        <f t="shared" si="55"/>
        <v/>
      </c>
      <c r="KI24" s="145" t="str">
        <f t="shared" si="55"/>
        <v/>
      </c>
      <c r="KJ24" s="145" t="str">
        <f t="shared" si="55"/>
        <v/>
      </c>
      <c r="KK24" s="145" t="str">
        <f t="shared" si="55"/>
        <v/>
      </c>
      <c r="KL24" s="145" t="str">
        <f t="shared" si="55"/>
        <v/>
      </c>
      <c r="KM24" s="145" t="str">
        <f t="shared" si="55"/>
        <v/>
      </c>
      <c r="KN24" s="145" t="str">
        <f t="shared" si="55"/>
        <v/>
      </c>
      <c r="KO24" s="145" t="str">
        <f t="shared" si="55"/>
        <v/>
      </c>
      <c r="KP24" s="145" t="str">
        <f t="shared" si="55"/>
        <v/>
      </c>
      <c r="KQ24" s="145" t="str">
        <f t="shared" si="55"/>
        <v/>
      </c>
      <c r="KR24" s="145" t="str">
        <f t="shared" si="55"/>
        <v/>
      </c>
      <c r="KS24" s="145" t="str">
        <f t="shared" ref="KS24:MH24" si="56">IF(OR(ISNUMBER(KS25),ISNUMBER(KS31)),SUM(KS25)+SUM(KS31),"")</f>
        <v/>
      </c>
      <c r="KT24" s="145" t="str">
        <f t="shared" si="56"/>
        <v/>
      </c>
      <c r="KU24" s="145" t="str">
        <f t="shared" si="56"/>
        <v/>
      </c>
      <c r="KV24" s="145" t="str">
        <f t="shared" si="56"/>
        <v/>
      </c>
      <c r="KW24" s="145" t="str">
        <f t="shared" si="56"/>
        <v/>
      </c>
      <c r="KX24" s="145" t="str">
        <f t="shared" si="56"/>
        <v/>
      </c>
      <c r="KY24" s="145" t="str">
        <f t="shared" si="56"/>
        <v/>
      </c>
      <c r="KZ24" s="145" t="str">
        <f t="shared" si="56"/>
        <v/>
      </c>
      <c r="LA24" s="145" t="str">
        <f t="shared" si="56"/>
        <v/>
      </c>
      <c r="LB24" s="145" t="str">
        <f t="shared" si="56"/>
        <v/>
      </c>
      <c r="LC24" s="145" t="str">
        <f t="shared" si="56"/>
        <v/>
      </c>
      <c r="LD24" s="145" t="str">
        <f t="shared" si="56"/>
        <v/>
      </c>
      <c r="LE24" s="145" t="str">
        <f t="shared" si="56"/>
        <v/>
      </c>
      <c r="LF24" s="145" t="str">
        <f t="shared" si="56"/>
        <v/>
      </c>
      <c r="LG24" s="145" t="str">
        <f t="shared" si="56"/>
        <v/>
      </c>
      <c r="LH24" s="145" t="str">
        <f t="shared" si="56"/>
        <v/>
      </c>
      <c r="LI24" s="145" t="str">
        <f t="shared" si="56"/>
        <v/>
      </c>
      <c r="LJ24" s="145" t="str">
        <f t="shared" si="56"/>
        <v/>
      </c>
      <c r="LK24" s="145" t="str">
        <f t="shared" si="56"/>
        <v/>
      </c>
      <c r="LL24" s="145" t="str">
        <f t="shared" si="56"/>
        <v/>
      </c>
      <c r="LM24" s="145" t="str">
        <f t="shared" si="56"/>
        <v/>
      </c>
      <c r="LN24" s="145" t="str">
        <f t="shared" si="56"/>
        <v/>
      </c>
      <c r="LO24" s="145" t="str">
        <f t="shared" si="56"/>
        <v/>
      </c>
      <c r="LP24" s="145" t="str">
        <f t="shared" si="56"/>
        <v/>
      </c>
      <c r="LQ24" s="145" t="str">
        <f t="shared" si="56"/>
        <v/>
      </c>
      <c r="LR24" s="145" t="str">
        <f t="shared" si="56"/>
        <v/>
      </c>
      <c r="LS24" s="145" t="str">
        <f t="shared" si="56"/>
        <v/>
      </c>
      <c r="LT24" s="145" t="str">
        <f t="shared" si="56"/>
        <v/>
      </c>
      <c r="LU24" s="145" t="str">
        <f t="shared" si="56"/>
        <v/>
      </c>
      <c r="LV24" s="145" t="str">
        <f t="shared" si="56"/>
        <v/>
      </c>
      <c r="LW24" s="145" t="str">
        <f t="shared" si="56"/>
        <v/>
      </c>
      <c r="LX24" s="145" t="str">
        <f t="shared" si="56"/>
        <v/>
      </c>
      <c r="LY24" s="145" t="str">
        <f t="shared" si="56"/>
        <v/>
      </c>
      <c r="LZ24" s="145" t="str">
        <f t="shared" si="56"/>
        <v/>
      </c>
      <c r="MA24" s="145" t="str">
        <f t="shared" si="56"/>
        <v/>
      </c>
      <c r="MB24" s="145" t="str">
        <f t="shared" si="56"/>
        <v/>
      </c>
      <c r="MC24" s="145" t="str">
        <f t="shared" si="56"/>
        <v/>
      </c>
      <c r="MD24" s="145" t="str">
        <f t="shared" si="56"/>
        <v/>
      </c>
      <c r="ME24" s="145" t="str">
        <f t="shared" si="56"/>
        <v/>
      </c>
      <c r="MF24" s="145" t="str">
        <f t="shared" si="56"/>
        <v/>
      </c>
      <c r="MG24" s="145" t="str">
        <f t="shared" si="56"/>
        <v/>
      </c>
      <c r="MH24" s="145" t="str">
        <f t="shared" si="56"/>
        <v/>
      </c>
    </row>
    <row r="25" spans="2:346" x14ac:dyDescent="0.3">
      <c r="B25" s="59" t="s">
        <v>1014</v>
      </c>
      <c r="C25" s="68" t="s">
        <v>1015</v>
      </c>
      <c r="D25" s="186" t="e">
        <f t="shared" si="45"/>
        <v>#N/A</v>
      </c>
      <c r="E25" s="203">
        <f t="shared" si="46"/>
        <v>0</v>
      </c>
      <c r="F25" s="203">
        <f t="shared" si="47"/>
        <v>0</v>
      </c>
      <c r="G25" s="136" t="str">
        <f t="shared" ref="G25:AL25" si="57">IF(OR(ISNUMBER(G26),ISNUMBER(G27),ISNUMBER(G28),ISNUMBER(G29),ISNUMBER(G30)),SUM(G26:G30),"")</f>
        <v/>
      </c>
      <c r="H25" s="136" t="str">
        <f t="shared" si="57"/>
        <v/>
      </c>
      <c r="I25" s="136" t="str">
        <f t="shared" si="57"/>
        <v/>
      </c>
      <c r="J25" s="136" t="str">
        <f t="shared" si="57"/>
        <v/>
      </c>
      <c r="K25" s="136" t="str">
        <f t="shared" si="57"/>
        <v/>
      </c>
      <c r="L25" s="136" t="str">
        <f t="shared" si="57"/>
        <v/>
      </c>
      <c r="M25" s="136" t="str">
        <f t="shared" si="57"/>
        <v/>
      </c>
      <c r="N25" s="136" t="str">
        <f t="shared" si="57"/>
        <v/>
      </c>
      <c r="O25" s="136" t="str">
        <f t="shared" si="57"/>
        <v/>
      </c>
      <c r="P25" s="136" t="str">
        <f t="shared" si="57"/>
        <v/>
      </c>
      <c r="Q25" s="136" t="str">
        <f t="shared" si="57"/>
        <v/>
      </c>
      <c r="R25" s="136" t="str">
        <f t="shared" si="57"/>
        <v/>
      </c>
      <c r="S25" s="136" t="str">
        <f t="shared" si="57"/>
        <v/>
      </c>
      <c r="T25" s="136" t="str">
        <f t="shared" si="57"/>
        <v/>
      </c>
      <c r="U25" s="136" t="str">
        <f t="shared" si="57"/>
        <v/>
      </c>
      <c r="V25" s="136" t="str">
        <f t="shared" si="57"/>
        <v/>
      </c>
      <c r="W25" s="136" t="str">
        <f t="shared" si="57"/>
        <v/>
      </c>
      <c r="X25" s="136" t="str">
        <f t="shared" si="57"/>
        <v/>
      </c>
      <c r="Y25" s="136" t="str">
        <f t="shared" si="57"/>
        <v/>
      </c>
      <c r="Z25" s="136" t="str">
        <f t="shared" si="57"/>
        <v/>
      </c>
      <c r="AA25" s="136" t="str">
        <f t="shared" si="57"/>
        <v/>
      </c>
      <c r="AB25" s="136" t="str">
        <f t="shared" si="57"/>
        <v/>
      </c>
      <c r="AC25" s="136" t="str">
        <f t="shared" si="57"/>
        <v/>
      </c>
      <c r="AD25" s="136" t="str">
        <f t="shared" si="57"/>
        <v/>
      </c>
      <c r="AE25" s="136" t="str">
        <f t="shared" si="57"/>
        <v/>
      </c>
      <c r="AF25" s="136" t="str">
        <f t="shared" si="57"/>
        <v/>
      </c>
      <c r="AG25" s="136" t="str">
        <f t="shared" si="57"/>
        <v/>
      </c>
      <c r="AH25" s="136" t="str">
        <f t="shared" si="57"/>
        <v/>
      </c>
      <c r="AI25" s="136" t="str">
        <f t="shared" si="57"/>
        <v/>
      </c>
      <c r="AJ25" s="136" t="str">
        <f t="shared" si="57"/>
        <v/>
      </c>
      <c r="AK25" s="136" t="str">
        <f t="shared" si="57"/>
        <v/>
      </c>
      <c r="AL25" s="136" t="str">
        <f t="shared" si="57"/>
        <v/>
      </c>
      <c r="AM25" s="136" t="str">
        <f t="shared" ref="AM25:BR25" si="58">IF(OR(ISNUMBER(AM26),ISNUMBER(AM27),ISNUMBER(AM28),ISNUMBER(AM29),ISNUMBER(AM30)),SUM(AM26:AM30),"")</f>
        <v/>
      </c>
      <c r="AN25" s="136" t="str">
        <f t="shared" si="58"/>
        <v/>
      </c>
      <c r="AO25" s="136" t="str">
        <f t="shared" si="58"/>
        <v/>
      </c>
      <c r="AP25" s="136" t="str">
        <f t="shared" si="58"/>
        <v/>
      </c>
      <c r="AQ25" s="136" t="str">
        <f t="shared" si="58"/>
        <v/>
      </c>
      <c r="AR25" s="136" t="str">
        <f t="shared" si="58"/>
        <v/>
      </c>
      <c r="AS25" s="136" t="str">
        <f t="shared" si="58"/>
        <v/>
      </c>
      <c r="AT25" s="136" t="str">
        <f t="shared" si="58"/>
        <v/>
      </c>
      <c r="AU25" s="136" t="str">
        <f t="shared" si="58"/>
        <v/>
      </c>
      <c r="AV25" s="136" t="str">
        <f t="shared" si="58"/>
        <v/>
      </c>
      <c r="AW25" s="136" t="str">
        <f t="shared" si="58"/>
        <v/>
      </c>
      <c r="AX25" s="136" t="str">
        <f t="shared" si="58"/>
        <v/>
      </c>
      <c r="AY25" s="136" t="str">
        <f t="shared" si="58"/>
        <v/>
      </c>
      <c r="AZ25" s="136" t="str">
        <f t="shared" si="58"/>
        <v/>
      </c>
      <c r="BA25" s="136" t="str">
        <f t="shared" si="58"/>
        <v/>
      </c>
      <c r="BB25" s="136" t="str">
        <f t="shared" si="58"/>
        <v/>
      </c>
      <c r="BC25" s="136" t="str">
        <f t="shared" si="58"/>
        <v/>
      </c>
      <c r="BD25" s="136" t="str">
        <f t="shared" si="58"/>
        <v/>
      </c>
      <c r="BE25" s="136" t="str">
        <f t="shared" si="58"/>
        <v/>
      </c>
      <c r="BF25" s="136" t="str">
        <f t="shared" si="58"/>
        <v/>
      </c>
      <c r="BG25" s="136" t="str">
        <f t="shared" si="58"/>
        <v/>
      </c>
      <c r="BH25" s="136" t="str">
        <f t="shared" si="58"/>
        <v/>
      </c>
      <c r="BI25" s="136" t="str">
        <f t="shared" si="58"/>
        <v/>
      </c>
      <c r="BJ25" s="136" t="str">
        <f t="shared" si="58"/>
        <v/>
      </c>
      <c r="BK25" s="136" t="str">
        <f t="shared" si="58"/>
        <v/>
      </c>
      <c r="BL25" s="136" t="str">
        <f t="shared" si="58"/>
        <v/>
      </c>
      <c r="BM25" s="136" t="str">
        <f t="shared" si="58"/>
        <v/>
      </c>
      <c r="BN25" s="136" t="str">
        <f t="shared" si="58"/>
        <v/>
      </c>
      <c r="BO25" s="136" t="str">
        <f t="shared" si="58"/>
        <v/>
      </c>
      <c r="BP25" s="136" t="str">
        <f t="shared" si="58"/>
        <v/>
      </c>
      <c r="BQ25" s="136" t="str">
        <f t="shared" si="58"/>
        <v/>
      </c>
      <c r="BR25" s="136" t="str">
        <f t="shared" si="58"/>
        <v/>
      </c>
      <c r="BS25" s="136" t="str">
        <f t="shared" ref="BS25:CX25" si="59">IF(OR(ISNUMBER(BS26),ISNUMBER(BS27),ISNUMBER(BS28),ISNUMBER(BS29),ISNUMBER(BS30)),SUM(BS26:BS30),"")</f>
        <v/>
      </c>
      <c r="BT25" s="136" t="str">
        <f t="shared" si="59"/>
        <v/>
      </c>
      <c r="BU25" s="136" t="str">
        <f t="shared" si="59"/>
        <v/>
      </c>
      <c r="BV25" s="136" t="str">
        <f t="shared" si="59"/>
        <v/>
      </c>
      <c r="BW25" s="136" t="str">
        <f t="shared" si="59"/>
        <v/>
      </c>
      <c r="BX25" s="136" t="str">
        <f t="shared" si="59"/>
        <v/>
      </c>
      <c r="BY25" s="136" t="str">
        <f t="shared" si="59"/>
        <v/>
      </c>
      <c r="BZ25" s="136" t="str">
        <f t="shared" si="59"/>
        <v/>
      </c>
      <c r="CA25" s="136" t="str">
        <f t="shared" si="59"/>
        <v/>
      </c>
      <c r="CB25" s="136" t="str">
        <f t="shared" si="59"/>
        <v/>
      </c>
      <c r="CC25" s="136" t="str">
        <f t="shared" si="59"/>
        <v/>
      </c>
      <c r="CD25" s="136" t="str">
        <f t="shared" si="59"/>
        <v/>
      </c>
      <c r="CE25" s="136" t="str">
        <f t="shared" si="59"/>
        <v/>
      </c>
      <c r="CF25" s="136" t="str">
        <f t="shared" si="59"/>
        <v/>
      </c>
      <c r="CG25" s="136" t="str">
        <f t="shared" si="59"/>
        <v/>
      </c>
      <c r="CH25" s="136" t="str">
        <f t="shared" si="59"/>
        <v/>
      </c>
      <c r="CI25" s="136" t="str">
        <f t="shared" si="59"/>
        <v/>
      </c>
      <c r="CJ25" s="136" t="str">
        <f t="shared" si="59"/>
        <v/>
      </c>
      <c r="CK25" s="136" t="str">
        <f t="shared" si="59"/>
        <v/>
      </c>
      <c r="CL25" s="136" t="str">
        <f t="shared" si="59"/>
        <v/>
      </c>
      <c r="CM25" s="136" t="str">
        <f t="shared" si="59"/>
        <v/>
      </c>
      <c r="CN25" s="136" t="str">
        <f t="shared" si="59"/>
        <v/>
      </c>
      <c r="CO25" s="136" t="str">
        <f t="shared" si="59"/>
        <v/>
      </c>
      <c r="CP25" s="136" t="str">
        <f t="shared" si="59"/>
        <v/>
      </c>
      <c r="CQ25" s="136" t="str">
        <f t="shared" si="59"/>
        <v/>
      </c>
      <c r="CR25" s="136" t="str">
        <f t="shared" si="59"/>
        <v/>
      </c>
      <c r="CS25" s="136" t="str">
        <f t="shared" si="59"/>
        <v/>
      </c>
      <c r="CT25" s="136" t="str">
        <f t="shared" si="59"/>
        <v/>
      </c>
      <c r="CU25" s="136" t="str">
        <f t="shared" si="59"/>
        <v/>
      </c>
      <c r="CV25" s="136" t="str">
        <f t="shared" si="59"/>
        <v/>
      </c>
      <c r="CW25" s="136" t="str">
        <f t="shared" si="59"/>
        <v/>
      </c>
      <c r="CX25" s="136" t="str">
        <f t="shared" si="59"/>
        <v/>
      </c>
      <c r="CY25" s="136" t="str">
        <f t="shared" ref="CY25:ED25" si="60">IF(OR(ISNUMBER(CY26),ISNUMBER(CY27),ISNUMBER(CY28),ISNUMBER(CY29),ISNUMBER(CY30)),SUM(CY26:CY30),"")</f>
        <v/>
      </c>
      <c r="CZ25" s="136" t="str">
        <f t="shared" si="60"/>
        <v/>
      </c>
      <c r="DA25" s="136" t="str">
        <f t="shared" si="60"/>
        <v/>
      </c>
      <c r="DB25" s="136" t="str">
        <f t="shared" si="60"/>
        <v/>
      </c>
      <c r="DC25" s="136" t="str">
        <f t="shared" si="60"/>
        <v/>
      </c>
      <c r="DD25" s="136" t="str">
        <f t="shared" si="60"/>
        <v/>
      </c>
      <c r="DE25" s="136" t="str">
        <f t="shared" si="60"/>
        <v/>
      </c>
      <c r="DF25" s="136" t="str">
        <f t="shared" si="60"/>
        <v/>
      </c>
      <c r="DG25" s="136" t="str">
        <f t="shared" si="60"/>
        <v/>
      </c>
      <c r="DH25" s="136" t="str">
        <f t="shared" si="60"/>
        <v/>
      </c>
      <c r="DI25" s="136" t="str">
        <f t="shared" si="60"/>
        <v/>
      </c>
      <c r="DJ25" s="136" t="str">
        <f t="shared" si="60"/>
        <v/>
      </c>
      <c r="DK25" s="136" t="str">
        <f t="shared" si="60"/>
        <v/>
      </c>
      <c r="DL25" s="136" t="str">
        <f t="shared" si="60"/>
        <v/>
      </c>
      <c r="DM25" s="136" t="str">
        <f t="shared" si="60"/>
        <v/>
      </c>
      <c r="DN25" s="136" t="str">
        <f t="shared" si="60"/>
        <v/>
      </c>
      <c r="DO25" s="136" t="str">
        <f t="shared" si="60"/>
        <v/>
      </c>
      <c r="DP25" s="136" t="str">
        <f t="shared" si="60"/>
        <v/>
      </c>
      <c r="DQ25" s="136" t="str">
        <f t="shared" si="60"/>
        <v/>
      </c>
      <c r="DR25" s="136" t="str">
        <f t="shared" si="60"/>
        <v/>
      </c>
      <c r="DS25" s="136" t="str">
        <f t="shared" si="60"/>
        <v/>
      </c>
      <c r="DT25" s="136" t="str">
        <f t="shared" si="60"/>
        <v/>
      </c>
      <c r="DU25" s="136" t="str">
        <f t="shared" si="60"/>
        <v/>
      </c>
      <c r="DV25" s="136" t="str">
        <f t="shared" si="60"/>
        <v/>
      </c>
      <c r="DW25" s="136" t="str">
        <f t="shared" si="60"/>
        <v/>
      </c>
      <c r="DX25" s="136" t="str">
        <f t="shared" si="60"/>
        <v/>
      </c>
      <c r="DY25" s="136" t="str">
        <f t="shared" si="60"/>
        <v/>
      </c>
      <c r="DZ25" s="136" t="str">
        <f t="shared" si="60"/>
        <v/>
      </c>
      <c r="EA25" s="136" t="str">
        <f t="shared" si="60"/>
        <v/>
      </c>
      <c r="EB25" s="136" t="str">
        <f t="shared" si="60"/>
        <v/>
      </c>
      <c r="EC25" s="136" t="str">
        <f t="shared" si="60"/>
        <v/>
      </c>
      <c r="ED25" s="136" t="str">
        <f t="shared" si="60"/>
        <v/>
      </c>
      <c r="EE25" s="136" t="str">
        <f t="shared" ref="EE25:FJ25" si="61">IF(OR(ISNUMBER(EE26),ISNUMBER(EE27),ISNUMBER(EE28),ISNUMBER(EE29),ISNUMBER(EE30)),SUM(EE26:EE30),"")</f>
        <v/>
      </c>
      <c r="EF25" s="136" t="str">
        <f t="shared" si="61"/>
        <v/>
      </c>
      <c r="EG25" s="136" t="str">
        <f t="shared" si="61"/>
        <v/>
      </c>
      <c r="EH25" s="136" t="str">
        <f t="shared" si="61"/>
        <v/>
      </c>
      <c r="EI25" s="136" t="str">
        <f t="shared" si="61"/>
        <v/>
      </c>
      <c r="EJ25" s="136" t="str">
        <f t="shared" si="61"/>
        <v/>
      </c>
      <c r="EK25" s="136" t="str">
        <f t="shared" si="61"/>
        <v/>
      </c>
      <c r="EL25" s="136" t="str">
        <f t="shared" si="61"/>
        <v/>
      </c>
      <c r="EM25" s="136" t="str">
        <f t="shared" si="61"/>
        <v/>
      </c>
      <c r="EN25" s="136" t="str">
        <f t="shared" si="61"/>
        <v/>
      </c>
      <c r="EO25" s="136" t="str">
        <f t="shared" si="61"/>
        <v/>
      </c>
      <c r="EP25" s="136" t="str">
        <f t="shared" si="61"/>
        <v/>
      </c>
      <c r="EQ25" s="136" t="str">
        <f t="shared" si="61"/>
        <v/>
      </c>
      <c r="ER25" s="136" t="str">
        <f t="shared" si="61"/>
        <v/>
      </c>
      <c r="ES25" s="136" t="str">
        <f t="shared" si="61"/>
        <v/>
      </c>
      <c r="ET25" s="136" t="str">
        <f t="shared" si="61"/>
        <v/>
      </c>
      <c r="EU25" s="136" t="str">
        <f t="shared" si="61"/>
        <v/>
      </c>
      <c r="EV25" s="136" t="str">
        <f t="shared" si="61"/>
        <v/>
      </c>
      <c r="EW25" s="136" t="str">
        <f t="shared" si="61"/>
        <v/>
      </c>
      <c r="EX25" s="136" t="str">
        <f t="shared" si="61"/>
        <v/>
      </c>
      <c r="EY25" s="136" t="str">
        <f t="shared" si="61"/>
        <v/>
      </c>
      <c r="EZ25" s="136" t="str">
        <f t="shared" si="61"/>
        <v/>
      </c>
      <c r="FA25" s="136" t="str">
        <f t="shared" si="61"/>
        <v/>
      </c>
      <c r="FB25" s="136" t="str">
        <f t="shared" si="61"/>
        <v/>
      </c>
      <c r="FC25" s="136" t="str">
        <f t="shared" si="61"/>
        <v/>
      </c>
      <c r="FD25" s="136" t="str">
        <f t="shared" si="61"/>
        <v/>
      </c>
      <c r="FE25" s="136" t="str">
        <f t="shared" si="61"/>
        <v/>
      </c>
      <c r="FF25" s="136" t="str">
        <f t="shared" si="61"/>
        <v/>
      </c>
      <c r="FG25" s="136" t="str">
        <f t="shared" si="61"/>
        <v/>
      </c>
      <c r="FH25" s="136" t="str">
        <f t="shared" si="61"/>
        <v/>
      </c>
      <c r="FI25" s="136" t="str">
        <f t="shared" si="61"/>
        <v/>
      </c>
      <c r="FJ25" s="136" t="str">
        <f t="shared" si="61"/>
        <v/>
      </c>
      <c r="FK25" s="136" t="str">
        <f t="shared" ref="FK25:FT25" si="62">IF(OR(ISNUMBER(FK26),ISNUMBER(FK27),ISNUMBER(FK28),ISNUMBER(FK29),ISNUMBER(FK30)),SUM(FK26:FK30),"")</f>
        <v/>
      </c>
      <c r="FL25" s="136" t="str">
        <f t="shared" si="62"/>
        <v/>
      </c>
      <c r="FM25" s="136" t="str">
        <f t="shared" si="62"/>
        <v/>
      </c>
      <c r="FN25" s="136" t="str">
        <f t="shared" si="62"/>
        <v/>
      </c>
      <c r="FO25" s="136" t="str">
        <f t="shared" si="62"/>
        <v/>
      </c>
      <c r="FP25" s="136" t="str">
        <f t="shared" si="62"/>
        <v/>
      </c>
      <c r="FQ25" s="136" t="str">
        <f t="shared" si="62"/>
        <v/>
      </c>
      <c r="FR25" s="136" t="str">
        <f t="shared" si="62"/>
        <v/>
      </c>
      <c r="FS25" s="136" t="str">
        <f t="shared" si="62"/>
        <v/>
      </c>
      <c r="FT25" s="136" t="str">
        <f t="shared" si="62"/>
        <v/>
      </c>
      <c r="FU25" s="136" t="str">
        <f t="shared" ref="FU25:IF25" si="63">IF(OR(ISNUMBER(FU26),ISNUMBER(FU27),ISNUMBER(FU28),ISNUMBER(FU29),ISNUMBER(FU30)),SUM(FU26:FU30),"")</f>
        <v/>
      </c>
      <c r="FV25" s="136" t="str">
        <f t="shared" si="63"/>
        <v/>
      </c>
      <c r="FW25" s="136" t="str">
        <f t="shared" si="63"/>
        <v/>
      </c>
      <c r="FX25" s="136" t="str">
        <f t="shared" si="63"/>
        <v/>
      </c>
      <c r="FY25" s="136" t="str">
        <f t="shared" si="63"/>
        <v/>
      </c>
      <c r="FZ25" s="136" t="str">
        <f t="shared" si="63"/>
        <v/>
      </c>
      <c r="GA25" s="136" t="str">
        <f t="shared" si="63"/>
        <v/>
      </c>
      <c r="GB25" s="136" t="str">
        <f t="shared" si="63"/>
        <v/>
      </c>
      <c r="GC25" s="136" t="str">
        <f t="shared" si="63"/>
        <v/>
      </c>
      <c r="GD25" s="136" t="str">
        <f t="shared" si="63"/>
        <v/>
      </c>
      <c r="GE25" s="136" t="str">
        <f t="shared" si="63"/>
        <v/>
      </c>
      <c r="GF25" s="136" t="str">
        <f t="shared" si="63"/>
        <v/>
      </c>
      <c r="GG25" s="136" t="str">
        <f t="shared" si="63"/>
        <v/>
      </c>
      <c r="GH25" s="136" t="str">
        <f t="shared" si="63"/>
        <v/>
      </c>
      <c r="GI25" s="136" t="str">
        <f t="shared" si="63"/>
        <v/>
      </c>
      <c r="GJ25" s="136" t="str">
        <f t="shared" si="63"/>
        <v/>
      </c>
      <c r="GK25" s="136" t="str">
        <f t="shared" si="63"/>
        <v/>
      </c>
      <c r="GL25" s="136" t="str">
        <f t="shared" si="63"/>
        <v/>
      </c>
      <c r="GM25" s="136" t="str">
        <f t="shared" si="63"/>
        <v/>
      </c>
      <c r="GN25" s="136" t="str">
        <f t="shared" si="63"/>
        <v/>
      </c>
      <c r="GO25" s="136" t="str">
        <f t="shared" si="63"/>
        <v/>
      </c>
      <c r="GP25" s="136" t="str">
        <f t="shared" si="63"/>
        <v/>
      </c>
      <c r="GQ25" s="136" t="str">
        <f t="shared" si="63"/>
        <v/>
      </c>
      <c r="GR25" s="136" t="str">
        <f t="shared" si="63"/>
        <v/>
      </c>
      <c r="GS25" s="136" t="str">
        <f t="shared" si="63"/>
        <v/>
      </c>
      <c r="GT25" s="136" t="str">
        <f t="shared" si="63"/>
        <v/>
      </c>
      <c r="GU25" s="136" t="str">
        <f t="shared" si="63"/>
        <v/>
      </c>
      <c r="GV25" s="136" t="str">
        <f t="shared" si="63"/>
        <v/>
      </c>
      <c r="GW25" s="136" t="str">
        <f t="shared" si="63"/>
        <v/>
      </c>
      <c r="GX25" s="136" t="str">
        <f t="shared" si="63"/>
        <v/>
      </c>
      <c r="GY25" s="136" t="str">
        <f t="shared" si="63"/>
        <v/>
      </c>
      <c r="GZ25" s="136" t="str">
        <f t="shared" si="63"/>
        <v/>
      </c>
      <c r="HA25" s="136" t="str">
        <f t="shared" si="63"/>
        <v/>
      </c>
      <c r="HB25" s="136" t="str">
        <f t="shared" si="63"/>
        <v/>
      </c>
      <c r="HC25" s="136" t="str">
        <f t="shared" si="63"/>
        <v/>
      </c>
      <c r="HD25" s="136" t="str">
        <f t="shared" si="63"/>
        <v/>
      </c>
      <c r="HE25" s="136" t="str">
        <f t="shared" si="63"/>
        <v/>
      </c>
      <c r="HF25" s="136" t="str">
        <f t="shared" si="63"/>
        <v/>
      </c>
      <c r="HG25" s="136" t="str">
        <f t="shared" si="63"/>
        <v/>
      </c>
      <c r="HH25" s="136" t="str">
        <f t="shared" si="63"/>
        <v/>
      </c>
      <c r="HI25" s="136" t="str">
        <f t="shared" si="63"/>
        <v/>
      </c>
      <c r="HJ25" s="136" t="str">
        <f t="shared" si="63"/>
        <v/>
      </c>
      <c r="HK25" s="136" t="str">
        <f t="shared" si="63"/>
        <v/>
      </c>
      <c r="HL25" s="136" t="str">
        <f t="shared" si="63"/>
        <v/>
      </c>
      <c r="HM25" s="136" t="str">
        <f t="shared" si="63"/>
        <v/>
      </c>
      <c r="HN25" s="136" t="str">
        <f t="shared" si="63"/>
        <v/>
      </c>
      <c r="HO25" s="136" t="str">
        <f t="shared" si="63"/>
        <v/>
      </c>
      <c r="HP25" s="136" t="str">
        <f t="shared" si="63"/>
        <v/>
      </c>
      <c r="HQ25" s="136" t="str">
        <f t="shared" si="63"/>
        <v/>
      </c>
      <c r="HR25" s="136" t="str">
        <f t="shared" si="63"/>
        <v/>
      </c>
      <c r="HS25" s="136" t="str">
        <f t="shared" si="63"/>
        <v/>
      </c>
      <c r="HT25" s="136" t="str">
        <f t="shared" si="63"/>
        <v/>
      </c>
      <c r="HU25" s="136" t="str">
        <f t="shared" si="63"/>
        <v/>
      </c>
      <c r="HV25" s="136" t="str">
        <f t="shared" si="63"/>
        <v/>
      </c>
      <c r="HW25" s="136" t="str">
        <f t="shared" si="63"/>
        <v/>
      </c>
      <c r="HX25" s="136" t="str">
        <f t="shared" si="63"/>
        <v/>
      </c>
      <c r="HY25" s="136" t="str">
        <f t="shared" si="63"/>
        <v/>
      </c>
      <c r="HZ25" s="136" t="str">
        <f t="shared" si="63"/>
        <v/>
      </c>
      <c r="IA25" s="136" t="str">
        <f t="shared" si="63"/>
        <v/>
      </c>
      <c r="IB25" s="136" t="str">
        <f t="shared" si="63"/>
        <v/>
      </c>
      <c r="IC25" s="136" t="str">
        <f t="shared" si="63"/>
        <v/>
      </c>
      <c r="ID25" s="136" t="str">
        <f t="shared" si="63"/>
        <v/>
      </c>
      <c r="IE25" s="136" t="str">
        <f t="shared" si="63"/>
        <v/>
      </c>
      <c r="IF25" s="136" t="str">
        <f t="shared" si="63"/>
        <v/>
      </c>
      <c r="IG25" s="136" t="str">
        <f t="shared" ref="IG25:KR25" si="64">IF(OR(ISNUMBER(IG26),ISNUMBER(IG27),ISNUMBER(IG28),ISNUMBER(IG29),ISNUMBER(IG30)),SUM(IG26:IG30),"")</f>
        <v/>
      </c>
      <c r="IH25" s="136" t="str">
        <f t="shared" si="64"/>
        <v/>
      </c>
      <c r="II25" s="136" t="str">
        <f t="shared" si="64"/>
        <v/>
      </c>
      <c r="IJ25" s="136" t="str">
        <f t="shared" si="64"/>
        <v/>
      </c>
      <c r="IK25" s="136" t="str">
        <f t="shared" si="64"/>
        <v/>
      </c>
      <c r="IL25" s="136" t="str">
        <f t="shared" si="64"/>
        <v/>
      </c>
      <c r="IM25" s="136" t="str">
        <f t="shared" si="64"/>
        <v/>
      </c>
      <c r="IN25" s="136" t="str">
        <f t="shared" si="64"/>
        <v/>
      </c>
      <c r="IO25" s="136" t="str">
        <f t="shared" si="64"/>
        <v/>
      </c>
      <c r="IP25" s="136" t="str">
        <f t="shared" si="64"/>
        <v/>
      </c>
      <c r="IQ25" s="136" t="str">
        <f t="shared" si="64"/>
        <v/>
      </c>
      <c r="IR25" s="136" t="str">
        <f t="shared" si="64"/>
        <v/>
      </c>
      <c r="IS25" s="136" t="str">
        <f t="shared" si="64"/>
        <v/>
      </c>
      <c r="IT25" s="136" t="str">
        <f t="shared" si="64"/>
        <v/>
      </c>
      <c r="IU25" s="136" t="str">
        <f t="shared" si="64"/>
        <v/>
      </c>
      <c r="IV25" s="136" t="str">
        <f t="shared" si="64"/>
        <v/>
      </c>
      <c r="IW25" s="136" t="str">
        <f t="shared" si="64"/>
        <v/>
      </c>
      <c r="IX25" s="136" t="str">
        <f t="shared" si="64"/>
        <v/>
      </c>
      <c r="IY25" s="136" t="str">
        <f t="shared" si="64"/>
        <v/>
      </c>
      <c r="IZ25" s="136" t="str">
        <f t="shared" si="64"/>
        <v/>
      </c>
      <c r="JA25" s="136" t="str">
        <f t="shared" si="64"/>
        <v/>
      </c>
      <c r="JB25" s="136" t="str">
        <f t="shared" si="64"/>
        <v/>
      </c>
      <c r="JC25" s="136" t="str">
        <f t="shared" si="64"/>
        <v/>
      </c>
      <c r="JD25" s="136" t="str">
        <f t="shared" si="64"/>
        <v/>
      </c>
      <c r="JE25" s="136" t="str">
        <f t="shared" si="64"/>
        <v/>
      </c>
      <c r="JF25" s="136" t="str">
        <f t="shared" si="64"/>
        <v/>
      </c>
      <c r="JG25" s="136" t="str">
        <f t="shared" si="64"/>
        <v/>
      </c>
      <c r="JH25" s="136" t="str">
        <f t="shared" si="64"/>
        <v/>
      </c>
      <c r="JI25" s="136" t="str">
        <f t="shared" si="64"/>
        <v/>
      </c>
      <c r="JJ25" s="136" t="str">
        <f t="shared" si="64"/>
        <v/>
      </c>
      <c r="JK25" s="136" t="str">
        <f t="shared" si="64"/>
        <v/>
      </c>
      <c r="JL25" s="136" t="str">
        <f t="shared" si="64"/>
        <v/>
      </c>
      <c r="JM25" s="136" t="str">
        <f t="shared" si="64"/>
        <v/>
      </c>
      <c r="JN25" s="136" t="str">
        <f t="shared" si="64"/>
        <v/>
      </c>
      <c r="JO25" s="136" t="str">
        <f t="shared" si="64"/>
        <v/>
      </c>
      <c r="JP25" s="136" t="str">
        <f t="shared" si="64"/>
        <v/>
      </c>
      <c r="JQ25" s="136" t="str">
        <f t="shared" si="64"/>
        <v/>
      </c>
      <c r="JR25" s="136" t="str">
        <f t="shared" si="64"/>
        <v/>
      </c>
      <c r="JS25" s="136" t="str">
        <f t="shared" si="64"/>
        <v/>
      </c>
      <c r="JT25" s="136" t="str">
        <f t="shared" si="64"/>
        <v/>
      </c>
      <c r="JU25" s="136" t="str">
        <f t="shared" si="64"/>
        <v/>
      </c>
      <c r="JV25" s="136" t="str">
        <f t="shared" si="64"/>
        <v/>
      </c>
      <c r="JW25" s="136" t="str">
        <f t="shared" si="64"/>
        <v/>
      </c>
      <c r="JX25" s="136" t="str">
        <f t="shared" si="64"/>
        <v/>
      </c>
      <c r="JY25" s="136" t="str">
        <f t="shared" si="64"/>
        <v/>
      </c>
      <c r="JZ25" s="136" t="str">
        <f t="shared" si="64"/>
        <v/>
      </c>
      <c r="KA25" s="136" t="str">
        <f t="shared" si="64"/>
        <v/>
      </c>
      <c r="KB25" s="136" t="str">
        <f t="shared" si="64"/>
        <v/>
      </c>
      <c r="KC25" s="136" t="str">
        <f t="shared" si="64"/>
        <v/>
      </c>
      <c r="KD25" s="136" t="str">
        <f t="shared" si="64"/>
        <v/>
      </c>
      <c r="KE25" s="136" t="str">
        <f t="shared" si="64"/>
        <v/>
      </c>
      <c r="KF25" s="136" t="str">
        <f t="shared" si="64"/>
        <v/>
      </c>
      <c r="KG25" s="136" t="str">
        <f t="shared" si="64"/>
        <v/>
      </c>
      <c r="KH25" s="136" t="str">
        <f t="shared" si="64"/>
        <v/>
      </c>
      <c r="KI25" s="136" t="str">
        <f t="shared" si="64"/>
        <v/>
      </c>
      <c r="KJ25" s="136" t="str">
        <f t="shared" si="64"/>
        <v/>
      </c>
      <c r="KK25" s="136" t="str">
        <f t="shared" si="64"/>
        <v/>
      </c>
      <c r="KL25" s="136" t="str">
        <f t="shared" si="64"/>
        <v/>
      </c>
      <c r="KM25" s="136" t="str">
        <f t="shared" si="64"/>
        <v/>
      </c>
      <c r="KN25" s="136" t="str">
        <f t="shared" si="64"/>
        <v/>
      </c>
      <c r="KO25" s="136" t="str">
        <f t="shared" si="64"/>
        <v/>
      </c>
      <c r="KP25" s="136" t="str">
        <f t="shared" si="64"/>
        <v/>
      </c>
      <c r="KQ25" s="136" t="str">
        <f t="shared" si="64"/>
        <v/>
      </c>
      <c r="KR25" s="136" t="str">
        <f t="shared" si="64"/>
        <v/>
      </c>
      <c r="KS25" s="136" t="str">
        <f t="shared" ref="KS25:MH25" si="65">IF(OR(ISNUMBER(KS26),ISNUMBER(KS27),ISNUMBER(KS28),ISNUMBER(KS29),ISNUMBER(KS30)),SUM(KS26:KS30),"")</f>
        <v/>
      </c>
      <c r="KT25" s="136" t="str">
        <f t="shared" si="65"/>
        <v/>
      </c>
      <c r="KU25" s="136" t="str">
        <f t="shared" si="65"/>
        <v/>
      </c>
      <c r="KV25" s="136" t="str">
        <f t="shared" si="65"/>
        <v/>
      </c>
      <c r="KW25" s="136" t="str">
        <f t="shared" si="65"/>
        <v/>
      </c>
      <c r="KX25" s="136" t="str">
        <f t="shared" si="65"/>
        <v/>
      </c>
      <c r="KY25" s="136" t="str">
        <f t="shared" si="65"/>
        <v/>
      </c>
      <c r="KZ25" s="136" t="str">
        <f t="shared" si="65"/>
        <v/>
      </c>
      <c r="LA25" s="136" t="str">
        <f t="shared" si="65"/>
        <v/>
      </c>
      <c r="LB25" s="136" t="str">
        <f t="shared" si="65"/>
        <v/>
      </c>
      <c r="LC25" s="136" t="str">
        <f t="shared" si="65"/>
        <v/>
      </c>
      <c r="LD25" s="136" t="str">
        <f t="shared" si="65"/>
        <v/>
      </c>
      <c r="LE25" s="136" t="str">
        <f t="shared" si="65"/>
        <v/>
      </c>
      <c r="LF25" s="136" t="str">
        <f t="shared" si="65"/>
        <v/>
      </c>
      <c r="LG25" s="136" t="str">
        <f t="shared" si="65"/>
        <v/>
      </c>
      <c r="LH25" s="136" t="str">
        <f t="shared" si="65"/>
        <v/>
      </c>
      <c r="LI25" s="136" t="str">
        <f t="shared" si="65"/>
        <v/>
      </c>
      <c r="LJ25" s="136" t="str">
        <f t="shared" si="65"/>
        <v/>
      </c>
      <c r="LK25" s="136" t="str">
        <f t="shared" si="65"/>
        <v/>
      </c>
      <c r="LL25" s="136" t="str">
        <f t="shared" si="65"/>
        <v/>
      </c>
      <c r="LM25" s="136" t="str">
        <f t="shared" si="65"/>
        <v/>
      </c>
      <c r="LN25" s="136" t="str">
        <f t="shared" si="65"/>
        <v/>
      </c>
      <c r="LO25" s="136" t="str">
        <f t="shared" si="65"/>
        <v/>
      </c>
      <c r="LP25" s="136" t="str">
        <f t="shared" si="65"/>
        <v/>
      </c>
      <c r="LQ25" s="136" t="str">
        <f t="shared" si="65"/>
        <v/>
      </c>
      <c r="LR25" s="136" t="str">
        <f t="shared" si="65"/>
        <v/>
      </c>
      <c r="LS25" s="136" t="str">
        <f t="shared" si="65"/>
        <v/>
      </c>
      <c r="LT25" s="136" t="str">
        <f t="shared" si="65"/>
        <v/>
      </c>
      <c r="LU25" s="136" t="str">
        <f t="shared" si="65"/>
        <v/>
      </c>
      <c r="LV25" s="136" t="str">
        <f t="shared" si="65"/>
        <v/>
      </c>
      <c r="LW25" s="136" t="str">
        <f t="shared" si="65"/>
        <v/>
      </c>
      <c r="LX25" s="136" t="str">
        <f t="shared" si="65"/>
        <v/>
      </c>
      <c r="LY25" s="136" t="str">
        <f t="shared" si="65"/>
        <v/>
      </c>
      <c r="LZ25" s="136" t="str">
        <f t="shared" si="65"/>
        <v/>
      </c>
      <c r="MA25" s="136" t="str">
        <f t="shared" si="65"/>
        <v/>
      </c>
      <c r="MB25" s="136" t="str">
        <f t="shared" si="65"/>
        <v/>
      </c>
      <c r="MC25" s="136" t="str">
        <f t="shared" si="65"/>
        <v/>
      </c>
      <c r="MD25" s="136" t="str">
        <f t="shared" si="65"/>
        <v/>
      </c>
      <c r="ME25" s="136" t="str">
        <f t="shared" si="65"/>
        <v/>
      </c>
      <c r="MF25" s="136" t="str">
        <f t="shared" si="65"/>
        <v/>
      </c>
      <c r="MG25" s="136" t="str">
        <f t="shared" si="65"/>
        <v/>
      </c>
      <c r="MH25" s="136" t="str">
        <f t="shared" si="65"/>
        <v/>
      </c>
    </row>
    <row r="26" spans="2:346" x14ac:dyDescent="0.2">
      <c r="B26" s="62" t="s">
        <v>1016</v>
      </c>
      <c r="C26" s="68" t="s">
        <v>1017</v>
      </c>
      <c r="D26" s="186" t="e">
        <f t="shared" si="45"/>
        <v>#N/A</v>
      </c>
      <c r="E26" s="203">
        <f t="shared" si="46"/>
        <v>0</v>
      </c>
      <c r="F26" s="203">
        <f t="shared" si="47"/>
        <v>0</v>
      </c>
      <c r="G26" s="13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c r="IV26" s="144"/>
      <c r="IW26" s="144"/>
      <c r="IX26" s="144"/>
      <c r="IY26" s="144"/>
      <c r="IZ26" s="144"/>
      <c r="JA26" s="144"/>
      <c r="JB26" s="144"/>
      <c r="JC26" s="144"/>
      <c r="JD26" s="144"/>
      <c r="JE26" s="144"/>
      <c r="JF26" s="144"/>
      <c r="JG26" s="144"/>
      <c r="JH26" s="144"/>
      <c r="JI26" s="144"/>
      <c r="JJ26" s="144"/>
      <c r="JK26" s="144"/>
      <c r="JL26" s="144"/>
      <c r="JM26" s="144"/>
      <c r="JN26" s="144"/>
      <c r="JO26" s="144"/>
      <c r="JP26" s="144"/>
      <c r="JQ26" s="144"/>
      <c r="JR26" s="144"/>
      <c r="JS26" s="144"/>
      <c r="JT26" s="144"/>
      <c r="JU26" s="144"/>
      <c r="JV26" s="144"/>
      <c r="JW26" s="144"/>
      <c r="JX26" s="144"/>
      <c r="JY26" s="144"/>
      <c r="JZ26" s="144"/>
      <c r="KA26" s="144"/>
      <c r="KB26" s="144"/>
      <c r="KC26" s="144"/>
      <c r="KD26" s="144"/>
      <c r="KE26" s="144"/>
      <c r="KF26" s="144"/>
      <c r="KG26" s="144"/>
      <c r="KH26" s="144"/>
      <c r="KI26" s="144"/>
      <c r="KJ26" s="144"/>
      <c r="KK26" s="144"/>
      <c r="KL26" s="144"/>
      <c r="KM26" s="144"/>
      <c r="KN26" s="144"/>
      <c r="KO26" s="144"/>
      <c r="KP26" s="144"/>
      <c r="KQ26" s="144"/>
      <c r="KR26" s="144"/>
      <c r="KS26" s="144"/>
      <c r="KT26" s="144"/>
      <c r="KU26" s="144"/>
      <c r="KV26" s="144"/>
      <c r="KW26" s="144"/>
      <c r="KX26" s="144"/>
      <c r="KY26" s="144"/>
      <c r="KZ26" s="144"/>
      <c r="LA26" s="144"/>
      <c r="LB26" s="144"/>
      <c r="LC26" s="144"/>
      <c r="LD26" s="144"/>
      <c r="LE26" s="144"/>
      <c r="LF26" s="144"/>
      <c r="LG26" s="144"/>
      <c r="LH26" s="144"/>
      <c r="LI26" s="144"/>
      <c r="LJ26" s="144"/>
      <c r="LK26" s="144"/>
      <c r="LL26" s="144"/>
      <c r="LM26" s="144"/>
      <c r="LN26" s="144"/>
      <c r="LO26" s="144"/>
      <c r="LP26" s="144"/>
      <c r="LQ26" s="144"/>
      <c r="LR26" s="144"/>
      <c r="LS26" s="144"/>
      <c r="LT26" s="144"/>
      <c r="LU26" s="144"/>
      <c r="LV26" s="144"/>
      <c r="LW26" s="144"/>
      <c r="LX26" s="144"/>
      <c r="LY26" s="144"/>
      <c r="LZ26" s="144"/>
      <c r="MA26" s="144"/>
      <c r="MB26" s="144"/>
      <c r="MC26" s="144"/>
      <c r="MD26" s="144"/>
      <c r="ME26" s="144"/>
      <c r="MF26" s="144"/>
      <c r="MG26" s="144"/>
      <c r="MH26" s="144"/>
    </row>
    <row r="27" spans="2:346" x14ac:dyDescent="0.2">
      <c r="B27" s="62" t="s">
        <v>1018</v>
      </c>
      <c r="C27" s="68" t="s">
        <v>1019</v>
      </c>
      <c r="D27" s="186" t="e">
        <f t="shared" si="45"/>
        <v>#N/A</v>
      </c>
      <c r="E27" s="203">
        <f t="shared" si="46"/>
        <v>0</v>
      </c>
      <c r="F27" s="203">
        <f t="shared" si="47"/>
        <v>0</v>
      </c>
      <c r="G27" s="13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c r="IV27" s="144"/>
      <c r="IW27" s="144"/>
      <c r="IX27" s="144"/>
      <c r="IY27" s="144"/>
      <c r="IZ27" s="144"/>
      <c r="JA27" s="144"/>
      <c r="JB27" s="144"/>
      <c r="JC27" s="144"/>
      <c r="JD27" s="144"/>
      <c r="JE27" s="144"/>
      <c r="JF27" s="144"/>
      <c r="JG27" s="144"/>
      <c r="JH27" s="144"/>
      <c r="JI27" s="144"/>
      <c r="JJ27" s="144"/>
      <c r="JK27" s="144"/>
      <c r="JL27" s="144"/>
      <c r="JM27" s="144"/>
      <c r="JN27" s="144"/>
      <c r="JO27" s="144"/>
      <c r="JP27" s="144"/>
      <c r="JQ27" s="144"/>
      <c r="JR27" s="144"/>
      <c r="JS27" s="144"/>
      <c r="JT27" s="144"/>
      <c r="JU27" s="144"/>
      <c r="JV27" s="144"/>
      <c r="JW27" s="144"/>
      <c r="JX27" s="144"/>
      <c r="JY27" s="144"/>
      <c r="JZ27" s="144"/>
      <c r="KA27" s="144"/>
      <c r="KB27" s="144"/>
      <c r="KC27" s="144"/>
      <c r="KD27" s="144"/>
      <c r="KE27" s="144"/>
      <c r="KF27" s="144"/>
      <c r="KG27" s="144"/>
      <c r="KH27" s="144"/>
      <c r="KI27" s="144"/>
      <c r="KJ27" s="144"/>
      <c r="KK27" s="144"/>
      <c r="KL27" s="144"/>
      <c r="KM27" s="144"/>
      <c r="KN27" s="144"/>
      <c r="KO27" s="144"/>
      <c r="KP27" s="144"/>
      <c r="KQ27" s="144"/>
      <c r="KR27" s="144"/>
      <c r="KS27" s="144"/>
      <c r="KT27" s="144"/>
      <c r="KU27" s="144"/>
      <c r="KV27" s="144"/>
      <c r="KW27" s="144"/>
      <c r="KX27" s="144"/>
      <c r="KY27" s="144"/>
      <c r="KZ27" s="144"/>
      <c r="LA27" s="144"/>
      <c r="LB27" s="144"/>
      <c r="LC27" s="144"/>
      <c r="LD27" s="144"/>
      <c r="LE27" s="144"/>
      <c r="LF27" s="144"/>
      <c r="LG27" s="144"/>
      <c r="LH27" s="144"/>
      <c r="LI27" s="144"/>
      <c r="LJ27" s="144"/>
      <c r="LK27" s="144"/>
      <c r="LL27" s="144"/>
      <c r="LM27" s="144"/>
      <c r="LN27" s="144"/>
      <c r="LO27" s="144"/>
      <c r="LP27" s="144"/>
      <c r="LQ27" s="144"/>
      <c r="LR27" s="144"/>
      <c r="LS27" s="144"/>
      <c r="LT27" s="144"/>
      <c r="LU27" s="144"/>
      <c r="LV27" s="144"/>
      <c r="LW27" s="144"/>
      <c r="LX27" s="144"/>
      <c r="LY27" s="144"/>
      <c r="LZ27" s="144"/>
      <c r="MA27" s="144"/>
      <c r="MB27" s="144"/>
      <c r="MC27" s="144"/>
      <c r="MD27" s="144"/>
      <c r="ME27" s="144"/>
      <c r="MF27" s="144"/>
      <c r="MG27" s="144"/>
      <c r="MH27" s="144"/>
    </row>
    <row r="28" spans="2:346" x14ac:dyDescent="0.2">
      <c r="B28" s="62" t="s">
        <v>1020</v>
      </c>
      <c r="C28" s="68" t="s">
        <v>1021</v>
      </c>
      <c r="D28" s="186" t="e">
        <f t="shared" si="45"/>
        <v>#N/A</v>
      </c>
      <c r="E28" s="203">
        <f t="shared" si="46"/>
        <v>0</v>
      </c>
      <c r="F28" s="203">
        <f t="shared" si="47"/>
        <v>0</v>
      </c>
      <c r="G28" s="13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c r="IV28" s="144"/>
      <c r="IW28" s="144"/>
      <c r="IX28" s="144"/>
      <c r="IY28" s="144"/>
      <c r="IZ28" s="144"/>
      <c r="JA28" s="144"/>
      <c r="JB28" s="144"/>
      <c r="JC28" s="144"/>
      <c r="JD28" s="144"/>
      <c r="JE28" s="144"/>
      <c r="JF28" s="144"/>
      <c r="JG28" s="144"/>
      <c r="JH28" s="144"/>
      <c r="JI28" s="144"/>
      <c r="JJ28" s="144"/>
      <c r="JK28" s="144"/>
      <c r="JL28" s="144"/>
      <c r="JM28" s="144"/>
      <c r="JN28" s="144"/>
      <c r="JO28" s="144"/>
      <c r="JP28" s="144"/>
      <c r="JQ28" s="144"/>
      <c r="JR28" s="144"/>
      <c r="JS28" s="144"/>
      <c r="JT28" s="144"/>
      <c r="JU28" s="144"/>
      <c r="JV28" s="144"/>
      <c r="JW28" s="144"/>
      <c r="JX28" s="144"/>
      <c r="JY28" s="144"/>
      <c r="JZ28" s="144"/>
      <c r="KA28" s="144"/>
      <c r="KB28" s="144"/>
      <c r="KC28" s="144"/>
      <c r="KD28" s="144"/>
      <c r="KE28" s="144"/>
      <c r="KF28" s="144"/>
      <c r="KG28" s="144"/>
      <c r="KH28" s="144"/>
      <c r="KI28" s="144"/>
      <c r="KJ28" s="144"/>
      <c r="KK28" s="144"/>
      <c r="KL28" s="144"/>
      <c r="KM28" s="144"/>
      <c r="KN28" s="144"/>
      <c r="KO28" s="144"/>
      <c r="KP28" s="144"/>
      <c r="KQ28" s="144"/>
      <c r="KR28" s="144"/>
      <c r="KS28" s="144"/>
      <c r="KT28" s="144"/>
      <c r="KU28" s="144"/>
      <c r="KV28" s="144"/>
      <c r="KW28" s="144"/>
      <c r="KX28" s="144"/>
      <c r="KY28" s="144"/>
      <c r="KZ28" s="144"/>
      <c r="LA28" s="144"/>
      <c r="LB28" s="144"/>
      <c r="LC28" s="144"/>
      <c r="LD28" s="144"/>
      <c r="LE28" s="144"/>
      <c r="LF28" s="144"/>
      <c r="LG28" s="144"/>
      <c r="LH28" s="144"/>
      <c r="LI28" s="144"/>
      <c r="LJ28" s="144"/>
      <c r="LK28" s="144"/>
      <c r="LL28" s="144"/>
      <c r="LM28" s="144"/>
      <c r="LN28" s="144"/>
      <c r="LO28" s="144"/>
      <c r="LP28" s="144"/>
      <c r="LQ28" s="144"/>
      <c r="LR28" s="144"/>
      <c r="LS28" s="144"/>
      <c r="LT28" s="144"/>
      <c r="LU28" s="144"/>
      <c r="LV28" s="144"/>
      <c r="LW28" s="144"/>
      <c r="LX28" s="144"/>
      <c r="LY28" s="144"/>
      <c r="LZ28" s="144"/>
      <c r="MA28" s="144"/>
      <c r="MB28" s="144"/>
      <c r="MC28" s="144"/>
      <c r="MD28" s="144"/>
      <c r="ME28" s="144"/>
      <c r="MF28" s="144"/>
      <c r="MG28" s="144"/>
      <c r="MH28" s="144"/>
    </row>
    <row r="29" spans="2:346" x14ac:dyDescent="0.2">
      <c r="B29" s="62" t="s">
        <v>1022</v>
      </c>
      <c r="C29" s="68" t="s">
        <v>1023</v>
      </c>
      <c r="D29" s="186" t="e">
        <f t="shared" si="45"/>
        <v>#N/A</v>
      </c>
      <c r="E29" s="203">
        <f t="shared" si="46"/>
        <v>0</v>
      </c>
      <c r="F29" s="203">
        <f t="shared" si="47"/>
        <v>0</v>
      </c>
      <c r="G29" s="13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c r="IV29" s="144"/>
      <c r="IW29" s="144"/>
      <c r="IX29" s="144"/>
      <c r="IY29" s="144"/>
      <c r="IZ29" s="144"/>
      <c r="JA29" s="144"/>
      <c r="JB29" s="144"/>
      <c r="JC29" s="144"/>
      <c r="JD29" s="144"/>
      <c r="JE29" s="144"/>
      <c r="JF29" s="144"/>
      <c r="JG29" s="144"/>
      <c r="JH29" s="144"/>
      <c r="JI29" s="144"/>
      <c r="JJ29" s="144"/>
      <c r="JK29" s="144"/>
      <c r="JL29" s="144"/>
      <c r="JM29" s="144"/>
      <c r="JN29" s="144"/>
      <c r="JO29" s="144"/>
      <c r="JP29" s="144"/>
      <c r="JQ29" s="144"/>
      <c r="JR29" s="144"/>
      <c r="JS29" s="144"/>
      <c r="JT29" s="144"/>
      <c r="JU29" s="144"/>
      <c r="JV29" s="144"/>
      <c r="JW29" s="144"/>
      <c r="JX29" s="144"/>
      <c r="JY29" s="144"/>
      <c r="JZ29" s="144"/>
      <c r="KA29" s="144"/>
      <c r="KB29" s="144"/>
      <c r="KC29" s="144"/>
      <c r="KD29" s="144"/>
      <c r="KE29" s="144"/>
      <c r="KF29" s="144"/>
      <c r="KG29" s="144"/>
      <c r="KH29" s="144"/>
      <c r="KI29" s="144"/>
      <c r="KJ29" s="144"/>
      <c r="KK29" s="144"/>
      <c r="KL29" s="144"/>
      <c r="KM29" s="144"/>
      <c r="KN29" s="144"/>
      <c r="KO29" s="144"/>
      <c r="KP29" s="144"/>
      <c r="KQ29" s="144"/>
      <c r="KR29" s="144"/>
      <c r="KS29" s="144"/>
      <c r="KT29" s="144"/>
      <c r="KU29" s="144"/>
      <c r="KV29" s="144"/>
      <c r="KW29" s="144"/>
      <c r="KX29" s="144"/>
      <c r="KY29" s="144"/>
      <c r="KZ29" s="144"/>
      <c r="LA29" s="144"/>
      <c r="LB29" s="144"/>
      <c r="LC29" s="144"/>
      <c r="LD29" s="144"/>
      <c r="LE29" s="144"/>
      <c r="LF29" s="144"/>
      <c r="LG29" s="144"/>
      <c r="LH29" s="144"/>
      <c r="LI29" s="144"/>
      <c r="LJ29" s="144"/>
      <c r="LK29" s="144"/>
      <c r="LL29" s="144"/>
      <c r="LM29" s="144"/>
      <c r="LN29" s="144"/>
      <c r="LO29" s="144"/>
      <c r="LP29" s="144"/>
      <c r="LQ29" s="144"/>
      <c r="LR29" s="144"/>
      <c r="LS29" s="144"/>
      <c r="LT29" s="144"/>
      <c r="LU29" s="144"/>
      <c r="LV29" s="144"/>
      <c r="LW29" s="144"/>
      <c r="LX29" s="144"/>
      <c r="LY29" s="144"/>
      <c r="LZ29" s="144"/>
      <c r="MA29" s="144"/>
      <c r="MB29" s="144"/>
      <c r="MC29" s="144"/>
      <c r="MD29" s="144"/>
      <c r="ME29" s="144"/>
      <c r="MF29" s="144"/>
      <c r="MG29" s="144"/>
      <c r="MH29" s="144"/>
    </row>
    <row r="30" spans="2:346" x14ac:dyDescent="0.2">
      <c r="B30" s="62" t="s">
        <v>1024</v>
      </c>
      <c r="C30" s="68" t="s">
        <v>1025</v>
      </c>
      <c r="D30" s="186" t="e">
        <f t="shared" si="45"/>
        <v>#N/A</v>
      </c>
      <c r="E30" s="203">
        <f t="shared" si="46"/>
        <v>0</v>
      </c>
      <c r="F30" s="203">
        <f t="shared" si="47"/>
        <v>0</v>
      </c>
      <c r="G30" s="13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c r="IV30" s="144"/>
      <c r="IW30" s="144"/>
      <c r="IX30" s="144"/>
      <c r="IY30" s="144"/>
      <c r="IZ30" s="144"/>
      <c r="JA30" s="144"/>
      <c r="JB30" s="144"/>
      <c r="JC30" s="144"/>
      <c r="JD30" s="144"/>
      <c r="JE30" s="144"/>
      <c r="JF30" s="144"/>
      <c r="JG30" s="144"/>
      <c r="JH30" s="144"/>
      <c r="JI30" s="144"/>
      <c r="JJ30" s="144"/>
      <c r="JK30" s="144"/>
      <c r="JL30" s="144"/>
      <c r="JM30" s="144"/>
      <c r="JN30" s="144"/>
      <c r="JO30" s="144"/>
      <c r="JP30" s="144"/>
      <c r="JQ30" s="144"/>
      <c r="JR30" s="144"/>
      <c r="JS30" s="144"/>
      <c r="JT30" s="144"/>
      <c r="JU30" s="144"/>
      <c r="JV30" s="144"/>
      <c r="JW30" s="144"/>
      <c r="JX30" s="144"/>
      <c r="JY30" s="144"/>
      <c r="JZ30" s="144"/>
      <c r="KA30" s="144"/>
      <c r="KB30" s="144"/>
      <c r="KC30" s="144"/>
      <c r="KD30" s="144"/>
      <c r="KE30" s="144"/>
      <c r="KF30" s="144"/>
      <c r="KG30" s="144"/>
      <c r="KH30" s="144"/>
      <c r="KI30" s="144"/>
      <c r="KJ30" s="144"/>
      <c r="KK30" s="144"/>
      <c r="KL30" s="144"/>
      <c r="KM30" s="144"/>
      <c r="KN30" s="144"/>
      <c r="KO30" s="144"/>
      <c r="KP30" s="144"/>
      <c r="KQ30" s="144"/>
      <c r="KR30" s="144"/>
      <c r="KS30" s="144"/>
      <c r="KT30" s="144"/>
      <c r="KU30" s="144"/>
      <c r="KV30" s="144"/>
      <c r="KW30" s="144"/>
      <c r="KX30" s="144"/>
      <c r="KY30" s="144"/>
      <c r="KZ30" s="144"/>
      <c r="LA30" s="144"/>
      <c r="LB30" s="144"/>
      <c r="LC30" s="144"/>
      <c r="LD30" s="144"/>
      <c r="LE30" s="144"/>
      <c r="LF30" s="144"/>
      <c r="LG30" s="144"/>
      <c r="LH30" s="144"/>
      <c r="LI30" s="144"/>
      <c r="LJ30" s="144"/>
      <c r="LK30" s="144"/>
      <c r="LL30" s="144"/>
      <c r="LM30" s="144"/>
      <c r="LN30" s="144"/>
      <c r="LO30" s="144"/>
      <c r="LP30" s="144"/>
      <c r="LQ30" s="144"/>
      <c r="LR30" s="144"/>
      <c r="LS30" s="144"/>
      <c r="LT30" s="144"/>
      <c r="LU30" s="144"/>
      <c r="LV30" s="144"/>
      <c r="LW30" s="144"/>
      <c r="LX30" s="144"/>
      <c r="LY30" s="144"/>
      <c r="LZ30" s="144"/>
      <c r="MA30" s="144"/>
      <c r="MB30" s="144"/>
      <c r="MC30" s="144"/>
      <c r="MD30" s="144"/>
      <c r="ME30" s="144"/>
      <c r="MF30" s="144"/>
      <c r="MG30" s="144"/>
      <c r="MH30" s="144"/>
    </row>
    <row r="31" spans="2:346" x14ac:dyDescent="0.3">
      <c r="B31" s="59" t="s">
        <v>1026</v>
      </c>
      <c r="C31" s="68" t="s">
        <v>1027</v>
      </c>
      <c r="D31" s="186" t="e">
        <f t="shared" si="45"/>
        <v>#N/A</v>
      </c>
      <c r="E31" s="203">
        <f t="shared" si="46"/>
        <v>0</v>
      </c>
      <c r="F31" s="203">
        <f t="shared" si="47"/>
        <v>0</v>
      </c>
      <c r="G31" s="136" t="str">
        <f t="shared" ref="G31:AL31" si="66">IF(OR(ISNUMBER(G32),ISNUMBER(G33),ISNUMBER(G34),ISNUMBER(G35),ISNUMBER(G36),ISNUMBER(G37)),SUM(G32:G37),"")</f>
        <v/>
      </c>
      <c r="H31" s="136" t="str">
        <f t="shared" si="66"/>
        <v/>
      </c>
      <c r="I31" s="136" t="str">
        <f t="shared" si="66"/>
        <v/>
      </c>
      <c r="J31" s="136" t="str">
        <f t="shared" si="66"/>
        <v/>
      </c>
      <c r="K31" s="136" t="str">
        <f t="shared" si="66"/>
        <v/>
      </c>
      <c r="L31" s="136" t="str">
        <f t="shared" si="66"/>
        <v/>
      </c>
      <c r="M31" s="136" t="str">
        <f t="shared" si="66"/>
        <v/>
      </c>
      <c r="N31" s="136" t="str">
        <f t="shared" si="66"/>
        <v/>
      </c>
      <c r="O31" s="136" t="str">
        <f t="shared" si="66"/>
        <v/>
      </c>
      <c r="P31" s="136" t="str">
        <f t="shared" si="66"/>
        <v/>
      </c>
      <c r="Q31" s="136" t="str">
        <f t="shared" si="66"/>
        <v/>
      </c>
      <c r="R31" s="136" t="str">
        <f t="shared" si="66"/>
        <v/>
      </c>
      <c r="S31" s="136" t="str">
        <f t="shared" si="66"/>
        <v/>
      </c>
      <c r="T31" s="136" t="str">
        <f t="shared" si="66"/>
        <v/>
      </c>
      <c r="U31" s="136" t="str">
        <f t="shared" si="66"/>
        <v/>
      </c>
      <c r="V31" s="136" t="str">
        <f t="shared" si="66"/>
        <v/>
      </c>
      <c r="W31" s="136" t="str">
        <f t="shared" si="66"/>
        <v/>
      </c>
      <c r="X31" s="136" t="str">
        <f t="shared" si="66"/>
        <v/>
      </c>
      <c r="Y31" s="136" t="str">
        <f t="shared" si="66"/>
        <v/>
      </c>
      <c r="Z31" s="136" t="str">
        <f t="shared" si="66"/>
        <v/>
      </c>
      <c r="AA31" s="136" t="str">
        <f t="shared" si="66"/>
        <v/>
      </c>
      <c r="AB31" s="136" t="str">
        <f t="shared" si="66"/>
        <v/>
      </c>
      <c r="AC31" s="136" t="str">
        <f t="shared" si="66"/>
        <v/>
      </c>
      <c r="AD31" s="136" t="str">
        <f t="shared" si="66"/>
        <v/>
      </c>
      <c r="AE31" s="136" t="str">
        <f t="shared" si="66"/>
        <v/>
      </c>
      <c r="AF31" s="136" t="str">
        <f t="shared" si="66"/>
        <v/>
      </c>
      <c r="AG31" s="136" t="str">
        <f t="shared" si="66"/>
        <v/>
      </c>
      <c r="AH31" s="136" t="str">
        <f t="shared" si="66"/>
        <v/>
      </c>
      <c r="AI31" s="136" t="str">
        <f t="shared" si="66"/>
        <v/>
      </c>
      <c r="AJ31" s="136" t="str">
        <f t="shared" si="66"/>
        <v/>
      </c>
      <c r="AK31" s="136" t="str">
        <f t="shared" si="66"/>
        <v/>
      </c>
      <c r="AL31" s="136" t="str">
        <f t="shared" si="66"/>
        <v/>
      </c>
      <c r="AM31" s="136" t="str">
        <f t="shared" ref="AM31:BR31" si="67">IF(OR(ISNUMBER(AM32),ISNUMBER(AM33),ISNUMBER(AM34),ISNUMBER(AM35),ISNUMBER(AM36),ISNUMBER(AM37)),SUM(AM32:AM37),"")</f>
        <v/>
      </c>
      <c r="AN31" s="136" t="str">
        <f t="shared" si="67"/>
        <v/>
      </c>
      <c r="AO31" s="136" t="str">
        <f t="shared" si="67"/>
        <v/>
      </c>
      <c r="AP31" s="136" t="str">
        <f t="shared" si="67"/>
        <v/>
      </c>
      <c r="AQ31" s="136" t="str">
        <f t="shared" si="67"/>
        <v/>
      </c>
      <c r="AR31" s="136" t="str">
        <f t="shared" si="67"/>
        <v/>
      </c>
      <c r="AS31" s="136" t="str">
        <f t="shared" si="67"/>
        <v/>
      </c>
      <c r="AT31" s="136" t="str">
        <f t="shared" si="67"/>
        <v/>
      </c>
      <c r="AU31" s="136" t="str">
        <f t="shared" si="67"/>
        <v/>
      </c>
      <c r="AV31" s="136" t="str">
        <f t="shared" si="67"/>
        <v/>
      </c>
      <c r="AW31" s="136" t="str">
        <f t="shared" si="67"/>
        <v/>
      </c>
      <c r="AX31" s="136" t="str">
        <f t="shared" si="67"/>
        <v/>
      </c>
      <c r="AY31" s="136" t="str">
        <f t="shared" si="67"/>
        <v/>
      </c>
      <c r="AZ31" s="136" t="str">
        <f t="shared" si="67"/>
        <v/>
      </c>
      <c r="BA31" s="136" t="str">
        <f t="shared" si="67"/>
        <v/>
      </c>
      <c r="BB31" s="136" t="str">
        <f t="shared" si="67"/>
        <v/>
      </c>
      <c r="BC31" s="136" t="str">
        <f t="shared" si="67"/>
        <v/>
      </c>
      <c r="BD31" s="136" t="str">
        <f t="shared" si="67"/>
        <v/>
      </c>
      <c r="BE31" s="136" t="str">
        <f t="shared" si="67"/>
        <v/>
      </c>
      <c r="BF31" s="136" t="str">
        <f t="shared" si="67"/>
        <v/>
      </c>
      <c r="BG31" s="136" t="str">
        <f t="shared" si="67"/>
        <v/>
      </c>
      <c r="BH31" s="136" t="str">
        <f t="shared" si="67"/>
        <v/>
      </c>
      <c r="BI31" s="136" t="str">
        <f t="shared" si="67"/>
        <v/>
      </c>
      <c r="BJ31" s="136" t="str">
        <f t="shared" si="67"/>
        <v/>
      </c>
      <c r="BK31" s="136" t="str">
        <f t="shared" si="67"/>
        <v/>
      </c>
      <c r="BL31" s="136" t="str">
        <f t="shared" si="67"/>
        <v/>
      </c>
      <c r="BM31" s="136" t="str">
        <f t="shared" si="67"/>
        <v/>
      </c>
      <c r="BN31" s="136" t="str">
        <f t="shared" si="67"/>
        <v/>
      </c>
      <c r="BO31" s="136" t="str">
        <f t="shared" si="67"/>
        <v/>
      </c>
      <c r="BP31" s="136" t="str">
        <f t="shared" si="67"/>
        <v/>
      </c>
      <c r="BQ31" s="136" t="str">
        <f t="shared" si="67"/>
        <v/>
      </c>
      <c r="BR31" s="136" t="str">
        <f t="shared" si="67"/>
        <v/>
      </c>
      <c r="BS31" s="136" t="str">
        <f t="shared" ref="BS31:CX31" si="68">IF(OR(ISNUMBER(BS32),ISNUMBER(BS33),ISNUMBER(BS34),ISNUMBER(BS35),ISNUMBER(BS36),ISNUMBER(BS37)),SUM(BS32:BS37),"")</f>
        <v/>
      </c>
      <c r="BT31" s="136" t="str">
        <f t="shared" si="68"/>
        <v/>
      </c>
      <c r="BU31" s="136" t="str">
        <f t="shared" si="68"/>
        <v/>
      </c>
      <c r="BV31" s="136" t="str">
        <f t="shared" si="68"/>
        <v/>
      </c>
      <c r="BW31" s="136" t="str">
        <f t="shared" si="68"/>
        <v/>
      </c>
      <c r="BX31" s="136" t="str">
        <f t="shared" si="68"/>
        <v/>
      </c>
      <c r="BY31" s="136" t="str">
        <f t="shared" si="68"/>
        <v/>
      </c>
      <c r="BZ31" s="136" t="str">
        <f t="shared" si="68"/>
        <v/>
      </c>
      <c r="CA31" s="136" t="str">
        <f t="shared" si="68"/>
        <v/>
      </c>
      <c r="CB31" s="136" t="str">
        <f t="shared" si="68"/>
        <v/>
      </c>
      <c r="CC31" s="136" t="str">
        <f t="shared" si="68"/>
        <v/>
      </c>
      <c r="CD31" s="136" t="str">
        <f t="shared" si="68"/>
        <v/>
      </c>
      <c r="CE31" s="136" t="str">
        <f t="shared" si="68"/>
        <v/>
      </c>
      <c r="CF31" s="136" t="str">
        <f t="shared" si="68"/>
        <v/>
      </c>
      <c r="CG31" s="136" t="str">
        <f t="shared" si="68"/>
        <v/>
      </c>
      <c r="CH31" s="136" t="str">
        <f t="shared" si="68"/>
        <v/>
      </c>
      <c r="CI31" s="136" t="str">
        <f t="shared" si="68"/>
        <v/>
      </c>
      <c r="CJ31" s="136" t="str">
        <f t="shared" si="68"/>
        <v/>
      </c>
      <c r="CK31" s="136" t="str">
        <f t="shared" si="68"/>
        <v/>
      </c>
      <c r="CL31" s="136" t="str">
        <f t="shared" si="68"/>
        <v/>
      </c>
      <c r="CM31" s="136" t="str">
        <f t="shared" si="68"/>
        <v/>
      </c>
      <c r="CN31" s="136" t="str">
        <f t="shared" si="68"/>
        <v/>
      </c>
      <c r="CO31" s="136" t="str">
        <f t="shared" si="68"/>
        <v/>
      </c>
      <c r="CP31" s="136" t="str">
        <f t="shared" si="68"/>
        <v/>
      </c>
      <c r="CQ31" s="136" t="str">
        <f t="shared" si="68"/>
        <v/>
      </c>
      <c r="CR31" s="136" t="str">
        <f t="shared" si="68"/>
        <v/>
      </c>
      <c r="CS31" s="136" t="str">
        <f t="shared" si="68"/>
        <v/>
      </c>
      <c r="CT31" s="136" t="str">
        <f t="shared" si="68"/>
        <v/>
      </c>
      <c r="CU31" s="136" t="str">
        <f t="shared" si="68"/>
        <v/>
      </c>
      <c r="CV31" s="136" t="str">
        <f t="shared" si="68"/>
        <v/>
      </c>
      <c r="CW31" s="136" t="str">
        <f t="shared" si="68"/>
        <v/>
      </c>
      <c r="CX31" s="136" t="str">
        <f t="shared" si="68"/>
        <v/>
      </c>
      <c r="CY31" s="136" t="str">
        <f t="shared" ref="CY31:ED31" si="69">IF(OR(ISNUMBER(CY32),ISNUMBER(CY33),ISNUMBER(CY34),ISNUMBER(CY35),ISNUMBER(CY36),ISNUMBER(CY37)),SUM(CY32:CY37),"")</f>
        <v/>
      </c>
      <c r="CZ31" s="136" t="str">
        <f t="shared" si="69"/>
        <v/>
      </c>
      <c r="DA31" s="136" t="str">
        <f t="shared" si="69"/>
        <v/>
      </c>
      <c r="DB31" s="136" t="str">
        <f t="shared" si="69"/>
        <v/>
      </c>
      <c r="DC31" s="136" t="str">
        <f t="shared" si="69"/>
        <v/>
      </c>
      <c r="DD31" s="136" t="str">
        <f t="shared" si="69"/>
        <v/>
      </c>
      <c r="DE31" s="136" t="str">
        <f t="shared" si="69"/>
        <v/>
      </c>
      <c r="DF31" s="136" t="str">
        <f t="shared" si="69"/>
        <v/>
      </c>
      <c r="DG31" s="136" t="str">
        <f t="shared" si="69"/>
        <v/>
      </c>
      <c r="DH31" s="136" t="str">
        <f t="shared" si="69"/>
        <v/>
      </c>
      <c r="DI31" s="136" t="str">
        <f t="shared" si="69"/>
        <v/>
      </c>
      <c r="DJ31" s="136" t="str">
        <f t="shared" si="69"/>
        <v/>
      </c>
      <c r="DK31" s="136" t="str">
        <f t="shared" si="69"/>
        <v/>
      </c>
      <c r="DL31" s="136" t="str">
        <f t="shared" si="69"/>
        <v/>
      </c>
      <c r="DM31" s="136" t="str">
        <f t="shared" si="69"/>
        <v/>
      </c>
      <c r="DN31" s="136" t="str">
        <f t="shared" si="69"/>
        <v/>
      </c>
      <c r="DO31" s="136" t="str">
        <f t="shared" si="69"/>
        <v/>
      </c>
      <c r="DP31" s="136" t="str">
        <f t="shared" si="69"/>
        <v/>
      </c>
      <c r="DQ31" s="136" t="str">
        <f t="shared" si="69"/>
        <v/>
      </c>
      <c r="DR31" s="136" t="str">
        <f t="shared" si="69"/>
        <v/>
      </c>
      <c r="DS31" s="136" t="str">
        <f t="shared" si="69"/>
        <v/>
      </c>
      <c r="DT31" s="136" t="str">
        <f t="shared" si="69"/>
        <v/>
      </c>
      <c r="DU31" s="136" t="str">
        <f t="shared" si="69"/>
        <v/>
      </c>
      <c r="DV31" s="136" t="str">
        <f t="shared" si="69"/>
        <v/>
      </c>
      <c r="DW31" s="136" t="str">
        <f t="shared" si="69"/>
        <v/>
      </c>
      <c r="DX31" s="136" t="str">
        <f t="shared" si="69"/>
        <v/>
      </c>
      <c r="DY31" s="136" t="str">
        <f t="shared" si="69"/>
        <v/>
      </c>
      <c r="DZ31" s="136" t="str">
        <f t="shared" si="69"/>
        <v/>
      </c>
      <c r="EA31" s="136" t="str">
        <f t="shared" si="69"/>
        <v/>
      </c>
      <c r="EB31" s="136" t="str">
        <f t="shared" si="69"/>
        <v/>
      </c>
      <c r="EC31" s="136" t="str">
        <f t="shared" si="69"/>
        <v/>
      </c>
      <c r="ED31" s="136" t="str">
        <f t="shared" si="69"/>
        <v/>
      </c>
      <c r="EE31" s="136" t="str">
        <f t="shared" ref="EE31:FJ31" si="70">IF(OR(ISNUMBER(EE32),ISNUMBER(EE33),ISNUMBER(EE34),ISNUMBER(EE35),ISNUMBER(EE36),ISNUMBER(EE37)),SUM(EE32:EE37),"")</f>
        <v/>
      </c>
      <c r="EF31" s="136" t="str">
        <f t="shared" si="70"/>
        <v/>
      </c>
      <c r="EG31" s="136" t="str">
        <f t="shared" si="70"/>
        <v/>
      </c>
      <c r="EH31" s="136" t="str">
        <f t="shared" si="70"/>
        <v/>
      </c>
      <c r="EI31" s="136" t="str">
        <f t="shared" si="70"/>
        <v/>
      </c>
      <c r="EJ31" s="136" t="str">
        <f t="shared" si="70"/>
        <v/>
      </c>
      <c r="EK31" s="136" t="str">
        <f t="shared" si="70"/>
        <v/>
      </c>
      <c r="EL31" s="136" t="str">
        <f t="shared" si="70"/>
        <v/>
      </c>
      <c r="EM31" s="136" t="str">
        <f t="shared" si="70"/>
        <v/>
      </c>
      <c r="EN31" s="136" t="str">
        <f t="shared" si="70"/>
        <v/>
      </c>
      <c r="EO31" s="136" t="str">
        <f t="shared" si="70"/>
        <v/>
      </c>
      <c r="EP31" s="136" t="str">
        <f t="shared" si="70"/>
        <v/>
      </c>
      <c r="EQ31" s="136" t="str">
        <f t="shared" si="70"/>
        <v/>
      </c>
      <c r="ER31" s="136" t="str">
        <f t="shared" si="70"/>
        <v/>
      </c>
      <c r="ES31" s="136" t="str">
        <f t="shared" si="70"/>
        <v/>
      </c>
      <c r="ET31" s="136" t="str">
        <f t="shared" si="70"/>
        <v/>
      </c>
      <c r="EU31" s="136" t="str">
        <f t="shared" si="70"/>
        <v/>
      </c>
      <c r="EV31" s="136" t="str">
        <f t="shared" si="70"/>
        <v/>
      </c>
      <c r="EW31" s="136" t="str">
        <f t="shared" si="70"/>
        <v/>
      </c>
      <c r="EX31" s="136" t="str">
        <f t="shared" si="70"/>
        <v/>
      </c>
      <c r="EY31" s="136" t="str">
        <f t="shared" si="70"/>
        <v/>
      </c>
      <c r="EZ31" s="136" t="str">
        <f t="shared" si="70"/>
        <v/>
      </c>
      <c r="FA31" s="136" t="str">
        <f t="shared" si="70"/>
        <v/>
      </c>
      <c r="FB31" s="136" t="str">
        <f t="shared" si="70"/>
        <v/>
      </c>
      <c r="FC31" s="136" t="str">
        <f t="shared" si="70"/>
        <v/>
      </c>
      <c r="FD31" s="136" t="str">
        <f t="shared" si="70"/>
        <v/>
      </c>
      <c r="FE31" s="136" t="str">
        <f t="shared" si="70"/>
        <v/>
      </c>
      <c r="FF31" s="136" t="str">
        <f t="shared" si="70"/>
        <v/>
      </c>
      <c r="FG31" s="136" t="str">
        <f t="shared" si="70"/>
        <v/>
      </c>
      <c r="FH31" s="136" t="str">
        <f t="shared" si="70"/>
        <v/>
      </c>
      <c r="FI31" s="136" t="str">
        <f t="shared" si="70"/>
        <v/>
      </c>
      <c r="FJ31" s="136" t="str">
        <f t="shared" si="70"/>
        <v/>
      </c>
      <c r="FK31" s="136" t="str">
        <f t="shared" ref="FK31:FT31" si="71">IF(OR(ISNUMBER(FK32),ISNUMBER(FK33),ISNUMBER(FK34),ISNUMBER(FK35),ISNUMBER(FK36),ISNUMBER(FK37)),SUM(FK32:FK37),"")</f>
        <v/>
      </c>
      <c r="FL31" s="136" t="str">
        <f t="shared" si="71"/>
        <v/>
      </c>
      <c r="FM31" s="136" t="str">
        <f t="shared" si="71"/>
        <v/>
      </c>
      <c r="FN31" s="136" t="str">
        <f t="shared" si="71"/>
        <v/>
      </c>
      <c r="FO31" s="136" t="str">
        <f t="shared" si="71"/>
        <v/>
      </c>
      <c r="FP31" s="136" t="str">
        <f t="shared" si="71"/>
        <v/>
      </c>
      <c r="FQ31" s="136" t="str">
        <f t="shared" si="71"/>
        <v/>
      </c>
      <c r="FR31" s="136" t="str">
        <f t="shared" si="71"/>
        <v/>
      </c>
      <c r="FS31" s="136" t="str">
        <f t="shared" si="71"/>
        <v/>
      </c>
      <c r="FT31" s="136" t="str">
        <f t="shared" si="71"/>
        <v/>
      </c>
      <c r="FU31" s="136" t="str">
        <f t="shared" ref="FU31:IF31" si="72">IF(OR(ISNUMBER(FU32),ISNUMBER(FU33),ISNUMBER(FU34),ISNUMBER(FU35),ISNUMBER(FU36),ISNUMBER(FU37)),SUM(FU32:FU37),"")</f>
        <v/>
      </c>
      <c r="FV31" s="136" t="str">
        <f t="shared" si="72"/>
        <v/>
      </c>
      <c r="FW31" s="136" t="str">
        <f t="shared" si="72"/>
        <v/>
      </c>
      <c r="FX31" s="136" t="str">
        <f t="shared" si="72"/>
        <v/>
      </c>
      <c r="FY31" s="136" t="str">
        <f t="shared" si="72"/>
        <v/>
      </c>
      <c r="FZ31" s="136" t="str">
        <f t="shared" si="72"/>
        <v/>
      </c>
      <c r="GA31" s="136" t="str">
        <f t="shared" si="72"/>
        <v/>
      </c>
      <c r="GB31" s="136" t="str">
        <f t="shared" si="72"/>
        <v/>
      </c>
      <c r="GC31" s="136" t="str">
        <f t="shared" si="72"/>
        <v/>
      </c>
      <c r="GD31" s="136" t="str">
        <f t="shared" si="72"/>
        <v/>
      </c>
      <c r="GE31" s="136" t="str">
        <f t="shared" si="72"/>
        <v/>
      </c>
      <c r="GF31" s="136" t="str">
        <f t="shared" si="72"/>
        <v/>
      </c>
      <c r="GG31" s="136" t="str">
        <f t="shared" si="72"/>
        <v/>
      </c>
      <c r="GH31" s="136" t="str">
        <f t="shared" si="72"/>
        <v/>
      </c>
      <c r="GI31" s="136" t="str">
        <f t="shared" si="72"/>
        <v/>
      </c>
      <c r="GJ31" s="136" t="str">
        <f t="shared" si="72"/>
        <v/>
      </c>
      <c r="GK31" s="136" t="str">
        <f t="shared" si="72"/>
        <v/>
      </c>
      <c r="GL31" s="136" t="str">
        <f t="shared" si="72"/>
        <v/>
      </c>
      <c r="GM31" s="136" t="str">
        <f t="shared" si="72"/>
        <v/>
      </c>
      <c r="GN31" s="136" t="str">
        <f t="shared" si="72"/>
        <v/>
      </c>
      <c r="GO31" s="136" t="str">
        <f t="shared" si="72"/>
        <v/>
      </c>
      <c r="GP31" s="136" t="str">
        <f t="shared" si="72"/>
        <v/>
      </c>
      <c r="GQ31" s="136" t="str">
        <f t="shared" si="72"/>
        <v/>
      </c>
      <c r="GR31" s="136" t="str">
        <f t="shared" si="72"/>
        <v/>
      </c>
      <c r="GS31" s="136" t="str">
        <f t="shared" si="72"/>
        <v/>
      </c>
      <c r="GT31" s="136" t="str">
        <f t="shared" si="72"/>
        <v/>
      </c>
      <c r="GU31" s="136" t="str">
        <f t="shared" si="72"/>
        <v/>
      </c>
      <c r="GV31" s="136" t="str">
        <f t="shared" si="72"/>
        <v/>
      </c>
      <c r="GW31" s="136" t="str">
        <f t="shared" si="72"/>
        <v/>
      </c>
      <c r="GX31" s="136" t="str">
        <f t="shared" si="72"/>
        <v/>
      </c>
      <c r="GY31" s="136" t="str">
        <f t="shared" si="72"/>
        <v/>
      </c>
      <c r="GZ31" s="136" t="str">
        <f t="shared" si="72"/>
        <v/>
      </c>
      <c r="HA31" s="136" t="str">
        <f t="shared" si="72"/>
        <v/>
      </c>
      <c r="HB31" s="136" t="str">
        <f t="shared" si="72"/>
        <v/>
      </c>
      <c r="HC31" s="136" t="str">
        <f t="shared" si="72"/>
        <v/>
      </c>
      <c r="HD31" s="136" t="str">
        <f t="shared" si="72"/>
        <v/>
      </c>
      <c r="HE31" s="136" t="str">
        <f t="shared" si="72"/>
        <v/>
      </c>
      <c r="HF31" s="136" t="str">
        <f t="shared" si="72"/>
        <v/>
      </c>
      <c r="HG31" s="136" t="str">
        <f t="shared" si="72"/>
        <v/>
      </c>
      <c r="HH31" s="136" t="str">
        <f t="shared" si="72"/>
        <v/>
      </c>
      <c r="HI31" s="136" t="str">
        <f t="shared" si="72"/>
        <v/>
      </c>
      <c r="HJ31" s="136" t="str">
        <f t="shared" si="72"/>
        <v/>
      </c>
      <c r="HK31" s="136" t="str">
        <f t="shared" si="72"/>
        <v/>
      </c>
      <c r="HL31" s="136" t="str">
        <f t="shared" si="72"/>
        <v/>
      </c>
      <c r="HM31" s="136" t="str">
        <f t="shared" si="72"/>
        <v/>
      </c>
      <c r="HN31" s="136" t="str">
        <f t="shared" si="72"/>
        <v/>
      </c>
      <c r="HO31" s="136" t="str">
        <f t="shared" si="72"/>
        <v/>
      </c>
      <c r="HP31" s="136" t="str">
        <f t="shared" si="72"/>
        <v/>
      </c>
      <c r="HQ31" s="136" t="str">
        <f t="shared" si="72"/>
        <v/>
      </c>
      <c r="HR31" s="136" t="str">
        <f t="shared" si="72"/>
        <v/>
      </c>
      <c r="HS31" s="136" t="str">
        <f t="shared" si="72"/>
        <v/>
      </c>
      <c r="HT31" s="136" t="str">
        <f t="shared" si="72"/>
        <v/>
      </c>
      <c r="HU31" s="136" t="str">
        <f t="shared" si="72"/>
        <v/>
      </c>
      <c r="HV31" s="136" t="str">
        <f t="shared" si="72"/>
        <v/>
      </c>
      <c r="HW31" s="136" t="str">
        <f t="shared" si="72"/>
        <v/>
      </c>
      <c r="HX31" s="136" t="str">
        <f t="shared" si="72"/>
        <v/>
      </c>
      <c r="HY31" s="136" t="str">
        <f t="shared" si="72"/>
        <v/>
      </c>
      <c r="HZ31" s="136" t="str">
        <f t="shared" si="72"/>
        <v/>
      </c>
      <c r="IA31" s="136" t="str">
        <f t="shared" si="72"/>
        <v/>
      </c>
      <c r="IB31" s="136" t="str">
        <f t="shared" si="72"/>
        <v/>
      </c>
      <c r="IC31" s="136" t="str">
        <f t="shared" si="72"/>
        <v/>
      </c>
      <c r="ID31" s="136" t="str">
        <f t="shared" si="72"/>
        <v/>
      </c>
      <c r="IE31" s="136" t="str">
        <f t="shared" si="72"/>
        <v/>
      </c>
      <c r="IF31" s="136" t="str">
        <f t="shared" si="72"/>
        <v/>
      </c>
      <c r="IG31" s="136" t="str">
        <f t="shared" ref="IG31:KR31" si="73">IF(OR(ISNUMBER(IG32),ISNUMBER(IG33),ISNUMBER(IG34),ISNUMBER(IG35),ISNUMBER(IG36),ISNUMBER(IG37)),SUM(IG32:IG37),"")</f>
        <v/>
      </c>
      <c r="IH31" s="136" t="str">
        <f t="shared" si="73"/>
        <v/>
      </c>
      <c r="II31" s="136" t="str">
        <f t="shared" si="73"/>
        <v/>
      </c>
      <c r="IJ31" s="136" t="str">
        <f t="shared" si="73"/>
        <v/>
      </c>
      <c r="IK31" s="136" t="str">
        <f t="shared" si="73"/>
        <v/>
      </c>
      <c r="IL31" s="136" t="str">
        <f t="shared" si="73"/>
        <v/>
      </c>
      <c r="IM31" s="136" t="str">
        <f t="shared" si="73"/>
        <v/>
      </c>
      <c r="IN31" s="136" t="str">
        <f t="shared" si="73"/>
        <v/>
      </c>
      <c r="IO31" s="136" t="str">
        <f t="shared" si="73"/>
        <v/>
      </c>
      <c r="IP31" s="136" t="str">
        <f t="shared" si="73"/>
        <v/>
      </c>
      <c r="IQ31" s="136" t="str">
        <f t="shared" si="73"/>
        <v/>
      </c>
      <c r="IR31" s="136" t="str">
        <f t="shared" si="73"/>
        <v/>
      </c>
      <c r="IS31" s="136" t="str">
        <f t="shared" si="73"/>
        <v/>
      </c>
      <c r="IT31" s="136" t="str">
        <f t="shared" si="73"/>
        <v/>
      </c>
      <c r="IU31" s="136" t="str">
        <f t="shared" si="73"/>
        <v/>
      </c>
      <c r="IV31" s="136" t="str">
        <f t="shared" si="73"/>
        <v/>
      </c>
      <c r="IW31" s="136" t="str">
        <f t="shared" si="73"/>
        <v/>
      </c>
      <c r="IX31" s="136" t="str">
        <f t="shared" si="73"/>
        <v/>
      </c>
      <c r="IY31" s="136" t="str">
        <f t="shared" si="73"/>
        <v/>
      </c>
      <c r="IZ31" s="136" t="str">
        <f t="shared" si="73"/>
        <v/>
      </c>
      <c r="JA31" s="136" t="str">
        <f t="shared" si="73"/>
        <v/>
      </c>
      <c r="JB31" s="136" t="str">
        <f t="shared" si="73"/>
        <v/>
      </c>
      <c r="JC31" s="136" t="str">
        <f t="shared" si="73"/>
        <v/>
      </c>
      <c r="JD31" s="136" t="str">
        <f t="shared" si="73"/>
        <v/>
      </c>
      <c r="JE31" s="136" t="str">
        <f t="shared" si="73"/>
        <v/>
      </c>
      <c r="JF31" s="136" t="str">
        <f t="shared" si="73"/>
        <v/>
      </c>
      <c r="JG31" s="136" t="str">
        <f t="shared" si="73"/>
        <v/>
      </c>
      <c r="JH31" s="136" t="str">
        <f t="shared" si="73"/>
        <v/>
      </c>
      <c r="JI31" s="136" t="str">
        <f t="shared" si="73"/>
        <v/>
      </c>
      <c r="JJ31" s="136" t="str">
        <f t="shared" si="73"/>
        <v/>
      </c>
      <c r="JK31" s="136" t="str">
        <f t="shared" si="73"/>
        <v/>
      </c>
      <c r="JL31" s="136" t="str">
        <f t="shared" si="73"/>
        <v/>
      </c>
      <c r="JM31" s="136" t="str">
        <f t="shared" si="73"/>
        <v/>
      </c>
      <c r="JN31" s="136" t="str">
        <f t="shared" si="73"/>
        <v/>
      </c>
      <c r="JO31" s="136" t="str">
        <f t="shared" si="73"/>
        <v/>
      </c>
      <c r="JP31" s="136" t="str">
        <f t="shared" si="73"/>
        <v/>
      </c>
      <c r="JQ31" s="136" t="str">
        <f t="shared" si="73"/>
        <v/>
      </c>
      <c r="JR31" s="136" t="str">
        <f t="shared" si="73"/>
        <v/>
      </c>
      <c r="JS31" s="136" t="str">
        <f t="shared" si="73"/>
        <v/>
      </c>
      <c r="JT31" s="136" t="str">
        <f t="shared" si="73"/>
        <v/>
      </c>
      <c r="JU31" s="136" t="str">
        <f t="shared" si="73"/>
        <v/>
      </c>
      <c r="JV31" s="136" t="str">
        <f t="shared" si="73"/>
        <v/>
      </c>
      <c r="JW31" s="136" t="str">
        <f t="shared" si="73"/>
        <v/>
      </c>
      <c r="JX31" s="136" t="str">
        <f t="shared" si="73"/>
        <v/>
      </c>
      <c r="JY31" s="136" t="str">
        <f t="shared" si="73"/>
        <v/>
      </c>
      <c r="JZ31" s="136" t="str">
        <f t="shared" si="73"/>
        <v/>
      </c>
      <c r="KA31" s="136" t="str">
        <f t="shared" si="73"/>
        <v/>
      </c>
      <c r="KB31" s="136" t="str">
        <f t="shared" si="73"/>
        <v/>
      </c>
      <c r="KC31" s="136" t="str">
        <f t="shared" si="73"/>
        <v/>
      </c>
      <c r="KD31" s="136" t="str">
        <f t="shared" si="73"/>
        <v/>
      </c>
      <c r="KE31" s="136" t="str">
        <f t="shared" si="73"/>
        <v/>
      </c>
      <c r="KF31" s="136" t="str">
        <f t="shared" si="73"/>
        <v/>
      </c>
      <c r="KG31" s="136" t="str">
        <f t="shared" si="73"/>
        <v/>
      </c>
      <c r="KH31" s="136" t="str">
        <f t="shared" si="73"/>
        <v/>
      </c>
      <c r="KI31" s="136" t="str">
        <f t="shared" si="73"/>
        <v/>
      </c>
      <c r="KJ31" s="136" t="str">
        <f t="shared" si="73"/>
        <v/>
      </c>
      <c r="KK31" s="136" t="str">
        <f t="shared" si="73"/>
        <v/>
      </c>
      <c r="KL31" s="136" t="str">
        <f t="shared" si="73"/>
        <v/>
      </c>
      <c r="KM31" s="136" t="str">
        <f t="shared" si="73"/>
        <v/>
      </c>
      <c r="KN31" s="136" t="str">
        <f t="shared" si="73"/>
        <v/>
      </c>
      <c r="KO31" s="136" t="str">
        <f t="shared" si="73"/>
        <v/>
      </c>
      <c r="KP31" s="136" t="str">
        <f t="shared" si="73"/>
        <v/>
      </c>
      <c r="KQ31" s="136" t="str">
        <f t="shared" si="73"/>
        <v/>
      </c>
      <c r="KR31" s="136" t="str">
        <f t="shared" si="73"/>
        <v/>
      </c>
      <c r="KS31" s="136" t="str">
        <f t="shared" ref="KS31:MH31" si="74">IF(OR(ISNUMBER(KS32),ISNUMBER(KS33),ISNUMBER(KS34),ISNUMBER(KS35),ISNUMBER(KS36),ISNUMBER(KS37)),SUM(KS32:KS37),"")</f>
        <v/>
      </c>
      <c r="KT31" s="136" t="str">
        <f t="shared" si="74"/>
        <v/>
      </c>
      <c r="KU31" s="136" t="str">
        <f t="shared" si="74"/>
        <v/>
      </c>
      <c r="KV31" s="136" t="str">
        <f t="shared" si="74"/>
        <v/>
      </c>
      <c r="KW31" s="136" t="str">
        <f t="shared" si="74"/>
        <v/>
      </c>
      <c r="KX31" s="136" t="str">
        <f t="shared" si="74"/>
        <v/>
      </c>
      <c r="KY31" s="136" t="str">
        <f t="shared" si="74"/>
        <v/>
      </c>
      <c r="KZ31" s="136" t="str">
        <f t="shared" si="74"/>
        <v/>
      </c>
      <c r="LA31" s="136" t="str">
        <f t="shared" si="74"/>
        <v/>
      </c>
      <c r="LB31" s="136" t="str">
        <f t="shared" si="74"/>
        <v/>
      </c>
      <c r="LC31" s="136" t="str">
        <f t="shared" si="74"/>
        <v/>
      </c>
      <c r="LD31" s="136" t="str">
        <f t="shared" si="74"/>
        <v/>
      </c>
      <c r="LE31" s="136" t="str">
        <f t="shared" si="74"/>
        <v/>
      </c>
      <c r="LF31" s="136" t="str">
        <f t="shared" si="74"/>
        <v/>
      </c>
      <c r="LG31" s="136" t="str">
        <f t="shared" si="74"/>
        <v/>
      </c>
      <c r="LH31" s="136" t="str">
        <f t="shared" si="74"/>
        <v/>
      </c>
      <c r="LI31" s="136" t="str">
        <f t="shared" si="74"/>
        <v/>
      </c>
      <c r="LJ31" s="136" t="str">
        <f t="shared" si="74"/>
        <v/>
      </c>
      <c r="LK31" s="136" t="str">
        <f t="shared" si="74"/>
        <v/>
      </c>
      <c r="LL31" s="136" t="str">
        <f t="shared" si="74"/>
        <v/>
      </c>
      <c r="LM31" s="136" t="str">
        <f t="shared" si="74"/>
        <v/>
      </c>
      <c r="LN31" s="136" t="str">
        <f t="shared" si="74"/>
        <v/>
      </c>
      <c r="LO31" s="136" t="str">
        <f t="shared" si="74"/>
        <v/>
      </c>
      <c r="LP31" s="136" t="str">
        <f t="shared" si="74"/>
        <v/>
      </c>
      <c r="LQ31" s="136" t="str">
        <f t="shared" si="74"/>
        <v/>
      </c>
      <c r="LR31" s="136" t="str">
        <f t="shared" si="74"/>
        <v/>
      </c>
      <c r="LS31" s="136" t="str">
        <f t="shared" si="74"/>
        <v/>
      </c>
      <c r="LT31" s="136" t="str">
        <f t="shared" si="74"/>
        <v/>
      </c>
      <c r="LU31" s="136" t="str">
        <f t="shared" si="74"/>
        <v/>
      </c>
      <c r="LV31" s="136" t="str">
        <f t="shared" si="74"/>
        <v/>
      </c>
      <c r="LW31" s="136" t="str">
        <f t="shared" si="74"/>
        <v/>
      </c>
      <c r="LX31" s="136" t="str">
        <f t="shared" si="74"/>
        <v/>
      </c>
      <c r="LY31" s="136" t="str">
        <f t="shared" si="74"/>
        <v/>
      </c>
      <c r="LZ31" s="136" t="str">
        <f t="shared" si="74"/>
        <v/>
      </c>
      <c r="MA31" s="136" t="str">
        <f t="shared" si="74"/>
        <v/>
      </c>
      <c r="MB31" s="136" t="str">
        <f t="shared" si="74"/>
        <v/>
      </c>
      <c r="MC31" s="136" t="str">
        <f t="shared" si="74"/>
        <v/>
      </c>
      <c r="MD31" s="136" t="str">
        <f t="shared" si="74"/>
        <v/>
      </c>
      <c r="ME31" s="136" t="str">
        <f t="shared" si="74"/>
        <v/>
      </c>
      <c r="MF31" s="136" t="str">
        <f t="shared" si="74"/>
        <v/>
      </c>
      <c r="MG31" s="136" t="str">
        <f t="shared" si="74"/>
        <v/>
      </c>
      <c r="MH31" s="136" t="str">
        <f t="shared" si="74"/>
        <v/>
      </c>
    </row>
    <row r="32" spans="2:346" x14ac:dyDescent="0.2">
      <c r="B32" s="59" t="s">
        <v>1028</v>
      </c>
      <c r="C32" s="68" t="s">
        <v>1029</v>
      </c>
      <c r="D32" s="186" t="e">
        <f t="shared" si="45"/>
        <v>#N/A</v>
      </c>
      <c r="E32" s="203">
        <f t="shared" si="46"/>
        <v>0</v>
      </c>
      <c r="F32" s="203">
        <f t="shared" si="47"/>
        <v>0</v>
      </c>
      <c r="G32" s="13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c r="IV32" s="144"/>
      <c r="IW32" s="144"/>
      <c r="IX32" s="144"/>
      <c r="IY32" s="144"/>
      <c r="IZ32" s="144"/>
      <c r="JA32" s="144"/>
      <c r="JB32" s="144"/>
      <c r="JC32" s="144"/>
      <c r="JD32" s="144"/>
      <c r="JE32" s="144"/>
      <c r="JF32" s="144"/>
      <c r="JG32" s="144"/>
      <c r="JH32" s="144"/>
      <c r="JI32" s="144"/>
      <c r="JJ32" s="144"/>
      <c r="JK32" s="144"/>
      <c r="JL32" s="144"/>
      <c r="JM32" s="144"/>
      <c r="JN32" s="144"/>
      <c r="JO32" s="144"/>
      <c r="JP32" s="144"/>
      <c r="JQ32" s="144"/>
      <c r="JR32" s="144"/>
      <c r="JS32" s="144"/>
      <c r="JT32" s="144"/>
      <c r="JU32" s="144"/>
      <c r="JV32" s="144"/>
      <c r="JW32" s="144"/>
      <c r="JX32" s="144"/>
      <c r="JY32" s="144"/>
      <c r="JZ32" s="144"/>
      <c r="KA32" s="144"/>
      <c r="KB32" s="144"/>
      <c r="KC32" s="144"/>
      <c r="KD32" s="144"/>
      <c r="KE32" s="144"/>
      <c r="KF32" s="144"/>
      <c r="KG32" s="144"/>
      <c r="KH32" s="144"/>
      <c r="KI32" s="144"/>
      <c r="KJ32" s="144"/>
      <c r="KK32" s="144"/>
      <c r="KL32" s="144"/>
      <c r="KM32" s="144"/>
      <c r="KN32" s="144"/>
      <c r="KO32" s="144"/>
      <c r="KP32" s="144"/>
      <c r="KQ32" s="144"/>
      <c r="KR32" s="144"/>
      <c r="KS32" s="144"/>
      <c r="KT32" s="144"/>
      <c r="KU32" s="144"/>
      <c r="KV32" s="144"/>
      <c r="KW32" s="144"/>
      <c r="KX32" s="144"/>
      <c r="KY32" s="144"/>
      <c r="KZ32" s="144"/>
      <c r="LA32" s="144"/>
      <c r="LB32" s="144"/>
      <c r="LC32" s="144"/>
      <c r="LD32" s="144"/>
      <c r="LE32" s="144"/>
      <c r="LF32" s="144"/>
      <c r="LG32" s="144"/>
      <c r="LH32" s="144"/>
      <c r="LI32" s="144"/>
      <c r="LJ32" s="144"/>
      <c r="LK32" s="144"/>
      <c r="LL32" s="144"/>
      <c r="LM32" s="144"/>
      <c r="LN32" s="144"/>
      <c r="LO32" s="144"/>
      <c r="LP32" s="144"/>
      <c r="LQ32" s="144"/>
      <c r="LR32" s="144"/>
      <c r="LS32" s="144"/>
      <c r="LT32" s="144"/>
      <c r="LU32" s="144"/>
      <c r="LV32" s="144"/>
      <c r="LW32" s="144"/>
      <c r="LX32" s="144"/>
      <c r="LY32" s="144"/>
      <c r="LZ32" s="144"/>
      <c r="MA32" s="144"/>
      <c r="MB32" s="144"/>
      <c r="MC32" s="144"/>
      <c r="MD32" s="144"/>
      <c r="ME32" s="144"/>
      <c r="MF32" s="144"/>
      <c r="MG32" s="144"/>
      <c r="MH32" s="144"/>
    </row>
    <row r="33" spans="2:346" x14ac:dyDescent="0.2">
      <c r="B33" s="59" t="s">
        <v>1030</v>
      </c>
      <c r="C33" s="68" t="s">
        <v>1031</v>
      </c>
      <c r="D33" s="186" t="e">
        <f t="shared" si="45"/>
        <v>#N/A</v>
      </c>
      <c r="E33" s="203">
        <f t="shared" si="46"/>
        <v>0</v>
      </c>
      <c r="F33" s="203">
        <f t="shared" si="47"/>
        <v>0</v>
      </c>
      <c r="G33" s="13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c r="IV33" s="144"/>
      <c r="IW33" s="144"/>
      <c r="IX33" s="144"/>
      <c r="IY33" s="144"/>
      <c r="IZ33" s="144"/>
      <c r="JA33" s="144"/>
      <c r="JB33" s="144"/>
      <c r="JC33" s="144"/>
      <c r="JD33" s="144"/>
      <c r="JE33" s="144"/>
      <c r="JF33" s="144"/>
      <c r="JG33" s="144"/>
      <c r="JH33" s="144"/>
      <c r="JI33" s="144"/>
      <c r="JJ33" s="144"/>
      <c r="JK33" s="144"/>
      <c r="JL33" s="144"/>
      <c r="JM33" s="144"/>
      <c r="JN33" s="144"/>
      <c r="JO33" s="144"/>
      <c r="JP33" s="144"/>
      <c r="JQ33" s="144"/>
      <c r="JR33" s="144"/>
      <c r="JS33" s="144"/>
      <c r="JT33" s="144"/>
      <c r="JU33" s="144"/>
      <c r="JV33" s="144"/>
      <c r="JW33" s="144"/>
      <c r="JX33" s="144"/>
      <c r="JY33" s="144"/>
      <c r="JZ33" s="144"/>
      <c r="KA33" s="144"/>
      <c r="KB33" s="144"/>
      <c r="KC33" s="144"/>
      <c r="KD33" s="144"/>
      <c r="KE33" s="144"/>
      <c r="KF33" s="144"/>
      <c r="KG33" s="144"/>
      <c r="KH33" s="144"/>
      <c r="KI33" s="144"/>
      <c r="KJ33" s="144"/>
      <c r="KK33" s="144"/>
      <c r="KL33" s="144"/>
      <c r="KM33" s="144"/>
      <c r="KN33" s="144"/>
      <c r="KO33" s="144"/>
      <c r="KP33" s="144"/>
      <c r="KQ33" s="144"/>
      <c r="KR33" s="144"/>
      <c r="KS33" s="144"/>
      <c r="KT33" s="144"/>
      <c r="KU33" s="144"/>
      <c r="KV33" s="144"/>
      <c r="KW33" s="144"/>
      <c r="KX33" s="144"/>
      <c r="KY33" s="144"/>
      <c r="KZ33" s="144"/>
      <c r="LA33" s="144"/>
      <c r="LB33" s="144"/>
      <c r="LC33" s="144"/>
      <c r="LD33" s="144"/>
      <c r="LE33" s="144"/>
      <c r="LF33" s="144"/>
      <c r="LG33" s="144"/>
      <c r="LH33" s="144"/>
      <c r="LI33" s="144"/>
      <c r="LJ33" s="144"/>
      <c r="LK33" s="144"/>
      <c r="LL33" s="144"/>
      <c r="LM33" s="144"/>
      <c r="LN33" s="144"/>
      <c r="LO33" s="144"/>
      <c r="LP33" s="144"/>
      <c r="LQ33" s="144"/>
      <c r="LR33" s="144"/>
      <c r="LS33" s="144"/>
      <c r="LT33" s="144"/>
      <c r="LU33" s="144"/>
      <c r="LV33" s="144"/>
      <c r="LW33" s="144"/>
      <c r="LX33" s="144"/>
      <c r="LY33" s="144"/>
      <c r="LZ33" s="144"/>
      <c r="MA33" s="144"/>
      <c r="MB33" s="144"/>
      <c r="MC33" s="144"/>
      <c r="MD33" s="144"/>
      <c r="ME33" s="144"/>
      <c r="MF33" s="144"/>
      <c r="MG33" s="144"/>
      <c r="MH33" s="144"/>
    </row>
    <row r="34" spans="2:346" x14ac:dyDescent="0.2">
      <c r="B34" s="59" t="s">
        <v>937</v>
      </c>
      <c r="C34" s="68" t="s">
        <v>1032</v>
      </c>
      <c r="D34" s="186" t="e">
        <f t="shared" si="45"/>
        <v>#N/A</v>
      </c>
      <c r="E34" s="203">
        <f t="shared" si="46"/>
        <v>0</v>
      </c>
      <c r="F34" s="203">
        <f t="shared" si="47"/>
        <v>0</v>
      </c>
      <c r="G34" s="13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c r="IV34" s="144"/>
      <c r="IW34" s="144"/>
      <c r="IX34" s="144"/>
      <c r="IY34" s="144"/>
      <c r="IZ34" s="144"/>
      <c r="JA34" s="144"/>
      <c r="JB34" s="144"/>
      <c r="JC34" s="144"/>
      <c r="JD34" s="144"/>
      <c r="JE34" s="144"/>
      <c r="JF34" s="144"/>
      <c r="JG34" s="144"/>
      <c r="JH34" s="144"/>
      <c r="JI34" s="144"/>
      <c r="JJ34" s="144"/>
      <c r="JK34" s="144"/>
      <c r="JL34" s="144"/>
      <c r="JM34" s="144"/>
      <c r="JN34" s="144"/>
      <c r="JO34" s="144"/>
      <c r="JP34" s="144"/>
      <c r="JQ34" s="144"/>
      <c r="JR34" s="144"/>
      <c r="JS34" s="144"/>
      <c r="JT34" s="144"/>
      <c r="JU34" s="144"/>
      <c r="JV34" s="144"/>
      <c r="JW34" s="144"/>
      <c r="JX34" s="144"/>
      <c r="JY34" s="144"/>
      <c r="JZ34" s="144"/>
      <c r="KA34" s="144"/>
      <c r="KB34" s="144"/>
      <c r="KC34" s="144"/>
      <c r="KD34" s="144"/>
      <c r="KE34" s="144"/>
      <c r="KF34" s="144"/>
      <c r="KG34" s="144"/>
      <c r="KH34" s="144"/>
      <c r="KI34" s="144"/>
      <c r="KJ34" s="144"/>
      <c r="KK34" s="144"/>
      <c r="KL34" s="144"/>
      <c r="KM34" s="144"/>
      <c r="KN34" s="144"/>
      <c r="KO34" s="144"/>
      <c r="KP34" s="144"/>
      <c r="KQ34" s="144"/>
      <c r="KR34" s="144"/>
      <c r="KS34" s="144"/>
      <c r="KT34" s="144"/>
      <c r="KU34" s="144"/>
      <c r="KV34" s="144"/>
      <c r="KW34" s="144"/>
      <c r="KX34" s="144"/>
      <c r="KY34" s="144"/>
      <c r="KZ34" s="144"/>
      <c r="LA34" s="144"/>
      <c r="LB34" s="144"/>
      <c r="LC34" s="144"/>
      <c r="LD34" s="144"/>
      <c r="LE34" s="144"/>
      <c r="LF34" s="144"/>
      <c r="LG34" s="144"/>
      <c r="LH34" s="144"/>
      <c r="LI34" s="144"/>
      <c r="LJ34" s="144"/>
      <c r="LK34" s="144"/>
      <c r="LL34" s="144"/>
      <c r="LM34" s="144"/>
      <c r="LN34" s="144"/>
      <c r="LO34" s="144"/>
      <c r="LP34" s="144"/>
      <c r="LQ34" s="144"/>
      <c r="LR34" s="144"/>
      <c r="LS34" s="144"/>
      <c r="LT34" s="144"/>
      <c r="LU34" s="144"/>
      <c r="LV34" s="144"/>
      <c r="LW34" s="144"/>
      <c r="LX34" s="144"/>
      <c r="LY34" s="144"/>
      <c r="LZ34" s="144"/>
      <c r="MA34" s="144"/>
      <c r="MB34" s="144"/>
      <c r="MC34" s="144"/>
      <c r="MD34" s="144"/>
      <c r="ME34" s="144"/>
      <c r="MF34" s="144"/>
      <c r="MG34" s="144"/>
      <c r="MH34" s="144"/>
    </row>
    <row r="35" spans="2:346" x14ac:dyDescent="0.2">
      <c r="B35" s="59" t="s">
        <v>1033</v>
      </c>
      <c r="C35" s="68" t="s">
        <v>1034</v>
      </c>
      <c r="D35" s="186" t="e">
        <f t="shared" si="45"/>
        <v>#N/A</v>
      </c>
      <c r="E35" s="203">
        <f t="shared" si="46"/>
        <v>0</v>
      </c>
      <c r="F35" s="203">
        <f t="shared" si="47"/>
        <v>0</v>
      </c>
      <c r="G35" s="13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c r="IV35" s="144"/>
      <c r="IW35" s="144"/>
      <c r="IX35" s="144"/>
      <c r="IY35" s="144"/>
      <c r="IZ35" s="144"/>
      <c r="JA35" s="144"/>
      <c r="JB35" s="144"/>
      <c r="JC35" s="144"/>
      <c r="JD35" s="144"/>
      <c r="JE35" s="144"/>
      <c r="JF35" s="144"/>
      <c r="JG35" s="144"/>
      <c r="JH35" s="144"/>
      <c r="JI35" s="144"/>
      <c r="JJ35" s="144"/>
      <c r="JK35" s="144"/>
      <c r="JL35" s="144"/>
      <c r="JM35" s="144"/>
      <c r="JN35" s="144"/>
      <c r="JO35" s="144"/>
      <c r="JP35" s="144"/>
      <c r="JQ35" s="144"/>
      <c r="JR35" s="144"/>
      <c r="JS35" s="144"/>
      <c r="JT35" s="144"/>
      <c r="JU35" s="144"/>
      <c r="JV35" s="144"/>
      <c r="JW35" s="144"/>
      <c r="JX35" s="144"/>
      <c r="JY35" s="144"/>
      <c r="JZ35" s="144"/>
      <c r="KA35" s="144"/>
      <c r="KB35" s="144"/>
      <c r="KC35" s="144"/>
      <c r="KD35" s="144"/>
      <c r="KE35" s="144"/>
      <c r="KF35" s="144"/>
      <c r="KG35" s="144"/>
      <c r="KH35" s="144"/>
      <c r="KI35" s="144"/>
      <c r="KJ35" s="144"/>
      <c r="KK35" s="144"/>
      <c r="KL35" s="144"/>
      <c r="KM35" s="144"/>
      <c r="KN35" s="144"/>
      <c r="KO35" s="144"/>
      <c r="KP35" s="144"/>
      <c r="KQ35" s="144"/>
      <c r="KR35" s="144"/>
      <c r="KS35" s="144"/>
      <c r="KT35" s="144"/>
      <c r="KU35" s="144"/>
      <c r="KV35" s="144"/>
      <c r="KW35" s="144"/>
      <c r="KX35" s="144"/>
      <c r="KY35" s="144"/>
      <c r="KZ35" s="144"/>
      <c r="LA35" s="144"/>
      <c r="LB35" s="144"/>
      <c r="LC35" s="144"/>
      <c r="LD35" s="144"/>
      <c r="LE35" s="144"/>
      <c r="LF35" s="144"/>
      <c r="LG35" s="144"/>
      <c r="LH35" s="144"/>
      <c r="LI35" s="144"/>
      <c r="LJ35" s="144"/>
      <c r="LK35" s="144"/>
      <c r="LL35" s="144"/>
      <c r="LM35" s="144"/>
      <c r="LN35" s="144"/>
      <c r="LO35" s="144"/>
      <c r="LP35" s="144"/>
      <c r="LQ35" s="144"/>
      <c r="LR35" s="144"/>
      <c r="LS35" s="144"/>
      <c r="LT35" s="144"/>
      <c r="LU35" s="144"/>
      <c r="LV35" s="144"/>
      <c r="LW35" s="144"/>
      <c r="LX35" s="144"/>
      <c r="LY35" s="144"/>
      <c r="LZ35" s="144"/>
      <c r="MA35" s="144"/>
      <c r="MB35" s="144"/>
      <c r="MC35" s="144"/>
      <c r="MD35" s="144"/>
      <c r="ME35" s="144"/>
      <c r="MF35" s="144"/>
      <c r="MG35" s="144"/>
      <c r="MH35" s="144"/>
    </row>
    <row r="36" spans="2:346" x14ac:dyDescent="0.2">
      <c r="B36" s="59" t="s">
        <v>1035</v>
      </c>
      <c r="C36" s="68" t="s">
        <v>1036</v>
      </c>
      <c r="D36" s="186" t="e">
        <f t="shared" si="45"/>
        <v>#N/A</v>
      </c>
      <c r="E36" s="203">
        <f t="shared" si="46"/>
        <v>0</v>
      </c>
      <c r="F36" s="203">
        <f t="shared" si="47"/>
        <v>0</v>
      </c>
      <c r="G36" s="13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c r="IV36" s="144"/>
      <c r="IW36" s="144"/>
      <c r="IX36" s="144"/>
      <c r="IY36" s="144"/>
      <c r="IZ36" s="144"/>
      <c r="JA36" s="144"/>
      <c r="JB36" s="144"/>
      <c r="JC36" s="144"/>
      <c r="JD36" s="144"/>
      <c r="JE36" s="144"/>
      <c r="JF36" s="144"/>
      <c r="JG36" s="144"/>
      <c r="JH36" s="144"/>
      <c r="JI36" s="144"/>
      <c r="JJ36" s="144"/>
      <c r="JK36" s="144"/>
      <c r="JL36" s="144"/>
      <c r="JM36" s="144"/>
      <c r="JN36" s="144"/>
      <c r="JO36" s="144"/>
      <c r="JP36" s="144"/>
      <c r="JQ36" s="144"/>
      <c r="JR36" s="144"/>
      <c r="JS36" s="144"/>
      <c r="JT36" s="144"/>
      <c r="JU36" s="144"/>
      <c r="JV36" s="144"/>
      <c r="JW36" s="144"/>
      <c r="JX36" s="144"/>
      <c r="JY36" s="144"/>
      <c r="JZ36" s="144"/>
      <c r="KA36" s="144"/>
      <c r="KB36" s="144"/>
      <c r="KC36" s="144"/>
      <c r="KD36" s="144"/>
      <c r="KE36" s="144"/>
      <c r="KF36" s="144"/>
      <c r="KG36" s="144"/>
      <c r="KH36" s="144"/>
      <c r="KI36" s="144"/>
      <c r="KJ36" s="144"/>
      <c r="KK36" s="144"/>
      <c r="KL36" s="144"/>
      <c r="KM36" s="144"/>
      <c r="KN36" s="144"/>
      <c r="KO36" s="144"/>
      <c r="KP36" s="144"/>
      <c r="KQ36" s="144"/>
      <c r="KR36" s="144"/>
      <c r="KS36" s="144"/>
      <c r="KT36" s="144"/>
      <c r="KU36" s="144"/>
      <c r="KV36" s="144"/>
      <c r="KW36" s="144"/>
      <c r="KX36" s="144"/>
      <c r="KY36" s="144"/>
      <c r="KZ36" s="144"/>
      <c r="LA36" s="144"/>
      <c r="LB36" s="144"/>
      <c r="LC36" s="144"/>
      <c r="LD36" s="144"/>
      <c r="LE36" s="144"/>
      <c r="LF36" s="144"/>
      <c r="LG36" s="144"/>
      <c r="LH36" s="144"/>
      <c r="LI36" s="144"/>
      <c r="LJ36" s="144"/>
      <c r="LK36" s="144"/>
      <c r="LL36" s="144"/>
      <c r="LM36" s="144"/>
      <c r="LN36" s="144"/>
      <c r="LO36" s="144"/>
      <c r="LP36" s="144"/>
      <c r="LQ36" s="144"/>
      <c r="LR36" s="144"/>
      <c r="LS36" s="144"/>
      <c r="LT36" s="144"/>
      <c r="LU36" s="144"/>
      <c r="LV36" s="144"/>
      <c r="LW36" s="144"/>
      <c r="LX36" s="144"/>
      <c r="LY36" s="144"/>
      <c r="LZ36" s="144"/>
      <c r="MA36" s="144"/>
      <c r="MB36" s="144"/>
      <c r="MC36" s="144"/>
      <c r="MD36" s="144"/>
      <c r="ME36" s="144"/>
      <c r="MF36" s="144"/>
      <c r="MG36" s="144"/>
      <c r="MH36" s="144"/>
    </row>
    <row r="37" spans="2:346" x14ac:dyDescent="0.2">
      <c r="B37" s="59" t="s">
        <v>1037</v>
      </c>
      <c r="C37" s="68" t="s">
        <v>1038</v>
      </c>
      <c r="D37" s="186" t="e">
        <f t="shared" si="45"/>
        <v>#N/A</v>
      </c>
      <c r="E37" s="203">
        <f t="shared" si="46"/>
        <v>0</v>
      </c>
      <c r="F37" s="203">
        <f t="shared" si="47"/>
        <v>0</v>
      </c>
      <c r="G37" s="13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c r="IV37" s="144"/>
      <c r="IW37" s="144"/>
      <c r="IX37" s="144"/>
      <c r="IY37" s="144"/>
      <c r="IZ37" s="144"/>
      <c r="JA37" s="144"/>
      <c r="JB37" s="144"/>
      <c r="JC37" s="144"/>
      <c r="JD37" s="144"/>
      <c r="JE37" s="144"/>
      <c r="JF37" s="144"/>
      <c r="JG37" s="144"/>
      <c r="JH37" s="144"/>
      <c r="JI37" s="144"/>
      <c r="JJ37" s="144"/>
      <c r="JK37" s="144"/>
      <c r="JL37" s="144"/>
      <c r="JM37" s="144"/>
      <c r="JN37" s="144"/>
      <c r="JO37" s="144"/>
      <c r="JP37" s="144"/>
      <c r="JQ37" s="144"/>
      <c r="JR37" s="144"/>
      <c r="JS37" s="144"/>
      <c r="JT37" s="144"/>
      <c r="JU37" s="144"/>
      <c r="JV37" s="144"/>
      <c r="JW37" s="144"/>
      <c r="JX37" s="144"/>
      <c r="JY37" s="144"/>
      <c r="JZ37" s="144"/>
      <c r="KA37" s="144"/>
      <c r="KB37" s="144"/>
      <c r="KC37" s="144"/>
      <c r="KD37" s="144"/>
      <c r="KE37" s="144"/>
      <c r="KF37" s="144"/>
      <c r="KG37" s="144"/>
      <c r="KH37" s="144"/>
      <c r="KI37" s="144"/>
      <c r="KJ37" s="144"/>
      <c r="KK37" s="144"/>
      <c r="KL37" s="144"/>
      <c r="KM37" s="144"/>
      <c r="KN37" s="144"/>
      <c r="KO37" s="144"/>
      <c r="KP37" s="144"/>
      <c r="KQ37" s="144"/>
      <c r="KR37" s="144"/>
      <c r="KS37" s="144"/>
      <c r="KT37" s="144"/>
      <c r="KU37" s="144"/>
      <c r="KV37" s="144"/>
      <c r="KW37" s="144"/>
      <c r="KX37" s="144"/>
      <c r="KY37" s="144"/>
      <c r="KZ37" s="144"/>
      <c r="LA37" s="144"/>
      <c r="LB37" s="144"/>
      <c r="LC37" s="144"/>
      <c r="LD37" s="144"/>
      <c r="LE37" s="144"/>
      <c r="LF37" s="144"/>
      <c r="LG37" s="144"/>
      <c r="LH37" s="144"/>
      <c r="LI37" s="144"/>
      <c r="LJ37" s="144"/>
      <c r="LK37" s="144"/>
      <c r="LL37" s="144"/>
      <c r="LM37" s="144"/>
      <c r="LN37" s="144"/>
      <c r="LO37" s="144"/>
      <c r="LP37" s="144"/>
      <c r="LQ37" s="144"/>
      <c r="LR37" s="144"/>
      <c r="LS37" s="144"/>
      <c r="LT37" s="144"/>
      <c r="LU37" s="144"/>
      <c r="LV37" s="144"/>
      <c r="LW37" s="144"/>
      <c r="LX37" s="144"/>
      <c r="LY37" s="144"/>
      <c r="LZ37" s="144"/>
      <c r="MA37" s="144"/>
      <c r="MB37" s="144"/>
      <c r="MC37" s="144"/>
      <c r="MD37" s="144"/>
      <c r="ME37" s="144"/>
      <c r="MF37" s="144"/>
      <c r="MG37" s="144"/>
      <c r="MH37" s="144"/>
    </row>
    <row r="38" spans="2:346" x14ac:dyDescent="0.3">
      <c r="B38" s="59" t="s">
        <v>1039</v>
      </c>
      <c r="C38" s="68" t="s">
        <v>1040</v>
      </c>
      <c r="D38" s="186" t="e">
        <f t="shared" si="45"/>
        <v>#N/A</v>
      </c>
      <c r="E38" s="203">
        <f t="shared" si="46"/>
        <v>0</v>
      </c>
      <c r="F38" s="203">
        <f t="shared" si="47"/>
        <v>0</v>
      </c>
      <c r="G38" s="136" t="str">
        <f t="shared" ref="G38:AL38" si="75">IF(OR(ISNUMBER(G43),ISNUMBER(G44),ISNUMBER(G45)),SUM(G43:G45),"")</f>
        <v/>
      </c>
      <c r="H38" s="136" t="str">
        <f t="shared" si="75"/>
        <v/>
      </c>
      <c r="I38" s="136" t="str">
        <f t="shared" si="75"/>
        <v/>
      </c>
      <c r="J38" s="136" t="str">
        <f t="shared" si="75"/>
        <v/>
      </c>
      <c r="K38" s="136" t="str">
        <f t="shared" si="75"/>
        <v/>
      </c>
      <c r="L38" s="136" t="str">
        <f t="shared" si="75"/>
        <v/>
      </c>
      <c r="M38" s="136" t="str">
        <f t="shared" si="75"/>
        <v/>
      </c>
      <c r="N38" s="136" t="str">
        <f t="shared" si="75"/>
        <v/>
      </c>
      <c r="O38" s="136" t="str">
        <f t="shared" si="75"/>
        <v/>
      </c>
      <c r="P38" s="136" t="str">
        <f t="shared" si="75"/>
        <v/>
      </c>
      <c r="Q38" s="136" t="str">
        <f t="shared" si="75"/>
        <v/>
      </c>
      <c r="R38" s="136" t="str">
        <f t="shared" si="75"/>
        <v/>
      </c>
      <c r="S38" s="136" t="str">
        <f t="shared" si="75"/>
        <v/>
      </c>
      <c r="T38" s="136" t="str">
        <f t="shared" si="75"/>
        <v/>
      </c>
      <c r="U38" s="136" t="str">
        <f t="shared" si="75"/>
        <v/>
      </c>
      <c r="V38" s="136" t="str">
        <f t="shared" si="75"/>
        <v/>
      </c>
      <c r="W38" s="136" t="str">
        <f t="shared" si="75"/>
        <v/>
      </c>
      <c r="X38" s="136" t="str">
        <f t="shared" si="75"/>
        <v/>
      </c>
      <c r="Y38" s="136" t="str">
        <f t="shared" si="75"/>
        <v/>
      </c>
      <c r="Z38" s="136" t="str">
        <f t="shared" si="75"/>
        <v/>
      </c>
      <c r="AA38" s="136" t="str">
        <f t="shared" si="75"/>
        <v/>
      </c>
      <c r="AB38" s="136" t="str">
        <f t="shared" si="75"/>
        <v/>
      </c>
      <c r="AC38" s="136" t="str">
        <f t="shared" si="75"/>
        <v/>
      </c>
      <c r="AD38" s="136" t="str">
        <f t="shared" si="75"/>
        <v/>
      </c>
      <c r="AE38" s="136" t="str">
        <f t="shared" si="75"/>
        <v/>
      </c>
      <c r="AF38" s="136" t="str">
        <f t="shared" si="75"/>
        <v/>
      </c>
      <c r="AG38" s="136" t="str">
        <f t="shared" si="75"/>
        <v/>
      </c>
      <c r="AH38" s="136" t="str">
        <f t="shared" si="75"/>
        <v/>
      </c>
      <c r="AI38" s="136" t="str">
        <f t="shared" si="75"/>
        <v/>
      </c>
      <c r="AJ38" s="136" t="str">
        <f t="shared" si="75"/>
        <v/>
      </c>
      <c r="AK38" s="136" t="str">
        <f t="shared" si="75"/>
        <v/>
      </c>
      <c r="AL38" s="136" t="str">
        <f t="shared" si="75"/>
        <v/>
      </c>
      <c r="AM38" s="136" t="str">
        <f t="shared" ref="AM38:BR38" si="76">IF(OR(ISNUMBER(AM43),ISNUMBER(AM44),ISNUMBER(AM45)),SUM(AM43:AM45),"")</f>
        <v/>
      </c>
      <c r="AN38" s="136" t="str">
        <f t="shared" si="76"/>
        <v/>
      </c>
      <c r="AO38" s="136" t="str">
        <f t="shared" si="76"/>
        <v/>
      </c>
      <c r="AP38" s="136" t="str">
        <f t="shared" si="76"/>
        <v/>
      </c>
      <c r="AQ38" s="136" t="str">
        <f t="shared" si="76"/>
        <v/>
      </c>
      <c r="AR38" s="136" t="str">
        <f t="shared" si="76"/>
        <v/>
      </c>
      <c r="AS38" s="136" t="str">
        <f t="shared" si="76"/>
        <v/>
      </c>
      <c r="AT38" s="136" t="str">
        <f t="shared" si="76"/>
        <v/>
      </c>
      <c r="AU38" s="136" t="str">
        <f t="shared" si="76"/>
        <v/>
      </c>
      <c r="AV38" s="136" t="str">
        <f t="shared" si="76"/>
        <v/>
      </c>
      <c r="AW38" s="136" t="str">
        <f t="shared" si="76"/>
        <v/>
      </c>
      <c r="AX38" s="136" t="str">
        <f t="shared" si="76"/>
        <v/>
      </c>
      <c r="AY38" s="136" t="str">
        <f t="shared" si="76"/>
        <v/>
      </c>
      <c r="AZ38" s="136" t="str">
        <f t="shared" si="76"/>
        <v/>
      </c>
      <c r="BA38" s="136" t="str">
        <f t="shared" si="76"/>
        <v/>
      </c>
      <c r="BB38" s="136" t="str">
        <f t="shared" si="76"/>
        <v/>
      </c>
      <c r="BC38" s="136" t="str">
        <f t="shared" si="76"/>
        <v/>
      </c>
      <c r="BD38" s="136" t="str">
        <f t="shared" si="76"/>
        <v/>
      </c>
      <c r="BE38" s="136" t="str">
        <f t="shared" si="76"/>
        <v/>
      </c>
      <c r="BF38" s="136" t="str">
        <f t="shared" si="76"/>
        <v/>
      </c>
      <c r="BG38" s="136" t="str">
        <f t="shared" si="76"/>
        <v/>
      </c>
      <c r="BH38" s="136" t="str">
        <f t="shared" si="76"/>
        <v/>
      </c>
      <c r="BI38" s="136" t="str">
        <f t="shared" si="76"/>
        <v/>
      </c>
      <c r="BJ38" s="136" t="str">
        <f t="shared" si="76"/>
        <v/>
      </c>
      <c r="BK38" s="136" t="str">
        <f t="shared" si="76"/>
        <v/>
      </c>
      <c r="BL38" s="136" t="str">
        <f t="shared" si="76"/>
        <v/>
      </c>
      <c r="BM38" s="136" t="str">
        <f t="shared" si="76"/>
        <v/>
      </c>
      <c r="BN38" s="136" t="str">
        <f t="shared" si="76"/>
        <v/>
      </c>
      <c r="BO38" s="136" t="str">
        <f t="shared" si="76"/>
        <v/>
      </c>
      <c r="BP38" s="136" t="str">
        <f t="shared" si="76"/>
        <v/>
      </c>
      <c r="BQ38" s="136" t="str">
        <f t="shared" si="76"/>
        <v/>
      </c>
      <c r="BR38" s="136" t="str">
        <f t="shared" si="76"/>
        <v/>
      </c>
      <c r="BS38" s="136" t="str">
        <f t="shared" ref="BS38:CX38" si="77">IF(OR(ISNUMBER(BS43),ISNUMBER(BS44),ISNUMBER(BS45)),SUM(BS43:BS45),"")</f>
        <v/>
      </c>
      <c r="BT38" s="136" t="str">
        <f t="shared" si="77"/>
        <v/>
      </c>
      <c r="BU38" s="136" t="str">
        <f t="shared" si="77"/>
        <v/>
      </c>
      <c r="BV38" s="136" t="str">
        <f t="shared" si="77"/>
        <v/>
      </c>
      <c r="BW38" s="136" t="str">
        <f t="shared" si="77"/>
        <v/>
      </c>
      <c r="BX38" s="136" t="str">
        <f t="shared" si="77"/>
        <v/>
      </c>
      <c r="BY38" s="136" t="str">
        <f t="shared" si="77"/>
        <v/>
      </c>
      <c r="BZ38" s="136" t="str">
        <f t="shared" si="77"/>
        <v/>
      </c>
      <c r="CA38" s="136" t="str">
        <f t="shared" si="77"/>
        <v/>
      </c>
      <c r="CB38" s="136" t="str">
        <f t="shared" si="77"/>
        <v/>
      </c>
      <c r="CC38" s="136" t="str">
        <f t="shared" si="77"/>
        <v/>
      </c>
      <c r="CD38" s="136" t="str">
        <f t="shared" si="77"/>
        <v/>
      </c>
      <c r="CE38" s="136" t="str">
        <f t="shared" si="77"/>
        <v/>
      </c>
      <c r="CF38" s="136" t="str">
        <f t="shared" si="77"/>
        <v/>
      </c>
      <c r="CG38" s="136" t="str">
        <f t="shared" si="77"/>
        <v/>
      </c>
      <c r="CH38" s="136" t="str">
        <f t="shared" si="77"/>
        <v/>
      </c>
      <c r="CI38" s="136" t="str">
        <f t="shared" si="77"/>
        <v/>
      </c>
      <c r="CJ38" s="136" t="str">
        <f t="shared" si="77"/>
        <v/>
      </c>
      <c r="CK38" s="136" t="str">
        <f t="shared" si="77"/>
        <v/>
      </c>
      <c r="CL38" s="136" t="str">
        <f t="shared" si="77"/>
        <v/>
      </c>
      <c r="CM38" s="136" t="str">
        <f t="shared" si="77"/>
        <v/>
      </c>
      <c r="CN38" s="136" t="str">
        <f t="shared" si="77"/>
        <v/>
      </c>
      <c r="CO38" s="136" t="str">
        <f t="shared" si="77"/>
        <v/>
      </c>
      <c r="CP38" s="136" t="str">
        <f t="shared" si="77"/>
        <v/>
      </c>
      <c r="CQ38" s="136" t="str">
        <f t="shared" si="77"/>
        <v/>
      </c>
      <c r="CR38" s="136" t="str">
        <f t="shared" si="77"/>
        <v/>
      </c>
      <c r="CS38" s="136" t="str">
        <f t="shared" si="77"/>
        <v/>
      </c>
      <c r="CT38" s="136" t="str">
        <f t="shared" si="77"/>
        <v/>
      </c>
      <c r="CU38" s="136" t="str">
        <f t="shared" si="77"/>
        <v/>
      </c>
      <c r="CV38" s="136" t="str">
        <f t="shared" si="77"/>
        <v/>
      </c>
      <c r="CW38" s="136" t="str">
        <f t="shared" si="77"/>
        <v/>
      </c>
      <c r="CX38" s="136" t="str">
        <f t="shared" si="77"/>
        <v/>
      </c>
      <c r="CY38" s="136" t="str">
        <f t="shared" ref="CY38:ED38" si="78">IF(OR(ISNUMBER(CY43),ISNUMBER(CY44),ISNUMBER(CY45)),SUM(CY43:CY45),"")</f>
        <v/>
      </c>
      <c r="CZ38" s="136" t="str">
        <f t="shared" si="78"/>
        <v/>
      </c>
      <c r="DA38" s="136" t="str">
        <f t="shared" si="78"/>
        <v/>
      </c>
      <c r="DB38" s="136" t="str">
        <f t="shared" si="78"/>
        <v/>
      </c>
      <c r="DC38" s="136" t="str">
        <f t="shared" si="78"/>
        <v/>
      </c>
      <c r="DD38" s="136" t="str">
        <f t="shared" si="78"/>
        <v/>
      </c>
      <c r="DE38" s="136" t="str">
        <f t="shared" si="78"/>
        <v/>
      </c>
      <c r="DF38" s="136" t="str">
        <f t="shared" si="78"/>
        <v/>
      </c>
      <c r="DG38" s="136" t="str">
        <f t="shared" si="78"/>
        <v/>
      </c>
      <c r="DH38" s="136" t="str">
        <f t="shared" si="78"/>
        <v/>
      </c>
      <c r="DI38" s="136" t="str">
        <f t="shared" si="78"/>
        <v/>
      </c>
      <c r="DJ38" s="136" t="str">
        <f t="shared" si="78"/>
        <v/>
      </c>
      <c r="DK38" s="136" t="str">
        <f t="shared" si="78"/>
        <v/>
      </c>
      <c r="DL38" s="136" t="str">
        <f t="shared" si="78"/>
        <v/>
      </c>
      <c r="DM38" s="136" t="str">
        <f t="shared" si="78"/>
        <v/>
      </c>
      <c r="DN38" s="136" t="str">
        <f t="shared" si="78"/>
        <v/>
      </c>
      <c r="DO38" s="136" t="str">
        <f t="shared" si="78"/>
        <v/>
      </c>
      <c r="DP38" s="136" t="str">
        <f t="shared" si="78"/>
        <v/>
      </c>
      <c r="DQ38" s="136" t="str">
        <f t="shared" si="78"/>
        <v/>
      </c>
      <c r="DR38" s="136" t="str">
        <f t="shared" si="78"/>
        <v/>
      </c>
      <c r="DS38" s="136" t="str">
        <f t="shared" si="78"/>
        <v/>
      </c>
      <c r="DT38" s="136" t="str">
        <f t="shared" si="78"/>
        <v/>
      </c>
      <c r="DU38" s="136" t="str">
        <f t="shared" si="78"/>
        <v/>
      </c>
      <c r="DV38" s="136" t="str">
        <f t="shared" si="78"/>
        <v/>
      </c>
      <c r="DW38" s="136" t="str">
        <f t="shared" si="78"/>
        <v/>
      </c>
      <c r="DX38" s="136" t="str">
        <f t="shared" si="78"/>
        <v/>
      </c>
      <c r="DY38" s="136" t="str">
        <f t="shared" si="78"/>
        <v/>
      </c>
      <c r="DZ38" s="136" t="str">
        <f t="shared" si="78"/>
        <v/>
      </c>
      <c r="EA38" s="136" t="str">
        <f t="shared" si="78"/>
        <v/>
      </c>
      <c r="EB38" s="136" t="str">
        <f t="shared" si="78"/>
        <v/>
      </c>
      <c r="EC38" s="136" t="str">
        <f t="shared" si="78"/>
        <v/>
      </c>
      <c r="ED38" s="136" t="str">
        <f t="shared" si="78"/>
        <v/>
      </c>
      <c r="EE38" s="136" t="str">
        <f t="shared" ref="EE38:FJ38" si="79">IF(OR(ISNUMBER(EE43),ISNUMBER(EE44),ISNUMBER(EE45)),SUM(EE43:EE45),"")</f>
        <v/>
      </c>
      <c r="EF38" s="136" t="str">
        <f t="shared" si="79"/>
        <v/>
      </c>
      <c r="EG38" s="136" t="str">
        <f t="shared" si="79"/>
        <v/>
      </c>
      <c r="EH38" s="136" t="str">
        <f t="shared" si="79"/>
        <v/>
      </c>
      <c r="EI38" s="136" t="str">
        <f t="shared" si="79"/>
        <v/>
      </c>
      <c r="EJ38" s="136" t="str">
        <f t="shared" si="79"/>
        <v/>
      </c>
      <c r="EK38" s="136" t="str">
        <f t="shared" si="79"/>
        <v/>
      </c>
      <c r="EL38" s="136" t="str">
        <f t="shared" si="79"/>
        <v/>
      </c>
      <c r="EM38" s="136" t="str">
        <f t="shared" si="79"/>
        <v/>
      </c>
      <c r="EN38" s="136" t="str">
        <f t="shared" si="79"/>
        <v/>
      </c>
      <c r="EO38" s="136" t="str">
        <f t="shared" si="79"/>
        <v/>
      </c>
      <c r="EP38" s="136" t="str">
        <f t="shared" si="79"/>
        <v/>
      </c>
      <c r="EQ38" s="136" t="str">
        <f t="shared" si="79"/>
        <v/>
      </c>
      <c r="ER38" s="136" t="str">
        <f t="shared" si="79"/>
        <v/>
      </c>
      <c r="ES38" s="136" t="str">
        <f t="shared" si="79"/>
        <v/>
      </c>
      <c r="ET38" s="136" t="str">
        <f t="shared" si="79"/>
        <v/>
      </c>
      <c r="EU38" s="136" t="str">
        <f t="shared" si="79"/>
        <v/>
      </c>
      <c r="EV38" s="136" t="str">
        <f t="shared" si="79"/>
        <v/>
      </c>
      <c r="EW38" s="136" t="str">
        <f t="shared" si="79"/>
        <v/>
      </c>
      <c r="EX38" s="136" t="str">
        <f t="shared" si="79"/>
        <v/>
      </c>
      <c r="EY38" s="136" t="str">
        <f t="shared" si="79"/>
        <v/>
      </c>
      <c r="EZ38" s="136" t="str">
        <f t="shared" si="79"/>
        <v/>
      </c>
      <c r="FA38" s="136" t="str">
        <f t="shared" si="79"/>
        <v/>
      </c>
      <c r="FB38" s="136" t="str">
        <f t="shared" si="79"/>
        <v/>
      </c>
      <c r="FC38" s="136" t="str">
        <f t="shared" si="79"/>
        <v/>
      </c>
      <c r="FD38" s="136" t="str">
        <f t="shared" si="79"/>
        <v/>
      </c>
      <c r="FE38" s="136" t="str">
        <f t="shared" si="79"/>
        <v/>
      </c>
      <c r="FF38" s="136" t="str">
        <f t="shared" si="79"/>
        <v/>
      </c>
      <c r="FG38" s="136" t="str">
        <f t="shared" si="79"/>
        <v/>
      </c>
      <c r="FH38" s="136" t="str">
        <f t="shared" si="79"/>
        <v/>
      </c>
      <c r="FI38" s="136" t="str">
        <f t="shared" si="79"/>
        <v/>
      </c>
      <c r="FJ38" s="136" t="str">
        <f t="shared" si="79"/>
        <v/>
      </c>
      <c r="FK38" s="136" t="str">
        <f t="shared" ref="FK38:FT38" si="80">IF(OR(ISNUMBER(FK43),ISNUMBER(FK44),ISNUMBER(FK45)),SUM(FK43:FK45),"")</f>
        <v/>
      </c>
      <c r="FL38" s="136" t="str">
        <f t="shared" si="80"/>
        <v/>
      </c>
      <c r="FM38" s="136" t="str">
        <f t="shared" si="80"/>
        <v/>
      </c>
      <c r="FN38" s="136" t="str">
        <f t="shared" si="80"/>
        <v/>
      </c>
      <c r="FO38" s="136" t="str">
        <f t="shared" si="80"/>
        <v/>
      </c>
      <c r="FP38" s="136" t="str">
        <f t="shared" si="80"/>
        <v/>
      </c>
      <c r="FQ38" s="136" t="str">
        <f t="shared" si="80"/>
        <v/>
      </c>
      <c r="FR38" s="136" t="str">
        <f t="shared" si="80"/>
        <v/>
      </c>
      <c r="FS38" s="136" t="str">
        <f t="shared" si="80"/>
        <v/>
      </c>
      <c r="FT38" s="136" t="str">
        <f t="shared" si="80"/>
        <v/>
      </c>
      <c r="FU38" s="136" t="str">
        <f t="shared" ref="FU38:IF38" si="81">IF(OR(ISNUMBER(FU43),ISNUMBER(FU44),ISNUMBER(FU45)),SUM(FU43:FU45),"")</f>
        <v/>
      </c>
      <c r="FV38" s="136" t="str">
        <f t="shared" si="81"/>
        <v/>
      </c>
      <c r="FW38" s="136" t="str">
        <f t="shared" si="81"/>
        <v/>
      </c>
      <c r="FX38" s="136" t="str">
        <f t="shared" si="81"/>
        <v/>
      </c>
      <c r="FY38" s="136" t="str">
        <f t="shared" si="81"/>
        <v/>
      </c>
      <c r="FZ38" s="136" t="str">
        <f t="shared" si="81"/>
        <v/>
      </c>
      <c r="GA38" s="136" t="str">
        <f t="shared" si="81"/>
        <v/>
      </c>
      <c r="GB38" s="136" t="str">
        <f t="shared" si="81"/>
        <v/>
      </c>
      <c r="GC38" s="136" t="str">
        <f t="shared" si="81"/>
        <v/>
      </c>
      <c r="GD38" s="136" t="str">
        <f t="shared" si="81"/>
        <v/>
      </c>
      <c r="GE38" s="136" t="str">
        <f t="shared" si="81"/>
        <v/>
      </c>
      <c r="GF38" s="136" t="str">
        <f t="shared" si="81"/>
        <v/>
      </c>
      <c r="GG38" s="136" t="str">
        <f t="shared" si="81"/>
        <v/>
      </c>
      <c r="GH38" s="136" t="str">
        <f t="shared" si="81"/>
        <v/>
      </c>
      <c r="GI38" s="136" t="str">
        <f t="shared" si="81"/>
        <v/>
      </c>
      <c r="GJ38" s="136" t="str">
        <f t="shared" si="81"/>
        <v/>
      </c>
      <c r="GK38" s="136" t="str">
        <f t="shared" si="81"/>
        <v/>
      </c>
      <c r="GL38" s="136" t="str">
        <f t="shared" si="81"/>
        <v/>
      </c>
      <c r="GM38" s="136" t="str">
        <f t="shared" si="81"/>
        <v/>
      </c>
      <c r="GN38" s="136" t="str">
        <f t="shared" si="81"/>
        <v/>
      </c>
      <c r="GO38" s="136" t="str">
        <f t="shared" si="81"/>
        <v/>
      </c>
      <c r="GP38" s="136" t="str">
        <f t="shared" si="81"/>
        <v/>
      </c>
      <c r="GQ38" s="136" t="str">
        <f t="shared" si="81"/>
        <v/>
      </c>
      <c r="GR38" s="136" t="str">
        <f t="shared" si="81"/>
        <v/>
      </c>
      <c r="GS38" s="136" t="str">
        <f t="shared" si="81"/>
        <v/>
      </c>
      <c r="GT38" s="136" t="str">
        <f t="shared" si="81"/>
        <v/>
      </c>
      <c r="GU38" s="136" t="str">
        <f t="shared" si="81"/>
        <v/>
      </c>
      <c r="GV38" s="136" t="str">
        <f t="shared" si="81"/>
        <v/>
      </c>
      <c r="GW38" s="136" t="str">
        <f t="shared" si="81"/>
        <v/>
      </c>
      <c r="GX38" s="136" t="str">
        <f t="shared" si="81"/>
        <v/>
      </c>
      <c r="GY38" s="136" t="str">
        <f t="shared" si="81"/>
        <v/>
      </c>
      <c r="GZ38" s="136" t="str">
        <f t="shared" si="81"/>
        <v/>
      </c>
      <c r="HA38" s="136" t="str">
        <f t="shared" si="81"/>
        <v/>
      </c>
      <c r="HB38" s="136" t="str">
        <f t="shared" si="81"/>
        <v/>
      </c>
      <c r="HC38" s="136" t="str">
        <f t="shared" si="81"/>
        <v/>
      </c>
      <c r="HD38" s="136" t="str">
        <f t="shared" si="81"/>
        <v/>
      </c>
      <c r="HE38" s="136" t="str">
        <f t="shared" si="81"/>
        <v/>
      </c>
      <c r="HF38" s="136" t="str">
        <f t="shared" si="81"/>
        <v/>
      </c>
      <c r="HG38" s="136" t="str">
        <f t="shared" si="81"/>
        <v/>
      </c>
      <c r="HH38" s="136" t="str">
        <f t="shared" si="81"/>
        <v/>
      </c>
      <c r="HI38" s="136" t="str">
        <f t="shared" si="81"/>
        <v/>
      </c>
      <c r="HJ38" s="136" t="str">
        <f t="shared" si="81"/>
        <v/>
      </c>
      <c r="HK38" s="136" t="str">
        <f t="shared" si="81"/>
        <v/>
      </c>
      <c r="HL38" s="136" t="str">
        <f t="shared" si="81"/>
        <v/>
      </c>
      <c r="HM38" s="136" t="str">
        <f t="shared" si="81"/>
        <v/>
      </c>
      <c r="HN38" s="136" t="str">
        <f t="shared" si="81"/>
        <v/>
      </c>
      <c r="HO38" s="136" t="str">
        <f t="shared" si="81"/>
        <v/>
      </c>
      <c r="HP38" s="136" t="str">
        <f t="shared" si="81"/>
        <v/>
      </c>
      <c r="HQ38" s="136" t="str">
        <f t="shared" si="81"/>
        <v/>
      </c>
      <c r="HR38" s="136" t="str">
        <f t="shared" si="81"/>
        <v/>
      </c>
      <c r="HS38" s="136" t="str">
        <f t="shared" si="81"/>
        <v/>
      </c>
      <c r="HT38" s="136" t="str">
        <f t="shared" si="81"/>
        <v/>
      </c>
      <c r="HU38" s="136" t="str">
        <f t="shared" si="81"/>
        <v/>
      </c>
      <c r="HV38" s="136" t="str">
        <f t="shared" si="81"/>
        <v/>
      </c>
      <c r="HW38" s="136" t="str">
        <f t="shared" si="81"/>
        <v/>
      </c>
      <c r="HX38" s="136" t="str">
        <f t="shared" si="81"/>
        <v/>
      </c>
      <c r="HY38" s="136" t="str">
        <f t="shared" si="81"/>
        <v/>
      </c>
      <c r="HZ38" s="136" t="str">
        <f t="shared" si="81"/>
        <v/>
      </c>
      <c r="IA38" s="136" t="str">
        <f t="shared" si="81"/>
        <v/>
      </c>
      <c r="IB38" s="136" t="str">
        <f t="shared" si="81"/>
        <v/>
      </c>
      <c r="IC38" s="136" t="str">
        <f t="shared" si="81"/>
        <v/>
      </c>
      <c r="ID38" s="136" t="str">
        <f t="shared" si="81"/>
        <v/>
      </c>
      <c r="IE38" s="136" t="str">
        <f t="shared" si="81"/>
        <v/>
      </c>
      <c r="IF38" s="136" t="str">
        <f t="shared" si="81"/>
        <v/>
      </c>
      <c r="IG38" s="136" t="str">
        <f t="shared" ref="IG38:KR38" si="82">IF(OR(ISNUMBER(IG43),ISNUMBER(IG44),ISNUMBER(IG45)),SUM(IG43:IG45),"")</f>
        <v/>
      </c>
      <c r="IH38" s="136" t="str">
        <f t="shared" si="82"/>
        <v/>
      </c>
      <c r="II38" s="136" t="str">
        <f t="shared" si="82"/>
        <v/>
      </c>
      <c r="IJ38" s="136" t="str">
        <f t="shared" si="82"/>
        <v/>
      </c>
      <c r="IK38" s="136" t="str">
        <f t="shared" si="82"/>
        <v/>
      </c>
      <c r="IL38" s="136" t="str">
        <f t="shared" si="82"/>
        <v/>
      </c>
      <c r="IM38" s="136" t="str">
        <f t="shared" si="82"/>
        <v/>
      </c>
      <c r="IN38" s="136" t="str">
        <f t="shared" si="82"/>
        <v/>
      </c>
      <c r="IO38" s="136" t="str">
        <f t="shared" si="82"/>
        <v/>
      </c>
      <c r="IP38" s="136" t="str">
        <f t="shared" si="82"/>
        <v/>
      </c>
      <c r="IQ38" s="136" t="str">
        <f t="shared" si="82"/>
        <v/>
      </c>
      <c r="IR38" s="136" t="str">
        <f t="shared" si="82"/>
        <v/>
      </c>
      <c r="IS38" s="136" t="str">
        <f t="shared" si="82"/>
        <v/>
      </c>
      <c r="IT38" s="136" t="str">
        <f t="shared" si="82"/>
        <v/>
      </c>
      <c r="IU38" s="136" t="str">
        <f t="shared" si="82"/>
        <v/>
      </c>
      <c r="IV38" s="136" t="str">
        <f t="shared" si="82"/>
        <v/>
      </c>
      <c r="IW38" s="136" t="str">
        <f t="shared" si="82"/>
        <v/>
      </c>
      <c r="IX38" s="136" t="str">
        <f t="shared" si="82"/>
        <v/>
      </c>
      <c r="IY38" s="136" t="str">
        <f t="shared" si="82"/>
        <v/>
      </c>
      <c r="IZ38" s="136" t="str">
        <f t="shared" si="82"/>
        <v/>
      </c>
      <c r="JA38" s="136" t="str">
        <f t="shared" si="82"/>
        <v/>
      </c>
      <c r="JB38" s="136" t="str">
        <f t="shared" si="82"/>
        <v/>
      </c>
      <c r="JC38" s="136" t="str">
        <f t="shared" si="82"/>
        <v/>
      </c>
      <c r="JD38" s="136" t="str">
        <f t="shared" si="82"/>
        <v/>
      </c>
      <c r="JE38" s="136" t="str">
        <f t="shared" si="82"/>
        <v/>
      </c>
      <c r="JF38" s="136" t="str">
        <f t="shared" si="82"/>
        <v/>
      </c>
      <c r="JG38" s="136" t="str">
        <f t="shared" si="82"/>
        <v/>
      </c>
      <c r="JH38" s="136" t="str">
        <f t="shared" si="82"/>
        <v/>
      </c>
      <c r="JI38" s="136" t="str">
        <f t="shared" si="82"/>
        <v/>
      </c>
      <c r="JJ38" s="136" t="str">
        <f t="shared" si="82"/>
        <v/>
      </c>
      <c r="JK38" s="136" t="str">
        <f t="shared" si="82"/>
        <v/>
      </c>
      <c r="JL38" s="136" t="str">
        <f t="shared" si="82"/>
        <v/>
      </c>
      <c r="JM38" s="136" t="str">
        <f t="shared" si="82"/>
        <v/>
      </c>
      <c r="JN38" s="136" t="str">
        <f t="shared" si="82"/>
        <v/>
      </c>
      <c r="JO38" s="136" t="str">
        <f t="shared" si="82"/>
        <v/>
      </c>
      <c r="JP38" s="136" t="str">
        <f t="shared" si="82"/>
        <v/>
      </c>
      <c r="JQ38" s="136" t="str">
        <f t="shared" si="82"/>
        <v/>
      </c>
      <c r="JR38" s="136" t="str">
        <f t="shared" si="82"/>
        <v/>
      </c>
      <c r="JS38" s="136" t="str">
        <f t="shared" si="82"/>
        <v/>
      </c>
      <c r="JT38" s="136" t="str">
        <f t="shared" si="82"/>
        <v/>
      </c>
      <c r="JU38" s="136" t="str">
        <f t="shared" si="82"/>
        <v/>
      </c>
      <c r="JV38" s="136" t="str">
        <f t="shared" si="82"/>
        <v/>
      </c>
      <c r="JW38" s="136" t="str">
        <f t="shared" si="82"/>
        <v/>
      </c>
      <c r="JX38" s="136" t="str">
        <f t="shared" si="82"/>
        <v/>
      </c>
      <c r="JY38" s="136" t="str">
        <f t="shared" si="82"/>
        <v/>
      </c>
      <c r="JZ38" s="136" t="str">
        <f t="shared" si="82"/>
        <v/>
      </c>
      <c r="KA38" s="136" t="str">
        <f t="shared" si="82"/>
        <v/>
      </c>
      <c r="KB38" s="136" t="str">
        <f t="shared" si="82"/>
        <v/>
      </c>
      <c r="KC38" s="136" t="str">
        <f t="shared" si="82"/>
        <v/>
      </c>
      <c r="KD38" s="136" t="str">
        <f t="shared" si="82"/>
        <v/>
      </c>
      <c r="KE38" s="136" t="str">
        <f t="shared" si="82"/>
        <v/>
      </c>
      <c r="KF38" s="136" t="str">
        <f t="shared" si="82"/>
        <v/>
      </c>
      <c r="KG38" s="136" t="str">
        <f t="shared" si="82"/>
        <v/>
      </c>
      <c r="KH38" s="136" t="str">
        <f t="shared" si="82"/>
        <v/>
      </c>
      <c r="KI38" s="136" t="str">
        <f t="shared" si="82"/>
        <v/>
      </c>
      <c r="KJ38" s="136" t="str">
        <f t="shared" si="82"/>
        <v/>
      </c>
      <c r="KK38" s="136" t="str">
        <f t="shared" si="82"/>
        <v/>
      </c>
      <c r="KL38" s="136" t="str">
        <f t="shared" si="82"/>
        <v/>
      </c>
      <c r="KM38" s="136" t="str">
        <f t="shared" si="82"/>
        <v/>
      </c>
      <c r="KN38" s="136" t="str">
        <f t="shared" si="82"/>
        <v/>
      </c>
      <c r="KO38" s="136" t="str">
        <f t="shared" si="82"/>
        <v/>
      </c>
      <c r="KP38" s="136" t="str">
        <f t="shared" si="82"/>
        <v/>
      </c>
      <c r="KQ38" s="136" t="str">
        <f t="shared" si="82"/>
        <v/>
      </c>
      <c r="KR38" s="136" t="str">
        <f t="shared" si="82"/>
        <v/>
      </c>
      <c r="KS38" s="136" t="str">
        <f t="shared" ref="KS38:MH38" si="83">IF(OR(ISNUMBER(KS43),ISNUMBER(KS44),ISNUMBER(KS45)),SUM(KS43:KS45),"")</f>
        <v/>
      </c>
      <c r="KT38" s="136" t="str">
        <f t="shared" si="83"/>
        <v/>
      </c>
      <c r="KU38" s="136" t="str">
        <f t="shared" si="83"/>
        <v/>
      </c>
      <c r="KV38" s="136" t="str">
        <f t="shared" si="83"/>
        <v/>
      </c>
      <c r="KW38" s="136" t="str">
        <f t="shared" si="83"/>
        <v/>
      </c>
      <c r="KX38" s="136" t="str">
        <f t="shared" si="83"/>
        <v/>
      </c>
      <c r="KY38" s="136" t="str">
        <f t="shared" si="83"/>
        <v/>
      </c>
      <c r="KZ38" s="136" t="str">
        <f t="shared" si="83"/>
        <v/>
      </c>
      <c r="LA38" s="136" t="str">
        <f t="shared" si="83"/>
        <v/>
      </c>
      <c r="LB38" s="136" t="str">
        <f t="shared" si="83"/>
        <v/>
      </c>
      <c r="LC38" s="136" t="str">
        <f t="shared" si="83"/>
        <v/>
      </c>
      <c r="LD38" s="136" t="str">
        <f t="shared" si="83"/>
        <v/>
      </c>
      <c r="LE38" s="136" t="str">
        <f t="shared" si="83"/>
        <v/>
      </c>
      <c r="LF38" s="136" t="str">
        <f t="shared" si="83"/>
        <v/>
      </c>
      <c r="LG38" s="136" t="str">
        <f t="shared" si="83"/>
        <v/>
      </c>
      <c r="LH38" s="136" t="str">
        <f t="shared" si="83"/>
        <v/>
      </c>
      <c r="LI38" s="136" t="str">
        <f t="shared" si="83"/>
        <v/>
      </c>
      <c r="LJ38" s="136" t="str">
        <f t="shared" si="83"/>
        <v/>
      </c>
      <c r="LK38" s="136" t="str">
        <f t="shared" si="83"/>
        <v/>
      </c>
      <c r="LL38" s="136" t="str">
        <f t="shared" si="83"/>
        <v/>
      </c>
      <c r="LM38" s="136" t="str">
        <f t="shared" si="83"/>
        <v/>
      </c>
      <c r="LN38" s="136" t="str">
        <f t="shared" si="83"/>
        <v/>
      </c>
      <c r="LO38" s="136" t="str">
        <f t="shared" si="83"/>
        <v/>
      </c>
      <c r="LP38" s="136" t="str">
        <f t="shared" si="83"/>
        <v/>
      </c>
      <c r="LQ38" s="136" t="str">
        <f t="shared" si="83"/>
        <v/>
      </c>
      <c r="LR38" s="136" t="str">
        <f t="shared" si="83"/>
        <v/>
      </c>
      <c r="LS38" s="136" t="str">
        <f t="shared" si="83"/>
        <v/>
      </c>
      <c r="LT38" s="136" t="str">
        <f t="shared" si="83"/>
        <v/>
      </c>
      <c r="LU38" s="136" t="str">
        <f t="shared" si="83"/>
        <v/>
      </c>
      <c r="LV38" s="136" t="str">
        <f t="shared" si="83"/>
        <v/>
      </c>
      <c r="LW38" s="136" t="str">
        <f t="shared" si="83"/>
        <v/>
      </c>
      <c r="LX38" s="136" t="str">
        <f t="shared" si="83"/>
        <v/>
      </c>
      <c r="LY38" s="136" t="str">
        <f t="shared" si="83"/>
        <v/>
      </c>
      <c r="LZ38" s="136" t="str">
        <f t="shared" si="83"/>
        <v/>
      </c>
      <c r="MA38" s="136" t="str">
        <f t="shared" si="83"/>
        <v/>
      </c>
      <c r="MB38" s="136" t="str">
        <f t="shared" si="83"/>
        <v/>
      </c>
      <c r="MC38" s="136" t="str">
        <f t="shared" si="83"/>
        <v/>
      </c>
      <c r="MD38" s="136" t="str">
        <f t="shared" si="83"/>
        <v/>
      </c>
      <c r="ME38" s="136" t="str">
        <f t="shared" si="83"/>
        <v/>
      </c>
      <c r="MF38" s="136" t="str">
        <f t="shared" si="83"/>
        <v/>
      </c>
      <c r="MG38" s="136" t="str">
        <f t="shared" si="83"/>
        <v/>
      </c>
      <c r="MH38" s="136" t="str">
        <f t="shared" si="83"/>
        <v/>
      </c>
    </row>
    <row r="39" spans="2:346" x14ac:dyDescent="0.2">
      <c r="B39" s="59" t="s">
        <v>1041</v>
      </c>
      <c r="C39" s="68" t="s">
        <v>1042</v>
      </c>
      <c r="D39" s="186" t="e">
        <f t="shared" si="45"/>
        <v>#N/A</v>
      </c>
      <c r="E39" s="203">
        <f t="shared" si="46"/>
        <v>0</v>
      </c>
      <c r="F39" s="203">
        <f t="shared" si="47"/>
        <v>0</v>
      </c>
      <c r="G39" s="13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c r="IV39" s="144"/>
      <c r="IW39" s="144"/>
      <c r="IX39" s="144"/>
      <c r="IY39" s="144"/>
      <c r="IZ39" s="144"/>
      <c r="JA39" s="144"/>
      <c r="JB39" s="144"/>
      <c r="JC39" s="144"/>
      <c r="JD39" s="144"/>
      <c r="JE39" s="144"/>
      <c r="JF39" s="144"/>
      <c r="JG39" s="144"/>
      <c r="JH39" s="144"/>
      <c r="JI39" s="144"/>
      <c r="JJ39" s="144"/>
      <c r="JK39" s="144"/>
      <c r="JL39" s="144"/>
      <c r="JM39" s="144"/>
      <c r="JN39" s="144"/>
      <c r="JO39" s="144"/>
      <c r="JP39" s="144"/>
      <c r="JQ39" s="144"/>
      <c r="JR39" s="144"/>
      <c r="JS39" s="144"/>
      <c r="JT39" s="144"/>
      <c r="JU39" s="144"/>
      <c r="JV39" s="144"/>
      <c r="JW39" s="144"/>
      <c r="JX39" s="144"/>
      <c r="JY39" s="144"/>
      <c r="JZ39" s="144"/>
      <c r="KA39" s="144"/>
      <c r="KB39" s="144"/>
      <c r="KC39" s="144"/>
      <c r="KD39" s="144"/>
      <c r="KE39" s="144"/>
      <c r="KF39" s="144"/>
      <c r="KG39" s="144"/>
      <c r="KH39" s="144"/>
      <c r="KI39" s="144"/>
      <c r="KJ39" s="144"/>
      <c r="KK39" s="144"/>
      <c r="KL39" s="144"/>
      <c r="KM39" s="144"/>
      <c r="KN39" s="144"/>
      <c r="KO39" s="144"/>
      <c r="KP39" s="144"/>
      <c r="KQ39" s="144"/>
      <c r="KR39" s="144"/>
      <c r="KS39" s="144"/>
      <c r="KT39" s="144"/>
      <c r="KU39" s="144"/>
      <c r="KV39" s="144"/>
      <c r="KW39" s="144"/>
      <c r="KX39" s="144"/>
      <c r="KY39" s="144"/>
      <c r="KZ39" s="144"/>
      <c r="LA39" s="144"/>
      <c r="LB39" s="144"/>
      <c r="LC39" s="144"/>
      <c r="LD39" s="144"/>
      <c r="LE39" s="144"/>
      <c r="LF39" s="144"/>
      <c r="LG39" s="144"/>
      <c r="LH39" s="144"/>
      <c r="LI39" s="144"/>
      <c r="LJ39" s="144"/>
      <c r="LK39" s="144"/>
      <c r="LL39" s="144"/>
      <c r="LM39" s="144"/>
      <c r="LN39" s="144"/>
      <c r="LO39" s="144"/>
      <c r="LP39" s="144"/>
      <c r="LQ39" s="144"/>
      <c r="LR39" s="144"/>
      <c r="LS39" s="144"/>
      <c r="LT39" s="144"/>
      <c r="LU39" s="144"/>
      <c r="LV39" s="144"/>
      <c r="LW39" s="144"/>
      <c r="LX39" s="144"/>
      <c r="LY39" s="144"/>
      <c r="LZ39" s="144"/>
      <c r="MA39" s="144"/>
      <c r="MB39" s="144"/>
      <c r="MC39" s="144"/>
      <c r="MD39" s="144"/>
      <c r="ME39" s="144"/>
      <c r="MF39" s="144"/>
      <c r="MG39" s="144"/>
      <c r="MH39" s="144"/>
    </row>
    <row r="40" spans="2:346" x14ac:dyDescent="0.2">
      <c r="B40" s="59" t="s">
        <v>1043</v>
      </c>
      <c r="C40" s="68" t="s">
        <v>1044</v>
      </c>
      <c r="D40" s="186" t="e">
        <f t="shared" si="45"/>
        <v>#N/A</v>
      </c>
      <c r="E40" s="203">
        <f t="shared" si="46"/>
        <v>0</v>
      </c>
      <c r="F40" s="203">
        <f t="shared" si="47"/>
        <v>0</v>
      </c>
      <c r="G40" s="13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c r="IV40" s="144"/>
      <c r="IW40" s="144"/>
      <c r="IX40" s="144"/>
      <c r="IY40" s="144"/>
      <c r="IZ40" s="144"/>
      <c r="JA40" s="144"/>
      <c r="JB40" s="144"/>
      <c r="JC40" s="144"/>
      <c r="JD40" s="144"/>
      <c r="JE40" s="144"/>
      <c r="JF40" s="144"/>
      <c r="JG40" s="144"/>
      <c r="JH40" s="144"/>
      <c r="JI40" s="144"/>
      <c r="JJ40" s="144"/>
      <c r="JK40" s="144"/>
      <c r="JL40" s="144"/>
      <c r="JM40" s="144"/>
      <c r="JN40" s="144"/>
      <c r="JO40" s="144"/>
      <c r="JP40" s="144"/>
      <c r="JQ40" s="144"/>
      <c r="JR40" s="144"/>
      <c r="JS40" s="144"/>
      <c r="JT40" s="144"/>
      <c r="JU40" s="144"/>
      <c r="JV40" s="144"/>
      <c r="JW40" s="144"/>
      <c r="JX40" s="144"/>
      <c r="JY40" s="144"/>
      <c r="JZ40" s="144"/>
      <c r="KA40" s="144"/>
      <c r="KB40" s="144"/>
      <c r="KC40" s="144"/>
      <c r="KD40" s="144"/>
      <c r="KE40" s="144"/>
      <c r="KF40" s="144"/>
      <c r="KG40" s="144"/>
      <c r="KH40" s="144"/>
      <c r="KI40" s="144"/>
      <c r="KJ40" s="144"/>
      <c r="KK40" s="144"/>
      <c r="KL40" s="144"/>
      <c r="KM40" s="144"/>
      <c r="KN40" s="144"/>
      <c r="KO40" s="144"/>
      <c r="KP40" s="144"/>
      <c r="KQ40" s="144"/>
      <c r="KR40" s="144"/>
      <c r="KS40" s="144"/>
      <c r="KT40" s="144"/>
      <c r="KU40" s="144"/>
      <c r="KV40" s="144"/>
      <c r="KW40" s="144"/>
      <c r="KX40" s="144"/>
      <c r="KY40" s="144"/>
      <c r="KZ40" s="144"/>
      <c r="LA40" s="144"/>
      <c r="LB40" s="144"/>
      <c r="LC40" s="144"/>
      <c r="LD40" s="144"/>
      <c r="LE40" s="144"/>
      <c r="LF40" s="144"/>
      <c r="LG40" s="144"/>
      <c r="LH40" s="144"/>
      <c r="LI40" s="144"/>
      <c r="LJ40" s="144"/>
      <c r="LK40" s="144"/>
      <c r="LL40" s="144"/>
      <c r="LM40" s="144"/>
      <c r="LN40" s="144"/>
      <c r="LO40" s="144"/>
      <c r="LP40" s="144"/>
      <c r="LQ40" s="144"/>
      <c r="LR40" s="144"/>
      <c r="LS40" s="144"/>
      <c r="LT40" s="144"/>
      <c r="LU40" s="144"/>
      <c r="LV40" s="144"/>
      <c r="LW40" s="144"/>
      <c r="LX40" s="144"/>
      <c r="LY40" s="144"/>
      <c r="LZ40" s="144"/>
      <c r="MA40" s="144"/>
      <c r="MB40" s="144"/>
      <c r="MC40" s="144"/>
      <c r="MD40" s="144"/>
      <c r="ME40" s="144"/>
      <c r="MF40" s="144"/>
      <c r="MG40" s="144"/>
      <c r="MH40" s="144"/>
    </row>
    <row r="41" spans="2:346" x14ac:dyDescent="0.2">
      <c r="B41" s="59" t="s">
        <v>1045</v>
      </c>
      <c r="C41" s="68" t="s">
        <v>1046</v>
      </c>
      <c r="D41" s="186" t="e">
        <f t="shared" si="45"/>
        <v>#N/A</v>
      </c>
      <c r="E41" s="203">
        <f t="shared" si="46"/>
        <v>0</v>
      </c>
      <c r="F41" s="203">
        <f t="shared" si="47"/>
        <v>0</v>
      </c>
      <c r="G41" s="13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c r="IV41" s="144"/>
      <c r="IW41" s="144"/>
      <c r="IX41" s="144"/>
      <c r="IY41" s="144"/>
      <c r="IZ41" s="144"/>
      <c r="JA41" s="144"/>
      <c r="JB41" s="144"/>
      <c r="JC41" s="144"/>
      <c r="JD41" s="144"/>
      <c r="JE41" s="144"/>
      <c r="JF41" s="144"/>
      <c r="JG41" s="144"/>
      <c r="JH41" s="144"/>
      <c r="JI41" s="144"/>
      <c r="JJ41" s="144"/>
      <c r="JK41" s="144"/>
      <c r="JL41" s="144"/>
      <c r="JM41" s="144"/>
      <c r="JN41" s="144"/>
      <c r="JO41" s="144"/>
      <c r="JP41" s="144"/>
      <c r="JQ41" s="144"/>
      <c r="JR41" s="144"/>
      <c r="JS41" s="144"/>
      <c r="JT41" s="144"/>
      <c r="JU41" s="144"/>
      <c r="JV41" s="144"/>
      <c r="JW41" s="144"/>
      <c r="JX41" s="144"/>
      <c r="JY41" s="144"/>
      <c r="JZ41" s="144"/>
      <c r="KA41" s="144"/>
      <c r="KB41" s="144"/>
      <c r="KC41" s="144"/>
      <c r="KD41" s="144"/>
      <c r="KE41" s="144"/>
      <c r="KF41" s="144"/>
      <c r="KG41" s="144"/>
      <c r="KH41" s="144"/>
      <c r="KI41" s="144"/>
      <c r="KJ41" s="144"/>
      <c r="KK41" s="144"/>
      <c r="KL41" s="144"/>
      <c r="KM41" s="144"/>
      <c r="KN41" s="144"/>
      <c r="KO41" s="144"/>
      <c r="KP41" s="144"/>
      <c r="KQ41" s="144"/>
      <c r="KR41" s="144"/>
      <c r="KS41" s="144"/>
      <c r="KT41" s="144"/>
      <c r="KU41" s="144"/>
      <c r="KV41" s="144"/>
      <c r="KW41" s="144"/>
      <c r="KX41" s="144"/>
      <c r="KY41" s="144"/>
      <c r="KZ41" s="144"/>
      <c r="LA41" s="144"/>
      <c r="LB41" s="144"/>
      <c r="LC41" s="144"/>
      <c r="LD41" s="144"/>
      <c r="LE41" s="144"/>
      <c r="LF41" s="144"/>
      <c r="LG41" s="144"/>
      <c r="LH41" s="144"/>
      <c r="LI41" s="144"/>
      <c r="LJ41" s="144"/>
      <c r="LK41" s="144"/>
      <c r="LL41" s="144"/>
      <c r="LM41" s="144"/>
      <c r="LN41" s="144"/>
      <c r="LO41" s="144"/>
      <c r="LP41" s="144"/>
      <c r="LQ41" s="144"/>
      <c r="LR41" s="144"/>
      <c r="LS41" s="144"/>
      <c r="LT41" s="144"/>
      <c r="LU41" s="144"/>
      <c r="LV41" s="144"/>
      <c r="LW41" s="144"/>
      <c r="LX41" s="144"/>
      <c r="LY41" s="144"/>
      <c r="LZ41" s="144"/>
      <c r="MA41" s="144"/>
      <c r="MB41" s="144"/>
      <c r="MC41" s="144"/>
      <c r="MD41" s="144"/>
      <c r="ME41" s="144"/>
      <c r="MF41" s="144"/>
      <c r="MG41" s="144"/>
      <c r="MH41" s="144"/>
    </row>
    <row r="42" spans="2:346" x14ac:dyDescent="0.2">
      <c r="B42" s="59" t="s">
        <v>1047</v>
      </c>
      <c r="C42" s="68" t="s">
        <v>1048</v>
      </c>
      <c r="D42" s="186" t="e">
        <f t="shared" si="45"/>
        <v>#N/A</v>
      </c>
      <c r="E42" s="203">
        <f t="shared" si="46"/>
        <v>0</v>
      </c>
      <c r="F42" s="203">
        <f t="shared" si="47"/>
        <v>0</v>
      </c>
      <c r="G42" s="13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c r="IV42" s="144"/>
      <c r="IW42" s="144"/>
      <c r="IX42" s="144"/>
      <c r="IY42" s="144"/>
      <c r="IZ42" s="144"/>
      <c r="JA42" s="144"/>
      <c r="JB42" s="144"/>
      <c r="JC42" s="144"/>
      <c r="JD42" s="144"/>
      <c r="JE42" s="144"/>
      <c r="JF42" s="144"/>
      <c r="JG42" s="144"/>
      <c r="JH42" s="144"/>
      <c r="JI42" s="144"/>
      <c r="JJ42" s="144"/>
      <c r="JK42" s="144"/>
      <c r="JL42" s="144"/>
      <c r="JM42" s="144"/>
      <c r="JN42" s="144"/>
      <c r="JO42" s="144"/>
      <c r="JP42" s="144"/>
      <c r="JQ42" s="144"/>
      <c r="JR42" s="144"/>
      <c r="JS42" s="144"/>
      <c r="JT42" s="144"/>
      <c r="JU42" s="144"/>
      <c r="JV42" s="144"/>
      <c r="JW42" s="144"/>
      <c r="JX42" s="144"/>
      <c r="JY42" s="144"/>
      <c r="JZ42" s="144"/>
      <c r="KA42" s="144"/>
      <c r="KB42" s="144"/>
      <c r="KC42" s="144"/>
      <c r="KD42" s="144"/>
      <c r="KE42" s="144"/>
      <c r="KF42" s="144"/>
      <c r="KG42" s="144"/>
      <c r="KH42" s="144"/>
      <c r="KI42" s="144"/>
      <c r="KJ42" s="144"/>
      <c r="KK42" s="144"/>
      <c r="KL42" s="144"/>
      <c r="KM42" s="144"/>
      <c r="KN42" s="144"/>
      <c r="KO42" s="144"/>
      <c r="KP42" s="144"/>
      <c r="KQ42" s="144"/>
      <c r="KR42" s="144"/>
      <c r="KS42" s="144"/>
      <c r="KT42" s="144"/>
      <c r="KU42" s="144"/>
      <c r="KV42" s="144"/>
      <c r="KW42" s="144"/>
      <c r="KX42" s="144"/>
      <c r="KY42" s="144"/>
      <c r="KZ42" s="144"/>
      <c r="LA42" s="144"/>
      <c r="LB42" s="144"/>
      <c r="LC42" s="144"/>
      <c r="LD42" s="144"/>
      <c r="LE42" s="144"/>
      <c r="LF42" s="144"/>
      <c r="LG42" s="144"/>
      <c r="LH42" s="144"/>
      <c r="LI42" s="144"/>
      <c r="LJ42" s="144"/>
      <c r="LK42" s="144"/>
      <c r="LL42" s="144"/>
      <c r="LM42" s="144"/>
      <c r="LN42" s="144"/>
      <c r="LO42" s="144"/>
      <c r="LP42" s="144"/>
      <c r="LQ42" s="144"/>
      <c r="LR42" s="144"/>
      <c r="LS42" s="144"/>
      <c r="LT42" s="144"/>
      <c r="LU42" s="144"/>
      <c r="LV42" s="144"/>
      <c r="LW42" s="144"/>
      <c r="LX42" s="144"/>
      <c r="LY42" s="144"/>
      <c r="LZ42" s="144"/>
      <c r="MA42" s="144"/>
      <c r="MB42" s="144"/>
      <c r="MC42" s="144"/>
      <c r="MD42" s="144"/>
      <c r="ME42" s="144"/>
      <c r="MF42" s="144"/>
      <c r="MG42" s="144"/>
      <c r="MH42" s="144"/>
    </row>
    <row r="43" spans="2:346" x14ac:dyDescent="0.3">
      <c r="B43" s="59" t="s">
        <v>1049</v>
      </c>
      <c r="C43" s="68" t="s">
        <v>357</v>
      </c>
      <c r="D43" s="186" t="e">
        <f t="shared" si="45"/>
        <v>#N/A</v>
      </c>
      <c r="E43" s="203">
        <f t="shared" si="46"/>
        <v>0</v>
      </c>
      <c r="F43" s="203">
        <f t="shared" si="47"/>
        <v>0</v>
      </c>
      <c r="G43" s="136" t="str">
        <f t="shared" ref="G43:AL43" si="84">IF(OR(ISNUMBER(G39),ISNUMBER(G40),ISNUMBER(G41),ISNUMBER(G42)),SUM(G39:G42),"")</f>
        <v/>
      </c>
      <c r="H43" s="136" t="str">
        <f t="shared" si="84"/>
        <v/>
      </c>
      <c r="I43" s="136" t="str">
        <f t="shared" si="84"/>
        <v/>
      </c>
      <c r="J43" s="136" t="str">
        <f t="shared" si="84"/>
        <v/>
      </c>
      <c r="K43" s="136" t="str">
        <f t="shared" si="84"/>
        <v/>
      </c>
      <c r="L43" s="136" t="str">
        <f t="shared" si="84"/>
        <v/>
      </c>
      <c r="M43" s="136" t="str">
        <f t="shared" si="84"/>
        <v/>
      </c>
      <c r="N43" s="136" t="str">
        <f t="shared" si="84"/>
        <v/>
      </c>
      <c r="O43" s="136" t="str">
        <f t="shared" si="84"/>
        <v/>
      </c>
      <c r="P43" s="136" t="str">
        <f t="shared" si="84"/>
        <v/>
      </c>
      <c r="Q43" s="136" t="str">
        <f t="shared" si="84"/>
        <v/>
      </c>
      <c r="R43" s="136" t="str">
        <f t="shared" si="84"/>
        <v/>
      </c>
      <c r="S43" s="136" t="str">
        <f t="shared" si="84"/>
        <v/>
      </c>
      <c r="T43" s="136" t="str">
        <f t="shared" si="84"/>
        <v/>
      </c>
      <c r="U43" s="136" t="str">
        <f t="shared" si="84"/>
        <v/>
      </c>
      <c r="V43" s="136" t="str">
        <f t="shared" si="84"/>
        <v/>
      </c>
      <c r="W43" s="136" t="str">
        <f t="shared" si="84"/>
        <v/>
      </c>
      <c r="X43" s="136" t="str">
        <f t="shared" si="84"/>
        <v/>
      </c>
      <c r="Y43" s="136" t="str">
        <f t="shared" si="84"/>
        <v/>
      </c>
      <c r="Z43" s="136" t="str">
        <f t="shared" si="84"/>
        <v/>
      </c>
      <c r="AA43" s="136" t="str">
        <f t="shared" si="84"/>
        <v/>
      </c>
      <c r="AB43" s="136" t="str">
        <f t="shared" si="84"/>
        <v/>
      </c>
      <c r="AC43" s="136" t="str">
        <f t="shared" si="84"/>
        <v/>
      </c>
      <c r="AD43" s="136" t="str">
        <f t="shared" si="84"/>
        <v/>
      </c>
      <c r="AE43" s="136" t="str">
        <f t="shared" si="84"/>
        <v/>
      </c>
      <c r="AF43" s="136" t="str">
        <f t="shared" si="84"/>
        <v/>
      </c>
      <c r="AG43" s="136" t="str">
        <f t="shared" si="84"/>
        <v/>
      </c>
      <c r="AH43" s="136" t="str">
        <f t="shared" si="84"/>
        <v/>
      </c>
      <c r="AI43" s="136" t="str">
        <f t="shared" si="84"/>
        <v/>
      </c>
      <c r="AJ43" s="136" t="str">
        <f t="shared" si="84"/>
        <v/>
      </c>
      <c r="AK43" s="136" t="str">
        <f t="shared" si="84"/>
        <v/>
      </c>
      <c r="AL43" s="136" t="str">
        <f t="shared" si="84"/>
        <v/>
      </c>
      <c r="AM43" s="136" t="str">
        <f t="shared" ref="AM43:BR43" si="85">IF(OR(ISNUMBER(AM39),ISNUMBER(AM40),ISNUMBER(AM41),ISNUMBER(AM42)),SUM(AM39:AM42),"")</f>
        <v/>
      </c>
      <c r="AN43" s="136" t="str">
        <f t="shared" si="85"/>
        <v/>
      </c>
      <c r="AO43" s="136" t="str">
        <f t="shared" si="85"/>
        <v/>
      </c>
      <c r="AP43" s="136" t="str">
        <f t="shared" si="85"/>
        <v/>
      </c>
      <c r="AQ43" s="136" t="str">
        <f t="shared" si="85"/>
        <v/>
      </c>
      <c r="AR43" s="136" t="str">
        <f t="shared" si="85"/>
        <v/>
      </c>
      <c r="AS43" s="136" t="str">
        <f t="shared" si="85"/>
        <v/>
      </c>
      <c r="AT43" s="136" t="str">
        <f t="shared" si="85"/>
        <v/>
      </c>
      <c r="AU43" s="136" t="str">
        <f t="shared" si="85"/>
        <v/>
      </c>
      <c r="AV43" s="136" t="str">
        <f t="shared" si="85"/>
        <v/>
      </c>
      <c r="AW43" s="136" t="str">
        <f t="shared" si="85"/>
        <v/>
      </c>
      <c r="AX43" s="136" t="str">
        <f t="shared" si="85"/>
        <v/>
      </c>
      <c r="AY43" s="136" t="str">
        <f t="shared" si="85"/>
        <v/>
      </c>
      <c r="AZ43" s="136" t="str">
        <f t="shared" si="85"/>
        <v/>
      </c>
      <c r="BA43" s="136" t="str">
        <f t="shared" si="85"/>
        <v/>
      </c>
      <c r="BB43" s="136" t="str">
        <f t="shared" si="85"/>
        <v/>
      </c>
      <c r="BC43" s="136" t="str">
        <f t="shared" si="85"/>
        <v/>
      </c>
      <c r="BD43" s="136" t="str">
        <f t="shared" si="85"/>
        <v/>
      </c>
      <c r="BE43" s="136" t="str">
        <f t="shared" si="85"/>
        <v/>
      </c>
      <c r="BF43" s="136" t="str">
        <f t="shared" si="85"/>
        <v/>
      </c>
      <c r="BG43" s="136" t="str">
        <f t="shared" si="85"/>
        <v/>
      </c>
      <c r="BH43" s="136" t="str">
        <f t="shared" si="85"/>
        <v/>
      </c>
      <c r="BI43" s="136" t="str">
        <f t="shared" si="85"/>
        <v/>
      </c>
      <c r="BJ43" s="136" t="str">
        <f t="shared" si="85"/>
        <v/>
      </c>
      <c r="BK43" s="136" t="str">
        <f t="shared" si="85"/>
        <v/>
      </c>
      <c r="BL43" s="136" t="str">
        <f t="shared" si="85"/>
        <v/>
      </c>
      <c r="BM43" s="136" t="str">
        <f t="shared" si="85"/>
        <v/>
      </c>
      <c r="BN43" s="136" t="str">
        <f t="shared" si="85"/>
        <v/>
      </c>
      <c r="BO43" s="136" t="str">
        <f t="shared" si="85"/>
        <v/>
      </c>
      <c r="BP43" s="136" t="str">
        <f t="shared" si="85"/>
        <v/>
      </c>
      <c r="BQ43" s="136" t="str">
        <f t="shared" si="85"/>
        <v/>
      </c>
      <c r="BR43" s="136" t="str">
        <f t="shared" si="85"/>
        <v/>
      </c>
      <c r="BS43" s="136" t="str">
        <f t="shared" ref="BS43:CX43" si="86">IF(OR(ISNUMBER(BS39),ISNUMBER(BS40),ISNUMBER(BS41),ISNUMBER(BS42)),SUM(BS39:BS42),"")</f>
        <v/>
      </c>
      <c r="BT43" s="136" t="str">
        <f t="shared" si="86"/>
        <v/>
      </c>
      <c r="BU43" s="136" t="str">
        <f t="shared" si="86"/>
        <v/>
      </c>
      <c r="BV43" s="136" t="str">
        <f t="shared" si="86"/>
        <v/>
      </c>
      <c r="BW43" s="136" t="str">
        <f t="shared" si="86"/>
        <v/>
      </c>
      <c r="BX43" s="136" t="str">
        <f t="shared" si="86"/>
        <v/>
      </c>
      <c r="BY43" s="136" t="str">
        <f t="shared" si="86"/>
        <v/>
      </c>
      <c r="BZ43" s="136" t="str">
        <f t="shared" si="86"/>
        <v/>
      </c>
      <c r="CA43" s="136" t="str">
        <f t="shared" si="86"/>
        <v/>
      </c>
      <c r="CB43" s="136" t="str">
        <f t="shared" si="86"/>
        <v/>
      </c>
      <c r="CC43" s="136" t="str">
        <f t="shared" si="86"/>
        <v/>
      </c>
      <c r="CD43" s="136" t="str">
        <f t="shared" si="86"/>
        <v/>
      </c>
      <c r="CE43" s="136" t="str">
        <f t="shared" si="86"/>
        <v/>
      </c>
      <c r="CF43" s="136" t="str">
        <f t="shared" si="86"/>
        <v/>
      </c>
      <c r="CG43" s="136" t="str">
        <f t="shared" si="86"/>
        <v/>
      </c>
      <c r="CH43" s="136" t="str">
        <f t="shared" si="86"/>
        <v/>
      </c>
      <c r="CI43" s="136" t="str">
        <f t="shared" si="86"/>
        <v/>
      </c>
      <c r="CJ43" s="136" t="str">
        <f t="shared" si="86"/>
        <v/>
      </c>
      <c r="CK43" s="136" t="str">
        <f t="shared" si="86"/>
        <v/>
      </c>
      <c r="CL43" s="136" t="str">
        <f t="shared" si="86"/>
        <v/>
      </c>
      <c r="CM43" s="136" t="str">
        <f t="shared" si="86"/>
        <v/>
      </c>
      <c r="CN43" s="136" t="str">
        <f t="shared" si="86"/>
        <v/>
      </c>
      <c r="CO43" s="136" t="str">
        <f t="shared" si="86"/>
        <v/>
      </c>
      <c r="CP43" s="136" t="str">
        <f t="shared" si="86"/>
        <v/>
      </c>
      <c r="CQ43" s="136" t="str">
        <f t="shared" si="86"/>
        <v/>
      </c>
      <c r="CR43" s="136" t="str">
        <f t="shared" si="86"/>
        <v/>
      </c>
      <c r="CS43" s="136" t="str">
        <f t="shared" si="86"/>
        <v/>
      </c>
      <c r="CT43" s="136" t="str">
        <f t="shared" si="86"/>
        <v/>
      </c>
      <c r="CU43" s="136" t="str">
        <f t="shared" si="86"/>
        <v/>
      </c>
      <c r="CV43" s="136" t="str">
        <f t="shared" si="86"/>
        <v/>
      </c>
      <c r="CW43" s="136" t="str">
        <f t="shared" si="86"/>
        <v/>
      </c>
      <c r="CX43" s="136" t="str">
        <f t="shared" si="86"/>
        <v/>
      </c>
      <c r="CY43" s="136" t="str">
        <f t="shared" ref="CY43:ED43" si="87">IF(OR(ISNUMBER(CY39),ISNUMBER(CY40),ISNUMBER(CY41),ISNUMBER(CY42)),SUM(CY39:CY42),"")</f>
        <v/>
      </c>
      <c r="CZ43" s="136" t="str">
        <f t="shared" si="87"/>
        <v/>
      </c>
      <c r="DA43" s="136" t="str">
        <f t="shared" si="87"/>
        <v/>
      </c>
      <c r="DB43" s="136" t="str">
        <f t="shared" si="87"/>
        <v/>
      </c>
      <c r="DC43" s="136" t="str">
        <f t="shared" si="87"/>
        <v/>
      </c>
      <c r="DD43" s="136" t="str">
        <f t="shared" si="87"/>
        <v/>
      </c>
      <c r="DE43" s="136" t="str">
        <f t="shared" si="87"/>
        <v/>
      </c>
      <c r="DF43" s="136" t="str">
        <f t="shared" si="87"/>
        <v/>
      </c>
      <c r="DG43" s="136" t="str">
        <f t="shared" si="87"/>
        <v/>
      </c>
      <c r="DH43" s="136" t="str">
        <f t="shared" si="87"/>
        <v/>
      </c>
      <c r="DI43" s="136" t="str">
        <f t="shared" si="87"/>
        <v/>
      </c>
      <c r="DJ43" s="136" t="str">
        <f t="shared" si="87"/>
        <v/>
      </c>
      <c r="DK43" s="136" t="str">
        <f t="shared" si="87"/>
        <v/>
      </c>
      <c r="DL43" s="136" t="str">
        <f t="shared" si="87"/>
        <v/>
      </c>
      <c r="DM43" s="136" t="str">
        <f t="shared" si="87"/>
        <v/>
      </c>
      <c r="DN43" s="136" t="str">
        <f t="shared" si="87"/>
        <v/>
      </c>
      <c r="DO43" s="136" t="str">
        <f t="shared" si="87"/>
        <v/>
      </c>
      <c r="DP43" s="136" t="str">
        <f t="shared" si="87"/>
        <v/>
      </c>
      <c r="DQ43" s="136" t="str">
        <f t="shared" si="87"/>
        <v/>
      </c>
      <c r="DR43" s="136" t="str">
        <f t="shared" si="87"/>
        <v/>
      </c>
      <c r="DS43" s="136" t="str">
        <f t="shared" si="87"/>
        <v/>
      </c>
      <c r="DT43" s="136" t="str">
        <f t="shared" si="87"/>
        <v/>
      </c>
      <c r="DU43" s="136" t="str">
        <f t="shared" si="87"/>
        <v/>
      </c>
      <c r="DV43" s="136" t="str">
        <f t="shared" si="87"/>
        <v/>
      </c>
      <c r="DW43" s="136" t="str">
        <f t="shared" si="87"/>
        <v/>
      </c>
      <c r="DX43" s="136" t="str">
        <f t="shared" si="87"/>
        <v/>
      </c>
      <c r="DY43" s="136" t="str">
        <f t="shared" si="87"/>
        <v/>
      </c>
      <c r="DZ43" s="136" t="str">
        <f t="shared" si="87"/>
        <v/>
      </c>
      <c r="EA43" s="136" t="str">
        <f t="shared" si="87"/>
        <v/>
      </c>
      <c r="EB43" s="136" t="str">
        <f t="shared" si="87"/>
        <v/>
      </c>
      <c r="EC43" s="136" t="str">
        <f t="shared" si="87"/>
        <v/>
      </c>
      <c r="ED43" s="136" t="str">
        <f t="shared" si="87"/>
        <v/>
      </c>
      <c r="EE43" s="136" t="str">
        <f t="shared" ref="EE43:FJ43" si="88">IF(OR(ISNUMBER(EE39),ISNUMBER(EE40),ISNUMBER(EE41),ISNUMBER(EE42)),SUM(EE39:EE42),"")</f>
        <v/>
      </c>
      <c r="EF43" s="136" t="str">
        <f t="shared" si="88"/>
        <v/>
      </c>
      <c r="EG43" s="136" t="str">
        <f t="shared" si="88"/>
        <v/>
      </c>
      <c r="EH43" s="136" t="str">
        <f t="shared" si="88"/>
        <v/>
      </c>
      <c r="EI43" s="136" t="str">
        <f t="shared" si="88"/>
        <v/>
      </c>
      <c r="EJ43" s="136" t="str">
        <f t="shared" si="88"/>
        <v/>
      </c>
      <c r="EK43" s="136" t="str">
        <f t="shared" si="88"/>
        <v/>
      </c>
      <c r="EL43" s="136" t="str">
        <f t="shared" si="88"/>
        <v/>
      </c>
      <c r="EM43" s="136" t="str">
        <f t="shared" si="88"/>
        <v/>
      </c>
      <c r="EN43" s="136" t="str">
        <f t="shared" si="88"/>
        <v/>
      </c>
      <c r="EO43" s="136" t="str">
        <f t="shared" si="88"/>
        <v/>
      </c>
      <c r="EP43" s="136" t="str">
        <f t="shared" si="88"/>
        <v/>
      </c>
      <c r="EQ43" s="136" t="str">
        <f t="shared" si="88"/>
        <v/>
      </c>
      <c r="ER43" s="136" t="str">
        <f t="shared" si="88"/>
        <v/>
      </c>
      <c r="ES43" s="136" t="str">
        <f t="shared" si="88"/>
        <v/>
      </c>
      <c r="ET43" s="136" t="str">
        <f t="shared" si="88"/>
        <v/>
      </c>
      <c r="EU43" s="136" t="str">
        <f t="shared" si="88"/>
        <v/>
      </c>
      <c r="EV43" s="136" t="str">
        <f t="shared" si="88"/>
        <v/>
      </c>
      <c r="EW43" s="136" t="str">
        <f t="shared" si="88"/>
        <v/>
      </c>
      <c r="EX43" s="136" t="str">
        <f t="shared" si="88"/>
        <v/>
      </c>
      <c r="EY43" s="136" t="str">
        <f t="shared" si="88"/>
        <v/>
      </c>
      <c r="EZ43" s="136" t="str">
        <f t="shared" si="88"/>
        <v/>
      </c>
      <c r="FA43" s="136" t="str">
        <f t="shared" si="88"/>
        <v/>
      </c>
      <c r="FB43" s="136" t="str">
        <f t="shared" si="88"/>
        <v/>
      </c>
      <c r="FC43" s="136" t="str">
        <f t="shared" si="88"/>
        <v/>
      </c>
      <c r="FD43" s="136" t="str">
        <f t="shared" si="88"/>
        <v/>
      </c>
      <c r="FE43" s="136" t="str">
        <f t="shared" si="88"/>
        <v/>
      </c>
      <c r="FF43" s="136" t="str">
        <f t="shared" si="88"/>
        <v/>
      </c>
      <c r="FG43" s="136" t="str">
        <f t="shared" si="88"/>
        <v/>
      </c>
      <c r="FH43" s="136" t="str">
        <f t="shared" si="88"/>
        <v/>
      </c>
      <c r="FI43" s="136" t="str">
        <f t="shared" si="88"/>
        <v/>
      </c>
      <c r="FJ43" s="136" t="str">
        <f t="shared" si="88"/>
        <v/>
      </c>
      <c r="FK43" s="136" t="str">
        <f t="shared" ref="FK43:FT43" si="89">IF(OR(ISNUMBER(FK39),ISNUMBER(FK40),ISNUMBER(FK41),ISNUMBER(FK42)),SUM(FK39:FK42),"")</f>
        <v/>
      </c>
      <c r="FL43" s="136" t="str">
        <f t="shared" si="89"/>
        <v/>
      </c>
      <c r="FM43" s="136" t="str">
        <f t="shared" si="89"/>
        <v/>
      </c>
      <c r="FN43" s="136" t="str">
        <f t="shared" si="89"/>
        <v/>
      </c>
      <c r="FO43" s="136" t="str">
        <f t="shared" si="89"/>
        <v/>
      </c>
      <c r="FP43" s="136" t="str">
        <f t="shared" si="89"/>
        <v/>
      </c>
      <c r="FQ43" s="136" t="str">
        <f t="shared" si="89"/>
        <v/>
      </c>
      <c r="FR43" s="136" t="str">
        <f t="shared" si="89"/>
        <v/>
      </c>
      <c r="FS43" s="136" t="str">
        <f t="shared" si="89"/>
        <v/>
      </c>
      <c r="FT43" s="136" t="str">
        <f t="shared" si="89"/>
        <v/>
      </c>
      <c r="FU43" s="136" t="str">
        <f t="shared" ref="FU43:IF43" si="90">IF(OR(ISNUMBER(FU39),ISNUMBER(FU40),ISNUMBER(FU41),ISNUMBER(FU42)),SUM(FU39:FU42),"")</f>
        <v/>
      </c>
      <c r="FV43" s="136" t="str">
        <f t="shared" si="90"/>
        <v/>
      </c>
      <c r="FW43" s="136" t="str">
        <f t="shared" si="90"/>
        <v/>
      </c>
      <c r="FX43" s="136" t="str">
        <f t="shared" si="90"/>
        <v/>
      </c>
      <c r="FY43" s="136" t="str">
        <f t="shared" si="90"/>
        <v/>
      </c>
      <c r="FZ43" s="136" t="str">
        <f t="shared" si="90"/>
        <v/>
      </c>
      <c r="GA43" s="136" t="str">
        <f t="shared" si="90"/>
        <v/>
      </c>
      <c r="GB43" s="136" t="str">
        <f t="shared" si="90"/>
        <v/>
      </c>
      <c r="GC43" s="136" t="str">
        <f t="shared" si="90"/>
        <v/>
      </c>
      <c r="GD43" s="136" t="str">
        <f t="shared" si="90"/>
        <v/>
      </c>
      <c r="GE43" s="136" t="str">
        <f t="shared" si="90"/>
        <v/>
      </c>
      <c r="GF43" s="136" t="str">
        <f t="shared" si="90"/>
        <v/>
      </c>
      <c r="GG43" s="136" t="str">
        <f t="shared" si="90"/>
        <v/>
      </c>
      <c r="GH43" s="136" t="str">
        <f t="shared" si="90"/>
        <v/>
      </c>
      <c r="GI43" s="136" t="str">
        <f t="shared" si="90"/>
        <v/>
      </c>
      <c r="GJ43" s="136" t="str">
        <f t="shared" si="90"/>
        <v/>
      </c>
      <c r="GK43" s="136" t="str">
        <f t="shared" si="90"/>
        <v/>
      </c>
      <c r="GL43" s="136" t="str">
        <f t="shared" si="90"/>
        <v/>
      </c>
      <c r="GM43" s="136" t="str">
        <f t="shared" si="90"/>
        <v/>
      </c>
      <c r="GN43" s="136" t="str">
        <f t="shared" si="90"/>
        <v/>
      </c>
      <c r="GO43" s="136" t="str">
        <f t="shared" si="90"/>
        <v/>
      </c>
      <c r="GP43" s="136" t="str">
        <f t="shared" si="90"/>
        <v/>
      </c>
      <c r="GQ43" s="136" t="str">
        <f t="shared" si="90"/>
        <v/>
      </c>
      <c r="GR43" s="136" t="str">
        <f t="shared" si="90"/>
        <v/>
      </c>
      <c r="GS43" s="136" t="str">
        <f t="shared" si="90"/>
        <v/>
      </c>
      <c r="GT43" s="136" t="str">
        <f t="shared" si="90"/>
        <v/>
      </c>
      <c r="GU43" s="136" t="str">
        <f t="shared" si="90"/>
        <v/>
      </c>
      <c r="GV43" s="136" t="str">
        <f t="shared" si="90"/>
        <v/>
      </c>
      <c r="GW43" s="136" t="str">
        <f t="shared" si="90"/>
        <v/>
      </c>
      <c r="GX43" s="136" t="str">
        <f t="shared" si="90"/>
        <v/>
      </c>
      <c r="GY43" s="136" t="str">
        <f t="shared" si="90"/>
        <v/>
      </c>
      <c r="GZ43" s="136" t="str">
        <f t="shared" si="90"/>
        <v/>
      </c>
      <c r="HA43" s="136" t="str">
        <f t="shared" si="90"/>
        <v/>
      </c>
      <c r="HB43" s="136" t="str">
        <f t="shared" si="90"/>
        <v/>
      </c>
      <c r="HC43" s="136" t="str">
        <f t="shared" si="90"/>
        <v/>
      </c>
      <c r="HD43" s="136" t="str">
        <f t="shared" si="90"/>
        <v/>
      </c>
      <c r="HE43" s="136" t="str">
        <f t="shared" si="90"/>
        <v/>
      </c>
      <c r="HF43" s="136" t="str">
        <f t="shared" si="90"/>
        <v/>
      </c>
      <c r="HG43" s="136" t="str">
        <f t="shared" si="90"/>
        <v/>
      </c>
      <c r="HH43" s="136" t="str">
        <f t="shared" si="90"/>
        <v/>
      </c>
      <c r="HI43" s="136" t="str">
        <f t="shared" si="90"/>
        <v/>
      </c>
      <c r="HJ43" s="136" t="str">
        <f t="shared" si="90"/>
        <v/>
      </c>
      <c r="HK43" s="136" t="str">
        <f t="shared" si="90"/>
        <v/>
      </c>
      <c r="HL43" s="136" t="str">
        <f t="shared" si="90"/>
        <v/>
      </c>
      <c r="HM43" s="136" t="str">
        <f t="shared" si="90"/>
        <v/>
      </c>
      <c r="HN43" s="136" t="str">
        <f t="shared" si="90"/>
        <v/>
      </c>
      <c r="HO43" s="136" t="str">
        <f t="shared" si="90"/>
        <v/>
      </c>
      <c r="HP43" s="136" t="str">
        <f t="shared" si="90"/>
        <v/>
      </c>
      <c r="HQ43" s="136" t="str">
        <f t="shared" si="90"/>
        <v/>
      </c>
      <c r="HR43" s="136" t="str">
        <f t="shared" si="90"/>
        <v/>
      </c>
      <c r="HS43" s="136" t="str">
        <f t="shared" si="90"/>
        <v/>
      </c>
      <c r="HT43" s="136" t="str">
        <f t="shared" si="90"/>
        <v/>
      </c>
      <c r="HU43" s="136" t="str">
        <f t="shared" si="90"/>
        <v/>
      </c>
      <c r="HV43" s="136" t="str">
        <f t="shared" si="90"/>
        <v/>
      </c>
      <c r="HW43" s="136" t="str">
        <f t="shared" si="90"/>
        <v/>
      </c>
      <c r="HX43" s="136" t="str">
        <f t="shared" si="90"/>
        <v/>
      </c>
      <c r="HY43" s="136" t="str">
        <f t="shared" si="90"/>
        <v/>
      </c>
      <c r="HZ43" s="136" t="str">
        <f t="shared" si="90"/>
        <v/>
      </c>
      <c r="IA43" s="136" t="str">
        <f t="shared" si="90"/>
        <v/>
      </c>
      <c r="IB43" s="136" t="str">
        <f t="shared" si="90"/>
        <v/>
      </c>
      <c r="IC43" s="136" t="str">
        <f t="shared" si="90"/>
        <v/>
      </c>
      <c r="ID43" s="136" t="str">
        <f t="shared" si="90"/>
        <v/>
      </c>
      <c r="IE43" s="136" t="str">
        <f t="shared" si="90"/>
        <v/>
      </c>
      <c r="IF43" s="136" t="str">
        <f t="shared" si="90"/>
        <v/>
      </c>
      <c r="IG43" s="136" t="str">
        <f t="shared" ref="IG43:KR43" si="91">IF(OR(ISNUMBER(IG39),ISNUMBER(IG40),ISNUMBER(IG41),ISNUMBER(IG42)),SUM(IG39:IG42),"")</f>
        <v/>
      </c>
      <c r="IH43" s="136" t="str">
        <f t="shared" si="91"/>
        <v/>
      </c>
      <c r="II43" s="136" t="str">
        <f t="shared" si="91"/>
        <v/>
      </c>
      <c r="IJ43" s="136" t="str">
        <f t="shared" si="91"/>
        <v/>
      </c>
      <c r="IK43" s="136" t="str">
        <f t="shared" si="91"/>
        <v/>
      </c>
      <c r="IL43" s="136" t="str">
        <f t="shared" si="91"/>
        <v/>
      </c>
      <c r="IM43" s="136" t="str">
        <f t="shared" si="91"/>
        <v/>
      </c>
      <c r="IN43" s="136" t="str">
        <f t="shared" si="91"/>
        <v/>
      </c>
      <c r="IO43" s="136" t="str">
        <f t="shared" si="91"/>
        <v/>
      </c>
      <c r="IP43" s="136" t="str">
        <f t="shared" si="91"/>
        <v/>
      </c>
      <c r="IQ43" s="136" t="str">
        <f t="shared" si="91"/>
        <v/>
      </c>
      <c r="IR43" s="136" t="str">
        <f t="shared" si="91"/>
        <v/>
      </c>
      <c r="IS43" s="136" t="str">
        <f t="shared" si="91"/>
        <v/>
      </c>
      <c r="IT43" s="136" t="str">
        <f t="shared" si="91"/>
        <v/>
      </c>
      <c r="IU43" s="136" t="str">
        <f t="shared" si="91"/>
        <v/>
      </c>
      <c r="IV43" s="136" t="str">
        <f t="shared" si="91"/>
        <v/>
      </c>
      <c r="IW43" s="136" t="str">
        <f t="shared" si="91"/>
        <v/>
      </c>
      <c r="IX43" s="136" t="str">
        <f t="shared" si="91"/>
        <v/>
      </c>
      <c r="IY43" s="136" t="str">
        <f t="shared" si="91"/>
        <v/>
      </c>
      <c r="IZ43" s="136" t="str">
        <f t="shared" si="91"/>
        <v/>
      </c>
      <c r="JA43" s="136" t="str">
        <f t="shared" si="91"/>
        <v/>
      </c>
      <c r="JB43" s="136" t="str">
        <f t="shared" si="91"/>
        <v/>
      </c>
      <c r="JC43" s="136" t="str">
        <f t="shared" si="91"/>
        <v/>
      </c>
      <c r="JD43" s="136" t="str">
        <f t="shared" si="91"/>
        <v/>
      </c>
      <c r="JE43" s="136" t="str">
        <f t="shared" si="91"/>
        <v/>
      </c>
      <c r="JF43" s="136" t="str">
        <f t="shared" si="91"/>
        <v/>
      </c>
      <c r="JG43" s="136" t="str">
        <f t="shared" si="91"/>
        <v/>
      </c>
      <c r="JH43" s="136" t="str">
        <f t="shared" si="91"/>
        <v/>
      </c>
      <c r="JI43" s="136" t="str">
        <f t="shared" si="91"/>
        <v/>
      </c>
      <c r="JJ43" s="136" t="str">
        <f t="shared" si="91"/>
        <v/>
      </c>
      <c r="JK43" s="136" t="str">
        <f t="shared" si="91"/>
        <v/>
      </c>
      <c r="JL43" s="136" t="str">
        <f t="shared" si="91"/>
        <v/>
      </c>
      <c r="JM43" s="136" t="str">
        <f t="shared" si="91"/>
        <v/>
      </c>
      <c r="JN43" s="136" t="str">
        <f t="shared" si="91"/>
        <v/>
      </c>
      <c r="JO43" s="136" t="str">
        <f t="shared" si="91"/>
        <v/>
      </c>
      <c r="JP43" s="136" t="str">
        <f t="shared" si="91"/>
        <v/>
      </c>
      <c r="JQ43" s="136" t="str">
        <f t="shared" si="91"/>
        <v/>
      </c>
      <c r="JR43" s="136" t="str">
        <f t="shared" si="91"/>
        <v/>
      </c>
      <c r="JS43" s="136" t="str">
        <f t="shared" si="91"/>
        <v/>
      </c>
      <c r="JT43" s="136" t="str">
        <f t="shared" si="91"/>
        <v/>
      </c>
      <c r="JU43" s="136" t="str">
        <f t="shared" si="91"/>
        <v/>
      </c>
      <c r="JV43" s="136" t="str">
        <f t="shared" si="91"/>
        <v/>
      </c>
      <c r="JW43" s="136" t="str">
        <f t="shared" si="91"/>
        <v/>
      </c>
      <c r="JX43" s="136" t="str">
        <f t="shared" si="91"/>
        <v/>
      </c>
      <c r="JY43" s="136" t="str">
        <f t="shared" si="91"/>
        <v/>
      </c>
      <c r="JZ43" s="136" t="str">
        <f t="shared" si="91"/>
        <v/>
      </c>
      <c r="KA43" s="136" t="str">
        <f t="shared" si="91"/>
        <v/>
      </c>
      <c r="KB43" s="136" t="str">
        <f t="shared" si="91"/>
        <v/>
      </c>
      <c r="KC43" s="136" t="str">
        <f t="shared" si="91"/>
        <v/>
      </c>
      <c r="KD43" s="136" t="str">
        <f t="shared" si="91"/>
        <v/>
      </c>
      <c r="KE43" s="136" t="str">
        <f t="shared" si="91"/>
        <v/>
      </c>
      <c r="KF43" s="136" t="str">
        <f t="shared" si="91"/>
        <v/>
      </c>
      <c r="KG43" s="136" t="str">
        <f t="shared" si="91"/>
        <v/>
      </c>
      <c r="KH43" s="136" t="str">
        <f t="shared" si="91"/>
        <v/>
      </c>
      <c r="KI43" s="136" t="str">
        <f t="shared" si="91"/>
        <v/>
      </c>
      <c r="KJ43" s="136" t="str">
        <f t="shared" si="91"/>
        <v/>
      </c>
      <c r="KK43" s="136" t="str">
        <f t="shared" si="91"/>
        <v/>
      </c>
      <c r="KL43" s="136" t="str">
        <f t="shared" si="91"/>
        <v/>
      </c>
      <c r="KM43" s="136" t="str">
        <f t="shared" si="91"/>
        <v/>
      </c>
      <c r="KN43" s="136" t="str">
        <f t="shared" si="91"/>
        <v/>
      </c>
      <c r="KO43" s="136" t="str">
        <f t="shared" si="91"/>
        <v/>
      </c>
      <c r="KP43" s="136" t="str">
        <f t="shared" si="91"/>
        <v/>
      </c>
      <c r="KQ43" s="136" t="str">
        <f t="shared" si="91"/>
        <v/>
      </c>
      <c r="KR43" s="136" t="str">
        <f t="shared" si="91"/>
        <v/>
      </c>
      <c r="KS43" s="136" t="str">
        <f t="shared" ref="KS43:MH43" si="92">IF(OR(ISNUMBER(KS39),ISNUMBER(KS40),ISNUMBER(KS41),ISNUMBER(KS42)),SUM(KS39:KS42),"")</f>
        <v/>
      </c>
      <c r="KT43" s="136" t="str">
        <f t="shared" si="92"/>
        <v/>
      </c>
      <c r="KU43" s="136" t="str">
        <f t="shared" si="92"/>
        <v/>
      </c>
      <c r="KV43" s="136" t="str">
        <f t="shared" si="92"/>
        <v/>
      </c>
      <c r="KW43" s="136" t="str">
        <f t="shared" si="92"/>
        <v/>
      </c>
      <c r="KX43" s="136" t="str">
        <f t="shared" si="92"/>
        <v/>
      </c>
      <c r="KY43" s="136" t="str">
        <f t="shared" si="92"/>
        <v/>
      </c>
      <c r="KZ43" s="136" t="str">
        <f t="shared" si="92"/>
        <v/>
      </c>
      <c r="LA43" s="136" t="str">
        <f t="shared" si="92"/>
        <v/>
      </c>
      <c r="LB43" s="136" t="str">
        <f t="shared" si="92"/>
        <v/>
      </c>
      <c r="LC43" s="136" t="str">
        <f t="shared" si="92"/>
        <v/>
      </c>
      <c r="LD43" s="136" t="str">
        <f t="shared" si="92"/>
        <v/>
      </c>
      <c r="LE43" s="136" t="str">
        <f t="shared" si="92"/>
        <v/>
      </c>
      <c r="LF43" s="136" t="str">
        <f t="shared" si="92"/>
        <v/>
      </c>
      <c r="LG43" s="136" t="str">
        <f t="shared" si="92"/>
        <v/>
      </c>
      <c r="LH43" s="136" t="str">
        <f t="shared" si="92"/>
        <v/>
      </c>
      <c r="LI43" s="136" t="str">
        <f t="shared" si="92"/>
        <v/>
      </c>
      <c r="LJ43" s="136" t="str">
        <f t="shared" si="92"/>
        <v/>
      </c>
      <c r="LK43" s="136" t="str">
        <f t="shared" si="92"/>
        <v/>
      </c>
      <c r="LL43" s="136" t="str">
        <f t="shared" si="92"/>
        <v/>
      </c>
      <c r="LM43" s="136" t="str">
        <f t="shared" si="92"/>
        <v/>
      </c>
      <c r="LN43" s="136" t="str">
        <f t="shared" si="92"/>
        <v/>
      </c>
      <c r="LO43" s="136" t="str">
        <f t="shared" si="92"/>
        <v/>
      </c>
      <c r="LP43" s="136" t="str">
        <f t="shared" si="92"/>
        <v/>
      </c>
      <c r="LQ43" s="136" t="str">
        <f t="shared" si="92"/>
        <v/>
      </c>
      <c r="LR43" s="136" t="str">
        <f t="shared" si="92"/>
        <v/>
      </c>
      <c r="LS43" s="136" t="str">
        <f t="shared" si="92"/>
        <v/>
      </c>
      <c r="LT43" s="136" t="str">
        <f t="shared" si="92"/>
        <v/>
      </c>
      <c r="LU43" s="136" t="str">
        <f t="shared" si="92"/>
        <v/>
      </c>
      <c r="LV43" s="136" t="str">
        <f t="shared" si="92"/>
        <v/>
      </c>
      <c r="LW43" s="136" t="str">
        <f t="shared" si="92"/>
        <v/>
      </c>
      <c r="LX43" s="136" t="str">
        <f t="shared" si="92"/>
        <v/>
      </c>
      <c r="LY43" s="136" t="str">
        <f t="shared" si="92"/>
        <v/>
      </c>
      <c r="LZ43" s="136" t="str">
        <f t="shared" si="92"/>
        <v/>
      </c>
      <c r="MA43" s="136" t="str">
        <f t="shared" si="92"/>
        <v/>
      </c>
      <c r="MB43" s="136" t="str">
        <f t="shared" si="92"/>
        <v/>
      </c>
      <c r="MC43" s="136" t="str">
        <f t="shared" si="92"/>
        <v/>
      </c>
      <c r="MD43" s="136" t="str">
        <f t="shared" si="92"/>
        <v/>
      </c>
      <c r="ME43" s="136" t="str">
        <f t="shared" si="92"/>
        <v/>
      </c>
      <c r="MF43" s="136" t="str">
        <f t="shared" si="92"/>
        <v/>
      </c>
      <c r="MG43" s="136" t="str">
        <f t="shared" si="92"/>
        <v/>
      </c>
      <c r="MH43" s="136" t="str">
        <f t="shared" si="92"/>
        <v/>
      </c>
    </row>
    <row r="44" spans="2:346" x14ac:dyDescent="0.2">
      <c r="B44" s="59" t="s">
        <v>741</v>
      </c>
      <c r="C44" s="68" t="s">
        <v>1050</v>
      </c>
      <c r="D44" s="186" t="e">
        <f t="shared" si="45"/>
        <v>#N/A</v>
      </c>
      <c r="E44" s="203">
        <f t="shared" si="46"/>
        <v>0</v>
      </c>
      <c r="F44" s="203">
        <f t="shared" si="47"/>
        <v>0</v>
      </c>
      <c r="G44" s="13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c r="IV44" s="144"/>
      <c r="IW44" s="144"/>
      <c r="IX44" s="144"/>
      <c r="IY44" s="144"/>
      <c r="IZ44" s="144"/>
      <c r="JA44" s="144"/>
      <c r="JB44" s="144"/>
      <c r="JC44" s="144"/>
      <c r="JD44" s="144"/>
      <c r="JE44" s="144"/>
      <c r="JF44" s="144"/>
      <c r="JG44" s="144"/>
      <c r="JH44" s="144"/>
      <c r="JI44" s="144"/>
      <c r="JJ44" s="144"/>
      <c r="JK44" s="144"/>
      <c r="JL44" s="144"/>
      <c r="JM44" s="144"/>
      <c r="JN44" s="144"/>
      <c r="JO44" s="144"/>
      <c r="JP44" s="144"/>
      <c r="JQ44" s="144"/>
      <c r="JR44" s="144"/>
      <c r="JS44" s="144"/>
      <c r="JT44" s="144"/>
      <c r="JU44" s="144"/>
      <c r="JV44" s="144"/>
      <c r="JW44" s="144"/>
      <c r="JX44" s="144"/>
      <c r="JY44" s="144"/>
      <c r="JZ44" s="144"/>
      <c r="KA44" s="144"/>
      <c r="KB44" s="144"/>
      <c r="KC44" s="144"/>
      <c r="KD44" s="144"/>
      <c r="KE44" s="144"/>
      <c r="KF44" s="144"/>
      <c r="KG44" s="144"/>
      <c r="KH44" s="144"/>
      <c r="KI44" s="144"/>
      <c r="KJ44" s="144"/>
      <c r="KK44" s="144"/>
      <c r="KL44" s="144"/>
      <c r="KM44" s="144"/>
      <c r="KN44" s="144"/>
      <c r="KO44" s="144"/>
      <c r="KP44" s="144"/>
      <c r="KQ44" s="144"/>
      <c r="KR44" s="144"/>
      <c r="KS44" s="144"/>
      <c r="KT44" s="144"/>
      <c r="KU44" s="144"/>
      <c r="KV44" s="144"/>
      <c r="KW44" s="144"/>
      <c r="KX44" s="144"/>
      <c r="KY44" s="144"/>
      <c r="KZ44" s="144"/>
      <c r="LA44" s="144"/>
      <c r="LB44" s="144"/>
      <c r="LC44" s="144"/>
      <c r="LD44" s="144"/>
      <c r="LE44" s="144"/>
      <c r="LF44" s="144"/>
      <c r="LG44" s="144"/>
      <c r="LH44" s="144"/>
      <c r="LI44" s="144"/>
      <c r="LJ44" s="144"/>
      <c r="LK44" s="144"/>
      <c r="LL44" s="144"/>
      <c r="LM44" s="144"/>
      <c r="LN44" s="144"/>
      <c r="LO44" s="144"/>
      <c r="LP44" s="144"/>
      <c r="LQ44" s="144"/>
      <c r="LR44" s="144"/>
      <c r="LS44" s="144"/>
      <c r="LT44" s="144"/>
      <c r="LU44" s="144"/>
      <c r="LV44" s="144"/>
      <c r="LW44" s="144"/>
      <c r="LX44" s="144"/>
      <c r="LY44" s="144"/>
      <c r="LZ44" s="144"/>
      <c r="MA44" s="144"/>
      <c r="MB44" s="144"/>
      <c r="MC44" s="144"/>
      <c r="MD44" s="144"/>
      <c r="ME44" s="144"/>
      <c r="MF44" s="144"/>
      <c r="MG44" s="144"/>
      <c r="MH44" s="144"/>
    </row>
    <row r="45" spans="2:346" x14ac:dyDescent="0.2">
      <c r="B45" s="59" t="s">
        <v>1051</v>
      </c>
      <c r="C45" s="68" t="s">
        <v>1052</v>
      </c>
      <c r="D45" s="186" t="e">
        <f t="shared" si="45"/>
        <v>#N/A</v>
      </c>
      <c r="E45" s="203">
        <f t="shared" si="46"/>
        <v>0</v>
      </c>
      <c r="F45" s="203">
        <f t="shared" si="47"/>
        <v>0</v>
      </c>
      <c r="G45" s="13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c r="IV45" s="144"/>
      <c r="IW45" s="144"/>
      <c r="IX45" s="144"/>
      <c r="IY45" s="144"/>
      <c r="IZ45" s="144"/>
      <c r="JA45" s="144"/>
      <c r="JB45" s="144"/>
      <c r="JC45" s="144"/>
      <c r="JD45" s="144"/>
      <c r="JE45" s="144"/>
      <c r="JF45" s="144"/>
      <c r="JG45" s="144"/>
      <c r="JH45" s="144"/>
      <c r="JI45" s="144"/>
      <c r="JJ45" s="144"/>
      <c r="JK45" s="144"/>
      <c r="JL45" s="144"/>
      <c r="JM45" s="144"/>
      <c r="JN45" s="144"/>
      <c r="JO45" s="144"/>
      <c r="JP45" s="144"/>
      <c r="JQ45" s="144"/>
      <c r="JR45" s="144"/>
      <c r="JS45" s="144"/>
      <c r="JT45" s="144"/>
      <c r="JU45" s="144"/>
      <c r="JV45" s="144"/>
      <c r="JW45" s="144"/>
      <c r="JX45" s="144"/>
      <c r="JY45" s="144"/>
      <c r="JZ45" s="144"/>
      <c r="KA45" s="144"/>
      <c r="KB45" s="144"/>
      <c r="KC45" s="144"/>
      <c r="KD45" s="144"/>
      <c r="KE45" s="144"/>
      <c r="KF45" s="144"/>
      <c r="KG45" s="144"/>
      <c r="KH45" s="144"/>
      <c r="KI45" s="144"/>
      <c r="KJ45" s="144"/>
      <c r="KK45" s="144"/>
      <c r="KL45" s="144"/>
      <c r="KM45" s="144"/>
      <c r="KN45" s="144"/>
      <c r="KO45" s="144"/>
      <c r="KP45" s="144"/>
      <c r="KQ45" s="144"/>
      <c r="KR45" s="144"/>
      <c r="KS45" s="144"/>
      <c r="KT45" s="144"/>
      <c r="KU45" s="144"/>
      <c r="KV45" s="144"/>
      <c r="KW45" s="144"/>
      <c r="KX45" s="144"/>
      <c r="KY45" s="144"/>
      <c r="KZ45" s="144"/>
      <c r="LA45" s="144"/>
      <c r="LB45" s="144"/>
      <c r="LC45" s="144"/>
      <c r="LD45" s="144"/>
      <c r="LE45" s="144"/>
      <c r="LF45" s="144"/>
      <c r="LG45" s="144"/>
      <c r="LH45" s="144"/>
      <c r="LI45" s="144"/>
      <c r="LJ45" s="144"/>
      <c r="LK45" s="144"/>
      <c r="LL45" s="144"/>
      <c r="LM45" s="144"/>
      <c r="LN45" s="144"/>
      <c r="LO45" s="144"/>
      <c r="LP45" s="144"/>
      <c r="LQ45" s="144"/>
      <c r="LR45" s="144"/>
      <c r="LS45" s="144"/>
      <c r="LT45" s="144"/>
      <c r="LU45" s="144"/>
      <c r="LV45" s="144"/>
      <c r="LW45" s="144"/>
      <c r="LX45" s="144"/>
      <c r="LY45" s="144"/>
      <c r="LZ45" s="144"/>
      <c r="MA45" s="144"/>
      <c r="MB45" s="144"/>
      <c r="MC45" s="144"/>
      <c r="MD45" s="144"/>
      <c r="ME45" s="144"/>
      <c r="MF45" s="144"/>
      <c r="MG45" s="144"/>
      <c r="MH45" s="144"/>
    </row>
    <row r="46" spans="2:346" x14ac:dyDescent="0.2">
      <c r="B46" s="59" t="s">
        <v>1053</v>
      </c>
      <c r="C46" s="68" t="s">
        <v>359</v>
      </c>
      <c r="D46" s="186" t="e">
        <f t="shared" si="45"/>
        <v>#N/A</v>
      </c>
      <c r="E46" s="203">
        <f t="shared" si="46"/>
        <v>0</v>
      </c>
      <c r="F46" s="203">
        <f t="shared" si="47"/>
        <v>0</v>
      </c>
      <c r="G46" s="13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c r="IV46" s="144"/>
      <c r="IW46" s="144"/>
      <c r="IX46" s="144"/>
      <c r="IY46" s="144"/>
      <c r="IZ46" s="144"/>
      <c r="JA46" s="144"/>
      <c r="JB46" s="144"/>
      <c r="JC46" s="144"/>
      <c r="JD46" s="144"/>
      <c r="JE46" s="144"/>
      <c r="JF46" s="144"/>
      <c r="JG46" s="144"/>
      <c r="JH46" s="144"/>
      <c r="JI46" s="144"/>
      <c r="JJ46" s="144"/>
      <c r="JK46" s="144"/>
      <c r="JL46" s="144"/>
      <c r="JM46" s="144"/>
      <c r="JN46" s="144"/>
      <c r="JO46" s="144"/>
      <c r="JP46" s="144"/>
      <c r="JQ46" s="144"/>
      <c r="JR46" s="144"/>
      <c r="JS46" s="144"/>
      <c r="JT46" s="144"/>
      <c r="JU46" s="144"/>
      <c r="JV46" s="144"/>
      <c r="JW46" s="144"/>
      <c r="JX46" s="144"/>
      <c r="JY46" s="144"/>
      <c r="JZ46" s="144"/>
      <c r="KA46" s="144"/>
      <c r="KB46" s="144"/>
      <c r="KC46" s="144"/>
      <c r="KD46" s="144"/>
      <c r="KE46" s="144"/>
      <c r="KF46" s="144"/>
      <c r="KG46" s="144"/>
      <c r="KH46" s="144"/>
      <c r="KI46" s="144"/>
      <c r="KJ46" s="144"/>
      <c r="KK46" s="144"/>
      <c r="KL46" s="144"/>
      <c r="KM46" s="144"/>
      <c r="KN46" s="144"/>
      <c r="KO46" s="144"/>
      <c r="KP46" s="144"/>
      <c r="KQ46" s="144"/>
      <c r="KR46" s="144"/>
      <c r="KS46" s="144"/>
      <c r="KT46" s="144"/>
      <c r="KU46" s="144"/>
      <c r="KV46" s="144"/>
      <c r="KW46" s="144"/>
      <c r="KX46" s="144"/>
      <c r="KY46" s="144"/>
      <c r="KZ46" s="144"/>
      <c r="LA46" s="144"/>
      <c r="LB46" s="144"/>
      <c r="LC46" s="144"/>
      <c r="LD46" s="144"/>
      <c r="LE46" s="144"/>
      <c r="LF46" s="144"/>
      <c r="LG46" s="144"/>
      <c r="LH46" s="144"/>
      <c r="LI46" s="144"/>
      <c r="LJ46" s="144"/>
      <c r="LK46" s="144"/>
      <c r="LL46" s="144"/>
      <c r="LM46" s="144"/>
      <c r="LN46" s="144"/>
      <c r="LO46" s="144"/>
      <c r="LP46" s="144"/>
      <c r="LQ46" s="144"/>
      <c r="LR46" s="144"/>
      <c r="LS46" s="144"/>
      <c r="LT46" s="144"/>
      <c r="LU46" s="144"/>
      <c r="LV46" s="144"/>
      <c r="LW46" s="144"/>
      <c r="LX46" s="144"/>
      <c r="LY46" s="144"/>
      <c r="LZ46" s="144"/>
      <c r="MA46" s="144"/>
      <c r="MB46" s="144"/>
      <c r="MC46" s="144"/>
      <c r="MD46" s="144"/>
      <c r="ME46" s="144"/>
      <c r="MF46" s="144"/>
      <c r="MG46" s="144"/>
      <c r="MH46" s="144"/>
    </row>
    <row r="47" spans="2:346" x14ac:dyDescent="0.3">
      <c r="B47" s="59" t="s">
        <v>1054</v>
      </c>
      <c r="C47" s="68" t="s">
        <v>1055</v>
      </c>
      <c r="D47" s="186" t="e">
        <f t="shared" si="45"/>
        <v>#N/A</v>
      </c>
      <c r="E47" s="203">
        <f t="shared" si="46"/>
        <v>0</v>
      </c>
      <c r="F47" s="203">
        <f t="shared" si="47"/>
        <v>0</v>
      </c>
      <c r="G47" s="136" t="str">
        <f t="shared" ref="G47:AL47" si="93">IF(OR(ISNUMBER(G38),ISNUMBER(G46)),SUM(G38,G46),"")</f>
        <v/>
      </c>
      <c r="H47" s="136" t="str">
        <f t="shared" si="93"/>
        <v/>
      </c>
      <c r="I47" s="136" t="str">
        <f t="shared" si="93"/>
        <v/>
      </c>
      <c r="J47" s="136" t="str">
        <f t="shared" si="93"/>
        <v/>
      </c>
      <c r="K47" s="136" t="str">
        <f t="shared" si="93"/>
        <v/>
      </c>
      <c r="L47" s="136" t="str">
        <f t="shared" si="93"/>
        <v/>
      </c>
      <c r="M47" s="136" t="str">
        <f t="shared" si="93"/>
        <v/>
      </c>
      <c r="N47" s="136" t="str">
        <f t="shared" si="93"/>
        <v/>
      </c>
      <c r="O47" s="136" t="str">
        <f t="shared" si="93"/>
        <v/>
      </c>
      <c r="P47" s="136" t="str">
        <f t="shared" si="93"/>
        <v/>
      </c>
      <c r="Q47" s="136" t="str">
        <f t="shared" si="93"/>
        <v/>
      </c>
      <c r="R47" s="136" t="str">
        <f t="shared" si="93"/>
        <v/>
      </c>
      <c r="S47" s="136" t="str">
        <f t="shared" si="93"/>
        <v/>
      </c>
      <c r="T47" s="136" t="str">
        <f t="shared" si="93"/>
        <v/>
      </c>
      <c r="U47" s="136" t="str">
        <f t="shared" si="93"/>
        <v/>
      </c>
      <c r="V47" s="136" t="str">
        <f t="shared" si="93"/>
        <v/>
      </c>
      <c r="W47" s="136" t="str">
        <f t="shared" si="93"/>
        <v/>
      </c>
      <c r="X47" s="136" t="str">
        <f t="shared" si="93"/>
        <v/>
      </c>
      <c r="Y47" s="136" t="str">
        <f t="shared" si="93"/>
        <v/>
      </c>
      <c r="Z47" s="136" t="str">
        <f t="shared" si="93"/>
        <v/>
      </c>
      <c r="AA47" s="136" t="str">
        <f t="shared" si="93"/>
        <v/>
      </c>
      <c r="AB47" s="136" t="str">
        <f t="shared" si="93"/>
        <v/>
      </c>
      <c r="AC47" s="136" t="str">
        <f t="shared" si="93"/>
        <v/>
      </c>
      <c r="AD47" s="136" t="str">
        <f t="shared" si="93"/>
        <v/>
      </c>
      <c r="AE47" s="136" t="str">
        <f t="shared" si="93"/>
        <v/>
      </c>
      <c r="AF47" s="136" t="str">
        <f t="shared" si="93"/>
        <v/>
      </c>
      <c r="AG47" s="136" t="str">
        <f t="shared" si="93"/>
        <v/>
      </c>
      <c r="AH47" s="136" t="str">
        <f t="shared" si="93"/>
        <v/>
      </c>
      <c r="AI47" s="136" t="str">
        <f t="shared" si="93"/>
        <v/>
      </c>
      <c r="AJ47" s="136" t="str">
        <f t="shared" si="93"/>
        <v/>
      </c>
      <c r="AK47" s="136" t="str">
        <f t="shared" si="93"/>
        <v/>
      </c>
      <c r="AL47" s="136" t="str">
        <f t="shared" si="93"/>
        <v/>
      </c>
      <c r="AM47" s="136" t="str">
        <f t="shared" ref="AM47:BR47" si="94">IF(OR(ISNUMBER(AM38),ISNUMBER(AM46)),SUM(AM38,AM46),"")</f>
        <v/>
      </c>
      <c r="AN47" s="136" t="str">
        <f t="shared" si="94"/>
        <v/>
      </c>
      <c r="AO47" s="136" t="str">
        <f t="shared" si="94"/>
        <v/>
      </c>
      <c r="AP47" s="136" t="str">
        <f t="shared" si="94"/>
        <v/>
      </c>
      <c r="AQ47" s="136" t="str">
        <f t="shared" si="94"/>
        <v/>
      </c>
      <c r="AR47" s="136" t="str">
        <f t="shared" si="94"/>
        <v/>
      </c>
      <c r="AS47" s="136" t="str">
        <f t="shared" si="94"/>
        <v/>
      </c>
      <c r="AT47" s="136" t="str">
        <f t="shared" si="94"/>
        <v/>
      </c>
      <c r="AU47" s="136" t="str">
        <f t="shared" si="94"/>
        <v/>
      </c>
      <c r="AV47" s="136" t="str">
        <f t="shared" si="94"/>
        <v/>
      </c>
      <c r="AW47" s="136" t="str">
        <f t="shared" si="94"/>
        <v/>
      </c>
      <c r="AX47" s="136" t="str">
        <f t="shared" si="94"/>
        <v/>
      </c>
      <c r="AY47" s="136" t="str">
        <f t="shared" si="94"/>
        <v/>
      </c>
      <c r="AZ47" s="136" t="str">
        <f t="shared" si="94"/>
        <v/>
      </c>
      <c r="BA47" s="136" t="str">
        <f t="shared" si="94"/>
        <v/>
      </c>
      <c r="BB47" s="136" t="str">
        <f t="shared" si="94"/>
        <v/>
      </c>
      <c r="BC47" s="136" t="str">
        <f t="shared" si="94"/>
        <v/>
      </c>
      <c r="BD47" s="136" t="str">
        <f t="shared" si="94"/>
        <v/>
      </c>
      <c r="BE47" s="136" t="str">
        <f t="shared" si="94"/>
        <v/>
      </c>
      <c r="BF47" s="136" t="str">
        <f t="shared" si="94"/>
        <v/>
      </c>
      <c r="BG47" s="136" t="str">
        <f t="shared" si="94"/>
        <v/>
      </c>
      <c r="BH47" s="136" t="str">
        <f t="shared" si="94"/>
        <v/>
      </c>
      <c r="BI47" s="136" t="str">
        <f t="shared" si="94"/>
        <v/>
      </c>
      <c r="BJ47" s="136" t="str">
        <f t="shared" si="94"/>
        <v/>
      </c>
      <c r="BK47" s="136" t="str">
        <f t="shared" si="94"/>
        <v/>
      </c>
      <c r="BL47" s="136" t="str">
        <f t="shared" si="94"/>
        <v/>
      </c>
      <c r="BM47" s="136" t="str">
        <f t="shared" si="94"/>
        <v/>
      </c>
      <c r="BN47" s="136" t="str">
        <f t="shared" si="94"/>
        <v/>
      </c>
      <c r="BO47" s="136" t="str">
        <f t="shared" si="94"/>
        <v/>
      </c>
      <c r="BP47" s="136" t="str">
        <f t="shared" si="94"/>
        <v/>
      </c>
      <c r="BQ47" s="136" t="str">
        <f t="shared" si="94"/>
        <v/>
      </c>
      <c r="BR47" s="136" t="str">
        <f t="shared" si="94"/>
        <v/>
      </c>
      <c r="BS47" s="136" t="str">
        <f t="shared" ref="BS47:CX47" si="95">IF(OR(ISNUMBER(BS38),ISNUMBER(BS46)),SUM(BS38,BS46),"")</f>
        <v/>
      </c>
      <c r="BT47" s="136" t="str">
        <f t="shared" si="95"/>
        <v/>
      </c>
      <c r="BU47" s="136" t="str">
        <f t="shared" si="95"/>
        <v/>
      </c>
      <c r="BV47" s="136" t="str">
        <f t="shared" si="95"/>
        <v/>
      </c>
      <c r="BW47" s="136" t="str">
        <f t="shared" si="95"/>
        <v/>
      </c>
      <c r="BX47" s="136" t="str">
        <f t="shared" si="95"/>
        <v/>
      </c>
      <c r="BY47" s="136" t="str">
        <f t="shared" si="95"/>
        <v/>
      </c>
      <c r="BZ47" s="136" t="str">
        <f t="shared" si="95"/>
        <v/>
      </c>
      <c r="CA47" s="136" t="str">
        <f t="shared" si="95"/>
        <v/>
      </c>
      <c r="CB47" s="136" t="str">
        <f t="shared" si="95"/>
        <v/>
      </c>
      <c r="CC47" s="136" t="str">
        <f t="shared" si="95"/>
        <v/>
      </c>
      <c r="CD47" s="136" t="str">
        <f t="shared" si="95"/>
        <v/>
      </c>
      <c r="CE47" s="136" t="str">
        <f t="shared" si="95"/>
        <v/>
      </c>
      <c r="CF47" s="136" t="str">
        <f t="shared" si="95"/>
        <v/>
      </c>
      <c r="CG47" s="136" t="str">
        <f t="shared" si="95"/>
        <v/>
      </c>
      <c r="CH47" s="136" t="str">
        <f t="shared" si="95"/>
        <v/>
      </c>
      <c r="CI47" s="136" t="str">
        <f t="shared" si="95"/>
        <v/>
      </c>
      <c r="CJ47" s="136" t="str">
        <f t="shared" si="95"/>
        <v/>
      </c>
      <c r="CK47" s="136" t="str">
        <f t="shared" si="95"/>
        <v/>
      </c>
      <c r="CL47" s="136" t="str">
        <f t="shared" si="95"/>
        <v/>
      </c>
      <c r="CM47" s="136" t="str">
        <f t="shared" si="95"/>
        <v/>
      </c>
      <c r="CN47" s="136" t="str">
        <f t="shared" si="95"/>
        <v/>
      </c>
      <c r="CO47" s="136" t="str">
        <f t="shared" si="95"/>
        <v/>
      </c>
      <c r="CP47" s="136" t="str">
        <f t="shared" si="95"/>
        <v/>
      </c>
      <c r="CQ47" s="136" t="str">
        <f t="shared" si="95"/>
        <v/>
      </c>
      <c r="CR47" s="136" t="str">
        <f t="shared" si="95"/>
        <v/>
      </c>
      <c r="CS47" s="136" t="str">
        <f t="shared" si="95"/>
        <v/>
      </c>
      <c r="CT47" s="136" t="str">
        <f t="shared" si="95"/>
        <v/>
      </c>
      <c r="CU47" s="136" t="str">
        <f t="shared" si="95"/>
        <v/>
      </c>
      <c r="CV47" s="136" t="str">
        <f t="shared" si="95"/>
        <v/>
      </c>
      <c r="CW47" s="136" t="str">
        <f t="shared" si="95"/>
        <v/>
      </c>
      <c r="CX47" s="136" t="str">
        <f t="shared" si="95"/>
        <v/>
      </c>
      <c r="CY47" s="136" t="str">
        <f t="shared" ref="CY47:ED47" si="96">IF(OR(ISNUMBER(CY38),ISNUMBER(CY46)),SUM(CY38,CY46),"")</f>
        <v/>
      </c>
      <c r="CZ47" s="136" t="str">
        <f t="shared" si="96"/>
        <v/>
      </c>
      <c r="DA47" s="136" t="str">
        <f t="shared" si="96"/>
        <v/>
      </c>
      <c r="DB47" s="136" t="str">
        <f t="shared" si="96"/>
        <v/>
      </c>
      <c r="DC47" s="136" t="str">
        <f t="shared" si="96"/>
        <v/>
      </c>
      <c r="DD47" s="136" t="str">
        <f t="shared" si="96"/>
        <v/>
      </c>
      <c r="DE47" s="136" t="str">
        <f t="shared" si="96"/>
        <v/>
      </c>
      <c r="DF47" s="136" t="str">
        <f t="shared" si="96"/>
        <v/>
      </c>
      <c r="DG47" s="136" t="str">
        <f t="shared" si="96"/>
        <v/>
      </c>
      <c r="DH47" s="136" t="str">
        <f t="shared" si="96"/>
        <v/>
      </c>
      <c r="DI47" s="136" t="str">
        <f t="shared" si="96"/>
        <v/>
      </c>
      <c r="DJ47" s="136" t="str">
        <f t="shared" si="96"/>
        <v/>
      </c>
      <c r="DK47" s="136" t="str">
        <f t="shared" si="96"/>
        <v/>
      </c>
      <c r="DL47" s="136" t="str">
        <f t="shared" si="96"/>
        <v/>
      </c>
      <c r="DM47" s="136" t="str">
        <f t="shared" si="96"/>
        <v/>
      </c>
      <c r="DN47" s="136" t="str">
        <f t="shared" si="96"/>
        <v/>
      </c>
      <c r="DO47" s="136" t="str">
        <f t="shared" si="96"/>
        <v/>
      </c>
      <c r="DP47" s="136" t="str">
        <f t="shared" si="96"/>
        <v/>
      </c>
      <c r="DQ47" s="136" t="str">
        <f t="shared" si="96"/>
        <v/>
      </c>
      <c r="DR47" s="136" t="str">
        <f t="shared" si="96"/>
        <v/>
      </c>
      <c r="DS47" s="136" t="str">
        <f t="shared" si="96"/>
        <v/>
      </c>
      <c r="DT47" s="136" t="str">
        <f t="shared" si="96"/>
        <v/>
      </c>
      <c r="DU47" s="136" t="str">
        <f t="shared" si="96"/>
        <v/>
      </c>
      <c r="DV47" s="136" t="str">
        <f t="shared" si="96"/>
        <v/>
      </c>
      <c r="DW47" s="136" t="str">
        <f t="shared" si="96"/>
        <v/>
      </c>
      <c r="DX47" s="136" t="str">
        <f t="shared" si="96"/>
        <v/>
      </c>
      <c r="DY47" s="136" t="str">
        <f t="shared" si="96"/>
        <v/>
      </c>
      <c r="DZ47" s="136" t="str">
        <f t="shared" si="96"/>
        <v/>
      </c>
      <c r="EA47" s="136" t="str">
        <f t="shared" si="96"/>
        <v/>
      </c>
      <c r="EB47" s="136" t="str">
        <f t="shared" si="96"/>
        <v/>
      </c>
      <c r="EC47" s="136" t="str">
        <f t="shared" si="96"/>
        <v/>
      </c>
      <c r="ED47" s="136" t="str">
        <f t="shared" si="96"/>
        <v/>
      </c>
      <c r="EE47" s="136" t="str">
        <f t="shared" ref="EE47:FJ47" si="97">IF(OR(ISNUMBER(EE38),ISNUMBER(EE46)),SUM(EE38,EE46),"")</f>
        <v/>
      </c>
      <c r="EF47" s="136" t="str">
        <f t="shared" si="97"/>
        <v/>
      </c>
      <c r="EG47" s="136" t="str">
        <f t="shared" si="97"/>
        <v/>
      </c>
      <c r="EH47" s="136" t="str">
        <f t="shared" si="97"/>
        <v/>
      </c>
      <c r="EI47" s="136" t="str">
        <f t="shared" si="97"/>
        <v/>
      </c>
      <c r="EJ47" s="136" t="str">
        <f t="shared" si="97"/>
        <v/>
      </c>
      <c r="EK47" s="136" t="str">
        <f t="shared" si="97"/>
        <v/>
      </c>
      <c r="EL47" s="136" t="str">
        <f t="shared" si="97"/>
        <v/>
      </c>
      <c r="EM47" s="136" t="str">
        <f t="shared" si="97"/>
        <v/>
      </c>
      <c r="EN47" s="136" t="str">
        <f t="shared" si="97"/>
        <v/>
      </c>
      <c r="EO47" s="136" t="str">
        <f t="shared" si="97"/>
        <v/>
      </c>
      <c r="EP47" s="136" t="str">
        <f t="shared" si="97"/>
        <v/>
      </c>
      <c r="EQ47" s="136" t="str">
        <f t="shared" si="97"/>
        <v/>
      </c>
      <c r="ER47" s="136" t="str">
        <f t="shared" si="97"/>
        <v/>
      </c>
      <c r="ES47" s="136" t="str">
        <f t="shared" si="97"/>
        <v/>
      </c>
      <c r="ET47" s="136" t="str">
        <f t="shared" si="97"/>
        <v/>
      </c>
      <c r="EU47" s="136" t="str">
        <f t="shared" si="97"/>
        <v/>
      </c>
      <c r="EV47" s="136" t="str">
        <f t="shared" si="97"/>
        <v/>
      </c>
      <c r="EW47" s="136" t="str">
        <f t="shared" si="97"/>
        <v/>
      </c>
      <c r="EX47" s="136" t="str">
        <f t="shared" si="97"/>
        <v/>
      </c>
      <c r="EY47" s="136" t="str">
        <f t="shared" si="97"/>
        <v/>
      </c>
      <c r="EZ47" s="136" t="str">
        <f t="shared" si="97"/>
        <v/>
      </c>
      <c r="FA47" s="136" t="str">
        <f t="shared" si="97"/>
        <v/>
      </c>
      <c r="FB47" s="136" t="str">
        <f t="shared" si="97"/>
        <v/>
      </c>
      <c r="FC47" s="136" t="str">
        <f t="shared" si="97"/>
        <v/>
      </c>
      <c r="FD47" s="136" t="str">
        <f t="shared" si="97"/>
        <v/>
      </c>
      <c r="FE47" s="136" t="str">
        <f t="shared" si="97"/>
        <v/>
      </c>
      <c r="FF47" s="136" t="str">
        <f t="shared" si="97"/>
        <v/>
      </c>
      <c r="FG47" s="136" t="str">
        <f t="shared" si="97"/>
        <v/>
      </c>
      <c r="FH47" s="136" t="str">
        <f t="shared" si="97"/>
        <v/>
      </c>
      <c r="FI47" s="136" t="str">
        <f t="shared" si="97"/>
        <v/>
      </c>
      <c r="FJ47" s="136" t="str">
        <f t="shared" si="97"/>
        <v/>
      </c>
      <c r="FK47" s="136" t="str">
        <f t="shared" ref="FK47:FT47" si="98">IF(OR(ISNUMBER(FK38),ISNUMBER(FK46)),SUM(FK38,FK46),"")</f>
        <v/>
      </c>
      <c r="FL47" s="136" t="str">
        <f t="shared" si="98"/>
        <v/>
      </c>
      <c r="FM47" s="136" t="str">
        <f t="shared" si="98"/>
        <v/>
      </c>
      <c r="FN47" s="136" t="str">
        <f t="shared" si="98"/>
        <v/>
      </c>
      <c r="FO47" s="136" t="str">
        <f t="shared" si="98"/>
        <v/>
      </c>
      <c r="FP47" s="136" t="str">
        <f t="shared" si="98"/>
        <v/>
      </c>
      <c r="FQ47" s="136" t="str">
        <f t="shared" si="98"/>
        <v/>
      </c>
      <c r="FR47" s="136" t="str">
        <f t="shared" si="98"/>
        <v/>
      </c>
      <c r="FS47" s="136" t="str">
        <f t="shared" si="98"/>
        <v/>
      </c>
      <c r="FT47" s="136" t="str">
        <f t="shared" si="98"/>
        <v/>
      </c>
      <c r="FU47" s="136" t="str">
        <f t="shared" ref="FU47:IF47" si="99">IF(OR(ISNUMBER(FU38),ISNUMBER(FU46)),SUM(FU38,FU46),"")</f>
        <v/>
      </c>
      <c r="FV47" s="136" t="str">
        <f t="shared" si="99"/>
        <v/>
      </c>
      <c r="FW47" s="136" t="str">
        <f t="shared" si="99"/>
        <v/>
      </c>
      <c r="FX47" s="136" t="str">
        <f t="shared" si="99"/>
        <v/>
      </c>
      <c r="FY47" s="136" t="str">
        <f t="shared" si="99"/>
        <v/>
      </c>
      <c r="FZ47" s="136" t="str">
        <f t="shared" si="99"/>
        <v/>
      </c>
      <c r="GA47" s="136" t="str">
        <f t="shared" si="99"/>
        <v/>
      </c>
      <c r="GB47" s="136" t="str">
        <f t="shared" si="99"/>
        <v/>
      </c>
      <c r="GC47" s="136" t="str">
        <f t="shared" si="99"/>
        <v/>
      </c>
      <c r="GD47" s="136" t="str">
        <f t="shared" si="99"/>
        <v/>
      </c>
      <c r="GE47" s="136" t="str">
        <f t="shared" si="99"/>
        <v/>
      </c>
      <c r="GF47" s="136" t="str">
        <f t="shared" si="99"/>
        <v/>
      </c>
      <c r="GG47" s="136" t="str">
        <f t="shared" si="99"/>
        <v/>
      </c>
      <c r="GH47" s="136" t="str">
        <f t="shared" si="99"/>
        <v/>
      </c>
      <c r="GI47" s="136" t="str">
        <f t="shared" si="99"/>
        <v/>
      </c>
      <c r="GJ47" s="136" t="str">
        <f t="shared" si="99"/>
        <v/>
      </c>
      <c r="GK47" s="136" t="str">
        <f t="shared" si="99"/>
        <v/>
      </c>
      <c r="GL47" s="136" t="str">
        <f t="shared" si="99"/>
        <v/>
      </c>
      <c r="GM47" s="136" t="str">
        <f t="shared" si="99"/>
        <v/>
      </c>
      <c r="GN47" s="136" t="str">
        <f t="shared" si="99"/>
        <v/>
      </c>
      <c r="GO47" s="136" t="str">
        <f t="shared" si="99"/>
        <v/>
      </c>
      <c r="GP47" s="136" t="str">
        <f t="shared" si="99"/>
        <v/>
      </c>
      <c r="GQ47" s="136" t="str">
        <f t="shared" si="99"/>
        <v/>
      </c>
      <c r="GR47" s="136" t="str">
        <f t="shared" si="99"/>
        <v/>
      </c>
      <c r="GS47" s="136" t="str">
        <f t="shared" si="99"/>
        <v/>
      </c>
      <c r="GT47" s="136" t="str">
        <f t="shared" si="99"/>
        <v/>
      </c>
      <c r="GU47" s="136" t="str">
        <f t="shared" si="99"/>
        <v/>
      </c>
      <c r="GV47" s="136" t="str">
        <f t="shared" si="99"/>
        <v/>
      </c>
      <c r="GW47" s="136" t="str">
        <f t="shared" si="99"/>
        <v/>
      </c>
      <c r="GX47" s="136" t="str">
        <f t="shared" si="99"/>
        <v/>
      </c>
      <c r="GY47" s="136" t="str">
        <f t="shared" si="99"/>
        <v/>
      </c>
      <c r="GZ47" s="136" t="str">
        <f t="shared" si="99"/>
        <v/>
      </c>
      <c r="HA47" s="136" t="str">
        <f t="shared" si="99"/>
        <v/>
      </c>
      <c r="HB47" s="136" t="str">
        <f t="shared" si="99"/>
        <v/>
      </c>
      <c r="HC47" s="136" t="str">
        <f t="shared" si="99"/>
        <v/>
      </c>
      <c r="HD47" s="136" t="str">
        <f t="shared" si="99"/>
        <v/>
      </c>
      <c r="HE47" s="136" t="str">
        <f t="shared" si="99"/>
        <v/>
      </c>
      <c r="HF47" s="136" t="str">
        <f t="shared" si="99"/>
        <v/>
      </c>
      <c r="HG47" s="136" t="str">
        <f t="shared" si="99"/>
        <v/>
      </c>
      <c r="HH47" s="136" t="str">
        <f t="shared" si="99"/>
        <v/>
      </c>
      <c r="HI47" s="136" t="str">
        <f t="shared" si="99"/>
        <v/>
      </c>
      <c r="HJ47" s="136" t="str">
        <f t="shared" si="99"/>
        <v/>
      </c>
      <c r="HK47" s="136" t="str">
        <f t="shared" si="99"/>
        <v/>
      </c>
      <c r="HL47" s="136" t="str">
        <f t="shared" si="99"/>
        <v/>
      </c>
      <c r="HM47" s="136" t="str">
        <f t="shared" si="99"/>
        <v/>
      </c>
      <c r="HN47" s="136" t="str">
        <f t="shared" si="99"/>
        <v/>
      </c>
      <c r="HO47" s="136" t="str">
        <f t="shared" si="99"/>
        <v/>
      </c>
      <c r="HP47" s="136" t="str">
        <f t="shared" si="99"/>
        <v/>
      </c>
      <c r="HQ47" s="136" t="str">
        <f t="shared" si="99"/>
        <v/>
      </c>
      <c r="HR47" s="136" t="str">
        <f t="shared" si="99"/>
        <v/>
      </c>
      <c r="HS47" s="136" t="str">
        <f t="shared" si="99"/>
        <v/>
      </c>
      <c r="HT47" s="136" t="str">
        <f t="shared" si="99"/>
        <v/>
      </c>
      <c r="HU47" s="136" t="str">
        <f t="shared" si="99"/>
        <v/>
      </c>
      <c r="HV47" s="136" t="str">
        <f t="shared" si="99"/>
        <v/>
      </c>
      <c r="HW47" s="136" t="str">
        <f t="shared" si="99"/>
        <v/>
      </c>
      <c r="HX47" s="136" t="str">
        <f t="shared" si="99"/>
        <v/>
      </c>
      <c r="HY47" s="136" t="str">
        <f t="shared" si="99"/>
        <v/>
      </c>
      <c r="HZ47" s="136" t="str">
        <f t="shared" si="99"/>
        <v/>
      </c>
      <c r="IA47" s="136" t="str">
        <f t="shared" si="99"/>
        <v/>
      </c>
      <c r="IB47" s="136" t="str">
        <f t="shared" si="99"/>
        <v/>
      </c>
      <c r="IC47" s="136" t="str">
        <f t="shared" si="99"/>
        <v/>
      </c>
      <c r="ID47" s="136" t="str">
        <f t="shared" si="99"/>
        <v/>
      </c>
      <c r="IE47" s="136" t="str">
        <f t="shared" si="99"/>
        <v/>
      </c>
      <c r="IF47" s="136" t="str">
        <f t="shared" si="99"/>
        <v/>
      </c>
      <c r="IG47" s="136" t="str">
        <f t="shared" ref="IG47:KR47" si="100">IF(OR(ISNUMBER(IG38),ISNUMBER(IG46)),SUM(IG38,IG46),"")</f>
        <v/>
      </c>
      <c r="IH47" s="136" t="str">
        <f t="shared" si="100"/>
        <v/>
      </c>
      <c r="II47" s="136" t="str">
        <f t="shared" si="100"/>
        <v/>
      </c>
      <c r="IJ47" s="136" t="str">
        <f t="shared" si="100"/>
        <v/>
      </c>
      <c r="IK47" s="136" t="str">
        <f t="shared" si="100"/>
        <v/>
      </c>
      <c r="IL47" s="136" t="str">
        <f t="shared" si="100"/>
        <v/>
      </c>
      <c r="IM47" s="136" t="str">
        <f t="shared" si="100"/>
        <v/>
      </c>
      <c r="IN47" s="136" t="str">
        <f t="shared" si="100"/>
        <v/>
      </c>
      <c r="IO47" s="136" t="str">
        <f t="shared" si="100"/>
        <v/>
      </c>
      <c r="IP47" s="136" t="str">
        <f t="shared" si="100"/>
        <v/>
      </c>
      <c r="IQ47" s="136" t="str">
        <f t="shared" si="100"/>
        <v/>
      </c>
      <c r="IR47" s="136" t="str">
        <f t="shared" si="100"/>
        <v/>
      </c>
      <c r="IS47" s="136" t="str">
        <f t="shared" si="100"/>
        <v/>
      </c>
      <c r="IT47" s="136" t="str">
        <f t="shared" si="100"/>
        <v/>
      </c>
      <c r="IU47" s="136" t="str">
        <f t="shared" si="100"/>
        <v/>
      </c>
      <c r="IV47" s="136" t="str">
        <f t="shared" si="100"/>
        <v/>
      </c>
      <c r="IW47" s="136" t="str">
        <f t="shared" si="100"/>
        <v/>
      </c>
      <c r="IX47" s="136" t="str">
        <f t="shared" si="100"/>
        <v/>
      </c>
      <c r="IY47" s="136" t="str">
        <f t="shared" si="100"/>
        <v/>
      </c>
      <c r="IZ47" s="136" t="str">
        <f t="shared" si="100"/>
        <v/>
      </c>
      <c r="JA47" s="136" t="str">
        <f t="shared" si="100"/>
        <v/>
      </c>
      <c r="JB47" s="136" t="str">
        <f t="shared" si="100"/>
        <v/>
      </c>
      <c r="JC47" s="136" t="str">
        <f t="shared" si="100"/>
        <v/>
      </c>
      <c r="JD47" s="136" t="str">
        <f t="shared" si="100"/>
        <v/>
      </c>
      <c r="JE47" s="136" t="str">
        <f t="shared" si="100"/>
        <v/>
      </c>
      <c r="JF47" s="136" t="str">
        <f t="shared" si="100"/>
        <v/>
      </c>
      <c r="JG47" s="136" t="str">
        <f t="shared" si="100"/>
        <v/>
      </c>
      <c r="JH47" s="136" t="str">
        <f t="shared" si="100"/>
        <v/>
      </c>
      <c r="JI47" s="136" t="str">
        <f t="shared" si="100"/>
        <v/>
      </c>
      <c r="JJ47" s="136" t="str">
        <f t="shared" si="100"/>
        <v/>
      </c>
      <c r="JK47" s="136" t="str">
        <f t="shared" si="100"/>
        <v/>
      </c>
      <c r="JL47" s="136" t="str">
        <f t="shared" si="100"/>
        <v/>
      </c>
      <c r="JM47" s="136" t="str">
        <f t="shared" si="100"/>
        <v/>
      </c>
      <c r="JN47" s="136" t="str">
        <f t="shared" si="100"/>
        <v/>
      </c>
      <c r="JO47" s="136" t="str">
        <f t="shared" si="100"/>
        <v/>
      </c>
      <c r="JP47" s="136" t="str">
        <f t="shared" si="100"/>
        <v/>
      </c>
      <c r="JQ47" s="136" t="str">
        <f t="shared" si="100"/>
        <v/>
      </c>
      <c r="JR47" s="136" t="str">
        <f t="shared" si="100"/>
        <v/>
      </c>
      <c r="JS47" s="136" t="str">
        <f t="shared" si="100"/>
        <v/>
      </c>
      <c r="JT47" s="136" t="str">
        <f t="shared" si="100"/>
        <v/>
      </c>
      <c r="JU47" s="136" t="str">
        <f t="shared" si="100"/>
        <v/>
      </c>
      <c r="JV47" s="136" t="str">
        <f t="shared" si="100"/>
        <v/>
      </c>
      <c r="JW47" s="136" t="str">
        <f t="shared" si="100"/>
        <v/>
      </c>
      <c r="JX47" s="136" t="str">
        <f t="shared" si="100"/>
        <v/>
      </c>
      <c r="JY47" s="136" t="str">
        <f t="shared" si="100"/>
        <v/>
      </c>
      <c r="JZ47" s="136" t="str">
        <f t="shared" si="100"/>
        <v/>
      </c>
      <c r="KA47" s="136" t="str">
        <f t="shared" si="100"/>
        <v/>
      </c>
      <c r="KB47" s="136" t="str">
        <f t="shared" si="100"/>
        <v/>
      </c>
      <c r="KC47" s="136" t="str">
        <f t="shared" si="100"/>
        <v/>
      </c>
      <c r="KD47" s="136" t="str">
        <f t="shared" si="100"/>
        <v/>
      </c>
      <c r="KE47" s="136" t="str">
        <f t="shared" si="100"/>
        <v/>
      </c>
      <c r="KF47" s="136" t="str">
        <f t="shared" si="100"/>
        <v/>
      </c>
      <c r="KG47" s="136" t="str">
        <f t="shared" si="100"/>
        <v/>
      </c>
      <c r="KH47" s="136" t="str">
        <f t="shared" si="100"/>
        <v/>
      </c>
      <c r="KI47" s="136" t="str">
        <f t="shared" si="100"/>
        <v/>
      </c>
      <c r="KJ47" s="136" t="str">
        <f t="shared" si="100"/>
        <v/>
      </c>
      <c r="KK47" s="136" t="str">
        <f t="shared" si="100"/>
        <v/>
      </c>
      <c r="KL47" s="136" t="str">
        <f t="shared" si="100"/>
        <v/>
      </c>
      <c r="KM47" s="136" t="str">
        <f t="shared" si="100"/>
        <v/>
      </c>
      <c r="KN47" s="136" t="str">
        <f t="shared" si="100"/>
        <v/>
      </c>
      <c r="KO47" s="136" t="str">
        <f t="shared" si="100"/>
        <v/>
      </c>
      <c r="KP47" s="136" t="str">
        <f t="shared" si="100"/>
        <v/>
      </c>
      <c r="KQ47" s="136" t="str">
        <f t="shared" si="100"/>
        <v/>
      </c>
      <c r="KR47" s="136" t="str">
        <f t="shared" si="100"/>
        <v/>
      </c>
      <c r="KS47" s="136" t="str">
        <f t="shared" ref="KS47:MH47" si="101">IF(OR(ISNUMBER(KS38),ISNUMBER(KS46)),SUM(KS38,KS46),"")</f>
        <v/>
      </c>
      <c r="KT47" s="136" t="str">
        <f t="shared" si="101"/>
        <v/>
      </c>
      <c r="KU47" s="136" t="str">
        <f t="shared" si="101"/>
        <v/>
      </c>
      <c r="KV47" s="136" t="str">
        <f t="shared" si="101"/>
        <v/>
      </c>
      <c r="KW47" s="136" t="str">
        <f t="shared" si="101"/>
        <v/>
      </c>
      <c r="KX47" s="136" t="str">
        <f t="shared" si="101"/>
        <v/>
      </c>
      <c r="KY47" s="136" t="str">
        <f t="shared" si="101"/>
        <v/>
      </c>
      <c r="KZ47" s="136" t="str">
        <f t="shared" si="101"/>
        <v/>
      </c>
      <c r="LA47" s="136" t="str">
        <f t="shared" si="101"/>
        <v/>
      </c>
      <c r="LB47" s="136" t="str">
        <f t="shared" si="101"/>
        <v/>
      </c>
      <c r="LC47" s="136" t="str">
        <f t="shared" si="101"/>
        <v/>
      </c>
      <c r="LD47" s="136" t="str">
        <f t="shared" si="101"/>
        <v/>
      </c>
      <c r="LE47" s="136" t="str">
        <f t="shared" si="101"/>
        <v/>
      </c>
      <c r="LF47" s="136" t="str">
        <f t="shared" si="101"/>
        <v/>
      </c>
      <c r="LG47" s="136" t="str">
        <f t="shared" si="101"/>
        <v/>
      </c>
      <c r="LH47" s="136" t="str">
        <f t="shared" si="101"/>
        <v/>
      </c>
      <c r="LI47" s="136" t="str">
        <f t="shared" si="101"/>
        <v/>
      </c>
      <c r="LJ47" s="136" t="str">
        <f t="shared" si="101"/>
        <v/>
      </c>
      <c r="LK47" s="136" t="str">
        <f t="shared" si="101"/>
        <v/>
      </c>
      <c r="LL47" s="136" t="str">
        <f t="shared" si="101"/>
        <v/>
      </c>
      <c r="LM47" s="136" t="str">
        <f t="shared" si="101"/>
        <v/>
      </c>
      <c r="LN47" s="136" t="str">
        <f t="shared" si="101"/>
        <v/>
      </c>
      <c r="LO47" s="136" t="str">
        <f t="shared" si="101"/>
        <v/>
      </c>
      <c r="LP47" s="136" t="str">
        <f t="shared" si="101"/>
        <v/>
      </c>
      <c r="LQ47" s="136" t="str">
        <f t="shared" si="101"/>
        <v/>
      </c>
      <c r="LR47" s="136" t="str">
        <f t="shared" si="101"/>
        <v/>
      </c>
      <c r="LS47" s="136" t="str">
        <f t="shared" si="101"/>
        <v/>
      </c>
      <c r="LT47" s="136" t="str">
        <f t="shared" si="101"/>
        <v/>
      </c>
      <c r="LU47" s="136" t="str">
        <f t="shared" si="101"/>
        <v/>
      </c>
      <c r="LV47" s="136" t="str">
        <f t="shared" si="101"/>
        <v/>
      </c>
      <c r="LW47" s="136" t="str">
        <f t="shared" si="101"/>
        <v/>
      </c>
      <c r="LX47" s="136" t="str">
        <f t="shared" si="101"/>
        <v/>
      </c>
      <c r="LY47" s="136" t="str">
        <f t="shared" si="101"/>
        <v/>
      </c>
      <c r="LZ47" s="136" t="str">
        <f t="shared" si="101"/>
        <v/>
      </c>
      <c r="MA47" s="136" t="str">
        <f t="shared" si="101"/>
        <v/>
      </c>
      <c r="MB47" s="136" t="str">
        <f t="shared" si="101"/>
        <v/>
      </c>
      <c r="MC47" s="136" t="str">
        <f t="shared" si="101"/>
        <v/>
      </c>
      <c r="MD47" s="136" t="str">
        <f t="shared" si="101"/>
        <v/>
      </c>
      <c r="ME47" s="136" t="str">
        <f t="shared" si="101"/>
        <v/>
      </c>
      <c r="MF47" s="136" t="str">
        <f t="shared" si="101"/>
        <v/>
      </c>
      <c r="MG47" s="136" t="str">
        <f t="shared" si="101"/>
        <v/>
      </c>
      <c r="MH47" s="136" t="str">
        <f t="shared" si="101"/>
        <v/>
      </c>
    </row>
    <row r="48" spans="2:346" x14ac:dyDescent="0.2">
      <c r="B48" s="59"/>
      <c r="C48" s="68"/>
      <c r="D48" s="203"/>
      <c r="E48" s="203"/>
      <c r="F48" s="203"/>
      <c r="G48" s="40"/>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c r="FL48" s="69"/>
      <c r="FM48" s="69"/>
      <c r="FN48" s="69"/>
      <c r="FO48" s="69"/>
      <c r="FP48" s="69"/>
      <c r="FQ48" s="69"/>
      <c r="FR48" s="69"/>
      <c r="FS48" s="69"/>
      <c r="FT48" s="69"/>
      <c r="FU48" s="69"/>
      <c r="FV48" s="69"/>
      <c r="FW48" s="69"/>
      <c r="FX48" s="69"/>
      <c r="FY48" s="69"/>
      <c r="FZ48" s="69"/>
      <c r="GA48" s="69"/>
      <c r="GB48" s="69"/>
      <c r="GC48" s="69"/>
      <c r="GD48" s="69"/>
      <c r="GE48" s="69"/>
      <c r="GF48" s="69"/>
      <c r="GG48" s="69"/>
      <c r="GH48" s="69"/>
      <c r="GI48" s="69"/>
      <c r="GJ48" s="69"/>
      <c r="GK48" s="69"/>
      <c r="GL48" s="69"/>
      <c r="GM48" s="69"/>
      <c r="GN48" s="69"/>
      <c r="GO48" s="69"/>
      <c r="GP48" s="69"/>
      <c r="GQ48" s="69"/>
      <c r="GR48" s="69"/>
      <c r="GS48" s="69"/>
      <c r="GT48" s="69"/>
      <c r="GU48" s="69"/>
      <c r="GV48" s="69"/>
      <c r="GW48" s="69"/>
      <c r="GX48" s="69"/>
      <c r="GY48" s="69"/>
      <c r="GZ48" s="69"/>
      <c r="HA48" s="69"/>
      <c r="HB48" s="69"/>
      <c r="HC48" s="69"/>
      <c r="HD48" s="69"/>
      <c r="HE48" s="69"/>
      <c r="HF48" s="69"/>
      <c r="HG48" s="69"/>
      <c r="HH48" s="69"/>
      <c r="HI48" s="69"/>
      <c r="HJ48" s="69"/>
      <c r="HK48" s="69"/>
      <c r="HL48" s="69"/>
      <c r="HM48" s="69"/>
      <c r="HN48" s="69"/>
      <c r="HO48" s="69"/>
      <c r="HP48" s="69"/>
      <c r="HQ48" s="69"/>
      <c r="HR48" s="69"/>
      <c r="HS48" s="69"/>
      <c r="HT48" s="69"/>
      <c r="HU48" s="69"/>
      <c r="HV48" s="69"/>
      <c r="HW48" s="69"/>
      <c r="HX48" s="69"/>
      <c r="HY48" s="69"/>
      <c r="HZ48" s="69"/>
      <c r="IA48" s="69"/>
      <c r="IB48" s="69"/>
      <c r="IC48" s="69"/>
      <c r="ID48" s="69"/>
      <c r="IE48" s="69"/>
      <c r="IF48" s="69"/>
      <c r="IG48" s="69"/>
      <c r="IH48" s="69"/>
      <c r="II48" s="69"/>
      <c r="IJ48" s="69"/>
      <c r="IK48" s="69"/>
      <c r="IL48" s="69"/>
      <c r="IM48" s="69"/>
      <c r="IN48" s="69"/>
      <c r="IO48" s="69"/>
      <c r="IP48" s="69"/>
      <c r="IQ48" s="69"/>
      <c r="IR48" s="69"/>
      <c r="IS48" s="69"/>
      <c r="IT48" s="69"/>
      <c r="IU48" s="69"/>
      <c r="IV48" s="69"/>
      <c r="IW48" s="69"/>
      <c r="IX48" s="69"/>
      <c r="IY48" s="69"/>
      <c r="IZ48" s="69"/>
      <c r="JA48" s="69"/>
      <c r="JB48" s="69"/>
      <c r="JC48" s="69"/>
      <c r="JD48" s="69"/>
      <c r="JE48" s="69"/>
      <c r="JF48" s="69"/>
      <c r="JG48" s="69"/>
      <c r="JH48" s="69"/>
      <c r="JI48" s="69"/>
      <c r="JJ48" s="69"/>
      <c r="JK48" s="69"/>
      <c r="JL48" s="69"/>
      <c r="JM48" s="69"/>
      <c r="JN48" s="69"/>
      <c r="JO48" s="69"/>
      <c r="JP48" s="69"/>
      <c r="JQ48" s="69"/>
      <c r="JR48" s="69"/>
      <c r="JS48" s="69"/>
      <c r="JT48" s="69"/>
      <c r="JU48" s="69"/>
      <c r="JV48" s="69"/>
      <c r="JW48" s="69"/>
      <c r="JX48" s="69"/>
      <c r="JY48" s="69"/>
      <c r="JZ48" s="69"/>
      <c r="KA48" s="69"/>
      <c r="KB48" s="69"/>
      <c r="KC48" s="69"/>
      <c r="KD48" s="69"/>
      <c r="KE48" s="69"/>
      <c r="KF48" s="69"/>
      <c r="KG48" s="69"/>
      <c r="KH48" s="69"/>
      <c r="KI48" s="69"/>
      <c r="KJ48" s="69"/>
      <c r="KK48" s="69"/>
      <c r="KL48" s="69"/>
      <c r="KM48" s="69"/>
      <c r="KN48" s="69"/>
      <c r="KO48" s="69"/>
      <c r="KP48" s="69"/>
      <c r="KQ48" s="69"/>
      <c r="KR48" s="69"/>
      <c r="KS48" s="69"/>
      <c r="KT48" s="69"/>
      <c r="KU48" s="69"/>
      <c r="KV48" s="69"/>
      <c r="KW48" s="69"/>
      <c r="KX48" s="69"/>
      <c r="KY48" s="69"/>
      <c r="KZ48" s="69"/>
      <c r="LA48" s="69"/>
      <c r="LB48" s="69"/>
      <c r="LC48" s="69"/>
      <c r="LD48" s="69"/>
      <c r="LE48" s="69"/>
      <c r="LF48" s="69"/>
      <c r="LG48" s="69"/>
      <c r="LH48" s="69"/>
      <c r="LI48" s="69"/>
      <c r="LJ48" s="69"/>
      <c r="LK48" s="69"/>
      <c r="LL48" s="69"/>
      <c r="LM48" s="69"/>
      <c r="LN48" s="69"/>
      <c r="LO48" s="69"/>
      <c r="LP48" s="69"/>
      <c r="LQ48" s="69"/>
      <c r="LR48" s="69"/>
      <c r="LS48" s="69"/>
      <c r="LT48" s="69"/>
      <c r="LU48" s="69"/>
      <c r="LV48" s="69"/>
      <c r="LW48" s="69"/>
      <c r="LX48" s="69"/>
      <c r="LY48" s="69"/>
      <c r="LZ48" s="69"/>
      <c r="MA48" s="69"/>
      <c r="MB48" s="69"/>
      <c r="MC48" s="69"/>
      <c r="MD48" s="69"/>
      <c r="ME48" s="69"/>
      <c r="MF48" s="69"/>
      <c r="MG48" s="69"/>
      <c r="MH48" s="69"/>
    </row>
    <row r="49" spans="2:346" x14ac:dyDescent="0.2">
      <c r="B49" s="63" t="s">
        <v>1056</v>
      </c>
      <c r="C49" s="63"/>
      <c r="D49" s="195"/>
      <c r="E49" s="195"/>
      <c r="F49" s="195"/>
      <c r="G49" s="72"/>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c r="GC49" s="73"/>
      <c r="GD49" s="73"/>
      <c r="GE49" s="73"/>
      <c r="GF49" s="73"/>
      <c r="GG49" s="73"/>
      <c r="GH49" s="73"/>
      <c r="GI49" s="73"/>
      <c r="GJ49" s="73"/>
      <c r="GK49" s="73"/>
      <c r="GL49" s="73"/>
      <c r="GM49" s="73"/>
      <c r="GN49" s="73"/>
      <c r="GO49" s="73"/>
      <c r="GP49" s="73"/>
      <c r="GQ49" s="73"/>
      <c r="GR49" s="73"/>
      <c r="GS49" s="73"/>
      <c r="GT49" s="73"/>
      <c r="GU49" s="73"/>
      <c r="GV49" s="73"/>
      <c r="GW49" s="73"/>
      <c r="GX49" s="73"/>
      <c r="GY49" s="73"/>
      <c r="GZ49" s="73"/>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V49" s="73"/>
      <c r="IW49" s="73"/>
      <c r="IX49" s="73"/>
      <c r="IY49" s="73"/>
      <c r="IZ49" s="73"/>
      <c r="JA49" s="73"/>
      <c r="JB49" s="73"/>
      <c r="JC49" s="73"/>
      <c r="JD49" s="73"/>
      <c r="JE49" s="73"/>
      <c r="JF49" s="73"/>
      <c r="JG49" s="73"/>
      <c r="JH49" s="73"/>
      <c r="JI49" s="73"/>
      <c r="JJ49" s="73"/>
      <c r="JK49" s="73"/>
      <c r="JL49" s="73"/>
      <c r="JM49" s="73"/>
      <c r="JN49" s="73"/>
      <c r="JO49" s="73"/>
      <c r="JP49" s="73"/>
      <c r="JQ49" s="73"/>
      <c r="JR49" s="73"/>
      <c r="JS49" s="73"/>
      <c r="JT49" s="73"/>
      <c r="JU49" s="73"/>
      <c r="JV49" s="73"/>
      <c r="JW49" s="73"/>
      <c r="JX49" s="73"/>
      <c r="JY49" s="73"/>
      <c r="JZ49" s="73"/>
      <c r="KA49" s="73"/>
      <c r="KB49" s="73"/>
      <c r="KC49" s="73"/>
      <c r="KD49" s="73"/>
      <c r="KE49" s="73"/>
      <c r="KF49" s="73"/>
      <c r="KG49" s="73"/>
      <c r="KH49" s="73"/>
      <c r="KI49" s="73"/>
      <c r="KJ49" s="73"/>
      <c r="KK49" s="73"/>
      <c r="KL49" s="73"/>
      <c r="KM49" s="73"/>
      <c r="KN49" s="73"/>
      <c r="KO49" s="73"/>
      <c r="KP49" s="73"/>
      <c r="KQ49" s="73"/>
      <c r="KR49" s="73"/>
      <c r="KS49" s="73"/>
      <c r="KT49" s="73"/>
      <c r="KU49" s="73"/>
      <c r="KV49" s="73"/>
      <c r="KW49" s="73"/>
      <c r="KX49" s="73"/>
      <c r="KY49" s="73"/>
      <c r="KZ49" s="73"/>
      <c r="LA49" s="73"/>
      <c r="LB49" s="73"/>
      <c r="LC49" s="73"/>
      <c r="LD49" s="73"/>
      <c r="LE49" s="73"/>
      <c r="LF49" s="73"/>
      <c r="LG49" s="73"/>
      <c r="LH49" s="73"/>
      <c r="LI49" s="73"/>
      <c r="LJ49" s="73"/>
      <c r="LK49" s="73"/>
      <c r="LL49" s="73"/>
      <c r="LM49" s="73"/>
      <c r="LN49" s="73"/>
      <c r="LO49" s="73"/>
      <c r="LP49" s="73"/>
      <c r="LQ49" s="73"/>
      <c r="LR49" s="73"/>
      <c r="LS49" s="73"/>
      <c r="LT49" s="73"/>
      <c r="LU49" s="73"/>
      <c r="LV49" s="73"/>
      <c r="LW49" s="73"/>
      <c r="LX49" s="73"/>
      <c r="LY49" s="73"/>
      <c r="LZ49" s="73"/>
      <c r="MA49" s="73"/>
      <c r="MB49" s="73"/>
      <c r="MC49" s="73"/>
      <c r="MD49" s="73"/>
      <c r="ME49" s="73"/>
      <c r="MF49" s="73"/>
      <c r="MG49" s="73"/>
      <c r="MH49" s="73"/>
    </row>
    <row r="50" spans="2:346" x14ac:dyDescent="0.2">
      <c r="B50" s="64" t="s">
        <v>970</v>
      </c>
      <c r="C50" s="59"/>
      <c r="D50" s="203"/>
      <c r="E50" s="203"/>
      <c r="F50" s="203"/>
      <c r="G50" s="40"/>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9"/>
      <c r="CG50" s="69"/>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9"/>
      <c r="DH50" s="69"/>
      <c r="DI50" s="69"/>
      <c r="DJ50" s="69"/>
      <c r="DK50" s="69"/>
      <c r="DL50" s="69"/>
      <c r="DM50" s="69"/>
      <c r="DN50" s="69"/>
      <c r="DO50" s="69"/>
      <c r="DP50" s="69"/>
      <c r="DQ50" s="69"/>
      <c r="DR50" s="69"/>
      <c r="DS50" s="69"/>
      <c r="DT50" s="69"/>
      <c r="DU50" s="69"/>
      <c r="DV50" s="69"/>
      <c r="DW50" s="69"/>
      <c r="DX50" s="69"/>
      <c r="DY50" s="69"/>
      <c r="DZ50" s="69"/>
      <c r="EA50" s="69"/>
      <c r="EB50" s="69"/>
      <c r="EC50" s="69"/>
      <c r="ED50" s="69"/>
      <c r="EE50" s="69"/>
      <c r="EF50" s="69"/>
      <c r="EG50" s="69"/>
      <c r="EH50" s="69"/>
      <c r="EI50" s="69"/>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9"/>
      <c r="FJ50" s="69"/>
      <c r="FK50" s="69"/>
      <c r="FL50" s="69"/>
      <c r="FM50" s="69"/>
      <c r="FN50" s="69"/>
      <c r="FO50" s="69"/>
      <c r="FP50" s="69"/>
      <c r="FQ50" s="69"/>
      <c r="FR50" s="69"/>
      <c r="FS50" s="69"/>
      <c r="FT50" s="69"/>
      <c r="FU50" s="69"/>
      <c r="FV50" s="69"/>
      <c r="FW50" s="69"/>
      <c r="FX50" s="69"/>
      <c r="FY50" s="69"/>
      <c r="FZ50" s="69"/>
      <c r="GA50" s="69"/>
      <c r="GB50" s="69"/>
      <c r="GC50" s="69"/>
      <c r="GD50" s="69"/>
      <c r="GE50" s="69"/>
      <c r="GF50" s="69"/>
      <c r="GG50" s="69"/>
      <c r="GH50" s="69"/>
      <c r="GI50" s="69"/>
      <c r="GJ50" s="69"/>
      <c r="GK50" s="69"/>
      <c r="GL50" s="69"/>
      <c r="GM50" s="69"/>
      <c r="GN50" s="69"/>
      <c r="GO50" s="69"/>
      <c r="GP50" s="69"/>
      <c r="GQ50" s="69"/>
      <c r="GR50" s="69"/>
      <c r="GS50" s="69"/>
      <c r="GT50" s="69"/>
      <c r="GU50" s="69"/>
      <c r="GV50" s="69"/>
      <c r="GW50" s="69"/>
      <c r="GX50" s="69"/>
      <c r="GY50" s="69"/>
      <c r="GZ50" s="69"/>
      <c r="HA50" s="69"/>
      <c r="HB50" s="69"/>
      <c r="HC50" s="69"/>
      <c r="HD50" s="69"/>
      <c r="HE50" s="69"/>
      <c r="HF50" s="69"/>
      <c r="HG50" s="69"/>
      <c r="HH50" s="69"/>
      <c r="HI50" s="69"/>
      <c r="HJ50" s="69"/>
      <c r="HK50" s="69"/>
      <c r="HL50" s="69"/>
      <c r="HM50" s="69"/>
      <c r="HN50" s="69"/>
      <c r="HO50" s="69"/>
      <c r="HP50" s="69"/>
      <c r="HQ50" s="69"/>
      <c r="HR50" s="69"/>
      <c r="HS50" s="69"/>
      <c r="HT50" s="69"/>
      <c r="HU50" s="69"/>
      <c r="HV50" s="69"/>
      <c r="HW50" s="69"/>
      <c r="HX50" s="69"/>
      <c r="HY50" s="69"/>
      <c r="HZ50" s="69"/>
      <c r="IA50" s="69"/>
      <c r="IB50" s="69"/>
      <c r="IC50" s="69"/>
      <c r="ID50" s="69"/>
      <c r="IE50" s="69"/>
      <c r="IF50" s="69"/>
      <c r="IG50" s="69"/>
      <c r="IH50" s="69"/>
      <c r="II50" s="69"/>
      <c r="IJ50" s="69"/>
      <c r="IK50" s="69"/>
      <c r="IL50" s="69"/>
      <c r="IM50" s="69"/>
      <c r="IN50" s="69"/>
      <c r="IO50" s="69"/>
      <c r="IP50" s="69"/>
      <c r="IQ50" s="69"/>
      <c r="IR50" s="69"/>
      <c r="IS50" s="69"/>
      <c r="IT50" s="69"/>
      <c r="IU50" s="69"/>
      <c r="IV50" s="69"/>
      <c r="IW50" s="69"/>
      <c r="IX50" s="69"/>
      <c r="IY50" s="69"/>
      <c r="IZ50" s="69"/>
      <c r="JA50" s="69"/>
      <c r="JB50" s="69"/>
      <c r="JC50" s="69"/>
      <c r="JD50" s="69"/>
      <c r="JE50" s="69"/>
      <c r="JF50" s="69"/>
      <c r="JG50" s="69"/>
      <c r="JH50" s="69"/>
      <c r="JI50" s="69"/>
      <c r="JJ50" s="69"/>
      <c r="JK50" s="69"/>
      <c r="JL50" s="69"/>
      <c r="JM50" s="69"/>
      <c r="JN50" s="69"/>
      <c r="JO50" s="69"/>
      <c r="JP50" s="69"/>
      <c r="JQ50" s="69"/>
      <c r="JR50" s="69"/>
      <c r="JS50" s="69"/>
      <c r="JT50" s="69"/>
      <c r="JU50" s="69"/>
      <c r="JV50" s="69"/>
      <c r="JW50" s="69"/>
      <c r="JX50" s="69"/>
      <c r="JY50" s="69"/>
      <c r="JZ50" s="69"/>
      <c r="KA50" s="69"/>
      <c r="KB50" s="69"/>
      <c r="KC50" s="69"/>
      <c r="KD50" s="69"/>
      <c r="KE50" s="69"/>
      <c r="KF50" s="69"/>
      <c r="KG50" s="69"/>
      <c r="KH50" s="69"/>
      <c r="KI50" s="69"/>
      <c r="KJ50" s="69"/>
      <c r="KK50" s="69"/>
      <c r="KL50" s="69"/>
      <c r="KM50" s="69"/>
      <c r="KN50" s="69"/>
      <c r="KO50" s="69"/>
      <c r="KP50" s="69"/>
      <c r="KQ50" s="69"/>
      <c r="KR50" s="69"/>
      <c r="KS50" s="69"/>
      <c r="KT50" s="69"/>
      <c r="KU50" s="69"/>
      <c r="KV50" s="69"/>
      <c r="KW50" s="69"/>
      <c r="KX50" s="69"/>
      <c r="KY50" s="69"/>
      <c r="KZ50" s="69"/>
      <c r="LA50" s="69"/>
      <c r="LB50" s="69"/>
      <c r="LC50" s="69"/>
      <c r="LD50" s="69"/>
      <c r="LE50" s="69"/>
      <c r="LF50" s="69"/>
      <c r="LG50" s="69"/>
      <c r="LH50" s="69"/>
      <c r="LI50" s="69"/>
      <c r="LJ50" s="69"/>
      <c r="LK50" s="69"/>
      <c r="LL50" s="69"/>
      <c r="LM50" s="69"/>
      <c r="LN50" s="69"/>
      <c r="LO50" s="69"/>
      <c r="LP50" s="69"/>
      <c r="LQ50" s="69"/>
      <c r="LR50" s="69"/>
      <c r="LS50" s="69"/>
      <c r="LT50" s="69"/>
      <c r="LU50" s="69"/>
      <c r="LV50" s="69"/>
      <c r="LW50" s="69"/>
      <c r="LX50" s="69"/>
      <c r="LY50" s="69"/>
      <c r="LZ50" s="69"/>
      <c r="MA50" s="69"/>
      <c r="MB50" s="69"/>
      <c r="MC50" s="69"/>
      <c r="MD50" s="69"/>
      <c r="ME50" s="69"/>
      <c r="MF50" s="69"/>
      <c r="MG50" s="69"/>
      <c r="MH50" s="69"/>
    </row>
    <row r="51" spans="2:346" x14ac:dyDescent="0.2">
      <c r="B51" s="59" t="s">
        <v>1057</v>
      </c>
      <c r="C51" s="59" t="s">
        <v>377</v>
      </c>
      <c r="D51" s="186" t="e">
        <f t="shared" ref="D51:D56" si="102">C51&amp;"_"&amp;$D$5</f>
        <v>#N/A</v>
      </c>
      <c r="E51" s="203">
        <f t="shared" ref="E51:E56" si="103">$C$5</f>
        <v>0</v>
      </c>
      <c r="F51" s="203">
        <f t="shared" ref="F51:F59" si="104">$C$6</f>
        <v>0</v>
      </c>
      <c r="G51" s="13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144"/>
      <c r="DF51" s="144"/>
      <c r="DG51" s="144"/>
      <c r="DH51" s="144"/>
      <c r="DI51" s="144"/>
      <c r="DJ51" s="144"/>
      <c r="DK51" s="144"/>
      <c r="DL51" s="144"/>
      <c r="DM51" s="144"/>
      <c r="DN51" s="144"/>
      <c r="DO51" s="144"/>
      <c r="DP51" s="144"/>
      <c r="DQ51" s="144"/>
      <c r="DR51" s="144"/>
      <c r="DS51" s="144"/>
      <c r="DT51" s="144"/>
      <c r="DU51" s="144"/>
      <c r="DV51" s="144"/>
      <c r="DW51" s="144"/>
      <c r="DX51" s="144"/>
      <c r="DY51" s="144"/>
      <c r="DZ51" s="144"/>
      <c r="EA51" s="144"/>
      <c r="EB51" s="144"/>
      <c r="EC51" s="144"/>
      <c r="ED51" s="144"/>
      <c r="EE51" s="144"/>
      <c r="EF51" s="144"/>
      <c r="EG51" s="144"/>
      <c r="EH51" s="144"/>
      <c r="EI51" s="144"/>
      <c r="EJ51" s="144"/>
      <c r="EK51" s="144"/>
      <c r="EL51" s="144"/>
      <c r="EM51" s="144"/>
      <c r="EN51" s="144"/>
      <c r="EO51" s="144"/>
      <c r="EP51" s="144"/>
      <c r="EQ51" s="144"/>
      <c r="ER51" s="144"/>
      <c r="ES51" s="144"/>
      <c r="ET51" s="144"/>
      <c r="EU51" s="144"/>
      <c r="EV51" s="144"/>
      <c r="EW51" s="144"/>
      <c r="EX51" s="144"/>
      <c r="EY51" s="144"/>
      <c r="EZ51" s="144"/>
      <c r="FA51" s="144"/>
      <c r="FB51" s="144"/>
      <c r="FC51" s="144"/>
      <c r="FD51" s="144"/>
      <c r="FE51" s="144"/>
      <c r="FF51" s="144"/>
      <c r="FG51" s="144"/>
      <c r="FH51" s="144"/>
      <c r="FI51" s="144"/>
      <c r="FJ51" s="144"/>
      <c r="FK51" s="144"/>
      <c r="FL51" s="144"/>
      <c r="FM51" s="144"/>
      <c r="FN51" s="144"/>
      <c r="FO51" s="144"/>
      <c r="FP51" s="144"/>
      <c r="FQ51" s="144"/>
      <c r="FR51" s="144"/>
      <c r="FS51" s="144"/>
      <c r="FT51" s="144"/>
      <c r="FU51" s="144"/>
      <c r="FV51" s="144"/>
      <c r="FW51" s="144"/>
      <c r="FX51" s="144"/>
      <c r="FY51" s="144"/>
      <c r="FZ51" s="144"/>
      <c r="GA51" s="144"/>
      <c r="GB51" s="144"/>
      <c r="GC51" s="144"/>
      <c r="GD51" s="144"/>
      <c r="GE51" s="144"/>
      <c r="GF51" s="144"/>
      <c r="GG51" s="144"/>
      <c r="GH51" s="144"/>
      <c r="GI51" s="144"/>
      <c r="GJ51" s="144"/>
      <c r="GK51" s="144"/>
      <c r="GL51" s="144"/>
      <c r="GM51" s="144"/>
      <c r="GN51" s="144"/>
      <c r="GO51" s="144"/>
      <c r="GP51" s="144"/>
      <c r="GQ51" s="144"/>
      <c r="GR51" s="144"/>
      <c r="GS51" s="144"/>
      <c r="GT51" s="144"/>
      <c r="GU51" s="144"/>
      <c r="GV51" s="144"/>
      <c r="GW51" s="144"/>
      <c r="GX51" s="144"/>
      <c r="GY51" s="144"/>
      <c r="GZ51" s="144"/>
      <c r="HA51" s="144"/>
      <c r="HB51" s="144"/>
      <c r="HC51" s="144"/>
      <c r="HD51" s="144"/>
      <c r="HE51" s="144"/>
      <c r="HF51" s="144"/>
      <c r="HG51" s="144"/>
      <c r="HH51" s="144"/>
      <c r="HI51" s="144"/>
      <c r="HJ51" s="144"/>
      <c r="HK51" s="144"/>
      <c r="HL51" s="144"/>
      <c r="HM51" s="144"/>
      <c r="HN51" s="144"/>
      <c r="HO51" s="144"/>
      <c r="HP51" s="144"/>
      <c r="HQ51" s="144"/>
      <c r="HR51" s="144"/>
      <c r="HS51" s="144"/>
      <c r="HT51" s="144"/>
      <c r="HU51" s="144"/>
      <c r="HV51" s="144"/>
      <c r="HW51" s="144"/>
      <c r="HX51" s="144"/>
      <c r="HY51" s="144"/>
      <c r="HZ51" s="144"/>
      <c r="IA51" s="144"/>
      <c r="IB51" s="144"/>
      <c r="IC51" s="144"/>
      <c r="ID51" s="144"/>
      <c r="IE51" s="144"/>
      <c r="IF51" s="144"/>
      <c r="IG51" s="144"/>
      <c r="IH51" s="144"/>
      <c r="II51" s="144"/>
      <c r="IJ51" s="144"/>
      <c r="IK51" s="144"/>
      <c r="IL51" s="144"/>
      <c r="IM51" s="144"/>
      <c r="IN51" s="144"/>
      <c r="IO51" s="144"/>
      <c r="IP51" s="144"/>
      <c r="IQ51" s="144"/>
      <c r="IR51" s="144"/>
      <c r="IS51" s="144"/>
      <c r="IT51" s="144"/>
      <c r="IU51" s="144"/>
      <c r="IV51" s="144"/>
      <c r="IW51" s="144"/>
      <c r="IX51" s="144"/>
      <c r="IY51" s="144"/>
      <c r="IZ51" s="144"/>
      <c r="JA51" s="144"/>
      <c r="JB51" s="144"/>
      <c r="JC51" s="144"/>
      <c r="JD51" s="144"/>
      <c r="JE51" s="144"/>
      <c r="JF51" s="144"/>
      <c r="JG51" s="144"/>
      <c r="JH51" s="144"/>
      <c r="JI51" s="144"/>
      <c r="JJ51" s="144"/>
      <c r="JK51" s="144"/>
      <c r="JL51" s="144"/>
      <c r="JM51" s="144"/>
      <c r="JN51" s="144"/>
      <c r="JO51" s="144"/>
      <c r="JP51" s="144"/>
      <c r="JQ51" s="144"/>
      <c r="JR51" s="144"/>
      <c r="JS51" s="144"/>
      <c r="JT51" s="144"/>
      <c r="JU51" s="144"/>
      <c r="JV51" s="144"/>
      <c r="JW51" s="144"/>
      <c r="JX51" s="144"/>
      <c r="JY51" s="144"/>
      <c r="JZ51" s="144"/>
      <c r="KA51" s="144"/>
      <c r="KB51" s="144"/>
      <c r="KC51" s="144"/>
      <c r="KD51" s="144"/>
      <c r="KE51" s="144"/>
      <c r="KF51" s="144"/>
      <c r="KG51" s="144"/>
      <c r="KH51" s="144"/>
      <c r="KI51" s="144"/>
      <c r="KJ51" s="144"/>
      <c r="KK51" s="144"/>
      <c r="KL51" s="144"/>
      <c r="KM51" s="144"/>
      <c r="KN51" s="144"/>
      <c r="KO51" s="144"/>
      <c r="KP51" s="144"/>
      <c r="KQ51" s="144"/>
      <c r="KR51" s="144"/>
      <c r="KS51" s="144"/>
      <c r="KT51" s="144"/>
      <c r="KU51" s="144"/>
      <c r="KV51" s="144"/>
      <c r="KW51" s="144"/>
      <c r="KX51" s="144"/>
      <c r="KY51" s="144"/>
      <c r="KZ51" s="144"/>
      <c r="LA51" s="144"/>
      <c r="LB51" s="144"/>
      <c r="LC51" s="144"/>
      <c r="LD51" s="144"/>
      <c r="LE51" s="144"/>
      <c r="LF51" s="144"/>
      <c r="LG51" s="144"/>
      <c r="LH51" s="144"/>
      <c r="LI51" s="144"/>
      <c r="LJ51" s="144"/>
      <c r="LK51" s="144"/>
      <c r="LL51" s="144"/>
      <c r="LM51" s="144"/>
      <c r="LN51" s="144"/>
      <c r="LO51" s="144"/>
      <c r="LP51" s="144"/>
      <c r="LQ51" s="144"/>
      <c r="LR51" s="144"/>
      <c r="LS51" s="144"/>
      <c r="LT51" s="144"/>
      <c r="LU51" s="144"/>
      <c r="LV51" s="144"/>
      <c r="LW51" s="144"/>
      <c r="LX51" s="144"/>
      <c r="LY51" s="144"/>
      <c r="LZ51" s="144"/>
      <c r="MA51" s="144"/>
      <c r="MB51" s="144"/>
      <c r="MC51" s="144"/>
      <c r="MD51" s="144"/>
      <c r="ME51" s="144"/>
      <c r="MF51" s="144"/>
      <c r="MG51" s="144"/>
      <c r="MH51" s="144"/>
    </row>
    <row r="52" spans="2:346" x14ac:dyDescent="0.2">
      <c r="B52" s="59" t="s">
        <v>1058</v>
      </c>
      <c r="C52" s="59" t="s">
        <v>363</v>
      </c>
      <c r="D52" s="186" t="e">
        <f t="shared" si="102"/>
        <v>#N/A</v>
      </c>
      <c r="E52" s="203">
        <f t="shared" si="103"/>
        <v>0</v>
      </c>
      <c r="F52" s="203">
        <f t="shared" si="104"/>
        <v>0</v>
      </c>
      <c r="G52" s="13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144"/>
      <c r="DF52" s="144"/>
      <c r="DG52" s="144"/>
      <c r="DH52" s="144"/>
      <c r="DI52" s="144"/>
      <c r="DJ52" s="144"/>
      <c r="DK52" s="144"/>
      <c r="DL52" s="144"/>
      <c r="DM52" s="144"/>
      <c r="DN52" s="144"/>
      <c r="DO52" s="144"/>
      <c r="DP52" s="144"/>
      <c r="DQ52" s="144"/>
      <c r="DR52" s="144"/>
      <c r="DS52" s="144"/>
      <c r="DT52" s="144"/>
      <c r="DU52" s="144"/>
      <c r="DV52" s="144"/>
      <c r="DW52" s="144"/>
      <c r="DX52" s="144"/>
      <c r="DY52" s="144"/>
      <c r="DZ52" s="144"/>
      <c r="EA52" s="144"/>
      <c r="EB52" s="144"/>
      <c r="EC52" s="144"/>
      <c r="ED52" s="144"/>
      <c r="EE52" s="144"/>
      <c r="EF52" s="144"/>
      <c r="EG52" s="144"/>
      <c r="EH52" s="144"/>
      <c r="EI52" s="144"/>
      <c r="EJ52" s="144"/>
      <c r="EK52" s="144"/>
      <c r="EL52" s="144"/>
      <c r="EM52" s="144"/>
      <c r="EN52" s="144"/>
      <c r="EO52" s="144"/>
      <c r="EP52" s="144"/>
      <c r="EQ52" s="144"/>
      <c r="ER52" s="144"/>
      <c r="ES52" s="144"/>
      <c r="ET52" s="144"/>
      <c r="EU52" s="144"/>
      <c r="EV52" s="144"/>
      <c r="EW52" s="144"/>
      <c r="EX52" s="144"/>
      <c r="EY52" s="144"/>
      <c r="EZ52" s="144"/>
      <c r="FA52" s="144"/>
      <c r="FB52" s="144"/>
      <c r="FC52" s="144"/>
      <c r="FD52" s="144"/>
      <c r="FE52" s="144"/>
      <c r="FF52" s="144"/>
      <c r="FG52" s="144"/>
      <c r="FH52" s="144"/>
      <c r="FI52" s="144"/>
      <c r="FJ52" s="144"/>
      <c r="FK52" s="144"/>
      <c r="FL52" s="144"/>
      <c r="FM52" s="144"/>
      <c r="FN52" s="144"/>
      <c r="FO52" s="144"/>
      <c r="FP52" s="144"/>
      <c r="FQ52" s="144"/>
      <c r="FR52" s="144"/>
      <c r="FS52" s="144"/>
      <c r="FT52" s="144"/>
      <c r="FU52" s="144"/>
      <c r="FV52" s="144"/>
      <c r="FW52" s="144"/>
      <c r="FX52" s="144"/>
      <c r="FY52" s="144"/>
      <c r="FZ52" s="144"/>
      <c r="GA52" s="144"/>
      <c r="GB52" s="144"/>
      <c r="GC52" s="144"/>
      <c r="GD52" s="144"/>
      <c r="GE52" s="144"/>
      <c r="GF52" s="144"/>
      <c r="GG52" s="144"/>
      <c r="GH52" s="144"/>
      <c r="GI52" s="144"/>
      <c r="GJ52" s="144"/>
      <c r="GK52" s="144"/>
      <c r="GL52" s="144"/>
      <c r="GM52" s="144"/>
      <c r="GN52" s="144"/>
      <c r="GO52" s="144"/>
      <c r="GP52" s="144"/>
      <c r="GQ52" s="144"/>
      <c r="GR52" s="144"/>
      <c r="GS52" s="144"/>
      <c r="GT52" s="144"/>
      <c r="GU52" s="144"/>
      <c r="GV52" s="144"/>
      <c r="GW52" s="144"/>
      <c r="GX52" s="144"/>
      <c r="GY52" s="144"/>
      <c r="GZ52" s="144"/>
      <c r="HA52" s="144"/>
      <c r="HB52" s="144"/>
      <c r="HC52" s="144"/>
      <c r="HD52" s="144"/>
      <c r="HE52" s="144"/>
      <c r="HF52" s="144"/>
      <c r="HG52" s="144"/>
      <c r="HH52" s="144"/>
      <c r="HI52" s="144"/>
      <c r="HJ52" s="144"/>
      <c r="HK52" s="144"/>
      <c r="HL52" s="144"/>
      <c r="HM52" s="144"/>
      <c r="HN52" s="144"/>
      <c r="HO52" s="144"/>
      <c r="HP52" s="144"/>
      <c r="HQ52" s="144"/>
      <c r="HR52" s="144"/>
      <c r="HS52" s="144"/>
      <c r="HT52" s="144"/>
      <c r="HU52" s="144"/>
      <c r="HV52" s="144"/>
      <c r="HW52" s="144"/>
      <c r="HX52" s="144"/>
      <c r="HY52" s="144"/>
      <c r="HZ52" s="144"/>
      <c r="IA52" s="144"/>
      <c r="IB52" s="144"/>
      <c r="IC52" s="144"/>
      <c r="ID52" s="144"/>
      <c r="IE52" s="144"/>
      <c r="IF52" s="144"/>
      <c r="IG52" s="144"/>
      <c r="IH52" s="144"/>
      <c r="II52" s="144"/>
      <c r="IJ52" s="144"/>
      <c r="IK52" s="144"/>
      <c r="IL52" s="144"/>
      <c r="IM52" s="144"/>
      <c r="IN52" s="144"/>
      <c r="IO52" s="144"/>
      <c r="IP52" s="144"/>
      <c r="IQ52" s="144"/>
      <c r="IR52" s="144"/>
      <c r="IS52" s="144"/>
      <c r="IT52" s="144"/>
      <c r="IU52" s="144"/>
      <c r="IV52" s="144"/>
      <c r="IW52" s="144"/>
      <c r="IX52" s="144"/>
      <c r="IY52" s="144"/>
      <c r="IZ52" s="144"/>
      <c r="JA52" s="144"/>
      <c r="JB52" s="144"/>
      <c r="JC52" s="144"/>
      <c r="JD52" s="144"/>
      <c r="JE52" s="144"/>
      <c r="JF52" s="144"/>
      <c r="JG52" s="144"/>
      <c r="JH52" s="144"/>
      <c r="JI52" s="144"/>
      <c r="JJ52" s="144"/>
      <c r="JK52" s="144"/>
      <c r="JL52" s="144"/>
      <c r="JM52" s="144"/>
      <c r="JN52" s="144"/>
      <c r="JO52" s="144"/>
      <c r="JP52" s="144"/>
      <c r="JQ52" s="144"/>
      <c r="JR52" s="144"/>
      <c r="JS52" s="144"/>
      <c r="JT52" s="144"/>
      <c r="JU52" s="144"/>
      <c r="JV52" s="144"/>
      <c r="JW52" s="144"/>
      <c r="JX52" s="144"/>
      <c r="JY52" s="144"/>
      <c r="JZ52" s="144"/>
      <c r="KA52" s="144"/>
      <c r="KB52" s="144"/>
      <c r="KC52" s="144"/>
      <c r="KD52" s="144"/>
      <c r="KE52" s="144"/>
      <c r="KF52" s="144"/>
      <c r="KG52" s="144"/>
      <c r="KH52" s="144"/>
      <c r="KI52" s="144"/>
      <c r="KJ52" s="144"/>
      <c r="KK52" s="144"/>
      <c r="KL52" s="144"/>
      <c r="KM52" s="144"/>
      <c r="KN52" s="144"/>
      <c r="KO52" s="144"/>
      <c r="KP52" s="144"/>
      <c r="KQ52" s="144"/>
      <c r="KR52" s="144"/>
      <c r="KS52" s="144"/>
      <c r="KT52" s="144"/>
      <c r="KU52" s="144"/>
      <c r="KV52" s="144"/>
      <c r="KW52" s="144"/>
      <c r="KX52" s="144"/>
      <c r="KY52" s="144"/>
      <c r="KZ52" s="144"/>
      <c r="LA52" s="144"/>
      <c r="LB52" s="144"/>
      <c r="LC52" s="144"/>
      <c r="LD52" s="144"/>
      <c r="LE52" s="144"/>
      <c r="LF52" s="144"/>
      <c r="LG52" s="144"/>
      <c r="LH52" s="144"/>
      <c r="LI52" s="144"/>
      <c r="LJ52" s="144"/>
      <c r="LK52" s="144"/>
      <c r="LL52" s="144"/>
      <c r="LM52" s="144"/>
      <c r="LN52" s="144"/>
      <c r="LO52" s="144"/>
      <c r="LP52" s="144"/>
      <c r="LQ52" s="144"/>
      <c r="LR52" s="144"/>
      <c r="LS52" s="144"/>
      <c r="LT52" s="144"/>
      <c r="LU52" s="144"/>
      <c r="LV52" s="144"/>
      <c r="LW52" s="144"/>
      <c r="LX52" s="144"/>
      <c r="LY52" s="144"/>
      <c r="LZ52" s="144"/>
      <c r="MA52" s="144"/>
      <c r="MB52" s="144"/>
      <c r="MC52" s="144"/>
      <c r="MD52" s="144"/>
      <c r="ME52" s="144"/>
      <c r="MF52" s="144"/>
      <c r="MG52" s="144"/>
      <c r="MH52" s="144"/>
    </row>
    <row r="53" spans="2:346" x14ac:dyDescent="0.2">
      <c r="B53" s="59" t="s">
        <v>1059</v>
      </c>
      <c r="C53" s="59" t="s">
        <v>367</v>
      </c>
      <c r="D53" s="186" t="e">
        <f t="shared" si="102"/>
        <v>#N/A</v>
      </c>
      <c r="E53" s="203">
        <f t="shared" si="103"/>
        <v>0</v>
      </c>
      <c r="F53" s="203">
        <f t="shared" si="104"/>
        <v>0</v>
      </c>
      <c r="G53" s="13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c r="DK53" s="144"/>
      <c r="DL53" s="144"/>
      <c r="DM53" s="144"/>
      <c r="DN53" s="144"/>
      <c r="DO53" s="144"/>
      <c r="DP53" s="144"/>
      <c r="DQ53" s="144"/>
      <c r="DR53" s="144"/>
      <c r="DS53" s="144"/>
      <c r="DT53" s="144"/>
      <c r="DU53" s="144"/>
      <c r="DV53" s="144"/>
      <c r="DW53" s="144"/>
      <c r="DX53" s="144"/>
      <c r="DY53" s="144"/>
      <c r="DZ53" s="144"/>
      <c r="EA53" s="144"/>
      <c r="EB53" s="144"/>
      <c r="EC53" s="144"/>
      <c r="ED53" s="144"/>
      <c r="EE53" s="144"/>
      <c r="EF53" s="144"/>
      <c r="EG53" s="144"/>
      <c r="EH53" s="144"/>
      <c r="EI53" s="144"/>
      <c r="EJ53" s="144"/>
      <c r="EK53" s="144"/>
      <c r="EL53" s="144"/>
      <c r="EM53" s="144"/>
      <c r="EN53" s="144"/>
      <c r="EO53" s="144"/>
      <c r="EP53" s="144"/>
      <c r="EQ53" s="144"/>
      <c r="ER53" s="144"/>
      <c r="ES53" s="144"/>
      <c r="ET53" s="144"/>
      <c r="EU53" s="144"/>
      <c r="EV53" s="144"/>
      <c r="EW53" s="144"/>
      <c r="EX53" s="144"/>
      <c r="EY53" s="144"/>
      <c r="EZ53" s="144"/>
      <c r="FA53" s="144"/>
      <c r="FB53" s="144"/>
      <c r="FC53" s="144"/>
      <c r="FD53" s="144"/>
      <c r="FE53" s="144"/>
      <c r="FF53" s="144"/>
      <c r="FG53" s="144"/>
      <c r="FH53" s="144"/>
      <c r="FI53" s="144"/>
      <c r="FJ53" s="144"/>
      <c r="FK53" s="144"/>
      <c r="FL53" s="144"/>
      <c r="FM53" s="144"/>
      <c r="FN53" s="144"/>
      <c r="FO53" s="144"/>
      <c r="FP53" s="144"/>
      <c r="FQ53" s="144"/>
      <c r="FR53" s="144"/>
      <c r="FS53" s="144"/>
      <c r="FT53" s="144"/>
      <c r="FU53" s="144"/>
      <c r="FV53" s="144"/>
      <c r="FW53" s="144"/>
      <c r="FX53" s="144"/>
      <c r="FY53" s="144"/>
      <c r="FZ53" s="144"/>
      <c r="GA53" s="144"/>
      <c r="GB53" s="144"/>
      <c r="GC53" s="144"/>
      <c r="GD53" s="144"/>
      <c r="GE53" s="144"/>
      <c r="GF53" s="144"/>
      <c r="GG53" s="144"/>
      <c r="GH53" s="144"/>
      <c r="GI53" s="144"/>
      <c r="GJ53" s="144"/>
      <c r="GK53" s="144"/>
      <c r="GL53" s="144"/>
      <c r="GM53" s="144"/>
      <c r="GN53" s="144"/>
      <c r="GO53" s="144"/>
      <c r="GP53" s="144"/>
      <c r="GQ53" s="144"/>
      <c r="GR53" s="144"/>
      <c r="GS53" s="144"/>
      <c r="GT53" s="144"/>
      <c r="GU53" s="144"/>
      <c r="GV53" s="144"/>
      <c r="GW53" s="144"/>
      <c r="GX53" s="144"/>
      <c r="GY53" s="144"/>
      <c r="GZ53" s="144"/>
      <c r="HA53" s="144"/>
      <c r="HB53" s="144"/>
      <c r="HC53" s="144"/>
      <c r="HD53" s="144"/>
      <c r="HE53" s="144"/>
      <c r="HF53" s="144"/>
      <c r="HG53" s="144"/>
      <c r="HH53" s="144"/>
      <c r="HI53" s="144"/>
      <c r="HJ53" s="144"/>
      <c r="HK53" s="144"/>
      <c r="HL53" s="144"/>
      <c r="HM53" s="144"/>
      <c r="HN53" s="144"/>
      <c r="HO53" s="144"/>
      <c r="HP53" s="144"/>
      <c r="HQ53" s="144"/>
      <c r="HR53" s="144"/>
      <c r="HS53" s="144"/>
      <c r="HT53" s="144"/>
      <c r="HU53" s="144"/>
      <c r="HV53" s="144"/>
      <c r="HW53" s="144"/>
      <c r="HX53" s="144"/>
      <c r="HY53" s="144"/>
      <c r="HZ53" s="144"/>
      <c r="IA53" s="144"/>
      <c r="IB53" s="144"/>
      <c r="IC53" s="144"/>
      <c r="ID53" s="144"/>
      <c r="IE53" s="144"/>
      <c r="IF53" s="144"/>
      <c r="IG53" s="144"/>
      <c r="IH53" s="144"/>
      <c r="II53" s="144"/>
      <c r="IJ53" s="144"/>
      <c r="IK53" s="144"/>
      <c r="IL53" s="144"/>
      <c r="IM53" s="144"/>
      <c r="IN53" s="144"/>
      <c r="IO53" s="144"/>
      <c r="IP53" s="144"/>
      <c r="IQ53" s="144"/>
      <c r="IR53" s="144"/>
      <c r="IS53" s="144"/>
      <c r="IT53" s="144"/>
      <c r="IU53" s="144"/>
      <c r="IV53" s="144"/>
      <c r="IW53" s="144"/>
      <c r="IX53" s="144"/>
      <c r="IY53" s="144"/>
      <c r="IZ53" s="144"/>
      <c r="JA53" s="144"/>
      <c r="JB53" s="144"/>
      <c r="JC53" s="144"/>
      <c r="JD53" s="144"/>
      <c r="JE53" s="144"/>
      <c r="JF53" s="144"/>
      <c r="JG53" s="144"/>
      <c r="JH53" s="144"/>
      <c r="JI53" s="144"/>
      <c r="JJ53" s="144"/>
      <c r="JK53" s="144"/>
      <c r="JL53" s="144"/>
      <c r="JM53" s="144"/>
      <c r="JN53" s="144"/>
      <c r="JO53" s="144"/>
      <c r="JP53" s="144"/>
      <c r="JQ53" s="144"/>
      <c r="JR53" s="144"/>
      <c r="JS53" s="144"/>
      <c r="JT53" s="144"/>
      <c r="JU53" s="144"/>
      <c r="JV53" s="144"/>
      <c r="JW53" s="144"/>
      <c r="JX53" s="144"/>
      <c r="JY53" s="144"/>
      <c r="JZ53" s="144"/>
      <c r="KA53" s="144"/>
      <c r="KB53" s="144"/>
      <c r="KC53" s="144"/>
      <c r="KD53" s="144"/>
      <c r="KE53" s="144"/>
      <c r="KF53" s="144"/>
      <c r="KG53" s="144"/>
      <c r="KH53" s="144"/>
      <c r="KI53" s="144"/>
      <c r="KJ53" s="144"/>
      <c r="KK53" s="144"/>
      <c r="KL53" s="144"/>
      <c r="KM53" s="144"/>
      <c r="KN53" s="144"/>
      <c r="KO53" s="144"/>
      <c r="KP53" s="144"/>
      <c r="KQ53" s="144"/>
      <c r="KR53" s="144"/>
      <c r="KS53" s="144"/>
      <c r="KT53" s="144"/>
      <c r="KU53" s="144"/>
      <c r="KV53" s="144"/>
      <c r="KW53" s="144"/>
      <c r="KX53" s="144"/>
      <c r="KY53" s="144"/>
      <c r="KZ53" s="144"/>
      <c r="LA53" s="144"/>
      <c r="LB53" s="144"/>
      <c r="LC53" s="144"/>
      <c r="LD53" s="144"/>
      <c r="LE53" s="144"/>
      <c r="LF53" s="144"/>
      <c r="LG53" s="144"/>
      <c r="LH53" s="144"/>
      <c r="LI53" s="144"/>
      <c r="LJ53" s="144"/>
      <c r="LK53" s="144"/>
      <c r="LL53" s="144"/>
      <c r="LM53" s="144"/>
      <c r="LN53" s="144"/>
      <c r="LO53" s="144"/>
      <c r="LP53" s="144"/>
      <c r="LQ53" s="144"/>
      <c r="LR53" s="144"/>
      <c r="LS53" s="144"/>
      <c r="LT53" s="144"/>
      <c r="LU53" s="144"/>
      <c r="LV53" s="144"/>
      <c r="LW53" s="144"/>
      <c r="LX53" s="144"/>
      <c r="LY53" s="144"/>
      <c r="LZ53" s="144"/>
      <c r="MA53" s="144"/>
      <c r="MB53" s="144"/>
      <c r="MC53" s="144"/>
      <c r="MD53" s="144"/>
      <c r="ME53" s="144"/>
      <c r="MF53" s="144"/>
      <c r="MG53" s="144"/>
      <c r="MH53" s="144"/>
    </row>
    <row r="54" spans="2:346" x14ac:dyDescent="0.2">
      <c r="B54" s="59" t="s">
        <v>1060</v>
      </c>
      <c r="C54" s="59" t="s">
        <v>1061</v>
      </c>
      <c r="D54" s="186" t="e">
        <f t="shared" si="102"/>
        <v>#N/A</v>
      </c>
      <c r="E54" s="203">
        <f t="shared" si="103"/>
        <v>0</v>
      </c>
      <c r="F54" s="203">
        <f t="shared" si="104"/>
        <v>0</v>
      </c>
      <c r="G54" s="13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c r="DL54" s="144"/>
      <c r="DM54" s="144"/>
      <c r="DN54" s="144"/>
      <c r="DO54" s="144"/>
      <c r="DP54" s="144"/>
      <c r="DQ54" s="144"/>
      <c r="DR54" s="144"/>
      <c r="DS54" s="144"/>
      <c r="DT54" s="144"/>
      <c r="DU54" s="144"/>
      <c r="DV54" s="144"/>
      <c r="DW54" s="144"/>
      <c r="DX54" s="144"/>
      <c r="DY54" s="144"/>
      <c r="DZ54" s="144"/>
      <c r="EA54" s="144"/>
      <c r="EB54" s="144"/>
      <c r="EC54" s="144"/>
      <c r="ED54" s="144"/>
      <c r="EE54" s="144"/>
      <c r="EF54" s="144"/>
      <c r="EG54" s="144"/>
      <c r="EH54" s="144"/>
      <c r="EI54" s="144"/>
      <c r="EJ54" s="144"/>
      <c r="EK54" s="144"/>
      <c r="EL54" s="144"/>
      <c r="EM54" s="144"/>
      <c r="EN54" s="144"/>
      <c r="EO54" s="144"/>
      <c r="EP54" s="144"/>
      <c r="EQ54" s="144"/>
      <c r="ER54" s="144"/>
      <c r="ES54" s="144"/>
      <c r="ET54" s="144"/>
      <c r="EU54" s="144"/>
      <c r="EV54" s="144"/>
      <c r="EW54" s="144"/>
      <c r="EX54" s="144"/>
      <c r="EY54" s="144"/>
      <c r="EZ54" s="144"/>
      <c r="FA54" s="144"/>
      <c r="FB54" s="144"/>
      <c r="FC54" s="144"/>
      <c r="FD54" s="144"/>
      <c r="FE54" s="144"/>
      <c r="FF54" s="144"/>
      <c r="FG54" s="144"/>
      <c r="FH54" s="144"/>
      <c r="FI54" s="144"/>
      <c r="FJ54" s="144"/>
      <c r="FK54" s="144"/>
      <c r="FL54" s="144"/>
      <c r="FM54" s="144"/>
      <c r="FN54" s="144"/>
      <c r="FO54" s="144"/>
      <c r="FP54" s="144"/>
      <c r="FQ54" s="144"/>
      <c r="FR54" s="144"/>
      <c r="FS54" s="144"/>
      <c r="FT54" s="144"/>
      <c r="FU54" s="144"/>
      <c r="FV54" s="144"/>
      <c r="FW54" s="144"/>
      <c r="FX54" s="144"/>
      <c r="FY54" s="144"/>
      <c r="FZ54" s="144"/>
      <c r="GA54" s="144"/>
      <c r="GB54" s="144"/>
      <c r="GC54" s="144"/>
      <c r="GD54" s="144"/>
      <c r="GE54" s="144"/>
      <c r="GF54" s="144"/>
      <c r="GG54" s="144"/>
      <c r="GH54" s="144"/>
      <c r="GI54" s="144"/>
      <c r="GJ54" s="144"/>
      <c r="GK54" s="144"/>
      <c r="GL54" s="144"/>
      <c r="GM54" s="144"/>
      <c r="GN54" s="144"/>
      <c r="GO54" s="144"/>
      <c r="GP54" s="144"/>
      <c r="GQ54" s="144"/>
      <c r="GR54" s="144"/>
      <c r="GS54" s="144"/>
      <c r="GT54" s="144"/>
      <c r="GU54" s="144"/>
      <c r="GV54" s="144"/>
      <c r="GW54" s="144"/>
      <c r="GX54" s="144"/>
      <c r="GY54" s="144"/>
      <c r="GZ54" s="144"/>
      <c r="HA54" s="144"/>
      <c r="HB54" s="144"/>
      <c r="HC54" s="144"/>
      <c r="HD54" s="144"/>
      <c r="HE54" s="144"/>
      <c r="HF54" s="144"/>
      <c r="HG54" s="144"/>
      <c r="HH54" s="144"/>
      <c r="HI54" s="144"/>
      <c r="HJ54" s="144"/>
      <c r="HK54" s="144"/>
      <c r="HL54" s="144"/>
      <c r="HM54" s="144"/>
      <c r="HN54" s="144"/>
      <c r="HO54" s="144"/>
      <c r="HP54" s="144"/>
      <c r="HQ54" s="144"/>
      <c r="HR54" s="144"/>
      <c r="HS54" s="144"/>
      <c r="HT54" s="144"/>
      <c r="HU54" s="144"/>
      <c r="HV54" s="144"/>
      <c r="HW54" s="144"/>
      <c r="HX54" s="144"/>
      <c r="HY54" s="144"/>
      <c r="HZ54" s="144"/>
      <c r="IA54" s="144"/>
      <c r="IB54" s="144"/>
      <c r="IC54" s="144"/>
      <c r="ID54" s="144"/>
      <c r="IE54" s="144"/>
      <c r="IF54" s="144"/>
      <c r="IG54" s="144"/>
      <c r="IH54" s="144"/>
      <c r="II54" s="144"/>
      <c r="IJ54" s="144"/>
      <c r="IK54" s="144"/>
      <c r="IL54" s="144"/>
      <c r="IM54" s="144"/>
      <c r="IN54" s="144"/>
      <c r="IO54" s="144"/>
      <c r="IP54" s="144"/>
      <c r="IQ54" s="144"/>
      <c r="IR54" s="144"/>
      <c r="IS54" s="144"/>
      <c r="IT54" s="144"/>
      <c r="IU54" s="144"/>
      <c r="IV54" s="144"/>
      <c r="IW54" s="144"/>
      <c r="IX54" s="144"/>
      <c r="IY54" s="144"/>
      <c r="IZ54" s="144"/>
      <c r="JA54" s="144"/>
      <c r="JB54" s="144"/>
      <c r="JC54" s="144"/>
      <c r="JD54" s="144"/>
      <c r="JE54" s="144"/>
      <c r="JF54" s="144"/>
      <c r="JG54" s="144"/>
      <c r="JH54" s="144"/>
      <c r="JI54" s="144"/>
      <c r="JJ54" s="144"/>
      <c r="JK54" s="144"/>
      <c r="JL54" s="144"/>
      <c r="JM54" s="144"/>
      <c r="JN54" s="144"/>
      <c r="JO54" s="144"/>
      <c r="JP54" s="144"/>
      <c r="JQ54" s="144"/>
      <c r="JR54" s="144"/>
      <c r="JS54" s="144"/>
      <c r="JT54" s="144"/>
      <c r="JU54" s="144"/>
      <c r="JV54" s="144"/>
      <c r="JW54" s="144"/>
      <c r="JX54" s="144"/>
      <c r="JY54" s="144"/>
      <c r="JZ54" s="144"/>
      <c r="KA54" s="144"/>
      <c r="KB54" s="144"/>
      <c r="KC54" s="144"/>
      <c r="KD54" s="144"/>
      <c r="KE54" s="144"/>
      <c r="KF54" s="144"/>
      <c r="KG54" s="144"/>
      <c r="KH54" s="144"/>
      <c r="KI54" s="144"/>
      <c r="KJ54" s="144"/>
      <c r="KK54" s="144"/>
      <c r="KL54" s="144"/>
      <c r="KM54" s="144"/>
      <c r="KN54" s="144"/>
      <c r="KO54" s="144"/>
      <c r="KP54" s="144"/>
      <c r="KQ54" s="144"/>
      <c r="KR54" s="144"/>
      <c r="KS54" s="144"/>
      <c r="KT54" s="144"/>
      <c r="KU54" s="144"/>
      <c r="KV54" s="144"/>
      <c r="KW54" s="144"/>
      <c r="KX54" s="144"/>
      <c r="KY54" s="144"/>
      <c r="KZ54" s="144"/>
      <c r="LA54" s="144"/>
      <c r="LB54" s="144"/>
      <c r="LC54" s="144"/>
      <c r="LD54" s="144"/>
      <c r="LE54" s="144"/>
      <c r="LF54" s="144"/>
      <c r="LG54" s="144"/>
      <c r="LH54" s="144"/>
      <c r="LI54" s="144"/>
      <c r="LJ54" s="144"/>
      <c r="LK54" s="144"/>
      <c r="LL54" s="144"/>
      <c r="LM54" s="144"/>
      <c r="LN54" s="144"/>
      <c r="LO54" s="144"/>
      <c r="LP54" s="144"/>
      <c r="LQ54" s="144"/>
      <c r="LR54" s="144"/>
      <c r="LS54" s="144"/>
      <c r="LT54" s="144"/>
      <c r="LU54" s="144"/>
      <c r="LV54" s="144"/>
      <c r="LW54" s="144"/>
      <c r="LX54" s="144"/>
      <c r="LY54" s="144"/>
      <c r="LZ54" s="144"/>
      <c r="MA54" s="144"/>
      <c r="MB54" s="144"/>
      <c r="MC54" s="144"/>
      <c r="MD54" s="144"/>
      <c r="ME54" s="144"/>
      <c r="MF54" s="144"/>
      <c r="MG54" s="144"/>
      <c r="MH54" s="144"/>
    </row>
    <row r="55" spans="2:346" x14ac:dyDescent="0.2">
      <c r="B55" s="59" t="s">
        <v>1062</v>
      </c>
      <c r="C55" s="59" t="s">
        <v>1063</v>
      </c>
      <c r="D55" s="186" t="e">
        <f t="shared" si="102"/>
        <v>#N/A</v>
      </c>
      <c r="E55" s="203">
        <f t="shared" si="103"/>
        <v>0</v>
      </c>
      <c r="F55" s="203">
        <f t="shared" si="104"/>
        <v>0</v>
      </c>
      <c r="G55" s="13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c r="DL55" s="144"/>
      <c r="DM55" s="144"/>
      <c r="DN55" s="144"/>
      <c r="DO55" s="144"/>
      <c r="DP55" s="144"/>
      <c r="DQ55" s="144"/>
      <c r="DR55" s="144"/>
      <c r="DS55" s="144"/>
      <c r="DT55" s="144"/>
      <c r="DU55" s="144"/>
      <c r="DV55" s="144"/>
      <c r="DW55" s="144"/>
      <c r="DX55" s="144"/>
      <c r="DY55" s="144"/>
      <c r="DZ55" s="144"/>
      <c r="EA55" s="144"/>
      <c r="EB55" s="144"/>
      <c r="EC55" s="144"/>
      <c r="ED55" s="144"/>
      <c r="EE55" s="144"/>
      <c r="EF55" s="144"/>
      <c r="EG55" s="144"/>
      <c r="EH55" s="144"/>
      <c r="EI55" s="144"/>
      <c r="EJ55" s="144"/>
      <c r="EK55" s="144"/>
      <c r="EL55" s="144"/>
      <c r="EM55" s="144"/>
      <c r="EN55" s="144"/>
      <c r="EO55" s="144"/>
      <c r="EP55" s="144"/>
      <c r="EQ55" s="144"/>
      <c r="ER55" s="144"/>
      <c r="ES55" s="144"/>
      <c r="ET55" s="144"/>
      <c r="EU55" s="144"/>
      <c r="EV55" s="144"/>
      <c r="EW55" s="144"/>
      <c r="EX55" s="144"/>
      <c r="EY55" s="144"/>
      <c r="EZ55" s="144"/>
      <c r="FA55" s="144"/>
      <c r="FB55" s="144"/>
      <c r="FC55" s="144"/>
      <c r="FD55" s="144"/>
      <c r="FE55" s="144"/>
      <c r="FF55" s="144"/>
      <c r="FG55" s="144"/>
      <c r="FH55" s="144"/>
      <c r="FI55" s="144"/>
      <c r="FJ55" s="144"/>
      <c r="FK55" s="144"/>
      <c r="FL55" s="144"/>
      <c r="FM55" s="144"/>
      <c r="FN55" s="144"/>
      <c r="FO55" s="144"/>
      <c r="FP55" s="144"/>
      <c r="FQ55" s="144"/>
      <c r="FR55" s="144"/>
      <c r="FS55" s="144"/>
      <c r="FT55" s="144"/>
      <c r="FU55" s="144"/>
      <c r="FV55" s="144"/>
      <c r="FW55" s="144"/>
      <c r="FX55" s="144"/>
      <c r="FY55" s="144"/>
      <c r="FZ55" s="144"/>
      <c r="GA55" s="144"/>
      <c r="GB55" s="144"/>
      <c r="GC55" s="144"/>
      <c r="GD55" s="144"/>
      <c r="GE55" s="144"/>
      <c r="GF55" s="144"/>
      <c r="GG55" s="144"/>
      <c r="GH55" s="144"/>
      <c r="GI55" s="144"/>
      <c r="GJ55" s="144"/>
      <c r="GK55" s="144"/>
      <c r="GL55" s="144"/>
      <c r="GM55" s="144"/>
      <c r="GN55" s="144"/>
      <c r="GO55" s="144"/>
      <c r="GP55" s="144"/>
      <c r="GQ55" s="144"/>
      <c r="GR55" s="144"/>
      <c r="GS55" s="144"/>
      <c r="GT55" s="144"/>
      <c r="GU55" s="144"/>
      <c r="GV55" s="144"/>
      <c r="GW55" s="144"/>
      <c r="GX55" s="144"/>
      <c r="GY55" s="144"/>
      <c r="GZ55" s="144"/>
      <c r="HA55" s="144"/>
      <c r="HB55" s="144"/>
      <c r="HC55" s="144"/>
      <c r="HD55" s="144"/>
      <c r="HE55" s="144"/>
      <c r="HF55" s="144"/>
      <c r="HG55" s="144"/>
      <c r="HH55" s="144"/>
      <c r="HI55" s="144"/>
      <c r="HJ55" s="144"/>
      <c r="HK55" s="144"/>
      <c r="HL55" s="144"/>
      <c r="HM55" s="144"/>
      <c r="HN55" s="144"/>
      <c r="HO55" s="144"/>
      <c r="HP55" s="144"/>
      <c r="HQ55" s="144"/>
      <c r="HR55" s="144"/>
      <c r="HS55" s="144"/>
      <c r="HT55" s="144"/>
      <c r="HU55" s="144"/>
      <c r="HV55" s="144"/>
      <c r="HW55" s="144"/>
      <c r="HX55" s="144"/>
      <c r="HY55" s="144"/>
      <c r="HZ55" s="144"/>
      <c r="IA55" s="144"/>
      <c r="IB55" s="144"/>
      <c r="IC55" s="144"/>
      <c r="ID55" s="144"/>
      <c r="IE55" s="144"/>
      <c r="IF55" s="144"/>
      <c r="IG55" s="144"/>
      <c r="IH55" s="144"/>
      <c r="II55" s="144"/>
      <c r="IJ55" s="144"/>
      <c r="IK55" s="144"/>
      <c r="IL55" s="144"/>
      <c r="IM55" s="144"/>
      <c r="IN55" s="144"/>
      <c r="IO55" s="144"/>
      <c r="IP55" s="144"/>
      <c r="IQ55" s="144"/>
      <c r="IR55" s="144"/>
      <c r="IS55" s="144"/>
      <c r="IT55" s="144"/>
      <c r="IU55" s="144"/>
      <c r="IV55" s="144"/>
      <c r="IW55" s="144"/>
      <c r="IX55" s="144"/>
      <c r="IY55" s="144"/>
      <c r="IZ55" s="144"/>
      <c r="JA55" s="144"/>
      <c r="JB55" s="144"/>
      <c r="JC55" s="144"/>
      <c r="JD55" s="144"/>
      <c r="JE55" s="144"/>
      <c r="JF55" s="144"/>
      <c r="JG55" s="144"/>
      <c r="JH55" s="144"/>
      <c r="JI55" s="144"/>
      <c r="JJ55" s="144"/>
      <c r="JK55" s="144"/>
      <c r="JL55" s="144"/>
      <c r="JM55" s="144"/>
      <c r="JN55" s="144"/>
      <c r="JO55" s="144"/>
      <c r="JP55" s="144"/>
      <c r="JQ55" s="144"/>
      <c r="JR55" s="144"/>
      <c r="JS55" s="144"/>
      <c r="JT55" s="144"/>
      <c r="JU55" s="144"/>
      <c r="JV55" s="144"/>
      <c r="JW55" s="144"/>
      <c r="JX55" s="144"/>
      <c r="JY55" s="144"/>
      <c r="JZ55" s="144"/>
      <c r="KA55" s="144"/>
      <c r="KB55" s="144"/>
      <c r="KC55" s="144"/>
      <c r="KD55" s="144"/>
      <c r="KE55" s="144"/>
      <c r="KF55" s="144"/>
      <c r="KG55" s="144"/>
      <c r="KH55" s="144"/>
      <c r="KI55" s="144"/>
      <c r="KJ55" s="144"/>
      <c r="KK55" s="144"/>
      <c r="KL55" s="144"/>
      <c r="KM55" s="144"/>
      <c r="KN55" s="144"/>
      <c r="KO55" s="144"/>
      <c r="KP55" s="144"/>
      <c r="KQ55" s="144"/>
      <c r="KR55" s="144"/>
      <c r="KS55" s="144"/>
      <c r="KT55" s="144"/>
      <c r="KU55" s="144"/>
      <c r="KV55" s="144"/>
      <c r="KW55" s="144"/>
      <c r="KX55" s="144"/>
      <c r="KY55" s="144"/>
      <c r="KZ55" s="144"/>
      <c r="LA55" s="144"/>
      <c r="LB55" s="144"/>
      <c r="LC55" s="144"/>
      <c r="LD55" s="144"/>
      <c r="LE55" s="144"/>
      <c r="LF55" s="144"/>
      <c r="LG55" s="144"/>
      <c r="LH55" s="144"/>
      <c r="LI55" s="144"/>
      <c r="LJ55" s="144"/>
      <c r="LK55" s="144"/>
      <c r="LL55" s="144"/>
      <c r="LM55" s="144"/>
      <c r="LN55" s="144"/>
      <c r="LO55" s="144"/>
      <c r="LP55" s="144"/>
      <c r="LQ55" s="144"/>
      <c r="LR55" s="144"/>
      <c r="LS55" s="144"/>
      <c r="LT55" s="144"/>
      <c r="LU55" s="144"/>
      <c r="LV55" s="144"/>
      <c r="LW55" s="144"/>
      <c r="LX55" s="144"/>
      <c r="LY55" s="144"/>
      <c r="LZ55" s="144"/>
      <c r="MA55" s="144"/>
      <c r="MB55" s="144"/>
      <c r="MC55" s="144"/>
      <c r="MD55" s="144"/>
      <c r="ME55" s="144"/>
      <c r="MF55" s="144"/>
      <c r="MG55" s="144"/>
      <c r="MH55" s="144"/>
    </row>
    <row r="56" spans="2:346" x14ac:dyDescent="0.3">
      <c r="B56" s="59" t="s">
        <v>1064</v>
      </c>
      <c r="C56" s="68" t="s">
        <v>280</v>
      </c>
      <c r="D56" s="186" t="e">
        <f t="shared" si="102"/>
        <v>#N/A</v>
      </c>
      <c r="E56" s="203">
        <f t="shared" si="103"/>
        <v>0</v>
      </c>
      <c r="F56" s="203">
        <f t="shared" si="104"/>
        <v>0</v>
      </c>
      <c r="G56" s="43" t="str">
        <f>IF('5.7 OFC'!G22="","",'5.7 OFC'!G22)</f>
        <v/>
      </c>
      <c r="H56" s="43" t="str">
        <f>IF('5.7 OFC'!H21="","",'5.7 OFC'!H21)</f>
        <v/>
      </c>
      <c r="I56" s="43" t="str">
        <f>IF('5.7 OFC'!I22="","",'5.7 OFC'!I22)</f>
        <v/>
      </c>
      <c r="J56" s="43" t="str">
        <f>IF('5.7 OFC'!J22="","",'5.7 OFC'!J22)</f>
        <v/>
      </c>
      <c r="K56" s="43" t="str">
        <f>IF('5.7 OFC'!K22="","",'5.7 OFC'!K22)</f>
        <v/>
      </c>
      <c r="L56" s="43" t="str">
        <f>IF('5.7 OFC'!L22="","",'5.7 OFC'!L22)</f>
        <v/>
      </c>
      <c r="M56" s="43" t="str">
        <f>IF('5.7 OFC'!M22="","",'5.7 OFC'!M22)</f>
        <v/>
      </c>
      <c r="N56" s="43" t="str">
        <f>IF('5.7 OFC'!N22="","",'5.7 OFC'!N22)</f>
        <v/>
      </c>
      <c r="O56" s="43" t="str">
        <f>IF('5.7 OFC'!O22="","",'5.7 OFC'!O22)</f>
        <v/>
      </c>
      <c r="P56" s="43" t="str">
        <f>IF('5.7 OFC'!P22="","",'5.7 OFC'!P22)</f>
        <v/>
      </c>
      <c r="Q56" s="43" t="str">
        <f>IF('5.7 OFC'!Q22="","",'5.7 OFC'!Q22)</f>
        <v/>
      </c>
      <c r="R56" s="43" t="str">
        <f>IF('5.7 OFC'!R22="","",'5.7 OFC'!R22)</f>
        <v/>
      </c>
      <c r="S56" s="43" t="str">
        <f>IF('5.7 OFC'!S22="","",'5.7 OFC'!S22)</f>
        <v/>
      </c>
      <c r="T56" s="43" t="str">
        <f>IF('5.7 OFC'!T22="","",'5.7 OFC'!T22)</f>
        <v/>
      </c>
      <c r="U56" s="43" t="str">
        <f>IF('5.7 OFC'!U22="","",'5.7 OFC'!U22)</f>
        <v/>
      </c>
      <c r="V56" s="43" t="str">
        <f>IF('5.7 OFC'!V22="","",'5.7 OFC'!V22)</f>
        <v/>
      </c>
      <c r="W56" s="43" t="str">
        <f>IF('5.7 OFC'!W22="","",'5.7 OFC'!W22)</f>
        <v/>
      </c>
      <c r="X56" s="43" t="str">
        <f>IF('5.7 OFC'!X22="","",'5.7 OFC'!X22)</f>
        <v/>
      </c>
      <c r="Y56" s="43" t="str">
        <f>IF('5.7 OFC'!Y22="","",'5.7 OFC'!Y22)</f>
        <v/>
      </c>
      <c r="Z56" s="43" t="str">
        <f>IF('5.7 OFC'!Z22="","",'5.7 OFC'!Z22)</f>
        <v/>
      </c>
      <c r="AA56" s="43" t="str">
        <f>IF('5.7 OFC'!AA22="","",'5.7 OFC'!AA22)</f>
        <v/>
      </c>
      <c r="AB56" s="43" t="str">
        <f>IF('5.7 OFC'!AB22="","",'5.7 OFC'!AB22)</f>
        <v/>
      </c>
      <c r="AC56" s="43" t="str">
        <f>IF('5.7 OFC'!AC22="","",'5.7 OFC'!AC22)</f>
        <v/>
      </c>
      <c r="AD56" s="43" t="str">
        <f>IF('5.7 OFC'!AD22="","",'5.7 OFC'!AD22)</f>
        <v/>
      </c>
      <c r="AE56" s="43" t="str">
        <f>IF('5.7 OFC'!AE22="","",'5.7 OFC'!AE22)</f>
        <v/>
      </c>
      <c r="AF56" s="43" t="str">
        <f>IF('5.7 OFC'!AF22="","",'5.7 OFC'!AF22)</f>
        <v/>
      </c>
      <c r="AG56" s="43" t="str">
        <f>IF('5.7 OFC'!AG22="","",'5.7 OFC'!AG22)</f>
        <v/>
      </c>
      <c r="AH56" s="43" t="str">
        <f>IF('5.7 OFC'!AH22="","",'5.7 OFC'!AH22)</f>
        <v/>
      </c>
      <c r="AI56" s="43" t="str">
        <f>IF('5.7 OFC'!AI22="","",'5.7 OFC'!AI22)</f>
        <v/>
      </c>
      <c r="AJ56" s="43" t="str">
        <f>IF('5.7 OFC'!AJ22="","",'5.7 OFC'!AJ22)</f>
        <v/>
      </c>
      <c r="AK56" s="43" t="str">
        <f>IF('5.7 OFC'!AK22="","",'5.7 OFC'!AK22)</f>
        <v/>
      </c>
      <c r="AL56" s="43" t="str">
        <f>IF('5.7 OFC'!AL22="","",'5.7 OFC'!AL22)</f>
        <v/>
      </c>
      <c r="AM56" s="43" t="str">
        <f>IF('5.7 OFC'!AM22="","",'5.7 OFC'!AM22)</f>
        <v/>
      </c>
      <c r="AN56" s="43" t="str">
        <f>IF('5.7 OFC'!AN22="","",'5.7 OFC'!AN22)</f>
        <v/>
      </c>
      <c r="AO56" s="43" t="str">
        <f>IF('5.7 OFC'!AO22="","",'5.7 OFC'!AO22)</f>
        <v/>
      </c>
      <c r="AP56" s="43" t="str">
        <f>IF('5.7 OFC'!AP22="","",'5.7 OFC'!AP22)</f>
        <v/>
      </c>
      <c r="AQ56" s="43" t="str">
        <f>IF('5.7 OFC'!AQ22="","",'5.7 OFC'!AQ22)</f>
        <v/>
      </c>
      <c r="AR56" s="43" t="str">
        <f>IF('5.7 OFC'!AR22="","",'5.7 OFC'!AR22)</f>
        <v/>
      </c>
      <c r="AS56" s="43" t="str">
        <f>IF('5.7 OFC'!AS22="","",'5.7 OFC'!AS22)</f>
        <v/>
      </c>
      <c r="AT56" s="43" t="str">
        <f>IF('5.7 OFC'!AT22="","",'5.7 OFC'!AT22)</f>
        <v/>
      </c>
      <c r="AU56" s="43" t="str">
        <f>IF('5.7 OFC'!AU22="","",'5.7 OFC'!AU22)</f>
        <v/>
      </c>
      <c r="AV56" s="43" t="str">
        <f>IF('5.7 OFC'!AV22="","",'5.7 OFC'!AV22)</f>
        <v/>
      </c>
      <c r="AW56" s="43" t="str">
        <f>IF('5.7 OFC'!AW22="","",'5.7 OFC'!AW22)</f>
        <v/>
      </c>
      <c r="AX56" s="43" t="str">
        <f>IF('5.7 OFC'!AX22="","",'5.7 OFC'!AX22)</f>
        <v/>
      </c>
      <c r="AY56" s="43" t="str">
        <f>IF('5.7 OFC'!AY22="","",'5.7 OFC'!AY22)</f>
        <v/>
      </c>
      <c r="AZ56" s="43" t="str">
        <f>IF('5.7 OFC'!AZ22="","",'5.7 OFC'!AZ22)</f>
        <v/>
      </c>
      <c r="BA56" s="43" t="str">
        <f>IF('5.7 OFC'!BA22="","",'5.7 OFC'!BA22)</f>
        <v/>
      </c>
      <c r="BB56" s="43" t="str">
        <f>IF('5.7 OFC'!BB22="","",'5.7 OFC'!BB22)</f>
        <v/>
      </c>
      <c r="BC56" s="43" t="str">
        <f>IF('5.7 OFC'!BC22="","",'5.7 OFC'!BC22)</f>
        <v/>
      </c>
      <c r="BD56" s="43" t="str">
        <f>IF('5.7 OFC'!BD22="","",'5.7 OFC'!BD22)</f>
        <v/>
      </c>
      <c r="BE56" s="43" t="str">
        <f>IF('5.7 OFC'!BE22="","",'5.7 OFC'!BE22)</f>
        <v/>
      </c>
      <c r="BF56" s="43" t="str">
        <f>IF('5.7 OFC'!BF22="","",'5.7 OFC'!BF22)</f>
        <v/>
      </c>
      <c r="BG56" s="43" t="str">
        <f>IF('5.7 OFC'!BG22="","",'5.7 OFC'!BG22)</f>
        <v/>
      </c>
      <c r="BH56" s="43" t="str">
        <f>IF('5.7 OFC'!BH22="","",'5.7 OFC'!BH22)</f>
        <v/>
      </c>
      <c r="BI56" s="43" t="str">
        <f>IF('5.7 OFC'!BI22="","",'5.7 OFC'!BI22)</f>
        <v/>
      </c>
      <c r="BJ56" s="43" t="str">
        <f>IF('5.7 OFC'!BJ22="","",'5.7 OFC'!BJ22)</f>
        <v/>
      </c>
      <c r="BK56" s="43" t="str">
        <f>IF('5.7 OFC'!BK22="","",'5.7 OFC'!BK22)</f>
        <v/>
      </c>
      <c r="BL56" s="43" t="str">
        <f>IF('5.7 OFC'!BL22="","",'5.7 OFC'!BL22)</f>
        <v/>
      </c>
      <c r="BM56" s="43" t="str">
        <f>IF('5.7 OFC'!BM22="","",'5.7 OFC'!BM22)</f>
        <v/>
      </c>
      <c r="BN56" s="43" t="str">
        <f>IF('5.7 OFC'!BN22="","",'5.7 OFC'!BN22)</f>
        <v/>
      </c>
      <c r="BO56" s="43" t="str">
        <f>IF('5.7 OFC'!BO22="","",'5.7 OFC'!BO22)</f>
        <v/>
      </c>
      <c r="BP56" s="43" t="str">
        <f>IF('5.7 OFC'!BP22="","",'5.7 OFC'!BP22)</f>
        <v/>
      </c>
      <c r="BQ56" s="43" t="str">
        <f>IF('5.7 OFC'!BQ22="","",'5.7 OFC'!BQ22)</f>
        <v/>
      </c>
      <c r="BR56" s="43" t="str">
        <f>IF('5.7 OFC'!BR22="","",'5.7 OFC'!BR22)</f>
        <v/>
      </c>
      <c r="BS56" s="43" t="str">
        <f>IF('5.7 OFC'!BS22="","",'5.7 OFC'!BS22)</f>
        <v/>
      </c>
      <c r="BT56" s="43" t="str">
        <f>IF('5.7 OFC'!BT22="","",'5.7 OFC'!BT22)</f>
        <v/>
      </c>
      <c r="BU56" s="43" t="str">
        <f>IF('5.7 OFC'!BU22="","",'5.7 OFC'!BU22)</f>
        <v/>
      </c>
      <c r="BV56" s="43" t="str">
        <f>IF('5.7 OFC'!BV22="","",'5.7 OFC'!BV22)</f>
        <v/>
      </c>
      <c r="BW56" s="43" t="str">
        <f>IF('5.7 OFC'!BW22="","",'5.7 OFC'!BW22)</f>
        <v/>
      </c>
      <c r="BX56" s="43" t="str">
        <f>IF('5.7 OFC'!BX22="","",'5.7 OFC'!BX22)</f>
        <v/>
      </c>
      <c r="BY56" s="43" t="str">
        <f>IF('5.7 OFC'!BY22="","",'5.7 OFC'!BY22)</f>
        <v/>
      </c>
      <c r="BZ56" s="43" t="str">
        <f>IF('5.7 OFC'!BZ22="","",'5.7 OFC'!BZ22)</f>
        <v/>
      </c>
      <c r="CA56" s="43" t="str">
        <f>IF('5.7 OFC'!CA22="","",'5.7 OFC'!CA22)</f>
        <v/>
      </c>
      <c r="CB56" s="43" t="str">
        <f>IF('5.7 OFC'!CB22="","",'5.7 OFC'!CB22)</f>
        <v/>
      </c>
      <c r="CC56" s="43" t="str">
        <f>IF('5.7 OFC'!CC22="","",'5.7 OFC'!CC22)</f>
        <v/>
      </c>
      <c r="CD56" s="43" t="str">
        <f>IF('5.7 OFC'!CD22="","",'5.7 OFC'!CD22)</f>
        <v/>
      </c>
      <c r="CE56" s="43" t="str">
        <f>IF('5.7 OFC'!CE22="","",'5.7 OFC'!CE22)</f>
        <v/>
      </c>
      <c r="CF56" s="43" t="str">
        <f>IF('5.7 OFC'!CF22="","",'5.7 OFC'!CF22)</f>
        <v/>
      </c>
      <c r="CG56" s="43" t="str">
        <f>IF('5.7 OFC'!CG22="","",'5.7 OFC'!CG22)</f>
        <v/>
      </c>
      <c r="CH56" s="43" t="str">
        <f>IF('5.7 OFC'!CH22="","",'5.7 OFC'!CH22)</f>
        <v/>
      </c>
      <c r="CI56" s="43" t="str">
        <f>IF('5.7 OFC'!CI22="","",'5.7 OFC'!CI22)</f>
        <v/>
      </c>
      <c r="CJ56" s="43" t="str">
        <f>IF('5.7 OFC'!CJ22="","",'5.7 OFC'!CJ22)</f>
        <v/>
      </c>
      <c r="CK56" s="43" t="str">
        <f>IF('5.7 OFC'!CK22="","",'5.7 OFC'!CK22)</f>
        <v/>
      </c>
      <c r="CL56" s="43" t="str">
        <f>IF('5.7 OFC'!CL22="","",'5.7 OFC'!CL22)</f>
        <v/>
      </c>
      <c r="CM56" s="43" t="str">
        <f>IF('5.7 OFC'!CM22="","",'5.7 OFC'!CM22)</f>
        <v/>
      </c>
      <c r="CN56" s="43" t="str">
        <f>IF('5.7 OFC'!CN22="","",'5.7 OFC'!CN22)</f>
        <v/>
      </c>
      <c r="CO56" s="43" t="str">
        <f>IF('5.7 OFC'!CO22="","",'5.7 OFC'!CO22)</f>
        <v/>
      </c>
      <c r="CP56" s="43" t="str">
        <f>IF('5.7 OFC'!CP22="","",'5.7 OFC'!CP22)</f>
        <v/>
      </c>
      <c r="CQ56" s="43" t="str">
        <f>IF('5.7 OFC'!CQ22="","",'5.7 OFC'!CQ22)</f>
        <v/>
      </c>
      <c r="CR56" s="43" t="str">
        <f>IF('5.7 OFC'!CR22="","",'5.7 OFC'!CR22)</f>
        <v/>
      </c>
      <c r="CS56" s="43" t="str">
        <f>IF('5.7 OFC'!CS22="","",'5.7 OFC'!CS22)</f>
        <v/>
      </c>
      <c r="CT56" s="43" t="str">
        <f>IF('5.7 OFC'!CT22="","",'5.7 OFC'!CT22)</f>
        <v/>
      </c>
      <c r="CU56" s="43" t="str">
        <f>IF('5.7 OFC'!CU22="","",'5.7 OFC'!CU22)</f>
        <v/>
      </c>
      <c r="CV56" s="43" t="str">
        <f>IF('5.7 OFC'!CV22="","",'5.7 OFC'!CV22)</f>
        <v/>
      </c>
      <c r="CW56" s="43" t="str">
        <f>IF('5.7 OFC'!CW22="","",'5.7 OFC'!CW22)</f>
        <v/>
      </c>
      <c r="CX56" s="43" t="str">
        <f>IF('5.7 OFC'!CX22="","",'5.7 OFC'!CX22)</f>
        <v/>
      </c>
      <c r="CY56" s="43" t="str">
        <f>IF('5.7 OFC'!CY22="","",'5.7 OFC'!CY22)</f>
        <v/>
      </c>
      <c r="CZ56" s="43" t="str">
        <f>IF('5.7 OFC'!CZ22="","",'5.7 OFC'!CZ22)</f>
        <v/>
      </c>
      <c r="DA56" s="43" t="str">
        <f>IF('5.7 OFC'!DA22="","",'5.7 OFC'!DA22)</f>
        <v/>
      </c>
      <c r="DB56" s="43" t="str">
        <f>IF('5.7 OFC'!DB22="","",'5.7 OFC'!DB22)</f>
        <v/>
      </c>
      <c r="DC56" s="43" t="str">
        <f>IF('5.7 OFC'!DC22="","",'5.7 OFC'!DC22)</f>
        <v/>
      </c>
      <c r="DD56" s="43" t="str">
        <f>IF('5.7 OFC'!DD22="","",'5.7 OFC'!DD22)</f>
        <v/>
      </c>
      <c r="DE56" s="43" t="str">
        <f>IF('5.7 OFC'!DE22="","",'5.7 OFC'!DE22)</f>
        <v/>
      </c>
      <c r="DF56" s="43" t="str">
        <f>IF('5.7 OFC'!DF22="","",'5.7 OFC'!DF22)</f>
        <v/>
      </c>
      <c r="DG56" s="43" t="str">
        <f>IF('5.7 OFC'!DG22="","",'5.7 OFC'!DG22)</f>
        <v/>
      </c>
      <c r="DH56" s="43" t="str">
        <f>IF('5.7 OFC'!DH22="","",'5.7 OFC'!DH22)</f>
        <v/>
      </c>
      <c r="DI56" s="43" t="str">
        <f>IF('5.7 OFC'!DI22="","",'5.7 OFC'!DI22)</f>
        <v/>
      </c>
      <c r="DJ56" s="43" t="str">
        <f>IF('5.7 OFC'!DJ22="","",'5.7 OFC'!DJ22)</f>
        <v/>
      </c>
      <c r="DK56" s="43" t="str">
        <f>IF('5.7 OFC'!DK22="","",'5.7 OFC'!DK22)</f>
        <v/>
      </c>
      <c r="DL56" s="43" t="str">
        <f>IF('5.7 OFC'!DL22="","",'5.7 OFC'!DL22)</f>
        <v/>
      </c>
      <c r="DM56" s="43" t="str">
        <f>IF('5.7 OFC'!DM22="","",'5.7 OFC'!DM22)</f>
        <v/>
      </c>
      <c r="DN56" s="43" t="str">
        <f>IF('5.7 OFC'!DN22="","",'5.7 OFC'!DN22)</f>
        <v/>
      </c>
      <c r="DO56" s="43" t="str">
        <f>IF('5.7 OFC'!DO22="","",'5.7 OFC'!DO22)</f>
        <v/>
      </c>
      <c r="DP56" s="43" t="str">
        <f>IF('5.7 OFC'!DP22="","",'5.7 OFC'!DP22)</f>
        <v/>
      </c>
      <c r="DQ56" s="43" t="str">
        <f>IF('5.7 OFC'!DQ22="","",'5.7 OFC'!DQ22)</f>
        <v/>
      </c>
      <c r="DR56" s="43" t="str">
        <f>IF('5.7 OFC'!DR22="","",'5.7 OFC'!DR22)</f>
        <v/>
      </c>
      <c r="DS56" s="43" t="str">
        <f>IF('5.7 OFC'!DS22="","",'5.7 OFC'!DS22)</f>
        <v/>
      </c>
      <c r="DT56" s="43" t="str">
        <f>IF('5.7 OFC'!DT22="","",'5.7 OFC'!DT22)</f>
        <v/>
      </c>
      <c r="DU56" s="43" t="str">
        <f>IF('5.7 OFC'!DU22="","",'5.7 OFC'!DU22)</f>
        <v/>
      </c>
      <c r="DV56" s="43" t="str">
        <f>IF('5.7 OFC'!DV22="","",'5.7 OFC'!DV22)</f>
        <v/>
      </c>
      <c r="DW56" s="43" t="str">
        <f>IF('5.7 OFC'!DW22="","",'5.7 OFC'!DW22)</f>
        <v/>
      </c>
      <c r="DX56" s="43" t="str">
        <f>IF('5.7 OFC'!DX22="","",'5.7 OFC'!DX22)</f>
        <v/>
      </c>
      <c r="DY56" s="43" t="str">
        <f>IF('5.7 OFC'!DY22="","",'5.7 OFC'!DY22)</f>
        <v/>
      </c>
      <c r="DZ56" s="43" t="str">
        <f>IF('5.7 OFC'!DZ22="","",'5.7 OFC'!DZ22)</f>
        <v/>
      </c>
      <c r="EA56" s="43" t="str">
        <f>IF('5.7 OFC'!EA22="","",'5.7 OFC'!EA22)</f>
        <v/>
      </c>
      <c r="EB56" s="43" t="str">
        <f>IF('5.7 OFC'!EB22="","",'5.7 OFC'!EB22)</f>
        <v/>
      </c>
      <c r="EC56" s="43" t="str">
        <f>IF('5.7 OFC'!EC22="","",'5.7 OFC'!EC22)</f>
        <v/>
      </c>
      <c r="ED56" s="43" t="str">
        <f>IF('5.7 OFC'!ED22="","",'5.7 OFC'!ED22)</f>
        <v/>
      </c>
      <c r="EE56" s="43" t="str">
        <f>IF('5.7 OFC'!EE22="","",'5.7 OFC'!EE22)</f>
        <v/>
      </c>
      <c r="EF56" s="43" t="str">
        <f>IF('5.7 OFC'!EF22="","",'5.7 OFC'!EF22)</f>
        <v/>
      </c>
      <c r="EG56" s="43" t="str">
        <f>IF('5.7 OFC'!EG22="","",'5.7 OFC'!EG22)</f>
        <v/>
      </c>
      <c r="EH56" s="43" t="str">
        <f>IF('5.7 OFC'!EH22="","",'5.7 OFC'!EH22)</f>
        <v/>
      </c>
      <c r="EI56" s="43" t="str">
        <f>IF('5.7 OFC'!EI22="","",'5.7 OFC'!EI22)</f>
        <v/>
      </c>
      <c r="EJ56" s="43" t="str">
        <f>IF('5.7 OFC'!EJ22="","",'5.7 OFC'!EJ22)</f>
        <v/>
      </c>
      <c r="EK56" s="43" t="str">
        <f>IF('5.7 OFC'!EK22="","",'5.7 OFC'!EK22)</f>
        <v/>
      </c>
      <c r="EL56" s="43" t="str">
        <f>IF('5.7 OFC'!EL22="","",'5.7 OFC'!EL22)</f>
        <v/>
      </c>
      <c r="EM56" s="43" t="str">
        <f>IF('5.7 OFC'!EM22="","",'5.7 OFC'!EM22)</f>
        <v/>
      </c>
      <c r="EN56" s="43" t="str">
        <f>IF('5.7 OFC'!EN22="","",'5.7 OFC'!EN22)</f>
        <v/>
      </c>
      <c r="EO56" s="43" t="str">
        <f>IF('5.7 OFC'!EO22="","",'5.7 OFC'!EO22)</f>
        <v/>
      </c>
      <c r="EP56" s="43" t="str">
        <f>IF('5.7 OFC'!EP22="","",'5.7 OFC'!EP22)</f>
        <v/>
      </c>
      <c r="EQ56" s="43" t="str">
        <f>IF('5.7 OFC'!EQ22="","",'5.7 OFC'!EQ22)</f>
        <v/>
      </c>
      <c r="ER56" s="43" t="str">
        <f>IF('5.7 OFC'!ER22="","",'5.7 OFC'!ER22)</f>
        <v/>
      </c>
      <c r="ES56" s="43" t="str">
        <f>IF('5.7 OFC'!ES22="","",'5.7 OFC'!ES22)</f>
        <v/>
      </c>
      <c r="ET56" s="43" t="str">
        <f>IF('5.7 OFC'!ET22="","",'5.7 OFC'!ET22)</f>
        <v/>
      </c>
      <c r="EU56" s="43" t="str">
        <f>IF('5.7 OFC'!EU22="","",'5.7 OFC'!EU22)</f>
        <v/>
      </c>
      <c r="EV56" s="43" t="str">
        <f>IF('5.7 OFC'!EV22="","",'5.7 OFC'!EV22)</f>
        <v/>
      </c>
      <c r="EW56" s="43" t="str">
        <f>IF('5.7 OFC'!EW22="","",'5.7 OFC'!EW22)</f>
        <v/>
      </c>
      <c r="EX56" s="43" t="str">
        <f>IF('5.7 OFC'!EX22="","",'5.7 OFC'!EX22)</f>
        <v/>
      </c>
      <c r="EY56" s="43" t="str">
        <f>IF('5.7 OFC'!EY22="","",'5.7 OFC'!EY22)</f>
        <v/>
      </c>
      <c r="EZ56" s="43" t="str">
        <f>IF('5.7 OFC'!EZ22="","",'5.7 OFC'!EZ22)</f>
        <v/>
      </c>
      <c r="FA56" s="43" t="str">
        <f>IF('5.7 OFC'!FA22="","",'5.7 OFC'!FA22)</f>
        <v/>
      </c>
      <c r="FB56" s="43" t="str">
        <f>IF('5.7 OFC'!FB22="","",'5.7 OFC'!FB22)</f>
        <v/>
      </c>
      <c r="FC56" s="43" t="str">
        <f>IF('5.7 OFC'!FC22="","",'5.7 OFC'!FC22)</f>
        <v/>
      </c>
      <c r="FD56" s="43" t="str">
        <f>IF('5.7 OFC'!FD22="","",'5.7 OFC'!FD22)</f>
        <v/>
      </c>
      <c r="FE56" s="43" t="str">
        <f>IF('5.7 OFC'!FE22="","",'5.7 OFC'!FE22)</f>
        <v/>
      </c>
      <c r="FF56" s="43" t="str">
        <f>IF('5.7 OFC'!FF22="","",'5.7 OFC'!FF22)</f>
        <v/>
      </c>
      <c r="FG56" s="43" t="str">
        <f>IF('5.7 OFC'!FG22="","",'5.7 OFC'!FG22)</f>
        <v/>
      </c>
      <c r="FH56" s="43" t="str">
        <f>IF('5.7 OFC'!FH22="","",'5.7 OFC'!FH22)</f>
        <v/>
      </c>
      <c r="FI56" s="43" t="str">
        <f>IF('5.7 OFC'!FI22="","",'5.7 OFC'!FI22)</f>
        <v/>
      </c>
      <c r="FJ56" s="43" t="str">
        <f>IF('5.7 OFC'!FJ22="","",'5.7 OFC'!FJ22)</f>
        <v/>
      </c>
      <c r="FK56" s="43" t="str">
        <f>IF('5.7 OFC'!FK22="","",'5.7 OFC'!FK22)</f>
        <v/>
      </c>
      <c r="FL56" s="43" t="str">
        <f>IF('5.7 OFC'!FL22="","",'5.7 OFC'!FL22)</f>
        <v/>
      </c>
      <c r="FM56" s="43" t="str">
        <f>IF('5.7 OFC'!FM22="","",'5.7 OFC'!FM22)</f>
        <v/>
      </c>
      <c r="FN56" s="43" t="str">
        <f>IF('5.7 OFC'!FN22="","",'5.7 OFC'!FN22)</f>
        <v/>
      </c>
      <c r="FO56" s="43" t="str">
        <f>IF('5.7 OFC'!FO22="","",'5.7 OFC'!FO22)</f>
        <v/>
      </c>
      <c r="FP56" s="43" t="str">
        <f>IF('5.7 OFC'!FP22="","",'5.7 OFC'!FP22)</f>
        <v/>
      </c>
      <c r="FQ56" s="43" t="str">
        <f>IF('5.7 OFC'!FQ22="","",'5.7 OFC'!FQ22)</f>
        <v/>
      </c>
      <c r="FR56" s="43" t="str">
        <f>IF('5.7 OFC'!FR22="","",'5.7 OFC'!FR22)</f>
        <v/>
      </c>
      <c r="FS56" s="43" t="str">
        <f>IF('5.7 OFC'!FS22="","",'5.7 OFC'!FS22)</f>
        <v/>
      </c>
      <c r="FT56" s="43" t="str">
        <f>IF('5.7 OFC'!FT22="","",'5.7 OFC'!FT22)</f>
        <v/>
      </c>
      <c r="FU56" s="43" t="str">
        <f>IF('5.7 OFC'!FU22="","",'5.7 OFC'!FU22)</f>
        <v/>
      </c>
      <c r="FV56" s="43" t="str">
        <f>IF('5.7 OFC'!FV22="","",'5.7 OFC'!FV22)</f>
        <v/>
      </c>
      <c r="FW56" s="43" t="str">
        <f>IF('5.7 OFC'!FW22="","",'5.7 OFC'!FW22)</f>
        <v/>
      </c>
      <c r="FX56" s="43" t="str">
        <f>IF('5.7 OFC'!FX22="","",'5.7 OFC'!FX22)</f>
        <v/>
      </c>
      <c r="FY56" s="43" t="str">
        <f>IF('5.7 OFC'!FY22="","",'5.7 OFC'!FY22)</f>
        <v/>
      </c>
      <c r="FZ56" s="43" t="str">
        <f>IF('5.7 OFC'!FZ22="","",'5.7 OFC'!FZ22)</f>
        <v/>
      </c>
      <c r="GA56" s="43" t="str">
        <f>IF('5.7 OFC'!GA22="","",'5.7 OFC'!GA22)</f>
        <v/>
      </c>
      <c r="GB56" s="43" t="str">
        <f>IF('5.7 OFC'!GB22="","",'5.7 OFC'!GB22)</f>
        <v/>
      </c>
      <c r="GC56" s="43" t="str">
        <f>IF('5.7 OFC'!GC22="","",'5.7 OFC'!GC22)</f>
        <v/>
      </c>
      <c r="GD56" s="43" t="str">
        <f>IF('5.7 OFC'!GD22="","",'5.7 OFC'!GD22)</f>
        <v/>
      </c>
      <c r="GE56" s="43" t="str">
        <f>IF('5.7 OFC'!GE22="","",'5.7 OFC'!GE22)</f>
        <v/>
      </c>
      <c r="GF56" s="43" t="str">
        <f>IF('5.7 OFC'!GF22="","",'5.7 OFC'!GF22)</f>
        <v/>
      </c>
      <c r="GG56" s="43" t="str">
        <f>IF('5.7 OFC'!GG22="","",'5.7 OFC'!GG22)</f>
        <v/>
      </c>
      <c r="GH56" s="43" t="str">
        <f>IF('5.7 OFC'!GH22="","",'5.7 OFC'!GH22)</f>
        <v/>
      </c>
      <c r="GI56" s="43" t="str">
        <f>IF('5.7 OFC'!GI22="","",'5.7 OFC'!GI22)</f>
        <v/>
      </c>
      <c r="GJ56" s="43" t="str">
        <f>IF('5.7 OFC'!GJ22="","",'5.7 OFC'!GJ22)</f>
        <v/>
      </c>
      <c r="GK56" s="43" t="str">
        <f>IF('5.7 OFC'!GK22="","",'5.7 OFC'!GK22)</f>
        <v/>
      </c>
      <c r="GL56" s="43" t="str">
        <f>IF('5.7 OFC'!GL22="","",'5.7 OFC'!GL22)</f>
        <v/>
      </c>
      <c r="GM56" s="43" t="str">
        <f>IF('5.7 OFC'!GM22="","",'5.7 OFC'!GM22)</f>
        <v/>
      </c>
      <c r="GN56" s="43" t="str">
        <f>IF('5.7 OFC'!GN22="","",'5.7 OFC'!GN22)</f>
        <v/>
      </c>
      <c r="GO56" s="43" t="str">
        <f>IF('5.7 OFC'!GO22="","",'5.7 OFC'!GO22)</f>
        <v/>
      </c>
      <c r="GP56" s="43" t="str">
        <f>IF('5.7 OFC'!GP22="","",'5.7 OFC'!GP22)</f>
        <v/>
      </c>
      <c r="GQ56" s="43" t="str">
        <f>IF('5.7 OFC'!GQ22="","",'5.7 OFC'!GQ22)</f>
        <v/>
      </c>
      <c r="GR56" s="43" t="str">
        <f>IF('5.7 OFC'!GR22="","",'5.7 OFC'!GR22)</f>
        <v/>
      </c>
      <c r="GS56" s="43" t="str">
        <f>IF('5.7 OFC'!GS22="","",'5.7 OFC'!GS22)</f>
        <v/>
      </c>
      <c r="GT56" s="43" t="str">
        <f>IF('5.7 OFC'!GT22="","",'5.7 OFC'!GT22)</f>
        <v/>
      </c>
      <c r="GU56" s="43" t="str">
        <f>IF('5.7 OFC'!GU22="","",'5.7 OFC'!GU22)</f>
        <v/>
      </c>
      <c r="GV56" s="43" t="str">
        <f>IF('5.7 OFC'!GV22="","",'5.7 OFC'!GV22)</f>
        <v/>
      </c>
      <c r="GW56" s="43" t="str">
        <f>IF('5.7 OFC'!GW22="","",'5.7 OFC'!GW22)</f>
        <v/>
      </c>
      <c r="GX56" s="43" t="str">
        <f>IF('5.7 OFC'!GX22="","",'5.7 OFC'!GX22)</f>
        <v/>
      </c>
      <c r="GY56" s="43" t="str">
        <f>IF('5.7 OFC'!GY22="","",'5.7 OFC'!GY22)</f>
        <v/>
      </c>
      <c r="GZ56" s="43" t="str">
        <f>IF('5.7 OFC'!GZ22="","",'5.7 OFC'!GZ22)</f>
        <v/>
      </c>
      <c r="HA56" s="43" t="str">
        <f>IF('5.7 OFC'!HA22="","",'5.7 OFC'!HA22)</f>
        <v/>
      </c>
      <c r="HB56" s="43" t="str">
        <f>IF('5.7 OFC'!HB22="","",'5.7 OFC'!HB22)</f>
        <v/>
      </c>
      <c r="HC56" s="43" t="str">
        <f>IF('5.7 OFC'!HC22="","",'5.7 OFC'!HC22)</f>
        <v/>
      </c>
      <c r="HD56" s="43" t="str">
        <f>IF('5.7 OFC'!HD22="","",'5.7 OFC'!HD22)</f>
        <v/>
      </c>
      <c r="HE56" s="43" t="str">
        <f>IF('5.7 OFC'!HE22="","",'5.7 OFC'!HE22)</f>
        <v/>
      </c>
      <c r="HF56" s="43" t="str">
        <f>IF('5.7 OFC'!HF22="","",'5.7 OFC'!HF22)</f>
        <v/>
      </c>
      <c r="HG56" s="43" t="str">
        <f>IF('5.7 OFC'!HG22="","",'5.7 OFC'!HG22)</f>
        <v/>
      </c>
      <c r="HH56" s="43" t="str">
        <f>IF('5.7 OFC'!HH22="","",'5.7 OFC'!HH22)</f>
        <v/>
      </c>
      <c r="HI56" s="43" t="str">
        <f>IF('5.7 OFC'!HI22="","",'5.7 OFC'!HI22)</f>
        <v/>
      </c>
      <c r="HJ56" s="43" t="str">
        <f>IF('5.7 OFC'!HJ22="","",'5.7 OFC'!HJ22)</f>
        <v/>
      </c>
      <c r="HK56" s="43" t="str">
        <f>IF('5.7 OFC'!HK22="","",'5.7 OFC'!HK22)</f>
        <v/>
      </c>
      <c r="HL56" s="43" t="str">
        <f>IF('5.7 OFC'!HL22="","",'5.7 OFC'!HL22)</f>
        <v/>
      </c>
      <c r="HM56" s="43" t="str">
        <f>IF('5.7 OFC'!HM22="","",'5.7 OFC'!HM22)</f>
        <v/>
      </c>
      <c r="HN56" s="43" t="str">
        <f>IF('5.7 OFC'!HN22="","",'5.7 OFC'!HN22)</f>
        <v/>
      </c>
      <c r="HO56" s="43" t="str">
        <f>IF('5.7 OFC'!HO22="","",'5.7 OFC'!HO22)</f>
        <v/>
      </c>
      <c r="HP56" s="43" t="str">
        <f>IF('5.7 OFC'!HP22="","",'5.7 OFC'!HP22)</f>
        <v/>
      </c>
      <c r="HQ56" s="43" t="str">
        <f>IF('5.7 OFC'!HQ22="","",'5.7 OFC'!HQ22)</f>
        <v/>
      </c>
      <c r="HR56" s="43" t="str">
        <f>IF('5.7 OFC'!HR22="","",'5.7 OFC'!HR22)</f>
        <v/>
      </c>
      <c r="HS56" s="43" t="str">
        <f>IF('5.7 OFC'!HS22="","",'5.7 OFC'!HS22)</f>
        <v/>
      </c>
      <c r="HT56" s="43" t="str">
        <f>IF('5.7 OFC'!HT22="","",'5.7 OFC'!HT22)</f>
        <v/>
      </c>
      <c r="HU56" s="43" t="str">
        <f>IF('5.7 OFC'!HU22="","",'5.7 OFC'!HU22)</f>
        <v/>
      </c>
      <c r="HV56" s="43" t="str">
        <f>IF('5.7 OFC'!HV22="","",'5.7 OFC'!HV22)</f>
        <v/>
      </c>
      <c r="HW56" s="43" t="str">
        <f>IF('5.7 OFC'!HW22="","",'5.7 OFC'!HW22)</f>
        <v/>
      </c>
      <c r="HX56" s="43" t="str">
        <f>IF('5.7 OFC'!HX22="","",'5.7 OFC'!HX22)</f>
        <v/>
      </c>
      <c r="HY56" s="43" t="str">
        <f>IF('5.7 OFC'!HY22="","",'5.7 OFC'!HY22)</f>
        <v/>
      </c>
      <c r="HZ56" s="43" t="str">
        <f>IF('5.7 OFC'!HZ22="","",'5.7 OFC'!HZ22)</f>
        <v/>
      </c>
      <c r="IA56" s="43" t="str">
        <f>IF('5.7 OFC'!IA22="","",'5.7 OFC'!IA22)</f>
        <v/>
      </c>
      <c r="IB56" s="43" t="str">
        <f>IF('5.7 OFC'!IB22="","",'5.7 OFC'!IB22)</f>
        <v/>
      </c>
      <c r="IC56" s="43" t="str">
        <f>IF('5.7 OFC'!IC22="","",'5.7 OFC'!IC22)</f>
        <v/>
      </c>
      <c r="ID56" s="43" t="str">
        <f>IF('5.7 OFC'!ID22="","",'5.7 OFC'!ID22)</f>
        <v/>
      </c>
      <c r="IE56" s="43" t="str">
        <f>IF('5.7 OFC'!IE22="","",'5.7 OFC'!IE22)</f>
        <v/>
      </c>
      <c r="IF56" s="43" t="str">
        <f>IF('5.7 OFC'!IF22="","",'5.7 OFC'!IF22)</f>
        <v/>
      </c>
      <c r="IG56" s="43" t="str">
        <f>IF('5.7 OFC'!IG22="","",'5.7 OFC'!IG22)</f>
        <v/>
      </c>
      <c r="IH56" s="43" t="str">
        <f>IF('5.7 OFC'!IH22="","",'5.7 OFC'!IH22)</f>
        <v/>
      </c>
      <c r="II56" s="43" t="str">
        <f>IF('5.7 OFC'!II22="","",'5.7 OFC'!II22)</f>
        <v/>
      </c>
      <c r="IJ56" s="43" t="str">
        <f>IF('5.7 OFC'!IJ22="","",'5.7 OFC'!IJ22)</f>
        <v/>
      </c>
      <c r="IK56" s="43" t="str">
        <f>IF('5.7 OFC'!IK22="","",'5.7 OFC'!IK22)</f>
        <v/>
      </c>
      <c r="IL56" s="43" t="str">
        <f>IF('5.7 OFC'!IL22="","",'5.7 OFC'!IL22)</f>
        <v/>
      </c>
      <c r="IM56" s="43" t="str">
        <f>IF('5.7 OFC'!IM22="","",'5.7 OFC'!IM22)</f>
        <v/>
      </c>
      <c r="IN56" s="43" t="str">
        <f>IF('5.7 OFC'!IN22="","",'5.7 OFC'!IN22)</f>
        <v/>
      </c>
      <c r="IO56" s="43" t="str">
        <f>IF('5.7 OFC'!IO22="","",'5.7 OFC'!IO22)</f>
        <v/>
      </c>
      <c r="IP56" s="43" t="str">
        <f>IF('5.7 OFC'!IP22="","",'5.7 OFC'!IP22)</f>
        <v/>
      </c>
      <c r="IQ56" s="43" t="str">
        <f>IF('5.7 OFC'!IQ22="","",'5.7 OFC'!IQ22)</f>
        <v/>
      </c>
      <c r="IR56" s="43" t="str">
        <f>IF('5.7 OFC'!IR22="","",'5.7 OFC'!IR22)</f>
        <v/>
      </c>
      <c r="IS56" s="43" t="str">
        <f>IF('5.7 OFC'!IS22="","",'5.7 OFC'!IS22)</f>
        <v/>
      </c>
      <c r="IT56" s="43" t="str">
        <f>IF('5.7 OFC'!IT22="","",'5.7 OFC'!IT22)</f>
        <v/>
      </c>
      <c r="IU56" s="43" t="str">
        <f>IF('5.7 OFC'!IU22="","",'5.7 OFC'!IU22)</f>
        <v/>
      </c>
      <c r="IV56" s="43" t="str">
        <f>IF('5.7 OFC'!IV22="","",'5.7 OFC'!IV22)</f>
        <v/>
      </c>
      <c r="IW56" s="43" t="str">
        <f>IF('5.7 OFC'!IW22="","",'5.7 OFC'!IW22)</f>
        <v/>
      </c>
      <c r="IX56" s="43" t="str">
        <f>IF('5.7 OFC'!IX22="","",'5.7 OFC'!IX22)</f>
        <v/>
      </c>
      <c r="IY56" s="43" t="str">
        <f>IF('5.7 OFC'!IY22="","",'5.7 OFC'!IY22)</f>
        <v/>
      </c>
      <c r="IZ56" s="43" t="str">
        <f>IF('5.7 OFC'!IZ22="","",'5.7 OFC'!IZ22)</f>
        <v/>
      </c>
      <c r="JA56" s="43" t="str">
        <f>IF('5.7 OFC'!JA22="","",'5.7 OFC'!JA22)</f>
        <v/>
      </c>
      <c r="JB56" s="43" t="str">
        <f>IF('5.7 OFC'!JB22="","",'5.7 OFC'!JB22)</f>
        <v/>
      </c>
      <c r="JC56" s="43" t="str">
        <f>IF('5.7 OFC'!JC22="","",'5.7 OFC'!JC22)</f>
        <v/>
      </c>
      <c r="JD56" s="43" t="str">
        <f>IF('5.7 OFC'!JD22="","",'5.7 OFC'!JD22)</f>
        <v/>
      </c>
      <c r="JE56" s="43" t="str">
        <f>IF('5.7 OFC'!JE22="","",'5.7 OFC'!JE22)</f>
        <v/>
      </c>
      <c r="JF56" s="43" t="str">
        <f>IF('5.7 OFC'!JF22="","",'5.7 OFC'!JF22)</f>
        <v/>
      </c>
      <c r="JG56" s="43" t="str">
        <f>IF('5.7 OFC'!JG22="","",'5.7 OFC'!JG22)</f>
        <v/>
      </c>
      <c r="JH56" s="43" t="str">
        <f>IF('5.7 OFC'!JH22="","",'5.7 OFC'!JH22)</f>
        <v/>
      </c>
      <c r="JI56" s="43" t="str">
        <f>IF('5.7 OFC'!JI22="","",'5.7 OFC'!JI22)</f>
        <v/>
      </c>
      <c r="JJ56" s="43" t="str">
        <f>IF('5.7 OFC'!JJ22="","",'5.7 OFC'!JJ22)</f>
        <v/>
      </c>
      <c r="JK56" s="43" t="str">
        <f>IF('5.7 OFC'!JK22="","",'5.7 OFC'!JK22)</f>
        <v/>
      </c>
      <c r="JL56" s="43" t="str">
        <f>IF('5.7 OFC'!JL22="","",'5.7 OFC'!JL22)</f>
        <v/>
      </c>
      <c r="JM56" s="43" t="str">
        <f>IF('5.7 OFC'!JM22="","",'5.7 OFC'!JM22)</f>
        <v/>
      </c>
      <c r="JN56" s="43" t="str">
        <f>IF('5.7 OFC'!JN22="","",'5.7 OFC'!JN22)</f>
        <v/>
      </c>
      <c r="JO56" s="43" t="str">
        <f>IF('5.7 OFC'!JO22="","",'5.7 OFC'!JO22)</f>
        <v/>
      </c>
      <c r="JP56" s="43" t="str">
        <f>IF('5.7 OFC'!JP22="","",'5.7 OFC'!JP22)</f>
        <v/>
      </c>
      <c r="JQ56" s="43" t="str">
        <f>IF('5.7 OFC'!JQ22="","",'5.7 OFC'!JQ22)</f>
        <v/>
      </c>
      <c r="JR56" s="43" t="str">
        <f>IF('5.7 OFC'!JR22="","",'5.7 OFC'!JR22)</f>
        <v/>
      </c>
      <c r="JS56" s="43" t="str">
        <f>IF('5.7 OFC'!JS22="","",'5.7 OFC'!JS22)</f>
        <v/>
      </c>
      <c r="JT56" s="43" t="str">
        <f>IF('5.7 OFC'!JT22="","",'5.7 OFC'!JT22)</f>
        <v/>
      </c>
      <c r="JU56" s="43" t="str">
        <f>IF('5.7 OFC'!JU22="","",'5.7 OFC'!JU22)</f>
        <v/>
      </c>
      <c r="JV56" s="43" t="str">
        <f>IF('5.7 OFC'!JV22="","",'5.7 OFC'!JV22)</f>
        <v/>
      </c>
      <c r="JW56" s="43" t="str">
        <f>IF('5.7 OFC'!JW22="","",'5.7 OFC'!JW22)</f>
        <v/>
      </c>
      <c r="JX56" s="43" t="str">
        <f>IF('5.7 OFC'!JX22="","",'5.7 OFC'!JX22)</f>
        <v/>
      </c>
      <c r="JY56" s="43" t="str">
        <f>IF('5.7 OFC'!JY22="","",'5.7 OFC'!JY22)</f>
        <v/>
      </c>
      <c r="JZ56" s="43" t="str">
        <f>IF('5.7 OFC'!JZ22="","",'5.7 OFC'!JZ22)</f>
        <v/>
      </c>
      <c r="KA56" s="43" t="str">
        <f>IF('5.7 OFC'!KA22="","",'5.7 OFC'!KA22)</f>
        <v/>
      </c>
      <c r="KB56" s="43" t="str">
        <f>IF('5.7 OFC'!KB22="","",'5.7 OFC'!KB22)</f>
        <v/>
      </c>
      <c r="KC56" s="43" t="str">
        <f>IF('5.7 OFC'!KC22="","",'5.7 OFC'!KC22)</f>
        <v/>
      </c>
      <c r="KD56" s="43" t="str">
        <f>IF('5.7 OFC'!KD22="","",'5.7 OFC'!KD22)</f>
        <v/>
      </c>
      <c r="KE56" s="43" t="str">
        <f>IF('5.7 OFC'!KE22="","",'5.7 OFC'!KE22)</f>
        <v/>
      </c>
      <c r="KF56" s="43" t="str">
        <f>IF('5.7 OFC'!KF22="","",'5.7 OFC'!KF22)</f>
        <v/>
      </c>
      <c r="KG56" s="43" t="str">
        <f>IF('5.7 OFC'!KG22="","",'5.7 OFC'!KG22)</f>
        <v/>
      </c>
      <c r="KH56" s="43" t="str">
        <f>IF('5.7 OFC'!KH22="","",'5.7 OFC'!KH22)</f>
        <v/>
      </c>
      <c r="KI56" s="43" t="str">
        <f>IF('5.7 OFC'!KI22="","",'5.7 OFC'!KI22)</f>
        <v/>
      </c>
      <c r="KJ56" s="43" t="str">
        <f>IF('5.7 OFC'!KJ22="","",'5.7 OFC'!KJ22)</f>
        <v/>
      </c>
      <c r="KK56" s="43" t="str">
        <f>IF('5.7 OFC'!KK22="","",'5.7 OFC'!KK22)</f>
        <v/>
      </c>
      <c r="KL56" s="43" t="str">
        <f>IF('5.7 OFC'!KL22="","",'5.7 OFC'!KL22)</f>
        <v/>
      </c>
      <c r="KM56" s="43" t="str">
        <f>IF('5.7 OFC'!KM22="","",'5.7 OFC'!KM22)</f>
        <v/>
      </c>
      <c r="KN56" s="43" t="str">
        <f>IF('5.7 OFC'!KN22="","",'5.7 OFC'!KN22)</f>
        <v/>
      </c>
      <c r="KO56" s="43" t="str">
        <f>IF('5.7 OFC'!KO22="","",'5.7 OFC'!KO22)</f>
        <v/>
      </c>
      <c r="KP56" s="43" t="str">
        <f>IF('5.7 OFC'!KP22="","",'5.7 OFC'!KP22)</f>
        <v/>
      </c>
      <c r="KQ56" s="43" t="str">
        <f>IF('5.7 OFC'!KQ22="","",'5.7 OFC'!KQ22)</f>
        <v/>
      </c>
      <c r="KR56" s="43" t="str">
        <f>IF('5.7 OFC'!KR22="","",'5.7 OFC'!KR22)</f>
        <v/>
      </c>
      <c r="KS56" s="43" t="str">
        <f>IF('5.7 OFC'!KS22="","",'5.7 OFC'!KS22)</f>
        <v/>
      </c>
      <c r="KT56" s="43" t="str">
        <f>IF('5.7 OFC'!KT22="","",'5.7 OFC'!KT22)</f>
        <v/>
      </c>
      <c r="KU56" s="43" t="str">
        <f>IF('5.7 OFC'!KU22="","",'5.7 OFC'!KU22)</f>
        <v/>
      </c>
      <c r="KV56" s="43" t="str">
        <f>IF('5.7 OFC'!KV22="","",'5.7 OFC'!KV22)</f>
        <v/>
      </c>
      <c r="KW56" s="43" t="str">
        <f>IF('5.7 OFC'!KW22="","",'5.7 OFC'!KW22)</f>
        <v/>
      </c>
      <c r="KX56" s="43" t="str">
        <f>IF('5.7 OFC'!KX22="","",'5.7 OFC'!KX22)</f>
        <v/>
      </c>
      <c r="KY56" s="43" t="str">
        <f>IF('5.7 OFC'!KY22="","",'5.7 OFC'!KY22)</f>
        <v/>
      </c>
      <c r="KZ56" s="43" t="str">
        <f>IF('5.7 OFC'!KZ22="","",'5.7 OFC'!KZ22)</f>
        <v/>
      </c>
      <c r="LA56" s="43" t="str">
        <f>IF('5.7 OFC'!LA22="","",'5.7 OFC'!LA22)</f>
        <v/>
      </c>
      <c r="LB56" s="43" t="str">
        <f>IF('5.7 OFC'!LB22="","",'5.7 OFC'!LB22)</f>
        <v/>
      </c>
      <c r="LC56" s="43" t="str">
        <f>IF('5.7 OFC'!LC22="","",'5.7 OFC'!LC22)</f>
        <v/>
      </c>
      <c r="LD56" s="43" t="str">
        <f>IF('5.7 OFC'!LD22="","",'5.7 OFC'!LD22)</f>
        <v/>
      </c>
      <c r="LE56" s="43" t="str">
        <f>IF('5.7 OFC'!LE22="","",'5.7 OFC'!LE22)</f>
        <v/>
      </c>
      <c r="LF56" s="43" t="str">
        <f>IF('5.7 OFC'!LF22="","",'5.7 OFC'!LF22)</f>
        <v/>
      </c>
      <c r="LG56" s="43" t="str">
        <f>IF('5.7 OFC'!LG22="","",'5.7 OFC'!LG22)</f>
        <v/>
      </c>
      <c r="LH56" s="43" t="str">
        <f>IF('5.7 OFC'!LH22="","",'5.7 OFC'!LH22)</f>
        <v/>
      </c>
      <c r="LI56" s="43" t="str">
        <f>IF('5.7 OFC'!LI22="","",'5.7 OFC'!LI22)</f>
        <v/>
      </c>
      <c r="LJ56" s="43" t="str">
        <f>IF('5.7 OFC'!LJ22="","",'5.7 OFC'!LJ22)</f>
        <v/>
      </c>
      <c r="LK56" s="43" t="str">
        <f>IF('5.7 OFC'!LK22="","",'5.7 OFC'!LK22)</f>
        <v/>
      </c>
      <c r="LL56" s="43" t="str">
        <f>IF('5.7 OFC'!LL22="","",'5.7 OFC'!LL22)</f>
        <v/>
      </c>
      <c r="LM56" s="43" t="str">
        <f>IF('5.7 OFC'!LM22="","",'5.7 OFC'!LM22)</f>
        <v/>
      </c>
      <c r="LN56" s="43" t="str">
        <f>IF('5.7 OFC'!LN22="","",'5.7 OFC'!LN22)</f>
        <v/>
      </c>
      <c r="LO56" s="43" t="str">
        <f>IF('5.7 OFC'!LO22="","",'5.7 OFC'!LO22)</f>
        <v/>
      </c>
      <c r="LP56" s="43" t="str">
        <f>IF('5.7 OFC'!LP22="","",'5.7 OFC'!LP22)</f>
        <v/>
      </c>
      <c r="LQ56" s="43" t="str">
        <f>IF('5.7 OFC'!LQ22="","",'5.7 OFC'!LQ22)</f>
        <v/>
      </c>
      <c r="LR56" s="43" t="str">
        <f>IF('5.7 OFC'!LR22="","",'5.7 OFC'!LR22)</f>
        <v/>
      </c>
      <c r="LS56" s="43" t="str">
        <f>IF('5.7 OFC'!LS22="","",'5.7 OFC'!LS22)</f>
        <v/>
      </c>
      <c r="LT56" s="43" t="str">
        <f>IF('5.7 OFC'!LT22="","",'5.7 OFC'!LT22)</f>
        <v/>
      </c>
      <c r="LU56" s="43" t="str">
        <f>IF('5.7 OFC'!LU22="","",'5.7 OFC'!LU22)</f>
        <v/>
      </c>
      <c r="LV56" s="43" t="str">
        <f>IF('5.7 OFC'!LV22="","",'5.7 OFC'!LV22)</f>
        <v/>
      </c>
      <c r="LW56" s="43" t="str">
        <f>IF('5.7 OFC'!LW22="","",'5.7 OFC'!LW22)</f>
        <v/>
      </c>
      <c r="LX56" s="43" t="str">
        <f>IF('5.7 OFC'!LX22="","",'5.7 OFC'!LX22)</f>
        <v/>
      </c>
      <c r="LY56" s="43" t="str">
        <f>IF('5.7 OFC'!LY22="","",'5.7 OFC'!LY22)</f>
        <v/>
      </c>
      <c r="LZ56" s="43" t="str">
        <f>IF('5.7 OFC'!LZ22="","",'5.7 OFC'!LZ22)</f>
        <v/>
      </c>
      <c r="MA56" s="43" t="str">
        <f>IF('5.7 OFC'!MA22="","",'5.7 OFC'!MA22)</f>
        <v/>
      </c>
      <c r="MB56" s="43" t="str">
        <f>IF('5.7 OFC'!MB22="","",'5.7 OFC'!MB22)</f>
        <v/>
      </c>
      <c r="MC56" s="43" t="str">
        <f>IF('5.7 OFC'!MC22="","",'5.7 OFC'!MC22)</f>
        <v/>
      </c>
      <c r="MD56" s="43" t="str">
        <f>IF('5.7 OFC'!MD22="","",'5.7 OFC'!MD22)</f>
        <v/>
      </c>
      <c r="ME56" s="43" t="str">
        <f>IF('5.7 OFC'!ME22="","",'5.7 OFC'!ME22)</f>
        <v/>
      </c>
      <c r="MF56" s="43" t="str">
        <f>IF('5.7 OFC'!MF22="","",'5.7 OFC'!MF22)</f>
        <v/>
      </c>
      <c r="MG56" s="43" t="str">
        <f>IF('5.7 OFC'!MG22="","",'5.7 OFC'!MG22)</f>
        <v/>
      </c>
      <c r="MH56" s="43" t="str">
        <f>IF('5.7 OFC'!MH22="","",'5.7 OFC'!MH22)</f>
        <v/>
      </c>
    </row>
    <row r="57" spans="2:346" x14ac:dyDescent="0.2">
      <c r="B57" s="75" t="s">
        <v>1065</v>
      </c>
      <c r="C57" s="59"/>
      <c r="D57" s="203"/>
      <c r="E57" s="203"/>
      <c r="F57" s="203"/>
      <c r="G57" s="40"/>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c r="DE57" s="69"/>
      <c r="DF57" s="69"/>
      <c r="DG57" s="69"/>
      <c r="DH57" s="69"/>
      <c r="DI57" s="69"/>
      <c r="DJ57" s="69"/>
      <c r="DK57" s="69"/>
      <c r="DL57" s="69"/>
      <c r="DM57" s="69"/>
      <c r="DN57" s="69"/>
      <c r="DO57" s="69"/>
      <c r="DP57" s="69"/>
      <c r="DQ57" s="69"/>
      <c r="DR57" s="69"/>
      <c r="DS57" s="69"/>
      <c r="DT57" s="69"/>
      <c r="DU57" s="69"/>
      <c r="DV57" s="69"/>
      <c r="DW57" s="69"/>
      <c r="DX57" s="69"/>
      <c r="DY57" s="69"/>
      <c r="DZ57" s="69"/>
      <c r="EA57" s="69"/>
      <c r="EB57" s="69"/>
      <c r="EC57" s="69"/>
      <c r="ED57" s="69"/>
      <c r="EE57" s="69"/>
      <c r="EF57" s="69"/>
      <c r="EG57" s="69"/>
      <c r="EH57" s="69"/>
      <c r="EI57" s="69"/>
      <c r="EJ57" s="69"/>
      <c r="EK57" s="69"/>
      <c r="EL57" s="69"/>
      <c r="EM57" s="69"/>
      <c r="EN57" s="69"/>
      <c r="EO57" s="69"/>
      <c r="EP57" s="69"/>
      <c r="EQ57" s="69"/>
      <c r="ER57" s="69"/>
      <c r="ES57" s="69"/>
      <c r="ET57" s="69"/>
      <c r="EU57" s="69"/>
      <c r="EV57" s="69"/>
      <c r="EW57" s="69"/>
      <c r="EX57" s="69"/>
      <c r="EY57" s="69"/>
      <c r="EZ57" s="69"/>
      <c r="FA57" s="69"/>
      <c r="FB57" s="69"/>
      <c r="FC57" s="69"/>
      <c r="FD57" s="69"/>
      <c r="FE57" s="69"/>
      <c r="FF57" s="69"/>
      <c r="FG57" s="69"/>
      <c r="FH57" s="69"/>
      <c r="FI57" s="69"/>
      <c r="FJ57" s="69"/>
      <c r="FK57" s="69"/>
      <c r="FL57" s="69"/>
      <c r="FM57" s="69"/>
      <c r="FN57" s="69"/>
      <c r="FO57" s="69"/>
      <c r="FP57" s="69"/>
      <c r="FQ57" s="69"/>
      <c r="FR57" s="69"/>
      <c r="FS57" s="69"/>
      <c r="FT57" s="69"/>
      <c r="FU57" s="69"/>
      <c r="FV57" s="69"/>
      <c r="FW57" s="69"/>
      <c r="FX57" s="69"/>
      <c r="FY57" s="69"/>
      <c r="FZ57" s="69"/>
      <c r="GA57" s="69"/>
      <c r="GB57" s="69"/>
      <c r="GC57" s="69"/>
      <c r="GD57" s="69"/>
      <c r="GE57" s="69"/>
      <c r="GF57" s="69"/>
      <c r="GG57" s="69"/>
      <c r="GH57" s="69"/>
      <c r="GI57" s="69"/>
      <c r="GJ57" s="69"/>
      <c r="GK57" s="69"/>
      <c r="GL57" s="69"/>
      <c r="GM57" s="69"/>
      <c r="GN57" s="69"/>
      <c r="GO57" s="69"/>
      <c r="GP57" s="69"/>
      <c r="GQ57" s="69"/>
      <c r="GR57" s="69"/>
      <c r="GS57" s="69"/>
      <c r="GT57" s="69"/>
      <c r="GU57" s="69"/>
      <c r="GV57" s="69"/>
      <c r="GW57" s="69"/>
      <c r="GX57" s="69"/>
      <c r="GY57" s="69"/>
      <c r="GZ57" s="69"/>
      <c r="HA57" s="69"/>
      <c r="HB57" s="69"/>
      <c r="HC57" s="69"/>
      <c r="HD57" s="69"/>
      <c r="HE57" s="69"/>
      <c r="HF57" s="69"/>
      <c r="HG57" s="69"/>
      <c r="HH57" s="69"/>
      <c r="HI57" s="69"/>
      <c r="HJ57" s="69"/>
      <c r="HK57" s="69"/>
      <c r="HL57" s="69"/>
      <c r="HM57" s="69"/>
      <c r="HN57" s="69"/>
      <c r="HO57" s="69"/>
      <c r="HP57" s="69"/>
      <c r="HQ57" s="69"/>
      <c r="HR57" s="69"/>
      <c r="HS57" s="69"/>
      <c r="HT57" s="69"/>
      <c r="HU57" s="69"/>
      <c r="HV57" s="69"/>
      <c r="HW57" s="69"/>
      <c r="HX57" s="69"/>
      <c r="HY57" s="69"/>
      <c r="HZ57" s="69"/>
      <c r="IA57" s="69"/>
      <c r="IB57" s="69"/>
      <c r="IC57" s="69"/>
      <c r="ID57" s="69"/>
      <c r="IE57" s="69"/>
      <c r="IF57" s="69"/>
      <c r="IG57" s="69"/>
      <c r="IH57" s="69"/>
      <c r="II57" s="69"/>
      <c r="IJ57" s="69"/>
      <c r="IK57" s="69"/>
      <c r="IL57" s="69"/>
      <c r="IM57" s="69"/>
      <c r="IN57" s="69"/>
      <c r="IO57" s="69"/>
      <c r="IP57" s="69"/>
      <c r="IQ57" s="69"/>
      <c r="IR57" s="69"/>
      <c r="IS57" s="69"/>
      <c r="IT57" s="69"/>
      <c r="IU57" s="69"/>
      <c r="IV57" s="69"/>
      <c r="IW57" s="69"/>
      <c r="IX57" s="69"/>
      <c r="IY57" s="69"/>
      <c r="IZ57" s="69"/>
      <c r="JA57" s="69"/>
      <c r="JB57" s="69"/>
      <c r="JC57" s="69"/>
      <c r="JD57" s="69"/>
      <c r="JE57" s="69"/>
      <c r="JF57" s="69"/>
      <c r="JG57" s="69"/>
      <c r="JH57" s="69"/>
      <c r="JI57" s="69"/>
      <c r="JJ57" s="69"/>
      <c r="JK57" s="69"/>
      <c r="JL57" s="69"/>
      <c r="JM57" s="69"/>
      <c r="JN57" s="69"/>
      <c r="JO57" s="69"/>
      <c r="JP57" s="69"/>
      <c r="JQ57" s="69"/>
      <c r="JR57" s="69"/>
      <c r="JS57" s="69"/>
      <c r="JT57" s="69"/>
      <c r="JU57" s="69"/>
      <c r="JV57" s="69"/>
      <c r="JW57" s="69"/>
      <c r="JX57" s="69"/>
      <c r="JY57" s="69"/>
      <c r="JZ57" s="69"/>
      <c r="KA57" s="69"/>
      <c r="KB57" s="69"/>
      <c r="KC57" s="69"/>
      <c r="KD57" s="69"/>
      <c r="KE57" s="69"/>
      <c r="KF57" s="69"/>
      <c r="KG57" s="69"/>
      <c r="KH57" s="69"/>
      <c r="KI57" s="69"/>
      <c r="KJ57" s="69"/>
      <c r="KK57" s="69"/>
      <c r="KL57" s="69"/>
      <c r="KM57" s="69"/>
      <c r="KN57" s="69"/>
      <c r="KO57" s="69"/>
      <c r="KP57" s="69"/>
      <c r="KQ57" s="69"/>
      <c r="KR57" s="69"/>
      <c r="KS57" s="69"/>
      <c r="KT57" s="69"/>
      <c r="KU57" s="69"/>
      <c r="KV57" s="69"/>
      <c r="KW57" s="69"/>
      <c r="KX57" s="69"/>
      <c r="KY57" s="69"/>
      <c r="KZ57" s="69"/>
      <c r="LA57" s="69"/>
      <c r="LB57" s="69"/>
      <c r="LC57" s="69"/>
      <c r="LD57" s="69"/>
      <c r="LE57" s="69"/>
      <c r="LF57" s="69"/>
      <c r="LG57" s="69"/>
      <c r="LH57" s="69"/>
      <c r="LI57" s="69"/>
      <c r="LJ57" s="69"/>
      <c r="LK57" s="69"/>
      <c r="LL57" s="69"/>
      <c r="LM57" s="69"/>
      <c r="LN57" s="69"/>
      <c r="LO57" s="69"/>
      <c r="LP57" s="69"/>
      <c r="LQ57" s="69"/>
      <c r="LR57" s="69"/>
      <c r="LS57" s="69"/>
      <c r="LT57" s="69"/>
      <c r="LU57" s="69"/>
      <c r="LV57" s="69"/>
      <c r="LW57" s="69"/>
      <c r="LX57" s="69"/>
      <c r="LY57" s="69"/>
      <c r="LZ57" s="69"/>
      <c r="MA57" s="69"/>
      <c r="MB57" s="69"/>
      <c r="MC57" s="69"/>
      <c r="MD57" s="69"/>
      <c r="ME57" s="69"/>
      <c r="MF57" s="69"/>
      <c r="MG57" s="69"/>
      <c r="MH57" s="69"/>
    </row>
    <row r="58" spans="2:346" x14ac:dyDescent="0.2">
      <c r="B58" s="59" t="s">
        <v>1066</v>
      </c>
      <c r="C58" s="59" t="s">
        <v>372</v>
      </c>
      <c r="D58" s="186" t="e">
        <f>C58&amp;"_"&amp;$D$5</f>
        <v>#N/A</v>
      </c>
      <c r="E58" s="203">
        <f t="shared" ref="E58:E59" si="105">$C$5</f>
        <v>0</v>
      </c>
      <c r="F58" s="203">
        <f t="shared" si="104"/>
        <v>0</v>
      </c>
      <c r="G58" s="13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c r="DL58" s="144"/>
      <c r="DM58" s="144"/>
      <c r="DN58" s="144"/>
      <c r="DO58" s="144"/>
      <c r="DP58" s="144"/>
      <c r="DQ58" s="144"/>
      <c r="DR58" s="144"/>
      <c r="DS58" s="144"/>
      <c r="DT58" s="144"/>
      <c r="DU58" s="144"/>
      <c r="DV58" s="144"/>
      <c r="DW58" s="144"/>
      <c r="DX58" s="144"/>
      <c r="DY58" s="144"/>
      <c r="DZ58" s="144"/>
      <c r="EA58" s="144"/>
      <c r="EB58" s="144"/>
      <c r="EC58" s="144"/>
      <c r="ED58" s="144"/>
      <c r="EE58" s="144"/>
      <c r="EF58" s="144"/>
      <c r="EG58" s="144"/>
      <c r="EH58" s="144"/>
      <c r="EI58" s="144"/>
      <c r="EJ58" s="144"/>
      <c r="EK58" s="144"/>
      <c r="EL58" s="144"/>
      <c r="EM58" s="144"/>
      <c r="EN58" s="144"/>
      <c r="EO58" s="144"/>
      <c r="EP58" s="144"/>
      <c r="EQ58" s="144"/>
      <c r="ER58" s="144"/>
      <c r="ES58" s="144"/>
      <c r="ET58" s="144"/>
      <c r="EU58" s="144"/>
      <c r="EV58" s="144"/>
      <c r="EW58" s="144"/>
      <c r="EX58" s="144"/>
      <c r="EY58" s="144"/>
      <c r="EZ58" s="144"/>
      <c r="FA58" s="144"/>
      <c r="FB58" s="144"/>
      <c r="FC58" s="144"/>
      <c r="FD58" s="144"/>
      <c r="FE58" s="144"/>
      <c r="FF58" s="144"/>
      <c r="FG58" s="144"/>
      <c r="FH58" s="144"/>
      <c r="FI58" s="144"/>
      <c r="FJ58" s="144"/>
      <c r="FK58" s="144"/>
      <c r="FL58" s="144"/>
      <c r="FM58" s="144"/>
      <c r="FN58" s="144"/>
      <c r="FO58" s="144"/>
      <c r="FP58" s="144"/>
      <c r="FQ58" s="144"/>
      <c r="FR58" s="144"/>
      <c r="FS58" s="144"/>
      <c r="FT58" s="144"/>
      <c r="FU58" s="144"/>
      <c r="FV58" s="144"/>
      <c r="FW58" s="144"/>
      <c r="FX58" s="144"/>
      <c r="FY58" s="144"/>
      <c r="FZ58" s="144"/>
      <c r="GA58" s="144"/>
      <c r="GB58" s="144"/>
      <c r="GC58" s="144"/>
      <c r="GD58" s="144"/>
      <c r="GE58" s="144"/>
      <c r="GF58" s="144"/>
      <c r="GG58" s="144"/>
      <c r="GH58" s="144"/>
      <c r="GI58" s="144"/>
      <c r="GJ58" s="144"/>
      <c r="GK58" s="144"/>
      <c r="GL58" s="144"/>
      <c r="GM58" s="144"/>
      <c r="GN58" s="144"/>
      <c r="GO58" s="144"/>
      <c r="GP58" s="144"/>
      <c r="GQ58" s="144"/>
      <c r="GR58" s="144"/>
      <c r="GS58" s="144"/>
      <c r="GT58" s="144"/>
      <c r="GU58" s="144"/>
      <c r="GV58" s="144"/>
      <c r="GW58" s="144"/>
      <c r="GX58" s="144"/>
      <c r="GY58" s="144"/>
      <c r="GZ58" s="144"/>
      <c r="HA58" s="144"/>
      <c r="HB58" s="144"/>
      <c r="HC58" s="144"/>
      <c r="HD58" s="144"/>
      <c r="HE58" s="144"/>
      <c r="HF58" s="144"/>
      <c r="HG58" s="144"/>
      <c r="HH58" s="144"/>
      <c r="HI58" s="144"/>
      <c r="HJ58" s="144"/>
      <c r="HK58" s="144"/>
      <c r="HL58" s="144"/>
      <c r="HM58" s="144"/>
      <c r="HN58" s="144"/>
      <c r="HO58" s="144"/>
      <c r="HP58" s="144"/>
      <c r="HQ58" s="144"/>
      <c r="HR58" s="144"/>
      <c r="HS58" s="144"/>
      <c r="HT58" s="144"/>
      <c r="HU58" s="144"/>
      <c r="HV58" s="144"/>
      <c r="HW58" s="144"/>
      <c r="HX58" s="144"/>
      <c r="HY58" s="144"/>
      <c r="HZ58" s="144"/>
      <c r="IA58" s="144"/>
      <c r="IB58" s="144"/>
      <c r="IC58" s="144"/>
      <c r="ID58" s="144"/>
      <c r="IE58" s="144"/>
      <c r="IF58" s="144"/>
      <c r="IG58" s="144"/>
      <c r="IH58" s="144"/>
      <c r="II58" s="144"/>
      <c r="IJ58" s="144"/>
      <c r="IK58" s="144"/>
      <c r="IL58" s="144"/>
      <c r="IM58" s="144"/>
      <c r="IN58" s="144"/>
      <c r="IO58" s="144"/>
      <c r="IP58" s="144"/>
      <c r="IQ58" s="144"/>
      <c r="IR58" s="144"/>
      <c r="IS58" s="144"/>
      <c r="IT58" s="144"/>
      <c r="IU58" s="144"/>
      <c r="IV58" s="144"/>
      <c r="IW58" s="144"/>
      <c r="IX58" s="144"/>
      <c r="IY58" s="144"/>
      <c r="IZ58" s="144"/>
      <c r="JA58" s="144"/>
      <c r="JB58" s="144"/>
      <c r="JC58" s="144"/>
      <c r="JD58" s="144"/>
      <c r="JE58" s="144"/>
      <c r="JF58" s="144"/>
      <c r="JG58" s="144"/>
      <c r="JH58" s="144"/>
      <c r="JI58" s="144"/>
      <c r="JJ58" s="144"/>
      <c r="JK58" s="144"/>
      <c r="JL58" s="144"/>
      <c r="JM58" s="144"/>
      <c r="JN58" s="144"/>
      <c r="JO58" s="144"/>
      <c r="JP58" s="144"/>
      <c r="JQ58" s="144"/>
      <c r="JR58" s="144"/>
      <c r="JS58" s="144"/>
      <c r="JT58" s="144"/>
      <c r="JU58" s="144"/>
      <c r="JV58" s="144"/>
      <c r="JW58" s="144"/>
      <c r="JX58" s="144"/>
      <c r="JY58" s="144"/>
      <c r="JZ58" s="144"/>
      <c r="KA58" s="144"/>
      <c r="KB58" s="144"/>
      <c r="KC58" s="144"/>
      <c r="KD58" s="144"/>
      <c r="KE58" s="144"/>
      <c r="KF58" s="144"/>
      <c r="KG58" s="144"/>
      <c r="KH58" s="144"/>
      <c r="KI58" s="144"/>
      <c r="KJ58" s="144"/>
      <c r="KK58" s="144"/>
      <c r="KL58" s="144"/>
      <c r="KM58" s="144"/>
      <c r="KN58" s="144"/>
      <c r="KO58" s="144"/>
      <c r="KP58" s="144"/>
      <c r="KQ58" s="144"/>
      <c r="KR58" s="144"/>
      <c r="KS58" s="144"/>
      <c r="KT58" s="144"/>
      <c r="KU58" s="144"/>
      <c r="KV58" s="144"/>
      <c r="KW58" s="144"/>
      <c r="KX58" s="144"/>
      <c r="KY58" s="144"/>
      <c r="KZ58" s="144"/>
      <c r="LA58" s="144"/>
      <c r="LB58" s="144"/>
      <c r="LC58" s="144"/>
      <c r="LD58" s="144"/>
      <c r="LE58" s="144"/>
      <c r="LF58" s="144"/>
      <c r="LG58" s="144"/>
      <c r="LH58" s="144"/>
      <c r="LI58" s="144"/>
      <c r="LJ58" s="144"/>
      <c r="LK58" s="144"/>
      <c r="LL58" s="144"/>
      <c r="LM58" s="144"/>
      <c r="LN58" s="144"/>
      <c r="LO58" s="144"/>
      <c r="LP58" s="144"/>
      <c r="LQ58" s="144"/>
      <c r="LR58" s="144"/>
      <c r="LS58" s="144"/>
      <c r="LT58" s="144"/>
      <c r="LU58" s="144"/>
      <c r="LV58" s="144"/>
      <c r="LW58" s="144"/>
      <c r="LX58" s="144"/>
      <c r="LY58" s="144"/>
      <c r="LZ58" s="144"/>
      <c r="MA58" s="144"/>
      <c r="MB58" s="144"/>
      <c r="MC58" s="144"/>
      <c r="MD58" s="144"/>
      <c r="ME58" s="144"/>
      <c r="MF58" s="144"/>
      <c r="MG58" s="144"/>
      <c r="MH58" s="144"/>
    </row>
    <row r="59" spans="2:346" x14ac:dyDescent="0.2">
      <c r="B59" s="59" t="s">
        <v>1067</v>
      </c>
      <c r="C59" s="59" t="s">
        <v>373</v>
      </c>
      <c r="D59" s="186" t="e">
        <f>C59&amp;"_"&amp;$D$5</f>
        <v>#N/A</v>
      </c>
      <c r="E59" s="203">
        <f t="shared" si="105"/>
        <v>0</v>
      </c>
      <c r="F59" s="203">
        <f t="shared" si="104"/>
        <v>0</v>
      </c>
      <c r="G59" s="13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c r="DL59" s="144"/>
      <c r="DM59" s="144"/>
      <c r="DN59" s="144"/>
      <c r="DO59" s="144"/>
      <c r="DP59" s="144"/>
      <c r="DQ59" s="144"/>
      <c r="DR59" s="144"/>
      <c r="DS59" s="144"/>
      <c r="DT59" s="144"/>
      <c r="DU59" s="144"/>
      <c r="DV59" s="144"/>
      <c r="DW59" s="144"/>
      <c r="DX59" s="144"/>
      <c r="DY59" s="144"/>
      <c r="DZ59" s="144"/>
      <c r="EA59" s="144"/>
      <c r="EB59" s="144"/>
      <c r="EC59" s="144"/>
      <c r="ED59" s="144"/>
      <c r="EE59" s="144"/>
      <c r="EF59" s="144"/>
      <c r="EG59" s="144"/>
      <c r="EH59" s="144"/>
      <c r="EI59" s="144"/>
      <c r="EJ59" s="144"/>
      <c r="EK59" s="144"/>
      <c r="EL59" s="144"/>
      <c r="EM59" s="144"/>
      <c r="EN59" s="144"/>
      <c r="EO59" s="144"/>
      <c r="EP59" s="144"/>
      <c r="EQ59" s="144"/>
      <c r="ER59" s="144"/>
      <c r="ES59" s="144"/>
      <c r="ET59" s="144"/>
      <c r="EU59" s="144"/>
      <c r="EV59" s="144"/>
      <c r="EW59" s="144"/>
      <c r="EX59" s="144"/>
      <c r="EY59" s="144"/>
      <c r="EZ59" s="144"/>
      <c r="FA59" s="144"/>
      <c r="FB59" s="144"/>
      <c r="FC59" s="144"/>
      <c r="FD59" s="144"/>
      <c r="FE59" s="144"/>
      <c r="FF59" s="144"/>
      <c r="FG59" s="144"/>
      <c r="FH59" s="144"/>
      <c r="FI59" s="144"/>
      <c r="FJ59" s="144"/>
      <c r="FK59" s="144"/>
      <c r="FL59" s="144"/>
      <c r="FM59" s="144"/>
      <c r="FN59" s="144"/>
      <c r="FO59" s="144"/>
      <c r="FP59" s="144"/>
      <c r="FQ59" s="144"/>
      <c r="FR59" s="144"/>
      <c r="FS59" s="144"/>
      <c r="FT59" s="144"/>
      <c r="FU59" s="144"/>
      <c r="FV59" s="144"/>
      <c r="FW59" s="144"/>
      <c r="FX59" s="144"/>
      <c r="FY59" s="144"/>
      <c r="FZ59" s="144"/>
      <c r="GA59" s="144"/>
      <c r="GB59" s="144"/>
      <c r="GC59" s="144"/>
      <c r="GD59" s="144"/>
      <c r="GE59" s="144"/>
      <c r="GF59" s="144"/>
      <c r="GG59" s="144"/>
      <c r="GH59" s="144"/>
      <c r="GI59" s="144"/>
      <c r="GJ59" s="144"/>
      <c r="GK59" s="144"/>
      <c r="GL59" s="144"/>
      <c r="GM59" s="144"/>
      <c r="GN59" s="144"/>
      <c r="GO59" s="144"/>
      <c r="GP59" s="144"/>
      <c r="GQ59" s="144"/>
      <c r="GR59" s="144"/>
      <c r="GS59" s="144"/>
      <c r="GT59" s="144"/>
      <c r="GU59" s="144"/>
      <c r="GV59" s="144"/>
      <c r="GW59" s="144"/>
      <c r="GX59" s="144"/>
      <c r="GY59" s="144"/>
      <c r="GZ59" s="144"/>
      <c r="HA59" s="144"/>
      <c r="HB59" s="144"/>
      <c r="HC59" s="144"/>
      <c r="HD59" s="144"/>
      <c r="HE59" s="144"/>
      <c r="HF59" s="144"/>
      <c r="HG59" s="144"/>
      <c r="HH59" s="144"/>
      <c r="HI59" s="144"/>
      <c r="HJ59" s="144"/>
      <c r="HK59" s="144"/>
      <c r="HL59" s="144"/>
      <c r="HM59" s="144"/>
      <c r="HN59" s="144"/>
      <c r="HO59" s="144"/>
      <c r="HP59" s="144"/>
      <c r="HQ59" s="144"/>
      <c r="HR59" s="144"/>
      <c r="HS59" s="144"/>
      <c r="HT59" s="144"/>
      <c r="HU59" s="144"/>
      <c r="HV59" s="144"/>
      <c r="HW59" s="144"/>
      <c r="HX59" s="144"/>
      <c r="HY59" s="144"/>
      <c r="HZ59" s="144"/>
      <c r="IA59" s="144"/>
      <c r="IB59" s="144"/>
      <c r="IC59" s="144"/>
      <c r="ID59" s="144"/>
      <c r="IE59" s="144"/>
      <c r="IF59" s="144"/>
      <c r="IG59" s="144"/>
      <c r="IH59" s="144"/>
      <c r="II59" s="144"/>
      <c r="IJ59" s="144"/>
      <c r="IK59" s="144"/>
      <c r="IL59" s="144"/>
      <c r="IM59" s="144"/>
      <c r="IN59" s="144"/>
      <c r="IO59" s="144"/>
      <c r="IP59" s="144"/>
      <c r="IQ59" s="144"/>
      <c r="IR59" s="144"/>
      <c r="IS59" s="144"/>
      <c r="IT59" s="144"/>
      <c r="IU59" s="144"/>
      <c r="IV59" s="144"/>
      <c r="IW59" s="144"/>
      <c r="IX59" s="144"/>
      <c r="IY59" s="144"/>
      <c r="IZ59" s="144"/>
      <c r="JA59" s="144"/>
      <c r="JB59" s="144"/>
      <c r="JC59" s="144"/>
      <c r="JD59" s="144"/>
      <c r="JE59" s="144"/>
      <c r="JF59" s="144"/>
      <c r="JG59" s="144"/>
      <c r="JH59" s="144"/>
      <c r="JI59" s="144"/>
      <c r="JJ59" s="144"/>
      <c r="JK59" s="144"/>
      <c r="JL59" s="144"/>
      <c r="JM59" s="144"/>
      <c r="JN59" s="144"/>
      <c r="JO59" s="144"/>
      <c r="JP59" s="144"/>
      <c r="JQ59" s="144"/>
      <c r="JR59" s="144"/>
      <c r="JS59" s="144"/>
      <c r="JT59" s="144"/>
      <c r="JU59" s="144"/>
      <c r="JV59" s="144"/>
      <c r="JW59" s="144"/>
      <c r="JX59" s="144"/>
      <c r="JY59" s="144"/>
      <c r="JZ59" s="144"/>
      <c r="KA59" s="144"/>
      <c r="KB59" s="144"/>
      <c r="KC59" s="144"/>
      <c r="KD59" s="144"/>
      <c r="KE59" s="144"/>
      <c r="KF59" s="144"/>
      <c r="KG59" s="144"/>
      <c r="KH59" s="144"/>
      <c r="KI59" s="144"/>
      <c r="KJ59" s="144"/>
      <c r="KK59" s="144"/>
      <c r="KL59" s="144"/>
      <c r="KM59" s="144"/>
      <c r="KN59" s="144"/>
      <c r="KO59" s="144"/>
      <c r="KP59" s="144"/>
      <c r="KQ59" s="144"/>
      <c r="KR59" s="144"/>
      <c r="KS59" s="144"/>
      <c r="KT59" s="144"/>
      <c r="KU59" s="144"/>
      <c r="KV59" s="144"/>
      <c r="KW59" s="144"/>
      <c r="KX59" s="144"/>
      <c r="KY59" s="144"/>
      <c r="KZ59" s="144"/>
      <c r="LA59" s="144"/>
      <c r="LB59" s="144"/>
      <c r="LC59" s="144"/>
      <c r="LD59" s="144"/>
      <c r="LE59" s="144"/>
      <c r="LF59" s="144"/>
      <c r="LG59" s="144"/>
      <c r="LH59" s="144"/>
      <c r="LI59" s="144"/>
      <c r="LJ59" s="144"/>
      <c r="LK59" s="144"/>
      <c r="LL59" s="144"/>
      <c r="LM59" s="144"/>
      <c r="LN59" s="144"/>
      <c r="LO59" s="144"/>
      <c r="LP59" s="144"/>
      <c r="LQ59" s="144"/>
      <c r="LR59" s="144"/>
      <c r="LS59" s="144"/>
      <c r="LT59" s="144"/>
      <c r="LU59" s="144"/>
      <c r="LV59" s="144"/>
      <c r="LW59" s="144"/>
      <c r="LX59" s="144"/>
      <c r="LY59" s="144"/>
      <c r="LZ59" s="144"/>
      <c r="MA59" s="144"/>
      <c r="MB59" s="144"/>
      <c r="MC59" s="144"/>
      <c r="MD59" s="144"/>
      <c r="ME59" s="144"/>
      <c r="MF59" s="144"/>
      <c r="MG59" s="144"/>
      <c r="MH59" s="144"/>
    </row>
    <row r="60" spans="2:346" ht="26.4" x14ac:dyDescent="0.3">
      <c r="B60" s="7" t="s">
        <v>640</v>
      </c>
      <c r="C60" s="7"/>
      <c r="D60" s="178"/>
      <c r="E60" s="178"/>
      <c r="F60" s="178"/>
    </row>
    <row r="66" spans="2:346" x14ac:dyDescent="0.3">
      <c r="B66" s="14" t="s">
        <v>572</v>
      </c>
    </row>
    <row r="67" spans="2:346" ht="13.8" x14ac:dyDescent="0.3">
      <c r="B67" s="76" t="s">
        <v>573</v>
      </c>
    </row>
    <row r="68" spans="2:346" ht="39.6" x14ac:dyDescent="0.3">
      <c r="B68" s="77" t="s">
        <v>1068</v>
      </c>
      <c r="G68" s="5" t="b">
        <f>IF(SUM(G11)-SUM(G12)+SUM(G14)-SUM(G15)+SUM(G16)-SUM(G18)=SUM(G19),TRUE,SUM(G11)-SUM(G12)+SUM(G14)-SUM(G15)+SUM(G16)-SUM(G18)-SUM(G19))</f>
        <v>1</v>
      </c>
      <c r="H68" s="5" t="b">
        <f t="shared" ref="H68" si="106">IF(SUM(H11)-SUM(H12)+SUM(H14)-SUM(H15)+SUM(H16)-SUM(H18)=SUM(H19),TRUE,SUM(H11)-SUM(H12)+SUM(H14)-SUM(H15)+SUM(H16)-SUM(H18)-SUM(H19))</f>
        <v>1</v>
      </c>
      <c r="I68" s="5" t="b">
        <f t="shared" ref="I68:BT68" si="107">IF(SUM(I11)-SUM(I12)+SUM(I14)-SUM(I15)+SUM(I16)-SUM(I18)=SUM(I19),TRUE,SUM(I11)-SUM(I12)+SUM(I14)-SUM(I15)+SUM(I16)-SUM(I18)-SUM(I19))</f>
        <v>1</v>
      </c>
      <c r="J68" s="5" t="b">
        <f t="shared" si="107"/>
        <v>1</v>
      </c>
      <c r="K68" s="5" t="b">
        <f t="shared" si="107"/>
        <v>1</v>
      </c>
      <c r="L68" s="5" t="b">
        <f t="shared" si="107"/>
        <v>1</v>
      </c>
      <c r="M68" s="5" t="b">
        <f t="shared" si="107"/>
        <v>1</v>
      </c>
      <c r="N68" s="5" t="b">
        <f t="shared" si="107"/>
        <v>1</v>
      </c>
      <c r="O68" s="5" t="b">
        <f t="shared" si="107"/>
        <v>1</v>
      </c>
      <c r="P68" s="5" t="b">
        <f t="shared" si="107"/>
        <v>1</v>
      </c>
      <c r="Q68" s="5" t="b">
        <f t="shared" si="107"/>
        <v>1</v>
      </c>
      <c r="R68" s="5" t="b">
        <f t="shared" si="107"/>
        <v>1</v>
      </c>
      <c r="S68" s="5" t="b">
        <f t="shared" si="107"/>
        <v>1</v>
      </c>
      <c r="T68" s="5" t="b">
        <f t="shared" si="107"/>
        <v>1</v>
      </c>
      <c r="U68" s="5" t="b">
        <f t="shared" si="107"/>
        <v>1</v>
      </c>
      <c r="V68" s="5" t="b">
        <f t="shared" si="107"/>
        <v>1</v>
      </c>
      <c r="W68" s="5" t="b">
        <f t="shared" si="107"/>
        <v>1</v>
      </c>
      <c r="X68" s="5" t="b">
        <f t="shared" si="107"/>
        <v>1</v>
      </c>
      <c r="Y68" s="5" t="b">
        <f t="shared" si="107"/>
        <v>1</v>
      </c>
      <c r="Z68" s="5" t="b">
        <f t="shared" si="107"/>
        <v>1</v>
      </c>
      <c r="AA68" s="5" t="b">
        <f t="shared" si="107"/>
        <v>1</v>
      </c>
      <c r="AB68" s="5" t="b">
        <f t="shared" si="107"/>
        <v>1</v>
      </c>
      <c r="AC68" s="5" t="b">
        <f t="shared" si="107"/>
        <v>1</v>
      </c>
      <c r="AD68" s="5" t="b">
        <f t="shared" si="107"/>
        <v>1</v>
      </c>
      <c r="AE68" s="5" t="b">
        <f t="shared" si="107"/>
        <v>1</v>
      </c>
      <c r="AF68" s="5" t="b">
        <f t="shared" si="107"/>
        <v>1</v>
      </c>
      <c r="AG68" s="5" t="b">
        <f t="shared" si="107"/>
        <v>1</v>
      </c>
      <c r="AH68" s="5" t="b">
        <f t="shared" si="107"/>
        <v>1</v>
      </c>
      <c r="AI68" s="5" t="b">
        <f t="shared" si="107"/>
        <v>1</v>
      </c>
      <c r="AJ68" s="5" t="b">
        <f t="shared" si="107"/>
        <v>1</v>
      </c>
      <c r="AK68" s="5" t="b">
        <f t="shared" si="107"/>
        <v>1</v>
      </c>
      <c r="AL68" s="5" t="b">
        <f t="shared" si="107"/>
        <v>1</v>
      </c>
      <c r="AM68" s="5" t="b">
        <f t="shared" si="107"/>
        <v>1</v>
      </c>
      <c r="AN68" s="5" t="b">
        <f t="shared" si="107"/>
        <v>1</v>
      </c>
      <c r="AO68" s="5" t="b">
        <f t="shared" si="107"/>
        <v>1</v>
      </c>
      <c r="AP68" s="5" t="b">
        <f t="shared" si="107"/>
        <v>1</v>
      </c>
      <c r="AQ68" s="5" t="b">
        <f t="shared" si="107"/>
        <v>1</v>
      </c>
      <c r="AR68" s="5" t="b">
        <f t="shared" si="107"/>
        <v>1</v>
      </c>
      <c r="AS68" s="5" t="b">
        <f t="shared" si="107"/>
        <v>1</v>
      </c>
      <c r="AT68" s="5" t="b">
        <f t="shared" si="107"/>
        <v>1</v>
      </c>
      <c r="AU68" s="5" t="b">
        <f t="shared" si="107"/>
        <v>1</v>
      </c>
      <c r="AV68" s="5" t="b">
        <f t="shared" si="107"/>
        <v>1</v>
      </c>
      <c r="AW68" s="5" t="b">
        <f t="shared" si="107"/>
        <v>1</v>
      </c>
      <c r="AX68" s="5" t="b">
        <f t="shared" si="107"/>
        <v>1</v>
      </c>
      <c r="AY68" s="5" t="b">
        <f t="shared" si="107"/>
        <v>1</v>
      </c>
      <c r="AZ68" s="5" t="b">
        <f t="shared" si="107"/>
        <v>1</v>
      </c>
      <c r="BA68" s="5" t="b">
        <f t="shared" si="107"/>
        <v>1</v>
      </c>
      <c r="BB68" s="5" t="b">
        <f t="shared" si="107"/>
        <v>1</v>
      </c>
      <c r="BC68" s="5" t="b">
        <f t="shared" si="107"/>
        <v>1</v>
      </c>
      <c r="BD68" s="5" t="b">
        <f t="shared" si="107"/>
        <v>1</v>
      </c>
      <c r="BE68" s="5" t="b">
        <f t="shared" si="107"/>
        <v>1</v>
      </c>
      <c r="BF68" s="5" t="b">
        <f t="shared" si="107"/>
        <v>1</v>
      </c>
      <c r="BG68" s="5" t="b">
        <f t="shared" si="107"/>
        <v>1</v>
      </c>
      <c r="BH68" s="5" t="b">
        <f t="shared" si="107"/>
        <v>1</v>
      </c>
      <c r="BI68" s="5" t="b">
        <f t="shared" si="107"/>
        <v>1</v>
      </c>
      <c r="BJ68" s="5" t="b">
        <f t="shared" si="107"/>
        <v>1</v>
      </c>
      <c r="BK68" s="5" t="b">
        <f t="shared" si="107"/>
        <v>1</v>
      </c>
      <c r="BL68" s="5" t="b">
        <f t="shared" si="107"/>
        <v>1</v>
      </c>
      <c r="BM68" s="5" t="b">
        <f t="shared" si="107"/>
        <v>1</v>
      </c>
      <c r="BN68" s="5" t="b">
        <f t="shared" si="107"/>
        <v>1</v>
      </c>
      <c r="BO68" s="5" t="b">
        <f t="shared" si="107"/>
        <v>1</v>
      </c>
      <c r="BP68" s="5" t="b">
        <f t="shared" si="107"/>
        <v>1</v>
      </c>
      <c r="BQ68" s="5" t="b">
        <f t="shared" si="107"/>
        <v>1</v>
      </c>
      <c r="BR68" s="5" t="b">
        <f t="shared" si="107"/>
        <v>1</v>
      </c>
      <c r="BS68" s="5" t="b">
        <f t="shared" si="107"/>
        <v>1</v>
      </c>
      <c r="BT68" s="5" t="b">
        <f t="shared" si="107"/>
        <v>1</v>
      </c>
      <c r="BU68" s="5" t="b">
        <f t="shared" ref="BU68:EF68" si="108">IF(SUM(BU11)-SUM(BU12)+SUM(BU14)-SUM(BU15)+SUM(BU16)-SUM(BU18)=SUM(BU19),TRUE,SUM(BU11)-SUM(BU12)+SUM(BU14)-SUM(BU15)+SUM(BU16)-SUM(BU18)-SUM(BU19))</f>
        <v>1</v>
      </c>
      <c r="BV68" s="5" t="b">
        <f t="shared" si="108"/>
        <v>1</v>
      </c>
      <c r="BW68" s="5" t="b">
        <f t="shared" si="108"/>
        <v>1</v>
      </c>
      <c r="BX68" s="5" t="b">
        <f t="shared" si="108"/>
        <v>1</v>
      </c>
      <c r="BY68" s="5" t="b">
        <f t="shared" si="108"/>
        <v>1</v>
      </c>
      <c r="BZ68" s="5" t="b">
        <f t="shared" si="108"/>
        <v>1</v>
      </c>
      <c r="CA68" s="5" t="b">
        <f t="shared" si="108"/>
        <v>1</v>
      </c>
      <c r="CB68" s="5" t="b">
        <f t="shared" si="108"/>
        <v>1</v>
      </c>
      <c r="CC68" s="5" t="b">
        <f t="shared" si="108"/>
        <v>1</v>
      </c>
      <c r="CD68" s="5" t="b">
        <f t="shared" si="108"/>
        <v>1</v>
      </c>
      <c r="CE68" s="5" t="b">
        <f t="shared" si="108"/>
        <v>1</v>
      </c>
      <c r="CF68" s="5" t="b">
        <f t="shared" si="108"/>
        <v>1</v>
      </c>
      <c r="CG68" s="5" t="b">
        <f t="shared" si="108"/>
        <v>1</v>
      </c>
      <c r="CH68" s="5" t="b">
        <f t="shared" si="108"/>
        <v>1</v>
      </c>
      <c r="CI68" s="5" t="b">
        <f t="shared" si="108"/>
        <v>1</v>
      </c>
      <c r="CJ68" s="5" t="b">
        <f t="shared" si="108"/>
        <v>1</v>
      </c>
      <c r="CK68" s="5" t="b">
        <f t="shared" si="108"/>
        <v>1</v>
      </c>
      <c r="CL68" s="5" t="b">
        <f t="shared" si="108"/>
        <v>1</v>
      </c>
      <c r="CM68" s="5" t="b">
        <f t="shared" si="108"/>
        <v>1</v>
      </c>
      <c r="CN68" s="5" t="b">
        <f t="shared" si="108"/>
        <v>1</v>
      </c>
      <c r="CO68" s="5" t="b">
        <f t="shared" si="108"/>
        <v>1</v>
      </c>
      <c r="CP68" s="5" t="b">
        <f t="shared" si="108"/>
        <v>1</v>
      </c>
      <c r="CQ68" s="5" t="b">
        <f t="shared" si="108"/>
        <v>1</v>
      </c>
      <c r="CR68" s="5" t="b">
        <f t="shared" si="108"/>
        <v>1</v>
      </c>
      <c r="CS68" s="5" t="b">
        <f t="shared" si="108"/>
        <v>1</v>
      </c>
      <c r="CT68" s="5" t="b">
        <f t="shared" si="108"/>
        <v>1</v>
      </c>
      <c r="CU68" s="5" t="b">
        <f t="shared" si="108"/>
        <v>1</v>
      </c>
      <c r="CV68" s="5" t="b">
        <f t="shared" si="108"/>
        <v>1</v>
      </c>
      <c r="CW68" s="5" t="b">
        <f t="shared" si="108"/>
        <v>1</v>
      </c>
      <c r="CX68" s="5" t="b">
        <f t="shared" si="108"/>
        <v>1</v>
      </c>
      <c r="CY68" s="5" t="b">
        <f t="shared" si="108"/>
        <v>1</v>
      </c>
      <c r="CZ68" s="5" t="b">
        <f t="shared" si="108"/>
        <v>1</v>
      </c>
      <c r="DA68" s="5" t="b">
        <f t="shared" si="108"/>
        <v>1</v>
      </c>
      <c r="DB68" s="5" t="b">
        <f t="shared" si="108"/>
        <v>1</v>
      </c>
      <c r="DC68" s="5" t="b">
        <f t="shared" si="108"/>
        <v>1</v>
      </c>
      <c r="DD68" s="5" t="b">
        <f t="shared" si="108"/>
        <v>1</v>
      </c>
      <c r="DE68" s="5" t="b">
        <f t="shared" si="108"/>
        <v>1</v>
      </c>
      <c r="DF68" s="5" t="b">
        <f t="shared" si="108"/>
        <v>1</v>
      </c>
      <c r="DG68" s="5" t="b">
        <f t="shared" si="108"/>
        <v>1</v>
      </c>
      <c r="DH68" s="5" t="b">
        <f t="shared" si="108"/>
        <v>1</v>
      </c>
      <c r="DI68" s="5" t="b">
        <f t="shared" si="108"/>
        <v>1</v>
      </c>
      <c r="DJ68" s="5" t="b">
        <f t="shared" si="108"/>
        <v>1</v>
      </c>
      <c r="DK68" s="5" t="b">
        <f t="shared" si="108"/>
        <v>1</v>
      </c>
      <c r="DL68" s="5" t="b">
        <f t="shared" si="108"/>
        <v>1</v>
      </c>
      <c r="DM68" s="5" t="b">
        <f t="shared" si="108"/>
        <v>1</v>
      </c>
      <c r="DN68" s="5" t="b">
        <f t="shared" si="108"/>
        <v>1</v>
      </c>
      <c r="DO68" s="5" t="b">
        <f t="shared" si="108"/>
        <v>1</v>
      </c>
      <c r="DP68" s="5" t="b">
        <f t="shared" si="108"/>
        <v>1</v>
      </c>
      <c r="DQ68" s="5" t="b">
        <f t="shared" si="108"/>
        <v>1</v>
      </c>
      <c r="DR68" s="5" t="b">
        <f t="shared" si="108"/>
        <v>1</v>
      </c>
      <c r="DS68" s="5" t="b">
        <f t="shared" si="108"/>
        <v>1</v>
      </c>
      <c r="DT68" s="5" t="b">
        <f t="shared" si="108"/>
        <v>1</v>
      </c>
      <c r="DU68" s="5" t="b">
        <f t="shared" si="108"/>
        <v>1</v>
      </c>
      <c r="DV68" s="5" t="b">
        <f t="shared" si="108"/>
        <v>1</v>
      </c>
      <c r="DW68" s="5" t="b">
        <f t="shared" si="108"/>
        <v>1</v>
      </c>
      <c r="DX68" s="5" t="b">
        <f t="shared" si="108"/>
        <v>1</v>
      </c>
      <c r="DY68" s="5" t="b">
        <f t="shared" si="108"/>
        <v>1</v>
      </c>
      <c r="DZ68" s="5" t="b">
        <f t="shared" si="108"/>
        <v>1</v>
      </c>
      <c r="EA68" s="5" t="b">
        <f t="shared" si="108"/>
        <v>1</v>
      </c>
      <c r="EB68" s="5" t="b">
        <f t="shared" si="108"/>
        <v>1</v>
      </c>
      <c r="EC68" s="5" t="b">
        <f t="shared" si="108"/>
        <v>1</v>
      </c>
      <c r="ED68" s="5" t="b">
        <f t="shared" si="108"/>
        <v>1</v>
      </c>
      <c r="EE68" s="5" t="b">
        <f t="shared" si="108"/>
        <v>1</v>
      </c>
      <c r="EF68" s="5" t="b">
        <f t="shared" si="108"/>
        <v>1</v>
      </c>
      <c r="EG68" s="5" t="b">
        <f t="shared" ref="EG68:GR68" si="109">IF(SUM(EG11)-SUM(EG12)+SUM(EG14)-SUM(EG15)+SUM(EG16)-SUM(EG18)=SUM(EG19),TRUE,SUM(EG11)-SUM(EG12)+SUM(EG14)-SUM(EG15)+SUM(EG16)-SUM(EG18)-SUM(EG19))</f>
        <v>1</v>
      </c>
      <c r="EH68" s="5" t="b">
        <f t="shared" si="109"/>
        <v>1</v>
      </c>
      <c r="EI68" s="5" t="b">
        <f t="shared" si="109"/>
        <v>1</v>
      </c>
      <c r="EJ68" s="5" t="b">
        <f t="shared" si="109"/>
        <v>1</v>
      </c>
      <c r="EK68" s="5" t="b">
        <f t="shared" si="109"/>
        <v>1</v>
      </c>
      <c r="EL68" s="5" t="b">
        <f t="shared" si="109"/>
        <v>1</v>
      </c>
      <c r="EM68" s="5" t="b">
        <f t="shared" si="109"/>
        <v>1</v>
      </c>
      <c r="EN68" s="5" t="b">
        <f t="shared" si="109"/>
        <v>1</v>
      </c>
      <c r="EO68" s="5" t="b">
        <f t="shared" si="109"/>
        <v>1</v>
      </c>
      <c r="EP68" s="5" t="b">
        <f t="shared" si="109"/>
        <v>1</v>
      </c>
      <c r="EQ68" s="5" t="b">
        <f t="shared" si="109"/>
        <v>1</v>
      </c>
      <c r="ER68" s="5" t="b">
        <f t="shared" si="109"/>
        <v>1</v>
      </c>
      <c r="ES68" s="5" t="b">
        <f t="shared" si="109"/>
        <v>1</v>
      </c>
      <c r="ET68" s="5" t="b">
        <f t="shared" si="109"/>
        <v>1</v>
      </c>
      <c r="EU68" s="5" t="b">
        <f t="shared" si="109"/>
        <v>1</v>
      </c>
      <c r="EV68" s="5" t="b">
        <f t="shared" si="109"/>
        <v>1</v>
      </c>
      <c r="EW68" s="5" t="b">
        <f t="shared" si="109"/>
        <v>1</v>
      </c>
      <c r="EX68" s="5" t="b">
        <f t="shared" si="109"/>
        <v>1</v>
      </c>
      <c r="EY68" s="5" t="b">
        <f t="shared" si="109"/>
        <v>1</v>
      </c>
      <c r="EZ68" s="5" t="b">
        <f t="shared" si="109"/>
        <v>1</v>
      </c>
      <c r="FA68" s="5" t="b">
        <f t="shared" si="109"/>
        <v>1</v>
      </c>
      <c r="FB68" s="5" t="b">
        <f t="shared" si="109"/>
        <v>1</v>
      </c>
      <c r="FC68" s="5" t="b">
        <f t="shared" si="109"/>
        <v>1</v>
      </c>
      <c r="FD68" s="5" t="b">
        <f t="shared" si="109"/>
        <v>1</v>
      </c>
      <c r="FE68" s="5" t="b">
        <f t="shared" si="109"/>
        <v>1</v>
      </c>
      <c r="FF68" s="5" t="b">
        <f t="shared" si="109"/>
        <v>1</v>
      </c>
      <c r="FG68" s="5" t="b">
        <f t="shared" si="109"/>
        <v>1</v>
      </c>
      <c r="FH68" s="5" t="b">
        <f t="shared" si="109"/>
        <v>1</v>
      </c>
      <c r="FI68" s="5" t="b">
        <f t="shared" si="109"/>
        <v>1</v>
      </c>
      <c r="FJ68" s="5" t="b">
        <f t="shared" si="109"/>
        <v>1</v>
      </c>
      <c r="FK68" s="5" t="b">
        <f t="shared" si="109"/>
        <v>1</v>
      </c>
      <c r="FL68" s="5" t="b">
        <f t="shared" si="109"/>
        <v>1</v>
      </c>
      <c r="FM68" s="5" t="b">
        <f t="shared" si="109"/>
        <v>1</v>
      </c>
      <c r="FN68" s="5" t="b">
        <f t="shared" si="109"/>
        <v>1</v>
      </c>
      <c r="FO68" s="5" t="b">
        <f t="shared" si="109"/>
        <v>1</v>
      </c>
      <c r="FP68" s="5" t="b">
        <f t="shared" si="109"/>
        <v>1</v>
      </c>
      <c r="FQ68" s="5" t="b">
        <f t="shared" si="109"/>
        <v>1</v>
      </c>
      <c r="FR68" s="5" t="b">
        <f t="shared" si="109"/>
        <v>1</v>
      </c>
      <c r="FS68" s="5" t="b">
        <f t="shared" si="109"/>
        <v>1</v>
      </c>
      <c r="FT68" s="5" t="b">
        <f t="shared" si="109"/>
        <v>1</v>
      </c>
      <c r="FU68" s="5" t="b">
        <f t="shared" si="109"/>
        <v>1</v>
      </c>
      <c r="FV68" s="5" t="b">
        <f t="shared" si="109"/>
        <v>1</v>
      </c>
      <c r="FW68" s="5" t="b">
        <f t="shared" si="109"/>
        <v>1</v>
      </c>
      <c r="FX68" s="5" t="b">
        <f t="shared" si="109"/>
        <v>1</v>
      </c>
      <c r="FY68" s="5" t="b">
        <f t="shared" si="109"/>
        <v>1</v>
      </c>
      <c r="FZ68" s="5" t="b">
        <f t="shared" si="109"/>
        <v>1</v>
      </c>
      <c r="GA68" s="5" t="b">
        <f t="shared" si="109"/>
        <v>1</v>
      </c>
      <c r="GB68" s="5" t="b">
        <f t="shared" si="109"/>
        <v>1</v>
      </c>
      <c r="GC68" s="5" t="b">
        <f t="shared" si="109"/>
        <v>1</v>
      </c>
      <c r="GD68" s="5" t="b">
        <f t="shared" si="109"/>
        <v>1</v>
      </c>
      <c r="GE68" s="5" t="b">
        <f t="shared" si="109"/>
        <v>1</v>
      </c>
      <c r="GF68" s="5" t="b">
        <f t="shared" si="109"/>
        <v>1</v>
      </c>
      <c r="GG68" s="5" t="b">
        <f t="shared" si="109"/>
        <v>1</v>
      </c>
      <c r="GH68" s="5" t="b">
        <f t="shared" si="109"/>
        <v>1</v>
      </c>
      <c r="GI68" s="5" t="b">
        <f t="shared" si="109"/>
        <v>1</v>
      </c>
      <c r="GJ68" s="5" t="b">
        <f t="shared" si="109"/>
        <v>1</v>
      </c>
      <c r="GK68" s="5" t="b">
        <f t="shared" si="109"/>
        <v>1</v>
      </c>
      <c r="GL68" s="5" t="b">
        <f t="shared" si="109"/>
        <v>1</v>
      </c>
      <c r="GM68" s="5" t="b">
        <f t="shared" si="109"/>
        <v>1</v>
      </c>
      <c r="GN68" s="5" t="b">
        <f t="shared" si="109"/>
        <v>1</v>
      </c>
      <c r="GO68" s="5" t="b">
        <f t="shared" si="109"/>
        <v>1</v>
      </c>
      <c r="GP68" s="5" t="b">
        <f t="shared" si="109"/>
        <v>1</v>
      </c>
      <c r="GQ68" s="5" t="b">
        <f t="shared" si="109"/>
        <v>1</v>
      </c>
      <c r="GR68" s="5" t="b">
        <f t="shared" si="109"/>
        <v>1</v>
      </c>
      <c r="GS68" s="5" t="b">
        <f t="shared" ref="GS68:JD68" si="110">IF(SUM(GS11)-SUM(GS12)+SUM(GS14)-SUM(GS15)+SUM(GS16)-SUM(GS18)=SUM(GS19),TRUE,SUM(GS11)-SUM(GS12)+SUM(GS14)-SUM(GS15)+SUM(GS16)-SUM(GS18)-SUM(GS19))</f>
        <v>1</v>
      </c>
      <c r="GT68" s="5" t="b">
        <f t="shared" si="110"/>
        <v>1</v>
      </c>
      <c r="GU68" s="5" t="b">
        <f t="shared" si="110"/>
        <v>1</v>
      </c>
      <c r="GV68" s="5" t="b">
        <f t="shared" si="110"/>
        <v>1</v>
      </c>
      <c r="GW68" s="5" t="b">
        <f t="shared" si="110"/>
        <v>1</v>
      </c>
      <c r="GX68" s="5" t="b">
        <f t="shared" si="110"/>
        <v>1</v>
      </c>
      <c r="GY68" s="5" t="b">
        <f t="shared" si="110"/>
        <v>1</v>
      </c>
      <c r="GZ68" s="5" t="b">
        <f t="shared" si="110"/>
        <v>1</v>
      </c>
      <c r="HA68" s="5" t="b">
        <f t="shared" si="110"/>
        <v>1</v>
      </c>
      <c r="HB68" s="5" t="b">
        <f t="shared" si="110"/>
        <v>1</v>
      </c>
      <c r="HC68" s="5" t="b">
        <f t="shared" si="110"/>
        <v>1</v>
      </c>
      <c r="HD68" s="5" t="b">
        <f t="shared" si="110"/>
        <v>1</v>
      </c>
      <c r="HE68" s="5" t="b">
        <f t="shared" si="110"/>
        <v>1</v>
      </c>
      <c r="HF68" s="5" t="b">
        <f t="shared" si="110"/>
        <v>1</v>
      </c>
      <c r="HG68" s="5" t="b">
        <f t="shared" si="110"/>
        <v>1</v>
      </c>
      <c r="HH68" s="5" t="b">
        <f t="shared" si="110"/>
        <v>1</v>
      </c>
      <c r="HI68" s="5" t="b">
        <f t="shared" si="110"/>
        <v>1</v>
      </c>
      <c r="HJ68" s="5" t="b">
        <f t="shared" si="110"/>
        <v>1</v>
      </c>
      <c r="HK68" s="5" t="b">
        <f t="shared" si="110"/>
        <v>1</v>
      </c>
      <c r="HL68" s="5" t="b">
        <f t="shared" si="110"/>
        <v>1</v>
      </c>
      <c r="HM68" s="5" t="b">
        <f t="shared" si="110"/>
        <v>1</v>
      </c>
      <c r="HN68" s="5" t="b">
        <f t="shared" si="110"/>
        <v>1</v>
      </c>
      <c r="HO68" s="5" t="b">
        <f t="shared" si="110"/>
        <v>1</v>
      </c>
      <c r="HP68" s="5" t="b">
        <f t="shared" si="110"/>
        <v>1</v>
      </c>
      <c r="HQ68" s="5" t="b">
        <f t="shared" si="110"/>
        <v>1</v>
      </c>
      <c r="HR68" s="5" t="b">
        <f t="shared" si="110"/>
        <v>1</v>
      </c>
      <c r="HS68" s="5" t="b">
        <f t="shared" si="110"/>
        <v>1</v>
      </c>
      <c r="HT68" s="5" t="b">
        <f t="shared" si="110"/>
        <v>1</v>
      </c>
      <c r="HU68" s="5" t="b">
        <f t="shared" si="110"/>
        <v>1</v>
      </c>
      <c r="HV68" s="5" t="b">
        <f t="shared" si="110"/>
        <v>1</v>
      </c>
      <c r="HW68" s="5" t="b">
        <f t="shared" si="110"/>
        <v>1</v>
      </c>
      <c r="HX68" s="5" t="b">
        <f t="shared" si="110"/>
        <v>1</v>
      </c>
      <c r="HY68" s="5" t="b">
        <f t="shared" si="110"/>
        <v>1</v>
      </c>
      <c r="HZ68" s="5" t="b">
        <f t="shared" si="110"/>
        <v>1</v>
      </c>
      <c r="IA68" s="5" t="b">
        <f t="shared" si="110"/>
        <v>1</v>
      </c>
      <c r="IB68" s="5" t="b">
        <f t="shared" si="110"/>
        <v>1</v>
      </c>
      <c r="IC68" s="5" t="b">
        <f t="shared" si="110"/>
        <v>1</v>
      </c>
      <c r="ID68" s="5" t="b">
        <f t="shared" si="110"/>
        <v>1</v>
      </c>
      <c r="IE68" s="5" t="b">
        <f t="shared" si="110"/>
        <v>1</v>
      </c>
      <c r="IF68" s="5" t="b">
        <f t="shared" si="110"/>
        <v>1</v>
      </c>
      <c r="IG68" s="5" t="b">
        <f t="shared" si="110"/>
        <v>1</v>
      </c>
      <c r="IH68" s="5" t="b">
        <f t="shared" si="110"/>
        <v>1</v>
      </c>
      <c r="II68" s="5" t="b">
        <f t="shared" si="110"/>
        <v>1</v>
      </c>
      <c r="IJ68" s="5" t="b">
        <f t="shared" si="110"/>
        <v>1</v>
      </c>
      <c r="IK68" s="5" t="b">
        <f t="shared" si="110"/>
        <v>1</v>
      </c>
      <c r="IL68" s="5" t="b">
        <f t="shared" si="110"/>
        <v>1</v>
      </c>
      <c r="IM68" s="5" t="b">
        <f t="shared" si="110"/>
        <v>1</v>
      </c>
      <c r="IN68" s="5" t="b">
        <f t="shared" si="110"/>
        <v>1</v>
      </c>
      <c r="IO68" s="5" t="b">
        <f t="shared" si="110"/>
        <v>1</v>
      </c>
      <c r="IP68" s="5" t="b">
        <f t="shared" si="110"/>
        <v>1</v>
      </c>
      <c r="IQ68" s="5" t="b">
        <f t="shared" si="110"/>
        <v>1</v>
      </c>
      <c r="IR68" s="5" t="b">
        <f t="shared" si="110"/>
        <v>1</v>
      </c>
      <c r="IS68" s="5" t="b">
        <f t="shared" si="110"/>
        <v>1</v>
      </c>
      <c r="IT68" s="5" t="b">
        <f t="shared" si="110"/>
        <v>1</v>
      </c>
      <c r="IU68" s="5" t="b">
        <f t="shared" si="110"/>
        <v>1</v>
      </c>
      <c r="IV68" s="5" t="b">
        <f t="shared" si="110"/>
        <v>1</v>
      </c>
      <c r="IW68" s="5" t="b">
        <f t="shared" si="110"/>
        <v>1</v>
      </c>
      <c r="IX68" s="5" t="b">
        <f t="shared" si="110"/>
        <v>1</v>
      </c>
      <c r="IY68" s="5" t="b">
        <f t="shared" si="110"/>
        <v>1</v>
      </c>
      <c r="IZ68" s="5" t="b">
        <f t="shared" si="110"/>
        <v>1</v>
      </c>
      <c r="JA68" s="5" t="b">
        <f t="shared" si="110"/>
        <v>1</v>
      </c>
      <c r="JB68" s="5" t="b">
        <f t="shared" si="110"/>
        <v>1</v>
      </c>
      <c r="JC68" s="5" t="b">
        <f t="shared" si="110"/>
        <v>1</v>
      </c>
      <c r="JD68" s="5" t="b">
        <f t="shared" si="110"/>
        <v>1</v>
      </c>
      <c r="JE68" s="5" t="b">
        <f t="shared" ref="JE68:LP68" si="111">IF(SUM(JE11)-SUM(JE12)+SUM(JE14)-SUM(JE15)+SUM(JE16)-SUM(JE18)=SUM(JE19),TRUE,SUM(JE11)-SUM(JE12)+SUM(JE14)-SUM(JE15)+SUM(JE16)-SUM(JE18)-SUM(JE19))</f>
        <v>1</v>
      </c>
      <c r="JF68" s="5" t="b">
        <f t="shared" si="111"/>
        <v>1</v>
      </c>
      <c r="JG68" s="5" t="b">
        <f t="shared" si="111"/>
        <v>1</v>
      </c>
      <c r="JH68" s="5" t="b">
        <f t="shared" si="111"/>
        <v>1</v>
      </c>
      <c r="JI68" s="5" t="b">
        <f t="shared" si="111"/>
        <v>1</v>
      </c>
      <c r="JJ68" s="5" t="b">
        <f t="shared" si="111"/>
        <v>1</v>
      </c>
      <c r="JK68" s="5" t="b">
        <f t="shared" si="111"/>
        <v>1</v>
      </c>
      <c r="JL68" s="5" t="b">
        <f t="shared" si="111"/>
        <v>1</v>
      </c>
      <c r="JM68" s="5" t="b">
        <f t="shared" si="111"/>
        <v>1</v>
      </c>
      <c r="JN68" s="5" t="b">
        <f t="shared" si="111"/>
        <v>1</v>
      </c>
      <c r="JO68" s="5" t="b">
        <f t="shared" si="111"/>
        <v>1</v>
      </c>
      <c r="JP68" s="5" t="b">
        <f t="shared" si="111"/>
        <v>1</v>
      </c>
      <c r="JQ68" s="5" t="b">
        <f t="shared" si="111"/>
        <v>1</v>
      </c>
      <c r="JR68" s="5" t="b">
        <f t="shared" si="111"/>
        <v>1</v>
      </c>
      <c r="JS68" s="5" t="b">
        <f t="shared" si="111"/>
        <v>1</v>
      </c>
      <c r="JT68" s="5" t="b">
        <f t="shared" si="111"/>
        <v>1</v>
      </c>
      <c r="JU68" s="5" t="b">
        <f t="shared" si="111"/>
        <v>1</v>
      </c>
      <c r="JV68" s="5" t="b">
        <f t="shared" si="111"/>
        <v>1</v>
      </c>
      <c r="JW68" s="5" t="b">
        <f t="shared" si="111"/>
        <v>1</v>
      </c>
      <c r="JX68" s="5" t="b">
        <f t="shared" si="111"/>
        <v>1</v>
      </c>
      <c r="JY68" s="5" t="b">
        <f t="shared" si="111"/>
        <v>1</v>
      </c>
      <c r="JZ68" s="5" t="b">
        <f t="shared" si="111"/>
        <v>1</v>
      </c>
      <c r="KA68" s="5" t="b">
        <f t="shared" si="111"/>
        <v>1</v>
      </c>
      <c r="KB68" s="5" t="b">
        <f t="shared" si="111"/>
        <v>1</v>
      </c>
      <c r="KC68" s="5" t="b">
        <f t="shared" si="111"/>
        <v>1</v>
      </c>
      <c r="KD68" s="5" t="b">
        <f t="shared" si="111"/>
        <v>1</v>
      </c>
      <c r="KE68" s="5" t="b">
        <f t="shared" si="111"/>
        <v>1</v>
      </c>
      <c r="KF68" s="5" t="b">
        <f t="shared" si="111"/>
        <v>1</v>
      </c>
      <c r="KG68" s="5" t="b">
        <f t="shared" si="111"/>
        <v>1</v>
      </c>
      <c r="KH68" s="5" t="b">
        <f t="shared" si="111"/>
        <v>1</v>
      </c>
      <c r="KI68" s="5" t="b">
        <f t="shared" si="111"/>
        <v>1</v>
      </c>
      <c r="KJ68" s="5" t="b">
        <f t="shared" si="111"/>
        <v>1</v>
      </c>
      <c r="KK68" s="5" t="b">
        <f t="shared" si="111"/>
        <v>1</v>
      </c>
      <c r="KL68" s="5" t="b">
        <f t="shared" si="111"/>
        <v>1</v>
      </c>
      <c r="KM68" s="5" t="b">
        <f t="shared" si="111"/>
        <v>1</v>
      </c>
      <c r="KN68" s="5" t="b">
        <f t="shared" si="111"/>
        <v>1</v>
      </c>
      <c r="KO68" s="5" t="b">
        <f t="shared" si="111"/>
        <v>1</v>
      </c>
      <c r="KP68" s="5" t="b">
        <f t="shared" si="111"/>
        <v>1</v>
      </c>
      <c r="KQ68" s="5" t="b">
        <f t="shared" si="111"/>
        <v>1</v>
      </c>
      <c r="KR68" s="5" t="b">
        <f t="shared" si="111"/>
        <v>1</v>
      </c>
      <c r="KS68" s="5" t="b">
        <f t="shared" si="111"/>
        <v>1</v>
      </c>
      <c r="KT68" s="5" t="b">
        <f t="shared" si="111"/>
        <v>1</v>
      </c>
      <c r="KU68" s="5" t="b">
        <f t="shared" si="111"/>
        <v>1</v>
      </c>
      <c r="KV68" s="5" t="b">
        <f t="shared" si="111"/>
        <v>1</v>
      </c>
      <c r="KW68" s="5" t="b">
        <f t="shared" si="111"/>
        <v>1</v>
      </c>
      <c r="KX68" s="5" t="b">
        <f t="shared" si="111"/>
        <v>1</v>
      </c>
      <c r="KY68" s="5" t="b">
        <f t="shared" si="111"/>
        <v>1</v>
      </c>
      <c r="KZ68" s="5" t="b">
        <f t="shared" si="111"/>
        <v>1</v>
      </c>
      <c r="LA68" s="5" t="b">
        <f t="shared" si="111"/>
        <v>1</v>
      </c>
      <c r="LB68" s="5" t="b">
        <f t="shared" si="111"/>
        <v>1</v>
      </c>
      <c r="LC68" s="5" t="b">
        <f t="shared" si="111"/>
        <v>1</v>
      </c>
      <c r="LD68" s="5" t="b">
        <f t="shared" si="111"/>
        <v>1</v>
      </c>
      <c r="LE68" s="5" t="b">
        <f t="shared" si="111"/>
        <v>1</v>
      </c>
      <c r="LF68" s="5" t="b">
        <f t="shared" si="111"/>
        <v>1</v>
      </c>
      <c r="LG68" s="5" t="b">
        <f t="shared" si="111"/>
        <v>1</v>
      </c>
      <c r="LH68" s="5" t="b">
        <f t="shared" si="111"/>
        <v>1</v>
      </c>
      <c r="LI68" s="5" t="b">
        <f t="shared" si="111"/>
        <v>1</v>
      </c>
      <c r="LJ68" s="5" t="b">
        <f t="shared" si="111"/>
        <v>1</v>
      </c>
      <c r="LK68" s="5" t="b">
        <f t="shared" si="111"/>
        <v>1</v>
      </c>
      <c r="LL68" s="5" t="b">
        <f t="shared" si="111"/>
        <v>1</v>
      </c>
      <c r="LM68" s="5" t="b">
        <f t="shared" si="111"/>
        <v>1</v>
      </c>
      <c r="LN68" s="5" t="b">
        <f t="shared" si="111"/>
        <v>1</v>
      </c>
      <c r="LO68" s="5" t="b">
        <f t="shared" si="111"/>
        <v>1</v>
      </c>
      <c r="LP68" s="5" t="b">
        <f t="shared" si="111"/>
        <v>1</v>
      </c>
      <c r="LQ68" s="5" t="b">
        <f t="shared" ref="LQ68:MH68" si="112">IF(SUM(LQ11)-SUM(LQ12)+SUM(LQ14)-SUM(LQ15)+SUM(LQ16)-SUM(LQ18)=SUM(LQ19),TRUE,SUM(LQ11)-SUM(LQ12)+SUM(LQ14)-SUM(LQ15)+SUM(LQ16)-SUM(LQ18)-SUM(LQ19))</f>
        <v>1</v>
      </c>
      <c r="LR68" s="5" t="b">
        <f t="shared" si="112"/>
        <v>1</v>
      </c>
      <c r="LS68" s="5" t="b">
        <f t="shared" si="112"/>
        <v>1</v>
      </c>
      <c r="LT68" s="5" t="b">
        <f t="shared" si="112"/>
        <v>1</v>
      </c>
      <c r="LU68" s="5" t="b">
        <f t="shared" si="112"/>
        <v>1</v>
      </c>
      <c r="LV68" s="5" t="b">
        <f t="shared" si="112"/>
        <v>1</v>
      </c>
      <c r="LW68" s="5" t="b">
        <f t="shared" si="112"/>
        <v>1</v>
      </c>
      <c r="LX68" s="5" t="b">
        <f t="shared" si="112"/>
        <v>1</v>
      </c>
      <c r="LY68" s="5" t="b">
        <f t="shared" si="112"/>
        <v>1</v>
      </c>
      <c r="LZ68" s="5" t="b">
        <f t="shared" si="112"/>
        <v>1</v>
      </c>
      <c r="MA68" s="5" t="b">
        <f t="shared" si="112"/>
        <v>1</v>
      </c>
      <c r="MB68" s="5" t="b">
        <f t="shared" si="112"/>
        <v>1</v>
      </c>
      <c r="MC68" s="5" t="b">
        <f t="shared" si="112"/>
        <v>1</v>
      </c>
      <c r="MD68" s="5" t="b">
        <f t="shared" si="112"/>
        <v>1</v>
      </c>
      <c r="ME68" s="5" t="b">
        <f t="shared" si="112"/>
        <v>1</v>
      </c>
      <c r="MF68" s="5" t="b">
        <f t="shared" si="112"/>
        <v>1</v>
      </c>
      <c r="MG68" s="5" t="b">
        <f t="shared" si="112"/>
        <v>1</v>
      </c>
      <c r="MH68" s="5" t="b">
        <f t="shared" si="112"/>
        <v>1</v>
      </c>
    </row>
    <row r="69" spans="2:346" ht="13.8" x14ac:dyDescent="0.3">
      <c r="B69" s="76" t="s">
        <v>454</v>
      </c>
    </row>
    <row r="70" spans="2:346" ht="39.6" x14ac:dyDescent="0.3">
      <c r="B70" s="77" t="s">
        <v>1069</v>
      </c>
      <c r="G70" s="5" t="b">
        <f>IF(SUM(G25)+SUM(G32)+SUM(G33)+SUM(G34)+SUM(G35)+SUM(G36)+SUM(G37)=SUM(G24),TRUE,SUM(G25)+SUM(G32)+SUM(G33)+SUM(G34)+SUM(G35)+SUM(G36)+SUM(G37)-SUM(G24))</f>
        <v>1</v>
      </c>
      <c r="H70" s="5" t="b">
        <f t="shared" ref="H70" si="113">IF(SUM(H25)+SUM(H32)+SUM(H33)+SUM(H34)+SUM(H35)+SUM(H36)+SUM(H37)=SUM(H24),TRUE,SUM(H25)+SUM(H32)+SUM(H33)+SUM(H34)+SUM(H35)+SUM(H36)+SUM(H37)-SUM(H24))</f>
        <v>1</v>
      </c>
      <c r="I70" s="5" t="b">
        <f t="shared" ref="I70:BT70" si="114">IF(SUM(I25)+SUM(I32)+SUM(I33)+SUM(I34)+SUM(I35)+SUM(I36)+SUM(I37)=SUM(I24),TRUE,SUM(I25)+SUM(I32)+SUM(I33)+SUM(I34)+SUM(I35)+SUM(I36)+SUM(I37)-SUM(I24))</f>
        <v>1</v>
      </c>
      <c r="J70" s="5" t="b">
        <f t="shared" si="114"/>
        <v>1</v>
      </c>
      <c r="K70" s="5" t="b">
        <f t="shared" si="114"/>
        <v>1</v>
      </c>
      <c r="L70" s="5" t="b">
        <f t="shared" si="114"/>
        <v>1</v>
      </c>
      <c r="M70" s="5" t="b">
        <f t="shared" si="114"/>
        <v>1</v>
      </c>
      <c r="N70" s="5" t="b">
        <f t="shared" si="114"/>
        <v>1</v>
      </c>
      <c r="O70" s="5" t="b">
        <f t="shared" si="114"/>
        <v>1</v>
      </c>
      <c r="P70" s="5" t="b">
        <f t="shared" si="114"/>
        <v>1</v>
      </c>
      <c r="Q70" s="5" t="b">
        <f t="shared" si="114"/>
        <v>1</v>
      </c>
      <c r="R70" s="5" t="b">
        <f t="shared" si="114"/>
        <v>1</v>
      </c>
      <c r="S70" s="5" t="b">
        <f t="shared" si="114"/>
        <v>1</v>
      </c>
      <c r="T70" s="5" t="b">
        <f t="shared" si="114"/>
        <v>1</v>
      </c>
      <c r="U70" s="5" t="b">
        <f t="shared" si="114"/>
        <v>1</v>
      </c>
      <c r="V70" s="5" t="b">
        <f t="shared" si="114"/>
        <v>1</v>
      </c>
      <c r="W70" s="5" t="b">
        <f t="shared" si="114"/>
        <v>1</v>
      </c>
      <c r="X70" s="5" t="b">
        <f t="shared" si="114"/>
        <v>1</v>
      </c>
      <c r="Y70" s="5" t="b">
        <f t="shared" si="114"/>
        <v>1</v>
      </c>
      <c r="Z70" s="5" t="b">
        <f t="shared" si="114"/>
        <v>1</v>
      </c>
      <c r="AA70" s="5" t="b">
        <f t="shared" si="114"/>
        <v>1</v>
      </c>
      <c r="AB70" s="5" t="b">
        <f t="shared" si="114"/>
        <v>1</v>
      </c>
      <c r="AC70" s="5" t="b">
        <f t="shared" si="114"/>
        <v>1</v>
      </c>
      <c r="AD70" s="5" t="b">
        <f t="shared" si="114"/>
        <v>1</v>
      </c>
      <c r="AE70" s="5" t="b">
        <f t="shared" si="114"/>
        <v>1</v>
      </c>
      <c r="AF70" s="5" t="b">
        <f t="shared" si="114"/>
        <v>1</v>
      </c>
      <c r="AG70" s="5" t="b">
        <f t="shared" si="114"/>
        <v>1</v>
      </c>
      <c r="AH70" s="5" t="b">
        <f t="shared" si="114"/>
        <v>1</v>
      </c>
      <c r="AI70" s="5" t="b">
        <f t="shared" si="114"/>
        <v>1</v>
      </c>
      <c r="AJ70" s="5" t="b">
        <f t="shared" si="114"/>
        <v>1</v>
      </c>
      <c r="AK70" s="5" t="b">
        <f t="shared" si="114"/>
        <v>1</v>
      </c>
      <c r="AL70" s="5" t="b">
        <f t="shared" si="114"/>
        <v>1</v>
      </c>
      <c r="AM70" s="5" t="b">
        <f t="shared" si="114"/>
        <v>1</v>
      </c>
      <c r="AN70" s="5" t="b">
        <f t="shared" si="114"/>
        <v>1</v>
      </c>
      <c r="AO70" s="5" t="b">
        <f t="shared" si="114"/>
        <v>1</v>
      </c>
      <c r="AP70" s="5" t="b">
        <f t="shared" si="114"/>
        <v>1</v>
      </c>
      <c r="AQ70" s="5" t="b">
        <f t="shared" si="114"/>
        <v>1</v>
      </c>
      <c r="AR70" s="5" t="b">
        <f t="shared" si="114"/>
        <v>1</v>
      </c>
      <c r="AS70" s="5" t="b">
        <f t="shared" si="114"/>
        <v>1</v>
      </c>
      <c r="AT70" s="5" t="b">
        <f t="shared" si="114"/>
        <v>1</v>
      </c>
      <c r="AU70" s="5" t="b">
        <f t="shared" si="114"/>
        <v>1</v>
      </c>
      <c r="AV70" s="5" t="b">
        <f t="shared" si="114"/>
        <v>1</v>
      </c>
      <c r="AW70" s="5" t="b">
        <f t="shared" si="114"/>
        <v>1</v>
      </c>
      <c r="AX70" s="5" t="b">
        <f t="shared" si="114"/>
        <v>1</v>
      </c>
      <c r="AY70" s="5" t="b">
        <f t="shared" si="114"/>
        <v>1</v>
      </c>
      <c r="AZ70" s="5" t="b">
        <f t="shared" si="114"/>
        <v>1</v>
      </c>
      <c r="BA70" s="5" t="b">
        <f t="shared" si="114"/>
        <v>1</v>
      </c>
      <c r="BB70" s="5" t="b">
        <f t="shared" si="114"/>
        <v>1</v>
      </c>
      <c r="BC70" s="5" t="b">
        <f t="shared" si="114"/>
        <v>1</v>
      </c>
      <c r="BD70" s="5" t="b">
        <f t="shared" si="114"/>
        <v>1</v>
      </c>
      <c r="BE70" s="5" t="b">
        <f t="shared" si="114"/>
        <v>1</v>
      </c>
      <c r="BF70" s="5" t="b">
        <f t="shared" si="114"/>
        <v>1</v>
      </c>
      <c r="BG70" s="5" t="b">
        <f t="shared" si="114"/>
        <v>1</v>
      </c>
      <c r="BH70" s="5" t="b">
        <f t="shared" si="114"/>
        <v>1</v>
      </c>
      <c r="BI70" s="5" t="b">
        <f t="shared" si="114"/>
        <v>1</v>
      </c>
      <c r="BJ70" s="5" t="b">
        <f t="shared" si="114"/>
        <v>1</v>
      </c>
      <c r="BK70" s="5" t="b">
        <f t="shared" si="114"/>
        <v>1</v>
      </c>
      <c r="BL70" s="5" t="b">
        <f t="shared" si="114"/>
        <v>1</v>
      </c>
      <c r="BM70" s="5" t="b">
        <f t="shared" si="114"/>
        <v>1</v>
      </c>
      <c r="BN70" s="5" t="b">
        <f t="shared" si="114"/>
        <v>1</v>
      </c>
      <c r="BO70" s="5" t="b">
        <f t="shared" si="114"/>
        <v>1</v>
      </c>
      <c r="BP70" s="5" t="b">
        <f t="shared" si="114"/>
        <v>1</v>
      </c>
      <c r="BQ70" s="5" t="b">
        <f t="shared" si="114"/>
        <v>1</v>
      </c>
      <c r="BR70" s="5" t="b">
        <f t="shared" si="114"/>
        <v>1</v>
      </c>
      <c r="BS70" s="5" t="b">
        <f t="shared" si="114"/>
        <v>1</v>
      </c>
      <c r="BT70" s="5" t="b">
        <f t="shared" si="114"/>
        <v>1</v>
      </c>
      <c r="BU70" s="5" t="b">
        <f t="shared" ref="BU70:EF70" si="115">IF(SUM(BU25)+SUM(BU32)+SUM(BU33)+SUM(BU34)+SUM(BU35)+SUM(BU36)+SUM(BU37)=SUM(BU24),TRUE,SUM(BU25)+SUM(BU32)+SUM(BU33)+SUM(BU34)+SUM(BU35)+SUM(BU36)+SUM(BU37)-SUM(BU24))</f>
        <v>1</v>
      </c>
      <c r="BV70" s="5" t="b">
        <f t="shared" si="115"/>
        <v>1</v>
      </c>
      <c r="BW70" s="5" t="b">
        <f t="shared" si="115"/>
        <v>1</v>
      </c>
      <c r="BX70" s="5" t="b">
        <f t="shared" si="115"/>
        <v>1</v>
      </c>
      <c r="BY70" s="5" t="b">
        <f t="shared" si="115"/>
        <v>1</v>
      </c>
      <c r="BZ70" s="5" t="b">
        <f t="shared" si="115"/>
        <v>1</v>
      </c>
      <c r="CA70" s="5" t="b">
        <f t="shared" si="115"/>
        <v>1</v>
      </c>
      <c r="CB70" s="5" t="b">
        <f t="shared" si="115"/>
        <v>1</v>
      </c>
      <c r="CC70" s="5" t="b">
        <f t="shared" si="115"/>
        <v>1</v>
      </c>
      <c r="CD70" s="5" t="b">
        <f t="shared" si="115"/>
        <v>1</v>
      </c>
      <c r="CE70" s="5" t="b">
        <f t="shared" si="115"/>
        <v>1</v>
      </c>
      <c r="CF70" s="5" t="b">
        <f t="shared" si="115"/>
        <v>1</v>
      </c>
      <c r="CG70" s="5" t="b">
        <f t="shared" si="115"/>
        <v>1</v>
      </c>
      <c r="CH70" s="5" t="b">
        <f t="shared" si="115"/>
        <v>1</v>
      </c>
      <c r="CI70" s="5" t="b">
        <f t="shared" si="115"/>
        <v>1</v>
      </c>
      <c r="CJ70" s="5" t="b">
        <f t="shared" si="115"/>
        <v>1</v>
      </c>
      <c r="CK70" s="5" t="b">
        <f t="shared" si="115"/>
        <v>1</v>
      </c>
      <c r="CL70" s="5" t="b">
        <f t="shared" si="115"/>
        <v>1</v>
      </c>
      <c r="CM70" s="5" t="b">
        <f t="shared" si="115"/>
        <v>1</v>
      </c>
      <c r="CN70" s="5" t="b">
        <f t="shared" si="115"/>
        <v>1</v>
      </c>
      <c r="CO70" s="5" t="b">
        <f t="shared" si="115"/>
        <v>1</v>
      </c>
      <c r="CP70" s="5" t="b">
        <f t="shared" si="115"/>
        <v>1</v>
      </c>
      <c r="CQ70" s="5" t="b">
        <f t="shared" si="115"/>
        <v>1</v>
      </c>
      <c r="CR70" s="5" t="b">
        <f t="shared" si="115"/>
        <v>1</v>
      </c>
      <c r="CS70" s="5" t="b">
        <f t="shared" si="115"/>
        <v>1</v>
      </c>
      <c r="CT70" s="5" t="b">
        <f t="shared" si="115"/>
        <v>1</v>
      </c>
      <c r="CU70" s="5" t="b">
        <f t="shared" si="115"/>
        <v>1</v>
      </c>
      <c r="CV70" s="5" t="b">
        <f t="shared" si="115"/>
        <v>1</v>
      </c>
      <c r="CW70" s="5" t="b">
        <f t="shared" si="115"/>
        <v>1</v>
      </c>
      <c r="CX70" s="5" t="b">
        <f t="shared" si="115"/>
        <v>1</v>
      </c>
      <c r="CY70" s="5" t="b">
        <f t="shared" si="115"/>
        <v>1</v>
      </c>
      <c r="CZ70" s="5" t="b">
        <f t="shared" si="115"/>
        <v>1</v>
      </c>
      <c r="DA70" s="5" t="b">
        <f t="shared" si="115"/>
        <v>1</v>
      </c>
      <c r="DB70" s="5" t="b">
        <f t="shared" si="115"/>
        <v>1</v>
      </c>
      <c r="DC70" s="5" t="b">
        <f t="shared" si="115"/>
        <v>1</v>
      </c>
      <c r="DD70" s="5" t="b">
        <f t="shared" si="115"/>
        <v>1</v>
      </c>
      <c r="DE70" s="5" t="b">
        <f t="shared" si="115"/>
        <v>1</v>
      </c>
      <c r="DF70" s="5" t="b">
        <f t="shared" si="115"/>
        <v>1</v>
      </c>
      <c r="DG70" s="5" t="b">
        <f t="shared" si="115"/>
        <v>1</v>
      </c>
      <c r="DH70" s="5" t="b">
        <f t="shared" si="115"/>
        <v>1</v>
      </c>
      <c r="DI70" s="5" t="b">
        <f t="shared" si="115"/>
        <v>1</v>
      </c>
      <c r="DJ70" s="5" t="b">
        <f t="shared" si="115"/>
        <v>1</v>
      </c>
      <c r="DK70" s="5" t="b">
        <f t="shared" si="115"/>
        <v>1</v>
      </c>
      <c r="DL70" s="5" t="b">
        <f t="shared" si="115"/>
        <v>1</v>
      </c>
      <c r="DM70" s="5" t="b">
        <f t="shared" si="115"/>
        <v>1</v>
      </c>
      <c r="DN70" s="5" t="b">
        <f t="shared" si="115"/>
        <v>1</v>
      </c>
      <c r="DO70" s="5" t="b">
        <f t="shared" si="115"/>
        <v>1</v>
      </c>
      <c r="DP70" s="5" t="b">
        <f t="shared" si="115"/>
        <v>1</v>
      </c>
      <c r="DQ70" s="5" t="b">
        <f t="shared" si="115"/>
        <v>1</v>
      </c>
      <c r="DR70" s="5" t="b">
        <f t="shared" si="115"/>
        <v>1</v>
      </c>
      <c r="DS70" s="5" t="b">
        <f t="shared" si="115"/>
        <v>1</v>
      </c>
      <c r="DT70" s="5" t="b">
        <f t="shared" si="115"/>
        <v>1</v>
      </c>
      <c r="DU70" s="5" t="b">
        <f t="shared" si="115"/>
        <v>1</v>
      </c>
      <c r="DV70" s="5" t="b">
        <f t="shared" si="115"/>
        <v>1</v>
      </c>
      <c r="DW70" s="5" t="b">
        <f t="shared" si="115"/>
        <v>1</v>
      </c>
      <c r="DX70" s="5" t="b">
        <f t="shared" si="115"/>
        <v>1</v>
      </c>
      <c r="DY70" s="5" t="b">
        <f t="shared" si="115"/>
        <v>1</v>
      </c>
      <c r="DZ70" s="5" t="b">
        <f t="shared" si="115"/>
        <v>1</v>
      </c>
      <c r="EA70" s="5" t="b">
        <f t="shared" si="115"/>
        <v>1</v>
      </c>
      <c r="EB70" s="5" t="b">
        <f t="shared" si="115"/>
        <v>1</v>
      </c>
      <c r="EC70" s="5" t="b">
        <f t="shared" si="115"/>
        <v>1</v>
      </c>
      <c r="ED70" s="5" t="b">
        <f t="shared" si="115"/>
        <v>1</v>
      </c>
      <c r="EE70" s="5" t="b">
        <f t="shared" si="115"/>
        <v>1</v>
      </c>
      <c r="EF70" s="5" t="b">
        <f t="shared" si="115"/>
        <v>1</v>
      </c>
      <c r="EG70" s="5" t="b">
        <f t="shared" ref="EG70:GR70" si="116">IF(SUM(EG25)+SUM(EG32)+SUM(EG33)+SUM(EG34)+SUM(EG35)+SUM(EG36)+SUM(EG37)=SUM(EG24),TRUE,SUM(EG25)+SUM(EG32)+SUM(EG33)+SUM(EG34)+SUM(EG35)+SUM(EG36)+SUM(EG37)-SUM(EG24))</f>
        <v>1</v>
      </c>
      <c r="EH70" s="5" t="b">
        <f t="shared" si="116"/>
        <v>1</v>
      </c>
      <c r="EI70" s="5" t="b">
        <f t="shared" si="116"/>
        <v>1</v>
      </c>
      <c r="EJ70" s="5" t="b">
        <f t="shared" si="116"/>
        <v>1</v>
      </c>
      <c r="EK70" s="5" t="b">
        <f t="shared" si="116"/>
        <v>1</v>
      </c>
      <c r="EL70" s="5" t="b">
        <f t="shared" si="116"/>
        <v>1</v>
      </c>
      <c r="EM70" s="5" t="b">
        <f t="shared" si="116"/>
        <v>1</v>
      </c>
      <c r="EN70" s="5" t="b">
        <f t="shared" si="116"/>
        <v>1</v>
      </c>
      <c r="EO70" s="5" t="b">
        <f t="shared" si="116"/>
        <v>1</v>
      </c>
      <c r="EP70" s="5" t="b">
        <f t="shared" si="116"/>
        <v>1</v>
      </c>
      <c r="EQ70" s="5" t="b">
        <f t="shared" si="116"/>
        <v>1</v>
      </c>
      <c r="ER70" s="5" t="b">
        <f t="shared" si="116"/>
        <v>1</v>
      </c>
      <c r="ES70" s="5" t="b">
        <f t="shared" si="116"/>
        <v>1</v>
      </c>
      <c r="ET70" s="5" t="b">
        <f t="shared" si="116"/>
        <v>1</v>
      </c>
      <c r="EU70" s="5" t="b">
        <f t="shared" si="116"/>
        <v>1</v>
      </c>
      <c r="EV70" s="5" t="b">
        <f t="shared" si="116"/>
        <v>1</v>
      </c>
      <c r="EW70" s="5" t="b">
        <f t="shared" si="116"/>
        <v>1</v>
      </c>
      <c r="EX70" s="5" t="b">
        <f t="shared" si="116"/>
        <v>1</v>
      </c>
      <c r="EY70" s="5" t="b">
        <f t="shared" si="116"/>
        <v>1</v>
      </c>
      <c r="EZ70" s="5" t="b">
        <f t="shared" si="116"/>
        <v>1</v>
      </c>
      <c r="FA70" s="5" t="b">
        <f t="shared" si="116"/>
        <v>1</v>
      </c>
      <c r="FB70" s="5" t="b">
        <f t="shared" si="116"/>
        <v>1</v>
      </c>
      <c r="FC70" s="5" t="b">
        <f t="shared" si="116"/>
        <v>1</v>
      </c>
      <c r="FD70" s="5" t="b">
        <f t="shared" si="116"/>
        <v>1</v>
      </c>
      <c r="FE70" s="5" t="b">
        <f t="shared" si="116"/>
        <v>1</v>
      </c>
      <c r="FF70" s="5" t="b">
        <f t="shared" si="116"/>
        <v>1</v>
      </c>
      <c r="FG70" s="5" t="b">
        <f t="shared" si="116"/>
        <v>1</v>
      </c>
      <c r="FH70" s="5" t="b">
        <f t="shared" si="116"/>
        <v>1</v>
      </c>
      <c r="FI70" s="5" t="b">
        <f t="shared" si="116"/>
        <v>1</v>
      </c>
      <c r="FJ70" s="5" t="b">
        <f t="shared" si="116"/>
        <v>1</v>
      </c>
      <c r="FK70" s="5" t="b">
        <f t="shared" si="116"/>
        <v>1</v>
      </c>
      <c r="FL70" s="5" t="b">
        <f t="shared" si="116"/>
        <v>1</v>
      </c>
      <c r="FM70" s="5" t="b">
        <f t="shared" si="116"/>
        <v>1</v>
      </c>
      <c r="FN70" s="5" t="b">
        <f t="shared" si="116"/>
        <v>1</v>
      </c>
      <c r="FO70" s="5" t="b">
        <f t="shared" si="116"/>
        <v>1</v>
      </c>
      <c r="FP70" s="5" t="b">
        <f t="shared" si="116"/>
        <v>1</v>
      </c>
      <c r="FQ70" s="5" t="b">
        <f t="shared" si="116"/>
        <v>1</v>
      </c>
      <c r="FR70" s="5" t="b">
        <f t="shared" si="116"/>
        <v>1</v>
      </c>
      <c r="FS70" s="5" t="b">
        <f t="shared" si="116"/>
        <v>1</v>
      </c>
      <c r="FT70" s="5" t="b">
        <f t="shared" si="116"/>
        <v>1</v>
      </c>
      <c r="FU70" s="5" t="b">
        <f t="shared" si="116"/>
        <v>1</v>
      </c>
      <c r="FV70" s="5" t="b">
        <f t="shared" si="116"/>
        <v>1</v>
      </c>
      <c r="FW70" s="5" t="b">
        <f t="shared" si="116"/>
        <v>1</v>
      </c>
      <c r="FX70" s="5" t="b">
        <f t="shared" si="116"/>
        <v>1</v>
      </c>
      <c r="FY70" s="5" t="b">
        <f t="shared" si="116"/>
        <v>1</v>
      </c>
      <c r="FZ70" s="5" t="b">
        <f t="shared" si="116"/>
        <v>1</v>
      </c>
      <c r="GA70" s="5" t="b">
        <f t="shared" si="116"/>
        <v>1</v>
      </c>
      <c r="GB70" s="5" t="b">
        <f t="shared" si="116"/>
        <v>1</v>
      </c>
      <c r="GC70" s="5" t="b">
        <f t="shared" si="116"/>
        <v>1</v>
      </c>
      <c r="GD70" s="5" t="b">
        <f t="shared" si="116"/>
        <v>1</v>
      </c>
      <c r="GE70" s="5" t="b">
        <f t="shared" si="116"/>
        <v>1</v>
      </c>
      <c r="GF70" s="5" t="b">
        <f t="shared" si="116"/>
        <v>1</v>
      </c>
      <c r="GG70" s="5" t="b">
        <f t="shared" si="116"/>
        <v>1</v>
      </c>
      <c r="GH70" s="5" t="b">
        <f t="shared" si="116"/>
        <v>1</v>
      </c>
      <c r="GI70" s="5" t="b">
        <f t="shared" si="116"/>
        <v>1</v>
      </c>
      <c r="GJ70" s="5" t="b">
        <f t="shared" si="116"/>
        <v>1</v>
      </c>
      <c r="GK70" s="5" t="b">
        <f t="shared" si="116"/>
        <v>1</v>
      </c>
      <c r="GL70" s="5" t="b">
        <f t="shared" si="116"/>
        <v>1</v>
      </c>
      <c r="GM70" s="5" t="b">
        <f t="shared" si="116"/>
        <v>1</v>
      </c>
      <c r="GN70" s="5" t="b">
        <f t="shared" si="116"/>
        <v>1</v>
      </c>
      <c r="GO70" s="5" t="b">
        <f t="shared" si="116"/>
        <v>1</v>
      </c>
      <c r="GP70" s="5" t="b">
        <f t="shared" si="116"/>
        <v>1</v>
      </c>
      <c r="GQ70" s="5" t="b">
        <f t="shared" si="116"/>
        <v>1</v>
      </c>
      <c r="GR70" s="5" t="b">
        <f t="shared" si="116"/>
        <v>1</v>
      </c>
      <c r="GS70" s="5" t="b">
        <f t="shared" ref="GS70:JD70" si="117">IF(SUM(GS25)+SUM(GS32)+SUM(GS33)+SUM(GS34)+SUM(GS35)+SUM(GS36)+SUM(GS37)=SUM(GS24),TRUE,SUM(GS25)+SUM(GS32)+SUM(GS33)+SUM(GS34)+SUM(GS35)+SUM(GS36)+SUM(GS37)-SUM(GS24))</f>
        <v>1</v>
      </c>
      <c r="GT70" s="5" t="b">
        <f t="shared" si="117"/>
        <v>1</v>
      </c>
      <c r="GU70" s="5" t="b">
        <f t="shared" si="117"/>
        <v>1</v>
      </c>
      <c r="GV70" s="5" t="b">
        <f t="shared" si="117"/>
        <v>1</v>
      </c>
      <c r="GW70" s="5" t="b">
        <f t="shared" si="117"/>
        <v>1</v>
      </c>
      <c r="GX70" s="5" t="b">
        <f t="shared" si="117"/>
        <v>1</v>
      </c>
      <c r="GY70" s="5" t="b">
        <f t="shared" si="117"/>
        <v>1</v>
      </c>
      <c r="GZ70" s="5" t="b">
        <f t="shared" si="117"/>
        <v>1</v>
      </c>
      <c r="HA70" s="5" t="b">
        <f t="shared" si="117"/>
        <v>1</v>
      </c>
      <c r="HB70" s="5" t="b">
        <f t="shared" si="117"/>
        <v>1</v>
      </c>
      <c r="HC70" s="5" t="b">
        <f t="shared" si="117"/>
        <v>1</v>
      </c>
      <c r="HD70" s="5" t="b">
        <f t="shared" si="117"/>
        <v>1</v>
      </c>
      <c r="HE70" s="5" t="b">
        <f t="shared" si="117"/>
        <v>1</v>
      </c>
      <c r="HF70" s="5" t="b">
        <f t="shared" si="117"/>
        <v>1</v>
      </c>
      <c r="HG70" s="5" t="b">
        <f t="shared" si="117"/>
        <v>1</v>
      </c>
      <c r="HH70" s="5" t="b">
        <f t="shared" si="117"/>
        <v>1</v>
      </c>
      <c r="HI70" s="5" t="b">
        <f t="shared" si="117"/>
        <v>1</v>
      </c>
      <c r="HJ70" s="5" t="b">
        <f t="shared" si="117"/>
        <v>1</v>
      </c>
      <c r="HK70" s="5" t="b">
        <f t="shared" si="117"/>
        <v>1</v>
      </c>
      <c r="HL70" s="5" t="b">
        <f t="shared" si="117"/>
        <v>1</v>
      </c>
      <c r="HM70" s="5" t="b">
        <f t="shared" si="117"/>
        <v>1</v>
      </c>
      <c r="HN70" s="5" t="b">
        <f t="shared" si="117"/>
        <v>1</v>
      </c>
      <c r="HO70" s="5" t="b">
        <f t="shared" si="117"/>
        <v>1</v>
      </c>
      <c r="HP70" s="5" t="b">
        <f t="shared" si="117"/>
        <v>1</v>
      </c>
      <c r="HQ70" s="5" t="b">
        <f t="shared" si="117"/>
        <v>1</v>
      </c>
      <c r="HR70" s="5" t="b">
        <f t="shared" si="117"/>
        <v>1</v>
      </c>
      <c r="HS70" s="5" t="b">
        <f t="shared" si="117"/>
        <v>1</v>
      </c>
      <c r="HT70" s="5" t="b">
        <f t="shared" si="117"/>
        <v>1</v>
      </c>
      <c r="HU70" s="5" t="b">
        <f t="shared" si="117"/>
        <v>1</v>
      </c>
      <c r="HV70" s="5" t="b">
        <f t="shared" si="117"/>
        <v>1</v>
      </c>
      <c r="HW70" s="5" t="b">
        <f t="shared" si="117"/>
        <v>1</v>
      </c>
      <c r="HX70" s="5" t="b">
        <f t="shared" si="117"/>
        <v>1</v>
      </c>
      <c r="HY70" s="5" t="b">
        <f t="shared" si="117"/>
        <v>1</v>
      </c>
      <c r="HZ70" s="5" t="b">
        <f t="shared" si="117"/>
        <v>1</v>
      </c>
      <c r="IA70" s="5" t="b">
        <f t="shared" si="117"/>
        <v>1</v>
      </c>
      <c r="IB70" s="5" t="b">
        <f t="shared" si="117"/>
        <v>1</v>
      </c>
      <c r="IC70" s="5" t="b">
        <f t="shared" si="117"/>
        <v>1</v>
      </c>
      <c r="ID70" s="5" t="b">
        <f t="shared" si="117"/>
        <v>1</v>
      </c>
      <c r="IE70" s="5" t="b">
        <f t="shared" si="117"/>
        <v>1</v>
      </c>
      <c r="IF70" s="5" t="b">
        <f t="shared" si="117"/>
        <v>1</v>
      </c>
      <c r="IG70" s="5" t="b">
        <f t="shared" si="117"/>
        <v>1</v>
      </c>
      <c r="IH70" s="5" t="b">
        <f t="shared" si="117"/>
        <v>1</v>
      </c>
      <c r="II70" s="5" t="b">
        <f t="shared" si="117"/>
        <v>1</v>
      </c>
      <c r="IJ70" s="5" t="b">
        <f t="shared" si="117"/>
        <v>1</v>
      </c>
      <c r="IK70" s="5" t="b">
        <f t="shared" si="117"/>
        <v>1</v>
      </c>
      <c r="IL70" s="5" t="b">
        <f t="shared" si="117"/>
        <v>1</v>
      </c>
      <c r="IM70" s="5" t="b">
        <f t="shared" si="117"/>
        <v>1</v>
      </c>
      <c r="IN70" s="5" t="b">
        <f t="shared" si="117"/>
        <v>1</v>
      </c>
      <c r="IO70" s="5" t="b">
        <f t="shared" si="117"/>
        <v>1</v>
      </c>
      <c r="IP70" s="5" t="b">
        <f t="shared" si="117"/>
        <v>1</v>
      </c>
      <c r="IQ70" s="5" t="b">
        <f t="shared" si="117"/>
        <v>1</v>
      </c>
      <c r="IR70" s="5" t="b">
        <f t="shared" si="117"/>
        <v>1</v>
      </c>
      <c r="IS70" s="5" t="b">
        <f t="shared" si="117"/>
        <v>1</v>
      </c>
      <c r="IT70" s="5" t="b">
        <f t="shared" si="117"/>
        <v>1</v>
      </c>
      <c r="IU70" s="5" t="b">
        <f t="shared" si="117"/>
        <v>1</v>
      </c>
      <c r="IV70" s="5" t="b">
        <f t="shared" si="117"/>
        <v>1</v>
      </c>
      <c r="IW70" s="5" t="b">
        <f t="shared" si="117"/>
        <v>1</v>
      </c>
      <c r="IX70" s="5" t="b">
        <f t="shared" si="117"/>
        <v>1</v>
      </c>
      <c r="IY70" s="5" t="b">
        <f t="shared" si="117"/>
        <v>1</v>
      </c>
      <c r="IZ70" s="5" t="b">
        <f t="shared" si="117"/>
        <v>1</v>
      </c>
      <c r="JA70" s="5" t="b">
        <f t="shared" si="117"/>
        <v>1</v>
      </c>
      <c r="JB70" s="5" t="b">
        <f t="shared" si="117"/>
        <v>1</v>
      </c>
      <c r="JC70" s="5" t="b">
        <f t="shared" si="117"/>
        <v>1</v>
      </c>
      <c r="JD70" s="5" t="b">
        <f t="shared" si="117"/>
        <v>1</v>
      </c>
      <c r="JE70" s="5" t="b">
        <f t="shared" ref="JE70:LP70" si="118">IF(SUM(JE25)+SUM(JE32)+SUM(JE33)+SUM(JE34)+SUM(JE35)+SUM(JE36)+SUM(JE37)=SUM(JE24),TRUE,SUM(JE25)+SUM(JE32)+SUM(JE33)+SUM(JE34)+SUM(JE35)+SUM(JE36)+SUM(JE37)-SUM(JE24))</f>
        <v>1</v>
      </c>
      <c r="JF70" s="5" t="b">
        <f t="shared" si="118"/>
        <v>1</v>
      </c>
      <c r="JG70" s="5" t="b">
        <f t="shared" si="118"/>
        <v>1</v>
      </c>
      <c r="JH70" s="5" t="b">
        <f t="shared" si="118"/>
        <v>1</v>
      </c>
      <c r="JI70" s="5" t="b">
        <f t="shared" si="118"/>
        <v>1</v>
      </c>
      <c r="JJ70" s="5" t="b">
        <f t="shared" si="118"/>
        <v>1</v>
      </c>
      <c r="JK70" s="5" t="b">
        <f t="shared" si="118"/>
        <v>1</v>
      </c>
      <c r="JL70" s="5" t="b">
        <f t="shared" si="118"/>
        <v>1</v>
      </c>
      <c r="JM70" s="5" t="b">
        <f t="shared" si="118"/>
        <v>1</v>
      </c>
      <c r="JN70" s="5" t="b">
        <f t="shared" si="118"/>
        <v>1</v>
      </c>
      <c r="JO70" s="5" t="b">
        <f t="shared" si="118"/>
        <v>1</v>
      </c>
      <c r="JP70" s="5" t="b">
        <f t="shared" si="118"/>
        <v>1</v>
      </c>
      <c r="JQ70" s="5" t="b">
        <f t="shared" si="118"/>
        <v>1</v>
      </c>
      <c r="JR70" s="5" t="b">
        <f t="shared" si="118"/>
        <v>1</v>
      </c>
      <c r="JS70" s="5" t="b">
        <f t="shared" si="118"/>
        <v>1</v>
      </c>
      <c r="JT70" s="5" t="b">
        <f t="shared" si="118"/>
        <v>1</v>
      </c>
      <c r="JU70" s="5" t="b">
        <f t="shared" si="118"/>
        <v>1</v>
      </c>
      <c r="JV70" s="5" t="b">
        <f t="shared" si="118"/>
        <v>1</v>
      </c>
      <c r="JW70" s="5" t="b">
        <f t="shared" si="118"/>
        <v>1</v>
      </c>
      <c r="JX70" s="5" t="b">
        <f t="shared" si="118"/>
        <v>1</v>
      </c>
      <c r="JY70" s="5" t="b">
        <f t="shared" si="118"/>
        <v>1</v>
      </c>
      <c r="JZ70" s="5" t="b">
        <f t="shared" si="118"/>
        <v>1</v>
      </c>
      <c r="KA70" s="5" t="b">
        <f t="shared" si="118"/>
        <v>1</v>
      </c>
      <c r="KB70" s="5" t="b">
        <f t="shared" si="118"/>
        <v>1</v>
      </c>
      <c r="KC70" s="5" t="b">
        <f t="shared" si="118"/>
        <v>1</v>
      </c>
      <c r="KD70" s="5" t="b">
        <f t="shared" si="118"/>
        <v>1</v>
      </c>
      <c r="KE70" s="5" t="b">
        <f t="shared" si="118"/>
        <v>1</v>
      </c>
      <c r="KF70" s="5" t="b">
        <f t="shared" si="118"/>
        <v>1</v>
      </c>
      <c r="KG70" s="5" t="b">
        <f t="shared" si="118"/>
        <v>1</v>
      </c>
      <c r="KH70" s="5" t="b">
        <f t="shared" si="118"/>
        <v>1</v>
      </c>
      <c r="KI70" s="5" t="b">
        <f t="shared" si="118"/>
        <v>1</v>
      </c>
      <c r="KJ70" s="5" t="b">
        <f t="shared" si="118"/>
        <v>1</v>
      </c>
      <c r="KK70" s="5" t="b">
        <f t="shared" si="118"/>
        <v>1</v>
      </c>
      <c r="KL70" s="5" t="b">
        <f t="shared" si="118"/>
        <v>1</v>
      </c>
      <c r="KM70" s="5" t="b">
        <f t="shared" si="118"/>
        <v>1</v>
      </c>
      <c r="KN70" s="5" t="b">
        <f t="shared" si="118"/>
        <v>1</v>
      </c>
      <c r="KO70" s="5" t="b">
        <f t="shared" si="118"/>
        <v>1</v>
      </c>
      <c r="KP70" s="5" t="b">
        <f t="shared" si="118"/>
        <v>1</v>
      </c>
      <c r="KQ70" s="5" t="b">
        <f t="shared" si="118"/>
        <v>1</v>
      </c>
      <c r="KR70" s="5" t="b">
        <f t="shared" si="118"/>
        <v>1</v>
      </c>
      <c r="KS70" s="5" t="b">
        <f t="shared" si="118"/>
        <v>1</v>
      </c>
      <c r="KT70" s="5" t="b">
        <f t="shared" si="118"/>
        <v>1</v>
      </c>
      <c r="KU70" s="5" t="b">
        <f t="shared" si="118"/>
        <v>1</v>
      </c>
      <c r="KV70" s="5" t="b">
        <f t="shared" si="118"/>
        <v>1</v>
      </c>
      <c r="KW70" s="5" t="b">
        <f t="shared" si="118"/>
        <v>1</v>
      </c>
      <c r="KX70" s="5" t="b">
        <f t="shared" si="118"/>
        <v>1</v>
      </c>
      <c r="KY70" s="5" t="b">
        <f t="shared" si="118"/>
        <v>1</v>
      </c>
      <c r="KZ70" s="5" t="b">
        <f t="shared" si="118"/>
        <v>1</v>
      </c>
      <c r="LA70" s="5" t="b">
        <f t="shared" si="118"/>
        <v>1</v>
      </c>
      <c r="LB70" s="5" t="b">
        <f t="shared" si="118"/>
        <v>1</v>
      </c>
      <c r="LC70" s="5" t="b">
        <f t="shared" si="118"/>
        <v>1</v>
      </c>
      <c r="LD70" s="5" t="b">
        <f t="shared" si="118"/>
        <v>1</v>
      </c>
      <c r="LE70" s="5" t="b">
        <f t="shared" si="118"/>
        <v>1</v>
      </c>
      <c r="LF70" s="5" t="b">
        <f t="shared" si="118"/>
        <v>1</v>
      </c>
      <c r="LG70" s="5" t="b">
        <f t="shared" si="118"/>
        <v>1</v>
      </c>
      <c r="LH70" s="5" t="b">
        <f t="shared" si="118"/>
        <v>1</v>
      </c>
      <c r="LI70" s="5" t="b">
        <f t="shared" si="118"/>
        <v>1</v>
      </c>
      <c r="LJ70" s="5" t="b">
        <f t="shared" si="118"/>
        <v>1</v>
      </c>
      <c r="LK70" s="5" t="b">
        <f t="shared" si="118"/>
        <v>1</v>
      </c>
      <c r="LL70" s="5" t="b">
        <f t="shared" si="118"/>
        <v>1</v>
      </c>
      <c r="LM70" s="5" t="b">
        <f t="shared" si="118"/>
        <v>1</v>
      </c>
      <c r="LN70" s="5" t="b">
        <f t="shared" si="118"/>
        <v>1</v>
      </c>
      <c r="LO70" s="5" t="b">
        <f t="shared" si="118"/>
        <v>1</v>
      </c>
      <c r="LP70" s="5" t="b">
        <f t="shared" si="118"/>
        <v>1</v>
      </c>
      <c r="LQ70" s="5" t="b">
        <f t="shared" ref="LQ70:MH70" si="119">IF(SUM(LQ25)+SUM(LQ32)+SUM(LQ33)+SUM(LQ34)+SUM(LQ35)+SUM(LQ36)+SUM(LQ37)=SUM(LQ24),TRUE,SUM(LQ25)+SUM(LQ32)+SUM(LQ33)+SUM(LQ34)+SUM(LQ35)+SUM(LQ36)+SUM(LQ37)-SUM(LQ24))</f>
        <v>1</v>
      </c>
      <c r="LR70" s="5" t="b">
        <f t="shared" si="119"/>
        <v>1</v>
      </c>
      <c r="LS70" s="5" t="b">
        <f t="shared" si="119"/>
        <v>1</v>
      </c>
      <c r="LT70" s="5" t="b">
        <f t="shared" si="119"/>
        <v>1</v>
      </c>
      <c r="LU70" s="5" t="b">
        <f t="shared" si="119"/>
        <v>1</v>
      </c>
      <c r="LV70" s="5" t="b">
        <f t="shared" si="119"/>
        <v>1</v>
      </c>
      <c r="LW70" s="5" t="b">
        <f t="shared" si="119"/>
        <v>1</v>
      </c>
      <c r="LX70" s="5" t="b">
        <f t="shared" si="119"/>
        <v>1</v>
      </c>
      <c r="LY70" s="5" t="b">
        <f t="shared" si="119"/>
        <v>1</v>
      </c>
      <c r="LZ70" s="5" t="b">
        <f t="shared" si="119"/>
        <v>1</v>
      </c>
      <c r="MA70" s="5" t="b">
        <f t="shared" si="119"/>
        <v>1</v>
      </c>
      <c r="MB70" s="5" t="b">
        <f t="shared" si="119"/>
        <v>1</v>
      </c>
      <c r="MC70" s="5" t="b">
        <f t="shared" si="119"/>
        <v>1</v>
      </c>
      <c r="MD70" s="5" t="b">
        <f t="shared" si="119"/>
        <v>1</v>
      </c>
      <c r="ME70" s="5" t="b">
        <f t="shared" si="119"/>
        <v>1</v>
      </c>
      <c r="MF70" s="5" t="b">
        <f t="shared" si="119"/>
        <v>1</v>
      </c>
      <c r="MG70" s="5" t="b">
        <f t="shared" si="119"/>
        <v>1</v>
      </c>
      <c r="MH70" s="5" t="b">
        <f t="shared" si="119"/>
        <v>1</v>
      </c>
    </row>
    <row r="71" spans="2:346" ht="39.6" x14ac:dyDescent="0.3">
      <c r="B71" s="77" t="s">
        <v>1070</v>
      </c>
      <c r="G71" s="5" t="b">
        <f>IF(SUM(G39)+SUM(G40)+SUM(G41)+SUM(G42)+SUM(G44)+SUM(G45)+SUM(G46)=SUM(G47),TRUE,SUM(G39)+SUM(G40)+SUM(G41)+SUM(G42)+SUM(G44)+SUM(G45)+SUM(G46)-SUM(G47))</f>
        <v>1</v>
      </c>
      <c r="H71" s="5" t="b">
        <f t="shared" ref="H71" si="120">IF(SUM(H39)+SUM(H40)+SUM(H41)+SUM(H42)+SUM(H44)+SUM(H45)+SUM(H46)=SUM(H47),TRUE,SUM(H39)+SUM(H40)+SUM(H41)+SUM(H42)+SUM(H44)+SUM(H45)+SUM(H46)-SUM(H47))</f>
        <v>1</v>
      </c>
      <c r="I71" s="5" t="b">
        <f t="shared" ref="I71:BT71" si="121">IF(SUM(I39)+SUM(I40)+SUM(I41)+SUM(I42)+SUM(I44)+SUM(I45)+SUM(I46)=SUM(I47),TRUE,SUM(I39)+SUM(I40)+SUM(I41)+SUM(I42)+SUM(I44)+SUM(I45)+SUM(I46)-SUM(I47))</f>
        <v>1</v>
      </c>
      <c r="J71" s="5" t="b">
        <f t="shared" si="121"/>
        <v>1</v>
      </c>
      <c r="K71" s="5" t="b">
        <f t="shared" si="121"/>
        <v>1</v>
      </c>
      <c r="L71" s="5" t="b">
        <f t="shared" si="121"/>
        <v>1</v>
      </c>
      <c r="M71" s="5" t="b">
        <f t="shared" si="121"/>
        <v>1</v>
      </c>
      <c r="N71" s="5" t="b">
        <f t="shared" si="121"/>
        <v>1</v>
      </c>
      <c r="O71" s="5" t="b">
        <f t="shared" si="121"/>
        <v>1</v>
      </c>
      <c r="P71" s="5" t="b">
        <f t="shared" si="121"/>
        <v>1</v>
      </c>
      <c r="Q71" s="5" t="b">
        <f t="shared" si="121"/>
        <v>1</v>
      </c>
      <c r="R71" s="5" t="b">
        <f t="shared" si="121"/>
        <v>1</v>
      </c>
      <c r="S71" s="5" t="b">
        <f t="shared" si="121"/>
        <v>1</v>
      </c>
      <c r="T71" s="5" t="b">
        <f t="shared" si="121"/>
        <v>1</v>
      </c>
      <c r="U71" s="5" t="b">
        <f t="shared" si="121"/>
        <v>1</v>
      </c>
      <c r="V71" s="5" t="b">
        <f t="shared" si="121"/>
        <v>1</v>
      </c>
      <c r="W71" s="5" t="b">
        <f t="shared" si="121"/>
        <v>1</v>
      </c>
      <c r="X71" s="5" t="b">
        <f t="shared" si="121"/>
        <v>1</v>
      </c>
      <c r="Y71" s="5" t="b">
        <f t="shared" si="121"/>
        <v>1</v>
      </c>
      <c r="Z71" s="5" t="b">
        <f t="shared" si="121"/>
        <v>1</v>
      </c>
      <c r="AA71" s="5" t="b">
        <f t="shared" si="121"/>
        <v>1</v>
      </c>
      <c r="AB71" s="5" t="b">
        <f t="shared" si="121"/>
        <v>1</v>
      </c>
      <c r="AC71" s="5" t="b">
        <f t="shared" si="121"/>
        <v>1</v>
      </c>
      <c r="AD71" s="5" t="b">
        <f t="shared" si="121"/>
        <v>1</v>
      </c>
      <c r="AE71" s="5" t="b">
        <f t="shared" si="121"/>
        <v>1</v>
      </c>
      <c r="AF71" s="5" t="b">
        <f t="shared" si="121"/>
        <v>1</v>
      </c>
      <c r="AG71" s="5" t="b">
        <f t="shared" si="121"/>
        <v>1</v>
      </c>
      <c r="AH71" s="5" t="b">
        <f t="shared" si="121"/>
        <v>1</v>
      </c>
      <c r="AI71" s="5" t="b">
        <f t="shared" si="121"/>
        <v>1</v>
      </c>
      <c r="AJ71" s="5" t="b">
        <f t="shared" si="121"/>
        <v>1</v>
      </c>
      <c r="AK71" s="5" t="b">
        <f t="shared" si="121"/>
        <v>1</v>
      </c>
      <c r="AL71" s="5" t="b">
        <f t="shared" si="121"/>
        <v>1</v>
      </c>
      <c r="AM71" s="5" t="b">
        <f t="shared" si="121"/>
        <v>1</v>
      </c>
      <c r="AN71" s="5" t="b">
        <f t="shared" si="121"/>
        <v>1</v>
      </c>
      <c r="AO71" s="5" t="b">
        <f t="shared" si="121"/>
        <v>1</v>
      </c>
      <c r="AP71" s="5" t="b">
        <f t="shared" si="121"/>
        <v>1</v>
      </c>
      <c r="AQ71" s="5" t="b">
        <f t="shared" si="121"/>
        <v>1</v>
      </c>
      <c r="AR71" s="5" t="b">
        <f t="shared" si="121"/>
        <v>1</v>
      </c>
      <c r="AS71" s="5" t="b">
        <f t="shared" si="121"/>
        <v>1</v>
      </c>
      <c r="AT71" s="5" t="b">
        <f t="shared" si="121"/>
        <v>1</v>
      </c>
      <c r="AU71" s="5" t="b">
        <f t="shared" si="121"/>
        <v>1</v>
      </c>
      <c r="AV71" s="5" t="b">
        <f t="shared" si="121"/>
        <v>1</v>
      </c>
      <c r="AW71" s="5" t="b">
        <f t="shared" si="121"/>
        <v>1</v>
      </c>
      <c r="AX71" s="5" t="b">
        <f t="shared" si="121"/>
        <v>1</v>
      </c>
      <c r="AY71" s="5" t="b">
        <f t="shared" si="121"/>
        <v>1</v>
      </c>
      <c r="AZ71" s="5" t="b">
        <f t="shared" si="121"/>
        <v>1</v>
      </c>
      <c r="BA71" s="5" t="b">
        <f t="shared" si="121"/>
        <v>1</v>
      </c>
      <c r="BB71" s="5" t="b">
        <f t="shared" si="121"/>
        <v>1</v>
      </c>
      <c r="BC71" s="5" t="b">
        <f t="shared" si="121"/>
        <v>1</v>
      </c>
      <c r="BD71" s="5" t="b">
        <f t="shared" si="121"/>
        <v>1</v>
      </c>
      <c r="BE71" s="5" t="b">
        <f t="shared" si="121"/>
        <v>1</v>
      </c>
      <c r="BF71" s="5" t="b">
        <f t="shared" si="121"/>
        <v>1</v>
      </c>
      <c r="BG71" s="5" t="b">
        <f t="shared" si="121"/>
        <v>1</v>
      </c>
      <c r="BH71" s="5" t="b">
        <f t="shared" si="121"/>
        <v>1</v>
      </c>
      <c r="BI71" s="5" t="b">
        <f t="shared" si="121"/>
        <v>1</v>
      </c>
      <c r="BJ71" s="5" t="b">
        <f t="shared" si="121"/>
        <v>1</v>
      </c>
      <c r="BK71" s="5" t="b">
        <f t="shared" si="121"/>
        <v>1</v>
      </c>
      <c r="BL71" s="5" t="b">
        <f t="shared" si="121"/>
        <v>1</v>
      </c>
      <c r="BM71" s="5" t="b">
        <f t="shared" si="121"/>
        <v>1</v>
      </c>
      <c r="BN71" s="5" t="b">
        <f t="shared" si="121"/>
        <v>1</v>
      </c>
      <c r="BO71" s="5" t="b">
        <f t="shared" si="121"/>
        <v>1</v>
      </c>
      <c r="BP71" s="5" t="b">
        <f t="shared" si="121"/>
        <v>1</v>
      </c>
      <c r="BQ71" s="5" t="b">
        <f t="shared" si="121"/>
        <v>1</v>
      </c>
      <c r="BR71" s="5" t="b">
        <f t="shared" si="121"/>
        <v>1</v>
      </c>
      <c r="BS71" s="5" t="b">
        <f t="shared" si="121"/>
        <v>1</v>
      </c>
      <c r="BT71" s="5" t="b">
        <f t="shared" si="121"/>
        <v>1</v>
      </c>
      <c r="BU71" s="5" t="b">
        <f t="shared" ref="BU71:EF71" si="122">IF(SUM(BU39)+SUM(BU40)+SUM(BU41)+SUM(BU42)+SUM(BU44)+SUM(BU45)+SUM(BU46)=SUM(BU47),TRUE,SUM(BU39)+SUM(BU40)+SUM(BU41)+SUM(BU42)+SUM(BU44)+SUM(BU45)+SUM(BU46)-SUM(BU47))</f>
        <v>1</v>
      </c>
      <c r="BV71" s="5" t="b">
        <f t="shared" si="122"/>
        <v>1</v>
      </c>
      <c r="BW71" s="5" t="b">
        <f t="shared" si="122"/>
        <v>1</v>
      </c>
      <c r="BX71" s="5" t="b">
        <f t="shared" si="122"/>
        <v>1</v>
      </c>
      <c r="BY71" s="5" t="b">
        <f t="shared" si="122"/>
        <v>1</v>
      </c>
      <c r="BZ71" s="5" t="b">
        <f t="shared" si="122"/>
        <v>1</v>
      </c>
      <c r="CA71" s="5" t="b">
        <f t="shared" si="122"/>
        <v>1</v>
      </c>
      <c r="CB71" s="5" t="b">
        <f t="shared" si="122"/>
        <v>1</v>
      </c>
      <c r="CC71" s="5" t="b">
        <f t="shared" si="122"/>
        <v>1</v>
      </c>
      <c r="CD71" s="5" t="b">
        <f t="shared" si="122"/>
        <v>1</v>
      </c>
      <c r="CE71" s="5" t="b">
        <f t="shared" si="122"/>
        <v>1</v>
      </c>
      <c r="CF71" s="5" t="b">
        <f t="shared" si="122"/>
        <v>1</v>
      </c>
      <c r="CG71" s="5" t="b">
        <f t="shared" si="122"/>
        <v>1</v>
      </c>
      <c r="CH71" s="5" t="b">
        <f t="shared" si="122"/>
        <v>1</v>
      </c>
      <c r="CI71" s="5" t="b">
        <f t="shared" si="122"/>
        <v>1</v>
      </c>
      <c r="CJ71" s="5" t="b">
        <f t="shared" si="122"/>
        <v>1</v>
      </c>
      <c r="CK71" s="5" t="b">
        <f t="shared" si="122"/>
        <v>1</v>
      </c>
      <c r="CL71" s="5" t="b">
        <f t="shared" si="122"/>
        <v>1</v>
      </c>
      <c r="CM71" s="5" t="b">
        <f t="shared" si="122"/>
        <v>1</v>
      </c>
      <c r="CN71" s="5" t="b">
        <f t="shared" si="122"/>
        <v>1</v>
      </c>
      <c r="CO71" s="5" t="b">
        <f t="shared" si="122"/>
        <v>1</v>
      </c>
      <c r="CP71" s="5" t="b">
        <f t="shared" si="122"/>
        <v>1</v>
      </c>
      <c r="CQ71" s="5" t="b">
        <f t="shared" si="122"/>
        <v>1</v>
      </c>
      <c r="CR71" s="5" t="b">
        <f t="shared" si="122"/>
        <v>1</v>
      </c>
      <c r="CS71" s="5" t="b">
        <f t="shared" si="122"/>
        <v>1</v>
      </c>
      <c r="CT71" s="5" t="b">
        <f t="shared" si="122"/>
        <v>1</v>
      </c>
      <c r="CU71" s="5" t="b">
        <f t="shared" si="122"/>
        <v>1</v>
      </c>
      <c r="CV71" s="5" t="b">
        <f t="shared" si="122"/>
        <v>1</v>
      </c>
      <c r="CW71" s="5" t="b">
        <f t="shared" si="122"/>
        <v>1</v>
      </c>
      <c r="CX71" s="5" t="b">
        <f t="shared" si="122"/>
        <v>1</v>
      </c>
      <c r="CY71" s="5" t="b">
        <f t="shared" si="122"/>
        <v>1</v>
      </c>
      <c r="CZ71" s="5" t="b">
        <f t="shared" si="122"/>
        <v>1</v>
      </c>
      <c r="DA71" s="5" t="b">
        <f t="shared" si="122"/>
        <v>1</v>
      </c>
      <c r="DB71" s="5" t="b">
        <f t="shared" si="122"/>
        <v>1</v>
      </c>
      <c r="DC71" s="5" t="b">
        <f t="shared" si="122"/>
        <v>1</v>
      </c>
      <c r="DD71" s="5" t="b">
        <f t="shared" si="122"/>
        <v>1</v>
      </c>
      <c r="DE71" s="5" t="b">
        <f t="shared" si="122"/>
        <v>1</v>
      </c>
      <c r="DF71" s="5" t="b">
        <f t="shared" si="122"/>
        <v>1</v>
      </c>
      <c r="DG71" s="5" t="b">
        <f t="shared" si="122"/>
        <v>1</v>
      </c>
      <c r="DH71" s="5" t="b">
        <f t="shared" si="122"/>
        <v>1</v>
      </c>
      <c r="DI71" s="5" t="b">
        <f t="shared" si="122"/>
        <v>1</v>
      </c>
      <c r="DJ71" s="5" t="b">
        <f t="shared" si="122"/>
        <v>1</v>
      </c>
      <c r="DK71" s="5" t="b">
        <f t="shared" si="122"/>
        <v>1</v>
      </c>
      <c r="DL71" s="5" t="b">
        <f t="shared" si="122"/>
        <v>1</v>
      </c>
      <c r="DM71" s="5" t="b">
        <f t="shared" si="122"/>
        <v>1</v>
      </c>
      <c r="DN71" s="5" t="b">
        <f t="shared" si="122"/>
        <v>1</v>
      </c>
      <c r="DO71" s="5" t="b">
        <f t="shared" si="122"/>
        <v>1</v>
      </c>
      <c r="DP71" s="5" t="b">
        <f t="shared" si="122"/>
        <v>1</v>
      </c>
      <c r="DQ71" s="5" t="b">
        <f t="shared" si="122"/>
        <v>1</v>
      </c>
      <c r="DR71" s="5" t="b">
        <f t="shared" si="122"/>
        <v>1</v>
      </c>
      <c r="DS71" s="5" t="b">
        <f t="shared" si="122"/>
        <v>1</v>
      </c>
      <c r="DT71" s="5" t="b">
        <f t="shared" si="122"/>
        <v>1</v>
      </c>
      <c r="DU71" s="5" t="b">
        <f t="shared" si="122"/>
        <v>1</v>
      </c>
      <c r="DV71" s="5" t="b">
        <f t="shared" si="122"/>
        <v>1</v>
      </c>
      <c r="DW71" s="5" t="b">
        <f t="shared" si="122"/>
        <v>1</v>
      </c>
      <c r="DX71" s="5" t="b">
        <f t="shared" si="122"/>
        <v>1</v>
      </c>
      <c r="DY71" s="5" t="b">
        <f t="shared" si="122"/>
        <v>1</v>
      </c>
      <c r="DZ71" s="5" t="b">
        <f t="shared" si="122"/>
        <v>1</v>
      </c>
      <c r="EA71" s="5" t="b">
        <f t="shared" si="122"/>
        <v>1</v>
      </c>
      <c r="EB71" s="5" t="b">
        <f t="shared" si="122"/>
        <v>1</v>
      </c>
      <c r="EC71" s="5" t="b">
        <f t="shared" si="122"/>
        <v>1</v>
      </c>
      <c r="ED71" s="5" t="b">
        <f t="shared" si="122"/>
        <v>1</v>
      </c>
      <c r="EE71" s="5" t="b">
        <f t="shared" si="122"/>
        <v>1</v>
      </c>
      <c r="EF71" s="5" t="b">
        <f t="shared" si="122"/>
        <v>1</v>
      </c>
      <c r="EG71" s="5" t="b">
        <f t="shared" ref="EG71:GR71" si="123">IF(SUM(EG39)+SUM(EG40)+SUM(EG41)+SUM(EG42)+SUM(EG44)+SUM(EG45)+SUM(EG46)=SUM(EG47),TRUE,SUM(EG39)+SUM(EG40)+SUM(EG41)+SUM(EG42)+SUM(EG44)+SUM(EG45)+SUM(EG46)-SUM(EG47))</f>
        <v>1</v>
      </c>
      <c r="EH71" s="5" t="b">
        <f t="shared" si="123"/>
        <v>1</v>
      </c>
      <c r="EI71" s="5" t="b">
        <f t="shared" si="123"/>
        <v>1</v>
      </c>
      <c r="EJ71" s="5" t="b">
        <f t="shared" si="123"/>
        <v>1</v>
      </c>
      <c r="EK71" s="5" t="b">
        <f t="shared" si="123"/>
        <v>1</v>
      </c>
      <c r="EL71" s="5" t="b">
        <f t="shared" si="123"/>
        <v>1</v>
      </c>
      <c r="EM71" s="5" t="b">
        <f t="shared" si="123"/>
        <v>1</v>
      </c>
      <c r="EN71" s="5" t="b">
        <f t="shared" si="123"/>
        <v>1</v>
      </c>
      <c r="EO71" s="5" t="b">
        <f t="shared" si="123"/>
        <v>1</v>
      </c>
      <c r="EP71" s="5" t="b">
        <f t="shared" si="123"/>
        <v>1</v>
      </c>
      <c r="EQ71" s="5" t="b">
        <f t="shared" si="123"/>
        <v>1</v>
      </c>
      <c r="ER71" s="5" t="b">
        <f t="shared" si="123"/>
        <v>1</v>
      </c>
      <c r="ES71" s="5" t="b">
        <f t="shared" si="123"/>
        <v>1</v>
      </c>
      <c r="ET71" s="5" t="b">
        <f t="shared" si="123"/>
        <v>1</v>
      </c>
      <c r="EU71" s="5" t="b">
        <f t="shared" si="123"/>
        <v>1</v>
      </c>
      <c r="EV71" s="5" t="b">
        <f t="shared" si="123"/>
        <v>1</v>
      </c>
      <c r="EW71" s="5" t="b">
        <f t="shared" si="123"/>
        <v>1</v>
      </c>
      <c r="EX71" s="5" t="b">
        <f t="shared" si="123"/>
        <v>1</v>
      </c>
      <c r="EY71" s="5" t="b">
        <f t="shared" si="123"/>
        <v>1</v>
      </c>
      <c r="EZ71" s="5" t="b">
        <f t="shared" si="123"/>
        <v>1</v>
      </c>
      <c r="FA71" s="5" t="b">
        <f t="shared" si="123"/>
        <v>1</v>
      </c>
      <c r="FB71" s="5" t="b">
        <f t="shared" si="123"/>
        <v>1</v>
      </c>
      <c r="FC71" s="5" t="b">
        <f t="shared" si="123"/>
        <v>1</v>
      </c>
      <c r="FD71" s="5" t="b">
        <f t="shared" si="123"/>
        <v>1</v>
      </c>
      <c r="FE71" s="5" t="b">
        <f t="shared" si="123"/>
        <v>1</v>
      </c>
      <c r="FF71" s="5" t="b">
        <f t="shared" si="123"/>
        <v>1</v>
      </c>
      <c r="FG71" s="5" t="b">
        <f t="shared" si="123"/>
        <v>1</v>
      </c>
      <c r="FH71" s="5" t="b">
        <f t="shared" si="123"/>
        <v>1</v>
      </c>
      <c r="FI71" s="5" t="b">
        <f t="shared" si="123"/>
        <v>1</v>
      </c>
      <c r="FJ71" s="5" t="b">
        <f t="shared" si="123"/>
        <v>1</v>
      </c>
      <c r="FK71" s="5" t="b">
        <f t="shared" si="123"/>
        <v>1</v>
      </c>
      <c r="FL71" s="5" t="b">
        <f t="shared" si="123"/>
        <v>1</v>
      </c>
      <c r="FM71" s="5" t="b">
        <f t="shared" si="123"/>
        <v>1</v>
      </c>
      <c r="FN71" s="5" t="b">
        <f t="shared" si="123"/>
        <v>1</v>
      </c>
      <c r="FO71" s="5" t="b">
        <f t="shared" si="123"/>
        <v>1</v>
      </c>
      <c r="FP71" s="5" t="b">
        <f t="shared" si="123"/>
        <v>1</v>
      </c>
      <c r="FQ71" s="5" t="b">
        <f t="shared" si="123"/>
        <v>1</v>
      </c>
      <c r="FR71" s="5" t="b">
        <f t="shared" si="123"/>
        <v>1</v>
      </c>
      <c r="FS71" s="5" t="b">
        <f t="shared" si="123"/>
        <v>1</v>
      </c>
      <c r="FT71" s="5" t="b">
        <f t="shared" si="123"/>
        <v>1</v>
      </c>
      <c r="FU71" s="5" t="b">
        <f t="shared" si="123"/>
        <v>1</v>
      </c>
      <c r="FV71" s="5" t="b">
        <f t="shared" si="123"/>
        <v>1</v>
      </c>
      <c r="FW71" s="5" t="b">
        <f t="shared" si="123"/>
        <v>1</v>
      </c>
      <c r="FX71" s="5" t="b">
        <f t="shared" si="123"/>
        <v>1</v>
      </c>
      <c r="FY71" s="5" t="b">
        <f t="shared" si="123"/>
        <v>1</v>
      </c>
      <c r="FZ71" s="5" t="b">
        <f t="shared" si="123"/>
        <v>1</v>
      </c>
      <c r="GA71" s="5" t="b">
        <f t="shared" si="123"/>
        <v>1</v>
      </c>
      <c r="GB71" s="5" t="b">
        <f t="shared" si="123"/>
        <v>1</v>
      </c>
      <c r="GC71" s="5" t="b">
        <f t="shared" si="123"/>
        <v>1</v>
      </c>
      <c r="GD71" s="5" t="b">
        <f t="shared" si="123"/>
        <v>1</v>
      </c>
      <c r="GE71" s="5" t="b">
        <f t="shared" si="123"/>
        <v>1</v>
      </c>
      <c r="GF71" s="5" t="b">
        <f t="shared" si="123"/>
        <v>1</v>
      </c>
      <c r="GG71" s="5" t="b">
        <f t="shared" si="123"/>
        <v>1</v>
      </c>
      <c r="GH71" s="5" t="b">
        <f t="shared" si="123"/>
        <v>1</v>
      </c>
      <c r="GI71" s="5" t="b">
        <f t="shared" si="123"/>
        <v>1</v>
      </c>
      <c r="GJ71" s="5" t="b">
        <f t="shared" si="123"/>
        <v>1</v>
      </c>
      <c r="GK71" s="5" t="b">
        <f t="shared" si="123"/>
        <v>1</v>
      </c>
      <c r="GL71" s="5" t="b">
        <f t="shared" si="123"/>
        <v>1</v>
      </c>
      <c r="GM71" s="5" t="b">
        <f t="shared" si="123"/>
        <v>1</v>
      </c>
      <c r="GN71" s="5" t="b">
        <f t="shared" si="123"/>
        <v>1</v>
      </c>
      <c r="GO71" s="5" t="b">
        <f t="shared" si="123"/>
        <v>1</v>
      </c>
      <c r="GP71" s="5" t="b">
        <f t="shared" si="123"/>
        <v>1</v>
      </c>
      <c r="GQ71" s="5" t="b">
        <f t="shared" si="123"/>
        <v>1</v>
      </c>
      <c r="GR71" s="5" t="b">
        <f t="shared" si="123"/>
        <v>1</v>
      </c>
      <c r="GS71" s="5" t="b">
        <f t="shared" ref="GS71:JD71" si="124">IF(SUM(GS39)+SUM(GS40)+SUM(GS41)+SUM(GS42)+SUM(GS44)+SUM(GS45)+SUM(GS46)=SUM(GS47),TRUE,SUM(GS39)+SUM(GS40)+SUM(GS41)+SUM(GS42)+SUM(GS44)+SUM(GS45)+SUM(GS46)-SUM(GS47))</f>
        <v>1</v>
      </c>
      <c r="GT71" s="5" t="b">
        <f t="shared" si="124"/>
        <v>1</v>
      </c>
      <c r="GU71" s="5" t="b">
        <f t="shared" si="124"/>
        <v>1</v>
      </c>
      <c r="GV71" s="5" t="b">
        <f t="shared" si="124"/>
        <v>1</v>
      </c>
      <c r="GW71" s="5" t="b">
        <f t="shared" si="124"/>
        <v>1</v>
      </c>
      <c r="GX71" s="5" t="b">
        <f t="shared" si="124"/>
        <v>1</v>
      </c>
      <c r="GY71" s="5" t="b">
        <f t="shared" si="124"/>
        <v>1</v>
      </c>
      <c r="GZ71" s="5" t="b">
        <f t="shared" si="124"/>
        <v>1</v>
      </c>
      <c r="HA71" s="5" t="b">
        <f t="shared" si="124"/>
        <v>1</v>
      </c>
      <c r="HB71" s="5" t="b">
        <f t="shared" si="124"/>
        <v>1</v>
      </c>
      <c r="HC71" s="5" t="b">
        <f t="shared" si="124"/>
        <v>1</v>
      </c>
      <c r="HD71" s="5" t="b">
        <f t="shared" si="124"/>
        <v>1</v>
      </c>
      <c r="HE71" s="5" t="b">
        <f t="shared" si="124"/>
        <v>1</v>
      </c>
      <c r="HF71" s="5" t="b">
        <f t="shared" si="124"/>
        <v>1</v>
      </c>
      <c r="HG71" s="5" t="b">
        <f t="shared" si="124"/>
        <v>1</v>
      </c>
      <c r="HH71" s="5" t="b">
        <f t="shared" si="124"/>
        <v>1</v>
      </c>
      <c r="HI71" s="5" t="b">
        <f t="shared" si="124"/>
        <v>1</v>
      </c>
      <c r="HJ71" s="5" t="b">
        <f t="shared" si="124"/>
        <v>1</v>
      </c>
      <c r="HK71" s="5" t="b">
        <f t="shared" si="124"/>
        <v>1</v>
      </c>
      <c r="HL71" s="5" t="b">
        <f t="shared" si="124"/>
        <v>1</v>
      </c>
      <c r="HM71" s="5" t="b">
        <f t="shared" si="124"/>
        <v>1</v>
      </c>
      <c r="HN71" s="5" t="b">
        <f t="shared" si="124"/>
        <v>1</v>
      </c>
      <c r="HO71" s="5" t="b">
        <f t="shared" si="124"/>
        <v>1</v>
      </c>
      <c r="HP71" s="5" t="b">
        <f t="shared" si="124"/>
        <v>1</v>
      </c>
      <c r="HQ71" s="5" t="b">
        <f t="shared" si="124"/>
        <v>1</v>
      </c>
      <c r="HR71" s="5" t="b">
        <f t="shared" si="124"/>
        <v>1</v>
      </c>
      <c r="HS71" s="5" t="b">
        <f t="shared" si="124"/>
        <v>1</v>
      </c>
      <c r="HT71" s="5" t="b">
        <f t="shared" si="124"/>
        <v>1</v>
      </c>
      <c r="HU71" s="5" t="b">
        <f t="shared" si="124"/>
        <v>1</v>
      </c>
      <c r="HV71" s="5" t="b">
        <f t="shared" si="124"/>
        <v>1</v>
      </c>
      <c r="HW71" s="5" t="b">
        <f t="shared" si="124"/>
        <v>1</v>
      </c>
      <c r="HX71" s="5" t="b">
        <f t="shared" si="124"/>
        <v>1</v>
      </c>
      <c r="HY71" s="5" t="b">
        <f t="shared" si="124"/>
        <v>1</v>
      </c>
      <c r="HZ71" s="5" t="b">
        <f t="shared" si="124"/>
        <v>1</v>
      </c>
      <c r="IA71" s="5" t="b">
        <f t="shared" si="124"/>
        <v>1</v>
      </c>
      <c r="IB71" s="5" t="b">
        <f t="shared" si="124"/>
        <v>1</v>
      </c>
      <c r="IC71" s="5" t="b">
        <f t="shared" si="124"/>
        <v>1</v>
      </c>
      <c r="ID71" s="5" t="b">
        <f t="shared" si="124"/>
        <v>1</v>
      </c>
      <c r="IE71" s="5" t="b">
        <f t="shared" si="124"/>
        <v>1</v>
      </c>
      <c r="IF71" s="5" t="b">
        <f t="shared" si="124"/>
        <v>1</v>
      </c>
      <c r="IG71" s="5" t="b">
        <f t="shared" si="124"/>
        <v>1</v>
      </c>
      <c r="IH71" s="5" t="b">
        <f t="shared" si="124"/>
        <v>1</v>
      </c>
      <c r="II71" s="5" t="b">
        <f t="shared" si="124"/>
        <v>1</v>
      </c>
      <c r="IJ71" s="5" t="b">
        <f t="shared" si="124"/>
        <v>1</v>
      </c>
      <c r="IK71" s="5" t="b">
        <f t="shared" si="124"/>
        <v>1</v>
      </c>
      <c r="IL71" s="5" t="b">
        <f t="shared" si="124"/>
        <v>1</v>
      </c>
      <c r="IM71" s="5" t="b">
        <f t="shared" si="124"/>
        <v>1</v>
      </c>
      <c r="IN71" s="5" t="b">
        <f t="shared" si="124"/>
        <v>1</v>
      </c>
      <c r="IO71" s="5" t="b">
        <f t="shared" si="124"/>
        <v>1</v>
      </c>
      <c r="IP71" s="5" t="b">
        <f t="shared" si="124"/>
        <v>1</v>
      </c>
      <c r="IQ71" s="5" t="b">
        <f t="shared" si="124"/>
        <v>1</v>
      </c>
      <c r="IR71" s="5" t="b">
        <f t="shared" si="124"/>
        <v>1</v>
      </c>
      <c r="IS71" s="5" t="b">
        <f t="shared" si="124"/>
        <v>1</v>
      </c>
      <c r="IT71" s="5" t="b">
        <f t="shared" si="124"/>
        <v>1</v>
      </c>
      <c r="IU71" s="5" t="b">
        <f t="shared" si="124"/>
        <v>1</v>
      </c>
      <c r="IV71" s="5" t="b">
        <f t="shared" si="124"/>
        <v>1</v>
      </c>
      <c r="IW71" s="5" t="b">
        <f t="shared" si="124"/>
        <v>1</v>
      </c>
      <c r="IX71" s="5" t="b">
        <f t="shared" si="124"/>
        <v>1</v>
      </c>
      <c r="IY71" s="5" t="b">
        <f t="shared" si="124"/>
        <v>1</v>
      </c>
      <c r="IZ71" s="5" t="b">
        <f t="shared" si="124"/>
        <v>1</v>
      </c>
      <c r="JA71" s="5" t="b">
        <f t="shared" si="124"/>
        <v>1</v>
      </c>
      <c r="JB71" s="5" t="b">
        <f t="shared" si="124"/>
        <v>1</v>
      </c>
      <c r="JC71" s="5" t="b">
        <f t="shared" si="124"/>
        <v>1</v>
      </c>
      <c r="JD71" s="5" t="b">
        <f t="shared" si="124"/>
        <v>1</v>
      </c>
      <c r="JE71" s="5" t="b">
        <f t="shared" ref="JE71:LP71" si="125">IF(SUM(JE39)+SUM(JE40)+SUM(JE41)+SUM(JE42)+SUM(JE44)+SUM(JE45)+SUM(JE46)=SUM(JE47),TRUE,SUM(JE39)+SUM(JE40)+SUM(JE41)+SUM(JE42)+SUM(JE44)+SUM(JE45)+SUM(JE46)-SUM(JE47))</f>
        <v>1</v>
      </c>
      <c r="JF71" s="5" t="b">
        <f t="shared" si="125"/>
        <v>1</v>
      </c>
      <c r="JG71" s="5" t="b">
        <f t="shared" si="125"/>
        <v>1</v>
      </c>
      <c r="JH71" s="5" t="b">
        <f t="shared" si="125"/>
        <v>1</v>
      </c>
      <c r="JI71" s="5" t="b">
        <f t="shared" si="125"/>
        <v>1</v>
      </c>
      <c r="JJ71" s="5" t="b">
        <f t="shared" si="125"/>
        <v>1</v>
      </c>
      <c r="JK71" s="5" t="b">
        <f t="shared" si="125"/>
        <v>1</v>
      </c>
      <c r="JL71" s="5" t="b">
        <f t="shared" si="125"/>
        <v>1</v>
      </c>
      <c r="JM71" s="5" t="b">
        <f t="shared" si="125"/>
        <v>1</v>
      </c>
      <c r="JN71" s="5" t="b">
        <f t="shared" si="125"/>
        <v>1</v>
      </c>
      <c r="JO71" s="5" t="b">
        <f t="shared" si="125"/>
        <v>1</v>
      </c>
      <c r="JP71" s="5" t="b">
        <f t="shared" si="125"/>
        <v>1</v>
      </c>
      <c r="JQ71" s="5" t="b">
        <f t="shared" si="125"/>
        <v>1</v>
      </c>
      <c r="JR71" s="5" t="b">
        <f t="shared" si="125"/>
        <v>1</v>
      </c>
      <c r="JS71" s="5" t="b">
        <f t="shared" si="125"/>
        <v>1</v>
      </c>
      <c r="JT71" s="5" t="b">
        <f t="shared" si="125"/>
        <v>1</v>
      </c>
      <c r="JU71" s="5" t="b">
        <f t="shared" si="125"/>
        <v>1</v>
      </c>
      <c r="JV71" s="5" t="b">
        <f t="shared" si="125"/>
        <v>1</v>
      </c>
      <c r="JW71" s="5" t="b">
        <f t="shared" si="125"/>
        <v>1</v>
      </c>
      <c r="JX71" s="5" t="b">
        <f t="shared" si="125"/>
        <v>1</v>
      </c>
      <c r="JY71" s="5" t="b">
        <f t="shared" si="125"/>
        <v>1</v>
      </c>
      <c r="JZ71" s="5" t="b">
        <f t="shared" si="125"/>
        <v>1</v>
      </c>
      <c r="KA71" s="5" t="b">
        <f t="shared" si="125"/>
        <v>1</v>
      </c>
      <c r="KB71" s="5" t="b">
        <f t="shared" si="125"/>
        <v>1</v>
      </c>
      <c r="KC71" s="5" t="b">
        <f t="shared" si="125"/>
        <v>1</v>
      </c>
      <c r="KD71" s="5" t="b">
        <f t="shared" si="125"/>
        <v>1</v>
      </c>
      <c r="KE71" s="5" t="b">
        <f t="shared" si="125"/>
        <v>1</v>
      </c>
      <c r="KF71" s="5" t="b">
        <f t="shared" si="125"/>
        <v>1</v>
      </c>
      <c r="KG71" s="5" t="b">
        <f t="shared" si="125"/>
        <v>1</v>
      </c>
      <c r="KH71" s="5" t="b">
        <f t="shared" si="125"/>
        <v>1</v>
      </c>
      <c r="KI71" s="5" t="b">
        <f t="shared" si="125"/>
        <v>1</v>
      </c>
      <c r="KJ71" s="5" t="b">
        <f t="shared" si="125"/>
        <v>1</v>
      </c>
      <c r="KK71" s="5" t="b">
        <f t="shared" si="125"/>
        <v>1</v>
      </c>
      <c r="KL71" s="5" t="b">
        <f t="shared" si="125"/>
        <v>1</v>
      </c>
      <c r="KM71" s="5" t="b">
        <f t="shared" si="125"/>
        <v>1</v>
      </c>
      <c r="KN71" s="5" t="b">
        <f t="shared" si="125"/>
        <v>1</v>
      </c>
      <c r="KO71" s="5" t="b">
        <f t="shared" si="125"/>
        <v>1</v>
      </c>
      <c r="KP71" s="5" t="b">
        <f t="shared" si="125"/>
        <v>1</v>
      </c>
      <c r="KQ71" s="5" t="b">
        <f t="shared" si="125"/>
        <v>1</v>
      </c>
      <c r="KR71" s="5" t="b">
        <f t="shared" si="125"/>
        <v>1</v>
      </c>
      <c r="KS71" s="5" t="b">
        <f t="shared" si="125"/>
        <v>1</v>
      </c>
      <c r="KT71" s="5" t="b">
        <f t="shared" si="125"/>
        <v>1</v>
      </c>
      <c r="KU71" s="5" t="b">
        <f t="shared" si="125"/>
        <v>1</v>
      </c>
      <c r="KV71" s="5" t="b">
        <f t="shared" si="125"/>
        <v>1</v>
      </c>
      <c r="KW71" s="5" t="b">
        <f t="shared" si="125"/>
        <v>1</v>
      </c>
      <c r="KX71" s="5" t="b">
        <f t="shared" si="125"/>
        <v>1</v>
      </c>
      <c r="KY71" s="5" t="b">
        <f t="shared" si="125"/>
        <v>1</v>
      </c>
      <c r="KZ71" s="5" t="b">
        <f t="shared" si="125"/>
        <v>1</v>
      </c>
      <c r="LA71" s="5" t="b">
        <f t="shared" si="125"/>
        <v>1</v>
      </c>
      <c r="LB71" s="5" t="b">
        <f t="shared" si="125"/>
        <v>1</v>
      </c>
      <c r="LC71" s="5" t="b">
        <f t="shared" si="125"/>
        <v>1</v>
      </c>
      <c r="LD71" s="5" t="b">
        <f t="shared" si="125"/>
        <v>1</v>
      </c>
      <c r="LE71" s="5" t="b">
        <f t="shared" si="125"/>
        <v>1</v>
      </c>
      <c r="LF71" s="5" t="b">
        <f t="shared" si="125"/>
        <v>1</v>
      </c>
      <c r="LG71" s="5" t="b">
        <f t="shared" si="125"/>
        <v>1</v>
      </c>
      <c r="LH71" s="5" t="b">
        <f t="shared" si="125"/>
        <v>1</v>
      </c>
      <c r="LI71" s="5" t="b">
        <f t="shared" si="125"/>
        <v>1</v>
      </c>
      <c r="LJ71" s="5" t="b">
        <f t="shared" si="125"/>
        <v>1</v>
      </c>
      <c r="LK71" s="5" t="b">
        <f t="shared" si="125"/>
        <v>1</v>
      </c>
      <c r="LL71" s="5" t="b">
        <f t="shared" si="125"/>
        <v>1</v>
      </c>
      <c r="LM71" s="5" t="b">
        <f t="shared" si="125"/>
        <v>1</v>
      </c>
      <c r="LN71" s="5" t="b">
        <f t="shared" si="125"/>
        <v>1</v>
      </c>
      <c r="LO71" s="5" t="b">
        <f t="shared" si="125"/>
        <v>1</v>
      </c>
      <c r="LP71" s="5" t="b">
        <f t="shared" si="125"/>
        <v>1</v>
      </c>
      <c r="LQ71" s="5" t="b">
        <f t="shared" ref="LQ71:MH71" si="126">IF(SUM(LQ39)+SUM(LQ40)+SUM(LQ41)+SUM(LQ42)+SUM(LQ44)+SUM(LQ45)+SUM(LQ46)=SUM(LQ47),TRUE,SUM(LQ39)+SUM(LQ40)+SUM(LQ41)+SUM(LQ42)+SUM(LQ44)+SUM(LQ45)+SUM(LQ46)-SUM(LQ47))</f>
        <v>1</v>
      </c>
      <c r="LR71" s="5" t="b">
        <f t="shared" si="126"/>
        <v>1</v>
      </c>
      <c r="LS71" s="5" t="b">
        <f t="shared" si="126"/>
        <v>1</v>
      </c>
      <c r="LT71" s="5" t="b">
        <f t="shared" si="126"/>
        <v>1</v>
      </c>
      <c r="LU71" s="5" t="b">
        <f t="shared" si="126"/>
        <v>1</v>
      </c>
      <c r="LV71" s="5" t="b">
        <f t="shared" si="126"/>
        <v>1</v>
      </c>
      <c r="LW71" s="5" t="b">
        <f t="shared" si="126"/>
        <v>1</v>
      </c>
      <c r="LX71" s="5" t="b">
        <f t="shared" si="126"/>
        <v>1</v>
      </c>
      <c r="LY71" s="5" t="b">
        <f t="shared" si="126"/>
        <v>1</v>
      </c>
      <c r="LZ71" s="5" t="b">
        <f t="shared" si="126"/>
        <v>1</v>
      </c>
      <c r="MA71" s="5" t="b">
        <f t="shared" si="126"/>
        <v>1</v>
      </c>
      <c r="MB71" s="5" t="b">
        <f t="shared" si="126"/>
        <v>1</v>
      </c>
      <c r="MC71" s="5" t="b">
        <f t="shared" si="126"/>
        <v>1</v>
      </c>
      <c r="MD71" s="5" t="b">
        <f t="shared" si="126"/>
        <v>1</v>
      </c>
      <c r="ME71" s="5" t="b">
        <f t="shared" si="126"/>
        <v>1</v>
      </c>
      <c r="MF71" s="5" t="b">
        <f t="shared" si="126"/>
        <v>1</v>
      </c>
      <c r="MG71" s="5" t="b">
        <f t="shared" si="126"/>
        <v>1</v>
      </c>
      <c r="MH71" s="5" t="b">
        <f t="shared" si="126"/>
        <v>1</v>
      </c>
    </row>
    <row r="72" spans="2:346" x14ac:dyDescent="0.3">
      <c r="B72" s="77" t="s">
        <v>769</v>
      </c>
      <c r="G72" s="5" t="b">
        <f>IF(SUM(G24)-SUM(G47)&lt;1000,TRUE,SUM(G24)-SUM(G47))</f>
        <v>1</v>
      </c>
      <c r="H72" s="5" t="b">
        <f t="shared" ref="H72" si="127">IF(SUM(H24)-SUM(H47)&lt;1000,TRUE,SUM(H24)-SUM(H47))</f>
        <v>1</v>
      </c>
      <c r="I72" s="5" t="b">
        <f t="shared" ref="I72:BT72" si="128">IF(SUM(I24)-SUM(I47)&lt;1000,TRUE,SUM(I24)-SUM(I47))</f>
        <v>1</v>
      </c>
      <c r="J72" s="5" t="b">
        <f t="shared" si="128"/>
        <v>1</v>
      </c>
      <c r="K72" s="5" t="b">
        <f t="shared" si="128"/>
        <v>1</v>
      </c>
      <c r="L72" s="5" t="b">
        <f t="shared" si="128"/>
        <v>1</v>
      </c>
      <c r="M72" s="5" t="b">
        <f t="shared" si="128"/>
        <v>1</v>
      </c>
      <c r="N72" s="5" t="b">
        <f t="shared" si="128"/>
        <v>1</v>
      </c>
      <c r="O72" s="5" t="b">
        <f t="shared" si="128"/>
        <v>1</v>
      </c>
      <c r="P72" s="5" t="b">
        <f t="shared" si="128"/>
        <v>1</v>
      </c>
      <c r="Q72" s="5" t="b">
        <f t="shared" si="128"/>
        <v>1</v>
      </c>
      <c r="R72" s="5" t="b">
        <f t="shared" si="128"/>
        <v>1</v>
      </c>
      <c r="S72" s="5" t="b">
        <f t="shared" si="128"/>
        <v>1</v>
      </c>
      <c r="T72" s="5" t="b">
        <f t="shared" si="128"/>
        <v>1</v>
      </c>
      <c r="U72" s="5" t="b">
        <f t="shared" si="128"/>
        <v>1</v>
      </c>
      <c r="V72" s="5" t="b">
        <f t="shared" si="128"/>
        <v>1</v>
      </c>
      <c r="W72" s="5" t="b">
        <f t="shared" si="128"/>
        <v>1</v>
      </c>
      <c r="X72" s="5" t="b">
        <f t="shared" si="128"/>
        <v>1</v>
      </c>
      <c r="Y72" s="5" t="b">
        <f t="shared" si="128"/>
        <v>1</v>
      </c>
      <c r="Z72" s="5" t="b">
        <f t="shared" si="128"/>
        <v>1</v>
      </c>
      <c r="AA72" s="5" t="b">
        <f t="shared" si="128"/>
        <v>1</v>
      </c>
      <c r="AB72" s="5" t="b">
        <f t="shared" si="128"/>
        <v>1</v>
      </c>
      <c r="AC72" s="5" t="b">
        <f t="shared" si="128"/>
        <v>1</v>
      </c>
      <c r="AD72" s="5" t="b">
        <f t="shared" si="128"/>
        <v>1</v>
      </c>
      <c r="AE72" s="5" t="b">
        <f t="shared" si="128"/>
        <v>1</v>
      </c>
      <c r="AF72" s="5" t="b">
        <f t="shared" si="128"/>
        <v>1</v>
      </c>
      <c r="AG72" s="5" t="b">
        <f t="shared" si="128"/>
        <v>1</v>
      </c>
      <c r="AH72" s="5" t="b">
        <f t="shared" si="128"/>
        <v>1</v>
      </c>
      <c r="AI72" s="5" t="b">
        <f t="shared" si="128"/>
        <v>1</v>
      </c>
      <c r="AJ72" s="5" t="b">
        <f t="shared" si="128"/>
        <v>1</v>
      </c>
      <c r="AK72" s="5" t="b">
        <f t="shared" si="128"/>
        <v>1</v>
      </c>
      <c r="AL72" s="5" t="b">
        <f t="shared" si="128"/>
        <v>1</v>
      </c>
      <c r="AM72" s="5" t="b">
        <f t="shared" si="128"/>
        <v>1</v>
      </c>
      <c r="AN72" s="5" t="b">
        <f t="shared" si="128"/>
        <v>1</v>
      </c>
      <c r="AO72" s="5" t="b">
        <f t="shared" si="128"/>
        <v>1</v>
      </c>
      <c r="AP72" s="5" t="b">
        <f t="shared" si="128"/>
        <v>1</v>
      </c>
      <c r="AQ72" s="5" t="b">
        <f t="shared" si="128"/>
        <v>1</v>
      </c>
      <c r="AR72" s="5" t="b">
        <f t="shared" si="128"/>
        <v>1</v>
      </c>
      <c r="AS72" s="5" t="b">
        <f t="shared" si="128"/>
        <v>1</v>
      </c>
      <c r="AT72" s="5" t="b">
        <f t="shared" si="128"/>
        <v>1</v>
      </c>
      <c r="AU72" s="5" t="b">
        <f t="shared" si="128"/>
        <v>1</v>
      </c>
      <c r="AV72" s="5" t="b">
        <f t="shared" si="128"/>
        <v>1</v>
      </c>
      <c r="AW72" s="5" t="b">
        <f t="shared" si="128"/>
        <v>1</v>
      </c>
      <c r="AX72" s="5" t="b">
        <f t="shared" si="128"/>
        <v>1</v>
      </c>
      <c r="AY72" s="5" t="b">
        <f t="shared" si="128"/>
        <v>1</v>
      </c>
      <c r="AZ72" s="5" t="b">
        <f t="shared" si="128"/>
        <v>1</v>
      </c>
      <c r="BA72" s="5" t="b">
        <f t="shared" si="128"/>
        <v>1</v>
      </c>
      <c r="BB72" s="5" t="b">
        <f t="shared" si="128"/>
        <v>1</v>
      </c>
      <c r="BC72" s="5" t="b">
        <f t="shared" si="128"/>
        <v>1</v>
      </c>
      <c r="BD72" s="5" t="b">
        <f t="shared" si="128"/>
        <v>1</v>
      </c>
      <c r="BE72" s="5" t="b">
        <f t="shared" si="128"/>
        <v>1</v>
      </c>
      <c r="BF72" s="5" t="b">
        <f t="shared" si="128"/>
        <v>1</v>
      </c>
      <c r="BG72" s="5" t="b">
        <f t="shared" si="128"/>
        <v>1</v>
      </c>
      <c r="BH72" s="5" t="b">
        <f t="shared" si="128"/>
        <v>1</v>
      </c>
      <c r="BI72" s="5" t="b">
        <f t="shared" si="128"/>
        <v>1</v>
      </c>
      <c r="BJ72" s="5" t="b">
        <f t="shared" si="128"/>
        <v>1</v>
      </c>
      <c r="BK72" s="5" t="b">
        <f t="shared" si="128"/>
        <v>1</v>
      </c>
      <c r="BL72" s="5" t="b">
        <f t="shared" si="128"/>
        <v>1</v>
      </c>
      <c r="BM72" s="5" t="b">
        <f t="shared" si="128"/>
        <v>1</v>
      </c>
      <c r="BN72" s="5" t="b">
        <f t="shared" si="128"/>
        <v>1</v>
      </c>
      <c r="BO72" s="5" t="b">
        <f t="shared" si="128"/>
        <v>1</v>
      </c>
      <c r="BP72" s="5" t="b">
        <f t="shared" si="128"/>
        <v>1</v>
      </c>
      <c r="BQ72" s="5" t="b">
        <f t="shared" si="128"/>
        <v>1</v>
      </c>
      <c r="BR72" s="5" t="b">
        <f t="shared" si="128"/>
        <v>1</v>
      </c>
      <c r="BS72" s="5" t="b">
        <f t="shared" si="128"/>
        <v>1</v>
      </c>
      <c r="BT72" s="5" t="b">
        <f t="shared" si="128"/>
        <v>1</v>
      </c>
      <c r="BU72" s="5" t="b">
        <f t="shared" ref="BU72:EF72" si="129">IF(SUM(BU24)-SUM(BU47)&lt;1000,TRUE,SUM(BU24)-SUM(BU47))</f>
        <v>1</v>
      </c>
      <c r="BV72" s="5" t="b">
        <f t="shared" si="129"/>
        <v>1</v>
      </c>
      <c r="BW72" s="5" t="b">
        <f t="shared" si="129"/>
        <v>1</v>
      </c>
      <c r="BX72" s="5" t="b">
        <f t="shared" si="129"/>
        <v>1</v>
      </c>
      <c r="BY72" s="5" t="b">
        <f t="shared" si="129"/>
        <v>1</v>
      </c>
      <c r="BZ72" s="5" t="b">
        <f t="shared" si="129"/>
        <v>1</v>
      </c>
      <c r="CA72" s="5" t="b">
        <f t="shared" si="129"/>
        <v>1</v>
      </c>
      <c r="CB72" s="5" t="b">
        <f t="shared" si="129"/>
        <v>1</v>
      </c>
      <c r="CC72" s="5" t="b">
        <f t="shared" si="129"/>
        <v>1</v>
      </c>
      <c r="CD72" s="5" t="b">
        <f t="shared" si="129"/>
        <v>1</v>
      </c>
      <c r="CE72" s="5" t="b">
        <f t="shared" si="129"/>
        <v>1</v>
      </c>
      <c r="CF72" s="5" t="b">
        <f t="shared" si="129"/>
        <v>1</v>
      </c>
      <c r="CG72" s="5" t="b">
        <f t="shared" si="129"/>
        <v>1</v>
      </c>
      <c r="CH72" s="5" t="b">
        <f t="shared" si="129"/>
        <v>1</v>
      </c>
      <c r="CI72" s="5" t="b">
        <f t="shared" si="129"/>
        <v>1</v>
      </c>
      <c r="CJ72" s="5" t="b">
        <f t="shared" si="129"/>
        <v>1</v>
      </c>
      <c r="CK72" s="5" t="b">
        <f t="shared" si="129"/>
        <v>1</v>
      </c>
      <c r="CL72" s="5" t="b">
        <f t="shared" si="129"/>
        <v>1</v>
      </c>
      <c r="CM72" s="5" t="b">
        <f t="shared" si="129"/>
        <v>1</v>
      </c>
      <c r="CN72" s="5" t="b">
        <f t="shared" si="129"/>
        <v>1</v>
      </c>
      <c r="CO72" s="5" t="b">
        <f t="shared" si="129"/>
        <v>1</v>
      </c>
      <c r="CP72" s="5" t="b">
        <f t="shared" si="129"/>
        <v>1</v>
      </c>
      <c r="CQ72" s="5" t="b">
        <f t="shared" si="129"/>
        <v>1</v>
      </c>
      <c r="CR72" s="5" t="b">
        <f t="shared" si="129"/>
        <v>1</v>
      </c>
      <c r="CS72" s="5" t="b">
        <f t="shared" si="129"/>
        <v>1</v>
      </c>
      <c r="CT72" s="5" t="b">
        <f t="shared" si="129"/>
        <v>1</v>
      </c>
      <c r="CU72" s="5" t="b">
        <f t="shared" si="129"/>
        <v>1</v>
      </c>
      <c r="CV72" s="5" t="b">
        <f t="shared" si="129"/>
        <v>1</v>
      </c>
      <c r="CW72" s="5" t="b">
        <f t="shared" si="129"/>
        <v>1</v>
      </c>
      <c r="CX72" s="5" t="b">
        <f t="shared" si="129"/>
        <v>1</v>
      </c>
      <c r="CY72" s="5" t="b">
        <f t="shared" si="129"/>
        <v>1</v>
      </c>
      <c r="CZ72" s="5" t="b">
        <f t="shared" si="129"/>
        <v>1</v>
      </c>
      <c r="DA72" s="5" t="b">
        <f t="shared" si="129"/>
        <v>1</v>
      </c>
      <c r="DB72" s="5" t="b">
        <f t="shared" si="129"/>
        <v>1</v>
      </c>
      <c r="DC72" s="5" t="b">
        <f t="shared" si="129"/>
        <v>1</v>
      </c>
      <c r="DD72" s="5" t="b">
        <f t="shared" si="129"/>
        <v>1</v>
      </c>
      <c r="DE72" s="5" t="b">
        <f t="shared" si="129"/>
        <v>1</v>
      </c>
      <c r="DF72" s="5" t="b">
        <f t="shared" si="129"/>
        <v>1</v>
      </c>
      <c r="DG72" s="5" t="b">
        <f t="shared" si="129"/>
        <v>1</v>
      </c>
      <c r="DH72" s="5" t="b">
        <f t="shared" si="129"/>
        <v>1</v>
      </c>
      <c r="DI72" s="5" t="b">
        <f t="shared" si="129"/>
        <v>1</v>
      </c>
      <c r="DJ72" s="5" t="b">
        <f t="shared" si="129"/>
        <v>1</v>
      </c>
      <c r="DK72" s="5" t="b">
        <f t="shared" si="129"/>
        <v>1</v>
      </c>
      <c r="DL72" s="5" t="b">
        <f t="shared" si="129"/>
        <v>1</v>
      </c>
      <c r="DM72" s="5" t="b">
        <f t="shared" si="129"/>
        <v>1</v>
      </c>
      <c r="DN72" s="5" t="b">
        <f t="shared" si="129"/>
        <v>1</v>
      </c>
      <c r="DO72" s="5" t="b">
        <f t="shared" si="129"/>
        <v>1</v>
      </c>
      <c r="DP72" s="5" t="b">
        <f t="shared" si="129"/>
        <v>1</v>
      </c>
      <c r="DQ72" s="5" t="b">
        <f t="shared" si="129"/>
        <v>1</v>
      </c>
      <c r="DR72" s="5" t="b">
        <f t="shared" si="129"/>
        <v>1</v>
      </c>
      <c r="DS72" s="5" t="b">
        <f t="shared" si="129"/>
        <v>1</v>
      </c>
      <c r="DT72" s="5" t="b">
        <f t="shared" si="129"/>
        <v>1</v>
      </c>
      <c r="DU72" s="5" t="b">
        <f t="shared" si="129"/>
        <v>1</v>
      </c>
      <c r="DV72" s="5" t="b">
        <f t="shared" si="129"/>
        <v>1</v>
      </c>
      <c r="DW72" s="5" t="b">
        <f t="shared" si="129"/>
        <v>1</v>
      </c>
      <c r="DX72" s="5" t="b">
        <f t="shared" si="129"/>
        <v>1</v>
      </c>
      <c r="DY72" s="5" t="b">
        <f t="shared" si="129"/>
        <v>1</v>
      </c>
      <c r="DZ72" s="5" t="b">
        <f t="shared" si="129"/>
        <v>1</v>
      </c>
      <c r="EA72" s="5" t="b">
        <f t="shared" si="129"/>
        <v>1</v>
      </c>
      <c r="EB72" s="5" t="b">
        <f t="shared" si="129"/>
        <v>1</v>
      </c>
      <c r="EC72" s="5" t="b">
        <f t="shared" si="129"/>
        <v>1</v>
      </c>
      <c r="ED72" s="5" t="b">
        <f t="shared" si="129"/>
        <v>1</v>
      </c>
      <c r="EE72" s="5" t="b">
        <f t="shared" si="129"/>
        <v>1</v>
      </c>
      <c r="EF72" s="5" t="b">
        <f t="shared" si="129"/>
        <v>1</v>
      </c>
      <c r="EG72" s="5" t="b">
        <f t="shared" ref="EG72:GR72" si="130">IF(SUM(EG24)-SUM(EG47)&lt;1000,TRUE,SUM(EG24)-SUM(EG47))</f>
        <v>1</v>
      </c>
      <c r="EH72" s="5" t="b">
        <f t="shared" si="130"/>
        <v>1</v>
      </c>
      <c r="EI72" s="5" t="b">
        <f t="shared" si="130"/>
        <v>1</v>
      </c>
      <c r="EJ72" s="5" t="b">
        <f t="shared" si="130"/>
        <v>1</v>
      </c>
      <c r="EK72" s="5" t="b">
        <f t="shared" si="130"/>
        <v>1</v>
      </c>
      <c r="EL72" s="5" t="b">
        <f t="shared" si="130"/>
        <v>1</v>
      </c>
      <c r="EM72" s="5" t="b">
        <f t="shared" si="130"/>
        <v>1</v>
      </c>
      <c r="EN72" s="5" t="b">
        <f t="shared" si="130"/>
        <v>1</v>
      </c>
      <c r="EO72" s="5" t="b">
        <f t="shared" si="130"/>
        <v>1</v>
      </c>
      <c r="EP72" s="5" t="b">
        <f t="shared" si="130"/>
        <v>1</v>
      </c>
      <c r="EQ72" s="5" t="b">
        <f t="shared" si="130"/>
        <v>1</v>
      </c>
      <c r="ER72" s="5" t="b">
        <f t="shared" si="130"/>
        <v>1</v>
      </c>
      <c r="ES72" s="5" t="b">
        <f t="shared" si="130"/>
        <v>1</v>
      </c>
      <c r="ET72" s="5" t="b">
        <f t="shared" si="130"/>
        <v>1</v>
      </c>
      <c r="EU72" s="5" t="b">
        <f t="shared" si="130"/>
        <v>1</v>
      </c>
      <c r="EV72" s="5" t="b">
        <f t="shared" si="130"/>
        <v>1</v>
      </c>
      <c r="EW72" s="5" t="b">
        <f t="shared" si="130"/>
        <v>1</v>
      </c>
      <c r="EX72" s="5" t="b">
        <f t="shared" si="130"/>
        <v>1</v>
      </c>
      <c r="EY72" s="5" t="b">
        <f t="shared" si="130"/>
        <v>1</v>
      </c>
      <c r="EZ72" s="5" t="b">
        <f t="shared" si="130"/>
        <v>1</v>
      </c>
      <c r="FA72" s="5" t="b">
        <f t="shared" si="130"/>
        <v>1</v>
      </c>
      <c r="FB72" s="5" t="b">
        <f t="shared" si="130"/>
        <v>1</v>
      </c>
      <c r="FC72" s="5" t="b">
        <f t="shared" si="130"/>
        <v>1</v>
      </c>
      <c r="FD72" s="5" t="b">
        <f t="shared" si="130"/>
        <v>1</v>
      </c>
      <c r="FE72" s="5" t="b">
        <f t="shared" si="130"/>
        <v>1</v>
      </c>
      <c r="FF72" s="5" t="b">
        <f t="shared" si="130"/>
        <v>1</v>
      </c>
      <c r="FG72" s="5" t="b">
        <f t="shared" si="130"/>
        <v>1</v>
      </c>
      <c r="FH72" s="5" t="b">
        <f t="shared" si="130"/>
        <v>1</v>
      </c>
      <c r="FI72" s="5" t="b">
        <f t="shared" si="130"/>
        <v>1</v>
      </c>
      <c r="FJ72" s="5" t="b">
        <f t="shared" si="130"/>
        <v>1</v>
      </c>
      <c r="FK72" s="5" t="b">
        <f t="shared" si="130"/>
        <v>1</v>
      </c>
      <c r="FL72" s="5" t="b">
        <f t="shared" si="130"/>
        <v>1</v>
      </c>
      <c r="FM72" s="5" t="b">
        <f t="shared" si="130"/>
        <v>1</v>
      </c>
      <c r="FN72" s="5" t="b">
        <f t="shared" si="130"/>
        <v>1</v>
      </c>
      <c r="FO72" s="5" t="b">
        <f t="shared" si="130"/>
        <v>1</v>
      </c>
      <c r="FP72" s="5" t="b">
        <f t="shared" si="130"/>
        <v>1</v>
      </c>
      <c r="FQ72" s="5" t="b">
        <f t="shared" si="130"/>
        <v>1</v>
      </c>
      <c r="FR72" s="5" t="b">
        <f t="shared" si="130"/>
        <v>1</v>
      </c>
      <c r="FS72" s="5" t="b">
        <f t="shared" si="130"/>
        <v>1</v>
      </c>
      <c r="FT72" s="5" t="b">
        <f t="shared" si="130"/>
        <v>1</v>
      </c>
      <c r="FU72" s="5" t="b">
        <f t="shared" si="130"/>
        <v>1</v>
      </c>
      <c r="FV72" s="5" t="b">
        <f t="shared" si="130"/>
        <v>1</v>
      </c>
      <c r="FW72" s="5" t="b">
        <f t="shared" si="130"/>
        <v>1</v>
      </c>
      <c r="FX72" s="5" t="b">
        <f t="shared" si="130"/>
        <v>1</v>
      </c>
      <c r="FY72" s="5" t="b">
        <f t="shared" si="130"/>
        <v>1</v>
      </c>
      <c r="FZ72" s="5" t="b">
        <f t="shared" si="130"/>
        <v>1</v>
      </c>
      <c r="GA72" s="5" t="b">
        <f t="shared" si="130"/>
        <v>1</v>
      </c>
      <c r="GB72" s="5" t="b">
        <f t="shared" si="130"/>
        <v>1</v>
      </c>
      <c r="GC72" s="5" t="b">
        <f t="shared" si="130"/>
        <v>1</v>
      </c>
      <c r="GD72" s="5" t="b">
        <f t="shared" si="130"/>
        <v>1</v>
      </c>
      <c r="GE72" s="5" t="b">
        <f t="shared" si="130"/>
        <v>1</v>
      </c>
      <c r="GF72" s="5" t="b">
        <f t="shared" si="130"/>
        <v>1</v>
      </c>
      <c r="GG72" s="5" t="b">
        <f t="shared" si="130"/>
        <v>1</v>
      </c>
      <c r="GH72" s="5" t="b">
        <f t="shared" si="130"/>
        <v>1</v>
      </c>
      <c r="GI72" s="5" t="b">
        <f t="shared" si="130"/>
        <v>1</v>
      </c>
      <c r="GJ72" s="5" t="b">
        <f t="shared" si="130"/>
        <v>1</v>
      </c>
      <c r="GK72" s="5" t="b">
        <f t="shared" si="130"/>
        <v>1</v>
      </c>
      <c r="GL72" s="5" t="b">
        <f t="shared" si="130"/>
        <v>1</v>
      </c>
      <c r="GM72" s="5" t="b">
        <f t="shared" si="130"/>
        <v>1</v>
      </c>
      <c r="GN72" s="5" t="b">
        <f t="shared" si="130"/>
        <v>1</v>
      </c>
      <c r="GO72" s="5" t="b">
        <f t="shared" si="130"/>
        <v>1</v>
      </c>
      <c r="GP72" s="5" t="b">
        <f t="shared" si="130"/>
        <v>1</v>
      </c>
      <c r="GQ72" s="5" t="b">
        <f t="shared" si="130"/>
        <v>1</v>
      </c>
      <c r="GR72" s="5" t="b">
        <f t="shared" si="130"/>
        <v>1</v>
      </c>
      <c r="GS72" s="5" t="b">
        <f t="shared" ref="GS72:JD72" si="131">IF(SUM(GS24)-SUM(GS47)&lt;1000,TRUE,SUM(GS24)-SUM(GS47))</f>
        <v>1</v>
      </c>
      <c r="GT72" s="5" t="b">
        <f t="shared" si="131"/>
        <v>1</v>
      </c>
      <c r="GU72" s="5" t="b">
        <f t="shared" si="131"/>
        <v>1</v>
      </c>
      <c r="GV72" s="5" t="b">
        <f t="shared" si="131"/>
        <v>1</v>
      </c>
      <c r="GW72" s="5" t="b">
        <f t="shared" si="131"/>
        <v>1</v>
      </c>
      <c r="GX72" s="5" t="b">
        <f t="shared" si="131"/>
        <v>1</v>
      </c>
      <c r="GY72" s="5" t="b">
        <f t="shared" si="131"/>
        <v>1</v>
      </c>
      <c r="GZ72" s="5" t="b">
        <f t="shared" si="131"/>
        <v>1</v>
      </c>
      <c r="HA72" s="5" t="b">
        <f t="shared" si="131"/>
        <v>1</v>
      </c>
      <c r="HB72" s="5" t="b">
        <f t="shared" si="131"/>
        <v>1</v>
      </c>
      <c r="HC72" s="5" t="b">
        <f t="shared" si="131"/>
        <v>1</v>
      </c>
      <c r="HD72" s="5" t="b">
        <f t="shared" si="131"/>
        <v>1</v>
      </c>
      <c r="HE72" s="5" t="b">
        <f t="shared" si="131"/>
        <v>1</v>
      </c>
      <c r="HF72" s="5" t="b">
        <f t="shared" si="131"/>
        <v>1</v>
      </c>
      <c r="HG72" s="5" t="b">
        <f t="shared" si="131"/>
        <v>1</v>
      </c>
      <c r="HH72" s="5" t="b">
        <f t="shared" si="131"/>
        <v>1</v>
      </c>
      <c r="HI72" s="5" t="b">
        <f t="shared" si="131"/>
        <v>1</v>
      </c>
      <c r="HJ72" s="5" t="b">
        <f t="shared" si="131"/>
        <v>1</v>
      </c>
      <c r="HK72" s="5" t="b">
        <f t="shared" si="131"/>
        <v>1</v>
      </c>
      <c r="HL72" s="5" t="b">
        <f t="shared" si="131"/>
        <v>1</v>
      </c>
      <c r="HM72" s="5" t="b">
        <f t="shared" si="131"/>
        <v>1</v>
      </c>
      <c r="HN72" s="5" t="b">
        <f t="shared" si="131"/>
        <v>1</v>
      </c>
      <c r="HO72" s="5" t="b">
        <f t="shared" si="131"/>
        <v>1</v>
      </c>
      <c r="HP72" s="5" t="b">
        <f t="shared" si="131"/>
        <v>1</v>
      </c>
      <c r="HQ72" s="5" t="b">
        <f t="shared" si="131"/>
        <v>1</v>
      </c>
      <c r="HR72" s="5" t="b">
        <f t="shared" si="131"/>
        <v>1</v>
      </c>
      <c r="HS72" s="5" t="b">
        <f t="shared" si="131"/>
        <v>1</v>
      </c>
      <c r="HT72" s="5" t="b">
        <f t="shared" si="131"/>
        <v>1</v>
      </c>
      <c r="HU72" s="5" t="b">
        <f t="shared" si="131"/>
        <v>1</v>
      </c>
      <c r="HV72" s="5" t="b">
        <f t="shared" si="131"/>
        <v>1</v>
      </c>
      <c r="HW72" s="5" t="b">
        <f t="shared" si="131"/>
        <v>1</v>
      </c>
      <c r="HX72" s="5" t="b">
        <f t="shared" si="131"/>
        <v>1</v>
      </c>
      <c r="HY72" s="5" t="b">
        <f t="shared" si="131"/>
        <v>1</v>
      </c>
      <c r="HZ72" s="5" t="b">
        <f t="shared" si="131"/>
        <v>1</v>
      </c>
      <c r="IA72" s="5" t="b">
        <f t="shared" si="131"/>
        <v>1</v>
      </c>
      <c r="IB72" s="5" t="b">
        <f t="shared" si="131"/>
        <v>1</v>
      </c>
      <c r="IC72" s="5" t="b">
        <f t="shared" si="131"/>
        <v>1</v>
      </c>
      <c r="ID72" s="5" t="b">
        <f t="shared" si="131"/>
        <v>1</v>
      </c>
      <c r="IE72" s="5" t="b">
        <f t="shared" si="131"/>
        <v>1</v>
      </c>
      <c r="IF72" s="5" t="b">
        <f t="shared" si="131"/>
        <v>1</v>
      </c>
      <c r="IG72" s="5" t="b">
        <f t="shared" si="131"/>
        <v>1</v>
      </c>
      <c r="IH72" s="5" t="b">
        <f t="shared" si="131"/>
        <v>1</v>
      </c>
      <c r="II72" s="5" t="b">
        <f t="shared" si="131"/>
        <v>1</v>
      </c>
      <c r="IJ72" s="5" t="b">
        <f t="shared" si="131"/>
        <v>1</v>
      </c>
      <c r="IK72" s="5" t="b">
        <f t="shared" si="131"/>
        <v>1</v>
      </c>
      <c r="IL72" s="5" t="b">
        <f t="shared" si="131"/>
        <v>1</v>
      </c>
      <c r="IM72" s="5" t="b">
        <f t="shared" si="131"/>
        <v>1</v>
      </c>
      <c r="IN72" s="5" t="b">
        <f t="shared" si="131"/>
        <v>1</v>
      </c>
      <c r="IO72" s="5" t="b">
        <f t="shared" si="131"/>
        <v>1</v>
      </c>
      <c r="IP72" s="5" t="b">
        <f t="shared" si="131"/>
        <v>1</v>
      </c>
      <c r="IQ72" s="5" t="b">
        <f t="shared" si="131"/>
        <v>1</v>
      </c>
      <c r="IR72" s="5" t="b">
        <f t="shared" si="131"/>
        <v>1</v>
      </c>
      <c r="IS72" s="5" t="b">
        <f t="shared" si="131"/>
        <v>1</v>
      </c>
      <c r="IT72" s="5" t="b">
        <f t="shared" si="131"/>
        <v>1</v>
      </c>
      <c r="IU72" s="5" t="b">
        <f t="shared" si="131"/>
        <v>1</v>
      </c>
      <c r="IV72" s="5" t="b">
        <f t="shared" si="131"/>
        <v>1</v>
      </c>
      <c r="IW72" s="5" t="b">
        <f t="shared" si="131"/>
        <v>1</v>
      </c>
      <c r="IX72" s="5" t="b">
        <f t="shared" si="131"/>
        <v>1</v>
      </c>
      <c r="IY72" s="5" t="b">
        <f t="shared" si="131"/>
        <v>1</v>
      </c>
      <c r="IZ72" s="5" t="b">
        <f t="shared" si="131"/>
        <v>1</v>
      </c>
      <c r="JA72" s="5" t="b">
        <f t="shared" si="131"/>
        <v>1</v>
      </c>
      <c r="JB72" s="5" t="b">
        <f t="shared" si="131"/>
        <v>1</v>
      </c>
      <c r="JC72" s="5" t="b">
        <f t="shared" si="131"/>
        <v>1</v>
      </c>
      <c r="JD72" s="5" t="b">
        <f t="shared" si="131"/>
        <v>1</v>
      </c>
      <c r="JE72" s="5" t="b">
        <f t="shared" ref="JE72:LP72" si="132">IF(SUM(JE24)-SUM(JE47)&lt;1000,TRUE,SUM(JE24)-SUM(JE47))</f>
        <v>1</v>
      </c>
      <c r="JF72" s="5" t="b">
        <f t="shared" si="132"/>
        <v>1</v>
      </c>
      <c r="JG72" s="5" t="b">
        <f t="shared" si="132"/>
        <v>1</v>
      </c>
      <c r="JH72" s="5" t="b">
        <f t="shared" si="132"/>
        <v>1</v>
      </c>
      <c r="JI72" s="5" t="b">
        <f t="shared" si="132"/>
        <v>1</v>
      </c>
      <c r="JJ72" s="5" t="b">
        <f t="shared" si="132"/>
        <v>1</v>
      </c>
      <c r="JK72" s="5" t="b">
        <f t="shared" si="132"/>
        <v>1</v>
      </c>
      <c r="JL72" s="5" t="b">
        <f t="shared" si="132"/>
        <v>1</v>
      </c>
      <c r="JM72" s="5" t="b">
        <f t="shared" si="132"/>
        <v>1</v>
      </c>
      <c r="JN72" s="5" t="b">
        <f t="shared" si="132"/>
        <v>1</v>
      </c>
      <c r="JO72" s="5" t="b">
        <f t="shared" si="132"/>
        <v>1</v>
      </c>
      <c r="JP72" s="5" t="b">
        <f t="shared" si="132"/>
        <v>1</v>
      </c>
      <c r="JQ72" s="5" t="b">
        <f t="shared" si="132"/>
        <v>1</v>
      </c>
      <c r="JR72" s="5" t="b">
        <f t="shared" si="132"/>
        <v>1</v>
      </c>
      <c r="JS72" s="5" t="b">
        <f t="shared" si="132"/>
        <v>1</v>
      </c>
      <c r="JT72" s="5" t="b">
        <f t="shared" si="132"/>
        <v>1</v>
      </c>
      <c r="JU72" s="5" t="b">
        <f t="shared" si="132"/>
        <v>1</v>
      </c>
      <c r="JV72" s="5" t="b">
        <f t="shared" si="132"/>
        <v>1</v>
      </c>
      <c r="JW72" s="5" t="b">
        <f t="shared" si="132"/>
        <v>1</v>
      </c>
      <c r="JX72" s="5" t="b">
        <f t="shared" si="132"/>
        <v>1</v>
      </c>
      <c r="JY72" s="5" t="b">
        <f t="shared" si="132"/>
        <v>1</v>
      </c>
      <c r="JZ72" s="5" t="b">
        <f t="shared" si="132"/>
        <v>1</v>
      </c>
      <c r="KA72" s="5" t="b">
        <f t="shared" si="132"/>
        <v>1</v>
      </c>
      <c r="KB72" s="5" t="b">
        <f t="shared" si="132"/>
        <v>1</v>
      </c>
      <c r="KC72" s="5" t="b">
        <f t="shared" si="132"/>
        <v>1</v>
      </c>
      <c r="KD72" s="5" t="b">
        <f t="shared" si="132"/>
        <v>1</v>
      </c>
      <c r="KE72" s="5" t="b">
        <f t="shared" si="132"/>
        <v>1</v>
      </c>
      <c r="KF72" s="5" t="b">
        <f t="shared" si="132"/>
        <v>1</v>
      </c>
      <c r="KG72" s="5" t="b">
        <f t="shared" si="132"/>
        <v>1</v>
      </c>
      <c r="KH72" s="5" t="b">
        <f t="shared" si="132"/>
        <v>1</v>
      </c>
      <c r="KI72" s="5" t="b">
        <f t="shared" si="132"/>
        <v>1</v>
      </c>
      <c r="KJ72" s="5" t="b">
        <f t="shared" si="132"/>
        <v>1</v>
      </c>
      <c r="KK72" s="5" t="b">
        <f t="shared" si="132"/>
        <v>1</v>
      </c>
      <c r="KL72" s="5" t="b">
        <f t="shared" si="132"/>
        <v>1</v>
      </c>
      <c r="KM72" s="5" t="b">
        <f t="shared" si="132"/>
        <v>1</v>
      </c>
      <c r="KN72" s="5" t="b">
        <f t="shared" si="132"/>
        <v>1</v>
      </c>
      <c r="KO72" s="5" t="b">
        <f t="shared" si="132"/>
        <v>1</v>
      </c>
      <c r="KP72" s="5" t="b">
        <f t="shared" si="132"/>
        <v>1</v>
      </c>
      <c r="KQ72" s="5" t="b">
        <f t="shared" si="132"/>
        <v>1</v>
      </c>
      <c r="KR72" s="5" t="b">
        <f t="shared" si="132"/>
        <v>1</v>
      </c>
      <c r="KS72" s="5" t="b">
        <f t="shared" si="132"/>
        <v>1</v>
      </c>
      <c r="KT72" s="5" t="b">
        <f t="shared" si="132"/>
        <v>1</v>
      </c>
      <c r="KU72" s="5" t="b">
        <f t="shared" si="132"/>
        <v>1</v>
      </c>
      <c r="KV72" s="5" t="b">
        <f t="shared" si="132"/>
        <v>1</v>
      </c>
      <c r="KW72" s="5" t="b">
        <f t="shared" si="132"/>
        <v>1</v>
      </c>
      <c r="KX72" s="5" t="b">
        <f t="shared" si="132"/>
        <v>1</v>
      </c>
      <c r="KY72" s="5" t="b">
        <f t="shared" si="132"/>
        <v>1</v>
      </c>
      <c r="KZ72" s="5" t="b">
        <f t="shared" si="132"/>
        <v>1</v>
      </c>
      <c r="LA72" s="5" t="b">
        <f t="shared" si="132"/>
        <v>1</v>
      </c>
      <c r="LB72" s="5" t="b">
        <f t="shared" si="132"/>
        <v>1</v>
      </c>
      <c r="LC72" s="5" t="b">
        <f t="shared" si="132"/>
        <v>1</v>
      </c>
      <c r="LD72" s="5" t="b">
        <f t="shared" si="132"/>
        <v>1</v>
      </c>
      <c r="LE72" s="5" t="b">
        <f t="shared" si="132"/>
        <v>1</v>
      </c>
      <c r="LF72" s="5" t="b">
        <f t="shared" si="132"/>
        <v>1</v>
      </c>
      <c r="LG72" s="5" t="b">
        <f t="shared" si="132"/>
        <v>1</v>
      </c>
      <c r="LH72" s="5" t="b">
        <f t="shared" si="132"/>
        <v>1</v>
      </c>
      <c r="LI72" s="5" t="b">
        <f t="shared" si="132"/>
        <v>1</v>
      </c>
      <c r="LJ72" s="5" t="b">
        <f t="shared" si="132"/>
        <v>1</v>
      </c>
      <c r="LK72" s="5" t="b">
        <f t="shared" si="132"/>
        <v>1</v>
      </c>
      <c r="LL72" s="5" t="b">
        <f t="shared" si="132"/>
        <v>1</v>
      </c>
      <c r="LM72" s="5" t="b">
        <f t="shared" si="132"/>
        <v>1</v>
      </c>
      <c r="LN72" s="5" t="b">
        <f t="shared" si="132"/>
        <v>1</v>
      </c>
      <c r="LO72" s="5" t="b">
        <f t="shared" si="132"/>
        <v>1</v>
      </c>
      <c r="LP72" s="5" t="b">
        <f t="shared" si="132"/>
        <v>1</v>
      </c>
      <c r="LQ72" s="5" t="b">
        <f t="shared" ref="LQ72:MH72" si="133">IF(SUM(LQ24)-SUM(LQ47)&lt;1000,TRUE,SUM(LQ24)-SUM(LQ47))</f>
        <v>1</v>
      </c>
      <c r="LR72" s="5" t="b">
        <f t="shared" si="133"/>
        <v>1</v>
      </c>
      <c r="LS72" s="5" t="b">
        <f t="shared" si="133"/>
        <v>1</v>
      </c>
      <c r="LT72" s="5" t="b">
        <f t="shared" si="133"/>
        <v>1</v>
      </c>
      <c r="LU72" s="5" t="b">
        <f t="shared" si="133"/>
        <v>1</v>
      </c>
      <c r="LV72" s="5" t="b">
        <f t="shared" si="133"/>
        <v>1</v>
      </c>
      <c r="LW72" s="5" t="b">
        <f t="shared" si="133"/>
        <v>1</v>
      </c>
      <c r="LX72" s="5" t="b">
        <f t="shared" si="133"/>
        <v>1</v>
      </c>
      <c r="LY72" s="5" t="b">
        <f t="shared" si="133"/>
        <v>1</v>
      </c>
      <c r="LZ72" s="5" t="b">
        <f t="shared" si="133"/>
        <v>1</v>
      </c>
      <c r="MA72" s="5" t="b">
        <f t="shared" si="133"/>
        <v>1</v>
      </c>
      <c r="MB72" s="5" t="b">
        <f t="shared" si="133"/>
        <v>1</v>
      </c>
      <c r="MC72" s="5" t="b">
        <f t="shared" si="133"/>
        <v>1</v>
      </c>
      <c r="MD72" s="5" t="b">
        <f t="shared" si="133"/>
        <v>1</v>
      </c>
      <c r="ME72" s="5" t="b">
        <f t="shared" si="133"/>
        <v>1</v>
      </c>
      <c r="MF72" s="5" t="b">
        <f t="shared" si="133"/>
        <v>1</v>
      </c>
      <c r="MG72" s="5" t="b">
        <f t="shared" si="133"/>
        <v>1</v>
      </c>
      <c r="MH72" s="5" t="b">
        <f t="shared" si="133"/>
        <v>1</v>
      </c>
    </row>
  </sheetData>
  <dataValidations count="2">
    <dataValidation type="list" showInputMessage="1" showErrorMessage="1" sqref="G7:MH7" xr:uid="{E805A3AC-84DF-4F1A-AB99-B8016413DC32}">
      <formula1>PeriodList</formula1>
    </dataValidation>
    <dataValidation type="list" showInputMessage="1" showErrorMessage="1" sqref="G8:MH8" xr:uid="{B6C0BB66-FCE8-46DD-BBBD-B0440E259062}">
      <formula1>FrequencyList</formula1>
    </dataValidation>
  </dataValidations>
  <pageMargins left="0.7" right="0.7" top="0.75" bottom="0.75" header="0.3" footer="0.3"/>
  <pageSetup scale="10" orientation="portrait" r:id="rId1"/>
  <ignoredErrors>
    <ignoredError sqref="G13:MH16 G18:MH55 G17:K17 L17:MH17 G57:MH59" unlockedFormula="1"/>
    <ignoredError sqref="D11:D59" evalError="1"/>
  </ignoredErrors>
  <extLst>
    <ext xmlns:x14="http://schemas.microsoft.com/office/spreadsheetml/2009/9/main" uri="{78C0D931-6437-407d-A8EE-F0AAD7539E65}">
      <x14:conditionalFormattings>
        <x14:conditionalFormatting xmlns:xm="http://schemas.microsoft.com/office/excel/2006/main">
          <x14:cfRule type="expression" priority="17" id="{AF46F6C8-F265-421A-BD18-2B6D39F3FEAB}">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18" id="{8C4B50F1-49DB-4072-A387-C0BC6C437859}">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G9:FT9</xm:sqref>
        </x14:conditionalFormatting>
        <x14:conditionalFormatting xmlns:xm="http://schemas.microsoft.com/office/excel/2006/main">
          <x14:cfRule type="expression" priority="1" id="{11C8279F-1C7C-43AC-A2C3-A7172243AB63}">
            <xm:f>IF(AND('\\data4\users4\kparamasivam\My Documents\data4\users6\FSI project\Documentation\[New FSI tempates.xlsx]5.1 DT'!#REF!&lt;&gt;"",'\\data4\users4\kparamasivam\My Documents\data4\users6\FSI project\Documentation\[New FSI tempates.xlsx]5.1 DT'!#REF!&lt;&gt;""),IF(OR(LEN('\\data4\users4\kparamasivam\My Documents\data4\users6\FSI project\Documentation\[New FSI tempates.xlsx]5.1 DT'!#REF!)&lt;&gt;4,LEN('\\data4\users4\kparamasivam\My Documents\data4\users6\FSI project\Documentation\[New FSI tempates.xlsx]5.1 DT'!#REF!)&gt;3),TRUE,FALSE),FALSE)</xm:f>
            <x14:dxf>
              <fill>
                <patternFill>
                  <bgColor rgb="FFC00000"/>
                </patternFill>
              </fill>
            </x14:dxf>
          </x14:cfRule>
          <x14:cfRule type="expression" priority="2" id="{E804D1D4-9CEB-45E0-94EC-503CCB90AC59}">
            <xm:f>IF('\\data4\users4\kparamasivam\My Documents\data4\users6\FSI project\Documentation\[New FSI tempates.xlsx]5.1 DT'!#REF!&lt;&gt;"",IF(COUNTIF('\\data4\users4\kparamasivam\My Documents\data4\users6\FSI project\Documentation\[New FSI tempates.xlsx]5.1 DT'!#REF!,'\\data4\users4\kparamasivam\My Documents\data4\users6\FSI project\Documentation\[New FSI tempates.xlsx]5.1 DT'!#REF!)&gt;1,TRUE,FALSE),FALSE)</xm:f>
            <x14:dxf>
              <fill>
                <patternFill>
                  <bgColor rgb="FFFFC000"/>
                </patternFill>
              </fill>
            </x14:dxf>
          </x14:cfRule>
          <xm:sqref>FU9:MH9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A494E618246B6459E3DCCAD4A4E0836" ma:contentTypeVersion="8" ma:contentTypeDescription="Create a new document." ma:contentTypeScope="" ma:versionID="105a7ac5d1b3da815e6916a69f61839a">
  <xsd:schema xmlns:xsd="http://www.w3.org/2001/XMLSchema" xmlns:xs="http://www.w3.org/2001/XMLSchema" xmlns:p="http://schemas.microsoft.com/office/2006/metadata/properties" xmlns:ns3="dcffd87a-3f38-4b45-a528-dc73c20b926d" xmlns:ns4="5c192884-b12f-4732-b26e-dd763e141a14" targetNamespace="http://schemas.microsoft.com/office/2006/metadata/properties" ma:root="true" ma:fieldsID="1c3f0d5bcb227aadec86cc610b29770d" ns3:_="" ns4:_="">
    <xsd:import namespace="dcffd87a-3f38-4b45-a528-dc73c20b926d"/>
    <xsd:import namespace="5c192884-b12f-4732-b26e-dd763e141a1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ffd87a-3f38-4b45-a528-dc73c20b92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c192884-b12f-4732-b26e-dd763e141a1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301D69A-DA72-4CBF-B2F9-17C67420B7B8}">
  <ds:schemaRefs>
    <ds:schemaRef ds:uri="http://schemas.microsoft.com/sharepoint/v3/contenttype/forms"/>
  </ds:schemaRefs>
</ds:datastoreItem>
</file>

<file path=customXml/itemProps2.xml><?xml version="1.0" encoding="utf-8"?>
<ds:datastoreItem xmlns:ds="http://schemas.openxmlformats.org/officeDocument/2006/customXml" ds:itemID="{38140BDD-8808-4284-A8D3-7E0D3CAE6F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ffd87a-3f38-4b45-a528-dc73c20b926d"/>
    <ds:schemaRef ds:uri="5c192884-b12f-4732-b26e-dd763e141a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F3BA23-3510-4C73-8796-2AAA154C8949}">
  <ds:schemaRefs>
    <ds:schemaRef ds:uri="dcffd87a-3f38-4b45-a528-dc73c20b926d"/>
    <ds:schemaRef ds:uri="http://schemas.openxmlformats.org/package/2006/metadata/core-properties"/>
    <ds:schemaRef ds:uri="http://purl.org/dc/terms/"/>
    <ds:schemaRef ds:uri="http://purl.org/dc/elements/1.1/"/>
    <ds:schemaRef ds:uri="http://purl.org/dc/dcmitype/"/>
    <ds:schemaRef ds:uri="5c192884-b12f-4732-b26e-dd763e141a14"/>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14</vt:i4>
      </vt:variant>
      <vt:variant>
        <vt:lpstr>Named Ranges</vt:lpstr>
      </vt:variant>
      <vt:variant>
        <vt:i4>91</vt:i4>
      </vt:variant>
    </vt:vector>
  </HeadingPairs>
  <TitlesOfParts>
    <vt:vector size="105" baseType="lpstr">
      <vt:lpstr>Instructions</vt:lpstr>
      <vt:lpstr>FSD</vt:lpstr>
      <vt:lpstr>5.1 DT</vt:lpstr>
      <vt:lpstr>5.2 OFC_ MMF</vt:lpstr>
      <vt:lpstr>5.3 OFC_IC</vt:lpstr>
      <vt:lpstr>5.3.1 OFC_LIC</vt:lpstr>
      <vt:lpstr>5.3.2 OFC_NLIC</vt:lpstr>
      <vt:lpstr>5.4 OFC_PF</vt:lpstr>
      <vt:lpstr>5.5 NFC</vt:lpstr>
      <vt:lpstr>5.6 HH</vt:lpstr>
      <vt:lpstr>5.7 OFC</vt:lpstr>
      <vt:lpstr>5.8 REP</vt:lpstr>
      <vt:lpstr>6.0 CDM</vt:lpstr>
      <vt:lpstr>Report Form</vt:lpstr>
      <vt:lpstr>Instructions!_GoBack</vt:lpstr>
      <vt:lpstr>'5.1 DT'!_Toc523381328</vt:lpstr>
      <vt:lpstr>'5.1 DT'!_Toc523381329</vt:lpstr>
      <vt:lpstr>'5.1 DT'!_Toc523381330</vt:lpstr>
      <vt:lpstr>'5.1 DT'!_Toc523381331</vt:lpstr>
      <vt:lpstr>'5.1 DT'!_Toc523381332</vt:lpstr>
      <vt:lpstr>'5.1 DT'!_Toc523381333</vt:lpstr>
      <vt:lpstr>Consolidation_Basis</vt:lpstr>
      <vt:lpstr>Currency</vt:lpstr>
      <vt:lpstr>Currency_code</vt:lpstr>
      <vt:lpstr>'Report Form'!Currency_range</vt:lpstr>
      <vt:lpstr>Currency_range</vt:lpstr>
      <vt:lpstr>DATA_T1_1</vt:lpstr>
      <vt:lpstr>DATA_T1_10</vt:lpstr>
      <vt:lpstr>DATA_T1_11</vt:lpstr>
      <vt:lpstr>DATA_T1_12</vt:lpstr>
      <vt:lpstr>DATA_T1_13</vt:lpstr>
      <vt:lpstr>DATA_T1_2</vt:lpstr>
      <vt:lpstr>DATA_T1_3</vt:lpstr>
      <vt:lpstr>DATA_T1_4</vt:lpstr>
      <vt:lpstr>DATA_T1_5</vt:lpstr>
      <vt:lpstr>DATA_T1_6</vt:lpstr>
      <vt:lpstr>DATA_T1_7</vt:lpstr>
      <vt:lpstr>DATA_T1_8</vt:lpstr>
      <vt:lpstr>DATA_T1_9</vt:lpstr>
      <vt:lpstr>DATA_T10_1</vt:lpstr>
      <vt:lpstr>DATA_T10_2</vt:lpstr>
      <vt:lpstr>DATA_T10_3</vt:lpstr>
      <vt:lpstr>DATA_T10_4</vt:lpstr>
      <vt:lpstr>DATA_T11_1</vt:lpstr>
      <vt:lpstr>DATA_T11_2</vt:lpstr>
      <vt:lpstr>DATA_T12_1</vt:lpstr>
      <vt:lpstr>DATA_T12_2</vt:lpstr>
      <vt:lpstr>DATA_T12_3</vt:lpstr>
      <vt:lpstr>DATA_T12_4</vt:lpstr>
      <vt:lpstr>DATA_T12_5</vt:lpstr>
      <vt:lpstr>DATA_T12_6</vt:lpstr>
      <vt:lpstr>DATA_T12_7</vt:lpstr>
      <vt:lpstr>DATA_T12_8</vt:lpstr>
      <vt:lpstr>DATA_T12_9</vt:lpstr>
      <vt:lpstr>DATA_T2_1</vt:lpstr>
      <vt:lpstr>DATA_T2_2</vt:lpstr>
      <vt:lpstr>DATA_T2_3</vt:lpstr>
      <vt:lpstr>DATA_T2_4</vt:lpstr>
      <vt:lpstr>DATA_T2_5</vt:lpstr>
      <vt:lpstr>DATA_T2_6</vt:lpstr>
      <vt:lpstr>DATA_T2_7</vt:lpstr>
      <vt:lpstr>DATA_T3_1</vt:lpstr>
      <vt:lpstr>DATA_T3_2</vt:lpstr>
      <vt:lpstr>DATA_T3_3</vt:lpstr>
      <vt:lpstr>DATA_T3_4</vt:lpstr>
      <vt:lpstr>DATA_T3_5</vt:lpstr>
      <vt:lpstr>DATA_T3_6</vt:lpstr>
      <vt:lpstr>DATA_T4_1</vt:lpstr>
      <vt:lpstr>DATA_T4_2</vt:lpstr>
      <vt:lpstr>DATA_T4_3</vt:lpstr>
      <vt:lpstr>DATA_T4_4</vt:lpstr>
      <vt:lpstr>DATA_T4_5</vt:lpstr>
      <vt:lpstr>DATA_T5_1</vt:lpstr>
      <vt:lpstr>DATA_T5_2</vt:lpstr>
      <vt:lpstr>DATA_T5_3</vt:lpstr>
      <vt:lpstr>DATA_T5_4</vt:lpstr>
      <vt:lpstr>DATA_T5_5</vt:lpstr>
      <vt:lpstr>DATA_T6_1</vt:lpstr>
      <vt:lpstr>DATA_T6_2</vt:lpstr>
      <vt:lpstr>DATA_T6_3</vt:lpstr>
      <vt:lpstr>DATA_T6_4</vt:lpstr>
      <vt:lpstr>DATA_T6_5</vt:lpstr>
      <vt:lpstr>DATA_T7_1</vt:lpstr>
      <vt:lpstr>DATA_T7_2</vt:lpstr>
      <vt:lpstr>DATA_T7_3</vt:lpstr>
      <vt:lpstr>DATA_T7_4</vt:lpstr>
      <vt:lpstr>DATA_T7_5</vt:lpstr>
      <vt:lpstr>DATA_T8_1</vt:lpstr>
      <vt:lpstr>DATA_T8_2</vt:lpstr>
      <vt:lpstr>DATA_T8_3</vt:lpstr>
      <vt:lpstr>DATA_T9_1</vt:lpstr>
      <vt:lpstr>DATA_T9_2</vt:lpstr>
      <vt:lpstr>DATA_T9_3</vt:lpstr>
      <vt:lpstr>DATA_T9_4</vt:lpstr>
      <vt:lpstr>DATA_T9_5</vt:lpstr>
      <vt:lpstr>FrequencyList</vt:lpstr>
      <vt:lpstr>PeriodList</vt:lpstr>
      <vt:lpstr>Report_Version_Number</vt:lpstr>
      <vt:lpstr>Report_Version_Tag</vt:lpstr>
      <vt:lpstr>Reporting_Country_Code</vt:lpstr>
      <vt:lpstr>Reporting_Country_Name</vt:lpstr>
      <vt:lpstr>Reporting_Currency_Code</vt:lpstr>
      <vt:lpstr>Reporting_Currency_Name</vt:lpstr>
      <vt:lpstr>Reporting_Scale_Name</vt:lpstr>
      <vt:lpstr>ScaleList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STAFI</dc:creator>
  <cp:keywords/>
  <dc:description/>
  <cp:lastModifiedBy>Khay, Phousnith</cp:lastModifiedBy>
  <cp:revision/>
  <dcterms:created xsi:type="dcterms:W3CDTF">2019-06-05T16:24:55Z</dcterms:created>
  <dcterms:modified xsi:type="dcterms:W3CDTF">2021-11-08T15:03:07Z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y fmtid="{D5CDD505-2E9C-101B-9397-08002B2CF9AE}" pid="3" name="ContentTypeId">
    <vt:lpwstr>0x0101007A494E618246B6459E3DCCAD4A4E0836</vt:lpwstr>
  </property>
</Properties>
</file>